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 state="visible" name="Agenda source" sheetId="2" r:id="rId5"/>
    <sheet state="visible" name="base attendees final" sheetId="3" r:id="rId6"/>
    <sheet state="visible" name="primera base de attendee" sheetId="4" r:id="rId7"/>
    <sheet state="visible" name="Hoja 3" sheetId="5" r:id="rId8"/>
    <sheet state="visible" name="indicativos" sheetId="6" r:id="rId9"/>
  </sheets>
  <definedNames>
    <definedName hidden="1" localSheetId="0" name="_xlnm._FilterDatabase">Final!$A$1:$T$3828</definedName>
    <definedName hidden="1" localSheetId="1" name="_xlnm._FilterDatabase">'Agenda source'!$A$1:$K$5067</definedName>
    <definedName hidden="1" localSheetId="0" name="Z_7A534221_E530_4C5C_ACEB_2FED10B2FDE5_.wvu.FilterData">Final!$A$1:$T$3828</definedName>
  </definedNames>
  <calcPr/>
  <customWorkbookViews>
    <customWorkbookView activeSheetId="0" maximized="1" windowHeight="0" windowWidth="0" guid="{7A534221-E530-4C5C-ACEB-2FED10B2FDE5}" name="Filtro 1"/>
  </customWorkbookViews>
  <extLst>
    <ext uri="GoogleSheetsCustomDataVersion2">
      <go:sheetsCustomData xmlns:go="http://customooxmlschemas.google.com/" r:id="rId10" roundtripDataChecksum="28G0Mk/5e396fr0sp5gh9lSZiFM2DiC5pRI7ZSlD5Ac="/>
    </ext>
  </extLst>
</workbook>
</file>

<file path=xl/sharedStrings.xml><?xml version="1.0" encoding="utf-8"?>
<sst xmlns="http://schemas.openxmlformats.org/spreadsheetml/2006/main" count="266434" uniqueCount="54302">
  <si>
    <t>Nombre</t>
  </si>
  <si>
    <t>Apellido</t>
  </si>
  <si>
    <t>Email</t>
  </si>
  <si>
    <t>Código País</t>
  </si>
  <si>
    <t>Whatsapp ( solo el numero)</t>
  </si>
  <si>
    <t>País de residencia</t>
  </si>
  <si>
    <t>LinkedIn</t>
  </si>
  <si>
    <t>Tipo de Usuario</t>
  </si>
  <si>
    <t>Company/Fund Name</t>
  </si>
  <si>
    <t>Startup URL</t>
  </si>
  <si>
    <t>Job Level</t>
  </si>
  <si>
    <t>Job Title</t>
  </si>
  <si>
    <t>Main Industry (con opciones desplegables)</t>
  </si>
  <si>
    <t>Ecosystem Role</t>
  </si>
  <si>
    <t>Type of Investor</t>
  </si>
  <si>
    <t>Investment Stage (con multiples opciones desplegables)</t>
  </si>
  <si>
    <t>Investment Geography (con multiples opciones desplegables maximo 3)</t>
  </si>
  <si>
    <t>Industry to Invest (con multiples opciones desplegables)</t>
  </si>
  <si>
    <t>Tamaño de Ticket (Desplegable por rangos):</t>
  </si>
  <si>
    <t>Invierten en fondos? (solo si escogieron LP)</t>
  </si>
  <si>
    <t>Jessica</t>
  </si>
  <si>
    <t>Rios</t>
  </si>
  <si>
    <t>jess941201@gmail.com</t>
  </si>
  <si>
    <t>317 4406126</t>
  </si>
  <si>
    <t>Colombia</t>
  </si>
  <si>
    <t>Jessicariosp</t>
  </si>
  <si>
    <t>General Attendee</t>
  </si>
  <si>
    <t>None</t>
  </si>
  <si>
    <t>Davis</t>
  </si>
  <si>
    <t>Casteo</t>
  </si>
  <si>
    <t>Castro2408.david@gmail.com</t>
  </si>
  <si>
    <t>301 6272915</t>
  </si>
  <si>
    <t>David Castro Puertas</t>
  </si>
  <si>
    <t>Professional</t>
  </si>
  <si>
    <t>Startup</t>
  </si>
  <si>
    <t>Maria Camila</t>
  </si>
  <si>
    <t>Sánchez</t>
  </si>
  <si>
    <t>camilasanchez@bventure.capital</t>
  </si>
  <si>
    <t>318 4003601</t>
  </si>
  <si>
    <t>https://www.linkedin.com/in/maria-camila-sanchez-g/</t>
  </si>
  <si>
    <t>Investor</t>
  </si>
  <si>
    <t>B Venture Capital</t>
  </si>
  <si>
    <t>Associate</t>
  </si>
  <si>
    <t>Venture Capital</t>
  </si>
  <si>
    <t>Pre Seed, Seed</t>
  </si>
  <si>
    <t>Mexico, Brazil, Argentina, Chile, Colombia, Peru, Other LATAM Countries</t>
  </si>
  <si>
    <t>Agnostic</t>
  </si>
  <si>
    <t>Less than $150,000</t>
  </si>
  <si>
    <t>Paola Andrea</t>
  </si>
  <si>
    <t>Lopez Bernal</t>
  </si>
  <si>
    <t>p.lopezb94@gmail.com</t>
  </si>
  <si>
    <t>320 3441816</t>
  </si>
  <si>
    <t>https://www.linkedin.com/in/paola-andrea-l%C3%B3pez-bernal-526339160/</t>
  </si>
  <si>
    <t>Baboom</t>
  </si>
  <si>
    <t>Mid Management</t>
  </si>
  <si>
    <t>Nicolas</t>
  </si>
  <si>
    <t>Ome</t>
  </si>
  <si>
    <t>nicolas.ome@bip-group.com</t>
  </si>
  <si>
    <t>320 4517522</t>
  </si>
  <si>
    <t>https://www.linkedin.com/in/nicolasome/</t>
  </si>
  <si>
    <t>BIP</t>
  </si>
  <si>
    <t>Specialist</t>
  </si>
  <si>
    <t>Corporate</t>
  </si>
  <si>
    <t>Viviana</t>
  </si>
  <si>
    <t>Alfonso</t>
  </si>
  <si>
    <t>valfonso@unal.edu.co</t>
  </si>
  <si>
    <t>320 9755871</t>
  </si>
  <si>
    <t>https://www.linkedin.com/in/valfonsoux/</t>
  </si>
  <si>
    <t>Multiplica / UNAL</t>
  </si>
  <si>
    <t>Financial</t>
  </si>
  <si>
    <t>320-975-5871</t>
  </si>
  <si>
    <t>Camila</t>
  </si>
  <si>
    <t>Albornoz</t>
  </si>
  <si>
    <t>maria.camila@seedstars.com</t>
  </si>
  <si>
    <t>316 5776929</t>
  </si>
  <si>
    <t>https://www.linkedin.com/in/mariacamilalbornozgoyeneche/</t>
  </si>
  <si>
    <t>Seedstars</t>
  </si>
  <si>
    <t>Support</t>
  </si>
  <si>
    <t>Angie</t>
  </si>
  <si>
    <t>Acosta</t>
  </si>
  <si>
    <t>angie.acosta@alleycorpsur.com</t>
  </si>
  <si>
    <t>300 7355869</t>
  </si>
  <si>
    <t>https://www.linkedin.com/in/angie-acosta-634233149/</t>
  </si>
  <si>
    <t>Seed, Series A</t>
  </si>
  <si>
    <t>Julian</t>
  </si>
  <si>
    <t>Angarita</t>
  </si>
  <si>
    <t>angaritaarias632@gmail.com</t>
  </si>
  <si>
    <t>317 8104587</t>
  </si>
  <si>
    <t>Jhh</t>
  </si>
  <si>
    <t>Accenture</t>
  </si>
  <si>
    <t>Ecovintage</t>
  </si>
  <si>
    <t>Moda Sostenible</t>
  </si>
  <si>
    <t>ecovintagems@gmail.com</t>
  </si>
  <si>
    <t>315 3609420</t>
  </si>
  <si>
    <t>@ecovintageco</t>
  </si>
  <si>
    <t>Entrepreneur</t>
  </si>
  <si>
    <t>Others</t>
  </si>
  <si>
    <t>Andrea</t>
  </si>
  <si>
    <t>Barrientos</t>
  </si>
  <si>
    <t>andrea.barrientosa@gmail.com</t>
  </si>
  <si>
    <t>310 4515091</t>
  </si>
  <si>
    <t>Chile</t>
  </si>
  <si>
    <t>https://www.linkedin.com/in/andrea-barrientos-arias-82283071/</t>
  </si>
  <si>
    <t>Guillermo</t>
  </si>
  <si>
    <t>Cristancho</t>
  </si>
  <si>
    <t>guillermocristancho@hotmail.com</t>
  </si>
  <si>
    <t>311 2501218</t>
  </si>
  <si>
    <t>Guillermo Cristancho</t>
  </si>
  <si>
    <t>Juan</t>
  </si>
  <si>
    <t>Abella</t>
  </si>
  <si>
    <t>jabella@menupp.co</t>
  </si>
  <si>
    <t>321 8489088</t>
  </si>
  <si>
    <t>https://www.linkedin.com/in/juanabella96/</t>
  </si>
  <si>
    <t>Menüpp</t>
  </si>
  <si>
    <t>home.menupp.co</t>
  </si>
  <si>
    <t>Cofounder</t>
  </si>
  <si>
    <t>SaaS</t>
  </si>
  <si>
    <t>Velasquez Lopez</t>
  </si>
  <si>
    <t>unmecaniko@gmail.com</t>
  </si>
  <si>
    <t>320 4081631</t>
  </si>
  <si>
    <t>https://www.linkedin.com/in/unmecaniko/</t>
  </si>
  <si>
    <t>Huawei</t>
  </si>
  <si>
    <t>Brayan Zuluaga</t>
  </si>
  <si>
    <t>Zuluaga</t>
  </si>
  <si>
    <t>zuluagabrayan13@gmail.com</t>
  </si>
  <si>
    <t>321 956 8850</t>
  </si>
  <si>
    <t>https://www.linkedin.com/in/brayan-zuluaga-7914641a0?utm_source=share&amp;utm_campaign=share_via&amp;utm_content=profile&amp;utm_medium=ios_app</t>
  </si>
  <si>
    <t>Zuluaga business sas</t>
  </si>
  <si>
    <t>Executive</t>
  </si>
  <si>
    <t>Ivan</t>
  </si>
  <si>
    <t>Morales</t>
  </si>
  <si>
    <t>im@tyfyr.com</t>
  </si>
  <si>
    <t>310-270-7620</t>
  </si>
  <si>
    <t>EEUU</t>
  </si>
  <si>
    <t>ivan0329@gmail.com</t>
  </si>
  <si>
    <t>tyfyr</t>
  </si>
  <si>
    <t>Ricardo</t>
  </si>
  <si>
    <t>Codd</t>
  </si>
  <si>
    <t>rcodd@dogocreativo.com</t>
  </si>
  <si>
    <t>704-200-4935</t>
  </si>
  <si>
    <t>Argentina</t>
  </si>
  <si>
    <t>https://www.linkedin.com/in/ricardocodd/</t>
  </si>
  <si>
    <t>Dogo Creativo</t>
  </si>
  <si>
    <t>David</t>
  </si>
  <si>
    <t>Camacaro</t>
  </si>
  <si>
    <t>dcamacaro@compuamigo.com.co</t>
  </si>
  <si>
    <t>300 3208377</t>
  </si>
  <si>
    <t>www.linkedin.com/in/david-alfonso-camacaro-pineda-71757689</t>
  </si>
  <si>
    <t>CompuAmigo Servicios</t>
  </si>
  <si>
    <t>Gerardo</t>
  </si>
  <si>
    <t>Germano</t>
  </si>
  <si>
    <t>gerardo.germano@rentennials.com</t>
  </si>
  <si>
    <t>9 261 372-5518</t>
  </si>
  <si>
    <t>https://www.linkedin.com/in/gerardogermano/</t>
  </si>
  <si>
    <t>Rentennials</t>
  </si>
  <si>
    <t>https://rentennials.app</t>
  </si>
  <si>
    <t>CEO</t>
  </si>
  <si>
    <t>Ella</t>
  </si>
  <si>
    <t>Viana</t>
  </si>
  <si>
    <t>ella.viana@astropay.com</t>
  </si>
  <si>
    <t>94 105 321</t>
  </si>
  <si>
    <t>Uruguay</t>
  </si>
  <si>
    <t>linkedin.com/in/ella-viana-6b9623191linkedin.com/in/ella-viana-6b9623191</t>
  </si>
  <si>
    <t>AstroPay</t>
  </si>
  <si>
    <t>Manuela</t>
  </si>
  <si>
    <t>Soto</t>
  </si>
  <si>
    <t>manuela.sotopenalosa@gmail.com</t>
  </si>
  <si>
    <t>320 2409434</t>
  </si>
  <si>
    <t>Manuelasotop</t>
  </si>
  <si>
    <t>Payflow</t>
  </si>
  <si>
    <t>DIANA</t>
  </si>
  <si>
    <t>DUEÑAS</t>
  </si>
  <si>
    <t>drrosero@stefanini.com</t>
  </si>
  <si>
    <t>320 2303814</t>
  </si>
  <si>
    <t>https://www.linkedin.com/in/dianaruthdue%C3%B1asrosero/</t>
  </si>
  <si>
    <t>STEFANINI GROUP</t>
  </si>
  <si>
    <t>nicolas rodriguez</t>
  </si>
  <si>
    <t>rodriguez</t>
  </si>
  <si>
    <t>nicolas.rodriguez.cubides@gmail.com</t>
  </si>
  <si>
    <t>301 5592864</t>
  </si>
  <si>
    <t>https://www.linkedin.com/in/nicolas-rodriguez-projectos?utm_source=share&amp;utm_campaign=share_via&amp;utm_content=profile&amp;utm_medium=ios_app</t>
  </si>
  <si>
    <t>Smartlink</t>
  </si>
  <si>
    <t>www.smartlinkcol.com</t>
  </si>
  <si>
    <t>Botero</t>
  </si>
  <si>
    <t>dbotero@pauwelsdesign.com</t>
  </si>
  <si>
    <t>314 3607215</t>
  </si>
  <si>
    <t>https://www.colombiatechweek.co/#agenda</t>
  </si>
  <si>
    <t>PAUWELS DESIGN</t>
  </si>
  <si>
    <t>Nicolás David</t>
  </si>
  <si>
    <t>Ovalle Aguilar</t>
  </si>
  <si>
    <t>novalle@aquilasw.com</t>
  </si>
  <si>
    <t>321 2657223</t>
  </si>
  <si>
    <t>https://www.linkedin.com/in/nicol%C3%A1s-ovalle/</t>
  </si>
  <si>
    <t>Carlos</t>
  </si>
  <si>
    <t>Jiménez</t>
  </si>
  <si>
    <t>jimenez.rmfc@gmail.com</t>
  </si>
  <si>
    <t>321 4901220</t>
  </si>
  <si>
    <t>https://www.linkedin.com/in/carlos-jimenez-peña-85b1a816</t>
  </si>
  <si>
    <t>Jose Luis</t>
  </si>
  <si>
    <t>Gonzalez Guevara</t>
  </si>
  <si>
    <t>yosef0416@hotmail.com</t>
  </si>
  <si>
    <t>317 8814432</t>
  </si>
  <si>
    <t>https://www.linkedin.com/in/jose-luis-gonzalez-guevara-b0374a249?utm_source=share&amp;utm_campaign=share_via&amp;utm_content=profile&amp;utm_medium=android_app</t>
  </si>
  <si>
    <t>luna</t>
  </si>
  <si>
    <t>gomez</t>
  </si>
  <si>
    <t>lunagolo@hotmail.com</t>
  </si>
  <si>
    <t>319 7022550</t>
  </si>
  <si>
    <t>www.linkedin.com/in/giralunagomez</t>
  </si>
  <si>
    <t>Jhon</t>
  </si>
  <si>
    <t>Bautista</t>
  </si>
  <si>
    <t>jhonbautista980@gmail.com</t>
  </si>
  <si>
    <t>311 4640386</t>
  </si>
  <si>
    <t>Jhon Jairo Bautista Amaya</t>
  </si>
  <si>
    <t>Sandra</t>
  </si>
  <si>
    <t>Villota</t>
  </si>
  <si>
    <t>sandrivillomar@icloud.com</t>
  </si>
  <si>
    <t>Sandra_villota</t>
  </si>
  <si>
    <t>Superfinanciera</t>
  </si>
  <si>
    <t>Senior Management</t>
  </si>
  <si>
    <t>Public</t>
  </si>
  <si>
    <t>Echeverry</t>
  </si>
  <si>
    <t>aecheverry@cusezqr.com</t>
  </si>
  <si>
    <t>321 2685313</t>
  </si>
  <si>
    <t>www.linkedin.com/in/ing-andrea-echeverry</t>
  </si>
  <si>
    <t>Cusezar S.A.</t>
  </si>
  <si>
    <t>jesus</t>
  </si>
  <si>
    <t>prieto</t>
  </si>
  <si>
    <t>jesusdavidprieto@gmail.com</t>
  </si>
  <si>
    <t>302-260-7598</t>
  </si>
  <si>
    <t>https://www.linkedin.com/in/jesusdavidprieto/</t>
  </si>
  <si>
    <t>Synergy</t>
  </si>
  <si>
    <t>Paula</t>
  </si>
  <si>
    <t>Pineda</t>
  </si>
  <si>
    <t>paula.pineda@endeavor.org.co</t>
  </si>
  <si>
    <t>310 5030563</t>
  </si>
  <si>
    <t>https://www.linkedin.com/in/paulapinedatovar/</t>
  </si>
  <si>
    <t>Endeavor - Colombia</t>
  </si>
  <si>
    <t>Eribe</t>
  </si>
  <si>
    <t>Muñoz A.</t>
  </si>
  <si>
    <t>eribe.munoz@lexicacorp.com</t>
  </si>
  <si>
    <t>316 3574884</t>
  </si>
  <si>
    <t>https://www.linkedin.com/in/eribe-munoz/</t>
  </si>
  <si>
    <t>LEXICA SAS</t>
  </si>
  <si>
    <t>julieta</t>
  </si>
  <si>
    <t>roqueblave</t>
  </si>
  <si>
    <t>julietaroqueblave@gmail.com</t>
  </si>
  <si>
    <t>280 479-0681</t>
  </si>
  <si>
    <t>https://www.linkedin.com/in/juliroqueblave/</t>
  </si>
  <si>
    <t>Samay health</t>
  </si>
  <si>
    <t>Erney</t>
  </si>
  <si>
    <t>Andrade</t>
  </si>
  <si>
    <t>erney.andrade@gmail.com</t>
  </si>
  <si>
    <t>316 4940516</t>
  </si>
  <si>
    <t>Certiorange</t>
  </si>
  <si>
    <t>Certiorange.com</t>
  </si>
  <si>
    <t>Cto</t>
  </si>
  <si>
    <t>Edtech</t>
  </si>
  <si>
    <t>Antónimo</t>
  </si>
  <si>
    <t>Sandoval</t>
  </si>
  <si>
    <t>antonio@talamoapp.com</t>
  </si>
  <si>
    <t>320 4186893</t>
  </si>
  <si>
    <t>https://www.linkedin.com/in/antonio-sandoval-422b29243?utm_source=share&amp;utm_campaign=share_via&amp;utm_content=profile&amp;utm_medium=ios_app</t>
  </si>
  <si>
    <t>Talamo</t>
  </si>
  <si>
    <t>Fintech</t>
  </si>
  <si>
    <t>Lorena</t>
  </si>
  <si>
    <t>Pinilla Garcia</t>
  </si>
  <si>
    <t>lpinilla@conexusit.com</t>
  </si>
  <si>
    <t>321 2514474</t>
  </si>
  <si>
    <t>Lorena Pinilla García</t>
  </si>
  <si>
    <t>Conexus IT</t>
  </si>
  <si>
    <t>Jose Santiago</t>
  </si>
  <si>
    <t>Castaño Silva</t>
  </si>
  <si>
    <t>santiago143142@gmail.com</t>
  </si>
  <si>
    <t>318 6832205</t>
  </si>
  <si>
    <t>www.linkedin.com/in/j-santiago-c-449481126</t>
  </si>
  <si>
    <t>Pacific Health Solutions SAS</t>
  </si>
  <si>
    <t>LAURA VALENTINA</t>
  </si>
  <si>
    <t>MARTÍNEZ MARTÍNEZ</t>
  </si>
  <si>
    <t>martinezlauravalentina54@gmail.com</t>
  </si>
  <si>
    <t>300 2089828</t>
  </si>
  <si>
    <t>https://www.linkedin.com/in/laura-valentina-mart%C3%ADnez-mart%C3%ADnez-48b793266/</t>
  </si>
  <si>
    <t>Corporate Venture Capital</t>
  </si>
  <si>
    <t>Series A</t>
  </si>
  <si>
    <t>Fintech, Others</t>
  </si>
  <si>
    <t>More than $5.000.000</t>
  </si>
  <si>
    <t>Alejandro</t>
  </si>
  <si>
    <t>Troll</t>
  </si>
  <si>
    <t>aletroll@bventure.capital</t>
  </si>
  <si>
    <t>978 791 727</t>
  </si>
  <si>
    <t>Perú</t>
  </si>
  <si>
    <t>https://www.linkedin.com/in/alejandrotroll/</t>
  </si>
  <si>
    <t>General Partner</t>
  </si>
  <si>
    <t>Brazil, Argentina, Chile, Colombia, Peru</t>
  </si>
  <si>
    <t>Fintech, Logistics, Agtech, Proptech</t>
  </si>
  <si>
    <t>Daniel</t>
  </si>
  <si>
    <t>Mora</t>
  </si>
  <si>
    <t>daniel.alejandro@moraleon.co</t>
  </si>
  <si>
    <t>317 3833701</t>
  </si>
  <si>
    <t>https://www.linkedin.com/in/daniel-mora-león-33934a104/</t>
  </si>
  <si>
    <t>Mora &amp; Leon Asociados</t>
  </si>
  <si>
    <t>Private Equity</t>
  </si>
  <si>
    <t>Colombia, U S Hispanics</t>
  </si>
  <si>
    <t>Fintech, Healthtech, Proptech</t>
  </si>
  <si>
    <t>$150.000 to $500.000</t>
  </si>
  <si>
    <t>Jhoana</t>
  </si>
  <si>
    <t>Gómez</t>
  </si>
  <si>
    <t>jhoana.gomez@sectorial.co</t>
  </si>
  <si>
    <t>320 6683334</t>
  </si>
  <si>
    <t>Jhoana Gómez</t>
  </si>
  <si>
    <t>Luis</t>
  </si>
  <si>
    <t>Lara</t>
  </si>
  <si>
    <t>laratafur.luisfernando@gmail.com</t>
  </si>
  <si>
    <t>318 6006677</t>
  </si>
  <si>
    <t>luis-lara-tafur</t>
  </si>
  <si>
    <t>Solventum</t>
  </si>
  <si>
    <t>Ana</t>
  </si>
  <si>
    <t>Ricaurte</t>
  </si>
  <si>
    <t>vicky.ricaurte@arukay.com</t>
  </si>
  <si>
    <t>321 3643854</t>
  </si>
  <si>
    <t>/vickyricaurte</t>
  </si>
  <si>
    <t>Arukay SAS</t>
  </si>
  <si>
    <t>www.arukay.com</t>
  </si>
  <si>
    <t>cofundadora</t>
  </si>
  <si>
    <t>Andrés</t>
  </si>
  <si>
    <t>Ramirez</t>
  </si>
  <si>
    <t>andresmauricio.ramirez@transunion.com</t>
  </si>
  <si>
    <t>314 3947066</t>
  </si>
  <si>
    <t>Andrés Mauricio ramirez</t>
  </si>
  <si>
    <t>TransUnion</t>
  </si>
  <si>
    <t>Guerrero</t>
  </si>
  <si>
    <t>julianguerrero997@gmail.com</t>
  </si>
  <si>
    <t>312 3519939</t>
  </si>
  <si>
    <t>https://www.linkedin.com/in/julianguerreroim/</t>
  </si>
  <si>
    <t>BL</t>
  </si>
  <si>
    <t>Vicky</t>
  </si>
  <si>
    <t>Arukay</t>
  </si>
  <si>
    <t>Eder</t>
  </si>
  <si>
    <t>Perez</t>
  </si>
  <si>
    <t>contadorep@gmail.com</t>
  </si>
  <si>
    <t>314 4116769</t>
  </si>
  <si>
    <t>https://www.linkedin.com/in/eder-perez-6a179158?utm_source=share&amp;utm_campaign=share_via&amp;utm_content=profile&amp;utm_medium=ios_app</t>
  </si>
  <si>
    <t>Contabilidadya</t>
  </si>
  <si>
    <t>www.contabilidadya.com</t>
  </si>
  <si>
    <t>Chapman</t>
  </si>
  <si>
    <t>guillermo@amador.holdings</t>
  </si>
  <si>
    <t>6612-5245</t>
  </si>
  <si>
    <t>Panamá</t>
  </si>
  <si>
    <t>https://www.linkedin.com/in/guillermo-chapman-1a979776/</t>
  </si>
  <si>
    <t>Amador</t>
  </si>
  <si>
    <t>Partner</t>
  </si>
  <si>
    <t>Seed</t>
  </si>
  <si>
    <t>Mexico, Colombia, Other LATAM Countries</t>
  </si>
  <si>
    <t>Fintech, Healthtech, Edtech</t>
  </si>
  <si>
    <t>$500.000 to $1.000.000</t>
  </si>
  <si>
    <t>Botero Pauwels</t>
  </si>
  <si>
    <t>nbotero@pauwelsdesign.com</t>
  </si>
  <si>
    <t>311 3927367</t>
  </si>
  <si>
    <t>https://www.linkedin.com/in/nicolasbotpa/</t>
  </si>
  <si>
    <t>Edgar Smith</t>
  </si>
  <si>
    <t>Garcia</t>
  </si>
  <si>
    <t>esgarcia102@gmail.com</t>
  </si>
  <si>
    <t>312 2983524</t>
  </si>
  <si>
    <t>Edgar Smith García</t>
  </si>
  <si>
    <t>ESG COMUNICACIONES SAS</t>
  </si>
  <si>
    <t>Educational</t>
  </si>
  <si>
    <t>314 2285421</t>
  </si>
  <si>
    <t>Isabella</t>
  </si>
  <si>
    <t>Duque</t>
  </si>
  <si>
    <t>isduquenavia@gmail.com</t>
  </si>
  <si>
    <t>314 6186085</t>
  </si>
  <si>
    <t>https://www.linkedin.com/in/isabella-duque-navia-60023817a</t>
  </si>
  <si>
    <t>Jorge</t>
  </si>
  <si>
    <t>Leon</t>
  </si>
  <si>
    <t>jorgeleon@habi.co</t>
  </si>
  <si>
    <t>350 7742901</t>
  </si>
  <si>
    <t>https://www.linkedin.com/in/jorgel-g/</t>
  </si>
  <si>
    <t>Habi</t>
  </si>
  <si>
    <t>Henry</t>
  </si>
  <si>
    <t>Arias</t>
  </si>
  <si>
    <t>hariasam@hotmail.com</t>
  </si>
  <si>
    <t>316 2885456</t>
  </si>
  <si>
    <t>https://www.linkedin.com/in/henryariasa/</t>
  </si>
  <si>
    <t>Angel Investor</t>
  </si>
  <si>
    <t>Rodrigo</t>
  </si>
  <si>
    <t>rasandoval_94@hotmail.com</t>
  </si>
  <si>
    <t>313 2977979</t>
  </si>
  <si>
    <t>https://www.linkedin.com/in/rodrigoasandovalc/</t>
  </si>
  <si>
    <t>BBVA México</t>
  </si>
  <si>
    <t>Fernandez</t>
  </si>
  <si>
    <t>fernandezluifer123@gmail.com</t>
  </si>
  <si>
    <t>318 7543718</t>
  </si>
  <si>
    <t>https://www.linkedin.com/in/luis-fernando-fernandez-velasquez-55a126175?utm_source=share&amp;utm_campaign=share_via&amp;utm_content=profile&amp;utm_medium=ios_app</t>
  </si>
  <si>
    <t>Hunt</t>
  </si>
  <si>
    <t>Amaya</t>
  </si>
  <si>
    <t>jamaya@velalatam.com</t>
  </si>
  <si>
    <t>313 3200697</t>
  </si>
  <si>
    <t>https://www.linkedin.com/in/jsamaya/</t>
  </si>
  <si>
    <t>Vela Latam</t>
  </si>
  <si>
    <t>Sales Coodinator</t>
  </si>
  <si>
    <t>Growth</t>
  </si>
  <si>
    <t>Mexico, Colombia, Peru, Other LATAM Countries</t>
  </si>
  <si>
    <t>Healthtech, Edtech, Logistics, Agtech, Proptech, Foodtech</t>
  </si>
  <si>
    <t>Maria Alejandra</t>
  </si>
  <si>
    <t>Cano</t>
  </si>
  <si>
    <t>mcano@velalatam.com</t>
  </si>
  <si>
    <t>317 4044736</t>
  </si>
  <si>
    <t>https://www.linkedin.com/in/maria-alejandra-cano/</t>
  </si>
  <si>
    <t>Vela Software</t>
  </si>
  <si>
    <t>Lina</t>
  </si>
  <si>
    <t>Ramírez</t>
  </si>
  <si>
    <t>toptalcolombia@gmail.com</t>
  </si>
  <si>
    <t>311 8878658</t>
  </si>
  <si>
    <t>https://www.linkedin.com/in/lina-mar%C3%ADa-ram%C3%ADrez-fern%C3%A1ndez/</t>
  </si>
  <si>
    <t>Toptalk Colombia</t>
  </si>
  <si>
    <t>CEO , Founder</t>
  </si>
  <si>
    <t>Echeverri</t>
  </si>
  <si>
    <t>david@klimbup.com</t>
  </si>
  <si>
    <t>318 3723264</t>
  </si>
  <si>
    <t>https://www.linkedin.com/in/davidecheverri16/</t>
  </si>
  <si>
    <t>Klimb</t>
  </si>
  <si>
    <t>www.klimbup.com</t>
  </si>
  <si>
    <t>Founder CEO</t>
  </si>
  <si>
    <t>Carmen</t>
  </si>
  <si>
    <t>Nepo</t>
  </si>
  <si>
    <t>carmenrosa.nepo@gmail.com</t>
  </si>
  <si>
    <t>964 545 470</t>
  </si>
  <si>
    <t>carmenrosanepo</t>
  </si>
  <si>
    <t>labentana</t>
  </si>
  <si>
    <t>NICOLE</t>
  </si>
  <si>
    <t>PERALTA DAVILA</t>
  </si>
  <si>
    <t>pedanicole@gmail.com</t>
  </si>
  <si>
    <t>318 2544571</t>
  </si>
  <si>
    <t>www.linkedin.com/in/nicole-peralta-davila-008038b8</t>
  </si>
  <si>
    <t>PSRH</t>
  </si>
  <si>
    <t>ps://www.champagnebeautycol.com</t>
  </si>
  <si>
    <t>ADMINISTRADOR DE EMPRESAS</t>
  </si>
  <si>
    <t>Adrian Mateo</t>
  </si>
  <si>
    <t>Avella Rey</t>
  </si>
  <si>
    <t>iammateoavella@gmail.com</t>
  </si>
  <si>
    <t>311 2612695</t>
  </si>
  <si>
    <t>Mateo Avella</t>
  </si>
  <si>
    <t>cubbec</t>
  </si>
  <si>
    <t>Andres</t>
  </si>
  <si>
    <t>Sanchez</t>
  </si>
  <si>
    <t>asa@loopay.com</t>
  </si>
  <si>
    <t>300 4851903</t>
  </si>
  <si>
    <t>https://www.linkedin.com/in/andres-leonardo-sanchez-suarez-12270a125/</t>
  </si>
  <si>
    <t>Loopay</t>
  </si>
  <si>
    <t>Victor Andres</t>
  </si>
  <si>
    <t>Almeida</t>
  </si>
  <si>
    <t>victorandres747ag@hotmail.com</t>
  </si>
  <si>
    <t>97 871 5120</t>
  </si>
  <si>
    <t>Paraguay</t>
  </si>
  <si>
    <t>linkedin/agendaventures</t>
  </si>
  <si>
    <t>CATALINA</t>
  </si>
  <si>
    <t>AREVALO</t>
  </si>
  <si>
    <t>catalina.arevalo@turinza.com</t>
  </si>
  <si>
    <t>315 5620848</t>
  </si>
  <si>
    <t>catalina.arevalo</t>
  </si>
  <si>
    <t>Turinza</t>
  </si>
  <si>
    <t>Camilo</t>
  </si>
  <si>
    <t>Guida</t>
  </si>
  <si>
    <t>camilo.guida@mercadolibre.cl</t>
  </si>
  <si>
    <t>9 4254 0150</t>
  </si>
  <si>
    <t>https://www.linkedin.com/in/camiloguida/</t>
  </si>
  <si>
    <t>MeliFund</t>
  </si>
  <si>
    <t>Corporate Development</t>
  </si>
  <si>
    <t>Mexico, Brazil, Argentina, Chile, Colombia, Peru</t>
  </si>
  <si>
    <t>Fintech, E Commerce, Logistics, Proptech, Others</t>
  </si>
  <si>
    <t>Gonzalez</t>
  </si>
  <si>
    <t>juanguicasti55@gmail.com</t>
  </si>
  <si>
    <t>350 7039542</t>
  </si>
  <si>
    <t>lhttps://www.linkedin.com/in/juangg55/</t>
  </si>
  <si>
    <t>triidy</t>
  </si>
  <si>
    <t>triidy.com</t>
  </si>
  <si>
    <t>mauricio</t>
  </si>
  <si>
    <t>granados</t>
  </si>
  <si>
    <t>mauricio.granados@css-constructores.com</t>
  </si>
  <si>
    <t>317 4340864</t>
  </si>
  <si>
    <t>jhonnerg</t>
  </si>
  <si>
    <t>CSS</t>
  </si>
  <si>
    <t>Jaime Uriel</t>
  </si>
  <si>
    <t>Torres Serrano</t>
  </si>
  <si>
    <t>jaimeurieltorres@hotmail.com</t>
  </si>
  <si>
    <t>300 4654724</t>
  </si>
  <si>
    <t>https://www.linkedin.com/in/jaimeurieltorres/</t>
  </si>
  <si>
    <t>COMTOR LTDA</t>
  </si>
  <si>
    <t>https://www.comtor.net/comtor/</t>
  </si>
  <si>
    <t>Santiago</t>
  </si>
  <si>
    <t>Uricoechea</t>
  </si>
  <si>
    <t>uricoecheasantiago6@gmail.com</t>
  </si>
  <si>
    <t>312 3548790</t>
  </si>
  <si>
    <t>https://www.linkedin.com/in/santiago-uricoechea-ariza-7797201aa/</t>
  </si>
  <si>
    <t>Felipe</t>
  </si>
  <si>
    <t>Murillo</t>
  </si>
  <si>
    <t>gastronomytrainersacademy@gmail.com</t>
  </si>
  <si>
    <t>319 6596772</t>
  </si>
  <si>
    <t>Gastronomy Trainers</t>
  </si>
  <si>
    <t>https://www.instagram.com/gastronomy_trainers?igsh=NnY3Mmo1Y3o5Nzll</t>
  </si>
  <si>
    <t>Gastrónomos</t>
  </si>
  <si>
    <t>Foodtech</t>
  </si>
  <si>
    <t>Mariajose</t>
  </si>
  <si>
    <t>Diaz</t>
  </si>
  <si>
    <t>diaztrujillomariajose@gmail.com</t>
  </si>
  <si>
    <t>316 7585298</t>
  </si>
  <si>
    <t>https://www.linkedin.com/in/diaztrujillomariajose/</t>
  </si>
  <si>
    <t>SEC Newgate</t>
  </si>
  <si>
    <t>Julián</t>
  </si>
  <si>
    <t>Bosa</t>
  </si>
  <si>
    <t>mateobosa02@gmail.com</t>
  </si>
  <si>
    <t>350 5699598</t>
  </si>
  <si>
    <t>https://www.linkedin.com/in/juli%C3%A1n-mateo-bosa-molano-a821a722a/</t>
  </si>
  <si>
    <t>Maira</t>
  </si>
  <si>
    <t>Alvarez</t>
  </si>
  <si>
    <t>maira.alvarez@binance.com</t>
  </si>
  <si>
    <t>310 8583036</t>
  </si>
  <si>
    <t>https://www.linkedin.com/in/maira-alvarez/</t>
  </si>
  <si>
    <t>Binance</t>
  </si>
  <si>
    <t>Jaime</t>
  </si>
  <si>
    <t>Martinez</t>
  </si>
  <si>
    <t>jaimemar107@gmail.com</t>
  </si>
  <si>
    <t>318-767-9489</t>
  </si>
  <si>
    <t>https://www.linkedin.com/in/jaime-martinez-sosa-b7b9ab198/</t>
  </si>
  <si>
    <t>RENE</t>
  </si>
  <si>
    <t>SANCHEZ BRAUSSIN</t>
  </si>
  <si>
    <t>rene.sanchez.braussin@gmail.com</t>
  </si>
  <si>
    <t>318 2251002</t>
  </si>
  <si>
    <t>https://www.linkedin.com/in/rene-sanchez-braussin?utm_source=share&amp;utm_campaign=share_via&amp;utm_content=profile&amp;utm_medium=android_app</t>
  </si>
  <si>
    <t>Estoespamii.com</t>
  </si>
  <si>
    <t>Project manager</t>
  </si>
  <si>
    <t>E Commerce</t>
  </si>
  <si>
    <t>Paola</t>
  </si>
  <si>
    <t>Ayos</t>
  </si>
  <si>
    <t>paoayos@publicisgroupe.net</t>
  </si>
  <si>
    <t>320 7551247</t>
  </si>
  <si>
    <t>https://www.linkedin.com/in/paola-ayos-arnedo/</t>
  </si>
  <si>
    <t>PGD LATAM</t>
  </si>
  <si>
    <t>Jonathan</t>
  </si>
  <si>
    <t>Beltrán</t>
  </si>
  <si>
    <t>heyjoeb@hotmail.com</t>
  </si>
  <si>
    <t>310 3129987</t>
  </si>
  <si>
    <t>heyjoeb</t>
  </si>
  <si>
    <t>Gloria</t>
  </si>
  <si>
    <t>Acero</t>
  </si>
  <si>
    <t>gloria.acero@publicismedia.com</t>
  </si>
  <si>
    <t>315 5861511</t>
  </si>
  <si>
    <t>gloriaacero</t>
  </si>
  <si>
    <t>Rafael</t>
  </si>
  <si>
    <t>rafaelgon@iadb.org</t>
  </si>
  <si>
    <t>318 7166088</t>
  </si>
  <si>
    <t>https://www.linkedin.com/in/rafael-mar%C3%ADa-gonz%C3%A1lez-r-56424797?utm_source=share&amp;utm_campaign=share_via&amp;utm_content=profile&amp;utm_medium=ios_app</t>
  </si>
  <si>
    <t>Idb invest</t>
  </si>
  <si>
    <t>Alvaro</t>
  </si>
  <si>
    <t>Villarroel</t>
  </si>
  <si>
    <t>avillarroel@solydes.org</t>
  </si>
  <si>
    <t>Bolivia</t>
  </si>
  <si>
    <t>https://www.linkedin.com/in/alvaro-villarroel-val</t>
  </si>
  <si>
    <t>Escalatec</t>
  </si>
  <si>
    <t>Fund Manager</t>
  </si>
  <si>
    <t>Pre Seed</t>
  </si>
  <si>
    <t>Mexico, Argentina, Chile, Colombia, Peru, Other LATAM Countries</t>
  </si>
  <si>
    <t>$150,000 to $500,000</t>
  </si>
  <si>
    <t>Ortiz</t>
  </si>
  <si>
    <t>carmenraquel80@hotmail.com</t>
  </si>
  <si>
    <t>324 3434137</t>
  </si>
  <si>
    <t>carmen ortiz</t>
  </si>
  <si>
    <t>Independiente</t>
  </si>
  <si>
    <t>Palacio</t>
  </si>
  <si>
    <t>andres.palmo@gmail.com</t>
  </si>
  <si>
    <t>316 3286734</t>
  </si>
  <si>
    <t>https://www.linkedin.com/in/andrespalmo/</t>
  </si>
  <si>
    <t>Elenas</t>
  </si>
  <si>
    <t>Carlo</t>
  </si>
  <si>
    <t>Tovar</t>
  </si>
  <si>
    <t>carlom.tech@gmail.com</t>
  </si>
  <si>
    <t>322 3104107</t>
  </si>
  <si>
    <t>carlotovar</t>
  </si>
  <si>
    <t>Ald</t>
  </si>
  <si>
    <t>Joselyn</t>
  </si>
  <si>
    <t>Cruz</t>
  </si>
  <si>
    <t>joselyn@elenas.la</t>
  </si>
  <si>
    <t>300 8021762</t>
  </si>
  <si>
    <t>https://www.linkedin.com/in/joselyn-cruz-perez-3b6a7617/</t>
  </si>
  <si>
    <t>Juan Manuel</t>
  </si>
  <si>
    <t>Cabrera Hoyos</t>
  </si>
  <si>
    <t>jumacabrera@gmail.com</t>
  </si>
  <si>
    <t>313 8883278</t>
  </si>
  <si>
    <t>https://www.linkedin.com/in/juan-manuel-cabrera-hoyos-94401614a/</t>
  </si>
  <si>
    <t>Trankipay</t>
  </si>
  <si>
    <t>https://trankipay.com</t>
  </si>
  <si>
    <t>Zachary</t>
  </si>
  <si>
    <t>Oschin</t>
  </si>
  <si>
    <t>zachoschin@gmail.com</t>
  </si>
  <si>
    <t>818-983-1231</t>
  </si>
  <si>
    <t>México</t>
  </si>
  <si>
    <t>Sara</t>
  </si>
  <si>
    <t>Cardona</t>
  </si>
  <si>
    <t>saracardona1@hotmail.com</t>
  </si>
  <si>
    <t>319 5886691</t>
  </si>
  <si>
    <t>https://www.linkedin.com/in/scardonac03/</t>
  </si>
  <si>
    <t>Experis</t>
  </si>
  <si>
    <t>Hernando</t>
  </si>
  <si>
    <t>Godoy</t>
  </si>
  <si>
    <t>hernando.godoy@apcapitalinvestgment.com</t>
  </si>
  <si>
    <t>318 3751452</t>
  </si>
  <si>
    <t>Hernando Godoy Gonzalez, CFA</t>
  </si>
  <si>
    <t>Mamoru Colombia</t>
  </si>
  <si>
    <t>JOSE GABRIEL</t>
  </si>
  <si>
    <t>MARTINEZ VALERO</t>
  </si>
  <si>
    <t>gabriel.martinez@neboia.com</t>
  </si>
  <si>
    <t>312 5843010</t>
  </si>
  <si>
    <t>www.linkedin.com/in/gabomartinezv</t>
  </si>
  <si>
    <t>Gabrielly</t>
  </si>
  <si>
    <t>Abrahão</t>
  </si>
  <si>
    <t>gabrielly@revforce.com.br</t>
  </si>
  <si>
    <t>46 55199-2820</t>
  </si>
  <si>
    <t>Brasil</t>
  </si>
  <si>
    <t>https://www.linkedin.com/in/gabriellyabrahao?utm_source=share&amp;utm_campaign=share_via&amp;utm_content=profile&amp;utm_medium=ios_app</t>
  </si>
  <si>
    <t>Revforce</t>
  </si>
  <si>
    <t>Pablo</t>
  </si>
  <si>
    <t>Rivera</t>
  </si>
  <si>
    <t>pablo.rivera@cesa.edu.co</t>
  </si>
  <si>
    <t>318 3892136</t>
  </si>
  <si>
    <t>Pablorivera6</t>
  </si>
  <si>
    <t>Peter</t>
  </si>
  <si>
    <t>Piatetsky</t>
  </si>
  <si>
    <t>peter.piatetsky@castellum.ai</t>
  </si>
  <si>
    <t>646-578-1450</t>
  </si>
  <si>
    <t>https://www.linkedin.com/in/peterpiatetsky/</t>
  </si>
  <si>
    <t>Castellum.AI</t>
  </si>
  <si>
    <t>www.castellum.AI</t>
  </si>
  <si>
    <t>Isabela</t>
  </si>
  <si>
    <t>Sarkovas</t>
  </si>
  <si>
    <t>isabela@moki.com.br</t>
  </si>
  <si>
    <t>21 99644-1063</t>
  </si>
  <si>
    <t>www.linkedin.com/in/isabela-sarkovas</t>
  </si>
  <si>
    <t>Gabrielly Abrahão</t>
  </si>
  <si>
    <t>gabriellyabrahaodossantos@gmail.com</t>
  </si>
  <si>
    <t>51 99282-0564</t>
  </si>
  <si>
    <t>Sophia</t>
  </si>
  <si>
    <t>Moran</t>
  </si>
  <si>
    <t>sophiamoran@bixdeal.com.ec</t>
  </si>
  <si>
    <t>98 862 5363</t>
  </si>
  <si>
    <t>Ecuador</t>
  </si>
  <si>
    <t>https://www.linkedin.com/in/sophia-moran-lazo-/</t>
  </si>
  <si>
    <t>Bixdeal</t>
  </si>
  <si>
    <t>bixdeal.com.ec</t>
  </si>
  <si>
    <t>Ceo &amp; Founder</t>
  </si>
  <si>
    <t>Arnold</t>
  </si>
  <si>
    <t>Torres</t>
  </si>
  <si>
    <t>arnold@kikilatam.com</t>
  </si>
  <si>
    <t>311 5048299</t>
  </si>
  <si>
    <t>https://www.linkedin.com/in/arnoldetm/</t>
  </si>
  <si>
    <t>Kiki Latam</t>
  </si>
  <si>
    <t>Papagni</t>
  </si>
  <si>
    <t>lpapagni@gmail.com</t>
  </si>
  <si>
    <t>322 4424546</t>
  </si>
  <si>
    <t>https://www.linkedin.com/in/luispapagni/</t>
  </si>
  <si>
    <t>Embajada Argentina en Colombia</t>
  </si>
  <si>
    <t>Andres Julian</t>
  </si>
  <si>
    <t>andres.soto@estudiantes.uamerica.edu.co</t>
  </si>
  <si>
    <t>311 2266048</t>
  </si>
  <si>
    <t>https://www.linkedin.com/in/andresjuliansdc/?lipi=urn%3Ali%3Apage%3Ad_flagship3_feed%3ByULnkAGySwCzdw42yfwqrA%3D%3D</t>
  </si>
  <si>
    <t>Schneider Electric</t>
  </si>
  <si>
    <t>ospina</t>
  </si>
  <si>
    <t>juanda@referenceconsulting.com</t>
  </si>
  <si>
    <t>319 2147143</t>
  </si>
  <si>
    <t>https://www.linkedin.com/in/juandaospinag/</t>
  </si>
  <si>
    <t>Valentina</t>
  </si>
  <si>
    <t>Ponce de León</t>
  </si>
  <si>
    <t>valentina@truora.com</t>
  </si>
  <si>
    <t>317 6377046</t>
  </si>
  <si>
    <t>/vpdl</t>
  </si>
  <si>
    <t>Truora</t>
  </si>
  <si>
    <t>Luis Javier</t>
  </si>
  <si>
    <t>luisjavierbautista@gmail.com</t>
  </si>
  <si>
    <t>320 8998293</t>
  </si>
  <si>
    <t>https://www.linkedin.com/in/luisjavierbautista</t>
  </si>
  <si>
    <t>Jeronimo</t>
  </si>
  <si>
    <t>Juan Carlos</t>
  </si>
  <si>
    <t>Marin Morales</t>
  </si>
  <si>
    <t>juancmarin223@gmail.com</t>
  </si>
  <si>
    <t>310 3465926</t>
  </si>
  <si>
    <t>www.linkedin.com/juancarlosmarin23</t>
  </si>
  <si>
    <t>Juan Pablo</t>
  </si>
  <si>
    <t>López</t>
  </si>
  <si>
    <t>jplopezponce@gmail.com</t>
  </si>
  <si>
    <t>315 2888347</t>
  </si>
  <si>
    <t>https://www.linkedin.com/in/juanpalp/</t>
  </si>
  <si>
    <t>Manglar</t>
  </si>
  <si>
    <t>https://www.manglar.com/</t>
  </si>
  <si>
    <t>COO</t>
  </si>
  <si>
    <t>Agtech</t>
  </si>
  <si>
    <t>andres</t>
  </si>
  <si>
    <t>corral</t>
  </si>
  <si>
    <t>andresco70@gmail.com</t>
  </si>
  <si>
    <t>304-580-9637</t>
  </si>
  <si>
    <t>https://www.linkedin.com/in/andrescorral-/</t>
  </si>
  <si>
    <t>Whitelabel</t>
  </si>
  <si>
    <t>whitelabel.lat</t>
  </si>
  <si>
    <t>Jhonattan</t>
  </si>
  <si>
    <t>Reales</t>
  </si>
  <si>
    <t>jhonatanreales21@gmail.com</t>
  </si>
  <si>
    <t>302 4305317</t>
  </si>
  <si>
    <t>@jhonattanreales'</t>
  </si>
  <si>
    <t>Esenttia</t>
  </si>
  <si>
    <t>Natalia</t>
  </si>
  <si>
    <t>Auque</t>
  </si>
  <si>
    <t>natzgonzalez1@gmail.com</t>
  </si>
  <si>
    <t>300 8154699</t>
  </si>
  <si>
    <t>Natalia gonzalez</t>
  </si>
  <si>
    <t>Carlos Edward</t>
  </si>
  <si>
    <t>Barrera Franky</t>
  </si>
  <si>
    <t>gerenteinternatural@gmail.com</t>
  </si>
  <si>
    <t>310 3094174</t>
  </si>
  <si>
    <t>InternaturalWorld</t>
  </si>
  <si>
    <t>https://www.inwsas.co/?srsltid=AfmBOoqugA-MTej24tBRtMTyjzHIITne8t4Ujt7mpr-ZzUVtjQvI2NYT</t>
  </si>
  <si>
    <t>santiago@salesbox.io</t>
  </si>
  <si>
    <t>310 4170632</t>
  </si>
  <si>
    <t>https://www.linkedin.com/in/santiagoleonpinzon/</t>
  </si>
  <si>
    <t>Salesmrkt</t>
  </si>
  <si>
    <t>https://salesmrkt.com/Overview</t>
  </si>
  <si>
    <t>Director of Finance</t>
  </si>
  <si>
    <t>E-commerce</t>
  </si>
  <si>
    <t>Micaela Guerrero</t>
  </si>
  <si>
    <t>micaela.guerrero98@gmail.com</t>
  </si>
  <si>
    <t>316 1750155</t>
  </si>
  <si>
    <t>Micaela Legal</t>
  </si>
  <si>
    <t>Juan sebastian Pulecio</t>
  </si>
  <si>
    <t>Pulecio</t>
  </si>
  <si>
    <t>puleciod.juan@gmail.com</t>
  </si>
  <si>
    <t>314 7599494</t>
  </si>
  <si>
    <t>http://linkedin.com/in/juan-sebastian-pulecio-dominguez</t>
  </si>
  <si>
    <t>Legal On</t>
  </si>
  <si>
    <t>www.legalon.com.co</t>
  </si>
  <si>
    <t>Juan Diego</t>
  </si>
  <si>
    <t>Cortés Garzón</t>
  </si>
  <si>
    <t>jcortesga@unal.edu.co</t>
  </si>
  <si>
    <t>317 2575047</t>
  </si>
  <si>
    <t>www.linkedin.com/in/juan-diego-cortes-garzon</t>
  </si>
  <si>
    <t>Dilan</t>
  </si>
  <si>
    <t>Escobar</t>
  </si>
  <si>
    <t>dylana.e.g@gmail.com</t>
  </si>
  <si>
    <t>316 8903414</t>
  </si>
  <si>
    <t>Natalia Ruiz</t>
  </si>
  <si>
    <t>Ruiz</t>
  </si>
  <si>
    <t>arqnataliaruiz@gmail.com</t>
  </si>
  <si>
    <t>321 2478953</t>
  </si>
  <si>
    <t>Arqnataliaruiz</t>
  </si>
  <si>
    <t>REall</t>
  </si>
  <si>
    <t>duqueochoa@outlook.com</t>
  </si>
  <si>
    <t>310 8222149</t>
  </si>
  <si>
    <t>Prexxa</t>
  </si>
  <si>
    <t>Ceo</t>
  </si>
  <si>
    <t>Sebastian</t>
  </si>
  <si>
    <t>Obregon</t>
  </si>
  <si>
    <t>sobregon@enmedio.com</t>
  </si>
  <si>
    <t>314 8302161</t>
  </si>
  <si>
    <t>https://www.linkedin.com/in/sebastianobregon?utm_source=share&amp;utm_campaign=share_via&amp;utm_content=profile&amp;utm_medium=ios_app</t>
  </si>
  <si>
    <t>Enmedio</t>
  </si>
  <si>
    <t>enmedio.com</t>
  </si>
  <si>
    <t>Alexander</t>
  </si>
  <si>
    <t>alexander@adadesign.co</t>
  </si>
  <si>
    <t>311 7451441</t>
  </si>
  <si>
    <t>https://www.linkedin.com/in/alexricand/</t>
  </si>
  <si>
    <t>Ada Design</t>
  </si>
  <si>
    <t>https://adadesign.co</t>
  </si>
  <si>
    <t>Innovación</t>
  </si>
  <si>
    <t>Proptech</t>
  </si>
  <si>
    <t>Harold</t>
  </si>
  <si>
    <t>Uribe</t>
  </si>
  <si>
    <t>harolduribe28@gmail.com</t>
  </si>
  <si>
    <t>313 4773415</t>
  </si>
  <si>
    <t>https://www.linkedin.com/in/haroldgiovannyuribe</t>
  </si>
  <si>
    <t>Liberty Latin America</t>
  </si>
  <si>
    <t>Johan</t>
  </si>
  <si>
    <t>jjortizsantana@gmail.com</t>
  </si>
  <si>
    <t>Fdcg</t>
  </si>
  <si>
    <t>Na</t>
  </si>
  <si>
    <t>Vargas</t>
  </si>
  <si>
    <t>rafaelvargas@botta.com.co</t>
  </si>
  <si>
    <t>300 3750640</t>
  </si>
  <si>
    <t>https://www.linkedin.com/in/rafael-esteban-vargas/</t>
  </si>
  <si>
    <t>Botta Soft</t>
  </si>
  <si>
    <t>https://botta.com.co/</t>
  </si>
  <si>
    <t>Founder</t>
  </si>
  <si>
    <t>Toro</t>
  </si>
  <si>
    <t>pablotorocada@gmail.com</t>
  </si>
  <si>
    <t>322 8448280</t>
  </si>
  <si>
    <t>https://www.linkedin.com/in/economia-finanzas-pablo-toro-c/</t>
  </si>
  <si>
    <t>Feichi Motorcycle Parts</t>
  </si>
  <si>
    <t>Nohora Milena</t>
  </si>
  <si>
    <t>Ardila</t>
  </si>
  <si>
    <t>archimile@gmail.com</t>
  </si>
  <si>
    <t>316 5095739</t>
  </si>
  <si>
    <t>Nohora milena ardila</t>
  </si>
  <si>
    <t>Diego Alonso</t>
  </si>
  <si>
    <t>Hernández Carrillo</t>
  </si>
  <si>
    <t>diego.hernandez@mox.cash</t>
  </si>
  <si>
    <t>424-5089854</t>
  </si>
  <si>
    <t>Venezuela</t>
  </si>
  <si>
    <t>diegoher</t>
  </si>
  <si>
    <t>MOX</t>
  </si>
  <si>
    <t>Manuel</t>
  </si>
  <si>
    <t>Duran</t>
  </si>
  <si>
    <t>manuelduran@in-head.com</t>
  </si>
  <si>
    <t>318 3943246</t>
  </si>
  <si>
    <t>https://www.linkedin.com/in/manuelduranfarias?utm_source=share&amp;utm_campaign=share_via&amp;utm_content=profile&amp;utm_medium=ios_app</t>
  </si>
  <si>
    <t>in-head</t>
  </si>
  <si>
    <t>www.in-head.com</t>
  </si>
  <si>
    <t>Azarael Carrillo</t>
  </si>
  <si>
    <t>Carrillo</t>
  </si>
  <si>
    <t>ing.azarael@gmail.com</t>
  </si>
  <si>
    <t>310 8912624</t>
  </si>
  <si>
    <t>Enaex</t>
  </si>
  <si>
    <t>Fermin</t>
  </si>
  <si>
    <t>Osorio</t>
  </si>
  <si>
    <t>fermin.osorio@promok.mx</t>
  </si>
  <si>
    <t>238 110 0067</t>
  </si>
  <si>
    <t>https://www.linkedin.com/in/fermín-osorio-87618573</t>
  </si>
  <si>
    <t>Promocash</t>
  </si>
  <si>
    <t>Promocash.org</t>
  </si>
  <si>
    <t>Co-CEO</t>
  </si>
  <si>
    <t>fabian Forero</t>
  </si>
  <si>
    <t>Forero</t>
  </si>
  <si>
    <t>faphy@yahoo.com</t>
  </si>
  <si>
    <t>318 6801792</t>
  </si>
  <si>
    <t>fforero</t>
  </si>
  <si>
    <t>fermin.osorio@rocketto.com.mx</t>
  </si>
  <si>
    <t>Zuniga</t>
  </si>
  <si>
    <t>jzuniga@colegium.com</t>
  </si>
  <si>
    <t>313 6854118</t>
  </si>
  <si>
    <t>Juanmaz</t>
  </si>
  <si>
    <t>Colegium</t>
  </si>
  <si>
    <t>Aguirre</t>
  </si>
  <si>
    <t>notificaciones.grupo28@gmail.com</t>
  </si>
  <si>
    <t>318 7601615</t>
  </si>
  <si>
    <t>https://www.linkedin.com/me?trk=p_mwlite_feed-secondary_nav</t>
  </si>
  <si>
    <t>Provi sas</t>
  </si>
  <si>
    <t>Julio César</t>
  </si>
  <si>
    <t>Villa</t>
  </si>
  <si>
    <t>julioc.villa@lexicacorp.com</t>
  </si>
  <si>
    <t>317 3639817</t>
  </si>
  <si>
    <t>juliovilla</t>
  </si>
  <si>
    <t>Lexica SAS</t>
  </si>
  <si>
    <t>Laura Alejandra</t>
  </si>
  <si>
    <t>Caicedo Suárez</t>
  </si>
  <si>
    <t>lcaicedo@ccc.org.co</t>
  </si>
  <si>
    <t>304 3829193</t>
  </si>
  <si>
    <t>https://www.linkedin.com/in/lauraalejandracaicedo/</t>
  </si>
  <si>
    <t>Camara de Comercio de Cali</t>
  </si>
  <si>
    <t>Cabezas</t>
  </si>
  <si>
    <t>heytucamilo28@gmail.com</t>
  </si>
  <si>
    <t>350 5803147</t>
  </si>
  <si>
    <t>https://www.linkedin.com/in/camilo-cabezas-growth?utm_source=share&amp;utm_campaign=share_via&amp;utm_content=profile&amp;utm_medium=android_app</t>
  </si>
  <si>
    <t>David Esteban</t>
  </si>
  <si>
    <t>Amaya Ortiz</t>
  </si>
  <si>
    <t>amayadavid44@gmail.com</t>
  </si>
  <si>
    <t>314 7676828</t>
  </si>
  <si>
    <t>https://www.linkedin.com/in/davidestebanamayaortiz</t>
  </si>
  <si>
    <t>LinkTic</t>
  </si>
  <si>
    <t>María Esther</t>
  </si>
  <si>
    <t>Cruz Cuevas</t>
  </si>
  <si>
    <t>ecruzmaria@gmail.com</t>
  </si>
  <si>
    <t>312 5761083</t>
  </si>
  <si>
    <t>Cruzmaria</t>
  </si>
  <si>
    <t>Paz y desarrollo Internacional</t>
  </si>
  <si>
    <t>Roldan</t>
  </si>
  <si>
    <t>ing.luisroldan@gmail.com</t>
  </si>
  <si>
    <t>300 5506877</t>
  </si>
  <si>
    <t>Ing.luisroldan@gmail.com</t>
  </si>
  <si>
    <t>Federico</t>
  </si>
  <si>
    <t>Monsalve</t>
  </si>
  <si>
    <t>fede@cometa.vc</t>
  </si>
  <si>
    <t>310 2365080</t>
  </si>
  <si>
    <t>https://www.linkedin.com/in/federico-monsalve-rocha/</t>
  </si>
  <si>
    <t>Cometa</t>
  </si>
  <si>
    <t>Head of Platform and Portfolio Management</t>
  </si>
  <si>
    <t>Pre Seed, Seed, Series A</t>
  </si>
  <si>
    <t>Fintech, Healthtech, Edtech, Logistics, Proptech, Foodtech, Others</t>
  </si>
  <si>
    <t>$1.000.000 to $5.000.000</t>
  </si>
  <si>
    <t>Monica</t>
  </si>
  <si>
    <t>mricardo@ccc.org.co</t>
  </si>
  <si>
    <t>313 7207163</t>
  </si>
  <si>
    <t>https://www.linkedin.com/in/monicaricand/</t>
  </si>
  <si>
    <t>Rachel</t>
  </si>
  <si>
    <t>Su</t>
  </si>
  <si>
    <t>rachelsu@didiglobal.com</t>
  </si>
  <si>
    <t>135 2187 6702</t>
  </si>
  <si>
    <t>https://www.linkedin.com/in/ruixinsu/</t>
  </si>
  <si>
    <t>Didi</t>
  </si>
  <si>
    <t>VP</t>
  </si>
  <si>
    <t>Series A, Series B, Growth</t>
  </si>
  <si>
    <t>Jauregui</t>
  </si>
  <si>
    <t>camiloajaramillo97@gmail.com</t>
  </si>
  <si>
    <t>321 4927758</t>
  </si>
  <si>
    <t>Aos</t>
  </si>
  <si>
    <t>Juan Camilo</t>
  </si>
  <si>
    <t>Mejia</t>
  </si>
  <si>
    <t>mejiajuancamilo90@gmail.com</t>
  </si>
  <si>
    <t>316 4098411</t>
  </si>
  <si>
    <t>Juan Camilo Mejía Vargas</t>
  </si>
  <si>
    <t>Reyes</t>
  </si>
  <si>
    <t>camila-reyesr@hotmail.com</t>
  </si>
  <si>
    <t>301 7862602</t>
  </si>
  <si>
    <t>https://www.linkedin.com/in/camila-reyes-rivera-390025152?utm_source=share&amp;utm_campaign=share_via&amp;utm_content=profile&amp;utm_medium=ios_app</t>
  </si>
  <si>
    <t>CasaToro</t>
  </si>
  <si>
    <t>david@flink.co</t>
  </si>
  <si>
    <t>314 6806633</t>
  </si>
  <si>
    <t>https://www.linkedin.com/in/david-osorio-791a636/</t>
  </si>
  <si>
    <t>Satrack Ventures</t>
  </si>
  <si>
    <t>Managing Director</t>
  </si>
  <si>
    <t>Mexico, Colombia</t>
  </si>
  <si>
    <t>E Commerce, Logistics</t>
  </si>
  <si>
    <t>alejandrogherran@outlook.com</t>
  </si>
  <si>
    <t>318 3382246</t>
  </si>
  <si>
    <t>Alejandrogherran@gmail.com</t>
  </si>
  <si>
    <t>Corecapital</t>
  </si>
  <si>
    <t>Fernando</t>
  </si>
  <si>
    <t>Giraldo</t>
  </si>
  <si>
    <t>fernando.giraldo8503@gmail.com</t>
  </si>
  <si>
    <t>311 5961836</t>
  </si>
  <si>
    <t>Faganaya</t>
  </si>
  <si>
    <t>FOGTECH</t>
  </si>
  <si>
    <t>Martin</t>
  </si>
  <si>
    <t>Vasquez</t>
  </si>
  <si>
    <t>vasquez343@gmail.com</t>
  </si>
  <si>
    <t>312 8511052</t>
  </si>
  <si>
    <t>martin vasquez</t>
  </si>
  <si>
    <t>TUL</t>
  </si>
  <si>
    <t>Saldarriaga</t>
  </si>
  <si>
    <t>lina.saldarriaga@conexarte.com</t>
  </si>
  <si>
    <t>320 7391490</t>
  </si>
  <si>
    <t>https://www.linkedin.com/in/linasaldarriagam</t>
  </si>
  <si>
    <t>Conexarte</t>
  </si>
  <si>
    <t>www.conexarte.com</t>
  </si>
  <si>
    <t>obeimar anibal</t>
  </si>
  <si>
    <t>arias suarez</t>
  </si>
  <si>
    <t>obe.ani.98@gmail.com</t>
  </si>
  <si>
    <t>322 8789406</t>
  </si>
  <si>
    <t>obeimar arias</t>
  </si>
  <si>
    <t>angelica</t>
  </si>
  <si>
    <t>berrocal</t>
  </si>
  <si>
    <t>aberrocaldaza@gmail.com</t>
  </si>
  <si>
    <t>314 5493064</t>
  </si>
  <si>
    <t>Linkedin.com/angelicaberrocaldaza</t>
  </si>
  <si>
    <t>MARATHON VENTURES</t>
  </si>
  <si>
    <t>Alejandra Delgado</t>
  </si>
  <si>
    <t>Delgado</t>
  </si>
  <si>
    <t>ale.delgadov@gmail.com</t>
  </si>
  <si>
    <t>318 3365306</t>
  </si>
  <si>
    <t>https://www.linkedin.com/in/alejandra-delgado-varela</t>
  </si>
  <si>
    <t>Deva</t>
  </si>
  <si>
    <t>Maria</t>
  </si>
  <si>
    <t>Tamayo</t>
  </si>
  <si>
    <t>mtamayo@fluidattacks.com</t>
  </si>
  <si>
    <t>322 6068324</t>
  </si>
  <si>
    <t>https://www.linkedin.com/in/mariaclaratamayo/</t>
  </si>
  <si>
    <t>Fluid Attacks</t>
  </si>
  <si>
    <t>Saul fernando Moreno</t>
  </si>
  <si>
    <t>Moreno</t>
  </si>
  <si>
    <t>sfernandomoreno1@gmail.com</t>
  </si>
  <si>
    <t>350 7010251</t>
  </si>
  <si>
    <t>Fernando moreno</t>
  </si>
  <si>
    <t>Thomas</t>
  </si>
  <si>
    <t>Prada</t>
  </si>
  <si>
    <t>tpradae@unal.edu.co</t>
  </si>
  <si>
    <t>313 8937266</t>
  </si>
  <si>
    <t>Thomas Prada</t>
  </si>
  <si>
    <t>Universidad Nacional de Colombia</t>
  </si>
  <si>
    <t>liwiss@hotmail.com</t>
  </si>
  <si>
    <t>https://www.linkedin.com/in/linasaldarriagam?utm_source=share&amp;utm_campaign=share_via&amp;utm_content=profile&amp;utm_medium=android_app</t>
  </si>
  <si>
    <t>Mateo</t>
  </si>
  <si>
    <t>Pachón González</t>
  </si>
  <si>
    <t>mpachongo@gmail.com</t>
  </si>
  <si>
    <t>310 2251531</t>
  </si>
  <si>
    <t>https://www.linkedin.com/in/mateo-pachon-g/</t>
  </si>
  <si>
    <t>Victoria</t>
  </si>
  <si>
    <t>Garcia Besne</t>
  </si>
  <si>
    <t>vicko@iluminar.ventures</t>
  </si>
  <si>
    <t>650-531-7394</t>
  </si>
  <si>
    <t>https://www.linkedin.com/in/victoria-h-garcia-besne/</t>
  </si>
  <si>
    <t>Iluminar Ventures</t>
  </si>
  <si>
    <t>Worldwide</t>
  </si>
  <si>
    <t>Wenhao</t>
  </si>
  <si>
    <t>Fang</t>
  </si>
  <si>
    <t>wenhaofang@didiglobal.com</t>
  </si>
  <si>
    <t>135 2461 8100</t>
  </si>
  <si>
    <t>Wenhao Fang</t>
  </si>
  <si>
    <t>DiDi Global Investment Team</t>
  </si>
  <si>
    <t>Mexico, Brazil, Argentina, Chile, Colombia, Peru, Other LATAM Countries, Worldwide</t>
  </si>
  <si>
    <t>Fintech, Healthtech, E Commerce, Logistics, Agtech, Foodtech</t>
  </si>
  <si>
    <t>ALEJANDRA</t>
  </si>
  <si>
    <t>GARCIA</t>
  </si>
  <si>
    <t>ihjm2801@gmail.com</t>
  </si>
  <si>
    <t>301-746-8079</t>
  </si>
  <si>
    <t>https://www.linkedin.com/in/arley-patino-uribe/</t>
  </si>
  <si>
    <t>Triidy</t>
  </si>
  <si>
    <t>Estratega digital</t>
  </si>
  <si>
    <t>ARLEY</t>
  </si>
  <si>
    <t>PATIÑO</t>
  </si>
  <si>
    <t>arley@triidy.com</t>
  </si>
  <si>
    <t>317-306-3528</t>
  </si>
  <si>
    <t>Francisco</t>
  </si>
  <si>
    <t>francisco.perez@wondertech.com.co</t>
  </si>
  <si>
    <t>314 4146866</t>
  </si>
  <si>
    <t>https://www.linkedin.com/in/francisco-arturo-p%C3%A9rez-moreno-93402787?utm_source=share&amp;utm_campaign=share_via&amp;utm_content=profile&amp;utm_medium=ios_app</t>
  </si>
  <si>
    <t>Wondertech</t>
  </si>
  <si>
    <t>https://www.wondertech.com.co/</t>
  </si>
  <si>
    <t>Chief Executive Director</t>
  </si>
  <si>
    <t>López McCormick</t>
  </si>
  <si>
    <t>alejandrol@spacedanta.com</t>
  </si>
  <si>
    <t>318 7358196</t>
  </si>
  <si>
    <t>https://www.linkedin.com/in/alejandro-lópez-mccormick-b455201b0/</t>
  </si>
  <si>
    <t>Space Danta</t>
  </si>
  <si>
    <t>Renzo</t>
  </si>
  <si>
    <t>Nicho</t>
  </si>
  <si>
    <t>rnicho77@gmail.com</t>
  </si>
  <si>
    <t>941 994 141</t>
  </si>
  <si>
    <t>https://www.linkedin.com/in/renzonicho/</t>
  </si>
  <si>
    <t>DELICOR</t>
  </si>
  <si>
    <t>Diana</t>
  </si>
  <si>
    <t>Guarin</t>
  </si>
  <si>
    <t>diana_guarin@hotmail.com</t>
  </si>
  <si>
    <t>315 8524692</t>
  </si>
  <si>
    <t>Diana guarin</t>
  </si>
  <si>
    <t>Molinos del atlantico sas</t>
  </si>
  <si>
    <t>Cordoba</t>
  </si>
  <si>
    <t>camilo@akaunt.io</t>
  </si>
  <si>
    <t>302 6655211</t>
  </si>
  <si>
    <t>https://www.linkedin.com/in/ccu/</t>
  </si>
  <si>
    <t>andreaxardila@gmail.com</t>
  </si>
  <si>
    <t>310 5582766</t>
  </si>
  <si>
    <t>https://www.linkedin.com/in/andrea-ardila-rodriguez/</t>
  </si>
  <si>
    <t>Orium</t>
  </si>
  <si>
    <t>Useche</t>
  </si>
  <si>
    <t>usechemanuel@gmail.com</t>
  </si>
  <si>
    <t>316 2852717</t>
  </si>
  <si>
    <t>Manuel Alejandro Useche</t>
  </si>
  <si>
    <t>Mayerly</t>
  </si>
  <si>
    <t>Prieto</t>
  </si>
  <si>
    <t>Mayojiza@gmail.com</t>
  </si>
  <si>
    <t>314 2677986</t>
  </si>
  <si>
    <t>https://www.linkedin.com/feed/</t>
  </si>
  <si>
    <t>luisa</t>
  </si>
  <si>
    <t>Lopez</t>
  </si>
  <si>
    <t>llopez@globaltiz.com</t>
  </si>
  <si>
    <t>304 3817672</t>
  </si>
  <si>
    <t>luisafernanda8</t>
  </si>
  <si>
    <t>Globaltiz IT Solutions</t>
  </si>
  <si>
    <t>Emilio</t>
  </si>
  <si>
    <t>Jacome</t>
  </si>
  <si>
    <t>emilio.jacome.n@gmail.com</t>
  </si>
  <si>
    <t>99 576 6342</t>
  </si>
  <si>
    <t>https://www.linkedin.com/in/emiliojacome/</t>
  </si>
  <si>
    <t>Startup and Ventures Ecuador</t>
  </si>
  <si>
    <t>Colombia, Other LATAM Countries</t>
  </si>
  <si>
    <t>Julio</t>
  </si>
  <si>
    <t>Urrea</t>
  </si>
  <si>
    <t>juliourrea@trapichar.com</t>
  </si>
  <si>
    <t>644 121 0866</t>
  </si>
  <si>
    <t>https://www.linkedin.com/in/juliourrea/</t>
  </si>
  <si>
    <t>Trapichar</t>
  </si>
  <si>
    <t>https://www.trapichar.com</t>
  </si>
  <si>
    <t>Diego Romero</t>
  </si>
  <si>
    <t>Romero</t>
  </si>
  <si>
    <t>dromero.code@gmail.com</t>
  </si>
  <si>
    <t>317 7943542</t>
  </si>
  <si>
    <t>LinkedIn.com/in/diegorx</t>
  </si>
  <si>
    <t>Shark Technology</t>
  </si>
  <si>
    <t>Tarazona</t>
  </si>
  <si>
    <t>tarazonajj21@gmail.com</t>
  </si>
  <si>
    <t>320 8602535</t>
  </si>
  <si>
    <t>Jorge Tarazona</t>
  </si>
  <si>
    <t>Luz karime Dominguez</t>
  </si>
  <si>
    <t>Dominguez</t>
  </si>
  <si>
    <t>luzkarime.dominguez@gmail.com</t>
  </si>
  <si>
    <t>318 3124197</t>
  </si>
  <si>
    <t>Luzkarime Domínguez</t>
  </si>
  <si>
    <t>Helppeople</t>
  </si>
  <si>
    <t>Juan Cruz</t>
  </si>
  <si>
    <t>Serra</t>
  </si>
  <si>
    <t>serrajuanx@gmail.com</t>
  </si>
  <si>
    <t>249 452-1296</t>
  </si>
  <si>
    <t>Juan cruz serra</t>
  </si>
  <si>
    <t>Juan Cruz Serra</t>
  </si>
  <si>
    <t>CMO</t>
  </si>
  <si>
    <t>Venture Capital, Private Equity</t>
  </si>
  <si>
    <t>Villanueva Tabares</t>
  </si>
  <si>
    <t>juanvillanueva.tabares@gmail.com</t>
  </si>
  <si>
    <t>319 6411660</t>
  </si>
  <si>
    <t>www.linkedin.com/in/jvillanu</t>
  </si>
  <si>
    <t>Correlation One</t>
  </si>
  <si>
    <t>Paolo</t>
  </si>
  <si>
    <t>Puch</t>
  </si>
  <si>
    <t>ppuch@promotick.com</t>
  </si>
  <si>
    <t>317 6424074</t>
  </si>
  <si>
    <t>linkedin.com/in/promotickpaolopuch</t>
  </si>
  <si>
    <t>Promotick</t>
  </si>
  <si>
    <t>Samuel</t>
  </si>
  <si>
    <t>Parada</t>
  </si>
  <si>
    <t>aldos.parada@gmail.com</t>
  </si>
  <si>
    <t>304 4712085</t>
  </si>
  <si>
    <t>Aldo Samuel Parada Triana</t>
  </si>
  <si>
    <t>Fiorella</t>
  </si>
  <si>
    <t>Cisneros</t>
  </si>
  <si>
    <t>mfcisnerosr@gmail.com</t>
  </si>
  <si>
    <t>936 098 806</t>
  </si>
  <si>
    <t>Vanegas</t>
  </si>
  <si>
    <t>alejandro.vanegas.alvarez.911@gmail.com</t>
  </si>
  <si>
    <t>301 7707421</t>
  </si>
  <si>
    <t>Oscar Alejandro Vanegas Alvarez</t>
  </si>
  <si>
    <t>Abbott</t>
  </si>
  <si>
    <t>Jose</t>
  </si>
  <si>
    <t>Cardenas</t>
  </si>
  <si>
    <t>medical.clues@gmail.com</t>
  </si>
  <si>
    <t>315 4286786</t>
  </si>
  <si>
    <t>Medicalclues</t>
  </si>
  <si>
    <t>Medical Clues</t>
  </si>
  <si>
    <t>Healthtech</t>
  </si>
  <si>
    <t>Maria jose</t>
  </si>
  <si>
    <t>Medina</t>
  </si>
  <si>
    <t>mariajose.medina@globant.com</t>
  </si>
  <si>
    <t>300 7187388</t>
  </si>
  <si>
    <t>María José Medina Moreno</t>
  </si>
  <si>
    <t>Globant</t>
  </si>
  <si>
    <t>juan@mavity.co</t>
  </si>
  <si>
    <t>319 3852787</t>
  </si>
  <si>
    <t>https://www.linkedin.com/in/juancamilosoto/</t>
  </si>
  <si>
    <t>Mavity</t>
  </si>
  <si>
    <t>mavity.co</t>
  </si>
  <si>
    <t>Juan David</t>
  </si>
  <si>
    <t>Rincon</t>
  </si>
  <si>
    <t>jdrincone@gmail.com</t>
  </si>
  <si>
    <t>300 3648095</t>
  </si>
  <si>
    <t>Edison</t>
  </si>
  <si>
    <t>Montoya</t>
  </si>
  <si>
    <t>edison.montoya@udea.edu.co</t>
  </si>
  <si>
    <t>316 8288081</t>
  </si>
  <si>
    <t>Universidad</t>
  </si>
  <si>
    <t>Mario</t>
  </si>
  <si>
    <t>Cossio</t>
  </si>
  <si>
    <t>mario@logika.app</t>
  </si>
  <si>
    <t>300 4569857</t>
  </si>
  <si>
    <t>https://www.linkedin.com/in/mario-cossio</t>
  </si>
  <si>
    <t>Lógika evolución Empresarial</t>
  </si>
  <si>
    <t>logika.app</t>
  </si>
  <si>
    <t>Unemployed</t>
  </si>
  <si>
    <t>Hurtado</t>
  </si>
  <si>
    <t>alejandro.hurtado@antpack.co</t>
  </si>
  <si>
    <t>312 3555658</t>
  </si>
  <si>
    <t>https://www.linkedin.com/in/alejandro-hurtado-sanclemente/</t>
  </si>
  <si>
    <t>AntPack</t>
  </si>
  <si>
    <t>Samir</t>
  </si>
  <si>
    <t>Cure</t>
  </si>
  <si>
    <t>direccion@escalaquantica.com</t>
  </si>
  <si>
    <t>300 6353263</t>
  </si>
  <si>
    <t>https://www.linkedin.com/in/samir-elias-cure-aldana-82644257/</t>
  </si>
  <si>
    <t>Escala Quántica S.A.S.</t>
  </si>
  <si>
    <t>carlosandresosorioalcalde@gmail.com</t>
  </si>
  <si>
    <t>350 4452054</t>
  </si>
  <si>
    <t>https://www.linkedin.com/in/carlos-andr%C3%A9s-osorio-alcalde-1a7ba9137/</t>
  </si>
  <si>
    <t>Factored</t>
  </si>
  <si>
    <t>Riarte</t>
  </si>
  <si>
    <t>gera@antpack.co</t>
  </si>
  <si>
    <t>321 4444727</t>
  </si>
  <si>
    <t>linkedin.com/gerardoriarte</t>
  </si>
  <si>
    <t>Cesar</t>
  </si>
  <si>
    <t>Figueredo</t>
  </si>
  <si>
    <t>cesar@marathonvc.com</t>
  </si>
  <si>
    <t>350 2514780</t>
  </si>
  <si>
    <t>linkedin.com/in/figueredoc</t>
  </si>
  <si>
    <t>Maria Fernanda</t>
  </si>
  <si>
    <t>Chaparro</t>
  </si>
  <si>
    <t>mchaparro16@gmail.com</t>
  </si>
  <si>
    <t>311 8200800</t>
  </si>
  <si>
    <t>www.linkedin.com/in/maría-fernanda-c-73579b14</t>
  </si>
  <si>
    <t>juan.leon@alphamundi.ch</t>
  </si>
  <si>
    <t>323 3878939</t>
  </si>
  <si>
    <t>https://www.linkedin.com/in/juan-david-le%C3%B3n10/</t>
  </si>
  <si>
    <t>Alphamundi</t>
  </si>
  <si>
    <t>Investment analyst</t>
  </si>
  <si>
    <t>Pre Seed, Seed, Series A, Series B</t>
  </si>
  <si>
    <t>U S Hispanics</t>
  </si>
  <si>
    <t>Aldana</t>
  </si>
  <si>
    <t>cealdanac@gmail.com</t>
  </si>
  <si>
    <t>322 3632791</t>
  </si>
  <si>
    <t>https://www.linkedin.com/in/carlosaldana</t>
  </si>
  <si>
    <t>Duedly</t>
  </si>
  <si>
    <t>Duedly.com</t>
  </si>
  <si>
    <t>IT Project Manager</t>
  </si>
  <si>
    <t>Ortega</t>
  </si>
  <si>
    <t>alexandergribenchenko@gmail.com</t>
  </si>
  <si>
    <t>316 3267456</t>
  </si>
  <si>
    <t>alexandergribenchenko</t>
  </si>
  <si>
    <t>Level60</t>
  </si>
  <si>
    <t>Vanessa</t>
  </si>
  <si>
    <t>Galeano</t>
  </si>
  <si>
    <t>vanegaleano23@hotmail.com</t>
  </si>
  <si>
    <t>311 8729892</t>
  </si>
  <si>
    <t>Vanessa Galeano</t>
  </si>
  <si>
    <t>Nicolás</t>
  </si>
  <si>
    <t>Albarracin</t>
  </si>
  <si>
    <t>nicolas.albarracin@dsm-firmenich.com</t>
  </si>
  <si>
    <t>321 2712105</t>
  </si>
  <si>
    <t>http://linkedin.com/in/nicolás-albarracin-urrego-abb8b913a</t>
  </si>
  <si>
    <t>dsm-firmenich</t>
  </si>
  <si>
    <t>Laszlo</t>
  </si>
  <si>
    <t>Godor</t>
  </si>
  <si>
    <t>lgodor@galgo.com</t>
  </si>
  <si>
    <t>9 8149 2661</t>
  </si>
  <si>
    <t>https://cl.linkedin.com/in/laszlo-godor-jouannet</t>
  </si>
  <si>
    <t>Isabel</t>
  </si>
  <si>
    <t>Zuñiga</t>
  </si>
  <si>
    <t>czuniga@ilanalab.com</t>
  </si>
  <si>
    <t>320 6712776</t>
  </si>
  <si>
    <t>https://www.linkedin.com/in/criszuniga/</t>
  </si>
  <si>
    <t>ilana lab S.A.S.</t>
  </si>
  <si>
    <t>www.ilanalab.com</t>
  </si>
  <si>
    <t>Jose Anibal</t>
  </si>
  <si>
    <t>Garcia Giraldo</t>
  </si>
  <si>
    <t>jagarcia7655@gmail.com</t>
  </si>
  <si>
    <t>319 6150410</t>
  </si>
  <si>
    <t>https://www.linkedin.com/in/joga-dev/</t>
  </si>
  <si>
    <t>Roa</t>
  </si>
  <si>
    <t>fernando.roa@infamestudio.com</t>
  </si>
  <si>
    <t>300 8927659</t>
  </si>
  <si>
    <t>https://www.linkedin.com/in/fernando-roa-4b627558/</t>
  </si>
  <si>
    <t>Infame Studio</t>
  </si>
  <si>
    <t>https://infamestudio.com/</t>
  </si>
  <si>
    <t>Co-Founder</t>
  </si>
  <si>
    <t>IVAN</t>
  </si>
  <si>
    <t>MAYORGA</t>
  </si>
  <si>
    <t>imayorga@changeamericas.com</t>
  </si>
  <si>
    <t>786-966-9035</t>
  </si>
  <si>
    <t>https://www.linkedin.com/in/ivanmayorga/</t>
  </si>
  <si>
    <t>HR Suite</t>
  </si>
  <si>
    <t>Pulido</t>
  </si>
  <si>
    <t>juandiego@doharmony.com</t>
  </si>
  <si>
    <t>321 9425639</t>
  </si>
  <si>
    <t>https://www.linkedin.com/in/juan-diego-pulido</t>
  </si>
  <si>
    <t>Harmony</t>
  </si>
  <si>
    <t>Marquez</t>
  </si>
  <si>
    <t>amarquez@truora.com</t>
  </si>
  <si>
    <t>300 6521951</t>
  </si>
  <si>
    <t>https://www.linkedin.com/in/anamara</t>
  </si>
  <si>
    <t>Emilse</t>
  </si>
  <si>
    <t>Bolano</t>
  </si>
  <si>
    <t>emilsebolano@changeamericas.com</t>
  </si>
  <si>
    <t>954-955-5116</t>
  </si>
  <si>
    <t>linkedin.com/in/emilse-esther-98748344</t>
  </si>
  <si>
    <t>HRSUITE</t>
  </si>
  <si>
    <t>https://hrsuite.net/es/tecnologia-para-recursos-humanos/</t>
  </si>
  <si>
    <t>Tabares Suarez</t>
  </si>
  <si>
    <t>jessica@wiptool.com</t>
  </si>
  <si>
    <t>300 4385542</t>
  </si>
  <si>
    <t>https://www.linkedin.com/in/jessicatabares/</t>
  </si>
  <si>
    <t>Wip</t>
  </si>
  <si>
    <t>https://wiptool.com/</t>
  </si>
  <si>
    <t>https://hrsuite.net/</t>
  </si>
  <si>
    <t>Guilherme</t>
  </si>
  <si>
    <t>Werneck</t>
  </si>
  <si>
    <t>guilherme@moki.com.br</t>
  </si>
  <si>
    <t>21 99982-8182</t>
  </si>
  <si>
    <t>https://www.linkedin.com/in/guilherme-werneck-71278a1/</t>
  </si>
  <si>
    <t>Moki</t>
  </si>
  <si>
    <t>www.moki.com.br</t>
  </si>
  <si>
    <t>info.circool@gmail.com</t>
  </si>
  <si>
    <t>304 3487818</t>
  </si>
  <si>
    <t>https://www.linkedin.com/in/jessicacruza/</t>
  </si>
  <si>
    <t>Circool</t>
  </si>
  <si>
    <t>https://circool.in/</t>
  </si>
  <si>
    <t>Rodríguez Cañar</t>
  </si>
  <si>
    <t>ricardo.rodriguez@daikin.com.mx</t>
  </si>
  <si>
    <t>55 6414 4192</t>
  </si>
  <si>
    <t>https://www.linkedin.com/in/ricardo-m-rodriguez-44804580?utm_source=share&amp;utm_campaign=share_via&amp;utm_content=profile&amp;utm_medium=ios_app</t>
  </si>
  <si>
    <t>Daikin</t>
  </si>
  <si>
    <t>ruben anibal</t>
  </si>
  <si>
    <t>frattini</t>
  </si>
  <si>
    <t>rfrattini@icloud.com</t>
  </si>
  <si>
    <t>9 11 4915-5255</t>
  </si>
  <si>
    <t>linkedin.com/rfrattini</t>
  </si>
  <si>
    <t>PROPTECH LATAM PLATFORM</t>
  </si>
  <si>
    <t>Jose Erney</t>
  </si>
  <si>
    <t>Ospina</t>
  </si>
  <si>
    <t>jose@avenfor.com</t>
  </si>
  <si>
    <t>324 3892458</t>
  </si>
  <si>
    <t>https://www.linkedin.com/in/joseosp/</t>
  </si>
  <si>
    <t>https://avenfor.com/</t>
  </si>
  <si>
    <t>Founder &amp; CEO</t>
  </si>
  <si>
    <t>Mauricio</t>
  </si>
  <si>
    <t>Garzon</t>
  </si>
  <si>
    <t>magarzonrojas@gmail.com</t>
  </si>
  <si>
    <t>300 5697616</t>
  </si>
  <si>
    <t>https://www.linkedin.com/in/magarzon/</t>
  </si>
  <si>
    <t>Arturo</t>
  </si>
  <si>
    <t>Avendaño Maldonado</t>
  </si>
  <si>
    <t>aavendanomaldonado@gmail.com</t>
  </si>
  <si>
    <t>305 3445754</t>
  </si>
  <si>
    <t>Colombiana de Comercio</t>
  </si>
  <si>
    <t>Gustavo A</t>
  </si>
  <si>
    <t>Gonzalez J</t>
  </si>
  <si>
    <t>info@pagojudicial.com</t>
  </si>
  <si>
    <t>320 8137944</t>
  </si>
  <si>
    <t>Gustavo A Gonzalez J</t>
  </si>
  <si>
    <t>Gestión Pagos Judiciales SAS</t>
  </si>
  <si>
    <t>www.pagojudicial.com</t>
  </si>
  <si>
    <t>CCO</t>
  </si>
  <si>
    <t>Allan</t>
  </si>
  <si>
    <t>Kelman Ajuz</t>
  </si>
  <si>
    <t>allan.ajuz@telecall.com</t>
  </si>
  <si>
    <t>917-957-1399</t>
  </si>
  <si>
    <t>https://www.linkedin.com/in/allanajuz/</t>
  </si>
  <si>
    <t>Telecall Telecommunications Corp</t>
  </si>
  <si>
    <t>John</t>
  </si>
  <si>
    <t>Doe</t>
  </si>
  <si>
    <t>john@doe.com</t>
  </si>
  <si>
    <t>312 3456789</t>
  </si>
  <si>
    <t>linkedin.com/johndoe</t>
  </si>
  <si>
    <t>Gabriela</t>
  </si>
  <si>
    <t>Rodríguez</t>
  </si>
  <si>
    <t>gabrielardzj@gmail.com</t>
  </si>
  <si>
    <t>321 4994114</t>
  </si>
  <si>
    <t>https://www.linkedin.com/in/gabrielardzj/</t>
  </si>
  <si>
    <t>Storybook</t>
  </si>
  <si>
    <t>Omar</t>
  </si>
  <si>
    <t>Rodriguez</t>
  </si>
  <si>
    <t>contacto@klientu.com</t>
  </si>
  <si>
    <t>316 7777066</t>
  </si>
  <si>
    <t>https://www.linkedin.com/company/91005153</t>
  </si>
  <si>
    <t>Klientu</t>
  </si>
  <si>
    <t>Klientu.com</t>
  </si>
  <si>
    <t>ceo</t>
  </si>
  <si>
    <t>Manotas</t>
  </si>
  <si>
    <t>sebastian.manotas@urosario.edu.co</t>
  </si>
  <si>
    <t>305 7160355</t>
  </si>
  <si>
    <t>www.linkedin.com/in/sebastian-manotas-garrido</t>
  </si>
  <si>
    <t>Misión Económica de Israel en Colombia</t>
  </si>
  <si>
    <t>Marcela</t>
  </si>
  <si>
    <t>santiago rizo</t>
  </si>
  <si>
    <t>marcela@tumipay.co</t>
  </si>
  <si>
    <t>321 8947395</t>
  </si>
  <si>
    <t>www.linkedin.com/in/marcela-santiago-rizo-tumipay</t>
  </si>
  <si>
    <t>Tumipay</t>
  </si>
  <si>
    <t>Contador</t>
  </si>
  <si>
    <t>JOSE ALBERTO</t>
  </si>
  <si>
    <t>MUÑOZ PIEDRAHITA</t>
  </si>
  <si>
    <t>jamunoz.personal@gmail.com</t>
  </si>
  <si>
    <t>311 6377321</t>
  </si>
  <si>
    <t>jose alberto muñoz piedrahita</t>
  </si>
  <si>
    <t>Luis Alejandro</t>
  </si>
  <si>
    <t>Verjan</t>
  </si>
  <si>
    <t>luisverjanc.31@gmail.com</t>
  </si>
  <si>
    <t>322 7444803</t>
  </si>
  <si>
    <t>luisverjanc</t>
  </si>
  <si>
    <t>Rueda</t>
  </si>
  <si>
    <t>nico.rueda9726@gmail.com</t>
  </si>
  <si>
    <t>318 7081287</t>
  </si>
  <si>
    <t>Urosario</t>
  </si>
  <si>
    <t>LADY ESPERANZA</t>
  </si>
  <si>
    <t>RIVERA GELVEZ</t>
  </si>
  <si>
    <t>lady.rivera@bbva.com</t>
  </si>
  <si>
    <t>316 4704378</t>
  </si>
  <si>
    <t>EsperanzaRivera</t>
  </si>
  <si>
    <t>BBVA SPARK</t>
  </si>
  <si>
    <t>Katherin</t>
  </si>
  <si>
    <t>Diaz Velilla</t>
  </si>
  <si>
    <t>katherindiaz31@gmail.com</t>
  </si>
  <si>
    <t>301 5402709</t>
  </si>
  <si>
    <t>linkedin.com/in/katherin-diaz-velilla-341b9051/</t>
  </si>
  <si>
    <t>Ey</t>
  </si>
  <si>
    <t>Estefania</t>
  </si>
  <si>
    <t>Roncancio</t>
  </si>
  <si>
    <t>estefania.roncancio@bbva.com</t>
  </si>
  <si>
    <t>300 8353974</t>
  </si>
  <si>
    <t>https://www.linkedin.com/in/estefaniaroncanciogonzalez/</t>
  </si>
  <si>
    <t>bbva spark</t>
  </si>
  <si>
    <t>Fintech, Healthtech, Edtech, Logistics, Agtech, Proptech, Foodtech</t>
  </si>
  <si>
    <t>Alexandra</t>
  </si>
  <si>
    <t>Díaz Montenegro</t>
  </si>
  <si>
    <t>alexandra.diazmontenegro@gmail.com</t>
  </si>
  <si>
    <t>310 3236300</t>
  </si>
  <si>
    <t>https://linkedin.com/in/alexandradiazmontenegro</t>
  </si>
  <si>
    <t>Steven</t>
  </si>
  <si>
    <t>Cespedes</t>
  </si>
  <si>
    <t>steven.cespedes@patagonian.com</t>
  </si>
  <si>
    <t>318 2298632</t>
  </si>
  <si>
    <t>https://www.linkedin.com/in/steven-cespedes/</t>
  </si>
  <si>
    <t>Patagonian Software</t>
  </si>
  <si>
    <t>Areiza Lopez</t>
  </si>
  <si>
    <t>juan.areiza@patagonian.com</t>
  </si>
  <si>
    <t>320 2889669</t>
  </si>
  <si>
    <t>https://www.linkedin.com/in/juancamiloareiza/</t>
  </si>
  <si>
    <t>Patagonian</t>
  </si>
  <si>
    <t>Kevin</t>
  </si>
  <si>
    <t>Poveda</t>
  </si>
  <si>
    <t>kevpoveda@gmail.com</t>
  </si>
  <si>
    <t>310 2229254</t>
  </si>
  <si>
    <t>https://www.linkedin.com/in/kevpoveda/</t>
  </si>
  <si>
    <t>bvc</t>
  </si>
  <si>
    <t>Luisa</t>
  </si>
  <si>
    <t>Vergel</t>
  </si>
  <si>
    <t>luisavergelc@gmail.com</t>
  </si>
  <si>
    <t>316 7412942</t>
  </si>
  <si>
    <t>luisaverfel</t>
  </si>
  <si>
    <t>N.A</t>
  </si>
  <si>
    <t>Angela</t>
  </si>
  <si>
    <t>Estrada</t>
  </si>
  <si>
    <t>angela.estrada@israeltrade.gov.il</t>
  </si>
  <si>
    <t>310 3495445</t>
  </si>
  <si>
    <t>Mision Economica de Israel en Colombia</t>
  </si>
  <si>
    <t>Stephanie</t>
  </si>
  <si>
    <t>Michael Silva</t>
  </si>
  <si>
    <t>stephanie.michaelsilva@gmail.com</t>
  </si>
  <si>
    <t>973-495-7490</t>
  </si>
  <si>
    <t>https://www.linkedin.com/in/stephaniemichaelsilva</t>
  </si>
  <si>
    <t>Libra Leaders</t>
  </si>
  <si>
    <t>alfonso</t>
  </si>
  <si>
    <t>torres</t>
  </si>
  <si>
    <t>alfonso.torres@agunsa.com</t>
  </si>
  <si>
    <t>9 8773 5204</t>
  </si>
  <si>
    <t>https://www.linkedin.com/in/alfonso-torres-vidaurre-02072a31/</t>
  </si>
  <si>
    <t>Agunsa Lab</t>
  </si>
  <si>
    <t>Corporate Leader CVC &amp; Innovation</t>
  </si>
  <si>
    <t>Logistics</t>
  </si>
  <si>
    <t>Katherine</t>
  </si>
  <si>
    <t>Arjona</t>
  </si>
  <si>
    <t>katherine@aksolutions.com.co</t>
  </si>
  <si>
    <t>301 5168048</t>
  </si>
  <si>
    <t>https://www.linkedin.com/in/katherine-arjona-angarita-79a39687/</t>
  </si>
  <si>
    <t>AK SOLUTIONS SAS</t>
  </si>
  <si>
    <t>Niño</t>
  </si>
  <si>
    <t>alexander@air-metrics.com</t>
  </si>
  <si>
    <t>318 4014626</t>
  </si>
  <si>
    <t>https://www.linkedin.com/in/alexandernino/</t>
  </si>
  <si>
    <t>Air.metrics</t>
  </si>
  <si>
    <t>www.air-metrics.com</t>
  </si>
  <si>
    <t>Diego</t>
  </si>
  <si>
    <t>Carvajal</t>
  </si>
  <si>
    <t>diego.carvajal@globant.com</t>
  </si>
  <si>
    <t>316 8785122</t>
  </si>
  <si>
    <t>https://www.linkedin.com/in/diegocarvajalc/</t>
  </si>
  <si>
    <t>Muñoz</t>
  </si>
  <si>
    <t>dasant07@gmail.com</t>
  </si>
  <si>
    <t>310 2894487</t>
  </si>
  <si>
    <t>https://www.linkedin.com/in/david-santiago-mu%C3%B1oz-80835b127/</t>
  </si>
  <si>
    <t>Rockstart</t>
  </si>
  <si>
    <t>Executive Fellow</t>
  </si>
  <si>
    <t>Accelerator</t>
  </si>
  <si>
    <t>Yáñez</t>
  </si>
  <si>
    <t>pablo@burnout-zero.com</t>
  </si>
  <si>
    <t>55 8677 3483</t>
  </si>
  <si>
    <t>Burnout-Zero</t>
  </si>
  <si>
    <t>https://www.burnout-zero.com/</t>
  </si>
  <si>
    <t>Rahiza</t>
  </si>
  <si>
    <t>Chicaeme</t>
  </si>
  <si>
    <t>rahizachicaeme@bventure.capital</t>
  </si>
  <si>
    <t>310 2999056</t>
  </si>
  <si>
    <t>rahiza_ch</t>
  </si>
  <si>
    <t>Program Manager</t>
  </si>
  <si>
    <t>cesar.cesarreyes25@gmail.com</t>
  </si>
  <si>
    <t>317 4254144</t>
  </si>
  <si>
    <t>https://www.linkedin.com/in/cesar-reyes-8a60622b2?utm_source=share&amp;utm_campaign=share_via&amp;utm_content=profile&amp;utm_medium=ios_app</t>
  </si>
  <si>
    <t>Buelvas</t>
  </si>
  <si>
    <t>danibuelvas2010@gmail.com</t>
  </si>
  <si>
    <t>320 9624049</t>
  </si>
  <si>
    <t>Danibuelvas</t>
  </si>
  <si>
    <t>Christopher</t>
  </si>
  <si>
    <t>Avella</t>
  </si>
  <si>
    <t>christopherghg@gmail.com</t>
  </si>
  <si>
    <t>350 5652575</t>
  </si>
  <si>
    <t>https://www.linkedin.com/in/christopher-a-540056126?utm_source=share&amp;utm_campaign=share_via&amp;utm_content=profile&amp;utm_medium=android_app</t>
  </si>
  <si>
    <t>The circle</t>
  </si>
  <si>
    <t>Victor</t>
  </si>
  <si>
    <t>Abril</t>
  </si>
  <si>
    <t>vabril@tiendana.com</t>
  </si>
  <si>
    <t>300 5102578</t>
  </si>
  <si>
    <t>https://www.linkedin.com/in/victor-manuel-abril-99581055/</t>
  </si>
  <si>
    <t>Tiendana</t>
  </si>
  <si>
    <t>https://tiendana.com</t>
  </si>
  <si>
    <t>Duvan</t>
  </si>
  <si>
    <t>Espinosa</t>
  </si>
  <si>
    <t>duvanege2@gmail.com</t>
  </si>
  <si>
    <t>301 6127108</t>
  </si>
  <si>
    <t>Decom</t>
  </si>
  <si>
    <t>Karen</t>
  </si>
  <si>
    <t>Gomez</t>
  </si>
  <si>
    <t>karengomezperdomo@gmail.com</t>
  </si>
  <si>
    <t>311 2165778</t>
  </si>
  <si>
    <t>https://www.linkedin.com/in/karen-gomez-7b3456275?utm_source=share&amp;utm_campaign=share_via&amp;utm_content=profile&amp;utm_medium=android_app</t>
  </si>
  <si>
    <t>Caicedo</t>
  </si>
  <si>
    <t>kcaicedo@investpacific.org</t>
  </si>
  <si>
    <t>301 3365988</t>
  </si>
  <si>
    <t>https://www.linkedin.com/in/katherine-caicedo-tapasco-99339040/</t>
  </si>
  <si>
    <t>Invest Pacific</t>
  </si>
  <si>
    <t>JOSE</t>
  </si>
  <si>
    <t>PRADA</t>
  </si>
  <si>
    <t>jose.prada@becomedigital.com.co</t>
  </si>
  <si>
    <t>301 3661707</t>
  </si>
  <si>
    <t>https://www.linkedin.com/in/josepradap/</t>
  </si>
  <si>
    <t>BECOME DIGITAL</t>
  </si>
  <si>
    <t>https://becomedigital.ai/</t>
  </si>
  <si>
    <t>Felipe Gasko</t>
  </si>
  <si>
    <t>Gasko</t>
  </si>
  <si>
    <t>gasko@beaconfounders.com</t>
  </si>
  <si>
    <t>11 98674-4691</t>
  </si>
  <si>
    <t>LinkedIn.com/in/felipegasko</t>
  </si>
  <si>
    <t>Helen</t>
  </si>
  <si>
    <t>helenvargas123@outlook.es</t>
  </si>
  <si>
    <t>322 8861076</t>
  </si>
  <si>
    <t>Helenvargas</t>
  </si>
  <si>
    <t>Leonardo</t>
  </si>
  <si>
    <t>Maglia</t>
  </si>
  <si>
    <t>leo@soyhenry.com</t>
  </si>
  <si>
    <t>11 6462-8117</t>
  </si>
  <si>
    <t>https://www.linkedin.com/in/leonardomaglia/</t>
  </si>
  <si>
    <t>https://www.soyhenry.com/</t>
  </si>
  <si>
    <t>Juan Avila</t>
  </si>
  <si>
    <t>Avila</t>
  </si>
  <si>
    <t>juanavilacarreno@gmail.com</t>
  </si>
  <si>
    <t>312 4894826</t>
  </si>
  <si>
    <t>https://co.linkedin.com/in/juansavilac</t>
  </si>
  <si>
    <t>Chalita</t>
  </si>
  <si>
    <t>diegog@neivor.com</t>
  </si>
  <si>
    <t>786-399-1687</t>
  </si>
  <si>
    <t>Neivor</t>
  </si>
  <si>
    <t>camilo@laika.pet</t>
  </si>
  <si>
    <t>310 6090783</t>
  </si>
  <si>
    <t>Zorro</t>
  </si>
  <si>
    <t>gerencia@ingenierialegal.com.co</t>
  </si>
  <si>
    <t>310 4795665</t>
  </si>
  <si>
    <t>Manuel zorro</t>
  </si>
  <si>
    <t>Ingenieria Legal</t>
  </si>
  <si>
    <t>Patricia</t>
  </si>
  <si>
    <t>Posse</t>
  </si>
  <si>
    <t>patricia.posse@glocal-adv.com</t>
  </si>
  <si>
    <t>310 2493946</t>
  </si>
  <si>
    <t>Patricia Posse</t>
  </si>
  <si>
    <t>Glocal Advantage</t>
  </si>
  <si>
    <t>Jurado</t>
  </si>
  <si>
    <t>juan@voltio.com.co</t>
  </si>
  <si>
    <t>318 8603988</t>
  </si>
  <si>
    <t>https://www.linkedin.com/in/jpjs/</t>
  </si>
  <si>
    <t>Voltio Energia</t>
  </si>
  <si>
    <t>https://voltio.com.co/</t>
  </si>
  <si>
    <t>Cleantech</t>
  </si>
  <si>
    <t>Daniela</t>
  </si>
  <si>
    <t>destrada@danalyticspro.co</t>
  </si>
  <si>
    <t>304 6833625</t>
  </si>
  <si>
    <t>daniela-estrada-nates</t>
  </si>
  <si>
    <t>Danalytics</t>
  </si>
  <si>
    <t>Franco</t>
  </si>
  <si>
    <t>Mautino</t>
  </si>
  <si>
    <t>franco@qipufinance.com</t>
  </si>
  <si>
    <t>987 708 273</t>
  </si>
  <si>
    <t>www.linkedin.com/in/franco-alfonso-mautino-novoa-9996a047</t>
  </si>
  <si>
    <t>Qipu Finance</t>
  </si>
  <si>
    <t>https://qipufinance.com/</t>
  </si>
  <si>
    <t>Co-Founder &amp; CCO</t>
  </si>
  <si>
    <t>Nicole Patricia</t>
  </si>
  <si>
    <t>Sanz Ricart</t>
  </si>
  <si>
    <t>nicole@prenseable.cl</t>
  </si>
  <si>
    <t>9 3325 3319</t>
  </si>
  <si>
    <t>https://www.linkedin.com/in/nicolesanzricart/</t>
  </si>
  <si>
    <t>Cristian</t>
  </si>
  <si>
    <t>cjmartinezr@unal.edu.co</t>
  </si>
  <si>
    <t>315 3849407</t>
  </si>
  <si>
    <t>https://co.linkedin.com/in/cristian-johanny-mart%C3%ADnez-rey-71202713</t>
  </si>
  <si>
    <t>Asesorías y Software Productiva</t>
  </si>
  <si>
    <t>www.softproductiva.com</t>
  </si>
  <si>
    <t>Felipe Eduardo</t>
  </si>
  <si>
    <t>Gutierrez Martinez</t>
  </si>
  <si>
    <t>felipe.gutierrez@wiqqu.com</t>
  </si>
  <si>
    <t>324 6833856</t>
  </si>
  <si>
    <t>https://www.linkedin.com/in/felipe-gut%C3%ADerrez-mart%C3%ADnez-8ba67835/</t>
  </si>
  <si>
    <t>WIQQU</t>
  </si>
  <si>
    <t>https://www.linkedin.com/search/results/all/?keywords=WIQQU&amp;sid=O4n</t>
  </si>
  <si>
    <t>jmilo.dev@gmail.com</t>
  </si>
  <si>
    <t>319 3185312</t>
  </si>
  <si>
    <t>https://www.linkedin.com/in/jmilo-dev/</t>
  </si>
  <si>
    <t>Carlos Enrique</t>
  </si>
  <si>
    <t>Parada Sanabria</t>
  </si>
  <si>
    <t>enrique@heyatlas.com</t>
  </si>
  <si>
    <t>305 2922476</t>
  </si>
  <si>
    <t>https://www.linkedin.com/in/cesanabria/</t>
  </si>
  <si>
    <t>Atlas</t>
  </si>
  <si>
    <t>https://www.heyatlas.com/</t>
  </si>
  <si>
    <t>Founding team member - Building Atlas</t>
  </si>
  <si>
    <t>Storani</t>
  </si>
  <si>
    <t>federico@rwcm.com</t>
  </si>
  <si>
    <t>917-825-5275</t>
  </si>
  <si>
    <t>https://www.linkedin.com/in/federico-storani-9ab097a/</t>
  </si>
  <si>
    <t>Roberto</t>
  </si>
  <si>
    <t>Cedillo</t>
  </si>
  <si>
    <t>roberto.cedillo@atfxgm.com</t>
  </si>
  <si>
    <t>321 6331372</t>
  </si>
  <si>
    <t>https://www.linkedin.com/in/robertocedilloalvarado1995/</t>
  </si>
  <si>
    <t>ATFX</t>
  </si>
  <si>
    <t>Director</t>
  </si>
  <si>
    <t>Franco Mautino</t>
  </si>
  <si>
    <t>Duarte</t>
  </si>
  <si>
    <t>ricardo@beaconfounders.com</t>
  </si>
  <si>
    <t>11 99228-8448</t>
  </si>
  <si>
    <t>ricardo-coelho-duarte</t>
  </si>
  <si>
    <t>Beacon Founders</t>
  </si>
  <si>
    <t>Co-founder &amp; CEO</t>
  </si>
  <si>
    <t>Seed, Series A, Series B, Growth</t>
  </si>
  <si>
    <t>Rizzo</t>
  </si>
  <si>
    <t>jsrizzonoguera@gmail.com</t>
  </si>
  <si>
    <t>301 5143387</t>
  </si>
  <si>
    <t>Juan Sebastián Rizzo Noguera</t>
  </si>
  <si>
    <t>Igor</t>
  </si>
  <si>
    <t>Piquet</t>
  </si>
  <si>
    <t>igor.piquet@endeavor.org</t>
  </si>
  <si>
    <t>11 97291-6818</t>
  </si>
  <si>
    <t>igorpiquet</t>
  </si>
  <si>
    <t>Endeavor Catalyst</t>
  </si>
  <si>
    <t>Series A, Series B</t>
  </si>
  <si>
    <t>Pena</t>
  </si>
  <si>
    <t>lina@dsv10.com</t>
  </si>
  <si>
    <t>55 5678 6076</t>
  </si>
  <si>
    <t>https://www.linkedin.com/in/linapena/</t>
  </si>
  <si>
    <t>DSV</t>
  </si>
  <si>
    <t>Managing Partner</t>
  </si>
  <si>
    <t>Valeria</t>
  </si>
  <si>
    <t>Eastman</t>
  </si>
  <si>
    <t>valeria.eastman@performante.com</t>
  </si>
  <si>
    <t>301 4357071</t>
  </si>
  <si>
    <t>https://www.linkedin.com/in/valeria-eastman-01747494/</t>
  </si>
  <si>
    <t>Performante S.A.S</t>
  </si>
  <si>
    <t>García</t>
  </si>
  <si>
    <t>catalina.h.g1201@gmail.com</t>
  </si>
  <si>
    <t>315 7042608</t>
  </si>
  <si>
    <t>CatalinaHG</t>
  </si>
  <si>
    <t>Spiral Marketing</t>
  </si>
  <si>
    <t>MIGUEL ÁNGEL</t>
  </si>
  <si>
    <t>VARGAS TRIVIÑO</t>
  </si>
  <si>
    <t>MIGUELANGEL.VARGAS@OUTLOOK.COM</t>
  </si>
  <si>
    <t>316 5216119</t>
  </si>
  <si>
    <t>https://www.linkedin.com/in/miguelangel-vargas</t>
  </si>
  <si>
    <t>kratenetwork@gmail.com</t>
  </si>
  <si>
    <t>350 5798167</t>
  </si>
  <si>
    <t>Orbidi</t>
  </si>
  <si>
    <t>sanjoy</t>
  </si>
  <si>
    <t>goyle</t>
  </si>
  <si>
    <t>sanj@purposefintech.com</t>
  </si>
  <si>
    <t>650-380-0901</t>
  </si>
  <si>
    <t>Internacional</t>
  </si>
  <si>
    <t>www.linkedin.com/in/sanjgoyle</t>
  </si>
  <si>
    <t>purpose fintech</t>
  </si>
  <si>
    <t>stealth</t>
  </si>
  <si>
    <t>paolo</t>
  </si>
  <si>
    <t>braccia</t>
  </si>
  <si>
    <t>paolobr777@gmail.com</t>
  </si>
  <si>
    <t>316 4917185</t>
  </si>
  <si>
    <t>https://www.linkedin.com/in/paolobraccia-productmanager/</t>
  </si>
  <si>
    <t>Ping Pong Car</t>
  </si>
  <si>
    <t>https://www.pingpongcar.com/es/home</t>
  </si>
  <si>
    <t>Kim</t>
  </si>
  <si>
    <t>Durand</t>
  </si>
  <si>
    <t>kim@cheaf.com</t>
  </si>
  <si>
    <t>56 1988 2147</t>
  </si>
  <si>
    <t>https://www.linkedin.com/in/kim-durand/</t>
  </si>
  <si>
    <t>Cheaf</t>
  </si>
  <si>
    <t>cheaf.com</t>
  </si>
  <si>
    <t>SARA</t>
  </si>
  <si>
    <t>SALAZAR BALBIN</t>
  </si>
  <si>
    <t>sbalbin@forteglobal.com</t>
  </si>
  <si>
    <t>www.linkedin.com/in/sara-salazar-balbin-b18074166</t>
  </si>
  <si>
    <t>Forte Global</t>
  </si>
  <si>
    <t>Leydy Paola</t>
  </si>
  <si>
    <t>Barrera Lemus</t>
  </si>
  <si>
    <t>leydybarrera96@gmail.com</t>
  </si>
  <si>
    <t>312 3747128</t>
  </si>
  <si>
    <t>leydy barrera</t>
  </si>
  <si>
    <t>Exiplast</t>
  </si>
  <si>
    <t>luisa.perez@tektonlabs.com</t>
  </si>
  <si>
    <t>318 7548525</t>
  </si>
  <si>
    <t>https://www.linkedin.com/in/luisa-perez-uxdesigner/</t>
  </si>
  <si>
    <t>Tekton labs</t>
  </si>
  <si>
    <t>Erik</t>
  </si>
  <si>
    <t>Saavedra</t>
  </si>
  <si>
    <t>erik.saavedra@tektonlabs.com</t>
  </si>
  <si>
    <t>315 6166920</t>
  </si>
  <si>
    <t>linkedin.com/in/erik-saavedrab</t>
  </si>
  <si>
    <t>Tekton Labs</t>
  </si>
  <si>
    <t>Guzman</t>
  </si>
  <si>
    <t>manuela.guzman@luparecruiter.com</t>
  </si>
  <si>
    <t>312 6106783</t>
  </si>
  <si>
    <t>https://www.linkedin.com/in/manuelaguzmansilva/</t>
  </si>
  <si>
    <t>Lupa</t>
  </si>
  <si>
    <t>sanjgoyle@gmail.com</t>
  </si>
  <si>
    <t>www.linkedin.com/sanjgoyle</t>
  </si>
  <si>
    <t>Maria Fernanda Hidalgo</t>
  </si>
  <si>
    <t>mafe.hidalgo@tektonlabs.com</t>
  </si>
  <si>
    <t>981 786 542</t>
  </si>
  <si>
    <t>https://www.linkedin.com/in/mar%C3%ADa-fernanda-hidalgo-51499298/</t>
  </si>
  <si>
    <t>Timothy</t>
  </si>
  <si>
    <t>Nichols</t>
  </si>
  <si>
    <t>tim@datadeck.co</t>
  </si>
  <si>
    <t>604-764-2213</t>
  </si>
  <si>
    <t>https://www.linkedin.com/</t>
  </si>
  <si>
    <t>Deck</t>
  </si>
  <si>
    <t>Fredy</t>
  </si>
  <si>
    <t>Aguiar</t>
  </si>
  <si>
    <t>fredy.aguiar@becomedigital.com.co</t>
  </si>
  <si>
    <t>320 9010927</t>
  </si>
  <si>
    <t>https://www.linkedin.com/in/fredyaguiar/</t>
  </si>
  <si>
    <t>BeCome Digital</t>
  </si>
  <si>
    <t>Hayward-Mayhew</t>
  </si>
  <si>
    <t>john@hmven.com</t>
  </si>
  <si>
    <t>541-729-0617</t>
  </si>
  <si>
    <t>https://pr.linkedin.com/in/jhm31</t>
  </si>
  <si>
    <t>HM Ventures</t>
  </si>
  <si>
    <t>Johan Eduardo</t>
  </si>
  <si>
    <t>Guevara Vargas</t>
  </si>
  <si>
    <t>johanguevara8@gmail.com</t>
  </si>
  <si>
    <t>300 3973570</t>
  </si>
  <si>
    <t>Medrano Blanco</t>
  </si>
  <si>
    <t>vmedrano@utec.edu.pe</t>
  </si>
  <si>
    <t>984 343 816</t>
  </si>
  <si>
    <t>https://www.linkedin.com/in/victoriamedranoblanco/</t>
  </si>
  <si>
    <t>Utec</t>
  </si>
  <si>
    <t>María Fernanda</t>
  </si>
  <si>
    <t>León</t>
  </si>
  <si>
    <t>mfleon@stanford.edu</t>
  </si>
  <si>
    <t>650-531-9821</t>
  </si>
  <si>
    <t>https://www.linkedin.com/in/leonfernanda/</t>
  </si>
  <si>
    <t>Carla Dongo</t>
  </si>
  <si>
    <t>Dongo</t>
  </si>
  <si>
    <t>carlaylin98@gmail.com</t>
  </si>
  <si>
    <t>984 725 263</t>
  </si>
  <si>
    <t>https://www.linkedin.com/in/carla-aylin-dongo-cabellero-059a88172/</t>
  </si>
  <si>
    <t>UTEC Ventures</t>
  </si>
  <si>
    <t>Fabio</t>
  </si>
  <si>
    <t>Merino</t>
  </si>
  <si>
    <t>fabio.merino.97@gmail.com</t>
  </si>
  <si>
    <t>932 930 032</t>
  </si>
  <si>
    <t>https://www.linkedin.com/in/fabiomerino/</t>
  </si>
  <si>
    <t>Utec Ventures</t>
  </si>
  <si>
    <t>Wolfran</t>
  </si>
  <si>
    <t>Parrado</t>
  </si>
  <si>
    <t>wolfran@newrona.net</t>
  </si>
  <si>
    <t>313 8367506</t>
  </si>
  <si>
    <t>https://www.linkedin.com/in/wolfranparrado/</t>
  </si>
  <si>
    <t>Newrona</t>
  </si>
  <si>
    <t>https://www.linkedin.com/company/newrona/</t>
  </si>
  <si>
    <t>Director Comercial</t>
  </si>
  <si>
    <t>Gustavo</t>
  </si>
  <si>
    <t>Mazzotti</t>
  </si>
  <si>
    <t>gmmazzotti@gmail.com</t>
  </si>
  <si>
    <t>992 628 493</t>
  </si>
  <si>
    <t>https://www.linkedin.com/in/gmazzotti/</t>
  </si>
  <si>
    <t>Jimena</t>
  </si>
  <si>
    <t>Guerra</t>
  </si>
  <si>
    <t>jguerra@utec.edu.pe</t>
  </si>
  <si>
    <t>973 950 983</t>
  </si>
  <si>
    <t>https://www.linkedin.com/in/jimena-guerra/</t>
  </si>
  <si>
    <t>Bonilla</t>
  </si>
  <si>
    <t>juan.bonilla@bancoldex.com</t>
  </si>
  <si>
    <t>304 2462491</t>
  </si>
  <si>
    <t>https://www.linkedin.com/in/sebastian-bonilla-bernal/</t>
  </si>
  <si>
    <t>Bancoldex</t>
  </si>
  <si>
    <t>Buzio</t>
  </si>
  <si>
    <t>pablo@ailextech.com</t>
  </si>
  <si>
    <t>9 9634 4259</t>
  </si>
  <si>
    <t>https://www.linkedin.com/in/pablobuzio/</t>
  </si>
  <si>
    <t>Ailex Tech SpA</t>
  </si>
  <si>
    <t>www.ailextech.com</t>
  </si>
  <si>
    <t>CBO / Co Founder</t>
  </si>
  <si>
    <t>Lleras</t>
  </si>
  <si>
    <t>martin.lleras@healthatom.com</t>
  </si>
  <si>
    <t>320 8345116</t>
  </si>
  <si>
    <t>https://www.linkedin.com/in/mart%C3%ADn-lleras-jacobsen-059751127/</t>
  </si>
  <si>
    <t>Healthatom</t>
  </si>
  <si>
    <t>Julieta</t>
  </si>
  <si>
    <t>de Diego</t>
  </si>
  <si>
    <t>julietadediego@gmail.com</t>
  </si>
  <si>
    <t>6617-5110</t>
  </si>
  <si>
    <t>https://www.linkedin.com/in/julietadediegog/</t>
  </si>
  <si>
    <t>Julaimas</t>
  </si>
  <si>
    <t>https://www.julaimasencasa.com</t>
  </si>
  <si>
    <t>Co Founder</t>
  </si>
  <si>
    <t>andreamoradigital@gmail.com</t>
  </si>
  <si>
    <t>322 9443576</t>
  </si>
  <si>
    <t>Andreamoradataymarketing</t>
  </si>
  <si>
    <t>UAO</t>
  </si>
  <si>
    <t>Anderson</t>
  </si>
  <si>
    <t>Arévalo Morales</t>
  </si>
  <si>
    <t>anderson@newrona.net</t>
  </si>
  <si>
    <t>312 4357020</t>
  </si>
  <si>
    <t>https://www.linkedin.com/in/anderson-arevalo-morales/</t>
  </si>
  <si>
    <t>Bello</t>
  </si>
  <si>
    <t>Mateoferbello10@gmail.com</t>
  </si>
  <si>
    <t>310 2455287</t>
  </si>
  <si>
    <t>Mateo Bello</t>
  </si>
  <si>
    <t>Joseph</t>
  </si>
  <si>
    <t>Burns</t>
  </si>
  <si>
    <t>joseph.burns@luparecruiter.com</t>
  </si>
  <si>
    <t>740-632-5854</t>
  </si>
  <si>
    <t>https://www.linkedin.com/in/josephrobertburns/</t>
  </si>
  <si>
    <t>luparecruiter.com</t>
  </si>
  <si>
    <t>María Camila</t>
  </si>
  <si>
    <t>Calvo Salazar</t>
  </si>
  <si>
    <t>calvo.mariacamila@gmail.com</t>
  </si>
  <si>
    <t>314 2504192</t>
  </si>
  <si>
    <t>https://www.linkedin.com/in/mariaccalvosalazar/</t>
  </si>
  <si>
    <t>enerBit</t>
  </si>
  <si>
    <t>Maria Vivas Moncada</t>
  </si>
  <si>
    <t>Vivas Moncada</t>
  </si>
  <si>
    <t>mariaisabelvivasmoncada@gmail.com</t>
  </si>
  <si>
    <t>312 3167488</t>
  </si>
  <si>
    <t>https://www.linkedin.com/in/maria-isabel-vivas-moncada-413053177?utm_source=share&amp;utm_campaign=share_via&amp;utm_content=profile&amp;utm_medium=ios_app</t>
  </si>
  <si>
    <t>Freelance</t>
  </si>
  <si>
    <t>Edward</t>
  </si>
  <si>
    <t>Vasquez Silva</t>
  </si>
  <si>
    <t>edwardvasil04@gmail.com</t>
  </si>
  <si>
    <t>305 4855248</t>
  </si>
  <si>
    <t>https://www.linkedin.com/in/edward-v%C3%A1squez-silva-a853871a3?utm_source=share&amp;utm_campaign=share_via&amp;utm_content=profile&amp;utm_medium=android_app</t>
  </si>
  <si>
    <t>Gutierrez</t>
  </si>
  <si>
    <t>samegura@hotmail.com</t>
  </si>
  <si>
    <t>301 2067288</t>
  </si>
  <si>
    <t>https://www.linkedin.com/in/sarai-gutierrez-25a474144</t>
  </si>
  <si>
    <t>Edwin</t>
  </si>
  <si>
    <t>Agudelo Vargas</t>
  </si>
  <si>
    <t>edw2770@gmail.com</t>
  </si>
  <si>
    <t>316 6925062</t>
  </si>
  <si>
    <t>https://www.linkedin.com/in/edwin-agudelo-vargas-a62a62191?utm_source=share&amp;utm_campaign=share_via&amp;utm_content=profile&amp;utm_medium=ios_app</t>
  </si>
  <si>
    <t>Rōt Colombia</t>
  </si>
  <si>
    <t>Www.rotcolombia.com.co</t>
  </si>
  <si>
    <t>Administrador publico</t>
  </si>
  <si>
    <t>catalina</t>
  </si>
  <si>
    <t>gonzalez</t>
  </si>
  <si>
    <t>cgonzalezg@terranum.com</t>
  </si>
  <si>
    <t>314 2725016</t>
  </si>
  <si>
    <t>catalinagonzalezgarcia</t>
  </si>
  <si>
    <t>amalia</t>
  </si>
  <si>
    <t>vasquez</t>
  </si>
  <si>
    <t>amalivasquez@hotmail.com</t>
  </si>
  <si>
    <t>313 6463715</t>
  </si>
  <si>
    <t>amalia vasquez</t>
  </si>
  <si>
    <t>305-283-7923</t>
  </si>
  <si>
    <t>Other LATAM Countries</t>
  </si>
  <si>
    <t>Maria Isabel</t>
  </si>
  <si>
    <t>Barbosa</t>
  </si>
  <si>
    <t>diegojbt@gmail.com</t>
  </si>
  <si>
    <t>300 7987357</t>
  </si>
  <si>
    <t>https://www.linkedin.com/in/diegojbt/</t>
  </si>
  <si>
    <t>su</t>
  </si>
  <si>
    <t>352-187-6702</t>
  </si>
  <si>
    <t>Rachel Su</t>
  </si>
  <si>
    <t>Gómez Jaime</t>
  </si>
  <si>
    <t>a.gomezj@uniandes.edu.co</t>
  </si>
  <si>
    <t>305-256-2282</t>
  </si>
  <si>
    <t>https://www.linkedin.com/in/andrea-paola-gomez-jaime-19a484218/</t>
  </si>
  <si>
    <t>Selva</t>
  </si>
  <si>
    <t>selvalatam.com</t>
  </si>
  <si>
    <t>Www.rotColombia.com.co</t>
  </si>
  <si>
    <t>Ceo-Cofounder</t>
  </si>
  <si>
    <t>Nathalia Andrea</t>
  </si>
  <si>
    <t>Cardoso</t>
  </si>
  <si>
    <t>na.cardoso10@uniandes.edu.co</t>
  </si>
  <si>
    <t>320 4782624</t>
  </si>
  <si>
    <t>https://www.linkedin.com/in/nathalia-cardoso-giraldo-b2021420a/</t>
  </si>
  <si>
    <t>Ines</t>
  </si>
  <si>
    <t>Lucena</t>
  </si>
  <si>
    <t>ines@manatech.com</t>
  </si>
  <si>
    <t>9 11 6934-7263</t>
  </si>
  <si>
    <t>https://www.linkedin.com/in/ineslucena/</t>
  </si>
  <si>
    <t>YISSEL</t>
  </si>
  <si>
    <t>MEJIA</t>
  </si>
  <si>
    <t>yisselm@gmail.com</t>
  </si>
  <si>
    <t>318 50 95247</t>
  </si>
  <si>
    <t>yisselme</t>
  </si>
  <si>
    <t>nicolas56@hotmail.com</t>
  </si>
  <si>
    <t>304 6079064</t>
  </si>
  <si>
    <t>https://www.albanni.com/</t>
  </si>
  <si>
    <t>santi</t>
  </si>
  <si>
    <t>lopez</t>
  </si>
  <si>
    <t>slopez@ridepro.co</t>
  </si>
  <si>
    <t>320 3457770</t>
  </si>
  <si>
    <t>santiago lopez</t>
  </si>
  <si>
    <t>next moto</t>
  </si>
  <si>
    <t>Gil Tibasosa</t>
  </si>
  <si>
    <t>lorena.gilt@gmail.com</t>
  </si>
  <si>
    <t>314 4543483</t>
  </si>
  <si>
    <t>https://www.linkedin.com/in/lorena-g-t13/</t>
  </si>
  <si>
    <t>FACTICA</t>
  </si>
  <si>
    <t>Camilo Andres</t>
  </si>
  <si>
    <t>Becerra</t>
  </si>
  <si>
    <t>camilo@subhanlaw.com</t>
  </si>
  <si>
    <t>314 4184133</t>
  </si>
  <si>
    <t>ww.linkedin.com/in/camilo-andrés-becerra-ramirez-355b76112</t>
  </si>
  <si>
    <t>Subhan Law</t>
  </si>
  <si>
    <t>Brito</t>
  </si>
  <si>
    <t>juan@subhanlaw.com</t>
  </si>
  <si>
    <t>315 7908799</t>
  </si>
  <si>
    <t>https://www.linkedin.com/in/juan-diego-brito-baldrich-89428b138/</t>
  </si>
  <si>
    <t>Santiago López</t>
  </si>
  <si>
    <t>Next moto</t>
  </si>
  <si>
    <t>Valencia</t>
  </si>
  <si>
    <t>jose.valencia@mawesi.net</t>
  </si>
  <si>
    <t>315 3733987</t>
  </si>
  <si>
    <t>www.linkedin.com/in/ jose-mvalencia</t>
  </si>
  <si>
    <t>MAWESI</t>
  </si>
  <si>
    <t>alejandro</t>
  </si>
  <si>
    <t>ruiz</t>
  </si>
  <si>
    <t>alejandro.ruiz@solidaridadnetwork.org</t>
  </si>
  <si>
    <t>300 2261744</t>
  </si>
  <si>
    <t>https://www.linkedin.com/in/alejandro-ruiz-51032931?utm_source=share&amp;utm_campaign=share_via&amp;utm_content=profile&amp;utm_medium=android_app</t>
  </si>
  <si>
    <t>Solidaridad Network Colombia</t>
  </si>
  <si>
    <t>Alex</t>
  </si>
  <si>
    <t>Padilla</t>
  </si>
  <si>
    <t>personal.hilmalex@gmail.com</t>
  </si>
  <si>
    <t>98 201 5394</t>
  </si>
  <si>
    <t>https://www.linkedin.com/in/padimaster/</t>
  </si>
  <si>
    <t>MVPSLO</t>
  </si>
  <si>
    <t>https://mvpslo.com/</t>
  </si>
  <si>
    <t>CTO - Founder</t>
  </si>
  <si>
    <t>Izquierdo</t>
  </si>
  <si>
    <t>info@mipyb.com</t>
  </si>
  <si>
    <t>313 8379764</t>
  </si>
  <si>
    <t>https://www.linkedin.com/in/gustavo-adolfo-izquierdo-urbano-0942b06b?utm_source=share&amp;utm_campaign=share_via&amp;utm_content=profile&amp;utm_medium=ios_app</t>
  </si>
  <si>
    <t>Noero</t>
  </si>
  <si>
    <t>andres@edgen.ai</t>
  </si>
  <si>
    <t>315 2080610</t>
  </si>
  <si>
    <t>https://www.linkedin.com/in/andres-noero-08076b235/</t>
  </si>
  <si>
    <t>Edgen AI</t>
  </si>
  <si>
    <t>www.edgen.ai</t>
  </si>
  <si>
    <t>CRO</t>
  </si>
  <si>
    <t>Sales agent</t>
  </si>
  <si>
    <t>Matias</t>
  </si>
  <si>
    <t>Hoyos</t>
  </si>
  <si>
    <t>m4tiashoy0s@gmail.com</t>
  </si>
  <si>
    <t>872-258-3137</t>
  </si>
  <si>
    <t>Matias Hoyos</t>
  </si>
  <si>
    <t>Success Venture Partners</t>
  </si>
  <si>
    <t>Analyst and Scout</t>
  </si>
  <si>
    <t>Colombia, Worldwide</t>
  </si>
  <si>
    <t>Logistics, Agtech, Agnostic</t>
  </si>
  <si>
    <t>González Martínez</t>
  </si>
  <si>
    <t>camila@subhanlaw.com</t>
  </si>
  <si>
    <t>304 6136922</t>
  </si>
  <si>
    <t>https://www.linkedin.com/in/camila-gonz%C3%A1lez-mart%C3%ADnez-a67335210/</t>
  </si>
  <si>
    <t>Subhan Law Office, SAS</t>
  </si>
  <si>
    <t>Xiomara</t>
  </si>
  <si>
    <t>Soto Arias</t>
  </si>
  <si>
    <t>xiomaeitasoto@gmail.com</t>
  </si>
  <si>
    <t>302 3327952</t>
  </si>
  <si>
    <t>https://www.linkedin.com/in/xiomara-soto/</t>
  </si>
  <si>
    <t>Mujeres y Producto</t>
  </si>
  <si>
    <t>Von</t>
  </si>
  <si>
    <t>vongomezb@gmail.com</t>
  </si>
  <si>
    <t>318 8010390</t>
  </si>
  <si>
    <t>Organicums SAS</t>
  </si>
  <si>
    <t>Yuri</t>
  </si>
  <si>
    <t>Sosa</t>
  </si>
  <si>
    <t>mercadeo@analitica.com.co</t>
  </si>
  <si>
    <t>322 4683708</t>
  </si>
  <si>
    <t>https://www.linkedin.com/in/yuri-sosa-7810a2252</t>
  </si>
  <si>
    <t>Moreno Posada</t>
  </si>
  <si>
    <t>nicolasm@spacedanta.com</t>
  </si>
  <si>
    <t>318 3892248</t>
  </si>
  <si>
    <t>https://www.linkedin.com/in/nicolas-moreno-posada/</t>
  </si>
  <si>
    <t>spacedanta.com</t>
  </si>
  <si>
    <t>CTO</t>
  </si>
  <si>
    <t>ILI</t>
  </si>
  <si>
    <t>CHAVEZ SUBHAN</t>
  </si>
  <si>
    <t>info@subhanlaw.com</t>
  </si>
  <si>
    <t>414-232-8704</t>
  </si>
  <si>
    <t>https://www.linkedin.com/in/ili-chavez-subhan-634b4370/</t>
  </si>
  <si>
    <t>Laura</t>
  </si>
  <si>
    <t>Arango</t>
  </si>
  <si>
    <t>lauarango@gmail.com</t>
  </si>
  <si>
    <t>323 5819029</t>
  </si>
  <si>
    <t>https://www.linkedin.com/in/laura-arango-mayor-3b299079</t>
  </si>
  <si>
    <t>Melisa</t>
  </si>
  <si>
    <t>Tesillo</t>
  </si>
  <si>
    <t>melisa.tesillo@biai.tech</t>
  </si>
  <si>
    <t>300 4824207</t>
  </si>
  <si>
    <t>https://www.linkedin.com/in/melisa-tesillo-diaz/</t>
  </si>
  <si>
    <t>Celes</t>
  </si>
  <si>
    <t>Juan Sebastián</t>
  </si>
  <si>
    <t>Quiceno</t>
  </si>
  <si>
    <t>JuanRico2114@gmail.com</t>
  </si>
  <si>
    <t>https://www.linkedin.com/in/juan-sebastian-quiceno-rico-490b951ab</t>
  </si>
  <si>
    <t>JOHN</t>
  </si>
  <si>
    <t>MONROY</t>
  </si>
  <si>
    <t>CAFELOMAVERDE@GMAIL.COM</t>
  </si>
  <si>
    <t>318 7081996</t>
  </si>
  <si>
    <t>www.linkedin.com/in/john-monroy-silva-157b7644</t>
  </si>
  <si>
    <t>KAFE LOMA VERDE</t>
  </si>
  <si>
    <t>www.kafelomaverde.com</t>
  </si>
  <si>
    <t>Administrador de empresas</t>
  </si>
  <si>
    <t>Tatiana Lorena</t>
  </si>
  <si>
    <t>Satizabal Campaz</t>
  </si>
  <si>
    <t>tatianal.satizabal@gmail.com</t>
  </si>
  <si>
    <t>318 5189921</t>
  </si>
  <si>
    <t>Loresatizabal</t>
  </si>
  <si>
    <t>Vanila</t>
  </si>
  <si>
    <t>lauarangom@gmail.com</t>
  </si>
  <si>
    <t>Ceron</t>
  </si>
  <si>
    <t>Jceron68@gmail.com</t>
  </si>
  <si>
    <t>311 4772623</t>
  </si>
  <si>
    <t>https://www.linkedin.com/in/juan-pablo-cer%C3%B3n-melo-97a63a104/</t>
  </si>
  <si>
    <t>Juliana</t>
  </si>
  <si>
    <t>julibeltran95@gmail.com</t>
  </si>
  <si>
    <t>319 6160457</t>
  </si>
  <si>
    <t>https://www.linkedin.com/in/julianabeltran/</t>
  </si>
  <si>
    <t>Entravision US Media</t>
  </si>
  <si>
    <t>Higuita Palacio</t>
  </si>
  <si>
    <t>juan.higuita@creame.com.co</t>
  </si>
  <si>
    <t>300 8591626</t>
  </si>
  <si>
    <t>www.linkedin.con/71312802</t>
  </si>
  <si>
    <t>Josefina Van Thienen</t>
  </si>
  <si>
    <t>Van Thienen</t>
  </si>
  <si>
    <t>josefina@heyatlas.com</t>
  </si>
  <si>
    <t>786-498-9774</t>
  </si>
  <si>
    <t>https://www.linkedin.com/in/josefinavanthienen/</t>
  </si>
  <si>
    <t>heyatlas.com</t>
  </si>
  <si>
    <t>Adriana</t>
  </si>
  <si>
    <t>adrianamilenalara@gmail.com</t>
  </si>
  <si>
    <t>320 2519100</t>
  </si>
  <si>
    <t>https://www.linkedin.com/in/adrianamilenalara-marketing</t>
  </si>
  <si>
    <t>Plug4play</t>
  </si>
  <si>
    <t>Sebastián</t>
  </si>
  <si>
    <t>sebastianarangop@comfama.com.co</t>
  </si>
  <si>
    <t>315 3502699</t>
  </si>
  <si>
    <t>https://www.linkedin.com/in/sebastian-arango-piedrahita-898549101/</t>
  </si>
  <si>
    <t>Ventures Comfama</t>
  </si>
  <si>
    <t>Gerentes Proyectos Ventures</t>
  </si>
  <si>
    <t>Fintech, Healthtech, Edtech, Agtech, Proptech</t>
  </si>
  <si>
    <t>Camila@traund.com</t>
  </si>
  <si>
    <t>310 3418432</t>
  </si>
  <si>
    <t>https://www.linkedin.com/in/camilasandovalc/</t>
  </si>
  <si>
    <t>Traund</t>
  </si>
  <si>
    <t>traund.com</t>
  </si>
  <si>
    <t>CCO - CoFounder</t>
  </si>
  <si>
    <t>Galindo</t>
  </si>
  <si>
    <t>carlosgalindoalejo@gmail.com</t>
  </si>
  <si>
    <t>320 4958765</t>
  </si>
  <si>
    <t>https://www.linkedin.com/in/carlos-galindo-alejo/</t>
  </si>
  <si>
    <t>Marathon Talent</t>
  </si>
  <si>
    <t>Sr. Sales PArtner</t>
  </si>
  <si>
    <t>pasantemercadeo2@investinbogota.org</t>
  </si>
  <si>
    <t>314 3514151</t>
  </si>
  <si>
    <t>https://www.linkedin.com/in/daniela-c-051950139?utm_source=share&amp;utm_campaign=share_via&amp;utm_content=profile&amp;utm_medium=android_app</t>
  </si>
  <si>
    <t>paola</t>
  </si>
  <si>
    <t>mesa</t>
  </si>
  <si>
    <t>paola@isourcemarketing.com</t>
  </si>
  <si>
    <t>312 5893314</t>
  </si>
  <si>
    <t>https://www.linkedin.com/in/paola-andrea-mesa-garz%C3%B3n-1505b822/</t>
  </si>
  <si>
    <t>Isource Marketing</t>
  </si>
  <si>
    <t>Margarita</t>
  </si>
  <si>
    <t>margaritamunoz0902@gmail.com</t>
  </si>
  <si>
    <t>314 2444383</t>
  </si>
  <si>
    <t>www.linkedin.com/in/margarita-munoz-agile-team-manager</t>
  </si>
  <si>
    <t>Alto Desempeño agil</t>
  </si>
  <si>
    <t>ROMERO</t>
  </si>
  <si>
    <t>JROMERO@ICAPCOLOMBIA.CO</t>
  </si>
  <si>
    <t>302 4626528</t>
  </si>
  <si>
    <t>https://www.linkedin.com/in/john-romero-38b0b7199/</t>
  </si>
  <si>
    <t>ICAP GLOBAL</t>
  </si>
  <si>
    <t>cgutierrez@changeamericas.com</t>
  </si>
  <si>
    <t>313 3334734</t>
  </si>
  <si>
    <t>https://www.linkedin.com/in/camilogutierrezc/</t>
  </si>
  <si>
    <t>Change Americas</t>
  </si>
  <si>
    <t>https://hrsuite.net</t>
  </si>
  <si>
    <t>alejandro.uribe@spybee.com.co</t>
  </si>
  <si>
    <t>350 5938472</t>
  </si>
  <si>
    <t>https://www.linkedin.com/in/dauribel/</t>
  </si>
  <si>
    <t>Spybee</t>
  </si>
  <si>
    <t>Jean marcos Arturo</t>
  </si>
  <si>
    <t>jeanmarcosartur1@gmail.com</t>
  </si>
  <si>
    <t>319 5381023</t>
  </si>
  <si>
    <t>Jeanmarcos</t>
  </si>
  <si>
    <t>Ayala viteri</t>
  </si>
  <si>
    <t>boraa.life@gmail.com</t>
  </si>
  <si>
    <t>646-566-6507</t>
  </si>
  <si>
    <t>Sebastián Ayala viteri</t>
  </si>
  <si>
    <t>Boraa</t>
  </si>
  <si>
    <t>Boraalife.com</t>
  </si>
  <si>
    <t>Leguizamon</t>
  </si>
  <si>
    <t>Ileguizamon@arconstrucciones.com</t>
  </si>
  <si>
    <t>313 4473877</t>
  </si>
  <si>
    <t>santivy@hotmail.com</t>
  </si>
  <si>
    <t>321 6455000</t>
  </si>
  <si>
    <t>https://www.linkedin.com/in/santiagovargasit/</t>
  </si>
  <si>
    <t>Independet</t>
  </si>
  <si>
    <t>Amalia</t>
  </si>
  <si>
    <t>Amalia Vasquez</t>
  </si>
  <si>
    <t>javier</t>
  </si>
  <si>
    <t>Pedrals</t>
  </si>
  <si>
    <t>jpedrals@fenventures.com</t>
  </si>
  <si>
    <t>https://www.linkedin.com/in/javier-pedrals-a8045531/</t>
  </si>
  <si>
    <t>Fen Ventures</t>
  </si>
  <si>
    <t>Principal</t>
  </si>
  <si>
    <t>Mexico, Argentina, Chile, Colombia, Peru</t>
  </si>
  <si>
    <t>Fintech, Healthtech, Logistics, Proptech</t>
  </si>
  <si>
    <t>MIGUEL</t>
  </si>
  <si>
    <t>JAIME</t>
  </si>
  <si>
    <t>miguel@emeck.net</t>
  </si>
  <si>
    <t>318 4400376</t>
  </si>
  <si>
    <t>https://www.linkedin.com/in/migueljaimepro/</t>
  </si>
  <si>
    <t>Emeck Branders S.A.S</t>
  </si>
  <si>
    <t>https://emeck.net/</t>
  </si>
  <si>
    <t>Director Creativo</t>
  </si>
  <si>
    <t>jose@centrito.co</t>
  </si>
  <si>
    <t>413-230-6735</t>
  </si>
  <si>
    <t>https://www.linkedin.com/in/jose-antonio-murillo-34256317a/</t>
  </si>
  <si>
    <t>Centrito</t>
  </si>
  <si>
    <t>www.samsam.co</t>
  </si>
  <si>
    <t>Velasquez</t>
  </si>
  <si>
    <t>levelasquez30@gmail.com</t>
  </si>
  <si>
    <t>314 2892983</t>
  </si>
  <si>
    <t>luisvel-newscoach</t>
  </si>
  <si>
    <t>Metamorfosis coaching y bienestar</t>
  </si>
  <si>
    <t>Araujo Bernal</t>
  </si>
  <si>
    <t>nicoaraujo2014@gmail.com</t>
  </si>
  <si>
    <t>317 2779754</t>
  </si>
  <si>
    <t>http://linkedin.com/in/nicolas-araujo-65488a205</t>
  </si>
  <si>
    <t>Apex América</t>
  </si>
  <si>
    <t>Marinella</t>
  </si>
  <si>
    <t>Pinate</t>
  </si>
  <si>
    <t>marinella@tuzumma.com</t>
  </si>
  <si>
    <t>917-719-3353</t>
  </si>
  <si>
    <t>www.linkedin.com/in/marinella-pinate</t>
  </si>
  <si>
    <t>Zumma</t>
  </si>
  <si>
    <t>www.zummafinancial.com</t>
  </si>
  <si>
    <t>cofounder &amp; CEO</t>
  </si>
  <si>
    <t>Elioth Cecilia</t>
  </si>
  <si>
    <t>Quiroz Martinez</t>
  </si>
  <si>
    <t>metamorfosiscolombiasiglo21@gmail.com</t>
  </si>
  <si>
    <t>313 2472413</t>
  </si>
  <si>
    <t>Metamorfosis</t>
  </si>
  <si>
    <t>Horacio</t>
  </si>
  <si>
    <t>Yenaropulos</t>
  </si>
  <si>
    <t>horacio.yenaropulos@hl.com</t>
  </si>
  <si>
    <t>261 776-0254</t>
  </si>
  <si>
    <t>https://www.linkedin.com/in/horacio-yenaropulos-40396622/</t>
  </si>
  <si>
    <t>Houlihan Lokey</t>
  </si>
  <si>
    <t>Antonio</t>
  </si>
  <si>
    <t>Cubides</t>
  </si>
  <si>
    <t>tonojose527@gmail.com</t>
  </si>
  <si>
    <t>313 6522389</t>
  </si>
  <si>
    <t>Antonio Cubides</t>
  </si>
  <si>
    <t>Andrés Felipe</t>
  </si>
  <si>
    <t>Reinoso Muñoz</t>
  </si>
  <si>
    <t>afeliper@gmail.com</t>
  </si>
  <si>
    <t>310 3271094</t>
  </si>
  <si>
    <t>https://www.linkedin.com/in/andres-felipe-reinoso?utm_source=share&amp;utm_campaign=share_via&amp;utm_content=profile&amp;utm_medium=android_app</t>
  </si>
  <si>
    <t>Denys</t>
  </si>
  <si>
    <t>Serha</t>
  </si>
  <si>
    <t>hi@denys.jp</t>
  </si>
  <si>
    <t>91 222 2225</t>
  </si>
  <si>
    <t>Fortyx LTD</t>
  </si>
  <si>
    <t>https://sip.tg</t>
  </si>
  <si>
    <t>Assmus</t>
  </si>
  <si>
    <t>aassmus@cityzeen.co</t>
  </si>
  <si>
    <t>7 68 05 36 63</t>
  </si>
  <si>
    <t>https://linkedin.com/andresassmus</t>
  </si>
  <si>
    <t>CityZeen</t>
  </si>
  <si>
    <t>www cityzeen.co</t>
  </si>
  <si>
    <t>Ramirez Quintero</t>
  </si>
  <si>
    <t>paolandre38@gmail.com</t>
  </si>
  <si>
    <t>322 2365240</t>
  </si>
  <si>
    <t>https://www.linkedin.com/in/paola-andrea-ramirez-quintero/</t>
  </si>
  <si>
    <t>Experian</t>
  </si>
  <si>
    <t>305 2562282</t>
  </si>
  <si>
    <t>https://www.linkedin.com/in/andrea-gomez-jaime-19a484218?utm_source=share&amp;utm_campaign=share_via&amp;utm_content=profile&amp;utm_medium=android_app</t>
  </si>
  <si>
    <t>Neira</t>
  </si>
  <si>
    <t>omar.neira@nivelics.co</t>
  </si>
  <si>
    <t>320 8703472</t>
  </si>
  <si>
    <t>https://www.linkedin.com/in/omarneira</t>
  </si>
  <si>
    <t>Nivelics</t>
  </si>
  <si>
    <t>SERGIO</t>
  </si>
  <si>
    <t>RODRIGUEZ TOVAR</t>
  </si>
  <si>
    <t>s.rodriguez@legalitica.co</t>
  </si>
  <si>
    <t>300 6961642</t>
  </si>
  <si>
    <t>https://www.linkedin.com/in/sergio-rodriguez-tovar/</t>
  </si>
  <si>
    <t>LEGALITICA</t>
  </si>
  <si>
    <t>www.legalitica.co</t>
  </si>
  <si>
    <t>Juanita</t>
  </si>
  <si>
    <t>juanitarodr5@gmail.com</t>
  </si>
  <si>
    <t>318 8126548</t>
  </si>
  <si>
    <t>Velandia</t>
  </si>
  <si>
    <t>davidvelandia2012@hotmail.com</t>
  </si>
  <si>
    <t>305 7886630</t>
  </si>
  <si>
    <t>Diego Alejandro</t>
  </si>
  <si>
    <t>Rojas Mayorga</t>
  </si>
  <si>
    <t>alejomayorga1221@gmail.com</t>
  </si>
  <si>
    <t>314 3867367</t>
  </si>
  <si>
    <t>https://www.linkedin.com/in/diegoarojasm</t>
  </si>
  <si>
    <t>Enrique</t>
  </si>
  <si>
    <t>enrique.mejia@hermes.com.pe</t>
  </si>
  <si>
    <t>997 912 869</t>
  </si>
  <si>
    <t>https://www.linkedin.com/in/enriquemejia/</t>
  </si>
  <si>
    <t>lorenazuluaga@hotmail.com</t>
  </si>
  <si>
    <t>314 3607899</t>
  </si>
  <si>
    <t>https://www.linkedin.com/in/diana-lorena-zuluaga-gallo</t>
  </si>
  <si>
    <t>Owner</t>
  </si>
  <si>
    <t>Diana Zuluaga</t>
  </si>
  <si>
    <t>rocor.art.architecture@gmail.com</t>
  </si>
  <si>
    <t>300 7561021</t>
  </si>
  <si>
    <t>Diego Alberto Romero</t>
  </si>
  <si>
    <t>Isaza</t>
  </si>
  <si>
    <t>camilo.isaza@gmail.com</t>
  </si>
  <si>
    <t>305-522-3454</t>
  </si>
  <si>
    <t>http://linkedin.com/in/camilo-isaza-ba769927</t>
  </si>
  <si>
    <t>Prasan International Recharges Inc</t>
  </si>
  <si>
    <t>Pedraza</t>
  </si>
  <si>
    <t>amp2080@proton.me</t>
  </si>
  <si>
    <t>771-201-6453</t>
  </si>
  <si>
    <t>linkedin.com/in/amp2080</t>
  </si>
  <si>
    <t>Tulirium</t>
  </si>
  <si>
    <t>https://tulirium.com/</t>
  </si>
  <si>
    <t>Edgar Ernesto</t>
  </si>
  <si>
    <t>Torres Sanchez</t>
  </si>
  <si>
    <t>zeus.col.78@gmail.com</t>
  </si>
  <si>
    <t>315 7973833</t>
  </si>
  <si>
    <t>https://co.linkedin.com/in/edgar-ernesto-torres-sanchez-67b65212</t>
  </si>
  <si>
    <t>Sunny</t>
  </si>
  <si>
    <t>https://www.instagram.com/llavero_sunny/</t>
  </si>
  <si>
    <t>victoriae82@hotmail.com</t>
  </si>
  <si>
    <t>322 9563565</t>
  </si>
  <si>
    <t>VictoriaSanchez82</t>
  </si>
  <si>
    <t>jhonmariocq27@gmail.com</t>
  </si>
  <si>
    <t>312 5506668</t>
  </si>
  <si>
    <t>@jhonmariocq'</t>
  </si>
  <si>
    <t>Hexagon</t>
  </si>
  <si>
    <t>Mariangella</t>
  </si>
  <si>
    <t>Mainero</t>
  </si>
  <si>
    <t>mariangellamainero@gmail.com</t>
  </si>
  <si>
    <t>314 5381368</t>
  </si>
  <si>
    <t>https://www.linkedin.com/in/mariaangelamainero?utm_source=share&amp;utm_campaign=share_via&amp;utm_content=profile&amp;utm_medium=ios_app</t>
  </si>
  <si>
    <t>JUAN</t>
  </si>
  <si>
    <t>T.</t>
  </si>
  <si>
    <t>juansebastianbeto@gmail.com</t>
  </si>
  <si>
    <t>318 8884671</t>
  </si>
  <si>
    <t>sebastian b. Torregrossa</t>
  </si>
  <si>
    <t>duvan</t>
  </si>
  <si>
    <t>espinosa</t>
  </si>
  <si>
    <t>301 6127100</t>
  </si>
  <si>
    <t>dvan</t>
  </si>
  <si>
    <t>Ricardo Alin</t>
  </si>
  <si>
    <t>Ferrai</t>
  </si>
  <si>
    <t>ali@ferrai.net</t>
  </si>
  <si>
    <t>315 3364410</t>
  </si>
  <si>
    <t>https://www.linkedin.com/in/alinferrai</t>
  </si>
  <si>
    <t>IMPLICIT SAS</t>
  </si>
  <si>
    <t>implicitpay.com</t>
  </si>
  <si>
    <t>Jose Javier</t>
  </si>
  <si>
    <t>Oliveros Acosta</t>
  </si>
  <si>
    <t>gerencia@tarullasas.com</t>
  </si>
  <si>
    <t>300 2295755</t>
  </si>
  <si>
    <t>jose javier oliveros acostq</t>
  </si>
  <si>
    <t>Tarullas SAS</t>
  </si>
  <si>
    <t>www.tarullasas.com</t>
  </si>
  <si>
    <t>Director Recursos Hidricos</t>
  </si>
  <si>
    <t>Haeckermann</t>
  </si>
  <si>
    <t>f.haeckermann@gmail.com</t>
  </si>
  <si>
    <t>300 6780094</t>
  </si>
  <si>
    <t>FelipeHaeckermann</t>
  </si>
  <si>
    <t>Falabella de Colombia</t>
  </si>
  <si>
    <t>OSCAR</t>
  </si>
  <si>
    <t>DUENAS</t>
  </si>
  <si>
    <t>oscar.duenas@cymetria.com</t>
  </si>
  <si>
    <t>313 3500010</t>
  </si>
  <si>
    <t>https://www.linkedin.com/in/oscarduenas/</t>
  </si>
  <si>
    <t>ACCELERA</t>
  </si>
  <si>
    <t>Edtech, Others</t>
  </si>
  <si>
    <t>Luis Enrique</t>
  </si>
  <si>
    <t>Flórez Parodi</t>
  </si>
  <si>
    <t>luisenrique@hubconstructech.com</t>
  </si>
  <si>
    <t>934 626 199</t>
  </si>
  <si>
    <t>https://www.linkedin.com/in/leflorezparodi/</t>
  </si>
  <si>
    <t>Aspillag</t>
  </si>
  <si>
    <t>maspillaga@salkantay.vc</t>
  </si>
  <si>
    <t>989 274 216</t>
  </si>
  <si>
    <t>https://www.linkedin.com/in/martinaspillaga/</t>
  </si>
  <si>
    <t>Salkantay Ventures</t>
  </si>
  <si>
    <t>Mexico, Chile, Colombia, Peru</t>
  </si>
  <si>
    <t>Fintech, Healthtech, Edtech, Agtech, Agnostic</t>
  </si>
  <si>
    <t>Carlucci</t>
  </si>
  <si>
    <t>victorcarlucci@gmail.com</t>
  </si>
  <si>
    <t>302 3433568</t>
  </si>
  <si>
    <t>Víctor Carlucci</t>
  </si>
  <si>
    <t>Carlucci Corporation</t>
  </si>
  <si>
    <t>svergel18@gmail.com</t>
  </si>
  <si>
    <t>320 2755959</t>
  </si>
  <si>
    <t>https://co.linkedin.com/in/juan-sebastian-vergel</t>
  </si>
  <si>
    <t>Sillari</t>
  </si>
  <si>
    <t>dsillari@golfmanager.com</t>
  </si>
  <si>
    <t>España</t>
  </si>
  <si>
    <t>Daniel Sillari</t>
  </si>
  <si>
    <t>GOLFMANAGER</t>
  </si>
  <si>
    <t>Www.golfmanager.com</t>
  </si>
  <si>
    <t>Regina</t>
  </si>
  <si>
    <t>Athie</t>
  </si>
  <si>
    <t>regina.athie@sicuentame.com</t>
  </si>
  <si>
    <t>55 3665 8623</t>
  </si>
  <si>
    <t>https://www.linkedin.com/in/regina-athie/</t>
  </si>
  <si>
    <t>Cuentame</t>
  </si>
  <si>
    <t>https://sicuentame.com/</t>
  </si>
  <si>
    <t>Jinella</t>
  </si>
  <si>
    <t>Chaparro Sánchez</t>
  </si>
  <si>
    <t>ecobiotours@gmail.com</t>
  </si>
  <si>
    <t>317 4543662</t>
  </si>
  <si>
    <t>@ecobiotours'</t>
  </si>
  <si>
    <t>ecobiotours</t>
  </si>
  <si>
    <t>Atul</t>
  </si>
  <si>
    <t>Payapilly</t>
  </si>
  <si>
    <t>atulfelix@gmail.com</t>
  </si>
  <si>
    <t>300 6658494</t>
  </si>
  <si>
    <t>https://www.linkedin.com/in/closedaccount404/</t>
  </si>
  <si>
    <t>Marea.dev</t>
  </si>
  <si>
    <t>https://marea.dev/</t>
  </si>
  <si>
    <t>JUAN PABLO</t>
  </si>
  <si>
    <t>ORTEGA</t>
  </si>
  <si>
    <t>jortegar@unal.edu.co</t>
  </si>
  <si>
    <t>320 8359632</t>
  </si>
  <si>
    <t>https://www.linkedin.com/in/juandbx?utm_source=share&amp;utm_campaign=share_via&amp;utm_content=profile&amp;utm_medium=ios_app</t>
  </si>
  <si>
    <t>Favorcitos</t>
  </si>
  <si>
    <t>Carlos Eduardo</t>
  </si>
  <si>
    <t>Escobar Cardenas</t>
  </si>
  <si>
    <t>rk7agencia@gmail.com</t>
  </si>
  <si>
    <t>311 7218398</t>
  </si>
  <si>
    <t>http://www.linkedin.com/in/rk7agencia</t>
  </si>
  <si>
    <t>Carlos Eduardo Escobar Cardenas</t>
  </si>
  <si>
    <t>Edtech, Logistics</t>
  </si>
  <si>
    <t>Pedro</t>
  </si>
  <si>
    <t>Pulido Preciado</t>
  </si>
  <si>
    <t>pulidop.pedrop@gmail.com</t>
  </si>
  <si>
    <t>323 2912938</t>
  </si>
  <si>
    <t>http://linkedin.com/in/pedropulidop/</t>
  </si>
  <si>
    <t>The Reef Loop</t>
  </si>
  <si>
    <t>Jhony</t>
  </si>
  <si>
    <t>Leyva</t>
  </si>
  <si>
    <t>info@pschool.cc</t>
  </si>
  <si>
    <t>314 2888681</t>
  </si>
  <si>
    <t>https://www.linkedin.com/in/jdleyva/</t>
  </si>
  <si>
    <t>PSchool Foundation</t>
  </si>
  <si>
    <t>https://pschool.cc/</t>
  </si>
  <si>
    <t>juseche@saggioesg.com</t>
  </si>
  <si>
    <t>300 3105207</t>
  </si>
  <si>
    <t>https://www.linkedin.com/in/jorge-alfonso-useche-goenaga-00045a86?utm_source=share&amp;utm_campaign=share_via&amp;utm_content=profile&amp;utm_medium=android_app</t>
  </si>
  <si>
    <t>Saggio</t>
  </si>
  <si>
    <t>https://saggioesg.com/</t>
  </si>
  <si>
    <t>Quiroga</t>
  </si>
  <si>
    <t>cristian@chatico.io</t>
  </si>
  <si>
    <t>301 7067530</t>
  </si>
  <si>
    <t>cristian Leonardo quiroga ardila</t>
  </si>
  <si>
    <t>CHATIICO CRM</t>
  </si>
  <si>
    <t>Filadelfo</t>
  </si>
  <si>
    <t>caicedofiladelfo@gmail.com</t>
  </si>
  <si>
    <t>321 5063482</t>
  </si>
  <si>
    <t>https://www.linkedin.com/in/filadelfo-caicedo/</t>
  </si>
  <si>
    <t>Ekinoxis</t>
  </si>
  <si>
    <t>https://www.ekinoxis.com/</t>
  </si>
  <si>
    <t>Analista de negocios</t>
  </si>
  <si>
    <t>juan pablo</t>
  </si>
  <si>
    <t>Bayona</t>
  </si>
  <si>
    <t>juanpablobayona97@gmail.com</t>
  </si>
  <si>
    <t>311 4889812</t>
  </si>
  <si>
    <t>Juan Pablo bayona</t>
  </si>
  <si>
    <t>Home burgers</t>
  </si>
  <si>
    <t>daniel alejandro</t>
  </si>
  <si>
    <t>eslava herrera</t>
  </si>
  <si>
    <t>danieleslava52@gmail.com</t>
  </si>
  <si>
    <t>310 4477054</t>
  </si>
  <si>
    <t>https://www.linkedin.com/in/eslavadev</t>
  </si>
  <si>
    <t>foodsa</t>
  </si>
  <si>
    <t>foodsa.app</t>
  </si>
  <si>
    <t>Yuliam</t>
  </si>
  <si>
    <t>Luna Cardozo</t>
  </si>
  <si>
    <t>abogada.luna2@gmail.com</t>
  </si>
  <si>
    <t>310 2742175</t>
  </si>
  <si>
    <t>http://linkedin.com/in/yuliam-luna-56a1b42b7</t>
  </si>
  <si>
    <t>Jenny</t>
  </si>
  <si>
    <t>jenny_noeliar@icloud.com</t>
  </si>
  <si>
    <t>301 5301175</t>
  </si>
  <si>
    <t>https://linkedin.com/in/jennynoeliaramirezespejo</t>
  </si>
  <si>
    <t>MINCIT</t>
  </si>
  <si>
    <t>carlosroadelacruz@gmail.com</t>
  </si>
  <si>
    <t>305 2342024</t>
  </si>
  <si>
    <t>carlosroadelacruz</t>
  </si>
  <si>
    <t>Casallas</t>
  </si>
  <si>
    <t>nellcall@gmail.com</t>
  </si>
  <si>
    <t>300 2404920</t>
  </si>
  <si>
    <t>Pedro Nel Casallas Ramírez</t>
  </si>
  <si>
    <t>Salsipuedes ER SAS</t>
  </si>
  <si>
    <t>Alejandra</t>
  </si>
  <si>
    <t>Boenth</t>
  </si>
  <si>
    <t>alejandraboenth@gmail.com</t>
  </si>
  <si>
    <t>310 4883058</t>
  </si>
  <si>
    <t>https://www.linkedin.com/in/alejandra-boenth-5a1491179?utm_source=share&amp;utm_campaign=share_via&amp;utm_content=profile&amp;utm_medium=ios_app</t>
  </si>
  <si>
    <t>Bycora</t>
  </si>
  <si>
    <t>Bycora.co</t>
  </si>
  <si>
    <t>Alvaro jose</t>
  </si>
  <si>
    <t>mejia</t>
  </si>
  <si>
    <t>ojmg93@gmail.com</t>
  </si>
  <si>
    <t>300 3135095</t>
  </si>
  <si>
    <t>Nus Luz</t>
  </si>
  <si>
    <t>nus.solar</t>
  </si>
  <si>
    <t>mono.monododo@gmail.com</t>
  </si>
  <si>
    <t>313 3435953</t>
  </si>
  <si>
    <t>matias@elemente.ai</t>
  </si>
  <si>
    <t>9 4633 4983</t>
  </si>
  <si>
    <t>Matgonzaleza</t>
  </si>
  <si>
    <t>Elemente</t>
  </si>
  <si>
    <t>Www.elemente.ai</t>
  </si>
  <si>
    <t>Laura Forero</t>
  </si>
  <si>
    <t>patisfore@gmail.com</t>
  </si>
  <si>
    <t>301 6953041</t>
  </si>
  <si>
    <t>Bdbdnd</t>
  </si>
  <si>
    <t>Bxnxndn</t>
  </si>
  <si>
    <t>Yohana</t>
  </si>
  <si>
    <t>Bohorquez</t>
  </si>
  <si>
    <t>gerenciacomercialsosearth@gmail.com</t>
  </si>
  <si>
    <t>310 3430031</t>
  </si>
  <si>
    <t>Yohana Bohórquez</t>
  </si>
  <si>
    <t>René calderon</t>
  </si>
  <si>
    <t>calderon</t>
  </si>
  <si>
    <t>mercadeo@unetemedia.com</t>
  </si>
  <si>
    <t>318 2032282</t>
  </si>
  <si>
    <t>Renecslderon</t>
  </si>
  <si>
    <t>Alexis</t>
  </si>
  <si>
    <t>Peña</t>
  </si>
  <si>
    <t>alexis.jaimes.781@gmail.com</t>
  </si>
  <si>
    <t>323 4705462</t>
  </si>
  <si>
    <t>Alexis Peña</t>
  </si>
  <si>
    <t>Www.linkedin.com/in/matgonzaleza</t>
  </si>
  <si>
    <t>Abreo</t>
  </si>
  <si>
    <t>monicaabreoa@gmail.com</t>
  </si>
  <si>
    <t>316 8787879</t>
  </si>
  <si>
    <t>https://www.linkedin.com/in/mónica-cristina-abreo-ariza-715531123</t>
  </si>
  <si>
    <t>Myrian</t>
  </si>
  <si>
    <t>Vallejo</t>
  </si>
  <si>
    <t>mvallejoconsultoria@gmail.com</t>
  </si>
  <si>
    <t>315 5562725</t>
  </si>
  <si>
    <t>Myrian Lucia Vallejo</t>
  </si>
  <si>
    <t>Myrian Vallejo SAS</t>
  </si>
  <si>
    <t>https://www.confianzatributaria.com</t>
  </si>
  <si>
    <t>Abogado/Lawyer</t>
  </si>
  <si>
    <t>Russi</t>
  </si>
  <si>
    <t>george147x@hotmail.com</t>
  </si>
  <si>
    <t>312 3774682</t>
  </si>
  <si>
    <t>jorgerussi</t>
  </si>
  <si>
    <t>Synagro</t>
  </si>
  <si>
    <t>Sineriz</t>
  </si>
  <si>
    <t>yuri@innovacioncorp.com</t>
  </si>
  <si>
    <t>300 4450808</t>
  </si>
  <si>
    <t>https://www.linkedin.com/in/yuri-sineriz-2a01391?utm_source=share&amp;utm_campaign=share_via&amp;utm_content=profile&amp;utm_medium=ios_app</t>
  </si>
  <si>
    <t>Innovacion Corp</t>
  </si>
  <si>
    <t>https://innovacioncorp.com/</t>
  </si>
  <si>
    <t>Director of Operations</t>
  </si>
  <si>
    <t>Laura Sofía</t>
  </si>
  <si>
    <t>Basto Hernández</t>
  </si>
  <si>
    <t>laurabasto2000@gmail.com</t>
  </si>
  <si>
    <t>301 6197598</t>
  </si>
  <si>
    <t>https://www.linkedin.com/in/laura-sof%C3%ADa-basto-hern%C3%A1ndez-b3a178206/</t>
  </si>
  <si>
    <t>Azembi</t>
  </si>
  <si>
    <t>https://azembi.com/</t>
  </si>
  <si>
    <t>Reimann</t>
  </si>
  <si>
    <t>juanreimann@trcrecruitme.com</t>
  </si>
  <si>
    <t>9 9825 7911</t>
  </si>
  <si>
    <t>https://www.linkedin.com/in/juan-i-reimann-698b2919/</t>
  </si>
  <si>
    <t>trcrecruitme</t>
  </si>
  <si>
    <t>www.trcrecruitme.com</t>
  </si>
  <si>
    <t>dianam.monsalvel@gmail.com</t>
  </si>
  <si>
    <t>323 4485827</t>
  </si>
  <si>
    <t>https://www.linkedin.com/in/diana-monsalve/</t>
  </si>
  <si>
    <t>Solestructuras</t>
  </si>
  <si>
    <t>www.solestructuras.com</t>
  </si>
  <si>
    <t>Nevarez Acosta</t>
  </si>
  <si>
    <t>anevarez0796@gmail.com</t>
  </si>
  <si>
    <t>614 215 3635</t>
  </si>
  <si>
    <t>https://www.linkedin.com/in/andrea-nevárez-acosta-841837207/</t>
  </si>
  <si>
    <t>Parra</t>
  </si>
  <si>
    <t>alexandra.parra@escole.com.co</t>
  </si>
  <si>
    <t>317 3659392</t>
  </si>
  <si>
    <t>https://www.linkedin.com/in/alexandraparrahernandez/</t>
  </si>
  <si>
    <t>ESCOLE</t>
  </si>
  <si>
    <t>https://escole.com.co/</t>
  </si>
  <si>
    <t>Directora</t>
  </si>
  <si>
    <t>Rodriguez Toro</t>
  </si>
  <si>
    <t>victor.rodriguez.toro@gmail.com</t>
  </si>
  <si>
    <t>678 6814896</t>
  </si>
  <si>
    <t>https://www.linkedin.com/in/victor-rodriguez-toro</t>
  </si>
  <si>
    <t>Universidad del Valle</t>
  </si>
  <si>
    <t>Maria Ossa</t>
  </si>
  <si>
    <t>Ossa</t>
  </si>
  <si>
    <t>aleja.ossa724@gmail.com</t>
  </si>
  <si>
    <t>316 3924581</t>
  </si>
  <si>
    <t>María ossa</t>
  </si>
  <si>
    <t>Christian</t>
  </si>
  <si>
    <t>Salazar</t>
  </si>
  <si>
    <t>christiansalazaring@gmail.com</t>
  </si>
  <si>
    <t>311 3739219</t>
  </si>
  <si>
    <t>linkedin.com/in/christian-mauricio-salazar-bravo/</t>
  </si>
  <si>
    <t>Platform Creatives</t>
  </si>
  <si>
    <t>Ivonne</t>
  </si>
  <si>
    <t>Polo Valderrama</t>
  </si>
  <si>
    <t>ivonnepolovalderrama@gmail.com</t>
  </si>
  <si>
    <t>313 2922822</t>
  </si>
  <si>
    <t>@ElsaIvonnePoloValderrama'</t>
  </si>
  <si>
    <t>Naser</t>
  </si>
  <si>
    <t>Confianza tributaria</t>
  </si>
  <si>
    <t>Areiza</t>
  </si>
  <si>
    <t>Marco</t>
  </si>
  <si>
    <t>m.velasquez@v2smartdesign.com</t>
  </si>
  <si>
    <t>125-45623</t>
  </si>
  <si>
    <t>http://linkedin.com/in/marco-julio-velásquez-mejía-b3984b58</t>
  </si>
  <si>
    <t>V2 Smart Design</t>
  </si>
  <si>
    <t>Perez Kattar</t>
  </si>
  <si>
    <t>alvarorpk@gmail.com</t>
  </si>
  <si>
    <t>412-2185509</t>
  </si>
  <si>
    <t>Alvaro Pérez-Kattar</t>
  </si>
  <si>
    <t>The Way Hub</t>
  </si>
  <si>
    <t>www.thewayhub.co</t>
  </si>
  <si>
    <t>Alvaro Jose</t>
  </si>
  <si>
    <t>Bertin Sanchez</t>
  </si>
  <si>
    <t>Alvarobertinss@gmail.com</t>
  </si>
  <si>
    <t>310 4015686</t>
  </si>
  <si>
    <t>Linkedin.com/in/alvarobertin</t>
  </si>
  <si>
    <t>Godaddy</t>
  </si>
  <si>
    <t>alejandro.lopez.almeida23@gmail.com</t>
  </si>
  <si>
    <t>322 3922224</t>
  </si>
  <si>
    <t>OneMedia</t>
  </si>
  <si>
    <t>Esteban</t>
  </si>
  <si>
    <t>Riveros</t>
  </si>
  <si>
    <t>esteban07vol@gmail.com</t>
  </si>
  <si>
    <t>302 7699812</t>
  </si>
  <si>
    <t>Luciana</t>
  </si>
  <si>
    <t>Parente</t>
  </si>
  <si>
    <t>luciana.tiago@publicisgroupe.com</t>
  </si>
  <si>
    <t>312 3359717</t>
  </si>
  <si>
    <t>http://linkedin.com/in/luciana-tiago-59472945</t>
  </si>
  <si>
    <t>Publicis Groupe</t>
  </si>
  <si>
    <t>Alison</t>
  </si>
  <si>
    <t>Munevar</t>
  </si>
  <si>
    <t>munealis@gmail.com</t>
  </si>
  <si>
    <t>321 3941216</t>
  </si>
  <si>
    <t>Tiendacamion</t>
  </si>
  <si>
    <t>Tiendacamion Sas</t>
  </si>
  <si>
    <t>www.tiendacamion.com</t>
  </si>
  <si>
    <t>Marketing Manager</t>
  </si>
  <si>
    <t>Harry</t>
  </si>
  <si>
    <t>Vizcaino</t>
  </si>
  <si>
    <t>harry.vizcaino@fivisas.com</t>
  </si>
  <si>
    <t>317 4342428</t>
  </si>
  <si>
    <t>Oscar</t>
  </si>
  <si>
    <t>racsowen@gmail.com</t>
  </si>
  <si>
    <t>311 2178697</t>
  </si>
  <si>
    <t>https://www.linkedin.com/in/oscar-caicedo</t>
  </si>
  <si>
    <t>Colectidea</t>
  </si>
  <si>
    <t>colectidea.com</t>
  </si>
  <si>
    <t>Nathalia</t>
  </si>
  <si>
    <t>nathalia.prada@gmail.com</t>
  </si>
  <si>
    <t>310 6132580</t>
  </si>
  <si>
    <t>https://www.linkedin.com/in/nathaliaprada/</t>
  </si>
  <si>
    <t>Optum</t>
  </si>
  <si>
    <t>Elio</t>
  </si>
  <si>
    <t>Rincón</t>
  </si>
  <si>
    <t>eliosf27@gmail.com</t>
  </si>
  <si>
    <t>319 6316759</t>
  </si>
  <si>
    <t>eliosf27</t>
  </si>
  <si>
    <t>Andres Galeano</t>
  </si>
  <si>
    <t>andresfelipegaleano22@gmail.com</t>
  </si>
  <si>
    <t>300 7980512</t>
  </si>
  <si>
    <t>https://www.linkedin.com/in/andresgaleanor?utm_source=share&amp;utm_campaign=share_via&amp;utm_content=profile&amp;utm_medium=ios_app</t>
  </si>
  <si>
    <t>Herrera Perdomo</t>
  </si>
  <si>
    <t>hpcamilo456@hotmail.com</t>
  </si>
  <si>
    <t>322 5435660</t>
  </si>
  <si>
    <t>https://www.linkedin.com/in/juan-camilo-herrera-perdomo-6987901b2</t>
  </si>
  <si>
    <t>Stradata</t>
  </si>
  <si>
    <t>Suarez</t>
  </si>
  <si>
    <t>gustavo@trez.co</t>
  </si>
  <si>
    <t>832-378-0677</t>
  </si>
  <si>
    <t>https://www.linkedin.com/in/gustavo-suarez-2b293726</t>
  </si>
  <si>
    <t>Trez</t>
  </si>
  <si>
    <t>Trez.co</t>
  </si>
  <si>
    <t>dagomezl32@gmail.com</t>
  </si>
  <si>
    <t>311 5823680</t>
  </si>
  <si>
    <t>dagomezl</t>
  </si>
  <si>
    <t>Consultor independiente</t>
  </si>
  <si>
    <t>Elkin</t>
  </si>
  <si>
    <t>Chaljub Buelvas</t>
  </si>
  <si>
    <t>elkinchaljub@gmail.com</t>
  </si>
  <si>
    <t>300 4595351</t>
  </si>
  <si>
    <t>Elkinchaljub</t>
  </si>
  <si>
    <t>EAFIT</t>
  </si>
  <si>
    <t>Vanegas Camero</t>
  </si>
  <si>
    <t>v.vanegas.camero@gmail.com</t>
  </si>
  <si>
    <t>316 3937625</t>
  </si>
  <si>
    <t>https://www.linkedin.com/in/valentina-vanegas-camero-11a270110/</t>
  </si>
  <si>
    <t>Supra</t>
  </si>
  <si>
    <t>Cabrera</t>
  </si>
  <si>
    <t>cabrera.mejia.john@gmail.com</t>
  </si>
  <si>
    <t>322 3660709</t>
  </si>
  <si>
    <t>https://www.linkedin.com/in/johncabrera</t>
  </si>
  <si>
    <t>"PMI Bogota, Colombia Chapter"</t>
  </si>
  <si>
    <t>Diana Herrera</t>
  </si>
  <si>
    <t>dianaherrera0904@gmail.com</t>
  </si>
  <si>
    <t>304 4507982</t>
  </si>
  <si>
    <t>https://co.linkedin.com/in/dianaherreraortiz/en</t>
  </si>
  <si>
    <t>Agencia de Seguros Falabella</t>
  </si>
  <si>
    <t>Marco Peres Peres</t>
  </si>
  <si>
    <t>Peres</t>
  </si>
  <si>
    <t>marco.peres@territoriodata.co</t>
  </si>
  <si>
    <t>311 4520051</t>
  </si>
  <si>
    <t>hjbj</t>
  </si>
  <si>
    <t>UOBU</t>
  </si>
  <si>
    <t>uihu@bwdibdj.c0m</t>
  </si>
  <si>
    <t>JBHJ</t>
  </si>
  <si>
    <t>Valentina Colonna</t>
  </si>
  <si>
    <t>Colonna</t>
  </si>
  <si>
    <t>valentinacolonna@hotmail.com</t>
  </si>
  <si>
    <t>300 8989771</t>
  </si>
  <si>
    <t>Valentina colonna sumbatoff</t>
  </si>
  <si>
    <t>ma.barbosa.e@gmail.com</t>
  </si>
  <si>
    <t>315 2914690</t>
  </si>
  <si>
    <t>Manuel Alejandro barbosa echeverri</t>
  </si>
  <si>
    <t>La parla WORKCAFÉ</t>
  </si>
  <si>
    <t>Www.laparlaworkcafe.com</t>
  </si>
  <si>
    <t>HAROLD</t>
  </si>
  <si>
    <t>VELEZ</t>
  </si>
  <si>
    <t>harold.velez.zambrano@gmail.com</t>
  </si>
  <si>
    <t>305-455-0879</t>
  </si>
  <si>
    <t>https://www.linkedin.com/in/harold-velez-zambrano?utm_source=share&amp;utm_campaign=share_via&amp;utm_content=profile&amp;utm_medium=ios_app</t>
  </si>
  <si>
    <t>Automat AI</t>
  </si>
  <si>
    <t>Moises</t>
  </si>
  <si>
    <t>Monsalve Carrillo</t>
  </si>
  <si>
    <t>Mmcjr9003@Gmail.com</t>
  </si>
  <si>
    <t>318 7759421</t>
  </si>
  <si>
    <t>Moises Monsalve Carrillo</t>
  </si>
  <si>
    <t>Colombian Entertainment Company</t>
  </si>
  <si>
    <t>Montesinos</t>
  </si>
  <si>
    <t>osmarmontes50@gmail.com</t>
  </si>
  <si>
    <t>926 406 589</t>
  </si>
  <si>
    <t>https://www.linkedin.com/in/osmarmontesinos/</t>
  </si>
  <si>
    <t>Tecsup</t>
  </si>
  <si>
    <t>Robayo</t>
  </si>
  <si>
    <t>aflara123@gmail.com</t>
  </si>
  <si>
    <t>317 4243283</t>
  </si>
  <si>
    <t>LinkedIn.com/in/arobayo</t>
  </si>
  <si>
    <t>HeyFolks</t>
  </si>
  <si>
    <t>Arbelaez</t>
  </si>
  <si>
    <t>royandi2@gmail.com</t>
  </si>
  <si>
    <t>318 8042522</t>
  </si>
  <si>
    <t>Andrés arbeláez</t>
  </si>
  <si>
    <t>dmedina@emagostudio.com</t>
  </si>
  <si>
    <t>300 4328213</t>
  </si>
  <si>
    <t>Daniel Medina</t>
  </si>
  <si>
    <t>PIHI</t>
  </si>
  <si>
    <t>No aplica</t>
  </si>
  <si>
    <t>Daniel Enrique</t>
  </si>
  <si>
    <t>Medina Blanco</t>
  </si>
  <si>
    <t>Pihi</t>
  </si>
  <si>
    <t>Jhanna</t>
  </si>
  <si>
    <t>Carrizales Hernandez</t>
  </si>
  <si>
    <t>Jhanna@dapango.tech</t>
  </si>
  <si>
    <t>(786) 759-01441</t>
  </si>
  <si>
    <t>Jhanna Carrizales</t>
  </si>
  <si>
    <t>Juan Esteban</t>
  </si>
  <si>
    <t>Bedoya castrillon</t>
  </si>
  <si>
    <t>equiposyproyectos1@gmail.com</t>
  </si>
  <si>
    <t>304 5308338</t>
  </si>
  <si>
    <t>Juan Esteban bedoya castrillon</t>
  </si>
  <si>
    <t>Equipos y proyectos</t>
  </si>
  <si>
    <t>https://www.equiposyproyectos.co/</t>
  </si>
  <si>
    <t>Tecnologico</t>
  </si>
  <si>
    <t>Jairo</t>
  </si>
  <si>
    <t>Hernandez</t>
  </si>
  <si>
    <t>jairohernandezm97@gmail.com</t>
  </si>
  <si>
    <t>315 6315178</t>
  </si>
  <si>
    <t>Jairohernandezm</t>
  </si>
  <si>
    <t>Guacamaya</t>
  </si>
  <si>
    <t>Ana Margarita Araujo</t>
  </si>
  <si>
    <t>Araujo</t>
  </si>
  <si>
    <t>nena_araujo@hotmail.com</t>
  </si>
  <si>
    <t>315 7217350</t>
  </si>
  <si>
    <t>https://www.linkedin.com/in/ana-margarita-araujo-a856b21a5</t>
  </si>
  <si>
    <t>Andje</t>
  </si>
  <si>
    <t>Juan Felipe</t>
  </si>
  <si>
    <t>Rada</t>
  </si>
  <si>
    <t>radapls8@gmail.com</t>
  </si>
  <si>
    <t>305 7820841</t>
  </si>
  <si>
    <t>https://co.linkedin.com/in/radapls</t>
  </si>
  <si>
    <t>Wibx</t>
  </si>
  <si>
    <t>sebastiangomez7777@gmail.com</t>
  </si>
  <si>
    <t>317 6665873</t>
  </si>
  <si>
    <t>https://www.linkedin.com/in/sebastiangomezheredia/</t>
  </si>
  <si>
    <t>Saul</t>
  </si>
  <si>
    <t>Menjura</t>
  </si>
  <si>
    <t>andresovalle8@gmail.com</t>
  </si>
  <si>
    <t>320 9938108</t>
  </si>
  <si>
    <t>https://www.linkedin.com/in/saulandresmenjuraovalle-desarrolladorfullstack/</t>
  </si>
  <si>
    <t>Ana Maria</t>
  </si>
  <si>
    <t>Granada</t>
  </si>
  <si>
    <t>anamariagranada0@gmail.com</t>
  </si>
  <si>
    <t>321 2011054</t>
  </si>
  <si>
    <t>Ana Maria Granada</t>
  </si>
  <si>
    <t>Molina</t>
  </si>
  <si>
    <t>i.molinag@uniandes.edu.co</t>
  </si>
  <si>
    <t>310 5506881</t>
  </si>
  <si>
    <t>https://www.linkedin.com/in/isabella-molina-b616b4256?utm_source=share&amp;utm_campaign=share_via&amp;utm_content=profile&amp;utm_medium=ios_app</t>
  </si>
  <si>
    <t>Finantu</t>
  </si>
  <si>
    <t>Carlos Alberto</t>
  </si>
  <si>
    <t>carlos@manawynwood.com</t>
  </si>
  <si>
    <t>1 954 9344048</t>
  </si>
  <si>
    <t>https://www.linkedin.com/in/calpar32/</t>
  </si>
  <si>
    <t>Correal</t>
  </si>
  <si>
    <t>turisticamente.consultora@gmail.com</t>
  </si>
  <si>
    <t>310 3146179</t>
  </si>
  <si>
    <t>https://www.linkedin.com/in/luisa-correal-68a882169?utm_source=share&amp;utm_campaign=share_via&amp;utm_content=profile&amp;utm_medium=ios_app</t>
  </si>
  <si>
    <t>Turisticamente consultora</t>
  </si>
  <si>
    <t>Ricardo Daniel</t>
  </si>
  <si>
    <t>Godoy Borda</t>
  </si>
  <si>
    <t>daniel.godoy@biologica.com.co</t>
  </si>
  <si>
    <t>301 2661010</t>
  </si>
  <si>
    <t>@danilikes'</t>
  </si>
  <si>
    <t>Biológica Vehículos Eléctricos SAS</t>
  </si>
  <si>
    <t>biologica.com.co</t>
  </si>
  <si>
    <t>Pinto Vanegas</t>
  </si>
  <si>
    <t>juancamilo@oliver-grant.com</t>
  </si>
  <si>
    <t>317 5179555</t>
  </si>
  <si>
    <t>Juan Camilo Pinto</t>
  </si>
  <si>
    <t>Oliver Grant</t>
  </si>
  <si>
    <t>www.Oliver-grant.com</t>
  </si>
  <si>
    <t>Jacqueline</t>
  </si>
  <si>
    <t>Talledo</t>
  </si>
  <si>
    <t>jacquelinei.talledo@gmail.com</t>
  </si>
  <si>
    <t>957 268 283</t>
  </si>
  <si>
    <t>jacqueline-talledosanchez</t>
  </si>
  <si>
    <t>Inkamoney</t>
  </si>
  <si>
    <t>Herrera</t>
  </si>
  <si>
    <t>ajherrerasacotto@hotmail.com</t>
  </si>
  <si>
    <t>310 2176542</t>
  </si>
  <si>
    <t>Alberto.jose.herrera</t>
  </si>
  <si>
    <t>Feel inc</t>
  </si>
  <si>
    <t>Aylin</t>
  </si>
  <si>
    <t>Macas</t>
  </si>
  <si>
    <t>aylin.macas@innovgroupsa.com</t>
  </si>
  <si>
    <t>98 470 0909</t>
  </si>
  <si>
    <t>https://www.linkedin.com/in/ayl%C3%ADn-macas/</t>
  </si>
  <si>
    <t>SSPOT</t>
  </si>
  <si>
    <t>https://www.sspot-app.com/</t>
  </si>
  <si>
    <t>COO and CoFounder</t>
  </si>
  <si>
    <t>Beatriz</t>
  </si>
  <si>
    <t>Dager</t>
  </si>
  <si>
    <t>beatry.dager@gmail.com</t>
  </si>
  <si>
    <t>320 5726489</t>
  </si>
  <si>
    <t>http://linkedin.com/in/beatriz-dager-b69374b9</t>
  </si>
  <si>
    <t>CFO</t>
  </si>
  <si>
    <t>Restrepo</t>
  </si>
  <si>
    <t>cadebcn@gmail.com</t>
  </si>
  <si>
    <t>314 4667766</t>
  </si>
  <si>
    <t>https://www.linkedin.com/in/carlosrestrepom?utm_source=share&amp;utm_campaign=share_via&amp;utm_content=profile&amp;utm_medium=android_app</t>
  </si>
  <si>
    <t>Deriva Raw</t>
  </si>
  <si>
    <t>www.facebook.com/derivaraw</t>
  </si>
  <si>
    <t>CEO &amp; designer</t>
  </si>
  <si>
    <t>Cristhian</t>
  </si>
  <si>
    <t>Paramo</t>
  </si>
  <si>
    <t>cris97ram@gmail.com</t>
  </si>
  <si>
    <t>313 2353403</t>
  </si>
  <si>
    <t>https://www.linkedin.com/in/cristhian-paramo</t>
  </si>
  <si>
    <t>Andres Camillo</t>
  </si>
  <si>
    <t>Herrera Osorio</t>
  </si>
  <si>
    <t>andres.cam.herrera@gmail.com</t>
  </si>
  <si>
    <t>312 8732601</t>
  </si>
  <si>
    <t>https://www.linkedin.com/in/andres-camilo-herrera-536bbb22b/</t>
  </si>
  <si>
    <t>Bia Energy</t>
  </si>
  <si>
    <t>Aguasaco</t>
  </si>
  <si>
    <t>jonathanxl144@gmail.com</t>
  </si>
  <si>
    <t>320 9730810</t>
  </si>
  <si>
    <t>https://www.linkedin.com/in/jonathan-aguasaco/</t>
  </si>
  <si>
    <t>Andrés Camilo</t>
  </si>
  <si>
    <t>CamiloHO11</t>
  </si>
  <si>
    <t>Katyna</t>
  </si>
  <si>
    <t>kdager@kikilatam.com</t>
  </si>
  <si>
    <t>933 434 403</t>
  </si>
  <si>
    <t>Katynadager</t>
  </si>
  <si>
    <t>Kiki Latam.com</t>
  </si>
  <si>
    <t>CCO - cofounder</t>
  </si>
  <si>
    <t>Ximena</t>
  </si>
  <si>
    <t>ximemartinezgabela@gmail.com</t>
  </si>
  <si>
    <t>316-271-6894</t>
  </si>
  <si>
    <t>ximena-martínez</t>
  </si>
  <si>
    <t>Andi Gabriel</t>
  </si>
  <si>
    <t>Villacis Navas</t>
  </si>
  <si>
    <t>andi.villacis.navas@gmail.com</t>
  </si>
  <si>
    <t>99 524 1845</t>
  </si>
  <si>
    <t>https://www.linkedin.com/in/andivillacisnavas</t>
  </si>
  <si>
    <t>317 4015196</t>
  </si>
  <si>
    <t>Kikilatam.com</t>
  </si>
  <si>
    <t>CCO - Cofounder</t>
  </si>
  <si>
    <t>Mendez</t>
  </si>
  <si>
    <t>danielm_dev@watti.app</t>
  </si>
  <si>
    <t>316 7184249</t>
  </si>
  <si>
    <t>https://www.linkedin.com/in/danielmendez11/</t>
  </si>
  <si>
    <t>Watii Energy SAS</t>
  </si>
  <si>
    <t>jose</t>
  </si>
  <si>
    <t>prada</t>
  </si>
  <si>
    <t>318 6295426</t>
  </si>
  <si>
    <t>albeiro</t>
  </si>
  <si>
    <t>montoya</t>
  </si>
  <si>
    <t>amontoya@smartkapitalgrp.com</t>
  </si>
  <si>
    <t>301 7648382</t>
  </si>
  <si>
    <t>linkedin.com/in/albeiro-montoya-06592622</t>
  </si>
  <si>
    <t>flapz</t>
  </si>
  <si>
    <t>https://www.flapz.app/</t>
  </si>
  <si>
    <t>director</t>
  </si>
  <si>
    <t>jabella@catasia.co</t>
  </si>
  <si>
    <t>300 3679911</t>
  </si>
  <si>
    <t>https://www.linkedin.com/in/jaime-abella/</t>
  </si>
  <si>
    <t>Catasia</t>
  </si>
  <si>
    <t>https://catasia.co</t>
  </si>
  <si>
    <t>andres280589@gmail.com</t>
  </si>
  <si>
    <t>316 3636124</t>
  </si>
  <si>
    <t>anjulog</t>
  </si>
  <si>
    <t>Dario</t>
  </si>
  <si>
    <t>Giuliani</t>
  </si>
  <si>
    <t>dario@briterbridges.com</t>
  </si>
  <si>
    <t>7447 348863</t>
  </si>
  <si>
    <t>https://www.linkedin.com/in/dario-giuliani/</t>
  </si>
  <si>
    <t>Briter Bridges</t>
  </si>
  <si>
    <t>https://briterbridges.com/</t>
  </si>
  <si>
    <t>Founder and Managing Director</t>
  </si>
  <si>
    <t>Jaime Andres</t>
  </si>
  <si>
    <t>Calderón Alcaraz</t>
  </si>
  <si>
    <t>jaimebc.yt@gmail.com</t>
  </si>
  <si>
    <t>302 7531389</t>
  </si>
  <si>
    <t>https://www.linkedin.com/in/jaime-andres-calderon-708674239?utm_source=share&amp;utm_campaign=share_via&amp;utm_content=profile&amp;utm_medium=ios_app</t>
  </si>
  <si>
    <t>BrainLeap</t>
  </si>
  <si>
    <t>Ramiro</t>
  </si>
  <si>
    <t>Ledemza</t>
  </si>
  <si>
    <t>ramiro.ledezma@utp.edu.co</t>
  </si>
  <si>
    <t>300 6206644</t>
  </si>
  <si>
    <t>www.linkedin.com/in/ramiro-ledezma</t>
  </si>
  <si>
    <t>juan.gomez@focunti.com</t>
  </si>
  <si>
    <t>316 0502122</t>
  </si>
  <si>
    <t>juanfgomeza</t>
  </si>
  <si>
    <t>Hurclick</t>
  </si>
  <si>
    <t>Hurclick.com</t>
  </si>
  <si>
    <t>CoFounder</t>
  </si>
  <si>
    <t>Ordoñez</t>
  </si>
  <si>
    <t>Leonardo@edentiav.com</t>
  </si>
  <si>
    <t>301 7541994</t>
  </si>
  <si>
    <t>LinkedIn.com/Leonardo</t>
  </si>
  <si>
    <t>Edentiav.com</t>
  </si>
  <si>
    <t>Https://edentiav.com</t>
  </si>
  <si>
    <t>Mauricio Hernandez</t>
  </si>
  <si>
    <t>maurohz79@gmail.com</t>
  </si>
  <si>
    <t>310 5178587</t>
  </si>
  <si>
    <t>https://www.linkedin.com/in/mauricio-hernandez-garcia-37186b50/</t>
  </si>
  <si>
    <t>Futura AI</t>
  </si>
  <si>
    <t>Roberto Felipe</t>
  </si>
  <si>
    <t>Salamanca-Giron</t>
  </si>
  <si>
    <t>robertofelipe.sg@gmail.com</t>
  </si>
  <si>
    <t>908-992-3332</t>
  </si>
  <si>
    <t>https://www.linkedin.com/in/robertofelipesg</t>
  </si>
  <si>
    <t>PhantasiAI</t>
  </si>
  <si>
    <t>phantasiai.tech</t>
  </si>
  <si>
    <t>Claudia</t>
  </si>
  <si>
    <t>Jiménez Hernández</t>
  </si>
  <si>
    <t>claumjimenezhernandez@gmail.com</t>
  </si>
  <si>
    <t>613 60 36 23</t>
  </si>
  <si>
    <t>https://www.linkedin.com/in/claujimenezh/</t>
  </si>
  <si>
    <t>Finamik</t>
  </si>
  <si>
    <t>https://www.finamik.com/</t>
  </si>
  <si>
    <t>Desarrolladora de negocio Colombia</t>
  </si>
  <si>
    <t>daisleon18@gmail.com</t>
  </si>
  <si>
    <t>412-6120633</t>
  </si>
  <si>
    <t>Daisleon</t>
  </si>
  <si>
    <t>Pahoy</t>
  </si>
  <si>
    <t>Pahoypa.com</t>
  </si>
  <si>
    <t>Ale</t>
  </si>
  <si>
    <t>Bustos</t>
  </si>
  <si>
    <t>ale@qroom.biz</t>
  </si>
  <si>
    <t>786-633-1409</t>
  </si>
  <si>
    <t>ale bustos -jmt-speaker🔷 ·</t>
  </si>
  <si>
    <t>leonardopoved@gmail.com</t>
  </si>
  <si>
    <t>302 6536186</t>
  </si>
  <si>
    <t>Octavio</t>
  </si>
  <si>
    <t>Velasco</t>
  </si>
  <si>
    <t>ov01.oct.01@gmail.com</t>
  </si>
  <si>
    <t>305 7840525</t>
  </si>
  <si>
    <t>https://www.linkedin.com/in/octavio-velasco-vargas-244848225?utm_source=share&amp;utm_campaign=share_via&amp;utm_content=profile&amp;utm_medium=android_app</t>
  </si>
  <si>
    <t>Estudiante</t>
  </si>
  <si>
    <t>Cerón Bermúdez</t>
  </si>
  <si>
    <t>andredeux@gmail.com</t>
  </si>
  <si>
    <t>300 2148475</t>
  </si>
  <si>
    <t>www.linkedin.com/in/andreaceronbermudez</t>
  </si>
  <si>
    <t>Nogales +</t>
  </si>
  <si>
    <t>Andrea Cerón Bermúdez</t>
  </si>
  <si>
    <t>Nathi Florez</t>
  </si>
  <si>
    <t>Florez</t>
  </si>
  <si>
    <t>floreznatha18@gmail.com</t>
  </si>
  <si>
    <t>318 5724159</t>
  </si>
  <si>
    <t>Nathalia Flórez</t>
  </si>
  <si>
    <t>Iván Antonio</t>
  </si>
  <si>
    <t>Mantilla Gaviria</t>
  </si>
  <si>
    <t>iamantillagaviria@gmail.com</t>
  </si>
  <si>
    <t>316-300-8502</t>
  </si>
  <si>
    <t>https://www.linkedin.com/in/ivan-antonio-mantilla-gaviria/</t>
  </si>
  <si>
    <t>Carlos Andrés</t>
  </si>
  <si>
    <t>Chavez</t>
  </si>
  <si>
    <t>carlos@soymacondo.com</t>
  </si>
  <si>
    <t>316 4725949</t>
  </si>
  <si>
    <t>https://www.linkedin.com/in/carloschavezruiz?utm_source=share&amp;utm_campaign=share_via&amp;utm_content=profile&amp;utm_medium=ios_app</t>
  </si>
  <si>
    <t>Macondo</t>
  </si>
  <si>
    <t>Mónica</t>
  </si>
  <si>
    <t>monica.vanegas@gmail.com</t>
  </si>
  <si>
    <t>311 2530402</t>
  </si>
  <si>
    <t>Rutalab</t>
  </si>
  <si>
    <t>Carlos Humberto</t>
  </si>
  <si>
    <t>Diaz Jurado</t>
  </si>
  <si>
    <t>carloshdj@gmail.com</t>
  </si>
  <si>
    <t>315 5391067</t>
  </si>
  <si>
    <t>Makia Market</t>
  </si>
  <si>
    <t>makiamarket.com</t>
  </si>
  <si>
    <t>lauradqs260999@gmail.com</t>
  </si>
  <si>
    <t>319 6997242</t>
  </si>
  <si>
    <t>leonardo.mora@tribugps.com</t>
  </si>
  <si>
    <t>322 2710785</t>
  </si>
  <si>
    <t>https://www.linkedin.com/in/leonardo-andres-mora-iglesias-708808143?utm_source=share&amp;utm_campaign=share_via&amp;utm_content=profile&amp;utm_medium=android_app</t>
  </si>
  <si>
    <t>Olazabal</t>
  </si>
  <si>
    <t>valentinao@bunkerinvest.us</t>
  </si>
  <si>
    <t>93 959 559</t>
  </si>
  <si>
    <t>https://www.linkedin.com/in/valentina-olazabal-aaa335147?utm_source=share&amp;utm_campaign=share_via&amp;utm_content=profile&amp;utm_medium=android_app</t>
  </si>
  <si>
    <t>Bunker</t>
  </si>
  <si>
    <t>Www.bunkerinvest.us</t>
  </si>
  <si>
    <t>CcO</t>
  </si>
  <si>
    <t>chadu0@hotmail.com</t>
  </si>
  <si>
    <t>313 8200976</t>
  </si>
  <si>
    <t>Chadu@</t>
  </si>
  <si>
    <t>Luis Eduardo Gomez Orozco</t>
  </si>
  <si>
    <t>ceo@niceeat.co</t>
  </si>
  <si>
    <t>317 8207990</t>
  </si>
  <si>
    <t>https://www.linkedin.com/in/luis-eduardo-gomez-orozco/</t>
  </si>
  <si>
    <t>Niceeat</t>
  </si>
  <si>
    <t>https://niceeat.co</t>
  </si>
  <si>
    <t>Pryor</t>
  </si>
  <si>
    <t>jpryor@raddf.com</t>
  </si>
  <si>
    <t>312 3762338</t>
  </si>
  <si>
    <t>LinkedIn.com/in/juanpryor</t>
  </si>
  <si>
    <t>Rad</t>
  </si>
  <si>
    <t>312 3762368</t>
  </si>
  <si>
    <t>joricaf@gmail.com</t>
  </si>
  <si>
    <t>315 4569856</t>
  </si>
  <si>
    <t>https://www.linkedin.com/in/ricardo-caicedof?utm_source=share&amp;utm_campaign=share_via&amp;utm_content=profile&amp;utm_medium=ios_app</t>
  </si>
  <si>
    <t>DROFI</t>
  </si>
  <si>
    <t>Sergio Serrano</t>
  </si>
  <si>
    <t>sergioserrano309@gmail.com</t>
  </si>
  <si>
    <t>312 4589488</t>
  </si>
  <si>
    <t>linkedin.com/in/serrano-sergioa/</t>
  </si>
  <si>
    <t>Brigard Urrutia</t>
  </si>
  <si>
    <t>Sergio Reina</t>
  </si>
  <si>
    <t>sergio.reynaq@gmail.com</t>
  </si>
  <si>
    <t>310 6083247</t>
  </si>
  <si>
    <t>https://www.linkedin.com/in/sirq</t>
  </si>
  <si>
    <t>Ikloudi</t>
  </si>
  <si>
    <t>Jesica Garzon</t>
  </si>
  <si>
    <t>jessi934@hotmail.com</t>
  </si>
  <si>
    <t>300 8360580</t>
  </si>
  <si>
    <t>http://linkedin.com/in/jessicagr</t>
  </si>
  <si>
    <t>Tomas</t>
  </si>
  <si>
    <t>masigresos2.0@gmail.com</t>
  </si>
  <si>
    <t>321 7133229</t>
  </si>
  <si>
    <t>Tomasbeltran</t>
  </si>
  <si>
    <t>CyberAgeo</t>
  </si>
  <si>
    <t>Juan Sebastián Niño Aguirre</t>
  </si>
  <si>
    <t>sevastian.nino@gmail.com</t>
  </si>
  <si>
    <t>971-409-2082</t>
  </si>
  <si>
    <t>https://www.linkedin.com/in/sebastian-nino-aguirre</t>
  </si>
  <si>
    <t>Demeter</t>
  </si>
  <si>
    <t>Juan Martínez</t>
  </si>
  <si>
    <t>proyectos@touchalifemedia.com</t>
  </si>
  <si>
    <t>305 4197253</t>
  </si>
  <si>
    <t>https://co.linkedin.com/company/touchalifemedia?trk=organization_guest_main-feed-card_feed-actor-name</t>
  </si>
  <si>
    <t>Touch a Life Media</t>
  </si>
  <si>
    <t>touchalifemedia.com</t>
  </si>
  <si>
    <t>Carlos Humberto Diaz Jurado</t>
  </si>
  <si>
    <t>318 8383579</t>
  </si>
  <si>
    <t>Carlos Díaz</t>
  </si>
  <si>
    <t>Nicolás Mora</t>
  </si>
  <si>
    <t>nicolas.mora@innovuslabs.com</t>
  </si>
  <si>
    <t>314 2949453</t>
  </si>
  <si>
    <t>https://www.linkedin.com/in/nicolasmoram?utm_source=share&amp;utm_campaign=share_via&amp;utm_content=profile&amp;utm_medium=ios_app</t>
  </si>
  <si>
    <t>Innovus Labs</t>
  </si>
  <si>
    <t>Www.innovuslabs.com</t>
  </si>
  <si>
    <t>Head of Strategic Expansion</t>
  </si>
  <si>
    <t>Andres jaimes</t>
  </si>
  <si>
    <t>jaimesandres123@hotmail.com</t>
  </si>
  <si>
    <t>316 8676507</t>
  </si>
  <si>
    <t>Andrés Felipe Jaimes Mena</t>
  </si>
  <si>
    <t>Capital Performance</t>
  </si>
  <si>
    <t>Emmanuel Fernando Martes</t>
  </si>
  <si>
    <t>emmanuel@bucks-team.com</t>
  </si>
  <si>
    <t>310 7373145</t>
  </si>
  <si>
    <t>https://www.linkedin.com/in/emmanuel-martes/</t>
  </si>
  <si>
    <t>Bucks</t>
  </si>
  <si>
    <t>https://www.bucks-finance.com/es</t>
  </si>
  <si>
    <t>Piero Cosme Velasco</t>
  </si>
  <si>
    <t>piero@peopl.health</t>
  </si>
  <si>
    <t>56 3953 0814</t>
  </si>
  <si>
    <t>https://www.linkedin.com/in/piero-cosme-velasco-01390b140/</t>
  </si>
  <si>
    <t>PEOPL HEALTH</t>
  </si>
  <si>
    <t>peopl.health</t>
  </si>
  <si>
    <t>Brandon</t>
  </si>
  <si>
    <t>brandonjosejulio@gmail.com</t>
  </si>
  <si>
    <t>312 4275592</t>
  </si>
  <si>
    <t>Brandon julio</t>
  </si>
  <si>
    <t>Kevin Martinez</t>
  </si>
  <si>
    <t>kev.mtnzz@gmail.com</t>
  </si>
  <si>
    <t>301 3461561</t>
  </si>
  <si>
    <t>kevin alexander martinez montañez</t>
  </si>
  <si>
    <t>Pragma</t>
  </si>
  <si>
    <t>Nicolas Curat</t>
  </si>
  <si>
    <t>nicurat@cashea.app</t>
  </si>
  <si>
    <t>9 11 3159-5939</t>
  </si>
  <si>
    <t>https://www.linkedin.com/in/nicolascurat/</t>
  </si>
  <si>
    <t>www.cashea.app</t>
  </si>
  <si>
    <t>CTO &amp; Co-Founder</t>
  </si>
  <si>
    <t>Miguel Mendez</t>
  </si>
  <si>
    <t>immendez196@gmail.com</t>
  </si>
  <si>
    <t>412-1003820</t>
  </si>
  <si>
    <t>https://www.linkedin.com/in/miguelmendez96/</t>
  </si>
  <si>
    <t>BlissB</t>
  </si>
  <si>
    <t>Nicolas Mariño Narváez</t>
  </si>
  <si>
    <t>nicomarna@gmail.com</t>
  </si>
  <si>
    <t>301 5550378</t>
  </si>
  <si>
    <t>no</t>
  </si>
  <si>
    <t>Jefferson Andres Delgado Pedraza</t>
  </si>
  <si>
    <t>jeffersonandres95@gmail.com</t>
  </si>
  <si>
    <t>316 8337652</t>
  </si>
  <si>
    <t>https://www.linkedin.com/in/jeffer029?utm_source=share&amp;utm_campaign=share_via&amp;utm_content=profile&amp;utm_medium=ios_app</t>
  </si>
  <si>
    <t>Scotiabank</t>
  </si>
  <si>
    <t>Nicolaa</t>
  </si>
  <si>
    <t>ncias@hotmail.com</t>
  </si>
  <si>
    <t>Nicolas Mariño</t>
  </si>
  <si>
    <t>Luis Eduardo Huayaney Ramírez</t>
  </si>
  <si>
    <t>lhuayaney@intercorp.com.pe</t>
  </si>
  <si>
    <t>900 957 907</t>
  </si>
  <si>
    <t>linkedin.com/in/luishuayaney</t>
  </si>
  <si>
    <t>Interbank</t>
  </si>
  <si>
    <t>Alejandro Giraldo</t>
  </si>
  <si>
    <t>alejandro@pricode.io</t>
  </si>
  <si>
    <t>310 3977391</t>
  </si>
  <si>
    <t>https://www.linkedin.com/in/alejandro-giraldo-63146ba1/</t>
  </si>
  <si>
    <t>www.pricode.io</t>
  </si>
  <si>
    <t>DORA ELENA ARENAS VARGAS</t>
  </si>
  <si>
    <t>dora.arenas@epm.com.co</t>
  </si>
  <si>
    <t>4 3804262</t>
  </si>
  <si>
    <t>Dora Arenas</t>
  </si>
  <si>
    <t>EPM - Equipo Ventures EPM</t>
  </si>
  <si>
    <t>Julian Camilo Vargas</t>
  </si>
  <si>
    <t>jc.vargas2150@gmail.com</t>
  </si>
  <si>
    <t>300 3579273</t>
  </si>
  <si>
    <t>https://www.linkedin.com/in/julianvargassan?utm_source=share&amp;utm_campaign=share_via&amp;utm_content=profile&amp;utm_medium=ios_app</t>
  </si>
  <si>
    <t>http://sense-digital.co/ - https://itsquery.com/</t>
  </si>
  <si>
    <t>Query CEO</t>
  </si>
  <si>
    <t>Anyelin Pérez</t>
  </si>
  <si>
    <t>anyelin.perezk@gmail.com</t>
  </si>
  <si>
    <t>300 2211878</t>
  </si>
  <si>
    <t>https://www.linkedin.com/in/anyelinperez/</t>
  </si>
  <si>
    <t>https://epifanialgbti.com/</t>
  </si>
  <si>
    <t>Jeronimo Zhimaco Ramos</t>
  </si>
  <si>
    <t>zhimaku1007@gmail.com</t>
  </si>
  <si>
    <t>316 3768684</t>
  </si>
  <si>
    <t>https://www.linkedin.com/in/jeronimozhimaco/</t>
  </si>
  <si>
    <t>https://permutalo.com/</t>
  </si>
  <si>
    <t>CEO &amp; Co-Founder</t>
  </si>
  <si>
    <t>Santiago Narváez</t>
  </si>
  <si>
    <t>o.santiago.narvaez.m@gmail.com</t>
  </si>
  <si>
    <t>310 4825830</t>
  </si>
  <si>
    <t>https://www.linkedin.com/in/santiago-narv%C3%A1ez-800087278/</t>
  </si>
  <si>
    <t>Permutalo.com</t>
  </si>
  <si>
    <t>Ceo &amp; Co-founder</t>
  </si>
  <si>
    <t>Luisa Fernanda Ochoa Castelblanco</t>
  </si>
  <si>
    <t>clubdepatinajesabananorte@gmail.com</t>
  </si>
  <si>
    <t>312 5049891</t>
  </si>
  <si>
    <t>https://www.linkedin.com/in/luisa-fernanda-ochoa-castelblanco-941754322?utm_source=share&amp;utm_campaign=share_via&amp;utm_content=profile&amp;utm_medium=android_app</t>
  </si>
  <si>
    <t>https://wa.me/c/573043337913</t>
  </si>
  <si>
    <t>Directora ejecutiva</t>
  </si>
  <si>
    <t>Esthef</t>
  </si>
  <si>
    <t>elorino@intercorp.com.pe</t>
  </si>
  <si>
    <t>933 082 995</t>
  </si>
  <si>
    <t>elorino</t>
  </si>
  <si>
    <t>Mariine Delgado</t>
  </si>
  <si>
    <t>catalina08delgado@gmail.com</t>
  </si>
  <si>
    <t>313 5483198</t>
  </si>
  <si>
    <t>https://www.linkedin.com/in/m-c-delgado-martinez/</t>
  </si>
  <si>
    <t>viviana.andrea.molina@gmail.com</t>
  </si>
  <si>
    <t>321 4065842</t>
  </si>
  <si>
    <t>https://www.linkedin.com/in/andrea-molina-estratega-digital/</t>
  </si>
  <si>
    <t>Andres perez</t>
  </si>
  <si>
    <t>andres@loquenecesito.co</t>
  </si>
  <si>
    <t>317 5161893</t>
  </si>
  <si>
    <t>https://www.linkedin.com/in/andresperez-mortgageforlatam/</t>
  </si>
  <si>
    <t>www.LQNHipotecas.com</t>
  </si>
  <si>
    <t>Gina Daniela Sandoval</t>
  </si>
  <si>
    <t>sandoval.daniela10@gmail.com</t>
  </si>
  <si>
    <t>313 4004725</t>
  </si>
  <si>
    <t>https://www.linkedin.com/in/gina-daniela-sandoval-70409318a?utm_source=share&amp;utm_campaign=share_via&amp;utm_content=profile&amp;utm_medium=ios_app</t>
  </si>
  <si>
    <t>DDS 360</t>
  </si>
  <si>
    <t>Felipe Ruiz</t>
  </si>
  <si>
    <t>infodriveruiz@gmail.com</t>
  </si>
  <si>
    <t>315 8931955</t>
  </si>
  <si>
    <t>https://www.linkedin.com/in/felipe-ruiz20</t>
  </si>
  <si>
    <t>INSEAD</t>
  </si>
  <si>
    <t>laura f</t>
  </si>
  <si>
    <t>LAURA@LENSPR.COM</t>
  </si>
  <si>
    <t>huv</t>
  </si>
  <si>
    <t>jhbb</t>
  </si>
  <si>
    <t>Sebastian Luna</t>
  </si>
  <si>
    <t>koala@lavalentinadesign.com</t>
  </si>
  <si>
    <t>317 8407580</t>
  </si>
  <si>
    <t>https://www.linkedin.com/company/lavalentinadesign/mycompany/</t>
  </si>
  <si>
    <t>LAVALENTINA DESIGN S.A.S.</t>
  </si>
  <si>
    <t>Ana María Prieto</t>
  </si>
  <si>
    <t>anaprieto@bventure.capital</t>
  </si>
  <si>
    <t>319 3197640</t>
  </si>
  <si>
    <t>https://www.linkedin.com/in/anamariaprieto/</t>
  </si>
  <si>
    <t>Ana María prieto</t>
  </si>
  <si>
    <t>Mexico, Brazil, Colombia, Peru, Other LATAM Countries</t>
  </si>
  <si>
    <t>Fintech, Edtech, Logistics, Agtech, Agnostic</t>
  </si>
  <si>
    <t>Katherine López</t>
  </si>
  <si>
    <t>kathep96@gmail.com</t>
  </si>
  <si>
    <t>312 3699304</t>
  </si>
  <si>
    <t>https://www.linkedin.com/in/angy-katherine-l%C3%B3pez-4ab26b192/</t>
  </si>
  <si>
    <t>Virto Network</t>
  </si>
  <si>
    <t>Alejandro e bustos</t>
  </si>
  <si>
    <t>https://www.linkedin.com/in/alebustos/</t>
  </si>
  <si>
    <t>Javier</t>
  </si>
  <si>
    <t>javier@weia.com.co</t>
  </si>
  <si>
    <t>315 8444531</t>
  </si>
  <si>
    <t>https://www.linkedin.com/in/jperezburgos/</t>
  </si>
  <si>
    <t>WËIA</t>
  </si>
  <si>
    <t>https://www.weia.com.co/</t>
  </si>
  <si>
    <t>Ju</t>
  </si>
  <si>
    <t>juan.pasqua@bold.co</t>
  </si>
  <si>
    <t>Guyana Francesa</t>
  </si>
  <si>
    <t>Jup</t>
  </si>
  <si>
    <t>Santiago Peña Ortiz</t>
  </si>
  <si>
    <t>santiagopena67@gmail.com</t>
  </si>
  <si>
    <t>305 2948808</t>
  </si>
  <si>
    <t>https://www.linkedin.com/in/santiago-pe%C3%B1a-ortiz-4458411a2/</t>
  </si>
  <si>
    <t>Alexander Sanz</t>
  </si>
  <si>
    <t>alex@yaypay.co</t>
  </si>
  <si>
    <t>317 4007487</t>
  </si>
  <si>
    <t>https://www.linkedin.com/in/alexander-sanz-ramirez/</t>
  </si>
  <si>
    <t>YaYa Technology</t>
  </si>
  <si>
    <t>https://www.yayapay.co</t>
  </si>
  <si>
    <t>Karen Mondragon</t>
  </si>
  <si>
    <t>kjmch93@gmail.com</t>
  </si>
  <si>
    <t>321 4789657</t>
  </si>
  <si>
    <t>Alex Murcia</t>
  </si>
  <si>
    <t>armurciac@falabella.com.co</t>
  </si>
  <si>
    <t>321 3709673</t>
  </si>
  <si>
    <t>Alex Ricardo Murcia</t>
  </si>
  <si>
    <t>Jenny Cortes</t>
  </si>
  <si>
    <t>cortesji@globalhitss.com</t>
  </si>
  <si>
    <t>322 2668022</t>
  </si>
  <si>
    <t>https://www.linkedin.com/in/jennycortesgomez/</t>
  </si>
  <si>
    <t>Global Hiss</t>
  </si>
  <si>
    <t>YOBANY MATEUS</t>
  </si>
  <si>
    <t>YOBAMAT@GMAIL.COM</t>
  </si>
  <si>
    <t>300 6093343</t>
  </si>
  <si>
    <t>www.linkedin.com/in/yobany-mateus-660bb467</t>
  </si>
  <si>
    <t>PUNTUAL CAPITAL</t>
  </si>
  <si>
    <t>310-858-3036</t>
  </si>
  <si>
    <t>https://www.linkedin.com/in/maira-alvarez</t>
  </si>
  <si>
    <t>Luis Felipe Jiménez</t>
  </si>
  <si>
    <t>luis.jimenez@logiqueconsulting.com</t>
  </si>
  <si>
    <t>315 7230846</t>
  </si>
  <si>
    <t>https://www.linkedin.com/in/luis-felipe-jimenez-11aa3213</t>
  </si>
  <si>
    <t>Logique Consulting</t>
  </si>
  <si>
    <t>nicolasrojas887@gmail.com</t>
  </si>
  <si>
    <t>304 2030069</t>
  </si>
  <si>
    <t>www.linkedin.com/in/ nicolás-rojas-a2044b124</t>
  </si>
  <si>
    <t>Lina Samper</t>
  </si>
  <si>
    <t>samperlina@yahoo.es</t>
  </si>
  <si>
    <t>Lina Samper Santamaria</t>
  </si>
  <si>
    <t>Universidad de los Andes</t>
  </si>
  <si>
    <t>Camila Romero</t>
  </si>
  <si>
    <t>cami1501romero@gmail.com</t>
  </si>
  <si>
    <t>321 4887607</t>
  </si>
  <si>
    <t>Camila Romero Sierra</t>
  </si>
  <si>
    <t>Papelera fk</t>
  </si>
  <si>
    <t>Dani RAMÍREZ</t>
  </si>
  <si>
    <t>dani@nojau.co</t>
  </si>
  <si>
    <t>300 6126153</t>
  </si>
  <si>
    <t>https://www.linkedin.com/in/soydaniramirezm/</t>
  </si>
  <si>
    <t>nojau</t>
  </si>
  <si>
    <t>https://nojau.co/</t>
  </si>
  <si>
    <t>laura.hernandez@monet.com.co</t>
  </si>
  <si>
    <t>315 3850209</t>
  </si>
  <si>
    <t>linkedin.com/in/laurahernandezparra</t>
  </si>
  <si>
    <t>Monet</t>
  </si>
  <si>
    <t>Juanita Borda González</t>
  </si>
  <si>
    <t>juanitaborda4@gmail.com</t>
  </si>
  <si>
    <t>313 2089922</t>
  </si>
  <si>
    <t>MindLab</t>
  </si>
  <si>
    <t>Jean Philippe Vergnaud Cristancho</t>
  </si>
  <si>
    <t>jean.vergnaud@inchcape.com</t>
  </si>
  <si>
    <t>317 4610943</t>
  </si>
  <si>
    <t>INGPHIVER</t>
  </si>
  <si>
    <t>Trevener</t>
  </si>
  <si>
    <t>www.trevener.com</t>
  </si>
  <si>
    <t>Fabian Cubillos</t>
  </si>
  <si>
    <t>fabianqbillos@hotmail.com</t>
  </si>
  <si>
    <t>316 8780983</t>
  </si>
  <si>
    <t>https://www.linkedin.com/in/fabianqbillos/</t>
  </si>
  <si>
    <t>Slang</t>
  </si>
  <si>
    <t>Eduardo</t>
  </si>
  <si>
    <t>emg.martinez@gmail.com</t>
  </si>
  <si>
    <t>http://www.linkedin.com/in/eduardo-martinez-giraldo-79457223a</t>
  </si>
  <si>
    <t>Andres Pérez</t>
  </si>
  <si>
    <t>https://www.linkedin.com/in/andresperez-mortgageforlatam?utm_source=share&amp;utm_campaign=share_via&amp;utm_content=profile&amp;utm_medium=ios_app</t>
  </si>
  <si>
    <t>LQN Hipotecas</t>
  </si>
  <si>
    <t>Www.LQNHipotecas.com</t>
  </si>
  <si>
    <t>Juan Montoya</t>
  </si>
  <si>
    <t>juan@rokk3r.com</t>
  </si>
  <si>
    <t>703-981-0119</t>
  </si>
  <si>
    <t>http://linkedin.com/in/jumontoya</t>
  </si>
  <si>
    <t>Rokk3r</t>
  </si>
  <si>
    <t>Fintech, Logistics, Others</t>
  </si>
  <si>
    <t>plondono@envioclick.com</t>
  </si>
  <si>
    <t>321 8726604</t>
  </si>
  <si>
    <t>https://www.linkedin.com/in/pablo-londono-henao/</t>
  </si>
  <si>
    <t>Envióclick Colombia SAS</t>
  </si>
  <si>
    <t>Alejandro Davila</t>
  </si>
  <si>
    <t>hueckham@gmail.com</t>
  </si>
  <si>
    <t>316 6331032</t>
  </si>
  <si>
    <t>https://www.linkedin.com/in/jairo-alejandro-davila-ortiz/</t>
  </si>
  <si>
    <t>PEDRO LONDONO</t>
  </si>
  <si>
    <t>p.londono@fraktalsoftware.com</t>
  </si>
  <si>
    <t>312 3280750</t>
  </si>
  <si>
    <t>https://www.linkedin.com/in/pedro-londono-s</t>
  </si>
  <si>
    <t>Fraktal Software Technologies</t>
  </si>
  <si>
    <t>Www.fraktalsoftware.com</t>
  </si>
  <si>
    <t>Founder and CEO</t>
  </si>
  <si>
    <t>carlos cifuentes</t>
  </si>
  <si>
    <t>ccifuentes@kontentroom.com</t>
  </si>
  <si>
    <t>305-582-1074</t>
  </si>
  <si>
    <t>https://www.linkedin.com/in/carlos-cifuentes-6703014/</t>
  </si>
  <si>
    <t>Kontent Room</t>
  </si>
  <si>
    <t>kontentroom.com</t>
  </si>
  <si>
    <t>Natalia Stephanou</t>
  </si>
  <si>
    <t>nsfrieri@corona.com.co</t>
  </si>
  <si>
    <t>311 2571948</t>
  </si>
  <si>
    <t>Jose Díaz</t>
  </si>
  <si>
    <t>ajorozc@amazon.com</t>
  </si>
  <si>
    <t>https://www.linkedin.com/in/josejdiazo?utm_source=share&amp;utm_campaign=share_via&amp;utm_content=profile&amp;utm_medium=ios_app</t>
  </si>
  <si>
    <t>Amazon</t>
  </si>
  <si>
    <t>Uri Melamed</t>
  </si>
  <si>
    <t>uri@irievc.com</t>
  </si>
  <si>
    <t>315 7219044</t>
  </si>
  <si>
    <t>https://www.linkedin.com/in/uri-melamed-663b981</t>
  </si>
  <si>
    <t>Tislion VC</t>
  </si>
  <si>
    <t>MP</t>
  </si>
  <si>
    <t>Juan David López</t>
  </si>
  <si>
    <t>juan.d.lopez@bdevventures.com</t>
  </si>
  <si>
    <t>316 4742868</t>
  </si>
  <si>
    <t>http://www.linkedin.com/in/juandavidlopezb</t>
  </si>
  <si>
    <t>BDev Ventures</t>
  </si>
  <si>
    <t>Tamara Chayo</t>
  </si>
  <si>
    <t>tamara@meduprotection.com</t>
  </si>
  <si>
    <t>55 4481 7454</t>
  </si>
  <si>
    <t>https://www.linkedin.com/in/tamara-chayo?utm_source=share&amp;utm_campaign=share_via&amp;utm_content=profile&amp;utm_medium=ios_app</t>
  </si>
  <si>
    <t>MEDU Protection</t>
  </si>
  <si>
    <t>meduprotection.com</t>
  </si>
  <si>
    <t>CEO and Founder</t>
  </si>
  <si>
    <t>Melissa Serna</t>
  </si>
  <si>
    <t>melissa.serna@dialecticanet.com</t>
  </si>
  <si>
    <t>314 3174914</t>
  </si>
  <si>
    <t>https://www.linkedin.com/in/melissasernavillamil/</t>
  </si>
  <si>
    <t>Dialectica</t>
  </si>
  <si>
    <t>MARIA LEON</t>
  </si>
  <si>
    <t>Mafeleon88@gmail.com</t>
  </si>
  <si>
    <t>317 6442148</t>
  </si>
  <si>
    <t>www.linkedin.com/in/mafeleon88</t>
  </si>
  <si>
    <t>Alejandra Granados</t>
  </si>
  <si>
    <t>agranados@cim-llc.com</t>
  </si>
  <si>
    <t>311 8728732</t>
  </si>
  <si>
    <t>https://www.linkedin.com/in/alejandra-granados-cifuentes/</t>
  </si>
  <si>
    <t>Community Investment Management (CIM)</t>
  </si>
  <si>
    <t>Investment Analyst</t>
  </si>
  <si>
    <t>Angela Zapata</t>
  </si>
  <si>
    <t>angela@talento-humano.co</t>
  </si>
  <si>
    <t>310 8902812</t>
  </si>
  <si>
    <t>https://www.linkedin.com/in/angelamazapata</t>
  </si>
  <si>
    <t>EF Talento Humano SAS</t>
  </si>
  <si>
    <t>www.talento-humano.co</t>
  </si>
  <si>
    <t>CSO</t>
  </si>
  <si>
    <t>Daniel Borda</t>
  </si>
  <si>
    <t>danielborda14@hotmail.com</t>
  </si>
  <si>
    <t>300 1560689</t>
  </si>
  <si>
    <t>https://www.linkedin.com/in/danielborda-/</t>
  </si>
  <si>
    <t>Paralaks</t>
  </si>
  <si>
    <t>Stephany Raymond</t>
  </si>
  <si>
    <t>sraymond@lamaletarosada.com</t>
  </si>
  <si>
    <t>300 2378242</t>
  </si>
  <si>
    <t>https://www.linkedin.com/in/stephany-raymond-bucheli-b962a31b/</t>
  </si>
  <si>
    <t>La Maleta Rosada</t>
  </si>
  <si>
    <t>https://lamaletarosada.com/</t>
  </si>
  <si>
    <t>reinventaclientes@gmail.com</t>
  </si>
  <si>
    <t>305 9218214</t>
  </si>
  <si>
    <t>Jaime Villanueva montes</t>
  </si>
  <si>
    <t>Reinventa lab</t>
  </si>
  <si>
    <t>Reinvéntate.com.co</t>
  </si>
  <si>
    <t>Francisco Garcia</t>
  </si>
  <si>
    <t>fran@brigdelat.com</t>
  </si>
  <si>
    <t>55 6316 7567</t>
  </si>
  <si>
    <t>https://www.linkedin.com/in/frangaos/</t>
  </si>
  <si>
    <t>Santiago Arévalo Valencia</t>
  </si>
  <si>
    <t>santiagoarevalovalencia@gmail.com</t>
  </si>
  <si>
    <t>316 2499422</t>
  </si>
  <si>
    <t>https://www.linkedin.com/in/santiagoarevalov/</t>
  </si>
  <si>
    <t>Alexander Sanchez Sanchez</t>
  </si>
  <si>
    <t>alexandersanchez.jr@outlook.com</t>
  </si>
  <si>
    <t>316 4713990</t>
  </si>
  <si>
    <t>https://www.linkedin.com/in/alexandersanchezjr/</t>
  </si>
  <si>
    <t>Johan Ricardo</t>
  </si>
  <si>
    <t>johan.ricardo1104@gmail.com</t>
  </si>
  <si>
    <t>318 3733554</t>
  </si>
  <si>
    <t>https://www.linkedin.com/in/johan-stiven-ricardo-sibaja-b35a7720b/</t>
  </si>
  <si>
    <t>Guillermo Will DeJesus</t>
  </si>
  <si>
    <t>will@negozee.com</t>
  </si>
  <si>
    <t>917-520-7192</t>
  </si>
  <si>
    <t>https://www.linkedin.com/in/will-dejesus-cpa-cia-6833051a/</t>
  </si>
  <si>
    <t>negozee, inc</t>
  </si>
  <si>
    <t>negozee.com</t>
  </si>
  <si>
    <t>Christian Wachtmeister</t>
  </si>
  <si>
    <t>wachtmeister.cd@gmail.com</t>
  </si>
  <si>
    <t>317 2390535</t>
  </si>
  <si>
    <t>https://www.linkedin.com/in/wachtmeistercd/</t>
  </si>
  <si>
    <t>EF Talento Humano</t>
  </si>
  <si>
    <t>https://talento-humano.co/</t>
  </si>
  <si>
    <t>HR Business Partner</t>
  </si>
  <si>
    <t>Rodrigo Villamil</t>
  </si>
  <si>
    <t>rodrigo.villamil@ingennova.com</t>
  </si>
  <si>
    <t>310 7792716</t>
  </si>
  <si>
    <t>linkedin.com/in/villamilrodrigo</t>
  </si>
  <si>
    <t>Ingennova SAS</t>
  </si>
  <si>
    <t>www.ingennova.com</t>
  </si>
  <si>
    <t>Desarrollo de Negocios</t>
  </si>
  <si>
    <t>Juan Pablo Garrido</t>
  </si>
  <si>
    <t>juan.garrido@osigu.com</t>
  </si>
  <si>
    <t>304 5465811</t>
  </si>
  <si>
    <t>https://www.linkedin.com/in/jugarrido/</t>
  </si>
  <si>
    <t>Osigu</t>
  </si>
  <si>
    <t>Jennifer Rodríguez</t>
  </si>
  <si>
    <t>jenn@iduquity.com</t>
  </si>
  <si>
    <t>301 7225839</t>
  </si>
  <si>
    <t>@jenrodes'</t>
  </si>
  <si>
    <t>Iduqüity</t>
  </si>
  <si>
    <t>www.iduquity.com</t>
  </si>
  <si>
    <t>CEO &amp; Founder</t>
  </si>
  <si>
    <t>Maria Andrea Alvarado</t>
  </si>
  <si>
    <t>mariandrea.alvarado@gmail.com</t>
  </si>
  <si>
    <t>313 4115555</t>
  </si>
  <si>
    <t>https://www.linkedin.com/in/maria-andrea-alvarado-4b5694105?utm_source=share&amp;utm_campaign=share_via&amp;utm_content=profile&amp;utm_medium=ios_app</t>
  </si>
  <si>
    <t>Infracommerce</t>
  </si>
  <si>
    <t>Gustavo Camilo Hernandez Guerrero</t>
  </si>
  <si>
    <t>gustavohernandez.guerrero7@gmail.com</t>
  </si>
  <si>
    <t>302 3113006</t>
  </si>
  <si>
    <t>https://www.linkedin.com/in/gustavo-camilo-hern%C3%A1ndez-guerrero-sports-management/</t>
  </si>
  <si>
    <t>softwareOne</t>
  </si>
  <si>
    <t>Luisa Fernanda Patiño Pulgarin</t>
  </si>
  <si>
    <t>luisa@elcinco.io</t>
  </si>
  <si>
    <t>310 7836744</t>
  </si>
  <si>
    <t>Luisa Patiño</t>
  </si>
  <si>
    <t>Juan Vargas</t>
  </si>
  <si>
    <t>juan.vargas@pgd.com.co</t>
  </si>
  <si>
    <t>314 4351254</t>
  </si>
  <si>
    <t>PGD Procesos de Gestion Documental</t>
  </si>
  <si>
    <t>Fabian Valencia</t>
  </si>
  <si>
    <t>cfvalencia9277@gmail.com</t>
  </si>
  <si>
    <t>322 3599361</t>
  </si>
  <si>
    <t>Cfvalencia</t>
  </si>
  <si>
    <t>Alex Zuñiga</t>
  </si>
  <si>
    <t>alex.zuniga@tranzfer.me</t>
  </si>
  <si>
    <t>982 368 981</t>
  </si>
  <si>
    <t>https://www.linkedin.com/in/alexzunu/</t>
  </si>
  <si>
    <t>Tranzfer.me</t>
  </si>
  <si>
    <t>www.tranzfer.me</t>
  </si>
  <si>
    <t>Fundador</t>
  </si>
  <si>
    <t>Carlos David Ramírez</t>
  </si>
  <si>
    <t>christaco12@hotmail.com</t>
  </si>
  <si>
    <t>305 7767523</t>
  </si>
  <si>
    <t>https://www.linkedin.com/in/carlos-david-ramirez-gaviria-54402a59?utm_source=share&amp;utm_campaign=share_via&amp;utm_content=profile&amp;utm_medium=android_app</t>
  </si>
  <si>
    <t>Nathaniel Joshua Soria</t>
  </si>
  <si>
    <t>nate@devkore.com</t>
  </si>
  <si>
    <t>786-266-9803</t>
  </si>
  <si>
    <t>https://www.linkedin.com/in/nsoria</t>
  </si>
  <si>
    <t>Kore LLC</t>
  </si>
  <si>
    <t>https://www.linkedin.com/company/korellc</t>
  </si>
  <si>
    <t>Owner/Developer</t>
  </si>
  <si>
    <t>Mariana Mejía Giraldo</t>
  </si>
  <si>
    <t>mariana@viceversable.com</t>
  </si>
  <si>
    <t>321 7011037</t>
  </si>
  <si>
    <t>https://www.linkedin.com/in/mariana-mejia-giraldo/</t>
  </si>
  <si>
    <t>VICEVERSA ESTUDIO S.A.S.</t>
  </si>
  <si>
    <t>Allan Kelman Ajuz</t>
  </si>
  <si>
    <t>Lalal</t>
  </si>
  <si>
    <t>Juan Sebastian Giraldo Losada</t>
  </si>
  <si>
    <t>juan.s.giraldo@outlook.com</t>
  </si>
  <si>
    <t>310 6647484</t>
  </si>
  <si>
    <t>https://www.linkedin.com/in/juansgiraldo/</t>
  </si>
  <si>
    <t>Quanto</t>
  </si>
  <si>
    <t>https://www.quanto.bot</t>
  </si>
  <si>
    <t>meruska</t>
  </si>
  <si>
    <t>babal@gmail.com</t>
  </si>
  <si>
    <t>301 2556565</t>
  </si>
  <si>
    <t>Karlimar Berioska Aparicio Avila</t>
  </si>
  <si>
    <t>kberioska95@gmail.com</t>
  </si>
  <si>
    <t>311 5487551</t>
  </si>
  <si>
    <t>Karlimar Berioska Aparicio</t>
  </si>
  <si>
    <t>Teleperformance</t>
  </si>
  <si>
    <t>Omar Rodriguez</t>
  </si>
  <si>
    <t>omar@secondcenturyventures.com</t>
  </si>
  <si>
    <t>55 2919 4905</t>
  </si>
  <si>
    <t>https://www.linkedin.com/in/orp89/</t>
  </si>
  <si>
    <t>Second Century Ventures</t>
  </si>
  <si>
    <t>Maria Fernanda Castillo</t>
  </si>
  <si>
    <t>mafe@nalarocks.com</t>
  </si>
  <si>
    <t>254-297-9534</t>
  </si>
  <si>
    <t>https://www.linkedin.com/in/mar%C3%ADa-fernanda-castillo-arbelaez-13692518/</t>
  </si>
  <si>
    <t>Nala</t>
  </si>
  <si>
    <t>https://nalarocks.com/</t>
  </si>
  <si>
    <t>CPO and Founder</t>
  </si>
  <si>
    <t>Juan Leguizamon</t>
  </si>
  <si>
    <t>juanc.leguizamon@urosario.edu.co</t>
  </si>
  <si>
    <t>301 2591258</t>
  </si>
  <si>
    <t>https://www.linkedin.com/in/juan-leguizamon-338083128?utm_source=share&amp;utm_campaign=share_via&amp;utm_content=profile&amp;utm_medium=ios_app</t>
  </si>
  <si>
    <t>Marcela Correal García</t>
  </si>
  <si>
    <t>mcorreal@gmail.com</t>
  </si>
  <si>
    <t>313 3876910</t>
  </si>
  <si>
    <t>https://www.linkedin.com/in/marcela-correal-garcia/</t>
  </si>
  <si>
    <t>Quanta TechLab</t>
  </si>
  <si>
    <t>https://quantalab.tech/</t>
  </si>
  <si>
    <t>PO</t>
  </si>
  <si>
    <t>Tech Bro</t>
  </si>
  <si>
    <t>techghhhhdsrgvbb@gmail.com</t>
  </si>
  <si>
    <t>(30) 52444-45666</t>
  </si>
  <si>
    <t>https://linkedin.com</t>
  </si>
  <si>
    <t>Self Employed</t>
  </si>
  <si>
    <t>Luz Andrea Giraldo</t>
  </si>
  <si>
    <t>andrea.girald29@gmail.com</t>
  </si>
  <si>
    <t>321 7529132</t>
  </si>
  <si>
    <t>https://www.linkedin.com/in/luz-andrea-giraldo-vergara</t>
  </si>
  <si>
    <t>Remoti</t>
  </si>
  <si>
    <t>Jeudyl Robles P.</t>
  </si>
  <si>
    <t>jeudylstudium@gmail.com</t>
  </si>
  <si>
    <t>1511 6580526</t>
  </si>
  <si>
    <t>https://www.linkedin.com/in/jeudyl-robles-pidiache-9179012a6?utm_source=share&amp;utm_campaign=share_via&amp;utm_content=profile&amp;utm_medium=android_app</t>
  </si>
  <si>
    <t>Safezone S.A.S</t>
  </si>
  <si>
    <t>https://safezone.com.co/</t>
  </si>
  <si>
    <t>Chief Financial Officer</t>
  </si>
  <si>
    <t>katherin pardo palomino</t>
  </si>
  <si>
    <t>leidypardo9648@gmail.com</t>
  </si>
  <si>
    <t>321 4709815</t>
  </si>
  <si>
    <t>katherin</t>
  </si>
  <si>
    <t>Maria Fernanda Gonzalez</t>
  </si>
  <si>
    <t>mgonzalez@hi.vc</t>
  </si>
  <si>
    <t>55 3077 7872</t>
  </si>
  <si>
    <t>https://www.linkedin.com/in/maria-fernanda-gonzalez-t/</t>
  </si>
  <si>
    <t>Hi Ventures</t>
  </si>
  <si>
    <t>Fintech, Healthtech, Edtech, E Commerce, Logistics, Proptech, Foodtech, Others</t>
  </si>
  <si>
    <t>Edward Barrios</t>
  </si>
  <si>
    <t>edcstewart@gmail.com</t>
  </si>
  <si>
    <t>305-324-8811</t>
  </si>
  <si>
    <t>https://www.linkedin.com/in/edwardjhu</t>
  </si>
  <si>
    <t>OpenAI</t>
  </si>
  <si>
    <t>Mario Triana Urazan</t>
  </si>
  <si>
    <t>mario.triana@upstrategy.com</t>
  </si>
  <si>
    <t>316 8654373</t>
  </si>
  <si>
    <t>Up Strategy</t>
  </si>
  <si>
    <t>Sebastián Ocampo Valencia</t>
  </si>
  <si>
    <t>jades-temores.0x@icloud.com</t>
  </si>
  <si>
    <t>320-826-3473</t>
  </si>
  <si>
    <t>Bold</t>
  </si>
  <si>
    <t>Yael Israeli</t>
  </si>
  <si>
    <t>yael@mozper.com</t>
  </si>
  <si>
    <t>6670-8091</t>
  </si>
  <si>
    <t>https://www.linkedin.com/in/yaelisraeli1/</t>
  </si>
  <si>
    <t>Mozper</t>
  </si>
  <si>
    <t>https://www.mozper.com/br/</t>
  </si>
  <si>
    <t>Cofounder &amp; CFO</t>
  </si>
  <si>
    <t>Sergio</t>
  </si>
  <si>
    <t>scovaled@wenia.com</t>
  </si>
  <si>
    <t>317 6568559</t>
  </si>
  <si>
    <t>https://www.linkedin.com/in/sergiocovaleda?utm_source=share&amp;utm_campaign=share_via&amp;utm_content=profile&amp;utm_medium=ios_app</t>
  </si>
  <si>
    <t>Alejandra Schmalbach</t>
  </si>
  <si>
    <t>alejandraschmalbach@gmail.com</t>
  </si>
  <si>
    <t>312 8282712</t>
  </si>
  <si>
    <t>https://www.linkedin.com/in/alejandra-schmalbach/</t>
  </si>
  <si>
    <t>Business Compass</t>
  </si>
  <si>
    <t>Marketing Director</t>
  </si>
  <si>
    <t>Juan Leon</t>
  </si>
  <si>
    <t>juancarlosdeco@gmail.com</t>
  </si>
  <si>
    <t>310 7779749</t>
  </si>
  <si>
    <t>Yenile</t>
  </si>
  <si>
    <t>yenile@mavity.co</t>
  </si>
  <si>
    <t>311 7571399</t>
  </si>
  <si>
    <t>www.linkedin.com/in/yenile</t>
  </si>
  <si>
    <t>César Vicuña</t>
  </si>
  <si>
    <t>cesarmexmail@gmail.com</t>
  </si>
  <si>
    <t>99 288 8318</t>
  </si>
  <si>
    <t>https://www.linkedin.com/in/c%C3%A9sar-vicu%C3%B1a-26b9b2147/</t>
  </si>
  <si>
    <t>VICDATA</t>
  </si>
  <si>
    <t>vicdata.co</t>
  </si>
  <si>
    <t>Ana Choi</t>
  </si>
  <si>
    <t>danielaposso@yahoo.com</t>
  </si>
  <si>
    <t>96 994 0933</t>
  </si>
  <si>
    <t>https://www.linkedin.com/in/anachoi</t>
  </si>
  <si>
    <t>Harold Beltran Rengifo</t>
  </si>
  <si>
    <t>inversionesbelre@gmail.com</t>
  </si>
  <si>
    <t>316 3100446</t>
  </si>
  <si>
    <t>Harold Beltrán Rengifo</t>
  </si>
  <si>
    <t>BELRE CAPITAL SAS</t>
  </si>
  <si>
    <t>Corporate Venture Capital, Venture Capital</t>
  </si>
  <si>
    <t>Mexico, Brazil, Colombia</t>
  </si>
  <si>
    <t>Edwin Suarez</t>
  </si>
  <si>
    <t>edwin@radialtech.ai</t>
  </si>
  <si>
    <t>346-814-2335</t>
  </si>
  <si>
    <t>http://www.linkedin.com/in/edwinrsuarez</t>
  </si>
  <si>
    <t>Radial AI</t>
  </si>
  <si>
    <t>Thomas Franco</t>
  </si>
  <si>
    <t>thomasfrancocontreras@hotmail.com</t>
  </si>
  <si>
    <t>318 6911565</t>
  </si>
  <si>
    <t>Stepan Churakov</t>
  </si>
  <si>
    <t>stefan.churakov@pixrobotics.com</t>
  </si>
  <si>
    <t>312 3945748</t>
  </si>
  <si>
    <t>https://www.linkedin.com/company/pix-robotics-latam/</t>
  </si>
  <si>
    <t>PIX ROBOTICS</t>
  </si>
  <si>
    <t>https://es.pixrobotics.com/</t>
  </si>
  <si>
    <t>Maria Alejandra Vasquez Fernandez</t>
  </si>
  <si>
    <t>alejandra.vasquez@thepalladiumgroup.com</t>
  </si>
  <si>
    <t>315 5875115</t>
  </si>
  <si>
    <t>https://www.linkedin.com/in/maria-alejandra-vasquez-fernandez-93297163/</t>
  </si>
  <si>
    <t>The Palladium Group</t>
  </si>
  <si>
    <t>Luis Encinales</t>
  </si>
  <si>
    <t>luis@lean-tech.io</t>
  </si>
  <si>
    <t>300 7369885</t>
  </si>
  <si>
    <t>https://www.linkedin.com/in/luis-encinales-634004b4/</t>
  </si>
  <si>
    <t>Lean Tech</t>
  </si>
  <si>
    <t>Ignacio Hinojosa</t>
  </si>
  <si>
    <t>ignacio.hinojosa@angloamerican.com</t>
  </si>
  <si>
    <t>9 8409 6888</t>
  </si>
  <si>
    <t>https://www.linkedin.com/in/ignaciohinojosa/</t>
  </si>
  <si>
    <t>Anglo American</t>
  </si>
  <si>
    <t>Jaime Sotomayor</t>
  </si>
  <si>
    <t>jaime@worthit.vc</t>
  </si>
  <si>
    <t>952 811 669</t>
  </si>
  <si>
    <t>https://www.linkedin.com/in/jaimersb/</t>
  </si>
  <si>
    <t>Worthit</t>
  </si>
  <si>
    <t>Zully</t>
  </si>
  <si>
    <t>jinethgil@gmail.com</t>
  </si>
  <si>
    <t>319 6588567</t>
  </si>
  <si>
    <t>Zullygilg</t>
  </si>
  <si>
    <t>Servisistemas equipos y seguridad SAS</t>
  </si>
  <si>
    <t>Paula Milena Angel</t>
  </si>
  <si>
    <t>paula.angel@consultingb2b.co</t>
  </si>
  <si>
    <t>318 7950894</t>
  </si>
  <si>
    <t>www.linkedin.com/in/paula-milena-angel-a8453456</t>
  </si>
  <si>
    <t>Consulting B2B</t>
  </si>
  <si>
    <t>https://consultingb2b.co/</t>
  </si>
  <si>
    <t>CEO founder</t>
  </si>
  <si>
    <t>Giuliana Dinelli</t>
  </si>
  <si>
    <t>giuliana@volpecapital.com</t>
  </si>
  <si>
    <t>11 99990-2919</t>
  </si>
  <si>
    <t>giulianadinelli</t>
  </si>
  <si>
    <t>Volpe Capital</t>
  </si>
  <si>
    <t>Vice President</t>
  </si>
  <si>
    <t>Fintech, Healthtech, Edtech, E Commerce, Logistics, Agtech, Proptech, Cleantech, SaaS, Foodtech, Others, Agnostic</t>
  </si>
  <si>
    <t>Alvaro De la Fuente</t>
  </si>
  <si>
    <t>alvarodelafuentem@gmail.com</t>
  </si>
  <si>
    <t>9 4871 2210</t>
  </si>
  <si>
    <t>https://www.linkedin.com/in/alvarodelafuente/</t>
  </si>
  <si>
    <t>Ecopass SpA</t>
  </si>
  <si>
    <t>https://www.ecopass.cl/</t>
  </si>
  <si>
    <t>Partner &amp; Director</t>
  </si>
  <si>
    <t>Hernan Haro</t>
  </si>
  <si>
    <t>hh@mrpink.vc</t>
  </si>
  <si>
    <t>https://www.linkedin.com/in/hernanharo/</t>
  </si>
  <si>
    <t>MrPink VC</t>
  </si>
  <si>
    <t>Founder &amp; GP</t>
  </si>
  <si>
    <t>Argentina, Chile, Colombia, Peru</t>
  </si>
  <si>
    <t>Healthtech, Edtech, Agtech, Foodtech</t>
  </si>
  <si>
    <t>a.delafuente@ecopass.cl</t>
  </si>
  <si>
    <t>Jhon Esteban Tabares Jimenez</t>
  </si>
  <si>
    <t>etabares@plusenergy.com.co</t>
  </si>
  <si>
    <t>312 2480370</t>
  </si>
  <si>
    <t>https://www.linkedin.com/in/esteban-tabares-jim%C3%A9nez-6612b6191/</t>
  </si>
  <si>
    <t>Plusenergy</t>
  </si>
  <si>
    <t>https://www.plusenergy.com.co/</t>
  </si>
  <si>
    <t>Development Director</t>
  </si>
  <si>
    <t>Ana Cristina Gadala</t>
  </si>
  <si>
    <t>anacris@qedinvestors.com</t>
  </si>
  <si>
    <t>571-643-3601</t>
  </si>
  <si>
    <t>Guatemala</t>
  </si>
  <si>
    <t>linkedin.com/in/acgadala</t>
  </si>
  <si>
    <t>QED</t>
  </si>
  <si>
    <t>Pre Seed, Seed, Series A, Series B, Growth</t>
  </si>
  <si>
    <t>Carolina Vasquez</t>
  </si>
  <si>
    <t>cva@ccsolutions.io</t>
  </si>
  <si>
    <t>319 2710773</t>
  </si>
  <si>
    <t>https://www.linkedin.com/in/carolina-vasquez-bermudez-281b5b70/</t>
  </si>
  <si>
    <t>CCSolutions IO</t>
  </si>
  <si>
    <t>Jose Erney Ospina</t>
  </si>
  <si>
    <t>AVENFOR</t>
  </si>
  <si>
    <t>https://avenfor.com/linktree</t>
  </si>
  <si>
    <t>Omarjavier Umaña</t>
  </si>
  <si>
    <t>o@umanaasociados.com</t>
  </si>
  <si>
    <t>318 6402794</t>
  </si>
  <si>
    <t>https://www.linkedin.com/in/omarjavierumana/</t>
  </si>
  <si>
    <t>Umaña Abogados</t>
  </si>
  <si>
    <t>Nohora Galán</t>
  </si>
  <si>
    <t>nohora@whaleandjaguar.col</t>
  </si>
  <si>
    <t>310 2810458</t>
  </si>
  <si>
    <t>https://www.linkedin.com/in/nohoragalan/</t>
  </si>
  <si>
    <t>Whale&amp;Jaguar</t>
  </si>
  <si>
    <t>https://whaleandjaguar.co/</t>
  </si>
  <si>
    <t>CEO / Co-founder</t>
  </si>
  <si>
    <t>Ómarjavier Umaña</t>
  </si>
  <si>
    <t>Pablo Rubio</t>
  </si>
  <si>
    <t>Pablorubiomartin2006@gmail.com</t>
  </si>
  <si>
    <t>320 9623873</t>
  </si>
  <si>
    <t>https://www.linkedin.com/in/pablo-rubio-martin-7ba9b42b8/</t>
  </si>
  <si>
    <t>gonzales06082002@gmail.com</t>
  </si>
  <si>
    <t>320 5374513</t>
  </si>
  <si>
    <t>https://www.linkedin.com/in/santiago-gonz%C3%A1lez-95a23017b/</t>
  </si>
  <si>
    <t>Roda</t>
  </si>
  <si>
    <t>Paula Nieto</t>
  </si>
  <si>
    <t>paula.nietom@hotmail.com</t>
  </si>
  <si>
    <t>301 2172862</t>
  </si>
  <si>
    <t>https://www.linkedin.com/in/paulanietom/</t>
  </si>
  <si>
    <t>Exinity</t>
  </si>
  <si>
    <t>Job</t>
  </si>
  <si>
    <t>jobsnetworksales@gmail.com</t>
  </si>
  <si>
    <t>315 100 0087</t>
  </si>
  <si>
    <t>jobsnerworksales@gmail.com</t>
  </si>
  <si>
    <t>Tvcom</t>
  </si>
  <si>
    <t>laura vargas</t>
  </si>
  <si>
    <t>laura.vargas@wseeds.co</t>
  </si>
  <si>
    <t>317 7002362</t>
  </si>
  <si>
    <t>https://www.linkedin.com/in/lauramvz/</t>
  </si>
  <si>
    <t>Mario Barragan Murillo</t>
  </si>
  <si>
    <t>mariocapi90mym@gmail.com</t>
  </si>
  <si>
    <t>310 7403656</t>
  </si>
  <si>
    <t>https://www.linkedin.com/in/mariobarraganmurillo/</t>
  </si>
  <si>
    <t>Elterlich SAS</t>
  </si>
  <si>
    <t>https://elterlich.com/</t>
  </si>
  <si>
    <t>Drew Hallman</t>
  </si>
  <si>
    <t>andrew.hallman@guil.cl</t>
  </si>
  <si>
    <t>310 2701662</t>
  </si>
  <si>
    <t>https://www.linkedin.com/in/andrewhallman1/</t>
  </si>
  <si>
    <t>güil Mobility Ventures</t>
  </si>
  <si>
    <t>Logistics, Others</t>
  </si>
  <si>
    <t>Jairo Diaz</t>
  </si>
  <si>
    <t>jairodiazv@gmail.com</t>
  </si>
  <si>
    <t>317 6706200</t>
  </si>
  <si>
    <t>www.linkedin.com/in/jairo-diaz-vasquez-7b7056127</t>
  </si>
  <si>
    <t>Isabel Monsalve</t>
  </si>
  <si>
    <t>monsalveisabel8@gmail.com</t>
  </si>
  <si>
    <t>323 2432614</t>
  </si>
  <si>
    <t>https://www.linkedin.com/in/isabel-monsalve-sales-marketing-growth/</t>
  </si>
  <si>
    <t>Elterlich</t>
  </si>
  <si>
    <t>lucas londoño</t>
  </si>
  <si>
    <t>lucaslondono05@gmail.com</t>
  </si>
  <si>
    <t>321 9197398</t>
  </si>
  <si>
    <t>Ciro Gélvez</t>
  </si>
  <si>
    <t>ciro.gelvez@wseeds.co</t>
  </si>
  <si>
    <t>314 4024206</t>
  </si>
  <si>
    <t>https://www.linkedin.com/in/cirogelvezp/</t>
  </si>
  <si>
    <t>WSEEDS</t>
  </si>
  <si>
    <t>https://wseeds.co</t>
  </si>
  <si>
    <t>Nicolas Zabala</t>
  </si>
  <si>
    <t>nzabalarsv@gmail.com</t>
  </si>
  <si>
    <t>313 4583664</t>
  </si>
  <si>
    <t>Alfredo Ordóñez Casanova</t>
  </si>
  <si>
    <t>gerencia@tantalium.co</t>
  </si>
  <si>
    <t>316 5351420</t>
  </si>
  <si>
    <t>https://www.linkedin.com/in/alfredo-ordo%C3%B1ez-casanova-b42aa415/</t>
  </si>
  <si>
    <t>Tantalium</t>
  </si>
  <si>
    <t>https://tantalium.co/</t>
  </si>
  <si>
    <t>Co founder</t>
  </si>
  <si>
    <t>Mayra Barrios</t>
  </si>
  <si>
    <t>Mayrabarrios03@gmail.com</t>
  </si>
  <si>
    <t>304 6674140</t>
  </si>
  <si>
    <t>https://www.linkedin.com/in/mayra-barrios-a887a71a6/</t>
  </si>
  <si>
    <t>Develop App</t>
  </si>
  <si>
    <t>María Alejandra Rodríguez</t>
  </si>
  <si>
    <t>malejarodriguez9515@gmail.com</t>
  </si>
  <si>
    <t>321 9308891</t>
  </si>
  <si>
    <t>https://www.linkedin.com/in/mar%C3%ADa-alejandra-rodr%C3%ADguez-bonilla-5a4037198?utm_source=share&amp;utm_campaign=share_via&amp;utm_content=profile&amp;utm_medium=ios_app</t>
  </si>
  <si>
    <t>Championx</t>
  </si>
  <si>
    <t>Juan Fernando Moreno</t>
  </si>
  <si>
    <t>juan@findink.co</t>
  </si>
  <si>
    <t>304 2144195</t>
  </si>
  <si>
    <t>LinkedIn.com/juan-fernando</t>
  </si>
  <si>
    <t>FINDINK</t>
  </si>
  <si>
    <t>Findink.co</t>
  </si>
  <si>
    <t>Paula González Bravo</t>
  </si>
  <si>
    <t>pg.gonzalez@uniandes.edu.co</t>
  </si>
  <si>
    <t>314 3555537</t>
  </si>
  <si>
    <t>Vivian Nataly Medina</t>
  </si>
  <si>
    <t>vivimedina1033@gmail.com</t>
  </si>
  <si>
    <t>300 7730531</t>
  </si>
  <si>
    <t>https://www.linkedin.com/in/vivian-medina-944165196</t>
  </si>
  <si>
    <t>Adam Quevedo</t>
  </si>
  <si>
    <t>adam@avialba.com</t>
  </si>
  <si>
    <t>304 2495059</t>
  </si>
  <si>
    <t>https://www.linkedin.com/in/adamquevedo/</t>
  </si>
  <si>
    <t>Avialba</t>
  </si>
  <si>
    <t>www.avialba.com</t>
  </si>
  <si>
    <t>Julian Felipe Paternina</t>
  </si>
  <si>
    <t>julian.paternina@spybee.com.co</t>
  </si>
  <si>
    <t>312 5144683</t>
  </si>
  <si>
    <t>https://www.linkedin.com/in/juli%C3%A1n-felipe-paternina-tovar-653b6084/</t>
  </si>
  <si>
    <t>SPYBEE</t>
  </si>
  <si>
    <t>luisramirez@hospy.co</t>
  </si>
  <si>
    <t>304 4785407</t>
  </si>
  <si>
    <t>https://www.linkedin.com/in/luis-ram%C3%ADrez-b317a8185/</t>
  </si>
  <si>
    <t>Hospy</t>
  </si>
  <si>
    <t>https://hospy.co/</t>
  </si>
  <si>
    <t>Juan José Pino Reyes</t>
  </si>
  <si>
    <t>jjose.pino@gmail.com</t>
  </si>
  <si>
    <t>980 654 016</t>
  </si>
  <si>
    <t>www.linkedin.com/in/jjosepino</t>
  </si>
  <si>
    <t>Felipe Gutiérrez Mesa</t>
  </si>
  <si>
    <t>felipe.gutierrez@grupobios.co</t>
  </si>
  <si>
    <t>311 3024516</t>
  </si>
  <si>
    <t>https://www.linkedin.com/in/felipe-gutierrez-mesa-b2168678/</t>
  </si>
  <si>
    <t>Bios Ventures</t>
  </si>
  <si>
    <t>Logistics, Agtech, Foodtech, Others</t>
  </si>
  <si>
    <t>Angela Prieto</t>
  </si>
  <si>
    <t>angela@simmacapital.com</t>
  </si>
  <si>
    <t>310 6189166</t>
  </si>
  <si>
    <t>https://www.linkedin.com/in/angela-prieto-v%C3%A9lez-81976928b/</t>
  </si>
  <si>
    <t>Partner - Head of Bios Ventures</t>
  </si>
  <si>
    <t>Marina</t>
  </si>
  <si>
    <t>marina.marques@pixis.ai</t>
  </si>
  <si>
    <t>11 97460-1112</t>
  </si>
  <si>
    <t>https://www.linkedin.com/in/marina-marques/</t>
  </si>
  <si>
    <t>Pixis</t>
  </si>
  <si>
    <t>Daniel Felipe cubillos Acuña</t>
  </si>
  <si>
    <t>danielfelpo@hotmail.com</t>
  </si>
  <si>
    <t>304 6700615</t>
  </si>
  <si>
    <t>https://www.linkedin.com/in/daniel-felipe-cubillos-acu%C3%B1a-281093120</t>
  </si>
  <si>
    <t>Ultracom</t>
  </si>
  <si>
    <t>Ivan Reyes</t>
  </si>
  <si>
    <t>ivan.reyes@buplat.com</t>
  </si>
  <si>
    <t>987 867 998</t>
  </si>
  <si>
    <t>https://www.linkedin.com/in/jivanreyes/</t>
  </si>
  <si>
    <t>BUPLAT LLC</t>
  </si>
  <si>
    <t>www.buplat.com</t>
  </si>
  <si>
    <t>Juan Torres Paez</t>
  </si>
  <si>
    <t>jjtorresp4@gmail.com</t>
  </si>
  <si>
    <t>301 7259256</t>
  </si>
  <si>
    <t>https://www.linkedin.com/in/imjuantorresp</t>
  </si>
  <si>
    <t>Ultracom IT</t>
  </si>
  <si>
    <t>DNT Startups</t>
  </si>
  <si>
    <t>Miguel Angel Ochoa Torres</t>
  </si>
  <si>
    <t>mig8at@gmail.com</t>
  </si>
  <si>
    <t>301 6992677</t>
  </si>
  <si>
    <t>https://www.linkedin.com/in/mig8a</t>
  </si>
  <si>
    <t>Mimollo</t>
  </si>
  <si>
    <t>mimollo.com</t>
  </si>
  <si>
    <t>Darío Florez</t>
  </si>
  <si>
    <t>dflorez@roadtrip.travel</t>
  </si>
  <si>
    <t>320 8116662</t>
  </si>
  <si>
    <t>https://co.linkedin.com/in/darioflorez</t>
  </si>
  <si>
    <t>Road Trip</t>
  </si>
  <si>
    <t>www.roadtrip.travel</t>
  </si>
  <si>
    <t>VARGASDAZAKAREN@GMAIL.COM</t>
  </si>
  <si>
    <t>300 8011144</t>
  </si>
  <si>
    <t>https://www.linkedin.com/in/karenvargasd/</t>
  </si>
  <si>
    <t>vvdiaz1@uc.cl</t>
  </si>
  <si>
    <t>9 9492 7760</t>
  </si>
  <si>
    <t>https://www.linkedin.com/in/valentina-diaz-v</t>
  </si>
  <si>
    <t>Adelco</t>
  </si>
  <si>
    <t>francisco.garcia@vertebra.tech</t>
  </si>
  <si>
    <t>316 3310936</t>
  </si>
  <si>
    <t>https://www.linkedin.com/in/francisco-andres-garcia-rincon-a6993326/</t>
  </si>
  <si>
    <t>Vertebra tech</t>
  </si>
  <si>
    <t>https://vertebra.tech/</t>
  </si>
  <si>
    <t>am.palacio@easypedido.com</t>
  </si>
  <si>
    <t>316 3314644</t>
  </si>
  <si>
    <t>https://www.linkedin.com/in/andr%C3%A9s-mauricio-palacio-monta%C3%B1o-306137b4?utm_source=share&amp;utm_campaign=share_via&amp;utm_content=profile&amp;utm_medium=ios_app</t>
  </si>
  <si>
    <t>EasyPedido</t>
  </si>
  <si>
    <t>https://easypedido.com</t>
  </si>
  <si>
    <t>José</t>
  </si>
  <si>
    <t>Castañeda</t>
  </si>
  <si>
    <t>josealcastaneda@gmail.com</t>
  </si>
  <si>
    <t>317 2943703</t>
  </si>
  <si>
    <t>https://www.linkedin.com/in/jos%C3%A9-casta%C3%B1eda-753462157/</t>
  </si>
  <si>
    <t>javier@avanzo.co</t>
  </si>
  <si>
    <t>318 8272332</t>
  </si>
  <si>
    <t>https://www.linkedin.com/in/javier-montoya-96516510b</t>
  </si>
  <si>
    <t>Avanzo</t>
  </si>
  <si>
    <t>avanzo.co</t>
  </si>
  <si>
    <t>Cofundador - CTO</t>
  </si>
  <si>
    <t>@aruizAp'</t>
  </si>
  <si>
    <t>Solidaridad Network</t>
  </si>
  <si>
    <t>Cortés</t>
  </si>
  <si>
    <t>gleonardo.cortes@gmail.com</t>
  </si>
  <si>
    <t>315 2877177</t>
  </si>
  <si>
    <t>https://www.linkedin.com/in/leonardocorteszambrano/</t>
  </si>
  <si>
    <t>Quanta Tech Lab</t>
  </si>
  <si>
    <t>www.quantalab.tech</t>
  </si>
  <si>
    <t>Karlimar</t>
  </si>
  <si>
    <t>Aparicio</t>
  </si>
  <si>
    <t>Andreacu3522@gmail.com</t>
  </si>
  <si>
    <t>350 8363183</t>
  </si>
  <si>
    <t>https://www.linkedin.com/in/paulacuna96/</t>
  </si>
  <si>
    <t>Karilyn</t>
  </si>
  <si>
    <t>kvilla@bctecnologia.com</t>
  </si>
  <si>
    <t>310 6549081</t>
  </si>
  <si>
    <t>Karilyn Arroyo</t>
  </si>
  <si>
    <t>BC Tecnología</t>
  </si>
  <si>
    <t>Stheven</t>
  </si>
  <si>
    <t>rsanabriac@ucentral.edu.co</t>
  </si>
  <si>
    <t>314 2276557</t>
  </si>
  <si>
    <t>Stheven Rincon</t>
  </si>
  <si>
    <t>estrada9166@gmail.com</t>
  </si>
  <si>
    <t>310 4622254</t>
  </si>
  <si>
    <t>https://www.linkedin.com/in/alejandro-estrada-99536859/</t>
  </si>
  <si>
    <t>Aicotravel</t>
  </si>
  <si>
    <t>https://aicotravel.com/</t>
  </si>
  <si>
    <t>Founder/CEO</t>
  </si>
  <si>
    <t>Montes</t>
  </si>
  <si>
    <t>felipe@kravata.co</t>
  </si>
  <si>
    <t>316 5211339</t>
  </si>
  <si>
    <t>https://www.linkedin.com/in/femontes/</t>
  </si>
  <si>
    <t>Kravata</t>
  </si>
  <si>
    <t>Kravata.co</t>
  </si>
  <si>
    <t>ANDREA</t>
  </si>
  <si>
    <t>FLOREZ</t>
  </si>
  <si>
    <t>hello@andrea-florez.com</t>
  </si>
  <si>
    <t>99 664 396</t>
  </si>
  <si>
    <t>https://www.linkedin.com/in/andrea-florez8/</t>
  </si>
  <si>
    <t>JIMMY</t>
  </si>
  <si>
    <t>PINA</t>
  </si>
  <si>
    <t>japp62_62@hotmail.com</t>
  </si>
  <si>
    <t>314 7399165</t>
  </si>
  <si>
    <t>https://www.linkedin.com/in/jimmy-pina-paez/</t>
  </si>
  <si>
    <t>OVERLAP</t>
  </si>
  <si>
    <t>Avril</t>
  </si>
  <si>
    <t>paolaavril17@gmail.com</t>
  </si>
  <si>
    <t>317 5099919</t>
  </si>
  <si>
    <t>https://co.linkedin.com/in/paola-avril-62270aa7</t>
  </si>
  <si>
    <t>Imprimitivos</t>
  </si>
  <si>
    <t>Daniel Felipe</t>
  </si>
  <si>
    <t>Valbuena Orjuela</t>
  </si>
  <si>
    <t>danielfelipe2001@gmail.com</t>
  </si>
  <si>
    <t>318 5661773</t>
  </si>
  <si>
    <t>https://www.linkedin.com/in/daniel-felipe-valbuena-orjuela?utm_source=share&amp;utm_campaign=share_via&amp;utm_content=profile&amp;utm_medium=ios_app</t>
  </si>
  <si>
    <t>ADL - Ventures Unknown</t>
  </si>
  <si>
    <t>Abello Plata</t>
  </si>
  <si>
    <t>estefania@mutaworld.com</t>
  </si>
  <si>
    <t>316 5209957</t>
  </si>
  <si>
    <t>Humberto</t>
  </si>
  <si>
    <t>Coronado</t>
  </si>
  <si>
    <t>gerencia@teclogi.com</t>
  </si>
  <si>
    <t>311 3925780</t>
  </si>
  <si>
    <t>https://www.linkedin.com/in/humberto-coronado?lipi=urn%3Ali%3Apage%3Ad_flagship3_profile_view_base_contact_details%3BDgUPNs%2FMSEiCgvL3xjNYyg%3D%3D</t>
  </si>
  <si>
    <t>Teclogi</t>
  </si>
  <si>
    <t>https://teclogi.com/</t>
  </si>
  <si>
    <t>Montañez</t>
  </si>
  <si>
    <t>jmontanez@experienciasmajagua.com</t>
  </si>
  <si>
    <t>311 8906373</t>
  </si>
  <si>
    <t>Experiencias Majagua</t>
  </si>
  <si>
    <t>www.experienciasmajagua.com</t>
  </si>
  <si>
    <t>DANIEL</t>
  </si>
  <si>
    <t>DANIEL14@HOTMAIL.COM</t>
  </si>
  <si>
    <t>315 3909564</t>
  </si>
  <si>
    <t>Belice</t>
  </si>
  <si>
    <t>Julian Ramon</t>
  </si>
  <si>
    <t>Leal Prada</t>
  </si>
  <si>
    <t>julianl@airbagtech.io</t>
  </si>
  <si>
    <t>300 2082373</t>
  </si>
  <si>
    <t>https://www.linkedin.com/in/julian-leal-prada?utm_source=share&amp;utm_campaign=share_via&amp;utm_content=profile&amp;utm_medium=ios_app</t>
  </si>
  <si>
    <t>Airbag Technologies</t>
  </si>
  <si>
    <t>Opazo</t>
  </si>
  <si>
    <t>pancho@fidi.money</t>
  </si>
  <si>
    <t>786-531-6670</t>
  </si>
  <si>
    <t>https://www.linkedin.com/in/franciscoopazo/</t>
  </si>
  <si>
    <t>Fidi</t>
  </si>
  <si>
    <t>https://www.fidi.money/</t>
  </si>
  <si>
    <t>Co-Founder &amp; CEO</t>
  </si>
  <si>
    <t>Silvana</t>
  </si>
  <si>
    <t>silvanarr@gmail.com</t>
  </si>
  <si>
    <t>301 7605000</t>
  </si>
  <si>
    <t>sil-romero</t>
  </si>
  <si>
    <t>Dian</t>
  </si>
  <si>
    <t>Vélez Villa</t>
  </si>
  <si>
    <t>j.velez@twarco.com</t>
  </si>
  <si>
    <t>300 6681857</t>
  </si>
  <si>
    <t>https://www.linkedin.com/in/juan-felipe-velez-villa</t>
  </si>
  <si>
    <t>nacosta@dondoctor.com</t>
  </si>
  <si>
    <t>310 3222551</t>
  </si>
  <si>
    <t>linkedin.com/in/nicolás-acosta-98080983</t>
  </si>
  <si>
    <t>Dondoctor</t>
  </si>
  <si>
    <t>dondoctor.com</t>
  </si>
  <si>
    <t>Paola Franco</t>
  </si>
  <si>
    <t>paola.franco@disruptia.co</t>
  </si>
  <si>
    <t>314 3714625</t>
  </si>
  <si>
    <t>www.linkedin.com/in/paofrancoam</t>
  </si>
  <si>
    <t>Disruptia</t>
  </si>
  <si>
    <t>disruptia.co</t>
  </si>
  <si>
    <t>Directora de Educación y Empleabilidad</t>
  </si>
  <si>
    <t>María Forero</t>
  </si>
  <si>
    <t>sales@lenspr.com</t>
  </si>
  <si>
    <t>Natalia Gonzalez Auque</t>
  </si>
  <si>
    <t>https://www.linkedin.com/in/natalia-gonzalez-auque-/</t>
  </si>
  <si>
    <t>universidad de la costa</t>
  </si>
  <si>
    <t>Laura Manrique</t>
  </si>
  <si>
    <t>lrozo@toteat.com</t>
  </si>
  <si>
    <t>301 4679475</t>
  </si>
  <si>
    <t>http://linkedin.com/in/laura-r-manrique-a88703ba</t>
  </si>
  <si>
    <t>Toteat</t>
  </si>
  <si>
    <t>juan_gamma@hotmail.com</t>
  </si>
  <si>
    <t>314 4544666</t>
  </si>
  <si>
    <t>Daniel Parra</t>
  </si>
  <si>
    <t>dparra@procolombia.co</t>
  </si>
  <si>
    <t>312 2954008</t>
  </si>
  <si>
    <t>https://www.linkedin.com/in/daniel-guillermo-parra-barreto-21aa74232?utm_source=share&amp;utm_campaign=share_via&amp;utm_content=profile&amp;utm_medium=ios_app</t>
  </si>
  <si>
    <t>ProColombia</t>
  </si>
  <si>
    <t>Marcela naranjo</t>
  </si>
  <si>
    <t>marcenadu@gmai.com</t>
  </si>
  <si>
    <t>320 2674181</t>
  </si>
  <si>
    <t>https://www.linkedin.com/in/marcela-naranjo-duran-21a301172?utm_source=share&amp;utm_campaign=share_via&amp;utm_content=profile&amp;utm_medium=android_app</t>
  </si>
  <si>
    <t>LA ELECTRONIC (GOLDENSAFE)</t>
  </si>
  <si>
    <t>https://lyaelectronic.com/</t>
  </si>
  <si>
    <t>Salomon</t>
  </si>
  <si>
    <t>coo@colocapayments.com</t>
  </si>
  <si>
    <t>300 6478916</t>
  </si>
  <si>
    <t>http://linkedin.com/in/salomonso</t>
  </si>
  <si>
    <t>Coloca Payments</t>
  </si>
  <si>
    <t>colocapayments.com</t>
  </si>
  <si>
    <t>Gabriel Olier D.</t>
  </si>
  <si>
    <t>gabriel@deer.com.co</t>
  </si>
  <si>
    <t>311 4346539</t>
  </si>
  <si>
    <t>Gabriel Olier</t>
  </si>
  <si>
    <t>Deer</t>
  </si>
  <si>
    <t>www.deer.com.co</t>
  </si>
  <si>
    <t>Salomon Saldarriaga</t>
  </si>
  <si>
    <t>Colocapayments.com</t>
  </si>
  <si>
    <t>Miguel Hernandez</t>
  </si>
  <si>
    <t>miguelx98@hotmail.com</t>
  </si>
  <si>
    <t>322 2478358</t>
  </si>
  <si>
    <t>https://www.linkedin.com/in/miguel-gamer-developer/</t>
  </si>
  <si>
    <t>Capibara Studios</t>
  </si>
  <si>
    <t>Miguel Guareschi</t>
  </si>
  <si>
    <t>guareschimiguel@gmail.com</t>
  </si>
  <si>
    <t>310-895-8360</t>
  </si>
  <si>
    <t>http://linkedin.com/in/miguel-guareschi</t>
  </si>
  <si>
    <t>Tutigre</t>
  </si>
  <si>
    <t>Soytutigre.com</t>
  </si>
  <si>
    <t>FABIAN CARRILLO</t>
  </si>
  <si>
    <t>fabian.carrillo@cluvi.com</t>
  </si>
  <si>
    <t>321 3533238</t>
  </si>
  <si>
    <t>https://www.linkedin.com/in/fabian-carrillo-suarez/</t>
  </si>
  <si>
    <t>andres h</t>
  </si>
  <si>
    <t>ahernandezf@gbm.com</t>
  </si>
  <si>
    <t>55 6055 0251</t>
  </si>
  <si>
    <t>Jeudyl Robles</t>
  </si>
  <si>
    <t>https://www.linkedin.com/in/jeudyl-robles-pidiache-9179012a6/</t>
  </si>
  <si>
    <t>Jorge Uribe</t>
  </si>
  <si>
    <t>Juribe@elsa360.com</t>
  </si>
  <si>
    <t>316 4781754</t>
  </si>
  <si>
    <t>https://www.linkedin.com/in/jorge-uribe-cardozo-16466740/</t>
  </si>
  <si>
    <t>ELSA</t>
  </si>
  <si>
    <t>https://www.elsa360.com/</t>
  </si>
  <si>
    <t>Miguel</t>
  </si>
  <si>
    <t>miguelcastellanos2000@gmail.com</t>
  </si>
  <si>
    <t>350 5481772</t>
  </si>
  <si>
    <t>https://www.linkedin.com/in/miguelcastellanoss</t>
  </si>
  <si>
    <t>Ganas Ventures</t>
  </si>
  <si>
    <t>Deal Partner</t>
  </si>
  <si>
    <t>Daniela Morales</t>
  </si>
  <si>
    <t>damonaranjo@gmail.com</t>
  </si>
  <si>
    <t>320 2566172</t>
  </si>
  <si>
    <t>https://www.linkedin.com/in/danielamoralesdesign/</t>
  </si>
  <si>
    <t>Maria Paula Cañon</t>
  </si>
  <si>
    <t>m.canon@klikenergy.com</t>
  </si>
  <si>
    <t>315 7019183</t>
  </si>
  <si>
    <t>https://www.linkedin.com/in/maria-paula-ca%C3%B1on-garavito-36551416b/</t>
  </si>
  <si>
    <t>Klik Energy</t>
  </si>
  <si>
    <t>www.klikenergy.com</t>
  </si>
  <si>
    <t>Black Block</t>
  </si>
  <si>
    <t>https://www.linkedin.com/company/blackblockai/</t>
  </si>
  <si>
    <t>Antonella</t>
  </si>
  <si>
    <t>antonella@softlandero.com</t>
  </si>
  <si>
    <t>925 573 697</t>
  </si>
  <si>
    <t>https://www.linkedin.com/in/antonellapuntriano/</t>
  </si>
  <si>
    <t>softlandero</t>
  </si>
  <si>
    <t>https://softlandero.com/</t>
  </si>
  <si>
    <t>founder</t>
  </si>
  <si>
    <t>Lilianne Brunstein</t>
  </si>
  <si>
    <t>lbrunstein@homecenter.co</t>
  </si>
  <si>
    <t>312 4587277</t>
  </si>
  <si>
    <t>https://www.linkedin.com/in/lilianne-brunstein-07197925/?originalSubdomain=co</t>
  </si>
  <si>
    <t>Organización Corona Venture Capital</t>
  </si>
  <si>
    <t>Strategy &amp; Innovation Manager and CVC Leader</t>
  </si>
  <si>
    <t>E Commerce, Logistics, Agtech, Proptech, SaaS</t>
  </si>
  <si>
    <t>Francisco Hurtado</t>
  </si>
  <si>
    <t>franciscoahurtado@icloud.com</t>
  </si>
  <si>
    <t>315 6996217</t>
  </si>
  <si>
    <t>https://www.linkedin.com/in/franciscoahm</t>
  </si>
  <si>
    <t>BoldChoice</t>
  </si>
  <si>
    <t>valentina.pardo@secnewgate.co</t>
  </si>
  <si>
    <t>321 3886950</t>
  </si>
  <si>
    <t>https://www.linkedin.com/in/valentina-pardo-pulido-asuntosp%C3%BAblicos/</t>
  </si>
  <si>
    <t>Rachel Fry</t>
  </si>
  <si>
    <t>rachel@free-to-flourish.com</t>
  </si>
  <si>
    <t>1 301 9060036</t>
  </si>
  <si>
    <t>https://www.linkedin.com/in/rachel-fry-?utm_source=share&amp;utm_campaign=share_via&amp;utm_content=profile&amp;utm_medium=ios_app</t>
  </si>
  <si>
    <t>Free To Flourish</t>
  </si>
  <si>
    <t>Diana Higuera</t>
  </si>
  <si>
    <t>diana.higuera@clinngpayments.com</t>
  </si>
  <si>
    <t>310 5802953</t>
  </si>
  <si>
    <t>https://www.linkedin.com/in/diana-marcela-higuera-58312215a/</t>
  </si>
  <si>
    <t>monnet</t>
  </si>
  <si>
    <t>https://www.monnetpayments.com/en/</t>
  </si>
  <si>
    <t>Manager</t>
  </si>
  <si>
    <t>Duvan Mojica</t>
  </si>
  <si>
    <t>duvan_mojica@hotmail.com</t>
  </si>
  <si>
    <t>321 9224017</t>
  </si>
  <si>
    <t>Duvanfelioemojica</t>
  </si>
  <si>
    <t>DUVAN MOJICA</t>
  </si>
  <si>
    <t>Joaquin Gastelbondo</t>
  </si>
  <si>
    <t>directorproyectos@corpocampo.org</t>
  </si>
  <si>
    <t>305 2656574</t>
  </si>
  <si>
    <t>https://www.linkedin.com/in/joaquin-gastelbondo-b4672959/</t>
  </si>
  <si>
    <t>Corpocampo</t>
  </si>
  <si>
    <t>Tatiana Pineda</t>
  </si>
  <si>
    <t>tatiana.pineda@metronlab.com</t>
  </si>
  <si>
    <t>311 2290519</t>
  </si>
  <si>
    <t>roberta rosa de almeida</t>
  </si>
  <si>
    <t>roberta.rosa@agora.io</t>
  </si>
  <si>
    <t>408-917-8190</t>
  </si>
  <si>
    <t>linkedin.com/robbertta</t>
  </si>
  <si>
    <t>Gerson Martinez Baena</t>
  </si>
  <si>
    <t>g@starksoftware.co</t>
  </si>
  <si>
    <t>301 6301585</t>
  </si>
  <si>
    <t>gersonmaba</t>
  </si>
  <si>
    <t>Stark Software</t>
  </si>
  <si>
    <t>https://www.starksoftware.co/</t>
  </si>
  <si>
    <t>Yair Arevalo</t>
  </si>
  <si>
    <t>yair.arevalo@bodytechcorp.com</t>
  </si>
  <si>
    <t>313 4623864</t>
  </si>
  <si>
    <t>https://www.linkedin.com/in/yair-arevalo-56675916/</t>
  </si>
  <si>
    <t>BODYTECH</t>
  </si>
  <si>
    <t>Carlos Ruiz</t>
  </si>
  <si>
    <t>carlosandresruizprojects@gmail.com</t>
  </si>
  <si>
    <t>https://www.linkedin.com/in/carlos-ruiz-407a06b8/</t>
  </si>
  <si>
    <t>In-House Projects Consulting</t>
  </si>
  <si>
    <t>Jorge Gallego</t>
  </si>
  <si>
    <t>jorge@tranquifinanzas.com</t>
  </si>
  <si>
    <t>317 6569597</t>
  </si>
  <si>
    <t>https://www.linkedin.com/in/gallegojorge/</t>
  </si>
  <si>
    <t>Tranqui Finanzas</t>
  </si>
  <si>
    <t>https://tranquifinanzas.com/</t>
  </si>
  <si>
    <t>Juan Luis Perez</t>
  </si>
  <si>
    <t>juan@miliopay.com</t>
  </si>
  <si>
    <t>320 3459688</t>
  </si>
  <si>
    <t>https://www.linkedin.com/in/juan-luis-perez-escobar-079869104/</t>
  </si>
  <si>
    <t>Milio</t>
  </si>
  <si>
    <t>www.miliopay.com</t>
  </si>
  <si>
    <t>carlosgfajardo@gmail.com</t>
  </si>
  <si>
    <t>310 8586551</t>
  </si>
  <si>
    <t>Carlosguillermofajardo</t>
  </si>
  <si>
    <t>Buyes Sas</t>
  </si>
  <si>
    <t>Daniel Gomez</t>
  </si>
  <si>
    <t>daniel@miliopay.com</t>
  </si>
  <si>
    <t>320 2441102</t>
  </si>
  <si>
    <t>linkedin.com/in/daniel-gomez-86954a58</t>
  </si>
  <si>
    <t>MILIO</t>
  </si>
  <si>
    <t>miliopay.com</t>
  </si>
  <si>
    <t>CPO</t>
  </si>
  <si>
    <t>Laura Pérez</t>
  </si>
  <si>
    <t>software.pluss100@gmail.com</t>
  </si>
  <si>
    <t>313 3823170</t>
  </si>
  <si>
    <t>https://www.linkedin.com/in/laura-p%C3%A9rez-49056b248/</t>
  </si>
  <si>
    <t>PLUSS100</t>
  </si>
  <si>
    <t>https://www.pluss100.com/</t>
  </si>
  <si>
    <t>Software engineer</t>
  </si>
  <si>
    <t>Ariel Nuñez Lozano</t>
  </si>
  <si>
    <t>anlozano@hotmail.com</t>
  </si>
  <si>
    <t>319 4495909</t>
  </si>
  <si>
    <t>https://www.linkedin.com/in/arielnunezlozano/</t>
  </si>
  <si>
    <t>Ariel Nuñez &amp; Company</t>
  </si>
  <si>
    <t>Sara Alvarez</t>
  </si>
  <si>
    <t>sara.alvarezg@esic.co</t>
  </si>
  <si>
    <t>316 8781733</t>
  </si>
  <si>
    <t>https://www.linkedin.com/in/saraalvarezgomez1/</t>
  </si>
  <si>
    <t>Esic Business &amp; Marketing School</t>
  </si>
  <si>
    <t>adriana otero</t>
  </si>
  <si>
    <t>aotero@magnetoglobal.com</t>
  </si>
  <si>
    <t>316 0538934</t>
  </si>
  <si>
    <t>https://www.linkedin.com/in/adrianaoteroburgos/</t>
  </si>
  <si>
    <t>Magneto Global</t>
  </si>
  <si>
    <t>maria</t>
  </si>
  <si>
    <t>Maria.fajardo@gmail.com</t>
  </si>
  <si>
    <t>350 4544733</t>
  </si>
  <si>
    <t>https://drive.google.com/drive/folders/1FYGOwYOvWfuxPAlcrkvgkkkdRtSlz2sl</t>
  </si>
  <si>
    <t>Juan P Soto Z</t>
  </si>
  <si>
    <t>jpsoto@noizmarketing.com</t>
  </si>
  <si>
    <t>317 3726854</t>
  </si>
  <si>
    <t>https://www.linkedin.com/in/juanpablosotoz/</t>
  </si>
  <si>
    <t>NOIZ Marketing Media Lab SAS</t>
  </si>
  <si>
    <t>noizmarketing.com</t>
  </si>
  <si>
    <t>Jaime Espinosa</t>
  </si>
  <si>
    <t>jaime.espinosa@alumni.ie.edu</t>
  </si>
  <si>
    <t>318 2462219</t>
  </si>
  <si>
    <t>https://www.linkedin.com/in/jaimeaespinosa/</t>
  </si>
  <si>
    <t>thomas</t>
  </si>
  <si>
    <t>Gustavo Jiménez</t>
  </si>
  <si>
    <t>gustavojimenez@bcp.com.pe</t>
  </si>
  <si>
    <t>993 575 186</t>
  </si>
  <si>
    <t>https://www.linkedin.com/in/gustavo-a-jimenez/</t>
  </si>
  <si>
    <t>BCP</t>
  </si>
  <si>
    <t>juan david urrea</t>
  </si>
  <si>
    <t>juan@datapeers.co</t>
  </si>
  <si>
    <t>320 6990736</t>
  </si>
  <si>
    <t>linkedin.com/en/juandurrea</t>
  </si>
  <si>
    <t>datapeers</t>
  </si>
  <si>
    <t>datapeers.co</t>
  </si>
  <si>
    <t>Victor Vera</t>
  </si>
  <si>
    <t>vicvera@gmail.com</t>
  </si>
  <si>
    <t>300 7473147</t>
  </si>
  <si>
    <t>https://www.linkedin.com/in/victor-hugo-vera-lopez-a27a902a/</t>
  </si>
  <si>
    <t>Ionix Colombia SAS</t>
  </si>
  <si>
    <t>Lorena Lora</t>
  </si>
  <si>
    <t>lorenalora26@gmail.com</t>
  </si>
  <si>
    <t>953 252 805</t>
  </si>
  <si>
    <t>https://www.linkedin.com/in/lorena-lora-fern%C3%A1ndez-71989666/</t>
  </si>
  <si>
    <t>Sebastian Galvis</t>
  </si>
  <si>
    <t>sebastian.galvis@endeavor.org.co</t>
  </si>
  <si>
    <t>318 2542983</t>
  </si>
  <si>
    <t>sss</t>
  </si>
  <si>
    <t>Carlos Agudelo</t>
  </si>
  <si>
    <t>carlos@wava.co</t>
  </si>
  <si>
    <t>213-984-4844</t>
  </si>
  <si>
    <t>https://www.linkedin.com/in/carloseduardoagudelo/</t>
  </si>
  <si>
    <t>Wava</t>
  </si>
  <si>
    <t>https://wava.co</t>
  </si>
  <si>
    <t>Camilo Velásquez</t>
  </si>
  <si>
    <t>cristian14_07@hotmail.com</t>
  </si>
  <si>
    <t>313 2308571</t>
  </si>
  <si>
    <t>cristian velasquez</t>
  </si>
  <si>
    <t>JOrge</t>
  </si>
  <si>
    <t>jmh.hurtado@gmail.com</t>
  </si>
  <si>
    <t>320 3487513</t>
  </si>
  <si>
    <t>sd</t>
  </si>
  <si>
    <t>Natalia Lucero</t>
  </si>
  <si>
    <t>natalialuceros00@gmail.com</t>
  </si>
  <si>
    <t>350 5461819</t>
  </si>
  <si>
    <t>https://www.linkedin.com/in/natalia-lucero-salamanca-753b84186/</t>
  </si>
  <si>
    <t>BUK COL SAS</t>
  </si>
  <si>
    <t>Andrea Beltran</t>
  </si>
  <si>
    <t>abeltran@buk.co</t>
  </si>
  <si>
    <t>304 2348835</t>
  </si>
  <si>
    <t>https://www.linkedin.com/in/andrea-beltr%C3%A1n?utm_source=share&amp;utm_campaign=share_via&amp;utm_content=profile&amp;utm_medium=ios_app</t>
  </si>
  <si>
    <t>Buk</t>
  </si>
  <si>
    <t>Miguel Rosales</t>
  </si>
  <si>
    <t>margdirector@gmail.com</t>
  </si>
  <si>
    <t>301 4418596</t>
  </si>
  <si>
    <t>Miguel Angel Rosales García</t>
  </si>
  <si>
    <t>JACMARG</t>
  </si>
  <si>
    <t>Julian Olivero</t>
  </si>
  <si>
    <t>julian2015@outlook.es</t>
  </si>
  <si>
    <t>324 3453181</t>
  </si>
  <si>
    <t>https://www.linkedin.com/in/julian-oliveros-470199127/</t>
  </si>
  <si>
    <t>ASI Digital</t>
  </si>
  <si>
    <t>Derly Johana Florez Cruz</t>
  </si>
  <si>
    <t>derlyflorez@bventure.capital</t>
  </si>
  <si>
    <t>320 2233863</t>
  </si>
  <si>
    <t>https://www.linkedin.com/in/derly-florez/</t>
  </si>
  <si>
    <t>Agostina</t>
  </si>
  <si>
    <t>agostina@webstarted.com</t>
  </si>
  <si>
    <t>2352 40-7521</t>
  </si>
  <si>
    <t>https://www.linkedin.com/in/agostina-salussoglia-75941b220/</t>
  </si>
  <si>
    <t>Webstarted</t>
  </si>
  <si>
    <t>luciana</t>
  </si>
  <si>
    <t>lugonzalezr@hotmail.com</t>
  </si>
  <si>
    <t>291 511-3846</t>
  </si>
  <si>
    <t>linkedin.com/in/lucianarieti/</t>
  </si>
  <si>
    <t>karen mesa</t>
  </si>
  <si>
    <t>karenmesa20@gmail.com</t>
  </si>
  <si>
    <t>6165-1944</t>
  </si>
  <si>
    <t>https://www.linkedin.com/in/karenmesatorres/</t>
  </si>
  <si>
    <t>Marco Montes</t>
  </si>
  <si>
    <t>marcomontes@gmail.com</t>
  </si>
  <si>
    <t>313 6534869</t>
  </si>
  <si>
    <t>https://www.linkedin.com/in/marcomontesb/</t>
  </si>
  <si>
    <t>Jose Antonio Bonnet</t>
  </si>
  <si>
    <t>hello@wagmind.com</t>
  </si>
  <si>
    <t>310 5075565</t>
  </si>
  <si>
    <t>https://www.linkedin.com/in/jose-antonio-bonnet/</t>
  </si>
  <si>
    <t>Wagmind Media</t>
  </si>
  <si>
    <t>https://www.wagmind.com/</t>
  </si>
  <si>
    <t>Stefanny</t>
  </si>
  <si>
    <t>stefanny.navarro@emprelatam.com</t>
  </si>
  <si>
    <t>https://www.linkedin.com/in/stefannynavarroh/</t>
  </si>
  <si>
    <t>Emprelatam</t>
  </si>
  <si>
    <t>Leonela Bautista</t>
  </si>
  <si>
    <t>leonelamaritza.bautista@bbva.com</t>
  </si>
  <si>
    <t>310 8704367</t>
  </si>
  <si>
    <t>leonela-m-bautista-tellez-a1b92b257</t>
  </si>
  <si>
    <t>BBVA Colombia</t>
  </si>
  <si>
    <t>Filipe Lopes</t>
  </si>
  <si>
    <t>filipe.lopes@cubo.network</t>
  </si>
  <si>
    <t>84 99834-1397</t>
  </si>
  <si>
    <t>https://www.linkedin.com/in/filipe-lopes13/</t>
  </si>
  <si>
    <t>Cubo</t>
  </si>
  <si>
    <t>Joao David</t>
  </si>
  <si>
    <t>joao@townsq.com.br</t>
  </si>
  <si>
    <t>51 98198-3867</t>
  </si>
  <si>
    <t>www.linkedin.com/in/joaodavid/</t>
  </si>
  <si>
    <t>TownSq</t>
  </si>
  <si>
    <t>www.townsq.io</t>
  </si>
  <si>
    <t>Sid</t>
  </si>
  <si>
    <t>sid.sharma@AGORA.IO</t>
  </si>
  <si>
    <t>408-592-9511</t>
  </si>
  <si>
    <t>sidsharma27</t>
  </si>
  <si>
    <t>Jorge De Brigard</t>
  </si>
  <si>
    <t>jorgedebrigard@gmail.com</t>
  </si>
  <si>
    <t>315 3083903</t>
  </si>
  <si>
    <t>https://www.linkedin.com/in/jorgedebrigard</t>
  </si>
  <si>
    <t>Siigo</t>
  </si>
  <si>
    <t>Mario A. Riveros T.</t>
  </si>
  <si>
    <t>mario@kuparu.tech</t>
  </si>
  <si>
    <t>320 4999599</t>
  </si>
  <si>
    <t>https://www.linkedin.com/in/mariverost/</t>
  </si>
  <si>
    <t>Kuparu Tech Studio</t>
  </si>
  <si>
    <t>Juan Sebastián Duarte Murillo</t>
  </si>
  <si>
    <t>juanse172002@gmail.com</t>
  </si>
  <si>
    <t>320 2659641</t>
  </si>
  <si>
    <t>www.linkedin.com/in/juan-sebastián-duarte-murillo-85917b20a</t>
  </si>
  <si>
    <t>Computación uno y cero S.A.S</t>
  </si>
  <si>
    <t>Carlina</t>
  </si>
  <si>
    <t>carlina.comba@emprelatam.com</t>
  </si>
  <si>
    <t>351 542-4495</t>
  </si>
  <si>
    <t>https://www.linkedin.com/in/carlina-comba-aa420438/</t>
  </si>
  <si>
    <t>Juan Rafael Castillo Blanco</t>
  </si>
  <si>
    <t>jcastillo@link-ca.net</t>
  </si>
  <si>
    <t>8874 4193</t>
  </si>
  <si>
    <t>Costa Rica</t>
  </si>
  <si>
    <t>https://www.linkedin.com/in/gabriel-c-3a0b4622/</t>
  </si>
  <si>
    <t>Sara Salas</t>
  </si>
  <si>
    <t>sarisp3260@gmail.com</t>
  </si>
  <si>
    <t>316 2386323</t>
  </si>
  <si>
    <t>https://www.linkedin.com/in/sara-salas-perez</t>
  </si>
  <si>
    <t>Tbtb</t>
  </si>
  <si>
    <t>Luis Mendoza</t>
  </si>
  <si>
    <t>lamq21@gmail.com</t>
  </si>
  <si>
    <t>319 6073974</t>
  </si>
  <si>
    <t>luismq</t>
  </si>
  <si>
    <t>Canpack Colombia SAS</t>
  </si>
  <si>
    <t>Walter Martinez</t>
  </si>
  <si>
    <t>walter.martinez@r-hr.com</t>
  </si>
  <si>
    <t>316 4201201</t>
  </si>
  <si>
    <t>https://co.linkedin.com/in/walter-martinez-daza</t>
  </si>
  <si>
    <t>Jorge Perdomo</t>
  </si>
  <si>
    <t>315 7696376</t>
  </si>
  <si>
    <t>https://www.linkedin.com/in/jorge-enrique-perdomo/</t>
  </si>
  <si>
    <t>Co-founder</t>
  </si>
  <si>
    <t>Joaquín Martínez</t>
  </si>
  <si>
    <t>joaquinfm95@gmail.com</t>
  </si>
  <si>
    <t>981 883731</t>
  </si>
  <si>
    <t>https://www.linkedin.com/in/joafemaro?utm_source=share&amp;utm_campaign=share_via&amp;utm_content=profile&amp;utm_medium=android_app</t>
  </si>
  <si>
    <t>PLUB S.A.</t>
  </si>
  <si>
    <t>Mero</t>
  </si>
  <si>
    <t>marinamero@uflow.biz</t>
  </si>
  <si>
    <t>9 11 7628-7858</t>
  </si>
  <si>
    <t>mlmero</t>
  </si>
  <si>
    <t>Sierra</t>
  </si>
  <si>
    <t>esierra@forbes.co</t>
  </si>
  <si>
    <t>300 4998400</t>
  </si>
  <si>
    <t>Esteban Sierra</t>
  </si>
  <si>
    <t>Forbes</t>
  </si>
  <si>
    <t>afernandezrafael@plub.com</t>
  </si>
  <si>
    <t>984 113252</t>
  </si>
  <si>
    <t>Alexandra Fernández</t>
  </si>
  <si>
    <t>Plub</t>
  </si>
  <si>
    <t>Joaquín</t>
  </si>
  <si>
    <t>Martínez</t>
  </si>
  <si>
    <t>/joafemaro</t>
  </si>
  <si>
    <t>Fernández</t>
  </si>
  <si>
    <t>afernandezrafael@gmail.com</t>
  </si>
  <si>
    <t>alexfernandez@plub.com</t>
  </si>
  <si>
    <t>Raul Orlando</t>
  </si>
  <si>
    <t>Paredes Lovera</t>
  </si>
  <si>
    <t>rplovera@gmail.com</t>
  </si>
  <si>
    <t>985 431221</t>
  </si>
  <si>
    <t>www.linkedin.com/raulplovera</t>
  </si>
  <si>
    <t>luiz</t>
  </si>
  <si>
    <t>luiz.lima@pixis.ai</t>
  </si>
  <si>
    <t>11 97365-4055</t>
  </si>
  <si>
    <t>https://www.linkedin.com/in/luizjunior1/</t>
  </si>
  <si>
    <t>jonathan.duarte@crossboundary.com</t>
  </si>
  <si>
    <t>310 2743055</t>
  </si>
  <si>
    <t>https://www.linkedin.com/in/duartejonathan/</t>
  </si>
  <si>
    <t>Family Office (Private)</t>
  </si>
  <si>
    <t>Advisor</t>
  </si>
  <si>
    <t>Mexico, Chile, Colombia, Peru, Other LATAM Countries</t>
  </si>
  <si>
    <t>camila</t>
  </si>
  <si>
    <t>rueda</t>
  </si>
  <si>
    <t>camila@rockstart.com</t>
  </si>
  <si>
    <t>318 2753335</t>
  </si>
  <si>
    <t>https://www.linkedin.com/in/maria-camila-rueda/</t>
  </si>
  <si>
    <t>Program director</t>
  </si>
  <si>
    <t>Venture Capital, Accelerator</t>
  </si>
  <si>
    <t>Altamar</t>
  </si>
  <si>
    <t>gerencia@spotlatam.com</t>
  </si>
  <si>
    <t>318 3303871</t>
  </si>
  <si>
    <t>https://co.linkedin.com/in/camilo-andres-altamar-martinez</t>
  </si>
  <si>
    <t>Spot Latam SAS</t>
  </si>
  <si>
    <t>https://platform.spotlatam.com/</t>
  </si>
  <si>
    <t>Jefferson</t>
  </si>
  <si>
    <t>Serrano Parra</t>
  </si>
  <si>
    <t>disenador.elsa360@gmail.com</t>
  </si>
  <si>
    <t>311 3867149</t>
  </si>
  <si>
    <t>https://www.linkedin.com/in/jefferson-serrano-3d</t>
  </si>
  <si>
    <t>Suaza</t>
  </si>
  <si>
    <t>laura.suaza@publicismedia.com</t>
  </si>
  <si>
    <t>310 6097645</t>
  </si>
  <si>
    <t>lsuaza</t>
  </si>
  <si>
    <t>PGD</t>
  </si>
  <si>
    <t>Efrain</t>
  </si>
  <si>
    <t>Barraza</t>
  </si>
  <si>
    <t>efrain.barraza@tether.to</t>
  </si>
  <si>
    <t>9 11 3037-3372</t>
  </si>
  <si>
    <t>https://www.linkedin.com/in/efrainbarraza/</t>
  </si>
  <si>
    <t>Tether</t>
  </si>
  <si>
    <t>Expansion Manager - LATAM</t>
  </si>
  <si>
    <t>Corporate Venture Capital, Venture Capital, Private Equity</t>
  </si>
  <si>
    <t>Fintech, Edtech, E Commerce, Logistics, Proptech, Others</t>
  </si>
  <si>
    <t>Talero</t>
  </si>
  <si>
    <t>felipetl@yahoo.com</t>
  </si>
  <si>
    <t>315 8007532</t>
  </si>
  <si>
    <t>www.linkedin.com/in/felipetalero</t>
  </si>
  <si>
    <t>coBIMco.sas</t>
  </si>
  <si>
    <t>https://www.uplacelatam.com/</t>
  </si>
  <si>
    <t>Florencia Paula</t>
  </si>
  <si>
    <t>Figueroa</t>
  </si>
  <si>
    <t>figueroaflorp@gmail.com</t>
  </si>
  <si>
    <t>351 651-5136</t>
  </si>
  <si>
    <t>https://www.linkedin.com/in/florencia-paula-figueroa/</t>
  </si>
  <si>
    <t>Qroom 360°</t>
  </si>
  <si>
    <t>Pombo Ortega</t>
  </si>
  <si>
    <t>pombodaniel10@gmail.com</t>
  </si>
  <si>
    <t>310 7212885</t>
  </si>
  <si>
    <t>https://www.linkedin.com/in/daniel-pombo-63a434194/</t>
  </si>
  <si>
    <t>TripDpo</t>
  </si>
  <si>
    <t>felipe.saenz@bcw-global.com</t>
  </si>
  <si>
    <t>320 8504195</t>
  </si>
  <si>
    <t>https://www.linkedin.com/in/felipe-romero-74a395a0/</t>
  </si>
  <si>
    <t>Burson</t>
  </si>
  <si>
    <t>Saúl</t>
  </si>
  <si>
    <t>saul.botero@realrisk.group</t>
  </si>
  <si>
    <t>311 6343411</t>
  </si>
  <si>
    <t>Saul Botero RealRisk</t>
  </si>
  <si>
    <t>RealRisk</t>
  </si>
  <si>
    <t>Potenza</t>
  </si>
  <si>
    <t>guilherme.potenza@bzcp.com.br</t>
  </si>
  <si>
    <t>11 98133-6748</t>
  </si>
  <si>
    <t>MARIA FERNANDA</t>
  </si>
  <si>
    <t>GAONA</t>
  </si>
  <si>
    <t>mgaona@tyt.edu.co</t>
  </si>
  <si>
    <t>311 5144923</t>
  </si>
  <si>
    <t>linkedin.com/in/maria-fernanda-gaona-stein</t>
  </si>
  <si>
    <t>GLOBALIA VIRTUAL SCHOOL- T&amp;T</t>
  </si>
  <si>
    <t>https://tyt.edu.co/</t>
  </si>
  <si>
    <t>Executive Director</t>
  </si>
  <si>
    <t>msa@ccsolutions.io</t>
  </si>
  <si>
    <t>311 6090760</t>
  </si>
  <si>
    <t>ccsolutions</t>
  </si>
  <si>
    <t>zapata</t>
  </si>
  <si>
    <t>alejandro@nogma.co</t>
  </si>
  <si>
    <t>301 2386165</t>
  </si>
  <si>
    <t>https://www.linkedin.com/in/alejandro-zapata-2b212b15a/</t>
  </si>
  <si>
    <t>Nogma</t>
  </si>
  <si>
    <t>nogma.co</t>
  </si>
  <si>
    <t>JUSTO</t>
  </si>
  <si>
    <t>TORRENTE</t>
  </si>
  <si>
    <t>JTORRENTE@BPROSYS.COM</t>
  </si>
  <si>
    <t>6674-1421</t>
  </si>
  <si>
    <t>https://www.linkedin.com/in/justo-torrente-b5bb804/</t>
  </si>
  <si>
    <t>BPROSYS INC</t>
  </si>
  <si>
    <t>WWW.BPROSYS.COM</t>
  </si>
  <si>
    <t>Vasquez Valdano</t>
  </si>
  <si>
    <t>ventas@intelicorp.com.ec</t>
  </si>
  <si>
    <t>98 561 3465</t>
  </si>
  <si>
    <t>https://www.linkedin.com/in/felipe-vasquez-valdano-0414a537/</t>
  </si>
  <si>
    <t>Intelicorp</t>
  </si>
  <si>
    <t>www.intelicorp.com.ec</t>
  </si>
  <si>
    <t>ROSANA</t>
  </si>
  <si>
    <t>CERVONE</t>
  </si>
  <si>
    <t>rosanacervone@hotmail.com</t>
  </si>
  <si>
    <t>9 11 5764-7373</t>
  </si>
  <si>
    <t>https://www.linkedin.com/in/rosanacervone/</t>
  </si>
  <si>
    <t>ituno</t>
  </si>
  <si>
    <t>Maria Gimena López Aldana</t>
  </si>
  <si>
    <t>mglopez@pressstart.co</t>
  </si>
  <si>
    <t>312 3837753</t>
  </si>
  <si>
    <t>www.linkedin.com/in/gimena-lopez57b106100</t>
  </si>
  <si>
    <t>Press Start Evolution</t>
  </si>
  <si>
    <t>David Fernando Ortiz</t>
  </si>
  <si>
    <t>david.or2018@gmail.com</t>
  </si>
  <si>
    <t>315 3224731</t>
  </si>
  <si>
    <t>https://www.linkedin.com/in/david-fernando-ortiz-rincon-a68982231/</t>
  </si>
  <si>
    <t>Fuve orgánico</t>
  </si>
  <si>
    <t>https://www.fuve.com.co</t>
  </si>
  <si>
    <t>Tecnólogo en informática</t>
  </si>
  <si>
    <t>David Fernando Adames Rondon</t>
  </si>
  <si>
    <t>dadames@unal.edu.co</t>
  </si>
  <si>
    <t>321 3754760</t>
  </si>
  <si>
    <t>www.linkedin.com/in/david-fernando-adames-rondon-318963241</t>
  </si>
  <si>
    <t>Alejandro Ordóñez</t>
  </si>
  <si>
    <t>alejandro@swetro.com</t>
  </si>
  <si>
    <t>312 4454272</t>
  </si>
  <si>
    <t>https://www.linkedin.com/in/alejandrordo?utm_source=share&amp;utm_campaign=share_via&amp;utm_content=profile&amp;utm_medium=android_app</t>
  </si>
  <si>
    <t>Swetro</t>
  </si>
  <si>
    <t>www.swetro.com</t>
  </si>
  <si>
    <t>Nelson Bendek</t>
  </si>
  <si>
    <t>nelson.bendeck@analitica.com.co</t>
  </si>
  <si>
    <t>linkedin.com/in/nelson-bendeck-98266221</t>
  </si>
  <si>
    <t>Elastic Energy</t>
  </si>
  <si>
    <t>www.elasticenergy.com.co</t>
  </si>
  <si>
    <t>Chairman</t>
  </si>
  <si>
    <t>jorge de la Hoz</t>
  </si>
  <si>
    <t>jorge@nutrarte.co</t>
  </si>
  <si>
    <t>55 6150 6039</t>
  </si>
  <si>
    <t>https://www.linkedin.com/in/jorge-antonio-de-la-hoz-ramirez-b710ba10a/</t>
  </si>
  <si>
    <t>Nutrarte</t>
  </si>
  <si>
    <t>nutrarte.co</t>
  </si>
  <si>
    <t>Marcela Moncada</t>
  </si>
  <si>
    <t>mmoncada@goshofi.com</t>
  </si>
  <si>
    <t>305 8080419</t>
  </si>
  <si>
    <t>https://www.linkedin.com/in/marcela-moncada/</t>
  </si>
  <si>
    <t>SHOFI</t>
  </si>
  <si>
    <t>Pablo Gómez</t>
  </si>
  <si>
    <t>gomezpablogonzalez@gmail.com</t>
  </si>
  <si>
    <t>322 3624040</t>
  </si>
  <si>
    <t>https://www.linkedin.com/in/pablogomezdesign/</t>
  </si>
  <si>
    <t>Formula.Monks</t>
  </si>
  <si>
    <t>Filipe Cissoto Portugal</t>
  </si>
  <si>
    <t>filipe@canary.com.br</t>
  </si>
  <si>
    <t>11 99827-9307</t>
  </si>
  <si>
    <t>https://www.linkedin.com/in/fcportugal/</t>
  </si>
  <si>
    <t>Canary</t>
  </si>
  <si>
    <t>Mexico, Brazil, Argentina, Chile, Colombia, Other LATAM Countries</t>
  </si>
  <si>
    <t>AUGUSTO GONCALVES F GUTIERREZ</t>
  </si>
  <si>
    <t>augusto1320@gmail.com</t>
  </si>
  <si>
    <t>21 98205-0708</t>
  </si>
  <si>
    <t>https://www.linkedin.com/in/augustogutierrez/</t>
  </si>
  <si>
    <t>GCV</t>
  </si>
  <si>
    <t>Juliana Bendek</t>
  </si>
  <si>
    <t>juliana.bendek@elasticenergy.co</t>
  </si>
  <si>
    <t>320 5256944</t>
  </si>
  <si>
    <t>https://www.linkedin.com/in/juliana-bendek/</t>
  </si>
  <si>
    <t>Elastic ENergy</t>
  </si>
  <si>
    <t>https://www.elasticenergy.co/about-5</t>
  </si>
  <si>
    <t>CMO y COFOUNDER</t>
  </si>
  <si>
    <t>Sebastian Chavez Libreros</t>
  </si>
  <si>
    <t>schavez@goshofi.com</t>
  </si>
  <si>
    <t>320 4738858</t>
  </si>
  <si>
    <t>Shofi</t>
  </si>
  <si>
    <t>Esteban Zuleta</t>
  </si>
  <si>
    <t>esteban.zuleta@slash-digital.io</t>
  </si>
  <si>
    <t>321 4119660</t>
  </si>
  <si>
    <t>https://www.linkedin.com/in/ezuleta/</t>
  </si>
  <si>
    <t>Slash Digital LAB</t>
  </si>
  <si>
    <t>Ivana Beltrão</t>
  </si>
  <si>
    <t>ibeltrao@globalventuring.com</t>
  </si>
  <si>
    <t>21 97912-4246</t>
  </si>
  <si>
    <t>https://www.linkedin.com/in/ivana-beltrao/</t>
  </si>
  <si>
    <t>VERONICA HENRICI</t>
  </si>
  <si>
    <t>VHENRICI@INTERCORP.COM.PE</t>
  </si>
  <si>
    <t>924 324 595</t>
  </si>
  <si>
    <t>https://www.linkedin.com/in/ver%C3%B3nica-henrici/</t>
  </si>
  <si>
    <t>INTERBANK</t>
  </si>
  <si>
    <t>Andrea Palacios</t>
  </si>
  <si>
    <t>lottahventures@gmail.com</t>
  </si>
  <si>
    <t>321 9317111</t>
  </si>
  <si>
    <t>https://www.linkedin.com/in/andreapalaciosgonzalez/</t>
  </si>
  <si>
    <t>Lottah Ventures</t>
  </si>
  <si>
    <t>https://lottah.uk/</t>
  </si>
  <si>
    <t>johnduqcor@gmail.com</t>
  </si>
  <si>
    <t>318 7358956</t>
  </si>
  <si>
    <t>https://www.linkedin.com/in/sebasduquecom/</t>
  </si>
  <si>
    <t>Colsubsidio</t>
  </si>
  <si>
    <t>Juan Chaves</t>
  </si>
  <si>
    <t>jchaves@reddicolombia.com</t>
  </si>
  <si>
    <t>300 6094598</t>
  </si>
  <si>
    <t>https://www.linkedin.com/in/juanmchaves/</t>
  </si>
  <si>
    <t>Reddi Colombia</t>
  </si>
  <si>
    <t>leo.espinosa198909@gmail.com</t>
  </si>
  <si>
    <t>301 4857108</t>
  </si>
  <si>
    <t>https://www.linkedin.com/in/leo-tovar-479005224/</t>
  </si>
  <si>
    <t>Edubit360</t>
  </si>
  <si>
    <t>https://edubit360.com/</t>
  </si>
  <si>
    <t>DIANA CASTELLANOS</t>
  </si>
  <si>
    <t>dianacaste404@hotmail.com</t>
  </si>
  <si>
    <t>312 4360113</t>
  </si>
  <si>
    <t>/dianacastellanosleon</t>
  </si>
  <si>
    <t>jorjek4@hotmail.com</t>
  </si>
  <si>
    <t>lizeth arguello</t>
  </si>
  <si>
    <t>lizetharguellocerpa@gmail.com</t>
  </si>
  <si>
    <t>315 6109681</t>
  </si>
  <si>
    <t>https://www.linkedin.com/in/liz-arguello-c-37a535233/</t>
  </si>
  <si>
    <t>cluvi</t>
  </si>
  <si>
    <t>Camilo Rodriguez</t>
  </si>
  <si>
    <t>mavicgear182@gmail.com</t>
  </si>
  <si>
    <t>319 6810253</t>
  </si>
  <si>
    <t>LinkedIn.com/camilo-rodriguez</t>
  </si>
  <si>
    <t>Sutherland</t>
  </si>
  <si>
    <t>Julian Cardona</t>
  </si>
  <si>
    <t>julian.cardona@riskmonitor.co</t>
  </si>
  <si>
    <t>312 4101275</t>
  </si>
  <si>
    <t>https://www.linkedin.com/in/julian-cardona-27902055/</t>
  </si>
  <si>
    <t>Risk Monitor SAS</t>
  </si>
  <si>
    <t>https://www.riskmonitor.co</t>
  </si>
  <si>
    <t>Andrés Felipe Romero Grajales</t>
  </si>
  <si>
    <t>afromerogr@unal.edu.co</t>
  </si>
  <si>
    <t>313 8061628</t>
  </si>
  <si>
    <t>https://www.linkedin.com/in/afromerogr/</t>
  </si>
  <si>
    <t>Carlos Gutierrez</t>
  </si>
  <si>
    <t>carlos@simmacapital.com</t>
  </si>
  <si>
    <t>312 4502053</t>
  </si>
  <si>
    <t>https://www.linkedin.com/in/carlos-felipe-gutierrez-camacho/</t>
  </si>
  <si>
    <t>Simma Capital</t>
  </si>
  <si>
    <t>Fintech, Agnostic</t>
  </si>
  <si>
    <t>HYUNSU JUNG</t>
  </si>
  <si>
    <t>hjung916@yahoo.com</t>
  </si>
  <si>
    <t>916-217-7984</t>
  </si>
  <si>
    <t>https://www.linkedin.com/in/hyunsujung/</t>
  </si>
  <si>
    <t>Aligned</t>
  </si>
  <si>
    <t>Atilio Bodini</t>
  </si>
  <si>
    <t>atilio@wakeful.com.ar</t>
  </si>
  <si>
    <t>9 11 6687-8140</t>
  </si>
  <si>
    <t>https://www.linkedin.com/in/atiliobodini/</t>
  </si>
  <si>
    <t>Wakeful</t>
  </si>
  <si>
    <t>www.wakeful.com.ar</t>
  </si>
  <si>
    <t>Sebastian Amado</t>
  </si>
  <si>
    <t>sebastian.amado.q0807@gmail.com</t>
  </si>
  <si>
    <t>320 8559060</t>
  </si>
  <si>
    <t>www.linkedin.com/in/sebastian-amado-quintero</t>
  </si>
  <si>
    <t>Oval Consultoría Gerencial</t>
  </si>
  <si>
    <t>Alejandro López</t>
  </si>
  <si>
    <t>alejandro.lopez.correa21@gmail.com</t>
  </si>
  <si>
    <t>311 2120117</t>
  </si>
  <si>
    <t>https://www.linkedin.com/in/alejandrolopez-marketing/</t>
  </si>
  <si>
    <t>Colombia Tech Week</t>
  </si>
  <si>
    <t>Luis Almeida</t>
  </si>
  <si>
    <t>lalmeida@kyrios.ec</t>
  </si>
  <si>
    <t>99 514 2505</t>
  </si>
  <si>
    <t>https://www.linkedin.com/in/luis-almeida-kyrios/</t>
  </si>
  <si>
    <t>Kyrios Technologies</t>
  </si>
  <si>
    <t>kyrios.ec</t>
  </si>
  <si>
    <t>Sales Director</t>
  </si>
  <si>
    <t>Patricia Cruz</t>
  </si>
  <si>
    <t>patricia.cruzselrio@femsa.com</t>
  </si>
  <si>
    <t>Patricia cruz</t>
  </si>
  <si>
    <t>FEMSA Ventures</t>
  </si>
  <si>
    <t>Head of Platform</t>
  </si>
  <si>
    <t>juan</t>
  </si>
  <si>
    <t>js.romerotovar@gmail.com</t>
  </si>
  <si>
    <t>304 5490132</t>
  </si>
  <si>
    <t>https://www.linkedin.com/in/juan-sebasti%C3%A1n-romero-tovar-531205151/</t>
  </si>
  <si>
    <t>Favik</t>
  </si>
  <si>
    <t>Natalia Arredondo</t>
  </si>
  <si>
    <t>natalia@unicornioindustries.co</t>
  </si>
  <si>
    <t>302 3751183</t>
  </si>
  <si>
    <t>https://www.linkedin.com/in/natalia-arredondo-4a847a59?utm_source=share&amp;utm_campaign=share_via&amp;utm_content=profile&amp;utm_medium=ios_app</t>
  </si>
  <si>
    <t>Unicornio Industries</t>
  </si>
  <si>
    <t>https://unicornioindustries.co/</t>
  </si>
  <si>
    <t>Andres Becerra</t>
  </si>
  <si>
    <t>andres.becerra@constructorabolivar.com</t>
  </si>
  <si>
    <t>318 3971750</t>
  </si>
  <si>
    <t>Constructora Bolivar</t>
  </si>
  <si>
    <t>Daniel Hoyos</t>
  </si>
  <si>
    <t>daniel.hoyos@soykumu.com</t>
  </si>
  <si>
    <t>300 5786486</t>
  </si>
  <si>
    <t>https://www.linkedin.com/in/dahoyos</t>
  </si>
  <si>
    <t>KUMU</t>
  </si>
  <si>
    <t>https://www.soykumu.com/</t>
  </si>
  <si>
    <t>Julian Andres Guerrero</t>
  </si>
  <si>
    <t>estefany</t>
  </si>
  <si>
    <t>estefany.pinto@constructorabolivar.com</t>
  </si>
  <si>
    <t>320 3484458</t>
  </si>
  <si>
    <t>estefanypinto</t>
  </si>
  <si>
    <t>constructora bolivar</t>
  </si>
  <si>
    <t>oscar@egixia.com</t>
  </si>
  <si>
    <t>301 5536425</t>
  </si>
  <si>
    <t>https://www.linkedin.com/in/gamboaoscar/</t>
  </si>
  <si>
    <t>EGIXIA</t>
  </si>
  <si>
    <t>egixia.com</t>
  </si>
  <si>
    <t>Sara Álvarez</t>
  </si>
  <si>
    <t>sara.alvarez@esic.co</t>
  </si>
  <si>
    <t>Saraalvarezg</t>
  </si>
  <si>
    <t>Esic</t>
  </si>
  <si>
    <t>Juan Camilo Morales Angarita</t>
  </si>
  <si>
    <t>jcmoralesa3@gmail.com</t>
  </si>
  <si>
    <t>316 2277710</t>
  </si>
  <si>
    <t>linkedin.com/in/juan-camilo-morales-angarita-31b89b290</t>
  </si>
  <si>
    <t>Tarifa Transporte Colombia</t>
  </si>
  <si>
    <t>https://drive.google.com/file/d/1x68_BsqeyGwmIj2aHQnPvnZascJAV4cR/view?usp=sharing</t>
  </si>
  <si>
    <t>Economista</t>
  </si>
  <si>
    <t>Jack Cybul</t>
  </si>
  <si>
    <t>jackcybul1993@gmail.com</t>
  </si>
  <si>
    <t>316 2744863</t>
  </si>
  <si>
    <t>https://www.linkedin.com/in/jackcybul/</t>
  </si>
  <si>
    <t>5X Capital</t>
  </si>
  <si>
    <t>luis felipe angulo torres</t>
  </si>
  <si>
    <t>felipeangulo2442@gmail.com</t>
  </si>
  <si>
    <t>305 7753037</t>
  </si>
  <si>
    <t>https://co.linkedin.com/in/pipe2442</t>
  </si>
  <si>
    <t>Maria Fernanda Laverde</t>
  </si>
  <si>
    <t>mafe@cloudseguro.co</t>
  </si>
  <si>
    <t>301 6387732</t>
  </si>
  <si>
    <t>https://www.linkedin.com/in/mafela28/</t>
  </si>
  <si>
    <t>Cloud Seguro</t>
  </si>
  <si>
    <t>Sandra Milena Vargas Bonilla</t>
  </si>
  <si>
    <t>sammi.vargas@melow.org</t>
  </si>
  <si>
    <t>323 2104179</t>
  </si>
  <si>
    <t>https://www.linkedin.com/in/sandra-milena-vargas-bonilla-6b8578321/</t>
  </si>
  <si>
    <t>MELOW REAL TECH</t>
  </si>
  <si>
    <t>Angel Daniela Castellanos</t>
  </si>
  <si>
    <t>daniela.castellanos.villamizar@gmail.com</t>
  </si>
  <si>
    <t>315 6498713</t>
  </si>
  <si>
    <t>Daniela Castellanos</t>
  </si>
  <si>
    <t>Juan Tcahcak</t>
  </si>
  <si>
    <t>juan.tachack@atfxgm.com</t>
  </si>
  <si>
    <t>311 2352668</t>
  </si>
  <si>
    <t>https://www.linkedin.com/in/juan-francisco-tachack-gallego-422309213/</t>
  </si>
  <si>
    <t>Branch Director</t>
  </si>
  <si>
    <t>Pre Seed, Seed, Growth</t>
  </si>
  <si>
    <t>Fintech, Edtech, E Commerce</t>
  </si>
  <si>
    <t>caicedoedwin9809@gmail.com</t>
  </si>
  <si>
    <t>315 4781417</t>
  </si>
  <si>
    <t>Educa06</t>
  </si>
  <si>
    <t>Oscar Gamboa</t>
  </si>
  <si>
    <t>301-553-6425</t>
  </si>
  <si>
    <t>https://egixia.com/</t>
  </si>
  <si>
    <t>juanitacalderonp@gmail.com</t>
  </si>
  <si>
    <t>317 6797325</t>
  </si>
  <si>
    <t>https://www.linkedin.com/in/juanita-calderon-42889561?utm_source=share&amp;utm_campaign=share_via&amp;utm_content=profile&amp;utm_medium=ios_app</t>
  </si>
  <si>
    <t>Gabriela Draghia</t>
  </si>
  <si>
    <t>gabriela@pluria.co</t>
  </si>
  <si>
    <t>621 32 02 69</t>
  </si>
  <si>
    <t>https://www.linkedin.com/in/gabrieladraghia/</t>
  </si>
  <si>
    <t>Pluria</t>
  </si>
  <si>
    <t>https://pluria.co/</t>
  </si>
  <si>
    <t>Co-Founder &amp; CRO</t>
  </si>
  <si>
    <t>fabian</t>
  </si>
  <si>
    <t>fabianp@partnerhelper.com</t>
  </si>
  <si>
    <t>301 2980705</t>
  </si>
  <si>
    <t>https://www.linkedin.com/in/fabi%C3%A1n-polan%C3%ADa-4b720a185/</t>
  </si>
  <si>
    <t>PartnerHelper</t>
  </si>
  <si>
    <t>Alejandro Arenas</t>
  </si>
  <si>
    <t>aarenas@cim-llc.com</t>
  </si>
  <si>
    <t>315 3358235</t>
  </si>
  <si>
    <t>https://www.linkedin.com/in/alejandro-arenas-50002b26/</t>
  </si>
  <si>
    <t>Community Investment Management</t>
  </si>
  <si>
    <t>Senior Director</t>
  </si>
  <si>
    <t>More than $5,000,000</t>
  </si>
  <si>
    <t>Erika Johana Pinzon Herran</t>
  </si>
  <si>
    <t>proyectos@consultoresorg.com</t>
  </si>
  <si>
    <t>310 8511815</t>
  </si>
  <si>
    <t>https://www.linkedin.com/in/erikapinzon/</t>
  </si>
  <si>
    <t>Stephanie Del Valle</t>
  </si>
  <si>
    <t>stephanie@buildrfi.com</t>
  </si>
  <si>
    <t>786-351-4823</t>
  </si>
  <si>
    <t>https://www.linkedin.com/in/stephaniedelvalleh/</t>
  </si>
  <si>
    <t>Juan C Garces</t>
  </si>
  <si>
    <t>juan.c.garces@outlook.com</t>
  </si>
  <si>
    <t>(311) 5614934</t>
  </si>
  <si>
    <t>https://www.linkedin.com/in/juan-c-garces</t>
  </si>
  <si>
    <t>Independent</t>
  </si>
  <si>
    <t>Felipe Hanszmann</t>
  </si>
  <si>
    <t>felipe@greymatter.technology</t>
  </si>
  <si>
    <t>21 98181-8555</t>
  </si>
  <si>
    <t>https://www.linkedin.com/in/felipe-hanszmann/</t>
  </si>
  <si>
    <t>Grey Matter</t>
  </si>
  <si>
    <t>Venture Capital, Angel Investor</t>
  </si>
  <si>
    <t>Brazil, Other LATAM Countries, Worldwide</t>
  </si>
  <si>
    <t>a.chahin@hotmail.com</t>
  </si>
  <si>
    <t>320 2113000</t>
  </si>
  <si>
    <t>www.linkedin.com/in/alejandro-chahin-camero</t>
  </si>
  <si>
    <t>ufund SAS</t>
  </si>
  <si>
    <t>https://ufundco.com/</t>
  </si>
  <si>
    <t>John Monroy Silva</t>
  </si>
  <si>
    <t>Kafelomaverde@gmail.com</t>
  </si>
  <si>
    <t>https://www.linkedin.com/in/kafe-loma-verde-157b7644?utm_source=share&amp;utm_campaign=share_via&amp;utm_content=profile&amp;utm_medium=android_app</t>
  </si>
  <si>
    <t>Sebastian Romero</t>
  </si>
  <si>
    <t>sebastian@synthesize.co</t>
  </si>
  <si>
    <t>320 4920825</t>
  </si>
  <si>
    <t>https://www.linkedin.com/in/sebastian-r-8a23a782/</t>
  </si>
  <si>
    <t>W6c</t>
  </si>
  <si>
    <t>https://www.synthesize.co/</t>
  </si>
  <si>
    <t>luis Rojas</t>
  </si>
  <si>
    <t>luis.rojas@s4l.life</t>
  </si>
  <si>
    <t>316 4783342</t>
  </si>
  <si>
    <t>https://www.linkedin.com/in/luis--rojas/</t>
  </si>
  <si>
    <t>S4L</t>
  </si>
  <si>
    <t>https://www.s4l.life/</t>
  </si>
  <si>
    <t>Carolina Londoño Peláez</t>
  </si>
  <si>
    <t>direccionejecutiva@rutanmedellin.org</t>
  </si>
  <si>
    <t>313 7910356</t>
  </si>
  <si>
    <t>Ramon Lange</t>
  </si>
  <si>
    <t>ramon@cashea.app</t>
  </si>
  <si>
    <t>55 8444 7002</t>
  </si>
  <si>
    <t>https://www.linkedin.com/in/ram%C3%B3n-i-lange-fern%C3%A1ndez?utm_source=share&amp;utm_campaign=share_via&amp;utm_content=profile&amp;utm_medium=ios_app</t>
  </si>
  <si>
    <t>Cashea</t>
  </si>
  <si>
    <t>Www.cashea.app</t>
  </si>
  <si>
    <t>Cofounder &amp; COO</t>
  </si>
  <si>
    <t>Andres Jimenez</t>
  </si>
  <si>
    <t>aj@swiset.com</t>
  </si>
  <si>
    <t>316 3707037</t>
  </si>
  <si>
    <t>https://www.linkedin.com/in/andresfjimenez/</t>
  </si>
  <si>
    <t>Swiset</t>
  </si>
  <si>
    <t>https://swiset.com/es/</t>
  </si>
  <si>
    <t>COO &amp; CO founder</t>
  </si>
  <si>
    <t>Nsjsb</t>
  </si>
  <si>
    <t>sbsbs@gkfisk.com</t>
  </si>
  <si>
    <t>(4) 48454848</t>
  </si>
  <si>
    <t>Sebsb</t>
  </si>
  <si>
    <t>Camilo Tobar</t>
  </si>
  <si>
    <t>jc@swiset.com</t>
  </si>
  <si>
    <t>305 2453540</t>
  </si>
  <si>
    <t>https://linkedin.com/in/camilotobarn</t>
  </si>
  <si>
    <t>https://swiset.com</t>
  </si>
  <si>
    <t>Camilo Sánchez V.</t>
  </si>
  <si>
    <t>camilosanchezvillamarin@gmail.com</t>
  </si>
  <si>
    <t>Nicolás Rojas</t>
  </si>
  <si>
    <t>@nicolasrojas887'</t>
  </si>
  <si>
    <t>System salud</t>
  </si>
  <si>
    <t>andres lenis</t>
  </si>
  <si>
    <t>ajlenis777@gmail.com</t>
  </si>
  <si>
    <t>300 7207777</t>
  </si>
  <si>
    <t>https://www.linkedin.com/in/andreslenisposada/</t>
  </si>
  <si>
    <t>AJL</t>
  </si>
  <si>
    <t>Isabel Rodriguez</t>
  </si>
  <si>
    <t>isabel@buildrfi.com</t>
  </si>
  <si>
    <t>786-327-1655</t>
  </si>
  <si>
    <t>linkedin.com/in/isarc</t>
  </si>
  <si>
    <t>BuildrFi</t>
  </si>
  <si>
    <t>www.buildrfi.com</t>
  </si>
  <si>
    <t>CEO &amp; Co-founder</t>
  </si>
  <si>
    <t>MONICA LINARES</t>
  </si>
  <si>
    <t>hola@infinitadesdelamatriz.com</t>
  </si>
  <si>
    <t>318 7548843</t>
  </si>
  <si>
    <t>Dra. Mónica Linares</t>
  </si>
  <si>
    <t>INFINITA DESDE LA MATRIZ</t>
  </si>
  <si>
    <t>Diana Peralta</t>
  </si>
  <si>
    <t>cristinap20@hotmail.com</t>
  </si>
  <si>
    <t>301 6977389</t>
  </si>
  <si>
    <t>https://www.linkedin.com/in/diana-cristina-peralta-88239125</t>
  </si>
  <si>
    <t>nati</t>
  </si>
  <si>
    <t>natalia@kamayventures.com</t>
  </si>
  <si>
    <t>11 6559-1444</t>
  </si>
  <si>
    <t>https://www.linkedin.com/in/natischvartz/</t>
  </si>
  <si>
    <t>kamay</t>
  </si>
  <si>
    <t>Magda arias</t>
  </si>
  <si>
    <t>karias2011@hotmail.com</t>
  </si>
  <si>
    <t>316 5611380</t>
  </si>
  <si>
    <t>Nexura</t>
  </si>
  <si>
    <t>Stephany Gonzalez</t>
  </si>
  <si>
    <t>tephygon@gmail.com</t>
  </si>
  <si>
    <t>317 2580889</t>
  </si>
  <si>
    <t>https://www.linkedin.com/in/stephany-gonzalez-9465b6294/</t>
  </si>
  <si>
    <t>Maria Camila Mogollon</t>
  </si>
  <si>
    <t>macamome93@hotmail.com</t>
  </si>
  <si>
    <t>310 8007479</t>
  </si>
  <si>
    <t>https://www.linkedin.com/in/maria-camila-mogoll%C3%B3n-mej%C3%ADa-4748164a</t>
  </si>
  <si>
    <t>Retro Knob</t>
  </si>
  <si>
    <t>jonathanperez76@gmail.com</t>
  </si>
  <si>
    <t>315 7225662</t>
  </si>
  <si>
    <t>jonathanperezl</t>
  </si>
  <si>
    <t>Juan David Cruz Perdomo</t>
  </si>
  <si>
    <t>jdcruzp0216@gmail.com</t>
  </si>
  <si>
    <t>312 5518815</t>
  </si>
  <si>
    <t>https://www.linkedin.com/in/juan-david-cruz-perdomo-730136238?utm_source=share&amp;utm_campaign=share_via&amp;utm_content=profile&amp;utm_medium=ios_app</t>
  </si>
  <si>
    <t>Grayola</t>
  </si>
  <si>
    <t>andres.jacome@macondosoftwares.com</t>
  </si>
  <si>
    <t>301 6870362</t>
  </si>
  <si>
    <t>www.linkedin.com/in/andresjácome</t>
  </si>
  <si>
    <t>Macondo Magic Softwares</t>
  </si>
  <si>
    <t>Fer</t>
  </si>
  <si>
    <t>dct2028@gmail.com</t>
  </si>
  <si>
    <t>320 3796626</t>
  </si>
  <si>
    <t>dctbusinessagency.com</t>
  </si>
  <si>
    <t>DCT</t>
  </si>
  <si>
    <t>Universitario</t>
  </si>
  <si>
    <t>Ismael</t>
  </si>
  <si>
    <t>blueboxshop.general@gmail.com</t>
  </si>
  <si>
    <t>56 1431 2872</t>
  </si>
  <si>
    <t>https://www.linkedin.com/in/ismael-llanas-s/</t>
  </si>
  <si>
    <t>Los Sauces</t>
  </si>
  <si>
    <t>ALEJANDRO CHATE</t>
  </si>
  <si>
    <t>GERENCIA@DSD.COM.CO</t>
  </si>
  <si>
    <t>314 6503033</t>
  </si>
  <si>
    <t>DOMO SYSTEMS DESIGN</t>
  </si>
  <si>
    <t>www.dsd.com.co</t>
  </si>
  <si>
    <t>Juan David leal vera</t>
  </si>
  <si>
    <t>lealverajuandavid@gmail.com</t>
  </si>
  <si>
    <t>350 2517525</t>
  </si>
  <si>
    <t>https://www.linkedin.com/in/juan-david-leal-vera-2921a11b7?utm_source=share&amp;utm_campaign=share_via&amp;utm_content=profile&amp;utm_medium=android_app</t>
  </si>
  <si>
    <t>Universidad Militar Nueva Granada</t>
  </si>
  <si>
    <t>Jaime D. Espaillat M-L</t>
  </si>
  <si>
    <t>jaime@turisteo.com</t>
  </si>
  <si>
    <t>310 2214468</t>
  </si>
  <si>
    <t>https://www.linkedin.com/in/jaimespaillat</t>
  </si>
  <si>
    <t>Turisteo</t>
  </si>
  <si>
    <t>Turisteo.com</t>
  </si>
  <si>
    <t>kgomez@hubble-marketing.com</t>
  </si>
  <si>
    <t>8787 6279</t>
  </si>
  <si>
    <t>Nicaragua</t>
  </si>
  <si>
    <t>www.linkedin.com/in/kevingomez-hubbledigital</t>
  </si>
  <si>
    <t>Hubble Digital</t>
  </si>
  <si>
    <t>https://hubble-marketing.com</t>
  </si>
  <si>
    <t>Juan david</t>
  </si>
  <si>
    <t>jd_1026_sp@hotmail.com</t>
  </si>
  <si>
    <t>301 7427800</t>
  </si>
  <si>
    <t>Mar3.sas</t>
  </si>
  <si>
    <t>Mar3.com.co</t>
  </si>
  <si>
    <t>Tecnico</t>
  </si>
  <si>
    <t>Alejandro Angel</t>
  </si>
  <si>
    <t>me@t3nshi.com</t>
  </si>
  <si>
    <t>304 3274019</t>
  </si>
  <si>
    <t>Edtech, Agtech, Foodtech, Others, Agnostic</t>
  </si>
  <si>
    <t>Miguel Valencia</t>
  </si>
  <si>
    <t>miguel@shapya.com</t>
  </si>
  <si>
    <t>919-696-0916</t>
  </si>
  <si>
    <t>https://www.linkedin.com/in/luismvalencia/</t>
  </si>
  <si>
    <t>ShapYa</t>
  </si>
  <si>
    <t>www.shapya.com</t>
  </si>
  <si>
    <t>Diego Uribe</t>
  </si>
  <si>
    <t>uribediegoa@gmail.com</t>
  </si>
  <si>
    <t>919-699-6376</t>
  </si>
  <si>
    <t>https://www.linkedin.com/in/diego-uribe-salazar?utm_source=share&amp;utm_campaign=share_via&amp;utm_content=profile&amp;utm_medium=ios_app</t>
  </si>
  <si>
    <t>Fintech, Healthtech, Logistics, Cleantech, SaaS</t>
  </si>
  <si>
    <t>Julián Palacios</t>
  </si>
  <si>
    <t>jdpalacios01@gmail.com</t>
  </si>
  <si>
    <t>320 9505497</t>
  </si>
  <si>
    <t>https://www.linkedin.com/in/julianpalacioscardenas/</t>
  </si>
  <si>
    <t>PLUG</t>
  </si>
  <si>
    <t>Francisco Restrepo</t>
  </si>
  <si>
    <t>francisco.restrepo@sports-crowd.com</t>
  </si>
  <si>
    <t>316 2844777</t>
  </si>
  <si>
    <t>https://co.linkedin.com/in/francisco-javier-restrepo-83529738</t>
  </si>
  <si>
    <t>Sports Crowd</t>
  </si>
  <si>
    <t>www.sports-crowd.com</t>
  </si>
  <si>
    <t>Founder &amp; CTO</t>
  </si>
  <si>
    <t>Elizabeth Hoyos</t>
  </si>
  <si>
    <t>elizabethhoyost@gmail.com</t>
  </si>
  <si>
    <t>301 6267173</t>
  </si>
  <si>
    <t>https://www.linkedin.com/in/elizabethhoyostamayo/</t>
  </si>
  <si>
    <t>turisteo.com</t>
  </si>
  <si>
    <t>ARNOLDO GABALDON</t>
  </si>
  <si>
    <t>ARNOLDO@CASHEA.APP</t>
  </si>
  <si>
    <t>317 6850056</t>
  </si>
  <si>
    <t>https://www.linkedin.com/in/arnoldo-gabaldon/</t>
  </si>
  <si>
    <t>CASHEA</t>
  </si>
  <si>
    <t>https://www.cashea.app/</t>
  </si>
  <si>
    <t>Pedro Vallenilla</t>
  </si>
  <si>
    <t>pedro@cashea.app</t>
  </si>
  <si>
    <t>9 11 3367-7807</t>
  </si>
  <si>
    <t>https://www.linkedin.com/in/pedrovallenilla/</t>
  </si>
  <si>
    <t>Jaime Espaillat</t>
  </si>
  <si>
    <t>Luis Arturo Palacios</t>
  </si>
  <si>
    <t>luispalec@hotmail.com</t>
  </si>
  <si>
    <t>99 920 6789</t>
  </si>
  <si>
    <t>https://www.linkedin.com/in/luis-arturo-palacios-garcia-824a3b241/</t>
  </si>
  <si>
    <t>CFO as a Service - Angel Investor - VP ALAYA</t>
  </si>
  <si>
    <t>karen</t>
  </si>
  <si>
    <t>Karenpabonrivera06@gmail.com</t>
  </si>
  <si>
    <t>314 3615244</t>
  </si>
  <si>
    <t>https://www.linkedin.com/in/karen-pabon/</t>
  </si>
  <si>
    <t>freelancer</t>
  </si>
  <si>
    <t>Michele Torres</t>
  </si>
  <si>
    <t>michadets@gmail.com</t>
  </si>
  <si>
    <t>442 668 4868</t>
  </si>
  <si>
    <t>https://www.linkedin.com/in/michadets/</t>
  </si>
  <si>
    <t>ROMEA paisajismo regenerativo</t>
  </si>
  <si>
    <t>https://linktr.ee/romeapaisaje</t>
  </si>
  <si>
    <t>Landscape architect</t>
  </si>
  <si>
    <t>Juliana Ordoñez</t>
  </si>
  <si>
    <t>cooperacion@pereira.gov.co</t>
  </si>
  <si>
    <t>310 4532388</t>
  </si>
  <si>
    <t>https://www.linkedin.com/in/julianaordonez/</t>
  </si>
  <si>
    <t>Alcaldia de Pereira</t>
  </si>
  <si>
    <t>Catherine</t>
  </si>
  <si>
    <t>catheag@hotmail.com</t>
  </si>
  <si>
    <t>300 2362831</t>
  </si>
  <si>
    <t>Cathe Acevedo Couture</t>
  </si>
  <si>
    <t>Harvey</t>
  </si>
  <si>
    <t>lobatonharvey@gmail.com</t>
  </si>
  <si>
    <t>314 2551076</t>
  </si>
  <si>
    <t>https://www.linkedin.com/in/havey-lobaton-diaz-53052a202?utm_source=share&amp;utm_campaign=share_via&amp;utm_content=profile&amp;utm_medium=android_app</t>
  </si>
  <si>
    <t>Unión del notariado</t>
  </si>
  <si>
    <t>gustavo daza dejanon</t>
  </si>
  <si>
    <t>coachnabu@gmail.com</t>
  </si>
  <si>
    <t>300 4936070</t>
  </si>
  <si>
    <t>https://www.linkedin.com/in/nabu-daza-liderazgodisruptivo/</t>
  </si>
  <si>
    <t>Growth Service</t>
  </si>
  <si>
    <t>https://growthservice.co/</t>
  </si>
  <si>
    <t>CAMILA ROMERO</t>
  </si>
  <si>
    <t>MARIACAMILA.ROMEROC@UROSARIO.EDU.CO</t>
  </si>
  <si>
    <t>320 4862950</t>
  </si>
  <si>
    <t>Lina Delgado</t>
  </si>
  <si>
    <t>linafda10@gmail.com</t>
  </si>
  <si>
    <t>318 6339779</t>
  </si>
  <si>
    <t>LD design</t>
  </si>
  <si>
    <t>George barrero</t>
  </si>
  <si>
    <t>Georgebarreroproductor@gmail.com</t>
  </si>
  <si>
    <t>310 7699105</t>
  </si>
  <si>
    <t>Georgebarrero</t>
  </si>
  <si>
    <t>George marketing</t>
  </si>
  <si>
    <t>@ecovintageco'</t>
  </si>
  <si>
    <t>Sergio Alejandro Mendoza Pérez</t>
  </si>
  <si>
    <t>msergio505@proton.me</t>
  </si>
  <si>
    <t>300 7775675</t>
  </si>
  <si>
    <t>https://www.linkedin.com/in/msergio505/</t>
  </si>
  <si>
    <t>Nemequene Pongutá</t>
  </si>
  <si>
    <t>juanloromeror@gmail.com</t>
  </si>
  <si>
    <t>316 3528823</t>
  </si>
  <si>
    <t>Jose Miguel Echenique</t>
  </si>
  <si>
    <t>jose.echenique@nosvisuales.com</t>
  </si>
  <si>
    <t>320 8303144</t>
  </si>
  <si>
    <t>NOS Visuales</t>
  </si>
  <si>
    <t>https://nosvisuales.com/</t>
  </si>
  <si>
    <t>Juan David Gonzalez Samudio</t>
  </si>
  <si>
    <t>juandavidg88@hotmail.es</t>
  </si>
  <si>
    <t>312 5677528</t>
  </si>
  <si>
    <t>https://www.linkedin.com/in/juandavidgonzalezsamudio/</t>
  </si>
  <si>
    <t>Netrimo</t>
  </si>
  <si>
    <t>Francisco Rojas</t>
  </si>
  <si>
    <t>francisco@bees2biz.com</t>
  </si>
  <si>
    <t>831-251-1330</t>
  </si>
  <si>
    <t>https://www.linkedin.com/in/pachorojas/</t>
  </si>
  <si>
    <t>BeVi</t>
  </si>
  <si>
    <t>https://bevi.live/</t>
  </si>
  <si>
    <t>CEO Founder</t>
  </si>
  <si>
    <t>David Valbuena</t>
  </si>
  <si>
    <t>davidvalbu30@gmail.com</t>
  </si>
  <si>
    <t>318 6121598</t>
  </si>
  <si>
    <t>Davidvalbuena</t>
  </si>
  <si>
    <t>Jopiv</t>
  </si>
  <si>
    <t>Luisa Salcedo</t>
  </si>
  <si>
    <t>Luisa.salcedo@dropi.co</t>
  </si>
  <si>
    <t>300 5555396</t>
  </si>
  <si>
    <t>https://www.linkedin.com/in/luisasalcedovasquez</t>
  </si>
  <si>
    <t>Estrellas</t>
  </si>
  <si>
    <t>https://estrellas.app/</t>
  </si>
  <si>
    <t>CGO</t>
  </si>
  <si>
    <t>Maria Alejandra Cano</t>
  </si>
  <si>
    <t>https://www.linkedin.com/in/maria-alejandra-cano?utm_source=share&amp;utm_campaign=share_via&amp;utm_content=profile&amp;utm_medium=android_app</t>
  </si>
  <si>
    <t>Emmanuel</t>
  </si>
  <si>
    <t>e@grayola.io</t>
  </si>
  <si>
    <t>322 8623951</t>
  </si>
  <si>
    <t>https://www.linkedin.com/in/emmanuelriverafarfan/</t>
  </si>
  <si>
    <t>Grayola LLC</t>
  </si>
  <si>
    <t>https://grayola.io/</t>
  </si>
  <si>
    <t>Diego Lopez</t>
  </si>
  <si>
    <t>difego1991@hotmail.com</t>
  </si>
  <si>
    <t>320 8898035</t>
  </si>
  <si>
    <t>https://www.linkedin.com/in/diego-lopez-15268b126/</t>
  </si>
  <si>
    <t>Disrupcom</t>
  </si>
  <si>
    <t>MILENA VASQUEZ</t>
  </si>
  <si>
    <t>milevasquezes@gmail.com</t>
  </si>
  <si>
    <t>310 2149256</t>
  </si>
  <si>
    <t>https://www.linkedin.com/in/milena-vasquez-escobar-9b40401a3/</t>
  </si>
  <si>
    <t>artemis</t>
  </si>
  <si>
    <t>Jessele Duran</t>
  </si>
  <si>
    <t>jesseleadt@gmail.com</t>
  </si>
  <si>
    <t>314 5159809</t>
  </si>
  <si>
    <t>https://www.linkedin.com/in/jesseleduran/</t>
  </si>
  <si>
    <t>NGBTech</t>
  </si>
  <si>
    <t>https://ngb.tech/</t>
  </si>
  <si>
    <t>Sebastian Trigo</t>
  </si>
  <si>
    <t>sebastiantrigo17s@gmail.com</t>
  </si>
  <si>
    <t>https://www.linkedin.com/in/sebasti%C3%A1n-trigo-66309a1b4/</t>
  </si>
  <si>
    <t>Fintech, E Commerce, SaaS</t>
  </si>
  <si>
    <t>felipe diaz</t>
  </si>
  <si>
    <t>felipe.estebandiazreyes01@gmail.com</t>
  </si>
  <si>
    <t>Felipe Esteban Díaz Reyes</t>
  </si>
  <si>
    <t>Compañía de Alimentos Biff</t>
  </si>
  <si>
    <t>Eduardo Galvan</t>
  </si>
  <si>
    <t>egalvan@hunterlogistix.com</t>
  </si>
  <si>
    <t>300 6416490</t>
  </si>
  <si>
    <t>https://www.linkedin.com/in/galvaneduardo</t>
  </si>
  <si>
    <t>Hunter Freight Brokerage</t>
  </si>
  <si>
    <t>Santiago Gomez</t>
  </si>
  <si>
    <t>santiago@appmelo.con</t>
  </si>
  <si>
    <t>320 3088903</t>
  </si>
  <si>
    <t>Http://LinkedIn.con/in/Santiago-gomez1</t>
  </si>
  <si>
    <t>MELO</t>
  </si>
  <si>
    <t>Www.appmelo.com</t>
  </si>
  <si>
    <t>Lsuaza</t>
  </si>
  <si>
    <t>eduardo Amadeo</t>
  </si>
  <si>
    <t>eduardo@overboost.me</t>
  </si>
  <si>
    <t>11 3078-0943</t>
  </si>
  <si>
    <t>https://www.linkedin.com/in/eamadeo/</t>
  </si>
  <si>
    <t>Kamay Ventures</t>
  </si>
  <si>
    <t>Venture Partner</t>
  </si>
  <si>
    <t>Fintech, E Commerce, Logistics, Agtech, Cleantech, SaaS, Foodtech</t>
  </si>
  <si>
    <t>mario mora</t>
  </si>
  <si>
    <t>mario@firstjob.cl</t>
  </si>
  <si>
    <t>9 9126 3360</t>
  </si>
  <si>
    <t>https://www.linkedin.com/in/moramario/</t>
  </si>
  <si>
    <t>FirstJob</t>
  </si>
  <si>
    <t>www.firstjob.me</t>
  </si>
  <si>
    <t>Juan Camilo Muñoz Apraez</t>
  </si>
  <si>
    <t>juan@qentaz.com</t>
  </si>
  <si>
    <t>311 6999973</t>
  </si>
  <si>
    <t>juancapraez</t>
  </si>
  <si>
    <t>test</t>
  </si>
  <si>
    <t>test@test.com</t>
  </si>
  <si>
    <t>435-35422</t>
  </si>
  <si>
    <t>Francisca Mechan</t>
  </si>
  <si>
    <t>Fmmechan@gmail.com</t>
  </si>
  <si>
    <t>953 618 479</t>
  </si>
  <si>
    <t>Framy_04_92@hotmail.com</t>
  </si>
  <si>
    <t>enriquez2012.2013@gmail.com</t>
  </si>
  <si>
    <t>310 4521520</t>
  </si>
  <si>
    <t>https://www.linkedin.com/in/miguel-angel-enriquez-ibarra-660b7824b?utm_source=share&amp;utm_campaign=share_via&amp;utm_content=profile&amp;utm_medium=ios_app</t>
  </si>
  <si>
    <t>Bancolombia</t>
  </si>
  <si>
    <t>Miguel Enríquez</t>
  </si>
  <si>
    <t>Nelson Rodriguez</t>
  </si>
  <si>
    <t>xnelsonrodriguezx@yahoo.com</t>
  </si>
  <si>
    <t>310 8671615</t>
  </si>
  <si>
    <t>Which country are you visiting us from?</t>
  </si>
  <si>
    <t>nelson</t>
  </si>
  <si>
    <t>Mateo Echavarria</t>
  </si>
  <si>
    <t>null</t>
  </si>
  <si>
    <t>mateoechavarriac@gmail.com</t>
  </si>
  <si>
    <t>319 6485410</t>
  </si>
  <si>
    <t>https://www.linkedin.com/in/mateo-echavarr%C3%ADa-casta%C3%B1o-6403011b2?utm_source=share&amp;utm_campaign=share_via&amp;utm_content=profile&amp;utm_medium=ios_app</t>
  </si>
  <si>
    <t>PARALAKS</t>
  </si>
  <si>
    <t>Miki Rubin</t>
  </si>
  <si>
    <t>miki@imprimu.com</t>
  </si>
  <si>
    <t>6670-8039</t>
  </si>
  <si>
    <t>https://www.linkedin.com/in/mikirubin/</t>
  </si>
  <si>
    <t>Imprimu</t>
  </si>
  <si>
    <t>imprimu.com</t>
  </si>
  <si>
    <t>Alejandro Estrada</t>
  </si>
  <si>
    <t>https://aicotravel.com</t>
  </si>
  <si>
    <t>310 4622251</t>
  </si>
  <si>
    <t>https://www.linkedin.com/in/alejandro-estrada-99536859</t>
  </si>
  <si>
    <t>Manuela Ortiz</t>
  </si>
  <si>
    <t>manuelao@swr.world</t>
  </si>
  <si>
    <t>301 6222437</t>
  </si>
  <si>
    <t>https://www.linkedin.com/in/manuela-ortiz-70318470?utm_source=share&amp;utm_campaign=share_via&amp;utm_content=profile&amp;utm_medium=ios_app</t>
  </si>
  <si>
    <t>Brave</t>
  </si>
  <si>
    <t>https://www.smartworkresources.com/</t>
  </si>
  <si>
    <t>Directora General</t>
  </si>
  <si>
    <t>juan david cifuentes restrepo</t>
  </si>
  <si>
    <t>juan.cifuentes@pragma.com.co</t>
  </si>
  <si>
    <t>301 2111280</t>
  </si>
  <si>
    <t>https://www.linkedin.com/in/juan-david-cifuentes-restrepo?utm_source=share&amp;utm_campaign=share_via&amp;utm_content=profile&amp;utm_medium=ios_app</t>
  </si>
  <si>
    <t>https://www.linkedin.com/in/juan-david-cifuentes-restrepo</t>
  </si>
  <si>
    <t>Pragma S.A.</t>
  </si>
  <si>
    <t>Alain Combeau</t>
  </si>
  <si>
    <t>alainmcombeaul@hotmail.com</t>
  </si>
  <si>
    <t>311 4400802</t>
  </si>
  <si>
    <t>Alainmcombeaul</t>
  </si>
  <si>
    <t>CT soluciones</t>
  </si>
  <si>
    <t>Maria Jose Sanchez</t>
  </si>
  <si>
    <t>majosm1018@gmail.com</t>
  </si>
  <si>
    <t>313 4802171</t>
  </si>
  <si>
    <t>Will Murphy</t>
  </si>
  <si>
    <t>will@muralpay.com</t>
  </si>
  <si>
    <t>508-314-7199</t>
  </si>
  <si>
    <t>https://www.linkedin.com/in/williamjohnmurphy/</t>
  </si>
  <si>
    <t>Mural</t>
  </si>
  <si>
    <t>maximiliano</t>
  </si>
  <si>
    <t>amartinez7989@gmail.com</t>
  </si>
  <si>
    <t>925 819 654</t>
  </si>
  <si>
    <t>uxmaxim</t>
  </si>
  <si>
    <t>ads</t>
  </si>
  <si>
    <t>Enrique Fernandez</t>
  </si>
  <si>
    <t>efernandez@larrainvial.com</t>
  </si>
  <si>
    <t>9 9238 8193</t>
  </si>
  <si>
    <t>https://www.linkedin.com/in/enriquefernandezs/</t>
  </si>
  <si>
    <t>LarrainVial Asset Management</t>
  </si>
  <si>
    <t>santiagofl123@gmail.com</t>
  </si>
  <si>
    <t>300 4568579</t>
  </si>
  <si>
    <t>https://www.linkedin.com/in/santiago-gomez-florez-aa3831199/</t>
  </si>
  <si>
    <t>Cashcloud</t>
  </si>
  <si>
    <t>Luis Elias</t>
  </si>
  <si>
    <t>luiselias0247@gmail.com</t>
  </si>
  <si>
    <t>959 959 006</t>
  </si>
  <si>
    <t>https://www.linkedin.com/in/luiseliasm02/</t>
  </si>
  <si>
    <t>Curie</t>
  </si>
  <si>
    <t>https://www.iacurie.com/</t>
  </si>
  <si>
    <t>Juliana Castillo</t>
  </si>
  <si>
    <t>juli-als94@hotmail.com</t>
  </si>
  <si>
    <t>311 6008339</t>
  </si>
  <si>
    <t>https://www.linkedin.com/in/julianacastillo94?utm_source=share&amp;utm_campaign=share_via&amp;utm_content=profile&amp;utm_medium=ios_app</t>
  </si>
  <si>
    <t>Innova</t>
  </si>
  <si>
    <t>Amaury Giraud</t>
  </si>
  <si>
    <t>amaury@abler.com.co</t>
  </si>
  <si>
    <t>311 4677941</t>
  </si>
  <si>
    <t>Abler</t>
  </si>
  <si>
    <t>www.abler.com.co</t>
  </si>
  <si>
    <t>Gerente</t>
  </si>
  <si>
    <t>Jhoan Sebastian Diaz Romero</t>
  </si>
  <si>
    <t>sebas10diaz@gmail.com</t>
  </si>
  <si>
    <t>318 7233861</t>
  </si>
  <si>
    <t>https://www.linkedin.com/in/im-sebs/</t>
  </si>
  <si>
    <t>Camilo Ospina</t>
  </si>
  <si>
    <t>juan.camilo.o@hotmail.com</t>
  </si>
  <si>
    <t>321 6444940</t>
  </si>
  <si>
    <t>http://linkedin.com/in/juan-camilo-ospina-orejuela-59882128b</t>
  </si>
  <si>
    <t>Universidad Icesi</t>
  </si>
  <si>
    <t>María Paula Castañeda Betancur</t>
  </si>
  <si>
    <t>mp.castanedab21@gmail.com</t>
  </si>
  <si>
    <t>320 4652139</t>
  </si>
  <si>
    <t>https://www.linkedin.com/in/maria-paula-castaneda-betancur/</t>
  </si>
  <si>
    <t>Patricia Simonovich</t>
  </si>
  <si>
    <t>patricia@psrhglobal.com</t>
  </si>
  <si>
    <t>11 5343-4406</t>
  </si>
  <si>
    <t>in/patriciasimonovich</t>
  </si>
  <si>
    <t>genesis paola sierra vargas</t>
  </si>
  <si>
    <t>gpolasv@gmail.com</t>
  </si>
  <si>
    <t>319 4221498</t>
  </si>
  <si>
    <t>sivar</t>
  </si>
  <si>
    <t>Comercializadora Sivar S.A.S</t>
  </si>
  <si>
    <t>www.sivar.com.co</t>
  </si>
  <si>
    <t>Sivar pos</t>
  </si>
  <si>
    <t>Bruno Aliaga Vallejo</t>
  </si>
  <si>
    <t>b.aliagav@gmail.com</t>
  </si>
  <si>
    <t>809-603-0880</t>
  </si>
  <si>
    <t>https://www.linkedin.com/in/brunoaliagavallejo</t>
  </si>
  <si>
    <t>Ron Don Miguel</t>
  </si>
  <si>
    <t>jrsebastianf@gmail.com</t>
  </si>
  <si>
    <t>304 3004314</t>
  </si>
  <si>
    <t>Andrea Hernandez</t>
  </si>
  <si>
    <t>andrehernandez1017@gmail.com</t>
  </si>
  <si>
    <t>301 3383567</t>
  </si>
  <si>
    <t>www.linkedin.com/in/andrea-hernandez-betancourt</t>
  </si>
  <si>
    <t>Federico Gomez Schumacher</t>
  </si>
  <si>
    <t>fgschumacher@hotmail.com</t>
  </si>
  <si>
    <t>408-219-9745</t>
  </si>
  <si>
    <t>https://www.linkedin.com/in/federicoschumacher?utm_source=share&amp;utm_campaign=share_via&amp;utm_content=profile&amp;utm_medium=ios_app</t>
  </si>
  <si>
    <t>500 LATAM</t>
  </si>
  <si>
    <t>Mentor</t>
  </si>
  <si>
    <t>Fintech, Healthtech, Edtech, E Commerce, Logistics, Agtech, Proptech</t>
  </si>
  <si>
    <t>Ricardo M. Rodriguez</t>
  </si>
  <si>
    <t>https://www.linkedin.com/in/ricardo-m-rodriguez-44804580/</t>
  </si>
  <si>
    <t>Daikin Latin America Operations</t>
  </si>
  <si>
    <t>Kristopher Panana</t>
  </si>
  <si>
    <t>kristopher@perublockchainconference.com</t>
  </si>
  <si>
    <t>936 335 566</t>
  </si>
  <si>
    <t>Perú Blockchain Conference</t>
  </si>
  <si>
    <t>www.perublockchainconference.com</t>
  </si>
  <si>
    <t>Jasmine lebron</t>
  </si>
  <si>
    <t>jasmine.lebron@aurumcore.com</t>
  </si>
  <si>
    <t>914-320-7994</t>
  </si>
  <si>
    <t>www.linkedin.com/jasminelebron.com</t>
  </si>
  <si>
    <t>Aurumcore</t>
  </si>
  <si>
    <t>Daniela Izquierdo</t>
  </si>
  <si>
    <t>daniela@foodology.com.co</t>
  </si>
  <si>
    <t>315 8323233</t>
  </si>
  <si>
    <t>https://www.linkedin.com/in/daniela-izquierdo-a21ba990/</t>
  </si>
  <si>
    <t>Foodology</t>
  </si>
  <si>
    <t>Juan Felipe Beltran</t>
  </si>
  <si>
    <t>jf.beltran2462@gmail.com</t>
  </si>
  <si>
    <t>650-661-9956</t>
  </si>
  <si>
    <t>www.linkedin.com/in/juanfelipebeltran</t>
  </si>
  <si>
    <t>ex-Frubana, ex-Ontop</t>
  </si>
  <si>
    <t>Natalia Caicedo</t>
  </si>
  <si>
    <t>n.caicedocano@gmail.com</t>
  </si>
  <si>
    <t>312 8951017</t>
  </si>
  <si>
    <t>https://www.linkedin.com/in/ncaicedocano</t>
  </si>
  <si>
    <t>Earth's Healing Colombia</t>
  </si>
  <si>
    <t>info@iacurie.com</t>
  </si>
  <si>
    <t>Francisco Chaves</t>
  </si>
  <si>
    <t>franchaves@hotmail.com</t>
  </si>
  <si>
    <t>315 5889242</t>
  </si>
  <si>
    <t>Francisco.chaves</t>
  </si>
  <si>
    <t>DreamCode</t>
  </si>
  <si>
    <t>www.dreamcodesoft.com</t>
  </si>
  <si>
    <t>Jhon Olave</t>
  </si>
  <si>
    <t>jhonolave@progreso-x.com</t>
  </si>
  <si>
    <t>5083 9756</t>
  </si>
  <si>
    <t>https://www.linkedin.com/in/jhon-alexander-olave-matiz-b4a01478?utm_source=share&amp;utm_campaign=share_via&amp;utm_content=profile&amp;utm_medium=ios_app</t>
  </si>
  <si>
    <t>Progreso X</t>
  </si>
  <si>
    <t>Sebastian Blanco</t>
  </si>
  <si>
    <t>sebastianblanco611@gmail.com</t>
  </si>
  <si>
    <t>301 3852594</t>
  </si>
  <si>
    <t>https://www.linkedin.com/in/juan-sebastian-blanco-morales/</t>
  </si>
  <si>
    <t>Gabriel Osorio Marquez</t>
  </si>
  <si>
    <t>gabriel@aprende.com</t>
  </si>
  <si>
    <t>302 4447061</t>
  </si>
  <si>
    <t>https://www.linkedin.com/in/gabriel-osorio-marquez-14456840?utm_source=share&amp;utm_campaign=share_via&amp;utm_content=profile&amp;utm_medium=ios_app</t>
  </si>
  <si>
    <t>Aprende Institute</t>
  </si>
  <si>
    <t>Isabella Peña Holguin</t>
  </si>
  <si>
    <t>isabellaph2000@gmail.com</t>
  </si>
  <si>
    <t>301 4668017</t>
  </si>
  <si>
    <t>https://www.linkedin.com/in/isabella-pe%C3%B1a-holguin-9b4668194?utm_source=share&amp;utm_campaign=share_via&amp;utm_content=profile&amp;utm_medium=ios_app</t>
  </si>
  <si>
    <t>Nicolás Ayala Tovar</t>
  </si>
  <si>
    <t>nayalat@unal.edu.co</t>
  </si>
  <si>
    <t>320 3780416</t>
  </si>
  <si>
    <t>https://www.linkedin.com/in/nicolas-ayala-tovar-5289b5133/</t>
  </si>
  <si>
    <t>woRthy</t>
  </si>
  <si>
    <t>Santiago Algarra Rojas</t>
  </si>
  <si>
    <t>sssantiago.ar@gmail.com</t>
  </si>
  <si>
    <t>322 7826543</t>
  </si>
  <si>
    <t>sssantiagoalgarrra</t>
  </si>
  <si>
    <t>Sapcol</t>
  </si>
  <si>
    <t>KATHERINE BETANCOURT DUARTE</t>
  </si>
  <si>
    <t>KATHERINE.BETANCOURT1@METLIFE.COM.CO</t>
  </si>
  <si>
    <t>318 5222448</t>
  </si>
  <si>
    <t>https://www.linkedin.com/in/katherine-betancourt-duarte-6a6213141/</t>
  </si>
  <si>
    <t>Alexandra Rojas</t>
  </si>
  <si>
    <t>yalexandrarojasv@gmail.com</t>
  </si>
  <si>
    <t>319 6589262</t>
  </si>
  <si>
    <t>www.linkedin.com/in/yannidth-rojas</t>
  </si>
  <si>
    <t>Freelancer</t>
  </si>
  <si>
    <t>Camilo Andres Riveros Lesmes</t>
  </si>
  <si>
    <t>camiand@gmail.com</t>
  </si>
  <si>
    <t>310 2551191</t>
  </si>
  <si>
    <t>https://www.linkedin.com/in/camiand/</t>
  </si>
  <si>
    <t>Factory IM</t>
  </si>
  <si>
    <t>factoryim.co</t>
  </si>
  <si>
    <t>Guillermo Bonilla</t>
  </si>
  <si>
    <t>guibonilla@hotmail.com</t>
  </si>
  <si>
    <t>8724 1624</t>
  </si>
  <si>
    <t>https://www.linkedin.com/in/guibonilla/</t>
  </si>
  <si>
    <t>Willdom</t>
  </si>
  <si>
    <t>AMPARO ROSALES ÁLVAREZ</t>
  </si>
  <si>
    <t>amparosalvarez@gmail.com</t>
  </si>
  <si>
    <t>315 3670050</t>
  </si>
  <si>
    <t>https://www.linkedin.com/in/amparosalvarez</t>
  </si>
  <si>
    <t>miley velasquez</t>
  </si>
  <si>
    <t>mileyvelasquez@towerscem.com</t>
  </si>
  <si>
    <t>322 5098967</t>
  </si>
  <si>
    <t>https://www.linkedin.com/in/mileyvelasquez/</t>
  </si>
  <si>
    <t>towers cem</t>
  </si>
  <si>
    <t>www.towerscem.com</t>
  </si>
  <si>
    <t>director ejecutivo</t>
  </si>
  <si>
    <t>Amparo Rosales Álvarez</t>
  </si>
  <si>
    <t>Colegio Santísima Trinidad</t>
  </si>
  <si>
    <t>jorge.perez@puxles.com</t>
  </si>
  <si>
    <t>315 3379724</t>
  </si>
  <si>
    <t>https://www.linkedin.com/in/jorandpg/</t>
  </si>
  <si>
    <t>victoria</t>
  </si>
  <si>
    <t>victoria.connell@emprelatam.com</t>
  </si>
  <si>
    <t>221 622-7405</t>
  </si>
  <si>
    <t>https://www.linkedin.com/in/connellvictoria</t>
  </si>
  <si>
    <t>Ines Lucena</t>
  </si>
  <si>
    <t>Mana Tech</t>
  </si>
  <si>
    <t>Rachel Mazzaferro</t>
  </si>
  <si>
    <t>rmazzaferro@gmail.com</t>
  </si>
  <si>
    <t>212-479-6210</t>
  </si>
  <si>
    <t>https://www.linkedin.com/in/rachel-mazzaferro-0a9363135/</t>
  </si>
  <si>
    <t>Cooley</t>
  </si>
  <si>
    <t>Annie Malloy</t>
  </si>
  <si>
    <t>amalloy@cooley.com</t>
  </si>
  <si>
    <t>781-686-5664</t>
  </si>
  <si>
    <t>Victoria Martinez</t>
  </si>
  <si>
    <t>mavictoria.me@gmail.com</t>
  </si>
  <si>
    <t>311 3092035</t>
  </si>
  <si>
    <t>https://www.linkedin.com/in/mavictoriamartinez</t>
  </si>
  <si>
    <t>camilagm717@gmail.com</t>
  </si>
  <si>
    <t>318 2186448</t>
  </si>
  <si>
    <t>María camila</t>
  </si>
  <si>
    <t>mari (TRY)</t>
  </si>
  <si>
    <t>mariana@colombiatechweek.co</t>
  </si>
  <si>
    <t>hola</t>
  </si>
  <si>
    <t>j</t>
  </si>
  <si>
    <t>Santiago Saenz Ariza</t>
  </si>
  <si>
    <t>santiago@colombiatechweek.co</t>
  </si>
  <si>
    <t>321 4780277</t>
  </si>
  <si>
    <t>https://www.linkedin.com/in/santiagosaenzariza/</t>
  </si>
  <si>
    <t>Agua for Devs</t>
  </si>
  <si>
    <t>https://www.agua.dev/</t>
  </si>
  <si>
    <t>CEO &amp; Cofounder</t>
  </si>
  <si>
    <t>nicolas_cruzf@hotmail.com</t>
  </si>
  <si>
    <t>315 6451634</t>
  </si>
  <si>
    <t>https://www.linkedin.com/in/nicolascruzf/</t>
  </si>
  <si>
    <t>phylo.co</t>
  </si>
  <si>
    <t>co-founder</t>
  </si>
  <si>
    <t>Maria Jose Echeverri</t>
  </si>
  <si>
    <t>mariajosecheverri@colombiatechweek.co</t>
  </si>
  <si>
    <t>314 6267844</t>
  </si>
  <si>
    <t>https://www.linkedin.com/in/maria-jos%C3%A9-echeverri-giraldo/</t>
  </si>
  <si>
    <t>CTW</t>
  </si>
  <si>
    <t>Isabella Acosta</t>
  </si>
  <si>
    <t>isabella@deriv.com</t>
  </si>
  <si>
    <t>304 6329266</t>
  </si>
  <si>
    <t>https://www.linkedin.com/in/isabella-acosta2022/</t>
  </si>
  <si>
    <t>Deriv</t>
  </si>
  <si>
    <t>Carlos Posada</t>
  </si>
  <si>
    <t>carlos.posada@wseeds.co</t>
  </si>
  <si>
    <t>311 5141921</t>
  </si>
  <si>
    <t>https://www.linkedin.com/in/carlos-andres-posada-lopez-b6a9b781?utm_source=share&amp;utm_campaign=share_via&amp;utm_content=profile&amp;utm_medium=ios_app</t>
  </si>
  <si>
    <t>https://wseeds.co/es/</t>
  </si>
  <si>
    <t>Commercialization</t>
  </si>
  <si>
    <t>Alejandro Cid</t>
  </si>
  <si>
    <t>alejandrocid659@gmail.com</t>
  </si>
  <si>
    <t>9 11 5895-2090</t>
  </si>
  <si>
    <t>www.linkedin.com/in/alejandro-cid-6155a412</t>
  </si>
  <si>
    <t>Walter Mata</t>
  </si>
  <si>
    <t>wmata@wascompany.com</t>
  </si>
  <si>
    <t>81 1081 4360</t>
  </si>
  <si>
    <t>www.linkedin.com/waltermatamtz</t>
  </si>
  <si>
    <t>WAS Company</t>
  </si>
  <si>
    <t>www.wascompany.com</t>
  </si>
  <si>
    <t>Alexandra Rivera</t>
  </si>
  <si>
    <t>alexa00@gmail.com</t>
  </si>
  <si>
    <t>320 8631577</t>
  </si>
  <si>
    <t>https://www.linkedin.com/in/alexandra-rivera-duarte-6b054a175/</t>
  </si>
  <si>
    <t>Frubana</t>
  </si>
  <si>
    <t>Luis Abraham Vargas Leal</t>
  </si>
  <si>
    <t>contact@4trade.world</t>
  </si>
  <si>
    <t>6318-8772</t>
  </si>
  <si>
    <t>Luisvargasleal</t>
  </si>
  <si>
    <t>4Trade</t>
  </si>
  <si>
    <t>4Trade.world</t>
  </si>
  <si>
    <t>https://www.linkedin.com/in/sssantiagoalgarrra?utm_source=share&amp;utm_campaign=share_via&amp;utm_content=profile&amp;utm_medium=ios_app</t>
  </si>
  <si>
    <t>Roberto Garcia Betancur</t>
  </si>
  <si>
    <t>roberto@betagroupservices.com</t>
  </si>
  <si>
    <t>311 5993794</t>
  </si>
  <si>
    <t>https://www.linkedin.com/in/roberto-garcia-betancur-77299179?utm_source=share&amp;utm_campaign=share_via&amp;utm_content=profile&amp;utm_medium=ios_app</t>
  </si>
  <si>
    <t>BetaGroup</t>
  </si>
  <si>
    <t>Betagroup.com.co</t>
  </si>
  <si>
    <t>Socio</t>
  </si>
  <si>
    <t>Junior Rodrigues</t>
  </si>
  <si>
    <t>juniorrodrigues@abstartups.com.br</t>
  </si>
  <si>
    <t>41 99817-2237</t>
  </si>
  <si>
    <t>https://www.linkedin.com/in/junior-rodrigues-4028922b/</t>
  </si>
  <si>
    <t>Matheus</t>
  </si>
  <si>
    <t>Matheus.floresta@productminds.io</t>
  </si>
  <si>
    <t>71 99737-1413</t>
  </si>
  <si>
    <t>Matheus Floresta</t>
  </si>
  <si>
    <t>Minders</t>
  </si>
  <si>
    <t>ESTEBAN TORBAR</t>
  </si>
  <si>
    <t>esteban.torbar@rainforestcapital.es</t>
  </si>
  <si>
    <t>786-520-9966</t>
  </si>
  <si>
    <t>https://www.linkedin.com/in/estebantorbar</t>
  </si>
  <si>
    <t>Rainforest Capital</t>
  </si>
  <si>
    <t>Fintech, Healthtech, Edtech, E Commerce, Logistics, Foodtech</t>
  </si>
  <si>
    <t>Carlos Galarza</t>
  </si>
  <si>
    <t>carlos.galarza@codeportal.io</t>
  </si>
  <si>
    <t>322 8445281</t>
  </si>
  <si>
    <t>https://www.linkedin.com/in/carloslfu/</t>
  </si>
  <si>
    <t>CodePortal</t>
  </si>
  <si>
    <t>https://codeportal.io/</t>
  </si>
  <si>
    <t>Lily duque</t>
  </si>
  <si>
    <t>lily.duque@hotmail.com</t>
  </si>
  <si>
    <t>305 8126782</t>
  </si>
  <si>
    <t>http://linkedin.com/in/lily-duque-chavez</t>
  </si>
  <si>
    <t>Tyba</t>
  </si>
  <si>
    <t>wilder Manzano</t>
  </si>
  <si>
    <t>stivensingeniero@gmail.com</t>
  </si>
  <si>
    <t>320 8774077</t>
  </si>
  <si>
    <t>www.linkedin.com/in/wilderlean22</t>
  </si>
  <si>
    <t>Alqueria</t>
  </si>
  <si>
    <t>Franicsca Cox</t>
  </si>
  <si>
    <t>francisca@attomcapital.com</t>
  </si>
  <si>
    <t>9 8294 3884</t>
  </si>
  <si>
    <t>https://www.linkedin.com/in/francisca-cox-larrain-301ab1192/</t>
  </si>
  <si>
    <t>Attom Capital</t>
  </si>
  <si>
    <t>Senior Analyst</t>
  </si>
  <si>
    <t>Iván Wolf</t>
  </si>
  <si>
    <t>ivan@saludtech.cl</t>
  </si>
  <si>
    <t>9 4845 4110</t>
  </si>
  <si>
    <t>https://www.linkedin.com/in/ivanwolf/</t>
  </si>
  <si>
    <t>Diego Sarmiento</t>
  </si>
  <si>
    <t>dasg098@gmail.com</t>
  </si>
  <si>
    <t>412-4561701</t>
  </si>
  <si>
    <t>www.linkedin.com/in/diego-alexander-sarmiento-ghersi-622baab4</t>
  </si>
  <si>
    <t>TRENDDINGS</t>
  </si>
  <si>
    <t>https://trenddings.com/</t>
  </si>
  <si>
    <t>CEO - Founder</t>
  </si>
  <si>
    <t>Fintech, Healthtech, Edtech, E Commerce, Logistics, Agtech, Proptech, Cleantech, Foodtech, Others, Agnostic</t>
  </si>
  <si>
    <t>Jose Penso</t>
  </si>
  <si>
    <t>director@atlanticonnect.org</t>
  </si>
  <si>
    <t>300 1111111</t>
  </si>
  <si>
    <t>CaribeConnect</t>
  </si>
  <si>
    <t>Paula Bertone</t>
  </si>
  <si>
    <t>paula@lazo.us</t>
  </si>
  <si>
    <t>paula bertone</t>
  </si>
  <si>
    <t>Juan Pablo Moraga</t>
  </si>
  <si>
    <t>juanpablo@saludtech.cl</t>
  </si>
  <si>
    <t>9 7377 1873</t>
  </si>
  <si>
    <t>https://www.linkedin.com/in/juan-pablo-moraga-tapia-858b09116/</t>
  </si>
  <si>
    <t>Saludtech</t>
  </si>
  <si>
    <t>www.saludtech.cl</t>
  </si>
  <si>
    <t>gerente y fundador</t>
  </si>
  <si>
    <t>Sarah Alves de Lucena</t>
  </si>
  <si>
    <t>sarah@mappa.ai</t>
  </si>
  <si>
    <t>11 93482-1054</t>
  </si>
  <si>
    <t>https://www.linkedin.com/in/sarahaluc/</t>
  </si>
  <si>
    <t>Mappa</t>
  </si>
  <si>
    <t>mappa.ai</t>
  </si>
  <si>
    <t>https://www.linkedin.com/in/ivanwolf?utm_source=share&amp;utm_campaign=share_via&amp;utm_content=profile&amp;utm_medium=ios_app</t>
  </si>
  <si>
    <t>https://saludtech.cl</t>
  </si>
  <si>
    <t>Francisco Darquea</t>
  </si>
  <si>
    <t>francisco.darquea@delphos.co</t>
  </si>
  <si>
    <t>99 812 3483</t>
  </si>
  <si>
    <t>Delphos International</t>
  </si>
  <si>
    <t>Cristina Benitez</t>
  </si>
  <si>
    <t>Ubbabox@gmail.com</t>
  </si>
  <si>
    <t>301 2530403</t>
  </si>
  <si>
    <t>María Cristina Benitez Ayala</t>
  </si>
  <si>
    <t>Ubba Box</t>
  </si>
  <si>
    <t>Matias Espejo</t>
  </si>
  <si>
    <t>matias@anticipate.pe</t>
  </si>
  <si>
    <t>954 180 802</t>
  </si>
  <si>
    <t>Matiasespejoa</t>
  </si>
  <si>
    <t>Anticípate 24/7</t>
  </si>
  <si>
    <t>anticípate.pe</t>
  </si>
  <si>
    <t>Juan José Chaparro</t>
  </si>
  <si>
    <t>chaparro-juan@hotmail.com</t>
  </si>
  <si>
    <t>312 4701199</t>
  </si>
  <si>
    <t>Bavaria</t>
  </si>
  <si>
    <t>Hernando Calderón</t>
  </si>
  <si>
    <t>hcalderon@sigmaglobal.com.co</t>
  </si>
  <si>
    <t>312 8813373</t>
  </si>
  <si>
    <t>Nandocalde</t>
  </si>
  <si>
    <t>Sigma Global</t>
  </si>
  <si>
    <t>Sindy granados</t>
  </si>
  <si>
    <t>sgranadoscarrerro@gmail.com</t>
  </si>
  <si>
    <t>319 2193362</t>
  </si>
  <si>
    <t>http://linkedin.com/in/sindy-granados-327935113</t>
  </si>
  <si>
    <t>Cobre</t>
  </si>
  <si>
    <t>sgranadoscarrero@gmail.com</t>
  </si>
  <si>
    <t>https://www.linkedin.com/in/sindy-granados-327935113?utm_source=share&amp;utm_campaign=share_via&amp;utm_content=profile&amp;utm_medium=ios_app</t>
  </si>
  <si>
    <t>Ana Valentina Ochoa</t>
  </si>
  <si>
    <t>corrrechaana@gmail.com</t>
  </si>
  <si>
    <t>310 4579864</t>
  </si>
  <si>
    <t>http://linkedin.com/in/valentina-correcha-aa7747208</t>
  </si>
  <si>
    <t>Anwar Hussein</t>
  </si>
  <si>
    <t>amhussein@proware.com.co</t>
  </si>
  <si>
    <t>315 5799894</t>
  </si>
  <si>
    <t>https://www.linkedin.com/in/anwar-hussein</t>
  </si>
  <si>
    <t>Proware hs sas</t>
  </si>
  <si>
    <t>www.proware.com.co</t>
  </si>
  <si>
    <t>electronics and telecommunications engineer</t>
  </si>
  <si>
    <t>x</t>
  </si>
  <si>
    <t>v@m.com</t>
  </si>
  <si>
    <t>a</t>
  </si>
  <si>
    <t>Juan Rosero</t>
  </si>
  <si>
    <t>juan.roserosc@gmail.com</t>
  </si>
  <si>
    <t>316 5831231</t>
  </si>
  <si>
    <t>https:/www.linkedIn.com/in/juan-rosero/</t>
  </si>
  <si>
    <t>Campu</t>
  </si>
  <si>
    <t>Andrea Rodríguez</t>
  </si>
  <si>
    <t>comunicawro@electroequipos.com</t>
  </si>
  <si>
    <t>320 2887447</t>
  </si>
  <si>
    <t>Andrea Rodriguez Salazar</t>
  </si>
  <si>
    <t>Wro Colombia</t>
  </si>
  <si>
    <t>Cristian Velasquez</t>
  </si>
  <si>
    <t>Cristian Camilo Velásquez</t>
  </si>
  <si>
    <t>Angel</t>
  </si>
  <si>
    <t>Raúl Paredes Lovera</t>
  </si>
  <si>
    <t>985 431224</t>
  </si>
  <si>
    <t>Plub SA</t>
  </si>
  <si>
    <t>Filipe</t>
  </si>
  <si>
    <t>Irvin Silva</t>
  </si>
  <si>
    <t>irvin.aurelio27@gmail.com</t>
  </si>
  <si>
    <t>300 8103017</t>
  </si>
  <si>
    <t>https://www.linkedin.com/in/irvin-aurelio-silva-b%C3%A1ez-8b0319307?utm_source=share&amp;utm_campaign=share_via&amp;utm_content=profile&amp;utm_medium=ios_app</t>
  </si>
  <si>
    <t>UIS</t>
  </si>
  <si>
    <t>Hilde Liedo</t>
  </si>
  <si>
    <t>hliedo@itsinfocom.com</t>
  </si>
  <si>
    <t>315 3589741</t>
  </si>
  <si>
    <t>http://linkedin.com/in/hilde-yrlesa-liedo</t>
  </si>
  <si>
    <t>ITS INFOCOM</t>
  </si>
  <si>
    <t>María Cañón Garavito</t>
  </si>
  <si>
    <t>mariapcanon6@hotmail.com</t>
  </si>
  <si>
    <t>316 3081363</t>
  </si>
  <si>
    <t>https://www.linkedin.com/in/maria-paula-ca%C3%B1on-garavito-36551416b?utm_source=share&amp;utm_campaign=share_via&amp;utm_content=profile&amp;utm_medium=ios_app</t>
  </si>
  <si>
    <t>KLIK ENERGY</t>
  </si>
  <si>
    <t>Www.klikenergy.com</t>
  </si>
  <si>
    <t>http://linkedin.com/in/danielborda-</t>
  </si>
  <si>
    <t>Simon</t>
  </si>
  <si>
    <t>simonescobartoro@gmail.com</t>
  </si>
  <si>
    <t>311 7931128</t>
  </si>
  <si>
    <t>simon escobar toro</t>
  </si>
  <si>
    <t>Medusa Energy</t>
  </si>
  <si>
    <t>https://medusa.earth/</t>
  </si>
  <si>
    <t>Ivon sirra</t>
  </si>
  <si>
    <t>ivondigital981@gmail.com</t>
  </si>
  <si>
    <t>300 4867282</t>
  </si>
  <si>
    <t>Ivon sierra</t>
  </si>
  <si>
    <t>Natalia Sepúlveda</t>
  </si>
  <si>
    <t>natalia.sepulvedac@colsubsidio.com</t>
  </si>
  <si>
    <t>301 6368767</t>
  </si>
  <si>
    <t>https://www.linkedin.com/in/natalia-sep%C3%BAlveda-casas-17b8541b5?utm_source=share&amp;utm_campaign=share_via&amp;utm_content=profile&amp;utm_medium=android_app</t>
  </si>
  <si>
    <t>Jorge Rojas</t>
  </si>
  <si>
    <t>jrojas@promotora.go.cr</t>
  </si>
  <si>
    <t>8832 1575</t>
  </si>
  <si>
    <t>http://linkedin.com/in/jorge-rojas-vega-17771652</t>
  </si>
  <si>
    <t>Promotora Costarricense de Innovación e Investigación</t>
  </si>
  <si>
    <t>Carolina Diaz</t>
  </si>
  <si>
    <t>carolinadiazv21@gmail.com</t>
  </si>
  <si>
    <t>315 6820849</t>
  </si>
  <si>
    <t>Carolina Díaz</t>
  </si>
  <si>
    <t>WARUWA</t>
  </si>
  <si>
    <t>María Paula Castaño</t>
  </si>
  <si>
    <t>maps1106@gmail.com</t>
  </si>
  <si>
    <t>319 4783504</t>
  </si>
  <si>
    <t>https://www.linkedin.com/in/mariapaulacastano-contentmarketing?utm_source=share&amp;utm_campaign=share_via&amp;utm_content=profile&amp;utm_medium=ios_app</t>
  </si>
  <si>
    <t>TekniPlex</t>
  </si>
  <si>
    <t>Clara Alegria</t>
  </si>
  <si>
    <t>clarasofiaalegria@hotmail.com</t>
  </si>
  <si>
    <t>312 3545248</t>
  </si>
  <si>
    <t>https://www.linkedin.com/in/sofiaalegriaa?utm_source=share&amp;utm_campaign=share_via&amp;utm_content=profile&amp;utm_medium=ios_app</t>
  </si>
  <si>
    <t>EF</t>
  </si>
  <si>
    <t>Jean R</t>
  </si>
  <si>
    <t>jeanpierrereveizbarrero@gmail.com</t>
  </si>
  <si>
    <t>315 7817498</t>
  </si>
  <si>
    <t>https://www.linkedin.com/in/jean-reveiz-58261923a/</t>
  </si>
  <si>
    <t>Julian Javier Martin Zarate</t>
  </si>
  <si>
    <t>julianjmartinz@gmail.com</t>
  </si>
  <si>
    <t>301 2962854</t>
  </si>
  <si>
    <t>Julianjmz</t>
  </si>
  <si>
    <t>Duffelbagco</t>
  </si>
  <si>
    <t>Jeronimo Castro</t>
  </si>
  <si>
    <t>jeronimo.castro.morales@gmail.com</t>
  </si>
  <si>
    <t>316 4821032</t>
  </si>
  <si>
    <t>https://www.linkedin.com/in/jeronimocastromorales</t>
  </si>
  <si>
    <t>tes</t>
  </si>
  <si>
    <t>test@gmail.com</t>
  </si>
  <si>
    <t>https://linkedin.com/fuckyou</t>
  </si>
  <si>
    <t>Juan Tachack</t>
  </si>
  <si>
    <t>Juan tachack</t>
  </si>
  <si>
    <t>Branch director</t>
  </si>
  <si>
    <t>Angie Alexandra Jiménez Rojas</t>
  </si>
  <si>
    <t>angiejimenez1990b@gmail.com</t>
  </si>
  <si>
    <t>316 3519646</t>
  </si>
  <si>
    <t>https://www.linkedin.com/in/angie-alexandra-jim%C3%A9nez-rojas-667573120?utm_source=share&amp;utm_campaign=share_via&amp;utm_content=profile&amp;utm_medium=android_app</t>
  </si>
  <si>
    <t>Aleli Montaño</t>
  </si>
  <si>
    <t>alelimontano@gmail.com</t>
  </si>
  <si>
    <t>324 6858864</t>
  </si>
  <si>
    <t>https://www.linkedin.com/in/alejandra-monta%C3%B1o-marketingdigital?utm_source=share&amp;utm_campaign=share_via&amp;utm_content=profile&amp;utm_medium=ios_app</t>
  </si>
  <si>
    <t>felipe@trii.co</t>
  </si>
  <si>
    <t>314 3458282</t>
  </si>
  <si>
    <t>Linkedin.com/felipeord</t>
  </si>
  <si>
    <t>fasfa</t>
  </si>
  <si>
    <t>asfas@gmail.com</t>
  </si>
  <si>
    <t>786-600-6000</t>
  </si>
  <si>
    <t>asfafasas</t>
  </si>
  <si>
    <t>Diego Echeverri</t>
  </si>
  <si>
    <t>diego@inveo.com.co</t>
  </si>
  <si>
    <t>786-800-6076</t>
  </si>
  <si>
    <t>https://www.linkedin.com/in/diegoecheverri1/</t>
  </si>
  <si>
    <t>Inveo</t>
  </si>
  <si>
    <t>inveo.com.co</t>
  </si>
  <si>
    <t>Carlos Espinosa</t>
  </si>
  <si>
    <t>carlosespinosa1120@hotmail.com</t>
  </si>
  <si>
    <t>311 5108369</t>
  </si>
  <si>
    <t>https://www.linkedin.com/in/carlos-david-espinosa/</t>
  </si>
  <si>
    <t>sumer</t>
  </si>
  <si>
    <t>Gabriel Albornoz</t>
  </si>
  <si>
    <t>gabriel@curuba.ai</t>
  </si>
  <si>
    <t>318 8800429</t>
  </si>
  <si>
    <t>https://www.linkedin.com/in/gabrielalbornoz/</t>
  </si>
  <si>
    <t>Curuba AI</t>
  </si>
  <si>
    <t>www.curuba.ai</t>
  </si>
  <si>
    <t>Ana María López</t>
  </si>
  <si>
    <t>anamarialopezg@gmail.com</t>
  </si>
  <si>
    <t>97 975 1478</t>
  </si>
  <si>
    <t>anamarialopezg</t>
  </si>
  <si>
    <t>EpikConsulting Cía. Ltda.</t>
  </si>
  <si>
    <t>Ana María</t>
  </si>
  <si>
    <t>catherine</t>
  </si>
  <si>
    <t>catherine@naez.co</t>
  </si>
  <si>
    <t>316 3337394</t>
  </si>
  <si>
    <t>https://www.linkedin.com/in/angie-luna-administradora</t>
  </si>
  <si>
    <t>naez</t>
  </si>
  <si>
    <t>mgomez@sitechcolombia.com</t>
  </si>
  <si>
    <t>312 3075684</t>
  </si>
  <si>
    <t>https://www.linkedin.com/in/angel-mauricio-gomez-962a3397/</t>
  </si>
  <si>
    <t>Sitech de colombia</t>
  </si>
  <si>
    <t>Benjamin</t>
  </si>
  <si>
    <t>ben@yayapay.co</t>
  </si>
  <si>
    <t>322 7463536</t>
  </si>
  <si>
    <t>Benjamin Brinquis Solomon</t>
  </si>
  <si>
    <t>Being built atm</t>
  </si>
  <si>
    <t>Co founder, CEO</t>
  </si>
  <si>
    <t>López Grijalva</t>
  </si>
  <si>
    <t>Torrente ramirez</t>
  </si>
  <si>
    <t>alfonso.torrente@zebra.com</t>
  </si>
  <si>
    <t>316 4402456</t>
  </si>
  <si>
    <t>Alfonso Torrente Ramirez</t>
  </si>
  <si>
    <t>Zebra Technologies</t>
  </si>
  <si>
    <t>avalen.99@gmail.com</t>
  </si>
  <si>
    <t>315 5633642</t>
  </si>
  <si>
    <t>https://www.linkedin.com/in/alejandro-valencia-058439/</t>
  </si>
  <si>
    <t>Verde Aqua</t>
  </si>
  <si>
    <t>josorio@apertura.co</t>
  </si>
  <si>
    <t>312 5191301</t>
  </si>
  <si>
    <t>https://www.linkedin.com/in/juan-manuel-osorio-506379208/</t>
  </si>
  <si>
    <t>Apertura</t>
  </si>
  <si>
    <t>Laura Daniela</t>
  </si>
  <si>
    <t>Castro Marquez</t>
  </si>
  <si>
    <t>lauradanielacastromarquez@gmail.com</t>
  </si>
  <si>
    <t>314 8083356</t>
  </si>
  <si>
    <t>Laura castro</t>
  </si>
  <si>
    <t>Viralo studio</t>
  </si>
  <si>
    <t>contacto@morenol.dev</t>
  </si>
  <si>
    <t>412-7148043</t>
  </si>
  <si>
    <t>https://linkedin.com/in/morenol</t>
  </si>
  <si>
    <t>InfinyOn</t>
  </si>
  <si>
    <t>Escobar Sierra</t>
  </si>
  <si>
    <t>federicoescobars@comfama.com.co</t>
  </si>
  <si>
    <t>314 6486992</t>
  </si>
  <si>
    <t>https://www.linkedin.com/in/federico-escobar-sierra-04455949/</t>
  </si>
  <si>
    <t>COMFAMA</t>
  </si>
  <si>
    <t>morenoluisma@gmail.com</t>
  </si>
  <si>
    <t>312 3302143</t>
  </si>
  <si>
    <t>Somarriba</t>
  </si>
  <si>
    <t>fs@borndigital.io</t>
  </si>
  <si>
    <t>320 8123347</t>
  </si>
  <si>
    <t>https://www.linkedin.com/in/fernando-somarriba-enriquez</t>
  </si>
  <si>
    <t>Born Digital IO</t>
  </si>
  <si>
    <t>www.borndigital.io</t>
  </si>
  <si>
    <t>Head of Country Colombia</t>
  </si>
  <si>
    <t>fsomarriba01@gmail.com</t>
  </si>
  <si>
    <t>Lancheros</t>
  </si>
  <si>
    <t>david.lancheros@imagineapps.co</t>
  </si>
  <si>
    <t>312 4500412</t>
  </si>
  <si>
    <t>https://www.linkedin.com/in/david-lancheros/</t>
  </si>
  <si>
    <t>Imagine Apps</t>
  </si>
  <si>
    <t>Imagineapps.co</t>
  </si>
  <si>
    <t>María José</t>
  </si>
  <si>
    <t>Rangel</t>
  </si>
  <si>
    <t>maria.rangel@antpack.co</t>
  </si>
  <si>
    <t>321 3219751</t>
  </si>
  <si>
    <t>https://www.linkedin.com/in/lajoserangel?utm_source=share&amp;utm_campaign=share_via&amp;utm_content=profile&amp;utm_medium=ios_app</t>
  </si>
  <si>
    <t>Carolina</t>
  </si>
  <si>
    <t>Sedano</t>
  </si>
  <si>
    <t>carolina.sedano@hotmail.com</t>
  </si>
  <si>
    <t>310 4142952</t>
  </si>
  <si>
    <t>https://www.linkedin.com/in/carolina-sedano-avila/</t>
  </si>
  <si>
    <t>Voglam Eyewear</t>
  </si>
  <si>
    <t>www.voglam.co</t>
  </si>
  <si>
    <t>María Paula</t>
  </si>
  <si>
    <t>Joya</t>
  </si>
  <si>
    <t>mpjoya31@hotmail.com</t>
  </si>
  <si>
    <t>316 6222613</t>
  </si>
  <si>
    <t>https://www.linkedin.com/in/mariapaulajoyacastellanos?utm_source=share&amp;utm_campaign=share_via&amp;utm_content=profile&amp;utm_medium=ios_app</t>
  </si>
  <si>
    <t>P&amp;G</t>
  </si>
  <si>
    <t>karina</t>
  </si>
  <si>
    <t>Ortegón</t>
  </si>
  <si>
    <t>karina@wedaolatam.com</t>
  </si>
  <si>
    <t>317 6442640</t>
  </si>
  <si>
    <t>https://www.linkedin.com/in/karinaortegon/</t>
  </si>
  <si>
    <t>WeDi</t>
  </si>
  <si>
    <t>www.gowedi.com</t>
  </si>
  <si>
    <t>martin@tueme.co</t>
  </si>
  <si>
    <t>311 8113153</t>
  </si>
  <si>
    <t>Tueme</t>
  </si>
  <si>
    <t>Www.tueme.co</t>
  </si>
  <si>
    <t>John Hamilton</t>
  </si>
  <si>
    <t>Rojas</t>
  </si>
  <si>
    <t>johnhamiltonrojas@hotmail.com</t>
  </si>
  <si>
    <t>300 6602304</t>
  </si>
  <si>
    <t>https://www.linkedin.com/in/john-hamilton-rojas-648223306</t>
  </si>
  <si>
    <t>AETERNMIND</t>
  </si>
  <si>
    <t>marco@smartkeep.com</t>
  </si>
  <si>
    <t>561-708-0430</t>
  </si>
  <si>
    <t>https://www.linkedin.com/in/marcomoney/</t>
  </si>
  <si>
    <t>Smartkeep</t>
  </si>
  <si>
    <t>https://www.smartkeep.com/</t>
  </si>
  <si>
    <t>Diego Arzamendi Caso</t>
  </si>
  <si>
    <t>diegoarzamendi@crs.legal</t>
  </si>
  <si>
    <t>55 4416 9622</t>
  </si>
  <si>
    <t>CRS Legal</t>
  </si>
  <si>
    <t>Camilo Andrés Triana</t>
  </si>
  <si>
    <t>ctriana@acp.com.co</t>
  </si>
  <si>
    <t>350 2809714</t>
  </si>
  <si>
    <t>https://www.linkedin.com/in/camilotrianaysotomonte/</t>
  </si>
  <si>
    <t>Asociación Colombiana del Petróleo y Gas</t>
  </si>
  <si>
    <t>Viviana Rodriguez</t>
  </si>
  <si>
    <t>viviana.rodriguez@apexamerica.com</t>
  </si>
  <si>
    <t>318 8694126</t>
  </si>
  <si>
    <t>https://www.linkedin.com/in/vivianarodriguez-experiencedesigner</t>
  </si>
  <si>
    <t>Apex America</t>
  </si>
  <si>
    <t>Jed Horne</t>
  </si>
  <si>
    <t>jed@valere.io</t>
  </si>
  <si>
    <t>316 7424953</t>
  </si>
  <si>
    <t>https://www.linkedin.com/in/jedhorne/</t>
  </si>
  <si>
    <t>Valere</t>
  </si>
  <si>
    <t>Fabian Abdul</t>
  </si>
  <si>
    <t>fabian.abdul@gmail.com</t>
  </si>
  <si>
    <t>311 2162141</t>
  </si>
  <si>
    <t>http://linkedin.com/in/fabianabdul</t>
  </si>
  <si>
    <t>Maria Castillo</t>
  </si>
  <si>
    <t>magacasto@hotmail.com</t>
  </si>
  <si>
    <t>314 6102299</t>
  </si>
  <si>
    <t>https://www.linkedin.com/in/mariacastillotovar/</t>
  </si>
  <si>
    <t>Jose Angarita</t>
  </si>
  <si>
    <t>josed.angarita@veevart.com</t>
  </si>
  <si>
    <t>300 3473724</t>
  </si>
  <si>
    <t>https://www.linkedin.com/in/josedanielangarita/</t>
  </si>
  <si>
    <t>Veevart</t>
  </si>
  <si>
    <t>veevart.com</t>
  </si>
  <si>
    <t>Miguel Cardozo Saldarriaga</t>
  </si>
  <si>
    <t>miguelcardozos@hotmail.com</t>
  </si>
  <si>
    <t>316 5350393</t>
  </si>
  <si>
    <t>https://www.linkedin.com/in/miguel-cardozos07/</t>
  </si>
  <si>
    <t>PayU</t>
  </si>
  <si>
    <t>9 8838 5940</t>
  </si>
  <si>
    <t>Fintech, Healthtech, E Commerce, Logistics, Proptech, SaaS</t>
  </si>
  <si>
    <t>Miguel Angel Cardozo Saldarriaga</t>
  </si>
  <si>
    <t>miguel.cardozo@payu.com</t>
  </si>
  <si>
    <t>Cristian Daniel Rodríguez</t>
  </si>
  <si>
    <t>cdanielrd2@gmail.com</t>
  </si>
  <si>
    <t>310 2450059</t>
  </si>
  <si>
    <t>procurement.latam@payu.com</t>
  </si>
  <si>
    <t>PAULA BALAGUERA</t>
  </si>
  <si>
    <t>MAPALA1998@HOTMAIL.COM</t>
  </si>
  <si>
    <t>301 6572133</t>
  </si>
  <si>
    <t>https://www.linkedin.com/in/maria-paula-balaguera-penagos-0161a315a/?utm_source=share&amp;utm_campaign=share_via&amp;utm_content=profile&amp;utm_medium=ios_app</t>
  </si>
  <si>
    <t>AVIANCA</t>
  </si>
  <si>
    <t>Verónica Barone</t>
  </si>
  <si>
    <t>veronicabarone@bflegal.com.co</t>
  </si>
  <si>
    <t>321 4912329</t>
  </si>
  <si>
    <t>www.linkedin.com/in/verónica-barone-1ba45558</t>
  </si>
  <si>
    <t>BARONE&amp;FUENTES ABOGADOS</t>
  </si>
  <si>
    <t>TOMAS DI SANTO</t>
  </si>
  <si>
    <t>tomasdisanto@fostersadvance.com</t>
  </si>
  <si>
    <t>317 6698825</t>
  </si>
  <si>
    <t>https://www.linkedin.com/in/tom%C3%A1s-di-santo-51193618/</t>
  </si>
  <si>
    <t>FOSTERS ADVANCE</t>
  </si>
  <si>
    <t>WWW.FOSTERSADVANCE.COM</t>
  </si>
  <si>
    <t>ventas@ecopass.co</t>
  </si>
  <si>
    <t>321 3177174</t>
  </si>
  <si>
    <t>nasancal25</t>
  </si>
  <si>
    <t>Ecopass</t>
  </si>
  <si>
    <t>Juan Esteban Buitrago</t>
  </si>
  <si>
    <t>juan.buitrago@payu.com</t>
  </si>
  <si>
    <t>314 2179082</t>
  </si>
  <si>
    <t>https://www.linkedin.com/in/juanestebanbuitrago/</t>
  </si>
  <si>
    <t>Nicolai Giovannetti</t>
  </si>
  <si>
    <t>nicogs26@gmail.com</t>
  </si>
  <si>
    <t>301 3424865</t>
  </si>
  <si>
    <t>https://www.linkedin.com/in/nicolai-giovannetti</t>
  </si>
  <si>
    <t>Holafly</t>
  </si>
  <si>
    <t>Viviana Chang</t>
  </si>
  <si>
    <t>serviciosdigitales@tera.com.ec</t>
  </si>
  <si>
    <t>93 918 3139</t>
  </si>
  <si>
    <t>https://www.linkedin.com/in/vivianachang</t>
  </si>
  <si>
    <t>TERA</t>
  </si>
  <si>
    <t>Francisco Cappelletti</t>
  </si>
  <si>
    <t>francisco@17sigma.com</t>
  </si>
  <si>
    <t>3446 66-9116</t>
  </si>
  <si>
    <t>https://www.linkedin.com/in/franciscocappelletti/</t>
  </si>
  <si>
    <t>Senior Associate</t>
  </si>
  <si>
    <t>$500,000 to $1,000,000</t>
  </si>
  <si>
    <t>Andres H</t>
  </si>
  <si>
    <t>camiloandres455@outlook.com</t>
  </si>
  <si>
    <t>322 3097390</t>
  </si>
  <si>
    <t>https://www.linkedin.com/in/andreschz45/</t>
  </si>
  <si>
    <t>CipherLabs LLC</t>
  </si>
  <si>
    <t>https://cipherlabs.org/</t>
  </si>
  <si>
    <t>luis@encryptconsulting.com</t>
  </si>
  <si>
    <t>786-344-7952</t>
  </si>
  <si>
    <t>https://www.linkedin.com/in/luislalinde/</t>
  </si>
  <si>
    <t>Encrypt Consulting</t>
  </si>
  <si>
    <t>https://encryptconsulting.com/</t>
  </si>
  <si>
    <t>maria ahumada</t>
  </si>
  <si>
    <t>mahumada@apertura.co</t>
  </si>
  <si>
    <t>320 5660365</t>
  </si>
  <si>
    <t>AlleyCorp</t>
  </si>
  <si>
    <t>Head of Growth</t>
  </si>
  <si>
    <t>sebashian961@gmail.com</t>
  </si>
  <si>
    <t>6069 6931</t>
  </si>
  <si>
    <t>@sesalas96'</t>
  </si>
  <si>
    <t>Clean.Better.Now</t>
  </si>
  <si>
    <t>https://cleanbetternow.com/</t>
  </si>
  <si>
    <t>diego@prenseable.cl</t>
  </si>
  <si>
    <t>9 7549 9507</t>
  </si>
  <si>
    <t>Diego Salazar Ortiz</t>
  </si>
  <si>
    <t>PRenseable</t>
  </si>
  <si>
    <t>www.prenseable.cl</t>
  </si>
  <si>
    <t>Director de Comunicaciones</t>
  </si>
  <si>
    <t>Nicolás Malagon</t>
  </si>
  <si>
    <t>est.nicolas.malagono@unimilitar.edu.co</t>
  </si>
  <si>
    <t>314 4509688</t>
  </si>
  <si>
    <t>Nicolas Villada</t>
  </si>
  <si>
    <t>nicolas.villada@welli.com.co</t>
  </si>
  <si>
    <t>312 3861606</t>
  </si>
  <si>
    <t>https://www.linkedin.com/in/nicolas-villada/</t>
  </si>
  <si>
    <t>Welli Colombia</t>
  </si>
  <si>
    <t>https://www.welli.com.co/</t>
  </si>
  <si>
    <t>Head Of Finance</t>
  </si>
  <si>
    <t>Jhonatan Sneider JR Rico Pinto</t>
  </si>
  <si>
    <t>jsricop@gmail.com</t>
  </si>
  <si>
    <t>310 4196100</t>
  </si>
  <si>
    <t>https://www.linkedin.com/in/jsricop/</t>
  </si>
  <si>
    <t>Grupo Empresarial RQ SAS</t>
  </si>
  <si>
    <t>gruporq.co</t>
  </si>
  <si>
    <t>Alejandra Cruz</t>
  </si>
  <si>
    <t>jcruz@jahinsurance.com</t>
  </si>
  <si>
    <t>55 7480 4524</t>
  </si>
  <si>
    <t>https://www.linkedin.com/in/alejandra-cruz-56393179?utm_source=share&amp;utm_campaign=share_via&amp;utm_content=profile&amp;utm_medium=ios_app</t>
  </si>
  <si>
    <t>JAH INSURANCE</t>
  </si>
  <si>
    <t>Valentina Olazabal</t>
  </si>
  <si>
    <t>https://www.linkedin.com/in/valentina-olazabal-aaa335147/</t>
  </si>
  <si>
    <t>BUNKER (Smartadvisor LLC)</t>
  </si>
  <si>
    <t>www.bunkerinvest.us</t>
  </si>
  <si>
    <t>leon</t>
  </si>
  <si>
    <t>lfmgleon@gmail.com</t>
  </si>
  <si>
    <t>302 5476054</t>
  </si>
  <si>
    <t>no havet</t>
  </si>
  <si>
    <t>gptgrow</t>
  </si>
  <si>
    <t>Francisco Sosa del Valle</t>
  </si>
  <si>
    <t>franciscos@smartadvisor.us</t>
  </si>
  <si>
    <t>11 6538-9428</t>
  </si>
  <si>
    <t>fsdv</t>
  </si>
  <si>
    <t>BUNKER</t>
  </si>
  <si>
    <t>mariangela</t>
  </si>
  <si>
    <t>mariangela@remoti.io</t>
  </si>
  <si>
    <t>317 5428347</t>
  </si>
  <si>
    <t>https://www.linkedin.com/in/mduquenavas/</t>
  </si>
  <si>
    <t>Sergio García Ferreira</t>
  </si>
  <si>
    <t>sergio.g@killb.com</t>
  </si>
  <si>
    <t>317 3754982</t>
  </si>
  <si>
    <t>https://www.linkedin.com/in/sergio-garcia-03ba29174/</t>
  </si>
  <si>
    <t>camivalenciasanint@gmail.com</t>
  </si>
  <si>
    <t>315 6717123</t>
  </si>
  <si>
    <t>No</t>
  </si>
  <si>
    <t>Manuel Acuna</t>
  </si>
  <si>
    <t>manuel.acuna@cuidatucamion.com</t>
  </si>
  <si>
    <t>318 3651434</t>
  </si>
  <si>
    <t>https://www.linkedin.com/in/manuelacu%C3%B1a/</t>
  </si>
  <si>
    <t>Cuida tu Camion</t>
  </si>
  <si>
    <t>https://cuidatucamion.com/</t>
  </si>
  <si>
    <t>fernandezdiego927@gmail.com</t>
  </si>
  <si>
    <t>314 2133728</t>
  </si>
  <si>
    <t>A</t>
  </si>
  <si>
    <t>maria paula cadena</t>
  </si>
  <si>
    <t>piacadena@hotmail.com</t>
  </si>
  <si>
    <t>310 7034403</t>
  </si>
  <si>
    <t>https://www.linkedin.com/in/maria-paula-cadena/</t>
  </si>
  <si>
    <t>David Herrera</t>
  </si>
  <si>
    <t>davidhrra.dev@gmail.com</t>
  </si>
  <si>
    <t>310 5078354</t>
  </si>
  <si>
    <t>https://www.linkedin.com/in/david-hrra/</t>
  </si>
  <si>
    <t>Carla Andreina Maninat Ramirez</t>
  </si>
  <si>
    <t>cmaninat@chatbotchocolate.com</t>
  </si>
  <si>
    <t>304 3361223</t>
  </si>
  <si>
    <t>https://www.linkedin.com/in/carla-maninat-ramirez-b15753141/</t>
  </si>
  <si>
    <t>COLOMBIA GAMES SAS</t>
  </si>
  <si>
    <t>Candelaria Gigena</t>
  </si>
  <si>
    <t>candelaria.gigena@darwoft.com</t>
  </si>
  <si>
    <t>9 351 205-4750</t>
  </si>
  <si>
    <t>DARWOFT</t>
  </si>
  <si>
    <t>santiago@veleroholding.com</t>
  </si>
  <si>
    <t>301 3162226</t>
  </si>
  <si>
    <t>https://www.linkedin.com/in/savelezb/</t>
  </si>
  <si>
    <t>Velero Holding</t>
  </si>
  <si>
    <t>angelapatriciabr1997@gmail.com</t>
  </si>
  <si>
    <t>320 2708156</t>
  </si>
  <si>
    <t>https://www.linkedin.com/in/angelapbramirez?utm_source=share&amp;utm_campaign=share_via&amp;utm_content=profile&amp;utm_medium=android_app</t>
  </si>
  <si>
    <t>AR</t>
  </si>
  <si>
    <t>stefanny lopez</t>
  </si>
  <si>
    <t>stefanny.lopez@rcfclegal.com</t>
  </si>
  <si>
    <t>302 4523296</t>
  </si>
  <si>
    <t>stefanny lopez montoya</t>
  </si>
  <si>
    <t>LEGAPP S.A.S.</t>
  </si>
  <si>
    <t>https://www.legapp.com.co/</t>
  </si>
  <si>
    <t>ABOGADA</t>
  </si>
  <si>
    <t>Estefania granados mendoza</t>
  </si>
  <si>
    <t>e.granados912@gmail.com</t>
  </si>
  <si>
    <t>300 7852656</t>
  </si>
  <si>
    <t>https://www.linkedin.com/in/estefania-granados/</t>
  </si>
  <si>
    <t>Wenia</t>
  </si>
  <si>
    <t>adrian</t>
  </si>
  <si>
    <t>avillar@finerik.com</t>
  </si>
  <si>
    <t>55 5104 2453</t>
  </si>
  <si>
    <t>avillar.com</t>
  </si>
  <si>
    <t>FINERIK</t>
  </si>
  <si>
    <t>finerik.com</t>
  </si>
  <si>
    <t>Rodrigo Lazcano</t>
  </si>
  <si>
    <t>rlazcano@finerik.com</t>
  </si>
  <si>
    <t>55 7109 3185</t>
  </si>
  <si>
    <t>www.linkedin.com/in/rodrigo-lazcano</t>
  </si>
  <si>
    <t>Finerik</t>
  </si>
  <si>
    <t>https://www.finerik.com/</t>
  </si>
  <si>
    <t>Operations Manager</t>
  </si>
  <si>
    <t>John Santa</t>
  </si>
  <si>
    <t>john.santa@factored.ai</t>
  </si>
  <si>
    <t>310-733-0637</t>
  </si>
  <si>
    <t>https://www.linkedin.com/in/johnsanta/</t>
  </si>
  <si>
    <t>Factored AI</t>
  </si>
  <si>
    <t>santiago</t>
  </si>
  <si>
    <t>santiagoreano05@gmail.com</t>
  </si>
  <si>
    <t>302 2258157</t>
  </si>
  <si>
    <t>https://www.linkedin.com/in/santiago-reano/</t>
  </si>
  <si>
    <t>Pablo Navarro</t>
  </si>
  <si>
    <t>pablo@cocora.io</t>
  </si>
  <si>
    <t>719-352-5909</t>
  </si>
  <si>
    <t>https://www.linkedin.com/in/pablon17/</t>
  </si>
  <si>
    <t>Cocora</t>
  </si>
  <si>
    <t>cocora.io</t>
  </si>
  <si>
    <t>Hugo Rodas</t>
  </si>
  <si>
    <t>hugo@kemik.gt</t>
  </si>
  <si>
    <t>4977 6714</t>
  </si>
  <si>
    <t>https://www.linkedin.com/in/hrodas/</t>
  </si>
  <si>
    <t>Kemik</t>
  </si>
  <si>
    <t>https://www.kemik.gt/</t>
  </si>
  <si>
    <t>Tatiana leon</t>
  </si>
  <si>
    <t>jennifer.leon@davivienda.com</t>
  </si>
  <si>
    <t>311 6713558</t>
  </si>
  <si>
    <t>Tatiana Leon Peña</t>
  </si>
  <si>
    <t>Banco davivienda</t>
  </si>
  <si>
    <t>Juan Diego Tolosa Giraldo</t>
  </si>
  <si>
    <t>juandiegotolosagiraldo@gmail.com</t>
  </si>
  <si>
    <t>311 8482553</t>
  </si>
  <si>
    <t>ING CONSULTING GROUP</t>
  </si>
  <si>
    <t>davad701@gmail.com</t>
  </si>
  <si>
    <t>314 3035220</t>
  </si>
  <si>
    <t>https://www.linkedin.com/in/juandavidgf/</t>
  </si>
  <si>
    <t>juand4bot</t>
  </si>
  <si>
    <t>juand4bot.com</t>
  </si>
  <si>
    <t>Jesús Quilaguy</t>
  </si>
  <si>
    <t>quilaguyjesus12@gmail.com</t>
  </si>
  <si>
    <t>320 2916190</t>
  </si>
  <si>
    <t>jesús quilaguy</t>
  </si>
  <si>
    <t>Ing Consulting Group</t>
  </si>
  <si>
    <t>https://www.ingconsulting.com.co/</t>
  </si>
  <si>
    <t>Community manager and sales</t>
  </si>
  <si>
    <t>Luis Felipe Galvis</t>
  </si>
  <si>
    <t>felipe.galvis@platty.tech</t>
  </si>
  <si>
    <t>310 4119378</t>
  </si>
  <si>
    <t>Felipegalviso</t>
  </si>
  <si>
    <t>Jose Galo Diaz-Granados</t>
  </si>
  <si>
    <t>jose.galo@platty.tech</t>
  </si>
  <si>
    <t>304 6568086</t>
  </si>
  <si>
    <t>https://www.linkedin.com/in/josegalodg/</t>
  </si>
  <si>
    <t>Platty.Tech</t>
  </si>
  <si>
    <t>Luis Londono</t>
  </si>
  <si>
    <t>luis.londono@funkol.app</t>
  </si>
  <si>
    <t>312 8665553</t>
  </si>
  <si>
    <t>https://www.linkedin.com/in/luis-londono-3b7b9b280?utm_source=share&amp;utm_campaign=share_via&amp;utm_content=profile&amp;utm_medium=ios_app</t>
  </si>
  <si>
    <t>Funkol</t>
  </si>
  <si>
    <t>Https://funkol.app</t>
  </si>
  <si>
    <t>https://www.linkedin.com/in/josegalodg?utm_source=share&amp;utm_campaign=share_via&amp;utm_content=profile&amp;utm_medium=android_app</t>
  </si>
  <si>
    <t>Kleber Ortega</t>
  </si>
  <si>
    <t>klebero@hotmail.com</t>
  </si>
  <si>
    <t>322 7232351</t>
  </si>
  <si>
    <t>https://www.linkedin.com/in/kleber-ortega-9085467b/?original_referer=https%3A%2F%2Fwww%2Egoogle%2Ecom%2F&amp;originalSubdomain=ec</t>
  </si>
  <si>
    <t>PROECUADOR</t>
  </si>
  <si>
    <t>Ivan Rueda</t>
  </si>
  <si>
    <t>ivanruedacol@gmail.com</t>
  </si>
  <si>
    <t>317 6613590</t>
  </si>
  <si>
    <t>www.linkedin.com/in/ivanrueda</t>
  </si>
  <si>
    <t>univision</t>
  </si>
  <si>
    <t>Maria Jose Suarez</t>
  </si>
  <si>
    <t>majo@tether.education</t>
  </si>
  <si>
    <t>9 9789 1614</t>
  </si>
  <si>
    <t>https://www.linkedin.com/in/mar%C3%ADa-jos%C3%A9-su%C3%A1rez-villal%C3%B3n-3430b4221/</t>
  </si>
  <si>
    <t>Tether Education</t>
  </si>
  <si>
    <t>Juan felipe</t>
  </si>
  <si>
    <t>pipevillamil77@gmail.com</t>
  </si>
  <si>
    <t>Juan felipe villamil</t>
  </si>
  <si>
    <t>Omar Garcia</t>
  </si>
  <si>
    <t>omar.garcia@sicuentame.com</t>
  </si>
  <si>
    <t>55 4855 0580</t>
  </si>
  <si>
    <t>https://www.linkedin.com/in/omargarc%C3%ADag/</t>
  </si>
  <si>
    <t>sicuentame.com</t>
  </si>
  <si>
    <t>Mauricio Cornejo</t>
  </si>
  <si>
    <t>mauro@consiliumbots.com</t>
  </si>
  <si>
    <t>9 8505 1369</t>
  </si>
  <si>
    <t>https://www.linkedin.com/in/mauricio-cornejo-barnett-79aa8a56/</t>
  </si>
  <si>
    <t>ConsiliumBots</t>
  </si>
  <si>
    <t>Christopher Neilson</t>
  </si>
  <si>
    <t>chris@tether.education</t>
  </si>
  <si>
    <t>203-691-0131</t>
  </si>
  <si>
    <t>https://www.linkedin.com/in/christopher-a-neilson</t>
  </si>
  <si>
    <t>TetherEducation</t>
  </si>
  <si>
    <t>https://www.tether.education/</t>
  </si>
  <si>
    <t>Valentina Mayorga</t>
  </si>
  <si>
    <t>mayovalentina@gmail.com</t>
  </si>
  <si>
    <t>300 6159693</t>
  </si>
  <si>
    <t>www.linkedin.com/in/valentina-mayorga-churión-7b42b7274</t>
  </si>
  <si>
    <t>Camila Gonzalez</t>
  </si>
  <si>
    <t>icamilapardo@gmail.com</t>
  </si>
  <si>
    <t>316-833-8114</t>
  </si>
  <si>
    <t>camilapardo</t>
  </si>
  <si>
    <t>Platzi</t>
  </si>
  <si>
    <t>Camilo Sanabria</t>
  </si>
  <si>
    <t>icam.sc96@gmail.com</t>
  </si>
  <si>
    <t>321 3565586</t>
  </si>
  <si>
    <t>https://www.linkedin.com/in/ivan-arts/</t>
  </si>
  <si>
    <t>CBI - Crypto Blockchain Industries</t>
  </si>
  <si>
    <t>Sebastian Vega</t>
  </si>
  <si>
    <t>s.vega@lucro-app.com</t>
  </si>
  <si>
    <t>310 5539997</t>
  </si>
  <si>
    <t>https://www.linkedin.com/in/sebastianvegahenao?utm_source=share&amp;utm_campaign=share_via&amp;utm_content=profile&amp;utm_medium=ios_app</t>
  </si>
  <si>
    <t>Lucro</t>
  </si>
  <si>
    <t>www.lucro-app.com</t>
  </si>
  <si>
    <t>Rodrigo Buzeta</t>
  </si>
  <si>
    <t>rodrigo@valorganado.com</t>
  </si>
  <si>
    <t>315 3572497</t>
  </si>
  <si>
    <t>https://www.linkedin.com/in/rodrigo-buzeta-314b0a17</t>
  </si>
  <si>
    <t>Valor Ganado S.A.S.</t>
  </si>
  <si>
    <t>https://valorganado.com/</t>
  </si>
  <si>
    <t>Luis Eduardo Rojas Sanchez</t>
  </si>
  <si>
    <t>luis.rojas@imagineapps.co</t>
  </si>
  <si>
    <t>320 5792700</t>
  </si>
  <si>
    <t>https://www.linkedin.com/in/luis-eduardo-rojas-sanchez-9a512419/</t>
  </si>
  <si>
    <t>LINA MARIA TREJOS</t>
  </si>
  <si>
    <t>lina@veosvending.com</t>
  </si>
  <si>
    <t>318 7653002</t>
  </si>
  <si>
    <t>https://www.linkedin.com/company/veos-technology/?originalSubdomain=co</t>
  </si>
  <si>
    <t>veOS Technology</t>
  </si>
  <si>
    <t>www.veosvending.com</t>
  </si>
  <si>
    <t>HOLMAN SMITH PEREZ ZAMBRANO</t>
  </si>
  <si>
    <t>holman.perez@prosperidadsocial.gov.co</t>
  </si>
  <si>
    <t>319 2833417</t>
  </si>
  <si>
    <t>DEPARTAMENTO DE PROSPERIDAD SOCIAL</t>
  </si>
  <si>
    <t>Albert Gonzalez</t>
  </si>
  <si>
    <t>algoes2002@gmail.com</t>
  </si>
  <si>
    <t>321 3464937</t>
  </si>
  <si>
    <t>https://www.linkedin.com/in/albertgon/</t>
  </si>
  <si>
    <t>4Geeks Academy</t>
  </si>
  <si>
    <t>Paola Giraldo</t>
  </si>
  <si>
    <t>paolagir.90@gmail.com</t>
  </si>
  <si>
    <t>312 4875297</t>
  </si>
  <si>
    <t>https://www.linkedin.com/in/paola-giraldo-sarmiento-comunicacion-estrategica/</t>
  </si>
  <si>
    <t>paola@elemente.ai</t>
  </si>
  <si>
    <t>Georgia Haigh</t>
  </si>
  <si>
    <t>georgia@anthemis.com</t>
  </si>
  <si>
    <t>7914 719189</t>
  </si>
  <si>
    <t>https://www.linkedin.com/in/georgiamhaigh/</t>
  </si>
  <si>
    <t>Anthemis Group</t>
  </si>
  <si>
    <t>Seed, Series A, Series B</t>
  </si>
  <si>
    <t>Fintech, Healthtech, Logistics</t>
  </si>
  <si>
    <t>Jeffrey Espinel</t>
  </si>
  <si>
    <t>jeffreyespinel.1992@gmail.com</t>
  </si>
  <si>
    <t>323 5286101</t>
  </si>
  <si>
    <t>https://www.linkedin.com/in/jespinel/</t>
  </si>
  <si>
    <t>Qrvey</t>
  </si>
  <si>
    <t>Jasmine McDonald-Williams</t>
  </si>
  <si>
    <t>jasminemw@hotmail.com</t>
  </si>
  <si>
    <t>985 832 024</t>
  </si>
  <si>
    <t>Proemtech</t>
  </si>
  <si>
    <t>Mexico, Argentina, Chile, Colombia, Peru, Worldwide</t>
  </si>
  <si>
    <t>Healthtech, Agtech, Foodtech</t>
  </si>
  <si>
    <t>Tania Marcela Castro Rodriguez</t>
  </si>
  <si>
    <t>ceo@lexdulatam.com</t>
  </si>
  <si>
    <t>310 5115049</t>
  </si>
  <si>
    <t>https://www.linkedin.com/in/taniar26/</t>
  </si>
  <si>
    <t>Lexdu Latam</t>
  </si>
  <si>
    <t>(En construcción)</t>
  </si>
  <si>
    <t>Legaltech</t>
  </si>
  <si>
    <t>Violeta</t>
  </si>
  <si>
    <t>vriccardi@tapi.la</t>
  </si>
  <si>
    <t>9 11 5975-2646</t>
  </si>
  <si>
    <t>violeta.riccardi</t>
  </si>
  <si>
    <t>tapi</t>
  </si>
  <si>
    <t>Jaime Corrales Bula</t>
  </si>
  <si>
    <t>jcorralesbula@gmail.com</t>
  </si>
  <si>
    <t>301 3718875</t>
  </si>
  <si>
    <t>https://co.linkedin.com/in/jaimecorralesbula</t>
  </si>
  <si>
    <t>Gonzalo De Varona</t>
  </si>
  <si>
    <t>gavo2403@hotmail.com</t>
  </si>
  <si>
    <t>312 7061833</t>
  </si>
  <si>
    <t>linkedin.com/in/gonzalodevarona</t>
  </si>
  <si>
    <t>TipHaus</t>
  </si>
  <si>
    <t>Edwin Turizo Prieto</t>
  </si>
  <si>
    <t>eduturizo@hotmail.com</t>
  </si>
  <si>
    <t>301 6751895</t>
  </si>
  <si>
    <t>https://www.linkedin.com/in/edwin-turizo/</t>
  </si>
  <si>
    <t>Ekumen</t>
  </si>
  <si>
    <t>oscar bohorquez</t>
  </si>
  <si>
    <t>oscar@curaplan.co</t>
  </si>
  <si>
    <t>318 6350144</t>
  </si>
  <si>
    <t>https://www.linkedin.com/in/oscar-bohorquez-b081ab159/</t>
  </si>
  <si>
    <t>www.curaplan.co</t>
  </si>
  <si>
    <t>cesarojas@progracol.com</t>
  </si>
  <si>
    <t>312 4298461</t>
  </si>
  <si>
    <t>linkedin.com/in/cesar-rojas-progracol</t>
  </si>
  <si>
    <t>prograCOL</t>
  </si>
  <si>
    <t>https://www.progracol.com/</t>
  </si>
  <si>
    <t>Juan Sebastian Rojas Rojas</t>
  </si>
  <si>
    <t>jsrojas_16@hotmail.com</t>
  </si>
  <si>
    <t>321 4001240</t>
  </si>
  <si>
    <t>https://www.linkedin.com/in/juan-sebastian-rojas-rojas/</t>
  </si>
  <si>
    <t>centro de escucha</t>
  </si>
  <si>
    <t>Magnificarte.org</t>
  </si>
  <si>
    <t>Victor Manuel Acosta</t>
  </si>
  <si>
    <t>victormanuel.acosta@globant.com</t>
  </si>
  <si>
    <t>300 4265172</t>
  </si>
  <si>
    <t>www.linkedin.com/in/victormanuelacosta</t>
  </si>
  <si>
    <t>Paola Lopez Saenz</t>
  </si>
  <si>
    <t>bogota.internationalization@impacthub.net</t>
  </si>
  <si>
    <t>317 3131330</t>
  </si>
  <si>
    <t>paola-lopez-saenz</t>
  </si>
  <si>
    <t>Red Europea de Empresas</t>
  </si>
  <si>
    <t>Diana Marcela Caicedo Cosme</t>
  </si>
  <si>
    <t>dianamcaicedocc@gmail.com</t>
  </si>
  <si>
    <t>314 6828867</t>
  </si>
  <si>
    <t>https://www.linkedin.com/in/dianamarcelacaicedoc/</t>
  </si>
  <si>
    <t>Consultor Autónomo</t>
  </si>
  <si>
    <t>Franko Alexander</t>
  </si>
  <si>
    <t>goldwing0801@gmail.com</t>
  </si>
  <si>
    <t>323 6657151</t>
  </si>
  <si>
    <t>Franko huerta</t>
  </si>
  <si>
    <t>Goldwing88.8</t>
  </si>
  <si>
    <t>jguaqueta@transborder.com.co</t>
  </si>
  <si>
    <t>301 2326132</t>
  </si>
  <si>
    <t>https://www.linkedin.com/in/jguaqueta/</t>
  </si>
  <si>
    <t>andrea.barrientos@goodmeal.app</t>
  </si>
  <si>
    <t>GoodMeal</t>
  </si>
  <si>
    <t>goodmeal.app</t>
  </si>
  <si>
    <t>Commercial Manager</t>
  </si>
  <si>
    <t>Juan Restrepo</t>
  </si>
  <si>
    <t>juan.restrepo@kualty.com</t>
  </si>
  <si>
    <t>301 4102772</t>
  </si>
  <si>
    <t>http://linkedin.com/in/juancarlosrestrepomontoya/</t>
  </si>
  <si>
    <t>APPLY</t>
  </si>
  <si>
    <t>applyedu.co</t>
  </si>
  <si>
    <t>CEO COFOUNDER</t>
  </si>
  <si>
    <t>Jorge Duran</t>
  </si>
  <si>
    <t>jorgedurangas@gmail.com</t>
  </si>
  <si>
    <t>316 6861329</t>
  </si>
  <si>
    <t>www.linkedin.com/in/jorge-andres-duran-gasca-aa6236230</t>
  </si>
  <si>
    <t>Del Lago Capital</t>
  </si>
  <si>
    <t>Estefania Reyes</t>
  </si>
  <si>
    <t>medellin.international@impacthub.net</t>
  </si>
  <si>
    <t>316 8341411</t>
  </si>
  <si>
    <t>https://www.linkedin.com/in/estefan%C3%ADa-reyes-mej%C3%ADa-580a9011b/</t>
  </si>
  <si>
    <t>Impact Hub - EEN Colombia</t>
  </si>
  <si>
    <t>Henrique Baruselli</t>
  </si>
  <si>
    <t>henrique@atlantico.vc</t>
  </si>
  <si>
    <t>11 97182-4832</t>
  </si>
  <si>
    <t>https://www.linkedin.com/in/hbaruselli/</t>
  </si>
  <si>
    <t>Atlantico</t>
  </si>
  <si>
    <t>Diego Pedroza</t>
  </si>
  <si>
    <t>diego.pedrozar@gmail.com</t>
  </si>
  <si>
    <t>301 3687937</t>
  </si>
  <si>
    <t>https://www.linkedin.com/in/diegopedroza/</t>
  </si>
  <si>
    <t>Influur</t>
  </si>
  <si>
    <t>William Barbosa</t>
  </si>
  <si>
    <t>wobp@blaber.app</t>
  </si>
  <si>
    <t>314 2857829</t>
  </si>
  <si>
    <t>https://www.linkedin.com/in/william-barbosa-pinz%C3%B3n-abb177107/</t>
  </si>
  <si>
    <t>Blaber</t>
  </si>
  <si>
    <t>https://apps.apple.com/co/app/blaber-citas-con-voz-y-memes/id1639411080</t>
  </si>
  <si>
    <t>pia@soyhenry.com</t>
  </si>
  <si>
    <t>smarin@netux.com</t>
  </si>
  <si>
    <t>316 4782725</t>
  </si>
  <si>
    <t>https://www.linkedin.com/in/smarinco/</t>
  </si>
  <si>
    <t>Netux</t>
  </si>
  <si>
    <t>www.netux.com</t>
  </si>
  <si>
    <t>Sheila Oliveira Pires</t>
  </si>
  <si>
    <t>sheila.pires@mcti.gov.br</t>
  </si>
  <si>
    <t>61 98419-8706</t>
  </si>
  <si>
    <t>https://br.linkedin.com/in/sheila-oliveira-pires-10759311</t>
  </si>
  <si>
    <t>Ministério da Ciência, Tecnologia e Inovação</t>
  </si>
  <si>
    <t>Camilo Solano</t>
  </si>
  <si>
    <t>camilosolanogonzalez@gmail.com</t>
  </si>
  <si>
    <t>320 2342350</t>
  </si>
  <si>
    <t>BAT</t>
  </si>
  <si>
    <t>Paola Andrea Lagos Chamorro</t>
  </si>
  <si>
    <t>pao-lagos@hotmail.com</t>
  </si>
  <si>
    <t>318 7740981</t>
  </si>
  <si>
    <t>https://www.linkedin.com/in/pao-lagos/</t>
  </si>
  <si>
    <t>DEUNA</t>
  </si>
  <si>
    <t>Alejandra Salamanca</t>
  </si>
  <si>
    <t>asalamanca@me.com</t>
  </si>
  <si>
    <t>312 4226538</t>
  </si>
  <si>
    <t>https://www.linkedin.com/in/maalejandrasalamanca/</t>
  </si>
  <si>
    <t>Kurati</t>
  </si>
  <si>
    <t>786-856-2770</t>
  </si>
  <si>
    <t>https://www.mozper.com/mx/</t>
  </si>
  <si>
    <t>Gabriel Roizner</t>
  </si>
  <si>
    <t>gabriel@mozper.com</t>
  </si>
  <si>
    <t>https://www.linkedin.com/in/gabrielroizner/</t>
  </si>
  <si>
    <t>Diego Parra</t>
  </si>
  <si>
    <t>dparras@gmail.com</t>
  </si>
  <si>
    <t>323 7731051</t>
  </si>
  <si>
    <t>www.linkedin.com/in/daps25</t>
  </si>
  <si>
    <t>Disrupt3ers</t>
  </si>
  <si>
    <t>https://www.disrupt3rs.com/</t>
  </si>
  <si>
    <t>Brand &amp; Communications Manager</t>
  </si>
  <si>
    <t>JUAN DAVID CASTRO NADER</t>
  </si>
  <si>
    <t>jdcastro@mqmgld.com</t>
  </si>
  <si>
    <t>310 3961889</t>
  </si>
  <si>
    <t>https://www.linkedin.com/in/castrojuandavid96/</t>
  </si>
  <si>
    <t>MARTINEZ QUINTERO MENDOZA GONZALEZ LAGUADO &amp; DE LA ROSA</t>
  </si>
  <si>
    <t>Angie Linares</t>
  </si>
  <si>
    <t>anlinares@heinsohn.com</t>
  </si>
  <si>
    <t>310 7538785</t>
  </si>
  <si>
    <t>https://www.linkedin.com/in/angielior/</t>
  </si>
  <si>
    <t>Heinsohn U.S.</t>
  </si>
  <si>
    <t>Jerrell Thompson</t>
  </si>
  <si>
    <t>jmt@ttaxllc.com</t>
  </si>
  <si>
    <t>908-917-5189</t>
  </si>
  <si>
    <t>Thompson Tax LLC</t>
  </si>
  <si>
    <t>JOSE JARAMILLO</t>
  </si>
  <si>
    <t>jose.jaramillo@zigohoteles.com</t>
  </si>
  <si>
    <t>98 371 8416</t>
  </si>
  <si>
    <t>https://www.linkedin.com/in/jose-javier-jaramillo-zigohotels/</t>
  </si>
  <si>
    <t>ZIGO</t>
  </si>
  <si>
    <t>https://www.zigohoteles.com/#/</t>
  </si>
  <si>
    <t>CEO FOUNDER</t>
  </si>
  <si>
    <t>mauricio lopez sanchez</t>
  </si>
  <si>
    <t>maurixio_2010@hotmail.com</t>
  </si>
  <si>
    <t>301 6212906</t>
  </si>
  <si>
    <t>https://www.linkedin.com/in/mauricio-lopez-sanchez-081636254/</t>
  </si>
  <si>
    <t>foxera fintech</t>
  </si>
  <si>
    <t>https://foxera.wa.ar/</t>
  </si>
  <si>
    <t>co founder</t>
  </si>
  <si>
    <t>Joshua Ruskin</t>
  </si>
  <si>
    <t>joshua.webseoppc@gmail.com</t>
  </si>
  <si>
    <t>415-656-6677</t>
  </si>
  <si>
    <t>https://www.linkedin.com/in/joshuaruskin/</t>
  </si>
  <si>
    <t>Ruskin Consulting</t>
  </si>
  <si>
    <t>https://ruskinconsulting.com/</t>
  </si>
  <si>
    <t>Diana Paola Mueses Guarin</t>
  </si>
  <si>
    <t>dianapaolamueses@gmail.com</t>
  </si>
  <si>
    <t>315 2078692</t>
  </si>
  <si>
    <t>https://www.linkedin.com/in/diana-paola-mueses-guarin/</t>
  </si>
  <si>
    <t>Grupo Empresarial Fox s.a.s.</t>
  </si>
  <si>
    <t>CARLOS ALBERTO FAJARDO PORRAS</t>
  </si>
  <si>
    <t>carlos.fajardo@itdiscoverysolutions.com</t>
  </si>
  <si>
    <t>300 5602914</t>
  </si>
  <si>
    <t>https://www.linkedin.com/in/carlos-alberto-fajardo-porras-0455a2b?lipi=urn%3Ali%3Apage%3Ad_flagship3_profile_view_base_contact_details%3BL%2B64a6IjSLGHiJ8DOrALkA%3D%3D</t>
  </si>
  <si>
    <t>IT DISCOVERYSOLUTIONS</t>
  </si>
  <si>
    <t>Andres Franco</t>
  </si>
  <si>
    <t>franco@ubanku.co</t>
  </si>
  <si>
    <t>301 5340796</t>
  </si>
  <si>
    <t>https://www.linkedin.com/in/andresafrancom/</t>
  </si>
  <si>
    <t>Ubanku</t>
  </si>
  <si>
    <t>ubanku.co</t>
  </si>
  <si>
    <t>Co founder-CFO</t>
  </si>
  <si>
    <t>Jesus</t>
  </si>
  <si>
    <t>jesuscontreras1996102@gmail.com</t>
  </si>
  <si>
    <t>320 2707647</t>
  </si>
  <si>
    <t>https://www.linkedin.com/in/jesus-contreras-084349113?utm_source=share&amp;utm_campaign=share_via&amp;utm_content=profile&amp;utm_medium=android_app</t>
  </si>
  <si>
    <t>PrintGo</t>
  </si>
  <si>
    <t>https://printgo.app/</t>
  </si>
  <si>
    <t>Leonardo Espinosa</t>
  </si>
  <si>
    <t>leonardo.espinosa@edubit360.com</t>
  </si>
  <si>
    <t>Paola Santiago</t>
  </si>
  <si>
    <t>paola@unergy.io</t>
  </si>
  <si>
    <t>316-872-2833</t>
  </si>
  <si>
    <t>https://www.linkedin.com/in/jaibetpaola/</t>
  </si>
  <si>
    <t>Unergy</t>
  </si>
  <si>
    <t>https://unergy.io/</t>
  </si>
  <si>
    <t>Cofounder CFO</t>
  </si>
  <si>
    <t>Duvan Silva</t>
  </si>
  <si>
    <t>duvanfesiro@gmail.com</t>
  </si>
  <si>
    <t>322 3098826</t>
  </si>
  <si>
    <t>https://www.linkedin.com/in/duvan-silva-devduvan?utm_source=share&amp;utm_campaign=share_via&amp;utm_content=profile&amp;utm_medium=ios_app</t>
  </si>
  <si>
    <t>BROSIR TECH SAS</t>
  </si>
  <si>
    <t>https://www.agendavisabot.com/</t>
  </si>
  <si>
    <t>Andres cruz</t>
  </si>
  <si>
    <t>andresfernando.cruz@mastercard.com</t>
  </si>
  <si>
    <t>316 4338806</t>
  </si>
  <si>
    <t>Andrescruzj</t>
  </si>
  <si>
    <t>Mastercard</t>
  </si>
  <si>
    <t>William Mejia</t>
  </si>
  <si>
    <t>wmejia@zimago.co</t>
  </si>
  <si>
    <t>310 4496271</t>
  </si>
  <si>
    <t>linkedin.com/in/william-mejia-95a74592</t>
  </si>
  <si>
    <t>Zimago</t>
  </si>
  <si>
    <t>www.zimago.co</t>
  </si>
  <si>
    <t>Amal Hosni V</t>
  </si>
  <si>
    <t>amal.hosni@planupsoft.com</t>
  </si>
  <si>
    <t>317 8946561</t>
  </si>
  <si>
    <t>https://www.linkedin.com/in/ahosniv</t>
  </si>
  <si>
    <t>PlanupSoft S.A.S</t>
  </si>
  <si>
    <t>www.planupsoft.com</t>
  </si>
  <si>
    <t>Chief Innovation Officer</t>
  </si>
  <si>
    <t>Karen Juliana Suárez Bohorquez</t>
  </si>
  <si>
    <t>Kjuliana.sb@gmail.com</t>
  </si>
  <si>
    <t>321 5730247</t>
  </si>
  <si>
    <t>https://www.linkedin.com/in/juliana-su%C3%A1rez?utm_source=share&amp;utm_campaign=share_via&amp;utm_content=profile&amp;utm_medium=android_app</t>
  </si>
  <si>
    <t>Mastercard Advisors</t>
  </si>
  <si>
    <t>Dais Leon</t>
  </si>
  <si>
    <t>412-612-0633</t>
  </si>
  <si>
    <t>Pahoy.world</t>
  </si>
  <si>
    <t>Laura Cifuentes</t>
  </si>
  <si>
    <t>catalu.1017@gmail.com</t>
  </si>
  <si>
    <t>301 4613634</t>
  </si>
  <si>
    <t>www.linkedin.com/in/LauraCatalinaCifuentesBarrero</t>
  </si>
  <si>
    <t>Carlos Pardo</t>
  </si>
  <si>
    <t>carlosefe@sabidurai.co</t>
  </si>
  <si>
    <t>321 3433727</t>
  </si>
  <si>
    <t>https://www.linkedin.com/in/carlosfpardo/</t>
  </si>
  <si>
    <t>sabidurAI</t>
  </si>
  <si>
    <t>www.sabidurai.co</t>
  </si>
  <si>
    <t>Juan sebastian clavijo</t>
  </si>
  <si>
    <t>juangclavijo2@gmail.com</t>
  </si>
  <si>
    <t>321 3847939</t>
  </si>
  <si>
    <t>Juanclavijo2</t>
  </si>
  <si>
    <t>Goat</t>
  </si>
  <si>
    <t>Nadeem Chaudhry</t>
  </si>
  <si>
    <t>nadeem@meridianmind.ai</t>
  </si>
  <si>
    <t>651-330-8951</t>
  </si>
  <si>
    <t>https://www.linkedin.com/in/nadeemc/</t>
  </si>
  <si>
    <t>MeridianMind Labs</t>
  </si>
  <si>
    <t>Juan Diego Rodríguez Moreno</t>
  </si>
  <si>
    <t>rodriguezmorenojuandiego@gmail.com</t>
  </si>
  <si>
    <t>301 5311047</t>
  </si>
  <si>
    <t>…</t>
  </si>
  <si>
    <t>Daniel Betancourt</t>
  </si>
  <si>
    <t>dancob.04@gmail.com</t>
  </si>
  <si>
    <t>319 2100907</t>
  </si>
  <si>
    <t>https://www.linkedin.com/in/daniel-bastidas-betancourt-43971991/</t>
  </si>
  <si>
    <t>Perficient Lat</t>
  </si>
  <si>
    <t>Walter Santacruz</t>
  </si>
  <si>
    <t>waltersantacruzg@gmail.com</t>
  </si>
  <si>
    <t>318 4622382</t>
  </si>
  <si>
    <t>/waltersantacruz</t>
  </si>
  <si>
    <t>Amazon Web Services</t>
  </si>
  <si>
    <t>María Juliana Morales Tamayo</t>
  </si>
  <si>
    <t>maria.julianamoralestamayo@iwhalecloud.com</t>
  </si>
  <si>
    <t>320 2342485</t>
  </si>
  <si>
    <t>marijulimt</t>
  </si>
  <si>
    <t>Whale Cloud Technology</t>
  </si>
  <si>
    <t>Camilo Andres Lozano Cárdenas</t>
  </si>
  <si>
    <t>lozanoo.06ca@gmail.com</t>
  </si>
  <si>
    <t>317 3334094</t>
  </si>
  <si>
    <t>Camilo Andrés Lozano Cárdenas</t>
  </si>
  <si>
    <t>AlgarTech</t>
  </si>
  <si>
    <t>Felipe López Mora</t>
  </si>
  <si>
    <t>Flopez@icesi.edu.co</t>
  </si>
  <si>
    <t>300 5293043</t>
  </si>
  <si>
    <t>https://www.linkedin.com/in/felipelopezmora?utm_source=share&amp;utm_campaign=share_via&amp;utm_content=profile&amp;utm_medium=android_app</t>
  </si>
  <si>
    <t>Yesid Jimenez</t>
  </si>
  <si>
    <t>gerencia.comercial@imperium.net.co</t>
  </si>
  <si>
    <t>320 2824280</t>
  </si>
  <si>
    <t>DATA_QUALITY_SOLUTIONS</t>
  </si>
  <si>
    <t>DATA QUALITY SOLUTIONS</t>
  </si>
  <si>
    <t>dqualitysolutions.com.co</t>
  </si>
  <si>
    <t>ENFERMERO</t>
  </si>
  <si>
    <t>Nataliya Ershova</t>
  </si>
  <si>
    <t>ershovaya@live.com</t>
  </si>
  <si>
    <t>301 4534614</t>
  </si>
  <si>
    <t>https://www.linkedin.com/in/nataliya-ershova</t>
  </si>
  <si>
    <t>Provectus</t>
  </si>
  <si>
    <t>Camilo Pedraza</t>
  </si>
  <si>
    <t>ca.pedraza10@gmail.com</t>
  </si>
  <si>
    <t>301 2694654</t>
  </si>
  <si>
    <t>Camilopedrazam</t>
  </si>
  <si>
    <t>Stori</t>
  </si>
  <si>
    <t>Allison Ascanio Piedrahita</t>
  </si>
  <si>
    <t>allisonascanio@gmail.com</t>
  </si>
  <si>
    <t>312 8948753</t>
  </si>
  <si>
    <t>https://www.linkedin.com/in/allison-ap-32851b309/</t>
  </si>
  <si>
    <t>Andres Santiago</t>
  </si>
  <si>
    <t>santiago@elevaventure.com</t>
  </si>
  <si>
    <t>314 8692191</t>
  </si>
  <si>
    <t>https://www.linkedin.com/in/andres-santiago-pardo</t>
  </si>
  <si>
    <t>Mexico, Argentina, Colombia</t>
  </si>
  <si>
    <t>Fintech, Edtech, Agtech</t>
  </si>
  <si>
    <t>Sebastian Jose Blanco Raydan</t>
  </si>
  <si>
    <t>sebastianpsique@gmail.com</t>
  </si>
  <si>
    <t>300-652-5987</t>
  </si>
  <si>
    <t>https://www.linkedin.com/in/sebastian-blanco-raydan-itmanager/</t>
  </si>
  <si>
    <t>Andres Felipe Martinez M</t>
  </si>
  <si>
    <t>andres@inveo.com.co</t>
  </si>
  <si>
    <t>202-313-8949</t>
  </si>
  <si>
    <t>www.linkedin.com/in/andrés-f-martínez-m-993860219</t>
  </si>
  <si>
    <t>INVEO</t>
  </si>
  <si>
    <t>www.inveo.com.co</t>
  </si>
  <si>
    <t>Arquitecto</t>
  </si>
  <si>
    <t>Juan Felipe Contreras</t>
  </si>
  <si>
    <t>juanfcontreras96@gmail.com</t>
  </si>
  <si>
    <t>324 6828926</t>
  </si>
  <si>
    <t>https://www.linkedin.com/in/juan-felipe-contreras-36834313a?utm_source=share&amp;utm_campaign=share_via&amp;utm_content=profile&amp;utm_medium=ios_app</t>
  </si>
  <si>
    <t>Banco de Bogotá</t>
  </si>
  <si>
    <t>Diego valencia chica</t>
  </si>
  <si>
    <t>alejovalenciachica@gmail.com</t>
  </si>
  <si>
    <t>312 2723007</t>
  </si>
  <si>
    <t>Diego Alejandro valencia chica</t>
  </si>
  <si>
    <t>Karen Cristina Gómez Muñoz</t>
  </si>
  <si>
    <t>comercial@appsus.co</t>
  </si>
  <si>
    <t>321 7494606</t>
  </si>
  <si>
    <t>https://www.linkedin.com/in/karencrisla/</t>
  </si>
  <si>
    <t>APPSUS SAS</t>
  </si>
  <si>
    <t>https://www.appsus.co/</t>
  </si>
  <si>
    <t>David Jiménez</t>
  </si>
  <si>
    <t>david.san10@hotmail.com</t>
  </si>
  <si>
    <t>320 3401860</t>
  </si>
  <si>
    <t>https://www.linkedin.com/in/jimenezcdavid</t>
  </si>
  <si>
    <t>Banqi</t>
  </si>
  <si>
    <t>Banqui.co</t>
  </si>
  <si>
    <t>Catalina Gutiérrez M</t>
  </si>
  <si>
    <t>gatacam@gmail.com</t>
  </si>
  <si>
    <t>311 2104537</t>
  </si>
  <si>
    <t>https://www.linkedin.com/in/catalinagutierrezm/</t>
  </si>
  <si>
    <t>Personal</t>
  </si>
  <si>
    <t>Jeison Delgado</t>
  </si>
  <si>
    <t>civil.delgado@hotmail.com</t>
  </si>
  <si>
    <t>301 3190819</t>
  </si>
  <si>
    <t>SOLIUN DAS</t>
  </si>
  <si>
    <t>Alexandra Baquero</t>
  </si>
  <si>
    <t>alexandra.baquero@sigmabi.com.co</t>
  </si>
  <si>
    <t>315 8561997</t>
  </si>
  <si>
    <t>http://linkedin.com/in/alexandra-baquero</t>
  </si>
  <si>
    <t>juan felipe diaz cuesta</t>
  </si>
  <si>
    <t>juandiazc214@gmail.com</t>
  </si>
  <si>
    <t>319 3149094</t>
  </si>
  <si>
    <t>https://www.linkedin.com/in/juan-felipe-diaz-cuesta-16161a1b7/</t>
  </si>
  <si>
    <t>Aura</t>
  </si>
  <si>
    <t>Juandiazc214@gmail.com</t>
  </si>
  <si>
    <t>Ingeniero mecatronico</t>
  </si>
  <si>
    <t>Pérez</t>
  </si>
  <si>
    <t>eds.colombia2@gmail.com</t>
  </si>
  <si>
    <t>314 3951411</t>
  </si>
  <si>
    <t>Lin</t>
  </si>
  <si>
    <t>Natalia Meneses</t>
  </si>
  <si>
    <t>natalia.meneses@ebssas.com</t>
  </si>
  <si>
    <t>313 3138494</t>
  </si>
  <si>
    <t>FELIPE OROZCO MOLINA</t>
  </si>
  <si>
    <t>djafom@hotmail.com</t>
  </si>
  <si>
    <t>313 5639143</t>
  </si>
  <si>
    <t>https://www.linkedin.com/in/felipeorozco/</t>
  </si>
  <si>
    <t>PV - ForAll</t>
  </si>
  <si>
    <t>Guzman Guzmán cadena</t>
  </si>
  <si>
    <t>angelica.cadena@gmail.com</t>
  </si>
  <si>
    <t>310 7984827</t>
  </si>
  <si>
    <t>www.linkedin.com/in/angelicaguzmancadena</t>
  </si>
  <si>
    <t>Organización corona</t>
  </si>
  <si>
    <t>Kike Peña</t>
  </si>
  <si>
    <t>wallace1610@gmail.com</t>
  </si>
  <si>
    <t>321 2055953</t>
  </si>
  <si>
    <t>https://www.linkedin.com/in/kike-pe%C3%B1a-b1812495/</t>
  </si>
  <si>
    <t>Sandra Constanza Medina</t>
  </si>
  <si>
    <t>sandra@wayakit.com</t>
  </si>
  <si>
    <t>54 433 2992</t>
  </si>
  <si>
    <t>https://www.linkedin.com/in/sandracmedina/</t>
  </si>
  <si>
    <t>WAYAKIT</t>
  </si>
  <si>
    <t>www.wayakit.com</t>
  </si>
  <si>
    <t>Founder &amp; COO</t>
  </si>
  <si>
    <t>Esteban Lopez</t>
  </si>
  <si>
    <t>steban.l89@gmail.com</t>
  </si>
  <si>
    <t>239-200-3213</t>
  </si>
  <si>
    <t>https://www.linkedin.com/in/esteban-lopez-ab9b3415?utm_source=share&amp;utm_campaign=share_via&amp;utm_content=profile&amp;utm_medium=ios_app</t>
  </si>
  <si>
    <t>Rogans</t>
  </si>
  <si>
    <t>https://rogansya.com/</t>
  </si>
  <si>
    <t>Carolina Vasquez O</t>
  </si>
  <si>
    <t>carovasquezo@gmail.com</t>
  </si>
  <si>
    <t>318 3507784</t>
  </si>
  <si>
    <t>https://www.linkedin.com/in/carolina-vasquez-o/</t>
  </si>
  <si>
    <t>Tech industry</t>
  </si>
  <si>
    <t>Daniela Perea Valencia</t>
  </si>
  <si>
    <t>motilonesyaztecas@gmail.com</t>
  </si>
  <si>
    <t>302 5073888</t>
  </si>
  <si>
    <t>DanielapV</t>
  </si>
  <si>
    <t>LayerK</t>
  </si>
  <si>
    <t>Victor Noguera</t>
  </si>
  <si>
    <t>info@vhngroup.com</t>
  </si>
  <si>
    <t>320 3231397</t>
  </si>
  <si>
    <t>https://www.linkedin.com/in/victornoguera/</t>
  </si>
  <si>
    <t>VHNGROUP</t>
  </si>
  <si>
    <t>www.vhngroup.com</t>
  </si>
  <si>
    <t>Rene</t>
  </si>
  <si>
    <t>rene@mapvx.com</t>
  </si>
  <si>
    <t>813-279-8985</t>
  </si>
  <si>
    <t>https://www.linkedin.com/in/rene-espinoza/</t>
  </si>
  <si>
    <t>Mapvx</t>
  </si>
  <si>
    <t>https://mapvx.com/</t>
  </si>
  <si>
    <t>Roberto Cedillo</t>
  </si>
  <si>
    <t>https://www.linkedin.com/in/robertocedilloalvarado1995?utm_source=share&amp;utm_campaign=share_via&amp;utm_content=profile&amp;utm_medium=ios_app</t>
  </si>
  <si>
    <t>Francisco Parra Sandoval</t>
  </si>
  <si>
    <t>fj132parras@gmail.com</t>
  </si>
  <si>
    <t>311 6286153</t>
  </si>
  <si>
    <t>Francisco parra</t>
  </si>
  <si>
    <t>Agriptivo</t>
  </si>
  <si>
    <t>Www.agriptivo.com</t>
  </si>
  <si>
    <t>Geotecnologo</t>
  </si>
  <si>
    <t>alexa00rivera@gmail.com</t>
  </si>
  <si>
    <t>https://www.linkedin.com/in/alexandra-rivera-duarte-6b054a175</t>
  </si>
  <si>
    <t>Andres Friedman</t>
  </si>
  <si>
    <t>andres.friedman@solfium.com</t>
  </si>
  <si>
    <t>442 281 6611</t>
  </si>
  <si>
    <t>https://www.linkedin.com/in/andres-friedman/</t>
  </si>
  <si>
    <t>Solfium</t>
  </si>
  <si>
    <t>https://www.solfium.com/</t>
  </si>
  <si>
    <t>Miguel Rozo</t>
  </si>
  <si>
    <t>contacto@air4u.co</t>
  </si>
  <si>
    <t>312 5970316</t>
  </si>
  <si>
    <t>https://www.linkedin.com/in/monica-restrepo-/</t>
  </si>
  <si>
    <t>AIR4U</t>
  </si>
  <si>
    <t>https://air4u.co/</t>
  </si>
  <si>
    <t>Pedro Olarte</t>
  </si>
  <si>
    <t>pedro.olarte@chazki.com</t>
  </si>
  <si>
    <t>300 6628663</t>
  </si>
  <si>
    <t>https://www.linkedin.com/in/polarte/</t>
  </si>
  <si>
    <t>Chazki</t>
  </si>
  <si>
    <t>https://chazki.com/</t>
  </si>
  <si>
    <t>VP of Strategy and Finance</t>
  </si>
  <si>
    <t>Daniela prueba</t>
  </si>
  <si>
    <t>daniela.rivera12@gmail.com</t>
  </si>
  <si>
    <t>na</t>
  </si>
  <si>
    <t>Mateo Silva</t>
  </si>
  <si>
    <t>mate@hellodesign.art</t>
  </si>
  <si>
    <t>300 3731856</t>
  </si>
  <si>
    <t>https://www.linkedin.com/in/jmateosilva/</t>
  </si>
  <si>
    <t>helloDesign</t>
  </si>
  <si>
    <t>hellodesign.art</t>
  </si>
  <si>
    <t>Founder &amp; Visual Designer</t>
  </si>
  <si>
    <t>Jhan Marco Machado Cuellar</t>
  </si>
  <si>
    <t>jhan.machado.17@gmail.com</t>
  </si>
  <si>
    <t>301 7385792</t>
  </si>
  <si>
    <t>https://www.linkedin.com/in/jhan-machado</t>
  </si>
  <si>
    <t>Hullker</t>
  </si>
  <si>
    <t>Jurgen Farfán Marín</t>
  </si>
  <si>
    <t>jurgen@pitts.app</t>
  </si>
  <si>
    <t>310 7917544</t>
  </si>
  <si>
    <t>https://www.linkedin.com/in/jurgen-farfanpitts</t>
  </si>
  <si>
    <t>Pitts Crew</t>
  </si>
  <si>
    <t>https://pitts.app/</t>
  </si>
  <si>
    <t>Carlos Michaels</t>
  </si>
  <si>
    <t>carlosgmichaels@gmail.com</t>
  </si>
  <si>
    <t>305-979-6016</t>
  </si>
  <si>
    <t>gordilloandres26@gmail.com</t>
  </si>
  <si>
    <t>320 3918545</t>
  </si>
  <si>
    <t>https://www.linkedin.com/feed/?trk=guest_homepage-basic_nav-header-signin</t>
  </si>
  <si>
    <t>sherpa</t>
  </si>
  <si>
    <t>https://sherpapp.com.co/listaVehiculos</t>
  </si>
  <si>
    <t>Nicolas Rojas</t>
  </si>
  <si>
    <t>nico@daptatech.com</t>
  </si>
  <si>
    <t>786-854-2601</t>
  </si>
  <si>
    <t>https://www.linkedin.com/in/nicolasimagine/</t>
  </si>
  <si>
    <t>Dapta</t>
  </si>
  <si>
    <t>https://dapta.ai</t>
  </si>
  <si>
    <t>Carlos Cantor</t>
  </si>
  <si>
    <t>carloscantor@engineer.con</t>
  </si>
  <si>
    <t>302 6572547</t>
  </si>
  <si>
    <t>https://co.linkedin.com/company/reizen-app</t>
  </si>
  <si>
    <t>Reizen</t>
  </si>
  <si>
    <t>https://www.reizenconnections.com/</t>
  </si>
  <si>
    <t>Strategy Lead</t>
  </si>
  <si>
    <t>Adriana Castro</t>
  </si>
  <si>
    <t>adrianacastro.gonzalez@p4gpartnerships.org</t>
  </si>
  <si>
    <t>321 4856223</t>
  </si>
  <si>
    <t>https://www.linkedin.com/in/adrianacastrogonzalez/</t>
  </si>
  <si>
    <t>P4G</t>
  </si>
  <si>
    <t>nohora@whaleandjaguar.co</t>
  </si>
  <si>
    <t>Whale &amp; Jaguar Consultants SAS</t>
  </si>
  <si>
    <t>Ricardo Gonzalez</t>
  </si>
  <si>
    <t>ricardogonz96@gmail.com</t>
  </si>
  <si>
    <t>311 8146960</t>
  </si>
  <si>
    <t>https://www.linkedin.com/in/ricardo-andres-gonzalez10/</t>
  </si>
  <si>
    <t>Arauca Capital</t>
  </si>
  <si>
    <t>Wilfredo Caro Gacha</t>
  </si>
  <si>
    <t>wilfredo@cornermarket.co</t>
  </si>
  <si>
    <t>321 2426036</t>
  </si>
  <si>
    <t>https://www.linkedin.com/in/wilfredo-caro-gacha-935028a0?utm_source=share&amp;utm_campaign=share_via&amp;utm_content=profile&amp;utm_medium=android_app</t>
  </si>
  <si>
    <t>VirtuAdsAI</t>
  </si>
  <si>
    <t>Catalina Martinez</t>
  </si>
  <si>
    <t>ancatamara87@gmail.com</t>
  </si>
  <si>
    <t>314 2982161</t>
  </si>
  <si>
    <t>Www.linkedin.com/in/andrea-catalina-martinez-57459086</t>
  </si>
  <si>
    <t>Stefania Tagliaferri</t>
  </si>
  <si>
    <t>tagliaferri.syefania44@gmail.com</t>
  </si>
  <si>
    <t>316 4421012</t>
  </si>
  <si>
    <t>Stefania</t>
  </si>
  <si>
    <t>Michael</t>
  </si>
  <si>
    <t>michaelsalas.kt@gmail.com</t>
  </si>
  <si>
    <t>321 4719588</t>
  </si>
  <si>
    <t>AAK</t>
  </si>
  <si>
    <t>Sebastian Melo</t>
  </si>
  <si>
    <t>cimeloarangosas@gmail.com</t>
  </si>
  <si>
    <t>314 8210115</t>
  </si>
  <si>
    <t>www.linkedin.com/in/sebastián-melo-08550860</t>
  </si>
  <si>
    <t>C.I. Melo Arango S.A.S.</t>
  </si>
  <si>
    <t>N.A.</t>
  </si>
  <si>
    <t>Angélica Duque</t>
  </si>
  <si>
    <t>angelica.duque@kontroll.tech</t>
  </si>
  <si>
    <t>316 4658265</t>
  </si>
  <si>
    <t>https://www.linkedin.com/in/angelicaduquerojas/</t>
  </si>
  <si>
    <t>Kontroll Colombia SAS</t>
  </si>
  <si>
    <t>https://kontroll.tech/</t>
  </si>
  <si>
    <t>Samuel Moreno</t>
  </si>
  <si>
    <t>samumorediaz@gmail.com</t>
  </si>
  <si>
    <t>319 2493139</t>
  </si>
  <si>
    <t>https://www.linkedin.com/in/samuelmorenodiaz/</t>
  </si>
  <si>
    <t>Kanwee.co</t>
  </si>
  <si>
    <t>Germán Parra</t>
  </si>
  <si>
    <t>gerenciagerpar@gmail.com</t>
  </si>
  <si>
    <t>320 4522322</t>
  </si>
  <si>
    <t>Innovasync</t>
  </si>
  <si>
    <t>www.innovasync.org</t>
  </si>
  <si>
    <t>Juan Camilo Romero</t>
  </si>
  <si>
    <t>juan.romero@vestasoftwaregroup.com</t>
  </si>
  <si>
    <t>321 4736515</t>
  </si>
  <si>
    <t>https://www.linkedin.com/in/juanc-romerop/</t>
  </si>
  <si>
    <t>Vesta Software Grouop</t>
  </si>
  <si>
    <t>M&amp;A Business Development Executive</t>
  </si>
  <si>
    <t>Carlos Martin Gonzalez Arjona</t>
  </si>
  <si>
    <t>camagoar@hotmail.com</t>
  </si>
  <si>
    <t>300 4165161</t>
  </si>
  <si>
    <t>https://www.linkedin.com/in/carlos-martin-gonzalez-arjona-281b3990/</t>
  </si>
  <si>
    <t>Caracol Televisión</t>
  </si>
  <si>
    <t>Harold Fandiño</t>
  </si>
  <si>
    <t>haroldandres2014@hotmail.com</t>
  </si>
  <si>
    <t>311 8308602</t>
  </si>
  <si>
    <t>https://www.linkedin.com/in/haroldfandino/</t>
  </si>
  <si>
    <t>Alberth Gomez</t>
  </si>
  <si>
    <t>alberth.gomez@hatchworks.com</t>
  </si>
  <si>
    <t>320 8571688</t>
  </si>
  <si>
    <t>https://www.linkedin.com/in/alberth-gomez-mba/</t>
  </si>
  <si>
    <t>HatchWorks</t>
  </si>
  <si>
    <t>Marcela Correal</t>
  </si>
  <si>
    <t>Andrés Cajiao</t>
  </si>
  <si>
    <t>a@callemilia.com</t>
  </si>
  <si>
    <t>415-319-5144</t>
  </si>
  <si>
    <t>linkedin.com/in/afcvillarraga</t>
  </si>
  <si>
    <t>Emilia AI</t>
  </si>
  <si>
    <t>callemilia.com</t>
  </si>
  <si>
    <t>Harold Londoño</t>
  </si>
  <si>
    <t>haroldlondono817@gmail.com</t>
  </si>
  <si>
    <t>347-456-5861</t>
  </si>
  <si>
    <t>www.linkedin.com/in/harold-e-londono</t>
  </si>
  <si>
    <t>MassMutual</t>
  </si>
  <si>
    <t>Jessica Cruz Alonso</t>
  </si>
  <si>
    <t>jessicacruz.a@gmail.com</t>
  </si>
  <si>
    <t>Juan Pablo Ruiz</t>
  </si>
  <si>
    <t>jpabloruiz10@hotmail.com</t>
  </si>
  <si>
    <t>313 4266222</t>
  </si>
  <si>
    <t>https://www.linkedin.com/in/juan-pablo-ruiz-alvarez/</t>
  </si>
  <si>
    <t>Oscar David LaraArturo</t>
  </si>
  <si>
    <t>davidlaraarturo@outlook.com</t>
  </si>
  <si>
    <t>316 3532817</t>
  </si>
  <si>
    <t>https://www.linkedin.com/in/oscardavidlara/</t>
  </si>
  <si>
    <t>www.pulsocol.com</t>
  </si>
  <si>
    <t>https://www.pulsocol.com/</t>
  </si>
  <si>
    <t>Pao</t>
  </si>
  <si>
    <t>pcduran@yahoo.com</t>
  </si>
  <si>
    <t>99 874 3802</t>
  </si>
  <si>
    <t>https://www.linkedin.com/in/paoladuransolis/</t>
  </si>
  <si>
    <t>PDN</t>
  </si>
  <si>
    <t>Rafael Luque Pinedo</t>
  </si>
  <si>
    <t>rafael.luque@veriff.com</t>
  </si>
  <si>
    <t>317 4399434</t>
  </si>
  <si>
    <t>https://www.linkedin.com/in/rafael-luque/</t>
  </si>
  <si>
    <t>Veriff</t>
  </si>
  <si>
    <t>Karen Bruges</t>
  </si>
  <si>
    <t>karen.bruges@mujeres-violeta.com</t>
  </si>
  <si>
    <t>311 5529693</t>
  </si>
  <si>
    <t>https://www.linkedin.com/in/karenbruges/</t>
  </si>
  <si>
    <t>Mujeres Violeta</t>
  </si>
  <si>
    <t>https://mujeres-violeta.com</t>
  </si>
  <si>
    <t>Carlos Garcia</t>
  </si>
  <si>
    <t>carlosbfix@gmail.com</t>
  </si>
  <si>
    <t>317 6582184</t>
  </si>
  <si>
    <t>https://www.linkedin.com/in/carlosbfix</t>
  </si>
  <si>
    <t>Benefixed sas</t>
  </si>
  <si>
    <t>Bfix.com.co</t>
  </si>
  <si>
    <t>Ingeniero</t>
  </si>
  <si>
    <t>Yennifer Gomez</t>
  </si>
  <si>
    <t>yennijey@gmail.com</t>
  </si>
  <si>
    <t>305 2316879</t>
  </si>
  <si>
    <t>https://www.linkedin.com/in/yennifer-g%C3%B3mez-1b7282140</t>
  </si>
  <si>
    <t>Axity</t>
  </si>
  <si>
    <t>Álvaro Bejarano Heredia</t>
  </si>
  <si>
    <t>alvaro@brucke.io</t>
  </si>
  <si>
    <t>350 5556704</t>
  </si>
  <si>
    <t>www.linkedin.com/in/álvarobejarano</t>
  </si>
  <si>
    <t>Brücke</t>
  </si>
  <si>
    <t>https://data.brucke.io/home</t>
  </si>
  <si>
    <t>Laura Suaza</t>
  </si>
  <si>
    <t>info@biim.com.co</t>
  </si>
  <si>
    <t>https://www.linkedin.com/in/lsuaza/</t>
  </si>
  <si>
    <t>Biim</t>
  </si>
  <si>
    <t>biim.com.co</t>
  </si>
  <si>
    <t>Co-Founder &amp; Marketing VP</t>
  </si>
  <si>
    <t>hernando rivas</t>
  </si>
  <si>
    <t>hrivas82@gmail.com</t>
  </si>
  <si>
    <t>601 6757897</t>
  </si>
  <si>
    <t>www.linkedin.com/in/hernandorivasconsultorfinancieroempresarial</t>
  </si>
  <si>
    <t>Javier Ulises Tello Mena Terry</t>
  </si>
  <si>
    <t>javierulises1412@gmail.com</t>
  </si>
  <si>
    <t>940 930 032</t>
  </si>
  <si>
    <t>Tmbimportqciones</t>
  </si>
  <si>
    <t>Tmb Colombia sas</t>
  </si>
  <si>
    <t>www.tmbimportperu.com</t>
  </si>
  <si>
    <t>Empresario</t>
  </si>
  <si>
    <t>Jesus Antonio Martinez Rojas</t>
  </si>
  <si>
    <t>Otiengold@yahoo.com</t>
  </si>
  <si>
    <t>314 4097767</t>
  </si>
  <si>
    <t>https://www.linkedin.com/in/quoribiotech?utm_source=share&amp;utm_campaign=share_via&amp;utm_content=profile&amp;utm_medium=android_app</t>
  </si>
  <si>
    <t>Biometals s.a.s</t>
  </si>
  <si>
    <t>C.e.o</t>
  </si>
  <si>
    <t>Jaime Jaramillo</t>
  </si>
  <si>
    <t>jj@voike.net</t>
  </si>
  <si>
    <t>312 5113472</t>
  </si>
  <si>
    <t>http://linkedin.com/in/jaimejaramilloc</t>
  </si>
  <si>
    <t>Voike</t>
  </si>
  <si>
    <t>www.voike.com</t>
  </si>
  <si>
    <t>https://codeportal.io</t>
  </si>
  <si>
    <t>Simon Aguia</t>
  </si>
  <si>
    <t>simon@nongrata.com.co</t>
  </si>
  <si>
    <t>315 3079091</t>
  </si>
  <si>
    <t>https://www.linkedin.com/in/simonaguia</t>
  </si>
  <si>
    <t>Non Grata Gaming</t>
  </si>
  <si>
    <t>CDO</t>
  </si>
  <si>
    <t>Juan Pablo Bedoya</t>
  </si>
  <si>
    <t>jpbedoya@agrogo.com.co</t>
  </si>
  <si>
    <t>310 4472762</t>
  </si>
  <si>
    <t>https://www.linkedin.com/in/juan-pablo-bedoya-guti%C3%A9rrez-2931308b/</t>
  </si>
  <si>
    <t>AGRO GO</t>
  </si>
  <si>
    <t>https://www.agrogo.com.co/</t>
  </si>
  <si>
    <t>CEO - Co Founder</t>
  </si>
  <si>
    <t>Daniel Naranjo</t>
  </si>
  <si>
    <t>danielnaranjo18@gmail.com</t>
  </si>
  <si>
    <t>300 6152323</t>
  </si>
  <si>
    <t>https://www.linkedin.com/in/daniel-naranjo-4137b8107/</t>
  </si>
  <si>
    <t>Mercaviva</t>
  </si>
  <si>
    <t>mercaviva.com</t>
  </si>
  <si>
    <t>Jaime Narreto</t>
  </si>
  <si>
    <t>jaime.barreto@rentainer.co</t>
  </si>
  <si>
    <t>318 8218807</t>
  </si>
  <si>
    <t>Rentainer</t>
  </si>
  <si>
    <t>Rentainer.co</t>
  </si>
  <si>
    <t>Martha Tellez</t>
  </si>
  <si>
    <t>mar7851@hotmail.com</t>
  </si>
  <si>
    <t>301 7420299</t>
  </si>
  <si>
    <t>Martha tellez</t>
  </si>
  <si>
    <t>David Reyes</t>
  </si>
  <si>
    <t>alejaopulreyes@gmail.com</t>
  </si>
  <si>
    <t>302 2514932</t>
  </si>
  <si>
    <t>Priscilla Flores</t>
  </si>
  <si>
    <t>lorenaflorese@hotmail.com</t>
  </si>
  <si>
    <t>304 1413421</t>
  </si>
  <si>
    <t>http://linkedin.com/in/priscilla-flores-estévez-2258ab53</t>
  </si>
  <si>
    <t>Pro Ecuador</t>
  </si>
  <si>
    <t>Juan Cuervo</t>
  </si>
  <si>
    <t>inversionext.sas@gmail.com</t>
  </si>
  <si>
    <t>318 3651189</t>
  </si>
  <si>
    <t>https://www.linkedin.com/in/consultorjgc</t>
  </si>
  <si>
    <t>Grupo Inversionext SAS</t>
  </si>
  <si>
    <t>Luis Javier Ortiz Rodriguez</t>
  </si>
  <si>
    <t>luis.ortiz.rod@gmail.com</t>
  </si>
  <si>
    <t>311 8386164</t>
  </si>
  <si>
    <t>Luis Javier Ortiz rodriguez</t>
  </si>
  <si>
    <t>Itcybwradvise</t>
  </si>
  <si>
    <t>Isabella Munoz</t>
  </si>
  <si>
    <t>imunoz@investinbogota.org</t>
  </si>
  <si>
    <t>320 8384556</t>
  </si>
  <si>
    <t>https://www.linkedin.com/in/isamunozm?utm_source=share&amp;utm_campaign=share_via&amp;utm_content=profile&amp;utm_medium=ios_app</t>
  </si>
  <si>
    <t>Invest in Bogota</t>
  </si>
  <si>
    <t>Jorge Luis</t>
  </si>
  <si>
    <t>jleitonarias@gmail.com</t>
  </si>
  <si>
    <t>316 7389223</t>
  </si>
  <si>
    <t>https://www.linkedin.com/in/jorge-luis-leiton-7398a7134?utm_source=share&amp;utm_campaign=share_via&amp;utm_content=profile&amp;utm_medium=ios_app</t>
  </si>
  <si>
    <t>JOVEX</t>
  </si>
  <si>
    <t>Erika Zambrano Velásquez</t>
  </si>
  <si>
    <t>erika.zambrano@omni.pro</t>
  </si>
  <si>
    <t>320 4709799</t>
  </si>
  <si>
    <t>Omni.Pro</t>
  </si>
  <si>
    <t>Gabriel Giraldo</t>
  </si>
  <si>
    <t>ceo@gabotrix.com</t>
  </si>
  <si>
    <t>324 6693765</t>
  </si>
  <si>
    <t>Echa un vistazo al perfil de Gabriel Alejandro Giraldo Santiago en LinkedIn https://co.linkedin.com/in/gabogiraldo</t>
  </si>
  <si>
    <t>GABOTRIX</t>
  </si>
  <si>
    <t>gabotrix.com</t>
  </si>
  <si>
    <t>Salvador Dell Acqua</t>
  </si>
  <si>
    <t>salvador@utriper.com</t>
  </si>
  <si>
    <t>318 2436409</t>
  </si>
  <si>
    <t>https://www.linkedin.com/in/salvador-dell-acqua-a99694b7/</t>
  </si>
  <si>
    <t>uTriper</t>
  </si>
  <si>
    <t>https://www.utriper.com/</t>
  </si>
  <si>
    <t>Leonardo Cortés</t>
  </si>
  <si>
    <t>https://co.linkedin.com/in/leonardocorteszambrano/</t>
  </si>
  <si>
    <t>Quanta Tech Lab LLC</t>
  </si>
  <si>
    <t>Maria Jose Estrada</t>
  </si>
  <si>
    <t>mariajose@converlytic.com</t>
  </si>
  <si>
    <t>4034 4995</t>
  </si>
  <si>
    <t>https://www.linkedin.com/in/maria-jose-estrada/</t>
  </si>
  <si>
    <t>Converlytic</t>
  </si>
  <si>
    <t>https://converlytic.com/</t>
  </si>
  <si>
    <t>Founder and Marketing Director</t>
  </si>
  <si>
    <t>Jhon Bonilla</t>
  </si>
  <si>
    <t>ab@agrogis.co</t>
  </si>
  <si>
    <t>317 8021520</t>
  </si>
  <si>
    <t>Abrah5283</t>
  </si>
  <si>
    <t>Agrogis del Valle SAS</t>
  </si>
  <si>
    <t>www.agrogis.co</t>
  </si>
  <si>
    <t>Camilo Martínez</t>
  </si>
  <si>
    <t>camilosteban10@hotmail.com</t>
  </si>
  <si>
    <t>313 4862077</t>
  </si>
  <si>
    <t>https://www.linkedin.com/in/camilo-esteban-martínez-46985b115/</t>
  </si>
  <si>
    <t>Daniel Rocha</t>
  </si>
  <si>
    <t>danielrrq@gmail.com</t>
  </si>
  <si>
    <t>305 3674038</t>
  </si>
  <si>
    <t>https://www.linkedin.com/in/danielrrq/</t>
  </si>
  <si>
    <t>Luna Lancheros</t>
  </si>
  <si>
    <t>lunaoyuela@gmail.com</t>
  </si>
  <si>
    <t>320 8411422</t>
  </si>
  <si>
    <t>www.linkedin.com/in/luna-lancheros-oyuela</t>
  </si>
  <si>
    <t>Yamid Fabrizio Muñoz Pachon</t>
  </si>
  <si>
    <t>yamid012399@gmail.com</t>
  </si>
  <si>
    <t>310 5516005</t>
  </si>
  <si>
    <t>https://www.linkedin.com/in/yamid-muoz</t>
  </si>
  <si>
    <t>culinaryti.com</t>
  </si>
  <si>
    <t>Juan felipe Diaz</t>
  </si>
  <si>
    <t>317 8024767</t>
  </si>
  <si>
    <t>Aura-Motors</t>
  </si>
  <si>
    <t>juandiazc214.wixsite.com/aura-motors</t>
  </si>
  <si>
    <t>Valentina Salazar</t>
  </si>
  <si>
    <t>vsalazar@unal.edu.co</t>
  </si>
  <si>
    <t>316 8210357</t>
  </si>
  <si>
    <t>https://www.linkedin.com/in/valentina-salazar-un/</t>
  </si>
  <si>
    <t>Mic&amp;Pose</t>
  </si>
  <si>
    <t>micandpose.com</t>
  </si>
  <si>
    <t>Alexander Fajardo</t>
  </si>
  <si>
    <t>alex.daat124@gmail.com</t>
  </si>
  <si>
    <t>11 95060-3544</t>
  </si>
  <si>
    <t>https://www.linkedin.com/in/alexander-fajardo-s-167367110?utm_source=share&amp;utm_campaign=share_via&amp;utm_content=profile&amp;utm_medium=android_app</t>
  </si>
  <si>
    <t>Anjos Brasil</t>
  </si>
  <si>
    <t>Alejandro Alvarez</t>
  </si>
  <si>
    <t>aalvarezz@puygroup.com</t>
  </si>
  <si>
    <t>317 3748561</t>
  </si>
  <si>
    <t>www.linkedin.com/in/aa864</t>
  </si>
  <si>
    <t>Puy</t>
  </si>
  <si>
    <t>www.puygroup.com</t>
  </si>
  <si>
    <t>Andres benito</t>
  </si>
  <si>
    <t>andresb16.12.12@hotmail.com</t>
  </si>
  <si>
    <t>315 8950095</t>
  </si>
  <si>
    <t>https://www.linkedin.com/in/german-benito?utm_source=share&amp;utm_campaign=share_via&amp;utm_content=profile&amp;utm_medium=ios_app</t>
  </si>
  <si>
    <t>Skandia</t>
  </si>
  <si>
    <t>Javier Andrés Montaño Sánchez</t>
  </si>
  <si>
    <t>jamsanchez0111@gmail.com</t>
  </si>
  <si>
    <t>311 7185655</t>
  </si>
  <si>
    <t>JavierAndresMontaño</t>
  </si>
  <si>
    <t>Grupo Visiona</t>
  </si>
  <si>
    <t>Andres Felipe Rodriguez Guevara</t>
  </si>
  <si>
    <t>andres4959@outlook.es</t>
  </si>
  <si>
    <t>305 8736108</t>
  </si>
  <si>
    <t>Andrés Felipe Rodríguez</t>
  </si>
  <si>
    <t>Banco de Bogota</t>
  </si>
  <si>
    <t>santiago.mesabogota@insead.edu</t>
  </si>
  <si>
    <t>santiagomesab</t>
  </si>
  <si>
    <t>Felipe Méndez Vives</t>
  </si>
  <si>
    <t>felipe.mendez@hippo.build</t>
  </si>
  <si>
    <t>310 6228291</t>
  </si>
  <si>
    <t>https://www.linkedin.com/in/felipe-mendez-vives/</t>
  </si>
  <si>
    <t>Hippo Build</t>
  </si>
  <si>
    <t>https://hippo.build/</t>
  </si>
  <si>
    <t>Mauricio Ibanez</t>
  </si>
  <si>
    <t>mauibanez@gmail.com</t>
  </si>
  <si>
    <t>316 4722626</t>
  </si>
  <si>
    <t>mauricio-ibanez</t>
  </si>
  <si>
    <t>Ambiente Urbano</t>
  </si>
  <si>
    <t>Catalina Torres Perez</t>
  </si>
  <si>
    <t>catalinatp@kiva.org</t>
  </si>
  <si>
    <t>310 3293142</t>
  </si>
  <si>
    <t>http://linkedin.com/in/catalinatorresp25</t>
  </si>
  <si>
    <t>Kiva</t>
  </si>
  <si>
    <t>Senior Investment Manager</t>
  </si>
  <si>
    <t>Marcelo Pertuz</t>
  </si>
  <si>
    <t>marcelo.pertuz@alojatte.com</t>
  </si>
  <si>
    <t>300 1793818</t>
  </si>
  <si>
    <t>https://www.linkedin.com/in/marcelo-pertuz-4bb5b83a</t>
  </si>
  <si>
    <t>Alojatte.com</t>
  </si>
  <si>
    <t>https://alojatte.com/</t>
  </si>
  <si>
    <t>Salvador Ramírez</t>
  </si>
  <si>
    <t>salvador@goboxful.com</t>
  </si>
  <si>
    <t>7210 2579</t>
  </si>
  <si>
    <t>El Salvador</t>
  </si>
  <si>
    <t>https://www.linkedin.com/in/salvador-ramirez/</t>
  </si>
  <si>
    <t>boxful</t>
  </si>
  <si>
    <t>https://goboxful.com</t>
  </si>
  <si>
    <t>CRISTIAN VILLAMIZAR</t>
  </si>
  <si>
    <t>cristian@duppla.co</t>
  </si>
  <si>
    <t>321 4248642</t>
  </si>
  <si>
    <t>https://www.linkedin.com/in/cristian-villamizar-673bb410/</t>
  </si>
  <si>
    <t>Duppla</t>
  </si>
  <si>
    <t>www.duppla.co</t>
  </si>
  <si>
    <t>Franz Joseph Arango Toro</t>
  </si>
  <si>
    <t>franzsystemspc@gmail.com</t>
  </si>
  <si>
    <t>323 4780258</t>
  </si>
  <si>
    <t>https://www.linkedin.com/in/franz-systems-a99752265/</t>
  </si>
  <si>
    <t>Franz Systems</t>
  </si>
  <si>
    <t>OSCAR DEL REAL</t>
  </si>
  <si>
    <t>gerencia@planesturisticos.com</t>
  </si>
  <si>
    <t>301 7452947</t>
  </si>
  <si>
    <t>https://www.linkedin.com/in/odelreal/</t>
  </si>
  <si>
    <t>PLANESTURISTICOS.COM</t>
  </si>
  <si>
    <t>Erick Meza</t>
  </si>
  <si>
    <t>erickmmrr@hotmail.com</t>
  </si>
  <si>
    <t>975 515 532</t>
  </si>
  <si>
    <t>https://www.linkedin.com/in/erickmezaramos/</t>
  </si>
  <si>
    <t>ANGEL INVESTOR</t>
  </si>
  <si>
    <t>INVESTOR</t>
  </si>
  <si>
    <t>Jhon Saboya</t>
  </si>
  <si>
    <t>67162513@unitec.edu.co</t>
  </si>
  <si>
    <t>321 2724937</t>
  </si>
  <si>
    <t>www.linkedin.com/in/jhon-jairo-saboya-romero-8488801bb</t>
  </si>
  <si>
    <t>Andres Cendales</t>
  </si>
  <si>
    <t>andres01660@gmai.com</t>
  </si>
  <si>
    <t>319 2990406</t>
  </si>
  <si>
    <t>Andrescendaless</t>
  </si>
  <si>
    <t>Confidential</t>
  </si>
  <si>
    <t>Jose Clavijo</t>
  </si>
  <si>
    <t>jose@linnda.co</t>
  </si>
  <si>
    <t>319 7056803</t>
  </si>
  <si>
    <t>https://www.linkedin.com/in/jose-andres-clavijo-morales/</t>
  </si>
  <si>
    <t>Linnda</t>
  </si>
  <si>
    <t>https://linnda.co/</t>
  </si>
  <si>
    <t>Cristina Isabel Charris Molina</t>
  </si>
  <si>
    <t>cch@cooweb.co</t>
  </si>
  <si>
    <t>301 3304636</t>
  </si>
  <si>
    <t>https://www.linkedin.com/in/cristina-isabel-charris-molina-88752a249/</t>
  </si>
  <si>
    <t>Raudoc</t>
  </si>
  <si>
    <t>Raudoc.com</t>
  </si>
  <si>
    <t>Plataforma de Gestión Documental</t>
  </si>
  <si>
    <t>Lope Trujillo-Perdomo</t>
  </si>
  <si>
    <t>lope@not2far.com</t>
  </si>
  <si>
    <t>604-832-0359</t>
  </si>
  <si>
    <t>https://www.linkedin.com/in/lope-t-293025b5/</t>
  </si>
  <si>
    <t>Not Too Far Technologies Inc</t>
  </si>
  <si>
    <t>www.not2far.com</t>
  </si>
  <si>
    <t>Sebastian Manotas</t>
  </si>
  <si>
    <t>305 7160356</t>
  </si>
  <si>
    <t>Misión Económica</t>
  </si>
  <si>
    <t>Holman Fernando Lemus Moreno</t>
  </si>
  <si>
    <t>holemtl108@gmail.com</t>
  </si>
  <si>
    <t>322 9452575</t>
  </si>
  <si>
    <t>Holman Lemus</t>
  </si>
  <si>
    <t>Senerlem</t>
  </si>
  <si>
    <t>@senerlem</t>
  </si>
  <si>
    <t>Ing. Electrónico</t>
  </si>
  <si>
    <t>Jorge Serrano</t>
  </si>
  <si>
    <t>jaserranogu@gmail.com</t>
  </si>
  <si>
    <t>311 5618386</t>
  </si>
  <si>
    <t>http://linkedin.com/in/jorgeaugustoserrano/</t>
  </si>
  <si>
    <t>Korus AI</t>
  </si>
  <si>
    <t>korusai.co</t>
  </si>
  <si>
    <t>Juan Pablo Londoño</t>
  </si>
  <si>
    <t>jp@technovation.com.co</t>
  </si>
  <si>
    <t>318 2530461</t>
  </si>
  <si>
    <t>https://co.linkedin.com/in/juajualonlon</t>
  </si>
  <si>
    <t>Technovation</t>
  </si>
  <si>
    <t>www.technovation.com.co</t>
  </si>
  <si>
    <t>Julian Camilo Rivera Mendoza</t>
  </si>
  <si>
    <t>juliancarivera@gmail.com</t>
  </si>
  <si>
    <t>320 8430155</t>
  </si>
  <si>
    <t>https://www.linkedin.com/in/juli%C3%A1n-rivera-840bb6105/</t>
  </si>
  <si>
    <t>LAMSI</t>
  </si>
  <si>
    <t>Luis Miguel González</t>
  </si>
  <si>
    <t>ingenieria@tecde.co</t>
  </si>
  <si>
    <t>319 2956992</t>
  </si>
  <si>
    <t>https://www.linkedin.com/in/luisgonzalez-ceotecde/</t>
  </si>
  <si>
    <t>Tecde Inc.</t>
  </si>
  <si>
    <t>www.tecde.co</t>
  </si>
  <si>
    <t>Fernando herrera</t>
  </si>
  <si>
    <t>fernando.herrera@ikno.com.co</t>
  </si>
  <si>
    <t>313 8922416</t>
  </si>
  <si>
    <t>Ikno</t>
  </si>
  <si>
    <t>Www.ikno.com.co</t>
  </si>
  <si>
    <t>Javier JNS Nuñez Salas</t>
  </si>
  <si>
    <t>jnunez@moovin.me</t>
  </si>
  <si>
    <t>8735 1686</t>
  </si>
  <si>
    <t>https://www.linkedin.com/in/javier-n%C3%BA%C3%B1ez-salas/</t>
  </si>
  <si>
    <t>Moovin</t>
  </si>
  <si>
    <t>www.moovin.me</t>
  </si>
  <si>
    <t>Jean Pierre</t>
  </si>
  <si>
    <t>jp.lannou@gundo.app</t>
  </si>
  <si>
    <t>610 88 87 93</t>
  </si>
  <si>
    <t>https://www.linkedin.com/in/jeanpierrelannou/</t>
  </si>
  <si>
    <t>GUNDO</t>
  </si>
  <si>
    <t>Carlos Mejia</t>
  </si>
  <si>
    <t>mejiaesteban10@gmail.com</t>
  </si>
  <si>
    <t>313 4396891</t>
  </si>
  <si>
    <t>carlosmejia10</t>
  </si>
  <si>
    <t>Johanna Martinez</t>
  </si>
  <si>
    <t>j.martinez@karennieves.com</t>
  </si>
  <si>
    <t>319 5735636</t>
  </si>
  <si>
    <t>https://www.linkedin.com/in/johanna-martinez-a-252760142/</t>
  </si>
  <si>
    <t>Karen Nieves Agency</t>
  </si>
  <si>
    <t>Juan Jose Gonzalez</t>
  </si>
  <si>
    <t>jgonzalez@alejandria.xyz</t>
  </si>
  <si>
    <t>315 3588037</t>
  </si>
  <si>
    <t>https://www.linkedin.com/in/juanjose-gonzalez/</t>
  </si>
  <si>
    <t>Alejandria</t>
  </si>
  <si>
    <t>Chief of Staff</t>
  </si>
  <si>
    <t>Edtech, Foodtech</t>
  </si>
  <si>
    <t>Roberto Held</t>
  </si>
  <si>
    <t>roberto.held@gmail.com</t>
  </si>
  <si>
    <t>312 4574701</t>
  </si>
  <si>
    <t>https://www.linkedin.com/in/roberto-held/</t>
  </si>
  <si>
    <t>StoneHero</t>
  </si>
  <si>
    <t>Agtech, Foodtech, Others, Agnostic</t>
  </si>
  <si>
    <t>Juan Camilo Villegas</t>
  </si>
  <si>
    <t>cami@cawiapp.com</t>
  </si>
  <si>
    <t>321 4266936</t>
  </si>
  <si>
    <t>https://www.linkedin.com/in/juancamilovillegas/</t>
  </si>
  <si>
    <t>KAWI COLOMBIA SAS</t>
  </si>
  <si>
    <t>www.cawiapp.com</t>
  </si>
  <si>
    <t>Karen Nieves</t>
  </si>
  <si>
    <t>ceo@karennieves.com</t>
  </si>
  <si>
    <t>314 7923750</t>
  </si>
  <si>
    <t>https://www.linkedin.com/in/karensnowsands/</t>
  </si>
  <si>
    <t>https://karennieves.com/</t>
  </si>
  <si>
    <t>Cristobal Ignacio Cassanello Guzmán</t>
  </si>
  <si>
    <t>c.cassanello@ecopass.cl</t>
  </si>
  <si>
    <t>9 8502 4293</t>
  </si>
  <si>
    <t>https://www.linkedin.com/in/cristobalcassanello/</t>
  </si>
  <si>
    <t>Ecopass Spa</t>
  </si>
  <si>
    <t>www.ecopass.co</t>
  </si>
  <si>
    <t>Sara Beltran Florez</t>
  </si>
  <si>
    <t>sara.beltran@grupobf.com.co</t>
  </si>
  <si>
    <t>317 6400247</t>
  </si>
  <si>
    <t>www.linkedin.com/in/marañones-de-la-orinoquía-5470682bb</t>
  </si>
  <si>
    <t>Marañones de la Orinoquía</t>
  </si>
  <si>
    <t>Www.maranoneskju.com</t>
  </si>
  <si>
    <t>Ceo founder</t>
  </si>
  <si>
    <t>camilo@calmio.co</t>
  </si>
  <si>
    <t>305 2393053</t>
  </si>
  <si>
    <t>https://www.linkedin.com/in/camilo-ospina/</t>
  </si>
  <si>
    <t>CALMIO</t>
  </si>
  <si>
    <t>https://www.calmio.co/</t>
  </si>
  <si>
    <t>Mario Torres</t>
  </si>
  <si>
    <t>mario.torres@monetta.app</t>
  </si>
  <si>
    <t>648 89 57 88</t>
  </si>
  <si>
    <t>https://www.linkedin.com/in/mariotorrescelis/</t>
  </si>
  <si>
    <t>Monetta</t>
  </si>
  <si>
    <t>www.monetta.app</t>
  </si>
  <si>
    <t>carlos noreña</t>
  </si>
  <si>
    <t>carlos@hackmetrix.com</t>
  </si>
  <si>
    <t>310 7846993</t>
  </si>
  <si>
    <t>https://www.linkedin.com/in/carlos-nore%C3%B1a-5294b3177/</t>
  </si>
  <si>
    <t>Hackmetrix</t>
  </si>
  <si>
    <t>Pablo Londoño</t>
  </si>
  <si>
    <t>pablo.londono88@gmail.com</t>
  </si>
  <si>
    <t>Envíoclick Colombia SAS</t>
  </si>
  <si>
    <t>Eric Schmedling</t>
  </si>
  <si>
    <t>eric@schmedlingcapital.com</t>
  </si>
  <si>
    <t>301 2458748</t>
  </si>
  <si>
    <t>https://www.linkedin.com/in/ericschmedling/</t>
  </si>
  <si>
    <t>Schmedling Capital</t>
  </si>
  <si>
    <t>Fabian Real</t>
  </si>
  <si>
    <t>coffeebitescol@gmail.com</t>
  </si>
  <si>
    <t>316 3876530</t>
  </si>
  <si>
    <t>https://www.linkedin.com/in/fabian-real-958265a5/</t>
  </si>
  <si>
    <t>Coffee Bites</t>
  </si>
  <si>
    <t>Marcela Huerfano</t>
  </si>
  <si>
    <t>andrea.huerfano@globant.com</t>
  </si>
  <si>
    <t>316 3531999</t>
  </si>
  <si>
    <t>https://www.linkedin.com/in/amhuerfanoba/</t>
  </si>
  <si>
    <t>Diego Alfonso</t>
  </si>
  <si>
    <t>diego.alfonso@biznext.com.co</t>
  </si>
  <si>
    <t>311 5916645</t>
  </si>
  <si>
    <t>https://www.linkedin.com/in/diego-alfonso-b46521aa/</t>
  </si>
  <si>
    <t>Biznext</t>
  </si>
  <si>
    <t>www.biznext.com.co</t>
  </si>
  <si>
    <t>Carlos Jaimes</t>
  </si>
  <si>
    <t>Ceo@d3vs.tech</t>
  </si>
  <si>
    <t>310 8078298</t>
  </si>
  <si>
    <t>Carlos jaimes</t>
  </si>
  <si>
    <t>D3vstech</t>
  </si>
  <si>
    <t>D3vs.tech</t>
  </si>
  <si>
    <t>Juan Sebastián Martínez Garzón</t>
  </si>
  <si>
    <t>juansemaga@hotmail.com</t>
  </si>
  <si>
    <t>318 3301921</t>
  </si>
  <si>
    <t>https://www.linkedin.com/in/juan-sebastian-martinez-garzon?utm_source=share&amp;utm_campaign=share_via&amp;utm_content=profile&amp;utm_medium=ios_app</t>
  </si>
  <si>
    <t>ASTROTECH</t>
  </si>
  <si>
    <t>LEIDY TATIANA ROJAS VALENCIA</t>
  </si>
  <si>
    <t>leyditatianarojasvalencia@gmail.com</t>
  </si>
  <si>
    <t>314 5278045</t>
  </si>
  <si>
    <t>Daniela Lizarazo</t>
  </si>
  <si>
    <t>dliza@softserveinc.com</t>
  </si>
  <si>
    <t>320 8440155</t>
  </si>
  <si>
    <t>Daniela lizarazo Franco</t>
  </si>
  <si>
    <t>SoftServe</t>
  </si>
  <si>
    <t>Daniela Estefania Escobar Rosero</t>
  </si>
  <si>
    <t>daniela.escobar.rosero@gmail.com</t>
  </si>
  <si>
    <t>322 6213191</t>
  </si>
  <si>
    <t>https://www.linkedin.com/in/daniela-escobar-rosero</t>
  </si>
  <si>
    <t>Universidad del valle</t>
  </si>
  <si>
    <t>Santiago Quintana</t>
  </si>
  <si>
    <t>squintanae@hotmail.com</t>
  </si>
  <si>
    <t>320 3184627</t>
  </si>
  <si>
    <t>https://www.linkedin.com/in/santiago-quintana-echavarria-b191a1155?utm_source=share&amp;utm_campaign=share_via&amp;utm_content=profile&amp;utm_medium=android_app</t>
  </si>
  <si>
    <t>Carlos Palacios</t>
  </si>
  <si>
    <t>cfrancisco.palacios@gmail.com</t>
  </si>
  <si>
    <t>316 6181747</t>
  </si>
  <si>
    <t>Another option</t>
  </si>
  <si>
    <t>https://www.linkedin.com/in/carlos-francisco-palacios-narvaez-730327125?utm_source=share&amp;utm_campaign=share_via&amp;utm_content=profile&amp;utm_medium=ios_app</t>
  </si>
  <si>
    <t>Softtek</t>
  </si>
  <si>
    <t>Federico Chediack</t>
  </si>
  <si>
    <t>fede@lila.com.ar</t>
  </si>
  <si>
    <t>9 261 511-5496</t>
  </si>
  <si>
    <t>https://www.linkedin.com/in/federico-chediack-71a98a1aa/</t>
  </si>
  <si>
    <t>Lila Studio</t>
  </si>
  <si>
    <t>lila.com.ar</t>
  </si>
  <si>
    <t>alberthgf@gmail.com</t>
  </si>
  <si>
    <t>Paola Castro</t>
  </si>
  <si>
    <t>paola.castro@12lab.co</t>
  </si>
  <si>
    <t>301 3255011</t>
  </si>
  <si>
    <t>https://www.linkedin.com/in/paola-castro-17a772169/</t>
  </si>
  <si>
    <t>12LAB Agencia Digital</t>
  </si>
  <si>
    <t>Federico Gomez</t>
  </si>
  <si>
    <t>fgome@softserveinc.com</t>
  </si>
  <si>
    <t>302 8488140</t>
  </si>
  <si>
    <t>https://www.linkedin.com/in/efegele/</t>
  </si>
  <si>
    <t>Nicolás Corredor</t>
  </si>
  <si>
    <t>nico.corredor@hotmail.com</t>
  </si>
  <si>
    <t>317 4191249</t>
  </si>
  <si>
    <t>https://www.linkedin.com/in/nicolas-corredor-medina</t>
  </si>
  <si>
    <t>Laborall</t>
  </si>
  <si>
    <t>Laborall.co</t>
  </si>
  <si>
    <t>David Rosero</t>
  </si>
  <si>
    <t>david@thecoder.com.co</t>
  </si>
  <si>
    <t>301 2337484</t>
  </si>
  <si>
    <t>https://www.linkedin.com/in/davidroserobernal/</t>
  </si>
  <si>
    <t>TheCoder</t>
  </si>
  <si>
    <t>www.thecoder.com.co</t>
  </si>
  <si>
    <t>Machine Learning Engineer</t>
  </si>
  <si>
    <t>maria garcia</t>
  </si>
  <si>
    <t>mafer142@gmail.com</t>
  </si>
  <si>
    <t>321 2077896</t>
  </si>
  <si>
    <t>https://www.linkedin.com/in/mafegc/</t>
  </si>
  <si>
    <t>Jobandtalent</t>
  </si>
  <si>
    <t>Maria Camila Calderon</t>
  </si>
  <si>
    <t>mariacamila.calderonmarquez@businessfrance.fr</t>
  </si>
  <si>
    <t>322 2496160</t>
  </si>
  <si>
    <t>www.linkedin.com/in/mcamilacalderon</t>
  </si>
  <si>
    <t>Business France - Embajada de Francia en Colombia</t>
  </si>
  <si>
    <t>Jhonatan Felipe Taborda Taborda</t>
  </si>
  <si>
    <t>Jhonatan.taborda@coquecol.com</t>
  </si>
  <si>
    <t>313 2327805</t>
  </si>
  <si>
    <t>jhonatantaborda</t>
  </si>
  <si>
    <t>Coquecol</t>
  </si>
  <si>
    <t>Jairo Valero Sabogal</t>
  </si>
  <si>
    <t>est.jairo.valero@unimilitar.edu.co</t>
  </si>
  <si>
    <t>317 2558984</t>
  </si>
  <si>
    <t>Adriana Milena Lara Chavez</t>
  </si>
  <si>
    <t>Carolina Castañeda</t>
  </si>
  <si>
    <t>comercial3maca@gmail.com</t>
  </si>
  <si>
    <t>313 8191363</t>
  </si>
  <si>
    <t>https://www.linkedin.com/in/carolina-casta%C3%B1eda-035564196?utm_source=share&amp;utm_campaign=share_via&amp;utm_content=profile&amp;utm_medium=android_app</t>
  </si>
  <si>
    <t>MACA AGENCY</t>
  </si>
  <si>
    <t>Reina Layton</t>
  </si>
  <si>
    <t>rei.layton@gmail.com</t>
  </si>
  <si>
    <t>322 3987557</t>
  </si>
  <si>
    <t>Capital bricks</t>
  </si>
  <si>
    <t>Andres Porras</t>
  </si>
  <si>
    <t>andresporras@msn.com</t>
  </si>
  <si>
    <t>316 5290039</t>
  </si>
  <si>
    <t>Linkedin.com/in/andresporrasr</t>
  </si>
  <si>
    <t>Maria Morales</t>
  </si>
  <si>
    <t>proyectos@reddeaprendizaje.org</t>
  </si>
  <si>
    <t>310 6998198</t>
  </si>
  <si>
    <t>https://www.linkedin.com/in/mafxmorales</t>
  </si>
  <si>
    <t>CEROCIEN SAS</t>
  </si>
  <si>
    <t>reddeaprendizaje.org</t>
  </si>
  <si>
    <t>Gerente general</t>
  </si>
  <si>
    <t>MARIA FERNANDA MORALES CUERVO</t>
  </si>
  <si>
    <t>mafe3d@gmail.com</t>
  </si>
  <si>
    <t>Gerente General</t>
  </si>
  <si>
    <t>Carolina Velásquez</t>
  </si>
  <si>
    <t>carolina@mytingo.co</t>
  </si>
  <si>
    <t>CO</t>
  </si>
  <si>
    <t>https://www.linkedin.com/in/directoratingo</t>
  </si>
  <si>
    <t>Tingo</t>
  </si>
  <si>
    <t>www.mytingo.co</t>
  </si>
  <si>
    <t>Miguel Fernández</t>
  </si>
  <si>
    <t>migfernandez@deloitte.com</t>
  </si>
  <si>
    <t>319 4281984</t>
  </si>
  <si>
    <t>https://www.linkedin.com/in/miguel-antonio-fernandez-salgado-207611b6?utm_source=share&amp;utm_campaign=share_via&amp;utm_content=profile&amp;utm_medium=android_app</t>
  </si>
  <si>
    <t>Deloitte</t>
  </si>
  <si>
    <t>Camilo Fitzgerald</t>
  </si>
  <si>
    <t>camilo@lasmanos.co</t>
  </si>
  <si>
    <t>304 6510269</t>
  </si>
  <si>
    <t>https://www.linkedin.com/in/camilofitzgerald/</t>
  </si>
  <si>
    <t>Las Manos</t>
  </si>
  <si>
    <t>www.lasmanos.co</t>
  </si>
  <si>
    <t>Julian Ferrer</t>
  </si>
  <si>
    <t>julianferrer03@gmail.com</t>
  </si>
  <si>
    <t>313 7660757</t>
  </si>
  <si>
    <t>https://www.linkedin.com/in/juli%C3%A1n-ferrer/</t>
  </si>
  <si>
    <t>Dr. Paw</t>
  </si>
  <si>
    <t>https://drpawco.com/</t>
  </si>
  <si>
    <t>Felipe Maldonado</t>
  </si>
  <si>
    <t>felipemaldonado2255@gmail.com</t>
  </si>
  <si>
    <t>302 6026369</t>
  </si>
  <si>
    <t>https://www.linkedin.com/in/felipe-maldonado-557baa320/</t>
  </si>
  <si>
    <t>Cristhian Jiménez</t>
  </si>
  <si>
    <t>cristhian.jimenez.it@outlook.com</t>
  </si>
  <si>
    <t>320 4291905</t>
  </si>
  <si>
    <t>http://linkedin.com/in/cristhian-jiménez-3684496a</t>
  </si>
  <si>
    <t>GymCoders</t>
  </si>
  <si>
    <t>Fausto Fernández</t>
  </si>
  <si>
    <t>iurisservicesabogados@gmail.com</t>
  </si>
  <si>
    <t>314 7318186</t>
  </si>
  <si>
    <t>Abogados iuris</t>
  </si>
  <si>
    <t>https://www.instagram.com/abogado_fausto_fernandez?igsh=dzQxbWZneDF2NjVt&amp;utm_source=qr</t>
  </si>
  <si>
    <t>Abogado</t>
  </si>
  <si>
    <t>Esteban Quintana</t>
  </si>
  <si>
    <t>e.quintana@klilkenergy.com</t>
  </si>
  <si>
    <t>312 3555755</t>
  </si>
  <si>
    <t>https://www.linkedin.com/in/sequintana/</t>
  </si>
  <si>
    <t>Daniela Camargo Carrillo</t>
  </si>
  <si>
    <t>d.camargocarrillo@outlook.com</t>
  </si>
  <si>
    <t>311 2009568</t>
  </si>
  <si>
    <t>https://www.linkedin.com/in/danielacamargoc</t>
  </si>
  <si>
    <t>Engels Pérez</t>
  </si>
  <si>
    <t>engels@equilibrio.agency</t>
  </si>
  <si>
    <t>346 4186845</t>
  </si>
  <si>
    <t>Engelsperez</t>
  </si>
  <si>
    <t>LIZI</t>
  </si>
  <si>
    <t>www.lizi.la</t>
  </si>
  <si>
    <t>Roiber Luna - Johana Alvarado</t>
  </si>
  <si>
    <t>siemprecrespa30@gmail.com</t>
  </si>
  <si>
    <t>301-405-2126</t>
  </si>
  <si>
    <t>www.linkedin.com/in/roiber-ernesto-luna-soto-7750b729b</t>
  </si>
  <si>
    <t>Siempre Crespa</t>
  </si>
  <si>
    <t>Emprendedores</t>
  </si>
  <si>
    <t>Jose Luis Gonzalez Guevara</t>
  </si>
  <si>
    <t>www.linkedin.com/in/jose-luis-gonzalez-guevara-b0374a249</t>
  </si>
  <si>
    <t>Camila Espinal</t>
  </si>
  <si>
    <t>espinal.mcamila@gmail.com</t>
  </si>
  <si>
    <t>301 5571059</t>
  </si>
  <si>
    <t>www.linkedin.com/in/maria-camila-espinal</t>
  </si>
  <si>
    <t>FRUTA.GLOBAL</t>
  </si>
  <si>
    <t>Cyrus Bakhshi</t>
  </si>
  <si>
    <t>cyrusbakhshi1@gmail.com</t>
  </si>
  <si>
    <t>703-399-5023</t>
  </si>
  <si>
    <t>https://www.linkedin.com/in/cyrusbakhshi</t>
  </si>
  <si>
    <t>Alejandro Largacha</t>
  </si>
  <si>
    <t>alejo@inovahub.co</t>
  </si>
  <si>
    <t>320 6391913</t>
  </si>
  <si>
    <t>Inovahub</t>
  </si>
  <si>
    <t>Inovahub.co</t>
  </si>
  <si>
    <t>Lucas Vargas</t>
  </si>
  <si>
    <t>Lucas@working-bits.com</t>
  </si>
  <si>
    <t>300 2125584</t>
  </si>
  <si>
    <t>Lucas Vargas Quintana</t>
  </si>
  <si>
    <t>Working Bits</t>
  </si>
  <si>
    <t>Camilo Mondragon</t>
  </si>
  <si>
    <t>mondragonr.camilo@gmail.com</t>
  </si>
  <si>
    <t>304 6717660</t>
  </si>
  <si>
    <t>https://www.linkedin.com/in/camilo-andres-mondragon-romero-065b55130?utm_source=share&amp;utm_campaign=share_via&amp;utm_content=profile&amp;utm_medium=ios_app</t>
  </si>
  <si>
    <t>Invermint sas</t>
  </si>
  <si>
    <t>https://www.invermint.app/</t>
  </si>
  <si>
    <t>Homero Sanchez</t>
  </si>
  <si>
    <t>hosanchez@anahuac.mx</t>
  </si>
  <si>
    <t>442 258 0989</t>
  </si>
  <si>
    <t>Homero Sanchez Sanchez</t>
  </si>
  <si>
    <t>UNIVERSIDAD ANAHUAC ONLINE</t>
  </si>
  <si>
    <t>Leandro Ortiz</t>
  </si>
  <si>
    <t>contact@Leandrorti.co</t>
  </si>
  <si>
    <t>300 6332168</t>
  </si>
  <si>
    <t>https://www.linkedin.com/in/leandro-ortiz-0943101b1?utm_source=share&amp;utm_campaign=share_via&amp;utm_content=profile&amp;utm_medium=ios_app</t>
  </si>
  <si>
    <t>Finding Technology Company</t>
  </si>
  <si>
    <t>abotia@pash.com.co</t>
  </si>
  <si>
    <t>310 7883097</t>
  </si>
  <si>
    <t>https://co.linkedin.com/in/andrescamilobotiatarquino</t>
  </si>
  <si>
    <t>PASH SAS</t>
  </si>
  <si>
    <t>Jose Madera</t>
  </si>
  <si>
    <t>jmadera@lulobank.com</t>
  </si>
  <si>
    <t>301 3334090</t>
  </si>
  <si>
    <t>Jose MADERa</t>
  </si>
  <si>
    <t>Victoria Garcia-Besne</t>
  </si>
  <si>
    <t>Mexico, Brazil, Argentina, Chile, Colombia, Peru, Worldwide</t>
  </si>
  <si>
    <t>Dean Grover</t>
  </si>
  <si>
    <t>dean@elemente.ai</t>
  </si>
  <si>
    <t>551-231-2430</t>
  </si>
  <si>
    <t>https://www.linkedin.com/in/deangrover/</t>
  </si>
  <si>
    <t>Elemente Corp</t>
  </si>
  <si>
    <t>https://www.elemente.ai/en</t>
  </si>
  <si>
    <t>Paula Giraldo</t>
  </si>
  <si>
    <t>paulag@30n.vc</t>
  </si>
  <si>
    <t>55 4890 5110</t>
  </si>
  <si>
    <t>www.linkedin.com/in/giraldopaula</t>
  </si>
  <si>
    <t>30N Ventures</t>
  </si>
  <si>
    <t>Mexico, Brazil, Argentina</t>
  </si>
  <si>
    <t>Juan Pablo Gonzalez</t>
  </si>
  <si>
    <t>juan.pablo.gonzalez@trackitup.co</t>
  </si>
  <si>
    <t>813-453-5664</t>
  </si>
  <si>
    <t>https://www.linkedin.com/in/juan-pablo-gonzalez-1a627911b/</t>
  </si>
  <si>
    <t>TRACKITUP, INC</t>
  </si>
  <si>
    <t>https://trackitup.co/</t>
  </si>
  <si>
    <t>CEI</t>
  </si>
  <si>
    <t>Carlos Marin</t>
  </si>
  <si>
    <t>carlos@akua.la</t>
  </si>
  <si>
    <t>310 3609237</t>
  </si>
  <si>
    <t>https://www.linkedin.com/in/carlos-mario-mar%C3%ADn-arroyave/</t>
  </si>
  <si>
    <t>Akua</t>
  </si>
  <si>
    <t>https://www.akua.la/</t>
  </si>
  <si>
    <t>Pedro Brito</t>
  </si>
  <si>
    <t>peyotronic@gmail.com</t>
  </si>
  <si>
    <t>300 4079190</t>
  </si>
  <si>
    <t>https://www.linkedin.com/in/pedrobritof</t>
  </si>
  <si>
    <t>UCC</t>
  </si>
  <si>
    <t>Oscar González Rezex</t>
  </si>
  <si>
    <t>ogonzalezrezex@markethinkstudio.com</t>
  </si>
  <si>
    <t>6544-3070</t>
  </si>
  <si>
    <t>markethinkstudio</t>
  </si>
  <si>
    <t>Gabriela Bojanini</t>
  </si>
  <si>
    <t>gabriela.bojanini@crossboundary.com</t>
  </si>
  <si>
    <t>320 5133135</t>
  </si>
  <si>
    <t>https://www.linkedin.com/in/gabriela-bojanini-0812841b0/</t>
  </si>
  <si>
    <t>CrossBoundary</t>
  </si>
  <si>
    <t>Nixon Alfonso Baron Sarmiento</t>
  </si>
  <si>
    <t>nixonbaron@gmail.com</t>
  </si>
  <si>
    <t>312 4595140</t>
  </si>
  <si>
    <t>www.linkedin.com/in/nixon-baron-84b4a1265</t>
  </si>
  <si>
    <t>Nixon Baron</t>
  </si>
  <si>
    <t>Daniel Cardenas</t>
  </si>
  <si>
    <t>daniel.cardenas@hostpapa.com</t>
  </si>
  <si>
    <t>320 9872925</t>
  </si>
  <si>
    <t>https://www.linkedin.com/in/danielfcardenasg/</t>
  </si>
  <si>
    <t>HostPapa</t>
  </si>
  <si>
    <t>Juan David Martinez</t>
  </si>
  <si>
    <t>jdmartinez@pash.com.co</t>
  </si>
  <si>
    <t>302 4640064</t>
  </si>
  <si>
    <t>https://co.linkedin.com/in/juandavidm</t>
  </si>
  <si>
    <t>Pash SAS</t>
  </si>
  <si>
    <t>valeria gamboa garay</t>
  </si>
  <si>
    <t>valeria.gamboa@wseeds.co</t>
  </si>
  <si>
    <t>317 3660305</t>
  </si>
  <si>
    <t>https://www.linkedin.com/in/valeriagamboagaray/</t>
  </si>
  <si>
    <t>Andres Franklin</t>
  </si>
  <si>
    <t>afranklin@pash.com.co</t>
  </si>
  <si>
    <t>301 4173795</t>
  </si>
  <si>
    <t>https://www.linkedin.com/in/andres-felipe-franklin-giraldo-495612106</t>
  </si>
  <si>
    <t>Juan Tovar</t>
  </si>
  <si>
    <t>juanc.t@icloud.com</t>
  </si>
  <si>
    <t>350 5432534</t>
  </si>
  <si>
    <t>https://linkedin.com/in/juancatovar-growth</t>
  </si>
  <si>
    <t>Juan Chaustre</t>
  </si>
  <si>
    <t>Juan@franki.ai</t>
  </si>
  <si>
    <t>315 8259190</t>
  </si>
  <si>
    <t>https://www.linkedin.com/in/juan-chaustre/</t>
  </si>
  <si>
    <t>Franki AI</t>
  </si>
  <si>
    <t>https://franki.ai/</t>
  </si>
  <si>
    <t>Mirko Hofmann</t>
  </si>
  <si>
    <t>mirko@haspglobal.com</t>
  </si>
  <si>
    <t>318 2005136</t>
  </si>
  <si>
    <t>linkedin.com/in/mirko-hofmann-3b54ba6</t>
  </si>
  <si>
    <t>HASP Global S.A.S.</t>
  </si>
  <si>
    <t>www.haspglobal.com</t>
  </si>
  <si>
    <t>Valentina Amado</t>
  </si>
  <si>
    <t>valentina.amado@hotmail.com</t>
  </si>
  <si>
    <t>317 3675465</t>
  </si>
  <si>
    <t>www.linkedin.com/in/valentina-amado-baron-</t>
  </si>
  <si>
    <t>Mis Propias Finanzas</t>
  </si>
  <si>
    <t>felipe de moura seabra</t>
  </si>
  <si>
    <t>felipes.pangea@gmail.com</t>
  </si>
  <si>
    <t>61 99271-4491</t>
  </si>
  <si>
    <t>www.linkedin/com/in/felipedemouraseabra</t>
  </si>
  <si>
    <t>PANGEA INTL</t>
  </si>
  <si>
    <t>www.pangeaintl.com.br</t>
  </si>
  <si>
    <t>julien Entresangle</t>
  </si>
  <si>
    <t>julien@fledge.net</t>
  </si>
  <si>
    <t>6 08 63 98 03</t>
  </si>
  <si>
    <t>www.linkedin.com/in/jentresangle/</t>
  </si>
  <si>
    <t>Fledge</t>
  </si>
  <si>
    <t>www.linkedin.com/company/fledgehq</t>
  </si>
  <si>
    <t>Managing director</t>
  </si>
  <si>
    <t>Ana Penagos</t>
  </si>
  <si>
    <t>anamariapenagosh@hotmail.com</t>
  </si>
  <si>
    <t>ana-maria-penagos10</t>
  </si>
  <si>
    <t>DIEGO ANDRÉS RESTREPO CHIAPPE</t>
  </si>
  <si>
    <t>diego.restrepo@complemento360.com</t>
  </si>
  <si>
    <t>320 4536216</t>
  </si>
  <si>
    <t>https://www.linkedin.com/in/diego-andr%C3%A9s-restrepo-6b815b152/</t>
  </si>
  <si>
    <t>COMPLEMENTO 360 SAS</t>
  </si>
  <si>
    <t>Rei Romero</t>
  </si>
  <si>
    <t>contact@hellorei.com</t>
  </si>
  <si>
    <t>305 3913307</t>
  </si>
  <si>
    <t>https://www.linkedin.com/in/reiromero/</t>
  </si>
  <si>
    <t>Showy</t>
  </si>
  <si>
    <t>https://showy.tv/</t>
  </si>
  <si>
    <t>Laura Jimenez Rico</t>
  </si>
  <si>
    <t>lau@pawa.rocks</t>
  </si>
  <si>
    <t>305-391-3306</t>
  </si>
  <si>
    <t>https://www.linkedin.com/in/laujimenezrico/</t>
  </si>
  <si>
    <t>PAWA Agency</t>
  </si>
  <si>
    <t>https://pawa.rocks/</t>
  </si>
  <si>
    <t>Cristian Perez</t>
  </si>
  <si>
    <t>cristian.perez@aictive.co</t>
  </si>
  <si>
    <t>9 9886 1347</t>
  </si>
  <si>
    <t>https://www.linkedin.com/in/cristian-p%C3%A9rez-silva-490b9611b/</t>
  </si>
  <si>
    <t>Aictive.co</t>
  </si>
  <si>
    <t>www.aictive.co</t>
  </si>
  <si>
    <t>Dahiana Gutierrez</t>
  </si>
  <si>
    <t>Coltribuco@gmail.com</t>
  </si>
  <si>
    <t>321 8838098</t>
  </si>
  <si>
    <t>https://www.linkedin.com/in/dahiana-gutierrez-expert/</t>
  </si>
  <si>
    <t>Tribuco</t>
  </si>
  <si>
    <t>yerran15@gmail.com</t>
  </si>
  <si>
    <t>300 8229158</t>
  </si>
  <si>
    <t>dannyanaya</t>
  </si>
  <si>
    <t>Dahiana</t>
  </si>
  <si>
    <t>dahigu95@gmail.com</t>
  </si>
  <si>
    <t>https://tribuco.mystrikingly.com/</t>
  </si>
  <si>
    <t>Start up / Ecomerce</t>
  </si>
  <si>
    <t>victor jurado</t>
  </si>
  <si>
    <t>vjurado@gmail.com</t>
  </si>
  <si>
    <t>314 8101870</t>
  </si>
  <si>
    <t>https://www.linkedin.com/in/victor-hugo-jurado-ramirez/</t>
  </si>
  <si>
    <t>Alotofmarkets</t>
  </si>
  <si>
    <t>alotofmarkets.com</t>
  </si>
  <si>
    <t>John Alejandro Mosquera</t>
  </si>
  <si>
    <t>alejomos@hotmail.com</t>
  </si>
  <si>
    <t>317 5665359</t>
  </si>
  <si>
    <t>Alejandro Mosquera</t>
  </si>
  <si>
    <t>Highwork</t>
  </si>
  <si>
    <t>Julian Sanclemente</t>
  </si>
  <si>
    <t>julian@alprestamo.com</t>
  </si>
  <si>
    <t>11 6044-2220</t>
  </si>
  <si>
    <t>https://www.linkedin.com/in/jsanclemente/</t>
  </si>
  <si>
    <t>ALPRESTAMO</t>
  </si>
  <si>
    <t>ALPRESTAMO.COM</t>
  </si>
  <si>
    <t>Mario Bustamante</t>
  </si>
  <si>
    <t>mbustamante@instacrops.com</t>
  </si>
  <si>
    <t>9 7877 5796</t>
  </si>
  <si>
    <t>https://www.linkedin.com/in/mario-andr%C3%A9s-bustamante-bernucci-36a79030/</t>
  </si>
  <si>
    <t>Instacrops</t>
  </si>
  <si>
    <t>www.instacrops.com</t>
  </si>
  <si>
    <t>luis enrique arce fonseca</t>
  </si>
  <si>
    <t>luis.arce@be-versatile.co</t>
  </si>
  <si>
    <t>310 6184941</t>
  </si>
  <si>
    <t>https://www.linkedin.com/in/luis-enrique-arce-fonseca</t>
  </si>
  <si>
    <t>VCG</t>
  </si>
  <si>
    <t>Strategy &amp; Innovation Director</t>
  </si>
  <si>
    <t>Seed, Series A, Growth</t>
  </si>
  <si>
    <t>Chile, Colombia, Other LATAM Countries</t>
  </si>
  <si>
    <t>Dorian Acevedo</t>
  </si>
  <si>
    <t>da.acevedo10@uniandes.edu.co</t>
  </si>
  <si>
    <t>317 7008988</t>
  </si>
  <si>
    <t>https://www.linkedin.com/in/dorian-acevedo/</t>
  </si>
  <si>
    <t>Naturalius</t>
  </si>
  <si>
    <t>https://naturalius.com.co/</t>
  </si>
  <si>
    <t>CEO &amp; CSO</t>
  </si>
  <si>
    <t>Juan Pablo Eskildsen</t>
  </si>
  <si>
    <t>hola@behavior-gps.com</t>
  </si>
  <si>
    <t>6679-4707</t>
  </si>
  <si>
    <t>https://www.linkedin.com/in/juan-pablo-eskildsen-w-b9896771?utm_source=share&amp;utm_campaign=share_via&amp;utm_content=profile&amp;utm_medium=android_app</t>
  </si>
  <si>
    <t>Behavior GPS</t>
  </si>
  <si>
    <t>www.behavior-gps.com/plataforma-chatbot</t>
  </si>
  <si>
    <t>Co-Founder / CEO</t>
  </si>
  <si>
    <t>Daniel Silva</t>
  </si>
  <si>
    <t>consultoronline2@discoveryeb.com</t>
  </si>
  <si>
    <t>320 3022354</t>
  </si>
  <si>
    <t>https://www.linkedin.com/in/daniel-silva-russi-07a3871a6/</t>
  </si>
  <si>
    <t>Dsicovery enterprise business</t>
  </si>
  <si>
    <t>RICARDO BRAVO</t>
  </si>
  <si>
    <t>ricardojosebravo@gmail.com</t>
  </si>
  <si>
    <t>414-3619771</t>
  </si>
  <si>
    <t>https://www.linkedin.com/in/ricardobravovargas/</t>
  </si>
  <si>
    <t>COACHTEEN</t>
  </si>
  <si>
    <t>WWW.COACHTEEN.COM</t>
  </si>
  <si>
    <t>Montserrat Olguin</t>
  </si>
  <si>
    <t>montse@daluscapital.com</t>
  </si>
  <si>
    <t>55 6406 4802</t>
  </si>
  <si>
    <t>www.linkedin.com/in/montserrat-olguin-2665361a8</t>
  </si>
  <si>
    <t>Dalus Capital</t>
  </si>
  <si>
    <t>Fintech, Healthtech, Edtech, Logistics, Agtech, Proptech, Foodtech, Others</t>
  </si>
  <si>
    <t>Carlos Figueroa</t>
  </si>
  <si>
    <t>ceo@solvency.com.co</t>
  </si>
  <si>
    <t>300 8079019</t>
  </si>
  <si>
    <t>www.linkedin.com/in/carlos-figueroa-a8b070229</t>
  </si>
  <si>
    <t>Mudate</t>
  </si>
  <si>
    <t>mudate.co</t>
  </si>
  <si>
    <t>Ingeniero Electricista</t>
  </si>
  <si>
    <t>Michale</t>
  </si>
  <si>
    <t>michaelgarciaabello@gmail.com</t>
  </si>
  <si>
    <t>310 3442222</t>
  </si>
  <si>
    <t>Not applied</t>
  </si>
  <si>
    <t>andres molina</t>
  </si>
  <si>
    <t>andresmolina4333@gmail.com</t>
  </si>
  <si>
    <t>301 7910812</t>
  </si>
  <si>
    <t>https://www.linkedin.com/in/andr%C3%A9s-molina-5876961a5?lipi=urn%3Ali%3Apage%3Ad_flagship3_profile_view_base_contact_details%3BcL2bOypWTzewjh5Gj%2F09jA%3D%3D</t>
  </si>
  <si>
    <t>student</t>
  </si>
  <si>
    <t>Valentina Campos Monroy</t>
  </si>
  <si>
    <t>lala_camon@gmail.com</t>
  </si>
  <si>
    <t>312 5891253</t>
  </si>
  <si>
    <t>https://www.linkedin.com/in/laura-valentina-campos-monroy/</t>
  </si>
  <si>
    <t>Valentina Rodriguez</t>
  </si>
  <si>
    <t>valenntinar99@gmail.com</t>
  </si>
  <si>
    <t>321 4719881</t>
  </si>
  <si>
    <t>Valentina Rodriguez Pelaez</t>
  </si>
  <si>
    <t>Wizeline</t>
  </si>
  <si>
    <t>Brayan Andres Avendaño Silva</t>
  </si>
  <si>
    <t>brayan.avendano@wizeline.com</t>
  </si>
  <si>
    <t>314 3062684</t>
  </si>
  <si>
    <t>www.linkedin.com/in/brayanavendaño</t>
  </si>
  <si>
    <t>baasandres.56@hotmail.com</t>
  </si>
  <si>
    <t>Jose Villegas</t>
  </si>
  <si>
    <t>lic.josevillegas@gmail.com</t>
  </si>
  <si>
    <t>300 6652647</t>
  </si>
  <si>
    <t>https://www.linkedin.com/in/josevillegasl/</t>
  </si>
  <si>
    <t>Johana Stella Daza</t>
  </si>
  <si>
    <t>johanadazaguerrero@gmail.com</t>
  </si>
  <si>
    <t>304 5788330</t>
  </si>
  <si>
    <t>https://www.linkedin.com/in/stella-daza-733479319/</t>
  </si>
  <si>
    <t>Selectium</t>
  </si>
  <si>
    <t>María Angélica Barreto Cifuentes</t>
  </si>
  <si>
    <t>mariaanbarreto@gmail.com</t>
  </si>
  <si>
    <t>320 5610782</t>
  </si>
  <si>
    <t>https://www.linkedin.com/in/maria-angelica-barreto-cifuentes?utm_source=share&amp;utm_campaign=share_via&amp;utm_content=profile&amp;utm_medium=android_app</t>
  </si>
  <si>
    <t>Fundación Social Promujer</t>
  </si>
  <si>
    <t>https://www.linkedin.com/company/fundaci%C3%B3n-social-promujer/</t>
  </si>
  <si>
    <t>Fernando Gomez</t>
  </si>
  <si>
    <t>fernando.gomez@tecnoinnovationti.com</t>
  </si>
  <si>
    <t>849-352-4826</t>
  </si>
  <si>
    <t>Fernando Gómez</t>
  </si>
  <si>
    <t>Tecno Innovation TIFG SRL</t>
  </si>
  <si>
    <t>Camilo Escobar</t>
  </si>
  <si>
    <t>camoesco@hotmail.com</t>
  </si>
  <si>
    <t>https://co.linkedin.com/in/camiloesco</t>
  </si>
  <si>
    <t>Aldeacity</t>
  </si>
  <si>
    <t>www.aldeacity.com</t>
  </si>
  <si>
    <t>Nadia Rodriguez</t>
  </si>
  <si>
    <t>nrodriguez@erlipay.tech</t>
  </si>
  <si>
    <t>610-931-7486</t>
  </si>
  <si>
    <t>https://www.linkedin.com/in/nadia-rodriguez-salazar-16486758/</t>
  </si>
  <si>
    <t>ERLI PAY</t>
  </si>
  <si>
    <t>https://erlipay.com.co/</t>
  </si>
  <si>
    <t>Operations Director</t>
  </si>
  <si>
    <t>JUAN SEBASTIAN CRUZ OLAYA</t>
  </si>
  <si>
    <t>juseco2020@icloud.com</t>
  </si>
  <si>
    <t>321 3871559</t>
  </si>
  <si>
    <t>https://www.linkedin.com/in/juan-sebastian-cruz-olaya/</t>
  </si>
  <si>
    <t>Juseco Company</t>
  </si>
  <si>
    <t>Julieta de Diego</t>
  </si>
  <si>
    <t>https://www.linkedin.com/in/julietadediegog?utm_source=share&amp;utm_campaign=share_via&amp;utm_content=profile&amp;utm_medium=ios_app</t>
  </si>
  <si>
    <t>https://www.julaimasencasa.com/</t>
  </si>
  <si>
    <t>María del Mar Castro</t>
  </si>
  <si>
    <t>mcastrozuluaga@gmail.com</t>
  </si>
  <si>
    <t>311 5219451</t>
  </si>
  <si>
    <t>https://www.linkedin.com/in/mariadelmar-castro-zuluaga?utm_source=share&amp;utm_campaign=share_via&amp;utm_content=profile&amp;utm_medium=ios_app</t>
  </si>
  <si>
    <t>DiliTrust</t>
  </si>
  <si>
    <t>Alejandro Kerpel</t>
  </si>
  <si>
    <t>aleyok@gmail.com</t>
  </si>
  <si>
    <t>316 7440032</t>
  </si>
  <si>
    <t>https://www.linkedin.com/in/alejandrokerpel?utm_source=share&amp;utm_campaign=share_via&amp;utm_content=profile&amp;utm_medium=ios_app</t>
  </si>
  <si>
    <t>alexdev.gc@gmail.com</t>
  </si>
  <si>
    <t>316 6968847</t>
  </si>
  <si>
    <t>https://www.linkedin.com/in/alejandrogc-data/</t>
  </si>
  <si>
    <t>Paula González</t>
  </si>
  <si>
    <t>paulagon6@gmail.com</t>
  </si>
  <si>
    <t>316 7272773</t>
  </si>
  <si>
    <t>Paulagonzar</t>
  </si>
  <si>
    <t>Freelo</t>
  </si>
  <si>
    <t>Freeloapp.com</t>
  </si>
  <si>
    <t>Julio Tovar</t>
  </si>
  <si>
    <t>julio@doctorrayo.com</t>
  </si>
  <si>
    <t>301 5649192</t>
  </si>
  <si>
    <t>www.linkedin.com/in/jults1996</t>
  </si>
  <si>
    <t>Doctor Rayo</t>
  </si>
  <si>
    <t>Matt Lopez</t>
  </si>
  <si>
    <t>matthew.lopez@geniussports.com</t>
  </si>
  <si>
    <t>203-803-8901</t>
  </si>
  <si>
    <t>Matt17lopez</t>
  </si>
  <si>
    <t>Genius Sports</t>
  </si>
  <si>
    <t>vargasvejuan7@gmail.com</t>
  </si>
  <si>
    <t>315 5010466</t>
  </si>
  <si>
    <t>https://www.linkedin.com/in/juanvargasvelez/</t>
  </si>
  <si>
    <t>Jorge Roman</t>
  </si>
  <si>
    <t>skillex.edu@gmail.com</t>
  </si>
  <si>
    <t>686 223 9400</t>
  </si>
  <si>
    <t>Jorge romanmz</t>
  </si>
  <si>
    <t>Layer K</t>
  </si>
  <si>
    <t>Sebastián Jaramillo Trujillo</t>
  </si>
  <si>
    <t>sebastian@oeskn.com</t>
  </si>
  <si>
    <t>321 7005556</t>
  </si>
  <si>
    <t>https://www.linkedin.com/in/sebastianjt/</t>
  </si>
  <si>
    <t>Oeskn</t>
  </si>
  <si>
    <t>https://oeskn.com/</t>
  </si>
  <si>
    <t>Maria Mendez</t>
  </si>
  <si>
    <t>memend@gmail.com</t>
  </si>
  <si>
    <t>347-754-0027</t>
  </si>
  <si>
    <t>https://www.linkedin.com/in/mendez/</t>
  </si>
  <si>
    <t>nattyk2015@hotmail.com</t>
  </si>
  <si>
    <t>316 6779535</t>
  </si>
  <si>
    <t>www.linkedin.com/in/natalia-nunez-r</t>
  </si>
  <si>
    <t>Medtronic</t>
  </si>
  <si>
    <t>Juan Carlos Diaz Rossi</t>
  </si>
  <si>
    <t>jdiaz@grupomao.com.py</t>
  </si>
  <si>
    <t>981 900015</t>
  </si>
  <si>
    <t>https://py.linkedin.com/in/jcdiazrossi</t>
  </si>
  <si>
    <t>Grupo MAO</t>
  </si>
  <si>
    <t>Marcela Agudelo gomez</t>
  </si>
  <si>
    <t>marcelaagudelo@coninsa.co</t>
  </si>
  <si>
    <t>314 6458423</t>
  </si>
  <si>
    <t>marcelagudelo</t>
  </si>
  <si>
    <t>Coninsa</t>
  </si>
  <si>
    <t>ana herrera</t>
  </si>
  <si>
    <t>aherrera@coninsa.co</t>
  </si>
  <si>
    <t>300 4439023</t>
  </si>
  <si>
    <t>http://linkedin.com/in/anamariaherreradiez</t>
  </si>
  <si>
    <t>Diana Sánchez</t>
  </si>
  <si>
    <t>diana@celes.app</t>
  </si>
  <si>
    <t>310 7855117</t>
  </si>
  <si>
    <t>https://www.linkedin.com/in/dianamsanchezz/</t>
  </si>
  <si>
    <t>Juan Jose Diaz Montoya</t>
  </si>
  <si>
    <t>juanjose@hellojj.co</t>
  </si>
  <si>
    <t>302 8600208</t>
  </si>
  <si>
    <t>https://www.linkedin.com/in/hellojjanimation/</t>
  </si>
  <si>
    <t>HelloJJ LLC</t>
  </si>
  <si>
    <t>Isabella Santrich</t>
  </si>
  <si>
    <t>santrich.isabella@gmail.com</t>
  </si>
  <si>
    <t>314 6853532</t>
  </si>
  <si>
    <t>https://www.linkedin.com/in/isabella-santrich</t>
  </si>
  <si>
    <t>Scotiatech</t>
  </si>
  <si>
    <t>Elena Hoyos</t>
  </si>
  <si>
    <t>lhoyos@procolombia.co</t>
  </si>
  <si>
    <t>321 6422389</t>
  </si>
  <si>
    <t>https://www.linkedin.com/in/elena-hoyos-ramirez-%E8%89%BE%E7%90%B3%E5%A8%9C-4426b591/</t>
  </si>
  <si>
    <t>Jennifer Parra</t>
  </si>
  <si>
    <t>jparra@procolombia.org</t>
  </si>
  <si>
    <t>305 8547198</t>
  </si>
  <si>
    <t>https://www.linkedin.com/in/jparrarueda?utm_source=share&amp;utm_campaign=share_via&amp;utm_content=profile&amp;utm_medium=android_app</t>
  </si>
  <si>
    <t>andres perez</t>
  </si>
  <si>
    <t>andres@merkabahbusiness.com</t>
  </si>
  <si>
    <t>312 3942982</t>
  </si>
  <si>
    <t>https://www.linkedin.com/in/andr%C3%A9s-e-p%C3%A9rez-b-773338116/</t>
  </si>
  <si>
    <t>Merkabah Business Solutions</t>
  </si>
  <si>
    <t>www.mkbs.co</t>
  </si>
  <si>
    <t>Diana Gerena</t>
  </si>
  <si>
    <t>dpgerena@yahoo.com</t>
  </si>
  <si>
    <t>311 8080966</t>
  </si>
  <si>
    <t>www.linkedin.com/in/diana-gerena-castro</t>
  </si>
  <si>
    <t>Gerena &amp; Co SAS</t>
  </si>
  <si>
    <t>Laura Rodriguez</t>
  </si>
  <si>
    <t>laura@disrupt3rs.com</t>
  </si>
  <si>
    <t>313 6995748</t>
  </si>
  <si>
    <t>https://www.linkedin.com/in/laura-rodriguez-403907139?utm_source=share&amp;utm_campaign=share_via&amp;utm_content=profile&amp;utm_medium=ios_app</t>
  </si>
  <si>
    <t>Disrupt3rs</t>
  </si>
  <si>
    <t>JULIANA BONILLA</t>
  </si>
  <si>
    <t>JULIABONILLAV5@GMAIL.COM</t>
  </si>
  <si>
    <t>317 7146265</t>
  </si>
  <si>
    <t>JULIANA BONILLA VALENCIA</t>
  </si>
  <si>
    <t>Adriana León Naizaque</t>
  </si>
  <si>
    <t>analenaiz@gmail.com</t>
  </si>
  <si>
    <t>300 2434532</t>
  </si>
  <si>
    <t>Mariano Mora</t>
  </si>
  <si>
    <t>dmora@skandia.com.co</t>
  </si>
  <si>
    <t>304 5560138</t>
  </si>
  <si>
    <t>https://www.linkedin.com/in/mariano-mora-%C3%A1lvarez/</t>
  </si>
  <si>
    <t>Skandia Pensiones y Cesantias S.A</t>
  </si>
  <si>
    <t>camilo moreno</t>
  </si>
  <si>
    <t>cmoreno@skandia.com.co</t>
  </si>
  <si>
    <t>317 5736245</t>
  </si>
  <si>
    <t>https://www.linkedin.com/in/camilomoreno01/</t>
  </si>
  <si>
    <t>Skandia Colombia</t>
  </si>
  <si>
    <t>Javier Gotschlich</t>
  </si>
  <si>
    <t>jgotschlich@antarticaventures.com</t>
  </si>
  <si>
    <t>9 5120 9538</t>
  </si>
  <si>
    <t>https://www.linkedin.com/in/javiergotschlich/</t>
  </si>
  <si>
    <t>Antártica Ventures</t>
  </si>
  <si>
    <t>GP</t>
  </si>
  <si>
    <t>15 5975-2646</t>
  </si>
  <si>
    <t>Andres Eduardo Perdomo Lopez</t>
  </si>
  <si>
    <t>consultorempresarialonja@gmail.com</t>
  </si>
  <si>
    <t>321 4013458</t>
  </si>
  <si>
    <t>https://www.linkedin.com/in/andr%C3%A9s-perdomo-a0922789/</t>
  </si>
  <si>
    <t>Vittalik</t>
  </si>
  <si>
    <t>https://www.linkedin.com/company/52126743/admin/dashboard/</t>
  </si>
  <si>
    <t>ANDRES FALLA MELO</t>
  </si>
  <si>
    <t>andresfallam31@gmail.com</t>
  </si>
  <si>
    <t>312 5010092</t>
  </si>
  <si>
    <t>https://www.linkedin.com/in/andr%C3%A9s-falla-melo-b3a74a64?utm_source=share&amp;utm_campaign=share_via&amp;utm_content=profile&amp;utm_medium=android_app</t>
  </si>
  <si>
    <t>Derecho</t>
  </si>
  <si>
    <t>Luis Alberto Martin del Campo Gomez</t>
  </si>
  <si>
    <t>luis@kalainstitute.com</t>
  </si>
  <si>
    <t>998 158 8932</t>
  </si>
  <si>
    <t>https://www.linkedin.com/in/luismdcg/</t>
  </si>
  <si>
    <t>Diego Huelgos</t>
  </si>
  <si>
    <t>diegoh.lopez.21@gmail.com</t>
  </si>
  <si>
    <t>314 2798820</t>
  </si>
  <si>
    <t>/diego-huelgos-lópez</t>
  </si>
  <si>
    <t>Unicolmayor - Grupo de investigación área digital</t>
  </si>
  <si>
    <t>Julian Gutierrez</t>
  </si>
  <si>
    <t>julianlgutierrez88@gmail.com</t>
  </si>
  <si>
    <t>302 3231316</t>
  </si>
  <si>
    <t>https://www.linkedin.com/in/julianleonardogutierrez-gerentefinanciero</t>
  </si>
  <si>
    <t>Juan Camilo Rodríguez Echeverría</t>
  </si>
  <si>
    <t>camilo.rodriguez@mimesisthinktank.com</t>
  </si>
  <si>
    <t>322 7398137</t>
  </si>
  <si>
    <t>https://www.linkedin.com/in/juan-camilo-rodriguez-echeverria?utm_source=share&amp;utm_campaign=share_via&amp;utm_content=profile&amp;utm_medium=android_app</t>
  </si>
  <si>
    <t>Mímesis Think Tank SAS BIC</t>
  </si>
  <si>
    <t>https://mimesisthinktank.com/</t>
  </si>
  <si>
    <t>Executive director</t>
  </si>
  <si>
    <t>David Diazgranados</t>
  </si>
  <si>
    <t>david.diazgrandos@gmail.com</t>
  </si>
  <si>
    <t>321 3434708</t>
  </si>
  <si>
    <t>https://www.linkedin.com/in/david-diazgranados-diaz/</t>
  </si>
  <si>
    <t>Mr.Gin Tonic</t>
  </si>
  <si>
    <t>Juan Felipe Díaz</t>
  </si>
  <si>
    <t>https://www.linkedin.com/in/juan-felipe-diaz-cuesta-16161a1b7?utm_source=share&amp;utm_campaign=share_via&amp;utm_content=profile&amp;utm_medium=android_app</t>
  </si>
  <si>
    <t>Aura Innovation</t>
  </si>
  <si>
    <t>https://juandiazc214.wixsite.com/aura-motors</t>
  </si>
  <si>
    <t>Tecnología en automatización y mecatrónica</t>
  </si>
  <si>
    <t>Andres Murcia</t>
  </si>
  <si>
    <t>andres@brainz.llc</t>
  </si>
  <si>
    <t>312 3270775</t>
  </si>
  <si>
    <t>https://www.linkedin.com/in/afmp94/</t>
  </si>
  <si>
    <t>Brainz, LLC</t>
  </si>
  <si>
    <t>ctoondemand..co</t>
  </si>
  <si>
    <t>alejandrobarrerasuarez@gmail.com</t>
  </si>
  <si>
    <t>300 2676475</t>
  </si>
  <si>
    <t>Alejandro Barrera Suárez</t>
  </si>
  <si>
    <t>Series B, Growth</t>
  </si>
  <si>
    <t>Fintech, Healthtech, Edtech, Logistics, Agtech, Proptech, Foodtech, Others, Agnostic</t>
  </si>
  <si>
    <t>Karol Stephany Insuasty</t>
  </si>
  <si>
    <t>karolstephanyinsuasty@gmail.com</t>
  </si>
  <si>
    <t>316 0438343</t>
  </si>
  <si>
    <t>https://www.linkedin.com/in/karol-stephany-insuasty-mejia-a95a78207?utm_source=share&amp;utm_campaign=share_via&amp;utm_content=profile&amp;utm_medium=ios_app</t>
  </si>
  <si>
    <t>Juan Diego Palomino</t>
  </si>
  <si>
    <t>diego_palomino22@hotmail.com</t>
  </si>
  <si>
    <t>301 3949660</t>
  </si>
  <si>
    <t>https://co.linkedin.com/in/juan-diego-palomino-93281a78</t>
  </si>
  <si>
    <t>Ebanistería LOPE</t>
  </si>
  <si>
    <t>https://facebook.com/ebanisteriaLOPE</t>
  </si>
  <si>
    <t>Ingeniero industrial</t>
  </si>
  <si>
    <t>David Felipe Arango Guzman</t>
  </si>
  <si>
    <t>arangodavid91@gmail.com</t>
  </si>
  <si>
    <t>310 2104991</t>
  </si>
  <si>
    <t>https://www.linkedin.com/in/david-arango-77263434/</t>
  </si>
  <si>
    <t>Jaime Daza</t>
  </si>
  <si>
    <t>jaime.daza@icancha.com</t>
  </si>
  <si>
    <t>301 7913441</t>
  </si>
  <si>
    <t>https://www.linkedin.com/in/jaime-andres-daza-21b66262/</t>
  </si>
  <si>
    <t>iCancha</t>
  </si>
  <si>
    <t>https://icancha.com</t>
  </si>
  <si>
    <t>Andres Angarita Saenz</t>
  </si>
  <si>
    <t>gerencia@andresangarita.com</t>
  </si>
  <si>
    <t>313 7854915</t>
  </si>
  <si>
    <t>www.linkedin.com/in/andresaenz</t>
  </si>
  <si>
    <t>CESA</t>
  </si>
  <si>
    <t>Juan Esteban Cardona</t>
  </si>
  <si>
    <t>jcardo33@gmail.com</t>
  </si>
  <si>
    <t>316 4696218</t>
  </si>
  <si>
    <t>https://www.linkedin.com/in/juan-esteban-cardona-r-945392104/</t>
  </si>
  <si>
    <t>SAP</t>
  </si>
  <si>
    <t>Alejandra Santamaria</t>
  </si>
  <si>
    <t>santamaria.alejandra08@gmail.com</t>
  </si>
  <si>
    <t>320 9633269</t>
  </si>
  <si>
    <t>https://www.linkedin.com/in/alejandra-santamar%C3%ADa/</t>
  </si>
  <si>
    <t>Rappipay</t>
  </si>
  <si>
    <t>Enzo Cavalie Guillen</t>
  </si>
  <si>
    <t>enzo@reachcapital.com</t>
  </si>
  <si>
    <t>415-359-3923</t>
  </si>
  <si>
    <t>https://www.linkedin.com/in/enzo-cavalie/</t>
  </si>
  <si>
    <t>Reach Capital</t>
  </si>
  <si>
    <t>Mexico, Brazil, Worldwide</t>
  </si>
  <si>
    <t>JUAN GAONA STEIN</t>
  </si>
  <si>
    <t>jgaona@tyt.edu.co</t>
  </si>
  <si>
    <t>313 3499465</t>
  </si>
  <si>
    <t>jgaona</t>
  </si>
  <si>
    <t>CO.LEGIO VIRTUAL TYT</t>
  </si>
  <si>
    <t>www.tyt.edu.co</t>
  </si>
  <si>
    <t>Manuel Romero</t>
  </si>
  <si>
    <t>romerosanti99.mr@gmail.com</t>
  </si>
  <si>
    <t>320 2377112</t>
  </si>
  <si>
    <t>manuelsromero</t>
  </si>
  <si>
    <t>Makers Fellowship</t>
  </si>
  <si>
    <t>Juan Sebastian Arias Coronado</t>
  </si>
  <si>
    <t>juan.arias2025@gmail.com</t>
  </si>
  <si>
    <t>320 5760022</t>
  </si>
  <si>
    <t>Juan-sebastian-arias-business-process</t>
  </si>
  <si>
    <t>Jose Ramirez</t>
  </si>
  <si>
    <t>gerencia@bondii.net</t>
  </si>
  <si>
    <t>314 3300354</t>
  </si>
  <si>
    <t>www.linkedin.com/in/jose-ramirez-3885b720</t>
  </si>
  <si>
    <t>Bondii</t>
  </si>
  <si>
    <t>www.bondii.net</t>
  </si>
  <si>
    <t>Sebastián Camilo Castaño Suárez</t>
  </si>
  <si>
    <t>sebastian.c.castano@gmail.com</t>
  </si>
  <si>
    <t>319 2969621</t>
  </si>
  <si>
    <t>https://www.linkedin.com/in/sebastianccastano/</t>
  </si>
  <si>
    <t>Tygua</t>
  </si>
  <si>
    <t>Tygua.co</t>
  </si>
  <si>
    <t>Leonardo Suarez</t>
  </si>
  <si>
    <t>leonardo.suarez@clouxter.com</t>
  </si>
  <si>
    <t>315 2298160</t>
  </si>
  <si>
    <t>https://www.linkedin.com/in/leonardosuarez/</t>
  </si>
  <si>
    <t>Clouxter</t>
  </si>
  <si>
    <t>https://clouxter.com/</t>
  </si>
  <si>
    <t>angel@beu.app</t>
  </si>
  <si>
    <t>319 4098638</t>
  </si>
  <si>
    <t>https://www.linkedin.com/in/bottico/</t>
  </si>
  <si>
    <t>Beu</t>
  </si>
  <si>
    <t>https://beu.is</t>
  </si>
  <si>
    <t>Alvaro Villarroel</t>
  </si>
  <si>
    <t>The Red Puppet - Andrés Sánchez</t>
  </si>
  <si>
    <t>theredpuppetart@gmail.com</t>
  </si>
  <si>
    <t>311 2754268</t>
  </si>
  <si>
    <t>https://www.instagram.com/theredpuppet</t>
  </si>
  <si>
    <t>The Red Puppet</t>
  </si>
  <si>
    <t>www.theredpuppet.com</t>
  </si>
  <si>
    <t>Artista Visual - Diseñador Gráfico</t>
  </si>
  <si>
    <t>Ella Viana</t>
  </si>
  <si>
    <t>Santiago Builes</t>
  </si>
  <si>
    <t>teambuilco@gmail.com</t>
  </si>
  <si>
    <t>314 6000347</t>
  </si>
  <si>
    <t>https://www.linkedin.com/in/santiagobuiles/</t>
  </si>
  <si>
    <t>Builco</t>
  </si>
  <si>
    <t>"Founder, investor"</t>
  </si>
  <si>
    <t>asdf@asdfasdfasdf</t>
  </si>
  <si>
    <t>650 6141765</t>
  </si>
  <si>
    <t>asdf</t>
  </si>
  <si>
    <t>Test Name</t>
  </si>
  <si>
    <t>Test jiob</t>
  </si>
  <si>
    <t>Juan David Vasquez</t>
  </si>
  <si>
    <t>juandabata@gmail.com</t>
  </si>
  <si>
    <t>321 8502073</t>
  </si>
  <si>
    <t>https://www.linkedin.com/in/juan-david-v%C3%A1squez-mu%C3%B1oz-3354671b8/</t>
  </si>
  <si>
    <t>Simón Pinilla</t>
  </si>
  <si>
    <t>s.pinilla@druo.com</t>
  </si>
  <si>
    <t>310 3308370</t>
  </si>
  <si>
    <t>https://www.linkedin.com/in/simonpinilla/</t>
  </si>
  <si>
    <t>DRUO</t>
  </si>
  <si>
    <t>www.druo.com</t>
  </si>
  <si>
    <t>Juan Diego Rouvier</t>
  </si>
  <si>
    <t>juan.rouvier@similtech.co</t>
  </si>
  <si>
    <t>302 2554957</t>
  </si>
  <si>
    <t>JUAN DIEGO ROUVIER</t>
  </si>
  <si>
    <t>SIMILTECH</t>
  </si>
  <si>
    <t>David Gelvez</t>
  </si>
  <si>
    <t>dgelvez@fedesarrollo.org.co</t>
  </si>
  <si>
    <t>300 5664511</t>
  </si>
  <si>
    <t>https://www.linkedin.com/in/david-gelvez-a29942213/</t>
  </si>
  <si>
    <t>Fedesarrollo</t>
  </si>
  <si>
    <t>JUAN RAMON OTAZUA</t>
  </si>
  <si>
    <t>JUAN.OTAZUA@PROLIBU.COM</t>
  </si>
  <si>
    <t>316 4232005</t>
  </si>
  <si>
    <t>https://www.linkedin.com/in/juan-otazua/</t>
  </si>
  <si>
    <t>PROLIBU</t>
  </si>
  <si>
    <t>Nicolás Torres</t>
  </si>
  <si>
    <t>Nicolas.Torres@israeltrade.gov.il</t>
  </si>
  <si>
    <t>317 2924849</t>
  </si>
  <si>
    <t>https://www.linkedin.com/in/ntorrese</t>
  </si>
  <si>
    <t>Israel Trade &amp; Investment Colombia</t>
  </si>
  <si>
    <t>Jose Luis Santanilla Osorio</t>
  </si>
  <si>
    <t>jsantanilla29@gmail.com</t>
  </si>
  <si>
    <t>301 6984106</t>
  </si>
  <si>
    <t>https://www.linkedin.com/in/josé-luis-santanilla-45a43647/</t>
  </si>
  <si>
    <t>SB GIT</t>
  </si>
  <si>
    <t>tubmi.com</t>
  </si>
  <si>
    <t>Camilo Andres Santanilla Muñoz</t>
  </si>
  <si>
    <t>camilosanm28@outlook.com</t>
  </si>
  <si>
    <t>301 3745889</t>
  </si>
  <si>
    <t>https://www.linkedin.com/in/csantanilla98/</t>
  </si>
  <si>
    <t>catalinaolartedelgado@cobre.co</t>
  </si>
  <si>
    <t>310 4474935</t>
  </si>
  <si>
    <t>https://www.linkedin.com/in/catalina-olarte/</t>
  </si>
  <si>
    <t>Juan Ángel Leguizamón</t>
  </si>
  <si>
    <t>juangel195@gmail.com</t>
  </si>
  <si>
    <t>322 2626434</t>
  </si>
  <si>
    <t>www.linkedin.com/in/juan-angel-leguizamon-gonzalez-1280442a0</t>
  </si>
  <si>
    <t>Ana María Roldán Arango</t>
  </si>
  <si>
    <t>aroldan@forteglobal.com</t>
  </si>
  <si>
    <t>312 7966297</t>
  </si>
  <si>
    <t>Ana María Roldpan Arango</t>
  </si>
  <si>
    <t>Sandra Mayorga</t>
  </si>
  <si>
    <t>samayorg@gmail.com</t>
  </si>
  <si>
    <t>300 3050360</t>
  </si>
  <si>
    <t>https://www.linkedin.com/in/samayorg/</t>
  </si>
  <si>
    <t>Modularis Colombia SAS</t>
  </si>
  <si>
    <t>www.linkedin.com/in/kevin-gomez-hubble-lead-generation-ppc-seo-for-tech-companies</t>
  </si>
  <si>
    <t>"Hubble Digital, LLC"</t>
  </si>
  <si>
    <t>www.hubble-marketing.com</t>
  </si>
  <si>
    <t>Antea Ruiz</t>
  </si>
  <si>
    <t>Antear@partnerhelper.com</t>
  </si>
  <si>
    <t>786-292-4982</t>
  </si>
  <si>
    <t>https://www.linkedin.com/in/antea-ruiz-melo-366220141/</t>
  </si>
  <si>
    <t>Yordan Arango</t>
  </si>
  <si>
    <t>yordanurielarango@gmail.com</t>
  </si>
  <si>
    <t>311 8234902</t>
  </si>
  <si>
    <t>https://www.linkedin.com/in/yordanarango/</t>
  </si>
  <si>
    <t>SIATA</t>
  </si>
  <si>
    <t>Javier Andrés Piñeros</t>
  </si>
  <si>
    <t>jandres1117@gmail.com</t>
  </si>
  <si>
    <t>322 7705320</t>
  </si>
  <si>
    <t>https://www.linkedin.com/in/jandres1117/</t>
  </si>
  <si>
    <t>javierp@partnerhelper.com</t>
  </si>
  <si>
    <t>Manuela Mayorga Rojas</t>
  </si>
  <si>
    <t>manumro486@gmail.com</t>
  </si>
  <si>
    <t>314 7445079</t>
  </si>
  <si>
    <t>www.linkedin.com/in/manuela-mayorga</t>
  </si>
  <si>
    <t>Juan David Neira</t>
  </si>
  <si>
    <t>juandavidneiraahumada@gmail.com</t>
  </si>
  <si>
    <t>350 5272223</t>
  </si>
  <si>
    <t>www.linkedin.com/in/juan-david-neira-ahumada-comercial</t>
  </si>
  <si>
    <t>TourHero</t>
  </si>
  <si>
    <t>Samuel Escalante</t>
  </si>
  <si>
    <t>samuelescalanteg@gmail.com</t>
  </si>
  <si>
    <t>310 3407159</t>
  </si>
  <si>
    <t>Samuel Alexander Escalante Gutierrez</t>
  </si>
  <si>
    <t>Danilo Naranjo</t>
  </si>
  <si>
    <t>dan@ocularsolution.com</t>
  </si>
  <si>
    <t>9 5623 9715</t>
  </si>
  <si>
    <t>https://www.linkedin.com/in/danilonaranjo/</t>
  </si>
  <si>
    <t>Ocular</t>
  </si>
  <si>
    <t>ocularsolution.com</t>
  </si>
  <si>
    <t>CTO &amp; Founder</t>
  </si>
  <si>
    <t>fernando</t>
  </si>
  <si>
    <t>fernando@ocularsolution.com</t>
  </si>
  <si>
    <t>9 8339 6728</t>
  </si>
  <si>
    <t>https://www.linkedin.com/in/fdomoya/</t>
  </si>
  <si>
    <t>https://ocularsolution.com/</t>
  </si>
  <si>
    <t>Leonardo Gonzalez</t>
  </si>
  <si>
    <t>BDO@TANTALIUM.CO</t>
  </si>
  <si>
    <t>300 2275911</t>
  </si>
  <si>
    <t>https://www.linkedin.com/in/leonardo-g-7582262b/</t>
  </si>
  <si>
    <t>TANTALIUM</t>
  </si>
  <si>
    <t>WWW.TANTALIUM.CO</t>
  </si>
  <si>
    <t>INGENIERO DE SISTEMAS</t>
  </si>
  <si>
    <t>Mayra Alejandra Santacruz Jimenez</t>
  </si>
  <si>
    <t>administrativo@disetti.com</t>
  </si>
  <si>
    <t>317 4036810</t>
  </si>
  <si>
    <t>https://www.linkedin.com/in/mayra-alejandra-santacruz-jimenez/</t>
  </si>
  <si>
    <t>DISETTI MUSIC SAS</t>
  </si>
  <si>
    <t>Andres ospitia</t>
  </si>
  <si>
    <t>aospitia@leangroup.com</t>
  </si>
  <si>
    <t>315 5910329</t>
  </si>
  <si>
    <t>Lean solutions group</t>
  </si>
  <si>
    <t>Katherine Vargas</t>
  </si>
  <si>
    <t>katherine.vargas@teamtailor.com</t>
  </si>
  <si>
    <t>300 3969495</t>
  </si>
  <si>
    <t>https://www.linkedin.com/in/katherine-vargas?utm_source=share&amp;utm_campaign=share_via&amp;utm_content=profile&amp;utm_medium=android_app</t>
  </si>
  <si>
    <t>Teamtailor</t>
  </si>
  <si>
    <t>christianw@talento-humano.co</t>
  </si>
  <si>
    <t>321 5078265</t>
  </si>
  <si>
    <t>Alonso Casas</t>
  </si>
  <si>
    <t>alonso@voultech.com</t>
  </si>
  <si>
    <t>9 9679 3097</t>
  </si>
  <si>
    <t>https://www.linkedin.com/in/alonso-casas-lasen-4023a430/</t>
  </si>
  <si>
    <t>Voultech</t>
  </si>
  <si>
    <t>www.voultech.com</t>
  </si>
  <si>
    <t>Daniel Silva russi</t>
  </si>
  <si>
    <t>dsilvarussi194@gmail.com</t>
  </si>
  <si>
    <t>https://www.linkedin.com/in/daniel-silva-russi-07a3871a6?utm_source=share&amp;utm_campaign=share_via&amp;utm_content=profile&amp;utm_medium=android_app</t>
  </si>
  <si>
    <t>Discovery eb</t>
  </si>
  <si>
    <t>https://discoveryeb.com/</t>
  </si>
  <si>
    <t>Marketing analyst</t>
  </si>
  <si>
    <t>Roberto calderón</t>
  </si>
  <si>
    <t>gerencia@construccionesrac.com</t>
  </si>
  <si>
    <t>315 3213470</t>
  </si>
  <si>
    <t>Robertoandrescalderonarango</t>
  </si>
  <si>
    <t>Rac construcciones y urbanizaciones SAS</t>
  </si>
  <si>
    <t>Healthtech, Edtech, Logistics, Proptech, Foodtech</t>
  </si>
  <si>
    <t>Daniel Gualtero</t>
  </si>
  <si>
    <t>d@kinnto.ai</t>
  </si>
  <si>
    <t>317 3672131</t>
  </si>
  <si>
    <t>https://www.linkedin.com/in/danielgualtero/</t>
  </si>
  <si>
    <t>Kinnto</t>
  </si>
  <si>
    <t>https://www.kinnto.ai/</t>
  </si>
  <si>
    <t>Karen Pabon</t>
  </si>
  <si>
    <t>www.linkedin.com/in/karen-pabon</t>
  </si>
  <si>
    <t>Nestor Enrique Diazgranados</t>
  </si>
  <si>
    <t>kiquenet85@gmail.com</t>
  </si>
  <si>
    <t>320 4547210</t>
  </si>
  <si>
    <t>https://www.linkedin.com/feed/kiquenet85</t>
  </si>
  <si>
    <t>Software Journeys</t>
  </si>
  <si>
    <t>Luigi Rodriguez</t>
  </si>
  <si>
    <t>luigi@homesale.com.co</t>
  </si>
  <si>
    <t>320 4966186</t>
  </si>
  <si>
    <t>https://co.linkedin.com/in/luigi-rodriguez-brice%C3%B1o-08b237a1</t>
  </si>
  <si>
    <t>Home sale</t>
  </si>
  <si>
    <t>www.honesale.com.co</t>
  </si>
  <si>
    <t>Viviana Benitez</t>
  </si>
  <si>
    <t>vbernal233@gmail.com</t>
  </si>
  <si>
    <t>313 3738755</t>
  </si>
  <si>
    <t>https://www.linkedin.com/in/viviana-bernitez/</t>
  </si>
  <si>
    <t>andres.alvarez@astalento.com</t>
  </si>
  <si>
    <t>322 2311651</t>
  </si>
  <si>
    <t>http://linkedin.com/in/andresalvarezramirez</t>
  </si>
  <si>
    <t>As Talento</t>
  </si>
  <si>
    <t>Lina Alvarez</t>
  </si>
  <si>
    <t>lina.alvarez@me.com</t>
  </si>
  <si>
    <t>313 7182525</t>
  </si>
  <si>
    <t>Manuelita SA</t>
  </si>
  <si>
    <t>Andrés Felipe Yañez Villarraga</t>
  </si>
  <si>
    <t>aandresfelipeyanezz@gmail.com</t>
  </si>
  <si>
    <t>350 6315978</t>
  </si>
  <si>
    <t>https://www.linkedin.com/in/andr%C3%A9s-felipe-ya%C3%B1ez-villarraga-911372201/</t>
  </si>
  <si>
    <t>Datascination</t>
  </si>
  <si>
    <t>www.datascination.co</t>
  </si>
  <si>
    <t>Jose Navarro</t>
  </si>
  <si>
    <t>antonionp26@gmail.com</t>
  </si>
  <si>
    <t>319 5398968</t>
  </si>
  <si>
    <t>https://www.linkedin.com/in/jose-navarro-b0361b23b/</t>
  </si>
  <si>
    <t>Mahmoud Soliman</t>
  </si>
  <si>
    <t>mahmoud.cobra@gmail.com</t>
  </si>
  <si>
    <t>319 6908000</t>
  </si>
  <si>
    <t>https://www.linkedin.com/in/cobra-soliman</t>
  </si>
  <si>
    <t>Apleng</t>
  </si>
  <si>
    <t>Apleng.com</t>
  </si>
  <si>
    <t>José H</t>
  </si>
  <si>
    <t>avendjos123@gmail.com</t>
  </si>
  <si>
    <t>317 4269341</t>
  </si>
  <si>
    <t>Altscend</t>
  </si>
  <si>
    <t>Darius Gant</t>
  </si>
  <si>
    <t>darius@tesoroai.com</t>
  </si>
  <si>
    <t>630-740-2090</t>
  </si>
  <si>
    <t>https://www.linkedin.com/in/m-darius-gant-cpa-44650aa/</t>
  </si>
  <si>
    <t>Tesoro AI</t>
  </si>
  <si>
    <t>Daivy Morales</t>
  </si>
  <si>
    <t>daivymorales7705@gmail.com</t>
  </si>
  <si>
    <t>320 4955579</t>
  </si>
  <si>
    <t>https://www.linkedin.com/in/daivy-morales-a70457261/</t>
  </si>
  <si>
    <t>ABFrame</t>
  </si>
  <si>
    <t>https://www.abframe.online/</t>
  </si>
  <si>
    <t>Tecnologo en Analisis y Desarrollo de Software</t>
  </si>
  <si>
    <t>nathalia.vecino@gmail.com</t>
  </si>
  <si>
    <t>316 2315741</t>
  </si>
  <si>
    <t>Nathalia Vecino</t>
  </si>
  <si>
    <t>Nu</t>
  </si>
  <si>
    <t>Maria Fonseca</t>
  </si>
  <si>
    <t>mpaulafc@hotmail.com</t>
  </si>
  <si>
    <t>321 4843538</t>
  </si>
  <si>
    <t>Altissima Construye</t>
  </si>
  <si>
    <t>Andrés Poveda</t>
  </si>
  <si>
    <t>povedandres.work@gmail.com</t>
  </si>
  <si>
    <t>314 8177733</t>
  </si>
  <si>
    <t>Toptier Trader</t>
  </si>
  <si>
    <t>CATHERINE GARCIA ARISMENDY</t>
  </si>
  <si>
    <t>catherinegarcia_31@hotmail.com</t>
  </si>
  <si>
    <t>301 7108328</t>
  </si>
  <si>
    <t>https://www.linkedin.com/in/catherine-garcia-arismendy-a73a7715/</t>
  </si>
  <si>
    <t>MOMBE BOOKS SAS</t>
  </si>
  <si>
    <t>Arnaldo Carrillo</t>
  </si>
  <si>
    <t>arnaldo@lula.com</t>
  </si>
  <si>
    <t>786-554-8549</t>
  </si>
  <si>
    <t>https://www.linkedin.com/in/arnaldo-carrillo-7668a7113/</t>
  </si>
  <si>
    <t>Lula Technologies</t>
  </si>
  <si>
    <t>https://www.lula.com/</t>
  </si>
  <si>
    <t>Head of Product</t>
  </si>
  <si>
    <t>Duvan Nicolas Galeano Escobar</t>
  </si>
  <si>
    <t>duvan.galeano@davivienda.com</t>
  </si>
  <si>
    <t>321 4318191</t>
  </si>
  <si>
    <t>https://www.linkedin.com/in/duvan-galeano-b22751210?utm_source=share&amp;utm_campaign=share_via&amp;utm_content=profile&amp;utm_medium=ios_app</t>
  </si>
  <si>
    <t>Davienda</t>
  </si>
  <si>
    <t>Samuel Lanao</t>
  </si>
  <si>
    <t>samuellanao@gmail.com</t>
  </si>
  <si>
    <t>300 8162312</t>
  </si>
  <si>
    <t>Samuellanao</t>
  </si>
  <si>
    <t>Samuelnet</t>
  </si>
  <si>
    <t>Isaac David</t>
  </si>
  <si>
    <t>i.bermudezl@uniandes.edu.co</t>
  </si>
  <si>
    <t>317 2496199</t>
  </si>
  <si>
    <t>https://www.linkedin.com/in/isaac-david-io/</t>
  </si>
  <si>
    <t>josemario.ramos@hotmail.com</t>
  </si>
  <si>
    <t>300 6189293</t>
  </si>
  <si>
    <t>www.LinkedIn.com/in/josemarioramos</t>
  </si>
  <si>
    <t>Conectarse</t>
  </si>
  <si>
    <t>www.conectarse.com.co</t>
  </si>
  <si>
    <t>CAMILO ANDRES Suarez</t>
  </si>
  <si>
    <t>hi@cribe.io</t>
  </si>
  <si>
    <t>300 7602388</t>
  </si>
  <si>
    <t>https://www.linkedin.com/in/camilo-andres-suarez/</t>
  </si>
  <si>
    <t>Cribe</t>
  </si>
  <si>
    <t>WWW.CRIBE.IO</t>
  </si>
  <si>
    <t>Santiago Mendez Cruz</t>
  </si>
  <si>
    <t>smendez@aurbanoconstrucciones.com</t>
  </si>
  <si>
    <t>311 5898777</t>
  </si>
  <si>
    <t>https://www.linkedin.com/in/santiagomendezcruz/</t>
  </si>
  <si>
    <t>A Urbano Construcciones</t>
  </si>
  <si>
    <t>www.aurbanoconstrucciones.com</t>
  </si>
  <si>
    <t>Leidy Katherin Guerrero Velandia</t>
  </si>
  <si>
    <t>katheringuerrero1022@gmail.com</t>
  </si>
  <si>
    <t>314 3548574</t>
  </si>
  <si>
    <t>https://www.linkedin.com/in/leidy-katherin-guerrero/</t>
  </si>
  <si>
    <t>yeapdata</t>
  </si>
  <si>
    <t>alex@motai.app</t>
  </si>
  <si>
    <t>310 2000003</t>
  </si>
  <si>
    <t>https://www.linkedin.com/in/alex-burrowes-9357708a/</t>
  </si>
  <si>
    <t>Motai</t>
  </si>
  <si>
    <t>www.motai.app</t>
  </si>
  <si>
    <t>Alex Padilla</t>
  </si>
  <si>
    <t>https://www.linkedin.com/in/padimaster</t>
  </si>
  <si>
    <t>WORB</t>
  </si>
  <si>
    <t>http://worbnet.com/</t>
  </si>
  <si>
    <t>Evan Hernández</t>
  </si>
  <si>
    <t>evanyaeth21@gmail.com</t>
  </si>
  <si>
    <t>300 2755926</t>
  </si>
  <si>
    <t>...</t>
  </si>
  <si>
    <t>Giselle Salazar Eschebach</t>
  </si>
  <si>
    <t>gisese1991@hotmail.com</t>
  </si>
  <si>
    <t>317 5509962</t>
  </si>
  <si>
    <t>https://www.linkedin.com/in/giselle-salazar-eschebach-a10451222/</t>
  </si>
  <si>
    <t>CYMETRIA</t>
  </si>
  <si>
    <t>Cristian Andres Garcia Trochez</t>
  </si>
  <si>
    <t>gtcristian723@gmail.com</t>
  </si>
  <si>
    <t>323 4896812</t>
  </si>
  <si>
    <t>Cristian Garcia Trochez</t>
  </si>
  <si>
    <t>Leonardo Juarez</t>
  </si>
  <si>
    <t>leo@daftonmedia.ai</t>
  </si>
  <si>
    <t>55 1451 7028</t>
  </si>
  <si>
    <t>https://www.linkedin.com/in/leondanmx?utm_source=share&amp;utm_campaign=share_via&amp;utm_content=profile&amp;utm_medium=ios_app</t>
  </si>
  <si>
    <t>Trok</t>
  </si>
  <si>
    <t>https://trok.mx/</t>
  </si>
  <si>
    <t>Pedro Basualdo</t>
  </si>
  <si>
    <t>pbasualdo@incognito.pe</t>
  </si>
  <si>
    <t>989 946 718</t>
  </si>
  <si>
    <t>https://www.linkedin.com/in/pbasualdo/</t>
  </si>
  <si>
    <t>Incognito</t>
  </si>
  <si>
    <t>https://www.incognito.pe/</t>
  </si>
  <si>
    <t>Founder/Mobile Developer</t>
  </si>
  <si>
    <t>asdfa</t>
  </si>
  <si>
    <t>asdf@asdfsdfa</t>
  </si>
  <si>
    <t>132123123asdfasd</t>
  </si>
  <si>
    <t>asdfasf</t>
  </si>
  <si>
    <t>Pamela</t>
  </si>
  <si>
    <t>Pame28951@gmail.com</t>
  </si>
  <si>
    <t>316 2988620</t>
  </si>
  <si>
    <t>Pamela Arbelaez Forero</t>
  </si>
  <si>
    <t>La Grow</t>
  </si>
  <si>
    <t>Sebastián Eduardo Martínez</t>
  </si>
  <si>
    <t>sebastianmartinez.3b@gmail.com</t>
  </si>
  <si>
    <t>323 3254095</t>
  </si>
  <si>
    <t>https://www.linkedin.com/in/bbbscsmartinez/</t>
  </si>
  <si>
    <t>BBB Holding</t>
  </si>
  <si>
    <t>valeria cardona arbelaez</t>
  </si>
  <si>
    <t>startuplagrow@gmail.com</t>
  </si>
  <si>
    <t>315 7259348</t>
  </si>
  <si>
    <t>https://www.linkedin.com/in/valeria-cardona-rrhh/</t>
  </si>
  <si>
    <t>Lagrow</t>
  </si>
  <si>
    <t>https://talentforlagrow.site/</t>
  </si>
  <si>
    <t>Founder - CEO</t>
  </si>
  <si>
    <t>Ronald Steven Cortes Delgado</t>
  </si>
  <si>
    <t>periclescortes25@gmail.com</t>
  </si>
  <si>
    <t>320 8893568</t>
  </si>
  <si>
    <t>https://www.linkedin.com/in/ronald-steven-cortes-delgado-441563221?external_page=LPC.Immersive&amp;external_control=ViewProfileLink&amp;external_app_instance=24b2960a-2864-4eb4-9e7d-3499e7ee2860&amp;external_page_instance=4889104d-c3fb-4ccf-a3f6-16c309f8cc92&amp;experimen</t>
  </si>
  <si>
    <t>Walid Hakiri</t>
  </si>
  <si>
    <t>whakiri@viergegroup.com</t>
  </si>
  <si>
    <t>55 4484 5404</t>
  </si>
  <si>
    <t>https://www.linkedin.com/in/walidhakiri</t>
  </si>
  <si>
    <t>Vierge Group</t>
  </si>
  <si>
    <t>VP Business &amp; Strategic Alliances</t>
  </si>
  <si>
    <t>Fintech, Healthtech</t>
  </si>
  <si>
    <t>Juan Pablo Castro</t>
  </si>
  <si>
    <t>papalocastro27@hotmail.com</t>
  </si>
  <si>
    <t>320 3394690</t>
  </si>
  <si>
    <t>jcastroleon</t>
  </si>
  <si>
    <t>Twilio</t>
  </si>
  <si>
    <t>Juan Alejandro Tobos</t>
  </si>
  <si>
    <t>jatobos60@gmail.com</t>
  </si>
  <si>
    <t>320 4366423</t>
  </si>
  <si>
    <t>https://www.linkedin.com/in/alejandro-tobos/</t>
  </si>
  <si>
    <t>My Cookie Box</t>
  </si>
  <si>
    <t>https://www.instagram.com/my_cookie.box/</t>
  </si>
  <si>
    <t>Comunicador social y periodista</t>
  </si>
  <si>
    <t>Kira Gidron</t>
  </si>
  <si>
    <t>Kira.gidron@gmail.com</t>
  </si>
  <si>
    <t>317 7280862</t>
  </si>
  <si>
    <t>Linkedin.com/in/kiragidron</t>
  </si>
  <si>
    <t>Lumni</t>
  </si>
  <si>
    <t>www.lumni.net</t>
  </si>
  <si>
    <t>Paulina Garcia</t>
  </si>
  <si>
    <t>paulisgarcia@msn.com</t>
  </si>
  <si>
    <t>310 3105229</t>
  </si>
  <si>
    <t>https://www.linkedin.com/in/paulinagarciabotero?utm_source=share&amp;utm_campaign=share_via&amp;utm_content=profile&amp;utm_medium=android_app</t>
  </si>
  <si>
    <t>Google</t>
  </si>
  <si>
    <t>Jonathan Acuña</t>
  </si>
  <si>
    <t>jhao860202@gmail.com</t>
  </si>
  <si>
    <t>320 2510793</t>
  </si>
  <si>
    <t>Jonathan acuña</t>
  </si>
  <si>
    <t>Davivienda</t>
  </si>
  <si>
    <t>Miguel Vargas</t>
  </si>
  <si>
    <t>miguel.vargas.franco@gmail.com</t>
  </si>
  <si>
    <t>311 8200302</t>
  </si>
  <si>
    <t>https://www.linkedin.com/in/immiguelvargas/</t>
  </si>
  <si>
    <t>Haky</t>
  </si>
  <si>
    <t>Sergio Steven Bautista Torres</t>
  </si>
  <si>
    <t>serbat0594@gmail.com</t>
  </si>
  <si>
    <t>310 5562634</t>
  </si>
  <si>
    <t>https://www.linkedin.com/in/sergio-steven-bautista-torres-2b0156147/</t>
  </si>
  <si>
    <t>Coupa Software</t>
  </si>
  <si>
    <t>Alejandro Marenco</t>
  </si>
  <si>
    <t>alejo05242006@gmail.com</t>
  </si>
  <si>
    <t>301 4800908</t>
  </si>
  <si>
    <t>https://www.linkedin.com/in/alejo-4k-undefined-814807283/</t>
  </si>
  <si>
    <t>Jeimmy Dayana Barrera García</t>
  </si>
  <si>
    <t>jbgdayana@gmail.com</t>
  </si>
  <si>
    <t>316 8675003</t>
  </si>
  <si>
    <t>https://www.linkedin.com/in/dayana-barrera</t>
  </si>
  <si>
    <t>Gabriel Castillo</t>
  </si>
  <si>
    <t>gcastillo@linc-ca.com</t>
  </si>
  <si>
    <t>7109 8676</t>
  </si>
  <si>
    <t>Linktech</t>
  </si>
  <si>
    <t>liwww.link-ca.net</t>
  </si>
  <si>
    <t>Jeronimo Silva</t>
  </si>
  <si>
    <t>silva.jerome@gmail.com</t>
  </si>
  <si>
    <t>316 3835017</t>
  </si>
  <si>
    <t>www.linkedin.com/in/jeronimosilvav</t>
  </si>
  <si>
    <t>4RI</t>
  </si>
  <si>
    <t>Juan Castillo Blanco</t>
  </si>
  <si>
    <t>https://www.linkedin.com/in/juan-castillo-bl?utm_source=share&amp;utm_campaign=share_via&amp;utm_content=profile&amp;utm_medium=ios_app</t>
  </si>
  <si>
    <t>Www.link-ca.net</t>
  </si>
  <si>
    <t>José Alexander acero Vargas</t>
  </si>
  <si>
    <t>alexacero26@gmail.com</t>
  </si>
  <si>
    <t>301 3111903</t>
  </si>
  <si>
    <t>jorge alberto ramirez</t>
  </si>
  <si>
    <t>jorge.ramirez@epayco.com</t>
  </si>
  <si>
    <t>300 4380033</t>
  </si>
  <si>
    <t>https://www.linkedin.com/in/jorgeramirezdejalab/</t>
  </si>
  <si>
    <t>EPAYCO.COM</t>
  </si>
  <si>
    <t>www.epayco.com</t>
  </si>
  <si>
    <t>CBO</t>
  </si>
  <si>
    <t>Santiago Peña</t>
  </si>
  <si>
    <t>santiagop.ortega@gmail.com</t>
  </si>
  <si>
    <t>320 4770860</t>
  </si>
  <si>
    <t>https://www.linkedin.com/in/david-santiago-pena-ortega?utm_source=share&amp;utm_campaign=share_via&amp;utm_content=profile&amp;utm_medium=android_app</t>
  </si>
  <si>
    <t>Royal Enfield</t>
  </si>
  <si>
    <t>Michael Astudillo Sánchez</t>
  </si>
  <si>
    <t>michael@acatha.com</t>
  </si>
  <si>
    <t>99 064 7426</t>
  </si>
  <si>
    <t>https://www.linkedin.com/in/michael-astudillo/</t>
  </si>
  <si>
    <t>Acatha</t>
  </si>
  <si>
    <t>https://www.acatha.io</t>
  </si>
  <si>
    <t>Jonathan Chamizo</t>
  </si>
  <si>
    <t>jonathanchamizo@adsoft.company</t>
  </si>
  <si>
    <t>304 3764558</t>
  </si>
  <si>
    <t>https://www.linkedin.com/in/jonathan-chamizo-9b415a12a/</t>
  </si>
  <si>
    <t>Adsoft S.A.S</t>
  </si>
  <si>
    <t>www.adsoft.company</t>
  </si>
  <si>
    <t>Carlos Cabra</t>
  </si>
  <si>
    <t>ccabra@unoycero.edu.co</t>
  </si>
  <si>
    <t>321 3378859</t>
  </si>
  <si>
    <t>Computación Uno y Cero</t>
  </si>
  <si>
    <t>Computacionuyc.com</t>
  </si>
  <si>
    <t>Nicolas Romero</t>
  </si>
  <si>
    <t>nromero@aviaservice.com</t>
  </si>
  <si>
    <t>317 6493305</t>
  </si>
  <si>
    <t>https://www.linkedin.com/in/nicolasromerovonfedak/</t>
  </si>
  <si>
    <t>SVF Group Familly Office</t>
  </si>
  <si>
    <t>Familly Member</t>
  </si>
  <si>
    <t>Fintech, Proptech, Agnostic</t>
  </si>
  <si>
    <t>Fernando Herrera</t>
  </si>
  <si>
    <t>IKNO SAS</t>
  </si>
  <si>
    <t>https://ikno.com.co/</t>
  </si>
  <si>
    <t>Francisco Higuera</t>
  </si>
  <si>
    <t>francisco@biim.com.co</t>
  </si>
  <si>
    <t>310 5519970</t>
  </si>
  <si>
    <t>https://www.linkedin.com/in/francisco-higuera-linares-3588a968/</t>
  </si>
  <si>
    <t>https://biim.com.co/</t>
  </si>
  <si>
    <t>Fausto Santana</t>
  </si>
  <si>
    <t>fausto@justech.do</t>
  </si>
  <si>
    <t>809-782-0815</t>
  </si>
  <si>
    <t>Faustosantanaj</t>
  </si>
  <si>
    <t>Justech DO</t>
  </si>
  <si>
    <t>Laura Camila Gracia</t>
  </si>
  <si>
    <t>lau970831@gmail.com</t>
  </si>
  <si>
    <t>320 8867924</t>
  </si>
  <si>
    <t>https://www.linkedin.com/in/laura-camila-g/</t>
  </si>
  <si>
    <t>Sodimac Homecenter</t>
  </si>
  <si>
    <t>Maria Fernanda Caballero Castro</t>
  </si>
  <si>
    <t>mafe@blissb.ai</t>
  </si>
  <si>
    <t>623 59 63 15</t>
  </si>
  <si>
    <t>www.linkedin.com/in/mariafernandacaballerocastro</t>
  </si>
  <si>
    <t>BlissB LLC</t>
  </si>
  <si>
    <t>https://www.linkedin.com/company/blissbai/?viewAsMember=true</t>
  </si>
  <si>
    <t>Luisa Fernanda Noreña</t>
  </si>
  <si>
    <t>luisa.norena@blissb.ai</t>
  </si>
  <si>
    <t>314 3524739</t>
  </si>
  <si>
    <t>www.linkedin.com/in/luisa-fernanda-noreña-354421148</t>
  </si>
  <si>
    <t>Blissb</t>
  </si>
  <si>
    <t>Andrés Peña</t>
  </si>
  <si>
    <t>andres@blissb.ai</t>
  </si>
  <si>
    <t>600 06 64 67</t>
  </si>
  <si>
    <t>https://www.linkedin.com/in/andrespeñaaguilera</t>
  </si>
  <si>
    <t>BlissB.ai</t>
  </si>
  <si>
    <t>Mariana Jaramillo</t>
  </si>
  <si>
    <t>mjaramillo@queencatalinaplasticsurgery.com</t>
  </si>
  <si>
    <t>315 3030392</t>
  </si>
  <si>
    <t>Mariana Jaramillo C</t>
  </si>
  <si>
    <t>Clínica Reina Catalina</t>
  </si>
  <si>
    <t>Estiven Garcia</t>
  </si>
  <si>
    <t>estivenngarcia19@gmail.com</t>
  </si>
  <si>
    <t>322 7370699</t>
  </si>
  <si>
    <t>www.linkedin.com/in/estiven-garcia-82b063316</t>
  </si>
  <si>
    <t>Uejeje</t>
  </si>
  <si>
    <t>juankym@hotmail.com</t>
  </si>
  <si>
    <t>300 8027973</t>
  </si>
  <si>
    <t>Jcjdndndjdjd</t>
  </si>
  <si>
    <t>Mateo Rodriguez R</t>
  </si>
  <si>
    <t>raicesagromarket@gmail.com</t>
  </si>
  <si>
    <t>320 4957460</t>
  </si>
  <si>
    <t>Mateo Rodrigyez Ramirez</t>
  </si>
  <si>
    <t>Raices Agro Market</t>
  </si>
  <si>
    <t>Salvador Reina Sanchez</t>
  </si>
  <si>
    <t>salvadorreinas@gmail.com</t>
  </si>
  <si>
    <t>301 6194958</t>
  </si>
  <si>
    <t>www.linkedin.com/in/salvadorreinasanchez</t>
  </si>
  <si>
    <t>Villaser promotora de seguros</t>
  </si>
  <si>
    <t>Andrés Díaz</t>
  </si>
  <si>
    <t>andiazo@unal.edu.co</t>
  </si>
  <si>
    <t>301 3461814</t>
  </si>
  <si>
    <t>https://www.linkedin.com/in/andiazo/</t>
  </si>
  <si>
    <t>Nu9ve</t>
  </si>
  <si>
    <t>app.nu9ve.co</t>
  </si>
  <si>
    <t>Jeick hincapie</t>
  </si>
  <si>
    <t>jhincapiebarrera@gmail.com</t>
  </si>
  <si>
    <t>300 3250186</t>
  </si>
  <si>
    <t>Jeick hincapie Barrera</t>
  </si>
  <si>
    <t>Euphoria</t>
  </si>
  <si>
    <t>Euohoriaartlab.com</t>
  </si>
  <si>
    <t>Melissa Castaneda</t>
  </si>
  <si>
    <t>melissa.c.castaneda.p@gmail.com</t>
  </si>
  <si>
    <t>347 6050483</t>
  </si>
  <si>
    <t>https://www.linkedin.com/in/melissa-castaneda-b07009201/</t>
  </si>
  <si>
    <t>One beat</t>
  </si>
  <si>
    <t>Constantino</t>
  </si>
  <si>
    <t>constantinoorozcom@gmail.com</t>
  </si>
  <si>
    <t>310 6420531</t>
  </si>
  <si>
    <t>Constantino orozco</t>
  </si>
  <si>
    <t>CorreMiTierra</t>
  </si>
  <si>
    <t>Gokhan Guneri</t>
  </si>
  <si>
    <t>gokhan@clooned.com</t>
  </si>
  <si>
    <t>310 4101720</t>
  </si>
  <si>
    <t>https://www.linkedin.com/in/gokhan-guneri</t>
  </si>
  <si>
    <t>Clooned</t>
  </si>
  <si>
    <t>https://clooned.com/</t>
  </si>
  <si>
    <t>Nicolas Palacios Villarraga</t>
  </si>
  <si>
    <t>npalaciosv@outlook.com</t>
  </si>
  <si>
    <t>313 2602089</t>
  </si>
  <si>
    <t>npalaciosv</t>
  </si>
  <si>
    <t>Productos Ramo</t>
  </si>
  <si>
    <t>Daniel Moller</t>
  </si>
  <si>
    <t>gerencia@bearstudios.co</t>
  </si>
  <si>
    <t>318 2097234</t>
  </si>
  <si>
    <t>https://www.linkedin.com/company/be-arstudios/</t>
  </si>
  <si>
    <t>Bear Studios</t>
  </si>
  <si>
    <t>Nicolas Lopez</t>
  </si>
  <si>
    <t>nlopezgi@gmail.com</t>
  </si>
  <si>
    <t>312 5519371</t>
  </si>
  <si>
    <t>https://www.linkedin.com/in/nlopezgi/</t>
  </si>
  <si>
    <t>EngFlow</t>
  </si>
  <si>
    <t>Juan Sebastián Díaz</t>
  </si>
  <si>
    <t>sebastiandiaz2002@gmail.com</t>
  </si>
  <si>
    <t>320 4442052</t>
  </si>
  <si>
    <t>https://www.linkedin.com/in/juan-sebasti%C3%A1n-d%C3%ADaz-ria%C3%B1o-33342b16b?utm_source=share&amp;utm_campaign=share_via&amp;utm_content=profile&amp;utm_medium=ios_app</t>
  </si>
  <si>
    <t>JCD INGENIERÍA TERMICA</t>
  </si>
  <si>
    <t>Jairo Caro</t>
  </si>
  <si>
    <t>smconfecciones@yahoo.com</t>
  </si>
  <si>
    <t>313 6132443</t>
  </si>
  <si>
    <t>https://www.linkedin.com/in/jairocaro/</t>
  </si>
  <si>
    <t>Santamaria confecciones</t>
  </si>
  <si>
    <t>General manager</t>
  </si>
  <si>
    <t>Juana Barco</t>
  </si>
  <si>
    <t>juana@backstartup.com</t>
  </si>
  <si>
    <t>9 11 6638-9130</t>
  </si>
  <si>
    <t>https://www.linkedin.com/in/juana-barco/</t>
  </si>
  <si>
    <t>Backstartup</t>
  </si>
  <si>
    <t>https://www.backstartup.com/</t>
  </si>
  <si>
    <t>Jose Mora</t>
  </si>
  <si>
    <t>josemaria@sinintermediarios.co</t>
  </si>
  <si>
    <t>316 7413945</t>
  </si>
  <si>
    <t>https://www.linkedin.com/in/josemariafood/</t>
  </si>
  <si>
    <t>Sin Intermediarios</t>
  </si>
  <si>
    <t>www.sinintermediarios.co</t>
  </si>
  <si>
    <t>Carolina Arango Cadavid</t>
  </si>
  <si>
    <t>carolina.arango@experian.com</t>
  </si>
  <si>
    <t>315 7914107</t>
  </si>
  <si>
    <t>www.linkedin.com/in/carolinaarangocadavid</t>
  </si>
  <si>
    <t>Experian Colombia</t>
  </si>
  <si>
    <t>Santiago Rodriguez Villasuso</t>
  </si>
  <si>
    <t>santiago.rodriguezvillasuso@volarisgroup.com</t>
  </si>
  <si>
    <t>519-619-5285</t>
  </si>
  <si>
    <t>https://www.linkedin.com/in/santiago-rodriguez-villasuso-cfa/</t>
  </si>
  <si>
    <t>Volaris Group</t>
  </si>
  <si>
    <t>mariagarcia@remoti.io</t>
  </si>
  <si>
    <t>316 7540533</t>
  </si>
  <si>
    <t>https://www.linkedin.com/in/maalejagarcial/</t>
  </si>
  <si>
    <t>Remoti.io</t>
  </si>
  <si>
    <t>Mario Londoño</t>
  </si>
  <si>
    <t>mlondonn1@gmail.com</t>
  </si>
  <si>
    <t>314 2017615</t>
  </si>
  <si>
    <t>https://www.linkedin.com/in/mario-londo%C3%B1o-601143101/</t>
  </si>
  <si>
    <t>Quan Group</t>
  </si>
  <si>
    <t>María Alejandra Mojica Mosquera</t>
  </si>
  <si>
    <t>mmojica@procolombia.co</t>
  </si>
  <si>
    <t>311 2143465</t>
  </si>
  <si>
    <t>María Alejandra Mojica</t>
  </si>
  <si>
    <t>Andres Cruz</t>
  </si>
  <si>
    <t>acruz@procolombia.co</t>
  </si>
  <si>
    <t>313 8315675</t>
  </si>
  <si>
    <t>andresfcruzf</t>
  </si>
  <si>
    <t>Miguel Angel Buitrago</t>
  </si>
  <si>
    <t>mbuitragocastillo@gmail.com</t>
  </si>
  <si>
    <t>304 5815686</t>
  </si>
  <si>
    <t>mbuitragoc</t>
  </si>
  <si>
    <t>La Nacional de Licores</t>
  </si>
  <si>
    <t>Alejandro Gómez</t>
  </si>
  <si>
    <t>alejogo7191@gmail.com</t>
  </si>
  <si>
    <t>313 8683455</t>
  </si>
  <si>
    <t>https://www.linkedin.com/in/manuelalejandrogomezbarajas-proyectos?utm_source=share&amp;utm_campaign=share_via&amp;utm_content=profile&amp;utm_medium=ios_app</t>
  </si>
  <si>
    <t>Parchemos</t>
  </si>
  <si>
    <t>Parchemos.com.co</t>
  </si>
  <si>
    <t>Julián Camilo Caicedo Acosta</t>
  </si>
  <si>
    <t>contact@inference.com.co</t>
  </si>
  <si>
    <t>315 3678626</t>
  </si>
  <si>
    <t>www.linkedin.com/in/julián-camilo-caicedo-acosta-137153218</t>
  </si>
  <si>
    <t>Inference</t>
  </si>
  <si>
    <t>www.inference.com.co</t>
  </si>
  <si>
    <t>Cindy Rendón</t>
  </si>
  <si>
    <t>crendon@quickit.com.co</t>
  </si>
  <si>
    <t>300 7219591</t>
  </si>
  <si>
    <t>Quick IT SAS</t>
  </si>
  <si>
    <t>www.quickit.com.co</t>
  </si>
  <si>
    <t>Gerente Servicios</t>
  </si>
  <si>
    <t>Carlos Andrés Cárdenas</t>
  </si>
  <si>
    <t>QUICK IT SAS</t>
  </si>
  <si>
    <t>Horacio Reyes</t>
  </si>
  <si>
    <t>horacio.eventos@zalvadora.com</t>
  </si>
  <si>
    <t>300 3456129</t>
  </si>
  <si>
    <t>https://www.linkedin.com/in/horacio/</t>
  </si>
  <si>
    <t>Zalvadora</t>
  </si>
  <si>
    <t>zalvadora.com</t>
  </si>
  <si>
    <t>Edward Sierra</t>
  </si>
  <si>
    <t>edward.sierrac@gmail.com</t>
  </si>
  <si>
    <t>300 4852130</t>
  </si>
  <si>
    <t>https://www.linkedin.com/in/edwardsierracastellon</t>
  </si>
  <si>
    <t>Rhiscom</t>
  </si>
  <si>
    <t>alejandro valencia</t>
  </si>
  <si>
    <t>alejandro.valencia@perceptio.net</t>
  </si>
  <si>
    <t>300 4847330</t>
  </si>
  <si>
    <t>https://www.linkedin.com/in/alejovalencia/</t>
  </si>
  <si>
    <t>PERCEPTIO</t>
  </si>
  <si>
    <t>Leonardo Sapuy</t>
  </si>
  <si>
    <t>leonardo.sapuy@hotmail.com</t>
  </si>
  <si>
    <t>314 3732575</t>
  </si>
  <si>
    <t>https://www.linkedin.com/in/leonardo-sapuy/</t>
  </si>
  <si>
    <t>Kompile SAS</t>
  </si>
  <si>
    <t>kompile.co</t>
  </si>
  <si>
    <t>Camilo Bonilla Garcia</t>
  </si>
  <si>
    <t>cbonillagarcia@gmail.com</t>
  </si>
  <si>
    <t>316 4958770</t>
  </si>
  <si>
    <t>https://www.linkedin.com/in/camilobonilla?utm_source=share&amp;utm_campaign=share_via&amp;utm_content=profile&amp;utm_medium=android_app</t>
  </si>
  <si>
    <t>Páramo Presenta</t>
  </si>
  <si>
    <t>Brenda</t>
  </si>
  <si>
    <t>bchombourtecho@gmail.com</t>
  </si>
  <si>
    <t>947 900 397</t>
  </si>
  <si>
    <t>https://www.linkedin.com/in/brenda-chombo/</t>
  </si>
  <si>
    <t>NTT Data</t>
  </si>
  <si>
    <t>Maria Jose Orozco</t>
  </si>
  <si>
    <t>mariajoseoq97@hotmail.com</t>
  </si>
  <si>
    <t>314 5448072</t>
  </si>
  <si>
    <t>mariajoseoq97</t>
  </si>
  <si>
    <t>J&amp;J</t>
  </si>
  <si>
    <t>Jonathan Arboleda Castro</t>
  </si>
  <si>
    <t>jonathan.castro@correounivalle.edu.co</t>
  </si>
  <si>
    <t>301 3931555</t>
  </si>
  <si>
    <t>https://www.linkedin.com/in/jonathanarboledacastro/</t>
  </si>
  <si>
    <t>ComandApp</t>
  </si>
  <si>
    <t>https://co.linkedin.com/in/alejandrokerpel</t>
  </si>
  <si>
    <t>Jaime López Marulanda</t>
  </si>
  <si>
    <t>gerencia@auditsalud.com</t>
  </si>
  <si>
    <t>315 2056923</t>
  </si>
  <si>
    <t>NO</t>
  </si>
  <si>
    <t>AUDITSALUD</t>
  </si>
  <si>
    <t>Cristian David Medina</t>
  </si>
  <si>
    <t>crismeflo@hotmail.com</t>
  </si>
  <si>
    <t>300 5273718</t>
  </si>
  <si>
    <t>www.linkedin.com/in/cristian-david-medina-flórez-9b9653a3</t>
  </si>
  <si>
    <t>https://auditsalud.com/</t>
  </si>
  <si>
    <t>Esteban González</t>
  </si>
  <si>
    <t>daesgodu@gmail.com</t>
  </si>
  <si>
    <t>302 5441163</t>
  </si>
  <si>
    <t>https://www.linkedin.com/in/drummes12</t>
  </si>
  <si>
    <t>IZEI CG</t>
  </si>
  <si>
    <t>NATALIA SANCHEZ</t>
  </si>
  <si>
    <t>N.SANCHEZ@ECOPASS.CO</t>
  </si>
  <si>
    <t>linkedin.com/in/nasancal25</t>
  </si>
  <si>
    <t>ECOPASS</t>
  </si>
  <si>
    <t>Brayan Briceño</t>
  </si>
  <si>
    <t>brayanbriceno129@gmail.com</t>
  </si>
  <si>
    <t>302 6205474</t>
  </si>
  <si>
    <t>https://www.linkedin.com/in/brayan-stwar-653027315/</t>
  </si>
  <si>
    <t>Guillermo Andrés Nova Forero</t>
  </si>
  <si>
    <t>andresnova2014@gmail.com</t>
  </si>
  <si>
    <t>322 3979566</t>
  </si>
  <si>
    <t>Guillermo Nova</t>
  </si>
  <si>
    <t>Maria Fernanda Vargas</t>
  </si>
  <si>
    <t>mariafvargaspat@gmail.com</t>
  </si>
  <si>
    <t>310 3129474</t>
  </si>
  <si>
    <t>https://www.linkedin.com/in/mariafernandavargasp?utm_source=share&amp;utm_campaign=share_via&amp;utm_content=profile&amp;utm_medium=ios_app</t>
  </si>
  <si>
    <t>Interrapidisimo</t>
  </si>
  <si>
    <t>Cristian Barrios Duarte</t>
  </si>
  <si>
    <t>cristianbarriosd9@hotmail.com</t>
  </si>
  <si>
    <t>311 5706853</t>
  </si>
  <si>
    <t>https://www.linkedin.com/in/cristian-barrios-duarte-866a29189?utm_source=share&amp;utm_campaign=share_via&amp;utm_content=profile&amp;utm_medium=ios_app</t>
  </si>
  <si>
    <t>Deel</t>
  </si>
  <si>
    <t>David Cortes</t>
  </si>
  <si>
    <t>daweicor@hotmail.com</t>
  </si>
  <si>
    <t>305 8124763</t>
  </si>
  <si>
    <t>https://www.linkedin.com/in/david-cortes-garay-96288b44/</t>
  </si>
  <si>
    <t>Respira tu Mente</t>
  </si>
  <si>
    <t>Jaime Amador Del Campo</t>
  </si>
  <si>
    <t>jaimeamador22@gmail.com</t>
  </si>
  <si>
    <t>300 4927501</t>
  </si>
  <si>
    <t>www.linkedin.com/in/jaimeamadordelcampo</t>
  </si>
  <si>
    <t>Coilen</t>
  </si>
  <si>
    <t>Sebastian Sanchez Ramirez</t>
  </si>
  <si>
    <t>sesanchezra@gmail.com</t>
  </si>
  <si>
    <t>311 5395947</t>
  </si>
  <si>
    <t>sebastiansanchez</t>
  </si>
  <si>
    <t>Nuclea solutions</t>
  </si>
  <si>
    <t>Sandra Bermudez</t>
  </si>
  <si>
    <t>sandra.bermudez@stela.ai</t>
  </si>
  <si>
    <t>300 6196871</t>
  </si>
  <si>
    <t>https://www.linkedin.com/in/smbcountrymanager</t>
  </si>
  <si>
    <t>STELA - Automation made simple</t>
  </si>
  <si>
    <t>Maria Paula</t>
  </si>
  <si>
    <t>maria_sierra97@outlook.com</t>
  </si>
  <si>
    <t>22 517 0856</t>
  </si>
  <si>
    <t>https://www.linkedin.com/in/maria-paula-sierra-b86910182?utm_source=share&amp;utm_campaign=share_via&amp;utm_content=profile&amp;utm_medium=ios_app</t>
  </si>
  <si>
    <t>Onebrain</t>
  </si>
  <si>
    <t>Ximena Ponguta</t>
  </si>
  <si>
    <t>ximena@pulpobrand.com</t>
  </si>
  <si>
    <t>323 2288471</t>
  </si>
  <si>
    <t>https://linkedin.com/in/ximenaponguta</t>
  </si>
  <si>
    <t>Pulpo Brand</t>
  </si>
  <si>
    <t>http://pulpobrand.com</t>
  </si>
  <si>
    <t>camilo castro</t>
  </si>
  <si>
    <t>camiloandrecastro@gmail.com</t>
  </si>
  <si>
    <t>301 7793840</t>
  </si>
  <si>
    <t>https://www.linkedin.com/in/camilo-andres-castro-aldana/</t>
  </si>
  <si>
    <t>ubits</t>
  </si>
  <si>
    <t>Leonardo Caceres</t>
  </si>
  <si>
    <t>leonardo.caceres@fibrainternet.cl</t>
  </si>
  <si>
    <t>9 3416 9388</t>
  </si>
  <si>
    <t>https://www.linkedin.com/in/leonardocaceres/</t>
  </si>
  <si>
    <t>Fibra Internet</t>
  </si>
  <si>
    <t>Jorge Asdrubal</t>
  </si>
  <si>
    <t>roge@fluxsales.co</t>
  </si>
  <si>
    <t>442 356 0817</t>
  </si>
  <si>
    <t>https://www.linkedin.com/in/jorge-asdrubal-b795b8113/</t>
  </si>
  <si>
    <t>Fluxsales</t>
  </si>
  <si>
    <t>https://fluxsales.co/es</t>
  </si>
  <si>
    <t>Sebastian Septien</t>
  </si>
  <si>
    <t>sebastian@fluxsales.co</t>
  </si>
  <si>
    <t>461 116 6531</t>
  </si>
  <si>
    <t>sebastian-septien</t>
  </si>
  <si>
    <t>FluxSales</t>
  </si>
  <si>
    <t>fluxsales.co</t>
  </si>
  <si>
    <t>Joy Fernandez</t>
  </si>
  <si>
    <t>joimarfernandez@gmail.com</t>
  </si>
  <si>
    <t>316 8008174</t>
  </si>
  <si>
    <t>https://co.linkedin.com/company/expatgroupco</t>
  </si>
  <si>
    <t>expatgroup.co</t>
  </si>
  <si>
    <t>Natalia Vergara</t>
  </si>
  <si>
    <t>nvergara@godoycordoba.com</t>
  </si>
  <si>
    <t>313 3670789</t>
  </si>
  <si>
    <t>https://www.linkedin.com/in/natalia-vergara-340a0218b/</t>
  </si>
  <si>
    <t>Godoy Córdoba Abogados</t>
  </si>
  <si>
    <t>Wilmar Daniel Alzate Tabares</t>
  </si>
  <si>
    <t>wilmara@visionsoftware.com.co</t>
  </si>
  <si>
    <t>311 4646388</t>
  </si>
  <si>
    <t>www.linkedin.com/in/wilmar-daniel-alzate-tabares-b0531734</t>
  </si>
  <si>
    <t>Vision Software S.A.S.</t>
  </si>
  <si>
    <t>Andres Felipe Fonnegra</t>
  </si>
  <si>
    <t>afonnegra@inqlab.co</t>
  </si>
  <si>
    <t>312 4787189</t>
  </si>
  <si>
    <t>https://www.linkedin.com/in/andresfonnegra/</t>
  </si>
  <si>
    <t>InQlab</t>
  </si>
  <si>
    <t>Chad Smalley</t>
  </si>
  <si>
    <t>chad@viralmedia.studio</t>
  </si>
  <si>
    <t>99 710 5570</t>
  </si>
  <si>
    <t>https://www.linkedin.com/in/csmalley/</t>
  </si>
  <si>
    <t>"Viral Media Studio, LLC"</t>
  </si>
  <si>
    <t>Javier Bogoya</t>
  </si>
  <si>
    <t>javierbogoya.jb@gmail.com</t>
  </si>
  <si>
    <t>304 2011775</t>
  </si>
  <si>
    <t>https://www.linkedin.com/in/javier-bogoya-0857ab1a6/</t>
  </si>
  <si>
    <t>DyLabs</t>
  </si>
  <si>
    <t>Ana María Rodríguez</t>
  </si>
  <si>
    <t>ana.rodriguez@mendebal.com</t>
  </si>
  <si>
    <t>313 8375672</t>
  </si>
  <si>
    <t>ana-maría-rodríguez-196533195</t>
  </si>
  <si>
    <t>Mendebal SAS</t>
  </si>
  <si>
    <t>Lorena Mariño</t>
  </si>
  <si>
    <t>lorena.marino@mendebal.com</t>
  </si>
  <si>
    <t>310 2866384</t>
  </si>
  <si>
    <t>Lorena marino lozada</t>
  </si>
  <si>
    <t>Angie Mateus</t>
  </si>
  <si>
    <t>angiekat.mateus@gmail.com</t>
  </si>
  <si>
    <t>301 6066194</t>
  </si>
  <si>
    <t>Angie.mateus</t>
  </si>
  <si>
    <t>Oscar Ramos</t>
  </si>
  <si>
    <t>oscar.ramos@orbitstartups.com</t>
  </si>
  <si>
    <t>150 0047 9454</t>
  </si>
  <si>
    <t>https://www.linkedin.com/in/oscarramosm/</t>
  </si>
  <si>
    <t>Orbit Startups</t>
  </si>
  <si>
    <t>General Partners</t>
  </si>
  <si>
    <t>Erick M. Galindo</t>
  </si>
  <si>
    <t>erickdaniel.mgalindo@gmail.com</t>
  </si>
  <si>
    <t>56 1093 7308</t>
  </si>
  <si>
    <t>www.linkedin.com/in/danielmendez-</t>
  </si>
  <si>
    <t>Atempo Digital</t>
  </si>
  <si>
    <t>Juan Esteban Joleanis</t>
  </si>
  <si>
    <t>juanjoleanis@mobicharge.org</t>
  </si>
  <si>
    <t>301 4398958</t>
  </si>
  <si>
    <t>Juan Esteban Joleanis Caycedo</t>
  </si>
  <si>
    <t>Mobi Charge SAS</t>
  </si>
  <si>
    <t>https://mobicharge.org/</t>
  </si>
  <si>
    <t>COO &amp; Co-Founder</t>
  </si>
  <si>
    <t>Edwar Jaramillo</t>
  </si>
  <si>
    <t>edwarj@wherenext.com</t>
  </si>
  <si>
    <t>310 4147411</t>
  </si>
  <si>
    <t>edward jaramillo</t>
  </si>
  <si>
    <t>WhereNext</t>
  </si>
  <si>
    <t>Manuela Gomez</t>
  </si>
  <si>
    <t>manuela.gomez@gobravo.com.co</t>
  </si>
  <si>
    <t>300 5559950</t>
  </si>
  <si>
    <t>https://www.linkedin.com/in/manuelagomezsimmonds/</t>
  </si>
  <si>
    <t>Resuelve tu Deuda Colombia SAS</t>
  </si>
  <si>
    <t>felipe.calderon@crossboundary.com</t>
  </si>
  <si>
    <t>310 2604759</t>
  </si>
  <si>
    <t>https://www.linkedin.com/in/felipe-calderon-lozano-62b2a2238/</t>
  </si>
  <si>
    <t>Julián David Jaramillo Jiménez</t>
  </si>
  <si>
    <t>jimenez4299@outlook.com</t>
  </si>
  <si>
    <t>318 5077877</t>
  </si>
  <si>
    <t>Xx</t>
  </si>
  <si>
    <t>Cónor Digital solutions</t>
  </si>
  <si>
    <t>https://www.condor.com.co/</t>
  </si>
  <si>
    <t>Coordinador de proyectos</t>
  </si>
  <si>
    <t>Xxx</t>
  </si>
  <si>
    <t>Laura Beltran</t>
  </si>
  <si>
    <t>laurabeltrans1112@gmail.com</t>
  </si>
  <si>
    <t>301 5213117</t>
  </si>
  <si>
    <t>https://www.linkedin.com/in/laura-beltr%C3%A1n-sarmiento-6b201628b/</t>
  </si>
  <si>
    <t>Gonzalo Calderón</t>
  </si>
  <si>
    <t>10gonzalojoaquin@gmail.com</t>
  </si>
  <si>
    <t>https://www.linkedin.com/in/gonzalo-calderon-gomez/?locale=es_ES</t>
  </si>
  <si>
    <t>Chofex</t>
  </si>
  <si>
    <t>https://www.chofex.com/</t>
  </si>
  <si>
    <t>Neil Amhis</t>
  </si>
  <si>
    <t>neil@lukount.com</t>
  </si>
  <si>
    <t>315 8904922</t>
  </si>
  <si>
    <t>https://www.linkedin.com/in/neil-y-amhis-41a14a1b4/</t>
  </si>
  <si>
    <t>Lukount</t>
  </si>
  <si>
    <t>lukount.com</t>
  </si>
  <si>
    <t>Juan Pablo López Molano</t>
  </si>
  <si>
    <t>jplopez@americasolidaria.org</t>
  </si>
  <si>
    <t>318 3976769</t>
  </si>
  <si>
    <t>https://www.linkedin.com/in/juan-pablo-l%C3%B3pez-molano-5833b8a9/</t>
  </si>
  <si>
    <t>Fundación América Solidaria Colombia</t>
  </si>
  <si>
    <t>Farid Sesin</t>
  </si>
  <si>
    <t>faridsesin@gmail.com</t>
  </si>
  <si>
    <t>301 6578152</t>
  </si>
  <si>
    <t>https://www.linkedin.com/in/faridsesin/</t>
  </si>
  <si>
    <t>Sofia Salinas</t>
  </si>
  <si>
    <t>unitargetofsofi@gmail.com</t>
  </si>
  <si>
    <t>313 3700001</t>
  </si>
  <si>
    <t>https://www.linkedin.com/in/sofiasalinasrico</t>
  </si>
  <si>
    <t>Csprout</t>
  </si>
  <si>
    <t>Luis Godinez</t>
  </si>
  <si>
    <t>hello@luis-godinez.com</t>
  </si>
  <si>
    <t>503-793-8326</t>
  </si>
  <si>
    <t>https://www.linkedin.com/in/goluis/</t>
  </si>
  <si>
    <t>Apple</t>
  </si>
  <si>
    <t>Nicolás Cortés</t>
  </si>
  <si>
    <t>nicolascortesmartinez@hotmail.com</t>
  </si>
  <si>
    <t>322 8452981</t>
  </si>
  <si>
    <t>https://www.linkedin.com/in/nicol%C3%A1s-cort%C3%A9s-6083571a3/</t>
  </si>
  <si>
    <t>Engageminds</t>
  </si>
  <si>
    <t>Nickolas Harper</t>
  </si>
  <si>
    <t>nkristol@gmail.com</t>
  </si>
  <si>
    <t>41 99191-0388</t>
  </si>
  <si>
    <t>Servizap</t>
  </si>
  <si>
    <t>www.servizap.com/en/</t>
  </si>
  <si>
    <t>Ángel Sebastián Flórez Castañeda</t>
  </si>
  <si>
    <t>floreza@globalhitss.com</t>
  </si>
  <si>
    <t>310 2962795</t>
  </si>
  <si>
    <t>ansefloca</t>
  </si>
  <si>
    <t>Global Hitss S.A</t>
  </si>
  <si>
    <t>Daniel Garcia Amaya</t>
  </si>
  <si>
    <t>daniel.garcia@coquecol.com</t>
  </si>
  <si>
    <t>316 3055312</t>
  </si>
  <si>
    <t>https://www.linkedin.com/in/daniel-fabian-garcia/</t>
  </si>
  <si>
    <t>Grupo Coquecol SAS CI</t>
  </si>
  <si>
    <t>John Laguna</t>
  </si>
  <si>
    <t>joadlara@gmail.com</t>
  </si>
  <si>
    <t>321 4512053</t>
  </si>
  <si>
    <t>https://co.linkedin.com/in/john-laguna-4b3a3b53</t>
  </si>
  <si>
    <t>Myplace Colombia</t>
  </si>
  <si>
    <t>https://www.instagram.com/myplacecolombia</t>
  </si>
  <si>
    <t>Miguel Villegas Pérez</t>
  </si>
  <si>
    <t>miguel@mvpslo.com</t>
  </si>
  <si>
    <t>98 244 6400</t>
  </si>
  <si>
    <t>https://www.linkedin.com/in/mvpec</t>
  </si>
  <si>
    <t>DANIELA SÁNCHEZ</t>
  </si>
  <si>
    <t>yosoydanielasanchez@gmail.com</t>
  </si>
  <si>
    <t>350 4693219</t>
  </si>
  <si>
    <t>https://www.linkedin.com/in/daniela-s%C3%A1nchez-382636184/</t>
  </si>
  <si>
    <t>Aitalent</t>
  </si>
  <si>
    <t>Mercadólogo y publicista</t>
  </si>
  <si>
    <t>carlamaninat@gmail.com</t>
  </si>
  <si>
    <t>Juan Nicolas Sepúlveda</t>
  </si>
  <si>
    <t>jn.sepulveda55@gmail.com</t>
  </si>
  <si>
    <t>315 8561412</t>
  </si>
  <si>
    <t>https://www.linkedin.com/in/juan-nicol%C3%A1s-sep%C3%BAlveda-arias-1ab61b27b?utm_source=share&amp;utm_campaign=share_via&amp;utm_content=profile&amp;utm_medium=android_app</t>
  </si>
  <si>
    <t>Universidad del Rosario</t>
  </si>
  <si>
    <t>German Gonzalez-Mora</t>
  </si>
  <si>
    <t>comercial@twopay.biz</t>
  </si>
  <si>
    <t>311 5429759</t>
  </si>
  <si>
    <t>https://www.linkedin.com/in/germanalfonsogonzalezmora/</t>
  </si>
  <si>
    <t>Two Pay</t>
  </si>
  <si>
    <t>https://www.twopay.biz/home</t>
  </si>
  <si>
    <t>Country Manager</t>
  </si>
  <si>
    <t>Paola Sierra</t>
  </si>
  <si>
    <t>paolasierraguzman@gmail.com</t>
  </si>
  <si>
    <t>301 2780643</t>
  </si>
  <si>
    <t>https://www.linkedin.com/in/paola-margarita-sierra-guzman</t>
  </si>
  <si>
    <t>AURORA Data &amp; Innovation Law</t>
  </si>
  <si>
    <t>Nicolas Camargo</t>
  </si>
  <si>
    <t>nicolascamargomontanez@gmail.com</t>
  </si>
  <si>
    <t>322 8553510</t>
  </si>
  <si>
    <t>https://www.linkedin.com/in/nicolas-camargo-monta%C3%B1ez-943b65264?utm_source=share&amp;utm_campaign=share_via&amp;utm_content=profile&amp;utm_medium=ios_app</t>
  </si>
  <si>
    <t>Zalee</t>
  </si>
  <si>
    <t>www.zaleeapp.com</t>
  </si>
  <si>
    <t>Guille</t>
  </si>
  <si>
    <t>guillelopez@cbwagencia.com</t>
  </si>
  <si>
    <t>301 5029503</t>
  </si>
  <si>
    <t>GuilleLopez</t>
  </si>
  <si>
    <t>AIDI</t>
  </si>
  <si>
    <t>CBWagencia.com</t>
  </si>
  <si>
    <t>Daniela Velez</t>
  </si>
  <si>
    <t>danielavelez.r@gmail.com</t>
  </si>
  <si>
    <t>301 2005962</t>
  </si>
  <si>
    <t>https://www.linkedin.com/in/danielavelz/</t>
  </si>
  <si>
    <t>Arch De constructions</t>
  </si>
  <si>
    <t>Alexander Sandoval</t>
  </si>
  <si>
    <t>hedersandoval@hotmail.com</t>
  </si>
  <si>
    <t>301 3070868</t>
  </si>
  <si>
    <t>https://co.linkedin.com/in/alexander-sandoval</t>
  </si>
  <si>
    <t>Alternun.io</t>
  </si>
  <si>
    <t>Contact</t>
  </si>
  <si>
    <t>Juancarlo Morales</t>
  </si>
  <si>
    <t>jcarlomorales@me.com</t>
  </si>
  <si>
    <t>571-245-6490</t>
  </si>
  <si>
    <t>https://www.linkedin.com/in/juancarlomorales/</t>
  </si>
  <si>
    <t>TAKTIKS</t>
  </si>
  <si>
    <t>Kevin Collazos</t>
  </si>
  <si>
    <t>kevcollazos@gmail.com</t>
  </si>
  <si>
    <t>313 6415647</t>
  </si>
  <si>
    <t>https://www.linkedin.com/in/kevcollazos/</t>
  </si>
  <si>
    <t>Alliance Bioversity International and CIAT</t>
  </si>
  <si>
    <t>Javier Zubieta</t>
  </si>
  <si>
    <t>javier.zubieta@exceltiagroup.com</t>
  </si>
  <si>
    <t>319 2283238</t>
  </si>
  <si>
    <t>https://www.linkedin.com/in/javier-z-11781739/</t>
  </si>
  <si>
    <t>Exceltia Group</t>
  </si>
  <si>
    <t>300 5549073</t>
  </si>
  <si>
    <t>Jackie N</t>
  </si>
  <si>
    <t>messagejackie@gmail.com</t>
  </si>
  <si>
    <t>408-408-4505</t>
  </si>
  <si>
    <t>https://www.linkedin.com/in/jackien/</t>
  </si>
  <si>
    <t>Liftoff</t>
  </si>
  <si>
    <t>Juliana Ossa</t>
  </si>
  <si>
    <t>jul.ossacruz@gmail.com</t>
  </si>
  <si>
    <t>301 2171830</t>
  </si>
  <si>
    <t>Juliana Osssa</t>
  </si>
  <si>
    <t>Edgar Jimenez</t>
  </si>
  <si>
    <t>edgarjimenez1996@hotmail.com</t>
  </si>
  <si>
    <t>318 2673742</t>
  </si>
  <si>
    <t>https://www.linkedin.com/in/edjim1996?utm_source=share&amp;utm_campaign=share_via&amp;utm_content=profile&amp;utm_medium=ios_app</t>
  </si>
  <si>
    <t>Mo</t>
  </si>
  <si>
    <t>Andrés Salcedo</t>
  </si>
  <si>
    <t>andressalcedo9@gmail.com</t>
  </si>
  <si>
    <t>317 4383916</t>
  </si>
  <si>
    <t>https://www.linkedin.com/in/andr%C3%A9s-salcedo-20832b101/?trk=opento_sprofile_topcard</t>
  </si>
  <si>
    <t>Dropi S.A.S.</t>
  </si>
  <si>
    <t>SERGIO CAMILO CELY IBARRA</t>
  </si>
  <si>
    <t>sergio.cely21@gmail.com</t>
  </si>
  <si>
    <t>321 9530573</t>
  </si>
  <si>
    <t>Jhony Leyva</t>
  </si>
  <si>
    <t>info@incubapp.co</t>
  </si>
  <si>
    <t>Concert Plaza</t>
  </si>
  <si>
    <t>https://concertplaza.tv/</t>
  </si>
  <si>
    <t>Daniel Reyes</t>
  </si>
  <si>
    <t>albertonorris531@gmail.com</t>
  </si>
  <si>
    <t>321 4271107</t>
  </si>
  <si>
    <t>https://www.linkedin.com/in/daniel-reyes-herrera-54074a247?utm_source=share&amp;utm_campaign=share_via&amp;utm_content=profile&amp;utm_medium=ios_app</t>
  </si>
  <si>
    <t>-</t>
  </si>
  <si>
    <t>Luis Felipe Maya Maya</t>
  </si>
  <si>
    <t>lfmayav@gmail.com</t>
  </si>
  <si>
    <t>312 4508619</t>
  </si>
  <si>
    <t>https://www.linkedin.com/in/luis-felipe-maya-2018?utm_source=share&amp;utm_campaign=share_via&amp;utm_content=profile&amp;utm_medium=ios_app</t>
  </si>
  <si>
    <t>F&amp;A Maval</t>
  </si>
  <si>
    <t>Camilo Matiz</t>
  </si>
  <si>
    <t>camilo@stable-app.com</t>
  </si>
  <si>
    <t>310 7677832</t>
  </si>
  <si>
    <t>https://www.linkedin.com/in/camilomatiz/</t>
  </si>
  <si>
    <t>Stable App</t>
  </si>
  <si>
    <t>https://www.stable-life.com/</t>
  </si>
  <si>
    <t>Nicolas Correal Murillo</t>
  </si>
  <si>
    <t>correaln47@gmail.com</t>
  </si>
  <si>
    <t>315 6314340</t>
  </si>
  <si>
    <t>nicolascorrealmurillo</t>
  </si>
  <si>
    <t>Sebastian Valencia</t>
  </si>
  <si>
    <t>sebastian.felipe@stable-app.com</t>
  </si>
  <si>
    <t>321 2681034</t>
  </si>
  <si>
    <t>https://www.linkedin.com/in/sebastian-felipe-valencia-velasco-07167624a/</t>
  </si>
  <si>
    <t>AI engineet</t>
  </si>
  <si>
    <t>joseandresmartinezccg@gmail.com</t>
  </si>
  <si>
    <t>310 7888847</t>
  </si>
  <si>
    <t>Ja-mr</t>
  </si>
  <si>
    <t>GINA PEREZ</t>
  </si>
  <si>
    <t>PS.GINA@GMAIL.COM</t>
  </si>
  <si>
    <t>https://www.linkedin.com/in/ginaperezsoto/</t>
  </si>
  <si>
    <t>CHIEF COMERCIAL OFFICER</t>
  </si>
  <si>
    <t>Carolina Saldarriaga</t>
  </si>
  <si>
    <t>carolina@fraud.net</t>
  </si>
  <si>
    <t>301 2841706</t>
  </si>
  <si>
    <t>https://www.linkedin.com/in/carolina-saldarriaga-ossa/</t>
  </si>
  <si>
    <t>Fraud.net</t>
  </si>
  <si>
    <t>Juan Gomez</t>
  </si>
  <si>
    <t>sgomez@rccbpo.com</t>
  </si>
  <si>
    <t>321 2272049</t>
  </si>
  <si>
    <t>https://www.linkedin.com/in/juan-sebastian-gomez-672583133?trk=contact-info</t>
  </si>
  <si>
    <t>MOM Seguros</t>
  </si>
  <si>
    <t>www.momseguros.com</t>
  </si>
  <si>
    <t>Jhonathan Ramos</t>
  </si>
  <si>
    <t>jhonathan.ramkos@iddentify.com</t>
  </si>
  <si>
    <t>320 4798218</t>
  </si>
  <si>
    <t>https://www.linkedin.com/in/jhonathanramosg/</t>
  </si>
  <si>
    <t>Iddentify</t>
  </si>
  <si>
    <t>WWW.IDDENTIFY.COM</t>
  </si>
  <si>
    <t>Expertos en personalización de articulos</t>
  </si>
  <si>
    <t>Nicolas Alejandro Triana Garcia</t>
  </si>
  <si>
    <t>nicotrian_04@hotmail.com</t>
  </si>
  <si>
    <t>302 4167470</t>
  </si>
  <si>
    <t>https://www.linkedin.com/in/nicolas-alejandro-triana-garcia/</t>
  </si>
  <si>
    <t>Manuel Garzón Gutiérrez</t>
  </si>
  <si>
    <t>manugarzon.30@gmail.com</t>
  </si>
  <si>
    <t>300 5175542</t>
  </si>
  <si>
    <t>https://www.linkedin.com/in/manuelgarzon30</t>
  </si>
  <si>
    <t>Julia Ramos</t>
  </si>
  <si>
    <t>julia.ramos@gs.com</t>
  </si>
  <si>
    <t>11 96451-0963</t>
  </si>
  <si>
    <t>Goldman Sachs Growth Fund</t>
  </si>
  <si>
    <t>Maria José Mateus</t>
  </si>
  <si>
    <t>mariajose.mateus@blueboxmx.com</t>
  </si>
  <si>
    <t>304 3811304</t>
  </si>
  <si>
    <t>https://www.linkedin.com/in/mariajosemateus/</t>
  </si>
  <si>
    <t>Bluebox Ventures ( Administramos 7 fondos de inversión de corporativos mexicanos)</t>
  </si>
  <si>
    <t>Account Manager</t>
  </si>
  <si>
    <t>Juan Tomás Gómez</t>
  </si>
  <si>
    <t>juantgomez6@gmail.com</t>
  </si>
  <si>
    <t>7341 789855</t>
  </si>
  <si>
    <t>www.linkedin.com/in/juan-tomas-gomez-sierra</t>
  </si>
  <si>
    <t>BCG X (Digital Ventures)</t>
  </si>
  <si>
    <t>Pável D Corena G</t>
  </si>
  <si>
    <t>pavel.corena@cg-corporation.com</t>
  </si>
  <si>
    <t>311 2362478</t>
  </si>
  <si>
    <t>https://www.linkedin.com/in/pavelcorena</t>
  </si>
  <si>
    <t>CG Corporation B&amp;T</t>
  </si>
  <si>
    <t>Juan Valderrama</t>
  </si>
  <si>
    <t>juan.valderrama@zagalabs.com</t>
  </si>
  <si>
    <t>318 8341548</t>
  </si>
  <si>
    <t>https://www.linkedin.com/in/juan-valderrama-creativetech/</t>
  </si>
  <si>
    <t>Zagalabs</t>
  </si>
  <si>
    <t>Santiago Carvajal</t>
  </si>
  <si>
    <t>santiagoc@spacedanta.com</t>
  </si>
  <si>
    <t>317 4343222</t>
  </si>
  <si>
    <t>https://co.linkedin.com/in/santiago-carvajal-goenaga-lt/es</t>
  </si>
  <si>
    <t>Ospina Viña</t>
  </si>
  <si>
    <t>juenosvi@gmail.com</t>
  </si>
  <si>
    <t>300 8621064</t>
  </si>
  <si>
    <t>https://www.linkedin.com/in/julian-ospina-vi%C3%B1a-b3781b286/</t>
  </si>
  <si>
    <t>WX MedTech S.A.S.</t>
  </si>
  <si>
    <t>https://wxumd.com/</t>
  </si>
  <si>
    <t>William Alexis</t>
  </si>
  <si>
    <t>Gómez Núñez</t>
  </si>
  <si>
    <t>wxmedtech@gmail.com</t>
  </si>
  <si>
    <t>300 6140793</t>
  </si>
  <si>
    <t>https://www.linkedin.com/in/william-a-g%C3%B3mez-n%C3%BA%C3%B1ez-8348542b8/</t>
  </si>
  <si>
    <t>Leal</t>
  </si>
  <si>
    <t>clealr@bu.com.co</t>
  </si>
  <si>
    <t>315 6717677</t>
  </si>
  <si>
    <t>lealcesar</t>
  </si>
  <si>
    <t>juan@koggi.co</t>
  </si>
  <si>
    <t>317 6440174</t>
  </si>
  <si>
    <t>https://www.linkedin.com/in/juandiaze</t>
  </si>
  <si>
    <t>Koggi</t>
  </si>
  <si>
    <t>Www.koggi.co</t>
  </si>
  <si>
    <t>Vanesa</t>
  </si>
  <si>
    <t>Triana</t>
  </si>
  <si>
    <t>nessaatr@gmail.com</t>
  </si>
  <si>
    <t>302 3875078</t>
  </si>
  <si>
    <t>https://www.linkedin.com/in/karol-triana-753334243/</t>
  </si>
  <si>
    <t>TWW</t>
  </si>
  <si>
    <t>Elber</t>
  </si>
  <si>
    <t>Nuñez Aragon</t>
  </si>
  <si>
    <t>elber23@gmail.com</t>
  </si>
  <si>
    <t>311 2152999</t>
  </si>
  <si>
    <t>www.linkedin.com/in/elber-nunez-cybersecurityexpert</t>
  </si>
  <si>
    <t>Camacho</t>
  </si>
  <si>
    <t>sergioa.dev@gmail.com</t>
  </si>
  <si>
    <t>313 2290631</t>
  </si>
  <si>
    <t>https://www.linkedin.com/in/sergio-camacho-915028225/</t>
  </si>
  <si>
    <t>WTW</t>
  </si>
  <si>
    <t>García Ferreira</t>
  </si>
  <si>
    <t>Diana Paola</t>
  </si>
  <si>
    <t>Maza Figueroa</t>
  </si>
  <si>
    <t>dianamaza@exsis.com.co</t>
  </si>
  <si>
    <t>300 8115174</t>
  </si>
  <si>
    <t>Exsis Digital</t>
  </si>
  <si>
    <t>Gutiérrez Álvarez</t>
  </si>
  <si>
    <t>gutierrezjuanfealvarez@gmail.com</t>
  </si>
  <si>
    <t>320 6846381</t>
  </si>
  <si>
    <t>https://www.linkedin.com/in/juanfelipeguti%C3%A9rrezalright/</t>
  </si>
  <si>
    <t>ALRIGHT</t>
  </si>
  <si>
    <t>www.alright.com.co</t>
  </si>
  <si>
    <t>Mercado</t>
  </si>
  <si>
    <t>santiagomercadob@gmail.com</t>
  </si>
  <si>
    <t>300 5597157</t>
  </si>
  <si>
    <t>Santiago Mercado Barandica</t>
  </si>
  <si>
    <t>Osiris Natali</t>
  </si>
  <si>
    <t>Ibagué Rubiano</t>
  </si>
  <si>
    <t>osirisibague@exsis.com.co</t>
  </si>
  <si>
    <t>319 5018665</t>
  </si>
  <si>
    <t>https://www.linkedin.com/in/osirisnatali22/</t>
  </si>
  <si>
    <t>Exsis</t>
  </si>
  <si>
    <t>gabrielaortiz@exsis.com.co</t>
  </si>
  <si>
    <t>310 2853771</t>
  </si>
  <si>
    <t>https://www.linkedin.com/in/gabriela-ortiz-fals/</t>
  </si>
  <si>
    <t>Jimenez Pedraza</t>
  </si>
  <si>
    <t>santiago.jimenez@exsis.com.co</t>
  </si>
  <si>
    <t>305 7128792</t>
  </si>
  <si>
    <t>https://www.linkedin.com/in/santiago-jim%C3%A9nez-23797616b/</t>
  </si>
  <si>
    <t>Exsis llc</t>
  </si>
  <si>
    <t>CIO</t>
  </si>
  <si>
    <t>González</t>
  </si>
  <si>
    <t>lina.gonzalezd@gmail.com</t>
  </si>
  <si>
    <t>300 7941220</t>
  </si>
  <si>
    <t>Linagodu</t>
  </si>
  <si>
    <t>Visión Software</t>
  </si>
  <si>
    <t>Rodrigues</t>
  </si>
  <si>
    <t>rodrigo@akua.la</t>
  </si>
  <si>
    <t>11 98761-5520</t>
  </si>
  <si>
    <t>https://www.linkedin.com/in/rodrigo-rodrigues3/</t>
  </si>
  <si>
    <t>akua.la</t>
  </si>
  <si>
    <t>lecruk@gmail.com</t>
  </si>
  <si>
    <t>301 7564078</t>
  </si>
  <si>
    <t>Dlcruzc</t>
  </si>
  <si>
    <t>Banco Agrario</t>
  </si>
  <si>
    <t>julianarmando@gmail.com</t>
  </si>
  <si>
    <t>316 8420243</t>
  </si>
  <si>
    <t>Julian Bohorquez</t>
  </si>
  <si>
    <t>Jean</t>
  </si>
  <si>
    <t>Iovino</t>
  </si>
  <si>
    <t>marco.iovino23@gmail.com</t>
  </si>
  <si>
    <t>424-1911819</t>
  </si>
  <si>
    <t>https://www.linkedin.com/in/jeaniovino</t>
  </si>
  <si>
    <t>Thorplay</t>
  </si>
  <si>
    <t>https://thorplaymarketing.com/</t>
  </si>
  <si>
    <t>Liliana</t>
  </si>
  <si>
    <t>liliana.fernandez@boku.com</t>
  </si>
  <si>
    <t>7482 470252</t>
  </si>
  <si>
    <t>www.linkedin.com/in/ lilianafernandezalarcon</t>
  </si>
  <si>
    <t>Boku</t>
  </si>
  <si>
    <t>Gabriel</t>
  </si>
  <si>
    <t>Landinez</t>
  </si>
  <si>
    <t>gabriellandinez@gmail.com</t>
  </si>
  <si>
    <t>301 6700895</t>
  </si>
  <si>
    <t>https://www.linkedin.com/in/gabolandi</t>
  </si>
  <si>
    <t>Gabolandi</t>
  </si>
  <si>
    <t>www.gabolandi.com</t>
  </si>
  <si>
    <t>Foubder</t>
  </si>
  <si>
    <t>Chaves</t>
  </si>
  <si>
    <t>juanmanuelchaves@gmail.com</t>
  </si>
  <si>
    <t>https://www.linkedin.com/in/juanmchaves</t>
  </si>
  <si>
    <t>Lizeth</t>
  </si>
  <si>
    <t>Murillo Diaz</t>
  </si>
  <si>
    <t>lizeth.murillo@q-ask.com.co</t>
  </si>
  <si>
    <t>312 5146499</t>
  </si>
  <si>
    <t>https://www.linkedin.com/in/lizeth-murillo-diaz-b2764020b?utm_source=share&amp;utm_campaign=share_via&amp;utm_content=profile&amp;utm_medium=android_app</t>
  </si>
  <si>
    <t>Question Ask</t>
  </si>
  <si>
    <t>laura.andrade@valuere.io</t>
  </si>
  <si>
    <t>1522 9430769</t>
  </si>
  <si>
    <t>https://www.linkedin.com/in/laura-andrade-188409142/</t>
  </si>
  <si>
    <t>Valuere</t>
  </si>
  <si>
    <t>in progress</t>
  </si>
  <si>
    <t>Zárate</t>
  </si>
  <si>
    <t>carlosandreszaratezapata@gmail.com</t>
  </si>
  <si>
    <t>98 391 1548</t>
  </si>
  <si>
    <t>https://www.linkedin.com/public-profile/settings?trk=d_flagship3_profile_self_view_public_profile</t>
  </si>
  <si>
    <t>Go Rank - Growth Agency</t>
  </si>
  <si>
    <t>https://go-rank-44932662.hubspotpagebuilder.com/estrategias-de-leads-y-video-marketing?hs_preview=ywMrGTBX-160301601457</t>
  </si>
  <si>
    <t>Juan felipe Corredor valderrama</t>
  </si>
  <si>
    <t>jfvcorredor@gmail.com</t>
  </si>
  <si>
    <t>320 3930205</t>
  </si>
  <si>
    <t>Juan corredor</t>
  </si>
  <si>
    <t>Corcapital</t>
  </si>
  <si>
    <t>Carlos Martinez</t>
  </si>
  <si>
    <t>carlosrobertomartinezj124@gmail.com</t>
  </si>
  <si>
    <t>318 8352469</t>
  </si>
  <si>
    <t>http://linkedin.com/in/carlosrobertomartinez</t>
  </si>
  <si>
    <t>Castleberry Media</t>
  </si>
  <si>
    <t>Valentyna</t>
  </si>
  <si>
    <t>valentyna.guio@gmail.com</t>
  </si>
  <si>
    <t>318 4617019</t>
  </si>
  <si>
    <t>Valentynaguio</t>
  </si>
  <si>
    <t>Oscar Penagos</t>
  </si>
  <si>
    <t>oscardanpenagos@gmail.com</t>
  </si>
  <si>
    <t>@oscardanpenagos'</t>
  </si>
  <si>
    <t>Alisson Ceballos Garzón</t>
  </si>
  <si>
    <t>alisson.ceballos@cymetria.com</t>
  </si>
  <si>
    <t>320 6430822</t>
  </si>
  <si>
    <t>LinkedIn/alissonceballos</t>
  </si>
  <si>
    <t>Cymetria</t>
  </si>
  <si>
    <t>miguelosorio613@gmail.com</t>
  </si>
  <si>
    <t>324 8363154</t>
  </si>
  <si>
    <t>Luis Miguel Osorio Marin</t>
  </si>
  <si>
    <t>Yusepy Mauricio Rodríguez ruiz</t>
  </si>
  <si>
    <t>yusepyruiz@gmail.com</t>
  </si>
  <si>
    <t>300 9615575</t>
  </si>
  <si>
    <t>Yusepyruiz@gmail.com</t>
  </si>
  <si>
    <t>https://dolarspartanfx.es/</t>
  </si>
  <si>
    <t>Ariel Russo</t>
  </si>
  <si>
    <t>ariel@nutrae.con</t>
  </si>
  <si>
    <t>6616-7006</t>
  </si>
  <si>
    <t>http://linkedin.com/in/ariel-russo</t>
  </si>
  <si>
    <t>Nutrae.co</t>
  </si>
  <si>
    <t>HERNAN LONDONO</t>
  </si>
  <si>
    <t>hernan05felipe@gmail.com</t>
  </si>
  <si>
    <t>320 4126515</t>
  </si>
  <si>
    <t>https://www.linkedin.com/in/nanfe/</t>
  </si>
  <si>
    <t>https://homier.co/</t>
  </si>
  <si>
    <t>Tania Leon</t>
  </si>
  <si>
    <t>tanisleon@hotmail.com</t>
  </si>
  <si>
    <t>321 2776545</t>
  </si>
  <si>
    <t>Tanialeongonzalez</t>
  </si>
  <si>
    <t>Equiti</t>
  </si>
  <si>
    <t>Ana Murgueitio</t>
  </si>
  <si>
    <t>am.murgueitio@gmail.com</t>
  </si>
  <si>
    <t>312 5888888</t>
  </si>
  <si>
    <t>www.linkedin.com/in/ ana-maria-murgueitio</t>
  </si>
  <si>
    <t>Websing</t>
  </si>
  <si>
    <t>SEBASTIAN HERNANDEZ</t>
  </si>
  <si>
    <t>tian.aguilera@gmail.com</t>
  </si>
  <si>
    <t>311 5988760</t>
  </si>
  <si>
    <t>https://www.linkedin.com/in/sebastian-hern%C3%A1ndez-aguilera-710015117/</t>
  </si>
  <si>
    <t>www.shiipy.com</t>
  </si>
  <si>
    <t>Alejandra Rojas</t>
  </si>
  <si>
    <t>mariale9ro@gmail.com</t>
  </si>
  <si>
    <t>301 2315690</t>
  </si>
  <si>
    <t>https://www.linkedin.com/in/alejandra-rojas-garzon</t>
  </si>
  <si>
    <t>https://www.linkedin.com/company/qhronos/</t>
  </si>
  <si>
    <t>Juan Felipe Spinoza</t>
  </si>
  <si>
    <t>juanfelipe.e.r@gmail.com</t>
  </si>
  <si>
    <t>302 5909574</t>
  </si>
  <si>
    <t>https://www.linkedin.com/in/juanfe-spinoza-84a30a2a3/</t>
  </si>
  <si>
    <t>https://milusaas.com/</t>
  </si>
  <si>
    <t>Carlos Gabriel Salas Murillo</t>
  </si>
  <si>
    <t>cayayel@gmail.com</t>
  </si>
  <si>
    <t>317 3832554</t>
  </si>
  <si>
    <t>https://www.linkedin.com/in/carlos-gabriel-salas-murillo?utm_source=share&amp;utm_campaign=share_via&amp;utm_content=profile&amp;utm_medium=android_app</t>
  </si>
  <si>
    <t>Rappi</t>
  </si>
  <si>
    <t>Luis Fernando Rojas</t>
  </si>
  <si>
    <t>luisfer@3elementos.marketing</t>
  </si>
  <si>
    <t>317 5155648</t>
  </si>
  <si>
    <t>https://www.linkedin.com/in/fernandrojas/</t>
  </si>
  <si>
    <t>https://3elementos.marketing/</t>
  </si>
  <si>
    <t>CEO &amp; Managing DIrector</t>
  </si>
  <si>
    <t>https://www.linkedin.com/in/erickmezaramos?utm_source=share&amp;utm_campaign=share&amp;utm_content=profile&amp;utm_medium=ios_app</t>
  </si>
  <si>
    <t>Maria alejandra Cuestas lopez</t>
  </si>
  <si>
    <t>cuestasalejandral@gmail.com</t>
  </si>
  <si>
    <t>300 7033827</t>
  </si>
  <si>
    <t>https://www.linkedin.com/in/maria-alejandra-cuestas-6484b785?utm_source=share&amp;utm_campaign=share_. via&amp;utm_content=profile&amp;utm_medium=ios_app</t>
  </si>
  <si>
    <t>Olfabrand.com</t>
  </si>
  <si>
    <t>Sandro Gomez</t>
  </si>
  <si>
    <t>sandro.a.gomez@metlife.cl</t>
  </si>
  <si>
    <t>9 7845 0945</t>
  </si>
  <si>
    <t>https://www.linkedin.com/in/sandrogomezaraya/</t>
  </si>
  <si>
    <t>MetLife</t>
  </si>
  <si>
    <t>Silvia Ruiz</t>
  </si>
  <si>
    <t>silvia.alejandra98.ruiz@gmail.com</t>
  </si>
  <si>
    <t>314 8027112</t>
  </si>
  <si>
    <t>https://www.linkedin.com/in/silvbruiz?utm_source=share&amp;utm_campaign=share_via&amp;utm_content=profile&amp;utm_medium=ios_app</t>
  </si>
  <si>
    <t>Odontólogo digital</t>
  </si>
  <si>
    <t>Paula alejandra Martinez Guerrero</t>
  </si>
  <si>
    <t>pau_aleja24magu@hotmail.com</t>
  </si>
  <si>
    <t>350 7999231</t>
  </si>
  <si>
    <t>https://www.linkedin.com/in/paula-alejandra-martinez-guerrero-885651160</t>
  </si>
  <si>
    <t>LaGrow</t>
  </si>
  <si>
    <t>Steven Grisales Rojas</t>
  </si>
  <si>
    <t>steven@laguapafilms.com</t>
  </si>
  <si>
    <t>310 8195892</t>
  </si>
  <si>
    <t>https://www.linkedin.com/in/steven-grisales-9ba54b63/</t>
  </si>
  <si>
    <t>https://www.porta-app.com/</t>
  </si>
  <si>
    <t>CEO / CO FOUNDER</t>
  </si>
  <si>
    <t>Camilo Herrera</t>
  </si>
  <si>
    <t>gerencia@unlitrodeluzcolombia.org</t>
  </si>
  <si>
    <t>300 7354436</t>
  </si>
  <si>
    <t>https://www.linkedin.com/in/camilo-jose-herrera-diaz-58118a4a?originalSubdomain=mx</t>
  </si>
  <si>
    <t>https://litrodeluz.bitdocs.ai/share/d/GBBk2HYPnS3373qF</t>
  </si>
  <si>
    <t>Ambassador of Light</t>
  </si>
  <si>
    <t>Ana Contreras</t>
  </si>
  <si>
    <t>anamcontreras10@gmail.com</t>
  </si>
  <si>
    <t>320 4535682</t>
  </si>
  <si>
    <t>Ccxc</t>
  </si>
  <si>
    <t>Pedro Teo</t>
  </si>
  <si>
    <t>pedro@norte.ventures</t>
  </si>
  <si>
    <t>11 95939-8933</t>
  </si>
  <si>
    <t>https://www.linkedin.com/in/pedroteoo/</t>
  </si>
  <si>
    <t>Sidharth Sharma</t>
  </si>
  <si>
    <t>SID.SHARMA@AGORA.IO</t>
  </si>
  <si>
    <t>https://www.linkedin.com/in/sidsharma27</t>
  </si>
  <si>
    <t>AGORA</t>
  </si>
  <si>
    <t>Daniel Alarcón S</t>
  </si>
  <si>
    <t>daniel.alarcons@urosario.edu.co</t>
  </si>
  <si>
    <t>324 2818095</t>
  </si>
  <si>
    <t>https://co.linkedin.com/in/daniel-alarc%C3%B3n-s%C3%A1nchez-4059a4287</t>
  </si>
  <si>
    <t>Vladimir Caghuana</t>
  </si>
  <si>
    <t>vcaghuana@compgenioss.com</t>
  </si>
  <si>
    <t>317 6379015</t>
  </si>
  <si>
    <t>www.compgenioss.com</t>
  </si>
  <si>
    <t>Compgenioss</t>
  </si>
  <si>
    <t>300 1260336</t>
  </si>
  <si>
    <t>SVP &amp; Comercial Director</t>
  </si>
  <si>
    <t>Susan Rodríguez</t>
  </si>
  <si>
    <t>susan@inspiramark.com</t>
  </si>
  <si>
    <t>321 4330386</t>
  </si>
  <si>
    <t>https://www.linkedin.com/in/susan-rodriguez-corredor/</t>
  </si>
  <si>
    <t>Inspiramark</t>
  </si>
  <si>
    <t>Manuela Garcia</t>
  </si>
  <si>
    <t>manuela.garcia@kiplanner.com</t>
  </si>
  <si>
    <t>321 6439960</t>
  </si>
  <si>
    <t>https://www.linkedin.com/in/mgh55/</t>
  </si>
  <si>
    <t>Ki Planner</t>
  </si>
  <si>
    <t>kiplanner.com</t>
  </si>
  <si>
    <t>Juan Sebastian Gomez</t>
  </si>
  <si>
    <t>juanse@bil.com.co</t>
  </si>
  <si>
    <t>300 2335204</t>
  </si>
  <si>
    <t>https://www.linkedin.com/in/juan-sebastian-gomez-serrano-396a47249/</t>
  </si>
  <si>
    <t>Bil</t>
  </si>
  <si>
    <t>https://bil.com.co/</t>
  </si>
  <si>
    <t>http://linkedin.com/in/william-mejia-95a74592</t>
  </si>
  <si>
    <t>Www.zimago.co</t>
  </si>
  <si>
    <t>Manuel Alejandro Navarro Reyes</t>
  </si>
  <si>
    <t>manuda2605@gmail.com</t>
  </si>
  <si>
    <t>318 6961988</t>
  </si>
  <si>
    <t>https://www.linkedin.com/in/manuel-alejandro-navarro-reyes-marketing-publicidad-digital/</t>
  </si>
  <si>
    <t>https://www.linkedin.com/company/lagrow/?viewAsMember=true</t>
  </si>
  <si>
    <t>Andres Forero</t>
  </si>
  <si>
    <t>aforero@procibernetica.com</t>
  </si>
  <si>
    <t>320 2324853</t>
  </si>
  <si>
    <t>https://www.linkedin.com/in/andr%C3%A9s-forero-g%C3%B3mez-429085163/</t>
  </si>
  <si>
    <t>ProCibernetica</t>
  </si>
  <si>
    <t>Catherine Nino</t>
  </si>
  <si>
    <t>catherine.nino@espglobslservices.com</t>
  </si>
  <si>
    <t>300 7005338</t>
  </si>
  <si>
    <t>www.linkedin.com/in/catherine-nino-morales/</t>
  </si>
  <si>
    <t>ESP Global Services</t>
  </si>
  <si>
    <t>Julian Ortiz</t>
  </si>
  <si>
    <t>julian@adaviv.com</t>
  </si>
  <si>
    <t>617-784-1015</t>
  </si>
  <si>
    <t>https://www.linkedin.com/in/julian-ortiz/</t>
  </si>
  <si>
    <t>Adaviv</t>
  </si>
  <si>
    <t>www.adaviv.com</t>
  </si>
  <si>
    <t>Santiago Serna</t>
  </si>
  <si>
    <t>sanserna91@gmail.com</t>
  </si>
  <si>
    <t>301 5106106</t>
  </si>
  <si>
    <t>https://www.linkedin.com/in/sanserna/</t>
  </si>
  <si>
    <t>Media.Monks</t>
  </si>
  <si>
    <t>LAURA PELAEZ REYES</t>
  </si>
  <si>
    <t>laura.pelaez@growdata.com.co</t>
  </si>
  <si>
    <t>301 7647786</t>
  </si>
  <si>
    <t>https://www.linkedin.com/in/laura-pelaez-reyes/</t>
  </si>
  <si>
    <t>GROW DATA</t>
  </si>
  <si>
    <t>German Ossa</t>
  </si>
  <si>
    <t>germa.ossa@performante.com</t>
  </si>
  <si>
    <t>312 5233093</t>
  </si>
  <si>
    <t>https://www.linkedin.com/in/german-ossa-gaviria-62a990106/</t>
  </si>
  <si>
    <t>Performante</t>
  </si>
  <si>
    <t>Camilo Andres Mondragon Romero</t>
  </si>
  <si>
    <t>info@invermint.com</t>
  </si>
  <si>
    <t>311 5149055</t>
  </si>
  <si>
    <t>https://www.linkedin.com/in/camilo-andres-mondragon-romero-065b55130?utm_source=share&amp;utm_campaign=share_via&amp;utm_content=profile&amp;utm_medium=android_app</t>
  </si>
  <si>
    <t>www.invermint.app</t>
  </si>
  <si>
    <t>marinelly gonzalez</t>
  </si>
  <si>
    <t>marigonp@gmail.com</t>
  </si>
  <si>
    <t>311 2292778</t>
  </si>
  <si>
    <t>https://www.linkedin.com/in/marinelly-gonzalez-84375242</t>
  </si>
  <si>
    <t>Angela Torres</t>
  </si>
  <si>
    <t>angelatorresm@gmail.com</t>
  </si>
  <si>
    <t>320 4493528</t>
  </si>
  <si>
    <t>@angelatorresm'</t>
  </si>
  <si>
    <t>MAINSOFT LTDA</t>
  </si>
  <si>
    <t>Alejandra Rodríguez</t>
  </si>
  <si>
    <t>alejandrarc2405@gmail.com</t>
  </si>
  <si>
    <t>316 4943943</t>
  </si>
  <si>
    <t>Alejandra Rodríguez Cordoba</t>
  </si>
  <si>
    <t>Publicis Global Delivery</t>
  </si>
  <si>
    <t>Nathalia ramirez</t>
  </si>
  <si>
    <t>natilramil9@gmail.com</t>
  </si>
  <si>
    <t>509-280-6838</t>
  </si>
  <si>
    <t>Nathaliarlopez10</t>
  </si>
  <si>
    <t>Jttech managers</t>
  </si>
  <si>
    <t>https://jttechglobal.com/</t>
  </si>
  <si>
    <t>Jttech.</t>
  </si>
  <si>
    <t>Jaime Martinez</t>
  </si>
  <si>
    <t>jaime@visiontecno.com</t>
  </si>
  <si>
    <t>315 5337490</t>
  </si>
  <si>
    <t>Jaime Martinez Torres</t>
  </si>
  <si>
    <t>Vision Tecno</t>
  </si>
  <si>
    <t>Visiontecno.com</t>
  </si>
  <si>
    <t>Nathalia Ramirez</t>
  </si>
  <si>
    <t>Jttech</t>
  </si>
  <si>
    <t>Germán Peña</t>
  </si>
  <si>
    <t>german.pena@grupfiglobal.con</t>
  </si>
  <si>
    <t>320 2111184</t>
  </si>
  <si>
    <t>https://www.linkedin.com/in/germanpenafrm</t>
  </si>
  <si>
    <t>Grupo Fi Global</t>
  </si>
  <si>
    <t>Gustavo Adolfo</t>
  </si>
  <si>
    <t>gadolfoalvarado@gmail.com</t>
  </si>
  <si>
    <t>321 2054802</t>
  </si>
  <si>
    <t>https://www.linkedin.com/in/gustavoadolfoalvarado</t>
  </si>
  <si>
    <t>Fleet</t>
  </si>
  <si>
    <t>https://getfleet.ai</t>
  </si>
  <si>
    <t>Monica Rendon</t>
  </si>
  <si>
    <t>monicarendon94@outlook.com</t>
  </si>
  <si>
    <t>300 2113008</t>
  </si>
  <si>
    <t>https://www.linkedin.com/in/m%C3%B3nica-rend%C3%B3n-351549149/</t>
  </si>
  <si>
    <t>Andrés Villalobos</t>
  </si>
  <si>
    <t>proville.191@gmail.com</t>
  </si>
  <si>
    <t>302 3712525</t>
  </si>
  <si>
    <t>https://www.linkedin.com/in/andres-villalobos-94384971?utm_source=share&amp;utm_campaign=share_via&amp;utm_content=profile&amp;utm_medium=ios_app</t>
  </si>
  <si>
    <t>Visual Medios Digirales</t>
  </si>
  <si>
    <t>Ana María Zuñiga</t>
  </si>
  <si>
    <t>ana@modalab.co</t>
  </si>
  <si>
    <t>301 3041252</t>
  </si>
  <si>
    <t>https://co.linkedin.com/in/anamariazunigac</t>
  </si>
  <si>
    <t>Moda Lab</t>
  </si>
  <si>
    <t>www.modalab.co</t>
  </si>
  <si>
    <t>Santiago Uricoechea</t>
  </si>
  <si>
    <t>Grant Page</t>
  </si>
  <si>
    <t>gpage@cooley.com</t>
  </si>
  <si>
    <t>616-443-0365</t>
  </si>
  <si>
    <t>https://www.linkedin.com/in/grant-page-81a0b49b</t>
  </si>
  <si>
    <t>eprensadigital@gmail.com</t>
  </si>
  <si>
    <t>313 2256856</t>
  </si>
  <si>
    <t>Eprensa Digital</t>
  </si>
  <si>
    <t>www.rk7agencia.net</t>
  </si>
  <si>
    <t>megacomputo7.0@gmail.com</t>
  </si>
  <si>
    <t>alejandrareina2258@gmail.com</t>
  </si>
  <si>
    <t>https://www.linkedin.com/in/alejandra-reina-3752a8279?utm_source=share&amp;utm_campaign=share_via&amp;utm_content=profile&amp;utm_medium=ios_app</t>
  </si>
  <si>
    <t>Shipply sas</t>
  </si>
  <si>
    <t>Brayan Andrés Pinilla Raba</t>
  </si>
  <si>
    <t>bapr99@gmail.com</t>
  </si>
  <si>
    <t>317 8816529</t>
  </si>
  <si>
    <t>https://www.linkedin.com/in/brayan-andres-pinilla-raba?utm_source=share&amp;utm_campaign=share_via&amp;utm_content=profile&amp;utm_medium=android_app</t>
  </si>
  <si>
    <t>Uptc</t>
  </si>
  <si>
    <t>Cristian Cortés</t>
  </si>
  <si>
    <t>cristian5cortes@hotmail.com</t>
  </si>
  <si>
    <t>305 7051040</t>
  </si>
  <si>
    <t>https://www.linkedin.com/in/cristianfcortes/</t>
  </si>
  <si>
    <t>Andres Alfonso Perez Rodriguez</t>
  </si>
  <si>
    <t>andreselcientifico@gmail.com</t>
  </si>
  <si>
    <t>300 7096160</t>
  </si>
  <si>
    <t>andres-alfonso-569409128</t>
  </si>
  <si>
    <t>Juan Manuel Escobar Carvajal</t>
  </si>
  <si>
    <t>juan_cediyumbo@hotmail.com</t>
  </si>
  <si>
    <t>315 9260516</t>
  </si>
  <si>
    <t>https://www.linkedin.com/in/juan-escobar-79825146?utm_source=share&amp;utm_campaign=share_via&amp;utm_content=profile&amp;utm_medium=android_app</t>
  </si>
  <si>
    <t>Ikea</t>
  </si>
  <si>
    <t>dacors.m@gmail.com</t>
  </si>
  <si>
    <t>319 7959569</t>
  </si>
  <si>
    <t>https://www.linkedin.com/in/dacors</t>
  </si>
  <si>
    <t>MercadoLibre</t>
  </si>
  <si>
    <t>Gustavo Adolfo Cárdenas Arias</t>
  </si>
  <si>
    <t>gustavo.cardenas@pongalelafirma.net</t>
  </si>
  <si>
    <t>310 8980164</t>
  </si>
  <si>
    <t>http://linkedin.com/in/gustavo-adolfo-cárdenas-arias-4a610115</t>
  </si>
  <si>
    <t>Andres Velásquez</t>
  </si>
  <si>
    <t>gerencia@gmail.com</t>
  </si>
  <si>
    <t>318 4723231</t>
  </si>
  <si>
    <t>https://www.linkedin.com/in/andr%C3%A9s-vel%C3%A1squez-rend%C3%B3n-53471a56?utm_source=share&amp;utm_campaign=share_via&amp;utm_content=profile&amp;utm_medium=ios_app</t>
  </si>
  <si>
    <t>AVMP Arquitectos sas</t>
  </si>
  <si>
    <t>www.avmp.com.co</t>
  </si>
  <si>
    <t>Juan Carlos Montes</t>
  </si>
  <si>
    <t>jcmgdsign@gmail.com</t>
  </si>
  <si>
    <t>310 4342737</t>
  </si>
  <si>
    <t>Juan Carlos montes g</t>
  </si>
  <si>
    <t>ER-devicers</t>
  </si>
  <si>
    <t>Alvaro Andres Rincon</t>
  </si>
  <si>
    <t>1 310 3194450</t>
  </si>
  <si>
    <t>https://www.linkedin.com/in/alvaro-andres-rincon/</t>
  </si>
  <si>
    <t>OPPRA</t>
  </si>
  <si>
    <t>Leain Guerrero Sarmiento</t>
  </si>
  <si>
    <t>leainsarmiento@gmail.com</t>
  </si>
  <si>
    <t>312 5438699</t>
  </si>
  <si>
    <t>https://www.linkedin.com/in/edgar-leain-guerrero-sarmiento-b0b369117?utm_source=share&amp;utm_campaign=share_via&amp;utm_content=profile&amp;utm_medium=android_app</t>
  </si>
  <si>
    <t>Maria Antonia Zuñiga</t>
  </si>
  <si>
    <t>mariantoniazj05@gmail.com</t>
  </si>
  <si>
    <t>311 5440462</t>
  </si>
  <si>
    <t>María Antonia Zúñiga Jiménez</t>
  </si>
  <si>
    <t>Guillermo Díaz</t>
  </si>
  <si>
    <t>guillermo@somospawer.com</t>
  </si>
  <si>
    <t>9 9795 5927</t>
  </si>
  <si>
    <t>https://www.linkedin.com/in/guillermodiaz</t>
  </si>
  <si>
    <t>PAWER.</t>
  </si>
  <si>
    <t>www.somospawer.com</t>
  </si>
  <si>
    <t>Mario Alejandro Muñetón Durango</t>
  </si>
  <si>
    <t>mmunetondurango@gmail.com</t>
  </si>
  <si>
    <t>316 6399954</t>
  </si>
  <si>
    <t>https://www.linkedin.com/in/mario-alejandro-mu%C3%B1et%C3%B3n-durango-93b3511b4/</t>
  </si>
  <si>
    <t>Wheelo</t>
  </si>
  <si>
    <t>https://www.linkedin.com/company/wheelo01</t>
  </si>
  <si>
    <t>CEO &amp; Founder at Wheelo</t>
  </si>
  <si>
    <t>Laura Vargas</t>
  </si>
  <si>
    <t>Ignacio Gonzalez</t>
  </si>
  <si>
    <t>igonzalez@grupotrinity.co</t>
  </si>
  <si>
    <t>318 7344414</t>
  </si>
  <si>
    <t>https://www.linkedin.com/in/ignacio-gonzalez-5606a4164?lipi=urn%3Ali%3Apage%3Ad_flagship3_profile_view_base_contact_details%3BBoCduBQQSsSEH%2F0GswVObw%3D%3D</t>
  </si>
  <si>
    <t>Grupo Trinity</t>
  </si>
  <si>
    <t>International Director</t>
  </si>
  <si>
    <t>federicoarizan@gmail.com</t>
  </si>
  <si>
    <t>300-300-3655</t>
  </si>
  <si>
    <t>www.linkedin.com/in/fedeariza</t>
  </si>
  <si>
    <t>In One Golf</t>
  </si>
  <si>
    <t>Carlos Soto</t>
  </si>
  <si>
    <t>gmo@virtualel.com</t>
  </si>
  <si>
    <t>312 5132582</t>
  </si>
  <si>
    <t>https://www.linkedin.com/in/carlos-s-5b8732160</t>
  </si>
  <si>
    <t>VirtualEL</t>
  </si>
  <si>
    <t>https://virtualel.com/</t>
  </si>
  <si>
    <t>CEO/founder</t>
  </si>
  <si>
    <t>Edgar Nieto</t>
  </si>
  <si>
    <t>edgar.nieto@meteoroai.com</t>
  </si>
  <si>
    <t>316 6363269</t>
  </si>
  <si>
    <t>www.linkedin.com/in/edgarnietou</t>
  </si>
  <si>
    <t>Meteoro sas</t>
  </si>
  <si>
    <t>www.meteoroai.com</t>
  </si>
  <si>
    <t>Sonia Patricia Lizarazo Hernández</t>
  </si>
  <si>
    <t>sonializarazo@usta.com</t>
  </si>
  <si>
    <t>311 2511969</t>
  </si>
  <si>
    <t>Sonia Patricia Lizarazo</t>
  </si>
  <si>
    <t>Universidad Santo Tomás</t>
  </si>
  <si>
    <t>Mauricio Castillo</t>
  </si>
  <si>
    <t>info@hallos.io</t>
  </si>
  <si>
    <t>312 3074610</t>
  </si>
  <si>
    <t>www.linkedin.com/in/maocastillor</t>
  </si>
  <si>
    <t>HALLOS</t>
  </si>
  <si>
    <t>WWW.HALLOS.IO</t>
  </si>
  <si>
    <t>Negocios internacionales</t>
  </si>
  <si>
    <t>Alejandro Gutiérrez</t>
  </si>
  <si>
    <t>alejandro.gutierrez@palatierra.com</t>
  </si>
  <si>
    <t>320 3337445</t>
  </si>
  <si>
    <t>https://www.linkedin.com/in/alejandro-gutierrez-diaz/</t>
  </si>
  <si>
    <t>PALATIERRA</t>
  </si>
  <si>
    <t>https://palatierra.com/</t>
  </si>
  <si>
    <t>David Echeverri</t>
  </si>
  <si>
    <t>gerencia@intelsa.co</t>
  </si>
  <si>
    <t>Isabel Cristina Amaya Botero</t>
  </si>
  <si>
    <t>isabelamaya744@gmail.com</t>
  </si>
  <si>
    <t>322 5929795</t>
  </si>
  <si>
    <t>www.linkedin.com/in/isabelcristinaamaya</t>
  </si>
  <si>
    <t>Miguel Vallone</t>
  </si>
  <si>
    <t>miguel@roa.lat</t>
  </si>
  <si>
    <t>321 7557221</t>
  </si>
  <si>
    <t>Roa Partners</t>
  </si>
  <si>
    <t>Maria Camila Clavijo Martinez</t>
  </si>
  <si>
    <t>mccm18082@gmail.com</t>
  </si>
  <si>
    <t>316 1838539</t>
  </si>
  <si>
    <t>https://www.linkedin.com/in/camila-clavijo-8056401a3/</t>
  </si>
  <si>
    <t>Mono</t>
  </si>
  <si>
    <t>Catherine Solarte</t>
  </si>
  <si>
    <t>Ingcatherinesolarte@gmail.com</t>
  </si>
  <si>
    <t>300 6250015</t>
  </si>
  <si>
    <t>linkedin.com/in/catherine-solarte</t>
  </si>
  <si>
    <t>Harvey Pinzón</t>
  </si>
  <si>
    <t>harveypinzon1@gmail.com</t>
  </si>
  <si>
    <t>310 2815526</t>
  </si>
  <si>
    <t>https://www.linkedin.com/in/soyharveypinzon/</t>
  </si>
  <si>
    <t>Visma</t>
  </si>
  <si>
    <t>Yesid Montaño</t>
  </si>
  <si>
    <t>yesidhumbertomc03@gmail.com</t>
  </si>
  <si>
    <t>321 5847113</t>
  </si>
  <si>
    <t>www.linkedin.com/in/yesid-humberto-montaño-cuero-a3b866171</t>
  </si>
  <si>
    <t>GoHobby</t>
  </si>
  <si>
    <t>emilio.romerog@outlook.com</t>
  </si>
  <si>
    <t>314 2543651</t>
  </si>
  <si>
    <t>https://www.linkedin.com/in/emilio-romero-gutierez?utm_source=share&amp;utm_campaign=share_via&amp;utm_content=profile&amp;utm_medium=android_app</t>
  </si>
  <si>
    <t>Enrique Mejía</t>
  </si>
  <si>
    <t>Hermes Perú</t>
  </si>
  <si>
    <t>Jhon Michael Antony Florez Roa</t>
  </si>
  <si>
    <t>Jhonmichael3118@gmail.com</t>
  </si>
  <si>
    <t>314 5765770</t>
  </si>
  <si>
    <t>https://www.linkedin.com/in/jhon-michael-antony-florez-roa-546310143?utm_source=share&amp;utm_campaign=share_via&amp;utm_content=profile&amp;utm_medium=android_app</t>
  </si>
  <si>
    <t>Johan Rodríguez</t>
  </si>
  <si>
    <t>johanangelrodrigueztorres@gmail.com</t>
  </si>
  <si>
    <t>305 2700127</t>
  </si>
  <si>
    <t>Johan-rodriguez</t>
  </si>
  <si>
    <t>FULL DOTACIONES</t>
  </si>
  <si>
    <t>Angel Torres</t>
  </si>
  <si>
    <t>angel.t.ospina@gmail.com</t>
  </si>
  <si>
    <t>300 7763610</t>
  </si>
  <si>
    <t>Angel-torres-ospina</t>
  </si>
  <si>
    <t>Mateo Quintero</t>
  </si>
  <si>
    <t>matteoquintero@gmail.com</t>
  </si>
  <si>
    <t>319 3888291</t>
  </si>
  <si>
    <t>https://www.linkedin.com/in/matteoquintero</t>
  </si>
  <si>
    <t>Growker</t>
  </si>
  <si>
    <t>https://www.linkedin.com/in/samuelmorenodiaz?utm_source=share&amp;utm_campaign=share_via&amp;utm_content=profile&amp;utm_medium=android_app</t>
  </si>
  <si>
    <t>Kanwee</t>
  </si>
  <si>
    <t>yuresky rojas</t>
  </si>
  <si>
    <t>y.rojas@proietti.it</t>
  </si>
  <si>
    <t>312 6146257</t>
  </si>
  <si>
    <t>https://www.linkedin.com/in/yureskyrojas/</t>
  </si>
  <si>
    <t>PROIETTI TECH LATINOAMERICA SAS</t>
  </si>
  <si>
    <t>Juliana Prieto Arcila</t>
  </si>
  <si>
    <t>jprietoarcila@gmail.com</t>
  </si>
  <si>
    <t>317 7007940</t>
  </si>
  <si>
    <t>julianaprietoa</t>
  </si>
  <si>
    <t>Percy Márquez Delgado</t>
  </si>
  <si>
    <t>percymd10@gmail.com</t>
  </si>
  <si>
    <t>946 857 467</t>
  </si>
  <si>
    <t>https://www.linkedin.com/in/percy-marquez-delgado/</t>
  </si>
  <si>
    <t>Cuida Digital</t>
  </si>
  <si>
    <t>Adrián Avella</t>
  </si>
  <si>
    <t>mateoavella12@gmail.com</t>
  </si>
  <si>
    <t>@mateoavella'</t>
  </si>
  <si>
    <t>Muñoz Abogados</t>
  </si>
  <si>
    <t>Sebastian Segura Castellanos</t>
  </si>
  <si>
    <t>sebastiansegura260@gmail.com</t>
  </si>
  <si>
    <t>310 7862208</t>
  </si>
  <si>
    <t>https://www.linkedin.com/in/sebastian-segura-829525313</t>
  </si>
  <si>
    <t>Ludwig David Zuluaga</t>
  </si>
  <si>
    <t>dzuluaga@appropia.com</t>
  </si>
  <si>
    <t>300 4916896</t>
  </si>
  <si>
    <t>https://www.linkedin.com/in/davidzuluaga5/</t>
  </si>
  <si>
    <t>Appropia</t>
  </si>
  <si>
    <t>appropia.com</t>
  </si>
  <si>
    <t>Fernando Perez</t>
  </si>
  <si>
    <t>ferchofpz@hotmail.com</t>
  </si>
  <si>
    <t>320 2899742</t>
  </si>
  <si>
    <t>https://www.linkedin.com/in/ferchofpz</t>
  </si>
  <si>
    <t>Valid</t>
  </si>
  <si>
    <t>YURANI ARENAS</t>
  </si>
  <si>
    <t>yuraniester@gmail.com</t>
  </si>
  <si>
    <t>350 6798272</t>
  </si>
  <si>
    <t>www.linkedin.com/in/yurani-estefani-arenas-morantes-59a662179</t>
  </si>
  <si>
    <t>Irina Vélez López</t>
  </si>
  <si>
    <t>irina.andreav@gmail.com</t>
  </si>
  <si>
    <t>313 2022941</t>
  </si>
  <si>
    <t>https://www.linkedin.com/in/irina-velez/</t>
  </si>
  <si>
    <t>D</t>
  </si>
  <si>
    <t>David Giraldo Garcia</t>
  </si>
  <si>
    <t>david.giraldog@biotergia.com.co</t>
  </si>
  <si>
    <t>300 6582048</t>
  </si>
  <si>
    <t>www.linkedin.com/in/david-giraldo-garcía</t>
  </si>
  <si>
    <t>Daniela Nates</t>
  </si>
  <si>
    <t>danny_nates20@hotmail.com</t>
  </si>
  <si>
    <t>320 8238930</t>
  </si>
  <si>
    <t>Daniela-nates-frasser</t>
  </si>
  <si>
    <t>Santiago Moriano</t>
  </si>
  <si>
    <t>smorianoc@gmail.com</t>
  </si>
  <si>
    <t>321 3465043</t>
  </si>
  <si>
    <t>https://www.linkedin.com/in/santiago-moriano-b17a57142?utm_source=share&amp;utm_campaign=share_via&amp;utm_content=profile&amp;utm_medium=android_app</t>
  </si>
  <si>
    <t>Coomeva</t>
  </si>
  <si>
    <t>Harrinson Gutierrez</t>
  </si>
  <si>
    <t>harry@tucamo.co</t>
  </si>
  <si>
    <t>304 6204078</t>
  </si>
  <si>
    <t>https://www.linkedin.com/in/harrinson-gutierrez-coronado/</t>
  </si>
  <si>
    <t>https://tucamo.co</t>
  </si>
  <si>
    <t>Andrés Vanegas</t>
  </si>
  <si>
    <t>avanegas@12lab.co</t>
  </si>
  <si>
    <t>318 4982130</t>
  </si>
  <si>
    <t>https://www.linkedin.com/in/andr%C3%A9s-vanegas-50026691/</t>
  </si>
  <si>
    <t>Walter alturo</t>
  </si>
  <si>
    <t>walter@niceeat.co</t>
  </si>
  <si>
    <t>350 6483903</t>
  </si>
  <si>
    <t>https://www.linkedin.com/in/walter-alturo-2369ab160</t>
  </si>
  <si>
    <t>Qohat</t>
  </si>
  <si>
    <t>qohatpp@gmail.com</t>
  </si>
  <si>
    <t>300 6459457</t>
  </si>
  <si>
    <t>https://www.linkedin.com/in/qohat-pretel-polo-871a02134</t>
  </si>
  <si>
    <t>NESTOR RAMOS ARTEAGA</t>
  </si>
  <si>
    <t>nestor.ramos.lxxx@gmail.com</t>
  </si>
  <si>
    <t>312 6741433</t>
  </si>
  <si>
    <t>https://www.linkedin.com/in/nestorr-ramos/</t>
  </si>
  <si>
    <t>Redlime Solutions</t>
  </si>
  <si>
    <t>Ana Londono</t>
  </si>
  <si>
    <t>ana@buscoroomies.com</t>
  </si>
  <si>
    <t>302 4667309</t>
  </si>
  <si>
    <t>https://www.linkedin.com/in/ana-londono-74ba1550/</t>
  </si>
  <si>
    <t>www.buscoroomies.com</t>
  </si>
  <si>
    <t>Colombia Country Manager + Partner</t>
  </si>
  <si>
    <t>londono.ana11@gmail.com</t>
  </si>
  <si>
    <t>Herta</t>
  </si>
  <si>
    <t>Camilo Mendoza</t>
  </si>
  <si>
    <t>Camilo.mendoza@hotmail.es</t>
  </si>
  <si>
    <t>311 5880576</t>
  </si>
  <si>
    <t>https://www.linkedin.com/in/camilo-mendoza-buitrago</t>
  </si>
  <si>
    <t>Excelsa SAS</t>
  </si>
  <si>
    <t>Daniella Noguera</t>
  </si>
  <si>
    <t>daniella.noguera@narnajabi.com</t>
  </si>
  <si>
    <t>301 6053366</t>
  </si>
  <si>
    <t>https://www.linkedin.com/in/daniella-narnajabi/</t>
  </si>
  <si>
    <t>https://www.narnajabi.com/</t>
  </si>
  <si>
    <t>Estefania noguera</t>
  </si>
  <si>
    <t>estefania.noguera@narnajabi.com</t>
  </si>
  <si>
    <t>350 8264961</t>
  </si>
  <si>
    <t>estefania-noguerab</t>
  </si>
  <si>
    <t>Narnaja Business Intelligence</t>
  </si>
  <si>
    <t>Gabriel Meisel</t>
  </si>
  <si>
    <t>gabriel@treli.co</t>
  </si>
  <si>
    <t>314 5477777</t>
  </si>
  <si>
    <t>https://www.linkedin.com/in/gabriel-meisel-elias-1b71736b/</t>
  </si>
  <si>
    <t>https://treli.co/</t>
  </si>
  <si>
    <t>https://www.linkedin.com/in/angelamazapata/</t>
  </si>
  <si>
    <t>https://www.talento-humano.co/</t>
  </si>
  <si>
    <t>Chief Strategy Officer</t>
  </si>
  <si>
    <t>Alfonso Politi</t>
  </si>
  <si>
    <t>alfonso@politi.com.co</t>
  </si>
  <si>
    <t>310 2223731</t>
  </si>
  <si>
    <t>http://linkedin.com/in/alfonsopoliti1</t>
  </si>
  <si>
    <t>SquadraApp.com</t>
  </si>
  <si>
    <t>Lina Calderón</t>
  </si>
  <si>
    <t>lcalderon@cidei.net</t>
  </si>
  <si>
    <t>319 4815079</t>
  </si>
  <si>
    <t>Cidei</t>
  </si>
  <si>
    <t>Santiago rojas</t>
  </si>
  <si>
    <t>sr@cube.ventures</t>
  </si>
  <si>
    <t>301 7229481</t>
  </si>
  <si>
    <t>https://www.linkedin.com/in/santiagorojasmontoya</t>
  </si>
  <si>
    <t>Cube Ventures</t>
  </si>
  <si>
    <t>Jorge Andrés Díaz Mantilla</t>
  </si>
  <si>
    <t>andresmandi88@hotmail.com</t>
  </si>
  <si>
    <t>304 4551078</t>
  </si>
  <si>
    <t>Andres Vargas</t>
  </si>
  <si>
    <t>misael.vargas@operadorjuegos.com.co</t>
  </si>
  <si>
    <t>317 5124423</t>
  </si>
  <si>
    <t>https://www.linkedin.com/in/andresvargas9/</t>
  </si>
  <si>
    <t>Date</t>
  </si>
  <si>
    <t>Name</t>
  </si>
  <si>
    <t>company</t>
  </si>
  <si>
    <t>Field</t>
  </si>
  <si>
    <t>whatsapp</t>
  </si>
  <si>
    <t>indicativo</t>
  </si>
  <si>
    <t>num</t>
  </si>
  <si>
    <t>tel</t>
  </si>
  <si>
    <t>07/26/2024 3:06:06 am</t>
  </si>
  <si>
    <t>Jungting</t>
  </si>
  <si>
    <t>venturesocapital@gmail.com</t>
  </si>
  <si>
    <t>GSG</t>
  </si>
  <si>
    <t/>
  </si>
  <si>
    <t>General Atteendee</t>
  </si>
  <si>
    <t>08/02/2024 4:28:48 pm</t>
  </si>
  <si>
    <t>Kenneth Pemberton</t>
  </si>
  <si>
    <t>gngbermuda@gmail.com</t>
  </si>
  <si>
    <t>G&amp;G Bermuda Ltd.</t>
  </si>
  <si>
    <t>08/02/2024 3:28:57 pm</t>
  </si>
  <si>
    <t>Juan Esteaban Chaparro Machete</t>
  </si>
  <si>
    <t>hi@adquia.com</t>
  </si>
  <si>
    <t>Adquia</t>
  </si>
  <si>
    <t>+573104856560'</t>
  </si>
  <si>
    <t>08/01/2024 1:42:36 pm</t>
  </si>
  <si>
    <t>Anthemis</t>
  </si>
  <si>
    <t>08/01/2024 1:33:07 pm</t>
  </si>
  <si>
    <t>07/31/2024 8:49:12 pm</t>
  </si>
  <si>
    <t>+33 (0) 608639803'</t>
  </si>
  <si>
    <t>07/31/2024 7:05:14 pm</t>
  </si>
  <si>
    <t>Sneha Thayil</t>
  </si>
  <si>
    <t>sneha.thayil@convergence.finance</t>
  </si>
  <si>
    <t>Convergence Blended Finance</t>
  </si>
  <si>
    <t>+14379870197'</t>
  </si>
  <si>
    <t>4379870197</t>
  </si>
  <si>
    <t>07/31/2024 6:51:19 pm</t>
  </si>
  <si>
    <t>Álvaro Bohórquez</t>
  </si>
  <si>
    <t>alvaro@managerhero.co</t>
  </si>
  <si>
    <t>Manager Hero Inc</t>
  </si>
  <si>
    <t>3108852415</t>
  </si>
  <si>
    <t>07/31/2024 4:59:44 pm</t>
  </si>
  <si>
    <t>Example</t>
  </si>
  <si>
    <t>Test venture</t>
  </si>
  <si>
    <t>+1234568888'</t>
  </si>
  <si>
    <t>234568888</t>
  </si>
  <si>
    <t>07/31/2024 6:31:02 am</t>
  </si>
  <si>
    <t>Craig Shipley</t>
  </si>
  <si>
    <t>craigshipley12@gmail.com</t>
  </si>
  <si>
    <t>TBC</t>
  </si>
  <si>
    <t>07/27/2024 12:05:05 pm</t>
  </si>
  <si>
    <t>Andi Gabriel Villacis Navas</t>
  </si>
  <si>
    <t>+593 995 2418 45'</t>
  </si>
  <si>
    <t>07/25/2024 7:49:52 pm</t>
  </si>
  <si>
    <t>Stella</t>
  </si>
  <si>
    <t>stella.yoh@orbitstartups.com</t>
  </si>
  <si>
    <t>+12026791850'</t>
  </si>
  <si>
    <t>2026791850</t>
  </si>
  <si>
    <t>07/24/2024 5:04:58 pm</t>
  </si>
  <si>
    <t>Catalin Luca</t>
  </si>
  <si>
    <t>catalin.t.luca@gmail.com</t>
  </si>
  <si>
    <t>SC TOMOROV SERVICII INTERMEDIERI SRL</t>
  </si>
  <si>
    <t>+40727722261'</t>
  </si>
  <si>
    <t>0727722261</t>
  </si>
  <si>
    <t>07/24/2024 11:35:07 am</t>
  </si>
  <si>
    <t>David Rodríguez</t>
  </si>
  <si>
    <t>david.rodriguez@polito.it</t>
  </si>
  <si>
    <t>Politecnico di Torino</t>
  </si>
  <si>
    <t>+393275619015'</t>
  </si>
  <si>
    <t>07/24/2024 11:16:25 am</t>
  </si>
  <si>
    <t>Liliana Fernandez</t>
  </si>
  <si>
    <t>+447482470252'</t>
  </si>
  <si>
    <t>07/23/2024 9:00:34 pm</t>
  </si>
  <si>
    <t>+573007005338'</t>
  </si>
  <si>
    <t>07/23/2024 4:27:19 pm</t>
  </si>
  <si>
    <t>Juan Felipe Pinto Castelblanco</t>
  </si>
  <si>
    <t>siewakacol@gmail.com</t>
  </si>
  <si>
    <t>Sié Wak</t>
  </si>
  <si>
    <t>+573209471901'</t>
  </si>
  <si>
    <t>07/23/2024 3:32:34 pm</t>
  </si>
  <si>
    <t>Nicole Lavrov</t>
  </si>
  <si>
    <t>nicole.lavrov@startglobal.org</t>
  </si>
  <si>
    <t>START Global</t>
  </si>
  <si>
    <t>+49 176 45864242'</t>
  </si>
  <si>
    <t>07/23/2024 6:27:37 am</t>
  </si>
  <si>
    <t>Laura Andrade</t>
  </si>
  <si>
    <t>+4915229430769'</t>
  </si>
  <si>
    <t>07/23/2024 3:28:20 am</t>
  </si>
  <si>
    <t>+8615000479454'</t>
  </si>
  <si>
    <t>07/22/2024 2:16:10 pm</t>
  </si>
  <si>
    <t>Sebastian Aristizabal</t>
  </si>
  <si>
    <t>sebastian@zenhq.io</t>
  </si>
  <si>
    <t>zenHQ</t>
  </si>
  <si>
    <t>07/22/2024 1:29:47 pm</t>
  </si>
  <si>
    <t>Daniel Ioan Dumitrescu</t>
  </si>
  <si>
    <t>daniel@innovx.eu</t>
  </si>
  <si>
    <t>InnovX Business Accelerator S.R.L.</t>
  </si>
  <si>
    <t>729590504</t>
  </si>
  <si>
    <t>07/22/2024 11:24:59 am</t>
  </si>
  <si>
    <t>Jonathan Puerta</t>
  </si>
  <si>
    <t>jonathan.puertap@gmail.com</t>
  </si>
  <si>
    <t>Technopolis Group</t>
  </si>
  <si>
    <t>+573043861723'</t>
  </si>
  <si>
    <t>07/21/2024 8:24:45 pm</t>
  </si>
  <si>
    <t>Celina Antono</t>
  </si>
  <si>
    <t>cantono@cityzeen.co</t>
  </si>
  <si>
    <t>+33603559391'</t>
  </si>
  <si>
    <t>07/19/2024 4:04:52 pm</t>
  </si>
  <si>
    <t>Gringero</t>
  </si>
  <si>
    <t>gringerolatero@gmail.com</t>
  </si>
  <si>
    <t>666 Co</t>
  </si>
  <si>
    <t>+1 555 202 5536'</t>
  </si>
  <si>
    <t>5552025536</t>
  </si>
  <si>
    <t>07/19/2024 3:20:36 pm</t>
  </si>
  <si>
    <t>MAURICE TESSIER</t>
  </si>
  <si>
    <t>tessiermaurice@gmail.com</t>
  </si>
  <si>
    <t>+33666912191'</t>
  </si>
  <si>
    <t>07/19/2024 7:15:30 am</t>
  </si>
  <si>
    <t>Andrei Cretu</t>
  </si>
  <si>
    <t>andrei@pluria.co</t>
  </si>
  <si>
    <t>+34619304293'</t>
  </si>
  <si>
    <t>07/18/2024 11:31:58 pm</t>
  </si>
  <si>
    <t>carolina@deliberateventures.com</t>
  </si>
  <si>
    <t>Deliberate</t>
  </si>
  <si>
    <t>+573155735627'</t>
  </si>
  <si>
    <t>07/18/2024 8:45:31 pm</t>
  </si>
  <si>
    <t>07/18/2024 4:02:28 pm</t>
  </si>
  <si>
    <t>Pablo Terpolilli</t>
  </si>
  <si>
    <t>pablo@vabble.io</t>
  </si>
  <si>
    <t>vabble ltd</t>
  </si>
  <si>
    <t>+447850161092'</t>
  </si>
  <si>
    <t>07/18/2024 3:15:33 pm</t>
  </si>
  <si>
    <t>Paola Olaya</t>
  </si>
  <si>
    <t>paola.olaya@cinex.cw</t>
  </si>
  <si>
    <t>Cinex</t>
  </si>
  <si>
    <t>07/18/2024 7:33:28 am</t>
  </si>
  <si>
    <t>jonathan.puerta@technopolis-group.com</t>
  </si>
  <si>
    <t>07/18/2024 5:23:23 am</t>
  </si>
  <si>
    <t>Yuliia Shohan</t>
  </si>
  <si>
    <t>yuliia@allstarsit.com</t>
  </si>
  <si>
    <t>ALLSTARSIT</t>
  </si>
  <si>
    <t>+380971554566'</t>
  </si>
  <si>
    <t>07/17/2024 7:08:35 pm</t>
  </si>
  <si>
    <t>+447914719189'</t>
  </si>
  <si>
    <t>07/17/2024 4:51:06 pm</t>
  </si>
  <si>
    <t>Nicolas Herrera</t>
  </si>
  <si>
    <t>nherrera@aquilasw.com</t>
  </si>
  <si>
    <t>Aquila</t>
  </si>
  <si>
    <t>+56942441987'</t>
  </si>
  <si>
    <t>07/16/2024 3:01:40 pm</t>
  </si>
  <si>
    <t>Cristina Urdaneta</t>
  </si>
  <si>
    <t>cristina.urdaneta@cic.com</t>
  </si>
  <si>
    <t>CIC</t>
  </si>
  <si>
    <t>+1(786)975-6353'</t>
  </si>
  <si>
    <t>07/16/2024 2:46:58 pm</t>
  </si>
  <si>
    <t>Federico Meisel</t>
  </si>
  <si>
    <t>fede@meico.us</t>
  </si>
  <si>
    <t>Meico Solar</t>
  </si>
  <si>
    <t>+19175959184'</t>
  </si>
  <si>
    <t>07/16/2024 2:46:33 pm</t>
  </si>
  <si>
    <t>07/16/2024 2:37:15 pm</t>
  </si>
  <si>
    <t>Marco Padilla</t>
  </si>
  <si>
    <t>+15617080430'</t>
  </si>
  <si>
    <t>07/16/2024 2:35:29 pm</t>
  </si>
  <si>
    <t>Nicoll Daniela Fernandez Salas</t>
  </si>
  <si>
    <t>nfernandez@truora.com</t>
  </si>
  <si>
    <t>+15615662159'</t>
  </si>
  <si>
    <t>07/16/2024 2:22:24 pm</t>
  </si>
  <si>
    <t>Mauricio Rodriguez</t>
  </si>
  <si>
    <t>mrodriguez@mrlconsultings.com</t>
  </si>
  <si>
    <t>MRL CONSULTINGS</t>
  </si>
  <si>
    <t>+1 914 4985475'</t>
  </si>
  <si>
    <t>07/16/2024 1:20:10 pm</t>
  </si>
  <si>
    <t>Gabriel Mijares</t>
  </si>
  <si>
    <t>gabmijares@gmail.com</t>
  </si>
  <si>
    <t>VenApp</t>
  </si>
  <si>
    <t>+19105458590'</t>
  </si>
  <si>
    <t>07/29/2024 1:46:30 pm</t>
  </si>
  <si>
    <t>Juliana Ortega</t>
  </si>
  <si>
    <t>jortega@smartbeemo.com</t>
  </si>
  <si>
    <t>smartBeemo</t>
  </si>
  <si>
    <t>07/18/2024 5:06:36 pm</t>
  </si>
  <si>
    <t>Rob</t>
  </si>
  <si>
    <t>robcfc8@gmail.com</t>
  </si>
  <si>
    <t>Picknik</t>
  </si>
  <si>
    <t>+15714945769'</t>
  </si>
  <si>
    <t>07/16/2024 9:19:18 pm</t>
  </si>
  <si>
    <t>Andrea grados</t>
  </si>
  <si>
    <t>agrados@novatronic.com</t>
  </si>
  <si>
    <t>Novatronic</t>
  </si>
  <si>
    <t>07/16/2024 8:42:20 pm</t>
  </si>
  <si>
    <t>Matias Barbero</t>
  </si>
  <si>
    <t>mbarbero97@gmail.com</t>
  </si>
  <si>
    <t>Schoolin1</t>
  </si>
  <si>
    <t>07/16/2024 6:54:06 pm</t>
  </si>
  <si>
    <t>sdfsd</t>
  </si>
  <si>
    <t>sdfsd@gmail.com</t>
  </si>
  <si>
    <t>07/16/2024 6:20:36 pm</t>
  </si>
  <si>
    <t>Alejandro Lopez</t>
  </si>
  <si>
    <t>alejolopez@embluemail.com</t>
  </si>
  <si>
    <t>emB</t>
  </si>
  <si>
    <t>07/16/2024 6:19:22 pm</t>
  </si>
  <si>
    <t>07/16/2024 3:43:00 pm</t>
  </si>
  <si>
    <t>fsdafsadf</t>
  </si>
  <si>
    <t>afafs@gmail.com</t>
  </si>
  <si>
    <t>fasdfasdf</t>
  </si>
  <si>
    <t>07/16/2024 3:17:57 pm</t>
  </si>
  <si>
    <t>Randy González</t>
  </si>
  <si>
    <t>rgonzalez@labforapps.com</t>
  </si>
  <si>
    <t>LABFORAPPS SRL</t>
  </si>
  <si>
    <t>08/02/2024 9:03:59 pm</t>
  </si>
  <si>
    <t>paquirrihoyos17@gmail.com</t>
  </si>
  <si>
    <t>Estados Unidos</t>
  </si>
  <si>
    <t>+18722583137'</t>
  </si>
  <si>
    <t>8722583137</t>
  </si>
  <si>
    <t>08/02/2024 8:29:10 pm</t>
  </si>
  <si>
    <t>Yumberty Martínez</t>
  </si>
  <si>
    <t>yumberty@movo.co</t>
  </si>
  <si>
    <t>MOVO INC</t>
  </si>
  <si>
    <t>+16173040287'</t>
  </si>
  <si>
    <t>6173040287</t>
  </si>
  <si>
    <t>08/02/2024 4:17:49 pm</t>
  </si>
  <si>
    <t>sebastian munoz</t>
  </si>
  <si>
    <t>sebastian@biodiversitybotanicals.com</t>
  </si>
  <si>
    <t>Biodiversity Botanicals</t>
  </si>
  <si>
    <t>08/02/2024 4:10:52 pm</t>
  </si>
  <si>
    <t>08/02/2024 3:21:25 pm</t>
  </si>
  <si>
    <t>+13474565861'</t>
  </si>
  <si>
    <t>3474565861</t>
  </si>
  <si>
    <t>08/02/2024 8:59:25 am</t>
  </si>
  <si>
    <t>Cristian Hortua</t>
  </si>
  <si>
    <t>chortua18@gmail.com</t>
  </si>
  <si>
    <t>Migrafy</t>
  </si>
  <si>
    <t>+15617100372'</t>
  </si>
  <si>
    <t>5617100372</t>
  </si>
  <si>
    <t>08/02/2024 6:13:44 am</t>
  </si>
  <si>
    <t>Santiago Villegas</t>
  </si>
  <si>
    <t>santiago.villegas@jpmorgan.com</t>
  </si>
  <si>
    <t>JPMorgan</t>
  </si>
  <si>
    <t>+14342840484'</t>
  </si>
  <si>
    <t>08/02/2024 3:29:28 am</t>
  </si>
  <si>
    <t>UPSELLerate</t>
  </si>
  <si>
    <t>08/01/2024 11:53:54 pm</t>
  </si>
  <si>
    <t>08/01/2024 11:51:29 pm</t>
  </si>
  <si>
    <t>FABIAN MONTOYA</t>
  </si>
  <si>
    <t>fabianmonp@gmail.com</t>
  </si>
  <si>
    <t>Inglob</t>
  </si>
  <si>
    <t>+573164527263'</t>
  </si>
  <si>
    <t>73164527263</t>
  </si>
  <si>
    <t>08/01/2024 10:25:22 pm</t>
  </si>
  <si>
    <t>lopetrujillo@gmail.com</t>
  </si>
  <si>
    <t>08/01/2024 6:16:10 pm</t>
  </si>
  <si>
    <t>Daniel Soto</t>
  </si>
  <si>
    <t>daniel@augmentedcapital.co</t>
  </si>
  <si>
    <t>Augmented Capital LLC</t>
  </si>
  <si>
    <t>+573017303973'</t>
  </si>
  <si>
    <t>73017303973</t>
  </si>
  <si>
    <t>08/01/2024 5:39:11 pm</t>
  </si>
  <si>
    <t>Nicolas Calderon</t>
  </si>
  <si>
    <t>ncalderon@bosainvestments.com</t>
  </si>
  <si>
    <t>Bosa Investments</t>
  </si>
  <si>
    <t>+57 3044778651'</t>
  </si>
  <si>
    <t>73044778651</t>
  </si>
  <si>
    <t>08/01/2024 2:15:06 pm</t>
  </si>
  <si>
    <t>Giuseppe</t>
  </si>
  <si>
    <t>grodriguez@fromdoppler.com</t>
  </si>
  <si>
    <t>Doppler Marketing</t>
  </si>
  <si>
    <t>3103302118</t>
  </si>
  <si>
    <t>08/01/2024 1:52:38 pm</t>
  </si>
  <si>
    <t>Natalia Naranjo</t>
  </si>
  <si>
    <t>natalianaranjo95@gmail.com</t>
  </si>
  <si>
    <t>Muni</t>
  </si>
  <si>
    <t>+16177637098'</t>
  </si>
  <si>
    <t>08/01/2024 1:16:21 pm</t>
  </si>
  <si>
    <t>Rafael Monroy Mejia</t>
  </si>
  <si>
    <t>rafael.monroym@gmail.com</t>
  </si>
  <si>
    <t>walmart</t>
  </si>
  <si>
    <t>08/01/2024 12:56:49 pm</t>
  </si>
  <si>
    <t>Andrés H. González D.</t>
  </si>
  <si>
    <t>paraandresyyo@gmail.com</t>
  </si>
  <si>
    <t>TRANSCENDIQ</t>
  </si>
  <si>
    <t>+16232959938'</t>
  </si>
  <si>
    <t>08/01/2024 5:28:09 am</t>
  </si>
  <si>
    <t>lvasquezbolanos@gmail.com</t>
  </si>
  <si>
    <t>Loyal</t>
  </si>
  <si>
    <t>+17037278948'</t>
  </si>
  <si>
    <t>7037278948</t>
  </si>
  <si>
    <t>08/01/2024 1:08:39 am</t>
  </si>
  <si>
    <t>camilo velandia</t>
  </si>
  <si>
    <t>cbaron@optimusbutler.com</t>
  </si>
  <si>
    <t>Optimus Casa</t>
  </si>
  <si>
    <t>+17867152376'</t>
  </si>
  <si>
    <t>7867152376</t>
  </si>
  <si>
    <t>08/01/2024 12:02:42 am</t>
  </si>
  <si>
    <t>Adil Devshi</t>
  </si>
  <si>
    <t>adil@surveilx.ai</t>
  </si>
  <si>
    <t>SurveilX</t>
  </si>
  <si>
    <t>+16783580770'</t>
  </si>
  <si>
    <t>08/01/2024 12:02:41 am</t>
  </si>
  <si>
    <t>Camilo velandia</t>
  </si>
  <si>
    <t>groupcvb@gmail.com</t>
  </si>
  <si>
    <t>07/31/2024 11:26:11 pm</t>
  </si>
  <si>
    <t>JUAN P GONZALEZ</t>
  </si>
  <si>
    <t>TRACKITUP</t>
  </si>
  <si>
    <t>07/31/2024 10:53:08 pm</t>
  </si>
  <si>
    <t>Juan Abundes</t>
  </si>
  <si>
    <t>jmabundes@gmail.com</t>
  </si>
  <si>
    <t>Aito Capital</t>
  </si>
  <si>
    <t>+12093378754'</t>
  </si>
  <si>
    <t>2093378754</t>
  </si>
  <si>
    <t>07/31/2024 10:52:05 pm</t>
  </si>
  <si>
    <t>mm@emmersion.co</t>
  </si>
  <si>
    <t>Emmersion Capital</t>
  </si>
  <si>
    <t>+573204989567'</t>
  </si>
  <si>
    <t>73204989567</t>
  </si>
  <si>
    <t>07/31/2024 10:28:02 pm</t>
  </si>
  <si>
    <t>Patrick Ferriter</t>
  </si>
  <si>
    <t>Patrick.Ferriter@agora.io</t>
  </si>
  <si>
    <t>Agora</t>
  </si>
  <si>
    <t>153618165</t>
  </si>
  <si>
    <t>07/31/2024 9:45:35 pm</t>
  </si>
  <si>
    <t>Randy Bullard</t>
  </si>
  <si>
    <t>rbullard@mofo.com</t>
  </si>
  <si>
    <t>Morrison &amp; Foerster LLP</t>
  </si>
  <si>
    <t>+1 786-246-1908'</t>
  </si>
  <si>
    <t>7862461908</t>
  </si>
  <si>
    <t>07/31/2024 8:36:16 pm</t>
  </si>
  <si>
    <t>matt lopez</t>
  </si>
  <si>
    <t>+12038038901'</t>
  </si>
  <si>
    <t>07/31/2024 8:21:25 pm</t>
  </si>
  <si>
    <t>Roberta Rosa</t>
  </si>
  <si>
    <t>+14089178190'</t>
  </si>
  <si>
    <t>4089178190</t>
  </si>
  <si>
    <t>07/31/2024 8:19:45 pm</t>
  </si>
  <si>
    <t>Juan Espinosa</t>
  </si>
  <si>
    <t>Jbespin@gmail.com</t>
  </si>
  <si>
    <t>Everseen Ltd</t>
  </si>
  <si>
    <t>+5713052066628'</t>
  </si>
  <si>
    <t>713052066628</t>
  </si>
  <si>
    <t>07/31/2024 6:57:16 pm</t>
  </si>
  <si>
    <t>Thomas Mcallister</t>
  </si>
  <si>
    <t>tmcallister@getontop.com</t>
  </si>
  <si>
    <t>Ontop</t>
  </si>
  <si>
    <t>+573102274900'</t>
  </si>
  <si>
    <t>73102274900</t>
  </si>
  <si>
    <t>07/31/2024 6:41:03 pm</t>
  </si>
  <si>
    <t>Andres Pineda</t>
  </si>
  <si>
    <t>andres.pineda@deeploy.co</t>
  </si>
  <si>
    <t>Deeploy</t>
  </si>
  <si>
    <t>+12892596683'</t>
  </si>
  <si>
    <t>07/31/2024 5:53:29 pm</t>
  </si>
  <si>
    <t>Mo Barhoush</t>
  </si>
  <si>
    <t>mo@bicycle.capital</t>
  </si>
  <si>
    <t>Bicycle Capital</t>
  </si>
  <si>
    <t>12612173</t>
  </si>
  <si>
    <t>07/31/2024 5:41:43 pm</t>
  </si>
  <si>
    <t>sid</t>
  </si>
  <si>
    <t>sid.sharma@agora.io</t>
  </si>
  <si>
    <t>Agora.io</t>
  </si>
  <si>
    <t>+14085929511'</t>
  </si>
  <si>
    <t>4085929511</t>
  </si>
  <si>
    <t>07/31/2024 4:22:50 pm</t>
  </si>
  <si>
    <t>Diego Chalita</t>
  </si>
  <si>
    <t>863991687</t>
  </si>
  <si>
    <t>07/31/2024 3:45:18 pm</t>
  </si>
  <si>
    <t>edwin.suarez@lsccom.com</t>
  </si>
  <si>
    <t>LSC</t>
  </si>
  <si>
    <t>68142335</t>
  </si>
  <si>
    <t>07/31/2024 3:25:32 pm</t>
  </si>
  <si>
    <t>Ximena Bravo</t>
  </si>
  <si>
    <t>ximena@enfermera.care</t>
  </si>
  <si>
    <t>Enfermera care</t>
  </si>
  <si>
    <t>+573017431726'</t>
  </si>
  <si>
    <t>73017431726</t>
  </si>
  <si>
    <t>07/30/2024 10:54:49 pm</t>
  </si>
  <si>
    <t>Mario Varon</t>
  </si>
  <si>
    <t>mario.varon@imagine-x.co</t>
  </si>
  <si>
    <t>ImagineX</t>
  </si>
  <si>
    <t>+573156799922'</t>
  </si>
  <si>
    <t>73156799922</t>
  </si>
  <si>
    <t>07/30/2024 9:20:44 pm</t>
  </si>
  <si>
    <t>+1 3477540027'</t>
  </si>
  <si>
    <t>3477540027</t>
  </si>
  <si>
    <t>07/29/2024 3:57:50 pm</t>
  </si>
  <si>
    <t>Andres Ospitia</t>
  </si>
  <si>
    <t>aospitia@letz.com.co</t>
  </si>
  <si>
    <t>Letz Technologias Inc</t>
  </si>
  <si>
    <t>+573155910329'</t>
  </si>
  <si>
    <t>73155910329</t>
  </si>
  <si>
    <t>07/29/2024 2:42:39 pm</t>
  </si>
  <si>
    <t>Erin Doyle</t>
  </si>
  <si>
    <t>edoyle@vpcadvisors.com</t>
  </si>
  <si>
    <t>Victory Park Capital</t>
  </si>
  <si>
    <t>+1 8474360583'</t>
  </si>
  <si>
    <t>8474360583</t>
  </si>
  <si>
    <t>07/29/2024 2:06:20 pm</t>
  </si>
  <si>
    <t>Eitan Shoval</t>
  </si>
  <si>
    <t>eitan@smartbeemo.com</t>
  </si>
  <si>
    <t>057339702</t>
  </si>
  <si>
    <t>07/29/2024 2:05:16 am</t>
  </si>
  <si>
    <t>Alex L Jaffe</t>
  </si>
  <si>
    <t>a.jaffe.93@gmail.com</t>
  </si>
  <si>
    <t>Synonym</t>
  </si>
  <si>
    <t>+16507596831'</t>
  </si>
  <si>
    <t>6507596831</t>
  </si>
  <si>
    <t>07/28/2024 10:48:16 pm</t>
  </si>
  <si>
    <t>Stephen Horgan</t>
  </si>
  <si>
    <t>stephen@koyamaki.io</t>
  </si>
  <si>
    <t>Koyamaki Ventures LLC</t>
  </si>
  <si>
    <t>+15616320621'</t>
  </si>
  <si>
    <t>5616320621</t>
  </si>
  <si>
    <t>07/28/2024 4:54:06 pm</t>
  </si>
  <si>
    <t>steven@disetti.com</t>
  </si>
  <si>
    <t>Disetti Music</t>
  </si>
  <si>
    <t>+13862447080'</t>
  </si>
  <si>
    <t>07/27/2024 11:47:07 pm</t>
  </si>
  <si>
    <t>Andres Puentes</t>
  </si>
  <si>
    <t>apuentes@kontentroom.com</t>
  </si>
  <si>
    <t>+17866069930'</t>
  </si>
  <si>
    <t>7866069930</t>
  </si>
  <si>
    <t>07/27/2024 11:40:03 pm</t>
  </si>
  <si>
    <t>JOAO ALGARIN BLANCO</t>
  </si>
  <si>
    <t>jalgarin@milusaas.com</t>
  </si>
  <si>
    <t>MILÚ TECH</t>
  </si>
  <si>
    <t>03168314</t>
  </si>
  <si>
    <t>07/27/2024 6:14:56 pm</t>
  </si>
  <si>
    <t>+15612612173'</t>
  </si>
  <si>
    <t>5612612173</t>
  </si>
  <si>
    <t>07/27/2024 5:51:15 pm</t>
  </si>
  <si>
    <t>kontent room</t>
  </si>
  <si>
    <t>+13055821074'</t>
  </si>
  <si>
    <t>3055821074</t>
  </si>
  <si>
    <t>07/27/2024 4:45:18 pm</t>
  </si>
  <si>
    <t>Gabriel Nova</t>
  </si>
  <si>
    <t>gabriel@bappy.bet</t>
  </si>
  <si>
    <t>BAPPY</t>
  </si>
  <si>
    <t>+573108581515'</t>
  </si>
  <si>
    <t>73108581515</t>
  </si>
  <si>
    <t>07/27/2024 4:38:34 pm</t>
  </si>
  <si>
    <t>Ernesto Luciano</t>
  </si>
  <si>
    <t>eluciano@ceruleantechlaw.com</t>
  </si>
  <si>
    <t>"Cerulean Tech Law, PLLC"</t>
  </si>
  <si>
    <t>62812526</t>
  </si>
  <si>
    <t>07/27/2024 12:06:03 pm</t>
  </si>
  <si>
    <t>+15187888238'</t>
  </si>
  <si>
    <t>07/27/2024 12:41:02 am</t>
  </si>
  <si>
    <t>edwin@ersa-tech.com</t>
  </si>
  <si>
    <t>+13468142335'</t>
  </si>
  <si>
    <t>3468142335</t>
  </si>
  <si>
    <t>07/26/2024 5:13:10 pm</t>
  </si>
  <si>
    <t>Francisco Franco Quintero</t>
  </si>
  <si>
    <t>fjfrancoq@gmail.com</t>
  </si>
  <si>
    <t>Maximizer</t>
  </si>
  <si>
    <t>+16047165513'</t>
  </si>
  <si>
    <t>07/26/2024 3:54:10 pm</t>
  </si>
  <si>
    <t>Carlos Zambrano</t>
  </si>
  <si>
    <t>cj_zambrano@hotmail.com</t>
  </si>
  <si>
    <t>Density</t>
  </si>
  <si>
    <t>+18574539716'</t>
  </si>
  <si>
    <t>07/26/2024 3:28:16 pm</t>
  </si>
  <si>
    <t>Juan Sebastián Franco</t>
  </si>
  <si>
    <t>sebastian@paramopartners.com</t>
  </si>
  <si>
    <t>Páramo partners</t>
  </si>
  <si>
    <t>+573002925454'</t>
  </si>
  <si>
    <t>73002925454</t>
  </si>
  <si>
    <t>07/26/2024 3:24:27 pm</t>
  </si>
  <si>
    <t>Orlando</t>
  </si>
  <si>
    <t>orlando@paramopartners.com</t>
  </si>
  <si>
    <t>Paramo Partner LLC</t>
  </si>
  <si>
    <t>+14168267941'</t>
  </si>
  <si>
    <t>07/26/2024 1:56:26 pm</t>
  </si>
  <si>
    <t>Will</t>
  </si>
  <si>
    <t>will@cardinalecom.com</t>
  </si>
  <si>
    <t>Cardinal eCom</t>
  </si>
  <si>
    <t>+15038107778'</t>
  </si>
  <si>
    <t>5038107778</t>
  </si>
  <si>
    <t>07/26/2024 12:54:45 pm</t>
  </si>
  <si>
    <t>Lope Trujillo</t>
  </si>
  <si>
    <t>lope@not2far.io</t>
  </si>
  <si>
    <t>Not2Far Technologies Inc</t>
  </si>
  <si>
    <t>+1 604 8320359'</t>
  </si>
  <si>
    <t>6048320359</t>
  </si>
  <si>
    <t>07/26/2024 12:46:10 pm</t>
  </si>
  <si>
    <t>Not2Far</t>
  </si>
  <si>
    <t>+16048320359'</t>
  </si>
  <si>
    <t>07/25/2024 11:38:47 pm</t>
  </si>
  <si>
    <t>Jose Silva</t>
  </si>
  <si>
    <t>josevsilva@gmail.com</t>
  </si>
  <si>
    <t>Buskahotel</t>
  </si>
  <si>
    <t>+584145471301'</t>
  </si>
  <si>
    <t>84145471301</t>
  </si>
  <si>
    <t>07/25/2024 11:26:35 pm</t>
  </si>
  <si>
    <t>Jacobo Janna</t>
  </si>
  <si>
    <t>jacobo.janna@pixis.ai</t>
  </si>
  <si>
    <t>PIXIS AI</t>
  </si>
  <si>
    <t>+57 3128784083'</t>
  </si>
  <si>
    <t>73128784083</t>
  </si>
  <si>
    <t>07/25/2024 9:57:00 pm</t>
  </si>
  <si>
    <t>andresjoya@coally.com</t>
  </si>
  <si>
    <t>COally</t>
  </si>
  <si>
    <t>+17868566496'</t>
  </si>
  <si>
    <t>7868566496</t>
  </si>
  <si>
    <t>07/25/2024 8:52:54 pm</t>
  </si>
  <si>
    <t>Ana lucia Arquez</t>
  </si>
  <si>
    <t>ana.arquez@paysafe.com</t>
  </si>
  <si>
    <t>Paysafe</t>
  </si>
  <si>
    <t>+ 1 8123692267'</t>
  </si>
  <si>
    <t>18123692267</t>
  </si>
  <si>
    <t>07/25/2024 7:08:21 pm</t>
  </si>
  <si>
    <t>Hector Lasso</t>
  </si>
  <si>
    <t>hectorlasso@hotmail.com</t>
  </si>
  <si>
    <t>Projects and Marketing R</t>
  </si>
  <si>
    <t>139796147</t>
  </si>
  <si>
    <t>07/25/2024 6:14:18 pm</t>
  </si>
  <si>
    <t>+15037938326'</t>
  </si>
  <si>
    <t>5037938326</t>
  </si>
  <si>
    <t>07/25/2024 5:20:24 pm</t>
  </si>
  <si>
    <t>juan frangi</t>
  </si>
  <si>
    <t>juanfrangi@gmail.com</t>
  </si>
  <si>
    <t>NEXA</t>
  </si>
  <si>
    <t>+13059342313'</t>
  </si>
  <si>
    <t>3059342313</t>
  </si>
  <si>
    <t>07/25/2024 4:53:40 pm</t>
  </si>
  <si>
    <t>Ximena Paul</t>
  </si>
  <si>
    <t>xime@nalarocks.com</t>
  </si>
  <si>
    <t>+1 305 409 4868'</t>
  </si>
  <si>
    <t>3054094868</t>
  </si>
  <si>
    <t>07/25/2024 4:21:27 pm</t>
  </si>
  <si>
    <t>echeved2@gmail.com</t>
  </si>
  <si>
    <t>+17868006076'</t>
  </si>
  <si>
    <t>07/25/2024 4:01:32 pm</t>
  </si>
  <si>
    <t>Rosa Jiménez Cano</t>
  </si>
  <si>
    <t>rosajc@gmail.com</t>
  </si>
  <si>
    <t>Rosa</t>
  </si>
  <si>
    <t>59009817</t>
  </si>
  <si>
    <t>07/24/2024 6:40:41 pm</t>
  </si>
  <si>
    <t>Kennie Blanco</t>
  </si>
  <si>
    <t>cio@kennieblanco.com</t>
  </si>
  <si>
    <t>+573143616975'</t>
  </si>
  <si>
    <t>73143616975</t>
  </si>
  <si>
    <t>07/24/2024 6:26:15 pm</t>
  </si>
  <si>
    <t>Andrea Diaz</t>
  </si>
  <si>
    <t>andrea@cosito.ai</t>
  </si>
  <si>
    <t>Cosito</t>
  </si>
  <si>
    <t>+18632663616'</t>
  </si>
  <si>
    <t>07/24/2024 6:20:16 pm</t>
  </si>
  <si>
    <t>Andrea Ortega</t>
  </si>
  <si>
    <t>candreasbusiness@gmail.com</t>
  </si>
  <si>
    <t>Taktiks</t>
  </si>
  <si>
    <t>+17276212153'</t>
  </si>
  <si>
    <t>7276212153</t>
  </si>
  <si>
    <t>07/24/2024 4:06:31 pm</t>
  </si>
  <si>
    <t>Carlos Chavez</t>
  </si>
  <si>
    <t>+17276331493'</t>
  </si>
  <si>
    <t>07/24/2024 3:30:18 am</t>
  </si>
  <si>
    <t>Nicolas Restrepo</t>
  </si>
  <si>
    <t>nicolasrestrepog2506@gmail.com</t>
  </si>
  <si>
    <t>Grupo CLK</t>
  </si>
  <si>
    <t>+16177940602'</t>
  </si>
  <si>
    <t>07/24/2024 2:20:17 am</t>
  </si>
  <si>
    <t>Juan Caicedo</t>
  </si>
  <si>
    <t>caicedo.juan@gmail.com</t>
  </si>
  <si>
    <t>Lumens technologies</t>
  </si>
  <si>
    <t>+16465960467'</t>
  </si>
  <si>
    <t>6465960467</t>
  </si>
  <si>
    <t>07/23/2024 1:02:48 pm</t>
  </si>
  <si>
    <t>Natalia Gomez Leal</t>
  </si>
  <si>
    <t>natalia@elpislabs.com</t>
  </si>
  <si>
    <t>Elpis labs</t>
  </si>
  <si>
    <t>+573007354266'</t>
  </si>
  <si>
    <t>73007354266</t>
  </si>
  <si>
    <t>07/23/2024 5:48:13 am</t>
  </si>
  <si>
    <t>Paul L. Navarro</t>
  </si>
  <si>
    <t>pnavarro@perkinscoie.com</t>
  </si>
  <si>
    <t>Perkins Coie LLP</t>
  </si>
  <si>
    <t>605349021</t>
  </si>
  <si>
    <t>07/22/2024 11:12:06 pm</t>
  </si>
  <si>
    <t>ouali benmeziane</t>
  </si>
  <si>
    <t>o@webcongress.com</t>
  </si>
  <si>
    <t>WEBCONGRESS</t>
  </si>
  <si>
    <t>32852351</t>
  </si>
  <si>
    <t>07/22/2024 8:29:04 pm</t>
  </si>
  <si>
    <t>Chris Roe</t>
  </si>
  <si>
    <t>chris@chrisroe.co</t>
  </si>
  <si>
    <t>Chris Roe Coaching</t>
  </si>
  <si>
    <t>734288538</t>
  </si>
  <si>
    <t>07/22/2024 7:45:12 pm</t>
  </si>
  <si>
    <t>Carlos Guerra Pumarejo</t>
  </si>
  <si>
    <t>carlosalberto@alumni.ie.edu</t>
  </si>
  <si>
    <t>Kasavas</t>
  </si>
  <si>
    <t>+1 4049803803'</t>
  </si>
  <si>
    <t>4049803803</t>
  </si>
  <si>
    <t>07/20/2024 9:08:59 pm</t>
  </si>
  <si>
    <t>Ryszard Frank</t>
  </si>
  <si>
    <t>ryszard@businessanalytics.solutions</t>
  </si>
  <si>
    <t>Business Analytics</t>
  </si>
  <si>
    <t>177271024</t>
  </si>
  <si>
    <t>07/20/2024 4:42:53 pm</t>
  </si>
  <si>
    <t>+1 6307402090'</t>
  </si>
  <si>
    <t>6307402090</t>
  </si>
  <si>
    <t>07/19/2024 9:58:47 pm</t>
  </si>
  <si>
    <t>Jason Ospina</t>
  </si>
  <si>
    <t>jason.ospinag@gmail.com</t>
  </si>
  <si>
    <t>JDT Operations Llc</t>
  </si>
  <si>
    <t>709234424</t>
  </si>
  <si>
    <t>07/19/2024 8:06:19 pm</t>
  </si>
  <si>
    <t>alex@greenislecapitalpr.com</t>
  </si>
  <si>
    <t>Green Isle Capital</t>
  </si>
  <si>
    <t>+17874494277'</t>
  </si>
  <si>
    <t>7874494277</t>
  </si>
  <si>
    <t>07/19/2024 6:01:25 pm</t>
  </si>
  <si>
    <t>Allison Gruneich</t>
  </si>
  <si>
    <t>allison.gruneich@storicard.com</t>
  </si>
  <si>
    <t>356596366</t>
  </si>
  <si>
    <t>07/19/2024 12:50:27 pm</t>
  </si>
  <si>
    <t>Jacobo Estrada</t>
  </si>
  <si>
    <t>jestradap@teker.co</t>
  </si>
  <si>
    <t>Teker</t>
  </si>
  <si>
    <t>+12184612940'</t>
  </si>
  <si>
    <t>07/19/2024 3:18:29 am</t>
  </si>
  <si>
    <t>Daniel Gallo</t>
  </si>
  <si>
    <t>dgallo@gunder.com</t>
  </si>
  <si>
    <t>Gunderson Dettmer</t>
  </si>
  <si>
    <t>+525519510812'</t>
  </si>
  <si>
    <t>25519510812</t>
  </si>
  <si>
    <t>07/19/2024 3:00:32 am</t>
  </si>
  <si>
    <t>Track It Up</t>
  </si>
  <si>
    <t>+18134535664'</t>
  </si>
  <si>
    <t>07/19/2024 2:43:21 am</t>
  </si>
  <si>
    <t>Lili gulfo</t>
  </si>
  <si>
    <t>lili@creango.com</t>
  </si>
  <si>
    <t>CREANGO</t>
  </si>
  <si>
    <t>1 3056002858</t>
  </si>
  <si>
    <t>3056002858</t>
  </si>
  <si>
    <t>07/18/2024 6:18:50 pm</t>
  </si>
  <si>
    <t>Fabian luna</t>
  </si>
  <si>
    <t>fabian.luna@pholustechnology.com</t>
  </si>
  <si>
    <t>Pholus technology</t>
  </si>
  <si>
    <t>07/18/2024 5:19:52 pm</t>
  </si>
  <si>
    <t>Jacklyn Araica</t>
  </si>
  <si>
    <t>jacklyn.araica@gmail.com</t>
  </si>
  <si>
    <t>American Women's Club of Bogotá</t>
  </si>
  <si>
    <t>+19105812228'</t>
  </si>
  <si>
    <t>07/18/2024 4:37:16 pm</t>
  </si>
  <si>
    <t>Daniel Marion</t>
  </si>
  <si>
    <t>daniel.marion@polymathventures.co</t>
  </si>
  <si>
    <t>Polymath Ventures</t>
  </si>
  <si>
    <t>+1-215-301-2160'</t>
  </si>
  <si>
    <t>2153012160</t>
  </si>
  <si>
    <t>07/18/2024 3:33:50 pm</t>
  </si>
  <si>
    <t>Bethany Hull</t>
  </si>
  <si>
    <t>bethanyrhull@gmail.com</t>
  </si>
  <si>
    <t>Vitalently</t>
  </si>
  <si>
    <t>06352360</t>
  </si>
  <si>
    <t>07/18/2024 3:25:19 pm</t>
  </si>
  <si>
    <t>Jacoryn Whatley</t>
  </si>
  <si>
    <t>jacorynw@whatleypmit.com</t>
  </si>
  <si>
    <t>Whatley PM-IT</t>
  </si>
  <si>
    <t>+17578801364'</t>
  </si>
  <si>
    <t>7578801364</t>
  </si>
  <si>
    <t>07/18/2024 9:29:53 am</t>
  </si>
  <si>
    <t>Paul Navarro</t>
  </si>
  <si>
    <t>+1-760-534-9021'</t>
  </si>
  <si>
    <t>7605349021</t>
  </si>
  <si>
    <t>07/18/2024 9:06:11 am</t>
  </si>
  <si>
    <t>Perkins Coie</t>
  </si>
  <si>
    <t>07/17/2024 10:51:32 pm</t>
  </si>
  <si>
    <t>Melissa Rojo</t>
  </si>
  <si>
    <t>rojomelissa1@gmail.com</t>
  </si>
  <si>
    <t>Onde</t>
  </si>
  <si>
    <t>+12032167461'</t>
  </si>
  <si>
    <t>2032167461</t>
  </si>
  <si>
    <t>07/17/2024 9:36:29 pm</t>
  </si>
  <si>
    <t>Fernando Duarte</t>
  </si>
  <si>
    <t>info@mint-data.co</t>
  </si>
  <si>
    <t>Mint Data</t>
  </si>
  <si>
    <t>07/17/2024 8:13:58 pm</t>
  </si>
  <si>
    <t>luis jorge guzman</t>
  </si>
  <si>
    <t>jo.guzman@kirbycorp.com</t>
  </si>
  <si>
    <t>1-7486132-1</t>
  </si>
  <si>
    <t>07/17/2024 7:56:15 pm</t>
  </si>
  <si>
    <t>Thiago Silva</t>
  </si>
  <si>
    <t>thiago@onwards.vc</t>
  </si>
  <si>
    <t>Onwards Ventures</t>
  </si>
  <si>
    <t>+1(514)619-4274'</t>
  </si>
  <si>
    <t>5146194274</t>
  </si>
  <si>
    <t>07/17/2024 7:55:24 pm</t>
  </si>
  <si>
    <t>franciscos@bunkerinvest.us</t>
  </si>
  <si>
    <t>+5491165389428'</t>
  </si>
  <si>
    <t>491165389428</t>
  </si>
  <si>
    <t>07/17/2024 7:12:20 pm</t>
  </si>
  <si>
    <t>linaforads@gmail.com</t>
  </si>
  <si>
    <t>ATW</t>
  </si>
  <si>
    <t>+17862819943'</t>
  </si>
  <si>
    <t>7862819943</t>
  </si>
  <si>
    <t>07/17/2024 5:33:56 pm</t>
  </si>
  <si>
    <t>Kevin Rosales</t>
  </si>
  <si>
    <t>kevin@kanalyticstech.com</t>
  </si>
  <si>
    <t>Kanalytics Technologies</t>
  </si>
  <si>
    <t>07/17/2024 4:13:24 pm</t>
  </si>
  <si>
    <t>+14583183005'</t>
  </si>
  <si>
    <t>4583183005</t>
  </si>
  <si>
    <t>07/17/2024 4:01:53 pm</t>
  </si>
  <si>
    <t>Jed Weiner</t>
  </si>
  <si>
    <t>Jweiner@gripventure.com</t>
  </si>
  <si>
    <t>grIP Venture Studio</t>
  </si>
  <si>
    <t>07/17/2024 3:36:50 pm</t>
  </si>
  <si>
    <t>07/16/2024 2:21:15 pm</t>
  </si>
  <si>
    <t>Benjamin Solins</t>
  </si>
  <si>
    <t>benjamin.solins@gmail.com</t>
  </si>
  <si>
    <t>French Tech</t>
  </si>
  <si>
    <t>+33661387582'</t>
  </si>
  <si>
    <t>08/01/2024 7:11:27 pm</t>
  </si>
  <si>
    <t>MAURICIO GARDUÑO ROA</t>
  </si>
  <si>
    <t>mauricio.gardunor@gmail.com</t>
  </si>
  <si>
    <t>GARM960823DF9</t>
  </si>
  <si>
    <t>+330695966705'</t>
  </si>
  <si>
    <t>08/01/2024 8:51:48 pm</t>
  </si>
  <si>
    <t>Juan Manuel Bello</t>
  </si>
  <si>
    <t>juan.bello@somosinternet.co</t>
  </si>
  <si>
    <t>Somos Internet</t>
  </si>
  <si>
    <t>+34 690095707'</t>
  </si>
  <si>
    <t>07/29/2024 1:28:34 pm</t>
  </si>
  <si>
    <t>Carlos Fernández de la Pradilla</t>
  </si>
  <si>
    <t>carlos@residua.bio</t>
  </si>
  <si>
    <t>Residua Biocircular</t>
  </si>
  <si>
    <t>+34 699336494'</t>
  </si>
  <si>
    <t>07/28/2024 4:22:39 pm</t>
  </si>
  <si>
    <t>Lina Muriel</t>
  </si>
  <si>
    <t>lina.muriel.2020@gmail.com</t>
  </si>
  <si>
    <t>DTiQ</t>
  </si>
  <si>
    <t>+34635302772'</t>
  </si>
  <si>
    <t>635302772</t>
  </si>
  <si>
    <t>07/26/2024 6:23:59 pm</t>
  </si>
  <si>
    <t>5724924</t>
  </si>
  <si>
    <t>07/25/2024 11:57:40 pm</t>
  </si>
  <si>
    <t>Man Hei</t>
  </si>
  <si>
    <t>manhei@treinta.co</t>
  </si>
  <si>
    <t>Treinta</t>
  </si>
  <si>
    <t>+34661004953'</t>
  </si>
  <si>
    <t>07/24/2024 12:55:38 am</t>
  </si>
  <si>
    <t>Dimas Hernández</t>
  </si>
  <si>
    <t>dhernandez@hmsintelligence.com</t>
  </si>
  <si>
    <t>HMS Intelligence</t>
  </si>
  <si>
    <t>+34636556937'</t>
  </si>
  <si>
    <t>636556937</t>
  </si>
  <si>
    <t>07/23/2024 8:25:52 pm</t>
  </si>
  <si>
    <t>alzort@gmai.com</t>
  </si>
  <si>
    <t>nowports</t>
  </si>
  <si>
    <t>+34616548389'</t>
  </si>
  <si>
    <t>07/23/2024 3:33:33 pm</t>
  </si>
  <si>
    <t>Krloos Rivera</t>
  </si>
  <si>
    <t>k@krloos.org</t>
  </si>
  <si>
    <t>Startup Valencia</t>
  </si>
  <si>
    <t>+34 667048193'</t>
  </si>
  <si>
    <t>667048193</t>
  </si>
  <si>
    <t>07/23/2024 2:28:45 pm</t>
  </si>
  <si>
    <t>+34648895788'</t>
  </si>
  <si>
    <t>07/19/2024 10:18:49 pm</t>
  </si>
  <si>
    <t>martinrove92@gmail.com</t>
  </si>
  <si>
    <t>+34 646375417'</t>
  </si>
  <si>
    <t>646375417</t>
  </si>
  <si>
    <t>07/18/2024 4:47:23 pm</t>
  </si>
  <si>
    <t>Manuel Castillo</t>
  </si>
  <si>
    <t>ing.meca0304@hotmail.com</t>
  </si>
  <si>
    <t>MHEL Tech Solutions</t>
  </si>
  <si>
    <t>+34653587559'</t>
  </si>
  <si>
    <t>653587559</t>
  </si>
  <si>
    <t>07/18/2024 8:59:08 am</t>
  </si>
  <si>
    <t>Constanza de la Cruz</t>
  </si>
  <si>
    <t>coty@madzen.travel</t>
  </si>
  <si>
    <t>Madzen | Turtech</t>
  </si>
  <si>
    <t>30893543</t>
  </si>
  <si>
    <t>07/16/2024 2:35:00 pm</t>
  </si>
  <si>
    <t>GABRIEL UMANA</t>
  </si>
  <si>
    <t>gabriel@renewabl.com</t>
  </si>
  <si>
    <t>RENEWABL LTD.</t>
  </si>
  <si>
    <t>+447990237026'</t>
  </si>
  <si>
    <t>07/31/2024 5:11:15 pm</t>
  </si>
  <si>
    <t>Nicolas Trinidad Niño</t>
  </si>
  <si>
    <t>nicolas.trinidad@goes.gob.sv</t>
  </si>
  <si>
    <t>Invest in el Salvador</t>
  </si>
  <si>
    <t>+50375396775'</t>
  </si>
  <si>
    <t>07/31/2024 3:16:53 pm</t>
  </si>
  <si>
    <t>Gdjfjr</t>
  </si>
  <si>
    <t>correo@gmail.com</t>
  </si>
  <si>
    <t>+50230278144'</t>
  </si>
  <si>
    <t>07/24/2024 5:26:04 pm</t>
  </si>
  <si>
    <t>felipe fierro</t>
  </si>
  <si>
    <t>felipe@duppla.co</t>
  </si>
  <si>
    <t>duppla</t>
  </si>
  <si>
    <t>+50769833041'</t>
  </si>
  <si>
    <t>07/22/2024 6:36:51 pm</t>
  </si>
  <si>
    <t>Johan Castellanos</t>
  </si>
  <si>
    <t>johan@verifik.co</t>
  </si>
  <si>
    <t>Verifik</t>
  </si>
  <si>
    <t>+50763139630'</t>
  </si>
  <si>
    <t>07/16/2024 2:51:50 pm</t>
  </si>
  <si>
    <t>Cristian Guerrero Neira</t>
  </si>
  <si>
    <t>cristianguerreroneira07@gmail.com</t>
  </si>
  <si>
    <t>Nutrifood</t>
  </si>
  <si>
    <t>+51948573727'</t>
  </si>
  <si>
    <t>07/27/2024 5:51:55 pm</t>
  </si>
  <si>
    <t>Joel Timana</t>
  </si>
  <si>
    <t>joel.timana@impulsewsi.com</t>
  </si>
  <si>
    <t>Conversia AI</t>
  </si>
  <si>
    <t>+51999503395'</t>
  </si>
  <si>
    <t>999503395</t>
  </si>
  <si>
    <t>07/27/2024 5:47:13 pm</t>
  </si>
  <si>
    <t>jowe123.123@gmail.com</t>
  </si>
  <si>
    <t>07/16/2024 8:41:30 pm</t>
  </si>
  <si>
    <t>Jose Arellano</t>
  </si>
  <si>
    <t>jose.arellano@monkeyfit.co</t>
  </si>
  <si>
    <t>MonkeyFit</t>
  </si>
  <si>
    <t>07/16/2024 8:02:33 pm</t>
  </si>
  <si>
    <t>Stevem</t>
  </si>
  <si>
    <t>slavado@visivaedu.com</t>
  </si>
  <si>
    <t>Enfoca</t>
  </si>
  <si>
    <t>07/16/2024 7:56:53 pm</t>
  </si>
  <si>
    <t>Enfoca - UCAL</t>
  </si>
  <si>
    <t>07/16/2024 7:55:40 pm</t>
  </si>
  <si>
    <t>07/16/2024 6:31:33 pm</t>
  </si>
  <si>
    <t>Omer</t>
  </si>
  <si>
    <t>omar@blend.expert</t>
  </si>
  <si>
    <t>Blend</t>
  </si>
  <si>
    <t>08/02/2024 1:45:10 pm</t>
  </si>
  <si>
    <t>Adolfo Huaman</t>
  </si>
  <si>
    <t>adolfohuaman@ambeconsulting.com</t>
  </si>
  <si>
    <t>AMBE Alliance Groups</t>
  </si>
  <si>
    <t>+51983184803'</t>
  </si>
  <si>
    <t>983184803</t>
  </si>
  <si>
    <t>08/02/2024 11:50:27 am</t>
  </si>
  <si>
    <t>Milton Vela</t>
  </si>
  <si>
    <t>miltonvelav@gmail.com</t>
  </si>
  <si>
    <t>CAFÉ TAIPÁ</t>
  </si>
  <si>
    <t>+51991999327'</t>
  </si>
  <si>
    <t>991999327</t>
  </si>
  <si>
    <t>08/02/2024 1:41:09 am</t>
  </si>
  <si>
    <t>Carlos Carrillo Agoyo</t>
  </si>
  <si>
    <t>carlosg.carrilloa@gmail.com</t>
  </si>
  <si>
    <t>AditiConsulting</t>
  </si>
  <si>
    <t>+51993901811'</t>
  </si>
  <si>
    <t>993901811</t>
  </si>
  <si>
    <t>08/02/2024 1:15:16 am</t>
  </si>
  <si>
    <t>Aditiconsulting</t>
  </si>
  <si>
    <t>08/01/2024 9:34:43 pm</t>
  </si>
  <si>
    <t>Alessandra corrochano</t>
  </si>
  <si>
    <t>corrocha@gmail.com</t>
  </si>
  <si>
    <t>+51994637844'</t>
  </si>
  <si>
    <t>994637844</t>
  </si>
  <si>
    <t>08/01/2024 9:33:56 pm</t>
  </si>
  <si>
    <t>huayaney.exe@gmail.com</t>
  </si>
  <si>
    <t>00957907</t>
  </si>
  <si>
    <t>08/01/2024 4:08:39 pm</t>
  </si>
  <si>
    <t>+51982368981'</t>
  </si>
  <si>
    <t>982368981</t>
  </si>
  <si>
    <t>08/01/2024 3:43:59 pm</t>
  </si>
  <si>
    <t>Gilda Saavedra</t>
  </si>
  <si>
    <t>gesg1228@gmail.com</t>
  </si>
  <si>
    <t>+51923654853'</t>
  </si>
  <si>
    <t>923654853</t>
  </si>
  <si>
    <t>08/01/2024 2:11:26 pm</t>
  </si>
  <si>
    <t>Luis Palacios</t>
  </si>
  <si>
    <t>palaciosc24@gmail.con</t>
  </si>
  <si>
    <t>Culqi</t>
  </si>
  <si>
    <t>+51945132047'</t>
  </si>
  <si>
    <t>945132047</t>
  </si>
  <si>
    <t>08/01/2024 3:11:00 am</t>
  </si>
  <si>
    <t>Alex Palacios</t>
  </si>
  <si>
    <t>eswinxd@gmail.com</t>
  </si>
  <si>
    <t>RAPPI</t>
  </si>
  <si>
    <t>+51937133434'</t>
  </si>
  <si>
    <t>937133434</t>
  </si>
  <si>
    <t>07/31/2024 10:12:13 pm</t>
  </si>
  <si>
    <t>Paloma Aparicio Lainez Lozada</t>
  </si>
  <si>
    <t>paloma@theboardperu.com</t>
  </si>
  <si>
    <t>The Board</t>
  </si>
  <si>
    <t>+51989466432'</t>
  </si>
  <si>
    <t>989466432</t>
  </si>
  <si>
    <t>07/31/2024 9:01:49 pm</t>
  </si>
  <si>
    <t>07/31/2024 8:32:30 pm</t>
  </si>
  <si>
    <t>+51900957907'</t>
  </si>
  <si>
    <t>900957907</t>
  </si>
  <si>
    <t>07/31/2024 5:40:17 pm</t>
  </si>
  <si>
    <t>Alejandro Troll</t>
  </si>
  <si>
    <t>+51978791727'</t>
  </si>
  <si>
    <t>978791727</t>
  </si>
  <si>
    <t>07/31/2024 4:25:44 pm</t>
  </si>
  <si>
    <t>JAIRO NELSON UBALDO DOMINGUEZ</t>
  </si>
  <si>
    <t>jairo.ubaldo.d@gmail.com</t>
  </si>
  <si>
    <t>Tina Insurtech</t>
  </si>
  <si>
    <t>014049</t>
  </si>
  <si>
    <t>07/31/2024 4:52:47 am</t>
  </si>
  <si>
    <t>+51997912869'</t>
  </si>
  <si>
    <t>997912869</t>
  </si>
  <si>
    <t>07/29/2024 12:16:07 am</t>
  </si>
  <si>
    <t>oscar clemente</t>
  </si>
  <si>
    <t>as32rdcv@gmail.com</t>
  </si>
  <si>
    <t>Entiendo</t>
  </si>
  <si>
    <t>355006</t>
  </si>
  <si>
    <t>07/28/2024 12:36:26 pm</t>
  </si>
  <si>
    <t>José Caro</t>
  </si>
  <si>
    <t>rolandocarog@icloud.com</t>
  </si>
  <si>
    <t>Sodexo</t>
  </si>
  <si>
    <t>+51959568546'</t>
  </si>
  <si>
    <t>959568546</t>
  </si>
  <si>
    <t>07/27/2024 6:28:25 pm</t>
  </si>
  <si>
    <t>darkplataform@gmail.com</t>
  </si>
  <si>
    <t>Contractor</t>
  </si>
  <si>
    <t>946718</t>
  </si>
  <si>
    <t>07/27/2024 5:47:50 pm</t>
  </si>
  <si>
    <t>Diana Muñoz Laredo</t>
  </si>
  <si>
    <t>dianamunozlaredo@gmail.com</t>
  </si>
  <si>
    <t>Conversia</t>
  </si>
  <si>
    <t>+51923735555'</t>
  </si>
  <si>
    <t>923735555</t>
  </si>
  <si>
    <t>07/27/2024 4:54:58 pm</t>
  </si>
  <si>
    <t>alexvalle02@gmail.com</t>
  </si>
  <si>
    <t>Llamafood</t>
  </si>
  <si>
    <t>+51955041491'</t>
  </si>
  <si>
    <t>955041491</t>
  </si>
  <si>
    <t>07/27/2024 4:42:48 pm</t>
  </si>
  <si>
    <t>Raul Ramirez</t>
  </si>
  <si>
    <t>raul@llamafood.com</t>
  </si>
  <si>
    <t>Llamafood EIRL</t>
  </si>
  <si>
    <t>923914</t>
  </si>
  <si>
    <t>07/26/2024 8:17:51 pm</t>
  </si>
  <si>
    <t>Eduardo Eneque</t>
  </si>
  <si>
    <t>eduardo.eneque@impulsewsi.com</t>
  </si>
  <si>
    <t>Impulse</t>
  </si>
  <si>
    <t>712884</t>
  </si>
  <si>
    <t>07/26/2024 6:08:17 pm</t>
  </si>
  <si>
    <t>lorenaloraf@gmail.com</t>
  </si>
  <si>
    <t>Banco de Crédito del Perú</t>
  </si>
  <si>
    <t>+51953252805'</t>
  </si>
  <si>
    <t>953252805</t>
  </si>
  <si>
    <t>07/26/2024 4:33:55 pm</t>
  </si>
  <si>
    <t>Gonzalo Begazo</t>
  </si>
  <si>
    <t>gonzalo@chazki.com</t>
  </si>
  <si>
    <t>505759</t>
  </si>
  <si>
    <t>07/26/2024 12:37:17 pm</t>
  </si>
  <si>
    <t>Brenda Chombo</t>
  </si>
  <si>
    <t>NTT Data LATAM</t>
  </si>
  <si>
    <t>+51947900397'</t>
  </si>
  <si>
    <t>947900397</t>
  </si>
  <si>
    <t>07/26/2024 5:14:02 am</t>
  </si>
  <si>
    <t>Johnny Martínez</t>
  </si>
  <si>
    <t>johnny.personal12@gmail.com</t>
  </si>
  <si>
    <t>En Estado Beta</t>
  </si>
  <si>
    <t>+51975554910'</t>
  </si>
  <si>
    <t>975554910</t>
  </si>
  <si>
    <t>07/25/2024 9:51:10 pm</t>
  </si>
  <si>
    <t>Alvaro Echevarria</t>
  </si>
  <si>
    <t>aechevarria@esan.edu.pe</t>
  </si>
  <si>
    <t>ESAN</t>
  </si>
  <si>
    <t>+51997680726'</t>
  </si>
  <si>
    <t>997680726</t>
  </si>
  <si>
    <t>07/25/2024 5:27:23 pm</t>
  </si>
  <si>
    <t>Leonardo Lujan</t>
  </si>
  <si>
    <t>leonardolujanoficial@gmail.com</t>
  </si>
  <si>
    <t>AiderGlobal</t>
  </si>
  <si>
    <t>+51932211592'</t>
  </si>
  <si>
    <t>932211592</t>
  </si>
  <si>
    <t>07/25/2024 4:00:49 pm</t>
  </si>
  <si>
    <t>Diana Cisneros</t>
  </si>
  <si>
    <t>dicisnerosc@gmail.com</t>
  </si>
  <si>
    <t>FUTUREMIN S.A.C</t>
  </si>
  <si>
    <t>+51986622899'</t>
  </si>
  <si>
    <t>986622899</t>
  </si>
  <si>
    <t>07/25/2024 4:08:04 am</t>
  </si>
  <si>
    <t>Percy Márquez</t>
  </si>
  <si>
    <t>+51 946857467'</t>
  </si>
  <si>
    <t>946857467</t>
  </si>
  <si>
    <t>07/24/2024 5:22:38 pm</t>
  </si>
  <si>
    <t>JOHANNA POLANIA</t>
  </si>
  <si>
    <t>johanna.polania@monnetpayments.com</t>
  </si>
  <si>
    <t>Clinng Payments</t>
  </si>
  <si>
    <t>07/24/2024 4:18:01 pm</t>
  </si>
  <si>
    <t>Valeria Jarufe</t>
  </si>
  <si>
    <t>vjarufe@novatronic.com</t>
  </si>
  <si>
    <t>+51970030544'</t>
  </si>
  <si>
    <t>970030544</t>
  </si>
  <si>
    <t>07/23/2024 11:53:48 pm</t>
  </si>
  <si>
    <t>ENrique Durand</t>
  </si>
  <si>
    <t>enrique.durand@uprit.edu.pe</t>
  </si>
  <si>
    <t>Universidad Privada de Trujillo</t>
  </si>
  <si>
    <t>297128</t>
  </si>
  <si>
    <t>07/23/2024 1:19:40 pm</t>
  </si>
  <si>
    <t>+51989946718'</t>
  </si>
  <si>
    <t>989946718</t>
  </si>
  <si>
    <t>07/22/2024 4:02:15 pm</t>
  </si>
  <si>
    <t>christianjbw@gmail.com</t>
  </si>
  <si>
    <t>EIPosgrados (Student)</t>
  </si>
  <si>
    <t>+51907311426'</t>
  </si>
  <si>
    <t>907311426</t>
  </si>
  <si>
    <t>07/22/2024 12:09:07 am</t>
  </si>
  <si>
    <t>jonathan.osse.2016@gmail.com</t>
  </si>
  <si>
    <t>Crehana</t>
  </si>
  <si>
    <t>07/21/2024 2:18:51 pm</t>
  </si>
  <si>
    <t>Dali</t>
  </si>
  <si>
    <t>dali.garcia@pucp.pe</t>
  </si>
  <si>
    <t>BitConnect</t>
  </si>
  <si>
    <t>+51932429115'</t>
  </si>
  <si>
    <t>932429115</t>
  </si>
  <si>
    <t>07/19/2024 10:44:36 pm</t>
  </si>
  <si>
    <t>yanira caraza</t>
  </si>
  <si>
    <t>yanira@landa.club</t>
  </si>
  <si>
    <t>landa club</t>
  </si>
  <si>
    <t>07/19/2024 3:27:37 pm</t>
  </si>
  <si>
    <t>Jeffrey Ferrer</t>
  </si>
  <si>
    <t>jeffrey.ferrert@gmail.com</t>
  </si>
  <si>
    <t>+51915089685'</t>
  </si>
  <si>
    <t>915089685</t>
  </si>
  <si>
    <t>07/19/2024 3:48:20 am</t>
  </si>
  <si>
    <t>Paul Mendoza</t>
  </si>
  <si>
    <t>pmendoza@doctocliq.com</t>
  </si>
  <si>
    <t>Doctocliq</t>
  </si>
  <si>
    <t>+525519324483'</t>
  </si>
  <si>
    <t>5519324483</t>
  </si>
  <si>
    <t>07/18/2024 8:14:58 pm</t>
  </si>
  <si>
    <t>Bruno</t>
  </si>
  <si>
    <t>bruno.buitron94@gmail.com</t>
  </si>
  <si>
    <t>CVC Energia</t>
  </si>
  <si>
    <t>+51951306952'</t>
  </si>
  <si>
    <t>951306952</t>
  </si>
  <si>
    <t>07/18/2024 8:13:03 pm</t>
  </si>
  <si>
    <t>Enrique Mejia</t>
  </si>
  <si>
    <t>Hermes</t>
  </si>
  <si>
    <t>07/18/2024 6:07:00 pm</t>
  </si>
  <si>
    <t>07/18/2024 5:41:19 pm</t>
  </si>
  <si>
    <t>Antonella Puntriano</t>
  </si>
  <si>
    <t>+51925573697'</t>
  </si>
  <si>
    <t>925573697</t>
  </si>
  <si>
    <t>07/18/2024 5:39:36 pm</t>
  </si>
  <si>
    <t>Luis Huayaney</t>
  </si>
  <si>
    <t>07/18/2024 4:08:59 pm</t>
  </si>
  <si>
    <t>Holdrin Diaz</t>
  </si>
  <si>
    <t>holdrin@gmail.com</t>
  </si>
  <si>
    <t>Atypical Digital</t>
  </si>
  <si>
    <t>+51957798791'</t>
  </si>
  <si>
    <t>957798791</t>
  </si>
  <si>
    <t>07/18/2024 3:05:01 am</t>
  </si>
  <si>
    <t>Guillermo Magan Arias</t>
  </si>
  <si>
    <t>gmagan@cpsaa.com.pe</t>
  </si>
  <si>
    <t>CEMENTOS PACASMAYO</t>
  </si>
  <si>
    <t>+51973272231'</t>
  </si>
  <si>
    <t>973272231</t>
  </si>
  <si>
    <t>07/18/2024 12:34:33 am</t>
  </si>
  <si>
    <t>Luz Castro</t>
  </si>
  <si>
    <t>luz@iupana.com</t>
  </si>
  <si>
    <t>iupana</t>
  </si>
  <si>
    <t>+51957275855'</t>
  </si>
  <si>
    <t>957275855</t>
  </si>
  <si>
    <t>07/18/2024 12:24:46 am</t>
  </si>
  <si>
    <t>Angelo Robbiano</t>
  </si>
  <si>
    <t>angelorobbiano@hotmail.com</t>
  </si>
  <si>
    <t>Sanofi</t>
  </si>
  <si>
    <t>+51997537599'</t>
  </si>
  <si>
    <t>997537599</t>
  </si>
  <si>
    <t>07/17/2024 11:37:24 pm</t>
  </si>
  <si>
    <t>Mariana</t>
  </si>
  <si>
    <t>marianazavaletavi@gmail.com</t>
  </si>
  <si>
    <t>MarianaZavi</t>
  </si>
  <si>
    <t>7935632</t>
  </si>
  <si>
    <t>07/17/2024 5:10:29 pm</t>
  </si>
  <si>
    <t>a@a.com</t>
  </si>
  <si>
    <t>8469501</t>
  </si>
  <si>
    <t>07/17/2024 4:38:58 pm</t>
  </si>
  <si>
    <t>Jose Carlos Callegari</t>
  </si>
  <si>
    <t>josecallegari@bcp.com.pe</t>
  </si>
  <si>
    <t>+51972115746'</t>
  </si>
  <si>
    <t>972115746</t>
  </si>
  <si>
    <t>07/17/2024 4:18:22 pm</t>
  </si>
  <si>
    <t>ricardo.acosta@idem.org.pe</t>
  </si>
  <si>
    <t>Idem</t>
  </si>
  <si>
    <t>+51972714858'</t>
  </si>
  <si>
    <t>972714858</t>
  </si>
  <si>
    <t>07/17/2024 2:30:03 pm</t>
  </si>
  <si>
    <t>Carlos Candela</t>
  </si>
  <si>
    <t>cm.candela@gmail.com</t>
  </si>
  <si>
    <t>+51995341188'</t>
  </si>
  <si>
    <t>995341188</t>
  </si>
  <si>
    <t>07/16/2024 2:44:25 pm</t>
  </si>
  <si>
    <t>Pablo López</t>
  </si>
  <si>
    <t>pablolrosas7@gmail.com</t>
  </si>
  <si>
    <t>ODILO</t>
  </si>
  <si>
    <t>+524423568179'</t>
  </si>
  <si>
    <t>08/02/2024 10:23:12 pm</t>
  </si>
  <si>
    <t>Gaston Eguren</t>
  </si>
  <si>
    <t>gaston.eguren@proezaventures.com</t>
  </si>
  <si>
    <t>Proeza Ventures</t>
  </si>
  <si>
    <t>+528115886599'</t>
  </si>
  <si>
    <t>08/02/2024 10:01:47 pm</t>
  </si>
  <si>
    <t>+524422816611'</t>
  </si>
  <si>
    <t>08/02/2024 1:09:23 pm</t>
  </si>
  <si>
    <t>Yarideth Beltrán Aldana</t>
  </si>
  <si>
    <t>yaribelaldana@gmail.com</t>
  </si>
  <si>
    <t>Centro de Belleza y Salud</t>
  </si>
  <si>
    <t>+523320472727'</t>
  </si>
  <si>
    <t>3320472727</t>
  </si>
  <si>
    <t>08/01/2024 9:40:00 pm</t>
  </si>
  <si>
    <t>Fernando Bustos</t>
  </si>
  <si>
    <t>fbustos@na-at.com.mx</t>
  </si>
  <si>
    <t>NAAT TECH</t>
  </si>
  <si>
    <t>+525544942962'</t>
  </si>
  <si>
    <t>5544942962</t>
  </si>
  <si>
    <t>08/01/2024 9:39:53 pm</t>
  </si>
  <si>
    <t>Alfonso Valdez</t>
  </si>
  <si>
    <t>avaldez@naat.tech</t>
  </si>
  <si>
    <t>NAAT tech</t>
  </si>
  <si>
    <t>+14752515939'</t>
  </si>
  <si>
    <t>752515939</t>
  </si>
  <si>
    <t>08/01/2024 7:50:54 pm</t>
  </si>
  <si>
    <t>Pol Morral Dauvergne</t>
  </si>
  <si>
    <t>pol@lapieza.io</t>
  </si>
  <si>
    <t>LaPieza</t>
  </si>
  <si>
    <t>+522222932663'</t>
  </si>
  <si>
    <t>2222932663</t>
  </si>
  <si>
    <t>08/01/2024 5:58:11 pm</t>
  </si>
  <si>
    <t>daramireza@gbm.com</t>
  </si>
  <si>
    <t>GBM Ventures</t>
  </si>
  <si>
    <t>+52 5539139056'</t>
  </si>
  <si>
    <t>5539139056</t>
  </si>
  <si>
    <t>08/01/2024 4:18:10 pm</t>
  </si>
  <si>
    <t>+525530777872'</t>
  </si>
  <si>
    <t>5530777872</t>
  </si>
  <si>
    <t>08/01/2024 2:47:31 pm</t>
  </si>
  <si>
    <t>luis@99startups.com</t>
  </si>
  <si>
    <t>99 Startups</t>
  </si>
  <si>
    <t>+525524026184'</t>
  </si>
  <si>
    <t>5524026184</t>
  </si>
  <si>
    <t>08/01/2024 2:43:22 pm</t>
  </si>
  <si>
    <t>Alejandro Chavez</t>
  </si>
  <si>
    <t>alejandro@amela.club</t>
  </si>
  <si>
    <t>Amela</t>
  </si>
  <si>
    <t>+525629794883'</t>
  </si>
  <si>
    <t>5629794883</t>
  </si>
  <si>
    <t>08/01/2024 1:43:12 pm</t>
  </si>
  <si>
    <t>Natalia Castaneda</t>
  </si>
  <si>
    <t>natycastaneda@gmail.com</t>
  </si>
  <si>
    <t>MedConnect Latam</t>
  </si>
  <si>
    <t>+525513025039'</t>
  </si>
  <si>
    <t>5513025039</t>
  </si>
  <si>
    <t>08/01/2024 1:12:47 pm</t>
  </si>
  <si>
    <t>Alejandro Olveda</t>
  </si>
  <si>
    <t>alexolveda98@gmail.com</t>
  </si>
  <si>
    <t>Captaa</t>
  </si>
  <si>
    <t>+528121239466'</t>
  </si>
  <si>
    <t>8121239466</t>
  </si>
  <si>
    <t>08/01/2024 3:48:34 am</t>
  </si>
  <si>
    <t>Erick</t>
  </si>
  <si>
    <t>SirLimon</t>
  </si>
  <si>
    <t>+52 5610937308'</t>
  </si>
  <si>
    <t>5610937308</t>
  </si>
  <si>
    <t>08/01/2024 12:04:03 am</t>
  </si>
  <si>
    <t>Diego Silva</t>
  </si>
  <si>
    <t>dimasia@gmail.com</t>
  </si>
  <si>
    <t>Consubanco</t>
  </si>
  <si>
    <t>+573006529288'</t>
  </si>
  <si>
    <t>3006529288</t>
  </si>
  <si>
    <t>07/31/2024 8:08:43 pm</t>
  </si>
  <si>
    <t>Rafael Carmona</t>
  </si>
  <si>
    <t>rafael@greenmomentum.com</t>
  </si>
  <si>
    <t>GreenMomentum</t>
  </si>
  <si>
    <t>+525529225444'</t>
  </si>
  <si>
    <t>5529225444</t>
  </si>
  <si>
    <t>07/31/2024 6:51:24 pm</t>
  </si>
  <si>
    <t>Carlos Salazar</t>
  </si>
  <si>
    <t>carlos.salazar@magic-log.com</t>
  </si>
  <si>
    <t>MagicLog</t>
  </si>
  <si>
    <t>+17867299015'</t>
  </si>
  <si>
    <t>867299015</t>
  </si>
  <si>
    <t>07/31/2024 6:37:38 pm</t>
  </si>
  <si>
    <t>Nael Cavazos</t>
  </si>
  <si>
    <t>nael@adelantalo.com</t>
  </si>
  <si>
    <t>Adelántalo</t>
  </si>
  <si>
    <t>+52 8182877213'</t>
  </si>
  <si>
    <t>8182877213</t>
  </si>
  <si>
    <t>07/31/2024 6:37:13 pm</t>
  </si>
  <si>
    <t>07/31/2024 6:27:04 pm</t>
  </si>
  <si>
    <t>+525564064802'</t>
  </si>
  <si>
    <t>5564064802</t>
  </si>
  <si>
    <t>07/31/2024 5:45:14 pm</t>
  </si>
  <si>
    <t>Homero Sánchez</t>
  </si>
  <si>
    <t>Universidad Anáhuac</t>
  </si>
  <si>
    <t>+524422580989'</t>
  </si>
  <si>
    <t>4422580989</t>
  </si>
  <si>
    <t>07/31/2024 5:40:39 pm</t>
  </si>
  <si>
    <t>Adrian Sanchez</t>
  </si>
  <si>
    <t>adrian@semantiks.ai</t>
  </si>
  <si>
    <t>semantiks</t>
  </si>
  <si>
    <t>+525551007653'</t>
  </si>
  <si>
    <t>5551007653</t>
  </si>
  <si>
    <t>07/31/2024 5:29:27 pm</t>
  </si>
  <si>
    <t>Domenica Obando</t>
  </si>
  <si>
    <t>domenica@talently.tech</t>
  </si>
  <si>
    <t>Talently</t>
  </si>
  <si>
    <t>+51950305831'</t>
  </si>
  <si>
    <t>950305831</t>
  </si>
  <si>
    <t>07/31/2024 5:15:07 pm</t>
  </si>
  <si>
    <t>Angel Alfonso Garciga Guillen</t>
  </si>
  <si>
    <t>poncho.garciga@gmail.com</t>
  </si>
  <si>
    <t>Cluvi</t>
  </si>
  <si>
    <t>3009496</t>
  </si>
  <si>
    <t>07/31/2024 2:05:11 am</t>
  </si>
  <si>
    <t>pabloestevezh@gmail.com</t>
  </si>
  <si>
    <t>MDpilot</t>
  </si>
  <si>
    <t>1438378</t>
  </si>
  <si>
    <t>07/29/2024 8:00:27 pm</t>
  </si>
  <si>
    <t>Valeria Lucia Damian Del Pozo</t>
  </si>
  <si>
    <t>valeriedamiian@gmail.com</t>
  </si>
  <si>
    <t>Altiplano Mexico</t>
  </si>
  <si>
    <t>8121274</t>
  </si>
  <si>
    <t>07/29/2024 7:34:27 pm</t>
  </si>
  <si>
    <t>earzate@finerik.com</t>
  </si>
  <si>
    <t>+525521067918'</t>
  </si>
  <si>
    <t>5521067918</t>
  </si>
  <si>
    <t>07/29/2024 7:27:34 pm</t>
  </si>
  <si>
    <t>+525571093185'</t>
  </si>
  <si>
    <t>5571093185</t>
  </si>
  <si>
    <t>07/29/2024 6:22:52 pm</t>
  </si>
  <si>
    <t>Carlos Alvarez</t>
  </si>
  <si>
    <t>carlos@dilacapital.com</t>
  </si>
  <si>
    <t>DILA Capital</t>
  </si>
  <si>
    <t>9496042</t>
  </si>
  <si>
    <t>07/29/2024 3:40:26 pm</t>
  </si>
  <si>
    <t>Naiara</t>
  </si>
  <si>
    <t>nl@nxtp.vc</t>
  </si>
  <si>
    <t>NXTP</t>
  </si>
  <si>
    <t>+54 9 1139008434'</t>
  </si>
  <si>
    <t>91139008434</t>
  </si>
  <si>
    <t>07/28/2024 6:54:22 pm</t>
  </si>
  <si>
    <t>Angeles Garcia</t>
  </si>
  <si>
    <t>gardel@taylors.com.mx</t>
  </si>
  <si>
    <t>Taylors</t>
  </si>
  <si>
    <t>+525588118216'</t>
  </si>
  <si>
    <t>5588118216</t>
  </si>
  <si>
    <t>07/28/2024 6:22:50 am</t>
  </si>
  <si>
    <t>Gerardo Sordo</t>
  </si>
  <si>
    <t>gsordo005@gmail.com</t>
  </si>
  <si>
    <t>rodé</t>
  </si>
  <si>
    <t>5910498</t>
  </si>
  <si>
    <t>07/28/2024 5:09:39 am</t>
  </si>
  <si>
    <t>862239400</t>
  </si>
  <si>
    <t>07/27/2024 7:12:18 pm</t>
  </si>
  <si>
    <t>Daniel Briceño</t>
  </si>
  <si>
    <t>danbrice1895@gmail.com</t>
  </si>
  <si>
    <t>Meru</t>
  </si>
  <si>
    <t>+573008370551'</t>
  </si>
  <si>
    <t>3008370551</t>
  </si>
  <si>
    <t>07/27/2024 2:37:28 pm</t>
  </si>
  <si>
    <t>dar3dart@gmail.com</t>
  </si>
  <si>
    <t>Serviap Global</t>
  </si>
  <si>
    <t>+573195666462'</t>
  </si>
  <si>
    <t>3195666462</t>
  </si>
  <si>
    <t>07/27/2024 2:26:35 pm</t>
  </si>
  <si>
    <t>+525544845404'</t>
  </si>
  <si>
    <t>5544845404</t>
  </si>
  <si>
    <t>07/26/2024 9:54:47 pm</t>
  </si>
  <si>
    <t>Ismael Llanas</t>
  </si>
  <si>
    <t>+525614312872'</t>
  </si>
  <si>
    <t>5614312872</t>
  </si>
  <si>
    <t>07/26/2024 8:06:33 pm</t>
  </si>
  <si>
    <t>withoutn4m3.1@gmail.com</t>
  </si>
  <si>
    <t>+52 5614312872'</t>
  </si>
  <si>
    <t>07/26/2024 7:01:35 pm</t>
  </si>
  <si>
    <t>Jorge Tellez</t>
  </si>
  <si>
    <t>jorge@socialvest.co</t>
  </si>
  <si>
    <t>Socialvest</t>
  </si>
  <si>
    <t>+528125678257'</t>
  </si>
  <si>
    <t>8125678257</t>
  </si>
  <si>
    <t>07/26/2024 4:48:47 pm</t>
  </si>
  <si>
    <t>Ana Sofia</t>
  </si>
  <si>
    <t>ana.ancira@femsa.com</t>
  </si>
  <si>
    <t>+526677917863'</t>
  </si>
  <si>
    <t>6677917863</t>
  </si>
  <si>
    <t>07/26/2024 5:23:06 am</t>
  </si>
  <si>
    <t>07/25/2024 6:33:47 pm</t>
  </si>
  <si>
    <t>RODOLFO JARQUIN JARQUIN NAVA</t>
  </si>
  <si>
    <t>rodolfo.jarquin@jaryna.mx</t>
  </si>
  <si>
    <t>JARYNA</t>
  </si>
  <si>
    <t>+525548665019'</t>
  </si>
  <si>
    <t>5548665019</t>
  </si>
  <si>
    <t>07/25/2024 5:45:43 pm</t>
  </si>
  <si>
    <t>Maried Mena</t>
  </si>
  <si>
    <t>maried@tryjeeves.com</t>
  </si>
  <si>
    <t>Jeeves</t>
  </si>
  <si>
    <t>+525553377203'</t>
  </si>
  <si>
    <t>5553377203</t>
  </si>
  <si>
    <t>07/25/2024 4:23:25 pm</t>
  </si>
  <si>
    <t>Jeronimo Cosio</t>
  </si>
  <si>
    <t>jerocosio@apple.com</t>
  </si>
  <si>
    <t>+525579509778'</t>
  </si>
  <si>
    <t>5579509778</t>
  </si>
  <si>
    <t>07/25/2024 2:07:54 pm</t>
  </si>
  <si>
    <t>Felipe Jimenez</t>
  </si>
  <si>
    <t>felipe.jimenez@productminds.io</t>
  </si>
  <si>
    <t>+52 5580378200'</t>
  </si>
  <si>
    <t>5580378200</t>
  </si>
  <si>
    <t>07/24/2024 4:42:09 pm</t>
  </si>
  <si>
    <t>Prueba de Decisores</t>
  </si>
  <si>
    <t>sponsorco.gg@gmail.com</t>
  </si>
  <si>
    <t>Sponsor</t>
  </si>
  <si>
    <t>+5299745383'</t>
  </si>
  <si>
    <t>99745383</t>
  </si>
  <si>
    <t>07/24/2024 4:08:33 pm</t>
  </si>
  <si>
    <t>Alexis Ávila</t>
  </si>
  <si>
    <t>aavila@holasimon.ai</t>
  </si>
  <si>
    <t>Simón</t>
  </si>
  <si>
    <t>+525536552907'</t>
  </si>
  <si>
    <t>5536552907</t>
  </si>
  <si>
    <t>07/24/2024 4:04:01 pm</t>
  </si>
  <si>
    <t>Oscar Isaias Perez Flores</t>
  </si>
  <si>
    <t>oscar@iletrado.com</t>
  </si>
  <si>
    <t>Tatuadora</t>
  </si>
  <si>
    <t>531451456</t>
  </si>
  <si>
    <t>07/24/2024 2:57:02 pm</t>
  </si>
  <si>
    <t>Carlos Hugo Gonzalez Castell</t>
  </si>
  <si>
    <t>chgonzalez@mikiosko.mx</t>
  </si>
  <si>
    <t>Kiosko</t>
  </si>
  <si>
    <t>+523141066327'</t>
  </si>
  <si>
    <t>3141066327</t>
  </si>
  <si>
    <t>07/24/2024 2:27:23 pm</t>
  </si>
  <si>
    <t>Daniel Gomez Ortiz</t>
  </si>
  <si>
    <t>daniel.gomez@clouxter.com</t>
  </si>
  <si>
    <t>+525530519933'</t>
  </si>
  <si>
    <t>5530519933</t>
  </si>
  <si>
    <t>07/23/2024 9:22:02 pm</t>
  </si>
  <si>
    <t>Miriam gonzalez</t>
  </si>
  <si>
    <t>miriam.gonzlez@incode.com</t>
  </si>
  <si>
    <t>Incode</t>
  </si>
  <si>
    <t>+525547739703'</t>
  </si>
  <si>
    <t>5547739703</t>
  </si>
  <si>
    <t>07/23/2024 9:20:45 pm</t>
  </si>
  <si>
    <t>07/23/2024 8:33:06 pm</t>
  </si>
  <si>
    <t>+16177841015'</t>
  </si>
  <si>
    <t>177841015</t>
  </si>
  <si>
    <t>07/23/2024 5:43:47 pm</t>
  </si>
  <si>
    <t>Daniel Hurtado</t>
  </si>
  <si>
    <t>danielhurtado714@gmail.com</t>
  </si>
  <si>
    <t>Capa</t>
  </si>
  <si>
    <t>+4461098903'</t>
  </si>
  <si>
    <t>61098903</t>
  </si>
  <si>
    <t>07/23/2024 5:33:11 pm</t>
  </si>
  <si>
    <t>07/23/2024 2:22:47 pm</t>
  </si>
  <si>
    <t>matias</t>
  </si>
  <si>
    <t>matias@productminds.io</t>
  </si>
  <si>
    <t>8403171</t>
  </si>
  <si>
    <t>07/23/2024 1:53:36 pm</t>
  </si>
  <si>
    <t>Valeria Medina</t>
  </si>
  <si>
    <t>valeriamc16@gmail.com</t>
  </si>
  <si>
    <t>Strada</t>
  </si>
  <si>
    <t>+52 5541873457'</t>
  </si>
  <si>
    <t>5541873457</t>
  </si>
  <si>
    <t>07/23/2024 12:27:42 am</t>
  </si>
  <si>
    <t>Manuel Sescosse</t>
  </si>
  <si>
    <t>manuel@kayyakventures.com</t>
  </si>
  <si>
    <t>Kayyak Ventures</t>
  </si>
  <si>
    <t>+15108478047'</t>
  </si>
  <si>
    <t>108478047</t>
  </si>
  <si>
    <t>07/22/2024 9:41:50 pm</t>
  </si>
  <si>
    <t>MARIA MONICA RODRIGUEZ T</t>
  </si>
  <si>
    <t>mariamonica@maatai.com</t>
  </si>
  <si>
    <t>Maat.ai</t>
  </si>
  <si>
    <t>+573160548596'</t>
  </si>
  <si>
    <t>3160548596</t>
  </si>
  <si>
    <t>07/22/2024 8:05:20 pm</t>
  </si>
  <si>
    <t>Ramon Escobar</t>
  </si>
  <si>
    <t>ramon@thisweekinfintech.com</t>
  </si>
  <si>
    <t>This Week in Fintech</t>
  </si>
  <si>
    <t>+525554512704'</t>
  </si>
  <si>
    <t>5554512704</t>
  </si>
  <si>
    <t>07/22/2024 8:01:39 pm</t>
  </si>
  <si>
    <t>Lucía Llosa</t>
  </si>
  <si>
    <t>lucia.llosa@softbank.com</t>
  </si>
  <si>
    <t>SoftBank</t>
  </si>
  <si>
    <t>+1 917 566 3784'</t>
  </si>
  <si>
    <t>9175663784</t>
  </si>
  <si>
    <t>07/22/2024 5:46:26 pm</t>
  </si>
  <si>
    <t>humberto.vazquez@educareai.app</t>
  </si>
  <si>
    <t>MindFront</t>
  </si>
  <si>
    <t>5888515</t>
  </si>
  <si>
    <t>07/22/2024 5:42:41 pm</t>
  </si>
  <si>
    <t>Erick Galindo</t>
  </si>
  <si>
    <t>AtempoDigital</t>
  </si>
  <si>
    <t>07/22/2024 4:50:59 pm</t>
  </si>
  <si>
    <t>Ariel Puga</t>
  </si>
  <si>
    <t>ariel@finnecto.com</t>
  </si>
  <si>
    <t>Finnecto</t>
  </si>
  <si>
    <t>+525540691202'</t>
  </si>
  <si>
    <t>5540691202</t>
  </si>
  <si>
    <t>07/22/2024 4:22:47 pm</t>
  </si>
  <si>
    <t>Andres Suarez</t>
  </si>
  <si>
    <t>andres@tally.legal</t>
  </si>
  <si>
    <t>Tally Legal</t>
  </si>
  <si>
    <t>+525536506515'</t>
  </si>
  <si>
    <t>5536506515</t>
  </si>
  <si>
    <t>07/22/2024 3:58:18 pm</t>
  </si>
  <si>
    <t>Francisco Rene Arriaga Ramos</t>
  </si>
  <si>
    <t>asesoria@solucionesyconsultoria.com.mx</t>
  </si>
  <si>
    <t>Corporate Excellence / Empresemos México</t>
  </si>
  <si>
    <t>9294501</t>
  </si>
  <si>
    <t>07/22/2024 3:55:42 pm</t>
  </si>
  <si>
    <t>Matteo Gilliotti</t>
  </si>
  <si>
    <t>matteo@nvgroup.org</t>
  </si>
  <si>
    <t>New Ventures</t>
  </si>
  <si>
    <t>6045555</t>
  </si>
  <si>
    <t>07/21/2024 10:23:29 pm</t>
  </si>
  <si>
    <t>Alan Arguello</t>
  </si>
  <si>
    <t>alan@torrenegra.org</t>
  </si>
  <si>
    <t>Torrenegra Organization</t>
  </si>
  <si>
    <t>+524433889425'</t>
  </si>
  <si>
    <t>4433889425</t>
  </si>
  <si>
    <t>07/21/2024 6:08:43 am</t>
  </si>
  <si>
    <t>Soriel Vallejo</t>
  </si>
  <si>
    <t>sorielvallejo@gmail.com</t>
  </si>
  <si>
    <t>Super Kiosko</t>
  </si>
  <si>
    <t>121677079</t>
  </si>
  <si>
    <t>07/20/2024 2:02:12 am</t>
  </si>
  <si>
    <t>roberto pedroza riveira</t>
  </si>
  <si>
    <t>robpedrozariveira@gmail.com</t>
  </si>
  <si>
    <t>Independent consultant</t>
  </si>
  <si>
    <t>9098750</t>
  </si>
  <si>
    <t>07/19/2024 7:45:22 pm</t>
  </si>
  <si>
    <t>Federico Monsalve</t>
  </si>
  <si>
    <t>+573102365080'</t>
  </si>
  <si>
    <t>3102365080</t>
  </si>
  <si>
    <t>07/19/2024 2:33:24 pm</t>
  </si>
  <si>
    <t>domenica.obando@gmail.com</t>
  </si>
  <si>
    <t>07/19/2024 4:23:21 am</t>
  </si>
  <si>
    <t>Germán</t>
  </si>
  <si>
    <t>german@garage.one</t>
  </si>
  <si>
    <t>We are Garage</t>
  </si>
  <si>
    <t>+525513202053'</t>
  </si>
  <si>
    <t>5513202053</t>
  </si>
  <si>
    <t>07/18/2024 10:39:08 pm</t>
  </si>
  <si>
    <t>Alejandra Arrañaga</t>
  </si>
  <si>
    <t>aletorres@lumston.com</t>
  </si>
  <si>
    <t>Lumston</t>
  </si>
  <si>
    <t>+52 3921000343'</t>
  </si>
  <si>
    <t>3921000343</t>
  </si>
  <si>
    <t>07/18/2024 9:24:44 pm</t>
  </si>
  <si>
    <t>Carlos Drombo</t>
  </si>
  <si>
    <t>cdrombo@tycgroup.com</t>
  </si>
  <si>
    <t>TyC Group</t>
  </si>
  <si>
    <t>528482371</t>
  </si>
  <si>
    <t>07/18/2024 9:19:06 pm</t>
  </si>
  <si>
    <t>Jesús Israel García Ballesteros</t>
  </si>
  <si>
    <t>ig@startuplinks.world</t>
  </si>
  <si>
    <t>Startuplinks SAPI de CV</t>
  </si>
  <si>
    <t>1644250</t>
  </si>
  <si>
    <t>07/18/2024 6:54:15 pm</t>
  </si>
  <si>
    <t>Salvador Vazquez</t>
  </si>
  <si>
    <t>salvadorvazgon@google.com</t>
  </si>
  <si>
    <t>+525611671304'</t>
  </si>
  <si>
    <t>5611671304</t>
  </si>
  <si>
    <t>07/18/2024 6:10:32 pm</t>
  </si>
  <si>
    <t>diego@gmail.com</t>
  </si>
  <si>
    <t>eng</t>
  </si>
  <si>
    <t>+525556320226'</t>
  </si>
  <si>
    <t>5556320226</t>
  </si>
  <si>
    <t>07/18/2024 5:58:49 pm</t>
  </si>
  <si>
    <t>Ignacio</t>
  </si>
  <si>
    <t>ignacio@pickerpro.ai</t>
  </si>
  <si>
    <t>PickerPro</t>
  </si>
  <si>
    <t>+524434868752'</t>
  </si>
  <si>
    <t>4434868752</t>
  </si>
  <si>
    <t>07/18/2024 5:23:38 pm</t>
  </si>
  <si>
    <t>Paulina Arreola</t>
  </si>
  <si>
    <t>p_arreola@apple.com</t>
  </si>
  <si>
    <t>+525555021254'</t>
  </si>
  <si>
    <t>5555021254</t>
  </si>
  <si>
    <t>07/18/2024 4:15:59 pm</t>
  </si>
  <si>
    <t>Mauricio Rojas</t>
  </si>
  <si>
    <t>mauricio.rojas@kredi.mx</t>
  </si>
  <si>
    <t>Kredi</t>
  </si>
  <si>
    <t>+525527808025'</t>
  </si>
  <si>
    <t>5527808025</t>
  </si>
  <si>
    <t>07/18/2024 2:54:22 pm</t>
  </si>
  <si>
    <t>07/18/2024 4:49:11 am</t>
  </si>
  <si>
    <t>Emilio Peña</t>
  </si>
  <si>
    <t>emilio@product-latam.com</t>
  </si>
  <si>
    <t>Product-LatAm</t>
  </si>
  <si>
    <t>+525530363326'</t>
  </si>
  <si>
    <t>5530363326</t>
  </si>
  <si>
    <t>07/18/2024 3:38:43 am</t>
  </si>
  <si>
    <t>Salvado Vazquez</t>
  </si>
  <si>
    <t>07/18/2024 2:44:59 am</t>
  </si>
  <si>
    <t>Rodrigo Reyes</t>
  </si>
  <si>
    <t>rrg364@nyu.edu</t>
  </si>
  <si>
    <t>Amcham México</t>
  </si>
  <si>
    <t>+528114112864'</t>
  </si>
  <si>
    <t>8114112864</t>
  </si>
  <si>
    <t>07/18/2024 1:25:28 am</t>
  </si>
  <si>
    <t>gera.meraki@gmail.com</t>
  </si>
  <si>
    <t>Claims AI</t>
  </si>
  <si>
    <t>+526645763995'</t>
  </si>
  <si>
    <t>6645763995</t>
  </si>
  <si>
    <t>07/17/2024 9:00:00 pm</t>
  </si>
  <si>
    <t>Beatriz Ladrón</t>
  </si>
  <si>
    <t>beatriz@reservamos.com</t>
  </si>
  <si>
    <t>Reservamos</t>
  </si>
  <si>
    <t>+52 55 3727 6487'</t>
  </si>
  <si>
    <t>5537276487</t>
  </si>
  <si>
    <t>07/17/2024 2:28:25 pm</t>
  </si>
  <si>
    <t>Andres Rojas</t>
  </si>
  <si>
    <t>andresf.rojasl@gmail.com</t>
  </si>
  <si>
    <t>BOPS</t>
  </si>
  <si>
    <t>626325914</t>
  </si>
  <si>
    <t>07/17/2024 2:07:09 pm</t>
  </si>
  <si>
    <t>Aciento App</t>
  </si>
  <si>
    <t>07/16/2024 2:52:30 pm</t>
  </si>
  <si>
    <t>alejandro@cryptomate.me</t>
  </si>
  <si>
    <t>Cryptomate</t>
  </si>
  <si>
    <t>+5491131360444'</t>
  </si>
  <si>
    <t>07/16/2024 2:51:13 pm</t>
  </si>
  <si>
    <t>Facundo Cobreros</t>
  </si>
  <si>
    <t>facundo@pampastart.com</t>
  </si>
  <si>
    <t>Pampa Start</t>
  </si>
  <si>
    <t>+5492302663088'</t>
  </si>
  <si>
    <t>07/16/2024 12:06:52 pm</t>
  </si>
  <si>
    <t>Luciana Rieti</t>
  </si>
  <si>
    <t>luciana.rieti@webstarted.com</t>
  </si>
  <si>
    <t>webstarted</t>
  </si>
  <si>
    <t>+5492915113846'</t>
  </si>
  <si>
    <t>07/16/2024 12:06:36 pm</t>
  </si>
  <si>
    <t>07/16/2024 12:02:48 pm</t>
  </si>
  <si>
    <t>Agostina Salussoglia</t>
  </si>
  <si>
    <t>+542352407521'</t>
  </si>
  <si>
    <t>08/02/2024 2:23:33 pm</t>
  </si>
  <si>
    <t>Benito</t>
  </si>
  <si>
    <t>bderuschi@payana.io</t>
  </si>
  <si>
    <t>Payana</t>
  </si>
  <si>
    <t>+5492352488835'</t>
  </si>
  <si>
    <t>92352488835</t>
  </si>
  <si>
    <t>08/02/2024 12:58:24 am</t>
  </si>
  <si>
    <t>Juan Manuel Amorós</t>
  </si>
  <si>
    <t>juanma@emprelatam.com</t>
  </si>
  <si>
    <t>+5491132852870'</t>
  </si>
  <si>
    <t>91132852870</t>
  </si>
  <si>
    <t>08/01/2024 8:15:22 pm</t>
  </si>
  <si>
    <t>Carolina Jinich</t>
  </si>
  <si>
    <t>carolina.jinich@winclap.com</t>
  </si>
  <si>
    <t>Winclap</t>
  </si>
  <si>
    <t>+5491141665000'</t>
  </si>
  <si>
    <t>91141665000</t>
  </si>
  <si>
    <t>08/01/2024 6:43:15 pm</t>
  </si>
  <si>
    <t>Alicia Irene Barreiro</t>
  </si>
  <si>
    <t>alicia_barreiro@hotmail.com</t>
  </si>
  <si>
    <t>AllBliss</t>
  </si>
  <si>
    <t>273436</t>
  </si>
  <si>
    <t>08/01/2024 5:45:41 pm</t>
  </si>
  <si>
    <t>2615115496</t>
  </si>
  <si>
    <t>08/01/2024 4:48:29 pm</t>
  </si>
  <si>
    <t>LAURA PRADO</t>
  </si>
  <si>
    <t>lau@overboost.me</t>
  </si>
  <si>
    <t>562381218</t>
  </si>
  <si>
    <t>08/01/2024 2:21:55 am</t>
  </si>
  <si>
    <t>ce.barquet@gmail.com</t>
  </si>
  <si>
    <t>Nucleus AI</t>
  </si>
  <si>
    <t>1132305128</t>
  </si>
  <si>
    <t>08/01/2024 12:42:58 am</t>
  </si>
  <si>
    <t>XY</t>
  </si>
  <si>
    <t>XY@XY.COM</t>
  </si>
  <si>
    <t>Z</t>
  </si>
  <si>
    <t>210424225355</t>
  </si>
  <si>
    <t>07/31/2024 7:05:48 pm</t>
  </si>
  <si>
    <t>Rosario Estruga</t>
  </si>
  <si>
    <t>rosario@manatech.com</t>
  </si>
  <si>
    <t>+541134131152'</t>
  </si>
  <si>
    <t>1134131152</t>
  </si>
  <si>
    <t>07/31/2024 5:04:10 pm</t>
  </si>
  <si>
    <t>Sofia Ocampo</t>
  </si>
  <si>
    <t>sofia@kamayventures.com</t>
  </si>
  <si>
    <t>+5491161435691'</t>
  </si>
  <si>
    <t>91161435691</t>
  </si>
  <si>
    <t>07/31/2024 3:33:57 pm</t>
  </si>
  <si>
    <t>Matias Jalil</t>
  </si>
  <si>
    <t>m.jalil@qubik-tech.com</t>
  </si>
  <si>
    <t>Qubik logtech</t>
  </si>
  <si>
    <t>+5493513902753'</t>
  </si>
  <si>
    <t>93513902753</t>
  </si>
  <si>
    <t>07/31/2024 2:15:02 pm</t>
  </si>
  <si>
    <t>Tomas mauricio Grosskopf</t>
  </si>
  <si>
    <t>tomasgrosskopf@gmail.com</t>
  </si>
  <si>
    <t>+5491144361855'</t>
  </si>
  <si>
    <t>91144361855</t>
  </si>
  <si>
    <t>07/31/2024 11:15:25 am</t>
  </si>
  <si>
    <t>fiorella aranovich</t>
  </si>
  <si>
    <t>fiorellaaranovich15@gmail.com</t>
  </si>
  <si>
    <t>7907038</t>
  </si>
  <si>
    <t>07/29/2024 7:32:46 pm</t>
  </si>
  <si>
    <t>fsdyf</t>
  </si>
  <si>
    <t>ffg@ghh.nk</t>
  </si>
  <si>
    <t>esrtdyf</t>
  </si>
  <si>
    <t>765434567</t>
  </si>
  <si>
    <t>07/29/2024 4:24:14 pm</t>
  </si>
  <si>
    <t>again@gmail.com</t>
  </si>
  <si>
    <t>I already did this</t>
  </si>
  <si>
    <t>+573333333333'</t>
  </si>
  <si>
    <t>3333333333</t>
  </si>
  <si>
    <t>07/27/2024 9:47:49 pm</t>
  </si>
  <si>
    <t>Juan Castellanos</t>
  </si>
  <si>
    <t>jcastaellano@gmail.com</t>
  </si>
  <si>
    <t>456789</t>
  </si>
  <si>
    <t>07/27/2024 8:18:56 pm</t>
  </si>
  <si>
    <t>federico@conduit.financial</t>
  </si>
  <si>
    <t>Conduit</t>
  </si>
  <si>
    <t>+541140286056'</t>
  </si>
  <si>
    <t>1140286056</t>
  </si>
  <si>
    <t>07/26/2024 7:30:43 pm</t>
  </si>
  <si>
    <t>Matias Giaccaglia</t>
  </si>
  <si>
    <t>matias.giaccaglia@gmail.com</t>
  </si>
  <si>
    <t>Simplestate</t>
  </si>
  <si>
    <t>+573508027716'</t>
  </si>
  <si>
    <t>3508027716</t>
  </si>
  <si>
    <t>07/26/2024 6:52:43 pm</t>
  </si>
  <si>
    <t>Victoria Connell</t>
  </si>
  <si>
    <t>+54 2216227405'</t>
  </si>
  <si>
    <t>2216227405</t>
  </si>
  <si>
    <t>07/26/2024 3:17:15 pm</t>
  </si>
  <si>
    <t>+5491166389130'</t>
  </si>
  <si>
    <t>07/26/2024 2:41:27 pm</t>
  </si>
  <si>
    <t>+15196195285'</t>
  </si>
  <si>
    <t>196195285</t>
  </si>
  <si>
    <t>07/26/2024 1:46:48 pm</t>
  </si>
  <si>
    <t>tomas sarmiento</t>
  </si>
  <si>
    <t>tsarmiento@narwhalhub.com</t>
  </si>
  <si>
    <t>narwhalhub</t>
  </si>
  <si>
    <t>7734170</t>
  </si>
  <si>
    <t>07/26/2024 12:39:59 pm</t>
  </si>
  <si>
    <t>Victoria Akerman</t>
  </si>
  <si>
    <t>vicky@newtopia.vc</t>
  </si>
  <si>
    <t>Newtopia VC</t>
  </si>
  <si>
    <t>0458167</t>
  </si>
  <si>
    <t>07/25/2024 11:52:36 pm</t>
  </si>
  <si>
    <t>Agora ventures</t>
  </si>
  <si>
    <t>+549114361855'</t>
  </si>
  <si>
    <t>9114361855</t>
  </si>
  <si>
    <t>07/25/2024 5:16:32 pm</t>
  </si>
  <si>
    <t>Nick Harper</t>
  </si>
  <si>
    <t>+5541991910388'</t>
  </si>
  <si>
    <t>41991910388</t>
  </si>
  <si>
    <t>07/24/2024 7:16:17 pm</t>
  </si>
  <si>
    <t>Paolo Bianciotti</t>
  </si>
  <si>
    <t>paolo.drimcom@gmail.com</t>
  </si>
  <si>
    <t>Drimcom</t>
  </si>
  <si>
    <t>+5493516842414'</t>
  </si>
  <si>
    <t>93516842414</t>
  </si>
  <si>
    <t>07/24/2024 5:45:06 pm</t>
  </si>
  <si>
    <t>fede@lemon.me</t>
  </si>
  <si>
    <t>Lemon</t>
  </si>
  <si>
    <t>157253630</t>
  </si>
  <si>
    <t>07/24/2024 4:26:27 pm</t>
  </si>
  <si>
    <t>a@be.com</t>
  </si>
  <si>
    <t>+573100010001'</t>
  </si>
  <si>
    <t>3100010001</t>
  </si>
  <si>
    <t>07/24/2024 3:00:34 am</t>
  </si>
  <si>
    <t>Agustin Daverede</t>
  </si>
  <si>
    <t>hello@xixabyte.com</t>
  </si>
  <si>
    <t>Xixabyte</t>
  </si>
  <si>
    <t>+541135182163'</t>
  </si>
  <si>
    <t>1135182163</t>
  </si>
  <si>
    <t>07/24/2024 1:57:08 am</t>
  </si>
  <si>
    <t>r.hernan0000@gmail.com</t>
  </si>
  <si>
    <t>HHH</t>
  </si>
  <si>
    <t>+573212314325'</t>
  </si>
  <si>
    <t>3212314325</t>
  </si>
  <si>
    <t>07/23/2024 2:18:06 am</t>
  </si>
  <si>
    <t>agusdavi64@gmail.com</t>
  </si>
  <si>
    <t>07/22/2024 9:29:55 pm</t>
  </si>
  <si>
    <t>MArtin Marlatto</t>
  </si>
  <si>
    <t>martin.marlatto@willdom.com</t>
  </si>
  <si>
    <t>+54 (3492) 61-8448'</t>
  </si>
  <si>
    <t>3492618448</t>
  </si>
  <si>
    <t>07/22/2024 8:11:55 pm</t>
  </si>
  <si>
    <t>Carla Aragon</t>
  </si>
  <si>
    <t>mcarlaragon@gmail.com</t>
  </si>
  <si>
    <t>2046445</t>
  </si>
  <si>
    <t>07/22/2024 7:34:11 pm</t>
  </si>
  <si>
    <t>Martin Marlatto</t>
  </si>
  <si>
    <t>WillDom</t>
  </si>
  <si>
    <t>+543492618448'</t>
  </si>
  <si>
    <t>07/22/2024 7:33:17 pm</t>
  </si>
  <si>
    <t>07/21/2024 9:59:29 pm</t>
  </si>
  <si>
    <t>Santiago Gatti</t>
  </si>
  <si>
    <t>santigatti@kilometro.co</t>
  </si>
  <si>
    <t>Kilómetro</t>
  </si>
  <si>
    <t>+54 342 5324977'</t>
  </si>
  <si>
    <t>3425324977</t>
  </si>
  <si>
    <t>07/19/2024 9:26:18 pm</t>
  </si>
  <si>
    <t>diegoabanto@aitsolutions.com.ar</t>
  </si>
  <si>
    <t>AIT Solutions</t>
  </si>
  <si>
    <t>+543515466380'</t>
  </si>
  <si>
    <t>3515466380</t>
  </si>
  <si>
    <t>07/19/2024 9:04:50 pm</t>
  </si>
  <si>
    <t>Laura Buscaglia</t>
  </si>
  <si>
    <t>laura.buscaglia@etermax.com</t>
  </si>
  <si>
    <t>1313806</t>
  </si>
  <si>
    <t>07/19/2024 7:01:36 pm</t>
  </si>
  <si>
    <t>julian.chousa@hl.com</t>
  </si>
  <si>
    <t>+5491140500597'</t>
  </si>
  <si>
    <t>91140500597</t>
  </si>
  <si>
    <t>07/19/2024 6:58:04 pm</t>
  </si>
  <si>
    <t>Alejandro Safdie</t>
  </si>
  <si>
    <t>alejandro@quona.com</t>
  </si>
  <si>
    <t>Quona Capital</t>
  </si>
  <si>
    <t>9458082</t>
  </si>
  <si>
    <t>07/19/2024 6:53:33 pm</t>
  </si>
  <si>
    <t>Francisco Davalos Michel</t>
  </si>
  <si>
    <t>fdavalos@davalosmichel.com</t>
  </si>
  <si>
    <t>Davalos Michel Abogados (DML)</t>
  </si>
  <si>
    <t>+5491134051469'</t>
  </si>
  <si>
    <t>91134051469</t>
  </si>
  <si>
    <t>07/19/2024 5:43:45 pm</t>
  </si>
  <si>
    <t>Natalí Perez</t>
  </si>
  <si>
    <t>natali@phylo.co</t>
  </si>
  <si>
    <t>Phylo</t>
  </si>
  <si>
    <t>+542914276445'</t>
  </si>
  <si>
    <t>2914276445</t>
  </si>
  <si>
    <t>07/19/2024 5:38:08 pm</t>
  </si>
  <si>
    <t>07/19/2024 5:21:15 pm</t>
  </si>
  <si>
    <t>Ariel</t>
  </si>
  <si>
    <t>arielg@buenacomunicacion.com</t>
  </si>
  <si>
    <t>Buena Comunicación</t>
  </si>
  <si>
    <t>+5491153353637'</t>
  </si>
  <si>
    <t>91153353637</t>
  </si>
  <si>
    <t>07/19/2024 2:27:54 pm</t>
  </si>
  <si>
    <t>Carolina Flechas</t>
  </si>
  <si>
    <t>caro@plai.app</t>
  </si>
  <si>
    <t>Plai</t>
  </si>
  <si>
    <t>+5491164795089'</t>
  </si>
  <si>
    <t>91164795089</t>
  </si>
  <si>
    <t>07/19/2024 12:25:08 pm</t>
  </si>
  <si>
    <t>92915113846</t>
  </si>
  <si>
    <t>07/19/2024 1:06:15 am</t>
  </si>
  <si>
    <t>+5491134051369'</t>
  </si>
  <si>
    <t>91134051369</t>
  </si>
  <si>
    <t>07/18/2024 9:26:37 pm</t>
  </si>
  <si>
    <t>Nn</t>
  </si>
  <si>
    <t>xxx@yyy.com</t>
  </si>
  <si>
    <t>123789</t>
  </si>
  <si>
    <t>07/18/2024 1:56:24 am</t>
  </si>
  <si>
    <t>asdflknasdlfjk</t>
  </si>
  <si>
    <t>nasdlkfnasdljkn@gmail.com</t>
  </si>
  <si>
    <t>alksjndfsadlkj</t>
  </si>
  <si>
    <t>+57203241'</t>
  </si>
  <si>
    <t>203241</t>
  </si>
  <si>
    <t>07/18/2024 1:20:17 am</t>
  </si>
  <si>
    <t>fcacante@narwhalhub.com</t>
  </si>
  <si>
    <t>Narwhal</t>
  </si>
  <si>
    <t>+5491135675755'</t>
  </si>
  <si>
    <t>91135675755</t>
  </si>
  <si>
    <t>07/17/2024 8:20:23 pm</t>
  </si>
  <si>
    <t>Martin Bruno</t>
  </si>
  <si>
    <t>martinb@bunkerinvest.us</t>
  </si>
  <si>
    <t>+5491141575141'</t>
  </si>
  <si>
    <t>91141575141</t>
  </si>
  <si>
    <t>07/17/2024 8:19:24 pm</t>
  </si>
  <si>
    <t>Matias Goncalves</t>
  </si>
  <si>
    <t>matiasg@bunkerinvest.us</t>
  </si>
  <si>
    <t>+541121695171'</t>
  </si>
  <si>
    <t>1121695171</t>
  </si>
  <si>
    <t>07/17/2024 7:49:01 pm</t>
  </si>
  <si>
    <t>Santiago Gastaldi</t>
  </si>
  <si>
    <t>gastaldi.santiago@pitcheers.com</t>
  </si>
  <si>
    <t>Pitcheers</t>
  </si>
  <si>
    <t>+5491154828815'</t>
  </si>
  <si>
    <t>91154828815</t>
  </si>
  <si>
    <t>07/17/2024 7:19:40 pm</t>
  </si>
  <si>
    <t>Camille Molliex</t>
  </si>
  <si>
    <t>camillemolliex@gmail.com</t>
  </si>
  <si>
    <t>AlphaPoint</t>
  </si>
  <si>
    <t>+5491141464038'</t>
  </si>
  <si>
    <t>91141464038</t>
  </si>
  <si>
    <t>07/17/2024 6:22:20 pm</t>
  </si>
  <si>
    <t>pablo</t>
  </si>
  <si>
    <t>fernw@gett.com</t>
  </si>
  <si>
    <t>nea</t>
  </si>
  <si>
    <t>+5723536771'</t>
  </si>
  <si>
    <t>23536771</t>
  </si>
  <si>
    <t>07/17/2024 6:05:18 pm</t>
  </si>
  <si>
    <t>asfasdf</t>
  </si>
  <si>
    <t>asdfasdfc@gmail.com</t>
  </si>
  <si>
    <t>asdfasldhjf</t>
  </si>
  <si>
    <t>+571817293875'</t>
  </si>
  <si>
    <t>1817293875</t>
  </si>
  <si>
    <t>07/17/2024 4:18:14 pm</t>
  </si>
  <si>
    <t>07/17/2024 3:19:48 pm</t>
  </si>
  <si>
    <t>Antonella Migliore</t>
  </si>
  <si>
    <t>antonella.migliore@darwoft.com</t>
  </si>
  <si>
    <t>Darwoft</t>
  </si>
  <si>
    <t>3517383999</t>
  </si>
  <si>
    <t>07/17/2024 3:19:26 pm</t>
  </si>
  <si>
    <t>cristian.bullokles@darwoft.com</t>
  </si>
  <si>
    <t>+573023281060'</t>
  </si>
  <si>
    <t>3023281060</t>
  </si>
  <si>
    <t>07/17/2024 2:32:06 pm</t>
  </si>
  <si>
    <t>Guillermo Galan</t>
  </si>
  <si>
    <t>guillermo@xplit.io</t>
  </si>
  <si>
    <t>Xplit</t>
  </si>
  <si>
    <t>+5493515306623'</t>
  </si>
  <si>
    <t>93515306623</t>
  </si>
  <si>
    <t>07/17/2024 2:16:50 pm</t>
  </si>
  <si>
    <t>08/02/2024 1:23:04 pm</t>
  </si>
  <si>
    <t>Nayane Carolina Sant Anna</t>
  </si>
  <si>
    <t>nayanes@google.com</t>
  </si>
  <si>
    <t>+5515991185993'</t>
  </si>
  <si>
    <t>15991185993</t>
  </si>
  <si>
    <t>08/01/2024 9:51:15 pm</t>
  </si>
  <si>
    <t>Hida Lambros</t>
  </si>
  <si>
    <t>hida@hi.capital</t>
  </si>
  <si>
    <t>Honey Island</t>
  </si>
  <si>
    <t>+5541988281560'</t>
  </si>
  <si>
    <t>41988281560</t>
  </si>
  <si>
    <t>08/01/2024 9:11:23 pm</t>
  </si>
  <si>
    <t>Oliver Maicol Bessa</t>
  </si>
  <si>
    <t>oliver@calcme.com.br</t>
  </si>
  <si>
    <t>Calcme Tecnologia</t>
  </si>
  <si>
    <t>+55 47 992321812'</t>
  </si>
  <si>
    <t>47992321812</t>
  </si>
  <si>
    <t>08/01/2024 2:42:26 pm</t>
  </si>
  <si>
    <t>José Venancio</t>
  </si>
  <si>
    <t>jose.venancio@fairplaycapital.com.br</t>
  </si>
  <si>
    <t>Fairplay Capital</t>
  </si>
  <si>
    <t>63993755</t>
  </si>
  <si>
    <t>08/01/2024 12:16:31 am</t>
  </si>
  <si>
    <t>diana@flourishventures.com</t>
  </si>
  <si>
    <t>Flourish Ventures</t>
  </si>
  <si>
    <t>+573508348564'</t>
  </si>
  <si>
    <t>3508348564</t>
  </si>
  <si>
    <t>07/31/2024 8:47:13 pm</t>
  </si>
  <si>
    <t>PANGEA</t>
  </si>
  <si>
    <t>92714491</t>
  </si>
  <si>
    <t>07/31/2024 8:24:16 pm</t>
  </si>
  <si>
    <t>+5511986744691'</t>
  </si>
  <si>
    <t>11986744691</t>
  </si>
  <si>
    <t>07/31/2024 4:06:06 pm</t>
  </si>
  <si>
    <t>peter@pan.com</t>
  </si>
  <si>
    <t>Pan Inc</t>
  </si>
  <si>
    <t>+326314517964'</t>
  </si>
  <si>
    <t>6314517964</t>
  </si>
  <si>
    <t>07/31/2024 3:29:52 pm</t>
  </si>
  <si>
    <t>Renato Valente</t>
  </si>
  <si>
    <t>renato.valente@iporangainvest.com</t>
  </si>
  <si>
    <t>Iporanga Ventures</t>
  </si>
  <si>
    <t>81372367</t>
  </si>
  <si>
    <t>07/31/2024 6:54:52 am</t>
  </si>
  <si>
    <t>Diego.beltrame@aoop.com.br</t>
  </si>
  <si>
    <t>Aoop</t>
  </si>
  <si>
    <t>+31687724358'</t>
  </si>
  <si>
    <t>687724358</t>
  </si>
  <si>
    <t>07/31/2024 1:22:34 am</t>
  </si>
  <si>
    <t>07/30/2024 9:32:14 pm</t>
  </si>
  <si>
    <t>silvia</t>
  </si>
  <si>
    <t>silvia.m@binance.com</t>
  </si>
  <si>
    <t>binance</t>
  </si>
  <si>
    <t>+5511972450085'</t>
  </si>
  <si>
    <t>11972450085</t>
  </si>
  <si>
    <t>07/29/2024 1:16:18 pm</t>
  </si>
  <si>
    <t>Talles</t>
  </si>
  <si>
    <t>talles@alexia.vc</t>
  </si>
  <si>
    <t>Alexia VC</t>
  </si>
  <si>
    <t>988006016</t>
  </si>
  <si>
    <t>07/29/2024 1:56:36 am</t>
  </si>
  <si>
    <t>Johnatan Highlander Câmara Pereira</t>
  </si>
  <si>
    <t>johnatan.highlander@gmail.com</t>
  </si>
  <si>
    <t>Prodesp</t>
  </si>
  <si>
    <t>+5584996992408'</t>
  </si>
  <si>
    <t>84996992408</t>
  </si>
  <si>
    <t>07/28/2024 1:57:46 am</t>
  </si>
  <si>
    <t>estrella ouyang</t>
  </si>
  <si>
    <t>estrella@aurapura.app</t>
  </si>
  <si>
    <t>AuraPura</t>
  </si>
  <si>
    <t>+16266060852'</t>
  </si>
  <si>
    <t>266060852</t>
  </si>
  <si>
    <t>07/26/2024 6:11:57 pm</t>
  </si>
  <si>
    <t>Abstartups</t>
  </si>
  <si>
    <t>98172237</t>
  </si>
  <si>
    <t>07/26/2024 2:19:15 am</t>
  </si>
  <si>
    <t>Bonie</t>
  </si>
  <si>
    <t>bonie.marcato@nuvei.com</t>
  </si>
  <si>
    <t>Nuvei</t>
  </si>
  <si>
    <t>+5511960808060'</t>
  </si>
  <si>
    <t>11960808060</t>
  </si>
  <si>
    <t>07/25/2024 10:59:48 pm</t>
  </si>
  <si>
    <t>Carlos Magno</t>
  </si>
  <si>
    <t>magno@araguaia.net</t>
  </si>
  <si>
    <t>HUB Cerrado</t>
  </si>
  <si>
    <t>84942910</t>
  </si>
  <si>
    <t>07/25/2024 6:59:14 pm</t>
  </si>
  <si>
    <t>Marcio Ramos</t>
  </si>
  <si>
    <t>marcio.ro@gmail.com</t>
  </si>
  <si>
    <t>CNPq</t>
  </si>
  <si>
    <t>+55 61 99945-1445'</t>
  </si>
  <si>
    <t>61999451445</t>
  </si>
  <si>
    <t>07/25/2024 1:08:58 pm</t>
  </si>
  <si>
    <t>Ivy Cristiny Nunes B</t>
  </si>
  <si>
    <t>ivy.cristiny@ninnahub.com.br</t>
  </si>
  <si>
    <t>Ninna Hub</t>
  </si>
  <si>
    <t>+55 31998308069'</t>
  </si>
  <si>
    <t>31998308069</t>
  </si>
  <si>
    <t>07/24/2024 4:23:28 pm</t>
  </si>
  <si>
    <t>Goldman Sachs</t>
  </si>
  <si>
    <t>+5511964510963'</t>
  </si>
  <si>
    <t>11964510963</t>
  </si>
  <si>
    <t>07/24/2024 2:36:45 pm</t>
  </si>
  <si>
    <t>Michel Zaidler</t>
  </si>
  <si>
    <t>michel@quona.com</t>
  </si>
  <si>
    <t>++11984570608'</t>
  </si>
  <si>
    <t>1984570608</t>
  </si>
  <si>
    <t>07/23/2024 9:39:24 pm</t>
  </si>
  <si>
    <t>07/23/2024 4:59:25 pm</t>
  </si>
  <si>
    <t>pellirafael@gmail.com</t>
  </si>
  <si>
    <t>IEBT</t>
  </si>
  <si>
    <t>+5538991751329'</t>
  </si>
  <si>
    <t>38991751329</t>
  </si>
  <si>
    <t>07/23/2024 12:56:48 pm</t>
  </si>
  <si>
    <t>Felipe Acosta</t>
  </si>
  <si>
    <t>felipe.acosta@gs.com</t>
  </si>
  <si>
    <t>+5511992692928'</t>
  </si>
  <si>
    <t>11992692928</t>
  </si>
  <si>
    <t>07/22/2024 5:06:53 pm</t>
  </si>
  <si>
    <t>Caio Cruz</t>
  </si>
  <si>
    <t>caio.cruz@voxcapital.com.br</t>
  </si>
  <si>
    <t>Vox Capital</t>
  </si>
  <si>
    <t>+5518991267977'</t>
  </si>
  <si>
    <t>18991267977</t>
  </si>
  <si>
    <t>07/21/2024 3:28:00 pm</t>
  </si>
  <si>
    <t>BG</t>
  </si>
  <si>
    <t>contact@betaventures.vc</t>
  </si>
  <si>
    <t>BV</t>
  </si>
  <si>
    <t>+5511970187250'</t>
  </si>
  <si>
    <t>11970187250</t>
  </si>
  <si>
    <t>07/20/2024 12:44:17 am</t>
  </si>
  <si>
    <t>MARCOS AURELIO PEDROSO</t>
  </si>
  <si>
    <t>marcos.pedroso@atmosferalabs.com</t>
  </si>
  <si>
    <t>TecBan</t>
  </si>
  <si>
    <t>+5511957082646'</t>
  </si>
  <si>
    <t>11957082646</t>
  </si>
  <si>
    <t>07/19/2024 3:38:13 pm</t>
  </si>
  <si>
    <t>Santiago Lasso</t>
  </si>
  <si>
    <t>santiago97.sl@gmail.com</t>
  </si>
  <si>
    <t>Mentalidad Campeona</t>
  </si>
  <si>
    <t>+5547991433904'</t>
  </si>
  <si>
    <t>47991433904</t>
  </si>
  <si>
    <t>07/19/2024 3:29:02 pm</t>
  </si>
  <si>
    <t>Geraldo Santos</t>
  </si>
  <si>
    <t>geraldo.santos@fcjventurebuilder.com</t>
  </si>
  <si>
    <t>FCJ Group</t>
  </si>
  <si>
    <t>1979800081</t>
  </si>
  <si>
    <t>07/18/2024 8:51:17 pm</t>
  </si>
  <si>
    <t>Alexei Vega</t>
  </si>
  <si>
    <t>alexei.vega@rolldey.com</t>
  </si>
  <si>
    <t>GENIAL FOODS SAS</t>
  </si>
  <si>
    <t>+5547999278758'</t>
  </si>
  <si>
    <t>47999278758</t>
  </si>
  <si>
    <t>07/18/2024 8:26:49 pm</t>
  </si>
  <si>
    <t>PRISCILA TIE ASSAHIDA MOREIRA</t>
  </si>
  <si>
    <t>Priscila.Assahida@lac.enrichcentres.eu</t>
  </si>
  <si>
    <t>Enrich in LAC</t>
  </si>
  <si>
    <t>+5541996347667'</t>
  </si>
  <si>
    <t>41996347667</t>
  </si>
  <si>
    <t>07/18/2024 5:55:18 pm</t>
  </si>
  <si>
    <t>alice lepique</t>
  </si>
  <si>
    <t>al@onevc.vc</t>
  </si>
  <si>
    <t>onevc</t>
  </si>
  <si>
    <t>81293650</t>
  </si>
  <si>
    <t>07/18/2024 12:41:07 am</t>
  </si>
  <si>
    <t>onevc.</t>
  </si>
  <si>
    <t>+5511981293650'</t>
  </si>
  <si>
    <t>11981293650</t>
  </si>
  <si>
    <t>07/17/2024 11:33:19 pm</t>
  </si>
  <si>
    <t>Arthur</t>
  </si>
  <si>
    <t>lima.camara@gmail.com</t>
  </si>
  <si>
    <t>1989104468</t>
  </si>
  <si>
    <t>07/17/2024 2:21:57 pm</t>
  </si>
  <si>
    <t>Felipe Souza</t>
  </si>
  <si>
    <t>felipe@kobra.red</t>
  </si>
  <si>
    <t>RED KOBRA</t>
  </si>
  <si>
    <t>7999620952</t>
  </si>
  <si>
    <t>07/16/2024 2:54:32 pm</t>
  </si>
  <si>
    <t>Eugenio Cantuarias</t>
  </si>
  <si>
    <t>ecantuarias@aceleralatam.cl</t>
  </si>
  <si>
    <t>AceleraLatam</t>
  </si>
  <si>
    <t>+56942517403'</t>
  </si>
  <si>
    <t>07/31/2024 3:18:28 pm</t>
  </si>
  <si>
    <t>Aictive</t>
  </si>
  <si>
    <t>+56998861347'</t>
  </si>
  <si>
    <t>998861347</t>
  </si>
  <si>
    <t>07/27/2024 7:57:14 pm</t>
  </si>
  <si>
    <t>Jairo Ochoa</t>
  </si>
  <si>
    <t>jairooch@gmail.com</t>
  </si>
  <si>
    <t>21724018-2</t>
  </si>
  <si>
    <t>07/25/2024 11:47:45 pm</t>
  </si>
  <si>
    <t>Cristián Pérez</t>
  </si>
  <si>
    <t>cristian@aictive.co</t>
  </si>
  <si>
    <t>08/02/2024 8:46:38 pm</t>
  </si>
  <si>
    <t>José Tomás Ureta</t>
  </si>
  <si>
    <t>jtureta@nexlegal.cl</t>
  </si>
  <si>
    <t>NexLegal</t>
  </si>
  <si>
    <t>+56932417412'</t>
  </si>
  <si>
    <t>932417412</t>
  </si>
  <si>
    <t>08/02/2024 5:19:46 pm</t>
  </si>
  <si>
    <t>Fernanda Sanchez</t>
  </si>
  <si>
    <t>fsanchez@missberni.com</t>
  </si>
  <si>
    <t>Miss Berni</t>
  </si>
  <si>
    <t>+56992201729'</t>
  </si>
  <si>
    <t>992201729</t>
  </si>
  <si>
    <t>08/02/2024 2:10:35 pm</t>
  </si>
  <si>
    <t>Nicole Sanz</t>
  </si>
  <si>
    <t>+56933253319'</t>
  </si>
  <si>
    <t>933253319</t>
  </si>
  <si>
    <t>08/02/2024 1:57:07 pm</t>
  </si>
  <si>
    <t>ivillanueva@missberni.com</t>
  </si>
  <si>
    <t>+56923791610'</t>
  </si>
  <si>
    <t>923791610</t>
  </si>
  <si>
    <t>08/02/2024 7:29:08 am</t>
  </si>
  <si>
    <t>Manuel Briceño</t>
  </si>
  <si>
    <t>mbriceno_1@universidadean.edu.co</t>
  </si>
  <si>
    <t>Inverbri&amp;cia</t>
  </si>
  <si>
    <t>(+57) 3132950446</t>
  </si>
  <si>
    <t>73132950446</t>
  </si>
  <si>
    <t>08/01/2024 8:19:48 pm</t>
  </si>
  <si>
    <t>mauriciocornejo@consiliumbots.com</t>
  </si>
  <si>
    <t>Consiliumbots</t>
  </si>
  <si>
    <t>+56985051369'</t>
  </si>
  <si>
    <t>985051369</t>
  </si>
  <si>
    <t>08/01/2024 3:39:33 pm</t>
  </si>
  <si>
    <t>024293</t>
  </si>
  <si>
    <t>08/01/2024 2:10:19 pm</t>
  </si>
  <si>
    <t>Angelo Alejandro Rodriguez Becerra</t>
  </si>
  <si>
    <t>angelo@phero.app</t>
  </si>
  <si>
    <t>Phero</t>
  </si>
  <si>
    <t>+56957214826'</t>
  </si>
  <si>
    <t>957214826</t>
  </si>
  <si>
    <t>08/01/2024 4:12:56 am</t>
  </si>
  <si>
    <t>Joaquin</t>
  </si>
  <si>
    <t>joaquin@platan.us</t>
  </si>
  <si>
    <t>Platanus</t>
  </si>
  <si>
    <t>+56982994346'</t>
  </si>
  <si>
    <t>982994346</t>
  </si>
  <si>
    <t>08/01/2024 12:09:25 am</t>
  </si>
  <si>
    <t>Snananan</t>
  </si>
  <si>
    <t>mne@me.com</t>
  </si>
  <si>
    <t>nNzn</t>
  </si>
  <si>
    <t>+57312548525'</t>
  </si>
  <si>
    <t>312548525</t>
  </si>
  <si>
    <t>07/31/2024 10:43:14 pm</t>
  </si>
  <si>
    <t>Teresita Rodriguez</t>
  </si>
  <si>
    <t>trodriguez@buk.cl</t>
  </si>
  <si>
    <t>buk</t>
  </si>
  <si>
    <t>575958</t>
  </si>
  <si>
    <t>07/31/2024 7:55:09 pm</t>
  </si>
  <si>
    <t>209538</t>
  </si>
  <si>
    <t>07/31/2024 7:31:54 pm</t>
  </si>
  <si>
    <t>Consuelo Monje</t>
  </si>
  <si>
    <t>cmonje@taramcapital.com</t>
  </si>
  <si>
    <t>Taram Capital</t>
  </si>
  <si>
    <t>+569 68790902'</t>
  </si>
  <si>
    <t>968790902</t>
  </si>
  <si>
    <t>07/31/2024 7:23:13 pm</t>
  </si>
  <si>
    <t>David Agudelo Velasquez</t>
  </si>
  <si>
    <t>david.agudelo@inkoms.com</t>
  </si>
  <si>
    <t>Inkoms</t>
  </si>
  <si>
    <t>+56963540642'</t>
  </si>
  <si>
    <t>07/31/2024 6:35:16 pm</t>
  </si>
  <si>
    <t>Paul</t>
  </si>
  <si>
    <t>paul@geomarketing.co</t>
  </si>
  <si>
    <t>GeoMarketing Location Insights</t>
  </si>
  <si>
    <t>+56968482390'</t>
  </si>
  <si>
    <t>968482390</t>
  </si>
  <si>
    <t>07/31/2024 5:51:20 pm</t>
  </si>
  <si>
    <t>Gonzalo Cadiz</t>
  </si>
  <si>
    <t>gonzalo@roombeast.com</t>
  </si>
  <si>
    <t>ROOMBEAST</t>
  </si>
  <si>
    <t>+56998705312'</t>
  </si>
  <si>
    <t>998705312</t>
  </si>
  <si>
    <t>07/31/2024 4:50:13 pm</t>
  </si>
  <si>
    <t>regular joe</t>
  </si>
  <si>
    <t>sumi2001@ikanchana.com</t>
  </si>
  <si>
    <t>ur mom</t>
  </si>
  <si>
    <t>+43 (197) 253 851'</t>
  </si>
  <si>
    <t>197253851</t>
  </si>
  <si>
    <t>07/31/2024 4:49:13 pm</t>
  </si>
  <si>
    <t>Carlos Correa</t>
  </si>
  <si>
    <t>carlos.correa@fch.cl</t>
  </si>
  <si>
    <t>ChileGlobal Ventures</t>
  </si>
  <si>
    <t>+56987639378'</t>
  </si>
  <si>
    <t>987639378</t>
  </si>
  <si>
    <t>07/31/2024 3:21:32 pm</t>
  </si>
  <si>
    <t>Pawer</t>
  </si>
  <si>
    <t>+56997955927'</t>
  </si>
  <si>
    <t>997955927</t>
  </si>
  <si>
    <t>07/31/2024 1:14:37 pm</t>
  </si>
  <si>
    <t>Sebastián Arias</t>
  </si>
  <si>
    <t>sebastian.ariasm@gmail.com</t>
  </si>
  <si>
    <t>Start-Up Chile</t>
  </si>
  <si>
    <t>+56935427022'</t>
  </si>
  <si>
    <t>935427022</t>
  </si>
  <si>
    <t>07/29/2024 3:03:29 pm</t>
  </si>
  <si>
    <t>ocular</t>
  </si>
  <si>
    <t>+56983396728'</t>
  </si>
  <si>
    <t>983396728</t>
  </si>
  <si>
    <t>07/29/2024 2:46:11 pm</t>
  </si>
  <si>
    <t>+56956239715'</t>
  </si>
  <si>
    <t>956239715</t>
  </si>
  <si>
    <t>07/29/2024 1:57:58 pm</t>
  </si>
  <si>
    <t>Leo Wurman</t>
  </si>
  <si>
    <t>leo@ocularsolution.com</t>
  </si>
  <si>
    <t>Ocular Solution</t>
  </si>
  <si>
    <t>+56992261871'</t>
  </si>
  <si>
    <t>992261871</t>
  </si>
  <si>
    <t>07/29/2024 12:35:25 pm</t>
  </si>
  <si>
    <t>macarena</t>
  </si>
  <si>
    <t>maca@startupslatam.com</t>
  </si>
  <si>
    <t>startups latam</t>
  </si>
  <si>
    <t>+569 79683679'</t>
  </si>
  <si>
    <t>979683679</t>
  </si>
  <si>
    <t>07/28/2024 11:38:53 pm</t>
  </si>
  <si>
    <t>abraham lederman</t>
  </si>
  <si>
    <t>abrahamlederman@gmail.com</t>
  </si>
  <si>
    <t>DataBi</t>
  </si>
  <si>
    <t>222361</t>
  </si>
  <si>
    <t>07/26/2024 11:50:51 pm</t>
  </si>
  <si>
    <t>guadalupe rivera</t>
  </si>
  <si>
    <t>guadarmartin@gmail.com</t>
  </si>
  <si>
    <t>PARTICULAR</t>
  </si>
  <si>
    <t>+56993276765'</t>
  </si>
  <si>
    <t>993276765</t>
  </si>
  <si>
    <t>07/26/2024 8:04:49 pm</t>
  </si>
  <si>
    <t>Pablo Buzio</t>
  </si>
  <si>
    <t>+56996344259'</t>
  </si>
  <si>
    <t>996344259</t>
  </si>
  <si>
    <t>07/26/2024 3:59:56 pm</t>
  </si>
  <si>
    <t>acasas@vectorcapital.cl</t>
  </si>
  <si>
    <t>Vector Capital Corredores de Bolsa</t>
  </si>
  <si>
    <t>793097</t>
  </si>
  <si>
    <t>07/26/2024 10:33:16 am</t>
  </si>
  <si>
    <t>+573213177174'</t>
  </si>
  <si>
    <t>3213177174</t>
  </si>
  <si>
    <t>07/25/2024 11:57:35 pm</t>
  </si>
  <si>
    <t>Rodrigo Tapia</t>
  </si>
  <si>
    <t>rtapia@sermaluc.cl</t>
  </si>
  <si>
    <t>Sermaluc</t>
  </si>
  <si>
    <t>+56988278754'</t>
  </si>
  <si>
    <t>988278754</t>
  </si>
  <si>
    <t>07/25/2024 11:35:43 pm</t>
  </si>
  <si>
    <t>Manuel Vallejos</t>
  </si>
  <si>
    <t>manuel@aindez.con</t>
  </si>
  <si>
    <t>Aindez</t>
  </si>
  <si>
    <t>+56951228989'</t>
  </si>
  <si>
    <t>951228989</t>
  </si>
  <si>
    <t>07/24/2024 10:23:44 pm</t>
  </si>
  <si>
    <t>gabriel@reccupera.cl</t>
  </si>
  <si>
    <t>Reccupera</t>
  </si>
  <si>
    <t>+56945057855'</t>
  </si>
  <si>
    <t>945057855</t>
  </si>
  <si>
    <t>07/24/2024 10:03:41 am</t>
  </si>
  <si>
    <t>Carlos Larrain</t>
  </si>
  <si>
    <t>carlos@x-analytic.com</t>
  </si>
  <si>
    <t>X-Analytic</t>
  </si>
  <si>
    <t>+56962073254'</t>
  </si>
  <si>
    <t>962073254</t>
  </si>
  <si>
    <t>07/23/2024 1:52:12 pm</t>
  </si>
  <si>
    <t>+56988385940'</t>
  </si>
  <si>
    <t>988385940</t>
  </si>
  <si>
    <t>07/22/2024 5:55:45 pm</t>
  </si>
  <si>
    <t>Nils Strandberg</t>
  </si>
  <si>
    <t>nils@latinpacific.com</t>
  </si>
  <si>
    <t>B2GO</t>
  </si>
  <si>
    <t>+56951277055'</t>
  </si>
  <si>
    <t>951277055</t>
  </si>
  <si>
    <t>07/20/2024 12:55:33 am</t>
  </si>
  <si>
    <t>a@a.con</t>
  </si>
  <si>
    <t>1212121212</t>
  </si>
  <si>
    <t>07/19/2024 11:42:09 pm</t>
  </si>
  <si>
    <t>Mgadalena Guzman</t>
  </si>
  <si>
    <t>mguzman@singular.cl</t>
  </si>
  <si>
    <t>SIngular</t>
  </si>
  <si>
    <t>027563</t>
  </si>
  <si>
    <t>07/19/2024 9:05:40 pm</t>
  </si>
  <si>
    <t>Karla Radtke</t>
  </si>
  <si>
    <t>administracion@agroranco.cl</t>
  </si>
  <si>
    <t>Agroranco</t>
  </si>
  <si>
    <t>+56940240024'</t>
  </si>
  <si>
    <t>940240024</t>
  </si>
  <si>
    <t>07/19/2024 2:20:56 pm</t>
  </si>
  <si>
    <t>07/19/2024 1:15:59 pm</t>
  </si>
  <si>
    <t>07/18/2024 11:35:29 pm</t>
  </si>
  <si>
    <t>enrique cabo</t>
  </si>
  <si>
    <t>enrique@lolocar.cl</t>
  </si>
  <si>
    <t>Lolocar</t>
  </si>
  <si>
    <t>+56991294487'</t>
  </si>
  <si>
    <t>991294487</t>
  </si>
  <si>
    <t>07/18/2024 10:56:29 pm</t>
  </si>
  <si>
    <t>´pjf2e3´pkn</t>
  </si>
  <si>
    <t>sddf@sdk.com</t>
  </si>
  <si>
    <t>oaqdscpkm</t>
  </si>
  <si>
    <t>454323432</t>
  </si>
  <si>
    <t>07/18/2024 8:14:02 pm</t>
  </si>
  <si>
    <t>+56985024293'</t>
  </si>
  <si>
    <t>985024293</t>
  </si>
  <si>
    <t>07/18/2024 7:22:24 pm</t>
  </si>
  <si>
    <t>darling zambrano</t>
  </si>
  <si>
    <t>darlingzambrano@gmail.com</t>
  </si>
  <si>
    <t>25.638.713-1</t>
  </si>
  <si>
    <t>923267</t>
  </si>
  <si>
    <t>07/18/2024 6:26:06 pm</t>
  </si>
  <si>
    <t>emilio@42x.ai</t>
  </si>
  <si>
    <t>42x</t>
  </si>
  <si>
    <t>94495238</t>
  </si>
  <si>
    <t>07/17/2024 6:24:31 pm</t>
  </si>
  <si>
    <t>Jose Tomas Ureta</t>
  </si>
  <si>
    <t>07/16/2024 3:28:43 pm</t>
  </si>
  <si>
    <t>Alejandro Hurtado Sanclemente</t>
  </si>
  <si>
    <t>+ 57 3123555658'</t>
  </si>
  <si>
    <t>07/16/2024 2:55:15 pm</t>
  </si>
  <si>
    <t>Laura Castañeda</t>
  </si>
  <si>
    <t>lvcastaneda7@gmail.com</t>
  </si>
  <si>
    <t>+573042071054'</t>
  </si>
  <si>
    <t>07/16/2024 2:54:57 pm</t>
  </si>
  <si>
    <t>Santiago Forero</t>
  </si>
  <si>
    <t>santiago.forero31@gmail.com</t>
  </si>
  <si>
    <t>+573138587368'</t>
  </si>
  <si>
    <t>07/16/2024 2:54:19 pm</t>
  </si>
  <si>
    <t>Leonardo Casallas</t>
  </si>
  <si>
    <t>lcasallas@docred.com</t>
  </si>
  <si>
    <t>DocRed</t>
  </si>
  <si>
    <t>+573102670494'</t>
  </si>
  <si>
    <t>07/16/2024 2:54:12 pm</t>
  </si>
  <si>
    <t>Katherine Fernández</t>
  </si>
  <si>
    <t>katherine.fn@hotmail.com</t>
  </si>
  <si>
    <t>NA</t>
  </si>
  <si>
    <t>+573214722843'</t>
  </si>
  <si>
    <t>07/16/2024 2:53:53 pm</t>
  </si>
  <si>
    <t>Daniel Acevedo</t>
  </si>
  <si>
    <t>daniel.acevedo@vlex.com</t>
  </si>
  <si>
    <t>vLex</t>
  </si>
  <si>
    <t>07/16/2024 2:53:42 pm</t>
  </si>
  <si>
    <t>Andres Castro</t>
  </si>
  <si>
    <t>acastro@aquilasw.com</t>
  </si>
  <si>
    <t>Aquila (CSI)</t>
  </si>
  <si>
    <t>+57 3204992591'</t>
  </si>
  <si>
    <t>07/16/2024 2:53:30 pm</t>
  </si>
  <si>
    <t>Daniela Moreno</t>
  </si>
  <si>
    <t>dmorenoarciniegas@gmail.com</t>
  </si>
  <si>
    <t>BNamericas</t>
  </si>
  <si>
    <t>+573053406391'</t>
  </si>
  <si>
    <t>07/16/2024 2:53:27 pm</t>
  </si>
  <si>
    <t>jose.tovar@sandler.com</t>
  </si>
  <si>
    <t>Sandler</t>
  </si>
  <si>
    <t>+573209262915'</t>
  </si>
  <si>
    <t>07/16/2024 2:52:34 pm</t>
  </si>
  <si>
    <t>Andres Valencia</t>
  </si>
  <si>
    <t>andres@anzi.finance</t>
  </si>
  <si>
    <t>Anzi Finance</t>
  </si>
  <si>
    <t>+573004669760'</t>
  </si>
  <si>
    <t>07/16/2024 2:52:25 pm</t>
  </si>
  <si>
    <t>Rómulo Cantor</t>
  </si>
  <si>
    <t>romulocantor@gmail.com</t>
  </si>
  <si>
    <t>BdB</t>
  </si>
  <si>
    <t>+573103050024'</t>
  </si>
  <si>
    <t>07/16/2024 2:52:01 pm</t>
  </si>
  <si>
    <t>07/16/2024 2:51:54 pm</t>
  </si>
  <si>
    <t>Francisco ceron</t>
  </si>
  <si>
    <t>javier.ceron@rappi.com</t>
  </si>
  <si>
    <t>+573112225478'</t>
  </si>
  <si>
    <t>07/16/2024 2:51:32 pm</t>
  </si>
  <si>
    <t>Cristel Salazar</t>
  </si>
  <si>
    <t>cristel.salazar@lilab.pe</t>
  </si>
  <si>
    <t>LILAB SAC</t>
  </si>
  <si>
    <t>+573134140310'</t>
  </si>
  <si>
    <t>07/16/2024 2:51:31 pm</t>
  </si>
  <si>
    <t>Daniel Martin</t>
  </si>
  <si>
    <t>danielmartin12zz@gmail.com</t>
  </si>
  <si>
    <t>Gsg</t>
  </si>
  <si>
    <t>+573142535686'</t>
  </si>
  <si>
    <t>07/16/2024 2:51:25 pm</t>
  </si>
  <si>
    <t>Pablo Jaramillo</t>
  </si>
  <si>
    <t>pjaramillo@aquilasw.com</t>
  </si>
  <si>
    <t>"Aquila, Subsidiary of Constellation Software"</t>
  </si>
  <si>
    <t>+573204792074'</t>
  </si>
  <si>
    <t>07/16/2024 2:51:20 pm</t>
  </si>
  <si>
    <t>Santiago Moreno</t>
  </si>
  <si>
    <t>samorenor@outlook.com</t>
  </si>
  <si>
    <t>Bizagi</t>
  </si>
  <si>
    <t>+573208304499'</t>
  </si>
  <si>
    <t>07/16/2024 2:50:28 pm</t>
  </si>
  <si>
    <t>07/16/2024 2:50:09 pm</t>
  </si>
  <si>
    <t>Jenniferth Alejandra Escobar Ríos</t>
  </si>
  <si>
    <t>alejandra.escobar@cluvi.com</t>
  </si>
  <si>
    <t>CLUVI</t>
  </si>
  <si>
    <t>+573102142887'</t>
  </si>
  <si>
    <t>07/16/2024 2:50:06 pm</t>
  </si>
  <si>
    <t>07/16/2024 2:49:59 pm</t>
  </si>
  <si>
    <t>Juanita Villegas</t>
  </si>
  <si>
    <t>juanita.villegas@stela.ai</t>
  </si>
  <si>
    <t>STELA</t>
  </si>
  <si>
    <t>+573156059627'</t>
  </si>
  <si>
    <t>07/16/2024 2:49:48 pm</t>
  </si>
  <si>
    <t>David Pinzon</t>
  </si>
  <si>
    <t>david.pinzon@globant.com</t>
  </si>
  <si>
    <t>+573214441803'</t>
  </si>
  <si>
    <t>07/16/2024 2:49:47 pm</t>
  </si>
  <si>
    <t>07/16/2024 2:49:31 pm</t>
  </si>
  <si>
    <t>Lina Sierra Bolívar</t>
  </si>
  <si>
    <t>lsierrabo@hotmail.com</t>
  </si>
  <si>
    <t>Atom</t>
  </si>
  <si>
    <t>+573104805382'</t>
  </si>
  <si>
    <t>07/16/2024 2:48:49 pm</t>
  </si>
  <si>
    <t>07/16/2024 2:48:46 pm</t>
  </si>
  <si>
    <t>VLex</t>
  </si>
  <si>
    <t>07/16/2024 2:48:32 pm</t>
  </si>
  <si>
    <t>07/16/2024 2:48:15 pm</t>
  </si>
  <si>
    <t>07/16/2024 2:48:04 pm</t>
  </si>
  <si>
    <t>Leidy Vargas</t>
  </si>
  <si>
    <t>leidyvargas612@gmail.com</t>
  </si>
  <si>
    <t>HK Registration</t>
  </si>
  <si>
    <t>+573013161454'</t>
  </si>
  <si>
    <t>07/16/2024 2:47:57 pm</t>
  </si>
  <si>
    <t>Ximena Villalobos</t>
  </si>
  <si>
    <t>ximena.villalobos@porcontar.com</t>
  </si>
  <si>
    <t>por contar</t>
  </si>
  <si>
    <t>+573046801465'</t>
  </si>
  <si>
    <t>07/16/2024 2:47:27 pm</t>
  </si>
  <si>
    <t>07/16/2024 2:45:10 pm</t>
  </si>
  <si>
    <t>+57 3042495059'</t>
  </si>
  <si>
    <t>07/16/2024 2:44:52 pm</t>
  </si>
  <si>
    <t>Jose Dario Lozano</t>
  </si>
  <si>
    <t>jose.lozano@alphamundi.ch</t>
  </si>
  <si>
    <t>+573204942189'</t>
  </si>
  <si>
    <t>07/16/2024 2:44:33 pm</t>
  </si>
  <si>
    <t>+573013424865'</t>
  </si>
  <si>
    <t>07/16/2024 2:44:23 pm</t>
  </si>
  <si>
    <t>Angie Marriaga</t>
  </si>
  <si>
    <t>gerencia@fourin.co</t>
  </si>
  <si>
    <t>Fourin</t>
  </si>
  <si>
    <t>+573006908197'</t>
  </si>
  <si>
    <t>07/16/2024 2:43:59 pm</t>
  </si>
  <si>
    <t>07/16/2024 2:43:15 pm</t>
  </si>
  <si>
    <t>07/16/2024 2:42:45 pm</t>
  </si>
  <si>
    <t>Juan Escobar</t>
  </si>
  <si>
    <t>juan.escobar@workguru.co</t>
  </si>
  <si>
    <t>Workguru</t>
  </si>
  <si>
    <t>57 3012166418</t>
  </si>
  <si>
    <t>07/16/2024 2:42:41 pm</t>
  </si>
  <si>
    <t>Sergio Rocha</t>
  </si>
  <si>
    <t>sarq22@hotmail.com</t>
  </si>
  <si>
    <t>+573152410298'</t>
  </si>
  <si>
    <t>07/16/2024 2:42:10 pm</t>
  </si>
  <si>
    <t>07/16/2024 2:41:34 pm</t>
  </si>
  <si>
    <t>07/16/2024 2:40:56 pm</t>
  </si>
  <si>
    <t>laura.estupinan@javeriana.edu.co</t>
  </si>
  <si>
    <t>Blockchain Acceleration Foundation</t>
  </si>
  <si>
    <t>+573002527897'</t>
  </si>
  <si>
    <t>07/16/2024 2:40:47 pm</t>
  </si>
  <si>
    <t>alex4321love@gmail.com</t>
  </si>
  <si>
    <t>+3208631577'</t>
  </si>
  <si>
    <t>07/16/2024 2:40:37 pm</t>
  </si>
  <si>
    <t>JUAN DAVID LEON AMAYA</t>
  </si>
  <si>
    <t>+57 3233878939'</t>
  </si>
  <si>
    <t>07/16/2024 2:40:35 pm</t>
  </si>
  <si>
    <t>07/16/2024 2:40:29 pm</t>
  </si>
  <si>
    <t>Maria Natalia Arregoces</t>
  </si>
  <si>
    <t>nataliaarregoces@ristra.co</t>
  </si>
  <si>
    <t>RISTRA SAS</t>
  </si>
  <si>
    <t>+573165211926'</t>
  </si>
  <si>
    <t>07/16/2024 2:39:46 pm</t>
  </si>
  <si>
    <t>Andrea Salazar</t>
  </si>
  <si>
    <t>asalazar@connectbogota.org</t>
  </si>
  <si>
    <t>Connect</t>
  </si>
  <si>
    <t>57 3167537537</t>
  </si>
  <si>
    <t>07/16/2024 2:39:34 pm</t>
  </si>
  <si>
    <t>07/16/2024 2:39:18 pm</t>
  </si>
  <si>
    <t>upruebadescargas@gmail.com</t>
  </si>
  <si>
    <t>PSL</t>
  </si>
  <si>
    <t>07/16/2024 2:38:35 pm</t>
  </si>
  <si>
    <t>07/16/2024 2:38:27 pm</t>
  </si>
  <si>
    <t>santiagoordonez@habi.co</t>
  </si>
  <si>
    <t>+573004338721'</t>
  </si>
  <si>
    <t>07/16/2024 2:37:47 pm</t>
  </si>
  <si>
    <t>07/16/2024 2:37:40 pm</t>
  </si>
  <si>
    <t>Alvaro Villate</t>
  </si>
  <si>
    <t>avillateg@hotmail.com</t>
  </si>
  <si>
    <t>Seguros Falabella</t>
  </si>
  <si>
    <t>+573154010288'</t>
  </si>
  <si>
    <t>07/16/2024 2:37:34 pm</t>
  </si>
  <si>
    <t>07/16/2024 2:37:18 pm</t>
  </si>
  <si>
    <t>Miguel Garzon</t>
  </si>
  <si>
    <t>mgarzon@sonatype.com</t>
  </si>
  <si>
    <t>Sonatype</t>
  </si>
  <si>
    <t>+573057052453'</t>
  </si>
  <si>
    <t>07/16/2024 2:37:10 pm</t>
  </si>
  <si>
    <t>Edwin Zácipa</t>
  </si>
  <si>
    <t>edwin@mibank.co</t>
  </si>
  <si>
    <t>Latam Fintech hub</t>
  </si>
  <si>
    <t>+573112515437'</t>
  </si>
  <si>
    <t>07/16/2024 2:37:04 pm</t>
  </si>
  <si>
    <t>Santiago Delgadillo</t>
  </si>
  <si>
    <t>santiago.delgadillo@ifsa-network.com</t>
  </si>
  <si>
    <t>Norangle Solutions</t>
  </si>
  <si>
    <t>+57 3013118623'</t>
  </si>
  <si>
    <t>07/16/2024 2:36:37 pm</t>
  </si>
  <si>
    <t>Diana Solano</t>
  </si>
  <si>
    <t>diana.solano@annardx.com</t>
  </si>
  <si>
    <t>Vitalea</t>
  </si>
  <si>
    <t>+573208874133'</t>
  </si>
  <si>
    <t>07/16/2024 2:36:07 pm</t>
  </si>
  <si>
    <t>07/16/2024 2:35:13 pm</t>
  </si>
  <si>
    <t>07/16/2024 2:35:06 pm</t>
  </si>
  <si>
    <t>Leví Vázquez</t>
  </si>
  <si>
    <t>hola@atynea.com</t>
  </si>
  <si>
    <t>Atynea</t>
  </si>
  <si>
    <t>+573134249772'</t>
  </si>
  <si>
    <t>07/16/2024 2:34:49 pm</t>
  </si>
  <si>
    <t>tomas@licify.co</t>
  </si>
  <si>
    <t>Licify</t>
  </si>
  <si>
    <t>+573124572835'</t>
  </si>
  <si>
    <t>07/16/2024 2:34:34 pm</t>
  </si>
  <si>
    <t>07/16/2024 2:34:12 pm</t>
  </si>
  <si>
    <t>07/16/2024 2:34:11 pm</t>
  </si>
  <si>
    <t>Marco Montaño</t>
  </si>
  <si>
    <t>mmontano@orangepill.cc</t>
  </si>
  <si>
    <t>Orangepill</t>
  </si>
  <si>
    <t>+573112378437'</t>
  </si>
  <si>
    <t>07/16/2024 2:33:49 pm</t>
  </si>
  <si>
    <t>07/16/2024 2:33:24 pm</t>
  </si>
  <si>
    <t>07/16/2024 2:33:05 pm</t>
  </si>
  <si>
    <t>Monica Gomez</t>
  </si>
  <si>
    <t>moagomezma@gmail.com</t>
  </si>
  <si>
    <t>Axa colpatria</t>
  </si>
  <si>
    <t>07/16/2024 2:33:02 pm</t>
  </si>
  <si>
    <t>Federico Ken Kawashima</t>
  </si>
  <si>
    <t>federico@grup.ai</t>
  </si>
  <si>
    <t>grupAI</t>
  </si>
  <si>
    <t>+573108704260'</t>
  </si>
  <si>
    <t>07/16/2024 2:32:37 pm</t>
  </si>
  <si>
    <t>john-osorio@yango-team.com</t>
  </si>
  <si>
    <t>Yango tech</t>
  </si>
  <si>
    <t>+573217512358'</t>
  </si>
  <si>
    <t>07/16/2024 2:32:09 pm</t>
  </si>
  <si>
    <t>07/16/2024 2:32:06 pm</t>
  </si>
  <si>
    <t>Paola Fernandez</t>
  </si>
  <si>
    <t>pfernandez@attachamericas.com</t>
  </si>
  <si>
    <t>Attach Americas SAS</t>
  </si>
  <si>
    <t>+573003729726'</t>
  </si>
  <si>
    <t>07/16/2024 2:31:53 pm</t>
  </si>
  <si>
    <t>Cesar Figueredo</t>
  </si>
  <si>
    <t>Marathon Ventures</t>
  </si>
  <si>
    <t>+573502514780'</t>
  </si>
  <si>
    <t>07/16/2024 2:31:00 pm</t>
  </si>
  <si>
    <t>Sebastian Correa</t>
  </si>
  <si>
    <t>sebastian.correa@somosplenti.com</t>
  </si>
  <si>
    <t>Plenti</t>
  </si>
  <si>
    <t>+57 31222813144'</t>
  </si>
  <si>
    <t>07/16/2024 2:30:52 pm</t>
  </si>
  <si>
    <t>07/16/2024 2:30:15 pm</t>
  </si>
  <si>
    <t>Valentina Bojacá</t>
  </si>
  <si>
    <t>valentinabojaca@bventure.capital</t>
  </si>
  <si>
    <t>+57 3107985303'</t>
  </si>
  <si>
    <t>07/16/2024 2:29:22 pm</t>
  </si>
  <si>
    <t>07/16/2024 2:29:18 pm</t>
  </si>
  <si>
    <t>Mateo Mayor</t>
  </si>
  <si>
    <t>mmayor@orangepill.cc</t>
  </si>
  <si>
    <t>+573104605769'</t>
  </si>
  <si>
    <t>07/16/2024 2:29:14 pm</t>
  </si>
  <si>
    <t>07/16/2024 2:27:51 pm</t>
  </si>
  <si>
    <t>07/16/2024 2:27:38 pm</t>
  </si>
  <si>
    <t>Andrés Laverde</t>
  </si>
  <si>
    <t>andreslaverde@dapperlatam.com</t>
  </si>
  <si>
    <t>Dapper</t>
  </si>
  <si>
    <t>+573197054486'</t>
  </si>
  <si>
    <t>07/16/2024 2:27:36 pm</t>
  </si>
  <si>
    <t>Enrique Sanz Posse</t>
  </si>
  <si>
    <t>enriquesanz@consultoresdyp.com</t>
  </si>
  <si>
    <t>Consultores Datos y Proyectos</t>
  </si>
  <si>
    <t>+573112250144'</t>
  </si>
  <si>
    <t>07/16/2024 2:27:04 pm</t>
  </si>
  <si>
    <t>Nicolás Cruz</t>
  </si>
  <si>
    <t>07/16/2024 2:25:55 pm</t>
  </si>
  <si>
    <t>07/16/2024 2:25:15 pm</t>
  </si>
  <si>
    <t>07/16/2024 2:24:05 pm</t>
  </si>
  <si>
    <t>07/16/2024 2:23:04 pm</t>
  </si>
  <si>
    <t>07/16/2024 2:22:32 pm</t>
  </si>
  <si>
    <t>07/16/2024 2:22:20 pm</t>
  </si>
  <si>
    <t>07/16/2024 2:21:14 pm</t>
  </si>
  <si>
    <t>Carlos Galindo</t>
  </si>
  <si>
    <t>carlos@marathonvc.com</t>
  </si>
  <si>
    <t>+573204958765'</t>
  </si>
  <si>
    <t>07/16/2024 2:21:07 pm</t>
  </si>
  <si>
    <t>Luis Delgado</t>
  </si>
  <si>
    <t>luisdelgadocorrales@gmail.com</t>
  </si>
  <si>
    <t>PM Beers</t>
  </si>
  <si>
    <t>07/16/2024 2:20:31 pm</t>
  </si>
  <si>
    <t>07/16/2024 2:19:03 pm</t>
  </si>
  <si>
    <t>07/16/2024 2:17:09 pm</t>
  </si>
  <si>
    <t>07/16/2024 2:14:24 pm</t>
  </si>
  <si>
    <t>Gabriela Rodríguez Jiménez</t>
  </si>
  <si>
    <t>07/16/2024 2:14:17 pm</t>
  </si>
  <si>
    <t>Juan Pablo Velasquez</t>
  </si>
  <si>
    <t>juan@grup.ai</t>
  </si>
  <si>
    <t>grup.AI</t>
  </si>
  <si>
    <t>+573205313442'</t>
  </si>
  <si>
    <t>07/16/2024 2:13:49 pm</t>
  </si>
  <si>
    <t>07/16/2024 2:13:41 pm</t>
  </si>
  <si>
    <t>Gustavo A Jimenez C</t>
  </si>
  <si>
    <t>gustavo.jimenez@finaktiva.com</t>
  </si>
  <si>
    <t>Finaktiva</t>
  </si>
  <si>
    <t>+573004536243'</t>
  </si>
  <si>
    <t>07/16/2024 2:10:40 pm</t>
  </si>
  <si>
    <t>07/16/2024 2:10:29 pm</t>
  </si>
  <si>
    <t>David Carvajal</t>
  </si>
  <si>
    <t>david@tropykus.com</t>
  </si>
  <si>
    <t>Tropykus</t>
  </si>
  <si>
    <t>+573102471354'</t>
  </si>
  <si>
    <t>07/16/2024 2:09:15 pm</t>
  </si>
  <si>
    <t>07/16/2024 2:07:24 pm</t>
  </si>
  <si>
    <t>+57 3142535686'</t>
  </si>
  <si>
    <t>07/16/2024 2:06:56 pm</t>
  </si>
  <si>
    <t>Gabriela Rodríguez</t>
  </si>
  <si>
    <t>grodriguez@wearegennius.com</t>
  </si>
  <si>
    <t>Genniuz XYZ</t>
  </si>
  <si>
    <t>+57 3028662071'</t>
  </si>
  <si>
    <t>07/16/2024 2:04:58 pm</t>
  </si>
  <si>
    <t>+573208631577'</t>
  </si>
  <si>
    <t>07/16/2024 1:39:10 pm</t>
  </si>
  <si>
    <t>07/16/2024 1:32:22 pm</t>
  </si>
  <si>
    <t>07/16/2024 1:29:38 pm</t>
  </si>
  <si>
    <t>07/16/2024 1:22:14 pm</t>
  </si>
  <si>
    <t>nicolas@colombiatechweek.co</t>
  </si>
  <si>
    <t>+573156451634'</t>
  </si>
  <si>
    <t>07/16/2024 1:18:17 pm</t>
  </si>
  <si>
    <t>Paula Yate</t>
  </si>
  <si>
    <t>paula.yate@idt.gov.co</t>
  </si>
  <si>
    <t>Instituto Distrital de Turismo</t>
  </si>
  <si>
    <t>57 3165358524</t>
  </si>
  <si>
    <t>07/16/2024 1:12:17 pm</t>
  </si>
  <si>
    <t>vponce@truora.com</t>
  </si>
  <si>
    <t>07/16/2024 1:03:07 pm</t>
  </si>
  <si>
    <t>07/16/2024 12:54:13 pm</t>
  </si>
  <si>
    <t>Valentina Ponce de León</t>
  </si>
  <si>
    <t>+573176377046'</t>
  </si>
  <si>
    <t>07/16/2024 12:49:47 pm</t>
  </si>
  <si>
    <t>07/16/2024 12:46:55 pm</t>
  </si>
  <si>
    <t>07/16/2024 12:46:15 pm</t>
  </si>
  <si>
    <t>alejandro@colombiatechweek.co</t>
  </si>
  <si>
    <t>+573112120117'</t>
  </si>
  <si>
    <t>07/16/2024 12:42:12 pm</t>
  </si>
  <si>
    <t>07/16/2024 12:26:58 pm</t>
  </si>
  <si>
    <t>07/16/2024 12:26:21 pm</t>
  </si>
  <si>
    <t>07/16/2024 11:43:23 am</t>
  </si>
  <si>
    <t>alexan</t>
  </si>
  <si>
    <t>fruban</t>
  </si>
  <si>
    <t>07/16/2024 11:04:42 am</t>
  </si>
  <si>
    <t>07/16/2024 11:04:20 am</t>
  </si>
  <si>
    <t>07/17/2024 2:02:15 pm</t>
  </si>
  <si>
    <t>Mateo Arango Córdoba</t>
  </si>
  <si>
    <t>mateoarango1507@gmail.com</t>
  </si>
  <si>
    <t>07/17/2024 1:49:58 pm</t>
  </si>
  <si>
    <t>Jorge Ulloa</t>
  </si>
  <si>
    <t>jorge@bold.co</t>
  </si>
  <si>
    <t>07/17/2024 1:38:27 pm</t>
  </si>
  <si>
    <t>Jenny Ortiz</t>
  </si>
  <si>
    <t>jenny.ortizre@gmail.com</t>
  </si>
  <si>
    <t>Mercado Libre</t>
  </si>
  <si>
    <t>07/17/2024 1:36:09 pm</t>
  </si>
  <si>
    <t>Daniela Julieth Guerrero Muñoz</t>
  </si>
  <si>
    <t>dj.guerrerom1@uniandes.edu.co</t>
  </si>
  <si>
    <t>AIMEDIC</t>
  </si>
  <si>
    <t>07/17/2024 1:30:50 pm</t>
  </si>
  <si>
    <t>Ricardo Andres Ayala</t>
  </si>
  <si>
    <t>rramirez30@slb.com</t>
  </si>
  <si>
    <t>SLB</t>
  </si>
  <si>
    <t>07/17/2024 1:22:27 pm</t>
  </si>
  <si>
    <t>Miley Velasquez</t>
  </si>
  <si>
    <t>Towers cem</t>
  </si>
  <si>
    <t>07/17/2024 1:09:52 pm</t>
  </si>
  <si>
    <t>07/17/2024 12:55:03 pm</t>
  </si>
  <si>
    <t>Luis Días</t>
  </si>
  <si>
    <t>mdashe@gmail.com</t>
  </si>
  <si>
    <t>TBD</t>
  </si>
  <si>
    <t>07/17/2024 12:45:29 pm</t>
  </si>
  <si>
    <t>Julio Iglesias</t>
  </si>
  <si>
    <t>juligles@gmail.com</t>
  </si>
  <si>
    <t>Invelat</t>
  </si>
  <si>
    <t>07/17/2024 12:42:18 pm</t>
  </si>
  <si>
    <t>Angela Maria Restrepo</t>
  </si>
  <si>
    <t>angelarestrepoaristi@gmail.com</t>
  </si>
  <si>
    <t>Biosetas</t>
  </si>
  <si>
    <t>07/17/2024 12:25:18 pm</t>
  </si>
  <si>
    <t>Jorge Leonardo Espinosa</t>
  </si>
  <si>
    <t>07/17/2024 12:17:08 pm</t>
  </si>
  <si>
    <t>Óscar Vivas</t>
  </si>
  <si>
    <t>oscareduardovivasa@gmail.com</t>
  </si>
  <si>
    <t>Gobernación del Valle del Cauca</t>
  </si>
  <si>
    <t>07/17/2024 11:34:51 am</t>
  </si>
  <si>
    <t>Fabian Diaz Pabon</t>
  </si>
  <si>
    <t>fabian.diaz@messagebird.com</t>
  </si>
  <si>
    <t>bird.com</t>
  </si>
  <si>
    <t>07/17/2024 11:30:52 am</t>
  </si>
  <si>
    <t>contact@medicalhubassist.ai</t>
  </si>
  <si>
    <t>MedicalHubAssist</t>
  </si>
  <si>
    <t>07/17/2024 11:26:02 am</t>
  </si>
  <si>
    <t>Elio Rincon</t>
  </si>
  <si>
    <t>Conekta</t>
  </si>
  <si>
    <t>07/17/2024 11:13:38 am</t>
  </si>
  <si>
    <t>David Giraldo</t>
  </si>
  <si>
    <t>dgiraldo@e-a.co</t>
  </si>
  <si>
    <t>Estrategia en accion</t>
  </si>
  <si>
    <t>07/17/2024 4:52:08 am</t>
  </si>
  <si>
    <t>EVELYN KARINA VALENCIA PADILLA</t>
  </si>
  <si>
    <t>evelyn.valencia@mercadolibre.com.co</t>
  </si>
  <si>
    <t>Mercado libre</t>
  </si>
  <si>
    <t>07/17/2024 3:49:04 am</t>
  </si>
  <si>
    <t>Julián Díaz</t>
  </si>
  <si>
    <t>julian@empathysalud.co</t>
  </si>
  <si>
    <t>Empathy salud corporativa</t>
  </si>
  <si>
    <t>07/17/2024 3:40:24 am</t>
  </si>
  <si>
    <t>Paula Garzon</t>
  </si>
  <si>
    <t>pgarzon222911@gmail.com</t>
  </si>
  <si>
    <t>Baubap</t>
  </si>
  <si>
    <t>07/17/2024 3:33:01 am</t>
  </si>
  <si>
    <t>Veronica</t>
  </si>
  <si>
    <t>Barone&amp;Fuentes</t>
  </si>
  <si>
    <t>07/17/2024 2:24:34 am</t>
  </si>
  <si>
    <t>Miguel Angel Lemus</t>
  </si>
  <si>
    <t>mlemus@contract.verimatrix.com</t>
  </si>
  <si>
    <t>Verimatrix</t>
  </si>
  <si>
    <t>07/17/2024 2:22:25 am</t>
  </si>
  <si>
    <t>Alfredo</t>
  </si>
  <si>
    <t>aherreraa@porvenir.com.co</t>
  </si>
  <si>
    <t>Porvenir</t>
  </si>
  <si>
    <t>07/17/2024 2:19:42 am</t>
  </si>
  <si>
    <t>Nohora Diaz</t>
  </si>
  <si>
    <t>nohoradiaz@gmail.com</t>
  </si>
  <si>
    <t>Luloanalytics</t>
  </si>
  <si>
    <t>07/17/2024 2:17:11 am</t>
  </si>
  <si>
    <t>Alfredo herrera</t>
  </si>
  <si>
    <t>07/17/2024 2:12:59 am</t>
  </si>
  <si>
    <t>Alfredo Herrera</t>
  </si>
  <si>
    <t>07/17/2024 2:10:42 am</t>
  </si>
  <si>
    <t>Ricardo Penagos</t>
  </si>
  <si>
    <t>oppenagos@hmail.com</t>
  </si>
  <si>
    <t>Servicrédito S.A</t>
  </si>
  <si>
    <t>07/17/2024 2:10:41 am</t>
  </si>
  <si>
    <t>07/17/2024 1:31:52 am</t>
  </si>
  <si>
    <t>Fabian Zapata</t>
  </si>
  <si>
    <t>fabian.zapata@gracialab.com.co</t>
  </si>
  <si>
    <t>GraciaLab</t>
  </si>
  <si>
    <t>07/17/2024 1:31:43 am</t>
  </si>
  <si>
    <t>Eddy Giraldo</t>
  </si>
  <si>
    <t>eddygiraldo@gmail.com</t>
  </si>
  <si>
    <t>Addi</t>
  </si>
  <si>
    <t>07/17/2024 1:30:26 am</t>
  </si>
  <si>
    <t>Andres Rodriguez</t>
  </si>
  <si>
    <t>andresfrgfeldres@gmail.com</t>
  </si>
  <si>
    <t>Kin and Carta</t>
  </si>
  <si>
    <t>07/17/2024 1:12:52 am</t>
  </si>
  <si>
    <t>Delis</t>
  </si>
  <si>
    <t>deliscadrasco@gmail.com</t>
  </si>
  <si>
    <t>Yara</t>
  </si>
  <si>
    <t>07/17/2024 1:07:02 am</t>
  </si>
  <si>
    <t>Lyda Matallana</t>
  </si>
  <si>
    <t>matallana26@hotmail.com</t>
  </si>
  <si>
    <t>particular</t>
  </si>
  <si>
    <t>07/17/2024 12:46:19 am</t>
  </si>
  <si>
    <t>icnovaro@gmail.com</t>
  </si>
  <si>
    <t>Scotia Tech</t>
  </si>
  <si>
    <t>07/17/2024 12:40:40 am</t>
  </si>
  <si>
    <t>Lida Barón</t>
  </si>
  <si>
    <t>lidabaron@gmail.com</t>
  </si>
  <si>
    <t>BaldorTech</t>
  </si>
  <si>
    <t>07/17/2024 12:30:56 am</t>
  </si>
  <si>
    <t>07/17/2024 12:21:24 am</t>
  </si>
  <si>
    <t>Tatiana</t>
  </si>
  <si>
    <t>tatiana@imuko.co</t>
  </si>
  <si>
    <t>Imuko</t>
  </si>
  <si>
    <t>07/17/2024 12:18:07 am</t>
  </si>
  <si>
    <t>sandra.pineros@telefonica.com</t>
  </si>
  <si>
    <t>Telefónica</t>
  </si>
  <si>
    <t>07/17/2024 12:15:52 am</t>
  </si>
  <si>
    <t>Billy</t>
  </si>
  <si>
    <t>365bitacora@gmail.com</t>
  </si>
  <si>
    <t>Bitacora365</t>
  </si>
  <si>
    <t>07/17/2024 12:14:38 am</t>
  </si>
  <si>
    <t>Diego Pinzon</t>
  </si>
  <si>
    <t>diego@orkid.tech</t>
  </si>
  <si>
    <t>Orkid</t>
  </si>
  <si>
    <t>07/17/2024 12:11:27 am</t>
  </si>
  <si>
    <t>alejandroninolon@gmail.com</t>
  </si>
  <si>
    <t>07/17/2024 12:11:05 am</t>
  </si>
  <si>
    <t>07/17/2024 12:10:50 am</t>
  </si>
  <si>
    <t>07/17/2024 12:10:43 am</t>
  </si>
  <si>
    <t>Jenniffer Lopera</t>
  </si>
  <si>
    <t>jenniffer.lopera@gmail.com</t>
  </si>
  <si>
    <t>07/17/2024 12:08:29 am</t>
  </si>
  <si>
    <t>07/17/2024 12:06:42 am</t>
  </si>
  <si>
    <t>07/17/2024 12:06:06 am</t>
  </si>
  <si>
    <t>Erick José Leones Reyes</t>
  </si>
  <si>
    <t>erickleonesreyes@gmail.com</t>
  </si>
  <si>
    <t>Facturatech</t>
  </si>
  <si>
    <t>07/17/2024 12:06:02 am</t>
  </si>
  <si>
    <t>07/17/2024 12:04:31 am</t>
  </si>
  <si>
    <t>07/17/2024 12:03:26 am</t>
  </si>
  <si>
    <t>07/16/2024 11:53:40 pm</t>
  </si>
  <si>
    <t>andresitoalzate@gmail.com</t>
  </si>
  <si>
    <t>Ouw</t>
  </si>
  <si>
    <t>07/16/2024 11:51:39 pm</t>
  </si>
  <si>
    <t>marincastromonicamaria@gmail.com</t>
  </si>
  <si>
    <t>07/16/2024 11:38:14 pm</t>
  </si>
  <si>
    <t>Felipe Gomez</t>
  </si>
  <si>
    <t>felipe.gomez@welli.com.co</t>
  </si>
  <si>
    <t>Welli</t>
  </si>
  <si>
    <t>07/16/2024 11:36:45 pm</t>
  </si>
  <si>
    <t>YURY NINO ROA</t>
  </si>
  <si>
    <t>yurynino@google.com</t>
  </si>
  <si>
    <t>07/16/2024 11:32:37 pm</t>
  </si>
  <si>
    <t>Manuel Luna</t>
  </si>
  <si>
    <t>luna.manuel.alegria@gmail.com</t>
  </si>
  <si>
    <t>07/16/2024 11:30:37 pm</t>
  </si>
  <si>
    <t>Estefanía arias</t>
  </si>
  <si>
    <t>estefanias2711@gmail.com</t>
  </si>
  <si>
    <t>Asa agencia de seguros</t>
  </si>
  <si>
    <t>07/16/2024 11:29:24 pm</t>
  </si>
  <si>
    <t>lorena mayorga</t>
  </si>
  <si>
    <t>loren0803@gmail.com</t>
  </si>
  <si>
    <t>Seedtag</t>
  </si>
  <si>
    <t>07/16/2024 11:06:21 pm</t>
  </si>
  <si>
    <t>Mateo ochoa</t>
  </si>
  <si>
    <t>mateo8at1995@gmail.com</t>
  </si>
  <si>
    <t>Digital Leader</t>
  </si>
  <si>
    <t>07/16/2024 11:03:40 pm</t>
  </si>
  <si>
    <t>Oscar Mauricio Parra Folleco</t>
  </si>
  <si>
    <t>osmapafo@gmail.com</t>
  </si>
  <si>
    <t>07/16/2024 11:03:14 pm</t>
  </si>
  <si>
    <t>Santiago Devia</t>
  </si>
  <si>
    <t>sdevia@elsa360.com</t>
  </si>
  <si>
    <t>07/16/2024 10:57:56 pm</t>
  </si>
  <si>
    <t>felipe vanegas</t>
  </si>
  <si>
    <t>vanegasfelipe04@gmail.com</t>
  </si>
  <si>
    <t>neoris</t>
  </si>
  <si>
    <t>07/16/2024 10:56:57 pm</t>
  </si>
  <si>
    <t>07/16/2024 10:52:48 pm</t>
  </si>
  <si>
    <t>07/16/2024 10:48:56 pm</t>
  </si>
  <si>
    <t>Edwin Alexander Romero Torres</t>
  </si>
  <si>
    <t>earomero98arq@gmail.com</t>
  </si>
  <si>
    <t>Universidad Católica de Colombia</t>
  </si>
  <si>
    <t>07/16/2024 10:41:04 pm</t>
  </si>
  <si>
    <t>Liseth</t>
  </si>
  <si>
    <t>lisethm.pachonh@gmail.com</t>
  </si>
  <si>
    <t>Nowports</t>
  </si>
  <si>
    <t>07/16/2024 10:35:18 pm</t>
  </si>
  <si>
    <t>Karol Salazar</t>
  </si>
  <si>
    <t>ksalazar@checkid.tech</t>
  </si>
  <si>
    <t>Digital plastform</t>
  </si>
  <si>
    <t>07/16/2024 10:31:09 pm</t>
  </si>
  <si>
    <t>zanya Hernandez</t>
  </si>
  <si>
    <t>alejandrahe3@gmail.com</t>
  </si>
  <si>
    <t>insightout sas</t>
  </si>
  <si>
    <t>07/16/2024 10:29:58 pm</t>
  </si>
  <si>
    <t>07/16/2024 10:26:26 pm</t>
  </si>
  <si>
    <t>07/16/2024 10:24:35 pm</t>
  </si>
  <si>
    <t>Sandra Lopez</t>
  </si>
  <si>
    <t>sm.lopezgomez@gmail.com</t>
  </si>
  <si>
    <t>07/16/2024 10:16:45 pm</t>
  </si>
  <si>
    <t>Eric Tabone</t>
  </si>
  <si>
    <t>eric@nearshorebusinesssolutions.com</t>
  </si>
  <si>
    <t>Nearshore Business Solutions</t>
  </si>
  <si>
    <t>07/16/2024 10:13:08 pm</t>
  </si>
  <si>
    <t>Andrés Felipe Pulido</t>
  </si>
  <si>
    <t>apulido@quantum-capital.co</t>
  </si>
  <si>
    <t>Quantum Capital Partners SAS</t>
  </si>
  <si>
    <t>07/16/2024 10:10:11 pm</t>
  </si>
  <si>
    <t>Manuel Eduardo Acuña Espinosa</t>
  </si>
  <si>
    <t>Cuida Tu Camion</t>
  </si>
  <si>
    <t>07/16/2024 10:05:03 pm</t>
  </si>
  <si>
    <t>Alexander Sánchez</t>
  </si>
  <si>
    <t>jsanchez@intexus.la</t>
  </si>
  <si>
    <t>Intexus</t>
  </si>
  <si>
    <t>07/16/2024 10:01:41 pm</t>
  </si>
  <si>
    <t>juandaviddiaz27@gmail.com</t>
  </si>
  <si>
    <t>07/16/2024 9:59:49 pm</t>
  </si>
  <si>
    <t>NBS</t>
  </si>
  <si>
    <t>07/16/2024 9:59:15 pm</t>
  </si>
  <si>
    <t>07/16/2024 9:55:55 pm</t>
  </si>
  <si>
    <t>Bryan Cubillos</t>
  </si>
  <si>
    <t>bryant_alejandro@hotmail.com</t>
  </si>
  <si>
    <t>07/16/2024 9:53:29 pm</t>
  </si>
  <si>
    <t>Federico Concha</t>
  </si>
  <si>
    <t>federico.concha@weareindy.com</t>
  </si>
  <si>
    <t>Indy</t>
  </si>
  <si>
    <t>07/16/2024 9:51:33 pm</t>
  </si>
  <si>
    <t>Mateo Bonilla</t>
  </si>
  <si>
    <t>mbonilla@truora.com</t>
  </si>
  <si>
    <t>07/16/2024 9:50:09 pm</t>
  </si>
  <si>
    <t>Juan Camilo (Clouxter)</t>
  </si>
  <si>
    <t>juan.arenas@clouxter.com</t>
  </si>
  <si>
    <t>07/16/2024 9:45:56 pm</t>
  </si>
  <si>
    <t>07/16/2024 9:43:51 pm</t>
  </si>
  <si>
    <t>07/16/2024 9:43:04 pm</t>
  </si>
  <si>
    <t>Eliana Cano</t>
  </si>
  <si>
    <t>e.cano@cyclopslab.com</t>
  </si>
  <si>
    <t>Cyclops</t>
  </si>
  <si>
    <t>07/16/2024 9:40:33 pm</t>
  </si>
  <si>
    <t>07/16/2024 9:34:06 pm</t>
  </si>
  <si>
    <t>Paola MANRIQUE</t>
  </si>
  <si>
    <t>paola.manrique@dale.com.co</t>
  </si>
  <si>
    <t>dale</t>
  </si>
  <si>
    <t>07/16/2024 9:31:55 pm</t>
  </si>
  <si>
    <t>07/16/2024 9:16:57 pm</t>
  </si>
  <si>
    <t>Diego Barbosa</t>
  </si>
  <si>
    <t>djbarbosa@enerbit.co</t>
  </si>
  <si>
    <t>07/16/2024 9:15:13 pm</t>
  </si>
  <si>
    <t>Mercedes Osorio</t>
  </si>
  <si>
    <t>mercedes.osorio@accenture.com</t>
  </si>
  <si>
    <t>07/16/2024 9:13:45 pm</t>
  </si>
  <si>
    <t>Hismael</t>
  </si>
  <si>
    <t>hismael.alayo@movizzon.com</t>
  </si>
  <si>
    <t>Movizzon</t>
  </si>
  <si>
    <t>07/16/2024 9:08:45 pm</t>
  </si>
  <si>
    <t>Juan Camilo Ayala</t>
  </si>
  <si>
    <t>juan.ayala@busqo.com</t>
  </si>
  <si>
    <t>Busqo</t>
  </si>
  <si>
    <t>07/16/2024 9:07:34 pm</t>
  </si>
  <si>
    <t>Juan Camilo Rosero</t>
  </si>
  <si>
    <t>juroseros@unal.edu.co</t>
  </si>
  <si>
    <t>07/16/2024 9:05:49 pm</t>
  </si>
  <si>
    <t>Daniel Jaramillo</t>
  </si>
  <si>
    <t>dajarami@hotmail.com</t>
  </si>
  <si>
    <t>Tigo</t>
  </si>
  <si>
    <t>07/16/2024 9:04:01 pm</t>
  </si>
  <si>
    <t>Javier Raventos Nuñez</t>
  </si>
  <si>
    <t>javieriraventos@gmail.com</t>
  </si>
  <si>
    <t>EDICIONES BOOK TECH</t>
  </si>
  <si>
    <t>07/16/2024 9:02:39 pm</t>
  </si>
  <si>
    <t>YENIREE LEAL</t>
  </si>
  <si>
    <t>yenire0401@gmail.com</t>
  </si>
  <si>
    <t>swiftline technologies</t>
  </si>
  <si>
    <t>07/16/2024 8:57:54 pm</t>
  </si>
  <si>
    <t>Juliana Matiz</t>
  </si>
  <si>
    <t>juliana@investopi.com</t>
  </si>
  <si>
    <t>07/16/2024 8:57:41 pm</t>
  </si>
  <si>
    <t>Yonathan Murillo</t>
  </si>
  <si>
    <t>ysmurillor@gmail.com</t>
  </si>
  <si>
    <t>Credifamilia</t>
  </si>
  <si>
    <t>07/16/2024 8:56:50 pm</t>
  </si>
  <si>
    <t>Isabela Hoyos</t>
  </si>
  <si>
    <t>isabela.hoyos@monet.com.co</t>
  </si>
  <si>
    <t>Monet Colombia</t>
  </si>
  <si>
    <t>07/16/2024 8:49:03 pm</t>
  </si>
  <si>
    <t>ROBERTO RODRIGUEZ</t>
  </si>
  <si>
    <t>rcrodriguez@outlook.com</t>
  </si>
  <si>
    <t>AUTONOMO</t>
  </si>
  <si>
    <t>07/16/2024 8:47:35 pm</t>
  </si>
  <si>
    <t>David Andres Gomez Medina</t>
  </si>
  <si>
    <t>ingamdavidgomez@gmail.com</t>
  </si>
  <si>
    <t>a3sec sas</t>
  </si>
  <si>
    <t>07/16/2024 8:46:43 pm</t>
  </si>
  <si>
    <t>07/16/2024 8:42:05 pm</t>
  </si>
  <si>
    <t>luisa Fernanda Navarro Salgado</t>
  </si>
  <si>
    <t>luifernavarrosa@gmail.com</t>
  </si>
  <si>
    <t>porContar</t>
  </si>
  <si>
    <t>07/16/2024 8:39:31 pm</t>
  </si>
  <si>
    <t>Nelson Julián López</t>
  </si>
  <si>
    <t>jlopez@lifepr.co</t>
  </si>
  <si>
    <t>LIFE PR</t>
  </si>
  <si>
    <t>07/16/2024 8:35:13 pm</t>
  </si>
  <si>
    <t>Andrés Corral</t>
  </si>
  <si>
    <t>Giiri</t>
  </si>
  <si>
    <t>07/16/2024 8:30:33 pm</t>
  </si>
  <si>
    <t>Daniel Warner</t>
  </si>
  <si>
    <t>danywarner@gmail.com</t>
  </si>
  <si>
    <t>07/16/2024 8:28:32 pm</t>
  </si>
  <si>
    <t>Juan David Cardona Páez</t>
  </si>
  <si>
    <t>jcardonapaez@gmail.com</t>
  </si>
  <si>
    <t>Quala</t>
  </si>
  <si>
    <t>07/16/2024 8:23:33 pm</t>
  </si>
  <si>
    <t>07/16/2024 8:12:32 pm</t>
  </si>
  <si>
    <t>ingrid payares</t>
  </si>
  <si>
    <t>info@dapperlatam.com</t>
  </si>
  <si>
    <t>Dapper sas</t>
  </si>
  <si>
    <t>07/16/2024 8:12:25 pm</t>
  </si>
  <si>
    <t>ana palacios</t>
  </si>
  <si>
    <t>ampalacios12@gmail.com</t>
  </si>
  <si>
    <t>07/16/2024 8:11:10 pm</t>
  </si>
  <si>
    <t>Germán Ramírez</t>
  </si>
  <si>
    <t>german.ramirez@puntored.co</t>
  </si>
  <si>
    <t>Puntored</t>
  </si>
  <si>
    <t>07/16/2024 8:07:44 pm</t>
  </si>
  <si>
    <t>Carlos Villamizar</t>
  </si>
  <si>
    <t>cvillamizar@camarabaq.org.co</t>
  </si>
  <si>
    <t>Cámara de Comercio de Barranquilla</t>
  </si>
  <si>
    <t>07/16/2024 8:06:29 pm</t>
  </si>
  <si>
    <t>Jose Caparroso</t>
  </si>
  <si>
    <t>jcaparroso@forbes.co</t>
  </si>
  <si>
    <t>07/16/2024 8:06:21 pm</t>
  </si>
  <si>
    <t>07/16/2024 8:06:20 pm</t>
  </si>
  <si>
    <t>Angie Ponce</t>
  </si>
  <si>
    <t>coordinacion.proyectos3@octopusforce.com</t>
  </si>
  <si>
    <t>Octopus Force</t>
  </si>
  <si>
    <t>07/16/2024 8:04:37 pm</t>
  </si>
  <si>
    <t>Ana Hurtado</t>
  </si>
  <si>
    <t>anastolen.site@gmail.com</t>
  </si>
  <si>
    <t>Notion Colombia</t>
  </si>
  <si>
    <t>07/16/2024 8:04:03 pm</t>
  </si>
  <si>
    <t>07/16/2024 8:00:33 pm</t>
  </si>
  <si>
    <t>Maria Paula Silva</t>
  </si>
  <si>
    <t>paula.silva@dialecticanet.com</t>
  </si>
  <si>
    <t>DIALECTICA</t>
  </si>
  <si>
    <t>07/16/2024 7:58:43 pm</t>
  </si>
  <si>
    <t>Germán Morales</t>
  </si>
  <si>
    <t>GERMAN.MORALES@FONYOU.COM</t>
  </si>
  <si>
    <t>fonyou</t>
  </si>
  <si>
    <t>07/16/2024 7:54:34 pm</t>
  </si>
  <si>
    <t>07/16/2024 7:44:25 pm</t>
  </si>
  <si>
    <t>ALEJANDRO</t>
  </si>
  <si>
    <t>alejandro.avila@crowe.com.co</t>
  </si>
  <si>
    <t>Crowe GCA SAS</t>
  </si>
  <si>
    <t>07/16/2024 7:38:23 pm</t>
  </si>
  <si>
    <t>Edwin Oliveros</t>
  </si>
  <si>
    <t>eoliveros@finmaq.com.co</t>
  </si>
  <si>
    <t>FinMaq</t>
  </si>
  <si>
    <t>07/16/2024 7:37:39 pm</t>
  </si>
  <si>
    <t>JENNY SUA</t>
  </si>
  <si>
    <t>jsua@lulox.co</t>
  </si>
  <si>
    <t>Lulo X</t>
  </si>
  <si>
    <t>07/16/2024 7:36:22 pm</t>
  </si>
  <si>
    <t>marlez82@gmail.com</t>
  </si>
  <si>
    <t>Reditos Empresariales</t>
  </si>
  <si>
    <t>07/16/2024 7:36:20 pm</t>
  </si>
  <si>
    <t>Darwin</t>
  </si>
  <si>
    <t>comercial@grupoproempresarial.com</t>
  </si>
  <si>
    <t>Grupo Proempresarial</t>
  </si>
  <si>
    <t>07/16/2024 7:31:59 pm</t>
  </si>
  <si>
    <t>07/16/2024 7:17:36 pm</t>
  </si>
  <si>
    <t>Ihann</t>
  </si>
  <si>
    <t>ihann.pascuas@tbbc.ai</t>
  </si>
  <si>
    <t>TBBC</t>
  </si>
  <si>
    <t>07/16/2024 7:17:25 pm</t>
  </si>
  <si>
    <t>07/16/2024 7:17:05 pm</t>
  </si>
  <si>
    <t>DAVID FELIPE SANCHEZ OSPINA</t>
  </si>
  <si>
    <t>felipe.sanchez@doublevpartners.com</t>
  </si>
  <si>
    <t>DoubleV Partners</t>
  </si>
  <si>
    <t>07/16/2024 7:15:26 pm</t>
  </si>
  <si>
    <t>Enrique Pons</t>
  </si>
  <si>
    <t>ENRIQUE@TIMBI.CO</t>
  </si>
  <si>
    <t>Timbi</t>
  </si>
  <si>
    <t>07/16/2024 7:13:48 pm</t>
  </si>
  <si>
    <t>Carolina Maya</t>
  </si>
  <si>
    <t>carolina@pygma.co</t>
  </si>
  <si>
    <t>pygma</t>
  </si>
  <si>
    <t>07/16/2024 7:10:37 pm</t>
  </si>
  <si>
    <t>ngutierrez@wacoservices.com</t>
  </si>
  <si>
    <t>waco</t>
  </si>
  <si>
    <t>07/16/2024 7:08:30 pm</t>
  </si>
  <si>
    <t>german.morales@fonyou.com</t>
  </si>
  <si>
    <t>Fonyou</t>
  </si>
  <si>
    <t>07/16/2024 7:01:05 pm</t>
  </si>
  <si>
    <t>jvalencias@fna.gov.co</t>
  </si>
  <si>
    <t>Fna</t>
  </si>
  <si>
    <t>07/16/2024 7:00:39 pm</t>
  </si>
  <si>
    <t>Jhayr Gomez</t>
  </si>
  <si>
    <t>jhayrgomez@gmail.com</t>
  </si>
  <si>
    <t>Geinsa Consultores</t>
  </si>
  <si>
    <t>07/16/2024 6:57:37 pm</t>
  </si>
  <si>
    <t>Jhon Valencia</t>
  </si>
  <si>
    <t>Fondo Nacional del Ahorro</t>
  </si>
  <si>
    <t>07/16/2024 6:57:05 pm</t>
  </si>
  <si>
    <t>edward@refimedellin.org</t>
  </si>
  <si>
    <t>ReFi Medellin | Wayru Co-founder</t>
  </si>
  <si>
    <t>07/16/2024 6:53:50 pm</t>
  </si>
  <si>
    <t>Waco</t>
  </si>
  <si>
    <t>07/16/2024 6:53:29 pm</t>
  </si>
  <si>
    <t>Jorge Quintero</t>
  </si>
  <si>
    <t>hola@themonkeyhat.com</t>
  </si>
  <si>
    <t>The Monkey Hat</t>
  </si>
  <si>
    <t>07/16/2024 6:37:14 pm</t>
  </si>
  <si>
    <t>Jhon Prado</t>
  </si>
  <si>
    <t>jhonprado78@hotmail.com</t>
  </si>
  <si>
    <t>Abaco Latam</t>
  </si>
  <si>
    <t>07/16/2024 6:37:12 pm</t>
  </si>
  <si>
    <t>Daniela Betancour</t>
  </si>
  <si>
    <t>danielabetancour99@gmail.com</t>
  </si>
  <si>
    <t>Niq</t>
  </si>
  <si>
    <t>07/16/2024 6:37:07 pm</t>
  </si>
  <si>
    <t>jruizro10914@universidadean.edu.co</t>
  </si>
  <si>
    <t>EAN</t>
  </si>
  <si>
    <t>07/16/2024 6:36:03 pm</t>
  </si>
  <si>
    <t>laura sanchez</t>
  </si>
  <si>
    <t>laurasanchezm.24@gmail.com</t>
  </si>
  <si>
    <t>zahav</t>
  </si>
  <si>
    <t>07/16/2024 6:35:27 pm</t>
  </si>
  <si>
    <t>07/16/2024 6:33:37 pm</t>
  </si>
  <si>
    <t>Nicolás García Mejía</t>
  </si>
  <si>
    <t>nigarcia@bancolombia.com.co</t>
  </si>
  <si>
    <t>07/16/2024 6:33:20 pm</t>
  </si>
  <si>
    <t>Andrés Sierra</t>
  </si>
  <si>
    <t>info@andresfsierra.com</t>
  </si>
  <si>
    <t>SOAP ENG</t>
  </si>
  <si>
    <t>07/16/2024 6:33:14 pm</t>
  </si>
  <si>
    <t>oscar fabian reyes cañon</t>
  </si>
  <si>
    <t>oscar.reyes@babylon.com.co</t>
  </si>
  <si>
    <t>Babylon</t>
  </si>
  <si>
    <t>07/16/2024 6:30:19 pm</t>
  </si>
  <si>
    <t>07/16/2024 6:30:13 pm</t>
  </si>
  <si>
    <t>07/16/2024 6:27:24 pm</t>
  </si>
  <si>
    <t>Juan Camilo Uñate</t>
  </si>
  <si>
    <t>juan.unate@finiapp.co</t>
  </si>
  <si>
    <t>Finiapp</t>
  </si>
  <si>
    <t>07/16/2024 6:26:31 pm</t>
  </si>
  <si>
    <t>Daniel Valencia</t>
  </si>
  <si>
    <t>dvalencia@niubox.pe</t>
  </si>
  <si>
    <t>Niubox</t>
  </si>
  <si>
    <t>07/16/2024 6:25:26 pm</t>
  </si>
  <si>
    <t>Sandra Liliana Quiroz Henao</t>
  </si>
  <si>
    <t>squiroz@bancolombia.com.co</t>
  </si>
  <si>
    <t>07/16/2024 6:24:26 pm</t>
  </si>
  <si>
    <t>07/16/2024 6:21:49 pm</t>
  </si>
  <si>
    <t>dvalencia@niubox.legal</t>
  </si>
  <si>
    <t>07/16/2024 6:19:41 pm</t>
  </si>
  <si>
    <t>Camilo Suarez</t>
  </si>
  <si>
    <t>camilo@somosraku.com</t>
  </si>
  <si>
    <t>Raku PR</t>
  </si>
  <si>
    <t>07/16/2024 6:11:02 pm</t>
  </si>
  <si>
    <t>Brandon llamas Larios</t>
  </si>
  <si>
    <t>brandon.cto@gmail.com</t>
  </si>
  <si>
    <t>Utech companny</t>
  </si>
  <si>
    <t>07/16/2024 6:04:14 pm</t>
  </si>
  <si>
    <t>Hada velosa</t>
  </si>
  <si>
    <t>hada.velosa@tcs.com</t>
  </si>
  <si>
    <t>TCS surcursal Colombia</t>
  </si>
  <si>
    <t>07/16/2024 6:03:53 pm</t>
  </si>
  <si>
    <t>anaquijanoarfila@gmail.com</t>
  </si>
  <si>
    <t>Quijano</t>
  </si>
  <si>
    <t>07/16/2024 6:03:00 pm</t>
  </si>
  <si>
    <t>JULIO ANDRES ALZATE SANTA</t>
  </si>
  <si>
    <t>jalzatesanta@gmail.com</t>
  </si>
  <si>
    <t>07/16/2024 6:02:44 pm</t>
  </si>
  <si>
    <t>Jose Murillo</t>
  </si>
  <si>
    <t>07/16/2024 5:57:10 pm</t>
  </si>
  <si>
    <t>Brandon llamas larios</t>
  </si>
  <si>
    <t>brandonllamaslarios@gmail.com</t>
  </si>
  <si>
    <t>07/16/2024 5:54:23 pm</t>
  </si>
  <si>
    <t>ggonzale@bancolombia.com.co</t>
  </si>
  <si>
    <t>07/16/2024 5:53:45 pm</t>
  </si>
  <si>
    <t>camivela@bancolombia.com.co</t>
  </si>
  <si>
    <t>07/16/2024 5:47:31 pm</t>
  </si>
  <si>
    <t>Duva Giraldo</t>
  </si>
  <si>
    <t>duvangq@gmail.com</t>
  </si>
  <si>
    <t>Lignum Lab</t>
  </si>
  <si>
    <t>07/16/2024 5:38:51 pm</t>
  </si>
  <si>
    <t>Tatiana Caviedes</t>
  </si>
  <si>
    <t>jennifer.tatiana.caviedes.betancourt@pwc.com</t>
  </si>
  <si>
    <t>Pwc</t>
  </si>
  <si>
    <t>07/16/2024 5:38:36 pm</t>
  </si>
  <si>
    <t>Juan Sarmiento</t>
  </si>
  <si>
    <t>atomlinesas@gmail.com</t>
  </si>
  <si>
    <t>ATOM LINE GROUP SAS</t>
  </si>
  <si>
    <t>07/16/2024 5:37:03 pm</t>
  </si>
  <si>
    <t>Christian David Ortega Ochoa</t>
  </si>
  <si>
    <t>c_ortega8a@hotmail.com</t>
  </si>
  <si>
    <t>GP Strategies</t>
  </si>
  <si>
    <t>07/16/2024 5:34:16 pm</t>
  </si>
  <si>
    <t>PWC</t>
  </si>
  <si>
    <t>07/16/2024 5:32:53 pm</t>
  </si>
  <si>
    <t>Sebastian Ricardo Flórez Amaya</t>
  </si>
  <si>
    <t>gerencia@verimanti.com</t>
  </si>
  <si>
    <t>VERIMANTI SAS</t>
  </si>
  <si>
    <t>07/16/2024 5:30:04 pm</t>
  </si>
  <si>
    <t>Jcsarmientop@gmail.com</t>
  </si>
  <si>
    <t>07/16/2024 5:18:44 pm</t>
  </si>
  <si>
    <t>Juan Parra</t>
  </si>
  <si>
    <t>juan@linkedai.co</t>
  </si>
  <si>
    <t>LinkedAI</t>
  </si>
  <si>
    <t>07/16/2024 5:16:51 pm</t>
  </si>
  <si>
    <t>edwinbotia1510@hotmail.com</t>
  </si>
  <si>
    <t>07/16/2024 5:13:47 pm</t>
  </si>
  <si>
    <t>Fernanda Garcia</t>
  </si>
  <si>
    <t>fernanda.garcia@pedersenandpartners.com</t>
  </si>
  <si>
    <t>Pedersen &amp; Partners</t>
  </si>
  <si>
    <t>07/16/2024 5:07:58 pm</t>
  </si>
  <si>
    <t>Juan Fernando Herrera</t>
  </si>
  <si>
    <t>juanfherrera@yahoo.com</t>
  </si>
  <si>
    <t>07/16/2024 5:06:23 pm</t>
  </si>
  <si>
    <t>Maria Bernal</t>
  </si>
  <si>
    <t>hola.mbernal@gmail.com</t>
  </si>
  <si>
    <t>Pash</t>
  </si>
  <si>
    <t>07/16/2024 5:05:52 pm</t>
  </si>
  <si>
    <t>Latin Leap</t>
  </si>
  <si>
    <t>07/16/2024 4:59:14 pm</t>
  </si>
  <si>
    <t>07/16/2024 4:56:58 pm</t>
  </si>
  <si>
    <t>maiksoft10@test.com</t>
  </si>
  <si>
    <t>Test</t>
  </si>
  <si>
    <t>07/16/2024 4:55:06 pm</t>
  </si>
  <si>
    <t>John Tellez</t>
  </si>
  <si>
    <t>johnjairo96@gmail.com</t>
  </si>
  <si>
    <t>Nubank</t>
  </si>
  <si>
    <t>07/16/2024 4:53:51 pm</t>
  </si>
  <si>
    <t>Lissete</t>
  </si>
  <si>
    <t>lcuellosalinas@gmail.com</t>
  </si>
  <si>
    <t>Cuc</t>
  </si>
  <si>
    <t>07/16/2024 4:53:08 pm</t>
  </si>
  <si>
    <t>SEBASTIAN NANTEL</t>
  </si>
  <si>
    <t>anantel@ubits.co</t>
  </si>
  <si>
    <t>Ubits</t>
  </si>
  <si>
    <t>07/16/2024 4:51:26 pm</t>
  </si>
  <si>
    <t>07/16/2024 4:50:51 pm</t>
  </si>
  <si>
    <t>Holman</t>
  </si>
  <si>
    <t>holman.garcia@uniminuto.edu</t>
  </si>
  <si>
    <t>Uniminuto</t>
  </si>
  <si>
    <t>07/16/2024 4:47:06 pm</t>
  </si>
  <si>
    <t>Adrian Solis</t>
  </si>
  <si>
    <t>adrian.solis@developmentcorp.tech</t>
  </si>
  <si>
    <t>Todoservy Colombia</t>
  </si>
  <si>
    <t>07/16/2024 4:43:07 pm</t>
  </si>
  <si>
    <t>Oscar Ivan Ortiz</t>
  </si>
  <si>
    <t>oscar.ortiz@gse.com.co</t>
  </si>
  <si>
    <t>gse</t>
  </si>
  <si>
    <t>07/16/2024 4:36:40 pm</t>
  </si>
  <si>
    <t>07/16/2024 4:29:32 pm</t>
  </si>
  <si>
    <t>Fabrizio Claros</t>
  </si>
  <si>
    <t>store.tingo@gmail.com</t>
  </si>
  <si>
    <t>TinGo</t>
  </si>
  <si>
    <t>07/16/2024 4:25:58 pm</t>
  </si>
  <si>
    <t>María</t>
  </si>
  <si>
    <t>cardenasmariai11@gmail.com</t>
  </si>
  <si>
    <t>UPB</t>
  </si>
  <si>
    <t>07/16/2024 4:25:48 pm</t>
  </si>
  <si>
    <t>lvcastaneda@gmail.com</t>
  </si>
  <si>
    <t>07/16/2024 4:25:36 pm</t>
  </si>
  <si>
    <t>Oliver Zimmermann</t>
  </si>
  <si>
    <t>oliver.zimmermann@evol.biz</t>
  </si>
  <si>
    <t>TSNET S.A.S.</t>
  </si>
  <si>
    <t>07/16/2024 4:19:51 pm</t>
  </si>
  <si>
    <t>Paola Andrea Martínez</t>
  </si>
  <si>
    <t>pa.martinez352@gmail.com</t>
  </si>
  <si>
    <t>Nextant</t>
  </si>
  <si>
    <t>07/16/2024 4:18:59 pm</t>
  </si>
  <si>
    <t>Oscar J. Cardoso</t>
  </si>
  <si>
    <t>cardosoo@globalhitss.com</t>
  </si>
  <si>
    <t>Global Hitss</t>
  </si>
  <si>
    <t>07/16/2024 4:17:57 pm</t>
  </si>
  <si>
    <t>07/16/2024 4:13:52 pm</t>
  </si>
  <si>
    <t>Jose Alejandro Vera</t>
  </si>
  <si>
    <t>javera701@gmail.com</t>
  </si>
  <si>
    <t>RV Dev</t>
  </si>
  <si>
    <t>07/16/2024 4:10:51 pm</t>
  </si>
  <si>
    <t>Glorizeth Ardila</t>
  </si>
  <si>
    <t>glorizeth.ardila@siigo.com</t>
  </si>
  <si>
    <t>07/16/2024 4:07:40 pm</t>
  </si>
  <si>
    <t>daniel@flybridge.com</t>
  </si>
  <si>
    <t>Flybridge</t>
  </si>
  <si>
    <t>07/16/2024 4:06:40 pm</t>
  </si>
  <si>
    <t>Jose Antonio Silva More</t>
  </si>
  <si>
    <t>joseantoniosilvamore92@gmail.com</t>
  </si>
  <si>
    <t>UNIVERSIDAD EXTERNADO DE COLOMBIA</t>
  </si>
  <si>
    <t>07/16/2024 4:01:11 pm</t>
  </si>
  <si>
    <t>Sara Lopez</t>
  </si>
  <si>
    <t>sara.lopez@scitisgroup.com</t>
  </si>
  <si>
    <t>Scitis Group</t>
  </si>
  <si>
    <t>07/16/2024 4:00:40 pm</t>
  </si>
  <si>
    <t>tatiana</t>
  </si>
  <si>
    <t>triveros@platzi.com</t>
  </si>
  <si>
    <t>platzi</t>
  </si>
  <si>
    <t>07/16/2024 4:00:29 pm</t>
  </si>
  <si>
    <t>Oscar Fernando Bernal</t>
  </si>
  <si>
    <t>contacto@tuconsultorti.com</t>
  </si>
  <si>
    <t>TU CONSULTOR TI</t>
  </si>
  <si>
    <t>07/16/2024 3:55:11 pm</t>
  </si>
  <si>
    <t>Marcela Cataño</t>
  </si>
  <si>
    <t>marcela@joinkamina.com</t>
  </si>
  <si>
    <t>Kamina</t>
  </si>
  <si>
    <t>07/16/2024 3:51:02 pm</t>
  </si>
  <si>
    <t>Alejandro Niño</t>
  </si>
  <si>
    <t>N/A</t>
  </si>
  <si>
    <t>07/16/2024 3:50:25 pm</t>
  </si>
  <si>
    <t>Bernar</t>
  </si>
  <si>
    <t>bernar.serrano@treinta.co</t>
  </si>
  <si>
    <t>07/16/2024 3:45:32 pm</t>
  </si>
  <si>
    <t>Mariana Romero</t>
  </si>
  <si>
    <t>07/16/2024 3:45:09 pm</t>
  </si>
  <si>
    <t>Danilo Guzman</t>
  </si>
  <si>
    <t>daniloguzman4@gmail.com</t>
  </si>
  <si>
    <t>Alliance Enterprise</t>
  </si>
  <si>
    <t>07/16/2024 3:44:47 pm</t>
  </si>
  <si>
    <t>Fred</t>
  </si>
  <si>
    <t>video_22@yahoo.com</t>
  </si>
  <si>
    <t>Loopita</t>
  </si>
  <si>
    <t>07/16/2024 3:40:44 pm</t>
  </si>
  <si>
    <t>Ricardo Socadagui Pérez</t>
  </si>
  <si>
    <t>yrsocadaguip@unal.edu.co</t>
  </si>
  <si>
    <t>Yt rocket</t>
  </si>
  <si>
    <t>07/16/2024 3:40:37 pm</t>
  </si>
  <si>
    <t>Sandra Milena Rodriguez Lopez</t>
  </si>
  <si>
    <t>sandra.rodriguez@servinformacion.com</t>
  </si>
  <si>
    <t>Servinformacion</t>
  </si>
  <si>
    <t>07/16/2024 3:38:41 pm</t>
  </si>
  <si>
    <t>Pedro Alarcón</t>
  </si>
  <si>
    <t>dg16alarcon@gmail.com</t>
  </si>
  <si>
    <t>07/16/2024 3:38:39 pm</t>
  </si>
  <si>
    <t>Juan Valencia</t>
  </si>
  <si>
    <t>juan.valencia@gorillalogic.com</t>
  </si>
  <si>
    <t>Gorilla Logic</t>
  </si>
  <si>
    <t>07/16/2024 3:35:55 pm</t>
  </si>
  <si>
    <t>MARIO BARRAGAN</t>
  </si>
  <si>
    <t>mario.barragan@elterlich.com</t>
  </si>
  <si>
    <t>ELTERLICH SAS</t>
  </si>
  <si>
    <t>07/16/2024 3:35:45 pm</t>
  </si>
  <si>
    <t>Nicolas Perdomo</t>
  </si>
  <si>
    <t>nicolasp@backbase.com</t>
  </si>
  <si>
    <t>Backbase</t>
  </si>
  <si>
    <t>07/16/2024 3:35:24 pm</t>
  </si>
  <si>
    <t>Jairo Romero</t>
  </si>
  <si>
    <t>jairo.e.romero.s@gmail.com</t>
  </si>
  <si>
    <t>07/16/2024 3:34:28 pm</t>
  </si>
  <si>
    <t>07/16/2024 3:30:46 pm</t>
  </si>
  <si>
    <t>juan david galindo</t>
  </si>
  <si>
    <t>jd.galindo251@gmail.com</t>
  </si>
  <si>
    <t>nubank</t>
  </si>
  <si>
    <t>07/16/2024 3:30:22 pm</t>
  </si>
  <si>
    <t>duran.jorgeivan@gmail.com</t>
  </si>
  <si>
    <t>07/16/2024 3:27:18 pm</t>
  </si>
  <si>
    <t>07/16/2024 3:26:57 pm</t>
  </si>
  <si>
    <t>David Beltran</t>
  </si>
  <si>
    <t>david.beltran2326@gmail.com</t>
  </si>
  <si>
    <t>Firulais</t>
  </si>
  <si>
    <t>07/16/2024 3:26:09 pm</t>
  </si>
  <si>
    <t>julian@obralive.com</t>
  </si>
  <si>
    <t>OBRALiVE</t>
  </si>
  <si>
    <t>07/16/2024 3:25:43 pm</t>
  </si>
  <si>
    <t>07/16/2024 3:22:50 pm</t>
  </si>
  <si>
    <t>paola.lenis@nuamx.com</t>
  </si>
  <si>
    <t>Bvc</t>
  </si>
  <si>
    <t>07/16/2024 3:20:25 pm</t>
  </si>
  <si>
    <t>JERALDINNE REINA</t>
  </si>
  <si>
    <t>JREINA18@OUTLOOK.COM</t>
  </si>
  <si>
    <t>COLFONDOS</t>
  </si>
  <si>
    <t>07/16/2024 3:17:38 pm</t>
  </si>
  <si>
    <t>Pablo gonzalez</t>
  </si>
  <si>
    <t>pablogonzalez.9703@gmail.com</t>
  </si>
  <si>
    <t>Owly</t>
  </si>
  <si>
    <t>07/16/2024 3:17:22 pm</t>
  </si>
  <si>
    <t>Paula Andrea Sepulveda Cala</t>
  </si>
  <si>
    <t>paula.sepulveda.11a@gmail.com</t>
  </si>
  <si>
    <t>ELSPEC ENGINEERING LTD</t>
  </si>
  <si>
    <t>07/16/2024 3:17:02 pm</t>
  </si>
  <si>
    <t>Sebastian valencia</t>
  </si>
  <si>
    <t>engineer.valencia@gmail.com</t>
  </si>
  <si>
    <t>Chevening</t>
  </si>
  <si>
    <t>07/16/2024 3:15:48 pm</t>
  </si>
  <si>
    <t>rexejej@gmail.com</t>
  </si>
  <si>
    <t>Ex tul</t>
  </si>
  <si>
    <t>07/16/2024 3:15:05 pm</t>
  </si>
  <si>
    <t>Abel VIlla</t>
  </si>
  <si>
    <t>a.villa@somoslatinos.co.uk</t>
  </si>
  <si>
    <t>SOMOS</t>
  </si>
  <si>
    <t>07/16/2024 3:13:29 pm</t>
  </si>
  <si>
    <t>JOSE POLO</t>
  </si>
  <si>
    <t>josepolo@vertical-i.com</t>
  </si>
  <si>
    <t>Vertical-i</t>
  </si>
  <si>
    <t>07/16/2024 3:13:05 pm</t>
  </si>
  <si>
    <t>Juan Felipe Jimenez Pacheco</t>
  </si>
  <si>
    <t>pipesjimenez@gmail.com</t>
  </si>
  <si>
    <t>07/16/2024 3:12:54 pm</t>
  </si>
  <si>
    <t>Luis Posse</t>
  </si>
  <si>
    <t>luis.posse@baincol.com.co</t>
  </si>
  <si>
    <t>Baincol SAS</t>
  </si>
  <si>
    <t>07/16/2024 3:11:11 pm</t>
  </si>
  <si>
    <t>mauricio gomez</t>
  </si>
  <si>
    <t>mauricio.gomez@seriamente.com.co</t>
  </si>
  <si>
    <t>SeriaMente</t>
  </si>
  <si>
    <t>07/16/2024 3:09:37 pm</t>
  </si>
  <si>
    <t>Jorge Luis Leiton</t>
  </si>
  <si>
    <t>Jovex</t>
  </si>
  <si>
    <t>07/16/2024 3:09:23 pm</t>
  </si>
  <si>
    <t>Carlos Osorio</t>
  </si>
  <si>
    <t>carlos.osorio@factored.ai</t>
  </si>
  <si>
    <t>07/16/2024 3:07:36 pm</t>
  </si>
  <si>
    <t>Edgar Alonso</t>
  </si>
  <si>
    <t>edgar.perilla@holcim.com</t>
  </si>
  <si>
    <t>Holcim Colombia</t>
  </si>
  <si>
    <t>07/16/2024 3:07:17 pm</t>
  </si>
  <si>
    <t>Juan Pablo Linares</t>
  </si>
  <si>
    <t>jp@blinka.co</t>
  </si>
  <si>
    <t>Blinka</t>
  </si>
  <si>
    <t>07/16/2024 3:05:54 pm</t>
  </si>
  <si>
    <t>Juan Pablo Ceron</t>
  </si>
  <si>
    <t>Inversiones Gran Futuro Sas</t>
  </si>
  <si>
    <t>07/16/2024 3:04:38 pm</t>
  </si>
  <si>
    <t>Julián Buitrago</t>
  </si>
  <si>
    <t>julian.buitragodiaz@fiserv.con</t>
  </si>
  <si>
    <t>Fiserv</t>
  </si>
  <si>
    <t>07/16/2024 3:02:23 pm</t>
  </si>
  <si>
    <t>David Sequera</t>
  </si>
  <si>
    <t>davidsequera.bs@gmail.com</t>
  </si>
  <si>
    <t>Javeriana</t>
  </si>
  <si>
    <t>07/16/2024 3:01:35 pm</t>
  </si>
  <si>
    <t>JAIRO ALONSO PARADA ARANDA</t>
  </si>
  <si>
    <t>jairo.parada@gmail.com</t>
  </si>
  <si>
    <t>PEOPLE MEDIA SAS</t>
  </si>
  <si>
    <t>07/16/2024 3:00:33 pm</t>
  </si>
  <si>
    <t>07/16/2024 2:58:10 pm</t>
  </si>
  <si>
    <t>Juan David Vergara</t>
  </si>
  <si>
    <t>juandavp@bancolombia.com.co</t>
  </si>
  <si>
    <t>07/16/2024 2:57:29 pm</t>
  </si>
  <si>
    <t>Juan david galindo</t>
  </si>
  <si>
    <t>juan.galindo@nubank.com.br</t>
  </si>
  <si>
    <t>07/16/2024 2:56:49 pm</t>
  </si>
  <si>
    <t>Gina Carolina Rodriguez Martinez</t>
  </si>
  <si>
    <t>ginarodriguez8803@gmail.com</t>
  </si>
  <si>
    <t>07/16/2024 2:53:47 pm</t>
  </si>
  <si>
    <t>07/16/2024 2:51:42 pm</t>
  </si>
  <si>
    <t>Daniel Alejandro Ibañez Gaona</t>
  </si>
  <si>
    <t>dibanezgaona@gmail.com</t>
  </si>
  <si>
    <t>Melborp</t>
  </si>
  <si>
    <t>Joao Algarin</t>
  </si>
  <si>
    <t>Milu Tech</t>
  </si>
  <si>
    <t>07/16/2024 2:51:18 pm</t>
  </si>
  <si>
    <t>07/16/2024 2:50:38 pm</t>
  </si>
  <si>
    <t>SOFIA CASAS GAITAN</t>
  </si>
  <si>
    <t>sofia.casas@complemento360.com</t>
  </si>
  <si>
    <t>Complemento 360</t>
  </si>
  <si>
    <t>07/16/2024 2:50:36 pm</t>
  </si>
  <si>
    <t>Valeria Castillo Franco</t>
  </si>
  <si>
    <t>vdcastil@unal.edu.co</t>
  </si>
  <si>
    <t>07/16/2024 2:48:34 pm</t>
  </si>
  <si>
    <t>Martha Liliana Domínguez</t>
  </si>
  <si>
    <t>marthadominguezg@gmail.com</t>
  </si>
  <si>
    <t>La Moblera</t>
  </si>
  <si>
    <t>07/16/2024 2:48:29 pm</t>
  </si>
  <si>
    <t>07/16/2024 2:47:00 pm</t>
  </si>
  <si>
    <t>07/16/2024 2:41:13 pm</t>
  </si>
  <si>
    <t>Fabian Osma</t>
  </si>
  <si>
    <t>Faosma81@hotmail.com</t>
  </si>
  <si>
    <t>Mellou</t>
  </si>
  <si>
    <t>07/16/2024 2:39:52 pm</t>
  </si>
  <si>
    <t>MARIA LEON LEGAL COACHING</t>
  </si>
  <si>
    <t>07/16/2024 2:39:11 pm</t>
  </si>
  <si>
    <t>MATEO</t>
  </si>
  <si>
    <t>MATEOORTIZ33@GMAIL.COM</t>
  </si>
  <si>
    <t>SIEMENS SA</t>
  </si>
  <si>
    <t>07/16/2024 2:38:19 pm</t>
  </si>
  <si>
    <t>kevin.giraldo@mispropiasfinanzas.con</t>
  </si>
  <si>
    <t>Mis propias finanzas</t>
  </si>
  <si>
    <t>07/16/2024 2:37:56 pm</t>
  </si>
  <si>
    <t>07/16/2024 2:35:07 pm</t>
  </si>
  <si>
    <t>07/16/2024 1:35:20 pm</t>
  </si>
  <si>
    <t>Rene Palacio</t>
  </si>
  <si>
    <t>rene@eagencia.co</t>
  </si>
  <si>
    <t>eagencia</t>
  </si>
  <si>
    <t>07/16/2024 12:58:32 pm</t>
  </si>
  <si>
    <t>07/16/2024 11:52:48 am</t>
  </si>
  <si>
    <t>07/16/2024 5:09:14 am</t>
  </si>
  <si>
    <t>07/16/2024 5:07:50 am</t>
  </si>
  <si>
    <t>truora</t>
  </si>
  <si>
    <t>08/02/2024 1:12:27 pm</t>
  </si>
  <si>
    <t>Camilo Lagos</t>
  </si>
  <si>
    <t>camilo.lagos@similtech.co</t>
  </si>
  <si>
    <t>Similtech</t>
  </si>
  <si>
    <t>+57'</t>
  </si>
  <si>
    <t>08/02/2024 12:17:01 pm</t>
  </si>
  <si>
    <t>Samuel Bendek</t>
  </si>
  <si>
    <t>samuel.bendek@elasticenergy.co</t>
  </si>
  <si>
    <t>08/02/2024 11:58:04 am</t>
  </si>
  <si>
    <t>Cristina Martinez</t>
  </si>
  <si>
    <t>cmartinez@alive-ventures.com</t>
  </si>
  <si>
    <t>ALIVE Ventures</t>
  </si>
  <si>
    <t>+574960671'</t>
  </si>
  <si>
    <t>08/02/2024 11:57:55 am</t>
  </si>
  <si>
    <t>Stephania Escobar Mejia</t>
  </si>
  <si>
    <t>s.escobar20@uttil.com.co</t>
  </si>
  <si>
    <t>Uttil</t>
  </si>
  <si>
    <t>08/02/2024 2:22:13 am</t>
  </si>
  <si>
    <t>Diana torifio</t>
  </si>
  <si>
    <t>dtorifio@grupori.com</t>
  </si>
  <si>
    <t>Grupori</t>
  </si>
  <si>
    <t>08/02/2024 2:02:34 am</t>
  </si>
  <si>
    <t>Quanta</t>
  </si>
  <si>
    <t>08/02/2024 1:57:04 am</t>
  </si>
  <si>
    <t>Andrea Herrera</t>
  </si>
  <si>
    <t>andreaherrera@yahoo.com</t>
  </si>
  <si>
    <t>Polisuperior</t>
  </si>
  <si>
    <t>08/01/2024 8:35:40 pm</t>
  </si>
  <si>
    <t>Jhonatan</t>
  </si>
  <si>
    <t>maikflowpa@gmail.com</t>
  </si>
  <si>
    <t>Jydra</t>
  </si>
  <si>
    <t>08/01/2024 5:45:45 pm</t>
  </si>
  <si>
    <t>Juan David Rodriguez</t>
  </si>
  <si>
    <t>jdavid.rodriguezv@gmail.com</t>
  </si>
  <si>
    <t>Rurall</t>
  </si>
  <si>
    <t>08/01/2024 5:29:02 pm</t>
  </si>
  <si>
    <t>Ctw</t>
  </si>
  <si>
    <t>08/01/2024 5:25:37 pm</t>
  </si>
  <si>
    <t>Karen Sanchez</t>
  </si>
  <si>
    <t>karenandreasanchez0@gmail.com</t>
  </si>
  <si>
    <t>Espectador</t>
  </si>
  <si>
    <t>08/01/2024 5:03:58 pm</t>
  </si>
  <si>
    <t>Marianne</t>
  </si>
  <si>
    <t>marianne@mavity.co</t>
  </si>
  <si>
    <t>08/01/2024 4:58:16 pm</t>
  </si>
  <si>
    <t>Esteban Duarte</t>
  </si>
  <si>
    <t>duarte97@outlook.com</t>
  </si>
  <si>
    <t>08/01/2024 1:25:33 pm</t>
  </si>
  <si>
    <t>david.diazgrana2@gmail.com</t>
  </si>
  <si>
    <t>Mr. GIN TONIC</t>
  </si>
  <si>
    <t>08/01/2024 2:04:23 am</t>
  </si>
  <si>
    <t>Stiven Urresti</t>
  </si>
  <si>
    <t>stivenurresti@gmail.com</t>
  </si>
  <si>
    <t>Dgtaliza</t>
  </si>
  <si>
    <t>08/01/2024 12:13:34 am</t>
  </si>
  <si>
    <t>ing.andrea@hotmail.com</t>
  </si>
  <si>
    <t>Ac Transformación</t>
  </si>
  <si>
    <t>08/01/2024 12:02:35 am</t>
  </si>
  <si>
    <t>Andrea Franco</t>
  </si>
  <si>
    <t>andrefrak@hotmail.com</t>
  </si>
  <si>
    <t>AIAWA</t>
  </si>
  <si>
    <t>07/31/2024 6:36:14 pm</t>
  </si>
  <si>
    <t>Holguer Rangel Gómez</t>
  </si>
  <si>
    <t>hrangelgomez@gmail.com</t>
  </si>
  <si>
    <t>Innovation Shop SAS</t>
  </si>
  <si>
    <t>07/31/2024 4:28:13 pm</t>
  </si>
  <si>
    <t>valentina</t>
  </si>
  <si>
    <t>valea3194@gmail.com</t>
  </si>
  <si>
    <t>none</t>
  </si>
  <si>
    <t>07/31/2024 4:27:19 pm</t>
  </si>
  <si>
    <t>Alejandra Cifuentes</t>
  </si>
  <si>
    <t>ale.mira900@hotmail.com</t>
  </si>
  <si>
    <t>Artemis</t>
  </si>
  <si>
    <t>07/31/2024 2:56:54 pm</t>
  </si>
  <si>
    <t>aaaa bbbb</t>
  </si>
  <si>
    <t>aaaabbbb@cccc.com</t>
  </si>
  <si>
    <t>Pro</t>
  </si>
  <si>
    <t>+5700000000'</t>
  </si>
  <si>
    <t>07/30/2024 11:07:07 pm</t>
  </si>
  <si>
    <t>irene</t>
  </si>
  <si>
    <t>irene.dellamagiora@shakeagain.com</t>
  </si>
  <si>
    <t>shake again</t>
  </si>
  <si>
    <t>07/29/2024 6:52:01 pm</t>
  </si>
  <si>
    <t>Carolina Gonzalez</t>
  </si>
  <si>
    <t>cmondrag@redhat.com</t>
  </si>
  <si>
    <t>Red Hat</t>
  </si>
  <si>
    <t>07/29/2024 5:01:38 pm</t>
  </si>
  <si>
    <t>miguel martinez</t>
  </si>
  <si>
    <t>yokattane774@gmail.com</t>
  </si>
  <si>
    <t>Naturismo</t>
  </si>
  <si>
    <t>07/29/2024 3:46:48 pm</t>
  </si>
  <si>
    <t>pepito sac</t>
  </si>
  <si>
    <t>pepitosac@gmail.com</t>
  </si>
  <si>
    <t>pepitosac</t>
  </si>
  <si>
    <t>+57999999999'</t>
  </si>
  <si>
    <t>999999999</t>
  </si>
  <si>
    <t>07/29/2024 1:56:14 pm</t>
  </si>
  <si>
    <t>Natan Lustgarten</t>
  </si>
  <si>
    <t>natan@smartbeemo.com</t>
  </si>
  <si>
    <t>07/29/2024 2:43:08 am</t>
  </si>
  <si>
    <t>Christine</t>
  </si>
  <si>
    <t>cfragale@gmail.com</t>
  </si>
  <si>
    <t>Icetex</t>
  </si>
  <si>
    <t>07/29/2024 12:25:53 am</t>
  </si>
  <si>
    <t>José Leonardo Luz Toloza</t>
  </si>
  <si>
    <t>joseleonardo.luzt@gmail.com</t>
  </si>
  <si>
    <t>+573222630942'</t>
  </si>
  <si>
    <t>07/28/2024 7:52:45 pm</t>
  </si>
  <si>
    <t>pedroelgrande@hotmail.com</t>
  </si>
  <si>
    <t>El Imperio</t>
  </si>
  <si>
    <t>+5755555555'</t>
  </si>
  <si>
    <t>07/28/2024 9:20:29 am</t>
  </si>
  <si>
    <t>Dicheny Herrera</t>
  </si>
  <si>
    <t>dichenyherrera@gmail.com</t>
  </si>
  <si>
    <t>Financiatec</t>
  </si>
  <si>
    <t>07/27/2024 4:43:21 pm</t>
  </si>
  <si>
    <t>JOHAN DAVID LOZANO LEIVA</t>
  </si>
  <si>
    <t>jlozanol@unal.edu.co</t>
  </si>
  <si>
    <t>07/27/2024 4:39:28 pm</t>
  </si>
  <si>
    <t>admin@businessbuilders.city</t>
  </si>
  <si>
    <t>BBStudios</t>
  </si>
  <si>
    <t>07/27/2024 4:38:37 pm</t>
  </si>
  <si>
    <t>Clara Ricaurte</t>
  </si>
  <si>
    <t>clara@irrazonables.org</t>
  </si>
  <si>
    <t>Irrazonables Lata</t>
  </si>
  <si>
    <t>07/27/2024 4:38:12 pm</t>
  </si>
  <si>
    <t>Hugo</t>
  </si>
  <si>
    <t>hugo@switchai.co</t>
  </si>
  <si>
    <t>Switch AI</t>
  </si>
  <si>
    <t>07/27/2024 4:28:34 pm</t>
  </si>
  <si>
    <t>Smconfecciones@yahoo.com</t>
  </si>
  <si>
    <t>+573108988663'</t>
  </si>
  <si>
    <t>07/26/2024 4:24:26 pm</t>
  </si>
  <si>
    <t>Camilo Robles</t>
  </si>
  <si>
    <t>kmilo.robles@gmail.com</t>
  </si>
  <si>
    <t>Rebeldustria.com</t>
  </si>
  <si>
    <t>07/25/2024 7:32:00 pm</t>
  </si>
  <si>
    <t>Vladimir</t>
  </si>
  <si>
    <t>vladcho12.veg@gmail.com</t>
  </si>
  <si>
    <t>Masvital</t>
  </si>
  <si>
    <t>07/25/2024 12:54:22 pm</t>
  </si>
  <si>
    <t>andreamoradigita@uao.edu.co</t>
  </si>
  <si>
    <t>07/25/2024 12:50:05 pm</t>
  </si>
  <si>
    <t>Andrea Mora</t>
  </si>
  <si>
    <t>07/25/2024 3:11:31 am</t>
  </si>
  <si>
    <t>Mauricio Reyes</t>
  </si>
  <si>
    <t>mauricio.reyes@inventta.co</t>
  </si>
  <si>
    <t>Inventta</t>
  </si>
  <si>
    <t>07/25/2024 2:40:09 am</t>
  </si>
  <si>
    <t>Rulo</t>
  </si>
  <si>
    <t>drew.lizcano@gmail.com</t>
  </si>
  <si>
    <t>07/25/2024 1:53:26 am</t>
  </si>
  <si>
    <t>Alejandro Hoyos</t>
  </si>
  <si>
    <t>alejandrohoyoso@gmail.com</t>
  </si>
  <si>
    <t>07/24/2024 4:19:59 pm</t>
  </si>
  <si>
    <t>Sonia Salgado</t>
  </si>
  <si>
    <t>sonias@uniquindio.edu.co</t>
  </si>
  <si>
    <t>Universidad del Quindío</t>
  </si>
  <si>
    <t>07/23/2024 2:39:35 am</t>
  </si>
  <si>
    <t>Andres melo</t>
  </si>
  <si>
    <t>andres.melo570@gmail.com</t>
  </si>
  <si>
    <t>Full stack labs</t>
  </si>
  <si>
    <t>07/21/2024 11:17:46 pm</t>
  </si>
  <si>
    <t>manuel@manuel</t>
  </si>
  <si>
    <t>Fundraising School</t>
  </si>
  <si>
    <t>07/18/2024 10:28:16 pm</t>
  </si>
  <si>
    <t>Jineth</t>
  </si>
  <si>
    <t>jrhenals@camarabaq.org.co</t>
  </si>
  <si>
    <t>CCB</t>
  </si>
  <si>
    <t>+5730000000'</t>
  </si>
  <si>
    <t>07/18/2024 5:50:51 pm</t>
  </si>
  <si>
    <t>07/18/2024 11:36:35 am</t>
  </si>
  <si>
    <t>Juan Camilo Barrera París</t>
  </si>
  <si>
    <t>juancamilobp08@gmail.com</t>
  </si>
  <si>
    <t>Hack Colombia</t>
  </si>
  <si>
    <t>07/18/2024 1:52:17 am</t>
  </si>
  <si>
    <t>Andrés Parra</t>
  </si>
  <si>
    <t>pipe.parrab@gmail.com</t>
  </si>
  <si>
    <t>Universidad de Antioquia</t>
  </si>
  <si>
    <t>+573178551051'</t>
  </si>
  <si>
    <t>07/17/2024 7:59:05 pm</t>
  </si>
  <si>
    <t>ROBERTO ORDONEZ</t>
  </si>
  <si>
    <t>CFARMA1@GMAIL.COM</t>
  </si>
  <si>
    <t>VALIENTE DEVELOPERS</t>
  </si>
  <si>
    <t>07/17/2024 7:55:30 pm</t>
  </si>
  <si>
    <t>+57 300 566 4511'</t>
  </si>
  <si>
    <t>07/17/2024 5:54:11 pm</t>
  </si>
  <si>
    <t>Carolina Castro</t>
  </si>
  <si>
    <t>ccastro3@its.jnj.com</t>
  </si>
  <si>
    <t>+573107783332'</t>
  </si>
  <si>
    <t>07/17/2024 4:52:51 pm</t>
  </si>
  <si>
    <t>07/17/2024 4:49:59 pm</t>
  </si>
  <si>
    <t>Adriana Londoño</t>
  </si>
  <si>
    <t>adriana.londono@sqasa.com</t>
  </si>
  <si>
    <t>SQA</t>
  </si>
  <si>
    <t>07/17/2024 4:43:40 pm</t>
  </si>
  <si>
    <t>daniela cabal</t>
  </si>
  <si>
    <t>daniela.cabal@allstarsit.com</t>
  </si>
  <si>
    <t>07/17/2024 4:17:28 pm</t>
  </si>
  <si>
    <t>Sandra Rozo</t>
  </si>
  <si>
    <t>sandra@womenizelatam.com</t>
  </si>
  <si>
    <t>Womenize Latam</t>
  </si>
  <si>
    <t>07/17/2024 2:38:38 pm</t>
  </si>
  <si>
    <t>07/17/2024 2:05:29 pm</t>
  </si>
  <si>
    <t>Nazly Castaño</t>
  </si>
  <si>
    <t>nanigim@gmail.com</t>
  </si>
  <si>
    <t>Arroyo Consulting</t>
  </si>
  <si>
    <t>07/17/2024 2:03:53 pm</t>
  </si>
  <si>
    <t>katherine.figueroa@itac.co</t>
  </si>
  <si>
    <t>ITAC</t>
  </si>
  <si>
    <t>07/17/2024 2:03:26 pm</t>
  </si>
  <si>
    <t>daniela.moreno@bnamericas.com</t>
  </si>
  <si>
    <t>+573053406691'</t>
  </si>
  <si>
    <t>07/17/2024 4:55:27 am</t>
  </si>
  <si>
    <t>07/17/2024 12:22:26 am</t>
  </si>
  <si>
    <t>Hownen</t>
  </si>
  <si>
    <t>bdje@hotmail.com</t>
  </si>
  <si>
    <t>Jehfhg</t>
  </si>
  <si>
    <t>07/16/2024 9:23:36 pm</t>
  </si>
  <si>
    <t>paola neira</t>
  </si>
  <si>
    <t>gerencia@applifeplus.com</t>
  </si>
  <si>
    <t>Life+</t>
  </si>
  <si>
    <t>=573117345814'</t>
  </si>
  <si>
    <t>07/16/2024 8:55:20 pm</t>
  </si>
  <si>
    <t>Carolina Orozco</t>
  </si>
  <si>
    <t>hola@work2.co</t>
  </si>
  <si>
    <t>work2</t>
  </si>
  <si>
    <t>(+57) 318 816 1973</t>
  </si>
  <si>
    <t>07/16/2024 7:23:29 pm</t>
  </si>
  <si>
    <t>asdfdf</t>
  </si>
  <si>
    <t>midfd@gmail.com</t>
  </si>
  <si>
    <t>alsdf</t>
  </si>
  <si>
    <t>07/16/2024 3:45:55 pm</t>
  </si>
  <si>
    <t>MAURICIO GOMEZ</t>
  </si>
  <si>
    <t>gomez@landmark-cap.com</t>
  </si>
  <si>
    <t>Landmark Capital</t>
  </si>
  <si>
    <t>07/16/2024 2:47:58 pm</t>
  </si>
  <si>
    <t>Juan Camilo Salazar</t>
  </si>
  <si>
    <t>juancamilosalazar94@hotmail.com</t>
  </si>
  <si>
    <t>Asd</t>
  </si>
  <si>
    <t>07/16/2024 2:36:20 pm</t>
  </si>
  <si>
    <t>JUAN GUILLERMO SARMIENTO CAICEDO</t>
  </si>
  <si>
    <t>Ceo@watti.app</t>
  </si>
  <si>
    <t>Watti Energy S.A.S</t>
  </si>
  <si>
    <t>300 4881195</t>
  </si>
  <si>
    <t>07/16/2024 2:12:13 pm</t>
  </si>
  <si>
    <t>Mauricio Tovar</t>
  </si>
  <si>
    <t>mauricio@truweb3.co</t>
  </si>
  <si>
    <t>TRU WEB3</t>
  </si>
  <si>
    <t>¿573112858835</t>
  </si>
  <si>
    <t>08/03/2024 2:29:22 pm</t>
  </si>
  <si>
    <t>Jayer Steven</t>
  </si>
  <si>
    <t>jayersteven@hotmail.com</t>
  </si>
  <si>
    <t>Nomi</t>
  </si>
  <si>
    <t>+573013330038</t>
  </si>
  <si>
    <t>3013330038</t>
  </si>
  <si>
    <t>08/03/2024 12:01:56 am</t>
  </si>
  <si>
    <t>Laura Parra</t>
  </si>
  <si>
    <t>laura@finzi.co</t>
  </si>
  <si>
    <t>FinZi</t>
  </si>
  <si>
    <t>08/02/2024 11:55:34 pm</t>
  </si>
  <si>
    <t>maricel otero</t>
  </si>
  <si>
    <t>maricel.otero.o@hotmail.com</t>
  </si>
  <si>
    <t>(57)3187103303</t>
  </si>
  <si>
    <t>08/02/2024 10:29:13 pm</t>
  </si>
  <si>
    <t>Johannes Kling</t>
  </si>
  <si>
    <t>j.kling@lucro-app.com</t>
  </si>
  <si>
    <t>LUCRO</t>
  </si>
  <si>
    <t>+573102714096'</t>
  </si>
  <si>
    <t>08/02/2024 10:03:50 pm</t>
  </si>
  <si>
    <t>Mónica Restrepo</t>
  </si>
  <si>
    <t>08/02/2024 9:48:07 pm</t>
  </si>
  <si>
    <t>Aldor</t>
  </si>
  <si>
    <t>08/02/2024 9:47:04 pm</t>
  </si>
  <si>
    <t>Fabian Gallego</t>
  </si>
  <si>
    <t>fabga17@icloud.com</t>
  </si>
  <si>
    <t>Asesvalle</t>
  </si>
  <si>
    <t>08/02/2024 9:46:02 pm</t>
  </si>
  <si>
    <t>Johanna Vargas Patiño</t>
  </si>
  <si>
    <t>ladyjohanna.vargas@bbva.com</t>
  </si>
  <si>
    <t>08/02/2024 9:33:17 pm</t>
  </si>
  <si>
    <t>Mauricio Becerra</t>
  </si>
  <si>
    <t>carlosmauricio.becerra@bbva.com</t>
  </si>
  <si>
    <t>BBVA Spark</t>
  </si>
  <si>
    <t>08/02/2024 9:28:28 pm</t>
  </si>
  <si>
    <t>Sergio David  Gonzalez Torrijos</t>
  </si>
  <si>
    <t>trustercolombia@outlook.com</t>
  </si>
  <si>
    <t>Truster Colombia</t>
  </si>
  <si>
    <t>08/02/2024 9:28:02 pm</t>
  </si>
  <si>
    <t>Julián pachon</t>
  </si>
  <si>
    <t>pepejp13@hotmail.com</t>
  </si>
  <si>
    <t>DevX</t>
  </si>
  <si>
    <t>08/02/2024 9:19:33 pm</t>
  </si>
  <si>
    <t>Haiver Yohany García Mesa</t>
  </si>
  <si>
    <t>havergm@hotmail.com</t>
  </si>
  <si>
    <t>.</t>
  </si>
  <si>
    <t>+573193185841'</t>
  </si>
  <si>
    <t>3193185841</t>
  </si>
  <si>
    <t>08/02/2024 9:07:05 pm</t>
  </si>
  <si>
    <t>jaime antonio bracho ordonez</t>
  </si>
  <si>
    <t>info@drjaimebracho.com</t>
  </si>
  <si>
    <t>Clicom</t>
  </si>
  <si>
    <t>+573222768764'</t>
  </si>
  <si>
    <t>3222768764</t>
  </si>
  <si>
    <t>08/02/2024 9:06:05 pm</t>
  </si>
  <si>
    <t>Samuel Santa</t>
  </si>
  <si>
    <t>samuel@grayola.io</t>
  </si>
  <si>
    <t>08/02/2024 9:02:16 pm</t>
  </si>
  <si>
    <t>José Darío Rodríguez R</t>
  </si>
  <si>
    <t>dario@sparktek.co</t>
  </si>
  <si>
    <t>Sparktek</t>
  </si>
  <si>
    <t>+573058309925'</t>
  </si>
  <si>
    <t>3058309925</t>
  </si>
  <si>
    <t>08/02/2024 8:56:52 pm</t>
  </si>
  <si>
    <t>Jose Jair Arias Castro</t>
  </si>
  <si>
    <t>joseac17@outlook.com</t>
  </si>
  <si>
    <t>Bioinnova Technologies SAS</t>
  </si>
  <si>
    <t>+573218472298'</t>
  </si>
  <si>
    <t>3218472298</t>
  </si>
  <si>
    <t>08/02/2024 8:50:02 pm</t>
  </si>
  <si>
    <t>Andres Burbano</t>
  </si>
  <si>
    <t>andres.burbano@treinta.co</t>
  </si>
  <si>
    <t>+573043774897'</t>
  </si>
  <si>
    <t>3043774897</t>
  </si>
  <si>
    <t>08/02/2024 8:46:34 pm</t>
  </si>
  <si>
    <t>Belia Bustamante</t>
  </si>
  <si>
    <t>b.bustamante@agilcolombia.com</t>
  </si>
  <si>
    <t>EB Software BIC SAS</t>
  </si>
  <si>
    <t>+573176963395'</t>
  </si>
  <si>
    <t>3176963395</t>
  </si>
  <si>
    <t>08/02/2024 8:27:06 pm</t>
  </si>
  <si>
    <t>Andres Santiago Martinez Hernandez</t>
  </si>
  <si>
    <t>as.martinez@uniandes.edu.co</t>
  </si>
  <si>
    <t>ART/Wear</t>
  </si>
  <si>
    <t>08/02/2024 8:20:02 pm</t>
  </si>
  <si>
    <t>Federio</t>
  </si>
  <si>
    <t>fklinkert95@gmail.com</t>
  </si>
  <si>
    <t>08/02/2024 8:15:55 pm</t>
  </si>
  <si>
    <t>daniel@veleroholding.com</t>
  </si>
  <si>
    <t>+573183678689'</t>
  </si>
  <si>
    <t>3183678689</t>
  </si>
  <si>
    <t>08/02/2024 8:13:14 pm</t>
  </si>
  <si>
    <t>Santiago Mesa</t>
  </si>
  <si>
    <t>08/02/2024 7:54:00 pm</t>
  </si>
  <si>
    <t>Diana Maza</t>
  </si>
  <si>
    <t>08/02/2024 7:49:29 pm</t>
  </si>
  <si>
    <t>Diana Alejandra Delgado</t>
  </si>
  <si>
    <t>ddelgados2994@gmail.com</t>
  </si>
  <si>
    <t>Andigena ID+</t>
  </si>
  <si>
    <t>+57 3208483610'</t>
  </si>
  <si>
    <t>3208483610</t>
  </si>
  <si>
    <t>08/02/2024 7:43:16 pm</t>
  </si>
  <si>
    <t>Daniela Diaz Duque</t>
  </si>
  <si>
    <t>ddiazduque@iadb.org</t>
  </si>
  <si>
    <t>BID Lab</t>
  </si>
  <si>
    <t>08/02/2024 7:38:20 pm</t>
  </si>
  <si>
    <t>Ruben Dario Estrada</t>
  </si>
  <si>
    <t>restrada@fiduoccidente.com.co</t>
  </si>
  <si>
    <t>Fiduciaria de Occidente</t>
  </si>
  <si>
    <t>08/02/2024 7:36:02 pm</t>
  </si>
  <si>
    <t>Santiago Carrasco</t>
  </si>
  <si>
    <t>santidejesus19@hotmail.com</t>
  </si>
  <si>
    <t>Universidad EAN</t>
  </si>
  <si>
    <t>+57 3232183944'</t>
  </si>
  <si>
    <t>3232183944</t>
  </si>
  <si>
    <t>08/02/2024 7:27:28 pm</t>
  </si>
  <si>
    <t>Jonathan Sanchez</t>
  </si>
  <si>
    <t>info.tatansanchez@gmail.com</t>
  </si>
  <si>
    <t>TestifyPro</t>
  </si>
  <si>
    <t>08/02/2024 7:15:29 pm</t>
  </si>
  <si>
    <t>Germán Reyes</t>
  </si>
  <si>
    <t>g.reyes@uniandes.edu.co</t>
  </si>
  <si>
    <t>08/02/2024 7:09:29 pm</t>
  </si>
  <si>
    <t>andrur13@gmail.com</t>
  </si>
  <si>
    <t>YoansiCorp</t>
  </si>
  <si>
    <t>+573057037172'</t>
  </si>
  <si>
    <t>3057037172</t>
  </si>
  <si>
    <t>08/02/2024 7:05:59 pm</t>
  </si>
  <si>
    <t>Jorge Ayala</t>
  </si>
  <si>
    <t>office@statistics.com.co</t>
  </si>
  <si>
    <t>Statistics Ingeniería SAS</t>
  </si>
  <si>
    <t>08/02/2024 7:01:41 pm</t>
  </si>
  <si>
    <t>Alex Alvira</t>
  </si>
  <si>
    <t>alexwhip1@gmail.com</t>
  </si>
  <si>
    <t>Alex Luna Funnels</t>
  </si>
  <si>
    <t>08/02/2024 6:47:33 pm</t>
  </si>
  <si>
    <t>Pablo Vargas</t>
  </si>
  <si>
    <t>pablo@rocketfy.co</t>
  </si>
  <si>
    <t>Rocketfy</t>
  </si>
  <si>
    <t>+573126900046'</t>
  </si>
  <si>
    <t>3126900046</t>
  </si>
  <si>
    <t>08/02/2024 6:43:18 pm</t>
  </si>
  <si>
    <t>Manuela Salinas</t>
  </si>
  <si>
    <t>manuela.salinas@cocodigital.co</t>
  </si>
  <si>
    <t>COCO Tecnologías</t>
  </si>
  <si>
    <t>08/02/2024 6:37:09 pm</t>
  </si>
  <si>
    <t>carlos Ayala</t>
  </si>
  <si>
    <t>carlos.sheol66@gmail.com</t>
  </si>
  <si>
    <t>Salvación Nacional</t>
  </si>
  <si>
    <t>08/02/2024 6:32:56 pm</t>
  </si>
  <si>
    <t>mauricio.martinez@finiapp.co</t>
  </si>
  <si>
    <t>+573166967461'</t>
  </si>
  <si>
    <t>3166967461</t>
  </si>
  <si>
    <t>08/02/2024 6:07:05 pm</t>
  </si>
  <si>
    <t>Jaime González</t>
  </si>
  <si>
    <t>crosenta@gmail.com</t>
  </si>
  <si>
    <t>Hero Kitchens</t>
  </si>
  <si>
    <t>+57312454872-'</t>
  </si>
  <si>
    <t>312454872</t>
  </si>
  <si>
    <t>08/02/2024 6:06:04 pm</t>
  </si>
  <si>
    <t>Kevin Pérez</t>
  </si>
  <si>
    <t>kevinperezp702@gmail.com</t>
  </si>
  <si>
    <t>Nfinityx</t>
  </si>
  <si>
    <t>08/02/2024 5:52:06 pm</t>
  </si>
  <si>
    <t>08/02/2024 5:35:46 pm</t>
  </si>
  <si>
    <t>Jhonatán</t>
  </si>
  <si>
    <t>08/02/2024 5:32:54 pm</t>
  </si>
  <si>
    <t>Julian Parra Acosta</t>
  </si>
  <si>
    <t>administrativo@acrip.org</t>
  </si>
  <si>
    <t>ACRIP BOGOTA Y CUNDINAMARCA</t>
  </si>
  <si>
    <t>08/02/2024 5:30:08 pm</t>
  </si>
  <si>
    <t>Felipe Caicedo</t>
  </si>
  <si>
    <t>felipecm9803@gmail.com</t>
  </si>
  <si>
    <t>+573202776897'</t>
  </si>
  <si>
    <t>3202776897</t>
  </si>
  <si>
    <t>08/02/2024 5:25:19 pm</t>
  </si>
  <si>
    <t>Lorena velasquez</t>
  </si>
  <si>
    <t>mlorenavelasquezmejia@gmsil.com</t>
  </si>
  <si>
    <t>Creaciones mechistas</t>
  </si>
  <si>
    <t>08/02/2024 5:22:24 pm</t>
  </si>
  <si>
    <t>nicolas.rojas@clouxter.com</t>
  </si>
  <si>
    <t>cloxter</t>
  </si>
  <si>
    <t>08/02/2024 5:16:57 pm</t>
  </si>
  <si>
    <t>German Gomez</t>
  </si>
  <si>
    <t>german.gomez@wolfi.com.co</t>
  </si>
  <si>
    <t>Wolfi</t>
  </si>
  <si>
    <t>08/02/2024 5:15:50 pm</t>
  </si>
  <si>
    <t>Martha Isabel Estupiñán</t>
  </si>
  <si>
    <t>marthaisabel.estupinan@gmail.com</t>
  </si>
  <si>
    <t>08/02/2024 5:11:43 pm</t>
  </si>
  <si>
    <t>Diana Marcela Rodríguez Rubio</t>
  </si>
  <si>
    <t>drodriguez2496@gmail.com</t>
  </si>
  <si>
    <t>08/02/2024 5:11:19 pm</t>
  </si>
  <si>
    <t>Jean Tierradentro</t>
  </si>
  <si>
    <t>jtierrad@gmail.com</t>
  </si>
  <si>
    <t>Ean</t>
  </si>
  <si>
    <t>08/02/2024 5:05:26 pm</t>
  </si>
  <si>
    <t>Sara Cardona</t>
  </si>
  <si>
    <t>saris.0604@hotmail.com</t>
  </si>
  <si>
    <t>Wasi</t>
  </si>
  <si>
    <t>08/02/2024 4:59:56 pm</t>
  </si>
  <si>
    <t>sebtellez89@gmail.com</t>
  </si>
  <si>
    <t>Insider</t>
  </si>
  <si>
    <t>+573142732047'</t>
  </si>
  <si>
    <t>3142732047</t>
  </si>
  <si>
    <t>08/02/2024 4:58:28 pm</t>
  </si>
  <si>
    <t>Tatiana Manrique</t>
  </si>
  <si>
    <t>tatiana@sugarvalley.co</t>
  </si>
  <si>
    <t>Sugarvakkey</t>
  </si>
  <si>
    <t>08/02/2024 4:54:04 pm</t>
  </si>
  <si>
    <t>Alejandro Rodríguez Vahos</t>
  </si>
  <si>
    <t>alejrodr@bancolombia.com.co</t>
  </si>
  <si>
    <t>BANCOLOMBIA</t>
  </si>
  <si>
    <t>08/02/2024 4:49:29 pm</t>
  </si>
  <si>
    <t>08/02/2024 4:48:00 pm</t>
  </si>
  <si>
    <t>Leonardo Cuervo</t>
  </si>
  <si>
    <t>leocuervo11@gmail.com</t>
  </si>
  <si>
    <t>RIGBACK</t>
  </si>
  <si>
    <t>+573162267944'</t>
  </si>
  <si>
    <t>3162267944</t>
  </si>
  <si>
    <t>08/02/2024 4:45:56 pm</t>
  </si>
  <si>
    <t>08/02/2024 4:43:22 pm</t>
  </si>
  <si>
    <t>Daniela Ortiz</t>
  </si>
  <si>
    <t>daniela.ortiz@daki.ai</t>
  </si>
  <si>
    <t>Daki</t>
  </si>
  <si>
    <t>+573146207038'</t>
  </si>
  <si>
    <t>3146207038</t>
  </si>
  <si>
    <t>08/02/2024 4:41:36 pm</t>
  </si>
  <si>
    <t>Jeffrey Castellanos</t>
  </si>
  <si>
    <t>jecaspar78@gmail.com</t>
  </si>
  <si>
    <t>08/02/2024 4:40:11 pm</t>
  </si>
  <si>
    <t>Yerson Campos</t>
  </si>
  <si>
    <t>abeatnow@gmail.com</t>
  </si>
  <si>
    <t>A Beat Now</t>
  </si>
  <si>
    <t>08/02/2024 4:39:17 pm</t>
  </si>
  <si>
    <t>Stephania Escobar</t>
  </si>
  <si>
    <t>s.escobar@uttil.com.co</t>
  </si>
  <si>
    <t>08/02/2024 4:36:44 pm</t>
  </si>
  <si>
    <t>Juan Romero</t>
  </si>
  <si>
    <t>Vesta Software Group</t>
  </si>
  <si>
    <t>+573214736515'</t>
  </si>
  <si>
    <t>3214736515</t>
  </si>
  <si>
    <t>08/02/2024 4:28:13 pm</t>
  </si>
  <si>
    <t>Luigi Maresca</t>
  </si>
  <si>
    <t>luigi.maresca@cube.ventures</t>
  </si>
  <si>
    <t>(+57) 3118619841</t>
  </si>
  <si>
    <t>08/02/2024 4:27:46 pm</t>
  </si>
  <si>
    <t>Wilmer Ropero Castano</t>
  </si>
  <si>
    <t>wilmer.ropero@encora.com</t>
  </si>
  <si>
    <t>Encora</t>
  </si>
  <si>
    <t>+57 350 5462413'</t>
  </si>
  <si>
    <t>3505462413</t>
  </si>
  <si>
    <t>08/02/2024 4:27:03 pm</t>
  </si>
  <si>
    <t>Laura Martínez Arce</t>
  </si>
  <si>
    <t>lmarce@fiduoccidente.com.co</t>
  </si>
  <si>
    <t>Fiduoccidente</t>
  </si>
  <si>
    <t>08/02/2024 4:22:57 pm</t>
  </si>
  <si>
    <t>luis.h@uptimeanalytics.com</t>
  </si>
  <si>
    <t>Ultime Analytics</t>
  </si>
  <si>
    <t>08/02/2024 4:18:49 pm</t>
  </si>
  <si>
    <t>daniela.moreno@elaxtra.com</t>
  </si>
  <si>
    <t>Elaxtra Advisors</t>
  </si>
  <si>
    <t>3053406691</t>
  </si>
  <si>
    <t>08/02/2024 4:12:42 pm</t>
  </si>
  <si>
    <t>j.rodriguez@uttil.com.co</t>
  </si>
  <si>
    <t>08/02/2024 4:10:03 pm</t>
  </si>
  <si>
    <t>Juan Camilo Calderon</t>
  </si>
  <si>
    <t>juan.calderon@treinta.co</t>
  </si>
  <si>
    <t>+573203831660'</t>
  </si>
  <si>
    <t>3203831660</t>
  </si>
  <si>
    <t>08/02/2024 4:02:07 pm</t>
  </si>
  <si>
    <t>08/02/2024 4:00:31 pm</t>
  </si>
  <si>
    <t>Brayan Acebo</t>
  </si>
  <si>
    <t>brayanacebo@gmail.com</t>
  </si>
  <si>
    <t>Chiper</t>
  </si>
  <si>
    <t>08/02/2024 3:54:30 pm</t>
  </si>
  <si>
    <t>gonzalo</t>
  </si>
  <si>
    <t>ghidalgo90@yahoo.com</t>
  </si>
  <si>
    <t>casa</t>
  </si>
  <si>
    <t>08/02/2024 3:50:41 pm</t>
  </si>
  <si>
    <t>Brandon Olano</t>
  </si>
  <si>
    <t>brandon.e.olano@gmail.com</t>
  </si>
  <si>
    <t>Fundación SantaFe de Bogotá</t>
  </si>
  <si>
    <t>+573222011717'</t>
  </si>
  <si>
    <t>3222011717</t>
  </si>
  <si>
    <t>08/02/2024 3:46:42 pm</t>
  </si>
  <si>
    <t>Jairo Alberto  Arango Gómez</t>
  </si>
  <si>
    <t>jarango@julsmind.com</t>
  </si>
  <si>
    <t>JULSMIND SAS / KATUQ</t>
  </si>
  <si>
    <t>08/02/2024 3:42:34 pm</t>
  </si>
  <si>
    <t>Cecilia</t>
  </si>
  <si>
    <t>ceciliapalacino@successsquad.com.co</t>
  </si>
  <si>
    <t>Success Squad</t>
  </si>
  <si>
    <t>08/02/2024 3:39:32 pm</t>
  </si>
  <si>
    <t>Osiris Ibague</t>
  </si>
  <si>
    <t>08/02/2024 3:33:36 pm</t>
  </si>
  <si>
    <t>antear@partnerhelper.com</t>
  </si>
  <si>
    <t>08/02/2024 3:32:34 pm</t>
  </si>
  <si>
    <t>08/02/2024 3:27:25 pm</t>
  </si>
  <si>
    <t>Esteban Villegas</t>
  </si>
  <si>
    <t>esteban@zulutransfer.com</t>
  </si>
  <si>
    <t>Zulu</t>
  </si>
  <si>
    <t>08/02/2024 3:26:58 pm</t>
  </si>
  <si>
    <t>08/02/2024 3:25:11 pm</t>
  </si>
  <si>
    <t>Jorge Jaramillo</t>
  </si>
  <si>
    <t>direccion.it@puntual.app</t>
  </si>
  <si>
    <t>Puntual Technology Services</t>
  </si>
  <si>
    <t>+57 304 142 6277'</t>
  </si>
  <si>
    <t>3041426277</t>
  </si>
  <si>
    <t>08/02/2024 3:24:23 pm</t>
  </si>
  <si>
    <t>Edilberto Romero</t>
  </si>
  <si>
    <t>romebeto@gmail.com</t>
  </si>
  <si>
    <t>Allybike</t>
  </si>
  <si>
    <t>08/02/2024 3:22:13 pm</t>
  </si>
  <si>
    <t>Pedro Pascal</t>
  </si>
  <si>
    <t>voigrubemmadeu-9851@yopmail.com</t>
  </si>
  <si>
    <t>Warner Comics</t>
  </si>
  <si>
    <t>+573212582578'</t>
  </si>
  <si>
    <t>3212582578</t>
  </si>
  <si>
    <t>08/02/2024 3:12:10 pm</t>
  </si>
  <si>
    <t>+57 3133876910'</t>
  </si>
  <si>
    <t>3133876910</t>
  </si>
  <si>
    <t>08/02/2024 3:08:26 pm</t>
  </si>
  <si>
    <t>Gabriela Ortiz</t>
  </si>
  <si>
    <t>+57 3102853771'</t>
  </si>
  <si>
    <t>3102853771</t>
  </si>
  <si>
    <t>08/02/2024 3:02:46 pm</t>
  </si>
  <si>
    <t>Nelson Herrera Diaz</t>
  </si>
  <si>
    <t>hdnelson@soy.sena.edu.co</t>
  </si>
  <si>
    <t>VARMEDIC</t>
  </si>
  <si>
    <t>+57-3160180662'</t>
  </si>
  <si>
    <t>3160180662</t>
  </si>
  <si>
    <t>08/02/2024 3:01:07 pm</t>
  </si>
  <si>
    <t>Luz Rincón</t>
  </si>
  <si>
    <t>luzarsrincon@gmail.com</t>
  </si>
  <si>
    <t>Mic &amp; Pose</t>
  </si>
  <si>
    <t>08/02/2024 2:56:54 pm</t>
  </si>
  <si>
    <t>Gustavo Alvarado</t>
  </si>
  <si>
    <t>gustavo@joinpetal.com</t>
  </si>
  <si>
    <t>Petal</t>
  </si>
  <si>
    <t>+573212054802'</t>
  </si>
  <si>
    <t>3212054802</t>
  </si>
  <si>
    <t>08/02/2024 2:54:41 pm</t>
  </si>
  <si>
    <t>Andrea Guzman Cortes</t>
  </si>
  <si>
    <t>evelinangc@gmail.com</t>
  </si>
  <si>
    <t>08/02/2024 2:46:07 pm</t>
  </si>
  <si>
    <t>Lina Parra</t>
  </si>
  <si>
    <t>lina.parra@nuamx.com</t>
  </si>
  <si>
    <t>nuam exchange</t>
  </si>
  <si>
    <t>08/02/2024 2:44:12 pm</t>
  </si>
  <si>
    <t>Luisa Salazar</t>
  </si>
  <si>
    <t>luisa@gotrendier.com.co</t>
  </si>
  <si>
    <t>Gotrendier</t>
  </si>
  <si>
    <t>08/02/2024 2:41:24 pm</t>
  </si>
  <si>
    <t>diego.paez@winclap.com</t>
  </si>
  <si>
    <t>08/02/2024 2:35:49 pm</t>
  </si>
  <si>
    <t>Alejandra Gutierrez</t>
  </si>
  <si>
    <t>gutierrez.alejita@gmail.com</t>
  </si>
  <si>
    <t>08/02/2024 2:33:04 pm</t>
  </si>
  <si>
    <t>nicolas</t>
  </si>
  <si>
    <t>nicoritabarona@gmail.com</t>
  </si>
  <si>
    <t>Blastoff</t>
  </si>
  <si>
    <t>+57 3026643175'</t>
  </si>
  <si>
    <t>3026643175</t>
  </si>
  <si>
    <t>08/02/2024 2:31:41 pm</t>
  </si>
  <si>
    <t>Liseth Eliana Bolañoz</t>
  </si>
  <si>
    <t>lisethbolanoz@gmail.com</t>
  </si>
  <si>
    <t>+573160547966'</t>
  </si>
  <si>
    <t>3160547966</t>
  </si>
  <si>
    <t>08/02/2024 2:16:16 pm</t>
  </si>
  <si>
    <t>Carlos Eduardo Villa Giraldo</t>
  </si>
  <si>
    <t>cevilla@pymex.co</t>
  </si>
  <si>
    <t>PYMEX</t>
  </si>
  <si>
    <t>+573155269289'</t>
  </si>
  <si>
    <t>3155269289</t>
  </si>
  <si>
    <t>08/02/2024 1:55:32 pm</t>
  </si>
  <si>
    <t>Sonia Ordonez</t>
  </si>
  <si>
    <t>sordonez@grupori.com</t>
  </si>
  <si>
    <t>GRUPO RI</t>
  </si>
  <si>
    <t>08/02/2024 1:52:19 pm</t>
  </si>
  <si>
    <t>+57 3213709673'</t>
  </si>
  <si>
    <t>3213709673</t>
  </si>
  <si>
    <t>08/02/2024 1:51:46 pm</t>
  </si>
  <si>
    <t>+57 3013304636'</t>
  </si>
  <si>
    <t>3013304636</t>
  </si>
  <si>
    <t>08/02/2024 1:49:02 pm</t>
  </si>
  <si>
    <t>Johan David Perdomo Campos</t>
  </si>
  <si>
    <t>johanlordkam@gmail.com</t>
  </si>
  <si>
    <t>08/02/2024 1:48:14 pm</t>
  </si>
  <si>
    <t>David Cajiao</t>
  </si>
  <si>
    <t>davidc86@gmail.com</t>
  </si>
  <si>
    <t>+57310241710'</t>
  </si>
  <si>
    <t>08/02/2024 1:40:01 pm</t>
  </si>
  <si>
    <t>Sara Cardozo</t>
  </si>
  <si>
    <t>sara.cardozo@ipcom.ai</t>
  </si>
  <si>
    <t>IPCOM COLOMBIA</t>
  </si>
  <si>
    <t>08/02/2024 1:36:57 pm</t>
  </si>
  <si>
    <t>Laura Munive</t>
  </si>
  <si>
    <t>lauramunivet@gmail.com</t>
  </si>
  <si>
    <t>Hooy</t>
  </si>
  <si>
    <t>08/02/2024 1:24:08 pm</t>
  </si>
  <si>
    <t>Alexander Grajales</t>
  </si>
  <si>
    <t>alexander.grajales@solucioneslegales.net.co</t>
  </si>
  <si>
    <t>Soluciones Legales</t>
  </si>
  <si>
    <t>08/02/2024 1:17:41 pm</t>
  </si>
  <si>
    <t>Valeri morales</t>
  </si>
  <si>
    <t>89valerimorales@gmail.com</t>
  </si>
  <si>
    <t>08/02/2024 1:13:59 pm</t>
  </si>
  <si>
    <t>Diana  Mosquera Luque</t>
  </si>
  <si>
    <t>diana.mosquera@colsubsidio.com</t>
  </si>
  <si>
    <t>08/02/2024 1:04:51 pm</t>
  </si>
  <si>
    <t>Neftaly Ramirez P.</t>
  </si>
  <si>
    <t>neftaly@suplio.co</t>
  </si>
  <si>
    <t>Stealth</t>
  </si>
  <si>
    <t>+573133338930'</t>
  </si>
  <si>
    <t>3133338930</t>
  </si>
  <si>
    <t>08/02/2024 12:59:49 pm</t>
  </si>
  <si>
    <t>Edgardo Maldonado</t>
  </si>
  <si>
    <t>edgardearco48@gmail.com</t>
  </si>
  <si>
    <t>PalmerCoins</t>
  </si>
  <si>
    <t>08/02/2024 12:56:19 pm</t>
  </si>
  <si>
    <t>Diego Guecha</t>
  </si>
  <si>
    <t>diegoguecha1@gmail.com</t>
  </si>
  <si>
    <t>+573008142404'</t>
  </si>
  <si>
    <t>3008142404</t>
  </si>
  <si>
    <t>08/02/2024 12:48:38 pm</t>
  </si>
  <si>
    <t>Anderson Gonzalez Acosta</t>
  </si>
  <si>
    <t>anderson.ag28@outlook.com</t>
  </si>
  <si>
    <t>Banco Popular</t>
  </si>
  <si>
    <t>08/02/2024 12:47:31 pm</t>
  </si>
  <si>
    <t>César Rincon</t>
  </si>
  <si>
    <t>cesarandres83@gmail.com</t>
  </si>
  <si>
    <t>+573204950153'</t>
  </si>
  <si>
    <t>3204950153</t>
  </si>
  <si>
    <t>08/02/2024 12:41:10 pm</t>
  </si>
  <si>
    <t>Jairo Gil</t>
  </si>
  <si>
    <t>gerencia@bascosta.com</t>
  </si>
  <si>
    <t>BASCOSTA</t>
  </si>
  <si>
    <t>+573106500078'</t>
  </si>
  <si>
    <t>3106500078</t>
  </si>
  <si>
    <t>08/02/2024 12:38:27 pm</t>
  </si>
  <si>
    <t>Ángela Molco</t>
  </si>
  <si>
    <t>tiangela.molco@gmail.com</t>
  </si>
  <si>
    <t>AMO viajar</t>
  </si>
  <si>
    <t>08/02/2024 12:14:47 pm</t>
  </si>
  <si>
    <t>nicolas jimenez ariza</t>
  </si>
  <si>
    <t>direccion@chibaleteeditores.com</t>
  </si>
  <si>
    <t>Chibalete Editores</t>
  </si>
  <si>
    <t>+573023769559'</t>
  </si>
  <si>
    <t>3023769559</t>
  </si>
  <si>
    <t>08/02/2024 12:14:34 pm</t>
  </si>
  <si>
    <t>Ivan Dario Herrera Pereira</t>
  </si>
  <si>
    <t>ivandario.herrera@gmail.com</t>
  </si>
  <si>
    <t>SekPOS</t>
  </si>
  <si>
    <t>+573187503622'</t>
  </si>
  <si>
    <t>3187503622</t>
  </si>
  <si>
    <t>08/02/2024 12:11:40 pm</t>
  </si>
  <si>
    <t>Jorge Cantor</t>
  </si>
  <si>
    <t>gerencia@eikon.com.co</t>
  </si>
  <si>
    <t>Finteck</t>
  </si>
  <si>
    <t>+573008470948'</t>
  </si>
  <si>
    <t>3008470948</t>
  </si>
  <si>
    <t>08/02/2024 11:56:10 am</t>
  </si>
  <si>
    <t>Diego Bohórquez</t>
  </si>
  <si>
    <t>diego.bohorquez@anka.com.co</t>
  </si>
  <si>
    <t>Anka</t>
  </si>
  <si>
    <t>08/02/2024 11:45:36 am</t>
  </si>
  <si>
    <t>+573243892458'</t>
  </si>
  <si>
    <t>3243892458</t>
  </si>
  <si>
    <t>08/02/2024 11:32:49 am</t>
  </si>
  <si>
    <t>Andrés mauricio valderrama giraldo</t>
  </si>
  <si>
    <t>andresmauriciov94@hotmail.com</t>
  </si>
  <si>
    <t>Vichara</t>
  </si>
  <si>
    <t>08/02/2024 11:26:01 am</t>
  </si>
  <si>
    <t>Pablo J Prada La Rotta</t>
  </si>
  <si>
    <t>mytravelcolombiatours2019@gmail.com</t>
  </si>
  <si>
    <t>MY TRAVEL COLOMBIA TOURS</t>
  </si>
  <si>
    <t>+573209554194'</t>
  </si>
  <si>
    <t>3209554194</t>
  </si>
  <si>
    <t>08/02/2024 11:19:52 am</t>
  </si>
  <si>
    <t>Carlos Anibal Ochoa Narvaez</t>
  </si>
  <si>
    <t>anibal.narvaez@outlook.com</t>
  </si>
  <si>
    <t>Wom Colombia</t>
  </si>
  <si>
    <t>3184422919</t>
  </si>
  <si>
    <t>08/02/2024 11:09:34 am</t>
  </si>
  <si>
    <t>Rene Rojas</t>
  </si>
  <si>
    <t>info@hubbog.com</t>
  </si>
  <si>
    <t>Hubbog</t>
  </si>
  <si>
    <t>+573104880933'</t>
  </si>
  <si>
    <t>3104880933</t>
  </si>
  <si>
    <t>08/02/2024 11:08:04 am</t>
  </si>
  <si>
    <t>Zulay onelys sarmiento arevalo</t>
  </si>
  <si>
    <t>zulaysarmientoarevalo@gmail.com</t>
  </si>
  <si>
    <t>Lean tech</t>
  </si>
  <si>
    <t>3016911369</t>
  </si>
  <si>
    <t>08/02/2024 9:43:11 am</t>
  </si>
  <si>
    <t>Diego Armando Ochoa Parra</t>
  </si>
  <si>
    <t>diegoochoa.cp@gmail.com</t>
  </si>
  <si>
    <t>Viggox Security Systems</t>
  </si>
  <si>
    <t>08/02/2024 6:33:54 am</t>
  </si>
  <si>
    <t>Andree</t>
  </si>
  <si>
    <t>andreeta66@hotmail.com</t>
  </si>
  <si>
    <t>Factorit</t>
  </si>
  <si>
    <t>3128612582</t>
  </si>
  <si>
    <t>08/02/2024 6:23:55 am</t>
  </si>
  <si>
    <t>ANDRES MEDINA</t>
  </si>
  <si>
    <t>andresmedina_10@hotmail.com</t>
  </si>
  <si>
    <t>HTS</t>
  </si>
  <si>
    <t>+573125749789'</t>
  </si>
  <si>
    <t>3125749789</t>
  </si>
  <si>
    <t>08/02/2024 5:33:43 am</t>
  </si>
  <si>
    <t>santiago jimenez</t>
  </si>
  <si>
    <t>08/02/2024 5:26:25 am</t>
  </si>
  <si>
    <t>Abel Palacio</t>
  </si>
  <si>
    <t>palacio7001@gmail.com</t>
  </si>
  <si>
    <t>+573241254006'</t>
  </si>
  <si>
    <t>3241254006</t>
  </si>
  <si>
    <t>08/02/2024 5:13:25 am</t>
  </si>
  <si>
    <t>Luis Ceballos Diaz</t>
  </si>
  <si>
    <t>luis@ciomprix.com</t>
  </si>
  <si>
    <t>Ciomprix SAS</t>
  </si>
  <si>
    <t>+573208652636'</t>
  </si>
  <si>
    <t>3208652636</t>
  </si>
  <si>
    <t>08/02/2024 5:03:39 am</t>
  </si>
  <si>
    <t>Danny Goyes</t>
  </si>
  <si>
    <t>dgb100@gmail.com</t>
  </si>
  <si>
    <t>Adidas</t>
  </si>
  <si>
    <t>+573013682323'</t>
  </si>
  <si>
    <t>3013682323</t>
  </si>
  <si>
    <t>08/02/2024 4:11:00 am</t>
  </si>
  <si>
    <t>Carlos Enrique Martinez Corrales</t>
  </si>
  <si>
    <t>carlos.martinez@costea.com.co</t>
  </si>
  <si>
    <t>Costea</t>
  </si>
  <si>
    <t>+ 57 3205046723'</t>
  </si>
  <si>
    <t>08/02/2024 3:58:49 am</t>
  </si>
  <si>
    <t>Cristian russi</t>
  </si>
  <si>
    <t>cristianrussi@gmail.com</t>
  </si>
  <si>
    <t>+573164304286'</t>
  </si>
  <si>
    <t>3164304286</t>
  </si>
  <si>
    <t>08/02/2024 3:56:18 am</t>
  </si>
  <si>
    <t>Darwin Santa</t>
  </si>
  <si>
    <t>gerencia@inteligenciadedatos.com</t>
  </si>
  <si>
    <t>Inteligencia de Datos</t>
  </si>
  <si>
    <t>+573207825115'</t>
  </si>
  <si>
    <t>3207825115</t>
  </si>
  <si>
    <t>08/02/2024 3:51:12 am</t>
  </si>
  <si>
    <t>Simon Escobar</t>
  </si>
  <si>
    <t>snsimonescobar@gmail.com</t>
  </si>
  <si>
    <t>Vedana Solution</t>
  </si>
  <si>
    <t>+573057990871'</t>
  </si>
  <si>
    <t>3057990871</t>
  </si>
  <si>
    <t>08/02/2024 3:22:53 am</t>
  </si>
  <si>
    <t>Oscar Ruiz</t>
  </si>
  <si>
    <t>oruiz.solorzano@gmail.com</t>
  </si>
  <si>
    <t>+573108195987'</t>
  </si>
  <si>
    <t>3108195987</t>
  </si>
  <si>
    <t>08/02/2024 3:13:35 am</t>
  </si>
  <si>
    <t>Camila Pineda Rodríguez</t>
  </si>
  <si>
    <t>camilaperiodismopineda@gmail.com</t>
  </si>
  <si>
    <t>Koibanx</t>
  </si>
  <si>
    <t>08/02/2024 3:13:03 am</t>
  </si>
  <si>
    <t>Juan Agudelo</t>
  </si>
  <si>
    <t>gabbotj@gmail.com</t>
  </si>
  <si>
    <t>Djhons</t>
  </si>
  <si>
    <t>08/02/2024 3:07:21 am</t>
  </si>
  <si>
    <t>Carlos Delgado</t>
  </si>
  <si>
    <t>cedelar06@hotmail.com</t>
  </si>
  <si>
    <t>MSI</t>
  </si>
  <si>
    <t>+573003009848'</t>
  </si>
  <si>
    <t>3003009848</t>
  </si>
  <si>
    <t>08/02/2024 3:05:25 am</t>
  </si>
  <si>
    <t>Carlos Castro</t>
  </si>
  <si>
    <t>carlos.castro@msiamericas.com</t>
  </si>
  <si>
    <t>MSI Colombia</t>
  </si>
  <si>
    <t>+573005260910'</t>
  </si>
  <si>
    <t>3005260910</t>
  </si>
  <si>
    <t>08/02/2024 3:04:37 am</t>
  </si>
  <si>
    <t>Wilber Millan</t>
  </si>
  <si>
    <t>wilmillan@gmail.com</t>
  </si>
  <si>
    <t>Odds Cards</t>
  </si>
  <si>
    <t>+573163695717'</t>
  </si>
  <si>
    <t>3163695717</t>
  </si>
  <si>
    <t>08/02/2024 3:01:16 am</t>
  </si>
  <si>
    <t>Sandra Monroy</t>
  </si>
  <si>
    <t>sagimonga8@gmail.com</t>
  </si>
  <si>
    <t>+573133555134'</t>
  </si>
  <si>
    <t>3133555134</t>
  </si>
  <si>
    <t>08/02/2024 2:59:48 am</t>
  </si>
  <si>
    <t>Saza Saza</t>
  </si>
  <si>
    <t>andres.felipe.saza@gmail.com</t>
  </si>
  <si>
    <t>Instalaciones Contemporáneas SAS</t>
  </si>
  <si>
    <t>08/02/2024 2:47:36 am</t>
  </si>
  <si>
    <t>Carlos Giovani Herrera Delgado</t>
  </si>
  <si>
    <t>giovannyd907@gmail.com</t>
  </si>
  <si>
    <t>Muncher SAS</t>
  </si>
  <si>
    <t>08/02/2024 2:41:01 am</t>
  </si>
  <si>
    <t>Johana Ossma</t>
  </si>
  <si>
    <t>johana@rindegastos.com</t>
  </si>
  <si>
    <t>Rindegastos</t>
  </si>
  <si>
    <t>+573059228825'</t>
  </si>
  <si>
    <t>3059228825</t>
  </si>
  <si>
    <t>08/02/2024 2:33:38 am</t>
  </si>
  <si>
    <t>Camilo Ortegón</t>
  </si>
  <si>
    <t>camilo.ortegon.salcedo@hotmail.com</t>
  </si>
  <si>
    <t>FerreCasa Colombia</t>
  </si>
  <si>
    <t>08/02/2024 2:32:25 am</t>
  </si>
  <si>
    <t>Jorge Montoya</t>
  </si>
  <si>
    <t>jorge.montoyas010@gmail.com</t>
  </si>
  <si>
    <t>Dentsu</t>
  </si>
  <si>
    <t>08/02/2024 2:29:16 am</t>
  </si>
  <si>
    <t>Heysell Garcia</t>
  </si>
  <si>
    <t>heysellgarcia@gmail.com</t>
  </si>
  <si>
    <t>+573042502152'</t>
  </si>
  <si>
    <t>3042502152</t>
  </si>
  <si>
    <t>08/02/2024 2:28:10 am</t>
  </si>
  <si>
    <t>Daniel David</t>
  </si>
  <si>
    <t>danieldavid00928@gmail.com</t>
  </si>
  <si>
    <t>BBBSC</t>
  </si>
  <si>
    <t>08/02/2024 2:23:10 am</t>
  </si>
  <si>
    <t>08/02/2024 2:21:02 am</t>
  </si>
  <si>
    <t>Alex cardona</t>
  </si>
  <si>
    <t>bentcol18@gmail.com</t>
  </si>
  <si>
    <t>Trend and trove</t>
  </si>
  <si>
    <t>08/02/2024 2:17:32 am</t>
  </si>
  <si>
    <t>Leydi Ahumada</t>
  </si>
  <si>
    <t>leydilaurens@gmail.com</t>
  </si>
  <si>
    <t>+573023790904'</t>
  </si>
  <si>
    <t>3023790904</t>
  </si>
  <si>
    <t>08/02/2024 2:15:58 am</t>
  </si>
  <si>
    <t>Jacques</t>
  </si>
  <si>
    <t>yhauzeur@gmail.com</t>
  </si>
  <si>
    <t>White Panda Space</t>
  </si>
  <si>
    <t>3507402009</t>
  </si>
  <si>
    <t>08/02/2024 2:15:37 am</t>
  </si>
  <si>
    <t>caemumo@gmail.com</t>
  </si>
  <si>
    <t>Social Barber</t>
  </si>
  <si>
    <t>+573165768717'</t>
  </si>
  <si>
    <t>3165768717</t>
  </si>
  <si>
    <t>08/02/2024 2:10:31 am</t>
  </si>
  <si>
    <t>Andrés Felipe Pérez Saavedra</t>
  </si>
  <si>
    <t>andresperez2012@hotmail.com</t>
  </si>
  <si>
    <t>C3 Colombia Consultores</t>
  </si>
  <si>
    <t>+573043840796'</t>
  </si>
  <si>
    <t>3043840796</t>
  </si>
  <si>
    <t>08/02/2024 2:08:13 am</t>
  </si>
  <si>
    <t>Paula Murcia</t>
  </si>
  <si>
    <t>gerencia@puntual.app</t>
  </si>
  <si>
    <t>Puntual App</t>
  </si>
  <si>
    <t>+57 313 3393169'</t>
  </si>
  <si>
    <t>3133393169</t>
  </si>
  <si>
    <t>08/02/2024 2:06:04 am</t>
  </si>
  <si>
    <t>Ana Maria Londoño</t>
  </si>
  <si>
    <t>anamaria.londono.duenas@gmail.com</t>
  </si>
  <si>
    <t>SAP Colombia</t>
  </si>
  <si>
    <t>+573143664811'</t>
  </si>
  <si>
    <t>3143664811</t>
  </si>
  <si>
    <t>08/02/2024 2:05:41 am</t>
  </si>
  <si>
    <t>Milton</t>
  </si>
  <si>
    <t>miltonctsalazar@yahoo.com</t>
  </si>
  <si>
    <t>Rappi SAS</t>
  </si>
  <si>
    <t>08/02/2024 2:01:38 am</t>
  </si>
  <si>
    <t>Javier Sánchez</t>
  </si>
  <si>
    <t>jasanbo@hotmail.com</t>
  </si>
  <si>
    <t>Medianetplus sas</t>
  </si>
  <si>
    <t>3114755952</t>
  </si>
  <si>
    <t>08/02/2024 1:59:09 am</t>
  </si>
  <si>
    <t>Fabian Velasquez</t>
  </si>
  <si>
    <t>f.velasquez.angel@gmail.com</t>
  </si>
  <si>
    <t>Bliss Natural</t>
  </si>
  <si>
    <t>+57 3232104959'</t>
  </si>
  <si>
    <t>3232104959</t>
  </si>
  <si>
    <t>08/02/2024 1:55:07 am</t>
  </si>
  <si>
    <t>David Cortés</t>
  </si>
  <si>
    <t>respiratumente@gmail.com</t>
  </si>
  <si>
    <t>08/02/2024 1:52:31 am</t>
  </si>
  <si>
    <t>Andrés Antolinez</t>
  </si>
  <si>
    <t>andresantolinez@hotmail.com</t>
  </si>
  <si>
    <t>Movil Shop</t>
  </si>
  <si>
    <t>08/02/2024 1:40:54 am</t>
  </si>
  <si>
    <t>daleman@geb.com.co</t>
  </si>
  <si>
    <t>Grupo Energía Bogotá</t>
  </si>
  <si>
    <t>+573144606644'</t>
  </si>
  <si>
    <t>3144606644</t>
  </si>
  <si>
    <t>08/02/2024 1:37:43 am</t>
  </si>
  <si>
    <t>Viviana Gonzalez</t>
  </si>
  <si>
    <t>savigogo1975@gmail.com</t>
  </si>
  <si>
    <t>We are gaia</t>
  </si>
  <si>
    <t>3143668133</t>
  </si>
  <si>
    <t>08/02/2024 1:19:14 am</t>
  </si>
  <si>
    <t>08/02/2024 1:15:00 am</t>
  </si>
  <si>
    <t>Juan Leonardo Ramírez Velásquez</t>
  </si>
  <si>
    <t>juanlov4321@gmail.com</t>
  </si>
  <si>
    <t>Kaiser Soft</t>
  </si>
  <si>
    <t>08/02/2024 1:13:04 am</t>
  </si>
  <si>
    <t>Libardo Andrés Zúñiga Suaza</t>
  </si>
  <si>
    <t>libardo.zuniga@norangle.com</t>
  </si>
  <si>
    <t>Norangle</t>
  </si>
  <si>
    <t>+573196414747'</t>
  </si>
  <si>
    <t>3196414747</t>
  </si>
  <si>
    <t>08/02/2024 1:11:45 am</t>
  </si>
  <si>
    <t>Viviana Henao</t>
  </si>
  <si>
    <t>vivianahenaogarcia@gmail.com</t>
  </si>
  <si>
    <t>Inventopolis</t>
  </si>
  <si>
    <t>08/02/2024 1:08:41 am</t>
  </si>
  <si>
    <t>John Sanchez</t>
  </si>
  <si>
    <t>johnsanchez1080@gmail.com</t>
  </si>
  <si>
    <t>Transporte zlogiat</t>
  </si>
  <si>
    <t>3044879147</t>
  </si>
  <si>
    <t>08/02/2024 1:08:39 am</t>
  </si>
  <si>
    <t>sergioandres_ayala@hotmail.com</t>
  </si>
  <si>
    <t>HDI</t>
  </si>
  <si>
    <t>08/02/2024 1:03:53 am</t>
  </si>
  <si>
    <t>David Salgado Ospina</t>
  </si>
  <si>
    <t>david.12.ospina@gmail.com</t>
  </si>
  <si>
    <t>+573186849402'</t>
  </si>
  <si>
    <t>3186849402</t>
  </si>
  <si>
    <t>08/02/2024 1:02:02 am</t>
  </si>
  <si>
    <t>daniela perea valencia</t>
  </si>
  <si>
    <t>danielapereavalencia123@gmail.com</t>
  </si>
  <si>
    <t>08/02/2024 12:55:11 am</t>
  </si>
  <si>
    <t>Karol Stephany Insuasty Mejia</t>
  </si>
  <si>
    <t>08/02/2024 12:50:33 am</t>
  </si>
  <si>
    <t>08/02/2024 12:45:51 am</t>
  </si>
  <si>
    <t>J</t>
  </si>
  <si>
    <t>j@iure.co</t>
  </si>
  <si>
    <t>IURE</t>
  </si>
  <si>
    <t>+573203005325'</t>
  </si>
  <si>
    <t>3203005325</t>
  </si>
  <si>
    <t>08/02/2024 12:35:31 am</t>
  </si>
  <si>
    <t>Viviana Garcia</t>
  </si>
  <si>
    <t>viviana.garvilla@gmail.com</t>
  </si>
  <si>
    <t>Prospective</t>
  </si>
  <si>
    <t>+573209031072'</t>
  </si>
  <si>
    <t>3209031072</t>
  </si>
  <si>
    <t>08/02/2024 12:27:57 am</t>
  </si>
  <si>
    <t>08/02/2024 12:16:07 am</t>
  </si>
  <si>
    <t>Fabián Rojas</t>
  </si>
  <si>
    <t>frpromeco@gmail.com</t>
  </si>
  <si>
    <t>Promeco</t>
  </si>
  <si>
    <t>08/02/2024 12:15:14 am</t>
  </si>
  <si>
    <t>Guillermo Malagon</t>
  </si>
  <si>
    <t>guillomal373@gmail.com</t>
  </si>
  <si>
    <t>Mrv</t>
  </si>
  <si>
    <t>08/02/2024 12:04:10 am</t>
  </si>
  <si>
    <t>Esteban Hoyos</t>
  </si>
  <si>
    <t>juanhr309@gmail.com</t>
  </si>
  <si>
    <t>Arkangel AI</t>
  </si>
  <si>
    <t>+57 3057565202'</t>
  </si>
  <si>
    <t>3057565202</t>
  </si>
  <si>
    <t>08/02/2024 12:01:33 am</t>
  </si>
  <si>
    <t>lauravega@fleik.co</t>
  </si>
  <si>
    <t>Fleik</t>
  </si>
  <si>
    <t>08/02/2024 12:00:59 am</t>
  </si>
  <si>
    <t>Tatiana Chamat Cujia</t>
  </si>
  <si>
    <t>tatichamat@gmail.com</t>
  </si>
  <si>
    <t>Ben &amp; Frank</t>
  </si>
  <si>
    <t>+57 3128929467'</t>
  </si>
  <si>
    <t>3128929467</t>
  </si>
  <si>
    <t>08/01/2024 11:48:10 pm</t>
  </si>
  <si>
    <t>Sandra Pérez</t>
  </si>
  <si>
    <t>sperez@netsoft.com</t>
  </si>
  <si>
    <t>Netsoft</t>
  </si>
  <si>
    <t>08/01/2024 11:48:05 pm</t>
  </si>
  <si>
    <t>Beatriz Dager</t>
  </si>
  <si>
    <t>08/01/2024 11:47:24 pm</t>
  </si>
  <si>
    <t>Mateo Bermudez Vargas</t>
  </si>
  <si>
    <t>team@produteka.com</t>
  </si>
  <si>
    <t>produteka</t>
  </si>
  <si>
    <t>08/01/2024 11:46:11 pm</t>
  </si>
  <si>
    <t>Paula Gonzalez</t>
  </si>
  <si>
    <t>info@produteka.com</t>
  </si>
  <si>
    <t>Produteka</t>
  </si>
  <si>
    <t>+573203711011'</t>
  </si>
  <si>
    <t>3203711011</t>
  </si>
  <si>
    <t>08/01/2024 11:45:03 pm</t>
  </si>
  <si>
    <t>nico@bienestartu.com</t>
  </si>
  <si>
    <t>Bienestartu (salud mental)</t>
  </si>
  <si>
    <t>08/01/2024 11:43:18 pm</t>
  </si>
  <si>
    <t>Santiago Reano Delgado</t>
  </si>
  <si>
    <t>santiagoreano04@gmail.com</t>
  </si>
  <si>
    <t>+573022258157'</t>
  </si>
  <si>
    <t>3022258157</t>
  </si>
  <si>
    <t>08/01/2024 11:42:32 pm</t>
  </si>
  <si>
    <t>Javier Ortiz</t>
  </si>
  <si>
    <t>javier.ortiz@klym.com</t>
  </si>
  <si>
    <t>KLYM SAS</t>
  </si>
  <si>
    <t>08/01/2024 11:42:11 pm</t>
  </si>
  <si>
    <t>Towers Cem</t>
  </si>
  <si>
    <t>08/01/2024 11:35:54 pm</t>
  </si>
  <si>
    <t>+573152877177'</t>
  </si>
  <si>
    <t>3152877177</t>
  </si>
  <si>
    <t>08/01/2024 11:29:58 pm</t>
  </si>
  <si>
    <t>Hernan Ajiaco</t>
  </si>
  <si>
    <t>hernan.ajiaco@gmail.com</t>
  </si>
  <si>
    <t>5X</t>
  </si>
  <si>
    <t>+573232430749'</t>
  </si>
  <si>
    <t>3232430749</t>
  </si>
  <si>
    <t>08/01/2024 11:26:04 pm</t>
  </si>
  <si>
    <t>Jairo Lezaca Camacho</t>
  </si>
  <si>
    <t>jairolezaca@icloud.com</t>
  </si>
  <si>
    <t>Ketchum - Conexiones</t>
  </si>
  <si>
    <t>08/01/2024 11:24:34 pm</t>
  </si>
  <si>
    <t>Jamer duvan Carvajal</t>
  </si>
  <si>
    <t>jamer2019carvajal@gmail.com</t>
  </si>
  <si>
    <t>Ecomerce</t>
  </si>
  <si>
    <t>+573046290080'</t>
  </si>
  <si>
    <t>3046290080</t>
  </si>
  <si>
    <t>08/01/2024 11:10:32 pm</t>
  </si>
  <si>
    <t>alejandro@loylegalstudio.com</t>
  </si>
  <si>
    <t>Loy legal studio</t>
  </si>
  <si>
    <t>+57 315 8871616'</t>
  </si>
  <si>
    <t>3158871616</t>
  </si>
  <si>
    <t>08/01/2024 11:08:18 pm</t>
  </si>
  <si>
    <t>Angela sanchez</t>
  </si>
  <si>
    <t>ranita.zin@outlook.com</t>
  </si>
  <si>
    <t>Zumba</t>
  </si>
  <si>
    <t>+573025361122'</t>
  </si>
  <si>
    <t>3025361122</t>
  </si>
  <si>
    <t>08/01/2024 11:01:40 pm</t>
  </si>
  <si>
    <t>Andres Felipe Ascencio Medina</t>
  </si>
  <si>
    <t>felipe@kloustrlabs.com</t>
  </si>
  <si>
    <t>Kloustr Labs SAS</t>
  </si>
  <si>
    <t>08/01/2024 10:59:18 pm</t>
  </si>
  <si>
    <t>Nicolás Estrada</t>
  </si>
  <si>
    <t>nestrada@bioest.com.co</t>
  </si>
  <si>
    <t>BIOEST SAS</t>
  </si>
  <si>
    <t>08/01/2024 10:55:54 pm</t>
  </si>
  <si>
    <t>julian</t>
  </si>
  <si>
    <t>julian.merlano@aviatur.com</t>
  </si>
  <si>
    <t>optima viajes</t>
  </si>
  <si>
    <t>+573017816425'</t>
  </si>
  <si>
    <t>3017816425</t>
  </si>
  <si>
    <t>08/01/2024 10:55:50 pm</t>
  </si>
  <si>
    <t>Cristian Camilo Lopez</t>
  </si>
  <si>
    <t>cristian.c.lopez.m@gmail.com</t>
  </si>
  <si>
    <t>08/01/2024 10:53:52 pm</t>
  </si>
  <si>
    <t>Juan Carlos Bernal</t>
  </si>
  <si>
    <t>juan.bernal@beqinvestment.com</t>
  </si>
  <si>
    <t>BEQ INVESTMENT</t>
  </si>
  <si>
    <t>+573175141022'</t>
  </si>
  <si>
    <t>3175141022</t>
  </si>
  <si>
    <t>08/01/2024 10:51:18 pm</t>
  </si>
  <si>
    <t>Alejandra Rodríguez Calderón</t>
  </si>
  <si>
    <t>alejaroca1@gmail.com</t>
  </si>
  <si>
    <t>08/01/2024 10:50:53 pm</t>
  </si>
  <si>
    <t>Carolina Melendez</t>
  </si>
  <si>
    <t>carolina.melendez@dialecticanet.com</t>
  </si>
  <si>
    <t>+57313219339'</t>
  </si>
  <si>
    <t>08/01/2024 10:49:51 pm</t>
  </si>
  <si>
    <t>Adriana De Los Rios</t>
  </si>
  <si>
    <t>adriana@mavity.co</t>
  </si>
  <si>
    <t>08/01/2024 10:45:53 pm</t>
  </si>
  <si>
    <t>Adriana de los rios</t>
  </si>
  <si>
    <t>adridelosr@gmail.com</t>
  </si>
  <si>
    <t>08/01/2024 10:41:56 pm</t>
  </si>
  <si>
    <t>Julian David  Perez Gomez</t>
  </si>
  <si>
    <t>freritmg12@gmail.com</t>
  </si>
  <si>
    <t>Grupo Erilaz</t>
  </si>
  <si>
    <t>+573057597509'</t>
  </si>
  <si>
    <t>3057597509</t>
  </si>
  <si>
    <t>08/01/2024 10:39:22 pm</t>
  </si>
  <si>
    <t>Enrique Castro P</t>
  </si>
  <si>
    <t>ecastro@geartechnology.io</t>
  </si>
  <si>
    <t>GEAR TECHNOLOGY</t>
  </si>
  <si>
    <t>+573013217965'</t>
  </si>
  <si>
    <t>3013217965</t>
  </si>
  <si>
    <t>08/01/2024 10:32:59 pm</t>
  </si>
  <si>
    <t>Miguel villamil Villamil</t>
  </si>
  <si>
    <t>mvillamilab@gmail.com</t>
  </si>
  <si>
    <t>Auto Brake Racing</t>
  </si>
  <si>
    <t>08/01/2024 10:29:26 pm</t>
  </si>
  <si>
    <t>Juan Camilo Hincapie</t>
  </si>
  <si>
    <t>jhincapie@nexabpo.com</t>
  </si>
  <si>
    <t>Nexa BPO</t>
  </si>
  <si>
    <t>08/01/2024 10:22:37 pm</t>
  </si>
  <si>
    <t>zamar.soluciones@gmail.com</t>
  </si>
  <si>
    <t>Monica Cruz</t>
  </si>
  <si>
    <t>+573217793905'</t>
  </si>
  <si>
    <t>3217793905</t>
  </si>
  <si>
    <t>08/01/2024 10:21:32 pm</t>
  </si>
  <si>
    <t>08/01/2024 10:20:44 pm</t>
  </si>
  <si>
    <t>+573104496271'</t>
  </si>
  <si>
    <t>3104496271</t>
  </si>
  <si>
    <t>08/01/2024 10:19:10 pm</t>
  </si>
  <si>
    <t>Martha Hurtado-Carrasco</t>
  </si>
  <si>
    <t>martha.hurtado@gmail.com</t>
  </si>
  <si>
    <t>Independent Investor</t>
  </si>
  <si>
    <t>08/01/2024 10:18:37 pm</t>
  </si>
  <si>
    <t>Mariana Duque Gómez</t>
  </si>
  <si>
    <t>marys_0777@hotmail.com</t>
  </si>
  <si>
    <t>MinEnergía</t>
  </si>
  <si>
    <t>+573113852406'</t>
  </si>
  <si>
    <t>3113852406</t>
  </si>
  <si>
    <t>08/01/2024 10:16:42 pm</t>
  </si>
  <si>
    <t>Juan David Atuesta</t>
  </si>
  <si>
    <t>juanatuesta@randomai.shop</t>
  </si>
  <si>
    <t>Random AI Corp</t>
  </si>
  <si>
    <t>+573212131802'</t>
  </si>
  <si>
    <t>3212131802</t>
  </si>
  <si>
    <t>08/01/2024 10:13:58 pm</t>
  </si>
  <si>
    <t>Leonardo Ramirez</t>
  </si>
  <si>
    <t>leonardo.ramirez@teggium.com</t>
  </si>
  <si>
    <t>Teggium</t>
  </si>
  <si>
    <t>+573166244816'</t>
  </si>
  <si>
    <t>3166244816</t>
  </si>
  <si>
    <t>08/01/2024 10:07:46 pm</t>
  </si>
  <si>
    <t>Andres Janer</t>
  </si>
  <si>
    <t>ajaner@ingatech.co</t>
  </si>
  <si>
    <t>Inga Tech SAS</t>
  </si>
  <si>
    <t>+573006898577'</t>
  </si>
  <si>
    <t>3006898577</t>
  </si>
  <si>
    <t>08/01/2024 10:03:58 pm</t>
  </si>
  <si>
    <t>ns09o1997@gmail.com</t>
  </si>
  <si>
    <t>+573044551156'</t>
  </si>
  <si>
    <t>3044551156</t>
  </si>
  <si>
    <t>08/01/2024 10:03:08 pm</t>
  </si>
  <si>
    <t>Daria Kalinovskaya</t>
  </si>
  <si>
    <t>dariakali@hotmail.com</t>
  </si>
  <si>
    <t>Publicis</t>
  </si>
  <si>
    <t>+573185176524'</t>
  </si>
  <si>
    <t>3185176524</t>
  </si>
  <si>
    <t>08/01/2024 10:02:05 pm</t>
  </si>
  <si>
    <t>Adriana Gutierrez</t>
  </si>
  <si>
    <t>adriana.gutierrez@mercadolibre.com.co</t>
  </si>
  <si>
    <t>08/01/2024 9:56:39 pm</t>
  </si>
  <si>
    <t>Mónica Cruz</t>
  </si>
  <si>
    <t>mcruza_81@yahoo.com</t>
  </si>
  <si>
    <t>Publicidad</t>
  </si>
  <si>
    <t>3133864235</t>
  </si>
  <si>
    <t>08/01/2024 9:54:42 pm</t>
  </si>
  <si>
    <t>ximena villalobos</t>
  </si>
  <si>
    <t>08/01/2024 9:53:43 pm</t>
  </si>
  <si>
    <t>Walter Serrano Zambrano</t>
  </si>
  <si>
    <t>wserrano@citylendinginc.com</t>
  </si>
  <si>
    <t>City Lending</t>
  </si>
  <si>
    <t>+573167572290'</t>
  </si>
  <si>
    <t>3167572290</t>
  </si>
  <si>
    <t>08/01/2024 9:51:35 pm</t>
  </si>
  <si>
    <t>MEJIAESTEBAN10@gmail.com</t>
  </si>
  <si>
    <t>xsaxas</t>
  </si>
  <si>
    <t>08/01/2024 9:49:45 pm</t>
  </si>
  <si>
    <t>Joaquin Serrano</t>
  </si>
  <si>
    <t>joaquin@sumerlabs.com</t>
  </si>
  <si>
    <t>SUMER</t>
  </si>
  <si>
    <t>+573208848457'</t>
  </si>
  <si>
    <t>3208848457</t>
  </si>
  <si>
    <t>08/01/2024 9:49:21 pm</t>
  </si>
  <si>
    <t>Cristian Latorre</t>
  </si>
  <si>
    <t>cristianflatorre@gmail.com</t>
  </si>
  <si>
    <t>Viwala</t>
  </si>
  <si>
    <t>+573002936753'</t>
  </si>
  <si>
    <t>3002936753</t>
  </si>
  <si>
    <t>08/01/2024 9:48:58 pm</t>
  </si>
  <si>
    <t>Nicolás David Ovalle Aguilar</t>
  </si>
  <si>
    <t>AQUILA INC</t>
  </si>
  <si>
    <t>+573212657223'</t>
  </si>
  <si>
    <t>3212657223</t>
  </si>
  <si>
    <t>08/01/2024 9:48:35 pm</t>
  </si>
  <si>
    <t>08/01/2024 9:48:34 pm</t>
  </si>
  <si>
    <t>Andrea Llano</t>
  </si>
  <si>
    <t>andreallanofortich@gmail.com</t>
  </si>
  <si>
    <t>Contáctica</t>
  </si>
  <si>
    <t>08/01/2024 9:46:00 pm</t>
  </si>
  <si>
    <t>roberto.held@remapartners.co</t>
  </si>
  <si>
    <t>08/01/2024 9:45:01 pm</t>
  </si>
  <si>
    <t>Daniel Esguerra</t>
  </si>
  <si>
    <t>desguerra@mood.com.co</t>
  </si>
  <si>
    <t>Mood Colombia</t>
  </si>
  <si>
    <t>08/01/2024 9:43:20 pm</t>
  </si>
  <si>
    <t>+57 3052544658'</t>
  </si>
  <si>
    <t>3052544658</t>
  </si>
  <si>
    <t>08/01/2024 9:42:38 pm</t>
  </si>
  <si>
    <t>Santiago Cortes</t>
  </si>
  <si>
    <t>santiago@spyral-labs.xyz</t>
  </si>
  <si>
    <t>Spyral Labs</t>
  </si>
  <si>
    <t>+573163582301'</t>
  </si>
  <si>
    <t>3163582301</t>
  </si>
  <si>
    <t>08/01/2024 9:41:22 pm</t>
  </si>
  <si>
    <t>Cesar Perez</t>
  </si>
  <si>
    <t>cesar.perez@agnitioninnovation.com</t>
  </si>
  <si>
    <t>Agnition Innnovation</t>
  </si>
  <si>
    <t>+593969156565'</t>
  </si>
  <si>
    <t>3969156565</t>
  </si>
  <si>
    <t>08/01/2024 9:39:00 pm</t>
  </si>
  <si>
    <t>camila escobar</t>
  </si>
  <si>
    <t>camilaev87@gmail.com</t>
  </si>
  <si>
    <t>non</t>
  </si>
  <si>
    <t>08/01/2024 9:36:43 pm</t>
  </si>
  <si>
    <t>08/01/2024 9:34:56 pm</t>
  </si>
  <si>
    <t>Pedro Castaño</t>
  </si>
  <si>
    <t>pedro@veronorte.com</t>
  </si>
  <si>
    <t>Veronorte</t>
  </si>
  <si>
    <t>+573104560865'</t>
  </si>
  <si>
    <t>3104560865</t>
  </si>
  <si>
    <t>08/01/2024 9:32:57 pm</t>
  </si>
  <si>
    <t>Esteban Hemelberg</t>
  </si>
  <si>
    <t>ehemelberg@alive-ventures.com</t>
  </si>
  <si>
    <t>08/01/2024 9:29:24 pm</t>
  </si>
  <si>
    <t>Miguel Benito</t>
  </si>
  <si>
    <t>Miguel.benito@conceptomovil.com</t>
  </si>
  <si>
    <t>Concepto Móvil</t>
  </si>
  <si>
    <t>08/01/2024 9:29:18 pm</t>
  </si>
  <si>
    <t>Luisa Navarro</t>
  </si>
  <si>
    <t>info.porcontar@gmail.com</t>
  </si>
  <si>
    <t>PorConrar</t>
  </si>
  <si>
    <t>+573142833820'</t>
  </si>
  <si>
    <t>3142833820</t>
  </si>
  <si>
    <t>08/01/2024 9:21:19 pm</t>
  </si>
  <si>
    <t>Jaime Bustamante</t>
  </si>
  <si>
    <t>jaime.bustamante@mauvegroup.com</t>
  </si>
  <si>
    <t>Mauve Group</t>
  </si>
  <si>
    <t>+573133389405'</t>
  </si>
  <si>
    <t>3133389405</t>
  </si>
  <si>
    <t>08/01/2024 9:17:32 pm</t>
  </si>
  <si>
    <t>voondosolutions@gmail.com</t>
  </si>
  <si>
    <t>Voondo Solutions</t>
  </si>
  <si>
    <t>08/01/2024 9:10:34 pm</t>
  </si>
  <si>
    <t>Diego Galindo</t>
  </si>
  <si>
    <t>diegogalindo17@hotmail.com</t>
  </si>
  <si>
    <t>IPHONE SHOP CO</t>
  </si>
  <si>
    <t>08/01/2024 9:05:43 pm</t>
  </si>
  <si>
    <t>Andres Felipe Ramirez Ocaña</t>
  </si>
  <si>
    <t>andresfelipero94@gmail.com</t>
  </si>
  <si>
    <t>IndiGO Technologies</t>
  </si>
  <si>
    <t>+573229439358'</t>
  </si>
  <si>
    <t>3229439358</t>
  </si>
  <si>
    <t>08/01/2024 8:59:58 pm</t>
  </si>
  <si>
    <t>Dario Rodriguez</t>
  </si>
  <si>
    <t>08/01/2024 8:51:03 pm</t>
  </si>
  <si>
    <t>Rafael Enrique Rodriguez Villamizar</t>
  </si>
  <si>
    <t>serendipityandprojects@gmail.com</t>
  </si>
  <si>
    <t>Serendipity and Projects SAS</t>
  </si>
  <si>
    <t>08/01/2024 8:42:08 pm</t>
  </si>
  <si>
    <t>Harol Santiago Castro Garzon</t>
  </si>
  <si>
    <t>Hscg1995@gmail.com</t>
  </si>
  <si>
    <t>Bright Colombia</t>
  </si>
  <si>
    <t>08/01/2024 8:41:30 pm</t>
  </si>
  <si>
    <t>Daniela Estefania Escobar</t>
  </si>
  <si>
    <t>08/01/2024 8:40:45 pm</t>
  </si>
  <si>
    <t>Felipe Valencia</t>
  </si>
  <si>
    <t>felipe@veronorte.com</t>
  </si>
  <si>
    <t>08/01/2024 8:38:51 pm</t>
  </si>
  <si>
    <t>Viviana Alfonso</t>
  </si>
  <si>
    <t>valfonsoux@gmail.con</t>
  </si>
  <si>
    <t>Multiplica</t>
  </si>
  <si>
    <t>+573209755871'</t>
  </si>
  <si>
    <t>3209755871</t>
  </si>
  <si>
    <t>08/01/2024 8:38:40 pm</t>
  </si>
  <si>
    <t>LAURA M FORERO</t>
  </si>
  <si>
    <t>LENS PR - COLOMBIA TECH WEEK</t>
  </si>
  <si>
    <t>+573016953041'</t>
  </si>
  <si>
    <t>3016953041</t>
  </si>
  <si>
    <t>08/01/2024 8:28:42 pm</t>
  </si>
  <si>
    <t>Dorian Felipe Marin Quintero</t>
  </si>
  <si>
    <t>dorian.fe.25@gmail.com</t>
  </si>
  <si>
    <t>GPS Chile</t>
  </si>
  <si>
    <t>08/01/2024 8:22:56 pm</t>
  </si>
  <si>
    <t>Pedro Luis Parrales</t>
  </si>
  <si>
    <t>pedro.parrales@hotmail.com</t>
  </si>
  <si>
    <t>maPasa Redes y Software</t>
  </si>
  <si>
    <t>+573006701770'</t>
  </si>
  <si>
    <t>3006701770</t>
  </si>
  <si>
    <t>08/01/2024 8:16:47 pm</t>
  </si>
  <si>
    <t>Vicente Carvajal</t>
  </si>
  <si>
    <t>vicente@marqas.co</t>
  </si>
  <si>
    <t>Marqas</t>
  </si>
  <si>
    <t>+573102192424'</t>
  </si>
  <si>
    <t>3102192424</t>
  </si>
  <si>
    <t>08/01/2024 8:16:36 pm</t>
  </si>
  <si>
    <t>Paula Aristizabal</t>
  </si>
  <si>
    <t>pa.aristizabal8@gmail.com</t>
  </si>
  <si>
    <t>HubSpot</t>
  </si>
  <si>
    <t>+573142651540'</t>
  </si>
  <si>
    <t>3142651540</t>
  </si>
  <si>
    <t>08/01/2024 8:16:04 pm</t>
  </si>
  <si>
    <t>Allan E. Figueredo</t>
  </si>
  <si>
    <t>barukcompanyco@gmail.com</t>
  </si>
  <si>
    <t>BARUK COMPANY</t>
  </si>
  <si>
    <t>+573112834638'</t>
  </si>
  <si>
    <t>3112834638</t>
  </si>
  <si>
    <t>08/01/2024 8:15:18 pm</t>
  </si>
  <si>
    <t>Gustavo Saavedra</t>
  </si>
  <si>
    <t>ingsaavedrags@gmail.com</t>
  </si>
  <si>
    <t>LQN</t>
  </si>
  <si>
    <t>+573102968843'</t>
  </si>
  <si>
    <t>3102968843</t>
  </si>
  <si>
    <t>08/01/2024 8:01:14 pm</t>
  </si>
  <si>
    <t>Juan S Gómez R</t>
  </si>
  <si>
    <t>sebastian.gomez@puntored.co</t>
  </si>
  <si>
    <t>+573013365144'</t>
  </si>
  <si>
    <t>3013365144</t>
  </si>
  <si>
    <t>08/01/2024 7:59:50 pm</t>
  </si>
  <si>
    <t>Jimena Cortés</t>
  </si>
  <si>
    <t>j.cortes@h20capital.com</t>
  </si>
  <si>
    <t>HTwenty Capital Fund</t>
  </si>
  <si>
    <t>+57 3138327186'</t>
  </si>
  <si>
    <t>3138327186</t>
  </si>
  <si>
    <t>08/01/2024 7:56:55 pm</t>
  </si>
  <si>
    <t>Mariana Linares</t>
  </si>
  <si>
    <t>mlinaresba@gmail.com</t>
  </si>
  <si>
    <t>+57 3158393838'</t>
  </si>
  <si>
    <t>3158393838</t>
  </si>
  <si>
    <t>08/01/2024 7:54:32 pm</t>
  </si>
  <si>
    <t>Zuley Henao</t>
  </si>
  <si>
    <t>hdmarketingdigital@gmail.com</t>
  </si>
  <si>
    <t>HD MARKETING DIGITAL</t>
  </si>
  <si>
    <t>08/01/2024 7:50:45 pm</t>
  </si>
  <si>
    <t>Juan Camilo Gutiérrez</t>
  </si>
  <si>
    <t>jcgutierrez@nextant.com</t>
  </si>
  <si>
    <t>08/01/2024 7:49:24 pm</t>
  </si>
  <si>
    <t>tommyloza2005@gmail.com</t>
  </si>
  <si>
    <t>Lincelle</t>
  </si>
  <si>
    <t>+573127514940'</t>
  </si>
  <si>
    <t>3127514940</t>
  </si>
  <si>
    <t>08/01/2024 7:46:00 pm</t>
  </si>
  <si>
    <t>Ana Rincon</t>
  </si>
  <si>
    <t>anarinconp@gmail.com</t>
  </si>
  <si>
    <t>VIIO</t>
  </si>
  <si>
    <t>3164110080</t>
  </si>
  <si>
    <t>08/01/2024 7:43:02 pm</t>
  </si>
  <si>
    <t>santiago@codector.com.co</t>
  </si>
  <si>
    <t>Codector SAS</t>
  </si>
  <si>
    <t>+573168173501'</t>
  </si>
  <si>
    <t>3168173501</t>
  </si>
  <si>
    <t>08/01/2024 7:42:15 pm</t>
  </si>
  <si>
    <t>Karol Olaya</t>
  </si>
  <si>
    <t>karololaya@panzofi.com</t>
  </si>
  <si>
    <t>08/01/2024 7:37:14 pm</t>
  </si>
  <si>
    <t>THOR ORTIZ</t>
  </si>
  <si>
    <t>thor.rtz@gmail.com</t>
  </si>
  <si>
    <t>Express</t>
  </si>
  <si>
    <t>+573013779972'</t>
  </si>
  <si>
    <t>3013779972</t>
  </si>
  <si>
    <t>08/01/2024 7:36:50 pm</t>
  </si>
  <si>
    <t>Alejandro Mutis</t>
  </si>
  <si>
    <t>gerencia@amdistrisalud.com</t>
  </si>
  <si>
    <t>AM Distrisalud</t>
  </si>
  <si>
    <t>08/01/2024 7:36:48 pm</t>
  </si>
  <si>
    <t>AQ@GMAIL.COM</t>
  </si>
  <si>
    <t>independiente</t>
  </si>
  <si>
    <t>08/01/2024 7:30:31 pm</t>
  </si>
  <si>
    <t>NELLY JHOANNA CARDONA RESTREPO</t>
  </si>
  <si>
    <t>ncardona@grupodot.com</t>
  </si>
  <si>
    <t>Grupodot</t>
  </si>
  <si>
    <t>08/01/2024 7:30:04 pm</t>
  </si>
  <si>
    <t>Ihann Pascuas</t>
  </si>
  <si>
    <t>ihann.pascuas@thebitbang.company</t>
  </si>
  <si>
    <t>08/01/2024 7:29:03 pm</t>
  </si>
  <si>
    <t>Eduardo Maya</t>
  </si>
  <si>
    <t>eduardoj.mayar@gmail.com</t>
  </si>
  <si>
    <t>+573115450311'</t>
  </si>
  <si>
    <t>3115450311</t>
  </si>
  <si>
    <t>08/01/2024 7:26:28 pm</t>
  </si>
  <si>
    <t>Camila Gutierrez Vega</t>
  </si>
  <si>
    <t>camigutierrezvega13@gmail.com</t>
  </si>
  <si>
    <t>08/01/2024 7:25:23 pm</t>
  </si>
  <si>
    <t>sa.castrillon10@uniandes.edu.co</t>
  </si>
  <si>
    <t>Terrati y norangle solutions start up- emprendedor en curso etapa inicial  CRev officer</t>
  </si>
  <si>
    <t>08/01/2024 7:24:02 pm</t>
  </si>
  <si>
    <t>Alejandro Gomez Alvarado</t>
  </si>
  <si>
    <t>Loy Legal Studio</t>
  </si>
  <si>
    <t>*57 3158871616</t>
  </si>
  <si>
    <t>08/01/2024 7:16:11 pm</t>
  </si>
  <si>
    <t>Andres Ascencio</t>
  </si>
  <si>
    <t>af.ascencio10@gmail.com</t>
  </si>
  <si>
    <t>Kloustr Labs</t>
  </si>
  <si>
    <t>+573202711963'</t>
  </si>
  <si>
    <t>3202711963</t>
  </si>
  <si>
    <t>08/01/2024 7:15:36 pm</t>
  </si>
  <si>
    <t>Maria Fernanda Silva Osorio</t>
  </si>
  <si>
    <t>maria@loylegalestudio.com</t>
  </si>
  <si>
    <t>+573197258416'</t>
  </si>
  <si>
    <t>3197258416</t>
  </si>
  <si>
    <t>08/01/2024 7:08:20 pm</t>
  </si>
  <si>
    <t>Andres Felipe Vizcaino Martínez</t>
  </si>
  <si>
    <t>andresvizcaino@colinabrands.com</t>
  </si>
  <si>
    <t>Colina brands</t>
  </si>
  <si>
    <t>08/01/2024 7:08:08 pm</t>
  </si>
  <si>
    <t>Tislion vc</t>
  </si>
  <si>
    <t>08/01/2024 7:05:29 pm</t>
  </si>
  <si>
    <t>Juan Manuel Cuevas Suarez</t>
  </si>
  <si>
    <t>juanmcs3@gmail.com</t>
  </si>
  <si>
    <t>Nisum</t>
  </si>
  <si>
    <t>3155005639</t>
  </si>
  <si>
    <t>08/01/2024 7:01:38 pm</t>
  </si>
  <si>
    <t>NICOLE PERALTA DAVILA</t>
  </si>
  <si>
    <t>PSRH Consulting. Digital Headhunting.</t>
  </si>
  <si>
    <t>08/01/2024 6:46:15 pm</t>
  </si>
  <si>
    <t>Sabina Nieto</t>
  </si>
  <si>
    <t>sabinanietoramon@gmail.com</t>
  </si>
  <si>
    <t>Boston Scientific</t>
  </si>
  <si>
    <t>+573126820679'</t>
  </si>
  <si>
    <t>3126820679</t>
  </si>
  <si>
    <t>08/01/2024 6:43:43 pm</t>
  </si>
  <si>
    <t>Laura gonzalez</t>
  </si>
  <si>
    <t>laura.gonzalez@nimbutech.com</t>
  </si>
  <si>
    <t>Nimbutech</t>
  </si>
  <si>
    <t>+573150155727'</t>
  </si>
  <si>
    <t>3150155727</t>
  </si>
  <si>
    <t>08/01/2024 6:42:07 pm</t>
  </si>
  <si>
    <t>Faber</t>
  </si>
  <si>
    <t>faberdiaz01@gmail.com</t>
  </si>
  <si>
    <t>Ambiente soluciones sas</t>
  </si>
  <si>
    <t>08/01/2024 6:41:15 pm</t>
  </si>
  <si>
    <t>Jhon Mario Avilés Ruiz</t>
  </si>
  <si>
    <t>jhon@treetechsas.com</t>
  </si>
  <si>
    <t>TreeTech SAS</t>
  </si>
  <si>
    <t>+573218781913'</t>
  </si>
  <si>
    <t>3218781913</t>
  </si>
  <si>
    <t>08/01/2024 6:31:37 pm</t>
  </si>
  <si>
    <t>Oscar Javier Castelblanco Quintero</t>
  </si>
  <si>
    <t>lubianka01@gmail.com</t>
  </si>
  <si>
    <t>Ntt data</t>
  </si>
  <si>
    <t>08/01/2024 6:30:27 pm</t>
  </si>
  <si>
    <t>Sofia Ferreira</t>
  </si>
  <si>
    <t>sofisferreira50@gmail.com</t>
  </si>
  <si>
    <t>Eoro</t>
  </si>
  <si>
    <t>08/01/2024 6:23:46 pm</t>
  </si>
  <si>
    <t>Carolina Roldan</t>
  </si>
  <si>
    <t>caritoroldan94@gmail.com</t>
  </si>
  <si>
    <t>SOFIA TECH</t>
  </si>
  <si>
    <t>08/01/2024 6:17:08 pm</t>
  </si>
  <si>
    <t>Brainfit</t>
  </si>
  <si>
    <t>+573203184627'</t>
  </si>
  <si>
    <t>3203184627</t>
  </si>
  <si>
    <t>08/01/2024 6:15:13 pm</t>
  </si>
  <si>
    <t>Andrés Echavarría</t>
  </si>
  <si>
    <t>cognitolatam@gmail.com</t>
  </si>
  <si>
    <t>Cognito</t>
  </si>
  <si>
    <t>08/01/2024 6:14:36 pm</t>
  </si>
  <si>
    <t>tecnocol2020@gmail.com</t>
  </si>
  <si>
    <t>Servicio Nacional de aprendizaje SENA</t>
  </si>
  <si>
    <t>3152641040</t>
  </si>
  <si>
    <t>08/01/2024 6:08:04 pm</t>
  </si>
  <si>
    <t>Diaba</t>
  </si>
  <si>
    <t>diana.gomez@alt-black.nyc</t>
  </si>
  <si>
    <t>Alt Black</t>
  </si>
  <si>
    <t>08/01/2024 6:06:09 pm</t>
  </si>
  <si>
    <t>Ivan Gomez</t>
  </si>
  <si>
    <t>ivangomezpe1@gmail.com</t>
  </si>
  <si>
    <t>Innovapor SAS</t>
  </si>
  <si>
    <t>+573167297612'</t>
  </si>
  <si>
    <t>3167297612</t>
  </si>
  <si>
    <t>08/01/2024 6:06:05 pm</t>
  </si>
  <si>
    <t>Juan jose parada</t>
  </si>
  <si>
    <t>parada.juanjose@gmail.com</t>
  </si>
  <si>
    <t>Apg cpnonsulting colombia</t>
  </si>
  <si>
    <t>+57 3045229908'</t>
  </si>
  <si>
    <t>3045229908</t>
  </si>
  <si>
    <t>08/01/2024 6:05:59 pm</t>
  </si>
  <si>
    <t>José María Mora</t>
  </si>
  <si>
    <t>+573167413945'</t>
  </si>
  <si>
    <t>3167413945</t>
  </si>
  <si>
    <t>08/01/2024 6:04:00 pm</t>
  </si>
  <si>
    <t>ventasalbanni@gmail.com</t>
  </si>
  <si>
    <t>Albanni</t>
  </si>
  <si>
    <t>08/01/2024 5:52:56 pm</t>
  </si>
  <si>
    <t>Andrés Felipe Ardila Barrera</t>
  </si>
  <si>
    <t>andresardila12@gmail.com</t>
  </si>
  <si>
    <t>Comfaboy</t>
  </si>
  <si>
    <t>+573142185846'</t>
  </si>
  <si>
    <t>3142185846</t>
  </si>
  <si>
    <t>08/01/2024 5:33:59 pm</t>
  </si>
  <si>
    <t>Felipe Vélez</t>
  </si>
  <si>
    <t>felipe.velez@wagon.com.co</t>
  </si>
  <si>
    <t>Wagon</t>
  </si>
  <si>
    <t>+573238000263'</t>
  </si>
  <si>
    <t>3238000263</t>
  </si>
  <si>
    <t>08/01/2024 5:25:15 pm</t>
  </si>
  <si>
    <t>Adrián</t>
  </si>
  <si>
    <t>adrianfernandezc01@gmail.com</t>
  </si>
  <si>
    <t>Concentrix</t>
  </si>
  <si>
    <t>+573202343224'</t>
  </si>
  <si>
    <t>3202343224</t>
  </si>
  <si>
    <t>08/01/2024 5:23:17 pm</t>
  </si>
  <si>
    <t>Edward Ovalle</t>
  </si>
  <si>
    <t>Edwardpersonal1993@gmail.com</t>
  </si>
  <si>
    <t>SDM</t>
  </si>
  <si>
    <t>08/01/2024 5:19:15 pm</t>
  </si>
  <si>
    <t>+573202887830'</t>
  </si>
  <si>
    <t>3202887830</t>
  </si>
  <si>
    <t>08/01/2024 5:09:20 pm</t>
  </si>
  <si>
    <t>Sara Marín</t>
  </si>
  <si>
    <t>saramarin@lazo.com</t>
  </si>
  <si>
    <t>LAZO</t>
  </si>
  <si>
    <t>08/01/2024 5:08:37 pm</t>
  </si>
  <si>
    <t>Nikolas Gutiérrez</t>
  </si>
  <si>
    <t>nikolasg103@gmail.com</t>
  </si>
  <si>
    <t>Niko Tecnología</t>
  </si>
  <si>
    <t>08/01/2024 5:06:46 pm</t>
  </si>
  <si>
    <t>Diego G</t>
  </si>
  <si>
    <t>diego.gomez@wpartnerships.com</t>
  </si>
  <si>
    <t>Wayra</t>
  </si>
  <si>
    <t>08/01/2024 5:06:26 pm</t>
  </si>
  <si>
    <t>Andres parada</t>
  </si>
  <si>
    <t>andres.parada@somosmobi.com</t>
  </si>
  <si>
    <t>somos mobi sas</t>
  </si>
  <si>
    <t>+573053360910'</t>
  </si>
  <si>
    <t>3053360910</t>
  </si>
  <si>
    <t>08/01/2024 5:04:57 pm</t>
  </si>
  <si>
    <t>luisa@wepush.co</t>
  </si>
  <si>
    <t>WE PUSH</t>
  </si>
  <si>
    <t>+573114960913'</t>
  </si>
  <si>
    <t>3114960913</t>
  </si>
  <si>
    <t>08/01/2024 5:03:05 pm</t>
  </si>
  <si>
    <t>Freddy Santiago Parada</t>
  </si>
  <si>
    <t>fsparada@corona.com.co</t>
  </si>
  <si>
    <t>Retail Corona</t>
  </si>
  <si>
    <t>08/01/2024 4:55:39 pm</t>
  </si>
  <si>
    <t>Daniel Garcia</t>
  </si>
  <si>
    <t>dgarcia@pash.com.co</t>
  </si>
  <si>
    <t>08/01/2024 4:52:23 pm</t>
  </si>
  <si>
    <t>Juan castano</t>
  </si>
  <si>
    <t>spotfitness@gmail.com</t>
  </si>
  <si>
    <t>Freelancers</t>
  </si>
  <si>
    <t>08/01/2024 4:51:02 pm</t>
  </si>
  <si>
    <t>juancaresmon@gmail.com</t>
  </si>
  <si>
    <t>NONSENSE</t>
  </si>
  <si>
    <t>+573224661683'</t>
  </si>
  <si>
    <t>3224661683</t>
  </si>
  <si>
    <t>08/01/2024 4:42:42 pm</t>
  </si>
  <si>
    <t>Pedro hurtado</t>
  </si>
  <si>
    <t>phurtado@bestpriceasia.com</t>
  </si>
  <si>
    <t>Bestpriceasia</t>
  </si>
  <si>
    <t>3028384133</t>
  </si>
  <si>
    <t>08/01/2024 4:39:56 pm</t>
  </si>
  <si>
    <t>SHAYD AUGUSTO RUANO RODRIGUEZ</t>
  </si>
  <si>
    <t>shaydruano3@gmail.com</t>
  </si>
  <si>
    <t>JNIXSOFT</t>
  </si>
  <si>
    <t>08/01/2024 4:39:02 pm</t>
  </si>
  <si>
    <t>Jaime Jaramillo Ramírez</t>
  </si>
  <si>
    <t>jaime.jaramillo@somosservicios.com.co</t>
  </si>
  <si>
    <t>Somos Servicios Integrados S.A.S.</t>
  </si>
  <si>
    <t>3146170101</t>
  </si>
  <si>
    <t>08/01/2024 4:36:13 pm</t>
  </si>
  <si>
    <t>Felipe Guarín Navas</t>
  </si>
  <si>
    <t>consciente@foaba.com.co</t>
  </si>
  <si>
    <t>Industrias Foaba</t>
  </si>
  <si>
    <t>+573164282608'</t>
  </si>
  <si>
    <t>3164282608</t>
  </si>
  <si>
    <t>08/01/2024 4:35:34 pm</t>
  </si>
  <si>
    <t>Adrian</t>
  </si>
  <si>
    <t>adriano.uno.1@gmail.com</t>
  </si>
  <si>
    <t>Comunicación TIC</t>
  </si>
  <si>
    <t>08/01/2024 4:30:48 pm</t>
  </si>
  <si>
    <t>Camilo Pinilla</t>
  </si>
  <si>
    <t>camilo.pinilla@rentek.com.co</t>
  </si>
  <si>
    <t>Rentek</t>
  </si>
  <si>
    <t>+573204511163'</t>
  </si>
  <si>
    <t>3204511163</t>
  </si>
  <si>
    <t>08/01/2024 4:28:44 pm</t>
  </si>
  <si>
    <t>08/01/2024 4:23:59 pm</t>
  </si>
  <si>
    <t>nella a. rodriguez</t>
  </si>
  <si>
    <t>Nella.rodriguez@plgeducation.com</t>
  </si>
  <si>
    <t>plg education sas</t>
  </si>
  <si>
    <t>+573194136367'</t>
  </si>
  <si>
    <t>3194136367</t>
  </si>
  <si>
    <t>08/01/2024 4:23:35 pm</t>
  </si>
  <si>
    <t>Camilo Acero</t>
  </si>
  <si>
    <t>Camilo@recon57.com</t>
  </si>
  <si>
    <t>Recon57</t>
  </si>
  <si>
    <t>+573173966478'</t>
  </si>
  <si>
    <t>3173966478</t>
  </si>
  <si>
    <t>08/01/2024 4:21:06 pm</t>
  </si>
  <si>
    <t>Mauricio Ballesteros</t>
  </si>
  <si>
    <t>mauricio.ballesteros@whalecomsultores.com</t>
  </si>
  <si>
    <t>Whale consultores sas</t>
  </si>
  <si>
    <t>+573057062174'</t>
  </si>
  <si>
    <t>3057062174</t>
  </si>
  <si>
    <t>08/01/2024 4:12:29 pm</t>
  </si>
  <si>
    <t>William Ramirez Rendon</t>
  </si>
  <si>
    <t>williamramirezrendon6@gmail.com</t>
  </si>
  <si>
    <t>Naska Digital</t>
  </si>
  <si>
    <t>08/01/2024 4:07:23 pm</t>
  </si>
  <si>
    <t>Héctor Amaya</t>
  </si>
  <si>
    <t>hectoramaya123@gmail.com</t>
  </si>
  <si>
    <t>HubIAgency</t>
  </si>
  <si>
    <t>08/01/2024 4:06:39 pm</t>
  </si>
  <si>
    <t>jhoanrincon97@hotmail.es</t>
  </si>
  <si>
    <t>08/01/2024 4:06:03 pm</t>
  </si>
  <si>
    <t>José Luis Rincon</t>
  </si>
  <si>
    <t>jr@cmasdcomunicacion.com</t>
  </si>
  <si>
    <t>CmásD</t>
  </si>
  <si>
    <t>+573102805595'</t>
  </si>
  <si>
    <t>3102805595</t>
  </si>
  <si>
    <t>08/01/2024 4:04:49 pm</t>
  </si>
  <si>
    <t>hrodriguez1301@gmail.com</t>
  </si>
  <si>
    <t>Gascaribe</t>
  </si>
  <si>
    <t>08/01/2024 3:58:04 pm</t>
  </si>
  <si>
    <t>Andres Felipe Calderon Morales</t>
  </si>
  <si>
    <t>info@plataformal.com</t>
  </si>
  <si>
    <t>MV FINTECH SAS</t>
  </si>
  <si>
    <t>+ 57 3506578477'</t>
  </si>
  <si>
    <t>08/01/2024 3:58:03 pm</t>
  </si>
  <si>
    <t>Maria Alejandra Velez Ruiz</t>
  </si>
  <si>
    <t>mavelezruiz@gmail.com</t>
  </si>
  <si>
    <t>08/01/2024 3:56:25 pm</t>
  </si>
  <si>
    <t>Angelica Manjarres</t>
  </si>
  <si>
    <t>gelik_6@hotmail.com</t>
  </si>
  <si>
    <t>Escuela BioSE</t>
  </si>
  <si>
    <t>08/01/2024 3:56:20 pm</t>
  </si>
  <si>
    <t>Mariana Heinau</t>
  </si>
  <si>
    <t>mariana.heinau@sumsub.com</t>
  </si>
  <si>
    <t>Sumsub</t>
  </si>
  <si>
    <t>3004533453</t>
  </si>
  <si>
    <t>08/01/2024 3:55:49 pm</t>
  </si>
  <si>
    <t>Juan Felipe Villegas</t>
  </si>
  <si>
    <t>gerencia@ingeniodigitalco.com</t>
  </si>
  <si>
    <t>Ingenio Digital</t>
  </si>
  <si>
    <t>08/01/2024 3:55:34 pm</t>
  </si>
  <si>
    <t>+573153079091'</t>
  </si>
  <si>
    <t>3153079091</t>
  </si>
  <si>
    <t>08/01/2024 3:52:57 pm</t>
  </si>
  <si>
    <t>Diego Fernando Escobar</t>
  </si>
  <si>
    <t>diego.escobar@dinorah.com.co</t>
  </si>
  <si>
    <t>Dinorah sas</t>
  </si>
  <si>
    <t>08/01/2024 3:52:47 pm</t>
  </si>
  <si>
    <t>Lina Orozco</t>
  </si>
  <si>
    <t>lina.orozco@vitessestack.com</t>
  </si>
  <si>
    <t>Vitessestack</t>
  </si>
  <si>
    <t>08/01/2024 3:52:41 pm</t>
  </si>
  <si>
    <t>Felipe Arenas</t>
  </si>
  <si>
    <t>felipearenasu@hotmail.com</t>
  </si>
  <si>
    <t>BlueDoors Hotels</t>
  </si>
  <si>
    <t>08/01/2024 3:52:07 pm</t>
  </si>
  <si>
    <t>+57 3166399954'</t>
  </si>
  <si>
    <t>3166399954</t>
  </si>
  <si>
    <t>08/01/2024 3:50:15 pm</t>
  </si>
  <si>
    <t>Fusier Quiñones</t>
  </si>
  <si>
    <t>cuguins@gmail.com</t>
  </si>
  <si>
    <t>Fusier Elías Quiñones Cortes</t>
  </si>
  <si>
    <t>+573105188723'</t>
  </si>
  <si>
    <t>3105188723</t>
  </si>
  <si>
    <t>08/01/2024 3:44:48 pm</t>
  </si>
  <si>
    <t>Sausan Yousef</t>
  </si>
  <si>
    <t>sausan.yousef.alvarado@hotmail.com</t>
  </si>
  <si>
    <t>ATH</t>
  </si>
  <si>
    <t>+573166215669'</t>
  </si>
  <si>
    <t>3166215669</t>
  </si>
  <si>
    <t>08/01/2024 3:43:25 pm</t>
  </si>
  <si>
    <t>Diana Lizeth Torres</t>
  </si>
  <si>
    <t>dtorresg@davivienda.com</t>
  </si>
  <si>
    <t>08/01/2024 3:41:36 pm</t>
  </si>
  <si>
    <t>Juan Samper</t>
  </si>
  <si>
    <t>juansamper@salmasalud.com</t>
  </si>
  <si>
    <t>Salma</t>
  </si>
  <si>
    <t>3144159959</t>
  </si>
  <si>
    <t>08/01/2024 3:40:38 pm</t>
  </si>
  <si>
    <t>Jorge Jiménez</t>
  </si>
  <si>
    <t>jijp80@gmail.com</t>
  </si>
  <si>
    <t>Habittus</t>
  </si>
  <si>
    <t>08/01/2024 3:39:30 pm</t>
  </si>
  <si>
    <t>Javier Rincon</t>
  </si>
  <si>
    <t>javier.rincon@cetus.ai</t>
  </si>
  <si>
    <t>Cetus AI</t>
  </si>
  <si>
    <t>08/01/2024 3:37:51 pm</t>
  </si>
  <si>
    <t>Maria Jimena Lopez Gonzalez</t>
  </si>
  <si>
    <t>jimena.lopez@cesa.edu.co</t>
  </si>
  <si>
    <t>+573112184101'</t>
  </si>
  <si>
    <t>3112184101</t>
  </si>
  <si>
    <t>08/01/2024 3:35:51 pm</t>
  </si>
  <si>
    <t>Guillermo Gómez</t>
  </si>
  <si>
    <t>guillermogomezvelasquez@gmail.com</t>
  </si>
  <si>
    <t>08/01/2024 3:35:04 pm</t>
  </si>
  <si>
    <t>Melisa Perez Osorio</t>
  </si>
  <si>
    <t>Mperezo@kumpels.com.co</t>
  </si>
  <si>
    <t>Kumpels</t>
  </si>
  <si>
    <t>+573217007087'</t>
  </si>
  <si>
    <t>3217007087</t>
  </si>
  <si>
    <t>08/01/2024 3:34:51 pm</t>
  </si>
  <si>
    <t>Joseth</t>
  </si>
  <si>
    <t>josethcalderon266@gmail.com</t>
  </si>
  <si>
    <t>+57 3163589233'</t>
  </si>
  <si>
    <t>3163589233</t>
  </si>
  <si>
    <t>08/01/2024 3:32:32 pm</t>
  </si>
  <si>
    <t>Mario Mendoza</t>
  </si>
  <si>
    <t>mario.mendoza@gmsseguridad.com</t>
  </si>
  <si>
    <t>GMS</t>
  </si>
  <si>
    <t>08/01/2024 3:24:43 pm</t>
  </si>
  <si>
    <t>Walter Leal</t>
  </si>
  <si>
    <t>wdaniel9501@gmail.com</t>
  </si>
  <si>
    <t>Treu</t>
  </si>
  <si>
    <t>+573173795468'</t>
  </si>
  <si>
    <t>3173795468</t>
  </si>
  <si>
    <t>08/01/2024 3:21:26 pm</t>
  </si>
  <si>
    <t>+573193852787'</t>
  </si>
  <si>
    <t>3193852787</t>
  </si>
  <si>
    <t>08/01/2024 3:19:04 pm</t>
  </si>
  <si>
    <t>Cristina Child Cortes</t>
  </si>
  <si>
    <t>cristina@zoru.com.co</t>
  </si>
  <si>
    <t>Nogales+</t>
  </si>
  <si>
    <t>+573158455656'</t>
  </si>
  <si>
    <t>3158455656</t>
  </si>
  <si>
    <t>08/01/2024 3:18:06 pm</t>
  </si>
  <si>
    <t>Luis Felipe Maya</t>
  </si>
  <si>
    <t>lfmaya94@hotmail.com</t>
  </si>
  <si>
    <t>08/01/2024 3:17:47 pm</t>
  </si>
  <si>
    <t>Carlos Ramírez</t>
  </si>
  <si>
    <t>gerencia@areco.com.co</t>
  </si>
  <si>
    <t>are.co Red Social de Turismo</t>
  </si>
  <si>
    <t>3044206550</t>
  </si>
  <si>
    <t>08/01/2024 3:17:38 pm</t>
  </si>
  <si>
    <t>David Garcia</t>
  </si>
  <si>
    <t>david.garcia@devsavant.com</t>
  </si>
  <si>
    <t>DevSavant</t>
  </si>
  <si>
    <t>+573134961004'</t>
  </si>
  <si>
    <t>3134961004</t>
  </si>
  <si>
    <t>08/01/2024 3:13:56 pm</t>
  </si>
  <si>
    <t>Jonathan Serrano</t>
  </si>
  <si>
    <t>jonathan@lieve.co</t>
  </si>
  <si>
    <t>Lieve</t>
  </si>
  <si>
    <t>3027052222</t>
  </si>
  <si>
    <t>08/01/2024 3:12:28 pm</t>
  </si>
  <si>
    <t>melissa pinilla</t>
  </si>
  <si>
    <t>melissa.pinilla@nuamx.com</t>
  </si>
  <si>
    <t>Bolsa de Valores de Colombia</t>
  </si>
  <si>
    <t>3103292172</t>
  </si>
  <si>
    <t>08/01/2024 3:05:14 pm</t>
  </si>
  <si>
    <t>Rodolfo Soto</t>
  </si>
  <si>
    <t>rodo@mikimvi.com</t>
  </si>
  <si>
    <t>mikimvi</t>
  </si>
  <si>
    <t>+573164830654'</t>
  </si>
  <si>
    <t>3164830654</t>
  </si>
  <si>
    <t>08/01/2024 3:04:56 pm</t>
  </si>
  <si>
    <t>Julian Ceron</t>
  </si>
  <si>
    <t>julian.ceron03@gmail.com</t>
  </si>
  <si>
    <t>+573203880404'</t>
  </si>
  <si>
    <t>3203880404</t>
  </si>
  <si>
    <t>08/01/2024 3:02:05 pm</t>
  </si>
  <si>
    <t>santiagomoreno2020@gmail.com</t>
  </si>
  <si>
    <t>08/01/2024 2:57:50 pm</t>
  </si>
  <si>
    <t>Daniel Osorio</t>
  </si>
  <si>
    <t>daniel.osorio@treinta.co</t>
  </si>
  <si>
    <t>08/01/2024 2:55:56 pm</t>
  </si>
  <si>
    <t>Widian Yanibsa Ramirez Asprilla</t>
  </si>
  <si>
    <t>wramirez@accountrix.com.co</t>
  </si>
  <si>
    <t>Accountrix sas</t>
  </si>
  <si>
    <t>08/01/2024 2:53:13 pm</t>
  </si>
  <si>
    <t>Valentina Pacheco</t>
  </si>
  <si>
    <t>valentina.pacheco@decimetrix.com</t>
  </si>
  <si>
    <t>DECIMETRIX SAS</t>
  </si>
  <si>
    <t>08/01/2024 2:52:40 pm</t>
  </si>
  <si>
    <t>Edgar Leon</t>
  </si>
  <si>
    <t>edgar.leon@finap.co</t>
  </si>
  <si>
    <t>Finap</t>
  </si>
  <si>
    <t>08/01/2024 2:49:30 pm</t>
  </si>
  <si>
    <t>Gabriela otero cardozo</t>
  </si>
  <si>
    <t>g.oteroc@uniandes.edu.co</t>
  </si>
  <si>
    <t>08/01/2024 2:47:36 pm</t>
  </si>
  <si>
    <t>VALENTINA CORTÉS</t>
  </si>
  <si>
    <t>valentina.cortes@baboom.marketing</t>
  </si>
  <si>
    <t>08/01/2024 2:45:52 pm</t>
  </si>
  <si>
    <t>directormarketing@andinobilingue.edu.co</t>
  </si>
  <si>
    <t>Andino Bilingue School</t>
  </si>
  <si>
    <t>+573017913441'</t>
  </si>
  <si>
    <t>3017913441</t>
  </si>
  <si>
    <t>08/01/2024 2:45:37 pm</t>
  </si>
  <si>
    <t>Samuel Castañeda</t>
  </si>
  <si>
    <t>samuel.castaneda@norangle.com</t>
  </si>
  <si>
    <t>norangle solutions</t>
  </si>
  <si>
    <t>+57 305 9008754'</t>
  </si>
  <si>
    <t>3059008754</t>
  </si>
  <si>
    <t>08/01/2024 2:41:40 pm</t>
  </si>
  <si>
    <t>Juan David Mora Camargo</t>
  </si>
  <si>
    <t>pharmedcol@gmail.com</t>
  </si>
  <si>
    <t>PharMed</t>
  </si>
  <si>
    <t>+573125947368'</t>
  </si>
  <si>
    <t>3125947368</t>
  </si>
  <si>
    <t>08/01/2024 2:38:56 pm</t>
  </si>
  <si>
    <t>Luis Nuñez</t>
  </si>
  <si>
    <t>lnunezarnedo@gmail.com</t>
  </si>
  <si>
    <t>Amaris Consulting</t>
  </si>
  <si>
    <t>+573059180017'</t>
  </si>
  <si>
    <t>3059180017</t>
  </si>
  <si>
    <t>08/01/2024 2:36:11 pm</t>
  </si>
  <si>
    <t>Catalina Lopez</t>
  </si>
  <si>
    <t>catalinalopez@habi.co</t>
  </si>
  <si>
    <t>+573223119240'</t>
  </si>
  <si>
    <t>3223119240</t>
  </si>
  <si>
    <t>08/01/2024 2:33:06 pm</t>
  </si>
  <si>
    <t>Juan Rouvier</t>
  </si>
  <si>
    <t>similtech</t>
  </si>
  <si>
    <t>3022554957</t>
  </si>
  <si>
    <t>08/01/2024 2:30:58 pm</t>
  </si>
  <si>
    <t>Oscar Abuchaibe</t>
  </si>
  <si>
    <t>oscarabuchaibe@gmail.com</t>
  </si>
  <si>
    <t>Trulivers</t>
  </si>
  <si>
    <t>+573013735256'</t>
  </si>
  <si>
    <t>3013735256</t>
  </si>
  <si>
    <t>08/01/2024 2:30:30 pm</t>
  </si>
  <si>
    <t>VICTOR ADRIAN SANTAFE TORRES</t>
  </si>
  <si>
    <t>vsantafe@asesoftware.com</t>
  </si>
  <si>
    <t>Asesoftware</t>
  </si>
  <si>
    <t>+573006689777'</t>
  </si>
  <si>
    <t>3006689777</t>
  </si>
  <si>
    <t>08/01/2024 2:28:03 pm</t>
  </si>
  <si>
    <t>William Chavarro</t>
  </si>
  <si>
    <t>william.chavarro@outlook.com</t>
  </si>
  <si>
    <t>08/01/2024 2:26:31 pm</t>
  </si>
  <si>
    <t>Mauricio Amaya</t>
  </si>
  <si>
    <t>hello@inads.ai</t>
  </si>
  <si>
    <t>In-Ads</t>
  </si>
  <si>
    <t>=573004652361'</t>
  </si>
  <si>
    <t>3004652361</t>
  </si>
  <si>
    <t>08/01/2024 2:25:46 pm</t>
  </si>
  <si>
    <t>Jeison Sebastian Diaz Alza</t>
  </si>
  <si>
    <t>jeisonal_09@hotmail.es</t>
  </si>
  <si>
    <t>University</t>
  </si>
  <si>
    <t>08/01/2024 2:25:32 pm</t>
  </si>
  <si>
    <t>Paula ledesma</t>
  </si>
  <si>
    <t>paulaledesmabrand@gmail.com</t>
  </si>
  <si>
    <t>PL Marketing &amp;Comms</t>
  </si>
  <si>
    <t>08/01/2024 2:24:38 pm</t>
  </si>
  <si>
    <t>Silvana Corted</t>
  </si>
  <si>
    <t>scortes@ibm.com</t>
  </si>
  <si>
    <t>IBM</t>
  </si>
  <si>
    <t>+573195831226'</t>
  </si>
  <si>
    <t>3195831226</t>
  </si>
  <si>
    <t>08/01/2024 2:20:28 pm</t>
  </si>
  <si>
    <t>Andrés Morales</t>
  </si>
  <si>
    <t>andresmortal1@gmail.com</t>
  </si>
  <si>
    <t>3245425387</t>
  </si>
  <si>
    <t>08/01/2024 2:19:53 pm</t>
  </si>
  <si>
    <t>Carmen Escobar</t>
  </si>
  <si>
    <t>carmenescobar37@gmail.com</t>
  </si>
  <si>
    <t>Actual</t>
  </si>
  <si>
    <t>3219083383</t>
  </si>
  <si>
    <t>08/01/2024 2:19:03 pm</t>
  </si>
  <si>
    <t>Iván Aguado</t>
  </si>
  <si>
    <t>ivan.aguado@shapingbots.com</t>
  </si>
  <si>
    <t>Shaping Bots</t>
  </si>
  <si>
    <t>+573106446017'</t>
  </si>
  <si>
    <t>3106446017</t>
  </si>
  <si>
    <t>08/01/2024 2:18:40 pm</t>
  </si>
  <si>
    <t>Angie Paola Alemán Cardona</t>
  </si>
  <si>
    <t>apalemanca@ibm.com</t>
  </si>
  <si>
    <t>08/01/2024 2:17:09 pm</t>
  </si>
  <si>
    <t>Luisa Fernanda Noreña Casallas</t>
  </si>
  <si>
    <t>08/01/2024 2:16:15 pm</t>
  </si>
  <si>
    <t>Maria Eugenia Quiroga</t>
  </si>
  <si>
    <t>meqd77@gmail.com</t>
  </si>
  <si>
    <t>animatropo</t>
  </si>
  <si>
    <t>57 3143375106</t>
  </si>
  <si>
    <t>3143375106</t>
  </si>
  <si>
    <t>08/01/2024 2:16:05 pm</t>
  </si>
  <si>
    <t>Diana Nino</t>
  </si>
  <si>
    <t>dnino@lulobank.con</t>
  </si>
  <si>
    <t>Lulo Bank</t>
  </si>
  <si>
    <t>3505762083</t>
  </si>
  <si>
    <t>08/01/2024 2:15:21 pm</t>
  </si>
  <si>
    <t>Norangle Solutions LLC</t>
  </si>
  <si>
    <t>3013118623</t>
  </si>
  <si>
    <t>08/01/2024 2:14:03 pm</t>
  </si>
  <si>
    <t>Fabian Prieto</t>
  </si>
  <si>
    <t>gerencia@pymevi.com</t>
  </si>
  <si>
    <t>MWA Consulting Group</t>
  </si>
  <si>
    <t>08/01/2024 2:13:35 pm</t>
  </si>
  <si>
    <t>Jesus Martinez</t>
  </si>
  <si>
    <t>otiengold@yahoo.com</t>
  </si>
  <si>
    <t>Biometals</t>
  </si>
  <si>
    <t>08/01/2024 2:13:34 pm</t>
  </si>
  <si>
    <t>Isabella Duque</t>
  </si>
  <si>
    <t>08/01/2024 2:11:21 pm</t>
  </si>
  <si>
    <t>cear001@hotmail.com</t>
  </si>
  <si>
    <t>Amplo</t>
  </si>
  <si>
    <t>+57 3157732709'</t>
  </si>
  <si>
    <t>3157732709</t>
  </si>
  <si>
    <t>08/01/2024 2:10:54 pm</t>
  </si>
  <si>
    <t>Diego Mauricio Mendoza Paredes</t>
  </si>
  <si>
    <t>diegom.mendoza@hotmail.com</t>
  </si>
  <si>
    <t>Sun Chemical Colombia</t>
  </si>
  <si>
    <t>3170488885</t>
  </si>
  <si>
    <t>08/01/2024 2:10:50 pm</t>
  </si>
  <si>
    <t>Laura S Valencia</t>
  </si>
  <si>
    <t>laura.valenciagalvis@arup.com</t>
  </si>
  <si>
    <t>Arup</t>
  </si>
  <si>
    <t>3108561446</t>
  </si>
  <si>
    <t>08/01/2024 2:10:12 pm</t>
  </si>
  <si>
    <t>oscar avila</t>
  </si>
  <si>
    <t>oscar.avila@ugc.edu.co</t>
  </si>
  <si>
    <t>UGC</t>
  </si>
  <si>
    <t>+573123795249'</t>
  </si>
  <si>
    <t>3123795249</t>
  </si>
  <si>
    <t>08/01/2024 2:09:52 pm</t>
  </si>
  <si>
    <t>Hsjaja</t>
  </si>
  <si>
    <t>hshshs@gmail.com</t>
  </si>
  <si>
    <t>Hshsha</t>
  </si>
  <si>
    <t>52223212</t>
  </si>
  <si>
    <t>08/01/2024 2:07:16 pm</t>
  </si>
  <si>
    <t>macarum.im@gmail.com</t>
  </si>
  <si>
    <t>Alternova Tech</t>
  </si>
  <si>
    <t>+573128788861'</t>
  </si>
  <si>
    <t>3128788861</t>
  </si>
  <si>
    <t>08/01/2024 2:01:50 pm</t>
  </si>
  <si>
    <t>Daniel Prieto</t>
  </si>
  <si>
    <t>expansion@tirandoxcolombia.com</t>
  </si>
  <si>
    <t>Tirando x Colombia</t>
  </si>
  <si>
    <t>+573042229287'</t>
  </si>
  <si>
    <t>3042229287</t>
  </si>
  <si>
    <t>08/01/2024 1:58:44 pm</t>
  </si>
  <si>
    <t>Juan Manuel Hedmont</t>
  </si>
  <si>
    <t>juan.hedmont@outlook.com</t>
  </si>
  <si>
    <t>LEXMONT</t>
  </si>
  <si>
    <t>08/01/2024 1:57:31 pm</t>
  </si>
  <si>
    <t>08/01/2024 1:55:58 pm</t>
  </si>
  <si>
    <t>AITALENT</t>
  </si>
  <si>
    <t>08/01/2024 1:52:16 pm</t>
  </si>
  <si>
    <t>Mikimvi</t>
  </si>
  <si>
    <t>08/01/2024 1:52:04 pm</t>
  </si>
  <si>
    <t>lesumat@hotmail.com</t>
  </si>
  <si>
    <t>ExPhi</t>
  </si>
  <si>
    <t>08/01/2024 1:51:26 pm</t>
  </si>
  <si>
    <t>Gabriela Garzon</t>
  </si>
  <si>
    <t>gabriela.garzon@complemento360.com</t>
  </si>
  <si>
    <t>08/01/2024 1:49:50 pm</t>
  </si>
  <si>
    <t>Laura Isabel Ramirez</t>
  </si>
  <si>
    <t>ramirez2001laura@gmail.com</t>
  </si>
  <si>
    <t>Chan</t>
  </si>
  <si>
    <t>08/01/2024 1:48:51 pm</t>
  </si>
  <si>
    <t>Monica Saavedra</t>
  </si>
  <si>
    <t>monica@plurall.com</t>
  </si>
  <si>
    <t>+573166912894'</t>
  </si>
  <si>
    <t>3166912894</t>
  </si>
  <si>
    <t>08/01/2024 1:47:38 pm</t>
  </si>
  <si>
    <t>Katerine Valencia</t>
  </si>
  <si>
    <t>katerine0122@gmail.com</t>
  </si>
  <si>
    <t>+573176520171'</t>
  </si>
  <si>
    <t>3176520171</t>
  </si>
  <si>
    <t>08/01/2024 1:46:46 pm</t>
  </si>
  <si>
    <t>+573174044736'</t>
  </si>
  <si>
    <t>3174044736</t>
  </si>
  <si>
    <t>JUAN CARLOS SAMPER</t>
  </si>
  <si>
    <t>jcsamperp@wearecontent.com</t>
  </si>
  <si>
    <t>WE ARE CONTENT</t>
  </si>
  <si>
    <t>+573163035982'</t>
  </si>
  <si>
    <t>3163035982</t>
  </si>
  <si>
    <t>08/01/2024 1:45:41 pm</t>
  </si>
  <si>
    <t>Nicolas Pedraza</t>
  </si>
  <si>
    <t>ceo@vetic.vet</t>
  </si>
  <si>
    <t>Vetic</t>
  </si>
  <si>
    <t>+573208516846'</t>
  </si>
  <si>
    <t>3208516846</t>
  </si>
  <si>
    <t>08/01/2024 1:43:29 pm</t>
  </si>
  <si>
    <t>Luisa lasso</t>
  </si>
  <si>
    <t>luisalasso@outlook.es</t>
  </si>
  <si>
    <t>Vistos consulting</t>
  </si>
  <si>
    <t>08/01/2024 1:43:03 pm</t>
  </si>
  <si>
    <t>Federico Velez</t>
  </si>
  <si>
    <t>federico@truora.com</t>
  </si>
  <si>
    <t>+573187164652'</t>
  </si>
  <si>
    <t>3187164652</t>
  </si>
  <si>
    <t>08/01/2024 1:42:10 pm</t>
  </si>
  <si>
    <t>Diana Henao Becerra</t>
  </si>
  <si>
    <t>dianyhenaob@gmail.com</t>
  </si>
  <si>
    <t>ABSTRABYTE SAS</t>
  </si>
  <si>
    <t>08/01/2024 1:39:42 pm</t>
  </si>
  <si>
    <t>Camilo Peña</t>
  </si>
  <si>
    <t>camiloepd@gmail.com</t>
  </si>
  <si>
    <t>Pasi</t>
  </si>
  <si>
    <t>3043813931</t>
  </si>
  <si>
    <t>08/01/2024 1:39:19 pm</t>
  </si>
  <si>
    <t>Marco Andres Alarcon Sierra</t>
  </si>
  <si>
    <t>malarconsierra@gmail.com</t>
  </si>
  <si>
    <t>Péntaco</t>
  </si>
  <si>
    <t>08/01/2024 1:38:10 pm</t>
  </si>
  <si>
    <t>Arnolds Gonzalez</t>
  </si>
  <si>
    <t>agonzalezb@iuvity.com</t>
  </si>
  <si>
    <t>iuvity</t>
  </si>
  <si>
    <t>08/01/2024 1:36:36 pm</t>
  </si>
  <si>
    <t>Dora Lucia Trujillo Davila</t>
  </si>
  <si>
    <t>dlucia_1987@hotmail.com</t>
  </si>
  <si>
    <t>+573117720940'</t>
  </si>
  <si>
    <t>3117720940</t>
  </si>
  <si>
    <t>08/01/2024 1:35:45 pm</t>
  </si>
  <si>
    <t>08/01/2024 1:35:35 pm</t>
  </si>
  <si>
    <t>Camilo Molina</t>
  </si>
  <si>
    <t>alejo.molinac18@gmail.com</t>
  </si>
  <si>
    <t>NeoBanco - Billetera Digital</t>
  </si>
  <si>
    <t>08/01/2024 1:34:59 pm</t>
  </si>
  <si>
    <t>Adriana Marcela Acosta V.</t>
  </si>
  <si>
    <t>adriana.acosta@cifsas.com</t>
  </si>
  <si>
    <t>BENEFICIOS TRIBUTARIOS - CIF SAS</t>
  </si>
  <si>
    <t>324 7313515</t>
  </si>
  <si>
    <t>08/01/2024 1:34:58 pm</t>
  </si>
  <si>
    <t>Marcela Adriana Alfonso D.</t>
  </si>
  <si>
    <t>marcela.alfonso97@gmail.com</t>
  </si>
  <si>
    <t>Fondo de Bienestra Social de la Contraloría General de la República</t>
  </si>
  <si>
    <t>08/01/2024 1:34:27 pm</t>
  </si>
  <si>
    <t>Juan David Ramos</t>
  </si>
  <si>
    <t>ramosjuandavid11@gmail.com</t>
  </si>
  <si>
    <t>Listopro</t>
  </si>
  <si>
    <t>+573102407587'</t>
  </si>
  <si>
    <t>3102407587</t>
  </si>
  <si>
    <t>08/01/2024 1:34:03 pm</t>
  </si>
  <si>
    <t>Alison Macias</t>
  </si>
  <si>
    <t>alison.macias.turmeque@gmail.com</t>
  </si>
  <si>
    <t>Emprendedora</t>
  </si>
  <si>
    <t>(+57) 3123011582</t>
  </si>
  <si>
    <t>08/01/2024 1:33:38 pm</t>
  </si>
  <si>
    <t>dianamarin403@hotmail.com</t>
  </si>
  <si>
    <t>sincoerp</t>
  </si>
  <si>
    <t>+573187945855'</t>
  </si>
  <si>
    <t>3187945855</t>
  </si>
  <si>
    <t>08/01/2024 1:31:08 pm</t>
  </si>
  <si>
    <t>Brayan Parra</t>
  </si>
  <si>
    <t>brayan.parra2013@gmail.com</t>
  </si>
  <si>
    <t>Tecnisistemas</t>
  </si>
  <si>
    <t>+573226867829'</t>
  </si>
  <si>
    <t>3226867829</t>
  </si>
  <si>
    <t>08/01/2024 1:30:55 pm</t>
  </si>
  <si>
    <t>Andres Sanchez Bocanegra</t>
  </si>
  <si>
    <t>andrescsanchezb@gmail.com</t>
  </si>
  <si>
    <t>TP</t>
  </si>
  <si>
    <t>+573057980448'</t>
  </si>
  <si>
    <t>3057980448</t>
  </si>
  <si>
    <t>08/01/2024 1:29:24 pm</t>
  </si>
  <si>
    <t>Juan Camilo Cifuentes</t>
  </si>
  <si>
    <t>jcifuentes@fcc.futbol</t>
  </si>
  <si>
    <t>FCC</t>
  </si>
  <si>
    <t>08/01/2024 1:24:08 pm</t>
  </si>
  <si>
    <t>mayra alejandra santacruz jimenez</t>
  </si>
  <si>
    <t>+57 3174036810'</t>
  </si>
  <si>
    <t>3174036810</t>
  </si>
  <si>
    <t>08/01/2024 1:23:26 pm</t>
  </si>
  <si>
    <t>LUIS DAVID GONZALEZ</t>
  </si>
  <si>
    <t>l.gonzalez@klikenergy.com</t>
  </si>
  <si>
    <t>Klik energy</t>
  </si>
  <si>
    <t>08/01/2024 1:22:32 pm</t>
  </si>
  <si>
    <t>Mateo Tarazona</t>
  </si>
  <si>
    <t>mateo.tarape@gmail.com</t>
  </si>
  <si>
    <t>The Griffe</t>
  </si>
  <si>
    <t>+573225231670'</t>
  </si>
  <si>
    <t>3225231670</t>
  </si>
  <si>
    <t>08/01/2024 1:21:56 pm</t>
  </si>
  <si>
    <t>pcastro@maasapp.co</t>
  </si>
  <si>
    <t>LPG SAS</t>
  </si>
  <si>
    <t>08/01/2024 1:19:57 pm</t>
  </si>
  <si>
    <t>Deiby Pineda</t>
  </si>
  <si>
    <t>jair@disetti.com</t>
  </si>
  <si>
    <t>3185863583</t>
  </si>
  <si>
    <t>08/01/2024 1:19:17 pm</t>
  </si>
  <si>
    <t>Francisco Pinzón</t>
  </si>
  <si>
    <t>fpinzn@gmail.com</t>
  </si>
  <si>
    <t>viendo que hacer</t>
  </si>
  <si>
    <t>08/01/2024 1:17:40 pm</t>
  </si>
  <si>
    <t>Esteban quijani</t>
  </si>
  <si>
    <t>jestebanquijano@gmail.com</t>
  </si>
  <si>
    <t>3146488901</t>
  </si>
  <si>
    <t>08/01/2024 1:17:34 pm</t>
  </si>
  <si>
    <t>Elisa Lamas</t>
  </si>
  <si>
    <t>elisa.lamas@ebssas.com</t>
  </si>
  <si>
    <t>EBS</t>
  </si>
  <si>
    <t>+573115618287'</t>
  </si>
  <si>
    <t>3115618287</t>
  </si>
  <si>
    <t>08/01/2024 1:16:59 pm</t>
  </si>
  <si>
    <t>Sebastián Losada</t>
  </si>
  <si>
    <t>s.losada@klikenergy.com</t>
  </si>
  <si>
    <t>08/01/2024 1:16:45 pm</t>
  </si>
  <si>
    <t>Saree Sofía Morales Zuluaga</t>
  </si>
  <si>
    <t>sareemorales15@gmail.com</t>
  </si>
  <si>
    <t>+13505377716'</t>
  </si>
  <si>
    <t>08/01/2024 1:16:22 pm</t>
  </si>
  <si>
    <t>Carlos Eduardo López joya</t>
  </si>
  <si>
    <t>carlos.65337@gmail.com</t>
  </si>
  <si>
    <t>Trilobyte</t>
  </si>
  <si>
    <t>+573178867480'</t>
  </si>
  <si>
    <t>3178867480</t>
  </si>
  <si>
    <t>08/01/2024 1:15:23 pm</t>
  </si>
  <si>
    <t>DARIO AMAYA</t>
  </si>
  <si>
    <t>dario.amaya@unimilitar.edu.co</t>
  </si>
  <si>
    <t>umng</t>
  </si>
  <si>
    <t>oscarvillada780@hotmail.com</t>
  </si>
  <si>
    <t>Ucp</t>
  </si>
  <si>
    <t>3108311374</t>
  </si>
  <si>
    <t>08/01/2024 1:15:11 pm</t>
  </si>
  <si>
    <t>JOHAN ROJAS</t>
  </si>
  <si>
    <t>Johan.rbdett@gmail.com</t>
  </si>
  <si>
    <t>Market universe</t>
  </si>
  <si>
    <t>08/01/2024 1:14:20 pm</t>
  </si>
  <si>
    <t>Wilson Lopez</t>
  </si>
  <si>
    <t>alexander.orion@gmail.com</t>
  </si>
  <si>
    <t>Kyndryl</t>
  </si>
  <si>
    <t>08/01/2024 1:13:29 pm</t>
  </si>
  <si>
    <t>Juan Camilo Niño Gómez</t>
  </si>
  <si>
    <t>JUANCAMILONINOGOMEZ@GMAIL.COM</t>
  </si>
  <si>
    <t>Wonder Travel LATAM SAS</t>
  </si>
  <si>
    <t>08/01/2024 1:13:13 pm</t>
  </si>
  <si>
    <t>David ortiz</t>
  </si>
  <si>
    <t>do13497@gmail.com</t>
  </si>
  <si>
    <t>Cube ventures</t>
  </si>
  <si>
    <t>+573102611995'</t>
  </si>
  <si>
    <t>3102611995</t>
  </si>
  <si>
    <t>08/01/2024 1:13:08 pm</t>
  </si>
  <si>
    <t>Dina</t>
  </si>
  <si>
    <t>dina.kork@gmail.com</t>
  </si>
  <si>
    <t>Scaling Hub</t>
  </si>
  <si>
    <t>+573028647445'</t>
  </si>
  <si>
    <t>3028647445</t>
  </si>
  <si>
    <t>08/01/2024 1:12:36 pm</t>
  </si>
  <si>
    <t>Santiago Espinosa gonzalez</t>
  </si>
  <si>
    <t>es11saga@gmail.com</t>
  </si>
  <si>
    <t>Universidad de la sabana</t>
  </si>
  <si>
    <t>+573105535051'</t>
  </si>
  <si>
    <t>3105535051</t>
  </si>
  <si>
    <t>08/01/2024 1:12:24 pm</t>
  </si>
  <si>
    <t>Matias Parra</t>
  </si>
  <si>
    <t>mparra@factotal.com</t>
  </si>
  <si>
    <t>Factotal Colombia</t>
  </si>
  <si>
    <t>+573174239708'</t>
  </si>
  <si>
    <t>3174239708</t>
  </si>
  <si>
    <t>08/01/2024 1:12:14 pm</t>
  </si>
  <si>
    <t>David Bencardino</t>
  </si>
  <si>
    <t>dbencardino@accountrix.com.co</t>
  </si>
  <si>
    <t>Accountrix</t>
  </si>
  <si>
    <t>+573228956850'</t>
  </si>
  <si>
    <t>3228956850</t>
  </si>
  <si>
    <t>08/01/2024 1:12:10 pm</t>
  </si>
  <si>
    <t>Laura Sierra Zapata</t>
  </si>
  <si>
    <t>laura.sierra@astrolab-bio.com</t>
  </si>
  <si>
    <t>ASTROLAB biotecnología</t>
  </si>
  <si>
    <t>+573165243711'</t>
  </si>
  <si>
    <t>3165243711</t>
  </si>
  <si>
    <t>08/01/2024 1:10:52 pm</t>
  </si>
  <si>
    <t>Anyelin</t>
  </si>
  <si>
    <t>Epifanía LGBTIQ</t>
  </si>
  <si>
    <t>08/01/2024 1:10:26 pm</t>
  </si>
  <si>
    <t>Julian Diaz</t>
  </si>
  <si>
    <t>julian.diaz@segurosbolivar.com</t>
  </si>
  <si>
    <t>Seguros Comerciales Bolívar</t>
  </si>
  <si>
    <t>08/01/2024 1:09:38 pm</t>
  </si>
  <si>
    <t>Carlos Abondano</t>
  </si>
  <si>
    <t>ce.abondano280@gmail.com</t>
  </si>
  <si>
    <t>Sense Digital SAS</t>
  </si>
  <si>
    <t>+573507890086'</t>
  </si>
  <si>
    <t>3507890086</t>
  </si>
  <si>
    <t>08/01/2024 1:09:28 pm</t>
  </si>
  <si>
    <t>Néstor Ricardo Ortega</t>
  </si>
  <si>
    <t>nrortegar@gmail.com</t>
  </si>
  <si>
    <t>Bona ingenieros sas</t>
  </si>
  <si>
    <t>08/01/2024 1:09:23 pm</t>
  </si>
  <si>
    <t>Daniela Hoyos</t>
  </si>
  <si>
    <t>daniela.hoyos@rindegastos.com</t>
  </si>
  <si>
    <t>+573183813411'</t>
  </si>
  <si>
    <t>3183813411</t>
  </si>
  <si>
    <t>08/01/2024 1:08:31 pm</t>
  </si>
  <si>
    <t>Nicolas Rodriguez</t>
  </si>
  <si>
    <t>nicolasrodriguez956@outlook.com</t>
  </si>
  <si>
    <t>Grupo Stratec SAS</t>
  </si>
  <si>
    <t>+573212393957'</t>
  </si>
  <si>
    <t>3212393957</t>
  </si>
  <si>
    <t>08/01/2024 1:08:30 pm</t>
  </si>
  <si>
    <t>Jorge Araque</t>
  </si>
  <si>
    <t>jorge-189@hotmail.com</t>
  </si>
  <si>
    <t>Ingearaque</t>
  </si>
  <si>
    <t>08/01/2024 1:08:24 pm</t>
  </si>
  <si>
    <t>Paul parrado</t>
  </si>
  <si>
    <t>paul26babilon@hotmail.com</t>
  </si>
  <si>
    <t>Neurons Data</t>
  </si>
  <si>
    <t>+573224607924'</t>
  </si>
  <si>
    <t>3224607924</t>
  </si>
  <si>
    <t>08/01/2024 1:08:05 pm</t>
  </si>
  <si>
    <t>Rafael Alejandro Parada Nope</t>
  </si>
  <si>
    <t>rgotze3@gmail.com</t>
  </si>
  <si>
    <t>R&amp;P</t>
  </si>
  <si>
    <t>08/01/2024 1:07:56 pm</t>
  </si>
  <si>
    <t>Jair Alexis Galvis Perez</t>
  </si>
  <si>
    <t>jgalvis@cintel.org.co</t>
  </si>
  <si>
    <t>Cintel</t>
  </si>
  <si>
    <t>08/01/2024 1:06:57 pm</t>
  </si>
  <si>
    <t>+57 314 2367764'</t>
  </si>
  <si>
    <t>3142367764</t>
  </si>
  <si>
    <t>08/01/2024 1:06:53 pm</t>
  </si>
  <si>
    <t>Liliana Rodriguez</t>
  </si>
  <si>
    <t>info@teatimeacademy.com</t>
  </si>
  <si>
    <t>Teatime Academy</t>
  </si>
  <si>
    <t>+573127483747'</t>
  </si>
  <si>
    <t>3127483747</t>
  </si>
  <si>
    <t>Macrowise</t>
  </si>
  <si>
    <t>08/01/2024 1:06:51 pm</t>
  </si>
  <si>
    <t>Ethan Ramírez</t>
  </si>
  <si>
    <t>ramirez.silva533@gmail.com</t>
  </si>
  <si>
    <t>+573003044449'</t>
  </si>
  <si>
    <t>3003044449</t>
  </si>
  <si>
    <t>08/01/2024 1:06:30 pm</t>
  </si>
  <si>
    <t>SANDRA HURTADO</t>
  </si>
  <si>
    <t>sphurtado@yahoo.com</t>
  </si>
  <si>
    <t>Bifidice</t>
  </si>
  <si>
    <t>08/01/2024 1:06:22 pm</t>
  </si>
  <si>
    <t>Juan Fernando Garcia</t>
  </si>
  <si>
    <t>juan.garcia@davinciconsultores.com</t>
  </si>
  <si>
    <t>DAVINCI</t>
  </si>
  <si>
    <t>+573157210193'</t>
  </si>
  <si>
    <t>3157210193</t>
  </si>
  <si>
    <t>08/01/2024 1:06:03 pm</t>
  </si>
  <si>
    <t>Edwin Mateus Camargo</t>
  </si>
  <si>
    <t>mathius@outlook.com</t>
  </si>
  <si>
    <t>Limón práctico</t>
  </si>
  <si>
    <t>+573117111231'</t>
  </si>
  <si>
    <t>3117111231</t>
  </si>
  <si>
    <t>Julian Gutiérrez</t>
  </si>
  <si>
    <t>+573023231316'</t>
  </si>
  <si>
    <t>3023231316</t>
  </si>
  <si>
    <t>08/01/2024 1:05:56 pm</t>
  </si>
  <si>
    <t>08/01/2024 1:05:52 pm</t>
  </si>
  <si>
    <t>Jose Buelvas</t>
  </si>
  <si>
    <t>jose.buelvas@threxio.com</t>
  </si>
  <si>
    <t>Threxio</t>
  </si>
  <si>
    <t>+573165244629'</t>
  </si>
  <si>
    <t>3165244629</t>
  </si>
  <si>
    <t>08/01/2024 1:05:46 pm</t>
  </si>
  <si>
    <t>alejoeldrumer@gmail.com</t>
  </si>
  <si>
    <t>Techy</t>
  </si>
  <si>
    <t>08/01/2024 1:04:50 pm</t>
  </si>
  <si>
    <t>Sofia Vargas</t>
  </si>
  <si>
    <t>sofiavg2@gmail.com</t>
  </si>
  <si>
    <t>JUAN GOMEZ</t>
  </si>
  <si>
    <t>jdg9854@gmail.com</t>
  </si>
  <si>
    <t>Risk and Design Consulting</t>
  </si>
  <si>
    <t>+573183351722'</t>
  </si>
  <si>
    <t>3183351722</t>
  </si>
  <si>
    <t>08/01/2024 1:04:17 pm</t>
  </si>
  <si>
    <t>Martha Cuestas</t>
  </si>
  <si>
    <t>gerencia@skakitech.com</t>
  </si>
  <si>
    <t>Skaki tech</t>
  </si>
  <si>
    <t>+573133745187'</t>
  </si>
  <si>
    <t>3133745187</t>
  </si>
  <si>
    <t>08/01/2024 1:03:45 pm</t>
  </si>
  <si>
    <t>Gabriel Oswaldo Giraldo</t>
  </si>
  <si>
    <t>gogirald@gmail.com</t>
  </si>
  <si>
    <t>DATA INNOVATIONS</t>
  </si>
  <si>
    <t>+573017687610'</t>
  </si>
  <si>
    <t>3017687610</t>
  </si>
  <si>
    <t>08/01/2024 1:03:44 pm</t>
  </si>
  <si>
    <t>Jose E. Villamil Villamil</t>
  </si>
  <si>
    <t>jose.villamil@magicmv.com</t>
  </si>
  <si>
    <t>MagicLogistics</t>
  </si>
  <si>
    <t>08/01/2024 1:03:41 pm</t>
  </si>
  <si>
    <t>sergio nieto</t>
  </si>
  <si>
    <t>sergionieto0530@gmail.com</t>
  </si>
  <si>
    <t>jp media</t>
  </si>
  <si>
    <t>08/01/2024 1:03:39 pm</t>
  </si>
  <si>
    <t>César Mora</t>
  </si>
  <si>
    <t>cesarmora@salesforce.com</t>
  </si>
  <si>
    <t>Salesforce</t>
  </si>
  <si>
    <t>08/01/2024 1:03:35 pm</t>
  </si>
  <si>
    <t>af.vargas23@gmail.com</t>
  </si>
  <si>
    <t>Kuido Marketplace Equino</t>
  </si>
  <si>
    <t>John Jairo</t>
  </si>
  <si>
    <t>johnjairo2004@hotmail.com</t>
  </si>
  <si>
    <t>08/01/2024 1:03:32 pm</t>
  </si>
  <si>
    <t>Andres Lozano</t>
  </si>
  <si>
    <t>andresl@salmasalud.com</t>
  </si>
  <si>
    <t>Salma Salud</t>
  </si>
  <si>
    <t>08/01/2024 1:03:31 pm</t>
  </si>
  <si>
    <t>Tomas Blackburn</t>
  </si>
  <si>
    <t>tomasblackburn23@gmail.com</t>
  </si>
  <si>
    <t>Farmu</t>
  </si>
  <si>
    <t>08/01/2024 1:03:26 pm</t>
  </si>
  <si>
    <t>Stefhania Mora Mejia</t>
  </si>
  <si>
    <t>smora@inspyra.co</t>
  </si>
  <si>
    <t>Inspyra</t>
  </si>
  <si>
    <t>+573185291571'</t>
  </si>
  <si>
    <t>3185291571</t>
  </si>
  <si>
    <t>08/01/2024 1:03:19 pm</t>
  </si>
  <si>
    <t>Sergio Andres Garcia</t>
  </si>
  <si>
    <t>sa.garcial@uniandes.edu.co</t>
  </si>
  <si>
    <t>08/01/2024 1:03:16 pm</t>
  </si>
  <si>
    <t>yanzes Caro</t>
  </si>
  <si>
    <t>yanzes01@gmail.com</t>
  </si>
  <si>
    <t>duratez</t>
  </si>
  <si>
    <t>08/01/2024 1:03:13 pm</t>
  </si>
  <si>
    <t>Eduardo Martínez</t>
  </si>
  <si>
    <t>eduardo@xibbal.com</t>
  </si>
  <si>
    <t>Xibbal</t>
  </si>
  <si>
    <t>+57316063270'</t>
  </si>
  <si>
    <t>08/01/2024 1:03:07 pm</t>
  </si>
  <si>
    <t>Juan David Quintero</t>
  </si>
  <si>
    <t>juancho.x.07@hotmail.com</t>
  </si>
  <si>
    <t>+57 3057232113'</t>
  </si>
  <si>
    <t>3057232113</t>
  </si>
  <si>
    <t>08/01/2024 1:03:05 pm</t>
  </si>
  <si>
    <t>Daniel Rivera</t>
  </si>
  <si>
    <t>riveraestebanp@gmail.com</t>
  </si>
  <si>
    <t>+573054352476'</t>
  </si>
  <si>
    <t>3054352476</t>
  </si>
  <si>
    <t>08/01/2024 1:03:02 pm</t>
  </si>
  <si>
    <t>Sandra Fuquene</t>
  </si>
  <si>
    <t>sandrafup@gmail.com</t>
  </si>
  <si>
    <t>Biogen</t>
  </si>
  <si>
    <t>3174754209</t>
  </si>
  <si>
    <t>08/01/2024 1:02:55 pm</t>
  </si>
  <si>
    <t>Andres Jiménez</t>
  </si>
  <si>
    <t>Andresjimenez884@gmail.com</t>
  </si>
  <si>
    <t>+573002622078'</t>
  </si>
  <si>
    <t>3002622078</t>
  </si>
  <si>
    <t>08/01/2024 1:02:47 pm</t>
  </si>
  <si>
    <t>Constanza Gómez Calderón</t>
  </si>
  <si>
    <t>Heilin.gomez@gmail.com</t>
  </si>
  <si>
    <t>Tarán</t>
  </si>
  <si>
    <t>3186296918</t>
  </si>
  <si>
    <t>08/01/2024 1:02:26 pm</t>
  </si>
  <si>
    <t>08/01/2024 1:02:21 pm</t>
  </si>
  <si>
    <t>Daniel Aristizábal</t>
  </si>
  <si>
    <t>danielarihe@unisabana.edu.co</t>
  </si>
  <si>
    <t>Inalde Business School</t>
  </si>
  <si>
    <t>+573045680808'</t>
  </si>
  <si>
    <t>3045680808</t>
  </si>
  <si>
    <t>08/01/2024 1:02:00 pm</t>
  </si>
  <si>
    <t>Santiago Orozco</t>
  </si>
  <si>
    <t>san7yx@gmail.com</t>
  </si>
  <si>
    <t>openloops</t>
  </si>
  <si>
    <t>+573155301599'</t>
  </si>
  <si>
    <t>3155301599</t>
  </si>
  <si>
    <t>Hsneider Salgado SalgadoYate</t>
  </si>
  <si>
    <t>hsneider.salgado@hotmail.com</t>
  </si>
  <si>
    <t>Modak</t>
  </si>
  <si>
    <t>08/01/2024 1:01:03 pm</t>
  </si>
  <si>
    <t>Arling Sarmiento</t>
  </si>
  <si>
    <t>arling_sarmiento@hotmail.com</t>
  </si>
  <si>
    <t>Cirion</t>
  </si>
  <si>
    <t>+573005023367'</t>
  </si>
  <si>
    <t>3005023367</t>
  </si>
  <si>
    <t>08/01/2024 12:53:12 pm</t>
  </si>
  <si>
    <t>Miguel Angel</t>
  </si>
  <si>
    <t>gutierrezmayamiguelangel@gmail.com</t>
  </si>
  <si>
    <t>3113230033</t>
  </si>
  <si>
    <t>08/01/2024 12:50:59 pm</t>
  </si>
  <si>
    <t>Andres Torres</t>
  </si>
  <si>
    <t>atorres@fanki.co</t>
  </si>
  <si>
    <t>Fanki</t>
  </si>
  <si>
    <t>08/01/2024 12:40:02 pm</t>
  </si>
  <si>
    <t>Fundación PSchool</t>
  </si>
  <si>
    <t>+573142888681'</t>
  </si>
  <si>
    <t>3142888681</t>
  </si>
  <si>
    <t>08/01/2024 12:35:48 pm</t>
  </si>
  <si>
    <t>Julián Parra Acosta</t>
  </si>
  <si>
    <t>julian.parra.acosta@acrip.org</t>
  </si>
  <si>
    <t>ACRIP</t>
  </si>
  <si>
    <t>3182800562</t>
  </si>
  <si>
    <t>08/01/2024 12:34:06 pm</t>
  </si>
  <si>
    <t>javier zubieta</t>
  </si>
  <si>
    <t>+573192283238'</t>
  </si>
  <si>
    <t>3192283238</t>
  </si>
  <si>
    <t>08/01/2024 12:27:51 pm</t>
  </si>
  <si>
    <t>juan aldemar jimenez</t>
  </si>
  <si>
    <t>juanaldemar28@gmail.com</t>
  </si>
  <si>
    <t>57-3184789376</t>
  </si>
  <si>
    <t>3184789376</t>
  </si>
  <si>
    <t>08/01/2024 12:27:43 pm</t>
  </si>
  <si>
    <t>Andres Gutierrez</t>
  </si>
  <si>
    <t>gerente@bianalitica.com</t>
  </si>
  <si>
    <t>BI ANALITICA</t>
  </si>
  <si>
    <t>08/01/2024 12:24:33 pm</t>
  </si>
  <si>
    <t>comercial@moreplusinmobiliaria.com</t>
  </si>
  <si>
    <t>moreplus sas</t>
  </si>
  <si>
    <t>08/01/2024 12:19:53 pm</t>
  </si>
  <si>
    <t>08/01/2024 12:19:35 pm</t>
  </si>
  <si>
    <t>Ana María barrera</t>
  </si>
  <si>
    <t>anamaba@gmail.com</t>
  </si>
  <si>
    <t>888 Marketing &amp; Tech</t>
  </si>
  <si>
    <t>+573206878770'</t>
  </si>
  <si>
    <t>3206878770</t>
  </si>
  <si>
    <t>08/01/2024 12:16:19 pm</t>
  </si>
  <si>
    <t>Ricardo Pulgarin</t>
  </si>
  <si>
    <t>richipg@gmail.com</t>
  </si>
  <si>
    <t>08/01/2024 12:15:29 pm</t>
  </si>
  <si>
    <t>Eliecer Granados</t>
  </si>
  <si>
    <t>jorgeasistencia@gmail.com</t>
  </si>
  <si>
    <t>Fortun</t>
  </si>
  <si>
    <t>+573132970101'</t>
  </si>
  <si>
    <t>3132970101</t>
  </si>
  <si>
    <t>08/01/2024 12:13:43 pm</t>
  </si>
  <si>
    <t>Juan David Jaramillo</t>
  </si>
  <si>
    <t>juandjara@hotmail.com</t>
  </si>
  <si>
    <t>Personal smart travel</t>
  </si>
  <si>
    <t>+57316 3284691'</t>
  </si>
  <si>
    <t>3163284691</t>
  </si>
  <si>
    <t>08/01/2024 12:08:39 pm</t>
  </si>
  <si>
    <t>a@gmail.com</t>
  </si>
  <si>
    <t>08/01/2024 12:06:12 pm</t>
  </si>
  <si>
    <t>08/01/2024 12:05:53 pm</t>
  </si>
  <si>
    <t>+573156892262'</t>
  </si>
  <si>
    <t>3156892262</t>
  </si>
  <si>
    <t>08/01/2024 12:02:54 pm</t>
  </si>
  <si>
    <t>Ricardo Martinez</t>
  </si>
  <si>
    <t>ricardoalonsomartinez@outlook.com</t>
  </si>
  <si>
    <t>Grupo Empresarial MG</t>
  </si>
  <si>
    <t>08/01/2024 12:01:55 pm</t>
  </si>
  <si>
    <t>Luis Rojas</t>
  </si>
  <si>
    <t>rojasluisfernando@gmail.com</t>
  </si>
  <si>
    <t>3Elementos</t>
  </si>
  <si>
    <t>+573175155648'</t>
  </si>
  <si>
    <t>3175155648</t>
  </si>
  <si>
    <t>08/01/2024 11:46:33 am</t>
  </si>
  <si>
    <t>alvaro soto</t>
  </si>
  <si>
    <t>alvaro.soto@elevva.co</t>
  </si>
  <si>
    <t>Elevva</t>
  </si>
  <si>
    <t>+573208304683'</t>
  </si>
  <si>
    <t>3208304683</t>
  </si>
  <si>
    <t>08/01/2024 11:34:23 am</t>
  </si>
  <si>
    <t>Andrea Ambrad</t>
  </si>
  <si>
    <t>andrea@mentesalacarta.com</t>
  </si>
  <si>
    <t>Mentes a ala Carta</t>
  </si>
  <si>
    <t>3174392653</t>
  </si>
  <si>
    <t>08/01/2024 11:30:17 am</t>
  </si>
  <si>
    <t>Gerardo Barbosa</t>
  </si>
  <si>
    <t>barbosatrix@hotmail.com</t>
  </si>
  <si>
    <t>Nexsura</t>
  </si>
  <si>
    <t>08/01/2024 11:25:47 am</t>
  </si>
  <si>
    <t>Marco Fidel</t>
  </si>
  <si>
    <t>info@idiomaslynx.co</t>
  </si>
  <si>
    <t>Escuela de Idiomas Lynx</t>
  </si>
  <si>
    <t>+573153970234'</t>
  </si>
  <si>
    <t>3153970234</t>
  </si>
  <si>
    <t>08/01/2024 11:25:22 am</t>
  </si>
  <si>
    <t>ReyH</t>
  </si>
  <si>
    <t>reynaldo-hernandez@hotmail.com</t>
  </si>
  <si>
    <t>Inversionista</t>
  </si>
  <si>
    <t>+57310842760'</t>
  </si>
  <si>
    <t>08/01/2024 11:25:01 am</t>
  </si>
  <si>
    <t>Adrian Mateo Avella Rey</t>
  </si>
  <si>
    <t>Cubbec</t>
  </si>
  <si>
    <t>08/01/2024 11:20:54 am</t>
  </si>
  <si>
    <t>HERNAN LUIS HERNANDEZ FUENTES</t>
  </si>
  <si>
    <t>herluherfu@gmail.com</t>
  </si>
  <si>
    <t>SENA</t>
  </si>
  <si>
    <t>+573022889529'</t>
  </si>
  <si>
    <t>3022889529</t>
  </si>
  <si>
    <t>08/01/2024 11:17:34 am</t>
  </si>
  <si>
    <t>Ana Milena Martínez</t>
  </si>
  <si>
    <t>anamile04@gmail.com</t>
  </si>
  <si>
    <t>Crediminuto</t>
  </si>
  <si>
    <t>3132611449</t>
  </si>
  <si>
    <t>08/01/2024 11:08:22 am</t>
  </si>
  <si>
    <t>Camilo Oliveros</t>
  </si>
  <si>
    <t>camilo.oliveros@ddblatinapr.com</t>
  </si>
  <si>
    <t>DDB</t>
  </si>
  <si>
    <t>08/01/2024 11:04:34 am</t>
  </si>
  <si>
    <t>mariale.caceres22@gmail.com</t>
  </si>
  <si>
    <t>Debrain</t>
  </si>
  <si>
    <t>3168237225</t>
  </si>
  <si>
    <t>08/01/2024 10:47:13 am</t>
  </si>
  <si>
    <t>Danilo Medina</t>
  </si>
  <si>
    <t>DMEDIOS@gmail.com</t>
  </si>
  <si>
    <t>Soluciones DMO</t>
  </si>
  <si>
    <t>+573016429277'</t>
  </si>
  <si>
    <t>3016429277</t>
  </si>
  <si>
    <t>08/01/2024 10:23:50 am</t>
  </si>
  <si>
    <t>Javier Ricardo Forero</t>
  </si>
  <si>
    <t>ricardoforero78@yahoo.com</t>
  </si>
  <si>
    <t>Senior Life</t>
  </si>
  <si>
    <t>3102727853</t>
  </si>
  <si>
    <t>08/01/2024 10:21:43 am</t>
  </si>
  <si>
    <t>Diego Fernando González Gordillo</t>
  </si>
  <si>
    <t>diegonzalez0924@gmail.com</t>
  </si>
  <si>
    <t>+573249843805'</t>
  </si>
  <si>
    <t>3249843805</t>
  </si>
  <si>
    <t>08/01/2024 10:14:56 am</t>
  </si>
  <si>
    <t>Johan Ángel</t>
  </si>
  <si>
    <t>gerencia@creativenerdagency.com</t>
  </si>
  <si>
    <t>Nerd Agency</t>
  </si>
  <si>
    <t>08/01/2024 10:03:32 am</t>
  </si>
  <si>
    <t>jegraciab@gmail.com</t>
  </si>
  <si>
    <t>GSI Ingenieria</t>
  </si>
  <si>
    <t>3123896553</t>
  </si>
  <si>
    <t>08/01/2024 9:18:10 am</t>
  </si>
  <si>
    <t>Manuel Mora</t>
  </si>
  <si>
    <t>manuelmora.col@gmail.com</t>
  </si>
  <si>
    <t>08/01/2024 8:17:40 am</t>
  </si>
  <si>
    <t>08/01/2024 7:45:02 am</t>
  </si>
  <si>
    <t>sjcardozoo@compensar.com</t>
  </si>
  <si>
    <t>Compensar</t>
  </si>
  <si>
    <t>+573192847577'</t>
  </si>
  <si>
    <t>3192847577</t>
  </si>
  <si>
    <t>08/01/2024 6:58:37 am</t>
  </si>
  <si>
    <t>Carlos Castaño</t>
  </si>
  <si>
    <t>carlos.castano@bancasostenible.la</t>
  </si>
  <si>
    <t>Banca de Inversion Sostenible</t>
  </si>
  <si>
    <t>+573108524556'</t>
  </si>
  <si>
    <t>3108524556</t>
  </si>
  <si>
    <t>08/01/2024 6:02:25 am</t>
  </si>
  <si>
    <t>Camilo Ortegon</t>
  </si>
  <si>
    <t>info@vecci.co</t>
  </si>
  <si>
    <t>Vecci</t>
  </si>
  <si>
    <t>08/01/2024 5:52:07 am</t>
  </si>
  <si>
    <t>Deiby Rayo</t>
  </si>
  <si>
    <t>email.deibyrayo@gmail.com</t>
  </si>
  <si>
    <t>Corporación Talentum</t>
  </si>
  <si>
    <t>+573107171179'</t>
  </si>
  <si>
    <t>3107171179</t>
  </si>
  <si>
    <t>08/01/2024 5:21:36 am</t>
  </si>
  <si>
    <t>Jose Gutierrez</t>
  </si>
  <si>
    <t>gutierrezjose855@gmail.com</t>
  </si>
  <si>
    <t>Premise</t>
  </si>
  <si>
    <t>+573012059780'</t>
  </si>
  <si>
    <t>3012059780</t>
  </si>
  <si>
    <t>08/01/2024 4:51:44 am</t>
  </si>
  <si>
    <t>ZARAHY</t>
  </si>
  <si>
    <t>ILOVEYOGACOLOMBIA@GMAIL.com</t>
  </si>
  <si>
    <t>CESC</t>
  </si>
  <si>
    <t>08/01/2024 4:49:17 am</t>
  </si>
  <si>
    <t>Carlos Herrera</t>
  </si>
  <si>
    <t>carlos.herrera@integrati.co</t>
  </si>
  <si>
    <t>IntegraTI</t>
  </si>
  <si>
    <t>+573123506154'</t>
  </si>
  <si>
    <t>3123506154</t>
  </si>
  <si>
    <t>08/01/2024 4:47:50 am</t>
  </si>
  <si>
    <t>Jose Ramire</t>
  </si>
  <si>
    <t>1343300354</t>
  </si>
  <si>
    <t>08/01/2024 4:23:37 am</t>
  </si>
  <si>
    <t>David valdeleon</t>
  </si>
  <si>
    <t>david.valdeleon@icloud.com</t>
  </si>
  <si>
    <t>Monaco moto detailing</t>
  </si>
  <si>
    <t>+573195835464'</t>
  </si>
  <si>
    <t>3195835464</t>
  </si>
  <si>
    <t>08/01/2024 4:12:29 am</t>
  </si>
  <si>
    <t>Alejandro Valverde</t>
  </si>
  <si>
    <t>joalevalverde@hotmail.com</t>
  </si>
  <si>
    <t>Remet</t>
  </si>
  <si>
    <t>+573185279764'</t>
  </si>
  <si>
    <t>3185279764</t>
  </si>
  <si>
    <t>08/01/2024 4:06:32 am</t>
  </si>
  <si>
    <t>dianamontoya@torre.ai</t>
  </si>
  <si>
    <t>Torre</t>
  </si>
  <si>
    <t>08/01/2024 4:06:21 am</t>
  </si>
  <si>
    <t>Diego Quiñonez</t>
  </si>
  <si>
    <t>dqzf03@gmail.com</t>
  </si>
  <si>
    <t>Utadeo</t>
  </si>
  <si>
    <t>+573219165167'</t>
  </si>
  <si>
    <t>3219165167</t>
  </si>
  <si>
    <t>08/01/2024 4:05:45 am</t>
  </si>
  <si>
    <t>Juan poveda</t>
  </si>
  <si>
    <t>jpoveda33@hotmail.com</t>
  </si>
  <si>
    <t>3178953321</t>
  </si>
  <si>
    <t>08/01/2024 4:00:17 am</t>
  </si>
  <si>
    <t>+573504291905'</t>
  </si>
  <si>
    <t>3504291905</t>
  </si>
  <si>
    <t>08/01/2024 3:57:55 am</t>
  </si>
  <si>
    <t>Yohan Ysturiz Diaz</t>
  </si>
  <si>
    <t>yohanysturiz@gmail.com</t>
  </si>
  <si>
    <t>Eden</t>
  </si>
  <si>
    <t>08/01/2024 3:51:55 am</t>
  </si>
  <si>
    <t>david.herrera@sismadhaviation.com</t>
  </si>
  <si>
    <t>SISMA DH SAS</t>
  </si>
  <si>
    <t>08/01/2024 3:48:37 am</t>
  </si>
  <si>
    <t>Jorge Elizalde</t>
  </si>
  <si>
    <t>armjorgediaz@gmail.com</t>
  </si>
  <si>
    <t>ARMARIO DC SAS</t>
  </si>
  <si>
    <t>+573003995717'</t>
  </si>
  <si>
    <t>3003995717</t>
  </si>
  <si>
    <t>08/01/2024 3:47:55 am</t>
  </si>
  <si>
    <t>Gelvert Bohórquez Quimbaya</t>
  </si>
  <si>
    <t>gbohorquez@tecsoni.com.co</t>
  </si>
  <si>
    <t>Tecsoni SAS</t>
  </si>
  <si>
    <t>+573112510550'</t>
  </si>
  <si>
    <t>3112510550</t>
  </si>
  <si>
    <t>08/01/2024 3:46:56 am</t>
  </si>
  <si>
    <t>Diana Coral</t>
  </si>
  <si>
    <t>diana@brucke.io</t>
  </si>
  <si>
    <t>Brucke Data Intelligence</t>
  </si>
  <si>
    <t>+573118204282'</t>
  </si>
  <si>
    <t>3118204282</t>
  </si>
  <si>
    <t>08/01/2024 3:40:00 am</t>
  </si>
  <si>
    <t>John Helvert Capera</t>
  </si>
  <si>
    <t>john.helvert.k@gmail.com</t>
  </si>
  <si>
    <t>Iuvity</t>
  </si>
  <si>
    <t>08/01/2024 3:39:11 am</t>
  </si>
  <si>
    <t>Cristian Martinez</t>
  </si>
  <si>
    <t>cristian@weelotechnologies.com</t>
  </si>
  <si>
    <t>Weelo Technologies</t>
  </si>
  <si>
    <t>+573053773843'</t>
  </si>
  <si>
    <t>3053773843</t>
  </si>
  <si>
    <t>08/01/2024 3:39:04 am</t>
  </si>
  <si>
    <t>Maria Jose Munoz Leon</t>
  </si>
  <si>
    <t>majitomule@gmail.com</t>
  </si>
  <si>
    <t>+57 3107545406'</t>
  </si>
  <si>
    <t>3107545406</t>
  </si>
  <si>
    <t>08/01/2024 3:24:04 am</t>
  </si>
  <si>
    <t>Wilmer Lemus</t>
  </si>
  <si>
    <t>will@gluenergy.co</t>
  </si>
  <si>
    <t>Glu Energy</t>
  </si>
  <si>
    <t>(+57)3132351704</t>
  </si>
  <si>
    <t>08/01/2024 3:18:40 am</t>
  </si>
  <si>
    <t>Luis Eduardo Gómez</t>
  </si>
  <si>
    <t>+573178207990'</t>
  </si>
  <si>
    <t>3178207990</t>
  </si>
  <si>
    <t>08/01/2024 3:15:22 am</t>
  </si>
  <si>
    <t>Jorge Rubio</t>
  </si>
  <si>
    <t>jorge06rubio@gmail.com</t>
  </si>
  <si>
    <t>juntii</t>
  </si>
  <si>
    <t>08/01/2024 3:15:02 am</t>
  </si>
  <si>
    <t>Camila Mancera</t>
  </si>
  <si>
    <t>camilamancera14@gmail.com</t>
  </si>
  <si>
    <t>+573123044935'</t>
  </si>
  <si>
    <t>3123044935</t>
  </si>
  <si>
    <t>08/01/2024 3:08:55 am</t>
  </si>
  <si>
    <t>Steffanie lenis</t>
  </si>
  <si>
    <t>stefitalenis@gmail.com</t>
  </si>
  <si>
    <t>SER</t>
  </si>
  <si>
    <t>08/01/2024 3:07:19 am</t>
  </si>
  <si>
    <t>salvador reina sanchez</t>
  </si>
  <si>
    <t>promotora villaser</t>
  </si>
  <si>
    <t>3016194958</t>
  </si>
  <si>
    <t>08/01/2024 2:52:16 am</t>
  </si>
  <si>
    <t>08/01/2024 2:49:09 am</t>
  </si>
  <si>
    <t>+573006126153'</t>
  </si>
  <si>
    <t>3006126153</t>
  </si>
  <si>
    <t>08/01/2024 2:47:41 am</t>
  </si>
  <si>
    <t>Camila Marín chaparro</t>
  </si>
  <si>
    <t>camilamarcha@gmail.com</t>
  </si>
  <si>
    <t>08/01/2024 2:45:31 am</t>
  </si>
  <si>
    <t>mmarino@addi.com</t>
  </si>
  <si>
    <t>+573143942531'</t>
  </si>
  <si>
    <t>3143942531</t>
  </si>
  <si>
    <t>08/01/2024 2:45:26 am</t>
  </si>
  <si>
    <t>Alfonso Lopez</t>
  </si>
  <si>
    <t>alfonsoelopez10@gmail.com</t>
  </si>
  <si>
    <t>Tased</t>
  </si>
  <si>
    <t>08/01/2024 2:40:35 am</t>
  </si>
  <si>
    <t>Cristhian Olivar</t>
  </si>
  <si>
    <t>cgolivar0102@gmail.com</t>
  </si>
  <si>
    <t>Continuum</t>
  </si>
  <si>
    <t>+573164300058'</t>
  </si>
  <si>
    <t>3164300058</t>
  </si>
  <si>
    <t>08/01/2024 2:37:06 am</t>
  </si>
  <si>
    <t>Henry Puentes</t>
  </si>
  <si>
    <t>henry.puentes.2012@hotmail.com</t>
  </si>
  <si>
    <t>HAO tech S.A.S</t>
  </si>
  <si>
    <t>3124040657</t>
  </si>
  <si>
    <t>08/01/2024 2:30:08 am</t>
  </si>
  <si>
    <t>cristian andres correa alvarez</t>
  </si>
  <si>
    <t>19correa99@gmail.com</t>
  </si>
  <si>
    <t>eme</t>
  </si>
  <si>
    <t>08/01/2024 2:29:33 am</t>
  </si>
  <si>
    <t>c.gonzalez@klikenergy.com</t>
  </si>
  <si>
    <t>08/01/2024 2:29:13 am</t>
  </si>
  <si>
    <t>Cristian Andrés correa Álvarez</t>
  </si>
  <si>
    <t>Eme</t>
  </si>
  <si>
    <t>08/01/2024 2:26:21 am</t>
  </si>
  <si>
    <t>Esteban Quintana Vargas</t>
  </si>
  <si>
    <t>e.quintana@klikenergy.com</t>
  </si>
  <si>
    <t>08/01/2024 2:25:09 am</t>
  </si>
  <si>
    <t>LUIS ALEXANDER CARDONA RASMIREZ</t>
  </si>
  <si>
    <t>dc800000@gmail.com</t>
  </si>
  <si>
    <t>Eby Technologies</t>
  </si>
  <si>
    <t>3144264525</t>
  </si>
  <si>
    <t>08/01/2024 2:24:29 am</t>
  </si>
  <si>
    <t>GoTrendier</t>
  </si>
  <si>
    <t>08/01/2024 2:24:10 am</t>
  </si>
  <si>
    <t>Luis Cardenas</t>
  </si>
  <si>
    <t>luisalejandrocardenasr@gmail.com</t>
  </si>
  <si>
    <t>Centurion Restaurant Group</t>
  </si>
  <si>
    <t>+573013935156'</t>
  </si>
  <si>
    <t>3013935156</t>
  </si>
  <si>
    <t>08/01/2024 2:24:02 am</t>
  </si>
  <si>
    <t>Constanza valiente</t>
  </si>
  <si>
    <t>connyval@yahoo.com</t>
  </si>
  <si>
    <t>FAC</t>
  </si>
  <si>
    <t>3158968026</t>
  </si>
  <si>
    <t>08/01/2024 2:23:46 am</t>
  </si>
  <si>
    <t>Julián Vélez</t>
  </si>
  <si>
    <t>velezjulianf89@gmail.com</t>
  </si>
  <si>
    <t>+573193700830'</t>
  </si>
  <si>
    <t>3193700830</t>
  </si>
  <si>
    <t>08/01/2024 2:03:44 am</t>
  </si>
  <si>
    <t>spacheco2@universidadean.edu.co</t>
  </si>
  <si>
    <t>+573102984645'</t>
  </si>
  <si>
    <t>3102984645</t>
  </si>
  <si>
    <t>08/01/2024 2:01:27 am</t>
  </si>
  <si>
    <t>Laura Manuela Orjuela</t>
  </si>
  <si>
    <t>lamaorhe@hotmail.com</t>
  </si>
  <si>
    <t>Symbiont</t>
  </si>
  <si>
    <t>08/01/2024 2:00:46 am</t>
  </si>
  <si>
    <t>Gabriel Alzate</t>
  </si>
  <si>
    <t>gabriel.andres.alzate@gmail.com</t>
  </si>
  <si>
    <t>sena</t>
  </si>
  <si>
    <t>+573058572779'</t>
  </si>
  <si>
    <t>3058572779</t>
  </si>
  <si>
    <t>08/01/2024 2:00:38 am</t>
  </si>
  <si>
    <t>Juan Sebastián García Estrada</t>
  </si>
  <si>
    <t>juanse.garciaes@gmail.com</t>
  </si>
  <si>
    <t>Qhronus</t>
  </si>
  <si>
    <t>08/01/2024 2:00:36 am</t>
  </si>
  <si>
    <t>Roger Hidalgo</t>
  </si>
  <si>
    <t>rhidalgo@agora2030.org</t>
  </si>
  <si>
    <t>Agora Partnerships</t>
  </si>
  <si>
    <t>08/01/2024 1:57:54 am</t>
  </si>
  <si>
    <t>08/01/2024 1:53:58 am</t>
  </si>
  <si>
    <t>Juan Pablo Galindo Gómez</t>
  </si>
  <si>
    <t>jugalindog@unal.edu.co</t>
  </si>
  <si>
    <t>Universidad nacional de Colombia</t>
  </si>
  <si>
    <t>08/01/2024 1:50:32 am</t>
  </si>
  <si>
    <t>Nicolas Danies</t>
  </si>
  <si>
    <t>nicodanies2000@hotmail.com</t>
  </si>
  <si>
    <t>08/01/2024 1:49:26 am</t>
  </si>
  <si>
    <t>08/01/2024 1:47:44 am</t>
  </si>
  <si>
    <t>Jose hernandez</t>
  </si>
  <si>
    <t>gerencia1@maxtecnologia.co</t>
  </si>
  <si>
    <t>Max Tecnologia Y Seguridad SAS</t>
  </si>
  <si>
    <t>08/01/2024 1:47:24 am</t>
  </si>
  <si>
    <t>Julian Vela</t>
  </si>
  <si>
    <t>+573173721618'</t>
  </si>
  <si>
    <t>3173721618</t>
  </si>
  <si>
    <t>08/01/2024 1:46:04 am</t>
  </si>
  <si>
    <t>Mauricio Acevedo</t>
  </si>
  <si>
    <t>mauricio@futuraed.tech</t>
  </si>
  <si>
    <t>Futura Edtech</t>
  </si>
  <si>
    <t>3176985753</t>
  </si>
  <si>
    <t>08/01/2024 1:43:10 am</t>
  </si>
  <si>
    <t>Clara</t>
  </si>
  <si>
    <t>clara.carrillo@rentek.com.co</t>
  </si>
  <si>
    <t>3144815373</t>
  </si>
  <si>
    <t>08/01/2024 1:39:31 am</t>
  </si>
  <si>
    <t>ANDRES</t>
  </si>
  <si>
    <t>eddutrax@gmail.com</t>
  </si>
  <si>
    <t>EDDUTRAX</t>
  </si>
  <si>
    <t>3005717879</t>
  </si>
  <si>
    <t>08/01/2024 1:38:44 am</t>
  </si>
  <si>
    <t>María Paula Leon</t>
  </si>
  <si>
    <t>palaleon91@gmail.com</t>
  </si>
  <si>
    <t>+573105814038'</t>
  </si>
  <si>
    <t>3105814038</t>
  </si>
  <si>
    <t>08/01/2024 1:37:09 am</t>
  </si>
  <si>
    <t>Juan Manuel Hoyos</t>
  </si>
  <si>
    <t>juanhoyos1347@gmail.com</t>
  </si>
  <si>
    <t>ArkNova</t>
  </si>
  <si>
    <t>+573138134783'</t>
  </si>
  <si>
    <t>3138134783</t>
  </si>
  <si>
    <t>08/01/2024 1:34:48 am</t>
  </si>
  <si>
    <t>08/01/2024 1:34:23 am</t>
  </si>
  <si>
    <t>Santiago Mercado</t>
  </si>
  <si>
    <t>Universidad del Norte</t>
  </si>
  <si>
    <t>08/01/2024 1:31:11 am</t>
  </si>
  <si>
    <t>Jose Diaz</t>
  </si>
  <si>
    <t>ing_josediaz@outlook.com</t>
  </si>
  <si>
    <t>08/01/2024 1:27:52 am</t>
  </si>
  <si>
    <t>08/01/2024 1:27:05 am</t>
  </si>
  <si>
    <t>08/01/2024 1:26:15 am</t>
  </si>
  <si>
    <t>Maria Claudia Londoño</t>
  </si>
  <si>
    <t>comunicaciones@innovusbs.com</t>
  </si>
  <si>
    <t>WomenIT</t>
  </si>
  <si>
    <t>+573203020879'</t>
  </si>
  <si>
    <t>3203020879</t>
  </si>
  <si>
    <t>08/01/2024 1:26:10 am</t>
  </si>
  <si>
    <t>Laura Camila gracia</t>
  </si>
  <si>
    <t>Sodimac</t>
  </si>
  <si>
    <t>3208867924</t>
  </si>
  <si>
    <t>08/01/2024 1:26:05 am</t>
  </si>
  <si>
    <t>Salvadorreinas@gmail.com</t>
  </si>
  <si>
    <t>Promotora villaser</t>
  </si>
  <si>
    <t>08/01/2024 1:24:40 am</t>
  </si>
  <si>
    <t>Jorge Leal</t>
  </si>
  <si>
    <t>jorge.leal.toro@gmail.com</t>
  </si>
  <si>
    <t>+573107560529'</t>
  </si>
  <si>
    <t>3107560529</t>
  </si>
  <si>
    <t>08/01/2024 1:16:00 am</t>
  </si>
  <si>
    <t>Cristhian Cotes</t>
  </si>
  <si>
    <t>cristhian9292@gmail.com</t>
  </si>
  <si>
    <t>Linktic</t>
  </si>
  <si>
    <t>08/01/2024 1:15:12 am</t>
  </si>
  <si>
    <t>Universidad Central</t>
  </si>
  <si>
    <t>08/01/2024 1:13:11 am</t>
  </si>
  <si>
    <t>Felipe Chalela</t>
  </si>
  <si>
    <t>felipechalela@gmail.com</t>
  </si>
  <si>
    <t>Chalela Abogados SAS</t>
  </si>
  <si>
    <t>+573176352144'</t>
  </si>
  <si>
    <t>3176352144</t>
  </si>
  <si>
    <t>08/01/2024 1:12:21 am</t>
  </si>
  <si>
    <t>Politi</t>
  </si>
  <si>
    <t>+573102223731'</t>
  </si>
  <si>
    <t>3102223731</t>
  </si>
  <si>
    <t>08/01/2024 1:06:53 am</t>
  </si>
  <si>
    <t>d.ramos040789@gmail.com</t>
  </si>
  <si>
    <t>Agile Dream Team</t>
  </si>
  <si>
    <t>+573152981738'</t>
  </si>
  <si>
    <t>3152981738</t>
  </si>
  <si>
    <t>08/01/2024 1:04:58 am</t>
  </si>
  <si>
    <t>Humberto Coronado</t>
  </si>
  <si>
    <t>hcoronado@teclogi.com</t>
  </si>
  <si>
    <t>3113925780</t>
  </si>
  <si>
    <t>08/01/2024 1:03:26 am</t>
  </si>
  <si>
    <t>Nancy Palacios</t>
  </si>
  <si>
    <t>nancypalacios@gmail.com</t>
  </si>
  <si>
    <t>Avery</t>
  </si>
  <si>
    <t>3114497081</t>
  </si>
  <si>
    <t>08/01/2024 1:01:27 am</t>
  </si>
  <si>
    <t>08/01/2024 12:55:17 am</t>
  </si>
  <si>
    <t>Fabian Chacon</t>
  </si>
  <si>
    <t>fabianchacon.ing@gmail.com</t>
  </si>
  <si>
    <t>Imocom</t>
  </si>
  <si>
    <t>08/01/2024 12:54:22 am</t>
  </si>
  <si>
    <t>Excinober</t>
  </si>
  <si>
    <t>gerencia@cohett.com</t>
  </si>
  <si>
    <t>COHETT</t>
  </si>
  <si>
    <t>3053248427</t>
  </si>
  <si>
    <t>08/01/2024 12:52:26 am</t>
  </si>
  <si>
    <t>Johnatan george</t>
  </si>
  <si>
    <t>jogedu@gmail.com</t>
  </si>
  <si>
    <t>ADA SMART</t>
  </si>
  <si>
    <t>+573122554920'</t>
  </si>
  <si>
    <t>3122554920</t>
  </si>
  <si>
    <t>08/01/2024 12:51:27 am</t>
  </si>
  <si>
    <t>Francy  Hernandez</t>
  </si>
  <si>
    <t>francya9006@gmail.com</t>
  </si>
  <si>
    <t>+573002563656'</t>
  </si>
  <si>
    <t>3002563656</t>
  </si>
  <si>
    <t>08/01/2024 12:44:03 am</t>
  </si>
  <si>
    <t>Daniel Luque</t>
  </si>
  <si>
    <t>daniluque@blockfy.app</t>
  </si>
  <si>
    <t>Blockfy SAS</t>
  </si>
  <si>
    <t>+573208949771'</t>
  </si>
  <si>
    <t>3208949771</t>
  </si>
  <si>
    <t>08/01/2024 12:41:26 am</t>
  </si>
  <si>
    <t>Yeison Del Rio</t>
  </si>
  <si>
    <t>yeison@codector.con</t>
  </si>
  <si>
    <t>Bogotá</t>
  </si>
  <si>
    <t>+573124464074'</t>
  </si>
  <si>
    <t>3124464074</t>
  </si>
  <si>
    <t>08/01/2024 12:39:56 am</t>
  </si>
  <si>
    <t>KAREN LOPEZ</t>
  </si>
  <si>
    <t>KARITOLOP091@GMAIL.COM</t>
  </si>
  <si>
    <t>08/01/2024 12:39:03 am</t>
  </si>
  <si>
    <t>Carlos Freire</t>
  </si>
  <si>
    <t>carlos.freyre@hotmail.com</t>
  </si>
  <si>
    <t>+573024597322'</t>
  </si>
  <si>
    <t>3024597322</t>
  </si>
  <si>
    <t>08/01/2024 12:38:57 am</t>
  </si>
  <si>
    <t>Valeria Almadio</t>
  </si>
  <si>
    <t>Valalmadio@gmail.com</t>
  </si>
  <si>
    <t>Geodis</t>
  </si>
  <si>
    <t>08/01/2024 12:37:25 am</t>
  </si>
  <si>
    <t>Nicolas Mora</t>
  </si>
  <si>
    <t>mora7nicolas@gmail.com</t>
  </si>
  <si>
    <t>Self-employed</t>
  </si>
  <si>
    <t>+573208058883'</t>
  </si>
  <si>
    <t>3208058883</t>
  </si>
  <si>
    <t>08/01/2024 12:36:20 am</t>
  </si>
  <si>
    <t>My cookie box</t>
  </si>
  <si>
    <t>+573204366423'</t>
  </si>
  <si>
    <t>3204366423</t>
  </si>
  <si>
    <t>08/01/2024 12:31:58 am</t>
  </si>
  <si>
    <t>Katherine Roa</t>
  </si>
  <si>
    <t>ktroa@hotmail.com</t>
  </si>
  <si>
    <t>Movii</t>
  </si>
  <si>
    <t>08/01/2024 12:31:33 am</t>
  </si>
  <si>
    <t>Santiago Londoño</t>
  </si>
  <si>
    <t>santiago.londono@tiendapp.net</t>
  </si>
  <si>
    <t>Tiendapp</t>
  </si>
  <si>
    <t>08/01/2024 12:31:31 am</t>
  </si>
  <si>
    <t>Manuel Guillermo Perez Beltran</t>
  </si>
  <si>
    <t>memomanuel98@gmail.com</t>
  </si>
  <si>
    <t>Ariadna Communication Group</t>
  </si>
  <si>
    <t>08/01/2024 12:27:52 am</t>
  </si>
  <si>
    <t>Lorena Jiménez</t>
  </si>
  <si>
    <t>jimenezarias1984@yahoo.es</t>
  </si>
  <si>
    <t>08/01/2024 12:27:14 am</t>
  </si>
  <si>
    <t>Andrés Londoño</t>
  </si>
  <si>
    <t>andres.londono@neobit.com.co</t>
  </si>
  <si>
    <t>Neobit</t>
  </si>
  <si>
    <t>08/01/2024 12:26:42 am</t>
  </si>
  <si>
    <t>Icfes si</t>
  </si>
  <si>
    <t>+573014800908'</t>
  </si>
  <si>
    <t>3014800908</t>
  </si>
  <si>
    <t>08/01/2024 12:25:35 am</t>
  </si>
  <si>
    <t>Alejandra Contreras</t>
  </si>
  <si>
    <t>acontreras@askingroom.com</t>
  </si>
  <si>
    <t>AskiingRoom27</t>
  </si>
  <si>
    <t>+573165378265'</t>
  </si>
  <si>
    <t>3165378265</t>
  </si>
  <si>
    <t>08/01/2024 12:24:17 am</t>
  </si>
  <si>
    <t>GERMAN GONZALEZ - MORA</t>
  </si>
  <si>
    <t>TwoPay</t>
  </si>
  <si>
    <t>08/01/2024 12:23:22 am</t>
  </si>
  <si>
    <t>Jorge Andrés Santos Gómez</t>
  </si>
  <si>
    <t>jorgeandressantos@gmail.com</t>
  </si>
  <si>
    <t>Rd Station</t>
  </si>
  <si>
    <t>08/01/2024 12:23:15 am</t>
  </si>
  <si>
    <t>Jorge Ramírez</t>
  </si>
  <si>
    <t>Epayco.com</t>
  </si>
  <si>
    <t>08/01/2024 12:23:06 am</t>
  </si>
  <si>
    <t>Mariana Escobar</t>
  </si>
  <si>
    <t>escobarmariana93@gmail.com</t>
  </si>
  <si>
    <t>Diatco</t>
  </si>
  <si>
    <t>08/01/2024 12:22:49 am</t>
  </si>
  <si>
    <t>ppastram@hotmail.com</t>
  </si>
  <si>
    <t>ONErpm</t>
  </si>
  <si>
    <t>3163235264</t>
  </si>
  <si>
    <t>08/01/2024 12:22:24 am</t>
  </si>
  <si>
    <t>Christian Geraldino</t>
  </si>
  <si>
    <t>christian.geraldino@orion.global</t>
  </si>
  <si>
    <t>Soluciones Orión Sucursal Colombia</t>
  </si>
  <si>
    <t>+573012379213'</t>
  </si>
  <si>
    <t>3012379213</t>
  </si>
  <si>
    <t>08/01/2024 12:20:40 am</t>
  </si>
  <si>
    <t>HI@CRIBE.IO</t>
  </si>
  <si>
    <t>08/01/2024 12:19:39 am</t>
  </si>
  <si>
    <t>carlos@xisfo.co</t>
  </si>
  <si>
    <t>Xisfo</t>
  </si>
  <si>
    <t>+573104090320'</t>
  </si>
  <si>
    <t>3104090320</t>
  </si>
  <si>
    <t>08/01/2024 12:18:27 am</t>
  </si>
  <si>
    <t>Melani Ramírez</t>
  </si>
  <si>
    <t>melaniramirez.8197@gmail.com</t>
  </si>
  <si>
    <t>08/01/2024 12:17:49 am</t>
  </si>
  <si>
    <t>Camelia Ledezma</t>
  </si>
  <si>
    <t>ledezmacamelia@gmail.com</t>
  </si>
  <si>
    <t>+573219649534'</t>
  </si>
  <si>
    <t>3219649534</t>
  </si>
  <si>
    <t>08/01/2024 12:16:17 am</t>
  </si>
  <si>
    <t>Juan Pablo Bahos</t>
  </si>
  <si>
    <t>dcs.bog3@gmail.com</t>
  </si>
  <si>
    <t>dc support</t>
  </si>
  <si>
    <t>08/01/2024 12:15:32 am</t>
  </si>
  <si>
    <t>Juan Jiménez</t>
  </si>
  <si>
    <t>juan.jimenez@orion.global</t>
  </si>
  <si>
    <t>Soluciones Orión</t>
  </si>
  <si>
    <t>+573132271820'</t>
  </si>
  <si>
    <t>3132271820</t>
  </si>
  <si>
    <t>08/01/2024 12:13:39 am</t>
  </si>
  <si>
    <t>MICHAEL STEVEN MEJIA OSPINA</t>
  </si>
  <si>
    <t>stev1795@hotmail.com</t>
  </si>
  <si>
    <t>Voluntario</t>
  </si>
  <si>
    <t>08/01/2024 12:12:59 am</t>
  </si>
  <si>
    <t>}573172496199</t>
  </si>
  <si>
    <t>3172496199</t>
  </si>
  <si>
    <t>08/01/2024 12:12:55 am</t>
  </si>
  <si>
    <t>Juan Manuel Higuita</t>
  </si>
  <si>
    <t>Créame Incubadora y Aceleradora de Empresas</t>
  </si>
  <si>
    <t>+573008591626'</t>
  </si>
  <si>
    <t>3008591626</t>
  </si>
  <si>
    <t>08/01/2024 12:12:40 am</t>
  </si>
  <si>
    <t>08/01/2024 12:12:36 am</t>
  </si>
  <si>
    <t>laurasophiavalencia@gmail.com</t>
  </si>
  <si>
    <t>08/01/2024 12:11:39 am</t>
  </si>
  <si>
    <t>Sebastián Ortegón</t>
  </si>
  <si>
    <t>s.ortegon@rabbitstudio.co</t>
  </si>
  <si>
    <t>Rabbit</t>
  </si>
  <si>
    <t>+573008881000'</t>
  </si>
  <si>
    <t>3008881000</t>
  </si>
  <si>
    <t>08/01/2024 12:11:37 am</t>
  </si>
  <si>
    <t>Paula Sofía Torres</t>
  </si>
  <si>
    <t>sofia.torres@javeriana.edu.co</t>
  </si>
  <si>
    <t>Acropolis Ai</t>
  </si>
  <si>
    <t>+573005768416'</t>
  </si>
  <si>
    <t>3005768416</t>
  </si>
  <si>
    <t>08/01/2024 12:11:04 am</t>
  </si>
  <si>
    <t>Ramiro Montoya</t>
  </si>
  <si>
    <t>ramiro.montoya@orion.global</t>
  </si>
  <si>
    <t>Orión</t>
  </si>
  <si>
    <t>08/01/2024 12:10:52 am</t>
  </si>
  <si>
    <t>Annie Quintero</t>
  </si>
  <si>
    <t>anniequinterodominguezmentora@gmail.com</t>
  </si>
  <si>
    <t>Negocios y Proyectos IA</t>
  </si>
  <si>
    <t>08/01/2024 12:10:06 am</t>
  </si>
  <si>
    <t>Daniel Andres Espitia</t>
  </si>
  <si>
    <t>boutikemix@gmail.com</t>
  </si>
  <si>
    <t>08/01/2024 12:09:46 am</t>
  </si>
  <si>
    <t>Christian Ramos</t>
  </si>
  <si>
    <t>christian102294@gmail.com</t>
  </si>
  <si>
    <t>ADL</t>
  </si>
  <si>
    <t>+573128430044'</t>
  </si>
  <si>
    <t>3128430044</t>
  </si>
  <si>
    <t>08/01/2024 12:09:24 am</t>
  </si>
  <si>
    <t>Fhernandez@ecopcion.com</t>
  </si>
  <si>
    <t>Ecopcion</t>
  </si>
  <si>
    <t>3213270365</t>
  </si>
  <si>
    <t>08/01/2024 12:09:20 am</t>
  </si>
  <si>
    <t>Juan Andres</t>
  </si>
  <si>
    <t>juanan.alonsos@urosario.edu.co</t>
  </si>
  <si>
    <t>Universidad del rosario</t>
  </si>
  <si>
    <t>+573006053185'</t>
  </si>
  <si>
    <t>3006053185</t>
  </si>
  <si>
    <t>08/01/2024 12:07:42 am</t>
  </si>
  <si>
    <t>Carlos Ruiz Camacho</t>
  </si>
  <si>
    <t>ce.ruiz2203@gmail.com</t>
  </si>
  <si>
    <t>Operadoor</t>
  </si>
  <si>
    <t>08/01/2024 12:06:40 am</t>
  </si>
  <si>
    <t>Julián David Jaramillo</t>
  </si>
  <si>
    <t>Cóndor digital solutions</t>
  </si>
  <si>
    <t>María Alejandra Rojas Garzón</t>
  </si>
  <si>
    <t>ma.alejandra.rojas.garzon@gmail.com</t>
  </si>
  <si>
    <t>08/01/2024 12:06:28 am</t>
  </si>
  <si>
    <t>Claudia Tello</t>
  </si>
  <si>
    <t>claudiatellojordan@gmail.com</t>
  </si>
  <si>
    <t>Claudia Tello Marketing</t>
  </si>
  <si>
    <t>3133767765</t>
  </si>
  <si>
    <t>08/01/2024 12:06:25 am</t>
  </si>
  <si>
    <t>Rosa Núñez</t>
  </si>
  <si>
    <t>ra.nunezgomez@gmail.com</t>
  </si>
  <si>
    <t>Syam</t>
  </si>
  <si>
    <t>+573153142236'</t>
  </si>
  <si>
    <t>3153142236</t>
  </si>
  <si>
    <t>08/01/2024 12:06:08 am</t>
  </si>
  <si>
    <t>Carolina jaramillo</t>
  </si>
  <si>
    <t>carojaramillo282@gmail.com</t>
  </si>
  <si>
    <t>Tul</t>
  </si>
  <si>
    <t>+573147932344'</t>
  </si>
  <si>
    <t>3147932344</t>
  </si>
  <si>
    <t>08/01/2024 12:05:56 am</t>
  </si>
  <si>
    <t>Evan Yaeth Hernandez Correa</t>
  </si>
  <si>
    <t>eyhernandez05@misena.edu.co</t>
  </si>
  <si>
    <t>+573002755926'</t>
  </si>
  <si>
    <t>3002755926</t>
  </si>
  <si>
    <t>08/01/2024 12:05:49 am</t>
  </si>
  <si>
    <t>Ever Leonardo Rojas Díaz</t>
  </si>
  <si>
    <t>ever.rojas@urosario.edu.co</t>
  </si>
  <si>
    <t>AMCI - UR</t>
  </si>
  <si>
    <t>+573114574875'</t>
  </si>
  <si>
    <t>3114574875</t>
  </si>
  <si>
    <t>08/01/2024 12:05:31 am</t>
  </si>
  <si>
    <t>Paola Velasquez</t>
  </si>
  <si>
    <t>paola.8596@gmail.com</t>
  </si>
  <si>
    <t>Pharmed.IA</t>
  </si>
  <si>
    <t>+573222445366'</t>
  </si>
  <si>
    <t>3222445366</t>
  </si>
  <si>
    <t>08/01/2024 12:05:26 am</t>
  </si>
  <si>
    <t>gabrielabojanini@gmail.com</t>
  </si>
  <si>
    <t>+573205133136'</t>
  </si>
  <si>
    <t>3205133136</t>
  </si>
  <si>
    <t>08/01/2024 12:05:14 am</t>
  </si>
  <si>
    <t>08/01/2024 12:05:03 am</t>
  </si>
  <si>
    <t>Ana Valentina Roa Amaya</t>
  </si>
  <si>
    <t>a.roa@suplos.com</t>
  </si>
  <si>
    <t>Suplos</t>
  </si>
  <si>
    <t>+523104784599'</t>
  </si>
  <si>
    <t>3104784599</t>
  </si>
  <si>
    <t>08/01/2024 12:04:59 am</t>
  </si>
  <si>
    <t>Gerardo Reyes Parra</t>
  </si>
  <si>
    <t>gerardoreyesparra@gmail.com</t>
  </si>
  <si>
    <t>+573206885341'</t>
  </si>
  <si>
    <t>3206885341</t>
  </si>
  <si>
    <t>08/01/2024 12:04:38 am</t>
  </si>
  <si>
    <t>Nicole Guzman</t>
  </si>
  <si>
    <t>nicolegeraldineguzmangarcia@gmail.com</t>
  </si>
  <si>
    <t>Blockfy</t>
  </si>
  <si>
    <t>08/01/2024 12:04:05 am</t>
  </si>
  <si>
    <t>Julian Londoño</t>
  </si>
  <si>
    <t>juliansolol9@hotmail.com</t>
  </si>
  <si>
    <t>Tus abogados y contadores</t>
  </si>
  <si>
    <t>3174371815</t>
  </si>
  <si>
    <t>08/01/2024 12:04:01 am</t>
  </si>
  <si>
    <t>Daniel F Basto F</t>
  </si>
  <si>
    <t>danibasto20@hotmail.com</t>
  </si>
  <si>
    <t>Casaluker</t>
  </si>
  <si>
    <t>08/01/2024 12:03:57 am</t>
  </si>
  <si>
    <t>Osiris Natali Ibagué</t>
  </si>
  <si>
    <t>08/01/2024 12:03:55 am</t>
  </si>
  <si>
    <t>Walter Garcia</t>
  </si>
  <si>
    <t>walter@moneibox.com</t>
  </si>
  <si>
    <t>3118043745</t>
  </si>
  <si>
    <t>08/01/2024 12:03:49 am</t>
  </si>
  <si>
    <t>Maria angelica cubillos</t>
  </si>
  <si>
    <t>angelica@disetti.com</t>
  </si>
  <si>
    <t>Disetti music sas</t>
  </si>
  <si>
    <t>+573136585215'</t>
  </si>
  <si>
    <t>3136585215</t>
  </si>
  <si>
    <t>08/01/2024 12:03:42 am</t>
  </si>
  <si>
    <t>ANGELICA  BAYONA ALVAREZ</t>
  </si>
  <si>
    <t>angebayal@gmail.com</t>
  </si>
  <si>
    <t>Carbonhealth</t>
  </si>
  <si>
    <t>3162503142</t>
  </si>
  <si>
    <t>08/01/2024 12:03:31 am</t>
  </si>
  <si>
    <t>camilo.mendoza@hotmail.es</t>
  </si>
  <si>
    <t>Excelsa sas</t>
  </si>
  <si>
    <t>+573115880576'</t>
  </si>
  <si>
    <t>3115880576</t>
  </si>
  <si>
    <t>08/01/2024 12:03:23 am</t>
  </si>
  <si>
    <t>Alejandro Córdoba Borja</t>
  </si>
  <si>
    <t>alejo@tresastronautas.com</t>
  </si>
  <si>
    <t>Tres Astronautas</t>
  </si>
  <si>
    <t>08/01/2024 12:03:13 am</t>
  </si>
  <si>
    <t>Luisa Martinez</t>
  </si>
  <si>
    <t>luisamartine@gmail.com</t>
  </si>
  <si>
    <t>3108833034</t>
  </si>
  <si>
    <t>08/01/2024 12:03:04 am</t>
  </si>
  <si>
    <t>Camilo Giraldo</t>
  </si>
  <si>
    <t>camilo.gj94@gmail.com</t>
  </si>
  <si>
    <t>+573143939249'</t>
  </si>
  <si>
    <t>3143939249</t>
  </si>
  <si>
    <t>08/01/2024 12:02:51 am</t>
  </si>
  <si>
    <t>08/01/2024 12:02:40 am</t>
  </si>
  <si>
    <t>3167440032</t>
  </si>
  <si>
    <t>08/01/2024 12:02:28 am</t>
  </si>
  <si>
    <t>Luis José Bilbao</t>
  </si>
  <si>
    <t>luisjbilgo2004@gmail.com</t>
  </si>
  <si>
    <t>Podcast Startupeable</t>
  </si>
  <si>
    <t>+57 3219453816'</t>
  </si>
  <si>
    <t>3219453816</t>
  </si>
  <si>
    <t>08/01/2024 12:02:27 am</t>
  </si>
  <si>
    <t>Luis Alejandro Montoya Miranda</t>
  </si>
  <si>
    <t>distritronixcolombia@gmail.com</t>
  </si>
  <si>
    <t>Distri Tronix</t>
  </si>
  <si>
    <t>57 3134657178</t>
  </si>
  <si>
    <t>3134657178</t>
  </si>
  <si>
    <t>08/01/2024 12:02:25 am</t>
  </si>
  <si>
    <t>3157219044</t>
  </si>
  <si>
    <t>08/01/2024 12:02:18 am</t>
  </si>
  <si>
    <t>Catalina</t>
  </si>
  <si>
    <t>corporativo@moragaitan.com</t>
  </si>
  <si>
    <t>MGA</t>
  </si>
  <si>
    <t>08/01/2024 12:02:15 am</t>
  </si>
  <si>
    <t>Rowinson Farith Gallego Medina</t>
  </si>
  <si>
    <t>rowinsongallego@gmail.com</t>
  </si>
  <si>
    <t>Perfecty SAS</t>
  </si>
  <si>
    <t>08/01/2024 12:02:08 am</t>
  </si>
  <si>
    <t>PABLO MANRIQUE</t>
  </si>
  <si>
    <t>pablomanriqueo12@gmail.com</t>
  </si>
  <si>
    <t>08/01/2024 12:02:06 am</t>
  </si>
  <si>
    <t>juliandiaz.tec@gmail.com</t>
  </si>
  <si>
    <t>Sofka</t>
  </si>
  <si>
    <t>+573108727849'</t>
  </si>
  <si>
    <t>3108727849</t>
  </si>
  <si>
    <t>08/01/2024 12:01:56 am</t>
  </si>
  <si>
    <t>08/01/2024 12:01:40 am</t>
  </si>
  <si>
    <t>Jimy Alexander Aparicio Bejarano</t>
  </si>
  <si>
    <t>japaricio@falabella.com.co</t>
  </si>
  <si>
    <t>08/01/2024 12:01:33 am</t>
  </si>
  <si>
    <t>Harvey Rodriguez Gil</t>
  </si>
  <si>
    <t>hrodriguezgi@gmail.com</t>
  </si>
  <si>
    <t>Finkargo</t>
  </si>
  <si>
    <t>08/01/2024 12:01:21 am</t>
  </si>
  <si>
    <t>Daniel Correa Jaramillo</t>
  </si>
  <si>
    <t>daniel@pleia.co</t>
  </si>
  <si>
    <t>07/31/2024 11:54:18 pm</t>
  </si>
  <si>
    <t>Luis Carlos Parra</t>
  </si>
  <si>
    <t>luiscarlospxr@gmail.com</t>
  </si>
  <si>
    <t>07/31/2024 11:51:15 pm</t>
  </si>
  <si>
    <t>Luis Fernando Patiño Cubaque</t>
  </si>
  <si>
    <t>luis.patino@tenten.com.co</t>
  </si>
  <si>
    <t>Grupo Mensajes De Voz</t>
  </si>
  <si>
    <t>+573175154883'</t>
  </si>
  <si>
    <t>3175154883</t>
  </si>
  <si>
    <t>07/31/2024 11:48:38 pm</t>
  </si>
  <si>
    <t>Roberto Amaya</t>
  </si>
  <si>
    <t>roberto@vai.com.co</t>
  </si>
  <si>
    <t>Vai Community</t>
  </si>
  <si>
    <t>+57 3007689806'</t>
  </si>
  <si>
    <t>3007689806</t>
  </si>
  <si>
    <t>07/31/2024 11:46:08 pm</t>
  </si>
  <si>
    <t>Diego Fernando Muskus Lozada</t>
  </si>
  <si>
    <t>diego.muskus@tenten.com.co</t>
  </si>
  <si>
    <t>TenTen</t>
  </si>
  <si>
    <t>3192106367</t>
  </si>
  <si>
    <t>07/31/2024 11:36:34 pm</t>
  </si>
  <si>
    <t>Julian Moreno</t>
  </si>
  <si>
    <t>julian.moreno@bold.co</t>
  </si>
  <si>
    <t>Bold.co</t>
  </si>
  <si>
    <t>07/31/2024 11:30:30 pm</t>
  </si>
  <si>
    <t>Leydi Patricia Acosta Jimenez</t>
  </si>
  <si>
    <t>leydi.acosta@genfar.com</t>
  </si>
  <si>
    <t>Genfar</t>
  </si>
  <si>
    <t>+573128151355'</t>
  </si>
  <si>
    <t>3128151355</t>
  </si>
  <si>
    <t>07/31/2024 11:27:37 pm</t>
  </si>
  <si>
    <t>Camilo CeGe</t>
  </si>
  <si>
    <t>camilo.camacho@trackitup.co</t>
  </si>
  <si>
    <t>+573053902908'</t>
  </si>
  <si>
    <t>3053902908</t>
  </si>
  <si>
    <t>07/31/2024 11:27:25 pm</t>
  </si>
  <si>
    <t>María Alejandra Cepeda</t>
  </si>
  <si>
    <t>marialejandracepeda31@gmail.com</t>
  </si>
  <si>
    <t>Axsys</t>
  </si>
  <si>
    <t>+573158148298'</t>
  </si>
  <si>
    <t>3158148298</t>
  </si>
  <si>
    <t>07/31/2024 11:27:15 pm</t>
  </si>
  <si>
    <t>Daniel Cifuentes</t>
  </si>
  <si>
    <t>daniel.cifuentes@trackitup.co</t>
  </si>
  <si>
    <t>"TrackItUp, INC"</t>
  </si>
  <si>
    <t>07/31/2024 11:27:10 pm</t>
  </si>
  <si>
    <t>Jonnatan Gomez</t>
  </si>
  <si>
    <t>jcarito.acosta@hotmail.com</t>
  </si>
  <si>
    <t>Cinatel</t>
  </si>
  <si>
    <t>07/31/2024 11:15:08 pm</t>
  </si>
  <si>
    <t>Stefany Cardona</t>
  </si>
  <si>
    <t>cardonatefa@hotmail.com</t>
  </si>
  <si>
    <t>Magneto global</t>
  </si>
  <si>
    <t>3107507865</t>
  </si>
  <si>
    <t>07/31/2024 11:09:36 pm</t>
  </si>
  <si>
    <t>galvarezvillamizar@yahoo.com</t>
  </si>
  <si>
    <t>BBG 360 Digital</t>
  </si>
  <si>
    <t>+573057102441'</t>
  </si>
  <si>
    <t>3057102441</t>
  </si>
  <si>
    <t>07/31/2024 11:09:22 pm</t>
  </si>
  <si>
    <t>Juan Camilo Ortiz</t>
  </si>
  <si>
    <t>juan.ortiz@monet.com.co</t>
  </si>
  <si>
    <t>+573167552198'</t>
  </si>
  <si>
    <t>3167552198</t>
  </si>
  <si>
    <t>07/31/2024 11:08:17 pm</t>
  </si>
  <si>
    <t>Diego Salamanca</t>
  </si>
  <si>
    <t>diegosalamanca.id@gmail.com</t>
  </si>
  <si>
    <t>R5</t>
  </si>
  <si>
    <t>+571 3013383342'</t>
  </si>
  <si>
    <t>07/31/2024 11:08:15 pm</t>
  </si>
  <si>
    <t>+573103609237'</t>
  </si>
  <si>
    <t>3103609237</t>
  </si>
  <si>
    <t>07/31/2024 11:06:59 pm</t>
  </si>
  <si>
    <t>Edna Eyenith Castello Rodriguez</t>
  </si>
  <si>
    <t>edna.castello@gmail.com</t>
  </si>
  <si>
    <t>Celcons</t>
  </si>
  <si>
    <t>+573114723295'</t>
  </si>
  <si>
    <t>3114723295</t>
  </si>
  <si>
    <t>07/31/2024 11:06:38 pm</t>
  </si>
  <si>
    <t>+573187548601'</t>
  </si>
  <si>
    <t>3187548601</t>
  </si>
  <si>
    <t>07/31/2024 11:05:31 pm</t>
  </si>
  <si>
    <t>Oscar Gutiérrez</t>
  </si>
  <si>
    <t>oscar@bio.credit</t>
  </si>
  <si>
    <t>BioCredit</t>
  </si>
  <si>
    <t>+573134124795'</t>
  </si>
  <si>
    <t>3134124795</t>
  </si>
  <si>
    <t>07/31/2024 11:03:08 pm</t>
  </si>
  <si>
    <t>Germán Mora</t>
  </si>
  <si>
    <t>german.mora@viaro.net</t>
  </si>
  <si>
    <t>Viaro Networks</t>
  </si>
  <si>
    <t>+573192038525'</t>
  </si>
  <si>
    <t>3192038525</t>
  </si>
  <si>
    <t>07/31/2024 10:56:59 pm</t>
  </si>
  <si>
    <t>Mario Roberto Molano</t>
  </si>
  <si>
    <t>mariormolano@yahoo.com</t>
  </si>
  <si>
    <t>Elevetecno</t>
  </si>
  <si>
    <t>07/31/2024 10:56:03 pm</t>
  </si>
  <si>
    <t>Maria Camila Morales</t>
  </si>
  <si>
    <t>mcmoralespulido@gmail.com</t>
  </si>
  <si>
    <t>CO2 Consulting Group</t>
  </si>
  <si>
    <t>+573164700015'</t>
  </si>
  <si>
    <t>3164700015</t>
  </si>
  <si>
    <t>07/31/2024 10:45:29 pm</t>
  </si>
  <si>
    <t>Mauricio Ospina</t>
  </si>
  <si>
    <t>mospina@mudi.com.co</t>
  </si>
  <si>
    <t>Mudi</t>
  </si>
  <si>
    <t>3117648857</t>
  </si>
  <si>
    <t>07/31/2024 10:43:47 pm</t>
  </si>
  <si>
    <t>SERGIO VASQUEZ BOTERO</t>
  </si>
  <si>
    <t>sergio@lezag.com</t>
  </si>
  <si>
    <t>Superbeauty</t>
  </si>
  <si>
    <t>07/31/2024 10:41:35 pm</t>
  </si>
  <si>
    <t>Gabriella Cancino Castrillón</t>
  </si>
  <si>
    <t>cancinocgabriella@gmail.com</t>
  </si>
  <si>
    <t>ORIÓN ESTUDIO</t>
  </si>
  <si>
    <t>3045693899</t>
  </si>
  <si>
    <t>07/31/2024 10:39:08 pm</t>
  </si>
  <si>
    <t>Erickson Lima</t>
  </si>
  <si>
    <t>ericksonalexsilveriolima@gmail.com</t>
  </si>
  <si>
    <t>Nokia</t>
  </si>
  <si>
    <t>07/31/2024 10:36:39 pm</t>
  </si>
  <si>
    <t>David Burgos</t>
  </si>
  <si>
    <t>Davidlburgos@gmail.com</t>
  </si>
  <si>
    <t>Mibanco</t>
  </si>
  <si>
    <t>07/31/2024 10:35:41 pm</t>
  </si>
  <si>
    <t>Felipe Zarate</t>
  </si>
  <si>
    <t>fzarate@fcp-innovacion.com</t>
  </si>
  <si>
    <t>FCP Innovacion at Ventures EPM</t>
  </si>
  <si>
    <t>+573166675698'</t>
  </si>
  <si>
    <t>3166675698</t>
  </si>
  <si>
    <t>07/31/2024 10:17:04 pm</t>
  </si>
  <si>
    <t>juliana giraldo</t>
  </si>
  <si>
    <t>juliana.giraldo@ias.com.co</t>
  </si>
  <si>
    <t>ias software</t>
  </si>
  <si>
    <t>3242549602</t>
  </si>
  <si>
    <t>07/31/2024 9:57:34 pm</t>
  </si>
  <si>
    <t>laura.bernal@treinta.co</t>
  </si>
  <si>
    <t>+573003043182'</t>
  </si>
  <si>
    <t>3003043182</t>
  </si>
  <si>
    <t>07/31/2024 9:57:03 pm</t>
  </si>
  <si>
    <t>Gina Vasquez</t>
  </si>
  <si>
    <t>ginava82@gmail.com</t>
  </si>
  <si>
    <t>Skapa</t>
  </si>
  <si>
    <t>3026095684</t>
  </si>
  <si>
    <t>07/31/2024 9:54:07 pm</t>
  </si>
  <si>
    <t>WSEEDS S.A.S</t>
  </si>
  <si>
    <t>+573177002362'</t>
  </si>
  <si>
    <t>3177002362</t>
  </si>
  <si>
    <t>07/31/2024 9:48:54 pm</t>
  </si>
  <si>
    <t>Martha  Berrio</t>
  </si>
  <si>
    <t>martha.berrio@apexamerica.com</t>
  </si>
  <si>
    <t>3002777790</t>
  </si>
  <si>
    <t>07/31/2024 9:45:55 pm</t>
  </si>
  <si>
    <t>Fabian Barbosa</t>
  </si>
  <si>
    <t>fabianbarbosa@usantotomas.edu.co</t>
  </si>
  <si>
    <t>JP LUJOS</t>
  </si>
  <si>
    <t>+573028190119'</t>
  </si>
  <si>
    <t>3028190119</t>
  </si>
  <si>
    <t>07/31/2024 9:45:30 pm</t>
  </si>
  <si>
    <t>Danny Fernando Bravo Lopez</t>
  </si>
  <si>
    <t>dannybravo@gmail.com</t>
  </si>
  <si>
    <t>Tribu IA Colombia</t>
  </si>
  <si>
    <t>07/31/2024 9:43:26 pm</t>
  </si>
  <si>
    <t>f.caicedo@h20capital.com</t>
  </si>
  <si>
    <t>HTwenty Capital</t>
  </si>
  <si>
    <t>07/31/2024 9:34:23 pm</t>
  </si>
  <si>
    <t>07/31/2024 9:34:17 pm</t>
  </si>
  <si>
    <t>judahogi1998@gmail.com</t>
  </si>
  <si>
    <t>07/31/2024 9:29:09 pm</t>
  </si>
  <si>
    <t>+573209872925'</t>
  </si>
  <si>
    <t>3209872925</t>
  </si>
  <si>
    <t>07/31/2024 9:14:43 pm</t>
  </si>
  <si>
    <t>Paola Andrea Ramirez osias</t>
  </si>
  <si>
    <t>paola.ramirez@flexfintech.com</t>
  </si>
  <si>
    <t>Flexfintech</t>
  </si>
  <si>
    <t>+573012750379'</t>
  </si>
  <si>
    <t>3012750379</t>
  </si>
  <si>
    <t>07/31/2024 9:13:22 pm</t>
  </si>
  <si>
    <t>Nathalia Mora</t>
  </si>
  <si>
    <t>nathalia.m@grupovisualizza.com</t>
  </si>
  <si>
    <t>Grupo Visualizza SAS</t>
  </si>
  <si>
    <t>07/31/2024 9:12:59 pm</t>
  </si>
  <si>
    <t>Nicolas Geovanny Niño Niño</t>
  </si>
  <si>
    <t>nicolasgeovannynino@gmail.com</t>
  </si>
  <si>
    <t>Move</t>
  </si>
  <si>
    <t>+573153050750'</t>
  </si>
  <si>
    <t>3153050750</t>
  </si>
  <si>
    <t>07/31/2024 9:06:01 pm</t>
  </si>
  <si>
    <t>Andres franklin</t>
  </si>
  <si>
    <t>3014173795</t>
  </si>
  <si>
    <t>07/31/2024 9:00:01 pm</t>
  </si>
  <si>
    <t>Yuri Ortiz</t>
  </si>
  <si>
    <t>yeo2685@gmail.com</t>
  </si>
  <si>
    <t>+573044268430'</t>
  </si>
  <si>
    <t>3044268430</t>
  </si>
  <si>
    <t>07/31/2024 8:56:07 pm</t>
  </si>
  <si>
    <t>Paula Gomez</t>
  </si>
  <si>
    <t>paula@brucke.io</t>
  </si>
  <si>
    <t>+573016032646'</t>
  </si>
  <si>
    <t>3016032646</t>
  </si>
  <si>
    <t>07/31/2024 8:54:19 pm</t>
  </si>
  <si>
    <t>Andrew Hallman</t>
  </si>
  <si>
    <t>andrewhallman@gmail.com</t>
  </si>
  <si>
    <t>+573102701662'</t>
  </si>
  <si>
    <t>3102701662</t>
  </si>
  <si>
    <t>07/31/2024 8:54:17 pm</t>
  </si>
  <si>
    <t>Karen Cortes</t>
  </si>
  <si>
    <t>karendahcortes@gmail.com</t>
  </si>
  <si>
    <t>3184475977</t>
  </si>
  <si>
    <t>07/31/2024 8:54:09 pm</t>
  </si>
  <si>
    <t>angelica berrocal</t>
  </si>
  <si>
    <t>angelicab@marathonvc.com</t>
  </si>
  <si>
    <t>07/31/2024 8:52:05 pm</t>
  </si>
  <si>
    <t>jose@brucke.io</t>
  </si>
  <si>
    <t>Brucke</t>
  </si>
  <si>
    <t>07/31/2024 8:51:15 pm</t>
  </si>
  <si>
    <t>Paula Fierro</t>
  </si>
  <si>
    <t>paulafierro.businessconsulting@gmail.com</t>
  </si>
  <si>
    <t>Business Consulting</t>
  </si>
  <si>
    <t>3124588206</t>
  </si>
  <si>
    <t>07/31/2024 8:49:38 pm</t>
  </si>
  <si>
    <t>Maria Angelica Barreto Cifuentes</t>
  </si>
  <si>
    <t>Fundacion social promujer</t>
  </si>
  <si>
    <t>07/31/2024 8:48:44 pm</t>
  </si>
  <si>
    <t>Jesus Delgado</t>
  </si>
  <si>
    <t>contactojesusdelgado@gmail.com</t>
  </si>
  <si>
    <t>Munily</t>
  </si>
  <si>
    <t>+573238130265'</t>
  </si>
  <si>
    <t>3238130265</t>
  </si>
  <si>
    <t>07/31/2024 8:46:37 pm</t>
  </si>
  <si>
    <t>Sasha Canal</t>
  </si>
  <si>
    <t>sasha@tixtek.co</t>
  </si>
  <si>
    <t>TixTek</t>
  </si>
  <si>
    <t>+573168227670'</t>
  </si>
  <si>
    <t>3168227670</t>
  </si>
  <si>
    <t>07/31/2024 8:41:34 pm</t>
  </si>
  <si>
    <t>Jhonatan Steven Giron</t>
  </si>
  <si>
    <t>jhsgiron@gmail.com</t>
  </si>
  <si>
    <t>Takeda</t>
  </si>
  <si>
    <t>+57 3046606478'</t>
  </si>
  <si>
    <t>3046606478</t>
  </si>
  <si>
    <t>07/31/2024 8:41:33 pm</t>
  </si>
  <si>
    <t>Yenile Baptista</t>
  </si>
  <si>
    <t>+573117571399'</t>
  </si>
  <si>
    <t>3117571399</t>
  </si>
  <si>
    <t>07/31/2024 8:34:11 pm</t>
  </si>
  <si>
    <t>DIEGO ANDRES RESTREPO</t>
  </si>
  <si>
    <t>+5713204536216'</t>
  </si>
  <si>
    <t>07/31/2024 8:26:05 pm</t>
  </si>
  <si>
    <t>Sebastian Gallo</t>
  </si>
  <si>
    <t>s.gallo@ufundco.com</t>
  </si>
  <si>
    <t>üfund</t>
  </si>
  <si>
    <t>+573204999228'</t>
  </si>
  <si>
    <t>3204999228</t>
  </si>
  <si>
    <t>07/31/2024 8:25:17 pm</t>
  </si>
  <si>
    <t>+573053913307'</t>
  </si>
  <si>
    <t>3053913307</t>
  </si>
  <si>
    <t>07/31/2024 8:24:41 pm</t>
  </si>
  <si>
    <t>Luisny Ugarte</t>
  </si>
  <si>
    <t>luisny.ugarte@gmail.com</t>
  </si>
  <si>
    <t>07/31/2024 8:23:27 pm</t>
  </si>
  <si>
    <t>Alejandro Chahin</t>
  </si>
  <si>
    <t>a.chahin@ufundco.com</t>
  </si>
  <si>
    <t>Üfund sas</t>
  </si>
  <si>
    <t>+57 3202113000'</t>
  </si>
  <si>
    <t>3202113000</t>
  </si>
  <si>
    <t>07/31/2024 8:23:07 pm</t>
  </si>
  <si>
    <t>Juan David Amado</t>
  </si>
  <si>
    <t>j.amado@ufundco.com</t>
  </si>
  <si>
    <t>+573173315970'</t>
  </si>
  <si>
    <t>3173315970</t>
  </si>
  <si>
    <t>07/31/2024 8:22:20 pm</t>
  </si>
  <si>
    <t>Esteban Velasco</t>
  </si>
  <si>
    <t>ev@sempli.co</t>
  </si>
  <si>
    <t>Sempli</t>
  </si>
  <si>
    <t>+573043121400'</t>
  </si>
  <si>
    <t>3043121400</t>
  </si>
  <si>
    <t>07/31/2024 8:19:02 pm</t>
  </si>
  <si>
    <t>Diego Leal</t>
  </si>
  <si>
    <t>diegoleal2293@gmail.com</t>
  </si>
  <si>
    <t>Artech</t>
  </si>
  <si>
    <t>07/31/2024 8:19:00 pm</t>
  </si>
  <si>
    <t>laura carreno</t>
  </si>
  <si>
    <t>laura.carreno@zemoga.com</t>
  </si>
  <si>
    <t>zemoga</t>
  </si>
  <si>
    <t>07/31/2024 8:18:51 pm</t>
  </si>
  <si>
    <t>tribuco</t>
  </si>
  <si>
    <t>057 3218838098</t>
  </si>
  <si>
    <t>3218838098</t>
  </si>
  <si>
    <t>07/31/2024 8:18:38 pm</t>
  </si>
  <si>
    <t>Ricardo Andrés González Cárdenas</t>
  </si>
  <si>
    <t>ricardo.gonzalez@chiper.co</t>
  </si>
  <si>
    <t>07/31/2024 8:12:45 pm</t>
  </si>
  <si>
    <t>leonardo.suarez.b@gmail.com</t>
  </si>
  <si>
    <t>Nop</t>
  </si>
  <si>
    <t>+573115872635'</t>
  </si>
  <si>
    <t>3115872635</t>
  </si>
  <si>
    <t>07/31/2024 8:11:06 pm</t>
  </si>
  <si>
    <t>Catalina Torres</t>
  </si>
  <si>
    <t>Kiva Microfunds</t>
  </si>
  <si>
    <t>07/31/2024 8:10:47 pm</t>
  </si>
  <si>
    <t>Juan Felipe Hurtado Villani</t>
  </si>
  <si>
    <t>jfhvjfhv0015@gmail.com</t>
  </si>
  <si>
    <t>Yuxi Global</t>
  </si>
  <si>
    <t>+573174589503'</t>
  </si>
  <si>
    <t>3174589503</t>
  </si>
  <si>
    <t>07/31/2024 8:08:03 pm</t>
  </si>
  <si>
    <t>07/31/2024 8:06:43 pm</t>
  </si>
  <si>
    <t>Veronica Davila</t>
  </si>
  <si>
    <t>veronica@notalone.co</t>
  </si>
  <si>
    <t>Not Alone</t>
  </si>
  <si>
    <t>07/31/2024 8:05:34 pm</t>
  </si>
  <si>
    <t>Giovanny Andres Pérez López</t>
  </si>
  <si>
    <t>giovanny.perez@siigo.com</t>
  </si>
  <si>
    <t>+573007357376'</t>
  </si>
  <si>
    <t>3007357376</t>
  </si>
  <si>
    <t>07/31/2024 8:03:37 pm</t>
  </si>
  <si>
    <t>JORGEPINILLAJARAMILLO@GMAIL.COM</t>
  </si>
  <si>
    <t>P&amp;P ABOGADOS</t>
  </si>
  <si>
    <t>+573153771056'</t>
  </si>
  <si>
    <t>3153771056</t>
  </si>
  <si>
    <t>07/31/2024 8:03:09 pm</t>
  </si>
  <si>
    <t>lorena hernandez</t>
  </si>
  <si>
    <t>lorehernandezc@hotmail.com</t>
  </si>
  <si>
    <t>07/31/2024 8:00:50 pm</t>
  </si>
  <si>
    <t>Luz Dary López Sosa</t>
  </si>
  <si>
    <t>dataluzdy@gmail.com</t>
  </si>
  <si>
    <t>WeDaoLatam</t>
  </si>
  <si>
    <t>07/31/2024 7:56:25 pm</t>
  </si>
  <si>
    <t>Christian Kling</t>
  </si>
  <si>
    <t>ckling@goshofi.com</t>
  </si>
  <si>
    <t>+573165261863'</t>
  </si>
  <si>
    <t>3165261863</t>
  </si>
  <si>
    <t>07/31/2024 7:55:54 pm</t>
  </si>
  <si>
    <t>WILDER HOLMAN GUALACO</t>
  </si>
  <si>
    <t>oliviadancefit@gmail.com</t>
  </si>
  <si>
    <t>Olivia Dancefit SAS</t>
  </si>
  <si>
    <t>07/31/2024 7:54:47 pm</t>
  </si>
  <si>
    <t>aa</t>
  </si>
  <si>
    <t>aa@aa.com</t>
  </si>
  <si>
    <t>3214098765</t>
  </si>
  <si>
    <t>07/31/2024 7:51:34 pm</t>
  </si>
  <si>
    <t>Paula Vargas</t>
  </si>
  <si>
    <t>paulavargas@mailbabel.com</t>
  </si>
  <si>
    <t>Eatable Adventures</t>
  </si>
  <si>
    <t>07/31/2024 7:50:15 pm</t>
  </si>
  <si>
    <t>Luna Martelo</t>
  </si>
  <si>
    <t>linamartelo@mailbabel.com</t>
  </si>
  <si>
    <t>Babel Group</t>
  </si>
  <si>
    <t>+573176585170'</t>
  </si>
  <si>
    <t>3176585170</t>
  </si>
  <si>
    <t>07/31/2024 7:46:10 pm</t>
  </si>
  <si>
    <t>Julian Rojas</t>
  </si>
  <si>
    <t>juliandrojasc1505@gmail.com</t>
  </si>
  <si>
    <t>MICG</t>
  </si>
  <si>
    <t>+57 3107328838'</t>
  </si>
  <si>
    <t>3107328838</t>
  </si>
  <si>
    <t>07/31/2024 7:45:20 pm</t>
  </si>
  <si>
    <t>JAIME JAIMES</t>
  </si>
  <si>
    <t>jjaimesesteban@gmail.com</t>
  </si>
  <si>
    <t>+573102559549'</t>
  </si>
  <si>
    <t>3102559549</t>
  </si>
  <si>
    <t>07/31/2024 7:44:15 pm</t>
  </si>
  <si>
    <t>Julian Guerrero</t>
  </si>
  <si>
    <t>Beyond Layers</t>
  </si>
  <si>
    <t>07/31/2024 7:44:09 pm</t>
  </si>
  <si>
    <t>Juan Camilo Poveda</t>
  </si>
  <si>
    <t>juanca@cuentamono.com</t>
  </si>
  <si>
    <t>+573213610920'</t>
  </si>
  <si>
    <t>3213610920</t>
  </si>
  <si>
    <t>07/31/2024 7:44:00 pm</t>
  </si>
  <si>
    <t>Juan Felipe Rozo</t>
  </si>
  <si>
    <t>juan@julianasanchez.co</t>
  </si>
  <si>
    <t>JS Design SAS</t>
  </si>
  <si>
    <t>07/31/2024 7:39:27 pm</t>
  </si>
  <si>
    <t>Jhon garzon</t>
  </si>
  <si>
    <t>johngarzon86@gmail.com</t>
  </si>
  <si>
    <t>Intelapps</t>
  </si>
  <si>
    <t>07/31/2024 7:36:49 pm</t>
  </si>
  <si>
    <t>Alejandro Ortiz</t>
  </si>
  <si>
    <t>a.ortiz@ufundco.com</t>
  </si>
  <si>
    <t>üfund S.A.S.</t>
  </si>
  <si>
    <t>+57 3138083475'</t>
  </si>
  <si>
    <t>3138083475</t>
  </si>
  <si>
    <t>07/31/2024 7:35:15 pm</t>
  </si>
  <si>
    <t>dianamilenachaves@gmail.com</t>
  </si>
  <si>
    <t>Upside Events</t>
  </si>
  <si>
    <t>+573002241256'</t>
  </si>
  <si>
    <t>3002241256</t>
  </si>
  <si>
    <t>07/31/2024 7:22:20 pm</t>
  </si>
  <si>
    <t>Juan Esteban Rios</t>
  </si>
  <si>
    <t>juanes@keybe.ai</t>
  </si>
  <si>
    <t>Keybe</t>
  </si>
  <si>
    <t>+573176617502'</t>
  </si>
  <si>
    <t>3176617502</t>
  </si>
  <si>
    <t>07/31/2024 7:20:30 pm</t>
  </si>
  <si>
    <t>William Garcés Castro</t>
  </si>
  <si>
    <t>William.garces@multipagas.com</t>
  </si>
  <si>
    <t>Multipagas</t>
  </si>
  <si>
    <t>+543004840399'</t>
  </si>
  <si>
    <t>3004840399</t>
  </si>
  <si>
    <t>07/31/2024 7:19:52 pm</t>
  </si>
  <si>
    <t>Sebastián Riátiga</t>
  </si>
  <si>
    <t>andresriatiga@gmail.com</t>
  </si>
  <si>
    <t>Vitacto</t>
  </si>
  <si>
    <t>07/31/2024 7:16:11 pm</t>
  </si>
  <si>
    <t>Fabio Andrés Avelino Ramos</t>
  </si>
  <si>
    <t>fboandres@gmail.com</t>
  </si>
  <si>
    <t>fabioavelino.co</t>
  </si>
  <si>
    <t>WILLIAN ENRIQUE SOTO CARDENAS</t>
  </si>
  <si>
    <t>soportescontablesw@gmail.com</t>
  </si>
  <si>
    <t>IC BUSINESS GERENCIAL SAS</t>
  </si>
  <si>
    <t>+573208758884'</t>
  </si>
  <si>
    <t>3208758884</t>
  </si>
  <si>
    <t>07/31/2024 7:15:59 pm</t>
  </si>
  <si>
    <t>Andres Leon</t>
  </si>
  <si>
    <t>aleon@streamline-mediagroup.com</t>
  </si>
  <si>
    <t>Streamline Studios</t>
  </si>
  <si>
    <t>+573013171500'</t>
  </si>
  <si>
    <t>3013171500</t>
  </si>
  <si>
    <t>07/31/2024 7:15:26 pm</t>
  </si>
  <si>
    <t>FRANKLIN CARRERO</t>
  </si>
  <si>
    <t>mauriciocarrero15@gmail.com</t>
  </si>
  <si>
    <t>conekta mexico</t>
  </si>
  <si>
    <t>+573143159054'</t>
  </si>
  <si>
    <t>3143159054</t>
  </si>
  <si>
    <t>07/31/2024 7:15:19 pm</t>
  </si>
  <si>
    <t>María Juliana Hernández Sánchez</t>
  </si>
  <si>
    <t>mhernandez@truora.com</t>
  </si>
  <si>
    <t>TRUORA</t>
  </si>
  <si>
    <t>+573112304500'</t>
  </si>
  <si>
    <t>3112304500</t>
  </si>
  <si>
    <t>07/31/2024 7:14:51 pm</t>
  </si>
  <si>
    <t>discovery enterprise business</t>
  </si>
  <si>
    <t>+57 3203022354'</t>
  </si>
  <si>
    <t>3203022354</t>
  </si>
  <si>
    <t>07/31/2024 7:14:32 pm</t>
  </si>
  <si>
    <t>Julian Castro</t>
  </si>
  <si>
    <t>julian@nodek.co</t>
  </si>
  <si>
    <t>Nodek</t>
  </si>
  <si>
    <t>07/31/2024 7:13:07 pm</t>
  </si>
  <si>
    <t>Claudia Romero</t>
  </si>
  <si>
    <t>clauromeroq@gmail.com</t>
  </si>
  <si>
    <t>Dunamis Soluciones Integrales</t>
  </si>
  <si>
    <t>3161014121</t>
  </si>
  <si>
    <t>07/31/2024 7:13:05 pm</t>
  </si>
  <si>
    <t>Angel Rodríguez</t>
  </si>
  <si>
    <t>sakcorleone@gmail.com</t>
  </si>
  <si>
    <t>Ar Management</t>
  </si>
  <si>
    <t>+573507782008'</t>
  </si>
  <si>
    <t>3507782008</t>
  </si>
  <si>
    <t>07/31/2024 7:12:23 pm</t>
  </si>
  <si>
    <t>David Echeverry</t>
  </si>
  <si>
    <t>david.echeverryv@hotmail.com</t>
  </si>
  <si>
    <t>Capital Auto</t>
  </si>
  <si>
    <t>07/31/2024 7:11:22 pm</t>
  </si>
  <si>
    <t>Juan Gonzalez</t>
  </si>
  <si>
    <t>juanalejandro.gonzalez@pernod-ricard.com</t>
  </si>
  <si>
    <t>Pernod-Ricard</t>
  </si>
  <si>
    <t>3005675532</t>
  </si>
  <si>
    <t>07/31/2024 7:11:03 pm</t>
  </si>
  <si>
    <t>Paul Cardenas</t>
  </si>
  <si>
    <t>paul.cardenas@cloudkitchens.com</t>
  </si>
  <si>
    <t>CloudKitchens</t>
  </si>
  <si>
    <t>+573152103430'</t>
  </si>
  <si>
    <t>3152103430</t>
  </si>
  <si>
    <t>07/31/2024 7:10:17 pm</t>
  </si>
  <si>
    <t>Valeri Morales</t>
  </si>
  <si>
    <t>CW</t>
  </si>
  <si>
    <t>07/31/2024 7:09:21 pm</t>
  </si>
  <si>
    <t>Ana Cuenca</t>
  </si>
  <si>
    <t>anacuenca@sanchobbdo.com</t>
  </si>
  <si>
    <t>Sancho BBDO</t>
  </si>
  <si>
    <t>07/31/2024 7:09:12 pm</t>
  </si>
  <si>
    <t>Alejandro Cepeda</t>
  </si>
  <si>
    <t>alejandro.cepeda@instaleap.io</t>
  </si>
  <si>
    <t>Instaleap</t>
  </si>
  <si>
    <t>+573052145679'</t>
  </si>
  <si>
    <t>3052145679</t>
  </si>
  <si>
    <t>07/31/2024 7:08:45 pm</t>
  </si>
  <si>
    <t>Darwin Mora</t>
  </si>
  <si>
    <t>darwin.mora@lyra.com</t>
  </si>
  <si>
    <t>Lyra Latam</t>
  </si>
  <si>
    <t>07/31/2024 7:07:36 pm</t>
  </si>
  <si>
    <t>Ana Sanchez</t>
  </si>
  <si>
    <t>asanch36@its.jnj.com</t>
  </si>
  <si>
    <t>Johnson &amp; Johnson</t>
  </si>
  <si>
    <t>3144117567</t>
  </si>
  <si>
    <t>07/31/2024 7:05:21 pm</t>
  </si>
  <si>
    <t>Alejandro Cortes</t>
  </si>
  <si>
    <t>macortesmolina@gmail.com</t>
  </si>
  <si>
    <t>Save the Children International</t>
  </si>
  <si>
    <t>07/31/2024 7:04:13 pm</t>
  </si>
  <si>
    <t>Sofia Orjuela</t>
  </si>
  <si>
    <t>ana.sofia.orjuela.bernal@gmail.com</t>
  </si>
  <si>
    <t>Wizybot</t>
  </si>
  <si>
    <t>+573105731566'</t>
  </si>
  <si>
    <t>3105731566</t>
  </si>
  <si>
    <t>07/31/2024 7:01:44 pm</t>
  </si>
  <si>
    <t>sebastiokendo@gmail.com</t>
  </si>
  <si>
    <t>RETROEXCAVADOZ</t>
  </si>
  <si>
    <t>07/31/2024 6:58:06 pm</t>
  </si>
  <si>
    <t>Germán Álvarez</t>
  </si>
  <si>
    <t>geralvill24@gmail.com</t>
  </si>
  <si>
    <t>Bbg360digital</t>
  </si>
  <si>
    <t>3008328654</t>
  </si>
  <si>
    <t>07/31/2024 6:57:03 pm</t>
  </si>
  <si>
    <t>Marcello Galeano</t>
  </si>
  <si>
    <t>mgaleano@terrenta.co</t>
  </si>
  <si>
    <t>Terrenta</t>
  </si>
  <si>
    <t>+573164827583'</t>
  </si>
  <si>
    <t>3164827583</t>
  </si>
  <si>
    <t>07/31/2024 6:56:46 pm</t>
  </si>
  <si>
    <t>Maria Paula Marulanda</t>
  </si>
  <si>
    <t>mrpl981027@gmail.com</t>
  </si>
  <si>
    <t>ALMA</t>
  </si>
  <si>
    <t>07/31/2024 6:55:48 pm</t>
  </si>
  <si>
    <t>Laura Carreño</t>
  </si>
  <si>
    <t>Zemoga</t>
  </si>
  <si>
    <t>07/31/2024 6:55:03 pm</t>
  </si>
  <si>
    <t>Francisco Gordillo</t>
  </si>
  <si>
    <t>gordillorodasfrancisco@gmail.com</t>
  </si>
  <si>
    <t>Laika</t>
  </si>
  <si>
    <t>+573213125292'</t>
  </si>
  <si>
    <t>3213125292</t>
  </si>
  <si>
    <t>Natalia Blanco Angulo</t>
  </si>
  <si>
    <t>natalia@bilbao2.com</t>
  </si>
  <si>
    <t>Bilbao 2 &amp; Makers</t>
  </si>
  <si>
    <t>+57 3173017445'</t>
  </si>
  <si>
    <t>3173017445</t>
  </si>
  <si>
    <t>07/31/2024 6:54:59 pm</t>
  </si>
  <si>
    <t>JUAN SANTIAGO VELEZ HERNANDEZ VELEZ HERNANDEZ</t>
  </si>
  <si>
    <t>juan.velez@inversionescj.com</t>
  </si>
  <si>
    <t>Inversiones CJ SAS</t>
  </si>
  <si>
    <t>07/31/2024 6:54:38 pm</t>
  </si>
  <si>
    <t>Luis Arraut</t>
  </si>
  <si>
    <t>larraut@utb.edu.co</t>
  </si>
  <si>
    <t>UTB</t>
  </si>
  <si>
    <t>3126709396</t>
  </si>
  <si>
    <t>07/31/2024 6:54:22 pm</t>
  </si>
  <si>
    <t>nsnicolassr@hotmail.com</t>
  </si>
  <si>
    <t>Unisys</t>
  </si>
  <si>
    <t>+573142231544'</t>
  </si>
  <si>
    <t>3142231544</t>
  </si>
  <si>
    <t>07/31/2024 6:53:22 pm</t>
  </si>
  <si>
    <t>Gustavo Rodríguez</t>
  </si>
  <si>
    <t>gustavo.rodriguezrojas@gmail.com</t>
  </si>
  <si>
    <t>Bca financial group</t>
  </si>
  <si>
    <t>07/31/2024 6:52:59 pm</t>
  </si>
  <si>
    <t>Diana Grajales</t>
  </si>
  <si>
    <t>dgrajales@specialtystaffingllc.com</t>
  </si>
  <si>
    <t>Specialty Staffing</t>
  </si>
  <si>
    <t>07/31/2024 6:52:33 pm</t>
  </si>
  <si>
    <t>James Arango</t>
  </si>
  <si>
    <t>gerencia@redeshumanas.com</t>
  </si>
  <si>
    <t>Synergo</t>
  </si>
  <si>
    <t>+573176430771'</t>
  </si>
  <si>
    <t>3176430771</t>
  </si>
  <si>
    <t>07/31/2024 6:52:01 pm</t>
  </si>
  <si>
    <t>Miguel Hoyos</t>
  </si>
  <si>
    <t>ma.hoyosr@gmail.com</t>
  </si>
  <si>
    <t>akaunt</t>
  </si>
  <si>
    <t>+573102452958'</t>
  </si>
  <si>
    <t>3102452958</t>
  </si>
  <si>
    <t>07/31/2024 6:51:49 pm</t>
  </si>
  <si>
    <t>Victor Manuel Abril Suarez</t>
  </si>
  <si>
    <t>07/31/2024 6:50:56 pm</t>
  </si>
  <si>
    <t>al.mosqueradavid@gmail.com</t>
  </si>
  <si>
    <t>FOXTECH</t>
  </si>
  <si>
    <t>3506545016</t>
  </si>
  <si>
    <t>07/31/2024 6:50:41 pm</t>
  </si>
  <si>
    <t>David Riascos</t>
  </si>
  <si>
    <t>driascos@quipibank.com</t>
  </si>
  <si>
    <t>Quipu</t>
  </si>
  <si>
    <t>+573182898988'</t>
  </si>
  <si>
    <t>3182898988</t>
  </si>
  <si>
    <t>07/31/2024 6:50:11 pm</t>
  </si>
  <si>
    <t>Nicol villa</t>
  </si>
  <si>
    <t>nicolvilla014@gmail.com</t>
  </si>
  <si>
    <t>+573012084180'</t>
  </si>
  <si>
    <t>3012084180</t>
  </si>
  <si>
    <t>07/31/2024 6:49:27 pm</t>
  </si>
  <si>
    <t>Bodytech</t>
  </si>
  <si>
    <t>07/31/2024 6:49:25 pm</t>
  </si>
  <si>
    <t>Sary Libreros</t>
  </si>
  <si>
    <t>sarylibrerosgordillo@gmail.com</t>
  </si>
  <si>
    <t>AWS Women Col</t>
  </si>
  <si>
    <t>+57 3153330043'</t>
  </si>
  <si>
    <t>3153330043</t>
  </si>
  <si>
    <t>07/31/2024 6:48:59 pm</t>
  </si>
  <si>
    <t>Tatiana Minnig</t>
  </si>
  <si>
    <t>tatiana.minnig@fanaticadas.co</t>
  </si>
  <si>
    <t>+573113399342'</t>
  </si>
  <si>
    <t>3113399342</t>
  </si>
  <si>
    <t>07/31/2024 6:48:32 pm</t>
  </si>
  <si>
    <t>Angelica Rojas</t>
  </si>
  <si>
    <t>deepblue@misena.edu.co</t>
  </si>
  <si>
    <t>La Web Colombia</t>
  </si>
  <si>
    <t>07/31/2024 6:48:14 pm</t>
  </si>
  <si>
    <t>Santiago Rivera</t>
  </si>
  <si>
    <t>santiago@mybalay.com</t>
  </si>
  <si>
    <t>Balay</t>
  </si>
  <si>
    <t>07/31/2024 6:48:07 pm</t>
  </si>
  <si>
    <t>Andres Eduardo Contreras Ocampo</t>
  </si>
  <si>
    <t>andrescontocampo@hotmail.com</t>
  </si>
  <si>
    <t>GRUPO ERST</t>
  </si>
  <si>
    <t>+573173776508'</t>
  </si>
  <si>
    <t>3173776508</t>
  </si>
  <si>
    <t>07/31/2024 6:47:29 pm</t>
  </si>
  <si>
    <t>Daniel Guerrero Andrade</t>
  </si>
  <si>
    <t>danielguerrero@michaelpage.com.co</t>
  </si>
  <si>
    <t>Page Group</t>
  </si>
  <si>
    <t>+573005278980'</t>
  </si>
  <si>
    <t>3005278980</t>
  </si>
  <si>
    <t>07/31/2024 6:47:26 pm</t>
  </si>
  <si>
    <t>Fernando Cortes</t>
  </si>
  <si>
    <t>rfcortes@google.com</t>
  </si>
  <si>
    <t>+573134709376'</t>
  </si>
  <si>
    <t>3134709376</t>
  </si>
  <si>
    <t>07/31/2024 6:47:21 pm</t>
  </si>
  <si>
    <t>Danna Piedrahita</t>
  </si>
  <si>
    <t>dannapiedrahita@hotmail.com</t>
  </si>
  <si>
    <t>07/31/2024 6:47:19 pm</t>
  </si>
  <si>
    <t>m.velez@kaindi.com</t>
  </si>
  <si>
    <t>Kaindi</t>
  </si>
  <si>
    <t>+573207262673'</t>
  </si>
  <si>
    <t>3207262673</t>
  </si>
  <si>
    <t>07/31/2024 6:46:30 pm</t>
  </si>
  <si>
    <t>Roger Cuervo</t>
  </si>
  <si>
    <t>rogercuervo@michaelpage.com.co</t>
  </si>
  <si>
    <t>MICHAEL PAGE</t>
  </si>
  <si>
    <t>+57 315 473 53 55'</t>
  </si>
  <si>
    <t>3154735355</t>
  </si>
  <si>
    <t>07/31/2024 6:46:09 pm</t>
  </si>
  <si>
    <t>gabygallegosrubio@gmail.com</t>
  </si>
  <si>
    <t>Unal</t>
  </si>
  <si>
    <t>+573228968052'</t>
  </si>
  <si>
    <t>3228968052</t>
  </si>
  <si>
    <t>07/31/2024 6:46:08 pm</t>
  </si>
  <si>
    <t>Carlos Ospina</t>
  </si>
  <si>
    <t>caosg.96@gmail.com</t>
  </si>
  <si>
    <t>+57 3042124049'</t>
  </si>
  <si>
    <t>3042124049</t>
  </si>
  <si>
    <t>07/31/2024 6:44:10 pm</t>
  </si>
  <si>
    <t>Narnaja Bi</t>
  </si>
  <si>
    <t>+573508264961'</t>
  </si>
  <si>
    <t>3508264961</t>
  </si>
  <si>
    <t>07/31/2024 6:43:14 pm</t>
  </si>
  <si>
    <t>Arturo Esguerra Mayrgundter</t>
  </si>
  <si>
    <t>arturo.esguerra@advanceit.co</t>
  </si>
  <si>
    <t>Advance Technology Projects SAS - Global Headquarters</t>
  </si>
  <si>
    <t>07/31/2024 6:42:56 pm</t>
  </si>
  <si>
    <t>Jose Chavez</t>
  </si>
  <si>
    <t>jose@kiggu.io</t>
  </si>
  <si>
    <t>Kiggu</t>
  </si>
  <si>
    <t>+573004506979'</t>
  </si>
  <si>
    <t>3004506979</t>
  </si>
  <si>
    <t>07/31/2024 6:42:50 pm</t>
  </si>
  <si>
    <t>Luis Angel Pineda</t>
  </si>
  <si>
    <t>luis.pineda@deeploy.co</t>
  </si>
  <si>
    <t>3176378881</t>
  </si>
  <si>
    <t>07/31/2024 6:42:33 pm</t>
  </si>
  <si>
    <t>Sandy Mesa</t>
  </si>
  <si>
    <t>ext_smesa@serban.com</t>
  </si>
  <si>
    <t>3112133404</t>
  </si>
  <si>
    <t>07/31/2024 6:42:22 pm</t>
  </si>
  <si>
    <t>Andres Gonzalez</t>
  </si>
  <si>
    <t>dev.andres.g@gmail.com</t>
  </si>
  <si>
    <t>+573237395977'</t>
  </si>
  <si>
    <t>3237395977</t>
  </si>
  <si>
    <t>07/31/2024 6:42:16 pm</t>
  </si>
  <si>
    <t>Isabella Zuluaga</t>
  </si>
  <si>
    <t>isazuluaga90@gmail.com</t>
  </si>
  <si>
    <t>Coca-Cola Company</t>
  </si>
  <si>
    <t>+573223650586'</t>
  </si>
  <si>
    <t>3223650586</t>
  </si>
  <si>
    <t>07/31/2024 6:40:46 pm</t>
  </si>
  <si>
    <t>Camilo Echeverry</t>
  </si>
  <si>
    <t>camilo@baloasports.com</t>
  </si>
  <si>
    <t>Baloa</t>
  </si>
  <si>
    <t>+573183514405'</t>
  </si>
  <si>
    <t>3183514405</t>
  </si>
  <si>
    <t>07/31/2024 6:40:39 pm</t>
  </si>
  <si>
    <t>Natalia Andrade</t>
  </si>
  <si>
    <t>nataliaandu@gmail.com</t>
  </si>
  <si>
    <t>Cámara de comercio Bogota</t>
  </si>
  <si>
    <t>+573163150075'</t>
  </si>
  <si>
    <t>3163150075</t>
  </si>
  <si>
    <t>07/31/2024 6:40:27 pm</t>
  </si>
  <si>
    <t>Ana Velandia</t>
  </si>
  <si>
    <t>ana@anygoapp.com</t>
  </si>
  <si>
    <t>AnyGo SAS</t>
  </si>
  <si>
    <t>07/31/2024 6:39:33 pm</t>
  </si>
  <si>
    <t>Pilar Bastidas</t>
  </si>
  <si>
    <t>pilarbastidas2020@gmail.com</t>
  </si>
  <si>
    <t>Pontus D&amp;D</t>
  </si>
  <si>
    <t>+573114527628'</t>
  </si>
  <si>
    <t>3114527628</t>
  </si>
  <si>
    <t>07/31/2024 6:39:17 pm</t>
  </si>
  <si>
    <t>Adriana Acosta</t>
  </si>
  <si>
    <t>adrianaacosta1@kpmg.com</t>
  </si>
  <si>
    <t>KPMG Colombia</t>
  </si>
  <si>
    <t>+573226605071'</t>
  </si>
  <si>
    <t>3226605071</t>
  </si>
  <si>
    <t>07/31/2024 6:39:11 pm</t>
  </si>
  <si>
    <t>Andru Espinosa</t>
  </si>
  <si>
    <t>aespinosa@pectra.com</t>
  </si>
  <si>
    <t>Prominente</t>
  </si>
  <si>
    <t>Jorge Iván Valencia Córdoba</t>
  </si>
  <si>
    <t>jivc11@hotmail.com</t>
  </si>
  <si>
    <t>Talento Tech</t>
  </si>
  <si>
    <t>07/31/2024 6:39:03 pm</t>
  </si>
  <si>
    <t>Luis Javier Bautista Mendez</t>
  </si>
  <si>
    <t>+573208998293'</t>
  </si>
  <si>
    <t>3208998293</t>
  </si>
  <si>
    <t>07/31/2024 6:38:46 pm</t>
  </si>
  <si>
    <t>jdbocanegra@mybalay.com</t>
  </si>
  <si>
    <t>Balay colombia s.a.s</t>
  </si>
  <si>
    <t>+573192764673'</t>
  </si>
  <si>
    <t>3192764673</t>
  </si>
  <si>
    <t>07/31/2024 6:38:40 pm</t>
  </si>
  <si>
    <t>07/31/2024 6:38:22 pm</t>
  </si>
  <si>
    <t>Victor E. Ariza Q</t>
  </si>
  <si>
    <t>victor.ariza824@gmail.com</t>
  </si>
  <si>
    <t>Sales Boosters</t>
  </si>
  <si>
    <t>+573134669906'</t>
  </si>
  <si>
    <t>3134669906</t>
  </si>
  <si>
    <t>07/31/2024 6:37:28 pm</t>
  </si>
  <si>
    <t>ANDRES VASQUEZ</t>
  </si>
  <si>
    <t>vasquezandres@javeriana.edu.co</t>
  </si>
  <si>
    <t>GLOBANT</t>
  </si>
  <si>
    <t>07/31/2024 6:36:48 pm</t>
  </si>
  <si>
    <t>07/31/2024 6:36:29 pm</t>
  </si>
  <si>
    <t>Luis Felipe Ariza Vesga</t>
  </si>
  <si>
    <t>lfarizav@unal.edu.co</t>
  </si>
  <si>
    <t>Beantage Specialty Coffee Roasters</t>
  </si>
  <si>
    <t>07/31/2024 6:36:04 pm</t>
  </si>
  <si>
    <t>oscar</t>
  </si>
  <si>
    <t>oscarosorio88@gmail.com</t>
  </si>
  <si>
    <t>+573057136858'</t>
  </si>
  <si>
    <t>3057136858</t>
  </si>
  <si>
    <t>07/31/2024 6:35:36 pm</t>
  </si>
  <si>
    <t>Pedro Luis Aaron Robles</t>
  </si>
  <si>
    <t>p.luis.aaron@gmail.com</t>
  </si>
  <si>
    <t>+573005299308'</t>
  </si>
  <si>
    <t>3005299308</t>
  </si>
  <si>
    <t>07/31/2024 6:35:31 pm</t>
  </si>
  <si>
    <t>Magdi Khalifah</t>
  </si>
  <si>
    <t>magdi@credibolsa.com</t>
  </si>
  <si>
    <t>CrediBolsa</t>
  </si>
  <si>
    <t>+573152028205'</t>
  </si>
  <si>
    <t>3152028205</t>
  </si>
  <si>
    <t>07/31/2024 6:35:24 pm</t>
  </si>
  <si>
    <t>Javier Galindo bernal</t>
  </si>
  <si>
    <t>javiergalindo0323@gmail.com</t>
  </si>
  <si>
    <t>Global analitik</t>
  </si>
  <si>
    <t>07/31/2024 6:35:20 pm</t>
  </si>
  <si>
    <t>Jose Maria Arellano Serrano</t>
  </si>
  <si>
    <t>Josemaria.arellano05@gmail.com</t>
  </si>
  <si>
    <t>+573103089095'</t>
  </si>
  <si>
    <t>3103089095</t>
  </si>
  <si>
    <t>07/31/2024 6:35:00 pm</t>
  </si>
  <si>
    <t>María José Espinel</t>
  </si>
  <si>
    <t>majoepc@gmail.com</t>
  </si>
  <si>
    <t>Berracos Fitness Company</t>
  </si>
  <si>
    <t>(+57)3223504821</t>
  </si>
  <si>
    <t>07/31/2024 6:34:26 pm</t>
  </si>
  <si>
    <t>Leonardo Lamprea</t>
  </si>
  <si>
    <t>leonardolamprea@nsdis.com</t>
  </si>
  <si>
    <t>Naska Digital and Koru Corporate</t>
  </si>
  <si>
    <t>+573114770142'</t>
  </si>
  <si>
    <t>3114770142</t>
  </si>
  <si>
    <t>07/31/2024 6:34:19 pm</t>
  </si>
  <si>
    <t>Natalia Ruiz Tautiva</t>
  </si>
  <si>
    <t>nruiz@aaalter</t>
  </si>
  <si>
    <t>+573212478953'</t>
  </si>
  <si>
    <t>3212478953</t>
  </si>
  <si>
    <t>07/31/2024 6:34:16 pm</t>
  </si>
  <si>
    <t>ANDRES nino</t>
  </si>
  <si>
    <t>andres.nino@grupofinancierobca.com</t>
  </si>
  <si>
    <t>BCA</t>
  </si>
  <si>
    <t>+573107507865'</t>
  </si>
  <si>
    <t>07/31/2024 6:34:13 pm</t>
  </si>
  <si>
    <t>Laura Valentina Orozco Romero</t>
  </si>
  <si>
    <t>lauravalorozcoromero@gmail.con</t>
  </si>
  <si>
    <t>Crewnet</t>
  </si>
  <si>
    <t>07/31/2024 6:34:11 pm</t>
  </si>
  <si>
    <t>felipesarmientomu@hotmail.com</t>
  </si>
  <si>
    <t>CrewNet</t>
  </si>
  <si>
    <t>07/31/2024 6:34:09 pm</t>
  </si>
  <si>
    <t>Gonzalo Araujo</t>
  </si>
  <si>
    <t>garaujo@orza.com.co</t>
  </si>
  <si>
    <t>Orza</t>
  </si>
  <si>
    <t>3141753364</t>
  </si>
  <si>
    <t>07/31/2024 6:34:03 pm</t>
  </si>
  <si>
    <t>tomas otoya</t>
  </si>
  <si>
    <t>gerencia@motocash.co</t>
  </si>
  <si>
    <t>Motocash</t>
  </si>
  <si>
    <t>+573148888982'</t>
  </si>
  <si>
    <t>3148888982</t>
  </si>
  <si>
    <t>07/31/2024 6:33:56 pm</t>
  </si>
  <si>
    <t>biim</t>
  </si>
  <si>
    <t>07/31/2024 6:33:41 pm</t>
  </si>
  <si>
    <t>william Suarez</t>
  </si>
  <si>
    <t>wilisumo@gmail.com</t>
  </si>
  <si>
    <t>Metadata inc</t>
  </si>
  <si>
    <t>07/31/2024 6:33:34 pm</t>
  </si>
  <si>
    <t>Abel Moreno</t>
  </si>
  <si>
    <t>moreno.abel@gmail.com</t>
  </si>
  <si>
    <t>Bigmelo.com</t>
  </si>
  <si>
    <t>+573133929826'</t>
  </si>
  <si>
    <t>3133929826</t>
  </si>
  <si>
    <t>07/31/2024 6:33:23 pm</t>
  </si>
  <si>
    <t>German Gómez</t>
  </si>
  <si>
    <t>+573202192617'</t>
  </si>
  <si>
    <t>3202192617</t>
  </si>
  <si>
    <t>07/31/2024 6:33:20 pm</t>
  </si>
  <si>
    <t>Juan Camilo Quintero</t>
  </si>
  <si>
    <t>juanca@orionestudio.com.co</t>
  </si>
  <si>
    <t>Orion Estudio</t>
  </si>
  <si>
    <t>07/31/2024 6:33:18 pm</t>
  </si>
  <si>
    <t>nicolas.lopez@cushwake.com</t>
  </si>
  <si>
    <t>Cushman &amp; Wakefield</t>
  </si>
  <si>
    <t>3164720797</t>
  </si>
  <si>
    <t>07/31/2024 6:33:09 pm</t>
  </si>
  <si>
    <t>Gustavo Palacios</t>
  </si>
  <si>
    <t>gustavo@sharecollab.co</t>
  </si>
  <si>
    <t>SHARECOLLAB</t>
  </si>
  <si>
    <t>+573227534787'</t>
  </si>
  <si>
    <t>3227534787</t>
  </si>
  <si>
    <t>07/31/2024 6:33:03 pm</t>
  </si>
  <si>
    <t>Jairo Escobar</t>
  </si>
  <si>
    <t>jairo@mimovai.com</t>
  </si>
  <si>
    <t>Movai</t>
  </si>
  <si>
    <t>+13058906298'</t>
  </si>
  <si>
    <t>07/31/2024 6:32:58 pm</t>
  </si>
  <si>
    <t>Jorge Nieto</t>
  </si>
  <si>
    <t>jorgehnieto@expeditcapital.com</t>
  </si>
  <si>
    <t>Expedit</t>
  </si>
  <si>
    <t>+573009834287'</t>
  </si>
  <si>
    <t>3009834287</t>
  </si>
  <si>
    <t>07/31/2024 6:32:56 pm</t>
  </si>
  <si>
    <t>Ana Guevara</t>
  </si>
  <si>
    <t>aguevara@connextglobal.com</t>
  </si>
  <si>
    <t>Connext Global Solutions</t>
  </si>
  <si>
    <t>+573123846054'</t>
  </si>
  <si>
    <t>3123846054</t>
  </si>
  <si>
    <t>07/31/2024 6:32:41 pm</t>
  </si>
  <si>
    <t>Ana Martinez</t>
  </si>
  <si>
    <t>anamartinezguerra40@gmail.com</t>
  </si>
  <si>
    <t>07/31/2024 6:32:36 pm</t>
  </si>
  <si>
    <t>Grace Villamizar</t>
  </si>
  <si>
    <t>grace.villamizar@bbg360digital.com</t>
  </si>
  <si>
    <t>BBG360 Digital SAS</t>
  </si>
  <si>
    <t>07/31/2024 6:32:31 pm</t>
  </si>
  <si>
    <t>fernando.arias.col@gmail.com</t>
  </si>
  <si>
    <t>Cápsulas de servicio</t>
  </si>
  <si>
    <t>07/31/2024 6:32:27 pm</t>
  </si>
  <si>
    <t>Harrison Umbarila</t>
  </si>
  <si>
    <t>harry96sn@gmail.com</t>
  </si>
  <si>
    <t>N/a</t>
  </si>
  <si>
    <t>+573134735966'</t>
  </si>
  <si>
    <t>3134735966</t>
  </si>
  <si>
    <t>07/31/2024 6:32:18 pm</t>
  </si>
  <si>
    <t>caritolopezpineda@hotmail.com</t>
  </si>
  <si>
    <t>Altipal</t>
  </si>
  <si>
    <t>07/31/2024 6:31:49 pm</t>
  </si>
  <si>
    <t>Felipe Ovalle</t>
  </si>
  <si>
    <t>felipeovalle16@gmail.com</t>
  </si>
  <si>
    <t>Fabio Alexander Castro Martínez</t>
  </si>
  <si>
    <t>Fabiocasmar@gmail.com</t>
  </si>
  <si>
    <t>Mundi SAS</t>
  </si>
  <si>
    <t>07/31/2024 6:31:31 pm</t>
  </si>
  <si>
    <t>LEONARDO DIAZ</t>
  </si>
  <si>
    <t>diazleonardo4@gmail.com</t>
  </si>
  <si>
    <t>FRUBANA</t>
  </si>
  <si>
    <t>07/31/2024 6:15:13 pm</t>
  </si>
  <si>
    <t>Cristian Yesid peña</t>
  </si>
  <si>
    <t>crisyesidpena@gmail.com</t>
  </si>
  <si>
    <t>SERFI</t>
  </si>
  <si>
    <t>07/31/2024 6:01:52 pm</t>
  </si>
  <si>
    <t>juanfergarciah@hotmail.com</t>
  </si>
  <si>
    <t>Moya Producciones</t>
  </si>
  <si>
    <t>07/31/2024 6:00:29 pm</t>
  </si>
  <si>
    <t>John Moya</t>
  </si>
  <si>
    <t>jmoyita14@hotmail.com</t>
  </si>
  <si>
    <t>+573208981053'</t>
  </si>
  <si>
    <t>3208981053</t>
  </si>
  <si>
    <t>07/31/2024 5:57:15 pm</t>
  </si>
  <si>
    <t>Voike Inc</t>
  </si>
  <si>
    <t>+573125113472'</t>
  </si>
  <si>
    <t>3125113472</t>
  </si>
  <si>
    <t>07/31/2024 5:55:02 pm</t>
  </si>
  <si>
    <t>07/31/2024 5:52:33 pm</t>
  </si>
  <si>
    <t>Roland</t>
  </si>
  <si>
    <t>pirana.rider@gmail.com</t>
  </si>
  <si>
    <t>Piraña bikes</t>
  </si>
  <si>
    <t>+573012897694'</t>
  </si>
  <si>
    <t>3012897694</t>
  </si>
  <si>
    <t>07/31/2024 5:51:07 pm</t>
  </si>
  <si>
    <t>Daniel manzanera</t>
  </si>
  <si>
    <t>damanza2011@hotmail.com</t>
  </si>
  <si>
    <t>Sena</t>
  </si>
  <si>
    <t>07/31/2024 5:44:55 pm</t>
  </si>
  <si>
    <t>Juan Constain</t>
  </si>
  <si>
    <t>jconstain@quipubank.com</t>
  </si>
  <si>
    <t>07/31/2024 5:42:08 pm</t>
  </si>
  <si>
    <t>Susana De Valencia</t>
  </si>
  <si>
    <t>susana@featapp.co</t>
  </si>
  <si>
    <t>Feat</t>
  </si>
  <si>
    <t>+573174269372'</t>
  </si>
  <si>
    <t>3174269372</t>
  </si>
  <si>
    <t>07/31/2024 5:40:22 pm</t>
  </si>
  <si>
    <t>Marco Aramburo</t>
  </si>
  <si>
    <t>registro@7wd.com</t>
  </si>
  <si>
    <t>7wd</t>
  </si>
  <si>
    <t>3214680667</t>
  </si>
  <si>
    <t>07/31/2024 5:32:46 pm</t>
  </si>
  <si>
    <t>Jhon Anderson Jiménez</t>
  </si>
  <si>
    <t>jimenezjhon417@gmail.com</t>
  </si>
  <si>
    <t>Persona natural</t>
  </si>
  <si>
    <t>+573202772246'</t>
  </si>
  <si>
    <t>3202772246</t>
  </si>
  <si>
    <t>07/31/2024 5:18:27 pm</t>
  </si>
  <si>
    <t>Maria Gabriela Da Silva</t>
  </si>
  <si>
    <t>maria.dasilva@anyoneai.com</t>
  </si>
  <si>
    <t>Anyone AI</t>
  </si>
  <si>
    <t>+573168844956'</t>
  </si>
  <si>
    <t>3168844956</t>
  </si>
  <si>
    <t>07/31/2024 5:10:02 pm</t>
  </si>
  <si>
    <t>Julian Bustamante</t>
  </si>
  <si>
    <t>julian_bustamante@eficacia.com.co</t>
  </si>
  <si>
    <t>Eficacia SAS</t>
  </si>
  <si>
    <t>3173674519</t>
  </si>
  <si>
    <t>07/31/2024 5:07:29 pm</t>
  </si>
  <si>
    <t>Juan Sebastian Vasquez Delgado</t>
  </si>
  <si>
    <t>vasquezsebastian049@gmail.com</t>
  </si>
  <si>
    <t>Surtibelleza</t>
  </si>
  <si>
    <t>+573127733707'</t>
  </si>
  <si>
    <t>3127733707</t>
  </si>
  <si>
    <t>07/31/2024 4:55:49 pm</t>
  </si>
  <si>
    <t>Pedro Martinez</t>
  </si>
  <si>
    <t>pedro@munay.tech</t>
  </si>
  <si>
    <t>Munay Tech</t>
  </si>
  <si>
    <t>+573155252229'</t>
  </si>
  <si>
    <t>3155252229</t>
  </si>
  <si>
    <t>07/31/2024 4:51:44 pm</t>
  </si>
  <si>
    <t>juanes araque</t>
  </si>
  <si>
    <t>juane.araque@urosario.edu.co</t>
  </si>
  <si>
    <t>07/31/2024 4:49:19 pm</t>
  </si>
  <si>
    <t>María Barreto</t>
  </si>
  <si>
    <t>07/31/2024 4:48:35 pm</t>
  </si>
  <si>
    <t>Andres Lopez</t>
  </si>
  <si>
    <t>ing.ratosocial@gmail.com</t>
  </si>
  <si>
    <t>Desempleo inc</t>
  </si>
  <si>
    <t>+573195661460'</t>
  </si>
  <si>
    <t>3195661460</t>
  </si>
  <si>
    <t>07/31/2024 4:47:54 pm</t>
  </si>
  <si>
    <t>María Fernanda Bryon Giraldo</t>
  </si>
  <si>
    <t>Mafebryong@gmail.com</t>
  </si>
  <si>
    <t>Student</t>
  </si>
  <si>
    <t>+573102152012'</t>
  </si>
  <si>
    <t>3102152012</t>
  </si>
  <si>
    <t>07/31/2024 4:47:05 pm</t>
  </si>
  <si>
    <t>Eduardo Large</t>
  </si>
  <si>
    <t>eduardolarge@needzaio.com</t>
  </si>
  <si>
    <t>07/31/2024 4:47:04 pm</t>
  </si>
  <si>
    <t>Martin Vasquez</t>
  </si>
  <si>
    <t>martinvz2077@gmail.com</t>
  </si>
  <si>
    <t>BrakhaShield</t>
  </si>
  <si>
    <t>3114433184</t>
  </si>
  <si>
    <t>07/31/2024 4:46:54 pm</t>
  </si>
  <si>
    <t>Malckom</t>
  </si>
  <si>
    <t>mjimenez@fitpal.co</t>
  </si>
  <si>
    <t>Fitpal</t>
  </si>
  <si>
    <t>07/31/2024 4:46:46 pm</t>
  </si>
  <si>
    <t>Laura Zuluaga</t>
  </si>
  <si>
    <t>laurazuluaga32@gmail.com</t>
  </si>
  <si>
    <t>07/31/2024 4:45:05 pm</t>
  </si>
  <si>
    <t>+573045788330'</t>
  </si>
  <si>
    <t>3045788330</t>
  </si>
  <si>
    <t>07/31/2024 4:37:33 pm</t>
  </si>
  <si>
    <t>Yerson Cacua</t>
  </si>
  <si>
    <t>yerson@sumerlabs.com</t>
  </si>
  <si>
    <t>Sumer</t>
  </si>
  <si>
    <t>07/31/2024 4:33:26 pm</t>
  </si>
  <si>
    <t>+573134583664'</t>
  </si>
  <si>
    <t>3134583664</t>
  </si>
  <si>
    <t>07/31/2024 4:30:40 pm</t>
  </si>
  <si>
    <t>Daniel Sánchez</t>
  </si>
  <si>
    <t>danielsanchezbustos29@gmail.com</t>
  </si>
  <si>
    <t>+573045327678'</t>
  </si>
  <si>
    <t>3045327678</t>
  </si>
  <si>
    <t>07/31/2024 4:30:39 pm</t>
  </si>
  <si>
    <t>Santiago Gonzalez</t>
  </si>
  <si>
    <t>santig310@gmail.com</t>
  </si>
  <si>
    <t>+573136956079'</t>
  </si>
  <si>
    <t>3136956079</t>
  </si>
  <si>
    <t>07/31/2024 4:30:37 pm</t>
  </si>
  <si>
    <t>Juan José martinez</t>
  </si>
  <si>
    <t>juanjomartinez5478@gmail.com</t>
  </si>
  <si>
    <t>+573016753362'</t>
  </si>
  <si>
    <t>3016753362</t>
  </si>
  <si>
    <t>07/31/2024 4:30:21 pm</t>
  </si>
  <si>
    <t>Juan Camilo Sanchez Bernal</t>
  </si>
  <si>
    <t>juansanchezgoli2007@gmail.com</t>
  </si>
  <si>
    <t>+573132394696'</t>
  </si>
  <si>
    <t>3132394696</t>
  </si>
  <si>
    <t>07/31/2024 4:29:34 pm</t>
  </si>
  <si>
    <t>Santiago betancur</t>
  </si>
  <si>
    <t>santiagobetancur08@gmail.com</t>
  </si>
  <si>
    <t>+573182427107'</t>
  </si>
  <si>
    <t>3182427107</t>
  </si>
  <si>
    <t>07/31/2024 4:29:10 pm</t>
  </si>
  <si>
    <t>Miguel Garces</t>
  </si>
  <si>
    <t>mgarces1507@gmail.com</t>
  </si>
  <si>
    <t>3012751297</t>
  </si>
  <si>
    <t>07/31/2024 4:28:20 pm</t>
  </si>
  <si>
    <t>Andres Sanchez</t>
  </si>
  <si>
    <t>andresacuarela@gmail.com</t>
  </si>
  <si>
    <t>+573183848323'</t>
  </si>
  <si>
    <t>3183848323</t>
  </si>
  <si>
    <t>07/31/2024 4:28:17 pm</t>
  </si>
  <si>
    <t>Daniel Australia</t>
  </si>
  <si>
    <t>daniel.s.240423@gmail.com</t>
  </si>
  <si>
    <t>Rosario</t>
  </si>
  <si>
    <t>+573184938182'</t>
  </si>
  <si>
    <t>3184938182</t>
  </si>
  <si>
    <t>07/31/2024 4:28:11 pm</t>
  </si>
  <si>
    <t>sacadu252@gmail.com</t>
  </si>
  <si>
    <t>Rank</t>
  </si>
  <si>
    <t>07/31/2024 4:27:46 pm</t>
  </si>
  <si>
    <t>sergio.mondragon@urosario.edu.co</t>
  </si>
  <si>
    <t>+573143573855'</t>
  </si>
  <si>
    <t>3143573855</t>
  </si>
  <si>
    <t>07/31/2024 4:27:32 pm</t>
  </si>
  <si>
    <t>Juan Manuel Silva</t>
  </si>
  <si>
    <t>Silvajuanma6@gmail.com</t>
  </si>
  <si>
    <t>Tempo</t>
  </si>
  <si>
    <t>07/31/2024 4:27:28 pm</t>
  </si>
  <si>
    <t>daroure.m@gmail.com</t>
  </si>
  <si>
    <t>+573054149109'</t>
  </si>
  <si>
    <t>3054149109</t>
  </si>
  <si>
    <t>07/31/2024 4:27:24 pm</t>
  </si>
  <si>
    <t>Sofia Sarmiento Melo</t>
  </si>
  <si>
    <t>sarmientomelosofia@gmail.com</t>
  </si>
  <si>
    <t>Sofía Sarmiento Melo</t>
  </si>
  <si>
    <t>+573229430073'</t>
  </si>
  <si>
    <t>3229430073</t>
  </si>
  <si>
    <t>07/31/2024 4:27:16 pm</t>
  </si>
  <si>
    <t>Laura Navarrete</t>
  </si>
  <si>
    <t>navarretelauravalentina21@gmail.com</t>
  </si>
  <si>
    <t>..</t>
  </si>
  <si>
    <t>07/31/2024 4:27:15 pm</t>
  </si>
  <si>
    <t>Mariana Monje</t>
  </si>
  <si>
    <t>mariana.monje@urosario.com</t>
  </si>
  <si>
    <t>+573115355669'</t>
  </si>
  <si>
    <t>3115355669</t>
  </si>
  <si>
    <t>07/31/2024 4:27:11 pm</t>
  </si>
  <si>
    <t>Paula Julieth Ruiz</t>
  </si>
  <si>
    <t>paulaj.ruiz@urosario.edu.co</t>
  </si>
  <si>
    <t>Upsell</t>
  </si>
  <si>
    <t>07/31/2024 4:27:01 pm</t>
  </si>
  <si>
    <t>Paula Sofía Rojas</t>
  </si>
  <si>
    <t>paulas.rojas@urosario.edu.co</t>
  </si>
  <si>
    <t>+573016754283'</t>
  </si>
  <si>
    <t>3016754283</t>
  </si>
  <si>
    <t>07/31/2024 4:26:47 pm</t>
  </si>
  <si>
    <t>MIGUEL ANGEL Molina</t>
  </si>
  <si>
    <t>miguela.molina@urosario.edu.co</t>
  </si>
  <si>
    <t>07/31/2024 4:26:21 pm</t>
  </si>
  <si>
    <t>Paula Sanabria Ruiz</t>
  </si>
  <si>
    <t>paulax.sanabria@urosario.edu.co</t>
  </si>
  <si>
    <t>07/31/2024 4:25:59 pm</t>
  </si>
  <si>
    <t>Mateo Benavides Chala</t>
  </si>
  <si>
    <t>benaor0627@gmail.com</t>
  </si>
  <si>
    <t>Inversiones el Zafiro B.A SAS</t>
  </si>
  <si>
    <t>+573104912043'</t>
  </si>
  <si>
    <t>3104912043</t>
  </si>
  <si>
    <t>07/31/2024 4:25:34 pm</t>
  </si>
  <si>
    <t>Camilo Av</t>
  </si>
  <si>
    <t>camiloavebot@gmail.com</t>
  </si>
  <si>
    <t>Carplus</t>
  </si>
  <si>
    <t>07/31/2024 4:24:01 pm</t>
  </si>
  <si>
    <t>yessica</t>
  </si>
  <si>
    <t>yp@cooweb.co</t>
  </si>
  <si>
    <t>Cooweb</t>
  </si>
  <si>
    <t>+573008530680'</t>
  </si>
  <si>
    <t>3008530680</t>
  </si>
  <si>
    <t>07/31/2024 4:09:25 pm</t>
  </si>
  <si>
    <t>ana clemencia aristizabal londoño</t>
  </si>
  <si>
    <t>aaristizabal@funluker.org</t>
  </si>
  <si>
    <t>fundacion luker</t>
  </si>
  <si>
    <t>3115559834</t>
  </si>
  <si>
    <t>07/31/2024 4:06:19 pm</t>
  </si>
  <si>
    <t>Luz Munoz</t>
  </si>
  <si>
    <t>luzh.munoz@gmail.com</t>
  </si>
  <si>
    <t>Own</t>
  </si>
  <si>
    <t>+57310220115'</t>
  </si>
  <si>
    <t>07/31/2024 4:03:45 pm</t>
  </si>
  <si>
    <t>Janeiro Ramírez Pérez</t>
  </si>
  <si>
    <t>janeiro.sofsaber@gmail.com</t>
  </si>
  <si>
    <t>Sofsaber</t>
  </si>
  <si>
    <t>+573206855330'</t>
  </si>
  <si>
    <t>3206855330</t>
  </si>
  <si>
    <t>07/31/2024 3:46:28 pm</t>
  </si>
  <si>
    <t>Luis Felipe Ariza Velasco</t>
  </si>
  <si>
    <t>luis.ariza@wseeds.co</t>
  </si>
  <si>
    <t>https://www.linkedin.com/company/wseeds/</t>
  </si>
  <si>
    <t>+573186545792'</t>
  </si>
  <si>
    <t>3186545792</t>
  </si>
  <si>
    <t>07/31/2024 3:42:47 pm</t>
  </si>
  <si>
    <t>+573106134470'</t>
  </si>
  <si>
    <t>3106134470</t>
  </si>
  <si>
    <t>07/31/2024 3:40:02 pm</t>
  </si>
  <si>
    <t>juliana.bendek@elaticenergy.co</t>
  </si>
  <si>
    <t>+491771940587'</t>
  </si>
  <si>
    <t>1771940587</t>
  </si>
  <si>
    <t>07/31/2024 3:36:50 pm</t>
  </si>
  <si>
    <t>Daniel Blandon</t>
  </si>
  <si>
    <t>daniel@simmacapital.com</t>
  </si>
  <si>
    <t>+573104397055'</t>
  </si>
  <si>
    <t>3104397055</t>
  </si>
  <si>
    <t>07/31/2024 3:36:33 pm</t>
  </si>
  <si>
    <t>Sebastian Páez</t>
  </si>
  <si>
    <t>sebastian.paez@gotocloud.in</t>
  </si>
  <si>
    <t>GoToCloud SAS</t>
  </si>
  <si>
    <t>07/31/2024 3:35:32 pm</t>
  </si>
  <si>
    <t>Jorge Mario Carranza</t>
  </si>
  <si>
    <t>carranzaperezjm@gmail.com</t>
  </si>
  <si>
    <t>LogBid</t>
  </si>
  <si>
    <t>3208400890</t>
  </si>
  <si>
    <t>07/31/2024 3:21:39 pm</t>
  </si>
  <si>
    <t>Daniel Fernandez</t>
  </si>
  <si>
    <t>daniel@wondertravel.co</t>
  </si>
  <si>
    <t>Wonder travel</t>
  </si>
  <si>
    <t>+573118539784'</t>
  </si>
  <si>
    <t>3118539784</t>
  </si>
  <si>
    <t>07/31/2024 3:16:05 pm</t>
  </si>
  <si>
    <t>Jenny Segura Hernandez</t>
  </si>
  <si>
    <t>jennysegurahernandez@gmail.com</t>
  </si>
  <si>
    <t>WOM colombia</t>
  </si>
  <si>
    <t>07/31/2024 3:12:36 pm</t>
  </si>
  <si>
    <t>+573105802953'</t>
  </si>
  <si>
    <t>3105802953</t>
  </si>
  <si>
    <t>07/31/2024 3:09:45 pm</t>
  </si>
  <si>
    <t>Federico Ariza</t>
  </si>
  <si>
    <t>+57 3003003655'</t>
  </si>
  <si>
    <t>3003003655</t>
  </si>
  <si>
    <t>07/31/2024 3:05:25 pm</t>
  </si>
  <si>
    <t>Andres Santa</t>
  </si>
  <si>
    <t>andresfsd@gmail.com</t>
  </si>
  <si>
    <t>+57 3108584069'</t>
  </si>
  <si>
    <t>3108584069</t>
  </si>
  <si>
    <t>07/31/2024 3:03:45 pm</t>
  </si>
  <si>
    <t>07/31/2024 2:59:42 pm</t>
  </si>
  <si>
    <t>Gustavo lopez</t>
  </si>
  <si>
    <t>eglopez6217@gmail.com</t>
  </si>
  <si>
    <t>Procaps</t>
  </si>
  <si>
    <t>+573017161776'</t>
  </si>
  <si>
    <t>3017161776</t>
  </si>
  <si>
    <t>07/31/2024 2:59:03 pm</t>
  </si>
  <si>
    <t>nath25_pineda@hotmail.com</t>
  </si>
  <si>
    <t>3043871248</t>
  </si>
  <si>
    <t>07/31/2024 2:57:44 pm</t>
  </si>
  <si>
    <t>Benhur Andres Hernandez Castañeda</t>
  </si>
  <si>
    <t>abenhur@google.com</t>
  </si>
  <si>
    <t>Google Colombia Limitada</t>
  </si>
  <si>
    <t>07/31/2024 2:53:03 pm</t>
  </si>
  <si>
    <t>Cecile Novion</t>
  </si>
  <si>
    <t>cecile.novion@gmail.com</t>
  </si>
  <si>
    <t>Novavida</t>
  </si>
  <si>
    <t>+573013935818'</t>
  </si>
  <si>
    <t>3013935818</t>
  </si>
  <si>
    <t>07/31/2024 2:52:59 pm</t>
  </si>
  <si>
    <t>Ricardo prieto</t>
  </si>
  <si>
    <t>desarrollador@tmcmovil.com</t>
  </si>
  <si>
    <t>TMC MOVIL SAS</t>
  </si>
  <si>
    <t>+573506091166'</t>
  </si>
  <si>
    <t>3506091166</t>
  </si>
  <si>
    <t>07/31/2024 2:49:21 pm</t>
  </si>
  <si>
    <t>ALEJANDRO GUTIÉRREZ</t>
  </si>
  <si>
    <t>+573203337445'</t>
  </si>
  <si>
    <t>3203337445</t>
  </si>
  <si>
    <t>07/31/2024 2:43:37 pm</t>
  </si>
  <si>
    <t>ALEJANDRO GUTIERREZ</t>
  </si>
  <si>
    <t>PaLaTierra</t>
  </si>
  <si>
    <t>07/31/2024 2:32:42 pm</t>
  </si>
  <si>
    <t>Juan Rojas</t>
  </si>
  <si>
    <t>juancrojas@gmail.com</t>
  </si>
  <si>
    <t>CONFEORG</t>
  </si>
  <si>
    <t>3004938738</t>
  </si>
  <si>
    <t>07/31/2024 2:30:56 pm</t>
  </si>
  <si>
    <t>Jeisson Duvan Reyes</t>
  </si>
  <si>
    <t>jess.duvan@hotmail.com</t>
  </si>
  <si>
    <t>Bayer</t>
  </si>
  <si>
    <t>07/31/2024 2:30:21 pm</t>
  </si>
  <si>
    <t>Juan David Ospina Gallego</t>
  </si>
  <si>
    <t>Reference Consulting</t>
  </si>
  <si>
    <t>3192147143</t>
  </si>
  <si>
    <t>07/31/2024 2:19:38 pm</t>
  </si>
  <si>
    <t>Gabriela Cardenas</t>
  </si>
  <si>
    <t>Gcardenas@investinbogota.org</t>
  </si>
  <si>
    <t>Invest in Boggota</t>
  </si>
  <si>
    <t>07/31/2024 2:19:26 pm</t>
  </si>
  <si>
    <t>Danny Bravo</t>
  </si>
  <si>
    <t>+573204989509'</t>
  </si>
  <si>
    <t>3204989509</t>
  </si>
  <si>
    <t>07/31/2024 2:10:37 pm</t>
  </si>
  <si>
    <t>Sebastián Arango</t>
  </si>
  <si>
    <t>Comfama</t>
  </si>
  <si>
    <t>+573153502699'</t>
  </si>
  <si>
    <t>3153502699</t>
  </si>
  <si>
    <t>07/31/2024 2:10:14 pm</t>
  </si>
  <si>
    <t>Daniel Mauricio Cortes Cuenca</t>
  </si>
  <si>
    <t>daniel.cortes@treinta.co</t>
  </si>
  <si>
    <t>Treinta Comercial</t>
  </si>
  <si>
    <t>+573214619908'</t>
  </si>
  <si>
    <t>3214619908</t>
  </si>
  <si>
    <t>07/31/2024 2:10:07 pm</t>
  </si>
  <si>
    <t>Yulian Camacho</t>
  </si>
  <si>
    <t>yuliancamacho1806@gmail.com</t>
  </si>
  <si>
    <t>+57 3147857057'</t>
  </si>
  <si>
    <t>3147857057</t>
  </si>
  <si>
    <t>07/31/2024 2:08:08 pm</t>
  </si>
  <si>
    <t>+57 3115440462'</t>
  </si>
  <si>
    <t>3115440462</t>
  </si>
  <si>
    <t>07/31/2024 2:05:30 pm</t>
  </si>
  <si>
    <t>Stiven Cardona</t>
  </si>
  <si>
    <t>scam0627@gmail.com</t>
  </si>
  <si>
    <t>No-Company</t>
  </si>
  <si>
    <t>07/31/2024 2:05:24 pm</t>
  </si>
  <si>
    <t>Lesly Johana Perez Silva</t>
  </si>
  <si>
    <t>daltabachillerato@gmail.com</t>
  </si>
  <si>
    <t>Dalta</t>
  </si>
  <si>
    <t>3219550590</t>
  </si>
  <si>
    <t>07/31/2024 1:10:04 pm</t>
  </si>
  <si>
    <t>catherine solarte</t>
  </si>
  <si>
    <t>colombia techweek</t>
  </si>
  <si>
    <t>07/31/2024 1:08:38 pm</t>
  </si>
  <si>
    <t>Andrés Casanova</t>
  </si>
  <si>
    <t>andres.casanova@clouxter.com</t>
  </si>
  <si>
    <t>+573002038957'</t>
  </si>
  <si>
    <t>3002038957</t>
  </si>
  <si>
    <t>07/31/2024 12:54:32 pm</t>
  </si>
  <si>
    <t>Said</t>
  </si>
  <si>
    <t>said.ingsistemas@gmail.con</t>
  </si>
  <si>
    <t>Xepelin</t>
  </si>
  <si>
    <t>+573002683494'</t>
  </si>
  <si>
    <t>3002683494</t>
  </si>
  <si>
    <t>07/31/2024 12:43:03 pm</t>
  </si>
  <si>
    <t>Leonardo Cuervo S.</t>
  </si>
  <si>
    <t>leocuervo1@outlook.com</t>
  </si>
  <si>
    <t>07/31/2024 12:40:55 pm</t>
  </si>
  <si>
    <t>Fabian Lozada</t>
  </si>
  <si>
    <t>lozadafabian592@gmail.com</t>
  </si>
  <si>
    <t>Legalease</t>
  </si>
  <si>
    <t>07/31/2024 12:27:09 pm</t>
  </si>
  <si>
    <t>Juan Nates</t>
  </si>
  <si>
    <t>jnates8080@gmail.com</t>
  </si>
  <si>
    <t>Qwestar AI</t>
  </si>
  <si>
    <t>+573123060675'</t>
  </si>
  <si>
    <t>3123060675</t>
  </si>
  <si>
    <t>07/31/2024 12:22:47 pm</t>
  </si>
  <si>
    <t>Santiago Cabrera</t>
  </si>
  <si>
    <t>santiago.cabrera.silva@gmail.com</t>
  </si>
  <si>
    <t>NU</t>
  </si>
  <si>
    <t>+573204765755'</t>
  </si>
  <si>
    <t>3204765755</t>
  </si>
  <si>
    <t>07/31/2024 12:20:12 pm</t>
  </si>
  <si>
    <t>Maria Alexandra Suarez</t>
  </si>
  <si>
    <t>mariaalex.suarez@gmail.com</t>
  </si>
  <si>
    <t>Azahar Cosmetic</t>
  </si>
  <si>
    <t>+573042913138'</t>
  </si>
  <si>
    <t>3042913138</t>
  </si>
  <si>
    <t>07/31/2024 12:17:41 pm</t>
  </si>
  <si>
    <t>Juan Pablo Castellanos</t>
  </si>
  <si>
    <t>merkettomercadeo@gmail.com</t>
  </si>
  <si>
    <t>Merketto</t>
  </si>
  <si>
    <t>07/31/2024 12:10:57 pm</t>
  </si>
  <si>
    <t>Miguel García Londoño</t>
  </si>
  <si>
    <t>trafficker.sava@gmail.com</t>
  </si>
  <si>
    <t>SAVA</t>
  </si>
  <si>
    <t>+573105900491'</t>
  </si>
  <si>
    <t>3105900491</t>
  </si>
  <si>
    <t>07/31/2024 11:40:27 am</t>
  </si>
  <si>
    <t>juanfelipevillegas9@gmail.com</t>
  </si>
  <si>
    <t>07/31/2024 11:33:21 am</t>
  </si>
  <si>
    <t>Juan diaz</t>
  </si>
  <si>
    <t>juan.diaz@audazlab.com</t>
  </si>
  <si>
    <t>H la Cosedora</t>
  </si>
  <si>
    <t>+573134058607'</t>
  </si>
  <si>
    <t>3134058607</t>
  </si>
  <si>
    <t>07/31/2024 11:22:10 am</t>
  </si>
  <si>
    <t>Diana milena peñuela Garzon</t>
  </si>
  <si>
    <t>nanis.penuela@gmail.com</t>
  </si>
  <si>
    <t>Kaleidoscopio</t>
  </si>
  <si>
    <t>07/31/2024 11:21:38 am</t>
  </si>
  <si>
    <t>JUAN MAHECHA</t>
  </si>
  <si>
    <t>jmahecha82@yahoo.com</t>
  </si>
  <si>
    <t>Elinge.co</t>
  </si>
  <si>
    <t>3012180570</t>
  </si>
  <si>
    <t>07/31/2024 11:10:55 am</t>
  </si>
  <si>
    <t>Fredy Enrique Africano Rodríguez</t>
  </si>
  <si>
    <t>fredy.africano@uptc.edu.co</t>
  </si>
  <si>
    <t>UPTC</t>
  </si>
  <si>
    <t>07/31/2024 11:01:47 am</t>
  </si>
  <si>
    <t>Carla López</t>
  </si>
  <si>
    <t>carla_lopez2204@hotmail.com</t>
  </si>
  <si>
    <t>+573003492765'</t>
  </si>
  <si>
    <t>3003492765</t>
  </si>
  <si>
    <t>07/31/2024 10:41:23 am</t>
  </si>
  <si>
    <t>Felipe Galan</t>
  </si>
  <si>
    <t>galanfelipe5@hotmail.com</t>
  </si>
  <si>
    <t>El taller del maestro</t>
  </si>
  <si>
    <t>07/31/2024 10:21:50 am</t>
  </si>
  <si>
    <t>Jonnathan Juan Carlos Salgado pedraza</t>
  </si>
  <si>
    <t>jonathan.salgado.p@gmail.com</t>
  </si>
  <si>
    <t>+573123835620'</t>
  </si>
  <si>
    <t>07/31/2024 10:00:45 am</t>
  </si>
  <si>
    <t>LUIS AGUSTIN DIAZ</t>
  </si>
  <si>
    <t>nodus.agustin@gmail.com</t>
  </si>
  <si>
    <t>TRANSPORTES NODUS SAS</t>
  </si>
  <si>
    <t>3207971052</t>
  </si>
  <si>
    <t>07/31/2024 9:50:57 am</t>
  </si>
  <si>
    <t>Felipe Acevedo Vieira</t>
  </si>
  <si>
    <t>facevedo@telesign.com</t>
  </si>
  <si>
    <t>Telesign</t>
  </si>
  <si>
    <t>3168687314</t>
  </si>
  <si>
    <t>07/31/2024 8:04:57 am</t>
  </si>
  <si>
    <t>Brayan Diaz</t>
  </si>
  <si>
    <t>brayandiazc@gmail.com</t>
  </si>
  <si>
    <t>Sesafio</t>
  </si>
  <si>
    <t>07/31/2024 6:40:09 am</t>
  </si>
  <si>
    <t>Edwin Caro</t>
  </si>
  <si>
    <t>anyjow@gmail.com</t>
  </si>
  <si>
    <t>Gabashi Technologies</t>
  </si>
  <si>
    <t>07/31/2024 6:23:45 am</t>
  </si>
  <si>
    <t>contacto@codingbox.app</t>
  </si>
  <si>
    <t>Coding box</t>
  </si>
  <si>
    <t>+573112239148'</t>
  </si>
  <si>
    <t>3112239148</t>
  </si>
  <si>
    <t>07/31/2024 5:54:28 am</t>
  </si>
  <si>
    <t>gomez52038@gmail.com</t>
  </si>
  <si>
    <t>Uebos</t>
  </si>
  <si>
    <t>07/31/2024 5:25:36 am</t>
  </si>
  <si>
    <t>Fabián</t>
  </si>
  <si>
    <t>faosma81@hotmail.com</t>
  </si>
  <si>
    <t>07/31/2024 5:24:29 am</t>
  </si>
  <si>
    <t>Felipe Armando Niño Parra</t>
  </si>
  <si>
    <t>fnino2112@gmail.com</t>
  </si>
  <si>
    <t>Flare SAS</t>
  </si>
  <si>
    <t>+573186580229'</t>
  </si>
  <si>
    <t>3186580229</t>
  </si>
  <si>
    <t>07/31/2024 4:52:31 am</t>
  </si>
  <si>
    <t>Anthony D’Croz</t>
  </si>
  <si>
    <t>anthonydcroz15@gmail.com</t>
  </si>
  <si>
    <t>Enel Colombia</t>
  </si>
  <si>
    <t>+573115451642'</t>
  </si>
  <si>
    <t>3115451642</t>
  </si>
  <si>
    <t>07/31/2024 4:52:07 am</t>
  </si>
  <si>
    <t>Stephani Tarquino</t>
  </si>
  <si>
    <t>christ_213@hotmail.com</t>
  </si>
  <si>
    <t>IQ THINK</t>
  </si>
  <si>
    <t>+573193258732'</t>
  </si>
  <si>
    <t>3193258732</t>
  </si>
  <si>
    <t>07/31/2024 4:49:02 am</t>
  </si>
  <si>
    <t>Lukas Moyano</t>
  </si>
  <si>
    <t>moyanomoraleslukas@gmail.com</t>
  </si>
  <si>
    <t>_-IR-_</t>
  </si>
  <si>
    <t>+573197919742'</t>
  </si>
  <si>
    <t>3197919742</t>
  </si>
  <si>
    <t>07/31/2024 4:35:58 am</t>
  </si>
  <si>
    <t>Jonathan Rincon</t>
  </si>
  <si>
    <t>jonathansrinconl@gmail.com</t>
  </si>
  <si>
    <t>Ingenew LAT</t>
  </si>
  <si>
    <t>+573144132329'</t>
  </si>
  <si>
    <t>3144132329</t>
  </si>
  <si>
    <t>07/31/2024 4:30:29 am</t>
  </si>
  <si>
    <t>Natan Ricaurte</t>
  </si>
  <si>
    <t>ricaurtenatan@gmail.com</t>
  </si>
  <si>
    <t>Nasasolutions</t>
  </si>
  <si>
    <t>07/31/2024 4:19:09 am</t>
  </si>
  <si>
    <t>Gusta</t>
  </si>
  <si>
    <t>Gustavocrow99@gmail.com</t>
  </si>
  <si>
    <t>Asistente virtual</t>
  </si>
  <si>
    <t>07/31/2024 3:34:04 am</t>
  </si>
  <si>
    <t>Daniel Contreras</t>
  </si>
  <si>
    <t>daniel@ozalearn.com</t>
  </si>
  <si>
    <t>OZA Learn Consulting SAS</t>
  </si>
  <si>
    <t>+573202306859'</t>
  </si>
  <si>
    <t>3202306859</t>
  </si>
  <si>
    <t>07/31/2024 3:18:54 am</t>
  </si>
  <si>
    <t>oficialrichmon@gmail.com</t>
  </si>
  <si>
    <t>Nothing</t>
  </si>
  <si>
    <t>+573107519914'</t>
  </si>
  <si>
    <t>3107519914</t>
  </si>
  <si>
    <t>07/31/2024 3:13:29 am</t>
  </si>
  <si>
    <t>Brayan Buitrago</t>
  </si>
  <si>
    <t>brabuitrago@gmail.com</t>
  </si>
  <si>
    <t>07/31/2024 3:12:40 am</t>
  </si>
  <si>
    <t>vallentina guevara</t>
  </si>
  <si>
    <t>vallentina.guevara@deel.com</t>
  </si>
  <si>
    <t>deel</t>
  </si>
  <si>
    <t>+573229253891'</t>
  </si>
  <si>
    <t>3229253891</t>
  </si>
  <si>
    <t>07/31/2024 3:03:13 am</t>
  </si>
  <si>
    <t>Diego Quintana</t>
  </si>
  <si>
    <t>ventas@produempak.com</t>
  </si>
  <si>
    <t>Produempak</t>
  </si>
  <si>
    <t>+573006118161'</t>
  </si>
  <si>
    <t>3006118161</t>
  </si>
  <si>
    <t>07/31/2024 2:47:57 am</t>
  </si>
  <si>
    <t>German</t>
  </si>
  <si>
    <t>gerpar010203@gmail.com</t>
  </si>
  <si>
    <t>innovasyncsaas@innovasync.org</t>
  </si>
  <si>
    <t>07/31/2024 2:44:49 am</t>
  </si>
  <si>
    <t>Jonathan Carrillo</t>
  </si>
  <si>
    <t>sdm@ecomotor.com.co</t>
  </si>
  <si>
    <t>Nanotecnologia ambiental de Colombia</t>
  </si>
  <si>
    <t>+573134231516'</t>
  </si>
  <si>
    <t>3134231516</t>
  </si>
  <si>
    <t>07/31/2024 2:31:30 am</t>
  </si>
  <si>
    <t>Óscar andres Ramos torres</t>
  </si>
  <si>
    <t>oscarandresramostorres@gmail.com</t>
  </si>
  <si>
    <t>Hi honey</t>
  </si>
  <si>
    <t>+573014492349'</t>
  </si>
  <si>
    <t>3014492349</t>
  </si>
  <si>
    <t>07/31/2024 2:29:13 am</t>
  </si>
  <si>
    <t>Alejandro Tarazona</t>
  </si>
  <si>
    <t>ma.tarazona10@hotmail.com</t>
  </si>
  <si>
    <t>+573154281934'</t>
  </si>
  <si>
    <t>3154281934</t>
  </si>
  <si>
    <t>07/31/2024 2:25:26 am</t>
  </si>
  <si>
    <t>Andres serna</t>
  </si>
  <si>
    <t>asistenciasisipro@gmail.com</t>
  </si>
  <si>
    <t>Sisipro SAS</t>
  </si>
  <si>
    <t>07/31/2024 1:59:06 am</t>
  </si>
  <si>
    <t>Henry Velasquez</t>
  </si>
  <si>
    <t>VHENRYX@GMAIL.COM</t>
  </si>
  <si>
    <t>EXPOVIA S.A.S.</t>
  </si>
  <si>
    <t>+573227296132'</t>
  </si>
  <si>
    <t>3227296132</t>
  </si>
  <si>
    <t>07/31/2024 1:51:44 am</t>
  </si>
  <si>
    <t>Jose Cano Torres</t>
  </si>
  <si>
    <t>jcano0329@gmail.com</t>
  </si>
  <si>
    <t>Go dindoc</t>
  </si>
  <si>
    <t>07/31/2024 1:25:42 am</t>
  </si>
  <si>
    <t>KELLY ARGUMEDO</t>
  </si>
  <si>
    <t>kellyarte20@gmail.com</t>
  </si>
  <si>
    <t>07/31/2024 1:22:06 am</t>
  </si>
  <si>
    <t>Francisco Rodriguez</t>
  </si>
  <si>
    <t>yodgfrancisco@gmail.com</t>
  </si>
  <si>
    <t>Dgfrancisco</t>
  </si>
  <si>
    <t>+573186862999'</t>
  </si>
  <si>
    <t>3186862999</t>
  </si>
  <si>
    <t>07/31/2024 1:18:38 am</t>
  </si>
  <si>
    <t>Nicolás Vásquez</t>
  </si>
  <si>
    <t>andresclavijo2020@outlook.com</t>
  </si>
  <si>
    <t>Findeter</t>
  </si>
  <si>
    <t>3219011450</t>
  </si>
  <si>
    <t>07/31/2024 1:16:42 am</t>
  </si>
  <si>
    <t>juan sebastian ibañez capacho</t>
  </si>
  <si>
    <t>capachosebas@gmail.com</t>
  </si>
  <si>
    <t>uniandes</t>
  </si>
  <si>
    <t>07/31/2024 1:04:21 am</t>
  </si>
  <si>
    <t>3167272773</t>
  </si>
  <si>
    <t>07/31/2024 1:03:39 am</t>
  </si>
  <si>
    <t>Cesar Trujillo Quiroga</t>
  </si>
  <si>
    <t>cesar_t@me.com</t>
  </si>
  <si>
    <t>Soho Colombia</t>
  </si>
  <si>
    <t>+573123867376'</t>
  </si>
  <si>
    <t>3123867376</t>
  </si>
  <si>
    <t>07/31/2024 12:56:07 am</t>
  </si>
  <si>
    <t>Diego moreno</t>
  </si>
  <si>
    <t>gerencia@diegomoreno.com.co</t>
  </si>
  <si>
    <t>Datainteligente</t>
  </si>
  <si>
    <t>07/31/2024 12:49:08 am</t>
  </si>
  <si>
    <t>alejandrocastrobu@gmail.com</t>
  </si>
  <si>
    <t>Asd Consultoes</t>
  </si>
  <si>
    <t>07/31/2024 12:46:51 am</t>
  </si>
  <si>
    <t>Alejandro Pulido</t>
  </si>
  <si>
    <t>apulido1708@gmail.com</t>
  </si>
  <si>
    <t>Conexred</t>
  </si>
  <si>
    <t>3156528158</t>
  </si>
  <si>
    <t>07/31/2024 12:36:03 am</t>
  </si>
  <si>
    <t>Felipe Orduña Barinas</t>
  </si>
  <si>
    <t>tokgroupe@gmail.com</t>
  </si>
  <si>
    <t>TOK Groupe</t>
  </si>
  <si>
    <t>+573113638732'</t>
  </si>
  <si>
    <t>3113638732</t>
  </si>
  <si>
    <t>07/31/2024 12:32:55 am</t>
  </si>
  <si>
    <t>Carlos Peñaranda</t>
  </si>
  <si>
    <t>carlosandres021@gmail.com</t>
  </si>
  <si>
    <t>Agropart</t>
  </si>
  <si>
    <t>3183889914</t>
  </si>
  <si>
    <t>07/31/2024 12:30:55 am</t>
  </si>
  <si>
    <t>CARLOS FERNANDO BERNAL BOLAÑOS</t>
  </si>
  <si>
    <t>cffernandobernal@gmail.com</t>
  </si>
  <si>
    <t>MyDigitalSite</t>
  </si>
  <si>
    <t>07/31/2024 12:30:48 am</t>
  </si>
  <si>
    <t>Alejandro Ovalle</t>
  </si>
  <si>
    <t>alejandro340911@gmail.com</t>
  </si>
  <si>
    <t>Phill finance</t>
  </si>
  <si>
    <t>07/31/2024 12:29:30 am</t>
  </si>
  <si>
    <t>santiago cárdenas</t>
  </si>
  <si>
    <t>santiago@metaliminal.io</t>
  </si>
  <si>
    <t>metaliminal</t>
  </si>
  <si>
    <t>+57 3503755758'</t>
  </si>
  <si>
    <t>3503755758</t>
  </si>
  <si>
    <t>07/31/2024 12:20:01 am</t>
  </si>
  <si>
    <t>Mauricio Morales</t>
  </si>
  <si>
    <t>cesar.moramar@gmail.com</t>
  </si>
  <si>
    <t>Jurídica 360</t>
  </si>
  <si>
    <t>07/31/2024 12:00:15 am</t>
  </si>
  <si>
    <t>Diego Barragan</t>
  </si>
  <si>
    <t>Diego@livehappycolombia.org</t>
  </si>
  <si>
    <t>07/30/2024 11:52:36 pm</t>
  </si>
  <si>
    <t>Mayra Bronstein</t>
  </si>
  <si>
    <t>mayra.bronstein@gmail.com</t>
  </si>
  <si>
    <t>Bronztein</t>
  </si>
  <si>
    <t>+573153002330'</t>
  </si>
  <si>
    <t>3153002330</t>
  </si>
  <si>
    <t>07/30/2024 11:51:55 pm</t>
  </si>
  <si>
    <t>Carolina Escobar</t>
  </si>
  <si>
    <t>kroesco512@gmail.com</t>
  </si>
  <si>
    <t>07/30/2024 11:48:26 pm</t>
  </si>
  <si>
    <t>Marlon Gómez</t>
  </si>
  <si>
    <t>marlon6121@yahoo.com</t>
  </si>
  <si>
    <t>Nivagro Group SAS</t>
  </si>
  <si>
    <t>+573164998512'</t>
  </si>
  <si>
    <t>3164998512</t>
  </si>
  <si>
    <t>07/30/2024 11:40:41 pm</t>
  </si>
  <si>
    <t>Fourin S.A.S</t>
  </si>
  <si>
    <t>07/30/2024 11:33:40 pm</t>
  </si>
  <si>
    <t>Julián Aníbal Henao García</t>
  </si>
  <si>
    <t>armatostre@gmail.com</t>
  </si>
  <si>
    <t>DNA+art</t>
  </si>
  <si>
    <t>07/30/2024 11:05:24 pm</t>
  </si>
  <si>
    <t>Maria Paula Cardoso</t>
  </si>
  <si>
    <t>mpcardosop@gmail.com</t>
  </si>
  <si>
    <t>+573002111879'</t>
  </si>
  <si>
    <t>3002111879</t>
  </si>
  <si>
    <t>07/30/2024 11:00:38 pm</t>
  </si>
  <si>
    <t>Fernando Arenas</t>
  </si>
  <si>
    <t>arenas.fernando@gmail.com</t>
  </si>
  <si>
    <t>Self</t>
  </si>
  <si>
    <t>+543167633515'</t>
  </si>
  <si>
    <t>3167633515</t>
  </si>
  <si>
    <t>07/30/2024 10:58:56 pm</t>
  </si>
  <si>
    <t>juanpa@belmont-renew.co</t>
  </si>
  <si>
    <t>Clevercel</t>
  </si>
  <si>
    <t>07/30/2024 10:52:52 pm</t>
  </si>
  <si>
    <t>3112120117</t>
  </si>
  <si>
    <t>07/30/2024 10:43:45 pm</t>
  </si>
  <si>
    <t>Christian Rueda</t>
  </si>
  <si>
    <t>christian.rueda@idata.global</t>
  </si>
  <si>
    <t>iData</t>
  </si>
  <si>
    <t>07/30/2024 10:42:00 pm</t>
  </si>
  <si>
    <t>Manuel Felipe Garcia Ospina</t>
  </si>
  <si>
    <t>mfgarcia@skandia.com.co</t>
  </si>
  <si>
    <t>FIDUCIARIA SKANDIA S.A:</t>
  </si>
  <si>
    <t>07/30/2024 10:41:56 pm</t>
  </si>
  <si>
    <t>Leidyvargas612@gmail.com</t>
  </si>
  <si>
    <t>3013161454</t>
  </si>
  <si>
    <t>07/30/2024 10:39:27 pm</t>
  </si>
  <si>
    <t>Catalina Sanchez</t>
  </si>
  <si>
    <t>csanchez@hugeinc.com</t>
  </si>
  <si>
    <t>Huge</t>
  </si>
  <si>
    <t>07/30/2024 10:39:22 pm</t>
  </si>
  <si>
    <t>ssaenzariza@outlook.com</t>
  </si>
  <si>
    <t>+57 3214780277'</t>
  </si>
  <si>
    <t>3214780277</t>
  </si>
  <si>
    <t>07/30/2024 10:36:36 pm</t>
  </si>
  <si>
    <t>s.saenzariza@outlook.com</t>
  </si>
  <si>
    <t>07/30/2024 10:34:03 pm</t>
  </si>
  <si>
    <t>Pamela Paredes</t>
  </si>
  <si>
    <t>pamela@btilab.co</t>
  </si>
  <si>
    <t>Rebus Innovation Tech</t>
  </si>
  <si>
    <t>+57 3103168943'</t>
  </si>
  <si>
    <t>3103168943</t>
  </si>
  <si>
    <t>07/30/2024 10:31:40 pm</t>
  </si>
  <si>
    <t>KAREN VARGAS DAZA</t>
  </si>
  <si>
    <t>vargasdazakaren@gmail.com</t>
  </si>
  <si>
    <t>Uniandinos</t>
  </si>
  <si>
    <t>07/30/2024 10:25:49 pm</t>
  </si>
  <si>
    <t>Juliana Cascavita</t>
  </si>
  <si>
    <t>juliana.cascavitac@gmail.com</t>
  </si>
  <si>
    <t>Infradata Technology</t>
  </si>
  <si>
    <t>07/30/2024 10:23:20 pm</t>
  </si>
  <si>
    <t>alexa4321love@gmail.com</t>
  </si>
  <si>
    <t>3208631577</t>
  </si>
  <si>
    <t>07/30/2024 10:17:37 pm</t>
  </si>
  <si>
    <t>Laura Londoño</t>
  </si>
  <si>
    <t>laura.londono@tensoreye.de</t>
  </si>
  <si>
    <t>Tensoreye</t>
  </si>
  <si>
    <t>+573195995568'</t>
  </si>
  <si>
    <t>3195995568</t>
  </si>
  <si>
    <t>07/30/2024 10:12:13 pm</t>
  </si>
  <si>
    <t>07/30/2024 10:11:59 pm</t>
  </si>
  <si>
    <t>david camilo baquero gomez</t>
  </si>
  <si>
    <t>davidcamilo@mobicharge.org</t>
  </si>
  <si>
    <t>+57 3174255361'</t>
  </si>
  <si>
    <t>3174255361</t>
  </si>
  <si>
    <t>07/30/2024 10:11:14 pm</t>
  </si>
  <si>
    <t>Joaquín Cortes</t>
  </si>
  <si>
    <t>yuaquin6@gmail.com</t>
  </si>
  <si>
    <t>iqtechcompany@gmail.com</t>
  </si>
  <si>
    <t>+573102458649'</t>
  </si>
  <si>
    <t>3102458649</t>
  </si>
  <si>
    <t>07/30/2024 10:09:58 pm</t>
  </si>
  <si>
    <t>Faber Londoño</t>
  </si>
  <si>
    <t>faberlondon@gmail.com</t>
  </si>
  <si>
    <t>Interaktiva</t>
  </si>
  <si>
    <t>07/30/2024 10:08:00 pm</t>
  </si>
  <si>
    <t>Lina Moya</t>
  </si>
  <si>
    <t>lmoya@alive-ventures.com</t>
  </si>
  <si>
    <t>+573108598989'</t>
  </si>
  <si>
    <t>3108598989</t>
  </si>
  <si>
    <t>07/30/2024 10:04:56 pm</t>
  </si>
  <si>
    <t>07/30/2024 10:03:33 pm</t>
  </si>
  <si>
    <t>walter alturo aparicio</t>
  </si>
  <si>
    <t>niceeat</t>
  </si>
  <si>
    <t>+573506483903'</t>
  </si>
  <si>
    <t>3506483903</t>
  </si>
  <si>
    <t>07/30/2024 9:52:53 pm</t>
  </si>
  <si>
    <t>Mauro González A.</t>
  </si>
  <si>
    <t>info@maurogonzalez.com</t>
  </si>
  <si>
    <t>Freelo S.A.S</t>
  </si>
  <si>
    <t>+573174960043'</t>
  </si>
  <si>
    <t>3174960043</t>
  </si>
  <si>
    <t>07/30/2024 9:46:55 pm</t>
  </si>
  <si>
    <t>Diego Ovalle</t>
  </si>
  <si>
    <t>daovalle@pixrobotics.com</t>
  </si>
  <si>
    <t>07/30/2024 9:41:57 pm</t>
  </si>
  <si>
    <t>Gerardo Pulido</t>
  </si>
  <si>
    <t>pulido_gerardo@hotmail.com</t>
  </si>
  <si>
    <t>Born dc</t>
  </si>
  <si>
    <t>07/30/2024 9:34:14 pm</t>
  </si>
  <si>
    <t>Daniel Pérez</t>
  </si>
  <si>
    <t>daniielperez0@gmail.com</t>
  </si>
  <si>
    <t>Shadowgroup sas</t>
  </si>
  <si>
    <t>+573114128612'</t>
  </si>
  <si>
    <t>3114128612</t>
  </si>
  <si>
    <t>07/30/2024 9:28:48 pm</t>
  </si>
  <si>
    <t>Javier Pajarito</t>
  </si>
  <si>
    <t>javier.pajarito@cbdcolombia.life</t>
  </si>
  <si>
    <t>CBD Colombia Life</t>
  </si>
  <si>
    <t>+573017847258'</t>
  </si>
  <si>
    <t>3017847258</t>
  </si>
  <si>
    <t>07/30/2024 9:25:22 pm</t>
  </si>
  <si>
    <t>jose Echeverri</t>
  </si>
  <si>
    <t>josecheverri47@gmail.com</t>
  </si>
  <si>
    <t>weblabs</t>
  </si>
  <si>
    <t>07/30/2024 9:24:24 pm</t>
  </si>
  <si>
    <t>Ivonne Acosta</t>
  </si>
  <si>
    <t>iacosta@procibernetica.com</t>
  </si>
  <si>
    <t>Procibernética</t>
  </si>
  <si>
    <t>3142975357</t>
  </si>
  <si>
    <t>07/30/2024 9:23:20 pm</t>
  </si>
  <si>
    <t>JUAN PABLO MANRIQUE MONTERREY</t>
  </si>
  <si>
    <t>Juan.526@hotmail.com</t>
  </si>
  <si>
    <t>Tailorbird Us</t>
  </si>
  <si>
    <t>+57 3176985688'</t>
  </si>
  <si>
    <t>3176985688</t>
  </si>
  <si>
    <t>07/30/2024 9:16:39 pm</t>
  </si>
  <si>
    <t>Jhoan Sebastian Guaqueta Benavides</t>
  </si>
  <si>
    <t>sebastiangb178@gmail.com</t>
  </si>
  <si>
    <t>Universidad militar Nueva Granada</t>
  </si>
  <si>
    <t>07/30/2024 9:15:43 pm</t>
  </si>
  <si>
    <t>07/30/2024 9:12:45 pm</t>
  </si>
  <si>
    <t>Manoella De Andreis</t>
  </si>
  <si>
    <t>manoella980424@gmail.com</t>
  </si>
  <si>
    <t>SLANG</t>
  </si>
  <si>
    <t>+573197725634'</t>
  </si>
  <si>
    <t>3197725634</t>
  </si>
  <si>
    <t>07/29/2024 9:40:11 pm</t>
  </si>
  <si>
    <t>Luis Miguel Angel Cepeda</t>
  </si>
  <si>
    <t>info@entornosdigitalesseguros.com</t>
  </si>
  <si>
    <t>Luis M. Angel C.</t>
  </si>
  <si>
    <t>3212272456</t>
  </si>
  <si>
    <t>07/29/2024 9:19:12 pm</t>
  </si>
  <si>
    <t>Manuela Areiza</t>
  </si>
  <si>
    <t>manuelaareiza1504@gmail.com</t>
  </si>
  <si>
    <t>+573046203621'</t>
  </si>
  <si>
    <t>3046203621</t>
  </si>
  <si>
    <t>07/29/2024 8:38:48 pm</t>
  </si>
  <si>
    <t>Evelin Cristina</t>
  </si>
  <si>
    <t>evelincrisfranco@gmail.com</t>
  </si>
  <si>
    <t>UFJDC</t>
  </si>
  <si>
    <t>07/29/2024 8:29:26 pm</t>
  </si>
  <si>
    <t>Pix Robotics</t>
  </si>
  <si>
    <t>07/29/2024 8:16:44 pm</t>
  </si>
  <si>
    <t>Andres Felipe Rueda Iglesias</t>
  </si>
  <si>
    <t>felipe@engflow.com</t>
  </si>
  <si>
    <t>EngFlow Colombia S.A.S</t>
  </si>
  <si>
    <t>3013201333</t>
  </si>
  <si>
    <t>07/29/2024 8:13:47 pm</t>
  </si>
  <si>
    <t>Julian Gama</t>
  </si>
  <si>
    <t>julian.gama@elaxtra.com</t>
  </si>
  <si>
    <t>+573166989168'</t>
  </si>
  <si>
    <t>3166989168</t>
  </si>
  <si>
    <t>07/29/2024 8:07:56 pm</t>
  </si>
  <si>
    <t>Simon Giraldo</t>
  </si>
  <si>
    <t>simon.giraldo@grupobios.co</t>
  </si>
  <si>
    <t>Grupo Bios</t>
  </si>
  <si>
    <t>+573113780074'</t>
  </si>
  <si>
    <t>3113780074</t>
  </si>
  <si>
    <t>07/29/2024 8:02:15 pm</t>
  </si>
  <si>
    <t>Camila Acosta</t>
  </si>
  <si>
    <t>macostadecastro@gmail.com</t>
  </si>
  <si>
    <t>Endeavor</t>
  </si>
  <si>
    <t>07/29/2024 8:00:28 pm</t>
  </si>
  <si>
    <t>Javier Bustos</t>
  </si>
  <si>
    <t>direccion@observadorescol.org</t>
  </si>
  <si>
    <t>ObservadoresCol.org</t>
  </si>
  <si>
    <t>07/29/2024 7:56:06 pm</t>
  </si>
  <si>
    <t>sergio</t>
  </si>
  <si>
    <t>07/29/2024 7:51:57 pm</t>
  </si>
  <si>
    <t>Alejandro Reyes</t>
  </si>
  <si>
    <t>alejandroreyes@aliabpo.com</t>
  </si>
  <si>
    <t>Alía BPO sas</t>
  </si>
  <si>
    <t>07/29/2024 7:44:46 pm</t>
  </si>
  <si>
    <t>Juan Felipe Vélez Villa</t>
  </si>
  <si>
    <t>Twarco</t>
  </si>
  <si>
    <t>07/29/2024 7:42:21 pm</t>
  </si>
  <si>
    <t>Alex Monroy</t>
  </si>
  <si>
    <t>alexwebpuro@gmail.com</t>
  </si>
  <si>
    <t>Appril Labs</t>
  </si>
  <si>
    <t>+573195175949'</t>
  </si>
  <si>
    <t>3195175949</t>
  </si>
  <si>
    <t>07/29/2024 7:37:12 pm</t>
  </si>
  <si>
    <t>jose@alleycorp.com</t>
  </si>
  <si>
    <t>07/29/2024 7:35:34 pm</t>
  </si>
  <si>
    <t>Sebastián Castaño S</t>
  </si>
  <si>
    <t>+57 319 2969621'</t>
  </si>
  <si>
    <t>3192969621</t>
  </si>
  <si>
    <t>07/29/2024 7:35:22 pm</t>
  </si>
  <si>
    <t>AlleyCorp Sur</t>
  </si>
  <si>
    <t>07/29/2024 7:25:31 pm</t>
  </si>
  <si>
    <t>Marcela Maya Wolff</t>
  </si>
  <si>
    <t>marcelamayawolff@gmail.com</t>
  </si>
  <si>
    <t>Red Valley</t>
  </si>
  <si>
    <t>+573017356580'</t>
  </si>
  <si>
    <t>3017356580</t>
  </si>
  <si>
    <t>07/29/2024 7:14:10 pm</t>
  </si>
  <si>
    <t>Jorge Leon</t>
  </si>
  <si>
    <t>jorge.leon2203@hotmail.com</t>
  </si>
  <si>
    <t>+573507742901'</t>
  </si>
  <si>
    <t>3507742901</t>
  </si>
  <si>
    <t>07/29/2024 7:10:36 pm</t>
  </si>
  <si>
    <t>angel</t>
  </si>
  <si>
    <t>+573194098638'</t>
  </si>
  <si>
    <t>3194098638</t>
  </si>
  <si>
    <t>07/29/2024 7:09:20 pm</t>
  </si>
  <si>
    <t>David Sandoval</t>
  </si>
  <si>
    <t>david@beu.app</t>
  </si>
  <si>
    <t>07/29/2024 6:58:12 pm</t>
  </si>
  <si>
    <t>Nick Mora</t>
  </si>
  <si>
    <t>07/29/2024 6:34:11 pm</t>
  </si>
  <si>
    <t>theredpupetart@gmail.com</t>
  </si>
  <si>
    <t>+57 3112754268'</t>
  </si>
  <si>
    <t>3112754268</t>
  </si>
  <si>
    <t>07/29/2024 6:14:08 pm</t>
  </si>
  <si>
    <t>Jesus Giraldo</t>
  </si>
  <si>
    <t>Pricode s.a.s</t>
  </si>
  <si>
    <t>07/29/2024 6:08:40 pm</t>
  </si>
  <si>
    <t>Catalina Sánchez Pardo</t>
  </si>
  <si>
    <t>c.sanchezpardo@uniandes.edu.co</t>
  </si>
  <si>
    <t>Univesidad de los Andes</t>
  </si>
  <si>
    <t>07/29/2024 5:59:29 pm</t>
  </si>
  <si>
    <t>Valentina Prieto</t>
  </si>
  <si>
    <t>valen.prife@hotmail.com</t>
  </si>
  <si>
    <t>Qroom</t>
  </si>
  <si>
    <t>+573154411989'</t>
  </si>
  <si>
    <t>3154411989</t>
  </si>
  <si>
    <t>07/29/2024 5:49:11 pm</t>
  </si>
  <si>
    <t>Camilo Muñoz</t>
  </si>
  <si>
    <t>camilo970403@gmail.com</t>
  </si>
  <si>
    <t>Cricket Media</t>
  </si>
  <si>
    <t>+573209817575'</t>
  </si>
  <si>
    <t>3209817575</t>
  </si>
  <si>
    <t>07/29/2024 5:45:48 pm</t>
  </si>
  <si>
    <t>Miguel Soler</t>
  </si>
  <si>
    <t>miguel@gradiweb.com</t>
  </si>
  <si>
    <t>Gradiweb</t>
  </si>
  <si>
    <t>07/29/2024 5:28:34 pm</t>
  </si>
  <si>
    <t>Daniel Garzón</t>
  </si>
  <si>
    <t>duche2001219@gmail.com</t>
  </si>
  <si>
    <t>+573015147067'</t>
  </si>
  <si>
    <t>3015147067</t>
  </si>
  <si>
    <t>07/29/2024 5:22:24 pm</t>
  </si>
  <si>
    <t>07/29/2024 5:21:10 pm</t>
  </si>
  <si>
    <t>+57-312-551-9371'</t>
  </si>
  <si>
    <t>3125519371</t>
  </si>
  <si>
    <t>07/29/2024 5:17:20 pm</t>
  </si>
  <si>
    <t>Elber Giovanny Gonzalez</t>
  </si>
  <si>
    <t>elbergonzalezb@gmail.com</t>
  </si>
  <si>
    <t>DATAWIFI SAS</t>
  </si>
  <si>
    <t>+573107993485'</t>
  </si>
  <si>
    <t>3107993485</t>
  </si>
  <si>
    <t>07/29/2024 5:13:20 pm</t>
  </si>
  <si>
    <t>Juan sierra</t>
  </si>
  <si>
    <t>juan@multipliedhq.com</t>
  </si>
  <si>
    <t>Direct Marketing and Comms</t>
  </si>
  <si>
    <t>+573185781000'</t>
  </si>
  <si>
    <t>3185781000</t>
  </si>
  <si>
    <t>07/29/2024 5:04:55 pm</t>
  </si>
  <si>
    <t>roy heberson Canchica</t>
  </si>
  <si>
    <t>roycanchica79@gmail.com</t>
  </si>
  <si>
    <t>Prosegur</t>
  </si>
  <si>
    <t>07/29/2024 5:02:04 pm</t>
  </si>
  <si>
    <t>gabriel latorre</t>
  </si>
  <si>
    <t>latorrepradagabriel@gmail.com</t>
  </si>
  <si>
    <t>Sport futures</t>
  </si>
  <si>
    <t>07/29/2024 5:00:05 pm</t>
  </si>
  <si>
    <t>Martin España</t>
  </si>
  <si>
    <t>martinespana@cargalibre.com.co</t>
  </si>
  <si>
    <t>Shipply</t>
  </si>
  <si>
    <t>+573147516693'</t>
  </si>
  <si>
    <t>3147516693</t>
  </si>
  <si>
    <t>07/29/2024 4:57:15 pm</t>
  </si>
  <si>
    <t>Juan Camilo Unate</t>
  </si>
  <si>
    <t>3174353842</t>
  </si>
  <si>
    <t>07/29/2024 4:51:22 pm</t>
  </si>
  <si>
    <t>Luis Alejandro Tibaduisa</t>
  </si>
  <si>
    <t>eltibamail@gmail.com</t>
  </si>
  <si>
    <t>InvestIn Bogotá</t>
  </si>
  <si>
    <t>+573176419456'</t>
  </si>
  <si>
    <t>3176419456</t>
  </si>
  <si>
    <t>07/29/2024 4:42:13 pm</t>
  </si>
  <si>
    <t>+573153850209'</t>
  </si>
  <si>
    <t>3153850209</t>
  </si>
  <si>
    <t>07/29/2024 4:33:47 pm</t>
  </si>
  <si>
    <t>Juan Arevalo</t>
  </si>
  <si>
    <t>jsarevalo.gomez@gmail.com</t>
  </si>
  <si>
    <t>CCL</t>
  </si>
  <si>
    <t>07/29/2024 4:33:29 pm</t>
  </si>
  <si>
    <t>Nicolas Cruz</t>
  </si>
  <si>
    <t>07/29/2024 4:29:34 pm</t>
  </si>
  <si>
    <t>Juan Pablo Pinzon</t>
  </si>
  <si>
    <t>juanfloyd0117@gmail.com</t>
  </si>
  <si>
    <t>Republic of tickets</t>
  </si>
  <si>
    <t>07/29/2024 4:28:10 pm</t>
  </si>
  <si>
    <t>Andy Estacio Sánchez</t>
  </si>
  <si>
    <t>vetmedicalcare8@gmail.com</t>
  </si>
  <si>
    <t>Vet Medical Care</t>
  </si>
  <si>
    <t>07/29/2024 4:21:08 pm</t>
  </si>
  <si>
    <t>Mateo Alejandro Castelblanco García</t>
  </si>
  <si>
    <t>mateogarcia2223@gmail.com</t>
  </si>
  <si>
    <t>+573208534421'</t>
  </si>
  <si>
    <t>3208534421</t>
  </si>
  <si>
    <t>07/29/2024 4:17:46 pm</t>
  </si>
  <si>
    <t>rigatti.bernal@gmail.com</t>
  </si>
  <si>
    <t>Bernal Caicedo</t>
  </si>
  <si>
    <t>07/29/2024 4:15:31 pm</t>
  </si>
  <si>
    <t>MARIA CARDONA PIEDRAHITA</t>
  </si>
  <si>
    <t>macardonap@hotmail.com</t>
  </si>
  <si>
    <t>+573215637874'</t>
  </si>
  <si>
    <t>3215637874</t>
  </si>
  <si>
    <t>07/29/2024 4:14:28 pm</t>
  </si>
  <si>
    <t>JOHANN PEÑA</t>
  </si>
  <si>
    <t>johan.pena@gmail.com</t>
  </si>
  <si>
    <t>BSC</t>
  </si>
  <si>
    <t>+573112589871'</t>
  </si>
  <si>
    <t>3112589871</t>
  </si>
  <si>
    <t>07/29/2024 4:10:17 pm</t>
  </si>
  <si>
    <t>Yeison Rincón</t>
  </si>
  <si>
    <t>yeisonrincony@gmail.com</t>
  </si>
  <si>
    <t>Myg</t>
  </si>
  <si>
    <t>07/29/2024 4:09:49 pm</t>
  </si>
  <si>
    <t>Oscar Solórzano</t>
  </si>
  <si>
    <t>oscarsolorza@gmail.com</t>
  </si>
  <si>
    <t>Coresa sa esp</t>
  </si>
  <si>
    <t>07/29/2024 4:08:20 pm</t>
  </si>
  <si>
    <t>Unetemedia</t>
  </si>
  <si>
    <t>3182032282</t>
  </si>
  <si>
    <t>07/29/2024 4:06:29 pm</t>
  </si>
  <si>
    <t>Juan David Puerto</t>
  </si>
  <si>
    <t>juandavid.puertogranados@crehana.com</t>
  </si>
  <si>
    <t>+573057002221'</t>
  </si>
  <si>
    <t>3057002221</t>
  </si>
  <si>
    <t>07/29/2024 4:05:49 pm</t>
  </si>
  <si>
    <t>Juan Ángel Leguizamón González</t>
  </si>
  <si>
    <t>Galanta</t>
  </si>
  <si>
    <t>+573222626434'</t>
  </si>
  <si>
    <t>3222626434</t>
  </si>
  <si>
    <t>07/29/2024 4:05:28 pm</t>
  </si>
  <si>
    <t>nicolas poeti</t>
  </si>
  <si>
    <t>nicolas.poeti@smpoetiabogados.com</t>
  </si>
  <si>
    <t>SM Poeti Abogados</t>
  </si>
  <si>
    <t>3057890279</t>
  </si>
  <si>
    <t>07/29/2024 4:04:31 pm</t>
  </si>
  <si>
    <t>Esteban quenguan</t>
  </si>
  <si>
    <t>estebangcell@gmail.com</t>
  </si>
  <si>
    <t>-'</t>
  </si>
  <si>
    <t>07/29/2024 4:03:09 pm</t>
  </si>
  <si>
    <t>07/29/2024 4:00:54 pm</t>
  </si>
  <si>
    <t>gabi</t>
  </si>
  <si>
    <t>storybook</t>
  </si>
  <si>
    <t>07/29/2024 4:00:06 pm</t>
  </si>
  <si>
    <t>Gloria Acosta</t>
  </si>
  <si>
    <t>GLORIA.0926@YAHOO.COM.CO</t>
  </si>
  <si>
    <t>Servicio Nacional De Aprendizaje Sena</t>
  </si>
  <si>
    <t>07/29/2024 3:56:17 pm</t>
  </si>
  <si>
    <t>angelica romero</t>
  </si>
  <si>
    <t>angelica.romero@finaktiva.com</t>
  </si>
  <si>
    <t>finaktiva</t>
  </si>
  <si>
    <t>07/29/2024 3:55:08 pm</t>
  </si>
  <si>
    <t>Renata Vélez</t>
  </si>
  <si>
    <t>renata.velez@vertical-p.com</t>
  </si>
  <si>
    <t>VERTICAL PARTNERS</t>
  </si>
  <si>
    <t>07/29/2024 3:53:52 pm</t>
  </si>
  <si>
    <t>07/29/2024 3:52:20 pm</t>
  </si>
  <si>
    <t>luis giraldo</t>
  </si>
  <si>
    <t>luis.giraldo@velocity-x.co</t>
  </si>
  <si>
    <t>velocity-x</t>
  </si>
  <si>
    <t>07/29/2024 3:42:32 pm</t>
  </si>
  <si>
    <t>Ana María Rolpdan Arango</t>
  </si>
  <si>
    <t>+573127966297'</t>
  </si>
  <si>
    <t>3127966297</t>
  </si>
  <si>
    <t>07/29/2024 3:40:40 pm</t>
  </si>
  <si>
    <t>07/29/2024 3:35:17 pm</t>
  </si>
  <si>
    <t>Camilo Santanilla</t>
  </si>
  <si>
    <t>SBGIT - CAS DEV</t>
  </si>
  <si>
    <t>+573013745889'</t>
  </si>
  <si>
    <t>3013745889</t>
  </si>
  <si>
    <t>07/29/2024 3:31:56 pm</t>
  </si>
  <si>
    <t>07/29/2024 3:31:44 pm</t>
  </si>
  <si>
    <t>Daniel Martínez Osorio</t>
  </si>
  <si>
    <t>daniel@martinezosorio.com</t>
  </si>
  <si>
    <t>Martinez Osorio</t>
  </si>
  <si>
    <t>07/29/2024 3:27:32 pm</t>
  </si>
  <si>
    <t>Jaime Francisco Cotes Escolar</t>
  </si>
  <si>
    <t>digitalcoach@jaimecotes.com</t>
  </si>
  <si>
    <t>Profesor</t>
  </si>
  <si>
    <t>+573106604278'</t>
  </si>
  <si>
    <t>3106604278</t>
  </si>
  <si>
    <t>07/29/2024 3:18:06 pm</t>
  </si>
  <si>
    <t>Ricardo Plata Sarabia</t>
  </si>
  <si>
    <t>rplata@stormcapital.vc</t>
  </si>
  <si>
    <t>Storm Capital</t>
  </si>
  <si>
    <t>07/29/2024 3:09:32 pm</t>
  </si>
  <si>
    <t>Laura Martinez Arce</t>
  </si>
  <si>
    <t>07/29/2024 3:07:32 pm</t>
  </si>
  <si>
    <t>MARILUZ VILLEGAS</t>
  </si>
  <si>
    <t>mariluzvillegas@adsoft.company</t>
  </si>
  <si>
    <t>Adsoft SAS</t>
  </si>
  <si>
    <t>3163038457</t>
  </si>
  <si>
    <t>07/29/2024 3:02:25 pm</t>
  </si>
  <si>
    <t>Leilcel</t>
  </si>
  <si>
    <t>leilcellopez@gmail.com</t>
  </si>
  <si>
    <t>Grupo inti sas</t>
  </si>
  <si>
    <t>+573203498346'</t>
  </si>
  <si>
    <t>3203498346</t>
  </si>
  <si>
    <t>07/29/2024 2:54:31 pm</t>
  </si>
  <si>
    <t>07/29/2024 2:53:47 pm</t>
  </si>
  <si>
    <t>Esteban Mancuso</t>
  </si>
  <si>
    <t>esteban.mancuso@gmail.com</t>
  </si>
  <si>
    <t>TheRealValue</t>
  </si>
  <si>
    <t>07/29/2024 2:46:22 pm</t>
  </si>
  <si>
    <t>Juan Fernando Ruiz</t>
  </si>
  <si>
    <t>juferuiz03@gmail.com</t>
  </si>
  <si>
    <t>Miramu</t>
  </si>
  <si>
    <t>+573184240145'</t>
  </si>
  <si>
    <t>3184240145</t>
  </si>
  <si>
    <t>07/29/2024 2:44:17 pm</t>
  </si>
  <si>
    <t>carlos gomez</t>
  </si>
  <si>
    <t>cgomez@retri.com.co</t>
  </si>
  <si>
    <t>Retri</t>
  </si>
  <si>
    <t>+573013395139'</t>
  </si>
  <si>
    <t>3013395139</t>
  </si>
  <si>
    <t>07/29/2024 2:42:14 pm</t>
  </si>
  <si>
    <t>Carlos Alvarado</t>
  </si>
  <si>
    <t>carlos@retri.com.co</t>
  </si>
  <si>
    <t>+573168314592'</t>
  </si>
  <si>
    <t>3168314592</t>
  </si>
  <si>
    <t>07/29/2024 2:38:05 pm</t>
  </si>
  <si>
    <t>FOSTERS ADVANCE S.A.S</t>
  </si>
  <si>
    <t>+573176698825'</t>
  </si>
  <si>
    <t>3176698825</t>
  </si>
  <si>
    <t>07/29/2024 2:35:05 pm</t>
  </si>
  <si>
    <t>Nicol Alejandra Liñeiro Acosta</t>
  </si>
  <si>
    <t>nicolalejandra0910@gmail.com</t>
  </si>
  <si>
    <t>CHR HANSEN COLOMBIA SAS</t>
  </si>
  <si>
    <t>07/29/2024 2:27:15 pm</t>
  </si>
  <si>
    <t>+13107330637'</t>
  </si>
  <si>
    <t>07/29/2024 2:24:05 pm</t>
  </si>
  <si>
    <t>Cristian moreno</t>
  </si>
  <si>
    <t>cristianmorenonarvaez@outlook.com</t>
  </si>
  <si>
    <t>Alegra</t>
  </si>
  <si>
    <t>07/29/2024 2:21:21 pm</t>
  </si>
  <si>
    <t>ALFREDO ORDOÑEZ CASANOVA</t>
  </si>
  <si>
    <t>Tantalium Tech Automation</t>
  </si>
  <si>
    <t>07/29/2024 2:17:23 pm</t>
  </si>
  <si>
    <t>Carolina Olarte</t>
  </si>
  <si>
    <t>carolina.olarte@crconsultoriacontable.com</t>
  </si>
  <si>
    <t>CR Consultoría Contable y Financeira SAS</t>
  </si>
  <si>
    <t>3207004726</t>
  </si>
  <si>
    <t>07/29/2024 2:12:51 pm</t>
  </si>
  <si>
    <t>LEONARDO GONZALEZ</t>
  </si>
  <si>
    <t>TANTALIUM.CO</t>
  </si>
  <si>
    <t>3002275911</t>
  </si>
  <si>
    <t>07/29/2024 2:02:43 pm</t>
  </si>
  <si>
    <t>Maria Fernanda Zamarriego</t>
  </si>
  <si>
    <t>mafezamarriego@gmail.com</t>
  </si>
  <si>
    <t>Icesi</t>
  </si>
  <si>
    <t>07/29/2024 2:02:34 pm</t>
  </si>
  <si>
    <t>juan@hotmail.com</t>
  </si>
  <si>
    <t>juan company</t>
  </si>
  <si>
    <t>+573012982704'</t>
  </si>
  <si>
    <t>3012982704</t>
  </si>
  <si>
    <t>07/29/2024 2:00:27 pm</t>
  </si>
  <si>
    <t>Daniela Cuervo</t>
  </si>
  <si>
    <t>daniela.cuervo2897@gmail.com</t>
  </si>
  <si>
    <t>Icomm</t>
  </si>
  <si>
    <t>+573143440440'</t>
  </si>
  <si>
    <t>3143440440</t>
  </si>
  <si>
    <t>07/29/2024 1:55:07 pm</t>
  </si>
  <si>
    <t>Alejandra Llano</t>
  </si>
  <si>
    <t>allano@hackmetrix.com</t>
  </si>
  <si>
    <t>+573163557383'</t>
  </si>
  <si>
    <t>3163557383</t>
  </si>
  <si>
    <t>07/29/2024 1:45:11 pm</t>
  </si>
  <si>
    <t>+57 3172390535'</t>
  </si>
  <si>
    <t>3172390535</t>
  </si>
  <si>
    <t>07/29/2024 1:44:46 pm</t>
  </si>
  <si>
    <t>maria.ponton@datawifi.co</t>
  </si>
  <si>
    <t>Datawifi</t>
  </si>
  <si>
    <t>+573006956150'</t>
  </si>
  <si>
    <t>3006956150</t>
  </si>
  <si>
    <t>07/29/2024 1:22:07 pm</t>
  </si>
  <si>
    <t>ALEJANDRA LOPEZ DE MESA PALACIO</t>
  </si>
  <si>
    <t>alejandra@zettaventures.co</t>
  </si>
  <si>
    <t>Zetta Ventures</t>
  </si>
  <si>
    <t>07/29/2024 1:13:25 pm</t>
  </si>
  <si>
    <t>Jhhcx</t>
  </si>
  <si>
    <t>cfgggg@gmail.com</t>
  </si>
  <si>
    <t>Hahshsh</t>
  </si>
  <si>
    <t>07/29/2024 12:44:44 pm</t>
  </si>
  <si>
    <t>Francesca Sarmiento López</t>
  </si>
  <si>
    <t>fsarmiento@duppla.co</t>
  </si>
  <si>
    <t>+573208349211'</t>
  </si>
  <si>
    <t>3208349211</t>
  </si>
  <si>
    <t>07/29/2024 11:54:07 am</t>
  </si>
  <si>
    <t>Jorge Hemmings</t>
  </si>
  <si>
    <t>g.hemmings27@gmail.com</t>
  </si>
  <si>
    <t>SES</t>
  </si>
  <si>
    <t>+573174271446'</t>
  </si>
  <si>
    <t>3174271446</t>
  </si>
  <si>
    <t>07/29/2024 11:52:28 am</t>
  </si>
  <si>
    <t>Diego Nicolás Rojas</t>
  </si>
  <si>
    <t>diego.rojas9712@gmail.com</t>
  </si>
  <si>
    <t>SUMMA</t>
  </si>
  <si>
    <t>+573188359045'</t>
  </si>
  <si>
    <t>3188359045</t>
  </si>
  <si>
    <t>07/29/2024 11:47:55 am</t>
  </si>
  <si>
    <t>hippo-flex0g@icloud.com</t>
  </si>
  <si>
    <t>Comercializadora Beerseba</t>
  </si>
  <si>
    <t>07/29/2024 11:30:11 am</t>
  </si>
  <si>
    <t>Luis ocampo</t>
  </si>
  <si>
    <t>makengoocampo@gmail.com</t>
  </si>
  <si>
    <t>Any</t>
  </si>
  <si>
    <t>07/29/2024 10:54:36 am</t>
  </si>
  <si>
    <t>Paola La Rotta</t>
  </si>
  <si>
    <t>paolalarottar@gmail.com</t>
  </si>
  <si>
    <t>07/29/2024 10:24:37 am</t>
  </si>
  <si>
    <t>Daniel Quintero</t>
  </si>
  <si>
    <t>lucodan@hotmail.com</t>
  </si>
  <si>
    <t>Quarterback</t>
  </si>
  <si>
    <t>3014648012</t>
  </si>
  <si>
    <t>07/29/2024 10:22:33 am</t>
  </si>
  <si>
    <t>Gladys</t>
  </si>
  <si>
    <t>gladgalo@gmail.com</t>
  </si>
  <si>
    <t>+573013688802'</t>
  </si>
  <si>
    <t>3013688802</t>
  </si>
  <si>
    <t>07/29/2024 10:19:10 am</t>
  </si>
  <si>
    <t>hdavid65@gmail.com</t>
  </si>
  <si>
    <t>Saha</t>
  </si>
  <si>
    <t>3127767718</t>
  </si>
  <si>
    <t>07/29/2024 8:22:15 am</t>
  </si>
  <si>
    <t>Cristian Lugo</t>
  </si>
  <si>
    <t>cristianandreslugomur@gmail.com</t>
  </si>
  <si>
    <t>07/29/2024 4:26:54 am</t>
  </si>
  <si>
    <t>Dianna Melo</t>
  </si>
  <si>
    <t>diannadm620@gmail.com</t>
  </si>
  <si>
    <t>07/29/2024 4:25:27 am</t>
  </si>
  <si>
    <t>nicolas@factcil.com</t>
  </si>
  <si>
    <t>Factcil</t>
  </si>
  <si>
    <t>+573158731305'</t>
  </si>
  <si>
    <t>3158731305</t>
  </si>
  <si>
    <t>07/29/2024 4:22:08 am</t>
  </si>
  <si>
    <t>sebastian.arias@tmateapp.com</t>
  </si>
  <si>
    <t>T-Mate App</t>
  </si>
  <si>
    <t>+573182380098'</t>
  </si>
  <si>
    <t>3182380098</t>
  </si>
  <si>
    <t>07/29/2024 4:10:44 am</t>
  </si>
  <si>
    <t>Alejandra Medina</t>
  </si>
  <si>
    <t>malejacheshire@gmail.com</t>
  </si>
  <si>
    <t>Natural</t>
  </si>
  <si>
    <t>07/29/2024 3:22:10 am</t>
  </si>
  <si>
    <t>sebastian.jimenez@gmail.com</t>
  </si>
  <si>
    <t>Exs</t>
  </si>
  <si>
    <t>3103279441</t>
  </si>
  <si>
    <t>07/29/2024 3:01:39 am</t>
  </si>
  <si>
    <t>Miguel Angel Patiño Nieves</t>
  </si>
  <si>
    <t>devmiguelnieves@gmail.com</t>
  </si>
  <si>
    <t>Santo Tomas University Student</t>
  </si>
  <si>
    <t>+57 3105761236'</t>
  </si>
  <si>
    <t>3105761236</t>
  </si>
  <si>
    <t>07/29/2024 3:00:55 am</t>
  </si>
  <si>
    <t>Sebastian Pacheco</t>
  </si>
  <si>
    <t>sebaspacheco20014@gmail.com</t>
  </si>
  <si>
    <t>SunPay energy</t>
  </si>
  <si>
    <t>07/29/2024 2:59:19 am</t>
  </si>
  <si>
    <t>Sergio Nicolás Gutiérrez Fresno</t>
  </si>
  <si>
    <t>sngf98@gmail.com</t>
  </si>
  <si>
    <t>No company</t>
  </si>
  <si>
    <t>07/29/2024 2:41:29 am</t>
  </si>
  <si>
    <t>orlando castro</t>
  </si>
  <si>
    <t>orlandocastroli@gmail.com</t>
  </si>
  <si>
    <t>Azgent</t>
  </si>
  <si>
    <t>07/29/2024 2:39:22 am</t>
  </si>
  <si>
    <t>Sofía Arguelles</t>
  </si>
  <si>
    <t>sofiaarguelles@dattis.com</t>
  </si>
  <si>
    <t>Dattis by LLYC</t>
  </si>
  <si>
    <t>07/29/2024 2:08:11 am</t>
  </si>
  <si>
    <t>Melissa Castaeda</t>
  </si>
  <si>
    <t>Onebeat</t>
  </si>
  <si>
    <t>(347) 605-0483</t>
  </si>
  <si>
    <t>07/29/2024 2:00:45 am</t>
  </si>
  <si>
    <t>lisethmogollon@outlook.com</t>
  </si>
  <si>
    <t>ScanIT</t>
  </si>
  <si>
    <t>3052595957</t>
  </si>
  <si>
    <t>07/29/2024 1:56:09 am</t>
  </si>
  <si>
    <t>Javier Baquero</t>
  </si>
  <si>
    <t>javierandresbaquero@gmail.com</t>
  </si>
  <si>
    <t>PROSALON distribuciones</t>
  </si>
  <si>
    <t>07/29/2024 1:34:34 am</t>
  </si>
  <si>
    <t>diegoatlas23@gmail.com</t>
  </si>
  <si>
    <t>Investigium</t>
  </si>
  <si>
    <t>+573172250185'</t>
  </si>
  <si>
    <t>3172250185</t>
  </si>
  <si>
    <t>07/29/2024 1:21:09 am</t>
  </si>
  <si>
    <t>Edwin Romero Castañeda</t>
  </si>
  <si>
    <t>edwinromero.cast@gmail.com</t>
  </si>
  <si>
    <t>BTI</t>
  </si>
  <si>
    <t>+57 3105617411'</t>
  </si>
  <si>
    <t>3105617411</t>
  </si>
  <si>
    <t>07/29/2024 1:17:57 am</t>
  </si>
  <si>
    <t>Sergio Andrés Bolaños Penagos</t>
  </si>
  <si>
    <t>sergioandresbolanospenagos@gmail.com</t>
  </si>
  <si>
    <t>07/29/2024 1:14:10 am</t>
  </si>
  <si>
    <t>07/29/2024 1:07:26 am</t>
  </si>
  <si>
    <t>Maria Alejandra Gomez</t>
  </si>
  <si>
    <t>malejale@hotmail.com</t>
  </si>
  <si>
    <t>Nuvu</t>
  </si>
  <si>
    <t>+573227324322'</t>
  </si>
  <si>
    <t>3227324322</t>
  </si>
  <si>
    <t>07/29/2024 1:06:17 am</t>
  </si>
  <si>
    <t>Juan Carlos Zabaleta</t>
  </si>
  <si>
    <t>zabaletajuancarlos@gmail.com</t>
  </si>
  <si>
    <t>Competentum Group SAS</t>
  </si>
  <si>
    <t>+57 3008171654'</t>
  </si>
  <si>
    <t>3008171654</t>
  </si>
  <si>
    <t>07/29/2024 1:05:01 am</t>
  </si>
  <si>
    <t>Tatiana franco</t>
  </si>
  <si>
    <t>tatianafranco49@outlook.es</t>
  </si>
  <si>
    <t>AP computadores</t>
  </si>
  <si>
    <t>+573104160425'</t>
  </si>
  <si>
    <t>3104160425</t>
  </si>
  <si>
    <t>07/29/2024 1:00:04 am</t>
  </si>
  <si>
    <t>Milton Cubillos</t>
  </si>
  <si>
    <t>miltoncubillos@hotmail.com</t>
  </si>
  <si>
    <t>Difementes.com</t>
  </si>
  <si>
    <t>3115513534</t>
  </si>
  <si>
    <t>07/29/2024 12:34:55 am</t>
  </si>
  <si>
    <t>mariana2759@gmail.com</t>
  </si>
  <si>
    <t>Ninguna</t>
  </si>
  <si>
    <t>07/29/2024 12:15:22 am</t>
  </si>
  <si>
    <t>Leidy Paola Rojas</t>
  </si>
  <si>
    <t>leidyrojas402@gmail.com</t>
  </si>
  <si>
    <t>3127134503</t>
  </si>
  <si>
    <t>07/29/2024 12:05:10 am</t>
  </si>
  <si>
    <t>Santiago silva</t>
  </si>
  <si>
    <t>santisilva.612@gmail.com</t>
  </si>
  <si>
    <t>Cisco</t>
  </si>
  <si>
    <t>+573247467611'</t>
  </si>
  <si>
    <t>3247467611</t>
  </si>
  <si>
    <t>07/29/2024 12:00:45 am</t>
  </si>
  <si>
    <t>Maria Paula Cabra</t>
  </si>
  <si>
    <t>chivitochifla@hotmail.com</t>
  </si>
  <si>
    <t>Nerdy</t>
  </si>
  <si>
    <t>+573168322603'</t>
  </si>
  <si>
    <t>3168322603</t>
  </si>
  <si>
    <t>07/28/2024 11:59:26 pm</t>
  </si>
  <si>
    <t>Amy  Alvarado</t>
  </si>
  <si>
    <t>amyalvaradodecobos@gmail.com</t>
  </si>
  <si>
    <t>+573162849629'</t>
  </si>
  <si>
    <t>3162849629</t>
  </si>
  <si>
    <t>07/28/2024 11:58:15 pm</t>
  </si>
  <si>
    <t>Laura Riaño</t>
  </si>
  <si>
    <t>lau.riano@xcapeturismo.com</t>
  </si>
  <si>
    <t>Xcape Turismo</t>
  </si>
  <si>
    <t>+573163392986'</t>
  </si>
  <si>
    <t>3163392986</t>
  </si>
  <si>
    <t>07/28/2024 11:37:20 pm</t>
  </si>
  <si>
    <t>Manuela Lopera</t>
  </si>
  <si>
    <t>manuloentec@gmail.com</t>
  </si>
  <si>
    <t>Torre AI</t>
  </si>
  <si>
    <t>315116801</t>
  </si>
  <si>
    <t>07/28/2024 11:33:19 pm</t>
  </si>
  <si>
    <t>Camilo Esteban Quevedo Urrego</t>
  </si>
  <si>
    <t>camquevedo@hotmail.com</t>
  </si>
  <si>
    <t>07/28/2024 11:17:08 pm</t>
  </si>
  <si>
    <t>Cristhian Chaparro</t>
  </si>
  <si>
    <t>relleno-04-berro@icloud.com</t>
  </si>
  <si>
    <t>Insight Studio</t>
  </si>
  <si>
    <t>+573045626249'</t>
  </si>
  <si>
    <t>3045626249</t>
  </si>
  <si>
    <t>07/28/2024 11:12:22 pm</t>
  </si>
  <si>
    <t>ANDRES FELIPE YAÑEZ VILLARRAGA</t>
  </si>
  <si>
    <t>07/28/2024 11:06:21 pm</t>
  </si>
  <si>
    <t>Jairodelacruz</t>
  </si>
  <si>
    <t>soporte.technosecuritsas@gmail.com</t>
  </si>
  <si>
    <t>Technosecuritycenter</t>
  </si>
  <si>
    <t>+573014514146'</t>
  </si>
  <si>
    <t>3014514146</t>
  </si>
  <si>
    <t>07/28/2024 10:52:19 pm</t>
  </si>
  <si>
    <t>Javier Orlando Velasco</t>
  </si>
  <si>
    <t>nuituw@gmail.com</t>
  </si>
  <si>
    <t>Nuituw</t>
  </si>
  <si>
    <t>07/28/2024 9:46:49 pm</t>
  </si>
  <si>
    <t>Alejandro Diaz</t>
  </si>
  <si>
    <t>alejandrodiazok@gmail.com</t>
  </si>
  <si>
    <t>3176643004</t>
  </si>
  <si>
    <t>07/28/2024 9:32:22 pm</t>
  </si>
  <si>
    <t>Andres Rolon</t>
  </si>
  <si>
    <t>andresrolon2011@gmail.com</t>
  </si>
  <si>
    <t>Electromuebles</t>
  </si>
  <si>
    <t>+573183947008'</t>
  </si>
  <si>
    <t>3183947008</t>
  </si>
  <si>
    <t>07/28/2024 9:30:01 pm</t>
  </si>
  <si>
    <t>eniaclearning@gmail.com</t>
  </si>
  <si>
    <t>Onspot</t>
  </si>
  <si>
    <t>+573134818305'</t>
  </si>
  <si>
    <t>3134818305</t>
  </si>
  <si>
    <t>07/28/2024 9:08:45 pm</t>
  </si>
  <si>
    <t>Juanita Caicedo</t>
  </si>
  <si>
    <t>juanitacaicedo123@gmail.com</t>
  </si>
  <si>
    <t>07/28/2024 9:06:34 pm</t>
  </si>
  <si>
    <t>07/28/2024 8:56:08 pm</t>
  </si>
  <si>
    <t>José Aníbal García Giraldo</t>
  </si>
  <si>
    <t>3196150410</t>
  </si>
  <si>
    <t>07/28/2024 8:52:28 pm</t>
  </si>
  <si>
    <t>07/28/2024 8:32:24 pm</t>
  </si>
  <si>
    <t>Carlos Mario</t>
  </si>
  <si>
    <t>carlos.mario.lopez@chec.com.co</t>
  </si>
  <si>
    <t>CHEC</t>
  </si>
  <si>
    <t>07/28/2024 8:28:15 pm</t>
  </si>
  <si>
    <t>Juan Andrés Vallejo Rozo</t>
  </si>
  <si>
    <t>juvallejor@unal.edu.co</t>
  </si>
  <si>
    <t>07/28/2024 8:27:35 pm</t>
  </si>
  <si>
    <t>Juan Modera</t>
  </si>
  <si>
    <t>juan.modera@gmail.com</t>
  </si>
  <si>
    <t>07/28/2024 8:18:11 pm</t>
  </si>
  <si>
    <t>+57 3108222149'</t>
  </si>
  <si>
    <t>3108222149</t>
  </si>
  <si>
    <t>07/28/2024 8:06:12 pm</t>
  </si>
  <si>
    <t>Andres felipe Ramos</t>
  </si>
  <si>
    <t>andres.ramos@kiiglobal.io</t>
  </si>
  <si>
    <t>kiiChain</t>
  </si>
  <si>
    <t>07/28/2024 8:01:09 pm</t>
  </si>
  <si>
    <t>Juan duran</t>
  </si>
  <si>
    <t>duranjuanfelipe@gmail.com</t>
  </si>
  <si>
    <t>Nero</t>
  </si>
  <si>
    <t>+573203089904'</t>
  </si>
  <si>
    <t>3203089904</t>
  </si>
  <si>
    <t>07/28/2024 8:00:37 pm</t>
  </si>
  <si>
    <t>Leonardo Rincon</t>
  </si>
  <si>
    <t>leonardo715.r@gmail.com</t>
  </si>
  <si>
    <t>Consultor</t>
  </si>
  <si>
    <t>3005272789</t>
  </si>
  <si>
    <t>07/28/2024 7:29:40 pm</t>
  </si>
  <si>
    <t>Sergio Quintero</t>
  </si>
  <si>
    <t>sergio.quintero.1804@gmail.com</t>
  </si>
  <si>
    <t>CognitoAi</t>
  </si>
  <si>
    <t>+573217646080'</t>
  </si>
  <si>
    <t>3217646080</t>
  </si>
  <si>
    <t>07/28/2024 7:02:06 pm</t>
  </si>
  <si>
    <t>Jhonatan Robby Garcia</t>
  </si>
  <si>
    <t>djhonrobby@gmail.com</t>
  </si>
  <si>
    <t>TL</t>
  </si>
  <si>
    <t>3123406966</t>
  </si>
  <si>
    <t>07/28/2024 6:51:37 pm</t>
  </si>
  <si>
    <t>Cesar Augusto Ramirez Gomez</t>
  </si>
  <si>
    <t>cesar.ramirez.g1995@gmail.com</t>
  </si>
  <si>
    <t>07/28/2024 6:39:25 pm</t>
  </si>
  <si>
    <t>Nicolás Quintero</t>
  </si>
  <si>
    <t>nicolas@visssy.co</t>
  </si>
  <si>
    <t>Visssy</t>
  </si>
  <si>
    <t>07/28/2024 6:28:20 pm</t>
  </si>
  <si>
    <t>Gustavo Adolfo Rodrguez Libreros</t>
  </si>
  <si>
    <t>garodriguezlp@gmail.com</t>
  </si>
  <si>
    <t>Perficient</t>
  </si>
  <si>
    <t>+5730269612'</t>
  </si>
  <si>
    <t>07/28/2024 6:25:32 pm</t>
  </si>
  <si>
    <t>07/28/2024 6:12:43 pm</t>
  </si>
  <si>
    <t>Fabián Alexander Bernal castro</t>
  </si>
  <si>
    <t>fabernal9722@gmail.com</t>
  </si>
  <si>
    <t>Insttantt</t>
  </si>
  <si>
    <t>07/28/2024 6:12:11 pm</t>
  </si>
  <si>
    <t>Fabián Bernal</t>
  </si>
  <si>
    <t>07/28/2024 6:11:43 pm</t>
  </si>
  <si>
    <t>Ruben Cordoba</t>
  </si>
  <si>
    <t>ruben@hoytrabajas.com</t>
  </si>
  <si>
    <t>Hoytrabajas</t>
  </si>
  <si>
    <t>07/28/2024 6:03:03 pm</t>
  </si>
  <si>
    <t>Duver Sanchez</t>
  </si>
  <si>
    <t>duver.sanchez@bancoagrario.gov.co</t>
  </si>
  <si>
    <t>07/28/2024 6:01:02 pm</t>
  </si>
  <si>
    <t>Alvaro White</t>
  </si>
  <si>
    <t>alvarowdc@gmail.com</t>
  </si>
  <si>
    <t>07/28/2024 5:59:47 pm</t>
  </si>
  <si>
    <t>Pablo Cubides</t>
  </si>
  <si>
    <t>pacubidesg@gmail.com</t>
  </si>
  <si>
    <t>Guerreros company's</t>
  </si>
  <si>
    <t>+573107601252'</t>
  </si>
  <si>
    <t>3107601252</t>
  </si>
  <si>
    <t>07/28/2024 5:54:36 pm</t>
  </si>
  <si>
    <t>Qphcd</t>
  </si>
  <si>
    <t>+573134393891'</t>
  </si>
  <si>
    <t>3134393891</t>
  </si>
  <si>
    <t>07/28/2024 5:37:27 pm</t>
  </si>
  <si>
    <t>sebastian24n@gmail.com</t>
  </si>
  <si>
    <t>Mode Five Agenci</t>
  </si>
  <si>
    <t>07/28/2024 5:32:08 pm</t>
  </si>
  <si>
    <t>Tarsicio Latorre Latorre</t>
  </si>
  <si>
    <t>tarsicio.latorre@gmail.com</t>
  </si>
  <si>
    <t>Cedros de Palermo</t>
  </si>
  <si>
    <t>3105609458</t>
  </si>
  <si>
    <t>07/28/2024 5:22:57 pm</t>
  </si>
  <si>
    <t>Miguel Ángel Galindo ocampo</t>
  </si>
  <si>
    <t>miguelmemphis1717@gmail.com</t>
  </si>
  <si>
    <t>Banco caja social</t>
  </si>
  <si>
    <t>+573212553188'</t>
  </si>
  <si>
    <t>3212553188</t>
  </si>
  <si>
    <t>07/28/2024 5:13:51 pm</t>
  </si>
  <si>
    <t>Jereminth</t>
  </si>
  <si>
    <t>jemycraft12@hotmail.com</t>
  </si>
  <si>
    <t>Data360</t>
  </si>
  <si>
    <t>07/28/2024 5:07:59 pm</t>
  </si>
  <si>
    <t>Juan clavijo</t>
  </si>
  <si>
    <t>07/28/2024 5:07:55 pm</t>
  </si>
  <si>
    <t>German v</t>
  </si>
  <si>
    <t>gvasquez@activos.com</t>
  </si>
  <si>
    <t>Activos SAS</t>
  </si>
  <si>
    <t>07/28/2024 5:00:22 pm</t>
  </si>
  <si>
    <t>Guillermo ruiz</t>
  </si>
  <si>
    <t>anestcol@gmail.com</t>
  </si>
  <si>
    <t>Grupo anestcol</t>
  </si>
  <si>
    <t>+573123862891'</t>
  </si>
  <si>
    <t>3123862891</t>
  </si>
  <si>
    <t>07/28/2024 4:54:23 pm</t>
  </si>
  <si>
    <t>Emmanuel Linares</t>
  </si>
  <si>
    <t>Emmanuel@spyral-labs.xyz</t>
  </si>
  <si>
    <t>07/28/2024 4:28:05 pm</t>
  </si>
  <si>
    <t>3214318191</t>
  </si>
  <si>
    <t>07/28/2024 4:27:20 pm</t>
  </si>
  <si>
    <t>Carlota Habib Pombo</t>
  </si>
  <si>
    <t>carlotahabib1@gmail.com</t>
  </si>
  <si>
    <t>VCGMC</t>
  </si>
  <si>
    <t>+573138256080'</t>
  </si>
  <si>
    <t>3138256080</t>
  </si>
  <si>
    <t>07/28/2024 4:25:15 pm</t>
  </si>
  <si>
    <t>Daniel Buitrago</t>
  </si>
  <si>
    <t>danielbuitrag00@gmail.com</t>
  </si>
  <si>
    <t>Grupo b y b</t>
  </si>
  <si>
    <t>07/28/2024 4:17:21 pm</t>
  </si>
  <si>
    <t>Alejandro aponte</t>
  </si>
  <si>
    <t>alejandro.aponte27@outlook.com</t>
  </si>
  <si>
    <t>Xaky</t>
  </si>
  <si>
    <t>07/28/2024 4:08:12 pm</t>
  </si>
  <si>
    <t>andreai.narvaeza@gmail.com</t>
  </si>
  <si>
    <t>Takúm Soluciones</t>
  </si>
  <si>
    <t>3185327301</t>
  </si>
  <si>
    <t>07/28/2024 3:50:29 pm</t>
  </si>
  <si>
    <t>Alvaro Carrizosa</t>
  </si>
  <si>
    <t>Alvaro.carrizosa@finerioconnect.com</t>
  </si>
  <si>
    <t>Finerio Connect</t>
  </si>
  <si>
    <t>3158012381</t>
  </si>
  <si>
    <t>07/28/2024 3:49:24 pm</t>
  </si>
  <si>
    <t>Jason Andrés Ricardo Garcia</t>
  </si>
  <si>
    <t>gerencia@spacesmarketing.com.co</t>
  </si>
  <si>
    <t>Spaces Marketing</t>
  </si>
  <si>
    <t>+573157951241'</t>
  </si>
  <si>
    <t>3157951241</t>
  </si>
  <si>
    <t>07/28/2024 3:45:40 pm</t>
  </si>
  <si>
    <t>Wilder manzano</t>
  </si>
  <si>
    <t>wilder.manzano@alqueria.com.co</t>
  </si>
  <si>
    <t>07/28/2024 3:43:20 pm</t>
  </si>
  <si>
    <t>Daniel Armando Hernandez Chiquiza</t>
  </si>
  <si>
    <t>dahernandezchiquiza@gmail.com</t>
  </si>
  <si>
    <t>Skydropx</t>
  </si>
  <si>
    <t>+573110584774'</t>
  </si>
  <si>
    <t>3110584774</t>
  </si>
  <si>
    <t>07/28/2024 3:42:57 pm</t>
  </si>
  <si>
    <t>Diana Carolina Patiño Sánchez</t>
  </si>
  <si>
    <t>dikrito925@gmail.com</t>
  </si>
  <si>
    <t>07/28/2024 3:32:57 pm</t>
  </si>
  <si>
    <t>Erwin Miguel Gonzalez</t>
  </si>
  <si>
    <t>erwin.gonzalez@clouderconsulting.com</t>
  </si>
  <si>
    <t>Clouder Consulting SAS</t>
  </si>
  <si>
    <t>+573155661517'</t>
  </si>
  <si>
    <t>3155661517</t>
  </si>
  <si>
    <t>07/28/2024 3:28:26 pm</t>
  </si>
  <si>
    <t>Maria Camila Castañeda</t>
  </si>
  <si>
    <t>maricamilac.17@gmail.com</t>
  </si>
  <si>
    <t>Cesa</t>
  </si>
  <si>
    <t>+573022910556'</t>
  </si>
  <si>
    <t>3022910556</t>
  </si>
  <si>
    <t>07/28/2024 3:27:56 pm</t>
  </si>
  <si>
    <t>Ronald villegas</t>
  </si>
  <si>
    <t>ronaldvillegasg@gmail.com</t>
  </si>
  <si>
    <t>Bsh consultoría</t>
  </si>
  <si>
    <t>07/28/2024 3:18:47 pm</t>
  </si>
  <si>
    <t>moreno.german11@gmail.com</t>
  </si>
  <si>
    <t>CT Colombia Travellers</t>
  </si>
  <si>
    <t>3108802923</t>
  </si>
  <si>
    <t>07/28/2024 3:08:18 pm</t>
  </si>
  <si>
    <t>Angel Sierra</t>
  </si>
  <si>
    <t>angel.david.sierra.g@gmail.com</t>
  </si>
  <si>
    <t>Copograficassierra</t>
  </si>
  <si>
    <t>07/28/2024 2:57:20 pm</t>
  </si>
  <si>
    <t>Gustavo Navarro</t>
  </si>
  <si>
    <t>egnrenza@gmail.com</t>
  </si>
  <si>
    <t>Satrack</t>
  </si>
  <si>
    <t>+573128331157'</t>
  </si>
  <si>
    <t>3128331157</t>
  </si>
  <si>
    <t>07/28/2024 2:37:32 pm</t>
  </si>
  <si>
    <t>Juan David Rincón</t>
  </si>
  <si>
    <t>juanrincongar@gmail.com</t>
  </si>
  <si>
    <t>Universidad Nacional</t>
  </si>
  <si>
    <t>07/28/2024 2:37:17 pm</t>
  </si>
  <si>
    <t>Nicolas  Homez</t>
  </si>
  <si>
    <t>contactonickhomez@gmail.com</t>
  </si>
  <si>
    <t>BienestarTU</t>
  </si>
  <si>
    <t>07/28/2024 2:34:57 pm</t>
  </si>
  <si>
    <t>Angel Santiago Avendaño Cañon</t>
  </si>
  <si>
    <t>aavendanoca@unal.edu.co</t>
  </si>
  <si>
    <t>07/28/2024 2:31:14 pm</t>
  </si>
  <si>
    <t>Aldo penate</t>
  </si>
  <si>
    <t>aldopenate@reelproduccion.com</t>
  </si>
  <si>
    <t>Reel produccion audiovisual</t>
  </si>
  <si>
    <t>+573015573934'</t>
  </si>
  <si>
    <t>3015573934</t>
  </si>
  <si>
    <t>07/28/2024 2:28:41 pm</t>
  </si>
  <si>
    <t>Víctor Santiago Cubillos Cruz</t>
  </si>
  <si>
    <t>S@bienestartu.com</t>
  </si>
  <si>
    <t>+573044161693'</t>
  </si>
  <si>
    <t>3044161693</t>
  </si>
  <si>
    <t>07/28/2024 2:23:59 pm</t>
  </si>
  <si>
    <t>Mauricio Saldarriaga García</t>
  </si>
  <si>
    <t>udcarkangel@gmail.com</t>
  </si>
  <si>
    <t>Goldensec</t>
  </si>
  <si>
    <t>+573224124297'</t>
  </si>
  <si>
    <t>3224124297</t>
  </si>
  <si>
    <t>07/28/2024 2:14:50 pm</t>
  </si>
  <si>
    <t>Cristhian Quintero</t>
  </si>
  <si>
    <t>cristhian_quintero@eholding.com.co</t>
  </si>
  <si>
    <t>Eholding</t>
  </si>
  <si>
    <t>+573057127838'</t>
  </si>
  <si>
    <t>3057127838</t>
  </si>
  <si>
    <t>07/28/2024 2:04:37 pm</t>
  </si>
  <si>
    <t>Oscar Mendoza</t>
  </si>
  <si>
    <t>ojmendozac@gmail.com</t>
  </si>
  <si>
    <t>Axtel Ingeniería</t>
  </si>
  <si>
    <t>+573108565165'</t>
  </si>
  <si>
    <t>3108565165</t>
  </si>
  <si>
    <t>07/28/2024 2:01:30 pm</t>
  </si>
  <si>
    <t>Jjsjs</t>
  </si>
  <si>
    <t>njj@hotmail.com</t>
  </si>
  <si>
    <t>Xxxx</t>
  </si>
  <si>
    <t>3162536985</t>
  </si>
  <si>
    <t>07/28/2024 2:01:27 pm</t>
  </si>
  <si>
    <t>Ángel Zambrano</t>
  </si>
  <si>
    <t>angelzambranojaraba@gmail.com</t>
  </si>
  <si>
    <t>Legal-IA</t>
  </si>
  <si>
    <t>+573012303249'</t>
  </si>
  <si>
    <t>3012303249</t>
  </si>
  <si>
    <t>07/28/2024 2:01:21 pm</t>
  </si>
  <si>
    <t>Yeraldin pulido</t>
  </si>
  <si>
    <t>yeritaasp@gmail.com</t>
  </si>
  <si>
    <t>Ticosial</t>
  </si>
  <si>
    <t>07/28/2024 2:00:11 pm</t>
  </si>
  <si>
    <t>Camilo Cardenas</t>
  </si>
  <si>
    <t>ceceinteriorismo@gmail.com</t>
  </si>
  <si>
    <t>Fusión invertida</t>
  </si>
  <si>
    <t>07/28/2024 1:43:56 pm</t>
  </si>
  <si>
    <t>Sergio Rodríguez</t>
  </si>
  <si>
    <t>crodriguez@carboquimica.com.co</t>
  </si>
  <si>
    <t>CarboQuímica S.A.S</t>
  </si>
  <si>
    <t>07/28/2024 1:27:25 pm</t>
  </si>
  <si>
    <t>Daniel Baez</t>
  </si>
  <si>
    <t>daniel93_09@hotmail.com</t>
  </si>
  <si>
    <t>07/28/2024 1:19:54 pm</t>
  </si>
  <si>
    <t>John Jairo Yate Alape</t>
  </si>
  <si>
    <t>johnyate@hotmail.com</t>
  </si>
  <si>
    <t>Cotel</t>
  </si>
  <si>
    <t>3165284828</t>
  </si>
  <si>
    <t>07/28/2024 1:14:48 pm</t>
  </si>
  <si>
    <t>pablopantoja@runni.co</t>
  </si>
  <si>
    <t>Runni</t>
  </si>
  <si>
    <t>07/28/2024 1:05:45 pm</t>
  </si>
  <si>
    <t>Edward Medina Ortiz</t>
  </si>
  <si>
    <t>edwardmedinaortiz1970@gmail.com</t>
  </si>
  <si>
    <t>Gestionando mipyme SAS</t>
  </si>
  <si>
    <t>07/28/2024 12:54:03 pm</t>
  </si>
  <si>
    <t>lkterin.528@gmail.com</t>
  </si>
  <si>
    <t>DKCH</t>
  </si>
  <si>
    <t>+57 3186645034'</t>
  </si>
  <si>
    <t>3186645034</t>
  </si>
  <si>
    <t>07/28/2024 12:51:43 pm</t>
  </si>
  <si>
    <t>Juan Carlos Sabogal Sánchez</t>
  </si>
  <si>
    <t>jc.sabogalsanchez@gmail.com</t>
  </si>
  <si>
    <t>ConfiAbogado</t>
  </si>
  <si>
    <t>3007889447</t>
  </si>
  <si>
    <t>07/28/2024 12:47:43 pm</t>
  </si>
  <si>
    <t>Santiago Correa</t>
  </si>
  <si>
    <t>bcorrea@achcolombia.com.co</t>
  </si>
  <si>
    <t>ACH Colombia</t>
  </si>
  <si>
    <t>+573218339741'</t>
  </si>
  <si>
    <t>3218339741</t>
  </si>
  <si>
    <t>07/28/2024 12:33:09 pm</t>
  </si>
  <si>
    <t>catal84@gmail.com</t>
  </si>
  <si>
    <t>3165293437</t>
  </si>
  <si>
    <t>07/28/2024 12:33:04 pm</t>
  </si>
  <si>
    <t>Santiago Angarita</t>
  </si>
  <si>
    <t>eangarita@unal.edu.co</t>
  </si>
  <si>
    <t>07/28/2024 12:13:36 pm</t>
  </si>
  <si>
    <t>+573138799315'</t>
  </si>
  <si>
    <t>3138799315</t>
  </si>
  <si>
    <t>07/28/2024 12:11:11 pm</t>
  </si>
  <si>
    <t>Camilo umaña</t>
  </si>
  <si>
    <t>director@chictours.com.co</t>
  </si>
  <si>
    <t>Chic tours</t>
  </si>
  <si>
    <t>3205492541</t>
  </si>
  <si>
    <t>07/28/2024 12:04:30 pm</t>
  </si>
  <si>
    <t>Mateo corchuelo</t>
  </si>
  <si>
    <t>mateo.corchuelo@tenten.com.co</t>
  </si>
  <si>
    <t>Tenten</t>
  </si>
  <si>
    <t>07/28/2024 12:04:18 pm</t>
  </si>
  <si>
    <t>Jorge corchuelo</t>
  </si>
  <si>
    <t>jorge.corchuelo@tenten.com.co</t>
  </si>
  <si>
    <t>TEN TEN</t>
  </si>
  <si>
    <t>+573134327230'</t>
  </si>
  <si>
    <t>3134327230</t>
  </si>
  <si>
    <t>07/28/2024 11:54:26 am</t>
  </si>
  <si>
    <t>Leonardo Calderon</t>
  </si>
  <si>
    <t>esptradeia@gmail.com</t>
  </si>
  <si>
    <t>Sorplast</t>
  </si>
  <si>
    <t>3507851198</t>
  </si>
  <si>
    <t>07/28/2024 11:45:32 am</t>
  </si>
  <si>
    <t>Kevin Guzmán</t>
  </si>
  <si>
    <t>kevinskate.kg@gmail.com</t>
  </si>
  <si>
    <t>+57 3057206777'</t>
  </si>
  <si>
    <t>3057206777</t>
  </si>
  <si>
    <t>07/28/2024 11:37:08 am</t>
  </si>
  <si>
    <t>Sebastian Ibanez</t>
  </si>
  <si>
    <t>OneC</t>
  </si>
  <si>
    <t>+57 315 8328752'</t>
  </si>
  <si>
    <t>3158328752</t>
  </si>
  <si>
    <t>07/28/2024 11:24:37 am</t>
  </si>
  <si>
    <t>Alejandra Gutierrez Mora</t>
  </si>
  <si>
    <t>Amarilo</t>
  </si>
  <si>
    <t>+573183880882'</t>
  </si>
  <si>
    <t>3183880882</t>
  </si>
  <si>
    <t>07/28/2024 11:21:13 am</t>
  </si>
  <si>
    <t>Gary Maturana</t>
  </si>
  <si>
    <t>garymaturana@gmail.com</t>
  </si>
  <si>
    <t>KonnectAsseTech</t>
  </si>
  <si>
    <t>+573214292179'</t>
  </si>
  <si>
    <t>3214292179</t>
  </si>
  <si>
    <t>07/28/2024 10:53:23 am</t>
  </si>
  <si>
    <t>Andrea Aragon</t>
  </si>
  <si>
    <t>andrearagon40@gmail.com</t>
  </si>
  <si>
    <t>07/28/2024 10:16:07 am</t>
  </si>
  <si>
    <t>Andres Calderon</t>
  </si>
  <si>
    <t>calderonacr@gmail.com</t>
  </si>
  <si>
    <t>+573138170764'</t>
  </si>
  <si>
    <t>3138170764</t>
  </si>
  <si>
    <t>07/28/2024 9:01:38 am</t>
  </si>
  <si>
    <t>Bryan Barranco</t>
  </si>
  <si>
    <t>bbarr1993@hotmail.com</t>
  </si>
  <si>
    <t>+573187951813'</t>
  </si>
  <si>
    <t>3187951813</t>
  </si>
  <si>
    <t>07/28/2024 8:16:52 am</t>
  </si>
  <si>
    <t>Andrés Avendano</t>
  </si>
  <si>
    <t>andres@nubosoft.com</t>
  </si>
  <si>
    <t>Nubosoft/ Google Cloud</t>
  </si>
  <si>
    <t>+573104504237'</t>
  </si>
  <si>
    <t>3104504237</t>
  </si>
  <si>
    <t>07/28/2024 7:06:12 am</t>
  </si>
  <si>
    <t>Carlos mejia</t>
  </si>
  <si>
    <t>QPHCD</t>
  </si>
  <si>
    <t>+573134396891'</t>
  </si>
  <si>
    <t>3134396891</t>
  </si>
  <si>
    <t>07/28/2024 6:48:48 am</t>
  </si>
  <si>
    <t>Luis Montenegro</t>
  </si>
  <si>
    <t>lgmontenegro1972@gmail.com</t>
  </si>
  <si>
    <t>mntblk</t>
  </si>
  <si>
    <t>+573002294816'</t>
  </si>
  <si>
    <t>3002294816</t>
  </si>
  <si>
    <t>07/28/2024 6:21:51 am</t>
  </si>
  <si>
    <t>juliang129@hotmail.com</t>
  </si>
  <si>
    <t>VEKTOR 3D</t>
  </si>
  <si>
    <t>+573208396896'</t>
  </si>
  <si>
    <t>3208396896</t>
  </si>
  <si>
    <t>07/28/2024 4:22:11 am</t>
  </si>
  <si>
    <t>Valentina Arias</t>
  </si>
  <si>
    <t>valeariasparra2001@gmail.com</t>
  </si>
  <si>
    <t>07/28/2024 4:03:24 am</t>
  </si>
  <si>
    <t>Carolina Murillo Herrera</t>
  </si>
  <si>
    <t>anilorac403@gmail.com</t>
  </si>
  <si>
    <t>Foto expresa CM digital</t>
  </si>
  <si>
    <t>07/28/2024 3:43:04 am</t>
  </si>
  <si>
    <t>Elber bazan</t>
  </si>
  <si>
    <t>elber-bazan@hotmail.com</t>
  </si>
  <si>
    <t>Elber.model</t>
  </si>
  <si>
    <t>07/28/2024 3:35:47 am</t>
  </si>
  <si>
    <t>Miguel Cortes</t>
  </si>
  <si>
    <t>coldmige@hotmail.com</t>
  </si>
  <si>
    <t>Bigboc</t>
  </si>
  <si>
    <t>+573057746648'</t>
  </si>
  <si>
    <t>3057746648</t>
  </si>
  <si>
    <t>07/28/2024 3:27:39 am</t>
  </si>
  <si>
    <t>Mariana Mejia Giraldo</t>
  </si>
  <si>
    <t>Viceversable</t>
  </si>
  <si>
    <t>+573217011037'</t>
  </si>
  <si>
    <t>3217011037</t>
  </si>
  <si>
    <t>07/28/2024 3:23:05 am</t>
  </si>
  <si>
    <t>Amazon web services</t>
  </si>
  <si>
    <t>3184622382</t>
  </si>
  <si>
    <t>07/28/2024 3:23:03 am</t>
  </si>
  <si>
    <t>Raul Andres Fajardo Murillo</t>
  </si>
  <si>
    <t>andrewolf80550@hotmail.com</t>
  </si>
  <si>
    <t>Emmpieza</t>
  </si>
  <si>
    <t>+573223089359'</t>
  </si>
  <si>
    <t>3223089359</t>
  </si>
  <si>
    <t>07/28/2024 3:12:50 am</t>
  </si>
  <si>
    <t>+573105761236'</t>
  </si>
  <si>
    <t>07/28/2024 3:11:11 am</t>
  </si>
  <si>
    <t>Luz Rincon</t>
  </si>
  <si>
    <t>07/28/2024 3:08:20 am</t>
  </si>
  <si>
    <t>juana herrera hidalgo</t>
  </si>
  <si>
    <t>juanavalentinaherrerahidalgo@gmail.com</t>
  </si>
  <si>
    <t>Carlo Carrizosa</t>
  </si>
  <si>
    <t>07/28/2024 2:58:27 am</t>
  </si>
  <si>
    <t>Oscar Saavedra</t>
  </si>
  <si>
    <t>oscarsapiens12480@gmail.com</t>
  </si>
  <si>
    <t>07/28/2024 2:47:46 am</t>
  </si>
  <si>
    <t>07/28/2024 2:37:27 am</t>
  </si>
  <si>
    <t>Ivan Hincapie</t>
  </si>
  <si>
    <t>ivanescobar18@gmail.com</t>
  </si>
  <si>
    <t>Coordenadas.co</t>
  </si>
  <si>
    <t>+573192556358'</t>
  </si>
  <si>
    <t>3192556358</t>
  </si>
  <si>
    <t>07/28/2024 2:11:57 am</t>
  </si>
  <si>
    <t>Joan</t>
  </si>
  <si>
    <t>joan.ariza@tlm.net.co</t>
  </si>
  <si>
    <t>TLM</t>
  </si>
  <si>
    <t>3123249310</t>
  </si>
  <si>
    <t>07/28/2024 2:07:10 am</t>
  </si>
  <si>
    <t>Juan Carlos Alvarez Montoya</t>
  </si>
  <si>
    <t>juan_alvarez22@icloud.com</t>
  </si>
  <si>
    <t>InsightPulses</t>
  </si>
  <si>
    <t>+573186084070'</t>
  </si>
  <si>
    <t>3186084070</t>
  </si>
  <si>
    <t>07/28/2024 2:05:30 am</t>
  </si>
  <si>
    <t>carlos marin</t>
  </si>
  <si>
    <t>carlosstev55@gmail.com</t>
  </si>
  <si>
    <t>+573137007685'</t>
  </si>
  <si>
    <t>07/28/2024 1:55:44 am</t>
  </si>
  <si>
    <t>J Aristizábal</t>
  </si>
  <si>
    <t>jeyckmack@gmail.com</t>
  </si>
  <si>
    <t>Café especial Luz del Sol</t>
  </si>
  <si>
    <t>3168314228</t>
  </si>
  <si>
    <t>07/28/2024 1:45:14 am</t>
  </si>
  <si>
    <t>David Avila</t>
  </si>
  <si>
    <t>davila@paloaltonetworks.com</t>
  </si>
  <si>
    <t>Palo Alto Networks</t>
  </si>
  <si>
    <t>+573132348407'</t>
  </si>
  <si>
    <t>3132348407</t>
  </si>
  <si>
    <t>07/28/2024 1:27:44 am</t>
  </si>
  <si>
    <t>Eduardo Ruiz</t>
  </si>
  <si>
    <t>eduardoruizaguilar@gmail.com</t>
  </si>
  <si>
    <t>Intser</t>
  </si>
  <si>
    <t>+573192346242'</t>
  </si>
  <si>
    <t>3192346242</t>
  </si>
  <si>
    <t>07/28/2024 1:25:27 am</t>
  </si>
  <si>
    <t>Paola Marcela Argüelles Salazar</t>
  </si>
  <si>
    <t>ingpmas92@gmail.com</t>
  </si>
  <si>
    <t>3197226597</t>
  </si>
  <si>
    <t>07/28/2024 1:23:05 am</t>
  </si>
  <si>
    <t>Richard Acosta</t>
  </si>
  <si>
    <t>richard.jeag@gmail.com</t>
  </si>
  <si>
    <t>07/28/2024 1:08:48 am</t>
  </si>
  <si>
    <t>Alex Burrowes</t>
  </si>
  <si>
    <t>+573102000003'</t>
  </si>
  <si>
    <t>3102000003</t>
  </si>
  <si>
    <t>07/28/2024 12:54:33 am</t>
  </si>
  <si>
    <t>Juan David Moreno Segura</t>
  </si>
  <si>
    <t>david.moreno9413@gmail.com</t>
  </si>
  <si>
    <t>Autolab</t>
  </si>
  <si>
    <t>07/28/2024 12:49:19 am</t>
  </si>
  <si>
    <t>Nelson Montana</t>
  </si>
  <si>
    <t>nelson.montana@somosgrupo-a.com</t>
  </si>
  <si>
    <t>Grupo A</t>
  </si>
  <si>
    <t>3222135606</t>
  </si>
  <si>
    <t>07/28/2024 12:22:03 am</t>
  </si>
  <si>
    <t>Juan Jose</t>
  </si>
  <si>
    <t>juanjosebustamante96@gmail.com</t>
  </si>
  <si>
    <t>Dlocal</t>
  </si>
  <si>
    <t>07/28/2024 12:00:41 am</t>
  </si>
  <si>
    <t>Guillermo Gutierrez</t>
  </si>
  <si>
    <t>ingenieroguillernogutierrez@gmail.com</t>
  </si>
  <si>
    <t>07/27/2024 11:39:41 pm</t>
  </si>
  <si>
    <t>Paula Andrea Benítez Guerra</t>
  </si>
  <si>
    <t>begupaulandrea@gmail.com</t>
  </si>
  <si>
    <t>*573011692072</t>
  </si>
  <si>
    <t>3011692072</t>
  </si>
  <si>
    <t>07/27/2024 11:37:38 pm</t>
  </si>
  <si>
    <t>Samuel Torres</t>
  </si>
  <si>
    <t>paginas.iti@gmail.com</t>
  </si>
  <si>
    <t>Gospel geek</t>
  </si>
  <si>
    <t>07/27/2024 11:14:47 pm</t>
  </si>
  <si>
    <t>Gustavo rojas</t>
  </si>
  <si>
    <t>gustavorojasdeangel@gmail.com</t>
  </si>
  <si>
    <t>Goat studio</t>
  </si>
  <si>
    <t>07/27/2024 11:07:50 pm</t>
  </si>
  <si>
    <t>Luis Del Castillo</t>
  </si>
  <si>
    <t>luis@superlikers.com</t>
  </si>
  <si>
    <t>Superlikers</t>
  </si>
  <si>
    <t>+573057454823'</t>
  </si>
  <si>
    <t>3057454823</t>
  </si>
  <si>
    <t>07/27/2024 10:38:46 pm</t>
  </si>
  <si>
    <t>Laura Isabel Zabaleta Manrique</t>
  </si>
  <si>
    <t>lzabaleta@unal.edu.co</t>
  </si>
  <si>
    <t>+3195057324'</t>
  </si>
  <si>
    <t>07/27/2024 10:36:24 pm</t>
  </si>
  <si>
    <t>victor_0725@hotmail.com</t>
  </si>
  <si>
    <t>3184000802</t>
  </si>
  <si>
    <t>07/27/2024 10:34:27 pm</t>
  </si>
  <si>
    <t>Matthew</t>
  </si>
  <si>
    <t>mattfonseca11@gmail.com</t>
  </si>
  <si>
    <t>+573004027898'</t>
  </si>
  <si>
    <t>3004027898</t>
  </si>
  <si>
    <t>07/27/2024 10:24:17 pm</t>
  </si>
  <si>
    <t>Laura Giraldo</t>
  </si>
  <si>
    <t>lapagihi88@gmail.com</t>
  </si>
  <si>
    <t>Pricode</t>
  </si>
  <si>
    <t>+573015726404'</t>
  </si>
  <si>
    <t>3015726404</t>
  </si>
  <si>
    <t>07/27/2024 9:58:47 pm</t>
  </si>
  <si>
    <t>Santiago Cardenas</t>
  </si>
  <si>
    <t>santicar1809@gmail.com</t>
  </si>
  <si>
    <t>Management solutions</t>
  </si>
  <si>
    <t>+573204541728'</t>
  </si>
  <si>
    <t>3204541728</t>
  </si>
  <si>
    <t>07/27/2024 9:39:06 pm</t>
  </si>
  <si>
    <t>Jonathan Sánchez</t>
  </si>
  <si>
    <t>Testify Pro</t>
  </si>
  <si>
    <t>07/27/2024 9:23:56 pm</t>
  </si>
  <si>
    <t>Darluin Perez</t>
  </si>
  <si>
    <t>santiagope0811@gmail.com</t>
  </si>
  <si>
    <t>Y</t>
  </si>
  <si>
    <t>07/27/2024 9:16:25 pm</t>
  </si>
  <si>
    <t>Mayra Hincapie</t>
  </si>
  <si>
    <t>mayra@pricode.io</t>
  </si>
  <si>
    <t>Pricode S.a.s</t>
  </si>
  <si>
    <t>+573103977391'</t>
  </si>
  <si>
    <t>3103977391</t>
  </si>
  <si>
    <t>07/27/2024 8:39:53 pm</t>
  </si>
  <si>
    <t>Daniel Felipe Serna</t>
  </si>
  <si>
    <t>danielserna9702@gmail.com</t>
  </si>
  <si>
    <t>3013089181</t>
  </si>
  <si>
    <t>07/27/2024 8:26:51 pm</t>
  </si>
  <si>
    <t>Alfredo Escobar</t>
  </si>
  <si>
    <t>alfredo.escobar@indigitalagency.com</t>
  </si>
  <si>
    <t>INDIGITAL</t>
  </si>
  <si>
    <t>+573218017724'</t>
  </si>
  <si>
    <t>3218017724</t>
  </si>
  <si>
    <t>07/27/2024 8:26:23 pm</t>
  </si>
  <si>
    <t>ingrid afanador</t>
  </si>
  <si>
    <t>alejaafa27@gmail.com</t>
  </si>
  <si>
    <t>CAAF GRUPO DE SOLUCIONES</t>
  </si>
  <si>
    <t>07/27/2024 8:25:52 pm</t>
  </si>
  <si>
    <t>Angela Rozo</t>
  </si>
  <si>
    <t>amrozoc@hotmail.com</t>
  </si>
  <si>
    <t>07/27/2024 8:17:13 pm</t>
  </si>
  <si>
    <t>Universidad Nacional de Colombia Sede Bogotá</t>
  </si>
  <si>
    <t>07/27/2024 8:13:25 pm</t>
  </si>
  <si>
    <t>Joseban Trujillo</t>
  </si>
  <si>
    <t>josebant29@gmail.com</t>
  </si>
  <si>
    <t>07/27/2024 8:04:41 pm</t>
  </si>
  <si>
    <t>David Pedraza</t>
  </si>
  <si>
    <t>davidp_e@visionsoftware.com.co</t>
  </si>
  <si>
    <t>Btechcom</t>
  </si>
  <si>
    <t>07/27/2024 7:59:10 pm</t>
  </si>
  <si>
    <t>Santiago Barraza</t>
  </si>
  <si>
    <t>sjbs0212@gmail.com</t>
  </si>
  <si>
    <t>Universidad ICESI</t>
  </si>
  <si>
    <t>+573012757801'</t>
  </si>
  <si>
    <t>3012757801</t>
  </si>
  <si>
    <t>07/27/2024 7:47:25 pm</t>
  </si>
  <si>
    <t>Laura Pinilla</t>
  </si>
  <si>
    <t>laura.pinilla25@hotmail.con</t>
  </si>
  <si>
    <t>Marca personal</t>
  </si>
  <si>
    <t>07/27/2024 7:43:42 pm</t>
  </si>
  <si>
    <t>Mariluz Villegas Alarcon</t>
  </si>
  <si>
    <t>Mariluzvill@gmail.com</t>
  </si>
  <si>
    <t>ADSOFT SAS</t>
  </si>
  <si>
    <t>07/27/2024 7:41:24 pm</t>
  </si>
  <si>
    <t>Juan Pablo Jaramillo</t>
  </si>
  <si>
    <t>j@usacronos.com</t>
  </si>
  <si>
    <t>Cronos</t>
  </si>
  <si>
    <t>+57 323 291 4807'</t>
  </si>
  <si>
    <t>3232914807</t>
  </si>
  <si>
    <t>07/27/2024 7:39:22 pm</t>
  </si>
  <si>
    <t>jepilogo@hotmail.com</t>
  </si>
  <si>
    <t>07/27/2024 7:33:59 pm</t>
  </si>
  <si>
    <t>Juan Palomino Lesmes</t>
  </si>
  <si>
    <t>juak.pl4@gmail.com</t>
  </si>
  <si>
    <t>07/27/2024 7:27:51 pm</t>
  </si>
  <si>
    <t>+57 3115916645'</t>
  </si>
  <si>
    <t>3115916645</t>
  </si>
  <si>
    <t>07/27/2024 7:09:14 pm</t>
  </si>
  <si>
    <t>07/27/2024 7:06:37 pm</t>
  </si>
  <si>
    <t>Abraham quiñones</t>
  </si>
  <si>
    <t>abraham81061@hotmail.com</t>
  </si>
  <si>
    <t>Chubb seguros</t>
  </si>
  <si>
    <t>+573106183285'</t>
  </si>
  <si>
    <t>3106183285</t>
  </si>
  <si>
    <t>07/27/2024 6:58:29 pm</t>
  </si>
  <si>
    <t>Juan Andrés Barbosa</t>
  </si>
  <si>
    <t>practibox@gmail.com</t>
  </si>
  <si>
    <t>PractiBOX</t>
  </si>
  <si>
    <t>07/27/2024 6:57:31 pm</t>
  </si>
  <si>
    <t>Cristina</t>
  </si>
  <si>
    <t>ch.cristina.hdez@gmail.com</t>
  </si>
  <si>
    <t>+573206978759'</t>
  </si>
  <si>
    <t>3206978759</t>
  </si>
  <si>
    <t>07/27/2024 6:50:08 pm</t>
  </si>
  <si>
    <t>Mayra Alejandra Barrera</t>
  </si>
  <si>
    <t>ing.mayrabarrera@gmail.com</t>
  </si>
  <si>
    <t>07/27/2024 6:38:54 pm</t>
  </si>
  <si>
    <t>Sergio Rodriguez</t>
  </si>
  <si>
    <t>sergiordb1@gmail.com</t>
  </si>
  <si>
    <t>Breccia salud</t>
  </si>
  <si>
    <t>+573143377003'</t>
  </si>
  <si>
    <t>3143377003</t>
  </si>
  <si>
    <t>07/27/2024 6:30:31 pm</t>
  </si>
  <si>
    <t>Oscar Gordillo</t>
  </si>
  <si>
    <t>oscarmdmc20@gmail.com</t>
  </si>
  <si>
    <t>07/27/2024 6:28:20 pm</t>
  </si>
  <si>
    <t>Andrés Ruiz</t>
  </si>
  <si>
    <t>andres@voltio.com.co</t>
  </si>
  <si>
    <t>Voltio Energía</t>
  </si>
  <si>
    <t>+573177822972'</t>
  </si>
  <si>
    <t>3177822972</t>
  </si>
  <si>
    <t>07/27/2024 6:25:04 pm</t>
  </si>
  <si>
    <t>Nicolás Rodríguez</t>
  </si>
  <si>
    <t>nicolas.rf91@gmail.com</t>
  </si>
  <si>
    <t>Team hair</t>
  </si>
  <si>
    <t>07/27/2024 6:16:43 pm</t>
  </si>
  <si>
    <t>Juan David Ramirez Villegas</t>
  </si>
  <si>
    <t>juandara2222@gmail.com</t>
  </si>
  <si>
    <t>Pager</t>
  </si>
  <si>
    <t>+573183424676'</t>
  </si>
  <si>
    <t>3183424676</t>
  </si>
  <si>
    <t>07/27/2024 6:16:32 pm</t>
  </si>
  <si>
    <t>Frank López</t>
  </si>
  <si>
    <t>kulture.foklore@gmail.com</t>
  </si>
  <si>
    <t>Kulture &amp; Folklore</t>
  </si>
  <si>
    <t>+573104801205'</t>
  </si>
  <si>
    <t>3104801205</t>
  </si>
  <si>
    <t>07/27/2024 6:12:35 pm</t>
  </si>
  <si>
    <t>Diana Gutiérrez</t>
  </si>
  <si>
    <t>carolinadianana@gmail.com</t>
  </si>
  <si>
    <t>pacifica</t>
  </si>
  <si>
    <t>07/27/2024 6:10:22 pm</t>
  </si>
  <si>
    <t>Laura Gutierrez</t>
  </si>
  <si>
    <t>lauragutierrezavila@gmail.com</t>
  </si>
  <si>
    <t>Upside</t>
  </si>
  <si>
    <t>+573204511932'</t>
  </si>
  <si>
    <t>3204511932</t>
  </si>
  <si>
    <t>07/27/2024 6:08:52 pm</t>
  </si>
  <si>
    <t>07/27/2024 6:04:39 pm</t>
  </si>
  <si>
    <t>Juan David Ramírez Villegas</t>
  </si>
  <si>
    <t>07/27/2024 6:03:59 pm</t>
  </si>
  <si>
    <t>Iván Vargas Carmona</t>
  </si>
  <si>
    <t>ivanvargasc723@gmail.com</t>
  </si>
  <si>
    <t>JADAR</t>
  </si>
  <si>
    <t>+573203517331'</t>
  </si>
  <si>
    <t>3203517331</t>
  </si>
  <si>
    <t>07/27/2024 5:59:47 pm</t>
  </si>
  <si>
    <t>projectmanager@momseguros.co</t>
  </si>
  <si>
    <t>+573212272049'</t>
  </si>
  <si>
    <t>3212272049</t>
  </si>
  <si>
    <t>07/27/2024 5:59:38 pm</t>
  </si>
  <si>
    <t>07/27/2024 5:44:22 pm</t>
  </si>
  <si>
    <t>Jose Baquero</t>
  </si>
  <si>
    <t>gerencia@desufuturo.com</t>
  </si>
  <si>
    <t>de su futuro</t>
  </si>
  <si>
    <t>+573103295474'</t>
  </si>
  <si>
    <t>3103295474</t>
  </si>
  <si>
    <t>07/27/2024 5:36:18 pm</t>
  </si>
  <si>
    <t>Faber Hurtado</t>
  </si>
  <si>
    <t>faberhurt@gmail.com</t>
  </si>
  <si>
    <t>Eco Recarga</t>
  </si>
  <si>
    <t>07/27/2024 5:35:33 pm</t>
  </si>
  <si>
    <t>Mariana Gómez</t>
  </si>
  <si>
    <t>marketing@cocodigital.co</t>
  </si>
  <si>
    <t>Coco tecnologias</t>
  </si>
  <si>
    <t>+573145796383'</t>
  </si>
  <si>
    <t>3145796383</t>
  </si>
  <si>
    <t>07/27/2024 5:32:45 pm</t>
  </si>
  <si>
    <t>Julian Huertas</t>
  </si>
  <si>
    <t>julianhfan@gmail.com</t>
  </si>
  <si>
    <t>+573106669152'</t>
  </si>
  <si>
    <t>3106669152</t>
  </si>
  <si>
    <t>07/27/2024 5:25:15 pm</t>
  </si>
  <si>
    <t>Lesly Zúñiga</t>
  </si>
  <si>
    <t>leslyzuniga.zc@gmail.com</t>
  </si>
  <si>
    <t>—</t>
  </si>
  <si>
    <t>+523315524537'</t>
  </si>
  <si>
    <t>3315524537</t>
  </si>
  <si>
    <t>07/27/2024 5:24:37 pm</t>
  </si>
  <si>
    <t>Steve Calderon</t>
  </si>
  <si>
    <t>steve.avador@icloud.com</t>
  </si>
  <si>
    <t>MERCADOLIBRE</t>
  </si>
  <si>
    <t>+573202070035'</t>
  </si>
  <si>
    <t>3202070035</t>
  </si>
  <si>
    <t>07/27/2024 5:23:18 pm</t>
  </si>
  <si>
    <t>CIAT</t>
  </si>
  <si>
    <t>07/27/2024 5:22:05 pm</t>
  </si>
  <si>
    <t>Daniel Andrés</t>
  </si>
  <si>
    <t>daniel.andres.dev@gmail.com</t>
  </si>
  <si>
    <t>07/27/2024 5:16:39 pm</t>
  </si>
  <si>
    <t>Rafael Vargas</t>
  </si>
  <si>
    <t>vargasmen@gmail.com</t>
  </si>
  <si>
    <t>Botta</t>
  </si>
  <si>
    <t>+573003750640'</t>
  </si>
  <si>
    <t>3003750640</t>
  </si>
  <si>
    <t>07/27/2024 5:09:21 pm</t>
  </si>
  <si>
    <t>Sandra Nivia</t>
  </si>
  <si>
    <t>sandranivia19@gmail.com</t>
  </si>
  <si>
    <t>EXPERIAN</t>
  </si>
  <si>
    <t>07/27/2024 5:07:19 pm</t>
  </si>
  <si>
    <t>camilo@vittgo.com</t>
  </si>
  <si>
    <t>https://www.vittgo.com/</t>
  </si>
  <si>
    <t>07/27/2024 5:06:54 pm</t>
  </si>
  <si>
    <t>Sebastian Eduardo Martinez</t>
  </si>
  <si>
    <t>+573233254095'</t>
  </si>
  <si>
    <t>3233254095</t>
  </si>
  <si>
    <t>07/27/2024 5:05:14 pm</t>
  </si>
  <si>
    <t>Camilo Andrés</t>
  </si>
  <si>
    <t>vittgo.com</t>
  </si>
  <si>
    <t>07/27/2024 5:04:25 pm</t>
  </si>
  <si>
    <t>Valeria Cardona Arbelaez</t>
  </si>
  <si>
    <t>+573157259348'</t>
  </si>
  <si>
    <t>3157259348</t>
  </si>
  <si>
    <t>07/27/2024 5:00:50 pm</t>
  </si>
  <si>
    <t>Andres Florez Llano</t>
  </si>
  <si>
    <t>anflorezll@gmail.com</t>
  </si>
  <si>
    <t>Be.link</t>
  </si>
  <si>
    <t>07/27/2024 4:58:08 pm</t>
  </si>
  <si>
    <t>mppinedav@gmail.com</t>
  </si>
  <si>
    <t>Innovbo</t>
  </si>
  <si>
    <t>+573132927407'</t>
  </si>
  <si>
    <t>3132927407</t>
  </si>
  <si>
    <t>07/27/2024 4:57:10 pm</t>
  </si>
  <si>
    <t>Camilo Esteban Martinez</t>
  </si>
  <si>
    <t>Crystalcol</t>
  </si>
  <si>
    <t>+573134862077'</t>
  </si>
  <si>
    <t>3134862077</t>
  </si>
  <si>
    <t>07/27/2024 4:56:21 pm</t>
  </si>
  <si>
    <t>Neyl Peñuela</t>
  </si>
  <si>
    <t>neylbernate@gmail.com</t>
  </si>
  <si>
    <t>07/27/2024 4:56:20 pm</t>
  </si>
  <si>
    <t>Edzon D Herrera</t>
  </si>
  <si>
    <t>edavid.ho10@gmail.com</t>
  </si>
  <si>
    <t>Salunity</t>
  </si>
  <si>
    <t>+573115397781'</t>
  </si>
  <si>
    <t>3115397781</t>
  </si>
  <si>
    <t>07/27/2024 4:52:06 pm</t>
  </si>
  <si>
    <t>David Urrutia Lozano</t>
  </si>
  <si>
    <t>recepcionluro@gmail.com</t>
  </si>
  <si>
    <t>LURO legal</t>
  </si>
  <si>
    <t>07/27/2024 4:51:46 pm</t>
  </si>
  <si>
    <t>Jairo A Gaspar M</t>
  </si>
  <si>
    <t>jairo.gaspar@isit.com.co</t>
  </si>
  <si>
    <t>Isit</t>
  </si>
  <si>
    <t>+573209376744'</t>
  </si>
  <si>
    <t>3209376744</t>
  </si>
  <si>
    <t>07/27/2024 4:51:43 pm</t>
  </si>
  <si>
    <t>Antonio Salguero</t>
  </si>
  <si>
    <t>antonio.salguero@agnitu.com</t>
  </si>
  <si>
    <t>Agnitu</t>
  </si>
  <si>
    <t>3148731345</t>
  </si>
  <si>
    <t>07/27/2024 4:49:21 pm</t>
  </si>
  <si>
    <t>Daniel Arnulfo Lozano Parra</t>
  </si>
  <si>
    <t>daniellozano2808@gmail.com</t>
  </si>
  <si>
    <t>Dbsystem</t>
  </si>
  <si>
    <t>07/27/2024 4:47:14 pm</t>
  </si>
  <si>
    <t>Adonai Vera</t>
  </si>
  <si>
    <t>a@switchai.co</t>
  </si>
  <si>
    <t>+573184732286'</t>
  </si>
  <si>
    <t>3184732286</t>
  </si>
  <si>
    <t>07/27/2024 4:46:29 pm</t>
  </si>
  <si>
    <t>Manuel Navarro Reyes</t>
  </si>
  <si>
    <t>07/27/2024 4:44:10 pm</t>
  </si>
  <si>
    <t>+573007730531'</t>
  </si>
  <si>
    <t>3007730531</t>
  </si>
  <si>
    <t>07/27/2024 4:44:04 pm</t>
  </si>
  <si>
    <t>07/27/2024 4:42:26 pm</t>
  </si>
  <si>
    <t>marlom</t>
  </si>
  <si>
    <t>marlon.us91@gmail.com</t>
  </si>
  <si>
    <t>Vis streaming service</t>
  </si>
  <si>
    <t>07/27/2024 4:42:23 pm</t>
  </si>
  <si>
    <t>Hernán Beltrán</t>
  </si>
  <si>
    <t>heiber.beltran@serviciosbolivar.com</t>
  </si>
  <si>
    <t>Servicios Bolívar</t>
  </si>
  <si>
    <t>3133809418</t>
  </si>
  <si>
    <t>07/27/2024 4:40:28 pm</t>
  </si>
  <si>
    <t>07/27/2024 4:40:25 pm</t>
  </si>
  <si>
    <t>Freddy Gallego</t>
  </si>
  <si>
    <t>freddy.g84@gmail.com</t>
  </si>
  <si>
    <t>NEOFIT Integral Fitness</t>
  </si>
  <si>
    <t>07/27/2024 4:40:18 pm</t>
  </si>
  <si>
    <t>da.reyesh@uniandes.edu.co</t>
  </si>
  <si>
    <t>+573214271107'</t>
  </si>
  <si>
    <t>3214271107</t>
  </si>
  <si>
    <t>07/27/2024 4:39:46 pm</t>
  </si>
  <si>
    <t>Camilo romero</t>
  </si>
  <si>
    <t>camilo@spyral-labs.xyz</t>
  </si>
  <si>
    <t>Spyral labs</t>
  </si>
  <si>
    <t>+573102717591'</t>
  </si>
  <si>
    <t>3102717591</t>
  </si>
  <si>
    <t>07/27/2024 4:39:12 pm</t>
  </si>
  <si>
    <t>David Sanmiguel</t>
  </si>
  <si>
    <t>archilajorge@icloud.com</t>
  </si>
  <si>
    <t>+573174563664'</t>
  </si>
  <si>
    <t>3174563664</t>
  </si>
  <si>
    <t>07/27/2024 4:39:04 pm</t>
  </si>
  <si>
    <t>Daniel Santos</t>
  </si>
  <si>
    <t>danielsantos_16@hotmail.com</t>
  </si>
  <si>
    <t>+573193143511'</t>
  </si>
  <si>
    <t>3193143511</t>
  </si>
  <si>
    <t>07/27/2024 4:38:58 pm</t>
  </si>
  <si>
    <t>Javier Archila</t>
  </si>
  <si>
    <t>javieralex3007@outlook.es</t>
  </si>
  <si>
    <t>Prismmind</t>
  </si>
  <si>
    <t>07/27/2024 4:38:45 pm</t>
  </si>
  <si>
    <t>leon gomez</t>
  </si>
  <si>
    <t>leon@redlions.co</t>
  </si>
  <si>
    <t>red Lions</t>
  </si>
  <si>
    <t>07/27/2024 4:38:29 pm</t>
  </si>
  <si>
    <t>07/27/2024 4:38:03 pm</t>
  </si>
  <si>
    <t>Diego Lozano</t>
  </si>
  <si>
    <t>diego.lozano@skydropx.com</t>
  </si>
  <si>
    <t>+543214805901'</t>
  </si>
  <si>
    <t>3214805901</t>
  </si>
  <si>
    <t>07/27/2024 4:36:07 pm</t>
  </si>
  <si>
    <t>natyga.gallo@gmail.com</t>
  </si>
  <si>
    <t>+573204924192'</t>
  </si>
  <si>
    <t>3204924192</t>
  </si>
  <si>
    <t>07/27/2024 4:12:30 pm</t>
  </si>
  <si>
    <t>Andrea Arenas Duque</t>
  </si>
  <si>
    <t>andrea.ad131@gmail.com</t>
  </si>
  <si>
    <t>Open Data Watch</t>
  </si>
  <si>
    <t>+573175049728'</t>
  </si>
  <si>
    <t>3175049728</t>
  </si>
  <si>
    <t>07/27/2024 4:03:44 pm</t>
  </si>
  <si>
    <t>Jonathan carrillo</t>
  </si>
  <si>
    <t>cjonathan1001@gmail.com</t>
  </si>
  <si>
    <t>Sparkling Spaces</t>
  </si>
  <si>
    <t>+573505622767'</t>
  </si>
  <si>
    <t>3505622767</t>
  </si>
  <si>
    <t>07/27/2024 3:50:27 pm</t>
  </si>
  <si>
    <t>sibaen90@hotmail.com</t>
  </si>
  <si>
    <t>INBAMER</t>
  </si>
  <si>
    <t>+573156587860'</t>
  </si>
  <si>
    <t>3156587860</t>
  </si>
  <si>
    <t>07/27/2024 3:16:51 pm</t>
  </si>
  <si>
    <t>Daniela Segovia Nieto</t>
  </si>
  <si>
    <t>daniszone@hotmail.com</t>
  </si>
  <si>
    <t>Directa</t>
  </si>
  <si>
    <t>07/27/2024 2:44:46 pm</t>
  </si>
  <si>
    <t>Paula Guzmán</t>
  </si>
  <si>
    <t>pauladaguz@gmail.com</t>
  </si>
  <si>
    <t>QuickCrafts</t>
  </si>
  <si>
    <t>+573006327563'</t>
  </si>
  <si>
    <t>3006327563</t>
  </si>
  <si>
    <t>07/27/2024 2:31:44 pm</t>
  </si>
  <si>
    <t>Miguel Camacho</t>
  </si>
  <si>
    <t>hola@licitadores.co</t>
  </si>
  <si>
    <t>Licitadores.co SAS</t>
  </si>
  <si>
    <t>+573125806578'</t>
  </si>
  <si>
    <t>3125806578</t>
  </si>
  <si>
    <t>07/27/2024 2:03:29 pm</t>
  </si>
  <si>
    <t>Erika</t>
  </si>
  <si>
    <t>mejiasev@gmail.com</t>
  </si>
  <si>
    <t>Erika Mejias.com</t>
  </si>
  <si>
    <t>3196966833</t>
  </si>
  <si>
    <t>07/27/2024 1:56:30 pm</t>
  </si>
  <si>
    <t>Laura Ramírez</t>
  </si>
  <si>
    <t>lauramaramifer@gmail.com</t>
  </si>
  <si>
    <t>+573105440594'</t>
  </si>
  <si>
    <t>3105440594</t>
  </si>
  <si>
    <t>07/27/2024 1:47:59 pm</t>
  </si>
  <si>
    <t>Catalina Góngora</t>
  </si>
  <si>
    <t>eventos@camaracolombochina.com</t>
  </si>
  <si>
    <t>Cámara Colombo China de Inversión y Comercio</t>
  </si>
  <si>
    <t>07/27/2024 1:41:10 pm</t>
  </si>
  <si>
    <t>Leonardo Enciso</t>
  </si>
  <si>
    <t>leonardo.enciso@urosario.edu.co</t>
  </si>
  <si>
    <t>New generations</t>
  </si>
  <si>
    <t>07/27/2024 1:37:10 pm</t>
  </si>
  <si>
    <t>Carlos Linares</t>
  </si>
  <si>
    <t>clinares@rbcol.co</t>
  </si>
  <si>
    <t>Russell Bedford RBG</t>
  </si>
  <si>
    <t>3214534068</t>
  </si>
  <si>
    <t>07/27/2024 1:11:02 pm</t>
  </si>
  <si>
    <t>Javier Cifuentes</t>
  </si>
  <si>
    <t>jocifuenteso@gmail.coim</t>
  </si>
  <si>
    <t>TresApp</t>
  </si>
  <si>
    <t>+573412989343'</t>
  </si>
  <si>
    <t>3412989343</t>
  </si>
  <si>
    <t>07/27/2024 1:06:44 pm</t>
  </si>
  <si>
    <t>Juan David Franco</t>
  </si>
  <si>
    <t>jfrancoh5@gmail.com</t>
  </si>
  <si>
    <t>+573142366069'</t>
  </si>
  <si>
    <t>3142366069</t>
  </si>
  <si>
    <t>07/27/2024 12:48:13 pm</t>
  </si>
  <si>
    <t>Esteban Parada</t>
  </si>
  <si>
    <t>tecnofest.co@gmail.com</t>
  </si>
  <si>
    <t>Tecnofest.co</t>
  </si>
  <si>
    <t>3015296289</t>
  </si>
  <si>
    <t>07/27/2024 12:46:45 pm</t>
  </si>
  <si>
    <t>John Cruz</t>
  </si>
  <si>
    <t>isgti-gerencia@outlook.com</t>
  </si>
  <si>
    <t>Isgt ti</t>
  </si>
  <si>
    <t>+573156125404'</t>
  </si>
  <si>
    <t>3156125404</t>
  </si>
  <si>
    <t>07/27/2024 12:38:23 pm</t>
  </si>
  <si>
    <t>Claudia Castro</t>
  </si>
  <si>
    <t>claudiacelinacastro228@gmail.com</t>
  </si>
  <si>
    <t>C4 Comunicaciones</t>
  </si>
  <si>
    <t>3134852877</t>
  </si>
  <si>
    <t>07/27/2024 12:30:05 pm</t>
  </si>
  <si>
    <t>Andrés Duplat Gutiérrez</t>
  </si>
  <si>
    <t>propongo@gmail.com</t>
  </si>
  <si>
    <t>Propongo Producciones S.A.S.</t>
  </si>
  <si>
    <t>3103295597</t>
  </si>
  <si>
    <t>07/27/2024 11:59:14 am</t>
  </si>
  <si>
    <t>Daniel Rueda</t>
  </si>
  <si>
    <t>ruedadaniel9@gmail.com</t>
  </si>
  <si>
    <t>Nivel cinco</t>
  </si>
  <si>
    <t>+573228914834'</t>
  </si>
  <si>
    <t>3228914834</t>
  </si>
  <si>
    <t>07/27/2024 11:54:10 am</t>
  </si>
  <si>
    <t>Nelson camargo</t>
  </si>
  <si>
    <t>Nelson.camargo@nextayc.com</t>
  </si>
  <si>
    <t>Next Audit &amp; Consulting</t>
  </si>
  <si>
    <t>07/27/2024 11:46:54 am</t>
  </si>
  <si>
    <t>Cristian Mendivelso Mendivelso</t>
  </si>
  <si>
    <t>cristian.clmr@gmail.com</t>
  </si>
  <si>
    <t>Smiot</t>
  </si>
  <si>
    <t>+573118640831'</t>
  </si>
  <si>
    <t>3118640831</t>
  </si>
  <si>
    <t>07/27/2024 11:32:44 am</t>
  </si>
  <si>
    <t>Jhon castillo</t>
  </si>
  <si>
    <t>jhoncastillo@outlook.com</t>
  </si>
  <si>
    <t>+573188870407'</t>
  </si>
  <si>
    <t>3188870407</t>
  </si>
  <si>
    <t>07/27/2024 10:47:04 am</t>
  </si>
  <si>
    <t>Carlos Pachajoa</t>
  </si>
  <si>
    <t>carlos.pachajoa@merckgroup.com</t>
  </si>
  <si>
    <t>Merck</t>
  </si>
  <si>
    <t>+573102492173'</t>
  </si>
  <si>
    <t>3102492173</t>
  </si>
  <si>
    <t>07/27/2024 10:32:19 am</t>
  </si>
  <si>
    <t>Carlos Fernando Barrios Toro</t>
  </si>
  <si>
    <t>proseguindustrial@gmail.com</t>
  </si>
  <si>
    <t>Productos para seguridad industrial sas</t>
  </si>
  <si>
    <t>+573124914961'</t>
  </si>
  <si>
    <t>3124914961</t>
  </si>
  <si>
    <t>07/27/2024 10:12:04 am</t>
  </si>
  <si>
    <t>Manuel Duarte</t>
  </si>
  <si>
    <t>manuel.duarte@waysolutions.co</t>
  </si>
  <si>
    <t>WaySolutions</t>
  </si>
  <si>
    <t>+573003141284'</t>
  </si>
  <si>
    <t>3003141284</t>
  </si>
  <si>
    <t>07/27/2024 6:39:26 am</t>
  </si>
  <si>
    <t>Cristian Alexander Castellanos leon</t>
  </si>
  <si>
    <t>alexander980306@gmail.com</t>
  </si>
  <si>
    <t>07/27/2024 6:11:05 am</t>
  </si>
  <si>
    <t>Santiago Hoyos</t>
  </si>
  <si>
    <t>santiagohoyosm@outlook.com</t>
  </si>
  <si>
    <t>Hobbylab</t>
  </si>
  <si>
    <t>+573204644830'</t>
  </si>
  <si>
    <t>3204644830</t>
  </si>
  <si>
    <t>07/27/2024 6:00:07 am</t>
  </si>
  <si>
    <t>carolinavalpe@gmail.com</t>
  </si>
  <si>
    <t>Bianka</t>
  </si>
  <si>
    <t>07/27/2024 5:25:48 am</t>
  </si>
  <si>
    <t>Karen liseth Campos celis</t>
  </si>
  <si>
    <t>camposkaren.c@gmail.com</t>
  </si>
  <si>
    <t>American school way</t>
  </si>
  <si>
    <t>3223815587</t>
  </si>
  <si>
    <t>07/27/2024 4:56:09 am</t>
  </si>
  <si>
    <t>Juan González</t>
  </si>
  <si>
    <t>juandyego5@hotmail.com</t>
  </si>
  <si>
    <t>+573005150031'</t>
  </si>
  <si>
    <t>3005150031</t>
  </si>
  <si>
    <t>07/27/2024 4:45:01 am</t>
  </si>
  <si>
    <t>Steven Sánchez</t>
  </si>
  <si>
    <t>money-makers018@hotmail.es</t>
  </si>
  <si>
    <t>Ejad fest</t>
  </si>
  <si>
    <t>07/27/2024 4:28:50 am</t>
  </si>
  <si>
    <t>Claudia Pardo</t>
  </si>
  <si>
    <t>claudiapardo@finky.la</t>
  </si>
  <si>
    <t>finky</t>
  </si>
  <si>
    <t>3334003839</t>
  </si>
  <si>
    <t>07/27/2024 4:04:32 am</t>
  </si>
  <si>
    <t>Wilson Forero</t>
  </si>
  <si>
    <t>willyfm97@gmail.com</t>
  </si>
  <si>
    <t>3188015541</t>
  </si>
  <si>
    <t>07/27/2024 3:49:57 am</t>
  </si>
  <si>
    <t>Wilmar Camilo Parra Huertas</t>
  </si>
  <si>
    <t>wcparrah@unal.edu.co</t>
  </si>
  <si>
    <t>07/27/2024 3:49:17 am</t>
  </si>
  <si>
    <t>+57 3197054486'</t>
  </si>
  <si>
    <t>3197054486</t>
  </si>
  <si>
    <t>07/27/2024 3:13:40 am</t>
  </si>
  <si>
    <t>Jeisson Sanchez</t>
  </si>
  <si>
    <t>amvasoluciones@gmail.com</t>
  </si>
  <si>
    <t>Amva Techs</t>
  </si>
  <si>
    <t>+573059207321'</t>
  </si>
  <si>
    <t>3059207321</t>
  </si>
  <si>
    <t>07/27/2024 3:05:07 am</t>
  </si>
  <si>
    <t>liliana.hincapieg@gmail.com</t>
  </si>
  <si>
    <t>07/27/2024 2:20:22 am</t>
  </si>
  <si>
    <t>Kharol Andrea Garcia castañeda</t>
  </si>
  <si>
    <t>kharolandrea@hotmail.com</t>
  </si>
  <si>
    <t>The juju</t>
  </si>
  <si>
    <t>07/27/2024 2:18:28 am</t>
  </si>
  <si>
    <t>nicolas.torres@abbott.com</t>
  </si>
  <si>
    <t>3043644199</t>
  </si>
  <si>
    <t>07/27/2024 2:05:58 am</t>
  </si>
  <si>
    <t>santiagolatorre007@gmail.com</t>
  </si>
  <si>
    <t>Santi</t>
  </si>
  <si>
    <t>07/27/2024 1:51:31 am</t>
  </si>
  <si>
    <t>Julian Cante</t>
  </si>
  <si>
    <t>juliandavidcante@gmail.com</t>
  </si>
  <si>
    <t>Alkosto</t>
  </si>
  <si>
    <t>07/27/2024 1:50:58 am</t>
  </si>
  <si>
    <t>Natalia Montenegro</t>
  </si>
  <si>
    <t>natismontenegro@hotmail.com</t>
  </si>
  <si>
    <t>Oracle</t>
  </si>
  <si>
    <t>+573016346184'</t>
  </si>
  <si>
    <t>3016346184</t>
  </si>
  <si>
    <t>07/27/2024 1:49:26 am</t>
  </si>
  <si>
    <t>Daniel Gordillo</t>
  </si>
  <si>
    <t>danigordillo58@gmail.com</t>
  </si>
  <si>
    <t>emkubar</t>
  </si>
  <si>
    <t>07/27/2024 1:47:41 am</t>
  </si>
  <si>
    <t>Richard chiquiza</t>
  </si>
  <si>
    <t>richard_tolosa@outlook.com</t>
  </si>
  <si>
    <t>Retazza</t>
  </si>
  <si>
    <t>07/27/2024 1:44:23 am</t>
  </si>
  <si>
    <t>07/27/2024 12:59:19 am</t>
  </si>
  <si>
    <t>Andrés sua</t>
  </si>
  <si>
    <t>andresuarezz26@hotmail.com</t>
  </si>
  <si>
    <t>Truta</t>
  </si>
  <si>
    <t>07/27/2024 12:29:44 am</t>
  </si>
  <si>
    <t>Paula Rojas</t>
  </si>
  <si>
    <t>pandrom@gmail.com</t>
  </si>
  <si>
    <t>Estilo PRYA</t>
  </si>
  <si>
    <t>+573193550340'</t>
  </si>
  <si>
    <t>3193550340</t>
  </si>
  <si>
    <t>07/27/2024 12:28:55 am</t>
  </si>
  <si>
    <t>Maria Jose</t>
  </si>
  <si>
    <t>mariajose.echeverrib@gmail.com</t>
  </si>
  <si>
    <t>Ada sas</t>
  </si>
  <si>
    <t>+573008869040'</t>
  </si>
  <si>
    <t>3008869040</t>
  </si>
  <si>
    <t>07/27/2024 12:27:36 am</t>
  </si>
  <si>
    <t>Henry Olarte</t>
  </si>
  <si>
    <t>info@secquoia.com.co</t>
  </si>
  <si>
    <t>Secquoia</t>
  </si>
  <si>
    <t>+573102507177'</t>
  </si>
  <si>
    <t>3102507177</t>
  </si>
  <si>
    <t>07/27/2024 12:27:03 am</t>
  </si>
  <si>
    <t>Mario Ponguta</t>
  </si>
  <si>
    <t>mario.ponguta@digitalevolution.com.co</t>
  </si>
  <si>
    <t>Digital Evolution</t>
  </si>
  <si>
    <t>+573102955613'</t>
  </si>
  <si>
    <t>3102955613</t>
  </si>
  <si>
    <t>07/27/2024 12:19:25 am</t>
  </si>
  <si>
    <t>SantiagoT SalamancaW</t>
  </si>
  <si>
    <t>icivsantiagosalamanca@gmail.com</t>
  </si>
  <si>
    <t>+573125829201'</t>
  </si>
  <si>
    <t>3125829201</t>
  </si>
  <si>
    <t>07/26/2024 11:42:53 pm</t>
  </si>
  <si>
    <t>laura.gomez@penguinrandomhouse.com</t>
  </si>
  <si>
    <t>Penguin Random House Colombia</t>
  </si>
  <si>
    <t>+573105727235'</t>
  </si>
  <si>
    <t>3105727235</t>
  </si>
  <si>
    <t>07/26/2024 11:16:07 pm</t>
  </si>
  <si>
    <t>Pamela Puello</t>
  </si>
  <si>
    <t>pamela.puello@cluvi.com</t>
  </si>
  <si>
    <t>+573215111353'</t>
  </si>
  <si>
    <t>3215111353</t>
  </si>
  <si>
    <t>07/26/2024 10:56:09 pm</t>
  </si>
  <si>
    <t>Juan Julián ceballos</t>
  </si>
  <si>
    <t>jujucegarcia@gmail.com</t>
  </si>
  <si>
    <t>Juiian ceballos arte y diseño</t>
  </si>
  <si>
    <t>3147990576</t>
  </si>
  <si>
    <t>07/26/2024 10:45:26 pm</t>
  </si>
  <si>
    <t>+573106561079'</t>
  </si>
  <si>
    <t>3106561079</t>
  </si>
  <si>
    <t>07/26/2024 10:34:42 pm</t>
  </si>
  <si>
    <t>jsparram17@gmail.com</t>
  </si>
  <si>
    <t>TASKY</t>
  </si>
  <si>
    <t>07/26/2024 10:02:58 pm</t>
  </si>
  <si>
    <t>Jose Roberto Ospina</t>
  </si>
  <si>
    <t>joseospina791011@gmail.com</t>
  </si>
  <si>
    <t>+573042458555'</t>
  </si>
  <si>
    <t>3042458555</t>
  </si>
  <si>
    <t>07/26/2024 10:01:24 pm</t>
  </si>
  <si>
    <t>Juan Javier lara</t>
  </si>
  <si>
    <t>javier_lara89@hotmail.com</t>
  </si>
  <si>
    <t>07/26/2024 10:00:03 pm</t>
  </si>
  <si>
    <t>Laura Marcela Borrero Ramirez</t>
  </si>
  <si>
    <t>lauraborreror@gmail.com</t>
  </si>
  <si>
    <t>ANA</t>
  </si>
  <si>
    <t>07/26/2024 9:50:08 pm</t>
  </si>
  <si>
    <t>Natalia Castaño</t>
  </si>
  <si>
    <t>natalia.castano@swsmartsuite.com</t>
  </si>
  <si>
    <t>SmartSuite solutions</t>
  </si>
  <si>
    <t>+573006205708'</t>
  </si>
  <si>
    <t>3006205708</t>
  </si>
  <si>
    <t>07/26/2024 9:49:37 pm</t>
  </si>
  <si>
    <t>Jhon Moreno</t>
  </si>
  <si>
    <t>jhonmo09@gmail.com</t>
  </si>
  <si>
    <t>Techkila</t>
  </si>
  <si>
    <t>+573138949822'</t>
  </si>
  <si>
    <t>3138949822</t>
  </si>
  <si>
    <t>07/26/2024 9:44:09 pm</t>
  </si>
  <si>
    <t>Aviaservice</t>
  </si>
  <si>
    <t>+57316493305'</t>
  </si>
  <si>
    <t>07/26/2024 9:38:56 pm</t>
  </si>
  <si>
    <t>Nicolás Romero</t>
  </si>
  <si>
    <t>+573176493305'</t>
  </si>
  <si>
    <t>3176493305</t>
  </si>
  <si>
    <t>07/26/2024 9:29:51 pm</t>
  </si>
  <si>
    <t>Julian Pastran</t>
  </si>
  <si>
    <t>jpastran@continentalassist.com</t>
  </si>
  <si>
    <t>Continental Assist</t>
  </si>
  <si>
    <t>+573208252025'</t>
  </si>
  <si>
    <t>3208252025</t>
  </si>
  <si>
    <t>07/26/2024 9:25:07 pm</t>
  </si>
  <si>
    <t>Juan Esteban Igua Pineda</t>
  </si>
  <si>
    <t>juanestebanigua@gmail.com</t>
  </si>
  <si>
    <t>Scola</t>
  </si>
  <si>
    <t>07/26/2024 9:23:48 pm</t>
  </si>
  <si>
    <t>Alejandra Caraballo Baquero</t>
  </si>
  <si>
    <t>alejandra.caraballob@gmail.com</t>
  </si>
  <si>
    <t>H</t>
  </si>
  <si>
    <t>07/26/2024 9:20:09 pm</t>
  </si>
  <si>
    <t>07/26/2024 9:15:14 pm</t>
  </si>
  <si>
    <t>Ana Fernandez</t>
  </si>
  <si>
    <t>amfernandez@truora.com</t>
  </si>
  <si>
    <t>07/26/2024 9:13:13 pm</t>
  </si>
  <si>
    <t>VALENTINA@TRUORA.COM</t>
  </si>
  <si>
    <t>3176377046</t>
  </si>
  <si>
    <t>07/26/2024 9:11:29 pm</t>
  </si>
  <si>
    <t>Carlos Mantilla</t>
  </si>
  <si>
    <t>carlosmantilla@habi.co</t>
  </si>
  <si>
    <t>07/26/2024 9:05:31 pm</t>
  </si>
  <si>
    <t>Juan Trejos</t>
  </si>
  <si>
    <t>juantrejos.3117@gmail.com</t>
  </si>
  <si>
    <t>Think safe</t>
  </si>
  <si>
    <t>+573134248347'</t>
  </si>
  <si>
    <t>3134248347</t>
  </si>
  <si>
    <t>07/26/2024 8:55:26 pm</t>
  </si>
  <si>
    <t>Juan José</t>
  </si>
  <si>
    <t>jangelpth@gmail.com</t>
  </si>
  <si>
    <t>+57 3143645710'</t>
  </si>
  <si>
    <t>3143645710</t>
  </si>
  <si>
    <t>07/26/2024 8:54:17 pm</t>
  </si>
  <si>
    <t>Dayhana Huertas</t>
  </si>
  <si>
    <t>dayhanahuertas@gmail.com</t>
  </si>
  <si>
    <t>+573155426784'</t>
  </si>
  <si>
    <t>3155426784</t>
  </si>
  <si>
    <t>07/26/2024 8:50:37 pm</t>
  </si>
  <si>
    <t>Andy Hernández</t>
  </si>
  <si>
    <t>checkinmobiliario@gmail.com</t>
  </si>
  <si>
    <t>Check Inmobiliaria</t>
  </si>
  <si>
    <t>07/26/2024 8:49:05 pm</t>
  </si>
  <si>
    <t>Juan Sebastián Castaño</t>
  </si>
  <si>
    <t>jusecas94@gmail.com</t>
  </si>
  <si>
    <t>BABOOM MARKETING</t>
  </si>
  <si>
    <t>07/26/2024 8:46:18 pm</t>
  </si>
  <si>
    <t>Jorge dominguez</t>
  </si>
  <si>
    <t>jedudominguez@gmail.con</t>
  </si>
  <si>
    <t>Asesorias Jedu</t>
  </si>
  <si>
    <t>+573102212451'</t>
  </si>
  <si>
    <t>3102212451</t>
  </si>
  <si>
    <t>07/26/2024 8:41:13 pm</t>
  </si>
  <si>
    <t>Marcela Díaz</t>
  </si>
  <si>
    <t>marcediazsuarez@gmail.com</t>
  </si>
  <si>
    <t>Glowing Minds</t>
  </si>
  <si>
    <t>07/26/2024 8:38:17 pm</t>
  </si>
  <si>
    <t>Jose Becerra</t>
  </si>
  <si>
    <t>jose@tecnicosya.com</t>
  </si>
  <si>
    <t>Home</t>
  </si>
  <si>
    <t>07/26/2024 8:36:46 pm</t>
  </si>
  <si>
    <t>Claudia M. Vásquez C</t>
  </si>
  <si>
    <t>cmarce12@live.com</t>
  </si>
  <si>
    <t>Cuando el Duelo Pregunta</t>
  </si>
  <si>
    <t>+573169384800'</t>
  </si>
  <si>
    <t>3169384800</t>
  </si>
  <si>
    <t>07/26/2024 8:35:11 pm</t>
  </si>
  <si>
    <t>Ana Suarez</t>
  </si>
  <si>
    <t>ana.suarezamaya@globant.com</t>
  </si>
  <si>
    <t>07/26/2024 8:22:57 pm</t>
  </si>
  <si>
    <t>Karla Varela</t>
  </si>
  <si>
    <t>karla.varela@influur.com</t>
  </si>
  <si>
    <t>+57 3223014182'</t>
  </si>
  <si>
    <t>3223014182</t>
  </si>
  <si>
    <t>07/26/2024 8:21:37 pm</t>
  </si>
  <si>
    <t>Ikno SAS</t>
  </si>
  <si>
    <t>07/26/2024 8:19:59 pm</t>
  </si>
  <si>
    <t>Daniel Morales</t>
  </si>
  <si>
    <t>mralejo99@gmail.com</t>
  </si>
  <si>
    <t>Magneto</t>
  </si>
  <si>
    <t>+573146061942'</t>
  </si>
  <si>
    <t>3146061942</t>
  </si>
  <si>
    <t>07/26/2024 8:13:36 pm</t>
  </si>
  <si>
    <t>CAROLINA URRUTIA</t>
  </si>
  <si>
    <t>carolina.urrutia@techandsolve.com</t>
  </si>
  <si>
    <t>TECH AND SOLVE</t>
  </si>
  <si>
    <t>07/26/2024 8:02:09 pm</t>
  </si>
  <si>
    <t>Carlos Arturo Leon</t>
  </si>
  <si>
    <t>ctr486@yahoo.com</t>
  </si>
  <si>
    <t>3196730172</t>
  </si>
  <si>
    <t>07/26/2024 8:02:08 pm</t>
  </si>
  <si>
    <t>Juanita Herrera</t>
  </si>
  <si>
    <t>juanita@dialo.co</t>
  </si>
  <si>
    <t>Dialó</t>
  </si>
  <si>
    <t>+57 3115692816'</t>
  </si>
  <si>
    <t>3115692816</t>
  </si>
  <si>
    <t>07/26/2024 7:54:22 pm</t>
  </si>
  <si>
    <t>Daniel Saavedra</t>
  </si>
  <si>
    <t>dafesaji38@gmail.com</t>
  </si>
  <si>
    <t>Archiv economy</t>
  </si>
  <si>
    <t>07/26/2024 7:47:21 pm</t>
  </si>
  <si>
    <t>Melissa Madrid F.</t>
  </si>
  <si>
    <t>acuario8915@outlook.com</t>
  </si>
  <si>
    <t>JG PRODUCCIONES CARTAGENA</t>
  </si>
  <si>
    <t>07/26/2024 7:39:40 pm</t>
  </si>
  <si>
    <t>Pablo Flórez</t>
  </si>
  <si>
    <t>venettogroup.comercial2@gmail.com</t>
  </si>
  <si>
    <t>Venetto Group</t>
  </si>
  <si>
    <t>+57 3054099148'</t>
  </si>
  <si>
    <t>3054099148</t>
  </si>
  <si>
    <t>07/26/2024 7:33:42 pm</t>
  </si>
  <si>
    <t>Luis Mariano Papagni</t>
  </si>
  <si>
    <t>LPAPAGNI@GMAIL.COM</t>
  </si>
  <si>
    <t>07/26/2024 7:27:14 pm</t>
  </si>
  <si>
    <t>Armando Pinzon</t>
  </si>
  <si>
    <t>armandopinzonvera@gmail.com</t>
  </si>
  <si>
    <t>Eiatec</t>
  </si>
  <si>
    <t>3003156454</t>
  </si>
  <si>
    <t>07/26/2024 7:14:48 pm</t>
  </si>
  <si>
    <t>Marcela Parra</t>
  </si>
  <si>
    <t>marketingcampuslands@gmail.com</t>
  </si>
  <si>
    <t>Campuslands</t>
  </si>
  <si>
    <t>+ 57 316052555'</t>
  </si>
  <si>
    <t>7316052555</t>
  </si>
  <si>
    <t>07/26/2024 7:08:54 pm</t>
  </si>
  <si>
    <t>John Alexander Alvarez Duarte</t>
  </si>
  <si>
    <t>jaalvarezd71@gmail.com</t>
  </si>
  <si>
    <t>Axel SAS</t>
  </si>
  <si>
    <t>+573134009598'</t>
  </si>
  <si>
    <t>3134009598</t>
  </si>
  <si>
    <t>07/26/2024 6:59:29 pm</t>
  </si>
  <si>
    <t>Manuel Diaz</t>
  </si>
  <si>
    <t>madiaz@hco.com</t>
  </si>
  <si>
    <t>H&amp;CO</t>
  </si>
  <si>
    <t>07/26/2024 6:57:54 pm</t>
  </si>
  <si>
    <t>57 31222813144</t>
  </si>
  <si>
    <t xml:space="preserve"> 31222813144</t>
  </si>
  <si>
    <t>07/26/2024 6:52:13 pm</t>
  </si>
  <si>
    <t>engels@lizi.la</t>
  </si>
  <si>
    <t>Lizi</t>
  </si>
  <si>
    <t>07/26/2024 6:48:49 pm</t>
  </si>
  <si>
    <t>Alvaro Florez</t>
  </si>
  <si>
    <t>aeflorez@hotmail.com</t>
  </si>
  <si>
    <t>313466004</t>
  </si>
  <si>
    <t>07/26/2024 6:47:58 pm</t>
  </si>
  <si>
    <t>Alejandra Jiménez</t>
  </si>
  <si>
    <t>a@kinnto.ai</t>
  </si>
  <si>
    <t>07/26/2024 6:43:04 pm</t>
  </si>
  <si>
    <t>Jerónimo</t>
  </si>
  <si>
    <t>jeronimo@b33estudio.com</t>
  </si>
  <si>
    <t>B33 Estudio</t>
  </si>
  <si>
    <t>+573219093740'</t>
  </si>
  <si>
    <t>3219093740</t>
  </si>
  <si>
    <t>07/26/2024 6:41:40 pm</t>
  </si>
  <si>
    <t>Johan Angel</t>
  </si>
  <si>
    <t>+573164022489'</t>
  </si>
  <si>
    <t>3164022489</t>
  </si>
  <si>
    <t>07/26/2024 6:36:57 pm</t>
  </si>
  <si>
    <t>Pedro olivero</t>
  </si>
  <si>
    <t>rojaspedro.o2222@gmail.com</t>
  </si>
  <si>
    <t>07/26/2024 6:28:34 pm</t>
  </si>
  <si>
    <t>Edwin Calvo</t>
  </si>
  <si>
    <t>edwin@lidarit.com</t>
  </si>
  <si>
    <t>Lidarit</t>
  </si>
  <si>
    <t>+573006592290'</t>
  </si>
  <si>
    <t>3006592290</t>
  </si>
  <si>
    <t>07/26/2024 6:20:40 pm</t>
  </si>
  <si>
    <t>ecommariana@gmail.com</t>
  </si>
  <si>
    <t>07/26/2024 6:15:39 pm</t>
  </si>
  <si>
    <t>Jorge Mario Hurtado</t>
  </si>
  <si>
    <t>jorge.hurtado.sanclemente@ccb.org.co</t>
  </si>
  <si>
    <t>Cámara de Comercio de Bogotá</t>
  </si>
  <si>
    <t>07/26/2024 6:08:54 pm</t>
  </si>
  <si>
    <t>FABIAN LOPEZ</t>
  </si>
  <si>
    <t>fabian.lopez@netcom.net.co</t>
  </si>
  <si>
    <t>NETCOM WIRELESS SAS</t>
  </si>
  <si>
    <t>07/26/2024 6:06:42 pm</t>
  </si>
  <si>
    <t>Fransisco Escobar</t>
  </si>
  <si>
    <t>franescobar1032@outlook.es</t>
  </si>
  <si>
    <t>+573012073878'</t>
  </si>
  <si>
    <t>3012073878</t>
  </si>
  <si>
    <t>07/26/2024 6:06:29 pm</t>
  </si>
  <si>
    <t>Mateo Rodriguez</t>
  </si>
  <si>
    <t>07/26/2024 6:01:18 pm</t>
  </si>
  <si>
    <t>sergio@retri.com.co</t>
  </si>
  <si>
    <t>RETRI</t>
  </si>
  <si>
    <t>+573006180215'</t>
  </si>
  <si>
    <t>3006180215</t>
  </si>
  <si>
    <t>07/26/2024 5:56:11 pm</t>
  </si>
  <si>
    <t>Alejandro Cardenas</t>
  </si>
  <si>
    <t>luigyalejo2000@gmail.com</t>
  </si>
  <si>
    <t>Interlat</t>
  </si>
  <si>
    <t>+57 3028424241'</t>
  </si>
  <si>
    <t>3028424241</t>
  </si>
  <si>
    <t>07/26/2024 5:51:50 pm</t>
  </si>
  <si>
    <t>laura.vera1203@gmail.com</t>
  </si>
  <si>
    <t>Repuestos hk</t>
  </si>
  <si>
    <t>07/26/2024 5:36:25 pm</t>
  </si>
  <si>
    <t>LINA MARIA ROA</t>
  </si>
  <si>
    <t>lm.roa@aheadhosting.com.co</t>
  </si>
  <si>
    <t>Ahead</t>
  </si>
  <si>
    <t>07/26/2024 5:32:15 pm</t>
  </si>
  <si>
    <t>Darwin Blandón</t>
  </si>
  <si>
    <t>blandonpaz.50@gmail.com</t>
  </si>
  <si>
    <t>Lápidas blandón</t>
  </si>
  <si>
    <t>07/26/2024 5:31:41 pm</t>
  </si>
  <si>
    <t>ncortazarp@gmail.com</t>
  </si>
  <si>
    <t>NCP</t>
  </si>
  <si>
    <t>+573176616671'</t>
  </si>
  <si>
    <t>3176616671</t>
  </si>
  <si>
    <t>07/26/2024 5:31:36 pm</t>
  </si>
  <si>
    <t>Fabian Urriago-Guzmán</t>
  </si>
  <si>
    <t>furriago@gomezpinzon.com</t>
  </si>
  <si>
    <t>Gómez-Pinzón Abogados SAS</t>
  </si>
  <si>
    <t>07/26/2024 5:30:18 pm</t>
  </si>
  <si>
    <t>Brayan</t>
  </si>
  <si>
    <t>brayanandresveragar@gmail.com</t>
  </si>
  <si>
    <t>Seidor</t>
  </si>
  <si>
    <t>07/26/2024 5:28:43 pm</t>
  </si>
  <si>
    <t>John Garzón</t>
  </si>
  <si>
    <t>john.garzon@targetbpo.co</t>
  </si>
  <si>
    <t>Target Bpo</t>
  </si>
  <si>
    <t>3176465975</t>
  </si>
  <si>
    <t>07/26/2024 5:27:24 pm</t>
  </si>
  <si>
    <t>jessica johanna riojas zuleta</t>
  </si>
  <si>
    <t>jessica.zuleta1992@gmail.com</t>
  </si>
  <si>
    <t>proyecto e</t>
  </si>
  <si>
    <t>+573244517061'</t>
  </si>
  <si>
    <t>3244517061</t>
  </si>
  <si>
    <t>07/26/2024 5:22:47 pm</t>
  </si>
  <si>
    <t>nu9ve</t>
  </si>
  <si>
    <t>+573013461814'</t>
  </si>
  <si>
    <t>3013461814</t>
  </si>
  <si>
    <t>07/26/2024 5:21:48 pm</t>
  </si>
  <si>
    <t>Cristina Echeverri</t>
  </si>
  <si>
    <t>cristina@nemi.solutions</t>
  </si>
  <si>
    <t>Nemi - People as a Service</t>
  </si>
  <si>
    <t>+57 3117601331'</t>
  </si>
  <si>
    <t>3117601331</t>
  </si>
  <si>
    <t>07/26/2024 5:17:46 pm</t>
  </si>
  <si>
    <t>icastillo@cidenet.com.co</t>
  </si>
  <si>
    <t>Cidenet</t>
  </si>
  <si>
    <t>07/26/2024 5:17:40 pm</t>
  </si>
  <si>
    <t>07/26/2024 5:17:06 pm</t>
  </si>
  <si>
    <t>Monica Boada</t>
  </si>
  <si>
    <t>monica.boada@globalwavenet.com</t>
  </si>
  <si>
    <t>Wavenet</t>
  </si>
  <si>
    <t>07/26/2024 5:16:36 pm</t>
  </si>
  <si>
    <t>Marco Toschi</t>
  </si>
  <si>
    <t>marco.toschi@mercadopago.com</t>
  </si>
  <si>
    <t>MERCADO PAGO</t>
  </si>
  <si>
    <t>+573187503603'</t>
  </si>
  <si>
    <t>3187503603</t>
  </si>
  <si>
    <t>07/26/2024 5:13:33 pm</t>
  </si>
  <si>
    <t>Jhonatan Guerrero Sanabria</t>
  </si>
  <si>
    <t>jhonatangs2019@gmail.com</t>
  </si>
  <si>
    <t>Xiclica</t>
  </si>
  <si>
    <t>+57 311 7512213'</t>
  </si>
  <si>
    <t>3117512213</t>
  </si>
  <si>
    <t>07/26/2024 5:05:57 pm</t>
  </si>
  <si>
    <t>Jaiber Diaz</t>
  </si>
  <si>
    <t>djaiver9@gmail.com</t>
  </si>
  <si>
    <t>Universidad distrital Francisco José de Caldas</t>
  </si>
  <si>
    <t>+573173074159'</t>
  </si>
  <si>
    <t>3173074159</t>
  </si>
  <si>
    <t>07/26/2024 5:00:11 pm</t>
  </si>
  <si>
    <t>mariatrompa62@gmail.com</t>
  </si>
  <si>
    <t>inchcape digital</t>
  </si>
  <si>
    <t>+57 3192755842'</t>
  </si>
  <si>
    <t>3192755842</t>
  </si>
  <si>
    <t>07/26/2024 4:50:38 pm</t>
  </si>
  <si>
    <t>Fabio Castañeda</t>
  </si>
  <si>
    <t>facastaa@gmail.com</t>
  </si>
  <si>
    <t>+573016617529'</t>
  </si>
  <si>
    <t>3016617529</t>
  </si>
  <si>
    <t>07/26/2024 4:43:02 pm</t>
  </si>
  <si>
    <t>Marinelly Bornacelly</t>
  </si>
  <si>
    <t>marinelly@suricatalabs.com</t>
  </si>
  <si>
    <t>Suricata Labs</t>
  </si>
  <si>
    <t>+573006156274'</t>
  </si>
  <si>
    <t>3006156274</t>
  </si>
  <si>
    <t>07/26/2024 4:38:29 pm</t>
  </si>
  <si>
    <t>Rodrigo Restrepo Suarez</t>
  </si>
  <si>
    <t>rrestr19@eafit.edu.co</t>
  </si>
  <si>
    <t>Planify Analytics</t>
  </si>
  <si>
    <t>07/26/2024 4:37:08 pm</t>
  </si>
  <si>
    <t>Diego Lombana</t>
  </si>
  <si>
    <t>diego.lombanaf10@gmail.com</t>
  </si>
  <si>
    <t>Ghomics</t>
  </si>
  <si>
    <t>+573166272192'</t>
  </si>
  <si>
    <t>3166272192</t>
  </si>
  <si>
    <t>07/26/2024 4:37:02 pm</t>
  </si>
  <si>
    <t>andrea.tibaduiza@matchalianzas.com</t>
  </si>
  <si>
    <t>Match Alianzas</t>
  </si>
  <si>
    <t>+573116706171'</t>
  </si>
  <si>
    <t>3116706171</t>
  </si>
  <si>
    <t>07/26/2024 4:28:17 pm</t>
  </si>
  <si>
    <t>+905322136397'</t>
  </si>
  <si>
    <t>5322136397</t>
  </si>
  <si>
    <t>07/26/2024 4:26:17 pm</t>
  </si>
  <si>
    <t>Pepa</t>
  </si>
  <si>
    <t>pepa@gmail.com</t>
  </si>
  <si>
    <t>+57324667890'</t>
  </si>
  <si>
    <t>07/26/2024 4:25:35 pm</t>
  </si>
  <si>
    <t>Vanessa Mejia</t>
  </si>
  <si>
    <t>vanessa@engflow.com</t>
  </si>
  <si>
    <t>+57 31878712267'</t>
  </si>
  <si>
    <t>07/26/2024 4:24:04 pm</t>
  </si>
  <si>
    <t>simon morales</t>
  </si>
  <si>
    <t>simonfmoralesg@gmail.com</t>
  </si>
  <si>
    <t>+573152189055'</t>
  </si>
  <si>
    <t>3152189055</t>
  </si>
  <si>
    <t>07/26/2024 4:23:19 pm</t>
  </si>
  <si>
    <t>Duver</t>
  </si>
  <si>
    <t>duverneygomez@comfama.com.co</t>
  </si>
  <si>
    <t>+573117809135'</t>
  </si>
  <si>
    <t>3117809135</t>
  </si>
  <si>
    <t>07/26/2024 4:21:03 pm</t>
  </si>
  <si>
    <t>Sergio Salazar Isairias</t>
  </si>
  <si>
    <t>davidisairias24@gmail.com</t>
  </si>
  <si>
    <t>07/26/2024 3:58:45 pm</t>
  </si>
  <si>
    <t>Eliana</t>
  </si>
  <si>
    <t>elianauribe@givemefive.app</t>
  </si>
  <si>
    <t>GiVEmeFiVE</t>
  </si>
  <si>
    <t>+573332615778'</t>
  </si>
  <si>
    <t>3332615778</t>
  </si>
  <si>
    <t>07/26/2024 3:56:52 pm</t>
  </si>
  <si>
    <t>Natan Lerner</t>
  </si>
  <si>
    <t>dir.comercial@elkioscodelregalo.com</t>
  </si>
  <si>
    <t>EKR</t>
  </si>
  <si>
    <t>+573244085751'</t>
  </si>
  <si>
    <t>3244085751</t>
  </si>
  <si>
    <t>07/26/2024 3:52:49 pm</t>
  </si>
  <si>
    <t>Jazmine Duffay Arévalo Ramirez</t>
  </si>
  <si>
    <t>aduffay@gmail.com</t>
  </si>
  <si>
    <t>Soaint</t>
  </si>
  <si>
    <t>07/26/2024 3:47:32 pm</t>
  </si>
  <si>
    <t>Juan Diaz</t>
  </si>
  <si>
    <t>07/26/2024 3:44:07 pm</t>
  </si>
  <si>
    <t>Management Solutions</t>
  </si>
  <si>
    <t>+573204442052'</t>
  </si>
  <si>
    <t>3204442052</t>
  </si>
  <si>
    <t>07/26/2024 3:43:09 pm</t>
  </si>
  <si>
    <t>Sebastian Gomez</t>
  </si>
  <si>
    <t>sg@reservamos.com</t>
  </si>
  <si>
    <t>+525559042194'</t>
  </si>
  <si>
    <t>5559042194</t>
  </si>
  <si>
    <t>07/26/2024 3:43:00 pm</t>
  </si>
  <si>
    <t>Diana Bernal</t>
  </si>
  <si>
    <t>diana@vedx.io</t>
  </si>
  <si>
    <t>VEDX Solutions</t>
  </si>
  <si>
    <t>07/26/2024 3:39:23 pm</t>
  </si>
  <si>
    <t>paula</t>
  </si>
  <si>
    <t>paula.quintana@dialecticanet.com</t>
  </si>
  <si>
    <t>+57 3134658882'</t>
  </si>
  <si>
    <t>3134658882</t>
  </si>
  <si>
    <t>07/26/2024 3:31:56 pm</t>
  </si>
  <si>
    <t>jorge.atuesta@eatcloud.com</t>
  </si>
  <si>
    <t>EatCloud</t>
  </si>
  <si>
    <t>3103238553</t>
  </si>
  <si>
    <t>07/26/2024 3:31:50 pm</t>
  </si>
  <si>
    <t>esteban@joumi.com.co</t>
  </si>
  <si>
    <t>Joumi</t>
  </si>
  <si>
    <t>+573113627525'</t>
  </si>
  <si>
    <t>3113627525</t>
  </si>
  <si>
    <t>07/26/2024 3:20:23 pm</t>
  </si>
  <si>
    <t>Javier Cerra Vargas</t>
  </si>
  <si>
    <t>javiercerravargas@gmail.com</t>
  </si>
  <si>
    <t>helpsi</t>
  </si>
  <si>
    <t>+573123814563'</t>
  </si>
  <si>
    <t>3123814563</t>
  </si>
  <si>
    <t>07/26/2024 3:19:43 pm</t>
  </si>
  <si>
    <t>+573006628663'</t>
  </si>
  <si>
    <t>3006628663</t>
  </si>
  <si>
    <t>07/26/2024 3:19:40 pm</t>
  </si>
  <si>
    <t>Alexander Pico</t>
  </si>
  <si>
    <t>alexander.pico@aciworldwide.com</t>
  </si>
  <si>
    <t>ACI</t>
  </si>
  <si>
    <t>07/26/2024 3:18:40 pm</t>
  </si>
  <si>
    <t>Andrés Martín</t>
  </si>
  <si>
    <t>a.martin@mchnetworks.com.co</t>
  </si>
  <si>
    <t>MC&amp;H Networks</t>
  </si>
  <si>
    <t>+573168093282'</t>
  </si>
  <si>
    <t>3168093282</t>
  </si>
  <si>
    <t>07/26/2024 3:16:11 pm</t>
  </si>
  <si>
    <t>Juan David Gonzalez</t>
  </si>
  <si>
    <t>+57 3125677528'</t>
  </si>
  <si>
    <t>3125677528</t>
  </si>
  <si>
    <t>07/26/2024 3:02:37 pm</t>
  </si>
  <si>
    <t>d_quintero80@hotmail.com</t>
  </si>
  <si>
    <t>Helpsi</t>
  </si>
  <si>
    <t>07/26/2024 2:56:04 pm</t>
  </si>
  <si>
    <t>ivan@enteroverdrive.com</t>
  </si>
  <si>
    <t>Overdrive</t>
  </si>
  <si>
    <t>+573013306928'</t>
  </si>
  <si>
    <t>3013306928</t>
  </si>
  <si>
    <t>07/26/2024 2:55:59 pm</t>
  </si>
  <si>
    <t>Javier Enrique Molinares Lopez</t>
  </si>
  <si>
    <t>jmolinares83@gmail.com</t>
  </si>
  <si>
    <t>Florart Colombia</t>
  </si>
  <si>
    <t>07/26/2024 2:55:17 pm</t>
  </si>
  <si>
    <t>Jirge</t>
  </si>
  <si>
    <t>jlcordobam@unal.edu.co</t>
  </si>
  <si>
    <t>Nuova ia</t>
  </si>
  <si>
    <t>07/26/2024 2:49:41 pm</t>
  </si>
  <si>
    <t>Juan David Alvarez</t>
  </si>
  <si>
    <t>jdsarmiento20@gmail.com</t>
  </si>
  <si>
    <t>Rockwell Automation</t>
  </si>
  <si>
    <t>+57 3177633981'</t>
  </si>
  <si>
    <t>3177633981</t>
  </si>
  <si>
    <t>07/26/2024 2:46:33 pm</t>
  </si>
  <si>
    <t>CESAR ANDRES BELLO PINTO</t>
  </si>
  <si>
    <t>cbello@fundacionbd.org</t>
  </si>
  <si>
    <t>Fundación Bolívar Davivienda</t>
  </si>
  <si>
    <t>07/26/2024 2:43:24 pm</t>
  </si>
  <si>
    <t>Andres Londoño</t>
  </si>
  <si>
    <t>andres.londono@monet.com.co</t>
  </si>
  <si>
    <t>MONET</t>
  </si>
  <si>
    <t>07/26/2024 2:40:10 pm</t>
  </si>
  <si>
    <t>Andres cortes rendon</t>
  </si>
  <si>
    <t>andrejo54@gmail.com</t>
  </si>
  <si>
    <t>Match Agency</t>
  </si>
  <si>
    <t>+573028807889'</t>
  </si>
  <si>
    <t>3028807889</t>
  </si>
  <si>
    <t>07/26/2024 2:28:22 pm</t>
  </si>
  <si>
    <t>GUSTAVO VARGAS GONZALEZ</t>
  </si>
  <si>
    <t>gvargasg@unal.edu.co</t>
  </si>
  <si>
    <t>Arogya mg Ayurveda y yoga</t>
  </si>
  <si>
    <t>3004180546</t>
  </si>
  <si>
    <t>07/26/2024 2:14:27 pm</t>
  </si>
  <si>
    <t>07/26/2024 2:14:01 pm</t>
  </si>
  <si>
    <t>Mgranados@procolombia.co</t>
  </si>
  <si>
    <t>Procolombia</t>
  </si>
  <si>
    <t>07/26/2024 2:09:40 pm</t>
  </si>
  <si>
    <t>Miguel Buitrago</t>
  </si>
  <si>
    <t>+57 3045815686'</t>
  </si>
  <si>
    <t>3045815686</t>
  </si>
  <si>
    <t>07/26/2024 2:09:32 pm</t>
  </si>
  <si>
    <t>stephany villa</t>
  </si>
  <si>
    <t>stephany.villa@arbusta.net</t>
  </si>
  <si>
    <t>arbusta</t>
  </si>
  <si>
    <t>+573135692654'</t>
  </si>
  <si>
    <t>3135692654</t>
  </si>
  <si>
    <t>07/26/2024 2:09:27 pm</t>
  </si>
  <si>
    <t>Ivan Arbelaez</t>
  </si>
  <si>
    <t>ivan.arbelaez@jepmobiliari.com</t>
  </si>
  <si>
    <t>JEP Mobiliari</t>
  </si>
  <si>
    <t>+573183787268'</t>
  </si>
  <si>
    <t>3183787268</t>
  </si>
  <si>
    <t>07/26/2024 2:08:35 pm</t>
  </si>
  <si>
    <t>Steiner Rios</t>
  </si>
  <si>
    <t>steiner.rios.r@gmail.com</t>
  </si>
  <si>
    <t>sdd</t>
  </si>
  <si>
    <t>+573044869205'</t>
  </si>
  <si>
    <t>3044869205</t>
  </si>
  <si>
    <t>07/26/2024 2:02:12 pm</t>
  </si>
  <si>
    <t>Tyyhh</t>
  </si>
  <si>
    <t>kiuu@tg.con</t>
  </si>
  <si>
    <t>Ggkjj</t>
  </si>
  <si>
    <t>07/26/2024 1:58:38 pm</t>
  </si>
  <si>
    <t>Josué</t>
  </si>
  <si>
    <t>josue@markados.com</t>
  </si>
  <si>
    <t>Markados</t>
  </si>
  <si>
    <t>+573163565201'</t>
  </si>
  <si>
    <t>3163565201</t>
  </si>
  <si>
    <t>07/26/2024 1:54:51 pm</t>
  </si>
  <si>
    <t>+57 3153678626'</t>
  </si>
  <si>
    <t>3153678626</t>
  </si>
  <si>
    <t>07/26/2024 1:54:25 pm</t>
  </si>
  <si>
    <t>07/26/2024 1:51:08 pm</t>
  </si>
  <si>
    <t>Eduard Ruiz</t>
  </si>
  <si>
    <t>edruizr@ibm.com</t>
  </si>
  <si>
    <t>07/26/2024 1:50:30 pm</t>
  </si>
  <si>
    <t>Koraly Chinome</t>
  </si>
  <si>
    <t>koraly.chinome@gmail.com</t>
  </si>
  <si>
    <t>MiProceso</t>
  </si>
  <si>
    <t>07/26/2024 1:49:36 pm</t>
  </si>
  <si>
    <t>Jose Santiago Martínez</t>
  </si>
  <si>
    <t>jsantimartinez0@gmail.com</t>
  </si>
  <si>
    <t>universidad cooperativa de Colombia</t>
  </si>
  <si>
    <t>+57 3125937471'</t>
  </si>
  <si>
    <t>3125937471</t>
  </si>
  <si>
    <t>07/26/2024 1:47:41 pm</t>
  </si>
  <si>
    <t>Omaira</t>
  </si>
  <si>
    <t>forteplay3@gmail.com</t>
  </si>
  <si>
    <t>07/26/2024 1:44:54 pm</t>
  </si>
  <si>
    <t>Juan Felipe Lafaurie</t>
  </si>
  <si>
    <t>juanflafaurie@gmail.com</t>
  </si>
  <si>
    <t>+573164954453'</t>
  </si>
  <si>
    <t>3164954453</t>
  </si>
  <si>
    <t>07/26/2024 1:36:24 pm</t>
  </si>
  <si>
    <t>Andrea Ramirez Solano</t>
  </si>
  <si>
    <t>andrea@vitawallet.io</t>
  </si>
  <si>
    <t>Vitawallet</t>
  </si>
  <si>
    <t>*573502273205</t>
  </si>
  <si>
    <t>3502273205</t>
  </si>
  <si>
    <t>07/26/2024 1:32:18 pm</t>
  </si>
  <si>
    <t>07/26/2024 1:30:40 pm</t>
  </si>
  <si>
    <t>Alejandro Murillo</t>
  </si>
  <si>
    <t>ale807422@gmail.com</t>
  </si>
  <si>
    <t>Gestión Total Corporativa</t>
  </si>
  <si>
    <t>+57319724437'</t>
  </si>
  <si>
    <t>07/26/2024 1:28:59 pm</t>
  </si>
  <si>
    <t>07/26/2024 1:25:18 pm</t>
  </si>
  <si>
    <t>juan@blokay.com</t>
  </si>
  <si>
    <t>Blokay</t>
  </si>
  <si>
    <t>3222901435</t>
  </si>
  <si>
    <t>07/26/2024 1:25:14 pm</t>
  </si>
  <si>
    <t>dperez@magnetoglobal.com</t>
  </si>
  <si>
    <t>+573194447627'</t>
  </si>
  <si>
    <t>3194447627</t>
  </si>
  <si>
    <t>07/26/2024 1:22:00 pm</t>
  </si>
  <si>
    <t>+573004852130'</t>
  </si>
  <si>
    <t>3004852130</t>
  </si>
  <si>
    <t>07/26/2024 1:21:48 pm</t>
  </si>
  <si>
    <t>Daniel Tavera</t>
  </si>
  <si>
    <t>dafata39@gmail.com</t>
  </si>
  <si>
    <t>Kranio</t>
  </si>
  <si>
    <t>+573005754659'</t>
  </si>
  <si>
    <t>3005754659</t>
  </si>
  <si>
    <t>07/26/2024 1:19:57 pm</t>
  </si>
  <si>
    <t>Daniel perez</t>
  </si>
  <si>
    <t>07/26/2024 1:19:42 pm</t>
  </si>
  <si>
    <t>Miguel Orjuela</t>
  </si>
  <si>
    <t>morjuelah@gmail.com</t>
  </si>
  <si>
    <t>Grove Collaborative</t>
  </si>
  <si>
    <t>+573208377116'</t>
  </si>
  <si>
    <t>3208377116</t>
  </si>
  <si>
    <t>07/26/2024 1:17:34 pm</t>
  </si>
  <si>
    <t>ricardo</t>
  </si>
  <si>
    <t>geocodinglife@gmail.com</t>
  </si>
  <si>
    <t>solo</t>
  </si>
  <si>
    <t>32038507</t>
  </si>
  <si>
    <t>07/26/2024 1:15:47 pm</t>
  </si>
  <si>
    <t>Angie Catalina Vasquez Pedroza</t>
  </si>
  <si>
    <t>boxingkombat123@gmail.com</t>
  </si>
  <si>
    <t>Boxing Kombat</t>
  </si>
  <si>
    <t>+573057076349'</t>
  </si>
  <si>
    <t>3057076349</t>
  </si>
  <si>
    <t>07/26/2024 1:14:27 pm</t>
  </si>
  <si>
    <t>perceptio</t>
  </si>
  <si>
    <t>+573004847330'</t>
  </si>
  <si>
    <t>3004847330</t>
  </si>
  <si>
    <t>07/26/2024 1:11:29 pm</t>
  </si>
  <si>
    <t>jhean cardenas</t>
  </si>
  <si>
    <t>ventas@tiresia.com.co</t>
  </si>
  <si>
    <t>Tiresia soluciones tecnológicas</t>
  </si>
  <si>
    <t>07/26/2024 1:11:04 pm</t>
  </si>
  <si>
    <t>Luisa Ibañez</t>
  </si>
  <si>
    <t>luisa@soyave.com</t>
  </si>
  <si>
    <t>Ave Market</t>
  </si>
  <si>
    <t>+573202711799'</t>
  </si>
  <si>
    <t>3202711799</t>
  </si>
  <si>
    <t>07/26/2024 1:04:26 pm</t>
  </si>
  <si>
    <t>Jaime Andrés Gálvez Villamarin</t>
  </si>
  <si>
    <t>jaimeagalvezv@gmail.com</t>
  </si>
  <si>
    <t>+573183354668'</t>
  </si>
  <si>
    <t>3183354668</t>
  </si>
  <si>
    <t>07/26/2024 12:59:35 pm</t>
  </si>
  <si>
    <t>Liliana Guaca</t>
  </si>
  <si>
    <t>sakugeo19@gmail.com</t>
  </si>
  <si>
    <t>MinEducación</t>
  </si>
  <si>
    <t>07/26/2024 12:56:54 pm</t>
  </si>
  <si>
    <t>daniel cuadrado</t>
  </si>
  <si>
    <t>danielcuadrador@gmail.com</t>
  </si>
  <si>
    <t>Origen alimentario</t>
  </si>
  <si>
    <t>07/26/2024 12:44:22 pm</t>
  </si>
  <si>
    <t>+573052393053'</t>
  </si>
  <si>
    <t>3052393053</t>
  </si>
  <si>
    <t>07/26/2024 12:25:49 pm</t>
  </si>
  <si>
    <t>Nicolas Cantor Martinez</t>
  </si>
  <si>
    <t>nicolascantor103@gmail.com</t>
  </si>
  <si>
    <t>G4 Tecnologies</t>
  </si>
  <si>
    <t>07/26/2024 12:12:14 pm</t>
  </si>
  <si>
    <t>José Dario Perea</t>
  </si>
  <si>
    <t>jd.perea81@gmail.com</t>
  </si>
  <si>
    <t>+573184905490'</t>
  </si>
  <si>
    <t>3184905490</t>
  </si>
  <si>
    <t>07/26/2024 12:05:58 pm</t>
  </si>
  <si>
    <t>Marlon Marín</t>
  </si>
  <si>
    <t>mfmarina@unal.edu.co</t>
  </si>
  <si>
    <t>FEM Energia</t>
  </si>
  <si>
    <t>07/26/2024 12:05:43 pm</t>
  </si>
  <si>
    <t>Cristian Nustes</t>
  </si>
  <si>
    <t>cristiannustesm@gmail.com</t>
  </si>
  <si>
    <t>Tech tecnic</t>
  </si>
  <si>
    <t>07/26/2024 12:02:26 pm</t>
  </si>
  <si>
    <t>David Andrés Ochoa Romero</t>
  </si>
  <si>
    <t>creanimus@gmail.com</t>
  </si>
  <si>
    <t>Creanimus</t>
  </si>
  <si>
    <t>3214211968</t>
  </si>
  <si>
    <t>07/26/2024 11:58:24 am</t>
  </si>
  <si>
    <t>Cristian David Medina Florez</t>
  </si>
  <si>
    <t>+573005273718'</t>
  </si>
  <si>
    <t>3005273718</t>
  </si>
  <si>
    <t>07/26/2024 11:52:37 am</t>
  </si>
  <si>
    <t>+573228445281'</t>
  </si>
  <si>
    <t>3228445281</t>
  </si>
  <si>
    <t>07/26/2024 11:45:17 am</t>
  </si>
  <si>
    <t>Yurani leon</t>
  </si>
  <si>
    <t>yleon890523@outlook.com</t>
  </si>
  <si>
    <t>07/26/2024 11:02:15 am</t>
  </si>
  <si>
    <t>Claudia Marcela Vásquez C</t>
  </si>
  <si>
    <t>cmarce75@gmail.com</t>
  </si>
  <si>
    <t>07/26/2024 10:48:10 am</t>
  </si>
  <si>
    <t>oxkar123@gmail.com</t>
  </si>
  <si>
    <t>Cun</t>
  </si>
  <si>
    <t>07/26/2024 10:42:08 am</t>
  </si>
  <si>
    <t>César Andrés Domínguez González</t>
  </si>
  <si>
    <t>cesarandresdominguez@gmail.com</t>
  </si>
  <si>
    <t>Las 15 Tareas del Duelo</t>
  </si>
  <si>
    <t>+573125708805'</t>
  </si>
  <si>
    <t>3125708805</t>
  </si>
  <si>
    <t>07/26/2024 10:37:01 am</t>
  </si>
  <si>
    <t>Julian Eslava</t>
  </si>
  <si>
    <t>Julianeslava1@gmail.com</t>
  </si>
  <si>
    <t>PHD</t>
  </si>
  <si>
    <t>3188170557</t>
  </si>
  <si>
    <t>07/26/2024 10:34:52 am</t>
  </si>
  <si>
    <t>Blas Ruiz</t>
  </si>
  <si>
    <t>blas@tecnobig.com</t>
  </si>
  <si>
    <t>Tecnobig</t>
  </si>
  <si>
    <t>+573012423370'</t>
  </si>
  <si>
    <t>3012423370</t>
  </si>
  <si>
    <t>07/26/2024 9:13:59 am</t>
  </si>
  <si>
    <t>Juan Castillo</t>
  </si>
  <si>
    <t>felipem@cobre.co</t>
  </si>
  <si>
    <t>3204861213</t>
  </si>
  <si>
    <t>07/26/2024 8:04:05 am</t>
  </si>
  <si>
    <t>Pedro Nel Alarcon</t>
  </si>
  <si>
    <t>pedala1@hotmail.com</t>
  </si>
  <si>
    <t>Autopia</t>
  </si>
  <si>
    <t>07/26/2024 7:29:25 am</t>
  </si>
  <si>
    <t>diegomx77@hotmail.com</t>
  </si>
  <si>
    <t>Diego asset managment</t>
  </si>
  <si>
    <t>3204680531</t>
  </si>
  <si>
    <t>07/26/2024 7:26:44 am</t>
  </si>
  <si>
    <t>Martin NAVARRO</t>
  </si>
  <si>
    <t>mnavarro2477@gmail.com</t>
  </si>
  <si>
    <t>Aws</t>
  </si>
  <si>
    <t>07/26/2024 7:13:38 am</t>
  </si>
  <si>
    <t>Milena Pardo</t>
  </si>
  <si>
    <t>milena@meup.co</t>
  </si>
  <si>
    <t>MeUp</t>
  </si>
  <si>
    <t>3022684188</t>
  </si>
  <si>
    <t>07/26/2024 6:31:01 am</t>
  </si>
  <si>
    <t>felipe</t>
  </si>
  <si>
    <t>felipe@misgastosfijos.com</t>
  </si>
  <si>
    <t>MisGastosFijos</t>
  </si>
  <si>
    <t>+573013682189'</t>
  </si>
  <si>
    <t>3013682189</t>
  </si>
  <si>
    <t>07/26/2024 5:52:06 am</t>
  </si>
  <si>
    <t>Orosmán Baquero</t>
  </si>
  <si>
    <t>orosmanbaquero@hotmail.com</t>
  </si>
  <si>
    <t>ITELCO TI SAS</t>
  </si>
  <si>
    <t>+573208010816'</t>
  </si>
  <si>
    <t>3208010816</t>
  </si>
  <si>
    <t>07/26/2024 4:50:37 am</t>
  </si>
  <si>
    <t>diego.ayala.ing@hotmail.com</t>
  </si>
  <si>
    <t>07/26/2024 4:37:07 am</t>
  </si>
  <si>
    <t>Luis González</t>
  </si>
  <si>
    <t>Tecde Inc</t>
  </si>
  <si>
    <t>07/26/2024 4:35:11 am</t>
  </si>
  <si>
    <t>Cristian Barrios</t>
  </si>
  <si>
    <t>+573115706853'</t>
  </si>
  <si>
    <t>3115706853</t>
  </si>
  <si>
    <t>07/26/2024 4:23:16 am</t>
  </si>
  <si>
    <t>Daniela Ruiz Hernandez</t>
  </si>
  <si>
    <t>daruhe.drh@gmail.com</t>
  </si>
  <si>
    <t>3155869371</t>
  </si>
  <si>
    <t>07/26/2024 4:10:49 am</t>
  </si>
  <si>
    <t>+573138367506'</t>
  </si>
  <si>
    <t>3138367506</t>
  </si>
  <si>
    <t>07/26/2024 3:49:52 am</t>
  </si>
  <si>
    <t>Wilton Loaiza</t>
  </si>
  <si>
    <t>loaizaw@hotmail.com</t>
  </si>
  <si>
    <t>GET - ALL IN -</t>
  </si>
  <si>
    <t>07/26/2024 3:48:22 am</t>
  </si>
  <si>
    <t>Andrés Delgado</t>
  </si>
  <si>
    <t>andresdelgadorincon@me.com</t>
  </si>
  <si>
    <t>SOStenible</t>
  </si>
  <si>
    <t>07/26/2024 3:34:52 am</t>
  </si>
  <si>
    <t>Jeff Diazgranados</t>
  </si>
  <si>
    <t>jeffdiazgranados@hotmail.com</t>
  </si>
  <si>
    <t>wijeX Súper app</t>
  </si>
  <si>
    <t>3143234154</t>
  </si>
  <si>
    <t>07/26/2024 3:34:25 am</t>
  </si>
  <si>
    <t>Aldo Delgado</t>
  </si>
  <si>
    <t>aldotesis@outlook.com</t>
  </si>
  <si>
    <t>EcoHabitat</t>
  </si>
  <si>
    <t>+573174254726'</t>
  </si>
  <si>
    <t>3174254726</t>
  </si>
  <si>
    <t>07/26/2024 3:31:02 am</t>
  </si>
  <si>
    <t>Luis Cedeño</t>
  </si>
  <si>
    <t>lcedeno@shmacapital.com</t>
  </si>
  <si>
    <t>Sh’ma Capital SAS</t>
  </si>
  <si>
    <t>07/26/2024 3:28:12 am</t>
  </si>
  <si>
    <t>David Lancheros</t>
  </si>
  <si>
    <t>Imagine Ventures sas</t>
  </si>
  <si>
    <t>07/26/2024 3:23:10 am</t>
  </si>
  <si>
    <t>john.tellez@complotgroup.com</t>
  </si>
  <si>
    <t>Complot Group</t>
  </si>
  <si>
    <t>07/26/2024 3:17:00 am</t>
  </si>
  <si>
    <t>Javier Espitia</t>
  </si>
  <si>
    <t>javier.espitia.dp@gmail.com</t>
  </si>
  <si>
    <t>Industrial design</t>
  </si>
  <si>
    <t>07/26/2024 3:03:41 am</t>
  </si>
  <si>
    <t>hugoquevedo@taxagileco.com</t>
  </si>
  <si>
    <t>Taxagile</t>
  </si>
  <si>
    <t>07/26/2024 3:00:25 am</t>
  </si>
  <si>
    <t>Natalia Castro</t>
  </si>
  <si>
    <t>natalia.castro@imagineapps.co</t>
  </si>
  <si>
    <t>+57 3134335040'</t>
  </si>
  <si>
    <t>3134335040</t>
  </si>
  <si>
    <t>07/26/2024 2:54:50 am</t>
  </si>
  <si>
    <t>oscarq19@gmail.com</t>
  </si>
  <si>
    <t>Grupo T</t>
  </si>
  <si>
    <t>+573175010041'</t>
  </si>
  <si>
    <t>3175010041</t>
  </si>
  <si>
    <t>07/26/2024 2:54:44 am</t>
  </si>
  <si>
    <t>Eduardo Lozano</t>
  </si>
  <si>
    <t>ed.lozanob@gmail.com</t>
  </si>
  <si>
    <t>Edfermero</t>
  </si>
  <si>
    <t>07/26/2024 2:52:54 am</t>
  </si>
  <si>
    <t>COILEN</t>
  </si>
  <si>
    <t>07/26/2024 2:49:32 am</t>
  </si>
  <si>
    <t>Sebastian Tobar Quintero</t>
  </si>
  <si>
    <t>sebastiantq@protonmail.com</t>
  </si>
  <si>
    <t>Base Computing</t>
  </si>
  <si>
    <t>07/26/2024 2:44:23 am</t>
  </si>
  <si>
    <t>mr@vanguardvision.ai</t>
  </si>
  <si>
    <t>Vanguard Vision AI</t>
  </si>
  <si>
    <t>+573127907017'</t>
  </si>
  <si>
    <t>3127907017</t>
  </si>
  <si>
    <t>07/26/2024 2:42:17 am</t>
  </si>
  <si>
    <t>Deissy Herrera</t>
  </si>
  <si>
    <t>deluhedu@gmail.com</t>
  </si>
  <si>
    <t>Lilab</t>
  </si>
  <si>
    <t>+573128039989'</t>
  </si>
  <si>
    <t>3128039989</t>
  </si>
  <si>
    <t>07/26/2024 2:41:04 am</t>
  </si>
  <si>
    <t>María Paula Pontón</t>
  </si>
  <si>
    <t>07/26/2024 2:34:34 am</t>
  </si>
  <si>
    <t>Tomas Marquez</t>
  </si>
  <si>
    <t>cto@planb.lat</t>
  </si>
  <si>
    <t>Plan B</t>
  </si>
  <si>
    <t>07/26/2024 2:34:23 am</t>
  </si>
  <si>
    <t>mponton50@gmail.com</t>
  </si>
  <si>
    <t>07/26/2024 2:27:01 am</t>
  </si>
  <si>
    <t>cesar025@yahoo.es</t>
  </si>
  <si>
    <t>07/26/2024 2:23:49 am</t>
  </si>
  <si>
    <t>keshia meza</t>
  </si>
  <si>
    <t>enfermerajefe@gmail.com</t>
  </si>
  <si>
    <t>07/26/2024 2:19:41 am</t>
  </si>
  <si>
    <t>Adriana León</t>
  </si>
  <si>
    <t>adriana@slashconsulting.co</t>
  </si>
  <si>
    <t>Slash Slash Consulting</t>
  </si>
  <si>
    <t>07/26/2024 2:18:11 am</t>
  </si>
  <si>
    <t>+573006196871'</t>
  </si>
  <si>
    <t>3006196871</t>
  </si>
  <si>
    <t>07/26/2024 2:17:10 am</t>
  </si>
  <si>
    <t>Edwin Vanegas</t>
  </si>
  <si>
    <t>edwinvanegasg206@gmail.com</t>
  </si>
  <si>
    <t>Saleann</t>
  </si>
  <si>
    <t>07/26/2024 2:10:02 am</t>
  </si>
  <si>
    <t>Daniel Zuluaga</t>
  </si>
  <si>
    <t>dazufecar87@gmail.com</t>
  </si>
  <si>
    <t>07/26/2024 1:58:22 am</t>
  </si>
  <si>
    <t>gloria.rincon@inlat.la</t>
  </si>
  <si>
    <t>inlat</t>
  </si>
  <si>
    <t>07/26/2024 1:55:35 am</t>
  </si>
  <si>
    <t>Oscar David Gil</t>
  </si>
  <si>
    <t>pmogil00@gmail.com</t>
  </si>
  <si>
    <t>Epic</t>
  </si>
  <si>
    <t>3194106617</t>
  </si>
  <si>
    <t>07/26/2024 1:54:41 am</t>
  </si>
  <si>
    <t>BD</t>
  </si>
  <si>
    <t>+573174268091'</t>
  </si>
  <si>
    <t>3174268091</t>
  </si>
  <si>
    <t>07/26/2024 1:54:03 am</t>
  </si>
  <si>
    <t>07/26/2024 1:50:40 am</t>
  </si>
  <si>
    <t>Luisa Fernanda Rojas</t>
  </si>
  <si>
    <t>rojascardenasluisa@gmail.com</t>
  </si>
  <si>
    <t>07/26/2024 1:41:43 am</t>
  </si>
  <si>
    <t>Maria Paula Sierra</t>
  </si>
  <si>
    <t>‪+64 22 517 0856‬</t>
  </si>
  <si>
    <t>4225170856</t>
  </si>
  <si>
    <t>07/26/2024 1:31:17 am</t>
  </si>
  <si>
    <t>Andrés Zuleta</t>
  </si>
  <si>
    <t>ac.zuleta10@gmail.com</t>
  </si>
  <si>
    <t>Microsoft</t>
  </si>
  <si>
    <t>07/26/2024 1:29:53 am</t>
  </si>
  <si>
    <t>laura isabel ramirez</t>
  </si>
  <si>
    <t>ramirezlauraisabel426@gmail.com</t>
  </si>
  <si>
    <t>07/26/2024 1:29:28 am</t>
  </si>
  <si>
    <t>Kadir Camilo Ortega Filozl</t>
  </si>
  <si>
    <t>kadir.ortega@ktronika.com</t>
  </si>
  <si>
    <t>Ktronika</t>
  </si>
  <si>
    <t>07/26/2024 1:29:09 am</t>
  </si>
  <si>
    <t>Augusto Sierra</t>
  </si>
  <si>
    <t>augusto_sierra@hotmail.com</t>
  </si>
  <si>
    <t>Colegio Santo Toribio de Mongrovejo</t>
  </si>
  <si>
    <t>+573002142728'</t>
  </si>
  <si>
    <t>3002142728</t>
  </si>
  <si>
    <t>07/26/2024 1:25:26 am</t>
  </si>
  <si>
    <t>Icom Marketing</t>
  </si>
  <si>
    <t>07/26/2024 1:24:11 am</t>
  </si>
  <si>
    <t>johanarias117@gmail.com</t>
  </si>
  <si>
    <t>Johanarias117</t>
  </si>
  <si>
    <t>+573193146181'</t>
  </si>
  <si>
    <t>3193146181</t>
  </si>
  <si>
    <t>07/26/2024 1:11:47 am</t>
  </si>
  <si>
    <t>alejo-mdm@hotmail.com</t>
  </si>
  <si>
    <t>Summa</t>
  </si>
  <si>
    <t>+573122396942'</t>
  </si>
  <si>
    <t>3122396942</t>
  </si>
  <si>
    <t>07/26/2024 1:08:53 am</t>
  </si>
  <si>
    <t>Andres Castellanos</t>
  </si>
  <si>
    <t>andresemprende@gmail.com</t>
  </si>
  <si>
    <t>Growth Makers</t>
  </si>
  <si>
    <t>+573213269490'</t>
  </si>
  <si>
    <t>3213269490</t>
  </si>
  <si>
    <t>07/26/2024 1:08:36 am</t>
  </si>
  <si>
    <t>David Santiago Morales Norato</t>
  </si>
  <si>
    <t>d.s.norato@gmail.com</t>
  </si>
  <si>
    <t>Universidad Industrial de Santander</t>
  </si>
  <si>
    <t>07/26/2024 1:06:13 am</t>
  </si>
  <si>
    <t>07/26/2024 1:05:55 am</t>
  </si>
  <si>
    <t>Paola Medina</t>
  </si>
  <si>
    <t>paolamilena.medina@gmail.com</t>
  </si>
  <si>
    <t>Suricata Labs SAS BIC</t>
  </si>
  <si>
    <t>+573013918663'</t>
  </si>
  <si>
    <t>3013918663</t>
  </si>
  <si>
    <t>07/26/2024 12:58:59 am</t>
  </si>
  <si>
    <t>Nataly Duarte Acevedo</t>
  </si>
  <si>
    <t>nathale.duarte@gmail.com</t>
  </si>
  <si>
    <t>Metlife</t>
  </si>
  <si>
    <t>07/26/2024 12:58:27 am</t>
  </si>
  <si>
    <t>Liliana Pachon</t>
  </si>
  <si>
    <t>lila@unonei.com</t>
  </si>
  <si>
    <t>U-Momei</t>
  </si>
  <si>
    <t>07/26/2024 12:57:24 am</t>
  </si>
  <si>
    <t>Daniel Gratz</t>
  </si>
  <si>
    <t>daniel.gratz@keybe.ai</t>
  </si>
  <si>
    <t>Keybe.inc</t>
  </si>
  <si>
    <t>07/26/2024 12:52:30 am</t>
  </si>
  <si>
    <t>Ricardo Ortiz</t>
  </si>
  <si>
    <t>somos@agenciasc.com</t>
  </si>
  <si>
    <t>Agencia SC</t>
  </si>
  <si>
    <t>07/26/2024 12:37:41 am</t>
  </si>
  <si>
    <t>jonaapa27@gmail.com</t>
  </si>
  <si>
    <t>Tráfico digital</t>
  </si>
  <si>
    <t>+573177564092'</t>
  </si>
  <si>
    <t>3177564092</t>
  </si>
  <si>
    <t>07/26/2024 12:33:36 am</t>
  </si>
  <si>
    <t>Deyanira Montaño</t>
  </si>
  <si>
    <t>deyaniramontano@gmail.com</t>
  </si>
  <si>
    <t>07/26/2024 12:32:53 am</t>
  </si>
  <si>
    <t>Federico Navarro G.</t>
  </si>
  <si>
    <t>federico@hungers.com.co</t>
  </si>
  <si>
    <t>Hungers</t>
  </si>
  <si>
    <t>3003530853</t>
  </si>
  <si>
    <t>07/26/2024 12:21:23 am</t>
  </si>
  <si>
    <t>Julian Carvajal</t>
  </si>
  <si>
    <t>nettoingenieria@gmail.com</t>
  </si>
  <si>
    <t>Netto Ing</t>
  </si>
  <si>
    <t>+573154389879'</t>
  </si>
  <si>
    <t>3154389879</t>
  </si>
  <si>
    <t>07/26/2024 12:19:23 am</t>
  </si>
  <si>
    <t>camilo rueda garcia</t>
  </si>
  <si>
    <t>juancamiloruedagarcia@gmail.com</t>
  </si>
  <si>
    <t>Jnj</t>
  </si>
  <si>
    <t>07/26/2024 12:18:59 am</t>
  </si>
  <si>
    <t>Sergio Andrés Martínez Palacios</t>
  </si>
  <si>
    <t>elsamplio@msn.com</t>
  </si>
  <si>
    <t>Isanda Creative Labs</t>
  </si>
  <si>
    <t>+573192028840'</t>
  </si>
  <si>
    <t>3192028840</t>
  </si>
  <si>
    <t>07/26/2024 12:16:36 am</t>
  </si>
  <si>
    <t>Santiago Ocampo</t>
  </si>
  <si>
    <t>santi.720001@gmail.com</t>
  </si>
  <si>
    <t>07/26/2024 12:13:02 am</t>
  </si>
  <si>
    <t>lina.contreras@trade.gov</t>
  </si>
  <si>
    <t>Sector Comercial De La Embajada de Estados Unidos En Colombia</t>
  </si>
  <si>
    <t>07/26/2024 12:07:06 am</t>
  </si>
  <si>
    <t>Mateo Palomá</t>
  </si>
  <si>
    <t>matepalqui@hotmail.com</t>
  </si>
  <si>
    <t>07/26/2024 12:04:57 am</t>
  </si>
  <si>
    <t>Emanuel Bisiglia</t>
  </si>
  <si>
    <t>general@berracosfitness.com</t>
  </si>
  <si>
    <t>+573223514802'</t>
  </si>
  <si>
    <t>3223514802</t>
  </si>
  <si>
    <t>07/26/2024 12:04:25 am</t>
  </si>
  <si>
    <t>Gery Vasquez</t>
  </si>
  <si>
    <t>ge_ry3@hotmail.com</t>
  </si>
  <si>
    <t>Alpina SA</t>
  </si>
  <si>
    <t>3014015608</t>
  </si>
  <si>
    <t>07/26/2024 12:02:57 am</t>
  </si>
  <si>
    <t>Fabio pe</t>
  </si>
  <si>
    <t>fabiope7@gmail.com</t>
  </si>
  <si>
    <t>Laboratorio Colcan</t>
  </si>
  <si>
    <t>+573134166371'</t>
  </si>
  <si>
    <t>3134166371</t>
  </si>
  <si>
    <t>07/26/2024 12:01:41 am</t>
  </si>
  <si>
    <t>07/26/2024 12:00:00 am</t>
  </si>
  <si>
    <t>jean portiher</t>
  </si>
  <si>
    <t>portiher@live.com</t>
  </si>
  <si>
    <t>portiher</t>
  </si>
  <si>
    <t>07/25/2024 11:58:20 pm</t>
  </si>
  <si>
    <t>Santiago Mojica</t>
  </si>
  <si>
    <t>santiagomojica@gmail.com</t>
  </si>
  <si>
    <t>BePelican</t>
  </si>
  <si>
    <t>+573023739288'</t>
  </si>
  <si>
    <t>3023739288</t>
  </si>
  <si>
    <t>07/25/2024 11:58:13 pm</t>
  </si>
  <si>
    <t>gbohorq@yahoo.es</t>
  </si>
  <si>
    <t>Gjbm</t>
  </si>
  <si>
    <t>+573153595160'</t>
  </si>
  <si>
    <t>3153595160</t>
  </si>
  <si>
    <t>07/25/2024 11:53:47 pm</t>
  </si>
  <si>
    <t>sergio.espinosa@intempo.co</t>
  </si>
  <si>
    <t>Intempo</t>
  </si>
  <si>
    <t>0+573156299493</t>
  </si>
  <si>
    <t>07/25/2024 11:52:59 pm</t>
  </si>
  <si>
    <t>Luis Miguel Olarte restrepo</t>
  </si>
  <si>
    <t>Luis.olarte@cencosud.com.co</t>
  </si>
  <si>
    <t>Cencosud</t>
  </si>
  <si>
    <t>07/25/2024 11:52:14 pm</t>
  </si>
  <si>
    <t>Martin Gaviria</t>
  </si>
  <si>
    <t>martin.gaviria@treinta.co</t>
  </si>
  <si>
    <t>+573134613923'</t>
  </si>
  <si>
    <t>3134613923</t>
  </si>
  <si>
    <t>07/25/2024 11:50:11 pm</t>
  </si>
  <si>
    <t>Daniel Felipe Valbuena Orjuela</t>
  </si>
  <si>
    <t>+573185661773'</t>
  </si>
  <si>
    <t>3185661773</t>
  </si>
  <si>
    <t>07/25/2024 11:49:31 pm</t>
  </si>
  <si>
    <t>Maryori Vivas</t>
  </si>
  <si>
    <t>mvivas@yacapital.com</t>
  </si>
  <si>
    <t>Young America Capital</t>
  </si>
  <si>
    <t>+573103394376'</t>
  </si>
  <si>
    <t>3103394376</t>
  </si>
  <si>
    <t>07/25/2024 11:48:54 pm</t>
  </si>
  <si>
    <t>Alejandro Gaviria</t>
  </si>
  <si>
    <t>agaviria@buydepa.com</t>
  </si>
  <si>
    <t>Buydepa</t>
  </si>
  <si>
    <t>+573108780049'</t>
  </si>
  <si>
    <t>3108780049</t>
  </si>
  <si>
    <t>07/25/2024 11:48:43 pm</t>
  </si>
  <si>
    <t>Laura lizeth Garcia</t>
  </si>
  <si>
    <t>garcia.g.laura@gmail.com</t>
  </si>
  <si>
    <t>Cardif</t>
  </si>
  <si>
    <t>+573005268595'</t>
  </si>
  <si>
    <t>3005268595</t>
  </si>
  <si>
    <t>07/25/2024 11:48:20 pm</t>
  </si>
  <si>
    <t>Vladislav Tajc</t>
  </si>
  <si>
    <t>vlayotajc@gmail.com</t>
  </si>
  <si>
    <t>+573142977592'</t>
  </si>
  <si>
    <t>3142977592</t>
  </si>
  <si>
    <t>07/25/2024 11:46:25 pm</t>
  </si>
  <si>
    <t>Yair Leandro</t>
  </si>
  <si>
    <t>yairking-@hotmail.com</t>
  </si>
  <si>
    <t>07/25/2024 11:45:49 pm</t>
  </si>
  <si>
    <t>Mario Fernando Prada</t>
  </si>
  <si>
    <t>me@marioprada.co</t>
  </si>
  <si>
    <t>Mario Prada Co</t>
  </si>
  <si>
    <t>+573154597534'</t>
  </si>
  <si>
    <t>3154597534</t>
  </si>
  <si>
    <t>07/25/2024 11:45:47 pm</t>
  </si>
  <si>
    <t>Jimena Olarte</t>
  </si>
  <si>
    <t>jimena.ola@gmail.com</t>
  </si>
  <si>
    <t>07/25/2024 11:42:12 pm</t>
  </si>
  <si>
    <t>Carlos Andres Delgado Zambrano</t>
  </si>
  <si>
    <t>carlosandres.delgado@gmail.com</t>
  </si>
  <si>
    <t>P4B</t>
  </si>
  <si>
    <t>+573185328858'</t>
  </si>
  <si>
    <t>3185328858</t>
  </si>
  <si>
    <t>07/25/2024 11:41:55 pm</t>
  </si>
  <si>
    <t>Valentina Barona</t>
  </si>
  <si>
    <t>valentina.barona@usemultiplier.com</t>
  </si>
  <si>
    <t>Multiplier</t>
  </si>
  <si>
    <t>+573227187798'</t>
  </si>
  <si>
    <t>3227187798</t>
  </si>
  <si>
    <t>07/25/2024 11:40:56 pm</t>
  </si>
  <si>
    <t>+573052316879'</t>
  </si>
  <si>
    <t>3052316879</t>
  </si>
  <si>
    <t>07/25/2024 11:40:46 pm</t>
  </si>
  <si>
    <t>me@nicolascalderon.digital</t>
  </si>
  <si>
    <t>Tres Pi Medios</t>
  </si>
  <si>
    <t>+573194703580'</t>
  </si>
  <si>
    <t>3194703580</t>
  </si>
  <si>
    <t>07/25/2024 11:40:36 pm</t>
  </si>
  <si>
    <t>Juan Pablo Leal García</t>
  </si>
  <si>
    <t>juan.p.leal@metlife.com.co</t>
  </si>
  <si>
    <t>+57 310 4292738'</t>
  </si>
  <si>
    <t>3104292738</t>
  </si>
  <si>
    <t>07/25/2024 11:39:28 pm</t>
  </si>
  <si>
    <t>Martín Oviedo</t>
  </si>
  <si>
    <t>martinoviedo95@hotmail.com</t>
  </si>
  <si>
    <t>07/25/2024 11:39:18 pm</t>
  </si>
  <si>
    <t>Lina María Ramírez Gómez</t>
  </si>
  <si>
    <t>lina@genuinelab.us</t>
  </si>
  <si>
    <t>Genuine digital school</t>
  </si>
  <si>
    <t>+573158597135'</t>
  </si>
  <si>
    <t>3158597135</t>
  </si>
  <si>
    <t>Nestor Alejandro Gomez Ramirez</t>
  </si>
  <si>
    <t>nestoralejandro.gomezramirez@scotiabank.com</t>
  </si>
  <si>
    <t>07/25/2024 11:38:53 pm</t>
  </si>
  <si>
    <t>+573013118623'</t>
  </si>
  <si>
    <t>07/25/2024 11:37:44 pm</t>
  </si>
  <si>
    <t>Omar Duque</t>
  </si>
  <si>
    <t>omar.duque@supra.la</t>
  </si>
  <si>
    <t>+573003867557'</t>
  </si>
  <si>
    <t>3003867557</t>
  </si>
  <si>
    <t>07/25/2024 11:37:41 pm</t>
  </si>
  <si>
    <t>Ma. Camila Sánchez G.</t>
  </si>
  <si>
    <t>+573184003601'</t>
  </si>
  <si>
    <t>3184003601</t>
  </si>
  <si>
    <t>07/25/2024 11:37:27 pm</t>
  </si>
  <si>
    <t>David Vidal Baute</t>
  </si>
  <si>
    <t>david@slashconsulting.co</t>
  </si>
  <si>
    <t>+573203458401'</t>
  </si>
  <si>
    <t>3203458401</t>
  </si>
  <si>
    <t>07/25/2024 11:37:06 pm</t>
  </si>
  <si>
    <t>+573174343222'</t>
  </si>
  <si>
    <t>3174343222</t>
  </si>
  <si>
    <t>07/25/2024 11:36:56 pm</t>
  </si>
  <si>
    <t>Boris Suárez</t>
  </si>
  <si>
    <t>bsuarez@tiresia.com.co</t>
  </si>
  <si>
    <t>TIRESIA</t>
  </si>
  <si>
    <t>+573153668067'</t>
  </si>
  <si>
    <t>3153668067</t>
  </si>
  <si>
    <t>07/25/2024 11:36:25 pm</t>
  </si>
  <si>
    <t>Monica Pineda</t>
  </si>
  <si>
    <t>innovbo</t>
  </si>
  <si>
    <t>07/25/2024 11:36:18 pm</t>
  </si>
  <si>
    <t>danielfenix903@gmail.com</t>
  </si>
  <si>
    <t>+573023459151'</t>
  </si>
  <si>
    <t>3023459151</t>
  </si>
  <si>
    <t>07/25/2024 11:35:55 pm</t>
  </si>
  <si>
    <t>Andres Tovar Campo</t>
  </si>
  <si>
    <t>andrestovar@outlook.com</t>
  </si>
  <si>
    <t>07/25/2024 11:35:36 pm</t>
  </si>
  <si>
    <t>Sebastian Castro</t>
  </si>
  <si>
    <t>secasp28@gmail.com</t>
  </si>
  <si>
    <t>Zenpli</t>
  </si>
  <si>
    <t>+573166010807'</t>
  </si>
  <si>
    <t>3166010807</t>
  </si>
  <si>
    <t>07/25/2024 11:35:23 pm</t>
  </si>
  <si>
    <t>Juan Camilo Gutiérrez Mejía</t>
  </si>
  <si>
    <t>07/25/2024 11:35:18 pm</t>
  </si>
  <si>
    <t>German Dominguez</t>
  </si>
  <si>
    <t>german@vitawallet.io</t>
  </si>
  <si>
    <t>Vita Wallet</t>
  </si>
  <si>
    <t>+57 3014977240'</t>
  </si>
  <si>
    <t>3014977240</t>
  </si>
  <si>
    <t>07/25/2024 11:35:03 pm</t>
  </si>
  <si>
    <t>Laura Gomez</t>
  </si>
  <si>
    <t>laura.gomez@somosplenti.com</t>
  </si>
  <si>
    <t>Somos Plenti SAS</t>
  </si>
  <si>
    <t>+573133696048'</t>
  </si>
  <si>
    <t>3133696048</t>
  </si>
  <si>
    <t>07/25/2024 11:34:36 pm</t>
  </si>
  <si>
    <t>Juan Fernando Rojas</t>
  </si>
  <si>
    <t>j.rojas@uttil.com.co</t>
  </si>
  <si>
    <t>+573124541187'</t>
  </si>
  <si>
    <t>3124541187</t>
  </si>
  <si>
    <t>07/25/2024 11:30:37 pm</t>
  </si>
  <si>
    <t>Jonnatan Gómez</t>
  </si>
  <si>
    <t>jgonez@cinatel.com</t>
  </si>
  <si>
    <t>Cinatel sas</t>
  </si>
  <si>
    <t>+573153635506'</t>
  </si>
  <si>
    <t>3153635506</t>
  </si>
  <si>
    <t>07/25/2024 11:27:37 pm</t>
  </si>
  <si>
    <t>Aron</t>
  </si>
  <si>
    <t>arondmello@gmail.vom</t>
  </si>
  <si>
    <t>Vloom</t>
  </si>
  <si>
    <t>07/25/2024 11:21:57 pm</t>
  </si>
  <si>
    <t>Alexander Abril</t>
  </si>
  <si>
    <t>alexander.abril@asesordigital.com.co</t>
  </si>
  <si>
    <t>Asesor Digital</t>
  </si>
  <si>
    <t>07/25/2024 11:01:10 pm</t>
  </si>
  <si>
    <t>juan sebastian chavez rojas</t>
  </si>
  <si>
    <t>juans.chavez@urosario.edu.co</t>
  </si>
  <si>
    <t>+573142661929'</t>
  </si>
  <si>
    <t>3142661929</t>
  </si>
  <si>
    <t>07/25/2024 11:00:28 pm</t>
  </si>
  <si>
    <t>EDUARDO MARIN</t>
  </si>
  <si>
    <t>eduardo@kurati.co</t>
  </si>
  <si>
    <t>KURATI</t>
  </si>
  <si>
    <t>07/25/2024 10:57:35 pm</t>
  </si>
  <si>
    <t>Cesar Leal</t>
  </si>
  <si>
    <t>3156717677</t>
  </si>
  <si>
    <t>07/25/2024 10:54:38 pm</t>
  </si>
  <si>
    <t>Maryness Curvelo</t>
  </si>
  <si>
    <t>maryness.curvelo@itsense.com.co</t>
  </si>
  <si>
    <t>ITSense</t>
  </si>
  <si>
    <t>3222258638</t>
  </si>
  <si>
    <t>07/25/2024 10:53:51 pm</t>
  </si>
  <si>
    <t>Alexis Arteta</t>
  </si>
  <si>
    <t>alexisartet@gmail.com</t>
  </si>
  <si>
    <t>Mainsoft</t>
  </si>
  <si>
    <t>3215774101</t>
  </si>
  <si>
    <t>07/25/2024 10:33:58 pm</t>
  </si>
  <si>
    <t>Laura Saavedra</t>
  </si>
  <si>
    <t>laurasaavedraj@gmail.com</t>
  </si>
  <si>
    <t>3058111896</t>
  </si>
  <si>
    <t>07/25/2024 10:31:11 pm</t>
  </si>
  <si>
    <t>Melissa Meyer Malvaceda</t>
  </si>
  <si>
    <t>melissa.meyer@dhl.com</t>
  </si>
  <si>
    <t>Dhl Express</t>
  </si>
  <si>
    <t>57 3178555038</t>
  </si>
  <si>
    <t>3178555038</t>
  </si>
  <si>
    <t>07/25/2024 10:21:58 pm</t>
  </si>
  <si>
    <t>+573168008174'</t>
  </si>
  <si>
    <t>3168008174</t>
  </si>
  <si>
    <t>07/25/2024 10:05:47 pm</t>
  </si>
  <si>
    <t>3114646388</t>
  </si>
  <si>
    <t>07/25/2024 10:00:30 pm</t>
  </si>
  <si>
    <t>henry jimenez Naranjo</t>
  </si>
  <si>
    <t>hantonioj@gmail.com</t>
  </si>
  <si>
    <t>Cultura popular</t>
  </si>
  <si>
    <t>07/25/2024 9:55:33 pm</t>
  </si>
  <si>
    <t>Leandro Orozco Escobar</t>
  </si>
  <si>
    <t>lorozco@itse.com.co</t>
  </si>
  <si>
    <t>ITSE</t>
  </si>
  <si>
    <t>+57 3108513697'</t>
  </si>
  <si>
    <t>3108513697</t>
  </si>
  <si>
    <t>07/25/2024 9:34:01 pm</t>
  </si>
  <si>
    <t>Alejandra Valenzuela</t>
  </si>
  <si>
    <t>alejandra.valenzuela@paysafe.com</t>
  </si>
  <si>
    <t>paysafe</t>
  </si>
  <si>
    <t>+573017287467'</t>
  </si>
  <si>
    <t>3017287467</t>
  </si>
  <si>
    <t>07/25/2024 9:24:39 pm</t>
  </si>
  <si>
    <t>Santiago Villadiego</t>
  </si>
  <si>
    <t>svilladiego@keepup.news</t>
  </si>
  <si>
    <t>Keep Up</t>
  </si>
  <si>
    <t>+573178957637'</t>
  </si>
  <si>
    <t>3178957637</t>
  </si>
  <si>
    <t>07/25/2024 9:17:36 pm</t>
  </si>
  <si>
    <t>Orlando Ossa</t>
  </si>
  <si>
    <t>oj.ossa@gmail.com</t>
  </si>
  <si>
    <t>Arcos TECH SAS</t>
  </si>
  <si>
    <t>+573137324875'</t>
  </si>
  <si>
    <t>3137324875</t>
  </si>
  <si>
    <t>07/25/2024 9:14:32 pm</t>
  </si>
  <si>
    <t>+573162744863'</t>
  </si>
  <si>
    <t>3162744863</t>
  </si>
  <si>
    <t>07/25/2024 9:12:58 pm</t>
  </si>
  <si>
    <t>Santiago Velez</t>
  </si>
  <si>
    <t>santiago.velez.913@gmail.com</t>
  </si>
  <si>
    <t>sainapsis</t>
  </si>
  <si>
    <t>07/25/2024 9:02:16 pm</t>
  </si>
  <si>
    <t>+57 3176442640'</t>
  </si>
  <si>
    <t>3176442640</t>
  </si>
  <si>
    <t>07/25/2024 8:56:00 pm</t>
  </si>
  <si>
    <t>fabian940222@gmail.com</t>
  </si>
  <si>
    <t>+4'</t>
  </si>
  <si>
    <t>+573102401815'</t>
  </si>
  <si>
    <t>3102401815</t>
  </si>
  <si>
    <t>07/25/2024 8:52:35 pm</t>
  </si>
  <si>
    <t>William</t>
  </si>
  <si>
    <t>walvearariza@outlook.com</t>
  </si>
  <si>
    <t>Heart familyschooling</t>
  </si>
  <si>
    <t>+57 301 7397295'</t>
  </si>
  <si>
    <t>3017397295</t>
  </si>
  <si>
    <t>07/25/2024 8:40:24 pm</t>
  </si>
  <si>
    <t>Santamaría confecciones</t>
  </si>
  <si>
    <t>3108988663</t>
  </si>
  <si>
    <t>07/25/2024 8:32:51 pm</t>
  </si>
  <si>
    <t>Ángel Moyano</t>
  </si>
  <si>
    <t>contacto@newlandcol.com</t>
  </si>
  <si>
    <t>Newland Col SAS</t>
  </si>
  <si>
    <t>3142228394</t>
  </si>
  <si>
    <t>07/25/2024 8:29:12 pm</t>
  </si>
  <si>
    <t>07/25/2024 8:28:50 pm</t>
  </si>
  <si>
    <t>consultorp@nsdis.com</t>
  </si>
  <si>
    <t>07/25/2024 8:17:00 pm</t>
  </si>
  <si>
    <t>Gilberto</t>
  </si>
  <si>
    <t>giildevexe@gmail.com</t>
  </si>
  <si>
    <t>+573002334944'</t>
  </si>
  <si>
    <t>3002334944</t>
  </si>
  <si>
    <t>07/25/2024 8:13:52 pm</t>
  </si>
  <si>
    <t>jorge castaño</t>
  </si>
  <si>
    <t>jorge.castano@pixis.ai</t>
  </si>
  <si>
    <t>07/25/2024 8:13:35 pm</t>
  </si>
  <si>
    <t>Ricardo J Mayorga Chavez</t>
  </si>
  <si>
    <t>richiemayorgach@gmail.com</t>
  </si>
  <si>
    <t>Moolti</t>
  </si>
  <si>
    <t>+573165206900'</t>
  </si>
  <si>
    <t>3165206900</t>
  </si>
  <si>
    <t>07/25/2024 8:06:00 pm</t>
  </si>
  <si>
    <t>Carmen Raquel</t>
  </si>
  <si>
    <t>07/25/2024 7:49:36 pm</t>
  </si>
  <si>
    <t>Liz</t>
  </si>
  <si>
    <t>lizelenavallesm@gmail.com</t>
  </si>
  <si>
    <t>07/25/2024 7:36:52 pm</t>
  </si>
  <si>
    <t>angelica montañez mejia</t>
  </si>
  <si>
    <t>ammpasco@yahoo.com</t>
  </si>
  <si>
    <t>zalee sas</t>
  </si>
  <si>
    <t>3105509126</t>
  </si>
  <si>
    <t>07/25/2024 7:35:55 pm</t>
  </si>
  <si>
    <t>Resuelve tu Deuda</t>
  </si>
  <si>
    <t>3005559950</t>
  </si>
  <si>
    <t>07/25/2024 7:27:17 pm</t>
  </si>
  <si>
    <t>nicolascamargo2009@gmail.com</t>
  </si>
  <si>
    <t>+573228553510'</t>
  </si>
  <si>
    <t>3228553510</t>
  </si>
  <si>
    <t>07/25/2024 7:00:06 pm</t>
  </si>
  <si>
    <t>Maria Isabel Vivas Moncada</t>
  </si>
  <si>
    <t>+573123167488'</t>
  </si>
  <si>
    <t>3123167488</t>
  </si>
  <si>
    <t>07/25/2024 6:56:32 pm</t>
  </si>
  <si>
    <t>Ramiro ochoa</t>
  </si>
  <si>
    <t>ramiroochoasan@gmail.com</t>
  </si>
  <si>
    <t>Limonni colombia</t>
  </si>
  <si>
    <t>+5730023779'</t>
  </si>
  <si>
    <t>07/25/2024 6:46:08 pm</t>
  </si>
  <si>
    <t>Francia Milena Giraldo Betancourt</t>
  </si>
  <si>
    <t>fmgiraldo@gmail.com</t>
  </si>
  <si>
    <t>3187555155</t>
  </si>
  <si>
    <t>07/25/2024 6:39:03 pm</t>
  </si>
  <si>
    <t>Jorge Andrés Ortiz</t>
  </si>
  <si>
    <t>andres8585@gmail.com</t>
  </si>
  <si>
    <t>T3RS DIGITAL SAS</t>
  </si>
  <si>
    <t>07/25/2024 6:36:52 pm</t>
  </si>
  <si>
    <t>Juan Camilo Duque</t>
  </si>
  <si>
    <t>juan@cubiko.co</t>
  </si>
  <si>
    <t>CUBIKO.CO</t>
  </si>
  <si>
    <t>3147722551</t>
  </si>
  <si>
    <t>07/25/2024 6:25:51 pm</t>
  </si>
  <si>
    <t>07/25/2024 6:23:55 pm</t>
  </si>
  <si>
    <t>lrincons@unal.edu.co</t>
  </si>
  <si>
    <t>07/25/2024 6:17:06 pm</t>
  </si>
  <si>
    <t>Nikoll</t>
  </si>
  <si>
    <t>nikiyday1023@gmail.com</t>
  </si>
  <si>
    <t>Honey Garden</t>
  </si>
  <si>
    <t>07/25/2024 6:17:04 pm</t>
  </si>
  <si>
    <t>FERNANDEZ</t>
  </si>
  <si>
    <t>milton.yesid.f@gmail.com</t>
  </si>
  <si>
    <t>sc2</t>
  </si>
  <si>
    <t>07/25/2024 5:59:50 pm</t>
  </si>
  <si>
    <t>laura@ambana.com</t>
  </si>
  <si>
    <t>Ambana</t>
  </si>
  <si>
    <t>+57 3164708302'</t>
  </si>
  <si>
    <t>3164708302</t>
  </si>
  <si>
    <t>07/25/2024 5:46:23 pm</t>
  </si>
  <si>
    <t>Angel O. Martinez</t>
  </si>
  <si>
    <t>angelmac82@gmail.com</t>
  </si>
  <si>
    <t>07/25/2024 5:44:13 pm</t>
  </si>
  <si>
    <t>lizhernandezserrato@gmail.com</t>
  </si>
  <si>
    <t>Morelatam</t>
  </si>
  <si>
    <t>3102457833</t>
  </si>
  <si>
    <t>07/25/2024 5:25:00 pm</t>
  </si>
  <si>
    <t>gmvera@gmail.com</t>
  </si>
  <si>
    <t>+573103148548'</t>
  </si>
  <si>
    <t>3103148548</t>
  </si>
  <si>
    <t>Camilo Villagrán</t>
  </si>
  <si>
    <t>jcvillagrang01@gmail.com</t>
  </si>
  <si>
    <t>Hexing electrics</t>
  </si>
  <si>
    <t>07/25/2024 5:17:22 pm</t>
  </si>
  <si>
    <t>Daniel Palacios</t>
  </si>
  <si>
    <t>daniel@insertcoin.com.co</t>
  </si>
  <si>
    <t>Insert Coin Animation Studios</t>
  </si>
  <si>
    <t>+573152418339'</t>
  </si>
  <si>
    <t>3152418339</t>
  </si>
  <si>
    <t>07/25/2024 5:10:43 pm</t>
  </si>
  <si>
    <t>nicoromero@udca.edu.co</t>
  </si>
  <si>
    <t>07/25/2024 5:10:11 pm</t>
  </si>
  <si>
    <t>Valeria Eastman</t>
  </si>
  <si>
    <t>+573014357071'</t>
  </si>
  <si>
    <t>3014357071</t>
  </si>
  <si>
    <t>07/25/2024 5:09:44 pm</t>
  </si>
  <si>
    <t>Sebastian Felipe sanchez</t>
  </si>
  <si>
    <t>sebastiansb91@hotmail.com</t>
  </si>
  <si>
    <t>+573124819895'</t>
  </si>
  <si>
    <t>3124819895</t>
  </si>
  <si>
    <t>07/25/2024 5:08:19 pm</t>
  </si>
  <si>
    <t>Mayra Alejandra Jiménez Liévano</t>
  </si>
  <si>
    <t>majimenezlv@gmail.com</t>
  </si>
  <si>
    <t>07/25/2024 5:05:51 pm</t>
  </si>
  <si>
    <t>Maria Angelica Diaz reyes</t>
  </si>
  <si>
    <t>angediaz@blindcreator.com</t>
  </si>
  <si>
    <t>Blind creator</t>
  </si>
  <si>
    <t>3043406766</t>
  </si>
  <si>
    <t>07/25/2024 5:03:49 pm</t>
  </si>
  <si>
    <t>german.ossa@performante.com</t>
  </si>
  <si>
    <t>07/25/2024 5:01:37 pm</t>
  </si>
  <si>
    <t>Nancy Cortes</t>
  </si>
  <si>
    <t>nancy.cortes@glocal-adv.com</t>
  </si>
  <si>
    <t>3173831840</t>
  </si>
  <si>
    <t>07/25/2024 5:01:32 pm</t>
  </si>
  <si>
    <t>Luis Miguel Gonzalez</t>
  </si>
  <si>
    <t>l.gonzalez01@telefonica.com</t>
  </si>
  <si>
    <t>Telefonica</t>
  </si>
  <si>
    <t>3002053509</t>
  </si>
  <si>
    <t>07/25/2024 4:54:12 pm</t>
  </si>
  <si>
    <t>Alexander Reyes</t>
  </si>
  <si>
    <t>alexreyes4567@outlook.com</t>
  </si>
  <si>
    <t>Nomawise</t>
  </si>
  <si>
    <t>07/25/2024 4:51:01 pm</t>
  </si>
  <si>
    <t>07/25/2024 4:43:05 pm</t>
  </si>
  <si>
    <t>miguel@simmacapital.com</t>
  </si>
  <si>
    <t>Simma</t>
  </si>
  <si>
    <t>07/25/2024 4:41:35 pm</t>
  </si>
  <si>
    <t>Camilo Cordoba</t>
  </si>
  <si>
    <t>07/25/2024 4:28:37 pm</t>
  </si>
  <si>
    <t>Camilo Fonseca</t>
  </si>
  <si>
    <t>camilo@onepay.ai</t>
  </si>
  <si>
    <t>Onepay AI</t>
  </si>
  <si>
    <t>07/25/2024 4:23:21 pm</t>
  </si>
  <si>
    <t>Jessica Riojas</t>
  </si>
  <si>
    <t>jessicazuleta1992@gmail.com</t>
  </si>
  <si>
    <t>Proyecto E</t>
  </si>
  <si>
    <t>07/25/2024 4:17:16 pm</t>
  </si>
  <si>
    <t>Felipe Tocora</t>
  </si>
  <si>
    <t>inversionesylibertad@gmail.com</t>
  </si>
  <si>
    <t>+573203664137'</t>
  </si>
  <si>
    <t>3203664137</t>
  </si>
  <si>
    <t>07/25/2024 4:13:19 pm</t>
  </si>
  <si>
    <t>Gerardo Riarte</t>
  </si>
  <si>
    <t>Antpack</t>
  </si>
  <si>
    <t>07/25/2024 4:11:57 pm</t>
  </si>
  <si>
    <t>Ricardo Andres Castro Rodriguez</t>
  </si>
  <si>
    <t>hj3ric@gmail.com</t>
  </si>
  <si>
    <t>Smart Response Labs</t>
  </si>
  <si>
    <t>+573165127611'</t>
  </si>
  <si>
    <t>3165127611</t>
  </si>
  <si>
    <t>07/25/2024 4:03:03 pm</t>
  </si>
  <si>
    <t>07/25/2024 3:55:01 pm</t>
  </si>
  <si>
    <t>Daniel Fabian Garcia Amaya</t>
  </si>
  <si>
    <t>+573102300749'</t>
  </si>
  <si>
    <t>3102300749</t>
  </si>
  <si>
    <t>07/25/2024 3:52:42 pm</t>
  </si>
  <si>
    <t>joseluis64tavera@gmail.com</t>
  </si>
  <si>
    <t>Psiris</t>
  </si>
  <si>
    <t>+573105519942'</t>
  </si>
  <si>
    <t>3105519942</t>
  </si>
  <si>
    <t>07/25/2024 3:49:42 pm</t>
  </si>
  <si>
    <t>Camilo Escárraga</t>
  </si>
  <si>
    <t>camilo@insertcoin.com.co</t>
  </si>
  <si>
    <t>07/25/2024 3:31:08 pm</t>
  </si>
  <si>
    <t>Sandra Cardenas Garcia</t>
  </si>
  <si>
    <t>sandra.cardenasg.smcg@gmail.com</t>
  </si>
  <si>
    <t>07/25/2024 3:30:26 pm</t>
  </si>
  <si>
    <t>Juan Pablo López</t>
  </si>
  <si>
    <t>3183976769</t>
  </si>
  <si>
    <t>07/25/2024 3:28:30 pm</t>
  </si>
  <si>
    <t>Alexander Parrales Arango</t>
  </si>
  <si>
    <t>alexander@emprendiendola.com</t>
  </si>
  <si>
    <t>Emprendiéndola</t>
  </si>
  <si>
    <t>07/25/2024 3:27:58 pm</t>
  </si>
  <si>
    <t>Maritn</t>
  </si>
  <si>
    <t>Martin.gomez@plurall.com</t>
  </si>
  <si>
    <t>Plurall</t>
  </si>
  <si>
    <t>+573183122694'</t>
  </si>
  <si>
    <t>3183122694</t>
  </si>
  <si>
    <t>07/25/2024 3:25:40 pm</t>
  </si>
  <si>
    <t>Fabián Osorio</t>
  </si>
  <si>
    <t>f@fabianosorio.co</t>
  </si>
  <si>
    <t>Camellando Coworking</t>
  </si>
  <si>
    <t>+573217603350'</t>
  </si>
  <si>
    <t>3217603350</t>
  </si>
  <si>
    <t>07/25/2024 3:24:53 pm</t>
  </si>
  <si>
    <t>Esteban Alvarez</t>
  </si>
  <si>
    <t>estebancomunica@outlook.com</t>
  </si>
  <si>
    <t>Dibanka</t>
  </si>
  <si>
    <t>+573124588394'</t>
  </si>
  <si>
    <t>3124588394</t>
  </si>
  <si>
    <t>07/25/2024 3:21:28 pm</t>
  </si>
  <si>
    <t>Fabio Araujo</t>
  </si>
  <si>
    <t>f@loscreativos.co</t>
  </si>
  <si>
    <t>Los Creativos SAS</t>
  </si>
  <si>
    <t>+573014525141'</t>
  </si>
  <si>
    <t>3014525141</t>
  </si>
  <si>
    <t>07/25/2024 3:20:48 pm</t>
  </si>
  <si>
    <t>Alvaro Torres</t>
  </si>
  <si>
    <t>alvaro.torres@saleshunters.io</t>
  </si>
  <si>
    <t>Sales Hunters</t>
  </si>
  <si>
    <t>+573002336798'</t>
  </si>
  <si>
    <t>3002336798</t>
  </si>
  <si>
    <t>07/25/2024 3:14:00 pm</t>
  </si>
  <si>
    <t>Sebastián guatame</t>
  </si>
  <si>
    <t>sebastianguatame@gmail.com</t>
  </si>
  <si>
    <t>KTYM</t>
  </si>
  <si>
    <t>07/25/2024 3:13:20 pm</t>
  </si>
  <si>
    <t>Cesar Quintero</t>
  </si>
  <si>
    <t>caesar.quintero.g@gmail.com</t>
  </si>
  <si>
    <t>07/25/2024 3:07:17 pm</t>
  </si>
  <si>
    <t>Alexander Leandro</t>
  </si>
  <si>
    <t>alexander_leandro@yahoo.fr</t>
  </si>
  <si>
    <t>Mindeporte</t>
  </si>
  <si>
    <t>3008800052</t>
  </si>
  <si>
    <t>07/25/2024 3:03:32 pm</t>
  </si>
  <si>
    <t>Diana Catherine Paez</t>
  </si>
  <si>
    <t>dianacgarciacortes@gmail.com</t>
  </si>
  <si>
    <t>No tengo</t>
  </si>
  <si>
    <t>07/25/2024 2:56:18 pm</t>
  </si>
  <si>
    <t>ESNAULT ANOUK</t>
  </si>
  <si>
    <t>lafrenchtechbogota@gmail.com</t>
  </si>
  <si>
    <t>La French Tech</t>
  </si>
  <si>
    <t>+573208272460'</t>
  </si>
  <si>
    <t>3208272460</t>
  </si>
  <si>
    <t>07/25/2024 2:49:12 pm</t>
  </si>
  <si>
    <t>orlando arzuza</t>
  </si>
  <si>
    <t>orlando.arzuza@thalesgroup.com</t>
  </si>
  <si>
    <t>Thales Group</t>
  </si>
  <si>
    <t>+573124758041'</t>
  </si>
  <si>
    <t>3124758041</t>
  </si>
  <si>
    <t>07/25/2024 2:49:06 pm</t>
  </si>
  <si>
    <t>Sergio Rueda Giraldo</t>
  </si>
  <si>
    <t>jacshall3@gmail.com</t>
  </si>
  <si>
    <t>Jacs Hall SAS</t>
  </si>
  <si>
    <t>3107864135</t>
  </si>
  <si>
    <t>07/25/2024 2:46:20 pm</t>
  </si>
  <si>
    <t>Maria Antonia Vargas Alvarez</t>
  </si>
  <si>
    <t>mavalvarez@indracompany.com</t>
  </si>
  <si>
    <t>Indra Group</t>
  </si>
  <si>
    <t>07/25/2024 2:45:38 pm</t>
  </si>
  <si>
    <t>Ismael Ortega</t>
  </si>
  <si>
    <t>voceslab@gmail.com</t>
  </si>
  <si>
    <t>Voceslab SAS</t>
  </si>
  <si>
    <t>07/25/2024 2:41:46 pm</t>
  </si>
  <si>
    <t>DiBanka</t>
  </si>
  <si>
    <t>07/25/2024 2:41:00 pm</t>
  </si>
  <si>
    <t>lilian Mora</t>
  </si>
  <si>
    <t>lilian@mindhubweb.com.co</t>
  </si>
  <si>
    <t>MindHub</t>
  </si>
  <si>
    <t>+573194657028'</t>
  </si>
  <si>
    <t>3194657028</t>
  </si>
  <si>
    <t>07/25/2024 2:33:26 pm</t>
  </si>
  <si>
    <t>Liz Katherine Lopez</t>
  </si>
  <si>
    <t>analistacomercial03@jensa.com.co</t>
  </si>
  <si>
    <t>Jen SA</t>
  </si>
  <si>
    <t>07/25/2024 2:32:45 pm</t>
  </si>
  <si>
    <t>Cristian Rojas</t>
  </si>
  <si>
    <t>cristian.forestieri@gmail.com</t>
  </si>
  <si>
    <t>Parquesoft</t>
  </si>
  <si>
    <t>+573002414074'</t>
  </si>
  <si>
    <t>3002414074</t>
  </si>
  <si>
    <t>07/25/2024 2:31:02 pm</t>
  </si>
  <si>
    <t>Juan Nicolas Sepulveda</t>
  </si>
  <si>
    <t>+57 315 8561412'</t>
  </si>
  <si>
    <t>3158561412</t>
  </si>
  <si>
    <t>07/25/2024 2:29:59 pm</t>
  </si>
  <si>
    <t>Isarin Pinzon Guevara</t>
  </si>
  <si>
    <t>gerencia@gardenboxcol.com</t>
  </si>
  <si>
    <t>Garden Box</t>
  </si>
  <si>
    <t>3002134444</t>
  </si>
  <si>
    <t>07/25/2024 2:23:40 pm</t>
  </si>
  <si>
    <t>DANIEL VILLAMIZAR FLOREZ</t>
  </si>
  <si>
    <t>asesorfortalecimiento3@camaradirecta.com</t>
  </si>
  <si>
    <t>Cámara de Comercio de Bucaramanga</t>
  </si>
  <si>
    <t>07/25/2024 2:17:29 pm</t>
  </si>
  <si>
    <t>CLAUDIA MARCELA BORRERO GRIJALBA</t>
  </si>
  <si>
    <t>calla_b@live.com</t>
  </si>
  <si>
    <t>Biznes sas</t>
  </si>
  <si>
    <t>07/25/2024 2:17:11 pm</t>
  </si>
  <si>
    <t>oscar barrera</t>
  </si>
  <si>
    <t>metropoli.625@gmail.com</t>
  </si>
  <si>
    <t>bora</t>
  </si>
  <si>
    <t>07/25/2024 2:09:28 pm</t>
  </si>
  <si>
    <t>juan bujanda</t>
  </si>
  <si>
    <t>juanbujanda@gmail.com</t>
  </si>
  <si>
    <t>personal</t>
  </si>
  <si>
    <t>+573142770331'</t>
  </si>
  <si>
    <t>3142770331</t>
  </si>
  <si>
    <t>07/25/2024 2:09:21 pm</t>
  </si>
  <si>
    <t>+573203796626'</t>
  </si>
  <si>
    <t>3203796626</t>
  </si>
  <si>
    <t>07/25/2024 2:08:26 pm</t>
  </si>
  <si>
    <t>Daniel Marquez</t>
  </si>
  <si>
    <t>daniel@koyamaki.io</t>
  </si>
  <si>
    <t>Koyamaki Ventures</t>
  </si>
  <si>
    <t>+573118699829'</t>
  </si>
  <si>
    <t>3118699829</t>
  </si>
  <si>
    <t>07/25/2024 2:02:45 pm</t>
  </si>
  <si>
    <t>Aurora Digital &amp; Startup Law</t>
  </si>
  <si>
    <t>07/25/2024 2:00:20 pm</t>
  </si>
  <si>
    <t>Cristian Vásquez</t>
  </si>
  <si>
    <t>cvasquez@onvacation.com</t>
  </si>
  <si>
    <t>On Vacation</t>
  </si>
  <si>
    <t>+573183355393'</t>
  </si>
  <si>
    <t>3183355393</t>
  </si>
  <si>
    <t>07/25/2024 1:57:10 pm</t>
  </si>
  <si>
    <t>07/25/2024 1:56:17 pm</t>
  </si>
  <si>
    <t>Aquila (Constellation Software)</t>
  </si>
  <si>
    <t>07/25/2024 1:53:20 pm</t>
  </si>
  <si>
    <t>alejandro.pulido@puntored.co</t>
  </si>
  <si>
    <t>07/25/2024 1:42:33 pm</t>
  </si>
  <si>
    <t>Jorge Armando Nova Villarraga</t>
  </si>
  <si>
    <t>jorgenova82@hotmail.com</t>
  </si>
  <si>
    <t>IngYorshNovaInk</t>
  </si>
  <si>
    <t>3118074036</t>
  </si>
  <si>
    <t>07/25/2024 1:30:07 pm</t>
  </si>
  <si>
    <t>Gccg</t>
  </si>
  <si>
    <t>bluesky.tdr@gmail.com</t>
  </si>
  <si>
    <t>Hggj</t>
  </si>
  <si>
    <t>07/25/2024 1:28:37 pm</t>
  </si>
  <si>
    <t>Dilan Franco</t>
  </si>
  <si>
    <t>dilandesarrolloweb@gmail.com</t>
  </si>
  <si>
    <t>Buffalo ITM</t>
  </si>
  <si>
    <t>07/25/2024 1:19:40 pm</t>
  </si>
  <si>
    <t>Camilo Hernández</t>
  </si>
  <si>
    <t>cami.hertuq0910@gmail.com</t>
  </si>
  <si>
    <t>HR Solutions</t>
  </si>
  <si>
    <t>+573122804066'</t>
  </si>
  <si>
    <t>3122804066</t>
  </si>
  <si>
    <t>Martin Meneses</t>
  </si>
  <si>
    <t>martinmeneses@gmail.com</t>
  </si>
  <si>
    <t>Bakura</t>
  </si>
  <si>
    <t>+573013637753'</t>
  </si>
  <si>
    <t>3013637753</t>
  </si>
  <si>
    <t>07/25/2024 1:05:08 pm</t>
  </si>
  <si>
    <t>07/25/2024 12:48:04 pm</t>
  </si>
  <si>
    <t>FINTECK</t>
  </si>
  <si>
    <t>07/25/2024 12:43:00 pm</t>
  </si>
  <si>
    <t>Daniel Gutierrez</t>
  </si>
  <si>
    <t>daniel.gutierrez@fcomcept.com</t>
  </si>
  <si>
    <t>Fcomcept</t>
  </si>
  <si>
    <t>07/25/2024 12:41:14 pm</t>
  </si>
  <si>
    <t>info@acortt.com.co</t>
  </si>
  <si>
    <t>Ingeniería y Tecnología AC SAS</t>
  </si>
  <si>
    <t>3223635310</t>
  </si>
  <si>
    <t>07/25/2024 12:40:12 pm</t>
  </si>
  <si>
    <t>Jaqueline Medina</t>
  </si>
  <si>
    <t>jmedinavalencia@gmail.com</t>
  </si>
  <si>
    <t>Emprendeahorro</t>
  </si>
  <si>
    <t>07/25/2024 12:35:08 pm</t>
  </si>
  <si>
    <t>Luis Betancourt</t>
  </si>
  <si>
    <t>info@luisbetancourt.co</t>
  </si>
  <si>
    <t>LuisBetancourt.co</t>
  </si>
  <si>
    <t>+573134574764'</t>
  </si>
  <si>
    <t>3134574764</t>
  </si>
  <si>
    <t>07/25/2024 12:30:47 pm</t>
  </si>
  <si>
    <t>Herman Rojas amaya</t>
  </si>
  <si>
    <t>herman.rojas@wibcompany.com</t>
  </si>
  <si>
    <t>Wib</t>
  </si>
  <si>
    <t>+573164637173'</t>
  </si>
  <si>
    <t>3164637173</t>
  </si>
  <si>
    <t>07/25/2024 12:30:20 pm</t>
  </si>
  <si>
    <t>Mauricio Franco</t>
  </si>
  <si>
    <t>maofrancop@gmail.com</t>
  </si>
  <si>
    <t>Alterno</t>
  </si>
  <si>
    <t>+573012428028'</t>
  </si>
  <si>
    <t>3012428028</t>
  </si>
  <si>
    <t>07/25/2024 12:29:15 pm</t>
  </si>
  <si>
    <t>07/25/2024 11:47:30 am</t>
  </si>
  <si>
    <t>Juan Camilo morales</t>
  </si>
  <si>
    <t>Tarifa transporte Colombia</t>
  </si>
  <si>
    <t>07/25/2024 11:47:17 am</t>
  </si>
  <si>
    <t>Herman Rojas</t>
  </si>
  <si>
    <t>herman.rojas@wibcompany.con</t>
  </si>
  <si>
    <t>WIB</t>
  </si>
  <si>
    <t>07/25/2024 11:38:19 am</t>
  </si>
  <si>
    <t>José David Montañez Barrero</t>
  </si>
  <si>
    <t>josemontanezb96@gmail.com</t>
  </si>
  <si>
    <t>Sports Entertainment</t>
  </si>
  <si>
    <t>07/25/2024 11:35:30 am</t>
  </si>
  <si>
    <t>Mauricio Urrego Botia</t>
  </si>
  <si>
    <t>mauricio.urrego.botia@hotmail.com</t>
  </si>
  <si>
    <t>MUBIT</t>
  </si>
  <si>
    <t>07/25/2024 11:29:19 am</t>
  </si>
  <si>
    <t>Santiago giedelmann</t>
  </si>
  <si>
    <t>santiago.giedelmann@gmail.com</t>
  </si>
  <si>
    <t>Zaiko</t>
  </si>
  <si>
    <t>07/25/2024 11:22:17 am</t>
  </si>
  <si>
    <t>Daniel Alvarez Gonzalez</t>
  </si>
  <si>
    <t>cad.boxstudio@gmail.com</t>
  </si>
  <si>
    <t>Makarena Hostel</t>
  </si>
  <si>
    <t>07/25/2024 11:20:43 am</t>
  </si>
  <si>
    <t>David Cornejo</t>
  </si>
  <si>
    <t>dacordi1997@gmail.com</t>
  </si>
  <si>
    <t>+573017335523'</t>
  </si>
  <si>
    <t>3017335523</t>
  </si>
  <si>
    <t>07/25/2024 10:39:43 am</t>
  </si>
  <si>
    <t>Sergio Santacruz</t>
  </si>
  <si>
    <t>sisantacruzm@gmail.com</t>
  </si>
  <si>
    <t>Gestión SAU</t>
  </si>
  <si>
    <t>07/25/2024 10:36:22 am</t>
  </si>
  <si>
    <t>Josué Rivera</t>
  </si>
  <si>
    <t>tic@uninunez.edu.co</t>
  </si>
  <si>
    <t>UNINÚÑEZ</t>
  </si>
  <si>
    <t>+573024641570'</t>
  </si>
  <si>
    <t>3024641570</t>
  </si>
  <si>
    <t>07/25/2024 10:10:42 am</t>
  </si>
  <si>
    <t>Wilmer</t>
  </si>
  <si>
    <t>wlinares@azuan.com</t>
  </si>
  <si>
    <t>Azuan tech</t>
  </si>
  <si>
    <t>3042589784</t>
  </si>
  <si>
    <t>07/25/2024 9:44:06 am</t>
  </si>
  <si>
    <t>David Camilo Baquero</t>
  </si>
  <si>
    <t>Mobi Charge Sas</t>
  </si>
  <si>
    <t>+573174255361'</t>
  </si>
  <si>
    <t>07/25/2024 9:10:54 am</t>
  </si>
  <si>
    <t>jhonaponte21@gmail.com</t>
  </si>
  <si>
    <t>Star</t>
  </si>
  <si>
    <t>+573161234590'</t>
  </si>
  <si>
    <t>3161234590</t>
  </si>
  <si>
    <t>07/25/2024 8:31:18 am</t>
  </si>
  <si>
    <t>Gary Sánchez</t>
  </si>
  <si>
    <t>gsanchezgiraldo@gmail.com</t>
  </si>
  <si>
    <t>Inmarcesible</t>
  </si>
  <si>
    <t>+573103768462'</t>
  </si>
  <si>
    <t>3103768462</t>
  </si>
  <si>
    <t>07/25/2024 8:03:32 am</t>
  </si>
  <si>
    <t>Sergio Zuluaga</t>
  </si>
  <si>
    <t>sergio@simpliciti.co</t>
  </si>
  <si>
    <t>Simpliciti</t>
  </si>
  <si>
    <t>+573165258397'</t>
  </si>
  <si>
    <t>3165258397</t>
  </si>
  <si>
    <t>07/25/2024 7:47:42 am</t>
  </si>
  <si>
    <t>Jorge García</t>
  </si>
  <si>
    <t>jorgar026@hotmail.com</t>
  </si>
  <si>
    <t>Grafikte</t>
  </si>
  <si>
    <t>07/25/2024 6:43:16 am</t>
  </si>
  <si>
    <t>harfernandez81@gmail.com</t>
  </si>
  <si>
    <t>Emprender</t>
  </si>
  <si>
    <t>+573017025073'</t>
  </si>
  <si>
    <t>3017025073</t>
  </si>
  <si>
    <t>07/25/2024 6:27:17 am</t>
  </si>
  <si>
    <t>Alex Bello</t>
  </si>
  <si>
    <t>alexbello17@hotmail.es</t>
  </si>
  <si>
    <t>MarketCat LLC</t>
  </si>
  <si>
    <t>+573502806854'</t>
  </si>
  <si>
    <t>3502806854</t>
  </si>
  <si>
    <t>07/25/2024 6:26:48 am</t>
  </si>
  <si>
    <t>carolinaarias0628@gmail.com</t>
  </si>
  <si>
    <t>Ariss Travel</t>
  </si>
  <si>
    <t>+573177070218'</t>
  </si>
  <si>
    <t>3177070218</t>
  </si>
  <si>
    <t>07/25/2024 6:25:09 am</t>
  </si>
  <si>
    <t>Joel</t>
  </si>
  <si>
    <t>joelmarquez@gmail.com</t>
  </si>
  <si>
    <t>+573143351528'</t>
  </si>
  <si>
    <t>3143351528</t>
  </si>
  <si>
    <t>07/25/2024 6:09:57 am</t>
  </si>
  <si>
    <t>Carlos Gutiérrez</t>
  </si>
  <si>
    <t>ingenierocarlosgb@gmail.com</t>
  </si>
  <si>
    <t>Yellowseed food &amp; goods trading company</t>
  </si>
  <si>
    <t>07/25/2024 5:38:05 am</t>
  </si>
  <si>
    <t>Juan Sebastián Martín Parada</t>
  </si>
  <si>
    <t>juansebastianmartin0724@gmail.com</t>
  </si>
  <si>
    <t>07/25/2024 5:20:12 am</t>
  </si>
  <si>
    <t>Diego Andrés Benavides</t>
  </si>
  <si>
    <t>diegoandresbss@gmail.com</t>
  </si>
  <si>
    <t>07/25/2024 5:16:27 am</t>
  </si>
  <si>
    <t>cris.restrepo76@gmail.com</t>
  </si>
  <si>
    <t>Cricav</t>
  </si>
  <si>
    <t>3045495343</t>
  </si>
  <si>
    <t>07/25/2024 5:07:01 am</t>
  </si>
  <si>
    <t>Manuel James</t>
  </si>
  <si>
    <t>Servicio@bienprotec.com</t>
  </si>
  <si>
    <t>TuAgenciadeSeguros.co</t>
  </si>
  <si>
    <t>07/25/2024 4:44:10 am</t>
  </si>
  <si>
    <t>Jeisson León</t>
  </si>
  <si>
    <t>jeissonwee.dev@gmail.com</t>
  </si>
  <si>
    <t>Lion Team</t>
  </si>
  <si>
    <t>07/25/2024 4:43:14 am</t>
  </si>
  <si>
    <t>eliosilver@hotmail.com</t>
  </si>
  <si>
    <t>07/25/2024 4:31:15 am</t>
  </si>
  <si>
    <t>Juan David Tovar Montoya</t>
  </si>
  <si>
    <t>juanda.montoya.public@gmail.com</t>
  </si>
  <si>
    <t>Justo Pago</t>
  </si>
  <si>
    <t>07/25/2024 4:17:33 am</t>
  </si>
  <si>
    <t>dfsalam@gmail.com</t>
  </si>
  <si>
    <t>+573128082463'</t>
  </si>
  <si>
    <t>3128082463</t>
  </si>
  <si>
    <t>07/25/2024 4:08:01 am</t>
  </si>
  <si>
    <t>Stefany</t>
  </si>
  <si>
    <t>bpa.stefannybolivar@gmail.com</t>
  </si>
  <si>
    <t>Bachillerato acelerado</t>
  </si>
  <si>
    <t>+573193715828'</t>
  </si>
  <si>
    <t>3193715828</t>
  </si>
  <si>
    <t>07/25/2024 4:05:50 am</t>
  </si>
  <si>
    <t>Deisy</t>
  </si>
  <si>
    <t>ddbianchi94@gmail.com</t>
  </si>
  <si>
    <t>+573215339112'</t>
  </si>
  <si>
    <t>3215339112</t>
  </si>
  <si>
    <t>07/25/2024 4:00:19 am</t>
  </si>
  <si>
    <t>Iván dario Piedrahita</t>
  </si>
  <si>
    <t>piedra53@gmail.com</t>
  </si>
  <si>
    <t>Krear</t>
  </si>
  <si>
    <t>07/25/2024 3:44:08 am</t>
  </si>
  <si>
    <t>lucho.rova@gmail.com</t>
  </si>
  <si>
    <t>+573502725358'</t>
  </si>
  <si>
    <t>3502725358</t>
  </si>
  <si>
    <t>07/25/2024 3:37:18 am</t>
  </si>
  <si>
    <t>Juan Esteban Quesada Calderon</t>
  </si>
  <si>
    <t>juanjmj02@gmail.com</t>
  </si>
  <si>
    <t>Pathway Solution Sas</t>
  </si>
  <si>
    <t>3154607455</t>
  </si>
  <si>
    <t>07/25/2024 3:35:52 am</t>
  </si>
  <si>
    <t>oscarsteeven@gmail.com</t>
  </si>
  <si>
    <t>Popular</t>
  </si>
  <si>
    <t>07/25/2024 3:34:48 am</t>
  </si>
  <si>
    <t>Andres Ballen</t>
  </si>
  <si>
    <t>giovanny_ballen@hotmail.com</t>
  </si>
  <si>
    <t>+573222176492'</t>
  </si>
  <si>
    <t>3222176492</t>
  </si>
  <si>
    <t>07/25/2024 3:32:38 am</t>
  </si>
  <si>
    <t>Diego Alejandro Bonilla Orozco</t>
  </si>
  <si>
    <t>diegosamuel0303@gmail.com</t>
  </si>
  <si>
    <t>Antares</t>
  </si>
  <si>
    <t>07/25/2024 3:31:36 am</t>
  </si>
  <si>
    <t>Germán Rodríguez</t>
  </si>
  <si>
    <t>Jaquemate223@gmail.com</t>
  </si>
  <si>
    <t>INDEPENDIENTE</t>
  </si>
  <si>
    <t>07/25/2024 3:31:14 am</t>
  </si>
  <si>
    <t>Wilson</t>
  </si>
  <si>
    <t>linareswilson100@gmail.com</t>
  </si>
  <si>
    <t>Sin empresa</t>
  </si>
  <si>
    <t>07/25/2024 3:28:22 am</t>
  </si>
  <si>
    <t>Oscar barrera</t>
  </si>
  <si>
    <t>Metropoli.625@gmail.com</t>
  </si>
  <si>
    <t>Bora</t>
  </si>
  <si>
    <t>07/25/2024 3:28:11 am</t>
  </si>
  <si>
    <t>Fabián T</t>
  </si>
  <si>
    <t>fabian.trivinop@gmail.com</t>
  </si>
  <si>
    <t>Eco merce</t>
  </si>
  <si>
    <t>07/25/2024 3:25:47 am</t>
  </si>
  <si>
    <t>macias39@hotmail.com</t>
  </si>
  <si>
    <t>+573202692489'</t>
  </si>
  <si>
    <t>3202692489</t>
  </si>
  <si>
    <t>07/25/2024 3:24:01 am</t>
  </si>
  <si>
    <t>Víctor Santiago cubillos</t>
  </si>
  <si>
    <t>07/25/2024 3:14:16 am</t>
  </si>
  <si>
    <t>María Fernanda Copete</t>
  </si>
  <si>
    <t>mariacopetework@gmail.com</t>
  </si>
  <si>
    <t>Directorio DOSA</t>
  </si>
  <si>
    <t>+573192389841'</t>
  </si>
  <si>
    <t>3192389841</t>
  </si>
  <si>
    <t>07/25/2024 3:10:55 am</t>
  </si>
  <si>
    <t>Yenifer</t>
  </si>
  <si>
    <t>yenifercp@gmail.com</t>
  </si>
  <si>
    <t>Dress is Great</t>
  </si>
  <si>
    <t>3158665775</t>
  </si>
  <si>
    <t>07/25/2024 3:03:47 am</t>
  </si>
  <si>
    <t>ricardo.acelisp@gmail.com</t>
  </si>
  <si>
    <t>Iplan</t>
  </si>
  <si>
    <t>3132076281</t>
  </si>
  <si>
    <t>07/25/2024 3:00:41 am</t>
  </si>
  <si>
    <t>Andrés perez</t>
  </si>
  <si>
    <t>proyeccionjoven@gmail.com</t>
  </si>
  <si>
    <t>Asosinergiaturismo</t>
  </si>
  <si>
    <t>07/25/2024 2:56:58 am</t>
  </si>
  <si>
    <t>Víctor Murcia</t>
  </si>
  <si>
    <t>vmurcia@mihhgs.com</t>
  </si>
  <si>
    <t>Heinsohn</t>
  </si>
  <si>
    <t>07/25/2024 2:52:55 am</t>
  </si>
  <si>
    <t>MEGACOMPUTO 7.0</t>
  </si>
  <si>
    <t>3152479855</t>
  </si>
  <si>
    <t>07/25/2024 2:47:36 am</t>
  </si>
  <si>
    <t>Mauricio Romero</t>
  </si>
  <si>
    <t>mauryrome@gmail.com</t>
  </si>
  <si>
    <t>Impeltronic sa</t>
  </si>
  <si>
    <t>07/25/2024 2:47:02 am</t>
  </si>
  <si>
    <t>Manuel Garzon</t>
  </si>
  <si>
    <t>Manuel.garzon@nwsupplylogistics.com</t>
  </si>
  <si>
    <t>New Way Supply Storage SAS</t>
  </si>
  <si>
    <t>+573143398127'</t>
  </si>
  <si>
    <t>3143398127</t>
  </si>
  <si>
    <t>07/25/2024 2:43:51 am</t>
  </si>
  <si>
    <t>Iván García Laverde</t>
  </si>
  <si>
    <t>ivangarcialaverde@gmail.com</t>
  </si>
  <si>
    <t>+573182010816'</t>
  </si>
  <si>
    <t>3182010816</t>
  </si>
  <si>
    <t>07/25/2024 2:39:58 am</t>
  </si>
  <si>
    <t>Aya Bohorquez</t>
  </si>
  <si>
    <t>santiago2cor4@gmail.com</t>
  </si>
  <si>
    <t>Drob global</t>
  </si>
  <si>
    <t>3204190990</t>
  </si>
  <si>
    <t>07/25/2024 2:23:46 am</t>
  </si>
  <si>
    <t>Josué Josué nieto</t>
  </si>
  <si>
    <t>josuenietoalvarado@gmail.com</t>
  </si>
  <si>
    <t>Homsy</t>
  </si>
  <si>
    <t>07/25/2024 2:20:52 am</t>
  </si>
  <si>
    <t>Freddy</t>
  </si>
  <si>
    <t>friedinand@gmail.com</t>
  </si>
  <si>
    <t>Coresis</t>
  </si>
  <si>
    <t>07/25/2024 2:20:43 am</t>
  </si>
  <si>
    <t>Juan Felipe Leuro</t>
  </si>
  <si>
    <t>pipeleuro18@hotmail.com</t>
  </si>
  <si>
    <t>Andina</t>
  </si>
  <si>
    <t>07/25/2024 2:17:06 am</t>
  </si>
  <si>
    <t>DAVID FERNANDO TORRES TAVERA</t>
  </si>
  <si>
    <t>dafe.coseguros@gmail.com</t>
  </si>
  <si>
    <t>Green seguros</t>
  </si>
  <si>
    <t>07/25/2024 2:12:13 am</t>
  </si>
  <si>
    <t>Camilo Másmela</t>
  </si>
  <si>
    <t>camilo.masmela@hotmail.com</t>
  </si>
  <si>
    <t>Eicom Colombia SAS</t>
  </si>
  <si>
    <t>07/25/2024 2:11:41 am</t>
  </si>
  <si>
    <t>Diego Lara</t>
  </si>
  <si>
    <t>clickecotravel@gmail.com</t>
  </si>
  <si>
    <t>Click Eco Travel</t>
  </si>
  <si>
    <t>+573195805243'</t>
  </si>
  <si>
    <t>3195805243</t>
  </si>
  <si>
    <t>07/25/2024 2:11:03 am</t>
  </si>
  <si>
    <t>Juan David Santamaria Beltran</t>
  </si>
  <si>
    <t>juandavidsantamariabeltran123@gmail.com</t>
  </si>
  <si>
    <t>Picap</t>
  </si>
  <si>
    <t>+573506662799'</t>
  </si>
  <si>
    <t>3506662799</t>
  </si>
  <si>
    <t>07/25/2024 2:04:56 am</t>
  </si>
  <si>
    <t>Ana Maria Guerra</t>
  </si>
  <si>
    <t>guerraanamaria454@gmail.com</t>
  </si>
  <si>
    <t>Payretailers</t>
  </si>
  <si>
    <t>57-3023037995</t>
  </si>
  <si>
    <t>3023037995</t>
  </si>
  <si>
    <t>07/25/2024 2:04:49 am</t>
  </si>
  <si>
    <t>Keren Lizarazo</t>
  </si>
  <si>
    <t>kerenlizarazo@gmail.com</t>
  </si>
  <si>
    <t>LaCardio</t>
  </si>
  <si>
    <t>+573152128612'</t>
  </si>
  <si>
    <t>3152128612</t>
  </si>
  <si>
    <t>07/25/2024 2:02:45 am</t>
  </si>
  <si>
    <t>Milton Alexander Vanegas Rincon</t>
  </si>
  <si>
    <t>milton.vanegas@segurosbolivar.com</t>
  </si>
  <si>
    <t>Seguros Bolivar</t>
  </si>
  <si>
    <t>07/25/2024 2:02:38 am</t>
  </si>
  <si>
    <t>Kelly Johana Aparicio Quiroga</t>
  </si>
  <si>
    <t>kellyaparicioq01@hotmail.com</t>
  </si>
  <si>
    <t>Kego</t>
  </si>
  <si>
    <t>07/25/2024 1:55:33 am</t>
  </si>
  <si>
    <t>Alvaro Jose Mejía</t>
  </si>
  <si>
    <t>alvarojmg93@gmail.com</t>
  </si>
  <si>
    <t>Nus luz</t>
  </si>
  <si>
    <t>07/25/2024 1:54:00 am</t>
  </si>
  <si>
    <t>Angela María Zapata</t>
  </si>
  <si>
    <t>+513108902812'</t>
  </si>
  <si>
    <t>3108902812</t>
  </si>
  <si>
    <t>07/25/2024 1:53:51 am</t>
  </si>
  <si>
    <t>+573166257854'</t>
  </si>
  <si>
    <t>3166257854</t>
  </si>
  <si>
    <t>07/25/2024 1:53:31 am</t>
  </si>
  <si>
    <t>Juana</t>
  </si>
  <si>
    <t>juanasofia2016@gmail.com</t>
  </si>
  <si>
    <t>BBites</t>
  </si>
  <si>
    <t>+573046612182'</t>
  </si>
  <si>
    <t>3046612182</t>
  </si>
  <si>
    <t>07/25/2024 1:51:18 am</t>
  </si>
  <si>
    <t>Leonardo Córdoba</t>
  </si>
  <si>
    <t>leonardocordobasalazar@gmail.com</t>
  </si>
  <si>
    <t>Kompany récords</t>
  </si>
  <si>
    <t>+573013727064'</t>
  </si>
  <si>
    <t>3013727064</t>
  </si>
  <si>
    <t>07/25/2024 1:45:22 am</t>
  </si>
  <si>
    <t>JAZMIN VARGAS PAEZ</t>
  </si>
  <si>
    <t>jazmin.vargas.paez@gmail.com</t>
  </si>
  <si>
    <t>AJM advanced solutions</t>
  </si>
  <si>
    <t>07/25/2024 1:35:05 am</t>
  </si>
  <si>
    <t>Diana Marcela Rodríguez</t>
  </si>
  <si>
    <t>dianamar491@gmail.com</t>
  </si>
  <si>
    <t>Terapia Vida</t>
  </si>
  <si>
    <t>+573174136881'</t>
  </si>
  <si>
    <t>3174136881</t>
  </si>
  <si>
    <t>07/25/2024 1:33:51 am</t>
  </si>
  <si>
    <t>Daniel Mendez muñoz</t>
  </si>
  <si>
    <t>dmendez@nativap.com</t>
  </si>
  <si>
    <t>Nativa produce Sas</t>
  </si>
  <si>
    <t>+573127772438'</t>
  </si>
  <si>
    <t>3127772438</t>
  </si>
  <si>
    <t>07/25/2024 1:27:17 am</t>
  </si>
  <si>
    <t>Jorge Uriel Mendez Chaves</t>
  </si>
  <si>
    <t>jorgeumendezch@gmail.com</t>
  </si>
  <si>
    <t>Petambú</t>
  </si>
  <si>
    <t>07/25/2024 1:22:30 am</t>
  </si>
  <si>
    <t>juan francisco guzman</t>
  </si>
  <si>
    <t>info@redforestal.com</t>
  </si>
  <si>
    <t>Red Forestal SAS</t>
  </si>
  <si>
    <t>+573165338564'</t>
  </si>
  <si>
    <t>3165338564</t>
  </si>
  <si>
    <t>07/25/2024 12:56:00 am</t>
  </si>
  <si>
    <t>Diego Varela</t>
  </si>
  <si>
    <t>diego@ambana.com</t>
  </si>
  <si>
    <t>+13059304876'</t>
  </si>
  <si>
    <t>07/25/2024 12:47:14 am</t>
  </si>
  <si>
    <t>07/25/2024 12:37:38 am</t>
  </si>
  <si>
    <t>Sebastián Rodriguez</t>
  </si>
  <si>
    <t>jsebastianrc31@gmail.com</t>
  </si>
  <si>
    <t>ramad sas</t>
  </si>
  <si>
    <t>07/25/2024 12:26:36 am</t>
  </si>
  <si>
    <t>estefania.hoyos@argos.com.co</t>
  </si>
  <si>
    <t>Argos</t>
  </si>
  <si>
    <t>+573102938838'</t>
  </si>
  <si>
    <t>3102938838</t>
  </si>
  <si>
    <t>07/25/2024 12:20:50 am</t>
  </si>
  <si>
    <t>Daniel Octavo</t>
  </si>
  <si>
    <t>DaxOctavo@gmail.com</t>
  </si>
  <si>
    <t>Zelva</t>
  </si>
  <si>
    <t>3112159879</t>
  </si>
  <si>
    <t>07/25/2024 12:20:38 am</t>
  </si>
  <si>
    <t>Juan Andrés Moreno Moreno</t>
  </si>
  <si>
    <t>juanandresmoreno@gmail.com</t>
  </si>
  <si>
    <t>Sin</t>
  </si>
  <si>
    <t>07/25/2024 12:14:12 am</t>
  </si>
  <si>
    <t>Felipe Cadavid</t>
  </si>
  <si>
    <t>f@animality.ai</t>
  </si>
  <si>
    <t>Animality•ai</t>
  </si>
  <si>
    <t>3176606136</t>
  </si>
  <si>
    <t>07/25/2024 12:14:08 am</t>
  </si>
  <si>
    <t>Julian Toro</t>
  </si>
  <si>
    <t>jtoro@suplos.com</t>
  </si>
  <si>
    <t>+573105301232'</t>
  </si>
  <si>
    <t>3105301232</t>
  </si>
  <si>
    <t>07/25/2024 12:13:06 am</t>
  </si>
  <si>
    <t>Andres Ramos</t>
  </si>
  <si>
    <t>andresrhamoz@gmail.com</t>
  </si>
  <si>
    <t>07/24/2024 11:59:32 pm</t>
  </si>
  <si>
    <t>Victor Gimenez</t>
  </si>
  <si>
    <t>victorg3001@gmail.com</t>
  </si>
  <si>
    <t>iVisa</t>
  </si>
  <si>
    <t>+573132471235'</t>
  </si>
  <si>
    <t>3132471235</t>
  </si>
  <si>
    <t>07/24/2024 11:57:25 pm</t>
  </si>
  <si>
    <t>Luis Eduardo Salazar Munoz</t>
  </si>
  <si>
    <t>luiseduardosalazarm@gmail.com</t>
  </si>
  <si>
    <t>Conexiones empresariales internacional</t>
  </si>
  <si>
    <t>+573175059586'</t>
  </si>
  <si>
    <t>3175059586</t>
  </si>
  <si>
    <t>07/24/2024 11:55:17 pm</t>
  </si>
  <si>
    <t>Alejandra Sandoval</t>
  </si>
  <si>
    <t>aleja.550@hotmail.com</t>
  </si>
  <si>
    <t>Sincosoft</t>
  </si>
  <si>
    <t>07/24/2024 11:47:16 pm</t>
  </si>
  <si>
    <t>Natalia Marcela Badillo</t>
  </si>
  <si>
    <t>natalia.badillo@scrummers.co</t>
  </si>
  <si>
    <t>Scrummers</t>
  </si>
  <si>
    <t>07/24/2024 11:46:09 pm</t>
  </si>
  <si>
    <t>Edward Andrés Ferrucho acosta</t>
  </si>
  <si>
    <t>tecnologia@doxasistemas.com</t>
  </si>
  <si>
    <t>Doxa</t>
  </si>
  <si>
    <t>3015646440</t>
  </si>
  <si>
    <t>07/24/2024 11:29:24 pm</t>
  </si>
  <si>
    <t>Joann Cruz</t>
  </si>
  <si>
    <t>jcomega6@gmail.com</t>
  </si>
  <si>
    <t>polkadot colombia</t>
  </si>
  <si>
    <t>07/24/2024 11:25:37 pm</t>
  </si>
  <si>
    <t>Andrés Gómez Durán</t>
  </si>
  <si>
    <t>Administracion@cabaabogados.com.co</t>
  </si>
  <si>
    <t>CABA ABOGADOS</t>
  </si>
  <si>
    <t>07/24/2024 11:21:32 pm</t>
  </si>
  <si>
    <t>danielserrato97@hotmail.com</t>
  </si>
  <si>
    <t>Serrat relojes</t>
  </si>
  <si>
    <t>+573204715089'</t>
  </si>
  <si>
    <t>3204715089</t>
  </si>
  <si>
    <t>07/24/2024 11:18:46 pm</t>
  </si>
  <si>
    <t>Said Pacheco</t>
  </si>
  <si>
    <t>said@scrummers.co</t>
  </si>
  <si>
    <t>3105518977</t>
  </si>
  <si>
    <t>07/24/2024 11:04:56 pm</t>
  </si>
  <si>
    <t>Diego Muñoz</t>
  </si>
  <si>
    <t>diegomunozr2@gmail.com</t>
  </si>
  <si>
    <t>Digital Tech consultant</t>
  </si>
  <si>
    <t>+573203476816'</t>
  </si>
  <si>
    <t>3203476816</t>
  </si>
  <si>
    <t>07/24/2024 10:57:23 pm</t>
  </si>
  <si>
    <t>3188341548</t>
  </si>
  <si>
    <t>07/24/2024 10:56:54 pm</t>
  </si>
  <si>
    <t>07/24/2024 10:55:49 pm</t>
  </si>
  <si>
    <t>Santiago Valencia</t>
  </si>
  <si>
    <t>svalencia@econtainers.co</t>
  </si>
  <si>
    <t>Econtainers</t>
  </si>
  <si>
    <t>+573044305308'</t>
  </si>
  <si>
    <t>3044305308</t>
  </si>
  <si>
    <t>07/24/2024 10:37:55 pm</t>
  </si>
  <si>
    <t>Diana Chavez</t>
  </si>
  <si>
    <t>diana.chavez@techaid.co</t>
  </si>
  <si>
    <t>TechAID Solutions</t>
  </si>
  <si>
    <t>+573104206670'</t>
  </si>
  <si>
    <t>3104206670</t>
  </si>
  <si>
    <t>07/24/2024 10:30:17 pm</t>
  </si>
  <si>
    <t>BuscoRoomies</t>
  </si>
  <si>
    <t>+573024667309'</t>
  </si>
  <si>
    <t>3024667309</t>
  </si>
  <si>
    <t>07/24/2024 10:29:13 pm</t>
  </si>
  <si>
    <t>laura.juradofe@gmail.com</t>
  </si>
  <si>
    <t>+573002625831'</t>
  </si>
  <si>
    <t>3002625831</t>
  </si>
  <si>
    <t>07/24/2024 10:23:43 pm</t>
  </si>
  <si>
    <t>Fernando Giraldo</t>
  </si>
  <si>
    <t>karalfergihe@yahoo.com</t>
  </si>
  <si>
    <t>Sybees</t>
  </si>
  <si>
    <t>+573132604225'</t>
  </si>
  <si>
    <t>3132604225</t>
  </si>
  <si>
    <t>07/24/2024 10:17:04 pm</t>
  </si>
  <si>
    <t>Javier Pérez Garzon</t>
  </si>
  <si>
    <t>jperez@irealog.com</t>
  </si>
  <si>
    <t>IREA CONSULTORÍA EN INVENTARIOS Y LOGISTICA</t>
  </si>
  <si>
    <t>07/24/2024 10:13:55 pm</t>
  </si>
  <si>
    <t>07/24/2024 10:02:12 pm</t>
  </si>
  <si>
    <t>Edgar Torres</t>
  </si>
  <si>
    <t>Zeus.col.78@gmail.com</t>
  </si>
  <si>
    <t>Famitemp</t>
  </si>
  <si>
    <t>+573157973833'</t>
  </si>
  <si>
    <t>3157973833</t>
  </si>
  <si>
    <t>07/24/2024 9:58:31 pm</t>
  </si>
  <si>
    <t>07/24/2024 9:52:49 pm</t>
  </si>
  <si>
    <t>07/24/2024 9:50:45 pm</t>
  </si>
  <si>
    <t>cristian.echeverri@cloudfleet.com</t>
  </si>
  <si>
    <t>cloudFleet</t>
  </si>
  <si>
    <t>+573114262750'</t>
  </si>
  <si>
    <t>3114262750</t>
  </si>
  <si>
    <t>07/24/2024 9:50:33 pm</t>
  </si>
  <si>
    <t>Jorge Besson</t>
  </si>
  <si>
    <t>jbesson@nub8.net</t>
  </si>
  <si>
    <t>Nub8</t>
  </si>
  <si>
    <t>+573173615601'</t>
  </si>
  <si>
    <t>3173615601</t>
  </si>
  <si>
    <t>07/24/2024 9:49:24 pm</t>
  </si>
  <si>
    <t>Julián Restrepo</t>
  </si>
  <si>
    <t>jarestrepo96420@hotmail.com</t>
  </si>
  <si>
    <t>Jardev</t>
  </si>
  <si>
    <t>07/24/2024 9:48:35 pm</t>
  </si>
  <si>
    <t>Christian Santos peralta</t>
  </si>
  <si>
    <t>csantos@maz.com.co</t>
  </si>
  <si>
    <t>Maz</t>
  </si>
  <si>
    <t>07/24/2024 9:47:30 pm</t>
  </si>
  <si>
    <t>roberto@betriax.com</t>
  </si>
  <si>
    <t>Betriax</t>
  </si>
  <si>
    <t>+573183886917'</t>
  </si>
  <si>
    <t>3183886917</t>
  </si>
  <si>
    <t>07/24/2024 9:22:02 pm</t>
  </si>
  <si>
    <t>camilo.ramicas@gmail.com</t>
  </si>
  <si>
    <t>A2c</t>
  </si>
  <si>
    <t>+573107883672'</t>
  </si>
  <si>
    <t>3107883672</t>
  </si>
  <si>
    <t>07/24/2024 9:20:10 pm</t>
  </si>
  <si>
    <t>William Andrés Gómez</t>
  </si>
  <si>
    <t>andreszer20@gmail.com</t>
  </si>
  <si>
    <t>Fecolfin</t>
  </si>
  <si>
    <t>07/24/2024 9:12:14 pm</t>
  </si>
  <si>
    <t>Katerin García tovar</t>
  </si>
  <si>
    <t>kategarciato@hotmail.com</t>
  </si>
  <si>
    <t>Aposalud</t>
  </si>
  <si>
    <t>07/24/2024 9:03:11 pm</t>
  </si>
  <si>
    <t>Juan David Castro Ruiz</t>
  </si>
  <si>
    <t>juan2castro2@hotmail.com</t>
  </si>
  <si>
    <t>tiqal</t>
  </si>
  <si>
    <t>07/24/2024 8:56:05 pm</t>
  </si>
  <si>
    <t>lauramariag@gmail.com</t>
  </si>
  <si>
    <t>Jar</t>
  </si>
  <si>
    <t>+57312452841'</t>
  </si>
  <si>
    <t>07/24/2024 8:53:24 pm</t>
  </si>
  <si>
    <t>Camilo Gómez</t>
  </si>
  <si>
    <t>camilo@phylo.co</t>
  </si>
  <si>
    <t>+57 315 6970267'</t>
  </si>
  <si>
    <t>3156970267</t>
  </si>
  <si>
    <t>07/24/2024 8:52:46 pm</t>
  </si>
  <si>
    <t>julian arevalo</t>
  </si>
  <si>
    <t>julian.arevalocruz@gmail.com</t>
  </si>
  <si>
    <t>07/24/2024 8:51:59 pm</t>
  </si>
  <si>
    <t>Kevin Valencia</t>
  </si>
  <si>
    <t>kevinlextv@gmail.com</t>
  </si>
  <si>
    <t>Dr. Kevin Valencia</t>
  </si>
  <si>
    <t>07/24/2024 8:30:17 pm</t>
  </si>
  <si>
    <t>María Isabel Betancur Rendón</t>
  </si>
  <si>
    <t>ibetancur@metrodemedellin.gov.co</t>
  </si>
  <si>
    <t>Metro de Medellín Ltda</t>
  </si>
  <si>
    <t>+57 3012810254'</t>
  </si>
  <si>
    <t>3012810254</t>
  </si>
  <si>
    <t>07/24/2024 8:17:34 pm</t>
  </si>
  <si>
    <t>07/24/2024 8:16:43 pm</t>
  </si>
  <si>
    <t>VERONICA GARCES BERRIO</t>
  </si>
  <si>
    <t>veronica.garces.9@hotmail.com</t>
  </si>
  <si>
    <t>+573224699403'</t>
  </si>
  <si>
    <t>3224699403</t>
  </si>
  <si>
    <t>07/24/2024 8:12:24 pm</t>
  </si>
  <si>
    <t>Tatiana Díaz</t>
  </si>
  <si>
    <t>tatianadiaz@blockchaindc.co</t>
  </si>
  <si>
    <t>BlockchainDC</t>
  </si>
  <si>
    <t>+573166592113'</t>
  </si>
  <si>
    <t>3166592113</t>
  </si>
  <si>
    <t>07/24/2024 8:03:10 pm</t>
  </si>
  <si>
    <t>Gonzalo lopez</t>
  </si>
  <si>
    <t>galoalo026@gmail.com</t>
  </si>
  <si>
    <t>Visión y marketing</t>
  </si>
  <si>
    <t>3158971593</t>
  </si>
  <si>
    <t>07/24/2024 8:01:37 pm</t>
  </si>
  <si>
    <t>Yennifer</t>
  </si>
  <si>
    <t>yennifer.r.rodriguez@gmail.com</t>
  </si>
  <si>
    <t>Tesos.co</t>
  </si>
  <si>
    <t>+573014401987'</t>
  </si>
  <si>
    <t>3014401987</t>
  </si>
  <si>
    <t>07/24/2024 7:21:56 pm</t>
  </si>
  <si>
    <t>Mauricio Montenegro</t>
  </si>
  <si>
    <t>andresmauriciomontenegro@gmail.com</t>
  </si>
  <si>
    <t>MMA sas</t>
  </si>
  <si>
    <t>07/24/2024 7:21:29 pm</t>
  </si>
  <si>
    <t>Carlos Araujo</t>
  </si>
  <si>
    <t>carlosdarainfo@gmail.com</t>
  </si>
  <si>
    <t>Saludly</t>
  </si>
  <si>
    <t>+583107765231'</t>
  </si>
  <si>
    <t>3107765231</t>
  </si>
  <si>
    <t>07/24/2024 7:08:57 pm</t>
  </si>
  <si>
    <t>Linda Diaz</t>
  </si>
  <si>
    <t>linda.diaz@cyclopslab.com</t>
  </si>
  <si>
    <t>Cyclops SAS</t>
  </si>
  <si>
    <t>+57 3185367684'</t>
  </si>
  <si>
    <t>3185367684</t>
  </si>
  <si>
    <t>07/24/2024 7:05:40 pm</t>
  </si>
  <si>
    <t>Mauricio Velez</t>
  </si>
  <si>
    <t>mauricio.velez@vortex-it.com</t>
  </si>
  <si>
    <t>Vortex</t>
  </si>
  <si>
    <t>+573132904655'</t>
  </si>
  <si>
    <t>3132904655</t>
  </si>
  <si>
    <t>07/24/2024 7:05:34 pm</t>
  </si>
  <si>
    <t>clicksoftwork@hotmail.com</t>
  </si>
  <si>
    <t>CLICKSOFTWORK</t>
  </si>
  <si>
    <t>+573138123883'</t>
  </si>
  <si>
    <t>3138123883</t>
  </si>
  <si>
    <t>07/24/2024 6:49:29 pm</t>
  </si>
  <si>
    <t>natalia</t>
  </si>
  <si>
    <t>nataliacarolina2203@hotmail.com</t>
  </si>
  <si>
    <t>lumni</t>
  </si>
  <si>
    <t>07/24/2024 6:47:41 pm</t>
  </si>
  <si>
    <t>juanarias0718@gmail.com</t>
  </si>
  <si>
    <t>Juma</t>
  </si>
  <si>
    <t>+573208616776'</t>
  </si>
  <si>
    <t>3208616776</t>
  </si>
  <si>
    <t>07/24/2024 6:45:02 pm</t>
  </si>
  <si>
    <t>Miguel lopez</t>
  </si>
  <si>
    <t>miguelangel.lopezparra@gmail.com</t>
  </si>
  <si>
    <t>The money lab</t>
  </si>
  <si>
    <t>+573244145424'</t>
  </si>
  <si>
    <t>3244145424</t>
  </si>
  <si>
    <t>07/24/2024 6:40:55 pm</t>
  </si>
  <si>
    <t>Carlos MoreLi</t>
  </si>
  <si>
    <t>carmoreli@gmail.com</t>
  </si>
  <si>
    <t>+573132315198'</t>
  </si>
  <si>
    <t>3132315198</t>
  </si>
  <si>
    <t>07/24/2024 6:36:52 pm</t>
  </si>
  <si>
    <t>Javier Suárez</t>
  </si>
  <si>
    <t>javier.suarez@thebitbang.company</t>
  </si>
  <si>
    <t>+573183763678'</t>
  </si>
  <si>
    <t>3183763678</t>
  </si>
  <si>
    <t>07/24/2024 6:36:50 pm</t>
  </si>
  <si>
    <t>Luis G Ocampo</t>
  </si>
  <si>
    <t>luis.ocampo@iac.com.co</t>
  </si>
  <si>
    <t>IAC</t>
  </si>
  <si>
    <t>07/24/2024 6:33:23 pm</t>
  </si>
  <si>
    <t>Diego Molina</t>
  </si>
  <si>
    <t>diegoe012@gmail.com</t>
  </si>
  <si>
    <t>07/24/2024 6:23:21 pm</t>
  </si>
  <si>
    <t>Cesar Guacaneme Molina</t>
  </si>
  <si>
    <t>ceansrivan@gmail.com</t>
  </si>
  <si>
    <t>CCXC</t>
  </si>
  <si>
    <t>+573132201336'</t>
  </si>
  <si>
    <t>3132201336</t>
  </si>
  <si>
    <t>07/24/2024 6:22:57 pm</t>
  </si>
  <si>
    <t>Jhony Leyva Ricardo</t>
  </si>
  <si>
    <t>Planning School Foundation</t>
  </si>
  <si>
    <t>07/24/2024 6:20:02 pm</t>
  </si>
  <si>
    <t>ndiazp@betterfly.com</t>
  </si>
  <si>
    <t>Betterfly</t>
  </si>
  <si>
    <t>07/24/2024 6:17:07 pm</t>
  </si>
  <si>
    <t>Luz Helena Alvarez</t>
  </si>
  <si>
    <t>lalavarezromero@accionpoint.com</t>
  </si>
  <si>
    <t>Toolnology Colombia SAS</t>
  </si>
  <si>
    <t>+57 3173648736'</t>
  </si>
  <si>
    <t>3173648736</t>
  </si>
  <si>
    <t>07/24/2024 6:16:59 pm</t>
  </si>
  <si>
    <t>Alba Marin</t>
  </si>
  <si>
    <t>aymarin@accionpoint.com</t>
  </si>
  <si>
    <t>Accion Point</t>
  </si>
  <si>
    <t>07/24/2024 6:13:32 pm</t>
  </si>
  <si>
    <t>DROPI</t>
  </si>
  <si>
    <t>+573174383916'</t>
  </si>
  <si>
    <t>3174383916</t>
  </si>
  <si>
    <t>07/24/2024 6:06:51 pm</t>
  </si>
  <si>
    <t>Rocio Buenaventura</t>
  </si>
  <si>
    <t>rociodigital2022@gmail.com</t>
  </si>
  <si>
    <t>Fon.C.Car</t>
  </si>
  <si>
    <t>3196410726</t>
  </si>
  <si>
    <t>07/24/2024 6:06:19 pm</t>
  </si>
  <si>
    <t>3174366471</t>
  </si>
  <si>
    <t>07/24/2024 5:57:02 pm</t>
  </si>
  <si>
    <t>Jazmine Acosta</t>
  </si>
  <si>
    <t>alex-ab1@hotmail.es</t>
  </si>
  <si>
    <t>Universidad El Bosque</t>
  </si>
  <si>
    <t>+573195328616'</t>
  </si>
  <si>
    <t>3195328616</t>
  </si>
  <si>
    <t>07/24/2024 5:53:43 pm</t>
  </si>
  <si>
    <t>Christian Acosta</t>
  </si>
  <si>
    <t>c.acosta@idco.com.co</t>
  </si>
  <si>
    <t>IDCO SAS</t>
  </si>
  <si>
    <t>07/24/2024 5:42:57 pm</t>
  </si>
  <si>
    <t>Victor Manuel Bayona</t>
  </si>
  <si>
    <t>vmbayona12@gmail.com</t>
  </si>
  <si>
    <t>07/24/2024 5:29:51 pm</t>
  </si>
  <si>
    <t>Diana Angelica Rodríguez Fernández</t>
  </si>
  <si>
    <t>Dianarodriguez93.08@gmail.com</t>
  </si>
  <si>
    <t>Top Group SA</t>
  </si>
  <si>
    <t>07/24/2024 5:25:04 pm</t>
  </si>
  <si>
    <t>diana@inngeniafundacion.com</t>
  </si>
  <si>
    <t>Inngenia Fundacion</t>
  </si>
  <si>
    <t>+573115823611'</t>
  </si>
  <si>
    <t>3115823611</t>
  </si>
  <si>
    <t>07/24/2024 5:24:40 pm</t>
  </si>
  <si>
    <t>Felipe Chaparro</t>
  </si>
  <si>
    <t>felipe@soymacondo.com</t>
  </si>
  <si>
    <t>+573102259158'</t>
  </si>
  <si>
    <t>3102259158</t>
  </si>
  <si>
    <t>07/24/2024 5:20:41 pm</t>
  </si>
  <si>
    <t>Jose Cifuentes</t>
  </si>
  <si>
    <t>jose.cifuentes@ausum.cloud</t>
  </si>
  <si>
    <t>Ausum Cloud</t>
  </si>
  <si>
    <t>+573112127912'</t>
  </si>
  <si>
    <t>3112127912</t>
  </si>
  <si>
    <t>07/24/2024 5:07:58 pm</t>
  </si>
  <si>
    <t>Godward Escobar</t>
  </si>
  <si>
    <t>ifi69d@gmail.com</t>
  </si>
  <si>
    <t>Luxe pro</t>
  </si>
  <si>
    <t>07/24/2024 5:06:37 pm</t>
  </si>
  <si>
    <t>Sebastian Ruiz</t>
  </si>
  <si>
    <t>juans.ruiz1112@gmail.com</t>
  </si>
  <si>
    <t>Thanks Staffing</t>
  </si>
  <si>
    <t>+573502053147'</t>
  </si>
  <si>
    <t>3502053147</t>
  </si>
  <si>
    <t>07/24/2024 5:03:48 pm</t>
  </si>
  <si>
    <t>+573012841706'</t>
  </si>
  <si>
    <t>3012841706</t>
  </si>
  <si>
    <t>07/24/2024 5:02:15 pm</t>
  </si>
  <si>
    <t>lgomez@inverlink.com</t>
  </si>
  <si>
    <t>INVERLINK</t>
  </si>
  <si>
    <t>+57 3102890227'</t>
  </si>
  <si>
    <t>3102890227</t>
  </si>
  <si>
    <t>07/24/2024 5:01:57 pm</t>
  </si>
  <si>
    <t>Carlos Eduardo Rojas</t>
  </si>
  <si>
    <t>iconoscopio@gmail.com</t>
  </si>
  <si>
    <t>Iconoscopio XR</t>
  </si>
  <si>
    <t>+573003129208'</t>
  </si>
  <si>
    <t>3003129208</t>
  </si>
  <si>
    <t>07/24/2024 4:59:16 pm</t>
  </si>
  <si>
    <t>Fabiana Daza</t>
  </si>
  <si>
    <t>fdaza@factorial.com.co</t>
  </si>
  <si>
    <t>Factorial Digital</t>
  </si>
  <si>
    <t>07/24/2024 4:45:07 pm</t>
  </si>
  <si>
    <t>Mauricio Carrascal</t>
  </si>
  <si>
    <t>mauricioCR@visionsoftware.com.co</t>
  </si>
  <si>
    <t>Vision Software SA</t>
  </si>
  <si>
    <t>+573102215506'</t>
  </si>
  <si>
    <t>3102215506</t>
  </si>
  <si>
    <t>07/24/2024 4:39:58 pm</t>
  </si>
  <si>
    <t>Ana María Montoya</t>
  </si>
  <si>
    <t>ana@firuapp.co</t>
  </si>
  <si>
    <t>Firu</t>
  </si>
  <si>
    <t>+573104119434'</t>
  </si>
  <si>
    <t>3104119434</t>
  </si>
  <si>
    <t>07/24/2024 4:36:35 pm</t>
  </si>
  <si>
    <t>Mauricio Felix</t>
  </si>
  <si>
    <t>mauro691@hotmail.com</t>
  </si>
  <si>
    <t>Asesorías MFXTECHNOLOGY</t>
  </si>
  <si>
    <t>07/24/2024 4:35:43 pm</t>
  </si>
  <si>
    <t>Andres Pretel</t>
  </si>
  <si>
    <t>innovacion@iddentify.com</t>
  </si>
  <si>
    <t>+57 3172398237'</t>
  </si>
  <si>
    <t>3172398237</t>
  </si>
  <si>
    <t>07/24/2024 4:33:42 pm</t>
  </si>
  <si>
    <t>Michel Hauzeur</t>
  </si>
  <si>
    <t>m.hauzeur@lacortedelosbuhos.com</t>
  </si>
  <si>
    <t>La Corte de los Buhos</t>
  </si>
  <si>
    <t>07/24/2024 4:33:12 pm</t>
  </si>
  <si>
    <t>jhonathan.ramos@iddentify.com</t>
  </si>
  <si>
    <t>IDDENTIFY</t>
  </si>
  <si>
    <t>+573204798218'</t>
  </si>
  <si>
    <t>3204798218</t>
  </si>
  <si>
    <t>07/24/2024 4:28:59 pm</t>
  </si>
  <si>
    <t>IWV</t>
  </si>
  <si>
    <t>+573005175542'</t>
  </si>
  <si>
    <t>3005175542</t>
  </si>
  <si>
    <t>07/24/2024 4:24:06 pm</t>
  </si>
  <si>
    <t>3107985303</t>
  </si>
  <si>
    <t>07/24/2024 4:10:24 pm</t>
  </si>
  <si>
    <t>Fernando Lopez</t>
  </si>
  <si>
    <t>fernando.lopez@nearsure.com</t>
  </si>
  <si>
    <t>Nearsure</t>
  </si>
  <si>
    <t>3152964141</t>
  </si>
  <si>
    <t>07/24/2024 4:06:34 pm</t>
  </si>
  <si>
    <t>Cristian Mazabuel</t>
  </si>
  <si>
    <t>cristian.mazabuel@zeroczero.com</t>
  </si>
  <si>
    <t>Zerocarnizero</t>
  </si>
  <si>
    <t>+573003477162'</t>
  </si>
  <si>
    <t>3003477162</t>
  </si>
  <si>
    <t>07/24/2024 4:03:02 pm</t>
  </si>
  <si>
    <t>RJ</t>
  </si>
  <si>
    <t>r@kinnto.ai</t>
  </si>
  <si>
    <t>Kinnto.</t>
  </si>
  <si>
    <t>3208415522</t>
  </si>
  <si>
    <t>07/24/2024 3:43:49 pm</t>
  </si>
  <si>
    <t>Javier caballero</t>
  </si>
  <si>
    <t>javier.caballero@bsci.com</t>
  </si>
  <si>
    <t>Boston scientific</t>
  </si>
  <si>
    <t>3504290300</t>
  </si>
  <si>
    <t>07/24/2024 3:41:18 pm</t>
  </si>
  <si>
    <t>Omar Muñoz</t>
  </si>
  <si>
    <t>omarams21@hotmail.com</t>
  </si>
  <si>
    <t>MatcHub</t>
  </si>
  <si>
    <t>+573133173326'</t>
  </si>
  <si>
    <t>3133173326</t>
  </si>
  <si>
    <t>07/24/2024 3:41:02 pm</t>
  </si>
  <si>
    <t>07/24/2024 3:37:23 pm</t>
  </si>
  <si>
    <t>NAYDU JULIETH ALFONSO SALAZAR</t>
  </si>
  <si>
    <t>julieth.alfonso@iac.com.co</t>
  </si>
  <si>
    <t>Ingeniería Asistida por Computador</t>
  </si>
  <si>
    <t>+573188475999'</t>
  </si>
  <si>
    <t>3188475999</t>
  </si>
  <si>
    <t>07/24/2024 3:28:59 pm</t>
  </si>
  <si>
    <t>leo.moreno.q@gmail.com</t>
  </si>
  <si>
    <t>Nwork Solutions</t>
  </si>
  <si>
    <t>+573172710452'</t>
  </si>
  <si>
    <t>3172710452</t>
  </si>
  <si>
    <t>07/24/2024 3:26:13 pm</t>
  </si>
  <si>
    <t>Julio Cuevas</t>
  </si>
  <si>
    <t>cesar@linxe.com</t>
  </si>
  <si>
    <t>linxe</t>
  </si>
  <si>
    <t>3212728985</t>
  </si>
  <si>
    <t>07/24/2024 3:23:53 pm</t>
  </si>
  <si>
    <t>+57 3156314340'</t>
  </si>
  <si>
    <t>3156314340</t>
  </si>
  <si>
    <t>07/24/2024 3:22:16 pm</t>
  </si>
  <si>
    <t>Mauricio Penaranda</t>
  </si>
  <si>
    <t>mauricio@castia.com</t>
  </si>
  <si>
    <t>Castia</t>
  </si>
  <si>
    <t>+573176383562'</t>
  </si>
  <si>
    <t>3176383562</t>
  </si>
  <si>
    <t>07/24/2024 3:15:34 pm</t>
  </si>
  <si>
    <t>Ilse Fernanda Guerrero Hernandez</t>
  </si>
  <si>
    <t>ilseg@visionsoftware.com.co</t>
  </si>
  <si>
    <t>Vision software sas</t>
  </si>
  <si>
    <t>07/24/2024 3:13:13 pm</t>
  </si>
  <si>
    <t>Yesid Orlando Perdomo Guerrero</t>
  </si>
  <si>
    <t>nicolasdavidlarap@gmail.com</t>
  </si>
  <si>
    <t>CONTRILTDA</t>
  </si>
  <si>
    <t>+573145801077'</t>
  </si>
  <si>
    <t>3145801077</t>
  </si>
  <si>
    <t>07/24/2024 3:07:45 pm</t>
  </si>
  <si>
    <t>William Alexis Gómez Núñez</t>
  </si>
  <si>
    <t>WX MedTech</t>
  </si>
  <si>
    <t>07/24/2024 2:54:43 pm</t>
  </si>
  <si>
    <t>07/24/2024 2:52:31 pm</t>
  </si>
  <si>
    <t>rodrigo@m1das.media</t>
  </si>
  <si>
    <t>M1das Media</t>
  </si>
  <si>
    <t>+573143811079'</t>
  </si>
  <si>
    <t>3143811079</t>
  </si>
  <si>
    <t>07/24/2024 2:51:25 pm</t>
  </si>
  <si>
    <t>Manuel Alejandro Castillo</t>
  </si>
  <si>
    <t>manuelcr@visionsoftware.com.co</t>
  </si>
  <si>
    <t>Vision Software SAS</t>
  </si>
  <si>
    <t>+573234382806'</t>
  </si>
  <si>
    <t>3234382806</t>
  </si>
  <si>
    <t>07/24/2024 2:45:19 pm</t>
  </si>
  <si>
    <t>Maria Alejandra Torres</t>
  </si>
  <si>
    <t>alejandratorrsan@gmail.com</t>
  </si>
  <si>
    <t>+573183918861'</t>
  </si>
  <si>
    <t>3183918861</t>
  </si>
  <si>
    <t>07/24/2024 2:43:03 pm</t>
  </si>
  <si>
    <t>07/24/2024 2:36:54 pm</t>
  </si>
  <si>
    <t>Marlon Andres Narvaez Montes</t>
  </si>
  <si>
    <t>MarlonN@visionsoftware.com.co</t>
  </si>
  <si>
    <t>Vision</t>
  </si>
  <si>
    <t>+573006774677'</t>
  </si>
  <si>
    <t>3006774677</t>
  </si>
  <si>
    <t>07/24/2024 2:31:47 pm</t>
  </si>
  <si>
    <t>claudia Marcela leon</t>
  </si>
  <si>
    <t>Claudialq@visionsoftware.com.co</t>
  </si>
  <si>
    <t>Vision software</t>
  </si>
  <si>
    <t>+573182702661'</t>
  </si>
  <si>
    <t>3182702661</t>
  </si>
  <si>
    <t>07/24/2024 2:27:26 pm</t>
  </si>
  <si>
    <t>Jairo Suárez</t>
  </si>
  <si>
    <t>ingjairosuarez@gmail.com</t>
  </si>
  <si>
    <t>07/24/2024 2:14:02 pm</t>
  </si>
  <si>
    <t>Jhoan Sebastian Vargas</t>
  </si>
  <si>
    <t>jhoansebastianvv@icloud.com</t>
  </si>
  <si>
    <t>MASTER GROUP Y CONSULTORES SAS</t>
  </si>
  <si>
    <t>07/24/2024 2:11:36 pm</t>
  </si>
  <si>
    <t>Tatiana Maury</t>
  </si>
  <si>
    <t>tatiana.maury@interkont.co</t>
  </si>
  <si>
    <t>Interkont</t>
  </si>
  <si>
    <t>07/24/2024 2:10:23 pm</t>
  </si>
  <si>
    <t>ROBERTO DE LA PAVA</t>
  </si>
  <si>
    <t>RDELAPAVA@GMAIL.COM</t>
  </si>
  <si>
    <t>Tres60</t>
  </si>
  <si>
    <t>3153382659</t>
  </si>
  <si>
    <t>07/24/2024 2:06:35 pm</t>
  </si>
  <si>
    <t>karenpaladines@itbf.com.co</t>
  </si>
  <si>
    <t>ITBF</t>
  </si>
  <si>
    <t>+57 3004552512'</t>
  </si>
  <si>
    <t>3004552512</t>
  </si>
  <si>
    <t>07/24/2024 1:58:23 pm</t>
  </si>
  <si>
    <t>María Carolina Lopez Villalobos</t>
  </si>
  <si>
    <t>carolina.lopez@interkont.co</t>
  </si>
  <si>
    <t>INTERKONT</t>
  </si>
  <si>
    <t>07/24/2024 1:56:47 pm</t>
  </si>
  <si>
    <t>Sebastian Bonilla</t>
  </si>
  <si>
    <t>Bancóldex</t>
  </si>
  <si>
    <t>07/24/2024 1:46:15 pm</t>
  </si>
  <si>
    <t>Andrés Garces</t>
  </si>
  <si>
    <t>andresgarces12@hotmail.com</t>
  </si>
  <si>
    <t>Luryx by Top Brands International</t>
  </si>
  <si>
    <t>+573112064617'</t>
  </si>
  <si>
    <t>3112064617</t>
  </si>
  <si>
    <t>07/24/2024 1:40:04 pm</t>
  </si>
  <si>
    <t>Isaias Mercado</t>
  </si>
  <si>
    <t>isaiasmercadom@gmail.com</t>
  </si>
  <si>
    <t>Tin</t>
  </si>
  <si>
    <t>07/24/2024 1:38:53 pm</t>
  </si>
  <si>
    <t>Alexander Toloza</t>
  </si>
  <si>
    <t>ateslaingenieria@gmail.com</t>
  </si>
  <si>
    <t>Atesla Innovation</t>
  </si>
  <si>
    <t>07/24/2024 1:37:47 pm</t>
  </si>
  <si>
    <t>Freddy Malaver</t>
  </si>
  <si>
    <t>FreddyM@visionsoftware.com.co</t>
  </si>
  <si>
    <t>Visión</t>
  </si>
  <si>
    <t>3183728393</t>
  </si>
  <si>
    <t>07/24/2024 1:32:28 pm</t>
  </si>
  <si>
    <t>07/24/2024 1:26:30 pm</t>
  </si>
  <si>
    <t>Lina González</t>
  </si>
  <si>
    <t>07/24/2024 1:23:29 pm</t>
  </si>
  <si>
    <t>Iván Arbelaez</t>
  </si>
  <si>
    <t>Jep Mobiliari</t>
  </si>
  <si>
    <t>07/24/2024 1:19:53 pm</t>
  </si>
  <si>
    <t>Felipe godoy</t>
  </si>
  <si>
    <t>felipegodoymejia@gmail.com</t>
  </si>
  <si>
    <t>Future insight sas</t>
  </si>
  <si>
    <t>07/24/2024 1:19:25 pm</t>
  </si>
  <si>
    <t>Susan Taborda</t>
  </si>
  <si>
    <t>tabordasusan@gmail.com</t>
  </si>
  <si>
    <t>ddc</t>
  </si>
  <si>
    <t>3053489059</t>
  </si>
  <si>
    <t>07/24/2024 1:12:14 pm</t>
  </si>
  <si>
    <t>Juan Andres Niño Peñalosa</t>
  </si>
  <si>
    <t>juanandresnp@gmail.com</t>
  </si>
  <si>
    <t>UNAD</t>
  </si>
  <si>
    <t>+573107854487'</t>
  </si>
  <si>
    <t>3107854487</t>
  </si>
  <si>
    <t>07/24/2024 12:59:22 pm</t>
  </si>
  <si>
    <t>Andrés López galeano</t>
  </si>
  <si>
    <t>andresloga87@gmail.com</t>
  </si>
  <si>
    <t>"Resiliente, universidad santo Tomás"</t>
  </si>
  <si>
    <t>07/24/2024 12:56:48 pm</t>
  </si>
  <si>
    <t>Jorge Farfan</t>
  </si>
  <si>
    <t>jorge.farfan@kptl.com.br</t>
  </si>
  <si>
    <t>KPTL Venture Capital</t>
  </si>
  <si>
    <t>+573143807350'</t>
  </si>
  <si>
    <t>3143807350</t>
  </si>
  <si>
    <t>07/24/2024 12:43:23 pm</t>
  </si>
  <si>
    <t>Felipe Arango</t>
  </si>
  <si>
    <t>felipe@colombiaedtech.org</t>
  </si>
  <si>
    <t>Colombia Edtech</t>
  </si>
  <si>
    <t>+573148623428'</t>
  </si>
  <si>
    <t>3148623428</t>
  </si>
  <si>
    <t>07/24/2024 12:41:05 pm</t>
  </si>
  <si>
    <t>Carlos Sanabria</t>
  </si>
  <si>
    <t>carlos.sanabria@dyepes.com</t>
  </si>
  <si>
    <t>DYEPES</t>
  </si>
  <si>
    <t>+573013380872'</t>
  </si>
  <si>
    <t>3013380872</t>
  </si>
  <si>
    <t>07/24/2024 12:37:12 pm</t>
  </si>
  <si>
    <t>Daniela Andrea Quintero</t>
  </si>
  <si>
    <t>danielaandreaqg@gmail.com</t>
  </si>
  <si>
    <t>MAD AGENCY</t>
  </si>
  <si>
    <t>+57 3162980365'</t>
  </si>
  <si>
    <t>3162980365</t>
  </si>
  <si>
    <t>07/24/2024 12:24:22 pm</t>
  </si>
  <si>
    <t>Manuel Barrero chimbi</t>
  </si>
  <si>
    <t>mabarreroc@gmail.com</t>
  </si>
  <si>
    <t>Ecolab</t>
  </si>
  <si>
    <t>07/24/2024 12:24:18 pm</t>
  </si>
  <si>
    <t>Nicolas Moreno</t>
  </si>
  <si>
    <t>joanmoreno53@gmail.com</t>
  </si>
  <si>
    <t>+573213898062'</t>
  </si>
  <si>
    <t>3213898062</t>
  </si>
  <si>
    <t>07/24/2024 12:20:34 pm</t>
  </si>
  <si>
    <t>Andrés Felipe Muñoz</t>
  </si>
  <si>
    <t>andresfelipe.munoz@brandkeyagencia.com</t>
  </si>
  <si>
    <t>Brandkey Agencia</t>
  </si>
  <si>
    <t>07/24/2024 12:12:52 pm</t>
  </si>
  <si>
    <t>Freddy Moncada</t>
  </si>
  <si>
    <t>freddymoncada@gmaik.com</t>
  </si>
  <si>
    <t>Banco Santander</t>
  </si>
  <si>
    <t>07/24/2024 12:09:48 pm</t>
  </si>
  <si>
    <t>jonathan romero cuervo</t>
  </si>
  <si>
    <t>jonathan.romero@carvajal.com</t>
  </si>
  <si>
    <t>Alaga</t>
  </si>
  <si>
    <t>3132139776</t>
  </si>
  <si>
    <t>07/24/2024 12:05:34 pm</t>
  </si>
  <si>
    <t>Daniel Cruz</t>
  </si>
  <si>
    <t>leceuk@gmail.com</t>
  </si>
  <si>
    <t>+513017564078'</t>
  </si>
  <si>
    <t>3017564078</t>
  </si>
  <si>
    <t>07/24/2024 11:29:40 am</t>
  </si>
  <si>
    <t>Jesús Naranjo</t>
  </si>
  <si>
    <t>jesusnaranjo@gmail.com</t>
  </si>
  <si>
    <t>Area maxima</t>
  </si>
  <si>
    <t>3167425234</t>
  </si>
  <si>
    <t>07/24/2024 11:23:32 am</t>
  </si>
  <si>
    <t>Ana Chate</t>
  </si>
  <si>
    <t>crasesorias@gmail.com</t>
  </si>
  <si>
    <t>Centro cultural Colombo americano</t>
  </si>
  <si>
    <t>3006098493</t>
  </si>
  <si>
    <t>07/24/2024 11:21:07 am</t>
  </si>
  <si>
    <t>grupoagconstruccion@gmail.com</t>
  </si>
  <si>
    <t>07/24/2024 11:19:07 am</t>
  </si>
  <si>
    <t>Jair Ernesto cantor</t>
  </si>
  <si>
    <t>jair.cantor.arciniegas@gmail.com</t>
  </si>
  <si>
    <t>Cantor corporation</t>
  </si>
  <si>
    <t>+573123495025'</t>
  </si>
  <si>
    <t>3123495025</t>
  </si>
  <si>
    <t>07/24/2024 11:18:28 am</t>
  </si>
  <si>
    <t>Juan Camilo Vargas Ramos</t>
  </si>
  <si>
    <t>vargosqui@gmail.com</t>
  </si>
  <si>
    <t>07/24/2024 11:18:05 am</t>
  </si>
  <si>
    <t>Carolina Macías</t>
  </si>
  <si>
    <t>caritommf@gmail.com</t>
  </si>
  <si>
    <t>FTintegrative</t>
  </si>
  <si>
    <t>07/24/2024 10:55:08 am</t>
  </si>
  <si>
    <t>Alejandro Palacino</t>
  </si>
  <si>
    <t>alejandro.palacino@amarilo.com</t>
  </si>
  <si>
    <t>07/24/2024 10:54:58 am</t>
  </si>
  <si>
    <t>Víctor Cabrera</t>
  </si>
  <si>
    <t>victor@cabreraeslegal.com</t>
  </si>
  <si>
    <t>Cabrera Estudio Legal</t>
  </si>
  <si>
    <t>+573007758898'</t>
  </si>
  <si>
    <t>3007758898</t>
  </si>
  <si>
    <t>07/24/2024 10:53:02 am</t>
  </si>
  <si>
    <t>Cam</t>
  </si>
  <si>
    <t>kro_968@hotmail.com</t>
  </si>
  <si>
    <t>+573115977041'</t>
  </si>
  <si>
    <t>3115977041</t>
  </si>
  <si>
    <t>07/24/2024 10:34:28 am</t>
  </si>
  <si>
    <t>eduardo.suarez@mass.com.co</t>
  </si>
  <si>
    <t>Mass</t>
  </si>
  <si>
    <t>07/24/2024 9:40:35 am</t>
  </si>
  <si>
    <t>Diego Hernandez</t>
  </si>
  <si>
    <t>ingproyectospmi@yahoo.es</t>
  </si>
  <si>
    <t>CÁRGAME</t>
  </si>
  <si>
    <t>3102878176</t>
  </si>
  <si>
    <t>07/24/2024 7:32:13 am</t>
  </si>
  <si>
    <t>Juan Piraquive</t>
  </si>
  <si>
    <t>juan@fullrevenue.co</t>
  </si>
  <si>
    <t>Full Revenue</t>
  </si>
  <si>
    <t>07/24/2024 7:05:37 am</t>
  </si>
  <si>
    <t>Andres gracia</t>
  </si>
  <si>
    <t>gdanies@gmail.com</t>
  </si>
  <si>
    <t>Rischio sas</t>
  </si>
  <si>
    <t>+573218291648'</t>
  </si>
  <si>
    <t>3218291648</t>
  </si>
  <si>
    <t>07/24/2024 6:59:24 am</t>
  </si>
  <si>
    <t>Juber</t>
  </si>
  <si>
    <t>juberlopez@gmail.com</t>
  </si>
  <si>
    <t>Yubersolution</t>
  </si>
  <si>
    <t>07/24/2024 5:50:21 am</t>
  </si>
  <si>
    <t>Mónica Tatiana Ricardo Andrade</t>
  </si>
  <si>
    <t>monicaricand@gmail.com</t>
  </si>
  <si>
    <t>CCC</t>
  </si>
  <si>
    <t>07/24/2024 5:18:04 am</t>
  </si>
  <si>
    <t>Stratec group</t>
  </si>
  <si>
    <t>07/24/2024 5:08:25 am</t>
  </si>
  <si>
    <t>jhurtado@coexito.com.co</t>
  </si>
  <si>
    <t>Coexito</t>
  </si>
  <si>
    <t>3102071503</t>
  </si>
  <si>
    <t>07/24/2024 4:56:39 am</t>
  </si>
  <si>
    <t>07/24/2024 4:54:26 am</t>
  </si>
  <si>
    <t>Yohana Tunarrosa</t>
  </si>
  <si>
    <t>yohanatunarrosa@gmail.com</t>
  </si>
  <si>
    <t>infobae</t>
  </si>
  <si>
    <t>+573208181030'</t>
  </si>
  <si>
    <t>3208181030</t>
  </si>
  <si>
    <t>07/24/2024 4:54:16 am</t>
  </si>
  <si>
    <t>Camilo Ochoa</t>
  </si>
  <si>
    <t>c.ochoa@e8n.com.co</t>
  </si>
  <si>
    <t>Energy 8 Network SAS</t>
  </si>
  <si>
    <t>+573212106227'</t>
  </si>
  <si>
    <t>3212106227</t>
  </si>
  <si>
    <t>07/24/2024 4:47:44 am</t>
  </si>
  <si>
    <t>danielamontm@gmail.com</t>
  </si>
  <si>
    <t>Tampo colombia</t>
  </si>
  <si>
    <t>+573001256325'</t>
  </si>
  <si>
    <t>3001256325</t>
  </si>
  <si>
    <t>07/24/2024 4:39:30 am</t>
  </si>
  <si>
    <t>Edwin Huertas</t>
  </si>
  <si>
    <t>edwinhuertasp@gmail.com</t>
  </si>
  <si>
    <t>Pumtech</t>
  </si>
  <si>
    <t>+573017848018'</t>
  </si>
  <si>
    <t>3017848018</t>
  </si>
  <si>
    <t>07/24/2024 4:36:51 am</t>
  </si>
  <si>
    <t>cristiandrm_0911@hotmail.com</t>
  </si>
  <si>
    <t>Makro</t>
  </si>
  <si>
    <t>07/24/2024 4:29:16 am</t>
  </si>
  <si>
    <t>Fabian Beltran</t>
  </si>
  <si>
    <t>beltran.fabian@gmail.com</t>
  </si>
  <si>
    <t>ITmotions</t>
  </si>
  <si>
    <t>+573202741570'</t>
  </si>
  <si>
    <t>3202741570</t>
  </si>
  <si>
    <t>07/24/2024 4:23:48 am</t>
  </si>
  <si>
    <t>Juan Esteban Paca Ramírez</t>
  </si>
  <si>
    <t>juanespaca16@gmail.com</t>
  </si>
  <si>
    <t>Kamelia</t>
  </si>
  <si>
    <t>07/24/2024 4:22:18 am</t>
  </si>
  <si>
    <t>Ejad Fest</t>
  </si>
  <si>
    <t>07/24/2024 4:17:17 am</t>
  </si>
  <si>
    <t>Oscar giraldo</t>
  </si>
  <si>
    <t>admin@kosmostic.com</t>
  </si>
  <si>
    <t>KOSMOSTIC</t>
  </si>
  <si>
    <t>3046456163</t>
  </si>
  <si>
    <t>07/24/2024 4:05:47 am</t>
  </si>
  <si>
    <t>Cesar augusto pulido</t>
  </si>
  <si>
    <t>C.pulido@wellservices.com.co</t>
  </si>
  <si>
    <t>Well services</t>
  </si>
  <si>
    <t>3123893713</t>
  </si>
  <si>
    <t>07/24/2024 4:01:18 am</t>
  </si>
  <si>
    <t>Deivid Franco</t>
  </si>
  <si>
    <t>deividjhoanfrancoh@gmail.com</t>
  </si>
  <si>
    <t>Ntt Data</t>
  </si>
  <si>
    <t>+573114382962'</t>
  </si>
  <si>
    <t>3114382962</t>
  </si>
  <si>
    <t>07/24/2024 3:58:44 am</t>
  </si>
  <si>
    <t>Jean Nicolás Lara leon</t>
  </si>
  <si>
    <t>jean.nico.lara@hotmail.com</t>
  </si>
  <si>
    <t>07/24/2024 3:54:04 am</t>
  </si>
  <si>
    <t>Aura Lenis</t>
  </si>
  <si>
    <t>auralenis25@gmail.com</t>
  </si>
  <si>
    <t>Cosmo</t>
  </si>
  <si>
    <t>07/24/2024 3:41:57 am</t>
  </si>
  <si>
    <t>07/24/2024 3:41:36 am</t>
  </si>
  <si>
    <t>suanza@gmail.com</t>
  </si>
  <si>
    <t>Marval partners</t>
  </si>
  <si>
    <t>07/24/2024 3:39:33 am</t>
  </si>
  <si>
    <t>Óscar Jiménez</t>
  </si>
  <si>
    <t>oscarbonilla70@gmail.com</t>
  </si>
  <si>
    <t>Gt</t>
  </si>
  <si>
    <t>07/24/2024 3:39:05 am</t>
  </si>
  <si>
    <t>07/24/2024 3:38:39 am</t>
  </si>
  <si>
    <t>Juan Acosta</t>
  </si>
  <si>
    <t>jp.acosta20@gmail.com</t>
  </si>
  <si>
    <t>3178506370</t>
  </si>
  <si>
    <t>07/24/2024 3:37:49 am</t>
  </si>
  <si>
    <t>Juan Pablo Acosta</t>
  </si>
  <si>
    <t>jp.acosta20@gmail.con</t>
  </si>
  <si>
    <t>07/24/2024 3:36:46 am</t>
  </si>
  <si>
    <t>lrapereira@outlook.com</t>
  </si>
  <si>
    <t>Kavada</t>
  </si>
  <si>
    <t>+573194409898'</t>
  </si>
  <si>
    <t>3194409898</t>
  </si>
  <si>
    <t>07/24/2024 3:28:55 am</t>
  </si>
  <si>
    <t>tmolinabusiness@gmail.com</t>
  </si>
  <si>
    <t>TRYHARD STUDIOS</t>
  </si>
  <si>
    <t>+573174524155'</t>
  </si>
  <si>
    <t>3174524155</t>
  </si>
  <si>
    <t>07/24/2024 3:27:25 am</t>
  </si>
  <si>
    <t>Felipe Suarez</t>
  </si>
  <si>
    <t>felipe.suarez@madadsolutions.com</t>
  </si>
  <si>
    <t>Madad</t>
  </si>
  <si>
    <t>07/24/2024 3:23:55 am</t>
  </si>
  <si>
    <t>Luise</t>
  </si>
  <si>
    <t>mail@maik.com</t>
  </si>
  <si>
    <t>07/24/2024 3:16:47 am</t>
  </si>
  <si>
    <t>Giovanni Murillo</t>
  </si>
  <si>
    <t>giomurillov@gmail.com</t>
  </si>
  <si>
    <t>Restit</t>
  </si>
  <si>
    <t>07/24/2024 3:10:32 am</t>
  </si>
  <si>
    <t>Sebastian Gonzalez</t>
  </si>
  <si>
    <t>sebastiang1609@gmail.com</t>
  </si>
  <si>
    <t>GO COMPANY</t>
  </si>
  <si>
    <t>+57 317 3647214'</t>
  </si>
  <si>
    <t>3173647214</t>
  </si>
  <si>
    <t>07/24/2024 3:03:46 am</t>
  </si>
  <si>
    <t>artektum@gmail.com</t>
  </si>
  <si>
    <t>Raiz 3 S.A.S</t>
  </si>
  <si>
    <t>07/24/2024 3:01:00 am</t>
  </si>
  <si>
    <t>David vargas</t>
  </si>
  <si>
    <t>dvargas@glovarservices.com</t>
  </si>
  <si>
    <t>Glovar services</t>
  </si>
  <si>
    <t>07/24/2024 2:57:34 am</t>
  </si>
  <si>
    <t>Lucas Castro</t>
  </si>
  <si>
    <t>lucastrov5@gmail.com</t>
  </si>
  <si>
    <t>Festy</t>
  </si>
  <si>
    <t>07/24/2024 2:51:24 am</t>
  </si>
  <si>
    <t>Javier Vasquez</t>
  </si>
  <si>
    <t>javierfelipevasquezroldan@gmail.com</t>
  </si>
  <si>
    <t>+573203531904'</t>
  </si>
  <si>
    <t>3203531904</t>
  </si>
  <si>
    <t>07/24/2024 2:48:00 am</t>
  </si>
  <si>
    <t>Johana</t>
  </si>
  <si>
    <t>jpaolavelandia@gmail.com</t>
  </si>
  <si>
    <t>Vector</t>
  </si>
  <si>
    <t>07/24/2024 2:45:08 am</t>
  </si>
  <si>
    <t>John Harold Belalcazar Lozano</t>
  </si>
  <si>
    <t>jhbelalc@gmail.com</t>
  </si>
  <si>
    <t>Belvicto</t>
  </si>
  <si>
    <t>+573042908310'</t>
  </si>
  <si>
    <t>3042908310</t>
  </si>
  <si>
    <t>07/24/2024 2:43:00 am</t>
  </si>
  <si>
    <t>Óscar cortes</t>
  </si>
  <si>
    <t>info@tiglobal.com.co</t>
  </si>
  <si>
    <t>Tiglobal</t>
  </si>
  <si>
    <t>3103209242</t>
  </si>
  <si>
    <t>07/24/2024 2:38:55 am</t>
  </si>
  <si>
    <t>Gio Guerrero</t>
  </si>
  <si>
    <t>geovanoty5@gmail.com</t>
  </si>
  <si>
    <t>Secretaria de educación</t>
  </si>
  <si>
    <t>57-3112131047</t>
  </si>
  <si>
    <t>3112131047</t>
  </si>
  <si>
    <t>07/24/2024 2:37:25 am</t>
  </si>
  <si>
    <t>equiti</t>
  </si>
  <si>
    <t>3212776545</t>
  </si>
  <si>
    <t>07/24/2024 2:33:23 am</t>
  </si>
  <si>
    <t>Mariangel Carreño</t>
  </si>
  <si>
    <t>mariangelcarreno99@gmail.com</t>
  </si>
  <si>
    <t>Hook &amp; Ladder Digital</t>
  </si>
  <si>
    <t>3108351175</t>
  </si>
  <si>
    <t>07/24/2024 2:32:17 am</t>
  </si>
  <si>
    <t>Henry Solarte</t>
  </si>
  <si>
    <t>leandrosolarte@hotmail.com</t>
  </si>
  <si>
    <t>+573016920186'</t>
  </si>
  <si>
    <t>3016920186</t>
  </si>
  <si>
    <t>07/24/2024 2:29:31 am</t>
  </si>
  <si>
    <t>Iván Leonardo Díaz</t>
  </si>
  <si>
    <t>ileonardodiaz@gmail.com</t>
  </si>
  <si>
    <t>Amadeus</t>
  </si>
  <si>
    <t>+573057703040'</t>
  </si>
  <si>
    <t>3057703040</t>
  </si>
  <si>
    <t>07/24/2024 2:27:43 am</t>
  </si>
  <si>
    <t>Carlos Velasco</t>
  </si>
  <si>
    <t>cvjimmyvelasco@gmail.com</t>
  </si>
  <si>
    <t>Ecosistemas y Tecnologías SAS</t>
  </si>
  <si>
    <t>07/24/2024 2:26:28 am</t>
  </si>
  <si>
    <t>Maria Paula Vega</t>
  </si>
  <si>
    <t>mapauvega777@gmail.com</t>
  </si>
  <si>
    <t>3226147157</t>
  </si>
  <si>
    <t>07/24/2024 2:19:31 am</t>
  </si>
  <si>
    <t>Marcela Naranjo</t>
  </si>
  <si>
    <t>mnaranjo@lya-electronic.com</t>
  </si>
  <si>
    <t>LA ELECTRONIC TECH</t>
  </si>
  <si>
    <t>+573202674181'</t>
  </si>
  <si>
    <t>3202674181</t>
  </si>
  <si>
    <t>07/24/2024 2:19:24 am</t>
  </si>
  <si>
    <t>fernandoamaya6@gmail.com</t>
  </si>
  <si>
    <t># pollos</t>
  </si>
  <si>
    <t>07/24/2024 2:13:38 am</t>
  </si>
  <si>
    <t>Daniel lopez</t>
  </si>
  <si>
    <t>danieledulopez@gmail.com</t>
  </si>
  <si>
    <t>Gottwesen</t>
  </si>
  <si>
    <t>07/24/2024 2:12:47 am</t>
  </si>
  <si>
    <t>Andres Ceballos</t>
  </si>
  <si>
    <t>director@logisticagranandina.com</t>
  </si>
  <si>
    <t>Logística gran andina sas</t>
  </si>
  <si>
    <t>3102164945</t>
  </si>
  <si>
    <t>07/24/2024 2:06:44 am</t>
  </si>
  <si>
    <t>Kevin Andrés Valderrama</t>
  </si>
  <si>
    <t>k.andresgd@gmail.com</t>
  </si>
  <si>
    <t>WOM</t>
  </si>
  <si>
    <t>07/24/2024 2:05:03 am</t>
  </si>
  <si>
    <t>Ana Maria Murgueitio</t>
  </si>
  <si>
    <t>07/24/2024 2:02:26 am</t>
  </si>
  <si>
    <t>gerardo@trutix.io</t>
  </si>
  <si>
    <t>Trutix</t>
  </si>
  <si>
    <t>07/24/2024 1:59:48 am</t>
  </si>
  <si>
    <t>Juan José Mora</t>
  </si>
  <si>
    <t>moramatiz2001@gmail.com</t>
  </si>
  <si>
    <t>Notaría 1 Facatativa</t>
  </si>
  <si>
    <t>+573173742080'</t>
  </si>
  <si>
    <t>3173742080</t>
  </si>
  <si>
    <t>07/24/2024 1:57:16 am</t>
  </si>
  <si>
    <t>john alejandro mosquera valdes</t>
  </si>
  <si>
    <t>+573175665359'</t>
  </si>
  <si>
    <t>3175665359</t>
  </si>
  <si>
    <t>07/24/2024 1:37:15 am</t>
  </si>
  <si>
    <t>Mario Manzi</t>
  </si>
  <si>
    <t>mmanzi@javeriana.edu.co</t>
  </si>
  <si>
    <t>Pontificia Universidad Javeriana</t>
  </si>
  <si>
    <t>+573007712236'</t>
  </si>
  <si>
    <t>3007712236</t>
  </si>
  <si>
    <t>07/24/2024 1:32:47 am</t>
  </si>
  <si>
    <t>Ana María montes</t>
  </si>
  <si>
    <t>anamariamontesf@gmail.com</t>
  </si>
  <si>
    <t>+573046715118'</t>
  </si>
  <si>
    <t>3046715118</t>
  </si>
  <si>
    <t>07/24/2024 1:27:02 am</t>
  </si>
  <si>
    <t>Gibran</t>
  </si>
  <si>
    <t>gibranguerra@hotmail.com</t>
  </si>
  <si>
    <t>Baezo</t>
  </si>
  <si>
    <t>07/24/2024 1:25:07 am</t>
  </si>
  <si>
    <t>07/24/2024 1:24:36 am</t>
  </si>
  <si>
    <t>Yeison Fajardo</t>
  </si>
  <si>
    <t>yeison.fajardo@gmail.com</t>
  </si>
  <si>
    <t>Research pharmaceutical</t>
  </si>
  <si>
    <t>+573213232908'</t>
  </si>
  <si>
    <t>3213232908</t>
  </si>
  <si>
    <t>07/24/2024 1:19:32 am</t>
  </si>
  <si>
    <t>Julio Quintero</t>
  </si>
  <si>
    <t>julio.quintero@stradapp.com</t>
  </si>
  <si>
    <t>Stradapp LLC</t>
  </si>
  <si>
    <t>+573222002638'</t>
  </si>
  <si>
    <t>3222002638</t>
  </si>
  <si>
    <t>07/24/2024 1:16:00 am</t>
  </si>
  <si>
    <t>Alisson Ceballos</t>
  </si>
  <si>
    <t>+573206430822'</t>
  </si>
  <si>
    <t>3206430822</t>
  </si>
  <si>
    <t>07/24/2024 1:13:38 am</t>
  </si>
  <si>
    <t>Luis Parra</t>
  </si>
  <si>
    <t>+573194071819'</t>
  </si>
  <si>
    <t>3194071819</t>
  </si>
  <si>
    <t>07/24/2024 1:10:24 am</t>
  </si>
  <si>
    <t>william vargas</t>
  </si>
  <si>
    <t>mographdavid@gmail.com</t>
  </si>
  <si>
    <t>FABRICA DE MEDIOS S.A.</t>
  </si>
  <si>
    <t>07/24/2024 1:08:08 am</t>
  </si>
  <si>
    <t>jorge polanco</t>
  </si>
  <si>
    <t>jovez9@hotmail.com</t>
  </si>
  <si>
    <t>Mercadolibre</t>
  </si>
  <si>
    <t>+573508432385'</t>
  </si>
  <si>
    <t>3508432385</t>
  </si>
  <si>
    <t>07/24/2024 12:28:33 am</t>
  </si>
  <si>
    <t>Harold Sthid Piravaguen</t>
  </si>
  <si>
    <t>haroldsthid@gmail.com</t>
  </si>
  <si>
    <t>Scapder</t>
  </si>
  <si>
    <t>07/24/2024 12:25:06 am</t>
  </si>
  <si>
    <t>jplozano@smartassets.co</t>
  </si>
  <si>
    <t>SmartAssets</t>
  </si>
  <si>
    <t>+573167421404'</t>
  </si>
  <si>
    <t>3167421404</t>
  </si>
  <si>
    <t>07/24/2024 12:24:03 am</t>
  </si>
  <si>
    <t>Diego Vargas</t>
  </si>
  <si>
    <t>dvargas@nemedi.com</t>
  </si>
  <si>
    <t>NEMEDI NETWORKS S.A.S.</t>
  </si>
  <si>
    <t>+573115711667'</t>
  </si>
  <si>
    <t>3115711667</t>
  </si>
  <si>
    <t>07/24/2024 12:23:44 am</t>
  </si>
  <si>
    <t>Andres JIMENEZ</t>
  </si>
  <si>
    <t>andres@likuidity.com</t>
  </si>
  <si>
    <t>liKuidity</t>
  </si>
  <si>
    <t>+573108341543'</t>
  </si>
  <si>
    <t>3108341543</t>
  </si>
  <si>
    <t>07/24/2024 12:16:04 am</t>
  </si>
  <si>
    <t>Christian Salazar</t>
  </si>
  <si>
    <t>christiansalazar1129@gmail.com</t>
  </si>
  <si>
    <t>+573012731851'</t>
  </si>
  <si>
    <t>3012731851</t>
  </si>
  <si>
    <t>07/24/2024 12:05:11 am</t>
  </si>
  <si>
    <t>Carlos Castillo</t>
  </si>
  <si>
    <t>carlos.alberto.castillo@gmail.com</t>
  </si>
  <si>
    <t>AtC</t>
  </si>
  <si>
    <t>+573505850858'</t>
  </si>
  <si>
    <t>3505850858</t>
  </si>
  <si>
    <t>07/23/2024 11:52:29 pm</t>
  </si>
  <si>
    <t>Jhon Hernandez</t>
  </si>
  <si>
    <t>jon.hdrz@gmail.com</t>
  </si>
  <si>
    <t>GuiaColegio</t>
  </si>
  <si>
    <t>07/23/2024 11:49:18 pm</t>
  </si>
  <si>
    <t>Julieth</t>
  </si>
  <si>
    <t>kamag726@hotmail.com</t>
  </si>
  <si>
    <t>CLTIENE</t>
  </si>
  <si>
    <t>07/23/2024 11:49:10 pm</t>
  </si>
  <si>
    <t>Juan Murcia</t>
  </si>
  <si>
    <t>adertic@gmail.com</t>
  </si>
  <si>
    <t>Adertic</t>
  </si>
  <si>
    <t>+573007985762'</t>
  </si>
  <si>
    <t>3007985762</t>
  </si>
  <si>
    <t>07/23/2024 11:46:06 pm</t>
  </si>
  <si>
    <t>Alexander Sabogal</t>
  </si>
  <si>
    <t>asabogal@maasapp.co</t>
  </si>
  <si>
    <t>Moovia</t>
  </si>
  <si>
    <t>07/23/2024 11:42:12 pm</t>
  </si>
  <si>
    <t>Laura Herrera</t>
  </si>
  <si>
    <t>Laura@enric.ai</t>
  </si>
  <si>
    <t>Enric AI</t>
  </si>
  <si>
    <t>+573116340910'</t>
  </si>
  <si>
    <t>3116340910</t>
  </si>
  <si>
    <t>07/23/2024 11:38:19 pm</t>
  </si>
  <si>
    <t>David Romero</t>
  </si>
  <si>
    <t>santiagoromero97@gmail.com</t>
  </si>
  <si>
    <t>+573155290970'</t>
  </si>
  <si>
    <t>3155290970</t>
  </si>
  <si>
    <t>07/23/2024 11:36:34 pm</t>
  </si>
  <si>
    <t>diego.gomez@dinegatec.com</t>
  </si>
  <si>
    <t>Dimegatec Cia SAS</t>
  </si>
  <si>
    <t>07/23/2024 11:35:52 pm</t>
  </si>
  <si>
    <t>Israel Rodríguez</t>
  </si>
  <si>
    <t>viwebpro@gmail.com</t>
  </si>
  <si>
    <t>PROVIWEB</t>
  </si>
  <si>
    <t>+573028057437'</t>
  </si>
  <si>
    <t>3028057437</t>
  </si>
  <si>
    <t>07/23/2024 11:34:38 pm</t>
  </si>
  <si>
    <t>Paula Martinez</t>
  </si>
  <si>
    <t>07/23/2024 11:31:40 pm</t>
  </si>
  <si>
    <t>Juan Acevedo</t>
  </si>
  <si>
    <t>sebasacevedo99@gmail.com</t>
  </si>
  <si>
    <t>Blend360</t>
  </si>
  <si>
    <t>+573102810031'</t>
  </si>
  <si>
    <t>3102810031</t>
  </si>
  <si>
    <t>07/23/2024 11:29:53 pm</t>
  </si>
  <si>
    <t>Pedro felipe Vallejo</t>
  </si>
  <si>
    <t>pfvallejo@gmail.com</t>
  </si>
  <si>
    <t>Servicebots.ai</t>
  </si>
  <si>
    <t>07/23/2024 11:29:27 pm</t>
  </si>
  <si>
    <t>Miguel Basabe</t>
  </si>
  <si>
    <t>angelbasabe@hotmail.com</t>
  </si>
  <si>
    <t>+573158194870'</t>
  </si>
  <si>
    <t>3158194870</t>
  </si>
  <si>
    <t>07/23/2024 11:23:19 pm</t>
  </si>
  <si>
    <t>Andrés jimenez</t>
  </si>
  <si>
    <t>Likuidity</t>
  </si>
  <si>
    <t>07/23/2024 11:12:39 pm</t>
  </si>
  <si>
    <t>Felipe Prieto</t>
  </si>
  <si>
    <t>prietoacevedo@gmail.com</t>
  </si>
  <si>
    <t>DEF Tech</t>
  </si>
  <si>
    <t>+573164650773'</t>
  </si>
  <si>
    <t>3164650773</t>
  </si>
  <si>
    <t>07/23/2024 11:08:14 pm</t>
  </si>
  <si>
    <t>Wilfredo Caro</t>
  </si>
  <si>
    <t>Cornermarket</t>
  </si>
  <si>
    <t>+573212426036'</t>
  </si>
  <si>
    <t>3212426036</t>
  </si>
  <si>
    <t>07/23/2024 10:59:52 pm</t>
  </si>
  <si>
    <t>07/23/2024 10:56:39 pm</t>
  </si>
  <si>
    <t>Ronald Tique</t>
  </si>
  <si>
    <t>gerencia@bogsoftware.com</t>
  </si>
  <si>
    <t>BogSoftware</t>
  </si>
  <si>
    <t>07/23/2024 10:50:15 pm</t>
  </si>
  <si>
    <t>Oscar Bonilla</t>
  </si>
  <si>
    <t>07/23/2024 10:47:52 pm</t>
  </si>
  <si>
    <t>Nicolas Garcia</t>
  </si>
  <si>
    <t>nico.ing.mec.2@gmail.com</t>
  </si>
  <si>
    <t>Tech and solves</t>
  </si>
  <si>
    <t>07/23/2024 10:47:19 pm</t>
  </si>
  <si>
    <t>Johan Trujillo</t>
  </si>
  <si>
    <t>johan.trujilloa@gmail.com</t>
  </si>
  <si>
    <t>Inchcape</t>
  </si>
  <si>
    <t>07/23/2024 10:42:55 pm</t>
  </si>
  <si>
    <t>Wilson Oñate</t>
  </si>
  <si>
    <t>saberempezar@gmail.com</t>
  </si>
  <si>
    <t>BROKBOX S.A.S.</t>
  </si>
  <si>
    <t>+573058137703'</t>
  </si>
  <si>
    <t>3058137703</t>
  </si>
  <si>
    <t>07/23/2024 10:38:26 pm</t>
  </si>
  <si>
    <t>Santiago Jaramillo</t>
  </si>
  <si>
    <t>sjaramillo@hospy.co</t>
  </si>
  <si>
    <t>07/23/2024 10:32:57 pm</t>
  </si>
  <si>
    <t>07/23/2024 10:26:54 pm</t>
  </si>
  <si>
    <t>07/23/2024 10:25:02 pm</t>
  </si>
  <si>
    <t>3192087722</t>
  </si>
  <si>
    <t>07/23/2024 10:15:42 pm</t>
  </si>
  <si>
    <t>MIGUEL ANGEL ZAPATA ZULUAGA</t>
  </si>
  <si>
    <t>miguel.zapata@correounivalle.edu.co</t>
  </si>
  <si>
    <t>Mia</t>
  </si>
  <si>
    <t>07/23/2024 10:13:48 pm</t>
  </si>
  <si>
    <t>Carlos Ramirez</t>
  </si>
  <si>
    <t>gerenciapolef@gmail.com</t>
  </si>
  <si>
    <t>Organics 369</t>
  </si>
  <si>
    <t>3219870276</t>
  </si>
  <si>
    <t>07/23/2024 10:12:07 pm</t>
  </si>
  <si>
    <t>Jorge Buitrago</t>
  </si>
  <si>
    <t>drjorheabuitragom@gmail.com</t>
  </si>
  <si>
    <t>Radiomedic</t>
  </si>
  <si>
    <t>+573176441138'</t>
  </si>
  <si>
    <t>3176441138</t>
  </si>
  <si>
    <t>07/23/2024 10:08:50 pm</t>
  </si>
  <si>
    <t>Camilo Caghuana</t>
  </si>
  <si>
    <t>camilo@compgenioss.com</t>
  </si>
  <si>
    <t>07/23/2024 9:58:17 pm</t>
  </si>
  <si>
    <t>Julián Echeverry</t>
  </si>
  <si>
    <t>julian.echeverry@openstor.com.co</t>
  </si>
  <si>
    <t>OpenStor colombia</t>
  </si>
  <si>
    <t>07/23/2024 9:45:24 pm</t>
  </si>
  <si>
    <t>Andrea Montoya</t>
  </si>
  <si>
    <t>andrea.montoya@levapan.com</t>
  </si>
  <si>
    <t>Levapan</t>
  </si>
  <si>
    <t>+573103531992'</t>
  </si>
  <si>
    <t>3103531992</t>
  </si>
  <si>
    <t>07/23/2024 9:41:55 pm</t>
  </si>
  <si>
    <t>Christian Duarte</t>
  </si>
  <si>
    <t>c.duarte@ljrj.net</t>
  </si>
  <si>
    <t>ADM</t>
  </si>
  <si>
    <t>+573003368186'</t>
  </si>
  <si>
    <t>3003368186</t>
  </si>
  <si>
    <t>07/23/2024 9:30:50 pm</t>
  </si>
  <si>
    <t>Sofia</t>
  </si>
  <si>
    <t>sofiasantan10@gmail.com</t>
  </si>
  <si>
    <t>N</t>
  </si>
  <si>
    <t>07/23/2024 9:28:37 pm</t>
  </si>
  <si>
    <t>Johan Camilo Vásquez Nieto</t>
  </si>
  <si>
    <t>info@johanvasquez.com</t>
  </si>
  <si>
    <t>MTS SAS / ByJohanVasquez</t>
  </si>
  <si>
    <t>07/23/2024 9:26:51 pm</t>
  </si>
  <si>
    <t>Andre Felipe Muñoz</t>
  </si>
  <si>
    <t>anfemuz@gmail.com</t>
  </si>
  <si>
    <t>DXC</t>
  </si>
  <si>
    <t>+573116191962'</t>
  </si>
  <si>
    <t>3116191962</t>
  </si>
  <si>
    <t>07/23/2024 9:26:36 pm</t>
  </si>
  <si>
    <t>Paola Serna</t>
  </si>
  <si>
    <t>paola.serna@levapan.com</t>
  </si>
  <si>
    <t>+573173753708'</t>
  </si>
  <si>
    <t>3173753708</t>
  </si>
  <si>
    <t>07/23/2024 9:22:33 pm</t>
  </si>
  <si>
    <t>daniel.arango@monet.com.co</t>
  </si>
  <si>
    <t>+573128388984'</t>
  </si>
  <si>
    <t>3128388984</t>
  </si>
  <si>
    <t>07/23/2024 9:13:13 pm</t>
  </si>
  <si>
    <t>Diego Cristancho</t>
  </si>
  <si>
    <t>difecrisor@gmail.com</t>
  </si>
  <si>
    <t>Kayf</t>
  </si>
  <si>
    <t>07/23/2024 9:13:01 pm</t>
  </si>
  <si>
    <t>Sara Chiappe</t>
  </si>
  <si>
    <t>sara.chiappebueno@gmail.com</t>
  </si>
  <si>
    <t>07/23/2024 9:12:59 pm</t>
  </si>
  <si>
    <t>BARONA BURBANO</t>
  </si>
  <si>
    <t>alejasaludcom@gmail.com</t>
  </si>
  <si>
    <t>beulife</t>
  </si>
  <si>
    <t>07/23/2024 9:06:48 pm</t>
  </si>
  <si>
    <t>Julia</t>
  </si>
  <si>
    <t>jgonzalez@magnetoglobal.com</t>
  </si>
  <si>
    <t>+573017583245'</t>
  </si>
  <si>
    <t>3017583245</t>
  </si>
  <si>
    <t>07/23/2024 9:05:29 pm</t>
  </si>
  <si>
    <t>07/23/2024 9:04:49 pm</t>
  </si>
  <si>
    <t>Andrés Forero</t>
  </si>
  <si>
    <t>ProCibernética</t>
  </si>
  <si>
    <t>07/23/2024 9:01:55 pm</t>
  </si>
  <si>
    <t>Oscar Pinilla</t>
  </si>
  <si>
    <t>oscar.pinillac@gmail.com</t>
  </si>
  <si>
    <t>07/23/2024 9:01:24 pm</t>
  </si>
  <si>
    <t>Jefferson Martinez</t>
  </si>
  <si>
    <t>jeffersonmartinezsalazar10@gmail.com</t>
  </si>
  <si>
    <t>Fares Marketing SAS</t>
  </si>
  <si>
    <t>+573163894655'</t>
  </si>
  <si>
    <t>3163894655</t>
  </si>
  <si>
    <t>07/23/2024 8:57:28 pm</t>
  </si>
  <si>
    <t>Santiago Baez</t>
  </si>
  <si>
    <t>sbaezgongora@gmail.com</t>
  </si>
  <si>
    <t>Leenk</t>
  </si>
  <si>
    <t>+573212368697'</t>
  </si>
  <si>
    <t>3212368697</t>
  </si>
  <si>
    <t>07/23/2024 8:56:06 pm</t>
  </si>
  <si>
    <t>Laura Saavedra Jimenez</t>
  </si>
  <si>
    <t>lasaaaved@bancolombia.com.co</t>
  </si>
  <si>
    <t>07/23/2024 8:35:41 pm</t>
  </si>
  <si>
    <t>James Giraldo</t>
  </si>
  <si>
    <t>yjamesgr@gmail.com</t>
  </si>
  <si>
    <t>Clamor</t>
  </si>
  <si>
    <t>07/23/2024 8:33:35 pm</t>
  </si>
  <si>
    <t>Jakin gonzalez</t>
  </si>
  <si>
    <t>ingsistempro@gmail.com</t>
  </si>
  <si>
    <t>Tetractys</t>
  </si>
  <si>
    <t>+573204889424'</t>
  </si>
  <si>
    <t>3204889424</t>
  </si>
  <si>
    <t>07/23/2024 8:31:53 pm</t>
  </si>
  <si>
    <t>Dagoberto Sevilla</t>
  </si>
  <si>
    <t>podsevilla@hotmail.com</t>
  </si>
  <si>
    <t>tBD</t>
  </si>
  <si>
    <t>07/23/2024 8:31:08 pm</t>
  </si>
  <si>
    <t>jesusdavid2079@gmail.com</t>
  </si>
  <si>
    <t>JM</t>
  </si>
  <si>
    <t>07/23/2024 8:27:59 pm</t>
  </si>
  <si>
    <t>Juan Sebastián ulloa</t>
  </si>
  <si>
    <t>juansruiz10@gmail.com</t>
  </si>
  <si>
    <t>UniFirst</t>
  </si>
  <si>
    <t>+573102830915'</t>
  </si>
  <si>
    <t>3102830915</t>
  </si>
  <si>
    <t>07/23/2024 8:21:30 pm</t>
  </si>
  <si>
    <t>Monica Aguirre</t>
  </si>
  <si>
    <t>m.aguirre16@gmail.com</t>
  </si>
  <si>
    <t>07/23/2024 8:20:14 pm</t>
  </si>
  <si>
    <t>CARLOS ANDRES ECHEVERRI</t>
  </si>
  <si>
    <t>prowebto@gmail.com</t>
  </si>
  <si>
    <t>PROWEBTO</t>
  </si>
  <si>
    <t>+573218107330'</t>
  </si>
  <si>
    <t>3218107330</t>
  </si>
  <si>
    <t>07/23/2024 8:06:10 pm</t>
  </si>
  <si>
    <t>Pablo Mejía</t>
  </si>
  <si>
    <t>menosnuevefilms@gmail.com</t>
  </si>
  <si>
    <t>Menos nueve films</t>
  </si>
  <si>
    <t>07/23/2024 7:50:18 pm</t>
  </si>
  <si>
    <t>07/23/2024 7:37:48 pm</t>
  </si>
  <si>
    <t>Ejecutivo4@famii.co</t>
  </si>
  <si>
    <t>Koncilia</t>
  </si>
  <si>
    <t>07/23/2024 7:27:16 pm</t>
  </si>
  <si>
    <t>Valeria Ramirez</t>
  </si>
  <si>
    <t>vramiez22@gmail.com</t>
  </si>
  <si>
    <t>07/23/2024 7:23:06 pm</t>
  </si>
  <si>
    <t>Jaime e</t>
  </si>
  <si>
    <t>jaimee.barretoe@gmail.com</t>
  </si>
  <si>
    <t>Ind</t>
  </si>
  <si>
    <t>07/23/2024 7:21:57 pm</t>
  </si>
  <si>
    <t>Felipe quecano</t>
  </si>
  <si>
    <t>felipequecanom@gmail.com</t>
  </si>
  <si>
    <t>07/23/2024 7:18:23 pm</t>
  </si>
  <si>
    <t>Rafael Alvarez</t>
  </si>
  <si>
    <t>rafialh05@gmail.com</t>
  </si>
  <si>
    <t>Wayforth Consulting</t>
  </si>
  <si>
    <t>+573015695146'</t>
  </si>
  <si>
    <t>3015695146</t>
  </si>
  <si>
    <t>07/23/2024 7:14:24 pm</t>
  </si>
  <si>
    <t>Juan Pablo Hernández Toro</t>
  </si>
  <si>
    <t>jhernandez@arcu.co</t>
  </si>
  <si>
    <t>ARCU</t>
  </si>
  <si>
    <t>+573233677823'</t>
  </si>
  <si>
    <t>3233677823</t>
  </si>
  <si>
    <t>07/23/2024 7:05:29 pm</t>
  </si>
  <si>
    <t>Carlos Angarita</t>
  </si>
  <si>
    <t>andres.angarita@ingenieriaat.com</t>
  </si>
  <si>
    <t>Ingenieria AT</t>
  </si>
  <si>
    <t>3132336096</t>
  </si>
  <si>
    <t>07/23/2024 7:04:22 pm</t>
  </si>
  <si>
    <t>Boris Zapata</t>
  </si>
  <si>
    <t>boris.zapata@cordoba.gov.co</t>
  </si>
  <si>
    <t>Gobernación de Córdoba</t>
  </si>
  <si>
    <t>+573183926797'</t>
  </si>
  <si>
    <t>3183926797</t>
  </si>
  <si>
    <t>07/23/2024 6:57:56 pm</t>
  </si>
  <si>
    <t>Alexander Rincon</t>
  </si>
  <si>
    <t>jarg1208@gmail.com</t>
  </si>
  <si>
    <t>Flywire</t>
  </si>
  <si>
    <t>07/23/2024 6:56:40 pm</t>
  </si>
  <si>
    <t>Diego Cabrera</t>
  </si>
  <si>
    <t>diegocabrera1193@gmail.com</t>
  </si>
  <si>
    <t>Octans</t>
  </si>
  <si>
    <t>07/23/2024 6:55:05 pm</t>
  </si>
  <si>
    <t>Ricardo Posada</t>
  </si>
  <si>
    <t>rposada@netsoft.com</t>
  </si>
  <si>
    <t>Netsoft Colombia</t>
  </si>
  <si>
    <t>3112360256</t>
  </si>
  <si>
    <t>07/23/2024 6:51:10 pm</t>
  </si>
  <si>
    <t>Sofía Santamaría</t>
  </si>
  <si>
    <t>s.santamaria2@uniandes.edu.co</t>
  </si>
  <si>
    <t>Control risks</t>
  </si>
  <si>
    <t>+573012978505'</t>
  </si>
  <si>
    <t>3012978505</t>
  </si>
  <si>
    <t>07/23/2024 6:41:14 pm</t>
  </si>
  <si>
    <t>David González</t>
  </si>
  <si>
    <t>davidgcj94@hotmail.com</t>
  </si>
  <si>
    <t>David Gadot</t>
  </si>
  <si>
    <t>07/23/2024 6:40:00 pm</t>
  </si>
  <si>
    <t>Ana Otoya</t>
  </si>
  <si>
    <t>al.otoya10@gmail.com</t>
  </si>
  <si>
    <t>Zubale</t>
  </si>
  <si>
    <t>+57 3176368548'</t>
  </si>
  <si>
    <t>3176368548</t>
  </si>
  <si>
    <t>07/23/2024 6:39:16 pm</t>
  </si>
  <si>
    <t>Angie Camacho</t>
  </si>
  <si>
    <t>angie.camacho@quind.io</t>
  </si>
  <si>
    <t>Metior</t>
  </si>
  <si>
    <t>07/23/2024 6:34:10 pm</t>
  </si>
  <si>
    <t>Jose Andres Marin</t>
  </si>
  <si>
    <t>jamc146@gmail.com</t>
  </si>
  <si>
    <t>Kaoz Store</t>
  </si>
  <si>
    <t>3203746378</t>
  </si>
  <si>
    <t>07/23/2024 6:33:11 pm</t>
  </si>
  <si>
    <t>German Parra</t>
  </si>
  <si>
    <t>07/23/2024 6:18:24 pm</t>
  </si>
  <si>
    <t>Sandra M Vargas</t>
  </si>
  <si>
    <t>sandram.vargasu@gmail.com</t>
  </si>
  <si>
    <t>SAS</t>
  </si>
  <si>
    <t>+573173731941'</t>
  </si>
  <si>
    <t>3173731941</t>
  </si>
  <si>
    <t>07/23/2024 6:17:43 pm</t>
  </si>
  <si>
    <t>15662159</t>
  </si>
  <si>
    <t>07/23/2024 6:16:24 pm</t>
  </si>
  <si>
    <t>RAFA ROSAS</t>
  </si>
  <si>
    <t>rafa8111@gmail.com</t>
  </si>
  <si>
    <t>TAV</t>
  </si>
  <si>
    <t>+573246498842'</t>
  </si>
  <si>
    <t>3246498842</t>
  </si>
  <si>
    <t>07/23/2024 6:00:56 pm</t>
  </si>
  <si>
    <t>Cristian Ibarra</t>
  </si>
  <si>
    <t>cristiandaniel0822@gmail.com</t>
  </si>
  <si>
    <t>07/23/2024 5:55:41 pm</t>
  </si>
  <si>
    <t>David Segovia</t>
  </si>
  <si>
    <t>davidalejo0606@gmail.com</t>
  </si>
  <si>
    <t>07/23/2024 5:52:13 pm</t>
  </si>
  <si>
    <t>Jaime Gutierrez</t>
  </si>
  <si>
    <t>jaime.gutierrez@puntored.co</t>
  </si>
  <si>
    <t>+573208494125'</t>
  </si>
  <si>
    <t>3208494125</t>
  </si>
  <si>
    <t>07/23/2024 5:47:19 pm</t>
  </si>
  <si>
    <t>PAOLA ZAMBRANO R</t>
  </si>
  <si>
    <t>paolazr@yahoo.com</t>
  </si>
  <si>
    <t>07/23/2024 5:36:54 pm</t>
  </si>
  <si>
    <t>Olivert</t>
  </si>
  <si>
    <t>oliverthcardenas@gmail.com</t>
  </si>
  <si>
    <t>07/23/2024 5:30:22 pm</t>
  </si>
  <si>
    <t>Andrés Gutiérrez</t>
  </si>
  <si>
    <t>andresg@forestcol.com</t>
  </si>
  <si>
    <t>Forest</t>
  </si>
  <si>
    <t>+573016383649'</t>
  </si>
  <si>
    <t>3016383649</t>
  </si>
  <si>
    <t>07/23/2024 5:29:57 pm</t>
  </si>
  <si>
    <t>07/23/2024 5:27:10 pm</t>
  </si>
  <si>
    <t>07/23/2024 5:26:26 pm</t>
  </si>
  <si>
    <t>Diego Rodriguez</t>
  </si>
  <si>
    <t>diego@linxe.com</t>
  </si>
  <si>
    <t>Linxe</t>
  </si>
  <si>
    <t>07/23/2024 5:09:27 pm</t>
  </si>
  <si>
    <t>santiago.jimenez.pedraza@gmail.com</t>
  </si>
  <si>
    <t>07/23/2024 5:08:29 pm</t>
  </si>
  <si>
    <t>Juan Pryor</t>
  </si>
  <si>
    <t>RAD</t>
  </si>
  <si>
    <t>07/23/2024 4:59:58 pm</t>
  </si>
  <si>
    <t>andres.amador@market.sethunt.com</t>
  </si>
  <si>
    <t>SetHunt</t>
  </si>
  <si>
    <t>¿573213595678</t>
  </si>
  <si>
    <t>3213595678</t>
  </si>
  <si>
    <t>07/23/2024 4:53:08 pm</t>
  </si>
  <si>
    <t>Daniel Franco</t>
  </si>
  <si>
    <t>danielfrancoholguin@gmail.com</t>
  </si>
  <si>
    <t>Vítor un</t>
  </si>
  <si>
    <t>+573168284457'</t>
  </si>
  <si>
    <t>3168284457</t>
  </si>
  <si>
    <t>07/23/2024 4:31:58 pm</t>
  </si>
  <si>
    <t>Lucas Chaquea</t>
  </si>
  <si>
    <t>lucas@grouplcg.com</t>
  </si>
  <si>
    <t>Mercatolico</t>
  </si>
  <si>
    <t>+573208996977'</t>
  </si>
  <si>
    <t>3208996977</t>
  </si>
  <si>
    <t>07/23/2024 4:30:12 pm</t>
  </si>
  <si>
    <t>Álvaro</t>
  </si>
  <si>
    <t>alvaro@mercatolico.com</t>
  </si>
  <si>
    <t>Mercatólico e Historias de Fe</t>
  </si>
  <si>
    <t>07/23/2024 4:27:54 pm</t>
  </si>
  <si>
    <t>Nicolas Rueda</t>
  </si>
  <si>
    <t>nicolas@latamfintech.co</t>
  </si>
  <si>
    <t>Latam Fintech Hub</t>
  </si>
  <si>
    <t>318674979'</t>
  </si>
  <si>
    <t>07/23/2024 4:27:45 pm</t>
  </si>
  <si>
    <t>Valentina Moreno</t>
  </si>
  <si>
    <t>valentina@latamfintech.co</t>
  </si>
  <si>
    <t>07/23/2024 4:27:12 pm</t>
  </si>
  <si>
    <t>Daniel Felipe Amado</t>
  </si>
  <si>
    <t>danielfep.am@gmail.com</t>
  </si>
  <si>
    <t>Weasy</t>
  </si>
  <si>
    <t>07/23/2024 4:26:51 pm</t>
  </si>
  <si>
    <t>Pablo Pantoja</t>
  </si>
  <si>
    <t>pantojapabloa@gmail.com</t>
  </si>
  <si>
    <t>07/23/2024 4:12:30 pm</t>
  </si>
  <si>
    <t>Daniel Reales</t>
  </si>
  <si>
    <t>danielrealesp@gmail.com</t>
  </si>
  <si>
    <t>Sendeo</t>
  </si>
  <si>
    <t>+573204698077'</t>
  </si>
  <si>
    <t>3204698077</t>
  </si>
  <si>
    <t>07/23/2024 4:05:56 pm</t>
  </si>
  <si>
    <t>SARA MARIN</t>
  </si>
  <si>
    <t>SARAMARIN@LAZO.COM.CO</t>
  </si>
  <si>
    <t>07/23/2024 4:04:20 pm</t>
  </si>
  <si>
    <t>Luis Gerardo Rojas Quesada</t>
  </si>
  <si>
    <t>luisgdors@gmail.com</t>
  </si>
  <si>
    <t>+525640012797'</t>
  </si>
  <si>
    <t>5640012797</t>
  </si>
  <si>
    <t>07/23/2024 3:57:07 pm</t>
  </si>
  <si>
    <t>Jonathan Diaz</t>
  </si>
  <si>
    <t>jonathan.diaz@vitsensors.com</t>
  </si>
  <si>
    <t>VIT Sensors</t>
  </si>
  <si>
    <t>+57 3134859627'</t>
  </si>
  <si>
    <t>3134859627</t>
  </si>
  <si>
    <t>07/23/2024 3:56:15 pm</t>
  </si>
  <si>
    <t>Jairo Gomez</t>
  </si>
  <si>
    <t>tissus026@gmail.com</t>
  </si>
  <si>
    <t>Sumod SAS</t>
  </si>
  <si>
    <t>07/23/2024 3:54:11 pm</t>
  </si>
  <si>
    <t>Alejandro Hernandez</t>
  </si>
  <si>
    <t>alejoherg@gmail.com</t>
  </si>
  <si>
    <t>self-employed</t>
  </si>
  <si>
    <t>+573124313541'</t>
  </si>
  <si>
    <t>3124313541</t>
  </si>
  <si>
    <t>07/23/2024 3:53:24 pm</t>
  </si>
  <si>
    <t>Leonardo Gaitan</t>
  </si>
  <si>
    <t>leonardo@autoparti.com.co</t>
  </si>
  <si>
    <t>Autoparti</t>
  </si>
  <si>
    <t>07/23/2024 3:52:23 pm</t>
  </si>
  <si>
    <t>elpis labs</t>
  </si>
  <si>
    <t>07/23/2024 3:49:24 pm</t>
  </si>
  <si>
    <t>Juan Pablo Donoso</t>
  </si>
  <si>
    <t>donoso@optiks.com.co</t>
  </si>
  <si>
    <t>Optiks</t>
  </si>
  <si>
    <t>+573208589297'</t>
  </si>
  <si>
    <t>3208589297</t>
  </si>
  <si>
    <t>07/23/2024 3:48:03 pm</t>
  </si>
  <si>
    <t>Andrés Bolívar</t>
  </si>
  <si>
    <t>andres.bolivar@becomedigital.com.co</t>
  </si>
  <si>
    <t>Become Digital</t>
  </si>
  <si>
    <t>3008669340</t>
  </si>
  <si>
    <t>07/23/2024 3:47:20 pm</t>
  </si>
  <si>
    <t>Santiago Briñez</t>
  </si>
  <si>
    <t>santiagobdarabos@gmail.com</t>
  </si>
  <si>
    <t>Alcaldia de Sopó</t>
  </si>
  <si>
    <t>3214023536</t>
  </si>
  <si>
    <t>07/23/2024 3:42:02 pm</t>
  </si>
  <si>
    <t>Christel Hiller</t>
  </si>
  <si>
    <t>christel.hiller@alianzateam.com</t>
  </si>
  <si>
    <t>Alianza Team</t>
  </si>
  <si>
    <t>07/23/2024 3:41:32 pm</t>
  </si>
  <si>
    <t>Fabian Quecan</t>
  </si>
  <si>
    <t>fabian@greenbrands.com.co</t>
  </si>
  <si>
    <t>GreenBrands Colombia</t>
  </si>
  <si>
    <t>07/23/2024 3:34:46 pm</t>
  </si>
  <si>
    <t>Duvan Vargas</t>
  </si>
  <si>
    <t>duvan@blindcreator.com</t>
  </si>
  <si>
    <t>Blind Creator Inc</t>
  </si>
  <si>
    <t>+573114088900'</t>
  </si>
  <si>
    <t>3114088900</t>
  </si>
  <si>
    <t>07/23/2024 3:32:20 pm</t>
  </si>
  <si>
    <t>Andrés González</t>
  </si>
  <si>
    <t>agonzalez705@misena.edu.co</t>
  </si>
  <si>
    <t>Iptotal</t>
  </si>
  <si>
    <t>07/23/2024 3:32:09 pm</t>
  </si>
  <si>
    <t>Camilo Falla</t>
  </si>
  <si>
    <t>camiloafalla@gmail.com</t>
  </si>
  <si>
    <t>Dealseeker</t>
  </si>
  <si>
    <t>07/23/2024 3:28:00 pm</t>
  </si>
  <si>
    <t>jairo pabon</t>
  </si>
  <si>
    <t>jairo.pabon@appinit.co</t>
  </si>
  <si>
    <t>appinit</t>
  </si>
  <si>
    <t>3016228293</t>
  </si>
  <si>
    <t>07/23/2024 3:19:03 pm</t>
  </si>
  <si>
    <t>David Fajardo</t>
  </si>
  <si>
    <t>Darcomix@gmail.com</t>
  </si>
  <si>
    <t>Nuam</t>
  </si>
  <si>
    <t>+573142506888'</t>
  </si>
  <si>
    <t>3142506888</t>
  </si>
  <si>
    <t>07/23/2024 3:18:55 pm</t>
  </si>
  <si>
    <t>jhdiaz961@gmail.com</t>
  </si>
  <si>
    <t>Ucides</t>
  </si>
  <si>
    <t>07/23/2024 3:17:26 pm</t>
  </si>
  <si>
    <t>07/23/2024 3:09:02 pm</t>
  </si>
  <si>
    <t>Luis Eduardo Sanchez</t>
  </si>
  <si>
    <t>le.sanchez25@uniandes.edu.co</t>
  </si>
  <si>
    <t>+573202393992'</t>
  </si>
  <si>
    <t>3202393992</t>
  </si>
  <si>
    <t>07/23/2024 3:07:09 pm</t>
  </si>
  <si>
    <t>Maria Paula Gutierrez</t>
  </si>
  <si>
    <t>mariapgfonse@gmail.com</t>
  </si>
  <si>
    <t>HPE</t>
  </si>
  <si>
    <t>07/23/2024 3:06:25 pm</t>
  </si>
  <si>
    <t>María Gimena López Aldana</t>
  </si>
  <si>
    <t>Press Star Evolution</t>
  </si>
  <si>
    <t>+57 3123837753'</t>
  </si>
  <si>
    <t>3123837753</t>
  </si>
  <si>
    <t>07/23/2024 2:58:06 pm</t>
  </si>
  <si>
    <t>Milton Rincon</t>
  </si>
  <si>
    <t>milton@flowheel.io</t>
  </si>
  <si>
    <t>FloWheel</t>
  </si>
  <si>
    <t>07/23/2024 2:54:39 pm</t>
  </si>
  <si>
    <t>Danny Lopez</t>
  </si>
  <si>
    <t>dannylopez07@hotmail.com</t>
  </si>
  <si>
    <t>Capital Brothers</t>
  </si>
  <si>
    <t>07/23/2024 2:54:38 pm</t>
  </si>
  <si>
    <t>BROSIR TECH</t>
  </si>
  <si>
    <t>3223098826</t>
  </si>
  <si>
    <t>07/23/2024 2:50:31 pm</t>
  </si>
  <si>
    <t>admoliving@gmail.com</t>
  </si>
  <si>
    <t>Jm investments sas</t>
  </si>
  <si>
    <t>07/23/2024 2:49:49 pm</t>
  </si>
  <si>
    <t>Christian Espitia</t>
  </si>
  <si>
    <t>tato.caea@gmail.com</t>
  </si>
  <si>
    <t>EPAM</t>
  </si>
  <si>
    <t>3108546712</t>
  </si>
  <si>
    <t>07/23/2024 2:49:13 pm</t>
  </si>
  <si>
    <t>Juan David Lopez</t>
  </si>
  <si>
    <t>juan.lopez@jikkosoft.com</t>
  </si>
  <si>
    <t>JikkoSoft SAS</t>
  </si>
  <si>
    <t>07/23/2024 2:32:54 pm</t>
  </si>
  <si>
    <t>Gustavo Toro</t>
  </si>
  <si>
    <t>gtoroap@gmail.com</t>
  </si>
  <si>
    <t>07/23/2024 2:31:55 pm</t>
  </si>
  <si>
    <t>Daniel Escobar</t>
  </si>
  <si>
    <t>daniescobar2m@gmail.com</t>
  </si>
  <si>
    <t>Growbz</t>
  </si>
  <si>
    <t>07/23/2024 2:31:45 pm</t>
  </si>
  <si>
    <t>Luis Chaves</t>
  </si>
  <si>
    <t>lg_chaves@hotmail.com</t>
  </si>
  <si>
    <t>Alacena Trading</t>
  </si>
  <si>
    <t>+573187162375'</t>
  </si>
  <si>
    <t>3187162375</t>
  </si>
  <si>
    <t>07/23/2024 2:28:41 pm</t>
  </si>
  <si>
    <t>ANIBAL GOMEZ</t>
  </si>
  <si>
    <t>anibalgomez3@hotmail.com</t>
  </si>
  <si>
    <t>GLOBAL SUPPLIES SOLUTIONS</t>
  </si>
  <si>
    <t>07/23/2024 2:25:46 pm</t>
  </si>
  <si>
    <t>Daniel Gómez</t>
  </si>
  <si>
    <t>dafegosa19@gmail.com</t>
  </si>
  <si>
    <t>8base</t>
  </si>
  <si>
    <t>+573153120894'</t>
  </si>
  <si>
    <t>3153120894</t>
  </si>
  <si>
    <t>07/23/2024 2:10:36 pm</t>
  </si>
  <si>
    <t>Fredy Guillermo Muñoz</t>
  </si>
  <si>
    <t>angipd_83@yahoo.es</t>
  </si>
  <si>
    <t>07/23/2024 2:07:43 pm</t>
  </si>
  <si>
    <t>Francisco Cardenas</t>
  </si>
  <si>
    <t>fjcardenasr@gmail.com</t>
  </si>
  <si>
    <t>Axys</t>
  </si>
  <si>
    <t>+573212030820'</t>
  </si>
  <si>
    <t>3212030820</t>
  </si>
  <si>
    <t>07/23/2024 2:07:09 pm</t>
  </si>
  <si>
    <t>3123762338</t>
  </si>
  <si>
    <t>07/23/2024 2:06:44 pm</t>
  </si>
  <si>
    <t>Oscar Suarez</t>
  </si>
  <si>
    <t>leo9477@gmail.com</t>
  </si>
  <si>
    <t>Rocky SAS</t>
  </si>
  <si>
    <t>07/23/2024 1:59:00 pm</t>
  </si>
  <si>
    <t>Cristian Saavedra</t>
  </si>
  <si>
    <t>csaavddra@actualicese.com</t>
  </si>
  <si>
    <t>Actualicese.com</t>
  </si>
  <si>
    <t>+573007979587'</t>
  </si>
  <si>
    <t>3007979587</t>
  </si>
  <si>
    <t>07/23/2024 1:58:35 pm</t>
  </si>
  <si>
    <t>Fabian</t>
  </si>
  <si>
    <t>fabian_w18@yahoo.es</t>
  </si>
  <si>
    <t>Grupo find</t>
  </si>
  <si>
    <t>07/23/2024 1:55:20 pm</t>
  </si>
  <si>
    <t>Gabriel Martinez</t>
  </si>
  <si>
    <t>gmartinez@innovacionemp.net</t>
  </si>
  <si>
    <t>Innovacion Empresarial SAS</t>
  </si>
  <si>
    <t>+573157200122'</t>
  </si>
  <si>
    <t>3157200122</t>
  </si>
  <si>
    <t>07/23/2024 1:51:35 pm</t>
  </si>
  <si>
    <t>laura perilla</t>
  </si>
  <si>
    <t>laulefanta@gmail.com</t>
  </si>
  <si>
    <t>07/23/2024 1:42:47 pm</t>
  </si>
  <si>
    <t>Marianna Russi</t>
  </si>
  <si>
    <t>mrussib11@gmail.com</t>
  </si>
  <si>
    <t>+573192402809'</t>
  </si>
  <si>
    <t>3192402809</t>
  </si>
  <si>
    <t>07/23/2024 1:41:14 pm</t>
  </si>
  <si>
    <t>Camilo Ortiz</t>
  </si>
  <si>
    <t>camilo@simphony.com.co</t>
  </si>
  <si>
    <t>Simphony Technologies</t>
  </si>
  <si>
    <t>+573124062368'</t>
  </si>
  <si>
    <t>3124062368</t>
  </si>
  <si>
    <t>07/23/2024 1:40:14 pm</t>
  </si>
  <si>
    <t>Jonny Jimenez</t>
  </si>
  <si>
    <t>andrescover.99@gmail.com</t>
  </si>
  <si>
    <t>07/23/2024 1:36:32 pm</t>
  </si>
  <si>
    <t>anamilena00@gmail.com</t>
  </si>
  <si>
    <t>Lane</t>
  </si>
  <si>
    <t>07/23/2024 1:35:27 pm</t>
  </si>
  <si>
    <t>Jonny Jiménez</t>
  </si>
  <si>
    <t>07/23/2024 1:32:30 pm</t>
  </si>
  <si>
    <t>07/23/2024 1:20:46 pm</t>
  </si>
  <si>
    <t>Angelica</t>
  </si>
  <si>
    <t>angelica.caicedo@outlook.com</t>
  </si>
  <si>
    <t>Co</t>
  </si>
  <si>
    <t>07/23/2024 1:04:59 pm</t>
  </si>
  <si>
    <t>nicolasgr_1994@hotmail.com</t>
  </si>
  <si>
    <t>+57 3164015350'</t>
  </si>
  <si>
    <t>3164015350</t>
  </si>
  <si>
    <t>07/23/2024 1:00:35 pm</t>
  </si>
  <si>
    <t>Marcela Bello</t>
  </si>
  <si>
    <t>marcela.bello@ipsos.com</t>
  </si>
  <si>
    <t>Ipsos</t>
  </si>
  <si>
    <t>07/23/2024 12:59:26 pm</t>
  </si>
  <si>
    <t>Carlos Del Real</t>
  </si>
  <si>
    <t>carloshdelreal@gmail.com</t>
  </si>
  <si>
    <t>Adelsoft</t>
  </si>
  <si>
    <t>07/23/2024 12:57:13 pm</t>
  </si>
  <si>
    <t>Victor Castro</t>
  </si>
  <si>
    <t>vmcastro@tbp.com.co</t>
  </si>
  <si>
    <t>The Business Partners</t>
  </si>
  <si>
    <t>+57 3164722869'</t>
  </si>
  <si>
    <t>3164722869</t>
  </si>
  <si>
    <t>07/23/2024 12:54:52 pm</t>
  </si>
  <si>
    <t>Christiam Omaña</t>
  </si>
  <si>
    <t>christiamchivico@gmail.com</t>
  </si>
  <si>
    <t>+573173733044'</t>
  </si>
  <si>
    <t>3173733044</t>
  </si>
  <si>
    <t>07/23/2024 12:45:46 pm</t>
  </si>
  <si>
    <t>Santiago Rodríguez</t>
  </si>
  <si>
    <t>santiago@rocasol.com.co</t>
  </si>
  <si>
    <t>Rocasol</t>
  </si>
  <si>
    <t>+573158692256'</t>
  </si>
  <si>
    <t>3158692256</t>
  </si>
  <si>
    <t>07/23/2024 12:45:16 pm</t>
  </si>
  <si>
    <t>Camilo Bustos</t>
  </si>
  <si>
    <t>cbustos@cafam.com.co</t>
  </si>
  <si>
    <t>Cafam</t>
  </si>
  <si>
    <t>07/23/2024 12:42:51 pm</t>
  </si>
  <si>
    <t>Juan Camilo Becerra</t>
  </si>
  <si>
    <t>camilo273@gmail.com</t>
  </si>
  <si>
    <t>Reflex S.A.S</t>
  </si>
  <si>
    <t>+573012419843'</t>
  </si>
  <si>
    <t>3012419843</t>
  </si>
  <si>
    <t>07/23/2024 12:40:22 pm</t>
  </si>
  <si>
    <t>Carlos Echeverry</t>
  </si>
  <si>
    <t>carlos.echeverry10@gmail.com</t>
  </si>
  <si>
    <t>Grupo Árbol</t>
  </si>
  <si>
    <t>07/23/2024 12:35:46 pm</t>
  </si>
  <si>
    <t>Yotatzih</t>
  </si>
  <si>
    <t>noguey01@gmail.com</t>
  </si>
  <si>
    <t>Gaester</t>
  </si>
  <si>
    <t>07/23/2024 12:25:48 pm</t>
  </si>
  <si>
    <t>Pirachican Donald</t>
  </si>
  <si>
    <t>ybassco@gmail.com</t>
  </si>
  <si>
    <t>Ybass.co</t>
  </si>
  <si>
    <t>+573005940244'</t>
  </si>
  <si>
    <t>3005940244</t>
  </si>
  <si>
    <t>07/23/2024 12:16:07 pm</t>
  </si>
  <si>
    <t>Julio Cesar Ruiz</t>
  </si>
  <si>
    <t>cesar.ruiz@vicer.com.co</t>
  </si>
  <si>
    <t>Vicer Solutions</t>
  </si>
  <si>
    <t>07/23/2024 12:12:53 pm</t>
  </si>
  <si>
    <t>Carlos Morales</t>
  </si>
  <si>
    <t>radiofenomeno1@gmail.com</t>
  </si>
  <si>
    <t>CMBRANDING</t>
  </si>
  <si>
    <t>+573016308533'</t>
  </si>
  <si>
    <t>3016308533</t>
  </si>
  <si>
    <t>07/23/2024 12:05:54 pm</t>
  </si>
  <si>
    <t>Juan Carlos Robayo</t>
  </si>
  <si>
    <t>jcrobayo@gmail.com</t>
  </si>
  <si>
    <t>Cycla</t>
  </si>
  <si>
    <t>07/23/2024 12:03:53 pm</t>
  </si>
  <si>
    <t>Caro Arteaga</t>
  </si>
  <si>
    <t>karoll_00@hotmail.com</t>
  </si>
  <si>
    <t>Pazlabong</t>
  </si>
  <si>
    <t>07/23/2024 11:59:43 am</t>
  </si>
  <si>
    <t>Pilar bastidas</t>
  </si>
  <si>
    <t>Pontus</t>
  </si>
  <si>
    <t>07/23/2024 11:55:27 am</t>
  </si>
  <si>
    <t>Daniel Sandoval</t>
  </si>
  <si>
    <t>daniel.csf@hotmail.com</t>
  </si>
  <si>
    <t>Morado</t>
  </si>
  <si>
    <t>+573143626766'</t>
  </si>
  <si>
    <t>3143626766</t>
  </si>
  <si>
    <t>07/23/2024 11:53:39 am</t>
  </si>
  <si>
    <t>Julián vivas</t>
  </si>
  <si>
    <t>jmvivas@yahoo.com</t>
  </si>
  <si>
    <t>07/23/2024 11:50:18 am</t>
  </si>
  <si>
    <t>Juan de la cosa</t>
  </si>
  <si>
    <t>cosasejuan@gmail.com</t>
  </si>
  <si>
    <t>07/23/2024 11:30:41 am</t>
  </si>
  <si>
    <t>Andrés Felipe Sánchez</t>
  </si>
  <si>
    <t>gestiondeareas@lijursanchez.com</t>
  </si>
  <si>
    <t>Editorial Lijursanchez</t>
  </si>
  <si>
    <t>+573005295989'</t>
  </si>
  <si>
    <t>3005295989</t>
  </si>
  <si>
    <t>07/23/2024 11:22:54 am</t>
  </si>
  <si>
    <t>Luis Leon</t>
  </si>
  <si>
    <t>luisleon@powersunups.com</t>
  </si>
  <si>
    <t>PowerSun SAS</t>
  </si>
  <si>
    <t>+573102684971'</t>
  </si>
  <si>
    <t>3102684971</t>
  </si>
  <si>
    <t>07/23/2024 11:11:29 am</t>
  </si>
  <si>
    <t>José Moncada</t>
  </si>
  <si>
    <t>jamoncada@icesi.edu.co</t>
  </si>
  <si>
    <t>+573008200838'</t>
  </si>
  <si>
    <t>3008200838</t>
  </si>
  <si>
    <t>07/23/2024 11:09:00 am</t>
  </si>
  <si>
    <t>Javier Forero</t>
  </si>
  <si>
    <t>Javier.forero@grupodigitalbank.com</t>
  </si>
  <si>
    <t>Digital Bank</t>
  </si>
  <si>
    <t>+573016597617'</t>
  </si>
  <si>
    <t>3016597617</t>
  </si>
  <si>
    <t>07/23/2024 11:06:44 am</t>
  </si>
  <si>
    <t>Cristian Blanco</t>
  </si>
  <si>
    <t>blancoperez.ca@outlook.com</t>
  </si>
  <si>
    <t>+573194054345'</t>
  </si>
  <si>
    <t>3194054345</t>
  </si>
  <si>
    <t>07/23/2024 9:33:02 am</t>
  </si>
  <si>
    <t>Carolina Sedano</t>
  </si>
  <si>
    <t>info@voglam.co</t>
  </si>
  <si>
    <t>Voglam Servicios SAS</t>
  </si>
  <si>
    <t>07/23/2024 8:52:18 am</t>
  </si>
  <si>
    <t>Jairo Lezaca</t>
  </si>
  <si>
    <t>jlezaca@yahoo.com</t>
  </si>
  <si>
    <t>KC</t>
  </si>
  <si>
    <t>07/23/2024 8:45:28 am</t>
  </si>
  <si>
    <t>Olga</t>
  </si>
  <si>
    <t>oegalindo17@gmail.com</t>
  </si>
  <si>
    <t>Correo de las Flores</t>
  </si>
  <si>
    <t>07/23/2024 8:44:01 am</t>
  </si>
  <si>
    <t>Angela Bocanegra</t>
  </si>
  <si>
    <t>Americana de relieves</t>
  </si>
  <si>
    <t>3202708156</t>
  </si>
  <si>
    <t>07/23/2024 8:35:22 am</t>
  </si>
  <si>
    <t>07/23/2024 8:20:53 am</t>
  </si>
  <si>
    <t>Andres Molano</t>
  </si>
  <si>
    <t>ceo@lapyra.com</t>
  </si>
  <si>
    <t>Pyralab</t>
  </si>
  <si>
    <t>57+3144459146</t>
  </si>
  <si>
    <t>3144459146</t>
  </si>
  <si>
    <t>07/23/2024 8:00:59 am</t>
  </si>
  <si>
    <t>Diego Plazas</t>
  </si>
  <si>
    <t>diego@convoka.co</t>
  </si>
  <si>
    <t>CONVOKA S.A.S</t>
  </si>
  <si>
    <t>+573208562793'</t>
  </si>
  <si>
    <t>3208562793</t>
  </si>
  <si>
    <t>07/23/2024 8:00:28 am</t>
  </si>
  <si>
    <t>07/23/2024 5:28:00 am</t>
  </si>
  <si>
    <t>Manuela Ramirez Rodriguez</t>
  </si>
  <si>
    <t>coo@tkmvt.com</t>
  </si>
  <si>
    <t>The Token Movement</t>
  </si>
  <si>
    <t>+57 3226811226'</t>
  </si>
  <si>
    <t>3226811226</t>
  </si>
  <si>
    <t>07/23/2024 5:25:56 am</t>
  </si>
  <si>
    <t>Santiago Gómez</t>
  </si>
  <si>
    <t>santigogr@gmail.com</t>
  </si>
  <si>
    <t>Crear digital</t>
  </si>
  <si>
    <t>+573164386338'</t>
  </si>
  <si>
    <t>3164386338</t>
  </si>
  <si>
    <t>07/23/2024 5:15:37 am</t>
  </si>
  <si>
    <t>Duvan Felipe Silva Rocha</t>
  </si>
  <si>
    <t>07/23/2024 5:15:06 am</t>
  </si>
  <si>
    <t>Canilo</t>
  </si>
  <si>
    <t>ca.milo44@hotmail.com</t>
  </si>
  <si>
    <t>07/23/2024 5:11:40 am</t>
  </si>
  <si>
    <t>Nelson briceño</t>
  </si>
  <si>
    <t>nalejandrosalazar@gmail.com</t>
  </si>
  <si>
    <t>Clini hogar sas</t>
  </si>
  <si>
    <t>07/23/2024 5:11:05 am</t>
  </si>
  <si>
    <t>Leandro</t>
  </si>
  <si>
    <t>lordmcmahon@gmail.com</t>
  </si>
  <si>
    <t>G Miracle S.A.S</t>
  </si>
  <si>
    <t>07/23/2024 4:41:24 am</t>
  </si>
  <si>
    <t>Yoser Rodríguez</t>
  </si>
  <si>
    <t>yoserodriguez1941@gmail.com</t>
  </si>
  <si>
    <t>07/23/2024 4:39:39 am</t>
  </si>
  <si>
    <t>Daniel Ortiz</t>
  </si>
  <si>
    <t>danielortiz.mail@gmail.com</t>
  </si>
  <si>
    <t>07/23/2024 4:11:44 am</t>
  </si>
  <si>
    <t>Mileyvelasquez@towerscem.com</t>
  </si>
  <si>
    <t>TOWERS CEM</t>
  </si>
  <si>
    <t>07/23/2024 3:51:32 am</t>
  </si>
  <si>
    <t>ESTEBAN ZULETA</t>
  </si>
  <si>
    <t>esteban.zuleta@slash-experience.com</t>
  </si>
  <si>
    <t>Slash</t>
  </si>
  <si>
    <t>07/23/2024 3:51:08 am</t>
  </si>
  <si>
    <t>Carlos Manrique</t>
  </si>
  <si>
    <t>albert8731@gmail.com</t>
  </si>
  <si>
    <t>07/23/2024 3:43:12 am</t>
  </si>
  <si>
    <t>Harold Sánchez</t>
  </si>
  <si>
    <t>hfsanchez4@gmail.com</t>
  </si>
  <si>
    <t>Treking</t>
  </si>
  <si>
    <t>+573208666258'</t>
  </si>
  <si>
    <t>3208666258</t>
  </si>
  <si>
    <t>07/23/2024 3:42:05 am</t>
  </si>
  <si>
    <t>07/23/2024 3:40:18 am</t>
  </si>
  <si>
    <t>Orlando Tamayo Llanos</t>
  </si>
  <si>
    <t>ortalla9@gmail.com</t>
  </si>
  <si>
    <t>Tanok Tech SAS</t>
  </si>
  <si>
    <t>07/23/2024 3:36:51 am</t>
  </si>
  <si>
    <t>Julián Murillo</t>
  </si>
  <si>
    <t>jamurillo91@gmail.com</t>
  </si>
  <si>
    <t>Colmédica</t>
  </si>
  <si>
    <t>07/23/2024 3:34:24 am</t>
  </si>
  <si>
    <t>John Camacho</t>
  </si>
  <si>
    <t>donjohnelias@hotmail.com</t>
  </si>
  <si>
    <t>Bydzyne</t>
  </si>
  <si>
    <t>07/23/2024 3:23:49 am</t>
  </si>
  <si>
    <t>Arturo Mora</t>
  </si>
  <si>
    <t>arturo.mora@icloud.com</t>
  </si>
  <si>
    <t>Idea Infinita</t>
  </si>
  <si>
    <t>+573022507606'</t>
  </si>
  <si>
    <t>3022507606</t>
  </si>
  <si>
    <t>07/23/2024 3:18:36 am</t>
  </si>
  <si>
    <t>Alexandra Ortega</t>
  </si>
  <si>
    <t>alexandraortegaf@gmail.com</t>
  </si>
  <si>
    <t>+573175354625'</t>
  </si>
  <si>
    <t>3175354625</t>
  </si>
  <si>
    <t>07/23/2024 3:14:00 am</t>
  </si>
  <si>
    <t>alexjims@gmail.com</t>
  </si>
  <si>
    <t>07/23/2024 3:12:59 am</t>
  </si>
  <si>
    <t>CATALINA OLARTE</t>
  </si>
  <si>
    <t>catalinao@cobre.co</t>
  </si>
  <si>
    <t>3104474935</t>
  </si>
  <si>
    <t>07/23/2024 3:02:29 am</t>
  </si>
  <si>
    <t>Daniel Dorado</t>
  </si>
  <si>
    <t>danieldorado27@gmail.com</t>
  </si>
  <si>
    <t>Unosquare</t>
  </si>
  <si>
    <t>+573206459509'</t>
  </si>
  <si>
    <t>3206459509</t>
  </si>
  <si>
    <t>07/23/2024 2:57:11 am</t>
  </si>
  <si>
    <t>Iván Gustavo cruz</t>
  </si>
  <si>
    <t>puntodevistaxx@gmail.com</t>
  </si>
  <si>
    <t>Guonderland</t>
  </si>
  <si>
    <t>07/23/2024 2:56:52 am</t>
  </si>
  <si>
    <t>Nancy Cortés</t>
  </si>
  <si>
    <t>07/23/2024 2:53:16 am</t>
  </si>
  <si>
    <t>Alejandrina  Barona</t>
  </si>
  <si>
    <t>Skintdch scan</t>
  </si>
  <si>
    <t>07/23/2024 2:52:45 am</t>
  </si>
  <si>
    <t>comercial@fronttech.com.co</t>
  </si>
  <si>
    <t>Front tech</t>
  </si>
  <si>
    <t>07/23/2024 2:51:22 am</t>
  </si>
  <si>
    <t>Paula Baquero</t>
  </si>
  <si>
    <t>pbaqueroulloa@gmail.com</t>
  </si>
  <si>
    <t>Launch Mobility</t>
  </si>
  <si>
    <t>07/23/2024 2:51:18 am</t>
  </si>
  <si>
    <t>Mauricio Hurtado</t>
  </si>
  <si>
    <t>mhurtado2800@gmail.com</t>
  </si>
  <si>
    <t>07/23/2024 2:50:56 am</t>
  </si>
  <si>
    <t>Luis Felipe Guerra Echandia</t>
  </si>
  <si>
    <t>luispipe@hotmail.com</t>
  </si>
  <si>
    <t>Inversiones cfs sas</t>
  </si>
  <si>
    <t>+573185743505'</t>
  </si>
  <si>
    <t>3185743505</t>
  </si>
  <si>
    <t>07/23/2024 2:45:25 am</t>
  </si>
  <si>
    <t>smoncada0550@gmail.com</t>
  </si>
  <si>
    <t>Ferreteria jamundi</t>
  </si>
  <si>
    <t>07/23/2024 2:45:05 am</t>
  </si>
  <si>
    <t>María Fernanda Clavijo González</t>
  </si>
  <si>
    <t>mariclagon@colsubsidio.com</t>
  </si>
  <si>
    <t>07/23/2024 2:43:23 am</t>
  </si>
  <si>
    <t>Enrique Martínez</t>
  </si>
  <si>
    <t>wmartinez@tockall.com</t>
  </si>
  <si>
    <t>Zyon City</t>
  </si>
  <si>
    <t>3202112525</t>
  </si>
  <si>
    <t>07/23/2024 2:39:16 am</t>
  </si>
  <si>
    <t>n@gmail.com</t>
  </si>
  <si>
    <t>+573003923930'</t>
  </si>
  <si>
    <t>3003923930</t>
  </si>
  <si>
    <t>07/23/2024 2:37:45 am</t>
  </si>
  <si>
    <t>Alejandrina Barona</t>
  </si>
  <si>
    <t>Skin tech scan</t>
  </si>
  <si>
    <t>07/23/2024 2:24:31 am</t>
  </si>
  <si>
    <t>Nicolás Ome</t>
  </si>
  <si>
    <t>+57 3204517522'</t>
  </si>
  <si>
    <t>3204517522</t>
  </si>
  <si>
    <t>07/23/2024 2:19:48 am</t>
  </si>
  <si>
    <t>Danny</t>
  </si>
  <si>
    <t>danny.gonzalez.marin@gmail.com</t>
  </si>
  <si>
    <t>DNB</t>
  </si>
  <si>
    <t>07/23/2024 2:11:47 am</t>
  </si>
  <si>
    <t>cahidalgo9@gmail.com</t>
  </si>
  <si>
    <t>+573108829068'</t>
  </si>
  <si>
    <t>3108829068</t>
  </si>
  <si>
    <t>07/23/2024 2:03:45 am</t>
  </si>
  <si>
    <t>Valentina Vanegas Camero</t>
  </si>
  <si>
    <t>07/23/2024 2:00:18 am</t>
  </si>
  <si>
    <t>naticortes60@gmail.com</t>
  </si>
  <si>
    <t>Innosocialcolombia</t>
  </si>
  <si>
    <t>07/23/2024 1:53:26 am</t>
  </si>
  <si>
    <t>Juan Carlos Sarmiento Herrera</t>
  </si>
  <si>
    <t>sarmiento.j@hotmail.com</t>
  </si>
  <si>
    <t>Lotofood</t>
  </si>
  <si>
    <t>07/23/2024 1:48:38 am</t>
  </si>
  <si>
    <t>Jamie Lynette Cushcagua</t>
  </si>
  <si>
    <t>jamie.cushcagua@hotmail.com</t>
  </si>
  <si>
    <t>Trader</t>
  </si>
  <si>
    <t>07/23/2024 1:41:39 am</t>
  </si>
  <si>
    <t>07/23/2024 1:40:01 am</t>
  </si>
  <si>
    <t>Federico Sanabria</t>
  </si>
  <si>
    <t>fsanmaster@gmail.com</t>
  </si>
  <si>
    <t>Vórtice 20</t>
  </si>
  <si>
    <t>07/23/2024 1:28:11 am</t>
  </si>
  <si>
    <t>Juan pava</t>
  </si>
  <si>
    <t>juandpava@glm.edu.co</t>
  </si>
  <si>
    <t>07/23/2024 1:23:12 am</t>
  </si>
  <si>
    <t>Juan Carlos Osorio</t>
  </si>
  <si>
    <t>gerencia.malltastic@gmail.com</t>
  </si>
  <si>
    <t>MallTastic</t>
  </si>
  <si>
    <t>07/23/2024 1:10:04 am</t>
  </si>
  <si>
    <t>Brayan Díaz</t>
  </si>
  <si>
    <t>Propietta</t>
  </si>
  <si>
    <t>07/23/2024 12:49:18 am</t>
  </si>
  <si>
    <t>07/23/2024 12:46:49 am</t>
  </si>
  <si>
    <t>Bhavani Shankar Amalanathan</t>
  </si>
  <si>
    <t>shankar.amalanathan@protonmail.com</t>
  </si>
  <si>
    <t>Tata consultancy services</t>
  </si>
  <si>
    <t>07/23/2024 12:37:16 am</t>
  </si>
  <si>
    <t>Sense Digital Sas</t>
  </si>
  <si>
    <t>+573012931366'</t>
  </si>
  <si>
    <t>3012931366</t>
  </si>
  <si>
    <t>07/23/2024 12:36:29 am</t>
  </si>
  <si>
    <t>MARIO ALVAREZ</t>
  </si>
  <si>
    <t>mario@eldeloszapatosrojos.com</t>
  </si>
  <si>
    <t>EL DE LOS ZAPATOS ROJOS</t>
  </si>
  <si>
    <t>3175157784</t>
  </si>
  <si>
    <t>07/23/2024 12:35:42 am</t>
  </si>
  <si>
    <t>Juan Carlos Ruiz Rodriguez</t>
  </si>
  <si>
    <t>07/23/2024 12:33:22 am</t>
  </si>
  <si>
    <t>Juanita Bonilla</t>
  </si>
  <si>
    <t>juanisbonilin@gmail.com</t>
  </si>
  <si>
    <t>Los de Arriba</t>
  </si>
  <si>
    <t>+573184972694'</t>
  </si>
  <si>
    <t>3184972694</t>
  </si>
  <si>
    <t>07/23/2024 12:33:14 am</t>
  </si>
  <si>
    <t>Valentina Triana</t>
  </si>
  <si>
    <t>vatrilo96@gmail.com</t>
  </si>
  <si>
    <t>+573143683576'</t>
  </si>
  <si>
    <t>3143683576</t>
  </si>
  <si>
    <t>07/23/2024 12:27:56 am</t>
  </si>
  <si>
    <t>07/23/2024 12:27:23 am</t>
  </si>
  <si>
    <t>Catalina Morales Llanos</t>
  </si>
  <si>
    <t>catalinamoralesllanos@gmail.com</t>
  </si>
  <si>
    <t>Credicorp</t>
  </si>
  <si>
    <t>07/23/2024 12:20:01 am</t>
  </si>
  <si>
    <t>Cristina Rubiano Forero forero</t>
  </si>
  <si>
    <t>latitirubiano@gmail.com</t>
  </si>
  <si>
    <t>Shampoo</t>
  </si>
  <si>
    <t>57 3054089996</t>
  </si>
  <si>
    <t>3054089996</t>
  </si>
  <si>
    <t>07/23/2024 12:10:50 am</t>
  </si>
  <si>
    <t>Omar David Sanchez Ortiz</t>
  </si>
  <si>
    <t>omar.sdf@hotmail.com</t>
  </si>
  <si>
    <t>K&amp;k</t>
  </si>
  <si>
    <t>+573115324800'</t>
  </si>
  <si>
    <t>3115324800</t>
  </si>
  <si>
    <t>07/23/2024 12:08:03 am</t>
  </si>
  <si>
    <t>Susana Ramirez Pulido</t>
  </si>
  <si>
    <t>colombiamirto@gmail.com</t>
  </si>
  <si>
    <t>Mirto Café</t>
  </si>
  <si>
    <t>+573227000242'</t>
  </si>
  <si>
    <t>3227000242</t>
  </si>
  <si>
    <t>07/23/2024 12:06:40 am</t>
  </si>
  <si>
    <t>Edison Amador</t>
  </si>
  <si>
    <t>edisamador@gmail.com</t>
  </si>
  <si>
    <t>Bang Media</t>
  </si>
  <si>
    <t>07/22/2024 11:41:47 pm</t>
  </si>
  <si>
    <t>HENRY YESID CIENDUA ESPITIA</t>
  </si>
  <si>
    <t>heye19@gmail.com</t>
  </si>
  <si>
    <t>100sobre7</t>
  </si>
  <si>
    <t>+573112090125'</t>
  </si>
  <si>
    <t>3112090125</t>
  </si>
  <si>
    <t>07/22/2024 11:38:34 pm</t>
  </si>
  <si>
    <t>sergio@makers.ngo</t>
  </si>
  <si>
    <t>Makers</t>
  </si>
  <si>
    <t>+57 3196021168'</t>
  </si>
  <si>
    <t>3196021168</t>
  </si>
  <si>
    <t>07/22/2024 11:38:14 pm</t>
  </si>
  <si>
    <t>00000000</t>
  </si>
  <si>
    <t>07/22/2024 11:29:50 pm</t>
  </si>
  <si>
    <t>Alejandra Pareja</t>
  </si>
  <si>
    <t>alejapareja@gmail.com</t>
  </si>
  <si>
    <t>Fourier</t>
  </si>
  <si>
    <t>07/22/2024 11:28:44 pm</t>
  </si>
  <si>
    <t>Maria Yopasa</t>
  </si>
  <si>
    <t>maria.yopasa@fouriering.com</t>
  </si>
  <si>
    <t>fourier</t>
  </si>
  <si>
    <t>+573123403033'</t>
  </si>
  <si>
    <t>3123403033</t>
  </si>
  <si>
    <t>07/22/2024 11:27:32 pm</t>
  </si>
  <si>
    <t>juan cruz</t>
  </si>
  <si>
    <t>jcruz@turit.co</t>
  </si>
  <si>
    <t>turit</t>
  </si>
  <si>
    <t>07/22/2024 11:25:58 pm</t>
  </si>
  <si>
    <t>Jose Anibal Garcia Giraldo</t>
  </si>
  <si>
    <t>+573196150410'</t>
  </si>
  <si>
    <t>07/22/2024 11:23:47 pm</t>
  </si>
  <si>
    <t>Julian Rico</t>
  </si>
  <si>
    <t>julian.rico@spybee.com.co</t>
  </si>
  <si>
    <t>+573003461645'</t>
  </si>
  <si>
    <t>3003461645</t>
  </si>
  <si>
    <t>07/22/2024 11:19:56 pm</t>
  </si>
  <si>
    <t>Rami Arkasaussi</t>
  </si>
  <si>
    <t>rami@totalsportsas.com</t>
  </si>
  <si>
    <t>GRUPO SPORT</t>
  </si>
  <si>
    <t>+573153034297'</t>
  </si>
  <si>
    <t>3153034297</t>
  </si>
  <si>
    <t>07/22/2024 11:19:28 pm</t>
  </si>
  <si>
    <t>Juan Camilo Mendieta</t>
  </si>
  <si>
    <t>jc.mendieta1470@gmail.com</t>
  </si>
  <si>
    <t>Quinio</t>
  </si>
  <si>
    <t>07/22/2024 11:17:49 pm</t>
  </si>
  <si>
    <t>Felipe Garzon</t>
  </si>
  <si>
    <t>felipe.garzon@spybee.com.co</t>
  </si>
  <si>
    <t>07/22/2024 11:16:07 pm</t>
  </si>
  <si>
    <t>Diego Javier Mena Amado</t>
  </si>
  <si>
    <t>ingelectronicadj@gmail.com</t>
  </si>
  <si>
    <t>07/22/2024 11:09:01 pm</t>
  </si>
  <si>
    <t>Rafael Gaviria</t>
  </si>
  <si>
    <t>rafaelgaviria@gmail.com</t>
  </si>
  <si>
    <t>Consultor UX - Inversionista</t>
  </si>
  <si>
    <t>+573102696399'</t>
  </si>
  <si>
    <t>3102696399</t>
  </si>
  <si>
    <t>07/22/2024 11:06:26 pm</t>
  </si>
  <si>
    <t>SUMZ</t>
  </si>
  <si>
    <t>e.castellanos@sumz.co</t>
  </si>
  <si>
    <t>SUMZ SAS</t>
  </si>
  <si>
    <t>07/22/2024 11:05:42 pm</t>
  </si>
  <si>
    <t>JAVIER MARTINEZ</t>
  </si>
  <si>
    <t>jmartinister@gmail.com</t>
  </si>
  <si>
    <t>Sanmartech SAS</t>
  </si>
  <si>
    <t>+573016950803'</t>
  </si>
  <si>
    <t>3016950803</t>
  </si>
  <si>
    <t>07/22/2024 10:51:29 pm</t>
  </si>
  <si>
    <t>Camilo Roman</t>
  </si>
  <si>
    <t>camilo.roman@cesa.edu.co</t>
  </si>
  <si>
    <t>Urku music entertainment</t>
  </si>
  <si>
    <t>+573218170101'</t>
  </si>
  <si>
    <t>3218170101</t>
  </si>
  <si>
    <t>07/22/2024 10:45:06 pm</t>
  </si>
  <si>
    <t>GERMAN RIVEROS</t>
  </si>
  <si>
    <t>igor.german@gmail.com</t>
  </si>
  <si>
    <t>GERMAN RIVEROS - CONSULTOR</t>
  </si>
  <si>
    <t>3208511139</t>
  </si>
  <si>
    <t>07/22/2024 10:21:20 pm</t>
  </si>
  <si>
    <t>Eduardo Arango</t>
  </si>
  <si>
    <t>e.arango@diptongo.net</t>
  </si>
  <si>
    <t>Diptongo</t>
  </si>
  <si>
    <t>07/22/2024 10:14:10 pm</t>
  </si>
  <si>
    <t>Lina Ontibon</t>
  </si>
  <si>
    <t>lina@winguweb.org</t>
  </si>
  <si>
    <t>Wingu</t>
  </si>
  <si>
    <t>+57 3112743776'</t>
  </si>
  <si>
    <t>3112743776</t>
  </si>
  <si>
    <t>07/22/2024 10:12:34 pm</t>
  </si>
  <si>
    <t>Cristian Guzman Vanegas</t>
  </si>
  <si>
    <t>cristiancamiloguzmanvanegas@gmail.com</t>
  </si>
  <si>
    <t>3144035138</t>
  </si>
  <si>
    <t>07/22/2024 10:05:20 pm</t>
  </si>
  <si>
    <t>David Alejandro Sequera Lievano</t>
  </si>
  <si>
    <t>"Pontificia Universidad Javeriana (Bogota D.C., Bogota D.C)"</t>
  </si>
  <si>
    <t>07/22/2024 9:57:14 pm</t>
  </si>
  <si>
    <t>Henry Carvajal</t>
  </si>
  <si>
    <t>hncarvajalcard10@gmail.com</t>
  </si>
  <si>
    <t>Datos y Proyectos Consultores</t>
  </si>
  <si>
    <t>+57 3134804405'</t>
  </si>
  <si>
    <t>3134804405</t>
  </si>
  <si>
    <t>07/22/2024 9:55:01 pm</t>
  </si>
  <si>
    <t>José Luis Andrade Andrade Villalba</t>
  </si>
  <si>
    <t>josecolmedica@gmail.com</t>
  </si>
  <si>
    <t>Punto de pago</t>
  </si>
  <si>
    <t>07/22/2024 9:53:11 pm</t>
  </si>
  <si>
    <t>hvelasquez@expovia.com.co</t>
  </si>
  <si>
    <t>07/22/2024 9:42:47 pm</t>
  </si>
  <si>
    <t>Diego Alejandro Muete E</t>
  </si>
  <si>
    <t>diego.muete@yolitigo.com</t>
  </si>
  <si>
    <t>Yolitigo.com SAS</t>
  </si>
  <si>
    <t>07/22/2024 9:40:20 pm</t>
  </si>
  <si>
    <t>David Alejandro</t>
  </si>
  <si>
    <t>gerencia@caprimtech.com</t>
  </si>
  <si>
    <t>caprim tech</t>
  </si>
  <si>
    <t>+573025607764'</t>
  </si>
  <si>
    <t>3025607764</t>
  </si>
  <si>
    <t>07/22/2024 9:34:11 pm</t>
  </si>
  <si>
    <t>Sebastian Lopez</t>
  </si>
  <si>
    <t>sebastian.lopez.mejia+coltechweek@gmail.com</t>
  </si>
  <si>
    <t>ReliaTech</t>
  </si>
  <si>
    <t>+573022978759'</t>
  </si>
  <si>
    <t>3022978759</t>
  </si>
  <si>
    <t>07/22/2024 9:26:54 pm</t>
  </si>
  <si>
    <t>Alexander Camilo</t>
  </si>
  <si>
    <t>devalexandrecr@gmail.com</t>
  </si>
  <si>
    <t>Gorda</t>
  </si>
  <si>
    <t>+573103794656'</t>
  </si>
  <si>
    <t>3103794656</t>
  </si>
  <si>
    <t>07/22/2024 9:26:39 pm</t>
  </si>
  <si>
    <t>José Fernando Mosquera Mosquera</t>
  </si>
  <si>
    <t>josefdomosquera@gmail.com</t>
  </si>
  <si>
    <t>ENTOFINDER</t>
  </si>
  <si>
    <t>+573152127279'</t>
  </si>
  <si>
    <t>3152127279</t>
  </si>
  <si>
    <t>07/22/2024 9:24:53 pm</t>
  </si>
  <si>
    <t>S</t>
  </si>
  <si>
    <t>sarasaenz@gmail.com</t>
  </si>
  <si>
    <t>07/22/2024 9:22:07 pm</t>
  </si>
  <si>
    <t>MARIA CAMILA FAJARDO</t>
  </si>
  <si>
    <t>maria.fajardo@monet.com.co</t>
  </si>
  <si>
    <t>Monet - Crédito para todos</t>
  </si>
  <si>
    <t>3504544733</t>
  </si>
  <si>
    <t>07/22/2024 9:18:21 pm</t>
  </si>
  <si>
    <t>Kevin Godoy Alarcon</t>
  </si>
  <si>
    <t>kevin144545@gmail.com</t>
  </si>
  <si>
    <t>GWE</t>
  </si>
  <si>
    <t>07/22/2024 9:13:03 pm</t>
  </si>
  <si>
    <t>John Solar</t>
  </si>
  <si>
    <t>johnsolar9@hotmail.com</t>
  </si>
  <si>
    <t>Elephant Team</t>
  </si>
  <si>
    <t>+573178869555'</t>
  </si>
  <si>
    <t>3178869555</t>
  </si>
  <si>
    <t>07/22/2024 9:11:35 pm</t>
  </si>
  <si>
    <t>Carlos Andres Gamba Madrigal</t>
  </si>
  <si>
    <t>kalonh099@hotmail.com</t>
  </si>
  <si>
    <t>Industrias Metálicas el Halcon</t>
  </si>
  <si>
    <t>3143802671</t>
  </si>
  <si>
    <t>07/22/2024 8:51:30 pm</t>
  </si>
  <si>
    <t>Stibenzon Cañas Sánchez</t>
  </si>
  <si>
    <t>Stibenzon.canas@ceiba.com.co</t>
  </si>
  <si>
    <t>Ceiba Software</t>
  </si>
  <si>
    <t>3146789693</t>
  </si>
  <si>
    <t>07/22/2024 8:47:11 pm</t>
  </si>
  <si>
    <t>Jonathan Muñoz</t>
  </si>
  <si>
    <t>jonathanmunoz246@gmail.com</t>
  </si>
  <si>
    <t>Intern</t>
  </si>
  <si>
    <t>+573138495121'</t>
  </si>
  <si>
    <t>3138495121</t>
  </si>
  <si>
    <t>07/22/2024 8:39:33 pm</t>
  </si>
  <si>
    <t>Yulieth</t>
  </si>
  <si>
    <t>yuliethzambranovizcaino@gmail.com</t>
  </si>
  <si>
    <t>07/22/2024 8:16:21 pm</t>
  </si>
  <si>
    <t>+573106647484'</t>
  </si>
  <si>
    <t>3106647484</t>
  </si>
  <si>
    <t>07/22/2024 8:00:10 pm</t>
  </si>
  <si>
    <t>Santiago Rojas</t>
  </si>
  <si>
    <t>santiagorojas@foodology.com.co</t>
  </si>
  <si>
    <t>3016957229</t>
  </si>
  <si>
    <t>07/22/2024 7:59:21 pm</t>
  </si>
  <si>
    <t>andres--pineda@live.com</t>
  </si>
  <si>
    <t>07/22/2024 7:56:37 pm</t>
  </si>
  <si>
    <t>07/22/2024 7:52:52 pm</t>
  </si>
  <si>
    <t>RAFAEL SANCHEZ</t>
  </si>
  <si>
    <t>rafaelsanchez1031@gmail.com</t>
  </si>
  <si>
    <t>AZ seguridad</t>
  </si>
  <si>
    <t>+573104617254'</t>
  </si>
  <si>
    <t>3104617254</t>
  </si>
  <si>
    <t>07/22/2024 7:49:27 pm</t>
  </si>
  <si>
    <t>Juan David Linares Santana</t>
  </si>
  <si>
    <t>juan.linares@geostudio.com.co</t>
  </si>
  <si>
    <t>GeoStudio</t>
  </si>
  <si>
    <t>07/22/2024 7:47:18 pm</t>
  </si>
  <si>
    <t>alexanderjb420@gmail.com</t>
  </si>
  <si>
    <t>Personal user company</t>
  </si>
  <si>
    <t>07/22/2024 7:43:57 pm</t>
  </si>
  <si>
    <t>oscbart1@gmail.com</t>
  </si>
  <si>
    <t>Subocol</t>
  </si>
  <si>
    <t>3208606080</t>
  </si>
  <si>
    <t>07/22/2024 7:40:33 pm</t>
  </si>
  <si>
    <t>samuelrp57@gmail.com</t>
  </si>
  <si>
    <t>07/22/2024 7:37:40 pm</t>
  </si>
  <si>
    <t>Ruth helena lopez claro</t>
  </si>
  <si>
    <t>rlopez@contraloriabogota.gov.co</t>
  </si>
  <si>
    <t>Contraloria de bogota</t>
  </si>
  <si>
    <t>3155830330</t>
  </si>
  <si>
    <t>07/22/2024 7:27:13 pm</t>
  </si>
  <si>
    <t>kattlin dajhan</t>
  </si>
  <si>
    <t>kattlin.ospina@cala-analytics.com</t>
  </si>
  <si>
    <t>cala</t>
  </si>
  <si>
    <t>+573053336430'</t>
  </si>
  <si>
    <t>3053336430</t>
  </si>
  <si>
    <t>07/22/2024 7:25:18 pm</t>
  </si>
  <si>
    <t>Nicolas Rios Pulido</t>
  </si>
  <si>
    <t>nriosp7@gmail.com</t>
  </si>
  <si>
    <t>Publisher IA</t>
  </si>
  <si>
    <t>07/22/2024 7:19:26 pm</t>
  </si>
  <si>
    <t>Sergio Andres Florez Lopez</t>
  </si>
  <si>
    <t>andres001ster@gmail.com</t>
  </si>
  <si>
    <t>Rush Street Interactive</t>
  </si>
  <si>
    <t>07/22/2024 7:18:41 pm</t>
  </si>
  <si>
    <t>Julián Sepúlveda</t>
  </si>
  <si>
    <t>jsepulveda@gruponovandi.com</t>
  </si>
  <si>
    <t>Novandi</t>
  </si>
  <si>
    <t>+573202524363'</t>
  </si>
  <si>
    <t>3202524363</t>
  </si>
  <si>
    <t>07/22/2024 7:11:13 pm</t>
  </si>
  <si>
    <t>Manuel Cuesto</t>
  </si>
  <si>
    <t>manuel.cuesto@verifik.co</t>
  </si>
  <si>
    <t>07/22/2024 7:10:57 pm</t>
  </si>
  <si>
    <t>andresjimenezdeveloper@gmail.com</t>
  </si>
  <si>
    <t>3132536354</t>
  </si>
  <si>
    <t>07/22/2024 7:01:24 pm</t>
  </si>
  <si>
    <t>Heidi Caceres</t>
  </si>
  <si>
    <t>heidicccaceres@gmail.com</t>
  </si>
  <si>
    <t>Tip top brands</t>
  </si>
  <si>
    <t>07/22/2024 6:55:56 pm</t>
  </si>
  <si>
    <t>07/22/2024 6:54:53 pm</t>
  </si>
  <si>
    <t>Camilo Lopez</t>
  </si>
  <si>
    <t>clopez@seekerautomotive.com</t>
  </si>
  <si>
    <t>Seeker Automotive</t>
  </si>
  <si>
    <t>+573014230175'</t>
  </si>
  <si>
    <t>3014230175</t>
  </si>
  <si>
    <t>07/22/2024 6:53:44 pm</t>
  </si>
  <si>
    <t>Lina Maria Pardo</t>
  </si>
  <si>
    <t>lina.pardo@bizagi.com</t>
  </si>
  <si>
    <t>Bizagi Latam</t>
  </si>
  <si>
    <t>3158941738</t>
  </si>
  <si>
    <t>07/22/2024 6:51:13 pm</t>
  </si>
  <si>
    <t>Catalina Palomino Ovalle</t>
  </si>
  <si>
    <t>jcatalinapalominoovalle@gmail.com</t>
  </si>
  <si>
    <t>+573013545266'</t>
  </si>
  <si>
    <t>3013545266</t>
  </si>
  <si>
    <t>07/22/2024 6:49:01 pm</t>
  </si>
  <si>
    <t>Andres Granda</t>
  </si>
  <si>
    <t>grandaviveros@yahoo.com.ar</t>
  </si>
  <si>
    <t>+573007592443'</t>
  </si>
  <si>
    <t>3007592443</t>
  </si>
  <si>
    <t>07/22/2024 6:45:21 pm</t>
  </si>
  <si>
    <t>Lina Marcela Yepes</t>
  </si>
  <si>
    <t>lina@verifik.co</t>
  </si>
  <si>
    <t>Say Shannon Colombia SAS</t>
  </si>
  <si>
    <t>+573507408240'</t>
  </si>
  <si>
    <t>3507408240</t>
  </si>
  <si>
    <t>07/22/2024 6:43:01 pm</t>
  </si>
  <si>
    <t>juanpablomullerg@gmail.com</t>
  </si>
  <si>
    <t>Atom Digital</t>
  </si>
  <si>
    <t>+573169644441'</t>
  </si>
  <si>
    <t>3169644441</t>
  </si>
  <si>
    <t>07/22/2024 6:36:16 pm</t>
  </si>
  <si>
    <t>Daniel Rico</t>
  </si>
  <si>
    <t>dani@talkeva.com</t>
  </si>
  <si>
    <t>Talk Eva</t>
  </si>
  <si>
    <t>07/22/2024 6:35:57 pm</t>
  </si>
  <si>
    <t>David Vega Zarate</t>
  </si>
  <si>
    <t>david.vega@netness.app</t>
  </si>
  <si>
    <t>NESS</t>
  </si>
  <si>
    <t>+573212119882'</t>
  </si>
  <si>
    <t>3212119882</t>
  </si>
  <si>
    <t>07/22/2024 6:30:23 pm</t>
  </si>
  <si>
    <t>Iván melo</t>
  </si>
  <si>
    <t>ivan@teiki.co</t>
  </si>
  <si>
    <t>Teiki</t>
  </si>
  <si>
    <t>+573008644285'</t>
  </si>
  <si>
    <t>3008644285</t>
  </si>
  <si>
    <t>07/22/2024 6:29:05 pm</t>
  </si>
  <si>
    <t>Luz Angelica Rincon</t>
  </si>
  <si>
    <t>07/22/2024 6:25:04 pm</t>
  </si>
  <si>
    <t>nicolas.fracica@gmail.com</t>
  </si>
  <si>
    <t>+57 3106190516'</t>
  </si>
  <si>
    <t>3106190516</t>
  </si>
  <si>
    <t>07/22/2024 6:15:29 pm</t>
  </si>
  <si>
    <t>Karina</t>
  </si>
  <si>
    <t>karina.sanchez@xertica.com</t>
  </si>
  <si>
    <t>Xertica</t>
  </si>
  <si>
    <t>07/22/2024 6:11:53 pm</t>
  </si>
  <si>
    <t>07/22/2024 5:58:27 pm</t>
  </si>
  <si>
    <t>Por contar</t>
  </si>
  <si>
    <t>07/22/2024 5:52:42 pm</t>
  </si>
  <si>
    <t>Isabella Rodríguez Vanegas</t>
  </si>
  <si>
    <t>isabella.rodriguez@usaria.co</t>
  </si>
  <si>
    <t>Usaria</t>
  </si>
  <si>
    <t>+573159262298'</t>
  </si>
  <si>
    <t>3159262298</t>
  </si>
  <si>
    <t>07/22/2024 5:51:50 pm</t>
  </si>
  <si>
    <t>Laura Maria Calvache Molina</t>
  </si>
  <si>
    <t>lau88mc@hotmail.com</t>
  </si>
  <si>
    <t>BPOlabs</t>
  </si>
  <si>
    <t>07/22/2024 5:44:41 pm</t>
  </si>
  <si>
    <t>07/22/2024 5:43:55 pm</t>
  </si>
  <si>
    <t>07/22/2024 5:43:35 pm</t>
  </si>
  <si>
    <t>Eduar Hernán Corrales Grisalez</t>
  </si>
  <si>
    <t>edcorgris@gmail.com</t>
  </si>
  <si>
    <t>Somos Consultores</t>
  </si>
  <si>
    <t>07/22/2024 5:41:47 pm</t>
  </si>
  <si>
    <t>Mauricio José Carbono Toro</t>
  </si>
  <si>
    <t>mauricio.carbono@outlook.com</t>
  </si>
  <si>
    <t>Dathink</t>
  </si>
  <si>
    <t>07/22/2024 5:41:14 pm</t>
  </si>
  <si>
    <t>frpromeco@icloud.com</t>
  </si>
  <si>
    <t>07/22/2024 5:37:39 pm</t>
  </si>
  <si>
    <t>Pablo FERREIRA</t>
  </si>
  <si>
    <t>ferreirapablo1948@gmail.com</t>
  </si>
  <si>
    <t>07/22/2024 5:36:58 pm</t>
  </si>
  <si>
    <t>Daniel Ulloa</t>
  </si>
  <si>
    <t>danulloaos@gmail.com</t>
  </si>
  <si>
    <t>Banc of California</t>
  </si>
  <si>
    <t>07/22/2024 5:13:08 pm</t>
  </si>
  <si>
    <t>Melissa</t>
  </si>
  <si>
    <t>melissarojasmora@gmail.com</t>
  </si>
  <si>
    <t>Link</t>
  </si>
  <si>
    <t>+573138309324'</t>
  </si>
  <si>
    <t>3138309324</t>
  </si>
  <si>
    <t>07/22/2024 5:09:54 pm</t>
  </si>
  <si>
    <t>paolahenao@cosmo.edu.co</t>
  </si>
  <si>
    <t>Cosmo Schools</t>
  </si>
  <si>
    <t>+573194544877'</t>
  </si>
  <si>
    <t>3194544877</t>
  </si>
  <si>
    <t>07/22/2024 5:03:19 pm</t>
  </si>
  <si>
    <t>christian valdivieso</t>
  </si>
  <si>
    <t>cjvaldivieso@gmail.com</t>
  </si>
  <si>
    <t>Devsu</t>
  </si>
  <si>
    <t>+573027446718'</t>
  </si>
  <si>
    <t>3027446718</t>
  </si>
  <si>
    <t>07/22/2024 5:01:23 pm</t>
  </si>
  <si>
    <t>Daniel Salazar Castañeda</t>
  </si>
  <si>
    <t>daniel.salazar@santanderconsumer.co</t>
  </si>
  <si>
    <t>07/22/2024 4:52:15 pm</t>
  </si>
  <si>
    <t>David Susa</t>
  </si>
  <si>
    <t>david@mejorcdt.com</t>
  </si>
  <si>
    <t>Luable/MejorCDT</t>
  </si>
  <si>
    <t>3162424145</t>
  </si>
  <si>
    <t>07/22/2024 4:51:34 pm</t>
  </si>
  <si>
    <t>Daniel Molina Leon</t>
  </si>
  <si>
    <t>molinaleondaniel@gmail.com</t>
  </si>
  <si>
    <t>07/22/2024 4:47:22 pm</t>
  </si>
  <si>
    <t>Maria Jose Caro</t>
  </si>
  <si>
    <t>majo94ca@hotmail.com</t>
  </si>
  <si>
    <t>07/22/2024 4:41:37 pm</t>
  </si>
  <si>
    <t>Maria Alejandra Almanza</t>
  </si>
  <si>
    <t>alejandraa@lacocreadora.com</t>
  </si>
  <si>
    <t>la cocreadora</t>
  </si>
  <si>
    <t>07/22/2024 4:25:44 pm</t>
  </si>
  <si>
    <t>carlosalvaradofarfan@gmail.com</t>
  </si>
  <si>
    <t>MELI</t>
  </si>
  <si>
    <t>07/22/2024 4:20:39 pm</t>
  </si>
  <si>
    <t>Lisette Tatiana Diaz Buitrago</t>
  </si>
  <si>
    <t>lisdiazbui@gmail.com</t>
  </si>
  <si>
    <t>Break The Love</t>
  </si>
  <si>
    <t>07/22/2024 3:54:08 pm</t>
  </si>
  <si>
    <t>juan.patino@ebanx.com</t>
  </si>
  <si>
    <t>Ebanx</t>
  </si>
  <si>
    <t>+573186298019'</t>
  </si>
  <si>
    <t>3186298019</t>
  </si>
  <si>
    <t>07/22/2024 3:48:27 pm</t>
  </si>
  <si>
    <t>Vanessa Ramirez</t>
  </si>
  <si>
    <t>vramirez@datacrm.com</t>
  </si>
  <si>
    <t>DataCRM</t>
  </si>
  <si>
    <t>3105637311</t>
  </si>
  <si>
    <t>07/22/2024 3:46:22 pm</t>
  </si>
  <si>
    <t>Brianith Navarro Marchena</t>
  </si>
  <si>
    <t>brianith.anm@gmail.com</t>
  </si>
  <si>
    <t>Phase</t>
  </si>
  <si>
    <t>07/22/2024 3:27:48 pm</t>
  </si>
  <si>
    <t>Liliana Hernández</t>
  </si>
  <si>
    <t>liliana.hernandez@doublevpartners.com</t>
  </si>
  <si>
    <t>Double V Partners</t>
  </si>
  <si>
    <t>+57 3102476967'</t>
  </si>
  <si>
    <t>3102476967</t>
  </si>
  <si>
    <t>07/22/2024 3:25:17 pm</t>
  </si>
  <si>
    <t>leidy estefania</t>
  </si>
  <si>
    <t>estefa_2813@hotmail.com</t>
  </si>
  <si>
    <t>Equilibrium</t>
  </si>
  <si>
    <t>+573115211201'</t>
  </si>
  <si>
    <t>3115211201</t>
  </si>
  <si>
    <t>07/22/2024 3:23:41 pm</t>
  </si>
  <si>
    <t>07/22/2024 3:12:59 pm</t>
  </si>
  <si>
    <t>Gabriel Perez</t>
  </si>
  <si>
    <t>djgaby@misena.edu.co</t>
  </si>
  <si>
    <t>07/22/2024 3:06:24 pm</t>
  </si>
  <si>
    <t>Gaby Muñoz</t>
  </si>
  <si>
    <t>gaby@taxialife.com</t>
  </si>
  <si>
    <t>Taxia Life</t>
  </si>
  <si>
    <t>+57 3206930024'</t>
  </si>
  <si>
    <t>3206930024</t>
  </si>
  <si>
    <t>07/22/2024 3:00:05 pm</t>
  </si>
  <si>
    <t>lorena suarez</t>
  </si>
  <si>
    <t>lorena.suarez@retargetly.com</t>
  </si>
  <si>
    <t>retargetly</t>
  </si>
  <si>
    <t>+573016165388'</t>
  </si>
  <si>
    <t>3016165388</t>
  </si>
  <si>
    <t>07/22/2024 2:51:28 pm</t>
  </si>
  <si>
    <t>Erney Andrade</t>
  </si>
  <si>
    <t>Jestic</t>
  </si>
  <si>
    <t>07/22/2024 2:48:50 pm</t>
  </si>
  <si>
    <t>ngutierrez@connectbogota.org</t>
  </si>
  <si>
    <t>+573158734257'</t>
  </si>
  <si>
    <t>3158734257</t>
  </si>
  <si>
    <t>07/22/2024 2:47:07 pm</t>
  </si>
  <si>
    <t>Ernesto Correa</t>
  </si>
  <si>
    <t>ernesto.correa@cloudappi.net</t>
  </si>
  <si>
    <t>Cloudappi</t>
  </si>
  <si>
    <t>+573203460149'</t>
  </si>
  <si>
    <t>3203460149</t>
  </si>
  <si>
    <t>07/22/2024 2:44:11 pm</t>
  </si>
  <si>
    <t>Andrea Valentina Salazar Mejía</t>
  </si>
  <si>
    <t>3167537537</t>
  </si>
  <si>
    <t>07/22/2024 2:44:08 pm</t>
  </si>
  <si>
    <t>Andres Ballestas</t>
  </si>
  <si>
    <t>andres.b@cimabridge.com</t>
  </si>
  <si>
    <t>CIMABRIDGE</t>
  </si>
  <si>
    <t>+573188218639'</t>
  </si>
  <si>
    <t>3188218639</t>
  </si>
  <si>
    <t>07/22/2024 2:41:56 pm</t>
  </si>
  <si>
    <t>Lizeth Gallo</t>
  </si>
  <si>
    <t>lizeth.gallo@ecollect.co</t>
  </si>
  <si>
    <t>ecollect</t>
  </si>
  <si>
    <t>07/22/2024 2:35:30 pm</t>
  </si>
  <si>
    <t>maria@lylegalstudio.com</t>
  </si>
  <si>
    <t>07/22/2024 2:32:58 pm</t>
  </si>
  <si>
    <t>Gabriel ortiz</t>
  </si>
  <si>
    <t>gabrielortiz12@hotmail.com</t>
  </si>
  <si>
    <t>VisionE</t>
  </si>
  <si>
    <t>07/22/2024 2:29:38 pm</t>
  </si>
  <si>
    <t>Carlos Alberto Martinez</t>
  </si>
  <si>
    <t>c.martinez@lucro-app.com</t>
  </si>
  <si>
    <t>+57 3102204572'</t>
  </si>
  <si>
    <t>3102204572</t>
  </si>
  <si>
    <t>07/22/2024 2:22:52 pm</t>
  </si>
  <si>
    <t>+573213595678'</t>
  </si>
  <si>
    <t>07/22/2024 2:14:49 pm</t>
  </si>
  <si>
    <t>Lenix Florez</t>
  </si>
  <si>
    <t>lenixfloco1984@hotmail.com</t>
  </si>
  <si>
    <t>LuloBank</t>
  </si>
  <si>
    <t>+573103356742'</t>
  </si>
  <si>
    <t>3103356742</t>
  </si>
  <si>
    <t>07/22/2024 2:02:26 pm</t>
  </si>
  <si>
    <t>moneibox</t>
  </si>
  <si>
    <t>07/22/2024 1:59:55 pm</t>
  </si>
  <si>
    <t>Miguel Vanegas</t>
  </si>
  <si>
    <t>miguelvanegasromero48@gmail.com</t>
  </si>
  <si>
    <t>+573175752562'</t>
  </si>
  <si>
    <t>3175752562</t>
  </si>
  <si>
    <t>07/22/2024 1:57:22 pm</t>
  </si>
  <si>
    <t>Organización Corona</t>
  </si>
  <si>
    <t>+573112571948'</t>
  </si>
  <si>
    <t>3112571948</t>
  </si>
  <si>
    <t>07/22/2024 1:52:35 pm</t>
  </si>
  <si>
    <t>Andres Salcedo</t>
  </si>
  <si>
    <t>andres@edtools.com.co</t>
  </si>
  <si>
    <t>edtool</t>
  </si>
  <si>
    <t>3004526186</t>
  </si>
  <si>
    <t>07/22/2024 1:48:51 pm</t>
  </si>
  <si>
    <t>07/22/2024 1:41:45 pm</t>
  </si>
  <si>
    <t>Queen Catalina</t>
  </si>
  <si>
    <t>07/22/2024 1:35:54 pm</t>
  </si>
  <si>
    <t>Alejandro Cañon Contreras</t>
  </si>
  <si>
    <t>alejandro.canon@outlook.com</t>
  </si>
  <si>
    <t>Aranda Software Andina SAS</t>
  </si>
  <si>
    <t>07/22/2024 1:26:41 pm</t>
  </si>
  <si>
    <t>Ottonyel Hernandez</t>
  </si>
  <si>
    <t>ohernandez.eng@gmail.com</t>
  </si>
  <si>
    <t>IT Freelance consultant</t>
  </si>
  <si>
    <t>07/22/2024 1:20:28 pm</t>
  </si>
  <si>
    <t>Tatiana Sanchez</t>
  </si>
  <si>
    <t>tatiana@bulwark.la</t>
  </si>
  <si>
    <t>BULWARK</t>
  </si>
  <si>
    <t>+57 3134942714'</t>
  </si>
  <si>
    <t>3134942714</t>
  </si>
  <si>
    <t>07/22/2024 12:57:53 pm</t>
  </si>
  <si>
    <t>cristhianrojasm@gmail.com</t>
  </si>
  <si>
    <t>PELIGRO</t>
  </si>
  <si>
    <t>+573213929223'</t>
  </si>
  <si>
    <t>3213929223</t>
  </si>
  <si>
    <t>07/22/2024 12:56:50 pm</t>
  </si>
  <si>
    <t>Alex Rubiano</t>
  </si>
  <si>
    <t>alexrubianoromero@gmail.com</t>
  </si>
  <si>
    <t>07/22/2024 12:45:42 pm</t>
  </si>
  <si>
    <t>Jesús Polanía</t>
  </si>
  <si>
    <t>talentinoscolombia@gmail.com</t>
  </si>
  <si>
    <t>Talentinos</t>
  </si>
  <si>
    <t>+573212234760'</t>
  </si>
  <si>
    <t>3212234760</t>
  </si>
  <si>
    <t>07/22/2024 12:36:11 pm</t>
  </si>
  <si>
    <t>Alfredo Barraza</t>
  </si>
  <si>
    <t>alfredo.barraza@sinergiasas.com</t>
  </si>
  <si>
    <t>Logistica Integral Sinergia SAS</t>
  </si>
  <si>
    <t>+573015013005'</t>
  </si>
  <si>
    <t>3015013005</t>
  </si>
  <si>
    <t>07/22/2024 12:05:35 pm</t>
  </si>
  <si>
    <t>Legal On SAS</t>
  </si>
  <si>
    <t>07/22/2024 12:01:31 pm</t>
  </si>
  <si>
    <t>+573168210357'</t>
  </si>
  <si>
    <t>3168210357</t>
  </si>
  <si>
    <t>07/22/2024 11:55:01 am</t>
  </si>
  <si>
    <t>Julián ospina</t>
  </si>
  <si>
    <t>asostenibilidad@camacolantioquia.org.co</t>
  </si>
  <si>
    <t>Camacol</t>
  </si>
  <si>
    <t>07/22/2024 11:28:37 am</t>
  </si>
  <si>
    <t>Gonzalo Martinez</t>
  </si>
  <si>
    <t>gmartinez@appinit.co</t>
  </si>
  <si>
    <t>Appinit</t>
  </si>
  <si>
    <t>+573160532188'</t>
  </si>
  <si>
    <t>3160532188</t>
  </si>
  <si>
    <t>07/22/2024 11:27:56 am</t>
  </si>
  <si>
    <t>Yeison Martínez</t>
  </si>
  <si>
    <t>yeison_chaguendo@hotmail.com</t>
  </si>
  <si>
    <t>07/22/2024 11:15:48 am</t>
  </si>
  <si>
    <t>Sharing files</t>
  </si>
  <si>
    <t>sharingfiles2001@yahoo.com</t>
  </si>
  <si>
    <t>07/22/2024 10:45:28 am</t>
  </si>
  <si>
    <t>+573176400247'</t>
  </si>
  <si>
    <t>3176400247</t>
  </si>
  <si>
    <t>07/22/2024 7:54:27 am</t>
  </si>
  <si>
    <t>Harold MM</t>
  </si>
  <si>
    <t>harold.mm8@gmail.com</t>
  </si>
  <si>
    <t>Chidcarecolombia</t>
  </si>
  <si>
    <t>07/22/2024 5:50:45 am</t>
  </si>
  <si>
    <t>Ricardo Cantillo Lopez</t>
  </si>
  <si>
    <t>ricardo.cantillo@gmail.com</t>
  </si>
  <si>
    <t>Sii Colombia</t>
  </si>
  <si>
    <t>+573167701420'</t>
  </si>
  <si>
    <t>3167701420</t>
  </si>
  <si>
    <t>07/22/2024 5:35:16 am</t>
  </si>
  <si>
    <t>Nicolas Malpic</t>
  </si>
  <si>
    <t>nmalpicf@alfabeto.digital</t>
  </si>
  <si>
    <t>consultor</t>
  </si>
  <si>
    <t>07/22/2024 4:49:47 am</t>
  </si>
  <si>
    <t>Ray Gonzalez</t>
  </si>
  <si>
    <t>yar128@gmail.com</t>
  </si>
  <si>
    <t>Consis</t>
  </si>
  <si>
    <t>+573232438102'</t>
  </si>
  <si>
    <t>3232438102</t>
  </si>
  <si>
    <t>07/22/2024 4:29:16 am</t>
  </si>
  <si>
    <t>cristian david mancilla barajas</t>
  </si>
  <si>
    <t>cristian.mancilla96@gmail.com</t>
  </si>
  <si>
    <t>DealerFi</t>
  </si>
  <si>
    <t>07/22/2024 3:52:23 am</t>
  </si>
  <si>
    <t>Romanovich ARRECHEA</t>
  </si>
  <si>
    <t>gerencia@detigroup.com.co</t>
  </si>
  <si>
    <t>Detigroup SAS</t>
  </si>
  <si>
    <t>07/22/2024 3:18:56 am</t>
  </si>
  <si>
    <t>07/22/2024 3:13:08 am</t>
  </si>
  <si>
    <t>daniel@finnecta.co</t>
  </si>
  <si>
    <t>Finnecta</t>
  </si>
  <si>
    <t>07/22/2024 3:12:39 am</t>
  </si>
  <si>
    <t>Diego Alexander Hernandez Caro</t>
  </si>
  <si>
    <t>diegohernandezc293@gmail.com</t>
  </si>
  <si>
    <t>E.biodye</t>
  </si>
  <si>
    <t>+573006345005'</t>
  </si>
  <si>
    <t>3006345005</t>
  </si>
  <si>
    <t>07/22/2024 3:03:19 am</t>
  </si>
  <si>
    <t>Pelo</t>
  </si>
  <si>
    <t>peoperez@icloud.com</t>
  </si>
  <si>
    <t>Pelo Pérez ONG</t>
  </si>
  <si>
    <t>07/22/2024 2:52:43 am</t>
  </si>
  <si>
    <t>Juan Manuel Sarria</t>
  </si>
  <si>
    <t>juan@bankeroz.com</t>
  </si>
  <si>
    <t>Bankeroz</t>
  </si>
  <si>
    <t>+573174235820'</t>
  </si>
  <si>
    <t>3174235820</t>
  </si>
  <si>
    <t>07/22/2024 2:52:38 am</t>
  </si>
  <si>
    <t>Juan Sandoval</t>
  </si>
  <si>
    <t>juancsandoval86@gmail.com</t>
  </si>
  <si>
    <t>+573138807740'</t>
  </si>
  <si>
    <t>3138807740</t>
  </si>
  <si>
    <t>07/22/2024 2:47:43 am</t>
  </si>
  <si>
    <t>Maria Alvarez Pacheco</t>
  </si>
  <si>
    <t>colombianeurodiversa@gmail.com</t>
  </si>
  <si>
    <t>Fundación Colombia Neurodiversa</t>
  </si>
  <si>
    <t>3212664238</t>
  </si>
  <si>
    <t>07/22/2024 1:38:20 am</t>
  </si>
  <si>
    <t>ANDREA.QR@GMAIL.COM</t>
  </si>
  <si>
    <t>Smart</t>
  </si>
  <si>
    <t>3012222759</t>
  </si>
  <si>
    <t>07/22/2024 1:36:12 am</t>
  </si>
  <si>
    <t>andrea.qr@gmail.com</t>
  </si>
  <si>
    <t>07/22/2024 1:33:38 am</t>
  </si>
  <si>
    <t>Solvency</t>
  </si>
  <si>
    <t>*+573008079019</t>
  </si>
  <si>
    <t>07/22/2024 1:23:14 am</t>
  </si>
  <si>
    <t>Ivan parada</t>
  </si>
  <si>
    <t>paraditaivan.apk@gmail.com</t>
  </si>
  <si>
    <t>NN</t>
  </si>
  <si>
    <t>07/22/2024 1:20:41 am</t>
  </si>
  <si>
    <t>Andrea Contreras Contreras</t>
  </si>
  <si>
    <t>accontrerasg@hotmail.com</t>
  </si>
  <si>
    <t>07/22/2024 1:12:33 am</t>
  </si>
  <si>
    <t>07/22/2024 1:08:20 am</t>
  </si>
  <si>
    <t>Carlos Arturo Leon Ovalle</t>
  </si>
  <si>
    <t>+573196730172'</t>
  </si>
  <si>
    <t>07/22/2024 12:57:39 am</t>
  </si>
  <si>
    <t>07/22/2024 12:51:34 am</t>
  </si>
  <si>
    <t>julianpf21@gmail.com</t>
  </si>
  <si>
    <t>3209054238</t>
  </si>
  <si>
    <t>07/22/2024 12:48:00 am</t>
  </si>
  <si>
    <t>07/22/2024 12:34:37 am</t>
  </si>
  <si>
    <t>ERogans</t>
  </si>
  <si>
    <t>07/22/2024 12:32:02 am</t>
  </si>
  <si>
    <t>Keila Illueca</t>
  </si>
  <si>
    <t>keilaillueca@gmail.com</t>
  </si>
  <si>
    <t>MAKERS Fellowship</t>
  </si>
  <si>
    <t>+573053319267'</t>
  </si>
  <si>
    <t>3053319267</t>
  </si>
  <si>
    <t>07/22/2024 12:31:23 am</t>
  </si>
  <si>
    <t>stibenzon.canas@ceiba.com.co</t>
  </si>
  <si>
    <t>Ceiba Software House</t>
  </si>
  <si>
    <t>+573146789693'</t>
  </si>
  <si>
    <t>07/22/2024 12:15:59 am</t>
  </si>
  <si>
    <t>juandiaz9311@gmail.com</t>
  </si>
  <si>
    <t>Devlab Latam</t>
  </si>
  <si>
    <t>+573184644466'</t>
  </si>
  <si>
    <t>3184644466</t>
  </si>
  <si>
    <t>07/22/2024 12:13:27 am</t>
  </si>
  <si>
    <t>Esteban Gutierrez</t>
  </si>
  <si>
    <t>esteban.gutierrez3192@gmail.com</t>
  </si>
  <si>
    <t>New Xpert Solutions</t>
  </si>
  <si>
    <t>+573177138137'</t>
  </si>
  <si>
    <t>3177138137</t>
  </si>
  <si>
    <t>07/21/2024 11:55:08 pm</t>
  </si>
  <si>
    <t>Andres Gomez</t>
  </si>
  <si>
    <t>andresgomez@uebos.net</t>
  </si>
  <si>
    <t>07/21/2024 11:53:36 pm</t>
  </si>
  <si>
    <t>Carolina Ramirez</t>
  </si>
  <si>
    <t>carolina.ramirez@puntored.co</t>
  </si>
  <si>
    <t>+573202638496'</t>
  </si>
  <si>
    <t>3202638496</t>
  </si>
  <si>
    <t>07/21/2024 11:52:38 pm</t>
  </si>
  <si>
    <t>Paty</t>
  </si>
  <si>
    <t>autosdeleje.patricia@gmail.com</t>
  </si>
  <si>
    <t>Paty Restrepo - Hábitos Saludables y Bienestar</t>
  </si>
  <si>
    <t>+573108211836'</t>
  </si>
  <si>
    <t>3108211836</t>
  </si>
  <si>
    <t>07/21/2024 11:15:30 pm</t>
  </si>
  <si>
    <t>07/21/2024 11:14:46 pm</t>
  </si>
  <si>
    <t>07/21/2024 11:00:55 pm</t>
  </si>
  <si>
    <t>Cesar Lozano</t>
  </si>
  <si>
    <t>clozanom@gmail.com</t>
  </si>
  <si>
    <t>Superservicios</t>
  </si>
  <si>
    <t>+573002186568'</t>
  </si>
  <si>
    <t>3002186568</t>
  </si>
  <si>
    <t>07/21/2024 10:57:39 pm</t>
  </si>
  <si>
    <t>César Lozano</t>
  </si>
  <si>
    <t>07/21/2024 10:43:58 pm</t>
  </si>
  <si>
    <t>Roger Guerrero</t>
  </si>
  <si>
    <t>rogerguerrero@hotmail.com</t>
  </si>
  <si>
    <t>3138067024</t>
  </si>
  <si>
    <t>07/21/2024 10:32:55 pm</t>
  </si>
  <si>
    <t>Andres Giraldo</t>
  </si>
  <si>
    <t>andres.giraldo@utblogistics.com</t>
  </si>
  <si>
    <t>USA TRUCK BROKERS S.A.S</t>
  </si>
  <si>
    <t>+573128234720'</t>
  </si>
  <si>
    <t>3128234720</t>
  </si>
  <si>
    <t>07/21/2024 10:20:14 pm</t>
  </si>
  <si>
    <t>07/21/2024 10:08:22 pm</t>
  </si>
  <si>
    <t>Luis Alejandro Giraldo</t>
  </si>
  <si>
    <t>sistemas.farallones@gmail.com</t>
  </si>
  <si>
    <t>Sistemas Farallones</t>
  </si>
  <si>
    <t>07/21/2024 9:35:43 pm</t>
  </si>
  <si>
    <t>Duvan Cardenas</t>
  </si>
  <si>
    <t>ncardenas@atica.co</t>
  </si>
  <si>
    <t>Atica</t>
  </si>
  <si>
    <t>+573004600706'</t>
  </si>
  <si>
    <t>3004600706</t>
  </si>
  <si>
    <t>07/21/2024 8:29:31 pm</t>
  </si>
  <si>
    <t>ANGELA MARIA VANEGAS CORREA</t>
  </si>
  <si>
    <t>angela.vanegas@haceb.com</t>
  </si>
  <si>
    <t>Haceb</t>
  </si>
  <si>
    <t>+573113846322'</t>
  </si>
  <si>
    <t>3113846322</t>
  </si>
  <si>
    <t>07/21/2024 8:06:06 pm</t>
  </si>
  <si>
    <t>Álvaro Penagos</t>
  </si>
  <si>
    <t>alvaropenagos@gmail.com</t>
  </si>
  <si>
    <t>Objetivo Empresa</t>
  </si>
  <si>
    <t>+57 3194247634'</t>
  </si>
  <si>
    <t>3194247634</t>
  </si>
  <si>
    <t>07/21/2024 7:01:07 pm</t>
  </si>
  <si>
    <t>Santiago Pinzon</t>
  </si>
  <si>
    <t>alguien972@gmail.com</t>
  </si>
  <si>
    <t>Centro de Innovación Rural</t>
  </si>
  <si>
    <t>+573058143134'</t>
  </si>
  <si>
    <t>3058143134</t>
  </si>
  <si>
    <t>07/21/2024 6:37:29 pm</t>
  </si>
  <si>
    <t>Alcides</t>
  </si>
  <si>
    <t>alcidesapj@hotmail.com</t>
  </si>
  <si>
    <t>Hughes</t>
  </si>
  <si>
    <t>+573006298864'</t>
  </si>
  <si>
    <t>3006298864</t>
  </si>
  <si>
    <t>07/21/2024 6:31:14 pm</t>
  </si>
  <si>
    <t>Gabriel Ortiz</t>
  </si>
  <si>
    <t>gabrielot411@gmail.com</t>
  </si>
  <si>
    <t>07/21/2024 6:14:27 pm</t>
  </si>
  <si>
    <t>jaabec@gmail.com</t>
  </si>
  <si>
    <t>TYC GIS</t>
  </si>
  <si>
    <t>3102480085</t>
  </si>
  <si>
    <t>07/21/2024 5:57:18 pm</t>
  </si>
  <si>
    <t>Daniela Rios Perez</t>
  </si>
  <si>
    <t>danielariosperez2@gmail.com</t>
  </si>
  <si>
    <t>07/21/2024 5:55:09 pm</t>
  </si>
  <si>
    <t>Edunext</t>
  </si>
  <si>
    <t>07/21/2024 5:26:11 pm</t>
  </si>
  <si>
    <t>Christian Forero</t>
  </si>
  <si>
    <t>forerochristiang@gmail.com</t>
  </si>
  <si>
    <t>Color Facilities</t>
  </si>
  <si>
    <t>+573143668222'</t>
  </si>
  <si>
    <t>3143668222</t>
  </si>
  <si>
    <t>07/21/2024 5:17:14 pm</t>
  </si>
  <si>
    <t>JUAN CAMILO GARCIA LANDAZABAL</t>
  </si>
  <si>
    <t>garcia.landazabal@icloud.com</t>
  </si>
  <si>
    <t>PRIME INSURANCE COLOMBIA</t>
  </si>
  <si>
    <t>+573112388503'</t>
  </si>
  <si>
    <t>3112388503</t>
  </si>
  <si>
    <t>07/21/2024 5:13:47 pm</t>
  </si>
  <si>
    <t>Lina Gómez</t>
  </si>
  <si>
    <t>lina.homez@bip-group.com</t>
  </si>
  <si>
    <t>Bip consulting</t>
  </si>
  <si>
    <t>07/21/2024 5:03:39 pm</t>
  </si>
  <si>
    <t>Julian Dario Bermudez Trujillo</t>
  </si>
  <si>
    <t>julian.bermudez@sunsetswh.com</t>
  </si>
  <si>
    <t>Sunset Software House SAS</t>
  </si>
  <si>
    <t>+57 3014286718'</t>
  </si>
  <si>
    <t>3014286718</t>
  </si>
  <si>
    <t>07/21/2024 4:25:05 pm</t>
  </si>
  <si>
    <t>Ronny Escalona</t>
  </si>
  <si>
    <t>ronnyescalona7@gmail.com</t>
  </si>
  <si>
    <t>Riutni</t>
  </si>
  <si>
    <t>+573188332984'</t>
  </si>
  <si>
    <t>3188332984</t>
  </si>
  <si>
    <t>07/21/2024 4:14:56 pm</t>
  </si>
  <si>
    <t>EUDARDO sANTOS</t>
  </si>
  <si>
    <t>EDUARDO.P.SANTOS@ACCENTURE.CO</t>
  </si>
  <si>
    <t>aCCENTURE</t>
  </si>
  <si>
    <t>07/21/2024 4:09:22 pm</t>
  </si>
  <si>
    <t>3209003342</t>
  </si>
  <si>
    <t>07/21/2024 4:04:50 pm</t>
  </si>
  <si>
    <t>07/21/2024 4:00:09 pm</t>
  </si>
  <si>
    <t>Lina Gomez</t>
  </si>
  <si>
    <t>lina.gomez@bip-group.com</t>
  </si>
  <si>
    <t>07/21/2024 3:54:08 pm</t>
  </si>
  <si>
    <t>Diego chizavo</t>
  </si>
  <si>
    <t>diego.chizavo@nuvei.com</t>
  </si>
  <si>
    <t>07/21/2024 3:46:05 pm</t>
  </si>
  <si>
    <t>Diego Chizavo</t>
  </si>
  <si>
    <t>07/21/2024 3:02:13 pm</t>
  </si>
  <si>
    <t>Miguel Rojas</t>
  </si>
  <si>
    <t>mrojastrujillo14@hotmail.com</t>
  </si>
  <si>
    <t>brontobyte</t>
  </si>
  <si>
    <t>+573222321897'</t>
  </si>
  <si>
    <t>3222321897</t>
  </si>
  <si>
    <t>07/21/2024 2:48:28 pm</t>
  </si>
  <si>
    <t>07/21/2024 2:48:07 pm</t>
  </si>
  <si>
    <t>Daniel Pinto</t>
  </si>
  <si>
    <t>Genoa dsign</t>
  </si>
  <si>
    <t>+573163042052'</t>
  </si>
  <si>
    <t>3163042052</t>
  </si>
  <si>
    <t>07/21/2024 2:40:29 pm</t>
  </si>
  <si>
    <t>Juan David Parra Gomez</t>
  </si>
  <si>
    <t>jdparrago@unal.edu.co</t>
  </si>
  <si>
    <t>Sintec</t>
  </si>
  <si>
    <t>+573148693583'</t>
  </si>
  <si>
    <t>3148693583</t>
  </si>
  <si>
    <t>07/21/2024 1:52:40 pm</t>
  </si>
  <si>
    <t>Carlos Tellez</t>
  </si>
  <si>
    <t>carloss.tellezz@gmail.com</t>
  </si>
  <si>
    <t>+573052464748'</t>
  </si>
  <si>
    <t>3052464748</t>
  </si>
  <si>
    <t>07/21/2024 1:44:25 pm</t>
  </si>
  <si>
    <t>Jhon Alferez</t>
  </si>
  <si>
    <t>jaz75@hotmail.com</t>
  </si>
  <si>
    <t>CGSC</t>
  </si>
  <si>
    <t>07/21/2024 1:43:36 pm</t>
  </si>
  <si>
    <t>07/21/2024 1:22:34 pm</t>
  </si>
  <si>
    <t>Gerardo Reyes</t>
  </si>
  <si>
    <t>gerardoreyesp@hotmail.com</t>
  </si>
  <si>
    <t>PowerBrand</t>
  </si>
  <si>
    <t>07/21/2024 1:21:45 pm</t>
  </si>
  <si>
    <t>Powerbrand</t>
  </si>
  <si>
    <t>07/21/2024 1:11:45 pm</t>
  </si>
  <si>
    <t>Kevin Suarez</t>
  </si>
  <si>
    <t>gerencia@prazeira.com</t>
  </si>
  <si>
    <t>Prazeira SAS</t>
  </si>
  <si>
    <t>07/21/2024 12:47:53 pm</t>
  </si>
  <si>
    <t>Rodrigo Aldana Blanco</t>
  </si>
  <si>
    <t>rodrialdana@yahoo.com</t>
  </si>
  <si>
    <t>Novelty Capital</t>
  </si>
  <si>
    <t>07/21/2024 12:20:36 pm</t>
  </si>
  <si>
    <t>Maria Gomez</t>
  </si>
  <si>
    <t>Malejale@hotmail.com</t>
  </si>
  <si>
    <t>07/21/2024 12:00:03 pm</t>
  </si>
  <si>
    <t>Nicola</t>
  </si>
  <si>
    <t>nsandoval@anava.com</t>
  </si>
  <si>
    <t>Anava</t>
  </si>
  <si>
    <t>07/21/2024 11:39:40 am</t>
  </si>
  <si>
    <t>Nilson Aranguren</t>
  </si>
  <si>
    <t>nilson.aranguren@gmail.com</t>
  </si>
  <si>
    <t>07/21/2024 7:30:15 am</t>
  </si>
  <si>
    <t>Nohora Carrillo</t>
  </si>
  <si>
    <t>nacn.global@gmail.com</t>
  </si>
  <si>
    <t>+573045320232'</t>
  </si>
  <si>
    <t>3045320232</t>
  </si>
  <si>
    <t>07/21/2024 5:57:49 am</t>
  </si>
  <si>
    <t>Christian Hernandez</t>
  </si>
  <si>
    <t>cris9365@hotmail.com</t>
  </si>
  <si>
    <t>LEAN PROJECT CONSULTING L</t>
  </si>
  <si>
    <t>07/21/2024 5:40:11 am</t>
  </si>
  <si>
    <t>katherine.roa@movii.com.co</t>
  </si>
  <si>
    <t>07/21/2024 5:27:31 am</t>
  </si>
  <si>
    <t>Liney Malaver</t>
  </si>
  <si>
    <t>liney.malaver@estiloingenieria.com</t>
  </si>
  <si>
    <t>Estilo Ingenieria</t>
  </si>
  <si>
    <t>+573208016435'</t>
  </si>
  <si>
    <t>3208016435</t>
  </si>
  <si>
    <t>07/21/2024 5:09:18 am</t>
  </si>
  <si>
    <t>Johan David Lozano Leiva</t>
  </si>
  <si>
    <t>+573142968931'</t>
  </si>
  <si>
    <t>3142968931</t>
  </si>
  <si>
    <t>07/21/2024 4:46:06 am</t>
  </si>
  <si>
    <t>Yei Del Rio</t>
  </si>
  <si>
    <t>yeison@codector.com.co</t>
  </si>
  <si>
    <t>Codector</t>
  </si>
  <si>
    <t>07/21/2024 3:25:03 am</t>
  </si>
  <si>
    <t>Harvey Lobaton</t>
  </si>
  <si>
    <t>Unión del notariado de colombia</t>
  </si>
  <si>
    <t>07/21/2024 3:14:29 am</t>
  </si>
  <si>
    <t>07/21/2024 3:08:34 am</t>
  </si>
  <si>
    <t>07/21/2024 2:04:11 am</t>
  </si>
  <si>
    <t>Luisa María Insuasty Arizabaleta</t>
  </si>
  <si>
    <t>linsuasty.az@gmail.com</t>
  </si>
  <si>
    <t>Nawal</t>
  </si>
  <si>
    <t>07/21/2024 2:02:28 am</t>
  </si>
  <si>
    <t>John Alexander Guzmán</t>
  </si>
  <si>
    <t>john.guzman@puntodepago.com.co</t>
  </si>
  <si>
    <t>Punto de Pago</t>
  </si>
  <si>
    <t>07/21/2024 1:30:21 am</t>
  </si>
  <si>
    <t>Oscar lopez</t>
  </si>
  <si>
    <t>Oscar@quenty.co</t>
  </si>
  <si>
    <t>Quenty</t>
  </si>
  <si>
    <t>07/21/2024 12:37:13 am</t>
  </si>
  <si>
    <t>Mateo Peña</t>
  </si>
  <si>
    <t>mapena@ulife.com.co</t>
  </si>
  <si>
    <t>Ulife Operador de experiencias</t>
  </si>
  <si>
    <t>07/20/2024 11:56:43 pm</t>
  </si>
  <si>
    <t>Jesse Padilla</t>
  </si>
  <si>
    <t>pa.jesse10@uniandes.edu.co</t>
  </si>
  <si>
    <t>07/20/2024 11:52:38 pm</t>
  </si>
  <si>
    <t>Jairo chaves</t>
  </si>
  <si>
    <t>director@proelectricos.com</t>
  </si>
  <si>
    <t>Vistalis group</t>
  </si>
  <si>
    <t>+573112324129'</t>
  </si>
  <si>
    <t>3112324129</t>
  </si>
  <si>
    <t>07/20/2024 11:41:45 pm</t>
  </si>
  <si>
    <t>Andrés Sandoval</t>
  </si>
  <si>
    <t>sandovalfenix@gmail.com</t>
  </si>
  <si>
    <t>Wepago</t>
  </si>
  <si>
    <t>07/20/2024 11:41:21 pm</t>
  </si>
  <si>
    <t>Rafael Vivas</t>
  </si>
  <si>
    <t>rafavi40@hotmail.com</t>
  </si>
  <si>
    <t>WSI Web Solutions Integrator SAS</t>
  </si>
  <si>
    <t>07/20/2024 11:27:52 pm</t>
  </si>
  <si>
    <t>Maria Mejia</t>
  </si>
  <si>
    <t>mcamilamejiap2207@gmail.com</t>
  </si>
  <si>
    <t>Tubs</t>
  </si>
  <si>
    <t>07/20/2024 11:24:11 pm</t>
  </si>
  <si>
    <t>miguell@teleaccion.com</t>
  </si>
  <si>
    <t>Teleaccion</t>
  </si>
  <si>
    <t>07/20/2024 11:20:07 pm</t>
  </si>
  <si>
    <t>Miller Andres Ostos Castro</t>
  </si>
  <si>
    <t>millerandresoc@gmail.com</t>
  </si>
  <si>
    <t>Velez+</t>
  </si>
  <si>
    <t>07/20/2024 10:59:56 pm</t>
  </si>
  <si>
    <t>+573143300354'</t>
  </si>
  <si>
    <t>3143300354</t>
  </si>
  <si>
    <t>07/20/2024 10:34:28 pm</t>
  </si>
  <si>
    <t>Claudia Estupinan</t>
  </si>
  <si>
    <t>claudiaeforero@hotmail.com</t>
  </si>
  <si>
    <t>+573133551203'</t>
  </si>
  <si>
    <t>3133551203</t>
  </si>
  <si>
    <t>07/20/2024 10:30:48 pm</t>
  </si>
  <si>
    <t>Alejandro Rodriguez</t>
  </si>
  <si>
    <t>jalejorodriguezg@gmail.com</t>
  </si>
  <si>
    <t>Interdinco</t>
  </si>
  <si>
    <t>07/20/2024 10:15:44 pm</t>
  </si>
  <si>
    <t>David Galeano</t>
  </si>
  <si>
    <t>davidgaleano100@gmail.com</t>
  </si>
  <si>
    <t>07/20/2024 9:57:21 pm</t>
  </si>
  <si>
    <t>Yojan Cerinza</t>
  </si>
  <si>
    <t>cerinzayojan@gmail.com</t>
  </si>
  <si>
    <t>07/20/2024 9:54:27 pm</t>
  </si>
  <si>
    <t>Steven Sanchez</t>
  </si>
  <si>
    <t>07/20/2024 9:51:37 pm</t>
  </si>
  <si>
    <t>Johann Ruiz</t>
  </si>
  <si>
    <t>johannruiz18@gmail.com</t>
  </si>
  <si>
    <t>ITelkom</t>
  </si>
  <si>
    <t>07/20/2024 9:38:33 pm</t>
  </si>
  <si>
    <t>WARINO VIVEROS RIASCOS</t>
  </si>
  <si>
    <t>warino27@hotmail.com</t>
  </si>
  <si>
    <t>wepago</t>
  </si>
  <si>
    <t>07/20/2024 9:22:52 pm</t>
  </si>
  <si>
    <t>Marlon Julián Gómez Ochoa</t>
  </si>
  <si>
    <t>marlonjulian15@gmail.com</t>
  </si>
  <si>
    <t>Buzzly</t>
  </si>
  <si>
    <t>+573108652197'</t>
  </si>
  <si>
    <t>3108652197</t>
  </si>
  <si>
    <t>07/20/2024 9:21:36 pm</t>
  </si>
  <si>
    <t>Pedro Enrique Puentes</t>
  </si>
  <si>
    <t>pedropuentes@nonstop.com.co</t>
  </si>
  <si>
    <t>Non Stop Entertainment</t>
  </si>
  <si>
    <t>+573114409229'</t>
  </si>
  <si>
    <t>3114409229</t>
  </si>
  <si>
    <t>07/20/2024 9:18:19 pm</t>
  </si>
  <si>
    <t>ingenieria@teampro-ti.com</t>
  </si>
  <si>
    <t>TEAMPRO SAS</t>
  </si>
  <si>
    <t>07/20/2024 9:15:35 pm</t>
  </si>
  <si>
    <t>Alejandro Villarraga</t>
  </si>
  <si>
    <t>proyectodoce2020@gmail.com</t>
  </si>
  <si>
    <t>ProtectoDoce</t>
  </si>
  <si>
    <t>07/20/2024 8:50:04 pm</t>
  </si>
  <si>
    <t>Juan Sebastian Rincón Gómez</t>
  </si>
  <si>
    <t>direccion.corporativa@outlook.es</t>
  </si>
  <si>
    <t>CPLUS Ingeniería</t>
  </si>
  <si>
    <t>(57)3106099184</t>
  </si>
  <si>
    <t>3106099184</t>
  </si>
  <si>
    <t>07/20/2024 8:33:22 pm</t>
  </si>
  <si>
    <t>María Camila Moreno</t>
  </si>
  <si>
    <t>morenomcamila@gmail.com</t>
  </si>
  <si>
    <t>Infuse</t>
  </si>
  <si>
    <t>07/20/2024 8:30:32 pm</t>
  </si>
  <si>
    <t>Edgar Lozano</t>
  </si>
  <si>
    <t>mauricito52@gmail.com</t>
  </si>
  <si>
    <t>Scotiabank Colpatria</t>
  </si>
  <si>
    <t>+573112789791'</t>
  </si>
  <si>
    <t>3112789791</t>
  </si>
  <si>
    <t>07/20/2024 7:55:29 pm</t>
  </si>
  <si>
    <t>luis fernando pertuz duran</t>
  </si>
  <si>
    <t>gerencia@kontrolo.co</t>
  </si>
  <si>
    <t>betters software sas</t>
  </si>
  <si>
    <t>+57316697336'</t>
  </si>
  <si>
    <t>316697336</t>
  </si>
  <si>
    <t>07/20/2024 7:16:36 pm</t>
  </si>
  <si>
    <t>Ricardo Carmona</t>
  </si>
  <si>
    <t>ricardo.carmona@parquesoftbogota.com</t>
  </si>
  <si>
    <t>INC Vortex Soluciones SAS</t>
  </si>
  <si>
    <t>+573132545120'</t>
  </si>
  <si>
    <t>3132545120</t>
  </si>
  <si>
    <t>07/20/2024 7:15:42 pm</t>
  </si>
  <si>
    <t>juan.galindo@outlook.com</t>
  </si>
  <si>
    <t>07/20/2024 6:39:47 pm</t>
  </si>
  <si>
    <t>Juan Pablo Angulo</t>
  </si>
  <si>
    <t>jp.angulo@lyra.com</t>
  </si>
  <si>
    <t>Lyra</t>
  </si>
  <si>
    <t>+573015500755'</t>
  </si>
  <si>
    <t>3015500755</t>
  </si>
  <si>
    <t>07/20/2024 5:51:54 pm</t>
  </si>
  <si>
    <t>Manuel Perdomo</t>
  </si>
  <si>
    <t>lonperman@gmail.com</t>
  </si>
  <si>
    <t>Indra</t>
  </si>
  <si>
    <t>+573153698420'</t>
  </si>
  <si>
    <t>3153698420</t>
  </si>
  <si>
    <t>07/20/2024 5:27:27 pm</t>
  </si>
  <si>
    <t>José Gordillo Gordillo</t>
  </si>
  <si>
    <t>josegordillo351@gmail.com</t>
  </si>
  <si>
    <t>3DVINCI STUDIOS</t>
  </si>
  <si>
    <t>3134184657</t>
  </si>
  <si>
    <t>07/20/2024 4:50:22 pm</t>
  </si>
  <si>
    <t>+573213716658'</t>
  </si>
  <si>
    <t>3213716658</t>
  </si>
  <si>
    <t>07/20/2024 4:41:50 pm</t>
  </si>
  <si>
    <t>Luis Felipe Ronquillo</t>
  </si>
  <si>
    <t>bit.mind.100@hotmail.com</t>
  </si>
  <si>
    <t>Nequi</t>
  </si>
  <si>
    <t>+573007468499'</t>
  </si>
  <si>
    <t>3007468499</t>
  </si>
  <si>
    <t>07/20/2024 4:20:56 pm</t>
  </si>
  <si>
    <t>hoyosbogota@gmail.com</t>
  </si>
  <si>
    <t>QUANTUM AQUARIUS</t>
  </si>
  <si>
    <t>+573124482657'</t>
  </si>
  <si>
    <t>3124482657</t>
  </si>
  <si>
    <t>07/20/2024 4:13:27 pm</t>
  </si>
  <si>
    <t>Salvador Sanchez Albarracin</t>
  </si>
  <si>
    <t>sanalba@misena.edu.co</t>
  </si>
  <si>
    <t>07/20/2024 3:37:39 pm</t>
  </si>
  <si>
    <t>jose prada</t>
  </si>
  <si>
    <t>07/20/2024 3:19:07 pm</t>
  </si>
  <si>
    <t>Esteban Lafaurie</t>
  </si>
  <si>
    <t>esteban@lafaurie.co</t>
  </si>
  <si>
    <t>Utría Systems</t>
  </si>
  <si>
    <t>+573102519200'</t>
  </si>
  <si>
    <t>3102519200</t>
  </si>
  <si>
    <t>07/20/2024 2:55:50 pm</t>
  </si>
  <si>
    <t>luisa.andradebaron@outlook.com</t>
  </si>
  <si>
    <t>Serna&amp;Saffon Consultores</t>
  </si>
  <si>
    <t>+573505406791'</t>
  </si>
  <si>
    <t>3505406791</t>
  </si>
  <si>
    <t>07/20/2024 2:49:26 pm</t>
  </si>
  <si>
    <t>Alfredo Enrique Goenaga Suarez</t>
  </si>
  <si>
    <t>alfredo.enrique@goenaga.com.co</t>
  </si>
  <si>
    <t>Agoenaga Tech Inc</t>
  </si>
  <si>
    <t>3027118275</t>
  </si>
  <si>
    <t>07/20/2024 2:21:04 pm</t>
  </si>
  <si>
    <t>+573196729852'</t>
  </si>
  <si>
    <t>3196729852</t>
  </si>
  <si>
    <t>07/20/2024 2:01:34 pm</t>
  </si>
  <si>
    <t>Aryuna</t>
  </si>
  <si>
    <t>aryunadas@gmail.com</t>
  </si>
  <si>
    <t>companyco</t>
  </si>
  <si>
    <t>07/20/2024 1:45:05 pm</t>
  </si>
  <si>
    <t>Felipe Pabon</t>
  </si>
  <si>
    <t>fepc18@gmail.com</t>
  </si>
  <si>
    <t>07/20/2024 1:39:21 pm</t>
  </si>
  <si>
    <t>FERNANDO CORAL</t>
  </si>
  <si>
    <t>andres.coral@proton.me</t>
  </si>
  <si>
    <t>QUINDE</t>
  </si>
  <si>
    <t>+573148763513'</t>
  </si>
  <si>
    <t>3148763513</t>
  </si>
  <si>
    <t>07/20/2024 1:15:41 pm</t>
  </si>
  <si>
    <t>luis Barragan</t>
  </si>
  <si>
    <t>elcaminodepiedras@gmail.com</t>
  </si>
  <si>
    <t>Eframg Sistem</t>
  </si>
  <si>
    <t>07/20/2024 1:13:04 pm</t>
  </si>
  <si>
    <t>Ivan Gonzalez</t>
  </si>
  <si>
    <t>iegdlt@gmail.com</t>
  </si>
  <si>
    <t>Sense Digital</t>
  </si>
  <si>
    <t>+573058605697'</t>
  </si>
  <si>
    <t>3058605697</t>
  </si>
  <si>
    <t>07/20/2024 1:04:10 pm</t>
  </si>
  <si>
    <t>Yecid Rodriguez</t>
  </si>
  <si>
    <t>yecidr@gmail.com</t>
  </si>
  <si>
    <t>+573102681265'</t>
  </si>
  <si>
    <t>3102681265</t>
  </si>
  <si>
    <t>07/20/2024 12:34:01 pm</t>
  </si>
  <si>
    <t>Viviana Maria Muñoz Hoyos</t>
  </si>
  <si>
    <t>direccion@masalcance.com</t>
  </si>
  <si>
    <t>Mas Alcance Asesores S.A.S.</t>
  </si>
  <si>
    <t>+573217792830'</t>
  </si>
  <si>
    <t>3217792830</t>
  </si>
  <si>
    <t>07/20/2024 12:33:38 pm</t>
  </si>
  <si>
    <t>liliana.fajardo@areamovil.com.co</t>
  </si>
  <si>
    <t>Areamovil</t>
  </si>
  <si>
    <t>07/20/2024 12:25:14 pm</t>
  </si>
  <si>
    <t>Harold Rincon</t>
  </si>
  <si>
    <t>andree32805@gmail.com</t>
  </si>
  <si>
    <t>Contexto group</t>
  </si>
  <si>
    <t>(+57)3123485858</t>
  </si>
  <si>
    <t>07/20/2024 11:49:27 am</t>
  </si>
  <si>
    <t>Ricardo Lizarazo</t>
  </si>
  <si>
    <t>ricardo.lizarazo@accountabilitygwm.com</t>
  </si>
  <si>
    <t>AGWM</t>
  </si>
  <si>
    <t>07/20/2024 11:48:27 am</t>
  </si>
  <si>
    <t>Diego Andrés Restrepo</t>
  </si>
  <si>
    <t>Complemento 360 SAS</t>
  </si>
  <si>
    <t>07/20/2024 11:23:47 am</t>
  </si>
  <si>
    <t>Isabel Cepeda</t>
  </si>
  <si>
    <t>illzzyz23@hotmail.com</t>
  </si>
  <si>
    <t>Servilumasa</t>
  </si>
  <si>
    <t>3118508303</t>
  </si>
  <si>
    <t>07/20/2024 10:51:52 am</t>
  </si>
  <si>
    <t>Mauricio Alzate</t>
  </si>
  <si>
    <t>malzate10@protonmail.com</t>
  </si>
  <si>
    <t>Xe energy</t>
  </si>
  <si>
    <t>07/20/2024 9:50:26 am</t>
  </si>
  <si>
    <t>Luis Fernando</t>
  </si>
  <si>
    <t>luisfernando@gofinn.co</t>
  </si>
  <si>
    <t>Finn</t>
  </si>
  <si>
    <t>+573134611863'</t>
  </si>
  <si>
    <t>3134611863</t>
  </si>
  <si>
    <t>07/20/2024 5:45:33 am</t>
  </si>
  <si>
    <t>Angélica Ramos</t>
  </si>
  <si>
    <t>angelica.ramosb@gmail.com</t>
  </si>
  <si>
    <t>X</t>
  </si>
  <si>
    <t>07/20/2024 5:13:13 am</t>
  </si>
  <si>
    <t>07/20/2024 5:04:33 am</t>
  </si>
  <si>
    <t>Jhon Lopez</t>
  </si>
  <si>
    <t>lopezjhonf@hotmail.com</t>
  </si>
  <si>
    <t>Self-employed professional</t>
  </si>
  <si>
    <t>+573167672954'</t>
  </si>
  <si>
    <t>3167672954</t>
  </si>
  <si>
    <t>07/20/2024 4:18:43 am</t>
  </si>
  <si>
    <t>Luis Perez</t>
  </si>
  <si>
    <t>silupreez@gmail.com</t>
  </si>
  <si>
    <t>Mpm Soluciones</t>
  </si>
  <si>
    <t>07/20/2024 3:33:47 am</t>
  </si>
  <si>
    <t>Santiago Castro</t>
  </si>
  <si>
    <t>santiagocastro1927@gmail.com</t>
  </si>
  <si>
    <t>Red Screen Studio</t>
  </si>
  <si>
    <t>+57 3212518004'</t>
  </si>
  <si>
    <t>3212518004</t>
  </si>
  <si>
    <t>07/20/2024 2:53:12 am</t>
  </si>
  <si>
    <t>07/20/2024 1:45:36 am</t>
  </si>
  <si>
    <t>Crsthian Sandoval</t>
  </si>
  <si>
    <t>crissdavidsando@gmail.com</t>
  </si>
  <si>
    <t>TERRAWIND</t>
  </si>
  <si>
    <t>3108783885</t>
  </si>
  <si>
    <t>07/20/2024 12:32:14 am</t>
  </si>
  <si>
    <t>Dickinson Arismendy</t>
  </si>
  <si>
    <t>thordickinson@gmail.com</t>
  </si>
  <si>
    <t>Thordk</t>
  </si>
  <si>
    <t>+573002915057'</t>
  </si>
  <si>
    <t>3002915057</t>
  </si>
  <si>
    <t>07/20/2024 12:11:51 am</t>
  </si>
  <si>
    <t>Ervin Amortegui</t>
  </si>
  <si>
    <t>Ervinoamortegui@hotmail.com</t>
  </si>
  <si>
    <t>Solistica</t>
  </si>
  <si>
    <t>+573103534829'</t>
  </si>
  <si>
    <t>3103534829</t>
  </si>
  <si>
    <t>07/20/2024 12:10:15 am</t>
  </si>
  <si>
    <t>YUSEPY MAURICIO RODRIGUEZ RUIZ</t>
  </si>
  <si>
    <t>Spartanfxadvisor</t>
  </si>
  <si>
    <t>07/19/2024 11:39:48 pm</t>
  </si>
  <si>
    <t>Joan Sebastian Roa Alvarado</t>
  </si>
  <si>
    <t>sebastianroaalvarado@gmail.com</t>
  </si>
  <si>
    <t>Sebs Technology</t>
  </si>
  <si>
    <t>+57 3132510096'</t>
  </si>
  <si>
    <t>3132510096</t>
  </si>
  <si>
    <t>07/19/2024 11:24:12 pm</t>
  </si>
  <si>
    <t>Juan Gómez</t>
  </si>
  <si>
    <t>alejandro.gomezj7@gmail.com</t>
  </si>
  <si>
    <t>+57 3127140566'</t>
  </si>
  <si>
    <t>3127140566</t>
  </si>
  <si>
    <t>07/19/2024 11:16:34 pm</t>
  </si>
  <si>
    <t>3017907787</t>
  </si>
  <si>
    <t>07/19/2024 11:01:36 pm</t>
  </si>
  <si>
    <t>andres.castelblanco@gmail.com</t>
  </si>
  <si>
    <t>RCI</t>
  </si>
  <si>
    <t>+573005669126'</t>
  </si>
  <si>
    <t>3005669126</t>
  </si>
  <si>
    <t>07/19/2024 10:55:09 pm</t>
  </si>
  <si>
    <t>07/19/2024 10:44:52 pm</t>
  </si>
  <si>
    <t>David Pineda</t>
  </si>
  <si>
    <t>dellealphi@gmail.com</t>
  </si>
  <si>
    <t>Quick</t>
  </si>
  <si>
    <t>07/19/2024 10:44:15 pm</t>
  </si>
  <si>
    <t>Melanie Gomez Angulo</t>
  </si>
  <si>
    <t>melanielizabeth97@gmail.com</t>
  </si>
  <si>
    <t>07/19/2024 9:32:42 pm</t>
  </si>
  <si>
    <t>JUAN CARLOS</t>
  </si>
  <si>
    <t>juancaolmos@happypocket.com.co</t>
  </si>
  <si>
    <t>happy pocket</t>
  </si>
  <si>
    <t>+573017122660'</t>
  </si>
  <si>
    <t>3017122660</t>
  </si>
  <si>
    <t>07/19/2024 9:32:41 pm</t>
  </si>
  <si>
    <t>Antonio Luis Anaya Herrera</t>
  </si>
  <si>
    <t>antonio.anaya@dataico.com</t>
  </si>
  <si>
    <t>DATAICO</t>
  </si>
  <si>
    <t>+573108212433'</t>
  </si>
  <si>
    <t>3108212433</t>
  </si>
  <si>
    <t>07/19/2024 9:31:32 pm</t>
  </si>
  <si>
    <t>julianaalvarado@hotmail.com</t>
  </si>
  <si>
    <t>07/19/2024 9:18:26 pm</t>
  </si>
  <si>
    <t>Carlos Riveros</t>
  </si>
  <si>
    <t>carlosriverosv@gmail.com</t>
  </si>
  <si>
    <t>+573144894028'</t>
  </si>
  <si>
    <t>3144894028</t>
  </si>
  <si>
    <t>07/19/2024 9:12:37 pm</t>
  </si>
  <si>
    <t>Ricardo Mejia</t>
  </si>
  <si>
    <t>mejia@pappcorn.com</t>
  </si>
  <si>
    <t>PappCorn</t>
  </si>
  <si>
    <t>+573102053784'</t>
  </si>
  <si>
    <t>3102053784</t>
  </si>
  <si>
    <t>07/19/2024 9:07:30 pm</t>
  </si>
  <si>
    <t>Andres Fernando Maya Santacruz</t>
  </si>
  <si>
    <t>andresmaya@gmail.com</t>
  </si>
  <si>
    <t>Institución Universitaria Colegio Mayor del Cauca</t>
  </si>
  <si>
    <t>07/19/2024 8:52:08 pm</t>
  </si>
  <si>
    <t>Cristobal Ocampo</t>
  </si>
  <si>
    <t>cristobal.ocampo@perficient.com</t>
  </si>
  <si>
    <t>+57 300 3625365'</t>
  </si>
  <si>
    <t>3003625365</t>
  </si>
  <si>
    <t>07/19/2024 8:47:03 pm</t>
  </si>
  <si>
    <t>Luz Ángela González Ruiz</t>
  </si>
  <si>
    <t>luz.ruiz@jtinetwork.com</t>
  </si>
  <si>
    <t>JTI Network</t>
  </si>
  <si>
    <t>07/19/2024 8:06:44 pm</t>
  </si>
  <si>
    <t>Jesahel Higuera</t>
  </si>
  <si>
    <t>jesahel.higuera@monet.com.co</t>
  </si>
  <si>
    <t>07/19/2024 8:02:50 pm</t>
  </si>
  <si>
    <t>Joel Marquez</t>
  </si>
  <si>
    <t>07/19/2024 7:38:47 pm</t>
  </si>
  <si>
    <t>Ana Rendón</t>
  </si>
  <si>
    <t>ana.rendon@juju.com.co</t>
  </si>
  <si>
    <t>JUJU SAS</t>
  </si>
  <si>
    <t>+573183759539'</t>
  </si>
  <si>
    <t>3183759539</t>
  </si>
  <si>
    <t>07/19/2024 7:15:42 pm</t>
  </si>
  <si>
    <t>DIEGO FERNANDO</t>
  </si>
  <si>
    <t>diego.perdomo@tory-tech.com</t>
  </si>
  <si>
    <t>Tory-Tech</t>
  </si>
  <si>
    <t>07/19/2024 7:14:25 pm</t>
  </si>
  <si>
    <t>Alimar Rea</t>
  </si>
  <si>
    <t>alimar.rea@monet.com.co</t>
  </si>
  <si>
    <t>07/19/2024 7:11:07 pm</t>
  </si>
  <si>
    <t>Alimar</t>
  </si>
  <si>
    <t>07/19/2024 7:02:38 pm</t>
  </si>
  <si>
    <t>Manuela Gallego</t>
  </si>
  <si>
    <t>manuelagallegom22@gmail.com</t>
  </si>
  <si>
    <t>Metodo social media lab</t>
  </si>
  <si>
    <t>07/19/2024 6:47:54 pm</t>
  </si>
  <si>
    <t>07/19/2024 6:44:30 pm</t>
  </si>
  <si>
    <t>David Salazar Botero</t>
  </si>
  <si>
    <t>david@prismategy.com</t>
  </si>
  <si>
    <t>Prismategy SAS</t>
  </si>
  <si>
    <t>+573175384366'</t>
  </si>
  <si>
    <t>3175384366</t>
  </si>
  <si>
    <t>07/19/2024 6:14:44 pm</t>
  </si>
  <si>
    <t>Michael González</t>
  </si>
  <si>
    <t>gonzalez.michael1803@gmail.com</t>
  </si>
  <si>
    <t>Universidad de San Buenaventura</t>
  </si>
  <si>
    <t>+573188568671'</t>
  </si>
  <si>
    <t>3188568671</t>
  </si>
  <si>
    <t>07/19/2024 6:14:17 pm</t>
  </si>
  <si>
    <t>Diana Figueroa</t>
  </si>
  <si>
    <t>diana@prismategy.com</t>
  </si>
  <si>
    <t>Prismategy</t>
  </si>
  <si>
    <t>07/19/2024 6:07:24 pm</t>
  </si>
  <si>
    <t>Juan Antonio Sanmiguel</t>
  </si>
  <si>
    <t>juansanmiguel16@gmail.com</t>
  </si>
  <si>
    <t>Pager Health</t>
  </si>
  <si>
    <t>+573132099799'</t>
  </si>
  <si>
    <t>3132099799</t>
  </si>
  <si>
    <t>07/19/2024 6:06:38 pm</t>
  </si>
  <si>
    <t>Monica Lena Del Vecchio</t>
  </si>
  <si>
    <t>monica.lena@turing.com</t>
  </si>
  <si>
    <t>Turing</t>
  </si>
  <si>
    <t>+573105508071'</t>
  </si>
  <si>
    <t>3105508071</t>
  </si>
  <si>
    <t>07/19/2024 6:01:53 pm</t>
  </si>
  <si>
    <t>alejandro.laserna@riegnerpop.com</t>
  </si>
  <si>
    <t>Riegner Pop Media</t>
  </si>
  <si>
    <t>+573185479209'</t>
  </si>
  <si>
    <t>3185479209</t>
  </si>
  <si>
    <t>07/19/2024 6:01:35 pm</t>
  </si>
  <si>
    <t>Elmer Ortega</t>
  </si>
  <si>
    <t>elmortega@kordev.io</t>
  </si>
  <si>
    <t>Kordev</t>
  </si>
  <si>
    <t>07/19/2024 5:53:23 pm</t>
  </si>
  <si>
    <t>ALejandro Giraldo</t>
  </si>
  <si>
    <t>+57 3016431696'</t>
  </si>
  <si>
    <t>3016431696</t>
  </si>
  <si>
    <t>07/19/2024 5:50:03 pm</t>
  </si>
  <si>
    <t>Laura Patricia</t>
  </si>
  <si>
    <t>lauragh@pricode.io</t>
  </si>
  <si>
    <t>07/19/2024 5:35:12 pm</t>
  </si>
  <si>
    <t>07/19/2024 5:21:26 pm</t>
  </si>
  <si>
    <t>Alejandra Lopez Diaz</t>
  </si>
  <si>
    <t>alejalodi.08@gmail.com</t>
  </si>
  <si>
    <t>Anekca Design</t>
  </si>
  <si>
    <t>+573123656610'</t>
  </si>
  <si>
    <t>3123656610</t>
  </si>
  <si>
    <t>07/19/2024 5:14:39 pm</t>
  </si>
  <si>
    <t>Juan carlos Cifuentes</t>
  </si>
  <si>
    <t>juanc@amarellacafe.com</t>
  </si>
  <si>
    <t>Amarella Café</t>
  </si>
  <si>
    <t>07/19/2024 5:12:10 pm</t>
  </si>
  <si>
    <t>j.tuquerresmoscote@uniandes.edu.co</t>
  </si>
  <si>
    <t>+573215675852'</t>
  </si>
  <si>
    <t>3215675852</t>
  </si>
  <si>
    <t>07/19/2024 5:06:40 pm</t>
  </si>
  <si>
    <t>Paula Ariza</t>
  </si>
  <si>
    <t>arizaalejo.paula@gmail.com</t>
  </si>
  <si>
    <t>Living Big Group</t>
  </si>
  <si>
    <t>07/19/2024 5:00:43 pm</t>
  </si>
  <si>
    <t>Catherine Otero</t>
  </si>
  <si>
    <t>kathy.otero@ipcom.ai</t>
  </si>
  <si>
    <t>IPCOM</t>
  </si>
  <si>
    <t>07/19/2024 4:55:39 pm</t>
  </si>
  <si>
    <t>07/19/2024 4:51:29 pm</t>
  </si>
  <si>
    <t>Milena Cubillos</t>
  </si>
  <si>
    <t>shennaprincesa@gmail.com</t>
  </si>
  <si>
    <t>Guiomar Cubillos Gómez EU</t>
  </si>
  <si>
    <t>07/19/2024 4:34:08 pm</t>
  </si>
  <si>
    <t>Ana Maria Murgueitio Suescún</t>
  </si>
  <si>
    <t>Tangelo</t>
  </si>
  <si>
    <t>07/19/2024 4:27:49 pm</t>
  </si>
  <si>
    <t>Cristina Sierra</t>
  </si>
  <si>
    <t>cristi.sierra27@gmail.com</t>
  </si>
  <si>
    <t>07/19/2024 4:25:23 pm</t>
  </si>
  <si>
    <t>César Cadavid</t>
  </si>
  <si>
    <t>cesar.cadavid@payjoy.com</t>
  </si>
  <si>
    <t>PayJoy</t>
  </si>
  <si>
    <t>+573112883090'</t>
  </si>
  <si>
    <t>3112883090</t>
  </si>
  <si>
    <t>07/19/2024 4:23:46 pm</t>
  </si>
  <si>
    <t>Jonattan Infante vargas</t>
  </si>
  <si>
    <t>jonattanvargas@habi.co</t>
  </si>
  <si>
    <t>habi</t>
  </si>
  <si>
    <t>+573057087887'</t>
  </si>
  <si>
    <t>3057087887</t>
  </si>
  <si>
    <t>07/19/2024 4:14:47 pm</t>
  </si>
  <si>
    <t>Mateo Tejada</t>
  </si>
  <si>
    <t>tejadamateo12@gmail.com</t>
  </si>
  <si>
    <t>Garten</t>
  </si>
  <si>
    <t>+573058170777'</t>
  </si>
  <si>
    <t>3058170777</t>
  </si>
  <si>
    <t>07/19/2024 4:13:56 pm</t>
  </si>
  <si>
    <t>Margarita Alvear</t>
  </si>
  <si>
    <t>marguialvear93@gmail.com</t>
  </si>
  <si>
    <t>CLARESOF SAS</t>
  </si>
  <si>
    <t>+573233677795'</t>
  </si>
  <si>
    <t>3233677795</t>
  </si>
  <si>
    <t>07/19/2024 4:12:06 pm</t>
  </si>
  <si>
    <t>Ingrid Galeano Ruiz</t>
  </si>
  <si>
    <t>ingrid.galeano@onoff.com.co</t>
  </si>
  <si>
    <t>On Off Soluciones en Línea</t>
  </si>
  <si>
    <t>+573103718375'</t>
  </si>
  <si>
    <t>3103718375</t>
  </si>
  <si>
    <t>07/19/2024 4:09:25 pm</t>
  </si>
  <si>
    <t>Stiven</t>
  </si>
  <si>
    <t>stiven.melo@realrisk.group</t>
  </si>
  <si>
    <t>3202488249</t>
  </si>
  <si>
    <t>07/19/2024 4:05:50 pm</t>
  </si>
  <si>
    <t>Gabriela Rojas</t>
  </si>
  <si>
    <t>gabriela.rojasguti@gmail.com</t>
  </si>
  <si>
    <t>UNAL</t>
  </si>
  <si>
    <t>+57 3012951497'</t>
  </si>
  <si>
    <t>3012951497</t>
  </si>
  <si>
    <t>07/19/2024 4:04:34 pm</t>
  </si>
  <si>
    <t>Martin Agudelo</t>
  </si>
  <si>
    <t>martindavid2811@hotmail.com</t>
  </si>
  <si>
    <t>SIMONIZ SA</t>
  </si>
  <si>
    <t>+573118194074'</t>
  </si>
  <si>
    <t>3118194074</t>
  </si>
  <si>
    <t>07/19/2024 3:47:36 pm</t>
  </si>
  <si>
    <t>Miguel Robledo</t>
  </si>
  <si>
    <t>mrobledo@ubits.co</t>
  </si>
  <si>
    <t>UBITS</t>
  </si>
  <si>
    <t>07/19/2024 3:43:53 pm</t>
  </si>
  <si>
    <t>Daniel Aguillón</t>
  </si>
  <si>
    <t>aguillondaniel1@gmail.com</t>
  </si>
  <si>
    <t>+573045201677'</t>
  </si>
  <si>
    <t>3045201677</t>
  </si>
  <si>
    <t>07/19/2024 3:29:27 pm</t>
  </si>
  <si>
    <t>sanvasquezgar@gmail.com</t>
  </si>
  <si>
    <t>07/19/2024 3:27:14 pm</t>
  </si>
  <si>
    <t>david blanco</t>
  </si>
  <si>
    <t>davidalejandro2882@icloud.com</t>
  </si>
  <si>
    <t>CUC</t>
  </si>
  <si>
    <t>+573013312048'</t>
  </si>
  <si>
    <t>3013312048</t>
  </si>
  <si>
    <t>07/19/2024 3:24:36 pm</t>
  </si>
  <si>
    <t>juan camilo</t>
  </si>
  <si>
    <t>jhernandez@ubits.co</t>
  </si>
  <si>
    <t>+573144820076'</t>
  </si>
  <si>
    <t>3144820076</t>
  </si>
  <si>
    <t>07/19/2024 3:23:00 pm</t>
  </si>
  <si>
    <t>WebLabs</t>
  </si>
  <si>
    <t>+573022166275'</t>
  </si>
  <si>
    <t>3022166275</t>
  </si>
  <si>
    <t>07/19/2024 3:21:18 pm</t>
  </si>
  <si>
    <t>elkin alexis salazar</t>
  </si>
  <si>
    <t>oficialchacal@gmail.com</t>
  </si>
  <si>
    <t>07/19/2024 3:20:06 pm</t>
  </si>
  <si>
    <t>carlos mario pinilla</t>
  </si>
  <si>
    <t>carlospinilla@habi.co</t>
  </si>
  <si>
    <t>+57 3013368548'</t>
  </si>
  <si>
    <t>3013368548</t>
  </si>
  <si>
    <t>07/19/2024 3:17:05 pm</t>
  </si>
  <si>
    <t>Nathali Díaz Acosta</t>
  </si>
  <si>
    <t>ndiazacosta@gmail.com</t>
  </si>
  <si>
    <t>+573007691636'</t>
  </si>
  <si>
    <t>3007691636</t>
  </si>
  <si>
    <t>07/19/2024 2:55:57 pm</t>
  </si>
  <si>
    <t>Santiago Lopez Osorio</t>
  </si>
  <si>
    <t>sanloso25@hotmail.com</t>
  </si>
  <si>
    <t>Gloomy</t>
  </si>
  <si>
    <t>+573213789275'</t>
  </si>
  <si>
    <t>3213789275</t>
  </si>
  <si>
    <t>07/19/2024 2:50:17 pm</t>
  </si>
  <si>
    <t>lb.zuluaga10@uniandes.edu.co</t>
  </si>
  <si>
    <t>Biotech Network Latam</t>
  </si>
  <si>
    <t>07/19/2024 2:49:55 pm</t>
  </si>
  <si>
    <t>Etienne Samboni</t>
  </si>
  <si>
    <t>etiennesamboni@gmail.com</t>
  </si>
  <si>
    <t>Universidad Autónoma de Occidente</t>
  </si>
  <si>
    <t>+573122480230'</t>
  </si>
  <si>
    <t>3122480230</t>
  </si>
  <si>
    <t>07/19/2024 2:45:49 pm</t>
  </si>
  <si>
    <t>Juan David Orozco</t>
  </si>
  <si>
    <t>jdorozco@gmail.com</t>
  </si>
  <si>
    <t>Primo</t>
  </si>
  <si>
    <t>07/19/2024 2:45:47 pm</t>
  </si>
  <si>
    <t>Carol Mercado</t>
  </si>
  <si>
    <t>marketing@lsn.com.co</t>
  </si>
  <si>
    <t>LAN SECURITY</t>
  </si>
  <si>
    <t>07/19/2024 2:41:29 pm</t>
  </si>
  <si>
    <t>juanita@incluyeme.com</t>
  </si>
  <si>
    <t>Incluyeme.com</t>
  </si>
  <si>
    <t>+57 3142404320'</t>
  </si>
  <si>
    <t>3142404320</t>
  </si>
  <si>
    <t>07/19/2024 2:41:14 pm</t>
  </si>
  <si>
    <t>Oscar Moratto</t>
  </si>
  <si>
    <t>omoratto@gmail.com</t>
  </si>
  <si>
    <t>By</t>
  </si>
  <si>
    <t>07/19/2024 2:37:39 pm</t>
  </si>
  <si>
    <t>Silvia Pacheco</t>
  </si>
  <si>
    <t>silviafernandapacheco@gmail.com</t>
  </si>
  <si>
    <t>Kubadili</t>
  </si>
  <si>
    <t>07/19/2024 2:35:00 pm</t>
  </si>
  <si>
    <t>Adriana Sierra</t>
  </si>
  <si>
    <t>adriana.sierra@ipcom.ai</t>
  </si>
  <si>
    <t>+573105843491'</t>
  </si>
  <si>
    <t>3105843491</t>
  </si>
  <si>
    <t>07/19/2024 2:30:53 pm</t>
  </si>
  <si>
    <t>Ana Maria Cardenas Castillo</t>
  </si>
  <si>
    <t>anacardenas@blacksip.com</t>
  </si>
  <si>
    <t>Blacksip</t>
  </si>
  <si>
    <t>07/19/2024 2:28:59 pm</t>
  </si>
  <si>
    <t>07/19/2024 2:22:40 pm</t>
  </si>
  <si>
    <t>Xiomara Sánchez</t>
  </si>
  <si>
    <t>xiomysanchezarias@gmail.com</t>
  </si>
  <si>
    <t>Mancii</t>
  </si>
  <si>
    <t>07/19/2024 2:18:30 pm</t>
  </si>
  <si>
    <t>Isabella Moreno Camargo</t>
  </si>
  <si>
    <t>isamorenoc14@gmail.com</t>
  </si>
  <si>
    <t>Flowell</t>
  </si>
  <si>
    <t>07/19/2024 2:10:34 pm</t>
  </si>
  <si>
    <t>07/19/2024 2:02:30 pm</t>
  </si>
  <si>
    <t>Giovanni Vellojin</t>
  </si>
  <si>
    <t>giovanni@paymentsway.co</t>
  </si>
  <si>
    <t>payments way</t>
  </si>
  <si>
    <t>07/19/2024 2:01:37 pm</t>
  </si>
  <si>
    <t>Tomas Baron</t>
  </si>
  <si>
    <t>tomas.barong@gmail.com</t>
  </si>
  <si>
    <t>Universidad de La Sabana</t>
  </si>
  <si>
    <t>+5731537220066'</t>
  </si>
  <si>
    <t>31537220066</t>
  </si>
  <si>
    <t>07/19/2024 1:57:19 pm</t>
  </si>
  <si>
    <t>Estefania Ruiz</t>
  </si>
  <si>
    <t>estefania.ruiz@payu.com</t>
  </si>
  <si>
    <t>+573005731632'</t>
  </si>
  <si>
    <t>3005731632</t>
  </si>
  <si>
    <t>07/19/2024 1:57:14 pm</t>
  </si>
  <si>
    <t>ANDRES MENESES</t>
  </si>
  <si>
    <t>andresmeneses07@gmail.com</t>
  </si>
  <si>
    <t>07/19/2024 1:56:52 pm</t>
  </si>
  <si>
    <t>Alexandra Zarahí</t>
  </si>
  <si>
    <t>alexandrarivero01@gmail.com</t>
  </si>
  <si>
    <t>+57 3166591858'</t>
  </si>
  <si>
    <t>3166591858</t>
  </si>
  <si>
    <t>07/19/2024 1:54:28 pm</t>
  </si>
  <si>
    <t>BlueDoors Collection</t>
  </si>
  <si>
    <t>+573043350202'</t>
  </si>
  <si>
    <t>3043350202</t>
  </si>
  <si>
    <t>07/19/2024 1:48:19 pm</t>
  </si>
  <si>
    <t>edgardo enrique peña mattos</t>
  </si>
  <si>
    <t>07/19/2024 1:43:51 pm</t>
  </si>
  <si>
    <t>John Pineros</t>
  </si>
  <si>
    <t>pineros.john@gmail.com</t>
  </si>
  <si>
    <t>CENIT</t>
  </si>
  <si>
    <t>+573103494174'</t>
  </si>
  <si>
    <t>3103494174</t>
  </si>
  <si>
    <t>07/19/2024 1:38:52 pm</t>
  </si>
  <si>
    <t>Paula Negret</t>
  </si>
  <si>
    <t>paulan@fcelect.com</t>
  </si>
  <si>
    <t>Full Circle Electronics</t>
  </si>
  <si>
    <t>+573158999628'</t>
  </si>
  <si>
    <t>3158999628</t>
  </si>
  <si>
    <t>07/19/2024 1:37:59 pm</t>
  </si>
  <si>
    <t>Andres Pinzon</t>
  </si>
  <si>
    <t>andres.pinzon@corfi.com</t>
  </si>
  <si>
    <t>Corficolombiana</t>
  </si>
  <si>
    <t>+573208091630'</t>
  </si>
  <si>
    <t>3208091630</t>
  </si>
  <si>
    <t>07/19/2024 1:27:19 pm</t>
  </si>
  <si>
    <t>Darío Reyes Reina</t>
  </si>
  <si>
    <t>dario.reyes@pragma.com.co</t>
  </si>
  <si>
    <t>07/19/2024 1:18:00 pm</t>
  </si>
  <si>
    <t>Hernan Cardona</t>
  </si>
  <si>
    <t>hernancardona@cosmo.edu.co</t>
  </si>
  <si>
    <t>COSMO EDUCATION S.A.S.</t>
  </si>
  <si>
    <t>07/19/2024 1:12:57 pm</t>
  </si>
  <si>
    <t>andrea.barrera@pragma.com.ci</t>
  </si>
  <si>
    <t>07/19/2024 1:08:05 pm</t>
  </si>
  <si>
    <t>Hassan Amin Marquez Portela</t>
  </si>
  <si>
    <t>hassanmarquez@gmail.com</t>
  </si>
  <si>
    <t>Endava</t>
  </si>
  <si>
    <t>07/19/2024 1:05:58 pm</t>
  </si>
  <si>
    <t>Santiago Parra</t>
  </si>
  <si>
    <t>santiagoparrarecaman@gmail.com</t>
  </si>
  <si>
    <t>+573132783679'</t>
  </si>
  <si>
    <t>3132783679</t>
  </si>
  <si>
    <t>07/19/2024 12:55:21 pm</t>
  </si>
  <si>
    <t>Roberto de la Pava</t>
  </si>
  <si>
    <t>rdelapava@gmail.com</t>
  </si>
  <si>
    <t>07/19/2024 12:54:37 pm</t>
  </si>
  <si>
    <t>miguel quintero</t>
  </si>
  <si>
    <t>miguel.quinterogonzalez@evertecinc.com</t>
  </si>
  <si>
    <t>evertec</t>
  </si>
  <si>
    <t>3212072937</t>
  </si>
  <si>
    <t>07/19/2024 12:53:35 pm</t>
  </si>
  <si>
    <t>Thabbatha Montoya</t>
  </si>
  <si>
    <t>thabbatha.montoya@adecco.com</t>
  </si>
  <si>
    <t>Adecco</t>
  </si>
  <si>
    <t>+573203255143'</t>
  </si>
  <si>
    <t>3203255143</t>
  </si>
  <si>
    <t>07/19/2024 12:51:35 pm</t>
  </si>
  <si>
    <t>Maria Paula Hernandez</t>
  </si>
  <si>
    <t>mariap.hernandez@adecco.com</t>
  </si>
  <si>
    <t>ADECCO</t>
  </si>
  <si>
    <t>07/19/2024 12:43:16 pm</t>
  </si>
  <si>
    <t>Eliana Cañon</t>
  </si>
  <si>
    <t>eliana.canon@openlms.net</t>
  </si>
  <si>
    <t>Open LMS</t>
  </si>
  <si>
    <t>+573003893762'</t>
  </si>
  <si>
    <t>3003893762</t>
  </si>
  <si>
    <t>07/19/2024 12:34:41 pm</t>
  </si>
  <si>
    <t>Melanie Pavajeau</t>
  </si>
  <si>
    <t>melanie.pavajeau@zemoga.com</t>
  </si>
  <si>
    <t>Monks</t>
  </si>
  <si>
    <t>07/19/2024 12:19:46 pm</t>
  </si>
  <si>
    <t>Gerson Martínez Baena</t>
  </si>
  <si>
    <t>Stark software</t>
  </si>
  <si>
    <t>07/19/2024 11:47:52 am</t>
  </si>
  <si>
    <t>kulture.folklore@gmail.com</t>
  </si>
  <si>
    <t>07/19/2024 11:46:20 am</t>
  </si>
  <si>
    <t>dianalopez89@gmail.com</t>
  </si>
  <si>
    <t>Falabella</t>
  </si>
  <si>
    <t>07/19/2024 11:25:22 am</t>
  </si>
  <si>
    <t>Catalina Tobon</t>
  </si>
  <si>
    <t>catalinatobonhoyos@hotmail.com</t>
  </si>
  <si>
    <t>Colsof</t>
  </si>
  <si>
    <t>3004067901</t>
  </si>
  <si>
    <t>07/19/2024 11:23:43 am</t>
  </si>
  <si>
    <t>Ppp</t>
  </si>
  <si>
    <t>ppp@hotmail.com</t>
  </si>
  <si>
    <t>07/19/2024 11:23:28 am</t>
  </si>
  <si>
    <t>MARYORI GIRLESA</t>
  </si>
  <si>
    <t>info@fika-io.com</t>
  </si>
  <si>
    <t>Fika-IO Engineering and Innovation SAS</t>
  </si>
  <si>
    <t>07/19/2024 11:19:12 am</t>
  </si>
  <si>
    <t>Cristhian Camilo Ruiz Segura</t>
  </si>
  <si>
    <t>csegura@nutrabiotics.com.co</t>
  </si>
  <si>
    <t>Nutrapp innovations</t>
  </si>
  <si>
    <t>07/19/2024 11:11:30 am</t>
  </si>
  <si>
    <t>Fernando Sanabria</t>
  </si>
  <si>
    <t>ing.fernandosanabria@gmail.com</t>
  </si>
  <si>
    <t>FSL</t>
  </si>
  <si>
    <t>07/19/2024 11:01:43 am</t>
  </si>
  <si>
    <t>Maria Peláez</t>
  </si>
  <si>
    <t>mpelaez@compite.com.co</t>
  </si>
  <si>
    <t>Consejo Privado de Competitividad</t>
  </si>
  <si>
    <t>+573122313622'</t>
  </si>
  <si>
    <t>3122313622</t>
  </si>
  <si>
    <t>07/19/2024 10:48:11 am</t>
  </si>
  <si>
    <t>davisd200228@gmail.com</t>
  </si>
  <si>
    <t>CenterHouse</t>
  </si>
  <si>
    <t>07/19/2024 9:22:33 am</t>
  </si>
  <si>
    <t>Elias</t>
  </si>
  <si>
    <t>eliaschirinos14@gmail.com</t>
  </si>
  <si>
    <t>Insert</t>
  </si>
  <si>
    <t>+573004837962'</t>
  </si>
  <si>
    <t>3004837962</t>
  </si>
  <si>
    <t>07/19/2024 6:42:17 am</t>
  </si>
  <si>
    <t>Alejandro Reyes Castellanos</t>
  </si>
  <si>
    <t>alexandrosmagno1991@gmail.com</t>
  </si>
  <si>
    <t>369 - THE HIDDEN POWER</t>
  </si>
  <si>
    <t>+573214265101'</t>
  </si>
  <si>
    <t>3214265101</t>
  </si>
  <si>
    <t>07/19/2024 4:48:54 am</t>
  </si>
  <si>
    <t>Ivan Dueñas</t>
  </si>
  <si>
    <t>Ivan@fhtek.net</t>
  </si>
  <si>
    <t>FHTEK</t>
  </si>
  <si>
    <t>+573508999328'</t>
  </si>
  <si>
    <t>3508999328</t>
  </si>
  <si>
    <t>07/19/2024 4:37:01 am</t>
  </si>
  <si>
    <t>Maria Garrido</t>
  </si>
  <si>
    <t>maria.garrido@finkargo.com</t>
  </si>
  <si>
    <t>+573155974114'</t>
  </si>
  <si>
    <t>3155974114</t>
  </si>
  <si>
    <t>07/19/2024 4:34:47 am</t>
  </si>
  <si>
    <t>Eivar Camilo Inbachi</t>
  </si>
  <si>
    <t>ec.inbachi@gmail.com</t>
  </si>
  <si>
    <t>Zoetis</t>
  </si>
  <si>
    <t>07/19/2024 4:03:27 am</t>
  </si>
  <si>
    <t>Meyre Mazo</t>
  </si>
  <si>
    <t>mey.mazo@petia.co</t>
  </si>
  <si>
    <t>PetIA</t>
  </si>
  <si>
    <t>+573024155812'</t>
  </si>
  <si>
    <t>3024155812</t>
  </si>
  <si>
    <t>07/19/2024 3:46:39 am</t>
  </si>
  <si>
    <t>WILSON JAVIER CABRERA RUIZ</t>
  </si>
  <si>
    <t>xavierwcr@gmail.com</t>
  </si>
  <si>
    <t>GPSI</t>
  </si>
  <si>
    <t>07/19/2024 3:46:03 am</t>
  </si>
  <si>
    <t>Andrea González Revelo</t>
  </si>
  <si>
    <t>gonzalez.revelo@gmail.com</t>
  </si>
  <si>
    <t>Topaz</t>
  </si>
  <si>
    <t>+573165779547'</t>
  </si>
  <si>
    <t>3165779547</t>
  </si>
  <si>
    <t>07/19/2024 3:43:55 am</t>
  </si>
  <si>
    <t>Meyre Mazo Ortiz</t>
  </si>
  <si>
    <t>07/19/2024 3:42:38 am</t>
  </si>
  <si>
    <t>Sergio Garcia</t>
  </si>
  <si>
    <t>segarcia@carsbta.com</t>
  </si>
  <si>
    <t>Cars Bogota sas</t>
  </si>
  <si>
    <t>07/19/2024 3:16:21 am</t>
  </si>
  <si>
    <t>Santiago Jimenez</t>
  </si>
  <si>
    <t>07/19/2024 3:14:56 am</t>
  </si>
  <si>
    <t>valentina cadavid</t>
  </si>
  <si>
    <t>vcadavid@thinkus.io</t>
  </si>
  <si>
    <t>Thnink Us (soluciones HZ S.A.S)</t>
  </si>
  <si>
    <t>+573108921308'</t>
  </si>
  <si>
    <t>3108921308</t>
  </si>
  <si>
    <t>07/19/2024 3:07:17 am</t>
  </si>
  <si>
    <t>sergar459@gmail.com</t>
  </si>
  <si>
    <t>Cara Bogotá SAS</t>
  </si>
  <si>
    <t>07/19/2024 2:59:41 am</t>
  </si>
  <si>
    <t>Raul Bruges</t>
  </si>
  <si>
    <t>raul.bruges@gmail.com</t>
  </si>
  <si>
    <t>Virnauta</t>
  </si>
  <si>
    <t>3008154975</t>
  </si>
  <si>
    <t>07/19/2024 2:56:58 am</t>
  </si>
  <si>
    <t>Niccolás</t>
  </si>
  <si>
    <t>contact@niccolasparra.com</t>
  </si>
  <si>
    <t>+573057018880'</t>
  </si>
  <si>
    <t>3057018880</t>
  </si>
  <si>
    <t>07/19/2024 2:56:41 am</t>
  </si>
  <si>
    <t>juanescanar23@gmail.com</t>
  </si>
  <si>
    <t>ChanneX</t>
  </si>
  <si>
    <t>3046305266</t>
  </si>
  <si>
    <t>07/19/2024 2:49:43 am</t>
  </si>
  <si>
    <t>Carolina Hernandez</t>
  </si>
  <si>
    <t>caro@skalastrategy.com</t>
  </si>
  <si>
    <t>SKALA</t>
  </si>
  <si>
    <t>+573044498569'</t>
  </si>
  <si>
    <t>3044498569</t>
  </si>
  <si>
    <t>07/19/2024 2:48:49 am</t>
  </si>
  <si>
    <t>Camilo Andres Montañez Aldana</t>
  </si>
  <si>
    <t>gobd@3govideo.com</t>
  </si>
  <si>
    <t>3GO Video</t>
  </si>
  <si>
    <t>+573187073143'</t>
  </si>
  <si>
    <t>3187073143</t>
  </si>
  <si>
    <t>07/19/2024 2:48:12 am</t>
  </si>
  <si>
    <t>Ana Rojas</t>
  </si>
  <si>
    <t>ana.rojas@plurall.com</t>
  </si>
  <si>
    <t>3194958706</t>
  </si>
  <si>
    <t>07/19/2024 2:47:53 am</t>
  </si>
  <si>
    <t>Oscar Pachon</t>
  </si>
  <si>
    <t>oscar.pachon.saenz@gmail.com</t>
  </si>
  <si>
    <t>Els</t>
  </si>
  <si>
    <t>+573138590541'</t>
  </si>
  <si>
    <t>3138590541</t>
  </si>
  <si>
    <t>07/19/2024 2:33:54 am</t>
  </si>
  <si>
    <t>Te</t>
  </si>
  <si>
    <t>to@yopmail.com</t>
  </si>
  <si>
    <t>Yd</t>
  </si>
  <si>
    <t>07/19/2024 2:32:58 am</t>
  </si>
  <si>
    <t>Anderson Rincón</t>
  </si>
  <si>
    <t>anderson.rincon@netdatanetworks.com</t>
  </si>
  <si>
    <t>Netdata</t>
  </si>
  <si>
    <t>07/19/2024 2:30:55 am</t>
  </si>
  <si>
    <t>Milton Moreno</t>
  </si>
  <si>
    <t>milton@hoytrabajas.com</t>
  </si>
  <si>
    <t>+573228351124'</t>
  </si>
  <si>
    <t>3228351124</t>
  </si>
  <si>
    <t>07/19/2024 2:26:10 am</t>
  </si>
  <si>
    <t>HENRY FANDIÑO RIAÑO</t>
  </si>
  <si>
    <t>henrygfr11@gmail.com</t>
  </si>
  <si>
    <t>fandiko</t>
  </si>
  <si>
    <t>07/19/2024 2:23:22 am</t>
  </si>
  <si>
    <t>Tania Diaz</t>
  </si>
  <si>
    <t>tmicheldiaz@gmail.com</t>
  </si>
  <si>
    <t>Universidad Externado de Colombia</t>
  </si>
  <si>
    <t>+573226162793'</t>
  </si>
  <si>
    <t>3226162793</t>
  </si>
  <si>
    <t>07/19/2024 2:19:21 am</t>
  </si>
  <si>
    <t>Fabian Caicedo</t>
  </si>
  <si>
    <t>gerencia@lalicorera.com</t>
  </si>
  <si>
    <t>LaLicorera.com</t>
  </si>
  <si>
    <t>3112113427</t>
  </si>
  <si>
    <t>07/19/2024 1:38:07 am</t>
  </si>
  <si>
    <t>Juan Moreno</t>
  </si>
  <si>
    <t>gerencia@godoworks.com.co</t>
  </si>
  <si>
    <t>Herramientas Móviles SAS</t>
  </si>
  <si>
    <t>+57 (317) 403-3708'</t>
  </si>
  <si>
    <t>3174033708</t>
  </si>
  <si>
    <t>07/19/2024 1:32:00 am</t>
  </si>
  <si>
    <t>sebastianrued12@gmail.com</t>
  </si>
  <si>
    <t>Alcaldia</t>
  </si>
  <si>
    <t>07/19/2024 1:30:41 am</t>
  </si>
  <si>
    <t>Alexandra Popkova</t>
  </si>
  <si>
    <t>alexa.popkova@gmail.com</t>
  </si>
  <si>
    <t>+573112712468'</t>
  </si>
  <si>
    <t>3112712468</t>
  </si>
  <si>
    <t>07/19/2024 1:26:42 am</t>
  </si>
  <si>
    <t>Juan Carlos Muñoz</t>
  </si>
  <si>
    <t>juancarlosmunozpaulosexto@gmail.com</t>
  </si>
  <si>
    <t>07/19/2024 1:13:04 am</t>
  </si>
  <si>
    <t>Sebastián Amaya</t>
  </si>
  <si>
    <t>amaya_salinas@hotmail.com</t>
  </si>
  <si>
    <t>Eticco Soluciones</t>
  </si>
  <si>
    <t>3114615968</t>
  </si>
  <si>
    <t>07/19/2024 1:12:59 am</t>
  </si>
  <si>
    <t>Diego Morillo</t>
  </si>
  <si>
    <t>diego.morillo@idemia.com</t>
  </si>
  <si>
    <t>IDEMIA</t>
  </si>
  <si>
    <t>+573102131379'</t>
  </si>
  <si>
    <t>3102131379</t>
  </si>
  <si>
    <t>07/19/2024 1:07:08 am</t>
  </si>
  <si>
    <t>Camilo Duran</t>
  </si>
  <si>
    <t>camdv15@hotmail.com</t>
  </si>
  <si>
    <t>Duranv</t>
  </si>
  <si>
    <t>+573147296613'</t>
  </si>
  <si>
    <t>3147296613</t>
  </si>
  <si>
    <t>07/19/2024 1:04:27 am</t>
  </si>
  <si>
    <t>Wenz</t>
  </si>
  <si>
    <t>psbuendia65@gmail.com</t>
  </si>
  <si>
    <t>+573022535492'</t>
  </si>
  <si>
    <t>3022535492</t>
  </si>
  <si>
    <t>07/19/2024 1:00:14 am</t>
  </si>
  <si>
    <t>grupoinformaticoayp@gmail.com</t>
  </si>
  <si>
    <t>tech</t>
  </si>
  <si>
    <t>07/19/2024 12:58:31 am</t>
  </si>
  <si>
    <t>Hector Cuervo</t>
  </si>
  <si>
    <t>hjcuervo@arqs.co</t>
  </si>
  <si>
    <t>Arquitecsoft SAS</t>
  </si>
  <si>
    <t>07/19/2024 12:53:19 am</t>
  </si>
  <si>
    <t>Cristian Molano</t>
  </si>
  <si>
    <t>cristian1molano@gmail.com</t>
  </si>
  <si>
    <t>Startuptec26</t>
  </si>
  <si>
    <t>07/19/2024 12:52:25 am</t>
  </si>
  <si>
    <t>Sergio Sánchez</t>
  </si>
  <si>
    <t>sergiosanchez1016@gmail.com</t>
  </si>
  <si>
    <t>Mercado Meet</t>
  </si>
  <si>
    <t>+573013469743'</t>
  </si>
  <si>
    <t>3013469743</t>
  </si>
  <si>
    <t>07/19/2024 12:49:18 am</t>
  </si>
  <si>
    <t>Víctor Danilo Quintero</t>
  </si>
  <si>
    <t>victorquinteroe@outlook.com</t>
  </si>
  <si>
    <t>Bicleria</t>
  </si>
  <si>
    <t>07/19/2024 12:48:48 am</t>
  </si>
  <si>
    <t>Joan Bocanegra Gutiérrez</t>
  </si>
  <si>
    <t>joanbocanegra91@gmail.com</t>
  </si>
  <si>
    <t>Axioma B2B Marketing</t>
  </si>
  <si>
    <t>07/19/2024 12:40:15 am</t>
  </si>
  <si>
    <t>Juan Quintero</t>
  </si>
  <si>
    <t>juansequint@gmail.com</t>
  </si>
  <si>
    <t>07/19/2024 12:37:46 am</t>
  </si>
  <si>
    <t>Paola Becerra</t>
  </si>
  <si>
    <t>paola.becerra@sofka.com.co</t>
  </si>
  <si>
    <t>Sofka tech</t>
  </si>
  <si>
    <t>07/19/2024 12:26:26 am</t>
  </si>
  <si>
    <t>07/19/2024 12:13:48 am</t>
  </si>
  <si>
    <t>JAZMINE DUFFAY</t>
  </si>
  <si>
    <t>07/19/2024 12:01:59 am</t>
  </si>
  <si>
    <t>Cristian Herazo</t>
  </si>
  <si>
    <t>hersgraphic@gmail.com</t>
  </si>
  <si>
    <t>Hersgraphic</t>
  </si>
  <si>
    <t>07/18/2024 11:55:39 pm</t>
  </si>
  <si>
    <t>Sergio Cano</t>
  </si>
  <si>
    <t>sacanop@gmail.com</t>
  </si>
  <si>
    <t>Fundación SAP Salud</t>
  </si>
  <si>
    <t>07/18/2024 11:53:46 pm</t>
  </si>
  <si>
    <t>Mateo Olaya</t>
  </si>
  <si>
    <t>mateo@franki.ai</t>
  </si>
  <si>
    <t>Franki</t>
  </si>
  <si>
    <t>07/18/2024 11:51:43 pm</t>
  </si>
  <si>
    <t>Gabriel Murcia</t>
  </si>
  <si>
    <t>gabo@rsecgroup.com</t>
  </si>
  <si>
    <t>RSec</t>
  </si>
  <si>
    <t>+525538860246'</t>
  </si>
  <si>
    <t>5538860246</t>
  </si>
  <si>
    <t>07/18/2024 11:46:59 pm</t>
  </si>
  <si>
    <t>Vanessa Tamayo</t>
  </si>
  <si>
    <t>vanetamayom@gmail.com</t>
  </si>
  <si>
    <t>Crbar</t>
  </si>
  <si>
    <t>07/18/2024 11:34:43 pm</t>
  </si>
  <si>
    <t>Juanita Rico</t>
  </si>
  <si>
    <t>jrico@revistapym.com.co</t>
  </si>
  <si>
    <t>Revista P&amp;M</t>
  </si>
  <si>
    <t>07/18/2024 11:31:25 pm</t>
  </si>
  <si>
    <t>Rafael McCausland</t>
  </si>
  <si>
    <t>rafael.mccausland@hotmail.com</t>
  </si>
  <si>
    <t>+573107281561'</t>
  </si>
  <si>
    <t>3107281561</t>
  </si>
  <si>
    <t>07/18/2024 11:31:17 pm</t>
  </si>
  <si>
    <t>Arbey Gonzalez Parga</t>
  </si>
  <si>
    <t>agonzalez@link2know.co</t>
  </si>
  <si>
    <t>L2k Software y Consultoria</t>
  </si>
  <si>
    <t>+573208023579'</t>
  </si>
  <si>
    <t>3208023579</t>
  </si>
  <si>
    <t>07/18/2024 11:20:54 pm</t>
  </si>
  <si>
    <t>YURY ANDREA GONZALEZ GUTIERREZ</t>
  </si>
  <si>
    <t>gonzalez.yury@mindsed.edu.co</t>
  </si>
  <si>
    <t>MINDSED</t>
  </si>
  <si>
    <t>+573185059715'</t>
  </si>
  <si>
    <t>3185059715</t>
  </si>
  <si>
    <t>07/18/2024 11:11:42 pm</t>
  </si>
  <si>
    <t>+573122954008'</t>
  </si>
  <si>
    <t>3122954008</t>
  </si>
  <si>
    <t>07/18/2024 11:07:11 pm</t>
  </si>
  <si>
    <t>Stefanini Group</t>
  </si>
  <si>
    <t>+573125152517'</t>
  </si>
  <si>
    <t>3125152517</t>
  </si>
  <si>
    <t>07/18/2024 11:05:21 pm</t>
  </si>
  <si>
    <t>Javier Andrés</t>
  </si>
  <si>
    <t>07/18/2024 10:57:38 pm</t>
  </si>
  <si>
    <t>Santiago Suarez Sampayo</t>
  </si>
  <si>
    <t>santiagossz.55@gmail.com</t>
  </si>
  <si>
    <t>07/18/2024 10:55:00 pm</t>
  </si>
  <si>
    <t>Maria del Mar Pinto</t>
  </si>
  <si>
    <t>manama9321@gmail.com</t>
  </si>
  <si>
    <t>Pragma S.A</t>
  </si>
  <si>
    <t>+573104014924'</t>
  </si>
  <si>
    <t>3104014924</t>
  </si>
  <si>
    <t>07/18/2024 10:53:15 pm</t>
  </si>
  <si>
    <t>juanmapatt@gmail.com</t>
  </si>
  <si>
    <t>datagenesis</t>
  </si>
  <si>
    <t>07/18/2024 10:48:46 pm</t>
  </si>
  <si>
    <t>Angela Herrera</t>
  </si>
  <si>
    <t>Angela.herrera48@gmail.com</t>
  </si>
  <si>
    <t>Anteambulo group</t>
  </si>
  <si>
    <t>3004930198</t>
  </si>
  <si>
    <t>07/18/2024 10:40:17 pm</t>
  </si>
  <si>
    <t>Adolfo Sanchez</t>
  </si>
  <si>
    <t>gerencialos4sr@gmail.com</t>
  </si>
  <si>
    <t>Los 4 SR SAS</t>
  </si>
  <si>
    <t>+573164681060'</t>
  </si>
  <si>
    <t>3164681060</t>
  </si>
  <si>
    <t>07/18/2024 10:32:32 pm</t>
  </si>
  <si>
    <t>Arlen Gómez</t>
  </si>
  <si>
    <t>arlenliseth@gmail.com</t>
  </si>
  <si>
    <t>Lemon pink</t>
  </si>
  <si>
    <t>3208023775</t>
  </si>
  <si>
    <t>07/18/2024 10:25:50 pm</t>
  </si>
  <si>
    <t>Susana Morales</t>
  </si>
  <si>
    <t>susamorales@gmail.com</t>
  </si>
  <si>
    <t>Best Point</t>
  </si>
  <si>
    <t>+573014431100'</t>
  </si>
  <si>
    <t>3014431100</t>
  </si>
  <si>
    <t>07/18/2024 10:24:29 pm</t>
  </si>
  <si>
    <t>Modularis</t>
  </si>
  <si>
    <t>07/18/2024 10:21:38 pm</t>
  </si>
  <si>
    <t>Pedro Alfonso Diaz Cardenas</t>
  </si>
  <si>
    <t>pedro.diaz@focunti.com</t>
  </si>
  <si>
    <t>+573115395248'</t>
  </si>
  <si>
    <t>3115395248</t>
  </si>
  <si>
    <t>07/18/2024 10:19:04 pm</t>
  </si>
  <si>
    <t>PLUSENERGY SAS</t>
  </si>
  <si>
    <t>amontoya@plusenergy.com.co</t>
  </si>
  <si>
    <t>PLUSENERGY</t>
  </si>
  <si>
    <t>+573165317453'</t>
  </si>
  <si>
    <t>3165317453</t>
  </si>
  <si>
    <t>07/18/2024 10:12:07 pm</t>
  </si>
  <si>
    <t>Erika Vergara</t>
  </si>
  <si>
    <t>erika.vergara@sundevs.com</t>
  </si>
  <si>
    <t>07/18/2024 10:11:33 pm</t>
  </si>
  <si>
    <t>Frank Prieto Pinto</t>
  </si>
  <si>
    <t>frank.prieto@lapuntadeliceberg.co</t>
  </si>
  <si>
    <t>La Punta del Iceberg</t>
  </si>
  <si>
    <t>+573204945669'</t>
  </si>
  <si>
    <t>3204945669</t>
  </si>
  <si>
    <t>07/18/2024 10:11:16 pm</t>
  </si>
  <si>
    <t>Kfkf</t>
  </si>
  <si>
    <t>kfjf@gmail.com</t>
  </si>
  <si>
    <t>Jfkdkd</t>
  </si>
  <si>
    <t>07/18/2024 10:09:00 pm</t>
  </si>
  <si>
    <t>Camilo Cuaran Mejia</t>
  </si>
  <si>
    <t>ccuaranmejia@gmail.com</t>
  </si>
  <si>
    <t>WacoHub</t>
  </si>
  <si>
    <t>07/18/2024 10:07:19 pm</t>
  </si>
  <si>
    <t>Dina Kormazova</t>
  </si>
  <si>
    <t>scalinghub.io@gmail.com</t>
  </si>
  <si>
    <t>07/18/2024 10:03:22 pm</t>
  </si>
  <si>
    <t>María del Mar pinto</t>
  </si>
  <si>
    <t>07/18/2024 9:59:00 pm</t>
  </si>
  <si>
    <t>David Llano</t>
  </si>
  <si>
    <t>davidllanop@gmail.com</t>
  </si>
  <si>
    <t>Dinstinto Podcast</t>
  </si>
  <si>
    <t>+573202342341'</t>
  </si>
  <si>
    <t>3202342341</t>
  </si>
  <si>
    <t>07/18/2024 9:56:53 pm</t>
  </si>
  <si>
    <t>Sebastián Gasca</t>
  </si>
  <si>
    <t>sebastian.gasc@rindegastos.com</t>
  </si>
  <si>
    <t>Rindegastos Colombia SAS</t>
  </si>
  <si>
    <t>07/18/2024 9:53:07 pm</t>
  </si>
  <si>
    <t>Felipe López</t>
  </si>
  <si>
    <t>felipe.lopezmwork@gmail.com</t>
  </si>
  <si>
    <t>UI Designer &amp; Design Ops Manager</t>
  </si>
  <si>
    <t>+573145523700'</t>
  </si>
  <si>
    <t>3145523700</t>
  </si>
  <si>
    <t>07/18/2024 9:40:39 pm</t>
  </si>
  <si>
    <t>3102471354</t>
  </si>
  <si>
    <t>07/18/2024 9:37:14 pm</t>
  </si>
  <si>
    <t>Juan Esteban Berdugo</t>
  </si>
  <si>
    <t>juanber.0510@gmail.com</t>
  </si>
  <si>
    <t>Acumen</t>
  </si>
  <si>
    <t>07/18/2024 9:37:09 pm</t>
  </si>
  <si>
    <t>Gina Heredia</t>
  </si>
  <si>
    <t>gheredia@mutualser.org</t>
  </si>
  <si>
    <t>Mutualser</t>
  </si>
  <si>
    <t>07/18/2024 9:32:37 pm</t>
  </si>
  <si>
    <t>DIANA MANTILLA</t>
  </si>
  <si>
    <t>hubdeinnovacion@unibarranquilla.edu.co</t>
  </si>
  <si>
    <t>Institucion Universitaria Barranquilla</t>
  </si>
  <si>
    <t>07/18/2024 9:27:17 pm</t>
  </si>
  <si>
    <t>Rosana Torres Cardona</t>
  </si>
  <si>
    <t>rossana9808@hotmail.com</t>
  </si>
  <si>
    <t>Mutual</t>
  </si>
  <si>
    <t>3013096875</t>
  </si>
  <si>
    <t>07/18/2024 9:23:00 pm</t>
  </si>
  <si>
    <t>ceo@watti.app</t>
  </si>
  <si>
    <t>WATTI ENERGY SAS</t>
  </si>
  <si>
    <t>07/18/2024 9:20:17 pm</t>
  </si>
  <si>
    <t>María Camila Peña</t>
  </si>
  <si>
    <t>camila.pena@valopes.com</t>
  </si>
  <si>
    <t>Valopes</t>
  </si>
  <si>
    <t>3106739378</t>
  </si>
  <si>
    <t>07/18/2024 9:17:29 pm</t>
  </si>
  <si>
    <t>07/18/2024 9:17:10 pm</t>
  </si>
  <si>
    <t>Andres Lastra</t>
  </si>
  <si>
    <t>alastrat@pluriza.com</t>
  </si>
  <si>
    <t>Pluriza</t>
  </si>
  <si>
    <t>07/18/2024 9:11:45 pm</t>
  </si>
  <si>
    <t>Rafael Quintero</t>
  </si>
  <si>
    <t>rafaquinser@hotmail.com</t>
  </si>
  <si>
    <t>Emerge</t>
  </si>
  <si>
    <t>+573206407262'</t>
  </si>
  <si>
    <t>3206407262</t>
  </si>
  <si>
    <t>07/18/2024 9:10:39 pm</t>
  </si>
  <si>
    <t>Juan Camilo Prada Silva</t>
  </si>
  <si>
    <t>jcprada@officeupsolutions.com</t>
  </si>
  <si>
    <t>OfficeUp Solutions</t>
  </si>
  <si>
    <t>+573102660747'</t>
  </si>
  <si>
    <t>3102660747</t>
  </si>
  <si>
    <t>07/18/2024 9:04:06 pm</t>
  </si>
  <si>
    <t>Belén Starchevich</t>
  </si>
  <si>
    <t>starchevichb@yahoo.com</t>
  </si>
  <si>
    <t>+573017656637'</t>
  </si>
  <si>
    <t>3017656637</t>
  </si>
  <si>
    <t>07/18/2024 9:03:57 pm</t>
  </si>
  <si>
    <t>07/18/2024 9:02:57 pm</t>
  </si>
  <si>
    <t>Soluciones Legales Corporativas</t>
  </si>
  <si>
    <t>07/18/2024 8:59:23 pm</t>
  </si>
  <si>
    <t>Feipe Rivera</t>
  </si>
  <si>
    <t>felipe.rivera@guil.cl</t>
  </si>
  <si>
    <t>+57 3124287706'</t>
  </si>
  <si>
    <t>3124287706</t>
  </si>
  <si>
    <t>07/18/2024 8:56:22 pm</t>
  </si>
  <si>
    <t>Paula Rozo</t>
  </si>
  <si>
    <t>prozo@soytul.com</t>
  </si>
  <si>
    <t>3016162306</t>
  </si>
  <si>
    <t>07/18/2024 8:56:08 pm</t>
  </si>
  <si>
    <t>María Carolina  Cantor Quintero</t>
  </si>
  <si>
    <t>mcantor@bancodeoccidente.com.co</t>
  </si>
  <si>
    <t>Banco de Occidente</t>
  </si>
  <si>
    <t>07/18/2024 8:53:43 pm</t>
  </si>
  <si>
    <t>Jeimmy Gonzalez</t>
  </si>
  <si>
    <t>jeimmygonzalezv@gmail.com</t>
  </si>
  <si>
    <t>Aatma sas</t>
  </si>
  <si>
    <t>+573144104679'</t>
  </si>
  <si>
    <t>3144104679</t>
  </si>
  <si>
    <t>07/18/2024 8:53:14 pm</t>
  </si>
  <si>
    <t>Cristian Cruz</t>
  </si>
  <si>
    <t>ccruz@leal.co</t>
  </si>
  <si>
    <t>07/18/2024 8:52:24 pm</t>
  </si>
  <si>
    <t>RICARDO RAFAEL CALDERON PEREZ</t>
  </si>
  <si>
    <t>ricardo.calderon@lait.com.co</t>
  </si>
  <si>
    <t>LAIT Tech</t>
  </si>
  <si>
    <t>07/18/2024 8:52:19 pm</t>
  </si>
  <si>
    <t>ernesto galeano</t>
  </si>
  <si>
    <t>ernestogaleano01@gmail.com</t>
  </si>
  <si>
    <t>neviker</t>
  </si>
  <si>
    <t>3187969687</t>
  </si>
  <si>
    <t>07/18/2024 8:52:08 pm</t>
  </si>
  <si>
    <t>Alexander Ayala Chavez</t>
  </si>
  <si>
    <t>alexander@branidfy.tech</t>
  </si>
  <si>
    <t>Brandify</t>
  </si>
  <si>
    <t>+573163598616'</t>
  </si>
  <si>
    <t>3163598616</t>
  </si>
  <si>
    <t>07/18/2024 8:50:44 pm</t>
  </si>
  <si>
    <t>YOAB ENRIQUE CASTRO R</t>
  </si>
  <si>
    <t>yoabcastro@gmail.com</t>
  </si>
  <si>
    <t>CONNOTAR TECHNOLOGIES SAS</t>
  </si>
  <si>
    <t>07/18/2024 8:49:02 pm</t>
  </si>
  <si>
    <t>Manuel Fernando Verutti Narváez</t>
  </si>
  <si>
    <t>manuel.verutti.n@gmail.com</t>
  </si>
  <si>
    <t>Lexa AI</t>
  </si>
  <si>
    <t>+573172364315'</t>
  </si>
  <si>
    <t>3172364315</t>
  </si>
  <si>
    <t>07/18/2024 8:43:44 pm</t>
  </si>
  <si>
    <t>Juan ossa</t>
  </si>
  <si>
    <t>Jaodao@hotmail.com</t>
  </si>
  <si>
    <t>psicotec in</t>
  </si>
  <si>
    <t>07/18/2024 8:34:39 pm</t>
  </si>
  <si>
    <t>daniel felipe triviño santana</t>
  </si>
  <si>
    <t>d.trivino@uniandes.edu.co</t>
  </si>
  <si>
    <t>Legal instant</t>
  </si>
  <si>
    <t>+57 3103232538'</t>
  </si>
  <si>
    <t>3103232538</t>
  </si>
  <si>
    <t>07/18/2024 8:34:16 pm</t>
  </si>
  <si>
    <t>Maria paula castellanos</t>
  </si>
  <si>
    <t>mapiscastemon@gmail.com</t>
  </si>
  <si>
    <t>Fox ordering</t>
  </si>
  <si>
    <t>07/18/2024 8:34:13 pm</t>
  </si>
  <si>
    <t>Erik Jannir Ruiz Fonseca</t>
  </si>
  <si>
    <t>erjanruiz@gmail.com</t>
  </si>
  <si>
    <t>Froztech</t>
  </si>
  <si>
    <t>07/18/2024 8:31:30 pm</t>
  </si>
  <si>
    <t>Felipe Cristancho</t>
  </si>
  <si>
    <t>fcristancho@tranquifinanzas.com</t>
  </si>
  <si>
    <t>Tranqui</t>
  </si>
  <si>
    <t>+573003001334'</t>
  </si>
  <si>
    <t>3003001334</t>
  </si>
  <si>
    <t>07/18/2024 8:30:07 pm</t>
  </si>
  <si>
    <t>Julian Villamizar</t>
  </si>
  <si>
    <t>j.villamizar@ufundco.com</t>
  </si>
  <si>
    <t>07/18/2024 8:29:19 pm</t>
  </si>
  <si>
    <t>Jorge Mario Carranza Perez</t>
  </si>
  <si>
    <t>+573208400890'</t>
  </si>
  <si>
    <t>07/18/2024 8:28:48 pm</t>
  </si>
  <si>
    <t>Sneider Ferreira</t>
  </si>
  <si>
    <t>sferreira@ban100.com.co</t>
  </si>
  <si>
    <t>Ban100</t>
  </si>
  <si>
    <t>07/18/2024 8:23:59 pm</t>
  </si>
  <si>
    <t>Edison Gilberto Moreno Herrera</t>
  </si>
  <si>
    <t>egmoreno@skandia.com.co</t>
  </si>
  <si>
    <t>07/18/2024 8:19:20 pm</t>
  </si>
  <si>
    <t>Miguel Alejandro Cortes Molina</t>
  </si>
  <si>
    <t>SCI</t>
  </si>
  <si>
    <t>07/18/2024 8:18:33 pm</t>
  </si>
  <si>
    <t>Camilo Mejia</t>
  </si>
  <si>
    <t>cmejia@buk.co</t>
  </si>
  <si>
    <t>+573142951811'</t>
  </si>
  <si>
    <t>3142951811</t>
  </si>
  <si>
    <t>07/18/2024 8:12:28 pm</t>
  </si>
  <si>
    <t>Juan Giraldo</t>
  </si>
  <si>
    <t>juanchoo055@gmail.com</t>
  </si>
  <si>
    <t>Arreglatech</t>
  </si>
  <si>
    <t>07/18/2024 8:10:15 pm</t>
  </si>
  <si>
    <t>Daniel Cordoba</t>
  </si>
  <si>
    <t>daniel.cordme@gmail.com</t>
  </si>
  <si>
    <t>WashU</t>
  </si>
  <si>
    <t>+573107977492'</t>
  </si>
  <si>
    <t>3107977492</t>
  </si>
  <si>
    <t>07/18/2024 8:08:33 pm</t>
  </si>
  <si>
    <t>Alejandra Velez</t>
  </si>
  <si>
    <t>velezale@hotmail.com</t>
  </si>
  <si>
    <t>Alcubo Producciones</t>
  </si>
  <si>
    <t>07/18/2024 8:03:59 pm</t>
  </si>
  <si>
    <t>Ana Rizo</t>
  </si>
  <si>
    <t>ana.rizo@pluriza.com</t>
  </si>
  <si>
    <t>Estori</t>
  </si>
  <si>
    <t>07/18/2024 7:58:50 pm</t>
  </si>
  <si>
    <t>María Paula Gómez Saenz</t>
  </si>
  <si>
    <t>mariapgomez_14@hotmail.com</t>
  </si>
  <si>
    <t>Chubb</t>
  </si>
  <si>
    <t>07/18/2024 7:56:45 pm</t>
  </si>
  <si>
    <t>Rodrigo penalosa</t>
  </si>
  <si>
    <t>ropenalosa1@gmail.com</t>
  </si>
  <si>
    <t>Rodrigo Penalosa</t>
  </si>
  <si>
    <t>07/18/2024 7:48:17 pm</t>
  </si>
  <si>
    <t>07/18/2024 7:46:07 pm</t>
  </si>
  <si>
    <t>Andres Castaneda</t>
  </si>
  <si>
    <t>amcega@gmail.com</t>
  </si>
  <si>
    <t>Coltel</t>
  </si>
  <si>
    <t>+573182802974'</t>
  </si>
  <si>
    <t>3182802974</t>
  </si>
  <si>
    <t>07/18/2024 7:46:03 pm</t>
  </si>
  <si>
    <t>Sebastian Molina Rubio</t>
  </si>
  <si>
    <t>Sebastian.molina@greenproyections.com</t>
  </si>
  <si>
    <t>GREEN PROYECTIONS</t>
  </si>
  <si>
    <t>07/18/2024 7:45:48 pm</t>
  </si>
  <si>
    <t>Andrés Uribe Mejía</t>
  </si>
  <si>
    <t>auribe98@gmail.com</t>
  </si>
  <si>
    <t>+573132830979'</t>
  </si>
  <si>
    <t>3132830979</t>
  </si>
  <si>
    <t>07/18/2024 7:42:04 pm</t>
  </si>
  <si>
    <t>GINA</t>
  </si>
  <si>
    <t>ps.gina@gmail.com</t>
  </si>
  <si>
    <t>+57 3013661707'</t>
  </si>
  <si>
    <t>3013661707</t>
  </si>
  <si>
    <t>07/18/2024 7:41:33 pm</t>
  </si>
  <si>
    <t>huber Omar Arias</t>
  </si>
  <si>
    <t>comercialcolombia@basor.com</t>
  </si>
  <si>
    <t>Basor electric Colombia</t>
  </si>
  <si>
    <t>07/18/2024 7:38:57 pm</t>
  </si>
  <si>
    <t>Luis Felipe</t>
  </si>
  <si>
    <t>lfelipeosinal@gmail.com</t>
  </si>
  <si>
    <t>HAWAH Travel</t>
  </si>
  <si>
    <t>07/18/2024 7:38:18 pm</t>
  </si>
  <si>
    <t>Carlos Suarez</t>
  </si>
  <si>
    <t>Carlos.suarez.kd26@gmail.com</t>
  </si>
  <si>
    <t>ICESI</t>
  </si>
  <si>
    <t>07/18/2024 7:37:07 pm</t>
  </si>
  <si>
    <t>Jeisson Rozo</t>
  </si>
  <si>
    <t>jdrozob@gmail.com</t>
  </si>
  <si>
    <t>+573194372326'</t>
  </si>
  <si>
    <t>3194372326</t>
  </si>
  <si>
    <t>07/18/2024 7:36:12 pm</t>
  </si>
  <si>
    <t>Santiago Nuñez</t>
  </si>
  <si>
    <t>comunicaciones@impormedical.com.co</t>
  </si>
  <si>
    <t>IM</t>
  </si>
  <si>
    <t>07/18/2024 7:35:06 pm</t>
  </si>
  <si>
    <t>Katherine Bobadilla</t>
  </si>
  <si>
    <t>kbobadilla@camacol.org.co</t>
  </si>
  <si>
    <t>CAMACOL</t>
  </si>
  <si>
    <t>3016903208</t>
  </si>
  <si>
    <t>07/18/2024 7:33:46 pm</t>
  </si>
  <si>
    <t>07/18/2024 7:31:31 pm</t>
  </si>
  <si>
    <t>Santiago Barrios</t>
  </si>
  <si>
    <t>sbarrios@closetup.com</t>
  </si>
  <si>
    <t>ClosetUp</t>
  </si>
  <si>
    <t>07/18/2024 7:28:31 pm</t>
  </si>
  <si>
    <t>alejofmx03@gmail.com</t>
  </si>
  <si>
    <t>A DOS ESTUDIO</t>
  </si>
  <si>
    <t>07/18/2024 7:24:06 pm</t>
  </si>
  <si>
    <t>German Cardona</t>
  </si>
  <si>
    <t>german.cardona@malakaigroup.com</t>
  </si>
  <si>
    <t>IMEDICAL Services SAS</t>
  </si>
  <si>
    <t>+573202725850'</t>
  </si>
  <si>
    <t>3202725850</t>
  </si>
  <si>
    <t>07/18/2024 7:23:37 pm</t>
  </si>
  <si>
    <t>+573144145875'</t>
  </si>
  <si>
    <t>3144145875</t>
  </si>
  <si>
    <t>07/18/2024 7:23:13 pm</t>
  </si>
  <si>
    <t>Javier Bustacara</t>
  </si>
  <si>
    <t>arq.javierb07@gmail.com</t>
  </si>
  <si>
    <t>CEO ESKEMA - DNP</t>
  </si>
  <si>
    <t>07/18/2024 7:23:02 pm</t>
  </si>
  <si>
    <t>Damelis Mercado Trujillo</t>
  </si>
  <si>
    <t>mercadotrujillo26@gmail.com</t>
  </si>
  <si>
    <t>Institución Universitaria Mayor de Cartagena.</t>
  </si>
  <si>
    <t>07/18/2024 7:21:24 pm</t>
  </si>
  <si>
    <t>Carlos Ochoa</t>
  </si>
  <si>
    <t>caaochoa@bancolombia.com.co</t>
  </si>
  <si>
    <t>Bancolombia Ventures</t>
  </si>
  <si>
    <t>+573137968389'</t>
  </si>
  <si>
    <t>3137968389</t>
  </si>
  <si>
    <t>07/18/2024 7:21:18 pm</t>
  </si>
  <si>
    <t>Juan Pablo Rodriguez Rios</t>
  </si>
  <si>
    <t>juan.rodriguezr@perficient.com</t>
  </si>
  <si>
    <t>+573104143194'</t>
  </si>
  <si>
    <t>3104143194</t>
  </si>
  <si>
    <t>07/18/2024 7:19:23 pm</t>
  </si>
  <si>
    <t>Jose David Oñate</t>
  </si>
  <si>
    <t>joseonate19@gmai.com</t>
  </si>
  <si>
    <t>Hallsys</t>
  </si>
  <si>
    <t>+573108061946'</t>
  </si>
  <si>
    <t>3108061946</t>
  </si>
  <si>
    <t>07/18/2024 7:16:18 pm</t>
  </si>
  <si>
    <t>Cristian Coronado</t>
  </si>
  <si>
    <t>cristianc24089@gmail.com</t>
  </si>
  <si>
    <t>Memoria Viva</t>
  </si>
  <si>
    <t>+573166632494'</t>
  </si>
  <si>
    <t>3166632494</t>
  </si>
  <si>
    <t>07/18/2024 7:13:08 pm</t>
  </si>
  <si>
    <t>MARÍA FERNANDA GAONA</t>
  </si>
  <si>
    <t>T&amp;T TEACHING AND TUTORING</t>
  </si>
  <si>
    <t>+57 3115144923'</t>
  </si>
  <si>
    <t>3115144923</t>
  </si>
  <si>
    <t>07/18/2024 7:08:56 pm</t>
  </si>
  <si>
    <t>Alberto Polo</t>
  </si>
  <si>
    <t>albertomariopolo@gmail.com</t>
  </si>
  <si>
    <t>Turbo English</t>
  </si>
  <si>
    <t>07/18/2024 7:03:22 pm</t>
  </si>
  <si>
    <t>Nicolas Perez Reyna</t>
  </si>
  <si>
    <t>nperez@leal.co</t>
  </si>
  <si>
    <t>3163982244</t>
  </si>
  <si>
    <t>07/18/2024 7:02:38 pm</t>
  </si>
  <si>
    <t>jrestrepo@atlantico.gov.co</t>
  </si>
  <si>
    <t>Gobernación del Atlántico</t>
  </si>
  <si>
    <t>+573104181865'</t>
  </si>
  <si>
    <t>3104181865</t>
  </si>
  <si>
    <t>07/18/2024 7:01:53 pm</t>
  </si>
  <si>
    <t>3002335204</t>
  </si>
  <si>
    <t>07/18/2024 7:00:51 pm</t>
  </si>
  <si>
    <t>Edsson Giovany Marquez Diaz</t>
  </si>
  <si>
    <t>emarquezdiaz@gmail.com</t>
  </si>
  <si>
    <t>Citi</t>
  </si>
  <si>
    <t>07/18/2024 7:00:00 pm</t>
  </si>
  <si>
    <t>Melissa Trejos</t>
  </si>
  <si>
    <t>melissa.trejosv@gmail.com</t>
  </si>
  <si>
    <t>Nuam Exchange</t>
  </si>
  <si>
    <t>+573174236874'</t>
  </si>
  <si>
    <t>3174236874</t>
  </si>
  <si>
    <t>07/18/2024 6:59:27 pm</t>
  </si>
  <si>
    <t>Juan Correa</t>
  </si>
  <si>
    <t>winatlifeco@gmail.com</t>
  </si>
  <si>
    <t>Winatlife</t>
  </si>
  <si>
    <t>07/18/2024 6:58:31 pm</t>
  </si>
  <si>
    <t>Daniel Alejandro Delgado Caicedo</t>
  </si>
  <si>
    <t>danielalejandrolp21@gmail.com</t>
  </si>
  <si>
    <t>+573226858219'</t>
  </si>
  <si>
    <t>3226858219</t>
  </si>
  <si>
    <t>07/18/2024 6:54:26 pm</t>
  </si>
  <si>
    <t>natorozc@bancolombia.com.co</t>
  </si>
  <si>
    <t>bancolombia</t>
  </si>
  <si>
    <t>3128621682</t>
  </si>
  <si>
    <t>07/18/2024 6:53:38 pm</t>
  </si>
  <si>
    <t>MARIA FUENTES</t>
  </si>
  <si>
    <t>maria123.mffe@gmail.com</t>
  </si>
  <si>
    <t>FORELLA</t>
  </si>
  <si>
    <t>07/18/2024 6:52:57 pm</t>
  </si>
  <si>
    <t>peressantiago683@gmail.com</t>
  </si>
  <si>
    <t>07/18/2024 6:52:18 pm</t>
  </si>
  <si>
    <t>Daniel Mendez</t>
  </si>
  <si>
    <t>daniel@tecnologiaparacrecer.com</t>
  </si>
  <si>
    <t>Tecnología para Crecer SAS</t>
  </si>
  <si>
    <t>07/18/2024 6:44:48 pm</t>
  </si>
  <si>
    <t>Carlos David Orjuela</t>
  </si>
  <si>
    <t>cdovopiti@gmail.com</t>
  </si>
  <si>
    <t>INNCET</t>
  </si>
  <si>
    <t>+573016783199'</t>
  </si>
  <si>
    <t>3016783199</t>
  </si>
  <si>
    <t>07/18/2024 6:30:30 pm</t>
  </si>
  <si>
    <t>Alejandro Rojas Sierra</t>
  </si>
  <si>
    <t>alejandrosierra.et@gmail.com</t>
  </si>
  <si>
    <t>Grupo construler ferretools</t>
  </si>
  <si>
    <t>3112949981</t>
  </si>
  <si>
    <t>07/18/2024 6:28:31 pm</t>
  </si>
  <si>
    <t>luisferreira026@hotmail.com</t>
  </si>
  <si>
    <t>NIELSEN IQ</t>
  </si>
  <si>
    <t>07/18/2024 6:27:07 pm</t>
  </si>
  <si>
    <t>Nicolas torres</t>
  </si>
  <si>
    <t>nicolastorres3113@gmail.com</t>
  </si>
  <si>
    <t>Lafayette</t>
  </si>
  <si>
    <t>3104635939</t>
  </si>
  <si>
    <t>07/18/2024 6:15:15 pm</t>
  </si>
  <si>
    <t>Juan Esteban Diaz</t>
  </si>
  <si>
    <t>juanestebandiaz200@hotmail.com</t>
  </si>
  <si>
    <t>EY</t>
  </si>
  <si>
    <t>+573163431141'</t>
  </si>
  <si>
    <t>3163431141</t>
  </si>
  <si>
    <t>07/18/2024 6:08:38 pm</t>
  </si>
  <si>
    <t>William Viana</t>
  </si>
  <si>
    <t>williamc0524@gmail.com</t>
  </si>
  <si>
    <t>+573002976815'</t>
  </si>
  <si>
    <t>3002976815</t>
  </si>
  <si>
    <t>07/18/2024 6:00:40 pm</t>
  </si>
  <si>
    <t>Andres Aldana</t>
  </si>
  <si>
    <t>andres.aldana@amentum.com</t>
  </si>
  <si>
    <t>Amentum</t>
  </si>
  <si>
    <t>+5731086087789'</t>
  </si>
  <si>
    <t>31086087789</t>
  </si>
  <si>
    <t>07/18/2024 5:51:10 pm</t>
  </si>
  <si>
    <t>Gina Bermudez</t>
  </si>
  <si>
    <t>prena@alikarrpp.com</t>
  </si>
  <si>
    <t>Alika</t>
  </si>
  <si>
    <t>+573108117531'</t>
  </si>
  <si>
    <t>3108117531</t>
  </si>
  <si>
    <t>07/18/2024 5:49:31 pm</t>
  </si>
  <si>
    <t>stephany</t>
  </si>
  <si>
    <t>07/18/2024 5:44:40 pm</t>
  </si>
  <si>
    <t>lilianadoza@hotmail.com</t>
  </si>
  <si>
    <t>07/18/2024 5:44:10 pm</t>
  </si>
  <si>
    <t>juanita ortegon</t>
  </si>
  <si>
    <t>juanitaortegon@michaelpage.com.co</t>
  </si>
  <si>
    <t>Michael Page</t>
  </si>
  <si>
    <t>07/18/2024 5:25:24 pm</t>
  </si>
  <si>
    <t>07/18/2024 5:23:56 pm</t>
  </si>
  <si>
    <t>Juan José Gonzalez Perez</t>
  </si>
  <si>
    <t>imaginarsocial@gmail.com</t>
  </si>
  <si>
    <t>Imaginar</t>
  </si>
  <si>
    <t>07/18/2024 5:21:15 pm</t>
  </si>
  <si>
    <t>Valentina Villegas</t>
  </si>
  <si>
    <t>valentina.villegas@monet.com</t>
  </si>
  <si>
    <t>+573166179091'</t>
  </si>
  <si>
    <t>3166179091</t>
  </si>
  <si>
    <t>07/18/2024 5:19:56 pm</t>
  </si>
  <si>
    <t>Paula Alba</t>
  </si>
  <si>
    <t>paula.alba@vpj.com.co</t>
  </si>
  <si>
    <t>VPJ Tech</t>
  </si>
  <si>
    <t>+573203452404'</t>
  </si>
  <si>
    <t>3203452404</t>
  </si>
  <si>
    <t>07/18/2024 5:18:54 pm</t>
  </si>
  <si>
    <t>Daniel Ospina Agudelo</t>
  </si>
  <si>
    <t>danielospina.a@gmail.com</t>
  </si>
  <si>
    <t>Espíritu de Montaña SAS</t>
  </si>
  <si>
    <t>+573192152026'</t>
  </si>
  <si>
    <t>3192152026</t>
  </si>
  <si>
    <t>07/18/2024 5:14:40 pm</t>
  </si>
  <si>
    <t>Nicolas Leguizamon</t>
  </si>
  <si>
    <t>nleguizamon@nexolution.com</t>
  </si>
  <si>
    <t>NEXOLUTION</t>
  </si>
  <si>
    <t>07/18/2024 5:12:24 pm</t>
  </si>
  <si>
    <t>Silvia Gomez</t>
  </si>
  <si>
    <t>silvia@mismo.team</t>
  </si>
  <si>
    <t>Mismo</t>
  </si>
  <si>
    <t>3008588195</t>
  </si>
  <si>
    <t>07/18/2024 5:10:25 pm</t>
  </si>
  <si>
    <t>Iván Camilo Pérez</t>
  </si>
  <si>
    <t>iperez@investinbogota.org</t>
  </si>
  <si>
    <t>+573105760224'</t>
  </si>
  <si>
    <t>3105760224</t>
  </si>
  <si>
    <t>07/18/2024 5:08:54 pm</t>
  </si>
  <si>
    <t>Diego Fernando Escobar Barinas</t>
  </si>
  <si>
    <t>07/18/2024 5:07:47 pm</t>
  </si>
  <si>
    <t>andres.rojas@engelvoelkers.com</t>
  </si>
  <si>
    <t>Engel Volkers</t>
  </si>
  <si>
    <t>07/18/2024 5:04:56 pm</t>
  </si>
  <si>
    <t>Roberto Castro Canedo</t>
  </si>
  <si>
    <t>rcastroc@grupoasd.com</t>
  </si>
  <si>
    <t>Grupo ASD</t>
  </si>
  <si>
    <t>+573106087582'</t>
  </si>
  <si>
    <t>3106087582</t>
  </si>
  <si>
    <t>07/18/2024 5:04:06 pm</t>
  </si>
  <si>
    <t>Stefania Chisco Gonzalez</t>
  </si>
  <si>
    <t>stefaniachisco@gmail.com</t>
  </si>
  <si>
    <t>Trabajo Autónomo</t>
  </si>
  <si>
    <t>07/18/2024 5:03:33 pm</t>
  </si>
  <si>
    <t>Oscar Amado</t>
  </si>
  <si>
    <t>oaamados@gmail.com</t>
  </si>
  <si>
    <t>Very technology</t>
  </si>
  <si>
    <t>+573014693928'</t>
  </si>
  <si>
    <t>3014693928</t>
  </si>
  <si>
    <t>07/18/2024 5:02:21 pm</t>
  </si>
  <si>
    <t>beto@konyu.co</t>
  </si>
  <si>
    <t>Konyu</t>
  </si>
  <si>
    <t>+573103346097'</t>
  </si>
  <si>
    <t>3103346097</t>
  </si>
  <si>
    <t>07/18/2024 5:02:03 pm</t>
  </si>
  <si>
    <t>Pepito Pérez</t>
  </si>
  <si>
    <t>solopormirar@gmail.com</t>
  </si>
  <si>
    <t>Chismos SAS</t>
  </si>
  <si>
    <t>07/18/2024 4:58:45 pm</t>
  </si>
  <si>
    <t>PAULA JULIANA BARRERA LAGUNA</t>
  </si>
  <si>
    <t>PAUJULBAR@GMAIL.COM</t>
  </si>
  <si>
    <t>JOHNSON &amp; JOHNSON</t>
  </si>
  <si>
    <t>+57 3212164191'</t>
  </si>
  <si>
    <t>3212164191</t>
  </si>
  <si>
    <t>07/18/2024 4:55:55 pm</t>
  </si>
  <si>
    <t>cristian.barragan@rentandes.com</t>
  </si>
  <si>
    <t>Rentandes</t>
  </si>
  <si>
    <t>07/18/2024 4:55:47 pm</t>
  </si>
  <si>
    <t>Natalia Cano</t>
  </si>
  <si>
    <t>ncano@docokids.com</t>
  </si>
  <si>
    <t>Docokids</t>
  </si>
  <si>
    <t>07/18/2024 4:55:24 pm</t>
  </si>
  <si>
    <t>Angel Martínez</t>
  </si>
  <si>
    <t>afmartinezf@gmail.com</t>
  </si>
  <si>
    <t>+57 3044217017'</t>
  </si>
  <si>
    <t>3044217017</t>
  </si>
  <si>
    <t>07/18/2024 4:53:03 pm</t>
  </si>
  <si>
    <t>Alexander Rodríguez Maldonado</t>
  </si>
  <si>
    <t>produccionestacion@gmail.com</t>
  </si>
  <si>
    <t>Tic Colombia</t>
  </si>
  <si>
    <t>07/18/2024 4:49:44 pm</t>
  </si>
  <si>
    <t>santiagoespejopuentes@gmail.com</t>
  </si>
  <si>
    <t>Sofía</t>
  </si>
  <si>
    <t>3173670256</t>
  </si>
  <si>
    <t>07/18/2024 4:48:48 pm</t>
  </si>
  <si>
    <t>Carlos A Gomez</t>
  </si>
  <si>
    <t>cgomez@webmisferio.com</t>
  </si>
  <si>
    <t>07/18/2024 4:44:45 pm</t>
  </si>
  <si>
    <t>Valeria Quiroga</t>
  </si>
  <si>
    <t>lquiroga@bancolombia.com.co</t>
  </si>
  <si>
    <t>+573194163418'</t>
  </si>
  <si>
    <t>3194163418</t>
  </si>
  <si>
    <t>07/18/2024 4:43:58 pm</t>
  </si>
  <si>
    <t>Zuleima Vasquez</t>
  </si>
  <si>
    <t>zuleimavasquezz@gmail.com</t>
  </si>
  <si>
    <t>Bancomeva</t>
  </si>
  <si>
    <t>+573015862657'</t>
  </si>
  <si>
    <t>3015862657</t>
  </si>
  <si>
    <t>07/18/2024 4:43:53 pm</t>
  </si>
  <si>
    <t>maria.cardoso@icancha.com</t>
  </si>
  <si>
    <t>07/18/2024 4:43:34 pm</t>
  </si>
  <si>
    <t>Hanna Nessim</t>
  </si>
  <si>
    <t>hannanessim@gmail.com</t>
  </si>
  <si>
    <t>Juniper Networks</t>
  </si>
  <si>
    <t>+573183064990'</t>
  </si>
  <si>
    <t>3183064990</t>
  </si>
  <si>
    <t>07/18/2024 4:41:21 pm</t>
  </si>
  <si>
    <t>Maria Jose Restrepo Ramirez</t>
  </si>
  <si>
    <t>mariajose.restrepo@transunion.com</t>
  </si>
  <si>
    <t>+573173709317'</t>
  </si>
  <si>
    <t>3173709317</t>
  </si>
  <si>
    <t>07/18/2024 4:41:15 pm</t>
  </si>
  <si>
    <t>07/18/2024 4:41:02 pm</t>
  </si>
  <si>
    <t>Tatiana Toro Gomez</t>
  </si>
  <si>
    <t>tatatorog9@gmail.com</t>
  </si>
  <si>
    <t>+573014707056'</t>
  </si>
  <si>
    <t>3014707056</t>
  </si>
  <si>
    <t>07/18/2024 4:35:05 pm</t>
  </si>
  <si>
    <t>Adriana Paola Martinez Vargas</t>
  </si>
  <si>
    <t>adpamartinez@gmail.com</t>
  </si>
  <si>
    <t>Universidad Ean</t>
  </si>
  <si>
    <t>07/18/2024 4:34:10 pm</t>
  </si>
  <si>
    <t>Jorge Restrepo</t>
  </si>
  <si>
    <t>jrestrepo@optimizeit.co</t>
  </si>
  <si>
    <t>Optimize IT SAS</t>
  </si>
  <si>
    <t>+573184094130'</t>
  </si>
  <si>
    <t>3184094130</t>
  </si>
  <si>
    <t>07/18/2024 4:34:03 pm</t>
  </si>
  <si>
    <t>Alexander Castañeda</t>
  </si>
  <si>
    <t>alexto777@gmail.com</t>
  </si>
  <si>
    <t>GTC</t>
  </si>
  <si>
    <t>3177119259</t>
  </si>
  <si>
    <t>07/18/2024 4:29:09 pm</t>
  </si>
  <si>
    <t>Melissa Monroy Moreno</t>
  </si>
  <si>
    <t>melissamonroy@hotmail.com</t>
  </si>
  <si>
    <t>mancii</t>
  </si>
  <si>
    <t>07/18/2024 4:26:40 pm</t>
  </si>
  <si>
    <t>ALEJANDRO ALVAREZ ZULUAGA</t>
  </si>
  <si>
    <t>07/18/2024 4:25:56 pm</t>
  </si>
  <si>
    <t>p.arciniegas@diper.com</t>
  </si>
  <si>
    <t>Diper</t>
  </si>
  <si>
    <t>07/18/2024 4:25:33 pm</t>
  </si>
  <si>
    <t>Manuela Posada</t>
  </si>
  <si>
    <t>manuela@bibisoft.co</t>
  </si>
  <si>
    <t>Bibisoft</t>
  </si>
  <si>
    <t>+57 3015414446'</t>
  </si>
  <si>
    <t>3015414446</t>
  </si>
  <si>
    <t>07/18/2024 4:19:58 pm</t>
  </si>
  <si>
    <t>pjcibas@gmail.com</t>
  </si>
  <si>
    <t>USE</t>
  </si>
  <si>
    <t>+573138467928'</t>
  </si>
  <si>
    <t>3138467928</t>
  </si>
  <si>
    <t>07/18/2024 4:18:37 pm</t>
  </si>
  <si>
    <t>Andrés Joseph</t>
  </si>
  <si>
    <t>a.joseph@gjcomunicaciones.com</t>
  </si>
  <si>
    <t>GJ Comunicaciones</t>
  </si>
  <si>
    <t>+573124885434'</t>
  </si>
  <si>
    <t>3124885434</t>
  </si>
  <si>
    <t>07/18/2024 4:18:03 pm</t>
  </si>
  <si>
    <t>christian Vasquez</t>
  </si>
  <si>
    <t>christianfelipismo@gmail.com</t>
  </si>
  <si>
    <t>colliers</t>
  </si>
  <si>
    <t>07/18/2024 4:17:36 pm</t>
  </si>
  <si>
    <t>Lens pr</t>
  </si>
  <si>
    <t>+573916953041'</t>
  </si>
  <si>
    <t>3916953041</t>
  </si>
  <si>
    <t>07/18/2024 4:09:32 pm</t>
  </si>
  <si>
    <t>Laura Rincón Molano</t>
  </si>
  <si>
    <t>laura.r.molano@bakermckenzie.com</t>
  </si>
  <si>
    <t>Baker Mckenzie</t>
  </si>
  <si>
    <t>+573153454949'</t>
  </si>
  <si>
    <t>3153454949</t>
  </si>
  <si>
    <t>07/18/2024 4:07:05 pm</t>
  </si>
  <si>
    <t>Víctor Antonio Villalba Medina</t>
  </si>
  <si>
    <t>victor.villalba@ipsos.com</t>
  </si>
  <si>
    <t>07/18/2024 4:06:40 pm</t>
  </si>
  <si>
    <t>Camilo Parrado</t>
  </si>
  <si>
    <t>camilo.parrado@gmail.com</t>
  </si>
  <si>
    <t>Pih technologies</t>
  </si>
  <si>
    <t>07/18/2024 3:57:54 pm</t>
  </si>
  <si>
    <t>lorena.chavez@colsubsidio.com</t>
  </si>
  <si>
    <t>07/18/2024 3:55:55 pm</t>
  </si>
  <si>
    <t>sebastian.morales@berryseven.com</t>
  </si>
  <si>
    <t>Berry Seven</t>
  </si>
  <si>
    <t>07/18/2024 3:54:18 pm</t>
  </si>
  <si>
    <t>Nicolas Mejia</t>
  </si>
  <si>
    <t>nicolasmejiagonzalez@gmail.com</t>
  </si>
  <si>
    <t>Abaco</t>
  </si>
  <si>
    <t>+573108224025'</t>
  </si>
  <si>
    <t>3108224025</t>
  </si>
  <si>
    <t>07/18/2024 3:52:30 pm</t>
  </si>
  <si>
    <t>Aura Santisteban</t>
  </si>
  <si>
    <t>aurasantis@gmail.com</t>
  </si>
  <si>
    <t>+573124356829'</t>
  </si>
  <si>
    <t>3124356829</t>
  </si>
  <si>
    <t>07/18/2024 3:52:00 pm</t>
  </si>
  <si>
    <t>Laura Hernandez</t>
  </si>
  <si>
    <t>07/18/2024 3:50:50 pm</t>
  </si>
  <si>
    <t>Mariana Castillo Cubillos</t>
  </si>
  <si>
    <t>mariana@manciiteam.onmicrosoft.com</t>
  </si>
  <si>
    <t>07/18/2024 3:42:56 pm</t>
  </si>
  <si>
    <t>Juan Pablo Salazar</t>
  </si>
  <si>
    <t>juan.salazar@monet.com.co</t>
  </si>
  <si>
    <t>07/18/2024 3:40:46 pm</t>
  </si>
  <si>
    <t>07/18/2024 3:36:59 pm</t>
  </si>
  <si>
    <t>Juan David Gómez</t>
  </si>
  <si>
    <t>jd.gomez248@gmail.com</t>
  </si>
  <si>
    <t>fpri</t>
  </si>
  <si>
    <t>+573134354762'</t>
  </si>
  <si>
    <t>3134354762</t>
  </si>
  <si>
    <t>07/18/2024 3:32:25 pm</t>
  </si>
  <si>
    <t>Santiago García</t>
  </si>
  <si>
    <t>sgarcia2@comfama.com.co</t>
  </si>
  <si>
    <t>+573104716244'</t>
  </si>
  <si>
    <t>3104716244</t>
  </si>
  <si>
    <t>07/18/2024 3:30:58 pm</t>
  </si>
  <si>
    <t>Ingrith Johana Dulcey Jerez</t>
  </si>
  <si>
    <t>emprender@uis.edu.co</t>
  </si>
  <si>
    <t>07/18/2024 3:29:32 pm</t>
  </si>
  <si>
    <t>Andres Felipe Arroyave Rendón</t>
  </si>
  <si>
    <t>comercial@educapital.com.co</t>
  </si>
  <si>
    <t>Educapital S.A.S.</t>
  </si>
  <si>
    <t>+571 3227557296'</t>
  </si>
  <si>
    <t>13227557296</t>
  </si>
  <si>
    <t>07/18/2024 3:28:54 pm</t>
  </si>
  <si>
    <t>juan@mobilecomercial.com</t>
  </si>
  <si>
    <t>QuieroMac</t>
  </si>
  <si>
    <t>07/18/2024 3:27:37 pm</t>
  </si>
  <si>
    <t>Carlos Daza</t>
  </si>
  <si>
    <t>carlosfdaza@gmail.com</t>
  </si>
  <si>
    <t>07/18/2024 3:26:14 pm</t>
  </si>
  <si>
    <t>Camila Escobar Velez</t>
  </si>
  <si>
    <t>Move It Capital</t>
  </si>
  <si>
    <t>+573158979660'</t>
  </si>
  <si>
    <t>3158979660</t>
  </si>
  <si>
    <t>07/18/2024 3:23:44 pm</t>
  </si>
  <si>
    <t>07/18/2024 3:20:39 pm</t>
  </si>
  <si>
    <t>MILTON FERNANDEZ</t>
  </si>
  <si>
    <t>milton@kuadra.com.co</t>
  </si>
  <si>
    <t>KUADRA</t>
  </si>
  <si>
    <t>+573008233423'</t>
  </si>
  <si>
    <t>3008233423</t>
  </si>
  <si>
    <t>07/18/2024 3:15:47 pm</t>
  </si>
  <si>
    <t>luisa@platzi.com</t>
  </si>
  <si>
    <t>+573104318188'</t>
  </si>
  <si>
    <t>3104318188</t>
  </si>
  <si>
    <t>07/18/2024 3:11:23 pm</t>
  </si>
  <si>
    <t>Joseth Calderón</t>
  </si>
  <si>
    <t>07/18/2024 3:10:15 pm</t>
  </si>
  <si>
    <t>Juliana Vargas</t>
  </si>
  <si>
    <t>juliana.vargas@dentons.com</t>
  </si>
  <si>
    <t>Dentons</t>
  </si>
  <si>
    <t>+573153181148'</t>
  </si>
  <si>
    <t>3153181148</t>
  </si>
  <si>
    <t>07/18/2024 3:09:42 pm</t>
  </si>
  <si>
    <t>daniel@kuadra.com</t>
  </si>
  <si>
    <t>Kuadra</t>
  </si>
  <si>
    <t>+573206806404'</t>
  </si>
  <si>
    <t>3206806404</t>
  </si>
  <si>
    <t>07/18/2024 3:09:30 pm</t>
  </si>
  <si>
    <t>07/18/2024 2:55:33 pm</t>
  </si>
  <si>
    <t>laura@gripventure.com</t>
  </si>
  <si>
    <t>Grip Venture Studio</t>
  </si>
  <si>
    <t>07/18/2024 2:36:51 pm</t>
  </si>
  <si>
    <t>Valentina Jiménez Luna</t>
  </si>
  <si>
    <t>valentina.jimenezluna@davivienda.com</t>
  </si>
  <si>
    <t>07/18/2024 2:33:57 pm</t>
  </si>
  <si>
    <t>Diana Carolina Pérez</t>
  </si>
  <si>
    <t>diana.perez@siigo.con</t>
  </si>
  <si>
    <t>3182638461</t>
  </si>
  <si>
    <t>07/18/2024 2:33:44 pm</t>
  </si>
  <si>
    <t>Camila Guevara Barragan</t>
  </si>
  <si>
    <t>camigrb@gmail.com</t>
  </si>
  <si>
    <t>Zota Ztudio</t>
  </si>
  <si>
    <t>+573117043208'</t>
  </si>
  <si>
    <t>3117043208</t>
  </si>
  <si>
    <t>07/18/2024 2:31:41 pm</t>
  </si>
  <si>
    <t>rafael.luque@veriff.me</t>
  </si>
  <si>
    <t>+573174399434'</t>
  </si>
  <si>
    <t>3174399434</t>
  </si>
  <si>
    <t>07/18/2024 2:29:27 pm</t>
  </si>
  <si>
    <t>ed.jorge1122@gmail.com</t>
  </si>
  <si>
    <t>+57 3002813676'</t>
  </si>
  <si>
    <t>3002813676</t>
  </si>
  <si>
    <t>07/18/2024 2:14:24 pm</t>
  </si>
  <si>
    <t>Julian Giraldo Sabogal</t>
  </si>
  <si>
    <t>ajgiraldo@rbm.com.co</t>
  </si>
  <si>
    <t>Redeban</t>
  </si>
  <si>
    <t>07/18/2024 2:12:55 pm</t>
  </si>
  <si>
    <t>Rafael Ricaurte</t>
  </si>
  <si>
    <t>rafael.ricaurte@alianzateam.com</t>
  </si>
  <si>
    <t>07/18/2024 2:11:58 pm</t>
  </si>
  <si>
    <t>Daniel Uribe</t>
  </si>
  <si>
    <t>Daniel.da.uribe@oracle.com</t>
  </si>
  <si>
    <t>07/18/2024 2:06:16 pm</t>
  </si>
  <si>
    <t>Juan Sabogal</t>
  </si>
  <si>
    <t>juan.sabogal@mancii.com</t>
  </si>
  <si>
    <t>+573102206333'</t>
  </si>
  <si>
    <t>3102206333</t>
  </si>
  <si>
    <t>07/18/2024 1:58:11 pm</t>
  </si>
  <si>
    <t>Mario  Hernandez</t>
  </si>
  <si>
    <t>mario@knobl.one</t>
  </si>
  <si>
    <t>Knobl</t>
  </si>
  <si>
    <t>07/18/2024 1:57:58 pm</t>
  </si>
  <si>
    <t>07/18/2024 1:54:23 pm</t>
  </si>
  <si>
    <t>Claudia Bullones</t>
  </si>
  <si>
    <t>claudia.bullones@ipcom.ai</t>
  </si>
  <si>
    <t>Ipcom</t>
  </si>
  <si>
    <t>+573204797466'</t>
  </si>
  <si>
    <t>3204797466</t>
  </si>
  <si>
    <t>07/18/2024 1:47:24 pm</t>
  </si>
  <si>
    <t>07/18/2024 1:38:02 pm</t>
  </si>
  <si>
    <t>Camilo Bayona Orduz</t>
  </si>
  <si>
    <t>camilo@dataextract.co</t>
  </si>
  <si>
    <t>Data Extract SAS</t>
  </si>
  <si>
    <t>+573046408977'</t>
  </si>
  <si>
    <t>3046408977</t>
  </si>
  <si>
    <t>07/18/2024 1:37:57 pm</t>
  </si>
  <si>
    <t>carlos@sabiro.com.com</t>
  </si>
  <si>
    <t>Sabiro</t>
  </si>
  <si>
    <t>07/18/2024 1:36:27 pm</t>
  </si>
  <si>
    <t>Lorena Andrea Liascos Díaz</t>
  </si>
  <si>
    <t>Lorena.liascos03@gmail.com</t>
  </si>
  <si>
    <t>Corporación Gegona</t>
  </si>
  <si>
    <t>+573207498406'</t>
  </si>
  <si>
    <t>3207498406</t>
  </si>
  <si>
    <t>07/18/2024 1:28:23 pm</t>
  </si>
  <si>
    <t>Andres Londono Botero</t>
  </si>
  <si>
    <t>07/18/2024 1:26:25 pm</t>
  </si>
  <si>
    <t>Jose Raul Paramo</t>
  </si>
  <si>
    <t>jparamo@terranum.com</t>
  </si>
  <si>
    <t>Terranum</t>
  </si>
  <si>
    <t>07/18/2024 1:25:53 pm</t>
  </si>
  <si>
    <t>3212625814</t>
  </si>
  <si>
    <t>07/18/2024 1:13:36 pm</t>
  </si>
  <si>
    <t>Paola T</t>
  </si>
  <si>
    <t>paola.tinoco@ideaware.co</t>
  </si>
  <si>
    <t>Ideaware</t>
  </si>
  <si>
    <t>+573014063275'</t>
  </si>
  <si>
    <t>3014063275</t>
  </si>
  <si>
    <t>07/18/2024 1:06:12 pm</t>
  </si>
  <si>
    <t>Julián londono</t>
  </si>
  <si>
    <t>gerencia.dynamobrand@gmail.com</t>
  </si>
  <si>
    <t>Dynamo brand S.A.S.</t>
  </si>
  <si>
    <t>+573206132162'</t>
  </si>
  <si>
    <t>3206132162</t>
  </si>
  <si>
    <t>07/18/2024 1:05:08 pm</t>
  </si>
  <si>
    <t>SugarValley</t>
  </si>
  <si>
    <t>+573226139216'</t>
  </si>
  <si>
    <t>3226139216</t>
  </si>
  <si>
    <t>07/18/2024 12:40:57 pm</t>
  </si>
  <si>
    <t>Inga Tech</t>
  </si>
  <si>
    <t>07/18/2024 12:27:27 pm</t>
  </si>
  <si>
    <t>Rodrigo Rodrigues</t>
  </si>
  <si>
    <t>+5511987615520'</t>
  </si>
  <si>
    <t>11987615520</t>
  </si>
  <si>
    <t>07/18/2024 12:14:09 pm</t>
  </si>
  <si>
    <t>3024058302</t>
  </si>
  <si>
    <t>07/18/2024 12:13:15 pm</t>
  </si>
  <si>
    <t>07/18/2024 12:12:04 pm</t>
  </si>
  <si>
    <t>carlos@trii.co</t>
  </si>
  <si>
    <t>Trii</t>
  </si>
  <si>
    <t>07/18/2024 11:51:39 am</t>
  </si>
  <si>
    <t>Finky</t>
  </si>
  <si>
    <t>07/18/2024 11:14:13 am</t>
  </si>
  <si>
    <t>Adriana siarez</t>
  </si>
  <si>
    <t>adriana@matterscale.com</t>
  </si>
  <si>
    <t>Matterscale</t>
  </si>
  <si>
    <t>+573142956917'</t>
  </si>
  <si>
    <t>3142956917</t>
  </si>
  <si>
    <t>07/18/2024 10:44:47 am</t>
  </si>
  <si>
    <t>Juan David Duarte Valenzuela</t>
  </si>
  <si>
    <t>juan.duarte@andesscd.com.co</t>
  </si>
  <si>
    <t>Andes Servicio de Certificación Digital</t>
  </si>
  <si>
    <t>07/18/2024 5:24:15 am</t>
  </si>
  <si>
    <t>+573006478916'</t>
  </si>
  <si>
    <t>3006478916</t>
  </si>
  <si>
    <t>07/18/2024 4:48:50 am</t>
  </si>
  <si>
    <t>bullones@gmail.com</t>
  </si>
  <si>
    <t>07/18/2024 3:25:35 am</t>
  </si>
  <si>
    <t>07/18/2024 3:25:31 am</t>
  </si>
  <si>
    <t>camilo@zione.shop</t>
  </si>
  <si>
    <t>Zione</t>
  </si>
  <si>
    <t>+573134830131'</t>
  </si>
  <si>
    <t>3134830131</t>
  </si>
  <si>
    <t>07/18/2024 3:20:29 am</t>
  </si>
  <si>
    <t>felipe.estrada@edaptistudio.com</t>
  </si>
  <si>
    <t>Edapt Studio</t>
  </si>
  <si>
    <t>+573188888883'</t>
  </si>
  <si>
    <t>3188888883</t>
  </si>
  <si>
    <t>07/18/2024 3:12:46 am</t>
  </si>
  <si>
    <t>07/18/2024 3:03:15 am</t>
  </si>
  <si>
    <t>Erick Sanchez</t>
  </si>
  <si>
    <t>easanchez@integral.com.co</t>
  </si>
  <si>
    <t>Integral</t>
  </si>
  <si>
    <t>07/18/2024 3:01:13 am</t>
  </si>
  <si>
    <t>unpelaocongafas@gmail.com</t>
  </si>
  <si>
    <t>07/18/2024 2:50:17 am</t>
  </si>
  <si>
    <t>Carlos Eduardo  Perez C</t>
  </si>
  <si>
    <t>carlos.perez@advisoryit.com.co</t>
  </si>
  <si>
    <t>Advisory IT</t>
  </si>
  <si>
    <t>+573164537678'</t>
  </si>
  <si>
    <t>3164537678</t>
  </si>
  <si>
    <t>07/18/2024 2:47:55 am</t>
  </si>
  <si>
    <t>Paula Ojeda</t>
  </si>
  <si>
    <t>pojedapalacio85@gmail.com</t>
  </si>
  <si>
    <t>BMI</t>
  </si>
  <si>
    <t>07/18/2024 2:18:06 am</t>
  </si>
  <si>
    <t>07/18/2024 1:55:05 am</t>
  </si>
  <si>
    <t>Sergio Ladino</t>
  </si>
  <si>
    <t>srgladino@gmail.com</t>
  </si>
  <si>
    <t>07/18/2024 1:39:35 am</t>
  </si>
  <si>
    <t>07/18/2024 1:02:30 am</t>
  </si>
  <si>
    <t>Diana Leguizamón</t>
  </si>
  <si>
    <t>Diana.leguizamon@ipcom.ai</t>
  </si>
  <si>
    <t>+573214970633'</t>
  </si>
  <si>
    <t>3214970633</t>
  </si>
  <si>
    <t>07/18/2024 12:48:22 am</t>
  </si>
  <si>
    <t>Estefania Abello Plata</t>
  </si>
  <si>
    <t>Estefania@mutaworld.com</t>
  </si>
  <si>
    <t>Muta</t>
  </si>
  <si>
    <t>+573165209957'</t>
  </si>
  <si>
    <t>3165209957</t>
  </si>
  <si>
    <t>07/18/2024 12:38:56 am</t>
  </si>
  <si>
    <t>+573006681857'</t>
  </si>
  <si>
    <t>3006681857</t>
  </si>
  <si>
    <t>07/18/2024 12:37:55 am</t>
  </si>
  <si>
    <t>07/18/2024 12:26:16 am</t>
  </si>
  <si>
    <t>Nicolas Homez</t>
  </si>
  <si>
    <t>07/18/2024 12:10:24 am</t>
  </si>
  <si>
    <t>07/18/2024 12:08:50 am</t>
  </si>
  <si>
    <t>Cátherine Otero B</t>
  </si>
  <si>
    <t>+573102089965'</t>
  </si>
  <si>
    <t>3102089965</t>
  </si>
  <si>
    <t>07/18/2024 12:07:29 am</t>
  </si>
  <si>
    <t>07/18/2024 12:01:06 am</t>
  </si>
  <si>
    <t>07/17/2024 11:58:15 pm</t>
  </si>
  <si>
    <t>Pablo Londoño Henao</t>
  </si>
  <si>
    <t>Envioclick</t>
  </si>
  <si>
    <t>+573218726604'</t>
  </si>
  <si>
    <t>3218726604</t>
  </si>
  <si>
    <t>07/17/2024 11:44:31 pm</t>
  </si>
  <si>
    <t>Freddy Romero</t>
  </si>
  <si>
    <t>freddy.romero@paymovil.net</t>
  </si>
  <si>
    <t>paymóvil</t>
  </si>
  <si>
    <t>07/17/2024 11:42:52 pm</t>
  </si>
  <si>
    <t>juan pablo duque bautista</t>
  </si>
  <si>
    <t>juan.pduque@d-side.co</t>
  </si>
  <si>
    <t>D-side S.A.S</t>
  </si>
  <si>
    <t>07/17/2024 11:22:00 pm</t>
  </si>
  <si>
    <t>litvak lamk espinosa</t>
  </si>
  <si>
    <t>ricardo.lamk@ipcom.ai</t>
  </si>
  <si>
    <t>07/17/2024 11:19:12 pm</t>
  </si>
  <si>
    <t>Maria Garcia</t>
  </si>
  <si>
    <t>daniela.garcia@alphamundi.ch</t>
  </si>
  <si>
    <t>07/17/2024 11:19:10 pm</t>
  </si>
  <si>
    <t>3233878939</t>
  </si>
  <si>
    <t>07/17/2024 11:12:47 pm</t>
  </si>
  <si>
    <t>07/17/2024 11:12:44 pm</t>
  </si>
  <si>
    <t>Ana Paula Ibañez</t>
  </si>
  <si>
    <t>paula.ibanez@code4leads.com</t>
  </si>
  <si>
    <t>Code4Leads</t>
  </si>
  <si>
    <t>3165232522</t>
  </si>
  <si>
    <t>07/17/2024 10:51:51 pm</t>
  </si>
  <si>
    <t>Adelaida Diaz-Roa</t>
  </si>
  <si>
    <t>adelaida@robinhouse.co</t>
  </si>
  <si>
    <t>Robin House</t>
  </si>
  <si>
    <t>+12145180889'</t>
  </si>
  <si>
    <t>145180889</t>
  </si>
  <si>
    <t>07/17/2024 10:42:14 pm</t>
  </si>
  <si>
    <t>Mauricio Montañez</t>
  </si>
  <si>
    <t>mao@plugandlend.com</t>
  </si>
  <si>
    <t>Plug and Lend</t>
  </si>
  <si>
    <t>07/17/2024 10:37:08 pm</t>
  </si>
  <si>
    <t>07/17/2024 10:34:35 pm</t>
  </si>
  <si>
    <t>Luisa Arango</t>
  </si>
  <si>
    <t>Luisaarango480@gmail.com</t>
  </si>
  <si>
    <t>Lokl</t>
  </si>
  <si>
    <t>07/17/2024 10:30:48 pm</t>
  </si>
  <si>
    <t>Santiago Valencia Giraldo</t>
  </si>
  <si>
    <t>svalencia@fol.org.co</t>
  </si>
  <si>
    <t>Fundación Otero Lievano</t>
  </si>
  <si>
    <t>07/17/2024 10:29:12 pm</t>
  </si>
  <si>
    <t>Alejandro Zapata</t>
  </si>
  <si>
    <t>NOGMA</t>
  </si>
  <si>
    <t>+573012386165'</t>
  </si>
  <si>
    <t>3012386165</t>
  </si>
  <si>
    <t>07/17/2024 10:28:29 pm</t>
  </si>
  <si>
    <t>Cesar Perez Cardona</t>
  </si>
  <si>
    <t>capc1@hotmail.com</t>
  </si>
  <si>
    <t>Eco Comecial - ángel inversionista</t>
  </si>
  <si>
    <t>+573104059622'</t>
  </si>
  <si>
    <t>3104059622</t>
  </si>
  <si>
    <t>07/17/2024 10:23:26 pm</t>
  </si>
  <si>
    <t>Gabriel Ramirez</t>
  </si>
  <si>
    <t>gabriel@recircula.me</t>
  </si>
  <si>
    <t>Recirculame</t>
  </si>
  <si>
    <t>+57 3017014708'</t>
  </si>
  <si>
    <t>3017014708</t>
  </si>
  <si>
    <t>07/17/2024 10:22:04 pm</t>
  </si>
  <si>
    <t>SANTIAGO SARDI CHAMAT</t>
  </si>
  <si>
    <t>ssardi@imaginamos.com</t>
  </si>
  <si>
    <t>imaginamos</t>
  </si>
  <si>
    <t>07/17/2024 10:13:44 pm</t>
  </si>
  <si>
    <t>Blanca Vallejo</t>
  </si>
  <si>
    <t>blanca.vallejo78@gmail.com</t>
  </si>
  <si>
    <t>07/17/2024 10:09:00 pm</t>
  </si>
  <si>
    <t>Omar Ordoñez</t>
  </si>
  <si>
    <t>omarordonez09@gmail.com</t>
  </si>
  <si>
    <t>AFM SAS</t>
  </si>
  <si>
    <t>+573107943367'</t>
  </si>
  <si>
    <t>3107943367</t>
  </si>
  <si>
    <t>07/17/2024 9:58:42 pm</t>
  </si>
  <si>
    <t>Fernando Renza Campo</t>
  </si>
  <si>
    <t>renzacampo@gmail.com</t>
  </si>
  <si>
    <t>Lincode LAB</t>
  </si>
  <si>
    <t>57 3148348848</t>
  </si>
  <si>
    <t>3148348848</t>
  </si>
  <si>
    <t>07/17/2024 9:56:25 pm</t>
  </si>
  <si>
    <t>07/17/2024 9:48:00 pm</t>
  </si>
  <si>
    <t>Thalina Carvajal</t>
  </si>
  <si>
    <t>Thalina.carvajal@womeninconnection.co</t>
  </si>
  <si>
    <t>Women in Connection</t>
  </si>
  <si>
    <t>07/17/2024 9:46:05 pm</t>
  </si>
  <si>
    <t>Camilo Penagos</t>
  </si>
  <si>
    <t>camiloapenagosg@gmail.com</t>
  </si>
  <si>
    <t>+573004418355'</t>
  </si>
  <si>
    <t>3004418355</t>
  </si>
  <si>
    <t>07/17/2024 9:38:14 pm</t>
  </si>
  <si>
    <t>Alejandro Useche</t>
  </si>
  <si>
    <t>alejandro.useche@exceltiagroup.com</t>
  </si>
  <si>
    <t>Grupo Exceltia S.A.</t>
  </si>
  <si>
    <t>07/17/2024 9:34:59 pm</t>
  </si>
  <si>
    <t>Jose Ignacio Carrasquero</t>
  </si>
  <si>
    <t>jcarrasquero@dlocal.com</t>
  </si>
  <si>
    <t>dLocal</t>
  </si>
  <si>
    <t>07/17/2024 9:34:15 pm</t>
  </si>
  <si>
    <t>31878712267</t>
  </si>
  <si>
    <t>07/17/2024 9:33:18 pm</t>
  </si>
  <si>
    <t>07/17/2024 9:21:24 pm</t>
  </si>
  <si>
    <t>Manuela Echeverri</t>
  </si>
  <si>
    <t>manuela.echeverri@helmbankusa.com</t>
  </si>
  <si>
    <t>HELM BANK USA</t>
  </si>
  <si>
    <t>07/17/2024 9:17:21 pm</t>
  </si>
  <si>
    <t>+57 3103977391'</t>
  </si>
  <si>
    <t>07/17/2024 9:11:05 pm</t>
  </si>
  <si>
    <t>Juan Camilo Vela</t>
  </si>
  <si>
    <t>kamilo9810@hotmail.com</t>
  </si>
  <si>
    <t>Soluciones Verticales</t>
  </si>
  <si>
    <t>+573168215892'</t>
  </si>
  <si>
    <t>3168215892</t>
  </si>
  <si>
    <t>07/17/2024 9:00:13 pm</t>
  </si>
  <si>
    <t>+573205485048'</t>
  </si>
  <si>
    <t>3205485048</t>
  </si>
  <si>
    <t>07/17/2024 8:59:08 pm</t>
  </si>
  <si>
    <t>JULIANA</t>
  </si>
  <si>
    <t>juliuhc@gmail.com</t>
  </si>
  <si>
    <t>07/17/2024 8:44:08 pm</t>
  </si>
  <si>
    <t>maria.arboleda@bancoldex.com</t>
  </si>
  <si>
    <t>07/17/2024 8:40:13 pm</t>
  </si>
  <si>
    <t>VERONICA BARONE GONZALEZ</t>
  </si>
  <si>
    <t>+57321491329'</t>
  </si>
  <si>
    <t>321491329</t>
  </si>
  <si>
    <t>07/17/2024 8:39:51 pm</t>
  </si>
  <si>
    <t>Camilo Labarces</t>
  </si>
  <si>
    <t>camilo.labarces@riaaglobal.com</t>
  </si>
  <si>
    <t>RIAA GLOBAL</t>
  </si>
  <si>
    <t>07/17/2024 8:38:52 pm</t>
  </si>
  <si>
    <t>Mafe</t>
  </si>
  <si>
    <t>mafe@henkcorp.com.pe</t>
  </si>
  <si>
    <t>Henkcorp</t>
  </si>
  <si>
    <t>07/17/2024 8:32:58 pm</t>
  </si>
  <si>
    <t>natalia ortiz</t>
  </si>
  <si>
    <t>nortiz@metrodemedellin.gov.co</t>
  </si>
  <si>
    <t>Metro de Medellín</t>
  </si>
  <si>
    <t>+573117690609'</t>
  </si>
  <si>
    <t>3117690609</t>
  </si>
  <si>
    <t>07/17/2024 8:23:06 pm</t>
  </si>
  <si>
    <t>Hernan Beltran Torres</t>
  </si>
  <si>
    <t>hernan_skaters@hotmail.com</t>
  </si>
  <si>
    <t>Servicios Bolivar</t>
  </si>
  <si>
    <t>07/17/2024 8:21:54 pm</t>
  </si>
  <si>
    <t>HenkCorp</t>
  </si>
  <si>
    <t>07/17/2024 8:17:33 pm</t>
  </si>
  <si>
    <t>Javier Reyes</t>
  </si>
  <si>
    <t>jreyescom84@gmail.com</t>
  </si>
  <si>
    <t>Emerson</t>
  </si>
  <si>
    <t>+573142725150'</t>
  </si>
  <si>
    <t>3142725150</t>
  </si>
  <si>
    <t>07/17/2024 8:16:16 pm</t>
  </si>
  <si>
    <t>luisrestrepoc85@gmail.com</t>
  </si>
  <si>
    <t>Nativo digital agencia</t>
  </si>
  <si>
    <t>07/17/2024 8:06:14 pm</t>
  </si>
  <si>
    <t>Annie Unir UNIVERSIDAD INTERNACIONAL DE LA RIOJA ESPAÑA</t>
  </si>
  <si>
    <t>annievaleria.reyes@unir.net</t>
  </si>
  <si>
    <t>unir</t>
  </si>
  <si>
    <t>+5703203109199'</t>
  </si>
  <si>
    <t>03203109199</t>
  </si>
  <si>
    <t>07/17/2024 7:53:36 pm</t>
  </si>
  <si>
    <t>07/17/2024 7:51:40 pm</t>
  </si>
  <si>
    <t>07/17/2024 7:49:37 pm</t>
  </si>
  <si>
    <t>Juan Esteban Cañar</t>
  </si>
  <si>
    <t>07/17/2024 7:48:21 pm</t>
  </si>
  <si>
    <t>Gonzalo Diaz</t>
  </si>
  <si>
    <t>egonzalodm@gmail.com</t>
  </si>
  <si>
    <t>Nullspace</t>
  </si>
  <si>
    <t>+573134340058'</t>
  </si>
  <si>
    <t>3134340058</t>
  </si>
  <si>
    <t>07/17/2024 7:41:35 pm</t>
  </si>
  <si>
    <t>Miguel Londoño</t>
  </si>
  <si>
    <t>miguel.londono@monet.com.co</t>
  </si>
  <si>
    <t>+573206968727'</t>
  </si>
  <si>
    <t>3206968727</t>
  </si>
  <si>
    <t>07/17/2024 7:17:03 pm</t>
  </si>
  <si>
    <t>lizeth</t>
  </si>
  <si>
    <t>lposada@agrilink.co</t>
  </si>
  <si>
    <t>Agrilink</t>
  </si>
  <si>
    <t>+57 301 1627763'</t>
  </si>
  <si>
    <t>3011627763</t>
  </si>
  <si>
    <t>07/17/2024 7:12:59 pm</t>
  </si>
  <si>
    <t>David García Bedoya</t>
  </si>
  <si>
    <t>davgarciabed@unal.edu.co</t>
  </si>
  <si>
    <t>FIRTH</t>
  </si>
  <si>
    <t>07/17/2024 6:51:45 pm</t>
  </si>
  <si>
    <t>brian ochoa</t>
  </si>
  <si>
    <t>brianochoa121@gmail.com</t>
  </si>
  <si>
    <t>fs</t>
  </si>
  <si>
    <t>+57 3175331614'</t>
  </si>
  <si>
    <t>3175331614</t>
  </si>
  <si>
    <t>07/17/2024 6:50:48 pm</t>
  </si>
  <si>
    <t>Lina María Saldarriaga Mejía</t>
  </si>
  <si>
    <t>+573207391490'</t>
  </si>
  <si>
    <t>3207391490</t>
  </si>
  <si>
    <t>07/17/2024 6:48:33 pm</t>
  </si>
  <si>
    <t>Gonzalo</t>
  </si>
  <si>
    <t>gonzalo.delgadillo@gmail.com</t>
  </si>
  <si>
    <t>Cash block</t>
  </si>
  <si>
    <t>07/17/2024 6:37:05 pm</t>
  </si>
  <si>
    <t>07/17/2024 6:14:25 pm</t>
  </si>
  <si>
    <t>Jhon Cortes</t>
  </si>
  <si>
    <t>jhon@vaico.co</t>
  </si>
  <si>
    <t>HomeSquad Colombia S.A.S</t>
  </si>
  <si>
    <t>07/17/2024 6:13:10 pm</t>
  </si>
  <si>
    <t>andrea</t>
  </si>
  <si>
    <t>andrea.vidal@execviva.com</t>
  </si>
  <si>
    <t>Viva Executive Assistants</t>
  </si>
  <si>
    <t>+573016714325'</t>
  </si>
  <si>
    <t>3016714325</t>
  </si>
  <si>
    <t>07/17/2024 6:08:45 pm</t>
  </si>
  <si>
    <t>darwincastao16@gmail.com</t>
  </si>
  <si>
    <t>07/17/2024 5:54:39 pm</t>
  </si>
  <si>
    <t>federiconcha@gmail.com</t>
  </si>
  <si>
    <t>07/17/2024 5:52:20 pm</t>
  </si>
  <si>
    <t>ing.danielcamposgarzon@gmail.com</t>
  </si>
  <si>
    <t>Innovasuppliers</t>
  </si>
  <si>
    <t>07/17/2024 5:50:53 pm</t>
  </si>
  <si>
    <t>+57 3165831231'</t>
  </si>
  <si>
    <t>3165831231</t>
  </si>
  <si>
    <t>07/17/2024 5:49:02 pm</t>
  </si>
  <si>
    <t>Miguel Fernandez</t>
  </si>
  <si>
    <t>miguelfernandezmiranda@gmail.com</t>
  </si>
  <si>
    <t>+57 3214823363'</t>
  </si>
  <si>
    <t>3214823363</t>
  </si>
  <si>
    <t>07/17/2024 5:45:16 pm</t>
  </si>
  <si>
    <t>Maria Isabel Murcia</t>
  </si>
  <si>
    <t>imurcia@mazalan.com</t>
  </si>
  <si>
    <t>Mazalán Comunicaciones</t>
  </si>
  <si>
    <t>07/17/2024 5:43:44 pm</t>
  </si>
  <si>
    <t>Alessandro Alcaraz</t>
  </si>
  <si>
    <t>aalcarazd3@gmail.com</t>
  </si>
  <si>
    <t>Shepherdog</t>
  </si>
  <si>
    <t>+573165780882'</t>
  </si>
  <si>
    <t>3165780882</t>
  </si>
  <si>
    <t>07/17/2024 5:42:26 pm</t>
  </si>
  <si>
    <t>Kaled Garrido</t>
  </si>
  <si>
    <t>kgarrido@truora.com</t>
  </si>
  <si>
    <t>07/17/2024 5:31:45 pm</t>
  </si>
  <si>
    <t>Paola León Herrera</t>
  </si>
  <si>
    <t>pleon@wi-mobile.com</t>
  </si>
  <si>
    <t>WM Wireless &amp; Mobile SAS</t>
  </si>
  <si>
    <t>07/17/2024 5:22:01 pm</t>
  </si>
  <si>
    <t>Cristian Ramírez</t>
  </si>
  <si>
    <t>cr.jrg08@gmail.com</t>
  </si>
  <si>
    <t>Bluesoft Technology S.A.S</t>
  </si>
  <si>
    <t>+573229258201'</t>
  </si>
  <si>
    <t>3229258201</t>
  </si>
  <si>
    <t>07/17/2024 5:17:58 pm</t>
  </si>
  <si>
    <t>fggfg</t>
  </si>
  <si>
    <t>gfg@cos.com</t>
  </si>
  <si>
    <t>seeds</t>
  </si>
  <si>
    <t>07/17/2024 5:16:03 pm</t>
  </si>
  <si>
    <t>Santiago Montoya</t>
  </si>
  <si>
    <t>santiago.montoya@pixis.ai</t>
  </si>
  <si>
    <t>+57 3218023599'</t>
  </si>
  <si>
    <t>3218023599</t>
  </si>
  <si>
    <t>07/17/2024 5:14:58 pm</t>
  </si>
  <si>
    <t>Lorena Torres</t>
  </si>
  <si>
    <t>lorena9818@hotmail.com</t>
  </si>
  <si>
    <t>07/17/2024 5:14:21 pm</t>
  </si>
  <si>
    <t>Vanessa Carvajal</t>
  </si>
  <si>
    <t>evcarvajal@colomboamericano.edu.co</t>
  </si>
  <si>
    <t>Centro Cultural Colombo Americano</t>
  </si>
  <si>
    <t>07/17/2024 5:13:10 pm</t>
  </si>
  <si>
    <t>Santiago Maya Fajardo</t>
  </si>
  <si>
    <t>smaya@glik.com.co</t>
  </si>
  <si>
    <t>Glik</t>
  </si>
  <si>
    <t>07/17/2024 5:08:36 pm</t>
  </si>
  <si>
    <t>+573122813144'</t>
  </si>
  <si>
    <t>3122813144</t>
  </si>
  <si>
    <t>07/17/2024 5:02:02 pm</t>
  </si>
  <si>
    <t>Miguel Celis</t>
  </si>
  <si>
    <t>miguel@autocore.pro</t>
  </si>
  <si>
    <t>Autocore.pro</t>
  </si>
  <si>
    <t>07/17/2024 5:00:12 pm</t>
  </si>
  <si>
    <t>MARIAISABEL MARTINEZ</t>
  </si>
  <si>
    <t>maria.martinez@poporotech.com</t>
  </si>
  <si>
    <t>Poporo Technologies</t>
  </si>
  <si>
    <t>+573175103677'</t>
  </si>
  <si>
    <t>3175103677</t>
  </si>
  <si>
    <t>07/17/2024 4:56:57 pm</t>
  </si>
  <si>
    <t>Luis Ignacio Fadul</t>
  </si>
  <si>
    <t>luis.fadul@transunion.com</t>
  </si>
  <si>
    <t>07/17/2024 4:54:15 pm</t>
  </si>
  <si>
    <t>sbejarano@ifc.org</t>
  </si>
  <si>
    <t>IFC</t>
  </si>
  <si>
    <t>07/17/2024 4:48:46 pm</t>
  </si>
  <si>
    <t>dparrace.9b@gmail.com</t>
  </si>
  <si>
    <t>Pharos Publicidad</t>
  </si>
  <si>
    <t>+573183622672'</t>
  </si>
  <si>
    <t>3183622672</t>
  </si>
  <si>
    <t>07/17/2024 4:45:07 pm</t>
  </si>
  <si>
    <t>3204992591</t>
  </si>
  <si>
    <t>07/17/2024 4:42:02 pm</t>
  </si>
  <si>
    <t>Abrahan Uriel Olaya</t>
  </si>
  <si>
    <t>urielolas@gmail.com</t>
  </si>
  <si>
    <t>Aval Solu</t>
  </si>
  <si>
    <t>07/17/2024 4:37:32 pm</t>
  </si>
  <si>
    <t>Carolina Fernandez</t>
  </si>
  <si>
    <t>carolina.fernandez@idemia.com</t>
  </si>
  <si>
    <t>Idemia</t>
  </si>
  <si>
    <t>+573115619216'</t>
  </si>
  <si>
    <t>3115619216</t>
  </si>
  <si>
    <t>07/17/2024 4:31:34 pm</t>
  </si>
  <si>
    <t>Santiago Tenorio</t>
  </si>
  <si>
    <t>santiago_tenorio@mckinsey.com</t>
  </si>
  <si>
    <t>McKinsey &amp; Company</t>
  </si>
  <si>
    <t>+573188020504'</t>
  </si>
  <si>
    <t>3188020504</t>
  </si>
  <si>
    <t>07/17/2024 4:28:04 pm</t>
  </si>
  <si>
    <t>Andrés Villa Palacio</t>
  </si>
  <si>
    <t>villa.a@gmail.com</t>
  </si>
  <si>
    <t>TCS</t>
  </si>
  <si>
    <t>07/17/2024 4:19:06 pm</t>
  </si>
  <si>
    <t>Maria Alejandra Madrid</t>
  </si>
  <si>
    <t>mariaaleja.madrid@gmail.com</t>
  </si>
  <si>
    <t>07/17/2024 4:17:55 pm</t>
  </si>
  <si>
    <t>Andrés Hoyos</t>
  </si>
  <si>
    <t>andrescamilohoyosorrego6@gmail.com</t>
  </si>
  <si>
    <t>07/17/2024 4:14:53 pm</t>
  </si>
  <si>
    <t>Saul Botero Garcia</t>
  </si>
  <si>
    <t>07/17/2024 4:12:21 pm</t>
  </si>
  <si>
    <t>Jimmy Tadic</t>
  </si>
  <si>
    <t>jimmy.tadic@co.ey.com</t>
  </si>
  <si>
    <t>EY Colombia</t>
  </si>
  <si>
    <t>+573212054315'</t>
  </si>
  <si>
    <t>3212054315</t>
  </si>
  <si>
    <t>07/17/2024 4:11:18 pm</t>
  </si>
  <si>
    <t>laura@creaphora.com</t>
  </si>
  <si>
    <t>Creaphora</t>
  </si>
  <si>
    <t>07/17/2024 4:11:14 pm</t>
  </si>
  <si>
    <t>Mauricio Serna</t>
  </si>
  <si>
    <t>mauricio@wenia.com</t>
  </si>
  <si>
    <t>07/17/2024 4:07:36 pm</t>
  </si>
  <si>
    <t>07/17/2024 4:06:01 pm</t>
  </si>
  <si>
    <t>Carla Maninat</t>
  </si>
  <si>
    <t>+573043361223'</t>
  </si>
  <si>
    <t>3043361223</t>
  </si>
  <si>
    <t>07/17/2024 4:02:45 pm</t>
  </si>
  <si>
    <t>07/17/2024 4:02:08 pm</t>
  </si>
  <si>
    <t>07/17/2024 4:02:06 pm</t>
  </si>
  <si>
    <t>mariana@sumsub.com</t>
  </si>
  <si>
    <t>+573004533453'</t>
  </si>
  <si>
    <t>07/17/2024 3:58:46 pm</t>
  </si>
  <si>
    <t>Nicolás Díaz Gil</t>
  </si>
  <si>
    <t>nicolas.diaz@ipcom.ai</t>
  </si>
  <si>
    <t>57 3193088306</t>
  </si>
  <si>
    <t>3193088306</t>
  </si>
  <si>
    <t>07/17/2024 3:56:40 pm</t>
  </si>
  <si>
    <t>jaime gonzalez</t>
  </si>
  <si>
    <t>jaime.guzman@rappi.com</t>
  </si>
  <si>
    <t>rappi</t>
  </si>
  <si>
    <t>07/17/2024 3:56:12 pm</t>
  </si>
  <si>
    <t>arovahos@hotmail.com</t>
  </si>
  <si>
    <t>07/17/2024 3:55:52 pm</t>
  </si>
  <si>
    <t>rmccausland@arrubladevis.com</t>
  </si>
  <si>
    <t>Arrubla Devis</t>
  </si>
  <si>
    <t>07/17/2024 3:52:07 pm</t>
  </si>
  <si>
    <t>Sara Restrepo</t>
  </si>
  <si>
    <t>sara@solenium.co</t>
  </si>
  <si>
    <t>Solenium</t>
  </si>
  <si>
    <t>+573015715161'</t>
  </si>
  <si>
    <t>3015715161</t>
  </si>
  <si>
    <t>07/17/2024 3:51:45 pm</t>
  </si>
  <si>
    <t>Nicolas Palacio Restrepo</t>
  </si>
  <si>
    <t>samesre17@gmail.com</t>
  </si>
  <si>
    <t>Punto Cardinal Comunicaciones</t>
  </si>
  <si>
    <t>07/17/2024 3:50:34 pm</t>
  </si>
  <si>
    <t>carolinatabaresdiseno@gmail.com</t>
  </si>
  <si>
    <t>Truelogic</t>
  </si>
  <si>
    <t>07/17/2024 3:48:03 pm</t>
  </si>
  <si>
    <t>Santiago Espinosa</t>
  </si>
  <si>
    <t>santiago@todoscomemos.com</t>
  </si>
  <si>
    <t>Todos Comemos SAS</t>
  </si>
  <si>
    <t>07/17/2024 3:47:26 pm</t>
  </si>
  <si>
    <t>07/17/2024 3:46:16 pm</t>
  </si>
  <si>
    <t>07/17/2024 3:41:49 pm</t>
  </si>
  <si>
    <t>Michelle Carreño Ferraris</t>
  </si>
  <si>
    <t>carrenoferraris@gmail.com</t>
  </si>
  <si>
    <t>Kpibara SAS BIC</t>
  </si>
  <si>
    <t>+573122205414'</t>
  </si>
  <si>
    <t>3122205414</t>
  </si>
  <si>
    <t>07/17/2024 3:40:03 pm</t>
  </si>
  <si>
    <t>hello@colombiatechweek.co</t>
  </si>
  <si>
    <t>+573202377112'</t>
  </si>
  <si>
    <t>3202377112</t>
  </si>
  <si>
    <t>07/17/2024 3:35:42 pm</t>
  </si>
  <si>
    <t>Pablo de Sagarminaga</t>
  </si>
  <si>
    <t>pablo@t-mapp.com</t>
  </si>
  <si>
    <t>T-mapp</t>
  </si>
  <si>
    <t>07/17/2024 3:35:14 pm</t>
  </si>
  <si>
    <t>paula.alba@outlook.con</t>
  </si>
  <si>
    <t>07/17/2024 3:33:54 pm</t>
  </si>
  <si>
    <t>07/17/2024 3:33:24 pm</t>
  </si>
  <si>
    <t>paula.alba@outlook.com</t>
  </si>
  <si>
    <t>07/17/2024 3:26:57 pm</t>
  </si>
  <si>
    <t>Nixon Ortiz</t>
  </si>
  <si>
    <t>nixonfernando98@gmail.com</t>
  </si>
  <si>
    <t>07/17/2024 3:19:19 pm</t>
  </si>
  <si>
    <t>Lizeth Corredor</t>
  </si>
  <si>
    <t>people@bluesoft.com.co</t>
  </si>
  <si>
    <t>Bluesoft Technology</t>
  </si>
  <si>
    <t>07/17/2024 3:14:42 pm</t>
  </si>
  <si>
    <t>07/17/2024 3:07:59 pm</t>
  </si>
  <si>
    <t>07/17/2024 3:05:21 pm</t>
  </si>
  <si>
    <t>Luis Fernando Caicedo</t>
  </si>
  <si>
    <t>lcaicedo@assist.com.co</t>
  </si>
  <si>
    <t>Assist Consultores de Sistemas S.A.</t>
  </si>
  <si>
    <t>07/17/2024 3:04:52 pm</t>
  </si>
  <si>
    <t>07/17/2024 3:04:15 pm</t>
  </si>
  <si>
    <t>07/17/2024 3:01:24 pm</t>
  </si>
  <si>
    <t>María José Escobar</t>
  </si>
  <si>
    <t>majoes28@hotmail.com</t>
  </si>
  <si>
    <t>07/17/2024 2:55:57 pm</t>
  </si>
  <si>
    <t>07/17/2024 2:48:38 pm</t>
  </si>
  <si>
    <t>Gleidys Margoth Blanco</t>
  </si>
  <si>
    <t>gleidysblancor@gmail.com</t>
  </si>
  <si>
    <t>Agencia Nacional de Defensa Jurídica del Estado</t>
  </si>
  <si>
    <t>+573103872305'</t>
  </si>
  <si>
    <t>3103872305</t>
  </si>
  <si>
    <t>07/17/2024 2:47:09 pm</t>
  </si>
  <si>
    <t>07/17/2024 2:36:49 pm</t>
  </si>
  <si>
    <t>team@makers.build</t>
  </si>
  <si>
    <t>07/17/2024 2:31:03 pm</t>
  </si>
  <si>
    <t>Julio Gomez</t>
  </si>
  <si>
    <t>julio.gomezzuluaga@mercadolibre.com.co</t>
  </si>
  <si>
    <t>3017802021</t>
  </si>
  <si>
    <t>07/17/2024 2:30:21 pm</t>
  </si>
  <si>
    <t>07/17/2024 2:28:37 pm</t>
  </si>
  <si>
    <t>Luis Caldera</t>
  </si>
  <si>
    <t>luis.caldera@kesselpok.co</t>
  </si>
  <si>
    <t>Kessel Pok SAS</t>
  </si>
  <si>
    <t>+573173000385'</t>
  </si>
  <si>
    <t>3173000385</t>
  </si>
  <si>
    <t>07/17/2024 2:25:45 pm</t>
  </si>
  <si>
    <t>Estefanía</t>
  </si>
  <si>
    <t>estefania@ilogica.cl</t>
  </si>
  <si>
    <t>Ilógica</t>
  </si>
  <si>
    <t>+573148886265'</t>
  </si>
  <si>
    <t>3148886265</t>
  </si>
  <si>
    <t>07/17/2024 2:25:00 pm</t>
  </si>
  <si>
    <t>Nicolas Niño</t>
  </si>
  <si>
    <t>07/17/2024 2:23:48 pm</t>
  </si>
  <si>
    <t>patricia helena fierro</t>
  </si>
  <si>
    <t>patricia.fierro@women-in-tech.org</t>
  </si>
  <si>
    <t>Women In Tech Colombia</t>
  </si>
  <si>
    <t>07/17/2024 2:22:33 pm</t>
  </si>
  <si>
    <t>Daniela León</t>
  </si>
  <si>
    <t>danielaleon@ilogica.cl</t>
  </si>
  <si>
    <t>+573113423315'</t>
  </si>
  <si>
    <t>3113423315</t>
  </si>
  <si>
    <t>07/17/2024 2:20:41 pm</t>
  </si>
  <si>
    <t>07/17/2024 2:18:23 pm</t>
  </si>
  <si>
    <t>ILÓGICA</t>
  </si>
  <si>
    <t>07/17/2024 2:15:23 pm</t>
  </si>
  <si>
    <t>Laura Valencia De Armas</t>
  </si>
  <si>
    <t>laura.valencia@controlt.com.co</t>
  </si>
  <si>
    <t>ControlT</t>
  </si>
  <si>
    <t>+57 152785059'</t>
  </si>
  <si>
    <t>07/17/2024 2:14:55 pm</t>
  </si>
  <si>
    <t>Camilo Chamat</t>
  </si>
  <si>
    <t>camilo.chamat@modum.com.co</t>
  </si>
  <si>
    <t>Modum</t>
  </si>
  <si>
    <t>07/17/2024 2:07:35 pm</t>
  </si>
  <si>
    <t>angiepb9@gmail.com</t>
  </si>
  <si>
    <t>07/16/2024 1:06:30 pm</t>
  </si>
  <si>
    <t>gabriel</t>
  </si>
  <si>
    <t>gabriel.m@venapp.com</t>
  </si>
  <si>
    <t>venapp</t>
  </si>
  <si>
    <t>+584241370400'</t>
  </si>
  <si>
    <t>07/16/2024 8:33:41 pm</t>
  </si>
  <si>
    <t>Maycler Suarez</t>
  </si>
  <si>
    <t>maycler.suarez@gmail.com</t>
  </si>
  <si>
    <t>MS Comunicaciones</t>
  </si>
  <si>
    <t>08/01/2024 11:43:09 pm</t>
  </si>
  <si>
    <t>0000000</t>
  </si>
  <si>
    <t>08/01/2024 10:31:18 am</t>
  </si>
  <si>
    <t>Francisco Maldonado</t>
  </si>
  <si>
    <t>maldonadog.francisco@gmail.com</t>
  </si>
  <si>
    <t>Digideapps</t>
  </si>
  <si>
    <t>+13057710781'</t>
  </si>
  <si>
    <t>057710781</t>
  </si>
  <si>
    <t>08/01/2024 3:43:54 am</t>
  </si>
  <si>
    <t>Luis De La Cruz</t>
  </si>
  <si>
    <t>delacruz@consulting-setup.com</t>
  </si>
  <si>
    <t>Setup Partners - Setup Venture Studio</t>
  </si>
  <si>
    <t>+584142232079'</t>
  </si>
  <si>
    <t>4142232079</t>
  </si>
  <si>
    <t>08/01/2024 1:06:57 am</t>
  </si>
  <si>
    <t>Eduardo Guevara</t>
  </si>
  <si>
    <t>eduardo@myval-u.com</t>
  </si>
  <si>
    <t>Val-u</t>
  </si>
  <si>
    <t>+584149143336'</t>
  </si>
  <si>
    <t>4149143336</t>
  </si>
  <si>
    <t>07/27/2024 6:50:12 pm</t>
  </si>
  <si>
    <t>Edumar León</t>
  </si>
  <si>
    <t>edumarleoncordero@gmail.com</t>
  </si>
  <si>
    <t>BNBChain</t>
  </si>
  <si>
    <t>+584125180574'</t>
  </si>
  <si>
    <t>4125180574</t>
  </si>
  <si>
    <t>07/24/2024 2:06:27 am</t>
  </si>
  <si>
    <t>Jose Vasquez</t>
  </si>
  <si>
    <t>jose.vasquez@appitechve.com</t>
  </si>
  <si>
    <t>En La Parada</t>
  </si>
  <si>
    <t>+584126766709'</t>
  </si>
  <si>
    <t>4126766709</t>
  </si>
  <si>
    <t>07/23/2024 1:37:30 am</t>
  </si>
  <si>
    <t>Ruben</t>
  </si>
  <si>
    <t>rubenjunco98@gmail.com</t>
  </si>
  <si>
    <t>+573202113143'</t>
  </si>
  <si>
    <t>3202113143</t>
  </si>
  <si>
    <t>07/22/2024 8:07:10 pm</t>
  </si>
  <si>
    <t>Maria De los Angeles Iribarren Kharachi</t>
  </si>
  <si>
    <t>mariairibarrenk1@gmail.com</t>
  </si>
  <si>
    <t>Intezia</t>
  </si>
  <si>
    <t>+58 4140570056'</t>
  </si>
  <si>
    <t>4140570056</t>
  </si>
  <si>
    <t>07/22/2024 12:37:17 pm</t>
  </si>
  <si>
    <t>lemys Lopez</t>
  </si>
  <si>
    <t>lemyskaman@gmail.com</t>
  </si>
  <si>
    <t>Kamansoft</t>
  </si>
  <si>
    <t>+573138089642'</t>
  </si>
  <si>
    <t>3138089642</t>
  </si>
  <si>
    <t>07/20/2024 8:54:18 pm</t>
  </si>
  <si>
    <t>Lorena Fernández</t>
  </si>
  <si>
    <t>lorenavfernandezr@gmail.com</t>
  </si>
  <si>
    <t>"1 Click 2022, C.A"</t>
  </si>
  <si>
    <t>+584264736623'</t>
  </si>
  <si>
    <t>4264736623</t>
  </si>
  <si>
    <t>07/20/2024 4:22:05 pm</t>
  </si>
  <si>
    <t>Jesus Leon Cordero</t>
  </si>
  <si>
    <t>ing.jesusleon@gmail.com</t>
  </si>
  <si>
    <t>Metodo Charla</t>
  </si>
  <si>
    <t>+58 412 0328441'</t>
  </si>
  <si>
    <t>4120328441</t>
  </si>
  <si>
    <t>07/20/2024 4:13:11 pm</t>
  </si>
  <si>
    <t>Jean Iovino</t>
  </si>
  <si>
    <t>jean@thorplaymarketing.com</t>
  </si>
  <si>
    <t>+58 4241911819'</t>
  </si>
  <si>
    <t>4241911819</t>
  </si>
  <si>
    <t>07/19/2024 2:56:35 am</t>
  </si>
  <si>
    <t>María José Berrio</t>
  </si>
  <si>
    <t>founders@nextepinnovation.com</t>
  </si>
  <si>
    <t>Nextep Innovation</t>
  </si>
  <si>
    <t>122740842</t>
  </si>
  <si>
    <t>07/18/2024 4:09:06 pm</t>
  </si>
  <si>
    <t>07/17/2024 5:01:20 pm</t>
  </si>
  <si>
    <t>Nelson Andres Vivas Lobo</t>
  </si>
  <si>
    <t>nelsonandresvivaslobo@gmail.com</t>
  </si>
  <si>
    <t>1clic.company</t>
  </si>
  <si>
    <t>+584247732166'</t>
  </si>
  <si>
    <t>4247732166</t>
  </si>
  <si>
    <t>08/02/2024 3:11:43 pm</t>
  </si>
  <si>
    <t>Jeanette Marie Bonet</t>
  </si>
  <si>
    <t>jeanette.bonet@cinex.cw</t>
  </si>
  <si>
    <t>Curacao Investment &amp; Export Promotion Agency - CINEX</t>
  </si>
  <si>
    <t>+59995616156'</t>
  </si>
  <si>
    <t>07/19/2024 2:22:19 pm</t>
  </si>
  <si>
    <t>Daniela Vargas</t>
  </si>
  <si>
    <t>laurad.vargas31@gmail.com</t>
  </si>
  <si>
    <t>+59894130905'</t>
  </si>
  <si>
    <t>894130905</t>
  </si>
  <si>
    <t>07/29/2024 12:01:04 am</t>
  </si>
  <si>
    <t>Sylvia Avila</t>
  </si>
  <si>
    <t>s.avila249@gmail.com</t>
  </si>
  <si>
    <t>Mindvalley</t>
  </si>
  <si>
    <t>+60199280375'</t>
  </si>
  <si>
    <t>07/16/2024 2:41:57 pm</t>
  </si>
  <si>
    <t>Roxana Rodriguez</t>
  </si>
  <si>
    <t>roxana@notionflows.com</t>
  </si>
  <si>
    <t>NotionFlows creative consulting</t>
  </si>
  <si>
    <t>+2975678274'</t>
  </si>
  <si>
    <t>07/21/2024 11:15:29 pm</t>
  </si>
  <si>
    <t>Manuel@manuel</t>
  </si>
  <si>
    <t>manuel</t>
  </si>
  <si>
    <t>asdfsdaf</t>
  </si>
  <si>
    <t>07/21/2024 6:35:01 pm</t>
  </si>
  <si>
    <t>22</t>
  </si>
  <si>
    <t>08/02/2024 2:23:56 am</t>
  </si>
  <si>
    <t>María José Estrada</t>
  </si>
  <si>
    <t>+5024034995'</t>
  </si>
  <si>
    <t>4034995</t>
  </si>
  <si>
    <t>08/02/2024 2:19:06 am</t>
  </si>
  <si>
    <t>Feil Fernandez</t>
  </si>
  <si>
    <t>feilfer@stactory.com</t>
  </si>
  <si>
    <t>Stactory</t>
  </si>
  <si>
    <t>+50240102847'</t>
  </si>
  <si>
    <t>40102847</t>
  </si>
  <si>
    <t>08/01/2024 1:02:13 pm</t>
  </si>
  <si>
    <t>Francisco Calderon</t>
  </si>
  <si>
    <t>frank@streaming.gt</t>
  </si>
  <si>
    <t>Streaming GT</t>
  </si>
  <si>
    <t>2699</t>
  </si>
  <si>
    <t>07/29/2024 6:22:11 pm</t>
  </si>
  <si>
    <t>Christian Forno</t>
  </si>
  <si>
    <t>cforno1978@gmail.com</t>
  </si>
  <si>
    <t>Megared</t>
  </si>
  <si>
    <t>+502 55030927'</t>
  </si>
  <si>
    <t>55030927</t>
  </si>
  <si>
    <t>07/29/2024 6:10:18 pm</t>
  </si>
  <si>
    <t>Ana Cristina Gadala-Maria</t>
  </si>
  <si>
    <t>+15716433601'</t>
  </si>
  <si>
    <t>16433601</t>
  </si>
  <si>
    <t>07/22/2024 5:33:06 pm</t>
  </si>
  <si>
    <t>sebastian rocha</t>
  </si>
  <si>
    <t>srdj@gmail.com</t>
  </si>
  <si>
    <t>asuw</t>
  </si>
  <si>
    <t>454875</t>
  </si>
  <si>
    <t>07/22/2024 3:31:57 pm</t>
  </si>
  <si>
    <t>Alexandra Cabane</t>
  </si>
  <si>
    <t>ale@alecabane.com</t>
  </si>
  <si>
    <t>Ale Cabane- Leadership &amp; Perfomance Coaching</t>
  </si>
  <si>
    <t>+50233039551'</t>
  </si>
  <si>
    <t>33039551</t>
  </si>
  <si>
    <t>07/18/2024 7:47:25 pm</t>
  </si>
  <si>
    <t>e</t>
  </si>
  <si>
    <t>denis@maya.capital</t>
  </si>
  <si>
    <t>89457888</t>
  </si>
  <si>
    <t>07/18/2024 3:17:53 pm</t>
  </si>
  <si>
    <t>support@owwny.com</t>
  </si>
  <si>
    <t>Owwny Inc.</t>
  </si>
  <si>
    <t>+50242763215'</t>
  </si>
  <si>
    <t>42763215</t>
  </si>
  <si>
    <t>07/16/2024 6:03:21 pm</t>
  </si>
  <si>
    <t>erika holman</t>
  </si>
  <si>
    <t>fiera.elsalvador@gmail.com</t>
  </si>
  <si>
    <t>fiera</t>
  </si>
  <si>
    <t>+(503)78712085'</t>
  </si>
  <si>
    <t>08/01/2024 10:23:27 pm</t>
  </si>
  <si>
    <t>+50372102579'</t>
  </si>
  <si>
    <t>72102579</t>
  </si>
  <si>
    <t>07/27/2024 4:34:09 pm</t>
  </si>
  <si>
    <t>Manuel@Manuel</t>
  </si>
  <si>
    <t>65498494asdasd</t>
  </si>
  <si>
    <t>8494</t>
  </si>
  <si>
    <t>07/18/2024 5:21:32 pm</t>
  </si>
  <si>
    <t>Benjamin Siliezar</t>
  </si>
  <si>
    <t>obsb100@hotmail.com</t>
  </si>
  <si>
    <t>Comedica</t>
  </si>
  <si>
    <t>+50379245171'</t>
  </si>
  <si>
    <t>79245171</t>
  </si>
  <si>
    <t>07/17/2024 2:25:19 pm</t>
  </si>
  <si>
    <t>manujel</t>
  </si>
  <si>
    <t>33213213asd</t>
  </si>
  <si>
    <t>3213</t>
  </si>
  <si>
    <t>07/17/2024 2:20:25 pm</t>
  </si>
  <si>
    <t>Manuel@mNuel</t>
  </si>
  <si>
    <t>makers</t>
  </si>
  <si>
    <t>465465</t>
  </si>
  <si>
    <t>07/17/2024 3:08:48 pm</t>
  </si>
  <si>
    <t>Honduras</t>
  </si>
  <si>
    <t>07/17/2024 2:54:11 pm</t>
  </si>
  <si>
    <t>07/20/2024 10:52:51 pm</t>
  </si>
  <si>
    <t>WILMOR LENIN CHAVEZ</t>
  </si>
  <si>
    <t>chavez.wilmor@gmail.com</t>
  </si>
  <si>
    <t>QuickSolutions</t>
  </si>
  <si>
    <t>+50497685217'</t>
  </si>
  <si>
    <t>97685217</t>
  </si>
  <si>
    <t>07/17/2024 3:20:52 pm</t>
  </si>
  <si>
    <t>07/17/2024 2:59:12 pm</t>
  </si>
  <si>
    <t>07/31/2024 6:41:25 pm</t>
  </si>
  <si>
    <t>Pedro Arteaga</t>
  </si>
  <si>
    <t>pedroarteaga93@gmail.com</t>
  </si>
  <si>
    <t>Central Bank of Nicaragua</t>
  </si>
  <si>
    <t>+50583964685'</t>
  </si>
  <si>
    <t>83964685</t>
  </si>
  <si>
    <t>07/24/2024 12:31:50 am</t>
  </si>
  <si>
    <t>Hubble LLC</t>
  </si>
  <si>
    <t>+505 87876279'</t>
  </si>
  <si>
    <t>87876279</t>
  </si>
  <si>
    <t>07/22/2024 8:45:53 pm</t>
  </si>
  <si>
    <t>hugo</t>
  </si>
  <si>
    <t>cuadrah@gmail.com</t>
  </si>
  <si>
    <t>little</t>
  </si>
  <si>
    <t>+34659363416'</t>
  </si>
  <si>
    <t>59363416</t>
  </si>
  <si>
    <t>07/19/2024 6:06:39 pm</t>
  </si>
  <si>
    <t>Kevin Gómez</t>
  </si>
  <si>
    <t>+505 8787-6279'</t>
  </si>
  <si>
    <t>07/27/2024 1:52:00 am</t>
  </si>
  <si>
    <t>+506'</t>
  </si>
  <si>
    <t>07/22/2024 7:50:40 pm</t>
  </si>
  <si>
    <t>Juan Diego Argüello</t>
  </si>
  <si>
    <t>jdiegoquan@gmail.com</t>
  </si>
  <si>
    <t>Nearlinx</t>
  </si>
  <si>
    <t>07/31/2024 11:17:28 pm</t>
  </si>
  <si>
    <t>Pilar Sánchez</t>
  </si>
  <si>
    <t>pilar@avify.com</t>
  </si>
  <si>
    <t>Avify</t>
  </si>
  <si>
    <t>506 83286376</t>
  </si>
  <si>
    <t>83286376</t>
  </si>
  <si>
    <t>07/28/2024 11:38:23 pm</t>
  </si>
  <si>
    <t>Miguel Piedra</t>
  </si>
  <si>
    <t>miguel.piedra@quarzein.com</t>
  </si>
  <si>
    <t>Quarzein Tech</t>
  </si>
  <si>
    <t>+5067011897'</t>
  </si>
  <si>
    <t>7011897</t>
  </si>
  <si>
    <t>07/28/2024 4:03:43 pm</t>
  </si>
  <si>
    <t>Quarzein</t>
  </si>
  <si>
    <t>+506 7011-8797'</t>
  </si>
  <si>
    <t>70118797</t>
  </si>
  <si>
    <t>07/28/2024 2:37:02 pm</t>
  </si>
  <si>
    <t>+506 70118797'</t>
  </si>
  <si>
    <t>07/27/2024 2:53:26 am</t>
  </si>
  <si>
    <t>linktech</t>
  </si>
  <si>
    <t>+50671098676'</t>
  </si>
  <si>
    <t>71098676</t>
  </si>
  <si>
    <t>07/26/2024 12:49:25 am</t>
  </si>
  <si>
    <t>+50687351686'</t>
  </si>
  <si>
    <t>87351686</t>
  </si>
  <si>
    <t>07/25/2024 2:39:22 pm</t>
  </si>
  <si>
    <t>Alonso Vargas</t>
  </si>
  <si>
    <t>alonso.vargas@augeucr.com</t>
  </si>
  <si>
    <t>AUGE</t>
  </si>
  <si>
    <t>+50688126806'</t>
  </si>
  <si>
    <t>88126806</t>
  </si>
  <si>
    <t>07/24/2024 4:56:45 am</t>
  </si>
  <si>
    <t>Anabel Castro</t>
  </si>
  <si>
    <t>acastro@interfaz.io</t>
  </si>
  <si>
    <t>Interfaz</t>
  </si>
  <si>
    <t>+573212275933'</t>
  </si>
  <si>
    <t>212275933</t>
  </si>
  <si>
    <t>07/22/2024 8:36:33 pm</t>
  </si>
  <si>
    <t>agranados@docokids.com</t>
  </si>
  <si>
    <t>1056150</t>
  </si>
  <si>
    <t>07/22/2024 3:49:02 pm</t>
  </si>
  <si>
    <t>guillermo.bonilla@willdom.com</t>
  </si>
  <si>
    <t>+50687241624'</t>
  </si>
  <si>
    <t>87241624</t>
  </si>
  <si>
    <t>07/17/2024 6:45:43 pm</t>
  </si>
  <si>
    <t>Quarzein Techologies</t>
  </si>
  <si>
    <t>+506 7011 8797'</t>
  </si>
  <si>
    <t>07/17/2024 4:19:27 pm</t>
  </si>
  <si>
    <t>08/02/2024 2:40:36 am</t>
  </si>
  <si>
    <t>Juan Martinez</t>
  </si>
  <si>
    <t>juan@somosbozz.com</t>
  </si>
  <si>
    <t>Bozz</t>
  </si>
  <si>
    <t>+50764391035'</t>
  </si>
  <si>
    <t>64391035</t>
  </si>
  <si>
    <t>08/01/2024 9:45:32 pm</t>
  </si>
  <si>
    <t>Nazareth Salazar</t>
  </si>
  <si>
    <t>salazar.n@perform-ly.com</t>
  </si>
  <si>
    <t>Performly</t>
  </si>
  <si>
    <t>9833</t>
  </si>
  <si>
    <t>08/01/2024 9:43:48 pm</t>
  </si>
  <si>
    <t>juan s vayas</t>
  </si>
  <si>
    <t>jsvayas@gmail.com</t>
  </si>
  <si>
    <t>OMC GROUP</t>
  </si>
  <si>
    <t>8622482</t>
  </si>
  <si>
    <t>07/31/2024 4:26:03 pm</t>
  </si>
  <si>
    <t>+50766175110'</t>
  </si>
  <si>
    <t>66175110</t>
  </si>
  <si>
    <t>07/26/2024 2:39:11 pm</t>
  </si>
  <si>
    <t>Daniel Diaz Herrera</t>
  </si>
  <si>
    <t>danielrobertodiaz@yahoo.com</t>
  </si>
  <si>
    <t>Have Fun</t>
  </si>
  <si>
    <t>+50768248175'</t>
  </si>
  <si>
    <t>68248175</t>
  </si>
  <si>
    <t>07/25/2024 2:02:28 am</t>
  </si>
  <si>
    <t>Carlos F Alvarez</t>
  </si>
  <si>
    <t>calvarez@efinti.com</t>
  </si>
  <si>
    <t>Efy finance</t>
  </si>
  <si>
    <t>426132</t>
  </si>
  <si>
    <t>07/23/2024 3:24:41 pm</t>
  </si>
  <si>
    <t>Boris Wainberg</t>
  </si>
  <si>
    <t>panamastartups@gmail.com</t>
  </si>
  <si>
    <t>Panama Startups</t>
  </si>
  <si>
    <t>+50766964393'</t>
  </si>
  <si>
    <t>66964393</t>
  </si>
  <si>
    <t>07/21/2024 12:12:29 am</t>
  </si>
  <si>
    <t>Edward Stiven Vargas López</t>
  </si>
  <si>
    <t>e.vargas@synov.net</t>
  </si>
  <si>
    <t>Synov</t>
  </si>
  <si>
    <t>+50765517111'</t>
  </si>
  <si>
    <t>65517111</t>
  </si>
  <si>
    <t>07/19/2024 6:03:27 pm</t>
  </si>
  <si>
    <t>Dominique Buitrago</t>
  </si>
  <si>
    <t>dominique.buitrago@rockyltd.com</t>
  </si>
  <si>
    <t>Rocky Ltd</t>
  </si>
  <si>
    <t>+50762187951'</t>
  </si>
  <si>
    <t>62187951</t>
  </si>
  <si>
    <t>07/18/2024 5:25:09 pm</t>
  </si>
  <si>
    <t>dfduqu01@gmail.com</t>
  </si>
  <si>
    <t>the leap</t>
  </si>
  <si>
    <t>+50764802601'</t>
  </si>
  <si>
    <t>64802601</t>
  </si>
  <si>
    <t>07/18/2024 5:07:06 pm</t>
  </si>
  <si>
    <t>Juan Kong</t>
  </si>
  <si>
    <t>juan@zeneca.app</t>
  </si>
  <si>
    <t>Zeneca</t>
  </si>
  <si>
    <t>+50764729648'</t>
  </si>
  <si>
    <t>64729648</t>
  </si>
  <si>
    <t>07/18/2024 2:00:17 pm</t>
  </si>
  <si>
    <t>Moises Gale</t>
  </si>
  <si>
    <t>moises@elitweb3.com</t>
  </si>
  <si>
    <t>Elitweb3 Solutions</t>
  </si>
  <si>
    <t>+507 64521649'</t>
  </si>
  <si>
    <t>07/18/2024 6:24:45 am</t>
  </si>
  <si>
    <t>Mey Rodriguez</t>
  </si>
  <si>
    <t>rodriiguezmeg@gmail.com</t>
  </si>
  <si>
    <t>1159584</t>
  </si>
  <si>
    <t>07/16/2024 4:01:05 pm</t>
  </si>
  <si>
    <t>JS</t>
  </si>
  <si>
    <t>ssjavier@hotmail.com</t>
  </si>
  <si>
    <t>MC</t>
  </si>
  <si>
    <t>08/01/2024 3:57:58 pm</t>
  </si>
  <si>
    <t>Mauricio Barrera</t>
  </si>
  <si>
    <t>mauricio.barrera@izisoluciones.com</t>
  </si>
  <si>
    <t>iZi</t>
  </si>
  <si>
    <t>+59177536801'</t>
  </si>
  <si>
    <t>77536801</t>
  </si>
  <si>
    <t>08/01/2024 3:51:17 pm</t>
  </si>
  <si>
    <t>Ezael Bello</t>
  </si>
  <si>
    <t>ezael.bello@izisoluciones.com</t>
  </si>
  <si>
    <t>iZi Soluciones Digitales SA</t>
  </si>
  <si>
    <t>+59176734610'</t>
  </si>
  <si>
    <t>76734610</t>
  </si>
  <si>
    <t>07/25/2024 2:06:15 pm</t>
  </si>
  <si>
    <t>dsfdsdsf</t>
  </si>
  <si>
    <t>ddafssfa@ass.com</t>
  </si>
  <si>
    <t>asdasd</t>
  </si>
  <si>
    <t>+57300123123'</t>
  </si>
  <si>
    <t>00123123</t>
  </si>
  <si>
    <t>07/24/2024 2:30:57 am</t>
  </si>
  <si>
    <t>Pablo Andres Mariaca Pelaez</t>
  </si>
  <si>
    <t>efs.coordinacion@gmail.com</t>
  </si>
  <si>
    <t>EFS</t>
  </si>
  <si>
    <t>+591-75259185'</t>
  </si>
  <si>
    <t>75259185</t>
  </si>
  <si>
    <t>07/22/2024 8:49:49 pm</t>
  </si>
  <si>
    <t>Escalatec VC</t>
  </si>
  <si>
    <t>+591-76763113'</t>
  </si>
  <si>
    <t>76763113</t>
  </si>
  <si>
    <t>07/19/2024 2:06:42 pm</t>
  </si>
  <si>
    <t>pmontano.ortiz@gmail.com</t>
  </si>
  <si>
    <t>Soboce S.A.</t>
  </si>
  <si>
    <t>+59172503218'</t>
  </si>
  <si>
    <t>72503218</t>
  </si>
  <si>
    <t>07/18/2024 1:40:35 pm</t>
  </si>
  <si>
    <t>dfsf dsfds</t>
  </si>
  <si>
    <t>ffd@fdsd.dsd</t>
  </si>
  <si>
    <t>fdfd</t>
  </si>
  <si>
    <t>+59334443222'</t>
  </si>
  <si>
    <t>34443222</t>
  </si>
  <si>
    <t>07/17/2024 10:02:34 pm</t>
  </si>
  <si>
    <t>dg</t>
  </si>
  <si>
    <t>dfwerwerwerwerw@nsdw.com</t>
  </si>
  <si>
    <t>asdas</t>
  </si>
  <si>
    <t>+123123123'</t>
  </si>
  <si>
    <t>123123</t>
  </si>
  <si>
    <t>07/17/2024 4:55:09 pm</t>
  </si>
  <si>
    <t>Beto Saavedra</t>
  </si>
  <si>
    <t>beto@saavedra.digital</t>
  </si>
  <si>
    <t>Babasú Ventures</t>
  </si>
  <si>
    <t>+59169734011'</t>
  </si>
  <si>
    <t>69734011</t>
  </si>
  <si>
    <t>07/17/2024 3:01:29 pm</t>
  </si>
  <si>
    <t>Hustu</t>
  </si>
  <si>
    <t>numbu@hotmail.com</t>
  </si>
  <si>
    <t>Siqu</t>
  </si>
  <si>
    <t>89 578940382</t>
  </si>
  <si>
    <t>78940382</t>
  </si>
  <si>
    <t>07/17/2024 3:11:15 pm</t>
  </si>
  <si>
    <t>Hshdhev</t>
  </si>
  <si>
    <t>hejrje@hotmail.com</t>
  </si>
  <si>
    <t>Hdjdh</t>
  </si>
  <si>
    <t>Guyana</t>
  </si>
  <si>
    <t>515</t>
  </si>
  <si>
    <t>07/30/2024 9:45:51 pm</t>
  </si>
  <si>
    <t>Stalin Proaño</t>
  </si>
  <si>
    <t>stalin.molina96@hotmail.es</t>
  </si>
  <si>
    <t>QUOTECH SAS</t>
  </si>
  <si>
    <t>+593'</t>
  </si>
  <si>
    <t>07/26/2024 7:08:24 pm</t>
  </si>
  <si>
    <t>ANANDA A</t>
  </si>
  <si>
    <t>ananda@citec.com.ec</t>
  </si>
  <si>
    <t>CITEC</t>
  </si>
  <si>
    <t>07/18/2024 2:16:55 pm</t>
  </si>
  <si>
    <t>Gabriel velez</t>
  </si>
  <si>
    <t>gabrielk21@hotmail.com</t>
  </si>
  <si>
    <t>hj becdash</t>
  </si>
  <si>
    <t>593 999923718</t>
  </si>
  <si>
    <t>999923718</t>
  </si>
  <si>
    <t>07/16/2024 4:49:46 pm</t>
  </si>
  <si>
    <t>08/02/2024 6:44:27 pm</t>
  </si>
  <si>
    <t>Elio Zambrano</t>
  </si>
  <si>
    <t>eliozambrano@bimsoluciones.com</t>
  </si>
  <si>
    <t>BIM Soluciones</t>
  </si>
  <si>
    <t>+593 98 041 6278'</t>
  </si>
  <si>
    <t>980416278</t>
  </si>
  <si>
    <t>08/02/2024 5:50:20 pm</t>
  </si>
  <si>
    <t>Claudia Cervantes</t>
  </si>
  <si>
    <t>claudia@legalbadger.co</t>
  </si>
  <si>
    <t>LegalBadger</t>
  </si>
  <si>
    <t>+593988970483'</t>
  </si>
  <si>
    <t>988970483</t>
  </si>
  <si>
    <t>08/02/2024 2:48:25 pm</t>
  </si>
  <si>
    <t>Fabricio Layedra</t>
  </si>
  <si>
    <t>fabricio.layedra@rappi.com</t>
  </si>
  <si>
    <t>+593958795577'</t>
  </si>
  <si>
    <t>958795577</t>
  </si>
  <si>
    <t>08/02/2024 4:14:57 am</t>
  </si>
  <si>
    <t>henry@mercately.com</t>
  </si>
  <si>
    <t>Mercately</t>
  </si>
  <si>
    <t>96779124</t>
  </si>
  <si>
    <t>08/01/2024 3:51:48 am</t>
  </si>
  <si>
    <t>mitafet819@acuxi.com</t>
  </si>
  <si>
    <t>+5764646919952'</t>
  </si>
  <si>
    <t>4646919952</t>
  </si>
  <si>
    <t>08/01/2024 2:29:20 am</t>
  </si>
  <si>
    <t>lau87@gmail.com</t>
  </si>
  <si>
    <t>Uvib</t>
  </si>
  <si>
    <t>632258</t>
  </si>
  <si>
    <t>08/01/2024 1:43:39 am</t>
  </si>
  <si>
    <t>mail@danielsilvaburbano.com</t>
  </si>
  <si>
    <t>Tcheck</t>
  </si>
  <si>
    <t>65947</t>
  </si>
  <si>
    <t>08/01/2024 1:22:47 am</t>
  </si>
  <si>
    <t>Michael Astudillo</t>
  </si>
  <si>
    <t>+593990647426'</t>
  </si>
  <si>
    <t>990647426</t>
  </si>
  <si>
    <t>08/01/2024 12:06:49 am</t>
  </si>
  <si>
    <t>Carlos Yturralde</t>
  </si>
  <si>
    <t>cyturralde@gpsnetworksolutions.com</t>
  </si>
  <si>
    <t>GPSNETWORK ECUADOR SAS</t>
  </si>
  <si>
    <t>+593985740389'</t>
  </si>
  <si>
    <t>985740389</t>
  </si>
  <si>
    <t>07/31/2024 7:15:47 pm</t>
  </si>
  <si>
    <t>Sebastian Gutierrez</t>
  </si>
  <si>
    <t>desarrollo@kanan24.com</t>
  </si>
  <si>
    <t>Kanan24</t>
  </si>
  <si>
    <t>83790</t>
  </si>
  <si>
    <t>07/31/2024 4:44:09 pm</t>
  </si>
  <si>
    <t>47426</t>
  </si>
  <si>
    <t>07/29/2024 2:50:28 am</t>
  </si>
  <si>
    <t>logisticsolutionec@gmail.com</t>
  </si>
  <si>
    <t>40389</t>
  </si>
  <si>
    <t>07/28/2024 12:26:34 am</t>
  </si>
  <si>
    <t>+593982015394'</t>
  </si>
  <si>
    <t>982015394</t>
  </si>
  <si>
    <t>07/27/2024 2:40:22 pm</t>
  </si>
  <si>
    <t>Estephanie Sanchez</t>
  </si>
  <si>
    <t>esanchez@uanataca.ec</t>
  </si>
  <si>
    <t>Uanataca</t>
  </si>
  <si>
    <t>59413845</t>
  </si>
  <si>
    <t>07/26/2024 8:45:28 pm</t>
  </si>
  <si>
    <t>334893</t>
  </si>
  <si>
    <t>07/26/2024 8:06:05 pm</t>
  </si>
  <si>
    <t>Miguel Martinez</t>
  </si>
  <si>
    <t>miguel@nvgroup.org</t>
  </si>
  <si>
    <t>New Ventures Capital</t>
  </si>
  <si>
    <t>+593997011093'</t>
  </si>
  <si>
    <t>997011093</t>
  </si>
  <si>
    <t>07/25/2024 9:19:56 pm</t>
  </si>
  <si>
    <t>Aylín Macas</t>
  </si>
  <si>
    <t>InnovGroup</t>
  </si>
  <si>
    <t>+593984700909'</t>
  </si>
  <si>
    <t>984700909</t>
  </si>
  <si>
    <t>07/25/2024 8:29:40 pm</t>
  </si>
  <si>
    <t>Francisco Merchan</t>
  </si>
  <si>
    <t>francisco@kuri.finance</t>
  </si>
  <si>
    <t>Kuri</t>
  </si>
  <si>
    <t>+593996656247'</t>
  </si>
  <si>
    <t>996656247</t>
  </si>
  <si>
    <t>07/24/2024 4:33:20 pm</t>
  </si>
  <si>
    <t>Carlos Zárate</t>
  </si>
  <si>
    <t>Go Rank</t>
  </si>
  <si>
    <t>11548</t>
  </si>
  <si>
    <t>07/24/2024 2:24:10 pm</t>
  </si>
  <si>
    <t>education.hilmalex@gmail.com</t>
  </si>
  <si>
    <t>07/23/2024 9:23:22 pm</t>
  </si>
  <si>
    <t>José Alvarez</t>
  </si>
  <si>
    <t>josea@startupgrind.com</t>
  </si>
  <si>
    <t>Ganas Venture</t>
  </si>
  <si>
    <t>83326</t>
  </si>
  <si>
    <t>07/23/2024 4:18:57 pm</t>
  </si>
  <si>
    <t>Juan puerto</t>
  </si>
  <si>
    <t>jpuerto@citec.com.ec</t>
  </si>
  <si>
    <t>+593987719494'</t>
  </si>
  <si>
    <t>987719494</t>
  </si>
  <si>
    <t>07/22/2024 9:31:33 pm</t>
  </si>
  <si>
    <t>Jorge Sanchez Hidalgo</t>
  </si>
  <si>
    <t>jorges@aerialoop.com</t>
  </si>
  <si>
    <t>AERIALOOP</t>
  </si>
  <si>
    <t>+593992512578'</t>
  </si>
  <si>
    <t>992512578</t>
  </si>
  <si>
    <t>07/22/2024 5:20:06 pm</t>
  </si>
  <si>
    <t>ESTEFANIA GRANJA</t>
  </si>
  <si>
    <t>estefaniagranja65@gmail.com</t>
  </si>
  <si>
    <t>Tis 24</t>
  </si>
  <si>
    <t>99701429</t>
  </si>
  <si>
    <t>07/21/2024 12:53:50 pm</t>
  </si>
  <si>
    <t>I do not want to</t>
  </si>
  <si>
    <t>registerjustto@seetheagenda.com</t>
  </si>
  <si>
    <t>I just want  to see agenda</t>
  </si>
  <si>
    <t>4567</t>
  </si>
  <si>
    <t>07/19/2024 4:44:03 pm</t>
  </si>
  <si>
    <t>07/19/2024 3:17:04 pm</t>
  </si>
  <si>
    <t>Diana Bolivar</t>
  </si>
  <si>
    <t>dianabolivar236@gmail.com</t>
  </si>
  <si>
    <t>Kánvur</t>
  </si>
  <si>
    <t>+593993690677'</t>
  </si>
  <si>
    <t>993690677</t>
  </si>
  <si>
    <t>07/19/2024 2:10:09 pm</t>
  </si>
  <si>
    <t>Victor Almeida</t>
  </si>
  <si>
    <t>victor.almeida@clustertdgye.org</t>
  </si>
  <si>
    <t>Cluster de Transformacion Digital de Guayaquil</t>
  </si>
  <si>
    <t>+593978715120'</t>
  </si>
  <si>
    <t>978715120</t>
  </si>
  <si>
    <t>07/19/2024 5:07:32 am</t>
  </si>
  <si>
    <t>Aylin Macas</t>
  </si>
  <si>
    <t>07/19/2024 5:05:54 am</t>
  </si>
  <si>
    <t>+563984700909'</t>
  </si>
  <si>
    <t>07/19/2024 2:27:31 am</t>
  </si>
  <si>
    <t>Juan Esteban Dousdebés Costa</t>
  </si>
  <si>
    <t>juanes@krugerlabs.com</t>
  </si>
  <si>
    <t>KrugerLabs</t>
  </si>
  <si>
    <t>+593983913719'</t>
  </si>
  <si>
    <t>983913719</t>
  </si>
  <si>
    <t>07/18/2024 4:04:49 pm</t>
  </si>
  <si>
    <t>Nestor Ramon</t>
  </si>
  <si>
    <t>consultor@nestorramon.com</t>
  </si>
  <si>
    <t>Disrupt Academy</t>
  </si>
  <si>
    <t>+593985865315'</t>
  </si>
  <si>
    <t>985865315</t>
  </si>
  <si>
    <t>07/17/2024 8:13:08 pm</t>
  </si>
  <si>
    <t>07/31/2024 12:40:33 pm</t>
  </si>
  <si>
    <t>jhondoe@gmail.com</t>
  </si>
  <si>
    <t>Doe Corpw</t>
  </si>
  <si>
    <t>1956</t>
  </si>
  <si>
    <t>07/22/2024 12:12:09 pm</t>
  </si>
  <si>
    <t>Juan Carlos Diaz</t>
  </si>
  <si>
    <t>81900015</t>
  </si>
  <si>
    <t>07/16/2024 12:40:02 pm</t>
  </si>
  <si>
    <t>Agustin Sartorio</t>
  </si>
  <si>
    <t>agustinsartorio@gmail.com</t>
  </si>
  <si>
    <t>+59898863993'</t>
  </si>
  <si>
    <t>07/16/2024 12:33:26 pm</t>
  </si>
  <si>
    <t>07/18/2024 2:44:24 am</t>
  </si>
  <si>
    <t>ll</t>
  </si>
  <si>
    <t>agustiio@gmail.com</t>
  </si>
  <si>
    <t>lllk</t>
  </si>
  <si>
    <t>08/01/2024 2:20:04 pm</t>
  </si>
  <si>
    <t>Damian Voltes</t>
  </si>
  <si>
    <t>damian.voltes@alephholding.com</t>
  </si>
  <si>
    <t>Patagonia Ventures</t>
  </si>
  <si>
    <t>557195519</t>
  </si>
  <si>
    <t>07/31/2024 7:52:11 pm</t>
  </si>
  <si>
    <t>+(598)9210-1810'</t>
  </si>
  <si>
    <t>892101810</t>
  </si>
  <si>
    <t>07/29/2024 6:14:56 pm</t>
  </si>
  <si>
    <t>+59894105321'</t>
  </si>
  <si>
    <t>94105321</t>
  </si>
  <si>
    <t>07/17/2024 8:20:44 pm</t>
  </si>
  <si>
    <t>3959559</t>
  </si>
  <si>
    <t>07/17/2024 1:55:41 am</t>
  </si>
  <si>
    <t>Maria Artunduaga</t>
  </si>
  <si>
    <t>maria@samayhealth.com</t>
  </si>
  <si>
    <t>"Samay, Inc."</t>
  </si>
  <si>
    <t>+1 6179993735'</t>
  </si>
  <si>
    <t xml:space="preserve">1 </t>
  </si>
  <si>
    <t>6179993735</t>
  </si>
  <si>
    <t>07/16/2024 5:25:07 pm</t>
  </si>
  <si>
    <t>alejandro bustos</t>
  </si>
  <si>
    <t>qroom</t>
  </si>
  <si>
    <t>+1 7866331409'</t>
  </si>
  <si>
    <t>7866331409</t>
  </si>
  <si>
    <t>07/16/2024 5:21:11 pm</t>
  </si>
  <si>
    <t>jd@gmail.com</t>
  </si>
  <si>
    <t>+12679944312'</t>
  </si>
  <si>
    <t>12</t>
  </si>
  <si>
    <t>679944312</t>
  </si>
  <si>
    <t>07/16/2024 4:06:48 pm</t>
  </si>
  <si>
    <t>Nicolas Lopierre Aguirre</t>
  </si>
  <si>
    <t>nlopierre@gmail.com</t>
  </si>
  <si>
    <t>BlackRock</t>
  </si>
  <si>
    <t>+12016061706'</t>
  </si>
  <si>
    <t>016061706</t>
  </si>
  <si>
    <t>07/17/2024 1:29:23 pm</t>
  </si>
  <si>
    <t>EITAN SHOVAL</t>
  </si>
  <si>
    <t>+13057339702'</t>
  </si>
  <si>
    <t>13</t>
  </si>
  <si>
    <t>07/17/2024 1:05:28 pm</t>
  </si>
  <si>
    <t>Patricia Lasprilla</t>
  </si>
  <si>
    <t>patricia.2159187@infosys.com</t>
  </si>
  <si>
    <t>Finacle</t>
  </si>
  <si>
    <t>+13053220820'</t>
  </si>
  <si>
    <t>053220820</t>
  </si>
  <si>
    <t>07/17/2024 3:18:04 am</t>
  </si>
  <si>
    <t>Brenda Hernandez</t>
  </si>
  <si>
    <t>brenda@skalastrategy.com</t>
  </si>
  <si>
    <t>Skala</t>
  </si>
  <si>
    <t>+13054969546'</t>
  </si>
  <si>
    <t>054969546</t>
  </si>
  <si>
    <t>07/16/2024 8:33:39 pm</t>
  </si>
  <si>
    <t>daniela@mybalay.com</t>
  </si>
  <si>
    <t>+13528716419'</t>
  </si>
  <si>
    <t>528716419</t>
  </si>
  <si>
    <t>07/16/2024 4:45:21 pm</t>
  </si>
  <si>
    <t>Yoel Gavlovski</t>
  </si>
  <si>
    <t>yoel@quash.ai</t>
  </si>
  <si>
    <t>QUASH.ai</t>
  </si>
  <si>
    <t>+13058900523'</t>
  </si>
  <si>
    <t>058900523</t>
  </si>
  <si>
    <t>07/16/2024 4:13:29 pm</t>
  </si>
  <si>
    <t>107330637</t>
  </si>
  <si>
    <t>07/16/2024 4:13:14 pm</t>
  </si>
  <si>
    <t>058906298</t>
  </si>
  <si>
    <t>07/16/2024 4:10:17 pm</t>
  </si>
  <si>
    <t>07/16/2024 4:08:03 pm</t>
  </si>
  <si>
    <t>07/16/2024 3:45:49 pm</t>
  </si>
  <si>
    <t>Alex Aronategui</t>
  </si>
  <si>
    <t>alex@cpocket.global</t>
  </si>
  <si>
    <t>C-Pocket</t>
  </si>
  <si>
    <t>+13054679681'</t>
  </si>
  <si>
    <t>054679681</t>
  </si>
  <si>
    <t>07/16/2024 3:19:34 pm</t>
  </si>
  <si>
    <t>andrea.mora@zebra.com</t>
  </si>
  <si>
    <t>+13653780835'</t>
  </si>
  <si>
    <t>653780835</t>
  </si>
  <si>
    <t>07/16/2024 3:13:03 pm</t>
  </si>
  <si>
    <t>07/16/2024 6:59:29 pm</t>
  </si>
  <si>
    <t>Samanta Martinez</t>
  </si>
  <si>
    <t>lsmartinezru@gmail.com</t>
  </si>
  <si>
    <t>FairDev Software Solutions</t>
  </si>
  <si>
    <t>+14375566027'</t>
  </si>
  <si>
    <t>14</t>
  </si>
  <si>
    <t>375566027</t>
  </si>
  <si>
    <t>07/16/2024 4:16:39 pm</t>
  </si>
  <si>
    <t>andres.felipe.cajiao@gmail.com</t>
  </si>
  <si>
    <t>+14153195144'</t>
  </si>
  <si>
    <t>153195144</t>
  </si>
  <si>
    <t>07/16/2024 4:13:58 pm</t>
  </si>
  <si>
    <t>Marcos</t>
  </si>
  <si>
    <t>marcos2352@gmail.com</t>
  </si>
  <si>
    <t>Technology commmerce</t>
  </si>
  <si>
    <t>+14379897809'</t>
  </si>
  <si>
    <t>379897809</t>
  </si>
  <si>
    <t>07/16/2024 8:02:40 pm</t>
  </si>
  <si>
    <t>Erin Winslow</t>
  </si>
  <si>
    <t>erin@nazca.vc</t>
  </si>
  <si>
    <t>nazca</t>
  </si>
  <si>
    <t>+15125640468'</t>
  </si>
  <si>
    <t>15</t>
  </si>
  <si>
    <t>125640468</t>
  </si>
  <si>
    <t>07/16/2024 7:54:24 pm</t>
  </si>
  <si>
    <t>Nazca</t>
  </si>
  <si>
    <t>07/17/2024 2:39:07 am</t>
  </si>
  <si>
    <t>Emilio Plana</t>
  </si>
  <si>
    <t>emilioplanaschorr@gmail.com</t>
  </si>
  <si>
    <t>Roland Berger</t>
  </si>
  <si>
    <t>+16178348469'</t>
  </si>
  <si>
    <t>16</t>
  </si>
  <si>
    <t>178348469</t>
  </si>
  <si>
    <t>07/17/2024 1:37:05 am</t>
  </si>
  <si>
    <t>Enrique Gonzalez Bencomo</t>
  </si>
  <si>
    <t>engoben1988@gmail.com</t>
  </si>
  <si>
    <t>EGB Asesores Independientes</t>
  </si>
  <si>
    <t>+16033223658'</t>
  </si>
  <si>
    <t>033223658</t>
  </si>
  <si>
    <t>07/16/2024 11:25:23 pm</t>
  </si>
  <si>
    <t>Lucia Montalvo</t>
  </si>
  <si>
    <t>lmontalvo@salkantay.vc</t>
  </si>
  <si>
    <t>Salkantay</t>
  </si>
  <si>
    <t>+16464684340'</t>
  </si>
  <si>
    <t>464684340</t>
  </si>
  <si>
    <t>07/16/2024 11:12:13 pm</t>
  </si>
  <si>
    <t>Curtis Wohlfeld</t>
  </si>
  <si>
    <t>curtis.mhwohlfeld@gmail.com</t>
  </si>
  <si>
    <t>CommerceBear</t>
  </si>
  <si>
    <t>+16472312878'</t>
  </si>
  <si>
    <t>472312878</t>
  </si>
  <si>
    <t>07/16/2024 7:16:09 pm</t>
  </si>
  <si>
    <t>Natalianaranjo95@gmail.com</t>
  </si>
  <si>
    <t>Cornell</t>
  </si>
  <si>
    <t>177637098</t>
  </si>
  <si>
    <t>07/16/2024 6:51:29 pm</t>
  </si>
  <si>
    <t>Joan Cabezas</t>
  </si>
  <si>
    <t>joan@basedhardware.com</t>
  </si>
  <si>
    <t>Based Hardware</t>
  </si>
  <si>
    <t>+16289464428'</t>
  </si>
  <si>
    <t>289464428</t>
  </si>
  <si>
    <t>07/16/2024 6:06:57 pm</t>
  </si>
  <si>
    <t>Rui Lopes</t>
  </si>
  <si>
    <t>rui@tatticagroup.com</t>
  </si>
  <si>
    <t>Tattica Group</t>
  </si>
  <si>
    <t>+16138646977'</t>
  </si>
  <si>
    <t>138646977</t>
  </si>
  <si>
    <t>07/16/2024 4:46:13 pm</t>
  </si>
  <si>
    <t>Sebastian Alvarado</t>
  </si>
  <si>
    <t>sebastian@valari.co</t>
  </si>
  <si>
    <t>Valari</t>
  </si>
  <si>
    <t>+16472393985'</t>
  </si>
  <si>
    <t>472393985</t>
  </si>
  <si>
    <t>07/17/2024 12:58:52 pm</t>
  </si>
  <si>
    <t>n.rojas13@outlook.com</t>
  </si>
  <si>
    <t>+17868542601'</t>
  </si>
  <si>
    <t>17</t>
  </si>
  <si>
    <t>868542601</t>
  </si>
  <si>
    <t>07/16/2024 3:13:26 pm</t>
  </si>
  <si>
    <t>Rafael SOlbas</t>
  </si>
  <si>
    <t>rsolbas@unimet.edu.ve</t>
  </si>
  <si>
    <t>Universidad Metropolitana</t>
  </si>
  <si>
    <t>+17866699645'</t>
  </si>
  <si>
    <t>866699645</t>
  </si>
  <si>
    <t>07/17/2024 4:20:56 am</t>
  </si>
  <si>
    <t>18</t>
  </si>
  <si>
    <t>632663616</t>
  </si>
  <si>
    <t>07/16/2024 3:58:55 pm</t>
  </si>
  <si>
    <t>ana@boost.do</t>
  </si>
  <si>
    <t>Boost Acceleration Camp</t>
  </si>
  <si>
    <t>+18297216616'</t>
  </si>
  <si>
    <t>297216616</t>
  </si>
  <si>
    <t>07/16/2024 3:58:35 pm</t>
  </si>
  <si>
    <t>07/16/2024 3:57:51 pm</t>
  </si>
  <si>
    <t>07/16/2024 3:04:53 pm</t>
  </si>
  <si>
    <t>Zach Oschin</t>
  </si>
  <si>
    <t>zach@elenas.la</t>
  </si>
  <si>
    <t>+18189831231'</t>
  </si>
  <si>
    <t>189831231</t>
  </si>
  <si>
    <t>07/16/2024 8:12:26 pm</t>
  </si>
  <si>
    <t>D'Aristi</t>
  </si>
  <si>
    <t>diego.aristizabal@siigo.com</t>
  </si>
  <si>
    <t>+34604812273'</t>
  </si>
  <si>
    <t>34</t>
  </si>
  <si>
    <t>604812273</t>
  </si>
  <si>
    <t>07/16/2024 7:00:52 pm</t>
  </si>
  <si>
    <t>Katarina Szulenyiova</t>
  </si>
  <si>
    <t>katarina@baubap.com</t>
  </si>
  <si>
    <t>+421904287376'</t>
  </si>
  <si>
    <t>42</t>
  </si>
  <si>
    <t>1904287376</t>
  </si>
  <si>
    <t>07/17/2024 11:03:54 am</t>
  </si>
  <si>
    <t>Liliana  Fernandez</t>
  </si>
  <si>
    <t>44</t>
  </si>
  <si>
    <t>7482470252</t>
  </si>
  <si>
    <t>07/17/2024 11:03:20 am</t>
  </si>
  <si>
    <t>07/17/2024 10:59:18 am</t>
  </si>
  <si>
    <t>liliana.fernandez@live.com</t>
  </si>
  <si>
    <t>07/17/2024 6:20:52 am</t>
  </si>
  <si>
    <t>cesar@audiense.com</t>
  </si>
  <si>
    <t>Audiense</t>
  </si>
  <si>
    <t>+4474814478060'</t>
  </si>
  <si>
    <t>74814478060</t>
  </si>
  <si>
    <t>07/16/2024 7:54:01 pm</t>
  </si>
  <si>
    <t>Vabble Ltd</t>
  </si>
  <si>
    <t>7850161092</t>
  </si>
  <si>
    <t>07/17/2024 12:56:48 pm</t>
  </si>
  <si>
    <t>Wilmor Chávez</t>
  </si>
  <si>
    <t>ODEF</t>
  </si>
  <si>
    <t>50</t>
  </si>
  <si>
    <t>497685217</t>
  </si>
  <si>
    <t>07/17/2024 7:22:51 am</t>
  </si>
  <si>
    <t>Pablo Gutiérrez</t>
  </si>
  <si>
    <t>pablo@avify.com</t>
  </si>
  <si>
    <t>+50683383353'</t>
  </si>
  <si>
    <t>683383353</t>
  </si>
  <si>
    <t>07/17/2024 12:38:40 am</t>
  </si>
  <si>
    <t>Pilar</t>
  </si>
  <si>
    <t>+50683286376'</t>
  </si>
  <si>
    <t>683286376</t>
  </si>
  <si>
    <t>07/17/2024 12:34:16 am</t>
  </si>
  <si>
    <t>07/16/2024 10:05:39 pm</t>
  </si>
  <si>
    <t>687241624</t>
  </si>
  <si>
    <t>07/16/2024 9:56:56 pm</t>
  </si>
  <si>
    <t>07/16/2024 9:40:38 pm</t>
  </si>
  <si>
    <t>Miguel Piedra Salazar</t>
  </si>
  <si>
    <t>Quarzein Technologies</t>
  </si>
  <si>
    <t>6 70118797</t>
  </si>
  <si>
    <t>07/16/2024 8:44:05 pm</t>
  </si>
  <si>
    <t>+5076629833'</t>
  </si>
  <si>
    <t>76629833</t>
  </si>
  <si>
    <t>07/16/2024 8:23:25 pm</t>
  </si>
  <si>
    <t>07/16/2024 8:21:12 pm</t>
  </si>
  <si>
    <t>07/16/2024 7:59:29 pm</t>
  </si>
  <si>
    <t>Alberto Flores</t>
  </si>
  <si>
    <t>aflocar03@gmail.com</t>
  </si>
  <si>
    <t>IDS</t>
  </si>
  <si>
    <t>+50687258357'</t>
  </si>
  <si>
    <t>687258357</t>
  </si>
  <si>
    <t>07/16/2024 7:19:40 pm</t>
  </si>
  <si>
    <t>Felipe Guzmán</t>
  </si>
  <si>
    <t>felipe.guzman@foccuz.com</t>
  </si>
  <si>
    <t>foccuz</t>
  </si>
  <si>
    <t>+507 6604 7558'</t>
  </si>
  <si>
    <t>7 6604 7558</t>
  </si>
  <si>
    <t>07/16/2024 4:06:52 pm</t>
  </si>
  <si>
    <t>7 64521649</t>
  </si>
  <si>
    <t>07/16/2024 4:03:48 pm</t>
  </si>
  <si>
    <t>07/16/2024 3:39:27 pm</t>
  </si>
  <si>
    <t>07/16/2024 3:31:02 pm</t>
  </si>
  <si>
    <t>07/16/2024 3:15:32 pm</t>
  </si>
  <si>
    <t>José Rubén Aquino</t>
  </si>
  <si>
    <t>ruben@aracaristudios.com</t>
  </si>
  <si>
    <t>Aracari Studios</t>
  </si>
  <si>
    <t>+50378550534'</t>
  </si>
  <si>
    <t>378550534</t>
  </si>
  <si>
    <t>07/16/2024 3:00:28 pm</t>
  </si>
  <si>
    <t>07/17/2024 1:52:01 pm</t>
  </si>
  <si>
    <t>Ricardo Acosta</t>
  </si>
  <si>
    <t>51</t>
  </si>
  <si>
    <t>07/17/2024 4:08:49 am</t>
  </si>
  <si>
    <t>Cedy Aronés Ochoa</t>
  </si>
  <si>
    <t>cedy.arones@gmail.com</t>
  </si>
  <si>
    <t>+51950030019'</t>
  </si>
  <si>
    <t>950030019</t>
  </si>
  <si>
    <t>07/17/2024 3:19:34 am</t>
  </si>
  <si>
    <t>Arianna Quezada</t>
  </si>
  <si>
    <t>arianna17quezada@gmail.com</t>
  </si>
  <si>
    <t>Izipay</t>
  </si>
  <si>
    <t>+51987175088'</t>
  </si>
  <si>
    <t>987175088</t>
  </si>
  <si>
    <t>07/16/2024 10:26:55 pm</t>
  </si>
  <si>
    <t>Joaquin Santa Maria Valdivieso</t>
  </si>
  <si>
    <t>joaquin.santamaria@evol.biz</t>
  </si>
  <si>
    <t>EVOL</t>
  </si>
  <si>
    <t>+51 954136024'</t>
  </si>
  <si>
    <t xml:space="preserve"> 954136024</t>
  </si>
  <si>
    <t>07/16/2024 8:16:53 pm</t>
  </si>
  <si>
    <t>Piero</t>
  </si>
  <si>
    <t>piero.storace@lilab.pe</t>
  </si>
  <si>
    <t>+51'</t>
  </si>
  <si>
    <t>07/16/2024 7:38:09 pm</t>
  </si>
  <si>
    <t>Rolando Cruzado</t>
  </si>
  <si>
    <t>rolando@conservationxlabs.org</t>
  </si>
  <si>
    <t>ConservationXLabs</t>
  </si>
  <si>
    <t>+51945006703'</t>
  </si>
  <si>
    <t>945006703</t>
  </si>
  <si>
    <t>07/16/2024 7:36:45 pm</t>
  </si>
  <si>
    <t>07/16/2024 5:36:21 pm</t>
  </si>
  <si>
    <t>Josecarlos de Lima</t>
  </si>
  <si>
    <t>josecarlos.et@icloud.com</t>
  </si>
  <si>
    <t>The Workflow Company</t>
  </si>
  <si>
    <t>+51992047077'</t>
  </si>
  <si>
    <t>992047077</t>
  </si>
  <si>
    <t>07/16/2024 5:26:05 pm</t>
  </si>
  <si>
    <t>Maria Gabriela Madero</t>
  </si>
  <si>
    <t>maga.madero@ivisa.com</t>
  </si>
  <si>
    <t>+51988557280'</t>
  </si>
  <si>
    <t>988557280</t>
  </si>
  <si>
    <t>07/16/2024 5:25:46 pm</t>
  </si>
  <si>
    <t>07/16/2024 5:25:18 pm</t>
  </si>
  <si>
    <t>07/16/2024 5:24:24 pm</t>
  </si>
  <si>
    <t>Gabriela Vera</t>
  </si>
  <si>
    <t>gabriela@ema.ventures</t>
  </si>
  <si>
    <t>EMA Ventures</t>
  </si>
  <si>
    <t>+51963345027'</t>
  </si>
  <si>
    <t>963345027</t>
  </si>
  <si>
    <t>07/16/2024 5:10:51 pm</t>
  </si>
  <si>
    <t>Eddie Valdiviezo</t>
  </si>
  <si>
    <t>eddie.valdiviezo@hub.udep.pe</t>
  </si>
  <si>
    <t>Hub UDEP</t>
  </si>
  <si>
    <t>+51958928102'</t>
  </si>
  <si>
    <t>958928102</t>
  </si>
  <si>
    <t>07/16/2024 4:43:52 pm</t>
  </si>
  <si>
    <t>+51952811669'</t>
  </si>
  <si>
    <t>952811669</t>
  </si>
  <si>
    <t>07/16/2024 3:56:01 pm</t>
  </si>
  <si>
    <t>arturo@herostartup.com</t>
  </si>
  <si>
    <t>Hero Startup</t>
  </si>
  <si>
    <t>+51999110522'</t>
  </si>
  <si>
    <t>999110522</t>
  </si>
  <si>
    <t>07/16/2024 3:51:27 pm</t>
  </si>
  <si>
    <t>Stuart Toledo</t>
  </si>
  <si>
    <t>stuart@grows.pro</t>
  </si>
  <si>
    <t>Grows</t>
  </si>
  <si>
    <t>+51999119627'</t>
  </si>
  <si>
    <t>999119627</t>
  </si>
  <si>
    <t>07/16/2024 3:07:40 pm</t>
  </si>
  <si>
    <t>Peopl Health</t>
  </si>
  <si>
    <t>+51987582891'</t>
  </si>
  <si>
    <t>987582891</t>
  </si>
  <si>
    <t>07/16/2024 2:56:11 pm</t>
  </si>
  <si>
    <t>Mayckol</t>
  </si>
  <si>
    <t>mayckolco@gmail.com</t>
  </si>
  <si>
    <t>SS</t>
  </si>
  <si>
    <t>+51936929656'</t>
  </si>
  <si>
    <t>936929656</t>
  </si>
  <si>
    <t>07/17/2024 3:54:36 am</t>
  </si>
  <si>
    <t>andres mauricio pinzon puentes</t>
  </si>
  <si>
    <t>andresmaopinzon@gmail.com</t>
  </si>
  <si>
    <t>yuno</t>
  </si>
  <si>
    <t>+525630102118'</t>
  </si>
  <si>
    <t>52</t>
  </si>
  <si>
    <t>5630102118</t>
  </si>
  <si>
    <t>07/17/2024 3:16:05 am</t>
  </si>
  <si>
    <t>Torrenegra</t>
  </si>
  <si>
    <t>07/17/2024 2:04:02 am</t>
  </si>
  <si>
    <t>Arturo González Bencomo</t>
  </si>
  <si>
    <t>al102964@gmail.com</t>
  </si>
  <si>
    <t>5521428447</t>
  </si>
  <si>
    <t>07/17/2024 2:01:33 am</t>
  </si>
  <si>
    <t>Alfredo Cepeda</t>
  </si>
  <si>
    <t>alfredo@masu.mx</t>
  </si>
  <si>
    <t>Masu</t>
  </si>
  <si>
    <t>+525519161412'</t>
  </si>
  <si>
    <t>5519161412</t>
  </si>
  <si>
    <t>07/17/2024 2:00:31 am</t>
  </si>
  <si>
    <t>07/17/2024 1:18:56 am</t>
  </si>
  <si>
    <t>07/17/2024 1:00:47 am</t>
  </si>
  <si>
    <t>Manuel Vargas Alegría</t>
  </si>
  <si>
    <t>manuel.var.ale@aideatext.ai</t>
  </si>
  <si>
    <t>AIdeaText</t>
  </si>
  <si>
    <t>+525549103331'</t>
  </si>
  <si>
    <t>5549103331</t>
  </si>
  <si>
    <t>07/17/2024 12:22:51 am</t>
  </si>
  <si>
    <t>Daniel Hernández</t>
  </si>
  <si>
    <t>dany84sandoval@gmail.com</t>
  </si>
  <si>
    <t>AuxVi</t>
  </si>
  <si>
    <t>+526563858600'</t>
  </si>
  <si>
    <t>6563858600</t>
  </si>
  <si>
    <t>07/16/2024 11:57:46 pm</t>
  </si>
  <si>
    <t>Jaime Alberto Martinez</t>
  </si>
  <si>
    <t>admin@malibrands.co</t>
  </si>
  <si>
    <t>looplife</t>
  </si>
  <si>
    <t>+525511906965'</t>
  </si>
  <si>
    <t>5511906965</t>
  </si>
  <si>
    <t>07/16/2024 11:38:22 pm</t>
  </si>
  <si>
    <t>Jos</t>
  </si>
  <si>
    <t>jos.villap@dgmxtech.com</t>
  </si>
  <si>
    <t>dgmxtech</t>
  </si>
  <si>
    <t>+5215580336072'</t>
  </si>
  <si>
    <t>15580336072</t>
  </si>
  <si>
    <t>07/16/2024 11:05:22 pm</t>
  </si>
  <si>
    <t>Gerardo Ramirez</t>
  </si>
  <si>
    <t>gramirez@didiglobal.com</t>
  </si>
  <si>
    <t>DiDi Food</t>
  </si>
  <si>
    <t>+52 +52 1 667 524 5329'</t>
  </si>
  <si>
    <t>07/16/2024 10:22:42 pm</t>
  </si>
  <si>
    <t>Rodolfo Jarquín Nava</t>
  </si>
  <si>
    <t>07/16/2024 10:15:11 pm</t>
  </si>
  <si>
    <t>Marco Suarez</t>
  </si>
  <si>
    <t>marcoasuarezh@gmail.com</t>
  </si>
  <si>
    <t>Payjoy</t>
  </si>
  <si>
    <t>+525519043836'</t>
  </si>
  <si>
    <t>5519043836</t>
  </si>
  <si>
    <t>07/16/2024 10:06:24 pm</t>
  </si>
  <si>
    <t>07/16/2024 9:47:13 pm</t>
  </si>
  <si>
    <t>Elizabeth Arellano</t>
  </si>
  <si>
    <t>elizabeth.arellano@infosys.com</t>
  </si>
  <si>
    <t>Infosys Finacle</t>
  </si>
  <si>
    <t>+525528989237'</t>
  </si>
  <si>
    <t>5528989237</t>
  </si>
  <si>
    <t>07/16/2024 9:35:32 pm</t>
  </si>
  <si>
    <t>Jorge Téllez</t>
  </si>
  <si>
    <t>07/16/2024 9:25:07 pm</t>
  </si>
  <si>
    <t>Bernardo Alanis Bernal</t>
  </si>
  <si>
    <t>bernardoalanis@global.t-bird.edu</t>
  </si>
  <si>
    <t>Reel</t>
  </si>
  <si>
    <t>+528124100088'</t>
  </si>
  <si>
    <t>8124100088</t>
  </si>
  <si>
    <t>07/16/2024 9:17:01 pm</t>
  </si>
  <si>
    <t>Live Q&amp;A 19 octubre</t>
  </si>
  <si>
    <t>daniela.perez@500.co</t>
  </si>
  <si>
    <t>500 LatAm</t>
  </si>
  <si>
    <t>5519373638</t>
  </si>
  <si>
    <t>07/16/2024 9:15:04 pm</t>
  </si>
  <si>
    <t>Daniela Perez</t>
  </si>
  <si>
    <t>07/16/2024 9:13:53 pm</t>
  </si>
  <si>
    <t>07/16/2024 8:52:17 pm</t>
  </si>
  <si>
    <t>pablo rivero</t>
  </si>
  <si>
    <t>pablo@getnea.com</t>
  </si>
  <si>
    <t>Nea</t>
  </si>
  <si>
    <t>+525541441113'</t>
  </si>
  <si>
    <t>5541441113</t>
  </si>
  <si>
    <t>07/16/2024 8:32:11 pm</t>
  </si>
  <si>
    <t>Cesar Montoya</t>
  </si>
  <si>
    <t>c.montoya@lesaffre.com</t>
  </si>
  <si>
    <t>Lesaffre Colombia</t>
  </si>
  <si>
    <t>+527226165105'</t>
  </si>
  <si>
    <t>7226165105</t>
  </si>
  <si>
    <t>07/16/2024 7:58:41 pm</t>
  </si>
  <si>
    <t>Marcelo Cardona</t>
  </si>
  <si>
    <t>marcelo.cardona@redwood.ventures</t>
  </si>
  <si>
    <t>Redwood Ventures</t>
  </si>
  <si>
    <t>+52 3353315163'</t>
  </si>
  <si>
    <t xml:space="preserve"> 3353315163</t>
  </si>
  <si>
    <t>07/16/2024 7:51:47 pm</t>
  </si>
  <si>
    <t>Alejandro Berrones</t>
  </si>
  <si>
    <t>Contactoalexberrones@gmail.com</t>
  </si>
  <si>
    <t>+522481857177'</t>
  </si>
  <si>
    <t>2481857177</t>
  </si>
  <si>
    <t>07/16/2024 7:22:15 pm</t>
  </si>
  <si>
    <t>Alejandro Garnica García</t>
  </si>
  <si>
    <t>alejandro.garnica@hdi.com.mx</t>
  </si>
  <si>
    <t>HDI Seguros</t>
  </si>
  <si>
    <t>+524777861722'</t>
  </si>
  <si>
    <t>4777861722</t>
  </si>
  <si>
    <t>07/16/2024 5:48:07 pm</t>
  </si>
  <si>
    <t>Adriel</t>
  </si>
  <si>
    <t>aaraujo@hackmetrix.com</t>
  </si>
  <si>
    <t>+525610989967'</t>
  </si>
  <si>
    <t>5610989967</t>
  </si>
  <si>
    <t>07/16/2024 5:40:55 pm</t>
  </si>
  <si>
    <t>07/16/2024 5:31:08 pm</t>
  </si>
  <si>
    <t>Ricardo Rubio</t>
  </si>
  <si>
    <t>Ricardorubiocasares@gmail.com</t>
  </si>
  <si>
    <t>Product-Latam</t>
  </si>
  <si>
    <t>+5219992977085'</t>
  </si>
  <si>
    <t>19992977085</t>
  </si>
  <si>
    <t>07/16/2024 5:25:00 pm</t>
  </si>
  <si>
    <t>Gustavo Carriazo</t>
  </si>
  <si>
    <t>gustavo.carriazo@wearemo.com</t>
  </si>
  <si>
    <t>MO CMP</t>
  </si>
  <si>
    <t>+52 5568537564'</t>
  </si>
  <si>
    <t xml:space="preserve"> 5568537564</t>
  </si>
  <si>
    <t>07/16/2024 5:05:28 pm</t>
  </si>
  <si>
    <t>07/16/2024 5:03:46 pm</t>
  </si>
  <si>
    <t>07/16/2024 5:02:48 pm</t>
  </si>
  <si>
    <t>Ron Oliver</t>
  </si>
  <si>
    <t>oliver@parquetec.org</t>
  </si>
  <si>
    <t>Parque Tec</t>
  </si>
  <si>
    <t>+52 55 6137 0808'</t>
  </si>
  <si>
    <t xml:space="preserve"> 55 6137 0808</t>
  </si>
  <si>
    <t>07/16/2024 4:51:50 pm</t>
  </si>
  <si>
    <t>Regina Zurutuza</t>
  </si>
  <si>
    <t>regina.zurutuza@500.co</t>
  </si>
  <si>
    <t>500 Global</t>
  </si>
  <si>
    <t>+525537312440'</t>
  </si>
  <si>
    <t>5537312440</t>
  </si>
  <si>
    <t>07/16/2024 4:44:06 pm</t>
  </si>
  <si>
    <t>Rodrigo Vázquez</t>
  </si>
  <si>
    <t>rodrigo.vazquez@promok.mx</t>
  </si>
  <si>
    <t>+522381290401'</t>
  </si>
  <si>
    <t>2381290401</t>
  </si>
  <si>
    <t>07/16/2024 4:27:20 pm</t>
  </si>
  <si>
    <t>gramirez@isdi.mx</t>
  </si>
  <si>
    <t>DiDi Mexico</t>
  </si>
  <si>
    <t>+525571845551'</t>
  </si>
  <si>
    <t>5571845551</t>
  </si>
  <si>
    <t>07/16/2024 4:21:02 pm</t>
  </si>
  <si>
    <t>Elizabeth Palacios Barrientos</t>
  </si>
  <si>
    <t>epalacios@linkedin.com</t>
  </si>
  <si>
    <t>52 5530698156</t>
  </si>
  <si>
    <t xml:space="preserve"> 5530698156</t>
  </si>
  <si>
    <t>07/16/2024 4:18:18 pm</t>
  </si>
  <si>
    <t>07/16/2024 3:22:34 pm</t>
  </si>
  <si>
    <t>Flor</t>
  </si>
  <si>
    <t>flor@winston.cx</t>
  </si>
  <si>
    <t>winston.cx</t>
  </si>
  <si>
    <t>+5215536619843'</t>
  </si>
  <si>
    <t>15536619843</t>
  </si>
  <si>
    <t>07/16/2024 3:09:22 pm</t>
  </si>
  <si>
    <t>Francisco del Rincon</t>
  </si>
  <si>
    <t>francisco.delrincon@sistela.com</t>
  </si>
  <si>
    <t>Sistela</t>
  </si>
  <si>
    <t>+525522984930'</t>
  </si>
  <si>
    <t>5522984930</t>
  </si>
  <si>
    <t>07/17/2024 3:31:58 am</t>
  </si>
  <si>
    <t>contactoalexberrones@gmail.com</t>
  </si>
  <si>
    <t>frubana</t>
  </si>
  <si>
    <t>+532481857177'</t>
  </si>
  <si>
    <t>53</t>
  </si>
  <si>
    <t>07/16/2024 9:39:53 pm</t>
  </si>
  <si>
    <t>manuel@makers.ngo</t>
  </si>
  <si>
    <t>+533202377112'</t>
  </si>
  <si>
    <t>07/17/2024 1:13:56 pm</t>
  </si>
  <si>
    <t>ezequiel franchini</t>
  </si>
  <si>
    <t>ezequiel.franchini@adviters.com</t>
  </si>
  <si>
    <t>Adviters</t>
  </si>
  <si>
    <t>+541168527724'</t>
  </si>
  <si>
    <t>54</t>
  </si>
  <si>
    <t>1168527724</t>
  </si>
  <si>
    <t>07/17/2024 1:50:06 am</t>
  </si>
  <si>
    <t>alexessilva2000@gmail.com</t>
  </si>
  <si>
    <t>Lila Software Studio</t>
  </si>
  <si>
    <t>+5492612050247'</t>
  </si>
  <si>
    <t>92612050247</t>
  </si>
  <si>
    <t>07/17/2024 1:34:16 am</t>
  </si>
  <si>
    <t>ariel@rebill.com</t>
  </si>
  <si>
    <t>Rebill</t>
  </si>
  <si>
    <t>+5491124695647'</t>
  </si>
  <si>
    <t>91124695647</t>
  </si>
  <si>
    <t>07/16/2024 8:10:26 pm</t>
  </si>
  <si>
    <t>07/16/2024 8:04:47 pm</t>
  </si>
  <si>
    <t>07/16/2024 6:52:53 pm</t>
  </si>
  <si>
    <t>Mariné Moreno</t>
  </si>
  <si>
    <t>marinemorenocba@gmail.com</t>
  </si>
  <si>
    <t>Agencia Cordoba Innovar y Emprender</t>
  </si>
  <si>
    <t>+5493513265298'</t>
  </si>
  <si>
    <t>93513265298</t>
  </si>
  <si>
    <t>07/16/2024 6:49:19 pm</t>
  </si>
  <si>
    <t>Salvador Calogero</t>
  </si>
  <si>
    <t>salvador.vicente.calogero@gmail.com</t>
  </si>
  <si>
    <t>W2B</t>
  </si>
  <si>
    <t>+5491130923218'</t>
  </si>
  <si>
    <t>91130923218</t>
  </si>
  <si>
    <t>07/16/2024 6:26:23 pm</t>
  </si>
  <si>
    <t>+5493512054750'</t>
  </si>
  <si>
    <t>93512054750</t>
  </si>
  <si>
    <t>07/16/2024 6:09:56 pm</t>
  </si>
  <si>
    <t>Estefania.Torreguitar@arbusta.net</t>
  </si>
  <si>
    <t>+541169443524'</t>
  </si>
  <si>
    <t>1169443524</t>
  </si>
  <si>
    <t>07/16/2024 5:22:21 pm</t>
  </si>
  <si>
    <t>91166389130</t>
  </si>
  <si>
    <t>07/16/2024 5:17:28 pm</t>
  </si>
  <si>
    <t>07/16/2024 5:09:16 pm</t>
  </si>
  <si>
    <t>Lazo</t>
  </si>
  <si>
    <t>+5493413559211'</t>
  </si>
  <si>
    <t>93413559211</t>
  </si>
  <si>
    <t>07/16/2024 3:15:01 pm</t>
  </si>
  <si>
    <t>Belen Ariadna</t>
  </si>
  <si>
    <t>Belu@modak.live</t>
  </si>
  <si>
    <t>+541173691608'</t>
  </si>
  <si>
    <t>1173691608</t>
  </si>
  <si>
    <t>07/16/2024 3:08:40 pm</t>
  </si>
  <si>
    <t>Diego Gonzalez</t>
  </si>
  <si>
    <t>diego@alina.vc</t>
  </si>
  <si>
    <t>Alina VC</t>
  </si>
  <si>
    <t>+541153440248'</t>
  </si>
  <si>
    <t>1153440248</t>
  </si>
  <si>
    <t>07/17/2024 1:41:49 pm</t>
  </si>
  <si>
    <t>Rod</t>
  </si>
  <si>
    <t>rod@bol.com.br</t>
  </si>
  <si>
    <t>Bol</t>
  </si>
  <si>
    <t>55</t>
  </si>
  <si>
    <t>11966892645</t>
  </si>
  <si>
    <t>07/17/2024 12:28:41 pm</t>
  </si>
  <si>
    <t>+55 71997371413'</t>
  </si>
  <si>
    <t xml:space="preserve"> 71997371413</t>
  </si>
  <si>
    <t>07/17/2024 12:27:08 pm</t>
  </si>
  <si>
    <t>Thabatta</t>
  </si>
  <si>
    <t>thabatta@fluencyacademy.io</t>
  </si>
  <si>
    <t>Fluency Academy</t>
  </si>
  <si>
    <t>+55 41 996684214'</t>
  </si>
  <si>
    <t xml:space="preserve"> 41 996684214</t>
  </si>
  <si>
    <t>07/17/2024 1:15:25 am</t>
  </si>
  <si>
    <t>Alice Lepique</t>
  </si>
  <si>
    <t>ONEVC</t>
  </si>
  <si>
    <t>07/16/2024 10:58:11 pm</t>
  </si>
  <si>
    <t>santiagodigital21@gmail.com</t>
  </si>
  <si>
    <t>Inventech</t>
  </si>
  <si>
    <t>07/16/2024 4:10:21 pm</t>
  </si>
  <si>
    <t>Natan</t>
  </si>
  <si>
    <t>natan@tiendasred.com</t>
  </si>
  <si>
    <t>Tiendas Red</t>
  </si>
  <si>
    <t>22994112</t>
  </si>
  <si>
    <t>07/16/2024 3:09:49 pm</t>
  </si>
  <si>
    <t>as</t>
  </si>
  <si>
    <t>as@aso.so</t>
  </si>
  <si>
    <t>+55118928899229'</t>
  </si>
  <si>
    <t>118928899229</t>
  </si>
  <si>
    <t>07/17/2024 2:34:59 am</t>
  </si>
  <si>
    <t>Danilo Toro Labra</t>
  </si>
  <si>
    <t>danilo@robotipy.com</t>
  </si>
  <si>
    <t>Robotipy</t>
  </si>
  <si>
    <t>+56958756389'</t>
  </si>
  <si>
    <t>56</t>
  </si>
  <si>
    <t>958756389</t>
  </si>
  <si>
    <t>07/16/2024 11:18:37 pm</t>
  </si>
  <si>
    <t>rodrigo</t>
  </si>
  <si>
    <t>rodrigo@lazo.us</t>
  </si>
  <si>
    <t>lazo</t>
  </si>
  <si>
    <t>+56990116423'</t>
  </si>
  <si>
    <t>990116423</t>
  </si>
  <si>
    <t>07/16/2024 11:02:43 pm</t>
  </si>
  <si>
    <t>sebastian.gonzalezg@telefonica.com</t>
  </si>
  <si>
    <t>Wayra - Telefonica</t>
  </si>
  <si>
    <t>+56994402481'</t>
  </si>
  <si>
    <t>994402481</t>
  </si>
  <si>
    <t>07/16/2024 9:28:14 pm</t>
  </si>
  <si>
    <t>Evelyn Von Bischhoffshausen</t>
  </si>
  <si>
    <t>evelyn.vonb@gmail.com</t>
  </si>
  <si>
    <t>CMPC Ventures</t>
  </si>
  <si>
    <t>+56981299360'</t>
  </si>
  <si>
    <t>981299360</t>
  </si>
  <si>
    <t>07/16/2024 5:09:40 pm</t>
  </si>
  <si>
    <t>Danilo Toro</t>
  </si>
  <si>
    <t>07/17/2024 1:56:20 pm</t>
  </si>
  <si>
    <t>Saul Andres Menjura Ovalle</t>
  </si>
  <si>
    <t>Legis Editores</t>
  </si>
  <si>
    <t>+573209938108'</t>
  </si>
  <si>
    <t>57</t>
  </si>
  <si>
    <t>3209938108</t>
  </si>
  <si>
    <t>07/17/2024 1:56:16 pm</t>
  </si>
  <si>
    <t>Leon Hernandez</t>
  </si>
  <si>
    <t>leonfhl@gmail.com</t>
  </si>
  <si>
    <t>Acreditta</t>
  </si>
  <si>
    <t>+573014351059'</t>
  </si>
  <si>
    <t>3014351059</t>
  </si>
  <si>
    <t>07/17/2024 1:54:20 pm</t>
  </si>
  <si>
    <t>Camilo Baldovino</t>
  </si>
  <si>
    <t>camilo@platzi.com</t>
  </si>
  <si>
    <t>+573168435720'</t>
  </si>
  <si>
    <t>3168435720</t>
  </si>
  <si>
    <t>07/17/2024 1:53:28 pm</t>
  </si>
  <si>
    <t>ana</t>
  </si>
  <si>
    <t>anitalaya@areditta.com</t>
  </si>
  <si>
    <t>+573209815786'</t>
  </si>
  <si>
    <t>3209815786</t>
  </si>
  <si>
    <t>Natalia Molina</t>
  </si>
  <si>
    <t>natalia@hackmetrix.com</t>
  </si>
  <si>
    <t>+573012366435'</t>
  </si>
  <si>
    <t>3012366435</t>
  </si>
  <si>
    <t>07/17/2024 1:48:00 pm</t>
  </si>
  <si>
    <t>Todos comemos</t>
  </si>
  <si>
    <t>3163382901</t>
  </si>
  <si>
    <t>07/17/2024 1:44:43 pm</t>
  </si>
  <si>
    <t>Eduardo Castaño</t>
  </si>
  <si>
    <t>eduardo.castano@simahealth.co</t>
  </si>
  <si>
    <t>SimaHealth</t>
  </si>
  <si>
    <t>+573175140185'</t>
  </si>
  <si>
    <t>3175140185</t>
  </si>
  <si>
    <t>07/17/2024 1:40:07 pm</t>
  </si>
  <si>
    <t>Pepito Perez</t>
  </si>
  <si>
    <t>pepitofc@gmail.com</t>
  </si>
  <si>
    <t>Pepito's Fried Chicken</t>
  </si>
  <si>
    <t>+573006574532'</t>
  </si>
  <si>
    <t>3006574532</t>
  </si>
  <si>
    <t>07/17/2024 1:35:12 pm</t>
  </si>
  <si>
    <t>ALVARO COTES</t>
  </si>
  <si>
    <t>acotes@shipwts.com</t>
  </si>
  <si>
    <t>World Transportation Services</t>
  </si>
  <si>
    <t>+573126912811'</t>
  </si>
  <si>
    <t>3126912811</t>
  </si>
  <si>
    <t>07/17/2024 1:27:40 pm</t>
  </si>
  <si>
    <t>Felipe Cristancho Dueñas</t>
  </si>
  <si>
    <t>felipecristancho@outlook.com</t>
  </si>
  <si>
    <t>07/17/2024 1:25:21 pm</t>
  </si>
  <si>
    <t>Camila Sandoval</t>
  </si>
  <si>
    <t>camila@traund.com</t>
  </si>
  <si>
    <t>+573103418432'</t>
  </si>
  <si>
    <t>3103418432</t>
  </si>
  <si>
    <t>07/17/2024 1:24:03 pm</t>
  </si>
  <si>
    <t>Valeria Villegas Medina</t>
  </si>
  <si>
    <t>vvilleg@nequi.com</t>
  </si>
  <si>
    <t>+57 3137425460'</t>
  </si>
  <si>
    <t xml:space="preserve"> 3137425460</t>
  </si>
  <si>
    <t>07/17/2024 1:16:46 pm</t>
  </si>
  <si>
    <t>Francisco beltran</t>
  </si>
  <si>
    <t>Fjb.pacho@gmail.com</t>
  </si>
  <si>
    <t>Visa</t>
  </si>
  <si>
    <t>+573007618080'</t>
  </si>
  <si>
    <t>3007618080</t>
  </si>
  <si>
    <t>07/17/2024 1:15:55 pm</t>
  </si>
  <si>
    <t>Santiago Gonzalez Parra</t>
  </si>
  <si>
    <t>sangopaa@gmail.com</t>
  </si>
  <si>
    <t>s4l</t>
  </si>
  <si>
    <t>+573165583692'</t>
  </si>
  <si>
    <t>3165583692</t>
  </si>
  <si>
    <t>07/17/2024 1:10:54 pm</t>
  </si>
  <si>
    <t>+572638496'</t>
  </si>
  <si>
    <t>2638496</t>
  </si>
  <si>
    <t>07/17/2024 1:02:10 pm</t>
  </si>
  <si>
    <t>Carolina Uribe</t>
  </si>
  <si>
    <t>carolinauribevelasco@gmail.com</t>
  </si>
  <si>
    <t>Atrae Negocios</t>
  </si>
  <si>
    <t>+573045315073'</t>
  </si>
  <si>
    <t>3045315073</t>
  </si>
  <si>
    <t>07/17/2024 1:01:58 pm</t>
  </si>
  <si>
    <t>3176582184</t>
  </si>
  <si>
    <t>07/17/2024 12:56:51 pm</t>
  </si>
  <si>
    <t>soytefavelasquez@gmail.com</t>
  </si>
  <si>
    <t>+573102496483'</t>
  </si>
  <si>
    <t>3102496483</t>
  </si>
  <si>
    <t>07/17/2024 12:56:18 pm</t>
  </si>
  <si>
    <t>Maria Isabel Pua</t>
  </si>
  <si>
    <t>maria.pua@telefonica.com</t>
  </si>
  <si>
    <t>3153250563</t>
  </si>
  <si>
    <t>07/17/2024 12:53:44 pm</t>
  </si>
  <si>
    <t>Tatiana Chamat</t>
  </si>
  <si>
    <t>Galileo</t>
  </si>
  <si>
    <t>+573128929467'</t>
  </si>
  <si>
    <t>07/17/2024 12:51:25 pm</t>
  </si>
  <si>
    <t>Sara Henao</t>
  </si>
  <si>
    <t>sarahenaoal@gmail.com</t>
  </si>
  <si>
    <t>+573187759399'</t>
  </si>
  <si>
    <t>3187759399</t>
  </si>
  <si>
    <t>07/17/2024 12:50:25 pm</t>
  </si>
  <si>
    <t>07/17/2024 12:45:08 pm</t>
  </si>
  <si>
    <t>+573108902812'</t>
  </si>
  <si>
    <t>07/17/2024 12:44:52 pm</t>
  </si>
  <si>
    <t>07/17/2024 12:32:20 pm</t>
  </si>
  <si>
    <t>Daniela Florez Ceron</t>
  </si>
  <si>
    <t>daniela.florez@fsfb.org.co</t>
  </si>
  <si>
    <t>Fundación Santa Fe de Bogotá</t>
  </si>
  <si>
    <t>3173893129</t>
  </si>
  <si>
    <t>07/17/2024 12:24:05 pm</t>
  </si>
  <si>
    <t>Scarlet Garcia</t>
  </si>
  <si>
    <t>support@theitwave.com</t>
  </si>
  <si>
    <t>IT Wave</t>
  </si>
  <si>
    <t>+573138491015'</t>
  </si>
  <si>
    <t>3138491015</t>
  </si>
  <si>
    <t>07/17/2024 12:16:58 pm</t>
  </si>
  <si>
    <t>Granyer Gil</t>
  </si>
  <si>
    <t>granyersur@gmail.com</t>
  </si>
  <si>
    <t>Shalom Asset capital SAS</t>
  </si>
  <si>
    <t>+573144114517'</t>
  </si>
  <si>
    <t>3144114517</t>
  </si>
  <si>
    <t>07/17/2024 12:14:53 pm</t>
  </si>
  <si>
    <t>Daniel Arango L</t>
  </si>
  <si>
    <t>07/17/2024 12:14:12 pm</t>
  </si>
  <si>
    <t>Juan Fonseca</t>
  </si>
  <si>
    <t>ingfonsecaa@gmail.com</t>
  </si>
  <si>
    <t>Argen Advisors</t>
  </si>
  <si>
    <t>3217346597</t>
  </si>
  <si>
    <t>07/17/2024 12:01:37 pm</t>
  </si>
  <si>
    <t>07/17/2024 11:58:55 am</t>
  </si>
  <si>
    <t>rosillomintic@gmail.com</t>
  </si>
  <si>
    <t>Best Coworking SAS</t>
  </si>
  <si>
    <t>+573164667080'</t>
  </si>
  <si>
    <t>3164667080</t>
  </si>
  <si>
    <t>07/17/2024 11:58:35 am</t>
  </si>
  <si>
    <t>EDGAR</t>
  </si>
  <si>
    <t>edgar.hernandezmartinez@hotmail.com</t>
  </si>
  <si>
    <t>tripi180</t>
  </si>
  <si>
    <t>57-30081418275</t>
  </si>
  <si>
    <t>07/17/2024 11:58:08 am</t>
  </si>
  <si>
    <t>07/17/2024 11:57:07 am</t>
  </si>
  <si>
    <t>Juan Ortega</t>
  </si>
  <si>
    <t>ortega@tig.com.co</t>
  </si>
  <si>
    <t>TIG</t>
  </si>
  <si>
    <t>+573006163461'</t>
  </si>
  <si>
    <t>3006163461</t>
  </si>
  <si>
    <t>07/17/2024 11:53:35 am</t>
  </si>
  <si>
    <t>Holi</t>
  </si>
  <si>
    <t>carotin@gmail.com</t>
  </si>
  <si>
    <t>Bhv</t>
  </si>
  <si>
    <t>+573159877854'</t>
  </si>
  <si>
    <t>3159877854</t>
  </si>
  <si>
    <t>07/17/2024 11:52:33 am</t>
  </si>
  <si>
    <t>Angie Carolina Sibaja Jaramillo</t>
  </si>
  <si>
    <t>lica-jasi@hotmail.com</t>
  </si>
  <si>
    <t>Advance Adelanta tu pago</t>
  </si>
  <si>
    <t>+573004547988'</t>
  </si>
  <si>
    <t>3004547988</t>
  </si>
  <si>
    <t>07/17/2024 11:49:29 am</t>
  </si>
  <si>
    <t>Juan Guillermo Dorado</t>
  </si>
  <si>
    <t>juandorado@investgrupo.io</t>
  </si>
  <si>
    <t>Investgrupo</t>
  </si>
  <si>
    <t>+573174236172'</t>
  </si>
  <si>
    <t>3174236172</t>
  </si>
  <si>
    <t>07/17/2024 11:39:18 am</t>
  </si>
  <si>
    <t>Karol Benavides</t>
  </si>
  <si>
    <t>karol.benavides@avaldigitallabs.com</t>
  </si>
  <si>
    <t>+573164605482'</t>
  </si>
  <si>
    <t>3164605482</t>
  </si>
  <si>
    <t>07/17/2024 11:29:07 am</t>
  </si>
  <si>
    <t>07/17/2024 11:26:48 am</t>
  </si>
  <si>
    <t>maria alejandra aldana bolaño</t>
  </si>
  <si>
    <t>maldana86@gmail.com</t>
  </si>
  <si>
    <t>+573014886846'</t>
  </si>
  <si>
    <t>3014886846</t>
  </si>
  <si>
    <t>07/17/2024 11:21:22 am</t>
  </si>
  <si>
    <t>Gabriel Buitrago</t>
  </si>
  <si>
    <t>gabrieljbo@gmail.com</t>
  </si>
  <si>
    <t>+573128722745'</t>
  </si>
  <si>
    <t>3128722745</t>
  </si>
  <si>
    <t>07/17/2024 11:02:38 am</t>
  </si>
  <si>
    <t>Amparo Leyva</t>
  </si>
  <si>
    <t>amparo.leyva@sipse.com.co</t>
  </si>
  <si>
    <t>SIPSE</t>
  </si>
  <si>
    <t>+573156129136'</t>
  </si>
  <si>
    <t>3156129136</t>
  </si>
  <si>
    <t>07/17/2024 10:52:49 am</t>
  </si>
  <si>
    <t>Camilo Botero</t>
  </si>
  <si>
    <t>camilo@veronorte.com</t>
  </si>
  <si>
    <t>+573104481738'</t>
  </si>
  <si>
    <t>3104481738</t>
  </si>
  <si>
    <t>07/17/2024 10:48:43 am</t>
  </si>
  <si>
    <t>Jorge Contreras</t>
  </si>
  <si>
    <t>jorge@somossingular.co</t>
  </si>
  <si>
    <t>Singular</t>
  </si>
  <si>
    <t>07/17/2024 10:15:20 am</t>
  </si>
  <si>
    <t>ricardo@pengy.com.co</t>
  </si>
  <si>
    <t>Ebrandz SAS</t>
  </si>
  <si>
    <t>+573003501440'</t>
  </si>
  <si>
    <t>3003501440</t>
  </si>
  <si>
    <t>07/17/2024 10:08:12 am</t>
  </si>
  <si>
    <t>World business club</t>
  </si>
  <si>
    <t>3203510682</t>
  </si>
  <si>
    <t>07/17/2024 10:05:29 am</t>
  </si>
  <si>
    <t>Juan herrera</t>
  </si>
  <si>
    <t>jfherrera1@yahoo.com</t>
  </si>
  <si>
    <t>+573182210630'</t>
  </si>
  <si>
    <t>3182210630</t>
  </si>
  <si>
    <t>07/17/2024 9:47:52 am</t>
  </si>
  <si>
    <t>Jorge isaza</t>
  </si>
  <si>
    <t>jisaza@fisapay.com</t>
  </si>
  <si>
    <t>Fisapay</t>
  </si>
  <si>
    <t>+573165222241'</t>
  </si>
  <si>
    <t>3165222241</t>
  </si>
  <si>
    <t>07/17/2024 8:58:31 am</t>
  </si>
  <si>
    <t>diegoalejandroach@outlook.com</t>
  </si>
  <si>
    <t>+573013533903'</t>
  </si>
  <si>
    <t>3013533903</t>
  </si>
  <si>
    <t>07/17/2024 6:59:38 am</t>
  </si>
  <si>
    <t>Alexander moreno</t>
  </si>
  <si>
    <t>Alexandermorenocardenas@hotmail.com</t>
  </si>
  <si>
    <t>Legalex</t>
  </si>
  <si>
    <t>+573204397283'</t>
  </si>
  <si>
    <t>3204397283</t>
  </si>
  <si>
    <t>07/17/2024 5:08:37 am</t>
  </si>
  <si>
    <t>jesuspineda18@outlook.es</t>
  </si>
  <si>
    <t>JpDevelopment</t>
  </si>
  <si>
    <t>+573043610671'</t>
  </si>
  <si>
    <t>3043610671</t>
  </si>
  <si>
    <t>07/17/2024 4:59:36 am</t>
  </si>
  <si>
    <t>Neydú Yulitza Guana Ortiz</t>
  </si>
  <si>
    <t>neyduguana@gmail.com</t>
  </si>
  <si>
    <t>Ualanday Escuela Rural Digital</t>
  </si>
  <si>
    <t>+573124248625'</t>
  </si>
  <si>
    <t>3124248625</t>
  </si>
  <si>
    <t>07/17/2024 4:57:02 am</t>
  </si>
  <si>
    <t>Oscar Guevara</t>
  </si>
  <si>
    <t>ozguevara@onyxerp.com</t>
  </si>
  <si>
    <t>Onyx Soft</t>
  </si>
  <si>
    <t>+573122336700'</t>
  </si>
  <si>
    <t>3122336700</t>
  </si>
  <si>
    <t>07/17/2024 4:41:44 am</t>
  </si>
  <si>
    <t xml:space="preserve"> 3028662071</t>
  </si>
  <si>
    <t>07/17/2024 4:33:30 am</t>
  </si>
  <si>
    <t>Francisco Gnecco</t>
  </si>
  <si>
    <t>f@gnecco.com</t>
  </si>
  <si>
    <t>+573156225988'</t>
  </si>
  <si>
    <t>3156225988</t>
  </si>
  <si>
    <t>07/17/2024 4:31:21 am</t>
  </si>
  <si>
    <t>07/17/2024 4:30:08 am</t>
  </si>
  <si>
    <t>growth@kurati.co</t>
  </si>
  <si>
    <t>NIDO</t>
  </si>
  <si>
    <t>+57 3176486115'</t>
  </si>
  <si>
    <t xml:space="preserve"> 3176486115</t>
  </si>
  <si>
    <t>07/17/2024 4:21:39 am</t>
  </si>
  <si>
    <t>Luis Huertas</t>
  </si>
  <si>
    <t>luis.huertas@littio.co</t>
  </si>
  <si>
    <t>Littio</t>
  </si>
  <si>
    <t>+573225101260'</t>
  </si>
  <si>
    <t>3225101260</t>
  </si>
  <si>
    <t>07/17/2024 4:11:59 am</t>
  </si>
  <si>
    <t>+573255101260'</t>
  </si>
  <si>
    <t>3255101260</t>
  </si>
  <si>
    <t>07/17/2024 3:48:38 am</t>
  </si>
  <si>
    <t>Camilo Sacanamboy</t>
  </si>
  <si>
    <t>camilo@trutix.io</t>
  </si>
  <si>
    <t>+573146017919'</t>
  </si>
  <si>
    <t>3146017919</t>
  </si>
  <si>
    <t>07/17/2024 3:45:36 am</t>
  </si>
  <si>
    <t>07/17/2024 3:45:34 am</t>
  </si>
  <si>
    <t>Andres Noero</t>
  </si>
  <si>
    <t>+57 3152080610'</t>
  </si>
  <si>
    <t xml:space="preserve"> 3152080610</t>
  </si>
  <si>
    <t>07/17/2024 3:32:44 am</t>
  </si>
  <si>
    <t>Michelle López</t>
  </si>
  <si>
    <t>michellelopezo27@gmail.com</t>
  </si>
  <si>
    <t>111 Btec</t>
  </si>
  <si>
    <t>+57 3052270634'</t>
  </si>
  <si>
    <t xml:space="preserve"> 3052270634</t>
  </si>
  <si>
    <t>07/17/2024 3:16:06 am</t>
  </si>
  <si>
    <t>Luis Santacruz</t>
  </si>
  <si>
    <t>luis.santacruz@olimpiait.com</t>
  </si>
  <si>
    <t>OlimpIA</t>
  </si>
  <si>
    <t>+573102274249'</t>
  </si>
  <si>
    <t>3102274249</t>
  </si>
  <si>
    <t>07/17/2024 3:13:22 am</t>
  </si>
  <si>
    <t>Julian Salamanca</t>
  </si>
  <si>
    <t>psalamanca@lean-tech.io</t>
  </si>
  <si>
    <t>Leantech</t>
  </si>
  <si>
    <t>+57 3202090322'</t>
  </si>
  <si>
    <t xml:space="preserve"> 3202090322</t>
  </si>
  <si>
    <t>07/17/2024 3:10:42 am</t>
  </si>
  <si>
    <t>Carlos M</t>
  </si>
  <si>
    <t>carlosmoya@marcacero.co</t>
  </si>
  <si>
    <t>Marca CERO</t>
  </si>
  <si>
    <t>+573103268558'</t>
  </si>
  <si>
    <t>3103268558</t>
  </si>
  <si>
    <t>07/17/2024 3:08:56 am</t>
  </si>
  <si>
    <t>07/17/2024 3:07:21 am</t>
  </si>
  <si>
    <t>Carlos Andrés Cristancho Castañeda</t>
  </si>
  <si>
    <t>carlos.cristancho.external@enel.com</t>
  </si>
  <si>
    <t>Enel</t>
  </si>
  <si>
    <t>+573114528229'</t>
  </si>
  <si>
    <t>3114528229</t>
  </si>
  <si>
    <t>07/17/2024 2:53:51 am</t>
  </si>
  <si>
    <t>Juan José Yara</t>
  </si>
  <si>
    <t>juanjoseyara@gmail.com</t>
  </si>
  <si>
    <t>Cac abogados</t>
  </si>
  <si>
    <t>07/17/2024 2:50:15 am</t>
  </si>
  <si>
    <t>Nicolas Perez</t>
  </si>
  <si>
    <t>nicolasperezmontoya@gmail.com</t>
  </si>
  <si>
    <t>Findink</t>
  </si>
  <si>
    <t>+573104920339'</t>
  </si>
  <si>
    <t>3104920339</t>
  </si>
  <si>
    <t>07/17/2024 2:46:33 am</t>
  </si>
  <si>
    <t>+573132308571'</t>
  </si>
  <si>
    <t>3132308571</t>
  </si>
  <si>
    <t>07/17/2024 2:43:09 am</t>
  </si>
  <si>
    <t>Cristian Duque</t>
  </si>
  <si>
    <t>duque.udea@gmail.com</t>
  </si>
  <si>
    <t>Arajet</t>
  </si>
  <si>
    <t>+573147096608'</t>
  </si>
  <si>
    <t>3147096608</t>
  </si>
  <si>
    <t>07/17/2024 2:37:32 am</t>
  </si>
  <si>
    <t>JUAN HEILBRON</t>
  </si>
  <si>
    <t>juan@socorro-porfavor.co</t>
  </si>
  <si>
    <t>campamento</t>
  </si>
  <si>
    <t>+573173721625'</t>
  </si>
  <si>
    <t>3173721625</t>
  </si>
  <si>
    <t>07/17/2024 2:37:25 am</t>
  </si>
  <si>
    <t>ANDRÉS JULIÁN TRIANA RIVERA</t>
  </si>
  <si>
    <t>ajteiana@sena.edu.co</t>
  </si>
  <si>
    <t>+573132020302'</t>
  </si>
  <si>
    <t>3132020302</t>
  </si>
  <si>
    <t>07/17/2024 2:36:30 am</t>
  </si>
  <si>
    <t>Juan David Escobar</t>
  </si>
  <si>
    <t>juandescobar@hotmail.com</t>
  </si>
  <si>
    <t>Integrity</t>
  </si>
  <si>
    <t>+573177450709'</t>
  </si>
  <si>
    <t>3177450709</t>
  </si>
  <si>
    <t>07/17/2024 2:34:06 am</t>
  </si>
  <si>
    <t>GVV</t>
  </si>
  <si>
    <t>07/17/2024 2:31:34 am</t>
  </si>
  <si>
    <t>Sebastian Velez</t>
  </si>
  <si>
    <t>svelezr@icloud.com</t>
  </si>
  <si>
    <t>+573233189855'</t>
  </si>
  <si>
    <t>3233189855</t>
  </si>
  <si>
    <t>07/17/2024 2:29:55 am</t>
  </si>
  <si>
    <t>Felipe Astralaga</t>
  </si>
  <si>
    <t>fmejia@pagseguro.com</t>
  </si>
  <si>
    <t>PagBank</t>
  </si>
  <si>
    <t>+573125229239'</t>
  </si>
  <si>
    <t>3125229239</t>
  </si>
  <si>
    <t>07/17/2024 2:28:56 am</t>
  </si>
  <si>
    <t>07/17/2024 2:27:39 am</t>
  </si>
  <si>
    <t>Carlos Becerra</t>
  </si>
  <si>
    <t>cbecerra@gasesdeloriente.com.co</t>
  </si>
  <si>
    <t>Gases del Oriente</t>
  </si>
  <si>
    <t>+573176591104'</t>
  </si>
  <si>
    <t>3176591104</t>
  </si>
  <si>
    <t>07/17/2024 2:25:46 am</t>
  </si>
  <si>
    <t>lortiz@sagicc.co</t>
  </si>
  <si>
    <t>Sagicc</t>
  </si>
  <si>
    <t>3008437303</t>
  </si>
  <si>
    <t>07/17/2024 2:25:31 am</t>
  </si>
  <si>
    <t>Diana Patricia Galeano Moreno</t>
  </si>
  <si>
    <t>Diana.galeanom@carvajal.com</t>
  </si>
  <si>
    <t>3112123758</t>
  </si>
  <si>
    <t>07/17/2024 2:24:43 am</t>
  </si>
  <si>
    <t>Eric</t>
  </si>
  <si>
    <t>3132694145</t>
  </si>
  <si>
    <t>07/17/2024 2:04:59 am</t>
  </si>
  <si>
    <t>+573182542983'</t>
  </si>
  <si>
    <t>3182542983</t>
  </si>
  <si>
    <t>07/17/2024 1:54:35 am</t>
  </si>
  <si>
    <t>Juan acosta</t>
  </si>
  <si>
    <t>juan.acosta@bebolder.co</t>
  </si>
  <si>
    <t>Bebolder</t>
  </si>
  <si>
    <t>+573059116393'</t>
  </si>
  <si>
    <t>3059116393</t>
  </si>
  <si>
    <t>07/17/2024 1:52:13 am</t>
  </si>
  <si>
    <t>Daniela Rocha Torres</t>
  </si>
  <si>
    <t>drocha@truora.com</t>
  </si>
  <si>
    <t>3052332794</t>
  </si>
  <si>
    <t>07/17/2024 1:51:35 am</t>
  </si>
  <si>
    <t>Edtools</t>
  </si>
  <si>
    <t>+573004526186'</t>
  </si>
  <si>
    <t>07/17/2024 1:51:17 am</t>
  </si>
  <si>
    <t>07/17/2024 1:48:39 am</t>
  </si>
  <si>
    <t>07/17/2024 1:45:59 am</t>
  </si>
  <si>
    <t>Martin Madariaga</t>
  </si>
  <si>
    <t>mjmadariaga@davivienda.com</t>
  </si>
  <si>
    <t>Banco Davivienda</t>
  </si>
  <si>
    <t>+573173765604'</t>
  </si>
  <si>
    <t>3173765604</t>
  </si>
  <si>
    <t>07/17/2024 1:44:59 am</t>
  </si>
  <si>
    <t>Joan Carvajal</t>
  </si>
  <si>
    <t>joan.carvajal@scalads.com</t>
  </si>
  <si>
    <t>Scala Data Solutions</t>
  </si>
  <si>
    <t>3152333125</t>
  </si>
  <si>
    <t>07/17/2024 1:44:30 am</t>
  </si>
  <si>
    <t>alejandro.lopez@galileilearning.com</t>
  </si>
  <si>
    <t>Galilei Learning</t>
  </si>
  <si>
    <t>07/17/2024 1:40:56 am</t>
  </si>
  <si>
    <t>mapaulaforero1809@gmail.com</t>
  </si>
  <si>
    <t>Lens PR</t>
  </si>
  <si>
    <t>+573053975063'</t>
  </si>
  <si>
    <t>3053975063</t>
  </si>
  <si>
    <t>07/17/2024 1:40:21 am</t>
  </si>
  <si>
    <t>07/17/2024 1:28:59 am</t>
  </si>
  <si>
    <t>07/17/2024 1:26:39 am</t>
  </si>
  <si>
    <t>07/17/2024 1:24:50 am</t>
  </si>
  <si>
    <t>Hernando Farfán</t>
  </si>
  <si>
    <t>hernando.farfan@yahoo.com</t>
  </si>
  <si>
    <t>BairesDev</t>
  </si>
  <si>
    <t>+573112196424'</t>
  </si>
  <si>
    <t>3112196424</t>
  </si>
  <si>
    <t>07/17/2024 1:18:51 am</t>
  </si>
  <si>
    <t>Antonio Santiago</t>
  </si>
  <si>
    <t>antonio.santiago@pomelo.la</t>
  </si>
  <si>
    <t>Pomelo</t>
  </si>
  <si>
    <t>+573205419546'</t>
  </si>
  <si>
    <t>3205419546</t>
  </si>
  <si>
    <t>07/17/2024 1:10:14 am</t>
  </si>
  <si>
    <t>Daniela Arboleda</t>
  </si>
  <si>
    <t>marketing@jiumans.com</t>
  </si>
  <si>
    <t>LA ARBOLEDA GROUP</t>
  </si>
  <si>
    <t>316464366</t>
  </si>
  <si>
    <t>07/17/2024 1:01:04 am</t>
  </si>
  <si>
    <t>Diego A Moreno Londoño</t>
  </si>
  <si>
    <t>diego.moreno@laproff.com</t>
  </si>
  <si>
    <t>Laproff</t>
  </si>
  <si>
    <t>+573117041476'</t>
  </si>
  <si>
    <t>3117041476</t>
  </si>
  <si>
    <t>07/17/2024 1:00:38 am</t>
  </si>
  <si>
    <t>Alejandro lopez</t>
  </si>
  <si>
    <t>alejandro.x.lopez@gsk.com</t>
  </si>
  <si>
    <t>Gsk</t>
  </si>
  <si>
    <t>3136861850</t>
  </si>
  <si>
    <t>07/17/2024 12:51:22 am</t>
  </si>
  <si>
    <t>Dana</t>
  </si>
  <si>
    <t>danavduarte@gmail.com</t>
  </si>
  <si>
    <t>United Nations</t>
  </si>
  <si>
    <t>+57 3163391574'</t>
  </si>
  <si>
    <t xml:space="preserve"> 3163391574</t>
  </si>
  <si>
    <t>07/17/2024 12:49:02 am</t>
  </si>
  <si>
    <t>jpsjsr08@gmail.com</t>
  </si>
  <si>
    <t>+573154336535'</t>
  </si>
  <si>
    <t>3154336535</t>
  </si>
  <si>
    <t>07/17/2024 12:39:14 am</t>
  </si>
  <si>
    <t>Juan Diego Cuartas Casas</t>
  </si>
  <si>
    <t>juandiegocuartascasashi@gmail.com</t>
  </si>
  <si>
    <t>+573219799873'</t>
  </si>
  <si>
    <t>3219799873</t>
  </si>
  <si>
    <t>07/17/2024 12:36:27 am</t>
  </si>
  <si>
    <t>raul@virnauta.com</t>
  </si>
  <si>
    <t>07/17/2024 12:34:42 am</t>
  </si>
  <si>
    <t>+573023420779'</t>
  </si>
  <si>
    <t>3023420779</t>
  </si>
  <si>
    <t>07/17/2024 12:26:00 am</t>
  </si>
  <si>
    <t>sebastian</t>
  </si>
  <si>
    <t>sebastian.escobar@factorlogico.com</t>
  </si>
  <si>
    <t>Factor Logico</t>
  </si>
  <si>
    <t>+573113572205'</t>
  </si>
  <si>
    <t>3113572205</t>
  </si>
  <si>
    <t>07/17/2024 12:25:02 am</t>
  </si>
  <si>
    <t>07/17/2024 12:19:38 am</t>
  </si>
  <si>
    <t>Ma</t>
  </si>
  <si>
    <t>rjxhv@gmail.com</t>
  </si>
  <si>
    <t>Bbghgg</t>
  </si>
  <si>
    <t>+573211475589'</t>
  </si>
  <si>
    <t>3211475589</t>
  </si>
  <si>
    <t>07/17/2024 12:15:09 am</t>
  </si>
  <si>
    <t>Jose ibarra</t>
  </si>
  <si>
    <t>Jibarra@tyba.com.co</t>
  </si>
  <si>
    <t>+573164737468'</t>
  </si>
  <si>
    <t>3164737468</t>
  </si>
  <si>
    <t>07/17/2024 12:09:23 am</t>
  </si>
  <si>
    <t>jose sanchez</t>
  </si>
  <si>
    <t>run@jose.run</t>
  </si>
  <si>
    <t>bmm</t>
  </si>
  <si>
    <t>3218873935</t>
  </si>
  <si>
    <t>07/17/2024 12:09:03 am</t>
  </si>
  <si>
    <t>Marathon ventures</t>
  </si>
  <si>
    <t>+573145493064'</t>
  </si>
  <si>
    <t>3145493064</t>
  </si>
  <si>
    <t>07/17/2024 12:01:53 am</t>
  </si>
  <si>
    <t>Carlos salgado</t>
  </si>
  <si>
    <t>cdariosalgado@gmail.com</t>
  </si>
  <si>
    <t>Playvox</t>
  </si>
  <si>
    <t>+573016948011'</t>
  </si>
  <si>
    <t>3016948011</t>
  </si>
  <si>
    <t>07/17/2024 12:00:06 am</t>
  </si>
  <si>
    <t>Yohan</t>
  </si>
  <si>
    <t>Alfonso@kala.tech</t>
  </si>
  <si>
    <t>Kala</t>
  </si>
  <si>
    <t>3138151654</t>
  </si>
  <si>
    <t>07/16/2024 11:58:49 pm</t>
  </si>
  <si>
    <t>Francisco Solano</t>
  </si>
  <si>
    <t>fsolano@mareigua.co</t>
  </si>
  <si>
    <t>Mareigua</t>
  </si>
  <si>
    <t>+573164516127'</t>
  </si>
  <si>
    <t>3164516127</t>
  </si>
  <si>
    <t>07/16/2024 11:58:11 pm</t>
  </si>
  <si>
    <t>Alejandra Hernandez</t>
  </si>
  <si>
    <t>ahernandez@paratytech.com</t>
  </si>
  <si>
    <t>Paraty Tech</t>
  </si>
  <si>
    <t>+57 3212962015'</t>
  </si>
  <si>
    <t xml:space="preserve"> 3212962015</t>
  </si>
  <si>
    <t>07/16/2024 11:57:08 pm</t>
  </si>
  <si>
    <t>Camila Agudelo</t>
  </si>
  <si>
    <t>creative@roamershub.co</t>
  </si>
  <si>
    <t>Roamers</t>
  </si>
  <si>
    <t>+573145802301'</t>
  </si>
  <si>
    <t>3145802301</t>
  </si>
  <si>
    <t>07/16/2024 11:54:59 pm</t>
  </si>
  <si>
    <t>Luis Alberto Bernal Barros</t>
  </si>
  <si>
    <t>luisbernalb@lya-electronic.com</t>
  </si>
  <si>
    <t>LYA ELECTRONIC TECH LLC</t>
  </si>
  <si>
    <t>+57 3057923728'</t>
  </si>
  <si>
    <t xml:space="preserve"> 3057923728</t>
  </si>
  <si>
    <t>07/16/2024 11:53:58 pm</t>
  </si>
  <si>
    <t>Augusto Umana</t>
  </si>
  <si>
    <t>aumana@analyticalinsights.co</t>
  </si>
  <si>
    <t>Analytical Insights</t>
  </si>
  <si>
    <t>+573002149325'</t>
  </si>
  <si>
    <t>3002149325</t>
  </si>
  <si>
    <t>07/16/2024 11:52:35 pm</t>
  </si>
  <si>
    <t>07/16/2024 11:52:08 pm</t>
  </si>
  <si>
    <t>07/16/2024 11:50:42 pm</t>
  </si>
  <si>
    <t>07/16/2024 11:48:17 pm</t>
  </si>
  <si>
    <t>andres@estools.com.co</t>
  </si>
  <si>
    <t>07/16/2024 11:41:40 pm</t>
  </si>
  <si>
    <t>mariajose@colombiatechweek.co</t>
  </si>
  <si>
    <t>+573146267844'</t>
  </si>
  <si>
    <t>3146267844</t>
  </si>
  <si>
    <t>07/16/2024 11:35:26 pm</t>
  </si>
  <si>
    <t>Juan Sebastian Bejarano</t>
  </si>
  <si>
    <t>sebastian.bejarano1@icloud.com</t>
  </si>
  <si>
    <t>Zenith Media</t>
  </si>
  <si>
    <t>+573168656440'</t>
  </si>
  <si>
    <t>3168656440</t>
  </si>
  <si>
    <t>07/16/2024 11:35:19 pm</t>
  </si>
  <si>
    <t>laura.duran@atixdigital.com</t>
  </si>
  <si>
    <t>Atix Digital</t>
  </si>
  <si>
    <t>+573046757626'</t>
  </si>
  <si>
    <t>3046757626</t>
  </si>
  <si>
    <t>07/16/2024 11:20:37 pm</t>
  </si>
  <si>
    <t>Cesar Martínez</t>
  </si>
  <si>
    <t>afablelab@gmail.com</t>
  </si>
  <si>
    <t>StudioHamaca</t>
  </si>
  <si>
    <t>+573504784556'</t>
  </si>
  <si>
    <t>3504784556</t>
  </si>
  <si>
    <t>07/16/2024 11:19:55 pm</t>
  </si>
  <si>
    <t>07/16/2024 11:17:13 pm</t>
  </si>
  <si>
    <t>07/16/2024 11:15:03 pm</t>
  </si>
  <si>
    <t>Johanna Peters</t>
  </si>
  <si>
    <t>johanna.peters@renombre.co</t>
  </si>
  <si>
    <t>Renombre</t>
  </si>
  <si>
    <t>+573112363683'</t>
  </si>
  <si>
    <t>3112363683</t>
  </si>
  <si>
    <t>07/16/2024 11:11:44 pm</t>
  </si>
  <si>
    <t>santiago@appmelo.com</t>
  </si>
  <si>
    <t>Melo</t>
  </si>
  <si>
    <t>+573203088903'</t>
  </si>
  <si>
    <t>3203088903</t>
  </si>
  <si>
    <t>07/16/2024 11:10:46 pm</t>
  </si>
  <si>
    <t>07/16/2024 11:09:04 pm</t>
  </si>
  <si>
    <t>Alejandro Franco</t>
  </si>
  <si>
    <t>y.francop@uniandes.edu.co</t>
  </si>
  <si>
    <t>Universidad de los Andes (Estudiante)</t>
  </si>
  <si>
    <t>+57 3224512301'</t>
  </si>
  <si>
    <t xml:space="preserve"> 3224512301</t>
  </si>
  <si>
    <t>07/16/2024 11:08:51 pm</t>
  </si>
  <si>
    <t>07/16/2024 11:08:47 pm</t>
  </si>
  <si>
    <t>07/16/2024 11:06:16 pm</t>
  </si>
  <si>
    <t>07/16/2024 11:04:55 pm</t>
  </si>
  <si>
    <t>Andrés Felipe Silva</t>
  </si>
  <si>
    <t>joseandresfelipes@gmail.com</t>
  </si>
  <si>
    <t>+573043719977'</t>
  </si>
  <si>
    <t>3043719977</t>
  </si>
  <si>
    <t>07/16/2024 11:00:45 pm</t>
  </si>
  <si>
    <t>Andres Manrique</t>
  </si>
  <si>
    <t>a.manriquev@uniandes.edu.co</t>
  </si>
  <si>
    <t>3007739705</t>
  </si>
  <si>
    <t>07/16/2024 11:00:44 pm</t>
  </si>
  <si>
    <t>07/16/2024 11:00:41 pm</t>
  </si>
  <si>
    <t>07/16/2024 10:57:01 pm</t>
  </si>
  <si>
    <t>juribe@elsa360.com</t>
  </si>
  <si>
    <t>+573164781754'</t>
  </si>
  <si>
    <t>3164781754</t>
  </si>
  <si>
    <t>07/16/2024 10:56:13 pm</t>
  </si>
  <si>
    <t>victorgirondi@gmail.com</t>
  </si>
  <si>
    <t>Visual Devs</t>
  </si>
  <si>
    <t>+573218521866'</t>
  </si>
  <si>
    <t>3218521866</t>
  </si>
  <si>
    <t>07/16/2024 10:56:02 pm</t>
  </si>
  <si>
    <t>Maria Calderón</t>
  </si>
  <si>
    <t>mccm209@gmail.com</t>
  </si>
  <si>
    <t>+573108165676'</t>
  </si>
  <si>
    <t>3108165676</t>
  </si>
  <si>
    <t>07/16/2024 10:54:47 pm</t>
  </si>
  <si>
    <t>Juliana Villalba</t>
  </si>
  <si>
    <t>jvillalba@agora2030.org</t>
  </si>
  <si>
    <t>Agora Partnersips</t>
  </si>
  <si>
    <t>+57 3174231208'</t>
  </si>
  <si>
    <t xml:space="preserve"> 3174231208</t>
  </si>
  <si>
    <t>07/16/2024 10:54:02 pm</t>
  </si>
  <si>
    <t>07/16/2024 10:53:27 pm</t>
  </si>
  <si>
    <t>07/16/2024 10:53:20 pm</t>
  </si>
  <si>
    <t>juan.espinosa@everseen.com</t>
  </si>
  <si>
    <t>13052066628</t>
  </si>
  <si>
    <t>07/16/2024 10:52:55 pm</t>
  </si>
  <si>
    <t>catodami@gmail.com</t>
  </si>
  <si>
    <t>Level SAS</t>
  </si>
  <si>
    <t>+573014538032'</t>
  </si>
  <si>
    <t>3014538032</t>
  </si>
  <si>
    <t>07/16/2024 10:51:33 pm</t>
  </si>
  <si>
    <t>07/16/2024 10:50:11 pm</t>
  </si>
  <si>
    <t>María José Vera Estupiñán</t>
  </si>
  <si>
    <t>mariajoseverae@hotmail.com</t>
  </si>
  <si>
    <t>+57 3183247453'</t>
  </si>
  <si>
    <t xml:space="preserve"> 3183247453</t>
  </si>
  <si>
    <t>07/16/2024 10:50:06 pm</t>
  </si>
  <si>
    <t>07/16/2024 10:47:32 pm</t>
  </si>
  <si>
    <t>07/16/2024 10:47:10 pm</t>
  </si>
  <si>
    <t>rioger</t>
  </si>
  <si>
    <t>rogerb@gmail.com</t>
  </si>
  <si>
    <t>f</t>
  </si>
  <si>
    <t>+574569856954'</t>
  </si>
  <si>
    <t>4569856954</t>
  </si>
  <si>
    <t>07/16/2024 10:46:34 pm</t>
  </si>
  <si>
    <t>07/16/2024 10:45:59 pm</t>
  </si>
  <si>
    <t>07/16/2024 10:44:39 pm</t>
  </si>
  <si>
    <t>07/16/2024 10:42:33 pm</t>
  </si>
  <si>
    <t>+573205374513'</t>
  </si>
  <si>
    <t>3205374513</t>
  </si>
  <si>
    <t>07/16/2024 10:38:22 pm</t>
  </si>
  <si>
    <t>luis bernal barros</t>
  </si>
  <si>
    <t>07/16/2024 10:36:19 pm</t>
  </si>
  <si>
    <t>Mentes a la Carta</t>
  </si>
  <si>
    <t>+573174392653'</t>
  </si>
  <si>
    <t>07/16/2024 10:36:11 pm</t>
  </si>
  <si>
    <t>Felipe Clavijo</t>
  </si>
  <si>
    <t>asset1.holding@gmail.com</t>
  </si>
  <si>
    <t>PAI / DORA</t>
  </si>
  <si>
    <t>+57 3244823041'</t>
  </si>
  <si>
    <t xml:space="preserve"> 3244823041</t>
  </si>
  <si>
    <t>07/16/2024 10:34:58 pm</t>
  </si>
  <si>
    <t>07/16/2024 10:29:45 pm</t>
  </si>
  <si>
    <t>Mauricio Arango</t>
  </si>
  <si>
    <t>mauricio.arango@nuva.co</t>
  </si>
  <si>
    <t>Marcas Virtuales</t>
  </si>
  <si>
    <t>+573122713768'</t>
  </si>
  <si>
    <t>3122713768</t>
  </si>
  <si>
    <t>07/16/2024 10:26:56 pm</t>
  </si>
  <si>
    <t>Francisco Morales</t>
  </si>
  <si>
    <t>francisco.morales@treble.ai</t>
  </si>
  <si>
    <t>Treble.ai</t>
  </si>
  <si>
    <t>3042932911</t>
  </si>
  <si>
    <t>07/16/2024 10:26:44 pm</t>
  </si>
  <si>
    <t>07/16/2024 10:25:20 pm</t>
  </si>
  <si>
    <t>María H.</t>
  </si>
  <si>
    <t>mariafernanda@cabreraeslegal.com</t>
  </si>
  <si>
    <t>Cabrera estudio legal</t>
  </si>
  <si>
    <t>3166611215</t>
  </si>
  <si>
    <t>07/16/2024 10:24:00 pm</t>
  </si>
  <si>
    <t>Salomon Abauat</t>
  </si>
  <si>
    <t>salomon@grupoleona.co</t>
  </si>
  <si>
    <t>Abacorp</t>
  </si>
  <si>
    <t>+57 3102817953'</t>
  </si>
  <si>
    <t xml:space="preserve"> 3102817953</t>
  </si>
  <si>
    <t>07/16/2024 10:23:50 pm</t>
  </si>
  <si>
    <t>ceospina@truora.com</t>
  </si>
  <si>
    <t>+573042124049'</t>
  </si>
  <si>
    <t>07/16/2024 10:23:42 pm</t>
  </si>
  <si>
    <t>07/16/2024 10:21:01 pm</t>
  </si>
  <si>
    <t>Guil Mobility Ventures</t>
  </si>
  <si>
    <t>07/16/2024 10:20:19 pm</t>
  </si>
  <si>
    <t>SEBASTIAN LARRANAGA</t>
  </si>
  <si>
    <t>sebastian@tutoque.co</t>
  </si>
  <si>
    <t>tuToque.co</t>
  </si>
  <si>
    <t>+573104114674'</t>
  </si>
  <si>
    <t>3104114674</t>
  </si>
  <si>
    <t>07/16/2024 10:18:56 pm</t>
  </si>
  <si>
    <t>07/16/2024 10:18:48 pm</t>
  </si>
  <si>
    <t>07/16/2024 10:18:17 pm</t>
  </si>
  <si>
    <t>07/16/2024 10:16:54 pm</t>
  </si>
  <si>
    <t>mauricio.jimenez@lexisnexisrisk.com</t>
  </si>
  <si>
    <t>LexisNexis Risk</t>
  </si>
  <si>
    <t>+573168341460'</t>
  </si>
  <si>
    <t>3168341460</t>
  </si>
  <si>
    <t>07/16/2024 10:13:06 pm</t>
  </si>
  <si>
    <t>Carolina Gomez Castillo</t>
  </si>
  <si>
    <t>carogocacgc@gmail.com</t>
  </si>
  <si>
    <t>3112889243</t>
  </si>
  <si>
    <t>07/16/2024 10:09:32 pm</t>
  </si>
  <si>
    <t>57 3005439274</t>
  </si>
  <si>
    <t xml:space="preserve"> 3005439274</t>
  </si>
  <si>
    <t>07/16/2024 10:08:24 pm</t>
  </si>
  <si>
    <t>Valentina Mazuera</t>
  </si>
  <si>
    <t>valentina@leadgenios.com</t>
  </si>
  <si>
    <t>Leadgenios</t>
  </si>
  <si>
    <t>+573212353531'</t>
  </si>
  <si>
    <t>3212353531</t>
  </si>
  <si>
    <t>07/16/2024 10:06:52 pm</t>
  </si>
  <si>
    <t>Leslie Carolina Jimenez Zapata</t>
  </si>
  <si>
    <t>cjimenez4219@gmail.com</t>
  </si>
  <si>
    <t>Númina</t>
  </si>
  <si>
    <t>+573195902776'</t>
  </si>
  <si>
    <t>3195902776</t>
  </si>
  <si>
    <t>07/16/2024 10:05:37 pm</t>
  </si>
  <si>
    <t>Maria Margarita Gonzalez</t>
  </si>
  <si>
    <t>mariamargarita@convocante.com</t>
  </si>
  <si>
    <t>Convocante</t>
  </si>
  <si>
    <t>+57 3162132554'</t>
  </si>
  <si>
    <t xml:space="preserve"> 3162132554</t>
  </si>
  <si>
    <t>07/16/2024 10:03:40 pm</t>
  </si>
  <si>
    <t>Diego Avila</t>
  </si>
  <si>
    <t>diegoavilapava@hotmail.com</t>
  </si>
  <si>
    <t>+573115101797'</t>
  </si>
  <si>
    <t>3115101797</t>
  </si>
  <si>
    <t>07/16/2024 10:02:58 pm</t>
  </si>
  <si>
    <t>07/16/2024 10:02:30 pm</t>
  </si>
  <si>
    <t>07/16/2024 10:02:02 pm</t>
  </si>
  <si>
    <t>Juan Camilo Castaneda</t>
  </si>
  <si>
    <t>juancamilo.castanedaa@gmail.com</t>
  </si>
  <si>
    <t>+573115763996'</t>
  </si>
  <si>
    <t>3115763996</t>
  </si>
  <si>
    <t>07/16/2024 10:01:27 pm</t>
  </si>
  <si>
    <t>ANDRES Pérez</t>
  </si>
  <si>
    <t>+573175161893'</t>
  </si>
  <si>
    <t>3175161893</t>
  </si>
  <si>
    <t>07/16/2024 10:01:08 pm</t>
  </si>
  <si>
    <t>Jairo Saavedra</t>
  </si>
  <si>
    <t>jairoandres10@gmail.com</t>
  </si>
  <si>
    <t>Fullmind</t>
  </si>
  <si>
    <t>+57 312 5282095'</t>
  </si>
  <si>
    <t xml:space="preserve"> 312 5282095</t>
  </si>
  <si>
    <t>07/16/2024 10:00:24 pm</t>
  </si>
  <si>
    <t>07/16/2024 10:00:07 pm</t>
  </si>
  <si>
    <t>NIQ</t>
  </si>
  <si>
    <t>+573183832468'</t>
  </si>
  <si>
    <t>3183832468</t>
  </si>
  <si>
    <t>07/16/2024 9:57:14 pm</t>
  </si>
  <si>
    <t>cristian@colombiatechweek.co</t>
  </si>
  <si>
    <t>3142945620</t>
  </si>
  <si>
    <t>07/16/2024 9:57:10 pm</t>
  </si>
  <si>
    <t>07/16/2024 9:56:35 pm</t>
  </si>
  <si>
    <t>Ángela Rodríguez Berbeo</t>
  </si>
  <si>
    <t>anrodriguez@agora2030.org</t>
  </si>
  <si>
    <t>ChangeLab</t>
  </si>
  <si>
    <t>+57 3133536701'</t>
  </si>
  <si>
    <t xml:space="preserve"> 3133536701</t>
  </si>
  <si>
    <t>07/16/2024 9:54:12 pm</t>
  </si>
  <si>
    <t>07/16/2024 9:51:10 pm</t>
  </si>
  <si>
    <t>07/16/2024 9:50:00 pm</t>
  </si>
  <si>
    <t>Jenny Vanessa Bernal Torres</t>
  </si>
  <si>
    <t>vanessa.bernalt@gmail.com</t>
  </si>
  <si>
    <t>Xtravel SAS</t>
  </si>
  <si>
    <t>+573115630123'</t>
  </si>
  <si>
    <t>3115630123</t>
  </si>
  <si>
    <t>07/16/2024 9:49:57 pm</t>
  </si>
  <si>
    <t>Estefania Duque</t>
  </si>
  <si>
    <t>estefania.duque@xperience.net.co</t>
  </si>
  <si>
    <t>Xperience y BPP</t>
  </si>
  <si>
    <t>+57 313 636 66 88'</t>
  </si>
  <si>
    <t xml:space="preserve"> 313 636 66 88</t>
  </si>
  <si>
    <t>07/16/2024 9:49:36 pm</t>
  </si>
  <si>
    <t>Manuel Rodriguez</t>
  </si>
  <si>
    <t>mrodriguez@agora2030.org</t>
  </si>
  <si>
    <t>ChangeLab by Agora</t>
  </si>
  <si>
    <t>+573229618377'</t>
  </si>
  <si>
    <t>3229618377</t>
  </si>
  <si>
    <t>07/16/2024 9:49:23 pm</t>
  </si>
  <si>
    <t>Paola Rivero</t>
  </si>
  <si>
    <t>paola.rivero@astrazeneca.com</t>
  </si>
  <si>
    <t>astrazeteneca</t>
  </si>
  <si>
    <t>+573153119953'</t>
  </si>
  <si>
    <t>3153119953</t>
  </si>
  <si>
    <t>07/16/2024 9:48:08 pm</t>
  </si>
  <si>
    <t xml:space="preserve"> 3165831231</t>
  </si>
  <si>
    <t>07/16/2024 9:45:55 pm</t>
  </si>
  <si>
    <t>07/16/2024 9:45:10 pm</t>
  </si>
  <si>
    <t>Omar Casas</t>
  </si>
  <si>
    <t>omarcasas@mejorcdt.com</t>
  </si>
  <si>
    <t>MejorCDT</t>
  </si>
  <si>
    <t>+573176713084'</t>
  </si>
  <si>
    <t>3176713084</t>
  </si>
  <si>
    <t>07/16/2024 9:45:07 pm</t>
  </si>
  <si>
    <t>Camilo Lamprea</t>
  </si>
  <si>
    <t>camilo.lamprea@outlook.com</t>
  </si>
  <si>
    <t>+573208577712'</t>
  </si>
  <si>
    <t>3208577712</t>
  </si>
  <si>
    <t>07/16/2024 9:44:14 pm</t>
  </si>
  <si>
    <t>Casa sobre la Roca</t>
  </si>
  <si>
    <t>07/16/2024 9:42:46 pm</t>
  </si>
  <si>
    <t>Samuel Antonio Cabezas Tibaquicha</t>
  </si>
  <si>
    <t>santonioct@gmail.com</t>
  </si>
  <si>
    <t>Taller</t>
  </si>
  <si>
    <t>+573014660200'</t>
  </si>
  <si>
    <t>3014660200</t>
  </si>
  <si>
    <t>07/16/2024 9:42:24 pm</t>
  </si>
  <si>
    <t>Alexandra Martinez A</t>
  </si>
  <si>
    <t>amartinez@bluesoft.com.co</t>
  </si>
  <si>
    <t>BlueSoft Technology SAS</t>
  </si>
  <si>
    <t>+573008013539'</t>
  </si>
  <si>
    <t>3008013539</t>
  </si>
  <si>
    <t>07/16/2024 9:41:08 pm</t>
  </si>
  <si>
    <t>Miguel Zabala</t>
  </si>
  <si>
    <t>nullsector00@gmail.com</t>
  </si>
  <si>
    <t>nullsector.co</t>
  </si>
  <si>
    <t>+573213202511'</t>
  </si>
  <si>
    <t>3213202511</t>
  </si>
  <si>
    <t>07/16/2024 9:40:50 pm</t>
  </si>
  <si>
    <t>Santiago Velez R</t>
  </si>
  <si>
    <t>s@smartalentit.com</t>
  </si>
  <si>
    <t>Smart Talent</t>
  </si>
  <si>
    <t>+573148618537'</t>
  </si>
  <si>
    <t>3148618537</t>
  </si>
  <si>
    <t>07/16/2024 9:38:41 pm</t>
  </si>
  <si>
    <t>07/16/2024 9:34:09 pm</t>
  </si>
  <si>
    <t>Camila Vasquez</t>
  </si>
  <si>
    <t>diana.vasquez@scrd.gov.co</t>
  </si>
  <si>
    <t>Secretaria de Cultura</t>
  </si>
  <si>
    <t>+573142948290'</t>
  </si>
  <si>
    <t>3142948290</t>
  </si>
  <si>
    <t>07/16/2024 9:34:04 pm</t>
  </si>
  <si>
    <t>Soraya zoque</t>
  </si>
  <si>
    <t>sorayazoque@gmail.com</t>
  </si>
  <si>
    <t>Bid Invest Advisory</t>
  </si>
  <si>
    <t>+573203038536'</t>
  </si>
  <si>
    <t>3203038536</t>
  </si>
  <si>
    <t>07/16/2024 9:33:02 pm</t>
  </si>
  <si>
    <t>Santiago Vélez Robledo</t>
  </si>
  <si>
    <t>07/16/2024 9:29:53 pm</t>
  </si>
  <si>
    <t>07/16/2024 9:27:58 pm</t>
  </si>
  <si>
    <t>Lloit Mejia</t>
  </si>
  <si>
    <t>lloitmejiarico@hotmail.com</t>
  </si>
  <si>
    <t>+573004976990'</t>
  </si>
  <si>
    <t>3004976990</t>
  </si>
  <si>
    <t>07/16/2024 9:25:39 pm</t>
  </si>
  <si>
    <t>Rodrigo Rocha</t>
  </si>
  <si>
    <t>rodrigo.rocha@begini.co</t>
  </si>
  <si>
    <t>Begini Fintech</t>
  </si>
  <si>
    <t>+573132757812'</t>
  </si>
  <si>
    <t>3132757812</t>
  </si>
  <si>
    <t>07/16/2024 9:25:26 pm</t>
  </si>
  <si>
    <t>andresdavid220@gmail.com</t>
  </si>
  <si>
    <t>+57303461814'</t>
  </si>
  <si>
    <t>303461814</t>
  </si>
  <si>
    <t>07/16/2024 9:25:21 pm</t>
  </si>
  <si>
    <t>07/16/2024 9:23:22 pm</t>
  </si>
  <si>
    <t>Soraya Zoque</t>
  </si>
  <si>
    <t>Articular Consultores</t>
  </si>
  <si>
    <t>07/16/2024 9:23:01 pm</t>
  </si>
  <si>
    <t>Hsneider Salgado Yate</t>
  </si>
  <si>
    <t>hsneider.salgado@modak.live</t>
  </si>
  <si>
    <t>modak</t>
  </si>
  <si>
    <t>3507723330</t>
  </si>
  <si>
    <t>07/16/2024 9:22:51 pm</t>
  </si>
  <si>
    <t>Angie Villamil</t>
  </si>
  <si>
    <t>avillamil@pinbus.com</t>
  </si>
  <si>
    <t>Pinbus</t>
  </si>
  <si>
    <t>+573214494408'</t>
  </si>
  <si>
    <t>3214494408</t>
  </si>
  <si>
    <t>07/16/2024 9:22:11 pm</t>
  </si>
  <si>
    <t>07/16/2024 9:22:10 pm</t>
  </si>
  <si>
    <t>07/16/2024 9:21:12 pm</t>
  </si>
  <si>
    <t>07/16/2024 9:19:26 pm</t>
  </si>
  <si>
    <t xml:space="preserve"> 3134942714</t>
  </si>
  <si>
    <t>07/16/2024 9:19:21 pm</t>
  </si>
  <si>
    <t>07/16/2024 9:19:12 pm</t>
  </si>
  <si>
    <t>07/16/2024 9:19:11 pm</t>
  </si>
  <si>
    <t>07/16/2024 9:17:42 pm</t>
  </si>
  <si>
    <t>07/16/2024 9:17:02 pm</t>
  </si>
  <si>
    <t>07/16/2024 9:15:52 pm</t>
  </si>
  <si>
    <t>Angélica María Alquichire Reyes</t>
  </si>
  <si>
    <t>amar.asaz14@gmail.com</t>
  </si>
  <si>
    <t>Origen Fit Juice</t>
  </si>
  <si>
    <t>+57 3223449355'</t>
  </si>
  <si>
    <t xml:space="preserve"> 3223449355</t>
  </si>
  <si>
    <t>07/16/2024 9:15:49 pm</t>
  </si>
  <si>
    <t>Juan Camilo Barrera Paris</t>
  </si>
  <si>
    <t>juanca@blindcreator.com</t>
  </si>
  <si>
    <t>BLIND CREATOR</t>
  </si>
  <si>
    <t>+573504454035'</t>
  </si>
  <si>
    <t>3504454035</t>
  </si>
  <si>
    <t>07/16/2024 9:13:59 pm</t>
  </si>
  <si>
    <t>07/16/2024 9:12:39 pm</t>
  </si>
  <si>
    <t>07/16/2024 9:10:25 pm</t>
  </si>
  <si>
    <t>07/16/2024 9:09:12 pm</t>
  </si>
  <si>
    <t>Francisco Avendaño Lopera</t>
  </si>
  <si>
    <t>franciscoiq2018@gmail.com</t>
  </si>
  <si>
    <t>Ieb</t>
  </si>
  <si>
    <t>+573052603445'</t>
  </si>
  <si>
    <t>3052603445</t>
  </si>
  <si>
    <t>07/16/2024 9:09:07 pm</t>
  </si>
  <si>
    <t>07/16/2024 9:07:51 pm</t>
  </si>
  <si>
    <t>07/16/2024 9:07:13 pm</t>
  </si>
  <si>
    <t>Alexandra Martinez</t>
  </si>
  <si>
    <t>+57 3008013539'</t>
  </si>
  <si>
    <t xml:space="preserve"> 3008013539</t>
  </si>
  <si>
    <t>07/16/2024 9:05:30 pm</t>
  </si>
  <si>
    <t>07/16/2024 9:04:57 pm</t>
  </si>
  <si>
    <t>juanca creativo</t>
  </si>
  <si>
    <t>juancacreaivo@gmail.com</t>
  </si>
  <si>
    <t>Loop Design</t>
  </si>
  <si>
    <t>+57 3173038378'</t>
  </si>
  <si>
    <t xml:space="preserve"> 3173038378</t>
  </si>
  <si>
    <t>07/16/2024 9:04:30 pm</t>
  </si>
  <si>
    <t>Jonathan Narvaez</t>
  </si>
  <si>
    <t>jonathan@narvaez.com.co</t>
  </si>
  <si>
    <t>No Tengo</t>
  </si>
  <si>
    <t>+573163914036'</t>
  </si>
  <si>
    <t>3163914036</t>
  </si>
  <si>
    <t>07/16/2024 9:04:12 pm</t>
  </si>
  <si>
    <t>07/16/2024 9:03:10 pm</t>
  </si>
  <si>
    <t>Laura Zapata</t>
  </si>
  <si>
    <t>lzapata@bancolombia.com.co</t>
  </si>
  <si>
    <t>+573166976260'</t>
  </si>
  <si>
    <t>3166976260</t>
  </si>
  <si>
    <t>07/16/2024 9:01:59 pm</t>
  </si>
  <si>
    <t>07/16/2024 9:01:57 pm</t>
  </si>
  <si>
    <t>Laura Aponte</t>
  </si>
  <si>
    <t>laura22aponte@gmail.com</t>
  </si>
  <si>
    <t>Disciplina</t>
  </si>
  <si>
    <t>+573006415388'</t>
  </si>
  <si>
    <t>3006415388</t>
  </si>
  <si>
    <t>07/16/2024 9:01:50 pm</t>
  </si>
  <si>
    <t>Felipe González</t>
  </si>
  <si>
    <t>felipe.gonzalez@quipux.com</t>
  </si>
  <si>
    <t>Quipux</t>
  </si>
  <si>
    <t>+573122827656'</t>
  </si>
  <si>
    <t>3122827656</t>
  </si>
  <si>
    <t>07/16/2024 8:58:44 pm</t>
  </si>
  <si>
    <t>Jonathan Bayona</t>
  </si>
  <si>
    <t>jobayona@bancolombia.com</t>
  </si>
  <si>
    <t>3128632973</t>
  </si>
  <si>
    <t>07/16/2024 8:57:23 pm</t>
  </si>
  <si>
    <t>Oscar Rico</t>
  </si>
  <si>
    <t>answersublime@gmail.com</t>
  </si>
  <si>
    <t>Newton Vision</t>
  </si>
  <si>
    <t>+573124382173'</t>
  </si>
  <si>
    <t>3124382173</t>
  </si>
  <si>
    <t>07/16/2024 8:56:57 pm</t>
  </si>
  <si>
    <t>Jesus Contreras</t>
  </si>
  <si>
    <t>3202707647</t>
  </si>
  <si>
    <t>07/16/2024 8:56:29 pm</t>
  </si>
  <si>
    <t>Liset Paola Gonzalez Sierra</t>
  </si>
  <si>
    <t>lpgonzalez@loquenecesito.co</t>
  </si>
  <si>
    <t>Loquenecesito.co</t>
  </si>
  <si>
    <t>+573118563375'</t>
  </si>
  <si>
    <t>3118563375</t>
  </si>
  <si>
    <t>07/16/2024 8:56:09 pm</t>
  </si>
  <si>
    <t>Catalina Ortega</t>
  </si>
  <si>
    <t>cata.ortega1995@gmail.com</t>
  </si>
  <si>
    <t>El Dorado</t>
  </si>
  <si>
    <t>+573004868198'</t>
  </si>
  <si>
    <t>3004868198</t>
  </si>
  <si>
    <t>07/16/2024 8:55:09 pm</t>
  </si>
  <si>
    <t>Nicolas Velez</t>
  </si>
  <si>
    <t>nvelez@aquilasw.com</t>
  </si>
  <si>
    <t>Constellation Software Inc</t>
  </si>
  <si>
    <t>+573213438837'</t>
  </si>
  <si>
    <t>3213438837</t>
  </si>
  <si>
    <t>07/16/2024 8:54:17 pm</t>
  </si>
  <si>
    <t>isaac</t>
  </si>
  <si>
    <t>iramirez.exani@gmail.com</t>
  </si>
  <si>
    <t>EXANI</t>
  </si>
  <si>
    <t>+57 3102903561'</t>
  </si>
  <si>
    <t xml:space="preserve"> 3102903561</t>
  </si>
  <si>
    <t>07/16/2024 8:53:47 pm</t>
  </si>
  <si>
    <t>07/16/2024 8:53:35 pm</t>
  </si>
  <si>
    <t>+573013307062'</t>
  </si>
  <si>
    <t>3013307062</t>
  </si>
  <si>
    <t>07/16/2024 8:52:46 pm</t>
  </si>
  <si>
    <t>07/16/2024 8:52:40 pm</t>
  </si>
  <si>
    <t>Shirlhey Sanchez</t>
  </si>
  <si>
    <t>shirlheysanchez@gmail.com</t>
  </si>
  <si>
    <t>Colombia Proptech</t>
  </si>
  <si>
    <t>+573106982553'</t>
  </si>
  <si>
    <t>3106982553</t>
  </si>
  <si>
    <t>07/16/2024 8:50:51 pm</t>
  </si>
  <si>
    <t>07/16/2024 8:49:55 pm</t>
  </si>
  <si>
    <t>+57 3132016800'</t>
  </si>
  <si>
    <t xml:space="preserve"> 3132016800</t>
  </si>
  <si>
    <t>07/16/2024 8:49:28 pm</t>
  </si>
  <si>
    <t>Jhon Harold Pineda Dorado</t>
  </si>
  <si>
    <t>jhonpineda9@gmail.com</t>
  </si>
  <si>
    <t>Musicar s.a.s</t>
  </si>
  <si>
    <t>+57 3234838993'</t>
  </si>
  <si>
    <t xml:space="preserve"> 3234838993</t>
  </si>
  <si>
    <t>07/16/2024 8:49:19 pm</t>
  </si>
  <si>
    <t>ANA M GIRALDO H</t>
  </si>
  <si>
    <t>amgiraldo@celerix.com</t>
  </si>
  <si>
    <t>CELERIX</t>
  </si>
  <si>
    <t>+573148904332'</t>
  </si>
  <si>
    <t>3148904332</t>
  </si>
  <si>
    <t>07/16/2024 8:48:21 pm</t>
  </si>
  <si>
    <t>07/16/2024 8:46:42 pm</t>
  </si>
  <si>
    <t xml:space="preserve"> 3134658882</t>
  </si>
  <si>
    <t>07/16/2024 8:45:29 pm</t>
  </si>
  <si>
    <t>07/16/2024 8:44:50 pm</t>
  </si>
  <si>
    <t>07/16/2024 8:44:49 pm</t>
  </si>
  <si>
    <t>Katherin Diaz Velilla</t>
  </si>
  <si>
    <t>+573015402709'</t>
  </si>
  <si>
    <t>3015402709</t>
  </si>
  <si>
    <t>07/16/2024 8:44:37 pm</t>
  </si>
  <si>
    <t>07/16/2024 8:44:33 pm</t>
  </si>
  <si>
    <t>Pala neira</t>
  </si>
  <si>
    <t>+573117345811'</t>
  </si>
  <si>
    <t>3117345811</t>
  </si>
  <si>
    <t>07/16/2024 8:42:13 pm</t>
  </si>
  <si>
    <t>07/16/2024 8:41:56 pm</t>
  </si>
  <si>
    <t>julian.rodriguezmosos@tcs.com</t>
  </si>
  <si>
    <t>07/16/2024 8:41:54 pm</t>
  </si>
  <si>
    <t>Juan Fernando Jimenez</t>
  </si>
  <si>
    <t>juanfernando.jimenez@ventura.net.co</t>
  </si>
  <si>
    <t>Ventura FO</t>
  </si>
  <si>
    <t>+573108162421'</t>
  </si>
  <si>
    <t>3108162421</t>
  </si>
  <si>
    <t>07/16/2024 8:41:02 pm</t>
  </si>
  <si>
    <t>juanfetnando.jimenez@ventura.net.co</t>
  </si>
  <si>
    <t>07/16/2024 8:39:57 pm</t>
  </si>
  <si>
    <t>Oscar Segura</t>
  </si>
  <si>
    <t>oscar@sherlockcomms.com</t>
  </si>
  <si>
    <t>Sherlock Communications</t>
  </si>
  <si>
    <t>+573043288080'</t>
  </si>
  <si>
    <t>3043288080</t>
  </si>
  <si>
    <t>07/16/2024 8:39:23 pm</t>
  </si>
  <si>
    <t>MAIRA GOMEZ</t>
  </si>
  <si>
    <t>malexandragomezg@gmail.com</t>
  </si>
  <si>
    <t>EHolding Group</t>
  </si>
  <si>
    <t>+573178150688'</t>
  </si>
  <si>
    <t>3178150688</t>
  </si>
  <si>
    <t>07/16/2024 8:37:29 pm</t>
  </si>
  <si>
    <t>Paola Andrea Barrera Marthá</t>
  </si>
  <si>
    <t>paola@sherlockcomms.com</t>
  </si>
  <si>
    <t>57 3214476958</t>
  </si>
  <si>
    <t xml:space="preserve"> 3214476958</t>
  </si>
  <si>
    <t>07/16/2024 8:34:54 pm</t>
  </si>
  <si>
    <t>Juan Bonilla</t>
  </si>
  <si>
    <t>jbonillave@gmail.com</t>
  </si>
  <si>
    <t>Subastas y Comercio SAS</t>
  </si>
  <si>
    <t>+573014614042'</t>
  </si>
  <si>
    <t>3014614042</t>
  </si>
  <si>
    <t>07/16/2024 8:31:39 pm</t>
  </si>
  <si>
    <t>Andrea Aguilera</t>
  </si>
  <si>
    <t>aaguilera@asesoftware.com</t>
  </si>
  <si>
    <t>13108811913</t>
  </si>
  <si>
    <t>07/16/2024 8:29:30 pm</t>
  </si>
  <si>
    <t>+573153847859'</t>
  </si>
  <si>
    <t>3153847859</t>
  </si>
  <si>
    <t>07/16/2024 8:28:11 pm</t>
  </si>
  <si>
    <t>Felipe Haeckermann</t>
  </si>
  <si>
    <t>3006780094</t>
  </si>
  <si>
    <t>07/16/2024 8:28:09 pm</t>
  </si>
  <si>
    <t>ricardo villegas</t>
  </si>
  <si>
    <t>ricardo.villegas@iotaimpact.com</t>
  </si>
  <si>
    <t>Iota Impact Company</t>
  </si>
  <si>
    <t>+573216470643'</t>
  </si>
  <si>
    <t>3216470643</t>
  </si>
  <si>
    <t>07/16/2024 8:27:36 pm</t>
  </si>
  <si>
    <t>Johan alfonso</t>
  </si>
  <si>
    <t>johanalfr@gmail.com</t>
  </si>
  <si>
    <t>business intelligence colombia SAS</t>
  </si>
  <si>
    <t>+573187459649'</t>
  </si>
  <si>
    <t>3187459649</t>
  </si>
  <si>
    <t>07/16/2024 8:24:20 pm</t>
  </si>
  <si>
    <t>Juan Lopez</t>
  </si>
  <si>
    <t>juan8788@hotmail.com</t>
  </si>
  <si>
    <t>+573164738584'</t>
  </si>
  <si>
    <t>3164738584</t>
  </si>
  <si>
    <t>07/16/2024 8:19:57 pm</t>
  </si>
  <si>
    <t>Luis Nieto</t>
  </si>
  <si>
    <t>lucho@2nv.co</t>
  </si>
  <si>
    <t>2NV</t>
  </si>
  <si>
    <t>+573165092796'</t>
  </si>
  <si>
    <t>3165092796</t>
  </si>
  <si>
    <t>07/16/2024 8:19:53 pm</t>
  </si>
  <si>
    <t>Carolina villegas</t>
  </si>
  <si>
    <t>Carolina.villegas@thalesgroup.com</t>
  </si>
  <si>
    <t>Thales</t>
  </si>
  <si>
    <t>+573507487857'</t>
  </si>
  <si>
    <t>3507487857</t>
  </si>
  <si>
    <t>07/16/2024 8:19:47 pm</t>
  </si>
  <si>
    <t>mmartinez@profitline.com.co</t>
  </si>
  <si>
    <t>Profitline SAS</t>
  </si>
  <si>
    <t>+573144705302'</t>
  </si>
  <si>
    <t>3144705302</t>
  </si>
  <si>
    <t>07/16/2024 8:18:42 pm</t>
  </si>
  <si>
    <t>Edgar</t>
  </si>
  <si>
    <t>edgar@bavarianecons.com</t>
  </si>
  <si>
    <t>Bavarian Econs</t>
  </si>
  <si>
    <t>+573208492641'</t>
  </si>
  <si>
    <t>3208492641</t>
  </si>
  <si>
    <t>07/16/2024 8:18:26 pm</t>
  </si>
  <si>
    <t>Oliver Ardila</t>
  </si>
  <si>
    <t>odardilacueto@gmail.com</t>
  </si>
  <si>
    <t>TUMAQUINAYA</t>
  </si>
  <si>
    <t>+573025064629'</t>
  </si>
  <si>
    <t>3025064629</t>
  </si>
  <si>
    <t>07/16/2024 8:17:55 pm</t>
  </si>
  <si>
    <t>3107783332</t>
  </si>
  <si>
    <t>07/16/2024 8:17:30 pm</t>
  </si>
  <si>
    <t>+573183971750'</t>
  </si>
  <si>
    <t>3183971750</t>
  </si>
  <si>
    <t>07/16/2024 8:17:24 pm</t>
  </si>
  <si>
    <t>Daniel Salas</t>
  </si>
  <si>
    <t>ds@e1technology.com</t>
  </si>
  <si>
    <t>E1 Technology</t>
  </si>
  <si>
    <t>+573167431978'</t>
  </si>
  <si>
    <t>3167431978</t>
  </si>
  <si>
    <t>07/16/2024 8:17:07 pm</t>
  </si>
  <si>
    <t>cesaraugp01@gmail.com</t>
  </si>
  <si>
    <t>Keep Technologies</t>
  </si>
  <si>
    <t>+573197128158'</t>
  </si>
  <si>
    <t>3197128158</t>
  </si>
  <si>
    <t>07/16/2024 8:17:03 pm</t>
  </si>
  <si>
    <t>Jaime Andres Cortes Chacon</t>
  </si>
  <si>
    <t>jaime.cortesc@outlook.com</t>
  </si>
  <si>
    <t>National University of Colombia</t>
  </si>
  <si>
    <t>+573157555931'</t>
  </si>
  <si>
    <t>3157555931</t>
  </si>
  <si>
    <t>07/16/2024 8:15:26 pm</t>
  </si>
  <si>
    <t>Emmanuel correa</t>
  </si>
  <si>
    <t>correaemmanuel53@gmail.com</t>
  </si>
  <si>
    <t>BLACK BEAR</t>
  </si>
  <si>
    <t>+573106143935'</t>
  </si>
  <si>
    <t>3106143935</t>
  </si>
  <si>
    <t>07/16/2024 8:14:27 pm</t>
  </si>
  <si>
    <t>Juliana Rodriguez</t>
  </si>
  <si>
    <t>jrodr525@its.jnj.com</t>
  </si>
  <si>
    <t>Johnson&amp;Johnson</t>
  </si>
  <si>
    <t>+573229134639'</t>
  </si>
  <si>
    <t>3229134639</t>
  </si>
  <si>
    <t>07/16/2024 8:13:02 pm</t>
  </si>
  <si>
    <t>Daniela Garcia</t>
  </si>
  <si>
    <t>daniela.garcia@puntored.co</t>
  </si>
  <si>
    <t>+573213891088'</t>
  </si>
  <si>
    <t>3213891088</t>
  </si>
  <si>
    <t>07/16/2024 8:11:42 pm</t>
  </si>
  <si>
    <t>juan.pasquale@bold.co</t>
  </si>
  <si>
    <t>+573152401648'</t>
  </si>
  <si>
    <t>3152401648</t>
  </si>
  <si>
    <t>07/16/2024 8:09:02 pm</t>
  </si>
  <si>
    <t>ana maria chacon</t>
  </si>
  <si>
    <t>achaconp@its.jnj.com</t>
  </si>
  <si>
    <t>+573124456666'</t>
  </si>
  <si>
    <t>3124456666</t>
  </si>
  <si>
    <t>07/16/2024 8:07:12 pm</t>
  </si>
  <si>
    <t>Felipe Vila</t>
  </si>
  <si>
    <t>felipe@bolsiyo.app</t>
  </si>
  <si>
    <t>Bolsiyo</t>
  </si>
  <si>
    <t>+573188664772'</t>
  </si>
  <si>
    <t>3188664772</t>
  </si>
  <si>
    <t>07/16/2024 8:05:04 pm</t>
  </si>
  <si>
    <t>alejandravacca05@gmail.com</t>
  </si>
  <si>
    <t>Monomo</t>
  </si>
  <si>
    <t>+573165785701'</t>
  </si>
  <si>
    <t>3165785701</t>
  </si>
  <si>
    <t>07/16/2024 8:02:44 pm</t>
  </si>
  <si>
    <t>jfjimenez@nextant.com</t>
  </si>
  <si>
    <t>+573188322280'</t>
  </si>
  <si>
    <t>3188322280</t>
  </si>
  <si>
    <t>07/16/2024 8:02:29 pm</t>
  </si>
  <si>
    <t>John Osorio</t>
  </si>
  <si>
    <t>yango tech</t>
  </si>
  <si>
    <t>3217512358</t>
  </si>
  <si>
    <t>07/16/2024 8:01:57 pm</t>
  </si>
  <si>
    <t>mapi@custodio.co</t>
  </si>
  <si>
    <t>Custodio</t>
  </si>
  <si>
    <t>+573013383386'</t>
  </si>
  <si>
    <t>3013383386</t>
  </si>
  <si>
    <t>07/16/2024 8:01:53 pm</t>
  </si>
  <si>
    <t>Paolo Miscia</t>
  </si>
  <si>
    <t>paolo@vertimedios.com</t>
  </si>
  <si>
    <t>vertimedios</t>
  </si>
  <si>
    <t>+573102563168'</t>
  </si>
  <si>
    <t>3102563168</t>
  </si>
  <si>
    <t>07/16/2024 7:59:23 pm</t>
  </si>
  <si>
    <t>David Osorio</t>
  </si>
  <si>
    <t>Flink</t>
  </si>
  <si>
    <t>+573146806633'</t>
  </si>
  <si>
    <t>3146806633</t>
  </si>
  <si>
    <t>07/16/2024 7:58:45 pm</t>
  </si>
  <si>
    <t>07/16/2024 7:58:22 pm</t>
  </si>
  <si>
    <t>07/16/2024 7:55:34 pm</t>
  </si>
  <si>
    <t>07/16/2024 7:52:03 pm</t>
  </si>
  <si>
    <t>Keila</t>
  </si>
  <si>
    <t>keila.illueca.rada@gmail.com</t>
  </si>
  <si>
    <t>07/16/2024 7:50:57 pm</t>
  </si>
  <si>
    <t>Maria Victoria Muñoz</t>
  </si>
  <si>
    <t>maria.munoz@viasumapaz.com</t>
  </si>
  <si>
    <t>Vía Sumapaz</t>
  </si>
  <si>
    <t>+57 3113384875'</t>
  </si>
  <si>
    <t xml:space="preserve"> 3113384875</t>
  </si>
  <si>
    <t>07/16/2024 7:49:37 pm</t>
  </si>
  <si>
    <t>Ricardo Andrés Celis</t>
  </si>
  <si>
    <t>+573132076281'</t>
  </si>
  <si>
    <t>07/16/2024 7:48:14 pm</t>
  </si>
  <si>
    <t>Ignacio Salcedo</t>
  </si>
  <si>
    <t>ignacio@kumitapp.com</t>
  </si>
  <si>
    <t>Kumitapp</t>
  </si>
  <si>
    <t>+573504932855'</t>
  </si>
  <si>
    <t>3504932855</t>
  </si>
  <si>
    <t>07/16/2024 7:46:07 pm</t>
  </si>
  <si>
    <t>Mónica Pineda</t>
  </si>
  <si>
    <t>07/16/2024 7:45:58 pm</t>
  </si>
  <si>
    <t>07/16/2024 7:45:45 pm</t>
  </si>
  <si>
    <t>Ingrith</t>
  </si>
  <si>
    <t>ingrithm602@gmail.com</t>
  </si>
  <si>
    <t>GTConsulting</t>
  </si>
  <si>
    <t>+57 3175587376'</t>
  </si>
  <si>
    <t xml:space="preserve"> 3175587376</t>
  </si>
  <si>
    <t>07/16/2024 7:44:00 pm</t>
  </si>
  <si>
    <t>Daniela de la Ossa</t>
  </si>
  <si>
    <t>ddelaossa@accion.org</t>
  </si>
  <si>
    <t>Accion</t>
  </si>
  <si>
    <t>+573057374247'</t>
  </si>
  <si>
    <t>3057374247</t>
  </si>
  <si>
    <t>07/16/2024 7:42:40 pm</t>
  </si>
  <si>
    <t>CHRISNEL SANCHEZ</t>
  </si>
  <si>
    <t>chrisnel.sanchez@mandaladigitals.com</t>
  </si>
  <si>
    <t>mandala digital marketing</t>
  </si>
  <si>
    <t>3132237662</t>
  </si>
  <si>
    <t>07/16/2024 7:42:24 pm</t>
  </si>
  <si>
    <t>Mariajosé Gómez</t>
  </si>
  <si>
    <t>maria@tidwit.com</t>
  </si>
  <si>
    <t>TIDWIT</t>
  </si>
  <si>
    <t>+573183895168'</t>
  </si>
  <si>
    <t>3183895168</t>
  </si>
  <si>
    <t>07/16/2024 7:42:05 pm</t>
  </si>
  <si>
    <t>Leonidas Ramirez Quintero</t>
  </si>
  <si>
    <t>leonidas.ramirez.q@gmail.com</t>
  </si>
  <si>
    <t>+573166845456'</t>
  </si>
  <si>
    <t>3166845456</t>
  </si>
  <si>
    <t>07/16/2024 7:41:30 pm</t>
  </si>
  <si>
    <t>07/16/2024 7:39:06 pm</t>
  </si>
  <si>
    <t>marianaceron419@gmail.com</t>
  </si>
  <si>
    <t>+573166187067'</t>
  </si>
  <si>
    <t>3166187067</t>
  </si>
  <si>
    <t>07/16/2024 7:38:35 pm</t>
  </si>
  <si>
    <t>07/16/2024 7:38:17 pm</t>
  </si>
  <si>
    <t>3204792074</t>
  </si>
  <si>
    <t>07/16/2024 7:37:40 pm</t>
  </si>
  <si>
    <t>Rafael Pelaez</t>
  </si>
  <si>
    <t>rafael.pelaez@viajesexito.com</t>
  </si>
  <si>
    <t>Viajes exito</t>
  </si>
  <si>
    <t>3004430469</t>
  </si>
  <si>
    <t>07/16/2024 7:36:32 pm</t>
  </si>
  <si>
    <t>john</t>
  </si>
  <si>
    <t>07/16/2024 7:34:27 pm</t>
  </si>
  <si>
    <t>Jenni Ortiz</t>
  </si>
  <si>
    <t>jenni.fernanda.ortiz@gmail.com</t>
  </si>
  <si>
    <t>GroupM</t>
  </si>
  <si>
    <t>+573187165392'</t>
  </si>
  <si>
    <t>3187165392</t>
  </si>
  <si>
    <t>07/16/2024 7:30:22 pm</t>
  </si>
  <si>
    <t>Paula Medina</t>
  </si>
  <si>
    <t>paula.medina@cmconsultores.com.co</t>
  </si>
  <si>
    <t>Tecnofactory</t>
  </si>
  <si>
    <t>+573185175378'</t>
  </si>
  <si>
    <t>3185175378</t>
  </si>
  <si>
    <t>07/16/2024 7:29:07 pm</t>
  </si>
  <si>
    <t>Sebastian Linares</t>
  </si>
  <si>
    <t>Sebastian@blinka.co</t>
  </si>
  <si>
    <t>+573104507455'</t>
  </si>
  <si>
    <t>3104507455</t>
  </si>
  <si>
    <t>07/16/2024 7:25:10 pm</t>
  </si>
  <si>
    <t>Maria Camila Fajardo Rojas</t>
  </si>
  <si>
    <t>+573504544733'</t>
  </si>
  <si>
    <t>07/16/2024 7:22:07 pm</t>
  </si>
  <si>
    <t>Mateo Gaviria</t>
  </si>
  <si>
    <t>m.gaviria@lucro-app.com</t>
  </si>
  <si>
    <t>+57 3165541615'</t>
  </si>
  <si>
    <t xml:space="preserve"> 3165541615</t>
  </si>
  <si>
    <t>07/16/2024 7:20:31 pm</t>
  </si>
  <si>
    <t>Lina Hurtado</t>
  </si>
  <si>
    <t>lina.hurtado@viasumapaz.com</t>
  </si>
  <si>
    <t>VINCI Highways</t>
  </si>
  <si>
    <t>+573217407845'</t>
  </si>
  <si>
    <t>3217407845</t>
  </si>
  <si>
    <t>07/16/2024 7:20:24 pm</t>
  </si>
  <si>
    <t>07/16/2024 7:20:18 pm</t>
  </si>
  <si>
    <t>jvelasquez@globalista.co</t>
  </si>
  <si>
    <t>Globalista</t>
  </si>
  <si>
    <t>3105509914</t>
  </si>
  <si>
    <t>07/16/2024 7:18:42 pm</t>
  </si>
  <si>
    <t>juanpablo@tecu.co</t>
  </si>
  <si>
    <t>TECU</t>
  </si>
  <si>
    <t>+573188718845'</t>
  </si>
  <si>
    <t>3188718845</t>
  </si>
  <si>
    <t>07/16/2024 7:18:21 pm</t>
  </si>
  <si>
    <t>07/16/2024 7:18:00 pm</t>
  </si>
  <si>
    <t>Cora Villarreal</t>
  </si>
  <si>
    <t>cora.villareal@monet.com.co</t>
  </si>
  <si>
    <t>+573143464042'</t>
  </si>
  <si>
    <t>3143464042</t>
  </si>
  <si>
    <t>07/16/2024 7:16:19 pm</t>
  </si>
  <si>
    <t>Mariana Montoya</t>
  </si>
  <si>
    <t>mariana@sazulab.com</t>
  </si>
  <si>
    <t>901500465-5</t>
  </si>
  <si>
    <t>+57 3006568714'</t>
  </si>
  <si>
    <t xml:space="preserve"> 3006568714</t>
  </si>
  <si>
    <t>07/16/2024 7:14:41 pm</t>
  </si>
  <si>
    <t>07/16/2024 7:14:28 pm</t>
  </si>
  <si>
    <t>José Caparroso</t>
  </si>
  <si>
    <t>07/16/2024 7:14:01 pm</t>
  </si>
  <si>
    <t>07/16/2024 7:13:12 pm</t>
  </si>
  <si>
    <t>juanpablosalazarg@hotmail.com</t>
  </si>
  <si>
    <t>57 3206888932</t>
  </si>
  <si>
    <t xml:space="preserve"> 3206888932</t>
  </si>
  <si>
    <t>07/16/2024 7:12:51 pm</t>
  </si>
  <si>
    <t>Andres Felipe Rodriguez</t>
  </si>
  <si>
    <t>an.rodriguez@caldic.com</t>
  </si>
  <si>
    <t>GTM Colombia</t>
  </si>
  <si>
    <t>+573053934622'</t>
  </si>
  <si>
    <t>3053934622</t>
  </si>
  <si>
    <t>07/16/2024 7:12:36 pm</t>
  </si>
  <si>
    <t>Hugo Javier Medina Ramos</t>
  </si>
  <si>
    <t>hola@elevestudio.co</t>
  </si>
  <si>
    <t>Eleve Studio</t>
  </si>
  <si>
    <t>+573158353995'</t>
  </si>
  <si>
    <t>3158353995</t>
  </si>
  <si>
    <t>07/16/2024 7:12:04 pm</t>
  </si>
  <si>
    <t>lorena.sanchez@wadua.com.co</t>
  </si>
  <si>
    <t>Wadua SAS</t>
  </si>
  <si>
    <t>+573135245456'</t>
  </si>
  <si>
    <t>3135245456</t>
  </si>
  <si>
    <t>07/16/2024 7:10:38 pm</t>
  </si>
  <si>
    <t>07/16/2024 7:08:52 pm</t>
  </si>
  <si>
    <t>Jose Manuel Agudo</t>
  </si>
  <si>
    <t>manoagudo@gmail.com</t>
  </si>
  <si>
    <t>AgudoCorp</t>
  </si>
  <si>
    <t>+573108176724'</t>
  </si>
  <si>
    <t>3108176724</t>
  </si>
  <si>
    <t>07/16/2024 7:06:54 pm</t>
  </si>
  <si>
    <t>+573168781733'</t>
  </si>
  <si>
    <t>3168781733</t>
  </si>
  <si>
    <t>07/16/2024 7:05:07 pm</t>
  </si>
  <si>
    <t>Santiago García Rivera</t>
  </si>
  <si>
    <t>SGarcia2@comfama.com.co</t>
  </si>
  <si>
    <t>07/16/2024 7:03:54 pm</t>
  </si>
  <si>
    <t>CESAR GUEVARA</t>
  </si>
  <si>
    <t>cesaring19@hotmail.com</t>
  </si>
  <si>
    <t>3152336486</t>
  </si>
  <si>
    <t>07/16/2024 7:01:37 pm</t>
  </si>
  <si>
    <t>07/16/2024 7:00:46 pm</t>
  </si>
  <si>
    <t>Cristian Rodriguez</t>
  </si>
  <si>
    <t>cristian.rodriguezm21@gmail.com</t>
  </si>
  <si>
    <t>Tribute Group SAS</t>
  </si>
  <si>
    <t>+573057960736'</t>
  </si>
  <si>
    <t>3057960736</t>
  </si>
  <si>
    <t>07/16/2024 6:57:29 pm</t>
  </si>
  <si>
    <t>Ana Maria Romero</t>
  </si>
  <si>
    <t>anamariarvillalobos@gmail.com</t>
  </si>
  <si>
    <t>+573227010303'</t>
  </si>
  <si>
    <t>3227010303</t>
  </si>
  <si>
    <t>07/16/2024 6:56:00 pm</t>
  </si>
  <si>
    <t>07/16/2024 6:55:02 pm</t>
  </si>
  <si>
    <t>07/16/2024 6:54:25 pm</t>
  </si>
  <si>
    <t>Elisa Albornoz</t>
  </si>
  <si>
    <t>elisa@y.uno</t>
  </si>
  <si>
    <t>Yuno</t>
  </si>
  <si>
    <t>+57 3134302419'</t>
  </si>
  <si>
    <t xml:space="preserve"> 3134302419</t>
  </si>
  <si>
    <t>07/16/2024 6:53:08 pm</t>
  </si>
  <si>
    <t>07/16/2024 6:52:03 pm</t>
  </si>
  <si>
    <t>07/16/2024 6:44:18 pm</t>
  </si>
  <si>
    <t>Laura Rojas</t>
  </si>
  <si>
    <t>laurojasn@hotmail.con</t>
  </si>
  <si>
    <t>Huge Inc</t>
  </si>
  <si>
    <t>+573114590275'</t>
  </si>
  <si>
    <t>3114590275</t>
  </si>
  <si>
    <t>07/16/2024 6:43:35 pm</t>
  </si>
  <si>
    <t>CESAR AUGUSTO GUEVARA</t>
  </si>
  <si>
    <t>07/16/2024 6:41:35 pm</t>
  </si>
  <si>
    <t>Sergio Rios</t>
  </si>
  <si>
    <t>sergio.rios@vecindapp.com.co</t>
  </si>
  <si>
    <t>Vecindapp</t>
  </si>
  <si>
    <t>3115974253</t>
  </si>
  <si>
    <t>07/16/2024 6:40:47 pm</t>
  </si>
  <si>
    <t>+573143858643'</t>
  </si>
  <si>
    <t>3143858643</t>
  </si>
  <si>
    <t>07/16/2024 6:39:48 pm</t>
  </si>
  <si>
    <t xml:space="preserve"> 350 5462413</t>
  </si>
  <si>
    <t>07/16/2024 6:36:04 pm</t>
  </si>
  <si>
    <t>johan vargas sanchez</t>
  </si>
  <si>
    <t>johanvargasdev@gmail.com</t>
  </si>
  <si>
    <t>n/a</t>
  </si>
  <si>
    <t>3044704118</t>
  </si>
  <si>
    <t>07/16/2024 6:34:31 pm</t>
  </si>
  <si>
    <t>germanjj@inverti.co</t>
  </si>
  <si>
    <t>Inverti</t>
  </si>
  <si>
    <t>+573108263814'</t>
  </si>
  <si>
    <t>3108263814</t>
  </si>
  <si>
    <t>07/16/2024 6:33:18 pm</t>
  </si>
  <si>
    <t>edgar turriago</t>
  </si>
  <si>
    <t>edgar.turriago@dataltda.com</t>
  </si>
  <si>
    <t>data intelligence ltda</t>
  </si>
  <si>
    <t>3102344197</t>
  </si>
  <si>
    <t>MARIA ANGELICA DURAN</t>
  </si>
  <si>
    <t>mariangelica.duran@la.logicalis.com</t>
  </si>
  <si>
    <t>LOGICALIS</t>
  </si>
  <si>
    <t>+57 3042554791'</t>
  </si>
  <si>
    <t xml:space="preserve"> 3042554791</t>
  </si>
  <si>
    <t>07/16/2024 6:31:29 pm</t>
  </si>
  <si>
    <t>Eliana Uribe</t>
  </si>
  <si>
    <t>07/16/2024 6:29:20 pm</t>
  </si>
  <si>
    <t>3046566875</t>
  </si>
  <si>
    <t>07/16/2024 6:28:45 pm</t>
  </si>
  <si>
    <t>Shaday Florian</t>
  </si>
  <si>
    <t>shadayflorian08@gmail.com</t>
  </si>
  <si>
    <t>Tecnopac</t>
  </si>
  <si>
    <t>+573008821838'</t>
  </si>
  <si>
    <t>3008821838</t>
  </si>
  <si>
    <t>07/16/2024 6:27:30 pm</t>
  </si>
  <si>
    <t>jorge@foodiverso.com</t>
  </si>
  <si>
    <t>Foodiverso</t>
  </si>
  <si>
    <t>+573123213771'</t>
  </si>
  <si>
    <t>3123213771</t>
  </si>
  <si>
    <t>07/16/2024 6:24:23 pm</t>
  </si>
  <si>
    <t>Hshsbbs</t>
  </si>
  <si>
    <t>habshudj@gmail.com</t>
  </si>
  <si>
    <t>Bshsjsh</t>
  </si>
  <si>
    <t>+57311256453'</t>
  </si>
  <si>
    <t>311256453</t>
  </si>
  <si>
    <t>07/16/2024 6:21:54 pm</t>
  </si>
  <si>
    <t>Sijhen Bojanini</t>
  </si>
  <si>
    <t>sijhen@soyhenry.com</t>
  </si>
  <si>
    <t>HENRY</t>
  </si>
  <si>
    <t>+573008616098'</t>
  </si>
  <si>
    <t>3008616098</t>
  </si>
  <si>
    <t>07/16/2024 6:20:16 pm</t>
  </si>
  <si>
    <t>José Contreras</t>
  </si>
  <si>
    <t>jose.contreras@infologic.com.co</t>
  </si>
  <si>
    <t>INFOLOGIC</t>
  </si>
  <si>
    <t>3053693033</t>
  </si>
  <si>
    <t>Alejandro Calderon</t>
  </si>
  <si>
    <t>alejandrocalderon@rubikproducciones.com</t>
  </si>
  <si>
    <t>WIWO SAS</t>
  </si>
  <si>
    <t>+573112116492'</t>
  </si>
  <si>
    <t>3112116492</t>
  </si>
  <si>
    <t>07/16/2024 6:18:34 pm</t>
  </si>
  <si>
    <t>Stephany Villa</t>
  </si>
  <si>
    <t>Arbusta</t>
  </si>
  <si>
    <t>07/16/2024 6:15:05 pm</t>
  </si>
  <si>
    <t>MARIANA ZULUAGA</t>
  </si>
  <si>
    <t>mariana.zuluaga98@hotmail.com</t>
  </si>
  <si>
    <t>Inter American Development Bank</t>
  </si>
  <si>
    <t>+57 3113051006'</t>
  </si>
  <si>
    <t xml:space="preserve"> 3113051006</t>
  </si>
  <si>
    <t>07/16/2024 6:11:12 pm</t>
  </si>
  <si>
    <t>Lorena Ramos</t>
  </si>
  <si>
    <t>lorena19_6@hotmail.com</t>
  </si>
  <si>
    <t>Crezes</t>
  </si>
  <si>
    <t>57 3212336690</t>
  </si>
  <si>
    <t xml:space="preserve"> 3212336690</t>
  </si>
  <si>
    <t>Maria Jose Casanova Becerra</t>
  </si>
  <si>
    <t>mota.170903@gmail.com</t>
  </si>
  <si>
    <t>+573235753647'</t>
  </si>
  <si>
    <t>3235753647</t>
  </si>
  <si>
    <t>07/16/2024 6:09:32 pm</t>
  </si>
  <si>
    <t>07/16/2024 6:09:31 pm</t>
  </si>
  <si>
    <t>07/16/2024 6:06:22 pm</t>
  </si>
  <si>
    <t>Alejandro Gonzalez</t>
  </si>
  <si>
    <t>alejandrogonzalez@stepps.com</t>
  </si>
  <si>
    <t>Henkya Corp</t>
  </si>
  <si>
    <t>+573208657585'</t>
  </si>
  <si>
    <t>3208657585</t>
  </si>
  <si>
    <t>07/16/2024 6:04:22 pm</t>
  </si>
  <si>
    <t>Nathalia Garces</t>
  </si>
  <si>
    <t>nathalia@skilllabco.com</t>
  </si>
  <si>
    <t>Skilllab</t>
  </si>
  <si>
    <t>+573176470249'</t>
  </si>
  <si>
    <t>3176470249</t>
  </si>
  <si>
    <t>07/16/2024 6:03:47 pm</t>
  </si>
  <si>
    <t>Vanesa Garcia</t>
  </si>
  <si>
    <t>vanegarcia201549@gmail.com</t>
  </si>
  <si>
    <t>IWF</t>
  </si>
  <si>
    <t>+57 3015095362'</t>
  </si>
  <si>
    <t xml:space="preserve"> 3015095362</t>
  </si>
  <si>
    <t>07/16/2024 6:01:41 pm</t>
  </si>
  <si>
    <t>Monica acosta wiesner</t>
  </si>
  <si>
    <t>monicaacostawiesner@gmail.com</t>
  </si>
  <si>
    <t>BIZZEN</t>
  </si>
  <si>
    <t>3102953239</t>
  </si>
  <si>
    <t>07/16/2024 6:01:30 pm</t>
  </si>
  <si>
    <t>no@gmail.com</t>
  </si>
  <si>
    <t>+57 3111113111'</t>
  </si>
  <si>
    <t xml:space="preserve"> 3111113111</t>
  </si>
  <si>
    <t>07/16/2024 6:00:50 pm</t>
  </si>
  <si>
    <t>07/16/2024 5:58:32 pm</t>
  </si>
  <si>
    <t>Cristian Diez</t>
  </si>
  <si>
    <t>ing.cjdiez@gmail.com</t>
  </si>
  <si>
    <t>Kontrii</t>
  </si>
  <si>
    <t>+57 3012685866'</t>
  </si>
  <si>
    <t xml:space="preserve"> 3012685866</t>
  </si>
  <si>
    <t>07/16/2024 5:58:16 pm</t>
  </si>
  <si>
    <t>Dan Macias</t>
  </si>
  <si>
    <t>dan.macias@sandler.com</t>
  </si>
  <si>
    <t>+573176482536'</t>
  </si>
  <si>
    <t>3176482536</t>
  </si>
  <si>
    <t>07/16/2024 5:57:33 pm</t>
  </si>
  <si>
    <t>monica</t>
  </si>
  <si>
    <t>bizzen</t>
  </si>
  <si>
    <t>07/16/2024 5:55:54 pm</t>
  </si>
  <si>
    <t>07/16/2024 5:55:50 pm</t>
  </si>
  <si>
    <t>07/16/2024 5:54:58 pm</t>
  </si>
  <si>
    <t>07/16/2024 5:54:32 pm</t>
  </si>
  <si>
    <t>Bizzen</t>
  </si>
  <si>
    <t>07/16/2024 5:53:35 pm</t>
  </si>
  <si>
    <t>+57 320 499 9599'</t>
  </si>
  <si>
    <t xml:space="preserve"> 320 499 9599</t>
  </si>
  <si>
    <t>07/16/2024 5:51:56 pm</t>
  </si>
  <si>
    <t>07/16/2024 5:51:17 pm</t>
  </si>
  <si>
    <t>+573182530461'</t>
  </si>
  <si>
    <t>3182530461</t>
  </si>
  <si>
    <t>07/16/2024 5:50:30 pm</t>
  </si>
  <si>
    <t>Jose Tovar</t>
  </si>
  <si>
    <t>+573209262912'</t>
  </si>
  <si>
    <t>3209262912</t>
  </si>
  <si>
    <t>07/16/2024 5:49:57 pm</t>
  </si>
  <si>
    <t>PABLO MUNOZ</t>
  </si>
  <si>
    <t>pablom@bextsa.com</t>
  </si>
  <si>
    <t>Bextechnology</t>
  </si>
  <si>
    <t>+573203465810'</t>
  </si>
  <si>
    <t>3203465810</t>
  </si>
  <si>
    <t>07/16/2024 5:49:31 pm</t>
  </si>
  <si>
    <t>pepe</t>
  </si>
  <si>
    <t>pepelefu@yopmail.com</t>
  </si>
  <si>
    <t>lefu</t>
  </si>
  <si>
    <t>07/16/2024 5:49:04 pm</t>
  </si>
  <si>
    <t>07/16/2024 5:47:58 pm</t>
  </si>
  <si>
    <t>Luisa Barrera</t>
  </si>
  <si>
    <t>luisa.barrera@usemultiplier.com</t>
  </si>
  <si>
    <t>+57 3195852400'</t>
  </si>
  <si>
    <t xml:space="preserve"> 3195852400</t>
  </si>
  <si>
    <t>07/16/2024 5:46:31 pm</t>
  </si>
  <si>
    <t>mayra Hincapie</t>
  </si>
  <si>
    <t xml:space="preserve"> 3103977391</t>
  </si>
  <si>
    <t>07/16/2024 5:45:40 pm</t>
  </si>
  <si>
    <t>Juan Rodriguez</t>
  </si>
  <si>
    <t>juanrodriguezbar@gmail.com</t>
  </si>
  <si>
    <t>MDA</t>
  </si>
  <si>
    <t>+573008494164'</t>
  </si>
  <si>
    <t>3008494164</t>
  </si>
  <si>
    <t>07/16/2024 5:45:33 pm</t>
  </si>
  <si>
    <t>valeria.barberi@usemultiplier.com</t>
  </si>
  <si>
    <t>+57 3185008292'</t>
  </si>
  <si>
    <t xml:space="preserve"> 3185008292</t>
  </si>
  <si>
    <t>07/16/2024 5:45:10 pm</t>
  </si>
  <si>
    <t>Geraldine Sprockel Leon</t>
  </si>
  <si>
    <t>geraldine@tonder.io</t>
  </si>
  <si>
    <t>Tonder</t>
  </si>
  <si>
    <t>+573177993707'</t>
  </si>
  <si>
    <t>3177993707</t>
  </si>
  <si>
    <t>07/16/2024 5:44:34 pm</t>
  </si>
  <si>
    <t>07/16/2024 5:42:05 pm</t>
  </si>
  <si>
    <t>07/16/2024 5:41:09 pm</t>
  </si>
  <si>
    <t>Sebastian Castro Paz</t>
  </si>
  <si>
    <t>07/16/2024 5:40:38 pm</t>
  </si>
  <si>
    <t>Alejandra Méndez</t>
  </si>
  <si>
    <t>alejandra.mendez@norventas.com</t>
  </si>
  <si>
    <t>Norventas</t>
  </si>
  <si>
    <t>+573001324716'</t>
  </si>
  <si>
    <t>3001324716</t>
  </si>
  <si>
    <t>07/16/2024 5:39:14 pm</t>
  </si>
  <si>
    <t>07/16/2024 5:37:41 pm</t>
  </si>
  <si>
    <t>Carlos Nieto</t>
  </si>
  <si>
    <t>carlos.nieto@vtex.com</t>
  </si>
  <si>
    <t>VTEX</t>
  </si>
  <si>
    <t>+573214874921'</t>
  </si>
  <si>
    <t>3214874921</t>
  </si>
  <si>
    <t>07/16/2024 5:35:02 pm</t>
  </si>
  <si>
    <t>07/16/2024 5:35:01 pm</t>
  </si>
  <si>
    <t>laura.carvajal@grupooet.com</t>
  </si>
  <si>
    <t>Grupo oet</t>
  </si>
  <si>
    <t>+573057975903'</t>
  </si>
  <si>
    <t>3057975903</t>
  </si>
  <si>
    <t>07/16/2024 5:33:53 pm</t>
  </si>
  <si>
    <t>Julie Villarreal</t>
  </si>
  <si>
    <t>jvillarreal@hubspot.com</t>
  </si>
  <si>
    <t>+573016085773'</t>
  </si>
  <si>
    <t>3016085773</t>
  </si>
  <si>
    <t>07/16/2024 5:32:37 pm</t>
  </si>
  <si>
    <t>Maria Alejandra Tenorio</t>
  </si>
  <si>
    <t>alejatenorio@hotmail.com</t>
  </si>
  <si>
    <t>Tualy</t>
  </si>
  <si>
    <t>3164526063</t>
  </si>
  <si>
    <t>07/16/2024 5:30:25 pm</t>
  </si>
  <si>
    <t>Anthony</t>
  </si>
  <si>
    <t>aguzmanl@ingenierosunoa.com.co</t>
  </si>
  <si>
    <t>Ingenieros UnoA</t>
  </si>
  <si>
    <t>3014457191</t>
  </si>
  <si>
    <t>07/16/2024 5:29:07 pm</t>
  </si>
  <si>
    <t>Roberto Suarez Shool</t>
  </si>
  <si>
    <t>roberto@af-robotics.com</t>
  </si>
  <si>
    <t>AF Robotics</t>
  </si>
  <si>
    <t>+573175181286'</t>
  </si>
  <si>
    <t>3175181286</t>
  </si>
  <si>
    <t>07/16/2024 5:28:50 pm</t>
  </si>
  <si>
    <t>07/16/2024 5:28:13 pm</t>
  </si>
  <si>
    <t>07/16/2024 5:27:45 pm</t>
  </si>
  <si>
    <t>07/16/2024 5:27:11 pm</t>
  </si>
  <si>
    <t>Felipe Rivera</t>
  </si>
  <si>
    <t>07/16/2024 5:27:07 pm</t>
  </si>
  <si>
    <t>Laura Carvajal</t>
  </si>
  <si>
    <t>Grupo OET</t>
  </si>
  <si>
    <t>07/16/2024 5:26:33 pm</t>
  </si>
  <si>
    <t>Paula cortes</t>
  </si>
  <si>
    <t>paula.cortes@zeemo.cl</t>
  </si>
  <si>
    <t>Zeemo Colombia</t>
  </si>
  <si>
    <t>3164303814</t>
  </si>
  <si>
    <t>07/16/2024 5:25:26 pm</t>
  </si>
  <si>
    <t>andres.forero@reservamos.com</t>
  </si>
  <si>
    <t>+57 3057283626'</t>
  </si>
  <si>
    <t xml:space="preserve"> 3057283626</t>
  </si>
  <si>
    <t>07/16/2024 5:24:56 pm</t>
  </si>
  <si>
    <t>Stephanie Molano</t>
  </si>
  <si>
    <t>smolano@yumper.us</t>
  </si>
  <si>
    <t>Yumper</t>
  </si>
  <si>
    <t>+573182824986'</t>
  </si>
  <si>
    <t>3182824986</t>
  </si>
  <si>
    <t>07/16/2024 5:23:07 pm</t>
  </si>
  <si>
    <t>3204958765</t>
  </si>
  <si>
    <t>07/16/2024 5:22:31 pm</t>
  </si>
  <si>
    <t>Maria Jose Vinueza</t>
  </si>
  <si>
    <t>mariajose@ewa.capital</t>
  </si>
  <si>
    <t>EWA Capital</t>
  </si>
  <si>
    <t>+573165253384'</t>
  </si>
  <si>
    <t>3165253384</t>
  </si>
  <si>
    <t>07/16/2024 5:22:06 pm</t>
  </si>
  <si>
    <t>07/16/2024 5:22:01 pm</t>
  </si>
  <si>
    <t>Karen Valbuena</t>
  </si>
  <si>
    <t>karen.valbuena@epayco.com</t>
  </si>
  <si>
    <t>ePayco</t>
  </si>
  <si>
    <t>+573022581806'</t>
  </si>
  <si>
    <t>3022581806</t>
  </si>
  <si>
    <t>07/16/2024 5:21:51 pm</t>
  </si>
  <si>
    <t>Emmanuel Deswarte</t>
  </si>
  <si>
    <t>emmanuel.deswarte@tcs.com</t>
  </si>
  <si>
    <t>Tata Consultancy Services</t>
  </si>
  <si>
    <t>+573188894656'</t>
  </si>
  <si>
    <t>3188894656</t>
  </si>
  <si>
    <t>3104605769</t>
  </si>
  <si>
    <t>07/16/2024 5:19:28 pm</t>
  </si>
  <si>
    <t>Carolina Pérez Gutt</t>
  </si>
  <si>
    <t>carolina.gutt@gmail.com</t>
  </si>
  <si>
    <t>+573102956958'</t>
  </si>
  <si>
    <t>3102956958</t>
  </si>
  <si>
    <t>07/16/2024 5:17:26 pm</t>
  </si>
  <si>
    <t>Tatiana Yacaman</t>
  </si>
  <si>
    <t>gerencia@saldu.co</t>
  </si>
  <si>
    <t>SALDU</t>
  </si>
  <si>
    <t>+573002814977'</t>
  </si>
  <si>
    <t>3002814977</t>
  </si>
  <si>
    <t>07/16/2024 5:16:10 pm</t>
  </si>
  <si>
    <t>Jairo Alonso Carvajal Ochoa</t>
  </si>
  <si>
    <t>jairo@dsinno.io</t>
  </si>
  <si>
    <t>DSI</t>
  </si>
  <si>
    <t>3046023565</t>
  </si>
  <si>
    <t>07/16/2024 5:15:54 pm</t>
  </si>
  <si>
    <t>07/16/2024 5:15:44 pm</t>
  </si>
  <si>
    <t>HELMER ANDRES CARDONA COLORADO</t>
  </si>
  <si>
    <t>gerencia@sicoinco2.org</t>
  </si>
  <si>
    <t>Fintech Bank S.A.</t>
  </si>
  <si>
    <t>+573194034506'</t>
  </si>
  <si>
    <t>3194034506</t>
  </si>
  <si>
    <t>07/16/2024 5:14:48 pm</t>
  </si>
  <si>
    <t>07/16/2024 5:14:39 pm</t>
  </si>
  <si>
    <t>heyplugatt@virtualel.com</t>
  </si>
  <si>
    <t>3125132582</t>
  </si>
  <si>
    <t>07/16/2024 5:14:23 pm</t>
  </si>
  <si>
    <t>Angie Mogollon</t>
  </si>
  <si>
    <t>angie@wepush.co</t>
  </si>
  <si>
    <t>3112297643</t>
  </si>
  <si>
    <t>07/16/2024 5:12:52 pm</t>
  </si>
  <si>
    <t>Miguel Prada</t>
  </si>
  <si>
    <t>mprada@bro-garden.dev</t>
  </si>
  <si>
    <t>BroGarden</t>
  </si>
  <si>
    <t>+573153658534'</t>
  </si>
  <si>
    <t>3153658534</t>
  </si>
  <si>
    <t>07/16/2024 5:12:45 pm</t>
  </si>
  <si>
    <t>07/16/2024 5:10:59 pm</t>
  </si>
  <si>
    <t>07/16/2024 5:10:47 pm</t>
  </si>
  <si>
    <t>07/16/2024 5:09:46 pm</t>
  </si>
  <si>
    <t>07/16/2024 5:09:37 pm</t>
  </si>
  <si>
    <t>07/16/2024 5:07:56 pm</t>
  </si>
  <si>
    <t>07/16/2024 5:05:57 pm</t>
  </si>
  <si>
    <t>07/16/2024 5:05:24 pm</t>
  </si>
  <si>
    <t>07/16/2024 5:04:47 pm</t>
  </si>
  <si>
    <t>07/16/2024 5:03:09 pm</t>
  </si>
  <si>
    <t>07/16/2024 5:02:01 pm</t>
  </si>
  <si>
    <t>Carlos Mendez</t>
  </si>
  <si>
    <t>carlos.mendez@bananascript.io</t>
  </si>
  <si>
    <t>Banana Script</t>
  </si>
  <si>
    <t>+573155252973'</t>
  </si>
  <si>
    <t>3155252973</t>
  </si>
  <si>
    <t>07/16/2024 5:01:53 pm</t>
  </si>
  <si>
    <t>07/16/2024 5:01:40 pm</t>
  </si>
  <si>
    <t>Carlos Alfredo Marin Bohorquez</t>
  </si>
  <si>
    <t>carlosalfredomarinbohorquez@gmail.com</t>
  </si>
  <si>
    <t>+57 3024244066'</t>
  </si>
  <si>
    <t xml:space="preserve"> 3024244066</t>
  </si>
  <si>
    <t>07/16/2024 5:01:26 pm</t>
  </si>
  <si>
    <t>Liz Hernandez</t>
  </si>
  <si>
    <t>liz@colombiatechweek.co</t>
  </si>
  <si>
    <t>MoreLatam</t>
  </si>
  <si>
    <t>+573102457833'</t>
  </si>
  <si>
    <t>07/16/2024 5:00:55 pm</t>
  </si>
  <si>
    <t>Carlos  España Castro</t>
  </si>
  <si>
    <t>cecarlos91@hotmail.com</t>
  </si>
  <si>
    <t>Asesorias inplementar</t>
  </si>
  <si>
    <t>+573013410954'</t>
  </si>
  <si>
    <t>3013410954</t>
  </si>
  <si>
    <t>07/16/2024 4:59:30 pm</t>
  </si>
  <si>
    <t>07/16/2024 4:59:23 pm</t>
  </si>
  <si>
    <t>+573153588037'</t>
  </si>
  <si>
    <t>3153588037</t>
  </si>
  <si>
    <t>07/16/2024 4:59:16 pm</t>
  </si>
  <si>
    <t>Héctor Ríos</t>
  </si>
  <si>
    <t>Hectorios15@gmail.com</t>
  </si>
  <si>
    <t>+573165207200'</t>
  </si>
  <si>
    <t>3165207200</t>
  </si>
  <si>
    <t>07/16/2024 4:59:04 pm</t>
  </si>
  <si>
    <t>07/16/2024 4:58:17 pm</t>
  </si>
  <si>
    <t>juliana</t>
  </si>
  <si>
    <t>jnj</t>
  </si>
  <si>
    <t>+57 3229134639'</t>
  </si>
  <si>
    <t xml:space="preserve"> 3229134639</t>
  </si>
  <si>
    <t>07/16/2024 4:57:45 pm</t>
  </si>
  <si>
    <t>07/16/2024 4:57:08 pm</t>
  </si>
  <si>
    <t>07/16/2024 4:57:02 pm</t>
  </si>
  <si>
    <t>07/16/2024 4:55:57 pm</t>
  </si>
  <si>
    <t>Émerson Gutiérrez Guerrero</t>
  </si>
  <si>
    <t>emergugue@gmail.com</t>
  </si>
  <si>
    <t>Easytra.app</t>
  </si>
  <si>
    <t>+573192477545'</t>
  </si>
  <si>
    <t>3192477545</t>
  </si>
  <si>
    <t>07/16/2024 4:55:13 pm</t>
  </si>
  <si>
    <t>Carlos Guayara</t>
  </si>
  <si>
    <t>+573212080408'</t>
  </si>
  <si>
    <t>3212080408</t>
  </si>
  <si>
    <t>07/16/2024 4:53:04 pm</t>
  </si>
  <si>
    <t>07/16/2024 4:52:41 pm</t>
  </si>
  <si>
    <t>07/16/2024 4:51:07 pm</t>
  </si>
  <si>
    <t>César Bernal</t>
  </si>
  <si>
    <t>cesarbd@unisabana.edu.co</t>
  </si>
  <si>
    <t>Universidad de la Sabana</t>
  </si>
  <si>
    <t>3202331896</t>
  </si>
  <si>
    <t>07/16/2024 4:51:00 pm</t>
  </si>
  <si>
    <t>manuela@colombiatechweek.co</t>
  </si>
  <si>
    <t>+57 3122489633'</t>
  </si>
  <si>
    <t xml:space="preserve"> 3122489633</t>
  </si>
  <si>
    <t>07/16/2024 4:50:48 pm</t>
  </si>
  <si>
    <t>07/16/2024 4:50:31 pm</t>
  </si>
  <si>
    <t>07/16/2024 4:49:59 pm</t>
  </si>
  <si>
    <t>laura.rativa@gehealthcare.com</t>
  </si>
  <si>
    <t>GE HealthCare</t>
  </si>
  <si>
    <t>+573168128290'</t>
  </si>
  <si>
    <t>3168128290</t>
  </si>
  <si>
    <t>07/16/2024 4:49:40 pm</t>
  </si>
  <si>
    <t>07/16/2024 4:49:26 pm</t>
  </si>
  <si>
    <t>07/16/2024 4:48:24 pm</t>
  </si>
  <si>
    <t>Sergio Leal</t>
  </si>
  <si>
    <t>s@turit</t>
  </si>
  <si>
    <t>Turit</t>
  </si>
  <si>
    <t>3004523259</t>
  </si>
  <si>
    <t>07/16/2024 4:47:21 pm</t>
  </si>
  <si>
    <t>07/16/2024 4:46:59 pm</t>
  </si>
  <si>
    <t>Ariel Núñez &amp; Company</t>
  </si>
  <si>
    <t>+573194495909'</t>
  </si>
  <si>
    <t>3194495909</t>
  </si>
  <si>
    <t>07/16/2024 4:45:43 pm</t>
  </si>
  <si>
    <t>Leonardo Durango</t>
  </si>
  <si>
    <t>leodurango94@gmail.com</t>
  </si>
  <si>
    <t>IFX NETWORKS</t>
  </si>
  <si>
    <t>+573176360273'</t>
  </si>
  <si>
    <t>3176360273</t>
  </si>
  <si>
    <t>07/16/2024 4:45:32 pm</t>
  </si>
  <si>
    <t>07/16/2024 4:45:05 pm</t>
  </si>
  <si>
    <t>07/16/2024 4:45:00 pm</t>
  </si>
  <si>
    <t>GERMAN PARRA</t>
  </si>
  <si>
    <t>GPARRA@GODOYCORDOBA.COM</t>
  </si>
  <si>
    <t>GODOY CORDOBA</t>
  </si>
  <si>
    <t>+573223113805'</t>
  </si>
  <si>
    <t>3223113805</t>
  </si>
  <si>
    <t>07/16/2024 4:43:57 pm</t>
  </si>
  <si>
    <t>juan pablo perez</t>
  </si>
  <si>
    <t>jpperez@crowsmartcontracts.com</t>
  </si>
  <si>
    <t>crow.</t>
  </si>
  <si>
    <t>+57 3118109235'</t>
  </si>
  <si>
    <t xml:space="preserve"> 3118109235</t>
  </si>
  <si>
    <t>07/16/2024 4:42:05 pm</t>
  </si>
  <si>
    <t>Diego Ferney Puentes</t>
  </si>
  <si>
    <t>diego.puentes@hogaru.com</t>
  </si>
  <si>
    <t>hogarú</t>
  </si>
  <si>
    <t>+573107913808'</t>
  </si>
  <si>
    <t>3107913808</t>
  </si>
  <si>
    <t>07/16/2024 4:41:36 pm</t>
  </si>
  <si>
    <t>Santiago Mejia</t>
  </si>
  <si>
    <t>santiago.mejia@global66.com</t>
  </si>
  <si>
    <t>Global66</t>
  </si>
  <si>
    <t>+573208556020'</t>
  </si>
  <si>
    <t>3208556020</t>
  </si>
  <si>
    <t>07/16/2024 4:41:02 pm</t>
  </si>
  <si>
    <t>roger</t>
  </si>
  <si>
    <t>Rogerbeltranparra@gmail.com</t>
  </si>
  <si>
    <t>Eyr Consulting</t>
  </si>
  <si>
    <t>+573146962850'</t>
  </si>
  <si>
    <t>3146962850</t>
  </si>
  <si>
    <t>07/16/2024 4:40:37 pm</t>
  </si>
  <si>
    <t>Ab</t>
  </si>
  <si>
    <t>andreabonilla@vtex.com</t>
  </si>
  <si>
    <t>Vtex</t>
  </si>
  <si>
    <t>3133609660</t>
  </si>
  <si>
    <t>07/16/2024 4:40:17 pm</t>
  </si>
  <si>
    <t>Natalia Prada</t>
  </si>
  <si>
    <t>nprada@ubits.co</t>
  </si>
  <si>
    <t>3216986640</t>
  </si>
  <si>
    <t>07/16/2024 4:39:52 pm</t>
  </si>
  <si>
    <t>andresgfranco0@gmail.com</t>
  </si>
  <si>
    <t>Anthology Inc.</t>
  </si>
  <si>
    <t>+57 304 3770074'</t>
  </si>
  <si>
    <t xml:space="preserve"> 304 3770074</t>
  </si>
  <si>
    <t>07/16/2024 4:37:50 pm</t>
  </si>
  <si>
    <t>Juan Guillermo Gomez</t>
  </si>
  <si>
    <t>juanguillermo@mercico.com</t>
  </si>
  <si>
    <t>Mercico SAS</t>
  </si>
  <si>
    <t>+573187351205'</t>
  </si>
  <si>
    <t>3187351205</t>
  </si>
  <si>
    <t>07/16/2024 4:37:40 pm</t>
  </si>
  <si>
    <t>Sebastian J.</t>
  </si>
  <si>
    <t>sebastian.jaramillo@globalhashgroup.com</t>
  </si>
  <si>
    <t>Global Hash Group</t>
  </si>
  <si>
    <t>+573117458807'</t>
  </si>
  <si>
    <t>3117458807</t>
  </si>
  <si>
    <t>07/16/2024 4:37:28 pm</t>
  </si>
  <si>
    <t>07/16/2024 4:37:10 pm</t>
  </si>
  <si>
    <t>Caros Andrés Ortiz Amórtegui</t>
  </si>
  <si>
    <t>carlos.ortiz.a@uniminuto.edu</t>
  </si>
  <si>
    <t>+57 3125509293'</t>
  </si>
  <si>
    <t xml:space="preserve"> 3125509293</t>
  </si>
  <si>
    <t>07/16/2024 4:36:54 pm</t>
  </si>
  <si>
    <t>Luisa Fernanda Mejia</t>
  </si>
  <si>
    <t>lmejia@internexa.com</t>
  </si>
  <si>
    <t>InterNexa</t>
  </si>
  <si>
    <t>+573006207060'</t>
  </si>
  <si>
    <t>3006207060</t>
  </si>
  <si>
    <t>07/16/2024 4:36:12 pm</t>
  </si>
  <si>
    <t>07/16/2024 4:36:06 pm</t>
  </si>
  <si>
    <t>Paula MARTINEZ</t>
  </si>
  <si>
    <t>paulama803@gmail.com</t>
  </si>
  <si>
    <t>07/16/2024 4:35:56 pm</t>
  </si>
  <si>
    <t>07/16/2024 4:35:21 pm</t>
  </si>
  <si>
    <t>María Paula Rueda</t>
  </si>
  <si>
    <t>mapaular2@gmail.com</t>
  </si>
  <si>
    <t>Hauwei</t>
  </si>
  <si>
    <t>+573112712257'</t>
  </si>
  <si>
    <t>3112712257</t>
  </si>
  <si>
    <t>07/16/2024 4:35:14 pm</t>
  </si>
  <si>
    <t>JENNY ZARATE</t>
  </si>
  <si>
    <t>paolazaratem@gmail.com</t>
  </si>
  <si>
    <t>Devify LLC</t>
  </si>
  <si>
    <t>+573193234444'</t>
  </si>
  <si>
    <t>3193234444</t>
  </si>
  <si>
    <t>07/16/2024 4:34:46 pm</t>
  </si>
  <si>
    <t>07/16/2024 4:34:18 pm</t>
  </si>
  <si>
    <t>Jesus A Zapata C</t>
  </si>
  <si>
    <t>hola@jesuszapata.io</t>
  </si>
  <si>
    <t>+573228550147'</t>
  </si>
  <si>
    <t>3228550147</t>
  </si>
  <si>
    <t>07/16/2024 4:32:52 pm</t>
  </si>
  <si>
    <t>07/16/2024 4:32:43 pm</t>
  </si>
  <si>
    <t>Carolina Bejarano</t>
  </si>
  <si>
    <t>cbejaranov@terranum.com</t>
  </si>
  <si>
    <t>57 3178933171</t>
  </si>
  <si>
    <t xml:space="preserve"> 3178933171</t>
  </si>
  <si>
    <t>07/16/2024 4:31:56 pm</t>
  </si>
  <si>
    <t>Juan Jose Valencia</t>
  </si>
  <si>
    <t>juanjose-629@hotmail.com</t>
  </si>
  <si>
    <t>Sporty</t>
  </si>
  <si>
    <t>+57 3175778348'</t>
  </si>
  <si>
    <t xml:space="preserve"> 3175778348</t>
  </si>
  <si>
    <t>07/16/2024 4:30:11 pm</t>
  </si>
  <si>
    <t>Valentina Jumah</t>
  </si>
  <si>
    <t>vjumahv@hotmail.com</t>
  </si>
  <si>
    <t>Cleverman</t>
  </si>
  <si>
    <t>+573132958288'</t>
  </si>
  <si>
    <t>3132958288</t>
  </si>
  <si>
    <t>07/16/2024 4:28:48 pm</t>
  </si>
  <si>
    <t>liliana pinilla</t>
  </si>
  <si>
    <t>lilianapinillat@gmail.com</t>
  </si>
  <si>
    <t>+573002119951'</t>
  </si>
  <si>
    <t>3002119951</t>
  </si>
  <si>
    <t>07/16/2024 4:28:09 pm</t>
  </si>
  <si>
    <t>camilo cantor</t>
  </si>
  <si>
    <t>ccantor@falabella.com.co</t>
  </si>
  <si>
    <t>seguros falabella</t>
  </si>
  <si>
    <t>+573212413775'</t>
  </si>
  <si>
    <t>3212413775</t>
  </si>
  <si>
    <t>07/16/2024 4:27:29 pm</t>
  </si>
  <si>
    <t>William Daza Nieto</t>
  </si>
  <si>
    <t>willdaza@yahoo.com</t>
  </si>
  <si>
    <t>+573214088979'</t>
  </si>
  <si>
    <t>3214088979</t>
  </si>
  <si>
    <t>07/16/2024 4:27:06 pm</t>
  </si>
  <si>
    <t>Carlos Andrés González</t>
  </si>
  <si>
    <t>andres@indahouse.com.co</t>
  </si>
  <si>
    <t>Indahouse</t>
  </si>
  <si>
    <t>+573246852447'</t>
  </si>
  <si>
    <t>3246852447</t>
  </si>
  <si>
    <t>07/16/2024 4:26:46 pm</t>
  </si>
  <si>
    <t>07/16/2024 4:24:56 pm</t>
  </si>
  <si>
    <t>liliana.pinilla3@unisabana.edu.co</t>
  </si>
  <si>
    <t>07/16/2024 4:24:51 pm</t>
  </si>
  <si>
    <t>Nicolás Quijano</t>
  </si>
  <si>
    <t>nicolas@suenos.co</t>
  </si>
  <si>
    <t>Sueños</t>
  </si>
  <si>
    <t>+573162599959'</t>
  </si>
  <si>
    <t>3162599959</t>
  </si>
  <si>
    <t>07/16/2024 4:23:23 pm</t>
  </si>
  <si>
    <t>07/16/2024 4:22:16 pm</t>
  </si>
  <si>
    <t>Unergy|Solenium</t>
  </si>
  <si>
    <t>+573168722833'</t>
  </si>
  <si>
    <t>3168722833</t>
  </si>
  <si>
    <t>07/16/2024 4:19:46 pm</t>
  </si>
  <si>
    <t>07/16/2024 4:18:22 pm</t>
  </si>
  <si>
    <t>luisavargasp1@outlook.com</t>
  </si>
  <si>
    <t>GM2</t>
  </si>
  <si>
    <t>+573123896273'</t>
  </si>
  <si>
    <t>3123896273</t>
  </si>
  <si>
    <t>Carlos David Sierra Vargas</t>
  </si>
  <si>
    <t>carlos.sierra@manpower.com.co</t>
  </si>
  <si>
    <t>Manpower Group Colombia</t>
  </si>
  <si>
    <t>31824049990</t>
  </si>
  <si>
    <t>07/16/2024 4:17:45 pm</t>
  </si>
  <si>
    <t>Fredy Sandoval</t>
  </si>
  <si>
    <t>fsandovall@bancofalabella.com.co</t>
  </si>
  <si>
    <t>Banco Falabella</t>
  </si>
  <si>
    <t>+573017853273'</t>
  </si>
  <si>
    <t>3017853273</t>
  </si>
  <si>
    <t>07/16/2024 4:17:41 pm</t>
  </si>
  <si>
    <t>Javier Parra</t>
  </si>
  <si>
    <t>javier.parra@omni.pro</t>
  </si>
  <si>
    <t>OMNI.PRO</t>
  </si>
  <si>
    <t>3114892552</t>
  </si>
  <si>
    <t>07/16/2024 4:17:08 pm</t>
  </si>
  <si>
    <t>Juan Manuel Escandon</t>
  </si>
  <si>
    <t>juan.escandon@mercadolibre.com.co</t>
  </si>
  <si>
    <t>+573013428697'</t>
  </si>
  <si>
    <t>3013428697</t>
  </si>
  <si>
    <t>07/16/2024 4:16:56 pm</t>
  </si>
  <si>
    <t>Oscar Morales</t>
  </si>
  <si>
    <t>oscarmora1915@gmail.com</t>
  </si>
  <si>
    <t>+573102722651'</t>
  </si>
  <si>
    <t>3102722651</t>
  </si>
  <si>
    <t>07/16/2024 4:16:41 pm</t>
  </si>
  <si>
    <t>Danna</t>
  </si>
  <si>
    <t>dlotero@dsd.dev</t>
  </si>
  <si>
    <t>Deepsea Dev</t>
  </si>
  <si>
    <t>+573115029800'</t>
  </si>
  <si>
    <t>3115029800</t>
  </si>
  <si>
    <t>07/16/2024 4:16:15 pm</t>
  </si>
  <si>
    <t>luis.nunez@rappi.com</t>
  </si>
  <si>
    <t>+573043901618'</t>
  </si>
  <si>
    <t>3043901618</t>
  </si>
  <si>
    <t>07/16/2024 4:15:40 pm</t>
  </si>
  <si>
    <t>Daniela Rojas</t>
  </si>
  <si>
    <t>daniela@teiainvest.co</t>
  </si>
  <si>
    <t>Teia Invest</t>
  </si>
  <si>
    <t>+573115517349'</t>
  </si>
  <si>
    <t>3115517349</t>
  </si>
  <si>
    <t>07/16/2024 4:15:27 pm</t>
  </si>
  <si>
    <t>Martin von Walter</t>
  </si>
  <si>
    <t>vonwaltermartin@gmail.com</t>
  </si>
  <si>
    <t>Homie</t>
  </si>
  <si>
    <t>+573160560845'</t>
  </si>
  <si>
    <t>3160560845</t>
  </si>
  <si>
    <t>07/16/2024 4:13:28 pm</t>
  </si>
  <si>
    <t>07/16/2024 4:13:11 pm</t>
  </si>
  <si>
    <t>Sindy Cuesta Murillo</t>
  </si>
  <si>
    <t>sindyc069@gmail.com</t>
  </si>
  <si>
    <t>Profesionalia</t>
  </si>
  <si>
    <t>+573204274578'</t>
  </si>
  <si>
    <t>3204274578</t>
  </si>
  <si>
    <t>07/16/2024 4:12:27 pm</t>
  </si>
  <si>
    <t>Mónica Mariño</t>
  </si>
  <si>
    <t>07/16/2024 4:12:22 pm</t>
  </si>
  <si>
    <t>07/16/2024 4:12:04 pm</t>
  </si>
  <si>
    <t>Jairo Fuentes</t>
  </si>
  <si>
    <t>jairo@ayte.co</t>
  </si>
  <si>
    <t>Ayte</t>
  </si>
  <si>
    <t>+573174426852'</t>
  </si>
  <si>
    <t>3174426852</t>
  </si>
  <si>
    <t>07/16/2024 4:11:00 pm</t>
  </si>
  <si>
    <t>Jorge A. Pinilla Jaramillo</t>
  </si>
  <si>
    <t>jorgepinillajaramillo@gmail.com</t>
  </si>
  <si>
    <t>P&amp;P Attorneys at Law</t>
  </si>
  <si>
    <t>07/16/2024 4:10:34 pm</t>
  </si>
  <si>
    <t>Paula Quimbay</t>
  </si>
  <si>
    <t>pquimbay@unbosque.edu.co</t>
  </si>
  <si>
    <t>Tusicologo</t>
  </si>
  <si>
    <t>313522433</t>
  </si>
  <si>
    <t>07/16/2024 4:09:34 pm</t>
  </si>
  <si>
    <t>Dorian Felipe Marin</t>
  </si>
  <si>
    <t>Universidad Tecnológica de Pereira</t>
  </si>
  <si>
    <t>+57 3182019256'</t>
  </si>
  <si>
    <t xml:space="preserve"> 3182019256</t>
  </si>
  <si>
    <t>07/16/2024 4:09:22 pm</t>
  </si>
  <si>
    <t>puerto</t>
  </si>
  <si>
    <t>pmocho@hotmail.com</t>
  </si>
  <si>
    <t>mocho</t>
  </si>
  <si>
    <t>+573114142678'</t>
  </si>
  <si>
    <t>3114142678</t>
  </si>
  <si>
    <t>07/16/2024 4:08:52 pm</t>
  </si>
  <si>
    <t>07/16/2024 4:08:48 pm</t>
  </si>
  <si>
    <t>Jennifer Duran</t>
  </si>
  <si>
    <t>jenniferuiz@hotmail.com</t>
  </si>
  <si>
    <t>+57 3004333310'</t>
  </si>
  <si>
    <t xml:space="preserve"> 3004333310</t>
  </si>
  <si>
    <t>07/16/2024 4:08:32 pm</t>
  </si>
  <si>
    <t>07/16/2024 4:07:52 pm</t>
  </si>
  <si>
    <t>Pepito</t>
  </si>
  <si>
    <t>pepito@perez.com.co</t>
  </si>
  <si>
    <t>perez</t>
  </si>
  <si>
    <t>311355672</t>
  </si>
  <si>
    <t>mauriciosotop@gmail.com</t>
  </si>
  <si>
    <t>tbc</t>
  </si>
  <si>
    <t>+57 3124572743'</t>
  </si>
  <si>
    <t xml:space="preserve"> 3124572743</t>
  </si>
  <si>
    <t>07/16/2024 4:05:32 pm</t>
  </si>
  <si>
    <t>Sara Arcila</t>
  </si>
  <si>
    <t>sarcila2@eafit.edu.co</t>
  </si>
  <si>
    <t>Universidad EAFIT</t>
  </si>
  <si>
    <t>+573014057826'</t>
  </si>
  <si>
    <t>3014057826</t>
  </si>
  <si>
    <t>07/16/2024 4:05:30 pm</t>
  </si>
  <si>
    <t>Julieth Roche</t>
  </si>
  <si>
    <t>comunicaciones@colombiaproptech.com</t>
  </si>
  <si>
    <t>+57 3115672931'</t>
  </si>
  <si>
    <t xml:space="preserve"> 3115672931</t>
  </si>
  <si>
    <t>07/16/2024 4:03:49 pm</t>
  </si>
  <si>
    <t>07/16/2024 4:01:51 pm</t>
  </si>
  <si>
    <t>Natalia Acosta Rubiano</t>
  </si>
  <si>
    <t>natalia.acosta@pluria.co</t>
  </si>
  <si>
    <t>+573108087764'</t>
  </si>
  <si>
    <t>3108087764</t>
  </si>
  <si>
    <t>07/16/2024 4:01:43 pm</t>
  </si>
  <si>
    <t>macacastaneda2014@gmail.com</t>
  </si>
  <si>
    <t>Talentop Colombia</t>
  </si>
  <si>
    <t>+573164017746'</t>
  </si>
  <si>
    <t>3164017746</t>
  </si>
  <si>
    <t>07/16/2024 4:01:31 pm</t>
  </si>
  <si>
    <t>07/16/2024 4:00:59 pm</t>
  </si>
  <si>
    <t>Andres Sandoval</t>
  </si>
  <si>
    <t>carloskalewa7@gmail.com</t>
  </si>
  <si>
    <t>Invermint</t>
  </si>
  <si>
    <t>+573008562490'</t>
  </si>
  <si>
    <t>3008562490</t>
  </si>
  <si>
    <t>Coco AI &amp; E - HEALTH</t>
  </si>
  <si>
    <t>07/16/2024 3:59:40 pm</t>
  </si>
  <si>
    <t>Steven Cespedes</t>
  </si>
  <si>
    <t>+573182298632'</t>
  </si>
  <si>
    <t>3182298632</t>
  </si>
  <si>
    <t>07/16/2024 3:59:05 pm</t>
  </si>
  <si>
    <t>07/16/2024 3:58:56 pm</t>
  </si>
  <si>
    <t>sarah coral</t>
  </si>
  <si>
    <t>sarahcoral88@gmail.com</t>
  </si>
  <si>
    <t>servimarket</t>
  </si>
  <si>
    <t>+57 3147415116'</t>
  </si>
  <si>
    <t xml:space="preserve"> 3147415116</t>
  </si>
  <si>
    <t>07/16/2024 3:58:10 pm</t>
  </si>
  <si>
    <t>Sofia Gutierrez</t>
  </si>
  <si>
    <t>sofia.gutierrez@coupa.com</t>
  </si>
  <si>
    <t>Coupa</t>
  </si>
  <si>
    <t>+573102227720'</t>
  </si>
  <si>
    <t>3102227720</t>
  </si>
  <si>
    <t>07/16/2024 3:57:47 pm</t>
  </si>
  <si>
    <t>07/16/2024 3:56:56 pm</t>
  </si>
  <si>
    <t>07/16/2024 3:56:45 pm</t>
  </si>
  <si>
    <t>Adriana Lucia</t>
  </si>
  <si>
    <t>afonnegra@nisum.com</t>
  </si>
  <si>
    <t>+57 3134936381'</t>
  </si>
  <si>
    <t xml:space="preserve"> 3134936381</t>
  </si>
  <si>
    <t>07/16/2024 3:56:23 pm</t>
  </si>
  <si>
    <t>ANDREA BELTRAN</t>
  </si>
  <si>
    <t>abeltran@engineer.com</t>
  </si>
  <si>
    <t>Andrea Beltrán</t>
  </si>
  <si>
    <t>+573202755292'</t>
  </si>
  <si>
    <t>3202755292</t>
  </si>
  <si>
    <t>07/16/2024 3:55:58 pm</t>
  </si>
  <si>
    <t>jose alzate</t>
  </si>
  <si>
    <t>jose.alzate@estratek.com.co</t>
  </si>
  <si>
    <t>Estratek</t>
  </si>
  <si>
    <t>3113755438</t>
  </si>
  <si>
    <t>07/16/2024 3:55:40 pm</t>
  </si>
  <si>
    <t>07/16/2024 3:54:40 pm</t>
  </si>
  <si>
    <t>carlos@themarathonlab.com</t>
  </si>
  <si>
    <t>07/16/2024 3:54:30 pm</t>
  </si>
  <si>
    <t>Felipe Zuluaga</t>
  </si>
  <si>
    <t>fzuluaga@mispropiasfinanzas.com</t>
  </si>
  <si>
    <t>+573105726200'</t>
  </si>
  <si>
    <t>3105726200</t>
  </si>
  <si>
    <t>07/16/2024 3:54:15 pm</t>
  </si>
  <si>
    <t>Gabriela Reiner</t>
  </si>
  <si>
    <t>gabyreiner@gmail.com</t>
  </si>
  <si>
    <t>IMAGUNET</t>
  </si>
  <si>
    <t>+573168318631'</t>
  </si>
  <si>
    <t>3168318631</t>
  </si>
  <si>
    <t>07/16/2024 3:53:49 pm</t>
  </si>
  <si>
    <t>07/16/2024 3:53:16 pm</t>
  </si>
  <si>
    <t>David Calderon</t>
  </si>
  <si>
    <t>david@teral.com.co</t>
  </si>
  <si>
    <t>Teral</t>
  </si>
  <si>
    <t>+573166937288'</t>
  </si>
  <si>
    <t>3166937288</t>
  </si>
  <si>
    <t>07/16/2024 3:53:12 pm</t>
  </si>
  <si>
    <t>Angélica Berrocal</t>
  </si>
  <si>
    <t>07/16/2024 3:52:42 pm</t>
  </si>
  <si>
    <t>07/16/2024 3:52:22 pm</t>
  </si>
  <si>
    <t>07/16/2024 3:51:51 pm</t>
  </si>
  <si>
    <t>Oscar Vélez</t>
  </si>
  <si>
    <t>oscar.velez@tufactura.com</t>
  </si>
  <si>
    <t>Tu Factura</t>
  </si>
  <si>
    <t>+573208019661'</t>
  </si>
  <si>
    <t>3208019661</t>
  </si>
  <si>
    <t>07/16/2024 3:49:45 pm</t>
  </si>
  <si>
    <t>Fabrizzio Castro</t>
  </si>
  <si>
    <t>fabrizzio.castro@rappi.com</t>
  </si>
  <si>
    <t>+573197207220'</t>
  </si>
  <si>
    <t>3197207220</t>
  </si>
  <si>
    <t>07/16/2024 3:49:02 pm</t>
  </si>
  <si>
    <t>CARLOS DUQUE</t>
  </si>
  <si>
    <t>cduque@duquesc.com</t>
  </si>
  <si>
    <t>Duque S&amp;C Abogados S.A.S.</t>
  </si>
  <si>
    <t>+573155069173'</t>
  </si>
  <si>
    <t>3155069173</t>
  </si>
  <si>
    <t>07/16/2024 3:48:21 pm</t>
  </si>
  <si>
    <t>+573118043745'</t>
  </si>
  <si>
    <t>07/16/2024 3:48:06 pm</t>
  </si>
  <si>
    <t>María Carolina Fonseca</t>
  </si>
  <si>
    <t>carolinafonseca65@gmail.com</t>
  </si>
  <si>
    <t>Baboom Marketing</t>
  </si>
  <si>
    <t>07/16/2024 3:47:52 pm</t>
  </si>
  <si>
    <t>Sarah coral</t>
  </si>
  <si>
    <t>Servimarket</t>
  </si>
  <si>
    <t>+573147415116'</t>
  </si>
  <si>
    <t>3147415116</t>
  </si>
  <si>
    <t>07/16/2024 3:47:46 pm</t>
  </si>
  <si>
    <t>07/16/2024 3:46:48 pm</t>
  </si>
  <si>
    <t>07/16/2024 3:45:35 pm</t>
  </si>
  <si>
    <t>dagalejos@gmail.com</t>
  </si>
  <si>
    <t>Beeva Therapeutics</t>
  </si>
  <si>
    <t>+573186515527'</t>
  </si>
  <si>
    <t>3186515527</t>
  </si>
  <si>
    <t>07/16/2024 3:45:34 pm</t>
  </si>
  <si>
    <t>sebas@kalo.com.co</t>
  </si>
  <si>
    <t>kalo</t>
  </si>
  <si>
    <t>+573104762377'</t>
  </si>
  <si>
    <t>3104762377</t>
  </si>
  <si>
    <t>07/16/2024 3:44:42 pm</t>
  </si>
  <si>
    <t>07/16/2024 3:44:32 pm</t>
  </si>
  <si>
    <t>David Baldeon</t>
  </si>
  <si>
    <t>dbaldeon.09@gmail.com</t>
  </si>
  <si>
    <t>GALE</t>
  </si>
  <si>
    <t>+573183849735'</t>
  </si>
  <si>
    <t>3183849735</t>
  </si>
  <si>
    <t>07/16/2024 3:44:22 pm</t>
  </si>
  <si>
    <t>Juan Camilo castro</t>
  </si>
  <si>
    <t>jvicuna@hco.com</t>
  </si>
  <si>
    <t>H&amp;CO Cloud</t>
  </si>
  <si>
    <t>+573185231172'</t>
  </si>
  <si>
    <t>3185231172</t>
  </si>
  <si>
    <t>07/16/2024 3:43:10 pm</t>
  </si>
  <si>
    <t>Juan David Villalobos</t>
  </si>
  <si>
    <t>juan.villalobos@somosinternet.co</t>
  </si>
  <si>
    <t>Somos Networks</t>
  </si>
  <si>
    <t>+573505002799'</t>
  </si>
  <si>
    <t>3505002799</t>
  </si>
  <si>
    <t>07/16/2024 3:42:56 pm</t>
  </si>
  <si>
    <t>andrescortes@matchagency.com.co</t>
  </si>
  <si>
    <t>+573027807889'</t>
  </si>
  <si>
    <t>3027807889</t>
  </si>
  <si>
    <t>07/16/2024 3:42:20 pm</t>
  </si>
  <si>
    <t>hogarenashop@gmail.com</t>
  </si>
  <si>
    <t>Hogarena shop</t>
  </si>
  <si>
    <t>3142885498</t>
  </si>
  <si>
    <t>07/16/2024 3:41:26 pm</t>
  </si>
  <si>
    <t>sergio.agc.26@gmail.com</t>
  </si>
  <si>
    <t>Sergio Finanzas</t>
  </si>
  <si>
    <t>+573003480567'</t>
  </si>
  <si>
    <t>3003480567</t>
  </si>
  <si>
    <t>07/16/2024 3:41:12 pm</t>
  </si>
  <si>
    <t>3154010288</t>
  </si>
  <si>
    <t>07/16/2024 3:40:31 pm</t>
  </si>
  <si>
    <t>07/16/2024 3:40:04 pm</t>
  </si>
  <si>
    <t>Walter Von Roestel</t>
  </si>
  <si>
    <t>wallyvonro@hotmail.com</t>
  </si>
  <si>
    <t>+573112661084'</t>
  </si>
  <si>
    <t>3112661084</t>
  </si>
  <si>
    <t>07/16/2024 3:39:42 pm</t>
  </si>
  <si>
    <t>Carolina Hoyos</t>
  </si>
  <si>
    <t>carolahoyos@gmail.com</t>
  </si>
  <si>
    <t>Nutrapp</t>
  </si>
  <si>
    <t>3144577765</t>
  </si>
  <si>
    <t>07/16/2024 3:39:18 pm</t>
  </si>
  <si>
    <t>07/16/2024 3:38:53 pm</t>
  </si>
  <si>
    <t>Monica Villarreal</t>
  </si>
  <si>
    <t>mvillapi@nttdata.com</t>
  </si>
  <si>
    <t>NTT</t>
  </si>
  <si>
    <t>3187600008</t>
  </si>
  <si>
    <t>07/16/2024 3:38:49 pm</t>
  </si>
  <si>
    <t>business@wayforthconsulting.com</t>
  </si>
  <si>
    <t>07/16/2024 3:37:12 pm</t>
  </si>
  <si>
    <t>07/16/2024 3:36:41 pm</t>
  </si>
  <si>
    <t>Jorge Vargas</t>
  </si>
  <si>
    <t>jvargas@cuentamono.com</t>
  </si>
  <si>
    <t>+573145523345'</t>
  </si>
  <si>
    <t>3145523345</t>
  </si>
  <si>
    <t>07/16/2024 3:35:00 pm</t>
  </si>
  <si>
    <t>laurasalazarram@gmail.com</t>
  </si>
  <si>
    <t>+573137022369'</t>
  </si>
  <si>
    <t>3137022369</t>
  </si>
  <si>
    <t>07/16/2024 3:34:45 pm</t>
  </si>
  <si>
    <t>07/16/2024 3:34:29 pm</t>
  </si>
  <si>
    <t xml:space="preserve"> 3165358524</t>
  </si>
  <si>
    <t>07/16/2024 3:34:04 pm</t>
  </si>
  <si>
    <t>07/16/2024 3:33:46 pm</t>
  </si>
  <si>
    <t>Juan Felipe Gil</t>
  </si>
  <si>
    <t>juangil1097@gmail.com</t>
  </si>
  <si>
    <t>Go Bravo</t>
  </si>
  <si>
    <t>+573186013216'</t>
  </si>
  <si>
    <t>3186013216</t>
  </si>
  <si>
    <t>07/16/2024 3:33:24 pm</t>
  </si>
  <si>
    <t>07/16/2024 3:33:20 pm</t>
  </si>
  <si>
    <t>Julio SANZ Galindo</t>
  </si>
  <si>
    <t>julioesanz@gmail.com</t>
  </si>
  <si>
    <t>Fintech Para Todos</t>
  </si>
  <si>
    <t>+573175153778'</t>
  </si>
  <si>
    <t>3175153778</t>
  </si>
  <si>
    <t>07/16/2024 3:33:16 pm</t>
  </si>
  <si>
    <t>3202519100</t>
  </si>
  <si>
    <t>07/16/2024 3:32:25 pm</t>
  </si>
  <si>
    <t>dmontoya@colombiaraiz.com</t>
  </si>
  <si>
    <t>Colombia Raiz</t>
  </si>
  <si>
    <t>+573148138206'</t>
  </si>
  <si>
    <t>3148138206</t>
  </si>
  <si>
    <t>07/16/2024 3:32:22 pm</t>
  </si>
  <si>
    <t>felipe.cadavid3@gmail.com</t>
  </si>
  <si>
    <t>Propel Data Cloud</t>
  </si>
  <si>
    <t>+573024095157'</t>
  </si>
  <si>
    <t>3024095157</t>
  </si>
  <si>
    <t>07/16/2024 3:32:10 pm</t>
  </si>
  <si>
    <t>07/16/2024 3:30:44 pm</t>
  </si>
  <si>
    <t>Felipe Guzmán Ramírez</t>
  </si>
  <si>
    <t>felipe@novaconsultoria.co</t>
  </si>
  <si>
    <t>Nova Grupo de Consultoria</t>
  </si>
  <si>
    <t>+57 3102947089'</t>
  </si>
  <si>
    <t xml:space="preserve"> 3102947089</t>
  </si>
  <si>
    <t>07/16/2024 3:30:08 pm</t>
  </si>
  <si>
    <t>07/16/2024 3:28:09 pm</t>
  </si>
  <si>
    <t>alvr267@hotmail.com</t>
  </si>
  <si>
    <t>Nijaone</t>
  </si>
  <si>
    <t>+573003611672'</t>
  </si>
  <si>
    <t>3003611672</t>
  </si>
  <si>
    <t>07/16/2024 3:27:34 pm</t>
  </si>
  <si>
    <t>gerencia@joenso.com</t>
  </si>
  <si>
    <t>Joenso SAS</t>
  </si>
  <si>
    <t>+573237957191'</t>
  </si>
  <si>
    <t>3237957191</t>
  </si>
  <si>
    <t>07/16/2024 3:27:00 pm</t>
  </si>
  <si>
    <t>Carol MARTINEZ</t>
  </si>
  <si>
    <t>camg1304@gmail.com</t>
  </si>
  <si>
    <t>--'</t>
  </si>
  <si>
    <t>+573143724744'</t>
  </si>
  <si>
    <t>3143724744</t>
  </si>
  <si>
    <t>07/16/2024 3:26:59 pm</t>
  </si>
  <si>
    <t>07/16/2024 3:26:26 pm</t>
  </si>
  <si>
    <t>Paula Uricoechea</t>
  </si>
  <si>
    <t>paulauj@hotmail.com</t>
  </si>
  <si>
    <t>Canacol Energy Colombia</t>
  </si>
  <si>
    <t>3105746745</t>
  </si>
  <si>
    <t>07/16/2024 3:26:11 pm</t>
  </si>
  <si>
    <t>Stefanny Navarro</t>
  </si>
  <si>
    <t>+573043533384'</t>
  </si>
  <si>
    <t>3043533384</t>
  </si>
  <si>
    <t>07/16/2024 3:25:12 pm</t>
  </si>
  <si>
    <t>Francisco Buitrago</t>
  </si>
  <si>
    <t>francisco.buitrago@zalvadora.com</t>
  </si>
  <si>
    <t>3164604251</t>
  </si>
  <si>
    <t>07/16/2024 3:25:06 pm</t>
  </si>
  <si>
    <t>07/16/2024 3:24:31 pm</t>
  </si>
  <si>
    <t>+573183900123'</t>
  </si>
  <si>
    <t>3183900123</t>
  </si>
  <si>
    <t>07/16/2024 3:24:29 pm</t>
  </si>
  <si>
    <t>edcm.erick@gmail.com</t>
  </si>
  <si>
    <t>Simetrik</t>
  </si>
  <si>
    <t>+573225706931'</t>
  </si>
  <si>
    <t>3225706931</t>
  </si>
  <si>
    <t>07/16/2024 3:24:27 pm</t>
  </si>
  <si>
    <t>Natalia Badillo</t>
  </si>
  <si>
    <t>SCRUMMERS SAS</t>
  </si>
  <si>
    <t>+573194466962'</t>
  </si>
  <si>
    <t>3194466962</t>
  </si>
  <si>
    <t>07/16/2024 3:23:56 pm</t>
  </si>
  <si>
    <t>Sofia Martin</t>
  </si>
  <si>
    <t>sales@colurs.io</t>
  </si>
  <si>
    <t>Colurs</t>
  </si>
  <si>
    <t>+57 301 172 9991'</t>
  </si>
  <si>
    <t xml:space="preserve"> 301 172 9991</t>
  </si>
  <si>
    <t>07/16/2024 3:23:52 pm</t>
  </si>
  <si>
    <t>Rocio</t>
  </si>
  <si>
    <t>rocio.3.3@hotmail.com</t>
  </si>
  <si>
    <t>+57 3208119637'</t>
  </si>
  <si>
    <t xml:space="preserve"> 3208119637</t>
  </si>
  <si>
    <t>07/16/2024 3:21:35 pm</t>
  </si>
  <si>
    <t>Leonardo Maldonado</t>
  </si>
  <si>
    <t>leonardo.maldonado@gse.com.co</t>
  </si>
  <si>
    <t>gse.com.co</t>
  </si>
  <si>
    <t>+573002151076'</t>
  </si>
  <si>
    <t>3002151076</t>
  </si>
  <si>
    <t>07/16/2024 3:21:19 pm</t>
  </si>
  <si>
    <t>07/16/2024 3:21:16 pm</t>
  </si>
  <si>
    <t>Andrea Gulfo Ramos</t>
  </si>
  <si>
    <t>andrea.gulfo@riaaglobal.com</t>
  </si>
  <si>
    <t>+573166269104'</t>
  </si>
  <si>
    <t>3166269104</t>
  </si>
  <si>
    <t>07/16/2024 3:20:59 pm</t>
  </si>
  <si>
    <t>07/16/2024 3:20:15 pm</t>
  </si>
  <si>
    <t>07/16/2024 3:19:37 pm</t>
  </si>
  <si>
    <t>07/16/2024 3:19:08 pm</t>
  </si>
  <si>
    <t>Julian Orlando Roldan Triana</t>
  </si>
  <si>
    <t>juliganort@gmail.com</t>
  </si>
  <si>
    <t>Boletia</t>
  </si>
  <si>
    <t>3123813658</t>
  </si>
  <si>
    <t>07/16/2024 3:18:27 pm</t>
  </si>
  <si>
    <t>Daniel Baena</t>
  </si>
  <si>
    <t>dgbaenar@gmail.com</t>
  </si>
  <si>
    <t>XmarLabs</t>
  </si>
  <si>
    <t>+57 3012179768'</t>
  </si>
  <si>
    <t xml:space="preserve"> 3012179768</t>
  </si>
  <si>
    <t>07/16/2024 3:17:58 pm</t>
  </si>
  <si>
    <t>lorena peinado</t>
  </si>
  <si>
    <t>lorena.peinado@soytul.com</t>
  </si>
  <si>
    <t>+573182404837'</t>
  </si>
  <si>
    <t>3182404837</t>
  </si>
  <si>
    <t>07/16/2024 3:17:00 pm</t>
  </si>
  <si>
    <t>nicolasgonzalezbarrera@gmail.com</t>
  </si>
  <si>
    <t>Pricesmart</t>
  </si>
  <si>
    <t>+573202162356'</t>
  </si>
  <si>
    <t>3202162356</t>
  </si>
  <si>
    <t>07/16/2024 3:16:33 pm</t>
  </si>
  <si>
    <t>07/16/2024 3:15:13 pm</t>
  </si>
  <si>
    <t>Juan Camilo Amaya</t>
  </si>
  <si>
    <t>finanzas@lulox.co</t>
  </si>
  <si>
    <t>Lulox</t>
  </si>
  <si>
    <t>3183175707</t>
  </si>
  <si>
    <t>07/16/2024 3:14:54 pm</t>
  </si>
  <si>
    <t>07/16/2024 3:14:50 pm</t>
  </si>
  <si>
    <t>Daniel Estrada</t>
  </si>
  <si>
    <t>daniel.estrada@signa.com.co</t>
  </si>
  <si>
    <t>Signa</t>
  </si>
  <si>
    <t>+573168742568'</t>
  </si>
  <si>
    <t>3168742568</t>
  </si>
  <si>
    <t>07/16/2024 3:14:10 pm</t>
  </si>
  <si>
    <t>juan camilo mendieta</t>
  </si>
  <si>
    <t>Everyplace</t>
  </si>
  <si>
    <t>+57 3223663599'</t>
  </si>
  <si>
    <t xml:space="preserve"> 3223663599</t>
  </si>
  <si>
    <t>07/16/2024 3:14:00 pm</t>
  </si>
  <si>
    <t>Edison yepes</t>
  </si>
  <si>
    <t>edisonyepes@outlook.com</t>
  </si>
  <si>
    <t>Moabits</t>
  </si>
  <si>
    <t>+573147965158'</t>
  </si>
  <si>
    <t>3147965158</t>
  </si>
  <si>
    <t>07/16/2024 3:13:09 pm</t>
  </si>
  <si>
    <t>felipegarzonc@gmail.com</t>
  </si>
  <si>
    <t>hot_code</t>
  </si>
  <si>
    <t>+57 3206657470'</t>
  </si>
  <si>
    <t xml:space="preserve"> 3206657470</t>
  </si>
  <si>
    <t>07/16/2024 3:13:08 pm</t>
  </si>
  <si>
    <t>ANDRES ARROYO MARIN</t>
  </si>
  <si>
    <t>arroyo.marin1994@gmail.com</t>
  </si>
  <si>
    <t>Mondelez</t>
  </si>
  <si>
    <t>+573138892734'</t>
  </si>
  <si>
    <t>3138892734</t>
  </si>
  <si>
    <t>07/16/2024 3:13:04 pm</t>
  </si>
  <si>
    <t>07/16/2024 3:12:50 pm</t>
  </si>
  <si>
    <t>07/16/2024 3:12:34 pm</t>
  </si>
  <si>
    <t>Marco Hernández</t>
  </si>
  <si>
    <t>marcofabianhe@gmail.com</t>
  </si>
  <si>
    <t>+57 3022672859'</t>
  </si>
  <si>
    <t xml:space="preserve"> 3022672859</t>
  </si>
  <si>
    <t>07/16/2024 3:11:41 pm</t>
  </si>
  <si>
    <t>3043861723</t>
  </si>
  <si>
    <t>07/16/2024 3:11:36 pm</t>
  </si>
  <si>
    <t>07/16/2024 3:11:29 pm</t>
  </si>
  <si>
    <t>Sancho BBDO1</t>
  </si>
  <si>
    <t>07/16/2024 3:11:09 pm</t>
  </si>
  <si>
    <t>07/16/2024 3:10:32 pm</t>
  </si>
  <si>
    <t>07/16/2024 3:10:22 pm</t>
  </si>
  <si>
    <t>Juan Cubillos</t>
  </si>
  <si>
    <t>juan@antpack.co</t>
  </si>
  <si>
    <t>+573118145435'</t>
  </si>
  <si>
    <t>3118145435</t>
  </si>
  <si>
    <t>07/16/2024 3:09:09 pm</t>
  </si>
  <si>
    <t>07/16/2024 3:07:21 pm</t>
  </si>
  <si>
    <t>annymontoyac@gmail.com</t>
  </si>
  <si>
    <t>07/16/2024 3:06:56 pm</t>
  </si>
  <si>
    <t>Carlos Molano</t>
  </si>
  <si>
    <t>admin@creazionsoftware.com</t>
  </si>
  <si>
    <t>Creazion Cloud SAS</t>
  </si>
  <si>
    <t>+573024642218'</t>
  </si>
  <si>
    <t>3024642218</t>
  </si>
  <si>
    <t>07/16/2024 3:06:51 pm</t>
  </si>
  <si>
    <t>07/16/2024 3:06:04 pm</t>
  </si>
  <si>
    <t>Carlos Eduardo Villa</t>
  </si>
  <si>
    <t>07/16/2024 3:05:50 pm</t>
  </si>
  <si>
    <t>07/16/2024 3:05:13 pm</t>
  </si>
  <si>
    <t>07/16/2024 3:05:07 pm</t>
  </si>
  <si>
    <t>07/16/2024 3:04:52 pm</t>
  </si>
  <si>
    <t>German Mauricio Jaimes Duarte</t>
  </si>
  <si>
    <t>ing.german.jaimes@gmail.com</t>
  </si>
  <si>
    <t>H2H Gorup</t>
  </si>
  <si>
    <t>+573194361555'</t>
  </si>
  <si>
    <t>3194361555</t>
  </si>
  <si>
    <t>07/16/2024 3:04:36 pm</t>
  </si>
  <si>
    <t>07/16/2024 3:04:13 pm</t>
  </si>
  <si>
    <t>Johanna Cardenas</t>
  </si>
  <si>
    <t>joha@koggi.co</t>
  </si>
  <si>
    <t>+573112283430'</t>
  </si>
  <si>
    <t>3112283430</t>
  </si>
  <si>
    <t>07/16/2024 3:04:06 pm</t>
  </si>
  <si>
    <t>JOSE GABRIEL MARTINEZ VALERO</t>
  </si>
  <si>
    <t>jgmartinezv@gmail.com</t>
  </si>
  <si>
    <t>Nebo</t>
  </si>
  <si>
    <t>3125843010</t>
  </si>
  <si>
    <t>07/16/2024 3:03:49 pm</t>
  </si>
  <si>
    <t>Andrea Carolina</t>
  </si>
  <si>
    <t>carolina.martinez@genesys.com</t>
  </si>
  <si>
    <t>Genesys</t>
  </si>
  <si>
    <t>+57 315 8821469'</t>
  </si>
  <si>
    <t xml:space="preserve"> 315 8821469</t>
  </si>
  <si>
    <t>07/16/2024 3:03:03 pm</t>
  </si>
  <si>
    <t>manuela</t>
  </si>
  <si>
    <t>manuela@valere.io</t>
  </si>
  <si>
    <t>+573173738120'</t>
  </si>
  <si>
    <t>3173738120</t>
  </si>
  <si>
    <t>07/16/2024 3:02:48 pm</t>
  </si>
  <si>
    <t>07/16/2024 3:02:30 pm</t>
  </si>
  <si>
    <t>lniabotero4@gmail.com</t>
  </si>
  <si>
    <t>Vector Foods</t>
  </si>
  <si>
    <t>+573206223455'</t>
  </si>
  <si>
    <t>3206223455</t>
  </si>
  <si>
    <t>07/16/2024 3:02:13 pm</t>
  </si>
  <si>
    <t>Jose Alejandro Sanchez</t>
  </si>
  <si>
    <t>alejo@smartgreenit.co</t>
  </si>
  <si>
    <t>Smart Green IT</t>
  </si>
  <si>
    <t>+573134212206'</t>
  </si>
  <si>
    <t>3134212206</t>
  </si>
  <si>
    <t>07/16/2024 3:01:27 pm</t>
  </si>
  <si>
    <t>07/16/2024 3:00:54 pm</t>
  </si>
  <si>
    <t>07/16/2024 3:00:40 pm</t>
  </si>
  <si>
    <t>cristhian.gomezmarin@gmail.com</t>
  </si>
  <si>
    <t>Cleafy</t>
  </si>
  <si>
    <t>+5703124997271'</t>
  </si>
  <si>
    <t>03124997271</t>
  </si>
  <si>
    <t>07/16/2024 3:00:25 pm</t>
  </si>
  <si>
    <t>Carlos Escobar</t>
  </si>
  <si>
    <t>carlos@gowedi.com</t>
  </si>
  <si>
    <t>Wedi</t>
  </si>
  <si>
    <t>+573017758620'</t>
  </si>
  <si>
    <t>3017758620</t>
  </si>
  <si>
    <t>07/16/2024 3:00:20 pm</t>
  </si>
  <si>
    <t>+57 3105370598'</t>
  </si>
  <si>
    <t xml:space="preserve"> 3105370598</t>
  </si>
  <si>
    <t>07/16/2024 2:59:52 pm</t>
  </si>
  <si>
    <t>07/16/2024 2:59:51 pm</t>
  </si>
  <si>
    <t>07/16/2024 2:59:37 pm</t>
  </si>
  <si>
    <t>07/16/2024 2:59:27 pm</t>
  </si>
  <si>
    <t>07/16/2024 2:59:26 pm</t>
  </si>
  <si>
    <t>07/16/2024 2:59:02 pm</t>
  </si>
  <si>
    <t>Jorge Madrid</t>
  </si>
  <si>
    <t>jormadridm@gmail.com</t>
  </si>
  <si>
    <t>Epam</t>
  </si>
  <si>
    <t>07/16/2024 2:58:49 pm</t>
  </si>
  <si>
    <t>Andres Pulido</t>
  </si>
  <si>
    <t>pulido.andres@bcg.com</t>
  </si>
  <si>
    <t>Boston Consulting Group</t>
  </si>
  <si>
    <t>+573001047223'</t>
  </si>
  <si>
    <t>3001047223</t>
  </si>
  <si>
    <t>07/16/2024 2:58:27 pm</t>
  </si>
  <si>
    <t>Juan Felipe González</t>
  </si>
  <si>
    <t>jfgonzalez@superfinanciera.gov.co</t>
  </si>
  <si>
    <t>Superintendencia Financiera de Colombia</t>
  </si>
  <si>
    <t>+573213306602'</t>
  </si>
  <si>
    <t>3213306602</t>
  </si>
  <si>
    <t>07/16/2024 2:58:25 pm</t>
  </si>
  <si>
    <t>07/16/2024 2:58:07 pm</t>
  </si>
  <si>
    <t>07/16/2024 2:57:31 pm</t>
  </si>
  <si>
    <t>07/16/2024 2:56:46 pm</t>
  </si>
  <si>
    <t>José Gabriel Martínez Valero</t>
  </si>
  <si>
    <t>07/16/2024 2:56:41 pm</t>
  </si>
  <si>
    <t>07/16/2024 2:56:22 pm</t>
  </si>
  <si>
    <t>3142535686</t>
  </si>
  <si>
    <t>07/16/2024 2:55:48 pm</t>
  </si>
  <si>
    <t>Cindy Milena Prieto Reina</t>
  </si>
  <si>
    <t>milenita_3031@outlook.com</t>
  </si>
  <si>
    <t>OMG tecnologia</t>
  </si>
  <si>
    <t>+573142714526'</t>
  </si>
  <si>
    <t>3142714526</t>
  </si>
  <si>
    <t>07/16/2024 2:55:46 pm</t>
  </si>
  <si>
    <t>07/16/2024 2:55:19 pm</t>
  </si>
  <si>
    <t>Alberto</t>
  </si>
  <si>
    <t>alberto@y.uno</t>
  </si>
  <si>
    <t>+573156165091'</t>
  </si>
  <si>
    <t>3156165091</t>
  </si>
  <si>
    <t>07/17/2024 2:28:24 am</t>
  </si>
  <si>
    <t>Diego Hernández</t>
  </si>
  <si>
    <t>+584245089854'</t>
  </si>
  <si>
    <t>58</t>
  </si>
  <si>
    <t>4245089854</t>
  </si>
  <si>
    <t>07/16/2024 7:15:03 pm</t>
  </si>
  <si>
    <t>Jose Felipe Lopez</t>
  </si>
  <si>
    <t>felipe.lopez@storicard.com</t>
  </si>
  <si>
    <t>Stori Colombia</t>
  </si>
  <si>
    <t>+584244053101'</t>
  </si>
  <si>
    <t>4244053101</t>
  </si>
  <si>
    <t>07/16/2024 4:40:08 pm</t>
  </si>
  <si>
    <t>diego.hernandez@mox.cas</t>
  </si>
  <si>
    <t>07/16/2024 3:51:58 pm</t>
  </si>
  <si>
    <t>1 Click 2022 C.A</t>
  </si>
  <si>
    <t>07/16/2024 3:35:50 pm</t>
  </si>
  <si>
    <t>Nelson Vivas</t>
  </si>
  <si>
    <t>1 clic</t>
  </si>
  <si>
    <t>07/17/2024 1:52:54 pm</t>
  </si>
  <si>
    <t>Sebastian gutierrez</t>
  </si>
  <si>
    <t>Pashq</t>
  </si>
  <si>
    <t>+5930979283790'</t>
  </si>
  <si>
    <t>59</t>
  </si>
  <si>
    <t>30979283790</t>
  </si>
  <si>
    <t>07/17/2024 1:24:41 pm</t>
  </si>
  <si>
    <t>+595984113252'</t>
  </si>
  <si>
    <t>5984113252</t>
  </si>
  <si>
    <t>07/17/2024 1:07:25 pm</t>
  </si>
  <si>
    <t>Yorka Castellón Mendoza</t>
  </si>
  <si>
    <t>ycastellon@sinchiwayra.com.bo</t>
  </si>
  <si>
    <t>Sinchi Wayra S.A.</t>
  </si>
  <si>
    <t>+59176730792'</t>
  </si>
  <si>
    <t>176730792</t>
  </si>
  <si>
    <t>07/17/2024 12:43:51 pm</t>
  </si>
  <si>
    <t>Oscar tautiva</t>
  </si>
  <si>
    <t>otautiva@pichincha.com</t>
  </si>
  <si>
    <t>BANCO PICHINCHA</t>
  </si>
  <si>
    <t>+593963563611'</t>
  </si>
  <si>
    <t>3963563611</t>
  </si>
  <si>
    <t>07/16/2024 10:00:03 pm</t>
  </si>
  <si>
    <t>Alberto Rigail</t>
  </si>
  <si>
    <t>albertojrigail@gmail.com</t>
  </si>
  <si>
    <t>Recado</t>
  </si>
  <si>
    <t>+593959081303'</t>
  </si>
  <si>
    <t>3959081303</t>
  </si>
  <si>
    <t>07/16/2024 7:59:05 pm</t>
  </si>
  <si>
    <t>Demian Atorge</t>
  </si>
  <si>
    <t>demian.a@tcs.com</t>
  </si>
  <si>
    <t>+5901100515'</t>
  </si>
  <si>
    <t>01100515</t>
  </si>
  <si>
    <t>Mai</t>
  </si>
  <si>
    <t>maigonzalez@hotmail.es</t>
  </si>
  <si>
    <t>TIS</t>
  </si>
  <si>
    <t>+593996570162'</t>
  </si>
  <si>
    <t>3996570162</t>
  </si>
  <si>
    <t>07/16/2024 4:56:15 pm</t>
  </si>
  <si>
    <t>3988970483</t>
  </si>
  <si>
    <t>07/16/2024 4:54:07 pm</t>
  </si>
  <si>
    <t>07/16/2024 4:49:47 pm</t>
  </si>
  <si>
    <t>07/16/2024 4:27:38 pm</t>
  </si>
  <si>
    <t>José Antonio Martínez</t>
  </si>
  <si>
    <t>jmartinez@giftpoint.io</t>
  </si>
  <si>
    <t>GiftPoint</t>
  </si>
  <si>
    <t>+593998163106'</t>
  </si>
  <si>
    <t>3998163106</t>
  </si>
  <si>
    <t>07/16/2024 4:18:20 pm</t>
  </si>
  <si>
    <t>3984700909</t>
  </si>
  <si>
    <t>Jose Zunino</t>
  </si>
  <si>
    <t>zuni@5bits.com</t>
  </si>
  <si>
    <t>5 bits</t>
  </si>
  <si>
    <t>+593994628888'</t>
  </si>
  <si>
    <t>3994628888</t>
  </si>
  <si>
    <t>07/16/2024 4:31:06 pm</t>
  </si>
  <si>
    <t>gonzalezjuancamilo@gmail.com</t>
  </si>
  <si>
    <t>+6597390036'</t>
  </si>
  <si>
    <t>65</t>
  </si>
  <si>
    <t>97390036</t>
  </si>
  <si>
    <t>07/17/2024 5:55:52 am</t>
  </si>
  <si>
    <t>Juan Ruiz</t>
  </si>
  <si>
    <t>juan.ruiz@asimetrix.co</t>
  </si>
  <si>
    <t>Asimetrix</t>
  </si>
  <si>
    <t>+660968506058'</t>
  </si>
  <si>
    <t>66</t>
  </si>
  <si>
    <t>0968506058</t>
  </si>
  <si>
    <t>07/16/2024 5:49:25 pm</t>
  </si>
  <si>
    <t>David Ramírez Beltran</t>
  </si>
  <si>
    <t>david@anzi.finance</t>
  </si>
  <si>
    <t>+905356210459'</t>
  </si>
  <si>
    <t>90</t>
  </si>
  <si>
    <t>5356210459</t>
  </si>
  <si>
    <t>07/16/2024 5:40:17 pm</t>
  </si>
  <si>
    <t>07/17/2024 12:59:09 pm</t>
  </si>
  <si>
    <t>ANDRES TORO</t>
  </si>
  <si>
    <t>atoro@softseguros.com</t>
  </si>
  <si>
    <t>SOFTSEGUROS - MIKOMOVIL SAS</t>
  </si>
  <si>
    <t>+971 553635443'</t>
  </si>
  <si>
    <t>97</t>
  </si>
  <si>
    <t>1 553635443</t>
  </si>
  <si>
    <t>08/01/2024 4:16:58 pm</t>
  </si>
  <si>
    <t>d@1.com</t>
  </si>
  <si>
    <t>d</t>
  </si>
  <si>
    <t>08/01/2024 3:30:18 pm</t>
  </si>
  <si>
    <t>asdfas</t>
  </si>
  <si>
    <t>danielpr@devsavant12.23</t>
  </si>
  <si>
    <t>dfdsf</t>
  </si>
  <si>
    <t>712dfs</t>
  </si>
  <si>
    <t>07/24/2024 6:53:44 pm</t>
  </si>
  <si>
    <t>laura@beaconfounders.com</t>
  </si>
  <si>
    <t>Beacon</t>
  </si>
  <si>
    <t>07/23/2024 7:57:07 pm</t>
  </si>
  <si>
    <t>Lars haugen</t>
  </si>
  <si>
    <t>traderprofesionalpro@gmail.com</t>
  </si>
  <si>
    <t>Bestflight</t>
  </si>
  <si>
    <t>07/19/2024 12:33:12 am</t>
  </si>
  <si>
    <t>07/16/2024 11:49:02 am</t>
  </si>
  <si>
    <t>Form Attendees Name</t>
  </si>
  <si>
    <t>Form Attendees LastName</t>
  </si>
  <si>
    <t>Form Attendees Email</t>
  </si>
  <si>
    <t>Form Attendees Linkedin</t>
  </si>
  <si>
    <t>Form Attendees Phone</t>
  </si>
  <si>
    <t>Form Attendees Country</t>
  </si>
  <si>
    <t>You want to attend as?</t>
  </si>
  <si>
    <t>Startup Name</t>
  </si>
  <si>
    <t>Main Industry</t>
  </si>
  <si>
    <t>Company Name</t>
  </si>
  <si>
    <t>Ecosystem Rol</t>
  </si>
  <si>
    <t>Fund Name</t>
  </si>
  <si>
    <t>Job Title 3</t>
  </si>
  <si>
    <t>Limited Partner</t>
  </si>
  <si>
    <t>You invest in funds?</t>
  </si>
  <si>
    <t>Series B</t>
  </si>
  <si>
    <t>Mexico</t>
  </si>
  <si>
    <t>Brazil</t>
  </si>
  <si>
    <t>Peru</t>
  </si>
  <si>
    <t>Saa S</t>
  </si>
  <si>
    <t>Ticket Size</t>
  </si>
  <si>
    <t>Contact 2 Checkbox</t>
  </si>
  <si>
    <t>Pre-Seed</t>
  </si>
  <si>
    <t>U．S． Hispanics</t>
  </si>
  <si>
    <t>Worldwide 2</t>
  </si>
  <si>
    <t>Form Attendees Email 2</t>
  </si>
  <si>
    <t>Company Name 2</t>
  </si>
  <si>
    <t>Investment Stage</t>
  </si>
  <si>
    <t>Investment Geography</t>
  </si>
  <si>
    <t>Industry to Invest</t>
  </si>
  <si>
    <t>Mexico 2</t>
  </si>
  <si>
    <t>Brazil 2</t>
  </si>
  <si>
    <t>Argentina 2</t>
  </si>
  <si>
    <t>Chile 2</t>
  </si>
  <si>
    <t>Colombia 2</t>
  </si>
  <si>
    <t>Peru 2</t>
  </si>
  <si>
    <t>Other LATAM Countries 2</t>
  </si>
  <si>
    <t>U S Hispanics 2</t>
  </si>
  <si>
    <t>Checkbox</t>
  </si>
  <si>
    <t>Checkbox 2</t>
  </si>
  <si>
    <t>08/13/2024 8:14:03 pm</t>
  </si>
  <si>
    <t>'+57 317 4406126'</t>
  </si>
  <si>
    <t>A,B,D</t>
  </si>
  <si>
    <t>false</t>
  </si>
  <si>
    <t>true</t>
  </si>
  <si>
    <t>08/13/2024 8:00:41 pm</t>
  </si>
  <si>
    <t>'+57 301 6272915'</t>
  </si>
  <si>
    <t>08/13/2024 7:47:04 pm</t>
  </si>
  <si>
    <t>'+57 318 4003601'</t>
  </si>
  <si>
    <t>"Less than $150,000"</t>
  </si>
  <si>
    <t>08/13/2024 7:45:55 pm</t>
  </si>
  <si>
    <t>'+57 320 3441816'</t>
  </si>
  <si>
    <t>08/13/2024 7:44:49 pm</t>
  </si>
  <si>
    <t>'+57 320 4517522'</t>
  </si>
  <si>
    <t>08/13/2024 7:43:04 pm</t>
  </si>
  <si>
    <t>'+57 320 9755871'</t>
  </si>
  <si>
    <t>08/13/2024 7:40:35 pm</t>
  </si>
  <si>
    <t>'+1 320-975-5871'</t>
  </si>
  <si>
    <t>08/13/2024 7:39:18 pm</t>
  </si>
  <si>
    <t>'+57 316 5776929'</t>
  </si>
  <si>
    <t>08/13/2024 7:32:44 pm</t>
  </si>
  <si>
    <t>'+57 300 7355869'</t>
  </si>
  <si>
    <t>08/13/2024 7:28:20 pm</t>
  </si>
  <si>
    <t>'+57 317 8104587'</t>
  </si>
  <si>
    <t>08/13/2024 7:26:51 pm</t>
  </si>
  <si>
    <t>'@ecovintageco'</t>
  </si>
  <si>
    <t>'+57 315 3609420'</t>
  </si>
  <si>
    <t>08/13/2024 7:26:41 pm</t>
  </si>
  <si>
    <t>'+57 310 4515091'</t>
  </si>
  <si>
    <t>08/13/2024 7:15:00 pm</t>
  </si>
  <si>
    <t>'+57 311 2501218'</t>
  </si>
  <si>
    <t>08/13/2024 7:13:29 pm</t>
  </si>
  <si>
    <t>'+57 321 8489088'</t>
  </si>
  <si>
    <t>08/13/2024 7:11:22 pm</t>
  </si>
  <si>
    <t>'+57 320 4081631'</t>
  </si>
  <si>
    <t>08/13/2024 7:03:17 pm</t>
  </si>
  <si>
    <t>'+52 321 956 8850'</t>
  </si>
  <si>
    <t>08/13/2024 6:58:54 pm</t>
  </si>
  <si>
    <t>'+1 310-270-7620'</t>
  </si>
  <si>
    <t>08/13/2024 6:39:19 pm</t>
  </si>
  <si>
    <t>'+1 704-200-4935'</t>
  </si>
  <si>
    <t>08/13/2024 6:36:03 pm</t>
  </si>
  <si>
    <t>'+57 300 3208377'</t>
  </si>
  <si>
    <t>08/13/2024 6:31:40 pm</t>
  </si>
  <si>
    <t>Germanó</t>
  </si>
  <si>
    <t>'+54 9 261 372-5518'</t>
  </si>
  <si>
    <t>08/13/2024 6:21:39 pm</t>
  </si>
  <si>
    <t>'+598 94 105 321'</t>
  </si>
  <si>
    <t>08/13/2024 6:16:05 pm</t>
  </si>
  <si>
    <t>'+57 320 2409434'</t>
  </si>
  <si>
    <t>08/13/2024 6:03:08 pm</t>
  </si>
  <si>
    <t>'+57 320 2303814'</t>
  </si>
  <si>
    <t>08/13/2024 5:59:23 pm</t>
  </si>
  <si>
    <t>'+57 301 5592864'</t>
  </si>
  <si>
    <t>08/13/2024 5:58:52 pm</t>
  </si>
  <si>
    <t>'+57 314 3607215'</t>
  </si>
  <si>
    <t>08/13/2024 5:52:29 pm</t>
  </si>
  <si>
    <t>'+57 321 2657223'</t>
  </si>
  <si>
    <t>08/13/2024 5:43:28 pm</t>
  </si>
  <si>
    <t>'+57 321 4901220'</t>
  </si>
  <si>
    <t>08/13/2024 5:40:28 pm</t>
  </si>
  <si>
    <t>'+57 317 8814432'</t>
  </si>
  <si>
    <t>08/13/2024 5:37:05 pm</t>
  </si>
  <si>
    <t>'+57 319 7022550'</t>
  </si>
  <si>
    <t>08/13/2024 5:37:02 pm</t>
  </si>
  <si>
    <t>'+57 311 4640386'</t>
  </si>
  <si>
    <t>08/13/2024 5:33:42 pm</t>
  </si>
  <si>
    <t>'+55 3183124888'</t>
  </si>
  <si>
    <t>08/13/2024 5:23:50 pm</t>
  </si>
  <si>
    <t>'+57 321 2685313'</t>
  </si>
  <si>
    <t>08/13/2024 5:21:32 pm</t>
  </si>
  <si>
    <t>'+1 302-260-7598'</t>
  </si>
  <si>
    <t>08/13/2024 5:15:35 pm</t>
  </si>
  <si>
    <t>'+57 310 5030563'</t>
  </si>
  <si>
    <t>08/13/2024 5:10:55 pm</t>
  </si>
  <si>
    <t>'+57 316 3574884'</t>
  </si>
  <si>
    <t>08/13/2024 5:07:18 pm</t>
  </si>
  <si>
    <t>'+54 280 479-0681'</t>
  </si>
  <si>
    <t>08/13/2024 5:02:07 pm</t>
  </si>
  <si>
    <t>'+57 316 4940516'</t>
  </si>
  <si>
    <t>08/13/2024 4:59:59 pm</t>
  </si>
  <si>
    <t>'+57 320 4186893'</t>
  </si>
  <si>
    <t>08/13/2024 4:57:30 pm</t>
  </si>
  <si>
    <t>'+57 321 2514474'</t>
  </si>
  <si>
    <t>08/13/2024 4:56:44 pm</t>
  </si>
  <si>
    <t>'+57 318 6832205'</t>
  </si>
  <si>
    <t>08/13/2024 4:47:36 pm</t>
  </si>
  <si>
    <t>'+57 300 2089828'</t>
  </si>
  <si>
    <t>08/13/2024 4:45:26 pm</t>
  </si>
  <si>
    <t>'+51 978 791 727'</t>
  </si>
  <si>
    <t>08/13/2024 4:45:11 pm</t>
  </si>
  <si>
    <t>'+57 317 3833701'</t>
  </si>
  <si>
    <t>08/13/2024 4:44:05 pm</t>
  </si>
  <si>
    <t>'+57 320 6683334'</t>
  </si>
  <si>
    <t>08/13/2024 4:41:21 pm</t>
  </si>
  <si>
    <t>'+57 318 6006677'</t>
  </si>
  <si>
    <t>08/13/2024 4:40:56 pm</t>
  </si>
  <si>
    <t>'+57 321 3643854'</t>
  </si>
  <si>
    <t>08/13/2024 4:40:15 pm</t>
  </si>
  <si>
    <t>'+57 314 3947066'</t>
  </si>
  <si>
    <t>08/13/2024 4:39:43 pm</t>
  </si>
  <si>
    <t>'+57 312 3519939'</t>
  </si>
  <si>
    <t>08/13/2024 4:33:41 pm</t>
  </si>
  <si>
    <t>08/13/2024 4:27:30 pm</t>
  </si>
  <si>
    <t>'+57 314 4116769'</t>
  </si>
  <si>
    <t>08/13/2024 4:24:37 pm</t>
  </si>
  <si>
    <t>'+507 6612-5245'</t>
  </si>
  <si>
    <t>08/13/2024 4:20:59 pm</t>
  </si>
  <si>
    <t>'+57 311 3927367'</t>
  </si>
  <si>
    <t>08/13/2024 4:20:21 pm</t>
  </si>
  <si>
    <t>'+57 312 2983524'</t>
  </si>
  <si>
    <t>08/13/2024 4:13:08 pm</t>
  </si>
  <si>
    <t>'+57 314 2285421'</t>
  </si>
  <si>
    <t>08/13/2024 4:07:14 pm</t>
  </si>
  <si>
    <t>'+57 314 6186085'</t>
  </si>
  <si>
    <t>08/13/2024 4:02:48 pm</t>
  </si>
  <si>
    <t>'+57 350 7742901'</t>
  </si>
  <si>
    <t>08/13/2024 4:02:25 pm</t>
  </si>
  <si>
    <t>'+57 316 2885456'</t>
  </si>
  <si>
    <t>08/13/2024 3:59:48 pm</t>
  </si>
  <si>
    <t>'+57 313 2977979'</t>
  </si>
  <si>
    <t>08/13/2024 3:59:32 pm</t>
  </si>
  <si>
    <t>'+57 318 7543718'</t>
  </si>
  <si>
    <t>08/13/2024 3:58:45 pm</t>
  </si>
  <si>
    <t>'+57 313 3200697'</t>
  </si>
  <si>
    <t>08/13/2024 3:58:04 pm</t>
  </si>
  <si>
    <t>'+57 317 4044736'</t>
  </si>
  <si>
    <t>08/13/2024 3:56:27 pm</t>
  </si>
  <si>
    <t>https://www.linkedin.com/in/lina-maría-ramírez-fernández/</t>
  </si>
  <si>
    <t>'+57 311 8878658'</t>
  </si>
  <si>
    <t>"CEO , Founder"</t>
  </si>
  <si>
    <t>08/13/2024 3:54:32 pm</t>
  </si>
  <si>
    <t>'+57 318 3723264'</t>
  </si>
  <si>
    <t>08/13/2024 3:54:09 pm</t>
  </si>
  <si>
    <t>'+51 964 545 470'</t>
  </si>
  <si>
    <t>08/13/2024 3:54:03 pm</t>
  </si>
  <si>
    <t>'+57 318 2544571'</t>
  </si>
  <si>
    <t>Champagne Beauty Cosmeticos</t>
  </si>
  <si>
    <t>08/13/2024 3:53:24 pm</t>
  </si>
  <si>
    <t>'+57 311 2612695'</t>
  </si>
  <si>
    <t>08/13/2024 3:52:54 pm</t>
  </si>
  <si>
    <t>'+57 300 4851903'</t>
  </si>
  <si>
    <t>08/13/2024 3:52:21 pm</t>
  </si>
  <si>
    <t>'+593 97 871 5120'</t>
  </si>
  <si>
    <t>08/13/2024 3:52:07 pm</t>
  </si>
  <si>
    <t>'+57 315 5620848'</t>
  </si>
  <si>
    <t>08/13/2024 3:51:54 pm</t>
  </si>
  <si>
    <t>'+56 9 4254 0150'</t>
  </si>
  <si>
    <t>08/13/2024 3:51:11 pm</t>
  </si>
  <si>
    <t>'+57 350 7039542'</t>
  </si>
  <si>
    <t>08/13/2024 3:50:20 pm</t>
  </si>
  <si>
    <t>'+57 317 4340864'</t>
  </si>
  <si>
    <t>08/13/2024 3:49:07 pm</t>
  </si>
  <si>
    <t>'+57 300 4654724'</t>
  </si>
  <si>
    <t>08/13/2024 3:45:20 pm</t>
  </si>
  <si>
    <t>'+57 312 3548790'</t>
  </si>
  <si>
    <t>08/13/2024 3:43:31 pm</t>
  </si>
  <si>
    <t>'+57 319 6596772'</t>
  </si>
  <si>
    <t>08/13/2024 3:41:30 pm</t>
  </si>
  <si>
    <t>'+57 316 7585298'</t>
  </si>
  <si>
    <t>08/13/2024 3:40:42 pm</t>
  </si>
  <si>
    <t>'+57 350 5699598'</t>
  </si>
  <si>
    <t>08/13/2024 3:39:56 pm</t>
  </si>
  <si>
    <t>'+57 310 8583036'</t>
  </si>
  <si>
    <t>08/13/2024 3:36:52 pm</t>
  </si>
  <si>
    <t>'+1 318-767-9489'</t>
  </si>
  <si>
    <t>08/13/2024 3:36:04 pm</t>
  </si>
  <si>
    <t>'+57 318 2251002'</t>
  </si>
  <si>
    <t>08/13/2024 3:33:20 pm</t>
  </si>
  <si>
    <t>'+57 320 7551247'</t>
  </si>
  <si>
    <t>08/13/2024 3:33:16 pm</t>
  </si>
  <si>
    <t>'+57 310 3129987'</t>
  </si>
  <si>
    <t>08/13/2024 3:28:14 pm</t>
  </si>
  <si>
    <t>'+57 315 5861511'</t>
  </si>
  <si>
    <t>08/13/2024 3:25:20 pm</t>
  </si>
  <si>
    <t>'+57 318 7166088'</t>
  </si>
  <si>
    <t>08/13/2024 3:23:40 pm</t>
  </si>
  <si>
    <t>'+591 76763113'</t>
  </si>
  <si>
    <t>08/13/2024 3:17:29 pm</t>
  </si>
  <si>
    <t>08/13/2024 3:02:00 pm</t>
  </si>
  <si>
    <t>08/13/2024 3:01:46 pm</t>
  </si>
  <si>
    <t>'+57 324 3434137'</t>
  </si>
  <si>
    <t>08/13/2024 2:57:34 pm</t>
  </si>
  <si>
    <t>'+57 316 3286734'</t>
  </si>
  <si>
    <t>08/13/2024 2:46:55 pm</t>
  </si>
  <si>
    <t>'+57 322 3104107'</t>
  </si>
  <si>
    <t>08/13/2024 2:44:34 pm</t>
  </si>
  <si>
    <t>'+57 300 8021762'</t>
  </si>
  <si>
    <t>08/13/2024 2:43:54 pm</t>
  </si>
  <si>
    <t>'+57 313 8883278'</t>
  </si>
  <si>
    <t>08/13/2024 2:42:21 pm</t>
  </si>
  <si>
    <t>xsjs</t>
  </si>
  <si>
    <t>'+1 818-983-1231'</t>
  </si>
  <si>
    <t>08/13/2024 2:33:37 pm</t>
  </si>
  <si>
    <t>'+57 319 5886691'</t>
  </si>
  <si>
    <t>08/13/2024 2:25:54 pm</t>
  </si>
  <si>
    <t>"Hernando Godoy Gonzalez, CFA"</t>
  </si>
  <si>
    <t>'+57 318 3751452'</t>
  </si>
  <si>
    <t>08/13/2024 2:22:34 pm</t>
  </si>
  <si>
    <t>'+57 312 5843010'</t>
  </si>
  <si>
    <t>08/13/2024 2:14:52 pm</t>
  </si>
  <si>
    <t>'+55 46 55199-2820'</t>
  </si>
  <si>
    <t>08/13/2024 2:12:09 pm</t>
  </si>
  <si>
    <t>'+57 318 3892136'</t>
  </si>
  <si>
    <t>08/13/2024 2:11:43 pm</t>
  </si>
  <si>
    <t>'+1 646-578-1450'</t>
  </si>
  <si>
    <t>08/13/2024 2:09:33 pm</t>
  </si>
  <si>
    <t>'+55 21 99644-1063'</t>
  </si>
  <si>
    <t>08/13/2024 2:08:31 pm</t>
  </si>
  <si>
    <t>'+55 51 99282-0564'</t>
  </si>
  <si>
    <t>08/13/2024 2:02:33 pm</t>
  </si>
  <si>
    <t>'+593 98 862 5363'</t>
  </si>
  <si>
    <t>08/13/2024 2:01:39 pm</t>
  </si>
  <si>
    <t>'+57 311 5048299'</t>
  </si>
  <si>
    <t>08/13/2024 2:00:54 pm</t>
  </si>
  <si>
    <t>'+57 322 4424546'</t>
  </si>
  <si>
    <t>08/13/2024 1:52:58 pm</t>
  </si>
  <si>
    <t>emiliojdiazp@gmail.com</t>
  </si>
  <si>
    <t>https://www.linkedin.com/in/emilio-j-d%C3%ADaz-88814367?utm_source=share&amp;utm_campaign=share_via&amp;utm_content=profile&amp;utm_medium=ios_app</t>
  </si>
  <si>
    <t>'+57 315 3333863'</t>
  </si>
  <si>
    <t>SPI Software</t>
  </si>
  <si>
    <t>08/13/2024 1:49:43 pm</t>
  </si>
  <si>
    <t>'+57 311 2266048'</t>
  </si>
  <si>
    <t>08/13/2024 1:48:33 pm</t>
  </si>
  <si>
    <t>'+57 319 2147143'</t>
  </si>
  <si>
    <t>08/13/2024 1:44:55 pm</t>
  </si>
  <si>
    <t>'+57 317 6377046'</t>
  </si>
  <si>
    <t>08/13/2024 1:44:19 pm</t>
  </si>
  <si>
    <t>'+57 320 8998293'</t>
  </si>
  <si>
    <t>08/13/2024 1:43:34 pm</t>
  </si>
  <si>
    <t>'+57 310 3465926'</t>
  </si>
  <si>
    <t>08/13/2024 1:42:02 pm</t>
  </si>
  <si>
    <t>'+57 315 2888347'</t>
  </si>
  <si>
    <t>08/13/2024 1:41:59 pm</t>
  </si>
  <si>
    <t>'+1 304-580-9637'</t>
  </si>
  <si>
    <t>08/13/2024 1:40:11 pm</t>
  </si>
  <si>
    <t>'@jhonattanreales'</t>
  </si>
  <si>
    <t>'+57 302 4305317'</t>
  </si>
  <si>
    <t>08/13/2024 1:37:22 pm</t>
  </si>
  <si>
    <t>'+57 300 8154699'</t>
  </si>
  <si>
    <t>08/13/2024 1:30:36 pm</t>
  </si>
  <si>
    <t>Carlos  Edward</t>
  </si>
  <si>
    <t>'+57 310 3094174'</t>
  </si>
  <si>
    <t>08/13/2024 1:28:57 pm</t>
  </si>
  <si>
    <t>'+57 310 4170632'</t>
  </si>
  <si>
    <t>08/13/2024 1:28:30 pm</t>
  </si>
  <si>
    <t>'+57 316 1750155'</t>
  </si>
  <si>
    <t>08/13/2024 1:26:52 pm</t>
  </si>
  <si>
    <t>'+57 314 7599494'</t>
  </si>
  <si>
    <t>08/13/2024 1:18:43 pm</t>
  </si>
  <si>
    <t>'+57 317 2575047'</t>
  </si>
  <si>
    <t>08/13/2024 1:13:38 pm</t>
  </si>
  <si>
    <t>'+573168903414'</t>
  </si>
  <si>
    <t>'+57 316 8903414'</t>
  </si>
  <si>
    <t>08/13/2024 1:10:10 pm</t>
  </si>
  <si>
    <t>'+57 321 2478953'</t>
  </si>
  <si>
    <t>08/13/2024 1:08:25 pm</t>
  </si>
  <si>
    <t>'+57 310 8222149'</t>
  </si>
  <si>
    <t>Credi Job</t>
  </si>
  <si>
    <t>08/13/2024 1:04:13 pm</t>
  </si>
  <si>
    <t>'+57 314 8302161'</t>
  </si>
  <si>
    <t>08/13/2024 12:54:04 pm</t>
  </si>
  <si>
    <t>'+57 311 7451441'</t>
  </si>
  <si>
    <t>08/13/2024 12:50:37 pm</t>
  </si>
  <si>
    <t>'+57 313 4773415'</t>
  </si>
  <si>
    <t>08/13/2024 12:45:17 pm</t>
  </si>
  <si>
    <t>08/13/2024 12:40:45 pm</t>
  </si>
  <si>
    <t>'+57 300 3750640'</t>
  </si>
  <si>
    <t>08/13/2024 12:33:34 pm</t>
  </si>
  <si>
    <t>'+57 322 8448280'</t>
  </si>
  <si>
    <t>08/13/2024 12:33:06 pm</t>
  </si>
  <si>
    <t>'+57 316 5095739'</t>
  </si>
  <si>
    <t>08/13/2024 12:26:25 pm</t>
  </si>
  <si>
    <t>'+58 424-5089854'</t>
  </si>
  <si>
    <t>08/13/2024 12:20:22 pm</t>
  </si>
  <si>
    <t>'+57 318 3943246'</t>
  </si>
  <si>
    <t>08/13/2024 11:59:36 am</t>
  </si>
  <si>
    <t>'+57 310 8912624'</t>
  </si>
  <si>
    <t>08/13/2024 11:41:14 am</t>
  </si>
  <si>
    <t>'+52 238 110 0067'</t>
  </si>
  <si>
    <t>08/13/2024 11:37:51 am</t>
  </si>
  <si>
    <t>'+57 318 6801792'</t>
  </si>
  <si>
    <t>08/13/2024 11:33:32 am</t>
  </si>
  <si>
    <t>08/13/2024 11:19:17 am</t>
  </si>
  <si>
    <t>'+57 313 6854118'</t>
  </si>
  <si>
    <t>08/13/2024 10:06:18 am</t>
  </si>
  <si>
    <t>'+57 318 7601615'</t>
  </si>
  <si>
    <t>08/13/2024 9:50:22 am</t>
  </si>
  <si>
    <t>'+57 317 3639817'</t>
  </si>
  <si>
    <t>08/13/2024 7:10:38 am</t>
  </si>
  <si>
    <t>'+57 304 3829193'</t>
  </si>
  <si>
    <t>08/13/2024 6:42:21 am</t>
  </si>
  <si>
    <t>'+57 350 5803147'</t>
  </si>
  <si>
    <t>08/13/2024 6:29:56 am</t>
  </si>
  <si>
    <t>'+57 314 7676828'</t>
  </si>
  <si>
    <t>08/13/2024 5:57:01 am</t>
  </si>
  <si>
    <t>'+57 312 5761083'</t>
  </si>
  <si>
    <t>08/13/2024 5:52:54 am</t>
  </si>
  <si>
    <t>'+57 300 5506877'</t>
  </si>
  <si>
    <t>08/13/2024 4:54:11 am</t>
  </si>
  <si>
    <t>'+57 310 2365080'</t>
  </si>
  <si>
    <t>08/13/2024 4:36:16 am</t>
  </si>
  <si>
    <t>'+57 313 7207163'</t>
  </si>
  <si>
    <t>08/13/2024 4:25:57 am</t>
  </si>
  <si>
    <t>'+86 135 2187 6702'</t>
  </si>
  <si>
    <t>08/13/2024 3:55:11 am</t>
  </si>
  <si>
    <t>'+57 321 4927758'</t>
  </si>
  <si>
    <t>08/13/2024 3:53:18 am</t>
  </si>
  <si>
    <t>'+57 316 4098411'</t>
  </si>
  <si>
    <t>08/13/2024 3:51:37 am</t>
  </si>
  <si>
    <t>'+57 301 7862602'</t>
  </si>
  <si>
    <t>08/13/2024 3:46:42 am</t>
  </si>
  <si>
    <t>'+57 314 6806633'</t>
  </si>
  <si>
    <t>08/13/2024 3:24:41 am</t>
  </si>
  <si>
    <t>'+57 318 3382246'</t>
  </si>
  <si>
    <t>08/13/2024 2:34:10 am</t>
  </si>
  <si>
    <t>'+57 311 5961836'</t>
  </si>
  <si>
    <t>08/13/2024 2:31:56 am</t>
  </si>
  <si>
    <t>'+57 312 8511052'</t>
  </si>
  <si>
    <t>08/13/2024 2:27:08 am</t>
  </si>
  <si>
    <t>'+57 320 7391490'</t>
  </si>
  <si>
    <t>08/13/2024 2:26:11 am</t>
  </si>
  <si>
    <t>'+57 322 8789406'</t>
  </si>
  <si>
    <t>08/13/2024 2:23:22 am</t>
  </si>
  <si>
    <t>'+57 314 5493064'</t>
  </si>
  <si>
    <t>08/13/2024 2:21:50 am</t>
  </si>
  <si>
    <t>'+57 318 3365306'</t>
  </si>
  <si>
    <t>08/13/2024 2:18:54 am</t>
  </si>
  <si>
    <t>'+57 322 6068324'</t>
  </si>
  <si>
    <t>08/13/2024 2:17:58 am</t>
  </si>
  <si>
    <t>'+57 350 7010251'</t>
  </si>
  <si>
    <t>08/13/2024 2:12:23 am</t>
  </si>
  <si>
    <t>'+57 313 8937266'</t>
  </si>
  <si>
    <t>08/13/2024 1:56:57 am</t>
  </si>
  <si>
    <t>08/13/2024 1:53:47 am</t>
  </si>
  <si>
    <t>'+57 310 2251531'</t>
  </si>
  <si>
    <t>08/13/2024 1:47:58 am</t>
  </si>
  <si>
    <t>'+1 650-531-7394'</t>
  </si>
  <si>
    <t>08/13/2024 1:44:49 am</t>
  </si>
  <si>
    <t>'+86 135 2461 8100'</t>
  </si>
  <si>
    <t>08/13/2024 1:42:48 am</t>
  </si>
  <si>
    <t>'+1 301-746-8079'</t>
  </si>
  <si>
    <t>08/13/2024 1:41:09 am</t>
  </si>
  <si>
    <t>'+1 317-306-3528'</t>
  </si>
  <si>
    <t>08/13/2024 1:38:47 am</t>
  </si>
  <si>
    <t>'+57 314 4146866'</t>
  </si>
  <si>
    <t>08/13/2024 1:32:27 am</t>
  </si>
  <si>
    <t>'+57 318 7358196'</t>
  </si>
  <si>
    <t>08/13/2024 1:28:18 am</t>
  </si>
  <si>
    <t>'+51 941 994 141'</t>
  </si>
  <si>
    <t>08/13/2024 1:20:30 am</t>
  </si>
  <si>
    <t>'+57 315 8524692'</t>
  </si>
  <si>
    <t>08/13/2024 1:03:02 am</t>
  </si>
  <si>
    <t>'+57 302 6655211'</t>
  </si>
  <si>
    <t>08/13/2024 1:01:05 am</t>
  </si>
  <si>
    <t>'+57 310 5582766'</t>
  </si>
  <si>
    <t>08/13/2024 12:56:33 am</t>
  </si>
  <si>
    <t>'+57 316 2852717'</t>
  </si>
  <si>
    <t>08/13/2024 12:49:24 am</t>
  </si>
  <si>
    <t>08/13/2024 12:48:39 am</t>
  </si>
  <si>
    <t>'+57 314 2677986'</t>
  </si>
  <si>
    <t>08/13/2024 12:46:50 am</t>
  </si>
  <si>
    <t>'+57 304 3817672'</t>
  </si>
  <si>
    <t>08/13/2024 12:19:42 am</t>
  </si>
  <si>
    <t>'+593 99 576 6342'</t>
  </si>
  <si>
    <t>08/13/2024 12:13:13 am</t>
  </si>
  <si>
    <t>'+52 644 121 0866'</t>
  </si>
  <si>
    <t>08/13/2024 12:12:56 am</t>
  </si>
  <si>
    <t>'+57 317 7943542'</t>
  </si>
  <si>
    <t>08/13/2024 12:04:07 am</t>
  </si>
  <si>
    <t>Bsbs</t>
  </si>
  <si>
    <t>Dhdbd</t>
  </si>
  <si>
    <t>djjsjs@gmail.com</t>
  </si>
  <si>
    <t>Bsjsjs</t>
  </si>
  <si>
    <t>255 555 5555</t>
  </si>
  <si>
    <t>08/13/2024 12:00:22 am</t>
  </si>
  <si>
    <t>'+57 320 8602535'</t>
  </si>
  <si>
    <t>08/12/2024 11:54:26 pm</t>
  </si>
  <si>
    <t>'+57 318 3124197'</t>
  </si>
  <si>
    <t>08/12/2024 11:49:12 pm</t>
  </si>
  <si>
    <t>'+54 249 452-1296'</t>
  </si>
  <si>
    <t>08/12/2024 11:47:20 pm</t>
  </si>
  <si>
    <t>'+57 319 6411660'</t>
  </si>
  <si>
    <t>08/12/2024 11:45:29 pm</t>
  </si>
  <si>
    <t>'+57 317 6424074'</t>
  </si>
  <si>
    <t>08/12/2024 11:44:45 pm</t>
  </si>
  <si>
    <t>'+57 304 4712085'</t>
  </si>
  <si>
    <t>08/12/2024 11:36:43 pm</t>
  </si>
  <si>
    <t>sfdfdsf</t>
  </si>
  <si>
    <t>'+51 936 098 806'</t>
  </si>
  <si>
    <t>08/12/2024 11:33:47 pm</t>
  </si>
  <si>
    <t>'+57 301 7707421'</t>
  </si>
  <si>
    <t>08/12/2024 11:30:04 pm</t>
  </si>
  <si>
    <t>'+57 315 4286786'</t>
  </si>
  <si>
    <t>08/12/2024 11:26:52 pm</t>
  </si>
  <si>
    <t>'+57 300 7187388'</t>
  </si>
  <si>
    <t>08/12/2024 11:22:55 pm</t>
  </si>
  <si>
    <t>'+57 319 3852787'</t>
  </si>
  <si>
    <t>08/12/2024 11:20:54 pm</t>
  </si>
  <si>
    <t>Jjfe</t>
  </si>
  <si>
    <t>'+57 300 3648095'</t>
  </si>
  <si>
    <t>08/12/2024 11:09:36 pm</t>
  </si>
  <si>
    <t>'+57 316 8288081'</t>
  </si>
  <si>
    <t>08/12/2024 11:03:42 pm</t>
  </si>
  <si>
    <t>'+57 300 4569857'</t>
  </si>
  <si>
    <t>08/12/2024 11:03:29 pm</t>
  </si>
  <si>
    <t>08/12/2024 10:51:06 pm</t>
  </si>
  <si>
    <t>'+57 312 3555658'</t>
  </si>
  <si>
    <t>08/12/2024 10:50:41 pm</t>
  </si>
  <si>
    <t>'+57 300 6353263'</t>
  </si>
  <si>
    <t>08/12/2024 10:50:17 pm</t>
  </si>
  <si>
    <t>'+57 350 4452054'</t>
  </si>
  <si>
    <t>08/12/2024 10:50:10 pm</t>
  </si>
  <si>
    <t>'+57 321 4444727'</t>
  </si>
  <si>
    <t>08/12/2024 10:48:26 pm</t>
  </si>
  <si>
    <t>'+57 350 2514780'</t>
  </si>
  <si>
    <t>08/12/2024 10:42:28 pm</t>
  </si>
  <si>
    <t>'+57 311 8200800'</t>
  </si>
  <si>
    <t>08/12/2024 10:40:08 pm</t>
  </si>
  <si>
    <t>'+57 323 3878939'</t>
  </si>
  <si>
    <t>08/12/2024 10:38:08 pm</t>
  </si>
  <si>
    <t>'+57 322 3632791'</t>
  </si>
  <si>
    <t>08/12/2024 10:28:40 pm</t>
  </si>
  <si>
    <t>'+57 316 3267456'</t>
  </si>
  <si>
    <t>08/12/2024 10:23:00 pm</t>
  </si>
  <si>
    <t>'+57 311 8729892'</t>
  </si>
  <si>
    <t>08/12/2024 10:17:40 pm</t>
  </si>
  <si>
    <t>'+57 321 2712105'</t>
  </si>
  <si>
    <t>08/12/2024 10:16:43 pm</t>
  </si>
  <si>
    <t>'+56 9 8149 2661'</t>
  </si>
  <si>
    <t>08/12/2024 10:13:38 pm</t>
  </si>
  <si>
    <t>'+57 320 6712776'</t>
  </si>
  <si>
    <t>08/12/2024 10:11:43 pm</t>
  </si>
  <si>
    <t>'+57 319 6150410'</t>
  </si>
  <si>
    <t>08/12/2024 10:05:20 pm</t>
  </si>
  <si>
    <t>'+57 300 8927659'</t>
  </si>
  <si>
    <t>08/12/2024 9:56:54 pm</t>
  </si>
  <si>
    <t>'+1 786-966-9035'</t>
  </si>
  <si>
    <t>08/12/2024 9:54:46 pm</t>
  </si>
  <si>
    <t>prueba</t>
  </si>
  <si>
    <t>'+55 3208631577'</t>
  </si>
  <si>
    <t>'-com'</t>
  </si>
  <si>
    <t>08/12/2024 9:52:30 pm</t>
  </si>
  <si>
    <t>'+57 321 9425639'</t>
  </si>
  <si>
    <t>08/12/2024 9:51:51 pm</t>
  </si>
  <si>
    <t>'+57 300 6521951'</t>
  </si>
  <si>
    <t>08/12/2024 9:50:17 pm</t>
  </si>
  <si>
    <t>'+1 954-955-5116'</t>
  </si>
  <si>
    <t>08/12/2024 9:49:03 pm</t>
  </si>
  <si>
    <t>'+57 300 4385542'</t>
  </si>
  <si>
    <t>08/12/2024 9:47:33 pm</t>
  </si>
  <si>
    <t>08/12/2024 9:40:05 pm</t>
  </si>
  <si>
    <t>'+55 21 99982-8182'</t>
  </si>
  <si>
    <t>08/12/2024 9:36:08 pm</t>
  </si>
  <si>
    <t>'+57 304 3487818'</t>
  </si>
  <si>
    <t>08/12/2024 9:34:58 pm</t>
  </si>
  <si>
    <t>Prueba</t>
  </si>
  <si>
    <t>Hq</t>
  </si>
  <si>
    <t>g@hotmail.com</t>
  </si>
  <si>
    <t>Hs</t>
  </si>
  <si>
    <t>354818</t>
  </si>
  <si>
    <t>Bj</t>
  </si>
  <si>
    <t>08/12/2024 9:29:36 pm</t>
  </si>
  <si>
    <t>'+52 55 6414 4192'</t>
  </si>
  <si>
    <t>Business development Senior Manager</t>
  </si>
  <si>
    <t>08/12/2024 9:25:11 pm</t>
  </si>
  <si>
    <t>'+54 9 11 4915-5255'</t>
  </si>
  <si>
    <t>08/12/2024 9:21:30 pm</t>
  </si>
  <si>
    <t>'+57 324 3892458'</t>
  </si>
  <si>
    <t>08/12/2024 9:20:48 pm</t>
  </si>
  <si>
    <t>'+57 300 5697616'</t>
  </si>
  <si>
    <t>08/12/2024 9:18:01 pm</t>
  </si>
  <si>
    <t>'+57 305 3445754'</t>
  </si>
  <si>
    <t>08/12/2024 9:16:32 pm</t>
  </si>
  <si>
    <t>'+57 320 8137944'</t>
  </si>
  <si>
    <t>08/12/2024 9:15:15 pm</t>
  </si>
  <si>
    <t>'+1 917-957-1399'</t>
  </si>
  <si>
    <t>08/12/2024 9:08:13 pm</t>
  </si>
  <si>
    <t>'+57 312 3456789'</t>
  </si>
  <si>
    <t>08/12/2024 9:07:32 pm</t>
  </si>
  <si>
    <t>'+57 321 4994114'</t>
  </si>
  <si>
    <t>08/12/2024 9:01:25 pm</t>
  </si>
  <si>
    <t>'+57 316 7777066'</t>
  </si>
  <si>
    <t>08/12/2024 9:00:23 pm</t>
  </si>
  <si>
    <t>'+57 305 7160355'</t>
  </si>
  <si>
    <t>08/12/2024 9:00:09 pm</t>
  </si>
  <si>
    <t>'+57 321 8947395'</t>
  </si>
  <si>
    <t>08/12/2024 8:59:34 pm</t>
  </si>
  <si>
    <t>'+57 311 6377321'</t>
  </si>
  <si>
    <t>08/12/2024 8:59:08 pm</t>
  </si>
  <si>
    <t>'+57 322 7444803'</t>
  </si>
  <si>
    <t>08/12/2024 8:56:52 pm</t>
  </si>
  <si>
    <t>'+57 318 7081287'</t>
  </si>
  <si>
    <t>08/12/2024 8:56:17 pm</t>
  </si>
  <si>
    <t>'+57 316 4704378'</t>
  </si>
  <si>
    <t>08/12/2024 8:55:26 pm</t>
  </si>
  <si>
    <t>'+57 301 5402709'</t>
  </si>
  <si>
    <t>08/12/2024 8:54:34 pm</t>
  </si>
  <si>
    <t>'+57 300 8353974'</t>
  </si>
  <si>
    <t>RM</t>
  </si>
  <si>
    <t>08/12/2024 8:53:07 pm</t>
  </si>
  <si>
    <t>'+57 310 3236300'</t>
  </si>
  <si>
    <t>08/12/2024 8:40:45 pm</t>
  </si>
  <si>
    <t>'+57 318 2298632'</t>
  </si>
  <si>
    <t>08/12/2024 8:40:23 pm</t>
  </si>
  <si>
    <t>'+57 320 2889669'</t>
  </si>
  <si>
    <t>08/12/2024 8:38:27 pm</t>
  </si>
  <si>
    <t>'+57 310 2229254'</t>
  </si>
  <si>
    <t>08/12/2024 8:35:54 pm</t>
  </si>
  <si>
    <t>'+57 316 7412942'</t>
  </si>
  <si>
    <t>08/12/2024 8:32:56 pm</t>
  </si>
  <si>
    <t>'+57 310 3495445'</t>
  </si>
  <si>
    <t>08/12/2024 8:27:47 pm</t>
  </si>
  <si>
    <t>'+1 973-495-7490'</t>
  </si>
  <si>
    <t>08/12/2024 8:24:41 pm</t>
  </si>
  <si>
    <t>'+56 9 8773 5204'</t>
  </si>
  <si>
    <t>08/12/2024 8:19:04 pm</t>
  </si>
  <si>
    <t>'+57 301 5168048'</t>
  </si>
  <si>
    <t>08/12/2024 8:05:16 pm</t>
  </si>
  <si>
    <t>'+57 318 4014626'</t>
  </si>
  <si>
    <t>08/12/2024 8:04:24 pm</t>
  </si>
  <si>
    <t>'+57 316 8785122'</t>
  </si>
  <si>
    <t>08/12/2024 8:01:57 pm</t>
  </si>
  <si>
    <t>'+57 310 2894487'</t>
  </si>
  <si>
    <t>08/12/2024 7:51:58 pm</t>
  </si>
  <si>
    <t>'+52 55 8677 3483'</t>
  </si>
  <si>
    <t>08/12/2024 7:51:41 pm</t>
  </si>
  <si>
    <t>'+57 310 2999056'</t>
  </si>
  <si>
    <t>08/12/2024 7:48:51 pm</t>
  </si>
  <si>
    <t>'+57 317 4254144'</t>
  </si>
  <si>
    <t>08/12/2024 7:39:18 pm</t>
  </si>
  <si>
    <t>'+57 320 9624049'</t>
  </si>
  <si>
    <t>08/12/2024 7:37:34 pm</t>
  </si>
  <si>
    <t>'+57 350 5652575'</t>
  </si>
  <si>
    <t>08/12/2024 7:34:46 pm</t>
  </si>
  <si>
    <t>'+57 300 5102578'</t>
  </si>
  <si>
    <t>08/12/2024 7:34:42 pm</t>
  </si>
  <si>
    <t>'+57 301 6127108'</t>
  </si>
  <si>
    <t>08/12/2024 7:33:49 pm</t>
  </si>
  <si>
    <t>'+57 311 2165778'</t>
  </si>
  <si>
    <t>08/12/2024 7:25:27 pm</t>
  </si>
  <si>
    <t>'+57 301 3365988'</t>
  </si>
  <si>
    <t>08/12/2024 7:19:59 pm</t>
  </si>
  <si>
    <t>'+57 301 3661707'</t>
  </si>
  <si>
    <t>08/12/2024 7:18:28 pm</t>
  </si>
  <si>
    <t>'+55 11 98674-4691'</t>
  </si>
  <si>
    <t>08/12/2024 7:06:51 pm</t>
  </si>
  <si>
    <t>'+57 322 8861076'</t>
  </si>
  <si>
    <t>08/12/2024 7:01:12 pm</t>
  </si>
  <si>
    <t>'+54 11 6462-8117'</t>
  </si>
  <si>
    <t>08/12/2024 6:31:21 pm</t>
  </si>
  <si>
    <t>'+57 312 4894826'</t>
  </si>
  <si>
    <t>08/12/2024 6:31:14 pm</t>
  </si>
  <si>
    <t>'+1 786-399-1687'</t>
  </si>
  <si>
    <t>08/12/2024 6:30:37 pm</t>
  </si>
  <si>
    <t>'+57 310 6090783'</t>
  </si>
  <si>
    <t>08/12/2024 6:18:53 pm</t>
  </si>
  <si>
    <t>'+57 310 4795665'</t>
  </si>
  <si>
    <t>08/12/2024 6:16:35 pm</t>
  </si>
  <si>
    <t>'+57 310 2493946'</t>
  </si>
  <si>
    <t>08/12/2024 6:11:15 pm</t>
  </si>
  <si>
    <t>'+57 318 8603988'</t>
  </si>
  <si>
    <t>08/12/2024 6:11:11 pm</t>
  </si>
  <si>
    <t>'+57 304 6833625'</t>
  </si>
  <si>
    <t>08/12/2024 6:10:27 pm</t>
  </si>
  <si>
    <t>'+51 987 708 273'</t>
  </si>
  <si>
    <t>08/12/2024 6:09:06 pm</t>
  </si>
  <si>
    <t>'+56 9 3325 3319'</t>
  </si>
  <si>
    <t>08/12/2024 6:06:55 pm</t>
  </si>
  <si>
    <t>'+57 315 3849407'</t>
  </si>
  <si>
    <t>08/12/2024 6:04:01 pm</t>
  </si>
  <si>
    <t>'+57 324 6833856'</t>
  </si>
  <si>
    <t>08/12/2024 6:03:17 pm</t>
  </si>
  <si>
    <t>'+57 319 3185312'</t>
  </si>
  <si>
    <t>08/12/2024 5:48:45 pm</t>
  </si>
  <si>
    <t>'+57 305 2922476'</t>
  </si>
  <si>
    <t>08/12/2024 5:48:04 pm</t>
  </si>
  <si>
    <t>'+1 917-825-5275'</t>
  </si>
  <si>
    <t>08/12/2024 5:47:37 pm</t>
  </si>
  <si>
    <t>'+57 321 6331372'</t>
  </si>
  <si>
    <t>08/12/2024 5:45:29 pm</t>
  </si>
  <si>
    <t>'+55 11 99228-8448'</t>
  </si>
  <si>
    <t>08/12/2024 5:43:29 pm</t>
  </si>
  <si>
    <t>'+57 301 5143387'</t>
  </si>
  <si>
    <t>08/12/2024 5:42:44 pm</t>
  </si>
  <si>
    <t>'+55 11 97291-6818'</t>
  </si>
  <si>
    <t>08/12/2024 5:39:55 pm</t>
  </si>
  <si>
    <t>'+52 55 5678 6076'</t>
  </si>
  <si>
    <t>08/12/2024 5:32:45 pm</t>
  </si>
  <si>
    <t>'+57 301 4357071'</t>
  </si>
  <si>
    <t>08/12/2024 5:31:14 pm</t>
  </si>
  <si>
    <t>'+57 315 7042608'</t>
  </si>
  <si>
    <t>08/12/2024 5:30:52 pm</t>
  </si>
  <si>
    <t>'+57 316 5216119'</t>
  </si>
  <si>
    <t>08/12/2024 5:24:28 pm</t>
  </si>
  <si>
    <t>'+57 350 5798167'</t>
  </si>
  <si>
    <t>08/12/2024 5:24:25 pm</t>
  </si>
  <si>
    <t>'+1 650-380-0901'</t>
  </si>
  <si>
    <t>08/12/2024 5:23:42 pm</t>
  </si>
  <si>
    <t>'+57 316 4917185'</t>
  </si>
  <si>
    <t>08/12/2024 5:22:07 pm</t>
  </si>
  <si>
    <t>'+52 56 1988 2147'</t>
  </si>
  <si>
    <t>08/12/2024 5:21:04 pm</t>
  </si>
  <si>
    <t>'+57 0420430319'</t>
  </si>
  <si>
    <t>08/12/2024 5:19:57 pm</t>
  </si>
  <si>
    <t>08/12/2024 5:19:09 pm</t>
  </si>
  <si>
    <t>'+57 312 3747128'</t>
  </si>
  <si>
    <t>08/12/2024 5:15:21 pm</t>
  </si>
  <si>
    <t>'+57 318 7548525'</t>
  </si>
  <si>
    <t>08/12/2024 5:14:29 pm</t>
  </si>
  <si>
    <t>'+57 315 6166920'</t>
  </si>
  <si>
    <t>08/12/2024 5:10:55 pm</t>
  </si>
  <si>
    <t>'+57 312 6106783'</t>
  </si>
  <si>
    <t>08/12/2024 5:09:05 pm</t>
  </si>
  <si>
    <t>08/12/2024 5:05:07 pm</t>
  </si>
  <si>
    <t>'+51 981 786 542'</t>
  </si>
  <si>
    <t>08/12/2024 5:03:37 pm</t>
  </si>
  <si>
    <t>'+1 604-764-2213'</t>
  </si>
  <si>
    <t>08/12/2024 4:52:50 pm</t>
  </si>
  <si>
    <t>'+57 320 9010927'</t>
  </si>
  <si>
    <t>08/12/2024 4:51:13 pm</t>
  </si>
  <si>
    <t>'+1 541-729-0617'</t>
  </si>
  <si>
    <t>08/12/2024 4:51:10 pm</t>
  </si>
  <si>
    <t>'+57 300 3973570'</t>
  </si>
  <si>
    <t>08/12/2024 4:49:56 pm</t>
  </si>
  <si>
    <t>'+51 984 343 816'</t>
  </si>
  <si>
    <t>08/12/2024 4:47:36 pm</t>
  </si>
  <si>
    <t>'+1 650-531-9821'</t>
  </si>
  <si>
    <t>08/12/2024 4:41:23 pm</t>
  </si>
  <si>
    <t>'+51 984 725 263'</t>
  </si>
  <si>
    <t>08/12/2024 4:41:09 pm</t>
  </si>
  <si>
    <t>'+51 932 930 032'</t>
  </si>
  <si>
    <t>08/12/2024 4:38:36 pm</t>
  </si>
  <si>
    <t>'+57 313 8367506'</t>
  </si>
  <si>
    <t>08/12/2024 4:33:02 pm</t>
  </si>
  <si>
    <t>'+51 992 628 493'</t>
  </si>
  <si>
    <t>08/12/2024 4:32:13 pm</t>
  </si>
  <si>
    <t>'+51 973 950 983'</t>
  </si>
  <si>
    <t>08/12/2024 4:30:59 pm</t>
  </si>
  <si>
    <t>08/12/2024 4:30:01 pm</t>
  </si>
  <si>
    <t>'+57 304 2462491'</t>
  </si>
  <si>
    <t>08/12/2024 4:18:16 pm</t>
  </si>
  <si>
    <t>'+56 9 9634 4259'</t>
  </si>
  <si>
    <t>08/12/2024 4:17:53 pm</t>
  </si>
  <si>
    <t>'+57 320 8345116'</t>
  </si>
  <si>
    <t>08/12/2024 4:16:33 pm</t>
  </si>
  <si>
    <t>'+507 6617-5110'</t>
  </si>
  <si>
    <t>08/12/2024 4:00:14 pm</t>
  </si>
  <si>
    <t>'+57 322 9443576'</t>
  </si>
  <si>
    <t>08/12/2024 3:59:45 pm</t>
  </si>
  <si>
    <t>'+57 312 4357020'</t>
  </si>
  <si>
    <t>08/12/2024 3:55:39 pm</t>
  </si>
  <si>
    <t>'+57 310 2455287'</t>
  </si>
  <si>
    <t>08/12/2024 3:55:29 pm</t>
  </si>
  <si>
    <t>'+1 740-632-5854'</t>
  </si>
  <si>
    <t>08/12/2024 3:53:26 pm</t>
  </si>
  <si>
    <t>'+57 314 2504192'</t>
  </si>
  <si>
    <t>08/12/2024 3:53:21 pm</t>
  </si>
  <si>
    <t>'+57 312 3167488'</t>
  </si>
  <si>
    <t>08/12/2024 3:52:47 pm</t>
  </si>
  <si>
    <t>'+57 305 4855248'</t>
  </si>
  <si>
    <t>08/12/2024 3:52:17 pm</t>
  </si>
  <si>
    <t>'+57 301 2067288'</t>
  </si>
  <si>
    <t>08/12/2024 3:49:33 pm</t>
  </si>
  <si>
    <t>'+57 316 6925062'</t>
  </si>
  <si>
    <t>08/12/2024 3:48:57 pm</t>
  </si>
  <si>
    <t>'+57 314 2725016'</t>
  </si>
  <si>
    <t>08/12/2024 3:48:54 pm</t>
  </si>
  <si>
    <t>'+57 313 6463715'</t>
  </si>
  <si>
    <t>08/12/2024 3:48:40 pm</t>
  </si>
  <si>
    <t>'+1 305-283-7923'</t>
  </si>
  <si>
    <t>08/12/2024 3:47:52 pm</t>
  </si>
  <si>
    <t>08/12/2024 3:47:40 pm</t>
  </si>
  <si>
    <t>'+57 300 7987357'</t>
  </si>
  <si>
    <t>08/12/2024 3:47:32 pm</t>
  </si>
  <si>
    <t>'+57 322 9233362'</t>
  </si>
  <si>
    <t>08/12/2024 3:47:11 pm</t>
  </si>
  <si>
    <t>'+1 352-187-6702'</t>
  </si>
  <si>
    <t>08/12/2024 3:43:53 pm</t>
  </si>
  <si>
    <t>'+1 305-256-2282'</t>
  </si>
  <si>
    <t>08/12/2024 3:43:41 pm</t>
  </si>
  <si>
    <t>08/12/2024 3:42:44 pm</t>
  </si>
  <si>
    <t>'+57 320 4782624'</t>
  </si>
  <si>
    <t>08/12/2024 3:42:05 pm</t>
  </si>
  <si>
    <t>'+54 9 11 6934-7263'</t>
  </si>
  <si>
    <t>08/12/2024 3:34:43 pm</t>
  </si>
  <si>
    <t>08/12/2024 3:33:46 pm</t>
  </si>
  <si>
    <t>'+57 304 6079064'</t>
  </si>
  <si>
    <t>08/12/2024 3:32:58 pm</t>
  </si>
  <si>
    <t>'+57 320 3457770'</t>
  </si>
  <si>
    <t>08/12/2024 3:32:56 pm</t>
  </si>
  <si>
    <t>'+57 314 4543483'</t>
  </si>
  <si>
    <t>08/12/2024 3:29:27 pm</t>
  </si>
  <si>
    <t>'+57 314 4184133'</t>
  </si>
  <si>
    <t>08/12/2024 3:28:59 pm</t>
  </si>
  <si>
    <t>'+57 315 7908799'</t>
  </si>
  <si>
    <t>08/12/2024 3:28:48 pm</t>
  </si>
  <si>
    <t>08/12/2024 3:26:20 pm</t>
  </si>
  <si>
    <t>'+57 315 3733987'</t>
  </si>
  <si>
    <t>08/12/2024 3:25:19 pm</t>
  </si>
  <si>
    <t>'+57 300 2261744'</t>
  </si>
  <si>
    <t>08/12/2024 3:18:31 pm</t>
  </si>
  <si>
    <t>'+593 98 201 5394'</t>
  </si>
  <si>
    <t>08/12/2024 3:16:50 pm</t>
  </si>
  <si>
    <t>'+57 313 8379764'</t>
  </si>
  <si>
    <t>08/12/2024 3:14:24 pm</t>
  </si>
  <si>
    <t>'+57 315 2080610'</t>
  </si>
  <si>
    <t>08/12/2024 3:12:04 pm</t>
  </si>
  <si>
    <t>08/12/2024 3:00:14 pm</t>
  </si>
  <si>
    <t>'+1 872-258-3137'</t>
  </si>
  <si>
    <t>08/12/2024 2:58:45 pm</t>
  </si>
  <si>
    <t>'+57 304 6136922'</t>
  </si>
  <si>
    <t>"Subhan Law Office, SAS"</t>
  </si>
  <si>
    <t>08/12/2024 2:57:17 pm</t>
  </si>
  <si>
    <t>'+57 302 3327952'</t>
  </si>
  <si>
    <t>08/12/2024 2:42:37 pm</t>
  </si>
  <si>
    <t>'+57 318 8010390'</t>
  </si>
  <si>
    <t>08/12/2024 2:42:27 pm</t>
  </si>
  <si>
    <t>'+57 322 4683708'</t>
  </si>
  <si>
    <t>08/12/2024 2:40:37 pm</t>
  </si>
  <si>
    <t>'+57 318 3892248'</t>
  </si>
  <si>
    <t>08/12/2024 2:32:53 pm</t>
  </si>
  <si>
    <t>'+1 414-232-8704'</t>
  </si>
  <si>
    <t>08/12/2024 2:31:06 pm</t>
  </si>
  <si>
    <t>08/12/2024 2:27:29 pm</t>
  </si>
  <si>
    <t>'+57 323 5819029'</t>
  </si>
  <si>
    <t>08/12/2024 2:26:40 pm</t>
  </si>
  <si>
    <t>'+57 300 4824207'</t>
  </si>
  <si>
    <t>08/12/2024 2:25:56 pm</t>
  </si>
  <si>
    <t>333333333</t>
  </si>
  <si>
    <t>08/12/2024 2:23:48 pm</t>
  </si>
  <si>
    <t>'+57 318 7081996'</t>
  </si>
  <si>
    <t>08/12/2024 2:20:03 pm</t>
  </si>
  <si>
    <t>'+57 318 5189921'</t>
  </si>
  <si>
    <t>08/12/2024 2:17:08 pm</t>
  </si>
  <si>
    <t>08/12/2024 2:16:21 pm</t>
  </si>
  <si>
    <t>'+57 311 4772623'</t>
  </si>
  <si>
    <t>08/12/2024 2:14:35 pm</t>
  </si>
  <si>
    <t>'+57 319 6160457'</t>
  </si>
  <si>
    <t>08/12/2024 2:14:09 pm</t>
  </si>
  <si>
    <t>'+57 300 8591626'</t>
  </si>
  <si>
    <t>08/12/2024 2:10:46 pm</t>
  </si>
  <si>
    <t>08/12/2024 2:06:13 pm</t>
  </si>
  <si>
    <t>'+1 786-498-9774'</t>
  </si>
  <si>
    <t>08/12/2024 2:00:49 pm</t>
  </si>
  <si>
    <t>'+57 320 2519100'</t>
  </si>
  <si>
    <t>08/12/2024 1:58:28 pm</t>
  </si>
  <si>
    <t>08/12/2024 1:55:25 pm</t>
  </si>
  <si>
    <t>'+57 315 3502699'</t>
  </si>
  <si>
    <t>08/12/2024 1:54:55 pm</t>
  </si>
  <si>
    <t>'+57 310 3418432'</t>
  </si>
  <si>
    <t>08/12/2024 1:50:11 pm</t>
  </si>
  <si>
    <t>'+57 320 4958765'</t>
  </si>
  <si>
    <t>08/12/2024 1:49:57 pm</t>
  </si>
  <si>
    <t>'+57 314 3514151'</t>
  </si>
  <si>
    <t>08/12/2024 1:48:28 pm</t>
  </si>
  <si>
    <t>'+57 312 5893314'</t>
  </si>
  <si>
    <t>08/12/2024 1:47:41 pm</t>
  </si>
  <si>
    <t>'+57 314 2444383'</t>
  </si>
  <si>
    <t>08/12/2024 1:46:00 pm</t>
  </si>
  <si>
    <t>'+57 302 4626528'</t>
  </si>
  <si>
    <t>08/12/2024 1:40:23 pm</t>
  </si>
  <si>
    <t>08/12/2024 1:35:45 pm</t>
  </si>
  <si>
    <t>'+57 313 3334734'</t>
  </si>
  <si>
    <t>08/12/2024 1:26:59 pm</t>
  </si>
  <si>
    <t>'+57 350 5938472'</t>
  </si>
  <si>
    <t>08/12/2024 1:25:17 pm</t>
  </si>
  <si>
    <t>'+57 319 5381023'</t>
  </si>
  <si>
    <t>08/12/2024 1:16:12 pm</t>
  </si>
  <si>
    <t>'+1 646-566-6507'</t>
  </si>
  <si>
    <t>08/12/2024 1:15:20 pm</t>
  </si>
  <si>
    <t>'+57 313 4473877'</t>
  </si>
  <si>
    <t>08/12/2024 1:06:19 pm</t>
  </si>
  <si>
    <t>'+57 321 6455000'</t>
  </si>
  <si>
    <t>08/12/2024 12:56:20 pm</t>
  </si>
  <si>
    <t>08/12/2024 12:53:01 pm</t>
  </si>
  <si>
    <t>88385940</t>
  </si>
  <si>
    <t>08/12/2024 12:52:31 pm</t>
  </si>
  <si>
    <t>'+57 318 4400376'</t>
  </si>
  <si>
    <t>08/12/2024 12:32:21 pm</t>
  </si>
  <si>
    <t>'+1 413-230-6735'</t>
  </si>
  <si>
    <t>08/12/2024 12:05:25 pm</t>
  </si>
  <si>
    <t>'+57 314 2892983'</t>
  </si>
  <si>
    <t>08/12/2024 12:01:32 pm</t>
  </si>
  <si>
    <t>'+57 317 2779754'</t>
  </si>
  <si>
    <t>08/12/2024 11:51:51 am</t>
  </si>
  <si>
    <t>'+1 917-719-3353'</t>
  </si>
  <si>
    <t>08/12/2024 11:45:43 am</t>
  </si>
  <si>
    <t>'+57 313 2472413'</t>
  </si>
  <si>
    <t>08/12/2024 11:40:18 am</t>
  </si>
  <si>
    <t>'+54 261 776-0254'</t>
  </si>
  <si>
    <t>08/12/2024 11:14:34 am</t>
  </si>
  <si>
    <t>'+57 313 6522389'</t>
  </si>
  <si>
    <t>08/12/2024 10:48:27 am</t>
  </si>
  <si>
    <t>'+57 310 3271094'</t>
  </si>
  <si>
    <t>08/12/2024 9:54:29 am</t>
  </si>
  <si>
    <t>danielifer@hotmail.com</t>
  </si>
  <si>
    <t>—-</t>
  </si>
  <si>
    <t>'+57 320 3006301'</t>
  </si>
  <si>
    <t>08/12/2024 9:37:48 am</t>
  </si>
  <si>
    <t>'-'</t>
  </si>
  <si>
    <t>'+380 91 222 2225'</t>
  </si>
  <si>
    <t>08/12/2024 7:22:07 am</t>
  </si>
  <si>
    <t>'+33 7 68 05 36 63'</t>
  </si>
  <si>
    <t>08/12/2024 5:29:28 am</t>
  </si>
  <si>
    <t>Paola  Andrea</t>
  </si>
  <si>
    <t>'+57 322 2365240'</t>
  </si>
  <si>
    <t>08/12/2024 5:28:13 am</t>
  </si>
  <si>
    <t>'+57 305 2562282'</t>
  </si>
  <si>
    <t>08/12/2024 4:45:59 am</t>
  </si>
  <si>
    <t>'+57 320 8703472'</t>
  </si>
  <si>
    <t>08/12/2024 4:39:05 am</t>
  </si>
  <si>
    <t>'+57 300 6961642'</t>
  </si>
  <si>
    <t>08/12/2024 3:50:19 am</t>
  </si>
  <si>
    <t>'+57 318 8126548'</t>
  </si>
  <si>
    <t>08/12/2024 3:36:34 am</t>
  </si>
  <si>
    <t>No Twitter</t>
  </si>
  <si>
    <t>'+57 305 7886630'</t>
  </si>
  <si>
    <t>08/12/2024 3:36:24 am</t>
  </si>
  <si>
    <t>'+57 314 3867367'</t>
  </si>
  <si>
    <t>08/12/2024 2:59:44 am</t>
  </si>
  <si>
    <t>'+51 997 912 869'</t>
  </si>
  <si>
    <t>08/12/2024 2:52:25 am</t>
  </si>
  <si>
    <t>'+57 314 3607899'</t>
  </si>
  <si>
    <t>08/12/2024 2:50:32 am</t>
  </si>
  <si>
    <t>08/12/2024 2:38:43 am</t>
  </si>
  <si>
    <t>'+57 300 7561021'</t>
  </si>
  <si>
    <t>08/12/2024 2:32:01 am</t>
  </si>
  <si>
    <t>'+1 305-522-3454'</t>
  </si>
  <si>
    <t>08/12/2024 1:54:56 am</t>
  </si>
  <si>
    <t>'+1 771-201-6453'</t>
  </si>
  <si>
    <t>08/12/2024 1:50:49 am</t>
  </si>
  <si>
    <t>'+57 315 7973833'</t>
  </si>
  <si>
    <t>08/12/2024 1:37:16 am</t>
  </si>
  <si>
    <t>'+57 322 9563565'</t>
  </si>
  <si>
    <t>08/12/2024 1:11:26 am</t>
  </si>
  <si>
    <t>'@jhonmariocq'</t>
  </si>
  <si>
    <t>'+57 312 5506668'</t>
  </si>
  <si>
    <t>08/12/2024 1:08:21 am</t>
  </si>
  <si>
    <t>'+57 314 5381368'</t>
  </si>
  <si>
    <t>08/12/2024 1:07:00 am</t>
  </si>
  <si>
    <t>'+57 318 8884671'</t>
  </si>
  <si>
    <t>08/12/2024 1:01:17 am</t>
  </si>
  <si>
    <t>'+57 301 6127100'</t>
  </si>
  <si>
    <t>08/12/2024 12:48:12 am</t>
  </si>
  <si>
    <t>'+57 315 3364410'</t>
  </si>
  <si>
    <t>08/12/2024 12:21:15 am</t>
  </si>
  <si>
    <t>'+57 300 2295755'</t>
  </si>
  <si>
    <t>08/12/2024 12:18:03 am</t>
  </si>
  <si>
    <t>'+57 300 6780094'</t>
  </si>
  <si>
    <t>08/11/2024 11:39:20 pm</t>
  </si>
  <si>
    <t>'+57 313 3500010'</t>
  </si>
  <si>
    <t>08/11/2024 11:22:00 pm</t>
  </si>
  <si>
    <t>'+51 934 626 199'</t>
  </si>
  <si>
    <t>08/11/2024 11:14:37 pm</t>
  </si>
  <si>
    <t>'+51 989 274 216'</t>
  </si>
  <si>
    <t>08/11/2024 11:12:34 pm</t>
  </si>
  <si>
    <t>'+57 302 3433568'</t>
  </si>
  <si>
    <t>08/11/2024 11:06:48 pm</t>
  </si>
  <si>
    <t>'+57 320 2755959'</t>
  </si>
  <si>
    <t>08/11/2024 10:44:38 pm</t>
  </si>
  <si>
    <t>'+39 648139752'</t>
  </si>
  <si>
    <t>08/11/2024 10:31:14 pm</t>
  </si>
  <si>
    <t>'+52 55 3665 8623'</t>
  </si>
  <si>
    <t>08/11/2024 10:20:57 pm</t>
  </si>
  <si>
    <t>'@ecobiotours'</t>
  </si>
  <si>
    <t>'+57 317 4543662'</t>
  </si>
  <si>
    <t>08/11/2024 10:10:04 pm</t>
  </si>
  <si>
    <t>'+57 300 6658494'</t>
  </si>
  <si>
    <t>08/11/2024 10:00:33 pm</t>
  </si>
  <si>
    <t>'+57 320 8359632'</t>
  </si>
  <si>
    <t>08/11/2024 9:52:15 pm</t>
  </si>
  <si>
    <t>'+57 311 7218398'</t>
  </si>
  <si>
    <t>08/11/2024 9:30:18 pm</t>
  </si>
  <si>
    <t>'+57 323 2912938'</t>
  </si>
  <si>
    <t>08/11/2024 9:29:25 pm</t>
  </si>
  <si>
    <t>'+57 314 2888681'</t>
  </si>
  <si>
    <t>08/11/2024 9:27:34 pm</t>
  </si>
  <si>
    <t>'+57 300 3105207'</t>
  </si>
  <si>
    <t>08/11/2024 8:36:26 pm</t>
  </si>
  <si>
    <t>'+57 301 7067530'</t>
  </si>
  <si>
    <t>08/11/2024 8:36:19 pm</t>
  </si>
  <si>
    <t>'+57 321 5063482'</t>
  </si>
  <si>
    <t>08/11/2024 8:30:57 pm</t>
  </si>
  <si>
    <t>'+57 311 4889812'</t>
  </si>
  <si>
    <t>08/11/2024 8:29:49 pm</t>
  </si>
  <si>
    <t>'+57 310 4477054'</t>
  </si>
  <si>
    <t>08/11/2024 8:23:53 pm</t>
  </si>
  <si>
    <t>'+57 310 2742175'</t>
  </si>
  <si>
    <t>08/11/2024 8:04:21 pm</t>
  </si>
  <si>
    <t>'+57 301 5301175'</t>
  </si>
  <si>
    <t>08/11/2024 7:54:12 pm</t>
  </si>
  <si>
    <t>'+57 305 2342024'</t>
  </si>
  <si>
    <t>08/11/2024 7:47:22 pm</t>
  </si>
  <si>
    <t>'+57 300 2404920'</t>
  </si>
  <si>
    <t>08/11/2024 7:46:09 pm</t>
  </si>
  <si>
    <t>'+57 310 4883058'</t>
  </si>
  <si>
    <t>08/11/2024 6:47:07 pm</t>
  </si>
  <si>
    <t>Alvaro jose mejia</t>
  </si>
  <si>
    <t>'+57 300 3135095'</t>
  </si>
  <si>
    <t>08/11/2024 6:33:41 pm</t>
  </si>
  <si>
    <t>'+57 313 3435953'</t>
  </si>
  <si>
    <t>08/11/2024 6:32:13 pm</t>
  </si>
  <si>
    <t>'+56 9 4633 4983'</t>
  </si>
  <si>
    <t>08/11/2024 6:29:32 pm</t>
  </si>
  <si>
    <t>Dond de.com</t>
  </si>
  <si>
    <t>'+57 301 6953041'</t>
  </si>
  <si>
    <t>08/11/2024 6:27:35 pm</t>
  </si>
  <si>
    <t>'+57 310 3430031'</t>
  </si>
  <si>
    <t>08/11/2024 6:20:37 pm</t>
  </si>
  <si>
    <t>'+57 318 2032282'</t>
  </si>
  <si>
    <t>08/11/2024 6:11:13 pm</t>
  </si>
  <si>
    <t>'+57 323 4705462'</t>
  </si>
  <si>
    <t>08/11/2024 6:07:49 pm</t>
  </si>
  <si>
    <t>08/11/2024 6:01:09 pm</t>
  </si>
  <si>
    <t>'+57 316 8787879'</t>
  </si>
  <si>
    <t>08/11/2024 5:58:42 pm</t>
  </si>
  <si>
    <t>'+57 315 5562725'</t>
  </si>
  <si>
    <t>08/11/2024 5:52:22 pm</t>
  </si>
  <si>
    <t>'+57 312 3774682'</t>
  </si>
  <si>
    <t>08/11/2024 5:46:31 pm</t>
  </si>
  <si>
    <t>'+57 300 4450808'</t>
  </si>
  <si>
    <t>08/11/2024 5:38:22 pm</t>
  </si>
  <si>
    <t>'+57 301 6197598'</t>
  </si>
  <si>
    <t>08/11/2024 5:31:48 pm</t>
  </si>
  <si>
    <t>'+56 9 9825 7911'</t>
  </si>
  <si>
    <t>08/11/2024 5:19:45 pm</t>
  </si>
  <si>
    <t>'+57 323 4485827'</t>
  </si>
  <si>
    <t>08/11/2024 5:00:53 pm</t>
  </si>
  <si>
    <t>'+52 614 215 3635'</t>
  </si>
  <si>
    <t>08/11/2024 2:27:19 pm</t>
  </si>
  <si>
    <t>'+57 317 3659392'</t>
  </si>
  <si>
    <t>08/11/2024 2:24:22 pm</t>
  </si>
  <si>
    <t>'+57 678 6814896'</t>
  </si>
  <si>
    <t>08/11/2024 2:16:53 pm</t>
  </si>
  <si>
    <t>'+57 316 3924581'</t>
  </si>
  <si>
    <t>08/11/2024 2:08:58 pm</t>
  </si>
  <si>
    <t>'+57 311 3739219'</t>
  </si>
  <si>
    <t>08/11/2024 2:02:33 pm</t>
  </si>
  <si>
    <t>'@ElsaIvonnePoloValderrama'</t>
  </si>
  <si>
    <t>'+57 313 2922822'</t>
  </si>
  <si>
    <t>08/11/2024 2:02:27 pm</t>
  </si>
  <si>
    <t>www.confianzatributaria.com</t>
  </si>
  <si>
    <t>08/11/2024 1:37:02 pm</t>
  </si>
  <si>
    <t>08/11/2024 1:28:37 pm</t>
  </si>
  <si>
    <t>(786) 125-45623</t>
  </si>
  <si>
    <t>08/11/2024 12:57:11 pm</t>
  </si>
  <si>
    <t>'+58 412-2185509'</t>
  </si>
  <si>
    <t>08/11/2024 12:44:46 pm</t>
  </si>
  <si>
    <t>Chicaiza Araujo</t>
  </si>
  <si>
    <t>pdcomer@hotmail.com</t>
  </si>
  <si>
    <t>https://www.linkedin.com/in/juca2010</t>
  </si>
  <si>
    <t>'+57 312 2894534'</t>
  </si>
  <si>
    <t>synerjoy bpo</t>
  </si>
  <si>
    <t>08/11/2024 12:35:51 pm</t>
  </si>
  <si>
    <t>'+57 310 4015686'</t>
  </si>
  <si>
    <t>08/11/2024 12:33:11 pm</t>
  </si>
  <si>
    <t>'+57 322 3922224'</t>
  </si>
  <si>
    <t>08/11/2024 7:13:13 am</t>
  </si>
  <si>
    <t>'+57 302 7699812'</t>
  </si>
  <si>
    <t>08/11/2024 4:29:21 am</t>
  </si>
  <si>
    <t>'+57 312 3359717'</t>
  </si>
  <si>
    <t>08/11/2024 3:20:16 am</t>
  </si>
  <si>
    <t>'+57 321 3941216'</t>
  </si>
  <si>
    <t>08/11/2024 3:18:51 am</t>
  </si>
  <si>
    <t>'+57 317 4342428'</t>
  </si>
  <si>
    <t>08/11/2024 3:12:58 am</t>
  </si>
  <si>
    <t>'+57 311 2178697'</t>
  </si>
  <si>
    <t>08/11/2024 3:04:18 am</t>
  </si>
  <si>
    <t>Cédula Ciudadanía</t>
  </si>
  <si>
    <t>53108110</t>
  </si>
  <si>
    <t>'+57 310 6132580'</t>
  </si>
  <si>
    <t>08/11/2024 3:01:21 am</t>
  </si>
  <si>
    <t>'+57 319 6316759'</t>
  </si>
  <si>
    <t>08/11/2024 2:50:28 am</t>
  </si>
  <si>
    <t>xx</t>
  </si>
  <si>
    <t>YY</t>
  </si>
  <si>
    <t>xxyy@gmail.com</t>
  </si>
  <si>
    <t>xxxyyy</t>
  </si>
  <si>
    <t>'+1 514-491-8758'</t>
  </si>
  <si>
    <t>08/11/2024 2:35:46 am</t>
  </si>
  <si>
    <t>'+57 300 7980512'</t>
  </si>
  <si>
    <t>08/11/2024 2:14:16 am</t>
  </si>
  <si>
    <t>'+57 322 5435660'</t>
  </si>
  <si>
    <t>08/11/2024 2:11:32 am</t>
  </si>
  <si>
    <t>'+1 832-378-0677'</t>
  </si>
  <si>
    <t>08/11/2024 2:07:53 am</t>
  </si>
  <si>
    <t>'+57 311 5823680'</t>
  </si>
  <si>
    <t>08/11/2024 1:52:36 am</t>
  </si>
  <si>
    <t>'+57 300 4595351'</t>
  </si>
  <si>
    <t>08/11/2024 1:43:09 am</t>
  </si>
  <si>
    <t>'+57 316 3937625'</t>
  </si>
  <si>
    <t>08/11/2024 1:12:05 am</t>
  </si>
  <si>
    <t>'+57 322 3660709'</t>
  </si>
  <si>
    <t>08/11/2024 1:03:08 am</t>
  </si>
  <si>
    <t>'+57 304 4507982'</t>
  </si>
  <si>
    <t>08/11/2024 1:01:41 am</t>
  </si>
  <si>
    <t>AAA</t>
  </si>
  <si>
    <t>'+57 311 4520051'</t>
  </si>
  <si>
    <t>08/11/2024 12:32:44 am</t>
  </si>
  <si>
    <t>'+57 6782355'</t>
  </si>
  <si>
    <t>08/11/2024 12:27:53 am</t>
  </si>
  <si>
    <t>'+57 300 8989771'</t>
  </si>
  <si>
    <t>08/11/2024 12:17:45 am</t>
  </si>
  <si>
    <t>'+57 315 2914690'</t>
  </si>
  <si>
    <t>08/11/2024 12:03:08 am</t>
  </si>
  <si>
    <t>'+1 305-455-0879'</t>
  </si>
  <si>
    <t>08/11/2024 12:00:40 am</t>
  </si>
  <si>
    <t>'+57 318 7759421'</t>
  </si>
  <si>
    <t>08/11/2024 12:00:25 am</t>
  </si>
  <si>
    <t>'+51 926 406 589'</t>
  </si>
  <si>
    <t>08/10/2024 11:41:03 pm</t>
  </si>
  <si>
    <t>'+57 317 4243283'</t>
  </si>
  <si>
    <t>08/10/2024 10:49:41 pm</t>
  </si>
  <si>
    <t>'+57 318 8042522'</t>
  </si>
  <si>
    <t>08/10/2024 10:41:54 pm</t>
  </si>
  <si>
    <t>'+57 300 4328213'</t>
  </si>
  <si>
    <t>08/10/2024 10:36:14 pm</t>
  </si>
  <si>
    <t>08/10/2024 10:33:25 pm</t>
  </si>
  <si>
    <t>08/10/2024 10:31:14 pm</t>
  </si>
  <si>
    <t>08/10/2024 10:29:27 pm</t>
  </si>
  <si>
    <t>'+57 304 5308338'</t>
  </si>
  <si>
    <t>08/10/2024 9:25:01 pm</t>
  </si>
  <si>
    <t>'+57 315 6315178'</t>
  </si>
  <si>
    <t>08/10/2024 9:08:07 pm</t>
  </si>
  <si>
    <t>'+57 315 7217350'</t>
  </si>
  <si>
    <t>08/10/2024 8:50:48 pm</t>
  </si>
  <si>
    <t>'+57 305 7820841'</t>
  </si>
  <si>
    <t>08/10/2024 8:43:01 pm</t>
  </si>
  <si>
    <t>'+57 317 6665873'</t>
  </si>
  <si>
    <t>08/10/2024 8:22:54 pm</t>
  </si>
  <si>
    <t>'+57 320 9938108'</t>
  </si>
  <si>
    <t>08/10/2024 7:10:27 pm</t>
  </si>
  <si>
    <t>'+57 321 2011054'</t>
  </si>
  <si>
    <t>08/10/2024 6:47:26 pm</t>
  </si>
  <si>
    <t>'+57 310 5506881'</t>
  </si>
  <si>
    <t>08/10/2024 6:16:05 pm</t>
  </si>
  <si>
    <t>'+57 1 954 9344048'</t>
  </si>
  <si>
    <t>08/10/2024 5:56:02 pm</t>
  </si>
  <si>
    <t>'+57 310 3146179'</t>
  </si>
  <si>
    <t>08/10/2024 5:46:18 pm</t>
  </si>
  <si>
    <t>'@danilikes'</t>
  </si>
  <si>
    <t>'+57 301 2661010'</t>
  </si>
  <si>
    <t>08/10/2024 5:42:04 pm</t>
  </si>
  <si>
    <t>'+57 317 5179555'</t>
  </si>
  <si>
    <t>08/10/2024 5:40:16 pm</t>
  </si>
  <si>
    <t>'+51 957 268 283'</t>
  </si>
  <si>
    <t>08/10/2024 5:09:16 pm</t>
  </si>
  <si>
    <t>Ds</t>
  </si>
  <si>
    <t>Dd</t>
  </si>
  <si>
    <t>dddd@gmail.com</t>
  </si>
  <si>
    <t>Dndbdbsj</t>
  </si>
  <si>
    <t>'+1 258-523-5555'</t>
  </si>
  <si>
    <t>08/10/2024 5:03:24 pm</t>
  </si>
  <si>
    <t>'+57 310 2176542'</t>
  </si>
  <si>
    <t>08/10/2024 4:58:41 pm</t>
  </si>
  <si>
    <t>'+593 98 470 0909'</t>
  </si>
  <si>
    <t>08/10/2024 4:48:43 pm</t>
  </si>
  <si>
    <t>'+57 320 5726489'</t>
  </si>
  <si>
    <t>08/10/2024 4:44:51 pm</t>
  </si>
  <si>
    <t>Aristizabal</t>
  </si>
  <si>
    <t>judiar9510@gmail.com</t>
  </si>
  <si>
    <t>https://co.linkedin.com/in/jdaristizabalg</t>
  </si>
  <si>
    <t>'+57 310 4569362'</t>
  </si>
  <si>
    <t>Qentaz</t>
  </si>
  <si>
    <t>08/10/2024 4:39:12 pm</t>
  </si>
  <si>
    <t>'+57 314 4667766'</t>
  </si>
  <si>
    <t>08/10/2024 4:02:28 pm</t>
  </si>
  <si>
    <t>'+57 313 2353403'</t>
  </si>
  <si>
    <t>08/10/2024 3:54:59 pm</t>
  </si>
  <si>
    <t>'+57 312 8732601'</t>
  </si>
  <si>
    <t>08/10/2024 3:54:39 pm</t>
  </si>
  <si>
    <t>'+57 320 9730810'</t>
  </si>
  <si>
    <t>08/10/2024 3:50:14 pm</t>
  </si>
  <si>
    <t>08/10/2024 3:27:15 pm</t>
  </si>
  <si>
    <t>'+51 933 434 403'</t>
  </si>
  <si>
    <t>08/10/2024 3:17:48 pm</t>
  </si>
  <si>
    <t>'+1 316-271-6894'</t>
  </si>
  <si>
    <t>08/10/2024 3:13:22 pm</t>
  </si>
  <si>
    <t>'+593 99 524 1845'</t>
  </si>
  <si>
    <t>08/10/2024 2:50:08 pm</t>
  </si>
  <si>
    <t>'+57 317 4015196'</t>
  </si>
  <si>
    <t>08/10/2024 2:48:19 pm</t>
  </si>
  <si>
    <t>'+57 316 7184249'</t>
  </si>
  <si>
    <t>08/10/2024 2:35:12 pm</t>
  </si>
  <si>
    <t>'+57 318 6295426'</t>
  </si>
  <si>
    <t>08/10/2024 2:07:22 pm</t>
  </si>
  <si>
    <t>'+57 301 7648382'</t>
  </si>
  <si>
    <t>smartkapitalgrp</t>
  </si>
  <si>
    <t>08/10/2024 2:03:30 pm</t>
  </si>
  <si>
    <t>'+57 300 3679911'</t>
  </si>
  <si>
    <t>08/10/2024 1:34:11 pm</t>
  </si>
  <si>
    <t>'+57 316 3636124'</t>
  </si>
  <si>
    <t>08/10/2024 12:39:58 pm</t>
  </si>
  <si>
    <t>'+44 7447 348863'</t>
  </si>
  <si>
    <t>08/10/2024 12:23:26 pm</t>
  </si>
  <si>
    <t>'+57 302 7531389'</t>
  </si>
  <si>
    <t>08/10/2024 12:19:16 pm</t>
  </si>
  <si>
    <t>'+57 300 6206644'</t>
  </si>
  <si>
    <t>08/10/2024 12:06:22 pm</t>
  </si>
  <si>
    <t>'+57 316 0502122'</t>
  </si>
  <si>
    <t>08/10/2024 11:29:27 am</t>
  </si>
  <si>
    <t>'+57 301 7541994'</t>
  </si>
  <si>
    <t>08/10/2024 11:00:00 am</t>
  </si>
  <si>
    <t>'+57 310 5178587'</t>
  </si>
  <si>
    <t>08/10/2024 10:14:24 am</t>
  </si>
  <si>
    <t>'+1 908-992-3332'</t>
  </si>
  <si>
    <t>08/10/2024 9:39:19 am</t>
  </si>
  <si>
    <t>'+34 613 60 36 23'</t>
  </si>
  <si>
    <t>08/10/2024 8:30:40 am</t>
  </si>
  <si>
    <t>'+58 412-6120633'</t>
  </si>
  <si>
    <t>08/10/2024 7:43:19 am</t>
  </si>
  <si>
    <t>'+1 786-633-1409'</t>
  </si>
  <si>
    <t>08/10/2024 6:14:32 am</t>
  </si>
  <si>
    <t>'+573026536186'</t>
  </si>
  <si>
    <t>'+57 302 6536186'</t>
  </si>
  <si>
    <t>08/10/2024 5:08:49 am</t>
  </si>
  <si>
    <t>'+57 305 7840525'</t>
  </si>
  <si>
    <t>08/10/2024 5:05:09 am</t>
  </si>
  <si>
    <t>'+57 300 2148475'</t>
  </si>
  <si>
    <t>08/10/2024 4:54:41 am</t>
  </si>
  <si>
    <t>08/10/2024 4:53:32 am</t>
  </si>
  <si>
    <t>'+57 318 5724159'</t>
  </si>
  <si>
    <t>08/10/2024 4:38:18 am</t>
  </si>
  <si>
    <t>'+1 316-300-8502'</t>
  </si>
  <si>
    <t>08/10/2024 3:53:19 am</t>
  </si>
  <si>
    <t>'+57 316 4725949'</t>
  </si>
  <si>
    <t>08/10/2024 3:46:43 am</t>
  </si>
  <si>
    <t>'+57 311 2530402'</t>
  </si>
  <si>
    <t>08/10/2024 3:19:28 am</t>
  </si>
  <si>
    <t>'+57 315 5391067'</t>
  </si>
  <si>
    <t>08/10/2024 2:37:53 am</t>
  </si>
  <si>
    <t>'+57 319 6997242'</t>
  </si>
  <si>
    <t>08/10/2024 2:23:09 am</t>
  </si>
  <si>
    <t>'+57 322 2710785'</t>
  </si>
  <si>
    <t>08/10/2024 2:12:28 am</t>
  </si>
  <si>
    <t>'+598 93 959 559'</t>
  </si>
  <si>
    <t>08/10/2024 2:06:03 am</t>
  </si>
  <si>
    <t>'+57 313 8200976'</t>
  </si>
  <si>
    <t>08/10/2024 1:31:54 am</t>
  </si>
  <si>
    <t>'+57 317 8207990'</t>
  </si>
  <si>
    <t>08/10/2024 1:24:08 am</t>
  </si>
  <si>
    <t>'+57 312 3762338'</t>
  </si>
  <si>
    <t>08/10/2024 1:21:58 am</t>
  </si>
  <si>
    <t>'+57 312 3762368'</t>
  </si>
  <si>
    <t>08/10/2024 1:19:44 am</t>
  </si>
  <si>
    <t>08/10/2024 1:07:32 am</t>
  </si>
  <si>
    <t>'+57 315 4569856'</t>
  </si>
  <si>
    <t>08/10/2024 1:02:33 am</t>
  </si>
  <si>
    <t>'+57 312 4589488'</t>
  </si>
  <si>
    <t>08/10/2024 12:51:17 am</t>
  </si>
  <si>
    <t>'+57 310 6083247'</t>
  </si>
  <si>
    <t>08/10/2024 12:21:57 am</t>
  </si>
  <si>
    <t>'+57 300 8360580'</t>
  </si>
  <si>
    <t>08/10/2024 12:20:07 am</t>
  </si>
  <si>
    <t>'+57 321 7133229'</t>
  </si>
  <si>
    <t>08/10/2024 12:15:11 am</t>
  </si>
  <si>
    <t>'+1 971-409-2082'</t>
  </si>
  <si>
    <t>08/10/2024 12:11:53 am</t>
  </si>
  <si>
    <t>'+57 305 4197253'</t>
  </si>
  <si>
    <t>08/09/2024 11:53:25 pm</t>
  </si>
  <si>
    <t>'+57 318 8383579'</t>
  </si>
  <si>
    <t>08/09/2024 11:47:08 pm</t>
  </si>
  <si>
    <t>'+57 314 2949453'</t>
  </si>
  <si>
    <t>08/09/2024 11:30:09 pm</t>
  </si>
  <si>
    <t>'+57 316 8676507'</t>
  </si>
  <si>
    <t>08/09/2024 11:04:34 pm</t>
  </si>
  <si>
    <t>'+57 310 7373145'</t>
  </si>
  <si>
    <t>08/09/2024 10:58:40 pm</t>
  </si>
  <si>
    <t>'+52 56 3953 0814'</t>
  </si>
  <si>
    <t>08/09/2024 10:57:33 pm</t>
  </si>
  <si>
    <t>'+57 312 4275592'</t>
  </si>
  <si>
    <t>08/09/2024 10:55:10 pm</t>
  </si>
  <si>
    <t>'+57 301 3461561'</t>
  </si>
  <si>
    <t>08/09/2024 10:53:09 pm</t>
  </si>
  <si>
    <t>1012430925</t>
  </si>
  <si>
    <t>08/09/2024 10:49:44 pm</t>
  </si>
  <si>
    <t>'+54 9 11 3159-5939'</t>
  </si>
  <si>
    <t>08/09/2024 10:40:24 pm</t>
  </si>
  <si>
    <t>'+58 412-1003820'</t>
  </si>
  <si>
    <t>08/09/2024 10:28:15 pm</t>
  </si>
  <si>
    <t>'+57 301 5550378'</t>
  </si>
  <si>
    <t>08/09/2024 10:25:34 pm</t>
  </si>
  <si>
    <t>'+57 316 8337652'</t>
  </si>
  <si>
    <t>08/09/2024 10:25:17 pm</t>
  </si>
  <si>
    <t>Ahdhd</t>
  </si>
  <si>
    <t>24548</t>
  </si>
  <si>
    <t>08/09/2024 10:24:17 pm</t>
  </si>
  <si>
    <t>08/09/2024 10:23:07 pm</t>
  </si>
  <si>
    <t>'+51 900 957 907'</t>
  </si>
  <si>
    <t>08/09/2024 10:14:13 pm</t>
  </si>
  <si>
    <t>'+57 310 3977391'</t>
  </si>
  <si>
    <t>08/09/2024 10:11:54 pm</t>
  </si>
  <si>
    <t>'+57 4 3804262'</t>
  </si>
  <si>
    <t>EPM  - Equipo Ventures EPM</t>
  </si>
  <si>
    <t>08/09/2024 9:54:24 pm</t>
  </si>
  <si>
    <t>'+57 300 3579273'</t>
  </si>
  <si>
    <t>Sense Digital / Query</t>
  </si>
  <si>
    <t>08/09/2024 9:50:31 pm</t>
  </si>
  <si>
    <t>'+57 300 2211878'</t>
  </si>
  <si>
    <t>Epifanía</t>
  </si>
  <si>
    <t>08/09/2024 9:49:12 pm</t>
  </si>
  <si>
    <t>'+57 316 3768684'</t>
  </si>
  <si>
    <t>Permutalo.com SAS</t>
  </si>
  <si>
    <t>08/09/2024 9:45:55 pm</t>
  </si>
  <si>
    <t>'+57 310 4825830'</t>
  </si>
  <si>
    <t>08/09/2024 9:43:05 pm</t>
  </si>
  <si>
    <t>'+57 312 5049891'</t>
  </si>
  <si>
    <t>08/09/2024 9:42:56 pm</t>
  </si>
  <si>
    <t>dddd@gg</t>
  </si>
  <si>
    <t>ddd</t>
  </si>
  <si>
    <t>dddd</t>
  </si>
  <si>
    <t>cccc</t>
  </si>
  <si>
    <t>cc</t>
  </si>
  <si>
    <t>c</t>
  </si>
  <si>
    <t>08/09/2024 9:36:14 pm</t>
  </si>
  <si>
    <t>'+51 933 082 995'</t>
  </si>
  <si>
    <t>08/09/2024 9:34:10 pm</t>
  </si>
  <si>
    <t>'+57 313 5483198'</t>
  </si>
  <si>
    <t>08/09/2024 9:31:45 pm</t>
  </si>
  <si>
    <t>'+57 321 4065842'</t>
  </si>
  <si>
    <t>08/09/2024 9:26:00 pm</t>
  </si>
  <si>
    <t>'+57 317 5161893'</t>
  </si>
  <si>
    <t>08/09/2024 9:22:04 pm</t>
  </si>
  <si>
    <t>'+57 313 4004725'</t>
  </si>
  <si>
    <t>08/09/2024 9:13:32 pm</t>
  </si>
  <si>
    <t>'+57 315 8931955'</t>
  </si>
  <si>
    <t>08/09/2024 9:11:50 pm</t>
  </si>
  <si>
    <t>www.laraforeo.co</t>
  </si>
  <si>
    <t>08/09/2024 9:11:26 pm</t>
  </si>
  <si>
    <t>'+57 317 8407580'</t>
  </si>
  <si>
    <t>08/09/2024 9:08:38 pm</t>
  </si>
  <si>
    <t>https://www.linkedin.com/in/gveraa/</t>
  </si>
  <si>
    <t>'+51 963 345 027'</t>
  </si>
  <si>
    <t>08/09/2024 9:03:59 pm</t>
  </si>
  <si>
    <t>'+57 319 3197640'</t>
  </si>
  <si>
    <t>08/09/2024 9:02:02 pm</t>
  </si>
  <si>
    <t>'+57 312 3699304'</t>
  </si>
  <si>
    <t>08/09/2024 8:58:09 pm</t>
  </si>
  <si>
    <t>'+54 7866331409'</t>
  </si>
  <si>
    <t>08/09/2024 8:56:00 pm</t>
  </si>
  <si>
    <t>'+57 315 8444531'</t>
  </si>
  <si>
    <t>08/09/2024 8:52:54 pm</t>
  </si>
  <si>
    <t>'+57 7864868325'</t>
  </si>
  <si>
    <t>08/09/2024 8:40:33 pm</t>
  </si>
  <si>
    <t>'+57 305 2948808'</t>
  </si>
  <si>
    <t>08/09/2024 8:38:14 pm</t>
  </si>
  <si>
    <t>'+57 317 4007487'</t>
  </si>
  <si>
    <t>08/09/2024 8:38:02 pm</t>
  </si>
  <si>
    <t>Linkedin</t>
  </si>
  <si>
    <t>'+57 321 4789657'</t>
  </si>
  <si>
    <t>08/09/2024 8:37:21 pm</t>
  </si>
  <si>
    <t>'+57 321 3709673'</t>
  </si>
  <si>
    <t>08/09/2024 8:36:46 pm</t>
  </si>
  <si>
    <t>'+57 322 2668022'</t>
  </si>
  <si>
    <t>08/09/2024 8:32:55 pm</t>
  </si>
  <si>
    <t>'+57 300 6093343'</t>
  </si>
  <si>
    <t>08/09/2024 8:32:49 pm</t>
  </si>
  <si>
    <t>'+1 310-858-3036'</t>
  </si>
  <si>
    <t>08/09/2024 8:30:29 pm</t>
  </si>
  <si>
    <t>'+57 315 7230846'</t>
  </si>
  <si>
    <t>08/09/2024 8:29:34 pm</t>
  </si>
  <si>
    <t>'+57 304 2030069'</t>
  </si>
  <si>
    <t>08/09/2024 8:27:35 pm</t>
  </si>
  <si>
    <t>'+57 2369021'</t>
  </si>
  <si>
    <t>08/09/2024 8:26:57 pm</t>
  </si>
  <si>
    <t>Camila  Romero</t>
  </si>
  <si>
    <t>'+57 321 4887607'</t>
  </si>
  <si>
    <t>08/09/2024 8:26:01 pm</t>
  </si>
  <si>
    <t>'+57 300 6126153'</t>
  </si>
  <si>
    <t>08/09/2024 8:23:26 pm</t>
  </si>
  <si>
    <t>'+57 315 3850209'</t>
  </si>
  <si>
    <t>08/09/2024 8:22:10 pm</t>
  </si>
  <si>
    <t>'+57 313 2089922'</t>
  </si>
  <si>
    <t>08/09/2024 8:18:15 pm</t>
  </si>
  <si>
    <t>'+57 317 4610943'</t>
  </si>
  <si>
    <t>08/09/2024 8:17:27 pm</t>
  </si>
  <si>
    <t>'+57 316 8780983'</t>
  </si>
  <si>
    <t>08/09/2024 8:16:43 pm</t>
  </si>
  <si>
    <t>08/09/2024 8:13:51 pm</t>
  </si>
  <si>
    <t>ajdha@jah.com</t>
  </si>
  <si>
    <t>lja.com</t>
  </si>
  <si>
    <t>'+57 2341431242'</t>
  </si>
  <si>
    <t>mi</t>
  </si>
  <si>
    <t>08/09/2024 8:12:38 pm</t>
  </si>
  <si>
    <t>08/09/2024 8:11:16 pm</t>
  </si>
  <si>
    <t>'+1 703-981-0119'</t>
  </si>
  <si>
    <t>08/09/2024 8:10:49 pm</t>
  </si>
  <si>
    <t>'+57 321 8726604'</t>
  </si>
  <si>
    <t>Pab</t>
  </si>
  <si>
    <t>08/09/2024 8:10:48 pm</t>
  </si>
  <si>
    <t>'+57 316 6331032'</t>
  </si>
  <si>
    <t>08/09/2024 8:09:08 pm</t>
  </si>
  <si>
    <t>'+57 312 3280750'</t>
  </si>
  <si>
    <t>08/09/2024 8:07:07 pm</t>
  </si>
  <si>
    <t>'+1 305-582-1074'</t>
  </si>
  <si>
    <t>08/09/2024 8:06:30 pm</t>
  </si>
  <si>
    <t>'+57 311 2571948'</t>
  </si>
  <si>
    <t>08/09/2024 7:59:02 pm</t>
  </si>
  <si>
    <t>320449846</t>
  </si>
  <si>
    <t>08/09/2024 7:56:16 pm</t>
  </si>
  <si>
    <t>'+57 315 7219044'</t>
  </si>
  <si>
    <t>08/09/2024 7:56:02 pm</t>
  </si>
  <si>
    <t>'+57 316 4742868'</t>
  </si>
  <si>
    <t>08/09/2024 7:52:33 pm</t>
  </si>
  <si>
    <t>'+52 55 4481 7454'</t>
  </si>
  <si>
    <t>08/09/2024 7:47:09 pm</t>
  </si>
  <si>
    <t>'+57 314 3174914'</t>
  </si>
  <si>
    <t>08/09/2024 7:46:50 pm</t>
  </si>
  <si>
    <t>'+57 317 6442148'</t>
  </si>
  <si>
    <t>08/09/2024 7:40:57 pm</t>
  </si>
  <si>
    <t>08/09/2024 7:39:52 pm</t>
  </si>
  <si>
    <t>'+57 311 8728732'</t>
  </si>
  <si>
    <t>08/09/2024 7:32:23 pm</t>
  </si>
  <si>
    <t>'+57 310 8902812'</t>
  </si>
  <si>
    <t>08/09/2024 7:30:00 pm</t>
  </si>
  <si>
    <t>'+57 300 1560689'</t>
  </si>
  <si>
    <t>08/09/2024 7:27:45 pm</t>
  </si>
  <si>
    <t>'+57 300 2378242'</t>
  </si>
  <si>
    <t>08/09/2024 7:27:38 pm</t>
  </si>
  <si>
    <t>'+57 305 9218214'</t>
  </si>
  <si>
    <t>08/09/2024 7:25:26 pm</t>
  </si>
  <si>
    <t>'+52 55 6316 7567'</t>
  </si>
  <si>
    <t>08/09/2024 7:25:03 pm</t>
  </si>
  <si>
    <t>'+57 316 2499422'</t>
  </si>
  <si>
    <t>08/09/2024 7:24:25 pm</t>
  </si>
  <si>
    <t>'+57 316 4713990'</t>
  </si>
  <si>
    <t>08/09/2024 7:23:07 pm</t>
  </si>
  <si>
    <t>'+57 318 3733554'</t>
  </si>
  <si>
    <t>08/09/2024 7:20:59 pm</t>
  </si>
  <si>
    <t>'+1 917-520-7192'</t>
  </si>
  <si>
    <t>"negozee, inc"</t>
  </si>
  <si>
    <t>08/09/2024 7:15:32 pm</t>
  </si>
  <si>
    <t>'+57 317 2390535'</t>
  </si>
  <si>
    <t>08/09/2024 7:12:30 pm</t>
  </si>
  <si>
    <t>'+57 310 7792716'</t>
  </si>
  <si>
    <t>08/09/2024 7:09:23 pm</t>
  </si>
  <si>
    <t>'+57 304 5465811'</t>
  </si>
  <si>
    <t>08/09/2024 7:05:54 pm</t>
  </si>
  <si>
    <t>'@jenrodes'</t>
  </si>
  <si>
    <t>'+57 301 7225839'</t>
  </si>
  <si>
    <t>08/09/2024 7:01:00 pm</t>
  </si>
  <si>
    <t>'+57 313 4115555'</t>
  </si>
  <si>
    <t>08/09/2024 6:51:20 pm</t>
  </si>
  <si>
    <t>'+57 302 3113006'</t>
  </si>
  <si>
    <t>08/09/2024 6:45:36 pm</t>
  </si>
  <si>
    <t>asd</t>
  </si>
  <si>
    <t>asdas@as.asd</t>
  </si>
  <si>
    <t>08/09/2024 6:45:21 pm</t>
  </si>
  <si>
    <t>'+57 310 7836744'</t>
  </si>
  <si>
    <t>08/09/2024 6:41:47 pm</t>
  </si>
  <si>
    <t>'+57 314 4351254'</t>
  </si>
  <si>
    <t>08/09/2024 6:35:01 pm</t>
  </si>
  <si>
    <t>'+57 322 3599361'</t>
  </si>
  <si>
    <t>08/09/2024 6:33:38 pm</t>
  </si>
  <si>
    <t>'+51 982 368 981'</t>
  </si>
  <si>
    <t>08/09/2024 6:27:34 pm</t>
  </si>
  <si>
    <t>'+57 305 7767523'</t>
  </si>
  <si>
    <t>08/09/2024 6:25:30 pm</t>
  </si>
  <si>
    <t>'+1 786-266-9803'</t>
  </si>
  <si>
    <t>08/09/2024 6:23:52 pm</t>
  </si>
  <si>
    <t>08/09/2024 6:19:53 pm</t>
  </si>
  <si>
    <t>'+57 321 7011037'</t>
  </si>
  <si>
    <t>08/09/2024 6:11:17 pm</t>
  </si>
  <si>
    <t>12645</t>
  </si>
  <si>
    <t>08/09/2024 6:10:28 pm</t>
  </si>
  <si>
    <t>alalalala</t>
  </si>
  <si>
    <t>1234561</t>
  </si>
  <si>
    <t>08/09/2024 6:07:18 pm</t>
  </si>
  <si>
    <t>'+57 310 6647484'</t>
  </si>
  <si>
    <t>08/09/2024 5:55:57 pm</t>
  </si>
  <si>
    <t>lkadfsdf</t>
  </si>
  <si>
    <t>'+57 301 2556565'</t>
  </si>
  <si>
    <t>08/09/2024 5:54:12 pm</t>
  </si>
  <si>
    <t>'+57 311 5487551'</t>
  </si>
  <si>
    <t>08/09/2024 5:51:07 pm</t>
  </si>
  <si>
    <t>'+52 55 2919 4905'</t>
  </si>
  <si>
    <t>08/09/2024 5:47:07 pm</t>
  </si>
  <si>
    <t>Juan Rizzo</t>
  </si>
  <si>
    <t>08/09/2024 5:46:29 pm</t>
  </si>
  <si>
    <t>'+1 254-297-9534'</t>
  </si>
  <si>
    <t>08/09/2024 5:43:41 pm</t>
  </si>
  <si>
    <t>'+57 301 2591258'</t>
  </si>
  <si>
    <t>08/09/2024 5:43:04 pm</t>
  </si>
  <si>
    <t>'+57 313 3876910'</t>
  </si>
  <si>
    <t>08/09/2024 5:42:43 pm</t>
  </si>
  <si>
    <t>08/09/2024 5:29:55 pm</t>
  </si>
  <si>
    <t>'+57 321 7529132'</t>
  </si>
  <si>
    <t>08/09/2024 5:29:53 pm</t>
  </si>
  <si>
    <t>'+49 1511 6580526'</t>
  </si>
  <si>
    <t>08/09/2024 5:29:03 pm</t>
  </si>
  <si>
    <t>'+57 321 4709815'</t>
  </si>
  <si>
    <t>08/09/2024 5:28:32 pm</t>
  </si>
  <si>
    <t>'+52 55 3077 7872'</t>
  </si>
  <si>
    <t>08/09/2024 5:25:38 pm</t>
  </si>
  <si>
    <t>'+1 305-324-8811'</t>
  </si>
  <si>
    <t>08/09/2024 5:16:22 pm</t>
  </si>
  <si>
    <t>i dont linked in</t>
  </si>
  <si>
    <t>'+57 316 8654373'</t>
  </si>
  <si>
    <t>08/09/2024 5:14:35 pm</t>
  </si>
  <si>
    <t>'+1 320-826-3473'</t>
  </si>
  <si>
    <t>08/09/2024 5:12:22 pm</t>
  </si>
  <si>
    <t>'+507 6670-8091'</t>
  </si>
  <si>
    <t>08/09/2024 5:11:54 pm</t>
  </si>
  <si>
    <t>'+57 317 6568559'</t>
  </si>
  <si>
    <t>08/09/2024 5:08:38 pm</t>
  </si>
  <si>
    <t>'+57 312 8282712'</t>
  </si>
  <si>
    <t>08/09/2024 5:03:31 pm</t>
  </si>
  <si>
    <t>Don't have</t>
  </si>
  <si>
    <t>'+57 310 7779749'</t>
  </si>
  <si>
    <t>08/09/2024 4:58:15 pm</t>
  </si>
  <si>
    <t>'+57 311 7571399'</t>
  </si>
  <si>
    <t>08/09/2024 4:55:41 pm</t>
  </si>
  <si>
    <t>'+593 99 288 8318'</t>
  </si>
  <si>
    <t>08/09/2024 4:52:39 pm</t>
  </si>
  <si>
    <t>'+593 96 994 0933'</t>
  </si>
  <si>
    <t>08/09/2024 4:45:52 pm</t>
  </si>
  <si>
    <t>'+57 316 3100446'</t>
  </si>
  <si>
    <t>Investment Coordinator</t>
  </si>
  <si>
    <t>08/09/2024 4:41:09 pm</t>
  </si>
  <si>
    <t>'+1 346-814-2335'</t>
  </si>
  <si>
    <t>08/09/2024 4:31:42 pm</t>
  </si>
  <si>
    <t>'+57 318 6911565'</t>
  </si>
  <si>
    <t>08/09/2024 4:31:41 pm</t>
  </si>
  <si>
    <t>B</t>
  </si>
  <si>
    <t>B@b.com</t>
  </si>
  <si>
    <t>www.linkedin.com/kdjfd</t>
  </si>
  <si>
    <t>08/09/2024 4:30:10 pm</t>
  </si>
  <si>
    <t>asd@colombiatechweel.co</t>
  </si>
  <si>
    <t>ad</t>
  </si>
  <si>
    <t>'+57 311 5332233'</t>
  </si>
  <si>
    <t>08/09/2024 4:19:48 pm</t>
  </si>
  <si>
    <t>'+57 312 3945748'</t>
  </si>
  <si>
    <t>08/09/2024 4:18:33 pm</t>
  </si>
  <si>
    <t>'+57 315 5875115'</t>
  </si>
  <si>
    <t>08/09/2024 4:14:56 pm</t>
  </si>
  <si>
    <t>'+57 300 7369885'</t>
  </si>
  <si>
    <t>08/09/2024 4:06:16 pm</t>
  </si>
  <si>
    <t>'+56 9 8409 6888'</t>
  </si>
  <si>
    <t>08/09/2024 4:05:01 pm</t>
  </si>
  <si>
    <t>'+51 952 811 669'</t>
  </si>
  <si>
    <t>08/09/2024 4:03:19 pm</t>
  </si>
  <si>
    <t>'+57 319 6588567'</t>
  </si>
  <si>
    <t>08/09/2024 4:00:16 pm</t>
  </si>
  <si>
    <t>jhHUOHUHuh</t>
  </si>
  <si>
    <t>y</t>
  </si>
  <si>
    <t>g</t>
  </si>
  <si>
    <t>08/09/2024 3:57:10 pm</t>
  </si>
  <si>
    <t>'+57 318 7950894'</t>
  </si>
  <si>
    <t>08/09/2024 3:55:24 pm</t>
  </si>
  <si>
    <t>'+55 11 99990-2919'</t>
  </si>
  <si>
    <t>08/09/2024 3:41:27 pm</t>
  </si>
  <si>
    <t>'+56 9 4871 2210'</t>
  </si>
  <si>
    <t>08/09/2024 3:39:17 pm</t>
  </si>
  <si>
    <t>08/09/2024 3:38:39 pm</t>
  </si>
  <si>
    <t>08/09/2024 3:35:43 pm</t>
  </si>
  <si>
    <t>08/09/2024 3:34:24 pm</t>
  </si>
  <si>
    <t>'+57 312 2480370'</t>
  </si>
  <si>
    <t>08/09/2024 3:27:25 pm</t>
  </si>
  <si>
    <t>'+1 571-643-3601'</t>
  </si>
  <si>
    <t>08/09/2024 3:24:36 pm</t>
  </si>
  <si>
    <t>'+57 319 2710773'</t>
  </si>
  <si>
    <t>08/09/2024 3:11:53 pm</t>
  </si>
  <si>
    <t>08/09/2024 3:07:34 pm</t>
  </si>
  <si>
    <t>08/09/2024 3:05:07 pm</t>
  </si>
  <si>
    <t>'+57 318 6402794'</t>
  </si>
  <si>
    <t>08/09/2024 3:03:40 pm</t>
  </si>
  <si>
    <t>'+57 310 2810458'</t>
  </si>
  <si>
    <t>08/09/2024 2:59:57 pm</t>
  </si>
  <si>
    <t>08/09/2024 2:49:47 pm</t>
  </si>
  <si>
    <t>'+57 320 9623873'</t>
  </si>
  <si>
    <t>08/09/2024 2:45:32 pm</t>
  </si>
  <si>
    <t>'+57 320 5374513'</t>
  </si>
  <si>
    <t>08/09/2024 2:41:39 pm</t>
  </si>
  <si>
    <t>'+57 301 2172862'</t>
  </si>
  <si>
    <t>08/09/2024 2:37:55 pm</t>
  </si>
  <si>
    <t>'+52 315 100 0087'</t>
  </si>
  <si>
    <t>08/09/2024 2:31:09 pm</t>
  </si>
  <si>
    <t>'+57 317 7002362'</t>
  </si>
  <si>
    <t>08/09/2024 2:27:34 pm</t>
  </si>
  <si>
    <t>'+57 310 7403656'</t>
  </si>
  <si>
    <t>08/09/2024 2:26:27 pm</t>
  </si>
  <si>
    <t>08/09/2024 2:23:08 pm</t>
  </si>
  <si>
    <t>Boris Ramirez</t>
  </si>
  <si>
    <t>boris.ramirez@xennialdigital.com</t>
  </si>
  <si>
    <t>https://www.linkedin.com/in/boris-ramirez-97834426?utm_source=share&amp;utm_campaign=share_via&amp;utm_content=profile&amp;utm_medium=ios_app</t>
  </si>
  <si>
    <t>'+57 300 6144728'</t>
  </si>
  <si>
    <t>Xennial Digital</t>
  </si>
  <si>
    <t>08/09/2024 2:22:53 pm</t>
  </si>
  <si>
    <t>'+57 310 2701662'</t>
  </si>
  <si>
    <t>08/09/2024 2:19:11 pm</t>
  </si>
  <si>
    <t>'+57 317 6706200'</t>
  </si>
  <si>
    <t>08/09/2024 2:17:45 pm</t>
  </si>
  <si>
    <t>08/09/2024 2:16:12 pm</t>
  </si>
  <si>
    <t>'+57 323 2432614'</t>
  </si>
  <si>
    <t>08/09/2024 2:12:20 pm</t>
  </si>
  <si>
    <t>08/09/2024 2:05:45 pm</t>
  </si>
  <si>
    <t>no aplica</t>
  </si>
  <si>
    <t>'+57 321 9197398'</t>
  </si>
  <si>
    <t>08/09/2024 2:02:24 pm</t>
  </si>
  <si>
    <t>'+57 314 4024206'</t>
  </si>
  <si>
    <t>08/09/2024 2:02:17 pm</t>
  </si>
  <si>
    <t>'+57 313 4583664'</t>
  </si>
  <si>
    <t>08/09/2024 2:00:58 pm</t>
  </si>
  <si>
    <t>'+57 316 5351420'</t>
  </si>
  <si>
    <t>08/09/2024 1:51:56 pm</t>
  </si>
  <si>
    <t>'+57 304 6674140'</t>
  </si>
  <si>
    <t>08/09/2024 1:46:04 pm</t>
  </si>
  <si>
    <t>'+57 321 9308891'</t>
  </si>
  <si>
    <t>08/09/2024 1:44:11 pm</t>
  </si>
  <si>
    <t>'+57 304 2144195'</t>
  </si>
  <si>
    <t>08/09/2024 1:41:09 pm</t>
  </si>
  <si>
    <t>'+57 314 3555537'</t>
  </si>
  <si>
    <t>08/09/2024 1:38:36 pm</t>
  </si>
  <si>
    <t>'+57 300 7730531'</t>
  </si>
  <si>
    <t>08/09/2024 1:26:57 pm</t>
  </si>
  <si>
    <t>hola@hotmail.com</t>
  </si>
  <si>
    <t>310</t>
  </si>
  <si>
    <t>08/09/2024 1:24:05 pm</t>
  </si>
  <si>
    <t>'+57 304 2495059'</t>
  </si>
  <si>
    <t>08/09/2024 1:23:02 pm</t>
  </si>
  <si>
    <t>'+57 312 5144683'</t>
  </si>
  <si>
    <t>08/09/2024 1:14:02 pm</t>
  </si>
  <si>
    <t>'+57 304 4785407'</t>
  </si>
  <si>
    <t>08/09/2024 1:07:11 pm</t>
  </si>
  <si>
    <t>'+51 980 654 016'</t>
  </si>
  <si>
    <t>08/09/2024 1:06:39 pm</t>
  </si>
  <si>
    <t>'+57 311 3024516'</t>
  </si>
  <si>
    <t>08/09/2024 1:05:14 pm</t>
  </si>
  <si>
    <t>'+57 310 6189166'</t>
  </si>
  <si>
    <t>08/09/2024 12:59:37 pm</t>
  </si>
  <si>
    <t>'+55 11 97460-1112'</t>
  </si>
  <si>
    <t>08/09/2024 12:54:08 pm</t>
  </si>
  <si>
    <t>https://www.linkedin.com/in/daniel-felipe-cubillos-acuña-281093120</t>
  </si>
  <si>
    <t>'+57 304 6700615'</t>
  </si>
  <si>
    <t>08/09/2024 12:53:50 pm</t>
  </si>
  <si>
    <t>'+51 987 867 998'</t>
  </si>
  <si>
    <t>08/09/2024 12:47:58 pm</t>
  </si>
  <si>
    <t>'+57 301 7259256'</t>
  </si>
  <si>
    <t>08/09/2024 12:38:52 pm</t>
  </si>
  <si>
    <t>08/09/2024 12:37:06 pm</t>
  </si>
  <si>
    <t>'+57 301 6992677'</t>
  </si>
  <si>
    <t>08/09/2024 12:35:35 pm</t>
  </si>
  <si>
    <t>'+57 320 8116662'</t>
  </si>
  <si>
    <t>08/09/2024 12:18:28 pm</t>
  </si>
  <si>
    <t>'+57 300 8011144'</t>
  </si>
  <si>
    <t>08/09/2024 12:13:11 pm</t>
  </si>
  <si>
    <t>Valentina Diaz</t>
  </si>
  <si>
    <t>'+56 9 9492 7760'</t>
  </si>
  <si>
    <t>08/09/2024 11:56:59 am</t>
  </si>
  <si>
    <t>'+57 316 3310936'</t>
  </si>
  <si>
    <t>08/09/2024 11:33:08 am</t>
  </si>
  <si>
    <t>Andrés Palacio</t>
  </si>
  <si>
    <t>'+57 316 3314644'</t>
  </si>
  <si>
    <t>08/09/2024 11:15:29 am</t>
  </si>
  <si>
    <t>José Castañeda</t>
  </si>
  <si>
    <t>'+57 317 2943703'</t>
  </si>
  <si>
    <t>08/09/2024 9:48:11 am</t>
  </si>
  <si>
    <t>Javier Montoya</t>
  </si>
  <si>
    <t>'+57 318 8272332'</t>
  </si>
  <si>
    <t>08/09/2024 5:27:14 am</t>
  </si>
  <si>
    <t>Alejandro Ruiz</t>
  </si>
  <si>
    <t>'@aruizAp'</t>
  </si>
  <si>
    <t>08/09/2024 4:16:15 am</t>
  </si>
  <si>
    <t>'+57 315 2877177'</t>
  </si>
  <si>
    <t>08/09/2024 4:02:43 am</t>
  </si>
  <si>
    <t>Karlimar Aparicio</t>
  </si>
  <si>
    <t>08/09/2024 3:58:42 am</t>
  </si>
  <si>
    <t>'+57 350 8363183'</t>
  </si>
  <si>
    <t>08/09/2024 3:55:23 am</t>
  </si>
  <si>
    <t>'+57 310 6549081'</t>
  </si>
  <si>
    <t>08/09/2024 3:33:50 am</t>
  </si>
  <si>
    <t>'+57 314 2276557'</t>
  </si>
  <si>
    <t>08/09/2024 3:31:48 am</t>
  </si>
  <si>
    <t>'+57 310 4622254'</t>
  </si>
  <si>
    <t>08/09/2024 3:21:34 am</t>
  </si>
  <si>
    <t>Felipe Montes</t>
  </si>
  <si>
    <t>'+57 316 5211339'</t>
  </si>
  <si>
    <t>08/09/2024 3:10:34 am</t>
  </si>
  <si>
    <t>ANDREA FLOREZ</t>
  </si>
  <si>
    <t>'+598 99 664 396'</t>
  </si>
  <si>
    <t>08/09/2024 2:56:41 am</t>
  </si>
  <si>
    <t>JIMMY PINA</t>
  </si>
  <si>
    <t>'+57 314 7399165'</t>
  </si>
  <si>
    <t>08/09/2024 2:52:20 am</t>
  </si>
  <si>
    <t>Paola Avril</t>
  </si>
  <si>
    <t>'+57 317 5099919'</t>
  </si>
  <si>
    <t>08/09/2024 2:51:16 am</t>
  </si>
  <si>
    <t>'+57 318 5661773'</t>
  </si>
  <si>
    <t>08/09/2024 2:48:19 am</t>
  </si>
  <si>
    <t>www.linkedin.com</t>
  </si>
  <si>
    <t>'+57 316 5209957'</t>
  </si>
  <si>
    <t>08/09/2024 2:43:50 am</t>
  </si>
  <si>
    <t>'+57 311 3925780'</t>
  </si>
  <si>
    <t>08/09/2024 2:21:55 am</t>
  </si>
  <si>
    <t>Jaime Montañez</t>
  </si>
  <si>
    <t>'+57 311 8906373'</t>
  </si>
  <si>
    <t>08/09/2024 2:03:28 am</t>
  </si>
  <si>
    <t>'+57 315 3909564'</t>
  </si>
  <si>
    <t>08/09/2024 1:26:46 am</t>
  </si>
  <si>
    <t>Julian Ramon Leal Prada</t>
  </si>
  <si>
    <t>'+57 300 2082373'</t>
  </si>
  <si>
    <t>08/09/2024 1:17:51 am</t>
  </si>
  <si>
    <t>Francisco Opazo</t>
  </si>
  <si>
    <t>'+1 786-531-6670'</t>
  </si>
  <si>
    <t>08/09/2024 12:53:05 am</t>
  </si>
  <si>
    <t>Silvana Romero</t>
  </si>
  <si>
    <t>'+57 301 7605000'</t>
  </si>
  <si>
    <t>08/09/2024 12:52:57 am</t>
  </si>
  <si>
    <t>'+57 300 6681857'</t>
  </si>
  <si>
    <t>08/09/2024 12:36:38 am</t>
  </si>
  <si>
    <t>Nicolas Acosta</t>
  </si>
  <si>
    <t>'+57 310 3222551'</t>
  </si>
  <si>
    <t>08/09/2024 12:18:49 am</t>
  </si>
  <si>
    <t>'+57 314 3714625'</t>
  </si>
  <si>
    <t>08/09/2024 12:13:15 am</t>
  </si>
  <si>
    <t>dfsdhakjalkÑ</t>
  </si>
  <si>
    <t>DJSKAL</t>
  </si>
  <si>
    <t>08/08/2024 11:56:40 pm</t>
  </si>
  <si>
    <t>08/08/2024 11:56:28 pm</t>
  </si>
  <si>
    <t>'+57 301 4679475'</t>
  </si>
  <si>
    <t>08/08/2024 11:50:34 pm</t>
  </si>
  <si>
    <t>'+57 314 4544666'</t>
  </si>
  <si>
    <t>08/08/2024 11:48:32 pm</t>
  </si>
  <si>
    <t>'+57 312 2954008'</t>
  </si>
  <si>
    <t>08/08/2024 11:48:30 pm</t>
  </si>
  <si>
    <t>'+57 320 2674181'</t>
  </si>
  <si>
    <t>08/08/2024 11:47:58 pm</t>
  </si>
  <si>
    <t>'+57 300 6478916'</t>
  </si>
  <si>
    <t>08/08/2024 11:46:15 pm</t>
  </si>
  <si>
    <t>'+57 311 4346539'</t>
  </si>
  <si>
    <t>08/08/2024 11:45:42 pm</t>
  </si>
  <si>
    <t>08/08/2024 11:40:02 pm</t>
  </si>
  <si>
    <t>'+57 322 2478358'</t>
  </si>
  <si>
    <t>08/08/2024 11:33:15 pm</t>
  </si>
  <si>
    <t>'+1 310-895-8360'</t>
  </si>
  <si>
    <t>08/08/2024 11:26:02 pm</t>
  </si>
  <si>
    <t>'+57 321 3533238'</t>
  </si>
  <si>
    <t>08/08/2024 11:08:33 pm</t>
  </si>
  <si>
    <t>'+52 55 6055 0251'</t>
  </si>
  <si>
    <t>08/08/2024 11:07:01 pm</t>
  </si>
  <si>
    <t>08/08/2024 10:55:04 pm</t>
  </si>
  <si>
    <t>'+57 316 4781754'</t>
  </si>
  <si>
    <t>08/08/2024 10:54:36 pm</t>
  </si>
  <si>
    <t>'+57 350 5481772'</t>
  </si>
  <si>
    <t>08/08/2024 10:53:30 pm</t>
  </si>
  <si>
    <t>'+57 320 2566172'</t>
  </si>
  <si>
    <t>08/08/2024 10:51:57 pm</t>
  </si>
  <si>
    <t>https://www.linkedin.com/in/maria-paula-cañon-garavito-36551416b/</t>
  </si>
  <si>
    <t>'+57 315 7019183'</t>
  </si>
  <si>
    <t>08/08/2024 10:51:37 pm</t>
  </si>
  <si>
    <t>08/08/2024 10:50:15 pm</t>
  </si>
  <si>
    <t>'+51 925 573 697'</t>
  </si>
  <si>
    <t>08/08/2024 10:47:23 pm</t>
  </si>
  <si>
    <t>'+57 312 4587277'</t>
  </si>
  <si>
    <t>08/08/2024 10:45:50 pm</t>
  </si>
  <si>
    <t>'+57 315 6996217'</t>
  </si>
  <si>
    <t>08/08/2024 10:43:38 pm</t>
  </si>
  <si>
    <t>08/08/2024 10:35:39 pm</t>
  </si>
  <si>
    <t>'+57 321 3886950'</t>
  </si>
  <si>
    <t>08/08/2024 10:32:11 pm</t>
  </si>
  <si>
    <t>'+57 1 301 9060036'</t>
  </si>
  <si>
    <t>08/08/2024 10:23:21 pm</t>
  </si>
  <si>
    <t>'+57 310 5802953'</t>
  </si>
  <si>
    <t>08/08/2024 10:18:09 pm</t>
  </si>
  <si>
    <t>'+57 321 9224017'</t>
  </si>
  <si>
    <t>08/08/2024 10:16:09 pm</t>
  </si>
  <si>
    <t>'+57 305 2656574'</t>
  </si>
  <si>
    <t>08/08/2024 10:08:42 pm</t>
  </si>
  <si>
    <t>'+57 311 2290519'</t>
  </si>
  <si>
    <t>08/08/2024 10:06:04 pm</t>
  </si>
  <si>
    <t>'+1 408-917-8190'</t>
  </si>
  <si>
    <t>08/08/2024 10:01:30 pm</t>
  </si>
  <si>
    <t>'+57 301 6301585'</t>
  </si>
  <si>
    <t>08/08/2024 9:57:51 pm</t>
  </si>
  <si>
    <t>'+57 313 4623864'</t>
  </si>
  <si>
    <t>08/08/2024 9:56:20 pm</t>
  </si>
  <si>
    <t>08/08/2024 9:54:39 pm</t>
  </si>
  <si>
    <t>'+57 30452966995'</t>
  </si>
  <si>
    <t>08/08/2024 9:46:26 pm</t>
  </si>
  <si>
    <t>'+57 317 6569597'</t>
  </si>
  <si>
    <t>08/08/2024 9:43:09 pm</t>
  </si>
  <si>
    <t>'+57 320 3459688'</t>
  </si>
  <si>
    <t>08/08/2024 9:37:40 pm</t>
  </si>
  <si>
    <t>'+57 310 8586551'</t>
  </si>
  <si>
    <t>08/08/2024 9:33:34 pm</t>
  </si>
  <si>
    <t>'+57 320 2441102'</t>
  </si>
  <si>
    <t>08/08/2024 9:30:51 pm</t>
  </si>
  <si>
    <t>'+57 313 3823170'</t>
  </si>
  <si>
    <t>08/08/2024 9:21:06 pm</t>
  </si>
  <si>
    <t>'+57 319 4495909'</t>
  </si>
  <si>
    <t>08/08/2024 9:19:53 pm</t>
  </si>
  <si>
    <t>'+57 316 8781733'</t>
  </si>
  <si>
    <t>08/08/2024 9:10:55 pm</t>
  </si>
  <si>
    <t>'+57 316 0538934'</t>
  </si>
  <si>
    <t>08/08/2024 9:04:03 pm</t>
  </si>
  <si>
    <t>'+57 350 4544733'</t>
  </si>
  <si>
    <t>08/08/2024 8:58:34 pm</t>
  </si>
  <si>
    <t>'+57 317 3726854'</t>
  </si>
  <si>
    <t>08/08/2024 8:50:47 pm</t>
  </si>
  <si>
    <t>sekbh</t>
  </si>
  <si>
    <t>ajnj@sffj.frr</t>
  </si>
  <si>
    <t>dskkvpkfm.lin</t>
  </si>
  <si>
    <t>311-225442</t>
  </si>
  <si>
    <t>desjfjf</t>
  </si>
  <si>
    <t>08/08/2024 8:50:15 pm</t>
  </si>
  <si>
    <t>xxx</t>
  </si>
  <si>
    <t>xx@yy.com</t>
  </si>
  <si>
    <t>jjjj.a</t>
  </si>
  <si>
    <t>01-224-334355445</t>
  </si>
  <si>
    <t>08/08/2024 8:49:32 pm</t>
  </si>
  <si>
    <t>'+57 318 2462219'</t>
  </si>
  <si>
    <t>08/08/2024 8:43:32 pm</t>
  </si>
  <si>
    <t>08/08/2024 8:42:59 pm</t>
  </si>
  <si>
    <t>'+51 993 575 186'</t>
  </si>
  <si>
    <t>08/08/2024 8:39:05 pm</t>
  </si>
  <si>
    <t>'+57 320 6990736'</t>
  </si>
  <si>
    <t>08/08/2024 8:37:52 pm</t>
  </si>
  <si>
    <t>'+57 300 7473147'</t>
  </si>
  <si>
    <t>08/08/2024 8:35:35 pm</t>
  </si>
  <si>
    <t>'+51 953 252 805'</t>
  </si>
  <si>
    <t>08/08/2024 8:34:58 pm</t>
  </si>
  <si>
    <t>'+57 318 2542983'</t>
  </si>
  <si>
    <t>08/08/2024 8:33:43 pm</t>
  </si>
  <si>
    <t>'+1 213-984-4844'</t>
  </si>
  <si>
    <t>08/08/2024 8:32:05 pm</t>
  </si>
  <si>
    <t>'+57 313 2308571'</t>
  </si>
  <si>
    <t>08/08/2024 8:30:46 pm</t>
  </si>
  <si>
    <t>asdm</t>
  </si>
  <si>
    <t>'+57 320 3487513'</t>
  </si>
  <si>
    <t>08/08/2024 8:30:40 pm</t>
  </si>
  <si>
    <t>'+57 350 5461819'</t>
  </si>
  <si>
    <t>08/08/2024 8:30:38 pm</t>
  </si>
  <si>
    <t>'+57 304 2348835'</t>
  </si>
  <si>
    <t>08/08/2024 8:30:20 pm</t>
  </si>
  <si>
    <t>'+57 301 4418596'</t>
  </si>
  <si>
    <t>08/08/2024 8:24:25 pm</t>
  </si>
  <si>
    <t>'+57 324 3453181'</t>
  </si>
  <si>
    <t>08/08/2024 8:23:25 pm</t>
  </si>
  <si>
    <t>'+57 320 2233863'</t>
  </si>
  <si>
    <t>08/08/2024 8:21:48 pm</t>
  </si>
  <si>
    <t>'+54 2352 40-7521'</t>
  </si>
  <si>
    <t>08/08/2024 8:21:24 pm</t>
  </si>
  <si>
    <t>'+54 291 511-3846'</t>
  </si>
  <si>
    <t>08/08/2024 8:15:57 pm</t>
  </si>
  <si>
    <t>'+507 6165-1944'</t>
  </si>
  <si>
    <t>08/08/2024 8:07:18 pm</t>
  </si>
  <si>
    <t>'+57 313 6534869'</t>
  </si>
  <si>
    <t>08/08/2024 8:05:09 pm</t>
  </si>
  <si>
    <t>'+57 310 5075565'</t>
  </si>
  <si>
    <t>08/08/2024 8:03:51 pm</t>
  </si>
  <si>
    <t>304353384</t>
  </si>
  <si>
    <t>08/08/2024 8:00:13 pm</t>
  </si>
  <si>
    <t>sdfasdf</t>
  </si>
  <si>
    <t>asdf@asdf.com</t>
  </si>
  <si>
    <t>asd.com</t>
  </si>
  <si>
    <t>111333444</t>
  </si>
  <si>
    <t>08/08/2024 7:55:05 pm</t>
  </si>
  <si>
    <t>'+57 310 8704367'</t>
  </si>
  <si>
    <t>08/08/2024 7:51:34 pm</t>
  </si>
  <si>
    <t>'+55 84 99834-1397'</t>
  </si>
  <si>
    <t>08/08/2024 7:49:26 pm</t>
  </si>
  <si>
    <t>'+55 51 98198-3867'</t>
  </si>
  <si>
    <t>08/08/2024 7:41:42 pm</t>
  </si>
  <si>
    <t>'+1 408-592-9511'</t>
  </si>
  <si>
    <t>08/08/2024 7:40:09 pm</t>
  </si>
  <si>
    <t>'+57 315 3083903'</t>
  </si>
  <si>
    <t>08/08/2024 7:39:05 pm</t>
  </si>
  <si>
    <t>'+57 320 4999599'</t>
  </si>
  <si>
    <t>08/08/2024 7:32:53 pm</t>
  </si>
  <si>
    <t>'+57 320 2659641'</t>
  </si>
  <si>
    <t>08/08/2024 7:31:01 pm</t>
  </si>
  <si>
    <t>'+54 351 542-4495'</t>
  </si>
  <si>
    <t>08/08/2024 7:25:36 pm</t>
  </si>
  <si>
    <t>'+506 8874 4193'</t>
  </si>
  <si>
    <t>08/08/2024 7:23:22 pm</t>
  </si>
  <si>
    <t>'+57 316 2386323'</t>
  </si>
  <si>
    <t>08/08/2024 7:21:26 pm</t>
  </si>
  <si>
    <t>'+57 319 6073974'</t>
  </si>
  <si>
    <t>08/08/2024 7:17:09 pm</t>
  </si>
  <si>
    <t>'+57 316 4201201'</t>
  </si>
  <si>
    <t>08/08/2024 7:16:27 pm</t>
  </si>
  <si>
    <t>'+57 315 7696376'</t>
  </si>
  <si>
    <t>08/08/2024 7:16:09 pm</t>
  </si>
  <si>
    <t>'+595 981 883731'</t>
  </si>
  <si>
    <t>08/08/2024 7:15:39 pm</t>
  </si>
  <si>
    <t>Marina Mero</t>
  </si>
  <si>
    <t>'+54 9 11 7628-7858'</t>
  </si>
  <si>
    <t>08/08/2024 7:15:32 pm</t>
  </si>
  <si>
    <t>'+57 300 4998400'</t>
  </si>
  <si>
    <t>08/08/2024 7:14:19 pm</t>
  </si>
  <si>
    <t>'+595 984 113252'</t>
  </si>
  <si>
    <t>08/08/2024 7:13:56 pm</t>
  </si>
  <si>
    <t>08/08/2024 7:12:13 pm</t>
  </si>
  <si>
    <t>08/08/2024 7:10:54 pm</t>
  </si>
  <si>
    <t>08/08/2024 7:10:26 pm</t>
  </si>
  <si>
    <t>08/08/2024 7:08:36 pm</t>
  </si>
  <si>
    <t>08/08/2024 7:07:38 pm</t>
  </si>
  <si>
    <t>Raul Orlando Paredes Lovera</t>
  </si>
  <si>
    <t>'+595 985 431221'</t>
  </si>
  <si>
    <t>08/08/2024 6:55:51 pm</t>
  </si>
  <si>
    <t>'+55 11 97365-4055'</t>
  </si>
  <si>
    <t>08/08/2024 6:54:46 pm</t>
  </si>
  <si>
    <t>Jonathan Duarte</t>
  </si>
  <si>
    <t>'+57 310 2743055'</t>
  </si>
  <si>
    <t>Yes</t>
  </si>
  <si>
    <t>08/08/2024 6:53:41 pm</t>
  </si>
  <si>
    <t>camila rueda</t>
  </si>
  <si>
    <t>'+57 318 2753335'</t>
  </si>
  <si>
    <t>08/08/2024 6:52:24 pm</t>
  </si>
  <si>
    <t>Camilo Altamar</t>
  </si>
  <si>
    <t>'+57 318 3303871'</t>
  </si>
  <si>
    <t>08/08/2024 6:48:49 pm</t>
  </si>
  <si>
    <t>Jefferson Serrano Parra</t>
  </si>
  <si>
    <t>'+57 311 3867149'</t>
  </si>
  <si>
    <t>08/08/2024 6:31:36 pm</t>
  </si>
  <si>
    <t>Nicolás Acosta</t>
  </si>
  <si>
    <t>08/08/2024 6:28:51 pm</t>
  </si>
  <si>
    <t>'+57 310 6097645'</t>
  </si>
  <si>
    <t>08/08/2024 6:22:05 pm</t>
  </si>
  <si>
    <t>Efrain Barraza</t>
  </si>
  <si>
    <t>'+54 9 11 3037-3372'</t>
  </si>
  <si>
    <t>08/08/2024 6:17:36 pm</t>
  </si>
  <si>
    <t>Felipe Talero</t>
  </si>
  <si>
    <t>'+57 315 8007532'</t>
  </si>
  <si>
    <t>08/08/2024 6:02:50 pm</t>
  </si>
  <si>
    <t>Florencia Paula Figueroa</t>
  </si>
  <si>
    <t>'+54 351 651-5136'</t>
  </si>
  <si>
    <t>08/08/2024 5:59:48 pm</t>
  </si>
  <si>
    <t>Daniel Pombo Ortega</t>
  </si>
  <si>
    <t>'+57 310 7212885'</t>
  </si>
  <si>
    <t>08/08/2024 5:51:16 pm</t>
  </si>
  <si>
    <t>Felipe Romero</t>
  </si>
  <si>
    <t>'+57 320 8504195'</t>
  </si>
  <si>
    <t>08/08/2024 5:50:00 pm</t>
  </si>
  <si>
    <t>Saúl Botero</t>
  </si>
  <si>
    <t>'+57 311 6343411'</t>
  </si>
  <si>
    <t>08/08/2024 5:48:24 pm</t>
  </si>
  <si>
    <t>Guilherme Potenza</t>
  </si>
  <si>
    <t>'+55 11 98133-6748'</t>
  </si>
  <si>
    <t>08/08/2024 5:43:01 pm</t>
  </si>
  <si>
    <t>MARIA FERNANDA GAONA</t>
  </si>
  <si>
    <t>'+57 311 5144923'</t>
  </si>
  <si>
    <t>08/08/2024 5:39:07 pm</t>
  </si>
  <si>
    <t>Maria Fernanda Sanchez</t>
  </si>
  <si>
    <t>no tengo</t>
  </si>
  <si>
    <t>'+57 311 6090760'</t>
  </si>
  <si>
    <t>08/08/2024 5:27:07 pm</t>
  </si>
  <si>
    <t>alejandro zapata</t>
  </si>
  <si>
    <t>'+57 301 2386165'</t>
  </si>
  <si>
    <t>08/08/2024 5:21:41 pm</t>
  </si>
  <si>
    <t>JUSTO TORRENTE</t>
  </si>
  <si>
    <t>'+507 6674-1421'</t>
  </si>
  <si>
    <t>08/08/2024 5:15:41 pm</t>
  </si>
  <si>
    <t>Felipe Vasquez Valdano</t>
  </si>
  <si>
    <t>'+593 98 561 3465'</t>
  </si>
  <si>
    <t>08/08/2024 5:06:55 pm</t>
  </si>
  <si>
    <t>ROSANA CERVONE</t>
  </si>
  <si>
    <t>'+54 9 11 5764-7373'</t>
  </si>
  <si>
    <t>08/08/2024 4:53:45 pm</t>
  </si>
  <si>
    <t>'+57 312 3837753'</t>
  </si>
  <si>
    <t>08/08/2024 4:49:40 pm</t>
  </si>
  <si>
    <t>'+57 315 3224731'</t>
  </si>
  <si>
    <t>08/08/2024 4:45:46 pm</t>
  </si>
  <si>
    <t>'+57 321 3754760'</t>
  </si>
  <si>
    <t>08/08/2024 4:36:50 pm</t>
  </si>
  <si>
    <t>'+57 312 4454272'</t>
  </si>
  <si>
    <t>08/08/2024 4:29:14 pm</t>
  </si>
  <si>
    <t>3112360255</t>
  </si>
  <si>
    <t>08/08/2024 4:27:49 pm</t>
  </si>
  <si>
    <t>'+52 55 6150 6039'</t>
  </si>
  <si>
    <t>08/08/2024 4:27:20 pm</t>
  </si>
  <si>
    <t>'+57 305 8080419'</t>
  </si>
  <si>
    <t>08/08/2024 4:25:27 pm</t>
  </si>
  <si>
    <t>'+57 322 3624040'</t>
  </si>
  <si>
    <t>08/08/2024 4:24:28 pm</t>
  </si>
  <si>
    <t>'+55 11 99827-9307'</t>
  </si>
  <si>
    <t>08/08/2024 4:24:19 pm</t>
  </si>
  <si>
    <t>'+55 21 98205-0708'</t>
  </si>
  <si>
    <t>08/08/2024 4:24:10 pm</t>
  </si>
  <si>
    <t>'+57 320 5256944'</t>
  </si>
  <si>
    <t>08/08/2024 4:22:17 pm</t>
  </si>
  <si>
    <t>'+57 320 4738858'</t>
  </si>
  <si>
    <t>08/08/2024 4:21:34 pm</t>
  </si>
  <si>
    <t>'+57 321 4119660'</t>
  </si>
  <si>
    <t>08/08/2024 4:16:44 pm</t>
  </si>
  <si>
    <t>'+55 21 97912-4246'</t>
  </si>
  <si>
    <t>08/08/2024 4:16:17 pm</t>
  </si>
  <si>
    <t>'+51 924 324 595'</t>
  </si>
  <si>
    <t>08/08/2024 4:06:46 pm</t>
  </si>
  <si>
    <t>'+57 321 9317111'</t>
  </si>
  <si>
    <t>08/08/2024 4:02:14 pm</t>
  </si>
  <si>
    <t>'+57 318 7358956'</t>
  </si>
  <si>
    <t>08/08/2024 3:59:45 pm</t>
  </si>
  <si>
    <t>'+57 300 6094598'</t>
  </si>
  <si>
    <t>08/08/2024 3:59:11 pm</t>
  </si>
  <si>
    <t>'+57 301 4857108'</t>
  </si>
  <si>
    <t>08/08/2024 3:57:48 pm</t>
  </si>
  <si>
    <t>'+57 312 4360113'</t>
  </si>
  <si>
    <t>08/08/2024 3:57:24 pm</t>
  </si>
  <si>
    <t>08/08/2024 3:57:18 pm</t>
  </si>
  <si>
    <t>'+57 315 6109681'</t>
  </si>
  <si>
    <t>08/08/2024 3:55:31 pm</t>
  </si>
  <si>
    <t>'+57 319 6810253'</t>
  </si>
  <si>
    <t>08/08/2024 3:52:48 pm</t>
  </si>
  <si>
    <t>'+57 312 4101275'</t>
  </si>
  <si>
    <t>08/08/2024 3:49:49 pm</t>
  </si>
  <si>
    <t>'+57 313 8061628'</t>
  </si>
  <si>
    <t>08/08/2024 3:47:17 pm</t>
  </si>
  <si>
    <t>'+57 312 4502053'</t>
  </si>
  <si>
    <t>08/08/2024 3:42:39 pm</t>
  </si>
  <si>
    <t>'+1 916-217-7984'</t>
  </si>
  <si>
    <t>08/08/2024 3:38:17 pm</t>
  </si>
  <si>
    <t>'+54 9 11 6687-8140'</t>
  </si>
  <si>
    <t>08/08/2024 3:36:31 pm</t>
  </si>
  <si>
    <t>'+57 320 8559060'</t>
  </si>
  <si>
    <t>08/08/2024 3:33:52 pm</t>
  </si>
  <si>
    <t>'+57 311 2120117'</t>
  </si>
  <si>
    <t>08/08/2024 3:32:14 pm</t>
  </si>
  <si>
    <t>'+593 99 514 2505'</t>
  </si>
  <si>
    <t>08/08/2024 3:24:01 pm</t>
  </si>
  <si>
    <t>3336768973</t>
  </si>
  <si>
    <t>08/08/2024 3:17:56 pm</t>
  </si>
  <si>
    <t>'+57 304 5490132'</t>
  </si>
  <si>
    <t>08/08/2024 3:17:34 pm</t>
  </si>
  <si>
    <t>'+57 302 3751183'</t>
  </si>
  <si>
    <t>08/08/2024 3:10:25 pm</t>
  </si>
  <si>
    <t>linkedin.com</t>
  </si>
  <si>
    <t>'+57 318 3971750'</t>
  </si>
  <si>
    <t>08/08/2024 3:07:22 pm</t>
  </si>
  <si>
    <t>'+57 300 5786486'</t>
  </si>
  <si>
    <t>08/08/2024 3:02:26 pm</t>
  </si>
  <si>
    <t>08/08/2024 3:00:02 pm</t>
  </si>
  <si>
    <t>'+57 320 3484458'</t>
  </si>
  <si>
    <t>08/08/2024 2:52:19 pm</t>
  </si>
  <si>
    <t>'+57 301 5536425'</t>
  </si>
  <si>
    <t>08/08/2024 2:52:00 pm</t>
  </si>
  <si>
    <t>08/08/2024 2:51:11 pm</t>
  </si>
  <si>
    <t>08/08/2024 2:48:20 pm</t>
  </si>
  <si>
    <t>'+57 316 2277710'</t>
  </si>
  <si>
    <t>08/08/2024 2:46:19 pm</t>
  </si>
  <si>
    <t>'+57 316 2744863'</t>
  </si>
  <si>
    <t>08/08/2024 2:43:41 pm</t>
  </si>
  <si>
    <t>'+57 305 7753037'</t>
  </si>
  <si>
    <t>08/08/2024 2:41:35 pm</t>
  </si>
  <si>
    <t>'+57 301 6387732'</t>
  </si>
  <si>
    <t>08/08/2024 2:40:32 pm</t>
  </si>
  <si>
    <t>jjj</t>
  </si>
  <si>
    <t>j@j.com</t>
  </si>
  <si>
    <t>www.linked.com/xx</t>
  </si>
  <si>
    <t>'+57 5555555555'</t>
  </si>
  <si>
    <t>08/08/2024 2:38:29 pm</t>
  </si>
  <si>
    <t>'+57 323 2104179'</t>
  </si>
  <si>
    <t>08/08/2024 2:34:08 pm</t>
  </si>
  <si>
    <t>'+57 315 6498713'</t>
  </si>
  <si>
    <t>08/08/2024 2:32:15 pm</t>
  </si>
  <si>
    <t>'+57 311 2352668'</t>
  </si>
  <si>
    <t>08/08/2024 2:29:45 pm</t>
  </si>
  <si>
    <t>'+57 315 4781417'</t>
  </si>
  <si>
    <t>08/08/2024 2:25:37 pm</t>
  </si>
  <si>
    <t>'+1 301-553-6425'</t>
  </si>
  <si>
    <t>08/08/2024 2:14:25 pm</t>
  </si>
  <si>
    <t>'+57 317 6797325'</t>
  </si>
  <si>
    <t>08/08/2024 1:59:10 pm</t>
  </si>
  <si>
    <t>'+34 621 32 02 69'</t>
  </si>
  <si>
    <t>08/08/2024 1:58:48 pm</t>
  </si>
  <si>
    <t>'+57 301 2980705'</t>
  </si>
  <si>
    <t>08/08/2024 1:58:40 pm</t>
  </si>
  <si>
    <t>'+57 315 3358235'</t>
  </si>
  <si>
    <t>08/08/2024 1:53:34 pm</t>
  </si>
  <si>
    <t>'+57 310 8511815'</t>
  </si>
  <si>
    <t>08/08/2024 1:52:36 pm</t>
  </si>
  <si>
    <t>'+1 786-351-4823'</t>
  </si>
  <si>
    <t>08/08/2024 1:49:48 pm</t>
  </si>
  <si>
    <t>08/08/2024 1:33:18 pm</t>
  </si>
  <si>
    <t>'+55 21 98181-8555'</t>
  </si>
  <si>
    <t>08/08/2024 1:27:52 pm</t>
  </si>
  <si>
    <t>'+57 320 2113000'</t>
  </si>
  <si>
    <t>08/08/2024 1:27:19 pm</t>
  </si>
  <si>
    <t>08/08/2024 1:25:25 pm</t>
  </si>
  <si>
    <t>'+57 320 4920825'</t>
  </si>
  <si>
    <t>08/08/2024 1:18:26 pm</t>
  </si>
  <si>
    <t>'+57 316 4783342'</t>
  </si>
  <si>
    <t>08/08/2024 1:06:27 pm</t>
  </si>
  <si>
    <t>'+57 313 7910356'</t>
  </si>
  <si>
    <t>08/08/2024 12:58:24 pm</t>
  </si>
  <si>
    <t>'+52 55 8444 7002'</t>
  </si>
  <si>
    <t>08/08/2024 12:57:35 pm</t>
  </si>
  <si>
    <t>'+57 316 3707037'</t>
  </si>
  <si>
    <t>08/08/2024 12:50:47 pm</t>
  </si>
  <si>
    <t>08/08/2024 12:45:03 pm</t>
  </si>
  <si>
    <t>'+57 305 2453540'</t>
  </si>
  <si>
    <t>08/08/2024 12:40:31 pm</t>
  </si>
  <si>
    <t>C</t>
  </si>
  <si>
    <t>08/08/2024 12:39:45 pm</t>
  </si>
  <si>
    <t>'@nicolasrojas887'</t>
  </si>
  <si>
    <t>08/08/2024 12:38:56 pm</t>
  </si>
  <si>
    <t>'+57 300 7207777'</t>
  </si>
  <si>
    <t>08/08/2024 12:38:49 pm</t>
  </si>
  <si>
    <t>'+1 786-327-1655'</t>
  </si>
  <si>
    <t>08/08/2024 12:34:14 pm</t>
  </si>
  <si>
    <t>'+57 318 7548843'</t>
  </si>
  <si>
    <t>08/08/2024 12:33:19 pm</t>
  </si>
  <si>
    <t>'+57 301 6977389'</t>
  </si>
  <si>
    <t>08/08/2024 12:32:35 pm</t>
  </si>
  <si>
    <t>'+54 11 6559-1444'</t>
  </si>
  <si>
    <t>08/08/2024 12:31:21 pm</t>
  </si>
  <si>
    <t>'+57 316 5611380'</t>
  </si>
  <si>
    <t>08/08/2024 12:23:28 pm</t>
  </si>
  <si>
    <t>'+57 317 2580889'</t>
  </si>
  <si>
    <t>08/08/2024 12:18:07 pm</t>
  </si>
  <si>
    <t>'+57 310 8007479'</t>
  </si>
  <si>
    <t>Re</t>
  </si>
  <si>
    <t>08/08/2024 12:13:35 pm</t>
  </si>
  <si>
    <t>Jonathan Pérez</t>
  </si>
  <si>
    <t>'+57 315 7225662'</t>
  </si>
  <si>
    <t>08/08/2024 12:10:43 pm</t>
  </si>
  <si>
    <t>'+57 312 5518815'</t>
  </si>
  <si>
    <t>08/08/2024 11:26:15 am</t>
  </si>
  <si>
    <t>'+57 301 6870362'</t>
  </si>
  <si>
    <t>08/08/2024 10:53:19 am</t>
  </si>
  <si>
    <t>'+57 320 3796626'</t>
  </si>
  <si>
    <t>08/08/2024 6:46:49 am</t>
  </si>
  <si>
    <t>'+52 56 1431 2872'</t>
  </si>
  <si>
    <t>08/08/2024 5:54:32 am</t>
  </si>
  <si>
    <t>DSD</t>
  </si>
  <si>
    <t>'+57 314 6503033'</t>
  </si>
  <si>
    <t>08/08/2024 5:12:18 am</t>
  </si>
  <si>
    <t>'+57 350 2517525'</t>
  </si>
  <si>
    <t>08/08/2024 4:52:51 am</t>
  </si>
  <si>
    <t>'+57 310 2214468'</t>
  </si>
  <si>
    <t>08/08/2024 4:39:18 am</t>
  </si>
  <si>
    <t>'+505 8787 6279'</t>
  </si>
  <si>
    <t>08/08/2024 3:42:05 am</t>
  </si>
  <si>
    <t>'+57 301 7427800'</t>
  </si>
  <si>
    <t>MAR3</t>
  </si>
  <si>
    <t>08/08/2024 3:28:39 am</t>
  </si>
  <si>
    <t>linked.in/in/t3nshi</t>
  </si>
  <si>
    <t>'+57 304 3274019'</t>
  </si>
  <si>
    <t>08/08/2024 3:27:47 am</t>
  </si>
  <si>
    <t>'+1 919-696-0916'</t>
  </si>
  <si>
    <t>08/08/2024 3:26:19 am</t>
  </si>
  <si>
    <t>'+1 919-699-6376'</t>
  </si>
  <si>
    <t>Senior Manager</t>
  </si>
  <si>
    <t>08/08/2024 3:08:59 am</t>
  </si>
  <si>
    <t>'+57 320 9505497'</t>
  </si>
  <si>
    <t>08/08/2024 3:06:18 am</t>
  </si>
  <si>
    <t>'+57 316 2844777'</t>
  </si>
  <si>
    <t>08/08/2024 2:33:45 am</t>
  </si>
  <si>
    <t>'+57 301 6267173'</t>
  </si>
  <si>
    <t>08/08/2024 2:28:40 am</t>
  </si>
  <si>
    <t>08/08/2024 2:27:39 am</t>
  </si>
  <si>
    <t>'+57 317 6850056'</t>
  </si>
  <si>
    <t>08/08/2024 2:26:14 am</t>
  </si>
  <si>
    <t>08/08/2024 2:24:53 am</t>
  </si>
  <si>
    <t>08/08/2024 2:24:28 am</t>
  </si>
  <si>
    <t>'+54 9 11 3367-7807'</t>
  </si>
  <si>
    <t>08/08/2024 2:20:35 am</t>
  </si>
  <si>
    <t>08/08/2024 2:20:28 am</t>
  </si>
  <si>
    <t>'+593 99 920 6789'</t>
  </si>
  <si>
    <t>08/08/2024 1:51:03 am</t>
  </si>
  <si>
    <t>'+57 314 3615244'</t>
  </si>
  <si>
    <t>08/08/2024 1:33:06 am</t>
  </si>
  <si>
    <t>'+52 442 668 4868'</t>
  </si>
  <si>
    <t>08/08/2024 1:26:28 am</t>
  </si>
  <si>
    <t>'+57 310 4532388'</t>
  </si>
  <si>
    <t>08/08/2024 1:19:05 am</t>
  </si>
  <si>
    <t>'+57 300 2362831'</t>
  </si>
  <si>
    <t>08/08/2024 1:12:13 am</t>
  </si>
  <si>
    <t>'+57 314 2551076'</t>
  </si>
  <si>
    <t>Unión del notaríado</t>
  </si>
  <si>
    <t>08/08/2024 12:51:23 am</t>
  </si>
  <si>
    <t>'+57 300 4936070'</t>
  </si>
  <si>
    <t>08/08/2024 12:44:34 am</t>
  </si>
  <si>
    <t>NO APLICA</t>
  </si>
  <si>
    <t>'+57 320 4862950'</t>
  </si>
  <si>
    <t>08/08/2024 12:33:03 am</t>
  </si>
  <si>
    <t>08/08/2024 12:33:01 am</t>
  </si>
  <si>
    <t>'+57 318 6339779'</t>
  </si>
  <si>
    <t>08/08/2024 12:29:01 am</t>
  </si>
  <si>
    <t>'+57 310 7699105'</t>
  </si>
  <si>
    <t>08/08/2024 12:28:31 am</t>
  </si>
  <si>
    <t>'+57 300 7775675'</t>
  </si>
  <si>
    <t>08/08/2024 12:20:17 am</t>
  </si>
  <si>
    <t>'+57 316 3528823'</t>
  </si>
  <si>
    <t>08/08/2024 12:16:47 am</t>
  </si>
  <si>
    <t>08/08/2024 12:16:46 am</t>
  </si>
  <si>
    <t>'+57 320 8303144'</t>
  </si>
  <si>
    <t>08/08/2024 12:14:00 am</t>
  </si>
  <si>
    <t>08/08/2024 12:06:56 am</t>
  </si>
  <si>
    <t>'+57 312 5677528'</t>
  </si>
  <si>
    <t>08/07/2024 11:48:10 pm</t>
  </si>
  <si>
    <t>'+1 831-251-1330'</t>
  </si>
  <si>
    <t>08/07/2024 11:44:27 pm</t>
  </si>
  <si>
    <t>'+57 318 6121598'</t>
  </si>
  <si>
    <t>08/07/2024 11:43:02 pm</t>
  </si>
  <si>
    <t>'+57 300 5555396'</t>
  </si>
  <si>
    <t>08/07/2024 11:16:05 pm</t>
  </si>
  <si>
    <t>08/07/2024 10:54:01 pm</t>
  </si>
  <si>
    <t>'+57 322 8623951'</t>
  </si>
  <si>
    <t>08/07/2024 10:33:28 pm</t>
  </si>
  <si>
    <t>'+57 320 8898035'</t>
  </si>
  <si>
    <t>08/07/2024 10:27:59 pm</t>
  </si>
  <si>
    <t>'+57 310 2149256'</t>
  </si>
  <si>
    <t>08/07/2024 10:26:00 pm</t>
  </si>
  <si>
    <t>'+57 314 5159809'</t>
  </si>
  <si>
    <t>08/07/2024 10:22:15 pm</t>
  </si>
  <si>
    <t>'+591 78224420'</t>
  </si>
  <si>
    <t>08/07/2024 10:13:54 pm</t>
  </si>
  <si>
    <t>'+57 07460582159'</t>
  </si>
  <si>
    <t>08/07/2024 10:11:12 pm</t>
  </si>
  <si>
    <t>'+57 300 6416490'</t>
  </si>
  <si>
    <t>08/07/2024 9:57:28 pm</t>
  </si>
  <si>
    <t>'+57 320 3088903'</t>
  </si>
  <si>
    <t>08/07/2024 9:51:15 pm</t>
  </si>
  <si>
    <t>08/07/2024 9:47:42 pm</t>
  </si>
  <si>
    <t>'+54 11 3078-0943'</t>
  </si>
  <si>
    <t>08/07/2024 9:46:13 pm</t>
  </si>
  <si>
    <t>'+56 9 9126 3360'</t>
  </si>
  <si>
    <t>08/07/2024 9:44:33 pm</t>
  </si>
  <si>
    <t>'+57 311 6999973'</t>
  </si>
  <si>
    <t>08/07/2024 9:25:00 pm</t>
  </si>
  <si>
    <t>08/07/2024 9:18:05 pm</t>
  </si>
  <si>
    <t>'+51 953 618 479'</t>
  </si>
  <si>
    <t>08/07/2024 9:13:42 pm</t>
  </si>
  <si>
    <t>'+57 310 4521520'</t>
  </si>
  <si>
    <t>08/07/2024 9:06:17 pm</t>
  </si>
  <si>
    <t>08/07/2024 8:57:43 pm</t>
  </si>
  <si>
    <t>'+57 310 8671615'</t>
  </si>
  <si>
    <t>08/07/2024 8:40:04 pm</t>
  </si>
  <si>
    <t>'+57 319 6485410'</t>
  </si>
  <si>
    <t>08/07/2024 8:27:50 pm</t>
  </si>
  <si>
    <t>'+507 6670-8039'</t>
  </si>
  <si>
    <t>08/07/2024 8:26:59 pm</t>
  </si>
  <si>
    <t>08/07/2024 8:22:19 pm</t>
  </si>
  <si>
    <t>'+57 310 4622251'</t>
  </si>
  <si>
    <t>08/07/2024 8:22:07 pm</t>
  </si>
  <si>
    <t>08/07/2024 8:15:10 pm</t>
  </si>
  <si>
    <t>'+57 301 6222437'</t>
  </si>
  <si>
    <t>08/07/2024 8:13:48 pm</t>
  </si>
  <si>
    <t>'+57 301 2111280'</t>
  </si>
  <si>
    <t>08/07/2024 8:12:01 pm</t>
  </si>
  <si>
    <t>08/07/2024 8:03:12 pm</t>
  </si>
  <si>
    <t>'+57 311 4400802'</t>
  </si>
  <si>
    <t>08/07/2024 7:58:59 pm</t>
  </si>
  <si>
    <t>'+57 313 4802171'</t>
  </si>
  <si>
    <t>08/07/2024 7:55:55 pm</t>
  </si>
  <si>
    <t>'+1 508-314-7199'</t>
  </si>
  <si>
    <t>08/07/2024 7:53:04 pm</t>
  </si>
  <si>
    <t>'+351 925 819 654'</t>
  </si>
  <si>
    <t>08/07/2024 7:35:40 pm</t>
  </si>
  <si>
    <t>'+56 9 9238 8193'</t>
  </si>
  <si>
    <t>PM</t>
  </si>
  <si>
    <t>08/07/2024 7:27:10 pm</t>
  </si>
  <si>
    <t>'+57 300 4568579'</t>
  </si>
  <si>
    <t>08/07/2024 7:23:37 pm</t>
  </si>
  <si>
    <t>'+51 959 959 006'</t>
  </si>
  <si>
    <t>08/07/2024 7:21:22 pm</t>
  </si>
  <si>
    <t>'+57 311 6008339'</t>
  </si>
  <si>
    <t>08/07/2024 7:12:46 pm</t>
  </si>
  <si>
    <t>'+57 311 4677941'</t>
  </si>
  <si>
    <t>08/07/2024 7:10:31 pm</t>
  </si>
  <si>
    <t>'+57 318 7233861'</t>
  </si>
  <si>
    <t>08/07/2024 7:09:21 pm</t>
  </si>
  <si>
    <t>'+57 321 6444940'</t>
  </si>
  <si>
    <t>08/07/2024 6:57:25 pm</t>
  </si>
  <si>
    <t>'+57 320 4652139'</t>
  </si>
  <si>
    <t>08/07/2024 6:53:20 pm</t>
  </si>
  <si>
    <t>'+54 11 5343-4406'</t>
  </si>
  <si>
    <t>08/07/2024 6:48:53 pm</t>
  </si>
  <si>
    <t>Juan David Camargo</t>
  </si>
  <si>
    <t>juandcamargo@me.com</t>
  </si>
  <si>
    <t>https://www.linkedin.com/in/juan-david-camargo?utm_source=share&amp;utm_campaign=share_via&amp;utm_content=profile&amp;utm_medium=ios_app</t>
  </si>
  <si>
    <t>'+57 320 3077712'</t>
  </si>
  <si>
    <t>Tislion</t>
  </si>
  <si>
    <t>08/07/2024 6:43:56 pm</t>
  </si>
  <si>
    <t>'+57 319 4221498'</t>
  </si>
  <si>
    <t>08/07/2024 6:36:11 pm</t>
  </si>
  <si>
    <t>'+1 809-603-0880'</t>
  </si>
  <si>
    <t>08/07/2024 6:30:31 pm</t>
  </si>
  <si>
    <t>'+57 304 3004314'</t>
  </si>
  <si>
    <t>08/07/2024 6:27:08 pm</t>
  </si>
  <si>
    <t>'+57 301 3383567'</t>
  </si>
  <si>
    <t>08/07/2024 6:26:06 pm</t>
  </si>
  <si>
    <t>'+1 408-219-9745'</t>
  </si>
  <si>
    <t>08/07/2024 5:52:41 pm</t>
  </si>
  <si>
    <t>08/07/2024 5:47:31 pm</t>
  </si>
  <si>
    <t>'+51 936 335 566'</t>
  </si>
  <si>
    <t>08/07/2024 5:44:49 pm</t>
  </si>
  <si>
    <t>'+1 914-320-7994'</t>
  </si>
  <si>
    <t>08/07/2024 5:41:45 pm</t>
  </si>
  <si>
    <t>'+57 315 8323233'</t>
  </si>
  <si>
    <t>08/07/2024 5:37:12 pm</t>
  </si>
  <si>
    <t>'+1 650-661-9956'</t>
  </si>
  <si>
    <t>"ex-Frubana, ex-Ontop"</t>
  </si>
  <si>
    <t>08/07/2024 5:36:34 pm</t>
  </si>
  <si>
    <t>'+57 312 8951017'</t>
  </si>
  <si>
    <t>08/07/2024 5:34:41 pm</t>
  </si>
  <si>
    <t>08/07/2024 5:27:05 pm</t>
  </si>
  <si>
    <t>08/07/2024 5:23:24 pm</t>
  </si>
  <si>
    <t>'+57 315 5889242'</t>
  </si>
  <si>
    <t>08/07/2024 5:14:08 pm</t>
  </si>
  <si>
    <t>'+502 5083 9756'</t>
  </si>
  <si>
    <t>08/07/2024 4:42:10 pm</t>
  </si>
  <si>
    <t>'+57 301 3852594'</t>
  </si>
  <si>
    <t>08/07/2024 4:37:05 pm</t>
  </si>
  <si>
    <t>'+57 302 4447061'</t>
  </si>
  <si>
    <t>08/07/2024 4:35:50 pm</t>
  </si>
  <si>
    <t>gosoriom@gmail.com</t>
  </si>
  <si>
    <t>08/07/2024 4:32:58 pm</t>
  </si>
  <si>
    <t>'+57 301 4668017'</t>
  </si>
  <si>
    <t>08/07/2024 4:32:07 pm</t>
  </si>
  <si>
    <t>'+57 320 3780416'</t>
  </si>
  <si>
    <t>08/07/2024 4:30:12 pm</t>
  </si>
  <si>
    <t>08/07/2024 4:22:42 pm</t>
  </si>
  <si>
    <t>'+57 322 7826543'</t>
  </si>
  <si>
    <t>08/07/2024 4:20:34 pm</t>
  </si>
  <si>
    <t>'+57 318 5222448'</t>
  </si>
  <si>
    <t>08/07/2024 4:17:19 pm</t>
  </si>
  <si>
    <t>'+57 319 6589262'</t>
  </si>
  <si>
    <t>08/07/2024 4:14:22 pm</t>
  </si>
  <si>
    <t>'+57 310 2551191'</t>
  </si>
  <si>
    <t>08/07/2024 4:08:13 pm</t>
  </si>
  <si>
    <t>'+506 8724 1624'</t>
  </si>
  <si>
    <t>08/07/2024 4:01:10 pm</t>
  </si>
  <si>
    <t>'+57 315 3670050'</t>
  </si>
  <si>
    <t>08/07/2024 4:00:09 pm</t>
  </si>
  <si>
    <t>'+57 322 5098967'</t>
  </si>
  <si>
    <t>08/07/2024 3:58:15 pm</t>
  </si>
  <si>
    <t>Jorge Valencia</t>
  </si>
  <si>
    <t>jork51@gmail.com</t>
  </si>
  <si>
    <t>https://www.linkedin.com/in/jorgevalenciachedraue/</t>
  </si>
  <si>
    <t>'+57 314 7333555'</t>
  </si>
  <si>
    <t>THE HACKERS COMPANY</t>
  </si>
  <si>
    <t>https://TheHackers.Company</t>
  </si>
  <si>
    <t>08/07/2024 3:57:26 pm</t>
  </si>
  <si>
    <t>08/07/2024 3:56:46 pm</t>
  </si>
  <si>
    <t>'+57 315 3379724'</t>
  </si>
  <si>
    <t>08/07/2024 3:50:59 pm</t>
  </si>
  <si>
    <t>'+54 221 622-7405'</t>
  </si>
  <si>
    <t>08/07/2024 3:27:19 pm</t>
  </si>
  <si>
    <t>08/07/2024 3:22:14 pm</t>
  </si>
  <si>
    <t>'+1 212-479-6210'</t>
  </si>
  <si>
    <t>08/07/2024 3:21:16 pm</t>
  </si>
  <si>
    <t>'+1 781-686-5664'</t>
  </si>
  <si>
    <t>08/07/2024 3:19:51 pm</t>
  </si>
  <si>
    <t>'+57 311 3092035'</t>
  </si>
  <si>
    <t>08/07/2024 3:11:07 pm</t>
  </si>
  <si>
    <t>'+57 318 2186448'</t>
  </si>
  <si>
    <t>08/07/2024 3:10:38 pm</t>
  </si>
  <si>
    <t>(1) 23456789</t>
  </si>
  <si>
    <t>08/07/2024 3:09:05 pm</t>
  </si>
  <si>
    <t>'+57 321 4780277'</t>
  </si>
  <si>
    <t>08/07/2024 3:07:56 pm</t>
  </si>
  <si>
    <t>'+57 315 6451634'</t>
  </si>
  <si>
    <t>08/07/2024 3:07:53 pm</t>
  </si>
  <si>
    <t>'+57 314 6267844'</t>
  </si>
  <si>
    <t>08/07/2024 3:03:57 pm</t>
  </si>
  <si>
    <t>'+57 304 6329266'</t>
  </si>
  <si>
    <t>08/07/2024 2:58:01 pm</t>
  </si>
  <si>
    <t>'+57 311 5141921'</t>
  </si>
  <si>
    <t>08/07/2024 2:46:57 pm</t>
  </si>
  <si>
    <t>'+54 9 11 5895-2090'</t>
  </si>
  <si>
    <t>08/07/2024 2:46:02 pm</t>
  </si>
  <si>
    <t>'+52 81 1081 4360'</t>
  </si>
  <si>
    <t>08/07/2024 2:41:58 pm</t>
  </si>
  <si>
    <t>'+57 320 8631577'</t>
  </si>
  <si>
    <t>08/07/2024 2:40:48 pm</t>
  </si>
  <si>
    <t>'+507 6318-8772'</t>
  </si>
  <si>
    <t>08/07/2024 2:35:03 pm</t>
  </si>
  <si>
    <t>08/07/2024 2:26:25 pm</t>
  </si>
  <si>
    <t>'+57 311 5993794'</t>
  </si>
  <si>
    <t>08/07/2024 2:24:23 pm</t>
  </si>
  <si>
    <t>'+55 41 99817-2237'</t>
  </si>
  <si>
    <t>08/07/2024 2:22:09 pm</t>
  </si>
  <si>
    <t>Sebastian Mazorra Gomez</t>
  </si>
  <si>
    <t>sebastian@iwaitairport.com</t>
  </si>
  <si>
    <t>https://www.linkedin.com/in/sebastian-mazorra-gomez/</t>
  </si>
  <si>
    <t>'+57 317 8501604'</t>
  </si>
  <si>
    <t>IWAIT</t>
  </si>
  <si>
    <t>https://iwait.io/</t>
  </si>
  <si>
    <t>Cofounder &amp; Ceo</t>
  </si>
  <si>
    <t>08/07/2024 2:17:02 pm</t>
  </si>
  <si>
    <t>'+55 71 99737-1413'</t>
  </si>
  <si>
    <t>08/07/2024 2:14:47 pm</t>
  </si>
  <si>
    <t>'+1 786-520-9966'</t>
  </si>
  <si>
    <t>08/07/2024 2:14:37 pm</t>
  </si>
  <si>
    <t>'+57 322 8445281'</t>
  </si>
  <si>
    <t>08/07/2024 2:14:32 pm</t>
  </si>
  <si>
    <t>'+57 305 8126782'</t>
  </si>
  <si>
    <t>08/07/2024 2:12:29 pm</t>
  </si>
  <si>
    <t>'+57 320 8774077'</t>
  </si>
  <si>
    <t>08/07/2024 2:12:03 pm</t>
  </si>
  <si>
    <t>'+56 9 8294 3884'</t>
  </si>
  <si>
    <t>08/07/2024 2:11:47 pm</t>
  </si>
  <si>
    <t>'+56 9 4845 4110'</t>
  </si>
  <si>
    <t>08/07/2024 2:06:26 pm</t>
  </si>
  <si>
    <t>'+58 412-4561701'</t>
  </si>
  <si>
    <t>CEO -  Founder</t>
  </si>
  <si>
    <t>08/07/2024 2:04:28 pm</t>
  </si>
  <si>
    <t>08/07/2024 1:57:53 pm</t>
  </si>
  <si>
    <t>'+57 300 1111111'</t>
  </si>
  <si>
    <t>08/07/2024 1:57:15 pm</t>
  </si>
  <si>
    <t>'+54 7868431171'</t>
  </si>
  <si>
    <t>08/07/2024 1:40:47 pm</t>
  </si>
  <si>
    <t>'+56 9 7377 1873'</t>
  </si>
  <si>
    <t>08/07/2024 1:40:03 pm</t>
  </si>
  <si>
    <t>'+55 11 93482-1054'</t>
  </si>
  <si>
    <t>08/07/2024 1:22:27 pm</t>
  </si>
  <si>
    <t>08/07/2024 1:15:33 pm</t>
  </si>
  <si>
    <t>'+593 99 812 3483'</t>
  </si>
  <si>
    <t>08/07/2024 1:02:04 pm</t>
  </si>
  <si>
    <t>'+57 301 2530403'</t>
  </si>
  <si>
    <t>08/07/2024 12:57:21 pm</t>
  </si>
  <si>
    <t>'+51 954 180 802'</t>
  </si>
  <si>
    <t>08/07/2024 12:46:31 pm</t>
  </si>
  <si>
    <t>'+57 312 4701199'</t>
  </si>
  <si>
    <t>08/07/2024 12:30:43 pm</t>
  </si>
  <si>
    <t>'+57 312 8813373'</t>
  </si>
  <si>
    <t>08/07/2024 12:06:29 pm</t>
  </si>
  <si>
    <t>'+57 319 2193362'</t>
  </si>
  <si>
    <t>08/07/2024 12:03:53 pm</t>
  </si>
  <si>
    <t>08/07/2024 11:59:33 am</t>
  </si>
  <si>
    <t>'+57 310 4579864'</t>
  </si>
  <si>
    <t>08/07/2024 11:49:38 am</t>
  </si>
  <si>
    <t>'+57 315 5799894'</t>
  </si>
  <si>
    <t>08/07/2024 11:45:18 am</t>
  </si>
  <si>
    <t>3</t>
  </si>
  <si>
    <t>08/07/2024 11:32:08 am</t>
  </si>
  <si>
    <t>'+57 316 5831231'</t>
  </si>
  <si>
    <t>08/07/2024 11:20:14 am</t>
  </si>
  <si>
    <t>Bbs</t>
  </si>
  <si>
    <t>bsbsb@gmail.com</t>
  </si>
  <si>
    <t>Kids</t>
  </si>
  <si>
    <t>'+1 917-891-3886'</t>
  </si>
  <si>
    <t>Neje</t>
  </si>
  <si>
    <t>08/07/2024 10:44:04 am</t>
  </si>
  <si>
    <t>'+57 320 2887447'</t>
  </si>
  <si>
    <t>08/07/2024 10:22:45 am</t>
  </si>
  <si>
    <t>08/07/2024 9:57:22 am</t>
  </si>
  <si>
    <t>'+595 985 431224'</t>
  </si>
  <si>
    <t>08/07/2024 8:59:22 am</t>
  </si>
  <si>
    <t>08/07/2024 7:27:59 am</t>
  </si>
  <si>
    <t>'+57 300 8103017'</t>
  </si>
  <si>
    <t>08/07/2024 6:33:17 am</t>
  </si>
  <si>
    <t>'+57 315 3589741'</t>
  </si>
  <si>
    <t>08/07/2024 5:56:29 am</t>
  </si>
  <si>
    <t>'+57 316 3081363'</t>
  </si>
  <si>
    <t>08/07/2024 3:58:44 am</t>
  </si>
  <si>
    <t>08/07/2024 3:51:18 am</t>
  </si>
  <si>
    <t>'+57 311 7931128'</t>
  </si>
  <si>
    <t>08/07/2024 3:39:29 am</t>
  </si>
  <si>
    <t>'+57 300 4867282'</t>
  </si>
  <si>
    <t>08/07/2024 3:06:53 am</t>
  </si>
  <si>
    <t>'+57 301 6368767'</t>
  </si>
  <si>
    <t>08/07/2024 3:04:07 am</t>
  </si>
  <si>
    <t>'+506 8832 1575'</t>
  </si>
  <si>
    <t>08/07/2024 2:55:20 am</t>
  </si>
  <si>
    <t>'+57 315 6820849'</t>
  </si>
  <si>
    <t>08/07/2024 2:36:07 am</t>
  </si>
  <si>
    <t>'+57 319 4783504'</t>
  </si>
  <si>
    <t>08/07/2024 2:35:12 am</t>
  </si>
  <si>
    <t>'+57 312 3545248'</t>
  </si>
  <si>
    <t>08/07/2024 2:30:36 am</t>
  </si>
  <si>
    <t>08/07/2024 2:27:46 am</t>
  </si>
  <si>
    <t>'+57 315 7817498'</t>
  </si>
  <si>
    <t>08/07/2024 2:17:21 am</t>
  </si>
  <si>
    <t>'+57 301 2962854'</t>
  </si>
  <si>
    <t>08/07/2024 2:01:43 am</t>
  </si>
  <si>
    <t>'+57 316 4821032'</t>
  </si>
  <si>
    <t>08/07/2024 2:01:38 am</t>
  </si>
  <si>
    <t>'+54 8675309'</t>
  </si>
  <si>
    <t>08/07/2024 1:53:01 am</t>
  </si>
  <si>
    <t>08/07/2024 1:50:09 am</t>
  </si>
  <si>
    <t>'+57 316 3519646'</t>
  </si>
  <si>
    <t>08/07/2024 1:38:04 am</t>
  </si>
  <si>
    <t>'+57 324 6858864'</t>
  </si>
  <si>
    <t>08/07/2024 1:32:29 am</t>
  </si>
  <si>
    <t>'+57 314 3458282'</t>
  </si>
  <si>
    <t>08/07/2024 1:27:29 am</t>
  </si>
  <si>
    <t>'+1 786-600-6000'</t>
  </si>
  <si>
    <t>08/07/2024 1:26:34 am</t>
  </si>
  <si>
    <t>'+1 786-800-6076'</t>
  </si>
  <si>
    <t>08/07/2024 1:24:16 am</t>
  </si>
  <si>
    <t>'+57 311 5108369'</t>
  </si>
  <si>
    <t>08/07/2024 1:17:29 am</t>
  </si>
  <si>
    <t>'+57 318 8800429'</t>
  </si>
  <si>
    <t>08/07/2024 1:11:21 am</t>
  </si>
  <si>
    <t>'+593 97 975 1478'</t>
  </si>
  <si>
    <t>08/07/2024 1:08:46 am</t>
  </si>
  <si>
    <t>'+593 9079751478'</t>
  </si>
  <si>
    <t>08/07/2024 1:01:06 am</t>
  </si>
  <si>
    <t>'+57 316 3337394'</t>
  </si>
  <si>
    <t>08/07/2024 12:52:29 am</t>
  </si>
  <si>
    <t>Mauricio Gomez</t>
  </si>
  <si>
    <t>'+57 312 3075684'</t>
  </si>
  <si>
    <t>08/07/2024 12:48:33 am</t>
  </si>
  <si>
    <t>'+57 322 7463536'</t>
  </si>
  <si>
    <t>"Co founder, CEO"</t>
  </si>
  <si>
    <t>08/07/2024 12:42:30 am</t>
  </si>
  <si>
    <t>Ana María López Grijalva</t>
  </si>
  <si>
    <t>08/07/2024 12:38:10 am</t>
  </si>
  <si>
    <t>Alfonso Torrente ramirez</t>
  </si>
  <si>
    <t>'+57 316 4402456'</t>
  </si>
  <si>
    <t>08/07/2024 12:07:02 am</t>
  </si>
  <si>
    <t>Alejandro Valencia</t>
  </si>
  <si>
    <t>'+57 315 5633642'</t>
  </si>
  <si>
    <t>08/06/2024 11:55:12 pm</t>
  </si>
  <si>
    <t>Juan Osorio</t>
  </si>
  <si>
    <t>'+57 312 5191301'</t>
  </si>
  <si>
    <t>08/06/2024 11:50:04 pm</t>
  </si>
  <si>
    <t>Laura Daniela Castro Marquez</t>
  </si>
  <si>
    <t>'+57 314 8083356'</t>
  </si>
  <si>
    <t>08/06/2024 11:47:09 pm</t>
  </si>
  <si>
    <t>Luis Moreno</t>
  </si>
  <si>
    <t>'+58 412-7148043'</t>
  </si>
  <si>
    <t>08/06/2024 11:44:57 pm</t>
  </si>
  <si>
    <t>Federico Escobar Sierra</t>
  </si>
  <si>
    <t>'+57 314 6486992'</t>
  </si>
  <si>
    <t>08/06/2024 11:38:16 pm</t>
  </si>
  <si>
    <t>'+57 312 3302143'</t>
  </si>
  <si>
    <t>08/06/2024 11:25:37 pm</t>
  </si>
  <si>
    <t>Fernando Somarriba</t>
  </si>
  <si>
    <t>'+57 320 8123347'</t>
  </si>
  <si>
    <t>08/06/2024 11:16:22 pm</t>
  </si>
  <si>
    <t>08/06/2024 11:15:17 pm</t>
  </si>
  <si>
    <t>'+57 312 4500412'</t>
  </si>
  <si>
    <t>08/06/2024 11:08:45 pm</t>
  </si>
  <si>
    <t>María José Rangel</t>
  </si>
  <si>
    <t>'+57 321 3219751'</t>
  </si>
  <si>
    <t>08/06/2024 11:07:07 pm</t>
  </si>
  <si>
    <t>'+57 310 4142952'</t>
  </si>
  <si>
    <t>08/06/2024 11:05:17 pm</t>
  </si>
  <si>
    <t>María Paula Joya</t>
  </si>
  <si>
    <t>'+57 316 6222613'</t>
  </si>
  <si>
    <t>08/06/2024 10:59:44 pm</t>
  </si>
  <si>
    <t>karina Ortegón</t>
  </si>
  <si>
    <t>'+57 317 6442640'</t>
  </si>
  <si>
    <t>08/06/2024 10:59:21 pm</t>
  </si>
  <si>
    <t>Martin García</t>
  </si>
  <si>
    <t>'+57 311 8113153'</t>
  </si>
  <si>
    <t>08/06/2024 10:39:32 pm</t>
  </si>
  <si>
    <t>John Hamilton Rojas</t>
  </si>
  <si>
    <t>'+57 300 6602304'</t>
  </si>
  <si>
    <t>08/06/2024 10:37:36 pm</t>
  </si>
  <si>
    <t>'+1 561-708-0430'</t>
  </si>
  <si>
    <t>08/06/2024 10:29:33 pm</t>
  </si>
  <si>
    <t>CARLOS ANDRES ROMERO</t>
  </si>
  <si>
    <t>charanguero150@gmail.com</t>
  </si>
  <si>
    <t>https://www.linkedin.com/in/carlos-romero-ceron-36332384/</t>
  </si>
  <si>
    <t>'+57 311 5067830'</t>
  </si>
  <si>
    <t>ONCOSOFT1A</t>
  </si>
  <si>
    <t>ENGINEER SERVICE</t>
  </si>
  <si>
    <t>08/06/2024 10:27:23 pm</t>
  </si>
  <si>
    <t>'+52 55 4416 9622'</t>
  </si>
  <si>
    <t>08/06/2024 10:19:57 pm</t>
  </si>
  <si>
    <t>'+57 350 2809714'</t>
  </si>
  <si>
    <t>08/06/2024 10:18:47 pm</t>
  </si>
  <si>
    <t>'+57 318 8694126'</t>
  </si>
  <si>
    <t>08/06/2024 9:59:34 pm</t>
  </si>
  <si>
    <t>'+57 316 7424953'</t>
  </si>
  <si>
    <t>08/06/2024 9:56:27 pm</t>
  </si>
  <si>
    <t>'+57 311 2162141'</t>
  </si>
  <si>
    <t>08/06/2024 9:50:11 pm</t>
  </si>
  <si>
    <t>'+57 314 6102299'</t>
  </si>
  <si>
    <t>08/06/2024 9:43:29 pm</t>
  </si>
  <si>
    <t>'+57 300 3473724'</t>
  </si>
  <si>
    <t>08/06/2024 9:31:05 pm</t>
  </si>
  <si>
    <t>'+57 316 5350393'</t>
  </si>
  <si>
    <t>08/06/2024 9:29:10 pm</t>
  </si>
  <si>
    <t>'+56 9 8838 5940'</t>
  </si>
  <si>
    <t>08/06/2024 9:27:30 pm</t>
  </si>
  <si>
    <t>08/06/2024 9:26:58 pm</t>
  </si>
  <si>
    <t>'+57 310 2450059'</t>
  </si>
  <si>
    <t>08/06/2024 9:26:50 pm</t>
  </si>
  <si>
    <t>'+57 301 6572133'</t>
  </si>
  <si>
    <t>08/06/2024 9:26:29 pm</t>
  </si>
  <si>
    <t>'+57 321 4912329'</t>
  </si>
  <si>
    <t>08/06/2024 9:25:13 pm</t>
  </si>
  <si>
    <t>'+57 317 6698825'</t>
  </si>
  <si>
    <t>08/06/2024 9:22:40 pm</t>
  </si>
  <si>
    <t>08/06/2024 9:21:21 pm</t>
  </si>
  <si>
    <t>08/06/2024 9:20:35 pm</t>
  </si>
  <si>
    <t>'+57 321 3177174'</t>
  </si>
  <si>
    <t>08/06/2024 9:18:18 pm</t>
  </si>
  <si>
    <t>'+57 314 2179082'</t>
  </si>
  <si>
    <t>08/06/2024 9:13:50 pm</t>
  </si>
  <si>
    <t>'+57 301 3424865'</t>
  </si>
  <si>
    <t>08/06/2024 9:13:07 pm</t>
  </si>
  <si>
    <t>'+593 93 918 3139'</t>
  </si>
  <si>
    <t>08/06/2024 9:00:44 pm</t>
  </si>
  <si>
    <t>'+54 3446 66-9116'</t>
  </si>
  <si>
    <t>17Sigma</t>
  </si>
  <si>
    <t>08/06/2024 8:56:51 pm</t>
  </si>
  <si>
    <t>'+57 322 3097390'</t>
  </si>
  <si>
    <t>08/06/2024 8:50:25 pm</t>
  </si>
  <si>
    <t>'+1 786-344-7952'</t>
  </si>
  <si>
    <t>08/06/2024 8:31:55 pm</t>
  </si>
  <si>
    <t>'+57 320 5660365'</t>
  </si>
  <si>
    <t>08/06/2024 8:31:09 pm</t>
  </si>
  <si>
    <t>08/06/2024 8:24:27 pm</t>
  </si>
  <si>
    <t>'@sesalas96'</t>
  </si>
  <si>
    <t>'+506 6069 6931'</t>
  </si>
  <si>
    <t>08/06/2024 8:24:12 pm</t>
  </si>
  <si>
    <t>'+56 9 7549 9507'</t>
  </si>
  <si>
    <t>08/06/2024 8:19:54 pm</t>
  </si>
  <si>
    <t>'+57 314 4509688'</t>
  </si>
  <si>
    <t>08/06/2024 8:18:59 pm</t>
  </si>
  <si>
    <t>'+57 312 3861606'</t>
  </si>
  <si>
    <t>08/06/2024 8:14:07 pm</t>
  </si>
  <si>
    <t>'+57 310 4196100'</t>
  </si>
  <si>
    <t>08/06/2024 8:13:16 pm</t>
  </si>
  <si>
    <t>'+52 55 7480 4524'</t>
  </si>
  <si>
    <t>08/06/2024 8:09:24 pm</t>
  </si>
  <si>
    <t>08/06/2024 8:08:39 pm</t>
  </si>
  <si>
    <t>'+57 302 5476054'</t>
  </si>
  <si>
    <t>08/06/2024 8:07:21 pm</t>
  </si>
  <si>
    <t>'+54 11 6538-9428'</t>
  </si>
  <si>
    <t>08/06/2024 8:05:09 pm</t>
  </si>
  <si>
    <t>'+57 317 5428347'</t>
  </si>
  <si>
    <t>08/06/2024 8:01:26 pm</t>
  </si>
  <si>
    <t>'+57 317 3754982'</t>
  </si>
  <si>
    <t>08/06/2024 7:52:34 pm</t>
  </si>
  <si>
    <t>'+57 315 6717123'</t>
  </si>
  <si>
    <t>08/06/2024 7:46:22 pm</t>
  </si>
  <si>
    <t>'+57 318 3651434'</t>
  </si>
  <si>
    <t>08/06/2024 7:44:07 pm</t>
  </si>
  <si>
    <t>'+57 314 2133728'</t>
  </si>
  <si>
    <t>08/06/2024 7:42:58 pm</t>
  </si>
  <si>
    <t>'+57 310 7034403'</t>
  </si>
  <si>
    <t>08/06/2024 7:34:23 pm</t>
  </si>
  <si>
    <t>316717123</t>
  </si>
  <si>
    <t>08/06/2024 7:33:50 pm</t>
  </si>
  <si>
    <t>'+57 310 5078354'</t>
  </si>
  <si>
    <t>08/06/2024 7:28:47 pm</t>
  </si>
  <si>
    <t>'+57 304 3361223'</t>
  </si>
  <si>
    <t>08/06/2024 7:26:19 pm</t>
  </si>
  <si>
    <t>'+54 9 351 205-4750'</t>
  </si>
  <si>
    <t>08/06/2024 7:25:37 pm</t>
  </si>
  <si>
    <t>'+57 301 3162226'</t>
  </si>
  <si>
    <t>Velero</t>
  </si>
  <si>
    <t>08/06/2024 7:17:25 pm</t>
  </si>
  <si>
    <t>'+57 320 2708156'</t>
  </si>
  <si>
    <t>08/06/2024 7:16:48 pm</t>
  </si>
  <si>
    <t>'+57 302 4523296'</t>
  </si>
  <si>
    <t>08/06/2024 7:16:00 pm</t>
  </si>
  <si>
    <t>'+57 300 7852656'</t>
  </si>
  <si>
    <t>08/06/2024 6:55:02 pm</t>
  </si>
  <si>
    <t>'+52 55 5104 2453'</t>
  </si>
  <si>
    <t>08/06/2024 6:53:58 pm</t>
  </si>
  <si>
    <t>'+52 55 7109 3185'</t>
  </si>
  <si>
    <t>08/06/2024 6:52:56 pm</t>
  </si>
  <si>
    <t>'+1 310-733-0637'</t>
  </si>
  <si>
    <t>08/06/2024 6:43:35 pm</t>
  </si>
  <si>
    <t>08/06/2024 6:39:17 pm</t>
  </si>
  <si>
    <t>'+57 302 2258157'</t>
  </si>
  <si>
    <t>08/06/2024 6:28:58 pm</t>
  </si>
  <si>
    <t>'+1 719-352-5909'</t>
  </si>
  <si>
    <t>08/06/2024 6:23:25 pm</t>
  </si>
  <si>
    <t>'+502 4977 6714'</t>
  </si>
  <si>
    <t>08/06/2024 6:22:07 pm</t>
  </si>
  <si>
    <t>08/06/2024 6:21:57 pm</t>
  </si>
  <si>
    <t>'+57 311 6713558'</t>
  </si>
  <si>
    <t>08/06/2024 6:16:17 pm</t>
  </si>
  <si>
    <t>3118482553</t>
  </si>
  <si>
    <t>'+57 311 8482553'</t>
  </si>
  <si>
    <t>08/06/2024 6:15:07 pm</t>
  </si>
  <si>
    <t>'+57 314 3035220'</t>
  </si>
  <si>
    <t>08/06/2024 6:13:12 pm</t>
  </si>
  <si>
    <t>'+57 320 2916190'</t>
  </si>
  <si>
    <t>08/06/2024 5:56:30 pm</t>
  </si>
  <si>
    <t>'+57 310 4119378'</t>
  </si>
  <si>
    <t>08/06/2024 5:54:03 pm</t>
  </si>
  <si>
    <t>'+57 304 6568086'</t>
  </si>
  <si>
    <t>08/06/2024 5:40:19 pm</t>
  </si>
  <si>
    <t>'+57 312 8665553'</t>
  </si>
  <si>
    <t>08/06/2024 5:39:09 pm</t>
  </si>
  <si>
    <t>08/06/2024 4:49:20 pm</t>
  </si>
  <si>
    <t>'+57 322 7232351'</t>
  </si>
  <si>
    <t>08/06/2024 4:47:29 pm</t>
  </si>
  <si>
    <t>'+57 317 6613590'</t>
  </si>
  <si>
    <t>08/06/2024 4:46:58 pm</t>
  </si>
  <si>
    <t>'+56 9 9789 1614'</t>
  </si>
  <si>
    <t>08/06/2024 4:36:55 pm</t>
  </si>
  <si>
    <t>'+57 32086209313'</t>
  </si>
  <si>
    <t>08/06/2024 4:29:09 pm</t>
  </si>
  <si>
    <t>'+52 55 4855 0580'</t>
  </si>
  <si>
    <t>08/06/2024 4:28:29 pm</t>
  </si>
  <si>
    <t>'+56 9 8505 1369'</t>
  </si>
  <si>
    <t>08/06/2024 4:24:49 pm</t>
  </si>
  <si>
    <t>'+1 203-691-0131'</t>
  </si>
  <si>
    <t>08/06/2024 4:21:20 pm</t>
  </si>
  <si>
    <t>08/06/2024 4:01:49 pm</t>
  </si>
  <si>
    <t>'+57 300 6159693'</t>
  </si>
  <si>
    <t>08/06/2024 3:41:15 pm</t>
  </si>
  <si>
    <t>'+1 316-833-8114'</t>
  </si>
  <si>
    <t>08/06/2024 3:40:10 pm</t>
  </si>
  <si>
    <t>'+57 321 3565586'</t>
  </si>
  <si>
    <t>08/06/2024 3:34:48 pm</t>
  </si>
  <si>
    <t>'+57 310 5539997'</t>
  </si>
  <si>
    <t>08/06/2024 3:24:12 pm</t>
  </si>
  <si>
    <t>'+57 315 3572497'</t>
  </si>
  <si>
    <t>08/06/2024 3:10:40 pm</t>
  </si>
  <si>
    <t>'+57 320 5792700'</t>
  </si>
  <si>
    <t>08/06/2024 3:08:45 pm</t>
  </si>
  <si>
    <t>'+57 318 7653002'</t>
  </si>
  <si>
    <t>08/06/2024 3:01:10 pm</t>
  </si>
  <si>
    <t>'+57 319 2833417'</t>
  </si>
  <si>
    <t>08/06/2024 2:33:48 pm</t>
  </si>
  <si>
    <t>'+57 321 3464937'</t>
  </si>
  <si>
    <t>08/06/2024 2:12:24 pm</t>
  </si>
  <si>
    <t>'+57 312 4875297'</t>
  </si>
  <si>
    <t>08/06/2024 2:09:51 pm</t>
  </si>
  <si>
    <t>08/06/2024 2:07:37 pm</t>
  </si>
  <si>
    <t>'+44 7914 719189'</t>
  </si>
  <si>
    <t>08/06/2024 1:32:28 pm</t>
  </si>
  <si>
    <t>'+57 323 5286101'</t>
  </si>
  <si>
    <t>08/06/2024 1:07:36 pm</t>
  </si>
  <si>
    <t>'+51 985 832 024'</t>
  </si>
  <si>
    <t>08/06/2024 1:07:07 pm</t>
  </si>
  <si>
    <t>'+57 310 5115049'</t>
  </si>
  <si>
    <t>08/06/2024 12:11:52 pm</t>
  </si>
  <si>
    <t>'+54 9 11 5975-2646'</t>
  </si>
  <si>
    <t>08/06/2024 10:31:51 am</t>
  </si>
  <si>
    <t>'+57 301 3718875'</t>
  </si>
  <si>
    <t>08/06/2024 4:54:41 am</t>
  </si>
  <si>
    <t>'+57 312 7061833'</t>
  </si>
  <si>
    <t>08/06/2024 3:56:07 am</t>
  </si>
  <si>
    <t>'+57 301 6751895'</t>
  </si>
  <si>
    <t>08/06/2024 3:15:29 am</t>
  </si>
  <si>
    <t>'+57 318 6350144'</t>
  </si>
  <si>
    <t>08/06/2024 12:47:03 am</t>
  </si>
  <si>
    <t>'+57 312 4298461'</t>
  </si>
  <si>
    <t>08/05/2024 10:16:10 pm</t>
  </si>
  <si>
    <t>'+57 321 4001240'</t>
  </si>
  <si>
    <t>08/05/2024 10:14:30 pm</t>
  </si>
  <si>
    <t>'+57 300 4265172'</t>
  </si>
  <si>
    <t>08/05/2024 9:36:42 pm</t>
  </si>
  <si>
    <t>'+57 317 3131330'</t>
  </si>
  <si>
    <t>08/05/2024 9:32:04 pm</t>
  </si>
  <si>
    <t>'+57 314 6828867'</t>
  </si>
  <si>
    <t>08/05/2024 9:29:41 pm</t>
  </si>
  <si>
    <t>'+57 323 6657151'</t>
  </si>
  <si>
    <t>08/05/2024 9:13:06 pm</t>
  </si>
  <si>
    <t>'+57 301 2326132'</t>
  </si>
  <si>
    <t>08/05/2024 9:10:45 pm</t>
  </si>
  <si>
    <t>08/05/2024 9:07:18 pm</t>
  </si>
  <si>
    <t>'+57 301 4102772'</t>
  </si>
  <si>
    <t>08/05/2024 8:59:43 pm</t>
  </si>
  <si>
    <t>'+57 316 6861329'</t>
  </si>
  <si>
    <t>08/05/2024 8:55:23 pm</t>
  </si>
  <si>
    <t>'+57 316 8341411'</t>
  </si>
  <si>
    <t>08/05/2024 8:49:46 pm</t>
  </si>
  <si>
    <t>'+55 11 97182-4832'</t>
  </si>
  <si>
    <t>08/05/2024 8:21:20 pm</t>
  </si>
  <si>
    <t>'+57 301 3687937'</t>
  </si>
  <si>
    <t>08/05/2024 8:06:45 pm</t>
  </si>
  <si>
    <t>'+57 314 2857829'</t>
  </si>
  <si>
    <t>08/05/2024 8:05:37 pm</t>
  </si>
  <si>
    <t>08/05/2024 7:11:37 pm</t>
  </si>
  <si>
    <t>'+57 316 4782725'</t>
  </si>
  <si>
    <t>08/05/2024 7:04:58 pm</t>
  </si>
  <si>
    <t>'+55 61 98419-8706'</t>
  </si>
  <si>
    <t>"Ministério da Ciência, Tecnologia e Inovação"</t>
  </si>
  <si>
    <t>08/05/2024 7:04:18 pm</t>
  </si>
  <si>
    <t>'+57 320 2342350'</t>
  </si>
  <si>
    <t>08/05/2024 6:45:00 pm</t>
  </si>
  <si>
    <t>'+57 318 7740981'</t>
  </si>
  <si>
    <t>08/05/2024 6:17:42 pm</t>
  </si>
  <si>
    <t>'+57 312 4226538'</t>
  </si>
  <si>
    <t>08/05/2024 5:26:43 pm</t>
  </si>
  <si>
    <t>'+1 786-856-2770'</t>
  </si>
  <si>
    <t>08/05/2024 5:25:31 pm</t>
  </si>
  <si>
    <t>08/05/2024 5:19:31 pm</t>
  </si>
  <si>
    <t>08/05/2024 5:17:44 pm</t>
  </si>
  <si>
    <t>'+57 323 7731051'</t>
  </si>
  <si>
    <t>08/05/2024 5:07:47 pm</t>
  </si>
  <si>
    <t>'+57 310 3961889'</t>
  </si>
  <si>
    <t>08/05/2024 5:06:37 pm</t>
  </si>
  <si>
    <t>'+57 310 7538785'</t>
  </si>
  <si>
    <t>08/05/2024 4:52:30 pm</t>
  </si>
  <si>
    <t>'+1 908-917-5189'</t>
  </si>
  <si>
    <t>08/05/2024 4:42:38 pm</t>
  </si>
  <si>
    <t>'+593 98 371 8416'</t>
  </si>
  <si>
    <t>08/05/2024 4:40:11 pm</t>
  </si>
  <si>
    <t>'+57 301 6212906'</t>
  </si>
  <si>
    <t>08/05/2024 4:35:09 pm</t>
  </si>
  <si>
    <t>'+1 415-656-6677'</t>
  </si>
  <si>
    <t>08/05/2024 4:32:54 pm</t>
  </si>
  <si>
    <t>'+57 315 2078692'</t>
  </si>
  <si>
    <t>08/05/2024 4:26:24 pm</t>
  </si>
  <si>
    <t>'+57 300 5602914'</t>
  </si>
  <si>
    <t>08/05/2024 3:37:34 pm</t>
  </si>
  <si>
    <t>'+57 301 5340796'</t>
  </si>
  <si>
    <t>08/05/2024 2:49:45 pm</t>
  </si>
  <si>
    <t>'+57 320 2707647'</t>
  </si>
  <si>
    <t>08/05/2024 2:19:06 pm</t>
  </si>
  <si>
    <t>08/05/2024 2:15:21 pm</t>
  </si>
  <si>
    <t>'+1 316-872-2833'</t>
  </si>
  <si>
    <t>08/05/2024 2:06:47 pm</t>
  </si>
  <si>
    <t>'+57 322 3098826'</t>
  </si>
  <si>
    <t>08/05/2024 2:01:51 pm</t>
  </si>
  <si>
    <t>'+57 316 4338806'</t>
  </si>
  <si>
    <t>08/05/2024 1:28:20 pm</t>
  </si>
  <si>
    <t>'+57 310 4496271'</t>
  </si>
  <si>
    <t>08/05/2024 1:11:18 pm</t>
  </si>
  <si>
    <t>'+57 317 8946561'</t>
  </si>
  <si>
    <t>Chief Innovation  Officer</t>
  </si>
  <si>
    <t>08/05/2024 12:42:56 pm</t>
  </si>
  <si>
    <t>'+57 321 5730247'</t>
  </si>
  <si>
    <t>08/05/2024 10:45:30 am</t>
  </si>
  <si>
    <t>'+1 412-612-0633'</t>
  </si>
  <si>
    <t>08/05/2024 3:13:42 am</t>
  </si>
  <si>
    <t>'+57 301 4613634'</t>
  </si>
  <si>
    <t>08/05/2024 1:53:45 am</t>
  </si>
  <si>
    <t>'+57 311 5149055'</t>
  </si>
  <si>
    <t>08/05/2024 1:17:48 am</t>
  </si>
  <si>
    <t>'+57 311 2292778'</t>
  </si>
  <si>
    <t>08/05/2024 12:50:47 am</t>
  </si>
  <si>
    <t>'@angelatorresm'</t>
  </si>
  <si>
    <t>'+57 320 4493528'</t>
  </si>
  <si>
    <t>08/05/2024 12:09:06 am</t>
  </si>
  <si>
    <t>'+57 316 4943943'</t>
  </si>
  <si>
    <t>08/05/2024 12:03:59 am</t>
  </si>
  <si>
    <t>'+1 509-280-6838'</t>
  </si>
  <si>
    <t>08/04/2024 11:52:22 pm</t>
  </si>
  <si>
    <t>'+57 315 5337490'</t>
  </si>
  <si>
    <t>08/04/2024 11:48:07 pm</t>
  </si>
  <si>
    <t>08/04/2024 11:21:12 pm</t>
  </si>
  <si>
    <t>'+57 320 2111184'</t>
  </si>
  <si>
    <t>08/04/2024 10:51:29 pm</t>
  </si>
  <si>
    <t>'+57 321 2054802'</t>
  </si>
  <si>
    <t>08/04/2024 10:18:58 pm</t>
  </si>
  <si>
    <t>'+57 300 2113008'</t>
  </si>
  <si>
    <t>08/04/2024 9:30:55 pm</t>
  </si>
  <si>
    <t>'+57 302 3712525'</t>
  </si>
  <si>
    <t>08/04/2024 8:39:59 pm</t>
  </si>
  <si>
    <t>'+57 301 3041252'</t>
  </si>
  <si>
    <t>08/04/2024 7:23:12 pm</t>
  </si>
  <si>
    <t>08/04/2024 6:46:17 pm</t>
  </si>
  <si>
    <t>'+1 616-443-0365'</t>
  </si>
  <si>
    <t>08/04/2024 6:44:45 pm</t>
  </si>
  <si>
    <t>'+57 313 2256856'</t>
  </si>
  <si>
    <t>08/04/2024 6:41:37 pm</t>
  </si>
  <si>
    <t>08/04/2024 4:56:20 pm</t>
  </si>
  <si>
    <t>'+57 31845169'</t>
  </si>
  <si>
    <t>08/04/2024 4:13:04 pm</t>
  </si>
  <si>
    <t>'+57 317 8816529'</t>
  </si>
  <si>
    <t>08/04/2024 4:02:59 pm</t>
  </si>
  <si>
    <t>'+57 305 7051040'</t>
  </si>
  <si>
    <t>08/04/2024 3:43:54 pm</t>
  </si>
  <si>
    <t>'+57 300 7096160'</t>
  </si>
  <si>
    <t>08/04/2024 3:04:15 pm</t>
  </si>
  <si>
    <t>'+57 315 9260516'</t>
  </si>
  <si>
    <t>08/04/2024 2:18:43 pm</t>
  </si>
  <si>
    <t>'+57 319 7959569'</t>
  </si>
  <si>
    <t>08/04/2024 1:55:04 pm</t>
  </si>
  <si>
    <t>'+57 310 8980164'</t>
  </si>
  <si>
    <t>08/04/2024 12:46:57 pm</t>
  </si>
  <si>
    <t>'+57 318 4723231'</t>
  </si>
  <si>
    <t>08/04/2024 12:17:17 pm</t>
  </si>
  <si>
    <t>'+57 310 4342737'</t>
  </si>
  <si>
    <t>08/04/2024 12:06:21 pm</t>
  </si>
  <si>
    <t>'+57 321 3433727'</t>
  </si>
  <si>
    <t>08/04/2024 10:09:48 am</t>
  </si>
  <si>
    <t>'+57 321 3847939'</t>
  </si>
  <si>
    <t>08/04/2024 7:13:34 am</t>
  </si>
  <si>
    <t>'+1 651-330-8951'</t>
  </si>
  <si>
    <t>Meri</t>
  </si>
  <si>
    <t>08/04/2024 4:12:25 am</t>
  </si>
  <si>
    <t>'+57 301 5311047'</t>
  </si>
  <si>
    <t>08/04/2024 3:00:09 am</t>
  </si>
  <si>
    <t>'+57 319 2100907'</t>
  </si>
  <si>
    <t>08/04/2024 2:45:50 am</t>
  </si>
  <si>
    <t>'+57 318 4622382'</t>
  </si>
  <si>
    <t>08/04/2024 2:38:18 am</t>
  </si>
  <si>
    <t>'+57 320 2342485'</t>
  </si>
  <si>
    <t>08/04/2024 2:36:32 am</t>
  </si>
  <si>
    <t>'+57 317 3334094'</t>
  </si>
  <si>
    <t>08/04/2024 2:35:59 am</t>
  </si>
  <si>
    <t>'+57 300 5293043'</t>
  </si>
  <si>
    <t>08/04/2024 12:16:45 am</t>
  </si>
  <si>
    <t>'+57 320 2824280'</t>
  </si>
  <si>
    <t>08/04/2024 12:13:25 am</t>
  </si>
  <si>
    <t>'+57 301 4534614'</t>
  </si>
  <si>
    <t>08/03/2024 11:40:43 pm</t>
  </si>
  <si>
    <t>'+57 301 2694654'</t>
  </si>
  <si>
    <t>08/03/2024 11:20:56 pm</t>
  </si>
  <si>
    <t>'+57 312 8948753'</t>
  </si>
  <si>
    <t>08/03/2024 11:06:50 pm</t>
  </si>
  <si>
    <t>'+57 314 8692191'</t>
  </si>
  <si>
    <t>Eleva Venture</t>
  </si>
  <si>
    <t>08/03/2024 11:00:04 pm</t>
  </si>
  <si>
    <t>'+1 300-652-5987'</t>
  </si>
  <si>
    <t>08/03/2024 10:21:20 pm</t>
  </si>
  <si>
    <t>'+1 202-313-8949'</t>
  </si>
  <si>
    <t>08/03/2024 9:32:34 pm</t>
  </si>
  <si>
    <t>'+57 324 6828926'</t>
  </si>
  <si>
    <t>08/03/2024 8:31:11 pm</t>
  </si>
  <si>
    <t>'+57 312 2723007'</t>
  </si>
  <si>
    <t>08/03/2024 7:19:56 pm</t>
  </si>
  <si>
    <t>'+57 321 7494606'</t>
  </si>
  <si>
    <t>08/03/2024 6:59:57 pm</t>
  </si>
  <si>
    <t>'+57 320 3401860'</t>
  </si>
  <si>
    <t>Banqui</t>
  </si>
  <si>
    <t>08/03/2024 6:15:00 pm</t>
  </si>
  <si>
    <t>'+57 311 2104537'</t>
  </si>
  <si>
    <t>08/03/2024 4:58:23 pm</t>
  </si>
  <si>
    <t>'+57 301 3190819'</t>
  </si>
  <si>
    <t>08/03/2024 4:56:12 pm</t>
  </si>
  <si>
    <t>'+57 315 8561997'</t>
  </si>
  <si>
    <t>SIGMABI SAS</t>
  </si>
  <si>
    <t>Foundee</t>
  </si>
  <si>
    <t>08/03/2024 3:25:49 pm</t>
  </si>
  <si>
    <t>'+57 319 3149094'</t>
  </si>
  <si>
    <t>08/03/2024 2:55:48 pm</t>
  </si>
  <si>
    <t>'+57 314 3951411'</t>
  </si>
  <si>
    <t>08/03/2024 1:51:08 pm</t>
  </si>
  <si>
    <t>'+57 313 3138494'</t>
  </si>
  <si>
    <t>08/03/2024 1:37:44 pm</t>
  </si>
  <si>
    <t>'+57 313 5639143'</t>
  </si>
  <si>
    <t>08/03/2024 1:16:34 pm</t>
  </si>
  <si>
    <t>Angelica Guzman Guzmán cadena</t>
  </si>
  <si>
    <t>'+57 310 7984827'</t>
  </si>
  <si>
    <t>08/03/2024 1:03:25 pm</t>
  </si>
  <si>
    <t>'+57 321 2055953'</t>
  </si>
  <si>
    <t>08/03/2024 12:24:58 pm</t>
  </si>
  <si>
    <t>'+966 54 433 2992'</t>
  </si>
  <si>
    <t>08/03/2024 12:05:34 pm</t>
  </si>
  <si>
    <t>'+1 239-200-3213'</t>
  </si>
  <si>
    <t>08/03/2024 11:23:50 am</t>
  </si>
  <si>
    <t>'+57 318 3507784'</t>
  </si>
  <si>
    <t>08/03/2024 5:43:36 am</t>
  </si>
  <si>
    <t>'+57 302 5073888'</t>
  </si>
  <si>
    <t>08/03/2024 5:03:09 am</t>
  </si>
  <si>
    <t>'+57 320 3231397'</t>
  </si>
  <si>
    <t>08/03/2024 2:07:51 am</t>
  </si>
  <si>
    <t>'+1 813-279-8985'</t>
  </si>
  <si>
    <t>08/03/2024 12:36:20 am</t>
  </si>
  <si>
    <t>08/02/2024 11:31:46 pm</t>
  </si>
  <si>
    <t>'+57 311 6286153'</t>
  </si>
  <si>
    <t>08/02/2024 11:09:27 pm</t>
  </si>
  <si>
    <t>08/02/2024 11:06:56 pm</t>
  </si>
  <si>
    <t>'+52 442 281 6611'</t>
  </si>
  <si>
    <t>08/02/2024 11:05:38 pm</t>
  </si>
  <si>
    <t>08/02/2024 10:57:23 pm</t>
  </si>
  <si>
    <t>'+57 312 5970316'</t>
  </si>
  <si>
    <t>08/02/2024 9:56:15 pm</t>
  </si>
  <si>
    <t>'+57 300 6628663'</t>
  </si>
  <si>
    <t>08/02/2024 9:44:27 pm</t>
  </si>
  <si>
    <t>08/02/2024 8:43:17 pm</t>
  </si>
  <si>
    <t>'+57 300 3731856'</t>
  </si>
  <si>
    <t>08/02/2024 7:39:41 pm</t>
  </si>
  <si>
    <t>'+57 301 7385792'</t>
  </si>
  <si>
    <t>08/02/2024 7:31:39 pm</t>
  </si>
  <si>
    <t>'+57 310 7917544'</t>
  </si>
  <si>
    <t>08/02/2024 7:31:33 pm</t>
  </si>
  <si>
    <t>'+1 305-979-6016'</t>
  </si>
  <si>
    <t>08/02/2024 7:27:22 pm</t>
  </si>
  <si>
    <t>'+57 320 3918545'</t>
  </si>
  <si>
    <t>08/02/2024 7:10:59 pm</t>
  </si>
  <si>
    <t>'+1 786-854-2601'</t>
  </si>
  <si>
    <t>08/02/2024 6:52:23 pm</t>
  </si>
  <si>
    <t>08/02/2024 6:21:40 pm</t>
  </si>
  <si>
    <t>'+57 302 6572547'</t>
  </si>
  <si>
    <t>08/02/2024 6:15:58 pm</t>
  </si>
  <si>
    <t>'+57 321 4856223'</t>
  </si>
  <si>
    <t>Colombia Country Manager</t>
  </si>
  <si>
    <t>08/02/2024 5:29:57 pm</t>
  </si>
  <si>
    <t>08/02/2024 5:28:37 pm</t>
  </si>
  <si>
    <t>'+57 311 8146960'</t>
  </si>
  <si>
    <t>Investment Professional</t>
  </si>
  <si>
    <t>08/02/2024 5:27:08 pm</t>
  </si>
  <si>
    <t>'+57 321 2426036'</t>
  </si>
  <si>
    <t>08/02/2024 5:26:07 pm</t>
  </si>
  <si>
    <t>'+57 314 2982161'</t>
  </si>
  <si>
    <t>08/02/2024 5:25:20 pm</t>
  </si>
  <si>
    <t>'+57 316 4421012'</t>
  </si>
  <si>
    <t>08/02/2024 5:18:34 pm</t>
  </si>
  <si>
    <t>'+57 321 4719588'</t>
  </si>
  <si>
    <t>08/02/2024 4:36:10 pm</t>
  </si>
  <si>
    <t>'+57 314 8210115'</t>
  </si>
  <si>
    <t>08/02/2024 4:26:18 pm</t>
  </si>
  <si>
    <t>'+57 316 4658265'</t>
  </si>
  <si>
    <t>08/02/2024 4:23:49 pm</t>
  </si>
  <si>
    <t>'+57 319 2493139'</t>
  </si>
  <si>
    <t>08/02/2024 4:21:34 pm</t>
  </si>
  <si>
    <t>'+57 320 4522322'</t>
  </si>
  <si>
    <t>08/02/2024 4:11:05 pm</t>
  </si>
  <si>
    <t>'+57 321 4736515'</t>
  </si>
  <si>
    <t>08/02/2024 4:04:12 pm</t>
  </si>
  <si>
    <t>'+57 300 4165161'</t>
  </si>
  <si>
    <t>08/02/2024 3:56:20 pm</t>
  </si>
  <si>
    <t>'+57 311 8308602'</t>
  </si>
  <si>
    <t>08/02/2024 3:40:04 pm</t>
  </si>
  <si>
    <t>'+57 320 8571688'</t>
  </si>
  <si>
    <t>08/02/2024 3:36:44 pm</t>
  </si>
  <si>
    <t>08/02/2024 3:35:24 pm</t>
  </si>
  <si>
    <t>'+1 415-319-5144'</t>
  </si>
  <si>
    <t>08/02/2024 3:31:59 pm</t>
  </si>
  <si>
    <t>'+1 347-456-5861'</t>
  </si>
  <si>
    <t>08/02/2024 3:26:34 pm</t>
  </si>
  <si>
    <t>08/02/2024 3:15:43 pm</t>
  </si>
  <si>
    <t>'+57 313 4266222'</t>
  </si>
  <si>
    <t>08/02/2024 3:10:48 pm</t>
  </si>
  <si>
    <t>08/02/2024 2:55:11 pm</t>
  </si>
  <si>
    <t>'+57 316 3532817'</t>
  </si>
  <si>
    <t>08/02/2024 2:44:09 pm</t>
  </si>
  <si>
    <t>'+593 99 874 3802'</t>
  </si>
  <si>
    <t>08/02/2024 2:42:07 pm</t>
  </si>
  <si>
    <t>'+57 317 4399434'</t>
  </si>
  <si>
    <t>08/02/2024 2:35:17 pm</t>
  </si>
  <si>
    <t>'+57 311 5529693'</t>
  </si>
  <si>
    <t>08/02/2024 2:21:13 pm</t>
  </si>
  <si>
    <t>'+57 317 6582184'</t>
  </si>
  <si>
    <t>08/02/2024 1:48:41 pm</t>
  </si>
  <si>
    <t>'+57 305 2316879'</t>
  </si>
  <si>
    <t>08/02/2024 1:46:45 pm</t>
  </si>
  <si>
    <t>'+57 350 5556704'</t>
  </si>
  <si>
    <t>08/02/2024 1:40:02 pm</t>
  </si>
  <si>
    <t>08/02/2024 1:38:22 pm</t>
  </si>
  <si>
    <t>'+57 601 6757897'</t>
  </si>
  <si>
    <t>08/02/2024 1:31:44 pm</t>
  </si>
  <si>
    <t>'+51 940 930 032'</t>
  </si>
  <si>
    <t>08/02/2024 12:51:41 pm</t>
  </si>
  <si>
    <t>'+57 314 4097767'</t>
  </si>
  <si>
    <t>08/02/2024 12:40:32 pm</t>
  </si>
  <si>
    <t>'+57 312 5113472'</t>
  </si>
  <si>
    <t>08/02/2024 12:14:16 pm</t>
  </si>
  <si>
    <t>08/02/2024 11:59:13 am</t>
  </si>
  <si>
    <t>'+57 315 3079091'</t>
  </si>
  <si>
    <t>08/02/2024 11:55:49 am</t>
  </si>
  <si>
    <t>'+57 310 4472762'</t>
  </si>
  <si>
    <t>08/02/2024 11:53:34 am</t>
  </si>
  <si>
    <t>'+57 300 6152323'</t>
  </si>
  <si>
    <t>08/02/2024 11:44:03 am</t>
  </si>
  <si>
    <t>'+57 318 8218807'</t>
  </si>
  <si>
    <t>08/02/2024 11:09:00 am</t>
  </si>
  <si>
    <t>'+57 301 7420299'</t>
  </si>
  <si>
    <t>08/02/2024 10:34:14 am</t>
  </si>
  <si>
    <t>'+57 302 2514932'</t>
  </si>
  <si>
    <t>08/02/2024 4:38:15 am</t>
  </si>
  <si>
    <t>'+57 304 1413421'</t>
  </si>
  <si>
    <t>08/02/2024 4:37:10 am</t>
  </si>
  <si>
    <t>'+57 318 3651189'</t>
  </si>
  <si>
    <t>08/02/2024 3:23:30 am</t>
  </si>
  <si>
    <t>'+57 311 8386164'</t>
  </si>
  <si>
    <t>08/02/2024 3:13:47 am</t>
  </si>
  <si>
    <t>Isabella  Munoz</t>
  </si>
  <si>
    <t>'+57 320 8384556'</t>
  </si>
  <si>
    <t>08/02/2024 3:09:34 am</t>
  </si>
  <si>
    <t>'+57 316 7389223'</t>
  </si>
  <si>
    <t>08/02/2024 3:04:15 am</t>
  </si>
  <si>
    <t>'+57 320 4709799'</t>
  </si>
  <si>
    <t>08/02/2024 3:01:58 am</t>
  </si>
  <si>
    <t>08/02/2024 2:38:19 am</t>
  </si>
  <si>
    <t>'+57 324 6693765'</t>
  </si>
  <si>
    <t>08/02/2024 2:27:16 am</t>
  </si>
  <si>
    <t>'+57 318 2436409'</t>
  </si>
  <si>
    <t>08/02/2024 2:23:15 am</t>
  </si>
  <si>
    <t>08/02/2024 2:23:13 am</t>
  </si>
  <si>
    <t>'+502 4034 4995'</t>
  </si>
  <si>
    <t>08/02/2024 2:20:31 am</t>
  </si>
  <si>
    <t>'+57 317 8021520'</t>
  </si>
  <si>
    <t>08/02/2024 2:20:20 am</t>
  </si>
  <si>
    <t>'+57 313 4862077'</t>
  </si>
  <si>
    <t>08/02/2024 2:14:24 am</t>
  </si>
  <si>
    <t>08/02/2024 2:00:44 am</t>
  </si>
  <si>
    <t>'+57 305 3674038'</t>
  </si>
  <si>
    <t>08/02/2024 1:56:38 am</t>
  </si>
  <si>
    <t>'+57 320 8411422'</t>
  </si>
  <si>
    <t>08/02/2024 1:51:41 am</t>
  </si>
  <si>
    <t>'+57 310 5516005'</t>
  </si>
  <si>
    <t>08/02/2024 1:18:19 am</t>
  </si>
  <si>
    <t>'+57 317 8024767'</t>
  </si>
  <si>
    <t>08/02/2024 1:04:12 am</t>
  </si>
  <si>
    <t>'+57 316 8210357'</t>
  </si>
  <si>
    <t>08/02/2024 12:59:32 am</t>
  </si>
  <si>
    <t>'+55 11 95060-3544'</t>
  </si>
  <si>
    <t>08/02/2024 12:48:24 am</t>
  </si>
  <si>
    <t>'+57 317 3748561'</t>
  </si>
  <si>
    <t>08/02/2024 12:45:54 am</t>
  </si>
  <si>
    <t>'+57 315 8950095'</t>
  </si>
  <si>
    <t>08/02/2024 12:43:55 am</t>
  </si>
  <si>
    <t>'+57 311 7185655'</t>
  </si>
  <si>
    <t>08/02/2024 12:41:11 am</t>
  </si>
  <si>
    <t>'+57 305 8736108'</t>
  </si>
  <si>
    <t>08/02/2024 12:38:20 am</t>
  </si>
  <si>
    <t>316074400</t>
  </si>
  <si>
    <t>08/02/2024 12:01:37 am</t>
  </si>
  <si>
    <t>'+57 310 6228291'</t>
  </si>
  <si>
    <t>08/01/2024 11:49:08 pm</t>
  </si>
  <si>
    <t>'+57 316 4722626'</t>
  </si>
  <si>
    <t>08/01/2024 11:39:54 pm</t>
  </si>
  <si>
    <t>'+57 310 3293142'</t>
  </si>
  <si>
    <t>08/01/2024 11:32:50 pm</t>
  </si>
  <si>
    <t>'+57 300 1793818'</t>
  </si>
  <si>
    <t>08/01/2024 11:28:11 pm</t>
  </si>
  <si>
    <t>'+503 7210 2579'</t>
  </si>
  <si>
    <t>08/01/2024 11:25:47 pm</t>
  </si>
  <si>
    <t>'+57 321 4248642'</t>
  </si>
  <si>
    <t>08/01/2024 11:11:25 pm</t>
  </si>
  <si>
    <t>'+57 323 4780258'</t>
  </si>
  <si>
    <t>08/01/2024 10:51:23 pm</t>
  </si>
  <si>
    <t>'+57 301 7452947'</t>
  </si>
  <si>
    <t>08/01/2024 10:49:26 pm</t>
  </si>
  <si>
    <t>'+51 975 515 532'</t>
  </si>
  <si>
    <t>08/01/2024 10:49:20 pm</t>
  </si>
  <si>
    <t>'+57 321 2724937'</t>
  </si>
  <si>
    <t>08/01/2024 10:48:58 pm</t>
  </si>
  <si>
    <t>'+57 319 2990406'</t>
  </si>
  <si>
    <t>08/01/2024 10:46:02 pm</t>
  </si>
  <si>
    <t>'+57 319 7056803'</t>
  </si>
  <si>
    <t>08/01/2024 10:43:33 pm</t>
  </si>
  <si>
    <t>'+57 301 3304636'</t>
  </si>
  <si>
    <t>08/01/2024 10:24:48 pm</t>
  </si>
  <si>
    <t>'+1 604-832-0359'</t>
  </si>
  <si>
    <t>08/01/2024 10:22:47 pm</t>
  </si>
  <si>
    <t>08/01/2024 10:18:43 pm</t>
  </si>
  <si>
    <t>'+57 305 7160356'</t>
  </si>
  <si>
    <t>08/01/2024 10:15:48 pm</t>
  </si>
  <si>
    <t>'+57 322 9452575'</t>
  </si>
  <si>
    <t>'@senerlem'</t>
  </si>
  <si>
    <t>08/01/2024 10:08:26 pm</t>
  </si>
  <si>
    <t>'+57 311 5618386'</t>
  </si>
  <si>
    <t>08/01/2024 10:07:35 pm</t>
  </si>
  <si>
    <t>'+57 318 2530461'</t>
  </si>
  <si>
    <t>08/01/2024 10:03:31 pm</t>
  </si>
  <si>
    <t>'+57 320 8430155'</t>
  </si>
  <si>
    <t>08/01/2024 9:59:50 pm</t>
  </si>
  <si>
    <t>'+57 319 2956992'</t>
  </si>
  <si>
    <t>08/01/2024 9:58:04 pm</t>
  </si>
  <si>
    <t>'+57 313 8922416'</t>
  </si>
  <si>
    <t>08/01/2024 9:55:13 pm</t>
  </si>
  <si>
    <t>'+506 8735 1686'</t>
  </si>
  <si>
    <t>08/01/2024 9:51:02 pm</t>
  </si>
  <si>
    <t>'+34 610 88 87 93'</t>
  </si>
  <si>
    <t>08/01/2024 9:50:40 pm</t>
  </si>
  <si>
    <t>'+57 313 4396891'</t>
  </si>
  <si>
    <t>08/01/2024 9:50:03 pm</t>
  </si>
  <si>
    <t>'+57 319 5735636'</t>
  </si>
  <si>
    <t>08/01/2024 9:48:03 pm</t>
  </si>
  <si>
    <t>'+57 315 3588037'</t>
  </si>
  <si>
    <t>08/01/2024 9:45:35 pm</t>
  </si>
  <si>
    <t>'+57 312 4574701'</t>
  </si>
  <si>
    <t>08/01/2024 9:43:07 pm</t>
  </si>
  <si>
    <t>'+57 321 4266936'</t>
  </si>
  <si>
    <t>08/01/2024 9:42:17 pm</t>
  </si>
  <si>
    <t>'+57 314 7923750'</t>
  </si>
  <si>
    <t>08/01/2024 9:40:16 pm</t>
  </si>
  <si>
    <t>'+56 9 8502 4293'</t>
  </si>
  <si>
    <t>08/01/2024 9:39:39 pm</t>
  </si>
  <si>
    <t>'+57 317 6400247'</t>
  </si>
  <si>
    <t>08/01/2024 9:39:33 pm</t>
  </si>
  <si>
    <t>'+57 305 2393053'</t>
  </si>
  <si>
    <t>08/01/2024 9:39:28 pm</t>
  </si>
  <si>
    <t>'+34 648 89 57 88'</t>
  </si>
  <si>
    <t>08/01/2024 9:37:25 pm</t>
  </si>
  <si>
    <t>'+57 310 7846993'</t>
  </si>
  <si>
    <t>08/01/2024 9:37:03 pm</t>
  </si>
  <si>
    <t>08/01/2024 9:36:24 pm</t>
  </si>
  <si>
    <t>'+57 301 2458748'</t>
  </si>
  <si>
    <t>08/01/2024 9:36:15 pm</t>
  </si>
  <si>
    <t>'+57 316 3876530'</t>
  </si>
  <si>
    <t>08/01/2024 9:35:32 pm</t>
  </si>
  <si>
    <t>'+57 316 3531999'</t>
  </si>
  <si>
    <t>08/01/2024 9:35:05 pm</t>
  </si>
  <si>
    <t>'+57 311 5916645'</t>
  </si>
  <si>
    <t>08/01/2024 9:23:24 pm</t>
  </si>
  <si>
    <t>'+57 310 8078298'</t>
  </si>
  <si>
    <t>08/01/2024 9:07:13 pm</t>
  </si>
  <si>
    <t>'+57 318 3301921'</t>
  </si>
  <si>
    <t>08/01/2024 8:49:36 pm</t>
  </si>
  <si>
    <t>'+57 314 5278045'</t>
  </si>
  <si>
    <t>08/01/2024 8:46:15 pm</t>
  </si>
  <si>
    <t>'+57 320 8440155'</t>
  </si>
  <si>
    <t>08/01/2024 8:39:40 pm</t>
  </si>
  <si>
    <t>'+57 322 6213191'</t>
  </si>
  <si>
    <t>08/01/2024 6:16:25 pm</t>
  </si>
  <si>
    <t>'+57 320 3184627'</t>
  </si>
  <si>
    <t>08/01/2024 6:15:40 pm</t>
  </si>
  <si>
    <t>'+57 316 6181747'</t>
  </si>
  <si>
    <t>08/01/2024 5:51:03 pm</t>
  </si>
  <si>
    <t>'+54 9 261 511-5496'</t>
  </si>
  <si>
    <t>08/01/2024 4:12:13 pm</t>
  </si>
  <si>
    <t>08/01/2024 3:43:06 pm</t>
  </si>
  <si>
    <t>'+57 301 3255011'</t>
  </si>
  <si>
    <t>08/01/2024 3:42:45 pm</t>
  </si>
  <si>
    <t>'+57 302 8488140'</t>
  </si>
  <si>
    <t>08/01/2024 3:04:13 pm</t>
  </si>
  <si>
    <t>'+57 317 4191249'</t>
  </si>
  <si>
    <t>08/01/2024 2:18:31 pm</t>
  </si>
  <si>
    <t>'+57 301 2337484'</t>
  </si>
  <si>
    <t>08/01/2024 2:02:57 pm</t>
  </si>
  <si>
    <t>'+57 321 2077896'</t>
  </si>
  <si>
    <t>08/01/2024 2:02:05 pm</t>
  </si>
  <si>
    <t>'+57 322 2496160'</t>
  </si>
  <si>
    <t>08/01/2024 1:40:11 pm</t>
  </si>
  <si>
    <t>'+57 313 2327805'</t>
  </si>
  <si>
    <t>08/01/2024 1:29:08 pm</t>
  </si>
  <si>
    <t>'+57 317 2558984'</t>
  </si>
  <si>
    <t>08/01/2024 1:21:55 pm</t>
  </si>
  <si>
    <t>08/01/2024 1:08:20 pm</t>
  </si>
  <si>
    <t>'+57 313 8191363'</t>
  </si>
  <si>
    <t>08/01/2024 1:00:56 pm</t>
  </si>
  <si>
    <t>'+57 322 3987557'</t>
  </si>
  <si>
    <t>08/01/2024 12:49:18 pm</t>
  </si>
  <si>
    <t>'+57 316 5290039'</t>
  </si>
  <si>
    <t>08/01/2024 12:27:06 pm</t>
  </si>
  <si>
    <t>'+57 310 6998198'</t>
  </si>
  <si>
    <t>08/01/2024 12:21:49 pm</t>
  </si>
  <si>
    <t>08/01/2024 12:05:16 pm</t>
  </si>
  <si>
    <t>General Manager</t>
  </si>
  <si>
    <t>08/01/2024 11:58:50 am</t>
  </si>
  <si>
    <t>'+57 319 4281984'</t>
  </si>
  <si>
    <t>08/01/2024 4:40:07 am</t>
  </si>
  <si>
    <t>'+57 304 6510269'</t>
  </si>
  <si>
    <t>08/01/2024 4:39:03 am</t>
  </si>
  <si>
    <t>0728</t>
  </si>
  <si>
    <t>08/01/2024 4:32:08 am</t>
  </si>
  <si>
    <t>'+57 313 7660757'</t>
  </si>
  <si>
    <t>08/01/2024 4:26:23 am</t>
  </si>
  <si>
    <t>'+57 302 6026369'</t>
  </si>
  <si>
    <t>08/01/2024 3:59:11 am</t>
  </si>
  <si>
    <t>'+57 320 4291905'</t>
  </si>
  <si>
    <t>08/01/2024 3:54:55 am</t>
  </si>
  <si>
    <t>'+57 314 7318186'</t>
  </si>
  <si>
    <t>08/01/2024 3:26:35 am</t>
  </si>
  <si>
    <t>'+57 312 3555755'</t>
  </si>
  <si>
    <t>08/01/2024 3:05:28 am</t>
  </si>
  <si>
    <t>'+57 311 2009568'</t>
  </si>
  <si>
    <t>08/01/2024 2:29:02 am</t>
  </si>
  <si>
    <t>'+57 346 4186845'</t>
  </si>
  <si>
    <t>08/01/2024 2:16:06 am</t>
  </si>
  <si>
    <t>'+1 301-405-2126'</t>
  </si>
  <si>
    <t>08/01/2024 2:15:41 am</t>
  </si>
  <si>
    <t>08/01/2024 2:05:18 am</t>
  </si>
  <si>
    <t>'+57 301 5571059'</t>
  </si>
  <si>
    <t>08/01/2024 1:55:48 am</t>
  </si>
  <si>
    <t>'+1 703-399-5023'</t>
  </si>
  <si>
    <t>08/01/2024 1:38:28 am</t>
  </si>
  <si>
    <t>'+57 320 6391913'</t>
  </si>
  <si>
    <t>08/01/2024 1:11:01 am</t>
  </si>
  <si>
    <t>'+57 300 2125584'</t>
  </si>
  <si>
    <t>08/01/2024 1:04:52 am</t>
  </si>
  <si>
    <t>'+57 304 6717660'</t>
  </si>
  <si>
    <t>08/01/2024 12:55:24 am</t>
  </si>
  <si>
    <t>'+52 442 258 0989'</t>
  </si>
  <si>
    <t>08/01/2024 12:34:27 am</t>
  </si>
  <si>
    <t>'+57 300 6332168'</t>
  </si>
  <si>
    <t>08/01/2024 12:01:39 am</t>
  </si>
  <si>
    <t>'+57 310 7883097'</t>
  </si>
  <si>
    <t>07/31/2024 11:59:59 pm</t>
  </si>
  <si>
    <t>'+57 301 3334090'</t>
  </si>
  <si>
    <t>07/31/2024 11:38:04 pm</t>
  </si>
  <si>
    <t>07/31/2024 11:34:58 pm</t>
  </si>
  <si>
    <t>'+1 551-231-2430'</t>
  </si>
  <si>
    <t>07/31/2024 11:22:55 pm</t>
  </si>
  <si>
    <t>'+52 55 4890 5110'</t>
  </si>
  <si>
    <t>07/31/2024 11:20:13 pm</t>
  </si>
  <si>
    <t>'+1 813-453-5664'</t>
  </si>
  <si>
    <t>"TRACKITUP, INC"</t>
  </si>
  <si>
    <t>07/31/2024 11:07:14 pm</t>
  </si>
  <si>
    <t>'+57 310 3609237'</t>
  </si>
  <si>
    <t>07/31/2024 10:54:59 pm</t>
  </si>
  <si>
    <t>'+57 300 4079190'</t>
  </si>
  <si>
    <t>07/31/2024 10:20:19 pm</t>
  </si>
  <si>
    <t>'+507 6544-3070'</t>
  </si>
  <si>
    <t>07/31/2024 10:02:48 pm</t>
  </si>
  <si>
    <t>'+57 320 5133135'</t>
  </si>
  <si>
    <t>07/31/2024 9:40:41 pm</t>
  </si>
  <si>
    <t>'+57 312 4595140'</t>
  </si>
  <si>
    <t>07/31/2024 9:36:59 pm</t>
  </si>
  <si>
    <t>'+57 320 9872925'</t>
  </si>
  <si>
    <t>07/31/2024 9:27:01 pm</t>
  </si>
  <si>
    <t>'+57 302 4640064'</t>
  </si>
  <si>
    <t>07/31/2024 9:22:32 pm</t>
  </si>
  <si>
    <t>'+57 317 3660305'</t>
  </si>
  <si>
    <t>07/31/2024 9:04:19 pm</t>
  </si>
  <si>
    <t>'+57 301 4173795'</t>
  </si>
  <si>
    <t>07/31/2024 9:02:30 pm</t>
  </si>
  <si>
    <t>'+57 350 5432534'</t>
  </si>
  <si>
    <t>07/31/2024 8:57:37 pm</t>
  </si>
  <si>
    <t>'+57 315 8259190'</t>
  </si>
  <si>
    <t>07/31/2024 8:55:11 pm</t>
  </si>
  <si>
    <t>'+57 318 2005136'</t>
  </si>
  <si>
    <t>07/31/2024 8:49:51 pm</t>
  </si>
  <si>
    <t>'+57 317 3675465'</t>
  </si>
  <si>
    <t>07/31/2024 8:46:46 pm</t>
  </si>
  <si>
    <t>'+55 61 99271-4491'</t>
  </si>
  <si>
    <t>07/31/2024 8:44:50 pm</t>
  </si>
  <si>
    <t>'+33 6 08 63 98 03'</t>
  </si>
  <si>
    <t>07/31/2024 8:37:16 pm</t>
  </si>
  <si>
    <t>'+57 30221233655'</t>
  </si>
  <si>
    <t>07/31/2024 8:26:55 pm</t>
  </si>
  <si>
    <t>'+57 320 4536216'</t>
  </si>
  <si>
    <t>07/31/2024 8:21:27 pm</t>
  </si>
  <si>
    <t>'+57 305 3913307'</t>
  </si>
  <si>
    <t>07/31/2024 8:17:53 pm</t>
  </si>
  <si>
    <t>'+1 305-391-3306'</t>
  </si>
  <si>
    <t>07/31/2024 8:15:43 pm</t>
  </si>
  <si>
    <t>'+56 9 9886 1347'</t>
  </si>
  <si>
    <t>07/31/2024 8:11:02 pm</t>
  </si>
  <si>
    <t>'+57 321 8838098'</t>
  </si>
  <si>
    <t>07/31/2024 8:04:50 pm</t>
  </si>
  <si>
    <t>'+57 300 8229158'</t>
  </si>
  <si>
    <t>07/31/2024 8:03:34 pm</t>
  </si>
  <si>
    <t>07/31/2024 7:57:53 pm</t>
  </si>
  <si>
    <t>'+57 314 8101870'</t>
  </si>
  <si>
    <t>07/31/2024 7:55:03 pm</t>
  </si>
  <si>
    <t>'+57 317 5665359'</t>
  </si>
  <si>
    <t>07/31/2024 7:53:14 pm</t>
  </si>
  <si>
    <t>'+54 11 6044-2220'</t>
  </si>
  <si>
    <t>07/31/2024 7:33:19 pm</t>
  </si>
  <si>
    <t>'+56 9 7877 5796'</t>
  </si>
  <si>
    <t>07/31/2024 7:30:48 pm</t>
  </si>
  <si>
    <t>'+57 310 6184941'</t>
  </si>
  <si>
    <t>07/31/2024 7:25:06 pm</t>
  </si>
  <si>
    <t>'+57 317 7008988'</t>
  </si>
  <si>
    <t>07/31/2024 7:24:29 pm</t>
  </si>
  <si>
    <t>'+507 6679-4707'</t>
  </si>
  <si>
    <t>07/31/2024 7:18:04 pm</t>
  </si>
  <si>
    <t>'+57 320 3022354'</t>
  </si>
  <si>
    <t>07/31/2024 6:43:58 pm</t>
  </si>
  <si>
    <t>'+58 414-3619771'</t>
  </si>
  <si>
    <t>07/31/2024 6:26:19 pm</t>
  </si>
  <si>
    <t>'+52 55 6406 4802'</t>
  </si>
  <si>
    <t>07/31/2024 5:57:02 pm</t>
  </si>
  <si>
    <t>'+57 300 8079019'</t>
  </si>
  <si>
    <t>07/31/2024 5:48:26 pm</t>
  </si>
  <si>
    <t>'+57 310 3442222'</t>
  </si>
  <si>
    <t>07/31/2024 5:26:49 pm</t>
  </si>
  <si>
    <t>'+57 301 7910812'</t>
  </si>
  <si>
    <t>07/31/2024 5:23:43 pm</t>
  </si>
  <si>
    <t>'+57 312 5891253'</t>
  </si>
  <si>
    <t>07/31/2024 5:15:41 pm</t>
  </si>
  <si>
    <t>'+57 321 4719881'</t>
  </si>
  <si>
    <t>07/31/2024 5:14:58 pm</t>
  </si>
  <si>
    <t>'+57 314 3062684'</t>
  </si>
  <si>
    <t>07/31/2024 5:13:41 pm</t>
  </si>
  <si>
    <t>07/31/2024 5:06:01 pm</t>
  </si>
  <si>
    <t>'+57 300 6652647'</t>
  </si>
  <si>
    <t>07/31/2024 5:01:03 pm</t>
  </si>
  <si>
    <t>07/31/2024 4:47:19 pm</t>
  </si>
  <si>
    <t>'+57 304 5788330'</t>
  </si>
  <si>
    <t>07/31/2024 4:45:56 pm</t>
  </si>
  <si>
    <t>'+57 320 5610782'</t>
  </si>
  <si>
    <t>07/31/2024 4:44:34 pm</t>
  </si>
  <si>
    <t>'+1 849-352-4826'</t>
  </si>
  <si>
    <t>07/31/2024 4:43:15 pm</t>
  </si>
  <si>
    <t>321493592</t>
  </si>
  <si>
    <t>07/31/2024 4:43:08 pm</t>
  </si>
  <si>
    <t>'+1 610-931-7486'</t>
  </si>
  <si>
    <t>07/31/2024 4:39:45 pm</t>
  </si>
  <si>
    <t>'+57 321 3871559'</t>
  </si>
  <si>
    <t>07/31/2024 4:29:55 pm</t>
  </si>
  <si>
    <t>07/31/2024 3:51:12 pm</t>
  </si>
  <si>
    <t>'+57 311 5219451'</t>
  </si>
  <si>
    <t>07/31/2024 3:44:54 pm</t>
  </si>
  <si>
    <t>Álvaro Rincón</t>
  </si>
  <si>
    <t>alvaro.rincon@exalt-company.com</t>
  </si>
  <si>
    <t>'+57 1 310 3194450'</t>
  </si>
  <si>
    <t>07/31/2024 3:42:58 pm</t>
  </si>
  <si>
    <t>'+57 312 5438699'</t>
  </si>
  <si>
    <t>07/31/2024 3:28:54 pm</t>
  </si>
  <si>
    <t>'+57 311 5440462'</t>
  </si>
  <si>
    <t>07/31/2024 3:27:39 pm</t>
  </si>
  <si>
    <t>'+56 9 9795 5927'</t>
  </si>
  <si>
    <t>07/31/2024 3:23:47 pm</t>
  </si>
  <si>
    <t>'+57 316 6399954'</t>
  </si>
  <si>
    <t>07/31/2024 3:21:31 pm</t>
  </si>
  <si>
    <t>07/31/2024 3:13:03 pm</t>
  </si>
  <si>
    <t>'+57 318 7344414'</t>
  </si>
  <si>
    <t>07/31/2024 3:09:18 pm</t>
  </si>
  <si>
    <t>'+1 300-300-3655'</t>
  </si>
  <si>
    <t>07/31/2024 3:08:04 pm</t>
  </si>
  <si>
    <t>'+57 312 5132582'</t>
  </si>
  <si>
    <t>07/31/2024 3:07:38 pm</t>
  </si>
  <si>
    <t>edgar nieto</t>
  </si>
  <si>
    <t>'+57 316 6363269'</t>
  </si>
  <si>
    <t>07/31/2024 3:02:44 pm</t>
  </si>
  <si>
    <t>'+57 311 2511969'</t>
  </si>
  <si>
    <t>07/31/2024 2:48:50 pm</t>
  </si>
  <si>
    <t>'+57 312 3074610'</t>
  </si>
  <si>
    <t>07/31/2024 2:47:26 pm</t>
  </si>
  <si>
    <t>'+57 320 3337445'</t>
  </si>
  <si>
    <t>07/31/2024 2:47:10 pm</t>
  </si>
  <si>
    <t>07/31/2024 2:44:28 pm</t>
  </si>
  <si>
    <t>'+57 322 5929795'</t>
  </si>
  <si>
    <t>07/31/2024 2:29:48 pm</t>
  </si>
  <si>
    <t>'+57 321 7557221'</t>
  </si>
  <si>
    <t>07/31/2024 2:25:26 pm</t>
  </si>
  <si>
    <t>'+57 316 1838539'</t>
  </si>
  <si>
    <t>07/31/2024 2:03:54 pm</t>
  </si>
  <si>
    <t>'+57 300 6250015'</t>
  </si>
  <si>
    <t>07/31/2024 1:57:07 pm</t>
  </si>
  <si>
    <t>'+57 310 2815526'</t>
  </si>
  <si>
    <t>07/31/2024 12:37:18 pm</t>
  </si>
  <si>
    <t>'+57 321 5847113'</t>
  </si>
  <si>
    <t>07/31/2024 5:47:59 am</t>
  </si>
  <si>
    <t>'+57 314 2543651'</t>
  </si>
  <si>
    <t>07/31/2024 4:49:00 am</t>
  </si>
  <si>
    <t>07/31/2024 4:29:21 am</t>
  </si>
  <si>
    <t>'+57 314 5765770'</t>
  </si>
  <si>
    <t>07/31/2024 3:37:19 am</t>
  </si>
  <si>
    <t>'+57 305 2700127'</t>
  </si>
  <si>
    <t>07/31/2024 3:36:14 am</t>
  </si>
  <si>
    <t>'+57 300 7763610'</t>
  </si>
  <si>
    <t>07/31/2024 1:46:35 am</t>
  </si>
  <si>
    <t>'+57 319 3888291'</t>
  </si>
  <si>
    <t>07/31/2024 1:35:18 am</t>
  </si>
  <si>
    <t>'+57 316 7440032'</t>
  </si>
  <si>
    <t>07/31/2024 1:05:36 am</t>
  </si>
  <si>
    <t>'+57 316 6968847'</t>
  </si>
  <si>
    <t>07/31/2024 1:03:36 am</t>
  </si>
  <si>
    <t>'+57 316 7272773'</t>
  </si>
  <si>
    <t>07/30/2024 11:29:16 pm</t>
  </si>
  <si>
    <t>'+57 301 5649192'</t>
  </si>
  <si>
    <t>07/30/2024 10:56:10 pm</t>
  </si>
  <si>
    <t>'+1 203-803-8901'</t>
  </si>
  <si>
    <t>07/30/2024 10:26:03 pm</t>
  </si>
  <si>
    <t>'+57 315 5010466'</t>
  </si>
  <si>
    <t>07/30/2024 10:11:47 pm</t>
  </si>
  <si>
    <t>'+52 686 223 9400'</t>
  </si>
  <si>
    <t>07/30/2024 10:06:53 pm</t>
  </si>
  <si>
    <t>'+57 321 7005556'</t>
  </si>
  <si>
    <t>07/30/2024 9:20:07 pm</t>
  </si>
  <si>
    <t>'+1 347-754-0027'</t>
  </si>
  <si>
    <t>07/30/2024 8:56:47 pm</t>
  </si>
  <si>
    <t>'+57 316 6779535'</t>
  </si>
  <si>
    <t>07/30/2024 8:41:28 pm</t>
  </si>
  <si>
    <t>'+595 981 900015'</t>
  </si>
  <si>
    <t>07/30/2024 7:54:46 pm</t>
  </si>
  <si>
    <t>'+57 314 6458423'</t>
  </si>
  <si>
    <t>07/30/2024 7:35:42 pm</t>
  </si>
  <si>
    <t>'+57 300 4439023'</t>
  </si>
  <si>
    <t>07/30/2024 6:55:02 pm</t>
  </si>
  <si>
    <t>'+57 310 7855117'</t>
  </si>
  <si>
    <t>07/30/2024 6:51:22 pm</t>
  </si>
  <si>
    <t>'+57 302 8600208'</t>
  </si>
  <si>
    <t>07/30/2024 5:56:38 pm</t>
  </si>
  <si>
    <t>'+57 314 6853532'</t>
  </si>
  <si>
    <t>07/30/2024 5:14:13 pm</t>
  </si>
  <si>
    <t>'+57 321 6422389'</t>
  </si>
  <si>
    <t>07/30/2024 5:10:42 pm</t>
  </si>
  <si>
    <t>'+57 305 8547198'</t>
  </si>
  <si>
    <t>07/30/2024 4:33:29 pm</t>
  </si>
  <si>
    <t>07/30/2024 4:33:10 pm</t>
  </si>
  <si>
    <t>'+57 312 3942982'</t>
  </si>
  <si>
    <t>07/30/2024 4:32:13 pm</t>
  </si>
  <si>
    <t>07/30/2024 4:11:04 pm</t>
  </si>
  <si>
    <t>'+57 311 8080966'</t>
  </si>
  <si>
    <t>07/30/2024 3:59:03 pm</t>
  </si>
  <si>
    <t>07/30/2024 3:51:19 pm</t>
  </si>
  <si>
    <t>'+57 313 6995748'</t>
  </si>
  <si>
    <t>07/30/2024 3:35:14 pm</t>
  </si>
  <si>
    <t>'+57 317 7146265'</t>
  </si>
  <si>
    <t>07/30/2024 3:18:09 pm</t>
  </si>
  <si>
    <t>'+57 300 2434532'</t>
  </si>
  <si>
    <t>07/30/2024 3:12:40 pm</t>
  </si>
  <si>
    <t>'+57 304 5560138'</t>
  </si>
  <si>
    <t>07/30/2024 3:09:13 pm</t>
  </si>
  <si>
    <t>alexandermorenocardenas@hotmail.con</t>
  </si>
  <si>
    <t>Alexander Moreno</t>
  </si>
  <si>
    <t>'+57 320 4397283'</t>
  </si>
  <si>
    <t>07/30/2024 2:15:04 pm</t>
  </si>
  <si>
    <t>'+57 317 5736245'</t>
  </si>
  <si>
    <t>07/30/2024 1:33:54 pm</t>
  </si>
  <si>
    <t>'+56 9 5120 9538'</t>
  </si>
  <si>
    <t>07/30/2024 1:25:37 pm</t>
  </si>
  <si>
    <t>'+54 15 5975-2646'</t>
  </si>
  <si>
    <t>07/30/2024 8:20:13 am</t>
  </si>
  <si>
    <t>'+57 321 4013458'</t>
  </si>
  <si>
    <t>07/30/2024 5:53:44 am</t>
  </si>
  <si>
    <t>'+57 312 5010092'</t>
  </si>
  <si>
    <t>07/30/2024 3:51:49 am</t>
  </si>
  <si>
    <t>'+52 998 158 8932'</t>
  </si>
  <si>
    <t>07/30/2024 3:48:40 am</t>
  </si>
  <si>
    <t>'+57 314 2798820'</t>
  </si>
  <si>
    <t>07/30/2024 3:06:38 am</t>
  </si>
  <si>
    <t>'+57 302 3231316'</t>
  </si>
  <si>
    <t>07/30/2024 2:54:04 am</t>
  </si>
  <si>
    <t>'+57 322 7398137'</t>
  </si>
  <si>
    <t>07/30/2024 2:12:31 am</t>
  </si>
  <si>
    <t>'+57 321 3434708'</t>
  </si>
  <si>
    <t>07/30/2024 2:06:42 am</t>
  </si>
  <si>
    <t>07/30/2024 1:51:30 am</t>
  </si>
  <si>
    <t>'+57 312 3270775'</t>
  </si>
  <si>
    <t>"Brainz, LLC"</t>
  </si>
  <si>
    <t>07/30/2024 1:39:43 am</t>
  </si>
  <si>
    <t>'+57 300 2676475'</t>
  </si>
  <si>
    <t>07/30/2024 1:09:04 am</t>
  </si>
  <si>
    <t>07/30/2024 12:08:02 am</t>
  </si>
  <si>
    <t>'+57 316 0438343'</t>
  </si>
  <si>
    <t>07/29/2024 11:49:40 pm</t>
  </si>
  <si>
    <t>'+57 301 3949660'</t>
  </si>
  <si>
    <t>07/29/2024 10:48:28 pm</t>
  </si>
  <si>
    <t>'+57 310 2104991'</t>
  </si>
  <si>
    <t>07/29/2024 10:04:42 pm</t>
  </si>
  <si>
    <t>'+57 301 7913441'</t>
  </si>
  <si>
    <t>07/29/2024 9:54:54 pm</t>
  </si>
  <si>
    <t>'+57 313 7854915'</t>
  </si>
  <si>
    <t>07/29/2024 9:43:38 pm</t>
  </si>
  <si>
    <t>'+57 316 4696218'</t>
  </si>
  <si>
    <t>07/29/2024 9:33:28 pm</t>
  </si>
  <si>
    <t>'+57 320 9633269'</t>
  </si>
  <si>
    <t>07/29/2024 9:17:13 pm</t>
  </si>
  <si>
    <t>'+1 415-359-3923'</t>
  </si>
  <si>
    <t>07/29/2024 9:10:54 pm</t>
  </si>
  <si>
    <t>Juan Sanabria</t>
  </si>
  <si>
    <t>jpsjsr8@gmail.com</t>
  </si>
  <si>
    <t>LinkedIn.com/in/jpsjsr8</t>
  </si>
  <si>
    <t>'+57 315 4336535'</t>
  </si>
  <si>
    <t>07/29/2024 8:38:41 pm</t>
  </si>
  <si>
    <t>'+57 313 3499465'</t>
  </si>
  <si>
    <t>07/29/2024 8:19:04 pm</t>
  </si>
  <si>
    <t>'+57 320 2377112'</t>
  </si>
  <si>
    <t>07/29/2024 8:00:31 pm</t>
  </si>
  <si>
    <t>'+57 320 5760022'</t>
  </si>
  <si>
    <t>07/29/2024 7:56:59 pm</t>
  </si>
  <si>
    <t>'+57 314 3300354'</t>
  </si>
  <si>
    <t>07/29/2024 7:34:41 pm</t>
  </si>
  <si>
    <t>'+57 319 2969621'</t>
  </si>
  <si>
    <t>07/29/2024 7:29:32 pm</t>
  </si>
  <si>
    <t>'+57 315 2298160'</t>
  </si>
  <si>
    <t>07/29/2024 7:08:56 pm</t>
  </si>
  <si>
    <t>'+57 319 4098638'</t>
  </si>
  <si>
    <t>07/29/2024 7:01:21 pm</t>
  </si>
  <si>
    <t>07/29/2024 6:41:11 pm</t>
  </si>
  <si>
    <t>'+57 311 2754268'</t>
  </si>
  <si>
    <t>07/29/2024 6:39:39 pm</t>
  </si>
  <si>
    <t>07/29/2024 6:29:02 pm</t>
  </si>
  <si>
    <t>'+57 314 6000347'</t>
  </si>
  <si>
    <t>07/29/2024 6:06:44 pm</t>
  </si>
  <si>
    <t>'+57 650 6141765'</t>
  </si>
  <si>
    <t>07/29/2024 5:21:12 pm</t>
  </si>
  <si>
    <t>'+57 321 8502073'</t>
  </si>
  <si>
    <t>07/29/2024 5:13:10 pm</t>
  </si>
  <si>
    <t>'+57 310 3308370'</t>
  </si>
  <si>
    <t>07/29/2024 5:05:23 pm</t>
  </si>
  <si>
    <t>'+57 302 2554957'</t>
  </si>
  <si>
    <t>07/29/2024 5:03:31 pm</t>
  </si>
  <si>
    <t>'+57 300 5664511'</t>
  </si>
  <si>
    <t>07/29/2024 5:02:57 pm</t>
  </si>
  <si>
    <t>'+57 316 4232005'</t>
  </si>
  <si>
    <t>07/29/2024 4:56:36 pm</t>
  </si>
  <si>
    <t>'+57 317 2924849'</t>
  </si>
  <si>
    <t>07/29/2024 4:36:43 pm</t>
  </si>
  <si>
    <t>'+57 301 6984106'</t>
  </si>
  <si>
    <t>07/29/2024 4:35:33 pm</t>
  </si>
  <si>
    <t>'+57 301 3745889'</t>
  </si>
  <si>
    <t>07/29/2024 4:04:52 pm</t>
  </si>
  <si>
    <t>'+57 310 4474935'</t>
  </si>
  <si>
    <t>07/29/2024 4:00:37 pm</t>
  </si>
  <si>
    <t>'+57 322 2626434'</t>
  </si>
  <si>
    <t>07/29/2024 3:47:21 pm</t>
  </si>
  <si>
    <t>Ana MAría Roldán Arango</t>
  </si>
  <si>
    <t>'+57 312 7966297'</t>
  </si>
  <si>
    <t>07/29/2024 3:40:18 pm</t>
  </si>
  <si>
    <t>'+57 300 3050360'</t>
  </si>
  <si>
    <t>07/29/2024 3:36:10 pm</t>
  </si>
  <si>
    <t>07/29/2024 3:08:24 pm</t>
  </si>
  <si>
    <t>'+1 786-292-4982'</t>
  </si>
  <si>
    <t>07/29/2024 3:02:47 pm</t>
  </si>
  <si>
    <t>'+57 311 8234902'</t>
  </si>
  <si>
    <t>07/29/2024 2:58:45 pm</t>
  </si>
  <si>
    <t>'+57 322 7705320'</t>
  </si>
  <si>
    <t>07/29/2024 2:51:57 pm</t>
  </si>
  <si>
    <t>07/29/2024 2:45:08 pm</t>
  </si>
  <si>
    <t>'+57 314 7445079'</t>
  </si>
  <si>
    <t>07/29/2024 2:40:28 pm</t>
  </si>
  <si>
    <t>'+57 350 5272223'</t>
  </si>
  <si>
    <t>07/29/2024 2:34:17 pm</t>
  </si>
  <si>
    <t>'+57 310 3407159'</t>
  </si>
  <si>
    <t>07/29/2024 2:25:54 pm</t>
  </si>
  <si>
    <t>'+56 9 5623 9715'</t>
  </si>
  <si>
    <t>07/29/2024 2:19:36 pm</t>
  </si>
  <si>
    <t>'+56 9 8339 6728'</t>
  </si>
  <si>
    <t>07/29/2024 2:17:32 pm</t>
  </si>
  <si>
    <t>'+57 300 2275911'</t>
  </si>
  <si>
    <t>07/29/2024 2:05:00 pm</t>
  </si>
  <si>
    <t>'+57 317 4036810'</t>
  </si>
  <si>
    <t>07/29/2024 1:52:14 pm</t>
  </si>
  <si>
    <t>'+57 315 5910329'</t>
  </si>
  <si>
    <t>07/29/2024 1:26:21 pm</t>
  </si>
  <si>
    <t>'+57 300 3969495'</t>
  </si>
  <si>
    <t>07/29/2024 1:18:55 pm</t>
  </si>
  <si>
    <t>'+57 321 5078265'</t>
  </si>
  <si>
    <t>07/29/2024 1:12:28 pm</t>
  </si>
  <si>
    <t>'+56 9 9679 3097'</t>
  </si>
  <si>
    <t>07/29/2024 12:55:17 pm</t>
  </si>
  <si>
    <t>07/29/2024 9:51:44 am</t>
  </si>
  <si>
    <t>'+57 315 3213470'</t>
  </si>
  <si>
    <t>07/29/2024 5:41:12 am</t>
  </si>
  <si>
    <t>'+57 317 3672131'</t>
  </si>
  <si>
    <t>07/29/2024 4:17:25 am</t>
  </si>
  <si>
    <t>07/29/2024 3:55:04 am</t>
  </si>
  <si>
    <t>'+57 320 4547210'</t>
  </si>
  <si>
    <t>07/29/2024 3:13:08 am</t>
  </si>
  <si>
    <t>'+57 320 4966186'</t>
  </si>
  <si>
    <t>07/29/2024 2:55:05 am</t>
  </si>
  <si>
    <t>'+57 313 3738755'</t>
  </si>
  <si>
    <t>07/29/2024 1:37:29 am</t>
  </si>
  <si>
    <t>'+57 322 2311651'</t>
  </si>
  <si>
    <t>07/29/2024 1:30:18 am</t>
  </si>
  <si>
    <t>'+57 313 7182525'</t>
  </si>
  <si>
    <t>07/29/2024 1:28:41 am</t>
  </si>
  <si>
    <t>'+57 350 6315978'</t>
  </si>
  <si>
    <t>07/29/2024 1:27:06 am</t>
  </si>
  <si>
    <t>07/29/2024 12:53:12 am</t>
  </si>
  <si>
    <t>'+57 319 5398968'</t>
  </si>
  <si>
    <t>07/29/2024 12:05:24 am</t>
  </si>
  <si>
    <t>'+57 319 6908000'</t>
  </si>
  <si>
    <t>07/28/2024 11:31:48 pm</t>
  </si>
  <si>
    <t>'+57 317 4269341'</t>
  </si>
  <si>
    <t>07/28/2024 9:11:58 pm</t>
  </si>
  <si>
    <t>'+1 630-740-2090'</t>
  </si>
  <si>
    <t>07/28/2024 8:52:25 pm</t>
  </si>
  <si>
    <t>'+57 320 4955579'</t>
  </si>
  <si>
    <t>07/28/2024 8:51:43 pm</t>
  </si>
  <si>
    <t>'+57 316 2315741'</t>
  </si>
  <si>
    <t>07/28/2024 8:50:17 pm</t>
  </si>
  <si>
    <t>'+57 321 4843538'</t>
  </si>
  <si>
    <t>07/28/2024 6:12:51 pm</t>
  </si>
  <si>
    <t>'+57 314 8177733'</t>
  </si>
  <si>
    <t>07/28/2024 5:32:33 pm</t>
  </si>
  <si>
    <t>'+57 301 7108328'</t>
  </si>
  <si>
    <t>07/28/2024 4:43:50 pm</t>
  </si>
  <si>
    <t>'+1 786-554-8549'</t>
  </si>
  <si>
    <t>07/28/2024 4:27:16 pm</t>
  </si>
  <si>
    <t>'+57 321 4318191'</t>
  </si>
  <si>
    <t>07/28/2024 3:43:13 pm</t>
  </si>
  <si>
    <t>'+57 300 8162312'</t>
  </si>
  <si>
    <t>07/28/2024 3:19:59 pm</t>
  </si>
  <si>
    <t>'+57 317 2496199'</t>
  </si>
  <si>
    <t>07/28/2024 2:36:49 pm</t>
  </si>
  <si>
    <t>'+57 300 6189293'</t>
  </si>
  <si>
    <t>07/28/2024 1:13:48 pm</t>
  </si>
  <si>
    <t>'+57 300 7602388'</t>
  </si>
  <si>
    <t>07/28/2024 12:46:22 pm</t>
  </si>
  <si>
    <t>'+57 311 5898777'</t>
  </si>
  <si>
    <t>07/28/2024 12:13:06 pm</t>
  </si>
  <si>
    <t>'+57 314 3548574'</t>
  </si>
  <si>
    <t>07/28/2024 1:07:45 am</t>
  </si>
  <si>
    <t>'+57 310 2000003'</t>
  </si>
  <si>
    <t>07/28/2024 12:26:02 am</t>
  </si>
  <si>
    <t>07/27/2024 11:10:36 pm</t>
  </si>
  <si>
    <t>'+57 300 2755926'</t>
  </si>
  <si>
    <t>07/27/2024 10:20:20 pm</t>
  </si>
  <si>
    <t>'+57 317 5509962'</t>
  </si>
  <si>
    <t>07/27/2024 7:54:46 pm</t>
  </si>
  <si>
    <t>'+57 323 4896812'</t>
  </si>
  <si>
    <t>07/27/2024 6:36:14 pm</t>
  </si>
  <si>
    <t>'+52 55 1451 7028'</t>
  </si>
  <si>
    <t>07/27/2024 6:26:37 pm</t>
  </si>
  <si>
    <t>'+51 989 946 718'</t>
  </si>
  <si>
    <t>07/27/2024 6:08:40 pm</t>
  </si>
  <si>
    <t>07/27/2024 5:09:24 pm</t>
  </si>
  <si>
    <t>'+57 316 2988620'</t>
  </si>
  <si>
    <t>07/27/2024 5:05:10 pm</t>
  </si>
  <si>
    <t>'+57 323 3254095'</t>
  </si>
  <si>
    <t>07/27/2024 5:02:59 pm</t>
  </si>
  <si>
    <t>'+57 315 7259348'</t>
  </si>
  <si>
    <t>07/27/2024 4:45:23 pm</t>
  </si>
  <si>
    <t>'+57 320 8893568'</t>
  </si>
  <si>
    <t>07/27/2024 2:34:13 pm</t>
  </si>
  <si>
    <t>'+52 55 4484 5404'</t>
  </si>
  <si>
    <t>07/27/2024 1:51:07 pm</t>
  </si>
  <si>
    <t>'+57 320 3394690'</t>
  </si>
  <si>
    <t>07/27/2024 1:15:55 pm</t>
  </si>
  <si>
    <t>'+57 320 4366423'</t>
  </si>
  <si>
    <t>07/27/2024 1:07:26 pm</t>
  </si>
  <si>
    <t>'+57 317 7280862'</t>
  </si>
  <si>
    <t>07/27/2024 12:38:39 pm</t>
  </si>
  <si>
    <t>'+57 310 3105229'</t>
  </si>
  <si>
    <t>07/27/2024 11:24:28 am</t>
  </si>
  <si>
    <t>'+57 320 2510793'</t>
  </si>
  <si>
    <t>07/27/2024 4:48:38 am</t>
  </si>
  <si>
    <t>'+57 311 8200302'</t>
  </si>
  <si>
    <t>07/27/2024 3:48:46 am</t>
  </si>
  <si>
    <t>'+57 310 5562634'</t>
  </si>
  <si>
    <t>07/27/2024 2:42:44 am</t>
  </si>
  <si>
    <t>'+57 301 4800908'</t>
  </si>
  <si>
    <t>07/27/2024 2:13:20 am</t>
  </si>
  <si>
    <t>'+57 316 8675003'</t>
  </si>
  <si>
    <t>07/27/2024 1:54:22 am</t>
  </si>
  <si>
    <t>'+506 7109 8676'</t>
  </si>
  <si>
    <t>07/27/2024 1:43:56 am</t>
  </si>
  <si>
    <t>'+57 316 3835017'</t>
  </si>
  <si>
    <t>07/27/2024 1:37:57 am</t>
  </si>
  <si>
    <t>07/27/2024 1:25:28 am</t>
  </si>
  <si>
    <t>'+57 301 3111903'</t>
  </si>
  <si>
    <t>07/26/2024 11:40:48 pm</t>
  </si>
  <si>
    <t>'+57 300 4380033'</t>
  </si>
  <si>
    <t>07/26/2024 11:07:42 pm</t>
  </si>
  <si>
    <t>'+57 320 4770860'</t>
  </si>
  <si>
    <t>07/26/2024 10:43:56 pm</t>
  </si>
  <si>
    <t>'+593 99 064 7426'</t>
  </si>
  <si>
    <t>07/26/2024 9:55:09 pm</t>
  </si>
  <si>
    <t>'+57 304 3764558'</t>
  </si>
  <si>
    <t>07/26/2024 9:44:05 pm</t>
  </si>
  <si>
    <t>'+57 321 3378859'</t>
  </si>
  <si>
    <t>07/26/2024 9:43:36 pm</t>
  </si>
  <si>
    <t>'+57 317 6493305'</t>
  </si>
  <si>
    <t>07/26/2024 8:43:06 pm</t>
  </si>
  <si>
    <t>07/26/2024 8:32:06 pm</t>
  </si>
  <si>
    <t>'+57 310 5519970'</t>
  </si>
  <si>
    <t>07/26/2024 8:14:31 pm</t>
  </si>
  <si>
    <t>'+1 809-782-0815'</t>
  </si>
  <si>
    <t>07/26/2024 8:14:25 pm</t>
  </si>
  <si>
    <t>'+57 320 8867924'</t>
  </si>
  <si>
    <t>07/26/2024 7:19:19 pm</t>
  </si>
  <si>
    <t>'+34 623 59 63 15'</t>
  </si>
  <si>
    <t>07/26/2024 6:53:07 pm</t>
  </si>
  <si>
    <t>'+57 314 3524739'</t>
  </si>
  <si>
    <t>07/26/2024 6:44:14 pm</t>
  </si>
  <si>
    <t>07/26/2024 6:33:20 pm</t>
  </si>
  <si>
    <t>'+34 600 06 64 67'</t>
  </si>
  <si>
    <t>07/26/2024 6:19:40 pm</t>
  </si>
  <si>
    <t>'+57 315 3030392'</t>
  </si>
  <si>
    <t>07/26/2024 6:19:08 pm</t>
  </si>
  <si>
    <t>'+57 322 7370699'</t>
  </si>
  <si>
    <t>07/26/2024 6:09:52 pm</t>
  </si>
  <si>
    <t>'+57 300 8027973'</t>
  </si>
  <si>
    <t>07/26/2024 6:03:34 pm</t>
  </si>
  <si>
    <t>'+57 320 4957460'</t>
  </si>
  <si>
    <t>07/26/2024 5:23:15 pm</t>
  </si>
  <si>
    <t>'+57 301 6194958'</t>
  </si>
  <si>
    <t>07/26/2024 5:22:05 pm</t>
  </si>
  <si>
    <t>'+57 301 3461814'</t>
  </si>
  <si>
    <t>07/26/2024 5:03:19 pm</t>
  </si>
  <si>
    <t>'+57 300 3250186'</t>
  </si>
  <si>
    <t>07/26/2024 4:53:03 pm</t>
  </si>
  <si>
    <t>'+57 347 6050483'</t>
  </si>
  <si>
    <t>07/26/2024 4:49:34 pm</t>
  </si>
  <si>
    <t>'+57 310 6420531'</t>
  </si>
  <si>
    <t>07/26/2024 4:26:22 pm</t>
  </si>
  <si>
    <t>'+57 310 4101720'</t>
  </si>
  <si>
    <t>07/26/2024 4:24:22 pm</t>
  </si>
  <si>
    <t>07/26/2024 4:15:41 pm</t>
  </si>
  <si>
    <t>'+57 313 2602089'</t>
  </si>
  <si>
    <t>07/26/2024 4:07:37 pm</t>
  </si>
  <si>
    <t>'+57 318 2097234'</t>
  </si>
  <si>
    <t>07/26/2024 3:55:47 pm</t>
  </si>
  <si>
    <t>07/26/2024 3:49:17 pm</t>
  </si>
  <si>
    <t>'+57 312 5519371'</t>
  </si>
  <si>
    <t>07/26/2024 3:42:57 pm</t>
  </si>
  <si>
    <t>'+57 320 4442052'</t>
  </si>
  <si>
    <t>07/26/2024 3:18:48 pm</t>
  </si>
  <si>
    <t>'+57 313 6132443'</t>
  </si>
  <si>
    <t>07/26/2024 3:16:22 pm</t>
  </si>
  <si>
    <t>'+54 9 11 6638-9130'</t>
  </si>
  <si>
    <t>07/26/2024 2:59:20 pm</t>
  </si>
  <si>
    <t>'+57 316 7413945'</t>
  </si>
  <si>
    <t>07/26/2024 2:52:43 pm</t>
  </si>
  <si>
    <t>'+57 315 7914107'</t>
  </si>
  <si>
    <t>07/26/2024 2:48:35 pm</t>
  </si>
  <si>
    <t>'+1 519-619-5285'</t>
  </si>
  <si>
    <t>M&amp;A Manager</t>
  </si>
  <si>
    <t>07/26/2024 2:45:33 pm</t>
  </si>
  <si>
    <t>CÉSAR ANDRÉS BELLO PINTO</t>
  </si>
  <si>
    <t>https://www.linkedin.com/in/andresbellop/</t>
  </si>
  <si>
    <t>'+57 300 2817415'</t>
  </si>
  <si>
    <t>Director Emprendimiento</t>
  </si>
  <si>
    <t>07/26/2024 2:32:06 pm</t>
  </si>
  <si>
    <t>'+57 316 7540533'</t>
  </si>
  <si>
    <t>07/26/2024 2:24:41 pm</t>
  </si>
  <si>
    <t>'+57 314 2017615'</t>
  </si>
  <si>
    <t>07/26/2024 2:21:53 pm</t>
  </si>
  <si>
    <t>'+57 311 2143465'</t>
  </si>
  <si>
    <t>07/26/2024 2:21:41 pm</t>
  </si>
  <si>
    <t>'+57 313 8315675'</t>
  </si>
  <si>
    <t>07/26/2024 2:12:11 pm</t>
  </si>
  <si>
    <t>'+57 304 5815686'</t>
  </si>
  <si>
    <t>07/26/2024 2:10:00 pm</t>
  </si>
  <si>
    <t>'+57 313 8683455'</t>
  </si>
  <si>
    <t>07/26/2024 2:06:22 pm</t>
  </si>
  <si>
    <t>Andrés Felipe Barco Santa</t>
  </si>
  <si>
    <t>andres@engflow.com</t>
  </si>
  <si>
    <t>https://www.linkedin.com/in/andr%C3%A9s-felipe-barco-santa-21293495/</t>
  </si>
  <si>
    <t>'+57 300 5950846'</t>
  </si>
  <si>
    <t>Engflow</t>
  </si>
  <si>
    <t>07/26/2024 1:57:34 pm</t>
  </si>
  <si>
    <t>'+57 315 3678626'</t>
  </si>
  <si>
    <t>07/26/2024 1:44:34 pm</t>
  </si>
  <si>
    <t>'+57 300 7219591'</t>
  </si>
  <si>
    <t>07/26/2024 1:41:43 pm</t>
  </si>
  <si>
    <t>07/26/2024 1:36:10 pm</t>
  </si>
  <si>
    <t>'+57 300 3456129'</t>
  </si>
  <si>
    <t>07/26/2024 1:21:17 pm</t>
  </si>
  <si>
    <t>'+57 300 4852130'</t>
  </si>
  <si>
    <t>07/26/2024 1:18:49 pm</t>
  </si>
  <si>
    <t>'+57 300 4847330'</t>
  </si>
  <si>
    <t>07/26/2024 1:18:12 pm</t>
  </si>
  <si>
    <t>'+57 314 3732575'</t>
  </si>
  <si>
    <t>07/26/2024 1:06:33 pm</t>
  </si>
  <si>
    <t>'+57 316 4958770'</t>
  </si>
  <si>
    <t>07/26/2024 12:41:29 pm</t>
  </si>
  <si>
    <t>'+51 947 900 397'</t>
  </si>
  <si>
    <t>07/26/2024 12:39:34 pm</t>
  </si>
  <si>
    <t>'+57 314 5448072'</t>
  </si>
  <si>
    <t>07/26/2024 12:23:22 pm</t>
  </si>
  <si>
    <t>'+57 301 3931555'</t>
  </si>
  <si>
    <t>07/26/2024 11:59:22 am</t>
  </si>
  <si>
    <t>07/26/2024 11:57:44 am</t>
  </si>
  <si>
    <t>'+57 315 2056923'</t>
  </si>
  <si>
    <t>07/26/2024 11:49:03 am</t>
  </si>
  <si>
    <t>'+57 300 5273718'</t>
  </si>
  <si>
    <t>07/26/2024 11:46:19 am</t>
  </si>
  <si>
    <t>'+57 302 5441163'</t>
  </si>
  <si>
    <t>07/26/2024 10:32:05 am</t>
  </si>
  <si>
    <t>07/26/2024 5:07:50 am</t>
  </si>
  <si>
    <t>'+57 302 6205474'</t>
  </si>
  <si>
    <t>07/26/2024 5:01:24 am</t>
  </si>
  <si>
    <t>'+57 322 3979566'</t>
  </si>
  <si>
    <t>07/26/2024 4:43:25 am</t>
  </si>
  <si>
    <t>'+57 310 3129474'</t>
  </si>
  <si>
    <t>07/26/2024 4:43:17 am</t>
  </si>
  <si>
    <t>'+57 311 5706853'</t>
  </si>
  <si>
    <t>07/26/2024 4:00:04 am</t>
  </si>
  <si>
    <t>'+57 305 8124763'</t>
  </si>
  <si>
    <t>07/26/2024 3:01:25 am</t>
  </si>
  <si>
    <t>07/26/2024 2:52:05 am</t>
  </si>
  <si>
    <t>'+57 300 4927501'</t>
  </si>
  <si>
    <t>07/26/2024 2:23:56 am</t>
  </si>
  <si>
    <t>'+57 311 5395947'</t>
  </si>
  <si>
    <t>07/26/2024 2:15:52 am</t>
  </si>
  <si>
    <t>'+57 300 6196871'</t>
  </si>
  <si>
    <t>07/26/2024 1:40:49 am</t>
  </si>
  <si>
    <t>'+64 22 517 0856'</t>
  </si>
  <si>
    <t>07/26/2024 12:47:04 am</t>
  </si>
  <si>
    <t>'+57 323 2288471'</t>
  </si>
  <si>
    <t>07/25/2024 11:30:50 pm</t>
  </si>
  <si>
    <t>'+57 301 7793840'</t>
  </si>
  <si>
    <t>07/25/2024 10:47:11 pm</t>
  </si>
  <si>
    <t>'+56 9 3416 9388'</t>
  </si>
  <si>
    <t>07/25/2024 10:42:22 pm</t>
  </si>
  <si>
    <t>'+52 442 356 0817'</t>
  </si>
  <si>
    <t>07/25/2024 10:40:10 pm</t>
  </si>
  <si>
    <t>'+52 461 116 6531'</t>
  </si>
  <si>
    <t>07/25/2024 10:39:05 pm</t>
  </si>
  <si>
    <t>'+57 316 8008174'</t>
  </si>
  <si>
    <t>07/25/2024 10:30:22 pm</t>
  </si>
  <si>
    <t>'+57 313 3670789'</t>
  </si>
  <si>
    <t>07/25/2024 10:10:58 pm</t>
  </si>
  <si>
    <t>'+57 311 4646388'</t>
  </si>
  <si>
    <t>07/25/2024 10:04:54 pm</t>
  </si>
  <si>
    <t>'+57 312 4787189'</t>
  </si>
  <si>
    <t>07/25/2024 9:59:40 pm</t>
  </si>
  <si>
    <t>'+593 99 710 5570'</t>
  </si>
  <si>
    <t>07/25/2024 9:34:26 pm</t>
  </si>
  <si>
    <t>'+57 304 2011775'</t>
  </si>
  <si>
    <t>07/25/2024 9:30:49 pm</t>
  </si>
  <si>
    <t>'+57 313 8375672'</t>
  </si>
  <si>
    <t>07/25/2024 9:28:44 pm</t>
  </si>
  <si>
    <t>'+57 310 2866384'</t>
  </si>
  <si>
    <t>07/25/2024 9:24:14 pm</t>
  </si>
  <si>
    <t>'+57 301 6066194'</t>
  </si>
  <si>
    <t>07/25/2024 8:27:09 pm</t>
  </si>
  <si>
    <t>'+86 150 0047 9454'</t>
  </si>
  <si>
    <t>07/25/2024 7:54:01 pm</t>
  </si>
  <si>
    <t>'+52 56 1093 7308'</t>
  </si>
  <si>
    <t>07/25/2024 7:44:24 pm</t>
  </si>
  <si>
    <t>'+57 301 4398958'</t>
  </si>
  <si>
    <t>07/25/2024 7:43:07 pm</t>
  </si>
  <si>
    <t>'+57 310 4147411'</t>
  </si>
  <si>
    <t>07/25/2024 7:35:14 pm</t>
  </si>
  <si>
    <t>'+57 300 5559950'</t>
  </si>
  <si>
    <t>07/25/2024 7:34:05 pm</t>
  </si>
  <si>
    <t>'+57 310 2604759'</t>
  </si>
  <si>
    <t>07/25/2024 7:26:17 pm</t>
  </si>
  <si>
    <t>'+57 318 5077877'</t>
  </si>
  <si>
    <t>Cóndor Digital solutions</t>
  </si>
  <si>
    <t>07/25/2024 7:19:36 pm</t>
  </si>
  <si>
    <t>07/25/2024 6:56:51 pm</t>
  </si>
  <si>
    <t>'+57 301 5213117'</t>
  </si>
  <si>
    <t>07/25/2024 6:53:41 pm</t>
  </si>
  <si>
    <t>6812910190</t>
  </si>
  <si>
    <t>07/25/2024 6:28:38 pm</t>
  </si>
  <si>
    <t>'+57 315 8904922'</t>
  </si>
  <si>
    <t>07/25/2024 6:28:07 pm</t>
  </si>
  <si>
    <t>'+57 318 3976769'</t>
  </si>
  <si>
    <t>07/25/2024 6:23:11 pm</t>
  </si>
  <si>
    <t>'+57 301 6578152'</t>
  </si>
  <si>
    <t>07/25/2024 6:22:48 pm</t>
  </si>
  <si>
    <t>'+57 313 3700001'</t>
  </si>
  <si>
    <t>07/25/2024 6:03:56 pm</t>
  </si>
  <si>
    <t>'+1 503-793-8326'</t>
  </si>
  <si>
    <t>07/25/2024 5:46:01 pm</t>
  </si>
  <si>
    <t>'+57 322 8452981'</t>
  </si>
  <si>
    <t>07/25/2024 5:14:16 pm</t>
  </si>
  <si>
    <t>'+55 41 99191-0388'</t>
  </si>
  <si>
    <t>07/25/2024 4:30:07 pm</t>
  </si>
  <si>
    <t>'+57 310 2962795'</t>
  </si>
  <si>
    <t>07/25/2024 4:02:45 pm</t>
  </si>
  <si>
    <t>'+57 316 3055312'</t>
  </si>
  <si>
    <t>07/25/2024 3:30:33 pm</t>
  </si>
  <si>
    <t>'+57 321 4512053'</t>
  </si>
  <si>
    <t>07/25/2024 3:11:18 pm</t>
  </si>
  <si>
    <t>'+593 98 244 6400'</t>
  </si>
  <si>
    <t>07/25/2024 3:10:08 pm</t>
  </si>
  <si>
    <t>'+57 350 4693219'</t>
  </si>
  <si>
    <t>07/25/2024 2:41:52 pm</t>
  </si>
  <si>
    <t>07/25/2024 2:29:20 pm</t>
  </si>
  <si>
    <t>'+57 315 8561412'</t>
  </si>
  <si>
    <t>07/25/2024 2:12:36 pm</t>
  </si>
  <si>
    <t>'+57 311 5429759'</t>
  </si>
  <si>
    <t>07/25/2024 2:02:04 pm</t>
  </si>
  <si>
    <t>'+57 301 2780643'</t>
  </si>
  <si>
    <t>07/25/2024 1:45:52 pm</t>
  </si>
  <si>
    <t>'+57 322 8553510'</t>
  </si>
  <si>
    <t>07/25/2024 1:09:26 pm</t>
  </si>
  <si>
    <t>'+57 301 5029503'</t>
  </si>
  <si>
    <t>07/25/2024 1:04:44 pm</t>
  </si>
  <si>
    <t>'+57 301 2005962'</t>
  </si>
  <si>
    <t>07/25/2024 12:17:19 pm</t>
  </si>
  <si>
    <t>'+57 301 3070868'</t>
  </si>
  <si>
    <t>07/25/2024 11:33:19 am</t>
  </si>
  <si>
    <t>07/25/2024 11:05:34 am</t>
  </si>
  <si>
    <t>'+57 312 6146257'</t>
  </si>
  <si>
    <t>07/25/2024 5:20:45 am</t>
  </si>
  <si>
    <t>'+57 317 7007940'</t>
  </si>
  <si>
    <t>07/25/2024 4:14:16 am</t>
  </si>
  <si>
    <t>'+51 946 857 467'</t>
  </si>
  <si>
    <t>07/25/2024 3:52:48 am</t>
  </si>
  <si>
    <t>'@mateoavella'</t>
  </si>
  <si>
    <t>07/25/2024 3:44:24 am</t>
  </si>
  <si>
    <t>'+57 310 7862208'</t>
  </si>
  <si>
    <t>07/25/2024 3:12:39 am</t>
  </si>
  <si>
    <t>'+57 300 4916896'</t>
  </si>
  <si>
    <t>07/25/2024 2:50:25 am</t>
  </si>
  <si>
    <t>'+57 320 2899742'</t>
  </si>
  <si>
    <t>07/25/2024 2:39:46 am</t>
  </si>
  <si>
    <t>'+57 350 6798272'</t>
  </si>
  <si>
    <t>07/25/2024 2:14:20 am</t>
  </si>
  <si>
    <t>'+57 313 2022941'</t>
  </si>
  <si>
    <t>Deltanova</t>
  </si>
  <si>
    <t>07/25/2024 2:06:18 am</t>
  </si>
  <si>
    <t>'+57 300 6582048'</t>
  </si>
  <si>
    <t>Biotergia</t>
  </si>
  <si>
    <t>07/25/2024 2:02:10 am</t>
  </si>
  <si>
    <t>'+57 320 8238930'</t>
  </si>
  <si>
    <t>07/25/2024 12:00:10 am</t>
  </si>
  <si>
    <t>'+57 321 3465043'</t>
  </si>
  <si>
    <t>07/24/2024 11:55:53 pm</t>
  </si>
  <si>
    <t>'+57 304 6204078'</t>
  </si>
  <si>
    <t>Tucamo</t>
  </si>
  <si>
    <t>07/24/2024 11:31:29 pm</t>
  </si>
  <si>
    <t>'+57 318 4982130'</t>
  </si>
  <si>
    <t>07/24/2024 11:25:24 pm</t>
  </si>
  <si>
    <t>'+57 350 6483903'</t>
  </si>
  <si>
    <t>07/24/2024 10:30:24 pm</t>
  </si>
  <si>
    <t>'+57 300 6459457'</t>
  </si>
  <si>
    <t>07/24/2024 10:27:47 pm</t>
  </si>
  <si>
    <t>'+57 312 6741433'</t>
  </si>
  <si>
    <t>07/24/2024 10:27:12 pm</t>
  </si>
  <si>
    <t>'+57 302 4667309'</t>
  </si>
  <si>
    <t>07/24/2024 10:21:12 pm</t>
  </si>
  <si>
    <t>07/24/2024 10:15:38 pm</t>
  </si>
  <si>
    <t>'+57 311 5880576'</t>
  </si>
  <si>
    <t>07/24/2024 10:04:25 pm</t>
  </si>
  <si>
    <t>'+57 301 6053366'</t>
  </si>
  <si>
    <t>NARNAJA BI</t>
  </si>
  <si>
    <t>'+57 350 8264961'</t>
  </si>
  <si>
    <t>07/24/2024 9:52:05 pm</t>
  </si>
  <si>
    <t>'+57 314 5477777'</t>
  </si>
  <si>
    <t>Treli</t>
  </si>
  <si>
    <t>07/24/2024 9:35:54 pm</t>
  </si>
  <si>
    <t>EF TALENTO HUMANO SAS</t>
  </si>
  <si>
    <t>07/24/2024 9:31:33 pm</t>
  </si>
  <si>
    <t>'+57 310 2223731'</t>
  </si>
  <si>
    <t>SquadraApp</t>
  </si>
  <si>
    <t>07/24/2024 9:01:17 pm</t>
  </si>
  <si>
    <t>'+57 319 4815079'</t>
  </si>
  <si>
    <t>07/24/2024 8:53:13 pm</t>
  </si>
  <si>
    <t>'+57 301 7229481'</t>
  </si>
  <si>
    <t>07/24/2024 8:36:03 pm</t>
  </si>
  <si>
    <t>'+57 304 4551078'</t>
  </si>
  <si>
    <t>07/24/2024 8:25:17 pm</t>
  </si>
  <si>
    <t>'+57 317 5124423'</t>
  </si>
  <si>
    <t>Baloto</t>
  </si>
  <si>
    <t>07/24/2024 8:19:58 pm</t>
  </si>
  <si>
    <t>'+1 571-245-6490'</t>
  </si>
  <si>
    <t>07/24/2024 7:53:28 pm</t>
  </si>
  <si>
    <t>'+57 313 6415647'</t>
  </si>
  <si>
    <t>07/24/2024 7:48:35 pm</t>
  </si>
  <si>
    <t>'+57 319 2283238'</t>
  </si>
  <si>
    <t>07/24/2024 7:43:16 pm</t>
  </si>
  <si>
    <t>'+57 300 5549073'</t>
  </si>
  <si>
    <t>07/24/2024 7:39:52 pm</t>
  </si>
  <si>
    <t>'+1 408-408-4505'</t>
  </si>
  <si>
    <t>07/24/2024 7:31:55 pm</t>
  </si>
  <si>
    <t>'+57 301 2171830'</t>
  </si>
  <si>
    <t>07/24/2024 7:18:13 pm</t>
  </si>
  <si>
    <t>'+57 318 2673742'</t>
  </si>
  <si>
    <t>07/24/2024 6:55:53 pm</t>
  </si>
  <si>
    <t>'+57 317 4383916'</t>
  </si>
  <si>
    <t>07/24/2024 6:46:24 pm</t>
  </si>
  <si>
    <t>'+57 321 9530573'</t>
  </si>
  <si>
    <t>07/24/2024 6:21:11 pm</t>
  </si>
  <si>
    <t>07/24/2024 6:15:04 pm</t>
  </si>
  <si>
    <t>'+57 321 4271107'</t>
  </si>
  <si>
    <t>07/24/2024 5:56:06 pm</t>
  </si>
  <si>
    <t>'+57 312 4508619'</t>
  </si>
  <si>
    <t>07/24/2024 5:54:21 pm</t>
  </si>
  <si>
    <t>'+57 310 7677832'</t>
  </si>
  <si>
    <t>07/24/2024 5:47:26 pm</t>
  </si>
  <si>
    <t>'+57 315 6314340'</t>
  </si>
  <si>
    <t>07/24/2024 5:44:07 pm</t>
  </si>
  <si>
    <t>'+57 321 2681034'</t>
  </si>
  <si>
    <t>07/24/2024 5:36:40 pm</t>
  </si>
  <si>
    <t>'+57 310 7888847'</t>
  </si>
  <si>
    <t>07/24/2024 5:12:35 pm</t>
  </si>
  <si>
    <t>07/24/2024 5:03:04 pm</t>
  </si>
  <si>
    <t>'+57 301 2841706'</t>
  </si>
  <si>
    <t>07/24/2024 4:58:47 pm</t>
  </si>
  <si>
    <t>'+57 321 2272049'</t>
  </si>
  <si>
    <t>07/24/2024 4:44:22 pm</t>
  </si>
  <si>
    <t>'+57 320 4798218'</t>
  </si>
  <si>
    <t>07/24/2024 4:35:07 pm</t>
  </si>
  <si>
    <t>'+57 302 4167470'</t>
  </si>
  <si>
    <t>07/24/2024 4:28:22 pm</t>
  </si>
  <si>
    <t>'+57 300 5175542'</t>
  </si>
  <si>
    <t>07/24/2024 4:22:15 pm</t>
  </si>
  <si>
    <t>'+55 11 96451-0963'</t>
  </si>
  <si>
    <t>07/24/2024 4:10:20 pm</t>
  </si>
  <si>
    <t>'+57 304 3811304'</t>
  </si>
  <si>
    <t>07/24/2024 3:51:34 pm</t>
  </si>
  <si>
    <t>'+44 7341 789855'</t>
  </si>
  <si>
    <t>07/24/2024 3:40:32 pm</t>
  </si>
  <si>
    <t>'+57 311 2362478'</t>
  </si>
  <si>
    <t>07/24/2024 3:39:44 pm</t>
  </si>
  <si>
    <t>'+57 318 8341548'</t>
  </si>
  <si>
    <t>07/24/2024 3:26:36 pm</t>
  </si>
  <si>
    <t>'+57 317 4343222'</t>
  </si>
  <si>
    <t>07/24/2024 3:18:59 pm</t>
  </si>
  <si>
    <t>Julian Ospina Viña</t>
  </si>
  <si>
    <t>'+57 300 8621064'</t>
  </si>
  <si>
    <t>07/24/2024 3:15:18 pm</t>
  </si>
  <si>
    <t>'+57 300 6140793'</t>
  </si>
  <si>
    <t>07/24/2024 3:13:34 pm</t>
  </si>
  <si>
    <t>'+57 315 6717677'</t>
  </si>
  <si>
    <t>07/24/2024 2:52:10 pm</t>
  </si>
  <si>
    <t>'+57 317 6440174'</t>
  </si>
  <si>
    <t>07/24/2024 2:32:40 pm</t>
  </si>
  <si>
    <t>Vanesa Triana</t>
  </si>
  <si>
    <t>'+57 302 3875078'</t>
  </si>
  <si>
    <t>07/24/2024 2:32:24 pm</t>
  </si>
  <si>
    <t>Elber Nuñez Aragon</t>
  </si>
  <si>
    <t>'+57 311 2152999'</t>
  </si>
  <si>
    <t>07/24/2024 2:31:40 pm</t>
  </si>
  <si>
    <t>Sergio Camacho</t>
  </si>
  <si>
    <t>'+57 313 2290631'</t>
  </si>
  <si>
    <t>07/24/2024 2:13:17 pm</t>
  </si>
  <si>
    <t>07/24/2024 1:55:58 pm</t>
  </si>
  <si>
    <t>Diana Paola Maza Figueroa</t>
  </si>
  <si>
    <t>'+57 300 8115174'</t>
  </si>
  <si>
    <t>07/24/2024 1:54:43 pm</t>
  </si>
  <si>
    <t>Juan Felipe Gutiérrez Álvarez</t>
  </si>
  <si>
    <t>'+57 320 6846381'</t>
  </si>
  <si>
    <t>07/24/2024 1:50:23 pm</t>
  </si>
  <si>
    <t>'+57 300 5597157'</t>
  </si>
  <si>
    <t>07/24/2024 1:49:23 pm</t>
  </si>
  <si>
    <t>Osiris Natali Ibagué Rubiano</t>
  </si>
  <si>
    <t>'+57 319 5018665'</t>
  </si>
  <si>
    <t>07/24/2024 1:44:01 pm</t>
  </si>
  <si>
    <t>'+57 310 2853771'</t>
  </si>
  <si>
    <t>07/24/2024 1:39:17 pm</t>
  </si>
  <si>
    <t>santiago Jimenez Pedraza</t>
  </si>
  <si>
    <t>'+57 305 7128792'</t>
  </si>
  <si>
    <t>07/24/2024 1:29:30 pm</t>
  </si>
  <si>
    <t>'+57 300 7941220'</t>
  </si>
  <si>
    <t>07/24/2024 12:42:07 pm</t>
  </si>
  <si>
    <t>'+55 11 98761-5520'</t>
  </si>
  <si>
    <t>07/24/2024 11:53:54 am</t>
  </si>
  <si>
    <t>'+57 301 7564078'</t>
  </si>
  <si>
    <t>07/24/2024 11:46:33 am</t>
  </si>
  <si>
    <t>'+57 316 8420243'</t>
  </si>
  <si>
    <t>07/24/2024 11:17:30 am</t>
  </si>
  <si>
    <t>'+58 424-1911819'</t>
  </si>
  <si>
    <t>07/24/2024 11:14:49 am</t>
  </si>
  <si>
    <t>'+44 7482 470252'</t>
  </si>
  <si>
    <t>07/24/2024 11:13:31 am</t>
  </si>
  <si>
    <t>Gabriel Landinez</t>
  </si>
  <si>
    <t>'+57 301 6700895'</t>
  </si>
  <si>
    <t>07/24/2024 9:57:42 am</t>
  </si>
  <si>
    <t>Juan Manuel Chaves</t>
  </si>
  <si>
    <t>07/24/2024 9:23:10 am</t>
  </si>
  <si>
    <t>Lizeth Murillo Diaz</t>
  </si>
  <si>
    <t>'+57 312 5146499'</t>
  </si>
  <si>
    <t>07/24/2024 7:47:04 am</t>
  </si>
  <si>
    <t>'+49 1522 9430769'</t>
  </si>
  <si>
    <t>07/24/2024 6:14:24 am</t>
  </si>
  <si>
    <t>'+593 98 391 1548'</t>
  </si>
  <si>
    <t>07/24/2024 5:13:17 am</t>
  </si>
  <si>
    <t>'+57 320 3930205'</t>
  </si>
  <si>
    <t>07/24/2024 4:56:29 am</t>
  </si>
  <si>
    <t>'+57 318 8352469'</t>
  </si>
  <si>
    <t>07/24/2024 4:08:17 am</t>
  </si>
  <si>
    <t>'+57 318 4617019'</t>
  </si>
  <si>
    <t>07/24/2024 3:56:20 am</t>
  </si>
  <si>
    <t>'@oscardanpenagos'</t>
  </si>
  <si>
    <t>'+57 32141678883'</t>
  </si>
  <si>
    <t>07/24/2024 3:54:36 am</t>
  </si>
  <si>
    <t>'+57 320 6430822'</t>
  </si>
  <si>
    <t>07/24/2024 3:53:12 am</t>
  </si>
  <si>
    <t>'+57 324 8363154'</t>
  </si>
  <si>
    <t>07/24/2024 3:46:00 am</t>
  </si>
  <si>
    <t>'+57 300 9615575'</t>
  </si>
  <si>
    <t>Spartan fx advisor</t>
  </si>
  <si>
    <t>07/24/2024 3:42:08 am</t>
  </si>
  <si>
    <t>'+507 6616-7006'</t>
  </si>
  <si>
    <t>Nutrae</t>
  </si>
  <si>
    <t>07/24/2024 2:43:54 am</t>
  </si>
  <si>
    <t>'+57 320 4126515'</t>
  </si>
  <si>
    <t>Homier</t>
  </si>
  <si>
    <t>07/24/2024 2:35:44 am</t>
  </si>
  <si>
    <t>'+57 321 2776545'</t>
  </si>
  <si>
    <t>07/24/2024 2:04:31 am</t>
  </si>
  <si>
    <t>'+57 312 5888888'</t>
  </si>
  <si>
    <t>07/24/2024 2:04:00 am</t>
  </si>
  <si>
    <t>'+57 311 5988760'</t>
  </si>
  <si>
    <t>Shiipy</t>
  </si>
  <si>
    <t>07/24/2024 1:44:42 am</t>
  </si>
  <si>
    <t>'+57 301 2315690'</t>
  </si>
  <si>
    <t>07/24/2024 1:20:27 am</t>
  </si>
  <si>
    <t>'+57 302 5909574'</t>
  </si>
  <si>
    <t>milu</t>
  </si>
  <si>
    <t>07/24/2024 1:09:51 am</t>
  </si>
  <si>
    <t>'+57 317 3832554'</t>
  </si>
  <si>
    <t>07/24/2024 1:03:06 am</t>
  </si>
  <si>
    <t>'+57 317 5155648'</t>
  </si>
  <si>
    <t>07/24/2024 12:14:50 am</t>
  </si>
  <si>
    <t>https://www.linkedin.com/in/erickmezaramos?utm_source=share&amp;utm_campaign=share_via&amp;utm_content=profile&amp;utm_medium=ios_app</t>
  </si>
  <si>
    <t>07/24/2024 12:03:55 am</t>
  </si>
  <si>
    <t>https://www.linkedin.com/in/maria-alejandra-cuestas-6484b785?utm_source=share&amp;utm_campaign=share_.  via&amp;utm_content=profile&amp;utm_medium=ios_app</t>
  </si>
  <si>
    <t>'+57 300 7033827'</t>
  </si>
  <si>
    <t>Olfabrand</t>
  </si>
  <si>
    <t>07/23/2024 11:43:45 pm</t>
  </si>
  <si>
    <t>'+56 9 7845 0945'</t>
  </si>
  <si>
    <t>07/23/2024 11:34:53 pm</t>
  </si>
  <si>
    <t>'+57 314 8027112'</t>
  </si>
  <si>
    <t>07/23/2024 11:33:59 pm</t>
  </si>
  <si>
    <t>'+57 350 7999231'</t>
  </si>
  <si>
    <t>07/23/2024 11:33:12 pm</t>
  </si>
  <si>
    <t>'+57 310 8195892'</t>
  </si>
  <si>
    <t>PORTA Immersive Experiences for Anxiety Management</t>
  </si>
  <si>
    <t>07/23/2024 11:20:46 pm</t>
  </si>
  <si>
    <t>'+57 300 7354436'</t>
  </si>
  <si>
    <t>Litro de Luz</t>
  </si>
  <si>
    <t>07/23/2024 11:04:47 pm</t>
  </si>
  <si>
    <t>'+57 320 4535682'</t>
  </si>
  <si>
    <t>07/23/2024 10:42:33 pm</t>
  </si>
  <si>
    <t>'+55 11 95939-8933'</t>
  </si>
  <si>
    <t>Norte Ventures</t>
  </si>
  <si>
    <t>07/23/2024 10:20:30 pm</t>
  </si>
  <si>
    <t>07/23/2024 10:11:02 pm</t>
  </si>
  <si>
    <t>'+57 324 2818095'</t>
  </si>
  <si>
    <t>07/23/2024 10:07:55 pm</t>
  </si>
  <si>
    <t>'+57 317 6379015'</t>
  </si>
  <si>
    <t>07/23/2024 10:06:54 pm</t>
  </si>
  <si>
    <t>'+57 300 1260336'</t>
  </si>
  <si>
    <t>07/23/2024 9:33:43 pm</t>
  </si>
  <si>
    <t>'+57 321 4330386'</t>
  </si>
  <si>
    <t>07/23/2024 9:33:08 pm</t>
  </si>
  <si>
    <t>'+57 321 6439960'</t>
  </si>
  <si>
    <t>07/23/2024 9:31:16 pm</t>
  </si>
  <si>
    <t>'+57 300 2335204'</t>
  </si>
  <si>
    <t>07/23/2024 9:24:52 pm</t>
  </si>
  <si>
    <t>07/23/2024 9:15:01 pm</t>
  </si>
  <si>
    <t>'+57 318 6961988'</t>
  </si>
  <si>
    <t>07/23/2024 9:04:19 pm</t>
  </si>
  <si>
    <t>'+57 320 2324853'</t>
  </si>
  <si>
    <t>07/23/2024 8:58:56 pm</t>
  </si>
  <si>
    <t>'+57 300 7005338'</t>
  </si>
  <si>
    <t>07/23/2024 8:47:21 pm</t>
  </si>
  <si>
    <t>'+1 617-784-1015'</t>
  </si>
  <si>
    <t>07/23/2024 7:59:46 pm</t>
  </si>
  <si>
    <t>'+57 301 5106106'</t>
  </si>
  <si>
    <t>07/23/2024 7:55:57 pm</t>
  </si>
  <si>
    <t>'+57 301 7647786'</t>
  </si>
  <si>
    <t>07/23/2024 7:09:25 pm</t>
  </si>
  <si>
    <t>'+57 312 5233093'</t>
  </si>
  <si>
    <t>07/23/2024 7:01:44 pm</t>
  </si>
  <si>
    <t>'+52 311 236 0256'</t>
  </si>
  <si>
    <t>07/23/2024 6:55:17 pm</t>
  </si>
  <si>
    <t>Paola vargas Vargas</t>
  </si>
  <si>
    <t>pdvargas11@gmail.com</t>
  </si>
  <si>
    <t>paola vargas</t>
  </si>
  <si>
    <t>'+57 321 4941981'</t>
  </si>
  <si>
    <t>07/23/2024 6:50:04 pm</t>
  </si>
  <si>
    <t>https://www.linkedin.com/in/sofia-santamaria-garcia?utm_source=share&amp;utm_campaign=share_via&amp;utm_content=profile&amp;utm_medium=ios_app</t>
  </si>
  <si>
    <t>'+57 301 2978505'</t>
  </si>
  <si>
    <t>07/23/2024 6:40:52 pm</t>
  </si>
  <si>
    <t>Juan Jose Diaz</t>
  </si>
  <si>
    <t>juanjdimon08@hotmail.com</t>
  </si>
  <si>
    <t>07/23/2024 6:36:45 pm</t>
  </si>
  <si>
    <t>https://www.linkedin.com/in/angie-stephany-camacho-gomez-4667a1162/</t>
  </si>
  <si>
    <t>'+57 321 3787446'</t>
  </si>
  <si>
    <t>https://www.metiorbyquind.io/</t>
  </si>
  <si>
    <t>Mercadologa y publicista</t>
  </si>
  <si>
    <t>07/23/2024 5:58:18 pm</t>
  </si>
  <si>
    <t>Ana Lucía Otoya</t>
  </si>
  <si>
    <t>https://www.linkedin.com/in/ana-luc%C3%ADa-otoya-meneses-35b981193/</t>
  </si>
  <si>
    <t>'+57 317 6368548'</t>
  </si>
  <si>
    <t>07/23/2024 5:29:30 pm</t>
  </si>
  <si>
    <t>https://www.linkedin.com/in/nicolasmmorap/</t>
  </si>
  <si>
    <t>'+57 320 8058883'</t>
  </si>
  <si>
    <t>Myself</t>
  </si>
  <si>
    <t>07/23/2024 5:09:13 pm</t>
  </si>
  <si>
    <t>exsis</t>
  </si>
  <si>
    <t>07/23/2024 5:00:55 pm</t>
  </si>
  <si>
    <t>https://www.linkedin.com/in/juan-ggz/</t>
  </si>
  <si>
    <t>'+57 318 7351205'</t>
  </si>
  <si>
    <t>KIUBOX</t>
  </si>
  <si>
    <t>kiubox.co</t>
  </si>
  <si>
    <t>07/23/2024 5:00:21 pm</t>
  </si>
  <si>
    <t>juan valverde</t>
  </si>
  <si>
    <t>gabroval@hotmail.com</t>
  </si>
  <si>
    <t>Juan Valverde</t>
  </si>
  <si>
    <t>'+57 318 5271790'</t>
  </si>
  <si>
    <t>07/23/2024 4:55:45 pm</t>
  </si>
  <si>
    <t>valentinadg.07@gmail.com</t>
  </si>
  <si>
    <t>https://www.linkedin.com/in/valentina-diaz-gutierrez?utm_source=share&amp;utm_campaign=share_via&amp;utm_content=profile&amp;utm_medium=ios_app</t>
  </si>
  <si>
    <t>'+57 305 2495658'</t>
  </si>
  <si>
    <t>07/23/2024 4:36:08 pm</t>
  </si>
  <si>
    <t>Carlos paba</t>
  </si>
  <si>
    <t>carlos@bienesytecnologia.com</t>
  </si>
  <si>
    <t>Carlospabab</t>
  </si>
  <si>
    <t>'+57 324 6552769'</t>
  </si>
  <si>
    <t>Bienes y tecnología</t>
  </si>
  <si>
    <t>Bienesytecnologia.com</t>
  </si>
  <si>
    <t>Tech manager &amp; Founder</t>
  </si>
  <si>
    <t>07/23/2024 4:20:11 pm</t>
  </si>
  <si>
    <t>Steven Guerrero</t>
  </si>
  <si>
    <t>ejecutivo4@famii.co</t>
  </si>
  <si>
    <t>linkedin.com/in/steven-jesús-guerrero-castellanos-011425238</t>
  </si>
  <si>
    <t>'+57 311 5423375'</t>
  </si>
  <si>
    <t>07/23/2024 4:14:54 pm</t>
  </si>
  <si>
    <t>Dimitrios Zacharias</t>
  </si>
  <si>
    <t>dz@legio.ec</t>
  </si>
  <si>
    <t>https://www.linkedin.com/in/dimitrioszachariaslegio/</t>
  </si>
  <si>
    <t>'+593 99 972 3723'</t>
  </si>
  <si>
    <t>"Legio ""Infrastructure and Technology Leasing LATAM"""</t>
  </si>
  <si>
    <t>www.legio.ec</t>
  </si>
  <si>
    <t>07/23/2024 4:09:11 pm</t>
  </si>
  <si>
    <t>'+57 314 8875626'</t>
  </si>
  <si>
    <t>WWW.LAZO.COM.CO</t>
  </si>
  <si>
    <t>CO FOUNDER</t>
  </si>
  <si>
    <t>07/23/2024 4:03:44 pm</t>
  </si>
  <si>
    <t>https://www.linkedin.com/in/luis-gerardo-rojas-quesada</t>
  </si>
  <si>
    <t>'+52 56 4001 2797'</t>
  </si>
  <si>
    <t>https://educareai.app/</t>
  </si>
  <si>
    <t>Director de Relaciones Institucionales</t>
  </si>
  <si>
    <t>07/23/2024 3:49:29 pm</t>
  </si>
  <si>
    <t>Juan Casadiego</t>
  </si>
  <si>
    <t>juan.casadiego@hotmail.com</t>
  </si>
  <si>
    <t>www.linkedin.com/in/juan-casadiego-227949117</t>
  </si>
  <si>
    <t>'+57 320 4253343'</t>
  </si>
  <si>
    <t>Free lancer</t>
  </si>
  <si>
    <t>07/23/2024 3:36:39 pm</t>
  </si>
  <si>
    <t>Daniel Andres</t>
  </si>
  <si>
    <t>https://www.linkedin.com/in/daniel-andres-pinto-castiblanco?utm_source=share&amp;utm_campaign=share_via&amp;utm_content=profile&amp;utm_medium=android_app</t>
  </si>
  <si>
    <t>'+57 320 8022760'</t>
  </si>
  <si>
    <t>Genoa design</t>
  </si>
  <si>
    <t>07/23/2024 3:33:45 pm</t>
  </si>
  <si>
    <t>https://www.linkedin.com/in/jairoandrespabonzuluaga-gerentecomercial?utm_source=share&amp;utm_campaign=share_via&amp;utm_content=profile&amp;utm_medium=android_app</t>
  </si>
  <si>
    <t>'+57 301 6228293'</t>
  </si>
  <si>
    <t>07/23/2024 3:27:10 pm</t>
  </si>
  <si>
    <t>Christian Valderrama Lopez</t>
  </si>
  <si>
    <t>bali.cfv@gmail.com</t>
  </si>
  <si>
    <t>Chrisvald05</t>
  </si>
  <si>
    <t>'+57 313 2483701'</t>
  </si>
  <si>
    <t>07/23/2024 3:17:32 pm</t>
  </si>
  <si>
    <t>Adriana Quevedo</t>
  </si>
  <si>
    <t>adrianaquevedomrk@gmail.com</t>
  </si>
  <si>
    <t>https://www.linkedin.com/in/adriana-quevedo-8b5938157</t>
  </si>
  <si>
    <t>'+57 318 2977852'</t>
  </si>
  <si>
    <t>Bakia</t>
  </si>
  <si>
    <t>07/23/2024 3:12:53 pm</t>
  </si>
  <si>
    <t>Yoser Rodriguez</t>
  </si>
  <si>
    <t>https://www.linkedin.com/in/yoser-marcel-rodriguez-erazo-740521178/</t>
  </si>
  <si>
    <t>'+57 300 3200985'</t>
  </si>
  <si>
    <t>https://getmeru.com/</t>
  </si>
  <si>
    <t>07/23/2024 3:08:52 pm</t>
  </si>
  <si>
    <t>Carlos Neira</t>
  </si>
  <si>
    <t>c@getmeru.com</t>
  </si>
  <si>
    <t>https://www.linkedin.com/in/carlos-neira-a1a44548/</t>
  </si>
  <si>
    <t>'+57 320 3336598'</t>
  </si>
  <si>
    <t>R3mit Solutions Inc</t>
  </si>
  <si>
    <t>www.getmeru.com</t>
  </si>
  <si>
    <t>07/23/2024 3:08:30 pm</t>
  </si>
  <si>
    <t>Amilcar Erazo</t>
  </si>
  <si>
    <t>a@getmeru.com</t>
  </si>
  <si>
    <t>https://www.linkedin.com/in/amilcar-jose-erazo-perdomo-721a1a65/</t>
  </si>
  <si>
    <t>'+57 320 8664593'</t>
  </si>
  <si>
    <t>https://getmeru.com</t>
  </si>
  <si>
    <t>07/23/2024 2:51:23 pm</t>
  </si>
  <si>
    <t>www.linkedin.com/in/gabboagudelo</t>
  </si>
  <si>
    <t>'+57 324 5213136'</t>
  </si>
  <si>
    <t>PLATZI</t>
  </si>
  <si>
    <t>07/23/2024 2:44:08 pm</t>
  </si>
  <si>
    <t>Daniel Villaveces</t>
  </si>
  <si>
    <t>dvillaveces@ridepro.co</t>
  </si>
  <si>
    <t>https://www.linkedin.com/in/daniel-villaveces-prada-8063b056?utm_source=share&amp;utm_campaign=share_via&amp;utm_content=profile&amp;utm_medium=ios_app</t>
  </si>
  <si>
    <t>'+57 300 5294149'</t>
  </si>
  <si>
    <t>http://next-moto.com/</t>
  </si>
  <si>
    <t>07/23/2024 2:43:51 pm</t>
  </si>
  <si>
    <t>María Paula Gutiérrez</t>
  </si>
  <si>
    <t>María Paula Gutiérrez Fonseca</t>
  </si>
  <si>
    <t>'+57 304 5449462'</t>
  </si>
  <si>
    <t>07/23/2024 2:39:36 pm</t>
  </si>
  <si>
    <t>Sally</t>
  </si>
  <si>
    <t>skarletster@gmail.com</t>
  </si>
  <si>
    <t>linkedin.com/in/sallyhoc/</t>
  </si>
  <si>
    <t>'+57 300 8934899'</t>
  </si>
  <si>
    <t>07/23/2024 2:26:26 pm</t>
  </si>
  <si>
    <t>Nicolas suarez</t>
  </si>
  <si>
    <t>nicolassuarez868@gmail.com</t>
  </si>
  <si>
    <t>www.linkedin.com/in/nicolas-suarez-547027222</t>
  </si>
  <si>
    <t>'+57 317 6373353'</t>
  </si>
  <si>
    <t>Luable - MejorCDT</t>
  </si>
  <si>
    <t>07/23/2024 2:24:58 pm</t>
  </si>
  <si>
    <t>akaunt.io</t>
  </si>
  <si>
    <t>07/23/2024 2:10:34 pm</t>
  </si>
  <si>
    <t>www.linkedin.com/in/felipe-g-acosta-b931b037</t>
  </si>
  <si>
    <t>'+55 119926928'</t>
  </si>
  <si>
    <t>Goldman Sachs Growth Equity (GS Growth)</t>
  </si>
  <si>
    <t>Vice-President</t>
  </si>
  <si>
    <t>07/23/2024 2:08:25 pm</t>
  </si>
  <si>
    <t>hector</t>
  </si>
  <si>
    <t>hector.tovar@urosario.edu.co</t>
  </si>
  <si>
    <t>https://www.linkedin.com/in/wilsontovargarcia/</t>
  </si>
  <si>
    <t>'+57 317 3313885'</t>
  </si>
  <si>
    <t>07/23/2024 1:56:38 pm</t>
  </si>
  <si>
    <t>https://www.linkedin.com/in/edwin-fernando-sanabria-695060166/</t>
  </si>
  <si>
    <t>'+57 319 3225251'</t>
  </si>
  <si>
    <t>FullStack Labs</t>
  </si>
  <si>
    <t>07/23/2024 1:54:29 pm</t>
  </si>
  <si>
    <t>https://www.linkedin.com/in/luisafmartinezd-digitalmarketing-growthstrategy/</t>
  </si>
  <si>
    <t>'+57 310 8833034'</t>
  </si>
  <si>
    <t>07/23/2024 1:44:48 pm</t>
  </si>
  <si>
    <t>'+57 321 5480456'</t>
  </si>
  <si>
    <t>1026300785</t>
  </si>
  <si>
    <t>07/23/2024 1:44:16 pm</t>
  </si>
  <si>
    <t>Pablo Trujillo</t>
  </si>
  <si>
    <t>pablo.trujillor@claro.com.co</t>
  </si>
  <si>
    <t>https://www.linkedin.com/in/piblotrujillo/</t>
  </si>
  <si>
    <t>'+57 310 5800979'</t>
  </si>
  <si>
    <t>Claro Colombia</t>
  </si>
  <si>
    <t>07/23/2024 1:43:21 pm</t>
  </si>
  <si>
    <t>David Arias Fuentes</t>
  </si>
  <si>
    <t>devarias90@gmail.com</t>
  </si>
  <si>
    <t>https://www.linkedin.com/in/devarias/</t>
  </si>
  <si>
    <t>'+57 320 2885732'</t>
  </si>
  <si>
    <t>Amwell</t>
  </si>
  <si>
    <t>07/23/2024 1:43:11 pm</t>
  </si>
  <si>
    <t>https://www.linkedin.com/in/alejocordoba/</t>
  </si>
  <si>
    <t>'+57 311 5259052'</t>
  </si>
  <si>
    <t>https://www.tresastronautas.com/</t>
  </si>
  <si>
    <t>07/23/2024 1:37:26 pm</t>
  </si>
  <si>
    <t>Andrea Echavarria</t>
  </si>
  <si>
    <t>jandreaechavarria@gmail.com</t>
  </si>
  <si>
    <t>https://www.linkedin.com/in/andrea-echavarria/</t>
  </si>
  <si>
    <t>'+57 321 9410168'</t>
  </si>
  <si>
    <t>BoosTogether</t>
  </si>
  <si>
    <t>boostogether.com</t>
  </si>
  <si>
    <t>Fundadora</t>
  </si>
  <si>
    <t>07/23/2024 1:37:20 pm</t>
  </si>
  <si>
    <t>Juan David Roriguez</t>
  </si>
  <si>
    <t>https://www.linkedin.com/in/juandrodriguezg/</t>
  </si>
  <si>
    <t>'+57 312 4532307'</t>
  </si>
  <si>
    <t>Uttil.com.co</t>
  </si>
  <si>
    <t>07/23/2024 1:28:58 pm</t>
  </si>
  <si>
    <t>Said Hernandez</t>
  </si>
  <si>
    <t>said.ingsistemas@gmail.com</t>
  </si>
  <si>
    <t>https://www.linkedin.com/in/said-hernanndez-hernandez-software-engineer/</t>
  </si>
  <si>
    <t>'+57 300 2683494'</t>
  </si>
  <si>
    <t>ARMALO</t>
  </si>
  <si>
    <t>https://www.armalocevicheria.com/</t>
  </si>
  <si>
    <t>Revolucionar la industria de los mariscos.</t>
  </si>
  <si>
    <t>07/23/2024 1:28:07 pm</t>
  </si>
  <si>
    <t>Antonio Sandoval</t>
  </si>
  <si>
    <t>https://talamoapp.com/</t>
  </si>
  <si>
    <t>07/23/2024 12:53:44 pm</t>
  </si>
  <si>
    <t>Jeffrey Jiménez</t>
  </si>
  <si>
    <t>jefjimenez@grunmanagement.com</t>
  </si>
  <si>
    <t>322236503</t>
  </si>
  <si>
    <t>Grün Management SAS BIC</t>
  </si>
  <si>
    <t>www.grunmanagement.com</t>
  </si>
  <si>
    <t>Director de Sostenibilidad</t>
  </si>
  <si>
    <t>07/23/2024 12:47:53 pm</t>
  </si>
  <si>
    <t>DIANA PAOLA ROJAS ZARATE</t>
  </si>
  <si>
    <t>DIANAROJAZ@GMAIL.COM</t>
  </si>
  <si>
    <t>Dianarojaz</t>
  </si>
  <si>
    <t>'+57 310 2013653'</t>
  </si>
  <si>
    <t>07/23/2024 12:43:23 pm</t>
  </si>
  <si>
    <t>jaodao@hotmail.com</t>
  </si>
  <si>
    <t>notengo</t>
  </si>
  <si>
    <t>'+57 320 7875409'</t>
  </si>
  <si>
    <t>Psicotec In</t>
  </si>
  <si>
    <t>07/23/2024 12:39:05 pm</t>
  </si>
  <si>
    <t>Roberto Rodríguez</t>
  </si>
  <si>
    <t>rrodriguez@agora2030.org</t>
  </si>
  <si>
    <t>'+57 313 8474569'</t>
  </si>
  <si>
    <t>Agora Partnership</t>
  </si>
  <si>
    <t>07/23/2024 11:43:11 am</t>
  </si>
  <si>
    <t>Juliana Marulanda Rivera</t>
  </si>
  <si>
    <t>jmarulandriv@gmail.com</t>
  </si>
  <si>
    <t>www.linkedin.com/in/jmarulandar</t>
  </si>
  <si>
    <t>'+57 313 6243314'</t>
  </si>
  <si>
    <t>Tinggo kapital</t>
  </si>
  <si>
    <t>07/23/2024 11:36:13 am</t>
  </si>
  <si>
    <t>Juan Carlos Franco Zafra</t>
  </si>
  <si>
    <t>juan.franco@doublevpartners.com</t>
  </si>
  <si>
    <t>https://www.linkedin.com/in/juancarlosfranco/</t>
  </si>
  <si>
    <t>'+57 300 8071958'</t>
  </si>
  <si>
    <t>07/23/2024 11:20:10 am</t>
  </si>
  <si>
    <t>Sergio Alejandro Angulo Rodriguez</t>
  </si>
  <si>
    <t>sa.angulo@uniandes.edu.co</t>
  </si>
  <si>
    <t>http://www.linkedin.com/in/saangulo</t>
  </si>
  <si>
    <t>'+57 300 6841485'</t>
  </si>
  <si>
    <t>07/23/2024 10:48:30 am</t>
  </si>
  <si>
    <t>https://www.linkedin.com/in/jose-e-diaz-ovalle-3347816a?utm_source=share&amp;utm_campaign=share_via&amp;utm_content=profile&amp;utm_medium=android_app</t>
  </si>
  <si>
    <t>'+57 310 6456501'</t>
  </si>
  <si>
    <t>07/23/2024 8:31:15 am</t>
  </si>
  <si>
    <t>Olga Galindo</t>
  </si>
  <si>
    <t>https://www.linkedin.com/in/olga-galindo-20396814?utm_source=share&amp;utm_campaign=share_via&amp;utm_content=profile&amp;utm_medium=ios_app</t>
  </si>
  <si>
    <t>'+57 315 9276396'</t>
  </si>
  <si>
    <t>www.correodelasflores.com</t>
  </si>
  <si>
    <t>07/23/2024 8:12:11 am</t>
  </si>
  <si>
    <t>Andrés Alberto Buitrago Alzate</t>
  </si>
  <si>
    <t>andresbuitra@manosaccelerator.com</t>
  </si>
  <si>
    <t>Https://LinkedIn.com/in/andres-buitrago</t>
  </si>
  <si>
    <t>'+57 317 4035965'</t>
  </si>
  <si>
    <t>Minnzer</t>
  </si>
  <si>
    <t>https://Manos accelerator.com</t>
  </si>
  <si>
    <t>07/23/2024 4:54:45 am</t>
  </si>
  <si>
    <t>Juan Sebastián Hernandez</t>
  </si>
  <si>
    <t>juanshernandez9812@gmail.com</t>
  </si>
  <si>
    <t>https://www.linkedin.com/in/juan-sebastian-hernandez-2ba058188?utm_source=share&amp;utm_campaign=share_via&amp;utm_content=profile&amp;utm_medium=ios_app</t>
  </si>
  <si>
    <t>'+57 300 6549014'</t>
  </si>
  <si>
    <t>Avianca</t>
  </si>
  <si>
    <t>07/23/2024 4:24:18 am</t>
  </si>
  <si>
    <t>Victor Morales</t>
  </si>
  <si>
    <t>vmorales@soyalfi.com</t>
  </si>
  <si>
    <t>https://www.linkedin.com/in/victor-manuel-augusto-morales-benavides-115513b7/</t>
  </si>
  <si>
    <t>'+51 982 797 405'</t>
  </si>
  <si>
    <t>Alfi Latam</t>
  </si>
  <si>
    <t>soyalfi.com</t>
  </si>
  <si>
    <t>07/23/2024 4:11:31 am</t>
  </si>
  <si>
    <t>Paula Lizarazo</t>
  </si>
  <si>
    <t>lizarazoflorez@gmail.com</t>
  </si>
  <si>
    <t>www.linkedin.com/in/Paula-lizarazo</t>
  </si>
  <si>
    <t>'+57 311 5240816'</t>
  </si>
  <si>
    <t>ABINBEV</t>
  </si>
  <si>
    <t>07/23/2024 4:10:25 am</t>
  </si>
  <si>
    <t>Christian Gallo</t>
  </si>
  <si>
    <t>cgallo@stanford.edu</t>
  </si>
  <si>
    <t>www.linkedin.com/in/christiangallom</t>
  </si>
  <si>
    <t>'+57 321 8156183'</t>
  </si>
  <si>
    <t>Stanford Graduate School of Business</t>
  </si>
  <si>
    <t>07/23/2024 3:01:13 am</t>
  </si>
  <si>
    <t>07/23/2024 2:50:27 am</t>
  </si>
  <si>
    <t>'+57 316 0571433'</t>
  </si>
  <si>
    <t>07/23/2024 2:49:51 am</t>
  </si>
  <si>
    <t>Sofia Garcia</t>
  </si>
  <si>
    <t>dianasofiagarciacaicedo@gmail.com</t>
  </si>
  <si>
    <t>https://www.linkedin.com/in/sofiagarciacaicedo/</t>
  </si>
  <si>
    <t>'+57 311 7528821'</t>
  </si>
  <si>
    <t>07/23/2024 2:33:02 am</t>
  </si>
  <si>
    <t>María Paula León</t>
  </si>
  <si>
    <t>https://www.linkedin.com/in/mar%C3%ADa-paula-le%C3%B3n-barrios-b0b7071b0/</t>
  </si>
  <si>
    <t>'+57 310 5814038'</t>
  </si>
  <si>
    <t>07/23/2024 1:47:18 am</t>
  </si>
  <si>
    <t>Carlos Yturralde Maruri</t>
  </si>
  <si>
    <t>https://www.linkedin.com/in/carlos-y-540036137/</t>
  </si>
  <si>
    <t>'+593 98 574 0389'</t>
  </si>
  <si>
    <t>07/23/2024 1:38:27 am</t>
  </si>
  <si>
    <t>'+57 313 8799315'</t>
  </si>
  <si>
    <t>07/23/2024 1:11:05 am</t>
  </si>
  <si>
    <t>manuel@aindez.com</t>
  </si>
  <si>
    <t>http://linkedin.com/in/manuelvallejoszapata</t>
  </si>
  <si>
    <t>'+56 9 5122 8989'</t>
  </si>
  <si>
    <t>aindez.com</t>
  </si>
  <si>
    <t>07/23/2024 12:58:00 am</t>
  </si>
  <si>
    <t>Iván Pardo Clavijo</t>
  </si>
  <si>
    <t>ivandp19930301@gmail.com</t>
  </si>
  <si>
    <t>https://www.linkedin.com/in/iv%C3%A1n-dar%C3%ADo-pardo-clavijo-a4a50b252?utm_source=share&amp;utm_campaign=share_via&amp;utm_content=profile&amp;utm_medium=ios_app</t>
  </si>
  <si>
    <t>'+57 313 2450953'</t>
  </si>
  <si>
    <t>07/23/2024 12:21:16 am</t>
  </si>
  <si>
    <t>Carlos Andrés Donado</t>
  </si>
  <si>
    <t>carlosdonado@hotmail.com</t>
  </si>
  <si>
    <t>www.linkedin.com/in/carlosdonado24</t>
  </si>
  <si>
    <t>'+57 318 8163094'</t>
  </si>
  <si>
    <t>Carpid</t>
  </si>
  <si>
    <t>Carpid.co</t>
  </si>
  <si>
    <t>07/23/2024 12:13:39 am</t>
  </si>
  <si>
    <t>https://co.linkedin.com/in/yohan-ysturiz</t>
  </si>
  <si>
    <t>'+57 312 3727767'</t>
  </si>
  <si>
    <t>Edenmed</t>
  </si>
  <si>
    <t>07/23/2024 12:10:59 am</t>
  </si>
  <si>
    <t>SERGIO SANCHEZ</t>
  </si>
  <si>
    <t>sdsanchez@gmail.com</t>
  </si>
  <si>
    <t>sergiodsanchez</t>
  </si>
  <si>
    <t>'+57 311 8166286'</t>
  </si>
  <si>
    <t>Power Digital Marketing</t>
  </si>
  <si>
    <t>07/23/2024 12:10:42 am</t>
  </si>
  <si>
    <t>Jairo Echeverri</t>
  </si>
  <si>
    <t>jairoecheverrig@gmail.com</t>
  </si>
  <si>
    <t>https://co.linkedin.com/in/jairoecheverrig</t>
  </si>
  <si>
    <t>'+57 301 4586512'</t>
  </si>
  <si>
    <t>Inteligencia Colectiva SAS</t>
  </si>
  <si>
    <t>www.boldcopylab.com</t>
  </si>
  <si>
    <t>07/23/2024 12:01:50 am</t>
  </si>
  <si>
    <t>Francisco García</t>
  </si>
  <si>
    <t>fran@bridgelat.com</t>
  </si>
  <si>
    <t>Bridge Latam</t>
  </si>
  <si>
    <t>Investment Associate</t>
  </si>
  <si>
    <t>07/22/2024 11:53:21 pm</t>
  </si>
  <si>
    <t>Cristian Sebastian Suarez Catama</t>
  </si>
  <si>
    <t>cristians.suarezc77@gmail.com</t>
  </si>
  <si>
    <t>https://www.linkedin.com/in/cristian-sebastian-suarez-catama-299a4631a/</t>
  </si>
  <si>
    <t>'+57 300 7009669'</t>
  </si>
  <si>
    <t>InspirIA</t>
  </si>
  <si>
    <t>07/22/2024 11:44:49 pm</t>
  </si>
  <si>
    <t>Brandon Stiven Segura cruz</t>
  </si>
  <si>
    <t>bseguracruz@yahoo.com</t>
  </si>
  <si>
    <t>https://www.linkedin.com/in/brandon-stiven-segura-cruz-374a64184</t>
  </si>
  <si>
    <t>'+57 321 2612894'</t>
  </si>
  <si>
    <t>07/22/2024 11:41:23 pm</t>
  </si>
  <si>
    <t>carolina.maya.veb@gmail.com</t>
  </si>
  <si>
    <t>'+57 301 7221421'</t>
  </si>
  <si>
    <t>07/22/2024 11:27:29 pm</t>
  </si>
  <si>
    <t>https://www.linkedin.com/in/mariaeyd/</t>
  </si>
  <si>
    <t>'+57 312 3403033'</t>
  </si>
  <si>
    <t>fourier analytics</t>
  </si>
  <si>
    <t>07/22/2024 11:26:36 pm</t>
  </si>
  <si>
    <t>https://www.linkedin.com/in/juan-camilo-cruz-hincapi%C3%A9-8b7273162/</t>
  </si>
  <si>
    <t>'+57 318 4022701'</t>
  </si>
  <si>
    <t>turit.co</t>
  </si>
  <si>
    <t>07/22/2024 11:26:11 pm</t>
  </si>
  <si>
    <t>https://www.linkedin.com/in/alejandra-pareja-rios-15193674/</t>
  </si>
  <si>
    <t>'+57 300 5518766'</t>
  </si>
  <si>
    <t>07/22/2024 11:25:35 pm</t>
  </si>
  <si>
    <t>Aritz</t>
  </si>
  <si>
    <t>art_aritz@hotmail.com</t>
  </si>
  <si>
    <t>www.linkedin.com/in/aritz-rojo-torres</t>
  </si>
  <si>
    <t>'+57 315 4682217'</t>
  </si>
  <si>
    <t>VIRTUAL4</t>
  </si>
  <si>
    <t>07/22/2024 11:25:13 pm</t>
  </si>
  <si>
    <t>07/22/2024 11:00:52 pm</t>
  </si>
  <si>
    <t>Juan Camilo Patiño</t>
  </si>
  <si>
    <t>https://www.linkedin.com/in/juancamilopatinoq/</t>
  </si>
  <si>
    <t>'+57 318 6298019'</t>
  </si>
  <si>
    <t>EBANX</t>
  </si>
  <si>
    <t>07/22/2024 10:49:28 pm</t>
  </si>
  <si>
    <t>https://www.linkedin.com/in/camilo-rom%C3%A1n-gavilanes-57852a240?utm_source=share&amp;utm_campaign=share_via&amp;utm_content=profile&amp;utm_medium=ios_app</t>
  </si>
  <si>
    <t>'+57 321 8170101'</t>
  </si>
  <si>
    <t>07/22/2024 10:36:55 pm</t>
  </si>
  <si>
    <t>Ceo Founder</t>
  </si>
  <si>
    <t>07/22/2024 10:15:12 pm</t>
  </si>
  <si>
    <t>marketing@cocodiigtal.co</t>
  </si>
  <si>
    <t>https://www.linkedin.com/in/marianagomezquintero</t>
  </si>
  <si>
    <t>'+57 314 5796383'</t>
  </si>
  <si>
    <t>COCO AI &amp; E- HEALTH</t>
  </si>
  <si>
    <t>07/22/2024 10:12:11 pm</t>
  </si>
  <si>
    <t>07/22/2024 9:51:11 pm</t>
  </si>
  <si>
    <t>https://www.linkedin.com/in/vhenryx/</t>
  </si>
  <si>
    <t>'+57 322 7296132'</t>
  </si>
  <si>
    <t>07/22/2024 9:22:47 pm</t>
  </si>
  <si>
    <t>https://www.linkedin.com/in/daniel-diaz-herrera-70074147/</t>
  </si>
  <si>
    <t>'+507 6824-8175'</t>
  </si>
  <si>
    <t>07/22/2024 9:21:10 pm</t>
  </si>
  <si>
    <t>www.linkedin.com/in/juanp-hernandez</t>
  </si>
  <si>
    <t>'+57 323 3677823'</t>
  </si>
  <si>
    <t>www.arcu.co</t>
  </si>
  <si>
    <t>Co - Founder</t>
  </si>
  <si>
    <t>07/22/2024 9:10:28 pm</t>
  </si>
  <si>
    <t>Miguel Orrego</t>
  </si>
  <si>
    <t>maoc0615@gmail.com</t>
  </si>
  <si>
    <t>https://www.linkedin.com/in/miguelorregodev/</t>
  </si>
  <si>
    <t>'+57 305 2921826'</t>
  </si>
  <si>
    <t>07/22/2024 9:01:23 pm</t>
  </si>
  <si>
    <t>Rodrigo Quintero</t>
  </si>
  <si>
    <t>rodrigo@silverlight.com.co</t>
  </si>
  <si>
    <t>https://www.linkedin.com/in/rodrigo-quintero-a5ba119/</t>
  </si>
  <si>
    <t>'+57 314 2035222'</t>
  </si>
  <si>
    <t>Silverlight Colombia</t>
  </si>
  <si>
    <t>www.silverlight.com.co</t>
  </si>
  <si>
    <t>07/22/2024 8:36:59 pm</t>
  </si>
  <si>
    <t>Juan Salas</t>
  </si>
  <si>
    <t>info@soypsicotips.com</t>
  </si>
  <si>
    <t>https://www.linkedin.com/company/psicotipscolombia/?originalSubdomain=co</t>
  </si>
  <si>
    <t>'+57 350 5715406'</t>
  </si>
  <si>
    <t>PsicoTips</t>
  </si>
  <si>
    <t>https://psicotips.com.co/</t>
  </si>
  <si>
    <t>Director comercial</t>
  </si>
  <si>
    <t>07/22/2024 8:35:38 pm</t>
  </si>
  <si>
    <t>Ian Esteban Camacho Poveda</t>
  </si>
  <si>
    <t>'+57 321 2182020'</t>
  </si>
  <si>
    <t>director de proyectos</t>
  </si>
  <si>
    <t>07/22/2024 8:23:33 pm</t>
  </si>
  <si>
    <t>Julian Felipe Gomez</t>
  </si>
  <si>
    <t>gomezjulian1999@gmail.com</t>
  </si>
  <si>
    <t>https://www.linkedin.com/in/julián-felipe-gómez-a06827195</t>
  </si>
  <si>
    <t>'+57 311 5234764'</t>
  </si>
  <si>
    <t>07/22/2024 8:15:41 pm</t>
  </si>
  <si>
    <t>Chief Executive Officer</t>
  </si>
  <si>
    <t>07/22/2024 8:13:39 pm</t>
  </si>
  <si>
    <t>Mariairibarrenk1@gmail.com</t>
  </si>
  <si>
    <t>'+58 414-0510056'</t>
  </si>
  <si>
    <t>https://intezia.com/</t>
  </si>
  <si>
    <t>Lic. Comunicacion Social</t>
  </si>
  <si>
    <t>07/22/2024 8:05:49 pm</t>
  </si>
  <si>
    <t>lina contreras romero</t>
  </si>
  <si>
    <t>www.linkedin.com/contreraslina</t>
  </si>
  <si>
    <t>'+1 322-729-2528'</t>
  </si>
  <si>
    <t>"US Commercial Service Colombia, US Embassy Bogotá"</t>
  </si>
  <si>
    <t>07/22/2024 8:00:08 pm</t>
  </si>
  <si>
    <t>aaaaa aaaaa</t>
  </si>
  <si>
    <t>aa@gimail.com</t>
  </si>
  <si>
    <t>aaa</t>
  </si>
  <si>
    <t>'+57 321 9394030'</t>
  </si>
  <si>
    <t>07/22/2024 7:53:02 pm</t>
  </si>
  <si>
    <t>catagonzo@hotmail.com</t>
  </si>
  <si>
    <t>Https://linkedin.com/in/catagonzo</t>
  </si>
  <si>
    <t>'+57 312 2471073'</t>
  </si>
  <si>
    <t>07/22/2024 7:39:57 pm</t>
  </si>
  <si>
    <t>Samuel Rivero</t>
  </si>
  <si>
    <t>https://www.linkedin.com/in/samuriverop/</t>
  </si>
  <si>
    <t>'+57 315 8461933'</t>
  </si>
  <si>
    <t>07/22/2024 7:36:33 pm</t>
  </si>
  <si>
    <t>https://www.linkedin.com/in/joel-timana/</t>
  </si>
  <si>
    <t>'+51 999 503 395'</t>
  </si>
  <si>
    <t>https://conversia.ai/</t>
  </si>
  <si>
    <t>07/22/2024 7:17:05 pm</t>
  </si>
  <si>
    <t>https://www.linkedin.com/in/andresflorezlopez/</t>
  </si>
  <si>
    <t>'+57 319 7232650'</t>
  </si>
  <si>
    <t>07/22/2024 7:13:08 pm</t>
  </si>
  <si>
    <t>Felipe Velez</t>
  </si>
  <si>
    <t>https://www.linkedin.com/in/felipe1velez/</t>
  </si>
  <si>
    <t>'+57 323 8000263'</t>
  </si>
  <si>
    <t>https://www.wagon.com.co</t>
  </si>
  <si>
    <t>07/22/2024 6:23:20 pm</t>
  </si>
  <si>
    <t>https://www.linkedin.com/in/fabian-rojas-lopez-foundingceo-desarrollador-de-negocios/</t>
  </si>
  <si>
    <t>'+57 321 4906228'</t>
  </si>
  <si>
    <t>Jóvenes Visionarios</t>
  </si>
  <si>
    <t>07/22/2024 6:19:43 pm</t>
  </si>
  <si>
    <t>María Angélica diaz</t>
  </si>
  <si>
    <t>https://www.linkedin.com/in/mariaangelicadiaz/</t>
  </si>
  <si>
    <t>'+57 304 3406766'</t>
  </si>
  <si>
    <t>Blind Creator</t>
  </si>
  <si>
    <t>07/22/2024 6:19:28 pm</t>
  </si>
  <si>
    <t>https://www.linkedin.com/in/valverdealejandro?utm_source=share&amp;utm_campaign=share_via&amp;utm_content=profile&amp;utm_medium=ios_app</t>
  </si>
  <si>
    <t>'+57 318 5279764'</t>
  </si>
  <si>
    <t>07/22/2024 5:56:00 pm</t>
  </si>
  <si>
    <t>https://www.linkedin.com/in/laura-mar%C3%ADa-calvache-molina-7747aa194/</t>
  </si>
  <si>
    <t>'+57 302 3411144'</t>
  </si>
  <si>
    <t>BPOLabs</t>
  </si>
  <si>
    <t>07/22/2024 5:42:33 pm</t>
  </si>
  <si>
    <t>https://www.linkedin.com/in/ferreirapablo/</t>
  </si>
  <si>
    <t>'+57 320 9231041'</t>
  </si>
  <si>
    <t>1016026548</t>
  </si>
  <si>
    <t>07/22/2024 5:40:31 pm</t>
  </si>
  <si>
    <t>Fabian Rojas lópez</t>
  </si>
  <si>
    <t>07/22/2024 5:29:02 pm</t>
  </si>
  <si>
    <t>https://www.linkedin.com/in/eduardoeneque/</t>
  </si>
  <si>
    <t>'+51 959 712 884'</t>
  </si>
  <si>
    <t>Impulse Retail S.A.C</t>
  </si>
  <si>
    <t>07/22/2024 5:04:52 pm</t>
  </si>
  <si>
    <t>https://www.linkedin.com/in/luzangela/</t>
  </si>
  <si>
    <t>'+57 315 9266515'</t>
  </si>
  <si>
    <t>07/22/2024 4:55:14 pm</t>
  </si>
  <si>
    <t>María Alejandra Almanza</t>
  </si>
  <si>
    <t>https://www.linkedin.com/in/alejandra-almanza/</t>
  </si>
  <si>
    <t>'+57 312 3244776'</t>
  </si>
  <si>
    <t>La Cocreadora</t>
  </si>
  <si>
    <t>07/22/2024 4:51:45 pm</t>
  </si>
  <si>
    <t>https://www.linkedin.com/in/davidsusa/</t>
  </si>
  <si>
    <t>'+57 316 2424145'</t>
  </si>
  <si>
    <t>Luable / MejorCDT</t>
  </si>
  <si>
    <t>mejorcdt.com</t>
  </si>
  <si>
    <t>07/22/2024 4:32:47 pm</t>
  </si>
  <si>
    <t>https://www.linkedin.com/in/julian-c-7bb61b152/</t>
  </si>
  <si>
    <t>'+55 11 97418-9081'</t>
  </si>
  <si>
    <t>07/22/2024 4:30:03 pm</t>
  </si>
  <si>
    <t>Melissa Penagos Oquendo</t>
  </si>
  <si>
    <t>mpenagos20@outlook.es</t>
  </si>
  <si>
    <t>https://www.linkedin.com/in/melissa-penagos-103a4430/</t>
  </si>
  <si>
    <t>'+57 321 8443922'</t>
  </si>
  <si>
    <t>Pricezing</t>
  </si>
  <si>
    <t>https://pricezing.co/</t>
  </si>
  <si>
    <t>07/22/2024 4:27:46 pm</t>
  </si>
  <si>
    <t>Juan David Niño Morales</t>
  </si>
  <si>
    <t>juandavidninom@gmail.com</t>
  </si>
  <si>
    <t>https://www.linkedin.com/in/jdninom</t>
  </si>
  <si>
    <t>'+57 313 8248393'</t>
  </si>
  <si>
    <t>Konideas</t>
  </si>
  <si>
    <t>Konideas.com</t>
  </si>
  <si>
    <t>07/22/2024 4:26:49 pm</t>
  </si>
  <si>
    <t>Valentina Pereira Alquerquez</t>
  </si>
  <si>
    <t>valentinalquerquez@gmail.com</t>
  </si>
  <si>
    <t>https://www.linkedin.com/in/valentina-pereira-alquerquez/</t>
  </si>
  <si>
    <t>'+57 302 4396700'</t>
  </si>
  <si>
    <t>CSGI</t>
  </si>
  <si>
    <t>07/22/2024 4:21:58 pm</t>
  </si>
  <si>
    <t>DIEGO FELIPE ALFONSO</t>
  </si>
  <si>
    <t>dieg2208@gmail.com</t>
  </si>
  <si>
    <t>07/22/2024 4:21:09 pm</t>
  </si>
  <si>
    <t>Pedro Diaz</t>
  </si>
  <si>
    <t>pjddll@gmail.com</t>
  </si>
  <si>
    <t>'+57 320 3795971'</t>
  </si>
  <si>
    <t>ZorakD</t>
  </si>
  <si>
    <t>07/22/2024 4:19:52 pm</t>
  </si>
  <si>
    <t>07/22/2024 4:08:42 pm</t>
  </si>
  <si>
    <t>Iris Reyes</t>
  </si>
  <si>
    <t>Irisareyesf@gmail.com</t>
  </si>
  <si>
    <t>https://www.linkedin.com/in/iris-reyes-43392b122?utm_source=share&amp;utm_campaign=share_via&amp;utm_content=profile&amp;utm_medium=android_app</t>
  </si>
  <si>
    <t>'+57 313 2630894'</t>
  </si>
  <si>
    <t>07/22/2024 4:02:25 pm</t>
  </si>
  <si>
    <t>Alvaro Hernandez</t>
  </si>
  <si>
    <t>bdm@jotopr.com</t>
  </si>
  <si>
    <t>http://linkedin.com/in/%C3%A1lvaro-andr%C3%A9s-hern%C3%A1ndez-rodr%C3%ADguez-5464bb60</t>
  </si>
  <si>
    <t>'+57 320 2414706'</t>
  </si>
  <si>
    <t>JOTO PR</t>
  </si>
  <si>
    <t>07/22/2024 4:01:12 pm</t>
  </si>
  <si>
    <t>Christian J. Briceño Weiss</t>
  </si>
  <si>
    <t>www.linkedin.com/in/christianjbw</t>
  </si>
  <si>
    <t>'+51 907 311 426'</t>
  </si>
  <si>
    <t>Master Student</t>
  </si>
  <si>
    <t>07/22/2024 3:49:14 pm</t>
  </si>
  <si>
    <t>https://www.linkedin.com/in/waltermatamtz/</t>
  </si>
  <si>
    <t>07/22/2024 3:22:36 pm</t>
  </si>
  <si>
    <t>Lina Bonilla Mejía</t>
  </si>
  <si>
    <t>linabonillamejia@gmail.com</t>
  </si>
  <si>
    <t>www.linkedin.com/in/lina-bonilla</t>
  </si>
  <si>
    <t>'+57 301 4042857'</t>
  </si>
  <si>
    <t>Bonilla Mejía Interlegal</t>
  </si>
  <si>
    <t>07/22/2024 2:39:49 pm</t>
  </si>
  <si>
    <t>Ángel Ramírez</t>
  </si>
  <si>
    <t>angeldaniel90@gmail.com</t>
  </si>
  <si>
    <t>'+57 323 2054473'</t>
  </si>
  <si>
    <t>Tramitpass S.A.S</t>
  </si>
  <si>
    <t>https://tramitpass.com.co/home</t>
  </si>
  <si>
    <t>07/22/2024 2:32:28 pm</t>
  </si>
  <si>
    <t>www.linkedin.com/in/gabrielortizvisione</t>
  </si>
  <si>
    <t>'+57 301 2980920'</t>
  </si>
  <si>
    <t>07/22/2024 2:31:32 pm</t>
  </si>
  <si>
    <t>Diego Alejandro Gómez Alvarado</t>
  </si>
  <si>
    <t>https://www.linkedin.com/in/alejandro-gomez-alvarado/</t>
  </si>
  <si>
    <t>'+57 315 8871616'</t>
  </si>
  <si>
    <t>07/22/2024 2:29:02 pm</t>
  </si>
  <si>
    <t>https://www.linkedin.com/in/carlos-alberto-martinez-m%C3%A9ndez?utm_source=share&amp;utm_campaign=share_via&amp;utm_content=profile&amp;utm_medium=android_app</t>
  </si>
  <si>
    <t>'+57 310 2204572'</t>
  </si>
  <si>
    <t>https://lucro-app.com/?lang=en</t>
  </si>
  <si>
    <t>07/22/2024 2:26:19 pm</t>
  </si>
  <si>
    <t>maria@loylegalsudio.com</t>
  </si>
  <si>
    <t>https://www.linkedin.com/in/abogadamar%C3%ADa-fernanda-silva-osorio-20202202/</t>
  </si>
  <si>
    <t>'+57 319 7258416'</t>
  </si>
  <si>
    <t>07/22/2024 2:18:13 pm</t>
  </si>
  <si>
    <t>Lenix florez</t>
  </si>
  <si>
    <t>https://www.linkedin.com/in/lenixflorezcordero</t>
  </si>
  <si>
    <t>'+57 310 3356742'</t>
  </si>
  <si>
    <t>07/22/2024 2:11:47 pm</t>
  </si>
  <si>
    <t>07/22/2024 1:59:38 pm</t>
  </si>
  <si>
    <t>Carlos Ospina Murcia</t>
  </si>
  <si>
    <t>comercial2.bogota@medicidsas.com</t>
  </si>
  <si>
    <t>'+57 318 2999275'</t>
  </si>
  <si>
    <t>07/22/2024 1:58:26 pm</t>
  </si>
  <si>
    <t>sangusts1@gmail.com</t>
  </si>
  <si>
    <t>SantiLopezco</t>
  </si>
  <si>
    <t>'+57 300 7664877'</t>
  </si>
  <si>
    <t>Flow360</t>
  </si>
  <si>
    <t>07/22/2024 1:56:06 pm</t>
  </si>
  <si>
    <t>Andrea Calderon Corredor</t>
  </si>
  <si>
    <t>ancalderon@intexus.la</t>
  </si>
  <si>
    <t>linkedin.com/in/andreacalderonc</t>
  </si>
  <si>
    <t>'+57 316 2227359'</t>
  </si>
  <si>
    <t>07/22/2024 1:55:22 pm</t>
  </si>
  <si>
    <t>Francisco Wilches</t>
  </si>
  <si>
    <t>fwilches@heinsohn.com.co</t>
  </si>
  <si>
    <t>https://www.linkedin.com/in/francisco-wilches-5a423784/</t>
  </si>
  <si>
    <t>'+57 322 5852259'</t>
  </si>
  <si>
    <t>07/22/2024 1:53:29 pm</t>
  </si>
  <si>
    <t>Antonio Martinez</t>
  </si>
  <si>
    <t>Biometals s..a.s</t>
  </si>
  <si>
    <t>07/22/2024 1:33:16 pm</t>
  </si>
  <si>
    <t>https://www.linkedin.com/in/daniel-dumitrescu-phd/</t>
  </si>
  <si>
    <t>'+40 729 590 504'</t>
  </si>
  <si>
    <t>InnovX</t>
  </si>
  <si>
    <t>07/22/2024 12:45:04 pm</t>
  </si>
  <si>
    <t>Esteban Calderon</t>
  </si>
  <si>
    <t>https://www.linkedin.com/in/steve-calderon-549b2b1aa?utm_source=share&amp;utm_campaign=share_via&amp;utm_content=profile&amp;utm_medium=ios_app</t>
  </si>
  <si>
    <t>'+57 320 2070035'</t>
  </si>
  <si>
    <t>07/22/2024 12:11:27 pm</t>
  </si>
  <si>
    <t>07/22/2024 12:02:19 pm</t>
  </si>
  <si>
    <t>07/22/2024 11:50:59 am</t>
  </si>
  <si>
    <t>camilo@aldeacity.com</t>
  </si>
  <si>
    <t>'+57 321 4393592'</t>
  </si>
  <si>
    <t>https://aldeacity.com/</t>
  </si>
  <si>
    <t>07/22/2024 9:37:33 am</t>
  </si>
  <si>
    <t>César Bonilla</t>
  </si>
  <si>
    <t>bonillacesars@gmail.com</t>
  </si>
  <si>
    <t>Https://www.linkedin.com/logisticsnfacilities</t>
  </si>
  <si>
    <t>'+57 310 7122520'</t>
  </si>
  <si>
    <t>Hefestion</t>
  </si>
  <si>
    <t>Www.hefestion.cl</t>
  </si>
  <si>
    <t>Gerente de Negocios - Facilities</t>
  </si>
  <si>
    <t>07/22/2024 8:25:50 am</t>
  </si>
  <si>
    <t>director.cientifico@davincibiomedical.com</t>
  </si>
  <si>
    <t>https://www.linkedin.com/in/ever-leonardo-rojas-d%C3%ADaz-a1b5a4186?utm_source=share&amp;utm_campaign=share_via&amp;utm_content=profile&amp;utm_medium=android_app</t>
  </si>
  <si>
    <t>'+57 311 4574875'</t>
  </si>
  <si>
    <t>Da Vinci Group</t>
  </si>
  <si>
    <t>07/22/2024 8:18:23 am</t>
  </si>
  <si>
    <t>Ruth Hosttos</t>
  </si>
  <si>
    <t>ruth.hosttos@outlook.com</t>
  </si>
  <si>
    <t>https://www.linkedin.com/in/ruthhosttos/</t>
  </si>
  <si>
    <t>'+40 728 802 617'</t>
  </si>
  <si>
    <t>DRUID AI</t>
  </si>
  <si>
    <t>07/22/2024 5:57:44 am</t>
  </si>
  <si>
    <t>Julian Ramos Santos</t>
  </si>
  <si>
    <t>julianramos@fluvia.co</t>
  </si>
  <si>
    <t>www.linkedin.com/in/juliandrs/</t>
  </si>
  <si>
    <t>'+57 300 6757580'</t>
  </si>
  <si>
    <t>Fluvia SAS</t>
  </si>
  <si>
    <t>www.fluvia.co</t>
  </si>
  <si>
    <t>Administración de negocios</t>
  </si>
  <si>
    <t>07/22/2024 4:30:42 am</t>
  </si>
  <si>
    <t>https://www.linkedin.com/in/pasterdecris?utm_source=share&amp;utm_campaign=share_via&amp;utm_content=profile&amp;utm_medium=android_app</t>
  </si>
  <si>
    <t>'+57 318 4438887'</t>
  </si>
  <si>
    <t>07/22/2024 4:03:26 am</t>
  </si>
  <si>
    <t>Jairo Gaspar</t>
  </si>
  <si>
    <t>Jairogaspar</t>
  </si>
  <si>
    <t>'+57 320 9376744'</t>
  </si>
  <si>
    <t>07/22/2024 4:02:11 am</t>
  </si>
  <si>
    <t>John Cajamarca</t>
  </si>
  <si>
    <t>usereuropex@gmail.com</t>
  </si>
  <si>
    <t>https://bit.ly/3WdVFd5</t>
  </si>
  <si>
    <t>'+57 301 6666697'</t>
  </si>
  <si>
    <t>Emprendedor</t>
  </si>
  <si>
    <t>07/22/2024 3:56:56 am</t>
  </si>
  <si>
    <t>https://www.linkedin.com/in/diego-alexander-hernandez-caro/</t>
  </si>
  <si>
    <t>'+57 300 6345005'</t>
  </si>
  <si>
    <t>https://www.ebiodye.com/</t>
  </si>
  <si>
    <t>07/22/2024 3:53:26 am</t>
  </si>
  <si>
    <t>santiagobuiles13@gmail.com</t>
  </si>
  <si>
    <t>Builes Legal sas</t>
  </si>
  <si>
    <t>07/22/2024 3:40:59 am</t>
  </si>
  <si>
    <t>Omar Seclen</t>
  </si>
  <si>
    <t>omarseclen93@gmail.com</t>
  </si>
  <si>
    <t>https://www.linkedin.com/in/omar-antonio-secl%C3%A9n-huapaya-a57a95132/</t>
  </si>
  <si>
    <t>'+51 990 268 408'</t>
  </si>
  <si>
    <t>UTP</t>
  </si>
  <si>
    <t>07/22/2024 3:18:02 am</t>
  </si>
  <si>
    <t>WILLIAM ANDRES FALLA MELO</t>
  </si>
  <si>
    <t>07/22/2024 3:12:05 am</t>
  </si>
  <si>
    <t>Patricia  margarita</t>
  </si>
  <si>
    <t>correapatriciamargarita@gmail.com</t>
  </si>
  <si>
    <t>Gracias</t>
  </si>
  <si>
    <t>'+593 98 968 0889'</t>
  </si>
  <si>
    <t>07/22/2024 2:45:17 am</t>
  </si>
  <si>
    <t>Emilio Riveros</t>
  </si>
  <si>
    <t>riveros.emilio@gmail.com</t>
  </si>
  <si>
    <t>www.linkedin.com/in/emiliorm</t>
  </si>
  <si>
    <t>'+57 322 9224181'</t>
  </si>
  <si>
    <t>07/22/2024 1:41:43 am</t>
  </si>
  <si>
    <t>Carlos Castellanos</t>
  </si>
  <si>
    <t>carlos@seeri.co</t>
  </si>
  <si>
    <t>https://www.linkedin.com/in/ccast2?otpToken=MTYwNDFhZTgxYTI3Y2FjMGIyMjQwNGVkNDQxZmUxYjQ4NmNjZDI0MjllYTg4ZTYxNzBjNDA2Njg0ZTVjNWVmN2Y3ZDVkZjg2NmVjMmM0ODA3M2E1ZWMyZTRmMTM1NGZjYmE0MzczNDhhM2FiNjY0MTQwYzYxMiwxLDE%3D&amp;midSig=2z2-HlCt3LQXk1&amp;eid=6v0io2-lyw9nuk4-83&amp;</t>
  </si>
  <si>
    <t>'+57 313 8203242'</t>
  </si>
  <si>
    <t>seeri</t>
  </si>
  <si>
    <t>07/22/2024 12:49:31 am</t>
  </si>
  <si>
    <t>https://www.linkedin.com/in/albertojrigail/</t>
  </si>
  <si>
    <t>'+593 95 908 1303'</t>
  </si>
  <si>
    <t>https://www.recado.co/</t>
  </si>
  <si>
    <t>07/22/2024 12:33:20 am</t>
  </si>
  <si>
    <t>Esteban lopez</t>
  </si>
  <si>
    <t>Rogansya.com</t>
  </si>
  <si>
    <t>Sales and development</t>
  </si>
  <si>
    <t>07/22/2024 12:21:59 am</t>
  </si>
  <si>
    <t>Julian F. Lancheros</t>
  </si>
  <si>
    <t>jflancherosm@unal.edu.co</t>
  </si>
  <si>
    <t>julianflancheros</t>
  </si>
  <si>
    <t>'+57 321 9167951'</t>
  </si>
  <si>
    <t>Juan ballesteros</t>
  </si>
  <si>
    <t>juandaballesteros014@gmail.com</t>
  </si>
  <si>
    <t>https://www.linkedin.com/in/juan-david-ballesteros-8b24831b4?utm_source=share&amp;utm_campaign=share_via&amp;utm_content=profile&amp;utm_medium=android_app</t>
  </si>
  <si>
    <t>'+57 310 5085274'</t>
  </si>
  <si>
    <t>Parking internacional</t>
  </si>
  <si>
    <t>07/22/2024 12:03:36 am</t>
  </si>
  <si>
    <t>Sandy Paola Calderon</t>
  </si>
  <si>
    <t>sandypaolacalderon@gmail.com</t>
  </si>
  <si>
    <t>https://www.linkedin.com/in/sandy-paola-calderon-</t>
  </si>
  <si>
    <t>'+57 321 9032961'</t>
  </si>
  <si>
    <t>Naos</t>
  </si>
  <si>
    <t>07/21/2024 11:53:13 pm</t>
  </si>
  <si>
    <t>www.linkedin.com/in/claudiatello</t>
  </si>
  <si>
    <t>'+57 313 3767765'</t>
  </si>
  <si>
    <t>07/21/2024 11:51:21 pm</t>
  </si>
  <si>
    <t>https://www.linkedin.com/in/eitan-shoval-6089404</t>
  </si>
  <si>
    <t>'+1 305-733-9702'</t>
  </si>
  <si>
    <t>www.smartbeemo.com</t>
  </si>
  <si>
    <t>Co-founder &amp; CFO</t>
  </si>
  <si>
    <t>07/21/2024 11:34:42 pm</t>
  </si>
  <si>
    <t>Maria Alejandra Cardona Piedrahita</t>
  </si>
  <si>
    <t>alejita.cardona@hotmail.com</t>
  </si>
  <si>
    <t>www.linkedin.com/in/maria-alejandra-cardona-piedrahita</t>
  </si>
  <si>
    <t>'+57 321 5637874'</t>
  </si>
  <si>
    <t>07/21/2024 11:31:18 pm</t>
  </si>
  <si>
    <t>Dimasia@gmail.com</t>
  </si>
  <si>
    <t>'+57 300 6529288'</t>
  </si>
  <si>
    <t>07/21/2024 11:08:02 pm</t>
  </si>
  <si>
    <t>César Lozano Medina</t>
  </si>
  <si>
    <t>cesar.lozano@atizar.co</t>
  </si>
  <si>
    <t>https://www.linkedin.com/in/cesarlozanomedina/</t>
  </si>
  <si>
    <t>'+57 300 2186568'</t>
  </si>
  <si>
    <t>Atizar</t>
  </si>
  <si>
    <t>www.atizar.co</t>
  </si>
  <si>
    <t>Gerente de Proyectos</t>
  </si>
  <si>
    <t>07/21/2024 11:02:47 pm</t>
  </si>
  <si>
    <t>Santiago Hoyos Mejia</t>
  </si>
  <si>
    <t>http://linkedin.com/in/santiago-hoyos-00523229a</t>
  </si>
  <si>
    <t>'+57 320 4644830'</t>
  </si>
  <si>
    <t>https://hobbylab.com.co/</t>
  </si>
  <si>
    <t>07/21/2024 10:58:23 pm</t>
  </si>
  <si>
    <t>Juan Felipe Ramírez</t>
  </si>
  <si>
    <t>juan.ramirez@osigu.com</t>
  </si>
  <si>
    <t>LinkedIn.com/in/eljuanfe</t>
  </si>
  <si>
    <t>'+57 321 4900285'</t>
  </si>
  <si>
    <t>07/21/2024 10:56:57 pm</t>
  </si>
  <si>
    <t>07/21/2024 10:52:00 pm</t>
  </si>
  <si>
    <t>Cristina Documet García</t>
  </si>
  <si>
    <t>cristina.documet@gmail.com</t>
  </si>
  <si>
    <t>Cristina Documet</t>
  </si>
  <si>
    <t>'+51 994 901 717'</t>
  </si>
  <si>
    <t>Convert &amp; Scale</t>
  </si>
  <si>
    <t>07/21/2024 10:47:18 pm</t>
  </si>
  <si>
    <t>https://www.linkedin.com/in/gattisantiago/</t>
  </si>
  <si>
    <t>'+54 342 532-4977'</t>
  </si>
  <si>
    <t>https://www.kilometro.co/</t>
  </si>
  <si>
    <t>"Founder, Director, Designer"</t>
  </si>
  <si>
    <t>07/21/2024 10:42:47 pm</t>
  </si>
  <si>
    <t>angel caro</t>
  </si>
  <si>
    <t>angelcaro.25@gmail.com</t>
  </si>
  <si>
    <t>https://www.linkedin.com/in/angelcdesign/</t>
  </si>
  <si>
    <t>'+1 300-872-1443'</t>
  </si>
  <si>
    <t>07/21/2024 10:38:36 pm</t>
  </si>
  <si>
    <t>07/21/2024 10:35:44 pm</t>
  </si>
  <si>
    <t>Karen Rivera</t>
  </si>
  <si>
    <t>karenrivera862@gmail.com</t>
  </si>
  <si>
    <t>https://www.linkedin.com/in/karenriv/</t>
  </si>
  <si>
    <t>'+51 999 555 668'</t>
  </si>
  <si>
    <t>Wynter</t>
  </si>
  <si>
    <t>07/21/2024 10:31:14 pm</t>
  </si>
  <si>
    <t>agirald0</t>
  </si>
  <si>
    <t>'+57 312 8234720'</t>
  </si>
  <si>
    <t>07/21/2024 10:19:54 pm</t>
  </si>
  <si>
    <t>Fabián Herrera</t>
  </si>
  <si>
    <t>jfherrera@unbosque.edu.co</t>
  </si>
  <si>
    <t>https://www.linkedin.com/in/fabian-herrera-4253654a/</t>
  </si>
  <si>
    <t>320</t>
  </si>
  <si>
    <t>07/21/2024 10:07:39 pm</t>
  </si>
  <si>
    <t>Echa un vistazo al perfil de Luis Alejandro Giraldo en LinkedIn https://co.linkedin.com/in/luis-alejandro-giraldo-0b42035</t>
  </si>
  <si>
    <t>'+57 317 3813387'</t>
  </si>
  <si>
    <t>sistemasfarallones.com</t>
  </si>
  <si>
    <t>07/21/2024 9:33:21 pm</t>
  </si>
  <si>
    <t>sebastian@w6c.co</t>
  </si>
  <si>
    <t>w6c</t>
  </si>
  <si>
    <t>w6c.co</t>
  </si>
  <si>
    <t>cto</t>
  </si>
  <si>
    <t>07/21/2024 9:31:37 pm</t>
  </si>
  <si>
    <t>suarez.andres.sergio@gmail.com</t>
  </si>
  <si>
    <t>https://www.linkedin.com/in/andres-suarez-023317a4/</t>
  </si>
  <si>
    <t>'+1 415-238-9071'</t>
  </si>
  <si>
    <t>Tally legal</t>
  </si>
  <si>
    <t>https://www.tallylegal.io/</t>
  </si>
  <si>
    <t>COO &amp; CFO</t>
  </si>
  <si>
    <t>07/21/2024 8:44:47 pm</t>
  </si>
  <si>
    <t>https://www.linkedin.com/in/gonzalomartinezm?utm_source=share&amp;utm_campaign=share_via&amp;utm_content=profile&amp;utm_medium=android_app</t>
  </si>
  <si>
    <t>'+57 316 0532188'</t>
  </si>
  <si>
    <t>07/21/2024 7:56:27 pm</t>
  </si>
  <si>
    <t>Diego García Pinto</t>
  </si>
  <si>
    <t>diegogarciap926@gmail.com</t>
  </si>
  <si>
    <t>Diego Garcia Pinto</t>
  </si>
  <si>
    <t>'+57 312 4894132'</t>
  </si>
  <si>
    <t>07/21/2024 7:56:11 pm</t>
  </si>
  <si>
    <t>Mauricio Javier Carrillo Casilimas</t>
  </si>
  <si>
    <t>mauricio.jcarrillo@gmail.com</t>
  </si>
  <si>
    <t>www.linkedin.com/in/mauriciojcarrillo</t>
  </si>
  <si>
    <t>'+57 300 8837328'</t>
  </si>
  <si>
    <t>07/21/2024 7:37:23 pm</t>
  </si>
  <si>
    <t>Juan pacheco</t>
  </si>
  <si>
    <t>jcpachecoh@gmail.com</t>
  </si>
  <si>
    <t>https://www.linkedin.com/in/juancpacheco?utm_source=share&amp;utm_campaign=share_via&amp;utm_content=profile&amp;utm_medium=ios_app</t>
  </si>
  <si>
    <t>'+57 5732424734'</t>
  </si>
  <si>
    <t>Inmuebli</t>
  </si>
  <si>
    <t>https://www.inmuebli.co/es</t>
  </si>
  <si>
    <t>07/21/2024 7:26:59 pm</t>
  </si>
  <si>
    <t>Natalia Montoya Moreno</t>
  </si>
  <si>
    <t>natimontoyam@gmail.com</t>
  </si>
  <si>
    <t>https://www.linkedin.com/in/natalia-montoya-moreno</t>
  </si>
  <si>
    <t>'+57 320 4054788'</t>
  </si>
  <si>
    <t>07/21/2024 6:19:29 pm</t>
  </si>
  <si>
    <t>Alejandro Canon Contreras</t>
  </si>
  <si>
    <t>www.linkedin.com/in/acanon</t>
  </si>
  <si>
    <t>'+57 315 2041300'</t>
  </si>
  <si>
    <t>Aranda Software</t>
  </si>
  <si>
    <t>07/21/2024 6:01:22 pm</t>
  </si>
  <si>
    <t>Juan López</t>
  </si>
  <si>
    <t>juanlopezp93@gmail.com</t>
  </si>
  <si>
    <t>Juanlopezpiar</t>
  </si>
  <si>
    <t>'+57 311 8748869'</t>
  </si>
  <si>
    <t>Urbanik</t>
  </si>
  <si>
    <t>www.urbanikhub.com</t>
  </si>
  <si>
    <t>07/21/2024 5:54:32 pm</t>
  </si>
  <si>
    <t>https://www.linkedin.com/in/daniela-rios-perez</t>
  </si>
  <si>
    <t>'+57 310 3783850'</t>
  </si>
  <si>
    <t>07/21/2024 5:02:51 pm</t>
  </si>
  <si>
    <t>Edwuar Morillo</t>
  </si>
  <si>
    <t>exp.morilloe@gmail.com</t>
  </si>
  <si>
    <t>morilloe</t>
  </si>
  <si>
    <t>'+57 323 4388247'</t>
  </si>
  <si>
    <t>Netcontrol</t>
  </si>
  <si>
    <t>07/21/2024 4:43:51 pm</t>
  </si>
  <si>
    <t>Nicolás Villa</t>
  </si>
  <si>
    <t>nicolas.villa@platam.co</t>
  </si>
  <si>
    <t>https://www.linkedin.com/in/nicolas-villa-pelaez/</t>
  </si>
  <si>
    <t>'+57 311 4813757'</t>
  </si>
  <si>
    <t>Platam</t>
  </si>
  <si>
    <t>https://www.platam.co/</t>
  </si>
  <si>
    <t>07/21/2024 4:39:05 pm</t>
  </si>
  <si>
    <t>Daniel Rodriguez</t>
  </si>
  <si>
    <t>daniel.rodriguez@payu.com</t>
  </si>
  <si>
    <t>https://www.linkedin.com/in/cdanielrd</t>
  </si>
  <si>
    <t>'+57 317 0427777'</t>
  </si>
  <si>
    <t>07/21/2024 3:36:04 pm</t>
  </si>
  <si>
    <t>yeison del rio vargas</t>
  </si>
  <si>
    <t>https://www.linkedin.com/in/yeison-del-rio-vargas</t>
  </si>
  <si>
    <t>'+57 312 4464074'</t>
  </si>
  <si>
    <t>07/21/2024 3:10:48 pm</t>
  </si>
  <si>
    <t>Martín Arciniegas</t>
  </si>
  <si>
    <t>martin.arciniegas@livingbiggroup.com</t>
  </si>
  <si>
    <t>Martinarciniegas</t>
  </si>
  <si>
    <t>'+57 313 4331339'</t>
  </si>
  <si>
    <t>Living big group</t>
  </si>
  <si>
    <t>Www.livingbiggroup.com</t>
  </si>
  <si>
    <t>07/21/2024 2:31:39 pm</t>
  </si>
  <si>
    <t>Diego Clavijo</t>
  </si>
  <si>
    <t>ing.diego.clavijo@gmail.com</t>
  </si>
  <si>
    <t>https://www.linkedin.com/in/diego-clavijo/</t>
  </si>
  <si>
    <t>'+57 321 4556338'</t>
  </si>
  <si>
    <t>Multientregas Carga y logística</t>
  </si>
  <si>
    <t>07/21/2024 1:35:46 pm</t>
  </si>
  <si>
    <t>kbermudez@con-ciencia.co</t>
  </si>
  <si>
    <t>https://www.linkedin.com/in/karenbermudezm/</t>
  </si>
  <si>
    <t>'+57 318 8268560'</t>
  </si>
  <si>
    <t>Con-Ciencia</t>
  </si>
  <si>
    <t>07/21/2024 1:26:39 pm</t>
  </si>
  <si>
    <t>gerardo.reyes@powerbrand.com.co</t>
  </si>
  <si>
    <t>Gerardoreyesparra</t>
  </si>
  <si>
    <t>'+57 320 6885341'</t>
  </si>
  <si>
    <t>PowerBrand Solutions</t>
  </si>
  <si>
    <t>Powerbrand.com.co</t>
  </si>
  <si>
    <t>07/21/2024 1:04:53 pm</t>
  </si>
  <si>
    <t>Hernán Beltrán Torres</t>
  </si>
  <si>
    <t>https://bo.linkedin.com/in/hernán-beltrán-torres-b6322884</t>
  </si>
  <si>
    <t>'+57 313 3809418'</t>
  </si>
  <si>
    <t>07/21/2024 11:52:49 am</t>
  </si>
  <si>
    <t>Nicolas Ramirez Acosta</t>
  </si>
  <si>
    <t>nicolas.r1127@icloud.com</t>
  </si>
  <si>
    <t>http://linkedin.com/in/nicolas-acosta27</t>
  </si>
  <si>
    <t>'+57 320 4544354'</t>
  </si>
  <si>
    <t>Bita sas</t>
  </si>
  <si>
    <t>Appbita.com</t>
  </si>
  <si>
    <t>Bita</t>
  </si>
  <si>
    <t>07/21/2024 8:46:32 am</t>
  </si>
  <si>
    <t>Manuel Fernando Briceño Bautista</t>
  </si>
  <si>
    <t>manuel-briceño</t>
  </si>
  <si>
    <t>'+57 313 2950446'</t>
  </si>
  <si>
    <t>07/21/2024 8:11:05 am</t>
  </si>
  <si>
    <t>feliperico@moveemotion.com</t>
  </si>
  <si>
    <t>'+1 786-909-5481'</t>
  </si>
  <si>
    <t>07/21/2024 7:17:09 am</t>
  </si>
  <si>
    <t>Lina Martínez</t>
  </si>
  <si>
    <t>jesuisdatascience16@gmail.com</t>
  </si>
  <si>
    <t>http://linkedin.com/in/lina-martínez</t>
  </si>
  <si>
    <t>'+57 300 4096576'</t>
  </si>
  <si>
    <t>07/21/2024 6:07:48 am</t>
  </si>
  <si>
    <t>sorielvallejo</t>
  </si>
  <si>
    <t>'+52 312 167 7079'</t>
  </si>
  <si>
    <t>07/21/2024 4:45:18 am</t>
  </si>
  <si>
    <t>Codector.com.co</t>
  </si>
  <si>
    <t>07/21/2024 3:50:29 am</t>
  </si>
  <si>
    <t>Carlos Hugo González</t>
  </si>
  <si>
    <t>https://www.linkedin.com/in/caarloshugo</t>
  </si>
  <si>
    <t>'+52 314 106 6327'</t>
  </si>
  <si>
    <t>07/21/2024 3:13:36 am</t>
  </si>
  <si>
    <t>'+57 318 4427490'</t>
  </si>
  <si>
    <t>07/21/2024 3:10:34 am</t>
  </si>
  <si>
    <t>karla.varela24@gmail.com</t>
  </si>
  <si>
    <t>https://www.linkedin.com/in/karla-varela-232213a3</t>
  </si>
  <si>
    <t>'+57 322 3014182'</t>
  </si>
  <si>
    <t>07/21/2024 3:05:54 am</t>
  </si>
  <si>
    <t>Juan Pablo Pinzón</t>
  </si>
  <si>
    <t>https://www.linkedin.com/in/juanpinzor/</t>
  </si>
  <si>
    <t>'+57 314 2313636'</t>
  </si>
  <si>
    <t>07/21/2024 2:07:59 am</t>
  </si>
  <si>
    <t>Mariana Ramirez</t>
  </si>
  <si>
    <t>marianar@andrew.cmu.edu</t>
  </si>
  <si>
    <t>https://www.linkedin.com/in/marianaramirezd/</t>
  </si>
  <si>
    <t>'+1 412-589-4137'</t>
  </si>
  <si>
    <t>07/20/2024 11:51:28 pm</t>
  </si>
  <si>
    <t>https://www.linkedin.com/in/jairo-chaves-357485a5</t>
  </si>
  <si>
    <t>'+57 311 2324129'</t>
  </si>
  <si>
    <t>Vitalis group</t>
  </si>
  <si>
    <t>www.vitalisgroup.com.co</t>
  </si>
  <si>
    <t>Care</t>
  </si>
  <si>
    <t>07/20/2024 11:28:46 pm</t>
  </si>
  <si>
    <t>daniel celorio</t>
  </si>
  <si>
    <t>stevenscelorio@gmail.com</t>
  </si>
  <si>
    <t>stevens celorio</t>
  </si>
  <si>
    <t>'+57 314 4607000'</t>
  </si>
  <si>
    <t>07/20/2024 10:38:01 pm</t>
  </si>
  <si>
    <t>Maria Victoria Polanco</t>
  </si>
  <si>
    <t>mariavpolancob@gmail.com</t>
  </si>
  <si>
    <t>Maria Victoria Polanco Betancourt</t>
  </si>
  <si>
    <t>'+57 300 6929890'</t>
  </si>
  <si>
    <t>Nubiral</t>
  </si>
  <si>
    <t>07/20/2024 10:32:44 pm</t>
  </si>
  <si>
    <t>Santiago Cortes Morales</t>
  </si>
  <si>
    <t>https://www.linkedin.com/in/santiagocortes-aa7403186?utm_source=share&amp;utm_campaign=share_via&amp;utm_content=profile&amp;utm_medium=ios_app</t>
  </si>
  <si>
    <t>'+57 316 8173501'</t>
  </si>
  <si>
    <t>https://codector.com.co/</t>
  </si>
  <si>
    <t>Aliado Estrategia digital Low Code</t>
  </si>
  <si>
    <t>07/20/2024 9:56:11 pm</t>
  </si>
  <si>
    <t>David Espejo</t>
  </si>
  <si>
    <t>davas.espejo@gmail.com</t>
  </si>
  <si>
    <t>https://www.linkedin.com/in/david-alejandro-espejo-garcia-298808216?utm_source=share&amp;utm_campaign=share_via&amp;utm_content=profile&amp;utm_medium=ios_app</t>
  </si>
  <si>
    <t>'+57 322 8160021'</t>
  </si>
  <si>
    <t>Espejo &amp; Asociados</t>
  </si>
  <si>
    <t>07/20/2024 9:04:35 pm</t>
  </si>
  <si>
    <t>Mateo Paloma</t>
  </si>
  <si>
    <t>'+57 301 3812611'</t>
  </si>
  <si>
    <t>NUbank</t>
  </si>
  <si>
    <t>07/20/2024 8:55:32 pm</t>
  </si>
  <si>
    <t>https://www.linkedin.com/in/joelmarquez/</t>
  </si>
  <si>
    <t>'+57 314 3351528'</t>
  </si>
  <si>
    <t>07/20/2024 8:38:21 pm</t>
  </si>
  <si>
    <t>Karen Rodriguez Arias</t>
  </si>
  <si>
    <t>karenendigital@gmail.com</t>
  </si>
  <si>
    <t>https://www.linkedin.com/in/ariaskaren</t>
  </si>
  <si>
    <t>'+57 319 7138281'</t>
  </si>
  <si>
    <t>Viral Webs | Agencia Digital</t>
  </si>
  <si>
    <t>viralwebs.co</t>
  </si>
  <si>
    <t>07/20/2024 8:09:39 pm</t>
  </si>
  <si>
    <t>Andres Galvis</t>
  </si>
  <si>
    <t>presidencia@valcredit.co</t>
  </si>
  <si>
    <t>http://www.linkedin.com/in/aegalvis</t>
  </si>
  <si>
    <t>'+57 350 8958888'</t>
  </si>
  <si>
    <t>ValCredit</t>
  </si>
  <si>
    <t>www.valcredit.co</t>
  </si>
  <si>
    <t>07/20/2024 7:55:20 pm</t>
  </si>
  <si>
    <t>rafael fernando gomez</t>
  </si>
  <si>
    <t>rafaelgomezp@gmail.com</t>
  </si>
  <si>
    <t>https://www.linkedin.com/in/rafaelgomezpineda?utm_source=share&amp;utm_campaign=share_via&amp;utm_content=profile&amp;utm_medium=android_app</t>
  </si>
  <si>
    <t>'+57 313 4306495'</t>
  </si>
  <si>
    <t>Conox</t>
  </si>
  <si>
    <t>Conox.co</t>
  </si>
  <si>
    <t>07/20/2024 7:47:33 pm</t>
  </si>
  <si>
    <t>Luis Eduardo rojas</t>
  </si>
  <si>
    <t>luisrojas951226@gmail.com</t>
  </si>
  <si>
    <t>http://linkedin.com/in/luis-eduardo-rojas-becerra-92926915b</t>
  </si>
  <si>
    <t>'+57 302 4452240'</t>
  </si>
  <si>
    <t>Javeriana cali</t>
  </si>
  <si>
    <t>07/20/2024 7:40:48 pm</t>
  </si>
  <si>
    <t>Carlos Fajardo</t>
  </si>
  <si>
    <t>Team@ingeniumholding.co</t>
  </si>
  <si>
    <t>https://www.linkedin.com/in/carlosfajardor</t>
  </si>
  <si>
    <t>'+57 311 8462144'</t>
  </si>
  <si>
    <t>Ingenium Holding Corp</t>
  </si>
  <si>
    <t>https://ingeniumholding.co/consultoresihc/</t>
  </si>
  <si>
    <t>07/20/2024 7:30:08 pm</t>
  </si>
  <si>
    <t>Ricardo Carmona Rodriguez</t>
  </si>
  <si>
    <t>https://www.linkedin.com/in/ricardo-carmona-rodriguez-a045b8241/</t>
  </si>
  <si>
    <t>'+57 313 2545120'</t>
  </si>
  <si>
    <t>https://www.vortexsoluciones.com/</t>
  </si>
  <si>
    <t>Gerente y Fundador</t>
  </si>
  <si>
    <t>07/20/2024 7:09:55 pm</t>
  </si>
  <si>
    <t>Camila Escobar Vélez</t>
  </si>
  <si>
    <t>ninguno</t>
  </si>
  <si>
    <t>'+57 315 8979660'</t>
  </si>
  <si>
    <t>MOVE IT CAPITAL</t>
  </si>
  <si>
    <t>07/20/2024 6:43:34 pm</t>
  </si>
  <si>
    <t>ca.higuera957@uniandes.edu.co</t>
  </si>
  <si>
    <t>Ca-higuera</t>
  </si>
  <si>
    <t>'+57 317 4048485'</t>
  </si>
  <si>
    <t>T.T</t>
  </si>
  <si>
    <t>07/20/2024 6:26:48 pm</t>
  </si>
  <si>
    <t>LinkedIn.com/mobarhoush</t>
  </si>
  <si>
    <t>'+1 561-261-2173'</t>
  </si>
  <si>
    <t>07/20/2024 6:17:16 pm</t>
  </si>
  <si>
    <t>moralesquirogadaniel@gmail.com</t>
  </si>
  <si>
    <t>https://www.linkedin.com/in/danielmoralesq/</t>
  </si>
  <si>
    <t>'+57 313 8893939'</t>
  </si>
  <si>
    <t>Accion Fiduciaria</t>
  </si>
  <si>
    <t>07/20/2024 6:02:24 pm</t>
  </si>
  <si>
    <t>erika721@hotmail.es</t>
  </si>
  <si>
    <t>07/20/2024 6:02:18 pm</t>
  </si>
  <si>
    <t>Martin Barrios</t>
  </si>
  <si>
    <t>martin.barrios@oracle.com</t>
  </si>
  <si>
    <t>https://www.linkedin.com/in/martin-barrios/</t>
  </si>
  <si>
    <t>'+52 33 1114 4430'</t>
  </si>
  <si>
    <t>oracle</t>
  </si>
  <si>
    <t>07/20/2024 5:11:55 pm</t>
  </si>
  <si>
    <t>https://www.linkedin.com/in/miltontinoco/</t>
  </si>
  <si>
    <t>'+57 313 4421821'</t>
  </si>
  <si>
    <t>07/20/2024 4:57:56 pm</t>
  </si>
  <si>
    <t>EDUMAR LOURDES LEÓN CORDERO</t>
  </si>
  <si>
    <t>lionconsulting.vip@gmail.com</t>
  </si>
  <si>
    <t>https://www.linkedin.com/company/104059448/admin/dashboard/</t>
  </si>
  <si>
    <t>'+58 412-5180574'</t>
  </si>
  <si>
    <t>Lion Consulting VIP</t>
  </si>
  <si>
    <t>https://www.lionconsulting.vip/</t>
  </si>
  <si>
    <t>Journalist</t>
  </si>
  <si>
    <t>07/20/2024 4:49:28 pm</t>
  </si>
  <si>
    <t>JESUS ALEXANDER LEON CORDERO</t>
  </si>
  <si>
    <t>https://www.linkedin.com/in/jaleco8/</t>
  </si>
  <si>
    <t>'+58 412-0328441'</t>
  </si>
  <si>
    <t>https://www.youtube.com/results?search_query=metodo+charla+</t>
  </si>
  <si>
    <t>computer engineer</t>
  </si>
  <si>
    <t>07/20/2024 4:41:52 pm</t>
  </si>
  <si>
    <t>https://www.linkedin.com/in/m-darius-gant-cpa-44650aa?utm_source=share&amp;utm_campaign=share_via&amp;utm_content=profile&amp;utm_medium=android_app</t>
  </si>
  <si>
    <t>www.TesoroAI.com</t>
  </si>
  <si>
    <t>07/20/2024 4:38:39 pm</t>
  </si>
  <si>
    <t>Alejandro Hoyos LLach</t>
  </si>
  <si>
    <t>www.linkedin.com/in/alejandro-hoyos-0b2b6939</t>
  </si>
  <si>
    <t>'+57 312 4482657'</t>
  </si>
  <si>
    <t>Reselva</t>
  </si>
  <si>
    <t>reselva.org</t>
  </si>
  <si>
    <t>Director + Founder</t>
  </si>
  <si>
    <t>07/20/2024 4:37:06 pm</t>
  </si>
  <si>
    <t>Mauricio Escobar Ohmstede</t>
  </si>
  <si>
    <t>meo660709@gmail.com</t>
  </si>
  <si>
    <t>https://www.linkedin.com/in/mauricio-escobar-75708823b/</t>
  </si>
  <si>
    <t>'+52 55 2247 9987'</t>
  </si>
  <si>
    <t>Bank of China ICBC Ltd ñ</t>
  </si>
  <si>
    <t>"Venture Capital and Private Equity Agreements, Mexico &amp; LATAM VC, Fintechs, Startups, and Payments, Mexico &amp; LATAM"</t>
  </si>
  <si>
    <t>07/20/2024 3:50:44 pm</t>
  </si>
  <si>
    <t>Valeria Molano</t>
  </si>
  <si>
    <t>valeria.molano.96@gmail.com</t>
  </si>
  <si>
    <t>https://www.linkedin.com/in/valeriamolano</t>
  </si>
  <si>
    <t>'+57 316 6833051'</t>
  </si>
  <si>
    <t>Parners</t>
  </si>
  <si>
    <t>https://apparners.web.app/</t>
  </si>
  <si>
    <t>07/20/2024 3:33:39 pm</t>
  </si>
  <si>
    <t>JOSE PRADA</t>
  </si>
  <si>
    <t>JOSE.PRADA@BECOMEDIGITAL.COM.CO</t>
  </si>
  <si>
    <t>07/20/2024 3:19:20 pm</t>
  </si>
  <si>
    <t>Natali</t>
  </si>
  <si>
    <t>ramireznataly93@gmail.com</t>
  </si>
  <si>
    <t>https://www.linkedin.com/in/nataliramirezlink</t>
  </si>
  <si>
    <t>'+57 310 2965732'</t>
  </si>
  <si>
    <t>Rucxers Latam</t>
  </si>
  <si>
    <t>https://www.linkedin.com/company/rucxerslatam/</t>
  </si>
  <si>
    <t>07/20/2024 3:17:43 pm</t>
  </si>
  <si>
    <t>Esteban Lafaurie Vargas</t>
  </si>
  <si>
    <t>'+57 310 2519200'</t>
  </si>
  <si>
    <t>Utría Systems SAS</t>
  </si>
  <si>
    <t>https://www.utria-systems.com/</t>
  </si>
  <si>
    <t>07/20/2024 2:13:08 pm</t>
  </si>
  <si>
    <t>Leon gomez</t>
  </si>
  <si>
    <t>https://www.linkedin.com/in/leongomezor</t>
  </si>
  <si>
    <t>'+57 302 7130810'</t>
  </si>
  <si>
    <t>07/20/2024 11:19:52 am</t>
  </si>
  <si>
    <t>Johanna Valenzuela</t>
  </si>
  <si>
    <t>mjvalenzuelasuarez@gmail.com</t>
  </si>
  <si>
    <t>Johannavalenzuela</t>
  </si>
  <si>
    <t>'+57 350 4346454'</t>
  </si>
  <si>
    <t>07/20/2024 10:46:37 am</t>
  </si>
  <si>
    <t>Warino Viveros Riascos</t>
  </si>
  <si>
    <t>warinovr@gmail.com</t>
  </si>
  <si>
    <t>https://www.linkedin.com/in/warinovr?utm_source=share&amp;utm_campaign=share_via&amp;utm_content=profile&amp;utm_medium=ios_app</t>
  </si>
  <si>
    <t>'+57 317 5482906'</t>
  </si>
  <si>
    <t>https://wepago.com/</t>
  </si>
  <si>
    <t>07/20/2024 9:23:40 am</t>
  </si>
  <si>
    <t>Alejandro Bernal</t>
  </si>
  <si>
    <t>jhonbernalguaman@gmail.com</t>
  </si>
  <si>
    <t>https://www.linkedin.com/in/john-alejandro-bernal-guaman-23a45220b?utm_source=share&amp;utm_campaign=share_via&amp;utm_content=profile&amp;utm_medium=android_app</t>
  </si>
  <si>
    <t>'+57 319 5895196'</t>
  </si>
  <si>
    <t>Universidad externado</t>
  </si>
  <si>
    <t>07/20/2024 4:44:19 am</t>
  </si>
  <si>
    <t>http://linkedin.com/in/carlos-eduardo-delgado-arana-88422b3</t>
  </si>
  <si>
    <t>'+57 300 3009848'</t>
  </si>
  <si>
    <t>07/20/2024 4:40:16 am</t>
  </si>
  <si>
    <t>Andres Ariza</t>
  </si>
  <si>
    <t>gerencia@arcadienvios.com</t>
  </si>
  <si>
    <t>https://www.linkedin.com/in/andr%C3%A9s-ariza-meneses-84905132/</t>
  </si>
  <si>
    <t>'+56 9 9895 5689'</t>
  </si>
  <si>
    <t>arcadi.finance</t>
  </si>
  <si>
    <t>www.arcadi.finance</t>
  </si>
  <si>
    <t>07/20/2024 4:32:45 am</t>
  </si>
  <si>
    <t>www.linkedin.com/in/kevin-gomez-marketing-digital</t>
  </si>
  <si>
    <t>Hubble Digital LLC</t>
  </si>
  <si>
    <t>07/20/2024 4:30:22 am</t>
  </si>
  <si>
    <t>Carolina Betancourt</t>
  </si>
  <si>
    <t>carolinabetancourtd@datayservice.com</t>
  </si>
  <si>
    <t>https://www.linkedin.com/in/carolina-betancourt-duque-a20554189?utm_source=share&amp;utm_campaign=share_via&amp;utm_content=profile&amp;utm_medium=ios_app</t>
  </si>
  <si>
    <t>'+57 320 7883130'</t>
  </si>
  <si>
    <t>Data&amp;Service</t>
  </si>
  <si>
    <t>07/20/2024 4:23:26 am</t>
  </si>
  <si>
    <t>Gabriel Guillermo Castro Manrique</t>
  </si>
  <si>
    <t>ggcastro@rbm.com.co</t>
  </si>
  <si>
    <t>https://www.linkedin.com/in/gabriel-guillermo-castro-manrique-9b9b3455/</t>
  </si>
  <si>
    <t>'+57 301 2826224'</t>
  </si>
  <si>
    <t>07/20/2024 3:32:51 am</t>
  </si>
  <si>
    <t>'+57 321 2518004'</t>
  </si>
  <si>
    <t>07/20/2024 3:18:54 am</t>
  </si>
  <si>
    <t>https://www.linkedin.com/in/santiago-rojas-ricaurte?utm_source=share&amp;utm_campaign=share_via&amp;utm_content=profile&amp;utm_medium=android_app</t>
  </si>
  <si>
    <t>'+57 301 6957229'</t>
  </si>
  <si>
    <t>07/20/2024 2:21:39 am</t>
  </si>
  <si>
    <t>JUNGTING</t>
  </si>
  <si>
    <t>https://www.linkedin.com/in/jtchien?utm_source=share&amp;utm_campaign=share_via&amp;utm_content=profile&amp;utm_medium=ios_app</t>
  </si>
  <si>
    <t>'+57 311 5502599'</t>
  </si>
  <si>
    <t>String Capital</t>
  </si>
  <si>
    <t>07/20/2024 1:32:03 am</t>
  </si>
  <si>
    <t>nicolasbquintero@gmail.com</t>
  </si>
  <si>
    <t>Nicolás Baracaldo</t>
  </si>
  <si>
    <t>'+57 304 6016270'</t>
  </si>
  <si>
    <t>07/20/2024 1:09:38 am</t>
  </si>
  <si>
    <t>Tecnólogo en Software</t>
  </si>
  <si>
    <t>07/20/2024 1:06:31 am</t>
  </si>
  <si>
    <t>Maria Fernanda Patino</t>
  </si>
  <si>
    <t>mfpatino@gmail.com</t>
  </si>
  <si>
    <t>https://www.linkedin.com/in/mariafpatino</t>
  </si>
  <si>
    <t>'+57 317 5405691'</t>
  </si>
  <si>
    <t>Universidad Javeriana</t>
  </si>
  <si>
    <t>07/20/2024 12:29:26 am</t>
  </si>
  <si>
    <t>https://www.linkedin.com/in/johancastellanos?utm_source=share&amp;utm_campaign=share_via&amp;utm_content=profile&amp;utm_medium=ios_app</t>
  </si>
  <si>
    <t>'+507 6313-9630'</t>
  </si>
  <si>
    <t>Verifik.co</t>
  </si>
  <si>
    <t>07/19/2024 11:51:10 pm</t>
  </si>
  <si>
    <t>Julian Torres Fernandez</t>
  </si>
  <si>
    <t>juliantorresfer182@gmail.com</t>
  </si>
  <si>
    <t>https://www.linkedin.com/in/julian-antonio-torres-fernandez-7307b918b?utm_source=share&amp;utm_campaign=share_via&amp;utm_content=profile&amp;utm_medium=ios_app</t>
  </si>
  <si>
    <t>'+57 305 8623783'</t>
  </si>
  <si>
    <t>07/19/2024 10:53:53 pm</t>
  </si>
  <si>
    <t>Diana Prada</t>
  </si>
  <si>
    <t>diana.perez@becomedigital.com.co</t>
  </si>
  <si>
    <t>Diana prada</t>
  </si>
  <si>
    <t>'+57 301 2671246'</t>
  </si>
  <si>
    <t>07/19/2024 10:51:15 pm</t>
  </si>
  <si>
    <t>07/19/2024 10:50:38 pm</t>
  </si>
  <si>
    <t>Andres Echavarria</t>
  </si>
  <si>
    <t>https://www.linkedin.com/in/andres-echavarria-palomares/</t>
  </si>
  <si>
    <t>'+57 310 7632079'</t>
  </si>
  <si>
    <t>07/19/2024 10:34:37 pm</t>
  </si>
  <si>
    <t>Diego Paez</t>
  </si>
  <si>
    <t>https://www.linkedin.com/in/diegoferpaez/</t>
  </si>
  <si>
    <t>'+57 300 5619235'</t>
  </si>
  <si>
    <t>Winclao</t>
  </si>
  <si>
    <t>07/19/2024 10:26:13 pm</t>
  </si>
  <si>
    <t>Alejandra Holguin</t>
  </si>
  <si>
    <t>alejandraholguin@aiacademia.com</t>
  </si>
  <si>
    <t>https://www.linkedin.com/in/gloriaalejandraholguin/</t>
  </si>
  <si>
    <t>'+57 317 3667761'</t>
  </si>
  <si>
    <t>AIacademIA</t>
  </si>
  <si>
    <t>http://www.aiacademia.com</t>
  </si>
  <si>
    <t>07/19/2024 10:18:17 pm</t>
  </si>
  <si>
    <t>Maria fernanda Guerrero</t>
  </si>
  <si>
    <t>fernanda.g@hostdime.com.co</t>
  </si>
  <si>
    <t>María Fernanda Guerrero H</t>
  </si>
  <si>
    <t>'+57 315 4496045'</t>
  </si>
  <si>
    <t>07/19/2024 10:12:17 pm</t>
  </si>
  <si>
    <t>Irina Vélez</t>
  </si>
  <si>
    <t>07/19/2024 10:02:45 pm</t>
  </si>
  <si>
    <t>karen.coba.gallego@gmail.com</t>
  </si>
  <si>
    <t>Karencobagallego</t>
  </si>
  <si>
    <t>'+57 301 2907707'</t>
  </si>
  <si>
    <t>Karen Coba</t>
  </si>
  <si>
    <t>07/19/2024 9:51:06 pm</t>
  </si>
  <si>
    <t>Geofrey Brinez</t>
  </si>
  <si>
    <t>gabp881004@outlook.com</t>
  </si>
  <si>
    <t>https://www.linkedin.com/in/geofrey-bri%C3%B1ez-137631216/</t>
  </si>
  <si>
    <t>'+57 305 2622277'</t>
  </si>
  <si>
    <t>Exinity Group</t>
  </si>
  <si>
    <t>07/19/2024 9:36:18 pm</t>
  </si>
  <si>
    <t>Fabian Urriago-Guzman</t>
  </si>
  <si>
    <t>https://www.linkedin.com/in/furriago</t>
  </si>
  <si>
    <t>'+57 318 8430519'</t>
  </si>
  <si>
    <t>Gomez-Pinzon Abogados</t>
  </si>
  <si>
    <t>07/19/2024 9:35:15 pm</t>
  </si>
  <si>
    <t>Pilar Pinto</t>
  </si>
  <si>
    <t>piapintoch@unal.edu.co</t>
  </si>
  <si>
    <t>pilarpinto</t>
  </si>
  <si>
    <t>'+57 305 7498394'</t>
  </si>
  <si>
    <t>Cloudxter</t>
  </si>
  <si>
    <t>07/19/2024 9:34:24 pm</t>
  </si>
  <si>
    <t>Diana Narvaez</t>
  </si>
  <si>
    <t>linkedin.com/diananarvaez</t>
  </si>
  <si>
    <t>'+57 350 8348564'</t>
  </si>
  <si>
    <t>07/19/2024 9:27:53 pm</t>
  </si>
  <si>
    <t>https://www.linkedin.com/in/carlos-alberto-riveros-varela/</t>
  </si>
  <si>
    <t>'+57 314 4894028'</t>
  </si>
  <si>
    <t>07/19/2024 9:03:28 pm</t>
  </si>
  <si>
    <t>Cristian Granados</t>
  </si>
  <si>
    <t>crgranados@utihc.com</t>
  </si>
  <si>
    <t>https://co.linkedin.com/in/cristian-granados-65694658</t>
  </si>
  <si>
    <t>'+57 320 8420184'</t>
  </si>
  <si>
    <t>Utih Colombia S.A.S.</t>
  </si>
  <si>
    <t>Negocios Internacionales</t>
  </si>
  <si>
    <t>07/19/2024 8:59:31 pm</t>
  </si>
  <si>
    <t>CRIBE</t>
  </si>
  <si>
    <t>07/19/2024 8:41:20 pm</t>
  </si>
  <si>
    <t>Yoel Bello</t>
  </si>
  <si>
    <t>yoelbello@orcamarketinglab.com</t>
  </si>
  <si>
    <t>'+58 414-1610924'</t>
  </si>
  <si>
    <t>Orca Laboratory</t>
  </si>
  <si>
    <t>07/19/2024 8:05:23 pm</t>
  </si>
  <si>
    <t>https://www.linkedin.com/in/padilla1221/</t>
  </si>
  <si>
    <t>'+1 787-449-4277'</t>
  </si>
  <si>
    <t>07/19/2024 7:44:04 pm</t>
  </si>
  <si>
    <t>https://www.linkedin.com/in/carloschavezruiz/</t>
  </si>
  <si>
    <t>'+1 727-633-1493'</t>
  </si>
  <si>
    <t>07/19/2024 6:47:58 pm</t>
  </si>
  <si>
    <t>Jesus David Romero</t>
  </si>
  <si>
    <t>jd.romero13@uniandes.edu.co</t>
  </si>
  <si>
    <t>http://www.linkedin.com/in/jesusdromero</t>
  </si>
  <si>
    <t>'+57 310 6355507'</t>
  </si>
  <si>
    <t>07/19/2024 6:30:59 pm</t>
  </si>
  <si>
    <t>07/19/2024 6:27:06 pm</t>
  </si>
  <si>
    <t>María Alejandra Aubert</t>
  </si>
  <si>
    <t>aubertmariaalejandra@gmail.com</t>
  </si>
  <si>
    <t>07/19/2024 6:03:54 pm</t>
  </si>
  <si>
    <t>07/19/2024 5:59:29 pm</t>
  </si>
  <si>
    <t>Javier Gallego Anaya</t>
  </si>
  <si>
    <t>javigallego2592@gmail.com</t>
  </si>
  <si>
    <t>https://www.linkedin.com/in/javier-gallego-anaya/</t>
  </si>
  <si>
    <t>'+57 310 8147059'</t>
  </si>
  <si>
    <t>07/19/2024 5:52:22 pm</t>
  </si>
  <si>
    <t>gabriel@doc-doc.com</t>
  </si>
  <si>
    <t>https://www.linkedin.com/in/gabriel-castillo-szpoganicz-doc-doc/</t>
  </si>
  <si>
    <t>'+57 311 8487080'</t>
  </si>
  <si>
    <t>doc-doc</t>
  </si>
  <si>
    <t>www.doc-doc.com</t>
  </si>
  <si>
    <t>07/19/2024 5:27:34 pm</t>
  </si>
  <si>
    <t>Fernando Otalora</t>
  </si>
  <si>
    <t>fotalora@depo.com.co</t>
  </si>
  <si>
    <t>Linkedin/Fernandootalora/</t>
  </si>
  <si>
    <t>'+57 318 3953736'</t>
  </si>
  <si>
    <t>DEPO SAS</t>
  </si>
  <si>
    <t>www.depo.com.co</t>
  </si>
  <si>
    <t>07/19/2024 5:25:32 pm</t>
  </si>
  <si>
    <t>María Claudia Londoño D</t>
  </si>
  <si>
    <t>linkedin.com/in/maria-claudia-londoño-duarte-10229218</t>
  </si>
  <si>
    <t>'+57 320 3020879'</t>
  </si>
  <si>
    <t>WOMEN IT / INNOVUS BUSINESS SCHOOL</t>
  </si>
  <si>
    <t>07/19/2024 5:17:12 pm</t>
  </si>
  <si>
    <t>Maria Castro</t>
  </si>
  <si>
    <t>fernanda.benavides@rappi.com</t>
  </si>
  <si>
    <t>https://www.linkedin.com/in/mariacastrob/</t>
  </si>
  <si>
    <t>'+57 319 4519729'</t>
  </si>
  <si>
    <t>Rappi.com</t>
  </si>
  <si>
    <t>Strategy &amp; Operations Lead</t>
  </si>
  <si>
    <t>07/19/2024 5:06:27 pm</t>
  </si>
  <si>
    <t>MARIA ISABEL MARTINEZ</t>
  </si>
  <si>
    <t>https://www.linkedin.com/in/martinezsolarte/</t>
  </si>
  <si>
    <t>'+57 317 5103677'</t>
  </si>
  <si>
    <t>https://poporotech.com/</t>
  </si>
  <si>
    <t>CEO-Cofounder</t>
  </si>
  <si>
    <t>07/19/2024 4:59:47 pm</t>
  </si>
  <si>
    <t>Daniel Martinez</t>
  </si>
  <si>
    <t>comercial@martinezequipocreativo.com</t>
  </si>
  <si>
    <t>daniel martinez</t>
  </si>
  <si>
    <t>'+57 310 4829636'</t>
  </si>
  <si>
    <t>Martinez Equipo Creativo</t>
  </si>
  <si>
    <t>Director Ejecutivo</t>
  </si>
  <si>
    <t>07/19/2024 4:57:14 pm</t>
  </si>
  <si>
    <t>juan.jaramillo@activeone.co</t>
  </si>
  <si>
    <t>https://www.linkedin.com/in/juan-camilo-jaramillo-alzate-8473075a/</t>
  </si>
  <si>
    <t>'+57 301 7226028'</t>
  </si>
  <si>
    <t>Activeine</t>
  </si>
  <si>
    <t>07/19/2024 4:45:22 pm</t>
  </si>
  <si>
    <t>Nicolle Herrera</t>
  </si>
  <si>
    <t>nikkirev.design@outlook.com</t>
  </si>
  <si>
    <t>https://www.linkedin.com/in/nicolleherrera?utm_source=share&amp;utm_campaign=share_via&amp;utm_content=profile&amp;utm_medium=android_app</t>
  </si>
  <si>
    <t>'+57 311 2149168'</t>
  </si>
  <si>
    <t>nikkirev studio</t>
  </si>
  <si>
    <t>https://nikkirev.co/</t>
  </si>
  <si>
    <t>"Founder, Creative Director"</t>
  </si>
  <si>
    <t>07/19/2024 4:44:50 pm</t>
  </si>
  <si>
    <t>07/19/2024 4:30:53 pm</t>
  </si>
  <si>
    <t>PAULA ARIZA</t>
  </si>
  <si>
    <t>https://www.linkedin.com/in/paulaarizaalejo/</t>
  </si>
  <si>
    <t>'+57 310 2158594'</t>
  </si>
  <si>
    <t>07/19/2024 4:10:30 pm</t>
  </si>
  <si>
    <t>Claudia Arevalo</t>
  </si>
  <si>
    <t>claudiaarevalo@gmail.com</t>
  </si>
  <si>
    <t>https://www.linkedin.com/in/ingenieraclaudiaarevalo/</t>
  </si>
  <si>
    <t>'+57 301 7569440'</t>
  </si>
  <si>
    <t>07/19/2024 4:03:44 pm</t>
  </si>
  <si>
    <t>https://co.linkedin.com/in/martinagudelo2811</t>
  </si>
  <si>
    <t>'+57 311 8194074'</t>
  </si>
  <si>
    <t>07/19/2024 3:58:34 pm</t>
  </si>
  <si>
    <t>Carolina velasco</t>
  </si>
  <si>
    <t>cvelascocifuentes@gmail.com</t>
  </si>
  <si>
    <t>https://www.linkedin.com/in/carolinavelascocoach/</t>
  </si>
  <si>
    <t>'+57 318 2432818'</t>
  </si>
  <si>
    <t>konessmatch</t>
  </si>
  <si>
    <t>07/19/2024 3:48:00 pm</t>
  </si>
  <si>
    <t>Ikdem Ben Mbarek</t>
  </si>
  <si>
    <t>ikdembenmbarek@gmail.com</t>
  </si>
  <si>
    <t>https://www.linkedin.com/in/ikdem/</t>
  </si>
  <si>
    <t>'+57 313 4020847'</t>
  </si>
  <si>
    <t>Karriery</t>
  </si>
  <si>
    <t>07/19/2024 3:38:50 pm</t>
  </si>
  <si>
    <t>Tarsicio Latorre</t>
  </si>
  <si>
    <t>'+57 310 5609458'</t>
  </si>
  <si>
    <t>07/19/2024 3:30:34 pm</t>
  </si>
  <si>
    <t>Augusto</t>
  </si>
  <si>
    <t>augusto@quadrian.vc</t>
  </si>
  <si>
    <t>linkedin.com/in/augusto-castellanos-cardenas</t>
  </si>
  <si>
    <t>'+57 312 5753857'</t>
  </si>
  <si>
    <t>Quadrian</t>
  </si>
  <si>
    <t>Director MENA Region</t>
  </si>
  <si>
    <t>07/19/2024 3:29:26 pm</t>
  </si>
  <si>
    <t>david blanco alvarez</t>
  </si>
  <si>
    <t>https://www.linkedin.com/in/davidalvarez28/</t>
  </si>
  <si>
    <t>'+57 301 3312048'</t>
  </si>
  <si>
    <t>cuc Universidad de la costa</t>
  </si>
  <si>
    <t>07/19/2024 3:26:49 pm</t>
  </si>
  <si>
    <t>Jferrertorres</t>
  </si>
  <si>
    <t>'+57 302 2367531'</t>
  </si>
  <si>
    <t>07/19/2024 3:25:30 pm</t>
  </si>
  <si>
    <t>07/19/2024 3:23:08 pm</t>
  </si>
  <si>
    <t>Javier Andres Palacios Zambrano</t>
  </si>
  <si>
    <t>javapalacios@gmail.com</t>
  </si>
  <si>
    <t>https://www.linkedin.com/in/japalacios/</t>
  </si>
  <si>
    <t>'+57 300 4948950'</t>
  </si>
  <si>
    <t>Mck</t>
  </si>
  <si>
    <t>07/19/2024 3:22:39 pm</t>
  </si>
  <si>
    <t>https://www.linkedin.com/in/josecheverri/</t>
  </si>
  <si>
    <t>'+57 302 2166275'</t>
  </si>
  <si>
    <t>https://www.weblabs.com.co/</t>
  </si>
  <si>
    <t>07/19/2024 2:35:29 pm</t>
  </si>
  <si>
    <t>Dayana Silva Escobar</t>
  </si>
  <si>
    <t>equinoshop2020@gmail.com</t>
  </si>
  <si>
    <t>'+57 313 3165436'</t>
  </si>
  <si>
    <t>Evalumine</t>
  </si>
  <si>
    <t>https://www.evalumine.com/</t>
  </si>
  <si>
    <t>07/19/2024 2:31:11 pm</t>
  </si>
  <si>
    <t>Sebastian León</t>
  </si>
  <si>
    <t>sebastianleon941@gmail.com</t>
  </si>
  <si>
    <t>https://www.linkedin.com/in/juan-sebastian-leon-molina/</t>
  </si>
  <si>
    <t>'+57 312 3887099'</t>
  </si>
  <si>
    <t>07/19/2024 2:24:50 pm</t>
  </si>
  <si>
    <t>https://www.linkedin.com/in/carolina-flechas/</t>
  </si>
  <si>
    <t>'+54 11 6479-5089'</t>
  </si>
  <si>
    <t>07/19/2024 2:22:39 pm</t>
  </si>
  <si>
    <t>finanzas@lulox.cc</t>
  </si>
  <si>
    <t>juan-camilo-amaya-raba-b3139780</t>
  </si>
  <si>
    <t>'+57 318 3175707'</t>
  </si>
  <si>
    <t>LULO BANK/ LULO X</t>
  </si>
  <si>
    <t>07/19/2024 1:53:50 pm</t>
  </si>
  <si>
    <t>https://www.linkedin.com/in/felipe-arenas-17b022178/</t>
  </si>
  <si>
    <t>'+57 304 3350202'</t>
  </si>
  <si>
    <t>07/19/2024 1:44:25 pm</t>
  </si>
  <si>
    <t>Alejandro Morgado Ospina</t>
  </si>
  <si>
    <t>alejo.morgado2@gmail.com</t>
  </si>
  <si>
    <t>https://www.linkedin.com/in/alejandro-morgado-ospina-9a4a13262/</t>
  </si>
  <si>
    <t>'+57 304 3316491'</t>
  </si>
  <si>
    <t>07/19/2024 1:41:09 pm</t>
  </si>
  <si>
    <t>Jose Manuel Pineda</t>
  </si>
  <si>
    <t>josemanuel@helpyhub.com</t>
  </si>
  <si>
    <t>www.linkedin.com/in/jose-manuel-pineda</t>
  </si>
  <si>
    <t>'+57 301 7509661'</t>
  </si>
  <si>
    <t>Helpyhub</t>
  </si>
  <si>
    <t>www.helpyhub.com</t>
  </si>
  <si>
    <t>07/19/2024 1:27:16 pm</t>
  </si>
  <si>
    <t>Johanna Aya</t>
  </si>
  <si>
    <t>johanna.aya@bravium.io</t>
  </si>
  <si>
    <t>Johakaya</t>
  </si>
  <si>
    <t>'+57 315 7475748'</t>
  </si>
  <si>
    <t>Bravium latam</t>
  </si>
  <si>
    <t>07/19/2024 1:14:43 pm</t>
  </si>
  <si>
    <t>gerenciapro176@gmail.com</t>
  </si>
  <si>
    <t>'+57 311 8718869'</t>
  </si>
  <si>
    <t>Coo</t>
  </si>
  <si>
    <t>07/19/2024 1:06:16 pm</t>
  </si>
  <si>
    <t>Esteban Gómez Gómez</t>
  </si>
  <si>
    <t>gomez.g.esteban@gmail.com</t>
  </si>
  <si>
    <t>https://www.linkedin.com/in/egomezmarketing/</t>
  </si>
  <si>
    <t>'+57 311 3107364'</t>
  </si>
  <si>
    <t>07/19/2024 1:03:39 pm</t>
  </si>
  <si>
    <t>https://www.linkedin.com/in/hassanmarquez/</t>
  </si>
  <si>
    <t>'+57 310 6093311'</t>
  </si>
  <si>
    <t>07/19/2024 12:20:44 pm</t>
  </si>
  <si>
    <t>poncioharry@gmail.com</t>
  </si>
  <si>
    <t>https://www.linkedin.com/in/harry-hernandez-s/</t>
  </si>
  <si>
    <t>'+57 320 2131264'</t>
  </si>
  <si>
    <t>compa</t>
  </si>
  <si>
    <t>compafinanciero.com</t>
  </si>
  <si>
    <t>07/19/2024 12:10:38 pm</t>
  </si>
  <si>
    <t>Tomás Baron Galvis</t>
  </si>
  <si>
    <t>http://linkedin.com/in/tomasbaron</t>
  </si>
  <si>
    <t>'+57 315 3722006'</t>
  </si>
  <si>
    <t>07/19/2024 11:55:31 am</t>
  </si>
  <si>
    <t>Julián Cardona</t>
  </si>
  <si>
    <t>Julian.cardona@riskmonitor.co</t>
  </si>
  <si>
    <t>https://www.linkedin.com/in/julian-cardona-27902055</t>
  </si>
  <si>
    <t>Risk Monitor</t>
  </si>
  <si>
    <t>07/19/2024 11:49:04 am</t>
  </si>
  <si>
    <t>ae.galvis@yahoo.com</t>
  </si>
  <si>
    <t>07/19/2024 11:46:50 am</t>
  </si>
  <si>
    <t>https://www.linkedin.com/in/franklynlopez?utm_source=share&amp;utm_campaign=share_via&amp;utm_content=profile&amp;utm_medium=android_app</t>
  </si>
  <si>
    <t>'+57 310 4801205'</t>
  </si>
  <si>
    <t>07/19/2024 11:27:42 am</t>
  </si>
  <si>
    <t>Ruth Gómez</t>
  </si>
  <si>
    <t>ruthgomez@svaaswellness.com</t>
  </si>
  <si>
    <t>http://linkedin.com/in/ruthgomez</t>
  </si>
  <si>
    <t>'+57 316 6948045'</t>
  </si>
  <si>
    <t>Svaas wellness</t>
  </si>
  <si>
    <t>07/19/2024 11:24:00 am</t>
  </si>
  <si>
    <t>Carolina Parrado</t>
  </si>
  <si>
    <t>jennyc.grafica@gmail.com</t>
  </si>
  <si>
    <t>https://www.linkedin.com/in/jennycarolinaparrado?utm_source=share&amp;utm_campaign=share_via&amp;utm_content=profile&amp;utm_medium=ios_app</t>
  </si>
  <si>
    <t>'+57 300 3160794'</t>
  </si>
  <si>
    <t>Banco BHD</t>
  </si>
  <si>
    <t>07/19/2024 10:45:27 am</t>
  </si>
  <si>
    <t>Davis.diaz</t>
  </si>
  <si>
    <t>'+57 350 6365063'</t>
  </si>
  <si>
    <t>07/19/2024 10:15:33 am</t>
  </si>
  <si>
    <t>Diego Rodríguez Joleanes</t>
  </si>
  <si>
    <t>diegojoleanes@gmail.com</t>
  </si>
  <si>
    <t>'+57 301 6221139'</t>
  </si>
  <si>
    <t>Onac</t>
  </si>
  <si>
    <t>07/19/2024 10:14:14 am</t>
  </si>
  <si>
    <t>07/19/2024 6:16:54 am</t>
  </si>
  <si>
    <t>Mariano Doncel</t>
  </si>
  <si>
    <t>mariano@savatii.com</t>
  </si>
  <si>
    <t>https://www.linkedin.com/in/marianodoncelm/</t>
  </si>
  <si>
    <t>'+48 505 901 161'</t>
  </si>
  <si>
    <t>Savatii</t>
  </si>
  <si>
    <t>Savatii.com</t>
  </si>
  <si>
    <t>07/19/2024 5:48:46 am</t>
  </si>
  <si>
    <t>Juliana Osorio</t>
  </si>
  <si>
    <t>josorio@getontop.com</t>
  </si>
  <si>
    <t>https://www.linkedin.com/in/juliana-osorio-roldan?utm_source=share&amp;utm_campaign=share_via&amp;utm_content=profile&amp;utm_medium=ios_app</t>
  </si>
  <si>
    <t>'+57 311 3882262'</t>
  </si>
  <si>
    <t>07/19/2024 5:08:15 am</t>
  </si>
  <si>
    <t>ecinbachi</t>
  </si>
  <si>
    <t>'+57 320 9310272'</t>
  </si>
  <si>
    <t>07/19/2024 4:48:41 am</t>
  </si>
  <si>
    <t>cuervobiviana3@gmail.com</t>
  </si>
  <si>
    <t>Biviana c. Pareja</t>
  </si>
  <si>
    <t>'+54 11 6353-0831'</t>
  </si>
  <si>
    <t>07/19/2024 4:10:22 am</t>
  </si>
  <si>
    <t>David Urrutia</t>
  </si>
  <si>
    <t>davidurrutia0107@gmail.com</t>
  </si>
  <si>
    <t>Kevin David Urrutia Lozano</t>
  </si>
  <si>
    <t>'+57 316 6988385'</t>
  </si>
  <si>
    <t>07/19/2024 3:37:39 am</t>
  </si>
  <si>
    <t>Jaime Escobar</t>
  </si>
  <si>
    <t>jaimescoseru@gmail.com</t>
  </si>
  <si>
    <t>LinkedIn.com/in/jaimescose</t>
  </si>
  <si>
    <t>'+57 301 4409322'</t>
  </si>
  <si>
    <t>07/19/2024 3:34:22 am</t>
  </si>
  <si>
    <t>Sebastian Ortiz</t>
  </si>
  <si>
    <t>sebas@cuentamono.com</t>
  </si>
  <si>
    <t>https://www.linkedin.com/in/sebastian-ortiz-v%C3%A1squez-75b38590/</t>
  </si>
  <si>
    <t>'+57 300 4164901'</t>
  </si>
  <si>
    <t>https://mono.la</t>
  </si>
  <si>
    <t>Cofunder</t>
  </si>
  <si>
    <t>07/19/2024 3:10:18 am</t>
  </si>
  <si>
    <t>Mildrey Bermúdez Osorio</t>
  </si>
  <si>
    <t>mildreybermudez@gmail.com</t>
  </si>
  <si>
    <t>www.linkedin.com/in/mildrey-bermudez</t>
  </si>
  <si>
    <t>'+57 316 6801628'</t>
  </si>
  <si>
    <t>07/19/2024 3:08:46 am</t>
  </si>
  <si>
    <t>Miguel Feles</t>
  </si>
  <si>
    <t>santiagofeles@gmail.com</t>
  </si>
  <si>
    <t>https://www.linkedin.com/in/miguelfeles/</t>
  </si>
  <si>
    <t>'+57 318 5131412'</t>
  </si>
  <si>
    <t>DataSciNation</t>
  </si>
  <si>
    <t>https://www.datascination.co</t>
  </si>
  <si>
    <t>07/19/2024 3:04:07 am</t>
  </si>
  <si>
    <t>Anabel Lozano</t>
  </si>
  <si>
    <t>anabel835@gmail.com</t>
  </si>
  <si>
    <t>Anabel25lo</t>
  </si>
  <si>
    <t>'+57 315 6142620'</t>
  </si>
  <si>
    <t>07/19/2024 2:29:46 am</t>
  </si>
  <si>
    <t>Juan osorio</t>
  </si>
  <si>
    <t>info@juanosorio.dev</t>
  </si>
  <si>
    <t>https://linkedin.com/in/juan-david-osorio-arrubla-dev</t>
  </si>
  <si>
    <t>'+57 302 4647652'</t>
  </si>
  <si>
    <t>07/19/2024 2:26:38 am</t>
  </si>
  <si>
    <t>Juan Sebastián Ramirez</t>
  </si>
  <si>
    <t>juandramirez1@gmail.com</t>
  </si>
  <si>
    <t>https://www.linkedin.com/in/juan-sebastian-ramirez-b14738a8?utm_source=share&amp;utm_campaign=share_via&amp;utm_content=profile&amp;utm_medium=ios_app</t>
  </si>
  <si>
    <t>'+57 313 8728336'</t>
  </si>
  <si>
    <t>07/19/2024 2:24:51 am</t>
  </si>
  <si>
    <t>Laura Mesa</t>
  </si>
  <si>
    <t>lauramesa@empresy.com</t>
  </si>
  <si>
    <t>https://www.linkedin.com/in/laura-mesa-091246204?utm_source=share&amp;utm_campaign=share_via&amp;utm_content=profile&amp;utm_medium=ios_app</t>
  </si>
  <si>
    <t>'+57 300 7538098'</t>
  </si>
  <si>
    <t>Empresy</t>
  </si>
  <si>
    <t>Empresy.com</t>
  </si>
  <si>
    <t>Product Design</t>
  </si>
  <si>
    <t>07/19/2024 2:23:39 am</t>
  </si>
  <si>
    <t>mariohazbun@empresy.com</t>
  </si>
  <si>
    <t>https://www.linkedin.com/in/mario-hazbun-anuff-b85240251?utm_source=share&amp;utm_campaign=share_via&amp;utm_content=profile&amp;utm_medium=ios_app</t>
  </si>
  <si>
    <t>'+57 313 6260281'</t>
  </si>
  <si>
    <t>07/19/2024 1:45:28 am</t>
  </si>
  <si>
    <t>https://www.linkedin.com/in/catalinatobon/</t>
  </si>
  <si>
    <t>'+57 300 4067901'</t>
  </si>
  <si>
    <t>07/19/2024 1:25:11 am</t>
  </si>
  <si>
    <t>Carlos Salcedo Guzmán</t>
  </si>
  <si>
    <t>carlosalcedoguzman@gmail.com</t>
  </si>
  <si>
    <t>https://www.linkedin.com/in/carlosalguz/</t>
  </si>
  <si>
    <t>'+57 319 2512067'</t>
  </si>
  <si>
    <t>07/19/2024 1:22:37 am</t>
  </si>
  <si>
    <t>Lina Jiménez</t>
  </si>
  <si>
    <t>comercial@risktech.com.co</t>
  </si>
  <si>
    <t>linajimenezo</t>
  </si>
  <si>
    <t>'+57 321 9437035'</t>
  </si>
  <si>
    <t>RISKTECH</t>
  </si>
  <si>
    <t>www.risktech.com.co</t>
  </si>
  <si>
    <t>Gerente comercial</t>
  </si>
  <si>
    <t>07/19/2024 1:21:30 am</t>
  </si>
  <si>
    <t>Nicolás acosta</t>
  </si>
  <si>
    <t>nicolasacostaaldana@gmail.com</t>
  </si>
  <si>
    <t>Nicolás Andrés acosta Aldana</t>
  </si>
  <si>
    <t>'+57 301 7865020'</t>
  </si>
  <si>
    <t>I-Smart</t>
  </si>
  <si>
    <t>07/19/2024 1:03:43 am</t>
  </si>
  <si>
    <t>https://www.linkedin.com/in/enriquemejia</t>
  </si>
  <si>
    <t>07/19/2024 12:46:25 am</t>
  </si>
  <si>
    <t>Andres Jácome</t>
  </si>
  <si>
    <t>Andres.jacome</t>
  </si>
  <si>
    <t>Macondo Magic Software</t>
  </si>
  <si>
    <t>07/19/2024 12:20:35 am</t>
  </si>
  <si>
    <t>Nicolas Dottor</t>
  </si>
  <si>
    <t>nicolas.dottor.casallas@gmail.com</t>
  </si>
  <si>
    <t>https://www.linkedin.com/in/nicolasdottor/</t>
  </si>
  <si>
    <t>'+57 313 3800061'</t>
  </si>
  <si>
    <t>Neural Tech</t>
  </si>
  <si>
    <t>neuraltechteam.com</t>
  </si>
  <si>
    <t>Marketing</t>
  </si>
  <si>
    <t>07/19/2024 12:09:55 am</t>
  </si>
  <si>
    <t>Iván Bautista</t>
  </si>
  <si>
    <t>ibautista@fga.com.co</t>
  </si>
  <si>
    <t>www.linkedin.com/in/ivan-ricardo- bautista-bermeo-8b688020</t>
  </si>
  <si>
    <t>'+57 301 4476746'</t>
  </si>
  <si>
    <t>FGA Fondo de Garantías</t>
  </si>
  <si>
    <t>07/19/2024 12:00:46 am</t>
  </si>
  <si>
    <t>Erick Arturo Diaz</t>
  </si>
  <si>
    <t>ea890819@gmail.com</t>
  </si>
  <si>
    <t>'+57 311 5999742'</t>
  </si>
  <si>
    <t>House Capital Colombia</t>
  </si>
  <si>
    <t>07/18/2024 11:54:44 pm</t>
  </si>
  <si>
    <t>Juan Ivan Cubillos</t>
  </si>
  <si>
    <t>juanivancubillosgaray@gmail.com</t>
  </si>
  <si>
    <t>j.ivan_Cubillos</t>
  </si>
  <si>
    <t>'+57 316 4391906'</t>
  </si>
  <si>
    <t>Thirty 3D</t>
  </si>
  <si>
    <t>07/18/2024 11:54:22 pm</t>
  </si>
  <si>
    <t>https://www.linkedin.com/in/sergio-cano-parada/</t>
  </si>
  <si>
    <t>'+57 301 5984115'</t>
  </si>
  <si>
    <t>07/18/2024 11:52:17 pm</t>
  </si>
  <si>
    <t>http://linkedin.com/in/mateo-o-65b45a106</t>
  </si>
  <si>
    <t>'+57 315 8867019'</t>
  </si>
  <si>
    <t>Franki.ai</t>
  </si>
  <si>
    <t>07/18/2024 11:44:11 pm</t>
  </si>
  <si>
    <t>https://www.linkedin.com/in/santiagoroz</t>
  </si>
  <si>
    <t>'+57 315 5301599'</t>
  </si>
  <si>
    <t>https://sanxroz.github.io/website/</t>
  </si>
  <si>
    <t>07/18/2024 11:20:22 pm</t>
  </si>
  <si>
    <t>Nicolás Perez</t>
  </si>
  <si>
    <t>linkedin.com/in/nperezreyna</t>
  </si>
  <si>
    <t>'+57 316 3982244'</t>
  </si>
  <si>
    <t>07/18/2024 11:15:08 pm</t>
  </si>
  <si>
    <t>Andres Padilla Narvaez</t>
  </si>
  <si>
    <t>andres.padilla@gintic.com.co</t>
  </si>
  <si>
    <t>https://www.linkedin.com/in/andres-padilla-narvaez-5995a256/</t>
  </si>
  <si>
    <t>'+57 304 3866201'</t>
  </si>
  <si>
    <t>GINTIC S.A.S.</t>
  </si>
  <si>
    <t>www.gintic.com.co</t>
  </si>
  <si>
    <t>07/18/2024 11:15:05 pm</t>
  </si>
  <si>
    <t>Guillermo Chapman</t>
  </si>
  <si>
    <t>07/18/2024 11:09:16 pm</t>
  </si>
  <si>
    <t>Ana Sofía Contreras</t>
  </si>
  <si>
    <t>anasofia.contreras@tec.mx</t>
  </si>
  <si>
    <t>https://www.linkedin.com/in/anasofiacontreras?utm_source=share&amp;utm_campaign=share_via&amp;utm_content=profile&amp;utm_medium=ios_app</t>
  </si>
  <si>
    <t>'+52 33 1385 4454'</t>
  </si>
  <si>
    <t>Tec de Monterrey</t>
  </si>
  <si>
    <t>07/18/2024 10:57:32 pm</t>
  </si>
  <si>
    <t>https://www.linkedin.com/in/gabriel-nova/</t>
  </si>
  <si>
    <t>'+57 310 8581515'</t>
  </si>
  <si>
    <t>https://bappy.bet/</t>
  </si>
  <si>
    <t>07/18/2024 10:53:32 pm</t>
  </si>
  <si>
    <t>Mateo Benavides</t>
  </si>
  <si>
    <t>mateo@trea.pro</t>
  </si>
  <si>
    <t>https://www.linkedin.com/in/mateobenavides/</t>
  </si>
  <si>
    <t>'+57 311 4445631'</t>
  </si>
  <si>
    <t>TREA Real Estate</t>
  </si>
  <si>
    <t>www.trea.pro</t>
  </si>
  <si>
    <t>07/18/2024 10:50:11 pm</t>
  </si>
  <si>
    <t>eduardruizraba</t>
  </si>
  <si>
    <t>'+57 315 8189927'</t>
  </si>
  <si>
    <t>07/18/2024 10:46:49 pm</t>
  </si>
  <si>
    <t>diego suarez</t>
  </si>
  <si>
    <t>diego@bia.app</t>
  </si>
  <si>
    <t>https://www.linkedin.com/in/diego-suarez-5b23a240/</t>
  </si>
  <si>
    <t>'+57 313 8300866'</t>
  </si>
  <si>
    <t>bia energy</t>
  </si>
  <si>
    <t>07/18/2024 10:43:39 pm</t>
  </si>
  <si>
    <t>https://www.linkedin.com/in/alejandra-arra%C3%B1aga-2b3262174/</t>
  </si>
  <si>
    <t>'+52 392 100 0343'</t>
  </si>
  <si>
    <t>07/18/2024 10:41:55 pm</t>
  </si>
  <si>
    <t>Manuel@manue</t>
  </si>
  <si>
    <t>07/18/2024 10:37:39 pm</t>
  </si>
  <si>
    <t>Thaymara Bolivar</t>
  </si>
  <si>
    <t>thaygbc@gmail.com</t>
  </si>
  <si>
    <t>https://www.linkedin.com/in/thaygbc/</t>
  </si>
  <si>
    <t>'+593 98 121 4906'</t>
  </si>
  <si>
    <t>Zendero</t>
  </si>
  <si>
    <t>07/18/2024 10:33:44 pm</t>
  </si>
  <si>
    <t>Carlos Siado</t>
  </si>
  <si>
    <t>casiado@hotmail.com</t>
  </si>
  <si>
    <t>LinkedIn.Com/in/casiado</t>
  </si>
  <si>
    <t>'+57 310 6967334'</t>
  </si>
  <si>
    <t>Selectum</t>
  </si>
  <si>
    <t>07/18/2024 10:33:30 pm</t>
  </si>
  <si>
    <t>Jorge Humberto Mejia</t>
  </si>
  <si>
    <t>jorge.mejia@exxis-group.com</t>
  </si>
  <si>
    <t>https://www.linkedin.com/in/jorgehmejia/</t>
  </si>
  <si>
    <t>'+57 313 8935958'</t>
  </si>
  <si>
    <t>exxis group colombia</t>
  </si>
  <si>
    <t>07/18/2024 10:24:31 pm</t>
  </si>
  <si>
    <t>07/18/2024 10:23:33 pm</t>
  </si>
  <si>
    <t>https://www.linkedin.com/in/erika-vergara/</t>
  </si>
  <si>
    <t>'+57 316 8241125'</t>
  </si>
  <si>
    <t>SunDevs</t>
  </si>
  <si>
    <t>07/18/2024 10:20:39 pm</t>
  </si>
  <si>
    <t>07/18/2024 10:19:54 pm</t>
  </si>
  <si>
    <t>Paula Rubiano</t>
  </si>
  <si>
    <t>paularubianoac@gmail.com</t>
  </si>
  <si>
    <t>https://www.linkedin.com/in/mar%C3%ADa-paula-rubiano-acevedo10?utm_source=share&amp;utm_campaign=share_via&amp;utm_content=profile&amp;utm_medium=ios_app</t>
  </si>
  <si>
    <t>'+57 316 8711849'</t>
  </si>
  <si>
    <t>Itau</t>
  </si>
  <si>
    <t>07/18/2024 10:04:08 pm</t>
  </si>
  <si>
    <t>https://www.linkedin.com/in/telleznatalia</t>
  </si>
  <si>
    <t>'+57 315 2641040'</t>
  </si>
  <si>
    <t>LomnaWorld e-commerce</t>
  </si>
  <si>
    <t>07/18/2024 10:03:47 pm</t>
  </si>
  <si>
    <t>Dina Korkmazova</t>
  </si>
  <si>
    <t>/dinakorkmazova</t>
  </si>
  <si>
    <t>'+57 302 8647445'</t>
  </si>
  <si>
    <t>07/18/2024 10:01:12 pm</t>
  </si>
  <si>
    <t>caritoserani@gmail.com</t>
  </si>
  <si>
    <t>https://co.linkedin.com/in/carolinaserani/en</t>
  </si>
  <si>
    <t>'+57 302 3046272'</t>
  </si>
  <si>
    <t>Banco</t>
  </si>
  <si>
    <t>07/18/2024 9:58:25 pm</t>
  </si>
  <si>
    <t>David Espinel</t>
  </si>
  <si>
    <t>david@socialgraph.vc</t>
  </si>
  <si>
    <t>https://www.linkedin.com/in/david-espinel?utm_source=share&amp;utm_campaign=share_via&amp;utm_content=profile&amp;utm_medium=ios_app</t>
  </si>
  <si>
    <t>'+57 313 8158686'</t>
  </si>
  <si>
    <t>Social Graph Ventures</t>
  </si>
  <si>
    <t>07/18/2024 9:42:46 pm</t>
  </si>
  <si>
    <t>Juan Sebastian Escobar</t>
  </si>
  <si>
    <t>https://www.linkedin.com/in/juan-s-escobar-r/</t>
  </si>
  <si>
    <t>'+57 301 2166418'</t>
  </si>
  <si>
    <t>07/18/2024 9:36:29 pm</t>
  </si>
  <si>
    <t>'+57 304 3378686'</t>
  </si>
  <si>
    <t>07/18/2024 9:34:55 pm</t>
  </si>
  <si>
    <t>Kathy Liñan Ching</t>
  </si>
  <si>
    <t>kathylinanching@gmail.com</t>
  </si>
  <si>
    <t>https://www.linkedin.com/in/kathylinan-propiedadintelectual/</t>
  </si>
  <si>
    <t>'+57 305 2473460'</t>
  </si>
  <si>
    <t>Fundación Impulsos</t>
  </si>
  <si>
    <t>07/18/2024 9:26:42 pm</t>
  </si>
  <si>
    <t>https://www.linkedin.com/in/rosana-torres-cardona-14509217b?utm_source=share&amp;utm_campaign=share_via&amp;utm_content=profile&amp;utm_medium=ios_app</t>
  </si>
  <si>
    <t>'+57 301 3096875'</t>
  </si>
  <si>
    <t>07/18/2024 9:25:15 pm</t>
  </si>
  <si>
    <t>Robert Krishan</t>
  </si>
  <si>
    <t>roberto@ubostec.com.br</t>
  </si>
  <si>
    <t>https://www.linkedin.com/in/robertkrishan/</t>
  </si>
  <si>
    <t>'+55 11 91869-1999'</t>
  </si>
  <si>
    <t>UBOS LowCode Tec</t>
  </si>
  <si>
    <t>https://ubostec.com.br/</t>
  </si>
  <si>
    <t>Co-Founder/COO</t>
  </si>
  <si>
    <t>07/18/2024 9:19:49 pm</t>
  </si>
  <si>
    <t>Juan Torres Páez</t>
  </si>
  <si>
    <t>https://co.linkedin.com/in/imjuantorresp</t>
  </si>
  <si>
    <t>07/18/2024 9:16:50 pm</t>
  </si>
  <si>
    <t>https://www.alojatte.com/</t>
  </si>
  <si>
    <t>07/18/2024 9:12:12 pm</t>
  </si>
  <si>
    <t>https://www.linkedin.com/in/alexandergrajales/</t>
  </si>
  <si>
    <t>'+57 316 6922890'</t>
  </si>
  <si>
    <t>Grupo Soluciones Legales Corporativas</t>
  </si>
  <si>
    <t>07/18/2024 9:09:38 pm</t>
  </si>
  <si>
    <t>Alejandro Paz</t>
  </si>
  <si>
    <t>alejandro.paz@robertwalters.com</t>
  </si>
  <si>
    <t>https://www.linkedin.com/in/alejandropazdiaz/</t>
  </si>
  <si>
    <t>'+52 55 8068 5637'</t>
  </si>
  <si>
    <t>Robert Walters</t>
  </si>
  <si>
    <t>07/18/2024 8:57:43 pm</t>
  </si>
  <si>
    <t>Mario  Manzi</t>
  </si>
  <si>
    <t>www.linkedin.com/in/mario-manzi-puertas</t>
  </si>
  <si>
    <t>'+57 300 7712236'</t>
  </si>
  <si>
    <t>07/18/2024 8:55:41 pm</t>
  </si>
  <si>
    <t>Natalia Rangel</t>
  </si>
  <si>
    <t>rangeln@utb.edu.co</t>
  </si>
  <si>
    <t>https://www.linkedin.com/in/natalia-rangel-romero-731b0625a?utm_source=share&amp;utm_campaign=share_via&amp;utm_content=profile&amp;utm_medium=android_app</t>
  </si>
  <si>
    <t>'+57 318 4913272'</t>
  </si>
  <si>
    <t>Universidad Tecnológica de Bolívar</t>
  </si>
  <si>
    <t>07/18/2024 8:51:12 pm</t>
  </si>
  <si>
    <t>https://www.linkedin.com/in/daniel-ospinaagudelo/</t>
  </si>
  <si>
    <t>'+57 319 2152926'</t>
  </si>
  <si>
    <t>https://www.espiritudemontana.com/#/</t>
  </si>
  <si>
    <t>07/18/2024 8:49:44 pm</t>
  </si>
  <si>
    <t>Yenny Tatiana Rojas Luna</t>
  </si>
  <si>
    <t>tatikaluna@hotmail.com</t>
  </si>
  <si>
    <t>https://www.linkedin.com/in/yenny-tatiana-rojas-luna-052286123/</t>
  </si>
  <si>
    <t>'+57 321 9113177'</t>
  </si>
  <si>
    <t>07/18/2024 8:47:56 pm</t>
  </si>
  <si>
    <t>andresposada015@gmail.com</t>
  </si>
  <si>
    <t>https://www.linkedin.com/in/andres-posada-1405b7191</t>
  </si>
  <si>
    <t>'+57 313 7938895'</t>
  </si>
  <si>
    <t>Beelder</t>
  </si>
  <si>
    <t>07/18/2024 8:45:43 pm</t>
  </si>
  <si>
    <t>Tatiana Quesada zalamea</t>
  </si>
  <si>
    <t>tatianaquesada26@gmail.com</t>
  </si>
  <si>
    <t>Tatiana Quesada Zalamea</t>
  </si>
  <si>
    <t>'+57 318 5312950'</t>
  </si>
  <si>
    <t>07/18/2024 8:42:36 pm</t>
  </si>
  <si>
    <t>Natalia Munera</t>
  </si>
  <si>
    <t>natalia.mugo@gmail.com</t>
  </si>
  <si>
    <t>https://www.linkedin.com/in/natalia-m%C3%BAnera-g%C3%B3mez-a19b51126/</t>
  </si>
  <si>
    <t>'+57 311 3629279'</t>
  </si>
  <si>
    <t>Autonomic Mind</t>
  </si>
  <si>
    <t>07/18/2024 8:41:25 pm</t>
  </si>
  <si>
    <t>Yoab Enrique Castro Rodriguez</t>
  </si>
  <si>
    <t>www.linkedin.com/in/yoab-castro</t>
  </si>
  <si>
    <t>'+57 302 4319007'</t>
  </si>
  <si>
    <t>07/18/2024 8:32:13 pm</t>
  </si>
  <si>
    <t>https://www.linkedin.com/in/erjavruiz/</t>
  </si>
  <si>
    <t>'+57 321 3689181'</t>
  </si>
  <si>
    <t>07/18/2024 8:28:53 pm</t>
  </si>
  <si>
    <t>Ricardo Rafael Calderón Pérez</t>
  </si>
  <si>
    <t>https://www.linkedin.com/in/ricardo-calderon-014a405/</t>
  </si>
  <si>
    <t>'+57 320 5485048'</t>
  </si>
  <si>
    <t>07/18/2024 8:28:12 pm</t>
  </si>
  <si>
    <t>Daniel Felipe Triviño Santana</t>
  </si>
  <si>
    <t>daniel-felipe-trivino-santana</t>
  </si>
  <si>
    <t>'+57 310 3232538'</t>
  </si>
  <si>
    <t>Legal Instant</t>
  </si>
  <si>
    <t>07/18/2024 8:26:04 pm</t>
  </si>
  <si>
    <t>SNEIDER FERREIRA</t>
  </si>
  <si>
    <t>https://www.linkedin.com/in/sneider-gerente-tecnologia/</t>
  </si>
  <si>
    <t>'+57 318 3379615'</t>
  </si>
  <si>
    <t>BAN100</t>
  </si>
  <si>
    <t>07/18/2024 8:22:02 pm</t>
  </si>
  <si>
    <t>Lourdes Sanchez Leveau</t>
  </si>
  <si>
    <t>n.lsanchez@icloud.com</t>
  </si>
  <si>
    <t>www.linkedin.com/in/lourdes-sanchez-leveau</t>
  </si>
  <si>
    <t>'+51 960 470 610'</t>
  </si>
  <si>
    <t>07/18/2024 8:21:39 pm</t>
  </si>
  <si>
    <t>https://www.linkedin.com/in/julian-villamizar-521731114/</t>
  </si>
  <si>
    <t>'+57 311 8527075'</t>
  </si>
  <si>
    <t>ufund</t>
  </si>
  <si>
    <t>Investment Director</t>
  </si>
  <si>
    <t>07/18/2024 8:19:39 pm</t>
  </si>
  <si>
    <t>Nicolás Pedraza</t>
  </si>
  <si>
    <t>Nicolas Pedraza Lentino</t>
  </si>
  <si>
    <t>'+57 320 8516846'</t>
  </si>
  <si>
    <t>Vetic medicina veterinaria integral</t>
  </si>
  <si>
    <t>https://www.instagram.com/_vetic?igsh=MTI1YzNmYjd6dWFpcg%3D%3D&amp;utm_source=qr</t>
  </si>
  <si>
    <t>07/18/2024 8:17:07 pm</t>
  </si>
  <si>
    <t>Edison Eduardo Niño Guerrero</t>
  </si>
  <si>
    <t>eeng40192@gmail.com</t>
  </si>
  <si>
    <t>https://www.linkedin.com/in/edison-eduardo-niño-guerrero-38a1a267</t>
  </si>
  <si>
    <t>'+57 313 5521282'</t>
  </si>
  <si>
    <t>07/18/2024 8:13:28 pm</t>
  </si>
  <si>
    <t>Cristobal Cassanello</t>
  </si>
  <si>
    <t>07/18/2024 8:11:47 pm</t>
  </si>
  <si>
    <t>https://www.linkedin.com/in/juandavidgiraldosaldarriaga/</t>
  </si>
  <si>
    <t>'+57 317 6675716'</t>
  </si>
  <si>
    <t>07/18/2024 8:11:16 pm</t>
  </si>
  <si>
    <t>Andrés Gracia Danies</t>
  </si>
  <si>
    <t>Agracia</t>
  </si>
  <si>
    <t>'+57 302 8445474'</t>
  </si>
  <si>
    <t>Rischio SAS</t>
  </si>
  <si>
    <t>07/18/2024 8:09:54 pm</t>
  </si>
  <si>
    <t>camilo.mejia10@gmail.com</t>
  </si>
  <si>
    <t>https://www.linkedin.com/in/camilomejia/</t>
  </si>
  <si>
    <t>'+57 314 2951811'</t>
  </si>
  <si>
    <t>07/18/2024 8:08:03 pm</t>
  </si>
  <si>
    <t>Yusleidi Serje</t>
  </si>
  <si>
    <t>yus@theglobalroute.com</t>
  </si>
  <si>
    <t>https://www.linkedin.com/in/yusleidiserje/</t>
  </si>
  <si>
    <t>'+57 315 2917070'</t>
  </si>
  <si>
    <t>The Global Route</t>
  </si>
  <si>
    <t>https://www.theglobalroute.com/pt/</t>
  </si>
  <si>
    <t>Co-Founder and CEO</t>
  </si>
  <si>
    <t>07/18/2024 8:00:21 pm</t>
  </si>
  <si>
    <t>Maria Paula Triana</t>
  </si>
  <si>
    <t>mapaulatrianacorrea@gmail.com</t>
  </si>
  <si>
    <t>'+1 312-536-3507'</t>
  </si>
  <si>
    <t>IDB Invest</t>
  </si>
  <si>
    <t>07/18/2024 7:54:28 pm</t>
  </si>
  <si>
    <t>Rodrigo Peñalosa</t>
  </si>
  <si>
    <t>https://www.linkedin.com/in/rodrigopenalosa/</t>
  </si>
  <si>
    <t>'+57 314 2189510'</t>
  </si>
  <si>
    <t>07/18/2024 7:47:17 pm</t>
  </si>
  <si>
    <t>Alejandro Delgado</t>
  </si>
  <si>
    <t>alejolibra@icloud.com</t>
  </si>
  <si>
    <t>https://www.linkedin.com/in/alejandrodelgado1</t>
  </si>
  <si>
    <t>'+57 310 6837451'</t>
  </si>
  <si>
    <t>07/18/2024 7:46:15 pm</t>
  </si>
  <si>
    <t>Nicolás Patiño</t>
  </si>
  <si>
    <t>ndpatino@truora.com</t>
  </si>
  <si>
    <t>https://www.linkedin.com/in/nicol%C3%A1s-pati%C3%B1o-uzuga/</t>
  </si>
  <si>
    <t>'+57 320 5515949'</t>
  </si>
  <si>
    <t>07/18/2024 7:44:22 pm</t>
  </si>
  <si>
    <t>Laura del Carmen Pupo Roncallo</t>
  </si>
  <si>
    <t>laura.pupo@pluriza.com</t>
  </si>
  <si>
    <t>https://www.linkedin.com/in/laura-pupo-roncallo-811511123/</t>
  </si>
  <si>
    <t>'+57 316 4928552'</t>
  </si>
  <si>
    <t>07/18/2024 7:42:27 pm</t>
  </si>
  <si>
    <t>lfelipeospinal</t>
  </si>
  <si>
    <t>'+57 321 5919570'</t>
  </si>
  <si>
    <t>hawahtravel.com</t>
  </si>
  <si>
    <t>Project Manager</t>
  </si>
  <si>
    <t>07/18/2024 7:40:56 pm</t>
  </si>
  <si>
    <t>Ana Julieth Rizo Guerrero</t>
  </si>
  <si>
    <t>www.linkedin.com/in/ana-julieth-rizo-8b53491b8</t>
  </si>
  <si>
    <t>'+57 300 6140002'</t>
  </si>
  <si>
    <t>07/18/2024 7:38:40 pm</t>
  </si>
  <si>
    <t>Paulo Rebolledo</t>
  </si>
  <si>
    <t>paulordt@gmail.com</t>
  </si>
  <si>
    <t>https://www.linkedin.com/in/paulo-rebolledo-rappi-svp/</t>
  </si>
  <si>
    <t>'+57 310 4209931'</t>
  </si>
  <si>
    <t>Margarita Guerra</t>
  </si>
  <si>
    <t>margaritarosa14@hotmail.con</t>
  </si>
  <si>
    <t>Margaritaguerraa</t>
  </si>
  <si>
    <t>'+57 317 2421576'</t>
  </si>
  <si>
    <t>TechnoServe</t>
  </si>
  <si>
    <t>07/18/2024 7:33:42 pm</t>
  </si>
  <si>
    <t>https://www.linkedin.com/in/santiago-barrios-9a83a5250</t>
  </si>
  <si>
    <t>'+57 310 5739393'</t>
  </si>
  <si>
    <t>https://closetup.com/</t>
  </si>
  <si>
    <t>07/18/2024 7:32:03 pm</t>
  </si>
  <si>
    <t>https://www.linkedin.com/in/danielcordobams</t>
  </si>
  <si>
    <t>'+57 310 7977492'</t>
  </si>
  <si>
    <t>07/18/2024 7:30:00 pm</t>
  </si>
  <si>
    <t>Angie Abella</t>
  </si>
  <si>
    <t>amag226@hotmail.com</t>
  </si>
  <si>
    <t>https://www.linkedin.com/in/angie-milena-abella-gonz%C3%A1lez-b170091a0/</t>
  </si>
  <si>
    <t>'+57 319 2391073'</t>
  </si>
  <si>
    <t>Auditoría Legal</t>
  </si>
  <si>
    <t>07/18/2024 7:22:53 pm</t>
  </si>
  <si>
    <t>https://www.linkedin.com/in/german-cardona-ramirez-8ab7bb16/</t>
  </si>
  <si>
    <t>'+57 320 2725850'</t>
  </si>
  <si>
    <t>www.imedicalservices.com</t>
  </si>
  <si>
    <t>07/18/2024 7:18:45 pm</t>
  </si>
  <si>
    <t>https://www.linkedin.com/in/maria-fernanda-gaona-stein/</t>
  </si>
  <si>
    <t>T&amp;T - GLOBALIA VIRTUAL SCHOOL</t>
  </si>
  <si>
    <t>07/18/2024 7:18:20 pm</t>
  </si>
  <si>
    <t>GABRIEL CRISTANCHO</t>
  </si>
  <si>
    <t>gabriel.cristancho@comanager.co</t>
  </si>
  <si>
    <t>https://www.linkedin.com/in/%F0%9F%9A%80gabriel-cristancho%F0%9F%93%88-a5a70160</t>
  </si>
  <si>
    <t>'+57 312 5887517'</t>
  </si>
  <si>
    <t>COMANAGER</t>
  </si>
  <si>
    <t>https://www.comanager.co</t>
  </si>
  <si>
    <t>07/18/2024 7:17:28 pm</t>
  </si>
  <si>
    <t>Ana Duarte</t>
  </si>
  <si>
    <t>anaduarteort@gmail.com</t>
  </si>
  <si>
    <t>https://www.linkedin.com/in/ann-duarte-387960162?utm_source=share&amp;utm_campaign=share_via&amp;utm_content=profile&amp;utm_medium=ios_app</t>
  </si>
  <si>
    <t>'+1 719-828-3213'</t>
  </si>
  <si>
    <t>07/18/2024 7:08:01 pm</t>
  </si>
  <si>
    <t>carlos.suarez.kd26@gmail.com</t>
  </si>
  <si>
    <t>https://www.linkedin.com/in/carlos-david-suarez-888377220?utm_source=share&amp;utm_campaign=share_via&amp;utm_content=profile&amp;utm_medium=android_app</t>
  </si>
  <si>
    <t>'+57 314 3881919'</t>
  </si>
  <si>
    <t>07/18/2024 7:04:19 pm</t>
  </si>
  <si>
    <t>https://www.linkedin.com/in/juanecorrea/</t>
  </si>
  <si>
    <t>'+57 310 3469288'</t>
  </si>
  <si>
    <t>G-P</t>
  </si>
  <si>
    <t>07/18/2024 7:02:15 pm</t>
  </si>
  <si>
    <t>Daniel Lozano</t>
  </si>
  <si>
    <t>daniellozano.ee@gmail.com</t>
  </si>
  <si>
    <t>www.linkedin.com/in/daniel-lozanoee</t>
  </si>
  <si>
    <t>'+57 314 2580862'</t>
  </si>
  <si>
    <t>Ontrack Colombia</t>
  </si>
  <si>
    <t>07/18/2024 7:00:05 pm</t>
  </si>
  <si>
    <t>julian moreno</t>
  </si>
  <si>
    <t>julianms@live.com</t>
  </si>
  <si>
    <t>https://www.linkedin.com/in/julianmoreno-sct/</t>
  </si>
  <si>
    <t>'+57 320 4092192'</t>
  </si>
  <si>
    <t>Globalization Partners</t>
  </si>
  <si>
    <t>07/18/2024 6:59:12 pm</t>
  </si>
  <si>
    <t>https://www.linkedin.com/in/melissatrejosocampo?utm_source=share&amp;utm_campaign=share_via&amp;utm_content=profile&amp;utm_medium=ios_app</t>
  </si>
  <si>
    <t>'+57 317 4236874'</t>
  </si>
  <si>
    <t>07/18/2024 6:56:41 pm</t>
  </si>
  <si>
    <t>Andrés Felipe Lastra Terán</t>
  </si>
  <si>
    <t>https://www.linkedin.com/in/alastrat/</t>
  </si>
  <si>
    <t>'+57 300 2061607'</t>
  </si>
  <si>
    <t>https://estori.co/</t>
  </si>
  <si>
    <t>Ingeniero industrial y de informática</t>
  </si>
  <si>
    <t>07/18/2024 6:53:55 pm</t>
  </si>
  <si>
    <t>Henry Alexander Rios</t>
  </si>
  <si>
    <t>hriosj@outlook.com</t>
  </si>
  <si>
    <t>Henry Rios</t>
  </si>
  <si>
    <t>'+57 320 8723090'</t>
  </si>
  <si>
    <t>Pricesmart ñ</t>
  </si>
  <si>
    <t>07/18/2024 6:49:29 pm</t>
  </si>
  <si>
    <t>Jerson Rodas</t>
  </si>
  <si>
    <t>Jerson@vertix.pe</t>
  </si>
  <si>
    <t>https://www.linkedin.com/in/jrodas19/</t>
  </si>
  <si>
    <t>'+51 969 339 967'</t>
  </si>
  <si>
    <t>Vertix Technologies</t>
  </si>
  <si>
    <t>07/18/2024 6:49:15 pm</t>
  </si>
  <si>
    <t>Valeria Calderón</t>
  </si>
  <si>
    <t>vcalderon@consultig.com.co</t>
  </si>
  <si>
    <t>Valeria Calderón Acevedo</t>
  </si>
  <si>
    <t>'+57 301 2396489'</t>
  </si>
  <si>
    <t>Logykos SAS</t>
  </si>
  <si>
    <t>https://navapro.com.co/</t>
  </si>
  <si>
    <t>Gerente Comercial</t>
  </si>
  <si>
    <t>07/18/2024 6:41:23 pm</t>
  </si>
  <si>
    <t>Andres Hoyos</t>
  </si>
  <si>
    <t>andres.hoyos@imedicalservices.com</t>
  </si>
  <si>
    <t>https://www.linkedin.com/in/andres-hoyos-rueda-425488103?utm_source=share&amp;utm_campaign=share_via&amp;utm_content=profile&amp;utm_medium=ios_app</t>
  </si>
  <si>
    <t>'+57 317 4332045'</t>
  </si>
  <si>
    <t>iMedical Services SAS</t>
  </si>
  <si>
    <t>07/18/2024 6:33:19 pm</t>
  </si>
  <si>
    <t>Miguel Quintero</t>
  </si>
  <si>
    <t>https://www.linkedin.com/in/miguel-quintero-37609895/</t>
  </si>
  <si>
    <t>'+57 321 2072937'</t>
  </si>
  <si>
    <t>associate</t>
  </si>
  <si>
    <t>07/18/2024 6:30:04 pm</t>
  </si>
  <si>
    <t>Diego Bermúdez</t>
  </si>
  <si>
    <t>diegoandresbermudez@gmail.com</t>
  </si>
  <si>
    <t>https://www.linkedin.com/in/diego-andres-bermudez-malagon/</t>
  </si>
  <si>
    <t>'+57 313 3966679'</t>
  </si>
  <si>
    <t>Uptopus</t>
  </si>
  <si>
    <t>https://uptopus.tech/</t>
  </si>
  <si>
    <t>CoFounder &amp; Product Lead</t>
  </si>
  <si>
    <t>07/18/2024 6:24:48 pm</t>
  </si>
  <si>
    <t>Emilia</t>
  </si>
  <si>
    <t>emiliamontejog@outlook.com</t>
  </si>
  <si>
    <t>emilia montejo gomez</t>
  </si>
  <si>
    <t>'+57 310 2165258'</t>
  </si>
  <si>
    <t>nextant</t>
  </si>
  <si>
    <t>07/18/2024 5:57:50 pm</t>
  </si>
  <si>
    <t>Ignacio Rubén Ortuño Albarran</t>
  </si>
  <si>
    <t>https://www.linkedin.com/in/ignacioruben7</t>
  </si>
  <si>
    <t>'+52 443 486 8752'</t>
  </si>
  <si>
    <t>www.pickerpro.ai</t>
  </si>
  <si>
    <t>07/18/2024 5:54:08 pm</t>
  </si>
  <si>
    <t>Carlos Andres Serna Ospina</t>
  </si>
  <si>
    <t>carlos.serna@cinnco.co</t>
  </si>
  <si>
    <t>https://www.linkedin.com/in/carlos-serna-72b37030</t>
  </si>
  <si>
    <t>'+57 312 2140513'</t>
  </si>
  <si>
    <t>CINNCO</t>
  </si>
  <si>
    <t>cinnco.co</t>
  </si>
  <si>
    <t>07/18/2024 5:41:36 pm</t>
  </si>
  <si>
    <t>https://www.linkedin.com/in/sebas-alvarado/</t>
  </si>
  <si>
    <t>'+57 313 2510096'</t>
  </si>
  <si>
    <t>07/18/2024 5:40:54 pm</t>
  </si>
  <si>
    <t>Daniel Yachimec</t>
  </si>
  <si>
    <t>dmy2727@gmail.com</t>
  </si>
  <si>
    <t>www.linkedin.com/in/daniel-yachimec-9b242966</t>
  </si>
  <si>
    <t>'+1 780-782-7417'</t>
  </si>
  <si>
    <t>07/18/2024 5:39:18 pm</t>
  </si>
  <si>
    <t>ALEJANDRO FARFAN CORREA</t>
  </si>
  <si>
    <t>alejandro.farfan@iconconsulting.com.co</t>
  </si>
  <si>
    <t>https://www.linkedin.com/in/alejandrofarfancorrea/</t>
  </si>
  <si>
    <t>'+57 304 5503364'</t>
  </si>
  <si>
    <t>ICON CONSULTING &amp; TECHNOLOGIES</t>
  </si>
  <si>
    <t>https://iconconsulting.com.co</t>
  </si>
  <si>
    <t>07/18/2024 5:33:16 pm</t>
  </si>
  <si>
    <t>https://www.linkedin.com/in/jorge-araque-patino/</t>
  </si>
  <si>
    <t>'+57 313 3036421'</t>
  </si>
  <si>
    <t>INGEARAQUE</t>
  </si>
  <si>
    <t>07/18/2024 5:32:47 pm</t>
  </si>
  <si>
    <t>https://www.linkedin.com/in/jairo-gil-montero-7b3b52130/</t>
  </si>
  <si>
    <t>'+57 310 6500078'</t>
  </si>
  <si>
    <t>www.bascosta.com</t>
  </si>
  <si>
    <t>07/18/2024 5:21:43 pm</t>
  </si>
  <si>
    <t>Paula Sanchez</t>
  </si>
  <si>
    <t>andreasanz1322@gmail.com</t>
  </si>
  <si>
    <t>https://www.linkedin.com/in/paula-pedreros-2218581a7</t>
  </si>
  <si>
    <t>'+57 311 2698182'</t>
  </si>
  <si>
    <t>Agrocols sas</t>
  </si>
  <si>
    <t>07/18/2024 5:19:55 pm</t>
  </si>
  <si>
    <t>'+503 7924 5171'</t>
  </si>
  <si>
    <t>07/18/2024 5:11:49 pm</t>
  </si>
  <si>
    <t>https://www.linkedin.com/in/silvia-g%C3%B3mez-gonz%C3%A1lez/</t>
  </si>
  <si>
    <t>'+57 300 8588195'</t>
  </si>
  <si>
    <t>07/18/2024 5:07:38 pm</t>
  </si>
  <si>
    <t>Michell Rodriguez</t>
  </si>
  <si>
    <t>michellrodriguezn@gmail.com</t>
  </si>
  <si>
    <t>https://www.linkedin.com/in/michellrodriguezn3/</t>
  </si>
  <si>
    <t>'+57 315 5088383'</t>
  </si>
  <si>
    <t>Growth Boost Solutions LLC</t>
  </si>
  <si>
    <t>07/18/2024 5:07:36 pm</t>
  </si>
  <si>
    <t>www.linkedin.com/in/ diego-escobar-supply-chain</t>
  </si>
  <si>
    <t>'+57 310 8731972'</t>
  </si>
  <si>
    <t>www.dinorah.com.co</t>
  </si>
  <si>
    <t>07/18/2024 5:06:09 pm</t>
  </si>
  <si>
    <t>'+57 320 3452404'</t>
  </si>
  <si>
    <t>Sales Manager</t>
  </si>
  <si>
    <t>07/18/2024 5:02:39 pm</t>
  </si>
  <si>
    <t>veronica ardila platin</t>
  </si>
  <si>
    <t>veronicardila@hotmail.com</t>
  </si>
  <si>
    <t>Veroardilaplatin</t>
  </si>
  <si>
    <t>'+57 317 5110874'</t>
  </si>
  <si>
    <t>Cumbia Live</t>
  </si>
  <si>
    <t>Cumbialive.com</t>
  </si>
  <si>
    <t>07/18/2024 5:01:21 pm</t>
  </si>
  <si>
    <t>Fredy Camargo</t>
  </si>
  <si>
    <t>fredy.camargo@bit-c.com.co</t>
  </si>
  <si>
    <t>https://www.linkedin.com/in/fredy-enrique-camargo-soler212/</t>
  </si>
  <si>
    <t>'+57 302 3204463'</t>
  </si>
  <si>
    <t>BIT-C</t>
  </si>
  <si>
    <t>www.bit-c.com.co</t>
  </si>
  <si>
    <t>07/18/2024 5:00:34 pm</t>
  </si>
  <si>
    <t>juancho.c.07@hotmail.com</t>
  </si>
  <si>
    <t>https://www.linkedin.com/in/juan-d-quintero-1897a71bb/</t>
  </si>
  <si>
    <t>'+57 305 7232113'</t>
  </si>
  <si>
    <t>printgo.app</t>
  </si>
  <si>
    <t>Ing. Mecánico</t>
  </si>
  <si>
    <t>07/18/2024 4:58:42 pm</t>
  </si>
  <si>
    <t>Joan Rodriguez</t>
  </si>
  <si>
    <t>joan@getkonvex.com</t>
  </si>
  <si>
    <t>https://www.linkedin.com/in/joan-rodriguez/</t>
  </si>
  <si>
    <t>'+57 350 7868289'</t>
  </si>
  <si>
    <t>Konvex</t>
  </si>
  <si>
    <t>www.getkonvex.com</t>
  </si>
  <si>
    <t>07/18/2024 4:54:32 pm</t>
  </si>
  <si>
    <t>Julian Salom</t>
  </si>
  <si>
    <t>julian.salom@innovuslabs.com</t>
  </si>
  <si>
    <t>https://www.linkedin.com/in/julian-salom-b50259186/</t>
  </si>
  <si>
    <t>'+57 317 3707849'</t>
  </si>
  <si>
    <t>https://www.innovuslabs.com/</t>
  </si>
  <si>
    <t>Co-Founder &amp; COO</t>
  </si>
  <si>
    <t>07/18/2024 4:52:46 pm</t>
  </si>
  <si>
    <t>Neylla Marcela Avila Florez</t>
  </si>
  <si>
    <t>gerencia.gescol@gmail.com</t>
  </si>
  <si>
    <t>LinkedIn.com/un/neylla-avila/</t>
  </si>
  <si>
    <t>'+57 316 8895941'</t>
  </si>
  <si>
    <t>Gescol SAS BIC</t>
  </si>
  <si>
    <t>www.gescol.com.co</t>
  </si>
  <si>
    <t>Ing Ambiental</t>
  </si>
  <si>
    <t>07/18/2024 4:51:22 pm</t>
  </si>
  <si>
    <t>Monica Forero</t>
  </si>
  <si>
    <t>moniforerobot@gmail.com</t>
  </si>
  <si>
    <t>http://linkedin.com/in/monicaforerobotero</t>
  </si>
  <si>
    <t>'+57 320 8593336'</t>
  </si>
  <si>
    <t>07/18/2024 4:44:24 pm</t>
  </si>
  <si>
    <t>Melissa Cotua Barreto</t>
  </si>
  <si>
    <t>melissacotua@gmail.com</t>
  </si>
  <si>
    <t>Melissacotua</t>
  </si>
  <si>
    <t>'+57 305 7905139'</t>
  </si>
  <si>
    <t>07/18/2024 4:43:17 pm</t>
  </si>
  <si>
    <t>https://www.linkedin.com/in/valeriaquiroga?utm_source=share&amp;utm_campaign=share_via&amp;utm_content=profile&amp;utm_medium=ios_app</t>
  </si>
  <si>
    <t>'+57 319 4163418'</t>
  </si>
  <si>
    <t>07/18/2024 4:42:28 pm</t>
  </si>
  <si>
    <t>https://www.linkedin.com/in/hannanessim/</t>
  </si>
  <si>
    <t>'+57 318 3064990'</t>
  </si>
  <si>
    <t>07/18/2024 4:42:08 pm</t>
  </si>
  <si>
    <t>https://www.linkedin.com/in/daniel-marion-821023180/</t>
  </si>
  <si>
    <t>Venture Capital Analyst</t>
  </si>
  <si>
    <t>07/18/2024 4:41:19 pm</t>
  </si>
  <si>
    <t>Mario Arias</t>
  </si>
  <si>
    <t>mario.arias@sap.com</t>
  </si>
  <si>
    <t>linkedin.com/in/marioariasf/</t>
  </si>
  <si>
    <t>'+57 318 8895054'</t>
  </si>
  <si>
    <t>07/18/2024 4:41:01 pm</t>
  </si>
  <si>
    <t>'+57 32165465'</t>
  </si>
  <si>
    <t>07/18/2024 4:40:44 pm</t>
  </si>
  <si>
    <t>Michael Andres Ferro Marin</t>
  </si>
  <si>
    <t>michaelferro30@gmail.com</t>
  </si>
  <si>
    <t>https://www.linkedin.com/in/michael-ferro-marin/</t>
  </si>
  <si>
    <t>'+57 311 4614164'</t>
  </si>
  <si>
    <t>07/18/2024 4:36:13 pm</t>
  </si>
  <si>
    <t>Santiago Moreno Huertas</t>
  </si>
  <si>
    <t>https://www.linkedin.com/in/santiago-moreno-huertas-115980215/</t>
  </si>
  <si>
    <t>'+57 301 3257427'</t>
  </si>
  <si>
    <t>07/18/2024 4:35:10 pm</t>
  </si>
  <si>
    <t>Catalina Buitrago</t>
  </si>
  <si>
    <t>lcatalinab@gmail.com</t>
  </si>
  <si>
    <t>http://linkedin.com/in/laucatabc</t>
  </si>
  <si>
    <t>'+57 315 4739313'</t>
  </si>
  <si>
    <t>07/18/2024 4:30:51 pm</t>
  </si>
  <si>
    <t>DAVID ARIZA</t>
  </si>
  <si>
    <t>ing.dfariza@gmail.com</t>
  </si>
  <si>
    <t>https://linkedin.com/in/david-felipe-a-039954175</t>
  </si>
  <si>
    <t>'+57 317 5014164'</t>
  </si>
  <si>
    <t>07/18/2024 4:26:23 pm</t>
  </si>
  <si>
    <t>07/18/2024 4:23:20 pm</t>
  </si>
  <si>
    <t>Agustin Piedrahita</t>
  </si>
  <si>
    <t>apiedrah@bancolombia.com</t>
  </si>
  <si>
    <t>https://www.linkedin.com/in/agustin-piedrahita-velasquez/</t>
  </si>
  <si>
    <t>'+57 310 4482537'</t>
  </si>
  <si>
    <t>07/18/2024 4:18:50 pm</t>
  </si>
  <si>
    <t>Maria camila barrera</t>
  </si>
  <si>
    <t>mariacbarrera97@gmail.com</t>
  </si>
  <si>
    <t>'+57 321 3878891'</t>
  </si>
  <si>
    <t>07/18/2024 4:12:08 pm</t>
  </si>
  <si>
    <t>https://www.linkedin.com/in/holdrin/</t>
  </si>
  <si>
    <t>'+51 957 798 791'</t>
  </si>
  <si>
    <t>Atipycal Digital</t>
  </si>
  <si>
    <t>07/18/2024 4:06:12 pm</t>
  </si>
  <si>
    <t>Luis De la Cruz</t>
  </si>
  <si>
    <t>www.linkedin.com/in/luis-daniel-de-la-cruz-delgado-04b895109</t>
  </si>
  <si>
    <t>'+58 414-2232079'</t>
  </si>
  <si>
    <t>https://setup-landing-page.vercel.app/</t>
  </si>
  <si>
    <t>07/18/2024 3:42:57 pm</t>
  </si>
  <si>
    <t>juandavid.gomez@opensocietyfoundations.org</t>
  </si>
  <si>
    <t>https://www.linkedin.com/in/juan-david-g%C3%B3mez-villalobos-42237477/</t>
  </si>
  <si>
    <t>'+57 313 4354762'</t>
  </si>
  <si>
    <t>Open Society Foundations</t>
  </si>
  <si>
    <t>07/18/2024 3:40:19 pm</t>
  </si>
  <si>
    <t>HUGO RAMRIEZ</t>
  </si>
  <si>
    <t>hugo.ramirez@autogermana.com.co</t>
  </si>
  <si>
    <t>https://www.linkedin.com/in/hugo-ramirez-arias/</t>
  </si>
  <si>
    <t>'+57 310 6132642'</t>
  </si>
  <si>
    <t>AUTOGERMANA</t>
  </si>
  <si>
    <t>07/18/2024 3:37:08 pm</t>
  </si>
  <si>
    <t>enrique@dizconto.com</t>
  </si>
  <si>
    <t>https://www.linkedin.com/in/enrikesanches/</t>
  </si>
  <si>
    <t>'+55 11 94940-1111'</t>
  </si>
  <si>
    <t>Dizconto</t>
  </si>
  <si>
    <t>https://www.dizconto.com/</t>
  </si>
  <si>
    <t>07/18/2024 3:34:36 pm</t>
  </si>
  <si>
    <t>Santiagohoyosm@outlook.com</t>
  </si>
  <si>
    <t>07/18/2024 3:32:52 pm</t>
  </si>
  <si>
    <t>Maria Jose Puente Zapata</t>
  </si>
  <si>
    <t>mariapuente9819@gmail.com</t>
  </si>
  <si>
    <t>https://www.linkedin.com/in/mjpuente1/</t>
  </si>
  <si>
    <t>'+57 314 3725518'</t>
  </si>
  <si>
    <t>Healthy America Colombia</t>
  </si>
  <si>
    <t>07/18/2024 3:28:32 pm</t>
  </si>
  <si>
    <t>https://www.linkedin.com/in/juan-camilo-salazar-pimienta-71275759/</t>
  </si>
  <si>
    <t>'+57 32122369523'</t>
  </si>
  <si>
    <t>QuieroMac.com</t>
  </si>
  <si>
    <t>07/18/2024 3:27:10 pm</t>
  </si>
  <si>
    <t>Ana Acevedo</t>
  </si>
  <si>
    <t>a.acevedo@cwtechapp.com</t>
  </si>
  <si>
    <t>https://www.linkedin.com/in/ana-acefe/</t>
  </si>
  <si>
    <t>'+57 313 4892813'</t>
  </si>
  <si>
    <t>CoreWoman y CWTech</t>
  </si>
  <si>
    <t>07/18/2024 3:26:30 pm</t>
  </si>
  <si>
    <t>http://linkedin.com/in/daniel-santos-1b1a0272</t>
  </si>
  <si>
    <t>'+57 319 3143511'</t>
  </si>
  <si>
    <t>07/18/2024 3:24:37 pm</t>
  </si>
  <si>
    <t>Daniel Robledo</t>
  </si>
  <si>
    <t>daniel.robledo@mattilda.io</t>
  </si>
  <si>
    <t>https://www.linkedin.com/in/danielrobledoiriarte/</t>
  </si>
  <si>
    <t>'+57 310 5263622'</t>
  </si>
  <si>
    <t>Mattilda</t>
  </si>
  <si>
    <t>mattilda.io</t>
  </si>
  <si>
    <t>Country Manager Colombia &amp; Ecuador</t>
  </si>
  <si>
    <t>07/18/2024 3:24:31 pm</t>
  </si>
  <si>
    <t>Juan camilo aranda</t>
  </si>
  <si>
    <t>camiloaranda07@hotmail.com</t>
  </si>
  <si>
    <t>http://linkedin.com/in/juan-camilo-aranda</t>
  </si>
  <si>
    <t>'+57 310 8661675'</t>
  </si>
  <si>
    <t>Hitss</t>
  </si>
  <si>
    <t>07/18/2024 3:22:28 pm</t>
  </si>
  <si>
    <t>Agustin Jaramillo</t>
  </si>
  <si>
    <t>agustin@medusa.earth</t>
  </si>
  <si>
    <t>https://www.linkedin.com/in/agustin-j-830879112/</t>
  </si>
  <si>
    <t>'+57 313 6669787'</t>
  </si>
  <si>
    <t>Medusa.earth</t>
  </si>
  <si>
    <t>07/18/2024 3:20:02 pm</t>
  </si>
  <si>
    <t>Daniela Castelblanco Rojas</t>
  </si>
  <si>
    <t>daniela.castelblanco@vansa.co</t>
  </si>
  <si>
    <t>https://www.linkedin.com/in/dacastelblancor/</t>
  </si>
  <si>
    <t>'+57 310 2383341'</t>
  </si>
  <si>
    <t>Vansa</t>
  </si>
  <si>
    <t>https://www.vansa.co/</t>
  </si>
  <si>
    <t>07/18/2024 3:09:55 pm</t>
  </si>
  <si>
    <t>Joseth Steven Calderón Corredor</t>
  </si>
  <si>
    <t>www.linkedin.com/in/joseth-calderon-a8555022b</t>
  </si>
  <si>
    <t>'+57 316 3589233'</t>
  </si>
  <si>
    <t>https://norangle.com</t>
  </si>
  <si>
    <t>Frontend Developer</t>
  </si>
  <si>
    <t>07/18/2024 3:05:43 pm</t>
  </si>
  <si>
    <t>Catalina Mendez</t>
  </si>
  <si>
    <t>catalina.mendez@wearemo.com</t>
  </si>
  <si>
    <t>https://www.linkedin.com/in/catalinamendezr/</t>
  </si>
  <si>
    <t>'+57 301 6407811'</t>
  </si>
  <si>
    <t>MO Technologies</t>
  </si>
  <si>
    <t>07/18/2024 3:02:38 pm</t>
  </si>
  <si>
    <t>Jorge Iván Jiménez</t>
  </si>
  <si>
    <t>'+57 320 4849334'</t>
  </si>
  <si>
    <t>Habittus SAS</t>
  </si>
  <si>
    <t>07/18/2024 2:59:42 pm</t>
  </si>
  <si>
    <t>Edzon David Herrera Ortega</t>
  </si>
  <si>
    <t>https://www.linkedin.com/in/davidhortega10/</t>
  </si>
  <si>
    <t>'+57 311 5397781'</t>
  </si>
  <si>
    <t>07/18/2024 2:38:15 pm</t>
  </si>
  <si>
    <t>Adriana Del Pilar Silva</t>
  </si>
  <si>
    <t>adrisilv@gmail.com</t>
  </si>
  <si>
    <t>Adrisilvp21</t>
  </si>
  <si>
    <t>'+57 320 8337977'</t>
  </si>
  <si>
    <t>07/18/2024 2:37:58 pm</t>
  </si>
  <si>
    <t>Edwin Jorge</t>
  </si>
  <si>
    <t>https://www.linkedin.com/in/edgeorgie/</t>
  </si>
  <si>
    <t>'+57 300 2813676'</t>
  </si>
  <si>
    <t>07/18/2024 2:34:43 pm</t>
  </si>
  <si>
    <t>Monica Saavedra Nieto</t>
  </si>
  <si>
    <t>https://www.linkedin.com/in/monicasaavedranieto/</t>
  </si>
  <si>
    <t>'+57 316 6912894'</t>
  </si>
  <si>
    <t>Plurall.com</t>
  </si>
  <si>
    <t>Head of products</t>
  </si>
  <si>
    <t>07/18/2024 2:26:34 pm</t>
  </si>
  <si>
    <t>Diana Guerrero</t>
  </si>
  <si>
    <t>ildanube7@hotmail.com</t>
  </si>
  <si>
    <t>www.linkedin.com/in/diana-g-8b67a4217</t>
  </si>
  <si>
    <t>'+57 316 8158617'</t>
  </si>
  <si>
    <t>07/18/2024 2:22:31 pm</t>
  </si>
  <si>
    <t>07/18/2024 2:18:54 pm</t>
  </si>
  <si>
    <t>https://www.tranzfer.me/</t>
  </si>
  <si>
    <t>07/18/2024 1:36:45 pm</t>
  </si>
  <si>
    <t>https://www.linkedin.com/in/rafael-enrique-rodriguez-villamizar-82a33327/</t>
  </si>
  <si>
    <t>'+57 300 4221220'</t>
  </si>
  <si>
    <t>07/18/2024 1:28:29 pm</t>
  </si>
  <si>
    <t>biktor@gmail.com</t>
  </si>
  <si>
    <t>https://www.linkedin.com/in/victorsantafe/</t>
  </si>
  <si>
    <t>'+57 300 6689777'</t>
  </si>
  <si>
    <t>Asesoftware SAS</t>
  </si>
  <si>
    <t>07/18/2024 1:09:26 pm</t>
  </si>
  <si>
    <t>Jorge Riveros</t>
  </si>
  <si>
    <t>jriveros@bmat.com</t>
  </si>
  <si>
    <t>https://www.linkedin.com/in/jorge-riveros1/</t>
  </si>
  <si>
    <t>'+57 316 8314844'</t>
  </si>
  <si>
    <t>07/18/2024 12:59:06 pm</t>
  </si>
  <si>
    <t>Juan Carlos Rodriguez Sánchez</t>
  </si>
  <si>
    <t>jcrodriguezsanchez10@gmail.com</t>
  </si>
  <si>
    <t>juan-rodriguez00</t>
  </si>
  <si>
    <t>'+57 313 8600885'</t>
  </si>
  <si>
    <t>07/18/2024 12:48:31 pm</t>
  </si>
  <si>
    <t>Andrés Jiménez</t>
  </si>
  <si>
    <t>https://www.linkedin.com/in/andresjimenezpolania?utm_source=share&amp;utm_campaign=share_via&amp;utm_content=profile&amp;utm_medium=ios_app</t>
  </si>
  <si>
    <t>'+57 310 8341543'</t>
  </si>
  <si>
    <t>07/18/2024 12:06:31 pm</t>
  </si>
  <si>
    <t>Camilo Romero</t>
  </si>
  <si>
    <t>camilo.romero321@gmail.com</t>
  </si>
  <si>
    <t>https://www.linkedin.com/in/camilo-romero-molano-6037a590?utm_source=share&amp;utm_campaign=share_via&amp;utm_content=profile&amp;utm_medium=ios_app</t>
  </si>
  <si>
    <t>'+57 310 2717591'</t>
  </si>
  <si>
    <t>07/18/2024 5:46:13 am</t>
  </si>
  <si>
    <t>Sebastian Martinez</t>
  </si>
  <si>
    <t>sebastian2014@gmail.com</t>
  </si>
  <si>
    <t>sebastianmartinezd</t>
  </si>
  <si>
    <t>'+57 310 3125045'</t>
  </si>
  <si>
    <t>07/18/2024 4:34:30 am</t>
  </si>
  <si>
    <t>Juan Sebastián Pulecio</t>
  </si>
  <si>
    <t>http://linkedin.com/in/juan-sebastian-pulecio-dominguez-878b76319</t>
  </si>
  <si>
    <t>07/18/2024 4:22:47 am</t>
  </si>
  <si>
    <t>María Paula Bustos</t>
  </si>
  <si>
    <t>mariapaulabustosv@hotmail.com</t>
  </si>
  <si>
    <t>https://www.linkedin.com/in/mar%C3%ADa-paula-bustos-villamil-a41104224/</t>
  </si>
  <si>
    <t>'+57 321 4647393'</t>
  </si>
  <si>
    <t>EssilorLuxottica</t>
  </si>
  <si>
    <t>07/18/2024 3:33:09 am</t>
  </si>
  <si>
    <t>https://www.linkedin.com/in/natalia-arredondo-4a847a59/</t>
  </si>
  <si>
    <t>57302375118</t>
  </si>
  <si>
    <t>https://unicornioindustries.co/academysupport/</t>
  </si>
  <si>
    <t>07/18/2024 3:31:51 am</t>
  </si>
  <si>
    <t>Fabricio Murillo</t>
  </si>
  <si>
    <t>fabriciomurillo24@gmail.com</t>
  </si>
  <si>
    <t>https://www.linkedin.com/in/fabricioism/</t>
  </si>
  <si>
    <t>'+504 9526-0658'</t>
  </si>
  <si>
    <t>07/18/2024 3:05:07 am</t>
  </si>
  <si>
    <t>Jose David Belalcazar</t>
  </si>
  <si>
    <t>josed.belalcazar@gmail.com</t>
  </si>
  <si>
    <t>https://www.linkedin.com/in/josebelalcazar/</t>
  </si>
  <si>
    <t>'+57 304 5333520'</t>
  </si>
  <si>
    <t>07/18/2024 2:53:21 am</t>
  </si>
  <si>
    <t>Samuel Burgos</t>
  </si>
  <si>
    <t>contacto@samuelburgos.com</t>
  </si>
  <si>
    <t>Samuel Burgos Ferrer</t>
  </si>
  <si>
    <t>'+57 300 2408743'</t>
  </si>
  <si>
    <t>Samuelburgos.com</t>
  </si>
  <si>
    <t>07/18/2024 2:50:46 am</t>
  </si>
  <si>
    <t>julian ospina</t>
  </si>
  <si>
    <t>'+57 301 5664171'</t>
  </si>
  <si>
    <t>Consuambiente</t>
  </si>
  <si>
    <t>07/18/2024 2:48:42 am</t>
  </si>
  <si>
    <t>Jose Reyes</t>
  </si>
  <si>
    <t>07/18/2024 2:44:14 am</t>
  </si>
  <si>
    <t>https://www.linkedin.com/in/anamariazunigac?utm_source=share&amp;utm_campaign=share_via&amp;utm_content=profile&amp;utm_medium=ios_app</t>
  </si>
  <si>
    <t>07/18/2024 2:37:45 am</t>
  </si>
  <si>
    <t>jorgeleon.opx@gmail.com</t>
  </si>
  <si>
    <t>https://www.linkedin.com/in/bogotaleon</t>
  </si>
  <si>
    <t>'+57 312 3936709'</t>
  </si>
  <si>
    <t>STS 1 Stop</t>
  </si>
  <si>
    <t>07/18/2024 2:35:24 am</t>
  </si>
  <si>
    <t>HOLGUER RANGEL</t>
  </si>
  <si>
    <t>'@holguerrangel'</t>
  </si>
  <si>
    <t>'+57 312 4492969'</t>
  </si>
  <si>
    <t>07/18/2024 2:27:47 am</t>
  </si>
  <si>
    <t>Mariahelena Rey</t>
  </si>
  <si>
    <t>mariahrey@gmail.com</t>
  </si>
  <si>
    <t>https://www.linkedin.com/in/mariahelenarey/</t>
  </si>
  <si>
    <t>'+57 305 7103180'</t>
  </si>
  <si>
    <t>07/18/2024 2:17:05 am</t>
  </si>
  <si>
    <t>German Ramirez</t>
  </si>
  <si>
    <t>www.linkedin.com/in/ germán-ramírez-13a04121</t>
  </si>
  <si>
    <t>'+57 314 4575984'</t>
  </si>
  <si>
    <t>07/18/2024 1:53:47 am</t>
  </si>
  <si>
    <t>https://www.linkedin.com/in/raul-ramirez-a6b4a147/</t>
  </si>
  <si>
    <t>'+51 993 923 914'</t>
  </si>
  <si>
    <t>LLAMAFOOD EIRL</t>
  </si>
  <si>
    <t>llamafood.com</t>
  </si>
  <si>
    <t>07/18/2024 1:53:41 am</t>
  </si>
  <si>
    <t>John Rivera</t>
  </si>
  <si>
    <t>jhonrivera0509@gmail.com</t>
  </si>
  <si>
    <t>LinkedIn.com/in/johnrafaelrivera</t>
  </si>
  <si>
    <t>'+57 310 6291827'</t>
  </si>
  <si>
    <t>07/18/2024 1:18:52 am</t>
  </si>
  <si>
    <t>Francisco Cascante</t>
  </si>
  <si>
    <t>fcascante@narwhalhub.com</t>
  </si>
  <si>
    <t>https://www.linkedin.com/in/franciscocascante/</t>
  </si>
  <si>
    <t>'+54 11 3567-5755'</t>
  </si>
  <si>
    <t>Narwhalhub</t>
  </si>
  <si>
    <t>07/18/2024 12:41:40 am</t>
  </si>
  <si>
    <t>Juan Camilo Chaquea</t>
  </si>
  <si>
    <t>juan.chaquea@jobandtalent.com</t>
  </si>
  <si>
    <t>https://www.linkedin.com/in/jchaquea?utm_source=share&amp;utm_campaign=share_via&amp;utm_content=profile&amp;utm_medium=ios_app</t>
  </si>
  <si>
    <t>'+57 301 5504095'</t>
  </si>
  <si>
    <t>Job&amp;Talent</t>
  </si>
  <si>
    <t>07/18/2024 12:39:33 am</t>
  </si>
  <si>
    <t>Carolina González Santamaria</t>
  </si>
  <si>
    <t>https://www.linkedin.com/in/carolina-gonzalez-santamaria?utm_source=share&amp;utm_campaign=share_via&amp;utm_content=profile&amp;utm_medium=ios_app</t>
  </si>
  <si>
    <t>'+57 313 2692881'</t>
  </si>
  <si>
    <t>07/18/2024 12:07:39 am</t>
  </si>
  <si>
    <t>Cindy</t>
  </si>
  <si>
    <t>cindy.ibanez@wynwood-house.com</t>
  </si>
  <si>
    <t>/cindyibanez2</t>
  </si>
  <si>
    <t>'+57 301 4138207'</t>
  </si>
  <si>
    <t>Wynwood House</t>
  </si>
  <si>
    <t>07/18/2024 12:07:34 am</t>
  </si>
  <si>
    <t>Cristina Velez</t>
  </si>
  <si>
    <t>cristina.velez@moxiedigital.co</t>
  </si>
  <si>
    <t>https://www.linkedin.com/in/cristina-vélez-0810452</t>
  </si>
  <si>
    <t>'+57 313 6491785'</t>
  </si>
  <si>
    <t>MOXIE SAS</t>
  </si>
  <si>
    <t>Moxiedigital.co</t>
  </si>
  <si>
    <t>07/18/2024 12:02:15 am</t>
  </si>
  <si>
    <t>Christian Samboni</t>
  </si>
  <si>
    <t>csamboni@gmail.com</t>
  </si>
  <si>
    <t>https://co.linkedin.com/in/christian-samboni-63181b53</t>
  </si>
  <si>
    <t>'+57 311 2469375'</t>
  </si>
  <si>
    <t>UBICAPP</t>
  </si>
  <si>
    <t>https://ubicapp.com.co/</t>
  </si>
  <si>
    <t>Socio Fundador</t>
  </si>
  <si>
    <t>07/17/2024 11:30:09 pm</t>
  </si>
  <si>
    <t>Erick Cardenas</t>
  </si>
  <si>
    <t>escardenasb1@gmail.com</t>
  </si>
  <si>
    <t>https://www.linkedin.com/in/erickcardenashr/</t>
  </si>
  <si>
    <t>'+57 310 3637119'</t>
  </si>
  <si>
    <t>07/17/2024 10:58:15 pm</t>
  </si>
  <si>
    <t>alejandra.gutierrez@amarilo.com</t>
  </si>
  <si>
    <t>'+57 318 3880882'</t>
  </si>
  <si>
    <t>07/17/2024 10:30:27 pm</t>
  </si>
  <si>
    <t>Alvaro Valdelamar</t>
  </si>
  <si>
    <t>alvaro.valderrama@tdsynnex.com</t>
  </si>
  <si>
    <t>https://www.linkedin.com/in/alvaro-valdelamar/</t>
  </si>
  <si>
    <t>'+57 304 5955069'</t>
  </si>
  <si>
    <t>TD SYNNEX</t>
  </si>
  <si>
    <t>07/17/2024 10:28:12 pm</t>
  </si>
  <si>
    <t>dalvier.diaz@tdsynnex.com</t>
  </si>
  <si>
    <t>linkedin.com/in/dalvierjuliandiaz</t>
  </si>
  <si>
    <t>'+57 318 5161614'</t>
  </si>
  <si>
    <t>07/17/2024 10:16:08 pm</t>
  </si>
  <si>
    <t>Steven López</t>
  </si>
  <si>
    <t>steven.colombia33@gmail.com</t>
  </si>
  <si>
    <t>linkedin.com/in/steven-lopez-5a56a4154</t>
  </si>
  <si>
    <t>'+57 305 3204353'</t>
  </si>
  <si>
    <t>07/17/2024 10:09:46 pm</t>
  </si>
  <si>
    <t>pipesjimenez6@gmail.com</t>
  </si>
  <si>
    <t>https://www.linkedin.com/in/juan-felipe-jimenez-pacheco-92293a1a6/</t>
  </si>
  <si>
    <t>'+57 319 4742855'</t>
  </si>
  <si>
    <t>Inetum</t>
  </si>
  <si>
    <t>07/17/2024 9:56:32 pm</t>
  </si>
  <si>
    <t>Carlos Esteban Leon</t>
  </si>
  <si>
    <t>carlosleoncode@gmail.com</t>
  </si>
  <si>
    <t>https://www.linkedin.com/in/carlosleoncode/</t>
  </si>
  <si>
    <t>'+57 318 6199380'</t>
  </si>
  <si>
    <t>ResiVeciApp</t>
  </si>
  <si>
    <t>https://www.resiveciapp.com</t>
  </si>
  <si>
    <t>07/17/2024 9:45:07 pm</t>
  </si>
  <si>
    <t>https://co.linkedin.com/in/camiloapenagosg</t>
  </si>
  <si>
    <t>'+57 300 4418355'</t>
  </si>
  <si>
    <t>07/17/2024 9:45:05 pm</t>
  </si>
  <si>
    <t>Jorge Polo</t>
  </si>
  <si>
    <t>jp@saees.tech</t>
  </si>
  <si>
    <t>https://www.linkedin.com/in/jorgepoloa</t>
  </si>
  <si>
    <t>'+57 324 6778837'</t>
  </si>
  <si>
    <t>Saees</t>
  </si>
  <si>
    <t>Saees.tech</t>
  </si>
  <si>
    <t>07/17/2024 9:33:46 pm</t>
  </si>
  <si>
    <t>jicarrasquerop@gmail.com</t>
  </si>
  <si>
    <t>jicarrasquerop</t>
  </si>
  <si>
    <t>'+57 300 5603872'</t>
  </si>
  <si>
    <t>07/17/2024 9:32:18 pm</t>
  </si>
  <si>
    <t>Cristian Villamizar</t>
  </si>
  <si>
    <t>https://www.linkedin.com/in/cristian-villamizar-673bb410?utm_source=share&amp;utm_campaign=share_via&amp;utm_content=profile&amp;utm_medium=ios_app</t>
  </si>
  <si>
    <t>Www.duppla.co</t>
  </si>
  <si>
    <t>07/17/2024 9:31:31 pm</t>
  </si>
  <si>
    <t>jmramirezr7@gmail.com</t>
  </si>
  <si>
    <t>https://www.linkedin.com/in/joseramirezr17/</t>
  </si>
  <si>
    <t>'+57 312 2430420'</t>
  </si>
  <si>
    <t>XBuild</t>
  </si>
  <si>
    <t>07/17/2024 9:20:42 pm</t>
  </si>
  <si>
    <t>MANUELA ECHEVERRI</t>
  </si>
  <si>
    <t>https://www.linkedin.com/in/manuelaecheverri/</t>
  </si>
  <si>
    <t>'+57 314 8144509'</t>
  </si>
  <si>
    <t>07/17/2024 9:17:59 pm</t>
  </si>
  <si>
    <t>Alessandro Matteucci</t>
  </si>
  <si>
    <t>alessandro.matteucci.lopez@gmail.com</t>
  </si>
  <si>
    <t>LinkedIn.com/in/alessandromatteucci</t>
  </si>
  <si>
    <t>'+57 318 2768819'</t>
  </si>
  <si>
    <t>Valtura Capital</t>
  </si>
  <si>
    <t>07/17/2024 9:04:50 pm</t>
  </si>
  <si>
    <t>Breitner Giraldo De Castro</t>
  </si>
  <si>
    <t>breiner.giraldo@lait.com.co</t>
  </si>
  <si>
    <t>https://www.linkedin.com/in/ia-breigc/</t>
  </si>
  <si>
    <t>'+57 324 4343293'</t>
  </si>
  <si>
    <t>Lait Technology Corporation - Leads in artificial intelligence technology</t>
  </si>
  <si>
    <t>https://lait.com.co/</t>
  </si>
  <si>
    <t>Business Director Latin America &amp; caribbean</t>
  </si>
  <si>
    <t>07/17/2024 9:04:09 pm</t>
  </si>
  <si>
    <t>Andres Saldarriaga</t>
  </si>
  <si>
    <t>asalda@gmail.com</t>
  </si>
  <si>
    <t>https://www.linkedin.com/in/asalda</t>
  </si>
  <si>
    <t>'+57 311 8766176'</t>
  </si>
  <si>
    <t>SmartMan AI</t>
  </si>
  <si>
    <t>https://smartman.ai/</t>
  </si>
  <si>
    <t>07/17/2024 9:02:21 pm</t>
  </si>
  <si>
    <t>https://www.linkedin.com/in/cricaurte</t>
  </si>
  <si>
    <t>'+57 317 6356689'</t>
  </si>
  <si>
    <t>Irrazonables</t>
  </si>
  <si>
    <t>07/17/2024 8:57:58 pm</t>
  </si>
  <si>
    <t>Leandro Noel</t>
  </si>
  <si>
    <t>lnoel@brla.digital</t>
  </si>
  <si>
    <t>https://www.linkedin.com/in/leandronoel/</t>
  </si>
  <si>
    <t>'+55 11 99836-2963'</t>
  </si>
  <si>
    <t>BRLA Digital</t>
  </si>
  <si>
    <t>https://brla.digital/</t>
  </si>
  <si>
    <t>07/17/2024 8:37:49 pm</t>
  </si>
  <si>
    <t>07/17/2024 8:25:34 pm</t>
  </si>
  <si>
    <t>linkedin.com/in/paula-alba-5903ab145</t>
  </si>
  <si>
    <t>07/17/2024 8:16:57 pm</t>
  </si>
  <si>
    <t>www.linkedin.com/in/javier-reyes-combariza-89050034</t>
  </si>
  <si>
    <t>'+57 314 2725150'</t>
  </si>
  <si>
    <t>91528124</t>
  </si>
  <si>
    <t>07/17/2024 7:39:39 pm</t>
  </si>
  <si>
    <t>https://www.linkedin.com/in/josealeac</t>
  </si>
  <si>
    <t>'+593 98 318 3326'</t>
  </si>
  <si>
    <t>Ganas VC</t>
  </si>
  <si>
    <t>Deal partner</t>
  </si>
  <si>
    <t>07/17/2024 7:39:32 pm</t>
  </si>
  <si>
    <t>Daniel Isaac Zabala Benavides</t>
  </si>
  <si>
    <t>danielisaaczabala@gmail.com</t>
  </si>
  <si>
    <t>Daniel-zabala</t>
  </si>
  <si>
    <t>'+57 305 7781203'</t>
  </si>
  <si>
    <t>07/17/2024 7:36:31 pm</t>
  </si>
  <si>
    <t>Joe Arias Carranza</t>
  </si>
  <si>
    <t>joeariascarranza@gmail.com</t>
  </si>
  <si>
    <t>https://www.linkedin.com/in/joeariasc/</t>
  </si>
  <si>
    <t>'+57 311 3793664'</t>
  </si>
  <si>
    <t>Wawandco</t>
  </si>
  <si>
    <t>07/17/2024 7:36:26 pm</t>
  </si>
  <si>
    <t>https://www.linkedin.com/in/cfag</t>
  </si>
  <si>
    <t>'+57 317 6360212'</t>
  </si>
  <si>
    <t>Idco sas</t>
  </si>
  <si>
    <t>07/17/2024 7:26:17 pm</t>
  </si>
  <si>
    <t>Nikold Restrepo</t>
  </si>
  <si>
    <t>kimberly.restrepo@urosario.edu.co</t>
  </si>
  <si>
    <t>Nikold Restrepo G.</t>
  </si>
  <si>
    <t>'+57 310 3044053'</t>
  </si>
  <si>
    <t>07/17/2024 7:13:15 pm</t>
  </si>
  <si>
    <t>Mateo Roldán Isaza</t>
  </si>
  <si>
    <t>mateoroldan.isaza@gmail.com</t>
  </si>
  <si>
    <t>https://www.linkedin.com/in/mateoroldanisaza/</t>
  </si>
  <si>
    <t>'+57 316 5280038'</t>
  </si>
  <si>
    <t>Firth</t>
  </si>
  <si>
    <t>https://www.firth.network/</t>
  </si>
  <si>
    <t>07/17/2024 7:12:15 pm</t>
  </si>
  <si>
    <t>https://www.linkedin.com/in/david-garcia-bedoya/</t>
  </si>
  <si>
    <t>'+57 314 5929220'</t>
  </si>
  <si>
    <t>07/17/2024 6:58:47 pm</t>
  </si>
  <si>
    <t>https://www.linkedin.com/company/conexarte/</t>
  </si>
  <si>
    <t>https://conexarte.com/</t>
  </si>
  <si>
    <t>Ingeniera de Sistemas</t>
  </si>
  <si>
    <t>07/17/2024 6:53:55 pm</t>
  </si>
  <si>
    <t>Victor Dominguez</t>
  </si>
  <si>
    <t>victor.dominguez593@gmail.com</t>
  </si>
  <si>
    <t>Victor Dominguez Vargas</t>
  </si>
  <si>
    <t>'+593 93 913 5003'</t>
  </si>
  <si>
    <t>07/17/2024 6:32:06 pm</t>
  </si>
  <si>
    <t>07/17/2024 6:29:07 pm</t>
  </si>
  <si>
    <t>www.linkedin.com/in/marthaestelatellezfernandez</t>
  </si>
  <si>
    <t>07/17/2024 6:28:41 pm</t>
  </si>
  <si>
    <t>Federico Javin</t>
  </si>
  <si>
    <t>https://www.linkedin.com/in/federico-javin/</t>
  </si>
  <si>
    <t>'+54 11 4028-6056'</t>
  </si>
  <si>
    <t>07/17/2024 6:20:17 pm</t>
  </si>
  <si>
    <t>https://www.linkedin.com/in/pablo-rivero-rr-746345106/</t>
  </si>
  <si>
    <t>'+52 55 4144 1113'</t>
  </si>
  <si>
    <t>https://www.getnea.com/</t>
  </si>
  <si>
    <t>07/17/2024 6:14:20 pm</t>
  </si>
  <si>
    <t>Juliana Beltrán</t>
  </si>
  <si>
    <t>juliana.beltran@entravision.com</t>
  </si>
  <si>
    <t>07/17/2024 5:56:21 pm</t>
  </si>
  <si>
    <t>Martin Ocampo</t>
  </si>
  <si>
    <t>ocampo2002@gmail.com</t>
  </si>
  <si>
    <t>https://www.linkedin.com/in/juan-martin-ocampo-garcia-97228348?utm_source=share&amp;utm_campaign=share_via&amp;utm_content=profile&amp;utm_medium=android_app</t>
  </si>
  <si>
    <t>'+57 320 8456157'</t>
  </si>
  <si>
    <t>07/17/2024 5:54:03 pm</t>
  </si>
  <si>
    <t>'+57 312 3181075'</t>
  </si>
  <si>
    <t>Indy.app</t>
  </si>
  <si>
    <t>Finance Director</t>
  </si>
  <si>
    <t>07/17/2024 5:38:53 pm</t>
  </si>
  <si>
    <t>Margarita Castillo</t>
  </si>
  <si>
    <t>margarita.castillo@theaptitude.co</t>
  </si>
  <si>
    <t>https://www.linkedin.com/in/margarita-castillo-b3698a196/</t>
  </si>
  <si>
    <t>'+57 305 4649361'</t>
  </si>
  <si>
    <t>Aptitude</t>
  </si>
  <si>
    <t>07/17/2024 5:33:28 pm</t>
  </si>
  <si>
    <t>Eduardo Sayer</t>
  </si>
  <si>
    <t>eduardosayer98@gmail.com</t>
  </si>
  <si>
    <t>https://www.linkedin.com/in/eduardo-sayer-80045b1b5/</t>
  </si>
  <si>
    <t>'+57 313 8912052'</t>
  </si>
  <si>
    <t>Momentum</t>
  </si>
  <si>
    <t>07/17/2024 5:25:50 pm</t>
  </si>
  <si>
    <t>Rafael González</t>
  </si>
  <si>
    <t>contacto@capitalizandodatos.com.co</t>
  </si>
  <si>
    <t>https://co.linkedin.com/in/ing-rafael-gonz%C3%A1lez</t>
  </si>
  <si>
    <t>'+57 302 7098827'</t>
  </si>
  <si>
    <t>Capitalizando Datosn S.A.S.</t>
  </si>
  <si>
    <t>capitalizandodatos.com.co</t>
  </si>
  <si>
    <t>Gerente ejeutivo</t>
  </si>
  <si>
    <t>07/17/2024 5:19:44 pm</t>
  </si>
  <si>
    <t>Cristian Joan Ramírez González</t>
  </si>
  <si>
    <t>https://www.linkedin.com/in/crjrg</t>
  </si>
  <si>
    <t>'+57 322 9258201'</t>
  </si>
  <si>
    <t>BlueSoft Technology S.A.S</t>
  </si>
  <si>
    <t>07/17/2024 5:18:47 pm</t>
  </si>
  <si>
    <t>https://www.linkedin.com/in/juan-david-rodriguez-69024491/</t>
  </si>
  <si>
    <t>'+57 318 8271273'</t>
  </si>
  <si>
    <t>https://rurall.com.co/</t>
  </si>
  <si>
    <t>07/17/2024 5:17:45 pm</t>
  </si>
  <si>
    <t>Jorge Arias Argüelles</t>
  </si>
  <si>
    <t>jorgeariasarguelles@gmail.com</t>
  </si>
  <si>
    <t>https://www.linkedin.com/in/jorgeariasarguelles/</t>
  </si>
  <si>
    <t>'+57 311 7619722'</t>
  </si>
  <si>
    <t>No company for now</t>
  </si>
  <si>
    <t>07/17/2024 5:17:18 pm</t>
  </si>
  <si>
    <t>Carlos Toloza</t>
  </si>
  <si>
    <t>carlos.toloza@inventta.co</t>
  </si>
  <si>
    <t>https://www.linkedin.com/in/carlos-toloza/</t>
  </si>
  <si>
    <t>'+57 316 2813814'</t>
  </si>
  <si>
    <t>07/17/2024 5:16:16 pm</t>
  </si>
  <si>
    <t>Victor Andres Villar Zevallos</t>
  </si>
  <si>
    <t>andres.vizell@gmail.com</t>
  </si>
  <si>
    <t>https://www.linkedin.com/in/andresvillarzevallos?utm_source=share&amp;utm_campaign=share_via&amp;utm_content=profile&amp;utm_medium=ios_app</t>
  </si>
  <si>
    <t>'+51 997 916 816'</t>
  </si>
  <si>
    <t>Siemens</t>
  </si>
  <si>
    <t>07/17/2024 5:13:56 pm</t>
  </si>
  <si>
    <t>Mateo Amaya</t>
  </si>
  <si>
    <t>mateo@protti.co</t>
  </si>
  <si>
    <t>https://co.linkedin.com/in/mateoamaya</t>
  </si>
  <si>
    <t>'+57 310 2324256'</t>
  </si>
  <si>
    <t>Protti</t>
  </si>
  <si>
    <t>www.protti.co</t>
  </si>
  <si>
    <t>07/17/2024 5:09:23 pm</t>
  </si>
  <si>
    <t>https://www.linkedin.com/in/jaiber-diaz-leon-a0bab524b</t>
  </si>
  <si>
    <t>'+57 317 3074159'</t>
  </si>
  <si>
    <t>Universidad Distrital Francisco José de Caldas</t>
  </si>
  <si>
    <t>07/17/2024 5:08:43 pm</t>
  </si>
  <si>
    <t>jacobojanna@hotmail.com</t>
  </si>
  <si>
    <t>https://www.linkedin.com/in/jacobo-janna</t>
  </si>
  <si>
    <t>'+57 312 8784083'</t>
  </si>
  <si>
    <t>Pixis.ai</t>
  </si>
  <si>
    <t>07/17/2024 5:06:55 pm</t>
  </si>
  <si>
    <t>https://www.linkedin.com/in/santiago-montoya-69986229a/</t>
  </si>
  <si>
    <t>'+57 321 8023599'</t>
  </si>
  <si>
    <t>07/17/2024 4:58:52 pm</t>
  </si>
  <si>
    <t>carolinagranados5@gmail.com</t>
  </si>
  <si>
    <t>www.linkedin.com/in/carolina-granados-vargas-37634576</t>
  </si>
  <si>
    <t>'+57 312 5382711'</t>
  </si>
  <si>
    <t>Lumina: Laboratorio Creativo</t>
  </si>
  <si>
    <t>07/17/2024 4:58:24 pm</t>
  </si>
  <si>
    <t>Sergio Hidalgo</t>
  </si>
  <si>
    <t>sergio.hidalgo@imagemaker.com</t>
  </si>
  <si>
    <t>https://www.linkedin.com/in/sergio-hidalgo-b08527104?utm_source=share&amp;utm_campaign=share_via&amp;utm_content=profile&amp;utm_medium=ios_app</t>
  </si>
  <si>
    <t>'+57 301 2764895'</t>
  </si>
  <si>
    <t>Imagemaker Colombia</t>
  </si>
  <si>
    <t>07/17/2024 4:54:14 pm</t>
  </si>
  <si>
    <t>Carmen Cecilia Vargas</t>
  </si>
  <si>
    <t>cvargasavila@hotmail.com</t>
  </si>
  <si>
    <t>https://www.linkedin.com/in/cecilia-avila-12a31b118?utm_source=share&amp;utm_campaign=share_via&amp;utm_content=profile&amp;utm_medium=ios_app</t>
  </si>
  <si>
    <t>'+57 300 6459854'</t>
  </si>
  <si>
    <t>07/17/2024 4:53:02 pm</t>
  </si>
  <si>
    <t>dario@hotmail.com</t>
  </si>
  <si>
    <t>http://linkedin.com/in/rodriguezjosedario</t>
  </si>
  <si>
    <t>'+57 305 8309925'</t>
  </si>
  <si>
    <t>Sparktek.co</t>
  </si>
  <si>
    <t>07/17/2024 4:47:42 pm</t>
  </si>
  <si>
    <t>Lina María Rico</t>
  </si>
  <si>
    <t>lina.rico@tecnofactory.com.co</t>
  </si>
  <si>
    <t>Linamariarico</t>
  </si>
  <si>
    <t>'+57 318 5312481'</t>
  </si>
  <si>
    <t>Tecnofactory S.A.S</t>
  </si>
  <si>
    <t>07/17/2024 4:46:50 pm</t>
  </si>
  <si>
    <t>Juan Molina</t>
  </si>
  <si>
    <t>juan.molina@mbitalent.group</t>
  </si>
  <si>
    <t>https://www.linkedin.com/company/mbitalentgroup/mycompany/</t>
  </si>
  <si>
    <t>'+57 324 3132500'</t>
  </si>
  <si>
    <t>MBI Talent Group</t>
  </si>
  <si>
    <t>07/17/2024 4:46:13 pm</t>
  </si>
  <si>
    <t>David Solis</t>
  </si>
  <si>
    <t>david.solis@geeks.com.ec</t>
  </si>
  <si>
    <t>https://www.linkedin.com/in/david-solis-58b08222/</t>
  </si>
  <si>
    <t>'+593 4-511-3417'</t>
  </si>
  <si>
    <t>Labs by Geeks</t>
  </si>
  <si>
    <t>https://labs.geeks.com.ec/</t>
  </si>
  <si>
    <t>07/17/2024 4:44:57 pm</t>
  </si>
  <si>
    <t>Juan Carlos Molina</t>
  </si>
  <si>
    <t>juancarlosmolinadussan@gmail.com</t>
  </si>
  <si>
    <t>https://www.linkedin.com/in/juancarlosmolinad/</t>
  </si>
  <si>
    <t>WPro Talents</t>
  </si>
  <si>
    <t>07/17/2024 4:31:31 pm</t>
  </si>
  <si>
    <t>alexanderve06@gmail.com</t>
  </si>
  <si>
    <t>https://www.linkedin.com/in/alexander-veliz-gonzales-6847771a6/</t>
  </si>
  <si>
    <t>'+51 97679685'</t>
  </si>
  <si>
    <t>U-salud</t>
  </si>
  <si>
    <t>u-salud.com</t>
  </si>
  <si>
    <t>07/17/2024 4:26:57 pm</t>
  </si>
  <si>
    <t>https://www.linkedin.com/in/alejo-chz/</t>
  </si>
  <si>
    <t>'+52 56 2979 4883'</t>
  </si>
  <si>
    <t>07/17/2024 4:26:54 pm</t>
  </si>
  <si>
    <t>Daniel Solanilla</t>
  </si>
  <si>
    <t>danielsolanilla@gmail.com</t>
  </si>
  <si>
    <t>daniel-solanilla-543a91169</t>
  </si>
  <si>
    <t>'+57 316 4548497'</t>
  </si>
  <si>
    <t>Menüpp Sas</t>
  </si>
  <si>
    <t>07/17/2024 4:24:15 pm</t>
  </si>
  <si>
    <t>https://www.linkedin.com/in/saul-botero-42aa6920/</t>
  </si>
  <si>
    <t>07/17/2024 4:18:57 pm</t>
  </si>
  <si>
    <t>laurazapata</t>
  </si>
  <si>
    <t>'+57 316 6976260'</t>
  </si>
  <si>
    <t>07/17/2024 4:15:30 pm</t>
  </si>
  <si>
    <t>https://www.linkedin.com/in/alejandro-pulido-b30a12129/</t>
  </si>
  <si>
    <t>'+57 315 6528158'</t>
  </si>
  <si>
    <t>07/17/2024 4:11:48 pm</t>
  </si>
  <si>
    <t>Daniel Delgado</t>
  </si>
  <si>
    <t>https://www.linkedin.com/in/daniel-delgado-business-intelligence-data</t>
  </si>
  <si>
    <t>'+57 322 6858219'</t>
  </si>
  <si>
    <t>07/17/2024 4:08:18 pm</t>
  </si>
  <si>
    <t>Angélica Carbonell García</t>
  </si>
  <si>
    <t>acarbonellg@gmail.com</t>
  </si>
  <si>
    <t>https://www.linkedin.com/in/acarbonell/</t>
  </si>
  <si>
    <t>'+57 300 2681053'</t>
  </si>
  <si>
    <t>07/17/2024 3:56:24 pm</t>
  </si>
  <si>
    <t>07/17/2024 3:39:13 pm</t>
  </si>
  <si>
    <t>https://www.linkedin.com/in/nicolascalderonc/</t>
  </si>
  <si>
    <t>'+57 304 4778651'</t>
  </si>
  <si>
    <t>Bosa Investments Inc</t>
  </si>
  <si>
    <t>https://bosainvestments.com/</t>
  </si>
  <si>
    <t>07/17/2024 3:14:52 pm</t>
  </si>
  <si>
    <t>andres@fleksirewards.com</t>
  </si>
  <si>
    <t>https://www.linkedin.com/in/andres-gomez-5a0700149/</t>
  </si>
  <si>
    <t>'+57 300 7943608'</t>
  </si>
  <si>
    <t>Fleksi</t>
  </si>
  <si>
    <t>https://fleksirewards.com/</t>
  </si>
  <si>
    <t>07/17/2024 3:13:14 pm</t>
  </si>
  <si>
    <t>07/17/2024 2:55:32 pm</t>
  </si>
  <si>
    <t>https://www.linkedin.com/in/gleidysblanco/</t>
  </si>
  <si>
    <t>'+57 310 3872305'</t>
  </si>
  <si>
    <t>07/17/2024 2:55:11 pm</t>
  </si>
  <si>
    <t>ricardo.acosta@acober.com</t>
  </si>
  <si>
    <t>https://www.linkedin.com/in/ricardoacostab/</t>
  </si>
  <si>
    <t>'+51 972 714 858'</t>
  </si>
  <si>
    <t>07/17/2024 2:51:25 pm</t>
  </si>
  <si>
    <t>https://www.linkedin.com/in/juansgomezr?utm_source=share&amp;utm_campaign=share_via&amp;utm_content=profile&amp;utm_medium=ios_app</t>
  </si>
  <si>
    <t>'+57 301 3365144'</t>
  </si>
  <si>
    <t>07/17/2024 2:45:18 pm</t>
  </si>
  <si>
    <t>Guillermo Vizcaino</t>
  </si>
  <si>
    <t>guillermo@startupgrind.com</t>
  </si>
  <si>
    <t>https://www.linkedin.com/in/guillermovizcaino/</t>
  </si>
  <si>
    <t>'+1 239-227-0545'</t>
  </si>
  <si>
    <t>07/17/2024 2:40:45 pm</t>
  </si>
  <si>
    <t>07/17/2024 2:36:17 pm</t>
  </si>
  <si>
    <t>www.linkedin.com/in/juliangiraldosabogal</t>
  </si>
  <si>
    <t>'+57 311 5540239'</t>
  </si>
  <si>
    <t>07/17/2024 2:31:20 pm</t>
  </si>
  <si>
    <t>https://www.linkedin.com/in/carlos-candela/</t>
  </si>
  <si>
    <t>'+51 995 341 188'</t>
  </si>
  <si>
    <t>07/17/2024 2:26:59 pm</t>
  </si>
  <si>
    <t>https://www.linkedin.com/in/diana-paola-castro-64b44058/</t>
  </si>
  <si>
    <t>'+57 311 2177927'</t>
  </si>
  <si>
    <t>07/17/2024 2:26:43 pm</t>
  </si>
  <si>
    <t>Melisa Perez</t>
  </si>
  <si>
    <t>mperezo@kumpels.com.co</t>
  </si>
  <si>
    <t>www.linkedin.com/in/mperezo/</t>
  </si>
  <si>
    <t>'+57 321 7007087'</t>
  </si>
  <si>
    <t>07/17/2024 2:21:32 pm</t>
  </si>
  <si>
    <t>Santiago Rueda</t>
  </si>
  <si>
    <t>s.rueda@viventa.co</t>
  </si>
  <si>
    <t>www.linkedin.com/in/santiagorueda</t>
  </si>
  <si>
    <t>'+1 612-564-3130'</t>
  </si>
  <si>
    <t>Viventa</t>
  </si>
  <si>
    <t>www.viventa.co</t>
  </si>
  <si>
    <t>Director of strategy and marketing</t>
  </si>
  <si>
    <t>07/17/2024 2:21:27 pm</t>
  </si>
  <si>
    <t>Sebastian Fuertes</t>
  </si>
  <si>
    <t>jsfuertesdev@gmail.com</t>
  </si>
  <si>
    <t>https://www.linkedin.com/in/joan-sebastian-fuertes-garcia-b17753252/</t>
  </si>
  <si>
    <t>'+57 300 8268737'</t>
  </si>
  <si>
    <t>07/17/2024 2:13:36 pm</t>
  </si>
  <si>
    <t>federico Hirtz</t>
  </si>
  <si>
    <t>Hirtz.federico@gmail.com</t>
  </si>
  <si>
    <t>https://www.linkedin.com/in/federicohirtz/</t>
  </si>
  <si>
    <t>'+52 55 3676 7621'</t>
  </si>
  <si>
    <t>Terraflos</t>
  </si>
  <si>
    <t>https://www.terraflos.com/</t>
  </si>
  <si>
    <t>07/17/2024 2:12:56 pm</t>
  </si>
  <si>
    <t>https://www.linkedin.com/in/fabricioism</t>
  </si>
  <si>
    <t>07/17/2024 2:06:45 pm</t>
  </si>
  <si>
    <t>Juan Pablo López Mejia</t>
  </si>
  <si>
    <t>juanpablo.lopez.mejia@gmail.com</t>
  </si>
  <si>
    <t>'+57 319 7208204'</t>
  </si>
  <si>
    <t>BioagroTechnology S.A.S</t>
  </si>
  <si>
    <t>07/17/2024 2:04:42 pm</t>
  </si>
  <si>
    <t>Josman Ramirez</t>
  </si>
  <si>
    <t>jaramirezt@bogcol.com</t>
  </si>
  <si>
    <t>Josman ramirez</t>
  </si>
  <si>
    <t>'+57 300 7043469'</t>
  </si>
  <si>
    <t>Banco popular</t>
  </si>
  <si>
    <t>07/17/2024 2:01:43 pm</t>
  </si>
  <si>
    <t>07/17/2024 1:59:33 pm</t>
  </si>
  <si>
    <t>dnaranjo@mercaviva.com</t>
  </si>
  <si>
    <t>07/17/2024 1:56:25 pm</t>
  </si>
  <si>
    <t>Juan Saldarriaga</t>
  </si>
  <si>
    <t>juan.saldarriaga@360lateral.com</t>
  </si>
  <si>
    <t>https://co.linkedin.com/in/juansaldarriaga/es</t>
  </si>
  <si>
    <t>'+57 321 8873740'</t>
  </si>
  <si>
    <t>360Lateral</t>
  </si>
  <si>
    <t>07/17/2024 1:55:23 pm</t>
  </si>
  <si>
    <t>https://www.linkedin.com/in/leonfhl/</t>
  </si>
  <si>
    <t>'+57 301 4351059'</t>
  </si>
  <si>
    <t>acreditta.com</t>
  </si>
  <si>
    <t>Product Lead</t>
  </si>
  <si>
    <t>07/17/2024 1:43:47 pm</t>
  </si>
  <si>
    <t>Santiago Varenkow</t>
  </si>
  <si>
    <t>santiago@boxisleep.com.co</t>
  </si>
  <si>
    <t>https://www.linkedin.com/in/santiago-varenkow/</t>
  </si>
  <si>
    <t>'+57 313 2530039'</t>
  </si>
  <si>
    <t>Boxi Sleep</t>
  </si>
  <si>
    <t>https://www.boxisleep.com.co/</t>
  </si>
  <si>
    <t>07/17/2024 1:43:42 pm</t>
  </si>
  <si>
    <t>Alix Daniela Castiblanco Ñustes</t>
  </si>
  <si>
    <t>daniela@frecuenciacapital.com</t>
  </si>
  <si>
    <t>'+57 319 5171572'</t>
  </si>
  <si>
    <t>Frecuencia Capital Consulting</t>
  </si>
  <si>
    <t>07/17/2024 1:43:38 pm</t>
  </si>
  <si>
    <t>Cesar Cervantes Esponda</t>
  </si>
  <si>
    <t>cervantesespondacesar@gmail.com</t>
  </si>
  <si>
    <t>https://www.linkedin.com/in/cesar-cervantes-esponda-9086a2235/</t>
  </si>
  <si>
    <t>'+51 912 923 010'</t>
  </si>
  <si>
    <t>Kuzi</t>
  </si>
  <si>
    <t>Developer</t>
  </si>
  <si>
    <t>07/17/2024 1:39:18 pm</t>
  </si>
  <si>
    <t>07/17/2024 1:37:53 pm</t>
  </si>
  <si>
    <t>JOSE LUIS DUARTE MESA</t>
  </si>
  <si>
    <t>info@jochiduarte.com.co</t>
  </si>
  <si>
    <t>https://co.linkedin.com/in/jose-luis-duarte-mesa</t>
  </si>
  <si>
    <t>'+57 300 6573177'</t>
  </si>
  <si>
    <t>INU</t>
  </si>
  <si>
    <t>https://inuapp.co/</t>
  </si>
  <si>
    <t>07/17/2024 1:37:14 pm</t>
  </si>
  <si>
    <t>Jenny Paola Ortiz Reina</t>
  </si>
  <si>
    <t>https://www.linkedin.com/in/jenny-paola-ortiz-reina-61721a161?utm_source=share&amp;utm_campaign=share_via&amp;utm_content=profile&amp;utm_medium=ios_app</t>
  </si>
  <si>
    <t>'+57 314 3668581'</t>
  </si>
  <si>
    <t>07/17/2024 1:36:59 pm</t>
  </si>
  <si>
    <t>https://www.linkedin.com/in/felipe-cristancho/</t>
  </si>
  <si>
    <t>'+57 300 3001334'</t>
  </si>
  <si>
    <t>07/17/2024 1:34:05 pm</t>
  </si>
  <si>
    <t>Santiago Guáqueta</t>
  </si>
  <si>
    <t>santigeek@hotmail.com</t>
  </si>
  <si>
    <t>https://co.linkedin.com/in/santiago-guaqueta</t>
  </si>
  <si>
    <t>'+57 319 5619977'</t>
  </si>
  <si>
    <t>Legalitica</t>
  </si>
  <si>
    <t>07/17/2024 1:31:16 pm</t>
  </si>
  <si>
    <t>Francisco Pinzon</t>
  </si>
  <si>
    <t>fpinzn</t>
  </si>
  <si>
    <t>'+57 300 6988500'</t>
  </si>
  <si>
    <t>dognito</t>
  </si>
  <si>
    <t>dognito.co</t>
  </si>
  <si>
    <t>07/17/2024 1:28:13 pm</t>
  </si>
  <si>
    <t>alejandro@puygroup.com</t>
  </si>
  <si>
    <t>07/17/2024 1:28:00 pm</t>
  </si>
  <si>
    <t>https://www.linkedin.com/in/fernanda-g-valencia-359b2113/</t>
  </si>
  <si>
    <t>'+57 313 3173612'</t>
  </si>
  <si>
    <t>07/17/2024 1:14:03 pm</t>
  </si>
  <si>
    <t>'+57 316 5583692'</t>
  </si>
  <si>
    <t>07/17/2024 12:59:07 pm</t>
  </si>
  <si>
    <t>Ing aeronáutico</t>
  </si>
  <si>
    <t>07/17/2024 12:59:04 pm</t>
  </si>
  <si>
    <t>Felipe Sánchez</t>
  </si>
  <si>
    <t>felipe@wekall.co</t>
  </si>
  <si>
    <t>https://www.linkedin.com/in/felpsanchez/</t>
  </si>
  <si>
    <t>'+57 300 9125440'</t>
  </si>
  <si>
    <t>WeKall</t>
  </si>
  <si>
    <t>https://www.wekall.co/</t>
  </si>
  <si>
    <t>07/17/2024 12:57:58 pm</t>
  </si>
  <si>
    <t>https://www.linkedin.com/in/paulaaristizabalgonzalez/</t>
  </si>
  <si>
    <t>'+57 314 2651540'</t>
  </si>
  <si>
    <t>07/17/2024 12:57:53 pm</t>
  </si>
  <si>
    <t>Jhonattan Rivera</t>
  </si>
  <si>
    <t>jhonattan.rivera@pomelo.la</t>
  </si>
  <si>
    <t>jhonattan-rivera</t>
  </si>
  <si>
    <t>'+57 305 7366066'</t>
  </si>
  <si>
    <t>07/17/2024 12:55:18 pm</t>
  </si>
  <si>
    <t>https://www.linkedin.com/in/domenicaobando/</t>
  </si>
  <si>
    <t>'+51 950 305 831'</t>
  </si>
  <si>
    <t>https://talently.tech/</t>
  </si>
  <si>
    <t>07/17/2024 12:54:45 pm</t>
  </si>
  <si>
    <t>https://www.linkedin.com/in/oscar-gordillot?utm_source=share&amp;utm_campaign=share_via&amp;utm_content=profile&amp;utm_medium=ios_app</t>
  </si>
  <si>
    <t>'+57 319 5237172'</t>
  </si>
  <si>
    <t>BDO</t>
  </si>
  <si>
    <t>07/17/2024 12:52:40 pm</t>
  </si>
  <si>
    <t>07/17/2024 12:51:15 pm</t>
  </si>
  <si>
    <t>David Cuadrado</t>
  </si>
  <si>
    <t>david@mundobakia.com</t>
  </si>
  <si>
    <t>https://www.linkedin.com/in/david-cuadrado-256763b5</t>
  </si>
  <si>
    <t>'+57 317 3588591'</t>
  </si>
  <si>
    <t>Bakía</t>
  </si>
  <si>
    <t>https://www.bakia.co/</t>
  </si>
  <si>
    <t>Product Director</t>
  </si>
  <si>
    <t>07/17/2024 12:45:51 pm</t>
  </si>
  <si>
    <t>https://www.linkedin.com/in/hernancardona/</t>
  </si>
  <si>
    <t>'+57 300 6321969'</t>
  </si>
  <si>
    <t>Cosmo Education / Cosmo Schools</t>
  </si>
  <si>
    <t>07/17/2024 12:36:44 pm</t>
  </si>
  <si>
    <t>Jose Ruben Aquino Miranda</t>
  </si>
  <si>
    <t>https://www.linkedin.com/in/joserubenaquino</t>
  </si>
  <si>
    <t>'+503 7855 0534'</t>
  </si>
  <si>
    <t>www.aracaristudios.com</t>
  </si>
  <si>
    <t>07/17/2024 12:23:20 pm</t>
  </si>
  <si>
    <t>Oskar Sarquis</t>
  </si>
  <si>
    <t>osarquis@suplos.com</t>
  </si>
  <si>
    <t>https://www.linkedin.com/in/oskarsarquis?utm_source=share&amp;utm_campaign=share_via&amp;utm_content=profile&amp;utm_medium=ios_app</t>
  </si>
  <si>
    <t>'+57 312 4800205'</t>
  </si>
  <si>
    <t>suplos.com</t>
  </si>
  <si>
    <t>07/17/2024 12:22:03 pm</t>
  </si>
  <si>
    <t>oscar@vinapp.co</t>
  </si>
  <si>
    <t>https://co.linkedin.com/in/oscarfonsecac</t>
  </si>
  <si>
    <t>'+57 310 2189987'</t>
  </si>
  <si>
    <t>Vinapp</t>
  </si>
  <si>
    <t>https://info.vinapp.co</t>
  </si>
  <si>
    <t>07/17/2024 12:21:25 pm</t>
  </si>
  <si>
    <t>Yenny Santamaria</t>
  </si>
  <si>
    <t>yennyedithsantamaria@gmail.com</t>
  </si>
  <si>
    <t>'+57 313 3421527'</t>
  </si>
  <si>
    <t>07/17/2024 12:15:50 pm</t>
  </si>
  <si>
    <t>Alexandra murillo</t>
  </si>
  <si>
    <t>alemurillo7@gmail.com</t>
  </si>
  <si>
    <t>Alexandra Murillo Fagua</t>
  </si>
  <si>
    <t>'+57 311 2675680'</t>
  </si>
  <si>
    <t>07/17/2024 12:15:08 pm</t>
  </si>
  <si>
    <t>Felipe Diaz</t>
  </si>
  <si>
    <t>diazfelipe47@yahoo.com</t>
  </si>
  <si>
    <t>'+57 318 2047413'</t>
  </si>
  <si>
    <t>07/17/2024 12:04:10 pm</t>
  </si>
  <si>
    <t>Paola Andrea plata pacheco</t>
  </si>
  <si>
    <t>andreaplatap@gmail.com</t>
  </si>
  <si>
    <t>https://www.linkedin.com/in/paolaandreaplatapacheco?utm_source=share&amp;utm_campaign=share_via&amp;utm_content=profile&amp;utm_medium=android_app</t>
  </si>
  <si>
    <t>'+57 310 2511352'</t>
  </si>
  <si>
    <t>Sapiolab</t>
  </si>
  <si>
    <t>Sapiolab.co</t>
  </si>
  <si>
    <t>07/17/2024 11:54:22 am</t>
  </si>
  <si>
    <t>JAVIER RAVENTOS</t>
  </si>
  <si>
    <t>javier.raventos@edicionesbooktech.com</t>
  </si>
  <si>
    <t>https://www.linkedin.com/in/javierraventos?lipi=urn%3Ali%3Apage%3Ad_flagship3_profile_view_base_contact_details%3BMbYVILL1SvezXd7lHyC4ew%3D%3D</t>
  </si>
  <si>
    <t>'+57 310 3213792'</t>
  </si>
  <si>
    <t>07/17/2024 11:51:24 am</t>
  </si>
  <si>
    <t>Angiesibaja</t>
  </si>
  <si>
    <t>'+57 300 4547988'</t>
  </si>
  <si>
    <t>07/17/2024 11:50:31 am</t>
  </si>
  <si>
    <t>Deicy Mendivelso</t>
  </si>
  <si>
    <t>deicymendivelso@gmail.com</t>
  </si>
  <si>
    <t>https://www.linkedin.com/in/deicymendivelso?utm_source=share&amp;utm_campaign=share_via&amp;utm_content=profile&amp;utm_medium=android_app</t>
  </si>
  <si>
    <t>'+57 311 2703990'</t>
  </si>
  <si>
    <t>07/17/2024 11:49:35 am</t>
  </si>
  <si>
    <t>Carlos Bernal</t>
  </si>
  <si>
    <t>bernalcarvajal@gmail.com</t>
  </si>
  <si>
    <t>https://www.linkedin.com/in/bernal-carlos?utm_source=share&amp;utm_campaign=share_via&amp;utm_content=profile&amp;utm_medium=android_app</t>
  </si>
  <si>
    <t>'+57 319 3671598'</t>
  </si>
  <si>
    <t>07/17/2024 11:41:03 am</t>
  </si>
  <si>
    <t>ctasalguero@gmail.com</t>
  </si>
  <si>
    <t>Salgueroantonio</t>
  </si>
  <si>
    <t>'+57 314 8731345'</t>
  </si>
  <si>
    <t>Agnitucom</t>
  </si>
  <si>
    <t>07/17/2024 11:37:49 am</t>
  </si>
  <si>
    <t>Juan Pablo Gomez</t>
  </si>
  <si>
    <t>juangomezcol.10@gmail.com</t>
  </si>
  <si>
    <t>https://www.linkedin.com/in/juan-pablo-gomez-mendez</t>
  </si>
  <si>
    <t>'+57 313 3893393'</t>
  </si>
  <si>
    <t>07/17/2024 11:32:45 am</t>
  </si>
  <si>
    <t>Nicolás Castro</t>
  </si>
  <si>
    <t>nicolascastrogar97@gmail.com</t>
  </si>
  <si>
    <t>https://thelingualacademy.com</t>
  </si>
  <si>
    <t>'+57 314 4352130'</t>
  </si>
  <si>
    <t>Lingual</t>
  </si>
  <si>
    <t>07/17/2024 11:28:02 am</t>
  </si>
  <si>
    <t>https://www.linkedin.com/in/karol-benavides-40021313?utm_source=share&amp;utm_campaign=share_via&amp;utm_content=profile&amp;utm_medium=ios_app</t>
  </si>
  <si>
    <t>'+57 316 4605482'</t>
  </si>
  <si>
    <t>ADL Aval Digital Labs</t>
  </si>
  <si>
    <t>07/17/2024 11:26:05 am</t>
  </si>
  <si>
    <t>www.linkedin.com/in/maria-alejandra-aldana-bolaño-241b7229a</t>
  </si>
  <si>
    <t>'+57 301 4886846'</t>
  </si>
  <si>
    <t>Be Fed</t>
  </si>
  <si>
    <t>medica nutriologa</t>
  </si>
  <si>
    <t>07/17/2024 11:19:57 am</t>
  </si>
  <si>
    <t>Paloma Urrea Diez</t>
  </si>
  <si>
    <t>palomaurrea@gmail.com</t>
  </si>
  <si>
    <t>https://www.linkedin.com/in/paloma-urrea-d%C3%ADez-029b4b205?utm_source=share&amp;utm_campaign=share_via&amp;utm_content=profile&amp;utm_medium=ios_app</t>
  </si>
  <si>
    <t>'+34 677 17 35 46'</t>
  </si>
  <si>
    <t>07/17/2024 11:10:34 am</t>
  </si>
  <si>
    <t>Julián Varela</t>
  </si>
  <si>
    <t>julian.varela@bewe.io</t>
  </si>
  <si>
    <t>https://co.linkedin.com/in/julian-varela-23463210a/es</t>
  </si>
  <si>
    <t>'+57 315 4377018'</t>
  </si>
  <si>
    <t>Bewe software</t>
  </si>
  <si>
    <t>www.bewe.io</t>
  </si>
  <si>
    <t>07/17/2024 11:02:19 am</t>
  </si>
  <si>
    <t>SANTIAGO DURANGO GOEZ</t>
  </si>
  <si>
    <t>santiagodurangogoez@hotmail.com</t>
  </si>
  <si>
    <t>inkedin.com/in/santiago-durango-goez-472913159/</t>
  </si>
  <si>
    <t>'+57 300 7297866'</t>
  </si>
  <si>
    <t>Alimentos finca</t>
  </si>
  <si>
    <t>07/17/2024 10:14:41 am</t>
  </si>
  <si>
    <t>https://www.linkedin.com/in/germangomezs?utm_source=share&amp;utm_campaign=share_via&amp;utm_content=profile&amp;utm_medium=ios_app</t>
  </si>
  <si>
    <t>'+57 320 2192617'</t>
  </si>
  <si>
    <t>Wolfi.com.co</t>
  </si>
  <si>
    <t>07/17/2024 9:29:44 am</t>
  </si>
  <si>
    <t>Claudia Jiménez Hernández</t>
  </si>
  <si>
    <t>07/17/2024 8:37:14 am</t>
  </si>
  <si>
    <t>Oscar Soto F.</t>
  </si>
  <si>
    <t>hola@oscarsotof.co</t>
  </si>
  <si>
    <t>https://www.linkedin.com/in/oscarsotof</t>
  </si>
  <si>
    <t>'+57 321 6172831'</t>
  </si>
  <si>
    <t>oscarsotof.co</t>
  </si>
  <si>
    <t>07/17/2024 8:08:15 am</t>
  </si>
  <si>
    <t>alquileresgrupog@gmail.com</t>
  </si>
  <si>
    <t>https://www.linkedin.com/in/juan-camilo-garcia-herreros?utm_source=share&amp;utm_campaign=share_via&amp;utm_content=profile&amp;utm_medium=android_app</t>
  </si>
  <si>
    <t>'+57 301 7374556'</t>
  </si>
  <si>
    <t>hospedando</t>
  </si>
  <si>
    <t>Www.hospedando.com.co</t>
  </si>
  <si>
    <t>07/17/2024 7:44:35 am</t>
  </si>
  <si>
    <t>Thomas Floracks</t>
  </si>
  <si>
    <t>thomas.floracks@gmail.com</t>
  </si>
  <si>
    <t>https://www.linkedin.com/in/thomas-floracks/</t>
  </si>
  <si>
    <t>'+49 175 8889612'</t>
  </si>
  <si>
    <t>Bloomspal</t>
  </si>
  <si>
    <t>bloomspal.com</t>
  </si>
  <si>
    <t>"Co Founder, CPO"</t>
  </si>
  <si>
    <t>07/17/2024 6:58:01 am</t>
  </si>
  <si>
    <t>Andres  Peña</t>
  </si>
  <si>
    <t>07/17/2024 6:26:07 am</t>
  </si>
  <si>
    <t>Santiago Soto</t>
  </si>
  <si>
    <t>santiago@ozon.mobi</t>
  </si>
  <si>
    <t>https://www.linkedin.com/in/sansotmon</t>
  </si>
  <si>
    <t>'+57 301 7148122'</t>
  </si>
  <si>
    <t>https://ozon.mobi</t>
  </si>
  <si>
    <t>07/17/2024 6:16:05 am</t>
  </si>
  <si>
    <t>Felipe Ortiz</t>
  </si>
  <si>
    <t>felipe.ortiz@okorum.com</t>
  </si>
  <si>
    <t>https://www.linkedin.com/in/felipeortizmarin</t>
  </si>
  <si>
    <t>'+57 301 2428100'</t>
  </si>
  <si>
    <t>Okorum Technologies</t>
  </si>
  <si>
    <t>Okorum.com</t>
  </si>
  <si>
    <t>07/17/2024 5:35:41 am</t>
  </si>
  <si>
    <t>Adrian Alejandro Gonzalez Rodriguez</t>
  </si>
  <si>
    <t>ceo@geomap.com.co</t>
  </si>
  <si>
    <t>https://www.linkedin.com/in/adriangeo?utm_source=share&amp;utm_campaign=share_via&amp;utm_content=profile&amp;utm_medium=ios_app</t>
  </si>
  <si>
    <t>'+57 301 7130540'</t>
  </si>
  <si>
    <t>Geomap</t>
  </si>
  <si>
    <t>geomap.com.co</t>
  </si>
  <si>
    <t>07/17/2024 4:41:55 am</t>
  </si>
  <si>
    <t>Daniel Álvarez Welters</t>
  </si>
  <si>
    <t>dani@danimus.com</t>
  </si>
  <si>
    <t>https://www.linkedin.com/in/danimus</t>
  </si>
  <si>
    <t>'+57 321 9137115'</t>
  </si>
  <si>
    <t>07/17/2024 4:38:22 am</t>
  </si>
  <si>
    <t>LinkedIn.com/in/walterdanielleal</t>
  </si>
  <si>
    <t>'+57 317 3795468'</t>
  </si>
  <si>
    <t>Treu.io</t>
  </si>
  <si>
    <t>07/17/2024 4:36:56 am</t>
  </si>
  <si>
    <t>Tatiana Cifuentes Gaitan</t>
  </si>
  <si>
    <t>taciga30@gmail.com</t>
  </si>
  <si>
    <t>https://www.linkedin.com/in/tatianacifuentesgaitan-frontend</t>
  </si>
  <si>
    <t>'+1 316-744-5451'</t>
  </si>
  <si>
    <t>07/17/2024 4:31:11 am</t>
  </si>
  <si>
    <t>Carlos Vargas</t>
  </si>
  <si>
    <t>cvargas798@gmail.com</t>
  </si>
  <si>
    <t>Carlos vargas</t>
  </si>
  <si>
    <t>'+57 302 4283735'</t>
  </si>
  <si>
    <t>07/17/2024 4:26:34 am</t>
  </si>
  <si>
    <t>Youlin Alejandro Varela Martinez</t>
  </si>
  <si>
    <t>Youlinvarela@gmail.com</t>
  </si>
  <si>
    <t>Youlinco</t>
  </si>
  <si>
    <t>'+57 314 6776718'</t>
  </si>
  <si>
    <t>Bancolombia SA</t>
  </si>
  <si>
    <t>07/17/2024 4:23:53 am</t>
  </si>
  <si>
    <t>Julian Camilo Huertas Fandiño</t>
  </si>
  <si>
    <t>https://www.linkedin.com/in/julian-camilo-huertas-fandi%C3%B1o</t>
  </si>
  <si>
    <t>'+57 310 6669152'</t>
  </si>
  <si>
    <t>07/17/2024 4:20:29 am</t>
  </si>
  <si>
    <t>https://www.linkedin.com/in/david-salgado-ospina-23ab67178?utm_source=share&amp;utm_campaign=share_via&amp;utm_content=profile&amp;utm_medium=ios_app</t>
  </si>
  <si>
    <t>'+57 318 6849402'</t>
  </si>
  <si>
    <t>07/17/2024 3:56:13 am</t>
  </si>
  <si>
    <t>Valentina Rojas Castro</t>
  </si>
  <si>
    <t>valentinarojascastro@gmail.com</t>
  </si>
  <si>
    <t>Valentinarojascastro</t>
  </si>
  <si>
    <t>'+57 301 6722064'</t>
  </si>
  <si>
    <t>BlankFactor</t>
  </si>
  <si>
    <t>07/17/2024 3:52:49 am</t>
  </si>
  <si>
    <t>Cesar A Pérez Cardona</t>
  </si>
  <si>
    <t>https://co.linkedin.com/in/cesar-perez-cardona</t>
  </si>
  <si>
    <t>'+57 310 4059622'</t>
  </si>
  <si>
    <t>Eco Comercial SAS</t>
  </si>
  <si>
    <t>Ángel inversionista</t>
  </si>
  <si>
    <t>07/17/2024 3:51:07 am</t>
  </si>
  <si>
    <t>Eduardo Suárez</t>
  </si>
  <si>
    <t>eduardo@southgg.com</t>
  </si>
  <si>
    <t>Edosuarez</t>
  </si>
  <si>
    <t>'+57 311 4912315'</t>
  </si>
  <si>
    <t>South Gaming Group</t>
  </si>
  <si>
    <t>SouthGG.com</t>
  </si>
  <si>
    <t>07/17/2024 3:50:33 am</t>
  </si>
  <si>
    <t>Vladislav Marinovich</t>
  </si>
  <si>
    <t>consultor@vladmarinovich.com</t>
  </si>
  <si>
    <t>Vmarinovich</t>
  </si>
  <si>
    <t>'+57 324 1688597'</t>
  </si>
  <si>
    <t>Vladmarinovich.com</t>
  </si>
  <si>
    <t>07/17/2024 3:43:50 am</t>
  </si>
  <si>
    <t>Juan Camilo Ramírez</t>
  </si>
  <si>
    <t>camilo.ramirez@laboratoriocolcan.com</t>
  </si>
  <si>
    <t>Juankmilorl</t>
  </si>
  <si>
    <t>'+57 319 4750229'</t>
  </si>
  <si>
    <t>07/17/2024 3:43:19 am</t>
  </si>
  <si>
    <t>07/17/2024 3:36:17 am</t>
  </si>
  <si>
    <t>Consulting B2B.co</t>
  </si>
  <si>
    <t>07/17/2024 3:35:08 am</t>
  </si>
  <si>
    <t>carlos sanoja</t>
  </si>
  <si>
    <t>carlos.6sanoja@gmail.com</t>
  </si>
  <si>
    <t>https://www.linkedin.com/in/carlos-sanoja/</t>
  </si>
  <si>
    <t>0584-242021140</t>
  </si>
  <si>
    <t>Mood</t>
  </si>
  <si>
    <t>mood-app.org</t>
  </si>
  <si>
    <t>07/17/2024 3:32:53 am</t>
  </si>
  <si>
    <t>Ignacio Delgado</t>
  </si>
  <si>
    <t>ignacio@ada-school.org</t>
  </si>
  <si>
    <t>https://www.linkedin.com/in/eduardo-ignacio-delgado-sandoval-42b414a1?utm_source=share&amp;utm_campaign=share_via&amp;utm_content=profile&amp;utm_medium=ios_app</t>
  </si>
  <si>
    <t>'+57 312 4200248'</t>
  </si>
  <si>
    <t>Ada School</t>
  </si>
  <si>
    <t>https://ada-school.org/</t>
  </si>
  <si>
    <t>07/17/2024 3:31:56 am</t>
  </si>
  <si>
    <t>https://www.linkedin.com/in/michellelopez27/</t>
  </si>
  <si>
    <t>'+57 305 2270634'</t>
  </si>
  <si>
    <t>07/17/2024 3:30:32 am</t>
  </si>
  <si>
    <t>fernando.torres@mattilda.io</t>
  </si>
  <si>
    <t>Fernando Abad</t>
  </si>
  <si>
    <t>'+52 55 5504 7891'</t>
  </si>
  <si>
    <t>07/17/2024 3:30:21 am</t>
  </si>
  <si>
    <t>Andrea Vidal</t>
  </si>
  <si>
    <t>https://www.linkedin.com/in/andrea-vidal-caicedo-546b96173/</t>
  </si>
  <si>
    <t>'+57 301 6714325'</t>
  </si>
  <si>
    <t>07/17/2024 3:29:11 am</t>
  </si>
  <si>
    <t>https://www.linkedin.com/in/daniel-reyes-herrera-54074a247/</t>
  </si>
  <si>
    <t>07/17/2024 3:04:52 am</t>
  </si>
  <si>
    <t>Julian Melo</t>
  </si>
  <si>
    <t>juliandmelo@gmail.com</t>
  </si>
  <si>
    <t>https://www.linkedin.com/in/juliandmelo</t>
  </si>
  <si>
    <t>'+57 310 2801854'</t>
  </si>
  <si>
    <t>07/17/2024 3:04:46 am</t>
  </si>
  <si>
    <t>Juan David Guerrero Silva</t>
  </si>
  <si>
    <t>jdavidguerrero2000@gmail.com</t>
  </si>
  <si>
    <t>https://www.linkedin.com/in/juan-david-guerrero-silva-/</t>
  </si>
  <si>
    <t>'+57 305 7613697'</t>
  </si>
  <si>
    <t>PepsiCo</t>
  </si>
  <si>
    <t>07/17/2024 2:57:58 am</t>
  </si>
  <si>
    <t>Felipe León</t>
  </si>
  <si>
    <t>aflr86@gmail.com</t>
  </si>
  <si>
    <t>Andrés Felipe León Ramirez</t>
  </si>
  <si>
    <t>'+57 317 2234370'</t>
  </si>
  <si>
    <t>07/17/2024 2:55:49 am</t>
  </si>
  <si>
    <t>Gian Carlo Davila</t>
  </si>
  <si>
    <t>giancdavila@hotmail.com</t>
  </si>
  <si>
    <t>Gians</t>
  </si>
  <si>
    <t>'+51 937 715 275'</t>
  </si>
  <si>
    <t>07/17/2024 2:48:04 am</t>
  </si>
  <si>
    <t>Diego Albarracin</t>
  </si>
  <si>
    <t>diegoalbarracin0405@gmail.com</t>
  </si>
  <si>
    <t>diego4lbarracin</t>
  </si>
  <si>
    <t>'+57 322 4579664'</t>
  </si>
  <si>
    <t>07/17/2024 2:40:53 am</t>
  </si>
  <si>
    <t>Fabio Peña</t>
  </si>
  <si>
    <t>https://www.linkedin.com/in/fabiope/</t>
  </si>
  <si>
    <t>'+57 313 4166371'</t>
  </si>
  <si>
    <t>07/17/2024 2:30:30 am</t>
  </si>
  <si>
    <t>Camilo Villalba</t>
  </si>
  <si>
    <t>https://www.linkedin.com/in/camilo-villalba-10/</t>
  </si>
  <si>
    <t>'+57 313 4830131'</t>
  </si>
  <si>
    <t>ZIONE</t>
  </si>
  <si>
    <t>https://zione.shop/</t>
  </si>
  <si>
    <t>07/17/2024 2:29:56 am</t>
  </si>
  <si>
    <t>https://co.linkedin.com/in/ericrtabone</t>
  </si>
  <si>
    <t>'+57 313 2694145'</t>
  </si>
  <si>
    <t>Nearshorebusinesssolutions.com</t>
  </si>
  <si>
    <t>07/17/2024 2:28:35 am</t>
  </si>
  <si>
    <t>Francy Bejarano</t>
  </si>
  <si>
    <t>lorebejarano58@gmail.com</t>
  </si>
  <si>
    <t>https://www.linkedin.com/in/francy-bejarano-desarrolladora</t>
  </si>
  <si>
    <t>'+57 312 5307447'</t>
  </si>
  <si>
    <t>07/17/2024 2:21:28 am</t>
  </si>
  <si>
    <t>Viviana Florez</t>
  </si>
  <si>
    <t>vivianaflorezc@gmail.com</t>
  </si>
  <si>
    <t>https://www.linkedin.com/in/vivianaflorezc/</t>
  </si>
  <si>
    <t>'+57 310 6170868'</t>
  </si>
  <si>
    <t>Insbuilt</t>
  </si>
  <si>
    <t>07/17/2024 2:17:10 am</t>
  </si>
  <si>
    <t>https://www.linkedin.com/in/ana-londono-74ba1550?utm_source=share&amp;utm_campaign=share_via&amp;utm_content=profile&amp;utm_medium=ios_app</t>
  </si>
  <si>
    <t>07/17/2024 2:16:59 am</t>
  </si>
  <si>
    <t>Guillermo Arenas</t>
  </si>
  <si>
    <t>guillermo@premiumgrowthconsulting.com</t>
  </si>
  <si>
    <t>linkedin.com/in/guillermoarenas</t>
  </si>
  <si>
    <t>'+1 832-454-6018'</t>
  </si>
  <si>
    <t>Premium Growth Consulting</t>
  </si>
  <si>
    <t>07/17/2024 2:16:36 am</t>
  </si>
  <si>
    <t>https://www.linkedin.com/in/danielguerreroandrade?utm_source=share&amp;utm_campaign=share_via&amp;utm_content=profile&amp;utm_medium=ios_app</t>
  </si>
  <si>
    <t>'+57 300 5278980'</t>
  </si>
  <si>
    <t>07/17/2024 2:15:49 am</t>
  </si>
  <si>
    <t>Mvasesorfinanciero@gmail.com</t>
  </si>
  <si>
    <t>https://www.linkedin.com/in/miguelvanegas</t>
  </si>
  <si>
    <t>'+57 312 4816719'</t>
  </si>
  <si>
    <t>Salamandra Ventures</t>
  </si>
  <si>
    <t>07/17/2024 2:14:43 am</t>
  </si>
  <si>
    <t>diego tarazona</t>
  </si>
  <si>
    <t>diego@campuslands.com</t>
  </si>
  <si>
    <t>https://www.linkedin.com/in/diegotarazonapinzon?utm_source=share&amp;utm_campaign=share_via&amp;utm_content=profile&amp;utm_medium=ios_app</t>
  </si>
  <si>
    <t>'+57 300 6176546'</t>
  </si>
  <si>
    <t>www.campuslands.com</t>
  </si>
  <si>
    <t>07/17/2024 2:09:55 am</t>
  </si>
  <si>
    <t>alfredojherreraa@gmail.com</t>
  </si>
  <si>
    <t>https://www.linkedin.com/in/alfredoherreraamaris</t>
  </si>
  <si>
    <t>'+57 317 8867852'</t>
  </si>
  <si>
    <t>07/17/2024 2:05:39 am</t>
  </si>
  <si>
    <t>https://www.linkedin.com/in/paulmb/</t>
  </si>
  <si>
    <t>'+52 55 1932 4483'</t>
  </si>
  <si>
    <t>www.doctocliq.com</t>
  </si>
  <si>
    <t>07/17/2024 2:01:24 am</t>
  </si>
  <si>
    <t>07/17/2024 1:49:48 am</t>
  </si>
  <si>
    <t>www.linkedin.com/in/juan-alberto-acosta-9865641</t>
  </si>
  <si>
    <t>'+57 305 9116393'</t>
  </si>
  <si>
    <t>Be bolder</t>
  </si>
  <si>
    <t>07/17/2024 1:45:50 am</t>
  </si>
  <si>
    <t>Giseth Pérez</t>
  </si>
  <si>
    <t>gperezfortich00@gmail.com</t>
  </si>
  <si>
    <t>Giseth Cristina Pérez fortich</t>
  </si>
  <si>
    <t>'+57 301 7597013'</t>
  </si>
  <si>
    <t>Coordinadora Mercantil</t>
  </si>
  <si>
    <t>07/17/2024 1:44:31 am</t>
  </si>
  <si>
    <t>https://www.linkedin.com/in/linamoya/</t>
  </si>
  <si>
    <t>'+57 310 8598989'</t>
  </si>
  <si>
    <t>Senior Investment Associate</t>
  </si>
  <si>
    <t>07/17/2024 1:42:25 am</t>
  </si>
  <si>
    <t>Liliana Beltrán Jiménez</t>
  </si>
  <si>
    <t>lilianabeltran@finky.la</t>
  </si>
  <si>
    <t>https://www.linkedin.com/in/lilianabeltranjimenez/</t>
  </si>
  <si>
    <t>'+57 315 3310430'</t>
  </si>
  <si>
    <t>https://www.finky.la/</t>
  </si>
  <si>
    <t>"Co -Founder, CEO"</t>
  </si>
  <si>
    <t>07/17/2024 1:36:52 am</t>
  </si>
  <si>
    <t>RAFAEL MONROY MEJIA</t>
  </si>
  <si>
    <t>Rafaelmonroy</t>
  </si>
  <si>
    <t>'+1 857-544-5605'</t>
  </si>
  <si>
    <t>Walmart</t>
  </si>
  <si>
    <t>07/17/2024 1:26:30 am</t>
  </si>
  <si>
    <t>Pedro Bolanos</t>
  </si>
  <si>
    <t>iMarkt.co@gmail.com</t>
  </si>
  <si>
    <t>'+57 314 3143429'</t>
  </si>
  <si>
    <t>iMarkt</t>
  </si>
  <si>
    <t>IMarkt.co</t>
  </si>
  <si>
    <t>07/17/2024 1:26:29 am</t>
  </si>
  <si>
    <t>https://www.linkedin.com/in/luis-felipe-ariza-vesga/</t>
  </si>
  <si>
    <t>'+57 311 3863080'</t>
  </si>
  <si>
    <t>beantagecoffee.com</t>
  </si>
  <si>
    <t>07/17/2024 1:24:18 am</t>
  </si>
  <si>
    <t>Eugenio De La Torre</t>
  </si>
  <si>
    <t>klideoc@gmail.com</t>
  </si>
  <si>
    <t>https://www.linkedin.com/in/yuyidelatorre/</t>
  </si>
  <si>
    <t>'+1 305-794-5464'</t>
  </si>
  <si>
    <t>KOC Ventures</t>
  </si>
  <si>
    <t>07/17/2024 1:23:10 am</t>
  </si>
  <si>
    <t>Ferenc Siját</t>
  </si>
  <si>
    <t>fjsijat@gmail.com</t>
  </si>
  <si>
    <t>https://www.linkedin.com/in/fsijat?utm_source=share&amp;utm_campaign=share_via&amp;utm_content=profile&amp;utm_medium=ios_app</t>
  </si>
  <si>
    <t>'+57 300 4141912'</t>
  </si>
  <si>
    <t>Astro</t>
  </si>
  <si>
    <t>https://astro.moonshot.la/</t>
  </si>
  <si>
    <t>07/17/2024 1:22:25 am</t>
  </si>
  <si>
    <t>Natalia ortiz</t>
  </si>
  <si>
    <t>nortiz@metrodemellon.gov.co</t>
  </si>
  <si>
    <t>Nortizgo</t>
  </si>
  <si>
    <t>'+57 311 7690609'</t>
  </si>
  <si>
    <t>07/17/2024 1:12:15 am</t>
  </si>
  <si>
    <t>https://www.linkedin.com/in/brayanacebo</t>
  </si>
  <si>
    <t>'+57 316 2719960'</t>
  </si>
  <si>
    <t>07/17/2024 1:03:29 am</t>
  </si>
  <si>
    <t>Felipe Rojas</t>
  </si>
  <si>
    <t>felorojasherera@gmail.com</t>
  </si>
  <si>
    <t>www.linkedin.com/in/quetzacoatlfiredragon</t>
  </si>
  <si>
    <t>'+57 315 3296772'</t>
  </si>
  <si>
    <t>Life Design</t>
  </si>
  <si>
    <t>07/17/2024 1:01:48 am</t>
  </si>
  <si>
    <t>Laura Castro</t>
  </si>
  <si>
    <t>valentina.dominguez1806@gmail.com</t>
  </si>
  <si>
    <t>https://www.linkedin.com/in/valentina-castro-dom%C3%ADnguez-9b568016a?utm_source=share&amp;utm_campaign=share_via&amp;utm_content=profile&amp;utm_medium=ios_app</t>
  </si>
  <si>
    <t>'+57 313 4649651'</t>
  </si>
  <si>
    <t>07/17/2024 1:00:57 am</t>
  </si>
  <si>
    <t>Juan Pablo Sanabria</t>
  </si>
  <si>
    <t>linkedin.com/in/jpsjsr8</t>
  </si>
  <si>
    <t>Travelone AR</t>
  </si>
  <si>
    <t>https://glafree.com/travelone/</t>
  </si>
  <si>
    <t>07/17/2024 12:59:25 am</t>
  </si>
  <si>
    <t>Jorge Boada</t>
  </si>
  <si>
    <t>jorge93boada@gmail.com</t>
  </si>
  <si>
    <t>'+57 313 4561990'</t>
  </si>
  <si>
    <t>07/17/2024 12:59:24 am</t>
  </si>
  <si>
    <t>Alejandro Torres</t>
  </si>
  <si>
    <t>torresalejandro8909@gmail.com</t>
  </si>
  <si>
    <t>https://co.linkedin.com/in/luis-torres-fajardo</t>
  </si>
  <si>
    <t>'+57 313 8498233'</t>
  </si>
  <si>
    <t>Pedalea</t>
  </si>
  <si>
    <t>07/17/2024 12:45:29 am</t>
  </si>
  <si>
    <t>Nicolas hernandez</t>
  </si>
  <si>
    <t>hernandeznicolas134@gmail.com</t>
  </si>
  <si>
    <t>https://www.linkedin.com/in/nicolas-hernandez-ruiz/</t>
  </si>
  <si>
    <t>'+57 350 5765959'</t>
  </si>
  <si>
    <t>Smart Capital</t>
  </si>
  <si>
    <t>07/17/2024 12:39:52 am</t>
  </si>
  <si>
    <t>Miguel Roldan</t>
  </si>
  <si>
    <t>'@miguelroldanb'</t>
  </si>
  <si>
    <t>'+57 312 7907017'</t>
  </si>
  <si>
    <t>Www.vanguardvision.ai</t>
  </si>
  <si>
    <t>07/17/2024 12:35:24 am</t>
  </si>
  <si>
    <t>Carlos Esteban Leon Pinilla</t>
  </si>
  <si>
    <t>carlosleoncode@resiveciapp.com</t>
  </si>
  <si>
    <t>https://www.linkedin.com/in/carlosleoncode</t>
  </si>
  <si>
    <t>https://www.resiveciapp.com/</t>
  </si>
  <si>
    <t>Javier Quinte</t>
  </si>
  <si>
    <t>javier@traund.com</t>
  </si>
  <si>
    <t>https://www.linkedin.com/in/jaqusa</t>
  </si>
  <si>
    <t>'+51 988 803 818'</t>
  </si>
  <si>
    <t>07/17/2024 12:33:04 am</t>
  </si>
  <si>
    <t>Ricardo Pineda Vila</t>
  </si>
  <si>
    <t>ricardopinedavila@gmail.com</t>
  </si>
  <si>
    <t>https://www.linkedin.com/in/ricardopinedavila?utm_source=share&amp;utm_campaign=share_via&amp;utm_content=profile&amp;utm_medium=ios_app</t>
  </si>
  <si>
    <t>'+57 318 5778185'</t>
  </si>
  <si>
    <t>Hackers del Talento</t>
  </si>
  <si>
    <t>https://www.hackersdeltalento.com/</t>
  </si>
  <si>
    <t>07/17/2024 12:21:25 am</t>
  </si>
  <si>
    <t>David.garcia</t>
  </si>
  <si>
    <t>'+57 313 4961004'</t>
  </si>
  <si>
    <t>07/17/2024 12:15:12 am</t>
  </si>
  <si>
    <t>Santiago Celi Gómez</t>
  </si>
  <si>
    <t>santiago.celi.gomez@gmail.com</t>
  </si>
  <si>
    <t>Santuago Celi Gomez</t>
  </si>
  <si>
    <t>'+57 311 3158382'</t>
  </si>
  <si>
    <t>07/17/2024 12:02:54 am</t>
  </si>
  <si>
    <t>http://linkedin.com/in/diego-pinzon-paz-097a6223</t>
  </si>
  <si>
    <t>'+57 310 6134470'</t>
  </si>
  <si>
    <t>https://orkid.tech/</t>
  </si>
  <si>
    <t>07/16/2024 11:58:46 pm</t>
  </si>
  <si>
    <t>DANIEL ARISTIZABAL</t>
  </si>
  <si>
    <t>linkedin.com/in/daniel-aristizábal-hernández-a283a3121</t>
  </si>
  <si>
    <t>'+57 304 5680808'</t>
  </si>
  <si>
    <t>07/16/2024 11:47:47 pm</t>
  </si>
  <si>
    <t>Heyden Casallas</t>
  </si>
  <si>
    <t>heydencp@gmail.com</t>
  </si>
  <si>
    <t>https://www.linkedin.com/in/heyden-casallas-pi%C3%B1eros-241a65172?utm_source=share&amp;utm_campaign=share_via&amp;utm_content=profile&amp;utm_medium=ios_app</t>
  </si>
  <si>
    <t>'+57 321 4448411'</t>
  </si>
  <si>
    <t>Carvajal Tecnología y Servicios</t>
  </si>
  <si>
    <t>07/16/2024 11:41:27 pm</t>
  </si>
  <si>
    <t>Natalia Andrea Fuentes Manrique</t>
  </si>
  <si>
    <t>nataliafuentesmanrique@gmail.com</t>
  </si>
  <si>
    <t>https://www.linkedin.com/in/natalia-fuentes-manrique/</t>
  </si>
  <si>
    <t>'+57 314 3030623'</t>
  </si>
  <si>
    <t>07/16/2024 11:38:06 pm</t>
  </si>
  <si>
    <t>Natasha Moreno</t>
  </si>
  <si>
    <t>natasha@tropifresh.co</t>
  </si>
  <si>
    <t>https://www.linkedin.com/in/natasha-mia-moreno-89ab90180?utm_source=share&amp;utm_campaign=share_via&amp;utm_content=profile&amp;utm_medium=ios_app</t>
  </si>
  <si>
    <t>'+57 322 7055169'</t>
  </si>
  <si>
    <t>Tropi Fresh Colombia SAS</t>
  </si>
  <si>
    <t>Tropifresh.co</t>
  </si>
  <si>
    <t>Presidente Ejecutivo</t>
  </si>
  <si>
    <t>07/16/2024 11:36:11 pm</t>
  </si>
  <si>
    <t>Laura Andrea Ramirez</t>
  </si>
  <si>
    <t>laura.ramirez@genesys.com</t>
  </si>
  <si>
    <t>https://www.linkedin.com/in/lauramirezm/</t>
  </si>
  <si>
    <t>'+57 321 7997388'</t>
  </si>
  <si>
    <t>07/16/2024 11:32:53 pm</t>
  </si>
  <si>
    <t>Mario Leon</t>
  </si>
  <si>
    <t>mario@aument.io</t>
  </si>
  <si>
    <t>Mario Leon Rojas</t>
  </si>
  <si>
    <t>'+54 11 5981-9921'</t>
  </si>
  <si>
    <t>Aument</t>
  </si>
  <si>
    <t>Aument.io</t>
  </si>
  <si>
    <t>CPO and founder</t>
  </si>
  <si>
    <t>07/16/2024 11:32:07 pm</t>
  </si>
  <si>
    <t>lorenamayorga@seedtag.com</t>
  </si>
  <si>
    <t>Lorena mayorga</t>
  </si>
  <si>
    <t>'+57 317 8872324'</t>
  </si>
  <si>
    <t>07/16/2024 11:31:22 pm</t>
  </si>
  <si>
    <t>Catalina Chaparro</t>
  </si>
  <si>
    <t>cchaparro@gha.com.co</t>
  </si>
  <si>
    <t>'+57 310 5237370'</t>
  </si>
  <si>
    <t>G HERRERA ASOCIADOS &amp; ABOGADOS</t>
  </si>
  <si>
    <t>07/16/2024 11:31:12 pm</t>
  </si>
  <si>
    <t>Manuel Enrique Luna Alegria</t>
  </si>
  <si>
    <t>https://www.linkedin.com/in/meluna/</t>
  </si>
  <si>
    <t>'+57 312 7051597'</t>
  </si>
  <si>
    <t>07/16/2024 11:30:47 pm</t>
  </si>
  <si>
    <t>Arnolds gonzalez</t>
  </si>
  <si>
    <t>'+57 318 3900123'</t>
  </si>
  <si>
    <t>07/16/2024 11:28:55 pm</t>
  </si>
  <si>
    <t>Eduardo Solano</t>
  </si>
  <si>
    <t>eduardo.solano@genesys.com</t>
  </si>
  <si>
    <t>https://www.linkedin.com/in/eduardosolanomulett/</t>
  </si>
  <si>
    <t>'+57 300 7048084'</t>
  </si>
  <si>
    <t>07/16/2024 11:27:31 pm</t>
  </si>
  <si>
    <t>Juan Manuel Hedmont Correa</t>
  </si>
  <si>
    <t>https://www.linkedin.com/in/juanhedmont/</t>
  </si>
  <si>
    <t>'+57 320 7449155'</t>
  </si>
  <si>
    <t>Lexmont</t>
  </si>
  <si>
    <t>lexmont.com.co</t>
  </si>
  <si>
    <t>07/16/2024 11:23:34 pm</t>
  </si>
  <si>
    <t>https://www.linkedin.com/in/andres-ospitia-74716849/</t>
  </si>
  <si>
    <t>Lean Solutions Group</t>
  </si>
  <si>
    <t>07/16/2024 11:18:12 pm</t>
  </si>
  <si>
    <t>Ad</t>
  </si>
  <si>
    <t>07/16/2024 11:13:07 pm</t>
  </si>
  <si>
    <t>Ricardo Armenta</t>
  </si>
  <si>
    <t>https://www.linkedin.com/in/ricardoarmentacuello/</t>
  </si>
  <si>
    <t>'+57 300 3501440'</t>
  </si>
  <si>
    <t>07/16/2024 11:11:04 pm</t>
  </si>
  <si>
    <t>Francesco</t>
  </si>
  <si>
    <t>randazzo.francesco.r@gmail.com</t>
  </si>
  <si>
    <t>https://www.linkedin.com/in/francescorandazzor/</t>
  </si>
  <si>
    <t>'+57 321 4819238'</t>
  </si>
  <si>
    <t>07/16/2024 11:03:28 pm</t>
  </si>
  <si>
    <t>CoreWoman</t>
  </si>
  <si>
    <t>07/16/2024 11:03:18 pm</t>
  </si>
  <si>
    <t>Luis Miguel Gonzalez Bernal</t>
  </si>
  <si>
    <t>https://www.linkedin.com/in/luis-miguel-gonzalez-bernal/</t>
  </si>
  <si>
    <t>'+57 300 2053509'</t>
  </si>
  <si>
    <t>07/16/2024 11:03:04 pm</t>
  </si>
  <si>
    <t>Miguel Reyes</t>
  </si>
  <si>
    <t>miguelreyesgall@gmail.com</t>
  </si>
  <si>
    <t>https://www.linkedin.com/in/miguel-reyes-data/</t>
  </si>
  <si>
    <t>'+57 301 2287598'</t>
  </si>
  <si>
    <t>updoor</t>
  </si>
  <si>
    <t>07/16/2024 10:57:33 pm</t>
  </si>
  <si>
    <t>Luis Bilbao</t>
  </si>
  <si>
    <t>https://www.linkedin.com/in/luis-bilbao/</t>
  </si>
  <si>
    <t>'+57 321 9453816'</t>
  </si>
  <si>
    <t>Startupeable Podcast</t>
  </si>
  <si>
    <t>https://www.linkedin.com/in/wilmer-lemus-laiton/</t>
  </si>
  <si>
    <t>'+57 313 2351704'</t>
  </si>
  <si>
    <t>https://www.linkedin.com/company/glu-colombia/?viewAsMember=true</t>
  </si>
  <si>
    <t>07/16/2024 10:51:40 pm</t>
  </si>
  <si>
    <t>Luis Felipe Garcia Rubio</t>
  </si>
  <si>
    <t>lf.garcia11@uniandes.edu.co</t>
  </si>
  <si>
    <t>https://www.linkedin.com/in/luis-felipe-garcia/</t>
  </si>
  <si>
    <t>'+57 318 8781210'</t>
  </si>
  <si>
    <t>07/16/2024 10:47:01 pm</t>
  </si>
  <si>
    <t>Nicolas Cordero</t>
  </si>
  <si>
    <t>nicolas@sekure.com.co</t>
  </si>
  <si>
    <t>https://www.linkedin.com/in/nicolascorderoc?utm_source=share&amp;utm_campaign=share_via&amp;utm_content=profile&amp;utm_medium=ios_app</t>
  </si>
  <si>
    <t>'+57 314 3576984'</t>
  </si>
  <si>
    <t>Sekure</t>
  </si>
  <si>
    <t>www.sekure.com.co</t>
  </si>
  <si>
    <t>COO &amp; Cofounder</t>
  </si>
  <si>
    <t>07/16/2024 10:45:03 pm</t>
  </si>
  <si>
    <t>Luis Guillermo Ramirez</t>
  </si>
  <si>
    <t>luisguillermo.ramirez4@gmail.com</t>
  </si>
  <si>
    <t>www.linkedin.com/in/luisramirezgut</t>
  </si>
  <si>
    <t>'+57 302 5270048'</t>
  </si>
  <si>
    <t>Equilibrio Cafe</t>
  </si>
  <si>
    <t>07/16/2024 10:41:34 pm</t>
  </si>
  <si>
    <t>Denzel</t>
  </si>
  <si>
    <t>denzeldurango511@gmail.com</t>
  </si>
  <si>
    <t>Denzel Durango Miranda</t>
  </si>
  <si>
    <t>'+57 321 3402747'</t>
  </si>
  <si>
    <t>Red+electric de la costa s.a.s</t>
  </si>
  <si>
    <t>red-mas.com</t>
  </si>
  <si>
    <t>07/16/2024 10:38:43 pm</t>
  </si>
  <si>
    <t>estebanquinti@gmail.com</t>
  </si>
  <si>
    <t>07/16/2024 10:38:33 pm</t>
  </si>
  <si>
    <t>https://www.linkedin.com/in/daniel-osorio-pena/</t>
  </si>
  <si>
    <t>'+57 320 3067873'</t>
  </si>
  <si>
    <t>07/16/2024 10:34:50 pm</t>
  </si>
  <si>
    <t>Julian David Zamora</t>
  </si>
  <si>
    <t>Jdzo.zamora@outlook.com</t>
  </si>
  <si>
    <t>https://www.linkedin.com/in/julian-david-zamora-otalora-9904a4168/</t>
  </si>
  <si>
    <t>'+57 300 2439068'</t>
  </si>
  <si>
    <t>Globomap</t>
  </si>
  <si>
    <t>07/16/2024 10:34:21 pm</t>
  </si>
  <si>
    <t>Yeferson Peña</t>
  </si>
  <si>
    <t>soft@meishicards.com</t>
  </si>
  <si>
    <t>https://www.linkedin.com/in/redesyef/</t>
  </si>
  <si>
    <t>'+57 300 7901238'</t>
  </si>
  <si>
    <t>meishi cards</t>
  </si>
  <si>
    <t>https://meishicards.com/</t>
  </si>
  <si>
    <t>07/16/2024 10:31:34 pm</t>
  </si>
  <si>
    <t>https://www.linkedin.com/in/juan-sebastian-bejarano/</t>
  </si>
  <si>
    <t>'+57 316 8656440'</t>
  </si>
  <si>
    <t>07/16/2024 10:30:00 pm</t>
  </si>
  <si>
    <t>JOSE DIAZ</t>
  </si>
  <si>
    <t>https://www.linkedin.com/in/josejdiazo/</t>
  </si>
  <si>
    <t>'+57 320 4498467'</t>
  </si>
  <si>
    <t>Board Member</t>
  </si>
  <si>
    <t>Adriana vergara avila</t>
  </si>
  <si>
    <t>adrivea10@hotmail.com</t>
  </si>
  <si>
    <t>https://www.linkedin.com/in/adriana-carolina-vergara-avila-809352a1?utm_source=share&amp;utm_campaign=share_via&amp;utm_content=profile&amp;utm_medium=android_app</t>
  </si>
  <si>
    <t>'+57 301 7766323'</t>
  </si>
  <si>
    <t>Ecolegaliapp</t>
  </si>
  <si>
    <t>In process</t>
  </si>
  <si>
    <t>07/16/2024 10:24:12 pm</t>
  </si>
  <si>
    <t>Juan Sebastián Ochoa Cortés</t>
  </si>
  <si>
    <t>tecnologia@tecde.co</t>
  </si>
  <si>
    <t>https://www.linkedin.com/in/juanochoa-ctotecde/</t>
  </si>
  <si>
    <t>'+57 313 6146430'</t>
  </si>
  <si>
    <t>Tecde</t>
  </si>
  <si>
    <t>tecde.co</t>
  </si>
  <si>
    <t>07/16/2024 10:24:05 pm</t>
  </si>
  <si>
    <t>Sergio Andrés Castrillón</t>
  </si>
  <si>
    <t>https://www.linkedin.com/in/sergio-andres-castrillon-guzman-strategybusiness-and-finance/</t>
  </si>
  <si>
    <t>'+57 313 2517448'</t>
  </si>
  <si>
    <t>Sandax group texas- Norangle solution saas Start Up &amp; Terrati Start Up</t>
  </si>
  <si>
    <t>https://www.norangle.com/</t>
  </si>
  <si>
    <t>Chief revenue officer</t>
  </si>
  <si>
    <t>07/16/2024 10:22:46 pm</t>
  </si>
  <si>
    <t>Luisa Fernanda Guerra</t>
  </si>
  <si>
    <t>lu.gv1112@gmail.com</t>
  </si>
  <si>
    <t>https://www.linkedin.com/in/luisafernandaguerrav/</t>
  </si>
  <si>
    <t>'+57 322 3719470'</t>
  </si>
  <si>
    <t>07/16/2024 10:21:59 pm</t>
  </si>
  <si>
    <t>07/16/2024 10:20:37 pm</t>
  </si>
  <si>
    <t>https://www.linkedin.com/in/lmvergara/</t>
  </si>
  <si>
    <t>'+57 316 8341460'</t>
  </si>
  <si>
    <t>LexisNexis Risk Solutions</t>
  </si>
  <si>
    <t>07/16/2024 10:19:43 pm</t>
  </si>
  <si>
    <t>https://www.linkedin.com/in/manuel-rodriguez-di/</t>
  </si>
  <si>
    <t>'+57 322 9618377'</t>
  </si>
  <si>
    <t>ChangeLab by Agora Partnerships</t>
  </si>
  <si>
    <t>07/16/2024 10:19:40 pm</t>
  </si>
  <si>
    <t>Jose Angel Lopez</t>
  </si>
  <si>
    <t>angel@customleads.ai</t>
  </si>
  <si>
    <t>https://www.linkedin.com/in/joseangellopezm/</t>
  </si>
  <si>
    <t>'+52 55 3459 2414'</t>
  </si>
  <si>
    <t>Customleads</t>
  </si>
  <si>
    <t>https://www.customleads.ai/</t>
  </si>
  <si>
    <t>07/16/2024 10:17:28 pm</t>
  </si>
  <si>
    <t>07/16/2024 10:17:11 pm</t>
  </si>
  <si>
    <t>Ivan Felipe Aguado</t>
  </si>
  <si>
    <t>https://www.linkedin.com/in/iv%C3%A1n-aguado-trujillo-3a0004a9/</t>
  </si>
  <si>
    <t>'+57 310 6446017'</t>
  </si>
  <si>
    <t>https://shapingbots.com/</t>
  </si>
  <si>
    <t>07/16/2024 10:14:53 pm</t>
  </si>
  <si>
    <t>Erick Cardenasb</t>
  </si>
  <si>
    <t>07/16/2024 10:10:37 pm</t>
  </si>
  <si>
    <t>Oscar González</t>
  </si>
  <si>
    <t>oscargonzalez@habi.co</t>
  </si>
  <si>
    <t>https://www.linkedin.com/in/oscar-gonz%C3%A1lez/</t>
  </si>
  <si>
    <t>'+57 316 5311451'</t>
  </si>
  <si>
    <t>07/16/2024 10:08:23 pm</t>
  </si>
  <si>
    <t>Clinng Payments-Monnet Payments</t>
  </si>
  <si>
    <t>07/16/2024 10:06:50 pm</t>
  </si>
  <si>
    <t>https://www.linkedin.com/in/sebastianvegahenao/</t>
  </si>
  <si>
    <t>07/16/2024 10:00:20 pm</t>
  </si>
  <si>
    <t>Cesar Sanchez</t>
  </si>
  <si>
    <t>cesar.sanchez@fcdo.gov.uk</t>
  </si>
  <si>
    <t>Cesar-sanchez-rico</t>
  </si>
  <si>
    <t>'+57 315 2888181'</t>
  </si>
  <si>
    <t>British Embassy in Colombia</t>
  </si>
  <si>
    <t>07/16/2024 9:59:05 pm</t>
  </si>
  <si>
    <t>Jose Páez</t>
  </si>
  <si>
    <t>jpaez@indigo.tech</t>
  </si>
  <si>
    <t>https://www.linkedin.com/in/jose-paez-rojas/</t>
  </si>
  <si>
    <t>'+57 316 7556085'</t>
  </si>
  <si>
    <t>IndiGO LATAM</t>
  </si>
  <si>
    <t>https://www.indigo.tech</t>
  </si>
  <si>
    <t>07/16/2024 9:53:55 pm</t>
  </si>
  <si>
    <t>Mariangel Gutiérrez Rocha</t>
  </si>
  <si>
    <t>mangel1804@gmail.com</t>
  </si>
  <si>
    <t>'+57 305 4820041'</t>
  </si>
  <si>
    <t>Procaps SA</t>
  </si>
  <si>
    <t>07/16/2024 9:52:16 pm</t>
  </si>
  <si>
    <t>Simon Suarez</t>
  </si>
  <si>
    <t>ssuarez@hubspot.com</t>
  </si>
  <si>
    <t>https://www.linkedin.com/in/simon-suarez</t>
  </si>
  <si>
    <t>'+57 310 6189164'</t>
  </si>
  <si>
    <t>07/16/2024 9:51:57 pm</t>
  </si>
  <si>
    <t>'+57 32245796464'</t>
  </si>
  <si>
    <t>07/16/2024 9:50:29 pm</t>
  </si>
  <si>
    <t>https://www.linkedin.com/in/felipe-clavijo/</t>
  </si>
  <si>
    <t>324482301</t>
  </si>
  <si>
    <t>Dora</t>
  </si>
  <si>
    <t>holadora.co</t>
  </si>
  <si>
    <t>07/16/2024 9:48:04 pm</t>
  </si>
  <si>
    <t>juan sebastian suarez</t>
  </si>
  <si>
    <t>sebastian.suarez0824@gmail.com</t>
  </si>
  <si>
    <t>https://www.linkedin.com/in/juan-sebastian-suarez/</t>
  </si>
  <si>
    <t>'+57 321 2311466'</t>
  </si>
  <si>
    <t>07/16/2024 9:47:27 pm</t>
  </si>
  <si>
    <t>Erik Saavedra</t>
  </si>
  <si>
    <t>carolina.hernandez@tektonlabs.com</t>
  </si>
  <si>
    <t>https://www.linkedin.com/in/erik-saavedrab</t>
  </si>
  <si>
    <t>'+54 9 11 3762-5437'</t>
  </si>
  <si>
    <t>07/16/2024 9:42:28 pm</t>
  </si>
  <si>
    <t>Juanda Ospina</t>
  </si>
  <si>
    <t>(573) 192-147143</t>
  </si>
  <si>
    <t>https://reference.consulting/</t>
  </si>
  <si>
    <t>07/16/2024 9:41:46 pm</t>
  </si>
  <si>
    <t>Manuel Peralta</t>
  </si>
  <si>
    <t>manuelhperalta@gmail.com</t>
  </si>
  <si>
    <t>https://www.linkedin.com/in/manuel-peralta-b5988120a?utm_source=share&amp;utm_campaign=share_via&amp;utm_content=profile&amp;utm_medium=android_app</t>
  </si>
  <si>
    <t>'+57 313 5817463'</t>
  </si>
  <si>
    <t>07/16/2024 9:40:36 pm</t>
  </si>
  <si>
    <t>Miguel Angel Zabala Poloche</t>
  </si>
  <si>
    <t>https://www.linkedin.com/in/miguelzabalap/</t>
  </si>
  <si>
    <t>'+57 321 3202511'</t>
  </si>
  <si>
    <t>Nullsector.co</t>
  </si>
  <si>
    <t>07/16/2024 9:40:03 pm</t>
  </si>
  <si>
    <t>www.linkedin.com/in/carlosmartínezcorrales</t>
  </si>
  <si>
    <t>'+57 320 5046723'</t>
  </si>
  <si>
    <t>www.costea.com.co</t>
  </si>
  <si>
    <t>CE0 &amp; Founder</t>
  </si>
  <si>
    <t>07/16/2024 9:39:05 pm</t>
  </si>
  <si>
    <t>Francisco Piedra Salazar</t>
  </si>
  <si>
    <t>francisco.piedra@quarzein.com</t>
  </si>
  <si>
    <t>https://www.linkedin.com/in/franciscopiedras-?lipi=urn%3Ali%3Apage%3Ad_flagship3_profile_view_base_contact_details%3BWnDzSGoFQ4aVn3vWswd2OQ%3D%3D</t>
  </si>
  <si>
    <t>'+506 8571 2059'</t>
  </si>
  <si>
    <t>https://main.quarzein.com</t>
  </si>
  <si>
    <t>07/16/2024 9:39:01 pm</t>
  </si>
  <si>
    <t>easanchez@bytesideas.com</t>
  </si>
  <si>
    <t>Ericksa336</t>
  </si>
  <si>
    <t>'+57 300 3646067'</t>
  </si>
  <si>
    <t>Bytesideas</t>
  </si>
  <si>
    <t>Bytesideas.com</t>
  </si>
  <si>
    <t>07/16/2024 9:29:34 pm</t>
  </si>
  <si>
    <t>Arley Alvarez</t>
  </si>
  <si>
    <t>arley@soyvini.com</t>
  </si>
  <si>
    <t>https://www.linkedin.com/in/arley-alvarez-970b72159/</t>
  </si>
  <si>
    <t>'+57 304 5928595'</t>
  </si>
  <si>
    <t>Vini</t>
  </si>
  <si>
    <t>https://soyvini.com/</t>
  </si>
  <si>
    <t>CEO/FOUNDER</t>
  </si>
  <si>
    <t>07/16/2024 9:28:49 pm</t>
  </si>
  <si>
    <t>Millan Andres Sanchez</t>
  </si>
  <si>
    <t>masdc@hotmail.com</t>
  </si>
  <si>
    <t>https://www.linkedin.com/in/millansanchez/</t>
  </si>
  <si>
    <t>'+57 300 2064492'</t>
  </si>
  <si>
    <t>Citizem</t>
  </si>
  <si>
    <t>07/16/2024 9:27:42 pm</t>
  </si>
  <si>
    <t>Santiago Begambre</t>
  </si>
  <si>
    <t>santiago@s4l.life</t>
  </si>
  <si>
    <t>www.linkedin.com/in/santiago-begambre-poveda</t>
  </si>
  <si>
    <t>'+57 318 6438536'</t>
  </si>
  <si>
    <t>S4L (Science For Life)</t>
  </si>
  <si>
    <t>07/16/2024 9:26:47 pm</t>
  </si>
  <si>
    <t>Camilo Castro Aldana</t>
  </si>
  <si>
    <t>https://www.linkedin.com/in/camilo-andres-castro-aldana?utm_source=share&amp;utm_campaign=share_via&amp;utm_content=profile&amp;utm_medium=ios_app</t>
  </si>
  <si>
    <t>07/16/2024 9:23:14 pm</t>
  </si>
  <si>
    <t>https://www.linkedin.com/in/alexander-rincon-04826943/</t>
  </si>
  <si>
    <t>'+57 317 3631315'</t>
  </si>
  <si>
    <t>07/16/2024 9:21:47 pm</t>
  </si>
  <si>
    <t>https://www.linkedin.com/in/hsneider-salgado-yate-58673136/</t>
  </si>
  <si>
    <t>'+57 350 7723330'</t>
  </si>
  <si>
    <t>07/16/2024 9:21:43 pm</t>
  </si>
  <si>
    <t>Alejandra Pulido</t>
  </si>
  <si>
    <t>alejandra.p@killb.com</t>
  </si>
  <si>
    <t>'+57 310 2754482'</t>
  </si>
  <si>
    <t>KillB</t>
  </si>
  <si>
    <t>07/16/2024 9:19:37 pm</t>
  </si>
  <si>
    <t>Alex Budkin</t>
  </si>
  <si>
    <t>alex@working-bits.com</t>
  </si>
  <si>
    <t>https://www.linkedin.com/in/alexbudkin/</t>
  </si>
  <si>
    <t>'+57 301 2897090'</t>
  </si>
  <si>
    <t>Alberto Barron</t>
  </si>
  <si>
    <t>a.barron@voiso.com</t>
  </si>
  <si>
    <t>https://www.linkedin.com/in/alberto-barron/</t>
  </si>
  <si>
    <t>'+52 55 2528 5174'</t>
  </si>
  <si>
    <t>Voiso</t>
  </si>
  <si>
    <t>www.voiso.com</t>
  </si>
  <si>
    <t>Head of SDR LatAM</t>
  </si>
  <si>
    <t>07/16/2024 9:18:44 pm</t>
  </si>
  <si>
    <t>https://www.linkedin.com/in/tatiana-s-66291347/</t>
  </si>
  <si>
    <t>'+57 313 4942714'</t>
  </si>
  <si>
    <t>www.bulwark.la</t>
  </si>
  <si>
    <t>07/16/2024 9:17:45 pm</t>
  </si>
  <si>
    <t>https://www.linkedin.com/in/rochaajuria/</t>
  </si>
  <si>
    <t>'+57 313 2757812'</t>
  </si>
  <si>
    <t>Begini</t>
  </si>
  <si>
    <t>Business &amp; Advisory Head | Americas &amp; Spain</t>
  </si>
  <si>
    <t>07/16/2024 9:14:35 pm</t>
  </si>
  <si>
    <t>https://www.linkedin.com/in/figueredoc/</t>
  </si>
  <si>
    <t>07/16/2024 9:12:54 pm</t>
  </si>
  <si>
    <t>www.linkedin.com/in/miguel-piedra-salazar-58b6281a7</t>
  </si>
  <si>
    <t>'+506 7011 8797'</t>
  </si>
  <si>
    <t>07/16/2024 9:12:20 pm</t>
  </si>
  <si>
    <t>https://www.linkedin.com/in/felipegonzv/</t>
  </si>
  <si>
    <t>'+57 312 2827656'</t>
  </si>
  <si>
    <t>07/16/2024 9:12:10 pm</t>
  </si>
  <si>
    <t>https://www.linkedin.com/in/juan-camilo-ayala-99968516/</t>
  </si>
  <si>
    <t>'+57 311 2267819'</t>
  </si>
  <si>
    <t>Busqo.com</t>
  </si>
  <si>
    <t>https://www.busqo.com/</t>
  </si>
  <si>
    <t>07/16/2024 9:11:32 pm</t>
  </si>
  <si>
    <t>Jairo Burgos</t>
  </si>
  <si>
    <t>jairo@weia.com.co</t>
  </si>
  <si>
    <t>https://www.linkedin.com/in/jairoandresburgos/</t>
  </si>
  <si>
    <t>'+57 321 7993666'</t>
  </si>
  <si>
    <t>www.weia.com.co</t>
  </si>
  <si>
    <t>07/16/2024 9:08:46 pm</t>
  </si>
  <si>
    <t>07/16/2024 9:07:36 pm</t>
  </si>
  <si>
    <t>Monica Parra</t>
  </si>
  <si>
    <t>monia.parra@rappi.com</t>
  </si>
  <si>
    <t>https://www.linkedin.com/in/m%C3%B3nica-parra-b512408a/</t>
  </si>
  <si>
    <t>'+57 315 4857594'</t>
  </si>
  <si>
    <t>07/16/2024 9:06:20 pm</t>
  </si>
  <si>
    <t>Carolina González</t>
  </si>
  <si>
    <t>cgonzalezpelaez@gmail.com</t>
  </si>
  <si>
    <t>Carolina González Peláez</t>
  </si>
  <si>
    <t>'+57 312 7982810'</t>
  </si>
  <si>
    <t>Sunny Schools</t>
  </si>
  <si>
    <t>07/16/2024 9:06:14 pm</t>
  </si>
  <si>
    <t>Gustavo Plazas</t>
  </si>
  <si>
    <t>gustavo.plazas@rackspace.com</t>
  </si>
  <si>
    <t>https://www.linkedin.com/in/gusplazas/</t>
  </si>
  <si>
    <t>'+57 316 4232865'</t>
  </si>
  <si>
    <t>Rackspace technology</t>
  </si>
  <si>
    <t>07/16/2024 9:05:18 pm</t>
  </si>
  <si>
    <t>https://www.linkedin.com/in/santiagovelezr/</t>
  </si>
  <si>
    <t>'+57 314 8618537'</t>
  </si>
  <si>
    <t>Daniel Jaramill9</t>
  </si>
  <si>
    <t>https://www.linkedin.com/in/daniel-jaramillo-8a00a1a7</t>
  </si>
  <si>
    <t>'+57 300 2276016'</t>
  </si>
  <si>
    <t>07/16/2024 9:01:46 pm</t>
  </si>
  <si>
    <t>David Ortiz</t>
  </si>
  <si>
    <t>https://www.linkedin.com/in/david-ortiz-mu%C3%B1oz-492a461aa/</t>
  </si>
  <si>
    <t>'+57 310 2611995'</t>
  </si>
  <si>
    <t>07/16/2024 9:01:29 pm</t>
  </si>
  <si>
    <t>Arturo Harker</t>
  </si>
  <si>
    <t>arturo@weia.com.co</t>
  </si>
  <si>
    <t>https://www.linkedin.com/in/arturo-harker-roa-b736974/</t>
  </si>
  <si>
    <t>'+57 310 7551902'</t>
  </si>
  <si>
    <t>Co-founder &amp; Chief Economist and Data Officer</t>
  </si>
  <si>
    <t>07/16/2024 9:00:51 pm</t>
  </si>
  <si>
    <t>'@karenbruges'</t>
  </si>
  <si>
    <t>https://www.mujeres-Violeta.com</t>
  </si>
  <si>
    <t>07/16/2024 8:58:57 pm</t>
  </si>
  <si>
    <t>ESTEFANIA GRAJALES ROJAS</t>
  </si>
  <si>
    <t>estefania@silversummit.co</t>
  </si>
  <si>
    <t>https://www.linkedin.com/in/estefania-grajales-rojas-93474139/</t>
  </si>
  <si>
    <t>'+57 311 7137162'</t>
  </si>
  <si>
    <t>AURORA</t>
  </si>
  <si>
    <t>07/16/2024 8:57:02 pm</t>
  </si>
  <si>
    <t>Maria Isabel Lopez Bolívar</t>
  </si>
  <si>
    <t>maria@treetechsas.com</t>
  </si>
  <si>
    <t>https://www.linkedin.com/in/maria-isabel-lopez-bolivar-62114821b?utm_source=share&amp;utm_campaign=share_via&amp;utm_content=profile&amp;utm_medium=ios_app</t>
  </si>
  <si>
    <t>'+57 312 2165828'</t>
  </si>
  <si>
    <t>https://www.treetechsas.com/</t>
  </si>
  <si>
    <t>07/16/2024 8:55:37 pm</t>
  </si>
  <si>
    <t>Mario García</t>
  </si>
  <si>
    <t>mgarcia@angelhub.mx</t>
  </si>
  <si>
    <t>https://www.linkedin.com/in/marioagarciad/</t>
  </si>
  <si>
    <t>'+52 81 1577 5829'</t>
  </si>
  <si>
    <t>Angel Hub Ventures</t>
  </si>
  <si>
    <t>Co-Founder &amp; Managing Partner</t>
  </si>
  <si>
    <t>07/16/2024 8:49:31 pm</t>
  </si>
  <si>
    <t>Isabela Forero</t>
  </si>
  <si>
    <t>isabelaforero@fleik.co</t>
  </si>
  <si>
    <t>isabelaforerorubio</t>
  </si>
  <si>
    <t>'+57 350 4798086'</t>
  </si>
  <si>
    <t>07/16/2024 8:47:26 pm</t>
  </si>
  <si>
    <t>Juliana Lievano</t>
  </si>
  <si>
    <t>julianalievano@fleik.com</t>
  </si>
  <si>
    <t>julianalievanoculturaorganizacional</t>
  </si>
  <si>
    <t>https://www.fleik.co/</t>
  </si>
  <si>
    <t>07/16/2024 8:46:57 pm</t>
  </si>
  <si>
    <t>Martin Cufiño</t>
  </si>
  <si>
    <t>martincufinor@gmail.com</t>
  </si>
  <si>
    <t>https://www.linkedin.com/in/martincufino/</t>
  </si>
  <si>
    <t>'+507 6829-5417'</t>
  </si>
  <si>
    <t>Belcorp</t>
  </si>
  <si>
    <t>07/16/2024 8:46:48 pm</t>
  </si>
  <si>
    <t>https://www.linkedin.com/in/sara-cardona-abuchar-2364aa84/</t>
  </si>
  <si>
    <t>'+57 310 8690982'</t>
  </si>
  <si>
    <t>07/16/2024 8:45:55 pm</t>
  </si>
  <si>
    <t>Laura Isabel Ramírez</t>
  </si>
  <si>
    <t>www.linkedin.com/in/lauraisabelramírezafanador</t>
  </si>
  <si>
    <t>'+57 301 5865198'</t>
  </si>
  <si>
    <t>Home Garage</t>
  </si>
  <si>
    <t>https://www.instagram.com/_true_home/</t>
  </si>
  <si>
    <t>07/16/2024 8:45:36 pm</t>
  </si>
  <si>
    <t>Laura Vega</t>
  </si>
  <si>
    <t>lauravegavalenzuela</t>
  </si>
  <si>
    <t>07/16/2024 8:44:47 pm</t>
  </si>
  <si>
    <t>Paola Angulo</t>
  </si>
  <si>
    <t>paola.angulo@fcdo.gov.uk</t>
  </si>
  <si>
    <t>http://linkedin.com/in/paola-angulo-ealo-30194143</t>
  </si>
  <si>
    <t>'+57 316 8642826'</t>
  </si>
  <si>
    <t>07/16/2024 8:43:31 pm</t>
  </si>
  <si>
    <t>Oscar J. Cardoso Gómez</t>
  </si>
  <si>
    <t>www.linkedin.com/in/oscarjcardoso</t>
  </si>
  <si>
    <t>'+57 321 3941352'</t>
  </si>
  <si>
    <t>07/16/2024 8:41:49 pm</t>
  </si>
  <si>
    <t>juan@makers.ngo</t>
  </si>
  <si>
    <t>https://www.linkedin.com/in/juanmanuelbello</t>
  </si>
  <si>
    <t>'+34 690 09 57 07'</t>
  </si>
  <si>
    <t>07/16/2024 8:38:32 pm</t>
  </si>
  <si>
    <t>Rubén Ortiz</t>
  </si>
  <si>
    <t>rubenortix@gmail.com</t>
  </si>
  <si>
    <t>https://www.linkedin.com/in/rubenortiz-strategy/</t>
  </si>
  <si>
    <t>'+57 321 4688667'</t>
  </si>
  <si>
    <t>07/16/2024 8:36:46 pm</t>
  </si>
  <si>
    <t>07/16/2024 8:35:48 pm</t>
  </si>
  <si>
    <t>www.linkedin.com/in/ ricardovillegasflorez</t>
  </si>
  <si>
    <t>'+57 321 6470643'</t>
  </si>
  <si>
    <t>07/16/2024 8:32:29 pm</t>
  </si>
  <si>
    <t>Karen De la hoz</t>
  </si>
  <si>
    <t>karen.delahoz@rappi.com</t>
  </si>
  <si>
    <t>https://www.linkedin.com/in/karen-de-la-hoz-83815b201/</t>
  </si>
  <si>
    <t>'+57 310 8111230'</t>
  </si>
  <si>
    <t>07/16/2024 8:31:08 pm</t>
  </si>
  <si>
    <t>https://www.linkedin.com/in/andrea-aguilera-arrieta-b2661028/</t>
  </si>
  <si>
    <t>'+57 310 8811913'</t>
  </si>
  <si>
    <t>07/16/2024 8:30:57 pm</t>
  </si>
  <si>
    <t>Daniel Felipe Pérez Muñoz</t>
  </si>
  <si>
    <t>danielempresarial2307@gmail.com</t>
  </si>
  <si>
    <t>https://www.linkedin.com/in/danielp%C3%A9rezmu%C3%B1oz?utm_source=share&amp;utm_campaign=share_via&amp;utm_content=profile&amp;utm_medium=android_app</t>
  </si>
  <si>
    <t>'+57 321 4650398'</t>
  </si>
  <si>
    <t>Nu Colombia SA</t>
  </si>
  <si>
    <t>07/16/2024 8:29:48 pm</t>
  </si>
  <si>
    <t>juancamiloninogomez@gmail.com</t>
  </si>
  <si>
    <t>https://www.linkedin.com/in/juan-camilo-ni%C3%B1o-g%C3%B3mez-4b6719158/</t>
  </si>
  <si>
    <t>'+57 313 2016800'</t>
  </si>
  <si>
    <t>07/16/2024 8:29:24 pm</t>
  </si>
  <si>
    <t>https://smartalentit.com/</t>
  </si>
  <si>
    <t>07/16/2024 8:29:13 pm</t>
  </si>
  <si>
    <t>Paul Constancio</t>
  </si>
  <si>
    <t>https://www.linkedin.com/in/paulconstancio/</t>
  </si>
  <si>
    <t>'+56 9 6848 2390'</t>
  </si>
  <si>
    <t>GeoMarketing Insights</t>
  </si>
  <si>
    <t>https://geomarketing.co/</t>
  </si>
  <si>
    <t>07/16/2024 8:28:40 pm</t>
  </si>
  <si>
    <t>Carolina Villegas</t>
  </si>
  <si>
    <t>https://www.linkedin.com/in/carolina-villegas-cantor/</t>
  </si>
  <si>
    <t>'+57 350 7487857'</t>
  </si>
  <si>
    <t>thales</t>
  </si>
  <si>
    <t>07/16/2024 8:28:14 pm</t>
  </si>
  <si>
    <t>Alejandro Moreno</t>
  </si>
  <si>
    <t>alejandro.moreno@zilbato.com</t>
  </si>
  <si>
    <t>https://www.linkedin.com/in/alejandro-moreno-51505241/</t>
  </si>
  <si>
    <t>'+57 301 4444647'</t>
  </si>
  <si>
    <t>Zilbato</t>
  </si>
  <si>
    <t>https://zilbato.com/</t>
  </si>
  <si>
    <t>Profesional</t>
  </si>
  <si>
    <t>07/16/2024 8:23:43 pm</t>
  </si>
  <si>
    <t>Jhon Mario Aviles Ruiz</t>
  </si>
  <si>
    <t>https://www.linkedin.com/in/jhon-mario-avil%C3%A9s-ruiz-0084921b4?utm_source=share&amp;utm_campaign=share_via&amp;utm_content=profile&amp;utm_medium=android_app</t>
  </si>
  <si>
    <t>'+57 321 8781913'</t>
  </si>
  <si>
    <t>treetechsas.com</t>
  </si>
  <si>
    <t>07/16/2024 8:23:12 pm</t>
  </si>
  <si>
    <t>David Felipe Villamil Martínez</t>
  </si>
  <si>
    <t>df.villamilmartinez@gmail.com</t>
  </si>
  <si>
    <t>https://www.linkedin.com/in/david-felipe-villamil-mart%C3%ADnez-09404b147/</t>
  </si>
  <si>
    <t>'+57 320 8028073'</t>
  </si>
  <si>
    <t>Alfred</t>
  </si>
  <si>
    <t>https://alfred-landing.vercel.app/</t>
  </si>
  <si>
    <t>07/16/2024 8:23:00 pm</t>
  </si>
  <si>
    <t>Lucia Herrera</t>
  </si>
  <si>
    <t>lh@paluurent.com</t>
  </si>
  <si>
    <t>https://www.linkedin.com/in/luc%C3%ADa-herrera-537a4533/</t>
  </si>
  <si>
    <t>'+57 315 7964089'</t>
  </si>
  <si>
    <t>Tinggo Kapital</t>
  </si>
  <si>
    <t>07/16/2024 8:22:48 pm</t>
  </si>
  <si>
    <t>Lina Camargo</t>
  </si>
  <si>
    <t>linamcamargob@gmail.com</t>
  </si>
  <si>
    <t>'+57 311 2305495'</t>
  </si>
  <si>
    <t>07/16/2024 8:21:47 pm</t>
  </si>
  <si>
    <t>Estefania Arias Sánchez</t>
  </si>
  <si>
    <t>https://www.linkedin.com/in/estefaniaariasss?utm_source=share&amp;utm_campaign=share_via&amp;utm_content=profile&amp;utm_medium=ios_app</t>
  </si>
  <si>
    <t>'+57 324 2335904'</t>
  </si>
  <si>
    <t>Asa Agencia de Seguros</t>
  </si>
  <si>
    <t>07/16/2024 8:14:52 pm</t>
  </si>
  <si>
    <t>Daniel Pintos</t>
  </si>
  <si>
    <t>danielpintosv@gmail.com</t>
  </si>
  <si>
    <t>https://www.linkedin.com/in/daniel-pintos-vanegas-810a22170/</t>
  </si>
  <si>
    <t>'+57 322 4523656'</t>
  </si>
  <si>
    <t>Finandina Bank</t>
  </si>
  <si>
    <t>07/16/2024 8:14:09 pm</t>
  </si>
  <si>
    <t>https://www.linkedin.com/in/juanpabloj/</t>
  </si>
  <si>
    <t>'+57 323 2914807'</t>
  </si>
  <si>
    <t>https://usacronos.com/</t>
  </si>
  <si>
    <t>07/16/2024 8:12:05 pm</t>
  </si>
  <si>
    <t>Daniela Morales Naranjo</t>
  </si>
  <si>
    <t>07/16/2024 8:10:24 pm</t>
  </si>
  <si>
    <t>https://www.linkedin.com/in/mariapaulasilvaaaa/</t>
  </si>
  <si>
    <t>'+57 324 6818746'</t>
  </si>
  <si>
    <t>07/16/2024 8:07:32 pm</t>
  </si>
  <si>
    <t>https://www.linkedin.com/in/paolomiscia/</t>
  </si>
  <si>
    <t>'+57 310 2563168'</t>
  </si>
  <si>
    <t>07/16/2024 8:07:21 pm</t>
  </si>
  <si>
    <t>Laura Gómez</t>
  </si>
  <si>
    <t>https://www.linkedin.com/in/lauragomezcalderon/</t>
  </si>
  <si>
    <t>'+57 313 3696048'</t>
  </si>
  <si>
    <t>https://www.somosplenti.com//</t>
  </si>
  <si>
    <t>Growth Manager</t>
  </si>
  <si>
    <t>07/16/2024 8:05:23 pm</t>
  </si>
  <si>
    <t>Angie Ponce Arce</t>
  </si>
  <si>
    <t>'+57 316 5029560'</t>
  </si>
  <si>
    <t>07/16/2024 8:04:57 pm</t>
  </si>
  <si>
    <t>David Koiffman</t>
  </si>
  <si>
    <t>david@quipteams.com</t>
  </si>
  <si>
    <t>https://www.linkedin.com/in/david-koiffman/</t>
  </si>
  <si>
    <t>'+54 9 11 2655-2626'</t>
  </si>
  <si>
    <t>quipteams</t>
  </si>
  <si>
    <t>quipteams.com</t>
  </si>
  <si>
    <t>07/16/2024 8:04:27 pm</t>
  </si>
  <si>
    <t>alejandravacca</t>
  </si>
  <si>
    <t>'+57 316 5785701'</t>
  </si>
  <si>
    <t>07/16/2024 8:02:22 pm</t>
  </si>
  <si>
    <t>nicolasperezrba@gmail.com</t>
  </si>
  <si>
    <t>https://www.linkedin.com/in/nicolas-perez-comercial/</t>
  </si>
  <si>
    <t>'+57 311 6379985'</t>
  </si>
  <si>
    <t>Arkangel</t>
  </si>
  <si>
    <t>Lorenzo Pombo</t>
  </si>
  <si>
    <t>lpombo@procibernetica.com</t>
  </si>
  <si>
    <t>https://www.linkedin.com/in/lorenzo-pombo-1b23091a1/</t>
  </si>
  <si>
    <t>'+57 316 3982675'</t>
  </si>
  <si>
    <t>Procibernetica</t>
  </si>
  <si>
    <t>07/16/2024 7:58:00 pm</t>
  </si>
  <si>
    <t>Gabriela Otero Cardozo</t>
  </si>
  <si>
    <t>'+57 312 4516907'</t>
  </si>
  <si>
    <t>07/16/2024 7:56:05 pm</t>
  </si>
  <si>
    <t>Juan Camilo Tamayo</t>
  </si>
  <si>
    <t>juancamilo@vidaorganica.com.co</t>
  </si>
  <si>
    <t>https://www.linkedin.com/in/juan-c-tamayo-4743b754/</t>
  </si>
  <si>
    <t>'+57 311 2334281'</t>
  </si>
  <si>
    <t>Vida Orgánica</t>
  </si>
  <si>
    <t>vidaorganica.com.co</t>
  </si>
  <si>
    <t>07/16/2024 7:56:04 pm</t>
  </si>
  <si>
    <t>https://www.linkedin.com/in/matiasparravidela/</t>
  </si>
  <si>
    <t>'+57 317 4239708'</t>
  </si>
  <si>
    <t>Factotal Colombia SAS</t>
  </si>
  <si>
    <t>07/16/2024 7:52:17 pm</t>
  </si>
  <si>
    <t>Pablo Córdoba</t>
  </si>
  <si>
    <t>pablo@rockstart.com</t>
  </si>
  <si>
    <t>linkedin.com/in/pablo-córdoba-60a22b1b5</t>
  </si>
  <si>
    <t>'+57 316 8753613'</t>
  </si>
  <si>
    <t>07/16/2024 7:47:56 pm</t>
  </si>
  <si>
    <t>Estefania Zarate Angarita</t>
  </si>
  <si>
    <t>estefania@zarangarita.com</t>
  </si>
  <si>
    <t>LinkedIn.com/in/zarangarita</t>
  </si>
  <si>
    <t>'+57 321 2743680'</t>
  </si>
  <si>
    <t>Kenes Group</t>
  </si>
  <si>
    <t>07/16/2024 7:47:29 pm</t>
  </si>
  <si>
    <t>https://www.linkedin.com/in/isalcedo-dev/</t>
  </si>
  <si>
    <t>'+57 350 4932855'</t>
  </si>
  <si>
    <t>https://kumitapp.com</t>
  </si>
  <si>
    <t>07/16/2024 7:46:59 pm</t>
  </si>
  <si>
    <t>Adrian Bolivar</t>
  </si>
  <si>
    <t>abolivar@lup.com.co</t>
  </si>
  <si>
    <t>https://www.linkedin.com/in/adrian-bolivar-lopez/</t>
  </si>
  <si>
    <t>'+57 311 3693739'</t>
  </si>
  <si>
    <t>Lup</t>
  </si>
  <si>
    <t>https://www.lup.com.co/</t>
  </si>
  <si>
    <t>07/16/2024 7:43:11 pm</t>
  </si>
  <si>
    <t>Jairo Adolfo Céspedes Plata</t>
  </si>
  <si>
    <t>jarcespla@outlook.com</t>
  </si>
  <si>
    <t>www.linkedin.com/in/jairo-céspedes-b13524225</t>
  </si>
  <si>
    <t>'+57 316 6239797'</t>
  </si>
  <si>
    <t>Tecnofactory SAS BIC</t>
  </si>
  <si>
    <t>07/16/2024 7:42:58 pm</t>
  </si>
  <si>
    <t>Nicolas Peña Irurita</t>
  </si>
  <si>
    <t>'+57 302 6643175'</t>
  </si>
  <si>
    <t>Kuik</t>
  </si>
  <si>
    <t>https://www.linkedin.com/in/nicolas-pe%C3%B1a-1ab37b27a/</t>
  </si>
  <si>
    <t>07/16/2024 7:42:25 pm</t>
  </si>
  <si>
    <t>Juan David Grisales Salguedo</t>
  </si>
  <si>
    <t>juan.grisales@tecnofactory.com.co</t>
  </si>
  <si>
    <t>https://www.linkedin.com/in/juandavidgrisalesalguedo/</t>
  </si>
  <si>
    <t>'+57 317 7367340'</t>
  </si>
  <si>
    <t>Santisgo</t>
  </si>
  <si>
    <t>santi.alvarez1006@hotmail.com</t>
  </si>
  <si>
    <t>www.linkedin.com/in/santiagoalvarez-pm</t>
  </si>
  <si>
    <t>'+57 316 6941075'</t>
  </si>
  <si>
    <t>07/16/2024 7:41:36 pm</t>
  </si>
  <si>
    <t>Nicolás Franco</t>
  </si>
  <si>
    <t>nicolas.franco@tecnofactory.com.co</t>
  </si>
  <si>
    <t>https://www.linkedin.com/in/nicolasfrancoh/</t>
  </si>
  <si>
    <t>'+57 317 6357280'</t>
  </si>
  <si>
    <t>Tecnofactory S.A.S - BIC</t>
  </si>
  <si>
    <t>07/16/2024 7:41:04 pm</t>
  </si>
  <si>
    <t>Juan Tsao</t>
  </si>
  <si>
    <t>juan.tsao@hotmail.com</t>
  </si>
  <si>
    <t>Juandiegotsao</t>
  </si>
  <si>
    <t>'+57 310 8849260'</t>
  </si>
  <si>
    <t>07/16/2024 7:40:32 pm</t>
  </si>
  <si>
    <t>Ana María Torres González</t>
  </si>
  <si>
    <t>ana.torres@tecnofactory.com.co</t>
  </si>
  <si>
    <t>https://www.linkedin.com/in/ana-maría-torres-gonzález-4b7492289/</t>
  </si>
  <si>
    <t>'+57 302 3553620'</t>
  </si>
  <si>
    <t>Tecnofactory S.A.S BIC</t>
  </si>
  <si>
    <t>07/16/2024 7:38:37 pm</t>
  </si>
  <si>
    <t>Rodrigo Jiménez</t>
  </si>
  <si>
    <t>jimenez.rodrigoandres@gmail.com</t>
  </si>
  <si>
    <t>http://linkedin.com/in/rodrigojimenezm</t>
  </si>
  <si>
    <t>'+57 316 4648186'</t>
  </si>
  <si>
    <t>Seaboard Overseas</t>
  </si>
  <si>
    <t>07/16/2024 7:38:28 pm</t>
  </si>
  <si>
    <t>Mariana Cerón</t>
  </si>
  <si>
    <t>www.linkedin.com/in/mariana-cerón</t>
  </si>
  <si>
    <t>'+57 316 6187067'</t>
  </si>
  <si>
    <t>07/16/2024 7:36:02 pm</t>
  </si>
  <si>
    <t>Melissa Téllez Serrano</t>
  </si>
  <si>
    <t>melissa.tellez@tecnofactory.com.co</t>
  </si>
  <si>
    <t>'+57 320 4998848'</t>
  </si>
  <si>
    <t>Tecnofactory SAS-BIC</t>
  </si>
  <si>
    <t>07/16/2024 7:33:17 pm</t>
  </si>
  <si>
    <t>07/16/2024 7:29:44 pm</t>
  </si>
  <si>
    <t>ADRIANA ACOSTA</t>
  </si>
  <si>
    <t>www.linkedin.com/in/adriana-acosta-4a3bbb86</t>
  </si>
  <si>
    <t>'+57 324 7313515'</t>
  </si>
  <si>
    <t>CIF CONSULTING SAS</t>
  </si>
  <si>
    <t>07/16/2024 7:27:03 pm</t>
  </si>
  <si>
    <t>DAVID BENCARDINO</t>
  </si>
  <si>
    <t>https://www.linkedin.com/in/david-bencardino-909a21189/</t>
  </si>
  <si>
    <t>'+57 322 8956850'</t>
  </si>
  <si>
    <t>www.accountrix.com.co</t>
  </si>
  <si>
    <t>07/16/2024 7:21:55 pm</t>
  </si>
  <si>
    <t>oscar.lopez@casadebolsa.com.co</t>
  </si>
  <si>
    <t>oscar mauricio lopez gonzalez</t>
  </si>
  <si>
    <t>'+57 321 4923231'</t>
  </si>
  <si>
    <t>Casa de Bolsa</t>
  </si>
  <si>
    <t>07/16/2024 7:17:07 pm</t>
  </si>
  <si>
    <t>Andi Villacis</t>
  </si>
  <si>
    <t>'+36 70 652 9095'</t>
  </si>
  <si>
    <t>07/16/2024 7:16:36 pm</t>
  </si>
  <si>
    <t>Andrés Felipe Rincón López</t>
  </si>
  <si>
    <t>andresfeliper.2001@gmail.com</t>
  </si>
  <si>
    <t>co.linkedin.com/in/andres-felipe-rincom</t>
  </si>
  <si>
    <t>'+57 318 3693845'</t>
  </si>
  <si>
    <t>07/16/2024 7:15:51 pm</t>
  </si>
  <si>
    <t>natalia.escobar@payu.com</t>
  </si>
  <si>
    <t>https://www.linkedin.com/in/nataliaescobarmedina?utm_source=share&amp;utm_campaign=share_via&amp;utm_content=profile&amp;utm_medium=ios_app</t>
  </si>
  <si>
    <t>'+57 320 2061952'</t>
  </si>
  <si>
    <t>07/16/2024 7:15:45 pm</t>
  </si>
  <si>
    <t>https://www.linkedin.com/in/natalia-naranjo-l/</t>
  </si>
  <si>
    <t>'+1 617-763-7098'</t>
  </si>
  <si>
    <t>Cornell University</t>
  </si>
  <si>
    <t>07/16/2024 7:14:16 pm</t>
  </si>
  <si>
    <t>Santiago Rodriguez Uribe</t>
  </si>
  <si>
    <t>https://www.linkedin.com/in/santiagorodriguezuribe/</t>
  </si>
  <si>
    <t>'+57 315 8692256'</t>
  </si>
  <si>
    <t>www.rocaso.com.co</t>
  </si>
  <si>
    <t>Giuseppe Rodriguez</t>
  </si>
  <si>
    <t>https://www.linkedin.com/in/giuseppe-rodriguez-account/</t>
  </si>
  <si>
    <t>'+57 310 3302118'</t>
  </si>
  <si>
    <t>FromDoppler Marketing</t>
  </si>
  <si>
    <t>07/16/2024 7:05:51 pm</t>
  </si>
  <si>
    <t>https://www.linkedin.com/in/nicolas-rodriguez-cardozo-941494213?utm_source=share&amp;utm_campaign=share_via&amp;utm_content=profile&amp;utm_medium=ios_app</t>
  </si>
  <si>
    <t>'+57 321 2393957'</t>
  </si>
  <si>
    <t>Stratec Group</t>
  </si>
  <si>
    <t>www.stratecgroup.co</t>
  </si>
  <si>
    <t>07/16/2024 7:04:23 pm</t>
  </si>
  <si>
    <t>PSRH CONSULTING</t>
  </si>
  <si>
    <t>07/16/2024 7:00:54 pm</t>
  </si>
  <si>
    <t>Valentina Garzon</t>
  </si>
  <si>
    <t>valengaf06@outlook.com</t>
  </si>
  <si>
    <t>'+57 313 8701399'</t>
  </si>
  <si>
    <t>07/16/2024 7:00:17 pm</t>
  </si>
  <si>
    <t>Mateo gaviria Santana</t>
  </si>
  <si>
    <t>https://www.linkedin.com/in/mateogaviria?utm_source=share&amp;utm_campaign=share_via&amp;utm_content=profile&amp;utm_medium=android_app</t>
  </si>
  <si>
    <t>'+57 316 5541615'</t>
  </si>
  <si>
    <t>07/16/2024 7:00:07 pm</t>
  </si>
  <si>
    <t>07/16/2024 6:59:56 pm</t>
  </si>
  <si>
    <t>https://www.linkedin.com/in/cristian-rm</t>
  </si>
  <si>
    <t>'+57 305 7960736'</t>
  </si>
  <si>
    <t>07/16/2024 6:57:58 pm</t>
  </si>
  <si>
    <t>Luis Ceballos</t>
  </si>
  <si>
    <t>https://www.linkedin.com/in/luis-ceballos-d%C3%ADaz-59343260</t>
  </si>
  <si>
    <t>'+57 320 8652636'</t>
  </si>
  <si>
    <t>CIOMPRIX SAS</t>
  </si>
  <si>
    <t>www.ciomprix.com</t>
  </si>
  <si>
    <t>Ingeniero de sistemas</t>
  </si>
  <si>
    <t>07/16/2024 6:55:39 pm</t>
  </si>
  <si>
    <t>Cristopher Perdomo</t>
  </si>
  <si>
    <t>cristopher@ciomprix.com</t>
  </si>
  <si>
    <t>https://www.linkedin.com/in/erick-cristopher-perdomo-motta-94926715a</t>
  </si>
  <si>
    <t>'+57 314 3415191'</t>
  </si>
  <si>
    <t>Ingeniero de Sistemas</t>
  </si>
  <si>
    <t>07/16/2024 6:50:50 pm</t>
  </si>
  <si>
    <t>Julitza Rodriguez</t>
  </si>
  <si>
    <t>juli.rodriguez@storicard.com</t>
  </si>
  <si>
    <t>https://co.linkedin.com/in/julitza-rodriguez-ayala-b346171a1</t>
  </si>
  <si>
    <t>'+57 312 5129773'</t>
  </si>
  <si>
    <t>07/16/2024 6:50:38 pm</t>
  </si>
  <si>
    <t>Felipe Betancourt</t>
  </si>
  <si>
    <t>felipe.betancourt@dex.co</t>
  </si>
  <si>
    <t>https://www.linkedin.com/in/felipebetancourtrestrepo/</t>
  </si>
  <si>
    <t>'+57 313 6166158'</t>
  </si>
  <si>
    <t>Dexco</t>
  </si>
  <si>
    <t>07/16/2024 6:47:24 pm</t>
  </si>
  <si>
    <t>Juan david Atuesta</t>
  </si>
  <si>
    <t>https://www.linkedin.com/in/juan-david-atuesta-1b703916a/</t>
  </si>
  <si>
    <t>'+57 321 2131802'</t>
  </si>
  <si>
    <t>Random AI</t>
  </si>
  <si>
    <t>https://randomai.shop/</t>
  </si>
  <si>
    <t>07/16/2024 6:43:43 pm</t>
  </si>
  <si>
    <t>Felipe Osorno</t>
  </si>
  <si>
    <t>felipe@magmapartners.com</t>
  </si>
  <si>
    <t>https://www.linkedin.com/in/felipeosornogiraldo/</t>
  </si>
  <si>
    <t>'+57 300 4046738'</t>
  </si>
  <si>
    <t>Magma Partners</t>
  </si>
  <si>
    <t>Analyst</t>
  </si>
  <si>
    <t>07/16/2024 6:42:43 pm</t>
  </si>
  <si>
    <t>CESAR AUGUSTO GUEVARA NIÑO</t>
  </si>
  <si>
    <t>CESAR AUGUSTO GUEVARA NINO</t>
  </si>
  <si>
    <t>'+57 315 2336486'</t>
  </si>
  <si>
    <t>07/16/2024 6:39:15 pm</t>
  </si>
  <si>
    <t>Laura Luque</t>
  </si>
  <si>
    <t>l.luque07@gmail.com</t>
  </si>
  <si>
    <t>https://www.linkedin.com/in/lauraluquem/</t>
  </si>
  <si>
    <t>'+57 314 3329442'</t>
  </si>
  <si>
    <t>Decover</t>
  </si>
  <si>
    <t>07/16/2024 6:38:18 pm</t>
  </si>
  <si>
    <t>Roberto Andrés calderón Arango</t>
  </si>
  <si>
    <t>ROBERTO_ANDRES_CALDERON_ARANGO</t>
  </si>
  <si>
    <t>'+57 315 3213478'</t>
  </si>
  <si>
    <t>07/16/2024 6:37:18 pm</t>
  </si>
  <si>
    <t>07/16/2024 6:36:51 pm</t>
  </si>
  <si>
    <t>07/16/2024 6:36:26 pm</t>
  </si>
  <si>
    <t>jpradoverjel@abacolatam.com</t>
  </si>
  <si>
    <t>jpradoverjel</t>
  </si>
  <si>
    <t>'+57 315 6373118'</t>
  </si>
  <si>
    <t>07/16/2024 6:35:41 pm</t>
  </si>
  <si>
    <t>vargasve.juan@gmail.com</t>
  </si>
  <si>
    <t>Colossyan</t>
  </si>
  <si>
    <t>https://www.colossyan.com/</t>
  </si>
  <si>
    <t>Strategic Business Dev</t>
  </si>
  <si>
    <t>07/16/2024 6:34:42 pm</t>
  </si>
  <si>
    <t>Diana Pardo</t>
  </si>
  <si>
    <t>pardo.diana15@gmail.com</t>
  </si>
  <si>
    <t>https://www.linkedin.com/in/pardodiana/</t>
  </si>
  <si>
    <t>'+57 316 3965360'</t>
  </si>
  <si>
    <t>07/16/2024 6:32:49 pm</t>
  </si>
  <si>
    <t>mariaangelica.duran@la.logicalis.com</t>
  </si>
  <si>
    <t>https://www.linkedin.com/in/mar%C3%ADa-ang%C3%A9lica-dur%C3%A1n-fl%C3%B3rez/</t>
  </si>
  <si>
    <t>'+57 304 2554791'</t>
  </si>
  <si>
    <t>LOGICALIS COLOMBIA</t>
  </si>
  <si>
    <t>07/16/2024 6:30:25 pm</t>
  </si>
  <si>
    <t>cadavidf</t>
  </si>
  <si>
    <t>'+57 317 6606136'</t>
  </si>
  <si>
    <t>animality∙ai</t>
  </si>
  <si>
    <t>animality.ai</t>
  </si>
  <si>
    <t>07/16/2024 6:29:55 pm</t>
  </si>
  <si>
    <t>https://www.linkedin.com/in/enriquepons/</t>
  </si>
  <si>
    <t>'+57 300 5049968'</t>
  </si>
  <si>
    <t>https://timbi.co/</t>
  </si>
  <si>
    <t>07/16/2024 6:27:56 pm</t>
  </si>
  <si>
    <t>Yamid Muñoz</t>
  </si>
  <si>
    <t>https://www.linkedin.com/in/yamid-muoz/</t>
  </si>
  <si>
    <t>Culinaryti</t>
  </si>
  <si>
    <t>https://culinaryti.com/</t>
  </si>
  <si>
    <t>07/16/2024 6:25:08 pm</t>
  </si>
  <si>
    <t>catalinalopezalfonso@gmail.com</t>
  </si>
  <si>
    <t>https://co.linkedin.com/in/catalina-l%C3%B3pez-alfonso-9a78951a0</t>
  </si>
  <si>
    <t>'+57 322 3119240'</t>
  </si>
  <si>
    <t>07/16/2024 6:24:45 pm</t>
  </si>
  <si>
    <t>Maria cristina Lopez cortes</t>
  </si>
  <si>
    <t>mcristinalopez93@gmail.com</t>
  </si>
  <si>
    <t>Mcristinalopez</t>
  </si>
  <si>
    <t>'+57 301 4962524'</t>
  </si>
  <si>
    <t>Evergrow</t>
  </si>
  <si>
    <t>07/16/2024 6:19:46 pm</t>
  </si>
  <si>
    <t>Nicole Peralta Davila</t>
  </si>
  <si>
    <t>Pedanicole@gmail.com</t>
  </si>
  <si>
    <t>07/16/2024 6:19:18 pm</t>
  </si>
  <si>
    <t>dlucia1987@gmail.com</t>
  </si>
  <si>
    <t>https://www.linkedin.com/in/doraluciatrujillodavila</t>
  </si>
  <si>
    <t>'+57 311 7720940'</t>
  </si>
  <si>
    <t>Seitem</t>
  </si>
  <si>
    <t>07/16/2024 6:18:36 pm</t>
  </si>
  <si>
    <t>https://www.linkedin.com/in/alejandro-calderon-pineda-b56b35179/</t>
  </si>
  <si>
    <t>'+57 311 2116492'</t>
  </si>
  <si>
    <t>https://wiwo.com.co/</t>
  </si>
  <si>
    <t>07/16/2024 6:18:27 pm</t>
  </si>
  <si>
    <t>luisab981@gmail.com</t>
  </si>
  <si>
    <t>https://www.linkedin.com/in/luisa-barbosa-1960231a0/</t>
  </si>
  <si>
    <t>'+57 318 7863308'</t>
  </si>
  <si>
    <t>07/16/2024 6:17:40 pm</t>
  </si>
  <si>
    <t>Nicolas Maldonado</t>
  </si>
  <si>
    <t>nmaldonado@toperty.co</t>
  </si>
  <si>
    <t>https://www.linkedin.com/in/nicolas-maldonado-jacobsen/</t>
  </si>
  <si>
    <t>'+57 316 4692888'</t>
  </si>
  <si>
    <t>Toperty</t>
  </si>
  <si>
    <t>https://toperty.co/</t>
  </si>
  <si>
    <t>Co-founder &amp; CPO</t>
  </si>
  <si>
    <t>07/16/2024 6:16:41 pm</t>
  </si>
  <si>
    <t>Susana Ramírez</t>
  </si>
  <si>
    <t>'+57 322 7000242'</t>
  </si>
  <si>
    <t>07/16/2024 6:03:56 pm</t>
  </si>
  <si>
    <t>javier rodriguez salgado</t>
  </si>
  <si>
    <t>antioquia9@gmail.com</t>
  </si>
  <si>
    <t>www.linkedin.com/in/javierrdgz</t>
  </si>
  <si>
    <t>'+52 614 479 7499'</t>
  </si>
  <si>
    <t>07/16/2024 6:02:18 pm</t>
  </si>
  <si>
    <t>07/16/2024 6:00:45 pm</t>
  </si>
  <si>
    <t>https://www.linkedin.com/in/martinmarlatto/</t>
  </si>
  <si>
    <t>'+54 3492 61-8448'</t>
  </si>
  <si>
    <t>07/16/2024 5:58:41 pm</t>
  </si>
  <si>
    <t>linkedin</t>
  </si>
  <si>
    <t>'+57 317 4754209'</t>
  </si>
  <si>
    <t>Biogen Inc</t>
  </si>
  <si>
    <t>07/16/2024 5:50:04 pm</t>
  </si>
  <si>
    <t>Duvan Giraldo</t>
  </si>
  <si>
    <t>linkedin.com/in/duvan-giraldo/</t>
  </si>
  <si>
    <t>'+57 313 7003101'</t>
  </si>
  <si>
    <t>Lignum Lab S.A.S</t>
  </si>
  <si>
    <t>https://lignumlab.com/</t>
  </si>
  <si>
    <t>Director de tecnología software.</t>
  </si>
  <si>
    <t>07/16/2024 5:49:22 pm</t>
  </si>
  <si>
    <t>/juajualonlon</t>
  </si>
  <si>
    <t>07/16/2024 5:49:11 pm</t>
  </si>
  <si>
    <t>Monica Lena</t>
  </si>
  <si>
    <t>https://www.linkedin.com/in/monica-lena-del-vecchio-b955104/</t>
  </si>
  <si>
    <t>'+57 310 5508071'</t>
  </si>
  <si>
    <t>07/16/2024 5:48:18 pm</t>
  </si>
  <si>
    <t>ca.echeverry20@gmail.com</t>
  </si>
  <si>
    <t>https://www.linkedin.com/in/carlos-echeverry/</t>
  </si>
  <si>
    <t>'+57 311 5011315'</t>
  </si>
  <si>
    <t>Sales Accelerator</t>
  </si>
  <si>
    <t>07/16/2024 5:45:17 pm</t>
  </si>
  <si>
    <t>https://www.linkedin.com/in/miguelsoler1/</t>
  </si>
  <si>
    <t>'+57 350 8324231'</t>
  </si>
  <si>
    <t>07/16/2024 5:44:55 pm</t>
  </si>
  <si>
    <t>https://www.linkedin.com/in/juanrodriguezbar/</t>
  </si>
  <si>
    <t>'+57 300 8494164'</t>
  </si>
  <si>
    <t>07/16/2024 5:44:02 pm</t>
  </si>
  <si>
    <t>https://www.linkedin.com/in/juancamilocifuentes</t>
  </si>
  <si>
    <t>'+57 320 5996362'</t>
  </si>
  <si>
    <t>FCC International</t>
  </si>
  <si>
    <t>07/16/2024 5:42:48 pm</t>
  </si>
  <si>
    <t>https://www.linkedin.com/in/hugo-mantilla-a44342184/</t>
  </si>
  <si>
    <t>'+57 315 2025542'</t>
  </si>
  <si>
    <t>https://www.switchai.co/</t>
  </si>
  <si>
    <t>07/16/2024 5:40:41 pm</t>
  </si>
  <si>
    <t>Diego Alejandro Aranguren Zaldúa</t>
  </si>
  <si>
    <t>diego.aranguren@e1technology.com</t>
  </si>
  <si>
    <t>http://www.linkedin.com/in/diego-alejandro-aranguren-zaldúa</t>
  </si>
  <si>
    <t>'+57 316 3740649'</t>
  </si>
  <si>
    <t>E1 Technology INC</t>
  </si>
  <si>
    <t>07/16/2024 5:39:56 pm</t>
  </si>
  <si>
    <t>https://www.linkedin.com/in/marcello-galeano-mu%C3%B1oz-9849811ba/</t>
  </si>
  <si>
    <t>'+57 316 4827583'</t>
  </si>
  <si>
    <t>Terrenta SA</t>
  </si>
  <si>
    <t>https://demo.d172eiraov05tj.amplifyapp.com/home</t>
  </si>
  <si>
    <t>Co-founder &amp; CBO</t>
  </si>
  <si>
    <t>07/16/2024 5:39:38 pm</t>
  </si>
  <si>
    <t>DAVID RAMIREZ BERLTRAN</t>
  </si>
  <si>
    <t>https://www.linkedin.com/in/davidrb04/</t>
  </si>
  <si>
    <t>'+57 302 7449300'</t>
  </si>
  <si>
    <t>https://anzi.finance/</t>
  </si>
  <si>
    <t>07/16/2024 5:38:53 pm</t>
  </si>
  <si>
    <t>https://www.linkedin.com/in/mariana-mejia-giraldo</t>
  </si>
  <si>
    <t>07/16/2024 5:38:45 pm</t>
  </si>
  <si>
    <t>Juan David Torres Aguiar</t>
  </si>
  <si>
    <t>Juandavid20221@gmail.com</t>
  </si>
  <si>
    <t>www.linkedin.com/in/juandavidta</t>
  </si>
  <si>
    <t>'+57 301 2685543'</t>
  </si>
  <si>
    <t>07/16/2024 5:38:23 pm</t>
  </si>
  <si>
    <t>cristian.camilo6@gmail.com</t>
  </si>
  <si>
    <t>https://www.linkedin.com/in/camilo-pinilla</t>
  </si>
  <si>
    <t>'+57 320 4511163'</t>
  </si>
  <si>
    <t>07/16/2024 5:37:27 pm</t>
  </si>
  <si>
    <t>Javier Daza</t>
  </si>
  <si>
    <t>javier.daza@imagunet.com</t>
  </si>
  <si>
    <t>https://www.linkedin.com/in/javier-andrés-daza-narváez</t>
  </si>
  <si>
    <t>'+57 318 2659470'</t>
  </si>
  <si>
    <t>Imagunet</t>
  </si>
  <si>
    <t>07/16/2024 5:37:10 pm</t>
  </si>
  <si>
    <t>Nilton Fernando Cerquera Vargas</t>
  </si>
  <si>
    <t>nifecerquera@gmail.com</t>
  </si>
  <si>
    <t>niltoncerquera</t>
  </si>
  <si>
    <t>'+57 316 2201250'</t>
  </si>
  <si>
    <t>Allianz</t>
  </si>
  <si>
    <t>07/16/2024 5:36:24 pm</t>
  </si>
  <si>
    <t>https://www.linkedin.com/in/santiago-cardenas18/</t>
  </si>
  <si>
    <t>'+57 320 4541728'</t>
  </si>
  <si>
    <t>07/16/2024 5:30:56 pm</t>
  </si>
  <si>
    <t>Leonor Henriquez</t>
  </si>
  <si>
    <t>leonorchenriquezh@gmail.com</t>
  </si>
  <si>
    <t>https://www.linkedin.com/in/leonor-cristina-henr%C3%ADquez-hern%C3%A1ndez-2065b427a?utm_source=share&amp;utm_campaign=share_via&amp;utm_content=profile&amp;utm_medium=ios_app</t>
  </si>
  <si>
    <t>07/16/2024 5:28:44 pm</t>
  </si>
  <si>
    <t>Klaus Hergett</t>
  </si>
  <si>
    <t>klaus@urbanfarmerspro.com</t>
  </si>
  <si>
    <t>https://www.linkedin.com/in/klaushergett/</t>
  </si>
  <si>
    <t>'+1 857-316-8793'</t>
  </si>
  <si>
    <t>Urban Farmers Pro</t>
  </si>
  <si>
    <t>www.urbanfarmerspro.com</t>
  </si>
  <si>
    <t>07/16/2024 5:27:23 pm</t>
  </si>
  <si>
    <t>https://www.linkedin.com/in/danielahoyosmejia/</t>
  </si>
  <si>
    <t>'+57 318 3813411'</t>
  </si>
  <si>
    <t>07/16/2024 5:27:21 pm</t>
  </si>
  <si>
    <t>Miguel Saab</t>
  </si>
  <si>
    <t>miguel@rindegastos.com</t>
  </si>
  <si>
    <t>https://www.linkedin.com/in/miguel-saab-802245133/</t>
  </si>
  <si>
    <t>'+57 313 5988124'</t>
  </si>
  <si>
    <t>07/16/2024 5:27:16 pm</t>
  </si>
  <si>
    <t>07/16/2024 5:25:47 pm</t>
  </si>
  <si>
    <t>Ivan Suarez</t>
  </si>
  <si>
    <t>ivansuarezco25@gmail.com</t>
  </si>
  <si>
    <t>https://www.linkedin.com/in/ivan-suarez-colmenares-product-manager/</t>
  </si>
  <si>
    <t>'+57 317 7442602'</t>
  </si>
  <si>
    <t>07/16/2024 5:25:25 pm</t>
  </si>
  <si>
    <t>Mateo Bermudez</t>
  </si>
  <si>
    <t>https://www.linkedin.com/in/mbermudezv/</t>
  </si>
  <si>
    <t>'+57 321 2796209'</t>
  </si>
  <si>
    <t>www.produteka.com</t>
  </si>
  <si>
    <t>Jorge Camacho</t>
  </si>
  <si>
    <t>jorge@urbanfarmerspro.com</t>
  </si>
  <si>
    <t>https://www.linkedin.com/in/jorge-camacho-fernandez/</t>
  </si>
  <si>
    <t>'+593 98 805 3038'</t>
  </si>
  <si>
    <t>07/16/2024 5:24:42 pm</t>
  </si>
  <si>
    <t>wilsonalexander.lopez@kyndryl.com</t>
  </si>
  <si>
    <t>https://www.linkedin.com/in/wilson-alexander-lopez-b1602b3a/</t>
  </si>
  <si>
    <t>'+57 318 8893934'</t>
  </si>
  <si>
    <t>07/16/2024 5:23:26 pm</t>
  </si>
  <si>
    <t>Daniel Ramires</t>
  </si>
  <si>
    <t>daniel@urbanfarmerspro.com</t>
  </si>
  <si>
    <t>https://www.linkedin.com/in/danielramirezpardo/</t>
  </si>
  <si>
    <t>'+57 318 4240177'</t>
  </si>
  <si>
    <t>07/16/2024 5:21:10 pm</t>
  </si>
  <si>
    <t>Juan Moros</t>
  </si>
  <si>
    <t>juandanielmoros@gmail.com</t>
  </si>
  <si>
    <t>https://www.linkedin.com/in/juandanielmoros/</t>
  </si>
  <si>
    <t>'+57 300 2370179'</t>
  </si>
  <si>
    <t>07/16/2024 5:19:25 pm</t>
  </si>
  <si>
    <t>Santiago Carrillo</t>
  </si>
  <si>
    <t>santiago@ada-school.org</t>
  </si>
  <si>
    <t>https://www.linkedin.com/in/sancarbar/</t>
  </si>
  <si>
    <t>'+57 319 3544948'</t>
  </si>
  <si>
    <t>07/16/2024 5:18:04 pm</t>
  </si>
  <si>
    <t>Hector Julio Melo Ocampo</t>
  </si>
  <si>
    <t>hector.melo@gmail.com</t>
  </si>
  <si>
    <t>https://www.linkedin.com/in/hectormelo/</t>
  </si>
  <si>
    <t>'+57 311 5825342'</t>
  </si>
  <si>
    <t>https://www.linkedin.com/in/tomasblackburn-finance/</t>
  </si>
  <si>
    <t>'+57 321 2050338'</t>
  </si>
  <si>
    <t>07/16/2024 5:15:51 pm</t>
  </si>
  <si>
    <t>Edwin botia</t>
  </si>
  <si>
    <t>'+57 321 3800841'</t>
  </si>
  <si>
    <t>07/16/2024 5:13:55 pm</t>
  </si>
  <si>
    <t>https://www.linkedin.com/company/virtualel/</t>
  </si>
  <si>
    <t>www.virtualel.com</t>
  </si>
  <si>
    <t>07/16/2024 5:13:18 pm</t>
  </si>
  <si>
    <t>https://www.linkedin.com/in/daniel-esguerra-fl%C3%B3rez-21892622/</t>
  </si>
  <si>
    <t>'+57 310 5611021'</t>
  </si>
  <si>
    <t>MOOD COLOMBIA</t>
  </si>
  <si>
    <t>www.mood.com.co</t>
  </si>
  <si>
    <t>07/16/2024 5:13:03 pm</t>
  </si>
  <si>
    <t>https://www.linkedin.com/in/marioknobl?utm_source=share&amp;utm_campaign=share_via&amp;utm_content=profile&amp;utm_medium=ios_app</t>
  </si>
  <si>
    <t>'+57 300 6457553'</t>
  </si>
  <si>
    <t>Https://knobl.one</t>
  </si>
  <si>
    <t>Co-Founder &amp; Co-CEO</t>
  </si>
  <si>
    <t>07/16/2024 5:12:47 pm</t>
  </si>
  <si>
    <t>julian.orlando.orduz@gmail.com</t>
  </si>
  <si>
    <t>Julián Orduz</t>
  </si>
  <si>
    <t>'+57 312 3916788'</t>
  </si>
  <si>
    <t>Uptopus ai</t>
  </si>
  <si>
    <t>07/16/2024 5:08:44 pm</t>
  </si>
  <si>
    <t>https://www.linkedin.com/in/juanmodera/</t>
  </si>
  <si>
    <t>'+57 318 8200006'</t>
  </si>
  <si>
    <t>07/16/2024 5:08:29 pm</t>
  </si>
  <si>
    <t>Camila Orozco Gil</t>
  </si>
  <si>
    <t>camila@skydeck.vc</t>
  </si>
  <si>
    <t>https://www.linkedin.com/in/camila-orozco-gil-vc/</t>
  </si>
  <si>
    <t>'+1 408-502-3709'</t>
  </si>
  <si>
    <t>Skydeck VC</t>
  </si>
  <si>
    <t>07/16/2024 5:08:08 pm</t>
  </si>
  <si>
    <t>Mario lega</t>
  </si>
  <si>
    <t>lega.mario@gmail.com</t>
  </si>
  <si>
    <t>https://www.linkedin.com/in/mariolegabarco?utm_source=share&amp;utm_campaign=share_via&amp;utm_content=profile&amp;utm_medium=android_app</t>
  </si>
  <si>
    <t>'+57 321 2225130'</t>
  </si>
  <si>
    <t>07/16/2024 5:07:11 pm</t>
  </si>
  <si>
    <t>CAMILO VILLANUEVA</t>
  </si>
  <si>
    <t>camilo.villanueva@nivelics.com</t>
  </si>
  <si>
    <t>https://www.linkedin.com/in/camilovillanueva</t>
  </si>
  <si>
    <t>'+57 311 2146459'</t>
  </si>
  <si>
    <t>07/16/2024 5:06:45 pm</t>
  </si>
  <si>
    <t>Alejandro Medina</t>
  </si>
  <si>
    <t>alejo44991@gmail.com</t>
  </si>
  <si>
    <t>'+57 322 3768240'</t>
  </si>
  <si>
    <t>RBH Access</t>
  </si>
  <si>
    <t>07/16/2024 5:06:30 pm</t>
  </si>
  <si>
    <t>Hanz Jaime</t>
  </si>
  <si>
    <t>hsjaime@ubits.co</t>
  </si>
  <si>
    <t>https://www.linkedin.com/in/sebastyan-jaime-growth-lead/</t>
  </si>
  <si>
    <t>'+57 310 9876543'</t>
  </si>
  <si>
    <t>07/16/2024 5:06:13 pm</t>
  </si>
  <si>
    <t>Flexio</t>
  </si>
  <si>
    <t>07/16/2024 5:02:35 pm</t>
  </si>
  <si>
    <t>Briglle</t>
  </si>
  <si>
    <t>briglle.cardenas.casas@gmail.com</t>
  </si>
  <si>
    <t>https://www.linkedin.com/briglle-cardenas</t>
  </si>
  <si>
    <t>'+57 314 2974809'</t>
  </si>
  <si>
    <t>07/16/2024 4:59:52 pm</t>
  </si>
  <si>
    <t>Claudio Barahona</t>
  </si>
  <si>
    <t>claudio@alaya.capital</t>
  </si>
  <si>
    <t>https://www.linkedin.com/in/claudiobarahona/</t>
  </si>
  <si>
    <t>61710620</t>
  </si>
  <si>
    <t>Alaya Capital</t>
  </si>
  <si>
    <t>07/16/2024 4:59:12 pm</t>
  </si>
  <si>
    <t>Gelier Moreno</t>
  </si>
  <si>
    <t>gelier1215@icloud.com</t>
  </si>
  <si>
    <t>geliermoreno</t>
  </si>
  <si>
    <t>'+57 319 3205247'</t>
  </si>
  <si>
    <t>Miai Tech SAS</t>
  </si>
  <si>
    <t>miraigroup.co</t>
  </si>
  <si>
    <t>07/16/2024 4:54:41 pm</t>
  </si>
  <si>
    <t>https://www.linkedin.com/in/john-tellez/</t>
  </si>
  <si>
    <t>'+57 320 4690647'</t>
  </si>
  <si>
    <t>07/16/2024 4:54:12 pm</t>
  </si>
  <si>
    <t>07/16/2024 4:53:39 pm</t>
  </si>
  <si>
    <t>Manuela valencia</t>
  </si>
  <si>
    <t>manuelavalencia8804@gmail.com</t>
  </si>
  <si>
    <t>https://www.linkedin.com/in/manuela-valencia-marketing/</t>
  </si>
  <si>
    <t>'+57 317 5123867'</t>
  </si>
  <si>
    <t>Go Ahead</t>
  </si>
  <si>
    <t>07/16/2024 4:53:10 pm</t>
  </si>
  <si>
    <t>Gonzalo Arteaga</t>
  </si>
  <si>
    <t>gonzalo@tiendada.com</t>
  </si>
  <si>
    <t>https://www.linkedin.com/in/gonzalo-arteaga-redhead-31a84ba4/</t>
  </si>
  <si>
    <t>'+51 992 787 810'</t>
  </si>
  <si>
    <t>TiendaDA</t>
  </si>
  <si>
    <t>www.tiendada.com</t>
  </si>
  <si>
    <t>07/16/2024 4:52:42 pm</t>
  </si>
  <si>
    <t>https://www.linkedin.com/in/tatiana-yacaman-vivero/</t>
  </si>
  <si>
    <t>'+57 300 2814977'</t>
  </si>
  <si>
    <t>https://saldu.co/</t>
  </si>
  <si>
    <t>07/16/2024 4:52:20 pm</t>
  </si>
  <si>
    <t>Juan Pablo Montenegro</t>
  </si>
  <si>
    <t>j.montenegro@ruedata.com</t>
  </si>
  <si>
    <t>https://www.linkedin.com/in/juanp-montenegro/</t>
  </si>
  <si>
    <t>'+57 313 3656340'</t>
  </si>
  <si>
    <t>DANIEL RUBIO URIBE</t>
  </si>
  <si>
    <t>DANIEL@RUBIO.COM.CO</t>
  </si>
  <si>
    <t>https://www.linkedin.com/in/daniel-rubio-uribe/</t>
  </si>
  <si>
    <t>'+34 603 49 17 66'</t>
  </si>
  <si>
    <t>WEIKUP</t>
  </si>
  <si>
    <t>07/16/2024 4:49:01 pm</t>
  </si>
  <si>
    <t>David santibanez</t>
  </si>
  <si>
    <t>david@moabits.com</t>
  </si>
  <si>
    <t>https://www.linkedin.com/in/davidsantibanezo/</t>
  </si>
  <si>
    <t>'+57 302 8391974'</t>
  </si>
  <si>
    <t>Moabits.com</t>
  </si>
  <si>
    <t>07/16/2024 4:48:26 pm</t>
  </si>
  <si>
    <t>Samantha Villacis</t>
  </si>
  <si>
    <t>samantha.villacis@gmail.com</t>
  </si>
  <si>
    <t>http://linkedin.com/in/samantha- villacis-rugel-b95572161</t>
  </si>
  <si>
    <t>'+593 99 399 4322'</t>
  </si>
  <si>
    <t>Bustamante Fabara</t>
  </si>
  <si>
    <t>07/16/2024 4:48:02 pm</t>
  </si>
  <si>
    <t>Gustavo Vera</t>
  </si>
  <si>
    <t>gustavo.vera@ventusconsultores.com</t>
  </si>
  <si>
    <t>www.linkedin.com/in/gustavo-vera-novoa-61046124</t>
  </si>
  <si>
    <t>'+57 317 6403236'</t>
  </si>
  <si>
    <t>VENTUS CONSULTORES S.A.S.</t>
  </si>
  <si>
    <t>07/16/2024 4:46:26 pm</t>
  </si>
  <si>
    <t>https://www.linkedin.com/in/adriansoliscasas/</t>
  </si>
  <si>
    <t>'+57 300 1617687'</t>
  </si>
  <si>
    <t>07/16/2024 4:46:25 pm</t>
  </si>
  <si>
    <t>www.ArielNuñez.com</t>
  </si>
  <si>
    <t>07/16/2024 4:45:23 pm</t>
  </si>
  <si>
    <t>https://www.linkedin.com/in/leonardo-durango-sa-a01b16139/</t>
  </si>
  <si>
    <t>'+57 317 6360273'</t>
  </si>
  <si>
    <t>07/16/2024 4:43:48 pm</t>
  </si>
  <si>
    <t>https://www.linkedin.com/in/cesar-guacaneme/</t>
  </si>
  <si>
    <t>'+57 313 2201336'</t>
  </si>
  <si>
    <t>Huntertec</t>
  </si>
  <si>
    <t>07/16/2024 4:43:08 pm</t>
  </si>
  <si>
    <t>GABRIELA ALEJANDRA BORGES GONZALEZ</t>
  </si>
  <si>
    <t>gabriela.borges@crehana.com</t>
  </si>
  <si>
    <t>Gabriela Borges</t>
  </si>
  <si>
    <t>'+52 55 8426 1303'</t>
  </si>
  <si>
    <t>07/16/2024 4:42:25 pm</t>
  </si>
  <si>
    <t>07/16/2024 4:41:28 pm</t>
  </si>
  <si>
    <t>Juan Guilermo Gomez</t>
  </si>
  <si>
    <t>URIGOGO</t>
  </si>
  <si>
    <t>07/16/2024 4:40:19 pm</t>
  </si>
  <si>
    <t>Cristian Borda</t>
  </si>
  <si>
    <t>cristian.borda1328@gmail.com</t>
  </si>
  <si>
    <t>https://www.linkedin.com/in/cristian-borda-analisisdedatos/</t>
  </si>
  <si>
    <t>'+57 310 2979513'</t>
  </si>
  <si>
    <t>CriSar</t>
  </si>
  <si>
    <t>07/16/2024 4:36:16 pm</t>
  </si>
  <si>
    <t>Johanna Cordovez</t>
  </si>
  <si>
    <t>johanna@tirandoxcolombia.com</t>
  </si>
  <si>
    <t>https://www.linkedin.com/in/johannacordovez/</t>
  </si>
  <si>
    <t>'+57 318 7948812'</t>
  </si>
  <si>
    <t>Tirando X Colombia</t>
  </si>
  <si>
    <t>https://www.tirandoxcolombia.com/</t>
  </si>
  <si>
    <t>CEO + cofounder</t>
  </si>
  <si>
    <t>Santiago De Castro</t>
  </si>
  <si>
    <t>santiagodec@gmail.com</t>
  </si>
  <si>
    <t>https://www.linkedin.com/in/santiago-de-castro-wharton/</t>
  </si>
  <si>
    <t>'+57 318 8766204'</t>
  </si>
  <si>
    <t>H.I.G. Capital</t>
  </si>
  <si>
    <t>VicePresident</t>
  </si>
  <si>
    <t>07/16/2024 4:32:58 pm</t>
  </si>
  <si>
    <t>Aquila Inc</t>
  </si>
  <si>
    <t>Business Development Associate</t>
  </si>
  <si>
    <t>07/16/2024 4:31:14 pm</t>
  </si>
  <si>
    <t>www.linkedin.com/in/paula-martinez-30b8691b6</t>
  </si>
  <si>
    <t>'+57 315 8849034'</t>
  </si>
  <si>
    <t>07/16/2024 4:27:17 pm</t>
  </si>
  <si>
    <t>Esteban Rivera</t>
  </si>
  <si>
    <t>https://www.linkedin.com/in/esteban-rivera-data/</t>
  </si>
  <si>
    <t>'+57 305 4352476'</t>
  </si>
  <si>
    <t>CCS  stealth mode (uber backed)</t>
  </si>
  <si>
    <t>07/16/2024 4:26:38 pm</t>
  </si>
  <si>
    <t>https://www.linkedin.com/in/naelcavazos</t>
  </si>
  <si>
    <t>'+52 81 8287 7213'</t>
  </si>
  <si>
    <t>www.adelantalo.com</t>
  </si>
  <si>
    <t>laura@eatableadventures.com</t>
  </si>
  <si>
    <t>https://www.linkedin.com/in/lauramonroy1/</t>
  </si>
  <si>
    <t>'+57 310 8367412'</t>
  </si>
  <si>
    <t>07/16/2024 4:24:41 pm</t>
  </si>
  <si>
    <t>https://www.linkedin.com/in/davidllanopiedrahita/</t>
  </si>
  <si>
    <t>'+57 320 2342341'</t>
  </si>
  <si>
    <t>https://www.youtube.com/@DinstintoPodcast</t>
  </si>
  <si>
    <t>Founder and Host</t>
  </si>
  <si>
    <t>07/16/2024 4:24:37 pm</t>
  </si>
  <si>
    <t>https://www.linkedin.com/in/paula-andrea-ledesma-lópez</t>
  </si>
  <si>
    <t>'+57 301 5171406'</t>
  </si>
  <si>
    <t>07/16/2024 4:23:05 pm</t>
  </si>
  <si>
    <t>Juan Camilo Castro</t>
  </si>
  <si>
    <t>https://www.linkedin.com/in/juancamilocastrov/</t>
  </si>
  <si>
    <t>'+57 318 5231172'</t>
  </si>
  <si>
    <t>H&amp;CO CLOUD</t>
  </si>
  <si>
    <t>07/16/2024 4:22:14 pm</t>
  </si>
  <si>
    <t>Sebastián Tellez</t>
  </si>
  <si>
    <t>sebastian.tellez@useinsider.com</t>
  </si>
  <si>
    <t>https://www.linkedin.com/in/sebastiantellezzuluaga?utm_source=share&amp;utm_campaign=share_via&amp;utm_content=profile&amp;utm_medium=ios_app</t>
  </si>
  <si>
    <t>'+57 314 2732047'</t>
  </si>
  <si>
    <t>07/16/2024 4:21:52 pm</t>
  </si>
  <si>
    <t>https://www.linkedin.com/in/camiloepd10/</t>
  </si>
  <si>
    <t>'+57 304 3813931'</t>
  </si>
  <si>
    <t>PASI</t>
  </si>
  <si>
    <t>07/16/2024 4:16:18 pm</t>
  </si>
  <si>
    <t>https://www.linkedin.com/in/maria-isabel-vivas-moncada-413053177/</t>
  </si>
  <si>
    <t>07/16/2024 4:14:03 pm</t>
  </si>
  <si>
    <t>Carlos Alberto Guerra</t>
  </si>
  <si>
    <t>https://www.linkedin.com/in/carlosalbertogp/</t>
  </si>
  <si>
    <t>'+1 404-980-3803'</t>
  </si>
  <si>
    <t>kasavas.com</t>
  </si>
  <si>
    <t>07/16/2024 4:12:34 pm</t>
  </si>
  <si>
    <t>Maria Jose Bermudez</t>
  </si>
  <si>
    <t>maria.bermudez@payu.com</t>
  </si>
  <si>
    <t>Maria Jose Bermudez Junca</t>
  </si>
  <si>
    <t>'+57 315 2240307'</t>
  </si>
  <si>
    <t>07/16/2024 4:12:17 pm</t>
  </si>
  <si>
    <t>https://www.linkedin.com/in/josevchh/</t>
  </si>
  <si>
    <t>'+57 300 4506979'</t>
  </si>
  <si>
    <t>kiggu.io</t>
  </si>
  <si>
    <t>07/16/2024 4:12:12 pm</t>
  </si>
  <si>
    <t>marcosespa24@gmail.com</t>
  </si>
  <si>
    <t>Marcos España</t>
  </si>
  <si>
    <t>'+57 313 5815118'</t>
  </si>
  <si>
    <t>Cargalibre</t>
  </si>
  <si>
    <t>07/16/2024 4:11:56 pm</t>
  </si>
  <si>
    <t>www.linkedin.com/in/moisesgale</t>
  </si>
  <si>
    <t>'+57 304 2239462'</t>
  </si>
  <si>
    <t>https://www.linkedin.com/in/silvbruiz/</t>
  </si>
  <si>
    <t>Odontologo Digital</t>
  </si>
  <si>
    <t>07/16/2024 4:10:07 pm</t>
  </si>
  <si>
    <t>Juan Pablo Garavito</t>
  </si>
  <si>
    <t>juangaravito@habi.co</t>
  </si>
  <si>
    <t>https://www.linkedin.com/in/jpgaravito/</t>
  </si>
  <si>
    <t>'+57 304 6714575'</t>
  </si>
  <si>
    <t>07/16/2024 4:09:17 pm</t>
  </si>
  <si>
    <t>Javier Pérez</t>
  </si>
  <si>
    <t>07/16/2024 4:08:50 pm</t>
  </si>
  <si>
    <t>Julian Guillermo Mendoza Luna</t>
  </si>
  <si>
    <t>jgmendoz@kyndryl.com</t>
  </si>
  <si>
    <t>www.linkedin.com/in/jumenlu</t>
  </si>
  <si>
    <t>'+57 300 7351966'</t>
  </si>
  <si>
    <t>07/16/2024 4:07:59 pm</t>
  </si>
  <si>
    <t>Martin Pelaez</t>
  </si>
  <si>
    <t>martin.pelaez@somosplenti.com</t>
  </si>
  <si>
    <t>https://www.linkedin.com/in/martinpelaez/</t>
  </si>
  <si>
    <t>'+57 312 8976669'</t>
  </si>
  <si>
    <t>somosplenti.com</t>
  </si>
  <si>
    <t>07/16/2024 4:05:01 pm</t>
  </si>
  <si>
    <t>sandra milena rodriguez lopez</t>
  </si>
  <si>
    <t>www.linkedin.com/in/sandra-milena-rodríguez-lópez-31017311a</t>
  </si>
  <si>
    <t>'+57 320 8192635'</t>
  </si>
  <si>
    <t>servinformacion</t>
  </si>
  <si>
    <t>07/16/2024 4:04:05 pm</t>
  </si>
  <si>
    <t>https://www.linkedin.com/in/martin-espa%C3%B1a-7b3560171/</t>
  </si>
  <si>
    <t>'+57 314 7516693'</t>
  </si>
  <si>
    <t>https://shipply.com.co/</t>
  </si>
  <si>
    <t>07/16/2024 4:02:55 pm</t>
  </si>
  <si>
    <t>Myriam Arevalo</t>
  </si>
  <si>
    <t>myriamaglez@gmail.com</t>
  </si>
  <si>
    <t>www.linkedin.com/in/myriam-ivon-ar%C3%A9valo-gonz%C3%A1lez-769a08180</t>
  </si>
  <si>
    <t>'+57 300 2229801'</t>
  </si>
  <si>
    <t>Kin + Carta</t>
  </si>
  <si>
    <t>07/16/2024 4:01:37 pm</t>
  </si>
  <si>
    <t>https://www.linkedin.com/in/ignacio-gonzalez-5606a4164?lipi=urn%3Ali%3Apage%3Ad_flagship3_profile_view_base_contact_details%3BdtxCkcyvS7K3S25YAa%2BsqQ%3D%3D</t>
  </si>
  <si>
    <t>07/16/2024 4:01:00 pm</t>
  </si>
  <si>
    <t>juan@sm-query.com</t>
  </si>
  <si>
    <t>https://co.linkedin.com/in/juan-jim%C3%A9nez-0823091a4</t>
  </si>
  <si>
    <t>'+57 314 3599986'</t>
  </si>
  <si>
    <t>SOCIAL MEDIA QUERY SAS</t>
  </si>
  <si>
    <t>www.sm-query.com</t>
  </si>
  <si>
    <t>MARKETING MANAGER</t>
  </si>
  <si>
    <t>07/16/2024 4:00:57 pm</t>
  </si>
  <si>
    <t>Jyferson Colina</t>
  </si>
  <si>
    <t>jyfcolina@gmail.com</t>
  </si>
  <si>
    <t>https://www.linkedin.com/in/jyfersoncolina/</t>
  </si>
  <si>
    <t>'+57 304 3927673'</t>
  </si>
  <si>
    <t>07/16/2024 4:00:13 pm</t>
  </si>
  <si>
    <t>07/16/2024 3:57:24 pm</t>
  </si>
  <si>
    <t>Diana Manrique</t>
  </si>
  <si>
    <t>diana.manriquea@outlook.com</t>
  </si>
  <si>
    <t>https://www.linkedin.com/in/dmanriquea/</t>
  </si>
  <si>
    <t>'+57 304 6580279'</t>
  </si>
  <si>
    <t>Black digital</t>
  </si>
  <si>
    <t>07/16/2024 3:56:09 pm</t>
  </si>
  <si>
    <t>Nicolás Rocha</t>
  </si>
  <si>
    <t>nico@nicorochac.com</t>
  </si>
  <si>
    <t>https://www.linkedin.com/in/nicolas-rocha-cardenas/</t>
  </si>
  <si>
    <t>'+57 319 2270669'</t>
  </si>
  <si>
    <t>Nicorochac.com</t>
  </si>
  <si>
    <t>07/16/2024 3:55:41 pm</t>
  </si>
  <si>
    <t>Berenice Galicia</t>
  </si>
  <si>
    <t>bgm2112@gmail.com</t>
  </si>
  <si>
    <t>Bere Galicia</t>
  </si>
  <si>
    <t>'+52 55 2562 1683'</t>
  </si>
  <si>
    <t>Banco Multiva</t>
  </si>
  <si>
    <t>07/16/2024 3:55:21 pm</t>
  </si>
  <si>
    <t>Daniel Palis</t>
  </si>
  <si>
    <t>daniel.palis@tryekko.com</t>
  </si>
  <si>
    <t>https://www.linkedin.com/in/daniel-palis-50029a3a/</t>
  </si>
  <si>
    <t>'+57 310 3469972'</t>
  </si>
  <si>
    <t>Ekko</t>
  </si>
  <si>
    <t>www.tryekko.com</t>
  </si>
  <si>
    <t>07/16/2024 3:55:17 pm</t>
  </si>
  <si>
    <t>Magdala Mora</t>
  </si>
  <si>
    <t>magmofu@gmail.com</t>
  </si>
  <si>
    <t>magdalamorafuentes</t>
  </si>
  <si>
    <t>'+57 311 4793368'</t>
  </si>
  <si>
    <t>07/16/2024 3:54:51 pm</t>
  </si>
  <si>
    <t>https://www.linkedin.com/in/acoral/</t>
  </si>
  <si>
    <t>'+51 999 110 522'</t>
  </si>
  <si>
    <t>www.HeroStartup.com</t>
  </si>
  <si>
    <t>07/16/2024 3:54:28 pm</t>
  </si>
  <si>
    <t>https://www.linkedin.com/in/luis-alejandro</t>
  </si>
  <si>
    <t>'+57 301 3935156'</t>
  </si>
  <si>
    <t>07/16/2024 3:53:03 pm</t>
  </si>
  <si>
    <t>Juan Pablo Manrique</t>
  </si>
  <si>
    <t>jp@bucks-finance.com</t>
  </si>
  <si>
    <t>https://www.linkedin.com/in/juan-pablo-manrique-bonilla/</t>
  </si>
  <si>
    <t>'+57 300 2466159'</t>
  </si>
  <si>
    <t>https://www.bucks-finance.com/</t>
  </si>
  <si>
    <t>07/16/2024 3:52:36 pm</t>
  </si>
  <si>
    <t>linkedin.com/in/david-calderon-duarte-teral</t>
  </si>
  <si>
    <t>'+57 316 6937288'</t>
  </si>
  <si>
    <t>https://www.teralmed.com</t>
  </si>
  <si>
    <t>07/16/2024 3:51:59 pm</t>
  </si>
  <si>
    <t>Fabian Torres</t>
  </si>
  <si>
    <t>fabian@gotrebol.com</t>
  </si>
  <si>
    <t>https://www.linkedin.com/in/torresfabian</t>
  </si>
  <si>
    <t>'+57 300 6778630'</t>
  </si>
  <si>
    <t>Trébol</t>
  </si>
  <si>
    <t>https://linkedin.com/in/trebolhq</t>
  </si>
  <si>
    <t>CEO &amp; co-founder</t>
  </si>
  <si>
    <t>07/16/2024 3:51:22 pm</t>
  </si>
  <si>
    <t>Maria Paula Bonilla</t>
  </si>
  <si>
    <t>maria.bonilla@storicard.com</t>
  </si>
  <si>
    <t>'+52 321 226 4907'</t>
  </si>
  <si>
    <t>07/16/2024 3:51:17 pm</t>
  </si>
  <si>
    <t>David Bernal</t>
  </si>
  <si>
    <t>davidbernnal@hotmail.com</t>
  </si>
  <si>
    <t>https://www.linkedin.com/in/david-bernal-a-2944a8125/</t>
  </si>
  <si>
    <t>'+57 318 7691900'</t>
  </si>
  <si>
    <t>Versus</t>
  </si>
  <si>
    <t>versuscolombia.co</t>
  </si>
  <si>
    <t>07/16/2024 3:50:59 pm</t>
  </si>
  <si>
    <t>RODRIGO CORIAT</t>
  </si>
  <si>
    <t>Coriat.rodrigo@gmail.com</t>
  </si>
  <si>
    <t>https://www.linkedin.com/in/rodrigo-coriat-cruz/</t>
  </si>
  <si>
    <t>'+57 317 5127273'</t>
  </si>
  <si>
    <t>07/16/2024 3:50:26 pm</t>
  </si>
  <si>
    <t>Julian Mayo</t>
  </si>
  <si>
    <t>jmayo@prometeoapi.com</t>
  </si>
  <si>
    <t>https://www.linkedin.com/in/juli%C3%A1n-fernando-mayo-p%C3%A9rez-12637b67/</t>
  </si>
  <si>
    <t>'+57 311 2667018'</t>
  </si>
  <si>
    <t>Prometeo</t>
  </si>
  <si>
    <t>07/16/2024 3:47:50 pm</t>
  </si>
  <si>
    <t>mateor0408@icloud.com</t>
  </si>
  <si>
    <t>https://www.linkedin.com/in/mateo-rios/</t>
  </si>
  <si>
    <t>'+57 317 3339636'</t>
  </si>
  <si>
    <t>07/16/2024 3:47:35 pm</t>
  </si>
  <si>
    <t>Enderson Hernández</t>
  </si>
  <si>
    <t>ehernandez@hco.com</t>
  </si>
  <si>
    <t>www.linkedin.com/in/sistemaerp</t>
  </si>
  <si>
    <t>'+57 317 7930473'</t>
  </si>
  <si>
    <t>07/16/2024 3:47:26 pm</t>
  </si>
  <si>
    <t>07/16/2024 3:43:29 pm</t>
  </si>
  <si>
    <t>MARIO.BARRAGAN@ELTERLICH.COM</t>
  </si>
  <si>
    <t>"CONSULTORIA EN BASES DE DATOS, DATA SCIENCE E INTELIGENCIA ARTIFICAL"</t>
  </si>
  <si>
    <t>https://www.linkedin.com/in/javierarchila</t>
  </si>
  <si>
    <t>'+57 301 5700696'</t>
  </si>
  <si>
    <t>Nuvita</t>
  </si>
  <si>
    <t>07/16/2024 3:40:56 pm</t>
  </si>
  <si>
    <t>Luis Enrique Sanjuan Melo</t>
  </si>
  <si>
    <t>luiscode92@gmail.com</t>
  </si>
  <si>
    <t>https://www.linkedin.com/in/luiscode92/</t>
  </si>
  <si>
    <t>'+57 305 4397238'</t>
  </si>
  <si>
    <t>Scale</t>
  </si>
  <si>
    <t>07/16/2024 3:40:10 pm</t>
  </si>
  <si>
    <t>angulosalazar@gmail.com</t>
  </si>
  <si>
    <t>juan-pablo-angulo-salazar</t>
  </si>
  <si>
    <t>'+57 311 2100840'</t>
  </si>
  <si>
    <t>Renobo</t>
  </si>
  <si>
    <t>07/16/2024 3:40:05 pm</t>
  </si>
  <si>
    <t>07/16/2024 3:39:53 pm</t>
  </si>
  <si>
    <t>Andrés Jiménez Polania</t>
  </si>
  <si>
    <t>07/16/2024 3:39:33 pm</t>
  </si>
  <si>
    <t>Juan Felipe Arias</t>
  </si>
  <si>
    <t>juanfeariascastillo@live.com</t>
  </si>
  <si>
    <t>https://www.linkedin.com/in/jfelipea/</t>
  </si>
  <si>
    <t>'+57 319 5589632'</t>
  </si>
  <si>
    <t>ProContacto</t>
  </si>
  <si>
    <t>07/16/2024 3:37:14 pm</t>
  </si>
  <si>
    <t>https://www.linkedin.com/in/josebaquero/</t>
  </si>
  <si>
    <t>'+57 310 3295474'</t>
  </si>
  <si>
    <t>de su futuro: Connect</t>
  </si>
  <si>
    <t>https://desufuturo.com/es/index.php</t>
  </si>
  <si>
    <t>Juan Carlos Castrillón Ferro</t>
  </si>
  <si>
    <t>juan@escarola.co</t>
  </si>
  <si>
    <t>https://www.linkedin.com/in/juankastrillon/</t>
  </si>
  <si>
    <t>'+57 318 7173512'</t>
  </si>
  <si>
    <t>Escarola SAS</t>
  </si>
  <si>
    <t>https://escarola.co/</t>
  </si>
  <si>
    <t>07/16/2024 3:36:39 pm</t>
  </si>
  <si>
    <t>Lina Fernanda Orozco Jimenez</t>
  </si>
  <si>
    <t>https://linkedin.com/in/linafernandaorozco</t>
  </si>
  <si>
    <t>'+57 318 5527969'</t>
  </si>
  <si>
    <t>07/16/2024 3:36:09 pm</t>
  </si>
  <si>
    <t>07/16/2024 3:33:58 pm</t>
  </si>
  <si>
    <t>Santiago Melo Medina</t>
  </si>
  <si>
    <t>smelomedina05@gmail.com</t>
  </si>
  <si>
    <t>https://linkedin.com/in/santiagomelomedina</t>
  </si>
  <si>
    <t>'+57 321 6230925'</t>
  </si>
  <si>
    <t>07/16/2024 3:33:56 pm</t>
  </si>
  <si>
    <t>Laura Lopez</t>
  </si>
  <si>
    <t>lauracamilalopezc@gmail.com</t>
  </si>
  <si>
    <t>https://www.linkedin.com/in/laura-camila-lopez-cuestas/</t>
  </si>
  <si>
    <t>'+57 322 7244791'</t>
  </si>
  <si>
    <t>Bayview Asset Management</t>
  </si>
  <si>
    <t>07/16/2024 3:33:17 pm</t>
  </si>
  <si>
    <t>Yudy Mildred Ruiz Ruiz</t>
  </si>
  <si>
    <t>yudymildred2002@gmail.com</t>
  </si>
  <si>
    <t>https://www.linkedin.com/in/yudy-ruiz-9a19b029b?utm_source=share&amp;utm_campaign=share_via&amp;utm_content=profile&amp;utm_medium=android_app</t>
  </si>
  <si>
    <t>'+57 313 2106769'</t>
  </si>
  <si>
    <t>Serv sas</t>
  </si>
  <si>
    <t>07/16/2024 3:31:49 pm</t>
  </si>
  <si>
    <t>dmontoya@colombiaraia.com</t>
  </si>
  <si>
    <t>www.linkedin.com/in/daniel-montoya-128907b3</t>
  </si>
  <si>
    <t>'+57 314 8138206'</t>
  </si>
  <si>
    <t>www.colombiaraiz.com</t>
  </si>
  <si>
    <t>Product &amp; Strategy</t>
  </si>
  <si>
    <t>07/16/2024 3:27:49 pm</t>
  </si>
  <si>
    <t>david urquijo</t>
  </si>
  <si>
    <t>durquijoc@gmail.com</t>
  </si>
  <si>
    <t>https://www.linkedin.com/in/durquijo/</t>
  </si>
  <si>
    <t>'+57 313 5283101'</t>
  </si>
  <si>
    <t>utech</t>
  </si>
  <si>
    <t>https://utech.com.co/</t>
  </si>
  <si>
    <t>07/16/2024 3:26:42 pm</t>
  </si>
  <si>
    <t>Ana Salazar</t>
  </si>
  <si>
    <t>ana@prisier.com</t>
  </si>
  <si>
    <t>https://www.linkedin.com/in/ana-salazar-24749a17/</t>
  </si>
  <si>
    <t>'+57 318 3543434'</t>
  </si>
  <si>
    <t>Prisier</t>
  </si>
  <si>
    <t>www.prisier.com</t>
  </si>
  <si>
    <t>07/16/2024 3:25:31 pm</t>
  </si>
  <si>
    <t>07/16/2024 3:24:46 pm</t>
  </si>
  <si>
    <t>Diego Torres</t>
  </si>
  <si>
    <t>diego.torresnino@outlook.com</t>
  </si>
  <si>
    <t>https://www.linkedin.com/in/diego-torres-nino/?locale=en_US</t>
  </si>
  <si>
    <t>'+57 300 5486246'</t>
  </si>
  <si>
    <t>07/16/2024 3:23:48 pm</t>
  </si>
  <si>
    <t>Laura María Castaneda</t>
  </si>
  <si>
    <t>lauramaria.cibagon@gmail.com</t>
  </si>
  <si>
    <t>Lamacaiba</t>
  </si>
  <si>
    <t>'+57 317 7981065'</t>
  </si>
  <si>
    <t>ECS fin</t>
  </si>
  <si>
    <t>07/16/2024 3:20:29 pm</t>
  </si>
  <si>
    <t>Giancarlos Villalobos</t>
  </si>
  <si>
    <t>gian@gianko.com</t>
  </si>
  <si>
    <t>https://cr.linkedin.com/in/giancarlosvillalobos</t>
  </si>
  <si>
    <t>'+506 8311 2942'</t>
  </si>
  <si>
    <t>Gianko.com</t>
  </si>
  <si>
    <t>07/16/2024 3:20:24 pm</t>
  </si>
  <si>
    <t>ch.gallo10@gmail.com</t>
  </si>
  <si>
    <t>07/16/2024 3:20:18 pm</t>
  </si>
  <si>
    <t>Dayanna</t>
  </si>
  <si>
    <t>dzuniga@ismartcomply.com</t>
  </si>
  <si>
    <t>dlegalcompliance</t>
  </si>
  <si>
    <t>'+506 8320 3793'</t>
  </si>
  <si>
    <t>iSmart Comply</t>
  </si>
  <si>
    <t>ismartcomply.com</t>
  </si>
  <si>
    <t>07/16/2024 3:17:08 pm</t>
  </si>
  <si>
    <t>linnda.co</t>
  </si>
  <si>
    <t>07/16/2024 3:15:44 pm</t>
  </si>
  <si>
    <t>Juan Diego Quintero</t>
  </si>
  <si>
    <t>jdquinterocg@gmail.com</t>
  </si>
  <si>
    <t>jdquinterocg</t>
  </si>
  <si>
    <t>'+57 302 5285487'</t>
  </si>
  <si>
    <t>DataStore</t>
  </si>
  <si>
    <t>07/16/2024 3:14:37 pm</t>
  </si>
  <si>
    <t>https://www.linkedin.com/in/chrisnel-sanchez-arguello/</t>
  </si>
  <si>
    <t>'+57 313 2237662'</t>
  </si>
  <si>
    <t>MANDALA DIGITAL MARKETING</t>
  </si>
  <si>
    <t>07/16/2024 3:13:38 pm</t>
  </si>
  <si>
    <t>mgaviria12@gmail.com</t>
  </si>
  <si>
    <t>https://www.linkedin.com/in/mgaviria12/</t>
  </si>
  <si>
    <t>'+57 313 4613923'</t>
  </si>
  <si>
    <t>Edison Yepes</t>
  </si>
  <si>
    <t>Edison-yepes</t>
  </si>
  <si>
    <t>'+57 314 7965158'</t>
  </si>
  <si>
    <t>07/16/2024 3:12:25 pm</t>
  </si>
  <si>
    <t>Diana Muñoz</t>
  </si>
  <si>
    <t>https://www.linkedin.com/in/diana-munoz-lar-a473aa18a/</t>
  </si>
  <si>
    <t>'+51 923 735 555'</t>
  </si>
  <si>
    <t>https://conversia.impulse.lat/</t>
  </si>
  <si>
    <t>AI Product Manager &amp; Founder</t>
  </si>
  <si>
    <t>07/16/2024 3:12:20 pm</t>
  </si>
  <si>
    <t>linkedin.com/in/jairo-andrés-escobar-aa539a15</t>
  </si>
  <si>
    <t>'+57 302 7180344'</t>
  </si>
  <si>
    <t>www.mimovai.com</t>
  </si>
  <si>
    <t>07/16/2024 3:11:54 pm</t>
  </si>
  <si>
    <t>Carolina Guerrero</t>
  </si>
  <si>
    <t>carogs77@gmail.com</t>
  </si>
  <si>
    <t>https://www.linkedin.com/in/dcarolina-guerrero?utm_source=share&amp;utm_campaign=share_via&amp;utm_content=profile&amp;utm_medium=android_app</t>
  </si>
  <si>
    <t>'+57 300 6099288'</t>
  </si>
  <si>
    <t>Domicilios.practibox.co</t>
  </si>
  <si>
    <t>07/16/2024 3:11:37 pm</t>
  </si>
  <si>
    <t>Elida Sicard</t>
  </si>
  <si>
    <t>ellie@milusaas.com</t>
  </si>
  <si>
    <t>https://www.linkedin.com/in/elida-sicard-m%C3%A9ndez-69bb6b6b/</t>
  </si>
  <si>
    <t>'+57 311 7600340'</t>
  </si>
  <si>
    <t>Milú</t>
  </si>
  <si>
    <t>Chief Data Officer</t>
  </si>
  <si>
    <t>07/16/2024 3:10:40 pm</t>
  </si>
  <si>
    <t>Eilimar Coronado</t>
  </si>
  <si>
    <t>eili@avialba.com</t>
  </si>
  <si>
    <t>www.linkedin.com/in/eilimar-sarai-coronado-mejias-2b807020a</t>
  </si>
  <si>
    <t>'+57 315 8706951'</t>
  </si>
  <si>
    <t>Avialba Company S.A.S.</t>
  </si>
  <si>
    <t>https://www.linkedin.com/in/marco-fabian-hernandez-martinez/</t>
  </si>
  <si>
    <t>'+57 302 2672859'</t>
  </si>
  <si>
    <t>07/16/2024 3:09:29 pm</t>
  </si>
  <si>
    <t>Jyries Akle Amashta</t>
  </si>
  <si>
    <t>jakle@civilamerica.co</t>
  </si>
  <si>
    <t>JYRIES AKLE AMASHTA</t>
  </si>
  <si>
    <t>'+57 301 5635758'</t>
  </si>
  <si>
    <t>Civil America SAS</t>
  </si>
  <si>
    <t>https://www.fundstate.co</t>
  </si>
  <si>
    <t>07/16/2024 3:07:13 pm</t>
  </si>
  <si>
    <t>Carlos Salas</t>
  </si>
  <si>
    <t>07/16/2024 3:05:24 pm</t>
  </si>
  <si>
    <t>Will McLellarn</t>
  </si>
  <si>
    <t>www.linkedin.com/willmclellarn</t>
  </si>
  <si>
    <t>'+1 503-810-7778'</t>
  </si>
  <si>
    <t>General Dev</t>
  </si>
  <si>
    <t>www.general.dev</t>
  </si>
  <si>
    <t>Founder/Developer</t>
  </si>
  <si>
    <t>07/16/2024 3:04:07 pm</t>
  </si>
  <si>
    <t>amendez.cmr@gmail.com</t>
  </si>
  <si>
    <t>Mo Technologies</t>
  </si>
  <si>
    <t>07/16/2024 3:04:00 pm</t>
  </si>
  <si>
    <t>Daniel F. Vargas</t>
  </si>
  <si>
    <t>daniel@getrebeledits.com</t>
  </si>
  <si>
    <t>https://www.linkedin.com/in/vargasgdaniel/</t>
  </si>
  <si>
    <t>'+57 310 7638393'</t>
  </si>
  <si>
    <t>Rebel Edits</t>
  </si>
  <si>
    <t>www.getrebeledits.com</t>
  </si>
  <si>
    <t>07/16/2024 3:02:50 pm</t>
  </si>
  <si>
    <t>Catalina Menddez</t>
  </si>
  <si>
    <t>cmendeztech@gmail.com</t>
  </si>
  <si>
    <t>Lala Health</t>
  </si>
  <si>
    <t>Santiago Nates Sierra</t>
  </si>
  <si>
    <t>santiagonats@hotmail.com</t>
  </si>
  <si>
    <t>https://www.linkedin.com/in/santiago-nates?trk=contact-info</t>
  </si>
  <si>
    <t>'+57 323 3233153'</t>
  </si>
  <si>
    <t>LVX</t>
  </si>
  <si>
    <t>07/16/2024 3:00:43 pm</t>
  </si>
  <si>
    <t>https://www.linkedin.com/in/data-box-science/</t>
  </si>
  <si>
    <t>'+57 301 2179768'</t>
  </si>
  <si>
    <t>XmartLabs</t>
  </si>
  <si>
    <t>07/16/2024 3:00:16 pm</t>
  </si>
  <si>
    <t>Camilo Alzate</t>
  </si>
  <si>
    <t>caalzateg@gmail.com</t>
  </si>
  <si>
    <t>https://www.linkedin.com/in/camilo-andres-alzate-gonzalez-83340362/</t>
  </si>
  <si>
    <t>'+57 317 4727497'</t>
  </si>
  <si>
    <t>Sofka Technologies</t>
  </si>
  <si>
    <t>07/16/2024 3:00:15 pm</t>
  </si>
  <si>
    <t>Emmanuel López Maldonado</t>
  </si>
  <si>
    <t>millonarios65@hotmail.es</t>
  </si>
  <si>
    <t>'+57 320 3882693'</t>
  </si>
  <si>
    <t>Oscar Orjuela Pardo</t>
  </si>
  <si>
    <t>o.orjuela@gmail.com</t>
  </si>
  <si>
    <t>https://www.linkedin.com/in/oscarorjuelapardo/</t>
  </si>
  <si>
    <t>'+57 319 5124187'</t>
  </si>
  <si>
    <t>SAPIENS</t>
  </si>
  <si>
    <t>https://www.sapienstv.com/</t>
  </si>
  <si>
    <t>Executive Producer</t>
  </si>
  <si>
    <t>07/16/2024 2:59:10 pm</t>
  </si>
  <si>
    <t>https://www.linkedin.com/in/daniela-rojas-osorio/</t>
  </si>
  <si>
    <t>'+57 311 5517349'</t>
  </si>
  <si>
    <t>www.teiainvest.co</t>
  </si>
  <si>
    <t>07/16/2024 2:58:34 pm</t>
  </si>
  <si>
    <t>DARIO RODRIGUEZ</t>
  </si>
  <si>
    <t>drodriangel@yahoo.com</t>
  </si>
  <si>
    <t>dario rodriguez angel</t>
  </si>
  <si>
    <t>'+57 310 7862303'</t>
  </si>
  <si>
    <t>Summum Projects</t>
  </si>
  <si>
    <t>07/16/2024 2:57:00 pm</t>
  </si>
  <si>
    <t>juan carlos</t>
  </si>
  <si>
    <t>jcguaquetah@gmail.com</t>
  </si>
  <si>
    <t>mentex</t>
  </si>
  <si>
    <t>https://mentex.co/</t>
  </si>
  <si>
    <t>Chief learning officer</t>
  </si>
  <si>
    <t>07/16/2024 2:56:35 pm</t>
  </si>
  <si>
    <t>07/16/2024 2:56:28 pm</t>
  </si>
  <si>
    <t>https://www.linkedin.com/in/jconstain</t>
  </si>
  <si>
    <t>'+57 315 3835605'</t>
  </si>
  <si>
    <t>www.quipu.com.co</t>
  </si>
  <si>
    <t>07/16/2024 2:56:18 pm</t>
  </si>
  <si>
    <t>www.linkedin.com/in/gina-rodriguez-3107</t>
  </si>
  <si>
    <t>'+57 316 3616894'</t>
  </si>
  <si>
    <t>07/16/2024 2:55:40 pm</t>
  </si>
  <si>
    <t>Estefania Abello</t>
  </si>
  <si>
    <t>https://www.linkedin.com/in/estefania-abello-plata/</t>
  </si>
  <si>
    <t>MUTA</t>
  </si>
  <si>
    <t>WWW.MUTAWORLD.COM</t>
  </si>
  <si>
    <t>07/16/2024 2:55:31 pm</t>
  </si>
  <si>
    <t>Sergio Guzmán Mayorga</t>
  </si>
  <si>
    <t>s.guzmanm98@gmail.com</t>
  </si>
  <si>
    <t>https://www.linkedin.com/in/sergio-guzm%C3%A1n-mayorga-6232ba149/</t>
  </si>
  <si>
    <t>'+57 301 7912608'</t>
  </si>
  <si>
    <t>Software Engineer</t>
  </si>
  <si>
    <t>07/16/2024 2:55:12 pm</t>
  </si>
  <si>
    <t>laurahernandez@megasistemas.com</t>
  </si>
  <si>
    <t>www.linkedin.com/in/laura-hernández-velez</t>
  </si>
  <si>
    <t>'+57 312 7802065'</t>
  </si>
  <si>
    <t>Megactivo</t>
  </si>
  <si>
    <t>Megactivo.com</t>
  </si>
  <si>
    <t>07/16/2024 2:52:52 pm</t>
  </si>
  <si>
    <t>Karina Echeverry</t>
  </si>
  <si>
    <t>karinaecheverry@gmail.com</t>
  </si>
  <si>
    <t>https://www.linkedin.com/in/karinaecheverry/</t>
  </si>
  <si>
    <t>'+57 313 2941694'</t>
  </si>
  <si>
    <t>Data Trust Tech</t>
  </si>
  <si>
    <t>/danielamorenoa</t>
  </si>
  <si>
    <t>'+57 305 3406691'</t>
  </si>
  <si>
    <t>07/16/2024 2:52:32 pm</t>
  </si>
  <si>
    <t>Diego Jiménez</t>
  </si>
  <si>
    <t>diego@loraxiot.com</t>
  </si>
  <si>
    <t>https://www.linkedin.com/in/diegomauriciojimenez</t>
  </si>
  <si>
    <t>'+57 300 7836059'</t>
  </si>
  <si>
    <t>Lorax</t>
  </si>
  <si>
    <t>Under construction (stealth mode startup)</t>
  </si>
  <si>
    <t>07/16/2024 2:51:53 pm</t>
  </si>
  <si>
    <t>Mariana Barona</t>
  </si>
  <si>
    <t>mariana.barona@synthera-ai.com</t>
  </si>
  <si>
    <t>https://www.linkedin.com/in/mariana-barona-09973b168/</t>
  </si>
  <si>
    <t>'+44 7930 209898'</t>
  </si>
  <si>
    <t>Synthera AI</t>
  </si>
  <si>
    <t>www.synthera.ai</t>
  </si>
  <si>
    <t>CEO and Co-Founder</t>
  </si>
  <si>
    <t>07/16/2024 2:51:23 pm</t>
  </si>
  <si>
    <t>Arlinton Jose Gomez Plata</t>
  </si>
  <si>
    <t>arlintongp@gmail.com</t>
  </si>
  <si>
    <t>Arlinton gomez</t>
  </si>
  <si>
    <t>'+57 311 7032262'</t>
  </si>
  <si>
    <t>Just Globak</t>
  </si>
  <si>
    <t>07/16/2024 2:51:02 pm</t>
  </si>
  <si>
    <t>Felipe Enciso</t>
  </si>
  <si>
    <t>felipenciso@gmail.com</t>
  </si>
  <si>
    <t>Felipenciso</t>
  </si>
  <si>
    <t>'+57 311 8999508'</t>
  </si>
  <si>
    <t>07/16/2024 2:50:58 pm</t>
  </si>
  <si>
    <t>https://www.linkedin.com/in/santiagomorenor/</t>
  </si>
  <si>
    <t>'+57 320 8304499'</t>
  </si>
  <si>
    <t>07/16/2024 2:50:50 pm</t>
  </si>
  <si>
    <t>https://www.linkedin.com/in/dansotorey/</t>
  </si>
  <si>
    <t>'+57 301 7303973'</t>
  </si>
  <si>
    <t>07/16/2024 2:50:47 pm</t>
  </si>
  <si>
    <t>https://www.linkedin.com/in/cristelcamilasalazar/</t>
  </si>
  <si>
    <t>'+57 313 4140310'</t>
  </si>
  <si>
    <t>07/16/2024 2:50:17 pm</t>
  </si>
  <si>
    <t>Mateopal09</t>
  </si>
  <si>
    <t>Pedro Lopez</t>
  </si>
  <si>
    <t>pedrolf93@gmail.com</t>
  </si>
  <si>
    <t>https://www.linkedin.com/in/pedrolopzf/</t>
  </si>
  <si>
    <t>'+52 55 1153 2098'</t>
  </si>
  <si>
    <t>07/16/2024 2:49:26 pm</t>
  </si>
  <si>
    <t>jbarbosafajardo@gmail.com</t>
  </si>
  <si>
    <t>https://www.linkedin.com/in/juan-andr%C3%A9s-barbosa/</t>
  </si>
  <si>
    <t>'+57 312 3043261'</t>
  </si>
  <si>
    <t>07/16/2024 2:49:18 pm</t>
  </si>
  <si>
    <t>https://www.linkedin.com/in/joao-algarin-blanco-entrepreneur/</t>
  </si>
  <si>
    <t>'+57 300 3168314'</t>
  </si>
  <si>
    <t>www.milusaas.com</t>
  </si>
  <si>
    <t>07/16/2024 2:48:01 pm</t>
  </si>
  <si>
    <t>https://www.linkedin.com/in/ana-maria-londo%C3%B1o-due%C3%B1as/</t>
  </si>
  <si>
    <t>'+57 314 3664811'</t>
  </si>
  <si>
    <t>07/16/2024 2:46:17 pm</t>
  </si>
  <si>
    <t>Fredy abella</t>
  </si>
  <si>
    <t>fredy.g.abella@gmail.com</t>
  </si>
  <si>
    <t>https://www.linkedin.com/in/fredy-abella-product-manager?utm_source=share&amp;utm_campaign=share_via&amp;utm_content=profile&amp;utm_medium=android_app</t>
  </si>
  <si>
    <t>'+57 311 4551149'</t>
  </si>
  <si>
    <t>Gamescol</t>
  </si>
  <si>
    <t>07/16/2024 2:45:25 pm</t>
  </si>
  <si>
    <t>jimtadic@gmail.com</t>
  </si>
  <si>
    <t>Jimtadic</t>
  </si>
  <si>
    <t>'+57 321 2054315'</t>
  </si>
  <si>
    <t>07/16/2024 2:45:19 pm</t>
  </si>
  <si>
    <t>Carolina Valencia</t>
  </si>
  <si>
    <t>carolinavmcaf@gmail.com</t>
  </si>
  <si>
    <t>http://linkedin.com/in/carolina-valencia-márquez-642939b0</t>
  </si>
  <si>
    <t>'+57 301 0000000'</t>
  </si>
  <si>
    <t>"Consultan CAF, OECD"</t>
  </si>
  <si>
    <t>07/16/2024 2:45:14 pm</t>
  </si>
  <si>
    <t>Gabriel Isaza de Larrañaga</t>
  </si>
  <si>
    <t>gisaza-ext@accion.org</t>
  </si>
  <si>
    <t>https://www.linkedin.com/in/gabrieleduardoisaza/</t>
  </si>
  <si>
    <t>'+57 318 8419891'</t>
  </si>
  <si>
    <t>ACCION International</t>
  </si>
  <si>
    <t>07/16/2024 2:42:29 pm</t>
  </si>
  <si>
    <t>adam quevedo</t>
  </si>
  <si>
    <t>07/16/2024 2:41:53 pm</t>
  </si>
  <si>
    <t>Maria Daniela Garcia N</t>
  </si>
  <si>
    <t>mariagarcianavarro</t>
  </si>
  <si>
    <t>'+57 317 3802895'</t>
  </si>
  <si>
    <t>Investment Manager</t>
  </si>
  <si>
    <t>07/16/2024 2:41:24 pm</t>
  </si>
  <si>
    <t>Andres Felipe Castro</t>
  </si>
  <si>
    <t>https://www.linkedin.com/in/andres-felipe-castro-hernandez/</t>
  </si>
  <si>
    <t>'+57 320 4992591'</t>
  </si>
  <si>
    <t>Aquila (Constellation Software Inc)</t>
  </si>
  <si>
    <t>Corporate Development Associate</t>
  </si>
  <si>
    <t>07/16/2024 2:40:52 pm</t>
  </si>
  <si>
    <t>PABLO ANDRES FERNANDEZ</t>
  </si>
  <si>
    <t>pblfertec@gmail.com</t>
  </si>
  <si>
    <t>pblfer</t>
  </si>
  <si>
    <t>'+502 4276 3215'</t>
  </si>
  <si>
    <t>Owwny</t>
  </si>
  <si>
    <t>https://owwny.com</t>
  </si>
  <si>
    <t>07/16/2024 2:40:11 pm</t>
  </si>
  <si>
    <t>Laura Estupinan</t>
  </si>
  <si>
    <t>https://www.linkedin.com/in/laura-estupinan/</t>
  </si>
  <si>
    <t>'+57 300 2527897'</t>
  </si>
  <si>
    <t>BAF</t>
  </si>
  <si>
    <t>https://www.blockchainacceleration.org/</t>
  </si>
  <si>
    <t>Growth head in LATAM</t>
  </si>
  <si>
    <t>07/16/2024 2:40:10 pm</t>
  </si>
  <si>
    <t>Juan David León Amaya</t>
  </si>
  <si>
    <t>07/16/2024 2:39:58 pm</t>
  </si>
  <si>
    <t>https://linkedin.com/in/alastrat</t>
  </si>
  <si>
    <t>https://estori.co</t>
  </si>
  <si>
    <t>07/16/2024 2:39:32 pm</t>
  </si>
  <si>
    <t>Alejandra dangond</t>
  </si>
  <si>
    <t>adangondb@gmail.com</t>
  </si>
  <si>
    <t>Linkedin.com/alejandra-dangond</t>
  </si>
  <si>
    <t>'+57 310 8466940'</t>
  </si>
  <si>
    <t>07/16/2024 2:39:21 pm</t>
  </si>
  <si>
    <t>Eduin Manrrique</t>
  </si>
  <si>
    <t>emanrrique@cidei.net</t>
  </si>
  <si>
    <t>www.linkedin.com/in/eduin-elias-manrrique-lopez</t>
  </si>
  <si>
    <t>'+57 312 4289677'</t>
  </si>
  <si>
    <t>07/16/2024 2:39:20 pm</t>
  </si>
  <si>
    <t>Andrea Calderon</t>
  </si>
  <si>
    <t>andreacc19@gmail.com</t>
  </si>
  <si>
    <t>andreacalderonc</t>
  </si>
  <si>
    <t>07/16/2024 2:38:44 pm</t>
  </si>
  <si>
    <t>https://www.linkedin.com/in/josedariolozano/</t>
  </si>
  <si>
    <t>'+57 320 4942189'</t>
  </si>
  <si>
    <t>AlphaMundi</t>
  </si>
  <si>
    <t>Diana Ariza</t>
  </si>
  <si>
    <t>dianariza3@gmail.com</t>
  </si>
  <si>
    <t>www.linkedin.com/in/dianariza</t>
  </si>
  <si>
    <t>'+57 312 5230171'</t>
  </si>
  <si>
    <t>07/16/2024 2:36:43 pm</t>
  </si>
  <si>
    <t>https://www.linkedin.com/in/santiago-delgadillo-g%C3%B3mez/</t>
  </si>
  <si>
    <t>'+57 301 3118623'</t>
  </si>
  <si>
    <t>https://norangle.com/es/</t>
  </si>
  <si>
    <t>07/16/2024 2:35:41 pm</t>
  </si>
  <si>
    <t>Matt Carrasco</t>
  </si>
  <si>
    <t>mat@spaziocreative.com</t>
  </si>
  <si>
    <t>https://www.linkedin.com/in/matcarrasco/</t>
  </si>
  <si>
    <t>'+506 7291 9440'</t>
  </si>
  <si>
    <t>DoitXR</t>
  </si>
  <si>
    <t>https://www.eventplus.app</t>
  </si>
  <si>
    <t>07/16/2024 2:35:05 pm</t>
  </si>
  <si>
    <t>tiangomez1996@gmail.com</t>
  </si>
  <si>
    <t>https://www.linkedin.com/in/sebastian-g%C3%B3mez-merizalde-53a376160</t>
  </si>
  <si>
    <t>'+57 318 3767586'</t>
  </si>
  <si>
    <t>Novopayment</t>
  </si>
  <si>
    <t>07/16/2024 2:34:53 pm</t>
  </si>
  <si>
    <t>Mariana Garzón Vigoya</t>
  </si>
  <si>
    <t>marianagv99@hotmail.com</t>
  </si>
  <si>
    <t>www.linkedin.com/in/marianagarv</t>
  </si>
  <si>
    <t>'+57 316 2902087'</t>
  </si>
  <si>
    <t>07/16/2024 2:31:23 pm</t>
  </si>
  <si>
    <t>https://www.linkedin.com/in/ceabondano/</t>
  </si>
  <si>
    <t>'+57 350 7890086'</t>
  </si>
  <si>
    <t>https://sense-digital.co/</t>
  </si>
  <si>
    <t>07/16/2024 2:28:26 pm</t>
  </si>
  <si>
    <t>Vivian Medina</t>
  </si>
  <si>
    <t>07/16/2024 2:26:17 pm</t>
  </si>
  <si>
    <t>JAVIER ARMANDO PAEZ MORENO</t>
  </si>
  <si>
    <t>hola@byjavierpaez.com</t>
  </si>
  <si>
    <t>https://www.linkedin.com/in/byjavierpaez/</t>
  </si>
  <si>
    <t>'+57 304 1169387'</t>
  </si>
  <si>
    <t>CDK Global</t>
  </si>
  <si>
    <t>07/16/2024 2:25:48 pm</t>
  </si>
  <si>
    <t>Alberto Aramayo</t>
  </si>
  <si>
    <t>alberto@finnecto.com</t>
  </si>
  <si>
    <t>https://www.linkedin.com/in/albertoaramayo/</t>
  </si>
  <si>
    <t>'+57 300 2730176'</t>
  </si>
  <si>
    <t>www.finnecto.com</t>
  </si>
  <si>
    <t>07/16/2024 2:22:45 pm</t>
  </si>
  <si>
    <t>natalia lopez</t>
  </si>
  <si>
    <t>natalia.lopez@kupi.com.co</t>
  </si>
  <si>
    <t>https://www.linkedin.com/in/natalia-l%C3%B3pez/</t>
  </si>
  <si>
    <t>'+57 322 5133366'</t>
  </si>
  <si>
    <t>Kupi Group S.A.S</t>
  </si>
  <si>
    <t>www.kupi.com.co</t>
  </si>
  <si>
    <t>07/16/2024 2:22:00 pm</t>
  </si>
  <si>
    <t>www.linkedin.com/in/enrique-sanz-posse-4183b133</t>
  </si>
  <si>
    <t>'+57 311 2250144'</t>
  </si>
  <si>
    <t>Dapper Latam</t>
  </si>
  <si>
    <t>07/16/2024 2:11:28 pm</t>
  </si>
  <si>
    <t>Kadir Ortega Filoz</t>
  </si>
  <si>
    <t>www.linkedin.com/in/kadirortegaf</t>
  </si>
  <si>
    <t>'+57 317 6387503'</t>
  </si>
  <si>
    <t>07/16/2024 1:23:40 pm</t>
  </si>
  <si>
    <t>Daniel Turriago</t>
  </si>
  <si>
    <t>daniel@turriago.com</t>
  </si>
  <si>
    <t>https://www.linkedin.com/in/daniel-turriago/</t>
  </si>
  <si>
    <t>'+57 311 2752449'</t>
  </si>
  <si>
    <t>Data Intelligence</t>
  </si>
  <si>
    <t>https://data-intelligence.com.co</t>
  </si>
  <si>
    <t>07/16/2024 1:17:35 pm</t>
  </si>
  <si>
    <t>Gabriela Ruggeri</t>
  </si>
  <si>
    <t>gaby@overboost.me</t>
  </si>
  <si>
    <t>https://www.linkedin.com/in/gabrielaruggeri/</t>
  </si>
  <si>
    <t>'+54 9 11 6238-1206'</t>
  </si>
  <si>
    <t>07/16/2024 11:33:36 am</t>
  </si>
  <si>
    <t>Jainara Tavares de Souza</t>
  </si>
  <si>
    <t>jai.tsouza@gmail.com</t>
  </si>
  <si>
    <t>https://www.linkedin.com/in/jainara-de-souza-7488a626?utm_source=share&amp;utm_campaign=share_via&amp;utm_content=profile&amp;utm_medium=android_app</t>
  </si>
  <si>
    <t>'+57 310 5301300'</t>
  </si>
  <si>
    <t>Dinu</t>
  </si>
  <si>
    <t>Dinu.exchange</t>
  </si>
  <si>
    <t>07/16/2024 6:36:05 am</t>
  </si>
  <si>
    <t>Sid Sharma</t>
  </si>
  <si>
    <t>https://www.linkedin.com/in/sidsharma27/</t>
  </si>
  <si>
    <t>'+1 408-391-5411'</t>
  </si>
  <si>
    <t>07/15/2024 11:30:41 pm</t>
  </si>
  <si>
    <t>Emmanuel Correa correa</t>
  </si>
  <si>
    <t>jhon emmanuel correa correa</t>
  </si>
  <si>
    <t>'+57 310 6143935'</t>
  </si>
  <si>
    <t>07/15/2024 8:09:15 pm</t>
  </si>
  <si>
    <t>Fabiana Scionti</t>
  </si>
  <si>
    <t>fabiana@valorcapitalgroup.com</t>
  </si>
  <si>
    <t>https://www.linkedin.com/in/fabiana-scionti-336299106/</t>
  </si>
  <si>
    <t>'+1 713-823-8580'</t>
  </si>
  <si>
    <t>Valor Capital Group</t>
  </si>
  <si>
    <t>07/15/2024 8:01:50 pm</t>
  </si>
  <si>
    <t>Montserrat Nava</t>
  </si>
  <si>
    <t>montse@balloon.consulting</t>
  </si>
  <si>
    <t>Linkedin.com/in/montserratnava</t>
  </si>
  <si>
    <t>'+52 55 2703 8897'</t>
  </si>
  <si>
    <t>connistic</t>
  </si>
  <si>
    <t>Connistic.com</t>
  </si>
  <si>
    <t>07/15/2024 7:58:01 pm</t>
  </si>
  <si>
    <t>Alejandro Olveda Guzman</t>
  </si>
  <si>
    <t>'+52 81 2123 9466'</t>
  </si>
  <si>
    <t>Https://www.captaa.us</t>
  </si>
  <si>
    <t>07/15/2024 6:52:36 pm</t>
  </si>
  <si>
    <t>p.monsalvegiron@gmail.com</t>
  </si>
  <si>
    <t>https://www.linkedin.com/in/paola-monsalve-co/</t>
  </si>
  <si>
    <t>'+57 318 6637669'</t>
  </si>
  <si>
    <t>UG</t>
  </si>
  <si>
    <t>07/15/2024 5:21:22 pm</t>
  </si>
  <si>
    <t>Blake Sieders</t>
  </si>
  <si>
    <t>blake@emigro.io</t>
  </si>
  <si>
    <t>https://www.linkedin.com/in/blake-sieders/</t>
  </si>
  <si>
    <t>'+55 21 97060-2695'</t>
  </si>
  <si>
    <t>Emigro</t>
  </si>
  <si>
    <t>https://emigro.co</t>
  </si>
  <si>
    <t>07/15/2024 5:07:01 pm</t>
  </si>
  <si>
    <t>07/15/2024 5:01:09 pm</t>
  </si>
  <si>
    <t>Eduardo Martinez</t>
  </si>
  <si>
    <t>'+57 316 0263270'</t>
  </si>
  <si>
    <t>SpotParc.com</t>
  </si>
  <si>
    <t>07/15/2024 4:31:31 pm</t>
  </si>
  <si>
    <t>https://www.linkedin.com/in/marthaisabelestupinan?utm_source=share&amp;utm_campaign=share_via&amp;utm_content=profile&amp;utm_medium=android_app</t>
  </si>
  <si>
    <t>'+57 300 6788181'</t>
  </si>
  <si>
    <t>Tribu Evolución</t>
  </si>
  <si>
    <t>07/15/2024 4:17:28 pm</t>
  </si>
  <si>
    <t>07/15/2024 4:12:07 pm</t>
  </si>
  <si>
    <t>https://www.linkedin.com/in/danielaortizmolina/</t>
  </si>
  <si>
    <t>'+57 314 6207038'</t>
  </si>
  <si>
    <t>https://daki.ai/</t>
  </si>
  <si>
    <t>Data Analitycs &amp; AI</t>
  </si>
  <si>
    <t>07/15/2024 4:03:25 pm</t>
  </si>
  <si>
    <t>Camilo Ángel</t>
  </si>
  <si>
    <t>camiloangel.c@gmail.com</t>
  </si>
  <si>
    <t>www.Linkedin/in/camiloangel</t>
  </si>
  <si>
    <t>'+57 304 5962343'</t>
  </si>
  <si>
    <t>07/15/2024 2:01:19 pm</t>
  </si>
  <si>
    <t>07/15/2024 12:07:28 am</t>
  </si>
  <si>
    <t>Moises Quintana</t>
  </si>
  <si>
    <t>moises@delsolar.co</t>
  </si>
  <si>
    <t>https://www.linkedin.com/in/moises-quintana-54067663?utm_source=share&amp;utm_campaign=share_via&amp;utm_content=profile&amp;utm_medium=ios_app</t>
  </si>
  <si>
    <t>'+57 315 2918467'</t>
  </si>
  <si>
    <t>Delsolar</t>
  </si>
  <si>
    <t>07/14/2024 5:03:31 am</t>
  </si>
  <si>
    <t>Daniel Bolivar</t>
  </si>
  <si>
    <t>danielxbolivar@gmail.com</t>
  </si>
  <si>
    <t>https://www.linkedin.com/in/daniel-bolivar-966a06266/</t>
  </si>
  <si>
    <t>'+57 313 5561636'</t>
  </si>
  <si>
    <t>07/14/2024 1:53:18 am</t>
  </si>
  <si>
    <t>Martin Espana</t>
  </si>
  <si>
    <t>07/13/2024 10:40:01 pm</t>
  </si>
  <si>
    <t>Javier Núñez Salas</t>
  </si>
  <si>
    <t>jnunez@Moovin.me</t>
  </si>
  <si>
    <t>Www.linkedin.com/javiernunezsalas</t>
  </si>
  <si>
    <t>'+506 8435 1686'</t>
  </si>
  <si>
    <t>Www.moovin.me</t>
  </si>
  <si>
    <t>07/13/2024 10:10:11 pm</t>
  </si>
  <si>
    <t>Juan Villalobos</t>
  </si>
  <si>
    <t>jjvnz.dev@outlook.com</t>
  </si>
  <si>
    <t>https://www.linkedin.com/in/jjvnz</t>
  </si>
  <si>
    <t>'+57 301 3144203'</t>
  </si>
  <si>
    <t>07/12/2024 10:24:23 pm</t>
  </si>
  <si>
    <t>https://www.linkedin.com/in/angela-rozo/</t>
  </si>
  <si>
    <t>'+57 318 3055408'</t>
  </si>
  <si>
    <t>07/12/2024 10:12:13 pm</t>
  </si>
  <si>
    <t>Edwin Meyers</t>
  </si>
  <si>
    <t>https://www.linkedin.com/in/edwin-meyers-aa8b0225/</t>
  </si>
  <si>
    <t>'+1 202-500-0832'</t>
  </si>
  <si>
    <t>Carao Ventures</t>
  </si>
  <si>
    <t>edwin@caraov.com</t>
  </si>
  <si>
    <t>07/12/2024 7:36:37 pm</t>
  </si>
  <si>
    <t>ANDREA RAMIREZ</t>
  </si>
  <si>
    <t>https://www.linkedin.com/in/andrea-ram%C3%ADrez-solano-8ab8501a1/</t>
  </si>
  <si>
    <t>'+57 350 2273205'</t>
  </si>
  <si>
    <t>07/12/2024 7:25:51 pm</t>
  </si>
  <si>
    <t>Alfredo Prieto</t>
  </si>
  <si>
    <t>https://www.linkedin.com/in/alfredo-prieto/</t>
  </si>
  <si>
    <t>'+57 321 6663033'</t>
  </si>
  <si>
    <t>Guama</t>
  </si>
  <si>
    <t>www.guamacard.com</t>
  </si>
  <si>
    <t>alfredo@laguama.com</t>
  </si>
  <si>
    <t>07/12/2024 5:53:29 pm</t>
  </si>
  <si>
    <t>Jaime Sempértegui</t>
  </si>
  <si>
    <t>https://www.linkedin.com/in/jaime-semp%C3%A9rtegui-080696js?utm_source=share&amp;utm_campaign=share_via&amp;utm_content=profile&amp;utm_medium=ios_app</t>
  </si>
  <si>
    <t>'+54 9 11 7614-7519'</t>
  </si>
  <si>
    <t>jaime.steven8@gmail.com</t>
  </si>
  <si>
    <t>07/12/2024 5:36:05 pm</t>
  </si>
  <si>
    <t>Mauricio Gutierrez</t>
  </si>
  <si>
    <t>www.linkedin.com/in/mauricio-gutiérrez-cáceres-newlaw-legaltech</t>
  </si>
  <si>
    <t>'+57 310 5766166'</t>
  </si>
  <si>
    <t>Legopstech</t>
  </si>
  <si>
    <t>legopstech.com</t>
  </si>
  <si>
    <t>mgutierrez@legops.com</t>
  </si>
  <si>
    <t>07/12/2024 4:49:03 pm</t>
  </si>
  <si>
    <t>Enrique Sanchez</t>
  </si>
  <si>
    <t>07/12/2024 4:16:29 pm</t>
  </si>
  <si>
    <t>https://www.linkedin.com/in/estebangutierrezsoto/</t>
  </si>
  <si>
    <t>'+57 312 5229514'</t>
  </si>
  <si>
    <t>www.logiqueconsulting.com</t>
  </si>
  <si>
    <t>esteban.gutierrez@logiqueconsulting.com</t>
  </si>
  <si>
    <t>07/12/2024 6:49:01 am</t>
  </si>
  <si>
    <t>juan esteban bedoya</t>
  </si>
  <si>
    <t>equipos y proyectos</t>
  </si>
  <si>
    <t>commercial manager</t>
  </si>
  <si>
    <t>07/12/2024 5:35:46 am</t>
  </si>
  <si>
    <t>https://co.linkedin.com/in/felipeagudelolalinde-transformaciondigital</t>
  </si>
  <si>
    <t>'+57 301 3682189'</t>
  </si>
  <si>
    <t>www.misgastosfijos.com</t>
  </si>
  <si>
    <t>07/12/2024 5:00:36 am</t>
  </si>
  <si>
    <t>Juna David Ramos</t>
  </si>
  <si>
    <t>https://www.linkedin.com/in/juan-david-ramos-castellanos-6b3235174/</t>
  </si>
  <si>
    <t>'+57 310 2407587'</t>
  </si>
  <si>
    <t>07/12/2024 3:51:47 am</t>
  </si>
  <si>
    <t>https://www.linkedin.com/in/danielmartin12/</t>
  </si>
  <si>
    <t>'+57 314 2535686'</t>
  </si>
  <si>
    <t>danielfmartin7@gmail.com</t>
  </si>
  <si>
    <t>07/12/2024 12:01:52 am</t>
  </si>
  <si>
    <t>https://www.linkedin.com/in/santiagodeviabernal?utm_source=share&amp;utm_campaign=share_via&amp;utm_content=profile&amp;utm_medium=ios_app</t>
  </si>
  <si>
    <t>'+57 310 3074432'</t>
  </si>
  <si>
    <t>www.elsa360.com</t>
  </si>
  <si>
    <t>07/11/2024 11:57:07 pm</t>
  </si>
  <si>
    <t>JORGE URIBE CARDOZO</t>
  </si>
  <si>
    <t>JORGEC89@GMAIL.COM</t>
  </si>
  <si>
    <t>07/11/2024 11:56:04 pm</t>
  </si>
  <si>
    <t>Juribe@ELSA360.com</t>
  </si>
  <si>
    <t>07/11/2024 11:33:16 pm</t>
  </si>
  <si>
    <t>manuelromero</t>
  </si>
  <si>
    <t>07/11/2024 11:13:20 pm</t>
  </si>
  <si>
    <t>Ivan Montoya</t>
  </si>
  <si>
    <t>https://www.linkedin.com/in/ivanmontoya1/</t>
  </si>
  <si>
    <t>'+1 650-799-2294'</t>
  </si>
  <si>
    <t>NuMundo Ventures</t>
  </si>
  <si>
    <t>ivan@numundoventures.com</t>
  </si>
  <si>
    <t>07/11/2024 9:14:18 pm</t>
  </si>
  <si>
    <t>José Antonio Martínez Ochoa</t>
  </si>
  <si>
    <t>https://www.linkedin.com/in/joseamartinezo/</t>
  </si>
  <si>
    <t>'+593 99 816 3106'</t>
  </si>
  <si>
    <t>07/11/2024 8:38:19 pm</t>
  </si>
  <si>
    <t>Vicente Espinosa</t>
  </si>
  <si>
    <t>https://www.linkedin.com/in/vicentespinosa</t>
  </si>
  <si>
    <t>'+56 9 7539 7461'</t>
  </si>
  <si>
    <t>vicente@finnecto.com</t>
  </si>
  <si>
    <t>07/11/2024 8:08:23 pm</t>
  </si>
  <si>
    <t>Leydi Marcela Ramirez Franco</t>
  </si>
  <si>
    <t>https://www.linkedin.com/in/leydi-marcela-ram%C3%ADrez-franco-69b335174/</t>
  </si>
  <si>
    <t>'+57 318 6818993'</t>
  </si>
  <si>
    <t>marcela-0214@hotmail.com</t>
  </si>
  <si>
    <t>07/11/2024 8:06:16 pm</t>
  </si>
  <si>
    <t>Johan Andres Canaval Nuñez</t>
  </si>
  <si>
    <t>https://www.linkedin.com/in/johan-andres-canaval-nu%C3%B1ez-a6238087/</t>
  </si>
  <si>
    <t>'+57 318 3584589'</t>
  </si>
  <si>
    <t>johanandres13@hotmail.com</t>
  </si>
  <si>
    <t>07/11/2024 8:05:15 pm</t>
  </si>
  <si>
    <t>https://www.linkedin.com/in/in-mauricioamaya/</t>
  </si>
  <si>
    <t>'+57 300 4652361'</t>
  </si>
  <si>
    <t>InAds</t>
  </si>
  <si>
    <t>https://inads.ai/</t>
  </si>
  <si>
    <t>07/11/2024 7:41:04 pm</t>
  </si>
  <si>
    <t>angela vanegas</t>
  </si>
  <si>
    <t>https://www.linkedin.com/in/angelamariavanegascorrea/</t>
  </si>
  <si>
    <t>'+57 311 3846322'</t>
  </si>
  <si>
    <t>07/11/2024 4:09:13 pm</t>
  </si>
  <si>
    <t>Mauricio Gil</t>
  </si>
  <si>
    <t>www.linkedin.com/in/gilmauricio</t>
  </si>
  <si>
    <t>'+57 310 6244688'</t>
  </si>
  <si>
    <t>MOTAI</t>
  </si>
  <si>
    <t>https://motai.app/</t>
  </si>
  <si>
    <t>mauricio@motai.app</t>
  </si>
  <si>
    <t>07/11/2024 3:10:05 pm</t>
  </si>
  <si>
    <t>https://www.bucks-finance.com</t>
  </si>
  <si>
    <t>07/11/2024 3:07:46 pm</t>
  </si>
  <si>
    <t>Julian Cardenas</t>
  </si>
  <si>
    <t>https://www.linkedin.com/in/julian-cardenas-garcia/</t>
  </si>
  <si>
    <t>'+57 310 7670935'</t>
  </si>
  <si>
    <t>https://bucks-finance.com</t>
  </si>
  <si>
    <t>jc@bucks-finance.com</t>
  </si>
  <si>
    <t>07/11/2024 2:42:03 pm</t>
  </si>
  <si>
    <t>Allán Figueredo</t>
  </si>
  <si>
    <t>Allan Figueredo</t>
  </si>
  <si>
    <t>'+57 311 2834638'</t>
  </si>
  <si>
    <t>Gerente de mercadeo especialista en gestión ambiental inv. En bio construcción y energías limpias</t>
  </si>
  <si>
    <t>07/11/2024 2:02:11 pm</t>
  </si>
  <si>
    <t>María José Ponce</t>
  </si>
  <si>
    <t>https://www.linkedin.com/in/majoponce/</t>
  </si>
  <si>
    <t>'+593 98 749 0732'</t>
  </si>
  <si>
    <t>Mobilvendor</t>
  </si>
  <si>
    <t>https://mobilvendor.com/</t>
  </si>
  <si>
    <t>m.ponce@mobilvendor.com</t>
  </si>
  <si>
    <t>07/11/2024 1:20:20 pm</t>
  </si>
  <si>
    <t>Linkedin.com/in/mauricio-rojas/</t>
  </si>
  <si>
    <t>'+57 316 8713822'</t>
  </si>
  <si>
    <t>Ganadero inteligente s.a.s.</t>
  </si>
  <si>
    <t>www.ganaderointeligente.com</t>
  </si>
  <si>
    <t>info@ganaderointeligente.com</t>
  </si>
  <si>
    <t>07/11/2024 12:31:40 pm</t>
  </si>
  <si>
    <t>https://www.linkedin.com/in/danielmartin12?utm_source=share&amp;utm_campaign=share_via&amp;utm_content=profile&amp;utm_medium=android_app</t>
  </si>
  <si>
    <t>GeoSynergy Group</t>
  </si>
  <si>
    <t>07/11/2024 11:15:45 am</t>
  </si>
  <si>
    <t>Andres M Correa</t>
  </si>
  <si>
    <t>http://linkedin.com/in/andrescorrea</t>
  </si>
  <si>
    <t>'+57 300 4363010'</t>
  </si>
  <si>
    <t>korc.dev@gmail.com</t>
  </si>
  <si>
    <t>07/11/2024 2:12:16 am</t>
  </si>
  <si>
    <t>https://linkedin.com/in/juankong</t>
  </si>
  <si>
    <t>'+507 6472-9648'</t>
  </si>
  <si>
    <t>https://zeneca.app</t>
  </si>
  <si>
    <t>07/11/2024 1:42:24 am</t>
  </si>
  <si>
    <t>07/10/2024 11:56:13 pm</t>
  </si>
  <si>
    <t>https://www.linkedin.com/in/melissa-penagos-103a4430?utm_source=share&amp;utm_campaign=share_via&amp;utm_content=profile&amp;utm_medium=android_app</t>
  </si>
  <si>
    <t>Pricezing.co</t>
  </si>
  <si>
    <t>admin@pricezing.co</t>
  </si>
  <si>
    <t>07/10/2024 11:54:09 pm</t>
  </si>
  <si>
    <t>Lina María Restrepo Arango</t>
  </si>
  <si>
    <t>https://www.linkedin.com/in/lina-restrepo-pricing?utm_source=share&amp;utm_campaign=share_via&amp;utm_content=profile&amp;utm_medium=android_app</t>
  </si>
  <si>
    <t>'+57 313 6860792'</t>
  </si>
  <si>
    <t>lina@pricezing.co</t>
  </si>
  <si>
    <t>07/10/2024 11:51:47 pm</t>
  </si>
  <si>
    <t>Melissa Penagos</t>
  </si>
  <si>
    <t>07/10/2024 11:33:04 pm</t>
  </si>
  <si>
    <t>Jhonny Ibañez</t>
  </si>
  <si>
    <t>https://www.linkedin.com/in/jhonny-ibanez-herrera-682780111/</t>
  </si>
  <si>
    <t>'+57 300 4949527'</t>
  </si>
  <si>
    <t>TUMIpay</t>
  </si>
  <si>
    <t>https://tumipay.co/</t>
  </si>
  <si>
    <t>jhonnyibanez7201@gmaol.com</t>
  </si>
  <si>
    <t>07/10/2024 11:28:31 pm</t>
  </si>
  <si>
    <t>Camilo Hidalgo</t>
  </si>
  <si>
    <t>camilo-hidalgo-c-106a61190</t>
  </si>
  <si>
    <t>'+57 313 8591894'</t>
  </si>
  <si>
    <t>Ingram Micro SAS</t>
  </si>
  <si>
    <t>camilo.hidalgo@ingrammicro.com</t>
  </si>
  <si>
    <t>07/10/2024 11:13:45 pm</t>
  </si>
  <si>
    <t>http://linkedin.com/in/andres-rodríguez-l-46a927287</t>
  </si>
  <si>
    <t>'+1 914-498-5475'</t>
  </si>
  <si>
    <t>Orthodell</t>
  </si>
  <si>
    <t>07/10/2024 10:37:09 pm</t>
  </si>
  <si>
    <t>lfarizav@gmail.com</t>
  </si>
  <si>
    <t>07/10/2024 10:07:47 pm</t>
  </si>
  <si>
    <t>Alejandra Rodriguez</t>
  </si>
  <si>
    <t>https://www.linkedin.com/in/alejandra-rodr%C3%ADguez-vega?utm_source=share&amp;utm_campaign=share_via&amp;utm_content=profile&amp;utm_medium=android_app</t>
  </si>
  <si>
    <t>'+57 313 3687812'</t>
  </si>
  <si>
    <t>alejandra.rodriguezvg@gmail.com</t>
  </si>
  <si>
    <t>07/10/2024 9:36:28 pm</t>
  </si>
  <si>
    <t>Mauricio Jose Bayas</t>
  </si>
  <si>
    <t>https://www.linkedin.com/in/mauriciojosebayas/</t>
  </si>
  <si>
    <t>'+593 99 839 8077'</t>
  </si>
  <si>
    <t>mauriciojose.bayas@bayteq.com</t>
  </si>
  <si>
    <t>07/10/2024 9:21:22 pm</t>
  </si>
  <si>
    <t>Manuela Uribe</t>
  </si>
  <si>
    <t>https://www.linkedin.com/in/manuela-uribe-zapata-2b0ba31a6/</t>
  </si>
  <si>
    <t>'+57 310 2379305'</t>
  </si>
  <si>
    <t>"Samay Health, inc"</t>
  </si>
  <si>
    <t>manuela@samayhealth.com</t>
  </si>
  <si>
    <t>07/10/2024 8:45:32 pm</t>
  </si>
  <si>
    <t>Liliana Andrade</t>
  </si>
  <si>
    <t>https://www.linkedin.com/in/liliana-andrade/</t>
  </si>
  <si>
    <t>'+57 300 2055511'</t>
  </si>
  <si>
    <t>Inswitch</t>
  </si>
  <si>
    <t>liliana.andrade@inswitch.com</t>
  </si>
  <si>
    <t>07/10/2024 8:35:32 pm</t>
  </si>
  <si>
    <t>Juan Manuel Palau</t>
  </si>
  <si>
    <t>https://www.linkedin.com/in/juan-manuel-palau-saavedra-81101830/</t>
  </si>
  <si>
    <t>'+57 313 8635392'</t>
  </si>
  <si>
    <t>Fresh Coffee</t>
  </si>
  <si>
    <t>juan@quality-coffee.com</t>
  </si>
  <si>
    <t>07/10/2024 7:21:19 pm</t>
  </si>
  <si>
    <t>Sandra Hurtado-Medina</t>
  </si>
  <si>
    <t>'+57 314 3335636'</t>
  </si>
  <si>
    <t>Perseus</t>
  </si>
  <si>
    <t>07/10/2024 6:54:54 pm</t>
  </si>
  <si>
    <t>'+57 321 2279378'</t>
  </si>
  <si>
    <t>07/10/2024 6:40:03 pm</t>
  </si>
  <si>
    <t>Diana Vergara-Gomez</t>
  </si>
  <si>
    <t>https://www.linkedin.com/in/diana-vergara-gomez-62a3ba10b/</t>
  </si>
  <si>
    <t>'+57 301 5826641'</t>
  </si>
  <si>
    <t>Alt-Black</t>
  </si>
  <si>
    <t>07/10/2024 6:37:28 pm</t>
  </si>
  <si>
    <t>Wade Morris</t>
  </si>
  <si>
    <t>www.linkedin.com/in/wade-morris-fit-for-flow</t>
  </si>
  <si>
    <t>'+57 314 2841313'</t>
  </si>
  <si>
    <t>alt-black.nyc</t>
  </si>
  <si>
    <t>Co-Founder | Chief Strategist</t>
  </si>
  <si>
    <t>wade@alt-black.nyc</t>
  </si>
  <si>
    <t>07/10/2024 6:29:21 pm</t>
  </si>
  <si>
    <t>Valeria Barberi</t>
  </si>
  <si>
    <t>'+57 318 5008292'</t>
  </si>
  <si>
    <t>07/10/2024 4:59:45 pm</t>
  </si>
  <si>
    <t>https://www.linkedin.com/in/simonaguia/</t>
  </si>
  <si>
    <t>07/10/2024 4:33:54 pm</t>
  </si>
  <si>
    <t>Oscar Zapata</t>
  </si>
  <si>
    <t>https://www.linkedin.com/in/oscarmauriciozapata/</t>
  </si>
  <si>
    <t>'+57 316 6194286'</t>
  </si>
  <si>
    <t>Zulu Transfer</t>
  </si>
  <si>
    <t>oscar@zuluapp.io</t>
  </si>
  <si>
    <t>07/10/2024 4:23:48 pm</t>
  </si>
  <si>
    <t>https://www.linkedin.com/in/manueldiazr/</t>
  </si>
  <si>
    <t>'+57 321 2075701'</t>
  </si>
  <si>
    <t>manuel.diazr@outlook.com</t>
  </si>
  <si>
    <t>07/10/2024 4:22:10 pm</t>
  </si>
  <si>
    <t>Julián Huertas</t>
  </si>
  <si>
    <t>https://www.linkedin.com/in/juli%C3%A1n-huertas-51021b122/</t>
  </si>
  <si>
    <t>'+57 313 2357289'</t>
  </si>
  <si>
    <t>julian.huertas@zuluapp.io</t>
  </si>
  <si>
    <t>07/10/2024 4:16:09 pm</t>
  </si>
  <si>
    <t>Mateo Leon</t>
  </si>
  <si>
    <t>https://www.linkedin.com/in/mateo-le%C3%B3n-631585227?utm_source=share&amp;utm_campaign=share_via&amp;utm_content=profile&amp;utm_medium=ios_app</t>
  </si>
  <si>
    <t>'+57 300 3558574'</t>
  </si>
  <si>
    <t>ExPhi.online</t>
  </si>
  <si>
    <t>07/10/2024 3:54:57 pm</t>
  </si>
  <si>
    <t>Monica Ballesteros</t>
  </si>
  <si>
    <t>https://www.linkedin.com/in/monicavballesterosp/</t>
  </si>
  <si>
    <t>'+57 315 7697434'</t>
  </si>
  <si>
    <t>monicav.ballesterosp@gmail.com</t>
  </si>
  <si>
    <t>07/10/2024 3:51:27 pm</t>
  </si>
  <si>
    <t>María Cristina Córdova L.</t>
  </si>
  <si>
    <t>https://www.linkedin.com/in/cristinacordova/</t>
  </si>
  <si>
    <t>'+57 312 5861851'</t>
  </si>
  <si>
    <t>Relaci / Innfiltrados</t>
  </si>
  <si>
    <t>https://relaci.lat/colombia/  -  https://innfiltrados.com/</t>
  </si>
  <si>
    <t>Founder/Director</t>
  </si>
  <si>
    <t>mccordova@clubdeinnovacion.co</t>
  </si>
  <si>
    <t>07/10/2024 3:46:11 pm</t>
  </si>
  <si>
    <t>https://www.linkedin.com/in/wilmerropero/</t>
  </si>
  <si>
    <t>'+57 350 5462413'</t>
  </si>
  <si>
    <t>Dotmain</t>
  </si>
  <si>
    <t>wilmer.ropero.castano@gmail.com</t>
  </si>
  <si>
    <t>07/10/2024 3:33:22 pm</t>
  </si>
  <si>
    <t>Aurora Acuña Acuña</t>
  </si>
  <si>
    <t>https://www.linkedin.com/in/aurora-acuna-aaa12a9b/</t>
  </si>
  <si>
    <t>'+57 317 4296134'</t>
  </si>
  <si>
    <t>Págame</t>
  </si>
  <si>
    <t>https://pagame.com.co/nosotros</t>
  </si>
  <si>
    <t>aurora@pagame.com.co</t>
  </si>
  <si>
    <t>07/10/2024 3:32:30 pm</t>
  </si>
  <si>
    <t>https://www.linkedin.com/in/andresvillarzevallos/</t>
  </si>
  <si>
    <t>07/10/2024 3:32:00 pm</t>
  </si>
  <si>
    <t>Pablo Ramirez</t>
  </si>
  <si>
    <t>https://www.linkedin.com/in/pabloram%C3%ADrez-product-starups/</t>
  </si>
  <si>
    <t>'+57 311 2100489'</t>
  </si>
  <si>
    <t>pablo@pagame.com.co</t>
  </si>
  <si>
    <t>07/10/2024 3:27:28 pm</t>
  </si>
  <si>
    <t>Nikolay Prieto</t>
  </si>
  <si>
    <t>https://www.linkedin.com/in/nikolay-prieto/</t>
  </si>
  <si>
    <t>'+57 300 3501177'</t>
  </si>
  <si>
    <t>nikolay@samayhealth.com</t>
  </si>
  <si>
    <t>07/10/2024 3:15:57 pm</t>
  </si>
  <si>
    <t>César Medina</t>
  </si>
  <si>
    <t>https://www.linkedin.com/in/cesarmkt</t>
  </si>
  <si>
    <t>'+52 55 3505 2064'</t>
  </si>
  <si>
    <t>C2Suite</t>
  </si>
  <si>
    <t>cesar@c2suite.com</t>
  </si>
  <si>
    <t>07/10/2024 3:11:22 pm</t>
  </si>
  <si>
    <t>Neyl Peñuela Bernate</t>
  </si>
  <si>
    <t>https://www.linkedin.com/in/neyl-peñuela-bernate-a76644209/</t>
  </si>
  <si>
    <t>'+57 350 5239887'</t>
  </si>
  <si>
    <t>321proptech</t>
  </si>
  <si>
    <t>https://321-landing.vercel.app</t>
  </si>
  <si>
    <t>Arquitecto de datos</t>
  </si>
  <si>
    <t>07/10/2024 3:01:32 pm</t>
  </si>
  <si>
    <t>07/10/2024 3:01:31 pm</t>
  </si>
  <si>
    <t>07/10/2024 3:01:15 pm</t>
  </si>
  <si>
    <t>Sebastian Cardenas</t>
  </si>
  <si>
    <t>https://www.linkedin.com/in/sebastian-cardenas-aa2131b0/</t>
  </si>
  <si>
    <t>'+1 650-285-8774'</t>
  </si>
  <si>
    <t>Monashees</t>
  </si>
  <si>
    <t>scardenas@monashees.com</t>
  </si>
  <si>
    <t>07/10/2024 2:34:39 pm</t>
  </si>
  <si>
    <t>Carlos Gomez</t>
  </si>
  <si>
    <t>Www.linkedin.com/in/carlosgo87</t>
  </si>
  <si>
    <t>'+57 312 3052800'</t>
  </si>
  <si>
    <t>Talentosos</t>
  </si>
  <si>
    <t>Talentososcolombia.com</t>
  </si>
  <si>
    <t>carlosgomezh87@gmail.com</t>
  </si>
  <si>
    <t>07/10/2024 2:00:21 pm</t>
  </si>
  <si>
    <t>https://www.linkedin.com/in/soyrenepalacio/</t>
  </si>
  <si>
    <t>'+57 316 6939893'</t>
  </si>
  <si>
    <t>eagencia SAS</t>
  </si>
  <si>
    <t>https://eagencia.co/</t>
  </si>
  <si>
    <t>07/10/2024 8:21:00 am</t>
  </si>
  <si>
    <t>Pablo Rios</t>
  </si>
  <si>
    <t>https://www.linkedin.com/in/pabloriosuribe/</t>
  </si>
  <si>
    <t>'+34 612 64 68 02'</t>
  </si>
  <si>
    <t>Metal ai</t>
  </si>
  <si>
    <t>pariosur@gmail.com</t>
  </si>
  <si>
    <t>07/10/2024 4:31:50 am</t>
  </si>
  <si>
    <t>Daniel Pinzon</t>
  </si>
  <si>
    <t>LinkedIn.con/in/daapinzonch</t>
  </si>
  <si>
    <t>'+57 301 4016265'</t>
  </si>
  <si>
    <t>Factor IT</t>
  </si>
  <si>
    <t>daapinzonch@gmail.com</t>
  </si>
  <si>
    <t>07/10/2024 12:54:45 am</t>
  </si>
  <si>
    <t>https://www.linkedin.com/in/alejandra-diaz-740044b2/</t>
  </si>
  <si>
    <t>'+57 312 2289840'</t>
  </si>
  <si>
    <t>AUCO</t>
  </si>
  <si>
    <t>alejandra@auco.ai</t>
  </si>
  <si>
    <t>07/09/2024 10:55:05 pm</t>
  </si>
  <si>
    <t>Cindi Maria Urrego Quintana</t>
  </si>
  <si>
    <t>'+57 300 5179940'</t>
  </si>
  <si>
    <t>Wolkvox</t>
  </si>
  <si>
    <t>cindi.urrego@wolkvox.com</t>
  </si>
  <si>
    <t>07/09/2024 10:01:52 pm</t>
  </si>
  <si>
    <t>Valeria Soler</t>
  </si>
  <si>
    <t>https://www.linkedin.com/in/valeriasoler/</t>
  </si>
  <si>
    <t>'+57 316 0273066'</t>
  </si>
  <si>
    <t>valeria.f.soler@gmail.com</t>
  </si>
  <si>
    <t>07/09/2024 9:53:07 pm</t>
  </si>
  <si>
    <t>Andres Fonseca</t>
  </si>
  <si>
    <t>https://www.linkedin.com/in/andresfonsecad/</t>
  </si>
  <si>
    <t>'+57 320 4014842'</t>
  </si>
  <si>
    <t>https://viio.me/</t>
  </si>
  <si>
    <t>Cofounder - CCO</t>
  </si>
  <si>
    <t>andres@viio.me</t>
  </si>
  <si>
    <t>07/09/2024 9:50:17 pm</t>
  </si>
  <si>
    <t>https://www.linkedin.com/in/id-ana-rincon/</t>
  </si>
  <si>
    <t>'+57 316 4110080'</t>
  </si>
  <si>
    <t>ana.rincon@viio.me</t>
  </si>
  <si>
    <t>07/09/2024 8:36:57 pm</t>
  </si>
  <si>
    <t>https://www.linkedin.com/in/raulplovera/</t>
  </si>
  <si>
    <t>07/09/2024 7:06:41 pm</t>
  </si>
  <si>
    <t>https://www.linkedin.com/in/stefhania-mora</t>
  </si>
  <si>
    <t>'+57 318 5291571'</t>
  </si>
  <si>
    <t>Comunidad.co</t>
  </si>
  <si>
    <t>stefhaniamora@gmail.com</t>
  </si>
  <si>
    <t>07/09/2024 6:01:51 pm</t>
  </si>
  <si>
    <t>https://www.linkedin.com/in/alexandra-baquero</t>
  </si>
  <si>
    <t>SIGMA SAS</t>
  </si>
  <si>
    <t>partner</t>
  </si>
  <si>
    <t>07/09/2024 5:43:51 pm</t>
  </si>
  <si>
    <t>Santiago Ramirez</t>
  </si>
  <si>
    <t>https://www.linkedin.com/in/santiago-ram%C3%ADrez-5a5027137/</t>
  </si>
  <si>
    <t>'+57 316 4999707'</t>
  </si>
  <si>
    <t>Digital Economy - Investment Officer</t>
  </si>
  <si>
    <t>santiagoram@iadb.org</t>
  </si>
  <si>
    <t>07/09/2024 5:16:33 pm</t>
  </si>
  <si>
    <t>https://www.linkedin.com/in/andresruizsdg/</t>
  </si>
  <si>
    <t>'+57 317 7822972'</t>
  </si>
  <si>
    <t>Cofounder - CFO</t>
  </si>
  <si>
    <t>07/09/2024 4:57:27 pm</t>
  </si>
  <si>
    <t>Juan Ignacio Rubio</t>
  </si>
  <si>
    <t>https://www.linkedin.com/in/juan-ignacio-rubio-quintero/</t>
  </si>
  <si>
    <t>'+57 301 2712450'</t>
  </si>
  <si>
    <t>Eqwow Ventures</t>
  </si>
  <si>
    <t>"Head of Regional Investment Expansion, LatAm"</t>
  </si>
  <si>
    <t>juan@eqwow.ventures</t>
  </si>
  <si>
    <t>07/09/2024 3:28:57 pm</t>
  </si>
  <si>
    <t>https://www.linkedin.com/in/fgcalderon-it/</t>
  </si>
  <si>
    <t>'+502 4768 4976'</t>
  </si>
  <si>
    <t>https://streaming.gt</t>
  </si>
  <si>
    <t>francisco.giovanni@gmail.com</t>
  </si>
  <si>
    <t>07/09/2024 3:27:34 pm</t>
  </si>
  <si>
    <t>Laura Zuluaga Arango</t>
  </si>
  <si>
    <t>https://www.linkedin.com/in/laura-zuluaga/</t>
  </si>
  <si>
    <t>'+57 317 4018670'</t>
  </si>
  <si>
    <t>Crear Digital Community</t>
  </si>
  <si>
    <t>https://creardigital.com/en/</t>
  </si>
  <si>
    <t>laura.zuluaga@creardigital.com</t>
  </si>
  <si>
    <t>07/09/2024 2:09:08 pm</t>
  </si>
  <si>
    <t>07/09/2024 8:49:06 am</t>
  </si>
  <si>
    <t>https://www.linkedin.com/in/jonathanpuertap/</t>
  </si>
  <si>
    <t>'+31 6 29216640'</t>
  </si>
  <si>
    <t>Tecnopolis Group</t>
  </si>
  <si>
    <t>07/09/2024 5:43:20 am</t>
  </si>
  <si>
    <t>Javier Junca</t>
  </si>
  <si>
    <t>www.linkedin.com/in/jaaljuba</t>
  </si>
  <si>
    <t>'+57 300 3341099'</t>
  </si>
  <si>
    <t>SICyA Software SAS</t>
  </si>
  <si>
    <t>javier.junca@sicya.com</t>
  </si>
  <si>
    <t>07/08/2024 10:31:03 pm</t>
  </si>
  <si>
    <t>'+1 617-817-4692'</t>
  </si>
  <si>
    <t>ariel@nutrae.co</t>
  </si>
  <si>
    <t>07/08/2024 9:59:04 pm</t>
  </si>
  <si>
    <t>https://www.linkedin.com/in/alexander-fajardo-s-167367110/</t>
  </si>
  <si>
    <t>'+57 315 2234279'</t>
  </si>
  <si>
    <t>Angel investor startups Brazil</t>
  </si>
  <si>
    <t>Angel investor and advisor</t>
  </si>
  <si>
    <t>07/08/2024 8:52:36 pm</t>
  </si>
  <si>
    <t>Diana Alvarez</t>
  </si>
  <si>
    <t>Diana Alvarez Alfonso</t>
  </si>
  <si>
    <t>'+57 311 5823611'</t>
  </si>
  <si>
    <t>Inngenia Fundación</t>
  </si>
  <si>
    <t>07/08/2024 8:38:45 pm</t>
  </si>
  <si>
    <t>PILAR SANABRIA</t>
  </si>
  <si>
    <t>inngeniafundacion</t>
  </si>
  <si>
    <t>'+57 313 4932331'</t>
  </si>
  <si>
    <t>INNGENIA FUNDACION</t>
  </si>
  <si>
    <t>www.inngeniafundacion.com</t>
  </si>
  <si>
    <t>Administradora de empresas</t>
  </si>
  <si>
    <t>pilar@inngeniafundacion.com</t>
  </si>
  <si>
    <t>07/08/2024 7:35:10 pm</t>
  </si>
  <si>
    <t>Laura Tapias</t>
  </si>
  <si>
    <t>https://www.linkedin.com/in/lauratapiasr/</t>
  </si>
  <si>
    <t>'+57 316 6170620'</t>
  </si>
  <si>
    <t>CIDENET</t>
  </si>
  <si>
    <t>ltapias@cidenet.com.co</t>
  </si>
  <si>
    <t>07/08/2024 6:06:18 pm</t>
  </si>
  <si>
    <t>Daisuke Hara</t>
  </si>
  <si>
    <t>https://www.linkedin.com/in/daisuke-h-58756063/</t>
  </si>
  <si>
    <t>'+1 650-442-6069'</t>
  </si>
  <si>
    <t>WiL</t>
  </si>
  <si>
    <t>daisuke@wil.vc</t>
  </si>
  <si>
    <t>07/08/2024 5:27:41 pm</t>
  </si>
  <si>
    <t>Guillermo Ricardo Oramas Joks</t>
  </si>
  <si>
    <t>'+57 312 5025061'</t>
  </si>
  <si>
    <t>In2apps SAS</t>
  </si>
  <si>
    <t>oramas.g@gmail.com</t>
  </si>
  <si>
    <t>07/08/2024 5:25:17 pm</t>
  </si>
  <si>
    <t>Marcela Torrente</t>
  </si>
  <si>
    <t>https://www.linkedin.com/in/marcelatorrente</t>
  </si>
  <si>
    <t>'+57 310 2513681'</t>
  </si>
  <si>
    <t>Gennius xyz</t>
  </si>
  <si>
    <t>mtorrente@wearegennius.com</t>
  </si>
  <si>
    <t>07/08/2024 4:25:27 pm</t>
  </si>
  <si>
    <t>Sebastián Mendoza</t>
  </si>
  <si>
    <t>https://www.linkedin.com/in/sebastianmendozas/</t>
  </si>
  <si>
    <t>'+57 315 3907365'</t>
  </si>
  <si>
    <t>experiencia@wcar.co</t>
  </si>
  <si>
    <t>07/08/2024 4:09:29 pm</t>
  </si>
  <si>
    <t>Arthur D. Little</t>
  </si>
  <si>
    <t>07/08/2024 4:09:06 pm</t>
  </si>
  <si>
    <t>David Alejandro Espejo García</t>
  </si>
  <si>
    <t>www.linkedin.com/in/david-alejandro-espejo-garcia-298808216</t>
  </si>
  <si>
    <t>07/08/2024 3:35:34 pm</t>
  </si>
  <si>
    <t>Diego Mariño</t>
  </si>
  <si>
    <t>'+57 318 7034757'</t>
  </si>
  <si>
    <t>Okio</t>
  </si>
  <si>
    <t>Okio.la</t>
  </si>
  <si>
    <t>diego@okio.la</t>
  </si>
  <si>
    <t>07/08/2024 3:18:37 pm</t>
  </si>
  <si>
    <t>Juan Guillermo Samierto Caicedo</t>
  </si>
  <si>
    <t>'+57 300 4881195'</t>
  </si>
  <si>
    <t>Watti.app</t>
  </si>
  <si>
    <t>Dirección y Gestión de Proyectos</t>
  </si>
  <si>
    <t>07/08/2024 3:13:22 pm</t>
  </si>
  <si>
    <t>Enrike</t>
  </si>
  <si>
    <t>07/08/2024 3:13:09 pm</t>
  </si>
  <si>
    <t>07/08/2024 2:40:00 pm</t>
  </si>
  <si>
    <t>jacobo gil munoz</t>
  </si>
  <si>
    <t>https://www.linkedin.com/in/jacobogilmunoz/</t>
  </si>
  <si>
    <t>'+57 315 2493043'</t>
  </si>
  <si>
    <t>dialectica</t>
  </si>
  <si>
    <t>jacogm21@gmail.com</t>
  </si>
  <si>
    <t>07/08/2024 2:38:30 pm</t>
  </si>
  <si>
    <t>www.linkedin.com/in/marianazuluagag</t>
  </si>
  <si>
    <t>'+57 311 3051005'</t>
  </si>
  <si>
    <t>07/08/2024 2:38:20 pm</t>
  </si>
  <si>
    <t>megactivo.com</t>
  </si>
  <si>
    <t>07/08/2024 1:34:04 pm</t>
  </si>
  <si>
    <t>Estefanía Giraldo</t>
  </si>
  <si>
    <t>https://www.linkedin.com/in/estefaniagm</t>
  </si>
  <si>
    <t>'+57 300 3061066'</t>
  </si>
  <si>
    <t>estefania.giraldo@useinsider.com</t>
  </si>
  <si>
    <t>07/08/2024 8:58:48 am</t>
  </si>
  <si>
    <t>Victor Jimenez</t>
  </si>
  <si>
    <t>linkedin.com/in/victor-jimenez-risktech-todosistemassti</t>
  </si>
  <si>
    <t>'+57 601 7456006'</t>
  </si>
  <si>
    <t>Risktech</t>
  </si>
  <si>
    <t>gerencia@risktech.com.co</t>
  </si>
  <si>
    <t>07/08/2024 5:03:26 am</t>
  </si>
  <si>
    <t>Gregson Murcia</t>
  </si>
  <si>
    <t>https://www.linkedin.com/in/gregson-murcia-castro-b527a31a6/</t>
  </si>
  <si>
    <t>'+57 311 6291954'</t>
  </si>
  <si>
    <t>Foodhy</t>
  </si>
  <si>
    <t>gregoryinnovo@gmail.com</t>
  </si>
  <si>
    <t>07/08/2024 3:06:23 am</t>
  </si>
  <si>
    <t>https://www.linkedin.com/in/hida-lambros-6934ab3/</t>
  </si>
  <si>
    <t>'+55 41 98828-1560'</t>
  </si>
  <si>
    <t>07/08/2024 1:42:11 am</t>
  </si>
  <si>
    <t>Leonardo Posada</t>
  </si>
  <si>
    <t>https://www.linkedin.com/in/leonardo-posada-97a83a27/</t>
  </si>
  <si>
    <t>'+1 818-292-5414'</t>
  </si>
  <si>
    <t>leonardop055@gmail.com</t>
  </si>
  <si>
    <t>07/08/2024 1:40:18 am</t>
  </si>
  <si>
    <t>Angelo Andres Caro Hernandez</t>
  </si>
  <si>
    <t>https://www.linkedin.com/in/angeloandrescaroh/</t>
  </si>
  <si>
    <t>'+57 317 8509500'</t>
  </si>
  <si>
    <t>Kabel</t>
  </si>
  <si>
    <t>angeloandresc12@gmail.com</t>
  </si>
  <si>
    <t>07/07/2024 9:17:08 pm</t>
  </si>
  <si>
    <t>Helian Fierro</t>
  </si>
  <si>
    <t>https://www.linkedin.com/in/helian-fierro-oyola-143798206/</t>
  </si>
  <si>
    <t>'+57 315 7839753'</t>
  </si>
  <si>
    <t>Dollarcity</t>
  </si>
  <si>
    <t>helian1505@gmail.com</t>
  </si>
  <si>
    <t>07/07/2024 7:49:57 pm</t>
  </si>
  <si>
    <t>Adrián Enrique Fernández Cifuentes</t>
  </si>
  <si>
    <t>https://linkedin.com/in/adrianefernandez</t>
  </si>
  <si>
    <t>'+57 320 2343224'</t>
  </si>
  <si>
    <t>07/07/2024 4:46:32 pm</t>
  </si>
  <si>
    <t>Nickolas Kristol Harper</t>
  </si>
  <si>
    <t>07/07/2024 12:07:46 am</t>
  </si>
  <si>
    <t>Camilo Arias Gonzalez</t>
  </si>
  <si>
    <t>https://www.linkedin.com/in/camiloariasg/</t>
  </si>
  <si>
    <t>'+57 301 5782659'</t>
  </si>
  <si>
    <t>https://kloustrlabs.co/ y https://kloustrlabs.com/</t>
  </si>
  <si>
    <t>Ingeniero de software</t>
  </si>
  <si>
    <t>gerencia@kloustr.com</t>
  </si>
  <si>
    <t>07/06/2024 11:40:04 pm</t>
  </si>
  <si>
    <t>https://www.linkedin.com/in/dansotorey</t>
  </si>
  <si>
    <t>07/06/2024 11:18:10 pm</t>
  </si>
  <si>
    <t>https://www.linkedin.com/in/andres-felipe-ascencio-medina-8258a0123/</t>
  </si>
  <si>
    <t>'+57 320 2711963'</t>
  </si>
  <si>
    <t>Ingeniero Industrial</t>
  </si>
  <si>
    <t>07/06/2024 9:57:50 pm</t>
  </si>
  <si>
    <t>Jorge David Archila Sanmiguel</t>
  </si>
  <si>
    <t>https://www.linkedin.com/in/david-sanmiguel-3633b623a/</t>
  </si>
  <si>
    <t>'+57 317 4563664'</t>
  </si>
  <si>
    <t>Teleperformance SA</t>
  </si>
  <si>
    <t>07/06/2024 7:05:26 pm</t>
  </si>
  <si>
    <t>https://www.linkedin.com/in/camilomoal</t>
  </si>
  <si>
    <t>'+57 318 7073143'</t>
  </si>
  <si>
    <t>https://www.3govideo.com/</t>
  </si>
  <si>
    <t>Product AI</t>
  </si>
  <si>
    <t>07/06/2024 4:32:24 pm</t>
  </si>
  <si>
    <t>Aura Forero</t>
  </si>
  <si>
    <t>https://co.linkedin.com/in/aura-forero</t>
  </si>
  <si>
    <t>'+57 311 8352830'</t>
  </si>
  <si>
    <t>CETREAL</t>
  </si>
  <si>
    <t>www.cetreal.com</t>
  </si>
  <si>
    <t>aura.forero@cetreal.com</t>
  </si>
  <si>
    <t>07/06/2024 4:17:29 pm</t>
  </si>
  <si>
    <t>Andrés Rodríguez</t>
  </si>
  <si>
    <t>'+57 311 5355653'</t>
  </si>
  <si>
    <t>af.rodriguez02@gmail.com</t>
  </si>
  <si>
    <t>07/06/2024 4:14:08 pm</t>
  </si>
  <si>
    <t>https://www.linkedin.com/in/tomasbaron?utm_source=share&amp;utm_campaign=share_via&amp;utm_content=profile&amp;utm_medium=ios_app</t>
  </si>
  <si>
    <t>07/06/2024 3:53:23 pm</t>
  </si>
  <si>
    <t>www.linkedin.com/in/shayd-augusto-ruano-rodriguez-1b578725b</t>
  </si>
  <si>
    <t>'+57 310 7531564'</t>
  </si>
  <si>
    <t>JNIXSOTF</t>
  </si>
  <si>
    <t>shaydruano2020@itp.edu.co</t>
  </si>
  <si>
    <t>07/06/2024 3:50:40 pm</t>
  </si>
  <si>
    <t>Yerzin Perez</t>
  </si>
  <si>
    <t>https://www.linkedin.com/in/yerzin-perez</t>
  </si>
  <si>
    <t>'+57 322 2937089'</t>
  </si>
  <si>
    <t>yerzin24@gmail.com</t>
  </si>
  <si>
    <t>07/06/2024 2:36:45 pm</t>
  </si>
  <si>
    <t>Juan Diego Hernandez</t>
  </si>
  <si>
    <t>https://www.linkedin.com/in/juan-diego-hernandez-85a3b9270?utm_source=share&amp;utm_campaign=share_via&amp;utm_content=profile&amp;utm_medium=ios_app</t>
  </si>
  <si>
    <t>'+57 318 6956093'</t>
  </si>
  <si>
    <t>juandiegosultan@hotmail.com</t>
  </si>
  <si>
    <t>07/06/2024 12:17:34 pm</t>
  </si>
  <si>
    <t>https://www.linkedin.com/in/faber-esteban-hurtado-murillo-19a50086?utm_source=share&amp;utm_campaign=share_via&amp;utm_content=profile&amp;utm_medium=android_app</t>
  </si>
  <si>
    <t>'+57 318 5149704'</t>
  </si>
  <si>
    <t>07/06/2024 12:09:47 pm</t>
  </si>
  <si>
    <t>Alejandro García</t>
  </si>
  <si>
    <t>https://www.linkedin.com/in/enrique-alejandro-garc%C3%ADa-monz%C3%B3n-6007b841?utm_source=share&amp;utm_campaign=share_via&amp;utm_content=profile&amp;utm_medium=android_app</t>
  </si>
  <si>
    <t>'+57 322 7597575'</t>
  </si>
  <si>
    <t>LDC Colombia</t>
  </si>
  <si>
    <t>eagarciamonzon@gmail.com</t>
  </si>
  <si>
    <t>07/06/2024 4:34:45 am</t>
  </si>
  <si>
    <t>vhngroup.com</t>
  </si>
  <si>
    <t>07/06/2024 4:03:08 am</t>
  </si>
  <si>
    <t>https://www.linkedin.com/in/dasequera/</t>
  </si>
  <si>
    <t>'+57 300 5470099'</t>
  </si>
  <si>
    <t>07/06/2024 4:02:13 am</t>
  </si>
  <si>
    <t>Nicolás  Peña</t>
  </si>
  <si>
    <t>https://www.linkedin.com/in/nicolas-pe%C3%B1a-1ab37b27a?utm_source=share&amp;utm_campaign=share_via&amp;utm_content=profile&amp;utm_medium=android_app</t>
  </si>
  <si>
    <t>Grubeña</t>
  </si>
  <si>
    <t>07/06/2024 3:42:11 am</t>
  </si>
  <si>
    <t>Edgar Esquivel</t>
  </si>
  <si>
    <t>https://www.linkedin.com/in/ed-esquivel</t>
  </si>
  <si>
    <t>'+57 300 5208876'</t>
  </si>
  <si>
    <t>edgaresquivel0615@gmail.com</t>
  </si>
  <si>
    <t>07/06/2024 3:16:30 am</t>
  </si>
  <si>
    <t>DAVID ALEJANDRO ESPEJO GARCÍA</t>
  </si>
  <si>
    <t>Espejo &amp; asociados</t>
  </si>
  <si>
    <t>07/06/2024 3:05:25 am</t>
  </si>
  <si>
    <t>José Francisco Vielma Ordoñez</t>
  </si>
  <si>
    <t>https://www.linkedin.com/in/jfvo/</t>
  </si>
  <si>
    <t>'+52 33 1700 5749'</t>
  </si>
  <si>
    <t>Semilla Ventures</t>
  </si>
  <si>
    <t>jvielma@semilla.ventures</t>
  </si>
  <si>
    <t>07/06/2024 2:35:32 am</t>
  </si>
  <si>
    <t>Roy heberson canchica</t>
  </si>
  <si>
    <t>https://www.linkedin.com/in/roy-heberson-canchica-29b020240?utm_source=share&amp;utm_campaign=share_via&amp;utm_content=profile&amp;utm_medium=android_app</t>
  </si>
  <si>
    <t>'+57 321 4748595'</t>
  </si>
  <si>
    <t>07/06/2024 12:16:03 am</t>
  </si>
  <si>
    <t>Alejandro Carvajal</t>
  </si>
  <si>
    <t>https://www.linkedin.com/in/alejandro-carvajal-759217161?utm_source=share&amp;utm_campaign=share_via&amp;utm_content=profile&amp;utm_medium=ios_app</t>
  </si>
  <si>
    <t>'+57 312 3714923'</t>
  </si>
  <si>
    <t>dg-alejandro@hotmail.com</t>
  </si>
  <si>
    <t>07/06/2024 12:13:51 am</t>
  </si>
  <si>
    <t>Miguelangel Soto</t>
  </si>
  <si>
    <t>https://www.linkedin.com/in/miguelangel-soto-aa4b1a1aa?utm_source=share&amp;utm_campaign=share_via&amp;utm_content=profile&amp;utm_medium=android_app</t>
  </si>
  <si>
    <t>'+57 312 3717392'</t>
  </si>
  <si>
    <t>misoto36@hotmail.com</t>
  </si>
  <si>
    <t>07/05/2024 10:10:46 pm</t>
  </si>
  <si>
    <t>www.linkedin.com/in/santiagogarciarb</t>
  </si>
  <si>
    <t>'+57 310 4716244'</t>
  </si>
  <si>
    <t>07/05/2024 9:54:36 pm</t>
  </si>
  <si>
    <t>Hertwig Muñoz Martínez</t>
  </si>
  <si>
    <t>https://www.linkedin.com/in/hertwigmunoz/</t>
  </si>
  <si>
    <t>'+57 316 3040674'</t>
  </si>
  <si>
    <t>akdimi</t>
  </si>
  <si>
    <t>https://akdimi.com/</t>
  </si>
  <si>
    <t>Administrador de Empresas</t>
  </si>
  <si>
    <t>hervy@akdimi.com</t>
  </si>
  <si>
    <t>07/05/2024 9:12:39 pm</t>
  </si>
  <si>
    <t>https://www.linkedin.com/in/jeff-d%C3%ADazgranados-g-1394a919</t>
  </si>
  <si>
    <t>'+57 314 3234154'</t>
  </si>
  <si>
    <t>Súper app WijeX</t>
  </si>
  <si>
    <t>https://superappwijex.com/</t>
  </si>
  <si>
    <t>presidente@wijex.com</t>
  </si>
  <si>
    <t>07/05/2024 8:43:50 pm</t>
  </si>
  <si>
    <t>Alice McLaughlin</t>
  </si>
  <si>
    <t>https://www.linkedin.com/in/alicemclaughlinstar/</t>
  </si>
  <si>
    <t>'+1 407-405-3992'</t>
  </si>
  <si>
    <t>NYBC</t>
  </si>
  <si>
    <t>iBanker</t>
  </si>
  <si>
    <t>alice@syncdata.ai</t>
  </si>
  <si>
    <t>07/05/2024 7:48:30 pm</t>
  </si>
  <si>
    <t>Nesarith Cardenas</t>
  </si>
  <si>
    <t>http://linkedin.com/in/nesarith-cardenas</t>
  </si>
  <si>
    <t>'+57 316 6915825'</t>
  </si>
  <si>
    <t>HUGHES</t>
  </si>
  <si>
    <t>nesarith.cardenas1@hughes.com</t>
  </si>
  <si>
    <t>07/05/2024 7:34:08 pm</t>
  </si>
  <si>
    <t>Brandon Arley Gonzalez Torres</t>
  </si>
  <si>
    <t>brarlygt03012005@gmail.com</t>
  </si>
  <si>
    <t>'+57 311 2043875'</t>
  </si>
  <si>
    <t>SDT</t>
  </si>
  <si>
    <t>07/05/2024 7:04:38 pm</t>
  </si>
  <si>
    <t>Marlong</t>
  </si>
  <si>
    <t>https://www.linkedin.com/in/marlong-mendoza?utm_source=share&amp;utm_campaign=share_via&amp;utm_content=profile&amp;utm_medium=android_app</t>
  </si>
  <si>
    <t>'+57 302 2269443'</t>
  </si>
  <si>
    <t>Sccot</t>
  </si>
  <si>
    <t>marlongyes@gmail.com</t>
  </si>
  <si>
    <t>07/05/2024 6:58:41 pm</t>
  </si>
  <si>
    <t>yanzco</t>
  </si>
  <si>
    <t>'+57 350 6296324'</t>
  </si>
  <si>
    <t>DemoTool</t>
  </si>
  <si>
    <t>07/05/2024 6:09:32 pm</t>
  </si>
  <si>
    <t>MARILUZ VILLEGAS ALARCON</t>
  </si>
  <si>
    <t>linkedin.com/in/mariluzvillegas</t>
  </si>
  <si>
    <t>'+57 316 3038457'</t>
  </si>
  <si>
    <t>07/05/2024 5:41:48 pm</t>
  </si>
  <si>
    <t>Julian Perez</t>
  </si>
  <si>
    <t>linkedin.com/in/julian-perez-developer</t>
  </si>
  <si>
    <t>'+57 320 9054238'</t>
  </si>
  <si>
    <t>07/05/2024 5:38:09 pm</t>
  </si>
  <si>
    <t>Bryan Hernando Reyes Contreras</t>
  </si>
  <si>
    <t>'+57 319 4248243'</t>
  </si>
  <si>
    <t>CREATE IT</t>
  </si>
  <si>
    <t>Ingeniero en sistemas</t>
  </si>
  <si>
    <t>bryanprogres@hotmail.com</t>
  </si>
  <si>
    <t>07/05/2024 5:27:42 pm</t>
  </si>
  <si>
    <t>'+57 301 6431696'</t>
  </si>
  <si>
    <t>07/05/2024 5:25:53 pm</t>
  </si>
  <si>
    <t>https://www.linkedin.com/in/laura-patricia-giraldo-hincapie-0a263a169/</t>
  </si>
  <si>
    <t>'+57 301 5726404'</t>
  </si>
  <si>
    <t>Pricode S.A.S</t>
  </si>
  <si>
    <t>Lauragh@pricode.io</t>
  </si>
  <si>
    <t>07/05/2024 4:52:39 pm</t>
  </si>
  <si>
    <t>https://www.linkedin.com/in/mayra-alejandra-hincapi%C3%A9-yepes-039138162/</t>
  </si>
  <si>
    <t>07/05/2024 4:42:48 pm</t>
  </si>
  <si>
    <t>Gilda saavedra</t>
  </si>
  <si>
    <t>https://www.linkedin.com/in/gilda-saavedra-guerra-27580367?utm_source=share&amp;utm_campaign=share_via&amp;utm_content=profile&amp;utm_medium=ios_app</t>
  </si>
  <si>
    <t>'+51 923 654 853'</t>
  </si>
  <si>
    <t>07/05/2024 4:03:23 pm</t>
  </si>
  <si>
    <t>Pyotr</t>
  </si>
  <si>
    <t>'+57 310 6773846'</t>
  </si>
  <si>
    <t>estemanps99@gmail.com</t>
  </si>
  <si>
    <t>07/05/2024 3:04:43 pm</t>
  </si>
  <si>
    <t>Juan Felipe Rodriguez Rico</t>
  </si>
  <si>
    <t>https://www.linkedin.com/in/juan-felipe-rodriguez-rico</t>
  </si>
  <si>
    <t>'+57 305 7061541'</t>
  </si>
  <si>
    <t>404 Factory Design</t>
  </si>
  <si>
    <t>jfelipe96@gmail.com</t>
  </si>
  <si>
    <t>07/05/2024 3:03:59 pm</t>
  </si>
  <si>
    <t>https://www.linkedin.com/in/andres-jimenez-89b504265/</t>
  </si>
  <si>
    <t>'+57 300 2622078'</t>
  </si>
  <si>
    <t>andresjimenez884@gmail.com</t>
  </si>
  <si>
    <t>07/05/2024 2:59:44 pm</t>
  </si>
  <si>
    <t>Clopezj</t>
  </si>
  <si>
    <t>'+57 317 8867480'</t>
  </si>
  <si>
    <t>07/05/2024 2:51:49 pm</t>
  </si>
  <si>
    <t>Jassel Palomeque</t>
  </si>
  <si>
    <t>https://www.linkedin.com/in/jassel-palomeque-palacios-b8a651232/</t>
  </si>
  <si>
    <t>'+57 322 6195739'</t>
  </si>
  <si>
    <t>IKU Innovation</t>
  </si>
  <si>
    <t>https://ikuinnovation.com/</t>
  </si>
  <si>
    <t>Business Developer</t>
  </si>
  <si>
    <t>convocatorias@iku.com.co</t>
  </si>
  <si>
    <t>07/05/2024 2:51:38 pm</t>
  </si>
  <si>
    <t>https://mx.linkedin.com/in/rodrigo-reyes-gtz</t>
  </si>
  <si>
    <t>'+52 81 1411 2864'</t>
  </si>
  <si>
    <t>Aciento</t>
  </si>
  <si>
    <t>https://www.aciento.mx/</t>
  </si>
  <si>
    <t>07/05/2024 2:43:23 pm</t>
  </si>
  <si>
    <t>GLORIA ZARATE</t>
  </si>
  <si>
    <t>https://www.linkedin.com/in/gloria-isabel-zarate-b7b43830/</t>
  </si>
  <si>
    <t>'+57 315 3532096'</t>
  </si>
  <si>
    <t>zarategloria20@gmail.com</t>
  </si>
  <si>
    <t>07/05/2024 1:30:50 pm</t>
  </si>
  <si>
    <t>Manuel Fernandez</t>
  </si>
  <si>
    <t>https://www.linkedin.com/in/manuelfer13</t>
  </si>
  <si>
    <t>'+57 300 8820483'</t>
  </si>
  <si>
    <t>Branddy LLC</t>
  </si>
  <si>
    <t>manuelfer1306@gmail.com</t>
  </si>
  <si>
    <t>07/05/2024 1:16:08 pm</t>
  </si>
  <si>
    <t>Dalia Trujillo</t>
  </si>
  <si>
    <t>https://www.linkedin.com/in/daliatrujillo/</t>
  </si>
  <si>
    <t>'+57 300 2093997'</t>
  </si>
  <si>
    <t>Magis</t>
  </si>
  <si>
    <t>www.enjisst.com</t>
  </si>
  <si>
    <t>Director calidad y metodología</t>
  </si>
  <si>
    <t>dalia.trujillo@magis.com.co</t>
  </si>
  <si>
    <t>07/05/2024 11:12:34 am</t>
  </si>
  <si>
    <t>https://www.linkedin.com/in/diegommendozap</t>
  </si>
  <si>
    <t>'+57 317 0488885'</t>
  </si>
  <si>
    <t>diego.mendoza@sunchemical.com</t>
  </si>
  <si>
    <t>07/05/2024 10:57:41 am</t>
  </si>
  <si>
    <t>Https://www.linkedin.com/in/santiagolondonodiaz</t>
  </si>
  <si>
    <t>'+57 301 4936233'</t>
  </si>
  <si>
    <t>Tribbo</t>
  </si>
  <si>
    <t>Www.tribbo.io</t>
  </si>
  <si>
    <t>santiago.londono.diaz@gmail.com</t>
  </si>
  <si>
    <t>07/05/2024 10:39:26 am</t>
  </si>
  <si>
    <t>NY Blue - NYBay Capital</t>
  </si>
  <si>
    <t>Assoc. PArtner</t>
  </si>
  <si>
    <t>07/05/2024 4:58:51 am</t>
  </si>
  <si>
    <t>Justin</t>
  </si>
  <si>
    <t>Justin bautista</t>
  </si>
  <si>
    <t>'+57 321 6836986'</t>
  </si>
  <si>
    <t>poseidonn1031@gmail.com</t>
  </si>
  <si>
    <t>07/05/2024 4:02:24 am</t>
  </si>
  <si>
    <t>Angélica Santos</t>
  </si>
  <si>
    <t>http://linkedin.com/in/angelicamasantos</t>
  </si>
  <si>
    <t>'+57 313 3320025'</t>
  </si>
  <si>
    <t>Plataforma Authentic Farma</t>
  </si>
  <si>
    <t>https://www.authenticfarma.com/</t>
  </si>
  <si>
    <t>"Psicóloga, especialista en gestion humana y desarrollo organizacional y Master"</t>
  </si>
  <si>
    <t>angelicas@authentic.com.co</t>
  </si>
  <si>
    <t>07/05/2024 3:49:17 am</t>
  </si>
  <si>
    <t>Andrés Mauricio Triana Sánchez</t>
  </si>
  <si>
    <t>https://www.linkedin.com/in/andr%C3%A9s-mauricio-triana-sanchez-2a6569209?utm_source=share&amp;utm_campaign=share_via&amp;utm_content=profile&amp;utm_medium=android_app</t>
  </si>
  <si>
    <t>'+57 310 8917612'</t>
  </si>
  <si>
    <t>andresm3000@gmail.com</t>
  </si>
  <si>
    <t>07/05/2024 3:28:25 am</t>
  </si>
  <si>
    <t>roberto lopez mendez</t>
  </si>
  <si>
    <t>https://www.linkedin.com/in/roberto-lopez-12a43a100/</t>
  </si>
  <si>
    <t>'+57 320 8944721'</t>
  </si>
  <si>
    <t>robertolopez.mendez@outlook.com</t>
  </si>
  <si>
    <t>07/05/2024 3:15:13 am</t>
  </si>
  <si>
    <t>Leonardo ariza</t>
  </si>
  <si>
    <t>Si</t>
  </si>
  <si>
    <t>'+57 321 9570496'</t>
  </si>
  <si>
    <t>AyRcop</t>
  </si>
  <si>
    <t>cc179878@gmail.com</t>
  </si>
  <si>
    <t>07/05/2024 2:35:56 am</t>
  </si>
  <si>
    <t>Laura Sofía Fonseca Alemán</t>
  </si>
  <si>
    <t>'+57 319 7847564'</t>
  </si>
  <si>
    <t>sofiaaleman970@gmail.com</t>
  </si>
  <si>
    <t>07/05/2024 2:27:09 am</t>
  </si>
  <si>
    <t>Ivan Dario Ruiz Bernal</t>
  </si>
  <si>
    <t>https://www.linkedin.com/in/ivan-dario-ruiz-bernal-8b8862212?utm_source=share&amp;utm_campaign=share_via&amp;utm_content=profile&amp;utm_medium=ios_app</t>
  </si>
  <si>
    <t>'+57 322 3591944'</t>
  </si>
  <si>
    <t>idruizbe@gmail.com</t>
  </si>
  <si>
    <t>07/05/2024 2:10:52 am</t>
  </si>
  <si>
    <t>https://www.linkedin.com/in/anderson-gonzalez-acosta/</t>
  </si>
  <si>
    <t>'+57 304 6338458'</t>
  </si>
  <si>
    <t>andeson.ag28@outlook.com</t>
  </si>
  <si>
    <t>07/05/2024 2:08:59 am</t>
  </si>
  <si>
    <t>Sebastián Andres Trujillo Lascano</t>
  </si>
  <si>
    <t>Sebastiantrujillolascano@gmail.com</t>
  </si>
  <si>
    <t>'+57 321 7600020'</t>
  </si>
  <si>
    <t>sebastiantrujillolascano@gmail.com</t>
  </si>
  <si>
    <t>07/05/2024 2:02:57 am</t>
  </si>
  <si>
    <t>Juan Camilo Muñoz Bautista</t>
  </si>
  <si>
    <t>www.linkedin.com/in/ camilo-muñoz-0114742a0</t>
  </si>
  <si>
    <t>'+57 318 2902726'</t>
  </si>
  <si>
    <t>camilomunozb203@gmail.com</t>
  </si>
  <si>
    <t>07/05/2024 1:29:59 am</t>
  </si>
  <si>
    <t>Iván Ariza</t>
  </si>
  <si>
    <t>https://www.linkedin.com/in/ing-ivan-ariza-a990a6138?utm_source=share&amp;utm_campaign=share_via&amp;utm_content=profile&amp;utm_medium=android_app</t>
  </si>
  <si>
    <t>'+57 310 2476744'</t>
  </si>
  <si>
    <t>Solar&amp;Tech</t>
  </si>
  <si>
    <t>Ingeniero Eléctrico</t>
  </si>
  <si>
    <t>ivan.arizaa@gmail.com</t>
  </si>
  <si>
    <t>07/05/2024 12:58:46 am</t>
  </si>
  <si>
    <t>Yesid Martinez Gomez</t>
  </si>
  <si>
    <t>Yesid Martínez</t>
  </si>
  <si>
    <t>'+57 321 5844674'</t>
  </si>
  <si>
    <t>Universidad Libre</t>
  </si>
  <si>
    <t>martinezy.dev@gmail.com</t>
  </si>
  <si>
    <t>07/05/2024 12:57:41 am</t>
  </si>
  <si>
    <t>07/05/2024 12:57:07 am</t>
  </si>
  <si>
    <t>Julian Andres Ossa Buitrago</t>
  </si>
  <si>
    <t>'+57 315 3182209'</t>
  </si>
  <si>
    <t>Medipro Soluciones</t>
  </si>
  <si>
    <t>julianossa1981@hotmail.com</t>
  </si>
  <si>
    <t>07/05/2024 12:55:09 am</t>
  </si>
  <si>
    <t>Diana Carolina Gallego</t>
  </si>
  <si>
    <t>'+57 317 8871259'</t>
  </si>
  <si>
    <t>dikarogl@gmail.com</t>
  </si>
  <si>
    <t>07/05/2024 12:53:02 am</t>
  </si>
  <si>
    <t>Guillermo Saúl Ossa Buitrago</t>
  </si>
  <si>
    <t>https://www.linkedin.com/in/guillermo-saul-ossa-buitrago-7626511b2</t>
  </si>
  <si>
    <t>'+57 317 6388247'</t>
  </si>
  <si>
    <t>guios5@gmail.com</t>
  </si>
  <si>
    <t>07/05/2024 12:52:29 am</t>
  </si>
  <si>
    <t>Felipe Hernán Ortiz Rojas</t>
  </si>
  <si>
    <t>https://www.linkedin.com/in/felipe-hernan-ortiz-rojas-08124429?utm_source=share&amp;utm_campaign=share_via&amp;utm_content=profile&amp;utm_medium=ios_app</t>
  </si>
  <si>
    <t>'+57 313 8767138'</t>
  </si>
  <si>
    <t>fhort64@gmail.com</t>
  </si>
  <si>
    <t>07/05/2024 12:43:00 am</t>
  </si>
  <si>
    <t>https://www.linkedin.com/in/gotzellll</t>
  </si>
  <si>
    <t>'+57 317 3030718'</t>
  </si>
  <si>
    <t>Creative Ferrets</t>
  </si>
  <si>
    <t>themurder261@gmail.com</t>
  </si>
  <si>
    <t>07/05/2024 12:33:58 am</t>
  </si>
  <si>
    <t>Sergio nicolas cubillos</t>
  </si>
  <si>
    <t>Sergionicolas</t>
  </si>
  <si>
    <t>'+57 310 7868083'</t>
  </si>
  <si>
    <t>Zonaly</t>
  </si>
  <si>
    <t>Zonaly app</t>
  </si>
  <si>
    <t>nicosergiocu@gmail.com</t>
  </si>
  <si>
    <t>07/05/2024 12:27:39 am</t>
  </si>
  <si>
    <t>http://linkedin.com/in/joseamartinezo</t>
  </si>
  <si>
    <t>joseamartinezo@gmail.com</t>
  </si>
  <si>
    <t>07/05/2024 12:22:59 am</t>
  </si>
  <si>
    <t>Kevin Andres Aristizabal Cardona</t>
  </si>
  <si>
    <t>https://www.linkedin.com/in/kaacode/</t>
  </si>
  <si>
    <t>'+57 322 5341902'</t>
  </si>
  <si>
    <t>Medismart</t>
  </si>
  <si>
    <t>kaac10@hotmail.com</t>
  </si>
  <si>
    <t>07/05/2024 12:12:59 am</t>
  </si>
  <si>
    <t>John Rosero</t>
  </si>
  <si>
    <t>johnjairo2004</t>
  </si>
  <si>
    <t>'+57 316 5209255'</t>
  </si>
  <si>
    <t>07/05/2024 12:09:01 am</t>
  </si>
  <si>
    <t>Liliana Beltran</t>
  </si>
  <si>
    <t>http://linkedin.com/in/lilianabeltranjimenez</t>
  </si>
  <si>
    <t>TOOLES HERRAMIENTAS LEGALES</t>
  </si>
  <si>
    <t>https://tooles.co/</t>
  </si>
  <si>
    <t>lilianabeltran@tooles.co</t>
  </si>
  <si>
    <t>07/05/2024 12:06:48 am</t>
  </si>
  <si>
    <t>Natalia lopez</t>
  </si>
  <si>
    <t>https://www.linkedin.com/in/natalia-l%C3%B3pez?utm_source=share&amp;utm_campaign=share_via&amp;utm_content=profile&amp;utm_medium=ios_app</t>
  </si>
  <si>
    <t>Kupi Group SAS</t>
  </si>
  <si>
    <t>Www.kupi.com.co</t>
  </si>
  <si>
    <t>07/05/2024 12:00:24 am</t>
  </si>
  <si>
    <t>Luis Alberto Espejo Puentes</t>
  </si>
  <si>
    <t>https://www.linkedin.com/in/espejo-alberto/</t>
  </si>
  <si>
    <t>'+57 318 3307316'</t>
  </si>
  <si>
    <t>Telefonica Colombia</t>
  </si>
  <si>
    <t>betoespejop@gmail.com</t>
  </si>
  <si>
    <t>07/04/2024 11:58:30 pm</t>
  </si>
  <si>
    <t>Julian Camilo Diaz Acero</t>
  </si>
  <si>
    <t>https://co.linkedin.com/in/donjuliandiaz</t>
  </si>
  <si>
    <t>'+57 320 2168417'</t>
  </si>
  <si>
    <t>07/04/2024 11:53:27 pm</t>
  </si>
  <si>
    <t>Test Manuel Entrepreneur</t>
  </si>
  <si>
    <t>'+57 4564898'</t>
  </si>
  <si>
    <t>CompanyTest</t>
  </si>
  <si>
    <t>StartupURL Test</t>
  </si>
  <si>
    <t>Job Title TEST</t>
  </si>
  <si>
    <t>Email@Linked</t>
  </si>
  <si>
    <t>07/04/2024 11:01:03 pm</t>
  </si>
  <si>
    <t>Jorge Garrido</t>
  </si>
  <si>
    <t>'+57 300 6774458'</t>
  </si>
  <si>
    <t>Travel Buy</t>
  </si>
  <si>
    <t>www.travelbuy.app</t>
  </si>
  <si>
    <t>Desarollador del negocio</t>
  </si>
  <si>
    <t>jorge.garridov2@gmail.com</t>
  </si>
  <si>
    <t>07/04/2024 10:53:21 pm</t>
  </si>
  <si>
    <t>Allen Miller</t>
  </si>
  <si>
    <t>https://www.linkedin.com/in/allen-miller-6670b133/</t>
  </si>
  <si>
    <t>'+1 310-488-9872'</t>
  </si>
  <si>
    <t>Oak HC/FT</t>
  </si>
  <si>
    <t>allen@oakhcft.com</t>
  </si>
  <si>
    <t>07/04/2024 10:48:30 pm</t>
  </si>
  <si>
    <t>Gustavo Franco Alvarez Ramos</t>
  </si>
  <si>
    <t>https://www.linkedin.com/in/gustavo-franco-alvarez-ramos-9677aa152?utm_source=share&amp;utm_campaign=share_via&amp;utm_content=profile&amp;utm_medium=android_app</t>
  </si>
  <si>
    <t>'+51 924 476 884'</t>
  </si>
  <si>
    <t>Unamanito.net</t>
  </si>
  <si>
    <t>20609688433</t>
  </si>
  <si>
    <t>ccus.gustavo.alvarez@gmail.com</t>
  </si>
  <si>
    <t>07/04/2024 10:31:46 pm</t>
  </si>
  <si>
    <t>Maria Gabriela Castillo</t>
  </si>
  <si>
    <t>GLA</t>
  </si>
  <si>
    <t>07/04/2024 9:54:31 pm</t>
  </si>
  <si>
    <t>Diego Alfageme</t>
  </si>
  <si>
    <t>https://www.linkedin.com/in/diego-alfageme/</t>
  </si>
  <si>
    <t>'+51 969 749 502'</t>
  </si>
  <si>
    <t>adn.vc</t>
  </si>
  <si>
    <t>dalfage@gmail.com</t>
  </si>
  <si>
    <t>07/04/2024 9:54:03 pm</t>
  </si>
  <si>
    <t>Jonathan Avellaneda Carvajalino</t>
  </si>
  <si>
    <t>linkedin.com/in/jonathan-avellaneda-6678a7125</t>
  </si>
  <si>
    <t>'+57 317 5736797'</t>
  </si>
  <si>
    <t>garantisa</t>
  </si>
  <si>
    <t>jonathan.avellaneda@garantisa.com</t>
  </si>
  <si>
    <t>07/04/2024 9:17:21 pm</t>
  </si>
  <si>
    <t>07/04/2024 7:52:39 pm</t>
  </si>
  <si>
    <t>Duvan Urrea</t>
  </si>
  <si>
    <t>duvan747@hotmail.com</t>
  </si>
  <si>
    <t>https://www.linkedin.com/in/duvan-urrea-lozano-17a550158/</t>
  </si>
  <si>
    <t>'+57 316 7247091'</t>
  </si>
  <si>
    <t>Cedrus Music Market</t>
  </si>
  <si>
    <t>07/04/2024 7:50:55 pm</t>
  </si>
  <si>
    <t>Angelica Acosta</t>
  </si>
  <si>
    <t>https://www.linkedin.com/in/angelica-acosta-quiroga/</t>
  </si>
  <si>
    <t>'+57 315 6494754'</t>
  </si>
  <si>
    <t>IncluirTec</t>
  </si>
  <si>
    <t>https://incluirtec.co/</t>
  </si>
  <si>
    <t>CEO &amp; Coofunder</t>
  </si>
  <si>
    <t>angelica.acosta@incluirtec.co</t>
  </si>
  <si>
    <t>07/04/2024 7:49:03 pm</t>
  </si>
  <si>
    <t>Ricardo Ruiz Valderrama</t>
  </si>
  <si>
    <t>https://www.linkedin.com/in/ricardo-ruiz-valderrama-2034aa57/</t>
  </si>
  <si>
    <t>'+57 316 7407339'</t>
  </si>
  <si>
    <t>Feat.</t>
  </si>
  <si>
    <t>www.featapp.co</t>
  </si>
  <si>
    <t>ricardo.ruiz@featapp.co</t>
  </si>
  <si>
    <t>07/04/2024 7:47:18 pm</t>
  </si>
  <si>
    <t>https://www.linkedin.com/in/juan-miguel-parra-673663159/</t>
  </si>
  <si>
    <t>'+57 300 8105029'</t>
  </si>
  <si>
    <t>linkedai.co</t>
  </si>
  <si>
    <t>07/04/2024 7:46:51 pm</t>
  </si>
  <si>
    <t>Paulo Roerto Garcia Santo</t>
  </si>
  <si>
    <t>https://www.linkedin.com/in/paulo-roberto-garcia-santo-1b9b0b170/</t>
  </si>
  <si>
    <t>'+591 75572913'</t>
  </si>
  <si>
    <t>Nannys App</t>
  </si>
  <si>
    <t>https://www.nannys.com.bo/</t>
  </si>
  <si>
    <t>Medico General</t>
  </si>
  <si>
    <t>gerencia@nannys.com.bo</t>
  </si>
  <si>
    <t>07/04/2024 7:43:32 pm</t>
  </si>
  <si>
    <t>Angela García</t>
  </si>
  <si>
    <t>https://www.linkedin.com/in/angela-garc%C3%ADa-723bb211b/</t>
  </si>
  <si>
    <t>'+57 316 8211105'</t>
  </si>
  <si>
    <t>maestra.angelagarcia8@gmail.com</t>
  </si>
  <si>
    <t>07/04/2024 7:30:11 pm</t>
  </si>
  <si>
    <t>Oscar Velez</t>
  </si>
  <si>
    <t>www.linkedin.com/in/oscar-velez</t>
  </si>
  <si>
    <t>'+57 320 8019661'</t>
  </si>
  <si>
    <t>www.tufactura.com</t>
  </si>
  <si>
    <t>07/04/2024 7:17:27 pm</t>
  </si>
  <si>
    <t>Andrew</t>
  </si>
  <si>
    <t>https://www.linkedin.com/in/amezzab/</t>
  </si>
  <si>
    <t>'+57 316 5778197'</t>
  </si>
  <si>
    <t>SporTodos</t>
  </si>
  <si>
    <t>https://www.sportodos.com/</t>
  </si>
  <si>
    <t>Director de Arte</t>
  </si>
  <si>
    <t>soy@sportodos.com</t>
  </si>
  <si>
    <t>07/04/2024 7:16:35 pm</t>
  </si>
  <si>
    <t>07/04/2024 7:14:10 pm</t>
  </si>
  <si>
    <t>Camilo Esteban Martínez</t>
  </si>
  <si>
    <t>07/04/2024 7:12:28 pm</t>
  </si>
  <si>
    <t>Santiago Aldana Sanín</t>
  </si>
  <si>
    <t>Www.Linkedin.Com/in/santiago-aldana</t>
  </si>
  <si>
    <t>'+57 304 4149631'</t>
  </si>
  <si>
    <t>AIDataSolutions</t>
  </si>
  <si>
    <t>AIDataSolutions.co</t>
  </si>
  <si>
    <t>santiago@aidatasolutions.co</t>
  </si>
  <si>
    <t>07/04/2024 7:04:17 pm</t>
  </si>
  <si>
    <t>Juliano Seminario</t>
  </si>
  <si>
    <t>Juliano.seminario</t>
  </si>
  <si>
    <t>'+51 990 650 610'</t>
  </si>
  <si>
    <t>GPM Profesionales sac</t>
  </si>
  <si>
    <t>jspecon@gmail.com</t>
  </si>
  <si>
    <t>07/04/2024 7:02:38 pm</t>
  </si>
  <si>
    <t>Echa un vistazo al perfil de Café Especial Luz del Sol en LinkedIn</t>
  </si>
  <si>
    <t>'+57 316 8314228'</t>
  </si>
  <si>
    <t>https://jmacktts.wixsite.com/cafeluzdelsol</t>
  </si>
  <si>
    <t>07/04/2024 5:44:27 pm</t>
  </si>
  <si>
    <t>Olimpia Pasaye</t>
  </si>
  <si>
    <t>https://www.linkedin.com/in/olimpia-pasaye-763023115/</t>
  </si>
  <si>
    <t>'+52 442 339 1659'</t>
  </si>
  <si>
    <t>ogarcia@teamworkcommerce.com</t>
  </si>
  <si>
    <t>07/04/2024 4:20:23 pm</t>
  </si>
  <si>
    <t>ernesto galeano sanchez</t>
  </si>
  <si>
    <t>https://www.linkedin.com/in/ernestogaleanos</t>
  </si>
  <si>
    <t>'+57 318 7969687'</t>
  </si>
  <si>
    <t>07/04/2024 4:00:09 pm</t>
  </si>
  <si>
    <t>Katherinne Quintero</t>
  </si>
  <si>
    <t>linkedin.com/in/katquintero</t>
  </si>
  <si>
    <t>'+57 301 7803730'</t>
  </si>
  <si>
    <t>Independent Consultant</t>
  </si>
  <si>
    <t>kathequintero_01@hotmail.com</t>
  </si>
  <si>
    <t>07/04/2024 3:25:39 pm</t>
  </si>
  <si>
    <t>Bernardo Giraldo</t>
  </si>
  <si>
    <t>https://www.linkedin.com/in/bernardo-giraldo/</t>
  </si>
  <si>
    <t>'+44 7831 020476'</t>
  </si>
  <si>
    <t>Clear Junction</t>
  </si>
  <si>
    <t>b.giraldo@clearjunction.com</t>
  </si>
  <si>
    <t>07/04/2024 2:27:20 pm</t>
  </si>
  <si>
    <t>Alexis Lanetti</t>
  </si>
  <si>
    <t>https://www.linkedin.com/in/alexis-lanetti-798299202/</t>
  </si>
  <si>
    <t>'+57 320 6122801'</t>
  </si>
  <si>
    <t>Tul SAS</t>
  </si>
  <si>
    <t>alexis@webma.io</t>
  </si>
  <si>
    <t>07/04/2024 2:13:54 pm</t>
  </si>
  <si>
    <t>Ruy Fortini</t>
  </si>
  <si>
    <t>https://www.linkedin.com/in/ruyfortini/</t>
  </si>
  <si>
    <t>'+55 21 97211-6969'</t>
  </si>
  <si>
    <t>Doare</t>
  </si>
  <si>
    <t>https://doare.org</t>
  </si>
  <si>
    <t>ruy@doare.org</t>
  </si>
  <si>
    <t>07/04/2024 1:21:18 pm</t>
  </si>
  <si>
    <t>Antonio Ucros</t>
  </si>
  <si>
    <t>https://www.linkedin.com/in/antonio-ucros-vesga-59b725240/</t>
  </si>
  <si>
    <t>'+57 317 4020866'</t>
  </si>
  <si>
    <t>Leader Headhunter</t>
  </si>
  <si>
    <t>ucrosantonio@gmail.com</t>
  </si>
  <si>
    <t>07/04/2024 12:53:08 pm</t>
  </si>
  <si>
    <t>https://www.linkedin.com/in/juanbonillav/</t>
  </si>
  <si>
    <t>'+57 301 4614042'</t>
  </si>
  <si>
    <t>Subastas y Comercio</t>
  </si>
  <si>
    <t>07/04/2024 11:26:35 am</t>
  </si>
  <si>
    <t>https://www.twarco.com</t>
  </si>
  <si>
    <t>07/04/2024 10:00:44 am</t>
  </si>
  <si>
    <t>https://www.linkedin.com/in/eliobenitorincon</t>
  </si>
  <si>
    <t>07/04/2024 4:52:25 am</t>
  </si>
  <si>
    <t>https://www.linkedin.com/in/dianagutierrezredactora?utm_source=share&amp;utm_campaign=share_via&amp;utm_content=profile&amp;utm_medium=ios_app</t>
  </si>
  <si>
    <t>'+57 314 7994939'</t>
  </si>
  <si>
    <t>Ciquick</t>
  </si>
  <si>
    <t>lamujercopy@gmail.com</t>
  </si>
  <si>
    <t>07/04/2024 2:19:58 am</t>
  </si>
  <si>
    <t>Diana Sandoval</t>
  </si>
  <si>
    <t>https://www.linkedin.com/in/diana-sandovalp</t>
  </si>
  <si>
    <t>'+57 301 7261969'</t>
  </si>
  <si>
    <t>Veta</t>
  </si>
  <si>
    <t>diana@vetatech.io</t>
  </si>
  <si>
    <t>07/04/2024 1:15:46 am</t>
  </si>
  <si>
    <t>Thomas Rivas</t>
  </si>
  <si>
    <t>www.linkedin.com/in/trivassi</t>
  </si>
  <si>
    <t>'+1 202-677-8599'</t>
  </si>
  <si>
    <t>Vendoo</t>
  </si>
  <si>
    <t>Vendoo.co</t>
  </si>
  <si>
    <t>thomas@vendoo.co</t>
  </si>
  <si>
    <t>07/04/2024 12:08:27 am</t>
  </si>
  <si>
    <t>Nicole cucalon</t>
  </si>
  <si>
    <t>www.linkedin.com/nicolecucalon</t>
  </si>
  <si>
    <t>'+1 732-822-2580'</t>
  </si>
  <si>
    <t>cucalonnicole@yahoo.com</t>
  </si>
  <si>
    <t>07/04/2024 12:00:42 am</t>
  </si>
  <si>
    <t>https://www.linkedin.com/in/walter-von-roestel-marketing/</t>
  </si>
  <si>
    <t>'+57 311 2661084'</t>
  </si>
  <si>
    <t>07/03/2024 11:37:55 pm</t>
  </si>
  <si>
    <t>Juanita Bell</t>
  </si>
  <si>
    <t>http://linkedin.com/in/juanita-🔔-bell-b787b02a</t>
  </si>
  <si>
    <t>'+57 310 4242528'</t>
  </si>
  <si>
    <t>IAvanza</t>
  </si>
  <si>
    <t>iavanza.co@gmail.com</t>
  </si>
  <si>
    <t>07/03/2024 11:29:48 pm</t>
  </si>
  <si>
    <t>Diego Abanto</t>
  </si>
  <si>
    <t>https://www.linkedin.com/in/diegooabanto/</t>
  </si>
  <si>
    <t>'+54 351 546-6380'</t>
  </si>
  <si>
    <t>Boxer Gestion</t>
  </si>
  <si>
    <t>https://boxergestion.com/</t>
  </si>
  <si>
    <t>DIEGOABANTO@AITSOLUTIONS.COM.AR</t>
  </si>
  <si>
    <t>07/03/2024 11:28:16 pm</t>
  </si>
  <si>
    <t>https://www.linkedin.com/in/laura-valencia-de-armas-021257294/</t>
  </si>
  <si>
    <t>'+57 315 2785059'</t>
  </si>
  <si>
    <t>07/03/2024 10:59:53 pm</t>
  </si>
  <si>
    <t>https://www.linkedin.com/in/sebastian-pacheco-g%C3%B3mez-3161aa2b6/</t>
  </si>
  <si>
    <t>'+57 318 8367077'</t>
  </si>
  <si>
    <t>SunPay Energy</t>
  </si>
  <si>
    <t>spachecog@sunpayenergy.com</t>
  </si>
  <si>
    <t>07/03/2024 10:49:08 pm</t>
  </si>
  <si>
    <t>https://www.linkedin.com/in/freddy-gallego/</t>
  </si>
  <si>
    <t>'+57 316 4283749'</t>
  </si>
  <si>
    <t>Neopower</t>
  </si>
  <si>
    <t>07/03/2024 10:49:03 pm</t>
  </si>
  <si>
    <t>Jacobo Gil</t>
  </si>
  <si>
    <t>07/03/2024 10:48:04 pm</t>
  </si>
  <si>
    <t>Juan Camilo Areiza Lopez</t>
  </si>
  <si>
    <t>07/03/2024 10:41:00 pm</t>
  </si>
  <si>
    <t>www.linkedin.com/in/juan-camilo-uñate-c-a7596b17</t>
  </si>
  <si>
    <t>'+57 317 4353842'</t>
  </si>
  <si>
    <t>https://finiapp.co/</t>
  </si>
  <si>
    <t>07/03/2024 10:36:36 pm</t>
  </si>
  <si>
    <t>https://www.linkedin.com/in/carlosmtafur/</t>
  </si>
  <si>
    <t>'+57 315 5252973'</t>
  </si>
  <si>
    <t>bananascript.io</t>
  </si>
  <si>
    <t>07/03/2024 10:34:15 pm</t>
  </si>
  <si>
    <t>Luis Alberto Del Castillo</t>
  </si>
  <si>
    <t>linkedin.com/in/luchodelcastillo</t>
  </si>
  <si>
    <t>'+57 305 7454823'</t>
  </si>
  <si>
    <t>XGaige</t>
  </si>
  <si>
    <t>www.superlikers.com</t>
  </si>
  <si>
    <t>CET / Founder</t>
  </si>
  <si>
    <t>07/03/2024 10:33:35 pm</t>
  </si>
  <si>
    <t>JULIO CALDAS ARBOLEDA</t>
  </si>
  <si>
    <t>https://www.linkedin.com/in/julio-alberto-caldas-arboleda-9625a657/</t>
  </si>
  <si>
    <t>'+57 304 4336070'</t>
  </si>
  <si>
    <t>julio.caldas@asesorsura.com</t>
  </si>
  <si>
    <t>07/03/2024 10:32:57 pm</t>
  </si>
  <si>
    <t>Sergio Estrada</t>
  </si>
  <si>
    <t>https://www.linkedin.com/in/sergioestrada/</t>
  </si>
  <si>
    <t>'+593 98 568 9787'</t>
  </si>
  <si>
    <t>Fika Consulting</t>
  </si>
  <si>
    <t>sergioestradalozano@gmail.com</t>
  </si>
  <si>
    <t>07/03/2024 10:32:08 pm</t>
  </si>
  <si>
    <t>Camilo Cortés</t>
  </si>
  <si>
    <t>https://www.linkedin.com/in/camilocortes-productmanager/</t>
  </si>
  <si>
    <t>'+57 301 6072790'</t>
  </si>
  <si>
    <t>camiloacortes12@gmail.com</t>
  </si>
  <si>
    <t>07/03/2024 10:31:51 pm</t>
  </si>
  <si>
    <t>Dahiana Giraldo Rojas</t>
  </si>
  <si>
    <t>https://www.linkedin.com/in/dahiana-giraldo-rojas/</t>
  </si>
  <si>
    <t>'+57 311 3854171'</t>
  </si>
  <si>
    <t>Vanguardistas.co</t>
  </si>
  <si>
    <t>www.vanguardistas.co</t>
  </si>
  <si>
    <t>Marketing manager</t>
  </si>
  <si>
    <t>gerencia@vanguardistas.co</t>
  </si>
  <si>
    <t>07/03/2024 10:31:09 pm</t>
  </si>
  <si>
    <t>https://www.linkedin.com/in/mateomayor/</t>
  </si>
  <si>
    <t>'+57 310 4605769'</t>
  </si>
  <si>
    <t>https://orangepill.technology/en/index.html</t>
  </si>
  <si>
    <t>07/03/2024 10:30:42 pm</t>
  </si>
  <si>
    <t>jair fabian castro garzon</t>
  </si>
  <si>
    <t>https://www.linkedin.com/in/jaircastro/</t>
  </si>
  <si>
    <t>'+57 317 4649888'</t>
  </si>
  <si>
    <t>Atlantisk</t>
  </si>
  <si>
    <t>atlantisk.com</t>
  </si>
  <si>
    <t>ceo@atlantisk.com</t>
  </si>
  <si>
    <t>07/03/2024 10:30:11 pm</t>
  </si>
  <si>
    <t>Adsoft</t>
  </si>
  <si>
    <t>07/03/2024 10:30:06 pm</t>
  </si>
  <si>
    <t>https://www.linkedin.com/in/juan-carlos-sabogal-sanchez/</t>
  </si>
  <si>
    <t>'+57 300 7889447'</t>
  </si>
  <si>
    <t>07/03/2024 10:30:05 pm</t>
  </si>
  <si>
    <t>07/03/2024 10:29:43 pm</t>
  </si>
  <si>
    <t>07/03/2024 10:27:13 pm</t>
  </si>
  <si>
    <t>Santiago Londono</t>
  </si>
  <si>
    <t>https://www.linkedin.com/in/santiagolondonodiaz</t>
  </si>
  <si>
    <t>'+57 301 4936234'</t>
  </si>
  <si>
    <t>www.tribbo.io</t>
  </si>
  <si>
    <t>santiago@tribbo.io</t>
  </si>
  <si>
    <t>07/03/2024 10:22:00 pm</t>
  </si>
  <si>
    <t>David Ramirez</t>
  </si>
  <si>
    <t>https://www.linkedin.com/in/juandara2222/</t>
  </si>
  <si>
    <t>'+57 318 3424676'</t>
  </si>
  <si>
    <t>https://ciquick.com/</t>
  </si>
  <si>
    <t>07/03/2024 10:20:56 pm</t>
  </si>
  <si>
    <t>pablo hernandez</t>
  </si>
  <si>
    <t>https://www.linkedin.com/in/pabloandres82/</t>
  </si>
  <si>
    <t>'+57 300 7843312'</t>
  </si>
  <si>
    <t>Delivery manager</t>
  </si>
  <si>
    <t>pablo@tribbo.io</t>
  </si>
  <si>
    <t>07/03/2024 10:20:21 pm</t>
  </si>
  <si>
    <t>https://www.linkedin.com/in/dfvalencia13/</t>
  </si>
  <si>
    <t>'+57 313 6958962'</t>
  </si>
  <si>
    <t>NIUBOX COLOMBIA</t>
  </si>
  <si>
    <t>dvalkencia@niubox.legal</t>
  </si>
  <si>
    <t>07/03/2024 10:12:59 pm</t>
  </si>
  <si>
    <t>Diego De los Rios</t>
  </si>
  <si>
    <t>Www.linkedin.com</t>
  </si>
  <si>
    <t>'+57 300 6124097'</t>
  </si>
  <si>
    <t>RappiPay</t>
  </si>
  <si>
    <t>delosriosm.diego@gmail.com</t>
  </si>
  <si>
    <t>07/03/2024 9:50:37 pm</t>
  </si>
  <si>
    <t>https://www.linkedin.com/in/walter-garcia-54748038/</t>
  </si>
  <si>
    <t>'+57 311 8043745'</t>
  </si>
  <si>
    <t>walter@integry.co</t>
  </si>
  <si>
    <t>07/03/2024 8:49:51 pm</t>
  </si>
  <si>
    <t>Https://www.linkedin.com/in/jbespin</t>
  </si>
  <si>
    <t>'+1 305-206-6628'</t>
  </si>
  <si>
    <t>Everseen</t>
  </si>
  <si>
    <t>07/03/2024 8:48:00 pm</t>
  </si>
  <si>
    <t>Oscar Bernal</t>
  </si>
  <si>
    <t>https://www.linkedin.com/in/oscar-fernando-bernal/</t>
  </si>
  <si>
    <t>'+57 300 3172063'</t>
  </si>
  <si>
    <t>Tu Consultor TI</t>
  </si>
  <si>
    <t>https://www.tuconsultorti.com/</t>
  </si>
  <si>
    <t>07/03/2024 8:37:30 pm</t>
  </si>
  <si>
    <t>Elisa</t>
  </si>
  <si>
    <t>https://www.linkedin.com/in/elisa-lamas-mendoza-315b861b7/</t>
  </si>
  <si>
    <t>'+57 311 5618287'</t>
  </si>
  <si>
    <t>EBS SAS</t>
  </si>
  <si>
    <t>07/03/2024 7:29:27 pm</t>
  </si>
  <si>
    <t>Esteban  Rojas</t>
  </si>
  <si>
    <t>https://www.linkedin.com/in/rojasesteban/</t>
  </si>
  <si>
    <t>'+1 954-644-2274'</t>
  </si>
  <si>
    <t>High Alpha Innovation</t>
  </si>
  <si>
    <t>esteban.rojas@alumni.nd.edu</t>
  </si>
  <si>
    <t>07/03/2024 7:28:22 pm</t>
  </si>
  <si>
    <t>https://www.linkedin.com/in/edward-medina-653763183/</t>
  </si>
  <si>
    <t>'+57 302 5636726'</t>
  </si>
  <si>
    <t>Gestionando Mipyme</t>
  </si>
  <si>
    <t>https://gestionandomipyme.com/</t>
  </si>
  <si>
    <t>director@gestionandomipyme.com</t>
  </si>
  <si>
    <t>07/03/2024 6:46:28 pm</t>
  </si>
  <si>
    <t>https://www.linkedin.com/in/luispalacios24</t>
  </si>
  <si>
    <t>'+51 945 132 047'</t>
  </si>
  <si>
    <t>palaciosc24@gmail.com</t>
  </si>
  <si>
    <t>07/03/2024 5:54:31 pm</t>
  </si>
  <si>
    <t>https://www.linkedin.com/in/luis-nicol%C3%A1s-bustani-b17810199/</t>
  </si>
  <si>
    <t>'+52 55 2402 6184'</t>
  </si>
  <si>
    <t>07/03/2024 4:49:05 pm</t>
  </si>
  <si>
    <t>Manuela Tafur</t>
  </si>
  <si>
    <t>https://www.linkedin.com/in/matalog/</t>
  </si>
  <si>
    <t>'+57 305 8142531'</t>
  </si>
  <si>
    <t>manuela.tafur.logreira@ibm.com</t>
  </si>
  <si>
    <t>07/03/2024 4:37:01 pm</t>
  </si>
  <si>
    <t>http://linkedin.com/in/juan-camilo-morales-angarita-31b89b290</t>
  </si>
  <si>
    <t>http://linkedin.com/in/administrador-tarifa-transporte-colombia-047572316</t>
  </si>
  <si>
    <t>07/03/2024 4:35:19 pm</t>
  </si>
  <si>
    <t>Silvana Cortes</t>
  </si>
  <si>
    <t>https://www.linkedin.com/in/silvanacortesl/</t>
  </si>
  <si>
    <t>'+57 319 5831226'</t>
  </si>
  <si>
    <t>07/03/2024 4:13:26 pm</t>
  </si>
  <si>
    <t>Andrea Ramirez</t>
  </si>
  <si>
    <t>07/03/2024 4:12:30 pm</t>
  </si>
  <si>
    <t>Julieth Muñoz Arias</t>
  </si>
  <si>
    <t>Julieth Muñoz</t>
  </si>
  <si>
    <t>'+57 320 9490189'</t>
  </si>
  <si>
    <t>julieth.munoz@mainsoft.co</t>
  </si>
  <si>
    <t>07/03/2024 4:07:47 pm</t>
  </si>
  <si>
    <t>Kashish Keswani</t>
  </si>
  <si>
    <t>https://www.linkedin.com/in/k4ukashish/</t>
  </si>
  <si>
    <t>'+1 248-890-5246'</t>
  </si>
  <si>
    <t>Netlink</t>
  </si>
  <si>
    <t>kkeswani@netlink.com</t>
  </si>
  <si>
    <t>07/03/2024 3:43:36 pm</t>
  </si>
  <si>
    <t>José Daniel Sánchez Quiñones</t>
  </si>
  <si>
    <t>www.linkedin.com/in/josedanielsq</t>
  </si>
  <si>
    <t>'+57 312 4812007'</t>
  </si>
  <si>
    <t>Blueway Consulting</t>
  </si>
  <si>
    <t>josedaniel@bluewayconsulting.com.co</t>
  </si>
  <si>
    <t>07/03/2024 3:32:26 pm</t>
  </si>
  <si>
    <t>https://www.linkedin.com/in/andres-felipe-rueda-iglesias-2b65a1250/</t>
  </si>
  <si>
    <t>'+57 301 3201333'</t>
  </si>
  <si>
    <t>afrueda97@outlook.com</t>
  </si>
  <si>
    <t>07/03/2024 6:52:34 am</t>
  </si>
  <si>
    <t>Erick Mendez</t>
  </si>
  <si>
    <t>Daniel Mendez G</t>
  </si>
  <si>
    <t>07/03/2024 5:17:32 am</t>
  </si>
  <si>
    <t>Jose Ortiz</t>
  </si>
  <si>
    <t>https://www.linkedin.com/in/joseortiz09/</t>
  </si>
  <si>
    <t>'+57 310 2120271'</t>
  </si>
  <si>
    <t>Pizza Hut</t>
  </si>
  <si>
    <t>joseortiz122799@gmail.com</t>
  </si>
  <si>
    <t>07/03/2024 2:44:50 am</t>
  </si>
  <si>
    <t>Genith Fuentes</t>
  </si>
  <si>
    <t>https://www.linkedin.com/in/genithfuentes/</t>
  </si>
  <si>
    <t>'+57 301 6961757'</t>
  </si>
  <si>
    <t>genithfuenteso@gmail.com</t>
  </si>
  <si>
    <t>07/03/2024 1:57:12 am</t>
  </si>
  <si>
    <t>Rodolfo Jarquin</t>
  </si>
  <si>
    <t>'+52 55 4866 5019'</t>
  </si>
  <si>
    <t>www.jaryna.mx</t>
  </si>
  <si>
    <t>navarodolfo@hotmail.com</t>
  </si>
  <si>
    <t>07/03/2024 1:41:15 am</t>
  </si>
  <si>
    <t>Carlos Céspedes</t>
  </si>
  <si>
    <t>https://www.linkedin.com/in/ccespedesvc/</t>
  </si>
  <si>
    <t>'+57 313 2751258'</t>
  </si>
  <si>
    <t>Critertec Educación</t>
  </si>
  <si>
    <t>carlos.cespedes@critertec.om</t>
  </si>
  <si>
    <t>07/03/2024 12:57:15 am</t>
  </si>
  <si>
    <t>https://www.linkedin.com/in/gabriela-rojas-b156a5317/</t>
  </si>
  <si>
    <t>'+57 301 2951497'</t>
  </si>
  <si>
    <t>07/03/2024 12:16:20 am</t>
  </si>
  <si>
    <t>Roque Aréchiga</t>
  </si>
  <si>
    <t>https://www.linkedin.com/in/blaber/</t>
  </si>
  <si>
    <t>'+52 81 1017 6063'</t>
  </si>
  <si>
    <t>https://blaber.app</t>
  </si>
  <si>
    <t>Ceo/Founder</t>
  </si>
  <si>
    <t>roa@blaber.app</t>
  </si>
  <si>
    <t>07/02/2024 11:44:18 pm</t>
  </si>
  <si>
    <t>Zareth Agramont</t>
  </si>
  <si>
    <t>https://www.linkedin.com/in/zareth-juanita-agramont-gil-666952248/</t>
  </si>
  <si>
    <t>'+57 300 8414402'</t>
  </si>
  <si>
    <t>zartjuanitachap@gmail.com</t>
  </si>
  <si>
    <t>07/02/2024 11:33:11 pm</t>
  </si>
  <si>
    <t>https://www.linkedin.com/in/javier-reyes-combariza-89050034/</t>
  </si>
  <si>
    <t>07/02/2024 10:43:48 pm</t>
  </si>
  <si>
    <t>sergio maldonado</t>
  </si>
  <si>
    <t>linkedin.com/in/sergio-maldonado-5a09ab162</t>
  </si>
  <si>
    <t>'+57 320 2016979'</t>
  </si>
  <si>
    <t>casco shop</t>
  </si>
  <si>
    <t>smaldonado8621@gmail.com</t>
  </si>
  <si>
    <t>07/02/2024 10:32:12 pm</t>
  </si>
  <si>
    <t>catherin buitrago</t>
  </si>
  <si>
    <t>www.linkedin.com/in/catherin-buitrago-07637b107</t>
  </si>
  <si>
    <t>'+57 320 4623423'</t>
  </si>
  <si>
    <t>cathebuitrago01@gmail.com</t>
  </si>
  <si>
    <t>07/02/2024 10:21:57 pm</t>
  </si>
  <si>
    <t>María Camila Navarro</t>
  </si>
  <si>
    <t>https://www.linkedin.com/in/ma-camila-navarro?trk=contact-info</t>
  </si>
  <si>
    <t>'+57 316 6996436'</t>
  </si>
  <si>
    <t>Valencia y Rodríguez SAS</t>
  </si>
  <si>
    <t>camilanavarro98@gmail.com</t>
  </si>
  <si>
    <t>07/02/2024 8:39:23 pm</t>
  </si>
  <si>
    <t>http://www.linkedin.com/in/manuela-posada-jaramillo</t>
  </si>
  <si>
    <t>'+57 304 5414446'</t>
  </si>
  <si>
    <t>www.bibisoft.co</t>
  </si>
  <si>
    <t>manuela.posada@bibisoft.co</t>
  </si>
  <si>
    <t>07/02/2024 8:24:03 pm</t>
  </si>
  <si>
    <t>Juan Manuel Gallego</t>
  </si>
  <si>
    <t>www.linkedin.com/in/juan-manuel-gallego-2251b7230</t>
  </si>
  <si>
    <t>'+57 310 4227174'</t>
  </si>
  <si>
    <t>bibisoft.co</t>
  </si>
  <si>
    <t>juan.gallego@bibisoft.co</t>
  </si>
  <si>
    <t>07/02/2024 8:14:09 pm</t>
  </si>
  <si>
    <t>salvador-vicente-calogero</t>
  </si>
  <si>
    <t>'+54 9 11 3092-3218'</t>
  </si>
  <si>
    <t>07/02/2024 7:37:36 pm</t>
  </si>
  <si>
    <t>Guillermo Eduardo Martínez Rojas</t>
  </si>
  <si>
    <t>https://co.linkedin.com/in/gmartinezrojas</t>
  </si>
  <si>
    <t>'+57 320 8004740'</t>
  </si>
  <si>
    <t>guillermo.martinez@bancoldex.com</t>
  </si>
  <si>
    <t>07/02/2024 7:16:12 pm</t>
  </si>
  <si>
    <t>Heinz Sohm</t>
  </si>
  <si>
    <t>https://www.linkedin.com/in/heinz-sohm/</t>
  </si>
  <si>
    <t>'+57 318 3516157'</t>
  </si>
  <si>
    <t>blindcreator.com</t>
  </si>
  <si>
    <t>heinz@blindcreator.com</t>
  </si>
  <si>
    <t>07/02/2024 6:38:33 pm</t>
  </si>
  <si>
    <t>Gustavo Santamaria</t>
  </si>
  <si>
    <t>https://www.linkedin.com/in/gustavo-santamaria/</t>
  </si>
  <si>
    <t>'+58 414-2132031'</t>
  </si>
  <si>
    <t>Tripi App LLC</t>
  </si>
  <si>
    <t>https://lobbi.app</t>
  </si>
  <si>
    <t>gustavo@lobbi.app</t>
  </si>
  <si>
    <t>07/02/2024 6:13:31 pm</t>
  </si>
  <si>
    <t>Juan Ospina</t>
  </si>
  <si>
    <t>https://www.linkedin.com/in/juanjospina07/</t>
  </si>
  <si>
    <t>'+57 314 5089343'</t>
  </si>
  <si>
    <t>Voxvit</t>
  </si>
  <si>
    <t>https://www.voxvit.com/</t>
  </si>
  <si>
    <t>jospina@voxvit.com</t>
  </si>
  <si>
    <t>07/02/2024 6:13:28 pm</t>
  </si>
  <si>
    <t>Juan Aristizabal</t>
  </si>
  <si>
    <t>https://www.linkedin.com/in/soycale/</t>
  </si>
  <si>
    <t>'+57 311 2139281'</t>
  </si>
  <si>
    <t>voxvit.com</t>
  </si>
  <si>
    <t>juan@voxvit.com</t>
  </si>
  <si>
    <t>07/02/2024 5:10:19 pm</t>
  </si>
  <si>
    <t>León Felipe Collazos</t>
  </si>
  <si>
    <t>https://www.linkedin.com/in/felipecollazos/</t>
  </si>
  <si>
    <t>'+57 300 6574168'</t>
  </si>
  <si>
    <t>Honesto</t>
  </si>
  <si>
    <t>https://tiendahonesto.com/</t>
  </si>
  <si>
    <t>leonfelipecollazos@gmail.com</t>
  </si>
  <si>
    <t>07/02/2024 3:50:32 pm</t>
  </si>
  <si>
    <t>VIVIANA GARCIA</t>
  </si>
  <si>
    <t>https://www.linkedin.com/in/viviana-garc%C3%ADa-arbel%C3%A1ez-172913b7</t>
  </si>
  <si>
    <t>'+57 313 8176249'</t>
  </si>
  <si>
    <t>OPERATIONS MANAGER</t>
  </si>
  <si>
    <t>viviana.garcia@beqinvestment.com</t>
  </si>
  <si>
    <t>07/02/2024 3:44:31 pm</t>
  </si>
  <si>
    <t>https://www.linkedin.com/in/mminnig/</t>
  </si>
  <si>
    <t>'+57 311 3399342'</t>
  </si>
  <si>
    <t>https://sports-crowd.com/</t>
  </si>
  <si>
    <t>07/02/2024 3:28:28 pm</t>
  </si>
  <si>
    <t>Miguel Rivera</t>
  </si>
  <si>
    <t>http://linkedin.com/in/mriverag</t>
  </si>
  <si>
    <t>'+52 442 197 9677'</t>
  </si>
  <si>
    <t>Wellness people experience</t>
  </si>
  <si>
    <t>https://sites.google.com/view/wellnesspeoplexperience/people-experience/beneficios-de-la-cultura-laboral-productiva</t>
  </si>
  <si>
    <t>miguel.rivera.sea@gmail.com</t>
  </si>
  <si>
    <t>07/02/2024 2:40:29 pm</t>
  </si>
  <si>
    <t>https://www.linkedin.com/in/sebastian-correa-gaviria-91987216a</t>
  </si>
  <si>
    <t>'+57 312 2813144'</t>
  </si>
  <si>
    <t>07/02/2024 2:26:23 pm</t>
  </si>
  <si>
    <t>https://www.linkedin.com/in/laura-herrera-585040142?utm_source=share&amp;utm_campaign=share_via&amp;utm_content=profile&amp;utm_medium=ios_app</t>
  </si>
  <si>
    <t>'+57 311 6340910'</t>
  </si>
  <si>
    <t>https://enric.ai/</t>
  </si>
  <si>
    <t>CMO &amp; Cofounder</t>
  </si>
  <si>
    <t>laura@enric.ai</t>
  </si>
  <si>
    <t>07/02/2024 1:41:36 pm</t>
  </si>
  <si>
    <t>Mateo Asmar</t>
  </si>
  <si>
    <t>https://co.linkedin.com/in/mateoasmar</t>
  </si>
  <si>
    <t>'+57 315 3666951'</t>
  </si>
  <si>
    <t>Jobly</t>
  </si>
  <si>
    <t>www.thejobly.com</t>
  </si>
  <si>
    <t>mateo@joblycolombia.com</t>
  </si>
  <si>
    <t>07/02/2024 1:30:29 pm</t>
  </si>
  <si>
    <t>Fredy Alejandro Mendoza López</t>
  </si>
  <si>
    <t>https://www.linkedin.com/in/fredy-alejandro-mendoza-lopez/</t>
  </si>
  <si>
    <t>'+57 311 5359382'</t>
  </si>
  <si>
    <t>Mayasoft S.A.S.</t>
  </si>
  <si>
    <t>ifredomendoza@gmail.com</t>
  </si>
  <si>
    <t>07/02/2024 1:18:36 pm</t>
  </si>
  <si>
    <t>'@asesoralyceth'</t>
  </si>
  <si>
    <t>'+57 305 8606706'</t>
  </si>
  <si>
    <t>Dabitco</t>
  </si>
  <si>
    <t>tendenciasconliz@gmail.com</t>
  </si>
  <si>
    <t>07/02/2024 12:20:07 am</t>
  </si>
  <si>
    <t>https://www.linkedin.com/in/darwin-bland%C3%B3n-a93240158/</t>
  </si>
  <si>
    <t>'+57 310 3747567'</t>
  </si>
  <si>
    <t>Lapidas blandon</t>
  </si>
  <si>
    <t>07/02/2024 12:19:05 am</t>
  </si>
  <si>
    <t>07/01/2024 8:52:35 pm</t>
  </si>
  <si>
    <t>https://www.linkedin.com/in/sandritanivia?utm_source=share&amp;utm_campaign=share_via&amp;utm_content=profile&amp;utm_medium=ios_app</t>
  </si>
  <si>
    <t>'+57 302 5945565'</t>
  </si>
  <si>
    <t>07/01/2024 3:05:11 pm</t>
  </si>
  <si>
    <t>Jair Galvis</t>
  </si>
  <si>
    <t>Jair A. Galvis P.</t>
  </si>
  <si>
    <t>'+57 301 4360736'</t>
  </si>
  <si>
    <t>07/01/2024 2:28:22 pm</t>
  </si>
  <si>
    <t>07/01/2024 1:31:02 pm</t>
  </si>
  <si>
    <t>07/01/2024 12:31:58 pm</t>
  </si>
  <si>
    <t>https://www.linkedin.com/in/alice-lepique/</t>
  </si>
  <si>
    <t>'+55 11 98129-3650'</t>
  </si>
  <si>
    <t>07/01/2024 10:30:28 am</t>
  </si>
  <si>
    <t>FEDERICO ECKARDT V</t>
  </si>
  <si>
    <t>http://linkedin.com/in/federicoeckardt</t>
  </si>
  <si>
    <t>'+57 318 3590923'</t>
  </si>
  <si>
    <t>HERITAGE GROUP S.A.S.</t>
  </si>
  <si>
    <t>federico.eckardt@heritagegroup.com.co</t>
  </si>
  <si>
    <t>06/30/2024 3:51:26 pm</t>
  </si>
  <si>
    <t>Julián Salinas</t>
  </si>
  <si>
    <t>https://www.linkedin.com/in/juliansalinas23/</t>
  </si>
  <si>
    <t>'+57 301 7704114'</t>
  </si>
  <si>
    <t>Kininitech</t>
  </si>
  <si>
    <t>kininitech@gmail.com</t>
  </si>
  <si>
    <t>06/30/2024 2:47:48 pm</t>
  </si>
  <si>
    <t>Andres Nieto</t>
  </si>
  <si>
    <t>https://www.linkedin.com/in/andres-felipe-nieto-lambrano?utm_source=share&amp;utm_campaign=share_via&amp;utm_content=profile&amp;utm_medium=ios_app</t>
  </si>
  <si>
    <t>310828622</t>
  </si>
  <si>
    <t>PARDUXLATAM</t>
  </si>
  <si>
    <t>nieto.lambrano4103@gmail.com</t>
  </si>
  <si>
    <t>06/30/2024 2:16:12 pm</t>
  </si>
  <si>
    <t>Erick Lozano</t>
  </si>
  <si>
    <t>https://www.linkedin.com/in/erick-lozano</t>
  </si>
  <si>
    <t>'+57 305 7954235'</t>
  </si>
  <si>
    <t>Universidad de los andes</t>
  </si>
  <si>
    <t>eric.klozr@gmail.com</t>
  </si>
  <si>
    <t>06/30/2024 2:10:20 pm</t>
  </si>
  <si>
    <t>https://www.linkedin.com/in/cristhian-julian-quintero-arenas-a047663a/</t>
  </si>
  <si>
    <t>'+57 305 7127838'</t>
  </si>
  <si>
    <t>Grupo Eholding - Esuite / EReports</t>
  </si>
  <si>
    <t>https://ereports.com.co</t>
  </si>
  <si>
    <t>06/30/2024 12:45:51 pm</t>
  </si>
  <si>
    <t>Sarita</t>
  </si>
  <si>
    <t>https://www.linkedin.com/in/sarah-buitrago-b696a3234?utm_source=share&amp;utm_campaign=share_via&amp;utm_content=profile&amp;utm_medium=ios_app</t>
  </si>
  <si>
    <t>'+57 317 2717320'</t>
  </si>
  <si>
    <t>La sábana</t>
  </si>
  <si>
    <t>sarahbuitrago5@gmail.com</t>
  </si>
  <si>
    <t>06/30/2024 12:37:40 pm</t>
  </si>
  <si>
    <t>Sergio Nieto</t>
  </si>
  <si>
    <t>https://www.linkedin.com/in/sergio-gabriel-nieto-meneses-929058239?utm_source=share&amp;utm_campaign=share_via&amp;utm_content=profile&amp;utm_medium=ios_app</t>
  </si>
  <si>
    <t>'+57 317 8874333'</t>
  </si>
  <si>
    <t>Universidad De La Sabana</t>
  </si>
  <si>
    <t>06/30/2024 2:51:08 am</t>
  </si>
  <si>
    <t>German Reyes</t>
  </si>
  <si>
    <t>http://linkedin.com/in/germanrreyesm</t>
  </si>
  <si>
    <t>'+57 320 4121348'</t>
  </si>
  <si>
    <t>ART/wear</t>
  </si>
  <si>
    <t>https://www.artwear.tech/</t>
  </si>
  <si>
    <t>06/29/2024 11:31:46 pm</t>
  </si>
  <si>
    <t>Andres hernandez</t>
  </si>
  <si>
    <t>https://www.linkedin.com/in/andres-hernandez-156108167?utm_source=share&amp;utm_campaign=share_via&amp;utm_content=profile&amp;utm_medium=android_app</t>
  </si>
  <si>
    <t>'+57 314 3732283'</t>
  </si>
  <si>
    <t>Triidy.com</t>
  </si>
  <si>
    <t>andres@triidy.com</t>
  </si>
  <si>
    <t>06/29/2024 10:43:36 pm</t>
  </si>
  <si>
    <t>Daniel Fonnegra</t>
  </si>
  <si>
    <t>Daniel fonnegra</t>
  </si>
  <si>
    <t>'+57 310 2070463'</t>
  </si>
  <si>
    <t>daniel@unionblock.io</t>
  </si>
  <si>
    <t>06/29/2024 8:16:05 pm</t>
  </si>
  <si>
    <t>GaboMartinezV</t>
  </si>
  <si>
    <t>06/29/2024 7:19:43 pm</t>
  </si>
  <si>
    <t>Luis Santos</t>
  </si>
  <si>
    <t>https://www.linkedin.com/in/luisfsantos87</t>
  </si>
  <si>
    <t>'+52 614 427 7813'</t>
  </si>
  <si>
    <t>Autosolutions</t>
  </si>
  <si>
    <t>Autosolutions.mx</t>
  </si>
  <si>
    <t>contacto@enerlinq.com</t>
  </si>
  <si>
    <t>06/29/2024 10:03:01 am</t>
  </si>
  <si>
    <t>MhariaKamila</t>
  </si>
  <si>
    <t>'+57 312 4848286'</t>
  </si>
  <si>
    <t>mhariakamila@misena.edu.co</t>
  </si>
  <si>
    <t>06/29/2024 2:25:00 am</t>
  </si>
  <si>
    <t>Gabriel Noboa</t>
  </si>
  <si>
    <t>https://www.linkedin.com/in/gabrielnoboa?utm_source=share&amp;utm_campaign=share_via&amp;utm_content=profile&amp;utm_medium=ios_app</t>
  </si>
  <si>
    <t>'+1 786-385-9412'</t>
  </si>
  <si>
    <t>gabriel.g.noboa@gmail.com</t>
  </si>
  <si>
    <t>06/29/2024 12:50:16 am</t>
  </si>
  <si>
    <t>Ricardo Gonzalez Dorronsoro</t>
  </si>
  <si>
    <t>ricardo.gonzalez@nexxdiotc.com</t>
  </si>
  <si>
    <t>https://www.linkedin.com/in/ricardo-gonzalez-nexxdi/</t>
  </si>
  <si>
    <t>'+57 315 2489436'</t>
  </si>
  <si>
    <t>Nexxdi OTC</t>
  </si>
  <si>
    <t>https://www.nexxdiotc.com/</t>
  </si>
  <si>
    <t>06/29/2024 12:42:26 am</t>
  </si>
  <si>
    <t>Alfonso Faraco</t>
  </si>
  <si>
    <t>alfonsoandresfaraco.gomez@iwhalecloud.com</t>
  </si>
  <si>
    <t>https://www.linkedin.com/in/alfonsofago?utm_source=share&amp;utm_campaign=share_via&amp;utm_content=profile&amp;utm_medium=android_app</t>
  </si>
  <si>
    <t>'+57 316 2389260'</t>
  </si>
  <si>
    <t>Whale Cloud</t>
  </si>
  <si>
    <t>06/29/2024 12:37:53 am</t>
  </si>
  <si>
    <t>marijulimt@gmail.com</t>
  </si>
  <si>
    <t>Whale Cloud Technology Colombia</t>
  </si>
  <si>
    <t>06/29/2024 12:21:52 am</t>
  </si>
  <si>
    <t>Ronald Cortes</t>
  </si>
  <si>
    <t>ronyrony9@gmail.com</t>
  </si>
  <si>
    <t>Ronald cortes</t>
  </si>
  <si>
    <t>'+57 320 9547895'</t>
  </si>
  <si>
    <t>Metatron.co</t>
  </si>
  <si>
    <t>06/29/2024 12:20:19 am</t>
  </si>
  <si>
    <t>Claudia Milena Garzon Lemus</t>
  </si>
  <si>
    <t>claudialemus477@gmail.com</t>
  </si>
  <si>
    <t>Claudialemus</t>
  </si>
  <si>
    <t>'+57 302 3568204'</t>
  </si>
  <si>
    <t>06/28/2024 10:26:51 pm</t>
  </si>
  <si>
    <t>Mack Meyer</t>
  </si>
  <si>
    <t>mack@venturecapitalmx.com</t>
  </si>
  <si>
    <t>https://www.linkedin.com/in/mack-meyer/</t>
  </si>
  <si>
    <t>'+1 415-999-1250'</t>
  </si>
  <si>
    <t>Venture Capital Mx</t>
  </si>
  <si>
    <t>06/28/2024 9:35:31 pm</t>
  </si>
  <si>
    <t>Laura zuluaga</t>
  </si>
  <si>
    <t>'+57 315 6847605'</t>
  </si>
  <si>
    <t>Zulumania crea</t>
  </si>
  <si>
    <t>06/28/2024 9:11:51 pm</t>
  </si>
  <si>
    <t>Camilo Alejandro Molina Castro</t>
  </si>
  <si>
    <t>https://www.linkedin.com/in/camilo-alejandro-molina-00b261309/</t>
  </si>
  <si>
    <t>'+57 304 5762265'</t>
  </si>
  <si>
    <t>06/28/2024 9:09:27 pm</t>
  </si>
  <si>
    <t>juan.bernalq@gmail.com</t>
  </si>
  <si>
    <t>https://www.linkedin.com/in/juancarlosbernalq?utm_source=share&amp;utm_campaign=share_via&amp;utm_content=profile&amp;utm_medium=ios_app</t>
  </si>
  <si>
    <t>'+57 317 5141022'</t>
  </si>
  <si>
    <t>06/28/2024 9:03:55 pm</t>
  </si>
  <si>
    <t>Sergio Cubillos</t>
  </si>
  <si>
    <t>sergiocues@unisabana.edu.co</t>
  </si>
  <si>
    <t>Sergio cubillos</t>
  </si>
  <si>
    <t>'+57 312 4018415'</t>
  </si>
  <si>
    <t>Publicaciones</t>
  </si>
  <si>
    <t>06/28/2024 8:42:45 pm</t>
  </si>
  <si>
    <t>Marco Antonio Del Olmo</t>
  </si>
  <si>
    <t>marco_del_olmo@hotmail.com</t>
  </si>
  <si>
    <t>https://www.linkedin.com/in/marco-antonio-del-olmo</t>
  </si>
  <si>
    <t>'+57 301 6876234'</t>
  </si>
  <si>
    <t>DOH</t>
  </si>
  <si>
    <t>06/28/2024 8:31:10 pm</t>
  </si>
  <si>
    <t>Juan Alban</t>
  </si>
  <si>
    <t>Gerente@upviewventures.com</t>
  </si>
  <si>
    <t>linkedin.com/in/jpalban/</t>
  </si>
  <si>
    <t>'+57 301 3904886'</t>
  </si>
  <si>
    <t>Upview Ventures</t>
  </si>
  <si>
    <t>06/28/2024 5:27:09 pm</t>
  </si>
  <si>
    <t>Diego Trujillo</t>
  </si>
  <si>
    <t>ceo@xolvus.com</t>
  </si>
  <si>
    <t>https://www.linkedin.com/in/diego-antonio-trujillo-ceballes-01263042/</t>
  </si>
  <si>
    <t>'+57 316 7406818'</t>
  </si>
  <si>
    <t>XOLVUS</t>
  </si>
  <si>
    <t>En construcción</t>
  </si>
  <si>
    <t>06/28/2024 4:35:57 pm</t>
  </si>
  <si>
    <t>06/28/2024 4:02:43 pm</t>
  </si>
  <si>
    <t>Sara Martinez</t>
  </si>
  <si>
    <t>saramartinezf.14@gmail.com</t>
  </si>
  <si>
    <t>https://www.linkedin.com/in/sara-martinez-fernandez/</t>
  </si>
  <si>
    <t>'+57 321 5976685'</t>
  </si>
  <si>
    <t>06/28/2024 3:38:03 pm</t>
  </si>
  <si>
    <t>www.linkedin.com/in/sergio-quintero-ramirez</t>
  </si>
  <si>
    <t>'+57 321 7646080'</t>
  </si>
  <si>
    <t>Cognito AI</t>
  </si>
  <si>
    <t>www.cognitoai.io</t>
  </si>
  <si>
    <t>06/28/2024 3:06:21 pm</t>
  </si>
  <si>
    <t>Ramiro Ledezma Córdoba</t>
  </si>
  <si>
    <t>https://www.linkedin.com/in/ramiro-ledezma/</t>
  </si>
  <si>
    <t>06/28/2024 3:00:38 pm</t>
  </si>
  <si>
    <t>Brayan Garzón</t>
  </si>
  <si>
    <t>bgarzonm@unal.edu.co</t>
  </si>
  <si>
    <t>https://www.linkedin.com/in/brayangarzon/</t>
  </si>
  <si>
    <t>'+57 320 9418799'</t>
  </si>
  <si>
    <t>Decilion</t>
  </si>
  <si>
    <t>06/28/2024 2:22:50 am</t>
  </si>
  <si>
    <t>Francisca Maria da Conceição Campos Costa</t>
  </si>
  <si>
    <t>ceissacontabeis@gmail.com</t>
  </si>
  <si>
    <t>www.linkedin.com/in/ceissa-campos-costa-3015a2270</t>
  </si>
  <si>
    <t>'+55 87 3873-3668'</t>
  </si>
  <si>
    <t>FORMALIZE.CA ASSESSORIA EMPRESARIAL LTDA</t>
  </si>
  <si>
    <t>https://www.formalizeca.com.br/</t>
  </si>
  <si>
    <t>06/28/2024 1:02:39 am</t>
  </si>
  <si>
    <t>https://www.linkedin.com/in/germanmoreno1/</t>
  </si>
  <si>
    <t>'+57 310 8802923'</t>
  </si>
  <si>
    <t>06/28/2024 12:10:35 am</t>
  </si>
  <si>
    <t>'+55 81 99555-2087'</t>
  </si>
  <si>
    <t>Formalize.CA</t>
  </si>
  <si>
    <t>06/28/2024 12:01:38 am</t>
  </si>
  <si>
    <t>Andres Velasco</t>
  </si>
  <si>
    <t>crew94@hotmail.com</t>
  </si>
  <si>
    <t>https://www.linkedin.com/in/andresvelascocook</t>
  </si>
  <si>
    <t>'+51 942 601 218'</t>
  </si>
  <si>
    <t>06/27/2024 11:19:50 pm</t>
  </si>
  <si>
    <t>Omar Ernesto Gonzalez Toro</t>
  </si>
  <si>
    <t>oergoto@gmail.com</t>
  </si>
  <si>
    <t>https://www.linkedin.com/in/omar-ernesto-gonzalez-toro/</t>
  </si>
  <si>
    <t>'+57 300 4565660'</t>
  </si>
  <si>
    <t>CEO - Cofunder</t>
  </si>
  <si>
    <t>06/27/2024 10:14:47 pm</t>
  </si>
  <si>
    <t>06/27/2024 10:10:06 pm</t>
  </si>
  <si>
    <t>Andrea Paola Gomez Jaime</t>
  </si>
  <si>
    <t>https://www.linkedin.com/in/andrea-paola-gomez-jaime-19a484218?utm_source=share&amp;utm_campaign=share_via&amp;utm_content=profile&amp;utm_medium=android_app</t>
  </si>
  <si>
    <t>06/27/2024 10:08:30 pm</t>
  </si>
  <si>
    <t>06/27/2024 9:55:08 pm</t>
  </si>
  <si>
    <t>06/27/2024 9:10:49 pm</t>
  </si>
  <si>
    <t>Test Name 3</t>
  </si>
  <si>
    <t>Testemail3@email</t>
  </si>
  <si>
    <t>'+57 1234566'</t>
  </si>
  <si>
    <t>TestFund Name</t>
  </si>
  <si>
    <t>Test Job TItle3</t>
  </si>
  <si>
    <t>06/27/2024 9:04:45 pm</t>
  </si>
  <si>
    <t>Test Name2</t>
  </si>
  <si>
    <t>TestEmail@email</t>
  </si>
  <si>
    <t>123456</t>
  </si>
  <si>
    <t>Test Company General attendee</t>
  </si>
  <si>
    <t>06/27/2024 7:07:57 pm</t>
  </si>
  <si>
    <t>https://linkedin.com/in/alfredocv</t>
  </si>
  <si>
    <t>'+52 55 1916 1412'</t>
  </si>
  <si>
    <t>www.masu.mx</t>
  </si>
  <si>
    <t>06/27/2024 6:49:09 pm</t>
  </si>
  <si>
    <t>Edgar Turriago ortiz</t>
  </si>
  <si>
    <t>/in/Edgar-turriago-aa3bb13/</t>
  </si>
  <si>
    <t>'+57 310 2344197'</t>
  </si>
  <si>
    <t>Data intelligence ltda</t>
  </si>
  <si>
    <t>Data-intelligence.com</t>
  </si>
  <si>
    <t>06/27/2024 6:44:43 pm</t>
  </si>
  <si>
    <t>Test Attendee Name</t>
  </si>
  <si>
    <t>Testattendeeemail@email</t>
  </si>
  <si>
    <t>Test Linkedin</t>
  </si>
  <si>
    <t>'+57 1 2345679'</t>
  </si>
  <si>
    <t>Test startup name</t>
  </si>
  <si>
    <t>Test startup url</t>
  </si>
  <si>
    <t>Test job title</t>
  </si>
  <si>
    <t>06/27/2024 3:35:51 pm</t>
  </si>
  <si>
    <t>https://www.linkedin.com/in/elmer-ortega-0112ba40/</t>
  </si>
  <si>
    <t>'+57 316 7418902'</t>
  </si>
  <si>
    <t>www.kordev.io</t>
  </si>
  <si>
    <t>06/27/2024 2:52:29 pm</t>
  </si>
  <si>
    <t>Dylan Santiago Lasso Guayara</t>
  </si>
  <si>
    <t>https://www.linkedin.com/in/santiagolassog/</t>
  </si>
  <si>
    <t>'+55 47 99143-3904'</t>
  </si>
  <si>
    <t>06/27/2024 2:54:42 am</t>
  </si>
  <si>
    <t>Julian felipe franky galvis</t>
  </si>
  <si>
    <t>frankyweb3@gmail.com</t>
  </si>
  <si>
    <t>https://www.linkedin.com/in/juli%C3%A1n-felipe-franky-galvis-504857181/</t>
  </si>
  <si>
    <t>'+57 302 8545430'</t>
  </si>
  <si>
    <t>DI Crypto Marketing Agency LLC</t>
  </si>
  <si>
    <t>https://differentinnovation.com/</t>
  </si>
  <si>
    <t>Multimedia Graphic Design</t>
  </si>
  <si>
    <t>06/26/2024 10:06:19 pm</t>
  </si>
  <si>
    <t>Antonio Chaparro Ballesteros</t>
  </si>
  <si>
    <t>antoniochaparroballesteros@hotmail.com</t>
  </si>
  <si>
    <t>JJJ</t>
  </si>
  <si>
    <t>'+57 318 5863581'</t>
  </si>
  <si>
    <t>ENDESA</t>
  </si>
  <si>
    <t>06/26/2024 10:03:38 pm</t>
  </si>
  <si>
    <t>María Gracia García</t>
  </si>
  <si>
    <t>mariagracia.garcia@deel.com</t>
  </si>
  <si>
    <t>https://www.linkedin.com/in/mggarub/</t>
  </si>
  <si>
    <t>'+57 310 3416867'</t>
  </si>
  <si>
    <t>06/26/2024 8:16:44 pm</t>
  </si>
  <si>
    <t>Carolina toro</t>
  </si>
  <si>
    <t>carolina.toro@impulsewsi.com</t>
  </si>
  <si>
    <t>https://www.linkedin.com/in/carolinatorourrea/</t>
  </si>
  <si>
    <t>'+57 304 6190573'</t>
  </si>
  <si>
    <t>06/26/2024 3:03:53 pm</t>
  </si>
  <si>
    <t>lapg130579@gmail.com</t>
  </si>
  <si>
    <t>Fractional CFO - VP ALAYA CAPITAL</t>
  </si>
  <si>
    <t>06/26/2024 2:43:59 pm</t>
  </si>
  <si>
    <t>Giovanni Castro Rodríguez</t>
  </si>
  <si>
    <t>giovanni.castro@honesto.com.co</t>
  </si>
  <si>
    <t>linkedin.com/in/giovanni-castro-rodríguez</t>
  </si>
  <si>
    <t>'+57 313 4933958'</t>
  </si>
  <si>
    <t>TodoTech</t>
  </si>
  <si>
    <t>todotech.com.co</t>
  </si>
  <si>
    <t>Director de Mercadeo</t>
  </si>
  <si>
    <t>06/26/2024 2:25:20 pm</t>
  </si>
  <si>
    <t>DIEGO FELIPE ALFONSO PULIDO</t>
  </si>
  <si>
    <t>Todotech</t>
  </si>
  <si>
    <t>06/26/2024 4:35:38 am</t>
  </si>
  <si>
    <t>Jennifer</t>
  </si>
  <si>
    <t>jenniferlc1605@gmail.com</t>
  </si>
  <si>
    <t>Jenniferladino1605</t>
  </si>
  <si>
    <t>'+57 319 3078292'</t>
  </si>
  <si>
    <t>ladino</t>
  </si>
  <si>
    <t>Ladino.com.co</t>
  </si>
  <si>
    <t>06/26/2024 4:02:57 am</t>
  </si>
  <si>
    <t>Duvan Acevedo</t>
  </si>
  <si>
    <t>duvan.acevedo@naikka.co</t>
  </si>
  <si>
    <t>https://www.linkedin.com/in/duvanacevedom/</t>
  </si>
  <si>
    <t>'+57 317 6162000'</t>
  </si>
  <si>
    <t>Naikka</t>
  </si>
  <si>
    <t>naikka.co</t>
  </si>
  <si>
    <t>06/26/2024 2:47:59 am</t>
  </si>
  <si>
    <t>Paola Melo</t>
  </si>
  <si>
    <t>paolamelovasquez@gmail.com</t>
  </si>
  <si>
    <t>Echa un vistazo al perfil de Paola Andrea Melo Vasquez en LinkedIn</t>
  </si>
  <si>
    <t>'+57 312 4175719'</t>
  </si>
  <si>
    <t>Viajando con Pao</t>
  </si>
  <si>
    <t>https://www.instagram.com/viajandoconpao_?igsh=MWpwNHJ0bm5wNjl5OA%3D%3D&amp;utm_source=qr</t>
  </si>
  <si>
    <t>06/26/2024 12:39:53 am</t>
  </si>
  <si>
    <t>evertec inc</t>
  </si>
  <si>
    <t>06/25/2024 11:29:36 pm</t>
  </si>
  <si>
    <t>Valentina Arango</t>
  </si>
  <si>
    <t>valdesigncol@gmail.com</t>
  </si>
  <si>
    <t>https://www.linkedin.com/in/valentina-arango-tenorio?utm_source=share&amp;utm_campaign=share_via&amp;utm_content=profile&amp;utm_medium=android_app</t>
  </si>
  <si>
    <t>'+57 316 3491584'</t>
  </si>
  <si>
    <t>Valdesign</t>
  </si>
  <si>
    <t>06/25/2024 9:51:16 pm</t>
  </si>
  <si>
    <t>https://www.linkedin.com/in/acontreras09/</t>
  </si>
  <si>
    <t>'+57 316 5378265'</t>
  </si>
  <si>
    <t>AskingRoom</t>
  </si>
  <si>
    <t>www.askingroom.com</t>
  </si>
  <si>
    <t>06/25/2024 8:01:13 pm</t>
  </si>
  <si>
    <t>daniel@creditop.com</t>
  </si>
  <si>
    <t>https://www.linkedin.com/in/daniel-garzón-1a570a70/</t>
  </si>
  <si>
    <t>'+57 300 2083292'</t>
  </si>
  <si>
    <t>Creditop</t>
  </si>
  <si>
    <t>https://creditop.com</t>
  </si>
  <si>
    <t>06/25/2024 6:20:57 pm</t>
  </si>
  <si>
    <t>santiago@foodology.com.co</t>
  </si>
  <si>
    <t>https://www.linkedin.com/in/santiago-rojas-ricaurte/</t>
  </si>
  <si>
    <t>06/25/2024 4:08:08 pm</t>
  </si>
  <si>
    <t>oscara010600@gmail.com</t>
  </si>
  <si>
    <t>Oscarbulla</t>
  </si>
  <si>
    <t>'+57 310 7960293'</t>
  </si>
  <si>
    <t>Reck 360</t>
  </si>
  <si>
    <t>06/25/2024 3:49:32 pm</t>
  </si>
  <si>
    <t>Paloma González</t>
  </si>
  <si>
    <t>paloma.gonzalez@daikin.com.mx</t>
  </si>
  <si>
    <t>https://www.linkedin.com/in/paloma-gonz%C3%A1lez-quijano-893b209a/</t>
  </si>
  <si>
    <t>'+52 56 4171 7872'</t>
  </si>
  <si>
    <t>Daikin Latam</t>
  </si>
  <si>
    <t>Business Development Coordinator</t>
  </si>
  <si>
    <t>06/25/2024 3:14:03 pm</t>
  </si>
  <si>
    <t>https://www.vabble.io/</t>
  </si>
  <si>
    <t>'+44 7850 161092'</t>
  </si>
  <si>
    <t>06/25/2024 2:20:12 pm</t>
  </si>
  <si>
    <t>06/25/2024 2:08:46 pm</t>
  </si>
  <si>
    <t>Paola Cárdenas</t>
  </si>
  <si>
    <t>Paola.cardenas@xldata.com.co</t>
  </si>
  <si>
    <t>www.linkedin.com/in/paola-cárdenas-3a54756a</t>
  </si>
  <si>
    <t>'+57 300 6747445'</t>
  </si>
  <si>
    <t>XLDATA CONSULTING S.A.S</t>
  </si>
  <si>
    <t>www.xldata.com.co</t>
  </si>
  <si>
    <t>06/25/2024 1:32:20 pm</t>
  </si>
  <si>
    <t>https://www.linkedin.com/in/feliperiverareina/</t>
  </si>
  <si>
    <t>'+57 312 4287706'</t>
  </si>
  <si>
    <t>Head of Research &amp; Discovery</t>
  </si>
  <si>
    <t>06/25/2024 1:21:20 pm</t>
  </si>
  <si>
    <t>MANUEL FERNANDO JIMENEZ</t>
  </si>
  <si>
    <t>manueljimenez910@gmail.com</t>
  </si>
  <si>
    <t>https://www.linkedin.com/in/manuel-fernando-jimenez-ascencio-65016944?utm_source=share&amp;utm_campaign=share_via&amp;utm_content=profile&amp;utm_medium=android_app</t>
  </si>
  <si>
    <t>'+57 311 8950779'</t>
  </si>
  <si>
    <t>MEMORIES</t>
  </si>
  <si>
    <t>06/25/2024 11:06:34 am</t>
  </si>
  <si>
    <t>'+57 313 8856057'</t>
  </si>
  <si>
    <t>Refugio Aventura</t>
  </si>
  <si>
    <t>www.refugioaventura.com</t>
  </si>
  <si>
    <t>Odontóloga</t>
  </si>
  <si>
    <t>06/25/2024 9:15:03 am</t>
  </si>
  <si>
    <t>06/25/2024 7:30:14 am</t>
  </si>
  <si>
    <t>Carlos García</t>
  </si>
  <si>
    <t>carlosgrcia@yahoo.com</t>
  </si>
  <si>
    <t>linkedin.com/in/carlosgrcia9</t>
  </si>
  <si>
    <t>'+52 449 397 2181'</t>
  </si>
  <si>
    <t>Camtom</t>
  </si>
  <si>
    <t>camtomx.com</t>
  </si>
  <si>
    <t>06/25/2024 3:07:25 am</t>
  </si>
  <si>
    <t>https://www.linkedin.com/in/natycastaneda</t>
  </si>
  <si>
    <t>'+52 55 1302 5039'</t>
  </si>
  <si>
    <t>medconnectlatam.com</t>
  </si>
  <si>
    <t>06/25/2024 2:37:35 am</t>
  </si>
  <si>
    <t>06/25/2024 2:22:03 am</t>
  </si>
  <si>
    <t>Andrea Patiño</t>
  </si>
  <si>
    <t>EXITOREP@YAHOO.COM</t>
  </si>
  <si>
    <t>Paopat78</t>
  </si>
  <si>
    <t>'+57 32044921404'</t>
  </si>
  <si>
    <t>Biscoitos.e mel</t>
  </si>
  <si>
    <t>06/25/2024 2:13:43 am</t>
  </si>
  <si>
    <t>Stephen Akinola</t>
  </si>
  <si>
    <t>akinolastephen7@gmail.com</t>
  </si>
  <si>
    <t>https://www.linkedin.com/in/stephenakinola</t>
  </si>
  <si>
    <t>'+234 810 560 7948'</t>
  </si>
  <si>
    <t>Digital Badger internet</t>
  </si>
  <si>
    <t>06/25/2024 1:37:18 am</t>
  </si>
  <si>
    <t>Lorena Restrepo</t>
  </si>
  <si>
    <t>lorele323@gmail.com</t>
  </si>
  <si>
    <t>Lorena.restrepo2</t>
  </si>
  <si>
    <t>'+57 314 7710342'</t>
  </si>
  <si>
    <t>Cofiatex</t>
  </si>
  <si>
    <t>06/25/2024 1:23:29 am</t>
  </si>
  <si>
    <t>Oscar Machuca</t>
  </si>
  <si>
    <t>oscarmachuca@gmail.com</t>
  </si>
  <si>
    <t>omachucam</t>
  </si>
  <si>
    <t>'+1 267-212-6856'</t>
  </si>
  <si>
    <t>EastPun'kPixel</t>
  </si>
  <si>
    <t>06/25/2024 1:20:14 am</t>
  </si>
  <si>
    <t>Cristina Rueda</t>
  </si>
  <si>
    <t>nutraliabga@gmail.con</t>
  </si>
  <si>
    <t>'+57 316 6430258'</t>
  </si>
  <si>
    <t>Nutralia</t>
  </si>
  <si>
    <t>Nutricionista</t>
  </si>
  <si>
    <t>06/25/2024 1:12:51 am</t>
  </si>
  <si>
    <t>Oscar velez</t>
  </si>
  <si>
    <t>https://www.linkedin.com/in/oscar-velez</t>
  </si>
  <si>
    <t>06/25/2024 1:12:02 am</t>
  </si>
  <si>
    <t>Carlos Andrés Ramírez Garcerá</t>
  </si>
  <si>
    <t>https://www.linkedin.com/in/carlos-andr%C3%A9s-ram%C3%ADrez-garcer%C3%A1-905593211/</t>
  </si>
  <si>
    <t>'+57 304 4206550'</t>
  </si>
  <si>
    <t>https://areco.com.co/</t>
  </si>
  <si>
    <t>Técnico Contable</t>
  </si>
  <si>
    <t>06/25/2024 1:09:44 am</t>
  </si>
  <si>
    <t>MILU</t>
  </si>
  <si>
    <t>WWW.MILUSAAS.COM</t>
  </si>
  <si>
    <t>06/25/2024 12:55:01 am</t>
  </si>
  <si>
    <t>DealerFI</t>
  </si>
  <si>
    <t>06/25/2024 12:53:42 am</t>
  </si>
  <si>
    <t>Ivan Rico</t>
  </si>
  <si>
    <t>ivanrico@hotmail.com</t>
  </si>
  <si>
    <t>ivanfeliperico</t>
  </si>
  <si>
    <t>'+57 313 2954629'</t>
  </si>
  <si>
    <t>06/25/2024 12:52:50 am</t>
  </si>
  <si>
    <t>juanksala@hotmail.com</t>
  </si>
  <si>
    <t>Jcsalavarrieta</t>
  </si>
  <si>
    <t>'+57 312 5720041'</t>
  </si>
  <si>
    <t>Colinnovacion sas</t>
  </si>
  <si>
    <t>06/25/2024 12:51:38 am</t>
  </si>
  <si>
    <t>Sebastian Serrano</t>
  </si>
  <si>
    <t>sebastian97-06@hotmail.com</t>
  </si>
  <si>
    <t>Juansebastianserrano</t>
  </si>
  <si>
    <t>'+57 321 3058703'</t>
  </si>
  <si>
    <t>Uss titanium</t>
  </si>
  <si>
    <t>06/25/2024 12:51:07 am</t>
  </si>
  <si>
    <t>Diego Molano Velez</t>
  </si>
  <si>
    <t>dgomao@gmail.com</t>
  </si>
  <si>
    <t>https://www.linkedin.com/in/diego-molano-velez-24107220a/</t>
  </si>
  <si>
    <t>'+57 316 5264006'</t>
  </si>
  <si>
    <t>AventuraDigitalShop</t>
  </si>
  <si>
    <t>06/25/2024 12:50:36 am</t>
  </si>
  <si>
    <t>Ivan Delgado</t>
  </si>
  <si>
    <t>ivandaro155@gmail.com</t>
  </si>
  <si>
    <t>https://www.linkedin.com/in/ivand10</t>
  </si>
  <si>
    <t>'+57 30143615'</t>
  </si>
  <si>
    <t>Cheers</t>
  </si>
  <si>
    <t>06/25/2024 12:41:08 am</t>
  </si>
  <si>
    <t>Miguel Ojeda</t>
  </si>
  <si>
    <t>miguel.ojeda@celes.app</t>
  </si>
  <si>
    <t>https://www.linkedin.com/in/miguel-ojeda-smith-26b954139?utm_source=share&amp;utm_campaign=share_via&amp;utm_content=profile&amp;utm_medium=android_app</t>
  </si>
  <si>
    <t>'+57 316 6455940'</t>
  </si>
  <si>
    <t>06/25/2024 12:40:53 am</t>
  </si>
  <si>
    <t>Fernando Solano</t>
  </si>
  <si>
    <t>fernando@globaledictum.com</t>
  </si>
  <si>
    <t>https://www.linkedin.com/in/fernando-augusto-solano-villareal-77071a78?utm_source=share&amp;utm_campaign=share_via&amp;utm_content=profile&amp;utm_medium=ios_app</t>
  </si>
  <si>
    <t>'+57 300 3385518'</t>
  </si>
  <si>
    <t>Edictum sas</t>
  </si>
  <si>
    <t>https://quieromiedicto.com/</t>
  </si>
  <si>
    <t>06/25/2024 12:39:25 am</t>
  </si>
  <si>
    <t>Carlos pai</t>
  </si>
  <si>
    <t>comercial@mcgroupp.com</t>
  </si>
  <si>
    <t>https://co.linkedin.com/in/carlos-fernando-pai-tufi%C3%B1o-068992252?trk=public_profile_samename-profile</t>
  </si>
  <si>
    <t>'+57 310 5164231'</t>
  </si>
  <si>
    <t>M&amp;C GROUP</t>
  </si>
  <si>
    <t>06/25/2024 12:38:18 am</t>
  </si>
  <si>
    <t>Ronaldvillegasg</t>
  </si>
  <si>
    <t>'+57 316 0408021'</t>
  </si>
  <si>
    <t>Bsh Consultorias</t>
  </si>
  <si>
    <t>Líder proyectos</t>
  </si>
  <si>
    <t>06/25/2024 12:37:59 am</t>
  </si>
  <si>
    <t>Ana María  Acevedo</t>
  </si>
  <si>
    <t>ana.acevedo.ferreira@gmail.com</t>
  </si>
  <si>
    <t>https://www.linkedin.com/in/ana-acefe?utm_source=share&amp;utm_campaign=share_via&amp;utm_content=profile&amp;utm_medium=ios_app</t>
  </si>
  <si>
    <t>'+57 313 4892816'</t>
  </si>
  <si>
    <t>06/24/2024 11:59:39 pm</t>
  </si>
  <si>
    <t>https://www.linkedin.com/in/daniel-lozano-7a3320194/</t>
  </si>
  <si>
    <t>'+57 304 4700780'</t>
  </si>
  <si>
    <t>06/24/2024 8:25:54 pm</t>
  </si>
  <si>
    <t>https://www.linkedin.com/in/angel-santiago-avenda%C3%B1o-ca%C3%B1on-73b78a1b7/</t>
  </si>
  <si>
    <t>'+57 312 5196021'</t>
  </si>
  <si>
    <t>06/24/2024 8:23:04 pm</t>
  </si>
  <si>
    <t>http://linkedin.com/in/luz-angelica-rincon-sanchez</t>
  </si>
  <si>
    <t>'+57 305 3199057'</t>
  </si>
  <si>
    <t>https://micandpose.com/</t>
  </si>
  <si>
    <t>Directora creativa</t>
  </si>
  <si>
    <t>06/24/2024 7:30:29 pm</t>
  </si>
  <si>
    <t>Laura Zuluaga Pineda</t>
  </si>
  <si>
    <t>https://co.linkedin.com/in/laura-zuluaga-pineda?original_referer=https%3A%2F%2Fwww.google.com%2F</t>
  </si>
  <si>
    <t>'+57 312 3727253'</t>
  </si>
  <si>
    <t>https://co.linkedin.com/in/biotech-network-latam-459bb8293</t>
  </si>
  <si>
    <t>Community Leader for Biotechnology Entrepreneurship</t>
  </si>
  <si>
    <t>06/24/2024 6:52:12 pm</t>
  </si>
  <si>
    <t>06/24/2024 6:17:22 pm</t>
  </si>
  <si>
    <t>https://www.linkedin.com/in/fmauricios/</t>
  </si>
  <si>
    <t>'+57 301 4813988'</t>
  </si>
  <si>
    <t>06/24/2024 5:39:44 pm</t>
  </si>
  <si>
    <t>Activeone</t>
  </si>
  <si>
    <t>06/24/2024 5:01:13 pm</t>
  </si>
  <si>
    <t>Camilo orozco</t>
  </si>
  <si>
    <t>ceo@shareflow.me</t>
  </si>
  <si>
    <t>https://www.linkedin.com/in/soycamiloorozco?utm_source=share&amp;utm_campaign=share_via&amp;utm_content=profile&amp;utm_medium=ios_app</t>
  </si>
  <si>
    <t>'+57 350 4447610'</t>
  </si>
  <si>
    <t>Shareflow</t>
  </si>
  <si>
    <t>Shareflow.me</t>
  </si>
  <si>
    <t>06/24/2024 3:59:42 pm</t>
  </si>
  <si>
    <t>https://www.linkedin.com/in/jos%C3%A9-ven%C3%A2ncio-demarque-5a531444/</t>
  </si>
  <si>
    <t>'+55 11 96399-3755'</t>
  </si>
  <si>
    <t>06/24/2024 3:28:23 pm</t>
  </si>
  <si>
    <t>06/24/2024 3:27:29 pm</t>
  </si>
  <si>
    <t>06/24/2024 2:51:17 pm</t>
  </si>
  <si>
    <t>Andre Wertheimer Pascual</t>
  </si>
  <si>
    <t>apascual@040ventures.com</t>
  </si>
  <si>
    <t>https://www.linkedin.com/in/andre-wertheimer-pascual/</t>
  </si>
  <si>
    <t>'+55 21 97651-7589'</t>
  </si>
  <si>
    <t>040 Ventures</t>
  </si>
  <si>
    <t>06/24/2024 2:39:35 pm</t>
  </si>
  <si>
    <t>Vinicius Bitencourt</t>
  </si>
  <si>
    <t>vinicius@flowvista.tech</t>
  </si>
  <si>
    <t>https://www.linkedin.com/in/vinibitencourt/</t>
  </si>
  <si>
    <t>'+55 54 99998-0942'</t>
  </si>
  <si>
    <t>Flow Vista</t>
  </si>
  <si>
    <t>https://flowvista.tech/</t>
  </si>
  <si>
    <t>06/24/2024 1:59:58 pm</t>
  </si>
  <si>
    <t>Juan Pablo Aguirre</t>
  </si>
  <si>
    <t>juan.aguirre@salesforce.com</t>
  </si>
  <si>
    <t>https://www.linkedin.com/in/juanaguirree/</t>
  </si>
  <si>
    <t>'+57 318 7954051'</t>
  </si>
  <si>
    <t>06/24/2024 1:59:20 pm</t>
  </si>
  <si>
    <t>Cesar Mora</t>
  </si>
  <si>
    <t>cesaramorap@hotmail.com</t>
  </si>
  <si>
    <t>https://www.linkedin.com/in/cesarmorap/</t>
  </si>
  <si>
    <t>'+57 313 8883723'</t>
  </si>
  <si>
    <t>06/24/2024 12:47:16 am</t>
  </si>
  <si>
    <t>Richard Pichardo</t>
  </si>
  <si>
    <t>rrpichardo@gmail.com</t>
  </si>
  <si>
    <t>www.linkedin.com/in/rrpichardo</t>
  </si>
  <si>
    <t>'+1 253-237-4249'</t>
  </si>
  <si>
    <t>Neuron Studios</t>
  </si>
  <si>
    <t>www.neuron-studios.com</t>
  </si>
  <si>
    <t>06/23/2024 11:43:30 pm</t>
  </si>
  <si>
    <t>Jonh Fernando Castellanos Suarez</t>
  </si>
  <si>
    <t>fernando@bum360.com</t>
  </si>
  <si>
    <t>https://www.linkedin.com/in/soyfernandodigital/</t>
  </si>
  <si>
    <t>'+57 311 8109623'</t>
  </si>
  <si>
    <t>Bum360.com</t>
  </si>
  <si>
    <t>bum360.com</t>
  </si>
  <si>
    <t>06/23/2024 10:44:59 pm</t>
  </si>
  <si>
    <t>Carolina Paz</t>
  </si>
  <si>
    <t>carolina.paz.rojas.cp@gmail.com</t>
  </si>
  <si>
    <t>Carolina paz Rojas</t>
  </si>
  <si>
    <t>'+57 316 4712569'</t>
  </si>
  <si>
    <t>06/23/2024 10:41:31 pm</t>
  </si>
  <si>
    <t>https://ar.linkedin.com/in/tomasgrosskopf</t>
  </si>
  <si>
    <t>'+54 9 11 4436-1855'</t>
  </si>
  <si>
    <t>06/23/2024 8:50:32 pm</t>
  </si>
  <si>
    <t>Laura Zamora</t>
  </si>
  <si>
    <t>carolinazamora0205@gmail.com</t>
  </si>
  <si>
    <t>https://www.linkedin.com/in/lczamora/</t>
  </si>
  <si>
    <t>'+44 7742 032767'</t>
  </si>
  <si>
    <t>06/23/2024 5:57:39 pm</t>
  </si>
  <si>
    <t>Omar Benavides</t>
  </si>
  <si>
    <t>oabenavidesd@gmai.com</t>
  </si>
  <si>
    <t>https://www.linkedin.com/in/omar-benavides-d/</t>
  </si>
  <si>
    <t>'+57 311 5413623'</t>
  </si>
  <si>
    <t>weedboxy</t>
  </si>
  <si>
    <t>www.weedboxy.com</t>
  </si>
  <si>
    <t>presidente</t>
  </si>
  <si>
    <t>06/23/2024 12:19:52 pm</t>
  </si>
  <si>
    <t>https://www.linkedin.com/in/julievib</t>
  </si>
  <si>
    <t>'+57 301 6085773'</t>
  </si>
  <si>
    <t>06/23/2024 3:31:58 am</t>
  </si>
  <si>
    <t>Juan Carlos zuniga</t>
  </si>
  <si>
    <t>jzuniga@e2energiaeficiente.com</t>
  </si>
  <si>
    <t>Juan Carlos zuniga Gutiérrez</t>
  </si>
  <si>
    <t>'+57 317 4024615'</t>
  </si>
  <si>
    <t>E2 energía eficiente</t>
  </si>
  <si>
    <t>06/21/2024 10:22:04 pm</t>
  </si>
  <si>
    <t>carlos.magno@hubcerrado.com.br</t>
  </si>
  <si>
    <t>http://linkedin.com/in/C4rL0sM4gn0</t>
  </si>
  <si>
    <t>'+55 62 98494-2910'</t>
  </si>
  <si>
    <t>Innovation Specialist</t>
  </si>
  <si>
    <t>06/21/2024 8:14:03 pm</t>
  </si>
  <si>
    <t>https://www.linkedin.com/in/marcelo-cardona/</t>
  </si>
  <si>
    <t>'+52 33 5331 5163'</t>
  </si>
  <si>
    <t>06/21/2024 7:23:06 pm</t>
  </si>
  <si>
    <t>mperalta@elsa360.com</t>
  </si>
  <si>
    <t>https://www.linkedin.com/in/manuel-peralta-b5988120a</t>
  </si>
  <si>
    <t>06/21/2024 4:35:21 pm</t>
  </si>
  <si>
    <t>Alejandro Berrones Mendoza</t>
  </si>
  <si>
    <t>https://www.linkedin.com/in/alejandro-berrones-mendoza/</t>
  </si>
  <si>
    <t>'+52 248 185 7177'</t>
  </si>
  <si>
    <t>06/21/2024 4:25:04 pm</t>
  </si>
  <si>
    <t>verocendales@gmail.com</t>
  </si>
  <si>
    <t>https://www.linkedin.com/in/veronicacendales/</t>
  </si>
  <si>
    <t>'+57 318 4871073'</t>
  </si>
  <si>
    <t>Todo por contar</t>
  </si>
  <si>
    <t>06/21/2024 1:51:08 pm</t>
  </si>
  <si>
    <t>Juanita Duque</t>
  </si>
  <si>
    <t>juanita.duque@seccuri.com</t>
  </si>
  <si>
    <t>https://www.linkedin.com/in/juanita-duque-24927878</t>
  </si>
  <si>
    <t>'+57 315 4119596'</t>
  </si>
  <si>
    <t>Seccuri</t>
  </si>
  <si>
    <t>https://www.seccuri.com</t>
  </si>
  <si>
    <t>06/21/2024 1:09:16 pm</t>
  </si>
  <si>
    <t>Artur Gibbon</t>
  </si>
  <si>
    <t>arturgibbon@furg.br</t>
  </si>
  <si>
    <t>'@arturgibbon'</t>
  </si>
  <si>
    <t>'+55 53 99963-1012'</t>
  </si>
  <si>
    <t>Anprotec</t>
  </si>
  <si>
    <t>06/20/2024 10:09:48 pm</t>
  </si>
  <si>
    <t>Andres Felipe Solano Guarin</t>
  </si>
  <si>
    <t>andres@grupodot.com</t>
  </si>
  <si>
    <t>https://www.linkedin.com/in/andresfsg28/</t>
  </si>
  <si>
    <t>'+57 300 5795684'</t>
  </si>
  <si>
    <t>06/20/2024 9:35:56 pm</t>
  </si>
  <si>
    <t>06/20/2024 8:42:12 pm</t>
  </si>
  <si>
    <t>Erika Jacob</t>
  </si>
  <si>
    <t>jacob.erika@gmail.com</t>
  </si>
  <si>
    <t>https://www.linkedin.com/in/%C3%A9rika-jacob-55360046?utm_source=share&amp;utm_campaign=share_via&amp;utm_content=profile&amp;utm_medium=ios_app</t>
  </si>
  <si>
    <t>'+55 67 99221-0109'</t>
  </si>
  <si>
    <t>Business developer</t>
  </si>
  <si>
    <t>06/20/2024 7:56:10 am</t>
  </si>
  <si>
    <t>http://linkedin.com/in/mauricio-rodriguez-46a927287</t>
  </si>
  <si>
    <t>Logiprecise</t>
  </si>
  <si>
    <t>06/20/2024 6:18:28 am</t>
  </si>
  <si>
    <t>Esteban Quijano</t>
  </si>
  <si>
    <t>Esteban quijano</t>
  </si>
  <si>
    <t>'+57 314 6488901'</t>
  </si>
  <si>
    <t>06/20/2024 3:43:37 am</t>
  </si>
  <si>
    <t>https://co.linkedin.com/in/brayan-parra-5b63531b0</t>
  </si>
  <si>
    <t>'+57 322 6867829'</t>
  </si>
  <si>
    <t>Mi empleo</t>
  </si>
  <si>
    <t>Miempleo.co</t>
  </si>
  <si>
    <t>06/20/2024 12:44:20 am</t>
  </si>
  <si>
    <t>manuel@test</t>
  </si>
  <si>
    <t>teslinkedin</t>
  </si>
  <si>
    <t>'+57 6 5654654'</t>
  </si>
  <si>
    <t>Company</t>
  </si>
  <si>
    <t>JobTile</t>
  </si>
  <si>
    <t>06/19/2024 8:26:38 pm</t>
  </si>
  <si>
    <t>06/19/2024 7:20:08 pm</t>
  </si>
  <si>
    <t>Nicolas Penagos</t>
  </si>
  <si>
    <t>nicolas@digitalghp.com</t>
  </si>
  <si>
    <t>https://www.linkedin.com/in/nicolas-penagos/</t>
  </si>
  <si>
    <t>'+57 314 6616324'</t>
  </si>
  <si>
    <t>Digital Ghp</t>
  </si>
  <si>
    <t>06/19/2024 5:30:54 pm</t>
  </si>
  <si>
    <t>06/19/2024 4:47:33 pm</t>
  </si>
  <si>
    <t>Sergio Piñeros</t>
  </si>
  <si>
    <t>spineros@fastcloudconsulting.com</t>
  </si>
  <si>
    <t>https://www.linkedin.com/in/sergio-pi%C3%B1eros/</t>
  </si>
  <si>
    <t>'+57 302 7108727'</t>
  </si>
  <si>
    <t>Fast Cloud Consulting</t>
  </si>
  <si>
    <t>06/19/2024 2:56:23 pm</t>
  </si>
  <si>
    <t>Marlom umaña</t>
  </si>
  <si>
    <t>'+57 310 8015452'</t>
  </si>
  <si>
    <t>Televisa univision - vix</t>
  </si>
  <si>
    <t>06/19/2024 1:12:52 pm</t>
  </si>
  <si>
    <t>Valentina Pinzón</t>
  </si>
  <si>
    <t>vpinzon@procibernetica.com</t>
  </si>
  <si>
    <t>https://www.linkedin.com/in/vpinzon/</t>
  </si>
  <si>
    <t>'+57 321 2456483'</t>
  </si>
  <si>
    <t>06/19/2024 11:20:26 am</t>
  </si>
  <si>
    <t>juanruiz555@icloud.com</t>
  </si>
  <si>
    <t>'+57 311 5230909'</t>
  </si>
  <si>
    <t>Teleperformance - EAN University</t>
  </si>
  <si>
    <t>06/19/2024 4:23:30 am</t>
  </si>
  <si>
    <t>https://www.linkedin.com/in/paolobianciotti/</t>
  </si>
  <si>
    <t>'+54 351 684-2414'</t>
  </si>
  <si>
    <t>www.drimcom.com.ar</t>
  </si>
  <si>
    <t>06/19/2024 2:43:36 am</t>
  </si>
  <si>
    <t>Hugo Alexander Martinez Gallego</t>
  </si>
  <si>
    <t>hmartinez@rcnradio.com.co</t>
  </si>
  <si>
    <t>https://www.linkedin.com/in/hugomartinezgallego/</t>
  </si>
  <si>
    <t>'+57 311 2163927'</t>
  </si>
  <si>
    <t>Rcn Radio</t>
  </si>
  <si>
    <t>06/18/2024 8:46:33 pm</t>
  </si>
  <si>
    <t>Brian Ochoa</t>
  </si>
  <si>
    <t>https://www.linkedin.com/in/brian-ochoa/</t>
  </si>
  <si>
    <t>'+57 317 5331614'</t>
  </si>
  <si>
    <t>FS</t>
  </si>
  <si>
    <t>FS.com</t>
  </si>
  <si>
    <t>Product</t>
  </si>
  <si>
    <t>06/18/2024 8:31:51 pm</t>
  </si>
  <si>
    <t>Manuel Test</t>
  </si>
  <si>
    <t>test@1aQsdf</t>
  </si>
  <si>
    <t>06/18/2024 8:29:24 pm</t>
  </si>
  <si>
    <t>Camila Prieto</t>
  </si>
  <si>
    <t>creative@baboom.marketing</t>
  </si>
  <si>
    <t>'+57 320 5428760'</t>
  </si>
  <si>
    <t>www.baboom.marketing</t>
  </si>
  <si>
    <t>06/18/2024 8:21:10 pm</t>
  </si>
  <si>
    <t>06/18/2024 8:10:01 pm</t>
  </si>
  <si>
    <t>Alejandro Gomez</t>
  </si>
  <si>
    <t>Ale.9503@hotmail.com</t>
  </si>
  <si>
    <t>Nalejob</t>
  </si>
  <si>
    <t>'+57 310 8195437'</t>
  </si>
  <si>
    <t>06/18/2024 7:57:35 pm</t>
  </si>
  <si>
    <t>https://www.linkedin.com/in/santiago-carvajal-goenaga-a80896175/</t>
  </si>
  <si>
    <t>https://www.instagram.com/spacedanta/</t>
  </si>
  <si>
    <t>06/18/2024 6:40:09 pm</t>
  </si>
  <si>
    <t>06/18/2024 6:18:30 pm</t>
  </si>
  <si>
    <t>06/18/2024 5:04:08 pm</t>
  </si>
  <si>
    <t>Benedicte Agnano</t>
  </si>
  <si>
    <t>BAGNANO@ITS.JNJ.COM</t>
  </si>
  <si>
    <t>'+57 321 4603608'</t>
  </si>
  <si>
    <t>06/18/2024 4:37:42 pm</t>
  </si>
  <si>
    <t>Ana Maria Chacon</t>
  </si>
  <si>
    <t>https://www.linkedin.com/in/ana-maria-chacon/</t>
  </si>
  <si>
    <t>'+57 312 4456666'</t>
  </si>
  <si>
    <t>Jhonson &amp; Jhonson</t>
  </si>
  <si>
    <t>06/18/2024 3:15:03 pm</t>
  </si>
  <si>
    <t>Nelsy Adriana sanchez</t>
  </si>
  <si>
    <t>nelsy.sanchez@siigo.com</t>
  </si>
  <si>
    <t>https://www.linkedin.com/in/nelsy-sanchez/</t>
  </si>
  <si>
    <t>'+57 310 7697150'</t>
  </si>
  <si>
    <t>Fundación Siigo</t>
  </si>
  <si>
    <t>06/18/2024 2:19:36 pm</t>
  </si>
  <si>
    <t>06/18/2024 1:52:35 pm</t>
  </si>
  <si>
    <t>Diego Martinez</t>
  </si>
  <si>
    <t>diegoamartinezf@hotmail.com</t>
  </si>
  <si>
    <t>https://www.linkedin.com/in/diego-armando-martinez-florez</t>
  </si>
  <si>
    <t>'+57 322 4257766'</t>
  </si>
  <si>
    <t>06/18/2024 1:24:41 pm</t>
  </si>
  <si>
    <t>06/18/2024 5:09:51 am</t>
  </si>
  <si>
    <t>Diosimar</t>
  </si>
  <si>
    <t>diosimarmh@gmail.com</t>
  </si>
  <si>
    <t>Sonthave</t>
  </si>
  <si>
    <t>'+57 300 6552912'</t>
  </si>
  <si>
    <t>Nontengo</t>
  </si>
  <si>
    <t>06/17/2024 10:49:06 pm</t>
  </si>
  <si>
    <t>Fractional CFO</t>
  </si>
  <si>
    <t>06/17/2024 10:38:49 pm</t>
  </si>
  <si>
    <t>https://www.linkedin.com/in/andresflorezllano/</t>
  </si>
  <si>
    <t>'+57 350 5247168'</t>
  </si>
  <si>
    <t>06/17/2024 10:37:39 pm</t>
  </si>
  <si>
    <t>CTO Investor</t>
  </si>
  <si>
    <t>06/17/2024 5:18:33 pm</t>
  </si>
  <si>
    <t>213</t>
  </si>
  <si>
    <t>06/17/2024 5:11:44 pm</t>
  </si>
  <si>
    <t>Diana Huapaya Castro</t>
  </si>
  <si>
    <t>dianahuapayacastro@gmail.com</t>
  </si>
  <si>
    <t>didihuapaya</t>
  </si>
  <si>
    <t>'+51 977 452 931'</t>
  </si>
  <si>
    <t>06/17/2024 5:05:31 pm</t>
  </si>
  <si>
    <t>'+57 320 8942477'</t>
  </si>
  <si>
    <t>06/17/2024 4:56:42 pm</t>
  </si>
  <si>
    <t>Paola Mesa</t>
  </si>
  <si>
    <t>06/17/2024 4:52:56 pm</t>
  </si>
  <si>
    <t>asfd</t>
  </si>
  <si>
    <t>06/17/2024 4:52:27 pm</t>
  </si>
  <si>
    <t>start</t>
  </si>
  <si>
    <t>startup url</t>
  </si>
  <si>
    <t>06/17/2024 4:13:07 pm</t>
  </si>
  <si>
    <t>email@emai</t>
  </si>
  <si>
    <t>job title</t>
  </si>
  <si>
    <t>06/17/2024 4:12:29 pm</t>
  </si>
  <si>
    <t>/Josebaquero</t>
  </si>
  <si>
    <t>Www.desufuturo.com</t>
  </si>
  <si>
    <t>Desufuturo</t>
  </si>
  <si>
    <t>06/17/2024 4:11:39 pm</t>
  </si>
  <si>
    <t>06/17/2024 4:11:07 pm</t>
  </si>
  <si>
    <t>linked</t>
  </si>
  <si>
    <t>startup name</t>
  </si>
  <si>
    <t>06/17/2024 4:08:54 pm</t>
  </si>
  <si>
    <t>asdfasdf</t>
  </si>
  <si>
    <t>06/17/2024 3:58:18 pm</t>
  </si>
  <si>
    <t>06/17/2024 3:47:08 pm</t>
  </si>
  <si>
    <t>Diana Margarita Araque Torres</t>
  </si>
  <si>
    <t>margarita@edlatamalliance.com</t>
  </si>
  <si>
    <t>Margarita Araque</t>
  </si>
  <si>
    <t>'+57 300 3002915'</t>
  </si>
  <si>
    <t>EdLatam Alliance</t>
  </si>
  <si>
    <t>06/17/2024 3:37:20 pm</t>
  </si>
  <si>
    <t>06/17/2024 3:33:35 pm</t>
  </si>
  <si>
    <t>06/17/2024 3:32:59 pm</t>
  </si>
  <si>
    <t>06/17/2024 3:29:38 pm</t>
  </si>
  <si>
    <t>Fernando Prieto Bustamante</t>
  </si>
  <si>
    <t>llz@greatboostinc.com</t>
  </si>
  <si>
    <t>https://co.linkedin.com/in/fernandoprietogreatboost</t>
  </si>
  <si>
    <t>'+57 301 5090725'</t>
  </si>
  <si>
    <t>Great Boost inc</t>
  </si>
  <si>
    <t>06/17/2024 3:29:23 pm</t>
  </si>
  <si>
    <t>06/17/2024 2:23:28 pm</t>
  </si>
  <si>
    <t>06/17/2024 2:23:05 pm</t>
  </si>
  <si>
    <t>06/17/2024 2:21:36 pm</t>
  </si>
  <si>
    <t>06/17/2024 2:20:33 pm</t>
  </si>
  <si>
    <t>06/17/2024 2:06:43 pm</t>
  </si>
  <si>
    <t>06/17/2024 2:03:59 pm</t>
  </si>
  <si>
    <t>06/17/2024 2:00:47 pm</t>
  </si>
  <si>
    <t>06/17/2024 1:58:26 pm</t>
  </si>
  <si>
    <t>asdf@asdfasdf</t>
  </si>
  <si>
    <t>06/17/2024 1:54:02 pm</t>
  </si>
  <si>
    <t>06/17/2024 1:52:38 pm</t>
  </si>
  <si>
    <t>06/17/2024 1:00:29 pm</t>
  </si>
  <si>
    <t>Manuel Rssomero</t>
  </si>
  <si>
    <t>s</t>
  </si>
  <si>
    <t>06/17/2024 12:42:46 pm</t>
  </si>
  <si>
    <t>06/17/2024 1:22:54 am</t>
  </si>
  <si>
    <t>06/17/2024 1:21:17 am</t>
  </si>
  <si>
    <t>06/17/2024 1:19:31 am</t>
  </si>
  <si>
    <t>06/17/2024 1:16:35 am</t>
  </si>
  <si>
    <t>06/17/2024 12:47:47 am</t>
  </si>
  <si>
    <t>asdfasf@asdfa</t>
  </si>
  <si>
    <t>afsd</t>
  </si>
  <si>
    <t>06/17/2024 12:42:50 am</t>
  </si>
  <si>
    <t>06/16/2024 11:54:45 pm</t>
  </si>
  <si>
    <t>asdfasd</t>
  </si>
  <si>
    <t>sdfasfd</t>
  </si>
  <si>
    <t>06/16/2024 11:48:20 pm</t>
  </si>
  <si>
    <t>06/16/2024 11:44:21 pm</t>
  </si>
  <si>
    <t>06/16/2024 11:42:11 pm</t>
  </si>
  <si>
    <t>06/16/2024 11:37:09 pm</t>
  </si>
  <si>
    <t>06/16/2024 11:30:48 pm</t>
  </si>
  <si>
    <t>asdaf</t>
  </si>
  <si>
    <t>06/16/2024 11:26:27 pm</t>
  </si>
  <si>
    <t>06/16/2024 11:25:08 pm</t>
  </si>
  <si>
    <t>06/16/2024 11:15:22 pm</t>
  </si>
  <si>
    <t>sadf</t>
  </si>
  <si>
    <t>123</t>
  </si>
  <si>
    <t>06/16/2024 8:54:46 pm</t>
  </si>
  <si>
    <t>dlozanov78@gmail.com</t>
  </si>
  <si>
    <t>https://www.linkedin.com/in/dlozanov/</t>
  </si>
  <si>
    <t>'+57 321 4805901'</t>
  </si>
  <si>
    <t>06/16/2024 4:00:52 pm</t>
  </si>
  <si>
    <t>Juliana echeverri</t>
  </si>
  <si>
    <t>julianaecheverrih@gmail.con</t>
  </si>
  <si>
    <t>'+57 317 3633477'</t>
  </si>
  <si>
    <t>Coralcosta</t>
  </si>
  <si>
    <t>06/16/2024 3:20:49 am</t>
  </si>
  <si>
    <t>LinkedIn/ernestoluciano</t>
  </si>
  <si>
    <t>'+1 786-281-2526'</t>
  </si>
  <si>
    <t>06/15/2024 4:45:25 pm</t>
  </si>
  <si>
    <t>OSCAR POVEDA</t>
  </si>
  <si>
    <t>oscar.poveda@altipal.com.co</t>
  </si>
  <si>
    <t>ompoveda</t>
  </si>
  <si>
    <t>'+57 312 5898147'</t>
  </si>
  <si>
    <t>ALTIPAL</t>
  </si>
  <si>
    <t>06/15/2024 1:51:16 am</t>
  </si>
  <si>
    <t>Biviana Ballesteros</t>
  </si>
  <si>
    <t>biviana.b@terrapay.com</t>
  </si>
  <si>
    <t>www.linkedin.com/in/biviana-ballesteros</t>
  </si>
  <si>
    <t>'+57 300 4671199'</t>
  </si>
  <si>
    <t>Terrapay</t>
  </si>
  <si>
    <t>06/15/2024 12:31:56 am</t>
  </si>
  <si>
    <t>https://www.linkedin.com/in/daniela-leon-business-development/</t>
  </si>
  <si>
    <t>'+57 311 3423315'</t>
  </si>
  <si>
    <t>https://groued.co/</t>
  </si>
  <si>
    <t>1151957117</t>
  </si>
  <si>
    <t>06/14/2024 10:47:11 pm</t>
  </si>
  <si>
    <t>06/14/2024 10:21:04 pm</t>
  </si>
  <si>
    <t>Maria Camila Ortega</t>
  </si>
  <si>
    <t>mcamila.ortegah@gmail.com</t>
  </si>
  <si>
    <t>https://www.linkedin.com/in/camila-ortega/</t>
  </si>
  <si>
    <t>'+57 300 7280665'</t>
  </si>
  <si>
    <t>06/14/2024 9:46:05 pm</t>
  </si>
  <si>
    <t>Fabian Bernal</t>
  </si>
  <si>
    <t>www.linkedin.com/in/ fabian-alexander-bernal-castro-345573180</t>
  </si>
  <si>
    <t>'+57 316 5382117'</t>
  </si>
  <si>
    <t>analitidash</t>
  </si>
  <si>
    <t>06/14/2024 7:27:24 pm</t>
  </si>
  <si>
    <t>Patricia Martucci</t>
  </si>
  <si>
    <t>patricia@mindhubweb.com</t>
  </si>
  <si>
    <t>'+54 11 4970-5637'</t>
  </si>
  <si>
    <t>Https://mindhubweb.com</t>
  </si>
  <si>
    <t>Mindhub</t>
  </si>
  <si>
    <t>06/14/2024 7:09:23 pm</t>
  </si>
  <si>
    <t>ALEJANDRA RIPA ALBERDI</t>
  </si>
  <si>
    <t>alejandra@mindhubweb.com</t>
  </si>
  <si>
    <t>linkedin.com/in/alejandra-ripa</t>
  </si>
  <si>
    <t>'+54 11 4946-6912'</t>
  </si>
  <si>
    <t>mindhubweb.com</t>
  </si>
  <si>
    <t>MindHub SAS</t>
  </si>
  <si>
    <t>06/14/2024 6:22:54 pm</t>
  </si>
  <si>
    <t>Vanessa Taiah</t>
  </si>
  <si>
    <t>vanessa@mindhubweb.com</t>
  </si>
  <si>
    <t>http://linkedin.com/in/vanessa-taiah</t>
  </si>
  <si>
    <t>'+54 11 4023-2308'</t>
  </si>
  <si>
    <t>Mindhubweb.com</t>
  </si>
  <si>
    <t>06/14/2024 2:54:38 pm</t>
  </si>
  <si>
    <t>Sayuri Rodriguez</t>
  </si>
  <si>
    <t>srodriguez@pickit.net</t>
  </si>
  <si>
    <t>https://www.linkedin.com/in/sayurirod/</t>
  </si>
  <si>
    <t>'+57 312 5315745'</t>
  </si>
  <si>
    <t>Pickit Colombia SAS</t>
  </si>
  <si>
    <t>06/14/2024 1:48:18 pm</t>
  </si>
  <si>
    <t>Carlos Marín</t>
  </si>
  <si>
    <t>06/14/2024 12:46:33 pm</t>
  </si>
  <si>
    <t>Juan Jose Behrend</t>
  </si>
  <si>
    <t>juanjo@akua.la</t>
  </si>
  <si>
    <t>https://www.linkedin.com/in/juanjosebehrend/</t>
  </si>
  <si>
    <t>'+598 92 121 518'</t>
  </si>
  <si>
    <t>https://akua.la</t>
  </si>
  <si>
    <t>akua</t>
  </si>
  <si>
    <t>06/14/2024 10:50:15 am</t>
  </si>
  <si>
    <t>Ivonne Andrea Jiménez</t>
  </si>
  <si>
    <t>iandreajimenezg@gmail.com</t>
  </si>
  <si>
    <t>https://www.linkedin.com/in/ivonnejimenezg</t>
  </si>
  <si>
    <t>'+57 300 2126216'</t>
  </si>
  <si>
    <t>www.apize.co</t>
  </si>
  <si>
    <t>APIZE Consulting</t>
  </si>
  <si>
    <t>06/14/2024 1:22:06 am</t>
  </si>
  <si>
    <t>06/14/2024 12:54:34 am</t>
  </si>
  <si>
    <t>Sonia María Salgado Parra</t>
  </si>
  <si>
    <t>SoniasUQ</t>
  </si>
  <si>
    <t>'+57 606 7359400'</t>
  </si>
  <si>
    <t>06/13/2024 11:52:16 pm</t>
  </si>
  <si>
    <t>Juan Diego Agudelo Martinez</t>
  </si>
  <si>
    <t>juan.diegoam@hotmail.com</t>
  </si>
  <si>
    <t>https://www.linkedin.com/in/juandiegoagudelom/</t>
  </si>
  <si>
    <t>'+57 310 4780944'</t>
  </si>
  <si>
    <t>SyncHub</t>
  </si>
  <si>
    <t>06/13/2024 11:14:07 pm</t>
  </si>
  <si>
    <t>Katherine Betancur</t>
  </si>
  <si>
    <t>planeacion@martinbrand.co</t>
  </si>
  <si>
    <t>'+57 310 8782598'</t>
  </si>
  <si>
    <t>www.martinbrand.co</t>
  </si>
  <si>
    <t>MARTINBRAND SAS</t>
  </si>
  <si>
    <t>06/13/2024 9:40:52 pm</t>
  </si>
  <si>
    <t>Felipe Osorno-Giraldo</t>
  </si>
  <si>
    <t>06/13/2024 9:36:15 pm</t>
  </si>
  <si>
    <t>Sebastian Torres</t>
  </si>
  <si>
    <t>sebastianto1999@gmail.com</t>
  </si>
  <si>
    <t>https://www.linkedin.com/in/sebastian-torres-ortiz/</t>
  </si>
  <si>
    <t>'+57 312 4148698'</t>
  </si>
  <si>
    <t>https://unrealdestiny.com</t>
  </si>
  <si>
    <t>BBStudios - Unreal Destiny</t>
  </si>
  <si>
    <t>06/13/2024 9:19:59 pm</t>
  </si>
  <si>
    <t>https://www.linkedin.com/in/carlosandressalazar/</t>
  </si>
  <si>
    <t>'+1 786-729-9015'</t>
  </si>
  <si>
    <t>https://magic-log.com/</t>
  </si>
  <si>
    <t>06/13/2024 8:51:49 pm</t>
  </si>
  <si>
    <t>Jorge Sierra</t>
  </si>
  <si>
    <t>jorge.sierra@neuron-studios.com</t>
  </si>
  <si>
    <t>https://www.linkedin.com/in/jorgesierraa/</t>
  </si>
  <si>
    <t>'+57 310 3079779'</t>
  </si>
  <si>
    <t>https://www.neuron-studios.com/</t>
  </si>
  <si>
    <t>neuron-studios.com</t>
  </si>
  <si>
    <t>06/13/2024 8:43:18 pm</t>
  </si>
  <si>
    <t>camila.sandoval@willistowerswatson.com</t>
  </si>
  <si>
    <t>https://www.linkedin.com/company/wtwcorporate/posts/?feedView=all</t>
  </si>
  <si>
    <t>'+57 311 8889607'</t>
  </si>
  <si>
    <t>wtw</t>
  </si>
  <si>
    <t>06/13/2024 8:26:03 pm</t>
  </si>
  <si>
    <t>Daniel Duque</t>
  </si>
  <si>
    <t>d.duque25@gmail.com</t>
  </si>
  <si>
    <t>https://www.linkedin.com/in/dduquev/</t>
  </si>
  <si>
    <t>'+1 847-840-8389'</t>
  </si>
  <si>
    <t>06/13/2024 7:02:19 pm</t>
  </si>
  <si>
    <t>06/13/2024 6:05:55 pm</t>
  </si>
  <si>
    <t>Carolina Karste</t>
  </si>
  <si>
    <t>carolinak@giftpoint.io</t>
  </si>
  <si>
    <t>https://www.linkedin.com/in/carolina-karste-01750731/</t>
  </si>
  <si>
    <t>'+593 98 463 0775'</t>
  </si>
  <si>
    <t>giftpoint.io</t>
  </si>
  <si>
    <t>06/13/2024 5:56:54 pm</t>
  </si>
  <si>
    <t>nalejandrosalazar@clinihogar.co</t>
  </si>
  <si>
    <t>https://www.linkedin.com/in/nelson-alejandro-brice%C3%B1o-salazar-752279196?utm_source=share&amp;utm_campaign=share_via&amp;utm_content=profile&amp;utm_medium=ios_app</t>
  </si>
  <si>
    <t>'+57 310 6601240'</t>
  </si>
  <si>
    <t>06/13/2024 5:43:49 pm</t>
  </si>
  <si>
    <t>test 4</t>
  </si>
  <si>
    <t>ert@342</t>
  </si>
  <si>
    <t>06/13/2024 5:40:24 pm</t>
  </si>
  <si>
    <t>dfsaasdf</t>
  </si>
  <si>
    <t>asdfasdf@asdfsadf</t>
  </si>
  <si>
    <t>06/13/2024 5:18:10 pm</t>
  </si>
  <si>
    <t>test3</t>
  </si>
  <si>
    <t>yrdy@ewr</t>
  </si>
  <si>
    <t>wer</t>
  </si>
  <si>
    <t>343443</t>
  </si>
  <si>
    <t>ewr</t>
  </si>
  <si>
    <t>06/13/2024 5:06:28 pm</t>
  </si>
  <si>
    <t>5563</t>
  </si>
  <si>
    <t>06/13/2024 5:01:30 pm</t>
  </si>
  <si>
    <t>234234324</t>
  </si>
  <si>
    <t>06/13/2024 4:38:57 pm</t>
  </si>
  <si>
    <t>ERIK RENZO CACERES HUAMAN</t>
  </si>
  <si>
    <t>erikcacereshuaman@gmail.com</t>
  </si>
  <si>
    <t>'@erik-caceres-b4499537'</t>
  </si>
  <si>
    <t>'+51 993 012 170'</t>
  </si>
  <si>
    <t>TELEFONICA DEL PERU</t>
  </si>
  <si>
    <t>06/13/2024 2:56:53 pm</t>
  </si>
  <si>
    <t>Laura M Gonzalez</t>
  </si>
  <si>
    <t>lauramariagg@gmail.com</t>
  </si>
  <si>
    <t>https://www.linkedin.com/in/laura10mg?utm_source=share&amp;utm_campaign=share_via&amp;utm_content=profile&amp;utm_medium=ios_app</t>
  </si>
  <si>
    <t>'+57 310 2078437'</t>
  </si>
  <si>
    <t>VC investor</t>
  </si>
  <si>
    <t>06/13/2024 2:51:44 pm</t>
  </si>
  <si>
    <t>test1</t>
  </si>
  <si>
    <t>06/13/2024 12:31:30 pm</t>
  </si>
  <si>
    <t>https://www.linkedin.com/in/kevin-rosales-1a42a727/</t>
  </si>
  <si>
    <t>'+57 318 2513081'</t>
  </si>
  <si>
    <t>Kanalyticstech.com</t>
  </si>
  <si>
    <t>06/13/2024 12:18:23 pm</t>
  </si>
  <si>
    <t>sergio andres ortiz</t>
  </si>
  <si>
    <t>contacto@idco.com.co</t>
  </si>
  <si>
    <t>https://www.linkedin.com/in/sergio-andres-ortiz-151337ba/</t>
  </si>
  <si>
    <t>'+57 315 2492327'</t>
  </si>
  <si>
    <t>https://www.linkedin.com/company/gestiona-salud-latam/?viewAsMember=true</t>
  </si>
  <si>
    <t>06/12/2024 11:56:55 pm</t>
  </si>
  <si>
    <t>https://www.linkedin.com/in/nicolasninonino/</t>
  </si>
  <si>
    <t>'+57 315 3050750'</t>
  </si>
  <si>
    <t>https://www.moveapp.life</t>
  </si>
  <si>
    <t>06/12/2024 10:51:42 pm</t>
  </si>
  <si>
    <t>Silvia Lizeth Rojas Diaz</t>
  </si>
  <si>
    <t>silvializ22@hotmail.com</t>
  </si>
  <si>
    <t>https://www.linkedin.com/in/silvia-rojas-1661b4247</t>
  </si>
  <si>
    <t>'+57 315 3939879'</t>
  </si>
  <si>
    <t>06/12/2024 10:18:16 pm</t>
  </si>
  <si>
    <t>https://www.linkedin.com/in/alexandra-rivera-duarte-6b054a175?utm_source=share&amp;utm_campaign=share_via&amp;utm_content=profile&amp;utm_medium=ios_app</t>
  </si>
  <si>
    <t>06/12/2024 10:16:40 pm</t>
  </si>
  <si>
    <t>testmanuel@nuel</t>
  </si>
  <si>
    <t>'+57 3212313'</t>
  </si>
  <si>
    <t>Startup Web test</t>
  </si>
  <si>
    <t>TestCompany Name</t>
  </si>
  <si>
    <t>06/12/2024 10:10:34 pm</t>
  </si>
  <si>
    <t>Test@test</t>
  </si>
  <si>
    <t>'+57 1 2341533'</t>
  </si>
  <si>
    <t>Form Attendees Company Name</t>
  </si>
  <si>
    <t>Form Attendees Job Title</t>
  </si>
  <si>
    <t>Form Attendees Job Level 2</t>
  </si>
  <si>
    <t>Form Attendees Job Level</t>
  </si>
  <si>
    <t>Form Attendees Job Level 3</t>
  </si>
  <si>
    <t>Field 3</t>
  </si>
  <si>
    <t>Volunteer Name</t>
  </si>
  <si>
    <t>Volunteer Email</t>
  </si>
  <si>
    <t>Ideas</t>
  </si>
  <si>
    <t>great</t>
  </si>
  <si>
    <t>06/12/2024 9:40:37 pm</t>
  </si>
  <si>
    <t>Alhassan Yaminu</t>
  </si>
  <si>
    <t>ahbyan79@gmail.com</t>
  </si>
  <si>
    <t>TomSocial</t>
  </si>
  <si>
    <t>CEO/Founder/President</t>
  </si>
  <si>
    <t>023 324 8057176</t>
  </si>
  <si>
    <t>06/12/2024 9:06:07 pm</t>
  </si>
  <si>
    <t>daniela.morales@patagonian.com</t>
  </si>
  <si>
    <t>Patagonian Colombia SAS</t>
  </si>
  <si>
    <t>HRBP</t>
  </si>
  <si>
    <t>Executive/Associate</t>
  </si>
  <si>
    <t>+57 312 2874423'</t>
  </si>
  <si>
    <t>101-500</t>
  </si>
  <si>
    <t>06/12/2024 4:50:34 pm</t>
  </si>
  <si>
    <t>Angela Lopez</t>
  </si>
  <si>
    <t>Mercadeo@sinergylowells.com</t>
  </si>
  <si>
    <t>Sinergy &amp; Lowells</t>
  </si>
  <si>
    <t>Mercadeo</t>
  </si>
  <si>
    <t>Technical Expert /Specialist /Analyst</t>
  </si>
  <si>
    <t>51-100</t>
  </si>
  <si>
    <t>06/12/2024 3:44:50 pm</t>
  </si>
  <si>
    <t>Maria Angelica  Cubillos</t>
  </si>
  <si>
    <t>DISETTI MUSIC</t>
  </si>
  <si>
    <t>Directora contable</t>
  </si>
  <si>
    <t>Directors /Head of Dept</t>
  </si>
  <si>
    <t>+57 313 6585215'</t>
  </si>
  <si>
    <t>11-50</t>
  </si>
  <si>
    <t>06/12/2024 3:05:05 pm</t>
  </si>
  <si>
    <t>Canpack Colombia S.A.</t>
  </si>
  <si>
    <t>Customer Technical Service Specialist</t>
  </si>
  <si>
    <t>+57 319 6073974'</t>
  </si>
  <si>
    <t>06/12/2024 1:46:13 pm</t>
  </si>
  <si>
    <t>Erik Santiago Gómez</t>
  </si>
  <si>
    <t>erik.gomez@rappi.com</t>
  </si>
  <si>
    <t>Technical Operations Manager</t>
  </si>
  <si>
    <t>+57 315 7413501'</t>
  </si>
  <si>
    <t>5001-20.000</t>
  </si>
  <si>
    <t>06/12/2024 11:21:43 am</t>
  </si>
  <si>
    <t>Alexander Lempka</t>
  </si>
  <si>
    <t>alex@connect.earth</t>
  </si>
  <si>
    <t>Connect Earth</t>
  </si>
  <si>
    <t>+44 7861 654434'</t>
  </si>
  <si>
    <t>06/12/2024 5:36:54 am</t>
  </si>
  <si>
    <t>Jesus Andres Hernandez Dussan</t>
  </si>
  <si>
    <t>jesusandreshernandez66@gmail.com</t>
  </si>
  <si>
    <t>Software Developer</t>
  </si>
  <si>
    <t>+57 301 6125905'</t>
  </si>
  <si>
    <t>Company Size</t>
  </si>
  <si>
    <t>06/12/2024 4:46:16 am</t>
  </si>
  <si>
    <t>Ximena Ruget</t>
  </si>
  <si>
    <t>ximena@glya.co</t>
  </si>
  <si>
    <t>Glya</t>
  </si>
  <si>
    <t>+57 320 8389332'</t>
  </si>
  <si>
    <t>06/12/2024 1:57:50 am</t>
  </si>
  <si>
    <t>SANTIAGO RODRIGUEZ</t>
  </si>
  <si>
    <t>santiagorj95@gmail.com</t>
  </si>
  <si>
    <t>Ufund</t>
  </si>
  <si>
    <t>Head FP&amp;A</t>
  </si>
  <si>
    <t>+57 313 4783293'</t>
  </si>
  <si>
    <t>06/12/2024 1:22:22 am</t>
  </si>
  <si>
    <t>Ana María Romero Villalobos</t>
  </si>
  <si>
    <t>Leader Customer Success</t>
  </si>
  <si>
    <t>+57 322 7010303'</t>
  </si>
  <si>
    <t>06/12/2024 12:57:44 am</t>
  </si>
  <si>
    <t>Andrés Alfonso</t>
  </si>
  <si>
    <t>andresc.info@gmail.com</t>
  </si>
  <si>
    <t>C-Level/Partner/Board Member</t>
  </si>
  <si>
    <t>+57 320 2405169'</t>
  </si>
  <si>
    <t>06/12/2024 12:19:18 am</t>
  </si>
  <si>
    <t>María del mar Triana</t>
  </si>
  <si>
    <t>mdmtr.89@gmail.com</t>
  </si>
  <si>
    <t>Wiedii S.A.S</t>
  </si>
  <si>
    <t>Líder de producción audiovisual y comunicación audiovisual</t>
  </si>
  <si>
    <t>+57 301 7798136'</t>
  </si>
  <si>
    <t>06/12/2024 12:07:55 am</t>
  </si>
  <si>
    <t>Justo L Calderon Mendoza</t>
  </si>
  <si>
    <t>justo05@gmail.com</t>
  </si>
  <si>
    <t>SIGNALINC US LLC</t>
  </si>
  <si>
    <t>New business Development</t>
  </si>
  <si>
    <t>+57 315 3992089'</t>
  </si>
  <si>
    <t>06/11/2024 10:19:48 pm</t>
  </si>
  <si>
    <t>luisny.ugarte@globant.com</t>
  </si>
  <si>
    <t>Sr Web UI developer</t>
  </si>
  <si>
    <t>+57 302 4288453'</t>
  </si>
  <si>
    <t>06/11/2024 10:18:25 pm</t>
  </si>
  <si>
    <t>Thaymara</t>
  </si>
  <si>
    <t>+593 98 121 4906'</t>
  </si>
  <si>
    <t>06/11/2024 9:45:37 pm</t>
  </si>
  <si>
    <t>Salvador Vázquez</t>
  </si>
  <si>
    <t>Startup &amp; VC Program Manager</t>
  </si>
  <si>
    <t>+52 56 1167 1304'</t>
  </si>
  <si>
    <t>50.000+</t>
  </si>
  <si>
    <t>06/11/2024 9:30:13 pm</t>
  </si>
  <si>
    <t>Felisa Cohen</t>
  </si>
  <si>
    <t>felisa.cohenmonroy@scotiabank.com</t>
  </si>
  <si>
    <t>Scotiagbs</t>
  </si>
  <si>
    <t>Innovation director</t>
  </si>
  <si>
    <t>+57 305 9412726'</t>
  </si>
  <si>
    <t>1001-5000</t>
  </si>
  <si>
    <t>06/11/2024 7:28:16 pm</t>
  </si>
  <si>
    <t>Daniel Pulgarin</t>
  </si>
  <si>
    <t>daniel@conectalab.co</t>
  </si>
  <si>
    <t>CONECTA LAB CORP</t>
  </si>
  <si>
    <t>Co founder - CTO</t>
  </si>
  <si>
    <t>+57 350 2743032'</t>
  </si>
  <si>
    <t>06/11/2024 7:18:14 pm</t>
  </si>
  <si>
    <t>laura Victoria</t>
  </si>
  <si>
    <t>laurines30@gmail.com</t>
  </si>
  <si>
    <t>CoCrea</t>
  </si>
  <si>
    <t>Asesora</t>
  </si>
  <si>
    <t>+57 310 2786530'</t>
  </si>
  <si>
    <t>06/11/2024 6:16:26 pm</t>
  </si>
  <si>
    <t>Samay</t>
  </si>
  <si>
    <t>+1 617-999-3735'</t>
  </si>
  <si>
    <t>06/11/2024 5:15:20 pm</t>
  </si>
  <si>
    <t>María Camila Calderón</t>
  </si>
  <si>
    <t>Agregada sectorial</t>
  </si>
  <si>
    <t>+57 322 2496160'</t>
  </si>
  <si>
    <t>06/11/2024 4:43:44 pm</t>
  </si>
  <si>
    <t>Andrés Ruales Tobón</t>
  </si>
  <si>
    <t>andresrualestobon@gmail.com</t>
  </si>
  <si>
    <t>andresrualestobon</t>
  </si>
  <si>
    <t>UX Designer</t>
  </si>
  <si>
    <t>+57 312 5850507'</t>
  </si>
  <si>
    <t>06/11/2024 4:09:35 pm</t>
  </si>
  <si>
    <t>Natalia Rendón Quintero</t>
  </si>
  <si>
    <t>nareki19@gmail.com</t>
  </si>
  <si>
    <t>+57 311 3970867'</t>
  </si>
  <si>
    <t>06/11/2024 4:04:35 pm</t>
  </si>
  <si>
    <t>Daniel Villamizar</t>
  </si>
  <si>
    <t>villamiz10@gmail.com</t>
  </si>
  <si>
    <t>Consultor mipyme</t>
  </si>
  <si>
    <t>+57 316 6257854'</t>
  </si>
  <si>
    <t>06/11/2024 2:16:54 pm</t>
  </si>
  <si>
    <t>Laura Cepeda</t>
  </si>
  <si>
    <t>lcepedae@gmail.com</t>
  </si>
  <si>
    <t>Wizzer</t>
  </si>
  <si>
    <t>Head of Research</t>
  </si>
  <si>
    <t>+57 315 6251868'</t>
  </si>
  <si>
    <t>06/11/2024 2:11:57 pm</t>
  </si>
  <si>
    <t>Cristhian Marquez</t>
  </si>
  <si>
    <t>cristhian.marquez@sanjosevegas.edu.co</t>
  </si>
  <si>
    <t>Corporación educativa San José de Las Vegas</t>
  </si>
  <si>
    <t>Lider de Aplicaciones</t>
  </si>
  <si>
    <t>+57 313 7403480'</t>
  </si>
  <si>
    <t>06/11/2024 2:08:58 pm</t>
  </si>
  <si>
    <t>Elizabeth Diaz</t>
  </si>
  <si>
    <t>lidersiti@sanjosevegas.edu.co</t>
  </si>
  <si>
    <t>Directora de Innovación- Aprendizaje y Tecnología</t>
  </si>
  <si>
    <t>+57 300 4933773'</t>
  </si>
  <si>
    <t>06/10/2024 8:41:23 pm</t>
  </si>
  <si>
    <t>Victoria Alvarez</t>
  </si>
  <si>
    <t>victoriaalvarezrestrepo@gmail.com</t>
  </si>
  <si>
    <t>Data Specialist</t>
  </si>
  <si>
    <t>+57 318 8896920'</t>
  </si>
  <si>
    <t>06/10/2024 7:02:01 pm</t>
  </si>
  <si>
    <t>Daniel Kahan</t>
  </si>
  <si>
    <t>daniel.kahan@advIters.com</t>
  </si>
  <si>
    <t>"Head of Business Development, International"</t>
  </si>
  <si>
    <t>+54 9 11 4969-3527'</t>
  </si>
  <si>
    <t>06/10/2024 6:51:18 pm</t>
  </si>
  <si>
    <t>Viviana Córdova</t>
  </si>
  <si>
    <t>viviana.cordova1996@gmail.com</t>
  </si>
  <si>
    <t>Lead Conversion</t>
  </si>
  <si>
    <t>+593 98 381 6128'</t>
  </si>
  <si>
    <t>06/10/2024 2:18:21 pm</t>
  </si>
  <si>
    <t>Country manager</t>
  </si>
  <si>
    <t>+57 321 4856223'</t>
  </si>
  <si>
    <t>06/10/2024 11:05:29 am</t>
  </si>
  <si>
    <t>cesar@beonehub.co</t>
  </si>
  <si>
    <t>BeOne Hub</t>
  </si>
  <si>
    <t>+57 311 2769718'</t>
  </si>
  <si>
    <t>06/09/2024 11:44:44 pm</t>
  </si>
  <si>
    <t>Fundraising Venture Partner</t>
  </si>
  <si>
    <t>+591 69734011'</t>
  </si>
  <si>
    <t>06/09/2024 8:08:57 pm</t>
  </si>
  <si>
    <t>Andrea Astudillo</t>
  </si>
  <si>
    <t>andrea.astudillo@ab-inveb.com</t>
  </si>
  <si>
    <t>Product Owner</t>
  </si>
  <si>
    <t>+57 316 7577922'</t>
  </si>
  <si>
    <t>06/09/2024 4:04:40 pm</t>
  </si>
  <si>
    <t>+1 305-930-4876'</t>
  </si>
  <si>
    <t>06/09/2024 2:34:54 am</t>
  </si>
  <si>
    <t>+1 346-814-2335'</t>
  </si>
  <si>
    <t>06/08/2024 8:22:34 pm</t>
  </si>
  <si>
    <t>maurice@mauricetessier.fr</t>
  </si>
  <si>
    <t>Energy Leads</t>
  </si>
  <si>
    <t>Founder &amp; Sales</t>
  </si>
  <si>
    <t>+33 6 66 91 21 91'</t>
  </si>
  <si>
    <t>06/08/2024 5:11:20 pm</t>
  </si>
  <si>
    <t>Cerulean Tech Law</t>
  </si>
  <si>
    <t>+1 786-281-2526'</t>
  </si>
  <si>
    <t>06/08/2024 12:08:09 pm</t>
  </si>
  <si>
    <t>Experiments and Analytics Lead</t>
  </si>
  <si>
    <t>+593 95 879 5577'</t>
  </si>
  <si>
    <t>06/08/2024 2:37:19 am</t>
  </si>
  <si>
    <t>rojasfdo00@gmail.com</t>
  </si>
  <si>
    <t>+57 312 4541187'</t>
  </si>
  <si>
    <t>06/07/2024 9:24:37 pm</t>
  </si>
  <si>
    <t>Ágora Tributaria y Corporativa</t>
  </si>
  <si>
    <t>tax director</t>
  </si>
  <si>
    <t>+57 323 3967887'</t>
  </si>
  <si>
    <t>06/07/2024 8:31:17 pm</t>
  </si>
  <si>
    <t>Paola Andrea Ramirez Osias</t>
  </si>
  <si>
    <t>paola.ramirez@flexfinteh.com</t>
  </si>
  <si>
    <t>+57 301 2750379'</t>
  </si>
  <si>
    <t>06/07/2024 8:18:41 pm</t>
  </si>
  <si>
    <t>Diego Alejandro Avila Torres</t>
  </si>
  <si>
    <t>diegoaavila@gmail.com</t>
  </si>
  <si>
    <t>2Torres</t>
  </si>
  <si>
    <t>Desing/Innovation</t>
  </si>
  <si>
    <t>+57 321 3082244'</t>
  </si>
  <si>
    <t>06/07/2024 5:59:29 pm</t>
  </si>
  <si>
    <t>Vladimir Gnezdilov</t>
  </si>
  <si>
    <t>vsgnezdilov@gmail.com</t>
  </si>
  <si>
    <t>Lettvei.com</t>
  </si>
  <si>
    <t>+52 984 133 1219'</t>
  </si>
  <si>
    <t>06/07/2024 5:00:06 pm</t>
  </si>
  <si>
    <t>Sara Gómez</t>
  </si>
  <si>
    <t>sgomeztrillos@gmail.com</t>
  </si>
  <si>
    <t>Consultant and Writer</t>
  </si>
  <si>
    <t>+57 305 2957378'</t>
  </si>
  <si>
    <t>06/07/2024 3:41:29 pm</t>
  </si>
  <si>
    <t>Isaías Isaza</t>
  </si>
  <si>
    <t>isaiasisaza10@gmail.com</t>
  </si>
  <si>
    <t>Isaías Isaza Events</t>
  </si>
  <si>
    <t>+57 316 0482321'</t>
  </si>
  <si>
    <t>06/07/2024 2:45:05 pm</t>
  </si>
  <si>
    <t>Test automation engineer</t>
  </si>
  <si>
    <t>+57 305 7781203'</t>
  </si>
  <si>
    <t>20.001-50.000</t>
  </si>
  <si>
    <t>06/07/2024 1:58:06 pm</t>
  </si>
  <si>
    <t>+57 315 8561997'</t>
  </si>
  <si>
    <t>06/07/2024 1:52:47 pm</t>
  </si>
  <si>
    <t>+57 300 2730176'</t>
  </si>
  <si>
    <t>06/07/2024 1:38:09 pm</t>
  </si>
  <si>
    <t>Fabio Prada</t>
  </si>
  <si>
    <t>fprada@zeyoi.io</t>
  </si>
  <si>
    <t>Zeyo Blokchain</t>
  </si>
  <si>
    <t>Revenue Director</t>
  </si>
  <si>
    <t>+57 350 8164175'</t>
  </si>
  <si>
    <t>06/07/2024 12:54:56 pm</t>
  </si>
  <si>
    <t>Maria Sanchez Valbuena</t>
  </si>
  <si>
    <t>m.sanchez.valbuena@fmo.nl</t>
  </si>
  <si>
    <t>FMO - Dutch Development Bank</t>
  </si>
  <si>
    <t>+31 6 21284792'</t>
  </si>
  <si>
    <t>501-1000</t>
  </si>
  <si>
    <t>06/07/2024 1:35:00 am</t>
  </si>
  <si>
    <t>Juan David Florez</t>
  </si>
  <si>
    <t>jdavid@cannedhead.com</t>
  </si>
  <si>
    <t>Loopboard.io</t>
  </si>
  <si>
    <t>+57 312 3975265'</t>
  </si>
  <si>
    <t>06/06/2024 11:44:37 pm</t>
  </si>
  <si>
    <t>Edna Quintero Quintero</t>
  </si>
  <si>
    <t>edna.quintero@roisense.com</t>
  </si>
  <si>
    <t>Roisense</t>
  </si>
  <si>
    <t>New business manager</t>
  </si>
  <si>
    <t>+57 300 4259438'</t>
  </si>
  <si>
    <t>06/06/2024 10:02:57 pm</t>
  </si>
  <si>
    <t>Edna Marcella Cabrera Ramirez</t>
  </si>
  <si>
    <t>ednamar.cabrera@gmail.com</t>
  </si>
  <si>
    <t>Administradora de Empresas</t>
  </si>
  <si>
    <t>+57 317 5849090'</t>
  </si>
  <si>
    <t>06/06/2024 9:49:44 pm</t>
  </si>
  <si>
    <t>Santiago Acevedo</t>
  </si>
  <si>
    <t>sanaceve@bancolombia.com.co</t>
  </si>
  <si>
    <t>Consultor Open Banking</t>
  </si>
  <si>
    <t>+57 311 4014064'</t>
  </si>
  <si>
    <t>06/06/2024 9:48:25 pm</t>
  </si>
  <si>
    <t>06/06/2024 9:43:16 pm</t>
  </si>
  <si>
    <t>Juan reimann</t>
  </si>
  <si>
    <t>TRC Group</t>
  </si>
  <si>
    <t>+56 9 9825 7911'</t>
  </si>
  <si>
    <t>06/06/2024 9:20:50 pm</t>
  </si>
  <si>
    <t>Fernando Maturana</t>
  </si>
  <si>
    <t>fmaturana@grupogtd.com</t>
  </si>
  <si>
    <t>Gtd Colombia</t>
  </si>
  <si>
    <t>+57 318 7101923'</t>
  </si>
  <si>
    <t>06/06/2024 8:44:29 pm</t>
  </si>
  <si>
    <t>sergio@cannedhead.com</t>
  </si>
  <si>
    <t>Canned Head Inc</t>
  </si>
  <si>
    <t>+57 316 4828057'</t>
  </si>
  <si>
    <t>06/06/2024 7:59:43 pm</t>
  </si>
  <si>
    <t>Christian Rivera</t>
  </si>
  <si>
    <t>crivera@vivehealth.ai</t>
  </si>
  <si>
    <t>Vive Health</t>
  </si>
  <si>
    <t>+51 933 555 656'</t>
  </si>
  <si>
    <t>06/06/2024 7:53:51 pm</t>
  </si>
  <si>
    <t>Daniel Gamez</t>
  </si>
  <si>
    <t>da.gamez96@uniandes.edu.co</t>
  </si>
  <si>
    <t>Head of Portfolio Optimization</t>
  </si>
  <si>
    <t>+57 350 5916355'</t>
  </si>
  <si>
    <t>06/06/2024 7:39:14 pm</t>
  </si>
  <si>
    <t>Juan David Arboleda Gómez</t>
  </si>
  <si>
    <t>juandavid.arboledag@gmail.com</t>
  </si>
  <si>
    <t>Arboleda Consultores</t>
  </si>
  <si>
    <t>Socio Consultor</t>
  </si>
  <si>
    <t>+57 318 3917760'</t>
  </si>
  <si>
    <t>06/06/2024 4:13:38 pm</t>
  </si>
  <si>
    <t>Ciro Alberto Gamboa Entralgo</t>
  </si>
  <si>
    <t>cirossj10@hotmail.com</t>
  </si>
  <si>
    <t>Senior Software Engineer</t>
  </si>
  <si>
    <t>+57 316 2884453'</t>
  </si>
  <si>
    <t>06/06/2024 2:14:57 pm</t>
  </si>
  <si>
    <t>Fabián Stiven Ávila Montaña</t>
  </si>
  <si>
    <t>stivenavilam@gmail.com</t>
  </si>
  <si>
    <t>Itera process</t>
  </si>
  <si>
    <t>Cloud Solutions architect</t>
  </si>
  <si>
    <t>+57 302 3444967'</t>
  </si>
  <si>
    <t>06/06/2024 2:08:30 am</t>
  </si>
  <si>
    <t>JORGE.ORTIZ@TRIDIGITAL.COM.CO</t>
  </si>
  <si>
    <t>INGENIERO INDUSTRIAL</t>
  </si>
  <si>
    <t>+57 316 7411943'</t>
  </si>
  <si>
    <t>06/06/2024 12:28:27 am</t>
  </si>
  <si>
    <t>Prof Giuseppe Mascartella</t>
  </si>
  <si>
    <t>giuseppe@valueamplify.com</t>
  </si>
  <si>
    <t>EAFIT Universidad</t>
  </si>
  <si>
    <t>Professor and CEO</t>
  </si>
  <si>
    <t>+57 320 2038157'</t>
  </si>
  <si>
    <t>06/06/2024 12:06:41 am</t>
  </si>
  <si>
    <t>Jose Fernando Duarte</t>
  </si>
  <si>
    <t>jferduarte@gmail.com</t>
  </si>
  <si>
    <t>+57 300 7906078'</t>
  </si>
  <si>
    <t>06/05/2024 9:23:08 pm</t>
  </si>
  <si>
    <t>Ailex Tech</t>
  </si>
  <si>
    <t>+56 9 9634 4259'</t>
  </si>
  <si>
    <t>06/05/2024 6:59:35 pm</t>
  </si>
  <si>
    <t>"Partner, Global LatAm Chair"</t>
  </si>
  <si>
    <t>+1 760-534-9021'</t>
  </si>
  <si>
    <t>06/05/2024 5:29:43 pm</t>
  </si>
  <si>
    <t>Angie Nader</t>
  </si>
  <si>
    <t>angienader13@hotmail.com</t>
  </si>
  <si>
    <t>Sales Rep</t>
  </si>
  <si>
    <t>+57 313 8724706'</t>
  </si>
  <si>
    <t>06/05/2024 4:41:45 pm</t>
  </si>
  <si>
    <t>Joao</t>
  </si>
  <si>
    <t>+55 51 98198-3867'</t>
  </si>
  <si>
    <t>06/05/2024 3:48:58 pm</t>
  </si>
  <si>
    <t>CSM</t>
  </si>
  <si>
    <t>+57 322 7187798'</t>
  </si>
  <si>
    <t>06/05/2024 2:48:18 pm</t>
  </si>
  <si>
    <t>Jose Luis Sanchez Castillo</t>
  </si>
  <si>
    <t>BMM</t>
  </si>
  <si>
    <t>+57 321 8873935'</t>
  </si>
  <si>
    <t>06/05/2024 2:12:28 pm</t>
  </si>
  <si>
    <t>Juan David  Carvajal</t>
  </si>
  <si>
    <t>jcarvajalh96@gmail.com</t>
  </si>
  <si>
    <t>Nestechonology sas</t>
  </si>
  <si>
    <t>+57 305 4089853'</t>
  </si>
  <si>
    <t>06/05/2024 1:16:29 pm</t>
  </si>
  <si>
    <t>Sebastian Mesa</t>
  </si>
  <si>
    <t>sebastian.mesa@virtualemily.com</t>
  </si>
  <si>
    <t>Vantech Group LLC</t>
  </si>
  <si>
    <t>+57 350 2138237'</t>
  </si>
  <si>
    <t>06/05/2024 2:49:39 am</t>
  </si>
  <si>
    <t>Cristian Pérez</t>
  </si>
  <si>
    <t>+56 9 9886 1347'</t>
  </si>
  <si>
    <t>06/05/2024 2:15:30 am</t>
  </si>
  <si>
    <t>Alejo Lopez</t>
  </si>
  <si>
    <t>emBlue</t>
  </si>
  <si>
    <t>CM</t>
  </si>
  <si>
    <t>+1 720-698-7755'</t>
  </si>
  <si>
    <t>06/04/2024 7:04:30 pm</t>
  </si>
  <si>
    <t>06/04/2024 4:04:33 pm</t>
  </si>
  <si>
    <t>Ricardo Guevara Tapia</t>
  </si>
  <si>
    <t>ricardo.guevara@aditula.org</t>
  </si>
  <si>
    <t>Aditum</t>
  </si>
  <si>
    <t>+57 300 5751917'</t>
  </si>
  <si>
    <t>06/04/2024 2:41:43 pm</t>
  </si>
  <si>
    <t>Daniel Esteban Cruz</t>
  </si>
  <si>
    <t>daniel94cruz@gmail.com</t>
  </si>
  <si>
    <t>torii</t>
  </si>
  <si>
    <t>+57 313 5675861'</t>
  </si>
  <si>
    <t>06/04/2024 2:11:32 pm</t>
  </si>
  <si>
    <t>Kadir Ortega</t>
  </si>
  <si>
    <t>+57 304 6685294'</t>
  </si>
  <si>
    <t>06/04/2024 1:23:39 pm</t>
  </si>
  <si>
    <t>juliana94.castillo@gmail.com</t>
  </si>
  <si>
    <t>Analista desarrollo organizacional</t>
  </si>
  <si>
    <t>+57 311 6008339'</t>
  </si>
  <si>
    <t>06/04/2024 10:26:56 am</t>
  </si>
  <si>
    <t>Jorge Andrés López Bernal</t>
  </si>
  <si>
    <t>jlopez@passportfintech.com</t>
  </si>
  <si>
    <t>Passport Fintech</t>
  </si>
  <si>
    <t>+57 311 4605019'</t>
  </si>
  <si>
    <t>06/04/2024 1:47:29 am</t>
  </si>
  <si>
    <t>Maria Alejandra Millan</t>
  </si>
  <si>
    <t>marialejandramillan@gmail.com</t>
  </si>
  <si>
    <t>Product executive</t>
  </si>
  <si>
    <t>+57 315 2062918'</t>
  </si>
  <si>
    <t>06/03/2024 11:06:25 pm</t>
  </si>
  <si>
    <t>Growth Businees</t>
  </si>
  <si>
    <t>+57 300 6632906'</t>
  </si>
  <si>
    <t>06/03/2024 7:17:37 pm</t>
  </si>
  <si>
    <t>Diego Razetto</t>
  </si>
  <si>
    <t>diego@eradigital.la</t>
  </si>
  <si>
    <t>Era Digital</t>
  </si>
  <si>
    <t>Fundador/CEO</t>
  </si>
  <si>
    <t>+51 987 243 399'</t>
  </si>
  <si>
    <t>06/03/2024 5:00:49 pm</t>
  </si>
  <si>
    <t>Alejandra Zerdá</t>
  </si>
  <si>
    <t>aleja533@gmail.com</t>
  </si>
  <si>
    <t>Vanguardistas</t>
  </si>
  <si>
    <t>+57 301 1664348'</t>
  </si>
  <si>
    <t>06/03/2024 3:37:06 pm</t>
  </si>
  <si>
    <t>Fernando Pinillos</t>
  </si>
  <si>
    <t>fpinillo@cinetixgroup.com</t>
  </si>
  <si>
    <t>Cinetix</t>
  </si>
  <si>
    <t>+57 318 3620830'</t>
  </si>
  <si>
    <t>06/03/2024 1:07:41 pm</t>
  </si>
  <si>
    <t>Juan Lasso</t>
  </si>
  <si>
    <t>juanpablo@sherpal.co</t>
  </si>
  <si>
    <t>Sherpal</t>
  </si>
  <si>
    <t>+57 302 8697553'</t>
  </si>
  <si>
    <t>06/03/2024 2:44:30 am</t>
  </si>
  <si>
    <t>Voxly</t>
  </si>
  <si>
    <t>+54 9 11 3230-5128'</t>
  </si>
  <si>
    <t>06/03/2024 2:25:30 am</t>
  </si>
  <si>
    <t>+57 314 7415116'</t>
  </si>
  <si>
    <t>06/03/2024 12:47:13 am</t>
  </si>
  <si>
    <t>+57 318 6545792'</t>
  </si>
  <si>
    <t>06/03/2024 12:03:43 am</t>
  </si>
  <si>
    <t>Nelson Padilla</t>
  </si>
  <si>
    <t>nelson@mubon.co</t>
  </si>
  <si>
    <t>MubOn S.A.S</t>
  </si>
  <si>
    <t>+57 318 4908362'</t>
  </si>
  <si>
    <t>06/02/2024 11:16:40 pm</t>
  </si>
  <si>
    <t>r.ricaurteg@gmail.com</t>
  </si>
  <si>
    <t>Gerente de Innovación</t>
  </si>
  <si>
    <t>+57 300 5399614'</t>
  </si>
  <si>
    <t>06/02/2024 10:21:14 pm</t>
  </si>
  <si>
    <t>Andrea Barrero</t>
  </si>
  <si>
    <t>abarrero@investpacific.org</t>
  </si>
  <si>
    <t>Marketing and Communication Director</t>
  </si>
  <si>
    <t>+57 313 6305953'</t>
  </si>
  <si>
    <t>06/02/2024 10:06:27 pm</t>
  </si>
  <si>
    <t>John Bermúdez</t>
  </si>
  <si>
    <t>jhbermudez14@gmail.com</t>
  </si>
  <si>
    <t>GAT</t>
  </si>
  <si>
    <t>+57 321 7763950'</t>
  </si>
  <si>
    <t>06/02/2024 8:24:00 pm</t>
  </si>
  <si>
    <t>juan jose valencia moreno</t>
  </si>
  <si>
    <t>+57 317 5778348'</t>
  </si>
  <si>
    <t>06/02/2024 7:40:09 pm</t>
  </si>
  <si>
    <t>Eder Diaz Toro</t>
  </si>
  <si>
    <t>ederdiaz_@hotmail.com</t>
  </si>
  <si>
    <t>DevOps team lead</t>
  </si>
  <si>
    <t>+353 83 391 2256'</t>
  </si>
  <si>
    <t>06/02/2024 6:38:36 pm</t>
  </si>
  <si>
    <t>EHOLDING</t>
  </si>
  <si>
    <t>Ing Industrial</t>
  </si>
  <si>
    <t>+57 305 7127868'</t>
  </si>
  <si>
    <t>06/02/2024 5:58:02 pm</t>
  </si>
  <si>
    <t>mvivas@yacalital.com</t>
  </si>
  <si>
    <t>Senior Business Advisor</t>
  </si>
  <si>
    <t>+57 31034376'</t>
  </si>
  <si>
    <t>06/02/2024 5:53:15 pm</t>
  </si>
  <si>
    <t>felipe@nordlatam.com</t>
  </si>
  <si>
    <t>Nord</t>
  </si>
  <si>
    <t>+55 87 99962-0952'</t>
  </si>
  <si>
    <t>06/02/2024 4:10:40 pm</t>
  </si>
  <si>
    <t>William Guerrero</t>
  </si>
  <si>
    <t>wiguor@hotmail.com</t>
  </si>
  <si>
    <t>apitiendas</t>
  </si>
  <si>
    <t>+57 310 8338315'</t>
  </si>
  <si>
    <t>06/01/2024 8:39:54 pm</t>
  </si>
  <si>
    <t>American Chamber of Commerce of Mexico</t>
  </si>
  <si>
    <t>Trade and Investment Center Manager</t>
  </si>
  <si>
    <t>+52 81 1411 2864'</t>
  </si>
  <si>
    <t>06/01/2024 6:59:24 pm</t>
  </si>
  <si>
    <t>NextCore</t>
  </si>
  <si>
    <t>+58 424-7732166'</t>
  </si>
  <si>
    <t>06/01/2024 6:58:44 pm</t>
  </si>
  <si>
    <t>+58 414-3744207'</t>
  </si>
  <si>
    <t>06/01/2024 12:12:18 pm</t>
  </si>
  <si>
    <t>rojuan0426@gmail.com</t>
  </si>
  <si>
    <t>+57 311 5230909'</t>
  </si>
  <si>
    <t>06/01/2024 11:34:47 am</t>
  </si>
  <si>
    <t>juan.morales@gopass.com.co</t>
  </si>
  <si>
    <t>Gopass</t>
  </si>
  <si>
    <t>Cmo</t>
  </si>
  <si>
    <t>+57 311 2327074'</t>
  </si>
  <si>
    <t>06/01/2024 8:14:50 am</t>
  </si>
  <si>
    <t>colombiatechweek.coronary624@passmail.net</t>
  </si>
  <si>
    <t>Vigilant</t>
  </si>
  <si>
    <t>+49 1522 1578366'</t>
  </si>
  <si>
    <t>06/01/2024 6:57:23 am</t>
  </si>
  <si>
    <t>Jacob Habib</t>
  </si>
  <si>
    <t>path-mousy-0t@icloud.com</t>
  </si>
  <si>
    <t>Open Dollar</t>
  </si>
  <si>
    <t>+57 310 6366159'</t>
  </si>
  <si>
    <t>05/31/2024 6:30:33 pm</t>
  </si>
  <si>
    <t>Alejandro McCormack</t>
  </si>
  <si>
    <t>alejandro@abacocapital.co</t>
  </si>
  <si>
    <t>Abaco Captial</t>
  </si>
  <si>
    <t>+503 7256 2753'</t>
  </si>
  <si>
    <t>05/31/2024 6:07:52 pm</t>
  </si>
  <si>
    <t>Kendra Moreno Gómez</t>
  </si>
  <si>
    <t>kendra@btilab.co</t>
  </si>
  <si>
    <t>Diseñadora Industrial</t>
  </si>
  <si>
    <t>+57 313 4796914'</t>
  </si>
  <si>
    <t>05/31/2024 5:58:34 pm</t>
  </si>
  <si>
    <t>David Chaupis Meza</t>
  </si>
  <si>
    <t>david.chaupis.m@upch.pe</t>
  </si>
  <si>
    <t>BioGenia</t>
  </si>
  <si>
    <t>Business Development</t>
  </si>
  <si>
    <t>+51 925 836 543'</t>
  </si>
  <si>
    <t>05/31/2024 5:17:13 pm</t>
  </si>
  <si>
    <t>JORGE H NIETO</t>
  </si>
  <si>
    <t>colombia.admin@fimail.co</t>
  </si>
  <si>
    <t>FOUNDER INSTITUTE - HUB COLOMBIA</t>
  </si>
  <si>
    <t>Leader HUB Colombia</t>
  </si>
  <si>
    <t>+1 954-617-5884'</t>
  </si>
  <si>
    <t>05/31/2024 5:11:48 pm</t>
  </si>
  <si>
    <t>EXPEDIT</t>
  </si>
  <si>
    <t>+57 300 9834287'</t>
  </si>
  <si>
    <t>05/31/2024 12:40:29 pm</t>
  </si>
  <si>
    <t>+598 92 101 810'</t>
  </si>
  <si>
    <t>05/31/2024 11:14:51 am</t>
  </si>
  <si>
    <t>Cfo</t>
  </si>
  <si>
    <t>+57 300 8105029'</t>
  </si>
  <si>
    <t>05/31/2024 4:40:40 am</t>
  </si>
  <si>
    <t>Camilo Echeverri</t>
  </si>
  <si>
    <t>camilo98423@hotmail.com</t>
  </si>
  <si>
    <t>instaleap</t>
  </si>
  <si>
    <t>Senior backend engeenier</t>
  </si>
  <si>
    <t>+57 315 2750717'</t>
  </si>
  <si>
    <t>05/30/2024 11:58:40 pm</t>
  </si>
  <si>
    <t>Henry Murphy</t>
  </si>
  <si>
    <t>henry@clavismail.com</t>
  </si>
  <si>
    <t>Clavis</t>
  </si>
  <si>
    <t>+1 305-469-8618'</t>
  </si>
  <si>
    <t>05/30/2024 11:31:50 pm</t>
  </si>
  <si>
    <t>Droppy</t>
  </si>
  <si>
    <t>+54 9 11 4436-1855'</t>
  </si>
  <si>
    <t>05/30/2024 9:19:42 pm</t>
  </si>
  <si>
    <t>Carlos Francisco Silva Ortiz</t>
  </si>
  <si>
    <t>csilvao@skandia.com.co</t>
  </si>
  <si>
    <t>Head of Data &amp; AI</t>
  </si>
  <si>
    <t>+57 317 5736333'</t>
  </si>
  <si>
    <t>05/30/2024 9:05:29 pm</t>
  </si>
  <si>
    <t>Fernanda Cuellar</t>
  </si>
  <si>
    <t>jcuellar@skandia.com.co</t>
  </si>
  <si>
    <t>Director activos digitales</t>
  </si>
  <si>
    <t>+57 312 4507426'</t>
  </si>
  <si>
    <t>05/30/2024 9:01:20 pm</t>
  </si>
  <si>
    <t>Julian Guevara</t>
  </si>
  <si>
    <t>jdguevara@skandia.com.co</t>
  </si>
  <si>
    <t>Servicios</t>
  </si>
  <si>
    <t>Director UX</t>
  </si>
  <si>
    <t>+57 301 2570726'</t>
  </si>
  <si>
    <t>05/30/2024 6:55:35 pm</t>
  </si>
  <si>
    <t>Ana Maria Castro Nuvan</t>
  </si>
  <si>
    <t>ananuvan@gmail.com</t>
  </si>
  <si>
    <t>Brave Solutions</t>
  </si>
  <si>
    <t>Talent Acquisition Manager</t>
  </si>
  <si>
    <t>+57 321 3910577'</t>
  </si>
  <si>
    <t>05/30/2024 6:02:39 pm</t>
  </si>
  <si>
    <t>Sonia Cano Guerrero</t>
  </si>
  <si>
    <t>canog.soniav@gmail.com</t>
  </si>
  <si>
    <t>Freelance / SENA</t>
  </si>
  <si>
    <t>Journalist and software development student</t>
  </si>
  <si>
    <t>+57 321 2077952'</t>
  </si>
  <si>
    <t>05/30/2024 5:46:50 pm</t>
  </si>
  <si>
    <t>Sergio Riva</t>
  </si>
  <si>
    <t>sergio@clevertap.com</t>
  </si>
  <si>
    <t>CleverTap</t>
  </si>
  <si>
    <t>Executive Account</t>
  </si>
  <si>
    <t>+57 314 2191776'</t>
  </si>
  <si>
    <t>05/30/2024 5:09:54 pm</t>
  </si>
  <si>
    <t>Heberth Daniel Ospitia</t>
  </si>
  <si>
    <t>danielospitia@outlook.com</t>
  </si>
  <si>
    <t>Caveat Consulting</t>
  </si>
  <si>
    <t>Cloud Security Engineer</t>
  </si>
  <si>
    <t>+57 316 6691584'</t>
  </si>
  <si>
    <t>05/30/2024 4:36:11 pm</t>
  </si>
  <si>
    <t>Juan David Anzola Quiroga</t>
  </si>
  <si>
    <t>jdanzolaq@outlook.com</t>
  </si>
  <si>
    <t>+57 321 3575537'</t>
  </si>
  <si>
    <t>05/30/2024 3:03:43 pm</t>
  </si>
  <si>
    <t>NALO MARTINEZ</t>
  </si>
  <si>
    <t>naloed@naemgroup.com</t>
  </si>
  <si>
    <t>NAEMGROUP</t>
  </si>
  <si>
    <t>Consultant</t>
  </si>
  <si>
    <t>+593 99 602 7841'</t>
  </si>
  <si>
    <t>05/30/2024 1:29:23 pm</t>
  </si>
  <si>
    <t>walter@moneibox</t>
  </si>
  <si>
    <t>+57 311 8043745'</t>
  </si>
  <si>
    <t>05/30/2024 3:08:52 am</t>
  </si>
  <si>
    <t>Marketing project manager</t>
  </si>
  <si>
    <t>+57 304 3821293'</t>
  </si>
  <si>
    <t>05/29/2024 9:30:19 pm</t>
  </si>
  <si>
    <t>Ananda Piedra</t>
  </si>
  <si>
    <t>Asistente de proyectos</t>
  </si>
  <si>
    <t>+593 99 296 7797'</t>
  </si>
  <si>
    <t>05/29/2024 7:12:08 pm</t>
  </si>
  <si>
    <t>GABRIEL MIJARES</t>
  </si>
  <si>
    <t>GABMIJARES@GMAIL.COM</t>
  </si>
  <si>
    <t>VETSI APP</t>
  </si>
  <si>
    <t>FOUNDER</t>
  </si>
  <si>
    <t>+58 424-1370400'</t>
  </si>
  <si>
    <t>05/29/2024 3:12:56 pm</t>
  </si>
  <si>
    <t>David Elías Marín Ardila</t>
  </si>
  <si>
    <t>davmarin@bancolombia.com.co</t>
  </si>
  <si>
    <t>IT Manager</t>
  </si>
  <si>
    <t>+57 300 3006429'</t>
  </si>
  <si>
    <t>05/29/2024 2:53:49 pm</t>
  </si>
  <si>
    <t>Rebeca Vivanco</t>
  </si>
  <si>
    <t>rebevivanco@gmail.com</t>
  </si>
  <si>
    <t>Fractional CHRO</t>
  </si>
  <si>
    <t>+52 55 3148 2368'</t>
  </si>
  <si>
    <t>05/29/2024 1:00:24 pm</t>
  </si>
  <si>
    <t>Stefania peña</t>
  </si>
  <si>
    <t>tefa129@gmail.com</t>
  </si>
  <si>
    <t>Digital product specialist</t>
  </si>
  <si>
    <t>+57 304 6168812'</t>
  </si>
  <si>
    <t>05/29/2024 12:29:05 pm</t>
  </si>
  <si>
    <t>Carolina Reyes</t>
  </si>
  <si>
    <t>creyes@aitinn.ai</t>
  </si>
  <si>
    <t>AITINN GROUP</t>
  </si>
  <si>
    <t>Administración y Dirección de Empresas</t>
  </si>
  <si>
    <t>+34 689 67 96 94'</t>
  </si>
  <si>
    <t>05/29/2024 2:19:20 am</t>
  </si>
  <si>
    <t>+57 300 3530853'</t>
  </si>
  <si>
    <t>05/28/2024 9:49:42 pm</t>
  </si>
  <si>
    <t>Fernando Rodríguez</t>
  </si>
  <si>
    <t>fernando.rodriguez@kompensity.com</t>
  </si>
  <si>
    <t>Kompensity</t>
  </si>
  <si>
    <t>+57 310 6186062'</t>
  </si>
  <si>
    <t>05/28/2024 9:18:27 pm</t>
  </si>
  <si>
    <t>Juan Felipe Ortiz Bernal</t>
  </si>
  <si>
    <t>juan-fe-97@hotmail.com</t>
  </si>
  <si>
    <t>OMD</t>
  </si>
  <si>
    <t>Associate Digital Activation</t>
  </si>
  <si>
    <t>+57 311 2453070'</t>
  </si>
  <si>
    <t>05/28/2024 8:45:33 pm</t>
  </si>
  <si>
    <t>Daniela Granados</t>
  </si>
  <si>
    <t>daniela.granados@dataytic.com</t>
  </si>
  <si>
    <t>DATA &amp; TIC CONSULTORES</t>
  </si>
  <si>
    <t>LIDER TECNOLOGÍA Y RESOLUCIÓN DE CONTROVERSIAS</t>
  </si>
  <si>
    <t>+57 315 5357879'</t>
  </si>
  <si>
    <t>05/28/2024 8:20:33 pm</t>
  </si>
  <si>
    <t>Valeria López</t>
  </si>
  <si>
    <t>vlopez@ilanalab.com</t>
  </si>
  <si>
    <t>Ilana Lab</t>
  </si>
  <si>
    <t>Practicante área comercial</t>
  </si>
  <si>
    <t>+57 324 6434685'</t>
  </si>
  <si>
    <t>05/28/2024 6:41:09 pm</t>
  </si>
  <si>
    <t>Frida Ruiz</t>
  </si>
  <si>
    <t>fruizfernandez@ifc.org</t>
  </si>
  <si>
    <t>IFC - World Bank Group</t>
  </si>
  <si>
    <t>Financial and Digital Innovation Lead</t>
  </si>
  <si>
    <t>+1 202-621-1034'</t>
  </si>
  <si>
    <t>05/28/2024 3:37:07 pm</t>
  </si>
  <si>
    <t>Mauricio Penagos Díaz</t>
  </si>
  <si>
    <t>mauriciopenagos@almima.com</t>
  </si>
  <si>
    <t>Almima Soluciones Tecnológicas SAS</t>
  </si>
  <si>
    <t>Director General</t>
  </si>
  <si>
    <t>+57 300 4434363'</t>
  </si>
  <si>
    <t>05/28/2024 2:30:47 pm</t>
  </si>
  <si>
    <t>Nathalia Pereira Gallego</t>
  </si>
  <si>
    <t>nathaliapereirag@gmail.com</t>
  </si>
  <si>
    <t>ECODIVA</t>
  </si>
  <si>
    <t>Administradora de eEmpresas</t>
  </si>
  <si>
    <t>+57 310 5151004'</t>
  </si>
  <si>
    <t>05/28/2024 2:38:28 am</t>
  </si>
  <si>
    <t>SARA RIVERA</t>
  </si>
  <si>
    <t>sarariverav8@gmail.com</t>
  </si>
  <si>
    <t>IGM TECHNOLOGY</t>
  </si>
  <si>
    <t>Implementation consultant</t>
  </si>
  <si>
    <t>+57 301 2427124'</t>
  </si>
  <si>
    <t>05/28/2024 12:00:27 am</t>
  </si>
  <si>
    <t>pablomanrique@dapperlatam.com</t>
  </si>
  <si>
    <t>Data analytics director</t>
  </si>
  <si>
    <t>+57 310 2881851'</t>
  </si>
  <si>
    <t>05/27/2024 11:35:26 pm</t>
  </si>
  <si>
    <t>blockfy</t>
  </si>
  <si>
    <t>+57 310 8129194'</t>
  </si>
  <si>
    <t>05/27/2024 11:33:51 pm</t>
  </si>
  <si>
    <t>nicoleguzman@blockfy.app</t>
  </si>
  <si>
    <t>profesional en negocios internacionales</t>
  </si>
  <si>
    <t>+57 302 2510986'</t>
  </si>
  <si>
    <t>05/27/2024 8:45:00 pm</t>
  </si>
  <si>
    <t>viviana cristancho</t>
  </si>
  <si>
    <t>vcristancho@ingeniumcolombia.com</t>
  </si>
  <si>
    <t>+57 314 3845903'</t>
  </si>
  <si>
    <t>05/27/2024 8:17:49 pm</t>
  </si>
  <si>
    <t>Elisa Montemayor</t>
  </si>
  <si>
    <t>montemayorelisa@gmail.com</t>
  </si>
  <si>
    <t>CI&amp;T</t>
  </si>
  <si>
    <t>HR Manager</t>
  </si>
  <si>
    <t>+1 650-636-3245'</t>
  </si>
  <si>
    <t>05/27/2024 7:37:41 pm</t>
  </si>
  <si>
    <t>Miguel Muñoz</t>
  </si>
  <si>
    <t>miguemu333@gmail.com</t>
  </si>
  <si>
    <t>Tres Estudio</t>
  </si>
  <si>
    <t>Brand Specialist</t>
  </si>
  <si>
    <t>+57 301 4218877'</t>
  </si>
  <si>
    <t>05/27/2024 6:39:07 pm</t>
  </si>
  <si>
    <t>Santiago Bacigalupo</t>
  </si>
  <si>
    <t>santiago.bacigalupo@tektonlabs.com</t>
  </si>
  <si>
    <t>+51 966 473 728'</t>
  </si>
  <si>
    <t>05/27/2024 5:29:52 pm</t>
  </si>
  <si>
    <t>Luigi Pizzichemi</t>
  </si>
  <si>
    <t>luigi.pizzichemi@lg.com.br</t>
  </si>
  <si>
    <t>LG - lugar de gente</t>
  </si>
  <si>
    <t>Head of M&amp;A / Strategy</t>
  </si>
  <si>
    <t>+55 21 97932-8100'</t>
  </si>
  <si>
    <t>05/27/2024 5:10:32 pm</t>
  </si>
  <si>
    <t>Contabilidad@metagraficasas.com.co</t>
  </si>
  <si>
    <t>Metagrafica SAS</t>
  </si>
  <si>
    <t>Contabilidad</t>
  </si>
  <si>
    <t>+57 300 6332168'</t>
  </si>
  <si>
    <t>05/27/2024 4:30:23 pm</t>
  </si>
  <si>
    <t>Andrea Cifuentes</t>
  </si>
  <si>
    <t>catherine.veloza@alzasas.com</t>
  </si>
  <si>
    <t>Grupo Alza SAS</t>
  </si>
  <si>
    <t>Contadora Pública</t>
  </si>
  <si>
    <t>+57 316 4808008'</t>
  </si>
  <si>
    <t>05/27/2024 3:40:16 pm</t>
  </si>
  <si>
    <t>Amalia Wills</t>
  </si>
  <si>
    <t>amaliawills@hotmail.com</t>
  </si>
  <si>
    <t>Secretaría de la Juevntud</t>
  </si>
  <si>
    <t>+57 321 7493862'</t>
  </si>
  <si>
    <t>05/27/2024 3:35:20 pm</t>
  </si>
  <si>
    <t>Manuela Abad</t>
  </si>
  <si>
    <t>manuelaabadl@gmail.com</t>
  </si>
  <si>
    <t>Alcaldía de Medellín</t>
  </si>
  <si>
    <t>Asistente ejecutiva del despacho</t>
  </si>
  <si>
    <t>+57 318 5277573'</t>
  </si>
  <si>
    <t>05/27/2024 2:58:10 pm</t>
  </si>
  <si>
    <t>Jose Miguel Mantilla Buitrago</t>
  </si>
  <si>
    <t>josemantilla17@gmail.com</t>
  </si>
  <si>
    <t>+57 317 8313212'</t>
  </si>
  <si>
    <t>05/27/2024 1:02:34 pm</t>
  </si>
  <si>
    <t>Silvana Breton</t>
  </si>
  <si>
    <t>silvibreton@gmail.com</t>
  </si>
  <si>
    <t>Gotuuri</t>
  </si>
  <si>
    <t>Product lead</t>
  </si>
  <si>
    <t>+507 6673-0743'</t>
  </si>
  <si>
    <t>05/27/2024 10:38:45 am</t>
  </si>
  <si>
    <t>Valeria Viviana Garzón Rubiano</t>
  </si>
  <si>
    <t>valeriavivianagarzon@gmail.com</t>
  </si>
  <si>
    <t>CIAID</t>
  </si>
  <si>
    <t>Directora Ejecutiva</t>
  </si>
  <si>
    <t>+57 301 2081395'</t>
  </si>
  <si>
    <t>05/27/2024 6:07:37 am</t>
  </si>
  <si>
    <t>Alejandro Chávez</t>
  </si>
  <si>
    <t>Head of product</t>
  </si>
  <si>
    <t>+52 56 2979 4883'</t>
  </si>
  <si>
    <t>05/27/2024 3:14:47 am</t>
  </si>
  <si>
    <t>Juan José Beltrán Ramírez</t>
  </si>
  <si>
    <t>jubeltranr@unal.edu.co</t>
  </si>
  <si>
    <t>+57 302 4177046'</t>
  </si>
  <si>
    <t>05/27/2024 1:59:28 am</t>
  </si>
  <si>
    <t>TiendAPP</t>
  </si>
  <si>
    <t>+57 320 8711620'</t>
  </si>
  <si>
    <t>05/27/2024 1:55:11 am</t>
  </si>
  <si>
    <t>Katerine Lotero</t>
  </si>
  <si>
    <t>katerine.lotero@correounivalle.edu.co</t>
  </si>
  <si>
    <t>Colbits</t>
  </si>
  <si>
    <t>Ingeniera investigación y desarrollo</t>
  </si>
  <si>
    <t>+57 318 5043322'</t>
  </si>
  <si>
    <t>05/27/2024 1:54:58 am</t>
  </si>
  <si>
    <t>Ricardo  Caicedo</t>
  </si>
  <si>
    <t>En proceso</t>
  </si>
  <si>
    <t>Emprendendor</t>
  </si>
  <si>
    <t>+57 315 4569856'</t>
  </si>
  <si>
    <t>05/27/2024 1:54:48 am</t>
  </si>
  <si>
    <t>Manuel Garzón</t>
  </si>
  <si>
    <t>Interfaces web del valle</t>
  </si>
  <si>
    <t>+57 300 5175542'</t>
  </si>
  <si>
    <t>05/26/2024 4:55:04 pm</t>
  </si>
  <si>
    <t>ysmurillp@credifamilia.com</t>
  </si>
  <si>
    <t>Gerente de oferta de valor tecnológica</t>
  </si>
  <si>
    <t>+57 302 4058302'</t>
  </si>
  <si>
    <t>05/26/2024 3:41:39 pm</t>
  </si>
  <si>
    <t>+593 99 665 6247'</t>
  </si>
  <si>
    <t>05/26/2024 3:20:15 pm</t>
  </si>
  <si>
    <t>Pedro Figueroa</t>
  </si>
  <si>
    <t>pedrojf4@hotmail.com</t>
  </si>
  <si>
    <t>Orbimax SAS</t>
  </si>
  <si>
    <t>+57 315 8376046'</t>
  </si>
  <si>
    <t>05/26/2024 5:37:42 am</t>
  </si>
  <si>
    <t>Nathalia Bedoya</t>
  </si>
  <si>
    <t>natha9404@gmail.com</t>
  </si>
  <si>
    <t>+57 317 6243686'</t>
  </si>
  <si>
    <t>05/25/2024 4:38:29 pm</t>
  </si>
  <si>
    <t>Mateo Belalcazar</t>
  </si>
  <si>
    <t>mateo.belalcazar666@gmail.com</t>
  </si>
  <si>
    <t>Diskratik</t>
  </si>
  <si>
    <t>Professor statistics</t>
  </si>
  <si>
    <t>+57 316 6962790'</t>
  </si>
  <si>
    <t>05/25/2024 4:07:17 pm</t>
  </si>
  <si>
    <t>Juan Manuel Hoyos Contreras</t>
  </si>
  <si>
    <t>Tecnologo en sistemas de información</t>
  </si>
  <si>
    <t>+57 313 8134783'</t>
  </si>
  <si>
    <t>05/25/2024 3:33:26 pm</t>
  </si>
  <si>
    <t>+57 314 7932344'</t>
  </si>
  <si>
    <t>05/25/2024 3:33:12 pm</t>
  </si>
  <si>
    <t>Sussan Álvarez</t>
  </si>
  <si>
    <t>sussan.alvarez@soltecmo.com</t>
  </si>
  <si>
    <t>SOLTECMO SAS</t>
  </si>
  <si>
    <t>+57 300 2030448'</t>
  </si>
  <si>
    <t>05/25/2024 3:07:25 pm</t>
  </si>
  <si>
    <t>Diego Armando Henao Rodríguez</t>
  </si>
  <si>
    <t>ggodie85@gmail.com</t>
  </si>
  <si>
    <t>Senior Data Engineer</t>
  </si>
  <si>
    <t>+57 304 3625073'</t>
  </si>
  <si>
    <t>05/25/2024 1:41:11 pm</t>
  </si>
  <si>
    <t>dcdelgadom10@gmail.com</t>
  </si>
  <si>
    <t>Orquestador de sueños</t>
  </si>
  <si>
    <t>+57 321 2904265'</t>
  </si>
  <si>
    <t>05/25/2024 12:29:05 pm</t>
  </si>
  <si>
    <t>Carlos H Llanos</t>
  </si>
  <si>
    <t>carlos.llanos@k2digital.io</t>
  </si>
  <si>
    <t>K2 DIGITAL MEDIA SAS</t>
  </si>
  <si>
    <t>+57 312 2687512'</t>
  </si>
  <si>
    <t>05/25/2024 11:51:46 am</t>
  </si>
  <si>
    <t>CRISTIAM martinez martinez</t>
  </si>
  <si>
    <t>ceo@siti.la</t>
  </si>
  <si>
    <t>Siti</t>
  </si>
  <si>
    <t>+57 316 6918751'</t>
  </si>
  <si>
    <t>05/25/2024 11:46:46 am</t>
  </si>
  <si>
    <t>Miguel Mejia</t>
  </si>
  <si>
    <t>miguel.mejia@tensoreye.de</t>
  </si>
  <si>
    <t>Tensoreye Healthcare</t>
  </si>
  <si>
    <t>Sales &amp; Business Development Manager</t>
  </si>
  <si>
    <t>+57 324 2965659'</t>
  </si>
  <si>
    <t>05/25/2024 11:02:50 am</t>
  </si>
  <si>
    <t>Csm</t>
  </si>
  <si>
    <t>05/25/2024 4:03:41 am</t>
  </si>
  <si>
    <t>MAURICIO NARANJO</t>
  </si>
  <si>
    <t>MNARANJO@ONEITWORLD.COM</t>
  </si>
  <si>
    <t>ONE IT WORLD</t>
  </si>
  <si>
    <t>+57 322 6165315'</t>
  </si>
  <si>
    <t>05/25/2024 2:40:29 am</t>
  </si>
  <si>
    <t>Ludys Sofía Mendoza Santana</t>
  </si>
  <si>
    <t>sofiamendoza-021@hotmail.com</t>
  </si>
  <si>
    <t>QuoTech SAS</t>
  </si>
  <si>
    <t>Ingeniera en sistemas</t>
  </si>
  <si>
    <t>+593 98 433 4030'</t>
  </si>
  <si>
    <t>05/25/2024 2:40:18 am</t>
  </si>
  <si>
    <t>Anderson Plua</t>
  </si>
  <si>
    <t>andersonplua@gmail.com</t>
  </si>
  <si>
    <t>Quotech SAS</t>
  </si>
  <si>
    <t>Ingeniero en Tecnologías de la Información</t>
  </si>
  <si>
    <t>+593 99 032 0282'</t>
  </si>
  <si>
    <t>05/25/2024 1:04:02 am</t>
  </si>
  <si>
    <t>Sandra Díaz</t>
  </si>
  <si>
    <t>sandra.diaz@metatalentum.com</t>
  </si>
  <si>
    <t>Metatalentum</t>
  </si>
  <si>
    <t>Business Manager</t>
  </si>
  <si>
    <t>+57 310 6733726'</t>
  </si>
  <si>
    <t>05/25/2024 12:07:17 am</t>
  </si>
  <si>
    <t>Sebastian Largacha</t>
  </si>
  <si>
    <t>chitas1004@hotmail.com</t>
  </si>
  <si>
    <t>REDCOLSA</t>
  </si>
  <si>
    <t>Application Assistant</t>
  </si>
  <si>
    <t>+57 312 7284537'</t>
  </si>
  <si>
    <t>05/25/2024 12:05:58 am</t>
  </si>
  <si>
    <t>Juan Ortiz</t>
  </si>
  <si>
    <t>juortiz@hubspot.com</t>
  </si>
  <si>
    <t>Inbound Success Coach</t>
  </si>
  <si>
    <t>+57 315 7709443'</t>
  </si>
  <si>
    <t>05/24/2024 9:03:23 pm</t>
  </si>
  <si>
    <t>Erwin Miguel Gonzalez Mendez</t>
  </si>
  <si>
    <t>Clouder Consulting</t>
  </si>
  <si>
    <t>+57 315 5661517'</t>
  </si>
  <si>
    <t>05/24/2024 8:42:15 pm</t>
  </si>
  <si>
    <t>Pedro Pablo Martinez</t>
  </si>
  <si>
    <t>pedro.martinez@api-ux.com</t>
  </si>
  <si>
    <t>APIUX Tech</t>
  </si>
  <si>
    <t>Business Development Manager</t>
  </si>
  <si>
    <t>+57 302 3618201'</t>
  </si>
  <si>
    <t>05/24/2024 8:30:32 pm</t>
  </si>
  <si>
    <t>andres@swapps.com</t>
  </si>
  <si>
    <t>Swapps</t>
  </si>
  <si>
    <t>+57 315 7050665'</t>
  </si>
  <si>
    <t>05/24/2024 7:46:17 pm</t>
  </si>
  <si>
    <t>Santiago Sucari</t>
  </si>
  <si>
    <t>santiago@firstplug.co</t>
  </si>
  <si>
    <t>First Plug</t>
  </si>
  <si>
    <t>+54 9 11 6816-9905'</t>
  </si>
  <si>
    <t>05/24/2024 6:13:46 pm</t>
  </si>
  <si>
    <t>Laura Sanchez</t>
  </si>
  <si>
    <t>laurasanchez-95@hotmail.com</t>
  </si>
  <si>
    <t>Symphonic Distribution</t>
  </si>
  <si>
    <t>Data Engineer</t>
  </si>
  <si>
    <t>+57 320 8674844'</t>
  </si>
  <si>
    <t>05/24/2024 5:50:34 pm</t>
  </si>
  <si>
    <t>andresfv107@gmail.com</t>
  </si>
  <si>
    <t>Customer Success</t>
  </si>
  <si>
    <t>+57 305 7283626'</t>
  </si>
  <si>
    <t>05/24/2024 5:43:01 pm</t>
  </si>
  <si>
    <t>05/24/2024 5:42:07 pm</t>
  </si>
  <si>
    <t>Head Regional</t>
  </si>
  <si>
    <t>+54 9 11 3762-5437'</t>
  </si>
  <si>
    <t>05/24/2024 4:56:40 pm</t>
  </si>
  <si>
    <t>Máximo Barreiro</t>
  </si>
  <si>
    <t>max@gigad.club</t>
  </si>
  <si>
    <t>GigAd</t>
  </si>
  <si>
    <t>+55 92 99170-9673'</t>
  </si>
  <si>
    <t>05/24/2024 4:42:47 pm</t>
  </si>
  <si>
    <t>Annie</t>
  </si>
  <si>
    <t>Academia Formulación de Proyectos de Arranque AFPA</t>
  </si>
  <si>
    <t>Traficc mentora empresarial IA</t>
  </si>
  <si>
    <t>+57 311 7748141'</t>
  </si>
  <si>
    <t>05/24/2024 4:35:47 pm</t>
  </si>
  <si>
    <t>David Hernandez</t>
  </si>
  <si>
    <t>drhernandez@jgb.com.co</t>
  </si>
  <si>
    <t>JGB SA</t>
  </si>
  <si>
    <t>+57 301 7485821'</t>
  </si>
  <si>
    <t>05/24/2024 4:30:39 pm</t>
  </si>
  <si>
    <t>+57 318 8800429'</t>
  </si>
  <si>
    <t>05/24/2024 4:17:06 pm</t>
  </si>
  <si>
    <t>gery.vasquez@alpina.com</t>
  </si>
  <si>
    <t>Especialista nuevas tecnologías</t>
  </si>
  <si>
    <t>+57 318 3440517'</t>
  </si>
  <si>
    <t>05/24/2024 4:13:23 pm</t>
  </si>
  <si>
    <t>Juan Alarcon</t>
  </si>
  <si>
    <t>donpapitoskey@hotmail.com</t>
  </si>
  <si>
    <t>+57 310 4001313'</t>
  </si>
  <si>
    <t>05/24/2024 4:13:04 pm</t>
  </si>
  <si>
    <t>Natalia Romero</t>
  </si>
  <si>
    <t>natalia.romero@alpina.com</t>
  </si>
  <si>
    <t>ALPINA</t>
  </si>
  <si>
    <t>Jefe de nuevas tecnologias</t>
  </si>
  <si>
    <t>+57 317 6490554'</t>
  </si>
  <si>
    <t>05/24/2024 3:55:30 pm</t>
  </si>
  <si>
    <t>Fabio Gomez Guzman</t>
  </si>
  <si>
    <t>fabiogomez28@gmail.com</t>
  </si>
  <si>
    <t>Devops</t>
  </si>
  <si>
    <t>+57 321 8544742'</t>
  </si>
  <si>
    <t>05/24/2024 3:45:26 pm</t>
  </si>
  <si>
    <t>Angela Escobar</t>
  </si>
  <si>
    <t>anglaes@gmail.com</t>
  </si>
  <si>
    <t>Journal web</t>
  </si>
  <si>
    <t>+57 300 7866688'</t>
  </si>
  <si>
    <t>05/24/2024 3:42:33 pm</t>
  </si>
  <si>
    <t>Luis Fernando Pino</t>
  </si>
  <si>
    <t>luis@engflow.com</t>
  </si>
  <si>
    <t>Head of Engineering</t>
  </si>
  <si>
    <t>+57 314 8209753'</t>
  </si>
  <si>
    <t>05/24/2024 3:18:40 pm</t>
  </si>
  <si>
    <t>Andrés Argumero</t>
  </si>
  <si>
    <t>jeferson2084@gmail.com</t>
  </si>
  <si>
    <t>Application Architect Expert</t>
  </si>
  <si>
    <t>+57 315 9262279'</t>
  </si>
  <si>
    <t>05/24/2024 3:06:30 pm</t>
  </si>
  <si>
    <t>Rowinson Gallego</t>
  </si>
  <si>
    <t>rwn.gallego@gmail.com</t>
  </si>
  <si>
    <t>+57 313 6241957'</t>
  </si>
  <si>
    <t>05/24/2024 2:54:56 pm</t>
  </si>
  <si>
    <t>Maria Alejandra Hoyos</t>
  </si>
  <si>
    <t>maria@grayola.io</t>
  </si>
  <si>
    <t>+57 323 8176510'</t>
  </si>
  <si>
    <t>05/24/2024 2:41:32 pm</t>
  </si>
  <si>
    <t>Daniela Arzayús Piedrahita</t>
  </si>
  <si>
    <t>daniela.arzayus25@gmail.com</t>
  </si>
  <si>
    <t>MindNation</t>
  </si>
  <si>
    <t>Latam Marketing Manager</t>
  </si>
  <si>
    <t>+57 301 6161474'</t>
  </si>
  <si>
    <t>05/24/2024 10:09:28 am</t>
  </si>
  <si>
    <t>Oscar Soto F</t>
  </si>
  <si>
    <t>+57 321 6172831'</t>
  </si>
  <si>
    <t>05/24/2024 4:30:11 am</t>
  </si>
  <si>
    <t>Maria Sol Soria</t>
  </si>
  <si>
    <t>solsoria.1995@gmail.com</t>
  </si>
  <si>
    <t>Ushops SalesXpert</t>
  </si>
  <si>
    <t>+61 491 080 651'</t>
  </si>
  <si>
    <t>05/24/2024 3:44:36 am</t>
  </si>
  <si>
    <t>+57 317 5482906'</t>
  </si>
  <si>
    <t>05/24/2024 3:35:59 am</t>
  </si>
  <si>
    <t>laloalejandroval@gmail.com</t>
  </si>
  <si>
    <t>No name</t>
  </si>
  <si>
    <t>Enterpreneur</t>
  </si>
  <si>
    <t>+57 318 5279764'</t>
  </si>
  <si>
    <t>05/24/2024 12:03:27 am</t>
  </si>
  <si>
    <t>Felipe Camacho</t>
  </si>
  <si>
    <t>fcamacho@inverlink.com</t>
  </si>
  <si>
    <t>+57 317 4237456'</t>
  </si>
  <si>
    <t>05/23/2024 11:40:58 pm</t>
  </si>
  <si>
    <t>Arbusta SAS</t>
  </si>
  <si>
    <t>+57 313 5692654'</t>
  </si>
  <si>
    <t>05/23/2024 9:56:48 pm</t>
  </si>
  <si>
    <t>Jeisson Germán Gaitán moreno</t>
  </si>
  <si>
    <t>jgaitan@anet.com.co</t>
  </si>
  <si>
    <t>ANET</t>
  </si>
  <si>
    <t>Ingeniero electrónico</t>
  </si>
  <si>
    <t>+57 316 6974701'</t>
  </si>
  <si>
    <t>05/23/2024 9:46:04 pm</t>
  </si>
  <si>
    <t>W6C</t>
  </si>
  <si>
    <t>Director de Tecnología</t>
  </si>
  <si>
    <t>+57 320 4920825'</t>
  </si>
  <si>
    <t>05/23/2024 9:31:58 pm</t>
  </si>
  <si>
    <t>Camilo Agudelo Ordoñez</t>
  </si>
  <si>
    <t>cagudeloo@muverang.com</t>
  </si>
  <si>
    <t>Muverang</t>
  </si>
  <si>
    <t>+57 315 2700730'</t>
  </si>
  <si>
    <t>05/23/2024 8:23:51 pm</t>
  </si>
  <si>
    <t>+57 316 3557383'</t>
  </si>
  <si>
    <t>05/23/2024 8:00:46 pm</t>
  </si>
  <si>
    <t>freddy</t>
  </si>
  <si>
    <t>freddy@t-bit.io</t>
  </si>
  <si>
    <t>t-bit</t>
  </si>
  <si>
    <t>+57 300 2697613'</t>
  </si>
  <si>
    <t>05/23/2024 7:24:08 pm</t>
  </si>
  <si>
    <t>+57 312 4836690'</t>
  </si>
  <si>
    <t>05/23/2024 7:06:10 pm</t>
  </si>
  <si>
    <t>Andres Echeverry</t>
  </si>
  <si>
    <t>andres@angleplatform.com</t>
  </si>
  <si>
    <t>ANGLE</t>
  </si>
  <si>
    <t>COO and Co-founder</t>
  </si>
  <si>
    <t>+1 786-740-0045'</t>
  </si>
  <si>
    <t>05/23/2024 6:54:09 pm</t>
  </si>
  <si>
    <t>Lina Sanchez</t>
  </si>
  <si>
    <t>linasan714@gmail.com</t>
  </si>
  <si>
    <t>Vire</t>
  </si>
  <si>
    <t>05/23/2024 6:46:07 pm</t>
  </si>
  <si>
    <t>Sebastian  Ortiz</t>
  </si>
  <si>
    <t>+1 778-991-8377'</t>
  </si>
  <si>
    <t>05/23/2024 6:33:03 pm</t>
  </si>
  <si>
    <t>José Posso</t>
  </si>
  <si>
    <t>jose.posso@doru.com.co</t>
  </si>
  <si>
    <t>Doru</t>
  </si>
  <si>
    <t>+57 312 3898150'</t>
  </si>
  <si>
    <t>05/23/2024 6:28:19 pm</t>
  </si>
  <si>
    <t>Octavio Torres</t>
  </si>
  <si>
    <t>octavio@valopes.com</t>
  </si>
  <si>
    <t>+57 315 2521791'</t>
  </si>
  <si>
    <t>05/23/2024 6:14:47 pm</t>
  </si>
  <si>
    <t>Ana Maria Barrera</t>
  </si>
  <si>
    <t>Clouds Horizon</t>
  </si>
  <si>
    <t>Cofundador</t>
  </si>
  <si>
    <t>+57 320 6878770'</t>
  </si>
  <si>
    <t>05/23/2024 5:54:06 pm</t>
  </si>
  <si>
    <t>Claudio Navarro</t>
  </si>
  <si>
    <t>claudio@ilogica.cl</t>
  </si>
  <si>
    <t>+57 301 1140624'</t>
  </si>
  <si>
    <t>05/23/2024 5:50:45 pm</t>
  </si>
  <si>
    <t>Camilo Cortes</t>
  </si>
  <si>
    <t>camilo@farmachain.com</t>
  </si>
  <si>
    <t>FarmaChain</t>
  </si>
  <si>
    <t>+57 300 5367545'</t>
  </si>
  <si>
    <t>05/23/2024 5:46:05 pm</t>
  </si>
  <si>
    <t>05/23/2024 5:34:50 pm</t>
  </si>
  <si>
    <t>liliandrade@gmail.com</t>
  </si>
  <si>
    <t>YoCripto</t>
  </si>
  <si>
    <t>Directora de operaciones</t>
  </si>
  <si>
    <t>+57 300 2055511'</t>
  </si>
  <si>
    <t>05/23/2024 5:30:18 pm</t>
  </si>
  <si>
    <t>Candelaria Rodriguez</t>
  </si>
  <si>
    <t>cande@brinta.com</t>
  </si>
  <si>
    <t>Brinta</t>
  </si>
  <si>
    <t>VP Growth</t>
  </si>
  <si>
    <t>+598 96 107 877'</t>
  </si>
  <si>
    <t>05/23/2024 4:25:53 pm</t>
  </si>
  <si>
    <t>APIUX TECH CORP</t>
  </si>
  <si>
    <t>05/23/2024 3:45:56 pm</t>
  </si>
  <si>
    <t>+54 9 351 530-6623'</t>
  </si>
  <si>
    <t>05/23/2024 3:37:45 pm</t>
  </si>
  <si>
    <t>Joel Díaz Llamas</t>
  </si>
  <si>
    <t>joel@popcorn-labs.com</t>
  </si>
  <si>
    <t>POPCORN LABS</t>
  </si>
  <si>
    <t>+507 6112-2332'</t>
  </si>
  <si>
    <t>05/23/2024 3:26:03 pm</t>
  </si>
  <si>
    <t>Netstechonology</t>
  </si>
  <si>
    <t>05/23/2024 1:54:26 pm</t>
  </si>
  <si>
    <t>David Alejandro Avila</t>
  </si>
  <si>
    <t>presidente@corpocolombianos.org</t>
  </si>
  <si>
    <t>Corporación para el Desarrollo de los Colombianos CORPOCOLOMBIANOS</t>
  </si>
  <si>
    <t>Representante Legal</t>
  </si>
  <si>
    <t>+57 311 8823775'</t>
  </si>
  <si>
    <t>05/23/2024 1:53:42 pm</t>
  </si>
  <si>
    <t>05/23/2024 1:40:56 pm</t>
  </si>
  <si>
    <t>M&amp;A Business Debelopment Executive</t>
  </si>
  <si>
    <t>+57 321 4736515'</t>
  </si>
  <si>
    <t>05/23/2024 5:32:46 am</t>
  </si>
  <si>
    <t>Alex Duarte</t>
  </si>
  <si>
    <t>javaleapps1@gmail.com</t>
  </si>
  <si>
    <t>HPE/Thalassa</t>
  </si>
  <si>
    <t>global GTM and PMM director</t>
  </si>
  <si>
    <t>+1 754-248-4631'</t>
  </si>
  <si>
    <t>05/23/2024 3:58:19 am</t>
  </si>
  <si>
    <t>+1 786-729-9015'</t>
  </si>
  <si>
    <t>05/23/2024 3:42:45 am</t>
  </si>
  <si>
    <t>David Aponte</t>
  </si>
  <si>
    <t>dfapontem@gmail.com</t>
  </si>
  <si>
    <t>ENEFENCO</t>
  </si>
  <si>
    <t>+57 312 5076571'</t>
  </si>
  <si>
    <t>05/23/2024 3:11:26 am</t>
  </si>
  <si>
    <t>Edwin Giovanny Nieto Baron</t>
  </si>
  <si>
    <t>egnieto94@gmail.com</t>
  </si>
  <si>
    <t>Desarrollador web</t>
  </si>
  <si>
    <t>+57 313 8947226'</t>
  </si>
  <si>
    <t>05/23/2024 2:33:33 am</t>
  </si>
  <si>
    <t>Andrés Amaya</t>
  </si>
  <si>
    <t>andresamaya94@hotmail.com</t>
  </si>
  <si>
    <t>Jphois</t>
  </si>
  <si>
    <t>+57 313 4003302'</t>
  </si>
  <si>
    <t>05/23/2024 2:06:46 am</t>
  </si>
  <si>
    <t>+52 55 4069 1202'</t>
  </si>
  <si>
    <t>05/22/2024 11:30:15 pm</t>
  </si>
  <si>
    <t>Fernando Avalos</t>
  </si>
  <si>
    <t>fernandoadev@protonmail.com</t>
  </si>
  <si>
    <t>Stealth Startup</t>
  </si>
  <si>
    <t>Product Engineer</t>
  </si>
  <si>
    <t>+57 316 4917357'</t>
  </si>
  <si>
    <t>05/22/2024 11:00:10 pm</t>
  </si>
  <si>
    <t>Madeleine Barthelmess</t>
  </si>
  <si>
    <t>madeleine.barthelmess@proxet.com</t>
  </si>
  <si>
    <t>Proxet</t>
  </si>
  <si>
    <t>HR Director Latin America</t>
  </si>
  <si>
    <t>+1 904-640-1113'</t>
  </si>
  <si>
    <t>05/22/2024 10:50:29 pm</t>
  </si>
  <si>
    <t>Estefania Uribe Gaviria</t>
  </si>
  <si>
    <t>esuribega2407@gmail.com</t>
  </si>
  <si>
    <t>Inchcape Digital</t>
  </si>
  <si>
    <t>Lead Data Scientist</t>
  </si>
  <si>
    <t>+57 300 7255136'</t>
  </si>
  <si>
    <t>05/22/2024 8:42:23 pm</t>
  </si>
  <si>
    <t>Cesar Ruiz</t>
  </si>
  <si>
    <t>phdcmruiz@gmail.com</t>
  </si>
  <si>
    <t>Jefferies</t>
  </si>
  <si>
    <t>+57 316 3668486'</t>
  </si>
  <si>
    <t>05/22/2024 7:50:34 pm</t>
  </si>
  <si>
    <t>Lina Guerra</t>
  </si>
  <si>
    <t>lina.g99@hotmail.com</t>
  </si>
  <si>
    <t>Data Analyst</t>
  </si>
  <si>
    <t>+57 317 4417524'</t>
  </si>
  <si>
    <t>05/22/2024 7:17:06 pm</t>
  </si>
  <si>
    <t>maria navarro</t>
  </si>
  <si>
    <t>marianb@iadb.org</t>
  </si>
  <si>
    <t>Investment officer</t>
  </si>
  <si>
    <t>+57 320 3971601'</t>
  </si>
  <si>
    <t>05/22/2024 6:27:47 pm</t>
  </si>
  <si>
    <t>Steven Duarte</t>
  </si>
  <si>
    <t>steven@duartte.co</t>
  </si>
  <si>
    <t>Mr.Valdemar</t>
  </si>
  <si>
    <t>Proyectos</t>
  </si>
  <si>
    <t>+57 321 2515739'</t>
  </si>
  <si>
    <t>05/22/2024 6:05:44 pm</t>
  </si>
  <si>
    <t>guillermo@mrvaldemar.com</t>
  </si>
  <si>
    <t>Mr. Valdemar</t>
  </si>
  <si>
    <t>+57 300 6595458'</t>
  </si>
  <si>
    <t>05/22/2024 5:56:20 pm</t>
  </si>
  <si>
    <t>Juan PABLO CADENA</t>
  </si>
  <si>
    <t>CADENAHOS@GMAIL.COM</t>
  </si>
  <si>
    <t>MANTIZ</t>
  </si>
  <si>
    <t>SOFTWARE DEVELOPER</t>
  </si>
  <si>
    <t>+57 322 2195785'</t>
  </si>
  <si>
    <t>05/22/2024 5:50:20 pm</t>
  </si>
  <si>
    <t>Sebastián Guerrero</t>
  </si>
  <si>
    <t>sebaatianguerreroramirez7@gmail.com</t>
  </si>
  <si>
    <t>Consultor Senior</t>
  </si>
  <si>
    <t>+57 321 4893909'</t>
  </si>
  <si>
    <t>05/22/2024 4:39:16 pm</t>
  </si>
  <si>
    <t>Creador de Contenidos</t>
  </si>
  <si>
    <t>+57 314 6179607'</t>
  </si>
  <si>
    <t>05/22/2024 4:27:03 pm</t>
  </si>
  <si>
    <t>Head of Marketing &amp; Social Media</t>
  </si>
  <si>
    <t>+57 310 5508071'</t>
  </si>
  <si>
    <t>05/22/2024 4:21:13 pm</t>
  </si>
  <si>
    <t>Alejandro Figueroa</t>
  </si>
  <si>
    <t>alejofig@hotmail.com</t>
  </si>
  <si>
    <t>Engineering manager</t>
  </si>
  <si>
    <t>+57 310 2067882'</t>
  </si>
  <si>
    <t>05/22/2024 4:01:58 pm</t>
  </si>
  <si>
    <t>Christian Quinonez</t>
  </si>
  <si>
    <t>christian@innogencapital.com</t>
  </si>
  <si>
    <t>Innogen Capital Ventures</t>
  </si>
  <si>
    <t>+503 7899 5273'</t>
  </si>
  <si>
    <t>05/22/2024 3:36:03 pm</t>
  </si>
  <si>
    <t>Alejandra Loayza Chávez</t>
  </si>
  <si>
    <t>alejandra.loayza@paysafe.com</t>
  </si>
  <si>
    <t>Marketing Analyst</t>
  </si>
  <si>
    <t>+51 934 167 696'</t>
  </si>
  <si>
    <t>05/22/2024 1:54:26 pm</t>
  </si>
  <si>
    <t>Angela Barragan</t>
  </si>
  <si>
    <t>angela@smartnet.com.co</t>
  </si>
  <si>
    <t>Smart Net</t>
  </si>
  <si>
    <t>Consultant Leader</t>
  </si>
  <si>
    <t>+57 300 2130785'</t>
  </si>
  <si>
    <t>05/22/2024 1:52:05 pm</t>
  </si>
  <si>
    <t>Edgar Pescador</t>
  </si>
  <si>
    <t>edgar.pescador@smartnet.com.co</t>
  </si>
  <si>
    <t>Representante Lega</t>
  </si>
  <si>
    <t>+57 310 6182140'</t>
  </si>
  <si>
    <t>05/22/2024 12:53:46 pm</t>
  </si>
  <si>
    <t>Roberto Moure</t>
  </si>
  <si>
    <t>roberto.moure@outlook.com</t>
  </si>
  <si>
    <t>Acevedo Corp</t>
  </si>
  <si>
    <t>Managing Director LATAM</t>
  </si>
  <si>
    <t>+57 312 3078445'</t>
  </si>
  <si>
    <t>05/22/2024 5:53:36 am</t>
  </si>
  <si>
    <t>David A Ochoa</t>
  </si>
  <si>
    <t>ochoagelpud@gmail.com</t>
  </si>
  <si>
    <t>Luogo</t>
  </si>
  <si>
    <t>+1 469-353-9317'</t>
  </si>
  <si>
    <t>05/22/2024 2:17:10 am</t>
  </si>
  <si>
    <t>Gonzalo Figueroa</t>
  </si>
  <si>
    <t>fiche.usa2@gmail.com</t>
  </si>
  <si>
    <t>PowerHub.Network</t>
  </si>
  <si>
    <t>+54 11 2706-8588'</t>
  </si>
  <si>
    <t>05/22/2024 12:37:12 am</t>
  </si>
  <si>
    <t>Maria Eduarda Izawa Vieira</t>
  </si>
  <si>
    <t>mariaizawa@ocasion.com.br</t>
  </si>
  <si>
    <t>Ocasion</t>
  </si>
  <si>
    <t>+55 34 99636-1373'</t>
  </si>
  <si>
    <t>05/22/2024 12:35:01 am</t>
  </si>
  <si>
    <t>Victor Wagner</t>
  </si>
  <si>
    <t>victorwalves20@gmail.com</t>
  </si>
  <si>
    <t>+55 34 99885-2220'</t>
  </si>
  <si>
    <t>05/21/2024 10:32:27 pm</t>
  </si>
  <si>
    <t>jacevedo@jeduca.com</t>
  </si>
  <si>
    <t>Jeduca®</t>
  </si>
  <si>
    <t>+57 311 3080021'</t>
  </si>
  <si>
    <t>05/21/2024 6:41:05 pm</t>
  </si>
  <si>
    <t>Matias Mazzucchelli</t>
  </si>
  <si>
    <t>mmazzucchelli@kopiustech.com</t>
  </si>
  <si>
    <t>Kopius</t>
  </si>
  <si>
    <t>+54 11 6946-5838'</t>
  </si>
  <si>
    <t>05/21/2024 6:16:05 pm</t>
  </si>
  <si>
    <t>benjamin.solins@artefact.com</t>
  </si>
  <si>
    <t>Artefact</t>
  </si>
  <si>
    <t>+57 318 3519720'</t>
  </si>
  <si>
    <t>05/21/2024 5:37:49 pm</t>
  </si>
  <si>
    <t>candelaria</t>
  </si>
  <si>
    <t>"VP, Growth"</t>
  </si>
  <si>
    <t>05/21/2024 4:58:09 pm</t>
  </si>
  <si>
    <t>Carlos Gil</t>
  </si>
  <si>
    <t>carlos.gil@intive.com</t>
  </si>
  <si>
    <t>Intive</t>
  </si>
  <si>
    <t>VP LatAm</t>
  </si>
  <si>
    <t>+54 11 5851-2727'</t>
  </si>
  <si>
    <t>05/21/2024 3:44:10 pm</t>
  </si>
  <si>
    <t>Juan Cardoso</t>
  </si>
  <si>
    <t>juan.cardoso@graphitehq.com</t>
  </si>
  <si>
    <t>Graphite</t>
  </si>
  <si>
    <t>"Client Partner / Vice President, Growth"</t>
  </si>
  <si>
    <t>+1 424-335-4716'</t>
  </si>
  <si>
    <t>05/21/2024 3:39:26 pm</t>
  </si>
  <si>
    <t>05/21/2024 3:27:46 pm</t>
  </si>
  <si>
    <t>Patricia blanco fadul</t>
  </si>
  <si>
    <t>patriciab.fadul@gmail.com</t>
  </si>
  <si>
    <t>Hearts and science</t>
  </si>
  <si>
    <t>Supervisor social</t>
  </si>
  <si>
    <t>+57 324 6847878'</t>
  </si>
  <si>
    <t>05/21/2024 3:20:16 pm</t>
  </si>
  <si>
    <t>+1 863-266-3616'</t>
  </si>
  <si>
    <t>05/21/2024 2:56:45 pm</t>
  </si>
  <si>
    <t>Kit Sin</t>
  </si>
  <si>
    <t>director.antioquia@camaracolombochina.com</t>
  </si>
  <si>
    <t>Cámara Colombo China</t>
  </si>
  <si>
    <t>Director regional Antioquia</t>
  </si>
  <si>
    <t>+57 301 6342324'</t>
  </si>
  <si>
    <t>05/21/2024 1:57:28 pm</t>
  </si>
  <si>
    <t>Data Scientist</t>
  </si>
  <si>
    <t>+57 322 3454578'</t>
  </si>
  <si>
    <t>05/21/2024 1:07:48 pm</t>
  </si>
  <si>
    <t>Juan Muñoz</t>
  </si>
  <si>
    <t>juansemunoz@google.com</t>
  </si>
  <si>
    <t>Digital strategy lead</t>
  </si>
  <si>
    <t>+353 87 373 5597'</t>
  </si>
  <si>
    <t>05/21/2024 9:17:33 am</t>
  </si>
  <si>
    <t>Ila Travecedo</t>
  </si>
  <si>
    <t>ila.travecedo@gmail.com</t>
  </si>
  <si>
    <t>La French Tech Bogota</t>
  </si>
  <si>
    <t>Presidente</t>
  </si>
  <si>
    <t>+57 316 8318873'</t>
  </si>
  <si>
    <t>05/21/2024 5:33:22 am</t>
  </si>
  <si>
    <t>ITS Infocom</t>
  </si>
  <si>
    <t>+57 315 3589741'</t>
  </si>
  <si>
    <t>05/21/2024 5:11:34 am</t>
  </si>
  <si>
    <t>Eduardo Jose Rodriguez</t>
  </si>
  <si>
    <t>Erblockchain@gmail.com</t>
  </si>
  <si>
    <t>+57 321 3998616'</t>
  </si>
  <si>
    <t>05/21/2024 2:57:17 am</t>
  </si>
  <si>
    <t>social@basecomputing.com.co</t>
  </si>
  <si>
    <t>Base Computing S.A.S.</t>
  </si>
  <si>
    <t>CEO &amp; CTO</t>
  </si>
  <si>
    <t>+57 315 2784840'</t>
  </si>
  <si>
    <t>05/21/2024 2:38:45 am</t>
  </si>
  <si>
    <t>Benjamin Villa Wiesner</t>
  </si>
  <si>
    <t>benjamin.villaw@gmail.com</t>
  </si>
  <si>
    <t>Weave Map</t>
  </si>
  <si>
    <t>CEO / Cofounder</t>
  </si>
  <si>
    <t>+1 917-463-7263'</t>
  </si>
  <si>
    <t>05/21/2024 2:37:10 am</t>
  </si>
  <si>
    <t>Benjamin Villa</t>
  </si>
  <si>
    <t>Founder / CEO</t>
  </si>
  <si>
    <t>05/21/2024 1:52:20 am</t>
  </si>
  <si>
    <t>Cesar Pérez Cardona</t>
  </si>
  <si>
    <t>Eco Comercial</t>
  </si>
  <si>
    <t>Socio - desarrollo de negocios y asesor</t>
  </si>
  <si>
    <t>+57 310 4059622'</t>
  </si>
  <si>
    <t>05/21/2024 12:22:29 am</t>
  </si>
  <si>
    <t>Carlos alvarado</t>
  </si>
  <si>
    <t>+57 316 8314592'</t>
  </si>
  <si>
    <t>05/20/2024 11:59:17 pm</t>
  </si>
  <si>
    <t>Supervisor</t>
  </si>
  <si>
    <t>05/20/2024 9:21:46 pm</t>
  </si>
  <si>
    <t>Oracle Colombia</t>
  </si>
  <si>
    <t>05/20/2024 7:11:27 pm</t>
  </si>
  <si>
    <t>Juan Nicolas Rojas</t>
  </si>
  <si>
    <t>nicolasrojas@grouti.com</t>
  </si>
  <si>
    <t>Grouti</t>
  </si>
  <si>
    <t>+57 314 2079794'</t>
  </si>
  <si>
    <t>05/20/2024 7:06:45 pm</t>
  </si>
  <si>
    <t>Andres  Ruiz</t>
  </si>
  <si>
    <t>aruiz@newmediaengineers.com</t>
  </si>
  <si>
    <t>NME</t>
  </si>
  <si>
    <t>Head of operations</t>
  </si>
  <si>
    <t>+1 310-593-1055'</t>
  </si>
  <si>
    <t>05/20/2024 6:59:39 pm</t>
  </si>
  <si>
    <t>+57 312 7907017'</t>
  </si>
  <si>
    <t>05/20/2024 6:54:34 pm</t>
  </si>
  <si>
    <t>Jose Luis Cabal</t>
  </si>
  <si>
    <t>jcabal@alumni.ie.edu</t>
  </si>
  <si>
    <t>Teka Capital</t>
  </si>
  <si>
    <t>Senior Investments VP</t>
  </si>
  <si>
    <t>+57 316 3379903'</t>
  </si>
  <si>
    <t>05/20/2024 6:48:33 pm</t>
  </si>
  <si>
    <t>Julian Chousa</t>
  </si>
  <si>
    <t>Corporate Finance</t>
  </si>
  <si>
    <t>+55 7048995960'</t>
  </si>
  <si>
    <t>05/20/2024 6:24:23 pm</t>
  </si>
  <si>
    <t>AI Innovation and Talent Development</t>
  </si>
  <si>
    <t>+1 310-733-0637'</t>
  </si>
  <si>
    <t>05/20/2024 5:49:24 pm</t>
  </si>
  <si>
    <t>Camilo Velandia</t>
  </si>
  <si>
    <t>velan187@gmail.com</t>
  </si>
  <si>
    <t>Optimus High Tech</t>
  </si>
  <si>
    <t>+1 786-715-2376'</t>
  </si>
  <si>
    <t>05/20/2024 5:23:20 pm</t>
  </si>
  <si>
    <t>Alberto Marin</t>
  </si>
  <si>
    <t>alberto@estamosenlinea.co</t>
  </si>
  <si>
    <t>estamosenlinea.co</t>
  </si>
  <si>
    <t>+58 412-1736768'</t>
  </si>
  <si>
    <t>05/20/2024 4:53:09 pm</t>
  </si>
  <si>
    <t>WX MEDTECH S.A.S.</t>
  </si>
  <si>
    <t>Ingeniero Electrónico</t>
  </si>
  <si>
    <t>+57 300 8621064'</t>
  </si>
  <si>
    <t>05/20/2024 4:18:56 pm</t>
  </si>
  <si>
    <t>Malory Quintero</t>
  </si>
  <si>
    <t>malory.quintero@gmail.com</t>
  </si>
  <si>
    <t>ONTHECLOUD SAS</t>
  </si>
  <si>
    <t>+57 314 8692191'</t>
  </si>
  <si>
    <t>05/20/2024 4:17:50 pm</t>
  </si>
  <si>
    <t>innovatechpreneur@gmail.com</t>
  </si>
  <si>
    <t>Jump</t>
  </si>
  <si>
    <t>+57 314 8617186'</t>
  </si>
  <si>
    <t>05/20/2024 4:10:51 pm</t>
  </si>
  <si>
    <t>05/20/2024 3:29:01 pm</t>
  </si>
  <si>
    <t>Mathias Espinosa</t>
  </si>
  <si>
    <t>mathidev2012@gmail.com</t>
  </si>
  <si>
    <t>+57 301 4857108'</t>
  </si>
  <si>
    <t>05/20/2024 3:28:18 pm</t>
  </si>
  <si>
    <t>Jorge Espinosa</t>
  </si>
  <si>
    <t>05/20/2024 3:16:52 pm</t>
  </si>
  <si>
    <t>Lizbeth Kelly Toledo Rodriguez</t>
  </si>
  <si>
    <t>lizbeth@impactalab.com</t>
  </si>
  <si>
    <t>IMPACTA</t>
  </si>
  <si>
    <t>+34 672 03 07 54'</t>
  </si>
  <si>
    <t>05/20/2024 3:03:03 pm</t>
  </si>
  <si>
    <t>PAULA MOTTA</t>
  </si>
  <si>
    <t>paulaamottaa31@gmail.com</t>
  </si>
  <si>
    <t>CLARA</t>
  </si>
  <si>
    <t>MARKETING LEAD</t>
  </si>
  <si>
    <t>+57 321 3722614'</t>
  </si>
  <si>
    <t>05/20/2024 1:49:50 pm</t>
  </si>
  <si>
    <t>Jose sanchez</t>
  </si>
  <si>
    <t>Bmm</t>
  </si>
  <si>
    <t>05/20/2024 1:44:24 pm</t>
  </si>
  <si>
    <t>Maria Dulnikiewicz</t>
  </si>
  <si>
    <t>maria.dulnikiewicz@performante.com</t>
  </si>
  <si>
    <t>+57 315 4169229'</t>
  </si>
  <si>
    <t>05/20/2024 1:42:54 pm</t>
  </si>
  <si>
    <t>New Business Manager Latam</t>
  </si>
  <si>
    <t>+57 301 4357071'</t>
  </si>
  <si>
    <t>05/20/2024 1:02:56 pm</t>
  </si>
  <si>
    <t>KPTL</t>
  </si>
  <si>
    <t>+57 314 3807350'</t>
  </si>
  <si>
    <t>05/20/2024 12:09:11 pm</t>
  </si>
  <si>
    <t>Talia Salazar Portilla</t>
  </si>
  <si>
    <t>talysalazar2023@gmail.com</t>
  </si>
  <si>
    <t>Black Sheep</t>
  </si>
  <si>
    <t>+57 310 3711061'</t>
  </si>
  <si>
    <t>05/20/2024 4:08:23 am</t>
  </si>
  <si>
    <t>Stephanie Michael Silva</t>
  </si>
  <si>
    <t>steph@dcg.co</t>
  </si>
  <si>
    <t>Digital Currency Group</t>
  </si>
  <si>
    <t>Latam Investor</t>
  </si>
  <si>
    <t>+1 917-373-3915'</t>
  </si>
  <si>
    <t>05/20/2024 2:16:32 am</t>
  </si>
  <si>
    <t>Diego León</t>
  </si>
  <si>
    <t>diego.leon@ai4ms.ai</t>
  </si>
  <si>
    <t>Artificial intelligence for Market Solutions</t>
  </si>
  <si>
    <t>Head Artificial Intelligence</t>
  </si>
  <si>
    <t>+57 311 2372850'</t>
  </si>
  <si>
    <t>05/20/2024 2:16:18 am</t>
  </si>
  <si>
    <t>Rosa Zuluaga</t>
  </si>
  <si>
    <t>rosazuluaga@gmail.com</t>
  </si>
  <si>
    <t>Corporación DSF</t>
  </si>
  <si>
    <t>+57 311 3764560'</t>
  </si>
  <si>
    <t>05/20/2024 1:42:49 am</t>
  </si>
  <si>
    <t>Juan Jaramillo</t>
  </si>
  <si>
    <t>info@juanjaramillo.tech</t>
  </si>
  <si>
    <t>Juan Jaramillo AI Consulting Services</t>
  </si>
  <si>
    <t>Prompt Engineer</t>
  </si>
  <si>
    <t>+57 305 1206139'</t>
  </si>
  <si>
    <t>05/20/2024 1:35:37 am</t>
  </si>
  <si>
    <t>thomas@bloomspal.com</t>
  </si>
  <si>
    <t>CPO / Co Founder</t>
  </si>
  <si>
    <t>+57 300 4647313'</t>
  </si>
  <si>
    <t>05/20/2024 12:41:08 am</t>
  </si>
  <si>
    <t>Gaston Galleguillos</t>
  </si>
  <si>
    <t>ggalleguillosburgos@gmail.com</t>
  </si>
  <si>
    <t>5297468-2</t>
  </si>
  <si>
    <t>+56 9 9846 6120'</t>
  </si>
  <si>
    <t>05/20/2024 12:38:53 am</t>
  </si>
  <si>
    <t>05/20/2024 12:19:10 am</t>
  </si>
  <si>
    <t>Annamaria Pino</t>
  </si>
  <si>
    <t>info@annamariapino.com</t>
  </si>
  <si>
    <t>Metrics Accelerator</t>
  </si>
  <si>
    <t>🎯 Consultora de métricas de growth</t>
  </si>
  <si>
    <t>+57 304 6568089'</t>
  </si>
  <si>
    <t>05/18/2024 4:15:56 pm</t>
  </si>
  <si>
    <t>Cindy Ibañez</t>
  </si>
  <si>
    <t>cibanez@wynwood-house.com</t>
  </si>
  <si>
    <t>Global Head of Marketing</t>
  </si>
  <si>
    <t>+57 301 4138204'</t>
  </si>
  <si>
    <t>05/18/2024 4:14:35 pm</t>
  </si>
  <si>
    <t>+57 301 4138207'</t>
  </si>
  <si>
    <t>05/18/2024 1:38:37 am</t>
  </si>
  <si>
    <t>+55 62 98494-2910'</t>
  </si>
  <si>
    <t>05/17/2024 11:11:09 pm</t>
  </si>
  <si>
    <t>+51 952 811 669'</t>
  </si>
  <si>
    <t>05/17/2024 10:02:31 pm</t>
  </si>
  <si>
    <t>Liliana Hernandez</t>
  </si>
  <si>
    <t>Business Development Representative</t>
  </si>
  <si>
    <t>+57 310 2476967'</t>
  </si>
  <si>
    <t>05/17/2024 9:43:57 pm</t>
  </si>
  <si>
    <t>Janis Palacios</t>
  </si>
  <si>
    <t>janis.palaci@gen3sis.net</t>
  </si>
  <si>
    <t>Gen3sis</t>
  </si>
  <si>
    <t>+57 302 3762691'</t>
  </si>
  <si>
    <t>05/17/2024 9:14:07 pm</t>
  </si>
  <si>
    <t>Yuly Vasco</t>
  </si>
  <si>
    <t>yuly.vasco@gen3sis.co</t>
  </si>
  <si>
    <t>Growht Manager Latam</t>
  </si>
  <si>
    <t>+57 313 8383406'</t>
  </si>
  <si>
    <t>05/17/2024 8:36:14 pm</t>
  </si>
  <si>
    <t>sandra</t>
  </si>
  <si>
    <t>sandra.leon@gen3sis.net</t>
  </si>
  <si>
    <t>Gen3sis SAS</t>
  </si>
  <si>
    <t>Market lead</t>
  </si>
  <si>
    <t>+57 316 8439626'</t>
  </si>
  <si>
    <t>05/17/2024 6:46:21 pm</t>
  </si>
  <si>
    <t>wendy jhoana nieto vasquez</t>
  </si>
  <si>
    <t>wendy021993@hotmail.com</t>
  </si>
  <si>
    <t>Musa Cultural</t>
  </si>
  <si>
    <t>Administradora de Empresa y esp.  Gestion cultural</t>
  </si>
  <si>
    <t>+57 73145568391'</t>
  </si>
  <si>
    <t>05/17/2024 3:46:53 pm</t>
  </si>
  <si>
    <t>paola.marin@sinco.co</t>
  </si>
  <si>
    <t>SincoERP</t>
  </si>
  <si>
    <t>Ejecutivo Comercial</t>
  </si>
  <si>
    <t>+57 318 7945855'</t>
  </si>
  <si>
    <t>05/17/2024 3:31:53 pm</t>
  </si>
  <si>
    <t>Johan Camilo Amezquita</t>
  </si>
  <si>
    <t>jamezq3@bancodebogota.com.co</t>
  </si>
  <si>
    <t>"MBA, Msc Business Analytics, Msc Data Science, Msc IA"</t>
  </si>
  <si>
    <t>+57 319 7095099'</t>
  </si>
  <si>
    <t>05/17/2024 2:36:38 pm</t>
  </si>
  <si>
    <t>Julio Alejandro Paredes</t>
  </si>
  <si>
    <t>alejandro.paredes@monkeyfit.co</t>
  </si>
  <si>
    <t>Monkeyfit</t>
  </si>
  <si>
    <t>+51 993 798 843'</t>
  </si>
  <si>
    <t>05/17/2024 1:04:00 pm</t>
  </si>
  <si>
    <t>francisco@digideapps.com</t>
  </si>
  <si>
    <t>Digideas C.A</t>
  </si>
  <si>
    <t>+1 305-771-0781'</t>
  </si>
  <si>
    <t>05/17/2024 5:48:22 am</t>
  </si>
  <si>
    <t>Paula Andrea Fierro Hernandez</t>
  </si>
  <si>
    <t>pfierro402@gmail.com</t>
  </si>
  <si>
    <t>Especialista en Gerencia estrátegica de la innovación</t>
  </si>
  <si>
    <t>+57 312 4588206'</t>
  </si>
  <si>
    <t>05/17/2024 5:46:53 am</t>
  </si>
  <si>
    <t>05/17/2024 4:03:21 am</t>
  </si>
  <si>
    <t>Vishal Chandawarkar</t>
  </si>
  <si>
    <t>vish@getverbalista.com</t>
  </si>
  <si>
    <t>Verbalista</t>
  </si>
  <si>
    <t>+1 732-865-3316'</t>
  </si>
  <si>
    <t>05/17/2024 3:25:28 am</t>
  </si>
  <si>
    <t>+57 350 2860443'</t>
  </si>
  <si>
    <t>05/17/2024 3:18:46 am</t>
  </si>
  <si>
    <t>Juan Carlos Vargas</t>
  </si>
  <si>
    <t>jcvargas@krediya.com.pa</t>
  </si>
  <si>
    <t>KrediYA</t>
  </si>
  <si>
    <t>+507 6200-1312'</t>
  </si>
  <si>
    <t>05/17/2024 2:45:11 am</t>
  </si>
  <si>
    <t>05/17/2024 2:14:32 am</t>
  </si>
  <si>
    <t>Dario Calero</t>
  </si>
  <si>
    <t>dario@codeable.la</t>
  </si>
  <si>
    <t>Codeable</t>
  </si>
  <si>
    <t>+51 961 809 115'</t>
  </si>
  <si>
    <t>05/16/2024 10:21:39 pm</t>
  </si>
  <si>
    <t>neuro.cbc@outlook.com</t>
  </si>
  <si>
    <t>Gaxer</t>
  </si>
  <si>
    <t>+57 305 7875766'</t>
  </si>
  <si>
    <t>05/16/2024 9:56:23 pm</t>
  </si>
  <si>
    <t>Maria Paulina Orozco</t>
  </si>
  <si>
    <t>paulina.orozco@zubale.com</t>
  </si>
  <si>
    <t>Sr. Sales Manager</t>
  </si>
  <si>
    <t>+57 320 6769042'</t>
  </si>
  <si>
    <t>05/16/2024 9:34:05 pm</t>
  </si>
  <si>
    <t>Constantino Ruiz</t>
  </si>
  <si>
    <t>constantino.ruiz@zubale.com</t>
  </si>
  <si>
    <t>+57 310 8709388'</t>
  </si>
  <si>
    <t>05/16/2024 9:14:18 pm</t>
  </si>
  <si>
    <t>Vanguardistas SAS</t>
  </si>
  <si>
    <t>Tecnólogo en Gestión de Mercados</t>
  </si>
  <si>
    <t>+57 300 5143853'</t>
  </si>
  <si>
    <t>05/16/2024 9:06:29 pm</t>
  </si>
  <si>
    <t>Ana Abreu</t>
  </si>
  <si>
    <t>Program &amp; Community Engagement Manager</t>
  </si>
  <si>
    <t>+1 829-721-6616'</t>
  </si>
  <si>
    <t>05/16/2024 9:03:35 pm</t>
  </si>
  <si>
    <t>Jerónimo Navarro</t>
  </si>
  <si>
    <t>+57 321 9093740'</t>
  </si>
  <si>
    <t>05/16/2024 8:39:11 pm</t>
  </si>
  <si>
    <t>Andres Garcia</t>
  </si>
  <si>
    <t>andresrgarciar@gmail.com</t>
  </si>
  <si>
    <t>Shopee Latam</t>
  </si>
  <si>
    <t>Director of operations</t>
  </si>
  <si>
    <t>+55 11 91292-2035'</t>
  </si>
  <si>
    <t>05/16/2024 7:28:48 pm</t>
  </si>
  <si>
    <t>Angela Combariza Martinez</t>
  </si>
  <si>
    <t>acombariza@gasesdeloriente.com.co</t>
  </si>
  <si>
    <t>Directora de Financiación No Bancaria</t>
  </si>
  <si>
    <t>+57 321 7015339'</t>
  </si>
  <si>
    <t>05/16/2024 7:28:06 pm</t>
  </si>
  <si>
    <t>Ricardo Gerdts</t>
  </si>
  <si>
    <t>ricardo.gerdts@fisglobal.com</t>
  </si>
  <si>
    <t>FIDELITY INFORMATION SERVICES (FIS)</t>
  </si>
  <si>
    <t>Sales Manager Colombia</t>
  </si>
  <si>
    <t>+57 318 4992167'</t>
  </si>
  <si>
    <t>05/16/2024 7:26:03 pm</t>
  </si>
  <si>
    <t>Nicolás Otero</t>
  </si>
  <si>
    <t>nicolas.otero@bold.co</t>
  </si>
  <si>
    <t>+57 312 5220165'</t>
  </si>
  <si>
    <t>05/16/2024 6:54:09 pm</t>
  </si>
  <si>
    <t>CARLOS GALINDO</t>
  </si>
  <si>
    <t>carlosgalindo@michaelpage.com.co</t>
  </si>
  <si>
    <t>Senior Consultant</t>
  </si>
  <si>
    <t>+57 320 4958765'</t>
  </si>
  <si>
    <t>05/16/2024 4:43:45 pm</t>
  </si>
  <si>
    <t>05/16/2024 4:18:52 pm</t>
  </si>
  <si>
    <t>Nicolas Fracica Triana</t>
  </si>
  <si>
    <t>Data QA Analyst</t>
  </si>
  <si>
    <t>+57 310 6190516'</t>
  </si>
  <si>
    <t>05/16/2024 4:15:02 pm</t>
  </si>
  <si>
    <t>Sofía Correa Buitrago</t>
  </si>
  <si>
    <t>manager@netlinkbpo.com</t>
  </si>
  <si>
    <t>NetLink BPO</t>
  </si>
  <si>
    <t>Directora de comunicaciones</t>
  </si>
  <si>
    <t>+57 320 3300480'</t>
  </si>
  <si>
    <t>05/16/2024 3:58:18 pm</t>
  </si>
  <si>
    <t>Andrés Amador</t>
  </si>
  <si>
    <t>+57 321 3595678'</t>
  </si>
  <si>
    <t>05/16/2024 3:56:37 pm</t>
  </si>
  <si>
    <t>Vivian Forero</t>
  </si>
  <si>
    <t>vforero@gmail.com</t>
  </si>
  <si>
    <t>VP of People Ops</t>
  </si>
  <si>
    <t>+57 305 7492452'</t>
  </si>
  <si>
    <t>05/16/2024 3:49:56 pm</t>
  </si>
  <si>
    <t>majocaro1018@gmail.com</t>
  </si>
  <si>
    <t>QA</t>
  </si>
  <si>
    <t>+57 319 5197813'</t>
  </si>
  <si>
    <t>05/16/2024 3:41:32 pm</t>
  </si>
  <si>
    <t>John Jairo Archila Cortes</t>
  </si>
  <si>
    <t>john@snaau.co</t>
  </si>
  <si>
    <t>Snaau</t>
  </si>
  <si>
    <t>+57 314 6498507'</t>
  </si>
  <si>
    <t>05/16/2024 3:40:34 pm</t>
  </si>
  <si>
    <t>Jhoan Manuel Segura Cortes</t>
  </si>
  <si>
    <t>jhoan@snaau.co</t>
  </si>
  <si>
    <t>+57 312 8330806'</t>
  </si>
  <si>
    <t>05/16/2024 3:34:18 pm</t>
  </si>
  <si>
    <t>Raúl Rodríguez Rodríguez</t>
  </si>
  <si>
    <t>+57 300 4971505'</t>
  </si>
  <si>
    <t>05/16/2024 3:07:46 pm</t>
  </si>
  <si>
    <t>Samuel Tamayo Gaviria</t>
  </si>
  <si>
    <t>s.tamayo@quantumdassets.com</t>
  </si>
  <si>
    <t>Quantum Digital Assets</t>
  </si>
  <si>
    <t>+57 300 6648415'</t>
  </si>
  <si>
    <t>05/16/2024 2:36:36 pm</t>
  </si>
  <si>
    <t>Alexander Abgril</t>
  </si>
  <si>
    <t>+57 321 2096385'</t>
  </si>
  <si>
    <t>05/16/2024 2:30:19 pm</t>
  </si>
  <si>
    <t>andres ospitia</t>
  </si>
  <si>
    <t>lean solutions group</t>
  </si>
  <si>
    <t>global expasion group</t>
  </si>
  <si>
    <t>+57 315 5910329'</t>
  </si>
  <si>
    <t>05/16/2024 2:25:01 pm</t>
  </si>
  <si>
    <t>Lean Solution Group</t>
  </si>
  <si>
    <t>global expansion manager</t>
  </si>
  <si>
    <t>05/16/2024 2:01:29 pm</t>
  </si>
  <si>
    <t>Santiago Obando Castilla</t>
  </si>
  <si>
    <t>sanoc87@gmail.com</t>
  </si>
  <si>
    <t>Architect Capital</t>
  </si>
  <si>
    <t>Finance analyst</t>
  </si>
  <si>
    <t>+57 310 6284407'</t>
  </si>
  <si>
    <t>05/16/2024 1:31:21 pm</t>
  </si>
  <si>
    <t>Andrea María Bernal</t>
  </si>
  <si>
    <t>andrea.bernal@davivienda.com</t>
  </si>
  <si>
    <t>Invesment Analyst</t>
  </si>
  <si>
    <t>+57 313 4760063'</t>
  </si>
  <si>
    <t>05/16/2024 1:22:33 pm</t>
  </si>
  <si>
    <t>Andrés Velásquez</t>
  </si>
  <si>
    <t>dirtlentohumano@sanjosevegas.edu.co</t>
  </si>
  <si>
    <t>Corporación Educativa San José de Las Vegas</t>
  </si>
  <si>
    <t>Human Resources Director</t>
  </si>
  <si>
    <t>+57 300 6772973'</t>
  </si>
  <si>
    <t>05/16/2024 1:02:16 pm</t>
  </si>
  <si>
    <t>+57 310 3867397'</t>
  </si>
  <si>
    <t>05/16/2024 12:47:55 pm</t>
  </si>
  <si>
    <t>Juan Andrés Bueno</t>
  </si>
  <si>
    <t>juanandresbuenoh@gmail.com</t>
  </si>
  <si>
    <t>NielsenIQ</t>
  </si>
  <si>
    <t>Analyst Modelling</t>
  </si>
  <si>
    <t>+57 312 3328798'</t>
  </si>
  <si>
    <t>05/16/2024 12:11:28 pm</t>
  </si>
  <si>
    <t>Alejandro.gutierrez@palatierra.com</t>
  </si>
  <si>
    <t>+57 320 3337445'</t>
  </si>
  <si>
    <t>05/16/2024 10:59:44 am</t>
  </si>
  <si>
    <t>Juliandiaz.tec@gmail.com</t>
  </si>
  <si>
    <t>Datalips</t>
  </si>
  <si>
    <t>+57 310 8727849'</t>
  </si>
  <si>
    <t>05/16/2024 10:41:00 am</t>
  </si>
  <si>
    <t>Lao Casapino</t>
  </si>
  <si>
    <t>lao@dubi.taxi</t>
  </si>
  <si>
    <t>Dubi</t>
  </si>
  <si>
    <t>+51 945 478 396'</t>
  </si>
  <si>
    <t>05/16/2024 9:29:24 am</t>
  </si>
  <si>
    <t>+57 300 5023367'</t>
  </si>
  <si>
    <t>05/16/2024 3:37:29 am</t>
  </si>
  <si>
    <t>Laura Ballen</t>
  </si>
  <si>
    <t>laura.ballen@transcom.com</t>
  </si>
  <si>
    <t>Transcom</t>
  </si>
  <si>
    <t>+57 312 5755155'</t>
  </si>
  <si>
    <t>05/16/2024 2:25:43 am</t>
  </si>
  <si>
    <t>Daniela Espinosa</t>
  </si>
  <si>
    <t>despinosac88@gmail.com</t>
  </si>
  <si>
    <t>Angel Investor / Former co founder Kushki</t>
  </si>
  <si>
    <t>+593 99 148 5099'</t>
  </si>
  <si>
    <t>05/16/2024 2:12:37 am</t>
  </si>
  <si>
    <t>Gina Sandoval</t>
  </si>
  <si>
    <t>gina2001sand@gmail.com</t>
  </si>
  <si>
    <t>SimLimites</t>
  </si>
  <si>
    <t>Customer Experience Manager</t>
  </si>
  <si>
    <t>+57 300 5631166'</t>
  </si>
  <si>
    <t>05/16/2024 1:28:25 am</t>
  </si>
  <si>
    <t>Juan Carlos Sarmiento</t>
  </si>
  <si>
    <t>jcsarmientop@unal.edu.co</t>
  </si>
  <si>
    <t>Atom Line Group</t>
  </si>
  <si>
    <t>Administración de Empresas</t>
  </si>
  <si>
    <t>+57 305 4232133'</t>
  </si>
  <si>
    <t>05/16/2024 1:01:45 am</t>
  </si>
  <si>
    <t>Fabio Andrés González Torres</t>
  </si>
  <si>
    <t>fabio.andres.gonzalez@hotmail.com</t>
  </si>
  <si>
    <t>D1 S.A.S</t>
  </si>
  <si>
    <t>Business Partner Operaciones (Research &amp; Analytics)</t>
  </si>
  <si>
    <t>+57 301 6598440'</t>
  </si>
  <si>
    <t>05/15/2024 11:44:46 pm</t>
  </si>
  <si>
    <t>Catalina Martínez</t>
  </si>
  <si>
    <t>Directora comercial</t>
  </si>
  <si>
    <t>+57 314 6893520'</t>
  </si>
  <si>
    <t>05/15/2024 10:54:12 pm</t>
  </si>
  <si>
    <t>Miguel Angel Molano Murillo</t>
  </si>
  <si>
    <t>miguelangelmolano.m@gmail.com</t>
  </si>
  <si>
    <t>+57 304 4987034'</t>
  </si>
  <si>
    <t>05/15/2024 9:06:21 pm</t>
  </si>
  <si>
    <t>Melissa Vanegas Trujillo</t>
  </si>
  <si>
    <t>melissa.vanegas@riwi.io</t>
  </si>
  <si>
    <t>Riwi</t>
  </si>
  <si>
    <t>Senior business developer</t>
  </si>
  <si>
    <t>+57 320 6660387'</t>
  </si>
  <si>
    <t>05/15/2024 9:04:42 pm</t>
  </si>
  <si>
    <t>paola susana giraldo arango</t>
  </si>
  <si>
    <t>susana.giraldo@riwi.io</t>
  </si>
  <si>
    <t>+57 314 2455659'</t>
  </si>
  <si>
    <t>05/15/2024 7:27:42 pm</t>
  </si>
  <si>
    <t>nprasa@ubits.co</t>
  </si>
  <si>
    <t>Vp of HR</t>
  </si>
  <si>
    <t>+57 321 6986640'</t>
  </si>
  <si>
    <t>05/15/2024 7:25:46 pm</t>
  </si>
  <si>
    <t>LUZ ANGELA DELGADO ALMANZA</t>
  </si>
  <si>
    <t>luzdelgado2019@gmail.com</t>
  </si>
  <si>
    <t>ECI</t>
  </si>
  <si>
    <t>+57 300 2466272'</t>
  </si>
  <si>
    <t>05/15/2024 7:09:31 pm</t>
  </si>
  <si>
    <t>Sebastian Fonnegra</t>
  </si>
  <si>
    <t>sfonnegra@gmail.com</t>
  </si>
  <si>
    <t>TUL SAS</t>
  </si>
  <si>
    <t>Head of B2P</t>
  </si>
  <si>
    <t>+57 317 3822996'</t>
  </si>
  <si>
    <t>05/15/2024 6:15:25 pm</t>
  </si>
  <si>
    <t>Engagement manager</t>
  </si>
  <si>
    <t>+57 320 8577712'</t>
  </si>
  <si>
    <t>05/15/2024 6:07:17 pm</t>
  </si>
  <si>
    <t>Diego Cruz</t>
  </si>
  <si>
    <t>dcruz@soaint.com</t>
  </si>
  <si>
    <t>+57 312 3172934'</t>
  </si>
  <si>
    <t>05/15/2024 6:02:45 pm</t>
  </si>
  <si>
    <t>Cesar Dulanto</t>
  </si>
  <si>
    <t>cdulanto@covisian.com</t>
  </si>
  <si>
    <t>Covisian</t>
  </si>
  <si>
    <t>+51 999 323 271'</t>
  </si>
  <si>
    <t>05/15/2024 5:47:19 pm</t>
  </si>
  <si>
    <t>Angela Vergara</t>
  </si>
  <si>
    <t>angelavergaras@gmail.com</t>
  </si>
  <si>
    <t>Engineer I</t>
  </si>
  <si>
    <t>+57 317 7673166'</t>
  </si>
  <si>
    <t>05/15/2024 5:35:53 pm</t>
  </si>
  <si>
    <t>Laura  Valencia</t>
  </si>
  <si>
    <t>Environmental Consultant</t>
  </si>
  <si>
    <t>+57 310 8561446'</t>
  </si>
  <si>
    <t>05/15/2024 5:09:30 pm</t>
  </si>
  <si>
    <t>05/15/2024 5:08:26 pm</t>
  </si>
  <si>
    <t>Esmeralda Guio</t>
  </si>
  <si>
    <t>esmeraldaguio@jabalifilms.com</t>
  </si>
  <si>
    <t>Jabali Films</t>
  </si>
  <si>
    <t>Productora de video</t>
  </si>
  <si>
    <t>+57 321 4612355'</t>
  </si>
  <si>
    <t>05/15/2024 4:44:29 pm</t>
  </si>
  <si>
    <t>Juan Camilo Santos Alvarez</t>
  </si>
  <si>
    <t>info@lenddi.co</t>
  </si>
  <si>
    <t>Lenddi</t>
  </si>
  <si>
    <t>+57 311 7653324'</t>
  </si>
  <si>
    <t>05/15/2024 4:32:10 pm</t>
  </si>
  <si>
    <t>Carolina Cely Strauch</t>
  </si>
  <si>
    <t>DianaCarolinac1@VERIFONE.com</t>
  </si>
  <si>
    <t>Verifone Colombia SAS</t>
  </si>
  <si>
    <t>Colombia &amp; Ecuador Sales Manager</t>
  </si>
  <si>
    <t>+57 315 3775386'</t>
  </si>
  <si>
    <t>05/15/2024 4:22:57 pm</t>
  </si>
  <si>
    <t>Sergio Franco</t>
  </si>
  <si>
    <t>sergiofranco11evidencias@gmail.com</t>
  </si>
  <si>
    <t>Roomatch</t>
  </si>
  <si>
    <t>+57 312 2773641'</t>
  </si>
  <si>
    <t>05/15/2024 4:10:23 pm</t>
  </si>
  <si>
    <t>Angelica Maldonado</t>
  </si>
  <si>
    <t>angelica.maldonado@10pearls.com</t>
  </si>
  <si>
    <t>10pearls</t>
  </si>
  <si>
    <t>Product Manager</t>
  </si>
  <si>
    <t>+57 304 3381348'</t>
  </si>
  <si>
    <t>05/15/2024 4:00:22 pm</t>
  </si>
  <si>
    <t>Nandy Torres</t>
  </si>
  <si>
    <t>nandy.torres@prolibu.com</t>
  </si>
  <si>
    <t>Prolibu</t>
  </si>
  <si>
    <t>+57 310 7967925'</t>
  </si>
  <si>
    <t>05/15/2024 3:23:38 pm</t>
  </si>
  <si>
    <t>Hernando Fierro</t>
  </si>
  <si>
    <t>hafierrop@gmail.com</t>
  </si>
  <si>
    <t>COMPA</t>
  </si>
  <si>
    <t>+57 320 8040529'</t>
  </si>
  <si>
    <t>05/15/2024 3:21:38 pm</t>
  </si>
  <si>
    <t>Juliana Gómez</t>
  </si>
  <si>
    <t>juliana.gomez@cesa.edu.co</t>
  </si>
  <si>
    <t>Coordinadora de emprendimiento</t>
  </si>
  <si>
    <t>+57 313 2386633'</t>
  </si>
  <si>
    <t>05/15/2024 3:20:00 pm</t>
  </si>
  <si>
    <t>pablo alvarado cordero</t>
  </si>
  <si>
    <t>pablo@jelou.com</t>
  </si>
  <si>
    <t>Jelou</t>
  </si>
  <si>
    <t>+52 56 1008 9312'</t>
  </si>
  <si>
    <t>05/15/2024 3:16:47 pm</t>
  </si>
  <si>
    <t>SUPLOS</t>
  </si>
  <si>
    <t>INGENIERÍA INDUSTRIAL</t>
  </si>
  <si>
    <t>+57 310 4784599'</t>
  </si>
  <si>
    <t>05/15/2024 2:39:35 pm</t>
  </si>
  <si>
    <t>Karen Coba Gallego</t>
  </si>
  <si>
    <t>Agile COach</t>
  </si>
  <si>
    <t>+57 301 2907707'</t>
  </si>
  <si>
    <t>05/15/2024 2:36:17 pm</t>
  </si>
  <si>
    <t>FAVIAN ALFONSO MORALES BELTRAN</t>
  </si>
  <si>
    <t>favianmb@hotmail.com</t>
  </si>
  <si>
    <t>Business Hubbing SAS</t>
  </si>
  <si>
    <t>Ingeniero Agroindustrial</t>
  </si>
  <si>
    <t>+57 319 5911623'</t>
  </si>
  <si>
    <t>05/15/2024 2:22:57 pm</t>
  </si>
  <si>
    <t>fabio peña</t>
  </si>
  <si>
    <t>fabio.pena@laboratoriocolcan.com</t>
  </si>
  <si>
    <t>Director I+D</t>
  </si>
  <si>
    <t>+57 313 4166371'</t>
  </si>
  <si>
    <t>05/15/2024 1:45:41 pm</t>
  </si>
  <si>
    <t>Jaime Yesid Leon Parada</t>
  </si>
  <si>
    <t>ingenieroyesid@gmail.com</t>
  </si>
  <si>
    <t>RSI</t>
  </si>
  <si>
    <t>iOS Developer</t>
  </si>
  <si>
    <t>+57 1 318 6277230'</t>
  </si>
  <si>
    <t>05/15/2024 12:55:28 pm</t>
  </si>
  <si>
    <t>Santiago Zuñiga</t>
  </si>
  <si>
    <t>santiago@vivvidero.com</t>
  </si>
  <si>
    <t>Vivvidero</t>
  </si>
  <si>
    <t>CEo</t>
  </si>
  <si>
    <t>+57 311 2297154'</t>
  </si>
  <si>
    <t>05/15/2024 12:48:33 pm</t>
  </si>
  <si>
    <t>+57 314 3858643'</t>
  </si>
  <si>
    <t>05/15/2024 12:10:58 pm</t>
  </si>
  <si>
    <t>Daniel Marulanda Posada</t>
  </si>
  <si>
    <t>d@dondo.com</t>
  </si>
  <si>
    <t>Dondo</t>
  </si>
  <si>
    <t>+57 311 3396210'</t>
  </si>
  <si>
    <t>05/15/2024 12:07:09 pm</t>
  </si>
  <si>
    <t>monikmarino@gmail.com</t>
  </si>
  <si>
    <t>+57 314 3942531'</t>
  </si>
  <si>
    <t>05/15/2024 12:06:59 pm</t>
  </si>
  <si>
    <t>Cristiam Martínez</t>
  </si>
  <si>
    <t>ceo@siti.com</t>
  </si>
  <si>
    <t>05/15/2024 11:34:10 am</t>
  </si>
  <si>
    <t>Macarena Plaza</t>
  </si>
  <si>
    <t>Plazamacarena5@gmail.com</t>
  </si>
  <si>
    <t>KidKash</t>
  </si>
  <si>
    <t>+591 77173734'</t>
  </si>
  <si>
    <t>05/15/2024 11:31:58 am</t>
  </si>
  <si>
    <t>Hugo Cordova</t>
  </si>
  <si>
    <t>Cognitiia@gmail.com</t>
  </si>
  <si>
    <t>+591 67630096'</t>
  </si>
  <si>
    <t>05/15/2024 8:11:21 am</t>
  </si>
  <si>
    <t>Miguel Grisales</t>
  </si>
  <si>
    <t>gerencia@icebps.com.co</t>
  </si>
  <si>
    <t>Visión Gerencial</t>
  </si>
  <si>
    <t>+57 311 7198084'</t>
  </si>
  <si>
    <t>05/15/2024 5:21:33 am</t>
  </si>
  <si>
    <t>Juan Felipe Mejía</t>
  </si>
  <si>
    <t>juan.mejia@marsh.com</t>
  </si>
  <si>
    <t>Marsh &amp; McLennan</t>
  </si>
  <si>
    <t>LAC Affinity Senior Vice President</t>
  </si>
  <si>
    <t>+57 312 4004386'</t>
  </si>
  <si>
    <t>05/15/2024 4:38:48 am</t>
  </si>
  <si>
    <t>Nicolas salgar</t>
  </si>
  <si>
    <t>nicolasleonir@gmail.com</t>
  </si>
  <si>
    <t>Two Prime</t>
  </si>
  <si>
    <t>quant analyst</t>
  </si>
  <si>
    <t>+57 310 2371064'</t>
  </si>
  <si>
    <t>05/15/2024 1:53:39 am</t>
  </si>
  <si>
    <t>juanmpalau@hotmail.com</t>
  </si>
  <si>
    <t>+57 313 8635392'</t>
  </si>
  <si>
    <t>05/15/2024 1:02:09 am</t>
  </si>
  <si>
    <t>Mario Botero</t>
  </si>
  <si>
    <t>marioboteroramirez@gmail.com</t>
  </si>
  <si>
    <t>Casiri</t>
  </si>
  <si>
    <t>+57 320 8397619'</t>
  </si>
  <si>
    <t>05/14/2024 11:41:19 pm</t>
  </si>
  <si>
    <t>ANDRES A PERDOMO R</t>
  </si>
  <si>
    <t>aperdomo@ebrandingstrategy.com</t>
  </si>
  <si>
    <t>ebranding strategy</t>
  </si>
  <si>
    <t>+57 319 2116251'</t>
  </si>
  <si>
    <t>05/14/2024 11:18:37 pm</t>
  </si>
  <si>
    <t>Ana Maria Arias</t>
  </si>
  <si>
    <t>amariasva@gmail.com</t>
  </si>
  <si>
    <t>General Manager Business Unit</t>
  </si>
  <si>
    <t>+57 317 5226908'</t>
  </si>
  <si>
    <t>05/14/2024 11:09:55 pm</t>
  </si>
  <si>
    <t>CHRISTIAN MURIEL</t>
  </si>
  <si>
    <t>christian.muriel@intuscolombia.com</t>
  </si>
  <si>
    <t>+57 318 7077492'</t>
  </si>
  <si>
    <t>05/14/2024 11:06:28 pm</t>
  </si>
  <si>
    <t>sergio.rios@intuscolombia.com</t>
  </si>
  <si>
    <t>+57 311 5974253'</t>
  </si>
  <si>
    <t>05/14/2024 10:59:26 pm</t>
  </si>
  <si>
    <t>+57 304 4665663'</t>
  </si>
  <si>
    <t>05/14/2024 9:52:34 pm</t>
  </si>
  <si>
    <t>Jorge Chavez</t>
  </si>
  <si>
    <t>jorge.chavez@factorial.co</t>
  </si>
  <si>
    <t>Factorial</t>
  </si>
  <si>
    <t>Head of Channel</t>
  </si>
  <si>
    <t>+52 55 1952 8463'</t>
  </si>
  <si>
    <t>05/14/2024 9:47:04 pm</t>
  </si>
  <si>
    <t>Alejandra Romero Celis</t>
  </si>
  <si>
    <t>aromero@transfiriendo.com</t>
  </si>
  <si>
    <t>Transfiriendo</t>
  </si>
  <si>
    <t>Transfiriendo S.A.</t>
  </si>
  <si>
    <t>+57 320 3899771'</t>
  </si>
  <si>
    <t>05/14/2024 8:11:38 pm</t>
  </si>
  <si>
    <t>Juan Carlos Palau</t>
  </si>
  <si>
    <t>juancarlospalau@palaulaw.net</t>
  </si>
  <si>
    <t>Juan Carlos Palau Abogados</t>
  </si>
  <si>
    <t>+57 312 2588014'</t>
  </si>
  <si>
    <t>05/14/2024 7:33:44 pm</t>
  </si>
  <si>
    <t>Rafael Torres</t>
  </si>
  <si>
    <t>rafaeltorrescamargo575@gmail.com</t>
  </si>
  <si>
    <t>MARIA CAPITAL LLC</t>
  </si>
  <si>
    <t>COMPLIANCE</t>
  </si>
  <si>
    <t>+57 318 2800739'</t>
  </si>
  <si>
    <t>05/14/2024 6:18:20 pm</t>
  </si>
  <si>
    <t>Kathia Salazar</t>
  </si>
  <si>
    <t>kathia@latitud.com</t>
  </si>
  <si>
    <t>Latitud Ventures</t>
  </si>
  <si>
    <t>Operations Coordinator</t>
  </si>
  <si>
    <t>+505 8804 5853'</t>
  </si>
  <si>
    <t>05/14/2024 5:59:28 pm</t>
  </si>
  <si>
    <t>Zenpli Inc</t>
  </si>
  <si>
    <t>Head of platform</t>
  </si>
  <si>
    <t>+57 316 6010807'</t>
  </si>
  <si>
    <t>05/14/2024 4:56:26 pm</t>
  </si>
  <si>
    <t>Lizette Chamorro</t>
  </si>
  <si>
    <t>lchamorr@co.ibm.com</t>
  </si>
  <si>
    <t>IBM Colombia</t>
  </si>
  <si>
    <t>+57 320 4944246'</t>
  </si>
  <si>
    <t>05/14/2024 4:45:11 pm</t>
  </si>
  <si>
    <t>Alejandro Oyuela</t>
  </si>
  <si>
    <t>alejolml2@gmail.com</t>
  </si>
  <si>
    <t>10Pearls</t>
  </si>
  <si>
    <t>Senior FrontEnd Developer</t>
  </si>
  <si>
    <t>+57 310 4124522'</t>
  </si>
  <si>
    <t>05/14/2024 4:38:38 pm</t>
  </si>
  <si>
    <t>Javier Cruz</t>
  </si>
  <si>
    <t>javier.cruz@inadvancecg.com</t>
  </si>
  <si>
    <t>InAdvance Consulting Group</t>
  </si>
  <si>
    <t>+57 318 5310735'</t>
  </si>
  <si>
    <t>05/14/2024 4:22:26 pm</t>
  </si>
  <si>
    <t>jorge mario carranza</t>
  </si>
  <si>
    <t>LogBidd</t>
  </si>
  <si>
    <t>+57 320 8400890'</t>
  </si>
  <si>
    <t>05/14/2024 4:20:48 pm</t>
  </si>
  <si>
    <t>05/14/2024 4:12:58 pm</t>
  </si>
  <si>
    <t>Logan X Shield</t>
  </si>
  <si>
    <t>Loganxshield@fixinhumans.com</t>
  </si>
  <si>
    <t>Fixinhumans</t>
  </si>
  <si>
    <t>Doctor</t>
  </si>
  <si>
    <t>+1 929-844-1014'</t>
  </si>
  <si>
    <t>05/14/2024 3:42:01 pm</t>
  </si>
  <si>
    <t>Bonie Marcato</t>
  </si>
  <si>
    <t>Marketing Coordinator LATAM</t>
  </si>
  <si>
    <t>+55 11 96080-8060'</t>
  </si>
  <si>
    <t>05/14/2024 3:33:51 pm</t>
  </si>
  <si>
    <t>Juan Sebastian Quino</t>
  </si>
  <si>
    <t>dannesta06@gmail.com</t>
  </si>
  <si>
    <t>Ingeniero de Datos</t>
  </si>
  <si>
    <t>+57 318 3808816'</t>
  </si>
  <si>
    <t>05/14/2024 3:26:42 pm</t>
  </si>
  <si>
    <t>juliancastro320@gmail.com</t>
  </si>
  <si>
    <t>Inchcape DDC</t>
  </si>
  <si>
    <t>+57 319 5405820'</t>
  </si>
  <si>
    <t>05/14/2024 2:39:14 pm</t>
  </si>
  <si>
    <t>Michel</t>
  </si>
  <si>
    <t>michel.binder@axiacore.com</t>
  </si>
  <si>
    <t>Axiacore</t>
  </si>
  <si>
    <t>Service Director</t>
  </si>
  <si>
    <t>+57 317 3636388'</t>
  </si>
  <si>
    <t>05/14/2024 2:36:19 pm</t>
  </si>
  <si>
    <t>j@arkadiaplus.com</t>
  </si>
  <si>
    <t>Arkadia</t>
  </si>
  <si>
    <t>+57 350 5360606'</t>
  </si>
  <si>
    <t>05/14/2024 2:19:44 pm</t>
  </si>
  <si>
    <t>Jose Jaramillo</t>
  </si>
  <si>
    <t>jose.jaramillo@medeo-edu.com</t>
  </si>
  <si>
    <t>MEDEO</t>
  </si>
  <si>
    <t>+57 316 7775380'</t>
  </si>
  <si>
    <t>05/14/2024 1:33:18 pm</t>
  </si>
  <si>
    <t>Boris suarez</t>
  </si>
  <si>
    <t>+57 315 3668067'</t>
  </si>
  <si>
    <t>05/14/2024 1:31:36 pm</t>
  </si>
  <si>
    <t>Jhean Cárdenas</t>
  </si>
  <si>
    <t>+57 317 6445003'</t>
  </si>
  <si>
    <t>05/14/2024 1:29:08 pm</t>
  </si>
  <si>
    <t>05/14/2024 1:18:48 pm</t>
  </si>
  <si>
    <t>Alejandro Mafla</t>
  </si>
  <si>
    <t>amafla@pactia.com</t>
  </si>
  <si>
    <t>Pactia S.A.S.</t>
  </si>
  <si>
    <t>Jefe de innovación y agilismo</t>
  </si>
  <si>
    <t>+57 301 3234788'</t>
  </si>
  <si>
    <t>05/14/2024 1:15:35 pm</t>
  </si>
  <si>
    <t>05/14/2024 12:50:51 pm</t>
  </si>
  <si>
    <t>DANIEL BASTO</t>
  </si>
  <si>
    <t>DBASTO@LUKERCHOCOLATE.COM</t>
  </si>
  <si>
    <t>LUKER CHOCOLATE</t>
  </si>
  <si>
    <t>JEFE TRANSFORMACION DIGITAL</t>
  </si>
  <si>
    <t>+57 301 2316155'</t>
  </si>
  <si>
    <t>05/14/2024 12:47:32 pm</t>
  </si>
  <si>
    <t>05/14/2024 10:35:00 am</t>
  </si>
  <si>
    <t>Alejandra Contreras Rodriguez</t>
  </si>
  <si>
    <t>+57 316 5378265'</t>
  </si>
  <si>
    <t>05/14/2024 4:20:52 am</t>
  </si>
  <si>
    <t>Diana Samboni</t>
  </si>
  <si>
    <t>dianasamboni22@gmail.com</t>
  </si>
  <si>
    <t>Software Architect</t>
  </si>
  <si>
    <t>+57 300 3519066'</t>
  </si>
  <si>
    <t>05/14/2024 4:12:29 am</t>
  </si>
  <si>
    <t>inboxcamilo@gmail.com</t>
  </si>
  <si>
    <t>Prima</t>
  </si>
  <si>
    <t>Head of supply</t>
  </si>
  <si>
    <t>+52 55 7332 9606'</t>
  </si>
  <si>
    <t>05/14/2024 4:11:43 am</t>
  </si>
  <si>
    <t>05/14/2024 3:22:45 am</t>
  </si>
  <si>
    <t>Laura Aristizabal</t>
  </si>
  <si>
    <t>laura_mercadeo@hotmail.com</t>
  </si>
  <si>
    <t>+57 317 3782734'</t>
  </si>
  <si>
    <t>05/14/2024 1:59:35 am</t>
  </si>
  <si>
    <t>05/14/2024 1:52:13 am</t>
  </si>
  <si>
    <t>Nicolas Quinones</t>
  </si>
  <si>
    <t>nicolasquinonesh@gmail.com</t>
  </si>
  <si>
    <t>+1 514-806-3830'</t>
  </si>
  <si>
    <t>05/14/2024 12:57:14 am</t>
  </si>
  <si>
    <t>Juan Pablo Pérez</t>
  </si>
  <si>
    <t>+57 311 8109235'</t>
  </si>
  <si>
    <t>05/14/2024 12:36:06 am</t>
  </si>
  <si>
    <t>David Arango</t>
  </si>
  <si>
    <t>david@clicoh.com</t>
  </si>
  <si>
    <t>clicOH</t>
  </si>
  <si>
    <t>+57 317 4039137'</t>
  </si>
  <si>
    <t>05/13/2024 11:51:35 pm</t>
  </si>
  <si>
    <t>Carlos Galarz</t>
  </si>
  <si>
    <t>+57 322 8445281'</t>
  </si>
  <si>
    <t>05/13/2024 11:07:37 pm</t>
  </si>
  <si>
    <t>Alejandro Arellano</t>
  </si>
  <si>
    <t>arellanodev2021@gmail.com</t>
  </si>
  <si>
    <t>In Pulse</t>
  </si>
  <si>
    <t>Dev Senior</t>
  </si>
  <si>
    <t>+52 452 526 0705'</t>
  </si>
  <si>
    <t>05/13/2024 10:53:48 pm</t>
  </si>
  <si>
    <t>Meliza E. Grisales</t>
  </si>
  <si>
    <t>melizag97@gmail.com</t>
  </si>
  <si>
    <t>"KAM, CO y EC"</t>
  </si>
  <si>
    <t>+57 311 2633510'</t>
  </si>
  <si>
    <t>05/13/2024 10:50:41 pm</t>
  </si>
  <si>
    <t>Naska Digital y Koru Corporate</t>
  </si>
  <si>
    <t>+57 311 4770142'</t>
  </si>
  <si>
    <t>05/13/2024 10:25:26 pm</t>
  </si>
  <si>
    <t>Diego Gómez Charry</t>
  </si>
  <si>
    <t>diego.gomez@performante.com</t>
  </si>
  <si>
    <t>+57 310 5380584'</t>
  </si>
  <si>
    <t>05/13/2024 10:20:26 pm</t>
  </si>
  <si>
    <t>Alex Domínguez</t>
  </si>
  <si>
    <t>aldovar17@gmail.com</t>
  </si>
  <si>
    <t>Médico</t>
  </si>
  <si>
    <t>+57 311 7984065'</t>
  </si>
  <si>
    <t>05/13/2024 8:25:07 pm</t>
  </si>
  <si>
    <t>Jose Peña</t>
  </si>
  <si>
    <t>joe@flycrew.com</t>
  </si>
  <si>
    <t>Flycrew.com</t>
  </si>
  <si>
    <t>+57 300 8035398'</t>
  </si>
  <si>
    <t>05/13/2024 8:03:43 pm</t>
  </si>
  <si>
    <t>Marcos Carmena Leon</t>
  </si>
  <si>
    <t>marcos.carmena@gmail.com</t>
  </si>
  <si>
    <t>krediya</t>
  </si>
  <si>
    <t>+507 6206-8020'</t>
  </si>
  <si>
    <t>05/13/2024 6:15:56 pm</t>
  </si>
  <si>
    <t>Jonathan Gonzalez</t>
  </si>
  <si>
    <t>jodiel-19@hotmail.com</t>
  </si>
  <si>
    <t>Multiplika</t>
  </si>
  <si>
    <t>+57 301 5536161'</t>
  </si>
  <si>
    <t>05/13/2024 6:04:38 pm</t>
  </si>
  <si>
    <t>Federico Duque Tobar</t>
  </si>
  <si>
    <t>federico.duque@capitelred.com</t>
  </si>
  <si>
    <t>Capitel Real Estate Development</t>
  </si>
  <si>
    <t>+57 317 7637210'</t>
  </si>
  <si>
    <t>05/13/2024 5:17:38 pm</t>
  </si>
  <si>
    <t>05/13/2024 5:07:45 pm</t>
  </si>
  <si>
    <t>Andrea Carrero</t>
  </si>
  <si>
    <t>andreaccarrerov@gmail.com</t>
  </si>
  <si>
    <t>Integral Consulting</t>
  </si>
  <si>
    <t>Consultora organizacional</t>
  </si>
  <si>
    <t>+57 313 2672311'</t>
  </si>
  <si>
    <t>05/13/2024 4:49:06 pm</t>
  </si>
  <si>
    <t>Monica Arcila Arango</t>
  </si>
  <si>
    <t>marcilaa@eafit.edu.co</t>
  </si>
  <si>
    <t>+57 315 4766977'</t>
  </si>
  <si>
    <t>05/13/2024 4:19:47 pm</t>
  </si>
  <si>
    <t>+57 305 7597509'</t>
  </si>
  <si>
    <t>05/13/2024 3:40:29 pm</t>
  </si>
  <si>
    <t>Ronald Zamora</t>
  </si>
  <si>
    <t>Ronaldzamoradev@gmail.com</t>
  </si>
  <si>
    <t>Conglonet</t>
  </si>
  <si>
    <t>+57 310 2363128'</t>
  </si>
  <si>
    <t>05/13/2024 3:39:23 pm</t>
  </si>
  <si>
    <t>Santiago Saenz</t>
  </si>
  <si>
    <t>saenztoscanoj@gmail.com</t>
  </si>
  <si>
    <t>+57 310 2463939'</t>
  </si>
  <si>
    <t>05/13/2024 1:23:29 pm</t>
  </si>
  <si>
    <t>Camilo Diaz</t>
  </si>
  <si>
    <t>cdiaz@ems-technologies.com</t>
  </si>
  <si>
    <t>EMS TECHNOLOGIES</t>
  </si>
  <si>
    <t>+1 954-448-0201'</t>
  </si>
  <si>
    <t>05/13/2024 1:05:30 pm</t>
  </si>
  <si>
    <t>Venture Capitalist</t>
  </si>
  <si>
    <t>+55 11 97182-4832'</t>
  </si>
  <si>
    <t>05/13/2024 5:13:52 am</t>
  </si>
  <si>
    <t>Emilio José Chaparro Barrera</t>
  </si>
  <si>
    <t>emicb0111@gmail.com</t>
  </si>
  <si>
    <t>Practicante Universitario</t>
  </si>
  <si>
    <t>+57 318 6232429'</t>
  </si>
  <si>
    <t>05/13/2024 2:45:42 am</t>
  </si>
  <si>
    <t>Mijalys</t>
  </si>
  <si>
    <t>msilvadg@gmail.com</t>
  </si>
  <si>
    <t>Ventabot</t>
  </si>
  <si>
    <t>Diseñador UX/Conversacional</t>
  </si>
  <si>
    <t>+51 951 787 415'</t>
  </si>
  <si>
    <t>05/13/2024 2:44:51 am</t>
  </si>
  <si>
    <t>diana@lulobank.com</t>
  </si>
  <si>
    <t>+57 350 5762083'</t>
  </si>
  <si>
    <t>05/13/2024 12:47:39 am</t>
  </si>
  <si>
    <t>Tech Leas</t>
  </si>
  <si>
    <t>+57 318 4535825'</t>
  </si>
  <si>
    <t>05/12/2024 11:27:41 pm</t>
  </si>
  <si>
    <t>Diana Lorena Mora Molina</t>
  </si>
  <si>
    <t>diana.mora@outlook.com</t>
  </si>
  <si>
    <t>Webcreek</t>
  </si>
  <si>
    <t>Digital Marketing Project Manager</t>
  </si>
  <si>
    <t>+57 317 5751509'</t>
  </si>
  <si>
    <t>05/12/2024 10:02:54 pm</t>
  </si>
  <si>
    <t>Victor Guzman</t>
  </si>
  <si>
    <t>victor.guzman24@hotmail.com</t>
  </si>
  <si>
    <t>Agua Bendita</t>
  </si>
  <si>
    <t>+57 318 5576751'</t>
  </si>
  <si>
    <t>05/12/2024 9:46:50 pm</t>
  </si>
  <si>
    <t>Orion</t>
  </si>
  <si>
    <t>KAM</t>
  </si>
  <si>
    <t>+57 313 7866941'</t>
  </si>
  <si>
    <t>05/12/2024 9:44:36 pm</t>
  </si>
  <si>
    <t>05/12/2024 9:02:25 pm</t>
  </si>
  <si>
    <t>Alejandro berrones</t>
  </si>
  <si>
    <t>Contador fiscal</t>
  </si>
  <si>
    <t>+52 248 185 7177'</t>
  </si>
  <si>
    <t>05/12/2024 6:10:09 pm</t>
  </si>
  <si>
    <t>Regional Security Manager</t>
  </si>
  <si>
    <t>+52 33 1563 2312'</t>
  </si>
  <si>
    <t>05/12/2024 4:48:15 pm</t>
  </si>
  <si>
    <t>Diego Garcia</t>
  </si>
  <si>
    <t>diegogarciagitt@gmail.com</t>
  </si>
  <si>
    <t>WIWO Conecta</t>
  </si>
  <si>
    <t>+57 316 8684299'</t>
  </si>
  <si>
    <t>05/12/2024 3:55:27 pm</t>
  </si>
  <si>
    <t>Luis Alberto Rodriguez</t>
  </si>
  <si>
    <t>rodluis@mit.edu</t>
  </si>
  <si>
    <t>Massachusetts Institute of Technology</t>
  </si>
  <si>
    <t>Visiting fellow</t>
  </si>
  <si>
    <t>+57 312 5330201'</t>
  </si>
  <si>
    <t>05/12/2024 2:52:24 pm</t>
  </si>
  <si>
    <t>Stefania Troncoso</t>
  </si>
  <si>
    <t>stefania9529@gmail.com</t>
  </si>
  <si>
    <t>Publicize</t>
  </si>
  <si>
    <t>Senior Account Executive</t>
  </si>
  <si>
    <t>+57 302 4157259'</t>
  </si>
  <si>
    <t>05/12/2024 1:29:14 pm</t>
  </si>
  <si>
    <t>05/12/2024 12:35:40 pm</t>
  </si>
  <si>
    <t>Santiago Silva</t>
  </si>
  <si>
    <t>santiagosilvau.21@gmail.com</t>
  </si>
  <si>
    <t>Product analyst</t>
  </si>
  <si>
    <t>+57 324 4969026'</t>
  </si>
  <si>
    <t>05/12/2024 12:32:17 pm</t>
  </si>
  <si>
    <t>luismolarte@gmail.com</t>
  </si>
  <si>
    <t>Product manager</t>
  </si>
  <si>
    <t>+57 300 4936491'</t>
  </si>
  <si>
    <t>05/12/2024 12:31:43 pm</t>
  </si>
  <si>
    <t>05/12/2024 12:23:01 pm</t>
  </si>
  <si>
    <t>Mayra Rodríguez</t>
  </si>
  <si>
    <t>mayrarodriguez1709@gmail.com</t>
  </si>
  <si>
    <t>Rovistack</t>
  </si>
  <si>
    <t>+57 318 6792076'</t>
  </si>
  <si>
    <t>05/12/2024 2:54:59 am</t>
  </si>
  <si>
    <t>Alejandro Padilla</t>
  </si>
  <si>
    <t>alejandrop@cobre.co</t>
  </si>
  <si>
    <t>Frontend team lead</t>
  </si>
  <si>
    <t>+57 350 4734262'</t>
  </si>
  <si>
    <t>05/11/2024 11:52:43 pm</t>
  </si>
  <si>
    <t>+57 320 6806404'</t>
  </si>
  <si>
    <t>05/11/2024 11:02:11 pm</t>
  </si>
  <si>
    <t>QUICK IT S.A.S</t>
  </si>
  <si>
    <t>Ing</t>
  </si>
  <si>
    <t>+57 300 7219591'</t>
  </si>
  <si>
    <t>05/11/2024 11:01:14 pm</t>
  </si>
  <si>
    <t>05/11/2024 10:59:51 pm</t>
  </si>
  <si>
    <t>Carlos Cárdenas</t>
  </si>
  <si>
    <t>info@quickit.com.co</t>
  </si>
  <si>
    <t>05/11/2024 10:58:17 pm</t>
  </si>
  <si>
    <t>+57 300 7219291'</t>
  </si>
  <si>
    <t>05/11/2024 8:17:29 pm</t>
  </si>
  <si>
    <t>Juan ospina</t>
  </si>
  <si>
    <t>jumaos1989@gmail.com</t>
  </si>
  <si>
    <t>Gym Connect sas bic</t>
  </si>
  <si>
    <t>+57 312 2038198'</t>
  </si>
  <si>
    <t>05/11/2024 5:03:28 pm</t>
  </si>
  <si>
    <t>Freshli</t>
  </si>
  <si>
    <t>+57 316 5831231'</t>
  </si>
  <si>
    <t>05/11/2024 4:36:02 pm</t>
  </si>
  <si>
    <t>Andrea Camargo</t>
  </si>
  <si>
    <t>andrea@reficollective.xyz</t>
  </si>
  <si>
    <t>ReFi Collective</t>
  </si>
  <si>
    <t>+57 312 4753544'</t>
  </si>
  <si>
    <t>05/11/2024 2:39:47 pm</t>
  </si>
  <si>
    <t>cnieto@getontop.com</t>
  </si>
  <si>
    <t>Account Executive</t>
  </si>
  <si>
    <t>+51 924 151 962'</t>
  </si>
  <si>
    <t>05/11/2024 2:36:28 pm</t>
  </si>
  <si>
    <t>Co-founder and COO</t>
  </si>
  <si>
    <t>+57 312 4532307'</t>
  </si>
  <si>
    <t>05/11/2024 2:05:34 pm</t>
  </si>
  <si>
    <t>Fabian Sanchez</t>
  </si>
  <si>
    <t>FabianHumberto.Sanchez@mastercard.com</t>
  </si>
  <si>
    <t>Associate Consultant</t>
  </si>
  <si>
    <t>+57 304 2170066'</t>
  </si>
  <si>
    <t>05/11/2024 1:49:26 pm</t>
  </si>
  <si>
    <t>Diego Jimenez</t>
  </si>
  <si>
    <t>diego@holadora.co</t>
  </si>
  <si>
    <t>Dora!</t>
  </si>
  <si>
    <t>PMO</t>
  </si>
  <si>
    <t>+57 316 2068824'</t>
  </si>
  <si>
    <t>05/11/2024 1:35:10 pm</t>
  </si>
  <si>
    <t>Alexander Mayor</t>
  </si>
  <si>
    <t>alex@fitcolatam.com</t>
  </si>
  <si>
    <t>Fitco</t>
  </si>
  <si>
    <t>+52 55 6872 3923'</t>
  </si>
  <si>
    <t>05/11/2024 1:34:34 pm</t>
  </si>
  <si>
    <t>05/11/2024 1:26:25 pm</t>
  </si>
  <si>
    <t>Oscar Lopez</t>
  </si>
  <si>
    <t>Casa de Bolsa Grupo Aval</t>
  </si>
  <si>
    <t>+57 321 4923231'</t>
  </si>
  <si>
    <t>05/11/2024 1:23:57 pm</t>
  </si>
  <si>
    <t>+57 317 6617502'</t>
  </si>
  <si>
    <t>05/11/2024 1:20:03 pm</t>
  </si>
  <si>
    <t>Diego Amaris</t>
  </si>
  <si>
    <t>solucion369@gmail.com</t>
  </si>
  <si>
    <t>Solución 369</t>
  </si>
  <si>
    <t>+57 316 8384841'</t>
  </si>
  <si>
    <t>05/11/2024 1:06:59 pm</t>
  </si>
  <si>
    <t>05/11/2024 12:12:14 pm</t>
  </si>
  <si>
    <t>Cluster de Transformación Digital de Guayaquil</t>
  </si>
  <si>
    <t>+34 634 70 07 70'</t>
  </si>
  <si>
    <t>05/11/2024 7:28:37 am</t>
  </si>
  <si>
    <t>johanangel130@gmail.com</t>
  </si>
  <si>
    <t>Need Agency</t>
  </si>
  <si>
    <t>General Director</t>
  </si>
  <si>
    <t>+1 786-814-9208'</t>
  </si>
  <si>
    <t>05/11/2024 5:14:53 am</t>
  </si>
  <si>
    <t>camilo perez</t>
  </si>
  <si>
    <t>camiloperez@qd.com.co</t>
  </si>
  <si>
    <t>Quid design sas</t>
  </si>
  <si>
    <t>Desugn agency</t>
  </si>
  <si>
    <t>+57 301 3380281'</t>
  </si>
  <si>
    <t>05/11/2024 4:35:14 am</t>
  </si>
  <si>
    <t>Natalia Avendaño</t>
  </si>
  <si>
    <t>natalia.avendano@lumni.net</t>
  </si>
  <si>
    <t>Lumni colombia</t>
  </si>
  <si>
    <t>Product owner</t>
  </si>
  <si>
    <t>+57 300 3410949'</t>
  </si>
  <si>
    <t>05/11/2024 3:59:24 am</t>
  </si>
  <si>
    <t>Karol Franco</t>
  </si>
  <si>
    <t>gerencia@revistalevel.com.co</t>
  </si>
  <si>
    <t>Revista Level</t>
  </si>
  <si>
    <t>+57 317 8953961'</t>
  </si>
  <si>
    <t>05/11/2024 3:58:40 am</t>
  </si>
  <si>
    <t>Karol</t>
  </si>
  <si>
    <t>GERENCIA@REVISTALEVEL.COM.CO</t>
  </si>
  <si>
    <t>"REALIZAR CUALQUIER ACTIVIDAD LÍCITA, COMERCIAL O CIVIL DE ACUERDO CON LA LEY COLOMBIANA,"</t>
  </si>
  <si>
    <t>05/11/2024 2:41:56 am</t>
  </si>
  <si>
    <t>David Orrego</t>
  </si>
  <si>
    <t>soydavidorrego@gmail.com</t>
  </si>
  <si>
    <t>Cervezatón</t>
  </si>
  <si>
    <t>+1 857-294-2490'</t>
  </si>
  <si>
    <t>05/11/2024 2:13:56 am</t>
  </si>
  <si>
    <t>Paola Andrea Ramírez Osias</t>
  </si>
  <si>
    <t>05/11/2024 1:54:32 am</t>
  </si>
  <si>
    <t>Dario Andrés Rodríguez</t>
  </si>
  <si>
    <t>dario.rodriguez@colsubsidio.com</t>
  </si>
  <si>
    <t>Gerente canales</t>
  </si>
  <si>
    <t>+57 310 4607082'</t>
  </si>
  <si>
    <t>05/11/2024 12:48:40 am</t>
  </si>
  <si>
    <t>David Alejandro Londoño Mejía</t>
  </si>
  <si>
    <t>davidlondono9@gmail.com</t>
  </si>
  <si>
    <t>Dinasty Online</t>
  </si>
  <si>
    <t>+57 300 5291277'</t>
  </si>
  <si>
    <t>05/11/2024 12:43:22 am</t>
  </si>
  <si>
    <t>Marianela Leiva</t>
  </si>
  <si>
    <t>mnelaleiva@hotmail.com</t>
  </si>
  <si>
    <t>Propietaria</t>
  </si>
  <si>
    <t>+506 6040 8180'</t>
  </si>
  <si>
    <t>05/11/2024 12:32:16 am</t>
  </si>
  <si>
    <t>juanestebangamba333@gmail.com</t>
  </si>
  <si>
    <t>Wood</t>
  </si>
  <si>
    <t>+57 302 2475855'</t>
  </si>
  <si>
    <t>05/11/2024 12:31:52 am</t>
  </si>
  <si>
    <t>Nuez</t>
  </si>
  <si>
    <t>+1 305-999-5311'</t>
  </si>
  <si>
    <t>05/11/2024 12:26:16 am</t>
  </si>
  <si>
    <t>Felipe Hernandez</t>
  </si>
  <si>
    <t>+57 321 3270365'</t>
  </si>
  <si>
    <t>05/11/2024 12:18:07 am</t>
  </si>
  <si>
    <t>andrefrak555@gmail.com</t>
  </si>
  <si>
    <t>Machine learning engineer</t>
  </si>
  <si>
    <t>+57 311 6193392'</t>
  </si>
  <si>
    <t>05/11/2024 12:16:19 am</t>
  </si>
  <si>
    <t>David Medina</t>
  </si>
  <si>
    <t>davidalejandromedinaruiz2003@gmail.com</t>
  </si>
  <si>
    <t>Desarrollador de Software</t>
  </si>
  <si>
    <t>+57 317 2448443'</t>
  </si>
  <si>
    <t>05/11/2024 12:11:10 am</t>
  </si>
  <si>
    <t>Subgerente de Innovación y Experiencia</t>
  </si>
  <si>
    <t>+57 311 8483456'</t>
  </si>
  <si>
    <t>05/11/2024 12:04:18 am</t>
  </si>
  <si>
    <t>Alvaro Rojas</t>
  </si>
  <si>
    <t>alvaro@distesa.net</t>
  </si>
  <si>
    <t>Distesa</t>
  </si>
  <si>
    <t>+507 6425-4159'</t>
  </si>
  <si>
    <t>05/10/2024 7:56:41 pm</t>
  </si>
  <si>
    <t>05/10/2024 7:46:17 pm</t>
  </si>
  <si>
    <t>jar_ap@hotmail.com</t>
  </si>
  <si>
    <t>synergo</t>
  </si>
  <si>
    <t>+57 317 6430771'</t>
  </si>
  <si>
    <t>05/10/2024 6:32:26 pm</t>
  </si>
  <si>
    <t>Surveilx</t>
  </si>
  <si>
    <t>+1 678-358-0770'</t>
  </si>
  <si>
    <t>05/10/2024 6:31:22 pm</t>
  </si>
  <si>
    <t>rafael penaranda</t>
  </si>
  <si>
    <t>rpenaranda@google.com</t>
  </si>
  <si>
    <t>google</t>
  </si>
  <si>
    <t>regional sales manager</t>
  </si>
  <si>
    <t>+57 310 2258792'</t>
  </si>
  <si>
    <t>05/10/2024 6:27:36 pm</t>
  </si>
  <si>
    <t>adildevshi@gmail.com</t>
  </si>
  <si>
    <t>Surveilx Intel</t>
  </si>
  <si>
    <t>05/10/2024 6:23:59 pm</t>
  </si>
  <si>
    <t>Maggie Blume</t>
  </si>
  <si>
    <t>mblume17@gmail.com</t>
  </si>
  <si>
    <t>VLBPC</t>
  </si>
  <si>
    <t>+1 773-896-5956'</t>
  </si>
  <si>
    <t>05/10/2024 6:12:43 pm</t>
  </si>
  <si>
    <t>Angie Sierra</t>
  </si>
  <si>
    <t>asierra@b-core.com.co</t>
  </si>
  <si>
    <t>B CORE</t>
  </si>
  <si>
    <t>+57 350 3415960'</t>
  </si>
  <si>
    <t>05/10/2024 6:05:32 pm</t>
  </si>
  <si>
    <t>+56 9 9238 8193'</t>
  </si>
  <si>
    <t>05/10/2024 5:32:51 pm</t>
  </si>
  <si>
    <t>Jorge Paternina Montiel</t>
  </si>
  <si>
    <t>jorgepaternina189@gmail.com</t>
  </si>
  <si>
    <t>+57 304 3855925'</t>
  </si>
  <si>
    <t>05/10/2024 4:52:40 pm</t>
  </si>
  <si>
    <t>Leydis</t>
  </si>
  <si>
    <t>dianamanjarres86@gmail.com</t>
  </si>
  <si>
    <t>Funden</t>
  </si>
  <si>
    <t>OP Assistant</t>
  </si>
  <si>
    <t>+57 350 7910669'</t>
  </si>
  <si>
    <t>05/10/2024 4:49:28 pm</t>
  </si>
  <si>
    <t>+57 310 5726200'</t>
  </si>
  <si>
    <t>05/10/2024 4:02:23 pm</t>
  </si>
  <si>
    <t>Juan Daniel Gonzalez</t>
  </si>
  <si>
    <t>juandaniel5005@gmail.com</t>
  </si>
  <si>
    <t>Nudos</t>
  </si>
  <si>
    <t>+57 322 4198376'</t>
  </si>
  <si>
    <t>05/10/2024 3:52:21 pm</t>
  </si>
  <si>
    <t>David Dalel Patiño</t>
  </si>
  <si>
    <t>d.dalel124@gmail.com</t>
  </si>
  <si>
    <t>+57 312 4341742'</t>
  </si>
  <si>
    <t>05/10/2024 3:50:32 pm</t>
  </si>
  <si>
    <t>Marco Julio Velásquez M</t>
  </si>
  <si>
    <t>+57 318 7160499'</t>
  </si>
  <si>
    <t>05/10/2024 3:25:54 pm</t>
  </si>
  <si>
    <t>RENATA</t>
  </si>
  <si>
    <t>Vertical Partners</t>
  </si>
  <si>
    <t>+57 313 8721133'</t>
  </si>
  <si>
    <t>05/10/2024 2:57:14 pm</t>
  </si>
  <si>
    <t>Angélica</t>
  </si>
  <si>
    <t>acortes@boustudio.info</t>
  </si>
  <si>
    <t>BOU STUDIO SAS</t>
  </si>
  <si>
    <t>DIRECTORA CREATIVA</t>
  </si>
  <si>
    <t>+57 321 3945407'</t>
  </si>
  <si>
    <t>05/10/2024 2:52:16 pm</t>
  </si>
  <si>
    <t>Angélica Cortés Z</t>
  </si>
  <si>
    <t>angelicavicortes@gmail.com</t>
  </si>
  <si>
    <t>05/10/2024 2:35:25 pm</t>
  </si>
  <si>
    <t>Andres Amaya</t>
  </si>
  <si>
    <t>aamaya@protti.co</t>
  </si>
  <si>
    <t>+57 301 2772211'</t>
  </si>
  <si>
    <t>05/10/2024 1:43:59 pm</t>
  </si>
  <si>
    <t>Katherine Renteria</t>
  </si>
  <si>
    <t>ktrenteria@gmail.com</t>
  </si>
  <si>
    <t>Head of Foundries</t>
  </si>
  <si>
    <t>+57 320 8432107'</t>
  </si>
  <si>
    <t>05/10/2024 12:59:51 pm</t>
  </si>
  <si>
    <t>Juan Francisco Beltran</t>
  </si>
  <si>
    <t>juan.beltran@busqo.com</t>
  </si>
  <si>
    <t>+57 313 3875173'</t>
  </si>
  <si>
    <t>05/10/2024 12:58:45 pm</t>
  </si>
  <si>
    <t>Jain.beltran@busqo.com</t>
  </si>
  <si>
    <t>05/10/2024 12:43:01 pm</t>
  </si>
  <si>
    <t>Bernar.serrano@treinta.co</t>
  </si>
  <si>
    <t>Director BizDev</t>
  </si>
  <si>
    <t>+57 311 8768991'</t>
  </si>
  <si>
    <t>05/10/2024 12:39:54 pm</t>
  </si>
  <si>
    <t>Jorge Adrian Valencia Perdomo</t>
  </si>
  <si>
    <t>analista.investigacion@ceramicaitalia.com</t>
  </si>
  <si>
    <t>Cerámica Italia</t>
  </si>
  <si>
    <t>Analista de Investigación</t>
  </si>
  <si>
    <t>+57 22222222222'</t>
  </si>
  <si>
    <t>05/10/2024 11:46:41 am</t>
  </si>
  <si>
    <t>juanpablog857@gmail.com</t>
  </si>
  <si>
    <t>Zeendr</t>
  </si>
  <si>
    <t>+57 318 3351733'</t>
  </si>
  <si>
    <t>05/10/2024 10:53:59 am</t>
  </si>
  <si>
    <t>Derick Gome</t>
  </si>
  <si>
    <t>djgr1@hotmail.com</t>
  </si>
  <si>
    <t>AVACOM soluciones</t>
  </si>
  <si>
    <t>Contratista</t>
  </si>
  <si>
    <t>+57 315 6301490'</t>
  </si>
  <si>
    <t>05/10/2024 9:41:55 am</t>
  </si>
  <si>
    <t>Natalia Atuesta</t>
  </si>
  <si>
    <t>natiatuesta@gmail.com</t>
  </si>
  <si>
    <t>+57 320 8487585'</t>
  </si>
  <si>
    <t>05/10/2024 5:23:16 am</t>
  </si>
  <si>
    <t>Daniel Pinargote</t>
  </si>
  <si>
    <t>dapinargote@gmail.com</t>
  </si>
  <si>
    <t>Elevate Ventures</t>
  </si>
  <si>
    <t>+593 98 874 9633'</t>
  </si>
  <si>
    <t>05/10/2024 4:57:13 am</t>
  </si>
  <si>
    <t>Rodrigo Jiménez Monsalve</t>
  </si>
  <si>
    <t>rajimenez@cesa.edu.co</t>
  </si>
  <si>
    <t>Merchant</t>
  </si>
  <si>
    <t>+57 316 4648186'</t>
  </si>
  <si>
    <t>05/10/2024 4:49:18 am</t>
  </si>
  <si>
    <t>rorojim299@gmail.com</t>
  </si>
  <si>
    <t>05/10/2024 3:33:46 am</t>
  </si>
  <si>
    <t>Juan Arango</t>
  </si>
  <si>
    <t>adsanlo57@gmail.com</t>
  </si>
  <si>
    <t>Logistock</t>
  </si>
  <si>
    <t>05/10/2024 3:23:46 am</t>
  </si>
  <si>
    <t>Director TIC</t>
  </si>
  <si>
    <t>05/10/2024 3:21:32 am</t>
  </si>
  <si>
    <t>Juan García</t>
  </si>
  <si>
    <t>juan@stoicparking.com</t>
  </si>
  <si>
    <t>Stoic Parking</t>
  </si>
  <si>
    <t>+1 414-828-2132'</t>
  </si>
  <si>
    <t>05/10/2024 2:37:30 am</t>
  </si>
  <si>
    <t>Sergio Perez</t>
  </si>
  <si>
    <t>perez-sergio@javeriana.edu.co</t>
  </si>
  <si>
    <t>Softserve</t>
  </si>
  <si>
    <t>+57 304 3259326'</t>
  </si>
  <si>
    <t>05/10/2024 2:25:22 am</t>
  </si>
  <si>
    <t>jimena.olarte@mercadolibre.com.co</t>
  </si>
  <si>
    <t>UX manager</t>
  </si>
  <si>
    <t>+57 314 3278006'</t>
  </si>
  <si>
    <t>05/10/2024 2:06:50 am</t>
  </si>
  <si>
    <t>Andres Cardoso</t>
  </si>
  <si>
    <t>andresf.cardosoyusty@gmail.com</t>
  </si>
  <si>
    <t>Custom software engineering associate</t>
  </si>
  <si>
    <t>+57 313 3891134'</t>
  </si>
  <si>
    <t>05/10/2024 1:40:16 am</t>
  </si>
  <si>
    <t>Julian acosta</t>
  </si>
  <si>
    <t>acostajulian09@gmail.com</t>
  </si>
  <si>
    <t>Cool House</t>
  </si>
  <si>
    <t>+57 314 4782739'</t>
  </si>
  <si>
    <t>05/10/2024 1:36:45 am</t>
  </si>
  <si>
    <t>Omar Mateo Tobar Lasso</t>
  </si>
  <si>
    <t>matiustobar7@gmail.com</t>
  </si>
  <si>
    <t>DTX Capital</t>
  </si>
  <si>
    <t>+57 317 3006420'</t>
  </si>
  <si>
    <t>05/10/2024 1:26:23 am</t>
  </si>
  <si>
    <t>Marco Alarcon</t>
  </si>
  <si>
    <t>Data analyst</t>
  </si>
  <si>
    <t>+57 317 5751603'</t>
  </si>
  <si>
    <t>05/10/2024 12:22:00 am</t>
  </si>
  <si>
    <t>+57 315 2025542'</t>
  </si>
  <si>
    <t>05/10/2024 12:15:56 am</t>
  </si>
  <si>
    <t>fidel bolaños</t>
  </si>
  <si>
    <t>gerencia@incomer.com.co</t>
  </si>
  <si>
    <t>Incomer sas</t>
  </si>
  <si>
    <t>+57 300 6749529'</t>
  </si>
  <si>
    <t>05/10/2024 12:10:57 am</t>
  </si>
  <si>
    <t>Andrea Castañeda</t>
  </si>
  <si>
    <t>actransformacion@gmail.com</t>
  </si>
  <si>
    <t>AC Transformación</t>
  </si>
  <si>
    <t>+57 305 8125653'</t>
  </si>
  <si>
    <t>05/09/2024 11:14:25 pm</t>
  </si>
  <si>
    <t>05/09/2024 10:46:34 pm</t>
  </si>
  <si>
    <t>Tomas Velez</t>
  </si>
  <si>
    <t>tomas.velez@treinta.co</t>
  </si>
  <si>
    <t>Strategic partners lead</t>
  </si>
  <si>
    <t>+57 314 6903562'</t>
  </si>
  <si>
    <t>05/09/2024 10:18:12 pm</t>
  </si>
  <si>
    <t>+57 320 8019661'</t>
  </si>
  <si>
    <t>05/09/2024 10:09:14 pm</t>
  </si>
  <si>
    <t>sezzle</t>
  </si>
  <si>
    <t>Customer representative</t>
  </si>
  <si>
    <t>+57 316 4300058'</t>
  </si>
  <si>
    <t>05/09/2024 9:34:09 pm</t>
  </si>
  <si>
    <t>Customer Success Manager</t>
  </si>
  <si>
    <t>+57 318 5008292'</t>
  </si>
  <si>
    <t>05/09/2024 9:26:01 pm</t>
  </si>
  <si>
    <t>Ricardo Mojica</t>
  </si>
  <si>
    <t>ricardo.mojica@aecsa.company</t>
  </si>
  <si>
    <t>AECSA</t>
  </si>
  <si>
    <t>Director de proyectos de innovación</t>
  </si>
  <si>
    <t>+57 310 2578886'</t>
  </si>
  <si>
    <t>05/09/2024 9:04:31 pm</t>
  </si>
  <si>
    <t>+57 310 5518977'</t>
  </si>
  <si>
    <t>05/09/2024 7:49:37 pm</t>
  </si>
  <si>
    <t>Marketing Coordinator</t>
  </si>
  <si>
    <t>+57 305 3406691'</t>
  </si>
  <si>
    <t>05/09/2024 7:14:46 pm</t>
  </si>
  <si>
    <t>Carlos Andrés Patiño A</t>
  </si>
  <si>
    <t>cpatino@nequi.com</t>
  </si>
  <si>
    <t>+57 311 3000161'</t>
  </si>
  <si>
    <t>05/09/2024 7:05:19 pm</t>
  </si>
  <si>
    <t>Juliana Múnera</t>
  </si>
  <si>
    <t>gestion.proyectos@netuxtecnologia.com</t>
  </si>
  <si>
    <t>Gestora de Proyectos</t>
  </si>
  <si>
    <t>+57 311 4010230'</t>
  </si>
  <si>
    <t>05/09/2024 6:19:28 pm</t>
  </si>
  <si>
    <t>Jose Gadea</t>
  </si>
  <si>
    <t>jose@loyal.vc</t>
  </si>
  <si>
    <t>Loyal VC</t>
  </si>
  <si>
    <t>+506 8743 0442'</t>
  </si>
  <si>
    <t>05/09/2024 6:05:38 pm</t>
  </si>
  <si>
    <t>Mariana Sanchez</t>
  </si>
  <si>
    <t>mariana.sanchez@checkcolombia.co</t>
  </si>
  <si>
    <t>CHECKNEWPLACES</t>
  </si>
  <si>
    <t>+57 311 8200444'</t>
  </si>
  <si>
    <t>05/09/2024 5:49:46 pm</t>
  </si>
  <si>
    <t>Esteban Mercado Ruiz</t>
  </si>
  <si>
    <t>emercado@truora.com</t>
  </si>
  <si>
    <t>+57 300 6441220'</t>
  </si>
  <si>
    <t>05/09/2024 4:58:59 pm</t>
  </si>
  <si>
    <t>Andres Rios</t>
  </si>
  <si>
    <t>andresrios12@gmail.com</t>
  </si>
  <si>
    <t>Erco</t>
  </si>
  <si>
    <t>+57 300 6462444'</t>
  </si>
  <si>
    <t>05/09/2024 3:57:53 pm</t>
  </si>
  <si>
    <t>josebaquero@faroolegal.com</t>
  </si>
  <si>
    <t>Faroo Legal SAS</t>
  </si>
  <si>
    <t>CFO y COO</t>
  </si>
  <si>
    <t>+57 313 3611925'</t>
  </si>
  <si>
    <t>05/09/2024 3:42:11 pm</t>
  </si>
  <si>
    <t>Dinorah SAS</t>
  </si>
  <si>
    <t>+57 310 8731972'</t>
  </si>
  <si>
    <t>05/09/2024 3:15:04 pm</t>
  </si>
  <si>
    <t>alfredo</t>
  </si>
  <si>
    <t>yo@soyagencia.com</t>
  </si>
  <si>
    <t>Bricklane Capital</t>
  </si>
  <si>
    <t>+52 55 1401 8611'</t>
  </si>
  <si>
    <t>05/09/2024 2:54:51 pm</t>
  </si>
  <si>
    <t>Javier Ramirez</t>
  </si>
  <si>
    <t>javier@cuota.io</t>
  </si>
  <si>
    <t>Cuota</t>
  </si>
  <si>
    <t>+1 787-421-1942'</t>
  </si>
  <si>
    <t>05/09/2024 2:07:01 pm</t>
  </si>
  <si>
    <t>Jorge Bojorges</t>
  </si>
  <si>
    <t>jorge@d3sconocidos.com</t>
  </si>
  <si>
    <t>D3sconocidos</t>
  </si>
  <si>
    <t>+52 55 1428 7142'</t>
  </si>
  <si>
    <t>05/09/2024 1:54:03 pm</t>
  </si>
  <si>
    <t>NTT DATA</t>
  </si>
  <si>
    <t>Senior Business Consultant</t>
  </si>
  <si>
    <t>+51 947 900 397'</t>
  </si>
  <si>
    <t>05/09/2024 1:37:08 pm</t>
  </si>
  <si>
    <t>+57 310 3418432'</t>
  </si>
  <si>
    <t>05/09/2024 1:03:58 pm</t>
  </si>
  <si>
    <t>+57 314 2833820'</t>
  </si>
  <si>
    <t>05/09/2024 12:51:43 pm</t>
  </si>
  <si>
    <t>Nicole Sánchez</t>
  </si>
  <si>
    <t>nicole171002@gmail.com</t>
  </si>
  <si>
    <t>Holly</t>
  </si>
  <si>
    <t>+41 78 245 50 53'</t>
  </si>
  <si>
    <t>05/09/2024 12:28:33 pm</t>
  </si>
  <si>
    <t>Camilo Jaramillo</t>
  </si>
  <si>
    <t>ca.jaramillo.1987@gmail.com</t>
  </si>
  <si>
    <t>LA CASA DEL EMPRESARIO SAS</t>
  </si>
  <si>
    <t>Business Development Consultant</t>
  </si>
  <si>
    <t>+57 310 7554342'</t>
  </si>
  <si>
    <t>05/09/2024 11:58:55 am</t>
  </si>
  <si>
    <t>mcgiraldopinzon@gmail.com</t>
  </si>
  <si>
    <t>+57 321 4816129'</t>
  </si>
  <si>
    <t>05/09/2024 4:55:52 am</t>
  </si>
  <si>
    <t>David Soriano</t>
  </si>
  <si>
    <t>david.soriano@ua.la</t>
  </si>
  <si>
    <t>Uala</t>
  </si>
  <si>
    <t>Cfo Colombia</t>
  </si>
  <si>
    <t>+57 316 4365323'</t>
  </si>
  <si>
    <t>05/09/2024 3:50:48 am</t>
  </si>
  <si>
    <t>Ernesto Soto</t>
  </si>
  <si>
    <t>esoto92@hotmail.com</t>
  </si>
  <si>
    <t>PowerMVP</t>
  </si>
  <si>
    <t>+57 316 4731431'</t>
  </si>
  <si>
    <t>05/09/2024 2:33:43 am</t>
  </si>
  <si>
    <t>Andres Cardenas</t>
  </si>
  <si>
    <t>andricio360@gmail.com</t>
  </si>
  <si>
    <t>AB Inbev</t>
  </si>
  <si>
    <t>ML Engineer</t>
  </si>
  <si>
    <t>+57 300 3063604'</t>
  </si>
  <si>
    <t>05/09/2024 2:31:37 am</t>
  </si>
  <si>
    <t>Amaris</t>
  </si>
  <si>
    <t>UX Consultant</t>
  </si>
  <si>
    <t>+57 305 9180017'</t>
  </si>
  <si>
    <t>05/09/2024 1:40:42 am</t>
  </si>
  <si>
    <t>Enoc Silva</t>
  </si>
  <si>
    <t>Enoc.Silva@evalumine.com</t>
  </si>
  <si>
    <t>+57 310 2569107'</t>
  </si>
  <si>
    <t>05/09/2024 12:49:25 am</t>
  </si>
  <si>
    <t>vargasyedayah@gmail.com</t>
  </si>
  <si>
    <t>Idim</t>
  </si>
  <si>
    <t>Desarrollador de sistemas</t>
  </si>
  <si>
    <t>+57 319 3883761'</t>
  </si>
  <si>
    <t>05/09/2024 12:43:27 am</t>
  </si>
  <si>
    <t>Dayana Escobar</t>
  </si>
  <si>
    <t>+57 313 3165436'</t>
  </si>
  <si>
    <t>05/09/2024 12:19:42 am</t>
  </si>
  <si>
    <t>Micaela Crosta</t>
  </si>
  <si>
    <t>teachermicac@gmail.com</t>
  </si>
  <si>
    <t>OutDo</t>
  </si>
  <si>
    <t>Head of Customer Operations</t>
  </si>
  <si>
    <t>+54 11 4025-7338'</t>
  </si>
  <si>
    <t>05/08/2024 11:48:09 pm</t>
  </si>
  <si>
    <t>jsanchez@ubits.co</t>
  </si>
  <si>
    <t>VP of Engineering</t>
  </si>
  <si>
    <t>+57 301 2220373'</t>
  </si>
  <si>
    <t>05/08/2024 10:34:42 pm</t>
  </si>
  <si>
    <t>Hann</t>
  </si>
  <si>
    <t>piervasquez08@gmail.com</t>
  </si>
  <si>
    <t>eBombo</t>
  </si>
  <si>
    <t>Sales Development Representative</t>
  </si>
  <si>
    <t>+51 968 781 139'</t>
  </si>
  <si>
    <t>05/08/2024 10:31:24 pm</t>
  </si>
  <si>
    <t>Sebastian Tobon Palacio</t>
  </si>
  <si>
    <t>evelyn.valencia@comercialcard.com.co</t>
  </si>
  <si>
    <t>COMERCIAL CARD S.A.S</t>
  </si>
  <si>
    <t>+57 321 3347138'</t>
  </si>
  <si>
    <t>05/08/2024 9:21:08 pm</t>
  </si>
  <si>
    <t>Diana Lucia Moncada Chacón</t>
  </si>
  <si>
    <t>luciamoncada6@gmail.com</t>
  </si>
  <si>
    <t>Directora Administrativa</t>
  </si>
  <si>
    <t>+57 320 4478443'</t>
  </si>
  <si>
    <t>05/08/2024 8:38:16 pm</t>
  </si>
  <si>
    <t>lordtom2019@gmail.com</t>
  </si>
  <si>
    <t>NUTRIGENIX</t>
  </si>
  <si>
    <t>+51 940 347 493'</t>
  </si>
  <si>
    <t>05/08/2024 8:34:20 pm</t>
  </si>
  <si>
    <t>ale bustos</t>
  </si>
  <si>
    <t>qroom llc</t>
  </si>
  <si>
    <t>ceo holding</t>
  </si>
  <si>
    <t>+1 786-633-1409'</t>
  </si>
  <si>
    <t>05/08/2024 8:29:03 pm</t>
  </si>
  <si>
    <t>Camilo Silva</t>
  </si>
  <si>
    <t>camilo@ruka.ai</t>
  </si>
  <si>
    <t>Ruka.ai</t>
  </si>
  <si>
    <t>+56 9 7338 8711'</t>
  </si>
  <si>
    <t>05/08/2024 8:26:03 pm</t>
  </si>
  <si>
    <t>+57 301 6957229'</t>
  </si>
  <si>
    <t>05/08/2024 8:00:44 pm</t>
  </si>
  <si>
    <t>Ivan Armando Otero Perez</t>
  </si>
  <si>
    <t>iotero@wcslat.com</t>
  </si>
  <si>
    <t>Sistemas Webconsult Colombia</t>
  </si>
  <si>
    <t>+57 310 6219276'</t>
  </si>
  <si>
    <t>05/08/2024 6:36:40 pm</t>
  </si>
  <si>
    <t>+57 300 6628663'</t>
  </si>
  <si>
    <t>05/08/2024 6:20:41 pm</t>
  </si>
  <si>
    <t>Jose Reina</t>
  </si>
  <si>
    <t>jose.reina@sainetingenieria.com</t>
  </si>
  <si>
    <t>Sainet apps</t>
  </si>
  <si>
    <t>Director de proyectos</t>
  </si>
  <si>
    <t>+57 321 2521285'</t>
  </si>
  <si>
    <t>05/08/2024 5:54:53 pm</t>
  </si>
  <si>
    <t>Andrea Juliana Torres Castillo</t>
  </si>
  <si>
    <t>jtorres05.nt@gmail.com</t>
  </si>
  <si>
    <t>Industrial Group Support Limited</t>
  </si>
  <si>
    <t>Design &amp; Research</t>
  </si>
  <si>
    <t>+57 302 4572760'</t>
  </si>
  <si>
    <t>05/08/2024 5:49:37 pm</t>
  </si>
  <si>
    <t>Manuel Acuña Arroyo</t>
  </si>
  <si>
    <t>manuelarroyo@crs.legal</t>
  </si>
  <si>
    <t>CRS LEGAL</t>
  </si>
  <si>
    <t>SENIOR ASSOCIATE</t>
  </si>
  <si>
    <t>+52 55 6801 3681'</t>
  </si>
  <si>
    <t>05/08/2024 5:41:42 pm</t>
  </si>
  <si>
    <t>Médico Especialista en Medicina Interna</t>
  </si>
  <si>
    <t>+57 300 6140793'</t>
  </si>
  <si>
    <t>05/08/2024 5:15:09 pm</t>
  </si>
  <si>
    <t>05/08/2024 4:56:20 pm</t>
  </si>
  <si>
    <t>JUAN HURTADO</t>
  </si>
  <si>
    <t>juan.hurtado@bankamoda.com</t>
  </si>
  <si>
    <t>bankamoda</t>
  </si>
  <si>
    <t>+57 313 6847714'</t>
  </si>
  <si>
    <t>05/08/2024 4:43:49 pm</t>
  </si>
  <si>
    <t>alejandro@stepps.com</t>
  </si>
  <si>
    <t>Stepps</t>
  </si>
  <si>
    <t>+57 320 8657585'</t>
  </si>
  <si>
    <t>05/08/2024 4:42:51 pm</t>
  </si>
  <si>
    <t>Ingeniero multimedial</t>
  </si>
  <si>
    <t>+57 318 4240145'</t>
  </si>
  <si>
    <t>05/08/2024 4:42:21 pm</t>
  </si>
  <si>
    <t>andreslopezlu@gmail.com</t>
  </si>
  <si>
    <t>all</t>
  </si>
  <si>
    <t>dev</t>
  </si>
  <si>
    <t>+57 301 6634477'</t>
  </si>
  <si>
    <t>05/08/2024 4:32:31 pm</t>
  </si>
  <si>
    <t>Laura Ospina</t>
  </si>
  <si>
    <t>laurav.ospinac@gmail.com</t>
  </si>
  <si>
    <t>Findd</t>
  </si>
  <si>
    <t>+57 322 9436470'</t>
  </si>
  <si>
    <t>05/08/2024 4:27:13 pm</t>
  </si>
  <si>
    <t>ANDRES FELIPE LONDOÑO MESA</t>
  </si>
  <si>
    <t>05/08/2024 4:26:16 pm</t>
  </si>
  <si>
    <t>dalzate@techgenies.com</t>
  </si>
  <si>
    <t>Techgenies</t>
  </si>
  <si>
    <t>+57 311 7901656'</t>
  </si>
  <si>
    <t>05/08/2024 3:14:03 pm</t>
  </si>
  <si>
    <t>isabella villalobos ramos</t>
  </si>
  <si>
    <t>isavillara1@gmail.com</t>
  </si>
  <si>
    <t>precision lab</t>
  </si>
  <si>
    <t>administrativa</t>
  </si>
  <si>
    <t>+57 323 4743604'</t>
  </si>
  <si>
    <t>05/08/2024 2:30:14 pm</t>
  </si>
  <si>
    <t>Caio</t>
  </si>
  <si>
    <t>+55 18 99126-7977'</t>
  </si>
  <si>
    <t>05/08/2024 2:16:36 pm</t>
  </si>
  <si>
    <t>Hertwig</t>
  </si>
  <si>
    <t>hmunoz00@gmail.com</t>
  </si>
  <si>
    <t>+57 316 3040674'</t>
  </si>
  <si>
    <t>05/08/2024 2:02:12 pm</t>
  </si>
  <si>
    <t>steven fierro jaramillo</t>
  </si>
  <si>
    <t>stevenfierro@outlook.com</t>
  </si>
  <si>
    <t>Warehouse Tech agile</t>
  </si>
  <si>
    <t>+57 313 5406824'</t>
  </si>
  <si>
    <t>05/08/2024 1:56:48 pm</t>
  </si>
  <si>
    <t>jdvargas@mentex.co</t>
  </si>
  <si>
    <t>MenteX</t>
  </si>
  <si>
    <t>GMM</t>
  </si>
  <si>
    <t>+57 317 6757494'</t>
  </si>
  <si>
    <t>05/08/2024 1:34:31 pm</t>
  </si>
  <si>
    <t>mariana.escobar@remote.com</t>
  </si>
  <si>
    <t>Remote</t>
  </si>
  <si>
    <t>Payroll Client Services Coordinator</t>
  </si>
  <si>
    <t>+57 310 7778430'</t>
  </si>
  <si>
    <t>05/08/2024 1:10:14 pm</t>
  </si>
  <si>
    <t>Yulieth Marcela Quintana González</t>
  </si>
  <si>
    <t>yulieth.quintana@savne.net</t>
  </si>
  <si>
    <t>SAVNE SAS</t>
  </si>
  <si>
    <t>+57 320 5718773'</t>
  </si>
  <si>
    <t>05/08/2024 12:20:52 pm</t>
  </si>
  <si>
    <t>Natalia Ramirez Castillo</t>
  </si>
  <si>
    <t>natarami@nequi.com</t>
  </si>
  <si>
    <t>Líder de Marketing Open APIs</t>
  </si>
  <si>
    <t>+57 310 5614992'</t>
  </si>
  <si>
    <t>05/08/2024 11:57:47 am</t>
  </si>
  <si>
    <t>Stephanie Cardozo</t>
  </si>
  <si>
    <t>Estrategia innovación</t>
  </si>
  <si>
    <t>+57 319 2847577'</t>
  </si>
  <si>
    <t>05/08/2024 10:13:26 am</t>
  </si>
  <si>
    <t>Daniel Steven Diaz</t>
  </si>
  <si>
    <t>danidiaz0799@gmail.com</t>
  </si>
  <si>
    <t>Desarrollador de software</t>
  </si>
  <si>
    <t>+57 321 5460960'</t>
  </si>
  <si>
    <t>05/08/2024 9:48:28 am</t>
  </si>
  <si>
    <t>Angelica Bayona</t>
  </si>
  <si>
    <t>Carbon health</t>
  </si>
  <si>
    <t>HR MANAGER</t>
  </si>
  <si>
    <t>+57 316 2503142'</t>
  </si>
  <si>
    <t>05/08/2024 7:03:25 am</t>
  </si>
  <si>
    <t>sofia@cluvi.com</t>
  </si>
  <si>
    <t>Legal analyst</t>
  </si>
  <si>
    <t>+57 302 3737857'</t>
  </si>
  <si>
    <t>05/08/2024 6:35:36 am</t>
  </si>
  <si>
    <t>Diego Aponte</t>
  </si>
  <si>
    <t>daponte@swen-cp.fr</t>
  </si>
  <si>
    <t>SWen Capital Partners</t>
  </si>
  <si>
    <t>+33 7 86 90 24 64'</t>
  </si>
  <si>
    <t>05/08/2024 6:23:15 am</t>
  </si>
  <si>
    <t>Pol</t>
  </si>
  <si>
    <t>+52 222 293 2663'</t>
  </si>
  <si>
    <t>05/08/2024 5:50:39 am</t>
  </si>
  <si>
    <t>Óscar Lara</t>
  </si>
  <si>
    <t>CO-FUNDADOR</t>
  </si>
  <si>
    <t>+57 316 3532817'</t>
  </si>
  <si>
    <t>05/08/2024 5:30:08 am</t>
  </si>
  <si>
    <t>DIEGO TAFUR</t>
  </si>
  <si>
    <t>diegotafur25@gmail.com</t>
  </si>
  <si>
    <t>Marco Peruana</t>
  </si>
  <si>
    <t>Jefe de linea de negocios</t>
  </si>
  <si>
    <t>+51 935 188 071'</t>
  </si>
  <si>
    <t>05/08/2024 5:11:48 am</t>
  </si>
  <si>
    <t>Natalia Rodriguez</t>
  </si>
  <si>
    <t>innarov@hotmail.com</t>
  </si>
  <si>
    <t>Zebrands</t>
  </si>
  <si>
    <t>Backend engineer</t>
  </si>
  <si>
    <t>+57 312 4191347'</t>
  </si>
  <si>
    <t>05/08/2024 5:10:10 am</t>
  </si>
  <si>
    <t>Mauricio Cardenas Piñeros</t>
  </si>
  <si>
    <t>mauricio.cardenas@camaraverde.org</t>
  </si>
  <si>
    <t>Latin American Green Chamber of Commerce</t>
  </si>
  <si>
    <t>Executive President</t>
  </si>
  <si>
    <t>+52 55 4012 4751'</t>
  </si>
  <si>
    <t>05/08/2024 4:05:46 am</t>
  </si>
  <si>
    <t>Logbid</t>
  </si>
  <si>
    <t>05/08/2024 3:24:44 am</t>
  </si>
  <si>
    <t>lauradburgos3@hotmail.com</t>
  </si>
  <si>
    <t>+57 350 4161260'</t>
  </si>
  <si>
    <t>05/08/2024 3:09:40 am</t>
  </si>
  <si>
    <t>Javier Malo</t>
  </si>
  <si>
    <t>javiermalo@hotmail.com</t>
  </si>
  <si>
    <t>Buen Trip</t>
  </si>
  <si>
    <t>Investir</t>
  </si>
  <si>
    <t>+593 99 896 1216'</t>
  </si>
  <si>
    <t>05/08/2024 3:07:23 am</t>
  </si>
  <si>
    <t>felipep@talentu.co</t>
  </si>
  <si>
    <t>El BackOffice S.A.S</t>
  </si>
  <si>
    <t>Head of Marketing</t>
  </si>
  <si>
    <t>+57 315 3815139'</t>
  </si>
  <si>
    <t>05/08/2024 3:05:50 am</t>
  </si>
  <si>
    <t>Maria Gaviria</t>
  </si>
  <si>
    <t>isabelita867@gmail.com</t>
  </si>
  <si>
    <t>Fungi Life</t>
  </si>
  <si>
    <t>CTO - co founder</t>
  </si>
  <si>
    <t>+57 312 5396138'</t>
  </si>
  <si>
    <t>05/08/2024 2:56:08 am</t>
  </si>
  <si>
    <t>SSR Data Scientist</t>
  </si>
  <si>
    <t>+57 300 3253502'</t>
  </si>
  <si>
    <t>05/08/2024 1:43:30 am</t>
  </si>
  <si>
    <t>Taro Tomiya</t>
  </si>
  <si>
    <t>taro.tomiya@gmail.com</t>
  </si>
  <si>
    <t>Pinstripe</t>
  </si>
  <si>
    <t>+1 617-272-6730'</t>
  </si>
  <si>
    <t>05/08/2024 1:42:14 am</t>
  </si>
  <si>
    <t>valentina.arango.tenorio@gmail.com</t>
  </si>
  <si>
    <t>Product designer</t>
  </si>
  <si>
    <t>+57 316 3491584'</t>
  </si>
  <si>
    <t>05/08/2024 1:30:48 am</t>
  </si>
  <si>
    <t>Ricardo Altamirano Escalona</t>
  </si>
  <si>
    <t>ricardo@klaybot.com</t>
  </si>
  <si>
    <t>KlayBot</t>
  </si>
  <si>
    <t>+52 55 5287 6807'</t>
  </si>
  <si>
    <t>05/08/2024 1:24:58 am</t>
  </si>
  <si>
    <t>Angela Garcia</t>
  </si>
  <si>
    <t>angelagquintana@gmail.com</t>
  </si>
  <si>
    <t>Ingeniera</t>
  </si>
  <si>
    <t>+57 316 8211105'</t>
  </si>
  <si>
    <t>05/08/2024 1:21:09 am</t>
  </si>
  <si>
    <t>Director TI</t>
  </si>
  <si>
    <t>+57 315 6528158'</t>
  </si>
  <si>
    <t>05/08/2024 1:06:14 am</t>
  </si>
  <si>
    <t>Astrid Rosales</t>
  </si>
  <si>
    <t>astrid.rosales5@gmail.com</t>
  </si>
  <si>
    <t>+57 317 8665286'</t>
  </si>
  <si>
    <t>05/08/2024 12:50:44 am</t>
  </si>
  <si>
    <t>Gerardo Garcia Padron</t>
  </si>
  <si>
    <t>ceo@servicioselectronet.com</t>
  </si>
  <si>
    <t>Electronet</t>
  </si>
  <si>
    <t>+58 414-3769914'</t>
  </si>
  <si>
    <t>05/08/2024 12:37:40 am</t>
  </si>
  <si>
    <t>Carlos Montoya</t>
  </si>
  <si>
    <t>dev.carlos.montoya@gmail.com</t>
  </si>
  <si>
    <t>LAUNCH MOBILITY</t>
  </si>
  <si>
    <t>Backend Developer</t>
  </si>
  <si>
    <t>+57 314 6271618'</t>
  </si>
  <si>
    <t>05/08/2024 12:04:51 am</t>
  </si>
  <si>
    <t>Andrés  Jiménez</t>
  </si>
  <si>
    <t>jaimejimenez77@hotmail.com</t>
  </si>
  <si>
    <t>+57 310 8341543'</t>
  </si>
  <si>
    <t>05/07/2024 11:56:21 pm</t>
  </si>
  <si>
    <t>Catalina Cortes Gutierrez</t>
  </si>
  <si>
    <t>catalinacorgut@gmail.com</t>
  </si>
  <si>
    <t>Sr. Product Manager</t>
  </si>
  <si>
    <t>+57 304 5803159'</t>
  </si>
  <si>
    <t>05/07/2024 11:45:06 pm</t>
  </si>
  <si>
    <t>karina Aviardi</t>
  </si>
  <si>
    <t>ing.aviardi.civil@hotmail.com</t>
  </si>
  <si>
    <t>+57 301 6353646'</t>
  </si>
  <si>
    <t>05/07/2024 11:42:53 pm</t>
  </si>
  <si>
    <t>Diego schuster</t>
  </si>
  <si>
    <t>dschuster@soyhenry.com</t>
  </si>
  <si>
    <t>Head of B2B &amp; Partnerships</t>
  </si>
  <si>
    <t>+54 11 6802-9376'</t>
  </si>
  <si>
    <t>05/07/2024 11:31:50 pm</t>
  </si>
  <si>
    <t>Gaetano Razzieri</t>
  </si>
  <si>
    <t>gaetano@felixfoods.la</t>
  </si>
  <si>
    <t>Virtual Food Court - DBA Felix Foods</t>
  </si>
  <si>
    <t>+1 646-509-0981'</t>
  </si>
  <si>
    <t>05/07/2024 10:57:28 pm</t>
  </si>
  <si>
    <t>Joanncruz557@gmail.com</t>
  </si>
  <si>
    <t>Polkadot Colombia</t>
  </si>
  <si>
    <t>Embajador</t>
  </si>
  <si>
    <t>+57 300 6250394'</t>
  </si>
  <si>
    <t>05/07/2024 10:51:59 pm</t>
  </si>
  <si>
    <t>camelia.ledezma@mercadolibre.com.co</t>
  </si>
  <si>
    <t>Mercado Pago</t>
  </si>
  <si>
    <t>Project lead</t>
  </si>
  <si>
    <t>+57 321 9649534'</t>
  </si>
  <si>
    <t>05/07/2024 10:49:32 pm</t>
  </si>
  <si>
    <t>Lilian Natal</t>
  </si>
  <si>
    <t>lilian.natal@gmail.com</t>
  </si>
  <si>
    <t>HiStrategy.ai</t>
  </si>
  <si>
    <t>+55 11 98672-2420'</t>
  </si>
  <si>
    <t>05/07/2024 10:22:45 pm</t>
  </si>
  <si>
    <t>Sebastián Rojas</t>
  </si>
  <si>
    <t>sebastian.rojas.ricaurte@gmail.com</t>
  </si>
  <si>
    <t>La Comanda</t>
  </si>
  <si>
    <t>+57 300 6609565'</t>
  </si>
  <si>
    <t>05/07/2024 10:20:09 pm</t>
  </si>
  <si>
    <t>+1 630-885-1879'</t>
  </si>
  <si>
    <t>05/07/2024 9:33:54 pm</t>
  </si>
  <si>
    <t>erika mora</t>
  </si>
  <si>
    <t>erika.mora@softtek.com</t>
  </si>
  <si>
    <t>Talent Marketing Manager</t>
  </si>
  <si>
    <t>+52 449 386 8647'</t>
  </si>
  <si>
    <t>05/07/2024 9:21:17 pm</t>
  </si>
  <si>
    <t>Luis Daniel Ramirez</t>
  </si>
  <si>
    <t>contacto@urbanfarmerspro.com</t>
  </si>
  <si>
    <t>+57 318 4240177'</t>
  </si>
  <si>
    <t>05/07/2024 9:10:45 pm</t>
  </si>
  <si>
    <t>Product Researcher</t>
  </si>
  <si>
    <t>+57 312 3699304'</t>
  </si>
  <si>
    <t>05/07/2024 9:10:16 pm</t>
  </si>
  <si>
    <t>Daniel Velilla</t>
  </si>
  <si>
    <t>daniel@moonflow.ai</t>
  </si>
  <si>
    <t>Moonflow</t>
  </si>
  <si>
    <t>+57 316 8289421'</t>
  </si>
  <si>
    <t>05/07/2024 9:07:48 pm</t>
  </si>
  <si>
    <t>david</t>
  </si>
  <si>
    <t>+57 320 2446180'</t>
  </si>
  <si>
    <t>05/07/2024 8:47:55 pm</t>
  </si>
  <si>
    <t>05/07/2024 8:42:50 pm</t>
  </si>
  <si>
    <t>MARIO QUIROGA RIAÑO</t>
  </si>
  <si>
    <t>ingenieria@luminotest.com.co</t>
  </si>
  <si>
    <t>LUMINOTEST SAS</t>
  </si>
  <si>
    <t>+57 300 3017411'</t>
  </si>
  <si>
    <t>05/07/2024 8:39:59 pm</t>
  </si>
  <si>
    <t>ALEXANDER QUIROGA RIAÑO</t>
  </si>
  <si>
    <t>administracion@luminotest.com.co</t>
  </si>
  <si>
    <t>+57 310 5701516'</t>
  </si>
  <si>
    <t>05/07/2024 8:21:04 pm</t>
  </si>
  <si>
    <t>Karen López</t>
  </si>
  <si>
    <t>karitolop091@gmail.com</t>
  </si>
  <si>
    <t>Klym</t>
  </si>
  <si>
    <t>+57 350 4307556'</t>
  </si>
  <si>
    <t>05/07/2024 8:14:02 pm</t>
  </si>
  <si>
    <t>Júlia Goldman</t>
  </si>
  <si>
    <t>juliafelippe@gmail.com</t>
  </si>
  <si>
    <t>Prisma Care</t>
  </si>
  <si>
    <t>+55 11 97975-7575'</t>
  </si>
  <si>
    <t>05/07/2024 7:54:20 pm</t>
  </si>
  <si>
    <t>Jorge Díaz</t>
  </si>
  <si>
    <t>jdiaz@cidei.net</t>
  </si>
  <si>
    <t>Gestor de Proyectos</t>
  </si>
  <si>
    <t>+57 321 2217082'</t>
  </si>
  <si>
    <t>05/07/2024 7:53:25 pm</t>
  </si>
  <si>
    <t>Emily Lagos</t>
  </si>
  <si>
    <t>emilyva14@gmail.com</t>
  </si>
  <si>
    <t>+57 321 2499023'</t>
  </si>
  <si>
    <t>05/07/2024 7:19:56 pm</t>
  </si>
  <si>
    <t>Edwin Manrique</t>
  </si>
  <si>
    <t>Magister en Analitica para Inteligencia de Negocios</t>
  </si>
  <si>
    <t>+57 312 4289677'</t>
  </si>
  <si>
    <t>05/07/2024 7:07:45 pm</t>
  </si>
  <si>
    <t>DAIRO ORTIZ</t>
  </si>
  <si>
    <t>dairo.ortiz@innovbo.com</t>
  </si>
  <si>
    <t>INNOVBO GROUP INTERNATIONAL - TECLOGI</t>
  </si>
  <si>
    <t>+57 316 4659045'</t>
  </si>
  <si>
    <t>05/07/2024 5:48:59 pm</t>
  </si>
  <si>
    <t>Matías Agüero</t>
  </si>
  <si>
    <t>agueromatias100@gmail.com</t>
  </si>
  <si>
    <t>+54 351 326-1549'</t>
  </si>
  <si>
    <t>05/07/2024 5:18:02 pm</t>
  </si>
  <si>
    <t>daniel.angel@storyblok.com</t>
  </si>
  <si>
    <t>Storyblok</t>
  </si>
  <si>
    <t>CMS Buddy</t>
  </si>
  <si>
    <t>+57 300 4602823'</t>
  </si>
  <si>
    <t>05/07/2024 5:09:49 pm</t>
  </si>
  <si>
    <t>Jorge Cisneros</t>
  </si>
  <si>
    <t>ecisneros@b4bcompany.com</t>
  </si>
  <si>
    <t>B4BCOMPANY</t>
  </si>
  <si>
    <t>+57 300 2481764'</t>
  </si>
  <si>
    <t>05/07/2024 5:09:34 pm</t>
  </si>
  <si>
    <t>Martinbrand</t>
  </si>
  <si>
    <t>+57 310 8782598'</t>
  </si>
  <si>
    <t>05/07/2024 5:05:09 pm</t>
  </si>
  <si>
    <t>Jerson Martin V.</t>
  </si>
  <si>
    <t>jmartinpublicidad@gmail.com</t>
  </si>
  <si>
    <t>Belamp for riders</t>
  </si>
  <si>
    <t>Publicista</t>
  </si>
  <si>
    <t>+57 311 8619698'</t>
  </si>
  <si>
    <t>05/07/2024 4:55:14 pm</t>
  </si>
  <si>
    <t>Raul Camilo Martin Bernal</t>
  </si>
  <si>
    <t>rcamilo152622@gmail.com</t>
  </si>
  <si>
    <t>Data engineer</t>
  </si>
  <si>
    <t>+57 320 2859914'</t>
  </si>
  <si>
    <t>05/07/2024 4:54:35 pm</t>
  </si>
  <si>
    <t>+57 312 7982810'</t>
  </si>
  <si>
    <t>Helping startups</t>
  </si>
  <si>
    <t>Fundraising</t>
  </si>
  <si>
    <t>05/07/2024 4:46:37 pm</t>
  </si>
  <si>
    <t>Mateo Jaramillo</t>
  </si>
  <si>
    <t>mjaramillo1995@gmail.com</t>
  </si>
  <si>
    <t>Stanford University</t>
  </si>
  <si>
    <t>+1 650-250-2616'</t>
  </si>
  <si>
    <t>05/07/2024 4:41:24 pm</t>
  </si>
  <si>
    <t>Carlos Sanchez</t>
  </si>
  <si>
    <t>csanchez@letz.com.co</t>
  </si>
  <si>
    <t>Letz</t>
  </si>
  <si>
    <t>Strategy and Content Director</t>
  </si>
  <si>
    <t>+57 301 3759528'</t>
  </si>
  <si>
    <t>05/07/2024 4:38:34 pm</t>
  </si>
  <si>
    <t>chortua@migrafy.com</t>
  </si>
  <si>
    <t>+1 561-710-0372'</t>
  </si>
  <si>
    <t>05/07/2024 4:37:18 pm</t>
  </si>
  <si>
    <t>"Developer Relations, Worldwide Developer Relations"</t>
  </si>
  <si>
    <t>+52 55 7950 9778'</t>
  </si>
  <si>
    <t>05/07/2024 4:34:23 pm</t>
  </si>
  <si>
    <t>Samuel Andres Rodriguez Acosta</t>
  </si>
  <si>
    <t>samuel@tecnopac.com.co</t>
  </si>
  <si>
    <t>TECNOPAC SAS</t>
  </si>
  <si>
    <t>Ingeniero de Software</t>
  </si>
  <si>
    <t>+57 311 2363374'</t>
  </si>
  <si>
    <t>05/07/2024 4:26:40 pm</t>
  </si>
  <si>
    <t>DTT</t>
  </si>
  <si>
    <t>¨</t>
  </si>
  <si>
    <t>+57 313 2941694'</t>
  </si>
  <si>
    <t>05/07/2024 4:13:51 pm</t>
  </si>
  <si>
    <t>Futura</t>
  </si>
  <si>
    <t>+57 317 6985753'</t>
  </si>
  <si>
    <t>05/07/2024 4:03:18 pm</t>
  </si>
  <si>
    <t>Julián villamizar</t>
  </si>
  <si>
    <t>j.villamizar@ufund.com</t>
  </si>
  <si>
    <t>Director inversiones</t>
  </si>
  <si>
    <t>+57 311 8527075'</t>
  </si>
  <si>
    <t>05/07/2024 4:00:11 pm</t>
  </si>
  <si>
    <t>dnaranjo@mcarquitectos.com</t>
  </si>
  <si>
    <t>MC arquitectos</t>
  </si>
  <si>
    <t>Coordinador</t>
  </si>
  <si>
    <t>+57 301 3382495'</t>
  </si>
  <si>
    <t>05/07/2024 3:37:12 pm</t>
  </si>
  <si>
    <t>Ariadna Communications Group</t>
  </si>
  <si>
    <t>Ingeniero Informatico</t>
  </si>
  <si>
    <t>+57 320 8875398'</t>
  </si>
  <si>
    <t>05/07/2024 3:26:16 pm</t>
  </si>
  <si>
    <t>Guillermo Mogollon</t>
  </si>
  <si>
    <t>gmogollon@ezytec.co</t>
  </si>
  <si>
    <t>Ezytec</t>
  </si>
  <si>
    <t>Master en marketinf</t>
  </si>
  <si>
    <t>+57 316 3752906'</t>
  </si>
  <si>
    <t>05/07/2024 3:18:29 pm</t>
  </si>
  <si>
    <t>Juan Penagos</t>
  </si>
  <si>
    <t>juancpenagos@gmail.com</t>
  </si>
  <si>
    <t>Orion Infiniti</t>
  </si>
  <si>
    <t>+57 315 3250012'</t>
  </si>
  <si>
    <t>05/07/2024 3:16:48 pm</t>
  </si>
  <si>
    <t>Luz González</t>
  </si>
  <si>
    <t>correctoraredactora@gmail.com</t>
  </si>
  <si>
    <t>Marketing Specialist</t>
  </si>
  <si>
    <t>+57 315 9266515'</t>
  </si>
  <si>
    <t>05/07/2024 3:15:47 pm</t>
  </si>
  <si>
    <t>Jully Jazmín Velandia</t>
  </si>
  <si>
    <t>jazmin.velandia@emprender.com.co</t>
  </si>
  <si>
    <t>Cooperativa Emprender</t>
  </si>
  <si>
    <t>Administradora de empresas -Magister en innovación</t>
  </si>
  <si>
    <t>+57 313 2560188'</t>
  </si>
  <si>
    <t>05/07/2024 3:07:20 pm</t>
  </si>
  <si>
    <t>camirodra@gmail.com</t>
  </si>
  <si>
    <t>Director Automatizaciones</t>
  </si>
  <si>
    <t>+57 316 4400195'</t>
  </si>
  <si>
    <t>05/07/2024 2:47:21 pm</t>
  </si>
  <si>
    <t>Miguel Ángel Melián</t>
  </si>
  <si>
    <t>international@reboot.academy</t>
  </si>
  <si>
    <t>Reboot Academy</t>
  </si>
  <si>
    <t>+34 647 02 75 90'</t>
  </si>
  <si>
    <t>05/07/2024 2:33:20 pm</t>
  </si>
  <si>
    <t>David Patiño</t>
  </si>
  <si>
    <t>david@mint-data.com</t>
  </si>
  <si>
    <t>+57 312 3178502'</t>
  </si>
  <si>
    <t>05/07/2024 2:29:50 pm</t>
  </si>
  <si>
    <t>fernando@mint-data.co</t>
  </si>
  <si>
    <t>05/07/2024 2:26:40 pm</t>
  </si>
  <si>
    <t>Salomón Novoa</t>
  </si>
  <si>
    <t>s.novoa1129@hotmail.com</t>
  </si>
  <si>
    <t>Phdata</t>
  </si>
  <si>
    <t>Analytics consultant</t>
  </si>
  <si>
    <t>+57 300 7830343'</t>
  </si>
  <si>
    <t>05/07/2024 2:26:05 pm</t>
  </si>
  <si>
    <t>VALERIA GUERRA</t>
  </si>
  <si>
    <t>cmo@infovital.co</t>
  </si>
  <si>
    <t>INFOVITAL</t>
  </si>
  <si>
    <t>PHYSICIAN</t>
  </si>
  <si>
    <t>+57 318 2479594'</t>
  </si>
  <si>
    <t>05/07/2024 2:22:13 pm</t>
  </si>
  <si>
    <t>Isaac</t>
  </si>
  <si>
    <t>isaac@metric360.pe</t>
  </si>
  <si>
    <t>Metric360</t>
  </si>
  <si>
    <t>+51 917 333 333'</t>
  </si>
  <si>
    <t>05/07/2024 2:11:33 pm</t>
  </si>
  <si>
    <t>Mateo Ruiz</t>
  </si>
  <si>
    <t>ceo@infovital.co</t>
  </si>
  <si>
    <t>Infovital</t>
  </si>
  <si>
    <t>+57 311 7095702'</t>
  </si>
  <si>
    <t>05/07/2024 2:00:44 pm</t>
  </si>
  <si>
    <t>Hernán Díaz</t>
  </si>
  <si>
    <t>hdiaz@cintel.org.co</t>
  </si>
  <si>
    <t>CINTEL</t>
  </si>
  <si>
    <t>Academic Coordinator</t>
  </si>
  <si>
    <t>+57 315 8571607'</t>
  </si>
  <si>
    <t>05/07/2024 1:27:44 pm</t>
  </si>
  <si>
    <t>PAOLA LEON</t>
  </si>
  <si>
    <t>jleon@cintel.org.co</t>
  </si>
  <si>
    <t>Profesional de Proyectos</t>
  </si>
  <si>
    <t>+57 310 3080213'</t>
  </si>
  <si>
    <t>05/07/2024 1:24:00 pm</t>
  </si>
  <si>
    <t>+57 320 9938108'</t>
  </si>
  <si>
    <t>05/07/2024 1:09:23 pm</t>
  </si>
  <si>
    <t>Juliana Costa Xavier</t>
  </si>
  <si>
    <t>juliana.costa@agencia.pub</t>
  </si>
  <si>
    <t>319.668.188-23</t>
  </si>
  <si>
    <t>PR Manager</t>
  </si>
  <si>
    <t>+55 11 97030-8249'</t>
  </si>
  <si>
    <t>05/07/2024 1:06:29 pm</t>
  </si>
  <si>
    <t>Mateus Ribeiro</t>
  </si>
  <si>
    <t>mateus@qoricap.com</t>
  </si>
  <si>
    <t>Qori Capital</t>
  </si>
  <si>
    <t>+55 34 98829-6020'</t>
  </si>
  <si>
    <t>05/07/2024 1:03:28 pm</t>
  </si>
  <si>
    <t>andresfelipe.morales@chubb.com</t>
  </si>
  <si>
    <t>Chubb Seguros</t>
  </si>
  <si>
    <t>Digital Head Andean Region</t>
  </si>
  <si>
    <t>+57 310 2292224'</t>
  </si>
  <si>
    <t>05/07/2024 12:20:00 pm</t>
  </si>
  <si>
    <t>Patricia Rodriguez</t>
  </si>
  <si>
    <t>p.rodriges@intema.ai</t>
  </si>
  <si>
    <t>INTEMA AI</t>
  </si>
  <si>
    <t>Head of partnerships</t>
  </si>
  <si>
    <t>+1 212-658-3916'</t>
  </si>
  <si>
    <t>05/07/2024 12:18:23 pm</t>
  </si>
  <si>
    <t>Uri.Melamed</t>
  </si>
  <si>
    <t>+57 315 7219044'</t>
  </si>
  <si>
    <t>05/07/2024 12:01:06 pm</t>
  </si>
  <si>
    <t>Johnny bermúdez</t>
  </si>
  <si>
    <t>johnny@xyanimation.com</t>
  </si>
  <si>
    <t>XY STUDIOS</t>
  </si>
  <si>
    <t>Comunicador Audiovisual</t>
  </si>
  <si>
    <t>+57 314 7391803'</t>
  </si>
  <si>
    <t>05/07/2024 11:10:38 am</t>
  </si>
  <si>
    <t>villate.andrea@gmail.com</t>
  </si>
  <si>
    <t>Independendiente</t>
  </si>
  <si>
    <t>+57 321 4575680'</t>
  </si>
  <si>
    <t>05/07/2024 11:00:35 am</t>
  </si>
  <si>
    <t>oscar@yampi.com</t>
  </si>
  <si>
    <t>Yampi</t>
  </si>
  <si>
    <t>+57 316 2355320'</t>
  </si>
  <si>
    <t>05/07/2024 9:08:21 am</t>
  </si>
  <si>
    <t>Mauricio Carreno</t>
  </si>
  <si>
    <t>MCARRENO@RETAILSER.com</t>
  </si>
  <si>
    <t>Retailser</t>
  </si>
  <si>
    <t>Director LATAM</t>
  </si>
  <si>
    <t>+57 310 7651222'</t>
  </si>
  <si>
    <t>05/07/2024 5:41:28 am</t>
  </si>
  <si>
    <t>maria Moya</t>
  </si>
  <si>
    <t>mariamoya073@gmail.com</t>
  </si>
  <si>
    <t>dasnuve</t>
  </si>
  <si>
    <t>qa</t>
  </si>
  <si>
    <t>+57 319 7483177'</t>
  </si>
  <si>
    <t>05/07/2024 5:29:33 am</t>
  </si>
  <si>
    <t>aflores@idscocr.com</t>
  </si>
  <si>
    <t>Director general</t>
  </si>
  <si>
    <t>+506 8725 8357'</t>
  </si>
  <si>
    <t>05/07/2024 5:29:22 am</t>
  </si>
  <si>
    <t>castilli.juan47@gmail.com</t>
  </si>
  <si>
    <t>Porth</t>
  </si>
  <si>
    <t>+506 8874 4193'</t>
  </si>
  <si>
    <t>05/07/2024 3:47:13 am</t>
  </si>
  <si>
    <t>Wilson Alejandro LaCharme Narvaez</t>
  </si>
  <si>
    <t>gerencia@lacharme.com.co</t>
  </si>
  <si>
    <t>LaCitty</t>
  </si>
  <si>
    <t>+57 311 2511965'</t>
  </si>
  <si>
    <t>05/07/2024 3:18:23 am</t>
  </si>
  <si>
    <t>Gina Centanaro Olascoaga</t>
  </si>
  <si>
    <t>ginacentanaro@gmail.com</t>
  </si>
  <si>
    <t>Bacterióloga</t>
  </si>
  <si>
    <t>+57 312 6473767'</t>
  </si>
  <si>
    <t>05/07/2024 3:15:39 am</t>
  </si>
  <si>
    <t>Juan Felipe Velasquez</t>
  </si>
  <si>
    <t>juan.velasquez@idt.net</t>
  </si>
  <si>
    <t>IDT Global</t>
  </si>
  <si>
    <t>Latam Manager</t>
  </si>
  <si>
    <t>+57 300 2093517'</t>
  </si>
  <si>
    <t>05/07/2024 3:15:12 am</t>
  </si>
  <si>
    <t>cribe</t>
  </si>
  <si>
    <t>+57 300 7602388'</t>
  </si>
  <si>
    <t>05/07/2024 3:09:45 am</t>
  </si>
  <si>
    <t>IDCO</t>
  </si>
  <si>
    <t>+57 317 6390212'</t>
  </si>
  <si>
    <t>05/07/2024 2:30:15 am</t>
  </si>
  <si>
    <t>nrodriguez@ilanalab.com</t>
  </si>
  <si>
    <t>Cofounder- Directora de operaciones</t>
  </si>
  <si>
    <t>+57 314 7605941'</t>
  </si>
  <si>
    <t>05/07/2024 2:29:58 am</t>
  </si>
  <si>
    <t>Alejandra Galeano Delgado</t>
  </si>
  <si>
    <t>alejandragaleano@didiglobal.com</t>
  </si>
  <si>
    <t>Didi Colombia</t>
  </si>
  <si>
    <t>Fraud prevention manager</t>
  </si>
  <si>
    <t>+57 300 2517482'</t>
  </si>
  <si>
    <t>05/07/2024 2:18:57 am</t>
  </si>
  <si>
    <t>juanescalderon12@gmail.com</t>
  </si>
  <si>
    <t>Neron</t>
  </si>
  <si>
    <t>+57 312 3094160'</t>
  </si>
  <si>
    <t>05/07/2024 2:13:31 am</t>
  </si>
  <si>
    <t>Diego Felipe Cristancho</t>
  </si>
  <si>
    <t>+57 321 2279378'</t>
  </si>
  <si>
    <t>05/07/2024 2:04:24 am</t>
  </si>
  <si>
    <t>Lácides Guzmán</t>
  </si>
  <si>
    <t>lguzman@bamboopayment.com</t>
  </si>
  <si>
    <t>Bamboo</t>
  </si>
  <si>
    <t>+57 300 2678175'</t>
  </si>
  <si>
    <t>05/07/2024 2:02:59 am</t>
  </si>
  <si>
    <t>05/07/2024 1:46:23 am</t>
  </si>
  <si>
    <t>+57 301 7261969'</t>
  </si>
  <si>
    <t>05/07/2024 1:28:24 am</t>
  </si>
  <si>
    <t>Space Danta S.A.S</t>
  </si>
  <si>
    <t>+57 317 4343222'</t>
  </si>
  <si>
    <t>05/07/2024 1:10:08 am</t>
  </si>
  <si>
    <t>Rodrigo tapia</t>
  </si>
  <si>
    <t>Gerente tecnología</t>
  </si>
  <si>
    <t>+56 9 8827 8754'</t>
  </si>
  <si>
    <t>05/07/2024 1:09:29 am</t>
  </si>
  <si>
    <t>Angel celis</t>
  </si>
  <si>
    <t>+57 319 4098638'</t>
  </si>
  <si>
    <t>05/07/2024 1:01:12 am</t>
  </si>
  <si>
    <t>Darly Bonilla Murcia</t>
  </si>
  <si>
    <t>darlybonilla@comfandi.com.co</t>
  </si>
  <si>
    <t>Comfandi</t>
  </si>
  <si>
    <t>Jefe de producto</t>
  </si>
  <si>
    <t>+57 316 7329967'</t>
  </si>
  <si>
    <t>05/07/2024 12:57:45 am</t>
  </si>
  <si>
    <t>+57 315 3033626'</t>
  </si>
  <si>
    <t>Harvey Jr Pinzón Castañeda</t>
  </si>
  <si>
    <t>"Attendee Experience and Engagement: Focus on enhancing the attendee experience , organizing interactive sessions and workshops, and coordinating networking opportunities.I can also oversee registration processes and gather feedback to improve future events"</t>
  </si>
  <si>
    <t>"I am good at creating spaces and interacting with people, I enjoy connecting individuals and supporting their growth."</t>
  </si>
  <si>
    <t>05/07/2024 12:40:59 am</t>
  </si>
  <si>
    <t>Pablo Pastrana</t>
  </si>
  <si>
    <t>+57 316 3235264'</t>
  </si>
  <si>
    <t>05/07/2024 12:33:54 am</t>
  </si>
  <si>
    <t>mail@jorgejaramillo.com</t>
  </si>
  <si>
    <t>Stronglify</t>
  </si>
  <si>
    <t>+57 304 6510301'</t>
  </si>
  <si>
    <t>05/07/2024 12:31:32 am</t>
  </si>
  <si>
    <t>ana.martinez@crediminuto.com.co</t>
  </si>
  <si>
    <t>Regional Mánager</t>
  </si>
  <si>
    <t>+57 313 2611449'</t>
  </si>
  <si>
    <t>05/07/2024 12:18:32 am</t>
  </si>
  <si>
    <t>jportiz@amazon.com</t>
  </si>
  <si>
    <t>Support Engineer</t>
  </si>
  <si>
    <t>+52 56 3830 0458'</t>
  </si>
  <si>
    <t>05/07/2024 12:15:19 am</t>
  </si>
  <si>
    <t>Alejandro Montoya</t>
  </si>
  <si>
    <t>luialemonmir@gmail.com</t>
  </si>
  <si>
    <t>kimo</t>
  </si>
  <si>
    <t>+57 313 4657178'</t>
  </si>
  <si>
    <t>05/07/2024 12:10:53 am</t>
  </si>
  <si>
    <t>miguel@air4u.co</t>
  </si>
  <si>
    <t>Air4U</t>
  </si>
  <si>
    <t>+57 312 5970316'</t>
  </si>
  <si>
    <t>05/06/2024 11:50:12 pm</t>
  </si>
  <si>
    <t>Aleix Camps</t>
  </si>
  <si>
    <t>aleix@xybooster.com</t>
  </si>
  <si>
    <t>XYBooster</t>
  </si>
  <si>
    <t>Fund Analyst</t>
  </si>
  <si>
    <t>+52 55 8644 6435'</t>
  </si>
  <si>
    <t>05/06/2024 11:47:06 pm</t>
  </si>
  <si>
    <t>oscar poveda</t>
  </si>
  <si>
    <t>CTO - CIO</t>
  </si>
  <si>
    <t>+57 312 5898147'</t>
  </si>
  <si>
    <t>05/06/2024 11:29:26 pm</t>
  </si>
  <si>
    <t>+57 313 4335040'</t>
  </si>
  <si>
    <t>natalia.castro0703@gmail.com</t>
  </si>
  <si>
    <t>Ayuda con logística del evento</t>
  </si>
  <si>
    <t>"Diseñando experiencias, organizando personas, gestionando problemas"</t>
  </si>
  <si>
    <t>05/06/2024 11:26:09 pm</t>
  </si>
  <si>
    <t>Marco T</t>
  </si>
  <si>
    <t>marcotzucmay@gmail.com</t>
  </si>
  <si>
    <t>software engineer</t>
  </si>
  <si>
    <t>+57 315 4195886'</t>
  </si>
  <si>
    <t>05/06/2024 11:22:46 pm</t>
  </si>
  <si>
    <t>Alejandra Pérez</t>
  </si>
  <si>
    <t>Alperezlpz@gmail.com</t>
  </si>
  <si>
    <t>Latam airlines</t>
  </si>
  <si>
    <t>Ingeniero informático</t>
  </si>
  <si>
    <t>+56 9 5718 2786'</t>
  </si>
  <si>
    <t>05/06/2024 11:21:21 pm</t>
  </si>
  <si>
    <t>+57 323 3233153'</t>
  </si>
  <si>
    <t>santinats@gmail.com</t>
  </si>
  <si>
    <t>"Business idea, logistics, communications, sales"</t>
  </si>
  <si>
    <t>Negotiation skills and Relationships</t>
  </si>
  <si>
    <t>05/06/2024 11:16:21 pm</t>
  </si>
  <si>
    <t>+57 317 3743415'</t>
  </si>
  <si>
    <t>Henry Gonzalez</t>
  </si>
  <si>
    <t>hego024@gmail.com</t>
  </si>
  <si>
    <t>Organizador Voluntario</t>
  </si>
  <si>
    <t>Manejo de tecnología o logística</t>
  </si>
  <si>
    <t>05/06/2024 11:15:10 pm</t>
  </si>
  <si>
    <t>+57 314 3297011'</t>
  </si>
  <si>
    <t>Jesus cumare</t>
  </si>
  <si>
    <t>jesusenriquecumare@gmail.com</t>
  </si>
  <si>
    <t>Comunity</t>
  </si>
  <si>
    <t>All</t>
  </si>
  <si>
    <t>05/06/2024 11:04:06 pm</t>
  </si>
  <si>
    <t>+34 692 90 34 50'</t>
  </si>
  <si>
    <t>Daiver Babilonia Burgos</t>
  </si>
  <si>
    <t>daiverbabilonia@gmail.com</t>
  </si>
  <si>
    <t>Conferencia remota o presencial en seguridad Cloud</t>
  </si>
  <si>
    <t>Seguridad Cloud y Seguridad para AI</t>
  </si>
  <si>
    <t>05/06/2024 11:04:01 pm</t>
  </si>
  <si>
    <t>+57 317 4411618'</t>
  </si>
  <si>
    <t>Andres Alonso</t>
  </si>
  <si>
    <t>ceo@bmotik.com</t>
  </si>
  <si>
    <t>"Tech for logistics, mainly registration and badge printing on site with smart branded totems. Attendees will be ready to enter in less than 15 seconds. Also attendee tracking on different sessions or areas and lead scanning for sponsors."</t>
  </si>
  <si>
    <t>"We are a platform for corporate events, we have more than 8 solutions that enhace user experience, and engagement in events, also saving time and effort to the organizer. We work with companies like Loreal, SAP, Belcorp, Abbvie, Medical Associations, etc."</t>
  </si>
  <si>
    <t>05/06/2024 10:59:17 pm</t>
  </si>
  <si>
    <t>Heidy Garay</t>
  </si>
  <si>
    <t>heidygaray32@gmail.com</t>
  </si>
  <si>
    <t>+57 316 2726931'</t>
  </si>
  <si>
    <t>05/06/2024 10:57:32 pm</t>
  </si>
  <si>
    <t>PdP</t>
  </si>
  <si>
    <t>+57 316 5225988'</t>
  </si>
  <si>
    <t>05/06/2024 10:56:57 pm</t>
  </si>
  <si>
    <t>+593 95 875 5303'</t>
  </si>
  <si>
    <t>masol.soria.1995@gmail.com</t>
  </si>
  <si>
    <t>Anything</t>
  </si>
  <si>
    <t>"Design, organization, communication"</t>
  </si>
  <si>
    <t>05/06/2024 10:47:46 pm</t>
  </si>
  <si>
    <t>+57 314 5477777'</t>
  </si>
  <si>
    <t>05/06/2024 10:47:43 pm</t>
  </si>
  <si>
    <t>+57 305 2264593'</t>
  </si>
  <si>
    <t>Juan Bolívar</t>
  </si>
  <si>
    <t>juanbolivarf20@gmail.com</t>
  </si>
  <si>
    <t>"Staff and logistics, media"</t>
  </si>
  <si>
    <t>"Communication, public speaking, writing"</t>
  </si>
  <si>
    <t>05/06/2024 10:47:04 pm</t>
  </si>
  <si>
    <t>+57 311 6095448'</t>
  </si>
  <si>
    <t>daniel@sense-ai.co</t>
  </si>
  <si>
    <t>"At Sense AI we can help in the logistics, planning and perhaps interesting features or gadgets for the event. We also have some outreach with local universities whom could be interested in participating in some manner."</t>
  </si>
  <si>
    <t>"We're great at setting a goal and passionately working to make it true. We're very organized, honest a diligent!"</t>
  </si>
  <si>
    <t>05/06/2024 10:46:44 pm</t>
  </si>
  <si>
    <t>+57 300 2061607'</t>
  </si>
  <si>
    <t>Andrés Lastra</t>
  </si>
  <si>
    <t>"Logistics, community, marketing"</t>
  </si>
  <si>
    <t>Building software products</t>
  </si>
  <si>
    <t>05/06/2024 10:39:46 pm</t>
  </si>
  <si>
    <t>+57 301 7907773'</t>
  </si>
  <si>
    <t>William Sierra</t>
  </si>
  <si>
    <t>williamsierra24@gmail.com</t>
  </si>
  <si>
    <t>Ayudante</t>
  </si>
  <si>
    <t>05/06/2024 10:36:03 pm</t>
  </si>
  <si>
    <t>+57 300 3704283'</t>
  </si>
  <si>
    <t>Santiago Lopez Sanjuan</t>
  </si>
  <si>
    <t>slopezsanjuan@gmail.com</t>
  </si>
  <si>
    <t>English Interpreter</t>
  </si>
  <si>
    <t>I am great at building relationships and as a professional interpreter.</t>
  </si>
  <si>
    <t>05/06/2024 10:31:53 pm</t>
  </si>
  <si>
    <t>+57 316 6209759'</t>
  </si>
  <si>
    <t>Manuel Alejandro Mahecha Tafur</t>
  </si>
  <si>
    <t>manuelm@besusgroup.com</t>
  </si>
  <si>
    <t>traer comunidad al evento</t>
  </si>
  <si>
    <t>relacionamiento</t>
  </si>
  <si>
    <t>05/06/2024 10:31:06 pm</t>
  </si>
  <si>
    <t>Jimy Aparicio</t>
  </si>
  <si>
    <t>Gerente de Negocio (CSO)</t>
  </si>
  <si>
    <t>+57 311 8368491'</t>
  </si>
  <si>
    <t>05/06/2024 10:24:20 pm</t>
  </si>
  <si>
    <t>+57 311 5321598'</t>
  </si>
  <si>
    <t>Daniela Patel</t>
  </si>
  <si>
    <t>daniela@ethoslab.co</t>
  </si>
  <si>
    <t>"Help with agenda, logistics and community"</t>
  </si>
  <si>
    <t>"Designing experiences that build, connect and boost ecosystems."</t>
  </si>
  <si>
    <t>05/06/2024 10:23:14 pm</t>
  </si>
  <si>
    <t>+57 350 7868289'</t>
  </si>
  <si>
    <t>"Bringing investors and community, Christine Tsai CEO and founding 500 Global (sillicon valley) said yes to join Colombia Tech week"</t>
  </si>
  <si>
    <t>Bringing investors and community</t>
  </si>
  <si>
    <t>05/06/2024 10:19:43 pm</t>
  </si>
  <si>
    <t>+57 317 3832554'</t>
  </si>
  <si>
    <t>Carlos Gabriel Salas</t>
  </si>
  <si>
    <t>"Whatever is needed, I could help bringing this event to college communities. Maybe if you want to develop an app to register at the event or maybe having a specific app for the event to see scheduled talks, leave questions for the Q&amp;A, etc"</t>
  </si>
  <si>
    <t>"App development, extracting insights from data"</t>
  </si>
  <si>
    <t>05/06/2024 10:09:56 pm</t>
  </si>
  <si>
    <t>Help whit  logistic</t>
  </si>
  <si>
    <t>Sociable</t>
  </si>
  <si>
    <t>05/06/2024 10:05:40 pm</t>
  </si>
  <si>
    <t>+57 321 4101120'</t>
  </si>
  <si>
    <t>Oscar Rodriguez</t>
  </si>
  <si>
    <t>oscar.ivan.rodriguez@innovahub.org</t>
  </si>
  <si>
    <t>"Si deseo ayudar, en realizar grabación del evento, recoger las lecciones aprendidas, organización logistica"</t>
  </si>
  <si>
    <t>"Organizando, planeando, ejecutando"</t>
  </si>
  <si>
    <t>05/06/2024 10:04:34 pm</t>
  </si>
  <si>
    <t>Maria Camila Villa Espinosa</t>
  </si>
  <si>
    <t>mariavillaespinosa@hotmail.com</t>
  </si>
  <si>
    <t>Comercial</t>
  </si>
  <si>
    <t>+57 300 7295593'</t>
  </si>
  <si>
    <t>05/06/2024 10:00:11 pm</t>
  </si>
  <si>
    <t>BNAmericas</t>
  </si>
  <si>
    <t>05/06/2024 9:57:14 pm</t>
  </si>
  <si>
    <t>+57 321 7420122'</t>
  </si>
  <si>
    <t>Juan Felipe Velez Suaza</t>
  </si>
  <si>
    <t>cto@indahouse.com.co</t>
  </si>
  <si>
    <t>Bring a solution to buy property in LatAm without interest</t>
  </si>
  <si>
    <t>Coding</t>
  </si>
  <si>
    <t>05/06/2024 9:52:29 pm</t>
  </si>
  <si>
    <t>Jose Martínez</t>
  </si>
  <si>
    <t>jose@getkonvex.com</t>
  </si>
  <si>
    <t>+57 316 4109240'</t>
  </si>
  <si>
    <t>05/06/2024 9:48:53 pm</t>
  </si>
  <si>
    <t>Ana María Romero</t>
  </si>
  <si>
    <t>ana@cargaya.com.co</t>
  </si>
  <si>
    <t>CargaYa</t>
  </si>
  <si>
    <t>Manager Loyalty B2C</t>
  </si>
  <si>
    <t>05/06/2024 9:48:01 pm</t>
  </si>
  <si>
    <t>+57 319 5862678'</t>
  </si>
  <si>
    <t>Ian</t>
  </si>
  <si>
    <t>ian-inhs@protonmail.com</t>
  </si>
  <si>
    <t>Quiero aprender de tecnología e inversiones tech</t>
  </si>
  <si>
    <t>Ciberseguridad</t>
  </si>
  <si>
    <t>05/06/2024 9:47:40 pm</t>
  </si>
  <si>
    <t>+57 302 5981710'</t>
  </si>
  <si>
    <t>IVAN GARCIA</t>
  </si>
  <si>
    <t>ivan.garcia.rojas@gmail.com</t>
  </si>
  <si>
    <t>Speaker or panelist</t>
  </si>
  <si>
    <t>Business opportunities</t>
  </si>
  <si>
    <t>05/06/2024 9:41:59 pm</t>
  </si>
  <si>
    <t>Valentina Fonseca</t>
  </si>
  <si>
    <t>valentina.fonseca@luparecruiter.com</t>
  </si>
  <si>
    <t>Lupa Recruiter</t>
  </si>
  <si>
    <t>Sales Lead</t>
  </si>
  <si>
    <t>+57 313 4649467'</t>
  </si>
  <si>
    <t>05/06/2024 9:37:55 pm</t>
  </si>
  <si>
    <t>+507 6900-8520'</t>
  </si>
  <si>
    <t>Ingrid Rodriguez</t>
  </si>
  <si>
    <t>ingridsuany@hotmail.com</t>
  </si>
  <si>
    <t>"puedo apoyar en temas de voluntario, coordinador, organizador, tengo conocimiento en tecnología y administración de proyectos."</t>
  </si>
  <si>
    <t>"administrando proyectos de TI, conocimientos de procesos, coordinación de eventos, entre otros."</t>
  </si>
  <si>
    <t>05/06/2024 9:35:52 pm</t>
  </si>
  <si>
    <t>+57 317 6351805'</t>
  </si>
  <si>
    <t>Pedro Rodriguez</t>
  </si>
  <si>
    <t>pedro.rodriguez@segurocercano.com</t>
  </si>
  <si>
    <t>"Seguro Cercano: Seguros, Pedro Rodríguez: Logistica"</t>
  </si>
  <si>
    <t>"Relacionamiento, en el día del evento con los detalles, comercial."</t>
  </si>
  <si>
    <t>05/06/2024 9:34:04 pm</t>
  </si>
  <si>
    <t>+57 314 8721179'</t>
  </si>
  <si>
    <t>lina.gonzalez@equo.com.co</t>
  </si>
  <si>
    <t>HELP WITH LOGISTICS</t>
  </si>
  <si>
    <t>"I am an expert at creating events and experiences of value and connection, to foster more genuine and human relationships, which are the main foundation for building a community"</t>
  </si>
  <si>
    <t>05/06/2024 9:32:27 pm</t>
  </si>
  <si>
    <t>+57 300 2163332'</t>
  </si>
  <si>
    <t>Nahum Deavila</t>
  </si>
  <si>
    <t>nahumdeavila18@gmail.com</t>
  </si>
  <si>
    <t>"Conferencia, Workshop"</t>
  </si>
  <si>
    <t>05/06/2024 9:31:12 pm</t>
  </si>
  <si>
    <t>David Frost</t>
  </si>
  <si>
    <t>david.frost@aon.com</t>
  </si>
  <si>
    <t>Aon</t>
  </si>
  <si>
    <t>Chief of Staff LatAm</t>
  </si>
  <si>
    <t>+57 313 4090153'</t>
  </si>
  <si>
    <t>05/06/2024 9:29:15 pm</t>
  </si>
  <si>
    <t>05/06/2024 9:25:50 pm</t>
  </si>
  <si>
    <t>Felipe Alarcon</t>
  </si>
  <si>
    <t>felipe@compartelo.co</t>
  </si>
  <si>
    <t>Compartelo</t>
  </si>
  <si>
    <t>+57 318 4113329'</t>
  </si>
  <si>
    <t>05/06/2024 9:24:16 pm</t>
  </si>
  <si>
    <t>Jose Alejandro Espinosa</t>
  </si>
  <si>
    <t>jose.alejandro.espinosa15@gmail.com</t>
  </si>
  <si>
    <t>Jelou AI</t>
  </si>
  <si>
    <t>+57 323 8144854'</t>
  </si>
  <si>
    <t>05/06/2024 9:24:04 pm</t>
  </si>
  <si>
    <t>+57 315 4492780'</t>
  </si>
  <si>
    <t>Jeimmy Franco Medina</t>
  </si>
  <si>
    <t>jeimmyfranco45@gmail.com</t>
  </si>
  <si>
    <t>Dirección de proyecto</t>
  </si>
  <si>
    <t>"Ejecutando, resolviendo problemas"</t>
  </si>
  <si>
    <t>05/06/2024 9:22:31 pm</t>
  </si>
  <si>
    <t>+57 305 7923728'</t>
  </si>
  <si>
    <t>lbernal@lya-electronic.com</t>
  </si>
  <si>
    <t>"dirigiendo personas, creando productos, ayudando personas a creer en ellas, enseñando, realizando SEO en you tube, generando ideas"</t>
  </si>
  <si>
    <t>"ayudando a los demas, haciendo mas y hablando menos"</t>
  </si>
  <si>
    <t>05/06/2024 9:20:06 pm</t>
  </si>
  <si>
    <t>+57 313 4236312'</t>
  </si>
  <si>
    <t>Christian Piedrahita</t>
  </si>
  <si>
    <t>chrispiedrahita@gmail.com</t>
  </si>
  <si>
    <t>help with logistics</t>
  </si>
  <si>
    <t>Technology</t>
  </si>
  <si>
    <t>05/06/2024 9:12:47 pm</t>
  </si>
  <si>
    <t>+57 311 3572370'</t>
  </si>
  <si>
    <t>Maria Antonia Eusse</t>
  </si>
  <si>
    <t>mariantoniaeu@hotmail.com</t>
  </si>
  <si>
    <t>Bring a community and investors</t>
  </si>
  <si>
    <t>Comercial and sales</t>
  </si>
  <si>
    <t>05/06/2024 9:12:11 pm</t>
  </si>
  <si>
    <t>+57 311 5108369'</t>
  </si>
  <si>
    <t>"Help with Marketing automations, email marketing, whatsapp API,SMS and that stuff also with creation of content is SM."</t>
  </si>
  <si>
    <t>"I have strong background in CRM growth, data analytics and community mangement."</t>
  </si>
  <si>
    <t>05/06/2024 9:09:58 pm</t>
  </si>
  <si>
    <t>Sofia Poveda</t>
  </si>
  <si>
    <t>sofiapoveda@gmail.com</t>
  </si>
  <si>
    <t>Growthist</t>
  </si>
  <si>
    <t>+57 319 4410945'</t>
  </si>
  <si>
    <t>05/06/2024 9:09:03 pm</t>
  </si>
  <si>
    <t>Partnership Manager</t>
  </si>
  <si>
    <t>+54 291 511-3846'</t>
  </si>
  <si>
    <t>05/06/2024 9:04:32 pm</t>
  </si>
  <si>
    <t>Lorena Castro</t>
  </si>
  <si>
    <t>lorekstro@gmail.com</t>
  </si>
  <si>
    <t>Restaurant global manager</t>
  </si>
  <si>
    <t>+57 321 5082321'</t>
  </si>
  <si>
    <t>05/06/2024 8:53:07 pm</t>
  </si>
  <si>
    <t>+57 318 5501272'</t>
  </si>
  <si>
    <t>Maria José Murillo</t>
  </si>
  <si>
    <t>majomur9911@gmail.com</t>
  </si>
  <si>
    <t>Bring a community</t>
  </si>
  <si>
    <t>In managing social networks and connecting with people</t>
  </si>
  <si>
    <t>05/06/2024 8:37:40 pm</t>
  </si>
  <si>
    <t>+57 301 3226653'</t>
  </si>
  <si>
    <t>Daniela Pastori</t>
  </si>
  <si>
    <t>nuboagencia@gmail.com</t>
  </si>
  <si>
    <t>Apoyando en la difusión y en las comunicaciones de Colombia Tech Week.</t>
  </si>
  <si>
    <t>"Soy comunicadora y maestrante de RR.PP en la Uninorte. Trabajo en el área de Comms de Finsocial y estoy creando una agencia de Comms llamada Nubo. Puedo apoyarlos en la redacción de contenido, difusión de comunicados o elaboración de newsletter."</t>
  </si>
  <si>
    <t>05/06/2024 8:35:52 pm</t>
  </si>
  <si>
    <t>+57 310 8587161'</t>
  </si>
  <si>
    <t>Ivan Moyano</t>
  </si>
  <si>
    <t>imoyano@quipubank.com</t>
  </si>
  <si>
    <t>Finance &amp; Logistic</t>
  </si>
  <si>
    <t>Finance</t>
  </si>
  <si>
    <t>05/06/2024 8:29:37 pm</t>
  </si>
  <si>
    <t>+57 315 2666888'</t>
  </si>
  <si>
    <t>Miguel Diaz</t>
  </si>
  <si>
    <t>miguel.diaz.r@ab-inbev.con</t>
  </si>
  <si>
    <t>Bring a community. Sponsors.</t>
  </si>
  <si>
    <t>Getting people together to solve problems.</t>
  </si>
  <si>
    <t>05/06/2024 8:26:28 pm</t>
  </si>
  <si>
    <t>+57 322 3034042'</t>
  </si>
  <si>
    <t>Willian</t>
  </si>
  <si>
    <t>willianherrera2010@hotmil.com</t>
  </si>
  <si>
    <t>Learning</t>
  </si>
  <si>
    <t>"Innovation, ágile, IA, Infraestructure"</t>
  </si>
  <si>
    <t>05/06/2024 8:22:23 pm</t>
  </si>
  <si>
    <t>+57 316 6399954'</t>
  </si>
  <si>
    <t>05/06/2024 8:19:49 pm</t>
  </si>
  <si>
    <t>+57 320 4771531'</t>
  </si>
  <si>
    <t>Luis Guerrero</t>
  </si>
  <si>
    <t>liguerrv@gmail.com</t>
  </si>
  <si>
    <t>I'd like to help with all the marketing materials for promoting the event.</t>
  </si>
  <si>
    <t>"I'm great at Content Creation, Digital Marketing and covering events (Video)"</t>
  </si>
  <si>
    <t>05/06/2024 8:17:32 pm</t>
  </si>
  <si>
    <t>+57 319 4742855'</t>
  </si>
  <si>
    <t>05/06/2024 8:17:15 pm</t>
  </si>
  <si>
    <t>+1 781-885-4506'</t>
  </si>
  <si>
    <t>Carlos Maiguel</t>
  </si>
  <si>
    <t>cmaiguel@spinnakervp.com</t>
  </si>
  <si>
    <t>"Hola. Trabajo en un vc y venture builder en Boston, MA. Podría ayudar a acercar el país con el ecosistema US"</t>
  </si>
  <si>
    <t>05/06/2024 8:13:33 pm</t>
  </si>
  <si>
    <t>+57 305 4193949'</t>
  </si>
  <si>
    <t>Alejandra García</t>
  </si>
  <si>
    <t>Infoalejandrangh@gmail.com</t>
  </si>
  <si>
    <t>volunteer</t>
  </si>
  <si>
    <t>"Writing is my forte, but I'm adaptable and willing to assist in any capacity needed. I'm passionate about helping others!  Please reach out to me via email as I'm currently in the process of recovering my phone number due to a recent theft. Thank you very"</t>
  </si>
  <si>
    <t>05/06/2024 8:06:51 pm</t>
  </si>
  <si>
    <t>+57 312 4517303'</t>
  </si>
  <si>
    <t>Juan Diego Llano</t>
  </si>
  <si>
    <t>juandiegollanobarrera@gmail.com</t>
  </si>
  <si>
    <t>"Help with organizing and logistics, software if it’s needed."</t>
  </si>
  <si>
    <t>"Teamwork, software development, people , data managment"</t>
  </si>
  <si>
    <t>05/06/2024 8:03:49 pm</t>
  </si>
  <si>
    <t>+57 319 4163418'</t>
  </si>
  <si>
    <t>Valeria Quieoga</t>
  </si>
  <si>
    <t>lvquirogam@unal.edu.co</t>
  </si>
  <si>
    <t>"Voluntaria,m"</t>
  </si>
  <si>
    <t>Soy todo terreno! Soy diseñadora que le gusta solucionar problemas.</t>
  </si>
  <si>
    <t>05/06/2024 8:03:39 pm</t>
  </si>
  <si>
    <t>+57 321 4041226'</t>
  </si>
  <si>
    <t>Angelica Liberato</t>
  </si>
  <si>
    <t>anllelica_c@hotmail.es</t>
  </si>
  <si>
    <t>"Social media, creating content to promote the event and related"</t>
  </si>
  <si>
    <t>Creating content for social media</t>
  </si>
  <si>
    <t>05/06/2024 8:02:08 pm</t>
  </si>
  <si>
    <t>+507 6301-7368'</t>
  </si>
  <si>
    <t>Gustavo Malagón</t>
  </si>
  <si>
    <t>gustavo.malagonb@icloud.com</t>
  </si>
  <si>
    <t>Help with organization</t>
  </si>
  <si>
    <t>Numbers and Operations</t>
  </si>
  <si>
    <t>05/06/2024 8:01:01 pm</t>
  </si>
  <si>
    <t>+57 323 8131623'</t>
  </si>
  <si>
    <t>Howard Lujan</t>
  </si>
  <si>
    <t>remodela2construcciones@gmail.com</t>
  </si>
  <si>
    <t>Logística y montaje del evento</t>
  </si>
  <si>
    <t>En la planeación de las experiencias del evento! Y organización en general</t>
  </si>
  <si>
    <t>05/06/2024 8:00:31 pm</t>
  </si>
  <si>
    <t>+57 320 8097689'</t>
  </si>
  <si>
    <t>GUNTHER VOTTELER</t>
  </si>
  <si>
    <t>gvotteler@kubo.co</t>
  </si>
  <si>
    <t>speaker - comnunity</t>
  </si>
  <si>
    <t>Puedo ayudar si requieren speaker en temas de desarrollo de tecnologia en startups.</t>
  </si>
  <si>
    <t>05/06/2024 7:57:13 pm</t>
  </si>
  <si>
    <t>+57 314 7260083'</t>
  </si>
  <si>
    <t>José Martínez</t>
  </si>
  <si>
    <t>9701martinez@gmail.com</t>
  </si>
  <si>
    <t>"Bring investors, speakers. And any related activity to finance. I’m a financial engineer"</t>
  </si>
  <si>
    <t>"Finance, hospitality, talking"</t>
  </si>
  <si>
    <t>05/06/2024 7:55:48 pm</t>
  </si>
  <si>
    <t>+57 318 5230045'</t>
  </si>
  <si>
    <t>tomas.giraldo.c.28@gmail.com</t>
  </si>
  <si>
    <t>"Bring a community, great connections with Universities all around Colombia, already did multiple events with them all aorund the country and internationally. Also good at public speaking and leadership, I can add value by creating benefitial relationships."</t>
  </si>
  <si>
    <t>"Extremely good at developing Investor Relationships, Im directing a fundraising for a start up called Elevarsalud. I also was Director of Partnerships for Doctoranytime, another Startup. Passionate for excellent communication, leadership &amp; team work."</t>
  </si>
  <si>
    <t>05/06/2024 7:53:36 pm</t>
  </si>
  <si>
    <t>+57 301 5499367'</t>
  </si>
  <si>
    <t>Manuel Ramirez</t>
  </si>
  <si>
    <t>manuelramirezr@gmail.com</t>
  </si>
  <si>
    <t>Help with invest and as volunteer</t>
  </si>
  <si>
    <t>Growing technology teams.</t>
  </si>
  <si>
    <t>05/06/2024 7:52:28 pm</t>
  </si>
  <si>
    <t>Erick Bastidas</t>
  </si>
  <si>
    <t>ebastidas3@gmail.com</t>
  </si>
  <si>
    <t>Sendifico</t>
  </si>
  <si>
    <t>+57 312 5304028'</t>
  </si>
  <si>
    <t>05/06/2024 7:36:36 pm</t>
  </si>
  <si>
    <t>+57 319 2477545'</t>
  </si>
  <si>
    <t>"Help as volunteer, help with UX on the web, Service design for the experience on site."</t>
  </si>
  <si>
    <t>"UX, Product design, Service Design"</t>
  </si>
  <si>
    <t>05/06/2024 7:33:25 pm</t>
  </si>
  <si>
    <t>+57 310 3308370'</t>
  </si>
  <si>
    <t>Simon Pinilla</t>
  </si>
  <si>
    <t>As a panelist</t>
  </si>
  <si>
    <t>"I have 6 years' experience launching tech companies like Uber, SumUp, and Tembici, leading high-performing teams. Co-founded DRUO to revolutionize global payments, expanding to 4 countries with 6x growth in revenue last year."</t>
  </si>
  <si>
    <t>05/06/2024 7:32:02 pm</t>
  </si>
  <si>
    <t>+57 350 5247168'</t>
  </si>
  <si>
    <t>Andres Florez</t>
  </si>
  <si>
    <t>Bring TRIBU TECH LATAM Community &amp; give a talk</t>
  </si>
  <si>
    <t>"Tech, Data &amp; Managment"</t>
  </si>
  <si>
    <t>05/06/2024 7:29:08 pm</t>
  </si>
  <si>
    <t>Juan Sanmiguel</t>
  </si>
  <si>
    <t>Engineer Lead</t>
  </si>
  <si>
    <t>+57 313 2099799'</t>
  </si>
  <si>
    <t>05/06/2024 7:16:27 pm</t>
  </si>
  <si>
    <t>+57 316 6289408'</t>
  </si>
  <si>
    <t>Jorge Aguilar</t>
  </si>
  <si>
    <t>jorgeaguilar05@hotmail.com</t>
  </si>
  <si>
    <t>As a Volunteer</t>
  </si>
  <si>
    <t>I learn fast and I have a can-do mindset</t>
  </si>
  <si>
    <t>05/06/2024 7:15:55 pm</t>
  </si>
  <si>
    <t>Andrés Cardona</t>
  </si>
  <si>
    <t>acardonam@unbosque.edu.co</t>
  </si>
  <si>
    <t>Profesor Asistente</t>
  </si>
  <si>
    <t>+57 318 4017624'</t>
  </si>
  <si>
    <t>05/06/2024 7:15:42 pm</t>
  </si>
  <si>
    <t>+57 324 6784808'</t>
  </si>
  <si>
    <t>sebastian ricaurte</t>
  </si>
  <si>
    <t>sebas@soypanda.com</t>
  </si>
  <si>
    <t>"helping to bring communities, being an exhibitor, participating with my startups"</t>
  </si>
  <si>
    <t>"I am good in research, marketing, I have 4 high value communities, 1 information security startup, 1 saas startup, 1 data foundation."</t>
  </si>
  <si>
    <t>05/06/2024 7:15:09 pm</t>
  </si>
  <si>
    <t>+57 314 4103541'</t>
  </si>
  <si>
    <t>"La Comunidad en la que participo se llama Women Ciso esta en sus inicios, podría ayudar en la organización, o logística, me interesa hacer parte y contribuir en el ecosistema"</t>
  </si>
  <si>
    <t>"En la parte de comunicación, trabajo en equipo, en aprender nuevas habilidades, he participado como voluntaria en hackathones y eventos de tecnología"</t>
  </si>
  <si>
    <t>05/06/2024 7:09:08 pm</t>
  </si>
  <si>
    <t>Laura Natalia Ariza Velasquez</t>
  </si>
  <si>
    <t>laura@bamboocp.com</t>
  </si>
  <si>
    <t>Bamboo Capital Partners</t>
  </si>
  <si>
    <t>+57 305 7403039'</t>
  </si>
  <si>
    <t>05/06/2024 7:08:08 pm</t>
  </si>
  <si>
    <t>+57 305 2328659'</t>
  </si>
  <si>
    <t>Aron Dmello</t>
  </si>
  <si>
    <t>aron@wearevloom.com</t>
  </si>
  <si>
    <t>Bring a community from my tiktok https://www.tiktok.com/@aronpreneur and making a speech about https://wearevloom.com/ video marketing for personal brand as I'm the cofounder of</t>
  </si>
  <si>
    <t>"Content marketing, SEO, Paid, Growth"</t>
  </si>
  <si>
    <t>05/06/2024 7:07:06 pm</t>
  </si>
  <si>
    <t>Diana Aljure</t>
  </si>
  <si>
    <t>daljure@letz.com.co</t>
  </si>
  <si>
    <t>+57 310 4012262'</t>
  </si>
  <si>
    <t>05/06/2024 7:05:12 pm</t>
  </si>
  <si>
    <t>+57 311 5317277'</t>
  </si>
  <si>
    <t>Maria Velasco</t>
  </si>
  <si>
    <t>mvelasco@mariavelascocampuzano.com</t>
  </si>
  <si>
    <t>"Puedo ayudar con divulgar, conseguir conferencistas, revisar los temas. etc"</t>
  </si>
  <si>
    <t>"Llevo 25 años trabajando en software, ahora soy consultor (en McKinsey) del tema"</t>
  </si>
  <si>
    <t>05/06/2024 7:04:56 pm</t>
  </si>
  <si>
    <t>+57 310 7579196'</t>
  </si>
  <si>
    <t>Ronald Martinez</t>
  </si>
  <si>
    <t>lasatyagraha@gmail.com</t>
  </si>
  <si>
    <t>Volunteer</t>
  </si>
  <si>
    <t>"Operations, customer service and logistics"</t>
  </si>
  <si>
    <t>05/06/2024 7:04:03 pm</t>
  </si>
  <si>
    <t>+57 320 2409434'</t>
  </si>
  <si>
    <t>Manuela Soto Peñalosa</t>
  </si>
  <si>
    <t>Help in logistics</t>
  </si>
  <si>
    <t>Organizing events and connect people</t>
  </si>
  <si>
    <t>05/06/2024 7:01:12 pm</t>
  </si>
  <si>
    <t>Oscar Hoyos</t>
  </si>
  <si>
    <t>oscar.h@uptimeanalytics.com</t>
  </si>
  <si>
    <t>Uptime Analytics</t>
  </si>
  <si>
    <t>+57 318 2527551'</t>
  </si>
  <si>
    <t>05/06/2024 7:00:49 pm</t>
  </si>
  <si>
    <t>+57 310 2817953'</t>
  </si>
  <si>
    <t>05/06/2024 6:56:48 pm</t>
  </si>
  <si>
    <t>+57 304 2124049'</t>
  </si>
  <si>
    <t>Bring a community of Digital Nomads and freelancers / I can make a presentation if needed</t>
  </si>
  <si>
    <t>Communicating</t>
  </si>
  <si>
    <t>05/06/2024 6:54:46 pm</t>
  </si>
  <si>
    <t>+57 310 4477054'</t>
  </si>
  <si>
    <t>daniel eslava</t>
  </si>
  <si>
    <t>info@foodsa.app</t>
  </si>
  <si>
    <t>apoyando con mi startup</t>
  </si>
  <si>
    <t>podríamos ayudar con la organización y gestión del evento</t>
  </si>
  <si>
    <t>05/06/2024 6:50:00 pm</t>
  </si>
  <si>
    <t>+57 319 4771693'</t>
  </si>
  <si>
    <t>juansmelo03@gmail.com</t>
  </si>
  <si>
    <t>"Como Desarrollador seria increíble para mi,si me dan la oportunidad, podría contribuir en  temas de IA, Python,Web 3,o organizando un espacio para Workshop, o una  hackathon,o hablando de un proyecto que estamos desarollando con mi equipo,"</t>
  </si>
  <si>
    <t>"En temas de IA, Python,hackathon,de hecho he ganado con mi equipo una con ETH Guatemala y una de Inteligencia Artificial,seria primera vez participando en estos privilegiados espacios desde otro rol, he participado como voluntario en eventos de tecnología"</t>
  </si>
  <si>
    <t>05/06/2024 6:46:41 pm</t>
  </si>
  <si>
    <t>+57 310 3738727'</t>
  </si>
  <si>
    <t>Andres Guecha</t>
  </si>
  <si>
    <t>andresg1310@gmail.com</t>
  </si>
  <si>
    <t>"Soy entusiasta por el emprendimiento, actualmente ing de datos"</t>
  </si>
  <si>
    <t>05/06/2024 6:45:40 pm</t>
  </si>
  <si>
    <t>Camilo Gutierrez</t>
  </si>
  <si>
    <t>+57 313 3334734'</t>
  </si>
  <si>
    <t>05/06/2024 6:36:30 pm</t>
  </si>
  <si>
    <t>+57 314 4880574'</t>
  </si>
  <si>
    <t>Rubén Córdoba</t>
  </si>
  <si>
    <t>"Voluntario, apoyando desde mi empresa e invitando investors"</t>
  </si>
  <si>
    <t>Conectando gente</t>
  </si>
  <si>
    <t>05/06/2024 6:34:48 pm</t>
  </si>
  <si>
    <t>+57 310 6446017'</t>
  </si>
  <si>
    <t>ivanfelipe.aguado1991@gmail.com</t>
  </si>
  <si>
    <t>We can do an AI chatbot that helps people navigate thru the event and gives key take aways from the conferences.</t>
  </si>
  <si>
    <t>Artificial Inteligence</t>
  </si>
  <si>
    <t>05/06/2024 6:34:35 pm</t>
  </si>
  <si>
    <t>+57 317 6355633'</t>
  </si>
  <si>
    <t>John Sora</t>
  </si>
  <si>
    <t>johnfredy17@gmail.com</t>
  </si>
  <si>
    <t>"Event organization, Peer review,"</t>
  </si>
  <si>
    <t>"Event organization, Cybersecurity, Computer forensics, Crypto and fraud investigations"</t>
  </si>
  <si>
    <t>05/06/2024 6:34:14 pm</t>
  </si>
  <si>
    <t>+57 310 5176260'</t>
  </si>
  <si>
    <t>Juanita Camargo</t>
  </si>
  <si>
    <t>jcamargo@ldsabogados.com</t>
  </si>
  <si>
    <t>Desde empresa.</t>
  </si>
  <si>
    <t>"Llevamos 5 años especializándose en asesor startup y especialmente que sean de tech. Sabemos lo que necesitan, qué  lenguaje hablan y sus necesidades. Queremos aportar esto en la semana tech"</t>
  </si>
  <si>
    <t>05/06/2024 6:32:15 pm</t>
  </si>
  <si>
    <t>+57 301 3935156'</t>
  </si>
  <si>
    <t>I'm engineer and I working with data. I open to be a volunteer for this event</t>
  </si>
  <si>
    <t>05/06/2024 6:30:18 pm</t>
  </si>
  <si>
    <t>+57 316 5256178'</t>
  </si>
  <si>
    <t>adelgadom@agatadata.com</t>
  </si>
  <si>
    <t>Host an evento of the AGATA HUB community (AI and DATA)</t>
  </si>
  <si>
    <t>Connecting people! (and I know a lot of the startup and AI ecosystem). Please contact me on whatsapp (no calls)</t>
  </si>
  <si>
    <t>05/06/2024 6:28:10 pm</t>
  </si>
  <si>
    <t>+57 300 8328654'</t>
  </si>
  <si>
    <t>Germán alvarez villamizar</t>
  </si>
  <si>
    <t>german.alvarez@bbg360digital.com</t>
  </si>
  <si>
    <t>"B2B, LEAD GENERATION, PROJECT MANAGEMENT"</t>
  </si>
  <si>
    <t>"LEAD GENERATION B2B, PRODUCT MANAGEMENT"</t>
  </si>
  <si>
    <t>05/06/2024 6:26:57 pm</t>
  </si>
  <si>
    <t>+57 317 3528134'</t>
  </si>
  <si>
    <t>Johan Moyano</t>
  </si>
  <si>
    <t>johansteven.m@hotmail.com</t>
  </si>
  <si>
    <t>Help with logistics and as a host maybe</t>
  </si>
  <si>
    <t>"Customer Experience, Marketing, Speaking in public"</t>
  </si>
  <si>
    <t>05/06/2024 6:24:19 pm</t>
  </si>
  <si>
    <t>+57 300 6321969'</t>
  </si>
  <si>
    <t>"I'm driven to enhance stakeholder collaboration by refining CRM strategies, architecting efficient data pipelines, and providing actionable insights through comprehensive data analysis."</t>
  </si>
  <si>
    <t>"I specialize in thorough data analysis, crafting compelling visual narratives to convey insights"</t>
  </si>
  <si>
    <t>05/06/2024 6:15:29 pm</t>
  </si>
  <si>
    <t>+57 319 5057324'</t>
  </si>
  <si>
    <t>Laura Isabel Zabaleta</t>
  </si>
  <si>
    <t>"Connecting people, selling"</t>
  </si>
  <si>
    <t>05/06/2024 6:15:19 pm</t>
  </si>
  <si>
    <t>Fernando Moreno</t>
  </si>
  <si>
    <t>fmorenosf@gmail.com</t>
  </si>
  <si>
    <t>Fintech Investor/Advisor</t>
  </si>
  <si>
    <t>+1 415-407-5118'</t>
  </si>
  <si>
    <t>05/06/2024 6:14:13 pm</t>
  </si>
  <si>
    <t>+57 310 7990601'</t>
  </si>
  <si>
    <t>Daniela Rincón Lizarazo</t>
  </si>
  <si>
    <t>elarinconl@gmail.com</t>
  </si>
  <si>
    <t>"Me gustaría ayudar acercando alguna comunidad (conozco comunidades para impulsar papel de la mujer en la tecnología), me gustaría dar una charla en temas de innovación y IT, o hacer algún taller sobre innovación, creatividad o desarrollo de productos digit"</t>
  </si>
  <si>
    <t>"Durante 6 años he trabajado en creación de productos digitales con mi rol de producto, soy buena hablando, empatizando, organizando. Hagamos el evento más innovador nunca antes visto en la región, estoy con ustedes!!"</t>
  </si>
  <si>
    <t>05/06/2024 6:12:39 pm</t>
  </si>
  <si>
    <t>+57 313 2063329'</t>
  </si>
  <si>
    <t>Mauricio Hernández</t>
  </si>
  <si>
    <t>ingenierofabianmauricio@gmail.com</t>
  </si>
  <si>
    <t>All related with technology. I'm engineer of telemática. Now I work with artificial intelligence and build my personal portafolio website www.mauricioweb.com</t>
  </si>
  <si>
    <t>Solve problems :)</t>
  </si>
  <si>
    <t>05/06/2024 6:12:05 pm</t>
  </si>
  <si>
    <t>+57 320 3566684'</t>
  </si>
  <si>
    <t>Eddie Manuel Valencia Vasquez</t>
  </si>
  <si>
    <t>profeeddie.v.v@gmail.com</t>
  </si>
  <si>
    <t>Logistica</t>
  </si>
  <si>
    <t>05/06/2024 6:10:36 pm</t>
  </si>
  <si>
    <t>+57 322 3112099'</t>
  </si>
  <si>
    <t>Adrian Camilo caminos</t>
  </si>
  <si>
    <t>acaminos@tarjetasperuanas.com.pe</t>
  </si>
  <si>
    <t>Networking o charlas</t>
  </si>
  <si>
    <t>Risk</t>
  </si>
  <si>
    <t>05/06/2024 6:08:46 pm</t>
  </si>
  <si>
    <t>+57 30102935300'</t>
  </si>
  <si>
    <t>Mario Andrés Cruz Marroquín</t>
  </si>
  <si>
    <t>macruzma86@gmail.com</t>
  </si>
  <si>
    <t>Help with proofreading in Spanish and English of the different posts and publications.</t>
  </si>
  <si>
    <t>Attention to detail regarding language and editorial processes</t>
  </si>
  <si>
    <t>05/06/2024 6:06:03 pm</t>
  </si>
  <si>
    <t>+52 55 1954 2148'</t>
  </si>
  <si>
    <t>RODRIGO LOEZA KING</t>
  </si>
  <si>
    <t>rodrigo.loeza@prepain.mx</t>
  </si>
  <si>
    <t>"Me dirijo a ustedes con el propósito de expresar mi interés en participar como ponente en su evento. Considero que mi perfil como emprendedor, con experiencia en la fundación de startups de impacto social."</t>
  </si>
  <si>
    <t>"me destaco por mi experiencia probada en el lanzamiento y crecimiento de startups de impacto social. Como emprendedor, he demostrado habilidades excepcionales en la identificación de oportunidades, la creación de soluciones innovadoras y la ejecución efect"</t>
  </si>
  <si>
    <t>05/06/2024 6:04:37 pm</t>
  </si>
  <si>
    <t>+57 311 5798560'</t>
  </si>
  <si>
    <t>Orlando Guillermo Quintero Calderón</t>
  </si>
  <si>
    <t>quintero.orlandoc@gmail.com</t>
  </si>
  <si>
    <t>Ayudar con lógistica o voluntariado</t>
  </si>
  <si>
    <t>"Entendiendo la lógica y core de negocios para crear estrategias de marketing efectivas, y enseñando lo que sé. Soy jodidamente bueno enseñando"</t>
  </si>
  <si>
    <t>05/06/2024 6:03:20 pm</t>
  </si>
  <si>
    <t>+57 301 2764895'</t>
  </si>
  <si>
    <t>"Planeación, Soporte, Ayuda, Ventas"</t>
  </si>
  <si>
    <t>05/06/2024 6:03:15 pm</t>
  </si>
  <si>
    <t>+57 323 2364370'</t>
  </si>
  <si>
    <t>julianmorenoromero@gmail.com</t>
  </si>
  <si>
    <t>Help with logistics</t>
  </si>
  <si>
    <t>"I’m very good at leading logistics teams for events, I love move at full speed. Also I’m very good at data analysis and ML."</t>
  </si>
  <si>
    <t>05/06/2024 6:01:56 pm</t>
  </si>
  <si>
    <t>+57 301 3306928'</t>
  </si>
  <si>
    <t>Ivan Escobar</t>
  </si>
  <si>
    <t>"Help build automation systems for the event, if you need support with no-code systems, have automation ideas or require list building, etc..."</t>
  </si>
  <si>
    <t>"AI Automation, No-code, Artificial Intelligence"</t>
  </si>
  <si>
    <t>05/06/2024 5:56:20 pm</t>
  </si>
  <si>
    <t>+57 301 6930440'</t>
  </si>
  <si>
    <t>Judith Villamizar</t>
  </si>
  <si>
    <t>judithrvillamizar@gmail.com</t>
  </si>
  <si>
    <t>"Organizadora, Proyectos, muchas cosas!"</t>
  </si>
  <si>
    <t>"Projects, managing resources, organizing"</t>
  </si>
  <si>
    <t>05/06/2024 5:53:57 pm</t>
  </si>
  <si>
    <t>Leonardo Lamprea Parra</t>
  </si>
  <si>
    <t>leonardolamorea@nsdis.com</t>
  </si>
  <si>
    <t>"Conectando las startups con los potenciales inversionistas, organizando Agenda de Speakers, alistamiento de evento"</t>
  </si>
  <si>
    <t>Organizando agenda y definiendo estrategias y tácticas de giro del evento</t>
  </si>
  <si>
    <t>05/06/2024 5:51:07 pm</t>
  </si>
  <si>
    <t>+52 55 4387 6215'</t>
  </si>
  <si>
    <t>Eloisa Cadenas</t>
  </si>
  <si>
    <t>elocadenas@pxotoken.com</t>
  </si>
  <si>
    <t>"Hola, ¿cómo se participar como speaker?"</t>
  </si>
  <si>
    <t>"Networking, topics"</t>
  </si>
  <si>
    <t>05/06/2024 5:50:01 pm</t>
  </si>
  <si>
    <t>+57 301 2510225'</t>
  </si>
  <si>
    <t>Maria Leyton Orejuela</t>
  </si>
  <si>
    <t>maria@acreditta.com</t>
  </si>
  <si>
    <t>"Puedo ayudar con la logística del evento y también desde Acreditta podemos aportar con la certificación del evento con nuestras credenciales digitales, tanto para los asistentes como para Speakers."</t>
  </si>
  <si>
    <t>05/06/2024 5:47:20 pm</t>
  </si>
  <si>
    <t>+52 722 607 2733'</t>
  </si>
  <si>
    <t>levi@atynea.com</t>
  </si>
  <si>
    <t>"Managing volunteers and training them. Helping with the management of communities, schedules, events and communication of the week. Connecting with communities in Mexico City, Medellín and Bogotá."</t>
  </si>
  <si>
    <t>"Leading and organizing volunteers, communities and event logistics."</t>
  </si>
  <si>
    <t>05/06/2024 5:45:03 pm</t>
  </si>
  <si>
    <t>+57 311 8396038'</t>
  </si>
  <si>
    <t>Edward Calderon</t>
  </si>
  <si>
    <t>"Can bring ReFi Medellin, community. Help with logistics, sponsor a topic or speak"</t>
  </si>
  <si>
    <t>"community building, logistics, tech speaker, startup founder, sponsor"</t>
  </si>
  <si>
    <t>05/06/2024 5:43:50 pm</t>
  </si>
  <si>
    <t>+57 311 4505339'</t>
  </si>
  <si>
    <t>María Alejandra Galindo</t>
  </si>
  <si>
    <t>malejandragt@gmail.com</t>
  </si>
  <si>
    <t>"Organización, manejo de office y herramientas, conocimiento de la industria,"</t>
  </si>
  <si>
    <t>05/06/2024 5:43:30 pm</t>
  </si>
  <si>
    <t>Brayhan Vargas</t>
  </si>
  <si>
    <t>balbervq@gmail.com</t>
  </si>
  <si>
    <t>Dalitica</t>
  </si>
  <si>
    <t>Software developer</t>
  </si>
  <si>
    <t>+57 322 4207925'</t>
  </si>
  <si>
    <t>05/06/2024 5:41:06 pm</t>
  </si>
  <si>
    <t>+57 322 3514802'</t>
  </si>
  <si>
    <t>Emanuel</t>
  </si>
  <si>
    <t>emanuel.bisiglia@gmail.com</t>
  </si>
  <si>
    <t>"Podemos hacer un mini sesión de entrenamiento, promoviendo herramientas que los distintos participantes puedan aplicar a su vida para disminuir el impacto del sedentarismo"</t>
  </si>
  <si>
    <t>Coaching</t>
  </si>
  <si>
    <t>05/06/2024 5:39:54 pm</t>
  </si>
  <si>
    <t>EMIRO</t>
  </si>
  <si>
    <t>info@fundaciongero.org</t>
  </si>
  <si>
    <t>FUNDACION GERO</t>
  </si>
  <si>
    <t>DIRECTOR</t>
  </si>
  <si>
    <t>+57 317 5018033'</t>
  </si>
  <si>
    <t>05/06/2024 5:39:16 pm</t>
  </si>
  <si>
    <t>David Guerra</t>
  </si>
  <si>
    <t>dagueca@gmail.com</t>
  </si>
  <si>
    <t>Ingenio Soluciones Electronicas</t>
  </si>
  <si>
    <t>+57 316 5265937'</t>
  </si>
  <si>
    <t>05/06/2024 5:38:17 pm</t>
  </si>
  <si>
    <t>+57 322 9037316'</t>
  </si>
  <si>
    <t>Néstor Fandiño</t>
  </si>
  <si>
    <t>nestorfansal@gmail.com</t>
  </si>
  <si>
    <t>"Data analitycs, logistics or anything I just want to help"</t>
  </si>
  <si>
    <t>Dashboards in power bi :)</t>
  </si>
  <si>
    <t>05/06/2024 5:38:04 pm</t>
  </si>
  <si>
    <t>+57 320 2711799'</t>
  </si>
  <si>
    <t>Luisa Ibáñez</t>
  </si>
  <si>
    <t>"En uno de mis emprendimientos proveemos material POP www.fleamarket.com.co, puedo conseguir el mejor precio del mercado para lo que necesiten y adicional si me permiten hacer cobranding con mi nueva startup puedo donar algo de material para el evento :)"</t>
  </si>
  <si>
    <t>Marketing y estrategia</t>
  </si>
  <si>
    <t>05/06/2024 5:34:34 pm</t>
  </si>
  <si>
    <t>+57 314 4024206'</t>
  </si>
  <si>
    <t>Ciro Fernando Gélvez Pedroza</t>
  </si>
  <si>
    <t>"Bring AgroTech Colombia Community, help with logistics of any kind"</t>
  </si>
  <si>
    <t>"Developers, design, events"</t>
  </si>
  <si>
    <t>05/06/2024 5:33:34 pm</t>
  </si>
  <si>
    <t>+54 9 11 4090-1996'</t>
  </si>
  <si>
    <t>Sebastián Fernandez</t>
  </si>
  <si>
    <t>sebastian@ovidio.us</t>
  </si>
  <si>
    <t>Somos una Consultora Global de IT. Podemos colaborar dando alguna virtual talk sobre el camino de los Jr´s (Algo muy demandado)</t>
  </si>
  <si>
    <t>Conociendo el mercado de IT de LATAM</t>
  </si>
  <si>
    <t>05/06/2024 5:33:21 pm</t>
  </si>
  <si>
    <t>Carolina Salazar Restrepo</t>
  </si>
  <si>
    <t>asesoria@prebby.co</t>
  </si>
  <si>
    <t>+57 311 3106952'</t>
  </si>
  <si>
    <t>05/06/2024 5:33:11 pm</t>
  </si>
  <si>
    <t>Manuel Peña</t>
  </si>
  <si>
    <t>mpena@prediqt.ec</t>
  </si>
  <si>
    <t>Prediqt Cía LTDA</t>
  </si>
  <si>
    <t>Key Account Manager</t>
  </si>
  <si>
    <t>+593 98 450 6878'</t>
  </si>
  <si>
    <t>05/06/2024 5:31:58 pm</t>
  </si>
  <si>
    <t>"Podemos ayudar elaborando y revisando asuntos jurídicos y riesgos de la feria, protección de datos personales, etc"</t>
  </si>
  <si>
    <t>Asesoría legal y gestión de riesgos</t>
  </si>
  <si>
    <t>05/06/2024 5:31:29 pm</t>
  </si>
  <si>
    <t>+57 314 4898308'</t>
  </si>
  <si>
    <t>Joahn Gonzale</t>
  </si>
  <si>
    <t>jgonzale7867@universidadean.edu.co</t>
  </si>
  <si>
    <t>Crear y simplificar mecanismos con low code para procesos de Colombia tech</t>
  </si>
  <si>
    <t>"Product management, low code"</t>
  </si>
  <si>
    <t>05/06/2024 5:27:08 pm</t>
  </si>
  <si>
    <t>"Organize events, be part of the staff and develop webpages for the event"</t>
  </si>
  <si>
    <t>Web programming</t>
  </si>
  <si>
    <t>05/06/2024 5:27:01 pm</t>
  </si>
  <si>
    <t>+57 318 7791998'</t>
  </si>
  <si>
    <t>julie.villarreal@infobip.com</t>
  </si>
  <si>
    <t>"With Infobip, we can develop a GPT based chatbot to cover communications and information during the week."</t>
  </si>
  <si>
    <t>AI and communications</t>
  </si>
  <si>
    <t>05/06/2024 5:25:26 pm</t>
  </si>
  <si>
    <t>+57 318 4003601'</t>
  </si>
  <si>
    <t>Maria Camila Sánchez</t>
  </si>
  <si>
    <t>camilasg0102@gmail.com</t>
  </si>
  <si>
    <t>Finding the best providers and managing schedules</t>
  </si>
  <si>
    <t>05/06/2024 5:25:02 pm</t>
  </si>
  <si>
    <t>+57 319 3222443'</t>
  </si>
  <si>
    <t>Andy Tello</t>
  </si>
  <si>
    <t>aftello@universidadean.edu.co</t>
  </si>
  <si>
    <t>"Host EAN University, Intros, Workshops, Paneles, After Party 🎉 y comunidad"</t>
  </si>
  <si>
    <t>"Host, conexiones de valor, speaker, ventas y haciendo feliz a la gente 😃"</t>
  </si>
  <si>
    <t>05/06/2024 5:24:14 pm</t>
  </si>
  <si>
    <t>+57 318 5176681'</t>
  </si>
  <si>
    <t>carolinamariareyes@gmail.com</t>
  </si>
  <si>
    <t>Wherever I am needed and can add value.</t>
  </si>
  <si>
    <t>"Sales, Customer Experience"</t>
  </si>
  <si>
    <t>05/06/2024 5:23:18 pm</t>
  </si>
  <si>
    <t>+57 313 3267775'</t>
  </si>
  <si>
    <t>Cristian Camilo Gutierrez Luque</t>
  </si>
  <si>
    <t>camis0921@gmail.com</t>
  </si>
  <si>
    <t>"Organizar, liderar"</t>
  </si>
  <si>
    <t>En gestión de proyectos</t>
  </si>
  <si>
    <t>05/06/2024 5:20:31 pm</t>
  </si>
  <si>
    <t>+57 304 3885148'</t>
  </si>
  <si>
    <t>Andrés Ceron</t>
  </si>
  <si>
    <t>andres.zeron@gmail.com</t>
  </si>
  <si>
    <t>Speaker - volunteer</t>
  </si>
  <si>
    <t>"Puedo apoyar como speaker contando mi experiencia creando aplicaciones, trabajando en Rappi y como llevo ese conocimiento a estudiantes de la Universidad  Javeriana dictando clases de emprendimiento."</t>
  </si>
  <si>
    <t>05/06/2024 5:19:35 pm</t>
  </si>
  <si>
    <t>+44 7946 412708'</t>
  </si>
  <si>
    <t>05/06/2024 5:19:07 pm</t>
  </si>
  <si>
    <t>+57 319 7039492'</t>
  </si>
  <si>
    <t>Andres sanabria</t>
  </si>
  <si>
    <t>Andres@torchgreen.com</t>
  </si>
  <si>
    <t>Bring some healthcare software providers and some Artificial intelligence PHd professors and their students</t>
  </si>
  <si>
    <t>Talking about new ideas on tech industry</t>
  </si>
  <si>
    <t>05/06/2024 5:18:35 pm</t>
  </si>
  <si>
    <t>+57 302 4557630'</t>
  </si>
  <si>
    <t>Jose Luis Cardenas Perez</t>
  </si>
  <si>
    <t>joseray20@gmail.com</t>
  </si>
  <si>
    <t>Puedo ayudar como speaker en temas relacionados en Control y Calidad de Software o como parte del staff de logistica</t>
  </si>
  <si>
    <t>"Hablando, enseñando y retando a personas y roles de Control y Calidad de Software"</t>
  </si>
  <si>
    <t>05/06/2024 5:16:48 pm</t>
  </si>
  <si>
    <t>+57 318 2019256'</t>
  </si>
  <si>
    <t>Dorian Marin</t>
  </si>
  <si>
    <t>dorian.marin@utp.edu.co</t>
  </si>
  <si>
    <t>"Ayuda en logística, desde un rol de voluntariado."</t>
  </si>
  <si>
    <t>"Soy desarrollador de software mobile, pero me gustaría ayudar en el evento como apoyo en la gestión logística."</t>
  </si>
  <si>
    <t>05/06/2024 5:16:12 pm</t>
  </si>
  <si>
    <t>+57 313 7854915'</t>
  </si>
  <si>
    <t>Andrés Angarita</t>
  </si>
  <si>
    <t>Puedo aportar valor donando una conferencia como aporte al evento. Propongo: “verdades incómodas de innovar” o mindset de crecimiento en épocas de disrupción”</t>
  </si>
  <si>
    <t>Dando claridad y generando impacto en las personas para que logren su máximo potencial mediante el diseño estratégico innovador</t>
  </si>
  <si>
    <t>05/06/2024 5:15:03 pm</t>
  </si>
  <si>
    <t>+57 310 3597462'</t>
  </si>
  <si>
    <t>Lore Pasos</t>
  </si>
  <si>
    <t>conversemos@lorepasos.com</t>
  </si>
  <si>
    <t>"Logistics, supporting the speakers, moderating communities,"</t>
  </si>
  <si>
    <t>"I’m great just helping. Let me know what can I do and If I don’t know how, I just learn"</t>
  </si>
  <si>
    <t>05/06/2024 5:13:12 pm</t>
  </si>
  <si>
    <t>+57 317 8536866'</t>
  </si>
  <si>
    <t>Merlys Solorzano</t>
  </si>
  <si>
    <t>merlys.solorzano@gmail.com</t>
  </si>
  <si>
    <t>"Comunicación, manejo de público, panel y registro"</t>
  </si>
  <si>
    <t>05/06/2024 5:11:59 pm</t>
  </si>
  <si>
    <t>+52 461 114 7504'</t>
  </si>
  <si>
    <t>Elias Huarte</t>
  </si>
  <si>
    <t>elias@atrevi.mx</t>
  </si>
  <si>
    <t>Trayendo increíbles expositores</t>
  </si>
  <si>
    <t>"Networking, finance, customer service"</t>
  </si>
  <si>
    <t>05/06/2024 5:10:57 pm</t>
  </si>
  <si>
    <t>+57 321 7695389'</t>
  </si>
  <si>
    <t>Jhoan Gómez</t>
  </si>
  <si>
    <t>jhoan.gomez.q@gmail.com</t>
  </si>
  <si>
    <t>"Logística de eventos, staff, organización, agenda, presentador, moderador"</t>
  </si>
  <si>
    <t>05/06/2024 5:08:34 pm</t>
  </si>
  <si>
    <t>+57 312 5688270'</t>
  </si>
  <si>
    <t>María Paula Pérez</t>
  </si>
  <si>
    <t>mariapaulap@remoti.io</t>
  </si>
  <si>
    <t>"Connecting companies with the best talent across Latam, Europe and Asia"</t>
  </si>
  <si>
    <t>05/06/2024 5:05:22 pm</t>
  </si>
  <si>
    <t>+57 314 4747860'</t>
  </si>
  <si>
    <t>Geraldin Castrillo</t>
  </si>
  <si>
    <t>geraldine.castrillo@gmail.com</t>
  </si>
  <si>
    <t>"I'm good at organizing, managing, talking to people and solving problems"</t>
  </si>
  <si>
    <t>05/06/2024 5:04:46 pm</t>
  </si>
  <si>
    <t>+54 2355 55-4530'</t>
  </si>
  <si>
    <t>Sol Sterin</t>
  </si>
  <si>
    <t>solsterin20@gmail.com</t>
  </si>
  <si>
    <t>"ayudar con la organizacion y logistica del evento, estar en contacto con los participantes para brindar apoyo, aprender y crecer mas sobre la industria tech"</t>
  </si>
  <si>
    <t>"organizando, planificando, comunicando, llevando a cabo muchas tareas al mismo tiempo"</t>
  </si>
  <si>
    <t>05/06/2024 5:01:58 pm</t>
  </si>
  <si>
    <t>+57 312 5550846'</t>
  </si>
  <si>
    <t>Jennifer Quitian</t>
  </si>
  <si>
    <t>jenn@humand.co</t>
  </si>
  <si>
    <t>"Apoyando con la empresa en la que trabajo, es un software de Talento Humano"</t>
  </si>
  <si>
    <t>"Conectando personas, Ventas consultiva"</t>
  </si>
  <si>
    <t>05/06/2024 5:01:29 pm</t>
  </si>
  <si>
    <t>Christian Quintero</t>
  </si>
  <si>
    <t>christian.quintero@olartemoure.com</t>
  </si>
  <si>
    <t>OlarteMoure</t>
  </si>
  <si>
    <t>+57 318 5449675'</t>
  </si>
  <si>
    <t>05/06/2024 5:01:28 pm</t>
  </si>
  <si>
    <t>+56 9 8868 7510'</t>
  </si>
  <si>
    <t>Catalina Yáñez</t>
  </si>
  <si>
    <t>catalina@burnout-zero.com</t>
  </si>
  <si>
    <t>"I want to help in any way you find me useful. I would love to be an ambassador for the event even with Burnout-Zero, the embeded HR platoform in latam."</t>
  </si>
  <si>
    <t>"Expert in HR, cofounder Burnout-Zero. Habilities in sales, team bonding, networking. Ambition to be up to date in the technology world. I speak native spanish and fluent english."</t>
  </si>
  <si>
    <t>05/06/2024 5:00:20 pm</t>
  </si>
  <si>
    <t>+57 312 4997271'</t>
  </si>
  <si>
    <t>Cristhian Gómez</t>
  </si>
  <si>
    <t>"Volunteer at the event, help people, organize schedules, I know how to make everything on time no matter what"</t>
  </si>
  <si>
    <t>"Make things done, doing the follow up to guests, investors, schedule, I know how to connect with people"</t>
  </si>
  <si>
    <t>05/06/2024 4:58:35 pm</t>
  </si>
  <si>
    <t>+57 310 2188545'</t>
  </si>
  <si>
    <t>Danilo Baena</t>
  </si>
  <si>
    <t>danilo.baena@grupoprodigy.com</t>
  </si>
  <si>
    <t>I would to like to help ecommerce founder to automate their funnels</t>
  </si>
  <si>
    <t>I own a company that Understand and apply strategies and plans to growth ecommerce through automated growth funnels</t>
  </si>
  <si>
    <t>05/06/2024 4:58:31 pm</t>
  </si>
  <si>
    <t>+57 312 2313622'</t>
  </si>
  <si>
    <t>María Alejandra Peláez Hidalgo</t>
  </si>
  <si>
    <t>"Socialize and make visible the discussions and advances through the National Report on Competitiveness of Colombia 2024-2025,  spread an escalate the voice of this ecosystem, search for solutions to the ecosystems problems with regards to public policy."</t>
  </si>
  <si>
    <t>"Research, connecting people, linking the actors with the public policy sphere, search for solutions whatever the problem, make visible problems to the public sectoir that are fequently unknown, teamwork."</t>
  </si>
  <si>
    <t>05/06/2024 4:57:25 pm</t>
  </si>
  <si>
    <t>+57 315 3326441'</t>
  </si>
  <si>
    <t>Juan David Galindo</t>
  </si>
  <si>
    <t>juan.galindo@nubank.con.br</t>
  </si>
  <si>
    <t>Possibly bring Nubank leadership / working team to Tech Week</t>
  </si>
  <si>
    <t>Sharing knowledge; Hard worker</t>
  </si>
  <si>
    <t>05/06/2024 4:57:21 pm</t>
  </si>
  <si>
    <t>Natalia Lenis</t>
  </si>
  <si>
    <t>natalia.leniscast@gmial.com</t>
  </si>
  <si>
    <t>+57 318 5938648'</t>
  </si>
  <si>
    <t>05/06/2024 4:56:31 pm</t>
  </si>
  <si>
    <t>+57 320 2740092'</t>
  </si>
  <si>
    <t>Viviana Pabón Martínez</t>
  </si>
  <si>
    <t>vivianapabonmartinez@gmail.com</t>
  </si>
  <si>
    <t>Voluntario para lo que se necesite... soy de lavar y planchar.</t>
  </si>
  <si>
    <t>"Ejecutando. desde la planeación, conectar con proveedores, logística seguimiento."</t>
  </si>
  <si>
    <t>05/06/2024 4:56:29 pm</t>
  </si>
  <si>
    <t>+52 55 6762 8150'</t>
  </si>
  <si>
    <t>Juliana Aldana</t>
  </si>
  <si>
    <t>jaldanadiaz@gmail.com</t>
  </si>
  <si>
    <t>"Soy Colombiana y vivo en México, trabajo en Mercado Libre. Puedo ofrecer varias cosas (se me ocurren): 1) funcionar como una especie de punto de contacto para la comunidad de México que quiera asistir. 2) hacer puente con Meli en Colombia if needed 3)"</t>
  </si>
  <si>
    <t>"Soy muy buena speaker y networker, puedo organizar algún panel o conversación. Soy también bastante organizada, puedo ayudar con"</t>
  </si>
  <si>
    <t>05/06/2024 4:55:46 pm</t>
  </si>
  <si>
    <t>Carlos Andrés Mena Tobón</t>
  </si>
  <si>
    <t>cmena@unal.edu.co</t>
  </si>
  <si>
    <t>ISA - Interconexión eléctrica</t>
  </si>
  <si>
    <t>Profesional en desarrollo</t>
  </si>
  <si>
    <t>+57 314 3630456'</t>
  </si>
  <si>
    <t>05/06/2024 4:55:04 pm</t>
  </si>
  <si>
    <t>Katherine Caicedo</t>
  </si>
  <si>
    <t>+57 301 3365988'</t>
  </si>
  <si>
    <t>05/06/2024 4:55:03 pm</t>
  </si>
  <si>
    <t>cfp.temporal@gmail.com</t>
  </si>
  <si>
    <t>Operating Partner</t>
  </si>
  <si>
    <t>+34 699 33 64 94'</t>
  </si>
  <si>
    <t>05/06/2024 4:52:44 pm</t>
  </si>
  <si>
    <t>+57 311 3423315'</t>
  </si>
  <si>
    <t>"As a leader of design communities in Medellín (IXDA Medellin) and member of a Digital Acquisition platform that connects Startups with Buyers and fractional experts as a Marketplace in UK, I would love to connect you with global investor communities."</t>
  </si>
  <si>
    <t>Connecting people.</t>
  </si>
  <si>
    <t>05/06/2024 4:52:14 pm</t>
  </si>
  <si>
    <t>+57 315 7531061'</t>
  </si>
  <si>
    <t>gerencia@cureygarcia.com</t>
  </si>
  <si>
    <t>"Positioning, Reputation, PR, Press (free press), Logistics (protocol)"</t>
  </si>
  <si>
    <t>"We excel in generating media buzz, propelling our clients into the spotlight, and crafting a sterling reputation for them. Our agency, Cure, is adept at orchestrating strategic campaigns that captivate audiences, garner attention, and elevate our clients"</t>
  </si>
  <si>
    <t>05/06/2024 4:52:01 pm</t>
  </si>
  <si>
    <t>+57 300 4959220'</t>
  </si>
  <si>
    <t>Mateo Carmona</t>
  </si>
  <si>
    <t>m@afglobal.co</t>
  </si>
  <si>
    <t>Workshop or panel</t>
  </si>
  <si>
    <t>Process Automation and Technology</t>
  </si>
  <si>
    <t>05/06/2024 4:49:24 pm</t>
  </si>
  <si>
    <t>+57 320 4767967'</t>
  </si>
  <si>
    <t>Bring community of B2C Startups</t>
  </si>
  <si>
    <t>B2C SaaS Sales</t>
  </si>
  <si>
    <t>05/06/2024 4:47:49 pm</t>
  </si>
  <si>
    <t>+57 315 8597135'</t>
  </si>
  <si>
    <t>Lina Ramírez</t>
  </si>
  <si>
    <t>help in volunteer organization</t>
  </si>
  <si>
    <t>"Organizing, generating ideas, and in the desire to do and make an impact wherever needed, I can help!"</t>
  </si>
  <si>
    <t>05/06/2024 4:46:24 pm</t>
  </si>
  <si>
    <t>+52 662 221 2909'</t>
  </si>
  <si>
    <t>Johnattan Preciado</t>
  </si>
  <si>
    <t>johna.growth@gmail.com</t>
  </si>
  <si>
    <t>Help with logistic</t>
  </si>
  <si>
    <t>"I am organized, I can communicate easily and connect with people"</t>
  </si>
  <si>
    <t>05/06/2024 4:45:24 pm</t>
  </si>
  <si>
    <t>+57 315 4417308'</t>
  </si>
  <si>
    <t>Catalina Díaz</t>
  </si>
  <si>
    <t>catalina@tranquifinanzas.com</t>
  </si>
  <si>
    <t>project management</t>
  </si>
  <si>
    <t>Nancy</t>
  </si>
  <si>
    <t>contacto@b2comercial.com</t>
  </si>
  <si>
    <t>B2Comercial</t>
  </si>
  <si>
    <t>+54 11 5963-8911'</t>
  </si>
  <si>
    <t>05/06/2024 4:44:43 pm</t>
  </si>
  <si>
    <t>+57 323 3247269'</t>
  </si>
  <si>
    <t>Lucia</t>
  </si>
  <si>
    <t>lucycaldeee@gmail.com</t>
  </si>
  <si>
    <t>"I’m expert in tech, recruiting and public speaking"</t>
  </si>
  <si>
    <t>05/06/2024 4:44:32 pm</t>
  </si>
  <si>
    <t>+34 658 68 38 91'</t>
  </si>
  <si>
    <t>Carlos Paredes</t>
  </si>
  <si>
    <t>carloshparedes@gmail.com</t>
  </si>
  <si>
    <t>Streamer content</t>
  </si>
  <si>
    <t>"Streaming and  video content marketin, Ed-content"</t>
  </si>
  <si>
    <t>05/06/2024 4:43:35 pm</t>
  </si>
  <si>
    <t>+57 300 3001334'</t>
  </si>
  <si>
    <t>"Staffing, organization"</t>
  </si>
  <si>
    <t>Hosting</t>
  </si>
  <si>
    <t>05/06/2024 4:43:15 pm</t>
  </si>
  <si>
    <t>+57 310 7039301'</t>
  </si>
  <si>
    <t>Jorge Yepes</t>
  </si>
  <si>
    <t>jorgeyepes.escobar@gmail.com</t>
  </si>
  <si>
    <t>Bring community</t>
  </si>
  <si>
    <t>"Logística, coordinación de voluntarios"</t>
  </si>
  <si>
    <t>05/06/2024 4:41:24 pm</t>
  </si>
  <si>
    <t>+57 319 3753458'</t>
  </si>
  <si>
    <t>Andres Moya</t>
  </si>
  <si>
    <t>Amp.mce@gmail.com</t>
  </si>
  <si>
    <t>Bring Inverstors</t>
  </si>
  <si>
    <t>05/06/2024 4:39:45 pm</t>
  </si>
  <si>
    <t>+57 301 2841706'</t>
  </si>
  <si>
    <t>carolina.saldarriaga.ossa@gmail.com</t>
  </si>
  <si>
    <t>"Logistica, coordinación de eventos, montaje de stands, BTL"</t>
  </si>
  <si>
    <t>"Logistica, coordinación de eventos, montaje de stands, BTL, Plural Agencia, proyectos@agenciaplural.co"</t>
  </si>
  <si>
    <t>05/06/2024 4:37:36 pm</t>
  </si>
  <si>
    <t>+57 323 9171713'</t>
  </si>
  <si>
    <t>Joel Esteban Diaz Arévalo</t>
  </si>
  <si>
    <t>jodiaza@unal.edu.co</t>
  </si>
  <si>
    <t>"Volunteer, bringing communities of young talented people"</t>
  </si>
  <si>
    <t>"Connecting with people, communicating effectively, leading teams, writing and managing social media."</t>
  </si>
  <si>
    <t>05/06/2024 4:37:20 pm</t>
  </si>
  <si>
    <t>+57 302 6458313'</t>
  </si>
  <si>
    <t>Alejandro Cruz</t>
  </si>
  <si>
    <t>a.cruza@uniandes.edu.co</t>
  </si>
  <si>
    <t>"Help bring Uniandes community, help bring investors, help with logistic of the event"</t>
  </si>
  <si>
    <t>"I have worked in production of events and logistic, also I know different people that can we help us with refreshments and contact with some influencers."</t>
  </si>
  <si>
    <t>05/06/2024 4:37:17 pm</t>
  </si>
  <si>
    <t>+57 316 5311103'</t>
  </si>
  <si>
    <t>Alejandro luengas</t>
  </si>
  <si>
    <t>alejandro.luengas@outlook.es</t>
  </si>
  <si>
    <t>"Organizacion, logistica, presupuesto"</t>
  </si>
  <si>
    <t>"Finanzas, pero lo que necesiten me le mido!"</t>
  </si>
  <si>
    <t>05/06/2024 4:35:59 pm</t>
  </si>
  <si>
    <t>+57 305 4207574'</t>
  </si>
  <si>
    <t>Alejandro Montoya Cardona</t>
  </si>
  <si>
    <t>amonto50@eafit.edu.co</t>
  </si>
  <si>
    <t>"Organizing, helping with the planning and development of the event"</t>
  </si>
  <si>
    <t>"I just finished a Masters in Management of information systems and digital innovation at LSE and I have also a backgrond in production and logistics. I have great english skills, and I also love to communicate with people"</t>
  </si>
  <si>
    <t>05/06/2024 4:34:51 pm</t>
  </si>
  <si>
    <t>+57 312 5527308'</t>
  </si>
  <si>
    <t>Mariana Durán Franco</t>
  </si>
  <si>
    <t>marianaduranfranco@gmail.com</t>
  </si>
  <si>
    <t>"I would like to help remotely! I'm able to make phone calls, send emails, design and video editing. Currently living in Pereira."</t>
  </si>
  <si>
    <t>Sales and Design Solutions!</t>
  </si>
  <si>
    <t>05/06/2024 4:34:22 pm</t>
  </si>
  <si>
    <t>+1 781-518-3290'</t>
  </si>
  <si>
    <t>Gabriel Cunha</t>
  </si>
  <si>
    <t>gabriel.cunha@tufts.edu</t>
  </si>
  <si>
    <t>Logistics and community building</t>
  </si>
  <si>
    <t>Working with college students and speaking English</t>
  </si>
  <si>
    <t>05/06/2024 4:33:00 pm</t>
  </si>
  <si>
    <t>Yeison Arroyave</t>
  </si>
  <si>
    <t>Yeisonarroyave.ca@gmail.com</t>
  </si>
  <si>
    <t>ex-founder</t>
  </si>
  <si>
    <t>+57 302 2440710'</t>
  </si>
  <si>
    <t>05/06/2024 4:32:32 pm</t>
  </si>
  <si>
    <t>+57 318 5021911'</t>
  </si>
  <si>
    <t>Jonnatan Bustos</t>
  </si>
  <si>
    <t>jonnatanbustos@gmail.com</t>
  </si>
  <si>
    <t>"Logistics, organization and promotion with the community"</t>
  </si>
  <si>
    <t>"connect amazing people, and help with the organization to make the event happen"</t>
  </si>
  <si>
    <t>05/06/2024 4:30:12 pm</t>
  </si>
  <si>
    <t>David Rincon</t>
  </si>
  <si>
    <t>david@wizhirellc.com</t>
  </si>
  <si>
    <t>Wizhire</t>
  </si>
  <si>
    <t>+34 600 77 17 98'</t>
  </si>
  <si>
    <t>05/06/2024 4:29:48 pm</t>
  </si>
  <si>
    <t>+57 305 7105632'</t>
  </si>
  <si>
    <t>Camilo Jiménez</t>
  </si>
  <si>
    <t>camilojpelaez@gmail.com</t>
  </si>
  <si>
    <t>"Spreading the word, partnerships, logístics, goverment and local autorities"</t>
  </si>
  <si>
    <t>"Conecting with people, making people feel comfortable"</t>
  </si>
  <si>
    <t>05/06/2024 4:29:29 pm</t>
  </si>
  <si>
    <t>+57 301 5105895'</t>
  </si>
  <si>
    <t>Daniel Felipe Vélez Cuaical</t>
  </si>
  <si>
    <t>danielcuaical2.001@gmail.com</t>
  </si>
  <si>
    <t>"I'd like to help as a volunteer, with logistics or the necessary help within my capabilities."</t>
  </si>
  <si>
    <t>Coding (Software Development)</t>
  </si>
  <si>
    <t>05/06/2024 4:28:57 pm</t>
  </si>
  <si>
    <t>+57 311 4409691'</t>
  </si>
  <si>
    <t>Jonathan Combeau</t>
  </si>
  <si>
    <t>jcombelo@gmail.com</t>
  </si>
  <si>
    <t>I have an extensive client list that could be potential investors</t>
  </si>
  <si>
    <t>Financial product distribution to high net worth individuals</t>
  </si>
  <si>
    <t>05/06/2024 4:28:46 pm</t>
  </si>
  <si>
    <t>alejotoya@gmail.com</t>
  </si>
  <si>
    <t>"Organizing events, talking in english, making networking and interacting with people."</t>
  </si>
  <si>
    <t>05/06/2024 4:28:24 pm</t>
  </si>
  <si>
    <t>+57 312 6742453'</t>
  </si>
  <si>
    <t>Andres Ramirez</t>
  </si>
  <si>
    <t>aramirez@timejobs.work</t>
  </si>
  <si>
    <t>"Trabajo para Time Jobs colombia, tenemos y ofrecemos personal por horas o por dias para eventos, con tarifas muy buenas"</t>
  </si>
  <si>
    <t>05/06/2024 4:27:50 pm</t>
  </si>
  <si>
    <t>+52 55 2298 4930'</t>
  </si>
  <si>
    <t>francisco.delrinconv@gmail.com</t>
  </si>
  <si>
    <t>Give a talk</t>
  </si>
  <si>
    <t>Building high performance teams from scratch</t>
  </si>
  <si>
    <t>05/06/2024 4:27:46 pm</t>
  </si>
  <si>
    <t>+57 314 8886562'</t>
  </si>
  <si>
    <t>velezloperaf@gmail.com</t>
  </si>
  <si>
    <t>Help with finance related stuff.</t>
  </si>
  <si>
    <t>"Financial Analysis, Investor Relationship, Finance Management"</t>
  </si>
  <si>
    <t>05/06/2024 4:26:00 pm</t>
  </si>
  <si>
    <t>+57 316 6052729'</t>
  </si>
  <si>
    <t>Daniel Ruiz</t>
  </si>
  <si>
    <t>daniel@fusefinance.com</t>
  </si>
  <si>
    <t>"We can bring a community of startups and tech talent. We can talk about our startup that has raised 10 Million USD to build low-code tools for the financial industry. We can talk about our non-profit ""Centro de Innovación de Colombia"""</t>
  </si>
  <si>
    <t>I've been building digital products for 12 years and have been leading product engineering at international startups for the past 5 years.</t>
  </si>
  <si>
    <t>05/06/2024 4:24:32 pm</t>
  </si>
  <si>
    <t>Alejandro Martinez</t>
  </si>
  <si>
    <t>lalejandromr9928@gmail.com</t>
  </si>
  <si>
    <t>Globofootball</t>
  </si>
  <si>
    <t>+57 302 5506534'</t>
  </si>
  <si>
    <t>05/06/2024 4:24:13 pm</t>
  </si>
  <si>
    <t>+57 311 2100489'</t>
  </si>
  <si>
    <t>I have a good network of young entrepreneurs in Bogotá whom I could reach out to for different logistical needs</t>
  </si>
  <si>
    <t>05/06/2024 4:22:55 pm</t>
  </si>
  <si>
    <t>+57 301 7853305'</t>
  </si>
  <si>
    <t>Sara Domínguez Puentes</t>
  </si>
  <si>
    <t>saradomi_85@hotmail.com</t>
  </si>
  <si>
    <t>help with logistics and whatever is needed for the event</t>
  </si>
  <si>
    <t>"Organizing, talking to people, convincing people"</t>
  </si>
  <si>
    <t>05/06/2024 4:22:49 pm</t>
  </si>
  <si>
    <t>+506 7235 4062'</t>
  </si>
  <si>
    <t>Xavier Pernalete</t>
  </si>
  <si>
    <t>xavier@611digital.com</t>
  </si>
  <si>
    <t>"Puedo ayudarles con la logística desde hacer el cafe o las arepas, además trabajo como tech lead en una empresa de seguros, puedo preparar una charla sobre Insure Tech y la digitalización de los canales de distribución y atención."</t>
  </si>
  <si>
    <t>"Trabajo en Equipo, Desarrollo de Software para Industria de  Seguros y Legal."</t>
  </si>
  <si>
    <t>05/06/2024 4:22:45 pm</t>
  </si>
  <si>
    <t>+57 310 4505764'</t>
  </si>
  <si>
    <t>juandavid@teilur.ai</t>
  </si>
  <si>
    <t>You will have many engineers wanting to work remotely while staying in Colombia. I can help showing them how to.</t>
  </si>
  <si>
    <t>Growth Hacking | Talent placement for U.S. companies | English learning for Engineers.</t>
  </si>
  <si>
    <t>05/06/2024 4:22:10 pm</t>
  </si>
  <si>
    <t>Senior Product Manager</t>
  </si>
  <si>
    <t>+57 320 3394693'</t>
  </si>
  <si>
    <t>05/06/2024 4:20:38 pm</t>
  </si>
  <si>
    <t>"I have worked in the startup industry for 3 years I would love to connect  you guys with investors , founders and college students.I consider myself very resourceful and I love to add value especially on this events where talent and money is centralized"</t>
  </si>
  <si>
    <t>Execute and critical thinking on what adds value.</t>
  </si>
  <si>
    <t>05/06/2024 4:20:36 pm</t>
  </si>
  <si>
    <t>+57 317 4649888'</t>
  </si>
  <si>
    <t>Fabian castro</t>
  </si>
  <si>
    <t>jair.fabian@gmail.com</t>
  </si>
  <si>
    <t>"Help events, talking with experts, management sessions"</t>
  </si>
  <si>
    <t>"Explain tech benefits , support, talking with experts,"</t>
  </si>
  <si>
    <t>05/06/2024 4:20:18 pm</t>
  </si>
  <si>
    <t>+57 318 6910791'</t>
  </si>
  <si>
    <t>Marcela Rojas</t>
  </si>
  <si>
    <t>lmarcelarojasdiaz@gmail.com</t>
  </si>
  <si>
    <t>Logistic- Staff - Speaker en desarrollo personal y tecnología</t>
  </si>
  <si>
    <t>"Liderazgo, tecnologia"</t>
  </si>
  <si>
    <t>05/06/2024 4:20:14 pm</t>
  </si>
  <si>
    <t>Felipe Mejía Villegas</t>
  </si>
  <si>
    <t>felipe.mejia@castor.com.co</t>
  </si>
  <si>
    <t>Castor</t>
  </si>
  <si>
    <t>Director De Operaciones</t>
  </si>
  <si>
    <t>+57 313 7499033'</t>
  </si>
  <si>
    <t>05/06/2024 4:19:45 pm</t>
  </si>
  <si>
    <t>+57 313 2733946'</t>
  </si>
  <si>
    <t>Julio César Murcia</t>
  </si>
  <si>
    <t>julitotic@gmail.com</t>
  </si>
  <si>
    <t>"1. Apoyar en charlas o moderar panel alrededor de la Transformación Digital Sostenible. 2. Host del evento, cubrirlo con Julito Tic y entrevistar a personajes memorables del ecosistema Tech en Col."</t>
  </si>
  <si>
    <t>Apoyando charlas y creando contenido de tecnología</t>
  </si>
  <si>
    <t>05/06/2024 4:19:21 pm</t>
  </si>
  <si>
    <t>Cristian Muñoz</t>
  </si>
  <si>
    <t>cristian@synergex.co</t>
  </si>
  <si>
    <t>Elide Venture Ltd (London based) / Synergex innovacion sas (Colombia)</t>
  </si>
  <si>
    <t>CEO / Director Latam</t>
  </si>
  <si>
    <t>+57 315 8620113'</t>
  </si>
  <si>
    <t>05/06/2024 4:17:53 pm</t>
  </si>
  <si>
    <t>+57 321 5580989'</t>
  </si>
  <si>
    <t>Witiman Andrés Canacue</t>
  </si>
  <si>
    <t>ingenierocanacue@gmail.com</t>
  </si>
  <si>
    <t>"Help with logistic, give a talk about agrifoodtech in Colombia: AFO Acuaponia case."</t>
  </si>
  <si>
    <t>"Talking to people, teaching, doing sales and strategies"</t>
  </si>
  <si>
    <t>05/06/2024 4:17:43 pm</t>
  </si>
  <si>
    <t>+57 311 2239148'</t>
  </si>
  <si>
    <t>jesusebzcp19@gmail.com</t>
  </si>
  <si>
    <t>Ayudar a llevar más personas de la industria</t>
  </si>
  <si>
    <t>Soy genial creando productos tecnológicos y inspirar personas a emprender</t>
  </si>
  <si>
    <t>05/06/2024 4:17:40 pm</t>
  </si>
  <si>
    <t>+51 987 576 786'</t>
  </si>
  <si>
    <t>Christophe Robilliard</t>
  </si>
  <si>
    <t>chris@kashin.app</t>
  </si>
  <si>
    <t>Compartir mi experiencia expandiendo en la Comunidad Andina</t>
  </si>
  <si>
    <t>"Abrí y opere nuevos mercados para Cabify (Perú, Ecuador y Bolivia). Ahora soy cofundador de Kashin (YC S22) y encantado de aportar en la Colombia Tech Week"</t>
  </si>
  <si>
    <t>05/06/2024 4:15:25 pm</t>
  </si>
  <si>
    <t>+57 311 5540954'</t>
  </si>
  <si>
    <t>Nicolas Poveda</t>
  </si>
  <si>
    <t>nicolas@estarter.co</t>
  </si>
  <si>
    <t>Logistics and people transportation</t>
  </si>
  <si>
    <t>I can coordinate all the transportation services for the VIP people.</t>
  </si>
  <si>
    <t>05/06/2024 4:14:36 pm</t>
  </si>
  <si>
    <t>+57 318 3723264'</t>
  </si>
  <si>
    <t>"Organizacion en general, soy bueno en marketing/diseño, con el BPO puedo ayudar con llamadas, sms masivos, robotcalls, etc."</t>
  </si>
  <si>
    <t>"Puedo ayudar con la organizacion del evento. Fui organizador/productor por mas de 10 años de los conciertos de David Guetta, Tiesto, MArtin Garrix, Storyland en Cartagena, Life in Color tour, etc. Aunque son cosas diferentes, la dinamica final es muy simil"</t>
  </si>
  <si>
    <t>05/06/2024 4:13:16 pm</t>
  </si>
  <si>
    <t>+57 321 8512186'</t>
  </si>
  <si>
    <t>Pablo Sosa</t>
  </si>
  <si>
    <t>pabloososag@gmail.com</t>
  </si>
  <si>
    <t>"Logistics, help investors feel welcome and assuring that the event go as planned."</t>
  </si>
  <si>
    <t>Making sure that everyone is having a good time and being detailed oriented about great results</t>
  </si>
  <si>
    <t>05/06/2024 4:12:05 pm</t>
  </si>
  <si>
    <t>+57 315 4389879'</t>
  </si>
  <si>
    <t>juliancarvajalegc@gmail.com</t>
  </si>
  <si>
    <t>Organizer</t>
  </si>
  <si>
    <t>Help and learn about what the bright minds in tech are doing.</t>
  </si>
  <si>
    <t>05/06/2024 4:12:01 pm</t>
  </si>
  <si>
    <t>+57 311 8527118'</t>
  </si>
  <si>
    <t>Manuel Vargas</t>
  </si>
  <si>
    <t>manuelmauri@hotmail.com</t>
  </si>
  <si>
    <t>Volunteer and marketing</t>
  </si>
  <si>
    <t>05/06/2024 4:11:36 pm</t>
  </si>
  <si>
    <t>Startups</t>
  </si>
  <si>
    <t>Creatina Solis Realities</t>
  </si>
  <si>
    <t>05/06/2024 4:10:52 pm</t>
  </si>
  <si>
    <t>+57 311 6164420'</t>
  </si>
  <si>
    <t>Diana Carolina Henao Montoya</t>
  </si>
  <si>
    <t>dianak1207@gmail.com</t>
  </si>
  <si>
    <t>Managing Projects</t>
  </si>
  <si>
    <t>05/06/2024 4:10:51 pm</t>
  </si>
  <si>
    <t>+57 316 4734458'</t>
  </si>
  <si>
    <t>Luis Aya</t>
  </si>
  <si>
    <t>luisaya@michaelpage.com.co</t>
  </si>
  <si>
    <t>Business development</t>
  </si>
  <si>
    <t>05/06/2024 4:10:47 pm</t>
  </si>
  <si>
    <t>+57 318 7952344'</t>
  </si>
  <si>
    <t>Marsela Merchan</t>
  </si>
  <si>
    <t>marselamerchan83@hotmail.com</t>
  </si>
  <si>
    <t>"Logística, Agendas, Temas de Innovación"</t>
  </si>
  <si>
    <t>"Innovación, Transformación Digital, Gestión del Cambio"</t>
  </si>
  <si>
    <t>05/06/2024 4:10:24 pm</t>
  </si>
  <si>
    <t>+57 302 2458438'</t>
  </si>
  <si>
    <t>Nelson Orlando</t>
  </si>
  <si>
    <t>nelsonorlando12@hotmail.com</t>
  </si>
  <si>
    <t>"Podria ayudarles como organizador, voluntario o panelista en temas NO CODE - low code"</t>
  </si>
  <si>
    <t>"Soy full stack no code y emprendedor con una SaaS desarrollada con esta misma tecnología, dejenme saber como puedo ayudarles sea relacionado a mi conocimiento tecnico o como voluntario u organizador"</t>
  </si>
  <si>
    <t>05/06/2024 4:10:15 pm</t>
  </si>
  <si>
    <t>+57 300 6766351'</t>
  </si>
  <si>
    <t>Adriana Granados</t>
  </si>
  <si>
    <t>adryanagc@yahoo.com</t>
  </si>
  <si>
    <t>"Help with Logistics, investor, translations"</t>
  </si>
  <si>
    <t>"Logistics, press releases, communications, translator"</t>
  </si>
  <si>
    <t>05/06/2024 4:10:02 pm</t>
  </si>
  <si>
    <t>+57 316 0500143'</t>
  </si>
  <si>
    <t>Jorge Acosta</t>
  </si>
  <si>
    <t>jorge.acosta@learup.com</t>
  </si>
  <si>
    <t>"I can offer a workshop on development of Software as a medical Device, help sharing my knowledge about Healthtech in general, The optimization of Clinical trials powered by Tech, or how to enter the global market of Medical devices."</t>
  </si>
  <si>
    <t>I'm great at creating products that direclty save lives and overcomingn the hurdles of Medtech Innovation.</t>
  </si>
  <si>
    <t>05/06/2024 4:09:59 pm</t>
  </si>
  <si>
    <t>+57 310 3302118'</t>
  </si>
  <si>
    <t>Giuseppe Rodríguez</t>
  </si>
  <si>
    <t>"I can help anywhere, voluntario, logistics, bring a community whit my company's work."</t>
  </si>
  <si>
    <t>"I have a good skills in sales, communication, I'm very comfortabke talking to everyone, and I have other skills in event organization or logistics. ication, digital marketing."</t>
  </si>
  <si>
    <t>05/06/2024 4:09:08 pm</t>
  </si>
  <si>
    <t>+57 320 4917187'</t>
  </si>
  <si>
    <t>Tatiana García Álvarez</t>
  </si>
  <si>
    <t>tatig07@gmail.com</t>
  </si>
  <si>
    <t>"I am a crack in coordination, I have 13 years working with agencies and companies in the area of digital marketing as an account executive and as a client, so I am one of those who solves, organizes, gets everything done."</t>
  </si>
  <si>
    <t>05/06/2024 4:09:00 pm</t>
  </si>
  <si>
    <t>+57 319 2471044'</t>
  </si>
  <si>
    <t>Elian Fajimeth Contreras Gomez</t>
  </si>
  <si>
    <t>elianfajimethcontreras@gmail.com</t>
  </si>
  <si>
    <t>"apoyo, ayuda , atencion al publico."</t>
  </si>
  <si>
    <t>05/06/2024 4:07:35 pm</t>
  </si>
  <si>
    <t>+57 350 8324231'</t>
  </si>
  <si>
    <t>"Bring community, e-commerce and web development consulting"</t>
  </si>
  <si>
    <t>"Web development, e-commerce consulting, teach."</t>
  </si>
  <si>
    <t>05/06/2024 4:06:24 pm</t>
  </si>
  <si>
    <t>+34 611 54 71 02'</t>
  </si>
  <si>
    <t>Isabella Sanchez</t>
  </si>
  <si>
    <t>isasanchezgo02@gmail.com</t>
  </si>
  <si>
    <t>"Building relationships, organizing logistics, eyeing opportunities"</t>
  </si>
  <si>
    <t>"Delegating, managing people, building relationships"</t>
  </si>
  <si>
    <t>05/06/2024 4:05:47 pm</t>
  </si>
  <si>
    <t>+57 350 5688494'</t>
  </si>
  <si>
    <t>ana.suarez.amaya@gmail.com</t>
  </si>
  <si>
    <t>I'm publicist</t>
  </si>
  <si>
    <t>05/06/2024 4:04:38 pm</t>
  </si>
  <si>
    <t>+57 318 2898988'</t>
  </si>
  <si>
    <t>david.riascos9204@gmail.com</t>
  </si>
  <si>
    <t>Create exposure to the event and logistics</t>
  </si>
  <si>
    <t>"Partnerships, B2B networking"</t>
  </si>
  <si>
    <t>05/06/2024 4:04:04 pm</t>
  </si>
  <si>
    <t>+57 318 6619917'</t>
  </si>
  <si>
    <t>Erick Mateo Rangel Angulo</t>
  </si>
  <si>
    <t>erriick1122@gmail.com</t>
  </si>
  <si>
    <t>I'm Data engineer in Colsubsidio and I would like to organize or be part of the people who bring students together with the industry and see how much the academy is in sync with the workforce.</t>
  </si>
  <si>
    <t>"Solving problems, programming, speaking and leading"</t>
  </si>
  <si>
    <t>05/06/2024 4:03:16 pm</t>
  </si>
  <si>
    <t>+57 315 6225988'</t>
  </si>
  <si>
    <t>05/06/2024 4:01:14 pm</t>
  </si>
  <si>
    <t>+57 301 5726404'</t>
  </si>
  <si>
    <t>Laura Patricia Giraldo Hincapié</t>
  </si>
  <si>
    <t>Help Ecosystem Community - Help with Strategy of the Event and call to participants</t>
  </si>
  <si>
    <t>Connections with Entrepreneurship &amp; Innovation Ecosystem</t>
  </si>
  <si>
    <t>05/06/2024 4:00:50 pm</t>
  </si>
  <si>
    <t>+57 317 6789759'</t>
  </si>
  <si>
    <t>mateoquintero77@gmail.com</t>
  </si>
  <si>
    <t>"Marketing, Comms, PR"</t>
  </si>
  <si>
    <t>05/06/2024 4:00:46 pm</t>
  </si>
  <si>
    <t>+57 310 8833034'</t>
  </si>
  <si>
    <t>Help with communication strategy and ideas to take further the event</t>
  </si>
  <si>
    <t>I'm a CMO with marketing growth experience. very creative and organized</t>
  </si>
  <si>
    <t>05/06/2024 4:00:24 pm</t>
  </si>
  <si>
    <t>I'm posting the event in my social media to bring more attendants.</t>
  </si>
  <si>
    <t>Sales!</t>
  </si>
  <si>
    <t>05/06/2024 4:00:11 pm</t>
  </si>
  <si>
    <t>Juan Pinzón</t>
  </si>
  <si>
    <t>+57 314 2313636'</t>
  </si>
  <si>
    <t>05/06/2024 3:59:44 pm</t>
  </si>
  <si>
    <t>+57 319 2128437'</t>
  </si>
  <si>
    <t>Jorge Santos</t>
  </si>
  <si>
    <t>jorge.santos@rdstation.com</t>
  </si>
  <si>
    <t>I would like to be an Speaker</t>
  </si>
  <si>
    <t>Leadership and Marketing</t>
  </si>
  <si>
    <t>05/06/2024 3:59:27 pm</t>
  </si>
  <si>
    <t>+507 6414-2781'</t>
  </si>
  <si>
    <t>Jorge Ramirez</t>
  </si>
  <si>
    <t>jorge@liberr.com</t>
  </si>
  <si>
    <t>Contamos con clientes Corporativos muy relevantes que podrían ayudar y en cualquier otra cosas que vean relevante.</t>
  </si>
  <si>
    <t>"Creando compañías de cero, pasar del mundo tradicional al tech escalble"</t>
  </si>
  <si>
    <t>05/06/2024 3:59:00 pm</t>
  </si>
  <si>
    <t>+57 318 6156326'</t>
  </si>
  <si>
    <t>Sergio Zúñiga</t>
  </si>
  <si>
    <t>sergio.zuniga.bohorquez@gmail.com</t>
  </si>
  <si>
    <t>Bringing investors and hosting a workshop</t>
  </si>
  <si>
    <t>Agri/foodTech</t>
  </si>
  <si>
    <t>05/06/2024 3:56:37 pm</t>
  </si>
  <si>
    <t>+57 302 4407536'</t>
  </si>
  <si>
    <t>Alejandra Agudelo</t>
  </si>
  <si>
    <t>alemeja852@gmail.com</t>
  </si>
  <si>
    <t>Everything related to logistics</t>
  </si>
  <si>
    <t>"Public relations, logistics, talking to people"</t>
  </si>
  <si>
    <t>05/06/2024 3:56:32 pm</t>
  </si>
  <si>
    <t>Backend Development</t>
  </si>
  <si>
    <t>05/06/2024 3:56:07 pm</t>
  </si>
  <si>
    <t>+1 647-540-8257'</t>
  </si>
  <si>
    <t>Santiago Franco</t>
  </si>
  <si>
    <t>sfrancoh@yahoo.com</t>
  </si>
  <si>
    <t>Expert Talk</t>
  </si>
  <si>
    <t>Customer experience</t>
  </si>
  <si>
    <t>05/06/2024 3:55:59 pm</t>
  </si>
  <si>
    <t>tatianacastaneda2017@gmail.com</t>
  </si>
  <si>
    <t>Gelatodemy</t>
  </si>
  <si>
    <t>Digital Marketing</t>
  </si>
  <si>
    <t>+57 311 2489857'</t>
  </si>
  <si>
    <t>05/06/2024 3:55:01 pm</t>
  </si>
  <si>
    <t>+57 300 7670075'</t>
  </si>
  <si>
    <t>Juan Andrés Calderón Méndez</t>
  </si>
  <si>
    <t>jacmassistance@gmail.com</t>
  </si>
  <si>
    <t>Just wanted to know about tech environment</t>
  </si>
  <si>
    <t>05/06/2024 3:54:49 pm</t>
  </si>
  <si>
    <t>Felipe Salcedo</t>
  </si>
  <si>
    <t>felipe.salcedo@dalitica.com</t>
  </si>
  <si>
    <t>+57 317 8794076'</t>
  </si>
  <si>
    <t>05/06/2024 3:54:40 pm</t>
  </si>
  <si>
    <t>Juan Sebastian Quintero</t>
  </si>
  <si>
    <t>juan.quintero@pulzo.com</t>
  </si>
  <si>
    <t>Pulzo</t>
  </si>
  <si>
    <t>Gerente de Producto en Innovación</t>
  </si>
  <si>
    <t>+57 310 5384939'</t>
  </si>
  <si>
    <t>05/06/2024 3:53:38 pm</t>
  </si>
  <si>
    <t>Jean Phillipe Hauzeur C.</t>
  </si>
  <si>
    <t>j.hauzeur@lacortedelosbuhos.com</t>
  </si>
  <si>
    <t>Hôl Group SAS</t>
  </si>
  <si>
    <t>+57 301 2229830'</t>
  </si>
  <si>
    <t>05/06/2024 3:53:34 pm</t>
  </si>
  <si>
    <t>+57 314 3464709'</t>
  </si>
  <si>
    <t>Nicolas Rey</t>
  </si>
  <si>
    <t>nicolas.andres.rey@gmail.com</t>
  </si>
  <si>
    <t>Organizing</t>
  </si>
  <si>
    <t>05/06/2024 3:53:16 pm</t>
  </si>
  <si>
    <t>+57 315 3375030'</t>
  </si>
  <si>
    <t>Paola Cárcamo</t>
  </si>
  <si>
    <t>paola.carcamo@bit-coco.co</t>
  </si>
  <si>
    <t>"Talks, panelist; expert in low code and no code systems construction; and in what I can collaborate with my skills."</t>
  </si>
  <si>
    <t>Identify unmet needs in software development and create innovative solutions that transform the industry. Teamwork; make things happen.</t>
  </si>
  <si>
    <t>05/06/2024 3:53:01 pm</t>
  </si>
  <si>
    <t>+57 317 6442640'</t>
  </si>
  <si>
    <t>karina ortegon</t>
  </si>
  <si>
    <t>bring a community</t>
  </si>
  <si>
    <t>Connect women from Latin America with the event</t>
  </si>
  <si>
    <t>05/06/2024 3:52:42 pm</t>
  </si>
  <si>
    <t>Emanuele Travanti</t>
  </si>
  <si>
    <t>lele120@gmail.com</t>
  </si>
  <si>
    <t>jikkosoft</t>
  </si>
  <si>
    <t>+57 302 3424830'</t>
  </si>
  <si>
    <t>05/06/2024 3:51:32 pm</t>
  </si>
  <si>
    <t>+57 310 7403656'</t>
  </si>
  <si>
    <t>ELTERLICH</t>
  </si>
  <si>
    <t>elterlich.tecnologia@gmail.com</t>
  </si>
  <si>
    <t>"DESDE NESTRA EMPRESA INNOVAMOS EN PROYECTOS DE DATA SCIENCE PARA LOS NEGOCIOS, PODEMOS SERVIR EN LO QE VEAN NECESARIO"</t>
  </si>
  <si>
    <t>DATA SCIENCE</t>
  </si>
  <si>
    <t>05/06/2024 3:51:04 pm</t>
  </si>
  <si>
    <t>+57 300 3826302'</t>
  </si>
  <si>
    <t>Angelica Alvarez</t>
  </si>
  <si>
    <t>angelica.alvarez@generation.org</t>
  </si>
  <si>
    <t>"Employability event, speaker in an tech- education panel"</t>
  </si>
  <si>
    <t>"Employers mobilization, education - bootcamps"</t>
  </si>
  <si>
    <t>05/06/2024 3:50:27 pm</t>
  </si>
  <si>
    <t>+57 318 6198340'</t>
  </si>
  <si>
    <t>Veronica Crisafulli</t>
  </si>
  <si>
    <t>veronica@wearemo.com</t>
  </si>
  <si>
    <t>Panelista/ contar mi historia de mujer / pivot grande en la mi empresa</t>
  </si>
  <si>
    <t>Apoyar/ liderar con ejemplo/ ...</t>
  </si>
  <si>
    <t>05/06/2024 3:49:58 pm</t>
  </si>
  <si>
    <t>+51 958 974 273'</t>
  </si>
  <si>
    <t>Michael Junior Liberato Tejada</t>
  </si>
  <si>
    <t>m.liberato25@gmail.com</t>
  </si>
  <si>
    <t>Help bring investor</t>
  </si>
  <si>
    <t>"ventas, administrar, delegar"</t>
  </si>
  <si>
    <t>05/06/2024 3:49:24 pm</t>
  </si>
  <si>
    <t>"Panelist, bring my community."</t>
  </si>
  <si>
    <t>Set up economic operations aligned with international taxation standards for tech based businesses. Gender and equity in perspective of finnace an tax policy to reduce de economic gender gap. Government affairs.</t>
  </si>
  <si>
    <t>05/06/2024 3:47:54 pm</t>
  </si>
  <si>
    <t>+57 320 7514375'</t>
  </si>
  <si>
    <t>Estefanía Rubio Zea</t>
  </si>
  <si>
    <t>estefania@sustechnability.org</t>
  </si>
  <si>
    <t>"Help bring investors, panelist"</t>
  </si>
  <si>
    <t>"Tech &amp; ethics, ESG in Venture Capital, startups and sustainability"</t>
  </si>
  <si>
    <t>05/06/2024 3:47:34 pm</t>
  </si>
  <si>
    <t>Luis Carlos Charris Molina</t>
  </si>
  <si>
    <t>lc@cooweb.co</t>
  </si>
  <si>
    <t>CooWeb SAS</t>
  </si>
  <si>
    <t>+57 302 4659734'</t>
  </si>
  <si>
    <t>05/06/2024 3:46:23 pm</t>
  </si>
  <si>
    <t>+57 301 4675903'</t>
  </si>
  <si>
    <t>catherinegarcia@sumalegal.com</t>
  </si>
  <si>
    <t>Voluntaria experta en asuntos legales y estratégicos de emprendimientos tecnológicos.</t>
  </si>
  <si>
    <t>Asuntos legales y estratégicos de emprendimientos tecnológicos.</t>
  </si>
  <si>
    <t>05/06/2024 3:46:03 pm</t>
  </si>
  <si>
    <t>+57 318 8276227'</t>
  </si>
  <si>
    <t>Daniela Calderon</t>
  </si>
  <si>
    <t>daniela9217@hotmail.com</t>
  </si>
  <si>
    <t>Organización y gestión</t>
  </si>
  <si>
    <t>05/06/2024 3:44:55 pm</t>
  </si>
  <si>
    <t>+57 304 6190573'</t>
  </si>
  <si>
    <t>CAROLINA TORO</t>
  </si>
  <si>
    <t>carotorou@gmail.com</t>
  </si>
  <si>
    <t>Conferencia acerca de I.A para el sector financiero</t>
  </si>
  <si>
    <t>"Hablar con el publico, enseñar"</t>
  </si>
  <si>
    <t>05/06/2024 3:44:51 pm</t>
  </si>
  <si>
    <t>valalmadio@gmail.com</t>
  </si>
  <si>
    <t>geodis</t>
  </si>
  <si>
    <t>Marketing Leader</t>
  </si>
  <si>
    <t>+57 301 7404016'</t>
  </si>
  <si>
    <t>05/06/2024 3:44:41 pm</t>
  </si>
  <si>
    <t>+57 312 6626051'</t>
  </si>
  <si>
    <t>danideveloper1205@gmail.com</t>
  </si>
  <si>
    <t>"Help about programing, system administrator"</t>
  </si>
  <si>
    <t>Educator</t>
  </si>
  <si>
    <t>05/06/2024 3:44:16 pm</t>
  </si>
  <si>
    <t>+57 322 8971731'</t>
  </si>
  <si>
    <t>Jonny Andres Jimenez Arbelaez</t>
  </si>
  <si>
    <t>I’m data scientist in a Fintech. I can help with logistic for the event and support questions from people related to IA</t>
  </si>
  <si>
    <t>"Large Language Models, IA in business, knowledge in machine learning, gear disposition to help"</t>
  </si>
  <si>
    <t>05/06/2024 3:44:14 pm</t>
  </si>
  <si>
    <t>+57 319 7303549'</t>
  </si>
  <si>
    <t>Juan Pablo Mateus Daza</t>
  </si>
  <si>
    <t>juanpablomateus3@gmail.com</t>
  </si>
  <si>
    <t>"PR,Logistica, Proveedores"</t>
  </si>
  <si>
    <t>05/06/2024 3:44:10 pm</t>
  </si>
  <si>
    <t>+57 310 8589831'</t>
  </si>
  <si>
    <t>Andre Farah</t>
  </si>
  <si>
    <t>andrefarahrojas@hotmail.com</t>
  </si>
  <si>
    <t>"Bring a community, help with growth, being an advisor of growth &amp; marketing at the event."</t>
  </si>
  <si>
    <t>Growth &amp; marketing for B2B SaaS</t>
  </si>
  <si>
    <t>05/06/2024 3:43:36 pm</t>
  </si>
  <si>
    <t>+57 312 3813658'</t>
  </si>
  <si>
    <t>Publicidad y pauta gráfica</t>
  </si>
  <si>
    <t>Diseño digital y producción gráfica impresa</t>
  </si>
  <si>
    <t>05/06/2024 3:43:35 pm</t>
  </si>
  <si>
    <t>Juan Diego Jaramillo Hurtado</t>
  </si>
  <si>
    <t>jumajara92@hotmail.com</t>
  </si>
  <si>
    <t>Vigilancia y seguridad farallones LTDA</t>
  </si>
  <si>
    <t>Especialista en mercadeo</t>
  </si>
  <si>
    <t>+57 318 2060555'</t>
  </si>
  <si>
    <t>05/06/2024 3:43:31 pm</t>
  </si>
  <si>
    <t>+57 320 2192617'</t>
  </si>
  <si>
    <t>"Motivate investors to assist, build strategic alliances that enrich the assistants experience around the even and help with logistics."</t>
  </si>
  <si>
    <t>Building trust and motivation around people</t>
  </si>
  <si>
    <t>05/06/2024 3:43:27 pm</t>
  </si>
  <si>
    <t>+55 21 97217-0825'</t>
  </si>
  <si>
    <t>João Gabriel santos</t>
  </si>
  <si>
    <t>oi@joaogabriel.cc</t>
  </si>
  <si>
    <t>helps the Brazilian community to have a good experience at the event</t>
  </si>
  <si>
    <t>"community, content curation, software development and event production"</t>
  </si>
  <si>
    <t>05/06/2024 3:43:17 pm</t>
  </si>
  <si>
    <t>+57 313 4731830'</t>
  </si>
  <si>
    <t>Laura Romero</t>
  </si>
  <si>
    <t>lmromeroburgos@gmail.com</t>
  </si>
  <si>
    <t>"Voluntaria, experta en Product Management o cualquier otra área que ayude a hacer Colombia TechWeek una realidad!"</t>
  </si>
  <si>
    <t>Product Management</t>
  </si>
  <si>
    <t>05/06/2024 3:43:14 pm</t>
  </si>
  <si>
    <t>+57 317 6797325'</t>
  </si>
  <si>
    <t>Juanita calderon</t>
  </si>
  <si>
    <t>"BRING SPOKESPERSONS, PR"</t>
  </si>
  <si>
    <t>"PR, COMMS. NETWORKING IN TECH"</t>
  </si>
  <si>
    <t>05/06/2024 3:43:04 pm</t>
  </si>
  <si>
    <t>+57 350 2919462'</t>
  </si>
  <si>
    <t>Maria jose Pedraos</t>
  </si>
  <si>
    <t>mariariostah@gmail.com</t>
  </si>
  <si>
    <t>Laws</t>
  </si>
  <si>
    <t>05/06/2024 3:41:48 pm</t>
  </si>
  <si>
    <t>+57 317 3738120'</t>
  </si>
  <si>
    <t>Manuela Calderón</t>
  </si>
  <si>
    <t>manuela.calderonp@gmail.com</t>
  </si>
  <si>
    <t>Help with logistics and bring a community</t>
  </si>
  <si>
    <t>05/06/2024 3:41:34 pm</t>
  </si>
  <si>
    <t>+57 317 8956135'</t>
  </si>
  <si>
    <t>juliana@getvaas.com</t>
  </si>
  <si>
    <t>How can I help?</t>
  </si>
  <si>
    <t>"Branding, marketing, creative thinking, connections"</t>
  </si>
  <si>
    <t>05/06/2024 3:41:23 pm</t>
  </si>
  <si>
    <t>05/06/2024 3:41:12 pm</t>
  </si>
  <si>
    <t>+57 321 2054802'</t>
  </si>
  <si>
    <t>gustavo alvarado</t>
  </si>
  <si>
    <t>Help bring investors</t>
  </si>
  <si>
    <t>"I have great communication skills that allow me to communicate in a clear, friendly and cordial way with the guests of the most important event in Colombia (Colombia Tech Week)."</t>
  </si>
  <si>
    <t>05/06/2024 3:40:26 pm</t>
  </si>
  <si>
    <t>+57 321 2594908'</t>
  </si>
  <si>
    <t>David Triana Agudelo</t>
  </si>
  <si>
    <t>davidtriana.pleya@gmail.com</t>
  </si>
  <si>
    <t>"Help in logístics, help like host, help invite entrepreneurs."</t>
  </si>
  <si>
    <t>Make things happen - Digital Products - Key Account Manager</t>
  </si>
  <si>
    <t>05/06/2024 3:40:22 pm</t>
  </si>
  <si>
    <t>+57 304 6023565'</t>
  </si>
  <si>
    <t>"Soy Jairo Alonso Carvajal Ochoa, Fundador y CEO de DSI una software Factory enfocada en la automatización de procesos para el area de la salud estamos desarrollando un SaaS para resumir historias clinicas con IA, me gustaria ser panelista  o Logistica"</t>
  </si>
  <si>
    <t>Soy Bueno en Sacar todo la capacidad de Mis colaboradores para que Colombia Crezca en emprendimiento</t>
  </si>
  <si>
    <t>05/06/2024 3:40:21 pm</t>
  </si>
  <si>
    <t>+57 301 7485440'</t>
  </si>
  <si>
    <t>Jenny Daza</t>
  </si>
  <si>
    <t>jennydaza@cognitios.co</t>
  </si>
  <si>
    <t>"I could work only remote, so if you need a hand with UX, accesibility or website management, here I am."</t>
  </si>
  <si>
    <t>"UX, service design, website management, logistic (I am freelance so I can organize teams and task management)."</t>
  </si>
  <si>
    <t>05/06/2024 3:39:02 pm</t>
  </si>
  <si>
    <t>+507 6607-0904'</t>
  </si>
  <si>
    <t>Nicolás Duarte</t>
  </si>
  <si>
    <t>nicolas@valiu.consulting</t>
  </si>
  <si>
    <t>Help as a panelist.</t>
  </si>
  <si>
    <t>I'm great at helping startups and SMBs craft clear and concise value props and winning pitches.</t>
  </si>
  <si>
    <t>05/06/2024 3:38:22 pm</t>
  </si>
  <si>
    <t>+57 300 2276016'</t>
  </si>
  <si>
    <t>Vonnecting people and building data strategy</t>
  </si>
  <si>
    <t>05/06/2024 3:37:41 pm</t>
  </si>
  <si>
    <t>+57 301 7758620'</t>
  </si>
  <si>
    <t>carlosdavidescobar@gmail.com</t>
  </si>
  <si>
    <t>Speaker</t>
  </si>
  <si>
    <t>Big Data &amp; Machine Learning</t>
  </si>
  <si>
    <t>05/06/2024 3:37:38 pm</t>
  </si>
  <si>
    <t>+57 320 3054915'</t>
  </si>
  <si>
    <t>Juan Afanador</t>
  </si>
  <si>
    <t>juan@popupmerch.com.co</t>
  </si>
  <si>
    <t>"Bring a community (web 3, crypto, blockchain community  ) , logistics ( venues, suppliers, etc)"</t>
  </si>
  <si>
    <t>Im great at connecting dots and making thing happen.</t>
  </si>
  <si>
    <t>05/06/2024 3:37:30 pm</t>
  </si>
  <si>
    <t>+57 300 6313148'</t>
  </si>
  <si>
    <t>Andres Leonardo Moreno Romero</t>
  </si>
  <si>
    <t>andresleomr@gmail.com</t>
  </si>
  <si>
    <t>"Help to bring product community, logistics, talk about Product Management"</t>
  </si>
  <si>
    <t>Product Management and Notion</t>
  </si>
  <si>
    <t>05/06/2024 3:37:17 pm</t>
  </si>
  <si>
    <t>+57 314 3035220'</t>
  </si>
  <si>
    <t>Juan David Granados</t>
  </si>
  <si>
    <t>juanchoda12@gmail.com</t>
  </si>
  <si>
    <t>"Dar charla hacerca de IA y como los Agentes superan a otros modelos, como integrar, como crear proyectos usando IA ... inspirar."</t>
  </si>
  <si>
    <t>Inteligencia Artificial</t>
  </si>
  <si>
    <t>05/06/2024 3:37:12 pm</t>
  </si>
  <si>
    <t>+57 312 2554920'</t>
  </si>
  <si>
    <t>Johnatan George</t>
  </si>
  <si>
    <t>Convocatoria y organización de eventos</t>
  </si>
  <si>
    <t>Tengo experiencia en organización de eventos y participo activamente en el ecosistema Startup en Pereira</t>
  </si>
  <si>
    <t>05/06/2024 3:36:10 pm</t>
  </si>
  <si>
    <t>+57 301 5193206'</t>
  </si>
  <si>
    <t>laura.suarez@talenthub.com.co</t>
  </si>
  <si>
    <t>Bring community y panelista</t>
  </si>
  <si>
    <t>Soy lider de la comunidad de jaguars founders startups de latam y embajadora de la asociación de internacional de startups de Europa. CEO de talent hub empresa de reclutamiento It</t>
  </si>
  <si>
    <t>05/06/2024 3:35:45 pm</t>
  </si>
  <si>
    <t>Jorge Garcia</t>
  </si>
  <si>
    <t>jorge@fincas.co</t>
  </si>
  <si>
    <t>Fincas</t>
  </si>
  <si>
    <t>+57 317 6720351'</t>
  </si>
  <si>
    <t>05/06/2024 3:35:38 pm</t>
  </si>
  <si>
    <t>+52 317 637 7046'</t>
  </si>
  <si>
    <t>PRUEBA</t>
  </si>
  <si>
    <t>05/06/2024 3:35:06 pm</t>
  </si>
  <si>
    <t>Developing app</t>
  </si>
  <si>
    <t>05/06/2024 3:34:47 pm</t>
  </si>
  <si>
    <t>+57 304 3746487'</t>
  </si>
  <si>
    <t>Gabriela Garcia</t>
  </si>
  <si>
    <t>gabrielagarciagonza@gmail.com</t>
  </si>
  <si>
    <t>Content Strategy</t>
  </si>
  <si>
    <t>Simplificando ideas complejas</t>
  </si>
  <si>
    <t>05/06/2024 3:34:25 pm</t>
  </si>
  <si>
    <t>+57 310 4762377'</t>
  </si>
  <si>
    <t>sebasgo.alexander@gmail.com</t>
  </si>
  <si>
    <t>"Bring a community, logistics, visibility"</t>
  </si>
  <si>
    <t>"Networking, communities, young entrepreneurs, developers"</t>
  </si>
  <si>
    <t>05/06/2024 3:29:46 pm</t>
  </si>
  <si>
    <t>maleja_ae@hotmail.com</t>
  </si>
  <si>
    <t>+57 300 4652712'</t>
  </si>
  <si>
    <t>05/06/2024 3:27:51 pm</t>
  </si>
  <si>
    <t>Franklin</t>
  </si>
  <si>
    <t>franklinpinedat@gmail.com</t>
  </si>
  <si>
    <t>Unimagdalena</t>
  </si>
  <si>
    <t>+57 302 6697583'</t>
  </si>
  <si>
    <t>05/06/2024 3:17:44 pm</t>
  </si>
  <si>
    <t>Maria del Pilar Pérez Bolaños</t>
  </si>
  <si>
    <t>pilar.perez@jelmi.com.co</t>
  </si>
  <si>
    <t>Jelmi</t>
  </si>
  <si>
    <t>Contador y administración de empresas</t>
  </si>
  <si>
    <t>+57 304 6707099'</t>
  </si>
  <si>
    <t>05/06/2024 3:12:23 pm</t>
  </si>
  <si>
    <t>Daniel Cubillos</t>
  </si>
  <si>
    <t>ccubillos@salesforce.com</t>
  </si>
  <si>
    <t>Tech Territory Manager</t>
  </si>
  <si>
    <t>+57 318 7790122'</t>
  </si>
  <si>
    <t>05/06/2024 3:09:44 pm</t>
  </si>
  <si>
    <t>ra.nunez@uniandes.edu.co</t>
  </si>
  <si>
    <t>WIIE ventures</t>
  </si>
  <si>
    <t>Investors Relations</t>
  </si>
  <si>
    <t>+57 315 3142236'</t>
  </si>
  <si>
    <t>05/06/2024 3:04:36 pm</t>
  </si>
  <si>
    <t>Julián Paez</t>
  </si>
  <si>
    <t>comercial@escappy.com</t>
  </si>
  <si>
    <t>Escappy Travel</t>
  </si>
  <si>
    <t>+57 300 5486239'</t>
  </si>
  <si>
    <t>05/06/2024 2:59:51 pm</t>
  </si>
  <si>
    <t>Daniela Vega</t>
  </si>
  <si>
    <t>danivegap92@gmail.com</t>
  </si>
  <si>
    <t>Head Data</t>
  </si>
  <si>
    <t>+57 317 4401907'</t>
  </si>
  <si>
    <t>05/06/2024 2:53:59 pm</t>
  </si>
  <si>
    <t>Lorena Prieto</t>
  </si>
  <si>
    <t>lorena.prieto@zumit.tech</t>
  </si>
  <si>
    <t>Zumit Tech</t>
  </si>
  <si>
    <t>Head of Business Development</t>
  </si>
  <si>
    <t>+57 300 5603859'</t>
  </si>
  <si>
    <t>05/06/2024 2:53:04 pm</t>
  </si>
  <si>
    <t>Carlos Davalos</t>
  </si>
  <si>
    <t>cadavalos517@gmail.com</t>
  </si>
  <si>
    <t>Mckinsey</t>
  </si>
  <si>
    <t>+57 318 3150238'</t>
  </si>
  <si>
    <t>05/06/2024 2:53:01 pm</t>
  </si>
  <si>
    <t>Daniel Serrato</t>
  </si>
  <si>
    <t>SERRAT RELOJES</t>
  </si>
  <si>
    <t>+57 320 4715089'</t>
  </si>
  <si>
    <t>05/06/2024 2:47:33 pm</t>
  </si>
  <si>
    <t>Eleonora Mejía</t>
  </si>
  <si>
    <t>eleonora@pagame.com.co</t>
  </si>
  <si>
    <t>+34 653 54 53 35'</t>
  </si>
  <si>
    <t>05/06/2024 2:46:54 pm</t>
  </si>
  <si>
    <t>Aurora Acuña</t>
  </si>
  <si>
    <t>+57 317 4296134'</t>
  </si>
  <si>
    <t>05/06/2024 2:45:50 pm</t>
  </si>
  <si>
    <t>05/06/2024 2:45:15 pm</t>
  </si>
  <si>
    <t>Juan Felipe Rodríguez</t>
  </si>
  <si>
    <t>juan@aleluya.com</t>
  </si>
  <si>
    <t>Aleluya</t>
  </si>
  <si>
    <t>Cto and Cofounder</t>
  </si>
  <si>
    <t>+57 300 6115501'</t>
  </si>
  <si>
    <t>05/06/2024 2:42:43 pm</t>
  </si>
  <si>
    <t>contact@fluxsales.co</t>
  </si>
  <si>
    <t>+52 442 356 0817'</t>
  </si>
  <si>
    <t>05/06/2024 2:38:36 pm</t>
  </si>
  <si>
    <t>juanita.romero@val.com.co</t>
  </si>
  <si>
    <t>juanita</t>
  </si>
  <si>
    <t>+57 316 8779705'</t>
  </si>
  <si>
    <t>05/06/2024 2:32:54 pm</t>
  </si>
  <si>
    <t>andres gutierrez</t>
  </si>
  <si>
    <t>asertas14@gmail.com</t>
  </si>
  <si>
    <t>insbuilt</t>
  </si>
  <si>
    <t>mlops</t>
  </si>
  <si>
    <t>+57 317 6588801'</t>
  </si>
  <si>
    <t>05/06/2024 2:32:41 pm</t>
  </si>
  <si>
    <t>Alejandro Aristizabal</t>
  </si>
  <si>
    <t>alejandro.a01@outlook.com</t>
  </si>
  <si>
    <t>MLOps Engineer</t>
  </si>
  <si>
    <t>+57 320 7861861'</t>
  </si>
  <si>
    <t>05/06/2024 2:26:37 pm</t>
  </si>
  <si>
    <t>Product Analyst</t>
  </si>
  <si>
    <t>+57 317 5752562'</t>
  </si>
  <si>
    <t>05/06/2024 2:25:07 pm</t>
  </si>
  <si>
    <t>Byron</t>
  </si>
  <si>
    <t>jordanviion@gmail.com</t>
  </si>
  <si>
    <t>+593 98 897 2263'</t>
  </si>
  <si>
    <t>05/06/2024 2:21:21 pm</t>
  </si>
  <si>
    <t>Sergio Guillen</t>
  </si>
  <si>
    <t>sguillen@vinaligroup.com</t>
  </si>
  <si>
    <t>Vinali Group</t>
  </si>
  <si>
    <t>Sr. IT Lead Manager</t>
  </si>
  <si>
    <t>+57 350 2704770'</t>
  </si>
  <si>
    <t>05/06/2024 2:20:37 pm</t>
  </si>
  <si>
    <t>sebastian@zenpli.com</t>
  </si>
  <si>
    <t>05/06/2024 2:19:46 pm</t>
  </si>
  <si>
    <t>Lizeth Posada</t>
  </si>
  <si>
    <t>Líder de proyectos</t>
  </si>
  <si>
    <t>05/06/2024 2:06:41 pm</t>
  </si>
  <si>
    <t>"I.A.S. INGENIERIA, APLICACIONES Y SOFTWARE S.A.S."</t>
  </si>
  <si>
    <t>Líder de internacionalización</t>
  </si>
  <si>
    <t>+57 301 4301316'</t>
  </si>
  <si>
    <t>05/06/2024 2:03:40 pm</t>
  </si>
  <si>
    <t>rodrigo@supermark.co</t>
  </si>
  <si>
    <t>Supermark</t>
  </si>
  <si>
    <t>+57 314 3811079'</t>
  </si>
  <si>
    <t>05/06/2024 1:44:53 pm</t>
  </si>
  <si>
    <t>David Sanchez</t>
  </si>
  <si>
    <t>david.sanchez@val.com.co</t>
  </si>
  <si>
    <t>VAL</t>
  </si>
  <si>
    <t>+57 310 4575446'</t>
  </si>
  <si>
    <t>05/06/2024 1:38:13 pm</t>
  </si>
  <si>
    <t>Esteban Ceron</t>
  </si>
  <si>
    <t>esteban@ayte.co</t>
  </si>
  <si>
    <t>Solutions Architect</t>
  </si>
  <si>
    <t>+57 301 6624148'</t>
  </si>
  <si>
    <t>05/06/2024 1:29:46 pm</t>
  </si>
  <si>
    <t>Maria Paula Graciela Cogorno Salazar</t>
  </si>
  <si>
    <t>mariapaula.cogorno98@gmail.com</t>
  </si>
  <si>
    <t>VE LOGISTICS</t>
  </si>
  <si>
    <t>Analista de transporte</t>
  </si>
  <si>
    <t>+51 923 443 867'</t>
  </si>
  <si>
    <t>05/06/2024 1:27:51 pm</t>
  </si>
  <si>
    <t>Cate Castillo</t>
  </si>
  <si>
    <t>catec@neivor.com</t>
  </si>
  <si>
    <t>CEO &amp; CoFounder</t>
  </si>
  <si>
    <t>+52 55 3785 0935'</t>
  </si>
  <si>
    <t>05/06/2024 1:27:05 pm</t>
  </si>
  <si>
    <t>Javier Caruso</t>
  </si>
  <si>
    <t>javier@webstarted.com</t>
  </si>
  <si>
    <t>+54 9 11 3167-5105'</t>
  </si>
  <si>
    <t>05/06/2024 1:25:09 pm</t>
  </si>
  <si>
    <t>Andres Eduardo Rivera Buitrago</t>
  </si>
  <si>
    <t>cto@val.com.co</t>
  </si>
  <si>
    <t>VAL Logistics</t>
  </si>
  <si>
    <t>+57 350 7083586'</t>
  </si>
  <si>
    <t>05/06/2024 1:19:50 pm</t>
  </si>
  <si>
    <t>Jessica Mejía</t>
  </si>
  <si>
    <t>Jessicamejia@michaelpage.com.co</t>
  </si>
  <si>
    <t>IT Consultant</t>
  </si>
  <si>
    <t>+57 312 5026987'</t>
  </si>
  <si>
    <t>05/06/2024 1:17:56 pm</t>
  </si>
  <si>
    <t>FELIPE SANCHEZ PINEDA</t>
  </si>
  <si>
    <t>felipe.sanchez@val.com.co</t>
  </si>
  <si>
    <t>VAL LOGISTICS</t>
  </si>
  <si>
    <t>REGIONAL MANAGER</t>
  </si>
  <si>
    <t>+57 300 3355320'</t>
  </si>
  <si>
    <t>05/06/2024 1:07:42 pm</t>
  </si>
  <si>
    <t>Nicolas Izquierdo</t>
  </si>
  <si>
    <t>juannicolasizbu@gmail.com</t>
  </si>
  <si>
    <t>CHICAGO IA</t>
  </si>
  <si>
    <t>+57 310 2950378'</t>
  </si>
  <si>
    <t>05/06/2024 12:55:17 pm</t>
  </si>
  <si>
    <t>María Camila Jaramillo</t>
  </si>
  <si>
    <t>Wseeds</t>
  </si>
  <si>
    <t>Designer</t>
  </si>
  <si>
    <t>+57 318 2186448'</t>
  </si>
  <si>
    <t>05/06/2024 12:44:31 pm</t>
  </si>
  <si>
    <t>Sebastián Pulido</t>
  </si>
  <si>
    <t>jsebaspulido073@gmail.com</t>
  </si>
  <si>
    <t>Importadora Korea S.A.S.</t>
  </si>
  <si>
    <t>+57 320 6335415'</t>
  </si>
  <si>
    <t>05/06/2024 11:36:56 am</t>
  </si>
  <si>
    <t>sameloworks@gmail.com</t>
  </si>
  <si>
    <t>Principal Product Manager</t>
  </si>
  <si>
    <t>+1 857-829-7311'</t>
  </si>
  <si>
    <t>05/06/2024 11:12:10 am</t>
  </si>
  <si>
    <t>heiner garcia</t>
  </si>
  <si>
    <t>heinergperez@gmail.com</t>
  </si>
  <si>
    <t>Telefonica Tech</t>
  </si>
  <si>
    <t>Cyber threat intelligence</t>
  </si>
  <si>
    <t>+57 318 3763335'</t>
  </si>
  <si>
    <t>05/06/2024 10:42:21 am</t>
  </si>
  <si>
    <t>+57 316 5377605'</t>
  </si>
  <si>
    <t>Juana Villamil</t>
  </si>
  <si>
    <t>juanavilro@unisabana.edu.co</t>
  </si>
  <si>
    <t>Anything related with logistics within the event</t>
  </si>
  <si>
    <t>Great communication skills and team work. Proficient in English and Spanish</t>
  </si>
  <si>
    <t>05/06/2024 10:39:21 am</t>
  </si>
  <si>
    <t>juanavillamilr@gmail.com</t>
  </si>
  <si>
    <t>Foodielab</t>
  </si>
  <si>
    <t>05/06/2024 7:08:38 am</t>
  </si>
  <si>
    <t>Juan Pablo Ardila Gardeazábal</t>
  </si>
  <si>
    <t>juanpabloardila@gmail.com</t>
  </si>
  <si>
    <t>Consultor marketing</t>
  </si>
  <si>
    <t>+57 310 5742852'</t>
  </si>
  <si>
    <t>05/06/2024 5:51:56 am</t>
  </si>
  <si>
    <t>Federico Morales</t>
  </si>
  <si>
    <t>federico.m.barrera1@gmail.com</t>
  </si>
  <si>
    <t>Speedchain</t>
  </si>
  <si>
    <t>Program and Operations Manager</t>
  </si>
  <si>
    <t>+1 561-267-3261'</t>
  </si>
  <si>
    <t>05/06/2024 5:37:52 am</t>
  </si>
  <si>
    <t>paolalopezgiraldo@gmail.com</t>
  </si>
  <si>
    <t>Incubatour</t>
  </si>
  <si>
    <t>+57 317 4336722'</t>
  </si>
  <si>
    <t>05/06/2024 5:14:59 am</t>
  </si>
  <si>
    <t>Founder / Managing Partner</t>
  </si>
  <si>
    <t>+57 301 5695146'</t>
  </si>
  <si>
    <t>05/06/2024 4:26:55 am</t>
  </si>
  <si>
    <t>Lider equipo</t>
  </si>
  <si>
    <t>05/06/2024 3:59:21 am</t>
  </si>
  <si>
    <t>+57 324 3892458'</t>
  </si>
  <si>
    <t>05/06/2024 3:58:50 am</t>
  </si>
  <si>
    <t>Jason Loaiza</t>
  </si>
  <si>
    <t>jasoncoloaiza@gmail.com</t>
  </si>
  <si>
    <t>Ministerio de Tecnologías de la Información y las Comunicaciones</t>
  </si>
  <si>
    <t>Asesor</t>
  </si>
  <si>
    <t>+57 304 3036474'</t>
  </si>
  <si>
    <t>05/06/2024 3:55:41 am</t>
  </si>
  <si>
    <t>ernestoalucianoesq@gmail.com</t>
  </si>
  <si>
    <t>05/06/2024 3:52:22 am</t>
  </si>
  <si>
    <t>Carlos Quintero</t>
  </si>
  <si>
    <t>+57 310 4090320'</t>
  </si>
  <si>
    <t>05/06/2024 3:43:37 am</t>
  </si>
  <si>
    <t>Heidy Lorena Amaya</t>
  </si>
  <si>
    <t>comunicaciones@fundacionsoyoportunidad.org</t>
  </si>
  <si>
    <t>Soy Oportunidad</t>
  </si>
  <si>
    <t>Mercadeo y Comunicaciones</t>
  </si>
  <si>
    <t>+57 318 8710628'</t>
  </si>
  <si>
    <t>05/06/2024 3:35:52 am</t>
  </si>
  <si>
    <t>Juan Sebastian</t>
  </si>
  <si>
    <t>jsneiza@gmail.com</t>
  </si>
  <si>
    <t>Meli</t>
  </si>
  <si>
    <t>Data Science Project Leader</t>
  </si>
  <si>
    <t>+57 300 4482200'</t>
  </si>
  <si>
    <t>05/06/2024 3:21:17 am</t>
  </si>
  <si>
    <t>jaime.mayoral@casatoro.com</t>
  </si>
  <si>
    <t>CIO / CSO</t>
  </si>
  <si>
    <t>+57 313 6307439'</t>
  </si>
  <si>
    <t>05/06/2024 3:09:30 am</t>
  </si>
  <si>
    <t>Alejandra Baron</t>
  </si>
  <si>
    <t>aleja_ja4@hotmail.com</t>
  </si>
  <si>
    <t>Cartavia</t>
  </si>
  <si>
    <t>+57 318 8188775'</t>
  </si>
  <si>
    <t>05/06/2024 3:08:52 am</t>
  </si>
  <si>
    <t>Angela O</t>
  </si>
  <si>
    <t>ocandocrypto@proton.me</t>
  </si>
  <si>
    <t>Web3 Citizen</t>
  </si>
  <si>
    <t>Core Contributor</t>
  </si>
  <si>
    <t>+57 313 7260749'</t>
  </si>
  <si>
    <t>05/06/2024 2:52:48 am</t>
  </si>
  <si>
    <t>gian.davila@rappi.com</t>
  </si>
  <si>
    <t>Strategy</t>
  </si>
  <si>
    <t>+51 937 715 275'</t>
  </si>
  <si>
    <t>05/06/2024 2:45:36 am</t>
  </si>
  <si>
    <t>Sixto Becerra</t>
  </si>
  <si>
    <t>wow1sixto@gmail.com</t>
  </si>
  <si>
    <t>+57 317 6495183'</t>
  </si>
  <si>
    <t>05/06/2024 2:43:37 am</t>
  </si>
  <si>
    <t>Javier Chapilliquen</t>
  </si>
  <si>
    <t>javierchapilliquen99@gmail.com</t>
  </si>
  <si>
    <t>Tantea</t>
  </si>
  <si>
    <t>+51 1 4457023'</t>
  </si>
  <si>
    <t>05/06/2024 2:40:50 am</t>
  </si>
  <si>
    <t>Paula Pérez Moreno</t>
  </si>
  <si>
    <t>pavalen1@hotmail.com</t>
  </si>
  <si>
    <t>Sales Support</t>
  </si>
  <si>
    <t>+57 315 6580301'</t>
  </si>
  <si>
    <t>05/06/2024 2:31:58 am</t>
  </si>
  <si>
    <t>ramiro ochoa</t>
  </si>
  <si>
    <t>separaya inc</t>
  </si>
  <si>
    <t>+57 300 2319779'</t>
  </si>
  <si>
    <t>05/06/2024 1:57:24 am</t>
  </si>
  <si>
    <t>John zuluaga</t>
  </si>
  <si>
    <t>zuluagaj01@gmail.com</t>
  </si>
  <si>
    <t>Veci</t>
  </si>
  <si>
    <t>+57 350 7378572'</t>
  </si>
  <si>
    <t>05/06/2024 1:40:49 am</t>
  </si>
  <si>
    <t>Estefania Granados</t>
  </si>
  <si>
    <t>estefania@wenia.com</t>
  </si>
  <si>
    <t>+57 300 7852656'</t>
  </si>
  <si>
    <t>05/06/2024 1:26:06 am</t>
  </si>
  <si>
    <t>Maria Alejandra Garcia Salas</t>
  </si>
  <si>
    <t>maria.garcia@alqueria.com.co</t>
  </si>
  <si>
    <t>Alquería</t>
  </si>
  <si>
    <t>+57 300 5110642'</t>
  </si>
  <si>
    <t>05/06/2024 1:25:11 am</t>
  </si>
  <si>
    <t>HOME Sale</t>
  </si>
  <si>
    <t>+57 320 4966186'</t>
  </si>
  <si>
    <t>05/06/2024 1:09:47 am</t>
  </si>
  <si>
    <t>Luis Felipe Meneses</t>
  </si>
  <si>
    <t>luisfelipe_meneses@yahoo.com</t>
  </si>
  <si>
    <t>Infinn</t>
  </si>
  <si>
    <t>+57 300 3565549'</t>
  </si>
  <si>
    <t>05/06/2024 12:43:54 am</t>
  </si>
  <si>
    <t>Jeisson Colmenares</t>
  </si>
  <si>
    <t>jeison.colme@gmail.com</t>
  </si>
  <si>
    <t>Ecci</t>
  </si>
  <si>
    <t>+57 315 5595365'</t>
  </si>
  <si>
    <t>05/06/2024 12:35:58 am</t>
  </si>
  <si>
    <t>julianeslava1@gmail.com</t>
  </si>
  <si>
    <t>Omnicom Media Group</t>
  </si>
  <si>
    <t>Regional Media Director</t>
  </si>
  <si>
    <t>+57 318 8170557'</t>
  </si>
  <si>
    <t>05/06/2024 12:20:01 am</t>
  </si>
  <si>
    <t>Diego Alarcón</t>
  </si>
  <si>
    <t>dalarcon@inssa.com.co</t>
  </si>
  <si>
    <t>INSSA SAS</t>
  </si>
  <si>
    <t>+57 321 3098373'</t>
  </si>
  <si>
    <t>05/06/2024 12:19:23 am</t>
  </si>
  <si>
    <t>jeronimo@prediktia.ai</t>
  </si>
  <si>
    <t>Prediktia</t>
  </si>
  <si>
    <t>+57 316 4821032'</t>
  </si>
  <si>
    <t>05/06/2024 12:16:53 am</t>
  </si>
  <si>
    <t>+56 9 9795 5927'</t>
  </si>
  <si>
    <t>05/06/2024 12:13:32 am</t>
  </si>
  <si>
    <t>Manuel Riaño</t>
  </si>
  <si>
    <t>manuelrianos@gmail.com</t>
  </si>
  <si>
    <t>"Ágata, Agencia Analítica de Datos"</t>
  </si>
  <si>
    <t>+57 316 8303199'</t>
  </si>
  <si>
    <t>05/06/2024 12:03:31 am</t>
  </si>
  <si>
    <t>Maria fernanda Forero espinosa</t>
  </si>
  <si>
    <t>mariafeernanda@thehighticket.co</t>
  </si>
  <si>
    <t>High ticket agency</t>
  </si>
  <si>
    <t>Líder comercial</t>
  </si>
  <si>
    <t>+57 317 5756883'</t>
  </si>
  <si>
    <t>05/06/2024 12:02:57 am</t>
  </si>
  <si>
    <t>+57 310 5078354'</t>
  </si>
  <si>
    <t>05/05/2024 11:50:30 pm</t>
  </si>
  <si>
    <t>GABRIEL GIRALDO</t>
  </si>
  <si>
    <t>+1 334-453-5377'</t>
  </si>
  <si>
    <t>05/05/2024 11:45:59 pm</t>
  </si>
  <si>
    <t>Carolina Dorado</t>
  </si>
  <si>
    <t>caro_dorado@hotmail.com</t>
  </si>
  <si>
    <t>Basetek</t>
  </si>
  <si>
    <t>Controller</t>
  </si>
  <si>
    <t>+57 315 8789402'</t>
  </si>
  <si>
    <t>05/05/2024 11:43:54 pm</t>
  </si>
  <si>
    <t>CBO (Chief Business Officer)</t>
  </si>
  <si>
    <t>05/05/2024 11:41:01 pm</t>
  </si>
  <si>
    <t>Hernan jose Socarras Carrascal</t>
  </si>
  <si>
    <t>hernans@gerenciar.com.co</t>
  </si>
  <si>
    <t>Gerenciar</t>
  </si>
  <si>
    <t>+57 321 9662033'</t>
  </si>
  <si>
    <t>05/05/2024 11:35:35 pm</t>
  </si>
  <si>
    <t>Wolfgang Salazar</t>
  </si>
  <si>
    <t>wolfgangsalazarmora@gmail.com</t>
  </si>
  <si>
    <t>+57 318 5544906'</t>
  </si>
  <si>
    <t>05/05/2024 11:09:22 pm</t>
  </si>
  <si>
    <t>Oscar daniel Ordoñez buitron</t>
  </si>
  <si>
    <t>daniel.ordonez@val.com.co</t>
  </si>
  <si>
    <t>Pricing head</t>
  </si>
  <si>
    <t>+57 304 3699959'</t>
  </si>
  <si>
    <t>05/05/2024 11:09:05 pm</t>
  </si>
  <si>
    <t>05/05/2024 10:56:53 pm</t>
  </si>
  <si>
    <t>Daniel Bartels</t>
  </si>
  <si>
    <t>daniel@imergi.com</t>
  </si>
  <si>
    <t>IMERGI SAS</t>
  </si>
  <si>
    <t>CTO &amp; Co Founder</t>
  </si>
  <si>
    <t>+57 350 8605315'</t>
  </si>
  <si>
    <t>05/05/2024 10:49:28 pm</t>
  </si>
  <si>
    <t>mggarub@gmail.com</t>
  </si>
  <si>
    <t>Regional Paid Ads Manager</t>
  </si>
  <si>
    <t>+57 310 5301425'</t>
  </si>
  <si>
    <t>05/05/2024 10:49:15 pm</t>
  </si>
  <si>
    <t>Armando</t>
  </si>
  <si>
    <t>armatrevi@gmail.com</t>
  </si>
  <si>
    <t>CitiBanamex</t>
  </si>
  <si>
    <t>SVP</t>
  </si>
  <si>
    <t>+52 55 3197 1082'</t>
  </si>
  <si>
    <t>05/05/2024 10:38:21 pm</t>
  </si>
  <si>
    <t>Andres Arroyave</t>
  </si>
  <si>
    <t>Educapital</t>
  </si>
  <si>
    <t>+57 322 7557296'</t>
  </si>
  <si>
    <t>05/05/2024 10:29:40 pm</t>
  </si>
  <si>
    <t>RD STATION</t>
  </si>
  <si>
    <t>Head of Marketing Latam</t>
  </si>
  <si>
    <t>05/05/2024 10:20:54 pm</t>
  </si>
  <si>
    <t>Alejandra Arismendi</t>
  </si>
  <si>
    <t>alejandra.arismendi2@gmail.com</t>
  </si>
  <si>
    <t>Arquitecto Cloud</t>
  </si>
  <si>
    <t>+57 304 5454964'</t>
  </si>
  <si>
    <t>05/05/2024 10:17:56 pm</t>
  </si>
  <si>
    <t>Yojam Ruiz</t>
  </si>
  <si>
    <t>yojam.yruiz@hotmail.com</t>
  </si>
  <si>
    <t>Bdb</t>
  </si>
  <si>
    <t>Gerente de producto</t>
  </si>
  <si>
    <t>+57 313 8855167'</t>
  </si>
  <si>
    <t>05/05/2024 10:10:30 pm</t>
  </si>
  <si>
    <t>camilo.oliveros12@gmail.com</t>
  </si>
  <si>
    <t>DDB latina</t>
  </si>
  <si>
    <t>Media Performance Director</t>
  </si>
  <si>
    <t>+57 300 4354940'</t>
  </si>
  <si>
    <t>05/05/2024 10:05:32 pm</t>
  </si>
  <si>
    <t>Camilo Alvarez</t>
  </si>
  <si>
    <t>camilodavidalvarezbravo@gmail.com</t>
  </si>
  <si>
    <t>+57 305 3144695'</t>
  </si>
  <si>
    <t>05/05/2024 10:01:44 pm</t>
  </si>
  <si>
    <t>Santiago Viana</t>
  </si>
  <si>
    <t>salviega6@gmail.com</t>
  </si>
  <si>
    <t>Sync Hub</t>
  </si>
  <si>
    <t>+57 319 7499064'</t>
  </si>
  <si>
    <t>05/05/2024 9:49:06 pm</t>
  </si>
  <si>
    <t>+57 311 8146960'</t>
  </si>
  <si>
    <t>05/05/2024 9:37:51 pm</t>
  </si>
  <si>
    <t>+57 305 8170777'</t>
  </si>
  <si>
    <t>05/05/2024 9:24:08 pm</t>
  </si>
  <si>
    <t>Julio Galindo</t>
  </si>
  <si>
    <t>juliocesar.galindo@p4gpartnerships.org</t>
  </si>
  <si>
    <t>Regional Investment Manager</t>
  </si>
  <si>
    <t>+57 311 4928533'</t>
  </si>
  <si>
    <t>05/05/2024 9:07:24 pm</t>
  </si>
  <si>
    <t>+57 318 8781210'</t>
  </si>
  <si>
    <t>05/05/2024 8:50:25 pm</t>
  </si>
  <si>
    <t>Mario Javier Pacheco Machado</t>
  </si>
  <si>
    <t>mario@innsyste.com</t>
  </si>
  <si>
    <t>INNSYSTE</t>
  </si>
  <si>
    <t>Services Manager</t>
  </si>
  <si>
    <t>+57 300 7191116'</t>
  </si>
  <si>
    <t>05/05/2024 8:45:04 pm</t>
  </si>
  <si>
    <t>LuisCarlos Pereira</t>
  </si>
  <si>
    <t>lpereira@multicomputo.com.co</t>
  </si>
  <si>
    <t>EnvisionBI</t>
  </si>
  <si>
    <t>+1 786-556-7001'</t>
  </si>
  <si>
    <t>05/05/2024 8:25:06 pm</t>
  </si>
  <si>
    <t>+57 315 6451634'</t>
  </si>
  <si>
    <t>nicolas@phylo.co</t>
  </si>
  <si>
    <t>Help investors</t>
  </si>
  <si>
    <t>05/05/2024 7:52:54 pm</t>
  </si>
  <si>
    <t>Johana Arvelo</t>
  </si>
  <si>
    <t>johana.arvelo@bia.app</t>
  </si>
  <si>
    <t>senior qa engineer</t>
  </si>
  <si>
    <t>+57 319 4285499'</t>
  </si>
  <si>
    <t>05/05/2024 7:24:46 pm</t>
  </si>
  <si>
    <t>Rachel Gaby Vázquez Hermoso</t>
  </si>
  <si>
    <t>realtynvest.international@gmail.com</t>
  </si>
  <si>
    <t>Realtynvest International</t>
  </si>
  <si>
    <t>+507 6948-2896'</t>
  </si>
  <si>
    <t>05/05/2024 7:06:56 pm</t>
  </si>
  <si>
    <t>www.integrati.co</t>
  </si>
  <si>
    <t>+57 312 3506154'</t>
  </si>
  <si>
    <t>05/05/2024 6:57:01 pm</t>
  </si>
  <si>
    <t>+57 300 4265438'</t>
  </si>
  <si>
    <t>05/05/2024 6:48:56 pm</t>
  </si>
  <si>
    <t>Rafael Muñoz</t>
  </si>
  <si>
    <t>rafael.munoz@ocrasoft.com</t>
  </si>
  <si>
    <t>OCRA SAS</t>
  </si>
  <si>
    <t>MSc. Mediaciones tecnológicas</t>
  </si>
  <si>
    <t>+57 304 3916746'</t>
  </si>
  <si>
    <t>05/05/2024 6:37:17 pm</t>
  </si>
  <si>
    <t>Sergio Andrés Castrillón Guzmán</t>
  </si>
  <si>
    <t>Terrati &amp; norangle solutions entrepreneurship</t>
  </si>
  <si>
    <t>+57 313 2517448'</t>
  </si>
  <si>
    <t>05/05/2024 5:59:03 pm</t>
  </si>
  <si>
    <t>Diego Restrepo Tobon</t>
  </si>
  <si>
    <t>diego.restrepo62@eia.edu.co</t>
  </si>
  <si>
    <t>Universidad EIA</t>
  </si>
  <si>
    <t>Decano</t>
  </si>
  <si>
    <t>+57 301 3451306'</t>
  </si>
  <si>
    <t>05/05/2024 5:57:28 pm</t>
  </si>
  <si>
    <t>Open Institute of Technology</t>
  </si>
  <si>
    <t>AI Engineer</t>
  </si>
  <si>
    <t>+39 366 598 6282'</t>
  </si>
  <si>
    <t>05/05/2024 5:54:09 pm</t>
  </si>
  <si>
    <t>s.mojica@bepelican.com</t>
  </si>
  <si>
    <t>+57 302 3739288'</t>
  </si>
  <si>
    <t>05/05/2024 5:22:14 pm</t>
  </si>
  <si>
    <t>Xavier Benavides</t>
  </si>
  <si>
    <t>xavier@yayadelivery.com</t>
  </si>
  <si>
    <t>yayadelivery</t>
  </si>
  <si>
    <t>+503 7575 4330'</t>
  </si>
  <si>
    <t>05/05/2024 4:56:24 pm</t>
  </si>
  <si>
    <t>05/05/2024 4:51:54 pm</t>
  </si>
  <si>
    <t>Alejandro paez</t>
  </si>
  <si>
    <t>alejopaez85@hotmail.com</t>
  </si>
  <si>
    <t>Propia</t>
  </si>
  <si>
    <t>+57 301 4502109'</t>
  </si>
  <si>
    <t>05/05/2024 4:45:35 pm</t>
  </si>
  <si>
    <t>sebastian@customleads.ai</t>
  </si>
  <si>
    <t>+57 315 2208708'</t>
  </si>
  <si>
    <t>05/05/2024 4:31:04 pm</t>
  </si>
  <si>
    <t>lauramorjuelah@gmail.com</t>
  </si>
  <si>
    <t>Co-Researcher</t>
  </si>
  <si>
    <t>+57 322 7923411'</t>
  </si>
  <si>
    <t>05/05/2024 3:39:46 pm</t>
  </si>
  <si>
    <t>Rosangela Lopez lambrano</t>
  </si>
  <si>
    <t>lopezrosangela9@hotmail.com</t>
  </si>
  <si>
    <t>Commodo</t>
  </si>
  <si>
    <t>+57 300 8394904'</t>
  </si>
  <si>
    <t>05/05/2024 3:10:08 pm</t>
  </si>
  <si>
    <t>+57 321 8873740'</t>
  </si>
  <si>
    <t>05/05/2024 3:07:26 pm</t>
  </si>
  <si>
    <t>Sergio Orlando González Rodríguez</t>
  </si>
  <si>
    <t>sg@multipleunion.com</t>
  </si>
  <si>
    <t>Multiple Union LLC</t>
  </si>
  <si>
    <t>+57 316 4673145'</t>
  </si>
  <si>
    <t>05/05/2024 3:04:47 pm</t>
  </si>
  <si>
    <t>jodiazare@gmail.com</t>
  </si>
  <si>
    <t>Arbitrum Foundation</t>
  </si>
  <si>
    <t>05/05/2024 3:04:16 pm</t>
  </si>
  <si>
    <t>Mayra Báez</t>
  </si>
  <si>
    <t>mabaezj@gmail.com</t>
  </si>
  <si>
    <t>BeaconSquad Labs</t>
  </si>
  <si>
    <t>+57 314 2741907'</t>
  </si>
  <si>
    <t>05/05/2024 2:38:23 pm</t>
  </si>
  <si>
    <t>juand.agudelom@gmail.com</t>
  </si>
  <si>
    <t>TRU</t>
  </si>
  <si>
    <t>+57 310 4780944'</t>
  </si>
  <si>
    <t>05/05/2024 1:58:58 pm</t>
  </si>
  <si>
    <t>Julian ospina</t>
  </si>
  <si>
    <t>+57 301 5664171'</t>
  </si>
  <si>
    <t>05/05/2024 1:13:59 pm</t>
  </si>
  <si>
    <t>juli004_16@hotmail.com</t>
  </si>
  <si>
    <t>+57 322 8128669'</t>
  </si>
  <si>
    <t>05/05/2024 1:03:48 pm</t>
  </si>
  <si>
    <t>Cristian Velandia</t>
  </si>
  <si>
    <t>cristian.velandia@val.com.co</t>
  </si>
  <si>
    <t>VAL logistics</t>
  </si>
  <si>
    <t>+57 318 3917091'</t>
  </si>
  <si>
    <t>05/05/2024 12:39:37 pm</t>
  </si>
  <si>
    <t>Edwin Gonzalez</t>
  </si>
  <si>
    <t>invertech.convoca@gmail.com</t>
  </si>
  <si>
    <t>LEQUITY GROUP</t>
  </si>
  <si>
    <t>"Administrador, MBA y Abogado, LLM Legaltech"</t>
  </si>
  <si>
    <t>+57 350 5123747'</t>
  </si>
  <si>
    <t>05/05/2024 12:17:10 pm</t>
  </si>
  <si>
    <t>dgutierrez@kerberosre.io</t>
  </si>
  <si>
    <t>Kerberos Re</t>
  </si>
  <si>
    <t>+57 316 2343125'</t>
  </si>
  <si>
    <t>05/05/2024 12:01:53 pm</t>
  </si>
  <si>
    <t>Juan Camilo Giraldo</t>
  </si>
  <si>
    <t>info@simmple.co</t>
  </si>
  <si>
    <t>Simmple</t>
  </si>
  <si>
    <t>+57 310 7699925'</t>
  </si>
  <si>
    <t>05/05/2024 11:43:19 am</t>
  </si>
  <si>
    <t>Natalia Solano</t>
  </si>
  <si>
    <t>natalia@luzia.com</t>
  </si>
  <si>
    <t>Luzia</t>
  </si>
  <si>
    <t>Chief of staff</t>
  </si>
  <si>
    <t>+34 671 54 58 89'</t>
  </si>
  <si>
    <t>05/05/2024 11:30:32 am</t>
  </si>
  <si>
    <t>Cristhian Forero</t>
  </si>
  <si>
    <t>cristhian.forero@excellentiam.co</t>
  </si>
  <si>
    <t>Excellentiam Soluciones Empresariales</t>
  </si>
  <si>
    <t>Director IT</t>
  </si>
  <si>
    <t>+57 313 3941511'</t>
  </si>
  <si>
    <t>05/05/2024 10:59:18 am</t>
  </si>
  <si>
    <t>Nicolas Contreras</t>
  </si>
  <si>
    <t>nocolas@vaki.co</t>
  </si>
  <si>
    <t>Vaki</t>
  </si>
  <si>
    <t>+57 311 5647086'</t>
  </si>
  <si>
    <t>05/05/2024 7:59:06 am</t>
  </si>
  <si>
    <t>Carlos Hernández</t>
  </si>
  <si>
    <t>Codorniu Spain</t>
  </si>
  <si>
    <t>05/05/2024 5:35:08 am</t>
  </si>
  <si>
    <t>Natalia Vera Duran</t>
  </si>
  <si>
    <t>naveduran@gmail.com</t>
  </si>
  <si>
    <t>+57 322 2280325'</t>
  </si>
  <si>
    <t>05/05/2024 5:08:40 am</t>
  </si>
  <si>
    <t>Oscar Pedroza Machado</t>
  </si>
  <si>
    <t>oscar@wakypet.com</t>
  </si>
  <si>
    <t>Wakypet</t>
  </si>
  <si>
    <t>+57 310 5953467'</t>
  </si>
  <si>
    <t>05/05/2024 4:51:35 am</t>
  </si>
  <si>
    <t>Laura Alvarado</t>
  </si>
  <si>
    <t>laura@melonn.com</t>
  </si>
  <si>
    <t>Melonn</t>
  </si>
  <si>
    <t>Supply chain manager</t>
  </si>
  <si>
    <t>+57 321 7824911'</t>
  </si>
  <si>
    <t>05/05/2024 4:50:20 am</t>
  </si>
  <si>
    <t>cristian.ramos@avaldigitallabs.com</t>
  </si>
  <si>
    <t>DevOps Lead</t>
  </si>
  <si>
    <t>+57 312 8430044'</t>
  </si>
  <si>
    <t>05/05/2024 4:45:12 am</t>
  </si>
  <si>
    <t>Isabella Rubio</t>
  </si>
  <si>
    <t>isabellarubio@gmail.com</t>
  </si>
  <si>
    <t>IntruIA</t>
  </si>
  <si>
    <t>+52 55 3426 3015'</t>
  </si>
  <si>
    <t>05/05/2024 3:59:40 am</t>
  </si>
  <si>
    <t>Felipe Rueda</t>
  </si>
  <si>
    <t>felipe@cuart.co</t>
  </si>
  <si>
    <t>CUART Smart Lockers</t>
  </si>
  <si>
    <t>Cofounder and COO</t>
  </si>
  <si>
    <t>+57 310 2530154'</t>
  </si>
  <si>
    <t>05/05/2024 3:58:54 am</t>
  </si>
  <si>
    <t>Alfredo Ordoñez</t>
  </si>
  <si>
    <t>+57 316 5351420'</t>
  </si>
  <si>
    <t>05/05/2024 3:57:35 am</t>
  </si>
  <si>
    <t>Sandra Ramirez</t>
  </si>
  <si>
    <t>sanramirez171@gmail.com</t>
  </si>
  <si>
    <t>Corus Consulting</t>
  </si>
  <si>
    <t>Gestora de proyectos</t>
  </si>
  <si>
    <t>+57 300 2501925'</t>
  </si>
  <si>
    <t>05/05/2024 3:56:40 am</t>
  </si>
  <si>
    <t>Nelson Cuenca</t>
  </si>
  <si>
    <t>nelson.hcuenca@gmail.com</t>
  </si>
  <si>
    <t>+57 300 4776180'</t>
  </si>
  <si>
    <t>05/05/2024 3:52:05 am</t>
  </si>
  <si>
    <t>+57 322 2659795'</t>
  </si>
  <si>
    <t>05/05/2024 3:37:10 am</t>
  </si>
  <si>
    <t>Camilo Medina</t>
  </si>
  <si>
    <t>camilo.medina@laika.pet</t>
  </si>
  <si>
    <t>Laika Mascotas</t>
  </si>
  <si>
    <t>Head de Supply</t>
  </si>
  <si>
    <t>+57 313 6364835'</t>
  </si>
  <si>
    <t>05/05/2024 3:04:10 am</t>
  </si>
  <si>
    <t>Sebastián Espinosa</t>
  </si>
  <si>
    <t>sebastian-2296@hotmail.com</t>
  </si>
  <si>
    <t>Epam Systems</t>
  </si>
  <si>
    <t>+57 310 6198594'</t>
  </si>
  <si>
    <t>05/05/2024 3:02:41 am</t>
  </si>
  <si>
    <t>Yeferson</t>
  </si>
  <si>
    <t>ymauriciop@gmail.com</t>
  </si>
  <si>
    <t>Meishi Cards</t>
  </si>
  <si>
    <t>+57 300 7901238'</t>
  </si>
  <si>
    <t>05/05/2024 3:01:08 am</t>
  </si>
  <si>
    <t>+52 442 281 6611'</t>
  </si>
  <si>
    <t>05/05/2024 2:34:30 am</t>
  </si>
  <si>
    <t>Ana María Pérezb</t>
  </si>
  <si>
    <t>anamariaperezzb@gmail.com</t>
  </si>
  <si>
    <t>Meals SAS</t>
  </si>
  <si>
    <t>Trade Marketing Analyst</t>
  </si>
  <si>
    <t>+57 310 2964253'</t>
  </si>
  <si>
    <t>05/05/2024 2:23:40 am</t>
  </si>
  <si>
    <t>Laura Barbosa</t>
  </si>
  <si>
    <t>laubarbosa9@gmail.com</t>
  </si>
  <si>
    <t>Account product strategist</t>
  </si>
  <si>
    <t>+57 311 4764318'</t>
  </si>
  <si>
    <t>05/05/2024 2:14:56 am</t>
  </si>
  <si>
    <t>Stiven Jimenez</t>
  </si>
  <si>
    <t>sajqprogramming@gmail.com</t>
  </si>
  <si>
    <t>Bia energy</t>
  </si>
  <si>
    <t>Frontend developer</t>
  </si>
  <si>
    <t>+57 310 7406842'</t>
  </si>
  <si>
    <t>05/05/2024 2:10:43 am</t>
  </si>
  <si>
    <t>Yeisson Pinilla</t>
  </si>
  <si>
    <t>yeison02101@hotmail.com</t>
  </si>
  <si>
    <t>Exadel</t>
  </si>
  <si>
    <t>Qa engineer</t>
  </si>
  <si>
    <t>+57 319 7656185'</t>
  </si>
  <si>
    <t>05/05/2024 2:06:05 am</t>
  </si>
  <si>
    <t>Juan Manuel Higuita Palacio</t>
  </si>
  <si>
    <t>+57 300 8591626'</t>
  </si>
  <si>
    <t>05/05/2024 1:44:52 am</t>
  </si>
  <si>
    <t>Ghinna Maria Farfán Torres</t>
  </si>
  <si>
    <t>ingeniera.ghinna.farfan.torres@live.com</t>
  </si>
  <si>
    <t>Vida FT</t>
  </si>
  <si>
    <t>Ingeniera Industrial</t>
  </si>
  <si>
    <t>+57 322 3630268'</t>
  </si>
  <si>
    <t>05/05/2024 1:29:09 am</t>
  </si>
  <si>
    <t>Omar Quiroga</t>
  </si>
  <si>
    <t>quiom@yahoo.com</t>
  </si>
  <si>
    <t>Rappibank</t>
  </si>
  <si>
    <t>Product director</t>
  </si>
  <si>
    <t>+57 313 8871869'</t>
  </si>
  <si>
    <t>05/05/2024 1:28:53 am</t>
  </si>
  <si>
    <t>diegoalbamoctezuma@gmail.com</t>
  </si>
  <si>
    <t>Split-it</t>
  </si>
  <si>
    <t>+52 492 103 1900'</t>
  </si>
  <si>
    <t>05/05/2024 1:14:15 am</t>
  </si>
  <si>
    <t>+503 7210 2579'</t>
  </si>
  <si>
    <t>05/05/2024 1:04:58 am</t>
  </si>
  <si>
    <t>Lina Botero</t>
  </si>
  <si>
    <t>linabotero4@gmail.com</t>
  </si>
  <si>
    <t>Babson</t>
  </si>
  <si>
    <t>+1 857-263-9626'</t>
  </si>
  <si>
    <t>05/05/2024 1:04:06 am</t>
  </si>
  <si>
    <t>Sebastian Villalobos Yaya</t>
  </si>
  <si>
    <t>lider.tecnologia@luminotest.com.co</t>
  </si>
  <si>
    <t>Luminotest sas</t>
  </si>
  <si>
    <t>Lider de tecnología</t>
  </si>
  <si>
    <t>05/05/2024 12:56:35 am</t>
  </si>
  <si>
    <t>David Rojas</t>
  </si>
  <si>
    <t>drojas@intexus.la</t>
  </si>
  <si>
    <t>+57 300 2020433'</t>
  </si>
  <si>
    <t>05/04/2024 11:46:05 pm</t>
  </si>
  <si>
    <t>Nicole Pérez</t>
  </si>
  <si>
    <t>nperez@valleytechpr.com</t>
  </si>
  <si>
    <t>ValleyTech</t>
  </si>
  <si>
    <t>+1 787-934-5674'</t>
  </si>
  <si>
    <t>05/04/2024 11:24:49 pm</t>
  </si>
  <si>
    <t>arojas@adyton.io</t>
  </si>
  <si>
    <t>Adyton</t>
  </si>
  <si>
    <t>Data Systems Wrangler</t>
  </si>
  <si>
    <t>+57 320 8036220'</t>
  </si>
  <si>
    <t>05/04/2024 11:04:41 pm</t>
  </si>
  <si>
    <t>Andrés Ariza</t>
  </si>
  <si>
    <t>andresmiguelariza@gmail.con</t>
  </si>
  <si>
    <t>Eventhub</t>
  </si>
  <si>
    <t>+57 317 2593038'</t>
  </si>
  <si>
    <t>05/04/2024 10:57:37 pm</t>
  </si>
  <si>
    <t>Robinson Escudero</t>
  </si>
  <si>
    <t>robinsonandres@hotmail.com</t>
  </si>
  <si>
    <t>Impacta Experiencias Activas SAS BIV</t>
  </si>
  <si>
    <t>Director de Ventas</t>
  </si>
  <si>
    <t>+57 314 7916911'</t>
  </si>
  <si>
    <t>05/04/2024 10:19:09 pm</t>
  </si>
  <si>
    <t>Natalia Chaparro Cediel</t>
  </si>
  <si>
    <t>nchaced@gmail.com</t>
  </si>
  <si>
    <t>ADC</t>
  </si>
  <si>
    <t>FinOps Especialist</t>
  </si>
  <si>
    <t>+57 301 6471056'</t>
  </si>
  <si>
    <t>05/04/2024 10:12:54 pm</t>
  </si>
  <si>
    <t>Victor Arias</t>
  </si>
  <si>
    <t>victor.ariash10@gmail.com</t>
  </si>
  <si>
    <t>Think Aboard SAS</t>
  </si>
  <si>
    <t>CEO Co-Funder</t>
  </si>
  <si>
    <t>+57 350 7931398'</t>
  </si>
  <si>
    <t>05/04/2024 10:06:57 pm</t>
  </si>
  <si>
    <t>Julien</t>
  </si>
  <si>
    <t>Head of Talent acquisition</t>
  </si>
  <si>
    <t>+33 6 08 63 98 03'</t>
  </si>
  <si>
    <t>05/04/2024 9:25:12 pm</t>
  </si>
  <si>
    <t>IZI SHOP</t>
  </si>
  <si>
    <t>05/04/2024 9:19:13 pm</t>
  </si>
  <si>
    <t>Saul Felipe Ramirez R</t>
  </si>
  <si>
    <t>safe.ramirez@gmail.com</t>
  </si>
  <si>
    <t>Merkocentro</t>
  </si>
  <si>
    <t>+57 316 4166574'</t>
  </si>
  <si>
    <t>05/04/2024 9:18:49 pm</t>
  </si>
  <si>
    <t>Miguel Ángel Cruz</t>
  </si>
  <si>
    <t>macm2014@gmail.com</t>
  </si>
  <si>
    <t>+57 314 3420574'</t>
  </si>
  <si>
    <t>05/04/2024 8:47:57 pm</t>
  </si>
  <si>
    <t>jrestrepo@ubits.co</t>
  </si>
  <si>
    <t>+57 314 4441254'</t>
  </si>
  <si>
    <t>05/04/2024 8:31:10 pm</t>
  </si>
  <si>
    <t>owner</t>
  </si>
  <si>
    <t>+57 320 3850750'</t>
  </si>
  <si>
    <t>05/04/2024 8:27:33 pm</t>
  </si>
  <si>
    <t>05/04/2024 8:20:32 pm</t>
  </si>
  <si>
    <t>Alejandro Duarte</t>
  </si>
  <si>
    <t>Thalassa</t>
  </si>
  <si>
    <t>05/04/2024 8:00:18 pm</t>
  </si>
  <si>
    <t>Oscar Lora</t>
  </si>
  <si>
    <t>oscarlorak@gmail.com</t>
  </si>
  <si>
    <t>+57 301 5462278'</t>
  </si>
  <si>
    <t>05/04/2024 7:48:36 pm</t>
  </si>
  <si>
    <t>Sebastián Reyes</t>
  </si>
  <si>
    <t>sebasbasket@hotmail.com</t>
  </si>
  <si>
    <t>Femmia</t>
  </si>
  <si>
    <t>+57 313 4713212'</t>
  </si>
  <si>
    <t>05/04/2024 7:22:35 pm</t>
  </si>
  <si>
    <t>pablopantoja@hakunamovilidad.com</t>
  </si>
  <si>
    <t>Hakuna</t>
  </si>
  <si>
    <t>+57 312 6208704'</t>
  </si>
  <si>
    <t>05/04/2024 7:19:04 pm</t>
  </si>
  <si>
    <t>Carlos Andrés Osorio Alcalde</t>
  </si>
  <si>
    <t>+57 350 4452054'</t>
  </si>
  <si>
    <t>05/04/2024 7:09:39 pm</t>
  </si>
  <si>
    <t>Leonardo Delgado</t>
  </si>
  <si>
    <t>leonardo@kravata.co</t>
  </si>
  <si>
    <t>Engineerint mentor</t>
  </si>
  <si>
    <t>+57 300 2674936'</t>
  </si>
  <si>
    <t>05/04/2024 6:55:50 pm</t>
  </si>
  <si>
    <t>Sky Tsoi</t>
  </si>
  <si>
    <t>sky.tsoi@zwcpartners.com</t>
  </si>
  <si>
    <t>ZWC Partners</t>
  </si>
  <si>
    <t>+852 9866 6498'</t>
  </si>
  <si>
    <t>05/04/2024 6:40:35 pm</t>
  </si>
  <si>
    <t>+57 320 4945669'</t>
  </si>
  <si>
    <t>05/04/2024 6:33:50 pm</t>
  </si>
  <si>
    <t>Jairo mírame a</t>
  </si>
  <si>
    <t>jairomc@icloud.com</t>
  </si>
  <si>
    <t>Vammo</t>
  </si>
  <si>
    <t>Senior engineer manager</t>
  </si>
  <si>
    <t>+57 316 3580701'</t>
  </si>
  <si>
    <t>05/04/2024 6:20:31 pm</t>
  </si>
  <si>
    <t>Christian Horn</t>
  </si>
  <si>
    <t>christian@dymnd.ai</t>
  </si>
  <si>
    <t>Dymnd</t>
  </si>
  <si>
    <t>+1 847-946-6588'</t>
  </si>
  <si>
    <t>05/04/2024 5:10:45 pm</t>
  </si>
  <si>
    <t>Angie Gomez</t>
  </si>
  <si>
    <t>apgomezl24@gmail.com</t>
  </si>
  <si>
    <t>Soluntech</t>
  </si>
  <si>
    <t>+57 321 5961576'</t>
  </si>
  <si>
    <t>05/04/2024 5:04:30 pm</t>
  </si>
  <si>
    <t>colombiatechweek2024@javitech.co</t>
  </si>
  <si>
    <t>Javitech</t>
  </si>
  <si>
    <t>+57 301 2597915'</t>
  </si>
  <si>
    <t>05/04/2024 4:55:03 pm</t>
  </si>
  <si>
    <t>Silvia Villarreal</t>
  </si>
  <si>
    <t>silvia.villarreal990122@gmail.com</t>
  </si>
  <si>
    <t>Project Specialist</t>
  </si>
  <si>
    <t>+57 318 8017365'</t>
  </si>
  <si>
    <t>05/04/2024 4:51:34 pm</t>
  </si>
  <si>
    <t>Juan Bejarano</t>
  </si>
  <si>
    <t>jbejaran@proteccion.com.co</t>
  </si>
  <si>
    <t>Protección SA</t>
  </si>
  <si>
    <t>Head of Data and Analytics</t>
  </si>
  <si>
    <t>+57 324 6843555'</t>
  </si>
  <si>
    <t>05/04/2024 4:48:13 pm</t>
  </si>
  <si>
    <t>luciana@cheerscontracts.com</t>
  </si>
  <si>
    <t>+44 7864 616171'</t>
  </si>
  <si>
    <t>05/04/2024 4:27:41 pm</t>
  </si>
  <si>
    <t>jpoveda33@icloud.com</t>
  </si>
  <si>
    <t>Board member</t>
  </si>
  <si>
    <t>+57 317 8953321'</t>
  </si>
  <si>
    <t>05/04/2024 3:58:41 pm</t>
  </si>
  <si>
    <t>Camilo Velez Henao</t>
  </si>
  <si>
    <t>camilo.velez@xpandgroup.co</t>
  </si>
  <si>
    <t>XPANDGROUP</t>
  </si>
  <si>
    <t>Director de Operaciones</t>
  </si>
  <si>
    <t>+57 317 3642826'</t>
  </si>
  <si>
    <t>05/04/2024 3:41:10 pm</t>
  </si>
  <si>
    <t>Javier Torres</t>
  </si>
  <si>
    <t>javierandrestorresreyes@gmail.com</t>
  </si>
  <si>
    <t>LlamaIndex</t>
  </si>
  <si>
    <t>+57 322 5861397'</t>
  </si>
  <si>
    <t>05/04/2024 3:39:53 pm</t>
  </si>
  <si>
    <t>+57 300 2378242'</t>
  </si>
  <si>
    <t>05/04/2024 3:32:04 pm</t>
  </si>
  <si>
    <t>santiago@agua.dev</t>
  </si>
  <si>
    <t>Agua for Deva</t>
  </si>
  <si>
    <t>Cofounder &amp; CEO</t>
  </si>
  <si>
    <t>+57 321 4780277'</t>
  </si>
  <si>
    <t>05/04/2024 3:24:45 pm</t>
  </si>
  <si>
    <t>julian@cantillo.dev</t>
  </si>
  <si>
    <t>Recharge</t>
  </si>
  <si>
    <t>+57 318 5555422'</t>
  </si>
  <si>
    <t>05/04/2024 3:19:13 pm</t>
  </si>
  <si>
    <t>+57 313 2351704'</t>
  </si>
  <si>
    <t>05/04/2024 3:10:23 pm</t>
  </si>
  <si>
    <t>Wolfran Parrado</t>
  </si>
  <si>
    <t>Commercial Director</t>
  </si>
  <si>
    <t>+57 313 8367506'</t>
  </si>
  <si>
    <t>05/04/2024 3:06:56 pm</t>
  </si>
  <si>
    <t>Juan Felipe Alvarez Rios</t>
  </si>
  <si>
    <t>juanfelipe2099@gmail.com</t>
  </si>
  <si>
    <t>Xpand Group</t>
  </si>
  <si>
    <t>Director de desarrollo</t>
  </si>
  <si>
    <t>+57 314 8819794'</t>
  </si>
  <si>
    <t>05/04/2024 3:00:58 pm</t>
  </si>
  <si>
    <t>ANDREA PINZON</t>
  </si>
  <si>
    <t>andre.pinzonc18@gmail.com</t>
  </si>
  <si>
    <t>JURISMATIC@ S.A.S</t>
  </si>
  <si>
    <t>+57 319 2406525'</t>
  </si>
  <si>
    <t>05/04/2024 2:50:27 pm</t>
  </si>
  <si>
    <t>Diana Alexandra Buenaños Mena</t>
  </si>
  <si>
    <t>diana.buenanos@calec.com.co</t>
  </si>
  <si>
    <t>CALEC</t>
  </si>
  <si>
    <t>+57 316 4917015'</t>
  </si>
  <si>
    <t>05/04/2024 2:47:37 pm</t>
  </si>
  <si>
    <t>constantinoruizrodriguez@gmail.com</t>
  </si>
  <si>
    <t>VP of Saas Business</t>
  </si>
  <si>
    <t>05/04/2024 2:46:00 pm</t>
  </si>
  <si>
    <t>+57 322 7296132'</t>
  </si>
  <si>
    <t>05/04/2024 2:39:45 pm</t>
  </si>
  <si>
    <t>María Alejandra Hoyos</t>
  </si>
  <si>
    <t>maalejandrahoyos@gmail.com</t>
  </si>
  <si>
    <t>05/04/2024 2:20:22 pm</t>
  </si>
  <si>
    <t>Diana Contreras Hurtado</t>
  </si>
  <si>
    <t>dcontreras062@gmail.com</t>
  </si>
  <si>
    <t>Business Analyst</t>
  </si>
  <si>
    <t>+57 320 2110296'</t>
  </si>
  <si>
    <t>05/04/2024 2:16:48 pm</t>
  </si>
  <si>
    <t>Juan Camilo Granados</t>
  </si>
  <si>
    <t>juancamilogranados12345@gmail.com</t>
  </si>
  <si>
    <t>Miami Real Estate Offers</t>
  </si>
  <si>
    <t>+57 310 7735671'</t>
  </si>
  <si>
    <t>05/04/2024 2:15:01 pm</t>
  </si>
  <si>
    <t>strategy@leadgrowthco.com</t>
  </si>
  <si>
    <t>Leadgrowthco</t>
  </si>
  <si>
    <t>+57 321 4547831'</t>
  </si>
  <si>
    <t>05/04/2024 2:09:22 pm</t>
  </si>
  <si>
    <t>david@sinintermediarios.co</t>
  </si>
  <si>
    <t>Sin intermediarios</t>
  </si>
  <si>
    <t>+57 315 5539734'</t>
  </si>
  <si>
    <t>05/04/2024 1:59:59 pm</t>
  </si>
  <si>
    <t>Rodrigo Restrepo</t>
  </si>
  <si>
    <t>rrstr19@eafit.edu.co</t>
  </si>
  <si>
    <t>Startup Founder</t>
  </si>
  <si>
    <t>+57 300 3243181'</t>
  </si>
  <si>
    <t>05/04/2024 1:58:00 pm</t>
  </si>
  <si>
    <t>Jonathan Silva Medina</t>
  </si>
  <si>
    <t>jonathan.silvamed@gmail.com</t>
  </si>
  <si>
    <t>Engineering Lead</t>
  </si>
  <si>
    <t>+57 318 5388414'</t>
  </si>
  <si>
    <t>05/04/2024 1:53:18 pm</t>
  </si>
  <si>
    <t>Tropykus Finance</t>
  </si>
  <si>
    <t>+57 310 2471354'</t>
  </si>
  <si>
    <t>05/04/2024 1:51:41 pm</t>
  </si>
  <si>
    <t>Natalia Valderrama</t>
  </si>
  <si>
    <t>navalderrama@ajover.com</t>
  </si>
  <si>
    <t>Ajover</t>
  </si>
  <si>
    <t>+57 313 7646989'</t>
  </si>
  <si>
    <t>05/04/2024 1:41:01 pm</t>
  </si>
  <si>
    <t>Yeigmy Paola Claro Perez</t>
  </si>
  <si>
    <t>paola.claro@gmail.com</t>
  </si>
  <si>
    <t>GuiaBC</t>
  </si>
  <si>
    <t>Ingeniera de Petroleos con Maestria en Emprendimiento e Innovación</t>
  </si>
  <si>
    <t>+57 312 3122210'</t>
  </si>
  <si>
    <t>05/04/2024 1:39:59 pm</t>
  </si>
  <si>
    <t>Johanna blanco</t>
  </si>
  <si>
    <t>johannablancosimbaqueba@gmail.com</t>
  </si>
  <si>
    <t>Guiabc</t>
  </si>
  <si>
    <t>Petroleum engineer</t>
  </si>
  <si>
    <t>+57 300 3906472'</t>
  </si>
  <si>
    <t>MARIA CAROLINA PEREZ</t>
  </si>
  <si>
    <t>perezmc95@gmail.com</t>
  </si>
  <si>
    <t>AURA</t>
  </si>
  <si>
    <t>+57 321 3487579'</t>
  </si>
  <si>
    <t>05/04/2024 1:38:11 pm</t>
  </si>
  <si>
    <t>+57 310 2383341'</t>
  </si>
  <si>
    <t>05/04/2024 1:38:10 pm</t>
  </si>
  <si>
    <t>Daniela Gonzalez Cruz</t>
  </si>
  <si>
    <t>dani123gonza@gmail.com</t>
  </si>
  <si>
    <t>Envaecol sas</t>
  </si>
  <si>
    <t>+57 315 6315804'</t>
  </si>
  <si>
    <t>05/04/2024 1:31:05 pm</t>
  </si>
  <si>
    <t>Michell Anyosa</t>
  </si>
  <si>
    <t>mcornelio.1780@gmail.com</t>
  </si>
  <si>
    <t>Arya Ventures</t>
  </si>
  <si>
    <t>Innovation Manager</t>
  </si>
  <si>
    <t>+51 995 422 760'</t>
  </si>
  <si>
    <t>05/04/2024 1:28:37 pm</t>
  </si>
  <si>
    <t>YURY NIÑO ROA</t>
  </si>
  <si>
    <t>yury.nino.roa@gmail.com</t>
  </si>
  <si>
    <t>Cloud Engineer</t>
  </si>
  <si>
    <t>+57 318 8656174'</t>
  </si>
  <si>
    <t>05/04/2024 1:28:01 pm</t>
  </si>
  <si>
    <t>Catalina Silva</t>
  </si>
  <si>
    <t>catalinasilvab@gmail.com</t>
  </si>
  <si>
    <t>Partnerships Senior Associate</t>
  </si>
  <si>
    <t>+57 312 3968059'</t>
  </si>
  <si>
    <t>05/04/2024 1:16:13 pm</t>
  </si>
  <si>
    <t>Jorge Ortega</t>
  </si>
  <si>
    <t>jorge.ortega@sugestionstudio.com</t>
  </si>
  <si>
    <t>Sugestion Studio</t>
  </si>
  <si>
    <t>+593 98 523 4649'</t>
  </si>
  <si>
    <t>05/04/2024 1:11:57 pm</t>
  </si>
  <si>
    <t>05/04/2024 1:11:37 pm</t>
  </si>
  <si>
    <t>Francisco del Rincón</t>
  </si>
  <si>
    <t>05/04/2024 1:05:42 pm</t>
  </si>
  <si>
    <t>Lgomez@larepublica.com.co</t>
  </si>
  <si>
    <t>LR</t>
  </si>
  <si>
    <t>Directora foros y eventos</t>
  </si>
  <si>
    <t>+57 320 8382724'</t>
  </si>
  <si>
    <t>05/04/2024 12:45:19 pm</t>
  </si>
  <si>
    <t>Juan Hernández</t>
  </si>
  <si>
    <t>juan@seligo.tech</t>
  </si>
  <si>
    <t>Séligo</t>
  </si>
  <si>
    <t>+57 301 3847948'</t>
  </si>
  <si>
    <t>05/04/2024 12:30:05 pm</t>
  </si>
  <si>
    <t>dgomez@terravocado.com</t>
  </si>
  <si>
    <t>Terravocado</t>
  </si>
  <si>
    <t>+57 301 7412895'</t>
  </si>
  <si>
    <t>05/04/2024 12:24:19 pm</t>
  </si>
  <si>
    <t>Gabriel Nieves</t>
  </si>
  <si>
    <t>gabrielnieves2000@gmail.com</t>
  </si>
  <si>
    <t>Software Engineer Associate</t>
  </si>
  <si>
    <t>+57 312 4241847'</t>
  </si>
  <si>
    <t>05/04/2024 12:22:12 pm</t>
  </si>
  <si>
    <t>felipe.ruiz@insead.edu</t>
  </si>
  <si>
    <t>MBA Student</t>
  </si>
  <si>
    <t>+33 7 45 37 55 69'</t>
  </si>
  <si>
    <t>05/04/2024 12:17:12 pm</t>
  </si>
  <si>
    <t>Patricia Jiménez</t>
  </si>
  <si>
    <t>patricia@scape.mx</t>
  </si>
  <si>
    <t>Scape</t>
  </si>
  <si>
    <t>+52 55 7917 9424'</t>
  </si>
  <si>
    <t>05/04/2024 12:07:08 pm</t>
  </si>
  <si>
    <t>Dani Ramírez</t>
  </si>
  <si>
    <t>+57 300 6126153'</t>
  </si>
  <si>
    <t>05/04/2024 12:02:19 pm</t>
  </si>
  <si>
    <t>Nicolás Marulanda</t>
  </si>
  <si>
    <t>nmarulan@andrew.cmu.edu</t>
  </si>
  <si>
    <t>Carnegie Mellon CS  Academy</t>
  </si>
  <si>
    <t>Research Assitant</t>
  </si>
  <si>
    <t>+57 315 7020709'</t>
  </si>
  <si>
    <t>05/04/2024 11:58:36 am</t>
  </si>
  <si>
    <t>05/04/2024 11:33:39 am</t>
  </si>
  <si>
    <t>Jorge Andres Moreno Montoya</t>
  </si>
  <si>
    <t>gerencia@airtecnica.co</t>
  </si>
  <si>
    <t>Airtecnica Ingenieria sas</t>
  </si>
  <si>
    <t>Profesional en Autotronica instrumentación y control</t>
  </si>
  <si>
    <t>+57 311 3548670'</t>
  </si>
  <si>
    <t>05/04/2024 11:32:54 am</t>
  </si>
  <si>
    <t>Nicolas Uribe</t>
  </si>
  <si>
    <t>nuribe@innoviai.io</t>
  </si>
  <si>
    <t>Innovia</t>
  </si>
  <si>
    <t>+57 315 3269393'</t>
  </si>
  <si>
    <t>05/04/2024 11:19:41 am</t>
  </si>
  <si>
    <t>05/04/2024 11:15:11 am</t>
  </si>
  <si>
    <t>adolfohuaman@ambeconsultong.com</t>
  </si>
  <si>
    <t>AMBE</t>
  </si>
  <si>
    <t>+51 983 184 803'</t>
  </si>
  <si>
    <t>05/04/2024 11:13:54 am</t>
  </si>
  <si>
    <t>05/04/2024 9:29:43 am</t>
  </si>
  <si>
    <t>Jesús Bamora</t>
  </si>
  <si>
    <t>jesusbamora@gmail.com</t>
  </si>
  <si>
    <t>genials</t>
  </si>
  <si>
    <t>Growth Marketer</t>
  </si>
  <si>
    <t>+57 302 3081899'</t>
  </si>
  <si>
    <t>05/04/2024 9:08:27 am</t>
  </si>
  <si>
    <t>Maria A Mora</t>
  </si>
  <si>
    <t>alejandra.moraoc@gmail.com</t>
  </si>
  <si>
    <t>Allcot</t>
  </si>
  <si>
    <t>917-903250</t>
  </si>
  <si>
    <t>05/04/2024 8:46:50 am</t>
  </si>
  <si>
    <t>ingmiguelmora@hotmail.com</t>
  </si>
  <si>
    <t>Jefe de desarrollo</t>
  </si>
  <si>
    <t>+57 301 6639222'</t>
  </si>
  <si>
    <t>05/04/2024 7:54:54 am</t>
  </si>
  <si>
    <t>Worldwide Developer Relations</t>
  </si>
  <si>
    <t>05/04/2024 7:25:54 am</t>
  </si>
  <si>
    <t>Diego Santamaria</t>
  </si>
  <si>
    <t>Dsanz@finmaq.com.co</t>
  </si>
  <si>
    <t>+57 315 2551476'</t>
  </si>
  <si>
    <t>05/04/2024 7:06:03 am</t>
  </si>
  <si>
    <t>Maria eusse</t>
  </si>
  <si>
    <t>05/04/2024 6:33:47 am</t>
  </si>
  <si>
    <t>Clínica Tased</t>
  </si>
  <si>
    <t>Técnico en Geografía</t>
  </si>
  <si>
    <t>+57 305 3469744'</t>
  </si>
  <si>
    <t>05/04/2024 6:30:53 am</t>
  </si>
  <si>
    <t>Diego Tunubala</t>
  </si>
  <si>
    <t>diego.f.1@hotmail.com</t>
  </si>
  <si>
    <t>VMware</t>
  </si>
  <si>
    <t>Sr. Consultant</t>
  </si>
  <si>
    <t>+57 312 8924920'</t>
  </si>
  <si>
    <t>05/04/2024 5:53:48 am</t>
  </si>
  <si>
    <t>05/04/2024 5:34:43 am</t>
  </si>
  <si>
    <t>Simón Cuesta Londoño</t>
  </si>
  <si>
    <t>ceo@cntxt.com.co</t>
  </si>
  <si>
    <t>CONTEXTO Arquitectura</t>
  </si>
  <si>
    <t>Architect</t>
  </si>
  <si>
    <t>+57 322 5686375'</t>
  </si>
  <si>
    <t>05/04/2024 5:21:48 am</t>
  </si>
  <si>
    <t>g@miraigroup.co</t>
  </si>
  <si>
    <t>Mirai Tech</t>
  </si>
  <si>
    <t>+57 319 3205247'</t>
  </si>
  <si>
    <t>05/04/2024 5:11:49 am</t>
  </si>
  <si>
    <t>+57 301 4936234'</t>
  </si>
  <si>
    <t>05/04/2024 5:07:53 am</t>
  </si>
  <si>
    <t>angrodriguez@deloitte.com</t>
  </si>
  <si>
    <t>Senior manager</t>
  </si>
  <si>
    <t>+57 350 7746344'</t>
  </si>
  <si>
    <t>05/04/2024 5:06:32 am</t>
  </si>
  <si>
    <t>Head of Data</t>
  </si>
  <si>
    <t>+57 301 5580545'</t>
  </si>
  <si>
    <t>05/04/2024 5:00:49 am</t>
  </si>
  <si>
    <t>Sandra Viviana Gómez Mejía</t>
  </si>
  <si>
    <t>sandy83904@gmail.com</t>
  </si>
  <si>
    <t>PowerP</t>
  </si>
  <si>
    <t>Líder de Proyectos</t>
  </si>
  <si>
    <t>+57 322 6146578'</t>
  </si>
  <si>
    <t>05/04/2024 4:58:14 am</t>
  </si>
  <si>
    <t>Wilmar Rodríguez Palmar</t>
  </si>
  <si>
    <t>wilmarp_21@hotmail.com</t>
  </si>
  <si>
    <t>Gobernación de Cundinamarca</t>
  </si>
  <si>
    <t>Mercadologo logístico</t>
  </si>
  <si>
    <t>+57 304 6740658'</t>
  </si>
  <si>
    <t>05/04/2024 4:54:10 am</t>
  </si>
  <si>
    <t>Head of alliances</t>
  </si>
  <si>
    <t>+57 301 4977240'</t>
  </si>
  <si>
    <t>05/04/2024 4:43:29 am</t>
  </si>
  <si>
    <t>Santiago Cuartas</t>
  </si>
  <si>
    <t>s.cuartasgeo@gmail.com</t>
  </si>
  <si>
    <t>Oriktos</t>
  </si>
  <si>
    <t>+57 301 4888759'</t>
  </si>
  <si>
    <t>05/04/2024 4:39:14 am</t>
  </si>
  <si>
    <t>Pablo Morales</t>
  </si>
  <si>
    <t>pablomorgui99@gmail.com</t>
  </si>
  <si>
    <t>Bookit</t>
  </si>
  <si>
    <t>+52 81 2748 1031'</t>
  </si>
  <si>
    <t>05/04/2024 4:09:13 am</t>
  </si>
  <si>
    <t>Andres Parada</t>
  </si>
  <si>
    <t>Andres.parada@somosmobi.com</t>
  </si>
  <si>
    <t>Somos Mobi</t>
  </si>
  <si>
    <t>+57 310 3417013'</t>
  </si>
  <si>
    <t>05/04/2024 4:07:24 am</t>
  </si>
  <si>
    <t>Juan David Mora</t>
  </si>
  <si>
    <t>contacto.juanmorac@gmail.com</t>
  </si>
  <si>
    <t>Cofounder and CEO</t>
  </si>
  <si>
    <t>+57 312 5947368'</t>
  </si>
  <si>
    <t>05/04/2024 4:05:13 am</t>
  </si>
  <si>
    <t>Diseñadora</t>
  </si>
  <si>
    <t>05/04/2024 4:04:02 am</t>
  </si>
  <si>
    <t>Julian.parra@acrip.org</t>
  </si>
  <si>
    <t>Director Financiero</t>
  </si>
  <si>
    <t>+57 318 2800562'</t>
  </si>
  <si>
    <t>05/04/2024 3:55:12 am</t>
  </si>
  <si>
    <t>Witiman Canacue</t>
  </si>
  <si>
    <t>afoacuaponia@gmail.com</t>
  </si>
  <si>
    <t>AFO ACUAPONIA INTL SAS</t>
  </si>
  <si>
    <t>+57 315 8882060'</t>
  </si>
  <si>
    <t>05/04/2024 3:49:07 am</t>
  </si>
  <si>
    <t>info@atonga.club</t>
  </si>
  <si>
    <t>Atonga Club</t>
  </si>
  <si>
    <t>05/04/2024 3:45:31 am</t>
  </si>
  <si>
    <t>CEO | Co-founder</t>
  </si>
  <si>
    <t>+55 47 99143-3904'</t>
  </si>
  <si>
    <t>05/04/2024 3:37:58 am</t>
  </si>
  <si>
    <t>Mario Cruz Aguilar</t>
  </si>
  <si>
    <t>mario@kontigo.pe</t>
  </si>
  <si>
    <t>Kontigo</t>
  </si>
  <si>
    <t>+51 966 560 116'</t>
  </si>
  <si>
    <t>05/04/2024 3:03:24 am</t>
  </si>
  <si>
    <t>Charles Bockelmann</t>
  </si>
  <si>
    <t>charles@vetatech.io</t>
  </si>
  <si>
    <t>+57 310 3617660'</t>
  </si>
  <si>
    <t>05/04/2024 2:56:59 am</t>
  </si>
  <si>
    <t>05/04/2024 2:53:17 am</t>
  </si>
  <si>
    <t>Natalia Acevedo</t>
  </si>
  <si>
    <t>natalia@growrk.com</t>
  </si>
  <si>
    <t>Growrk</t>
  </si>
  <si>
    <t>+57 320 2447997'</t>
  </si>
  <si>
    <t>05/04/2024 2:52:06 am</t>
  </si>
  <si>
    <t>+57 321 4088979'</t>
  </si>
  <si>
    <t>05/04/2024 2:43:47 am</t>
  </si>
  <si>
    <t>Cristian Parada</t>
  </si>
  <si>
    <t>cristian930802@gmail.con</t>
  </si>
  <si>
    <t>Rappi S.A.S</t>
  </si>
  <si>
    <t>Engineer Manager</t>
  </si>
  <si>
    <t>+57 301 7084014'</t>
  </si>
  <si>
    <t>05/04/2024 2:26:53 am</t>
  </si>
  <si>
    <t>Santiago Escobar</t>
  </si>
  <si>
    <t>santiago.escobar@bluejay-capital.com</t>
  </si>
  <si>
    <t>Bluejay Capital</t>
  </si>
  <si>
    <t>+1 904-497-6679'</t>
  </si>
  <si>
    <t>05/04/2024 1:58:07 am</t>
  </si>
  <si>
    <t>Jesús Henriquez</t>
  </si>
  <si>
    <t>henriquezfilardo@icloud.com</t>
  </si>
  <si>
    <t>Jesus Henriquez</t>
  </si>
  <si>
    <t>Technical Leader</t>
  </si>
  <si>
    <t>+57 301 5344969'</t>
  </si>
  <si>
    <t>05/04/2024 1:50:34 am</t>
  </si>
  <si>
    <t>Felipe Gil</t>
  </si>
  <si>
    <t>gildominguez.of@gmail.com</t>
  </si>
  <si>
    <t>Vitta</t>
  </si>
  <si>
    <t>+57 305 8133316'</t>
  </si>
  <si>
    <t>05/04/2024 1:42:25 am</t>
  </si>
  <si>
    <t>Mateo Chilito</t>
  </si>
  <si>
    <t>a.chilitoa@uniandes.edu.co</t>
  </si>
  <si>
    <t>ELIPSON SINERGY</t>
  </si>
  <si>
    <t>Gestor de Sueños</t>
  </si>
  <si>
    <t>+57 320 3529581'</t>
  </si>
  <si>
    <t>05/04/2024 1:38:54 am</t>
  </si>
  <si>
    <t>mariaigomez@comfama.com.co</t>
  </si>
  <si>
    <t>Responsable Aceleración Digital</t>
  </si>
  <si>
    <t>+57 305 2288575'</t>
  </si>
  <si>
    <t>05/04/2024 1:36:58 am</t>
  </si>
  <si>
    <t>David Alzate</t>
  </si>
  <si>
    <t>05/04/2024 1:34:24 am</t>
  </si>
  <si>
    <t>Diana Beltran</t>
  </si>
  <si>
    <t>dbeltranbote@paloaltonetworks.com</t>
  </si>
  <si>
    <t>paloalto networks</t>
  </si>
  <si>
    <t>Prisma cloud leader</t>
  </si>
  <si>
    <t>+57 310 2593859'</t>
  </si>
  <si>
    <t>05/04/2024 1:30:04 am</t>
  </si>
  <si>
    <t>JOHN TELLEZ</t>
  </si>
  <si>
    <t>tcb.consultor@gmail.com</t>
  </si>
  <si>
    <t>THRIVE CAPITAL BUSINESS</t>
  </si>
  <si>
    <t>Director de Expansión</t>
  </si>
  <si>
    <t>+57 304 6471409'</t>
  </si>
  <si>
    <t>05/04/2024 1:20:38 am</t>
  </si>
  <si>
    <t>nicolas@mindstudio.co</t>
  </si>
  <si>
    <t>Mind</t>
  </si>
  <si>
    <t>+57 320 4212393'</t>
  </si>
  <si>
    <t>05/04/2024 1:18:29 am</t>
  </si>
  <si>
    <t>lmperez.1798@gmail.com</t>
  </si>
  <si>
    <t>+57 304 4276101'</t>
  </si>
  <si>
    <t>05/04/2024 1:17:23 am</t>
  </si>
  <si>
    <t>daniel_apg@yahoo.com</t>
  </si>
  <si>
    <t>Xpress</t>
  </si>
  <si>
    <t>Head operations</t>
  </si>
  <si>
    <t>+57 317 5025383'</t>
  </si>
  <si>
    <t>05/04/2024 1:05:09 am</t>
  </si>
  <si>
    <t>Luciano Escobedo</t>
  </si>
  <si>
    <t>luciano.escobedo@gmail.com</t>
  </si>
  <si>
    <t>Infotrade Intelligent Services Inc USA</t>
  </si>
  <si>
    <t>CEO / Founder</t>
  </si>
  <si>
    <t>+1 346-320-9131'</t>
  </si>
  <si>
    <t>05/04/2024 12:59:11 am</t>
  </si>
  <si>
    <t>Rafael Rodriguez</t>
  </si>
  <si>
    <t>Serendipity and projects SAS</t>
  </si>
  <si>
    <t>+57 300 4221220'</t>
  </si>
  <si>
    <t>05/04/2024 12:55:50 am</t>
  </si>
  <si>
    <t>servicioalcliente@tusabogadosycontadores.co</t>
  </si>
  <si>
    <t>+57 317 4371815'</t>
  </si>
  <si>
    <t>05/04/2024 12:47:20 am</t>
  </si>
  <si>
    <t>Katalina Ordoñez</t>
  </si>
  <si>
    <t>katalina@pandas.com.co</t>
  </si>
  <si>
    <t>Pandas App</t>
  </si>
  <si>
    <t>Catalog &amp; Ops Marketplace Lead</t>
  </si>
  <si>
    <t>+57 302 4547848'</t>
  </si>
  <si>
    <t>05/04/2024 12:47:01 am</t>
  </si>
  <si>
    <t>contacto@featapp.co</t>
  </si>
  <si>
    <t>+57 317 4269372'</t>
  </si>
  <si>
    <t>05/04/2024 12:42:55 am</t>
  </si>
  <si>
    <t>Amekas</t>
  </si>
  <si>
    <t>+57 321 9453816'</t>
  </si>
  <si>
    <t>05/04/2024 12:39:14 am</t>
  </si>
  <si>
    <t>Diego Santiesteban</t>
  </si>
  <si>
    <t>gatodeveloper@gmail.com</t>
  </si>
  <si>
    <t>Wai</t>
  </si>
  <si>
    <t>+57 316 5378044'</t>
  </si>
  <si>
    <t>05/04/2024 12:35:07 am</t>
  </si>
  <si>
    <t>Garcia Juan David</t>
  </si>
  <si>
    <t>juandavidgarcia1095@gmail.com</t>
  </si>
  <si>
    <t>Total</t>
  </si>
  <si>
    <t>Project Engineer</t>
  </si>
  <si>
    <t>+33 6 23 81 40 58'</t>
  </si>
  <si>
    <t>05/04/2024 12:31:54 am</t>
  </si>
  <si>
    <t>Andres Benavides</t>
  </si>
  <si>
    <t>Global Lead Fraud - Customer Service CX</t>
  </si>
  <si>
    <t>+57 302 7501456'</t>
  </si>
  <si>
    <t>05/04/2024 12:27:31 am</t>
  </si>
  <si>
    <t>Ricardo Ruiz V</t>
  </si>
  <si>
    <t>Leader</t>
  </si>
  <si>
    <t>+57 316 7407339'</t>
  </si>
  <si>
    <t>05/04/2024 12:26:16 am</t>
  </si>
  <si>
    <t>Angelo andres Caro hernandez</t>
  </si>
  <si>
    <t>angelocaro@grupogerson.com</t>
  </si>
  <si>
    <t>Director estrategia</t>
  </si>
  <si>
    <t>+57 317 8509500'</t>
  </si>
  <si>
    <t>05/04/2024 12:20:42 am</t>
  </si>
  <si>
    <t>Juan Duran</t>
  </si>
  <si>
    <t>juan.duran@dismartek.com</t>
  </si>
  <si>
    <t>Dismartek</t>
  </si>
  <si>
    <t>Product Designer</t>
  </si>
  <si>
    <t>+57 301 4805222'</t>
  </si>
  <si>
    <t>05/04/2024 12:11:56 am</t>
  </si>
  <si>
    <t>05/04/2024 12:11:23 am</t>
  </si>
  <si>
    <t>Angie Paola aleman</t>
  </si>
  <si>
    <t>Security &amp; Automation Digital Sales</t>
  </si>
  <si>
    <t>+57 318 3545993'</t>
  </si>
  <si>
    <t>05/04/2024 12:01:13 am</t>
  </si>
  <si>
    <t>Néstor Diazgranados</t>
  </si>
  <si>
    <t>nes@softwarejourneys.co</t>
  </si>
  <si>
    <t>Technical architect</t>
  </si>
  <si>
    <t>+57 320 4547210'</t>
  </si>
  <si>
    <t>05/03/2024 11:58:54 pm</t>
  </si>
  <si>
    <t>05/03/2024 11:31:22 pm</t>
  </si>
  <si>
    <t>jsanchezy@sura.com.co</t>
  </si>
  <si>
    <t>Seguros Sura</t>
  </si>
  <si>
    <t>Mercadologo</t>
  </si>
  <si>
    <t>+57 315 6517835'</t>
  </si>
  <si>
    <t>05/03/2024 11:30:23 pm</t>
  </si>
  <si>
    <t>Roque Lombardo</t>
  </si>
  <si>
    <t>roque.lombardo@gmail.com</t>
  </si>
  <si>
    <t>GM</t>
  </si>
  <si>
    <t>+57 310 4761312'</t>
  </si>
  <si>
    <t>05/03/2024 11:22:29 pm</t>
  </si>
  <si>
    <t>Ricardo Arenas</t>
  </si>
  <si>
    <t>ricardo.arenas@cabify.com</t>
  </si>
  <si>
    <t>Cabify</t>
  </si>
  <si>
    <t>+57 310 2979055'</t>
  </si>
  <si>
    <t>05/03/2024 11:22:09 pm</t>
  </si>
  <si>
    <t>drew.hallman@polymathventures.co</t>
  </si>
  <si>
    <t>+57 310 2701662'</t>
  </si>
  <si>
    <t>05/03/2024 11:11:11 pm</t>
  </si>
  <si>
    <t>Jerson Martin</t>
  </si>
  <si>
    <t>belampforriders@gmail.com</t>
  </si>
  <si>
    <t>Belamp FR</t>
  </si>
  <si>
    <t>05/03/2024 10:49:48 pm</t>
  </si>
  <si>
    <t>Tech-based preincubation coordinator</t>
  </si>
  <si>
    <t>+52 33 1387 4454'</t>
  </si>
  <si>
    <t>05/03/2024 10:40:27 pm</t>
  </si>
  <si>
    <t>alexis@capitalpocket.app</t>
  </si>
  <si>
    <t>CEO-FOUNDER</t>
  </si>
  <si>
    <t>+1 305-467-9681'</t>
  </si>
  <si>
    <t>05/03/2024 10:39:18 pm</t>
  </si>
  <si>
    <t>David Mosquera</t>
  </si>
  <si>
    <t>ITG</t>
  </si>
  <si>
    <t>+57 350 6545016'</t>
  </si>
  <si>
    <t>05/03/2024 10:39:15 pm</t>
  </si>
  <si>
    <t>Juan Esteban Giraldo</t>
  </si>
  <si>
    <t>juang@priceit.com.co</t>
  </si>
  <si>
    <t>Price It</t>
  </si>
  <si>
    <t>+57 300 8800845'</t>
  </si>
  <si>
    <t>05/03/2024 10:39:02 pm</t>
  </si>
  <si>
    <t>Alam</t>
  </si>
  <si>
    <t>alonzo.alam@gmail.com</t>
  </si>
  <si>
    <t>Junior</t>
  </si>
  <si>
    <t>+1 809-949-5554'</t>
  </si>
  <si>
    <t>05/03/2024 10:38:35 pm</t>
  </si>
  <si>
    <t>Loren</t>
  </si>
  <si>
    <t>l.rodrigueze@outlook.com</t>
  </si>
  <si>
    <t>Laude</t>
  </si>
  <si>
    <t>+1 808-692-2659'</t>
  </si>
  <si>
    <t>05/03/2024 10:35:48 pm</t>
  </si>
  <si>
    <t>Jorge Mario Avella Ruiz</t>
  </si>
  <si>
    <t>jorge.avella@akuai.co</t>
  </si>
  <si>
    <t>Akuai Energy</t>
  </si>
  <si>
    <t>+57 324 4457214'</t>
  </si>
  <si>
    <t>05/03/2024 10:34:07 pm</t>
  </si>
  <si>
    <t>Humberto Pertuz</t>
  </si>
  <si>
    <t>hpertuz@vozy.co</t>
  </si>
  <si>
    <t>Vozy</t>
  </si>
  <si>
    <t>CoCEO &amp; Cofounder</t>
  </si>
  <si>
    <t>+1 415-763-7255'</t>
  </si>
  <si>
    <t>05/03/2024 10:33:27 pm</t>
  </si>
  <si>
    <t>Tammy Molina</t>
  </si>
  <si>
    <t>tl4826@princeton.edu</t>
  </si>
  <si>
    <t>Princeton University</t>
  </si>
  <si>
    <t>Undergraduate Student</t>
  </si>
  <si>
    <t>+1 609-255-6760'</t>
  </si>
  <si>
    <t>05/03/2024 10:27:58 pm</t>
  </si>
  <si>
    <t>Kimberly mesa</t>
  </si>
  <si>
    <t>kimberly@gmail.com</t>
  </si>
  <si>
    <t>Globalfy</t>
  </si>
  <si>
    <t>Hr manager</t>
  </si>
  <si>
    <t>+1 407-719-0354'</t>
  </si>
  <si>
    <t>05/03/2024 10:21:19 pm</t>
  </si>
  <si>
    <t>rogercuervo@michaelpage.com</t>
  </si>
  <si>
    <t>+57 301 2294184'</t>
  </si>
  <si>
    <t>05/03/2024 10:06:50 pm</t>
  </si>
  <si>
    <t>05/03/2024 10:04:38 pm</t>
  </si>
  <si>
    <t>Talha Masood</t>
  </si>
  <si>
    <t>talha@remotebase.com</t>
  </si>
  <si>
    <t>Remotebase.com</t>
  </si>
  <si>
    <t>+1 650-765-1432'</t>
  </si>
  <si>
    <t>05/03/2024 10:00:50 pm</t>
  </si>
  <si>
    <t>+57 305 2393053'</t>
  </si>
  <si>
    <t>05/03/2024 9:59:53 pm</t>
  </si>
  <si>
    <t>Daniel Yepes</t>
  </si>
  <si>
    <t>dafeyecol@gmail.com</t>
  </si>
  <si>
    <t>Desarrollador de Negocio</t>
  </si>
  <si>
    <t>+57 314 4308465'</t>
  </si>
  <si>
    <t>05/03/2024 9:56:13 pm</t>
  </si>
  <si>
    <t>Patricia Campuzano</t>
  </si>
  <si>
    <t>patricia@tresmitades.com</t>
  </si>
  <si>
    <t>Tres Mitades</t>
  </si>
  <si>
    <t>Directora de Comunicación Estratégica</t>
  </si>
  <si>
    <t>+57 316 7228687'</t>
  </si>
  <si>
    <t>05/03/2024 9:46:04 pm</t>
  </si>
  <si>
    <t>+1 315-372-2006'</t>
  </si>
  <si>
    <t>05/03/2024 9:45:01 pm</t>
  </si>
  <si>
    <t>Cappsula</t>
  </si>
  <si>
    <t>+52 55 3145 1456'</t>
  </si>
  <si>
    <t>05/03/2024 9:42:51 pm</t>
  </si>
  <si>
    <t>Vertiv</t>
  </si>
  <si>
    <t>Latam Marketing Lead</t>
  </si>
  <si>
    <t>+57 300 8360580'</t>
  </si>
  <si>
    <t>05/03/2024 9:40:24 pm</t>
  </si>
  <si>
    <t>BDM Latam</t>
  </si>
  <si>
    <t>+57 301 7287467'</t>
  </si>
  <si>
    <t>05/03/2024 9:33:54 pm</t>
  </si>
  <si>
    <t>Luis Camilo Vieco</t>
  </si>
  <si>
    <t>ceo@planb.lat</t>
  </si>
  <si>
    <t>+57 300 6171085'</t>
  </si>
  <si>
    <t>05/03/2024 9:33:50 pm</t>
  </si>
  <si>
    <t>Juan Camilo Erazo</t>
  </si>
  <si>
    <t>jcamiloerazor@hotmail.com</t>
  </si>
  <si>
    <t>Rebelde</t>
  </si>
  <si>
    <t>+61 451 491 372'</t>
  </si>
  <si>
    <t>05/03/2024 9:30:30 pm</t>
  </si>
  <si>
    <t>Alter</t>
  </si>
  <si>
    <t>+57 321 2478953'</t>
  </si>
  <si>
    <t>05/03/2024 9:29:50 pm</t>
  </si>
  <si>
    <t>Andres Calle Valdes</t>
  </si>
  <si>
    <t>andres.calle@rutanmedellin.org</t>
  </si>
  <si>
    <t>Corporación Ruta N Medellin</t>
  </si>
  <si>
    <t>Profesional Negocios</t>
  </si>
  <si>
    <t>+57 300 5249345'</t>
  </si>
  <si>
    <t>05/03/2024 9:27:11 pm</t>
  </si>
  <si>
    <t>Juan Manuel Escobar</t>
  </si>
  <si>
    <t>jmescobar@demiurgo.xyz</t>
  </si>
  <si>
    <t>Demiurgo</t>
  </si>
  <si>
    <t>+57 313 8352334'</t>
  </si>
  <si>
    <t>05/03/2024 9:26:29 pm</t>
  </si>
  <si>
    <t>Rafael David Ortiz Ortiz</t>
  </si>
  <si>
    <t>rfaortiz0330@gmail.com</t>
  </si>
  <si>
    <t>Integrados</t>
  </si>
  <si>
    <t>+57 301 2339012'</t>
  </si>
  <si>
    <t>05/03/2024 9:25:51 pm</t>
  </si>
  <si>
    <t>William Garcés</t>
  </si>
  <si>
    <t>+57 300 4840399'</t>
  </si>
  <si>
    <t>05/03/2024 9:23:53 pm</t>
  </si>
  <si>
    <t>Claudio Galindo</t>
  </si>
  <si>
    <t>fgarrojas@hotmail.com</t>
  </si>
  <si>
    <t>BPO de las Americas</t>
  </si>
  <si>
    <t>+57 322 7217039'</t>
  </si>
  <si>
    <t>05/03/2024 9:22:54 pm</t>
  </si>
  <si>
    <t>Fernanda Galindo</t>
  </si>
  <si>
    <t>mf.galindorojas@gmail.com</t>
  </si>
  <si>
    <t>Kueski</t>
  </si>
  <si>
    <t>+57 300 7700994'</t>
  </si>
  <si>
    <t>05/03/2024 9:18:51 pm</t>
  </si>
  <si>
    <t>Kontroll</t>
  </si>
  <si>
    <t>+57 316 4658265'</t>
  </si>
  <si>
    <t>05/03/2024 9:17:37 pm</t>
  </si>
  <si>
    <t>Sebastián Vélez Villa</t>
  </si>
  <si>
    <t>cmo@planb.lat</t>
  </si>
  <si>
    <t>Ecólogo</t>
  </si>
  <si>
    <t>+57 314 6170070'</t>
  </si>
  <si>
    <t>05/03/2024 9:17:31 pm</t>
  </si>
  <si>
    <t>Viviana Castellanos</t>
  </si>
  <si>
    <t>vivianacastellanososorio@gmail.com</t>
  </si>
  <si>
    <t>Diseñadora de experiencias educativas digitales</t>
  </si>
  <si>
    <t>+57 320 3766847'</t>
  </si>
  <si>
    <t>05/03/2024 9:15:16 pm</t>
  </si>
  <si>
    <t>Paulo Gomez</t>
  </si>
  <si>
    <t>pgomez@usaid.gov</t>
  </si>
  <si>
    <t>USAID/Colombia</t>
  </si>
  <si>
    <t>Digital Development Advisor</t>
  </si>
  <si>
    <t>+57 310 2144142'</t>
  </si>
  <si>
    <t>05/03/2024 9:14:54 pm</t>
  </si>
  <si>
    <t>Eduardo Lloreda</t>
  </si>
  <si>
    <t>engagyco@gmail.com</t>
  </si>
  <si>
    <t>Engagy</t>
  </si>
  <si>
    <t>+57 310 5753366'</t>
  </si>
  <si>
    <t>05/03/2024 9:13:22 pm</t>
  </si>
  <si>
    <t>david rios</t>
  </si>
  <si>
    <t>cfo@planb.lat</t>
  </si>
  <si>
    <t>+57 314 4102316'</t>
  </si>
  <si>
    <t>05/03/2024 9:11:19 pm</t>
  </si>
  <si>
    <t>Julieta Sánchez</t>
  </si>
  <si>
    <t>andojulieta@hotmail.com</t>
  </si>
  <si>
    <t>Integrated Global Services</t>
  </si>
  <si>
    <t>Market Researcher</t>
  </si>
  <si>
    <t>+57 319 7445392'</t>
  </si>
  <si>
    <t>05/03/2024 9:11:02 pm</t>
  </si>
  <si>
    <t>05/03/2024 9:04:39 pm</t>
  </si>
  <si>
    <t>05/03/2024 9:03:45 pm</t>
  </si>
  <si>
    <t>05/03/2024 9:02:40 pm</t>
  </si>
  <si>
    <t>+57 311 6343411'</t>
  </si>
  <si>
    <t>05/03/2024 9:01:31 pm</t>
  </si>
  <si>
    <t>+593 98 897 0483'</t>
  </si>
  <si>
    <t>05/03/2024 8:59:21 pm</t>
  </si>
  <si>
    <t>Anthony Castellanos</t>
  </si>
  <si>
    <t>anthony@57blocks.com</t>
  </si>
  <si>
    <t>57Blocks</t>
  </si>
  <si>
    <t>Account Director</t>
  </si>
  <si>
    <t>+1 323-536-7967'</t>
  </si>
  <si>
    <t>05/03/2024 8:56:33 pm</t>
  </si>
  <si>
    <t>05/03/2024 8:52:27 pm</t>
  </si>
  <si>
    <t>+57 310 7560529'</t>
  </si>
  <si>
    <t>05/03/2024 8:51:03 pm</t>
  </si>
  <si>
    <t>julian@nubosoft.co</t>
  </si>
  <si>
    <t>Nubosoft</t>
  </si>
  <si>
    <t>Demand Generation</t>
  </si>
  <si>
    <t>+57 310 4493467'</t>
  </si>
  <si>
    <t>05/03/2024 8:50:56 pm</t>
  </si>
  <si>
    <t>Luis Borbon</t>
  </si>
  <si>
    <t>luiscborbon@gmail.com</t>
  </si>
  <si>
    <t>reflake</t>
  </si>
  <si>
    <t>data engineer</t>
  </si>
  <si>
    <t>+57 304 6540635'</t>
  </si>
  <si>
    <t>05/03/2024 8:49:55 pm</t>
  </si>
  <si>
    <t>Sebastianvelezvilla@gmail.com</t>
  </si>
  <si>
    <t>05/03/2024 8:49:03 pm</t>
  </si>
  <si>
    <t>andrew@swippr.io</t>
  </si>
  <si>
    <t>Swippr</t>
  </si>
  <si>
    <t>+57 313 7135662'</t>
  </si>
  <si>
    <t>05/03/2024 8:47:55 pm</t>
  </si>
  <si>
    <t>Sergio Andrés Martínez</t>
  </si>
  <si>
    <t>sergio.martinez@isanda.co</t>
  </si>
  <si>
    <t>Isanda</t>
  </si>
  <si>
    <t>+57 319 2028840'</t>
  </si>
  <si>
    <t>05/03/2024 8:46:07 pm</t>
  </si>
  <si>
    <t>Juan Luis Mejía Villa</t>
  </si>
  <si>
    <t>cio@planb.lat</t>
  </si>
  <si>
    <t>+57 317 3428787'</t>
  </si>
  <si>
    <t>05/03/2024 8:31:07 pm</t>
  </si>
  <si>
    <t>Fraktal Software</t>
  </si>
  <si>
    <t>+57 312 3280715'</t>
  </si>
  <si>
    <t>05/03/2024 8:30:04 pm</t>
  </si>
  <si>
    <t>Gabriela Castro Correa</t>
  </si>
  <si>
    <t>gabriela.castro.correa99@gmail.com</t>
  </si>
  <si>
    <t>Pepsico</t>
  </si>
  <si>
    <t>Commercial finance sr analyst</t>
  </si>
  <si>
    <t>+57 300 2153883'</t>
  </si>
  <si>
    <t>05/03/2024 8:28:52 pm</t>
  </si>
  <si>
    <t>Daniel Clavijo</t>
  </si>
  <si>
    <t>dclavijo@insitel.com</t>
  </si>
  <si>
    <t>Insitel</t>
  </si>
  <si>
    <t>+57 311 2201531'</t>
  </si>
  <si>
    <t>05/03/2024 8:27:27 pm</t>
  </si>
  <si>
    <t>Co-founder - CEO</t>
  </si>
  <si>
    <t>+57 316 5244629'</t>
  </si>
  <si>
    <t>05/03/2024 8:25:34 pm</t>
  </si>
  <si>
    <t>Geraldine</t>
  </si>
  <si>
    <t>geral.cardozo.castro@gmail.com</t>
  </si>
  <si>
    <t>Very Technology</t>
  </si>
  <si>
    <t>Accounting Senior Analyst</t>
  </si>
  <si>
    <t>+57 316 6951867'</t>
  </si>
  <si>
    <t>05/03/2024 8:23:34 pm</t>
  </si>
  <si>
    <t>Team International</t>
  </si>
  <si>
    <t>Sr ML Engineer</t>
  </si>
  <si>
    <t>05/03/2024 8:20:27 pm</t>
  </si>
  <si>
    <t>Nicolas Villamil</t>
  </si>
  <si>
    <t>j.nicolasvillamil@gmail.com</t>
  </si>
  <si>
    <t>Nevu</t>
  </si>
  <si>
    <t>+57 317 6580549'</t>
  </si>
  <si>
    <t>05/03/2024 8:18:55 pm</t>
  </si>
  <si>
    <t>Jose Fuentes</t>
  </si>
  <si>
    <t>jose.fuentes.0107@gmail.com</t>
  </si>
  <si>
    <t>GoodRec</t>
  </si>
  <si>
    <t>+57 315 5443733'</t>
  </si>
  <si>
    <t>05/03/2024 8:10:08 pm</t>
  </si>
  <si>
    <t>Juan Pablo Mejia</t>
  </si>
  <si>
    <t>cfo@chekup.co</t>
  </si>
  <si>
    <t>Chekup</t>
  </si>
  <si>
    <t>+57 301 7517947'</t>
  </si>
  <si>
    <t>05/03/2024 8:09:28 pm</t>
  </si>
  <si>
    <t>Mariana Villegas</t>
  </si>
  <si>
    <t>ceo@chekup.co</t>
  </si>
  <si>
    <t>+57 311 7704545'</t>
  </si>
  <si>
    <t>David Sebastian Castiblanco Mora</t>
  </si>
  <si>
    <t>scastiblanco@bcmsstudio.com</t>
  </si>
  <si>
    <t>+57 312 4198486'</t>
  </si>
  <si>
    <t>05/03/2024 8:08:53 pm</t>
  </si>
  <si>
    <t>Juan Manuel Saravia</t>
  </si>
  <si>
    <t>juan.saravia@mill.com.co</t>
  </si>
  <si>
    <t>Ventura Family Office</t>
  </si>
  <si>
    <t>Director de Proyectos</t>
  </si>
  <si>
    <t>+57 314 4436135'</t>
  </si>
  <si>
    <t>05/03/2024 8:06:26 pm</t>
  </si>
  <si>
    <t>Mateo Sánchez</t>
  </si>
  <si>
    <t>mateo.sanchez88@gmail.com</t>
  </si>
  <si>
    <t>+57 317 3312098'</t>
  </si>
  <si>
    <t>05/03/2024 8:04:27 pm</t>
  </si>
  <si>
    <t>Jeison Cardona</t>
  </si>
  <si>
    <t>jeison.cardona@emprender.com.co</t>
  </si>
  <si>
    <t>Biru by Emprender</t>
  </si>
  <si>
    <t>Director Negocios y Alianzas</t>
  </si>
  <si>
    <t>+57 310 4504648'</t>
  </si>
  <si>
    <t>05/03/2024 8:04:17 pm</t>
  </si>
  <si>
    <t>Santiago Soler Ramos</t>
  </si>
  <si>
    <t>santiago.soler@connectly.ai</t>
  </si>
  <si>
    <t>Connectly.ai</t>
  </si>
  <si>
    <t>Product Ops Manager</t>
  </si>
  <si>
    <t>+57 312 4706564'</t>
  </si>
  <si>
    <t>05/03/2024 8:01:48 pm</t>
  </si>
  <si>
    <t>Paolo Braccia</t>
  </si>
  <si>
    <t>+57 316 4917185'</t>
  </si>
  <si>
    <t>05/03/2024 7:58:35 pm</t>
  </si>
  <si>
    <t>Carlos Mario Marín Arroyave</t>
  </si>
  <si>
    <t>carlos.marin@pomelo.la</t>
  </si>
  <si>
    <t>GM Colombia y Peru</t>
  </si>
  <si>
    <t>+57 310 3609237'</t>
  </si>
  <si>
    <t>05/03/2024 7:56:30 pm</t>
  </si>
  <si>
    <t>Andrés corrales</t>
  </si>
  <si>
    <t>andres.corrales@satto.co</t>
  </si>
  <si>
    <t>SATTO</t>
  </si>
  <si>
    <t>Business analyst and marketing strategist</t>
  </si>
  <si>
    <t>+57 301 5379396'</t>
  </si>
  <si>
    <t>05/03/2024 7:52:59 pm</t>
  </si>
  <si>
    <t>Juan Galindo</t>
  </si>
  <si>
    <t>Head of Design</t>
  </si>
  <si>
    <t>+57 301 7935175'</t>
  </si>
  <si>
    <t>05/03/2024 7:52:39 pm</t>
  </si>
  <si>
    <t>IDB Lab Consultant for Bioeconomy and Climate Change in the Amazon Region</t>
  </si>
  <si>
    <t>+57 315 8577378'</t>
  </si>
  <si>
    <t>05/03/2024 7:50:48 pm</t>
  </si>
  <si>
    <t>05/03/2024 7:50:34 pm</t>
  </si>
  <si>
    <t>ISAIAS DE LA HOZ</t>
  </si>
  <si>
    <t>isaiasdelahoz@gmail.com</t>
  </si>
  <si>
    <t>Forte Group</t>
  </si>
  <si>
    <t>+57 313 8806756'</t>
  </si>
  <si>
    <t>05/03/2024 7:48:18 pm</t>
  </si>
  <si>
    <t>+57 304 6510269'</t>
  </si>
  <si>
    <t>05/03/2024 7:48:01 pm</t>
  </si>
  <si>
    <t>Carlos Michelsen</t>
  </si>
  <si>
    <t>Cmichelsene@gmail.com</t>
  </si>
  <si>
    <t>CRYSTAL</t>
  </si>
  <si>
    <t>BOARD OF DIRECTORS</t>
  </si>
  <si>
    <t>+57 322 9096331'</t>
  </si>
  <si>
    <t>05/03/2024 7:46:23 pm</t>
  </si>
  <si>
    <t>Ingrith Angarita</t>
  </si>
  <si>
    <t>ingrith.angarita@somosdando.com</t>
  </si>
  <si>
    <t>CFG Partners</t>
  </si>
  <si>
    <t>+57 300 4416404'</t>
  </si>
  <si>
    <t>05/03/2024 7:43:11 pm</t>
  </si>
  <si>
    <t>Jessica camacho</t>
  </si>
  <si>
    <t>eliza.camacho03@gmail.com</t>
  </si>
  <si>
    <t>Sin compañia</t>
  </si>
  <si>
    <t>Contador Público</t>
  </si>
  <si>
    <t>+57 316 5762076'</t>
  </si>
  <si>
    <t>05/03/2024 7:38:19 pm</t>
  </si>
  <si>
    <t>avillateg@falabella.com.co</t>
  </si>
  <si>
    <t>+57 315 4010288'</t>
  </si>
  <si>
    <t>05/03/2024 7:35:27 pm</t>
  </si>
  <si>
    <t>Mike Gómez</t>
  </si>
  <si>
    <t>mike@maedigital.com.co</t>
  </si>
  <si>
    <t>MAE Digital</t>
  </si>
  <si>
    <t>+57 310 2463883'</t>
  </si>
  <si>
    <t>05/03/2024 7:33:41 pm</t>
  </si>
  <si>
    <t>Santiago Henao</t>
  </si>
  <si>
    <t>santiagohenao@gmail.com</t>
  </si>
  <si>
    <t>Ecosystem Builder</t>
  </si>
  <si>
    <t>+57 301 6758065'</t>
  </si>
  <si>
    <t>05/03/2024 7:32:41 pm</t>
  </si>
  <si>
    <t>Pamela Narváez</t>
  </si>
  <si>
    <t>pamelanarvaez04@hotmail.com</t>
  </si>
  <si>
    <t>Work Flexibility Ambassador</t>
  </si>
  <si>
    <t>+57 313 7026515'</t>
  </si>
  <si>
    <t>05/03/2024 7:30:53 pm</t>
  </si>
  <si>
    <t>Head of Operations</t>
  </si>
  <si>
    <t>+57 310 8087764'</t>
  </si>
  <si>
    <t>05/03/2024 7:30:51 pm</t>
  </si>
  <si>
    <t>Bryan Alejandro Diaz</t>
  </si>
  <si>
    <t>bryan@autonomistas.co</t>
  </si>
  <si>
    <t>Autonomistas</t>
  </si>
  <si>
    <t>Mercadologo / Publicista</t>
  </si>
  <si>
    <t>+57 305 3137640'</t>
  </si>
  <si>
    <t>05/03/2024 7:30:06 pm</t>
  </si>
  <si>
    <t>On Vacation Hoteles</t>
  </si>
  <si>
    <t>Gerente de Tecnología e Innovación</t>
  </si>
  <si>
    <t>+57 316 2520354'</t>
  </si>
  <si>
    <t>05/03/2024 7:26:05 pm</t>
  </si>
  <si>
    <t>Paolo Carreño Toro</t>
  </si>
  <si>
    <t>paolo@getvaas.com</t>
  </si>
  <si>
    <t>Vaas</t>
  </si>
  <si>
    <t>+57 320 6995605'</t>
  </si>
  <si>
    <t>05/03/2024 7:23:04 pm</t>
  </si>
  <si>
    <t>Miguel Uñate</t>
  </si>
  <si>
    <t>miguelunate@gmail.com</t>
  </si>
  <si>
    <t>Master PO Analytics</t>
  </si>
  <si>
    <t>+57 316 6273722'</t>
  </si>
  <si>
    <t>05/03/2024 7:22:10 pm</t>
  </si>
  <si>
    <t>Jordi Neil Sanchez</t>
  </si>
  <si>
    <t>jordineil8@gmail.com</t>
  </si>
  <si>
    <t>Southworks</t>
  </si>
  <si>
    <t>Tech Lead</t>
  </si>
  <si>
    <t>+57 318 3625529'</t>
  </si>
  <si>
    <t>05/03/2024 7:20:15 pm</t>
  </si>
  <si>
    <t>Andrés Felipe Acero</t>
  </si>
  <si>
    <t>aacero@achcolombia.com.co</t>
  </si>
  <si>
    <t>Director de Open Finance</t>
  </si>
  <si>
    <t>+57 317 3675394'</t>
  </si>
  <si>
    <t>05/03/2024 7:19:40 pm</t>
  </si>
  <si>
    <t>contacto@apiterapia.com.co</t>
  </si>
  <si>
    <t>+57 318 6515527'</t>
  </si>
  <si>
    <t>05/03/2024 7:19:33 pm</t>
  </si>
  <si>
    <t>Paula Navas</t>
  </si>
  <si>
    <t>pa.navas1581@gmail.com</t>
  </si>
  <si>
    <t>+57 304 6393731'</t>
  </si>
  <si>
    <t>05/03/2024 7:16:42 pm</t>
  </si>
  <si>
    <t>Carolina Molina</t>
  </si>
  <si>
    <t>carmol@directvla.com.co</t>
  </si>
  <si>
    <t>DIRECTV</t>
  </si>
  <si>
    <t>Gerente Latam de Conectividad</t>
  </si>
  <si>
    <t>+57 320 8549275'</t>
  </si>
  <si>
    <t>05/03/2024 7:16:40 pm</t>
  </si>
  <si>
    <t>+57 300 2211878'</t>
  </si>
  <si>
    <t>05/03/2024 7:16:35 pm</t>
  </si>
  <si>
    <t>roxana rodriguez</t>
  </si>
  <si>
    <t>Roxana@notionflows.com</t>
  </si>
  <si>
    <t>NotionFlows</t>
  </si>
  <si>
    <t>Notion certified consultant</t>
  </si>
  <si>
    <t>+297 567 8274'</t>
  </si>
  <si>
    <t>05/03/2024 7:13:52 pm</t>
  </si>
  <si>
    <t>José M</t>
  </si>
  <si>
    <t>MoneyMatters</t>
  </si>
  <si>
    <t>05/03/2024 7:11:50 pm</t>
  </si>
  <si>
    <t>Alexandra Murillo</t>
  </si>
  <si>
    <t>Sales executive</t>
  </si>
  <si>
    <t>+57 311 2675680'</t>
  </si>
  <si>
    <t>05/03/2024 7:11:44 pm</t>
  </si>
  <si>
    <t>Juan Fernando Velez</t>
  </si>
  <si>
    <t>juan@cremasocial.com</t>
  </si>
  <si>
    <t>Crema Social Inc</t>
  </si>
  <si>
    <t>Head of Latam</t>
  </si>
  <si>
    <t>+57 300 4911860'</t>
  </si>
  <si>
    <t>05/03/2024 7:08:46 pm</t>
  </si>
  <si>
    <t>Leonardo Tibaquira</t>
  </si>
  <si>
    <t>LTIBAQUIRA@ACCION.ORG</t>
  </si>
  <si>
    <t>Director Digital Strategy &amp; Transformation</t>
  </si>
  <si>
    <t>+57 320 3499751'</t>
  </si>
  <si>
    <t>05/03/2024 7:01:50 pm</t>
  </si>
  <si>
    <t>Santiago Lopez</t>
  </si>
  <si>
    <t>slopez125@gmail.com</t>
  </si>
  <si>
    <t>+57 310 3922090'</t>
  </si>
  <si>
    <t>05/03/2024 6:56:50 pm</t>
  </si>
  <si>
    <t>Manuela Restrepo Gómez</t>
  </si>
  <si>
    <t>manuela.restrepo@soberana.com.co</t>
  </si>
  <si>
    <t>La Soberana S.A.S</t>
  </si>
  <si>
    <t>Gerente de Innovación y Nuevos Negocios</t>
  </si>
  <si>
    <t>+57 318 3863971'</t>
  </si>
  <si>
    <t>05/03/2024 6:55:31 pm</t>
  </si>
  <si>
    <t>Walter Serrano</t>
  </si>
  <si>
    <t>walter.serrano.z@gmail.com</t>
  </si>
  <si>
    <t>+57 316 7572290'</t>
  </si>
  <si>
    <t>05/03/2024 6:51:26 pm</t>
  </si>
  <si>
    <t>+57 315 5259681'</t>
  </si>
  <si>
    <t>05/03/2024 6:50:48 pm</t>
  </si>
  <si>
    <t>05/03/2024 6:50:04 pm</t>
  </si>
  <si>
    <t>mauricio alzate</t>
  </si>
  <si>
    <t>apaporiscoin@gmail.com</t>
  </si>
  <si>
    <t>apaporis</t>
  </si>
  <si>
    <t>+57 320 4539176'</t>
  </si>
  <si>
    <t>05/03/2024 6:45:28 pm</t>
  </si>
  <si>
    <t>Santiago Carrancá</t>
  </si>
  <si>
    <t>santiago@gigstack.pro</t>
  </si>
  <si>
    <t>gigstack</t>
  </si>
  <si>
    <t>+52 55 1053 3136'</t>
  </si>
  <si>
    <t>05/03/2024 6:45:01 pm</t>
  </si>
  <si>
    <t>IT specialist</t>
  </si>
  <si>
    <t>+57 302 4597322'</t>
  </si>
  <si>
    <t>05/03/2024 6:44:50 pm</t>
  </si>
  <si>
    <t>karol@rockstart.com</t>
  </si>
  <si>
    <t>Ecosystem Assistant</t>
  </si>
  <si>
    <t>+51 951 164 899'</t>
  </si>
  <si>
    <t>05/03/2024 6:42:42 pm</t>
  </si>
  <si>
    <t>am@shieldpress.co</t>
  </si>
  <si>
    <t>ShieldPress</t>
  </si>
  <si>
    <t>+57 301 3681779'</t>
  </si>
  <si>
    <t>05/03/2024 6:42:37 pm</t>
  </si>
  <si>
    <t>Web developer</t>
  </si>
  <si>
    <t>+57 315 7497665'</t>
  </si>
  <si>
    <t>05/03/2024 6:40:15 pm</t>
  </si>
  <si>
    <t>Carlos Valderrama</t>
  </si>
  <si>
    <t>carlosv@tubanc.com</t>
  </si>
  <si>
    <t>DIGITAL INITIATIVES CORP SAS - TUBANC</t>
  </si>
  <si>
    <t>"Business administrator, Master in marketing"</t>
  </si>
  <si>
    <t>+57 320 3331140'</t>
  </si>
  <si>
    <t>05/03/2024 6:39:19 pm</t>
  </si>
  <si>
    <t>Andrea Robles Santiago</t>
  </si>
  <si>
    <t>director.comercial@protecdatacolombia.com</t>
  </si>
  <si>
    <t>Protecdata Colombia</t>
  </si>
  <si>
    <t>Direcora Comercial</t>
  </si>
  <si>
    <t>+57 300 2942614'</t>
  </si>
  <si>
    <t>05/03/2024 6:39:12 pm</t>
  </si>
  <si>
    <t>Danna Sanchez</t>
  </si>
  <si>
    <t>dannayisedsanchezleon@gmail.com</t>
  </si>
  <si>
    <t>Intersection</t>
  </si>
  <si>
    <t>+57 313 5729803'</t>
  </si>
  <si>
    <t>05/03/2024 6:34:45 pm</t>
  </si>
  <si>
    <t>Mónica Basto</t>
  </si>
  <si>
    <t>monibasto@gmail.com</t>
  </si>
  <si>
    <t>Anthology</t>
  </si>
  <si>
    <t>Senior Engineering Manager</t>
  </si>
  <si>
    <t>+57 300 7891796'</t>
  </si>
  <si>
    <t>05/03/2024 6:31:53 pm</t>
  </si>
  <si>
    <t>Mario Cheves</t>
  </si>
  <si>
    <t>mario@ciancoders.com</t>
  </si>
  <si>
    <t>Ciancoders</t>
  </si>
  <si>
    <t>Chief Commercial Oficcer</t>
  </si>
  <si>
    <t>+502 5930 4701'</t>
  </si>
  <si>
    <t>05/03/2024 6:31:44 pm</t>
  </si>
  <si>
    <t>Alejandra Vasquez</t>
  </si>
  <si>
    <t>alejandra@vendoo.co</t>
  </si>
  <si>
    <t>Vendoo Inc</t>
  </si>
  <si>
    <t>VP of Growth</t>
  </si>
  <si>
    <t>+57 314 8965095'</t>
  </si>
  <si>
    <t>05/03/2024 6:30:47 pm</t>
  </si>
  <si>
    <t>+57 317 6569597'</t>
  </si>
  <si>
    <t>05/03/2024 6:30:22 pm</t>
  </si>
  <si>
    <t>David Eduardo Varela Correa</t>
  </si>
  <si>
    <t>david.varelaco@gmail.com</t>
  </si>
  <si>
    <t>Application Manager</t>
  </si>
  <si>
    <t>+57 313 8687372'</t>
  </si>
  <si>
    <t>05/03/2024 6:29:15 pm</t>
  </si>
  <si>
    <t>danielbellido.m@gmail.com</t>
  </si>
  <si>
    <t>Motocred</t>
  </si>
  <si>
    <t>Ing Comercial</t>
  </si>
  <si>
    <t>+591 75771996'</t>
  </si>
  <si>
    <t>05/03/2024 6:23:39 pm</t>
  </si>
  <si>
    <t>Jefe de Aceleración e Inversión</t>
  </si>
  <si>
    <t>+57 320 3487513'</t>
  </si>
  <si>
    <t>05/03/2024 6:18:40 pm</t>
  </si>
  <si>
    <t>Mauricio Eduardo Ocampo</t>
  </si>
  <si>
    <t>mauricioeduardo.ocampo@rockwellautomation.com</t>
  </si>
  <si>
    <t>Lifecycle BU Advisor</t>
  </si>
  <si>
    <t>+57 317 6672090'</t>
  </si>
  <si>
    <t>05/03/2024 6:17:31 pm</t>
  </si>
  <si>
    <t>Felipe Vanegas Fonseca</t>
  </si>
  <si>
    <t>Neoris</t>
  </si>
  <si>
    <t>Tecnologo en desarrollo y administración de aplicaciones informáticas</t>
  </si>
  <si>
    <t>05/03/2024 6:17:28 pm</t>
  </si>
  <si>
    <t>Felipe Tobar</t>
  </si>
  <si>
    <t>jtobar1998@gmail.com</t>
  </si>
  <si>
    <t>Aticco Living</t>
  </si>
  <si>
    <t>+57 300 2107030'</t>
  </si>
  <si>
    <t>05/03/2024 6:17:10 pm</t>
  </si>
  <si>
    <t>Alejandro Duque</t>
  </si>
  <si>
    <t>ingduquerueda@gmail.com</t>
  </si>
  <si>
    <t>Cto/ co founder</t>
  </si>
  <si>
    <t>+57 301 6856542'</t>
  </si>
  <si>
    <t>05/03/2024 6:14:07 pm</t>
  </si>
  <si>
    <t>Gonzalo Orsi</t>
  </si>
  <si>
    <t>gonzaloorsi@gmail.com</t>
  </si>
  <si>
    <t>Sausito</t>
  </si>
  <si>
    <t>+54 9 11 5468-2121'</t>
  </si>
  <si>
    <t>05/03/2024 6:12:47 pm</t>
  </si>
  <si>
    <t>Juan Felipe Muñoz</t>
  </si>
  <si>
    <t>felipe.munoz@klym.com</t>
  </si>
  <si>
    <t>Head of growth</t>
  </si>
  <si>
    <t>+57 310 3044585'</t>
  </si>
  <si>
    <t>05/03/2024 6:08:59 pm</t>
  </si>
  <si>
    <t>Nicolás Peñaloza Gamba</t>
  </si>
  <si>
    <t>nicolasgambact@gmail.com</t>
  </si>
  <si>
    <t>Dinnartec</t>
  </si>
  <si>
    <t>+57 315 4821335'</t>
  </si>
  <si>
    <t>05/03/2024 6:05:41 pm</t>
  </si>
  <si>
    <t>Mackley</t>
  </si>
  <si>
    <t>mackley@pontelabor.com</t>
  </si>
  <si>
    <t>Ponte</t>
  </si>
  <si>
    <t>Founding engineer</t>
  </si>
  <si>
    <t>+57 31354332386'</t>
  </si>
  <si>
    <t>05/03/2024 5:59:55 pm</t>
  </si>
  <si>
    <t>Aci Worldwide</t>
  </si>
  <si>
    <t>AE</t>
  </si>
  <si>
    <t>+57 313 4337382'</t>
  </si>
  <si>
    <t>05/03/2024 5:58:16 pm</t>
  </si>
  <si>
    <t>Andres Briñez</t>
  </si>
  <si>
    <t>andres.lwn@gmail.com</t>
  </si>
  <si>
    <t>Administrador De Empresas</t>
  </si>
  <si>
    <t>+57 320 8067137'</t>
  </si>
  <si>
    <t>05/03/2024 5:57:21 pm</t>
  </si>
  <si>
    <t>Alejandro Groot</t>
  </si>
  <si>
    <t>agroot@procibernetica.com</t>
  </si>
  <si>
    <t>Sales</t>
  </si>
  <si>
    <t>+57 310 2109602'</t>
  </si>
  <si>
    <t>05/03/2024 5:55:46 pm</t>
  </si>
  <si>
    <t>Yesenia Delgado</t>
  </si>
  <si>
    <t>yessedelgado@hotmail.com</t>
  </si>
  <si>
    <t>3 en 6</t>
  </si>
  <si>
    <t>+57 304 5379785'</t>
  </si>
  <si>
    <t>05/03/2024 5:55:38 pm</t>
  </si>
  <si>
    <t>Juan Pulido Becerra</t>
  </si>
  <si>
    <t>js.pulidob@uniandes.edu.co</t>
  </si>
  <si>
    <t>Teaching assistant</t>
  </si>
  <si>
    <t>+57 320 8763665'</t>
  </si>
  <si>
    <t>05/03/2024 5:55:25 pm</t>
  </si>
  <si>
    <t>Wagner Maslucan Pilco</t>
  </si>
  <si>
    <t>wagnermaslucan@gmail.com</t>
  </si>
  <si>
    <t>+51 984 736 217'</t>
  </si>
  <si>
    <t>05/03/2024 5:55:01 pm</t>
  </si>
  <si>
    <t>Arturo Esguerra</t>
  </si>
  <si>
    <t>AdvanceIT - CloudFi</t>
  </si>
  <si>
    <t>+57 311 2314768'</t>
  </si>
  <si>
    <t>05/03/2024 5:54:47 pm</t>
  </si>
  <si>
    <t>Juan Felipe Durán</t>
  </si>
  <si>
    <t>jf.duran4@outlook.com</t>
  </si>
  <si>
    <t>Inventa</t>
  </si>
  <si>
    <t>+57 311 3095508'</t>
  </si>
  <si>
    <t>05/03/2024 5:52:35 pm</t>
  </si>
  <si>
    <t>+57 310 2206333'</t>
  </si>
  <si>
    <t>05/03/2024 5:51:00 pm</t>
  </si>
  <si>
    <t>Juan Sebastian Cardona</t>
  </si>
  <si>
    <t>juancardona@alqui.com.co</t>
  </si>
  <si>
    <t>alqui</t>
  </si>
  <si>
    <t>+57 317 7146265'</t>
  </si>
  <si>
    <t>05/03/2024 5:49:46 pm</t>
  </si>
  <si>
    <t>Juan David Rincon</t>
  </si>
  <si>
    <t>juan.rincon@rinconaguilar.com.co</t>
  </si>
  <si>
    <t>Rincón Aguilar Consultores</t>
  </si>
  <si>
    <t>Director de Negocios Digitales</t>
  </si>
  <si>
    <t>+57 313 2529708'</t>
  </si>
  <si>
    <t>05/03/2024 5:49:06 pm</t>
  </si>
  <si>
    <t>Badwin</t>
  </si>
  <si>
    <t>badwin@referi.app</t>
  </si>
  <si>
    <t>Referi</t>
  </si>
  <si>
    <t>+57 310 2651073'</t>
  </si>
  <si>
    <t>05/03/2024 5:48:25 pm</t>
  </si>
  <si>
    <t>Andrés Leyva</t>
  </si>
  <si>
    <t>andresleyvacuenca@gmail.com</t>
  </si>
  <si>
    <t>Seguros Bolívar</t>
  </si>
  <si>
    <t>+57 312 7048643'</t>
  </si>
  <si>
    <t>05/03/2024 5:46:15 pm</t>
  </si>
  <si>
    <t>af.pulido1751@gmail.com</t>
  </si>
  <si>
    <t>Project Leader</t>
  </si>
  <si>
    <t>+57 300 1047223'</t>
  </si>
  <si>
    <t>05/03/2024 5:42:06 pm</t>
  </si>
  <si>
    <t>Valentina Medina Gallego</t>
  </si>
  <si>
    <t>vmedina@77renderstudio.com</t>
  </si>
  <si>
    <t>Ardata Tech</t>
  </si>
  <si>
    <t>Co - Founder and CMO</t>
  </si>
  <si>
    <t>+57 322 8823527'</t>
  </si>
  <si>
    <t>05/03/2024 5:41:22 pm</t>
  </si>
  <si>
    <t>Jonathan velasquez</t>
  </si>
  <si>
    <t>jonathan@tintta.com</t>
  </si>
  <si>
    <t>Tintta</t>
  </si>
  <si>
    <t>+57 310 8707000'</t>
  </si>
  <si>
    <t>05/03/2024 5:37:35 pm</t>
  </si>
  <si>
    <t>Yesid Castilla</t>
  </si>
  <si>
    <t>yesid_castilla@outlook.com</t>
  </si>
  <si>
    <t>+57 320 4075674'</t>
  </si>
  <si>
    <t>05/03/2024 5:36:17 pm</t>
  </si>
  <si>
    <t>Cami Estrada</t>
  </si>
  <si>
    <t>cami@crem-delacrem.com</t>
  </si>
  <si>
    <t>Crem de la Crem</t>
  </si>
  <si>
    <t>+57 316 6454963'</t>
  </si>
  <si>
    <t>05/03/2024 5:35:15 pm</t>
  </si>
  <si>
    <t>Ricardo armenta</t>
  </si>
  <si>
    <t>ricardo-ac7@hotmail.com</t>
  </si>
  <si>
    <t>Ebrandz</t>
  </si>
  <si>
    <t>+57 300 3501440'</t>
  </si>
  <si>
    <t>05/03/2024 5:34:49 pm</t>
  </si>
  <si>
    <t>juan.vargas@wseeds.co</t>
  </si>
  <si>
    <t>wseeds</t>
  </si>
  <si>
    <t>+57 312 4532242'</t>
  </si>
  <si>
    <t>05/03/2024 5:32:50 pm</t>
  </si>
  <si>
    <t>Serrat Relojes</t>
  </si>
  <si>
    <t>05/03/2024 5:31:52 pm</t>
  </si>
  <si>
    <t>david villanueva</t>
  </si>
  <si>
    <t>david.villanueva.dev@gmail.com</t>
  </si>
  <si>
    <t>Zilliant</t>
  </si>
  <si>
    <t>+57 301 2998291'</t>
  </si>
  <si>
    <t>05/03/2024 5:31:06 pm</t>
  </si>
  <si>
    <t>Edna Cárdenas</t>
  </si>
  <si>
    <t>ednacardenasr@gmail.com</t>
  </si>
  <si>
    <t>+57 318 3878090'</t>
  </si>
  <si>
    <t>05/03/2024 5:29:00 pm</t>
  </si>
  <si>
    <t>andres@beelder.pro</t>
  </si>
  <si>
    <t>+57 313 7938895'</t>
  </si>
  <si>
    <t>05/03/2024 5:28:54 pm</t>
  </si>
  <si>
    <t>Andres Acevedo</t>
  </si>
  <si>
    <t>andres.acevedo@atomchat.io</t>
  </si>
  <si>
    <t>ATOM AI</t>
  </si>
  <si>
    <t>Product Marketing Lead</t>
  </si>
  <si>
    <t>+57 313 3956028'</t>
  </si>
  <si>
    <t>05/03/2024 5:28:26 pm</t>
  </si>
  <si>
    <t>Alvaro Barpa</t>
  </si>
  <si>
    <t>alvaro@finumana.com</t>
  </si>
  <si>
    <t>Finumana</t>
  </si>
  <si>
    <t>+57 302 5530321'</t>
  </si>
  <si>
    <t>05/03/2024 5:28:00 pm</t>
  </si>
  <si>
    <t>Valeria Gamboa Garay</t>
  </si>
  <si>
    <t>Junior Designer</t>
  </si>
  <si>
    <t>+57 317 3660305'</t>
  </si>
  <si>
    <t>05/03/2024 5:25:53 pm</t>
  </si>
  <si>
    <t>Laura Muñoz Riaga</t>
  </si>
  <si>
    <t>laura.munoz158@gmail.com</t>
  </si>
  <si>
    <t>Head Sales Operations</t>
  </si>
  <si>
    <t>+57 321 4917985'</t>
  </si>
  <si>
    <t>05/03/2024 5:22:43 pm</t>
  </si>
  <si>
    <t>nicolas@adipa.cl</t>
  </si>
  <si>
    <t>Adipa</t>
  </si>
  <si>
    <t>+56 9 8137 1971'</t>
  </si>
  <si>
    <t>05/03/2024 5:19:28 pm</t>
  </si>
  <si>
    <t>Luis Enrique Aya</t>
  </si>
  <si>
    <t>luisaya@michaelpage.com</t>
  </si>
  <si>
    <t>05/03/2024 5:18:06 pm</t>
  </si>
  <si>
    <t>hola@dapino.co</t>
  </si>
  <si>
    <t>+57 312 4821617'</t>
  </si>
  <si>
    <t>05/03/2024 5:17:01 pm</t>
  </si>
  <si>
    <t>Jorge Luis Uribe Rodriguez</t>
  </si>
  <si>
    <t>luizsiempre00@gmail.com</t>
  </si>
  <si>
    <t>ABA TECH</t>
  </si>
  <si>
    <t>Tech Lead Python sre</t>
  </si>
  <si>
    <t>+57 315 7047994'</t>
  </si>
  <si>
    <t>05/03/2024 5:16:19 pm</t>
  </si>
  <si>
    <t>Capt. Jorgen Grindevoll</t>
  </si>
  <si>
    <t>jorgen.grindevoll@ladar.co.uk</t>
  </si>
  <si>
    <t>Ladar-AI</t>
  </si>
  <si>
    <t>Group CEO</t>
  </si>
  <si>
    <t>+57 314 8568362'</t>
  </si>
  <si>
    <t>05/03/2024 5:14:45 pm</t>
  </si>
  <si>
    <t>Plug</t>
  </si>
  <si>
    <t>+57 320 9505497'</t>
  </si>
  <si>
    <t>05/03/2024 5:14:13 pm</t>
  </si>
  <si>
    <t>Jorge Castro</t>
  </si>
  <si>
    <t>camurproyectossas@gmail.com</t>
  </si>
  <si>
    <t>Camur Proyectos SAS</t>
  </si>
  <si>
    <t>+57 323 7957191'</t>
  </si>
  <si>
    <t>05/03/2024 5:08:52 pm</t>
  </si>
  <si>
    <t>Felipe Andres Munoz Castro</t>
  </si>
  <si>
    <t>munoz.fg@gmail.com</t>
  </si>
  <si>
    <t>+57 320 8077256'</t>
  </si>
  <si>
    <t>05/03/2024 5:08:20 pm</t>
  </si>
  <si>
    <t>David Martínez</t>
  </si>
  <si>
    <t>davidmartinezcarrillo@hotmail.com</t>
  </si>
  <si>
    <t>Herbacol Ltda</t>
  </si>
  <si>
    <t>+57 317 5171179'</t>
  </si>
  <si>
    <t>05/03/2024 5:08:18 pm</t>
  </si>
  <si>
    <t>Start Bogotá</t>
  </si>
  <si>
    <t>Board</t>
  </si>
  <si>
    <t>+57 350 5481772'</t>
  </si>
  <si>
    <t>05/03/2024 5:04:59 pm</t>
  </si>
  <si>
    <t>Digital Natives Team</t>
  </si>
  <si>
    <t>+57 313 4709376'</t>
  </si>
  <si>
    <t>05/03/2024 5:03:29 pm</t>
  </si>
  <si>
    <t>Daniel Baquero</t>
  </si>
  <si>
    <t>danielbaquero@itelco.com.co</t>
  </si>
  <si>
    <t>ITELCO TI</t>
  </si>
  <si>
    <t>Junior Software Developer</t>
  </si>
  <si>
    <t>+57 311 2260177'</t>
  </si>
  <si>
    <t>05/03/2024 5:02:46 pm</t>
  </si>
  <si>
    <t>Yolima Borbon</t>
  </si>
  <si>
    <t>yolima_b@yahoo.com</t>
  </si>
  <si>
    <t>Consultings</t>
  </si>
  <si>
    <t>+57 310 5818993'</t>
  </si>
  <si>
    <t>05/03/2024 5:02:31 pm</t>
  </si>
  <si>
    <t>driascos@quipubank.com</t>
  </si>
  <si>
    <t>05/03/2024 5:02:07 pm</t>
  </si>
  <si>
    <t>Andrés Benitez</t>
  </si>
  <si>
    <t>andres.benitez@wagon.com.co</t>
  </si>
  <si>
    <t>+57 320 9521571'</t>
  </si>
  <si>
    <t>05/03/2024 5:01:07 pm</t>
  </si>
  <si>
    <t>Jonathan Mishaan</t>
  </si>
  <si>
    <t>jmishaan@excelcredit.co</t>
  </si>
  <si>
    <t>ExcelCredit</t>
  </si>
  <si>
    <t>+57 317 5101404'</t>
  </si>
  <si>
    <t>05/03/2024 5:00:45 pm</t>
  </si>
  <si>
    <t>luisabv4@gmail.com</t>
  </si>
  <si>
    <t>Amelco</t>
  </si>
  <si>
    <t>Sports Trader</t>
  </si>
  <si>
    <t>+57 316 4906467'</t>
  </si>
  <si>
    <t>05/03/2024 5:00:28 pm</t>
  </si>
  <si>
    <t>Santiago Recalde</t>
  </si>
  <si>
    <t>santiagorecalde19@gmail.com</t>
  </si>
  <si>
    <t>Data Business Analyst for Latam</t>
  </si>
  <si>
    <t>+57 304 5463858'</t>
  </si>
  <si>
    <t>05/03/2024 4:58:45 pm</t>
  </si>
  <si>
    <t>Jos Villanueva</t>
  </si>
  <si>
    <t>dgmx</t>
  </si>
  <si>
    <t>+52 55 8033 6072'</t>
  </si>
  <si>
    <t>05/03/2024 4:58:13 pm</t>
  </si>
  <si>
    <t>Santiago Montes</t>
  </si>
  <si>
    <t>santimontesp@gmail.com</t>
  </si>
  <si>
    <t>Quantum Sfe</t>
  </si>
  <si>
    <t>Líder Desarrollo de Negocios</t>
  </si>
  <si>
    <t>+57 317 3741184'</t>
  </si>
  <si>
    <t>05/03/2024 4:57:25 pm</t>
  </si>
  <si>
    <t>05/03/2024 4:56:06 pm</t>
  </si>
  <si>
    <t>05/03/2024 4:53:37 pm</t>
  </si>
  <si>
    <t>+56 9 5122 8989'</t>
  </si>
  <si>
    <t>05/03/2024 4:52:22 pm</t>
  </si>
  <si>
    <t>claudia betancourt</t>
  </si>
  <si>
    <t>ventas@invest-house.com.co</t>
  </si>
  <si>
    <t>Invest-house sas</t>
  </si>
  <si>
    <t>+57 304 6341041'</t>
  </si>
  <si>
    <t>05/03/2024 4:52:11 pm</t>
  </si>
  <si>
    <t>JEISSON GERMAN GAITAN MORENO</t>
  </si>
  <si>
    <t>Anet telecomunicaciones</t>
  </si>
  <si>
    <t>Ingeniero Electronica Esp Evaluación y desarrollo de proyectos</t>
  </si>
  <si>
    <t>05/03/2024 4:51:40 pm</t>
  </si>
  <si>
    <t>Daniel Paez</t>
  </si>
  <si>
    <t>danieleduardopaez@hotmail.com</t>
  </si>
  <si>
    <t>Jefe de Analitica</t>
  </si>
  <si>
    <t>+57 311 8825274'</t>
  </si>
  <si>
    <t>05/03/2024 4:51:23 pm</t>
  </si>
  <si>
    <t>Natalia Cleves</t>
  </si>
  <si>
    <t>natalia.cleves@qubika.com</t>
  </si>
  <si>
    <t>Qubika</t>
  </si>
  <si>
    <t>Capacity &amp; Employer Branding Business Partner</t>
  </si>
  <si>
    <t>+57 301 7845379'</t>
  </si>
  <si>
    <t>05/03/2024 4:50:55 pm</t>
  </si>
  <si>
    <t>Kondor</t>
  </si>
  <si>
    <t>+57 311 5618386'</t>
  </si>
  <si>
    <t>05/03/2024 4:49:34 pm</t>
  </si>
  <si>
    <t>BCA FINANCIAL GROUP</t>
  </si>
  <si>
    <t>+57 310 7507865'</t>
  </si>
  <si>
    <t>05/03/2024 4:49:31 pm</t>
  </si>
  <si>
    <t>patty@skygridsolutions.com</t>
  </si>
  <si>
    <t>skygrid solutions</t>
  </si>
  <si>
    <t>cofounder</t>
  </si>
  <si>
    <t>+57 316 4704187'</t>
  </si>
  <si>
    <t>05/03/2024 4:48:54 pm</t>
  </si>
  <si>
    <t>WSEEDS SAS</t>
  </si>
  <si>
    <t>05/03/2024 4:48:51 pm</t>
  </si>
  <si>
    <t>Gianmarco Scarsi</t>
  </si>
  <si>
    <t>gscarsi@zurulatam.com</t>
  </si>
  <si>
    <t>Zuru Logistics Insurtech</t>
  </si>
  <si>
    <t>+52 55 6171 3781'</t>
  </si>
  <si>
    <t>05/03/2024 4:47:44 pm</t>
  </si>
  <si>
    <t>Ruedata</t>
  </si>
  <si>
    <t>Head of Finance</t>
  </si>
  <si>
    <t>+57 313 3656340'</t>
  </si>
  <si>
    <t>05/03/2024 4:47:23 pm</t>
  </si>
  <si>
    <t>05/03/2024 4:45:59 pm</t>
  </si>
  <si>
    <t>LINA FERNANDA RODRIGUEZ BALAGUERA</t>
  </si>
  <si>
    <t>lina.rodriguez@tdsynnex.com</t>
  </si>
  <si>
    <t>Td Synnex</t>
  </si>
  <si>
    <t>BDM Google</t>
  </si>
  <si>
    <t>+57 320 3427538'</t>
  </si>
  <si>
    <t>05/03/2024 4:45:46 pm</t>
  </si>
  <si>
    <t>Evelyn Sanchez</t>
  </si>
  <si>
    <t>evelyn@soyleela.com</t>
  </si>
  <si>
    <t>Soy Leela</t>
  </si>
  <si>
    <t>+57 321 4342287'</t>
  </si>
  <si>
    <t>05/03/2024 4:45:19 pm</t>
  </si>
  <si>
    <t>Eriksson Torres</t>
  </si>
  <si>
    <t>eriksson@autoparti.com.co</t>
  </si>
  <si>
    <t>+57 302 6650442'</t>
  </si>
  <si>
    <t>05/03/2024 4:45:14 pm</t>
  </si>
  <si>
    <t>c.falla123@gmail.com</t>
  </si>
  <si>
    <t>BCG</t>
  </si>
  <si>
    <t>+57 316 3895525'</t>
  </si>
  <si>
    <t>05/03/2024 4:44:44 pm</t>
  </si>
  <si>
    <t>Harold Morales</t>
  </si>
  <si>
    <t>hharomor@amazon.com</t>
  </si>
  <si>
    <t>+57 318 5327963'</t>
  </si>
  <si>
    <t>05/03/2024 4:43:35 pm</t>
  </si>
  <si>
    <t>Gian Franco Rojas</t>
  </si>
  <si>
    <t>gianfranco.rojas@kashio.net</t>
  </si>
  <si>
    <t>Kashio</t>
  </si>
  <si>
    <t>Product Marketing Manager</t>
  </si>
  <si>
    <t>+51 989 018 619'</t>
  </si>
  <si>
    <t>05/03/2024 4:42:14 pm</t>
  </si>
  <si>
    <t>05/03/2024 4:42:12 pm</t>
  </si>
  <si>
    <t>Tom Payares</t>
  </si>
  <si>
    <t>tomas.payares@provetta.co</t>
  </si>
  <si>
    <t>Provetta</t>
  </si>
  <si>
    <t>+57 310 6632165'</t>
  </si>
  <si>
    <t>05/03/2024 4:40:59 pm</t>
  </si>
  <si>
    <t>Apiux</t>
  </si>
  <si>
    <t>Head of marketing</t>
  </si>
  <si>
    <t>+57 317 4191249'</t>
  </si>
  <si>
    <t>05/03/2024 4:40:48 pm</t>
  </si>
  <si>
    <t>Juan Camilo Abella</t>
  </si>
  <si>
    <t>+57 321 8489088'</t>
  </si>
  <si>
    <t>05/03/2024 4:40:47 pm</t>
  </si>
  <si>
    <t>martha liliana patiño pérez</t>
  </si>
  <si>
    <t>asistente.comercial@coachingimpacto.cl</t>
  </si>
  <si>
    <t>coaching impacto spa</t>
  </si>
  <si>
    <t>asistente comercial</t>
  </si>
  <si>
    <t>+57 324 8551127'</t>
  </si>
  <si>
    <t>05/03/2024 4:39:52 pm</t>
  </si>
  <si>
    <t>christian.arevalo.fonseca@gmail.com</t>
  </si>
  <si>
    <t>+57 302 8327288'</t>
  </si>
  <si>
    <t>05/03/2024 4:37:10 pm</t>
  </si>
  <si>
    <t>Senior Contract Specialist</t>
  </si>
  <si>
    <t>+57 310 5562634'</t>
  </si>
  <si>
    <t>05/03/2024 4:36:59 pm</t>
  </si>
  <si>
    <t>Nathalia Cardoso</t>
  </si>
  <si>
    <t>Thomas Murray</t>
  </si>
  <si>
    <t>Sr. Market Specialist</t>
  </si>
  <si>
    <t>+57 320 4782624'</t>
  </si>
  <si>
    <t>05/03/2024 4:34:29 pm</t>
  </si>
  <si>
    <t>Felipe Villada</t>
  </si>
  <si>
    <t>fvv2330@gmail.com</t>
  </si>
  <si>
    <t>Somos internet</t>
  </si>
  <si>
    <t>Junior Software Engineer</t>
  </si>
  <si>
    <t>+61 415 661 501'</t>
  </si>
  <si>
    <t>05/03/2024 4:34:11 pm</t>
  </si>
  <si>
    <t>Juan Diego Medina</t>
  </si>
  <si>
    <t>juanmedina0505@gmail.com</t>
  </si>
  <si>
    <t>AWS</t>
  </si>
  <si>
    <t>+57 321 2604514'</t>
  </si>
  <si>
    <t>05/03/2024 4:33:00 pm</t>
  </si>
  <si>
    <t>Donaldo Garcia</t>
  </si>
  <si>
    <t>dgm4015@gmail.com</t>
  </si>
  <si>
    <t>API Designer</t>
  </si>
  <si>
    <t>+57 320 4617021'</t>
  </si>
  <si>
    <t>05/03/2024 4:32:42 pm</t>
  </si>
  <si>
    <t>lauragalvismarulanda@gmail.com</t>
  </si>
  <si>
    <t>Holcim</t>
  </si>
  <si>
    <t>BI specialist</t>
  </si>
  <si>
    <t>+57 316 8715522'</t>
  </si>
  <si>
    <t>05/03/2024 4:32:02 pm</t>
  </si>
  <si>
    <t>jair castro</t>
  </si>
  <si>
    <t>05/03/2024 4:31:12 pm</t>
  </si>
  <si>
    <t>Valentina Valencia</t>
  </si>
  <si>
    <t>valentina@getvaas.com</t>
  </si>
  <si>
    <t>+57 312 8903581'</t>
  </si>
  <si>
    <t>05/03/2024 4:29:56 pm</t>
  </si>
  <si>
    <t>Evertec</t>
  </si>
  <si>
    <t>+57 321 2072937'</t>
  </si>
  <si>
    <t>05/03/2024 4:29:45 pm</t>
  </si>
  <si>
    <t>Senior AI Specialist Consultant</t>
  </si>
  <si>
    <t>+57 319 4887558'</t>
  </si>
  <si>
    <t>05/03/2024 4:28:54 pm</t>
  </si>
  <si>
    <t>Nicolás Arias</t>
  </si>
  <si>
    <t>narias359@gmail.com</t>
  </si>
  <si>
    <t>Grupo Conecta Colombia</t>
  </si>
  <si>
    <t>+57 314 6357708'</t>
  </si>
  <si>
    <t>05/03/2024 4:28:42 pm</t>
  </si>
  <si>
    <t>Catalina Piedrahita</t>
  </si>
  <si>
    <t>kta1401@gmail.com</t>
  </si>
  <si>
    <t>Accelirate</t>
  </si>
  <si>
    <t>Business Analyst RPA</t>
  </si>
  <si>
    <t>+57 313 5663136'</t>
  </si>
  <si>
    <t>05/03/2024 4:27:34 pm</t>
  </si>
  <si>
    <t>Juan Nicolas Prieto</t>
  </si>
  <si>
    <t>jprietoa@unal.edu.co</t>
  </si>
  <si>
    <t>Simpler IT</t>
  </si>
  <si>
    <t>+57 319 3746638'</t>
  </si>
  <si>
    <t>05/03/2024 4:08:43 pm</t>
  </si>
  <si>
    <t>Julian Sarmiento</t>
  </si>
  <si>
    <t>Calmly</t>
  </si>
  <si>
    <t>+57 315 3323604'</t>
  </si>
  <si>
    <t>05/03/2024 4:07:34 pm</t>
  </si>
  <si>
    <t>David Suárez</t>
  </si>
  <si>
    <t>pmiami6@procolombia.co</t>
  </si>
  <si>
    <t>Investment Assistant</t>
  </si>
  <si>
    <t>+1 786-794-0711'</t>
  </si>
  <si>
    <t>05/03/2024 4:07:18 pm</t>
  </si>
  <si>
    <t>Astrid Padilla</t>
  </si>
  <si>
    <t>astrid1997carolina@gmail.com</t>
  </si>
  <si>
    <t>ONR</t>
  </si>
  <si>
    <t>+57 320 2473714'</t>
  </si>
  <si>
    <t>05/03/2024 4:04:00 pm</t>
  </si>
  <si>
    <t>Sandy@gp1.com.co</t>
  </si>
  <si>
    <t>GP1</t>
  </si>
  <si>
    <t>+57 311 2133404'</t>
  </si>
  <si>
    <t>05/03/2024 3:56:28 pm</t>
  </si>
  <si>
    <t>Andrés David Ramírez Chiquillo</t>
  </si>
  <si>
    <t>andruvrch@gmail.com</t>
  </si>
  <si>
    <t>Estudiante - Ing. de Sistemas y Computación</t>
  </si>
  <si>
    <t>+57 312 3456789'</t>
  </si>
  <si>
    <t>05/03/2024 3:51:21 pm</t>
  </si>
  <si>
    <t>Juan Camilo González T</t>
  </si>
  <si>
    <t>jc@figuro.la</t>
  </si>
  <si>
    <t>Figuro</t>
  </si>
  <si>
    <t>+57 315 6667632'</t>
  </si>
  <si>
    <t>05/03/2024 3:49:22 pm</t>
  </si>
  <si>
    <t>Tomas Giraldo Restrepo</t>
  </si>
  <si>
    <t>tgiraldo@getontop.com</t>
  </si>
  <si>
    <t>+57 31382808891'</t>
  </si>
  <si>
    <t>05/03/2024 3:45:16 pm</t>
  </si>
  <si>
    <t>Miguel Angel Oviedo Velasco</t>
  </si>
  <si>
    <t>miguel.velasco@iwhalecloud.com</t>
  </si>
  <si>
    <t>+57 300 7911313'</t>
  </si>
  <si>
    <t>05/03/2024 3:44:09 pm</t>
  </si>
  <si>
    <t>Jhoer Perez</t>
  </si>
  <si>
    <t>jhoer.perez@gmail.com</t>
  </si>
  <si>
    <t>Diacse</t>
  </si>
  <si>
    <t>+57 314 2566702'</t>
  </si>
  <si>
    <t>05/03/2024 3:44:04 pm</t>
  </si>
  <si>
    <t>Infobip</t>
  </si>
  <si>
    <t>05/03/2024 3:39:01 pm</t>
  </si>
  <si>
    <t>Andrea Rosales</t>
  </si>
  <si>
    <t>andrea@2kano.co</t>
  </si>
  <si>
    <t>Tukano</t>
  </si>
  <si>
    <t>+57 318 3922100'</t>
  </si>
  <si>
    <t>05/03/2024 3:37:21 pm</t>
  </si>
  <si>
    <t>Ximena Maldonado</t>
  </si>
  <si>
    <t>cmaldonado@ezytec.co</t>
  </si>
  <si>
    <t>Profesional en mercadeo</t>
  </si>
  <si>
    <t>+57 322 7252881'</t>
  </si>
  <si>
    <t>05/03/2024 3:36:13 pm</t>
  </si>
  <si>
    <t>José María Arellano</t>
  </si>
  <si>
    <t>Strike AI</t>
  </si>
  <si>
    <t>+57 310 3089095'</t>
  </si>
  <si>
    <t>05/03/2024 3:34:21 pm</t>
  </si>
  <si>
    <t>Camila Castañeda</t>
  </si>
  <si>
    <t>camila.castaneda@talentop.com.co</t>
  </si>
  <si>
    <t>Talentop</t>
  </si>
  <si>
    <t>Recruitment Leader</t>
  </si>
  <si>
    <t>+57 316 4017746'</t>
  </si>
  <si>
    <t>05/03/2024 3:32:26 pm</t>
  </si>
  <si>
    <t>Tomas Langebaek</t>
  </si>
  <si>
    <t>tomaslangebaek@gmail.com</t>
  </si>
  <si>
    <t>Achievers</t>
  </si>
  <si>
    <t>+57 311 2326567'</t>
  </si>
  <si>
    <t>05/03/2024 3:30:24 pm</t>
  </si>
  <si>
    <t>Laura Bolaños</t>
  </si>
  <si>
    <t>bglaura466@gmail.com</t>
  </si>
  <si>
    <t>QuorumSoftware</t>
  </si>
  <si>
    <t>DevOps Engineer</t>
  </si>
  <si>
    <t>+57 320 8151178'</t>
  </si>
  <si>
    <t>05/03/2024 3:26:55 pm</t>
  </si>
  <si>
    <t>Leidy Palacios</t>
  </si>
  <si>
    <t>leidy.palacios@talentop.com.co</t>
  </si>
  <si>
    <t>Psicologa</t>
  </si>
  <si>
    <t>+57 301 2912137'</t>
  </si>
  <si>
    <t>05/03/2024 3:26:17 pm</t>
  </si>
  <si>
    <t>Javier Perez</t>
  </si>
  <si>
    <t>javier@legalbadger.co</t>
  </si>
  <si>
    <t>Legal Badger</t>
  </si>
  <si>
    <t>+593 99 090 1463'</t>
  </si>
  <si>
    <t>05/03/2024 3:22:10 pm</t>
  </si>
  <si>
    <t>Juan Pablo Casas</t>
  </si>
  <si>
    <t>juanpcasas@trepsi.co</t>
  </si>
  <si>
    <t>TREPSI</t>
  </si>
  <si>
    <t>+57 313 4224256'</t>
  </si>
  <si>
    <t>05/03/2024 3:14:26 pm</t>
  </si>
  <si>
    <t>JUAN CAMILO SANTOS</t>
  </si>
  <si>
    <t>05/03/2024 3:14:14 pm</t>
  </si>
  <si>
    <t>Juan Pablo Mesa Salazar</t>
  </si>
  <si>
    <t>juan.mesa@ceipa.edu.co</t>
  </si>
  <si>
    <t>Ceipa</t>
  </si>
  <si>
    <t>Gestor estratégico</t>
  </si>
  <si>
    <t>+57 310 3774568'</t>
  </si>
  <si>
    <t>05/03/2024 3:09:53 pm</t>
  </si>
  <si>
    <t>Vicky Ricaurte</t>
  </si>
  <si>
    <t>vicky.ricaurte@gmail.com</t>
  </si>
  <si>
    <t>+57 321 3643854'</t>
  </si>
  <si>
    <t>05/03/2024 3:03:36 pm</t>
  </si>
  <si>
    <t>Lucia Ruiz</t>
  </si>
  <si>
    <t>lulu.ruiz.vega@gmail.com</t>
  </si>
  <si>
    <t>Snappr</t>
  </si>
  <si>
    <t>HR AND RECRUITMENT</t>
  </si>
  <si>
    <t>+57 301 6759386'</t>
  </si>
  <si>
    <t>05/03/2024 3:02:13 pm</t>
  </si>
  <si>
    <t>garci.g.laura@gmail.com</t>
  </si>
  <si>
    <t>BI analyst</t>
  </si>
  <si>
    <t>+57 300 5268595'</t>
  </si>
  <si>
    <t>05/03/2024 3:01:58 pm</t>
  </si>
  <si>
    <t>Hernando Casas</t>
  </si>
  <si>
    <t>hernandocasas@colombia.com</t>
  </si>
  <si>
    <t>Trade Consulting</t>
  </si>
  <si>
    <t>+57 300 4279151'</t>
  </si>
  <si>
    <t>05/03/2024 3:00:44 pm</t>
  </si>
  <si>
    <t>Juanita Casas</t>
  </si>
  <si>
    <t>juanita@bunnystudio.com</t>
  </si>
  <si>
    <t>Bunny Studio</t>
  </si>
  <si>
    <t>Director of Customer Operations</t>
  </si>
  <si>
    <t>+57 311 8532378'</t>
  </si>
  <si>
    <t>05/03/2024 3:00:38 pm</t>
  </si>
  <si>
    <t>Javier Moreno</t>
  </si>
  <si>
    <t>javiersk81@gmail.com</t>
  </si>
  <si>
    <t>+57 300 8333558'</t>
  </si>
  <si>
    <t>05/03/2024 2:57:42 pm</t>
  </si>
  <si>
    <t>lauravalorozcoromero@gmail.com</t>
  </si>
  <si>
    <t>+57 305 7531786'</t>
  </si>
  <si>
    <t>05/03/2024 2:56:32 pm</t>
  </si>
  <si>
    <t>Juan David Ospina</t>
  </si>
  <si>
    <t>juanda@reference.consulting</t>
  </si>
  <si>
    <t>+57 319 2147143'</t>
  </si>
  <si>
    <t>05/03/2024 2:51:00 pm</t>
  </si>
  <si>
    <t>Nubia Caro</t>
  </si>
  <si>
    <t>nubia@adaptoagency.com</t>
  </si>
  <si>
    <t>Adapto Agency</t>
  </si>
  <si>
    <t>+57 310 2728867'</t>
  </si>
  <si>
    <t>05/03/2024 2:47:35 pm</t>
  </si>
  <si>
    <t>Luis trujillo</t>
  </si>
  <si>
    <t>lutruoso@gmail.com</t>
  </si>
  <si>
    <t>Engineer manager</t>
  </si>
  <si>
    <t>+51 961 078 150'</t>
  </si>
  <si>
    <t>05/03/2024 2:45:24 pm</t>
  </si>
  <si>
    <t>Head of CS</t>
  </si>
  <si>
    <t>+57 316 7552198'</t>
  </si>
  <si>
    <t>05/03/2024 2:42:49 pm</t>
  </si>
  <si>
    <t>Chief Product Officer</t>
  </si>
  <si>
    <t>05/03/2024 2:36:44 pm</t>
  </si>
  <si>
    <t>Manuela Echeverri Calle</t>
  </si>
  <si>
    <t>manuela@gundo.app</t>
  </si>
  <si>
    <t>Gundo</t>
  </si>
  <si>
    <t>product development expert</t>
  </si>
  <si>
    <t>+57 311 7183715'</t>
  </si>
  <si>
    <t>05/03/2024 2:32:29 pm</t>
  </si>
  <si>
    <t>Daniel Lemos</t>
  </si>
  <si>
    <t>dlemos8823@gmail.com</t>
  </si>
  <si>
    <t>MO Credit Management Platform</t>
  </si>
  <si>
    <t>+57 320 3515613'</t>
  </si>
  <si>
    <t>05/03/2024 2:30:25 pm</t>
  </si>
  <si>
    <t>Nicolas Sanchez</t>
  </si>
  <si>
    <t>nicolas.sanchez@parserdigital.com</t>
  </si>
  <si>
    <t>Parser Digital</t>
  </si>
  <si>
    <t>Talent Acquisition Lead</t>
  </si>
  <si>
    <t>+57 321 3552747'</t>
  </si>
  <si>
    <t>05/03/2024 2:27:25 pm</t>
  </si>
  <si>
    <t>Guillermo Guadarrama</t>
  </si>
  <si>
    <t>cgg.gonzalez@gmail.com</t>
  </si>
  <si>
    <t>nexcar</t>
  </si>
  <si>
    <t>+52 55 2311 8734'</t>
  </si>
  <si>
    <t>05/03/2024 2:24:56 pm</t>
  </si>
  <si>
    <t>Francisco Arias Garzon</t>
  </si>
  <si>
    <t>fariasg1497@gmail.com</t>
  </si>
  <si>
    <t>StaffingAbroad</t>
  </si>
  <si>
    <t>+57 301 6850840'</t>
  </si>
  <si>
    <t>05/03/2024 2:24:11 pm</t>
  </si>
  <si>
    <t>Alejandra Calvache</t>
  </si>
  <si>
    <t>alecalvacheb@gmail.com</t>
  </si>
  <si>
    <t>Talent Partner</t>
  </si>
  <si>
    <t>+57 312 2816781'</t>
  </si>
  <si>
    <t>05/03/2024 2:22:45 pm</t>
  </si>
  <si>
    <t>Irene Dellamagiora</t>
  </si>
  <si>
    <t>irene@gunava.digital</t>
  </si>
  <si>
    <t>gunava digital</t>
  </si>
  <si>
    <t>general manager</t>
  </si>
  <si>
    <t>+57 319 2193228'</t>
  </si>
  <si>
    <t>05/03/2024 2:18:00 pm</t>
  </si>
  <si>
    <t>Juan Carlos Hernandez</t>
  </si>
  <si>
    <t>juan.hernandez@theaptitude.co</t>
  </si>
  <si>
    <t>+57 300 3334778'</t>
  </si>
  <si>
    <t>05/03/2024 2:16:19 pm</t>
  </si>
  <si>
    <t>Julian Figueroa</t>
  </si>
  <si>
    <t>julianrfigueroa@gmail.com</t>
  </si>
  <si>
    <t>Buf Inc.</t>
  </si>
  <si>
    <t>+57 310 3185188'</t>
  </si>
  <si>
    <t>05/03/2024 2:16:06 pm</t>
  </si>
  <si>
    <t>juan.salazarcornejo11@gmail.com</t>
  </si>
  <si>
    <t>Transunion</t>
  </si>
  <si>
    <t>+57 310 2256221'</t>
  </si>
  <si>
    <t>05/03/2024 2:11:44 pm</t>
  </si>
  <si>
    <t>Melanie Goischain</t>
  </si>
  <si>
    <t>mgoischain@gmail.com</t>
  </si>
  <si>
    <t>Growth Specialist</t>
  </si>
  <si>
    <t>+54 11 4917-5114'</t>
  </si>
  <si>
    <t>05/03/2024 2:05:13 pm</t>
  </si>
  <si>
    <t>andrea.llano@wearecontactica.com</t>
  </si>
  <si>
    <t>Contactica</t>
  </si>
  <si>
    <t>cPO</t>
  </si>
  <si>
    <t>+57 301 6166356'</t>
  </si>
  <si>
    <t>05/03/2024 2:00:57 pm</t>
  </si>
  <si>
    <t>Daniel Lopez Charry</t>
  </si>
  <si>
    <t>danilocha1@gmail.com</t>
  </si>
  <si>
    <t>Parkinglot</t>
  </si>
  <si>
    <t>Tech lead</t>
  </si>
  <si>
    <t>+57 300 5792037'</t>
  </si>
  <si>
    <t>05/03/2024 1:59:31 pm</t>
  </si>
  <si>
    <t>PILAR CHACON</t>
  </si>
  <si>
    <t>pilar.chacon@servinformacion.com</t>
  </si>
  <si>
    <t>SERVINFORMACION</t>
  </si>
  <si>
    <t>GERENTE DE MARKETING</t>
  </si>
  <si>
    <t>+57 314 4029043'</t>
  </si>
  <si>
    <t>05/03/2024 1:58:50 pm</t>
  </si>
  <si>
    <t>andres.amaya@sap.com</t>
  </si>
  <si>
    <t>Client Delivery Manager</t>
  </si>
  <si>
    <t>+57 315 9272808'</t>
  </si>
  <si>
    <t>05/03/2024 1:57:41 pm</t>
  </si>
  <si>
    <t>Alexander Fermin</t>
  </si>
  <si>
    <t>alexfer06@gmail.com</t>
  </si>
  <si>
    <t>+57 350 7533176'</t>
  </si>
  <si>
    <t>05/03/2024 1:57:19 pm</t>
  </si>
  <si>
    <t>Carlos Navas</t>
  </si>
  <si>
    <t>carlosnavas91@gmail.com</t>
  </si>
  <si>
    <t>+57 318 5232287'</t>
  </si>
  <si>
    <t>05/03/2024 1:56:01 pm</t>
  </si>
  <si>
    <t>cdrodriguez77@gmail.com</t>
  </si>
  <si>
    <t>AGS</t>
  </si>
  <si>
    <t>+57 301 4144024'</t>
  </si>
  <si>
    <t>05/03/2024 1:54:24 pm</t>
  </si>
  <si>
    <t>Miguel Angel Guerrero Forigua</t>
  </si>
  <si>
    <t>miguel.ingsistemas@gmail.com</t>
  </si>
  <si>
    <t>Budgy</t>
  </si>
  <si>
    <t>+57 300 2678824'</t>
  </si>
  <si>
    <t>05/03/2024 1:53:26 pm</t>
  </si>
  <si>
    <t>Paula Medellin</t>
  </si>
  <si>
    <t>Pmedellin@corredores.com</t>
  </si>
  <si>
    <t>Corredores Davivienda</t>
  </si>
  <si>
    <t>Asesor de Inversión</t>
  </si>
  <si>
    <t>+57 305 7845090'</t>
  </si>
  <si>
    <t>05/03/2024 1:46:29 pm</t>
  </si>
  <si>
    <t>+57 310 3213792'</t>
  </si>
  <si>
    <t>05/03/2024 1:35:24 pm</t>
  </si>
  <si>
    <t>marco.montano04@gmail.com</t>
  </si>
  <si>
    <t>Product and Customer Succes Manager</t>
  </si>
  <si>
    <t>+57 311 2378437'</t>
  </si>
  <si>
    <t>05/03/2024 1:34:08 pm</t>
  </si>
  <si>
    <t>Jessica Duque</t>
  </si>
  <si>
    <t>jduquego@gmail.com</t>
  </si>
  <si>
    <t>Family company in Venezuela: Palacio del Blumer</t>
  </si>
  <si>
    <t>Innovation and Automation</t>
  </si>
  <si>
    <t>+57 300 2709518'</t>
  </si>
  <si>
    <t>05/03/2024 1:33:43 pm</t>
  </si>
  <si>
    <t>Tomas Otoya</t>
  </si>
  <si>
    <t>tomasotoya@gmail.com</t>
  </si>
  <si>
    <t>Moto Cash</t>
  </si>
  <si>
    <t>+57 314 8888982'</t>
  </si>
  <si>
    <t>05/03/2024 1:32:12 pm</t>
  </si>
  <si>
    <t>Daniel Ossa</t>
  </si>
  <si>
    <t>dossa@inssa.com.co</t>
  </si>
  <si>
    <t>INSSA</t>
  </si>
  <si>
    <t>+1 305-744-6128'</t>
  </si>
  <si>
    <t>05/03/2024 1:31:34 pm</t>
  </si>
  <si>
    <t>Jessica Bermúdez</t>
  </si>
  <si>
    <t>jessica.bermudezo@perficient.com</t>
  </si>
  <si>
    <t>Talent Acquisition Specialist</t>
  </si>
  <si>
    <t>+57 305 3645962'</t>
  </si>
  <si>
    <t>05/03/2024 1:30:08 pm</t>
  </si>
  <si>
    <t>Alejandro Hernández</t>
  </si>
  <si>
    <t>alejandro.hernandezg@cabify.com</t>
  </si>
  <si>
    <t>+57 321 2286257'</t>
  </si>
  <si>
    <t>05/03/2024 1:26:57 pm</t>
  </si>
  <si>
    <t>Camilo Osuna</t>
  </si>
  <si>
    <t>cosuna@nexconsult.co</t>
  </si>
  <si>
    <t>Nexus Consultancy</t>
  </si>
  <si>
    <t>"Founder, CEO"</t>
  </si>
  <si>
    <t>+1 786-642-1803'</t>
  </si>
  <si>
    <t>05/03/2024 1:26:06 pm</t>
  </si>
  <si>
    <t>jprevot@nerdlytics.co</t>
  </si>
  <si>
    <t>NERDLYTICS</t>
  </si>
  <si>
    <t>+1 809-862-5589'</t>
  </si>
  <si>
    <t>05/03/2024 1:24:47 pm</t>
  </si>
  <si>
    <t>Digital Data Analyst</t>
  </si>
  <si>
    <t>+57 320 3882693'</t>
  </si>
  <si>
    <t>05/03/2024 1:21:08 pm</t>
  </si>
  <si>
    <t>+1 650-799-2294'</t>
  </si>
  <si>
    <t>05/03/2024 1:20:39 pm</t>
  </si>
  <si>
    <t>05/03/2024 1:16:41 pm</t>
  </si>
  <si>
    <t>Raúl De Villa</t>
  </si>
  <si>
    <t>raul.devilla@techandsolve.com</t>
  </si>
  <si>
    <t>Tech an dSolve</t>
  </si>
  <si>
    <t>Head of product development</t>
  </si>
  <si>
    <t>+57 317 6591127'</t>
  </si>
  <si>
    <t>05/03/2024 1:13:56 pm</t>
  </si>
  <si>
    <t>Adriana Padilla</t>
  </si>
  <si>
    <t>adrianap@gohubtek.com</t>
  </si>
  <si>
    <t>Hubtek</t>
  </si>
  <si>
    <t>IT director</t>
  </si>
  <si>
    <t>+57 301 5979494'</t>
  </si>
  <si>
    <t>05/03/2024 1:13:37 pm</t>
  </si>
  <si>
    <t>Davalos Michel Abogados (DM Legal)</t>
  </si>
  <si>
    <t>"legal counsel, LP, Angel investor"</t>
  </si>
  <si>
    <t>+54 9 11 3405-1369'</t>
  </si>
  <si>
    <t>05/03/2024 1:13:14 pm</t>
  </si>
  <si>
    <t>Jhonatan Girón</t>
  </si>
  <si>
    <t>Communication Specialist</t>
  </si>
  <si>
    <t>+57 304 6606478'</t>
  </si>
  <si>
    <t>05/03/2024 1:12:29 pm</t>
  </si>
  <si>
    <t>Carlos Arturo Quiroga Quiroga</t>
  </si>
  <si>
    <t>carlos.quiroga@intelfint.com</t>
  </si>
  <si>
    <t>Intelfint</t>
  </si>
  <si>
    <t>+57 300 5525446'</t>
  </si>
  <si>
    <t>05/03/2024 1:11:15 pm</t>
  </si>
  <si>
    <t>David  Gómez España</t>
  </si>
  <si>
    <t>davidgomezabogado@hotmail.com</t>
  </si>
  <si>
    <t>3 en 6 S.A.S.</t>
  </si>
  <si>
    <t>+57 304 5379780'</t>
  </si>
  <si>
    <t>05/03/2024 1:10:51 pm</t>
  </si>
  <si>
    <t>Ever Vasquez</t>
  </si>
  <si>
    <t>everasquez@gmail.com</t>
  </si>
  <si>
    <t>Negosy</t>
  </si>
  <si>
    <t>+51 976 143 808'</t>
  </si>
  <si>
    <t>05/03/2024 1:07:38 pm</t>
  </si>
  <si>
    <t>Daniel Rueda Riobo</t>
  </si>
  <si>
    <t>daniel.rueda.riobo@gmail.com</t>
  </si>
  <si>
    <t>nuam exchange (Bolsa de valores de Colombia)</t>
  </si>
  <si>
    <t>Ingeniero Transformación Digital</t>
  </si>
  <si>
    <t>+57 302 3459151'</t>
  </si>
  <si>
    <t>05/03/2024 1:05:54 pm</t>
  </si>
  <si>
    <t>Luis Alberto  Restrepo C.</t>
  </si>
  <si>
    <t>Native consulting</t>
  </si>
  <si>
    <t>+57 320 7215488'</t>
  </si>
  <si>
    <t>05/03/2024 1:04:14 pm</t>
  </si>
  <si>
    <t>m@placis.com.co</t>
  </si>
  <si>
    <t>Placis</t>
  </si>
  <si>
    <t>+57 313 5076319'</t>
  </si>
  <si>
    <t>05/03/2024 1:01:08 pm</t>
  </si>
  <si>
    <t>Laura Vallejo</t>
  </si>
  <si>
    <t>laura.vallejo@bitanna.co</t>
  </si>
  <si>
    <t>Bitanna</t>
  </si>
  <si>
    <t>Gestora del Emprendimiento y la Innovación</t>
  </si>
  <si>
    <t>+57 304 2832261'</t>
  </si>
  <si>
    <t>05/03/2024 12:59:14 pm</t>
  </si>
  <si>
    <t>Oscar Martinez</t>
  </si>
  <si>
    <t>osmaroone@gmai.com</t>
  </si>
  <si>
    <t>CredibanCo</t>
  </si>
  <si>
    <t>Gerente de Arquitectura Empresarial</t>
  </si>
  <si>
    <t>+57 320 9522769'</t>
  </si>
  <si>
    <t>05/03/2024 12:52:06 pm</t>
  </si>
  <si>
    <t>ALEJANDRO LOZANO</t>
  </si>
  <si>
    <t>alejandro.lozano@fi-group.com</t>
  </si>
  <si>
    <t>FI GROUP</t>
  </si>
  <si>
    <t>+57 315 6702461'</t>
  </si>
  <si>
    <t>05/03/2024 12:51:42 pm</t>
  </si>
  <si>
    <t>Santiago Cardona</t>
  </si>
  <si>
    <t>santiago@gastrodemy.com</t>
  </si>
  <si>
    <t>Gastrodemy Group</t>
  </si>
  <si>
    <t>Creative Director</t>
  </si>
  <si>
    <t>+57 301 4062829'</t>
  </si>
  <si>
    <t>05/03/2024 12:45:32 pm</t>
  </si>
  <si>
    <t>Juan Pablo Garcia Herreros Barreto</t>
  </si>
  <si>
    <t>juanostartup@gmail.com</t>
  </si>
  <si>
    <t>hospedando.com.co</t>
  </si>
  <si>
    <t>+57 322 9520365'</t>
  </si>
  <si>
    <t>05/03/2024 12:43:43 pm</t>
  </si>
  <si>
    <t>Luz Mila Lancheros</t>
  </si>
  <si>
    <t>lancherosluzmila@gmail.com</t>
  </si>
  <si>
    <t>+57 317 3722265'</t>
  </si>
  <si>
    <t>05/03/2024 12:40:40 pm</t>
  </si>
  <si>
    <t>Sergio Enrique Polo Santanilla</t>
  </si>
  <si>
    <t>sergioepolo@gmail.com</t>
  </si>
  <si>
    <t>Analista de bases de información</t>
  </si>
  <si>
    <t>+57 312 3885657'</t>
  </si>
  <si>
    <t>05/03/2024 12:36:31 pm</t>
  </si>
  <si>
    <t>Nicolas Quijano</t>
  </si>
  <si>
    <t>+57 316 2599959'</t>
  </si>
  <si>
    <t>05/03/2024 12:35:50 pm</t>
  </si>
  <si>
    <t>juan.duran@denario.com.co</t>
  </si>
  <si>
    <t>Denario</t>
  </si>
  <si>
    <t>Administrador empresa</t>
  </si>
  <si>
    <t>+57 315 4890052'</t>
  </si>
  <si>
    <t>05/03/2024 12:33:24 pm</t>
  </si>
  <si>
    <t>alex prado</t>
  </si>
  <si>
    <t>xelaprado@hotmail.com</t>
  </si>
  <si>
    <t>Finance employment</t>
  </si>
  <si>
    <t>+57 310 2961850'</t>
  </si>
  <si>
    <t>05/03/2024 12:26:51 pm</t>
  </si>
  <si>
    <t>05/03/2024 12:25:44 pm</t>
  </si>
  <si>
    <t>Santiago Grisales</t>
  </si>
  <si>
    <t>santiago@soymacondo.com</t>
  </si>
  <si>
    <t>+57 301 7901097'</t>
  </si>
  <si>
    <t>05/03/2024 12:21:30 pm</t>
  </si>
  <si>
    <t>Armando Trevino</t>
  </si>
  <si>
    <t>armatrevi@hotmail.com</t>
  </si>
  <si>
    <t>Citibank</t>
  </si>
  <si>
    <t>Senior Vice President Technology</t>
  </si>
  <si>
    <t>05/03/2024 12:21:14 pm</t>
  </si>
  <si>
    <t>+1 305-582-1074'</t>
  </si>
  <si>
    <t>05/03/2024 12:20:08 pm</t>
  </si>
  <si>
    <t>Mariana Villa</t>
  </si>
  <si>
    <t>marianaysabelvilla@gmail.com</t>
  </si>
  <si>
    <t>Senior regional BI Specialist IT</t>
  </si>
  <si>
    <t>+57 319 5012545'</t>
  </si>
  <si>
    <t>05/03/2024 12:19:16 pm</t>
  </si>
  <si>
    <t>Aura Agredo</t>
  </si>
  <si>
    <t>auraluz0994@gmail.com</t>
  </si>
  <si>
    <t>English Virtual Academy SAS</t>
  </si>
  <si>
    <t>Co-Founder/Manager</t>
  </si>
  <si>
    <t>+57 313 2472774'</t>
  </si>
  <si>
    <t>05/03/2024 12:13:39 pm</t>
  </si>
  <si>
    <t>Steven Daza Perdomo</t>
  </si>
  <si>
    <t>stevendaza@hotmail.es</t>
  </si>
  <si>
    <t>CAPS hoteles</t>
  </si>
  <si>
    <t>+57 313 3088943'</t>
  </si>
  <si>
    <t>05/03/2024 12:12:13 pm</t>
  </si>
  <si>
    <t>calipdis2@gmail.com</t>
  </si>
  <si>
    <t>Shebi</t>
  </si>
  <si>
    <t>+57 324 6106035'</t>
  </si>
  <si>
    <t>05/03/2024 11:53:19 am</t>
  </si>
  <si>
    <t>Oriana Sanjuanelo</t>
  </si>
  <si>
    <t>orianasanjuanelo01@gmail.com</t>
  </si>
  <si>
    <t>Sqdm</t>
  </si>
  <si>
    <t>+57 315 6044114'</t>
  </si>
  <si>
    <t>05/03/2024 11:53:15 am</t>
  </si>
  <si>
    <t>Myriam Savard Lajeunesse</t>
  </si>
  <si>
    <t>myriam.savard-lajeunesse@mri.gouv.qc.ca</t>
  </si>
  <si>
    <t>Oficina de Quebec en Bogota</t>
  </si>
  <si>
    <t>Directora encargada</t>
  </si>
  <si>
    <t>+57 314 3674801'</t>
  </si>
  <si>
    <t>05/03/2024 11:45:02 am</t>
  </si>
  <si>
    <t>Fernando Micerda</t>
  </si>
  <si>
    <t>fernando@fidi.money</t>
  </si>
  <si>
    <t>+54 9 11 6031-7900'</t>
  </si>
  <si>
    <t>05/03/2024 11:44:55 am</t>
  </si>
  <si>
    <t>Socia</t>
  </si>
  <si>
    <t>+57 311 2363683'</t>
  </si>
  <si>
    <t>05/03/2024 11:44:44 am</t>
  </si>
  <si>
    <t>carlos hernan cardona taborda</t>
  </si>
  <si>
    <t>chcardonat@gmail.com</t>
  </si>
  <si>
    <t>Senior Business Analyst</t>
  </si>
  <si>
    <t>+57 313 8064210'</t>
  </si>
  <si>
    <t>05/03/2024 11:44:38 am</t>
  </si>
  <si>
    <t>Grupo Sanchz</t>
  </si>
  <si>
    <t>05/03/2024 11:43:05 am</t>
  </si>
  <si>
    <t>+1 786-531-6670'</t>
  </si>
  <si>
    <t>05/03/2024 11:41:24 am</t>
  </si>
  <si>
    <t>Pedro Felipe Jaramillo</t>
  </si>
  <si>
    <t>felipe@melonn.com</t>
  </si>
  <si>
    <t>CTO - CoFounder</t>
  </si>
  <si>
    <t>+57 310 3886153'</t>
  </si>
  <si>
    <t>05/03/2024 11:40:56 am</t>
  </si>
  <si>
    <t>juannicoizbu@gmail.com</t>
  </si>
  <si>
    <t>Chicago IA</t>
  </si>
  <si>
    <t>05/03/2024 11:40:41 am</t>
  </si>
  <si>
    <t>Ezequiel Martin</t>
  </si>
  <si>
    <t>ezequiel@fidi.money</t>
  </si>
  <si>
    <t>+56 9 5609 8062'</t>
  </si>
  <si>
    <t>05/03/2024 11:39:50 am</t>
  </si>
  <si>
    <t>andres@sureti.co</t>
  </si>
  <si>
    <t>Sureti</t>
  </si>
  <si>
    <t>+57 310 7591967'</t>
  </si>
  <si>
    <t>05/03/2024 11:39:14 am</t>
  </si>
  <si>
    <t>Danilo mendez</t>
  </si>
  <si>
    <t>mendezsanilo95@gmail.com</t>
  </si>
  <si>
    <t>Soñaty</t>
  </si>
  <si>
    <t>+57 321 2582277'</t>
  </si>
  <si>
    <t>05/03/2024 11:38:12 am</t>
  </si>
  <si>
    <t>Andres Roman</t>
  </si>
  <si>
    <t>jaroman@bu.edu</t>
  </si>
  <si>
    <t>Commuter credit</t>
  </si>
  <si>
    <t>CEO and founder</t>
  </si>
  <si>
    <t>+1 917-442-4389'</t>
  </si>
  <si>
    <t>05/03/2024 11:36:15 am</t>
  </si>
  <si>
    <t>Manuel Guillermo Pita</t>
  </si>
  <si>
    <t>mgpitarivera@gmail.com</t>
  </si>
  <si>
    <t>CX Manager</t>
  </si>
  <si>
    <t>+57 304 5651713'</t>
  </si>
  <si>
    <t>05/03/2024 11:35:11 am</t>
  </si>
  <si>
    <t>Alejandra Cuartas</t>
  </si>
  <si>
    <t>acuartas@duquesc.com</t>
  </si>
  <si>
    <t>Duque S&amp;C Abogados</t>
  </si>
  <si>
    <t>+57 300 6407276'</t>
  </si>
  <si>
    <t>05/03/2024 11:32:26 am</t>
  </si>
  <si>
    <t>The Coca Cola Company</t>
  </si>
  <si>
    <t>Sênior Director Latam Digital Exp</t>
  </si>
  <si>
    <t>+57 322 3650586'</t>
  </si>
  <si>
    <t>05/03/2024 11:29:35 am</t>
  </si>
  <si>
    <t>d.gomez@pinguino.com.co</t>
  </si>
  <si>
    <t>Pingüino Capital</t>
  </si>
  <si>
    <t>Director Juridico</t>
  </si>
  <si>
    <t>05/03/2024 11:27:08 am</t>
  </si>
  <si>
    <t>Laura Paez</t>
  </si>
  <si>
    <t>laura.galvis11@gmail.com</t>
  </si>
  <si>
    <t>Pepe ganga</t>
  </si>
  <si>
    <t>Category manager</t>
  </si>
  <si>
    <t>+57 321 3720821'</t>
  </si>
  <si>
    <t>05/03/2024 11:26:43 am</t>
  </si>
  <si>
    <t>Federico Gómez Muriel</t>
  </si>
  <si>
    <t>FGM178@protonmail.com</t>
  </si>
  <si>
    <t>+351 965 308 117'</t>
  </si>
  <si>
    <t>05/03/2024 11:24:03 am</t>
  </si>
  <si>
    <t>Natalia Acosta</t>
  </si>
  <si>
    <t>Head of Sales</t>
  </si>
  <si>
    <t>05/03/2024 11:21:51 am</t>
  </si>
  <si>
    <t>Juan Reimann</t>
  </si>
  <si>
    <t>Trc Group</t>
  </si>
  <si>
    <t>05/03/2024 11:19:09 am</t>
  </si>
  <si>
    <t>Mario Ramos</t>
  </si>
  <si>
    <t>mario.ramos@growlat.com</t>
  </si>
  <si>
    <t>Growlat</t>
  </si>
  <si>
    <t>+57 314 3617533'</t>
  </si>
  <si>
    <t>05/03/2024 11:14:01 am</t>
  </si>
  <si>
    <t>David Salazar</t>
  </si>
  <si>
    <t>+57 317 5384366'</t>
  </si>
  <si>
    <t>05/03/2024 11:07:49 am</t>
  </si>
  <si>
    <t>318 34 75879</t>
  </si>
  <si>
    <t>05/03/2024 11:05:21 am</t>
  </si>
  <si>
    <t>Mildred Ramirez</t>
  </si>
  <si>
    <t>info@clickealopr.com</t>
  </si>
  <si>
    <t>Clickealo</t>
  </si>
  <si>
    <t>+1 787-628-9510'</t>
  </si>
  <si>
    <t>05/03/2024 11:04:19 am</t>
  </si>
  <si>
    <t>Natalia Pelaez</t>
  </si>
  <si>
    <t>nataliapelaez@blacksip.com</t>
  </si>
  <si>
    <t>BlackSip</t>
  </si>
  <si>
    <t>+57 300 8219557'</t>
  </si>
  <si>
    <t>05/03/2024 11:02:31 am</t>
  </si>
  <si>
    <t>William Cruz</t>
  </si>
  <si>
    <t>williamc171@gmail.com</t>
  </si>
  <si>
    <t>Clever Market</t>
  </si>
  <si>
    <t>+57 311 5504517'</t>
  </si>
  <si>
    <t>05/03/2024 10:58:20 am</t>
  </si>
  <si>
    <t>Mary Ordosgoitia</t>
  </si>
  <si>
    <t>mjordosgoitia@gmail.com</t>
  </si>
  <si>
    <t>Domo</t>
  </si>
  <si>
    <t>+57 319 3264233'</t>
  </si>
  <si>
    <t>05/03/2024 10:55:14 am</t>
  </si>
  <si>
    <t>Nicolás Alejandro Morera Cabrera</t>
  </si>
  <si>
    <t>namorera@corhuila.edu.co</t>
  </si>
  <si>
    <t>Ecoaires Ing</t>
  </si>
  <si>
    <t>+57 322 9060354'</t>
  </si>
  <si>
    <t>05/03/2024 10:49:47 am</t>
  </si>
  <si>
    <t>Laura Daniela Arias Ramirez</t>
  </si>
  <si>
    <t>lauradanielaar@hotmail.com</t>
  </si>
  <si>
    <t>Gaima World</t>
  </si>
  <si>
    <t>CXO</t>
  </si>
  <si>
    <t>+57 322 8833409'</t>
  </si>
  <si>
    <t>05/03/2024 10:37:54 am</t>
  </si>
  <si>
    <t>Andrés Sarmiento</t>
  </si>
  <si>
    <t>asarmiento@suplos.com</t>
  </si>
  <si>
    <t>+57 320 8594991'</t>
  </si>
  <si>
    <t>05/03/2024 10:34:06 am</t>
  </si>
  <si>
    <t>German Peralta</t>
  </si>
  <si>
    <t>german@gonido.com</t>
  </si>
  <si>
    <t>Nido</t>
  </si>
  <si>
    <t>+34 674 91 57 19'</t>
  </si>
  <si>
    <t>05/03/2024 10:11:29 am</t>
  </si>
  <si>
    <t>Passport</t>
  </si>
  <si>
    <t>05/03/2024 10:00:24 am</t>
  </si>
  <si>
    <t>Juan Pablo Orozco</t>
  </si>
  <si>
    <t>juan.orozco@yalo.com</t>
  </si>
  <si>
    <t>Yalo</t>
  </si>
  <si>
    <t>Global Head of Customer Success</t>
  </si>
  <si>
    <t>+57 318 3284075'</t>
  </si>
  <si>
    <t>05/03/2024 9:50:03 am</t>
  </si>
  <si>
    <t>Andrei Teran</t>
  </si>
  <si>
    <t>andrei.teran@start2.group</t>
  </si>
  <si>
    <t>Start2 Group</t>
  </si>
  <si>
    <t>+39 351 566 642'</t>
  </si>
  <si>
    <t>05/03/2024 9:19:49 am</t>
  </si>
  <si>
    <t>CARKOS</t>
  </si>
  <si>
    <t>redgescom@hotmail.com</t>
  </si>
  <si>
    <t>REDGESCOM</t>
  </si>
  <si>
    <t>AUTONIMO  INDEPENDIENTES</t>
  </si>
  <si>
    <t>+57 317 5937933'</t>
  </si>
  <si>
    <t>05/03/2024 8:22:10 am</t>
  </si>
  <si>
    <t>Federico Stamatti</t>
  </si>
  <si>
    <t>fedestamatti@gmail.com</t>
  </si>
  <si>
    <t>BridgeU</t>
  </si>
  <si>
    <t>CS Mamager</t>
  </si>
  <si>
    <t>+57 350 4253521'</t>
  </si>
  <si>
    <t>05/03/2024 7:28:32 am</t>
  </si>
  <si>
    <t>Diana Vergara</t>
  </si>
  <si>
    <t>diana.vergarad@hotmail.com</t>
  </si>
  <si>
    <t>Risk lead</t>
  </si>
  <si>
    <t>+57 312 5326718'</t>
  </si>
  <si>
    <t>05/03/2024 7:25:57 am</t>
  </si>
  <si>
    <t>+57 300 6152323'</t>
  </si>
  <si>
    <t>05/03/2024 6:59:39 am</t>
  </si>
  <si>
    <t>Bernardo Gamboa</t>
  </si>
  <si>
    <t>Bgamboa@gpsconsult.net</t>
  </si>
  <si>
    <t>Buildtech Ventures</t>
  </si>
  <si>
    <t>+57 315 8648613'</t>
  </si>
  <si>
    <t>05/03/2024 6:53:38 am</t>
  </si>
  <si>
    <t>Product Specialist</t>
  </si>
  <si>
    <t>05/03/2024 6:52:09 am</t>
  </si>
  <si>
    <t>Manuela Ardila</t>
  </si>
  <si>
    <t>manuelaardila99@gmail.com</t>
  </si>
  <si>
    <t>EDSA</t>
  </si>
  <si>
    <t>BIM architect</t>
  </si>
  <si>
    <t>+57 300 8178304'</t>
  </si>
  <si>
    <t>05/03/2024 6:46:29 am</t>
  </si>
  <si>
    <t>Angelica Escobar</t>
  </si>
  <si>
    <t>angelicaescobarmartinez@gmail.com</t>
  </si>
  <si>
    <t>Tactic Systems</t>
  </si>
  <si>
    <t>+57 318 7838187'</t>
  </si>
  <si>
    <t>05/03/2024 6:25:50 am</t>
  </si>
  <si>
    <t>shr1995@gmail.com</t>
  </si>
  <si>
    <t>Simpladocs</t>
  </si>
  <si>
    <t>+57 318 8832047'</t>
  </si>
  <si>
    <t>05/03/2024 5:57:27 am</t>
  </si>
  <si>
    <t>Jaime Bell</t>
  </si>
  <si>
    <t>jaime@evenbi.com</t>
  </si>
  <si>
    <t>Evenbi</t>
  </si>
  <si>
    <t>+1 305-332-4617'</t>
  </si>
  <si>
    <t>05/03/2024 5:54:36 am</t>
  </si>
  <si>
    <t>Bruno jacobo</t>
  </si>
  <si>
    <t>jacobo@funnelup.net</t>
  </si>
  <si>
    <t>Funnel Up</t>
  </si>
  <si>
    <t>Comunicador</t>
  </si>
  <si>
    <t>+57 310 6893069'</t>
  </si>
  <si>
    <t>05/03/2024 5:45:36 am</t>
  </si>
  <si>
    <t>Andres Vanegas</t>
  </si>
  <si>
    <t>andres@nebulabanking.io</t>
  </si>
  <si>
    <t>nebulabanking.io</t>
  </si>
  <si>
    <t>+57 302 2157914'</t>
  </si>
  <si>
    <t>05/03/2024 5:04:45 am</t>
  </si>
  <si>
    <t>Andrea María Bernal Puerto</t>
  </si>
  <si>
    <t>anbernalp@unal.edu.co</t>
  </si>
  <si>
    <t>Research</t>
  </si>
  <si>
    <t>05/03/2024 5:04:15 am</t>
  </si>
  <si>
    <t>Slava Mirovsky</t>
  </si>
  <si>
    <t>mirowskipr@gmail.com</t>
  </si>
  <si>
    <t>Toptal</t>
  </si>
  <si>
    <t>PD</t>
  </si>
  <si>
    <t>+7 981 158-55-78'</t>
  </si>
  <si>
    <t>05/03/2024 4:57:53 am</t>
  </si>
  <si>
    <t>+57 317 4353842'</t>
  </si>
  <si>
    <t>05/03/2024 4:57:12 am</t>
  </si>
  <si>
    <t>Johymarc</t>
  </si>
  <si>
    <t>Johymarc_97@hotmai.com</t>
  </si>
  <si>
    <t>Principal support specialist</t>
  </si>
  <si>
    <t>+57 313 6100443'</t>
  </si>
  <si>
    <t>05/03/2024 4:54:41 am</t>
  </si>
  <si>
    <t>Jairo Hernandez</t>
  </si>
  <si>
    <t>Guacamaya Energ</t>
  </si>
  <si>
    <t>Board Member &amp; Tech Lead</t>
  </si>
  <si>
    <t>+57 315 6315178'</t>
  </si>
  <si>
    <t>05/03/2024 4:47:05 am</t>
  </si>
  <si>
    <t>Waiter</t>
  </si>
  <si>
    <t>+57 300 6552912'</t>
  </si>
  <si>
    <t>05/03/2024 4:41:32 am</t>
  </si>
  <si>
    <t>Angie Güiza Suárez</t>
  </si>
  <si>
    <t>anyita9515@gmail.com</t>
  </si>
  <si>
    <t>elenas</t>
  </si>
  <si>
    <t>Sr Analyst talent</t>
  </si>
  <si>
    <t>+57 301 3148668'</t>
  </si>
  <si>
    <t>05/03/2024 4:37:18 am</t>
  </si>
  <si>
    <t>camilo@prima.ai</t>
  </si>
  <si>
    <t>+57 313 6273797'</t>
  </si>
  <si>
    <t>05/03/2024 4:20:18 am</t>
  </si>
  <si>
    <t>Valentina Villalobos Romero</t>
  </si>
  <si>
    <t>valevillalobos106@gmail.com</t>
  </si>
  <si>
    <t>Romero Torres &amp; Co.</t>
  </si>
  <si>
    <t>Media Professional</t>
  </si>
  <si>
    <t>+57 314 5245003'</t>
  </si>
  <si>
    <t>05/03/2024 4:19:25 am</t>
  </si>
  <si>
    <t>Jhonatan Stiven</t>
  </si>
  <si>
    <t>jhonatan.mart2015@gmail.com</t>
  </si>
  <si>
    <t>ADL digital lab</t>
  </si>
  <si>
    <t>+57 320 5433725'</t>
  </si>
  <si>
    <t>05/03/2024 4:18:42 am</t>
  </si>
  <si>
    <t>Cristhian David Melo</t>
  </si>
  <si>
    <t>cmelo@innovatechcys.com</t>
  </si>
  <si>
    <t>Innovatech cys</t>
  </si>
  <si>
    <t>+57 311 7490803'</t>
  </si>
  <si>
    <t>05/03/2024 4:13:07 am</t>
  </si>
  <si>
    <t>juan.romero.ramirez@segurosbolivar.com</t>
  </si>
  <si>
    <t>AI Manager</t>
  </si>
  <si>
    <t>+57 304 2637817'</t>
  </si>
  <si>
    <t>05/03/2024 4:09:54 am</t>
  </si>
  <si>
    <t>María José Méndez</t>
  </si>
  <si>
    <t>m.mendez@rappi.com</t>
  </si>
  <si>
    <t>Experimentation Analyst</t>
  </si>
  <si>
    <t>+57 315 5309791'</t>
  </si>
  <si>
    <t>05/03/2024 4:08:14 am</t>
  </si>
  <si>
    <t>Bernardo David Romero Torres</t>
  </si>
  <si>
    <t>bdrt12@gmail.com</t>
  </si>
  <si>
    <t>Data Scientist - Economist</t>
  </si>
  <si>
    <t>+57 300 3800619'</t>
  </si>
  <si>
    <t>05/03/2024 4:06:30 am</t>
  </si>
  <si>
    <t>Santiago Salamanca techweek</t>
  </si>
  <si>
    <t>+57 312 5829201'</t>
  </si>
  <si>
    <t>05/03/2024 4:05:34 am</t>
  </si>
  <si>
    <t>Johan sebastian cruz</t>
  </si>
  <si>
    <t>sebas.cruz94@icloud.com</t>
  </si>
  <si>
    <t>+57 316 3484923'</t>
  </si>
  <si>
    <t>05/03/2024 4:01:46 am</t>
  </si>
  <si>
    <t>Business Process Manager</t>
  </si>
  <si>
    <t>05/03/2024 4:00:51 am</t>
  </si>
  <si>
    <t>Alberto De Jesus Romero Torres</t>
  </si>
  <si>
    <t>albertojromerot@gmail.com</t>
  </si>
  <si>
    <t>+57 324 3695656'</t>
  </si>
  <si>
    <t>05/03/2024 3:58:04 am</t>
  </si>
  <si>
    <t>Juan Velasco</t>
  </si>
  <si>
    <t>juan@presto-latam.com</t>
  </si>
  <si>
    <t>Presto</t>
  </si>
  <si>
    <t>+591 69023888'</t>
  </si>
  <si>
    <t>05/03/2024 3:55:07 am</t>
  </si>
  <si>
    <t>Diego Andrés Cubillos Martinez</t>
  </si>
  <si>
    <t>dacubillosma@unal.edu.co</t>
  </si>
  <si>
    <t>+57 316 9510150'</t>
  </si>
  <si>
    <t>05/03/2024 3:53:16 am</t>
  </si>
  <si>
    <t>Joan Serna</t>
  </si>
  <si>
    <t>jsernaleiton@gmail.com</t>
  </si>
  <si>
    <t>KLYM</t>
  </si>
  <si>
    <t>Frontend Engineeer</t>
  </si>
  <si>
    <t>+57 317 7272074'</t>
  </si>
  <si>
    <t>05/03/2024 3:52:16 am</t>
  </si>
  <si>
    <t>Camilo Molano</t>
  </si>
  <si>
    <t>camilo@algorand.foundation</t>
  </si>
  <si>
    <t>Algorand</t>
  </si>
  <si>
    <t>Developer community manager</t>
  </si>
  <si>
    <t>+57 301 6252610'</t>
  </si>
  <si>
    <t>05/03/2024 3:51:46 am</t>
  </si>
  <si>
    <t>CodersLab</t>
  </si>
  <si>
    <t>Scrum Master</t>
  </si>
  <si>
    <t>05/03/2024 3:42:57 am</t>
  </si>
  <si>
    <t>Javier Galindo Bernal</t>
  </si>
  <si>
    <t>Global Analitik</t>
  </si>
  <si>
    <t>+57 320 2041939'</t>
  </si>
  <si>
    <t>05/03/2024 3:39:42 am</t>
  </si>
  <si>
    <t>Geraldin Castrilll</t>
  </si>
  <si>
    <t>Coordinadora Pricing</t>
  </si>
  <si>
    <t>05/03/2024 3:38:38 am</t>
  </si>
  <si>
    <t>Senior Data Analyst</t>
  </si>
  <si>
    <t>+57 301 2059780'</t>
  </si>
  <si>
    <t>05/03/2024 3:38:07 am</t>
  </si>
  <si>
    <t>+57 300 7758898'</t>
  </si>
  <si>
    <t>05/03/2024 3:34:56 am</t>
  </si>
  <si>
    <t>Larisa Jasbon Fadul</t>
  </si>
  <si>
    <t>larisa.jasbon@giminstitute.org</t>
  </si>
  <si>
    <t>GIM Institute</t>
  </si>
  <si>
    <t>Director for Innovation Potential</t>
  </si>
  <si>
    <t>+57 315 2575783'</t>
  </si>
  <si>
    <t>05/03/2024 3:31:57 am</t>
  </si>
  <si>
    <t>Customer Support</t>
  </si>
  <si>
    <t>+57 322 2321897'</t>
  </si>
  <si>
    <t>05/03/2024 3:29:29 am</t>
  </si>
  <si>
    <t>david@tuhome.app</t>
  </si>
  <si>
    <t>TuHome</t>
  </si>
  <si>
    <t>Co-founder &amp; COO</t>
  </si>
  <si>
    <t>+57 314 8100771'</t>
  </si>
  <si>
    <t>05/03/2024 3:24:15 am</t>
  </si>
  <si>
    <t>Carlos Andres González</t>
  </si>
  <si>
    <t>+57 324 6852447'</t>
  </si>
  <si>
    <t>05/03/2024 3:22:40 am</t>
  </si>
  <si>
    <t>Eduardo Suarez</t>
  </si>
  <si>
    <t>SouthGG</t>
  </si>
  <si>
    <t>+57 311 4912315'</t>
  </si>
  <si>
    <t>05/03/2024 3:21:41 am</t>
  </si>
  <si>
    <t>Juan.pablo.gonzalez@trackitup.co</t>
  </si>
  <si>
    <t>+1 813-453-5664'</t>
  </si>
  <si>
    <t>05/03/2024 3:18:06 am</t>
  </si>
  <si>
    <t>Mauricio Ferrer</t>
  </si>
  <si>
    <t>mauricio.ferrer@proteccion.com.co</t>
  </si>
  <si>
    <t>Protección</t>
  </si>
  <si>
    <t>Vicepresidente tecnología Y Servicios A Los Clientes</t>
  </si>
  <si>
    <t>+57 315 5091847'</t>
  </si>
  <si>
    <t>05/03/2024 3:06:37 am</t>
  </si>
  <si>
    <t>Jose Malave</t>
  </si>
  <si>
    <t>jmalave@avfinancialgroup.com</t>
  </si>
  <si>
    <t>AV Financial Group</t>
  </si>
  <si>
    <t>+1 786-219-7825'</t>
  </si>
  <si>
    <t>05/03/2024 3:06:23 am</t>
  </si>
  <si>
    <t>Jorge Humberto Díaz Uribe</t>
  </si>
  <si>
    <t>Secondtalentbic@gmail.com</t>
  </si>
  <si>
    <t>Second talent bpo sas bic</t>
  </si>
  <si>
    <t>Ingeniero de sistemas y computación</t>
  </si>
  <si>
    <t>+57 320 8363037'</t>
  </si>
  <si>
    <t>05/03/2024 3:04:28 am</t>
  </si>
  <si>
    <t>Engels Mendez</t>
  </si>
  <si>
    <t>engels.mendez@morganstanley.com</t>
  </si>
  <si>
    <t>Morgan Stanley</t>
  </si>
  <si>
    <t>International Client Asvisor</t>
  </si>
  <si>
    <t>+1 917-981-0694'</t>
  </si>
  <si>
    <t>05/03/2024 3:03:05 am</t>
  </si>
  <si>
    <t>Panamerican Life</t>
  </si>
  <si>
    <t>Finanzas</t>
  </si>
  <si>
    <t>+57 316 1014121'</t>
  </si>
  <si>
    <t>05/03/2024 3:03:03 am</t>
  </si>
  <si>
    <t>Johan Giraldo</t>
  </si>
  <si>
    <t>johansebastiangh@gmail.com</t>
  </si>
  <si>
    <t>Whitestack</t>
  </si>
  <si>
    <t>+57 321 8978498'</t>
  </si>
  <si>
    <t>05/03/2024 3:00:02 am</t>
  </si>
  <si>
    <t>Claudia Marcela Leal</t>
  </si>
  <si>
    <t>cmlealg@hotmail.com</t>
  </si>
  <si>
    <t>Desarrollo y asesoría en sistema</t>
  </si>
  <si>
    <t>+57 315 2406228'</t>
  </si>
  <si>
    <t>05/03/2024 2:59:26 am</t>
  </si>
  <si>
    <t>EDGAR MAURICIO DELGADO DELGADO</t>
  </si>
  <si>
    <t>edgarmauriciodd@gmail.com</t>
  </si>
  <si>
    <t>QUOTECH</t>
  </si>
  <si>
    <t>Ingeniero en Sistemas</t>
  </si>
  <si>
    <t>+593 96 375 6087'</t>
  </si>
  <si>
    <t>05/03/2024 2:56:56 am</t>
  </si>
  <si>
    <t>Diego Alberto Roa Giraldo</t>
  </si>
  <si>
    <t>diegoroa@comfama.com.co</t>
  </si>
  <si>
    <t>Responsable de Tecnología Servicios Financieros</t>
  </si>
  <si>
    <t>+57 313 6955573'</t>
  </si>
  <si>
    <t>05/03/2024 2:56:48 am</t>
  </si>
  <si>
    <t>05/03/2024 2:53:42 am</t>
  </si>
  <si>
    <t>Olmeiro Orozco</t>
  </si>
  <si>
    <t>olme.orozco@gmail.com</t>
  </si>
  <si>
    <t>Dataknow</t>
  </si>
  <si>
    <t>+57 324 8641530'</t>
  </si>
  <si>
    <t>05/03/2024 2:53:28 am</t>
  </si>
  <si>
    <t>pedro</t>
  </si>
  <si>
    <t>pedrodiazs.211@gmail.com</t>
  </si>
  <si>
    <t>pedro diaz</t>
  </si>
  <si>
    <t>sales representative</t>
  </si>
  <si>
    <t>+57 316 5167791'</t>
  </si>
  <si>
    <t>05/03/2024 2:51:23 am</t>
  </si>
  <si>
    <t>Lina contreras</t>
  </si>
  <si>
    <t>US Commercial Service</t>
  </si>
  <si>
    <t>Commercial specialist</t>
  </si>
  <si>
    <t>+57 322 7292528'</t>
  </si>
  <si>
    <t>05/03/2024 2:50:56 am</t>
  </si>
  <si>
    <t>Diana Sanchez</t>
  </si>
  <si>
    <t>sanchezdiana.lm@gmail.com</t>
  </si>
  <si>
    <t>Web ui developer</t>
  </si>
  <si>
    <t>+57 311 8141853'</t>
  </si>
  <si>
    <t>05/03/2024 2:49:17 am</t>
  </si>
  <si>
    <t>Loïc Ballester</t>
  </si>
  <si>
    <t>lballester@optimetriks.com</t>
  </si>
  <si>
    <t>Optimetriks-FieldPro</t>
  </si>
  <si>
    <t>Managing Director - Latin America</t>
  </si>
  <si>
    <t>+52 55 2504 7260'</t>
  </si>
  <si>
    <t>05/03/2024 2:48:56 am</t>
  </si>
  <si>
    <t>camilo.munoz@y.uno</t>
  </si>
  <si>
    <t>Strategic &amp; Finance Lead</t>
  </si>
  <si>
    <t>+57 310 4563351'</t>
  </si>
  <si>
    <t>05/03/2024 2:48:29 am</t>
  </si>
  <si>
    <t>José Stalin Proaño Molina</t>
  </si>
  <si>
    <t>QuoTech</t>
  </si>
  <si>
    <t>System Ingenier</t>
  </si>
  <si>
    <t>+593 97 882 5170'</t>
  </si>
  <si>
    <t>05/03/2024 2:46:32 am</t>
  </si>
  <si>
    <t>carogomezdesign</t>
  </si>
  <si>
    <t>+57 311 2889243'</t>
  </si>
  <si>
    <t>05/03/2024 2:43:03 am</t>
  </si>
  <si>
    <t>Laura Milena Sarmiento Celis</t>
  </si>
  <si>
    <t>laurasarmiento.di@gmail.com</t>
  </si>
  <si>
    <t>Brand Team</t>
  </si>
  <si>
    <t>Directora de Proyectos</t>
  </si>
  <si>
    <t>+57 319 2520265'</t>
  </si>
  <si>
    <t>05/03/2024 2:42:15 am</t>
  </si>
  <si>
    <t>Clara Carrillo</t>
  </si>
  <si>
    <t>Rebtek</t>
  </si>
  <si>
    <t>+57 314 4815373'</t>
  </si>
  <si>
    <t>05/03/2024 2:38:19 am</t>
  </si>
  <si>
    <t>+57 30446656633'</t>
  </si>
  <si>
    <t>05/03/2024 2:37:05 am</t>
  </si>
  <si>
    <t>Magreth Gutierrez</t>
  </si>
  <si>
    <t>magreth@aavance.com</t>
  </si>
  <si>
    <t>AAvance</t>
  </si>
  <si>
    <t>+57 304 3527214'</t>
  </si>
  <si>
    <t>05/03/2024 2:35:54 am</t>
  </si>
  <si>
    <t>John Herreno</t>
  </si>
  <si>
    <t>john@aavance.com</t>
  </si>
  <si>
    <t>+57 324 5668489'</t>
  </si>
  <si>
    <t>05/03/2024 2:35:17 am</t>
  </si>
  <si>
    <t>Felipe Arias</t>
  </si>
  <si>
    <t>farias@jamabogados.com</t>
  </si>
  <si>
    <t>OpenLegal</t>
  </si>
  <si>
    <t>+57 314 8648421'</t>
  </si>
  <si>
    <t>05/03/2024 2:35:05 am</t>
  </si>
  <si>
    <t>Germán Andrés Rojas Mahecha</t>
  </si>
  <si>
    <t>germanlmg@gmail.com</t>
  </si>
  <si>
    <t>Taller 675 PH</t>
  </si>
  <si>
    <t>Director Técnico</t>
  </si>
  <si>
    <t>+57 300 3014561'</t>
  </si>
  <si>
    <t>05/03/2024 2:34:15 am</t>
  </si>
  <si>
    <t>CFT GROUP SAS</t>
  </si>
  <si>
    <t>+57 310 2953239'</t>
  </si>
  <si>
    <t>05/03/2024 2:28:26 am</t>
  </si>
  <si>
    <t>ivanandresrojas@gmail.com</t>
  </si>
  <si>
    <t>Nelogica</t>
  </si>
  <si>
    <t>International Sales Director</t>
  </si>
  <si>
    <t>+57 317 5357780'</t>
  </si>
  <si>
    <t>05/03/2024 2:28:04 am</t>
  </si>
  <si>
    <t>Jhonattan Rodríguez</t>
  </si>
  <si>
    <t>marketing@integrowhome.com</t>
  </si>
  <si>
    <t>InteGrowHome</t>
  </si>
  <si>
    <t>Growth Hack con énfasis en el sector inmobiliario</t>
  </si>
  <si>
    <t>+57 304 5818587'</t>
  </si>
  <si>
    <t>05/03/2024 2:24:10 am</t>
  </si>
  <si>
    <t>Luis Buitrago</t>
  </si>
  <si>
    <t>luis@gotrebol.com</t>
  </si>
  <si>
    <t>Trebol</t>
  </si>
  <si>
    <t>Co-founder CTO</t>
  </si>
  <si>
    <t>+57 311 8763793'</t>
  </si>
  <si>
    <t>05/03/2024 2:20:58 am</t>
  </si>
  <si>
    <t>Andrés Bedoya</t>
  </si>
  <si>
    <t>anbedoya20@gmail.com</t>
  </si>
  <si>
    <t>+57 300 4476620'</t>
  </si>
  <si>
    <t>05/03/2024 2:16:11 am</t>
  </si>
  <si>
    <t>Iwait</t>
  </si>
  <si>
    <t>+57 317 8501604'</t>
  </si>
  <si>
    <t>05/03/2024 2:12:18 am</t>
  </si>
  <si>
    <t>Sebastián briceño</t>
  </si>
  <si>
    <t>bric.sebastian@gmail.com</t>
  </si>
  <si>
    <t>+57 304 5475610'</t>
  </si>
  <si>
    <t>05/03/2024 2:10:00 am</t>
  </si>
  <si>
    <t>Jose Fernando Tovar Valle</t>
  </si>
  <si>
    <t>jose.fernando.tovar@hotmail.com</t>
  </si>
  <si>
    <t>Outlier</t>
  </si>
  <si>
    <t>Dirección de investigaciones médicas</t>
  </si>
  <si>
    <t>+57 311 2450216'</t>
  </si>
  <si>
    <t>05/03/2024 2:09:05 am</t>
  </si>
  <si>
    <t>Jessica Grimaldo</t>
  </si>
  <si>
    <t>jessica.grimaldo@schindler.com</t>
  </si>
  <si>
    <t>Ascensores Schindler de Colombia</t>
  </si>
  <si>
    <t>It Manager</t>
  </si>
  <si>
    <t>+57 320 7933913'</t>
  </si>
  <si>
    <t>05/03/2024 2:08:54 am</t>
  </si>
  <si>
    <t>David Diaz Diaz</t>
  </si>
  <si>
    <t>david.diaz@modak.live</t>
  </si>
  <si>
    <t>Product Design Lead</t>
  </si>
  <si>
    <t>+57 311 4786591'</t>
  </si>
  <si>
    <t>05/03/2024 2:08:39 am</t>
  </si>
  <si>
    <t>Carlos Morón</t>
  </si>
  <si>
    <t>carlosdmoron1225@gmail.com</t>
  </si>
  <si>
    <t>Medicaltrack</t>
  </si>
  <si>
    <t>+57 318 4415605'</t>
  </si>
  <si>
    <t>05/03/2024 2:05:58 am</t>
  </si>
  <si>
    <t>Julian Ramirez</t>
  </si>
  <si>
    <t>Julian@atletz.io</t>
  </si>
  <si>
    <t>Atletz</t>
  </si>
  <si>
    <t>+52 55 8541 7032'</t>
  </si>
  <si>
    <t>05/03/2024 2:02:51 am</t>
  </si>
  <si>
    <t>Ana Munoz</t>
  </si>
  <si>
    <t>ana@weibook.co</t>
  </si>
  <si>
    <t>Weibook</t>
  </si>
  <si>
    <t>+57 300 4356991'</t>
  </si>
  <si>
    <t>05/03/2024 2:02:49 am</t>
  </si>
  <si>
    <t>Angélica Martínez</t>
  </si>
  <si>
    <t>almartinezr@outsourcing.com.co</t>
  </si>
  <si>
    <t>Outsourcing SAS Bic</t>
  </si>
  <si>
    <t>Líder de innovación y experiencia</t>
  </si>
  <si>
    <t>+57 316 6292830'</t>
  </si>
  <si>
    <t>05/03/2024 2:01:19 am</t>
  </si>
  <si>
    <t>+57 310 5370598'</t>
  </si>
  <si>
    <t>05/03/2024 2:01:08 am</t>
  </si>
  <si>
    <t>camiloacm@gmail.com</t>
  </si>
  <si>
    <t>Associate Partner</t>
  </si>
  <si>
    <t>+57 305 2446508'</t>
  </si>
  <si>
    <t>05/03/2024 2:01:00 am</t>
  </si>
  <si>
    <t>Paul Diaz Cardenas</t>
  </si>
  <si>
    <t>pauldcardenas29@gmail.com</t>
  </si>
  <si>
    <t>Strategy Director</t>
  </si>
  <si>
    <t>+57 315 2103430'</t>
  </si>
  <si>
    <t>05/03/2024 1:56:35 am</t>
  </si>
  <si>
    <t>Wom</t>
  </si>
  <si>
    <t>05/03/2024 1:55:29 am</t>
  </si>
  <si>
    <t>Martha Sanabria</t>
  </si>
  <si>
    <t>martha.sanabria@talentop.com.co</t>
  </si>
  <si>
    <t>+57 312 4803268'</t>
  </si>
  <si>
    <t>05/03/2024 1:54:15 am</t>
  </si>
  <si>
    <t>Cruise AV</t>
  </si>
  <si>
    <t>Sr. Manager</t>
  </si>
  <si>
    <t>+1 919-699-6376'</t>
  </si>
  <si>
    <t>05/03/2024 1:53:33 am</t>
  </si>
  <si>
    <t>Business Dev manager</t>
  </si>
  <si>
    <t>+57 310 2754482'</t>
  </si>
  <si>
    <t>05/03/2024 1:52:22 am</t>
  </si>
  <si>
    <t>Leonardo Garzon</t>
  </si>
  <si>
    <t>dgarzonf@unal.edu.co</t>
  </si>
  <si>
    <t>Kudi</t>
  </si>
  <si>
    <t>+57 313 3416137'</t>
  </si>
  <si>
    <t>05/03/2024 1:46:59 am</t>
  </si>
  <si>
    <t>Sharecollab</t>
  </si>
  <si>
    <t>+57 322 7534787'</t>
  </si>
  <si>
    <t>05/03/2024 1:43:42 am</t>
  </si>
  <si>
    <t>CHESTER GALENO</t>
  </si>
  <si>
    <t>chgaleno@gmail.com</t>
  </si>
  <si>
    <t>Odilo</t>
  </si>
  <si>
    <t>Sales manager Latam</t>
  </si>
  <si>
    <t>+57 317 3652573'</t>
  </si>
  <si>
    <t>05/03/2024 1:43:39 am</t>
  </si>
  <si>
    <t>+57 318 2436409'</t>
  </si>
  <si>
    <t>05/03/2024 1:41:52 am</t>
  </si>
  <si>
    <t>José David Tellez Rojas</t>
  </si>
  <si>
    <t>tellezrojasjosedavid@gmail.com</t>
  </si>
  <si>
    <t>Desarrollador</t>
  </si>
  <si>
    <t>+57 302 8665042'</t>
  </si>
  <si>
    <t>05/03/2024 1:41:21 am</t>
  </si>
  <si>
    <t>Brayan Daniel Ortega Bayona</t>
  </si>
  <si>
    <t>brayan.ortega@inceptasolutions.com</t>
  </si>
  <si>
    <t>Incepta Colombia SAS</t>
  </si>
  <si>
    <t>Representante legal</t>
  </si>
  <si>
    <t>+57 350 4825870'</t>
  </si>
  <si>
    <t>05/03/2024 1:36:56 am</t>
  </si>
  <si>
    <t>Beanters</t>
  </si>
  <si>
    <t>+57 311 3863080'</t>
  </si>
  <si>
    <t>05/03/2024 1:36:24 am</t>
  </si>
  <si>
    <t>JUAN MIGUEL VALVERDE</t>
  </si>
  <si>
    <t>JUANMVALVERDE.G@GMAIL.COM</t>
  </si>
  <si>
    <t>ValKorp Inc.</t>
  </si>
  <si>
    <t>Business Administrator</t>
  </si>
  <si>
    <t>+57 302 3889841'</t>
  </si>
  <si>
    <t>05/03/2024 1:33:45 am</t>
  </si>
  <si>
    <t>Broker</t>
  </si>
  <si>
    <t>+57 316 4720797'</t>
  </si>
  <si>
    <t>05/03/2024 1:31:07 am</t>
  </si>
  <si>
    <t>pruiz@paytiptap.com</t>
  </si>
  <si>
    <t>Tiptap</t>
  </si>
  <si>
    <t>+507 6616-0145'</t>
  </si>
  <si>
    <t>05/03/2024 1:30:11 am</t>
  </si>
  <si>
    <t>isaac@ionet.com.co</t>
  </si>
  <si>
    <t>IONet SAS</t>
  </si>
  <si>
    <t>+57 300 6175110'</t>
  </si>
  <si>
    <t>05/03/2024 1:27:48 am</t>
  </si>
  <si>
    <t>Camilo Castro</t>
  </si>
  <si>
    <t>+57 301 7793840'</t>
  </si>
  <si>
    <t>05/03/2024 1:26:07 am</t>
  </si>
  <si>
    <t>omauromon_12@hotmail.com</t>
  </si>
  <si>
    <t>+57 311 8767882'</t>
  </si>
  <si>
    <t>05/03/2024 1:24:07 am</t>
  </si>
  <si>
    <t>Diana Chaves</t>
  </si>
  <si>
    <t>+57 300 2241256'</t>
  </si>
  <si>
    <t>05/03/2024 1:23:48 am</t>
  </si>
  <si>
    <t>GeoMarketing Location Intelligence</t>
  </si>
  <si>
    <t>+57 350 6208266'</t>
  </si>
  <si>
    <t>05/03/2024 1:23:11 am</t>
  </si>
  <si>
    <t>Santiago mendoza</t>
  </si>
  <si>
    <t>sanmendo009@gmail.com</t>
  </si>
  <si>
    <t>Tiger Digital LLC</t>
  </si>
  <si>
    <t>+57 321 4726912'</t>
  </si>
  <si>
    <t>05/03/2024 1:21:28 am</t>
  </si>
  <si>
    <t>Rafael Pineda Alvarez</t>
  </si>
  <si>
    <t>rafaelpineda@srbunuelo.com</t>
  </si>
  <si>
    <t>Sr. Buñuelo</t>
  </si>
  <si>
    <t>+57 312 7770430'</t>
  </si>
  <si>
    <t>05/03/2024 1:20:58 am</t>
  </si>
  <si>
    <t>Johanna Mantilla</t>
  </si>
  <si>
    <t>johanna1431@gmail.com</t>
  </si>
  <si>
    <t>Propel Data</t>
  </si>
  <si>
    <t>Sr. Software engineer</t>
  </si>
  <si>
    <t>+57 301 2792499'</t>
  </si>
  <si>
    <t>05/03/2024 1:20:16 am</t>
  </si>
  <si>
    <t>Jennifer Boada</t>
  </si>
  <si>
    <t>jboada@distribeaute.com</t>
  </si>
  <si>
    <t>Distribeaute</t>
  </si>
  <si>
    <t>+57 321 3704306'</t>
  </si>
  <si>
    <t>05/03/2024 1:20:11 am</t>
  </si>
  <si>
    <t>Lina Tatiana Cuellar</t>
  </si>
  <si>
    <t>ltatianacl@outlook.com</t>
  </si>
  <si>
    <t>Sycomp</t>
  </si>
  <si>
    <t>Revenue Manager</t>
  </si>
  <si>
    <t>+57 322 3597350'</t>
  </si>
  <si>
    <t>05/03/2024 1:14:57 am</t>
  </si>
  <si>
    <t>jmarto@gmail.com</t>
  </si>
  <si>
    <t>Miind Brands (Successfully sold it to MERAMA)</t>
  </si>
  <si>
    <t>Former CEO &amp; Co-Founder</t>
  </si>
  <si>
    <t>+52 55 1190 6965'</t>
  </si>
  <si>
    <t>05/03/2024 1:08:05 am</t>
  </si>
  <si>
    <t>scavanzo@cieloconnects.com</t>
  </si>
  <si>
    <t>Cielo Enterprise</t>
  </si>
  <si>
    <t>Head Customer Success Cloud and Connectivity</t>
  </si>
  <si>
    <t>+57 310 4317591'</t>
  </si>
  <si>
    <t>05/03/2024 1:03:23 am</t>
  </si>
  <si>
    <t>Daniel Pedraza</t>
  </si>
  <si>
    <t>d.pedraza1696@gmail.com</t>
  </si>
  <si>
    <t>Neto</t>
  </si>
  <si>
    <t>+57 319 4838404'</t>
  </si>
  <si>
    <t>05/03/2024 1:00:46 am</t>
  </si>
  <si>
    <t>Cristian Niño</t>
  </si>
  <si>
    <t>derkfiles@gmail.com</t>
  </si>
  <si>
    <t>+57 30023727662'</t>
  </si>
  <si>
    <t>05/03/2024 1:00:42 am</t>
  </si>
  <si>
    <t>Santiago Garcia</t>
  </si>
  <si>
    <t>santigarciasport@gmail.com</t>
  </si>
  <si>
    <t>PROMO+</t>
  </si>
  <si>
    <t>+57 300 6278182'</t>
  </si>
  <si>
    <t>05/03/2024 12:57:03 am</t>
  </si>
  <si>
    <t>Simon Morales</t>
  </si>
  <si>
    <t>FP&amp;A and investor relations</t>
  </si>
  <si>
    <t>+57 315 2189055'</t>
  </si>
  <si>
    <t>05/03/2024 12:56:16 am</t>
  </si>
  <si>
    <t>Sebastian Perez Saaibi</t>
  </si>
  <si>
    <t>spsaaibi@gmail.com</t>
  </si>
  <si>
    <t>Treble</t>
  </si>
  <si>
    <t>Director of Product Engineering</t>
  </si>
  <si>
    <t>+1 613-315-5734'</t>
  </si>
  <si>
    <t>05/03/2024 12:55:39 am</t>
  </si>
  <si>
    <t>Juan Sebastián Romero</t>
  </si>
  <si>
    <t>sebromero5@gmail.com</t>
  </si>
  <si>
    <t>IRG</t>
  </si>
  <si>
    <t>+57 316 4947695'</t>
  </si>
  <si>
    <t>05/03/2024 12:53:27 am</t>
  </si>
  <si>
    <t>HERNÁN ARENAS</t>
  </si>
  <si>
    <t>arenas_hernan@hotmail.com</t>
  </si>
  <si>
    <t>+57 311 5865768'</t>
  </si>
  <si>
    <t>05/03/2024 12:52:32 am</t>
  </si>
  <si>
    <t>JHON JAIME SANCHEZ MOSQUERA</t>
  </si>
  <si>
    <t>jhon.sanchez@codigoc13.com</t>
  </si>
  <si>
    <t>Código C13</t>
  </si>
  <si>
    <t>+57 300 6788054'</t>
  </si>
  <si>
    <t>05/03/2024 12:51:42 am</t>
  </si>
  <si>
    <t>fabiansalazar93@hotmail.com</t>
  </si>
  <si>
    <t>+57 321 4054334'</t>
  </si>
  <si>
    <t>05/03/2024 12:48:13 am</t>
  </si>
  <si>
    <t>Gilberto Hernando Santamaria</t>
  </si>
  <si>
    <t>gilbertosa099@gmail.com</t>
  </si>
  <si>
    <t>https://begreen.fun/</t>
  </si>
  <si>
    <t>+57 320 4721699'</t>
  </si>
  <si>
    <t>05/03/2024 12:45:26 am</t>
  </si>
  <si>
    <t>Daniela  Castro</t>
  </si>
  <si>
    <t>daniela.castro.lancheros@gmail.com</t>
  </si>
  <si>
    <t>+57 321 5076004'</t>
  </si>
  <si>
    <t>05/03/2024 12:44:46 am</t>
  </si>
  <si>
    <t>Daniel Castelblanco</t>
  </si>
  <si>
    <t>daniel.castelblanco@xepelin.com</t>
  </si>
  <si>
    <t>+57 300 2093536'</t>
  </si>
  <si>
    <t>05/03/2024 12:38:46 am</t>
  </si>
  <si>
    <t>Fabricio Pettena</t>
  </si>
  <si>
    <t>fabricio@globalfounderscapital.com</t>
  </si>
  <si>
    <t>GFC</t>
  </si>
  <si>
    <t>+55 11 97671-7328'</t>
  </si>
  <si>
    <t>05/03/2024 12:37:43 am</t>
  </si>
  <si>
    <t>Jaime Leon fonca</t>
  </si>
  <si>
    <t>jaime.leon@axa-assistance.com.co</t>
  </si>
  <si>
    <t>+57 313 4824409'</t>
  </si>
  <si>
    <t>05/03/2024 12:36:11 am</t>
  </si>
  <si>
    <t>carloseduardoanzola93@gmail.com</t>
  </si>
  <si>
    <t>Publicis groupe</t>
  </si>
  <si>
    <t>Head of data analytics</t>
  </si>
  <si>
    <t>+57 314 3569269'</t>
  </si>
  <si>
    <t>05/03/2024 12:35:54 am</t>
  </si>
  <si>
    <t>María Juliana Hernandez</t>
  </si>
  <si>
    <t>Sales Account Executive</t>
  </si>
  <si>
    <t>+57 311 2304500'</t>
  </si>
  <si>
    <t>05/03/2024 12:32:58 am</t>
  </si>
  <si>
    <t>Juan Pablo Lozano</t>
  </si>
  <si>
    <t>+57 316 7421404'</t>
  </si>
  <si>
    <t>05/03/2024 12:31:58 am</t>
  </si>
  <si>
    <t>Sandra Colonia</t>
  </si>
  <si>
    <t>smcd1003@gmsil.com</t>
  </si>
  <si>
    <t>Colmena Seguros</t>
  </si>
  <si>
    <t>Director Digital</t>
  </si>
  <si>
    <t>+57 301 4414137'</t>
  </si>
  <si>
    <t>05/03/2024 12:31:39 am</t>
  </si>
  <si>
    <t>GERMAN TELLEZ VANEGAS</t>
  </si>
  <si>
    <t>gertellezv@gmail.com</t>
  </si>
  <si>
    <t>Ucollege</t>
  </si>
  <si>
    <t>+57 317 6671468'</t>
  </si>
  <si>
    <t>05/03/2024 12:31:01 am</t>
  </si>
  <si>
    <t>Arturo Solano</t>
  </si>
  <si>
    <t>arturo.solano@luminaride.com</t>
  </si>
  <si>
    <t>Luminaride</t>
  </si>
  <si>
    <t>+52 667 179 1908'</t>
  </si>
  <si>
    <t>05/03/2024 12:29:51 am</t>
  </si>
  <si>
    <t>Daniela Gandara Madrid</t>
  </si>
  <si>
    <t>Sr Associate</t>
  </si>
  <si>
    <t>+52 55 4416 9622'</t>
  </si>
  <si>
    <t>05/03/2024 12:28:29 am</t>
  </si>
  <si>
    <t>Sebastian prieto</t>
  </si>
  <si>
    <t>sebastianprieto@habi.co</t>
  </si>
  <si>
    <t>Dir monetizacion datos</t>
  </si>
  <si>
    <t>+57 315 6678460'</t>
  </si>
  <si>
    <t>05/03/2024 12:25:17 am</t>
  </si>
  <si>
    <t>Germán Cardona</t>
  </si>
  <si>
    <t>german.cardona@superfrutti.co</t>
  </si>
  <si>
    <t>Superfrutti</t>
  </si>
  <si>
    <t>+57 300 2904353'</t>
  </si>
  <si>
    <t>05/03/2024 12:25:10 am</t>
  </si>
  <si>
    <t>Jorge Pérez C</t>
  </si>
  <si>
    <t>jmauriciopc@gmail.com</t>
  </si>
  <si>
    <t>Analista de Transformación</t>
  </si>
  <si>
    <t>+57 316 0535316'</t>
  </si>
  <si>
    <t>05/03/2024 12:24:17 am</t>
  </si>
  <si>
    <t>+57 324 3132500'</t>
  </si>
  <si>
    <t>05/03/2024 12:23:24 am</t>
  </si>
  <si>
    <t>Luis Manrique</t>
  </si>
  <si>
    <t>manriquemelendez.lgmm@gmail.com</t>
  </si>
  <si>
    <t>Warden</t>
  </si>
  <si>
    <t>+51 947 894 874'</t>
  </si>
  <si>
    <t>05/03/2024 12:22:49 am</t>
  </si>
  <si>
    <t>Damian Luzzi</t>
  </si>
  <si>
    <t>damian.luzzi@flexibility.com.ar</t>
  </si>
  <si>
    <t>Flexibility SAS</t>
  </si>
  <si>
    <t>+54 11 5666-7268'</t>
  </si>
  <si>
    <t>05/03/2024 12:21:58 am</t>
  </si>
  <si>
    <t>Santiago Trujillo</t>
  </si>
  <si>
    <t>strujillo@acimedellin.org</t>
  </si>
  <si>
    <t>ACI Medellín</t>
  </si>
  <si>
    <t>Profesional senior atracción de inversión</t>
  </si>
  <si>
    <t>+57 300 7831306'</t>
  </si>
  <si>
    <t>05/03/2024 12:21:11 am</t>
  </si>
  <si>
    <t>Giuliana Rodriguez</t>
  </si>
  <si>
    <t>giuliana.rodriguez@modak.live</t>
  </si>
  <si>
    <t>+51 969 754 206'</t>
  </si>
  <si>
    <t>05/03/2024 12:20:10 am</t>
  </si>
  <si>
    <t>Alvaro Rosso</t>
  </si>
  <si>
    <t>angusrd@outlook.com</t>
  </si>
  <si>
    <t>Alma</t>
  </si>
  <si>
    <t>+57 321 4630205'</t>
  </si>
  <si>
    <t>05/03/2024 12:19:54 am</t>
  </si>
  <si>
    <t>+57 318 2513081'</t>
  </si>
  <si>
    <t>05/03/2024 12:19:22 am</t>
  </si>
  <si>
    <t>Teamwork Marketing</t>
  </si>
  <si>
    <t>Event producer</t>
  </si>
  <si>
    <t>+57 302 4108513'</t>
  </si>
  <si>
    <t>05/03/2024 12:19:02 am</t>
  </si>
  <si>
    <t>Iván Bustos</t>
  </si>
  <si>
    <t>ivanandresbg10@gmail.com</t>
  </si>
  <si>
    <t>LLYC Venturing</t>
  </si>
  <si>
    <t>+57 316 4728635'</t>
  </si>
  <si>
    <t>05/03/2024 12:17:41 am</t>
  </si>
  <si>
    <t>Andres Assmus</t>
  </si>
  <si>
    <t>+33 7 68 05 36 63'</t>
  </si>
  <si>
    <t>05/03/2024 12:12:44 am</t>
  </si>
  <si>
    <t>odr@planesturisticos.com</t>
  </si>
  <si>
    <t>CEO / CO-FOUNDER</t>
  </si>
  <si>
    <t>+57 301 7452947'</t>
  </si>
  <si>
    <t>05/03/2024 12:11:47 am</t>
  </si>
  <si>
    <t>Maria Paula Quicasan</t>
  </si>
  <si>
    <t>gerencia@igrowacademy.co</t>
  </si>
  <si>
    <t>igrow Academy</t>
  </si>
  <si>
    <t>+57 316 7532701'</t>
  </si>
  <si>
    <t>05/03/2024 12:11:01 am</t>
  </si>
  <si>
    <t>santiago suarez</t>
  </si>
  <si>
    <t>santism_5@hotmail.com</t>
  </si>
  <si>
    <t>b2p specialist</t>
  </si>
  <si>
    <t>+57 316 3689811'</t>
  </si>
  <si>
    <t>05/03/2024 12:09:07 am</t>
  </si>
  <si>
    <t>Luis Toscano</t>
  </si>
  <si>
    <t>cto@childsdriver.com</t>
  </si>
  <si>
    <t>ThinkApp Desarrolladores S.A.S</t>
  </si>
  <si>
    <t>+57 300 4671493'</t>
  </si>
  <si>
    <t>05/03/2024 12:08:43 am</t>
  </si>
  <si>
    <t>Ricardo Rincón Garzón</t>
  </si>
  <si>
    <t>rincon.ricardo@gmail.com</t>
  </si>
  <si>
    <t>+57 312 5407219'</t>
  </si>
  <si>
    <t>05/03/2024 12:06:41 am</t>
  </si>
  <si>
    <t>Juan Jose Correa</t>
  </si>
  <si>
    <t>teayudamos@hipal.com.co</t>
  </si>
  <si>
    <t>Hipal</t>
  </si>
  <si>
    <t>+57 314 6450650'</t>
  </si>
  <si>
    <t>05/03/2024 12:06:39 am</t>
  </si>
  <si>
    <t>mateo perez</t>
  </si>
  <si>
    <t>mateoperez0508@gmail.com</t>
  </si>
  <si>
    <t>+57 314 4183191'</t>
  </si>
  <si>
    <t>05/03/2024 12:02:03 am</t>
  </si>
  <si>
    <t>Juan David Urrea</t>
  </si>
  <si>
    <t>Datapeers</t>
  </si>
  <si>
    <t>+57 320 6990736'</t>
  </si>
  <si>
    <t>05/02/2024 11:58:55 pm</t>
  </si>
  <si>
    <t>Juan Camilo Chavarro</t>
  </si>
  <si>
    <t>gerencia@tuulapp.com</t>
  </si>
  <si>
    <t>TuulApp</t>
  </si>
  <si>
    <t>Especialista en Gerencia Empresarial</t>
  </si>
  <si>
    <t>+57 315 2130357'</t>
  </si>
  <si>
    <t>05/02/2024 11:57:33 pm</t>
  </si>
  <si>
    <t>Luis Miguel Ballestas Ayala</t>
  </si>
  <si>
    <t>luis.ballestas@celes.app</t>
  </si>
  <si>
    <t>+57 301 7064202'</t>
  </si>
  <si>
    <t>05/02/2024 11:56:50 pm</t>
  </si>
  <si>
    <t>Julian Osorio</t>
  </si>
  <si>
    <t>juliyanes530@gmail.com</t>
  </si>
  <si>
    <t>+57 321 4336894'</t>
  </si>
  <si>
    <t>05/02/2024 11:55:36 pm</t>
  </si>
  <si>
    <t>Andres Aristizabal</t>
  </si>
  <si>
    <t>aaristizabal@willinn.io</t>
  </si>
  <si>
    <t>Willinn</t>
  </si>
  <si>
    <t>BDM</t>
  </si>
  <si>
    <t>+57 318 4094623'</t>
  </si>
  <si>
    <t>05/02/2024 11:53:52 pm</t>
  </si>
  <si>
    <t>Catalina Fonseca</t>
  </si>
  <si>
    <t>cfonseca@crlws.com</t>
  </si>
  <si>
    <t>C&amp;R Law</t>
  </si>
  <si>
    <t>Asociada Senior</t>
  </si>
  <si>
    <t>+57 311 2245143'</t>
  </si>
  <si>
    <t>05/02/2024 11:51:46 pm</t>
  </si>
  <si>
    <t>05/02/2024 11:51:44 pm</t>
  </si>
  <si>
    <t>Davidson Acuña</t>
  </si>
  <si>
    <t>dacunar@unal.edu.co</t>
  </si>
  <si>
    <t>CSProut</t>
  </si>
  <si>
    <t>+57 310 2972344'</t>
  </si>
  <si>
    <t>05/02/2024 11:51:41 pm</t>
  </si>
  <si>
    <t>Jorge Esteban Mesias Hoyos</t>
  </si>
  <si>
    <t>esteban.mesias@f2x.com.co</t>
  </si>
  <si>
    <t>F2X SAS</t>
  </si>
  <si>
    <t>+57 300 2135786'</t>
  </si>
  <si>
    <t>05/02/2024 11:51:07 pm</t>
  </si>
  <si>
    <t>dbarragan@addi.com</t>
  </si>
  <si>
    <t>Acqusition Manager</t>
  </si>
  <si>
    <t>+57 310 2488015'</t>
  </si>
  <si>
    <t>05/02/2024 11:49:28 pm</t>
  </si>
  <si>
    <t>Sergio Aristizabal</t>
  </si>
  <si>
    <t>sdaristizabal@aguabendita.com.co</t>
  </si>
  <si>
    <t>Agua Bendita SAS</t>
  </si>
  <si>
    <t>IT manager</t>
  </si>
  <si>
    <t>+57 311 7711831'</t>
  </si>
  <si>
    <t>05/02/2024 11:49:05 pm</t>
  </si>
  <si>
    <t>Keep</t>
  </si>
  <si>
    <t>Fullstack Engineer</t>
  </si>
  <si>
    <t>+57 319 7128158'</t>
  </si>
  <si>
    <t>05/02/2024 11:48:58 pm</t>
  </si>
  <si>
    <t>regulatory@signalinc.co</t>
  </si>
  <si>
    <t>Regulatory Affairs</t>
  </si>
  <si>
    <t>05/02/2024 11:44:52 pm</t>
  </si>
  <si>
    <t>JuanG</t>
  </si>
  <si>
    <t>hola@lxdglobal.com</t>
  </si>
  <si>
    <t>LXD Global</t>
  </si>
  <si>
    <t>+57 323 2907500'</t>
  </si>
  <si>
    <t>05/02/2024 11:43:33 pm</t>
  </si>
  <si>
    <t>Angel Garcia</t>
  </si>
  <si>
    <t>angel@artech.software</t>
  </si>
  <si>
    <t>Artech Software</t>
  </si>
  <si>
    <t>+58 424-7849362'</t>
  </si>
  <si>
    <t>05/02/2024 11:42:26 pm</t>
  </si>
  <si>
    <t>Carolina carrion</t>
  </si>
  <si>
    <t>carolinacarrion1@gmail.com</t>
  </si>
  <si>
    <t>On</t>
  </si>
  <si>
    <t>Brand manager</t>
  </si>
  <si>
    <t>+57 316 5356117'</t>
  </si>
  <si>
    <t>05/02/2024 11:42:25 pm</t>
  </si>
  <si>
    <t>Diego Leal Diaz</t>
  </si>
  <si>
    <t>Artech C.A</t>
  </si>
  <si>
    <t>+57 322 3942574'</t>
  </si>
  <si>
    <t>05/02/2024 11:42:23 pm</t>
  </si>
  <si>
    <t>05/02/2024 11:40:33 pm</t>
  </si>
  <si>
    <t>John Loof</t>
  </si>
  <si>
    <t>jloof@karat.com</t>
  </si>
  <si>
    <t>Karat</t>
  </si>
  <si>
    <t>"VP of Strategy, CoS to CEO"</t>
  </si>
  <si>
    <t>+1 561-213-5531'</t>
  </si>
  <si>
    <t>05/02/2024 11:39:44 pm</t>
  </si>
  <si>
    <t>John Mario Cepeda</t>
  </si>
  <si>
    <t>admin@signalinc.co</t>
  </si>
  <si>
    <t>"SIGNALINC US, LLC"</t>
  </si>
  <si>
    <t>+57 1 305 7998270'</t>
  </si>
  <si>
    <t>05/02/2024 11:38:46 pm</t>
  </si>
  <si>
    <t>boletia</t>
  </si>
  <si>
    <t>UX lead</t>
  </si>
  <si>
    <t>05/02/2024 11:38:16 pm</t>
  </si>
  <si>
    <t>SANDRA PERDOMO</t>
  </si>
  <si>
    <t>perdomosandraj@unbosque.edu.co</t>
  </si>
  <si>
    <t>Investigador</t>
  </si>
  <si>
    <t>+57 1 312 4926423'</t>
  </si>
  <si>
    <t>05/02/2024 11:37:55 pm</t>
  </si>
  <si>
    <t>Por Contar</t>
  </si>
  <si>
    <t>05/02/2024 11:33:43 pm</t>
  </si>
  <si>
    <t>+57 310 8780049'</t>
  </si>
  <si>
    <t>05/02/2024 11:32:12 pm</t>
  </si>
  <si>
    <t>Maria Mora</t>
  </si>
  <si>
    <t>mmora@playvox.com</t>
  </si>
  <si>
    <t>Events Manager</t>
  </si>
  <si>
    <t>05/02/2024 11:31:58 pm</t>
  </si>
  <si>
    <t>Jani Sanguino</t>
  </si>
  <si>
    <t>janibel.sanguino@gmail.com</t>
  </si>
  <si>
    <t>Director of Human Resources (HR-Tech)</t>
  </si>
  <si>
    <t>+57 300 7664519'</t>
  </si>
  <si>
    <t>05/02/2024 11:31:42 pm</t>
  </si>
  <si>
    <t>Jeferson Guerrero</t>
  </si>
  <si>
    <t>jeffmercadeo@gmail.com</t>
  </si>
  <si>
    <t>xiclica@gmail.com</t>
  </si>
  <si>
    <t>Dev</t>
  </si>
  <si>
    <t>+57 319 7470037'</t>
  </si>
  <si>
    <t>05/02/2024 11:30:50 pm</t>
  </si>
  <si>
    <t>Diego Higuera</t>
  </si>
  <si>
    <t>Diego.Higuera@co.mcd.comd</t>
  </si>
  <si>
    <t>ARCOS DORADOS (McDonalds)</t>
  </si>
  <si>
    <t>Marketing Tech Director Latam</t>
  </si>
  <si>
    <t>+57 316 7408680'</t>
  </si>
  <si>
    <t>05/02/2024 11:30:35 pm</t>
  </si>
  <si>
    <t>juanjorebe.92@gmail.com</t>
  </si>
  <si>
    <t>ISC</t>
  </si>
  <si>
    <t>05/02/2024 11:30:08 pm</t>
  </si>
  <si>
    <t>Cofounder COO</t>
  </si>
  <si>
    <t>05/02/2024 11:29:51 pm</t>
  </si>
  <si>
    <t>Carlos Alberto Zambrano Braydi</t>
  </si>
  <si>
    <t>carlos.zambrano_@hotmail.com</t>
  </si>
  <si>
    <t>EncomiendasYa</t>
  </si>
  <si>
    <t>+57 310 2976695'</t>
  </si>
  <si>
    <t>05/02/2024 11:28:44 pm</t>
  </si>
  <si>
    <t>Ciro Gonzalez</t>
  </si>
  <si>
    <t>ciro@mosaicocapital.com</t>
  </si>
  <si>
    <t>Mosaico Capital</t>
  </si>
  <si>
    <t>+1 206-941-3416'</t>
  </si>
  <si>
    <t>05/02/2024 11:28:29 pm</t>
  </si>
  <si>
    <t>Alejandro Díaz</t>
  </si>
  <si>
    <t>alejandro@84creativa.com</t>
  </si>
  <si>
    <t>Programador</t>
  </si>
  <si>
    <t>+57 310 7840763'</t>
  </si>
  <si>
    <t>05/02/2024 11:27:31 pm</t>
  </si>
  <si>
    <t>John Vargas</t>
  </si>
  <si>
    <t>jvargas@tecnoav.com</t>
  </si>
  <si>
    <t>Tecnoav</t>
  </si>
  <si>
    <t>+57 315 7135070'</t>
  </si>
  <si>
    <t>05/02/2024 11:27:00 pm</t>
  </si>
  <si>
    <t>JULIÁN CENDALES</t>
  </si>
  <si>
    <t>COMERCIAL@TRUSEGUROS.COM</t>
  </si>
  <si>
    <t>TRU SEGUROS LTDA</t>
  </si>
  <si>
    <t>ADMINISTRADOR EMPRESAS</t>
  </si>
  <si>
    <t>+57 314 3655079'</t>
  </si>
  <si>
    <t>05/02/2024 11:26:35 pm</t>
  </si>
  <si>
    <t>Sebastián Sánchez</t>
  </si>
  <si>
    <t>johan.sanchez@credibanco.com</t>
  </si>
  <si>
    <t>Credibanco</t>
  </si>
  <si>
    <t>+57 314 4101840'</t>
  </si>
  <si>
    <t>05/02/2024 11:25:30 pm</t>
  </si>
  <si>
    <t>capital.car.col@gmail.com</t>
  </si>
  <si>
    <t>+57 318 5144201'</t>
  </si>
  <si>
    <t>05/02/2024 11:24:58 pm</t>
  </si>
  <si>
    <t>Julián sanint</t>
  </si>
  <si>
    <t>jusanint@pacosoft.com.co</t>
  </si>
  <si>
    <t>Pacosoft</t>
  </si>
  <si>
    <t>+57 317 6207237'</t>
  </si>
  <si>
    <t>05/02/2024 11:24:45 pm</t>
  </si>
  <si>
    <t>Andrés Correa</t>
  </si>
  <si>
    <t>andres@thisisalpaca.com</t>
  </si>
  <si>
    <t>Alpaca Technology</t>
  </si>
  <si>
    <t>+57 312 3505797'</t>
  </si>
  <si>
    <t>05/02/2024 11:23:37 pm</t>
  </si>
  <si>
    <t>KATHERINE BOTIA SANCHEZ</t>
  </si>
  <si>
    <t>seticalmoda@gmail.com</t>
  </si>
  <si>
    <t>Setical</t>
  </si>
  <si>
    <t>+57 350 7781818'</t>
  </si>
  <si>
    <t>05/02/2024 11:23:03 pm</t>
  </si>
  <si>
    <t>ximena</t>
  </si>
  <si>
    <t>Porcontar</t>
  </si>
  <si>
    <t>+57 304 5801465'</t>
  </si>
  <si>
    <t>05/02/2024 11:22:58 pm</t>
  </si>
  <si>
    <t>Valeria Hernandez</t>
  </si>
  <si>
    <t>vahernandezg@gmail.com</t>
  </si>
  <si>
    <t>Shepherd</t>
  </si>
  <si>
    <t>Senior Talent Acquisition Specialist</t>
  </si>
  <si>
    <t>+57 301 3714232'</t>
  </si>
  <si>
    <t>05/02/2024 11:22:18 pm</t>
  </si>
  <si>
    <t>Business Account Manager</t>
  </si>
  <si>
    <t>+57 318 2298632'</t>
  </si>
  <si>
    <t>05/02/2024 11:20:41 pm</t>
  </si>
  <si>
    <t>Fernando Romero</t>
  </si>
  <si>
    <t>fernando.romval@gmail.com</t>
  </si>
  <si>
    <t>Atalayo</t>
  </si>
  <si>
    <t>+57 301 4561227'</t>
  </si>
  <si>
    <t>05/02/2024 11:20:14 pm</t>
  </si>
  <si>
    <t>nta93@hotmail.com</t>
  </si>
  <si>
    <t>Abb</t>
  </si>
  <si>
    <t>+57 318 6172681'</t>
  </si>
  <si>
    <t>05/02/2024 11:18:10 pm</t>
  </si>
  <si>
    <t>Salomon Marun Helo</t>
  </si>
  <si>
    <t>salomonmarun@produccionaparte.com</t>
  </si>
  <si>
    <t>Samsall SAS</t>
  </si>
  <si>
    <t>+57 313 2844591'</t>
  </si>
  <si>
    <t>05/02/2024 11:17:44 pm</t>
  </si>
  <si>
    <t>IT Strategy &amp; Transformation Senior Manager</t>
  </si>
  <si>
    <t>+57 601 4847000'</t>
  </si>
  <si>
    <t>05/02/2024 11:16:51 pm</t>
  </si>
  <si>
    <t>Natalia Cristancho</t>
  </si>
  <si>
    <t>na.cristancho@gmail.com</t>
  </si>
  <si>
    <t>Gooten</t>
  </si>
  <si>
    <t>+57 300 6388744'</t>
  </si>
  <si>
    <t>05/02/2024 11:15:40 pm</t>
  </si>
  <si>
    <t>Víctor Abril</t>
  </si>
  <si>
    <t>CEO- cofounder</t>
  </si>
  <si>
    <t>+57 320 9155818'</t>
  </si>
  <si>
    <t>05/02/2024 11:15:27 pm</t>
  </si>
  <si>
    <t>Julian Vergara</t>
  </si>
  <si>
    <t>cto@devbrothers.co</t>
  </si>
  <si>
    <t>Dev Brothers S.A.S</t>
  </si>
  <si>
    <t>+57 350 4674963'</t>
  </si>
  <si>
    <t>05/02/2024 11:14:46 pm</t>
  </si>
  <si>
    <t>Isis Torres</t>
  </si>
  <si>
    <t>helloisisandrea@gmail.com</t>
  </si>
  <si>
    <t>Main Character</t>
  </si>
  <si>
    <t>+58 414-1395468'</t>
  </si>
  <si>
    <t>05/02/2024 11:13:58 pm</t>
  </si>
  <si>
    <t>Andrés Pineda</t>
  </si>
  <si>
    <t>+1 289-259-6683'</t>
  </si>
  <si>
    <t>05/02/2024 11:13:31 pm</t>
  </si>
  <si>
    <t>Alejandra Santamaria Bejarano</t>
  </si>
  <si>
    <t>Gerente de estrategia comercial</t>
  </si>
  <si>
    <t>+57 320 9633266'</t>
  </si>
  <si>
    <t>05/02/2024 11:13:21 pm</t>
  </si>
  <si>
    <t>Timothy Chen</t>
  </si>
  <si>
    <t>tim@cremasocial.com</t>
  </si>
  <si>
    <t>Crema Social</t>
  </si>
  <si>
    <t>+1 816-547-0275'</t>
  </si>
  <si>
    <t>05/02/2024 11:13:12 pm</t>
  </si>
  <si>
    <t>Luz Aída Garavito Ruiz</t>
  </si>
  <si>
    <t>ayda.luz@gmail.com</t>
  </si>
  <si>
    <t>Scisoftware coordinador de proyectos scrum</t>
  </si>
  <si>
    <t>Ingeniera de sistemas</t>
  </si>
  <si>
    <t>+57 316 5776322'</t>
  </si>
  <si>
    <t>05/02/2024 11:13:11 pm</t>
  </si>
  <si>
    <t>Andrea Montealegre</t>
  </si>
  <si>
    <t>a.montealegre@rappi.com</t>
  </si>
  <si>
    <t>Gerente de adquisición y nuevos negocios</t>
  </si>
  <si>
    <t>+57 318 3489930'</t>
  </si>
  <si>
    <t>05/02/2024 11:11:21 pm</t>
  </si>
  <si>
    <t>iher9812@gmail.com</t>
  </si>
  <si>
    <t>IMF Smart education</t>
  </si>
  <si>
    <t>Data science student</t>
  </si>
  <si>
    <t>+57 311 7057752'</t>
  </si>
  <si>
    <t>05/02/2024 11:10:20 pm</t>
  </si>
  <si>
    <t>Walter</t>
  </si>
  <si>
    <t>+57 317 3795468'</t>
  </si>
  <si>
    <t>05/02/2024 11:05:35 pm</t>
  </si>
  <si>
    <t>Oscar Iván Rodríguez Sandoval</t>
  </si>
  <si>
    <t>InnovaHub</t>
  </si>
  <si>
    <t>05/02/2024 11:05:23 pm</t>
  </si>
  <si>
    <t>Nicolas Castro</t>
  </si>
  <si>
    <t>DiDi</t>
  </si>
  <si>
    <t>Operation Senior Analyst</t>
  </si>
  <si>
    <t>+57 314 4352130'</t>
  </si>
  <si>
    <t>05/02/2024 11:04:13 pm</t>
  </si>
  <si>
    <t>Luis Higuera</t>
  </si>
  <si>
    <t>luisehica@gmail.com</t>
  </si>
  <si>
    <t>EcoEvolutive Technologies</t>
  </si>
  <si>
    <t>+57 314 3319750'</t>
  </si>
  <si>
    <t>05/02/2024 11:01:41 pm</t>
  </si>
  <si>
    <t>+57 310 4206670'</t>
  </si>
  <si>
    <t>05/02/2024 11:01:40 pm</t>
  </si>
  <si>
    <t>+57 318 3514405'</t>
  </si>
  <si>
    <t>05/02/2024 11:00:38 pm</t>
  </si>
  <si>
    <t>Diana Roa Mora</t>
  </si>
  <si>
    <t>droa@soaint.com</t>
  </si>
  <si>
    <t>Gerente de cuenta senior</t>
  </si>
  <si>
    <t>+57 313 3343804'</t>
  </si>
  <si>
    <t>05/02/2024 11:00:17 pm</t>
  </si>
  <si>
    <t>Abraham quinonez vargas</t>
  </si>
  <si>
    <t>Edu up School</t>
  </si>
  <si>
    <t>+57 310 6183285'</t>
  </si>
  <si>
    <t>05/02/2024 10:59:50 pm</t>
  </si>
  <si>
    <t>Juan Camilo Espíndola Calderón</t>
  </si>
  <si>
    <t>juan.espindola@rappi.com</t>
  </si>
  <si>
    <t>+57 310 7816393'</t>
  </si>
  <si>
    <t>05/02/2024 10:59:35 pm</t>
  </si>
  <si>
    <t>Rigoberto Bermudez</t>
  </si>
  <si>
    <t>rigo@fireflux.app</t>
  </si>
  <si>
    <t>Fireflux</t>
  </si>
  <si>
    <t>CTO &amp; co-founder</t>
  </si>
  <si>
    <t>+1 929-392-1676'</t>
  </si>
  <si>
    <t>05/02/2024 10:58:31 pm</t>
  </si>
  <si>
    <t>Jose Martinez</t>
  </si>
  <si>
    <t>kosmowidgets@gmail.com</t>
  </si>
  <si>
    <t>KOSMO</t>
  </si>
  <si>
    <t>+57 310 5478691'</t>
  </si>
  <si>
    <t>05/02/2024 10:55:19 pm</t>
  </si>
  <si>
    <t>Head of People</t>
  </si>
  <si>
    <t>+57 312 3846054'</t>
  </si>
  <si>
    <t>05/02/2024 10:54:50 pm</t>
  </si>
  <si>
    <t>Jonathan Hernandez</t>
  </si>
  <si>
    <t>jhrtelcos@gmail.com</t>
  </si>
  <si>
    <t>ETB</t>
  </si>
  <si>
    <t>+57 315 4965817'</t>
  </si>
  <si>
    <t>05/02/2024 10:53:13 pm</t>
  </si>
  <si>
    <t>ronald arevalo</t>
  </si>
  <si>
    <t>rarevalo@soaint.com</t>
  </si>
  <si>
    <t>SOAINT</t>
  </si>
  <si>
    <t>mercadeo y publicidad</t>
  </si>
  <si>
    <t>+57 317 4292196'</t>
  </si>
  <si>
    <t>05/02/2024 10:49:28 pm</t>
  </si>
  <si>
    <t>Nicolas Duran</t>
  </si>
  <si>
    <t>nduran@1doc3.com</t>
  </si>
  <si>
    <t>1DOC3</t>
  </si>
  <si>
    <t>Co-founder &amp; CTO</t>
  </si>
  <si>
    <t>+57 300 2142616'</t>
  </si>
  <si>
    <t>05/02/2024 10:48:27 pm</t>
  </si>
  <si>
    <t>Alejandro Moscoso Deossa</t>
  </si>
  <si>
    <t>+57 312 2396942'</t>
  </si>
  <si>
    <t>05/02/2024 10:47:26 pm</t>
  </si>
  <si>
    <t>David Barinas</t>
  </si>
  <si>
    <t>david@reir.lat</t>
  </si>
  <si>
    <t>Virto.network</t>
  </si>
  <si>
    <t>+57 312 5481131'</t>
  </si>
  <si>
    <t>05/02/2024 10:46:38 pm</t>
  </si>
  <si>
    <t>+57 313 4892813'</t>
  </si>
  <si>
    <t>05/02/2024 10:46:37 pm</t>
  </si>
  <si>
    <t>Lorena Mora</t>
  </si>
  <si>
    <t>lorena.mora@puntored.co</t>
  </si>
  <si>
    <t>Líder de marketing B2C</t>
  </si>
  <si>
    <t>+57 311 4598542'</t>
  </si>
  <si>
    <t>05/02/2024 10:43:22 pm</t>
  </si>
  <si>
    <t>Juan Garcia</t>
  </si>
  <si>
    <t>juanfranciscogarciav1@gmail.com</t>
  </si>
  <si>
    <t>+57 318 2391927'</t>
  </si>
  <si>
    <t>05/02/2024 10:42:53 pm</t>
  </si>
  <si>
    <t>Camilo Arias</t>
  </si>
  <si>
    <t>Ingeniero Software</t>
  </si>
  <si>
    <t>+57 304 4543700'</t>
  </si>
  <si>
    <t>05/02/2024 10:42:47 pm</t>
  </si>
  <si>
    <t>WENDY LEMUS</t>
  </si>
  <si>
    <t>w.lemusm@gmail.com</t>
  </si>
  <si>
    <t>Axumption</t>
  </si>
  <si>
    <t>+57 301 2591651'</t>
  </si>
  <si>
    <t>05/02/2024 10:39:59 pm</t>
  </si>
  <si>
    <t>Medic Media LLC</t>
  </si>
  <si>
    <t>+57 320 2342341'</t>
  </si>
  <si>
    <t>05/02/2024 10:39:16 pm</t>
  </si>
  <si>
    <t>+57 312 3172930'</t>
  </si>
  <si>
    <t>05/02/2024 10:38:37 pm</t>
  </si>
  <si>
    <t>Juan Sebastian Velasquez</t>
  </si>
  <si>
    <t>jsebastian.va@gmail.com</t>
  </si>
  <si>
    <t>Macondo - Bricksave</t>
  </si>
  <si>
    <t>+57 315 2857297'</t>
  </si>
  <si>
    <t>05/02/2024 10:36:36 pm</t>
  </si>
  <si>
    <t>+57 301 3118623'</t>
  </si>
  <si>
    <t>05/02/2024 10:31:01 pm</t>
  </si>
  <si>
    <t>+57 318 2542983'</t>
  </si>
  <si>
    <t>Julián Muñoz</t>
  </si>
  <si>
    <t>jemunozh18@gmail.com</t>
  </si>
  <si>
    <t>Heru</t>
  </si>
  <si>
    <t>+57 300 4657522'</t>
  </si>
  <si>
    <t>05/02/2024 10:29:57 pm</t>
  </si>
  <si>
    <t>CYCLOPS SAS</t>
  </si>
  <si>
    <t>PO / Delivery Manager</t>
  </si>
  <si>
    <t>+57 310 4935258'</t>
  </si>
  <si>
    <t>05/02/2024 10:29:06 pm</t>
  </si>
  <si>
    <t>Gabriel Mata-Guzmán</t>
  </si>
  <si>
    <t>gabo@primerabase.com</t>
  </si>
  <si>
    <t>Primera Base</t>
  </si>
  <si>
    <t>+57 322 4671390'</t>
  </si>
  <si>
    <t>05/02/2024 10:28:51 pm</t>
  </si>
  <si>
    <t>alexandra</t>
  </si>
  <si>
    <t>Ads Leader</t>
  </si>
  <si>
    <t>+57 320 8631577'</t>
  </si>
  <si>
    <t>05/02/2024 10:28:08 pm</t>
  </si>
  <si>
    <t>quintanam@avaya.com</t>
  </si>
  <si>
    <t>Avaya</t>
  </si>
  <si>
    <t>Director de soluciones Latam</t>
  </si>
  <si>
    <t>+57 315 2918467'</t>
  </si>
  <si>
    <t>05/02/2024 10:27:40 pm</t>
  </si>
  <si>
    <t>felipeguzman@kpmg.com</t>
  </si>
  <si>
    <t>KPMG</t>
  </si>
  <si>
    <t>Gerente de Estrategia</t>
  </si>
  <si>
    <t>+57 312 5441291'</t>
  </si>
  <si>
    <t>05/02/2024 10:27:12 pm</t>
  </si>
  <si>
    <t>Financial Surveillance Specialist</t>
  </si>
  <si>
    <t>+505 8396 4685'</t>
  </si>
  <si>
    <t>05/02/2024 10:26:49 pm</t>
  </si>
  <si>
    <t>Sue Colorado</t>
  </si>
  <si>
    <t>sue@euno.com.co</t>
  </si>
  <si>
    <t>Euno</t>
  </si>
  <si>
    <t>Researcher</t>
  </si>
  <si>
    <t>+57 320 6750351'</t>
  </si>
  <si>
    <t>05/02/2024 10:26:18 pm</t>
  </si>
  <si>
    <t>Santiago Salazar</t>
  </si>
  <si>
    <t>p_salazar9700@hotmail.com</t>
  </si>
  <si>
    <t>"Accessories, toys &amp; PL manager"</t>
  </si>
  <si>
    <t>+57 315 2431509'</t>
  </si>
  <si>
    <t>05/02/2024 10:26:11 pm</t>
  </si>
  <si>
    <t>jbespin@gmail.com</t>
  </si>
  <si>
    <t>"AI Project Manager, LatAm"</t>
  </si>
  <si>
    <t>+1 305-206-6628'</t>
  </si>
  <si>
    <t>05/02/2024 10:24:55 pm</t>
  </si>
  <si>
    <t>Paola Jordan</t>
  </si>
  <si>
    <t>jg.paola@gmail.com</t>
  </si>
  <si>
    <t>+57 322 3460884'</t>
  </si>
  <si>
    <t>05/02/2024 10:24:49 pm</t>
  </si>
  <si>
    <t>Aron D’mello</t>
  </si>
  <si>
    <t>arondmello@gmail.com</t>
  </si>
  <si>
    <t>Chief Revenue Officer</t>
  </si>
  <si>
    <t>05/02/2024 10:24:46 pm</t>
  </si>
  <si>
    <t>Lucy Rob</t>
  </si>
  <si>
    <t>lucia@nododev.tech</t>
  </si>
  <si>
    <t>Nodo</t>
  </si>
  <si>
    <t>05/02/2024 10:23:21 pm</t>
  </si>
  <si>
    <t>Jose Donoso</t>
  </si>
  <si>
    <t>jdonoso@giftpoint.io</t>
  </si>
  <si>
    <t>Ingeniero Comercial</t>
  </si>
  <si>
    <t>+593 98 461 3458'</t>
  </si>
  <si>
    <t>05/02/2024 10:23:02 pm</t>
  </si>
  <si>
    <t>Daniela Romero</t>
  </si>
  <si>
    <t>romerodaniela331@gmail.com</t>
  </si>
  <si>
    <t>Meta</t>
  </si>
  <si>
    <t>+1 786-448-2649'</t>
  </si>
  <si>
    <t>05/02/2024 10:22:59 pm</t>
  </si>
  <si>
    <t>Martín Gaviria</t>
  </si>
  <si>
    <t>+57 313 4613923'</t>
  </si>
  <si>
    <t>05/02/2024 10:19:13 pm</t>
  </si>
  <si>
    <t>Juan Andres Otalora</t>
  </si>
  <si>
    <t>juanandresotalorapineda@gmail.com</t>
  </si>
  <si>
    <t>Jaop</t>
  </si>
  <si>
    <t>business administrator</t>
  </si>
  <si>
    <t>+57 315 6754554'</t>
  </si>
  <si>
    <t>05/02/2024 10:16:39 pm</t>
  </si>
  <si>
    <t>francisco.gordillo@laika.pet</t>
  </si>
  <si>
    <t>+57 321 3125292'</t>
  </si>
  <si>
    <t>05/02/2024 10:16:18 pm</t>
  </si>
  <si>
    <t>Wilson Barón</t>
  </si>
  <si>
    <t>contactenos@clevermarket.com.co</t>
  </si>
  <si>
    <t>+57 320 4939811'</t>
  </si>
  <si>
    <t>05/02/2024 10:14:32 pm</t>
  </si>
  <si>
    <t>Cristhian Gomez</t>
  </si>
  <si>
    <t>05/02/2024 10:14:10 pm</t>
  </si>
  <si>
    <t>Alexandra Maduell</t>
  </si>
  <si>
    <t>alexandram@scalto.com</t>
  </si>
  <si>
    <t>Scalto</t>
  </si>
  <si>
    <t>+57 311 7192180'</t>
  </si>
  <si>
    <t>05/02/2024 10:12:20 pm</t>
  </si>
  <si>
    <t>Camilo Montenegro</t>
  </si>
  <si>
    <t>camontenegro1@outlook.com</t>
  </si>
  <si>
    <t>Data Manager - GCM</t>
  </si>
  <si>
    <t>+57 310 3411241'</t>
  </si>
  <si>
    <t>05/02/2024 10:12:13 pm</t>
  </si>
  <si>
    <t>+57 315 8731305'</t>
  </si>
  <si>
    <t>05/02/2024 10:09:47 pm</t>
  </si>
  <si>
    <t>Gabriel Constantino</t>
  </si>
  <si>
    <t>gabriel.constantino95@gmail.com</t>
  </si>
  <si>
    <t>Equation</t>
  </si>
  <si>
    <t>Ops</t>
  </si>
  <si>
    <t>+57 321 9100621'</t>
  </si>
  <si>
    <t>05/02/2024 10:09:00 pm</t>
  </si>
  <si>
    <t>Johana Velasquez Ruíz</t>
  </si>
  <si>
    <t>johana@thecookielab.agency</t>
  </si>
  <si>
    <t>The cookie lab</t>
  </si>
  <si>
    <t>Trafficker</t>
  </si>
  <si>
    <t>+57 316 5327410'</t>
  </si>
  <si>
    <t>05/02/2024 10:08:54 pm</t>
  </si>
  <si>
    <t>Cindy Espinel</t>
  </si>
  <si>
    <t>cindy.espinel@gmail.com</t>
  </si>
  <si>
    <t>Mullenlowe</t>
  </si>
  <si>
    <t>Planner</t>
  </si>
  <si>
    <t>+57 316 8763031'</t>
  </si>
  <si>
    <t>05/02/2024 10:07:52 pm</t>
  </si>
  <si>
    <t>+57 305 2167034'</t>
  </si>
  <si>
    <t>05/02/2024 10:07:30 pm</t>
  </si>
  <si>
    <t>Esteban Escobar</t>
  </si>
  <si>
    <t>estebanescobarg@hotmail.com</t>
  </si>
  <si>
    <t>+57 313 2489170'</t>
  </si>
  <si>
    <t>05/02/2024 10:07:24 pm</t>
  </si>
  <si>
    <t>MO</t>
  </si>
  <si>
    <t>Head of BD Latam</t>
  </si>
  <si>
    <t>+52 55 6853 7564'</t>
  </si>
  <si>
    <t>05/02/2024 10:07:17 pm</t>
  </si>
  <si>
    <t>Mauricio Jaramillo</t>
  </si>
  <si>
    <t>contacto@pivi.solar</t>
  </si>
  <si>
    <t>PiVi Solar</t>
  </si>
  <si>
    <t>+1 310-916-9493'</t>
  </si>
  <si>
    <t>05/02/2024 10:07:01 pm</t>
  </si>
  <si>
    <t>Manuel Jaramillo</t>
  </si>
  <si>
    <t>manjarga@gmail.com</t>
  </si>
  <si>
    <t>Senior software engineer</t>
  </si>
  <si>
    <t>+57 314 6184059'</t>
  </si>
  <si>
    <t>05/02/2024 10:04:39 pm</t>
  </si>
  <si>
    <t>Daniela Corral</t>
  </si>
  <si>
    <t>dcorral@realtimeanalyticsus.com</t>
  </si>
  <si>
    <t>Real Time Analytics</t>
  </si>
  <si>
    <t>International Business Developer</t>
  </si>
  <si>
    <t>+57 321 3435851'</t>
  </si>
  <si>
    <t>05/02/2024 10:04:19 pm</t>
  </si>
  <si>
    <t>Daniel Fonseca</t>
  </si>
  <si>
    <t>daniel@aproa.co</t>
  </si>
  <si>
    <t>Aproa Consulting SAS</t>
  </si>
  <si>
    <t>+57 317 8873781'</t>
  </si>
  <si>
    <t>05/02/2024 10:03:51 pm</t>
  </si>
  <si>
    <t>Antonia Bezanilla Corte</t>
  </si>
  <si>
    <t>antobezanilla@gmail.com</t>
  </si>
  <si>
    <t>Stanford / Boston Consulting Group</t>
  </si>
  <si>
    <t>Student / Project Leader</t>
  </si>
  <si>
    <t>+1 872-258-4828'</t>
  </si>
  <si>
    <t>05/02/2024 10:03:25 pm</t>
  </si>
  <si>
    <t>nicolas.mejia@divizione.com.co</t>
  </si>
  <si>
    <t>Divizione</t>
  </si>
  <si>
    <t>+57 304 3879979'</t>
  </si>
  <si>
    <t>05/02/2024 10:02:49 pm</t>
  </si>
  <si>
    <t>Daniel Villarreal</t>
  </si>
  <si>
    <t>daniel.villarrealquintero@postindustria.com</t>
  </si>
  <si>
    <t>Postindustria</t>
  </si>
  <si>
    <t>Regional Manager Latam</t>
  </si>
  <si>
    <t>+57 305 7493053'</t>
  </si>
  <si>
    <t>05/02/2024 10:00:17 pm</t>
  </si>
  <si>
    <t>Kevin Knights</t>
  </si>
  <si>
    <t>kevin.k.knights@aes.com</t>
  </si>
  <si>
    <t>AES</t>
  </si>
  <si>
    <t>+507 6057-3735'</t>
  </si>
  <si>
    <t>05/02/2024 9:59:51 pm</t>
  </si>
  <si>
    <t>BRIAN MORALES</t>
  </si>
  <si>
    <t>BRIAN@WEFLEET.CL</t>
  </si>
  <si>
    <t>WEFLEET</t>
  </si>
  <si>
    <t>BUSSINES &amp; ADMINISTRATION</t>
  </si>
  <si>
    <t>+56 9 6195 9228'</t>
  </si>
  <si>
    <t>05/02/2024 9:57:53 pm</t>
  </si>
  <si>
    <t>Leonardo Borrero</t>
  </si>
  <si>
    <t>borrero.leonardo@gmail.com</t>
  </si>
  <si>
    <t>Angel inversionista</t>
  </si>
  <si>
    <t>Angel Inversionista</t>
  </si>
  <si>
    <t>+57 310 4970570'</t>
  </si>
  <si>
    <t>05/02/2024 9:56:47 pm</t>
  </si>
  <si>
    <t>Rackspace Technology</t>
  </si>
  <si>
    <t>Sales Executive</t>
  </si>
  <si>
    <t>+57 316 4232865'</t>
  </si>
  <si>
    <t>05/02/2024 9:56:19 pm</t>
  </si>
  <si>
    <t>Kuparu</t>
  </si>
  <si>
    <t>+57 320 4999599'</t>
  </si>
  <si>
    <t>05/02/2024 9:55:21 pm</t>
  </si>
  <si>
    <t>Ruben Villegas</t>
  </si>
  <si>
    <t>rubenvillegas@gmail.com</t>
  </si>
  <si>
    <t>Gambiny</t>
  </si>
  <si>
    <t>Innovation broker</t>
  </si>
  <si>
    <t>+57 301 5230050'</t>
  </si>
  <si>
    <t>05/02/2024 9:54:51 pm</t>
  </si>
  <si>
    <t>Alejandro Cortes Molina</t>
  </si>
  <si>
    <t>Regional Head of Business and Technology Solutions</t>
  </si>
  <si>
    <t>+57 316 6275097'</t>
  </si>
  <si>
    <t>05/02/2024 9:54:47 pm</t>
  </si>
  <si>
    <t>Juan Felipe Castaño</t>
  </si>
  <si>
    <t>juanfelipe@maasapp.co</t>
  </si>
  <si>
    <t>Maas</t>
  </si>
  <si>
    <t>+57 312 8313251'</t>
  </si>
  <si>
    <t>05/02/2024 9:53:44 pm</t>
  </si>
  <si>
    <t>Dan</t>
  </si>
  <si>
    <t>dan@getkalto.com</t>
  </si>
  <si>
    <t>Kalto</t>
  </si>
  <si>
    <t>+52 56 3449 9901'</t>
  </si>
  <si>
    <t>05/02/2024 9:53:05 pm</t>
  </si>
  <si>
    <t>Yersson Herrera</t>
  </si>
  <si>
    <t>yerssonherrera@gmail.com</t>
  </si>
  <si>
    <t>IT project analyst</t>
  </si>
  <si>
    <t>+57 317 4318242'</t>
  </si>
  <si>
    <t>05/02/2024 9:51:03 pm</t>
  </si>
  <si>
    <t>Joel Finkelstein</t>
  </si>
  <si>
    <t>comercial@healthtechcolombia.co</t>
  </si>
  <si>
    <t>Healthtech Colombia/Sarter Company</t>
  </si>
  <si>
    <t>+57 314 4063376'</t>
  </si>
  <si>
    <t>05/02/2024 9:50:59 pm</t>
  </si>
  <si>
    <t>+57 300 6908197'</t>
  </si>
  <si>
    <t>05/02/2024 9:50:42 pm</t>
  </si>
  <si>
    <t>Cámara de comercio</t>
  </si>
  <si>
    <t>+57 316 3150075'</t>
  </si>
  <si>
    <t>05/02/2024 9:49:44 pm</t>
  </si>
  <si>
    <t>German Calvache</t>
  </si>
  <si>
    <t>calvache18@me.com</t>
  </si>
  <si>
    <t>Dev.Pro</t>
  </si>
  <si>
    <t>+57 305 2896802'</t>
  </si>
  <si>
    <t>05/02/2024 9:46:34 pm</t>
  </si>
  <si>
    <t>+57 317 6403236'</t>
  </si>
  <si>
    <t>05/02/2024 9:45:54 pm</t>
  </si>
  <si>
    <t>Nicolas Castillo</t>
  </si>
  <si>
    <t>Nicolas.castillo@globetek.com</t>
  </si>
  <si>
    <t>Globetek</t>
  </si>
  <si>
    <t>Country Manager Mexico</t>
  </si>
  <si>
    <t>+52 55 3141 4143'</t>
  </si>
  <si>
    <t>05/02/2024 9:43:06 pm</t>
  </si>
  <si>
    <t>Daniel   Ramos</t>
  </si>
  <si>
    <t>drramosdev@gmail.com</t>
  </si>
  <si>
    <t>cocora</t>
  </si>
  <si>
    <t>sotfware developer</t>
  </si>
  <si>
    <t>+57 321 9952993'</t>
  </si>
  <si>
    <t>05/02/2024 9:41:55 pm</t>
  </si>
  <si>
    <t>Carlos Arboleda</t>
  </si>
  <si>
    <t>carlos.arboleda@bakermckenzie.com</t>
  </si>
  <si>
    <t>Baker McKenzie</t>
  </si>
  <si>
    <t>+57 314 4751001'</t>
  </si>
  <si>
    <t>05/02/2024 9:41:21 pm</t>
  </si>
  <si>
    <t>Luisa Fernanda Cordoba Mosquera</t>
  </si>
  <si>
    <t>luisacormos@gmail.com</t>
  </si>
  <si>
    <t>Omnicom</t>
  </si>
  <si>
    <t>+57 316 6208443'</t>
  </si>
  <si>
    <t>05/02/2024 9:41:00 pm</t>
  </si>
  <si>
    <t>Angélica Morales</t>
  </si>
  <si>
    <t>angelica.morales@autentic.com.co</t>
  </si>
  <si>
    <t>AutenTIC LATAM SAS</t>
  </si>
  <si>
    <t>Social Media Manager</t>
  </si>
  <si>
    <t>+57 322 2210114'</t>
  </si>
  <si>
    <t>05/02/2024 9:40:44 pm</t>
  </si>
  <si>
    <t>Javier Herrera</t>
  </si>
  <si>
    <t>andreshebe96@gmail.com</t>
  </si>
  <si>
    <t>Senior Data Science Ai</t>
  </si>
  <si>
    <t>+57 301 6103759'</t>
  </si>
  <si>
    <t>05/02/2024 9:40:34 pm</t>
  </si>
  <si>
    <t>Emmanuel Boros</t>
  </si>
  <si>
    <t>emmanuel.boros@gmail.com</t>
  </si>
  <si>
    <t>Petfly.io</t>
  </si>
  <si>
    <t>+57 301 2479893'</t>
  </si>
  <si>
    <t>05/02/2024 9:39:49 pm</t>
  </si>
  <si>
    <t>Andres Carrillo</t>
  </si>
  <si>
    <t>andresdavidcm24@gmail.com</t>
  </si>
  <si>
    <t>FullStack Developer</t>
  </si>
  <si>
    <t>+57 301 4855394'</t>
  </si>
  <si>
    <t>05/02/2024 9:39:47 pm</t>
  </si>
  <si>
    <t>+57 313 4859627'</t>
  </si>
  <si>
    <t>05/02/2024 9:39:33 pm</t>
  </si>
  <si>
    <t>alcarrillop@gmail.com</t>
  </si>
  <si>
    <t>+57 320 5796087'</t>
  </si>
  <si>
    <t>05/02/2024 9:37:29 pm</t>
  </si>
  <si>
    <t>05/02/2024 9:35:47 pm</t>
  </si>
  <si>
    <t>+51 950 305 831'</t>
  </si>
  <si>
    <t>05/02/2024 9:35:21 pm</t>
  </si>
  <si>
    <t>05/02/2024 9:34:50 pm</t>
  </si>
  <si>
    <t>+57 315 3771056'</t>
  </si>
  <si>
    <t>05/02/2024 9:34:19 pm</t>
  </si>
  <si>
    <t>vforero@getontop.com</t>
  </si>
  <si>
    <t>Vice President of People Ops</t>
  </si>
  <si>
    <t>05/02/2024 9:33:09 pm</t>
  </si>
  <si>
    <t>jean sebastian ruiz</t>
  </si>
  <si>
    <t>sebastian.ruiz@endava.com</t>
  </si>
  <si>
    <t>+57 320 2112122'</t>
  </si>
  <si>
    <t>05/02/2024 9:31:56 pm</t>
  </si>
  <si>
    <t>Bigmelo</t>
  </si>
  <si>
    <t>+57 313 3929826'</t>
  </si>
  <si>
    <t>05/02/2024 9:30:53 pm</t>
  </si>
  <si>
    <t>05/02/2024 9:30:39 pm</t>
  </si>
  <si>
    <t>monica.pineda@innovbo.com</t>
  </si>
  <si>
    <t>Head of Data Analytics &amp; AI</t>
  </si>
  <si>
    <t>+57 313 2927407'</t>
  </si>
  <si>
    <t>05/02/2024 9:30:12 pm</t>
  </si>
  <si>
    <t>UX designer</t>
  </si>
  <si>
    <t>+57 315 3321727'</t>
  </si>
  <si>
    <t>05/02/2024 9:29:32 pm</t>
  </si>
  <si>
    <t>Melisa Pérez</t>
  </si>
  <si>
    <t>melisa.perezh@perficient.com</t>
  </si>
  <si>
    <t>+57 317 6673197'</t>
  </si>
  <si>
    <t>05/02/2024 9:29:17 pm</t>
  </si>
  <si>
    <t>santi.avella28@gmail.com</t>
  </si>
  <si>
    <t>Captura tu mundo</t>
  </si>
  <si>
    <t>+1 954-673-2973'</t>
  </si>
  <si>
    <t>05/02/2024 9:29:11 pm</t>
  </si>
  <si>
    <t>Felipe Villamil</t>
  </si>
  <si>
    <t>felipe.villamil@asiltda.co</t>
  </si>
  <si>
    <t>Asi Digital SAS</t>
  </si>
  <si>
    <t>+57 320 8309946'</t>
  </si>
  <si>
    <t>05/02/2024 9:26:56 pm</t>
  </si>
  <si>
    <t>Victor José Carreño Segura</t>
  </si>
  <si>
    <t>viccarre@gmail.com</t>
  </si>
  <si>
    <t>+52 866 185 1713'</t>
  </si>
  <si>
    <t>05/02/2024 9:26:31 pm</t>
  </si>
  <si>
    <t>Rogert Ovalle</t>
  </si>
  <si>
    <t>rogert.ovalle@victoriia.co</t>
  </si>
  <si>
    <t>Victoriia</t>
  </si>
  <si>
    <t>+57 305 8125551'</t>
  </si>
  <si>
    <t>05/02/2024 9:26:12 pm</t>
  </si>
  <si>
    <t>carlos@akaunt.io</t>
  </si>
  <si>
    <t>Akaunt</t>
  </si>
  <si>
    <t>+57 316 8315232'</t>
  </si>
  <si>
    <t>05/02/2024 9:25:50 pm</t>
  </si>
  <si>
    <t>Diego Jaime</t>
  </si>
  <si>
    <t>diegojaime@me.com</t>
  </si>
  <si>
    <t>Regista SAS</t>
  </si>
  <si>
    <t>Investment director</t>
  </si>
  <si>
    <t>+57 316 5207012'</t>
  </si>
  <si>
    <t>05/02/2024 9:24:56 pm</t>
  </si>
  <si>
    <t>Andres Arias</t>
  </si>
  <si>
    <t>andresap1995@gmail.com</t>
  </si>
  <si>
    <t>PersonalSoft</t>
  </si>
  <si>
    <t>Expansion Manager</t>
  </si>
  <si>
    <t>+57 313 7595335'</t>
  </si>
  <si>
    <t>05/02/2024 9:24:54 pm</t>
  </si>
  <si>
    <t>Sergio Espinosa</t>
  </si>
  <si>
    <t>+57 315 6299493'</t>
  </si>
  <si>
    <t>05/02/2024 9:23:47 pm</t>
  </si>
  <si>
    <t>05/02/2024 9:23:08 pm</t>
  </si>
  <si>
    <t>Josue Ramos</t>
  </si>
  <si>
    <t>josue.ramosjuarez@digitalfemsa.com</t>
  </si>
  <si>
    <t>FEMSA Digital</t>
  </si>
  <si>
    <t>+52 56 1527 3176'</t>
  </si>
  <si>
    <t>05/02/2024 9:22:58 pm</t>
  </si>
  <si>
    <t>Maria Paula Rueda</t>
  </si>
  <si>
    <t>mgonzalez@streamline-studios.com</t>
  </si>
  <si>
    <t>Marketing Project Manager</t>
  </si>
  <si>
    <t>+57 311 2762369'</t>
  </si>
  <si>
    <t>05/02/2024 9:20:06 pm</t>
  </si>
  <si>
    <t>Eduardo Rivera</t>
  </si>
  <si>
    <t>er@loopay.com</t>
  </si>
  <si>
    <t>+57 300 4205473'</t>
  </si>
  <si>
    <t>05/02/2024 9:19:51 pm</t>
  </si>
  <si>
    <t>Tomas Valencia</t>
  </si>
  <si>
    <t>+57 312 4572835'</t>
  </si>
  <si>
    <t>05/02/2024 9:19:34 pm</t>
  </si>
  <si>
    <t>Gennius XYZ</t>
  </si>
  <si>
    <t>Business Account Executive</t>
  </si>
  <si>
    <t>+57 302 8662071'</t>
  </si>
  <si>
    <t>05/02/2024 9:18:47 pm</t>
  </si>
  <si>
    <t>vladislav.tajc@mastercard.com</t>
  </si>
  <si>
    <t>Associate Managing Consultant</t>
  </si>
  <si>
    <t>+57 314 2977592'</t>
  </si>
  <si>
    <t>05/02/2024 9:18:37 pm</t>
  </si>
  <si>
    <t>alex@yayapay.co</t>
  </si>
  <si>
    <t>+57 317 4007487'</t>
  </si>
  <si>
    <t>05/02/2024 9:17:23 pm</t>
  </si>
  <si>
    <t>Manuel Estevez</t>
  </si>
  <si>
    <t>me.estevezbreton@gmail.com</t>
  </si>
  <si>
    <t>"Assortment Manager, Retail"</t>
  </si>
  <si>
    <t>+57 310 7553407'</t>
  </si>
  <si>
    <t>05/02/2024 9:16:23 pm</t>
  </si>
  <si>
    <t>Andrés Felipe Toscano Serrano</t>
  </si>
  <si>
    <t>andrestoscano90@gmail.com</t>
  </si>
  <si>
    <t>Technical Account Manager</t>
  </si>
  <si>
    <t>+57 315 4607861'</t>
  </si>
  <si>
    <t>05/02/2024 9:15:49 pm</t>
  </si>
  <si>
    <t>Gabriela Roca</t>
  </si>
  <si>
    <t>Gabbyroca@gmail.com</t>
  </si>
  <si>
    <t>TWS</t>
  </si>
  <si>
    <t>Business Development Lead</t>
  </si>
  <si>
    <t>+1 647-702-6504'</t>
  </si>
  <si>
    <t>05/02/2024 9:15:15 pm</t>
  </si>
  <si>
    <t>nicolasguerreroruiz@gmail.com</t>
  </si>
  <si>
    <t>Prothea</t>
  </si>
  <si>
    <t>Investment Banking Analyst</t>
  </si>
  <si>
    <t>+57 300 5079190'</t>
  </si>
  <si>
    <t>05/02/2024 9:13:47 pm</t>
  </si>
  <si>
    <t>Juliana Mejia</t>
  </si>
  <si>
    <t>juliana.mejia.henao17@gmail.com</t>
  </si>
  <si>
    <t>IDT</t>
  </si>
  <si>
    <t>+57 300 6129521'</t>
  </si>
  <si>
    <t>05/02/2024 9:13:24 pm</t>
  </si>
  <si>
    <t>+57 322 3663599'</t>
  </si>
  <si>
    <t>05/02/2024 9:13:20 pm</t>
  </si>
  <si>
    <t>Romel Palomino</t>
  </si>
  <si>
    <t>romel@bia.app</t>
  </si>
  <si>
    <t>+57 310 2714176'</t>
  </si>
  <si>
    <t>05/02/2024 9:12:17 pm</t>
  </si>
  <si>
    <t>Jose Vicente Mogollon Gomez</t>
  </si>
  <si>
    <t>jose.mogollon@motopack.co</t>
  </si>
  <si>
    <t>MotoPack</t>
  </si>
  <si>
    <t>+57 320 2107119'</t>
  </si>
  <si>
    <t>05/02/2024 9:11:32 pm</t>
  </si>
  <si>
    <t>Lidia Castro</t>
  </si>
  <si>
    <t>admalcien23@gmail.com</t>
  </si>
  <si>
    <t>Alzien</t>
  </si>
  <si>
    <t>Arquitecto bi</t>
  </si>
  <si>
    <t>+57 301 7980897'</t>
  </si>
  <si>
    <t>05/02/2024 9:10:38 pm</t>
  </si>
  <si>
    <t>sebastian chavez</t>
  </si>
  <si>
    <t>Líder ecosistema emprendimiento</t>
  </si>
  <si>
    <t>+57 314 2661929'</t>
  </si>
  <si>
    <t>05/02/2024 9:09:42 pm</t>
  </si>
  <si>
    <t>Nicolas Molina</t>
  </si>
  <si>
    <t>nicolas@mimegafono.com</t>
  </si>
  <si>
    <t>Mi Megafono</t>
  </si>
  <si>
    <t>+57 311 2634779'</t>
  </si>
  <si>
    <t>05/02/2024 9:09:22 pm</t>
  </si>
  <si>
    <t>adriana agudelo</t>
  </si>
  <si>
    <t>adri-034@hotmail.com</t>
  </si>
  <si>
    <t>Recruiter</t>
  </si>
  <si>
    <t>+57 311 3969269'</t>
  </si>
  <si>
    <t>05/02/2024 9:09:20 pm</t>
  </si>
  <si>
    <t>Cristian Andres Morales Angarita</t>
  </si>
  <si>
    <t>cristian.morales@altipal.com.co</t>
  </si>
  <si>
    <t>Altipal SAS</t>
  </si>
  <si>
    <t>+57 322 3514577'</t>
  </si>
  <si>
    <t>05/02/2024 9:08:19 pm</t>
  </si>
  <si>
    <t>Isa Abney</t>
  </si>
  <si>
    <t>iabney@svb.com</t>
  </si>
  <si>
    <t>SVB</t>
  </si>
  <si>
    <t>"Director, Product"</t>
  </si>
  <si>
    <t>+1 718-207-1996'</t>
  </si>
  <si>
    <t>05/02/2024 9:07:54 pm</t>
  </si>
  <si>
    <t>Juan Téllez Echavarria</t>
  </si>
  <si>
    <t>juan.tellez@virfon.com</t>
  </si>
  <si>
    <t>Virfon</t>
  </si>
  <si>
    <t>+57 311 2746379'</t>
  </si>
  <si>
    <t>05/02/2024 9:07:26 pm</t>
  </si>
  <si>
    <t>María Alejandra Casallas</t>
  </si>
  <si>
    <t>maria.casallas@altipal.com.co</t>
  </si>
  <si>
    <t>Altipal / Surtiapp</t>
  </si>
  <si>
    <t>Especialista en Digitalización</t>
  </si>
  <si>
    <t>+57 320 4678059'</t>
  </si>
  <si>
    <t>05/02/2024 9:06:09 pm</t>
  </si>
  <si>
    <t>Roger</t>
  </si>
  <si>
    <t>Chief Strategy and Discovery</t>
  </si>
  <si>
    <t>+57 350 8847695'</t>
  </si>
  <si>
    <t>05/02/2024 9:05:53 pm</t>
  </si>
  <si>
    <t>Rafael Tovar</t>
  </si>
  <si>
    <t>rafatovar1@gmail.com</t>
  </si>
  <si>
    <t>Mentor financiero de startups</t>
  </si>
  <si>
    <t>Mentor e inversionista</t>
  </si>
  <si>
    <t>+57 317 4017557'</t>
  </si>
  <si>
    <t>05/02/2024 9:05:26 pm</t>
  </si>
  <si>
    <t>Carolina López Pineda</t>
  </si>
  <si>
    <t>carolina.lopez@altipal.com.co</t>
  </si>
  <si>
    <t>Gerente Ecommerce</t>
  </si>
  <si>
    <t>+57 323 5868119'</t>
  </si>
  <si>
    <t>05/02/2024 9:05:15 pm</t>
  </si>
  <si>
    <t>Hugo Melo</t>
  </si>
  <si>
    <t>hugo.melo@tdsynnex.com</t>
  </si>
  <si>
    <t>+57 317 6460123'</t>
  </si>
  <si>
    <t>05/02/2024 9:03:35 pm</t>
  </si>
  <si>
    <t>05/02/2024 9:03:34 pm</t>
  </si>
  <si>
    <t>Antonio Nunes</t>
  </si>
  <si>
    <t>antonio@instaleap.io</t>
  </si>
  <si>
    <t>+57 310 8415124'</t>
  </si>
  <si>
    <t>05/02/2024 9:03:05 pm</t>
  </si>
  <si>
    <t>Alvaro Jose Mosquera</t>
  </si>
  <si>
    <t>alvaro@webcat.app</t>
  </si>
  <si>
    <t>Webcat</t>
  </si>
  <si>
    <t>+57 318 8390888'</t>
  </si>
  <si>
    <t>05/02/2024 9:01:58 pm</t>
  </si>
  <si>
    <t>Jose Alejandro Torres</t>
  </si>
  <si>
    <t>jose@bamboocp.com</t>
  </si>
  <si>
    <t>Head of Latin America</t>
  </si>
  <si>
    <t>+57 310 7728027'</t>
  </si>
  <si>
    <t>05/02/2024 9:00:31 pm</t>
  </si>
  <si>
    <t>JULIO RODRIGUEZ</t>
  </si>
  <si>
    <t>julio@recaudia.com</t>
  </si>
  <si>
    <t>Recaudia</t>
  </si>
  <si>
    <t>+57 300 6514688'</t>
  </si>
  <si>
    <t>05/02/2024 8:59:59 pm</t>
  </si>
  <si>
    <t>edward@urbanik.co</t>
  </si>
  <si>
    <t>05/02/2024 8:59:22 pm</t>
  </si>
  <si>
    <t>Daniela Martin</t>
  </si>
  <si>
    <t>daniela.martin@inceptasolutions.com</t>
  </si>
  <si>
    <t>Incepta Solutions</t>
  </si>
  <si>
    <t>HR Specialist</t>
  </si>
  <si>
    <t>+57 350 5014144'</t>
  </si>
  <si>
    <t>05/02/2024 8:59:19 pm</t>
  </si>
  <si>
    <t>William Suarez</t>
  </si>
  <si>
    <t>Metadata io</t>
  </si>
  <si>
    <t>Senior/Lead data Engineer</t>
  </si>
  <si>
    <t>+57 313 4776725'</t>
  </si>
  <si>
    <t>05/02/2024 8:59:04 pm</t>
  </si>
  <si>
    <t>Vicente Montalvo</t>
  </si>
  <si>
    <t>vicente.montalvo@rappi.com</t>
  </si>
  <si>
    <t>Global head of Capital Raising &amp; IR</t>
  </si>
  <si>
    <t>+57 315 5158572'</t>
  </si>
  <si>
    <t>05/02/2024 8:58:49 pm</t>
  </si>
  <si>
    <t>Carlos Santiago Wilches Villate</t>
  </si>
  <si>
    <t>santiagowilchesv@gmail.com</t>
  </si>
  <si>
    <t>"Bluetab Solutions, an IBM company"</t>
  </si>
  <si>
    <t>Technician - Data Engineer</t>
  </si>
  <si>
    <t>+57 313 2724941'</t>
  </si>
  <si>
    <t>05/02/2024 8:58:16 pm</t>
  </si>
  <si>
    <t>NATALIA ROCHA</t>
  </si>
  <si>
    <t>nrochar1@gmail.com</t>
  </si>
  <si>
    <t>GCO</t>
  </si>
  <si>
    <t>+57 310 6959965'</t>
  </si>
  <si>
    <t>05/02/2024 8:58:15 pm</t>
  </si>
  <si>
    <t>nicolas@filtaglobal.com</t>
  </si>
  <si>
    <t>Filta</t>
  </si>
  <si>
    <t>Digital Transformation Specialist</t>
  </si>
  <si>
    <t>+57 315 5638214'</t>
  </si>
  <si>
    <t>05/02/2024 8:57:29 pm</t>
  </si>
  <si>
    <t>Carlos Rodriguez</t>
  </si>
  <si>
    <t>direccionejecutiva@ocasa.org.co</t>
  </si>
  <si>
    <t>CORPORACIÓN OCASA</t>
  </si>
  <si>
    <t>+57 313 3488761'</t>
  </si>
  <si>
    <t>05/02/2024 8:56:44 pm</t>
  </si>
  <si>
    <t>yenire@swiftline.io</t>
  </si>
  <si>
    <t>Director of operation</t>
  </si>
  <si>
    <t>+57 316 4764797'</t>
  </si>
  <si>
    <t>05/02/2024 8:56:42 pm</t>
  </si>
  <si>
    <t>+57 300 2336798'</t>
  </si>
  <si>
    <t>05/02/2024 8:56:37 pm</t>
  </si>
  <si>
    <t>CEO and Managing Partner</t>
  </si>
  <si>
    <t>+57 310 8162421'</t>
  </si>
  <si>
    <t>05/02/2024 8:56:25 pm</t>
  </si>
  <si>
    <t>este.guti2002@gmail.com</t>
  </si>
  <si>
    <t>Predio</t>
  </si>
  <si>
    <t>+57 311 3627525'</t>
  </si>
  <si>
    <t>05/02/2024 8:56:02 pm</t>
  </si>
  <si>
    <t>Zemoga inc</t>
  </si>
  <si>
    <t>+57 350 7624108'</t>
  </si>
  <si>
    <t>05/02/2024 8:54:46 pm</t>
  </si>
  <si>
    <t>Rafael Robinson</t>
  </si>
  <si>
    <t>rafael.robinson04@gmail.com</t>
  </si>
  <si>
    <t>Financiera Bantex</t>
  </si>
  <si>
    <t>Vicepresidente de Finanzas y Planeación</t>
  </si>
  <si>
    <t>+507 6349-6688'</t>
  </si>
  <si>
    <t>05/02/2024 8:53:54 pm</t>
  </si>
  <si>
    <t>Marcia Morales</t>
  </si>
  <si>
    <t>moralesmejiamarcia@gmail.com</t>
  </si>
  <si>
    <t>Glia</t>
  </si>
  <si>
    <t>+57 311 6627997'</t>
  </si>
  <si>
    <t>05/02/2024 8:53:24 pm</t>
  </si>
  <si>
    <t>Milena Cabrera</t>
  </si>
  <si>
    <t>mcabrerapatino@gmail.com</t>
  </si>
  <si>
    <t>+57 322 3052270'</t>
  </si>
  <si>
    <t>05/02/2024 8:53:09 pm</t>
  </si>
  <si>
    <t>garcia.jassoj@iclod.com</t>
  </si>
  <si>
    <t>05/02/2024 8:53:04 pm</t>
  </si>
  <si>
    <t>Mateo Franco</t>
  </si>
  <si>
    <t>mateofranco1991@gmail.com</t>
  </si>
  <si>
    <t>Head of Customer Success</t>
  </si>
  <si>
    <t>+57 305 7680606'</t>
  </si>
  <si>
    <t>05/02/2024 8:52:54 pm</t>
  </si>
  <si>
    <t>+57 300 4800917'</t>
  </si>
  <si>
    <t>05/02/2024 8:51:15 pm</t>
  </si>
  <si>
    <t>Camila Gutiérrez</t>
  </si>
  <si>
    <t>macgutierrezmo@gmail.com</t>
  </si>
  <si>
    <t>Quant Analyst</t>
  </si>
  <si>
    <t>+57 313 3899866'</t>
  </si>
  <si>
    <t>05/02/2024 8:49:50 pm</t>
  </si>
  <si>
    <t>Alex Martínez</t>
  </si>
  <si>
    <t>alex.martinez@ingecolsas.com</t>
  </si>
  <si>
    <t>Ingecol SAS</t>
  </si>
  <si>
    <t>Chief Operation Officer</t>
  </si>
  <si>
    <t>+57 318 2615738'</t>
  </si>
  <si>
    <t>05/02/2024 8:49:30 pm</t>
  </si>
  <si>
    <t>Fernanda Lopez</t>
  </si>
  <si>
    <t>Ferlopez9287@gmail.com</t>
  </si>
  <si>
    <t>Taurus LLC</t>
  </si>
  <si>
    <t>+57 350 2845361'</t>
  </si>
  <si>
    <t>05/02/2024 8:49:17 pm</t>
  </si>
  <si>
    <t>Alejandro Gracia Figueroa</t>
  </si>
  <si>
    <t>alejandro.figueroa02@gmail.com</t>
  </si>
  <si>
    <t>AGF Agency</t>
  </si>
  <si>
    <t>+57 321 4020066'</t>
  </si>
  <si>
    <t>05/02/2024 8:49:14 pm</t>
  </si>
  <si>
    <t>Helena Dona</t>
  </si>
  <si>
    <t>helena@bridge-insight.com</t>
  </si>
  <si>
    <t>Bridge Insight</t>
  </si>
  <si>
    <t>Founder &amp; Chief Analytics Officer</t>
  </si>
  <si>
    <t>+1 917-693-3633'</t>
  </si>
  <si>
    <t>05/02/2024 8:47:20 pm</t>
  </si>
  <si>
    <t>+57 350 8264961'</t>
  </si>
  <si>
    <t>05/02/2024 8:47:18 pm</t>
  </si>
  <si>
    <t>Jeff Diazgranados G.</t>
  </si>
  <si>
    <t>SÚPER APP WIJEX</t>
  </si>
  <si>
    <t>+57 314 3234154'</t>
  </si>
  <si>
    <t>05/02/2024 8:46:15 pm</t>
  </si>
  <si>
    <t>McKinsey</t>
  </si>
  <si>
    <t>Engagement Manager</t>
  </si>
  <si>
    <t>+57 318 8020504'</t>
  </si>
  <si>
    <t>Andres Rubiano</t>
  </si>
  <si>
    <t>andres@eki.com.co</t>
  </si>
  <si>
    <t>Eki</t>
  </si>
  <si>
    <t>+57 316 2395085'</t>
  </si>
  <si>
    <t>05/02/2024 8:45:53 pm</t>
  </si>
  <si>
    <t>santiagoescobarfbr@hotmail.com</t>
  </si>
  <si>
    <t>Growth turbo global</t>
  </si>
  <si>
    <t>+57 301 7869896'</t>
  </si>
  <si>
    <t>05/02/2024 8:45:37 pm</t>
  </si>
  <si>
    <t>Jose Maria Mora</t>
  </si>
  <si>
    <t>+57 316 7413945'</t>
  </si>
  <si>
    <t>05/02/2024 8:44:50 pm</t>
  </si>
  <si>
    <t>Jose Manuel Rojas</t>
  </si>
  <si>
    <t>jrojas@truora.com</t>
  </si>
  <si>
    <t>Truora/ZapSign</t>
  </si>
  <si>
    <t>Growth Support Analyst</t>
  </si>
  <si>
    <t>+57 317 6281881'</t>
  </si>
  <si>
    <t>05/02/2024 8:44:03 pm</t>
  </si>
  <si>
    <t>djsanchez48.ds@gmail.com</t>
  </si>
  <si>
    <t>Dafiti</t>
  </si>
  <si>
    <t>Group Product Manager</t>
  </si>
  <si>
    <t>+57 312 5218234'</t>
  </si>
  <si>
    <t>05/02/2024 8:43:22 pm</t>
  </si>
  <si>
    <t>Ivan Robayo</t>
  </si>
  <si>
    <t>navirobayo@gmail.com</t>
  </si>
  <si>
    <t>Binocu</t>
  </si>
  <si>
    <t>Programmer</t>
  </si>
  <si>
    <t>+57 319 5929278'</t>
  </si>
  <si>
    <t>05/02/2024 8:43:11 pm</t>
  </si>
  <si>
    <t>LYRA LATAM</t>
  </si>
  <si>
    <t>Ingeneiro</t>
  </si>
  <si>
    <t>+57 316 0448772'</t>
  </si>
  <si>
    <t>05/02/2024 8:41:56 pm</t>
  </si>
  <si>
    <t>Ricardo Ruano</t>
  </si>
  <si>
    <t>ricardo@zeyo.io</t>
  </si>
  <si>
    <t>ZEYO</t>
  </si>
  <si>
    <t>+593 99 788 1213'</t>
  </si>
  <si>
    <t>05/02/2024 8:41:27 pm</t>
  </si>
  <si>
    <t>Daniel Pelaez</t>
  </si>
  <si>
    <t>daniel.pelaez@wagon.com.co</t>
  </si>
  <si>
    <t>+57 323 8000263'</t>
  </si>
  <si>
    <t>05/02/2024 8:39:59 pm</t>
  </si>
  <si>
    <t>Valentina Rojas</t>
  </si>
  <si>
    <t>valentinarojascastro@hotmail.com</t>
  </si>
  <si>
    <t>blankfactor</t>
  </si>
  <si>
    <t>+57 301 6722064'</t>
  </si>
  <si>
    <t>05/02/2024 8:39:52 pm</t>
  </si>
  <si>
    <t>05/02/2024 8:39:11 pm</t>
  </si>
  <si>
    <t>Catalina Arango</t>
  </si>
  <si>
    <t>carango@osigu.com</t>
  </si>
  <si>
    <t>+57 315 2220895'</t>
  </si>
  <si>
    <t>05/02/2024 8:38:20 pm</t>
  </si>
  <si>
    <t>Susana Echeverri</t>
  </si>
  <si>
    <t>susanaecheverri@osigu.com</t>
  </si>
  <si>
    <t>Pr &amp; Comms Sr Analyst</t>
  </si>
  <si>
    <t>+57 318 8276397'</t>
  </si>
  <si>
    <t>05/02/2024 8:37:33 pm</t>
  </si>
  <si>
    <t>Nicolás Quintero Hoyos</t>
  </si>
  <si>
    <t>nquintero@pastrychef.com.co</t>
  </si>
  <si>
    <t>Pastry Chef</t>
  </si>
  <si>
    <t>+57 311 5259295'</t>
  </si>
  <si>
    <t>05/02/2024 8:36:33 pm</t>
  </si>
  <si>
    <t>Pedro Gonzalez</t>
  </si>
  <si>
    <t>pedrogonzalez@vivaenz.com</t>
  </si>
  <si>
    <t>Viva Studies International</t>
  </si>
  <si>
    <t>+57 311 8783390'</t>
  </si>
  <si>
    <t>05/02/2024 8:36:24 pm</t>
  </si>
  <si>
    <t>05/02/2024 8:35:46 pm</t>
  </si>
  <si>
    <t>05/02/2024 8:34:56 pm</t>
  </si>
  <si>
    <t>Sergio Concha</t>
  </si>
  <si>
    <t>sergio.concha.g@ab-inbev.com</t>
  </si>
  <si>
    <t>AB-InBev</t>
  </si>
  <si>
    <t>Fintech Manager</t>
  </si>
  <si>
    <t>+57 321 4327563'</t>
  </si>
  <si>
    <t>05/02/2024 8:34:25 pm</t>
  </si>
  <si>
    <t>ELQUIN MAURICIO CASCAVITA RIOS</t>
  </si>
  <si>
    <t>elquincascavita@gmail.com</t>
  </si>
  <si>
    <t>groupcos</t>
  </si>
  <si>
    <t>Ing software</t>
  </si>
  <si>
    <t>+57 305 2905250'</t>
  </si>
  <si>
    <t>05/02/2024 8:34:14 pm</t>
  </si>
  <si>
    <t>Mauricio Lopez G</t>
  </si>
  <si>
    <t>maurolop79@gmail.com</t>
  </si>
  <si>
    <t>+57 315 8826628'</t>
  </si>
  <si>
    <t>05/02/2024 8:32:51 pm</t>
  </si>
  <si>
    <t>Jose Agustin Becerra Zapata</t>
  </si>
  <si>
    <t>agustin@masmedicos.co</t>
  </si>
  <si>
    <t>Más Médicos</t>
  </si>
  <si>
    <t>+57 317 2470902'</t>
  </si>
  <si>
    <t>05/02/2024 8:31:30 pm</t>
  </si>
  <si>
    <t>Viviana Herrera Salazar</t>
  </si>
  <si>
    <t>vivianaherrera@alcalacomunicaciones.com</t>
  </si>
  <si>
    <t>Alcala Comunicaciones</t>
  </si>
  <si>
    <t>+57 310 2339733'</t>
  </si>
  <si>
    <t>05/02/2024 8:30:52 pm</t>
  </si>
  <si>
    <t>Cristian Sanchez</t>
  </si>
  <si>
    <t>cristian327@gmail.com</t>
  </si>
  <si>
    <t>TAM</t>
  </si>
  <si>
    <t>+57 317 2328671'</t>
  </si>
  <si>
    <t>05/02/2024 8:30:07 pm</t>
  </si>
  <si>
    <t>OSCAR ANDRES OBANDO URIBE</t>
  </si>
  <si>
    <t>andres.admon@vss-dc.com</t>
  </si>
  <si>
    <t>VSS DC</t>
  </si>
  <si>
    <t>ADMINISTRADOR</t>
  </si>
  <si>
    <t>+57 317 3649161'</t>
  </si>
  <si>
    <t>05/02/2024 8:30:04 pm</t>
  </si>
  <si>
    <t>JUAN ESTEBAN HOYOS</t>
  </si>
  <si>
    <t>Cuantifico de datos</t>
  </si>
  <si>
    <t>+57 305 7565202'</t>
  </si>
  <si>
    <t>05/02/2024 8:29:54 pm</t>
  </si>
  <si>
    <t>Andres Chacon</t>
  </si>
  <si>
    <t>andres.chacon@ecollect.co</t>
  </si>
  <si>
    <t>ecollect by Avisor Technologies</t>
  </si>
  <si>
    <t>Gerente comercial y de mercadeo</t>
  </si>
  <si>
    <t>+57 316 0265106'</t>
  </si>
  <si>
    <t>05/02/2024 8:28:26 pm</t>
  </si>
  <si>
    <t>Felipe Albarracin</t>
  </si>
  <si>
    <t>felipea@minka.io</t>
  </si>
  <si>
    <t>Minka_</t>
  </si>
  <si>
    <t>Growth Leader</t>
  </si>
  <si>
    <t>+57 304 3270246'</t>
  </si>
  <si>
    <t>Yesica Garcia</t>
  </si>
  <si>
    <t>yesica.garcia@centaury.io</t>
  </si>
  <si>
    <t>Centaury</t>
  </si>
  <si>
    <t>Administrativo</t>
  </si>
  <si>
    <t>+57 322 2557337'</t>
  </si>
  <si>
    <t>05/02/2024 8:28:23 pm</t>
  </si>
  <si>
    <t>Adriana Lara</t>
  </si>
  <si>
    <t>Plug4Play SAS</t>
  </si>
  <si>
    <t>+57 320 2519100'</t>
  </si>
  <si>
    <t>05/02/2024 8:25:29 pm</t>
  </si>
  <si>
    <t>Nicolas Zuñiga</t>
  </si>
  <si>
    <t>nicozunig@hotmail.com</t>
  </si>
  <si>
    <t>Category Manager Head MEX COL</t>
  </si>
  <si>
    <t>+57 316 4418251'</t>
  </si>
  <si>
    <t>05/02/2024 8:25:19 pm</t>
  </si>
  <si>
    <t>Angela Medina</t>
  </si>
  <si>
    <t>angela@clonkapp.com</t>
  </si>
  <si>
    <t>Clonk</t>
  </si>
  <si>
    <t>+57 317 5152985'</t>
  </si>
  <si>
    <t>05/02/2024 8:23:37 pm</t>
  </si>
  <si>
    <t>Elemento Brand</t>
  </si>
  <si>
    <t>Growth Marketing</t>
  </si>
  <si>
    <t>+57 312 5152517'</t>
  </si>
  <si>
    <t>05/02/2024 8:23:35 pm</t>
  </si>
  <si>
    <t>Investment Officer</t>
  </si>
  <si>
    <t>05/02/2024 8:21:46 pm</t>
  </si>
  <si>
    <t>Jorge Correa</t>
  </si>
  <si>
    <t>jorgecorrea@eatcloud.com</t>
  </si>
  <si>
    <t>Eatcloud</t>
  </si>
  <si>
    <t>+57 311 3581681'</t>
  </si>
  <si>
    <t>05/02/2024 8:21:29 pm</t>
  </si>
  <si>
    <t>felipe@datup.ai</t>
  </si>
  <si>
    <t>Datup</t>
  </si>
  <si>
    <t>+57 321 6389045'</t>
  </si>
  <si>
    <t>05/02/2024 8:20:33 pm</t>
  </si>
  <si>
    <t>jcayala@connect.com.co</t>
  </si>
  <si>
    <t>+57 311 2267819'</t>
  </si>
  <si>
    <t>05/02/2024 8:19:54 pm</t>
  </si>
  <si>
    <t>carloslfu@gmail.com</t>
  </si>
  <si>
    <t>05/02/2024 8:19:45 pm</t>
  </si>
  <si>
    <t>Manuel Castro</t>
  </si>
  <si>
    <t>manuelcastrogiraldo@gmail.com</t>
  </si>
  <si>
    <t>Balú</t>
  </si>
  <si>
    <t>+57 321 6320475'</t>
  </si>
  <si>
    <t>05/02/2024 8:19:18 pm</t>
  </si>
  <si>
    <t>Jessica martinez</t>
  </si>
  <si>
    <t>jmartinez@magnetoglobal.com</t>
  </si>
  <si>
    <t>Events director</t>
  </si>
  <si>
    <t>+57 315 7478765'</t>
  </si>
  <si>
    <t>05/02/2024 8:18:59 pm</t>
  </si>
  <si>
    <t>Juan Pablo Bujanda</t>
  </si>
  <si>
    <t>juan.bujanda@trafilea.com</t>
  </si>
  <si>
    <t>trafilea</t>
  </si>
  <si>
    <t>tech director</t>
  </si>
  <si>
    <t>+57 314 2770331'</t>
  </si>
  <si>
    <t>05/02/2024 8:18:18 pm</t>
  </si>
  <si>
    <t>Bernardo Soriano</t>
  </si>
  <si>
    <t>bsorianodev@gmail.com</t>
  </si>
  <si>
    <t>ZeeFi</t>
  </si>
  <si>
    <t>+1 347-326-1975'</t>
  </si>
  <si>
    <t>05/02/2024 8:17:55 pm</t>
  </si>
  <si>
    <t>Miguel Ibarra</t>
  </si>
  <si>
    <t>miguelibarra04@hotmail.com</t>
  </si>
  <si>
    <t>A-idea</t>
  </si>
  <si>
    <t>+57 300 5311688'</t>
  </si>
  <si>
    <t>05/02/2024 8:17:45 pm</t>
  </si>
  <si>
    <t>Alejandro Kratc</t>
  </si>
  <si>
    <t>a@rocketfy.co</t>
  </si>
  <si>
    <t>+57 304 5335333'</t>
  </si>
  <si>
    <t>05/02/2024 8:17:06 pm</t>
  </si>
  <si>
    <t>jplinares@blinka.co</t>
  </si>
  <si>
    <t>+57 314 4757026'</t>
  </si>
  <si>
    <t>05/02/2024 8:16:46 pm</t>
  </si>
  <si>
    <t>Ana Lucia Arquez</t>
  </si>
  <si>
    <t>+1 812-369-2267'</t>
  </si>
  <si>
    <t>05/02/2024 8:16:21 pm</t>
  </si>
  <si>
    <t>Mariana Pino</t>
  </si>
  <si>
    <t>mariana@augmentedcapital.com</t>
  </si>
  <si>
    <t>Augmented Capital</t>
  </si>
  <si>
    <t>+57 310 8260088'</t>
  </si>
  <si>
    <t>05/02/2024 8:15:05 pm</t>
  </si>
  <si>
    <t>JHANINA</t>
  </si>
  <si>
    <t>jhanichavezq@gmail.com</t>
  </si>
  <si>
    <t>ESCUELA AMERICANA DE INNOVACION</t>
  </si>
  <si>
    <t>Ms. Administración de Negocios</t>
  </si>
  <si>
    <t>+51 994 915 888'</t>
  </si>
  <si>
    <t>05/02/2024 8:13:20 pm</t>
  </si>
  <si>
    <t>sebastian.jaramillo@bytesync.com</t>
  </si>
  <si>
    <t>Global Hash Group / Bytesync</t>
  </si>
  <si>
    <t>LatAm Commercial Director</t>
  </si>
  <si>
    <t>+57 311 7458807'</t>
  </si>
  <si>
    <t>05/02/2024 8:12:58 pm</t>
  </si>
  <si>
    <t>Meteoro Materials</t>
  </si>
  <si>
    <t>Profesional en Negocios y transformación digital</t>
  </si>
  <si>
    <t>+57 316 6363269'</t>
  </si>
  <si>
    <t>05/02/2024 8:11:52 pm</t>
  </si>
  <si>
    <t>Andrés Aldana</t>
  </si>
  <si>
    <t>andres.aldana.martinez@gmail.com</t>
  </si>
  <si>
    <t>Sublime</t>
  </si>
  <si>
    <t>Head of engineering</t>
  </si>
  <si>
    <t>+57 318 2099734'</t>
  </si>
  <si>
    <t>05/02/2024 8:11:04 pm</t>
  </si>
  <si>
    <t>BIZEUS LLC</t>
  </si>
  <si>
    <t>+51 980 654 016'</t>
  </si>
  <si>
    <t>Aracelly Jaimes</t>
  </si>
  <si>
    <t>Aracelly.jaimes@imagunet.com</t>
  </si>
  <si>
    <t>Desarrollador de negocios</t>
  </si>
  <si>
    <t>+57 320 4265128'</t>
  </si>
  <si>
    <t>05/02/2024 8:08:53 pm</t>
  </si>
  <si>
    <t>gabriela.reiner@imagunet.com</t>
  </si>
  <si>
    <t>+57 316 8318631'</t>
  </si>
  <si>
    <t>05/02/2024 8:08:17 pm</t>
  </si>
  <si>
    <t>Ben Brinquis Solomon</t>
  </si>
  <si>
    <t>+57 322 7463536'</t>
  </si>
  <si>
    <t>05/02/2024 8:07:48 pm</t>
  </si>
  <si>
    <t>laaristizabalb@gmail.com</t>
  </si>
  <si>
    <t>IE</t>
  </si>
  <si>
    <t>Head of Consulting</t>
  </si>
  <si>
    <t>+34 674 47 10 79'</t>
  </si>
  <si>
    <t>05/02/2024 8:06:44 pm</t>
  </si>
  <si>
    <t>Daniel Osorio Restrepo</t>
  </si>
  <si>
    <t>dosoriorestrepo@amaris.com</t>
  </si>
  <si>
    <t>Department Manager</t>
  </si>
  <si>
    <t>+57 317 4319577'</t>
  </si>
  <si>
    <t>05/02/2024 8:05:49 pm</t>
  </si>
  <si>
    <t>+57 312 5456340'</t>
  </si>
  <si>
    <t>05/02/2024 8:05:13 pm</t>
  </si>
  <si>
    <t>+57 313 6146430'</t>
  </si>
  <si>
    <t>05/02/2024 8:04:34 pm</t>
  </si>
  <si>
    <t>Silvia Fernanda Pacheco Diaz</t>
  </si>
  <si>
    <t>po.comercial@kubadili.org</t>
  </si>
  <si>
    <t>Product Owner Ventas</t>
  </si>
  <si>
    <t>+57 310 6701718'</t>
  </si>
  <si>
    <t>05/02/2024 8:04:01 pm</t>
  </si>
  <si>
    <t>Ana María Martinez</t>
  </si>
  <si>
    <t>+57 310 4078346'</t>
  </si>
  <si>
    <t>05/02/2024 8:03:21 pm</t>
  </si>
  <si>
    <t>Felipe Boada</t>
  </si>
  <si>
    <t>fboada@latcapitalpartners.com</t>
  </si>
  <si>
    <t>Lat Capital Partners</t>
  </si>
  <si>
    <t>Managing partner</t>
  </si>
  <si>
    <t>+55 19 99713-6638'</t>
  </si>
  <si>
    <t>05/02/2024 8:02:38 pm</t>
  </si>
  <si>
    <t>mario@digitaldreams.co</t>
  </si>
  <si>
    <t>Digital Dreams Co</t>
  </si>
  <si>
    <t>+57 315 4597534'</t>
  </si>
  <si>
    <t>05/02/2024 8:02:34 pm</t>
  </si>
  <si>
    <t>Bibiana Hernandez</t>
  </si>
  <si>
    <t>info@vivaenz.com</t>
  </si>
  <si>
    <t>+57 312 4811070'</t>
  </si>
  <si>
    <t>05/02/2024 7:59:33 pm</t>
  </si>
  <si>
    <t>Juan Sebastian Henao Parra</t>
  </si>
  <si>
    <t>jhenao@truora.com</t>
  </si>
  <si>
    <t>+57 314 3282675'</t>
  </si>
  <si>
    <t>05/02/2024 7:58:42 pm</t>
  </si>
  <si>
    <t>Viviana Pérez</t>
  </si>
  <si>
    <t>vperez@dugalu.com</t>
  </si>
  <si>
    <t>ECS Technologies SAS</t>
  </si>
  <si>
    <t>Ejecutiva de cuentas</t>
  </si>
  <si>
    <t>+57 318 3031442'</t>
  </si>
  <si>
    <t>05/02/2024 7:58:34 pm</t>
  </si>
  <si>
    <t>Alina Sotes</t>
  </si>
  <si>
    <t>alinasotes@gmail.com</t>
  </si>
  <si>
    <t>Especialista en Cooperación Internacional</t>
  </si>
  <si>
    <t>+54 2281 46-7447'</t>
  </si>
  <si>
    <t>05/02/2024 7:57:02 pm</t>
  </si>
  <si>
    <t>William Parra</t>
  </si>
  <si>
    <t>william.parra@unilatina.edu.co</t>
  </si>
  <si>
    <t>Unilatina</t>
  </si>
  <si>
    <t>+57 313 4831255'</t>
  </si>
  <si>
    <t>05/02/2024 7:56:36 pm</t>
  </si>
  <si>
    <t>+57 322 4452981'</t>
  </si>
  <si>
    <t>05/02/2024 7:56:08 pm</t>
  </si>
  <si>
    <t>soto@tresastronautas.com</t>
  </si>
  <si>
    <t>CTO | Co Founder</t>
  </si>
  <si>
    <t>+57 301 7303973'</t>
  </si>
  <si>
    <t>05/02/2024 7:55:45 pm</t>
  </si>
  <si>
    <t>karen.lopez@innovbo.com</t>
  </si>
  <si>
    <t>Teclogi by Innovbo Group</t>
  </si>
  <si>
    <t>C-LEVEL EXECUTIVE ASSISTANT &amp; INVESTMENT ANALYST</t>
  </si>
  <si>
    <t>+57 318 7443442'</t>
  </si>
  <si>
    <t>05/02/2024 7:55:40 pm</t>
  </si>
  <si>
    <t>GUSTAVO BLANCO</t>
  </si>
  <si>
    <t>gustavo@dtech.com.co</t>
  </si>
  <si>
    <t>Dt Dental</t>
  </si>
  <si>
    <t>+57 317 8931303'</t>
  </si>
  <si>
    <t>05/02/2024 7:52:18 pm</t>
  </si>
  <si>
    <t>Sebastian Guerrero Mancilla</t>
  </si>
  <si>
    <t>sebastian@mancii.com</t>
  </si>
  <si>
    <t>+57 302 8357445'</t>
  </si>
  <si>
    <t>Eduardo Ortega Riascos</t>
  </si>
  <si>
    <t>luis.ortegari@colsubsidio.com</t>
  </si>
  <si>
    <t>Analista de Desarrollo Empresarial</t>
  </si>
  <si>
    <t>+57 320 6584514'</t>
  </si>
  <si>
    <t>05/02/2024 7:51:49 pm</t>
  </si>
  <si>
    <t>Juani Pablo Alfonso</t>
  </si>
  <si>
    <t>juanp.alfonsos@gmail.com</t>
  </si>
  <si>
    <t>SixPoint Capital</t>
  </si>
  <si>
    <t>+57 320 2893018'</t>
  </si>
  <si>
    <t>05/02/2024 7:50:32 pm</t>
  </si>
  <si>
    <t>humberto.coronado@teclogi.com</t>
  </si>
  <si>
    <t>+57 311 3925780'</t>
  </si>
  <si>
    <t>05/02/2024 7:50:26 pm</t>
  </si>
  <si>
    <t>Heyner Alba</t>
  </si>
  <si>
    <t>halba@dugalu.com</t>
  </si>
  <si>
    <t>Dugalu</t>
  </si>
  <si>
    <t>Diseñador Web</t>
  </si>
  <si>
    <t>+57 310 6343881'</t>
  </si>
  <si>
    <t>05/02/2024 7:50:10 pm</t>
  </si>
  <si>
    <t>Viviana Quintero</t>
  </si>
  <si>
    <t>yviviana.qs@gmail.com</t>
  </si>
  <si>
    <t>Technical Advisor</t>
  </si>
  <si>
    <t>+1 202-345-5253'</t>
  </si>
  <si>
    <t>05/02/2024 7:49:28 pm</t>
  </si>
  <si>
    <t>Dairo Ortiz</t>
  </si>
  <si>
    <t>dortiz@innovbo.com</t>
  </si>
  <si>
    <t>CTO and Founder</t>
  </si>
  <si>
    <t>+57 301 7824045'</t>
  </si>
  <si>
    <t>05/02/2024 7:48:48 pm</t>
  </si>
  <si>
    <t>samuel santa</t>
  </si>
  <si>
    <t>+57 319 5838956'</t>
  </si>
  <si>
    <t>05/02/2024 7:48:38 pm</t>
  </si>
  <si>
    <t>Catalina Mora Castillo</t>
  </si>
  <si>
    <t>catalina.mora83@gmail.com</t>
  </si>
  <si>
    <t>Líder Relaciones Internacionales</t>
  </si>
  <si>
    <t>+57 313 2588355'</t>
  </si>
  <si>
    <t>05/02/2024 7:46:05 pm</t>
  </si>
  <si>
    <t>francisco.jc12@gmail.com</t>
  </si>
  <si>
    <t>+57 311 2225478'</t>
  </si>
  <si>
    <t>05/02/2024 7:45:11 pm</t>
  </si>
  <si>
    <t>manuel.diaz@frubana.com</t>
  </si>
  <si>
    <t>+57 321 2075701'</t>
  </si>
  <si>
    <t>05/02/2024 7:44:31 pm</t>
  </si>
  <si>
    <t>José alexander acero</t>
  </si>
  <si>
    <t>As</t>
  </si>
  <si>
    <t>+57 301 3111903'</t>
  </si>
  <si>
    <t>05/02/2024 7:44:04 pm</t>
  </si>
  <si>
    <t>Estrategia e innovación</t>
  </si>
  <si>
    <t>+57 301 4525141'</t>
  </si>
  <si>
    <t>05/02/2024 7:43:54 pm</t>
  </si>
  <si>
    <t>TECDE</t>
  </si>
  <si>
    <t>+57 319 2956992'</t>
  </si>
  <si>
    <t>05/02/2024 7:43:48 pm</t>
  </si>
  <si>
    <t>gabriela.rosero@cleverfinance.co</t>
  </si>
  <si>
    <t>Clefi</t>
  </si>
  <si>
    <t>Consultora de inclusión y educación financiera</t>
  </si>
  <si>
    <t>+57 320 9013688'</t>
  </si>
  <si>
    <t>05/02/2024 7:41:34 pm</t>
  </si>
  <si>
    <t>federico turbay</t>
  </si>
  <si>
    <t>federicoturbay@gmail.com</t>
  </si>
  <si>
    <t>Vokal</t>
  </si>
  <si>
    <t>Lead Product Startegist</t>
  </si>
  <si>
    <t>+57 313 8294794'</t>
  </si>
  <si>
    <t>05/02/2024 7:41:03 pm</t>
  </si>
  <si>
    <t>Kevin Daza</t>
  </si>
  <si>
    <t>kevindaza@trascenderglobal.com</t>
  </si>
  <si>
    <t>Trascender Global</t>
  </si>
  <si>
    <t>+57 312 8467595'</t>
  </si>
  <si>
    <t>05/02/2024 7:40:08 pm</t>
  </si>
  <si>
    <t>Esteban Carranza</t>
  </si>
  <si>
    <t>esteba@teamup.tech</t>
  </si>
  <si>
    <t>Teamup.LLC</t>
  </si>
  <si>
    <t>+54 358 436-9331'</t>
  </si>
  <si>
    <t>05/02/2024 7:39:39 pm</t>
  </si>
  <si>
    <t>+57 313 2757812'</t>
  </si>
  <si>
    <t>05/02/2024 7:37:47 pm</t>
  </si>
  <si>
    <t>Helen Abalo Redden</t>
  </si>
  <si>
    <t>habalo@galiatech.com</t>
  </si>
  <si>
    <t>Galiatech sas</t>
  </si>
  <si>
    <t>+57 317 4288420'</t>
  </si>
  <si>
    <t>05/02/2024 7:37:11 pm</t>
  </si>
  <si>
    <t>+57 301 7014708'</t>
  </si>
  <si>
    <t>05/02/2024 7:35:51 pm</t>
  </si>
  <si>
    <t>Deisy Basto</t>
  </si>
  <si>
    <t>deisyyjohanna@gmail.com</t>
  </si>
  <si>
    <t>Qa tech lead</t>
  </si>
  <si>
    <t>+57 300 8258905'</t>
  </si>
  <si>
    <t>05/02/2024 7:35:40 pm</t>
  </si>
  <si>
    <t>Oberkampf Outbound</t>
  </si>
  <si>
    <t>Founder - Sales</t>
  </si>
  <si>
    <t>05/02/2024 7:35:11 pm</t>
  </si>
  <si>
    <t>Santiago Delgado</t>
  </si>
  <si>
    <t>santiagodelgado_10@hotmail.com</t>
  </si>
  <si>
    <t>Marketing Strategy Manager</t>
  </si>
  <si>
    <t>+57 312 4511810'</t>
  </si>
  <si>
    <t>05/02/2024 7:33:05 pm</t>
  </si>
  <si>
    <t>Marcela Pacheco</t>
  </si>
  <si>
    <t>mpbwork@gmail.com</t>
  </si>
  <si>
    <t>Ayesa</t>
  </si>
  <si>
    <t>Director Latam</t>
  </si>
  <si>
    <t>+57 317 3720356'</t>
  </si>
  <si>
    <t>05/02/2024 7:32:39 pm</t>
  </si>
  <si>
    <t>Martha Berrio</t>
  </si>
  <si>
    <t>marthaalejandraberrio@hotmail.com</t>
  </si>
  <si>
    <t>MindMerge Ai</t>
  </si>
  <si>
    <t>+57 300 2777790'</t>
  </si>
  <si>
    <t>05/02/2024 7:32:30 pm</t>
  </si>
  <si>
    <t>ntorres@dugalu.com</t>
  </si>
  <si>
    <t>05/02/2024 7:31:50 pm</t>
  </si>
  <si>
    <t>+57 321 4330386'</t>
  </si>
  <si>
    <t>05/02/2024 7:31:36 pm</t>
  </si>
  <si>
    <t>Gustavo Ahrends</t>
  </si>
  <si>
    <t>gustavo@norte.ventures</t>
  </si>
  <si>
    <t>+55 21 99888-8858'</t>
  </si>
  <si>
    <t>05/02/2024 7:31:21 pm</t>
  </si>
  <si>
    <t>Paula Aponte</t>
  </si>
  <si>
    <t>paula@curuba.tech</t>
  </si>
  <si>
    <t>CurubaTech</t>
  </si>
  <si>
    <t>+57 317 6582597'</t>
  </si>
  <si>
    <t>05/02/2024 7:31:15 pm</t>
  </si>
  <si>
    <t>+57 318 5863583'</t>
  </si>
  <si>
    <t>05/02/2024 7:30:18 pm</t>
  </si>
  <si>
    <t>valentina penaloza</t>
  </si>
  <si>
    <t>valentina@olelife.com</t>
  </si>
  <si>
    <t>Olé Life</t>
  </si>
  <si>
    <t>Senior Digital Product Manager</t>
  </si>
  <si>
    <t>+51 945 610 061'</t>
  </si>
  <si>
    <t>05/02/2024 7:30:08 pm</t>
  </si>
  <si>
    <t>Nelson Andres Caballero Daza</t>
  </si>
  <si>
    <t>nac_cab@hotmail.com</t>
  </si>
  <si>
    <t>TSP - The Silicon Partners Inc.</t>
  </si>
  <si>
    <t>Recruitment Consultant</t>
  </si>
  <si>
    <t>+57 301 5337849'</t>
  </si>
  <si>
    <t>05/02/2024 7:29:24 pm</t>
  </si>
  <si>
    <t>IQ</t>
  </si>
  <si>
    <t>Ingeniera de Producción</t>
  </si>
  <si>
    <t>05/02/2024 7:29:06 pm</t>
  </si>
  <si>
    <t>Quind</t>
  </si>
  <si>
    <t>Mercadeo y publicidad</t>
  </si>
  <si>
    <t>+57 321 3787446'</t>
  </si>
  <si>
    <t>05/02/2024 7:28:40 pm</t>
  </si>
  <si>
    <t>+57 304 3121400'</t>
  </si>
  <si>
    <t>05/02/2024 7:28:30 pm</t>
  </si>
  <si>
    <t>Angela Oliveros</t>
  </si>
  <si>
    <t>langelao@hotmail.com</t>
  </si>
  <si>
    <t>Adistrict</t>
  </si>
  <si>
    <t>+57 304 5751040'</t>
  </si>
  <si>
    <t>05/02/2024 7:28:23 pm</t>
  </si>
  <si>
    <t>+57 304 5928595'</t>
  </si>
  <si>
    <t>05/02/2024 7:26:31 pm</t>
  </si>
  <si>
    <t>KANWEE.CO</t>
  </si>
  <si>
    <t>+57 319 2493139'</t>
  </si>
  <si>
    <t>05/02/2024 7:26:27 pm</t>
  </si>
  <si>
    <t>Camilo Hernandez</t>
  </si>
  <si>
    <t>Camilo.hernandez@teamraincoat.com</t>
  </si>
  <si>
    <t>Raincoat</t>
  </si>
  <si>
    <t>+57 310 3314648'</t>
  </si>
  <si>
    <t>05/02/2024 7:26:26 pm</t>
  </si>
  <si>
    <t>MAUVE GROUP</t>
  </si>
  <si>
    <t>RBD LatAm Director</t>
  </si>
  <si>
    <t>+57 313 3389405'</t>
  </si>
  <si>
    <t>05/02/2024 7:26:22 pm</t>
  </si>
  <si>
    <t>Heidy Natalia Pineda</t>
  </si>
  <si>
    <t>heidy.pineda@mainsoft.co</t>
  </si>
  <si>
    <t>MAINSOFT LDTA</t>
  </si>
  <si>
    <t>Ejecutiva comercial</t>
  </si>
  <si>
    <t>+57 300 8060053'</t>
  </si>
  <si>
    <t>05/02/2024 7:25:50 pm</t>
  </si>
  <si>
    <t>Emiliano Isaza</t>
  </si>
  <si>
    <t>e.isaza272@uniandes.edu.co</t>
  </si>
  <si>
    <t>ML engineer</t>
  </si>
  <si>
    <t>+57 301 6749985'</t>
  </si>
  <si>
    <t>05/02/2024 7:25:48 pm</t>
  </si>
  <si>
    <t>Hourly</t>
  </si>
  <si>
    <t>+57 312 3896273'</t>
  </si>
  <si>
    <t>05/02/2024 7:25:44 pm</t>
  </si>
  <si>
    <t>mutual investment &amp; consulting group</t>
  </si>
  <si>
    <t>+57 310 7328838'</t>
  </si>
  <si>
    <t>05/02/2024 7:21:24 pm</t>
  </si>
  <si>
    <t>+57 304 5487788'</t>
  </si>
  <si>
    <t>05/02/2024 7:20:05 pm</t>
  </si>
  <si>
    <t>Maria Sánchez Valbuena</t>
  </si>
  <si>
    <t>Dutch Development Bank</t>
  </si>
  <si>
    <t>05/02/2024 7:18:39 pm</t>
  </si>
  <si>
    <t>Veléz Reyes</t>
  </si>
  <si>
    <t>Tech fellow</t>
  </si>
  <si>
    <t>+57 301 3812611'</t>
  </si>
  <si>
    <t>Alex friedheim</t>
  </si>
  <si>
    <t>alex@asap507.com</t>
  </si>
  <si>
    <t>Asap</t>
  </si>
  <si>
    <t>+507 6611-2626'</t>
  </si>
  <si>
    <t>05/02/2024 7:17:34 pm</t>
  </si>
  <si>
    <t>Camilo Giraldo Jaramillo</t>
  </si>
  <si>
    <t>+57 314 3939249'</t>
  </si>
  <si>
    <t>05/02/2024 7:16:48 pm</t>
  </si>
  <si>
    <t>Harvy Mosquera</t>
  </si>
  <si>
    <t>harvyestebanml@gmail.com</t>
  </si>
  <si>
    <t>Celer</t>
  </si>
  <si>
    <t>+57 315 4572727'</t>
  </si>
  <si>
    <t>05/02/2024 7:16:41 pm</t>
  </si>
  <si>
    <t>+504 9526-0658'</t>
  </si>
  <si>
    <t>05/02/2024 7:15:07 pm</t>
  </si>
  <si>
    <t>Kalo &amp; Codematch</t>
  </si>
  <si>
    <t>05/02/2024 7:13:29 pm</t>
  </si>
  <si>
    <t>Ralph Hernandez</t>
  </si>
  <si>
    <t>ralphastudios@gmail.com</t>
  </si>
  <si>
    <t>Messari</t>
  </si>
  <si>
    <t>Social Marketing Lead</t>
  </si>
  <si>
    <t>+57 315 2185797'</t>
  </si>
  <si>
    <t>05/02/2024 7:12:53 pm</t>
  </si>
  <si>
    <t>l.gallogomez@gmail.com</t>
  </si>
  <si>
    <t>Optimove</t>
  </si>
  <si>
    <t>Solutions engineer</t>
  </si>
  <si>
    <t>+57 305 3370887'</t>
  </si>
  <si>
    <t>05/02/2024 7:12:42 pm</t>
  </si>
  <si>
    <t>Fernán Guzmán</t>
  </si>
  <si>
    <t>fernan@wahhu.com</t>
  </si>
  <si>
    <t>Wahhu</t>
  </si>
  <si>
    <t>+57 310 5637342'</t>
  </si>
  <si>
    <t>05/02/2024 7:12:29 pm</t>
  </si>
  <si>
    <t>DANIEL BOTERO ACEVEDO</t>
  </si>
  <si>
    <t>daniel@lizit.app</t>
  </si>
  <si>
    <t>LIZIT</t>
  </si>
  <si>
    <t>+57 314 3353979'</t>
  </si>
  <si>
    <t>05/02/2024 7:12:04 pm</t>
  </si>
  <si>
    <t>Sergio Galves</t>
  </si>
  <si>
    <t>sergio@equilibriocapital.co</t>
  </si>
  <si>
    <t>Equilibrio Capital</t>
  </si>
  <si>
    <t>+57 317 6427173'</t>
  </si>
  <si>
    <t>05/02/2024 7:12:00 pm</t>
  </si>
  <si>
    <t>+57 317 3575657'</t>
  </si>
  <si>
    <t>05/02/2024 7:09:30 pm</t>
  </si>
  <si>
    <t>+56 9 6354 0642'</t>
  </si>
  <si>
    <t>05/02/2024 7:09:25 pm</t>
  </si>
  <si>
    <t>David Espinal</t>
  </si>
  <si>
    <t>david.espinal@ceiba.com.co</t>
  </si>
  <si>
    <t>Ceiba</t>
  </si>
  <si>
    <t>+57 315 3027793'</t>
  </si>
  <si>
    <t>05/02/2024 7:09:23 pm</t>
  </si>
  <si>
    <t>Ashutosh Sinha</t>
  </si>
  <si>
    <t>02.ashutosh@gmail.com</t>
  </si>
  <si>
    <t>ReachinBox.ai</t>
  </si>
  <si>
    <t>+91 70238 58102'</t>
  </si>
  <si>
    <t>05/02/2024 7:08:36 pm</t>
  </si>
  <si>
    <t>agustin sartorio</t>
  </si>
  <si>
    <t>+598 98 863 993'</t>
  </si>
  <si>
    <t>05/02/2024 7:08:20 pm</t>
  </si>
  <si>
    <t>KENDRY RENDE VILLEGAS</t>
  </si>
  <si>
    <t>kendry08rende@gmail.com</t>
  </si>
  <si>
    <t>Abogada</t>
  </si>
  <si>
    <t>+57 301 6847340'</t>
  </si>
  <si>
    <t>05/02/2024 7:07:48 pm</t>
  </si>
  <si>
    <t>Luis Benitez</t>
  </si>
  <si>
    <t>lb@luisbenitez.co</t>
  </si>
  <si>
    <t>Polaris Growth</t>
  </si>
  <si>
    <t>+54 9 11 3286-7729'</t>
  </si>
  <si>
    <t>05/02/2024 7:06:24 pm</t>
  </si>
  <si>
    <t>Daniel Tobón García</t>
  </si>
  <si>
    <t>daniel@welbin.org</t>
  </si>
  <si>
    <t>Welbin</t>
  </si>
  <si>
    <t>+57 314 8454332'</t>
  </si>
  <si>
    <t>05/02/2024 7:06:12 pm</t>
  </si>
  <si>
    <t>Yeison FONSECA</t>
  </si>
  <si>
    <t>yeisonfonseca@yahoo.com</t>
  </si>
  <si>
    <t>+57 304 3394963'</t>
  </si>
  <si>
    <t>05/02/2024 7:06:10 pm</t>
  </si>
  <si>
    <t>Andres Vasquez</t>
  </si>
  <si>
    <t>+57 301 7714826'</t>
  </si>
  <si>
    <t>05/02/2024 7:05:32 pm</t>
  </si>
  <si>
    <t>Chief Operations Officer</t>
  </si>
  <si>
    <t>+57 300 6478916'</t>
  </si>
  <si>
    <t>05/02/2024 7:04:41 pm</t>
  </si>
  <si>
    <t>CEO-CoFounder</t>
  </si>
  <si>
    <t>+57 310 4472762'</t>
  </si>
  <si>
    <t>05/02/2024 7:03:49 pm</t>
  </si>
  <si>
    <t>LA ELECTRONIC</t>
  </si>
  <si>
    <t>05/02/2024 7:03:31 pm</t>
  </si>
  <si>
    <t>João Gabriel Santos</t>
  </si>
  <si>
    <t>JourneyLab</t>
  </si>
  <si>
    <t>05/02/2024 7:02:00 pm</t>
  </si>
  <si>
    <t>Sebastian Zorro</t>
  </si>
  <si>
    <t>sebastian@supra.la</t>
  </si>
  <si>
    <t>+57 311 8608013'</t>
  </si>
  <si>
    <t>05/02/2024 7:01:43 pm</t>
  </si>
  <si>
    <t>Stephania Casas</t>
  </si>
  <si>
    <t>scasas@auronix.com</t>
  </si>
  <si>
    <t>Auronix</t>
  </si>
  <si>
    <t>Customer success manager CPG &amp; B2B</t>
  </si>
  <si>
    <t>+57 317 3721681'</t>
  </si>
  <si>
    <t>05/02/2024 7:01:38 pm</t>
  </si>
  <si>
    <t>Santiago Lince</t>
  </si>
  <si>
    <t>santiagolince6b@gmail.com</t>
  </si>
  <si>
    <t>AGM</t>
  </si>
  <si>
    <t>+57 318 2821818'</t>
  </si>
  <si>
    <t>05/02/2024 7:01:14 pm</t>
  </si>
  <si>
    <t>Juan Diego Castaño</t>
  </si>
  <si>
    <t>eventocommup@gmail.com</t>
  </si>
  <si>
    <t>CommUp Comunidades</t>
  </si>
  <si>
    <t>+57 300 6200337'</t>
  </si>
  <si>
    <t>05/02/2024 7:00:52 pm</t>
  </si>
  <si>
    <t>NORD LATAM</t>
  </si>
  <si>
    <t>05/02/2024 6:58:17 pm</t>
  </si>
  <si>
    <t>Willam mauricio bustos carrillo</t>
  </si>
  <si>
    <t>Mwcarrillo@grupooruss.com</t>
  </si>
  <si>
    <t>Grupo oruss</t>
  </si>
  <si>
    <t>+57 320 2791863'</t>
  </si>
  <si>
    <t>05/02/2024 6:58:16 pm</t>
  </si>
  <si>
    <t>Msc Student in Applied mathematics</t>
  </si>
  <si>
    <t>+57 317 6513196'</t>
  </si>
  <si>
    <t>05/02/2024 6:58:01 pm</t>
  </si>
  <si>
    <t>Nicolás Osorio</t>
  </si>
  <si>
    <t>nicolas.osorio@sap.com</t>
  </si>
  <si>
    <t>Sales Opérations Specialist</t>
  </si>
  <si>
    <t>+57 315 4977246'</t>
  </si>
  <si>
    <t>05/02/2024 6:57:31 pm</t>
  </si>
  <si>
    <t>05/02/2024 6:55:00 pm</t>
  </si>
  <si>
    <t>Carlos Alonso</t>
  </si>
  <si>
    <t>carlos.alonsomr@colsubsidio.com</t>
  </si>
  <si>
    <t>Consultor Desarrollo Empresarial</t>
  </si>
  <si>
    <t>+57 317 2422379'</t>
  </si>
  <si>
    <t>05/02/2024 6:54:48 pm</t>
  </si>
  <si>
    <t>Diego Armando Martinez Florez</t>
  </si>
  <si>
    <t>+57 322 4257766'</t>
  </si>
  <si>
    <t>05/02/2024 6:54:46 pm</t>
  </si>
  <si>
    <t>Juan Sebastián González</t>
  </si>
  <si>
    <t>sidebjsg@gmail.com</t>
  </si>
  <si>
    <t>Judo</t>
  </si>
  <si>
    <t>+57 313 8985325'</t>
  </si>
  <si>
    <t>05/02/2024 6:54:15 pm</t>
  </si>
  <si>
    <t>Natalie Vergara</t>
  </si>
  <si>
    <t>nvergara@mercycorps.org</t>
  </si>
  <si>
    <t>Mercy Corps Ventures</t>
  </si>
  <si>
    <t>+57 315 8213088'</t>
  </si>
  <si>
    <t>05/02/2024 6:53:51 pm</t>
  </si>
  <si>
    <t>05/02/2024 6:53:25 pm</t>
  </si>
  <si>
    <t>Adrielle Andrade</t>
  </si>
  <si>
    <t>adrielle.andrade@ozcambio.com.br</t>
  </si>
  <si>
    <t>OZ</t>
  </si>
  <si>
    <t>Head of BD</t>
  </si>
  <si>
    <t>+55 11 91442-3805'</t>
  </si>
  <si>
    <t>05/02/2024 6:53:23 pm</t>
  </si>
  <si>
    <t>+57 312 4787189'</t>
  </si>
  <si>
    <t>05/02/2024 6:51:04 pm</t>
  </si>
  <si>
    <t>05/02/2024 6:48:47 pm</t>
  </si>
  <si>
    <t>Karen Brugés</t>
  </si>
  <si>
    <t>+57 311 5529693'</t>
  </si>
  <si>
    <t>05/02/2024 6:48:21 pm</t>
  </si>
  <si>
    <t>Natalia Blanco</t>
  </si>
  <si>
    <t>natalia@makers.ngo</t>
  </si>
  <si>
    <t>Doer &amp; Recruitment Lead</t>
  </si>
  <si>
    <t>+57 317 3017445'</t>
  </si>
  <si>
    <t>05/02/2024 6:46:02 pm</t>
  </si>
  <si>
    <t>05/02/2024 6:45:37 pm</t>
  </si>
  <si>
    <t>Cetus</t>
  </si>
  <si>
    <t>+57 314 6035190'</t>
  </si>
  <si>
    <t>05/02/2024 6:44:55 pm</t>
  </si>
  <si>
    <t>MARIACAMILA OLAYA QUEVEDO</t>
  </si>
  <si>
    <t>molayaquevedo@amaris.com</t>
  </si>
  <si>
    <t>AMARIS CONSULTING</t>
  </si>
  <si>
    <t>EXPERIENCED MANAGER</t>
  </si>
  <si>
    <t>+57 321 2149055'</t>
  </si>
  <si>
    <t>05/02/2024 6:44:08 pm</t>
  </si>
  <si>
    <t>Andrea Restrepo</t>
  </si>
  <si>
    <t>arestrepo@auronix.com</t>
  </si>
  <si>
    <t>Directora de CPG &amp; B2B Commerce</t>
  </si>
  <si>
    <t>+1 678-754-6964'</t>
  </si>
  <si>
    <t>05/02/2024 6:43:57 pm</t>
  </si>
  <si>
    <t>LUIS MIGUEL PAZ ARBOLEDA</t>
  </si>
  <si>
    <t>luismiguel.paz@i2btech.com</t>
  </si>
  <si>
    <t>I2B TECHNOLOGIES</t>
  </si>
  <si>
    <t>Territory Manager</t>
  </si>
  <si>
    <t>+57 350 5989455'</t>
  </si>
  <si>
    <t>05/02/2024 6:43:24 pm</t>
  </si>
  <si>
    <t>luis@swiftline.io</t>
  </si>
  <si>
    <t>Swiftline Technologies</t>
  </si>
  <si>
    <t>+57 323 2918621'</t>
  </si>
  <si>
    <t>05/02/2024 6:42:59 pm</t>
  </si>
  <si>
    <t>Maria Paula Osorio</t>
  </si>
  <si>
    <t>maria.osorio@pimco.com</t>
  </si>
  <si>
    <t>PIMCO</t>
  </si>
  <si>
    <t>"Vice President, Account Manager"</t>
  </si>
  <si>
    <t>+1 857-800-5652'</t>
  </si>
  <si>
    <t>05/02/2024 6:42:43 pm</t>
  </si>
  <si>
    <t>Camilo Rodríguez</t>
  </si>
  <si>
    <t>camilo.rodriguez@edmachina.com</t>
  </si>
  <si>
    <t>Ed Machina</t>
  </si>
  <si>
    <t>+57 314 4872142'</t>
  </si>
  <si>
    <t>05/02/2024 6:40:24 pm</t>
  </si>
  <si>
    <t>Bbg360 digital</t>
  </si>
  <si>
    <t>Engagement director</t>
  </si>
  <si>
    <t>05/02/2024 6:40:08 pm</t>
  </si>
  <si>
    <t>Maximiliano Berger</t>
  </si>
  <si>
    <t>max@quadrant.cx</t>
  </si>
  <si>
    <t>Quadrant AI</t>
  </si>
  <si>
    <t>+57 321 3246149'</t>
  </si>
  <si>
    <t>05/02/2024 6:39:39 pm</t>
  </si>
  <si>
    <t>Laura Texidor</t>
  </si>
  <si>
    <t>laura@investrio.io</t>
  </si>
  <si>
    <t>Investrio</t>
  </si>
  <si>
    <t>+44 7403 252028'</t>
  </si>
  <si>
    <t>05/02/2024 6:38:27 pm</t>
  </si>
  <si>
    <t>Ecotech</t>
  </si>
  <si>
    <t>+57 320 9977631'</t>
  </si>
  <si>
    <t>05/02/2024 6:38:19 pm</t>
  </si>
  <si>
    <t>Gerente de desarrollo de productos</t>
  </si>
  <si>
    <t>05/02/2024 6:38:18 pm</t>
  </si>
  <si>
    <t>Mandala Digital Marketing</t>
  </si>
  <si>
    <t>+57 313 2237662'</t>
  </si>
  <si>
    <t>BBG 360 digital</t>
  </si>
  <si>
    <t>Gerente de operaciones</t>
  </si>
  <si>
    <t>+57 305 7102441'</t>
  </si>
  <si>
    <t>05/02/2024 6:38:16 pm</t>
  </si>
  <si>
    <t>Co-CEO &amp; Co-Founder</t>
  </si>
  <si>
    <t>+57 316 3579900'</t>
  </si>
  <si>
    <t>05/02/2024 6:37:53 pm</t>
  </si>
  <si>
    <t>+57 315 3213470'</t>
  </si>
  <si>
    <t>05/02/2024 6:37:14 pm</t>
  </si>
  <si>
    <t>María José Espinel Pulido</t>
  </si>
  <si>
    <t>Manager of business and networking</t>
  </si>
  <si>
    <t>+57 322 3504821'</t>
  </si>
  <si>
    <t>05/02/2024 6:36:23 pm</t>
  </si>
  <si>
    <t>Ana Roncallo</t>
  </si>
  <si>
    <t>ana.roncallo@y.uno</t>
  </si>
  <si>
    <t>+57 301 3128204'</t>
  </si>
  <si>
    <t>05/02/2024 6:36:16 pm</t>
  </si>
  <si>
    <t>Giovanni Diaz</t>
  </si>
  <si>
    <t>g.diaz@adistec.com</t>
  </si>
  <si>
    <t>Adistec</t>
  </si>
  <si>
    <t>Manager Cloud</t>
  </si>
  <si>
    <t>+57 311 2302208'</t>
  </si>
  <si>
    <t>05/02/2024 6:33:16 pm</t>
  </si>
  <si>
    <t>05/02/2024 6:32:49 pm</t>
  </si>
  <si>
    <t>Advanced and customer experience analytics</t>
  </si>
  <si>
    <t>05/02/2024 6:32:20 pm</t>
  </si>
  <si>
    <t>Boris Diaz</t>
  </si>
  <si>
    <t>boris.diaz@liwa.co</t>
  </si>
  <si>
    <t>LIWA</t>
  </si>
  <si>
    <t>"Director, Global Cloud Operations"</t>
  </si>
  <si>
    <t>+57 313 3705180'</t>
  </si>
  <si>
    <t>05/02/2024 6:31:26 pm</t>
  </si>
  <si>
    <t>Juan Pablo Rojas</t>
  </si>
  <si>
    <t>gerencia@profitechtool.com</t>
  </si>
  <si>
    <t>Profitech</t>
  </si>
  <si>
    <t>+57 304 5471784'</t>
  </si>
  <si>
    <t>05/02/2024 6:31:04 pm</t>
  </si>
  <si>
    <t>Sebastián Castilla</t>
  </si>
  <si>
    <t>morphe.reunion.0t@icloud.com</t>
  </si>
  <si>
    <t>+41‬772796580'</t>
  </si>
  <si>
    <t>05/02/2024 6:29:41 pm</t>
  </si>
  <si>
    <t>Imagemaker Colombia SAS</t>
  </si>
  <si>
    <t>Country Sales Manager</t>
  </si>
  <si>
    <t>05/02/2024 6:29:30 pm</t>
  </si>
  <si>
    <t>Roman Clavijo</t>
  </si>
  <si>
    <t>romanclavijo@grupooruss.com</t>
  </si>
  <si>
    <t>Grupo Oruss</t>
  </si>
  <si>
    <t>+57 320 8468544'</t>
  </si>
  <si>
    <t>05/02/2024 6:28:43 pm</t>
  </si>
  <si>
    <t>+57 320 4690647'</t>
  </si>
  <si>
    <t>05/02/2024 6:28:36 pm</t>
  </si>
  <si>
    <t>Alejandra Suárez</t>
  </si>
  <si>
    <t>alejandra.suarez@ingecolsas.com</t>
  </si>
  <si>
    <t>Ingeniería y Gestiones de Colombia SAS</t>
  </si>
  <si>
    <t>CTO-CIO</t>
  </si>
  <si>
    <t>+57 315 6123640'</t>
  </si>
  <si>
    <t>05/02/2024 6:28:35 pm</t>
  </si>
  <si>
    <t>Saldu</t>
  </si>
  <si>
    <t>Cofounder and CRO</t>
  </si>
  <si>
    <t>+57 301 2302717'</t>
  </si>
  <si>
    <t>05/02/2024 6:28:22 pm</t>
  </si>
  <si>
    <t>Andy Ortiz</t>
  </si>
  <si>
    <t>a.ortiz@slangapp.com</t>
  </si>
  <si>
    <t>+57 302 2326974'</t>
  </si>
  <si>
    <t>05/02/2024 6:28:18 pm</t>
  </si>
  <si>
    <t>Luis Rodriguez</t>
  </si>
  <si>
    <t>luiserodriguez@google.com</t>
  </si>
  <si>
    <t>Google Cloud</t>
  </si>
  <si>
    <t>Cloud Consultant</t>
  </si>
  <si>
    <t>+1 647-991-1609'</t>
  </si>
  <si>
    <t>05/02/2024 6:27:05 pm</t>
  </si>
  <si>
    <t>Julio Sanz</t>
  </si>
  <si>
    <t>Fintech para todos</t>
  </si>
  <si>
    <t>+57 317 5153778'</t>
  </si>
  <si>
    <t>05/02/2024 6:26:45 pm</t>
  </si>
  <si>
    <t>Jenny Forero</t>
  </si>
  <si>
    <t>jenny.forero@bcw-global.com</t>
  </si>
  <si>
    <t>Burson Cohn &amp; Wolfe Colombia</t>
  </si>
  <si>
    <t>Directora de Tecnología e Innovación</t>
  </si>
  <si>
    <t>+57 312 3623678'</t>
  </si>
  <si>
    <t>05/02/2024 6:25:58 pm</t>
  </si>
  <si>
    <t>Ricardo Gaya</t>
  </si>
  <si>
    <t>ricardo@influmedia.com</t>
  </si>
  <si>
    <t>Influmedia</t>
  </si>
  <si>
    <t>Director de Innovación</t>
  </si>
  <si>
    <t>+1 787-515-9533'</t>
  </si>
  <si>
    <t>05/02/2024 6:22:38 pm</t>
  </si>
  <si>
    <t>Harold Diaz</t>
  </si>
  <si>
    <t>hd@ressolve.ai</t>
  </si>
  <si>
    <t>Ressolve</t>
  </si>
  <si>
    <t>+57 320 2642290'</t>
  </si>
  <si>
    <t>05/02/2024 6:21:46 pm</t>
  </si>
  <si>
    <t>Jorge Melo</t>
  </si>
  <si>
    <t>jorgeandres112@hotmail.com</t>
  </si>
  <si>
    <t>+57 318 7073313'</t>
  </si>
  <si>
    <t>05/02/2024 6:21:40 pm</t>
  </si>
  <si>
    <t>andres felipe garcia copete</t>
  </si>
  <si>
    <t>pipegarcia8b@gmail.com</t>
  </si>
  <si>
    <t>universidad de la sabana</t>
  </si>
  <si>
    <t>+57 300 3781074'</t>
  </si>
  <si>
    <t>05/02/2024 6:21:04 pm</t>
  </si>
  <si>
    <t>Nicolas Bohórquez</t>
  </si>
  <si>
    <t>nicolas@axumption.com</t>
  </si>
  <si>
    <t>aXumption</t>
  </si>
  <si>
    <t>+1 347-809-5358'</t>
  </si>
  <si>
    <t>05/02/2024 6:19:59 pm</t>
  </si>
  <si>
    <t>Diego Varela Prada</t>
  </si>
  <si>
    <t>05/02/2024 6:19:14 pm</t>
  </si>
  <si>
    <t>Jesus Zapata</t>
  </si>
  <si>
    <t>+57 322 8550147'</t>
  </si>
  <si>
    <t>05/02/2024 6:19:13 pm</t>
  </si>
  <si>
    <t>jose d lopez</t>
  </si>
  <si>
    <t>jose@devlabs.vc</t>
  </si>
  <si>
    <t>devlabs</t>
  </si>
  <si>
    <t>05/02/2024 6:17:20 pm</t>
  </si>
  <si>
    <t>Steve</t>
  </si>
  <si>
    <t>stevenm@doublenines.co</t>
  </si>
  <si>
    <t>Double Nines</t>
  </si>
  <si>
    <t>+57 311 6099950'</t>
  </si>
  <si>
    <t>05/02/2024 6:16:34 pm</t>
  </si>
  <si>
    <t>Cesar Augusto Quintero</t>
  </si>
  <si>
    <t>Fraud prevention specialist</t>
  </si>
  <si>
    <t>+57 318 8710300'</t>
  </si>
  <si>
    <t>05/02/2024 6:16:26 pm</t>
  </si>
  <si>
    <t>aristizabal60@gmail.com</t>
  </si>
  <si>
    <t>+57 314 7093525'</t>
  </si>
  <si>
    <t>05/02/2024 6:15:00 pm</t>
  </si>
  <si>
    <t>Ex</t>
  </si>
  <si>
    <t>05/02/2024 6:14:57 pm</t>
  </si>
  <si>
    <t>Yennifer Gómez</t>
  </si>
  <si>
    <t>Líder de análitica</t>
  </si>
  <si>
    <t>+57 305 2316879'</t>
  </si>
  <si>
    <t>05/02/2024 6:14:38 pm</t>
  </si>
  <si>
    <t>Nicolas albornoz</t>
  </si>
  <si>
    <t>nalbornoz@toperty.co</t>
  </si>
  <si>
    <t>+57 317 4348541'</t>
  </si>
  <si>
    <t>05/02/2024 6:14:03 pm</t>
  </si>
  <si>
    <t>Antonio Panella</t>
  </si>
  <si>
    <t>antonoo@bleaum.io</t>
  </si>
  <si>
    <t>Bleaum</t>
  </si>
  <si>
    <t>+57 320 4170829'</t>
  </si>
  <si>
    <t>05/02/2024 6:12:51 pm</t>
  </si>
  <si>
    <t>damafoar@gmail.com</t>
  </si>
  <si>
    <t>Symplifica</t>
  </si>
  <si>
    <t>+57 304 4244680'</t>
  </si>
  <si>
    <t>05/02/2024 6:12:25 pm</t>
  </si>
  <si>
    <t>Santiago Puerta</t>
  </si>
  <si>
    <t>puertasantiago2002@gmail.com</t>
  </si>
  <si>
    <t>Mid Data Engineer</t>
  </si>
  <si>
    <t>+57 305 9022899'</t>
  </si>
  <si>
    <t>05/02/2024 6:12:23 pm</t>
  </si>
  <si>
    <t>Cesar Pedraza</t>
  </si>
  <si>
    <t>cpedraza@unal.edu.co</t>
  </si>
  <si>
    <t>+57 319 5454276'</t>
  </si>
  <si>
    <t>05/02/2024 6:11:53 pm</t>
  </si>
  <si>
    <t>Carlos Andres Cortes</t>
  </si>
  <si>
    <t>contact@carlosandrescortes.com</t>
  </si>
  <si>
    <t>+57 317 4716811'</t>
  </si>
  <si>
    <t>05/02/2024 6:10:58 pm</t>
  </si>
  <si>
    <t>Nicolás Pérez</t>
  </si>
  <si>
    <t>+57 310 4920339'</t>
  </si>
  <si>
    <t>05/02/2024 6:10:34 pm</t>
  </si>
  <si>
    <t>Andres Martiliano</t>
  </si>
  <si>
    <t>andresmartiliano@trascenderglobal.com</t>
  </si>
  <si>
    <t>+57 301 4581352'</t>
  </si>
  <si>
    <t>Vivian Acuña</t>
  </si>
  <si>
    <t>vivian.acuna@globalprocessing.com.ar</t>
  </si>
  <si>
    <t>Global Processing</t>
  </si>
  <si>
    <t>+54 9 11 2722-5227'</t>
  </si>
  <si>
    <t>Ronaldo Yupa Arias</t>
  </si>
  <si>
    <t>ronaldoyupaarias@gmail.com</t>
  </si>
  <si>
    <t>flowupsolution</t>
  </si>
  <si>
    <t>systems engineer</t>
  </si>
  <si>
    <t>+51 980 964 004'</t>
  </si>
  <si>
    <t>05/02/2024 6:09:24 pm</t>
  </si>
  <si>
    <t>Cristina Bayona</t>
  </si>
  <si>
    <t>criatinabayonag@gmail.com</t>
  </si>
  <si>
    <t>CB Consulting Group</t>
  </si>
  <si>
    <t>+57 321 4653386'</t>
  </si>
  <si>
    <t>05/02/2024 6:08:12 pm</t>
  </si>
  <si>
    <t>estefaniag93@gmail.com</t>
  </si>
  <si>
    <t>Sales manager</t>
  </si>
  <si>
    <t>+57 300 3061066'</t>
  </si>
  <si>
    <t>05/02/2024 6:08:07 pm</t>
  </si>
  <si>
    <t>martinoviedo@habi.co</t>
  </si>
  <si>
    <t>+57 304 6072817'</t>
  </si>
  <si>
    <t>05/02/2024 6:08:04 pm</t>
  </si>
  <si>
    <t>eddutrax</t>
  </si>
  <si>
    <t>+57 300 5717879'</t>
  </si>
  <si>
    <t>05/02/2024 6:07:59 pm</t>
  </si>
  <si>
    <t>Pilar Gómez</t>
  </si>
  <si>
    <t>pilar@scape.mx</t>
  </si>
  <si>
    <t>+57 314 4707271'</t>
  </si>
  <si>
    <t>05/02/2024 6:07:39 pm</t>
  </si>
  <si>
    <t>Juan David Palacios</t>
  </si>
  <si>
    <t>jpalacios@solfint.com.co</t>
  </si>
  <si>
    <t>PatiYA</t>
  </si>
  <si>
    <t>+57 315 3687188'</t>
  </si>
  <si>
    <t>05/02/2024 6:05:55 pm</t>
  </si>
  <si>
    <t>Andrés Ramírez</t>
  </si>
  <si>
    <t>andres@zebrainsurtech.com</t>
  </si>
  <si>
    <t>Zebra Insurtech</t>
  </si>
  <si>
    <t>Ceo co founder</t>
  </si>
  <si>
    <t>+52 55 4176 2430'</t>
  </si>
  <si>
    <t>05/02/2024 6:04:55 pm</t>
  </si>
  <si>
    <t>+57 316 4827583'</t>
  </si>
  <si>
    <t>05/02/2024 6:04:32 pm</t>
  </si>
  <si>
    <t>leonardol@korucorporate.com</t>
  </si>
  <si>
    <t>Koru Strategy and Sales Group</t>
  </si>
  <si>
    <t>05/02/2024 6:04:16 pm</t>
  </si>
  <si>
    <t>Nicolas De Paul</t>
  </si>
  <si>
    <t>nicolas@productminds.io</t>
  </si>
  <si>
    <t>Product Minds</t>
  </si>
  <si>
    <t>+54 11 3611-2186'</t>
  </si>
  <si>
    <t>05/02/2024 6:03:07 pm</t>
  </si>
  <si>
    <t>Administración de empresas</t>
  </si>
  <si>
    <t>+57 301 2860160'</t>
  </si>
  <si>
    <t>05/02/2024 6:02:54 pm</t>
  </si>
  <si>
    <t>Santiago Ruiz B</t>
  </si>
  <si>
    <t>santiago@mitiapp.co</t>
  </si>
  <si>
    <t>Miti</t>
  </si>
  <si>
    <t>+57 310 2427241'</t>
  </si>
  <si>
    <t>05/02/2024 6:02:47 pm</t>
  </si>
  <si>
    <t>Naska Digital - Koru Stratey Group</t>
  </si>
  <si>
    <t>05/02/2024 6:02:30 pm</t>
  </si>
  <si>
    <t>+57 320 6968727'</t>
  </si>
  <si>
    <t>05/02/2024 6:01:09 pm</t>
  </si>
  <si>
    <t>LionUp</t>
  </si>
  <si>
    <t>+57 319 4361555'</t>
  </si>
  <si>
    <t>05/02/2024 5:59:51 pm</t>
  </si>
  <si>
    <t>Santiago Pineda</t>
  </si>
  <si>
    <t>santiago@karrotup.com</t>
  </si>
  <si>
    <t>Karrot</t>
  </si>
  <si>
    <t>+57 318 3909091'</t>
  </si>
  <si>
    <t>05/02/2024 5:58:05 pm</t>
  </si>
  <si>
    <t>Alvaro Bohorquez</t>
  </si>
  <si>
    <t>alvarocol@gmail.com</t>
  </si>
  <si>
    <t>LATAM Regional Director</t>
  </si>
  <si>
    <t>+57 310 8852415'</t>
  </si>
  <si>
    <t>05/02/2024 5:57:54 pm</t>
  </si>
  <si>
    <t>Cristian castaño</t>
  </si>
  <si>
    <t>cristiancamicasta@gmail.com</t>
  </si>
  <si>
    <t>Break</t>
  </si>
  <si>
    <t>No tengo titulo</t>
  </si>
  <si>
    <t>+57 320 8162428'</t>
  </si>
  <si>
    <t>05/02/2024 5:57:24 pm</t>
  </si>
  <si>
    <t>Red Kobra</t>
  </si>
  <si>
    <t>Senior BDR</t>
  </si>
  <si>
    <t>05/02/2024 5:55:54 pm</t>
  </si>
  <si>
    <t>Camila fino</t>
  </si>
  <si>
    <t>finocamila@gmail.com</t>
  </si>
  <si>
    <t>+57 300 2317722'</t>
  </si>
  <si>
    <t>05/02/2024 5:55:21 pm</t>
  </si>
  <si>
    <t>+1 703-981-0119'</t>
  </si>
  <si>
    <t>05/02/2024 5:55:13 pm</t>
  </si>
  <si>
    <t>Jean Pierre Lannou</t>
  </si>
  <si>
    <t>+57 300 1220042'</t>
  </si>
  <si>
    <t>05/02/2024 5:55:09 pm</t>
  </si>
  <si>
    <t>Thelma Britton</t>
  </si>
  <si>
    <t>thelma@pacoflamingo.com</t>
  </si>
  <si>
    <t>PF</t>
  </si>
  <si>
    <t>+507 6436-2520'</t>
  </si>
  <si>
    <t>05/02/2024 5:54:50 pm</t>
  </si>
  <si>
    <t>+57 310 2192424'</t>
  </si>
  <si>
    <t>05/02/2024 5:54:14 pm</t>
  </si>
  <si>
    <t>grajalesdiana15@hotmail.com</t>
  </si>
  <si>
    <t>Vibo capital</t>
  </si>
  <si>
    <t>Human resource manager</t>
  </si>
  <si>
    <t>+57 300 5431165'</t>
  </si>
  <si>
    <t>05/02/2024 5:53:46 pm</t>
  </si>
  <si>
    <t>+57 310 2853771'</t>
  </si>
  <si>
    <t>05/02/2024 5:53:23 pm</t>
  </si>
  <si>
    <t>Juan Palmieri</t>
  </si>
  <si>
    <t>juan.palmieri@quiiven.com</t>
  </si>
  <si>
    <t>Quiiven</t>
  </si>
  <si>
    <t>+502 5000 5445'</t>
  </si>
  <si>
    <t>05/02/2024 5:53:08 pm</t>
  </si>
  <si>
    <t>Rodrigo Artiga</t>
  </si>
  <si>
    <t>rodrigo@techaffinity.com</t>
  </si>
  <si>
    <t>TechAffinity</t>
  </si>
  <si>
    <t>+503 7101 5860'</t>
  </si>
  <si>
    <t>05/02/2024 5:52:57 pm</t>
  </si>
  <si>
    <t>daniel.gomez@solwia.com</t>
  </si>
  <si>
    <t>Solwia</t>
  </si>
  <si>
    <t>+57 305 3832641'</t>
  </si>
  <si>
    <t>05/02/2024 5:52:18 pm</t>
  </si>
  <si>
    <t>Catalina Jimenez</t>
  </si>
  <si>
    <t>catalina@sentidoscomunicaciones.com</t>
  </si>
  <si>
    <t>Sentidos Comunicaciones</t>
  </si>
  <si>
    <t>+57 312 4786714'</t>
  </si>
  <si>
    <t>05/02/2024 5:51:44 pm</t>
  </si>
  <si>
    <t>Martina Gutierrez</t>
  </si>
  <si>
    <t>gutierrezmartina0@gmail.com</t>
  </si>
  <si>
    <t>Enlighten SAS</t>
  </si>
  <si>
    <t>+57 315 3572857'</t>
  </si>
  <si>
    <t>05/02/2024 5:49:53 pm</t>
  </si>
  <si>
    <t>05/02/2024 5:49:32 pm</t>
  </si>
  <si>
    <t>Martin Cufiño Rivera</t>
  </si>
  <si>
    <t>Belcorp Int</t>
  </si>
  <si>
    <t>Planning &amp; Merchandising Analyst</t>
  </si>
  <si>
    <t>+507 6829-5417'</t>
  </si>
  <si>
    <t>05/02/2024 5:49:13 pm</t>
  </si>
  <si>
    <t>+57 310 2717591'</t>
  </si>
  <si>
    <t>05/02/2024 5:49:04 pm</t>
  </si>
  <si>
    <t>Fabian Medina</t>
  </si>
  <si>
    <t>fabianmedina09@gmail.com</t>
  </si>
  <si>
    <t>+57 321 4281722'</t>
  </si>
  <si>
    <t>paola@thestrategysolution.com</t>
  </si>
  <si>
    <t>Strategy Advisory Solutions Inc.</t>
  </si>
  <si>
    <t>+1 647-724-4480'</t>
  </si>
  <si>
    <t>05/02/2024 5:48:37 pm</t>
  </si>
  <si>
    <t>05/02/2024 5:48:35 pm</t>
  </si>
  <si>
    <t>Julio Castellanos</t>
  </si>
  <si>
    <t>jc@juliocesar.io</t>
  </si>
  <si>
    <t>Third Way Health</t>
  </si>
  <si>
    <t>AI Architect</t>
  </si>
  <si>
    <t>+57 300 8658894'</t>
  </si>
  <si>
    <t>05/02/2024 5:48:33 pm</t>
  </si>
  <si>
    <t>Nelson orlando artunduaga</t>
  </si>
  <si>
    <t>Tramitalapp</t>
  </si>
  <si>
    <t>05/02/2024 5:47:49 pm</t>
  </si>
  <si>
    <t>Veronica Carolina Rodriguez Moega</t>
  </si>
  <si>
    <t>vero151am@gmail.com</t>
  </si>
  <si>
    <t>+57 316 2519728'</t>
  </si>
  <si>
    <t>05/02/2024 5:47:04 pm</t>
  </si>
  <si>
    <t>Alejandro Sabogal Suárez</t>
  </si>
  <si>
    <t>alejandro.sabogal@keando.com.co</t>
  </si>
  <si>
    <t>Keando</t>
  </si>
  <si>
    <t>Ingeniero en automatización</t>
  </si>
  <si>
    <t>+57 313 5790008'</t>
  </si>
  <si>
    <t>05/02/2024 5:46:59 pm</t>
  </si>
  <si>
    <t>Minciencias</t>
  </si>
  <si>
    <t>Supervisor de Contratos de Innovación y Tecnología</t>
  </si>
  <si>
    <t>05/02/2024 5:46:38 pm</t>
  </si>
  <si>
    <t>pablo@hunty.com</t>
  </si>
  <si>
    <t>Hunty</t>
  </si>
  <si>
    <t>Head of Business Operations</t>
  </si>
  <si>
    <t>+57 310 5658444'</t>
  </si>
  <si>
    <t>05/02/2024 5:45:45 pm</t>
  </si>
  <si>
    <t>+57 318 2530461'</t>
  </si>
  <si>
    <t>05/02/2024 5:44:33 pm</t>
  </si>
  <si>
    <t>Jitte Sjösäter</t>
  </si>
  <si>
    <t>jitte@spher.app</t>
  </si>
  <si>
    <t>Spher.app</t>
  </si>
  <si>
    <t>+46 76 578 87 83'</t>
  </si>
  <si>
    <t>05/02/2024 5:44:32 pm</t>
  </si>
  <si>
    <t>Ricardo Campos Morales</t>
  </si>
  <si>
    <t>ricardo.morales@nubank.com.br</t>
  </si>
  <si>
    <t>Lead Analytics</t>
  </si>
  <si>
    <t>+57 319 6272142'</t>
  </si>
  <si>
    <t>Samantha Batista</t>
  </si>
  <si>
    <t>sam.batista@seedstars.com</t>
  </si>
  <si>
    <t>Seedstars International Ventures</t>
  </si>
  <si>
    <t>Investment Lead LatAm</t>
  </si>
  <si>
    <t>+1 718-930-1725'</t>
  </si>
  <si>
    <t>05/02/2024 5:43:57 pm</t>
  </si>
  <si>
    <t>Sasha Nicolai Canal</t>
  </si>
  <si>
    <t>sasha@candyflip.co</t>
  </si>
  <si>
    <t>Top Tracks</t>
  </si>
  <si>
    <t>+57 316 8227670'</t>
  </si>
  <si>
    <t>05/02/2024 5:43:31 pm</t>
  </si>
  <si>
    <t>Ramiro Santacruz</t>
  </si>
  <si>
    <t>ramiro@eiteck.com</t>
  </si>
  <si>
    <t>Eiteck</t>
  </si>
  <si>
    <t>+593 98 765 4399'</t>
  </si>
  <si>
    <t>05/02/2024 5:43:26 pm</t>
  </si>
  <si>
    <t>Cipriano</t>
  </si>
  <si>
    <t>cipriano@palomma.com</t>
  </si>
  <si>
    <t>Palomma</t>
  </si>
  <si>
    <t>+57 314 6450404'</t>
  </si>
  <si>
    <t>05/02/2024 5:42:03 pm</t>
  </si>
  <si>
    <t>jdavidguerrerocas@gmail.com</t>
  </si>
  <si>
    <t>Gprog</t>
  </si>
  <si>
    <t>+57 301 2340670'</t>
  </si>
  <si>
    <t>05/02/2024 5:41:36 pm</t>
  </si>
  <si>
    <t>Director de operaciones</t>
  </si>
  <si>
    <t>+57 320 3510682'</t>
  </si>
  <si>
    <t>05/02/2024 5:41:27 pm</t>
  </si>
  <si>
    <t>Anna Rodríguez</t>
  </si>
  <si>
    <t>mercadeo@fusepong.comm</t>
  </si>
  <si>
    <t>Fusepong sas</t>
  </si>
  <si>
    <t>+57 318 3834431'</t>
  </si>
  <si>
    <t>05/02/2024 5:41:06 pm</t>
  </si>
  <si>
    <t>+57 315 2028205'</t>
  </si>
  <si>
    <t>05/02/2024 5:40:38 pm</t>
  </si>
  <si>
    <t>CEO / Founder Costea</t>
  </si>
  <si>
    <t>+57 320 5046723'</t>
  </si>
  <si>
    <t>05/02/2024 5:39:16 pm</t>
  </si>
  <si>
    <t>sebastian.gomez@mancii.com</t>
  </si>
  <si>
    <t>+57 301 1287450'</t>
  </si>
  <si>
    <t>05/02/2024 5:39:07 pm</t>
  </si>
  <si>
    <t>Juliana Gomez</t>
  </si>
  <si>
    <t>Head of design</t>
  </si>
  <si>
    <t>05/02/2024 5:39:00 pm</t>
  </si>
  <si>
    <t>05/02/2024 5:38:55 pm</t>
  </si>
  <si>
    <t>Natalia Gonzalez Vela</t>
  </si>
  <si>
    <t>nat@netadelvc.com</t>
  </si>
  <si>
    <t>La Neta del VC</t>
  </si>
  <si>
    <t>VC &amp; Creator</t>
  </si>
  <si>
    <t>+1 214-213-0047'</t>
  </si>
  <si>
    <t>05/02/2024 5:38:45 pm</t>
  </si>
  <si>
    <t>jarango.arias@gmail.com</t>
  </si>
  <si>
    <t>JAAA</t>
  </si>
  <si>
    <t>+57 315 3738268'</t>
  </si>
  <si>
    <t>05/02/2024 5:37:28 pm</t>
  </si>
  <si>
    <t>Nestor Gutierrez</t>
  </si>
  <si>
    <t>ingeniero_ng@hotmail.com</t>
  </si>
  <si>
    <t>ngio</t>
  </si>
  <si>
    <t>ing.</t>
  </si>
  <si>
    <t>+57 301 6487066'</t>
  </si>
  <si>
    <t>05/02/2024 5:37:25 pm</t>
  </si>
  <si>
    <t>+57 312 4484939'</t>
  </si>
  <si>
    <t>05/02/2024 5:36:05 pm</t>
  </si>
  <si>
    <t>Diego Santacruz</t>
  </si>
  <si>
    <t>digosan@hotmail.com</t>
  </si>
  <si>
    <t>Exedra Sportech</t>
  </si>
  <si>
    <t>+57 301 4214820'</t>
  </si>
  <si>
    <t>05/02/2024 5:34:37 pm</t>
  </si>
  <si>
    <t>laurab1528@hotmail.com</t>
  </si>
  <si>
    <t>Exponentia</t>
  </si>
  <si>
    <t>data science</t>
  </si>
  <si>
    <t>+57 311 7315221'</t>
  </si>
  <si>
    <t>05/02/2024 5:32:53 pm</t>
  </si>
  <si>
    <t>Andres Bello</t>
  </si>
  <si>
    <t>andres.bello@bold.co</t>
  </si>
  <si>
    <t>Growth specialist</t>
  </si>
  <si>
    <t>+57 317 7371310'</t>
  </si>
  <si>
    <t>05/02/2024 5:32:34 pm</t>
  </si>
  <si>
    <t>+57 314 6017919'</t>
  </si>
  <si>
    <t>05/02/2024 5:32:11 pm</t>
  </si>
  <si>
    <t>Carolina Maichel</t>
  </si>
  <si>
    <t>cmaichel@lup.com.co</t>
  </si>
  <si>
    <t>+57 315 8693218'</t>
  </si>
  <si>
    <t>05/02/2024 5:32:10 pm</t>
  </si>
  <si>
    <t>Juan Pablo Val De Blanquez</t>
  </si>
  <si>
    <t>juanpablo.vdb@gmail.com</t>
  </si>
  <si>
    <t>+57 313 4077131'</t>
  </si>
  <si>
    <t>05/02/2024 5:31:11 pm</t>
  </si>
  <si>
    <t>Daniel Flechas</t>
  </si>
  <si>
    <t>daniel.flechas@gmail.com</t>
  </si>
  <si>
    <t>Arquitecto de Procesos Digitales</t>
  </si>
  <si>
    <t>+57 305 7107329'</t>
  </si>
  <si>
    <t>05/02/2024 5:31:05 pm</t>
  </si>
  <si>
    <t>+57 321 3610920'</t>
  </si>
  <si>
    <t>05/02/2024 5:30:33 pm</t>
  </si>
  <si>
    <t>+57 312 4200248'</t>
  </si>
  <si>
    <t>05/02/2024 5:30:27 pm</t>
  </si>
  <si>
    <t>Esteban Rojas Rivera</t>
  </si>
  <si>
    <t>estebanrojasrivera@gmail.com</t>
  </si>
  <si>
    <t>Publicis Health Media</t>
  </si>
  <si>
    <t>Business Intelligence</t>
  </si>
  <si>
    <t>+57 312 3787953'</t>
  </si>
  <si>
    <t>05/02/2024 5:30:17 pm</t>
  </si>
  <si>
    <t>nataliapelaezh@gmail.com</t>
  </si>
  <si>
    <t>"Operations, Projects and Product Consultant"</t>
  </si>
  <si>
    <t>+57 314 6267203'</t>
  </si>
  <si>
    <t>05/02/2024 5:29:47 pm</t>
  </si>
  <si>
    <t>Fellow</t>
  </si>
  <si>
    <t>+57 305 3319267'</t>
  </si>
  <si>
    <t>05/02/2024 5:29:28 pm</t>
  </si>
  <si>
    <t>Chief innovation and experience officer</t>
  </si>
  <si>
    <t>+57 314 3329442'</t>
  </si>
  <si>
    <t>05/02/2024 5:28:49 pm</t>
  </si>
  <si>
    <t>Luz Yaneth Amézquita Diaz</t>
  </si>
  <si>
    <t>growth@mawii.com.co</t>
  </si>
  <si>
    <t>Mawii</t>
  </si>
  <si>
    <t>+57 310 5806983'</t>
  </si>
  <si>
    <t>05/02/2024 5:28:47 pm</t>
  </si>
  <si>
    <t>Carlos Carrascal</t>
  </si>
  <si>
    <t>carlos@travelbot.la</t>
  </si>
  <si>
    <t>Travelbot</t>
  </si>
  <si>
    <t>+54 9 11 3194-8696'</t>
  </si>
  <si>
    <t>Sofía Patiño</t>
  </si>
  <si>
    <t>spatinoo@unal.edu.co</t>
  </si>
  <si>
    <t>Analista de atracción de nuevos negocios</t>
  </si>
  <si>
    <t>+57 312 8311855'</t>
  </si>
  <si>
    <t>05/02/2024 5:28:01 pm</t>
  </si>
  <si>
    <t>+57 310 2714096'</t>
  </si>
  <si>
    <t>05/02/2024 5:27:49 pm</t>
  </si>
  <si>
    <t>Silvia Infante</t>
  </si>
  <si>
    <t>silvia@minka.io</t>
  </si>
  <si>
    <t>minka</t>
  </si>
  <si>
    <t>Head of People and Business Partner</t>
  </si>
  <si>
    <t>+57 313 3970404'</t>
  </si>
  <si>
    <t>05/02/2024 5:27:28 pm</t>
  </si>
  <si>
    <t>pablo@mdpilot.ai</t>
  </si>
  <si>
    <t>MDPilot</t>
  </si>
  <si>
    <t>+52 55 4143 8378'</t>
  </si>
  <si>
    <t>05/02/2024 5:25:29 pm</t>
  </si>
  <si>
    <t>Gabriela Gallegos</t>
  </si>
  <si>
    <t>+57 322 8968052'</t>
  </si>
  <si>
    <t>05/02/2024 5:24:46 pm</t>
  </si>
  <si>
    <t>julian lopez</t>
  </si>
  <si>
    <t>jjlopez5b@gmail.com</t>
  </si>
  <si>
    <t>Camara de Comercio Italiana para Colombia</t>
  </si>
  <si>
    <t>Analista</t>
  </si>
  <si>
    <t>+57 312 5335496'</t>
  </si>
  <si>
    <t>05/02/2024 5:24:42 pm</t>
  </si>
  <si>
    <t>Sebastian Siachoque</t>
  </si>
  <si>
    <t>dsiachoque@connect.com.co</t>
  </si>
  <si>
    <t>Connect Assistance</t>
  </si>
  <si>
    <t>Director of Producto</t>
  </si>
  <si>
    <t>+57 319 2175273'</t>
  </si>
  <si>
    <t>05/02/2024 5:24:17 pm</t>
  </si>
  <si>
    <t>Diana Prada Pérez</t>
  </si>
  <si>
    <t>+57 301 2671246'</t>
  </si>
  <si>
    <t>05/02/2024 5:24:11 pm</t>
  </si>
  <si>
    <t>María del Pilar Olloqui</t>
  </si>
  <si>
    <t>polloqui@ctrix.me</t>
  </si>
  <si>
    <t>Ctrix</t>
  </si>
  <si>
    <t>Directaora de Ecosistema de Emprendimiento</t>
  </si>
  <si>
    <t>+57 310 8074810'</t>
  </si>
  <si>
    <t>05/02/2024 5:23:11 pm</t>
  </si>
  <si>
    <t>TALENT CONSULTANCY SERVICES SAS</t>
  </si>
  <si>
    <t>+57 300 5049968'</t>
  </si>
  <si>
    <t>05/02/2024 5:20:39 pm</t>
  </si>
  <si>
    <t>Carlos A</t>
  </si>
  <si>
    <t>aavilacarloss@gmail.com</t>
  </si>
  <si>
    <t>ZenPlug</t>
  </si>
  <si>
    <t>+57 311 2477735'</t>
  </si>
  <si>
    <t>05/02/2024 5:20:21 pm</t>
  </si>
  <si>
    <t>Alejandro Herrera</t>
  </si>
  <si>
    <t>alejandro@getvaas.com</t>
  </si>
  <si>
    <t>VAAS</t>
  </si>
  <si>
    <t>+57 318 5327660'</t>
  </si>
  <si>
    <t>05/02/2024 5:19:45 pm</t>
  </si>
  <si>
    <t>Louis Lairie</t>
  </si>
  <si>
    <t>louis.lairie@hatix.net</t>
  </si>
  <si>
    <t>Hatix</t>
  </si>
  <si>
    <t>+57 322 7151814'</t>
  </si>
  <si>
    <t>05/02/2024 5:19:25 pm</t>
  </si>
  <si>
    <t>Senior Account Manager</t>
  </si>
  <si>
    <t>+57 316 4954453'</t>
  </si>
  <si>
    <t>05/02/2024 5:19:15 pm</t>
  </si>
  <si>
    <t>Margie Sanchez</t>
  </si>
  <si>
    <t>margiensanchezm@gmail.com</t>
  </si>
  <si>
    <t>+57 305 8198983'</t>
  </si>
  <si>
    <t>05/02/2024 5:19:12 pm</t>
  </si>
  <si>
    <t>05/02/2024 5:18:47 pm</t>
  </si>
  <si>
    <t>Alejandro Ayure</t>
  </si>
  <si>
    <t>mba.ayure@gmail.com</t>
  </si>
  <si>
    <t>Ink Agencia Digital</t>
  </si>
  <si>
    <t>"Ingeniero de Sistemas con especialización en Administración y Gerencia de Sistemas de Calidad, MBA con especialidad en Dirección, ejecución y evaluación de Proyectos."</t>
  </si>
  <si>
    <t>+57 316 4637827'</t>
  </si>
  <si>
    <t>05/02/2024 5:18:32 pm</t>
  </si>
  <si>
    <t>Alberto Echeverri</t>
  </si>
  <si>
    <t>alberto.echeverri@zotaztudio.com</t>
  </si>
  <si>
    <t>Strategic Advisor</t>
  </si>
  <si>
    <t>+57 300 7109192'</t>
  </si>
  <si>
    <t>05/02/2024 5:17:35 pm</t>
  </si>
  <si>
    <t>Juan Camilo Pardo</t>
  </si>
  <si>
    <t>juancamilo@financeiskool.com</t>
  </si>
  <si>
    <t>Inverkool SAS</t>
  </si>
  <si>
    <t>+57 318 2822583'</t>
  </si>
  <si>
    <t>05/02/2024 5:17:25 pm</t>
  </si>
  <si>
    <t>Mario Lega</t>
  </si>
  <si>
    <t>Neux Code SAS</t>
  </si>
  <si>
    <t>+57 321 2225130'</t>
  </si>
  <si>
    <t>05/02/2024 5:16:37 pm</t>
  </si>
  <si>
    <t>Sergio Villa</t>
  </si>
  <si>
    <t>svillac@eafit.edu.co</t>
  </si>
  <si>
    <t>Aliar proyectos</t>
  </si>
  <si>
    <t>CEO Co-founder</t>
  </si>
  <si>
    <t>+57 312 2585450'</t>
  </si>
  <si>
    <t>05/02/2024 5:16:23 pm</t>
  </si>
  <si>
    <t>Karen Caceres</t>
  </si>
  <si>
    <t>k_caceres07@hotmail.com</t>
  </si>
  <si>
    <t>Master en transformacion digital</t>
  </si>
  <si>
    <t>+57 310 3175733'</t>
  </si>
  <si>
    <t>05/02/2024 5:15:41 pm</t>
  </si>
  <si>
    <t>camilo.gonzalez@accenture.com</t>
  </si>
  <si>
    <t>+57 315 4831641'</t>
  </si>
  <si>
    <t>05/02/2024 5:15:18 pm</t>
  </si>
  <si>
    <t>Santiago Garzón Terán.</t>
  </si>
  <si>
    <t>entropytravel@gmail.com</t>
  </si>
  <si>
    <t>Entropy Group</t>
  </si>
  <si>
    <t>Administrador de Negocios</t>
  </si>
  <si>
    <t>+57 316 4921633'</t>
  </si>
  <si>
    <t>05/02/2024 5:13:37 pm</t>
  </si>
  <si>
    <t>Adriana Sanabria</t>
  </si>
  <si>
    <t>nanitasanabria@hotmail.com</t>
  </si>
  <si>
    <t>+57 311 5207388'</t>
  </si>
  <si>
    <t>05/02/2024 5:13:28 pm</t>
  </si>
  <si>
    <t>Andrea Gonzalez</t>
  </si>
  <si>
    <t>agonzalez@morrisopazo.com</t>
  </si>
  <si>
    <t>Morris Opazo</t>
  </si>
  <si>
    <t>Economía</t>
  </si>
  <si>
    <t>+57 312 5154943'</t>
  </si>
  <si>
    <t>05/02/2024 5:13:11 pm</t>
  </si>
  <si>
    <t>Alvaro Luna</t>
  </si>
  <si>
    <t>alvaro.luna@ll-abogados.com</t>
  </si>
  <si>
    <t>Luna Leal Abogados</t>
  </si>
  <si>
    <t>IP Director</t>
  </si>
  <si>
    <t>+57 302 4251430'</t>
  </si>
  <si>
    <t>05/02/2024 5:13:03 pm</t>
  </si>
  <si>
    <t>jhhernandez@neosecure.com</t>
  </si>
  <si>
    <t>Neosecure Colombia</t>
  </si>
  <si>
    <t>+57 317 3314407'</t>
  </si>
  <si>
    <t>05/02/2024 5:12:58 pm</t>
  </si>
  <si>
    <t>claudia.serna@influur.com</t>
  </si>
  <si>
    <t>influur</t>
  </si>
  <si>
    <t>Retention</t>
  </si>
  <si>
    <t>+57 318 7925787'</t>
  </si>
  <si>
    <t>05/02/2024 5:11:54 pm</t>
  </si>
  <si>
    <t>Andres Felipe Ovalle Gutierrez</t>
  </si>
  <si>
    <t>felipe.ovalle@bold.co</t>
  </si>
  <si>
    <t>Manager of Customer Success</t>
  </si>
  <si>
    <t>+57 320 4776955'</t>
  </si>
  <si>
    <t>05/02/2024 5:10:59 pm</t>
  </si>
  <si>
    <t>ALEJANDRO AYURE</t>
  </si>
  <si>
    <t>alejandro@inkdigital.co</t>
  </si>
  <si>
    <t>05/02/2024 5:10:52 pm</t>
  </si>
  <si>
    <t>Carlos Cadavid</t>
  </si>
  <si>
    <t>cadavid.c1@gmail.com</t>
  </si>
  <si>
    <t>+57 310 3250219'</t>
  </si>
  <si>
    <t>05/02/2024 5:10:39 pm</t>
  </si>
  <si>
    <t>Autocore</t>
  </si>
  <si>
    <t>+57 320 5406782'</t>
  </si>
  <si>
    <t>05/02/2024 5:10:35 pm</t>
  </si>
  <si>
    <t>Paula Daniela Gomez</t>
  </si>
  <si>
    <t>paulisdgs@hotmail.com</t>
  </si>
  <si>
    <t>head of marketing</t>
  </si>
  <si>
    <t>+57 318 7167365'</t>
  </si>
  <si>
    <t>05/02/2024 5:09:38 pm</t>
  </si>
  <si>
    <t>Santiago Ruales Duque</t>
  </si>
  <si>
    <t>santiago.ruales@bia.app</t>
  </si>
  <si>
    <t>+57 315 5392023'</t>
  </si>
  <si>
    <t>05/02/2024 5:09:31 pm</t>
  </si>
  <si>
    <t>Stefano Lignarolo</t>
  </si>
  <si>
    <t>slignarolo@nauta.land</t>
  </si>
  <si>
    <t>Nauta</t>
  </si>
  <si>
    <t>+57 310 6132022'</t>
  </si>
  <si>
    <t>05/02/2024 5:09:25 pm</t>
  </si>
  <si>
    <t>Daniel Obregón</t>
  </si>
  <si>
    <t>de.obregon@aheadhosting.com.co</t>
  </si>
  <si>
    <t>+57 310 5679778'</t>
  </si>
  <si>
    <t>05/02/2024 5:09:10 pm</t>
  </si>
  <si>
    <t>Ana Gaitan</t>
  </si>
  <si>
    <t>gerencia@kiddy.com.co</t>
  </si>
  <si>
    <t>Kiddy</t>
  </si>
  <si>
    <t>+57 315 4735913'</t>
  </si>
  <si>
    <t>05/02/2024 5:08:35 pm</t>
  </si>
  <si>
    <t>Maria Paula Machado</t>
  </si>
  <si>
    <t>maria.machado@bold.co</t>
  </si>
  <si>
    <t>Sr group product manager</t>
  </si>
  <si>
    <t>+57 311 2670932'</t>
  </si>
  <si>
    <t>05/02/2024 5:08:25 pm</t>
  </si>
  <si>
    <t>Anabella laya</t>
  </si>
  <si>
    <t>anitalaya@acreditta.com</t>
  </si>
  <si>
    <t>+57 320 9815786'</t>
  </si>
  <si>
    <t>05/02/2024 5:07:58 pm</t>
  </si>
  <si>
    <t>05/02/2024 5:07:24 pm</t>
  </si>
  <si>
    <t>juanecoafa2@gmail.com</t>
  </si>
  <si>
    <t>Pop Up Merch</t>
  </si>
  <si>
    <t>Co- founder</t>
  </si>
  <si>
    <t>05/02/2024 5:07:15 pm</t>
  </si>
  <si>
    <t>Oscar Gutiérrez M.</t>
  </si>
  <si>
    <t>+57 313 4124795'</t>
  </si>
  <si>
    <t>05/02/2024 5:04:31 pm</t>
  </si>
  <si>
    <t>juliana aldana</t>
  </si>
  <si>
    <t>05/02/2024 5:04:00 pm</t>
  </si>
  <si>
    <t>Carlos A Delgadp</t>
  </si>
  <si>
    <t>cadelgadz@gmail.com</t>
  </si>
  <si>
    <t>P4B Solutions</t>
  </si>
  <si>
    <t>+57 318 5328858'</t>
  </si>
  <si>
    <t>05/02/2024 5:03:55 pm</t>
  </si>
  <si>
    <t>ADRIANA RODRIGUEZ GONZALEZ</t>
  </si>
  <si>
    <t>ADRIANA.RODRIGUEZ@RYSCODE.COM.MX</t>
  </si>
  <si>
    <t>Ryscode</t>
  </si>
  <si>
    <t>+52 81 1974 8875'</t>
  </si>
  <si>
    <t>05/02/2024 5:03:20 pm</t>
  </si>
  <si>
    <t>Mateo Hoyos</t>
  </si>
  <si>
    <t>mateo@hoyos.law</t>
  </si>
  <si>
    <t>Hoyos &amp; Associates P.C.</t>
  </si>
  <si>
    <t>+1 631-377-9814'</t>
  </si>
  <si>
    <t>05/02/2024 5:02:55 pm</t>
  </si>
  <si>
    <t>Paula Avila</t>
  </si>
  <si>
    <t>avilaortizpaulaandrea@gmail.com</t>
  </si>
  <si>
    <t>Blanc Labs</t>
  </si>
  <si>
    <t>+57 310 5806629'</t>
  </si>
  <si>
    <t>05/02/2024 5:02:44 pm</t>
  </si>
  <si>
    <t>Mauricio Gil Lopez</t>
  </si>
  <si>
    <t>mauriciogil87@gmail.com</t>
  </si>
  <si>
    <t>+57 310 6244688'</t>
  </si>
  <si>
    <t>05/02/2024 5:02:24 pm</t>
  </si>
  <si>
    <t>SEBASTIAN SIEBERT</t>
  </si>
  <si>
    <t>s.siebert@snsventures.de</t>
  </si>
  <si>
    <t>SNS VENTURES</t>
  </si>
  <si>
    <t>+49 179 2494903'</t>
  </si>
  <si>
    <t>05/02/2024 5:02:20 pm</t>
  </si>
  <si>
    <t>+57 318 7172739'</t>
  </si>
  <si>
    <t>05/02/2024 5:02:14 pm</t>
  </si>
  <si>
    <t>Growth Exe</t>
  </si>
  <si>
    <t>+57 300 2310035'</t>
  </si>
  <si>
    <t>05/02/2024 5:01:59 pm</t>
  </si>
  <si>
    <t>Sandra Mejía</t>
  </si>
  <si>
    <t>sandrymejia27@gmail.com</t>
  </si>
  <si>
    <t>ATI Consultores</t>
  </si>
  <si>
    <t>+593 98 487 4710'</t>
  </si>
  <si>
    <t>05/02/2024 5:01:51 pm</t>
  </si>
  <si>
    <t>Andres Felipe Aparicio Wallis</t>
  </si>
  <si>
    <t>andresfelipe.apariciowallis@bayer.com</t>
  </si>
  <si>
    <t>Data &amp; Analytics Advisor</t>
  </si>
  <si>
    <t>+57 311 4836219'</t>
  </si>
  <si>
    <t>05/02/2024 5:01:35 pm</t>
  </si>
  <si>
    <t>Nestor Sepulveda llanos</t>
  </si>
  <si>
    <t>nestorsepulveda0216@gmail.com</t>
  </si>
  <si>
    <t>Almabrands</t>
  </si>
  <si>
    <t>Director de planeación estratégica</t>
  </si>
  <si>
    <t>+57 313 7826370'</t>
  </si>
  <si>
    <t>05/02/2024 5:01:12 pm</t>
  </si>
  <si>
    <t>MARIA LEON - LEGAL COACHING</t>
  </si>
  <si>
    <t>LEGAL HEAD</t>
  </si>
  <si>
    <t>+57 317 6442148'</t>
  </si>
  <si>
    <t>05/02/2024 5:00:38 pm</t>
  </si>
  <si>
    <t>Pablo Alvarado Cordero</t>
  </si>
  <si>
    <t>05/02/2024 4:57:31 pm</t>
  </si>
  <si>
    <t>andresvsancheza@gmail.com</t>
  </si>
  <si>
    <t>+57 316 4444922'</t>
  </si>
  <si>
    <t>05/02/2024 4:56:41 pm</t>
  </si>
  <si>
    <t>On.going EAFIT</t>
  </si>
  <si>
    <t>05/02/2024 4:56:34 pm</t>
  </si>
  <si>
    <t>+1 818-983-1231'</t>
  </si>
  <si>
    <t>05/02/2024 4:56:02 pm</t>
  </si>
  <si>
    <t>enrique@codiversity.tech</t>
  </si>
  <si>
    <t>Codiversity</t>
  </si>
  <si>
    <t>Chief Technology Officer</t>
  </si>
  <si>
    <t>+57 302 4456618'</t>
  </si>
  <si>
    <t>05/02/2024 4:55:49 pm</t>
  </si>
  <si>
    <t>Sofía Orjuela</t>
  </si>
  <si>
    <t>+57 310 5731566'</t>
  </si>
  <si>
    <t>05/02/2024 4:55:22 pm</t>
  </si>
  <si>
    <t>Claudia Herrera</t>
  </si>
  <si>
    <t>claukherrera0309@gmail.com</t>
  </si>
  <si>
    <t>ClickSolutions Latam</t>
  </si>
  <si>
    <t>Gerente de desarrollo de negocio</t>
  </si>
  <si>
    <t>+593 97 944 9217'</t>
  </si>
  <si>
    <t>05/02/2024 4:54:11 pm</t>
  </si>
  <si>
    <t>actual</t>
  </si>
  <si>
    <t>+57 321 9083383'</t>
  </si>
  <si>
    <t>05/02/2024 4:53:35 pm</t>
  </si>
  <si>
    <t>+57 312 5229514'</t>
  </si>
  <si>
    <t>05/02/2024 4:52:18 pm</t>
  </si>
  <si>
    <t>Michael Santiago Moreno Bravo</t>
  </si>
  <si>
    <t>santiago6534@outlook.con</t>
  </si>
  <si>
    <t>+57 323 2303122'</t>
  </si>
  <si>
    <t>05/02/2024 4:52:02 pm</t>
  </si>
  <si>
    <t>Gabriel ALzate</t>
  </si>
  <si>
    <t>+57 305 8572779'</t>
  </si>
  <si>
    <t>05/02/2024 4:50:50 pm</t>
  </si>
  <si>
    <t>IncubApp Venture Capital</t>
  </si>
  <si>
    <t>+51 936 991 393'</t>
  </si>
  <si>
    <t>05/02/2024 4:50:22 pm</t>
  </si>
  <si>
    <t>Elmer Villanueva</t>
  </si>
  <si>
    <t>elmerdavidvillanueva@yahoo.com</t>
  </si>
  <si>
    <t>Med-Aid</t>
  </si>
  <si>
    <t>+57 315 3932132'</t>
  </si>
  <si>
    <t>05/02/2024 4:50:11 pm</t>
  </si>
  <si>
    <t>Mauricio Tejedor</t>
  </si>
  <si>
    <t>mauriciotejedor19@gmail.com</t>
  </si>
  <si>
    <t>ULMA Packaging</t>
  </si>
  <si>
    <t>+57 302 2498891'</t>
  </si>
  <si>
    <t>05/02/2024 4:49:49 pm</t>
  </si>
  <si>
    <t>Benjamin Silva</t>
  </si>
  <si>
    <t>bfsilvaq@behomify.com</t>
  </si>
  <si>
    <t>BeHomify</t>
  </si>
  <si>
    <t>+57 315 2343838'</t>
  </si>
  <si>
    <t>05/02/2024 4:49:20 pm</t>
  </si>
  <si>
    <t>Xu Xin</t>
  </si>
  <si>
    <t>xu.xin@iwhalecloud.com</t>
  </si>
  <si>
    <t>Strategic Business Development Director</t>
  </si>
  <si>
    <t>+52 56 2653 1044'</t>
  </si>
  <si>
    <t>05/02/2024 4:49:07 pm</t>
  </si>
  <si>
    <t>Esteban Alejandro Cárdenas Lancheros</t>
  </si>
  <si>
    <t>esteban.cardenas@lighthaus.com.co</t>
  </si>
  <si>
    <t>Lighthaus</t>
  </si>
  <si>
    <t>Ingeniero comercial y de aplicaciones</t>
  </si>
  <si>
    <t>+57 315 2857582'</t>
  </si>
  <si>
    <t>05/02/2024 4:48:43 pm</t>
  </si>
  <si>
    <t>William sanchez</t>
  </si>
  <si>
    <t>william.sanchez@serviciosbolivar.com</t>
  </si>
  <si>
    <t>Serviciosbolivar</t>
  </si>
  <si>
    <t>+57 314 3319052'</t>
  </si>
  <si>
    <t>05/02/2024 4:48:16 pm</t>
  </si>
  <si>
    <t>Oscar Mario Botero Restrepo</t>
  </si>
  <si>
    <t>obotero@solvere.legal</t>
  </si>
  <si>
    <t>Solvere</t>
  </si>
  <si>
    <t>+57 319 3137207'</t>
  </si>
  <si>
    <t>05/02/2024 4:48:05 pm</t>
  </si>
  <si>
    <t>Head Of Engineering</t>
  </si>
  <si>
    <t>+57 319 6316759'</t>
  </si>
  <si>
    <t>05/02/2024 4:47:30 pm</t>
  </si>
  <si>
    <t>+57 318 4022701'</t>
  </si>
  <si>
    <t>05/02/2024 4:47:28 pm</t>
  </si>
  <si>
    <t>Juan David Gomez Lopez</t>
  </si>
  <si>
    <t>juandagomezl12@gmail.com</t>
  </si>
  <si>
    <t>+57 301 7856489'</t>
  </si>
  <si>
    <t>05/02/2024 4:47:22 pm</t>
  </si>
  <si>
    <t>Wilmer Cordoba Palacios</t>
  </si>
  <si>
    <t>gerencia@logistecno.co</t>
  </si>
  <si>
    <t>Logistecno SAS</t>
  </si>
  <si>
    <t>+57 312 2423480'</t>
  </si>
  <si>
    <t>05/02/2024 4:46:52 pm</t>
  </si>
  <si>
    <t>05/02/2024 4:46:09 pm</t>
  </si>
  <si>
    <t>Juan Jose Echeverry</t>
  </si>
  <si>
    <t>est.juan.echeverry@unimilitar.edu.co</t>
  </si>
  <si>
    <t>Universidad Militar Nueva Granda</t>
  </si>
  <si>
    <t>Asistente Investigador</t>
  </si>
  <si>
    <t>+57 318 2908620'</t>
  </si>
  <si>
    <t>05/02/2024 4:45:20 pm</t>
  </si>
  <si>
    <t>SuperApp Local Product Owner</t>
  </si>
  <si>
    <t>+57 320 2342485'</t>
  </si>
  <si>
    <t>05/02/2024 4:44:45 pm</t>
  </si>
  <si>
    <t>Francy Hernandez</t>
  </si>
  <si>
    <t>+57 300 2563656'</t>
  </si>
  <si>
    <t>05/02/2024 4:43:05 pm</t>
  </si>
  <si>
    <t>Franklin Carrero</t>
  </si>
  <si>
    <t>Conekta mexico</t>
  </si>
  <si>
    <t>+57 314 3159054'</t>
  </si>
  <si>
    <t>05/02/2024 4:42:53 pm</t>
  </si>
  <si>
    <t>Paola Martinez</t>
  </si>
  <si>
    <t>+57 321 2499555'</t>
  </si>
  <si>
    <t>05/02/2024 4:42:43 pm</t>
  </si>
  <si>
    <t>Efrain Lasprilla</t>
  </si>
  <si>
    <t>efrain.lasprilla@hotmail.con</t>
  </si>
  <si>
    <t>Xioami</t>
  </si>
  <si>
    <t>Finance Manager</t>
  </si>
  <si>
    <t>+57 320 8019656'</t>
  </si>
  <si>
    <t>05/02/2024 4:42:30 pm</t>
  </si>
  <si>
    <t>camilo@camellador.com</t>
  </si>
  <si>
    <t>Camellador</t>
  </si>
  <si>
    <t>+57 310 8846313'</t>
  </si>
  <si>
    <t>05/02/2024 4:41:24 pm</t>
  </si>
  <si>
    <t>carolina lopez</t>
  </si>
  <si>
    <t>carolina.lvilla@gmail.com</t>
  </si>
  <si>
    <t>Student advisor</t>
  </si>
  <si>
    <t>+57 314 3348353'</t>
  </si>
  <si>
    <t>05/02/2024 4:40:45 pm</t>
  </si>
  <si>
    <t>jdvillalobostellez@gmail.com</t>
  </si>
  <si>
    <t>CX producto lead</t>
  </si>
  <si>
    <t>+57 350 5002799'</t>
  </si>
  <si>
    <t>05/02/2024 4:39:54 pm</t>
  </si>
  <si>
    <t>Roque Ojeda Aréchiga</t>
  </si>
  <si>
    <t>CEO/Founder</t>
  </si>
  <si>
    <t>+52 81 1017 6063'</t>
  </si>
  <si>
    <t>05/02/2024 4:39:27 pm</t>
  </si>
  <si>
    <t>Carlos Andres Delgado Z.</t>
  </si>
  <si>
    <t>Director de Producto</t>
  </si>
  <si>
    <t>05/02/2024 4:38:26 pm</t>
  </si>
  <si>
    <t>Global Wavenet</t>
  </si>
  <si>
    <t>Vice President of Sales - LATAM</t>
  </si>
  <si>
    <t>+57 321 2003157'</t>
  </si>
  <si>
    <t>05/02/2024 4:37:18 pm</t>
  </si>
  <si>
    <t>Javier Morales</t>
  </si>
  <si>
    <t>javier.morales@spicarenova.com</t>
  </si>
  <si>
    <t>SPICA RENOVA</t>
  </si>
  <si>
    <t>+1 425-320-9373'</t>
  </si>
  <si>
    <t>05/02/2024 4:36:55 pm</t>
  </si>
  <si>
    <t>+57 318 2659470'</t>
  </si>
  <si>
    <t>05/02/2024 4:36:39 pm</t>
  </si>
  <si>
    <t>mariacamila.calderonmarquez@businessfrace.fr</t>
  </si>
  <si>
    <t>Agregada sectorial Nuevas tecnologías</t>
  </si>
  <si>
    <t>05/02/2024 4:36:26 pm</t>
  </si>
  <si>
    <t>Estratega de innovación</t>
  </si>
  <si>
    <t>+57 300 4165161'</t>
  </si>
  <si>
    <t>05/02/2024 4:36:20 pm</t>
  </si>
  <si>
    <t>Estefanía Reyes</t>
  </si>
  <si>
    <t>Impact Hub Medellin</t>
  </si>
  <si>
    <t>International Programs Leader / EEN Colombia</t>
  </si>
  <si>
    <t>+57 316 8341411'</t>
  </si>
  <si>
    <t>05/02/2024 4:36:01 pm</t>
  </si>
  <si>
    <t>Ana Villamil</t>
  </si>
  <si>
    <t>ana.maria.villamil@newlandnpt.com</t>
  </si>
  <si>
    <t>Newland NPT</t>
  </si>
  <si>
    <t>Regional Marketing Manager</t>
  </si>
  <si>
    <t>+57 315 7225607'</t>
  </si>
  <si>
    <t>05/02/2024 4:35:36 pm</t>
  </si>
  <si>
    <t>05/02/2024 4:35:34 pm</t>
  </si>
  <si>
    <t>05/02/2024 4:35:16 pm</t>
  </si>
  <si>
    <t>Felipe Cortes</t>
  </si>
  <si>
    <t>felipe.cortes@citi.com</t>
  </si>
  <si>
    <t>Corporate Banking Associate</t>
  </si>
  <si>
    <t>+57 300 7691905'</t>
  </si>
  <si>
    <t>05/02/2024 4:34:17 pm</t>
  </si>
  <si>
    <t>Beatriz Olarte</t>
  </si>
  <si>
    <t>beatrizola78@yahoo.es</t>
  </si>
  <si>
    <t>Telecommunications engineer</t>
  </si>
  <si>
    <t>+57 310 2133221'</t>
  </si>
  <si>
    <t>05/02/2024 4:33:50 pm</t>
  </si>
  <si>
    <t>Easytra</t>
  </si>
  <si>
    <t>Founder &amp; Product Manager</t>
  </si>
  <si>
    <t>05/02/2024 4:33:26 pm</t>
  </si>
  <si>
    <t>+57 310 2979513'</t>
  </si>
  <si>
    <t>05/02/2024 4:32:39 pm</t>
  </si>
  <si>
    <t>Estefania Quintero</t>
  </si>
  <si>
    <t>estefania.quintero@esctranslate.com</t>
  </si>
  <si>
    <t>Esc Translate</t>
  </si>
  <si>
    <t>+57 305 7677364'</t>
  </si>
  <si>
    <t>05/02/2024 4:32:36 pm</t>
  </si>
  <si>
    <t>Digital@FEMSA</t>
  </si>
  <si>
    <t>DesignOps Manager</t>
  </si>
  <si>
    <t>05/02/2024 4:32:34 pm</t>
  </si>
  <si>
    <t>aespinosa@grupoprominente.com</t>
  </si>
  <si>
    <t>Grupo Prominente</t>
  </si>
  <si>
    <t>+57 315 6051845'</t>
  </si>
  <si>
    <t>05/02/2024 4:32:22 pm</t>
  </si>
  <si>
    <t>andres.vanegas@hklaw.com</t>
  </si>
  <si>
    <t>Holland &amp; Knight</t>
  </si>
  <si>
    <t>Area Dev. Manager</t>
  </si>
  <si>
    <t>+57 318 8015882'</t>
  </si>
  <si>
    <t>05/02/2024 4:31:41 pm</t>
  </si>
  <si>
    <t>Paola Acero</t>
  </si>
  <si>
    <t>paola.acero@imagunet.com</t>
  </si>
  <si>
    <t>Imagunet Sas</t>
  </si>
  <si>
    <t>+57 302 2337396'</t>
  </si>
  <si>
    <t>05/02/2024 4:31:36 pm</t>
  </si>
  <si>
    <t>+57 300 4506979'</t>
  </si>
  <si>
    <t>05/02/2024 4:31:26 pm</t>
  </si>
  <si>
    <t>Corey Ballard</t>
  </si>
  <si>
    <t>coreydarnellballard@yahoo.com</t>
  </si>
  <si>
    <t>Capital One</t>
  </si>
  <si>
    <t>+1 682-465-4699'</t>
  </si>
  <si>
    <t>05/02/2024 4:31:24 pm</t>
  </si>
  <si>
    <t>Juan Ayarza</t>
  </si>
  <si>
    <t>juanayarza1@hotmail.com</t>
  </si>
  <si>
    <t>Menestral SAS</t>
  </si>
  <si>
    <t>Dirección financiera</t>
  </si>
  <si>
    <t>+57 301 5310004'</t>
  </si>
  <si>
    <t>05/02/2024 4:31:07 pm</t>
  </si>
  <si>
    <t>David serrano</t>
  </si>
  <si>
    <t>david@kiggu.io</t>
  </si>
  <si>
    <t>+57 318 8068436'</t>
  </si>
  <si>
    <t>05/02/2024 4:30:33 pm</t>
  </si>
  <si>
    <t>MOVAI</t>
  </si>
  <si>
    <t>+1 305-890-6298'</t>
  </si>
  <si>
    <t>05/02/2024 4:30:00 pm</t>
  </si>
  <si>
    <t>Wilmar Fuquen</t>
  </si>
  <si>
    <t>wilmar.fuquen@macondotek.com</t>
  </si>
  <si>
    <t>MacondoTek</t>
  </si>
  <si>
    <t>+57 300 6564290'</t>
  </si>
  <si>
    <t>05/02/2024 4:28:58 pm</t>
  </si>
  <si>
    <t>Dhakhan</t>
  </si>
  <si>
    <t>+57 320 4880632'</t>
  </si>
  <si>
    <t>05/02/2024 4:28:22 pm</t>
  </si>
  <si>
    <t>Diego Alejandro Hernández Londoño</t>
  </si>
  <si>
    <t>diego@tuhome.app</t>
  </si>
  <si>
    <t>+57 310 3852791'</t>
  </si>
  <si>
    <t>05/02/2024 4:27:36 pm</t>
  </si>
  <si>
    <t>madiazr92@gmail.com</t>
  </si>
  <si>
    <t>MLEngineering Director</t>
  </si>
  <si>
    <t>05/02/2024 4:27:32 pm</t>
  </si>
  <si>
    <t>Lilian Mora</t>
  </si>
  <si>
    <t>lilian@mindhubweb.com</t>
  </si>
  <si>
    <t>Directora de programas</t>
  </si>
  <si>
    <t>+57 319 4657028'</t>
  </si>
  <si>
    <t>05/02/2024 4:27:19 pm</t>
  </si>
  <si>
    <t>Full stack developer</t>
  </si>
  <si>
    <t>+57 317 4589503'</t>
  </si>
  <si>
    <t>05/02/2024 4:27:03 pm</t>
  </si>
  <si>
    <t>Victor Bessudo</t>
  </si>
  <si>
    <t>victor.bessudo@chiper.com</t>
  </si>
  <si>
    <t>Chiper Web Services</t>
  </si>
  <si>
    <t>+57 315 7690704'</t>
  </si>
  <si>
    <t>05/02/2024 4:26:38 pm</t>
  </si>
  <si>
    <t>miguel.vallone@axonpg.com</t>
  </si>
  <si>
    <t>Axon Partners Group</t>
  </si>
  <si>
    <t>+57 321 7557221'</t>
  </si>
  <si>
    <t>05/02/2024 4:26:28 pm</t>
  </si>
  <si>
    <t>Erika Rocha Arias</t>
  </si>
  <si>
    <t>erocha@veritran.com</t>
  </si>
  <si>
    <t>Veritran</t>
  </si>
  <si>
    <t>+57 312 3176257'</t>
  </si>
  <si>
    <t>05/02/2024 4:26:05 pm</t>
  </si>
  <si>
    <t>Juan Pablo Lalinde</t>
  </si>
  <si>
    <t>jp.lalinde10@gmail.com</t>
  </si>
  <si>
    <t>Frontend Engineer</t>
  </si>
  <si>
    <t>+57 318 7950709'</t>
  </si>
  <si>
    <t>05/02/2024 4:25:51 pm</t>
  </si>
  <si>
    <t>Andres Galindo</t>
  </si>
  <si>
    <t>andres.galindo@zhanasolutions.com</t>
  </si>
  <si>
    <t>Zhanasolutions</t>
  </si>
  <si>
    <t>CBDO Cofounder</t>
  </si>
  <si>
    <t>+57 313 8097554'</t>
  </si>
  <si>
    <t>05/02/2024 4:25:35 pm</t>
  </si>
  <si>
    <t>Julian Santos</t>
  </si>
  <si>
    <t>comercial@ascensoviajes.com</t>
  </si>
  <si>
    <t>Ascenso Viajes</t>
  </si>
  <si>
    <t>+57 300 8652428'</t>
  </si>
  <si>
    <t>05/02/2024 4:25:19 pm</t>
  </si>
  <si>
    <t>Jose Luis Duarte Mesa</t>
  </si>
  <si>
    <t>CEO - CTO</t>
  </si>
  <si>
    <t>+57 300 6573177'</t>
  </si>
  <si>
    <t>05/02/2024 4:24:52 pm</t>
  </si>
  <si>
    <t>Katherine Ortega Goez</t>
  </si>
  <si>
    <t>katheog@hotmail.com</t>
  </si>
  <si>
    <t>Sites software and services</t>
  </si>
  <si>
    <t>Coordinadora de proyectos TI</t>
  </si>
  <si>
    <t>+57 304 5247593'</t>
  </si>
  <si>
    <t>05/02/2024 4:23:36 pm</t>
  </si>
  <si>
    <t>diegoa.romero@AvalDigitalLabs.com</t>
  </si>
  <si>
    <t>Adl</t>
  </si>
  <si>
    <t>+57 318 3892017'</t>
  </si>
  <si>
    <t>05/02/2024 4:23:27 pm</t>
  </si>
  <si>
    <t>Pedro Sanz</t>
  </si>
  <si>
    <t>pnsanz@gmail.com</t>
  </si>
  <si>
    <t>+57 315 4315222'</t>
  </si>
  <si>
    <t>05/02/2024 4:23:07 pm</t>
  </si>
  <si>
    <t>05/02/2024 4:22:50 pm</t>
  </si>
  <si>
    <t>Ivan Caicedo</t>
  </si>
  <si>
    <t>ivan.caicedo@parserdigital.com</t>
  </si>
  <si>
    <t>+57 319 5109560'</t>
  </si>
  <si>
    <t>05/02/2024 4:22:36 pm</t>
  </si>
  <si>
    <t>colombiaeducapital@gmail.com</t>
  </si>
  <si>
    <t>Educapital Sas</t>
  </si>
  <si>
    <t>+57 310 5511327'</t>
  </si>
  <si>
    <t>05/02/2024 4:22:35 pm</t>
  </si>
  <si>
    <t>Karelis</t>
  </si>
  <si>
    <t>kare_2000@hotmail.com</t>
  </si>
  <si>
    <t>CX specialist</t>
  </si>
  <si>
    <t>+57 317 6951228'</t>
  </si>
  <si>
    <t>05/02/2024 4:22:26 pm</t>
  </si>
  <si>
    <t>Rema Partners</t>
  </si>
  <si>
    <t>+57 312 4574701'</t>
  </si>
  <si>
    <t>05/02/2024 4:22:22 pm</t>
  </si>
  <si>
    <t>Sougata Basu</t>
  </si>
  <si>
    <t>basu@cashrich.com</t>
  </si>
  <si>
    <t>CashRich</t>
  </si>
  <si>
    <t>+91 81690 23270'</t>
  </si>
  <si>
    <t>05/02/2024 4:21:48 pm</t>
  </si>
  <si>
    <t>fcristanchod@gmail.com</t>
  </si>
  <si>
    <t>05/02/2024 4:21:45 pm</t>
  </si>
  <si>
    <t>Margetc</t>
  </si>
  <si>
    <t>Founder &amp; PMM</t>
  </si>
  <si>
    <t>+57 317 7362512'</t>
  </si>
  <si>
    <t>05/02/2024 4:21:35 pm</t>
  </si>
  <si>
    <t>Camilo Cardona</t>
  </si>
  <si>
    <t>comercial@scopestrategy.co</t>
  </si>
  <si>
    <t>Scope Strategy - Organización Empresarial de Colombia</t>
  </si>
  <si>
    <t>+57 312 7697098'</t>
  </si>
  <si>
    <t>05/02/2024 4:20:37 pm</t>
  </si>
  <si>
    <t>Emilio Rojas</t>
  </si>
  <si>
    <t>emilio.rojasflo@gmail.com</t>
  </si>
  <si>
    <t>Business Specialist</t>
  </si>
  <si>
    <t>+51 951 295 236'</t>
  </si>
  <si>
    <t>05/02/2024 4:20:36 pm</t>
  </si>
  <si>
    <t>Daniela Rivera Moncaleano</t>
  </si>
  <si>
    <t>danielarm59@gmail.com</t>
  </si>
  <si>
    <t>Cuatrecasas</t>
  </si>
  <si>
    <t>Asociada</t>
  </si>
  <si>
    <t>+57 301 5828491'</t>
  </si>
  <si>
    <t>05/02/2024 4:20:34 pm</t>
  </si>
  <si>
    <t>Laura marcela Navarro Calle</t>
  </si>
  <si>
    <t>laura@keeper.com.co</t>
  </si>
  <si>
    <t>Kiper</t>
  </si>
  <si>
    <t>+57 318 7953517'</t>
  </si>
  <si>
    <t>05/02/2024 4:20:26 pm</t>
  </si>
  <si>
    <t>Data Product</t>
  </si>
  <si>
    <t>+57 315 3330043'</t>
  </si>
  <si>
    <t>05/02/2024 4:19:53 pm</t>
  </si>
  <si>
    <t>NICOLAS SANDOVAL</t>
  </si>
  <si>
    <t>Full Stack Developer</t>
  </si>
  <si>
    <t>+57 314 2231544'</t>
  </si>
  <si>
    <t>05/02/2024 4:19:30 pm</t>
  </si>
  <si>
    <t>Alejandro Estela</t>
  </si>
  <si>
    <t>alejandro@tacticsystems.co</t>
  </si>
  <si>
    <t>+57 320 8990643'</t>
  </si>
  <si>
    <t>05/02/2024 4:18:45 pm</t>
  </si>
  <si>
    <t>Rafael Leyva</t>
  </si>
  <si>
    <t>rleyva@deuna.com</t>
  </si>
  <si>
    <t>+52 55 4944 2217'</t>
  </si>
  <si>
    <t>05/02/2024 4:18:27 pm</t>
  </si>
  <si>
    <t>rene palacio</t>
  </si>
  <si>
    <t>Inge sistemas</t>
  </si>
  <si>
    <t>+57 316 6939893'</t>
  </si>
  <si>
    <t>05/02/2024 4:18:21 pm</t>
  </si>
  <si>
    <t>juanpablolealgarcia@gmail.com</t>
  </si>
  <si>
    <t>ZETTI Ingeniería en Sistemas</t>
  </si>
  <si>
    <t>Socio y Director Comercial</t>
  </si>
  <si>
    <t>05/02/2024 4:18:18 pm</t>
  </si>
  <si>
    <t>vcarbelaezzzz@gmail.com</t>
  </si>
  <si>
    <t>lagrow</t>
  </si>
  <si>
    <t>+57 315 7259348'</t>
  </si>
  <si>
    <t>05/02/2024 4:18:07 pm</t>
  </si>
  <si>
    <t>+57 311 8145435'</t>
  </si>
  <si>
    <t>05/02/2024 4:17:29 pm</t>
  </si>
  <si>
    <t>Luis Fernando Cortes</t>
  </si>
  <si>
    <t>luisfernando.cortes@mullenlowemedia.com</t>
  </si>
  <si>
    <t>MullenLowe Media</t>
  </si>
  <si>
    <t>+57 317 4394558'</t>
  </si>
  <si>
    <t>05/02/2024 4:17:18 pm</t>
  </si>
  <si>
    <t>carturolopezm@gmail.com</t>
  </si>
  <si>
    <t>Myjou</t>
  </si>
  <si>
    <t>+57 301 3866300'</t>
  </si>
  <si>
    <t>05/02/2024 4:17:03 pm</t>
  </si>
  <si>
    <t>María Restrepo</t>
  </si>
  <si>
    <t>mariarestrepo@habi.co</t>
  </si>
  <si>
    <t>HABI</t>
  </si>
  <si>
    <t>Data Governance Manager</t>
  </si>
  <si>
    <t>+57 300 6650948'</t>
  </si>
  <si>
    <t>05/02/2024 4:15:52 pm</t>
  </si>
  <si>
    <t>josefe.ing@gmail.com</t>
  </si>
  <si>
    <t>Engineering Manager</t>
  </si>
  <si>
    <t>+58 424-4053101'</t>
  </si>
  <si>
    <t>05/02/2024 4:15:30 pm</t>
  </si>
  <si>
    <t>+57 301 6617529'</t>
  </si>
  <si>
    <t>05/02/2024 4:15:27 pm</t>
  </si>
  <si>
    <t>Dahiana castillo</t>
  </si>
  <si>
    <t>dahiana@nutrarte.co</t>
  </si>
  <si>
    <t>+57 301 3708559'</t>
  </si>
  <si>
    <t>05/02/2024 4:15:06 pm</t>
  </si>
  <si>
    <t>Camilo Severiche</t>
  </si>
  <si>
    <t>camilo.severiche.ortegon@gmail.com</t>
  </si>
  <si>
    <t>Monstarlab</t>
  </si>
  <si>
    <t>BI</t>
  </si>
  <si>
    <t>+57 310 7958897'</t>
  </si>
  <si>
    <t>05/02/2024 4:14:50 pm</t>
  </si>
  <si>
    <t>Rocio Perez</t>
  </si>
  <si>
    <t>rcperez92@gmail.com</t>
  </si>
  <si>
    <t>Voice123</t>
  </si>
  <si>
    <t>+57 311 4755742'</t>
  </si>
  <si>
    <t>05/02/2024 4:14:43 pm</t>
  </si>
  <si>
    <t>Mateo Albarracin Duque</t>
  </si>
  <si>
    <t>mateo@jockeyvc.com</t>
  </si>
  <si>
    <t>Jockey Ventures</t>
  </si>
  <si>
    <t>Co-founder and Partner</t>
  </si>
  <si>
    <t>+57 304 5718632'</t>
  </si>
  <si>
    <t>05/02/2024 4:14:25 pm</t>
  </si>
  <si>
    <t>Nicolas Ruiz</t>
  </si>
  <si>
    <t>ALBANNI</t>
  </si>
  <si>
    <t>Bussines and Finance International</t>
  </si>
  <si>
    <t>+57 304 6079064'</t>
  </si>
  <si>
    <t>05/02/2024 4:14:24 pm</t>
  </si>
  <si>
    <t>+57 314 6789693'</t>
  </si>
  <si>
    <t>05/02/2024 4:13:56 pm</t>
  </si>
  <si>
    <t>Mayra Alejandra Bronstein Reyes</t>
  </si>
  <si>
    <t>mbronstein@4garchitecture.com</t>
  </si>
  <si>
    <t>4G Architecture</t>
  </si>
  <si>
    <t>OM</t>
  </si>
  <si>
    <t>+57 315 3002330'</t>
  </si>
  <si>
    <t>05/02/2024 4:13:39 pm</t>
  </si>
  <si>
    <t>Nicolás Calderon</t>
  </si>
  <si>
    <t>nicolasc@trespimedios.co</t>
  </si>
  <si>
    <t>+57 319 4703580'</t>
  </si>
  <si>
    <t>05/02/2024 4:13:37 pm</t>
  </si>
  <si>
    <t>Alejandro Reyes Bradford</t>
  </si>
  <si>
    <t>alejandro@heybuzzly.com</t>
  </si>
  <si>
    <t>+57 300 5528011'</t>
  </si>
  <si>
    <t>05/02/2024 4:13:28 pm</t>
  </si>
  <si>
    <t>Fernando arias</t>
  </si>
  <si>
    <t>Cápsulas de Servicio Podcast</t>
  </si>
  <si>
    <t>+57 312 4571033'</t>
  </si>
  <si>
    <t>05/02/2024 4:13:14 pm</t>
  </si>
  <si>
    <t>Camilo Daza</t>
  </si>
  <si>
    <t>camilo.daza@hotmail.com</t>
  </si>
  <si>
    <t>+57 310 6258884'</t>
  </si>
  <si>
    <t>05/02/2024 4:13:10 pm</t>
  </si>
  <si>
    <t>Stiven Mayorga</t>
  </si>
  <si>
    <t>omayorgav@siguard.co</t>
  </si>
  <si>
    <t>SIGUARD</t>
  </si>
  <si>
    <t>+57 322 6168822'</t>
  </si>
  <si>
    <t>05/02/2024 4:13:01 pm</t>
  </si>
  <si>
    <t>Giovanny Velez</t>
  </si>
  <si>
    <t>gvelez@routeware.com</t>
  </si>
  <si>
    <t>Routeware</t>
  </si>
  <si>
    <t>Platform Engineering Technical Lead</t>
  </si>
  <si>
    <t>+57 300 7446202'</t>
  </si>
  <si>
    <t>Juan Guzyan</t>
  </si>
  <si>
    <t>juanes.yance.634@gmail.com</t>
  </si>
  <si>
    <t>----'</t>
  </si>
  <si>
    <t>+57 301 5231897'</t>
  </si>
  <si>
    <t>05/02/2024 4:12:54 pm</t>
  </si>
  <si>
    <t>Susana Giraldo</t>
  </si>
  <si>
    <t>RIWI</t>
  </si>
  <si>
    <t>05/02/2024 4:12:36 pm</t>
  </si>
  <si>
    <t>Nelson Ortiz</t>
  </si>
  <si>
    <t>nelson.ortiz@tangelolatam.com</t>
  </si>
  <si>
    <t>+1 646-266-1630'</t>
  </si>
  <si>
    <t>05/02/2024 4:11:39 pm</t>
  </si>
  <si>
    <t>Angelica Rodriguez</t>
  </si>
  <si>
    <t>angelicarv.99@gmail.com</t>
  </si>
  <si>
    <t>HR</t>
  </si>
  <si>
    <t>+57 304 2029334'</t>
  </si>
  <si>
    <t>05/02/2024 4:10:45 pm</t>
  </si>
  <si>
    <t>ADA School</t>
  </si>
  <si>
    <t>+57 319 3544948'</t>
  </si>
  <si>
    <t>05/02/2024 4:10:24 pm</t>
  </si>
  <si>
    <t>Nlazo</t>
  </si>
  <si>
    <t>05/02/2024 4:10:16 pm</t>
  </si>
  <si>
    <t>+57 350 4932855'</t>
  </si>
  <si>
    <t>05/02/2024 4:09:54 pm</t>
  </si>
  <si>
    <t>05/02/2024 4:09:42 pm</t>
  </si>
  <si>
    <t>Holguer Rangel</t>
  </si>
  <si>
    <t>+57 312 4492969'</t>
  </si>
  <si>
    <t>05/02/2024 4:09:26 pm</t>
  </si>
  <si>
    <t>Blerp</t>
  </si>
  <si>
    <t>+57 318 7233861'</t>
  </si>
  <si>
    <t>05/02/2024 4:09:06 pm</t>
  </si>
  <si>
    <t>Margarita Cabra</t>
  </si>
  <si>
    <t>margarita.r.cabra@gmail.com</t>
  </si>
  <si>
    <t>+57 316 4225666'</t>
  </si>
  <si>
    <t>05/02/2024 4:08:45 pm</t>
  </si>
  <si>
    <t>+57 301 2897090'</t>
  </si>
  <si>
    <t>05/02/2024 4:08:32 pm</t>
  </si>
  <si>
    <t>Marcela Salinas</t>
  </si>
  <si>
    <t>marcela@lateacher.com.co</t>
  </si>
  <si>
    <t>La Teacher</t>
  </si>
  <si>
    <t>+57 311 2224885'</t>
  </si>
  <si>
    <t>05/02/2024 4:08:29 pm</t>
  </si>
  <si>
    <t>gerencia@vbraille.com</t>
  </si>
  <si>
    <t>VBraille S.A.S</t>
  </si>
  <si>
    <t>05/02/2024 4:07:40 pm</t>
  </si>
  <si>
    <t>Andrés Castro</t>
  </si>
  <si>
    <t>+57 320 4992591'</t>
  </si>
  <si>
    <t>05/02/2024 4:07:03 pm</t>
  </si>
  <si>
    <t>h@trii.co</t>
  </si>
  <si>
    <t>trii</t>
  </si>
  <si>
    <t>+57 320 2131264'</t>
  </si>
  <si>
    <t>05/02/2024 4:06:56 pm</t>
  </si>
  <si>
    <t>jeicortes@gmail.com</t>
  </si>
  <si>
    <t>Product Chief</t>
  </si>
  <si>
    <t>+57 322 2668022'</t>
  </si>
  <si>
    <t>05/02/2024 4:06:51 pm</t>
  </si>
  <si>
    <t>Head of Tech</t>
  </si>
  <si>
    <t>+57 300 3867557'</t>
  </si>
  <si>
    <t>05/02/2024 4:06:36 pm</t>
  </si>
  <si>
    <t>Juan Felipe Garrido</t>
  </si>
  <si>
    <t>felipegarrido.uis@gmail.com</t>
  </si>
  <si>
    <t>+57 350 7547498'</t>
  </si>
  <si>
    <t>05/02/2024 4:06:08 pm</t>
  </si>
  <si>
    <t>Perficeint</t>
  </si>
  <si>
    <t>Talent Development Manager</t>
  </si>
  <si>
    <t>+57 320 6657470'</t>
  </si>
  <si>
    <t>05/02/2024 4:05:44 pm</t>
  </si>
  <si>
    <t>Diego Miguel Balbuena Soller</t>
  </si>
  <si>
    <t>diegobalbuenasoller@gmail.com</t>
  </si>
  <si>
    <t>+51 956 840 577'</t>
  </si>
  <si>
    <t>05/02/2024 4:05:27 pm</t>
  </si>
  <si>
    <t>+57 350 7408240'</t>
  </si>
  <si>
    <t>05/02/2024 4:05:24 pm</t>
  </si>
  <si>
    <t>Felipe Gallego Llano</t>
  </si>
  <si>
    <t>felipe.gallego@megaflux.com</t>
  </si>
  <si>
    <t>MegaFlux</t>
  </si>
  <si>
    <t>COO - CO Founder</t>
  </si>
  <si>
    <t>+52 55 2569 6976'</t>
  </si>
  <si>
    <t>05/02/2024 4:05:00 pm</t>
  </si>
  <si>
    <t>+57 318 3247453'</t>
  </si>
  <si>
    <t>05/02/2024 4:04:59 pm</t>
  </si>
  <si>
    <t>Jaime Abella</t>
  </si>
  <si>
    <t>jabella@gentemovil.co</t>
  </si>
  <si>
    <t>CatasIA</t>
  </si>
  <si>
    <t>+57 300 3679911'</t>
  </si>
  <si>
    <t>05/02/2024 4:04:57 pm</t>
  </si>
  <si>
    <t>05/02/2024 4:04:39 pm</t>
  </si>
  <si>
    <t>manucuesto@hotmail.com</t>
  </si>
  <si>
    <t>Mercadólogo</t>
  </si>
  <si>
    <t>+57 313 2285495'</t>
  </si>
  <si>
    <t>05/02/2024 4:03:53 pm</t>
  </si>
  <si>
    <t>Andres Martinez</t>
  </si>
  <si>
    <t>andres.martinez@artcapstrategies.com</t>
  </si>
  <si>
    <t>ArtCap Strategies</t>
  </si>
  <si>
    <t>+57 322 7219223'</t>
  </si>
  <si>
    <t>05/02/2024 4:03:35 pm</t>
  </si>
  <si>
    <t>Daniel Owen</t>
  </si>
  <si>
    <t>dkowen97@gmail.com</t>
  </si>
  <si>
    <t>Cometa VC</t>
  </si>
  <si>
    <t>Senior Investment Analyst</t>
  </si>
  <si>
    <t>+1 202-813-8191'</t>
  </si>
  <si>
    <t>05/02/2024 4:03:32 pm</t>
  </si>
  <si>
    <t>Andrés Leon</t>
  </si>
  <si>
    <t>andresleon1@gmail.com</t>
  </si>
  <si>
    <t>Streamline Studios Colombia</t>
  </si>
  <si>
    <t>Studio Manager</t>
  </si>
  <si>
    <t>+57 301 3171500'</t>
  </si>
  <si>
    <t>05/02/2024 4:02:43 pm</t>
  </si>
  <si>
    <t>Luis Fernando Pino Duque</t>
  </si>
  <si>
    <t>05/02/2024 4:02:38 pm</t>
  </si>
  <si>
    <t>Juan Camilo Ladino</t>
  </si>
  <si>
    <t>juancamlg90@gmail.com</t>
  </si>
  <si>
    <t>BBVA</t>
  </si>
  <si>
    <t>+57 314 3851326'</t>
  </si>
  <si>
    <t>05/02/2024 4:02:35 pm</t>
  </si>
  <si>
    <t>Alejandro Osorio</t>
  </si>
  <si>
    <t>aosoriodiaz@gmail.com</t>
  </si>
  <si>
    <t>+57 301 5882994'</t>
  </si>
  <si>
    <t>05/02/2024 4:02:16 pm</t>
  </si>
  <si>
    <t>+57 314 4753364'</t>
  </si>
  <si>
    <t>05/02/2024 4:01:59 pm</t>
  </si>
  <si>
    <t>Fabio Alexander Castro</t>
  </si>
  <si>
    <t>Eng. Manager</t>
  </si>
  <si>
    <t>+57 319 6316537'</t>
  </si>
  <si>
    <t>05/02/2024 4:01:48 pm</t>
  </si>
  <si>
    <t>05/02/2024 4:01:44 pm</t>
  </si>
  <si>
    <t>Lucía Méndez</t>
  </si>
  <si>
    <t>Luciamendez19059@gmail.com</t>
  </si>
  <si>
    <t>LinkU Ventures Eje Cafetero | Incubar</t>
  </si>
  <si>
    <t>Líder levantamiento de capital</t>
  </si>
  <si>
    <t>+57 320 7292349'</t>
  </si>
  <si>
    <t>05/02/2024 4:01:42 pm</t>
  </si>
  <si>
    <t>William Vasquez</t>
  </si>
  <si>
    <t>williamdvp@hotmail.com</t>
  </si>
  <si>
    <t>Michael page</t>
  </si>
  <si>
    <t>Desarrollador blockchain</t>
  </si>
  <si>
    <t>+57 305 7084037'</t>
  </si>
  <si>
    <t>05/02/2024 4:00:58 pm</t>
  </si>
  <si>
    <t>Alejandro Luengas</t>
  </si>
  <si>
    <t>Fp&amp;a analyst</t>
  </si>
  <si>
    <t>05/02/2024 4:00:24 pm</t>
  </si>
  <si>
    <t>Quipu Bank</t>
  </si>
  <si>
    <t>PF&amp;A Lead</t>
  </si>
  <si>
    <t>05/02/2024 4:00:23 pm</t>
  </si>
  <si>
    <t>Nicolás García Del Pino</t>
  </si>
  <si>
    <t>nicolas.garciad93@gmail.com</t>
  </si>
  <si>
    <t>Monetization Manager</t>
  </si>
  <si>
    <t>+57 312 5659143'</t>
  </si>
  <si>
    <t>05/02/2024 4:00:08 pm</t>
  </si>
  <si>
    <t>Diana chavez</t>
  </si>
  <si>
    <t>diana.chavez@clara.team</t>
  </si>
  <si>
    <t>CF tech colombia  sas</t>
  </si>
  <si>
    <t>Legal lead</t>
  </si>
  <si>
    <t>+57 310 7823697'</t>
  </si>
  <si>
    <t>05/02/2024 3:59:54 pm</t>
  </si>
  <si>
    <t>Leonardo Diaz</t>
  </si>
  <si>
    <t>+57 321 4917692'</t>
  </si>
  <si>
    <t>05/02/2024 3:59:17 pm</t>
  </si>
  <si>
    <t>david@ddsas.co</t>
  </si>
  <si>
    <t>Dynamic Defense Solutions SAS</t>
  </si>
  <si>
    <t>+57 301 2337484'</t>
  </si>
  <si>
    <t>05/02/2024 3:59:08 pm</t>
  </si>
  <si>
    <t>Yulian acosta</t>
  </si>
  <si>
    <t>yaacosta@cafam.com.co</t>
  </si>
  <si>
    <t>+57 322 2748546'</t>
  </si>
  <si>
    <t>05/02/2024 3:58:19 pm</t>
  </si>
  <si>
    <t>Iván Diaz</t>
  </si>
  <si>
    <t>ivancanavera99@gmail.com</t>
  </si>
  <si>
    <t>+57 312 2871388'</t>
  </si>
  <si>
    <t>05/02/2024 3:57:48 pm</t>
  </si>
  <si>
    <t>+57 300 4418355'</t>
  </si>
  <si>
    <t>05/02/2024 3:56:45 pm</t>
  </si>
  <si>
    <t>Software engineer/ Big Data</t>
  </si>
  <si>
    <t>+57 319 6485410'</t>
  </si>
  <si>
    <t>05/02/2024 3:56:44 pm</t>
  </si>
  <si>
    <t>Santiago Feijoo</t>
  </si>
  <si>
    <t>santiago.feijoo@axiacore.com</t>
  </si>
  <si>
    <t>+57 304 6120870'</t>
  </si>
  <si>
    <t>05/02/2024 3:56:13 pm</t>
  </si>
  <si>
    <t>05/02/2024 3:56:05 pm</t>
  </si>
  <si>
    <t>05/02/2024 3:55:53 pm</t>
  </si>
  <si>
    <t>Andres Chaves</t>
  </si>
  <si>
    <t>andres.chaves@getjusto.com</t>
  </si>
  <si>
    <t>Get Justo</t>
  </si>
  <si>
    <t>+57 310 2024028'</t>
  </si>
  <si>
    <t>05/02/2024 3:55:35 pm</t>
  </si>
  <si>
    <t>+57 313 8912052'</t>
  </si>
  <si>
    <t>05/02/2024 3:55:22 pm</t>
  </si>
  <si>
    <t>+57 315 3658534'</t>
  </si>
  <si>
    <t>Ivan Romero</t>
  </si>
  <si>
    <t>ivan@usenash.com</t>
  </si>
  <si>
    <t>Nash</t>
  </si>
  <si>
    <t>+1 678-710-1028'</t>
  </si>
  <si>
    <t>05/02/2024 3:55:15 pm</t>
  </si>
  <si>
    <t>Nivel Cinco</t>
  </si>
  <si>
    <t>+57 312 5060223'</t>
  </si>
  <si>
    <t>05/02/2024 3:54:24 pm</t>
  </si>
  <si>
    <t>Doer</t>
  </si>
  <si>
    <t>05/02/2024 3:53:33 pm</t>
  </si>
  <si>
    <t>DARSHANKUMAR PATEL</t>
  </si>
  <si>
    <t>admin@worldmitr.com</t>
  </si>
  <si>
    <t>WORLDMITR</t>
  </si>
  <si>
    <t>+52 33 1501 0972'</t>
  </si>
  <si>
    <t>John Sánchez</t>
  </si>
  <si>
    <t>john.sanchez@wizeline.com</t>
  </si>
  <si>
    <t>"Director, Technology Specialist Data &amp; AI"</t>
  </si>
  <si>
    <t>+57 301 3894956'</t>
  </si>
  <si>
    <t>05/02/2024 3:53:28 pm</t>
  </si>
  <si>
    <t>David Montenegro</t>
  </si>
  <si>
    <t>davidmontenegro23@hotmail.com</t>
  </si>
  <si>
    <t>+57 318 5216366'</t>
  </si>
  <si>
    <t>05/02/2024 3:53:21 pm</t>
  </si>
  <si>
    <t>Growth marketer</t>
  </si>
  <si>
    <t>+57 300 7889447'</t>
  </si>
  <si>
    <t>Jose Antonio Diaz Evans</t>
  </si>
  <si>
    <t>jdiaz@onkore.ai</t>
  </si>
  <si>
    <t>Onkore SAS</t>
  </si>
  <si>
    <t>CRO - Co-Founder</t>
  </si>
  <si>
    <t>+57 304 3817611'</t>
  </si>
  <si>
    <t>05/02/2024 3:52:36 pm</t>
  </si>
  <si>
    <t>Santiago Pérez</t>
  </si>
  <si>
    <t>perezp.santiago@gmail.com</t>
  </si>
  <si>
    <t>+57 31161316117'</t>
  </si>
  <si>
    <t>05/02/2024 3:52:35 pm</t>
  </si>
  <si>
    <t>José Reyes</t>
  </si>
  <si>
    <t>Buplat</t>
  </si>
  <si>
    <t>+51 987 867 998'</t>
  </si>
  <si>
    <t>05/02/2024 3:52:02 pm</t>
  </si>
  <si>
    <t>caritoca@hotmail.com</t>
  </si>
  <si>
    <t>Free Lance</t>
  </si>
  <si>
    <t>+57 320 8991824'</t>
  </si>
  <si>
    <t>05/02/2024 3:52:01 pm</t>
  </si>
  <si>
    <t>Ricardo Fonseca</t>
  </si>
  <si>
    <t>ricardo@prospecta-inteligente.com</t>
  </si>
  <si>
    <t>Prospecta Inteligente sas</t>
  </si>
  <si>
    <t>Consultor en licitaciones</t>
  </si>
  <si>
    <t>+57 318 4422977'</t>
  </si>
  <si>
    <t>05/02/2024 3:51:45 pm</t>
  </si>
  <si>
    <t>Jairo  Saul Salas Quiñones</t>
  </si>
  <si>
    <t>JairoSaul.com@gmail.com</t>
  </si>
  <si>
    <t>Adis</t>
  </si>
  <si>
    <t>+51 937 054 328'</t>
  </si>
  <si>
    <t>05/02/2024 3:51:23 pm</t>
  </si>
  <si>
    <t>Johanna polania</t>
  </si>
  <si>
    <t>Monnet Lagos en línea</t>
  </si>
  <si>
    <t>Gerente Región Colombia &amp; Ecuador</t>
  </si>
  <si>
    <t>+57 310 5191556'</t>
  </si>
  <si>
    <t>05/02/2024 3:51:16 pm</t>
  </si>
  <si>
    <t>Daniel Villa</t>
  </si>
  <si>
    <t>daniel@doublevpartners.com</t>
  </si>
  <si>
    <t>+57 310 6255864'</t>
  </si>
  <si>
    <t>05/02/2024 3:51:02 pm</t>
  </si>
  <si>
    <t>Camilo Pino</t>
  </si>
  <si>
    <t>camilo@nouserinterface.com</t>
  </si>
  <si>
    <t>+57 301 6474906'</t>
  </si>
  <si>
    <t>05/02/2024 3:50:50 pm</t>
  </si>
  <si>
    <t>Kamal Kishore</t>
  </si>
  <si>
    <t>kamal.kishore@sophossolutions.com</t>
  </si>
  <si>
    <t>Sophos Solutions SAS</t>
  </si>
  <si>
    <t>Cloud Global Practice VP</t>
  </si>
  <si>
    <t>+57 350 5472777'</t>
  </si>
  <si>
    <t>05/02/2024 3:50:44 pm</t>
  </si>
  <si>
    <t>Carlos Valencia</t>
  </si>
  <si>
    <t>cvalencia@whaber.ec</t>
  </si>
  <si>
    <t>Whaber</t>
  </si>
  <si>
    <t>Licenciado</t>
  </si>
  <si>
    <t>+593 98 417 1860'</t>
  </si>
  <si>
    <t>05/02/2024 3:50:17 pm</t>
  </si>
  <si>
    <t>BDR</t>
  </si>
  <si>
    <t>+58 424-5089854'</t>
  </si>
  <si>
    <t>05/02/2024 3:50:16 pm</t>
  </si>
  <si>
    <t>miguelangelvargaspsicologo@gmail.com</t>
  </si>
  <si>
    <t>HV</t>
  </si>
  <si>
    <t>Coordinador RRHH</t>
  </si>
  <si>
    <t>+57 350 5241855'</t>
  </si>
  <si>
    <t>05/02/2024 3:50:01 pm</t>
  </si>
  <si>
    <t>Diana Gaviria</t>
  </si>
  <si>
    <t>diana@notalone.co</t>
  </si>
  <si>
    <t>+57 315 8565767'</t>
  </si>
  <si>
    <t>05/02/2024 3:49:23 pm</t>
  </si>
  <si>
    <t>Adriana Feria</t>
  </si>
  <si>
    <t>adrianaferia@ecoservicio.com.co</t>
  </si>
  <si>
    <t>Ecoservicio</t>
  </si>
  <si>
    <t>Administrador</t>
  </si>
  <si>
    <t>+57 301 7361623'</t>
  </si>
  <si>
    <t>05/02/2024 3:49:22 pm</t>
  </si>
  <si>
    <t>Susana Arias</t>
  </si>
  <si>
    <t>sariaszulera@gmail.com</t>
  </si>
  <si>
    <t>BYHOURS</t>
  </si>
  <si>
    <t>"Market Manager CO, PA, PE &amp; EC"</t>
  </si>
  <si>
    <t>+52 55 3642 0854'</t>
  </si>
  <si>
    <t>05/02/2024 3:48:44 pm</t>
  </si>
  <si>
    <t>Jaime Chiarella</t>
  </si>
  <si>
    <t>jaime.chiarella@riqra.com</t>
  </si>
  <si>
    <t>Riqra</t>
  </si>
  <si>
    <t>+51 995 147 221'</t>
  </si>
  <si>
    <t>05/02/2024 3:48:34 pm</t>
  </si>
  <si>
    <t>Carlos Alba</t>
  </si>
  <si>
    <t>carlos@incabloq.com</t>
  </si>
  <si>
    <t>Inca BLoq</t>
  </si>
  <si>
    <t>+57 320 3944414'</t>
  </si>
  <si>
    <t>Decimetrix® S.A.S</t>
  </si>
  <si>
    <t>Head of International Expansion</t>
  </si>
  <si>
    <t>+57 310 7905528'</t>
  </si>
  <si>
    <t>05/02/2024 3:48:27 pm</t>
  </si>
  <si>
    <t>Juan Sanchez</t>
  </si>
  <si>
    <t>jsebastiansg@gmail.com</t>
  </si>
  <si>
    <t>+57 317 2863760'</t>
  </si>
  <si>
    <t>05/02/2024 3:48:24 pm</t>
  </si>
  <si>
    <t>Roberto Hall</t>
  </si>
  <si>
    <t>rhall@heidrick.com</t>
  </si>
  <si>
    <t>Heidrick &amp; Struggles</t>
  </si>
  <si>
    <t>Partner in Charge</t>
  </si>
  <si>
    <t>+57 302 6655910'</t>
  </si>
  <si>
    <t>05/02/2024 3:48:23 pm</t>
  </si>
  <si>
    <t>Mateo Trujillo</t>
  </si>
  <si>
    <t>mateo@tektana.com</t>
  </si>
  <si>
    <t>Tektana</t>
  </si>
  <si>
    <t>+57 316 4185888'</t>
  </si>
  <si>
    <t>05/02/2024 3:48:19 pm</t>
  </si>
  <si>
    <t>David Posada</t>
  </si>
  <si>
    <t>dposadap@sura.com</t>
  </si>
  <si>
    <t>Suramericana</t>
  </si>
  <si>
    <t>Responsable Portafolio</t>
  </si>
  <si>
    <t>+57 312 8347555'</t>
  </si>
  <si>
    <t>05/02/2024 3:47:46 pm</t>
  </si>
  <si>
    <t>David Restrepo</t>
  </si>
  <si>
    <t>david@coachyapp.com</t>
  </si>
  <si>
    <t>Coachy</t>
  </si>
  <si>
    <t>+1 646-957-3701'</t>
  </si>
  <si>
    <t>05/02/2024 3:47:35 pm</t>
  </si>
  <si>
    <t>Alejandra Santa</t>
  </si>
  <si>
    <t>alsanta@bancolombia.com.co</t>
  </si>
  <si>
    <t>Open Banking</t>
  </si>
  <si>
    <t>+57 316 4733843'</t>
  </si>
  <si>
    <t>05/02/2024 3:47:17 pm</t>
  </si>
  <si>
    <t>AUGUSTO MORENO</t>
  </si>
  <si>
    <t>augusto@katalab.co</t>
  </si>
  <si>
    <t>Katalab</t>
  </si>
  <si>
    <t>Entrepreneurship Director</t>
  </si>
  <si>
    <t>+57 314 3199099'</t>
  </si>
  <si>
    <t>05/02/2024 3:45:28 pm</t>
  </si>
  <si>
    <t>Gustavo Adolfo Toledo Barandica</t>
  </si>
  <si>
    <t>toledo970501@gmail.com</t>
  </si>
  <si>
    <t>Sophos solutions</t>
  </si>
  <si>
    <t>Solution consultant II</t>
  </si>
  <si>
    <t>+57 318 3718246'</t>
  </si>
  <si>
    <t>05/02/2024 3:45:14 pm</t>
  </si>
  <si>
    <t>Emilio Pardo</t>
  </si>
  <si>
    <t>emilio@supr.la</t>
  </si>
  <si>
    <t>SUPRA</t>
  </si>
  <si>
    <t>05/02/2024 3:45:07 pm</t>
  </si>
  <si>
    <t>Ricardo Guzman C.</t>
  </si>
  <si>
    <t>direccionejecutiva@fundacioneva.org</t>
  </si>
  <si>
    <t>Fundeva</t>
  </si>
  <si>
    <t>+57 313 2865623'</t>
  </si>
  <si>
    <t>05/02/2024 3:44:55 pm</t>
  </si>
  <si>
    <t>UTB Lab innovación El Patio</t>
  </si>
  <si>
    <t>+57 312 6709366'</t>
  </si>
  <si>
    <t>05/02/2024 3:44:25 pm</t>
  </si>
  <si>
    <t>Manuel de la Torre</t>
  </si>
  <si>
    <t>mtorre@lulobank.com</t>
  </si>
  <si>
    <t>Tuya</t>
  </si>
  <si>
    <t>+57 304 5454935'</t>
  </si>
  <si>
    <t>05/02/2024 3:43:15 pm</t>
  </si>
  <si>
    <t>Julian Orduz</t>
  </si>
  <si>
    <t>Uptopus AI</t>
  </si>
  <si>
    <t>+57 312 3916788'</t>
  </si>
  <si>
    <t>05/02/2024 3:43:08 pm</t>
  </si>
  <si>
    <t>Kevin A Isaza</t>
  </si>
  <si>
    <t>kevin.isaza@hypek.us</t>
  </si>
  <si>
    <t>Hypek</t>
  </si>
  <si>
    <t>+1 813-770-8346'</t>
  </si>
  <si>
    <t>Darlyng Aceros</t>
  </si>
  <si>
    <t>d.aceros@outlook.com</t>
  </si>
  <si>
    <t>Ioda Analytics SAS</t>
  </si>
  <si>
    <t>+57 301 7632190'</t>
  </si>
  <si>
    <t>05/02/2024 3:43:07 pm</t>
  </si>
  <si>
    <t>RICARDO PEÑA</t>
  </si>
  <si>
    <t>riperuiz@gmail.com</t>
  </si>
  <si>
    <t>Innfluence</t>
  </si>
  <si>
    <t>+57 300 7208566'</t>
  </si>
  <si>
    <t>05/02/2024 3:43:04 pm</t>
  </si>
  <si>
    <t>05/02/2024 3:42:57 pm</t>
  </si>
  <si>
    <t>Angelica berrocal</t>
  </si>
  <si>
    <t>Senior Talent Partner</t>
  </si>
  <si>
    <t>+57 314 5493064'</t>
  </si>
  <si>
    <t>05/02/2024 3:42:28 pm</t>
  </si>
  <si>
    <t>Daniel Rojas Roa</t>
  </si>
  <si>
    <t>gocto@3GOVideo.com</t>
  </si>
  <si>
    <t>+57 311 4741800'</t>
  </si>
  <si>
    <t>05/02/2024 3:42:14 pm</t>
  </si>
  <si>
    <t>Margarita A González</t>
  </si>
  <si>
    <t>madibra2016@gmail.com</t>
  </si>
  <si>
    <t>Madibra</t>
  </si>
  <si>
    <t>Martech &amp; Marketing Automation Specialist</t>
  </si>
  <si>
    <t>+57 305 2497742'</t>
  </si>
  <si>
    <t>05/02/2024 3:42:11 pm</t>
  </si>
  <si>
    <t>Cristhian Fernandez</t>
  </si>
  <si>
    <t>cristianfer127@gmail.com</t>
  </si>
  <si>
    <t>MessageBird</t>
  </si>
  <si>
    <t>+57 318 7949688'</t>
  </si>
  <si>
    <t>05/02/2024 3:41:51 pm</t>
  </si>
  <si>
    <t>+57 313 3696048'</t>
  </si>
  <si>
    <t>05/02/2024 3:41:49 pm</t>
  </si>
  <si>
    <t>+57 302 7449300'</t>
  </si>
  <si>
    <t>05/02/2024 3:41:39 pm</t>
  </si>
  <si>
    <t>05/02/2024 3:41:13 pm</t>
  </si>
  <si>
    <t>+57 310 3394376'</t>
  </si>
  <si>
    <t>05/02/2024 3:41:02 pm</t>
  </si>
  <si>
    <t>Joel Díaz Llmas</t>
  </si>
  <si>
    <t>POPCORN LABS INC</t>
  </si>
  <si>
    <t>05/02/2024 3:40:39 pm</t>
  </si>
  <si>
    <t>Diana Yised Henao Becerra</t>
  </si>
  <si>
    <t>diana@tresastronautas.com</t>
  </si>
  <si>
    <t>Admon Empresas</t>
  </si>
  <si>
    <t>+57 321 3225963'</t>
  </si>
  <si>
    <t>05/02/2024 3:40:38 pm</t>
  </si>
  <si>
    <t>Sergio Cadavid</t>
  </si>
  <si>
    <t>sdcadavid@universidadean.edu.co</t>
  </si>
  <si>
    <t>Fondo de Capital Privado Impacta</t>
  </si>
  <si>
    <t>+57 300 6444415'</t>
  </si>
  <si>
    <t>05/02/2024 3:40:36 pm</t>
  </si>
  <si>
    <t>Héctor andrés cortés cárdenas</t>
  </si>
  <si>
    <t>andres22sc@gmail.com</t>
  </si>
  <si>
    <t>Eppstore</t>
  </si>
  <si>
    <t>Ingeniero de procesos industriales</t>
  </si>
  <si>
    <t>+57 311 5947252'</t>
  </si>
  <si>
    <t>05/02/2024 3:40:13 pm</t>
  </si>
  <si>
    <t>+57 310 7670935'</t>
  </si>
  <si>
    <t>05/02/2024 3:40:08 pm</t>
  </si>
  <si>
    <t>Carlos A. Delgado</t>
  </si>
  <si>
    <t>05/02/2024 3:40:04 pm</t>
  </si>
  <si>
    <t>Daniel Pérez García</t>
  </si>
  <si>
    <t>daniel.perez@tresastronautas.com</t>
  </si>
  <si>
    <t>+57 319 4447627'</t>
  </si>
  <si>
    <t>05/02/2024 3:40:03 pm</t>
  </si>
  <si>
    <t>+57 318 7344414'</t>
  </si>
  <si>
    <t>05/02/2024 3:39:51 pm</t>
  </si>
  <si>
    <t>05/02/2024 3:39:48 pm</t>
  </si>
  <si>
    <t>OMAR RIVERA</t>
  </si>
  <si>
    <t>omar.rivera@aconpiexpress.com.co</t>
  </si>
  <si>
    <t>AconpiExpress</t>
  </si>
  <si>
    <t>+57 310 8742032'</t>
  </si>
  <si>
    <t>05/02/2024 3:39:42 pm</t>
  </si>
  <si>
    <t>juanchaquea@gmail.com</t>
  </si>
  <si>
    <t>+57 301 5504095'</t>
  </si>
  <si>
    <t>05/02/2024 3:39:33 pm</t>
  </si>
  <si>
    <t>juan.rojas@celya.co</t>
  </si>
  <si>
    <t>CELYA</t>
  </si>
  <si>
    <t>+57 318 8011666'</t>
  </si>
  <si>
    <t>05/02/2024 3:39:30 pm</t>
  </si>
  <si>
    <t>Juan Vahos</t>
  </si>
  <si>
    <t>juan.vahos@toolsforhumanity.com</t>
  </si>
  <si>
    <t>WorldCoin</t>
  </si>
  <si>
    <t>Director Colombia</t>
  </si>
  <si>
    <t>+57 1 2953885'</t>
  </si>
  <si>
    <t>05/02/2024 3:38:25 pm</t>
  </si>
  <si>
    <t>angie@grupobits.co</t>
  </si>
  <si>
    <t>Bits Siti SAS</t>
  </si>
  <si>
    <t>+57 317 6801586'</t>
  </si>
  <si>
    <t>05/02/2024 3:38:14 pm</t>
  </si>
  <si>
    <t>Pilar Andrea Pinto Chaparro</t>
  </si>
  <si>
    <t>pilypint95@gmail.com</t>
  </si>
  <si>
    <t>SA</t>
  </si>
  <si>
    <t>+57 305 7498394'</t>
  </si>
  <si>
    <t>05/02/2024 3:38:13 pm</t>
  </si>
  <si>
    <t>Arturo Flores</t>
  </si>
  <si>
    <t>arturo.flores@digitalfemsa.com</t>
  </si>
  <si>
    <t>Head of Strategy – financial services</t>
  </si>
  <si>
    <t>+52 55 4451 5624'</t>
  </si>
  <si>
    <t>05/02/2024 3:37:43 pm</t>
  </si>
  <si>
    <t>David Hasbun</t>
  </si>
  <si>
    <t>dh@distritech.com</t>
  </si>
  <si>
    <t>Distritech</t>
  </si>
  <si>
    <t>+1 305-323-8363'</t>
  </si>
  <si>
    <t>05/02/2024 3:37:38 pm</t>
  </si>
  <si>
    <t>Sergio Prada</t>
  </si>
  <si>
    <t>sergio@metal.ai</t>
  </si>
  <si>
    <t>Metal</t>
  </si>
  <si>
    <t>+1 510-674-8577'</t>
  </si>
  <si>
    <t>05/02/2024 3:37:30 pm</t>
  </si>
  <si>
    <t>05/02/2024 3:37:23 pm</t>
  </si>
  <si>
    <t>+57 321 7993666'</t>
  </si>
  <si>
    <t>05/02/2024 3:37:10 pm</t>
  </si>
  <si>
    <t>Styven Bedoya</t>
  </si>
  <si>
    <t>styvenbz@hotmail.com</t>
  </si>
  <si>
    <t>Visual designer</t>
  </si>
  <si>
    <t>+57 310 4504990'</t>
  </si>
  <si>
    <t>05/02/2024 3:36:43 pm</t>
  </si>
  <si>
    <t>Liliana Plazas</t>
  </si>
  <si>
    <t>lilianap.comunicacion@gmail.com</t>
  </si>
  <si>
    <t>+57 300 3372204'</t>
  </si>
  <si>
    <t>05/02/2024 3:36:25 pm</t>
  </si>
  <si>
    <t>Andrés Noero</t>
  </si>
  <si>
    <t>andres@vai.com.co</t>
  </si>
  <si>
    <t>+57 315 2080610'</t>
  </si>
  <si>
    <t>05/02/2024 3:36:07 pm</t>
  </si>
  <si>
    <t>Juan José Valencia</t>
  </si>
  <si>
    <t>05/02/2024 3:36:04 pm</t>
  </si>
  <si>
    <t>Alejandro Lombana</t>
  </si>
  <si>
    <t>alombana@kayak.com</t>
  </si>
  <si>
    <t>KAYAK</t>
  </si>
  <si>
    <t>Director Commercial Partnerships</t>
  </si>
  <si>
    <t>+57 321 4689674'</t>
  </si>
  <si>
    <t>05/02/2024 3:34:51 pm</t>
  </si>
  <si>
    <t>carole@maripocean.com</t>
  </si>
  <si>
    <t>Maripocean</t>
  </si>
  <si>
    <t>+57 315 5863970'</t>
  </si>
  <si>
    <t>05/02/2024 3:34:31 pm</t>
  </si>
  <si>
    <t>Alejandro Vargas</t>
  </si>
  <si>
    <t>avargasramirez@amaris.com</t>
  </si>
  <si>
    <t>+57 318 7288252'</t>
  </si>
  <si>
    <t>05/02/2024 3:34:15 pm</t>
  </si>
  <si>
    <t>05/02/2024 3:34:12 pm</t>
  </si>
  <si>
    <t>05/02/2024 3:33:26 pm</t>
  </si>
  <si>
    <t>miguel@akaunt.io</t>
  </si>
  <si>
    <t>+57 310 2452958'</t>
  </si>
  <si>
    <t>05/02/2024 3:33:24 pm</t>
  </si>
  <si>
    <t>Julian David Yepes</t>
  </si>
  <si>
    <t>davidyepesro@gmail.com</t>
  </si>
  <si>
    <t>Teck Lead Frontend</t>
  </si>
  <si>
    <t>+57 320 3360323'</t>
  </si>
  <si>
    <t>05/02/2024 3:33:13 pm</t>
  </si>
  <si>
    <t>Sebastian Costa</t>
  </si>
  <si>
    <t>sebastian.costa@bankingly.com</t>
  </si>
  <si>
    <t>Bankingly</t>
  </si>
  <si>
    <t>+593 98 448 2880'</t>
  </si>
  <si>
    <t>05/02/2024 3:33:06 pm</t>
  </si>
  <si>
    <t>Stephanie Amorocho</t>
  </si>
  <si>
    <t>samorocho@gmail.com</t>
  </si>
  <si>
    <t>Contento bps</t>
  </si>
  <si>
    <t>+57 320 6887681'</t>
  </si>
  <si>
    <t>05/02/2024 3:33:05 pm</t>
  </si>
  <si>
    <t>pablo1estrada1@gmail.com</t>
  </si>
  <si>
    <t>+57 313 4324033'</t>
  </si>
  <si>
    <t>05/02/2024 3:33:02 pm</t>
  </si>
  <si>
    <t>Jorge Toledo</t>
  </si>
  <si>
    <t>tolbar1999@gmail.com</t>
  </si>
  <si>
    <t>+57 314 4752380'</t>
  </si>
  <si>
    <t>05/02/2024 3:33:00 pm</t>
  </si>
  <si>
    <t>Alexis Franco Urrea</t>
  </si>
  <si>
    <t>alexfrancourrea@gmail.com</t>
  </si>
  <si>
    <t>+57 302 4027110'</t>
  </si>
  <si>
    <t>05/02/2024 3:32:49 pm</t>
  </si>
  <si>
    <t>Sebastian Arenas</t>
  </si>
  <si>
    <t>sarenas@distritech.com</t>
  </si>
  <si>
    <t>+57 314 6619924'</t>
  </si>
  <si>
    <t>05/02/2024 3:31:52 pm</t>
  </si>
  <si>
    <t>Julián Camilo Huertas Fandiño</t>
  </si>
  <si>
    <t>julianhfan@gmail.con</t>
  </si>
  <si>
    <t>+57 310 6669152'</t>
  </si>
  <si>
    <t>05/02/2024 3:31:41 pm</t>
  </si>
  <si>
    <t>Andres Ruiz</t>
  </si>
  <si>
    <t>Head of designops</t>
  </si>
  <si>
    <t>05/02/2024 3:31:30 pm</t>
  </si>
  <si>
    <t>Andres Bernal</t>
  </si>
  <si>
    <t>abernal@urbanicgroup.com</t>
  </si>
  <si>
    <t>Urbanic Group</t>
  </si>
  <si>
    <t>+57 319 2385159'</t>
  </si>
  <si>
    <t>+57 312 5132582'</t>
  </si>
  <si>
    <t>05/02/2024 3:31:27 pm</t>
  </si>
  <si>
    <t>Innovation and Development Leader</t>
  </si>
  <si>
    <t>+57 311 8194074'</t>
  </si>
  <si>
    <t>05/02/2024 3:31:14 pm</t>
  </si>
  <si>
    <t>+52 55 1153 2098'</t>
  </si>
  <si>
    <t>05/02/2024 3:31:00 pm</t>
  </si>
  <si>
    <t>La startups no se crean en eventos chimbos</t>
  </si>
  <si>
    <t>Empresa x</t>
  </si>
  <si>
    <t>Las startups no se crean en eventos chimbos se crean vendiendo</t>
  </si>
  <si>
    <t>+57 311 1111111'</t>
  </si>
  <si>
    <t>05/02/2024 3:30:58 pm</t>
  </si>
  <si>
    <t>Diego walteros</t>
  </si>
  <si>
    <t>inmovybog@gmail.com</t>
  </si>
  <si>
    <t>Inmovy</t>
  </si>
  <si>
    <t>Administracion de empresas</t>
  </si>
  <si>
    <t>+57 315 6228551'</t>
  </si>
  <si>
    <t>05/02/2024 3:30:46 pm</t>
  </si>
  <si>
    <t>Alberto Garcia</t>
  </si>
  <si>
    <t>albertogarciab125@gmail.com</t>
  </si>
  <si>
    <t>"Sterlington, PLLC"</t>
  </si>
  <si>
    <t>+57 311 5984705'</t>
  </si>
  <si>
    <t>05/02/2024 3:30:44 pm</t>
  </si>
  <si>
    <t>Stuart</t>
  </si>
  <si>
    <t>+51 999 119 627'</t>
  </si>
  <si>
    <t>05/02/2024 3:29:55 pm</t>
  </si>
  <si>
    <t>Daniel Ospina</t>
  </si>
  <si>
    <t>daniel.alberto.ospina@gmail.com</t>
  </si>
  <si>
    <t>Data lead</t>
  </si>
  <si>
    <t>+57 300 4859288'</t>
  </si>
  <si>
    <t>05/02/2024 3:29:52 pm</t>
  </si>
  <si>
    <t>05/02/2024 3:29:51 pm</t>
  </si>
  <si>
    <t>+57 322 3594616'</t>
  </si>
  <si>
    <t>05/02/2024 3:29:45 pm</t>
  </si>
  <si>
    <t>Eduar Mauricio Tovar Lugo</t>
  </si>
  <si>
    <t>e@mawii.com.co</t>
  </si>
  <si>
    <t>Especialista en Finanzas para startups</t>
  </si>
  <si>
    <t>+57 311 4600956'</t>
  </si>
  <si>
    <t>05/02/2024 3:29:21 pm</t>
  </si>
  <si>
    <t>CAROLINA ARENAS ROJAS</t>
  </si>
  <si>
    <t>carolina@adntech.io</t>
  </si>
  <si>
    <t>ADN TECHNOLOGIES</t>
  </si>
  <si>
    <t>ADMINISTRADORA DE FINANZAS Y NEGOCIOS INTERNACIONALES</t>
  </si>
  <si>
    <t>+57 313 3903723'</t>
  </si>
  <si>
    <t>05/02/2024 3:29:12 pm</t>
  </si>
  <si>
    <t>Juanita Suárez</t>
  </si>
  <si>
    <t>juanitasugo1@gmail.com</t>
  </si>
  <si>
    <t>Innovation Strategist</t>
  </si>
  <si>
    <t>+57 311 5506085'</t>
  </si>
  <si>
    <t>05/02/2024 3:28:57 pm</t>
  </si>
  <si>
    <t>Manuela Peña</t>
  </si>
  <si>
    <t>manuelapengo@unisabana.edu.co</t>
  </si>
  <si>
    <t>Jefe de innovación y emprendimiento</t>
  </si>
  <si>
    <t>+57 310 8758917'</t>
  </si>
  <si>
    <t>05/02/2024 3:28:50 pm</t>
  </si>
  <si>
    <t>estebancomunica@gmail.com</t>
  </si>
  <si>
    <t>TbD</t>
  </si>
  <si>
    <t>+57 312 4588394'</t>
  </si>
  <si>
    <t>05/02/2024 3:28:40 pm</t>
  </si>
  <si>
    <t>Mateo Restrepo Higuita</t>
  </si>
  <si>
    <t>mateo.restrepo@avaldigitallabs.com</t>
  </si>
  <si>
    <t>Aval Digital Labs</t>
  </si>
  <si>
    <t>Científico de Datos</t>
  </si>
  <si>
    <t>+57 310 2344924'</t>
  </si>
  <si>
    <t>05/02/2024 3:28:30 pm</t>
  </si>
  <si>
    <t>santigoz@hotmail.con</t>
  </si>
  <si>
    <t>+57 320 3088903'</t>
  </si>
  <si>
    <t>05/02/2024 3:28:26 pm</t>
  </si>
  <si>
    <t>Diego Alonso Figueroa Ruiz</t>
  </si>
  <si>
    <t>diego.alfiru@gmail.com</t>
  </si>
  <si>
    <t>FISTARP</t>
  </si>
  <si>
    <t>Tamos Clean</t>
  </si>
  <si>
    <t>+51 966 320 412'</t>
  </si>
  <si>
    <t>05/02/2024 3:28:25 pm</t>
  </si>
  <si>
    <t>+57 311 3693739'</t>
  </si>
  <si>
    <t>05/02/2024 3:28:19 pm</t>
  </si>
  <si>
    <t>Angie Lorena Galindo Fajardo</t>
  </si>
  <si>
    <t>culpooosa@gmail.com</t>
  </si>
  <si>
    <t>frelaance</t>
  </si>
  <si>
    <t>visual artist</t>
  </si>
  <si>
    <t>+57 319 3346119'</t>
  </si>
  <si>
    <t>05/02/2024 3:28:15 pm</t>
  </si>
  <si>
    <t>Maria Sylvia Sahmkow</t>
  </si>
  <si>
    <t>mariasylvia@thesparklatam.com</t>
  </si>
  <si>
    <t>+58 412-2761378'</t>
  </si>
  <si>
    <t>05/02/2024 3:27:29 pm</t>
  </si>
  <si>
    <t>oscarmauriciozapata@gmail.com</t>
  </si>
  <si>
    <t>Edenred</t>
  </si>
  <si>
    <t>Sales director</t>
  </si>
  <si>
    <t>+57 316 6194286'</t>
  </si>
  <si>
    <t>05/02/2024 3:27:20 pm</t>
  </si>
  <si>
    <t>Vortex Soluciones</t>
  </si>
  <si>
    <t>+57 313 2545120'</t>
  </si>
  <si>
    <t>05/02/2024 3:27:01 pm</t>
  </si>
  <si>
    <t>+57 305 2453540'</t>
  </si>
  <si>
    <t>05/02/2024 3:26:35 pm</t>
  </si>
  <si>
    <t>Ventures Unknown</t>
  </si>
  <si>
    <t>+57 318 5661773'</t>
  </si>
  <si>
    <t>05/02/2024 3:26:16 pm</t>
  </si>
  <si>
    <t>+57 313 8083475'</t>
  </si>
  <si>
    <t>05/02/2024 3:26:10 pm</t>
  </si>
  <si>
    <t>05/02/2024 3:26:07 pm</t>
  </si>
  <si>
    <t>+57 313 8248393'</t>
  </si>
  <si>
    <t>05/02/2024 3:26:06 pm</t>
  </si>
  <si>
    <t>Andres Silva</t>
  </si>
  <si>
    <t>Andres.silva@trymyride.co</t>
  </si>
  <si>
    <t>Try my Ride</t>
  </si>
  <si>
    <t>+57 300 3532097'</t>
  </si>
  <si>
    <t>05/02/2024 3:25:11 pm</t>
  </si>
  <si>
    <t>Jose Luis Lopez</t>
  </si>
  <si>
    <t>joseluis.lopezhernandez@gmail.com</t>
  </si>
  <si>
    <t>Agroune</t>
  </si>
  <si>
    <t>+57 314 3400177'</t>
  </si>
  <si>
    <t>05/02/2024 3:25:09 pm</t>
  </si>
  <si>
    <t>djkde.co@gmail.com</t>
  </si>
  <si>
    <t>Selaski SPA</t>
  </si>
  <si>
    <t>Fullstack Dev</t>
  </si>
  <si>
    <t>+57 322 6773446'</t>
  </si>
  <si>
    <t>05/02/2024 3:24:55 pm</t>
  </si>
  <si>
    <t>+57 311 8360255'</t>
  </si>
  <si>
    <t>05/02/2024 3:24:33 pm</t>
  </si>
  <si>
    <t>mariomegu@gmail.com</t>
  </si>
  <si>
    <t>Preventa</t>
  </si>
  <si>
    <t>+57 318 5599414'</t>
  </si>
  <si>
    <t>05/02/2024 3:24:17 pm</t>
  </si>
  <si>
    <t>Juan manuel cuevas</t>
  </si>
  <si>
    <t>jcuevas@nisum.com</t>
  </si>
  <si>
    <t>Nisum Colombia</t>
  </si>
  <si>
    <t>+57 315 5005639'</t>
  </si>
  <si>
    <t>05/02/2024 3:24:16 pm</t>
  </si>
  <si>
    <t>Country Manager Col</t>
  </si>
  <si>
    <t>+57 300 6196871'</t>
  </si>
  <si>
    <t>05/02/2024 3:24:01 pm</t>
  </si>
  <si>
    <t>Alexander Castellanos</t>
  </si>
  <si>
    <t>jacastellanos01@gmail.com</t>
  </si>
  <si>
    <t>+57 316 5456054'</t>
  </si>
  <si>
    <t>05/02/2024 3:23:59 pm</t>
  </si>
  <si>
    <t>florez@rushstreetinteractive.com</t>
  </si>
  <si>
    <t>Rush street interactive</t>
  </si>
  <si>
    <t>+57 319 7232650'</t>
  </si>
  <si>
    <t>05/02/2024 3:23:52 pm</t>
  </si>
  <si>
    <t>+57 304 2495059'</t>
  </si>
  <si>
    <t>05/02/2024 3:22:58 pm</t>
  </si>
  <si>
    <t>Santiago Góngora Aya</t>
  </si>
  <si>
    <t>santiagongoraya@gmail.com</t>
  </si>
  <si>
    <t>BIG BANG DATA</t>
  </si>
  <si>
    <t>Matemático y Estadístico</t>
  </si>
  <si>
    <t>+57 314 3656596'</t>
  </si>
  <si>
    <t>05/02/2024 3:22:56 pm</t>
  </si>
  <si>
    <t>Francisco Lopez</t>
  </si>
  <si>
    <t>franlopz10@gmail.com</t>
  </si>
  <si>
    <t>Cocoteto</t>
  </si>
  <si>
    <t>Tech Co-Founder</t>
  </si>
  <si>
    <t>+57 320 8120467'</t>
  </si>
  <si>
    <t>05/02/2024 3:22:47 pm</t>
  </si>
  <si>
    <t>05/02/2024 3:22:09 pm</t>
  </si>
  <si>
    <t>Jose Aguilar</t>
  </si>
  <si>
    <t>jaguilar@nextpos.us</t>
  </si>
  <si>
    <t>NextPOS</t>
  </si>
  <si>
    <t>+58 424-2713237'</t>
  </si>
  <si>
    <t>05/02/2024 3:22:08 pm</t>
  </si>
  <si>
    <t>05/02/2024 3:21:42 pm</t>
  </si>
  <si>
    <t>+57 311 3399342'</t>
  </si>
  <si>
    <t>05/02/2024 3:21:35 pm</t>
  </si>
  <si>
    <t>sergio guerrero</t>
  </si>
  <si>
    <t>serg_2701@hotmail.com</t>
  </si>
  <si>
    <t>+57 316 2651199'</t>
  </si>
  <si>
    <t>05/02/2024 3:21:01 pm</t>
  </si>
  <si>
    <t>Cristian Méndez</t>
  </si>
  <si>
    <t>idea@intetron.co</t>
  </si>
  <si>
    <t>Intetron</t>
  </si>
  <si>
    <t>Administrador Público en formación.</t>
  </si>
  <si>
    <t>+57 316 9649124'</t>
  </si>
  <si>
    <t>05/02/2024 3:20:46 pm</t>
  </si>
  <si>
    <t>Payments Methods Leader</t>
  </si>
  <si>
    <t>+57 300 5731632'</t>
  </si>
  <si>
    <t>05/02/2024 3:20:39 pm</t>
  </si>
  <si>
    <t>eduard parra</t>
  </si>
  <si>
    <t>edwardparra12@hotmail.com</t>
  </si>
  <si>
    <t>Digital  Logos</t>
  </si>
  <si>
    <t>Ingeniero Financiero</t>
  </si>
  <si>
    <t>+57 315 2197394'</t>
  </si>
  <si>
    <t>05/02/2024 3:20:22 pm</t>
  </si>
  <si>
    <t>Gymcore</t>
  </si>
  <si>
    <t>+57 321 7234274'</t>
  </si>
  <si>
    <t>05/02/2024 3:19:58 pm</t>
  </si>
  <si>
    <t>Catalina Tamayo</t>
  </si>
  <si>
    <t>catamayo@outlook.es</t>
  </si>
  <si>
    <t>+57 322 2225089'</t>
  </si>
  <si>
    <t>05/02/2024 3:19:16 pm</t>
  </si>
  <si>
    <t>Rodrigo Salazar</t>
  </si>
  <si>
    <t>rodrigo.salazar@hylinkgroup.com</t>
  </si>
  <si>
    <t>Hylink Group</t>
  </si>
  <si>
    <t>+57 310 3044101'</t>
  </si>
  <si>
    <t>05/02/2024 3:19:07 pm</t>
  </si>
  <si>
    <t>Karen Aparicio</t>
  </si>
  <si>
    <t>admin@publiqly.com</t>
  </si>
  <si>
    <t>Publiqly</t>
  </si>
  <si>
    <t>+57 321 4800743'</t>
  </si>
  <si>
    <t>05/02/2024 3:18:29 pm</t>
  </si>
  <si>
    <t>Andrés Herrera</t>
  </si>
  <si>
    <t>andresherrera219@gmail.com</t>
  </si>
  <si>
    <t>Head Agile</t>
  </si>
  <si>
    <t>+57 314 4685645'</t>
  </si>
  <si>
    <t>05/02/2024 3:18:26 pm</t>
  </si>
  <si>
    <t>Carlos E</t>
  </si>
  <si>
    <t>carlicheespinosa11@hotmail.com</t>
  </si>
  <si>
    <t>05/02/2024 3:18:09 pm</t>
  </si>
  <si>
    <t>pedro.luis.aaron.robles@kyndryl.com</t>
  </si>
  <si>
    <t>+57 300 5299308'</t>
  </si>
  <si>
    <t>Manuela Garcia Cure</t>
  </si>
  <si>
    <t>manuelagarcia1121@gmail.com</t>
  </si>
  <si>
    <t>Directora de Proyectos &amp; Marketig</t>
  </si>
  <si>
    <t>05/02/2024 3:17:35 pm</t>
  </si>
  <si>
    <t>Data Lead</t>
  </si>
  <si>
    <t>Oscar Zuluaga</t>
  </si>
  <si>
    <t>ojzuluaga@gmail.com</t>
  </si>
  <si>
    <t>Oracle / Nevado Capital</t>
  </si>
  <si>
    <t>+57 316 4303159'</t>
  </si>
  <si>
    <t>05/02/2024 3:17:17 pm</t>
  </si>
  <si>
    <t>Miguel Ángel lemus</t>
  </si>
  <si>
    <t>Senior sales engineer</t>
  </si>
  <si>
    <t>+57 300 5794136'</t>
  </si>
  <si>
    <t>05/02/2024 3:16:46 pm</t>
  </si>
  <si>
    <t>+57 301 2826224'</t>
  </si>
  <si>
    <t>05/02/2024 3:16:09 pm</t>
  </si>
  <si>
    <t>Alejandro Ramirez</t>
  </si>
  <si>
    <t>alejandroramirezgarcia7@gmail.com</t>
  </si>
  <si>
    <t>+57 310 2068744'</t>
  </si>
  <si>
    <t>05/02/2024 3:16:01 pm</t>
  </si>
  <si>
    <t>Alejandro Cepefa</t>
  </si>
  <si>
    <t>alejandrocepeda25@gmail.com</t>
  </si>
  <si>
    <t>+57 305 2145679'</t>
  </si>
  <si>
    <t>05/02/2024 3:15:54 pm</t>
  </si>
  <si>
    <t>Carlos Socarras</t>
  </si>
  <si>
    <t>carlos.socarras@smart-bp.com</t>
  </si>
  <si>
    <t>SmartBP</t>
  </si>
  <si>
    <t>+57 300 5685336'</t>
  </si>
  <si>
    <t>05/02/2024 3:15:48 pm</t>
  </si>
  <si>
    <t>Federico Decia</t>
  </si>
  <si>
    <t>fdecia@nub8.net</t>
  </si>
  <si>
    <t>+1 781-708-1200'</t>
  </si>
  <si>
    <t>05/02/2024 3:15:22 pm</t>
  </si>
  <si>
    <t>Wei Hung</t>
  </si>
  <si>
    <t>whung@shmacapital.com</t>
  </si>
  <si>
    <t>Educacion Estrella</t>
  </si>
  <si>
    <t>+57 313 8887400'</t>
  </si>
  <si>
    <t>05/02/2024 3:15:13 pm</t>
  </si>
  <si>
    <t>Ismael Comply</t>
  </si>
  <si>
    <t>+506 8320 3793'</t>
  </si>
  <si>
    <t>05/02/2024 3:14:36 pm</t>
  </si>
  <si>
    <t>+57 311 2515437'</t>
  </si>
  <si>
    <t>05/02/2024 3:14:30 pm</t>
  </si>
  <si>
    <t>Camila Duran</t>
  </si>
  <si>
    <t>camila.duran.mendez@gmail.com</t>
  </si>
  <si>
    <t>Solution Advisor</t>
  </si>
  <si>
    <t>+57 316 0182327'</t>
  </si>
  <si>
    <t>Johnfredy17@gmail.com</t>
  </si>
  <si>
    <t>05/02/2024 3:14:27 pm</t>
  </si>
  <si>
    <t>Athenea Saavedra L</t>
  </si>
  <si>
    <t>athenea@almaster.com.co</t>
  </si>
  <si>
    <t>Almaster SAS</t>
  </si>
  <si>
    <t>Directora Legal Legal Design y Salud</t>
  </si>
  <si>
    <t>+57 301 4707627'</t>
  </si>
  <si>
    <t>adriana.acosta@grouti.com</t>
  </si>
  <si>
    <t>+57 322 6605074'</t>
  </si>
  <si>
    <t>05/02/2024 3:14:20 pm</t>
  </si>
  <si>
    <t>Daniel Felipe Castro Castillo</t>
  </si>
  <si>
    <t>castroc802isb@gmail.com</t>
  </si>
  <si>
    <t>IOTA</t>
  </si>
  <si>
    <t>Consulting Associate</t>
  </si>
  <si>
    <t>+57 310 2199667'</t>
  </si>
  <si>
    <t>05/02/2024 3:14:14 pm</t>
  </si>
  <si>
    <t>German Mora</t>
  </si>
  <si>
    <t>Viaro / Proctorizer</t>
  </si>
  <si>
    <t>+57 319 2038525'</t>
  </si>
  <si>
    <t>05/02/2024 3:14:07 pm</t>
  </si>
  <si>
    <t>Mauricio castañeda</t>
  </si>
  <si>
    <t>mauricio.castaneda@outlook.com</t>
  </si>
  <si>
    <t>Better</t>
  </si>
  <si>
    <t>+57 301 4883620'</t>
  </si>
  <si>
    <t>05/02/2024 3:14:02 pm</t>
  </si>
  <si>
    <t>Bappy</t>
  </si>
  <si>
    <t>05/02/2024 3:14:00 pm</t>
  </si>
  <si>
    <t>+57 318 5175378'</t>
  </si>
  <si>
    <t>05/02/2024 3:13:41 pm</t>
  </si>
  <si>
    <t>juan.caicedo@finkargo.com</t>
  </si>
  <si>
    <t>+57 316 3123613'</t>
  </si>
  <si>
    <t>05/02/2024 3:13:25 pm</t>
  </si>
  <si>
    <t>duvan.vargas@soytul.com</t>
  </si>
  <si>
    <t>+57 310 3542507'</t>
  </si>
  <si>
    <t>05/02/2024 3:13:15 pm</t>
  </si>
  <si>
    <t>amedina@serranomartinezcma.com</t>
  </si>
  <si>
    <t>Serrano Martínez CMA</t>
  </si>
  <si>
    <t>+57 315 4177756'</t>
  </si>
  <si>
    <t>05/02/2024 3:12:59 pm</t>
  </si>
  <si>
    <t>Alejandro Franco Rodriguex</t>
  </si>
  <si>
    <t>alejandrofrancoro@gmail.com</t>
  </si>
  <si>
    <t>MoonPay</t>
  </si>
  <si>
    <t>+351 914 155 125'</t>
  </si>
  <si>
    <t>05/02/2024 3:12:53 pm</t>
  </si>
  <si>
    <t>Juan Nicolás Rojas</t>
  </si>
  <si>
    <t>05/02/2024 3:12:27 pm</t>
  </si>
  <si>
    <t>María Quintero</t>
  </si>
  <si>
    <t>mariaisabelkintero@gmail.com</t>
  </si>
  <si>
    <t>service designer</t>
  </si>
  <si>
    <t>+57 310 2076167'</t>
  </si>
  <si>
    <t>05/02/2024 3:11:33 pm</t>
  </si>
  <si>
    <t>luiscedeno70@hotmail.com</t>
  </si>
  <si>
    <t>Sh'ma Capital SAS</t>
  </si>
  <si>
    <t>+57 300 5689730'</t>
  </si>
  <si>
    <t>05/02/2024 3:11:16 pm</t>
  </si>
  <si>
    <t>+57 305 7136858'</t>
  </si>
  <si>
    <t>05/02/2024 3:10:52 pm</t>
  </si>
  <si>
    <t>Mbala mbala</t>
  </si>
  <si>
    <t>andymbala23@gmail.com</t>
  </si>
  <si>
    <t>Northrop Grumman</t>
  </si>
  <si>
    <t>Treasury analyst</t>
  </si>
  <si>
    <t>+1 240-501-3941'</t>
  </si>
  <si>
    <t>05/02/2024 3:10:15 pm</t>
  </si>
  <si>
    <t>SAlua Garcia</t>
  </si>
  <si>
    <t>salua.garcia@symplifica.com</t>
  </si>
  <si>
    <t>+57 315 3035473'</t>
  </si>
  <si>
    <t>05/02/2024 3:09:51 pm</t>
  </si>
  <si>
    <t>JUAN MENESES</t>
  </si>
  <si>
    <t>juanfelipemenesesa@gmail.com</t>
  </si>
  <si>
    <t>Sr. Project Manager</t>
  </si>
  <si>
    <t>+57 320 7573837'</t>
  </si>
  <si>
    <t>05/02/2024 3:09:44 pm</t>
  </si>
  <si>
    <t>Yair Leandro Pabon</t>
  </si>
  <si>
    <t>favorcitosboyaca@gmail.com</t>
  </si>
  <si>
    <t>Ecosystem Logistic and Ecommerce</t>
  </si>
  <si>
    <t>+57 310 8933301'</t>
  </si>
  <si>
    <t>05/02/2024 3:09:09 pm</t>
  </si>
  <si>
    <t>Angie Acosta</t>
  </si>
  <si>
    <t>+57 300 7355869'</t>
  </si>
  <si>
    <t>05/02/2024 3:09:06 pm</t>
  </si>
  <si>
    <t>Cristhian Cañon</t>
  </si>
  <si>
    <t>ccanon@itssolutions.co</t>
  </si>
  <si>
    <t>ITS solutions</t>
  </si>
  <si>
    <t>CMO | CSO</t>
  </si>
  <si>
    <t>+57 314 3716870'</t>
  </si>
  <si>
    <t>05/02/2024 3:08:53 pm</t>
  </si>
  <si>
    <t>Zapp</t>
  </si>
  <si>
    <t>+33 7 69 98 76 82'</t>
  </si>
  <si>
    <t>05/02/2024 3:08:34 pm</t>
  </si>
  <si>
    <t>camilod4568@gmail.com</t>
  </si>
  <si>
    <t>Baldo</t>
  </si>
  <si>
    <t>Ing sistemas</t>
  </si>
  <si>
    <t>05/02/2024 3:08:26 pm</t>
  </si>
  <si>
    <t>+57 300 7943608'</t>
  </si>
  <si>
    <t>05/02/2024 3:08:24 pm</t>
  </si>
  <si>
    <t>Oscar Gonzalez</t>
  </si>
  <si>
    <t>+57 316 5311451'</t>
  </si>
  <si>
    <t>05/02/2024 3:07:42 pm</t>
  </si>
  <si>
    <t>Juan Pablo Ulloa</t>
  </si>
  <si>
    <t>jpulloa90@hotmail.com</t>
  </si>
  <si>
    <t>Job&amp;talent</t>
  </si>
  <si>
    <t>Head of ops</t>
  </si>
  <si>
    <t>+57 314 8569714'</t>
  </si>
  <si>
    <t>05/02/2024 3:07:14 pm</t>
  </si>
  <si>
    <t>Santiago Mora</t>
  </si>
  <si>
    <t>smora@accion.org</t>
  </si>
  <si>
    <t>+57 319 2078807'</t>
  </si>
  <si>
    <t>05/02/2024 3:07:01 pm</t>
  </si>
  <si>
    <t>Andres Carreño</t>
  </si>
  <si>
    <t>andres@laufencollective.com</t>
  </si>
  <si>
    <t>Laufen Collective</t>
  </si>
  <si>
    <t>+57 301 5211145'</t>
  </si>
  <si>
    <t>05/02/2024 3:06:02 pm</t>
  </si>
  <si>
    <t>05/02/2024 3:05:58 pm</t>
  </si>
  <si>
    <t>Esteban Martinez</t>
  </si>
  <si>
    <t>tebanmartinez21@gmail.com</t>
  </si>
  <si>
    <t>Paysiks</t>
  </si>
  <si>
    <t>Senior payments Advisor</t>
  </si>
  <si>
    <t>+57 322 7654941'</t>
  </si>
  <si>
    <t>05/02/2024 3:05:08 pm</t>
  </si>
  <si>
    <t>Sazú Lab SAS</t>
  </si>
  <si>
    <t>Innovation in communication.</t>
  </si>
  <si>
    <t>+57 300 6568714'</t>
  </si>
  <si>
    <t>05/02/2024 3:05:05 pm</t>
  </si>
  <si>
    <t>Maria Alejandra Peláez Hidalgo</t>
  </si>
  <si>
    <t>Investigadora senior</t>
  </si>
  <si>
    <t>María Pérez</t>
  </si>
  <si>
    <t>Head of Enterprise and Partnerships</t>
  </si>
  <si>
    <t>05/02/2024 3:04:55 pm</t>
  </si>
  <si>
    <t>jsmartinez0124@gmail.com</t>
  </si>
  <si>
    <t>+57 320 9003342'</t>
  </si>
  <si>
    <t>05/02/2024 3:04:09 pm</t>
  </si>
  <si>
    <t>andres.leal@triarii.com.co</t>
  </si>
  <si>
    <t>Triarii Group</t>
  </si>
  <si>
    <t>+57 311 2157256'</t>
  </si>
  <si>
    <t>05/02/2024 3:04:00 pm</t>
  </si>
  <si>
    <t>Tomasdisanto@fostersadvance.com</t>
  </si>
  <si>
    <t>Fosters Advance</t>
  </si>
  <si>
    <t>Business Strategist</t>
  </si>
  <si>
    <t>+57 317 6698825'</t>
  </si>
  <si>
    <t>05/02/2024 3:02:34 pm</t>
  </si>
  <si>
    <t>Milton Suarez</t>
  </si>
  <si>
    <t>milton@wishupdigital.com</t>
  </si>
  <si>
    <t>Wish UP</t>
  </si>
  <si>
    <t>Founder - Head of Growth</t>
  </si>
  <si>
    <t>+57 322 8300755'</t>
  </si>
  <si>
    <t>05/02/2024 3:01:26 pm</t>
  </si>
  <si>
    <t>Bank Of China ICBC</t>
  </si>
  <si>
    <t>Venture Capital and Private Equity Agreements Mexico &amp; LATAM</t>
  </si>
  <si>
    <t>+52 55 2247 9987'</t>
  </si>
  <si>
    <t>05/02/2024 3:00:59 pm</t>
  </si>
  <si>
    <t>Laura López</t>
  </si>
  <si>
    <t>Bayview</t>
  </si>
  <si>
    <t>+1 857-869-9922'</t>
  </si>
  <si>
    <t>05/02/2024 2:59:19 pm</t>
  </si>
  <si>
    <t>05/02/2024 2:58:52 pm</t>
  </si>
  <si>
    <t>Luis Eduardo Sánchez</t>
  </si>
  <si>
    <t>FREELANCE</t>
  </si>
  <si>
    <t>Advisor/PM</t>
  </si>
  <si>
    <t>+57 320 2393992'</t>
  </si>
  <si>
    <t>05/02/2024 2:58:42 pm</t>
  </si>
  <si>
    <t>ScaleUp Labs</t>
  </si>
  <si>
    <t>05/02/2024 2:58:40 pm</t>
  </si>
  <si>
    <t>Nomame</t>
  </si>
  <si>
    <t>+57 313 4735966'</t>
  </si>
  <si>
    <t>05/02/2024 2:55:30 pm</t>
  </si>
  <si>
    <t>Jose Luis Cardenas</t>
  </si>
  <si>
    <t>Qa Lead</t>
  </si>
  <si>
    <t>05/02/2024 2:54:49 pm</t>
  </si>
  <si>
    <t>francisco@accessanalytics.net</t>
  </si>
  <si>
    <t>Access Analytics</t>
  </si>
  <si>
    <t>+57 310 5519970'</t>
  </si>
  <si>
    <t>05/02/2024 2:49:36 pm</t>
  </si>
  <si>
    <t>felipeagudelol@gmail.com</t>
  </si>
  <si>
    <t>Todomis</t>
  </si>
  <si>
    <t>+57 301 3682189'</t>
  </si>
  <si>
    <t>05/02/2024 2:44:24 pm</t>
  </si>
  <si>
    <t>Leonardo Gaitán</t>
  </si>
  <si>
    <t>+57 302 6682981'</t>
  </si>
  <si>
    <t>05/02/2024 2:41:39 pm</t>
  </si>
  <si>
    <t>AdTech</t>
  </si>
  <si>
    <t>+57 350 5556704'</t>
  </si>
  <si>
    <t>05/02/2024 2:38:43 pm</t>
  </si>
  <si>
    <t>Carlos Jose Alvarado</t>
  </si>
  <si>
    <t>05/02/2024 2:35:09 pm</t>
  </si>
  <si>
    <t>Solutions Engineer LATAM</t>
  </si>
  <si>
    <t>+57 321 4874921'</t>
  </si>
  <si>
    <t>05/02/2024 2:27:02 pm</t>
  </si>
  <si>
    <t>Geusseppe Gonzalez</t>
  </si>
  <si>
    <t>geusseppe.gonzalez@accesspartnership.com</t>
  </si>
  <si>
    <t>Access Partnership</t>
  </si>
  <si>
    <t>Jefe para LATAM</t>
  </si>
  <si>
    <t>+57 317 6062267'</t>
  </si>
  <si>
    <t>05/02/2024 2:25:30 pm</t>
  </si>
  <si>
    <t>Nicolas Gonzalez</t>
  </si>
  <si>
    <t>nicolasgonzalezbernal@gmail.com</t>
  </si>
  <si>
    <t>+57 318 6009327'</t>
  </si>
  <si>
    <t>05/02/2024 2:22:59 pm</t>
  </si>
  <si>
    <t>Yobany Mateus</t>
  </si>
  <si>
    <t>yobamat@gmail.com</t>
  </si>
  <si>
    <t>Puntual Capital</t>
  </si>
  <si>
    <t>+57 300 6093343'</t>
  </si>
  <si>
    <t>05/02/2024 2:14:07 pm</t>
  </si>
  <si>
    <t>Felipe Jaramillo</t>
  </si>
  <si>
    <t>felipe.jaramillo@welli.com.co</t>
  </si>
  <si>
    <t>+57 311 2400535'</t>
  </si>
  <si>
    <t>05/02/2024 2:12:42 pm</t>
  </si>
  <si>
    <t>Lorena Lopez</t>
  </si>
  <si>
    <t>jllopez@crackthecode.la</t>
  </si>
  <si>
    <t>Crack the Code</t>
  </si>
  <si>
    <t>Fundraising and Partnerships Manager</t>
  </si>
  <si>
    <t>+57 318 5940012'</t>
  </si>
  <si>
    <t>05/02/2024 2:12:12 pm</t>
  </si>
  <si>
    <t>Maria Gamba</t>
  </si>
  <si>
    <t>malejagambadigital@gmail.com</t>
  </si>
  <si>
    <t>MaleGamba</t>
  </si>
  <si>
    <t>Implementation Specialist</t>
  </si>
  <si>
    <t>+57 301 2420320'</t>
  </si>
  <si>
    <t>05/02/2024 2:10:17 pm</t>
  </si>
  <si>
    <t>Kusqa Ventures</t>
  </si>
  <si>
    <t>+57 302 5469897'</t>
  </si>
  <si>
    <t>05/02/2024 2:10:06 pm</t>
  </si>
  <si>
    <t>Evelio Ramirez</t>
  </si>
  <si>
    <t>evelio.ramirez@bigholding.com.co</t>
  </si>
  <si>
    <t>DDB Colombia</t>
  </si>
  <si>
    <t>VP digital + experiencie</t>
  </si>
  <si>
    <t>+57 300 5464454'</t>
  </si>
  <si>
    <t>05/02/2024 2:09:25 pm</t>
  </si>
  <si>
    <t>+57 323 2914807'</t>
  </si>
  <si>
    <t>05/02/2024 2:07:53 pm</t>
  </si>
  <si>
    <t>+57 316 3531999'</t>
  </si>
  <si>
    <t>05/02/2024 2:07:34 pm</t>
  </si>
  <si>
    <t>Federico Suarez</t>
  </si>
  <si>
    <t>fedesuarez68@gmail.com</t>
  </si>
  <si>
    <t>Transatlatic-o Connector</t>
  </si>
  <si>
    <t>+44 7768 684456'</t>
  </si>
  <si>
    <t>05/02/2024 1:56:10 pm</t>
  </si>
  <si>
    <t>FELIPE ALVAREZ</t>
  </si>
  <si>
    <t>alvarez@chariotandcastle.com</t>
  </si>
  <si>
    <t>Chariot &amp; Castle</t>
  </si>
  <si>
    <t>+57 313 6864373'</t>
  </si>
  <si>
    <t>05/02/2024 1:44:27 pm</t>
  </si>
  <si>
    <t>Isabel Garcia</t>
  </si>
  <si>
    <t>isabel.garcia@leasein.co</t>
  </si>
  <si>
    <t>Leasein</t>
  </si>
  <si>
    <t>+57 305 4758114'</t>
  </si>
  <si>
    <t>05/02/2024 1:41:00 pm</t>
  </si>
  <si>
    <t>Paula andrea arenas</t>
  </si>
  <si>
    <t>Nodosensalud@gmail.com</t>
  </si>
  <si>
    <t>Uoc</t>
  </si>
  <si>
    <t>Estudiante ennsalud  digital</t>
  </si>
  <si>
    <t>+57 301 2919523'</t>
  </si>
  <si>
    <t>05/02/2024 1:30:03 pm</t>
  </si>
  <si>
    <t>Helpyhub Colombia SAS</t>
  </si>
  <si>
    <t>+57 301 7509661'</t>
  </si>
  <si>
    <t>05/02/2024 1:30:02 pm</t>
  </si>
  <si>
    <t>Diego Insignares</t>
  </si>
  <si>
    <t>diego.insignares@tool-be.com</t>
  </si>
  <si>
    <t>Tool-be</t>
  </si>
  <si>
    <t>+57 317 6483973'</t>
  </si>
  <si>
    <t>05/02/2024 1:23:38 pm</t>
  </si>
  <si>
    <t>Juliana Navas</t>
  </si>
  <si>
    <t>juliana.navas@nequi.com</t>
  </si>
  <si>
    <t>Directora Corporativa</t>
  </si>
  <si>
    <t>+57 312 7570999'</t>
  </si>
  <si>
    <t>05/02/2024 1:06:11 pm</t>
  </si>
  <si>
    <t>WILMER GONZALEZ</t>
  </si>
  <si>
    <t>wilmer_car0@hotmail.com</t>
  </si>
  <si>
    <t>Emermedica</t>
  </si>
  <si>
    <t>Director Analítica</t>
  </si>
  <si>
    <t>+57 311 4455426'</t>
  </si>
  <si>
    <t>05/02/2024 1:05:37 pm</t>
  </si>
  <si>
    <t>Juan Felipe Otálora vega</t>
  </si>
  <si>
    <t>otaloravega@gmail.com</t>
  </si>
  <si>
    <t>GJX</t>
  </si>
  <si>
    <t>+57 324 3568868'</t>
  </si>
  <si>
    <t>05/02/2024 1:02:01 pm</t>
  </si>
  <si>
    <t>Matías Vélez</t>
  </si>
  <si>
    <t>+57 320 7262673'</t>
  </si>
  <si>
    <t>05/02/2024 12:58:14 pm</t>
  </si>
  <si>
    <t>Founder/Directora</t>
  </si>
  <si>
    <t>+57 312 5861851'</t>
  </si>
  <si>
    <t>05/02/2024 12:14:03 pm</t>
  </si>
  <si>
    <t>05/02/2024 12:08:04 pm</t>
  </si>
  <si>
    <t>Camilo Villanueva</t>
  </si>
  <si>
    <t>+57 311 2146459'</t>
  </si>
  <si>
    <t>05/02/2024 11:56:51 am</t>
  </si>
  <si>
    <t>David arbelaez</t>
  </si>
  <si>
    <t>David@mantisapp.co</t>
  </si>
  <si>
    <t>Mantis</t>
  </si>
  <si>
    <t>+57 313 7473231'</t>
  </si>
  <si>
    <t>05/02/2024 11:44:04 am</t>
  </si>
  <si>
    <t>Genuine lab corp</t>
  </si>
  <si>
    <t>Cpo</t>
  </si>
  <si>
    <t>05/02/2024 11:43:11 am</t>
  </si>
  <si>
    <t>Lina María Ramírez</t>
  </si>
  <si>
    <t>05/02/2024 11:33:24 am</t>
  </si>
  <si>
    <t>Diana Carolina Lopez</t>
  </si>
  <si>
    <t>diana.lopez_aguilar@novartis.com</t>
  </si>
  <si>
    <t>Novartis</t>
  </si>
  <si>
    <t>+57 322 7546803'</t>
  </si>
  <si>
    <t>05/02/2024 11:31:34 am</t>
  </si>
  <si>
    <t>Cubiko Tech SAS</t>
  </si>
  <si>
    <t>+57 314 7722551'</t>
  </si>
  <si>
    <t>05/02/2024 11:27:51 am</t>
  </si>
  <si>
    <t>05/02/2024 11:23:18 am</t>
  </si>
  <si>
    <t>Catalina Méndez</t>
  </si>
  <si>
    <t>Wedao</t>
  </si>
  <si>
    <t>+57 301 6407811'</t>
  </si>
  <si>
    <t>05/02/2024 11:15:58 am</t>
  </si>
  <si>
    <t>Mireya Acosta</t>
  </si>
  <si>
    <t>ceo@colocapayments.com</t>
  </si>
  <si>
    <t>COLOCA PAYMENTS</t>
  </si>
  <si>
    <t>+57 314 8628615'</t>
  </si>
  <si>
    <t>05/02/2024 11:10:12 am</t>
  </si>
  <si>
    <t>Javier Rey</t>
  </si>
  <si>
    <t>jreyro@gmail.com</t>
  </si>
  <si>
    <t>+57 311 5783687'</t>
  </si>
  <si>
    <t>05/02/2024 10:53:16 am</t>
  </si>
  <si>
    <t>Juan Londono Montoya</t>
  </si>
  <si>
    <t>juanlondonomontoya@gmail.com</t>
  </si>
  <si>
    <t>BrainX Lab</t>
  </si>
  <si>
    <t>+57 314 8836766'</t>
  </si>
  <si>
    <t>05/02/2024 10:51:17 am</t>
  </si>
  <si>
    <t>Ave</t>
  </si>
  <si>
    <t>05/02/2024 10:50:19 am</t>
  </si>
  <si>
    <t>Juan Carlos Jimenez</t>
  </si>
  <si>
    <t>juan@soyave.com</t>
  </si>
  <si>
    <t>+57 320 8650651'</t>
  </si>
  <si>
    <t>05/02/2024 8:52:36 am</t>
  </si>
  <si>
    <t>IE University</t>
  </si>
  <si>
    <t>+34 634 61 75 16'</t>
  </si>
  <si>
    <t>05/02/2024 5:15:12 am</t>
  </si>
  <si>
    <t>Julian Arango</t>
  </si>
  <si>
    <t>julian@elhub.co</t>
  </si>
  <si>
    <t>EL HUB VENTURES STUDIO</t>
  </si>
  <si>
    <t>+57 300 4370989'</t>
  </si>
  <si>
    <t>05/02/2024 5:10:44 am</t>
  </si>
  <si>
    <t>Daniel Jimenez</t>
  </si>
  <si>
    <t>da.jimenez166@gmail.com</t>
  </si>
  <si>
    <t>PegasusAI</t>
  </si>
  <si>
    <t>+1 604-830-4646'</t>
  </si>
  <si>
    <t>05/02/2024 4:36:19 am</t>
  </si>
  <si>
    <t>Alejandro Torres Pérez</t>
  </si>
  <si>
    <t>alejotp25@gmail.com</t>
  </si>
  <si>
    <t>Informatica</t>
  </si>
  <si>
    <t>Regional sales spécialist</t>
  </si>
  <si>
    <t>+33 6 98 73 61 74'</t>
  </si>
  <si>
    <t>05/02/2024 4:28:30 am</t>
  </si>
  <si>
    <t>+57 301 6953041'</t>
  </si>
  <si>
    <t>05/02/2024 4:27:35 am</t>
  </si>
  <si>
    <t>CTO CDAO INVESTOR</t>
  </si>
  <si>
    <t>05/02/2024 4:27:08 am</t>
  </si>
  <si>
    <t>05/02/2024 4:03:34 am</t>
  </si>
  <si>
    <t>Howard lujan</t>
  </si>
  <si>
    <t>Remodela2 Construcciónes</t>
  </si>
  <si>
    <t>05/02/2024 2:43:31 am</t>
  </si>
  <si>
    <t>María Paul Pinzon</t>
  </si>
  <si>
    <t>maria.pinzon.p@gmail.com</t>
  </si>
  <si>
    <t>Co-founder and CPO</t>
  </si>
  <si>
    <t>+57 313 4955673'</t>
  </si>
  <si>
    <t>05/02/2024 1:16:21 am</t>
  </si>
  <si>
    <t>carlos@donrep.co</t>
  </si>
  <si>
    <t>DonRep</t>
  </si>
  <si>
    <t>05/02/2024 12:16:42 am</t>
  </si>
  <si>
    <t>05/02/2024 12:12:50 am</t>
  </si>
  <si>
    <t>MO Tecnologias</t>
  </si>
  <si>
    <t>CEO &amp; founder</t>
  </si>
  <si>
    <t>05/01/2024 11:47:29 pm</t>
  </si>
  <si>
    <t>Wilder</t>
  </si>
  <si>
    <t>wilder.herrera@unillanos.edu.co</t>
  </si>
  <si>
    <t>Tul Sas</t>
  </si>
  <si>
    <t>+57 320 9720220'</t>
  </si>
  <si>
    <t>05/01/2024 11:25:11 pm</t>
  </si>
  <si>
    <t>ron.oliver@guil.cl</t>
  </si>
  <si>
    <t>GÜIL</t>
  </si>
  <si>
    <t>PR</t>
  </si>
  <si>
    <t>05/01/2024 10:54:50 pm</t>
  </si>
  <si>
    <t>05/01/2024 5:38:27 pm</t>
  </si>
  <si>
    <t>Juan Felipe Loaiza Gutiérrez</t>
  </si>
  <si>
    <t>juanfe.loaiza92@gmail.com</t>
  </si>
  <si>
    <t>Brander</t>
  </si>
  <si>
    <t>+57 305 7539263'</t>
  </si>
  <si>
    <t>04/27/2024 1:33:26 am</t>
  </si>
  <si>
    <t>Diana Avellaneda</t>
  </si>
  <si>
    <t>d.avella26@gmail.com</t>
  </si>
  <si>
    <t>Engel &amp; Völkers</t>
  </si>
  <si>
    <t>Realtor</t>
  </si>
  <si>
    <t>+57 316 5322218'</t>
  </si>
  <si>
    <t>04/27/2024 12:24:15 am</t>
  </si>
  <si>
    <t>Jairo Florez</t>
  </si>
  <si>
    <t>jairofu7@hotmail.com</t>
  </si>
  <si>
    <t>MECA</t>
  </si>
  <si>
    <t>+57 316 4817374'</t>
  </si>
  <si>
    <t>04/26/2024 1:54:52 pm</t>
  </si>
  <si>
    <t>Head IT</t>
  </si>
  <si>
    <t>+57 300 5754659'</t>
  </si>
  <si>
    <t>04/26/2024 12:31:38 pm</t>
  </si>
  <si>
    <t>David Duarte</t>
  </si>
  <si>
    <t>david@agrapp.co</t>
  </si>
  <si>
    <t>Agrapp</t>
  </si>
  <si>
    <t>+57 312 4815102'</t>
  </si>
  <si>
    <t>04/26/2024 6:15:06 am</t>
  </si>
  <si>
    <t>felipeclamoy@gmail.com</t>
  </si>
  <si>
    <t>+57 324 4823041'</t>
  </si>
  <si>
    <t>04/24/2024 11:41:58 pm</t>
  </si>
  <si>
    <t>Camilo Gomez</t>
  </si>
  <si>
    <t>camilo@finisterra.io</t>
  </si>
  <si>
    <t>Finisterra</t>
  </si>
  <si>
    <t>+57 300 6087828'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</si>
</sst>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10">
    <font>
      <sz val="11.0"/>
      <color rgb="FF000000"/>
      <name val="Arial"/>
      <scheme val="minor"/>
    </font>
    <font>
      <color theme="1"/>
      <name val="Arial"/>
      <scheme val="minor"/>
    </font>
    <font>
      <b/>
      <color theme="1"/>
      <name val="Arial"/>
      <scheme val="minor"/>
    </font>
    <font>
      <sz val="11.0"/>
      <color rgb="FF000000"/>
      <name val="Calibri"/>
    </font>
    <font>
      <u/>
      <sz val="11.0"/>
      <color rgb="FF000000"/>
      <name val="Calibri"/>
    </font>
    <font>
      <color rgb="FF000000"/>
      <name val="Arial"/>
      <scheme val="minor"/>
    </font>
    <font>
      <color rgb="FFFF0000"/>
      <name val="Arial"/>
      <scheme val="minor"/>
    </font>
    <font>
      <u/>
      <color rgb="FF000000"/>
    </font>
    <font>
      <sz val="11.0"/>
      <color rgb="FF000000"/>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0" fontId="3"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4" numFmtId="0" xfId="0" applyAlignment="1" applyFont="1">
      <alignment horizontal="left" readingOrder="0" shrinkToFit="0" vertical="bottom" wrapText="0"/>
    </xf>
    <xf borderId="0" fillId="0" fontId="3" numFmtId="0" xfId="0" applyAlignment="1" applyFont="1">
      <alignment readingOrder="0" shrinkToFit="0" vertical="bottom" wrapText="0"/>
    </xf>
    <xf quotePrefix="1"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0" fontId="5" numFmtId="0" xfId="0" applyAlignment="1" applyFont="1">
      <alignment readingOrder="0"/>
    </xf>
    <xf borderId="0" fillId="2" fontId="1" numFmtId="0" xfId="0" applyAlignment="1" applyFill="1" applyFont="1">
      <alignment readingOrder="0"/>
    </xf>
    <xf borderId="0" fillId="0" fontId="5" numFmtId="0" xfId="0" applyAlignment="1" applyFont="1">
      <alignment horizontal="center" readingOrder="0"/>
    </xf>
    <xf borderId="0" fillId="0" fontId="5" numFmtId="0" xfId="0" applyAlignment="1" applyFont="1">
      <alignment horizontal="center"/>
    </xf>
    <xf borderId="0" fillId="0" fontId="6" numFmtId="0" xfId="0" applyAlignment="1" applyFont="1">
      <alignment readingOrder="0"/>
    </xf>
    <xf borderId="0" fillId="0" fontId="6" numFmtId="0" xfId="0" applyFont="1"/>
    <xf quotePrefix="1" borderId="0" fillId="0" fontId="5" numFmtId="0" xfId="0" applyAlignment="1" applyFont="1">
      <alignment readingOrder="0"/>
    </xf>
    <xf borderId="0" fillId="0" fontId="5" numFmtId="164" xfId="0" applyAlignment="1" applyFont="1" applyNumberFormat="1">
      <alignment readingOrder="0"/>
    </xf>
    <xf borderId="0" fillId="0" fontId="5" numFmtId="0" xfId="0" applyFont="1"/>
    <xf borderId="0" fillId="0" fontId="7" numFmtId="0" xfId="0" applyAlignment="1" applyFont="1">
      <alignment readingOrder="0"/>
    </xf>
    <xf borderId="0" fillId="0" fontId="5" numFmtId="0" xfId="0" applyAlignment="1" applyFont="1">
      <alignment horizontal="center"/>
    </xf>
    <xf borderId="0" fillId="3" fontId="8" numFmtId="0" xfId="0" applyAlignment="1" applyFill="1" applyFont="1">
      <alignment horizontal="center" readingOrder="0"/>
    </xf>
    <xf borderId="0" fillId="0" fontId="1" numFmtId="0" xfId="0" applyAlignment="1" applyFont="1">
      <alignment readingOrder="0"/>
    </xf>
    <xf borderId="0" fillId="0" fontId="5" numFmtId="9" xfId="0" applyAlignment="1" applyFont="1" applyNumberFormat="1">
      <alignment readingOrder="0"/>
    </xf>
    <xf quotePrefix="1" borderId="0" fillId="0" fontId="1" numFmtId="0" xfId="0" applyAlignment="1" applyFont="1">
      <alignment readingOrder="0"/>
    </xf>
    <xf borderId="0" fillId="0" fontId="9" numFmtId="0" xfId="0" applyAlignment="1" applyFont="1">
      <alignment readingOrder="0"/>
    </xf>
    <xf borderId="0" fillId="0" fontId="1" numFmtId="165" xfId="0" applyAlignment="1" applyFont="1" applyNumberFormat="1">
      <alignment readingOrder="0"/>
    </xf>
    <xf borderId="0" fillId="0" fontId="1" numFmtId="0" xfId="0" applyFont="1"/>
  </cellXfs>
  <cellStyles count="1">
    <cellStyle xfId="0" name="Normal" builtinId="0"/>
  </cellStyles>
  <dxfs count="2">
    <dx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linkedin.com/in/laura-sof%C3%ADa-basto-hern%C3%A1ndez-b3a178206/" TargetMode="External"/><Relationship Id="rId391" Type="http://schemas.openxmlformats.org/officeDocument/2006/relationships/hyperlink" Target="https://innovacioncorp.com/" TargetMode="External"/><Relationship Id="rId390" Type="http://schemas.openxmlformats.org/officeDocument/2006/relationships/hyperlink" Target="https://www.linkedin.com/in/yuri-sineriz-2a01391?utm_source=share&amp;utm_campaign=share_via&amp;utm_content=profile&amp;utm_medium=ios_app" TargetMode="External"/><Relationship Id="rId2180" Type="http://schemas.openxmlformats.org/officeDocument/2006/relationships/hyperlink" Target="http://linkedin.com/in/alexandra-baquero" TargetMode="External"/><Relationship Id="rId2181" Type="http://schemas.openxmlformats.org/officeDocument/2006/relationships/hyperlink" Target="https://www.linkedin.com/in/juan-felipe-diaz-cuesta-16161a1b7/" TargetMode="External"/><Relationship Id="rId2182" Type="http://schemas.openxmlformats.org/officeDocument/2006/relationships/hyperlink" Target="https://www.linkedin.com/feed/" TargetMode="External"/><Relationship Id="rId2183" Type="http://schemas.openxmlformats.org/officeDocument/2006/relationships/hyperlink" Target="https://www.linkedin.com/in/felipeorozco/" TargetMode="External"/><Relationship Id="rId385" Type="http://schemas.openxmlformats.org/officeDocument/2006/relationships/hyperlink" Target="http://bycora.co" TargetMode="External"/><Relationship Id="rId2184" Type="http://schemas.openxmlformats.org/officeDocument/2006/relationships/hyperlink" Target="http://www.linkedin.com/in/angelicaguzmancadena" TargetMode="External"/><Relationship Id="rId384" Type="http://schemas.openxmlformats.org/officeDocument/2006/relationships/hyperlink" Target="https://www.linkedin.com/in/alejandra-boenth-5a1491179?utm_source=share&amp;utm_campaign=share_via&amp;utm_content=profile&amp;utm_medium=ios_app" TargetMode="External"/><Relationship Id="rId2185" Type="http://schemas.openxmlformats.org/officeDocument/2006/relationships/hyperlink" Target="https://www.linkedin.com/in/kike-pe%C3%B1a-b1812495/" TargetMode="External"/><Relationship Id="rId383" Type="http://schemas.openxmlformats.org/officeDocument/2006/relationships/hyperlink" Target="https://linkedin.com/in/jennynoeliaramirezespejo" TargetMode="External"/><Relationship Id="rId2186" Type="http://schemas.openxmlformats.org/officeDocument/2006/relationships/hyperlink" Target="https://www.linkedin.com/in/sandracmedina/" TargetMode="External"/><Relationship Id="rId382" Type="http://schemas.openxmlformats.org/officeDocument/2006/relationships/hyperlink" Target="http://linkedin.com/in/yuliam-luna-56a1b42b7" TargetMode="External"/><Relationship Id="rId2187" Type="http://schemas.openxmlformats.org/officeDocument/2006/relationships/hyperlink" Target="http://www.wayakit.com" TargetMode="External"/><Relationship Id="rId389" Type="http://schemas.openxmlformats.org/officeDocument/2006/relationships/hyperlink" Target="https://www.confianzatributaria.com" TargetMode="External"/><Relationship Id="rId2188" Type="http://schemas.openxmlformats.org/officeDocument/2006/relationships/hyperlink" Target="https://www.linkedin.com/in/esteban-lopez-ab9b3415?utm_source=share&amp;utm_campaign=share_via&amp;utm_content=profile&amp;utm_medium=ios_app" TargetMode="External"/><Relationship Id="rId388" Type="http://schemas.openxmlformats.org/officeDocument/2006/relationships/hyperlink" Target="http://www.elemente.ai" TargetMode="External"/><Relationship Id="rId2189" Type="http://schemas.openxmlformats.org/officeDocument/2006/relationships/hyperlink" Target="https://rogansya.com/" TargetMode="External"/><Relationship Id="rId387" Type="http://schemas.openxmlformats.org/officeDocument/2006/relationships/hyperlink" Target="http://www.linkedin.com/in/matgonzaleza" TargetMode="External"/><Relationship Id="rId386" Type="http://schemas.openxmlformats.org/officeDocument/2006/relationships/hyperlink" Target="http://www.elemente.ai" TargetMode="External"/><Relationship Id="rId381" Type="http://schemas.openxmlformats.org/officeDocument/2006/relationships/hyperlink" Target="https://www.linkedin.com/in/eslavadev" TargetMode="External"/><Relationship Id="rId380" Type="http://schemas.openxmlformats.org/officeDocument/2006/relationships/hyperlink" Target="https://www.ekinoxis.com/" TargetMode="External"/><Relationship Id="rId379" Type="http://schemas.openxmlformats.org/officeDocument/2006/relationships/hyperlink" Target="https://www.linkedin.com/in/filadelfo-caicedo/" TargetMode="External"/><Relationship Id="rId2170" Type="http://schemas.openxmlformats.org/officeDocument/2006/relationships/hyperlink" Target="https://www.linkedin.com/in/allison-ap-32851b309/" TargetMode="External"/><Relationship Id="rId2171" Type="http://schemas.openxmlformats.org/officeDocument/2006/relationships/hyperlink" Target="https://www.linkedin.com/in/andres-santiago-pardo" TargetMode="External"/><Relationship Id="rId2172" Type="http://schemas.openxmlformats.org/officeDocument/2006/relationships/hyperlink" Target="https://www.linkedin.com/in/sebastian-blanco-raydan-itmanager/" TargetMode="External"/><Relationship Id="rId374" Type="http://schemas.openxmlformats.org/officeDocument/2006/relationships/hyperlink" Target="http://linkedin.com/in/pedropulidop/" TargetMode="External"/><Relationship Id="rId2173" Type="http://schemas.openxmlformats.org/officeDocument/2006/relationships/hyperlink" Target="http://www.inveo.com.co" TargetMode="External"/><Relationship Id="rId373" Type="http://schemas.openxmlformats.org/officeDocument/2006/relationships/hyperlink" Target="http://www.linkedin.com/in/rk7agencia" TargetMode="External"/><Relationship Id="rId2174" Type="http://schemas.openxmlformats.org/officeDocument/2006/relationships/hyperlink" Target="https://www.linkedin.com/in/juan-felipe-contreras-36834313a?utm_source=share&amp;utm_campaign=share_via&amp;utm_content=profile&amp;utm_medium=ios_app" TargetMode="External"/><Relationship Id="rId372" Type="http://schemas.openxmlformats.org/officeDocument/2006/relationships/hyperlink" Target="https://www.linkedin.com/in/juandbx?utm_source=share&amp;utm_campaign=share_via&amp;utm_content=profile&amp;utm_medium=ios_app" TargetMode="External"/><Relationship Id="rId2175" Type="http://schemas.openxmlformats.org/officeDocument/2006/relationships/hyperlink" Target="https://www.linkedin.com/in/karencrisla/" TargetMode="External"/><Relationship Id="rId371" Type="http://schemas.openxmlformats.org/officeDocument/2006/relationships/hyperlink" Target="https://marea.dev/" TargetMode="External"/><Relationship Id="rId2176" Type="http://schemas.openxmlformats.org/officeDocument/2006/relationships/hyperlink" Target="https://www.appsus.co/" TargetMode="External"/><Relationship Id="rId378" Type="http://schemas.openxmlformats.org/officeDocument/2006/relationships/hyperlink" Target="https://saggioesg.com/" TargetMode="External"/><Relationship Id="rId2177" Type="http://schemas.openxmlformats.org/officeDocument/2006/relationships/hyperlink" Target="https://www.linkedin.com/in/jimenezcdavid" TargetMode="External"/><Relationship Id="rId377" Type="http://schemas.openxmlformats.org/officeDocument/2006/relationships/hyperlink" Target="https://www.linkedin.com/in/jorge-alfonso-useche-goenaga-00045a86?utm_source=share&amp;utm_campaign=share_via&amp;utm_content=profile&amp;utm_medium=android_app" TargetMode="External"/><Relationship Id="rId2178" Type="http://schemas.openxmlformats.org/officeDocument/2006/relationships/hyperlink" Target="http://banqui.co" TargetMode="External"/><Relationship Id="rId376" Type="http://schemas.openxmlformats.org/officeDocument/2006/relationships/hyperlink" Target="https://pschool.cc/" TargetMode="External"/><Relationship Id="rId2179" Type="http://schemas.openxmlformats.org/officeDocument/2006/relationships/hyperlink" Target="https://www.linkedin.com/in/catalinagutierrezm/" TargetMode="External"/><Relationship Id="rId375" Type="http://schemas.openxmlformats.org/officeDocument/2006/relationships/hyperlink" Target="https://www.linkedin.com/in/jdleyva/" TargetMode="External"/><Relationship Id="rId2190" Type="http://schemas.openxmlformats.org/officeDocument/2006/relationships/hyperlink" Target="https://www.linkedin.com/in/carolina-vasquez-o/" TargetMode="External"/><Relationship Id="rId2191" Type="http://schemas.openxmlformats.org/officeDocument/2006/relationships/hyperlink" Target="https://www.linkedin.com/in/victornoguera/" TargetMode="External"/><Relationship Id="rId2192" Type="http://schemas.openxmlformats.org/officeDocument/2006/relationships/hyperlink" Target="http://www.vhngroup.com" TargetMode="External"/><Relationship Id="rId2193" Type="http://schemas.openxmlformats.org/officeDocument/2006/relationships/hyperlink" Target="https://www.linkedin.com/in/rene-espinoza/" TargetMode="External"/><Relationship Id="rId2194" Type="http://schemas.openxmlformats.org/officeDocument/2006/relationships/hyperlink" Target="https://mapvx.com/" TargetMode="External"/><Relationship Id="rId396" Type="http://schemas.openxmlformats.org/officeDocument/2006/relationships/hyperlink" Target="https://www.linkedin.com/in/diana-monsalve/" TargetMode="External"/><Relationship Id="rId2195" Type="http://schemas.openxmlformats.org/officeDocument/2006/relationships/hyperlink" Target="https://www.linkedin.com/in/robertocedilloalvarado1995?utm_source=share&amp;utm_campaign=share_via&amp;utm_content=profile&amp;utm_medium=ios_app" TargetMode="External"/><Relationship Id="rId395" Type="http://schemas.openxmlformats.org/officeDocument/2006/relationships/hyperlink" Target="http://www.trcrecruitme.com" TargetMode="External"/><Relationship Id="rId2196" Type="http://schemas.openxmlformats.org/officeDocument/2006/relationships/hyperlink" Target="http://www.agriptivo.com" TargetMode="External"/><Relationship Id="rId394" Type="http://schemas.openxmlformats.org/officeDocument/2006/relationships/hyperlink" Target="https://www.linkedin.com/in/juan-i-reimann-698b2919/" TargetMode="External"/><Relationship Id="rId2197" Type="http://schemas.openxmlformats.org/officeDocument/2006/relationships/hyperlink" Target="https://www.linkedin.com/in/alexandra-rivera-duarte-6b054a175" TargetMode="External"/><Relationship Id="rId393" Type="http://schemas.openxmlformats.org/officeDocument/2006/relationships/hyperlink" Target="https://azembi.com/" TargetMode="External"/><Relationship Id="rId2198" Type="http://schemas.openxmlformats.org/officeDocument/2006/relationships/hyperlink" Target="https://www.linkedin.com/in/andres-friedman/" TargetMode="External"/><Relationship Id="rId2199" Type="http://schemas.openxmlformats.org/officeDocument/2006/relationships/hyperlink" Target="https://www.solfium.com/" TargetMode="External"/><Relationship Id="rId399" Type="http://schemas.openxmlformats.org/officeDocument/2006/relationships/hyperlink" Target="https://escole.com.co/" TargetMode="External"/><Relationship Id="rId398" Type="http://schemas.openxmlformats.org/officeDocument/2006/relationships/hyperlink" Target="https://www.linkedin.com/in/alexandraparrahernandez/" TargetMode="External"/><Relationship Id="rId397" Type="http://schemas.openxmlformats.org/officeDocument/2006/relationships/hyperlink" Target="http://www.solestructuras.com" TargetMode="External"/><Relationship Id="rId1730" Type="http://schemas.openxmlformats.org/officeDocument/2006/relationships/hyperlink" Target="https://www.linkedin.com/in/jorge-antonio-de-la-hoz-ramirez-b710ba10a/" TargetMode="External"/><Relationship Id="rId1731" Type="http://schemas.openxmlformats.org/officeDocument/2006/relationships/hyperlink" Target="http://nutrarte.co" TargetMode="External"/><Relationship Id="rId1732" Type="http://schemas.openxmlformats.org/officeDocument/2006/relationships/hyperlink" Target="https://www.linkedin.com/in/marcela-moncada/" TargetMode="External"/><Relationship Id="rId1733" Type="http://schemas.openxmlformats.org/officeDocument/2006/relationships/hyperlink" Target="https://www.linkedin.com/in/pablogomezdesign/" TargetMode="External"/><Relationship Id="rId1734" Type="http://schemas.openxmlformats.org/officeDocument/2006/relationships/hyperlink" Target="https://www.linkedin.com/in/fcportugal/" TargetMode="External"/><Relationship Id="rId1735" Type="http://schemas.openxmlformats.org/officeDocument/2006/relationships/hyperlink" Target="https://www.linkedin.com/in/augustogutierrez/" TargetMode="External"/><Relationship Id="rId1736" Type="http://schemas.openxmlformats.org/officeDocument/2006/relationships/hyperlink" Target="https://www.linkedin.com/in/juliana-bendek/" TargetMode="External"/><Relationship Id="rId1737" Type="http://schemas.openxmlformats.org/officeDocument/2006/relationships/hyperlink" Target="https://www.elasticenergy.co/about-5" TargetMode="External"/><Relationship Id="rId1738" Type="http://schemas.openxmlformats.org/officeDocument/2006/relationships/hyperlink" Target="https://www.linkedin.com/in/ezuleta/" TargetMode="External"/><Relationship Id="rId1739" Type="http://schemas.openxmlformats.org/officeDocument/2006/relationships/hyperlink" Target="https://www.linkedin.com/in/ivana-beltrao/" TargetMode="External"/><Relationship Id="rId1720" Type="http://schemas.openxmlformats.org/officeDocument/2006/relationships/hyperlink" Target="http://www.intelicorp.com.ec" TargetMode="External"/><Relationship Id="rId1721" Type="http://schemas.openxmlformats.org/officeDocument/2006/relationships/hyperlink" Target="https://www.linkedin.com/in/rosanacervone/" TargetMode="External"/><Relationship Id="rId1722" Type="http://schemas.openxmlformats.org/officeDocument/2006/relationships/hyperlink" Target="http://www.linkedin.com/in/gimena-lopez57b106100" TargetMode="External"/><Relationship Id="rId1723" Type="http://schemas.openxmlformats.org/officeDocument/2006/relationships/hyperlink" Target="https://www.linkedin.com/in/david-fernando-ortiz-rincon-a68982231/" TargetMode="External"/><Relationship Id="rId1724" Type="http://schemas.openxmlformats.org/officeDocument/2006/relationships/hyperlink" Target="https://www.fuve.com.co" TargetMode="External"/><Relationship Id="rId1725" Type="http://schemas.openxmlformats.org/officeDocument/2006/relationships/hyperlink" Target="http://www.linkedin.com/in/david-fernando-adames-rondon-318963241" TargetMode="External"/><Relationship Id="rId1726" Type="http://schemas.openxmlformats.org/officeDocument/2006/relationships/hyperlink" Target="https://www.linkedin.com/in/alejandrordo?utm_source=share&amp;utm_campaign=share_via&amp;utm_content=profile&amp;utm_medium=android_app" TargetMode="External"/><Relationship Id="rId1727" Type="http://schemas.openxmlformats.org/officeDocument/2006/relationships/hyperlink" Target="http://www.swetro.com" TargetMode="External"/><Relationship Id="rId1728" Type="http://schemas.openxmlformats.org/officeDocument/2006/relationships/hyperlink" Target="http://linkedin.com/in/nelson-bendeck-98266221" TargetMode="External"/><Relationship Id="rId1729" Type="http://schemas.openxmlformats.org/officeDocument/2006/relationships/hyperlink" Target="http://www.elasticenergy.com.co" TargetMode="External"/><Relationship Id="rId1752" Type="http://schemas.openxmlformats.org/officeDocument/2006/relationships/hyperlink" Target="https://www.riskmonitor.co" TargetMode="External"/><Relationship Id="rId1753" Type="http://schemas.openxmlformats.org/officeDocument/2006/relationships/hyperlink" Target="https://www.linkedin.com/in/afromerogr/" TargetMode="External"/><Relationship Id="rId1754" Type="http://schemas.openxmlformats.org/officeDocument/2006/relationships/hyperlink" Target="https://www.linkedin.com/in/carlos-felipe-gutierrez-camacho/" TargetMode="External"/><Relationship Id="rId1755" Type="http://schemas.openxmlformats.org/officeDocument/2006/relationships/hyperlink" Target="https://www.linkedin.com/in/hyunsujung/" TargetMode="External"/><Relationship Id="rId1756" Type="http://schemas.openxmlformats.org/officeDocument/2006/relationships/hyperlink" Target="https://www.linkedin.com/in/atiliobodini/" TargetMode="External"/><Relationship Id="rId1757" Type="http://schemas.openxmlformats.org/officeDocument/2006/relationships/hyperlink" Target="http://www.wakeful.com.ar" TargetMode="External"/><Relationship Id="rId1758" Type="http://schemas.openxmlformats.org/officeDocument/2006/relationships/hyperlink" Target="http://www.linkedin.com/in/sebastian-amado-quintero" TargetMode="External"/><Relationship Id="rId1759" Type="http://schemas.openxmlformats.org/officeDocument/2006/relationships/hyperlink" Target="https://www.linkedin.com/in/alejandrolopez-marketing/" TargetMode="External"/><Relationship Id="rId1750" Type="http://schemas.openxmlformats.org/officeDocument/2006/relationships/hyperlink" Target="http://linkedin.com/camilo-rodriguez" TargetMode="External"/><Relationship Id="rId1751" Type="http://schemas.openxmlformats.org/officeDocument/2006/relationships/hyperlink" Target="https://www.linkedin.com/in/julian-cardona-27902055/" TargetMode="External"/><Relationship Id="rId1741" Type="http://schemas.openxmlformats.org/officeDocument/2006/relationships/hyperlink" Target="https://www.linkedin.com/in/andreapalaciosgonzalez/" TargetMode="External"/><Relationship Id="rId1742" Type="http://schemas.openxmlformats.org/officeDocument/2006/relationships/hyperlink" Target="https://lottah.uk/" TargetMode="External"/><Relationship Id="rId1743" Type="http://schemas.openxmlformats.org/officeDocument/2006/relationships/hyperlink" Target="https://www.linkedin.com/in/sebasduquecom/" TargetMode="External"/><Relationship Id="rId1744" Type="http://schemas.openxmlformats.org/officeDocument/2006/relationships/hyperlink" Target="https://www.linkedin.com/in/juanmchaves/" TargetMode="External"/><Relationship Id="rId1745" Type="http://schemas.openxmlformats.org/officeDocument/2006/relationships/hyperlink" Target="https://www.linkedin.com/in/leo-tovar-479005224/" TargetMode="External"/><Relationship Id="rId1746" Type="http://schemas.openxmlformats.org/officeDocument/2006/relationships/hyperlink" Target="https://edubit360.com/" TargetMode="External"/><Relationship Id="rId1747" Type="http://schemas.openxmlformats.org/officeDocument/2006/relationships/hyperlink" Target="https://www.linkedin.com/in/leo-tovar-479005224/" TargetMode="External"/><Relationship Id="rId1748" Type="http://schemas.openxmlformats.org/officeDocument/2006/relationships/hyperlink" Target="https://edubit360.com/" TargetMode="External"/><Relationship Id="rId1749" Type="http://schemas.openxmlformats.org/officeDocument/2006/relationships/hyperlink" Target="https://www.linkedin.com/in/liz-arguello-c-37a535233/" TargetMode="External"/><Relationship Id="rId1740" Type="http://schemas.openxmlformats.org/officeDocument/2006/relationships/hyperlink" Target="https://www.linkedin.com/in/ver%C3%B3nica-henrici/" TargetMode="External"/><Relationship Id="rId1710" Type="http://schemas.openxmlformats.org/officeDocument/2006/relationships/hyperlink" Target="https://www.linkedin.com/in/daniel-pombo-63a434194/" TargetMode="External"/><Relationship Id="rId1711" Type="http://schemas.openxmlformats.org/officeDocument/2006/relationships/hyperlink" Target="https://www.linkedin.com/in/felipe-romero-74a395a0/" TargetMode="External"/><Relationship Id="rId1712" Type="http://schemas.openxmlformats.org/officeDocument/2006/relationships/hyperlink" Target="https://www.linkedin.com/feed/" TargetMode="External"/><Relationship Id="rId1713" Type="http://schemas.openxmlformats.org/officeDocument/2006/relationships/hyperlink" Target="http://linkedin.com/in/maria-fernanda-gaona-stein" TargetMode="External"/><Relationship Id="rId1714" Type="http://schemas.openxmlformats.org/officeDocument/2006/relationships/hyperlink" Target="https://tyt.edu.co/" TargetMode="External"/><Relationship Id="rId1715" Type="http://schemas.openxmlformats.org/officeDocument/2006/relationships/hyperlink" Target="https://www.linkedin.com/in/alejandro-zapata-2b212b15a/" TargetMode="External"/><Relationship Id="rId1716" Type="http://schemas.openxmlformats.org/officeDocument/2006/relationships/hyperlink" Target="http://nogma.co" TargetMode="External"/><Relationship Id="rId1717" Type="http://schemas.openxmlformats.org/officeDocument/2006/relationships/hyperlink" Target="https://www.linkedin.com/in/justo-torrente-b5bb804/" TargetMode="External"/><Relationship Id="rId1718" Type="http://schemas.openxmlformats.org/officeDocument/2006/relationships/hyperlink" Target="http://www.bprosys.com" TargetMode="External"/><Relationship Id="rId1719" Type="http://schemas.openxmlformats.org/officeDocument/2006/relationships/hyperlink" Target="https://www.linkedin.com/in/felipe-vasquez-valdano-0414a537/" TargetMode="External"/><Relationship Id="rId1700" Type="http://schemas.openxmlformats.org/officeDocument/2006/relationships/hyperlink" Target="https://www.linkedin.com/in/duartejonathan/" TargetMode="External"/><Relationship Id="rId1701" Type="http://schemas.openxmlformats.org/officeDocument/2006/relationships/hyperlink" Target="https://www.linkedin.com/in/maria-camila-rueda/" TargetMode="External"/><Relationship Id="rId1702" Type="http://schemas.openxmlformats.org/officeDocument/2006/relationships/hyperlink" Target="https://co.linkedin.com/in/camilo-andres-altamar-martinez" TargetMode="External"/><Relationship Id="rId1703" Type="http://schemas.openxmlformats.org/officeDocument/2006/relationships/hyperlink" Target="https://platform.spotlatam.com/" TargetMode="External"/><Relationship Id="rId1704" Type="http://schemas.openxmlformats.org/officeDocument/2006/relationships/hyperlink" Target="https://www.linkedin.com/in/jefferson-serrano-3d" TargetMode="External"/><Relationship Id="rId1705" Type="http://schemas.openxmlformats.org/officeDocument/2006/relationships/hyperlink" Target="http://dondoctor.com" TargetMode="External"/><Relationship Id="rId1706" Type="http://schemas.openxmlformats.org/officeDocument/2006/relationships/hyperlink" Target="https://www.linkedin.com/in/efrainbarraza/" TargetMode="External"/><Relationship Id="rId1707" Type="http://schemas.openxmlformats.org/officeDocument/2006/relationships/hyperlink" Target="http://www.linkedin.com/in/felipetalero" TargetMode="External"/><Relationship Id="rId1708" Type="http://schemas.openxmlformats.org/officeDocument/2006/relationships/hyperlink" Target="https://www.uplacelatam.com/" TargetMode="External"/><Relationship Id="rId1709" Type="http://schemas.openxmlformats.org/officeDocument/2006/relationships/hyperlink" Target="https://www.linkedin.com/in/florencia-paula-figueroa/" TargetMode="External"/><Relationship Id="rId40" Type="http://schemas.openxmlformats.org/officeDocument/2006/relationships/hyperlink" Target="https://www.linkedin.com/in/guillermo-chapman-1a979776/" TargetMode="External"/><Relationship Id="rId3513" Type="http://schemas.openxmlformats.org/officeDocument/2006/relationships/hyperlink" Target="https://www.linkedin.com/in/fabian-real-958265a5/" TargetMode="External"/><Relationship Id="rId3512" Type="http://schemas.openxmlformats.org/officeDocument/2006/relationships/hyperlink" Target="http://www.mkbs.co" TargetMode="External"/><Relationship Id="rId42" Type="http://schemas.openxmlformats.org/officeDocument/2006/relationships/hyperlink" Target="https://www.linkedin.com/in/isabella-duque-navia-60023817a" TargetMode="External"/><Relationship Id="rId3515" Type="http://schemas.openxmlformats.org/officeDocument/2006/relationships/hyperlink" Target="https://www.linkedin.com/in/cirogelvezp/" TargetMode="External"/><Relationship Id="rId41" Type="http://schemas.openxmlformats.org/officeDocument/2006/relationships/hyperlink" Target="https://www.linkedin.com/in/nicolasbotpa/" TargetMode="External"/><Relationship Id="rId3514" Type="http://schemas.openxmlformats.org/officeDocument/2006/relationships/hyperlink" Target="http://www.linkedin.com/in/diana-gerena-castro" TargetMode="External"/><Relationship Id="rId44" Type="http://schemas.openxmlformats.org/officeDocument/2006/relationships/hyperlink" Target="https://www.linkedin.com/in/henryariasa/" TargetMode="External"/><Relationship Id="rId3517" Type="http://schemas.openxmlformats.org/officeDocument/2006/relationships/hyperlink" Target="https://www.linkedin.com/in/laura-rodriguez-403907139?utm_source=share&amp;utm_campaign=share_via&amp;utm_content=profile&amp;utm_medium=ios_app" TargetMode="External"/><Relationship Id="rId43" Type="http://schemas.openxmlformats.org/officeDocument/2006/relationships/hyperlink" Target="https://www.linkedin.com/in/jorgel-g/" TargetMode="External"/><Relationship Id="rId3516" Type="http://schemas.openxmlformats.org/officeDocument/2006/relationships/hyperlink" Target="https://wseeds.co" TargetMode="External"/><Relationship Id="rId46" Type="http://schemas.openxmlformats.org/officeDocument/2006/relationships/hyperlink" Target="https://www.linkedin.com/in/luis-fernando-fernandez-velasquez-55a126175?utm_source=share&amp;utm_campaign=share_via&amp;utm_content=profile&amp;utm_medium=ios_app" TargetMode="External"/><Relationship Id="rId3519" Type="http://schemas.openxmlformats.org/officeDocument/2006/relationships/hyperlink" Target="https://www.linkedin.com/in/mariano-mora-%C3%A1lvarez/" TargetMode="External"/><Relationship Id="rId45" Type="http://schemas.openxmlformats.org/officeDocument/2006/relationships/hyperlink" Target="https://www.linkedin.com/in/rodrigoasandovalc/" TargetMode="External"/><Relationship Id="rId3518" Type="http://schemas.openxmlformats.org/officeDocument/2006/relationships/hyperlink" Target="https://www.disrupt3rs.com/" TargetMode="External"/><Relationship Id="rId48" Type="http://schemas.openxmlformats.org/officeDocument/2006/relationships/hyperlink" Target="https://www.linkedin.com/in/maria-alejandra-cano/" TargetMode="External"/><Relationship Id="rId47" Type="http://schemas.openxmlformats.org/officeDocument/2006/relationships/hyperlink" Target="https://www.linkedin.com/in/jsamaya/" TargetMode="External"/><Relationship Id="rId49" Type="http://schemas.openxmlformats.org/officeDocument/2006/relationships/hyperlink" Target="https://www.linkedin.com/in/lina-mar%C3%ADa-ram%C3%ADrez-fern%C3%A1ndez/" TargetMode="External"/><Relationship Id="rId3511" Type="http://schemas.openxmlformats.org/officeDocument/2006/relationships/hyperlink" Target="https://www.linkedin.com/in/andr%C3%A9s-e-p%C3%A9rez-b-773338116/" TargetMode="External"/><Relationship Id="rId3510" Type="http://schemas.openxmlformats.org/officeDocument/2006/relationships/hyperlink" Target="http://www.biznext.com.co" TargetMode="External"/><Relationship Id="rId3502" Type="http://schemas.openxmlformats.org/officeDocument/2006/relationships/hyperlink" Target="https://py.linkedin.com/in/jcdiazrossi" TargetMode="External"/><Relationship Id="rId3501" Type="http://schemas.openxmlformats.org/officeDocument/2006/relationships/hyperlink" Target="http://www.linkedin.com/in/natalia-nunez-r" TargetMode="External"/><Relationship Id="rId31" Type="http://schemas.openxmlformats.org/officeDocument/2006/relationships/hyperlink" Target="https://www.linkedin.com/in/antonio-sandoval-422b29243?utm_source=share&amp;utm_campaign=share_via&amp;utm_content=profile&amp;utm_medium=ios_app" TargetMode="External"/><Relationship Id="rId3504" Type="http://schemas.openxmlformats.org/officeDocument/2006/relationships/hyperlink" Target="https://www.linkedin.com/in/dianamsanchezz/" TargetMode="External"/><Relationship Id="rId30" Type="http://schemas.openxmlformats.org/officeDocument/2006/relationships/hyperlink" Target="http://certiorange.com" TargetMode="External"/><Relationship Id="rId3503" Type="http://schemas.openxmlformats.org/officeDocument/2006/relationships/hyperlink" Target="http://linkedin.com/in/anamariaherreradiez" TargetMode="External"/><Relationship Id="rId33" Type="http://schemas.openxmlformats.org/officeDocument/2006/relationships/hyperlink" Target="https://www.linkedin.com/in/laura-valentina-mart%C3%ADnez-mart%C3%ADnez-48b793266/" TargetMode="External"/><Relationship Id="rId3506" Type="http://schemas.openxmlformats.org/officeDocument/2006/relationships/hyperlink" Target="https://www.linkedin.com/in/isabella-santrich" TargetMode="External"/><Relationship Id="rId32" Type="http://schemas.openxmlformats.org/officeDocument/2006/relationships/hyperlink" Target="http://www.linkedin.com/in/j-santiago-c-449481126" TargetMode="External"/><Relationship Id="rId3505" Type="http://schemas.openxmlformats.org/officeDocument/2006/relationships/hyperlink" Target="https://www.linkedin.com/in/hellojjanimation/" TargetMode="External"/><Relationship Id="rId35" Type="http://schemas.openxmlformats.org/officeDocument/2006/relationships/hyperlink" Target="http://www.arukay.com" TargetMode="External"/><Relationship Id="rId3508" Type="http://schemas.openxmlformats.org/officeDocument/2006/relationships/hyperlink" Target="https://www.linkedin.com/in/jparrarueda?utm_source=share&amp;utm_campaign=share_via&amp;utm_content=profile&amp;utm_medium=android_app" TargetMode="External"/><Relationship Id="rId34" Type="http://schemas.openxmlformats.org/officeDocument/2006/relationships/hyperlink" Target="https://www.linkedin.com/in/alejandrotroll/" TargetMode="External"/><Relationship Id="rId3507" Type="http://schemas.openxmlformats.org/officeDocument/2006/relationships/hyperlink" Target="https://www.linkedin.com/in/elena-hoyos-ramirez-%E8%89%BE%E7%90%B3%E5%A8%9C-4426b591/" TargetMode="External"/><Relationship Id="rId3509" Type="http://schemas.openxmlformats.org/officeDocument/2006/relationships/hyperlink" Target="https://www.linkedin.com/in/diego-alfonso-b46521aa/" TargetMode="External"/><Relationship Id="rId37" Type="http://schemas.openxmlformats.org/officeDocument/2006/relationships/hyperlink" Target="http://www.arukay.com" TargetMode="External"/><Relationship Id="rId36" Type="http://schemas.openxmlformats.org/officeDocument/2006/relationships/hyperlink" Target="https://www.linkedin.com/in/julianguerreroim/" TargetMode="External"/><Relationship Id="rId39" Type="http://schemas.openxmlformats.org/officeDocument/2006/relationships/hyperlink" Target="http://www.contabilidadya.com" TargetMode="External"/><Relationship Id="rId38" Type="http://schemas.openxmlformats.org/officeDocument/2006/relationships/hyperlink" Target="https://www.linkedin.com/in/eder-perez-6a179158?utm_source=share&amp;utm_campaign=share_via&amp;utm_content=profile&amp;utm_medium=ios_app" TargetMode="External"/><Relationship Id="rId3500" Type="http://schemas.openxmlformats.org/officeDocument/2006/relationships/hyperlink" Target="https://www.linkedin.com/in/mendez/" TargetMode="External"/><Relationship Id="rId2203" Type="http://schemas.openxmlformats.org/officeDocument/2006/relationships/hyperlink" Target="https://www.linkedin.com/in/polarte/" TargetMode="External"/><Relationship Id="rId3535" Type="http://schemas.openxmlformats.org/officeDocument/2006/relationships/hyperlink" Target="https://co.linkedin.com/in/juan-diego-palomino-93281a78" TargetMode="External"/><Relationship Id="rId2204" Type="http://schemas.openxmlformats.org/officeDocument/2006/relationships/hyperlink" Target="https://chazki.com/" TargetMode="External"/><Relationship Id="rId3534" Type="http://schemas.openxmlformats.org/officeDocument/2006/relationships/hyperlink" Target="https://www.linkedin.com/in/karol-stephany-insuasty-mejia-a95a78207?utm_source=share&amp;utm_campaign=share_via&amp;utm_content=profile&amp;utm_medium=ios_app" TargetMode="External"/><Relationship Id="rId20" Type="http://schemas.openxmlformats.org/officeDocument/2006/relationships/hyperlink" Target="http://www.smartlinkcol.com" TargetMode="External"/><Relationship Id="rId2205" Type="http://schemas.openxmlformats.org/officeDocument/2006/relationships/hyperlink" Target="https://www.linkedin.com/in/jmateosilva/" TargetMode="External"/><Relationship Id="rId3537" Type="http://schemas.openxmlformats.org/officeDocument/2006/relationships/hyperlink" Target="https://www.linkedin.com/in/david-arango-77263434/" TargetMode="External"/><Relationship Id="rId2206" Type="http://schemas.openxmlformats.org/officeDocument/2006/relationships/hyperlink" Target="https://www.linkedin.com/in/jhan-machado" TargetMode="External"/><Relationship Id="rId3536" Type="http://schemas.openxmlformats.org/officeDocument/2006/relationships/hyperlink" Target="https://facebook.com/ebanisteriaLOPE" TargetMode="External"/><Relationship Id="rId22" Type="http://schemas.openxmlformats.org/officeDocument/2006/relationships/hyperlink" Target="https://www.linkedin.com/in/nicol%C3%A1s-ovalle/" TargetMode="External"/><Relationship Id="rId2207" Type="http://schemas.openxmlformats.org/officeDocument/2006/relationships/hyperlink" Target="https://www.linkedin.com/in/jurgen-farfanpitts" TargetMode="External"/><Relationship Id="rId3539" Type="http://schemas.openxmlformats.org/officeDocument/2006/relationships/hyperlink" Target="https://icancha.com" TargetMode="External"/><Relationship Id="rId21" Type="http://schemas.openxmlformats.org/officeDocument/2006/relationships/hyperlink" Target="https://www.colombiatechweek.co/" TargetMode="External"/><Relationship Id="rId2208" Type="http://schemas.openxmlformats.org/officeDocument/2006/relationships/hyperlink" Target="https://pitts.app/" TargetMode="External"/><Relationship Id="rId3538" Type="http://schemas.openxmlformats.org/officeDocument/2006/relationships/hyperlink" Target="https://www.linkedin.com/in/jaime-andres-daza-21b66262/" TargetMode="External"/><Relationship Id="rId24" Type="http://schemas.openxmlformats.org/officeDocument/2006/relationships/hyperlink" Target="http://www.linkedin.com/in/giralunagomez" TargetMode="External"/><Relationship Id="rId2209" Type="http://schemas.openxmlformats.org/officeDocument/2006/relationships/hyperlink" Target="https://www.linkedin.com/feed/?trk=guest_homepage-basic_nav-header-signin" TargetMode="External"/><Relationship Id="rId23" Type="http://schemas.openxmlformats.org/officeDocument/2006/relationships/hyperlink" Target="https://www.linkedin.com/in/jose-luis-gonzalez-guevara-b0374a249?utm_source=share&amp;utm_campaign=share_via&amp;utm_content=profile&amp;utm_medium=android_app" TargetMode="External"/><Relationship Id="rId26" Type="http://schemas.openxmlformats.org/officeDocument/2006/relationships/hyperlink" Target="https://www.linkedin.com/in/jesusdavidprieto/" TargetMode="External"/><Relationship Id="rId25" Type="http://schemas.openxmlformats.org/officeDocument/2006/relationships/hyperlink" Target="http://www.linkedin.com/in/ing-andrea-echeverry" TargetMode="External"/><Relationship Id="rId28" Type="http://schemas.openxmlformats.org/officeDocument/2006/relationships/hyperlink" Target="https://www.linkedin.com/in/eribe-munoz/" TargetMode="External"/><Relationship Id="rId27" Type="http://schemas.openxmlformats.org/officeDocument/2006/relationships/hyperlink" Target="https://www.linkedin.com/in/paulapinedatovar/" TargetMode="External"/><Relationship Id="rId3531" Type="http://schemas.openxmlformats.org/officeDocument/2006/relationships/hyperlink" Target="https://juandiazc214.wixsite.com/aura-motors" TargetMode="External"/><Relationship Id="rId29" Type="http://schemas.openxmlformats.org/officeDocument/2006/relationships/hyperlink" Target="https://www.linkedin.com/in/juliroqueblave/" TargetMode="External"/><Relationship Id="rId2200" Type="http://schemas.openxmlformats.org/officeDocument/2006/relationships/hyperlink" Target="https://www.linkedin.com/in/alexandra-rivera-duarte-6b054a175" TargetMode="External"/><Relationship Id="rId3530" Type="http://schemas.openxmlformats.org/officeDocument/2006/relationships/hyperlink" Target="https://www.linkedin.com/in/juan-felipe-diaz-cuesta-16161a1b7?utm_source=share&amp;utm_campaign=share_via&amp;utm_content=profile&amp;utm_medium=android_app" TargetMode="External"/><Relationship Id="rId2201" Type="http://schemas.openxmlformats.org/officeDocument/2006/relationships/hyperlink" Target="https://www.linkedin.com/in/monica-restrepo-/" TargetMode="External"/><Relationship Id="rId3533" Type="http://schemas.openxmlformats.org/officeDocument/2006/relationships/hyperlink" Target="https://www.linkedin.com/in/ruixinsu/" TargetMode="External"/><Relationship Id="rId2202" Type="http://schemas.openxmlformats.org/officeDocument/2006/relationships/hyperlink" Target="https://air4u.co/" TargetMode="External"/><Relationship Id="rId3532" Type="http://schemas.openxmlformats.org/officeDocument/2006/relationships/hyperlink" Target="https://www.linkedin.com/in/afmp94/" TargetMode="External"/><Relationship Id="rId3524" Type="http://schemas.openxmlformats.org/officeDocument/2006/relationships/hyperlink" Target="https://www.linkedin.com/in/andr%C3%A9s-falla-melo-b3a74a64?utm_source=share&amp;utm_campaign=share_via&amp;utm_content=profile&amp;utm_medium=android_app" TargetMode="External"/><Relationship Id="rId3523" Type="http://schemas.openxmlformats.org/officeDocument/2006/relationships/hyperlink" Target="https://www.linkedin.com/company/52126743/admin/dashboard/" TargetMode="External"/><Relationship Id="rId3526" Type="http://schemas.openxmlformats.org/officeDocument/2006/relationships/hyperlink" Target="https://www.linkedin.com/in/julianleonardogutierrez-gerentefinanciero" TargetMode="External"/><Relationship Id="rId3525" Type="http://schemas.openxmlformats.org/officeDocument/2006/relationships/hyperlink" Target="https://www.linkedin.com/in/luismdcg/" TargetMode="External"/><Relationship Id="rId11" Type="http://schemas.openxmlformats.org/officeDocument/2006/relationships/hyperlink" Target="https://www.linkedin.com/in/unmecaniko/" TargetMode="External"/><Relationship Id="rId3528" Type="http://schemas.openxmlformats.org/officeDocument/2006/relationships/hyperlink" Target="https://mimesisthinktank.com/" TargetMode="External"/><Relationship Id="rId10" Type="http://schemas.openxmlformats.org/officeDocument/2006/relationships/hyperlink" Target="http://home.menupp.co" TargetMode="External"/><Relationship Id="rId3527" Type="http://schemas.openxmlformats.org/officeDocument/2006/relationships/hyperlink" Target="https://www.linkedin.com/in/juan-camilo-rodriguez-echeverria?utm_source=share&amp;utm_campaign=share_via&amp;utm_content=profile&amp;utm_medium=android_app" TargetMode="External"/><Relationship Id="rId13" Type="http://schemas.openxmlformats.org/officeDocument/2006/relationships/hyperlink" Target="https://www.linkedin.com/in/ricardocodd/" TargetMode="External"/><Relationship Id="rId12" Type="http://schemas.openxmlformats.org/officeDocument/2006/relationships/hyperlink" Target="https://www.linkedin.com/in/brayan-zuluaga-7914641a0?utm_source=share&amp;utm_campaign=share_via&amp;utm_content=profile&amp;utm_medium=ios_app" TargetMode="External"/><Relationship Id="rId3529" Type="http://schemas.openxmlformats.org/officeDocument/2006/relationships/hyperlink" Target="https://www.linkedin.com/in/david-diazgranados-diaz/" TargetMode="External"/><Relationship Id="rId15" Type="http://schemas.openxmlformats.org/officeDocument/2006/relationships/hyperlink" Target="https://www.linkedin.com/in/gerardogermano/" TargetMode="External"/><Relationship Id="rId14" Type="http://schemas.openxmlformats.org/officeDocument/2006/relationships/hyperlink" Target="http://www.linkedin.com/in/david-alfonso-camacaro-pineda-71757689" TargetMode="External"/><Relationship Id="rId17" Type="http://schemas.openxmlformats.org/officeDocument/2006/relationships/hyperlink" Target="http://linkedin.com/in/ella-viana-6b9623191linkedin.com/in/ella-viana-6b9623191" TargetMode="External"/><Relationship Id="rId16" Type="http://schemas.openxmlformats.org/officeDocument/2006/relationships/hyperlink" Target="https://rentennials.app" TargetMode="External"/><Relationship Id="rId19" Type="http://schemas.openxmlformats.org/officeDocument/2006/relationships/hyperlink" Target="https://www.linkedin.com/in/nicolas-rodriguez-projectos?utm_source=share&amp;utm_campaign=share_via&amp;utm_content=profile&amp;utm_medium=ios_app" TargetMode="External"/><Relationship Id="rId3520" Type="http://schemas.openxmlformats.org/officeDocument/2006/relationships/hyperlink" Target="https://www.linkedin.com/in/camilomoreno01/" TargetMode="External"/><Relationship Id="rId18" Type="http://schemas.openxmlformats.org/officeDocument/2006/relationships/hyperlink" Target="https://www.linkedin.com/in/dianaruthdue%C3%B1asrosero/" TargetMode="External"/><Relationship Id="rId3522" Type="http://schemas.openxmlformats.org/officeDocument/2006/relationships/hyperlink" Target="https://www.linkedin.com/in/andr%C3%A9s-perdomo-a0922789/" TargetMode="External"/><Relationship Id="rId3521" Type="http://schemas.openxmlformats.org/officeDocument/2006/relationships/hyperlink" Target="https://www.linkedin.com/in/javiergotschlich/" TargetMode="External"/><Relationship Id="rId84" Type="http://schemas.openxmlformats.org/officeDocument/2006/relationships/hyperlink" Target="https://www.linkedin.com/in/arnoldetm/" TargetMode="External"/><Relationship Id="rId1774" Type="http://schemas.openxmlformats.org/officeDocument/2006/relationships/hyperlink" Target="https://co.linkedin.com/in/pipe2442" TargetMode="External"/><Relationship Id="rId83" Type="http://schemas.openxmlformats.org/officeDocument/2006/relationships/hyperlink" Target="http://bixdeal.com.ec" TargetMode="External"/><Relationship Id="rId1775" Type="http://schemas.openxmlformats.org/officeDocument/2006/relationships/hyperlink" Target="https://www.linkedin.com/in/mafela28/" TargetMode="External"/><Relationship Id="rId86" Type="http://schemas.openxmlformats.org/officeDocument/2006/relationships/hyperlink" Target="https://www.linkedin.com/in/andresjuliansdc/?lipi=urn%3Ali%3Apage%3Ad_flagship3_feed%3ByULnkAGySwCzdw42yfwqrA%3D%3D" TargetMode="External"/><Relationship Id="rId1776" Type="http://schemas.openxmlformats.org/officeDocument/2006/relationships/hyperlink" Target="https://www.linkedin.com/in/sandra-milena-vargas-bonilla-6b8578321/" TargetMode="External"/><Relationship Id="rId85" Type="http://schemas.openxmlformats.org/officeDocument/2006/relationships/hyperlink" Target="https://www.linkedin.com/in/luispapagni/" TargetMode="External"/><Relationship Id="rId1777" Type="http://schemas.openxmlformats.org/officeDocument/2006/relationships/hyperlink" Target="https://www.linkedin.com/in/juan-francisco-tachack-gallego-422309213/" TargetMode="External"/><Relationship Id="rId88" Type="http://schemas.openxmlformats.org/officeDocument/2006/relationships/hyperlink" Target="https://www.linkedin.com/in/luisjavierbautista" TargetMode="External"/><Relationship Id="rId1778" Type="http://schemas.openxmlformats.org/officeDocument/2006/relationships/hyperlink" Target="https://www.linkedin.com/in/gamboaoscar/" TargetMode="External"/><Relationship Id="rId87" Type="http://schemas.openxmlformats.org/officeDocument/2006/relationships/hyperlink" Target="https://www.linkedin.com/in/juandaospinag/" TargetMode="External"/><Relationship Id="rId1779" Type="http://schemas.openxmlformats.org/officeDocument/2006/relationships/hyperlink" Target="https://egixia.com/" TargetMode="External"/><Relationship Id="rId89" Type="http://schemas.openxmlformats.org/officeDocument/2006/relationships/hyperlink" Target="http://www.linkedin.com/juancarlosmarin23" TargetMode="External"/><Relationship Id="rId80" Type="http://schemas.openxmlformats.org/officeDocument/2006/relationships/hyperlink" Target="http://www.linkedin.com/in/isabela-sarkovas" TargetMode="External"/><Relationship Id="rId82" Type="http://schemas.openxmlformats.org/officeDocument/2006/relationships/hyperlink" Target="https://www.linkedin.com/in/sophia-moran-lazo-/" TargetMode="External"/><Relationship Id="rId81" Type="http://schemas.openxmlformats.org/officeDocument/2006/relationships/hyperlink" Target="https://www.linkedin.com/in/gabriellyabrahao?utm_source=share&amp;utm_campaign=share_via&amp;utm_content=profile&amp;utm_medium=ios_app" TargetMode="External"/><Relationship Id="rId1770" Type="http://schemas.openxmlformats.org/officeDocument/2006/relationships/hyperlink" Target="https://unicornioindustries.co/" TargetMode="External"/><Relationship Id="rId1771" Type="http://schemas.openxmlformats.org/officeDocument/2006/relationships/hyperlink" Target="http://linkedin.com/in/juan-camilo-morales-angarita-31b89b290" TargetMode="External"/><Relationship Id="rId1772" Type="http://schemas.openxmlformats.org/officeDocument/2006/relationships/hyperlink" Target="https://drive.google.com/file/d/1x68_BsqeyGwmIj2aHQnPvnZascJAV4cR/view?usp=sharing" TargetMode="External"/><Relationship Id="rId1773" Type="http://schemas.openxmlformats.org/officeDocument/2006/relationships/hyperlink" Target="https://www.linkedin.com/in/jackcybul/" TargetMode="External"/><Relationship Id="rId73" Type="http://schemas.openxmlformats.org/officeDocument/2006/relationships/hyperlink" Target="https://trankipay.com" TargetMode="External"/><Relationship Id="rId1763" Type="http://schemas.openxmlformats.org/officeDocument/2006/relationships/hyperlink" Target="https://www.linkedin.com/in/natalia-arredondo-4a847a59?utm_source=share&amp;utm_campaign=share_via&amp;utm_content=profile&amp;utm_medium=ios_app" TargetMode="External"/><Relationship Id="rId72" Type="http://schemas.openxmlformats.org/officeDocument/2006/relationships/hyperlink" Target="https://www.linkedin.com/in/juan-manuel-cabrera-hoyos-94401614a/" TargetMode="External"/><Relationship Id="rId1764" Type="http://schemas.openxmlformats.org/officeDocument/2006/relationships/hyperlink" Target="https://unicornioindustries.co/" TargetMode="External"/><Relationship Id="rId75" Type="http://schemas.openxmlformats.org/officeDocument/2006/relationships/hyperlink" Target="http://www.linkedin.com/in/gabomartinezv" TargetMode="External"/><Relationship Id="rId1765" Type="http://schemas.openxmlformats.org/officeDocument/2006/relationships/hyperlink" Target="https://www.linkedin.com/in/dahoyos" TargetMode="External"/><Relationship Id="rId74" Type="http://schemas.openxmlformats.org/officeDocument/2006/relationships/hyperlink" Target="https://www.linkedin.com/in/scardonac03/" TargetMode="External"/><Relationship Id="rId1766" Type="http://schemas.openxmlformats.org/officeDocument/2006/relationships/hyperlink" Target="https://www.soykumu.com/" TargetMode="External"/><Relationship Id="rId77" Type="http://schemas.openxmlformats.org/officeDocument/2006/relationships/hyperlink" Target="https://www.linkedin.com/in/peterpiatetsky/" TargetMode="External"/><Relationship Id="rId1767" Type="http://schemas.openxmlformats.org/officeDocument/2006/relationships/hyperlink" Target="https://www.linkedin.com/in/gamboaoscar/" TargetMode="External"/><Relationship Id="rId76" Type="http://schemas.openxmlformats.org/officeDocument/2006/relationships/hyperlink" Target="https://www.linkedin.com/in/gabriellyabrahao?utm_source=share&amp;utm_campaign=share_via&amp;utm_content=profile&amp;utm_medium=ios_app" TargetMode="External"/><Relationship Id="rId1768" Type="http://schemas.openxmlformats.org/officeDocument/2006/relationships/hyperlink" Target="http://egixia.com" TargetMode="External"/><Relationship Id="rId79" Type="http://schemas.openxmlformats.org/officeDocument/2006/relationships/hyperlink" Target="http://www.castellum.ai" TargetMode="External"/><Relationship Id="rId1769" Type="http://schemas.openxmlformats.org/officeDocument/2006/relationships/hyperlink" Target="https://www.linkedin.com/in/natalia-arredondo-4a847a59?utm_source=share&amp;utm_campaign=share_via&amp;utm_content=profile&amp;utm_medium=ios_app" TargetMode="External"/><Relationship Id="rId78" Type="http://schemas.openxmlformats.org/officeDocument/2006/relationships/hyperlink" Target="http://castellum.ai" TargetMode="External"/><Relationship Id="rId71" Type="http://schemas.openxmlformats.org/officeDocument/2006/relationships/hyperlink" Target="https://www.linkedin.com/in/joselyn-cruz-perez-3b6a7617/" TargetMode="External"/><Relationship Id="rId70" Type="http://schemas.openxmlformats.org/officeDocument/2006/relationships/hyperlink" Target="https://www.linkedin.com/in/andrespalmo/" TargetMode="External"/><Relationship Id="rId1760" Type="http://schemas.openxmlformats.org/officeDocument/2006/relationships/hyperlink" Target="https://www.linkedin.com/in/luis-almeida-kyrios/" TargetMode="External"/><Relationship Id="rId1761" Type="http://schemas.openxmlformats.org/officeDocument/2006/relationships/hyperlink" Target="http://kyrios.ec" TargetMode="External"/><Relationship Id="rId1762" Type="http://schemas.openxmlformats.org/officeDocument/2006/relationships/hyperlink" Target="https://www.linkedin.com/in/juan-sebasti%C3%A1n-romero-tovar-531205151/" TargetMode="External"/><Relationship Id="rId62" Type="http://schemas.openxmlformats.org/officeDocument/2006/relationships/hyperlink" Target="https://www.linkedin.com/in/maira-alvarez/" TargetMode="External"/><Relationship Id="rId1796" Type="http://schemas.openxmlformats.org/officeDocument/2006/relationships/hyperlink" Target="https://www.s4l.life/" TargetMode="External"/><Relationship Id="rId61" Type="http://schemas.openxmlformats.org/officeDocument/2006/relationships/hyperlink" Target="https://www.linkedin.com/in/juli%C3%A1n-mateo-bosa-molano-a821a722a/" TargetMode="External"/><Relationship Id="rId1797" Type="http://schemas.openxmlformats.org/officeDocument/2006/relationships/hyperlink" Target="https://www.linkedin.com/in/ram%C3%B3n-i-lange-fern%C3%A1ndez?utm_source=share&amp;utm_campaign=share_via&amp;utm_content=profile&amp;utm_medium=ios_app" TargetMode="External"/><Relationship Id="rId64" Type="http://schemas.openxmlformats.org/officeDocument/2006/relationships/hyperlink" Target="https://www.linkedin.com/in/rene-sanchez-braussin?utm_source=share&amp;utm_campaign=share_via&amp;utm_content=profile&amp;utm_medium=android_app" TargetMode="External"/><Relationship Id="rId1798" Type="http://schemas.openxmlformats.org/officeDocument/2006/relationships/hyperlink" Target="https://www.linkedin.com/in/andresfjimenez/" TargetMode="External"/><Relationship Id="rId63" Type="http://schemas.openxmlformats.org/officeDocument/2006/relationships/hyperlink" Target="https://www.linkedin.com/in/jaime-martinez-sosa-b7b9ab198/" TargetMode="External"/><Relationship Id="rId1799" Type="http://schemas.openxmlformats.org/officeDocument/2006/relationships/hyperlink" Target="https://swiset.com/es/" TargetMode="External"/><Relationship Id="rId66" Type="http://schemas.openxmlformats.org/officeDocument/2006/relationships/hyperlink" Target="https://www.linkedin.com/in/paola-ayos-arnedo/" TargetMode="External"/><Relationship Id="rId65" Type="http://schemas.openxmlformats.org/officeDocument/2006/relationships/hyperlink" Target="http://estoespamii.com" TargetMode="External"/><Relationship Id="rId68" Type="http://schemas.openxmlformats.org/officeDocument/2006/relationships/hyperlink" Target="https://www.linkedin.com/in/alvaro-villarroel-val" TargetMode="External"/><Relationship Id="rId67" Type="http://schemas.openxmlformats.org/officeDocument/2006/relationships/hyperlink" Target="https://www.linkedin.com/in/rafael-mar%C3%ADa-gonz%C3%A1lez-r-56424797?utm_source=share&amp;utm_campaign=share_via&amp;utm_content=profile&amp;utm_medium=ios_app" TargetMode="External"/><Relationship Id="rId60" Type="http://schemas.openxmlformats.org/officeDocument/2006/relationships/hyperlink" Target="https://www.linkedin.com/in/diaztrujillomariajose/" TargetMode="External"/><Relationship Id="rId69" Type="http://schemas.openxmlformats.org/officeDocument/2006/relationships/hyperlink" Target="https://www.linkedin.com/in/maria-camila-sanchez-g/" TargetMode="External"/><Relationship Id="rId1790" Type="http://schemas.openxmlformats.org/officeDocument/2006/relationships/hyperlink" Target="https://ufundco.com/" TargetMode="External"/><Relationship Id="rId1791" Type="http://schemas.openxmlformats.org/officeDocument/2006/relationships/hyperlink" Target="https://www.linkedin.com/in/kafe-loma-verde-157b7644?utm_source=share&amp;utm_campaign=share_via&amp;utm_content=profile&amp;utm_medium=android_app" TargetMode="External"/><Relationship Id="rId1792" Type="http://schemas.openxmlformats.org/officeDocument/2006/relationships/hyperlink" Target="http://www.kafelomaverde.com" TargetMode="External"/><Relationship Id="rId1793" Type="http://schemas.openxmlformats.org/officeDocument/2006/relationships/hyperlink" Target="https://www.linkedin.com/in/sebastian-r-8a23a782/" TargetMode="External"/><Relationship Id="rId1794" Type="http://schemas.openxmlformats.org/officeDocument/2006/relationships/hyperlink" Target="https://www.synthesize.co/" TargetMode="External"/><Relationship Id="rId1795" Type="http://schemas.openxmlformats.org/officeDocument/2006/relationships/hyperlink" Target="https://www.linkedin.com/in/luis--rojas/" TargetMode="External"/><Relationship Id="rId51" Type="http://schemas.openxmlformats.org/officeDocument/2006/relationships/hyperlink" Target="http://www.klimbup.com" TargetMode="External"/><Relationship Id="rId1785" Type="http://schemas.openxmlformats.org/officeDocument/2006/relationships/hyperlink" Target="https://www.linkedin.com/in/erikapinzon/" TargetMode="External"/><Relationship Id="rId50" Type="http://schemas.openxmlformats.org/officeDocument/2006/relationships/hyperlink" Target="https://www.linkedin.com/in/davidecheverri16/" TargetMode="External"/><Relationship Id="rId1786" Type="http://schemas.openxmlformats.org/officeDocument/2006/relationships/hyperlink" Target="https://www.linkedin.com/in/stephaniedelvalleh/" TargetMode="External"/><Relationship Id="rId53" Type="http://schemas.openxmlformats.org/officeDocument/2006/relationships/hyperlink" Target="https://www.linkedin.com/in/andres-leonardo-sanchez-suarez-12270a125/" TargetMode="External"/><Relationship Id="rId1787" Type="http://schemas.openxmlformats.org/officeDocument/2006/relationships/hyperlink" Target="https://www.linkedin.com/in/juan-c-garces" TargetMode="External"/><Relationship Id="rId52" Type="http://schemas.openxmlformats.org/officeDocument/2006/relationships/hyperlink" Target="http://www.linkedin.com/in/nicole-peralta-davila-008038b8" TargetMode="External"/><Relationship Id="rId1788" Type="http://schemas.openxmlformats.org/officeDocument/2006/relationships/hyperlink" Target="https://www.linkedin.com/in/felipe-hanszmann/" TargetMode="External"/><Relationship Id="rId55" Type="http://schemas.openxmlformats.org/officeDocument/2006/relationships/hyperlink" Target="http://triidy.com" TargetMode="External"/><Relationship Id="rId1789" Type="http://schemas.openxmlformats.org/officeDocument/2006/relationships/hyperlink" Target="http://www.linkedin.com/in/alejandro-chahin-camero" TargetMode="External"/><Relationship Id="rId54" Type="http://schemas.openxmlformats.org/officeDocument/2006/relationships/hyperlink" Target="https://www.linkedin.com/in/camiloguida/" TargetMode="External"/><Relationship Id="rId57" Type="http://schemas.openxmlformats.org/officeDocument/2006/relationships/hyperlink" Target="https://www.comtor.net/comtor/" TargetMode="External"/><Relationship Id="rId56" Type="http://schemas.openxmlformats.org/officeDocument/2006/relationships/hyperlink" Target="https://www.linkedin.com/in/jaimeurieltorres/" TargetMode="External"/><Relationship Id="rId59" Type="http://schemas.openxmlformats.org/officeDocument/2006/relationships/hyperlink" Target="https://www.instagram.com/gastronomy_trainers?igsh=NnY3Mmo1Y3o5Nzll" TargetMode="External"/><Relationship Id="rId58" Type="http://schemas.openxmlformats.org/officeDocument/2006/relationships/hyperlink" Target="https://www.linkedin.com/in/santiago-uricoechea-ariza-7797201aa/" TargetMode="External"/><Relationship Id="rId1780" Type="http://schemas.openxmlformats.org/officeDocument/2006/relationships/hyperlink" Target="https://www.linkedin.com/in/juanita-calderon-42889561?utm_source=share&amp;utm_campaign=share_via&amp;utm_content=profile&amp;utm_medium=ios_app" TargetMode="External"/><Relationship Id="rId1781" Type="http://schemas.openxmlformats.org/officeDocument/2006/relationships/hyperlink" Target="https://www.linkedin.com/in/gabrieladraghia/" TargetMode="External"/><Relationship Id="rId1782" Type="http://schemas.openxmlformats.org/officeDocument/2006/relationships/hyperlink" Target="https://pluria.co/" TargetMode="External"/><Relationship Id="rId1783" Type="http://schemas.openxmlformats.org/officeDocument/2006/relationships/hyperlink" Target="https://www.linkedin.com/in/fabi%C3%A1n-polan%C3%ADa-4b720a185/" TargetMode="External"/><Relationship Id="rId1784" Type="http://schemas.openxmlformats.org/officeDocument/2006/relationships/hyperlink" Target="https://www.linkedin.com/in/alejandro-arenas-50002b26/" TargetMode="External"/><Relationship Id="rId2269" Type="http://schemas.openxmlformats.org/officeDocument/2006/relationships/hyperlink" Target="http://gabotrix.com" TargetMode="External"/><Relationship Id="rId349" Type="http://schemas.openxmlformats.org/officeDocument/2006/relationships/hyperlink" Target="http://www.legalitica.co" TargetMode="External"/><Relationship Id="rId348" Type="http://schemas.openxmlformats.org/officeDocument/2006/relationships/hyperlink" Target="https://www.linkedin.com/in/sergio-rodriguez-tovar/" TargetMode="External"/><Relationship Id="rId347" Type="http://schemas.openxmlformats.org/officeDocument/2006/relationships/hyperlink" Target="https://www.linkedin.com/in/omarneira" TargetMode="External"/><Relationship Id="rId346" Type="http://schemas.openxmlformats.org/officeDocument/2006/relationships/hyperlink" Target="http://selvalatam.com" TargetMode="External"/><Relationship Id="rId3591" Type="http://schemas.openxmlformats.org/officeDocument/2006/relationships/hyperlink" Target="https://discoveryeb.com/" TargetMode="External"/><Relationship Id="rId2260" Type="http://schemas.openxmlformats.org/officeDocument/2006/relationships/hyperlink" Target="https://www.linkedin.com/in/juan-pablo-bedoya-guti%C3%A9rrez-2931308b/" TargetMode="External"/><Relationship Id="rId3590" Type="http://schemas.openxmlformats.org/officeDocument/2006/relationships/hyperlink" Target="https://www.linkedin.com/in/daniel-silva-russi-07a3871a6?utm_source=share&amp;utm_campaign=share_via&amp;utm_content=profile&amp;utm_medium=android_app" TargetMode="External"/><Relationship Id="rId341" Type="http://schemas.openxmlformats.org/officeDocument/2006/relationships/hyperlink" Target="https://www.linkedin.com/in/andres-felipe-reinoso?utm_source=share&amp;utm_campaign=share_via&amp;utm_content=profile&amp;utm_medium=android_app" TargetMode="External"/><Relationship Id="rId2261" Type="http://schemas.openxmlformats.org/officeDocument/2006/relationships/hyperlink" Target="https://www.agrogo.com.co/" TargetMode="External"/><Relationship Id="rId3593" Type="http://schemas.openxmlformats.org/officeDocument/2006/relationships/hyperlink" Target="https://www.kinnto.ai/" TargetMode="External"/><Relationship Id="rId340" Type="http://schemas.openxmlformats.org/officeDocument/2006/relationships/hyperlink" Target="https://www.linkedin.com/in/horacio-yenaropulos-40396622/" TargetMode="External"/><Relationship Id="rId2262" Type="http://schemas.openxmlformats.org/officeDocument/2006/relationships/hyperlink" Target="https://www.linkedin.com/in/daniel-naranjo-4137b8107/" TargetMode="External"/><Relationship Id="rId3592" Type="http://schemas.openxmlformats.org/officeDocument/2006/relationships/hyperlink" Target="https://www.linkedin.com/in/danielgualtero/" TargetMode="External"/><Relationship Id="rId2263" Type="http://schemas.openxmlformats.org/officeDocument/2006/relationships/hyperlink" Target="http://mercaviva.com" TargetMode="External"/><Relationship Id="rId3595" Type="http://schemas.openxmlformats.org/officeDocument/2006/relationships/hyperlink" Target="https://www.linkedin.com/feed/kiquenet85" TargetMode="External"/><Relationship Id="rId2264" Type="http://schemas.openxmlformats.org/officeDocument/2006/relationships/hyperlink" Target="http://rentainer.co" TargetMode="External"/><Relationship Id="rId3594" Type="http://schemas.openxmlformats.org/officeDocument/2006/relationships/hyperlink" Target="http://www.linkedin.com/in/karen-pabon" TargetMode="External"/><Relationship Id="rId345" Type="http://schemas.openxmlformats.org/officeDocument/2006/relationships/hyperlink" Target="https://www.linkedin.com/in/andrea-gomez-jaime-19a484218?utm_source=share&amp;utm_campaign=share_via&amp;utm_content=profile&amp;utm_medium=android_app" TargetMode="External"/><Relationship Id="rId2265" Type="http://schemas.openxmlformats.org/officeDocument/2006/relationships/hyperlink" Target="https://www.linkedin.com/in/consultorjgc" TargetMode="External"/><Relationship Id="rId3597" Type="http://schemas.openxmlformats.org/officeDocument/2006/relationships/hyperlink" Target="http://www.honesale.com.co" TargetMode="External"/><Relationship Id="rId344" Type="http://schemas.openxmlformats.org/officeDocument/2006/relationships/hyperlink" Target="https://www.linkedin.com/in/paola-andrea-ramirez-quintero/" TargetMode="External"/><Relationship Id="rId2266" Type="http://schemas.openxmlformats.org/officeDocument/2006/relationships/hyperlink" Target="https://www.linkedin.com/in/isamunozm?utm_source=share&amp;utm_campaign=share_via&amp;utm_content=profile&amp;utm_medium=ios_app" TargetMode="External"/><Relationship Id="rId3596" Type="http://schemas.openxmlformats.org/officeDocument/2006/relationships/hyperlink" Target="https://co.linkedin.com/in/luigi-rodriguez-brice%C3%B1o-08b237a1" TargetMode="External"/><Relationship Id="rId343" Type="http://schemas.openxmlformats.org/officeDocument/2006/relationships/hyperlink" Target="https://linkedin.com/andresassmus" TargetMode="External"/><Relationship Id="rId2267" Type="http://schemas.openxmlformats.org/officeDocument/2006/relationships/hyperlink" Target="https://www.linkedin.com/in/jorge-luis-leiton-7398a7134?utm_source=share&amp;utm_campaign=share_via&amp;utm_content=profile&amp;utm_medium=ios_app" TargetMode="External"/><Relationship Id="rId3599" Type="http://schemas.openxmlformats.org/officeDocument/2006/relationships/hyperlink" Target="http://linkedin.com/in/andresalvarezramirez" TargetMode="External"/><Relationship Id="rId342" Type="http://schemas.openxmlformats.org/officeDocument/2006/relationships/hyperlink" Target="https://sip.tg" TargetMode="External"/><Relationship Id="rId2268" Type="http://schemas.openxmlformats.org/officeDocument/2006/relationships/hyperlink" Target="http://omni.pro" TargetMode="External"/><Relationship Id="rId3598" Type="http://schemas.openxmlformats.org/officeDocument/2006/relationships/hyperlink" Target="https://www.linkedin.com/in/viviana-bernitez/" TargetMode="External"/><Relationship Id="rId2258" Type="http://schemas.openxmlformats.org/officeDocument/2006/relationships/hyperlink" Target="https://codeportal.io" TargetMode="External"/><Relationship Id="rId2259" Type="http://schemas.openxmlformats.org/officeDocument/2006/relationships/hyperlink" Target="https://www.linkedin.com/in/simonaguia" TargetMode="External"/><Relationship Id="rId3589" Type="http://schemas.openxmlformats.org/officeDocument/2006/relationships/hyperlink" Target="http://www.voultech.com" TargetMode="External"/><Relationship Id="rId338" Type="http://schemas.openxmlformats.org/officeDocument/2006/relationships/hyperlink" Target="http://www.linkedin.com/in/marinella-pinate" TargetMode="External"/><Relationship Id="rId337" Type="http://schemas.openxmlformats.org/officeDocument/2006/relationships/hyperlink" Target="http://linkedin.com/in/nicolas-araujo-65488a205" TargetMode="External"/><Relationship Id="rId336" Type="http://schemas.openxmlformats.org/officeDocument/2006/relationships/hyperlink" Target="http://www.samsam.co" TargetMode="External"/><Relationship Id="rId335" Type="http://schemas.openxmlformats.org/officeDocument/2006/relationships/hyperlink" Target="https://www.linkedin.com/in/jose-antonio-murillo-34256317a/" TargetMode="External"/><Relationship Id="rId3580" Type="http://schemas.openxmlformats.org/officeDocument/2006/relationships/hyperlink" Target="https://www.linkedin.com/in/fdomoya/" TargetMode="External"/><Relationship Id="rId339" Type="http://schemas.openxmlformats.org/officeDocument/2006/relationships/hyperlink" Target="http://www.zummafinancial.com" TargetMode="External"/><Relationship Id="rId330" Type="http://schemas.openxmlformats.org/officeDocument/2006/relationships/hyperlink" Target="http://boraalife.com" TargetMode="External"/><Relationship Id="rId2250" Type="http://schemas.openxmlformats.org/officeDocument/2006/relationships/hyperlink" Target="https://www.linkedin.com/in/lsuaza/" TargetMode="External"/><Relationship Id="rId3582" Type="http://schemas.openxmlformats.org/officeDocument/2006/relationships/hyperlink" Target="https://www.linkedin.com/in/leonardo-g-7582262b/" TargetMode="External"/><Relationship Id="rId2251" Type="http://schemas.openxmlformats.org/officeDocument/2006/relationships/hyperlink" Target="http://biim.com.co" TargetMode="External"/><Relationship Id="rId3581" Type="http://schemas.openxmlformats.org/officeDocument/2006/relationships/hyperlink" Target="https://ocularsolution.com/" TargetMode="External"/><Relationship Id="rId2252" Type="http://schemas.openxmlformats.org/officeDocument/2006/relationships/hyperlink" Target="http://www.linkedin.com/in/hernandorivasconsultorfinancieroempresarial" TargetMode="External"/><Relationship Id="rId3584" Type="http://schemas.openxmlformats.org/officeDocument/2006/relationships/hyperlink" Target="https://www.linkedin.com/in/mayra-alejandra-santacruz-jimenez/" TargetMode="External"/><Relationship Id="rId2253" Type="http://schemas.openxmlformats.org/officeDocument/2006/relationships/hyperlink" Target="http://www.tmbimportperu.com" TargetMode="External"/><Relationship Id="rId3583" Type="http://schemas.openxmlformats.org/officeDocument/2006/relationships/hyperlink" Target="http://www.tantalium.co" TargetMode="External"/><Relationship Id="rId334" Type="http://schemas.openxmlformats.org/officeDocument/2006/relationships/hyperlink" Target="https://emeck.net/" TargetMode="External"/><Relationship Id="rId2254" Type="http://schemas.openxmlformats.org/officeDocument/2006/relationships/hyperlink" Target="https://www.linkedin.com/in/quoribiotech?utm_source=share&amp;utm_campaign=share_via&amp;utm_content=profile&amp;utm_medium=android_app" TargetMode="External"/><Relationship Id="rId3586" Type="http://schemas.openxmlformats.org/officeDocument/2006/relationships/hyperlink" Target="https://www.linkedin.com/in/wachtmeistercd/" TargetMode="External"/><Relationship Id="rId333" Type="http://schemas.openxmlformats.org/officeDocument/2006/relationships/hyperlink" Target="https://www.linkedin.com/in/migueljaimepro/" TargetMode="External"/><Relationship Id="rId2255" Type="http://schemas.openxmlformats.org/officeDocument/2006/relationships/hyperlink" Target="http://linkedin.com/in/jaimejaramilloc" TargetMode="External"/><Relationship Id="rId3585" Type="http://schemas.openxmlformats.org/officeDocument/2006/relationships/hyperlink" Target="https://www.linkedin.com/in/katherine-vargas?utm_source=share&amp;utm_campaign=share_via&amp;utm_content=profile&amp;utm_medium=android_app" TargetMode="External"/><Relationship Id="rId332" Type="http://schemas.openxmlformats.org/officeDocument/2006/relationships/hyperlink" Target="https://www.linkedin.com/in/javier-pedrals-a8045531/" TargetMode="External"/><Relationship Id="rId2256" Type="http://schemas.openxmlformats.org/officeDocument/2006/relationships/hyperlink" Target="http://www.voike.com" TargetMode="External"/><Relationship Id="rId3588" Type="http://schemas.openxmlformats.org/officeDocument/2006/relationships/hyperlink" Target="https://www.linkedin.com/in/alonso-casas-lasen-4023a430/" TargetMode="External"/><Relationship Id="rId331" Type="http://schemas.openxmlformats.org/officeDocument/2006/relationships/hyperlink" Target="https://www.linkedin.com/in/santiagovargasit/" TargetMode="External"/><Relationship Id="rId2257" Type="http://schemas.openxmlformats.org/officeDocument/2006/relationships/hyperlink" Target="https://www.linkedin.com/in/carloslfu/" TargetMode="External"/><Relationship Id="rId3587" Type="http://schemas.openxmlformats.org/officeDocument/2006/relationships/hyperlink" Target="https://talento-humano.co/" TargetMode="External"/><Relationship Id="rId370" Type="http://schemas.openxmlformats.org/officeDocument/2006/relationships/hyperlink" Target="https://www.linkedin.com/in/closedaccount404/" TargetMode="External"/><Relationship Id="rId369" Type="http://schemas.openxmlformats.org/officeDocument/2006/relationships/hyperlink" Target="https://sicuentame.com/" TargetMode="External"/><Relationship Id="rId368" Type="http://schemas.openxmlformats.org/officeDocument/2006/relationships/hyperlink" Target="https://www.linkedin.com/in/regina-athie/" TargetMode="External"/><Relationship Id="rId2280" Type="http://schemas.openxmlformats.org/officeDocument/2006/relationships/hyperlink" Target="https://www.linkedin.com/in/juan-felipe-diaz-cuesta-16161a1b7/" TargetMode="External"/><Relationship Id="rId2281" Type="http://schemas.openxmlformats.org/officeDocument/2006/relationships/hyperlink" Target="http://juandiazc214.wixsite.com/aura-motors" TargetMode="External"/><Relationship Id="rId2282" Type="http://schemas.openxmlformats.org/officeDocument/2006/relationships/hyperlink" Target="https://www.linkedin.com/in/valentina-salazar-un/" TargetMode="External"/><Relationship Id="rId363" Type="http://schemas.openxmlformats.org/officeDocument/2006/relationships/hyperlink" Target="https://www.linkedin.com/in/oscarduenas/" TargetMode="External"/><Relationship Id="rId2283" Type="http://schemas.openxmlformats.org/officeDocument/2006/relationships/hyperlink" Target="http://micandpose.com" TargetMode="External"/><Relationship Id="rId362" Type="http://schemas.openxmlformats.org/officeDocument/2006/relationships/hyperlink" Target="http://www.tarullasas.com" TargetMode="External"/><Relationship Id="rId2284" Type="http://schemas.openxmlformats.org/officeDocument/2006/relationships/hyperlink" Target="https://www.linkedin.com/in/alexander-fajardo-s-167367110?utm_source=share&amp;utm_campaign=share_via&amp;utm_content=profile&amp;utm_medium=android_app" TargetMode="External"/><Relationship Id="rId361" Type="http://schemas.openxmlformats.org/officeDocument/2006/relationships/hyperlink" Target="http://implicitpay.com" TargetMode="External"/><Relationship Id="rId2285" Type="http://schemas.openxmlformats.org/officeDocument/2006/relationships/hyperlink" Target="http://www.linkedin.com/in/aa864" TargetMode="External"/><Relationship Id="rId360" Type="http://schemas.openxmlformats.org/officeDocument/2006/relationships/hyperlink" Target="https://www.linkedin.com/in/alinferrai" TargetMode="External"/><Relationship Id="rId2286" Type="http://schemas.openxmlformats.org/officeDocument/2006/relationships/hyperlink" Target="http://www.puygroup.com" TargetMode="External"/><Relationship Id="rId367" Type="http://schemas.openxmlformats.org/officeDocument/2006/relationships/hyperlink" Target="http://www.golfmanager.com" TargetMode="External"/><Relationship Id="rId2287" Type="http://schemas.openxmlformats.org/officeDocument/2006/relationships/hyperlink" Target="https://www.linkedin.com/in/german-benito?utm_source=share&amp;utm_campaign=share_via&amp;utm_content=profile&amp;utm_medium=ios_app" TargetMode="External"/><Relationship Id="rId366" Type="http://schemas.openxmlformats.org/officeDocument/2006/relationships/hyperlink" Target="https://co.linkedin.com/in/juan-sebastian-vergel" TargetMode="External"/><Relationship Id="rId2288" Type="http://schemas.openxmlformats.org/officeDocument/2006/relationships/hyperlink" Target="https://www.linkedin.com/in/felipe-mendez-vives/" TargetMode="External"/><Relationship Id="rId365" Type="http://schemas.openxmlformats.org/officeDocument/2006/relationships/hyperlink" Target="https://www.linkedin.com/in/martinaspillaga/" TargetMode="External"/><Relationship Id="rId2289" Type="http://schemas.openxmlformats.org/officeDocument/2006/relationships/hyperlink" Target="https://hippo.build/" TargetMode="External"/><Relationship Id="rId364" Type="http://schemas.openxmlformats.org/officeDocument/2006/relationships/hyperlink" Target="https://www.linkedin.com/in/leflorezparodi/" TargetMode="External"/><Relationship Id="rId95" Type="http://schemas.openxmlformats.org/officeDocument/2006/relationships/hyperlink" Target="https://salesmrkt.com/Overview" TargetMode="External"/><Relationship Id="rId94" Type="http://schemas.openxmlformats.org/officeDocument/2006/relationships/hyperlink" Target="https://www.linkedin.com/in/santiagoleonpinzon/" TargetMode="External"/><Relationship Id="rId97" Type="http://schemas.openxmlformats.org/officeDocument/2006/relationships/hyperlink" Target="http://www.legalon.com.co" TargetMode="External"/><Relationship Id="rId96" Type="http://schemas.openxmlformats.org/officeDocument/2006/relationships/hyperlink" Target="http://linkedin.com/in/juan-sebastian-pulecio-dominguez" TargetMode="External"/><Relationship Id="rId99" Type="http://schemas.openxmlformats.org/officeDocument/2006/relationships/hyperlink" Target="https://www.linkedin.com/in/sebastianobregon?utm_source=share&amp;utm_campaign=share_via&amp;utm_content=profile&amp;utm_medium=ios_app" TargetMode="External"/><Relationship Id="rId98" Type="http://schemas.openxmlformats.org/officeDocument/2006/relationships/hyperlink" Target="http://www.linkedin.com/in/juan-diego-cortes-garzon" TargetMode="External"/><Relationship Id="rId91" Type="http://schemas.openxmlformats.org/officeDocument/2006/relationships/hyperlink" Target="https://www.manglar.com/" TargetMode="External"/><Relationship Id="rId90" Type="http://schemas.openxmlformats.org/officeDocument/2006/relationships/hyperlink" Target="https://www.linkedin.com/in/juanpalp/" TargetMode="External"/><Relationship Id="rId93" Type="http://schemas.openxmlformats.org/officeDocument/2006/relationships/hyperlink" Target="https://www.inwsas.co/?srsltid=AfmBOoqugA-MTej24tBRtMTyjzHIITne8t4Ujt7mpr-ZzUVtjQvI2NYT" TargetMode="External"/><Relationship Id="rId92" Type="http://schemas.openxmlformats.org/officeDocument/2006/relationships/hyperlink" Target="https://www.linkedin.com/in/andrescorral-/" TargetMode="External"/><Relationship Id="rId359" Type="http://schemas.openxmlformats.org/officeDocument/2006/relationships/hyperlink" Target="https://www.linkedin.com/in/mariaangelamainero?utm_source=share&amp;utm_campaign=share_via&amp;utm_content=profile&amp;utm_medium=ios_app" TargetMode="External"/><Relationship Id="rId358" Type="http://schemas.openxmlformats.org/officeDocument/2006/relationships/hyperlink" Target="https://www.instagram.com/llavero_sunny/" TargetMode="External"/><Relationship Id="rId357" Type="http://schemas.openxmlformats.org/officeDocument/2006/relationships/hyperlink" Target="https://co.linkedin.com/in/edgar-ernesto-torres-sanchez-67b65212" TargetMode="External"/><Relationship Id="rId2270" Type="http://schemas.openxmlformats.org/officeDocument/2006/relationships/hyperlink" Target="https://www.linkedin.com/in/salvador-dell-acqua-a99694b7/" TargetMode="External"/><Relationship Id="rId2271" Type="http://schemas.openxmlformats.org/officeDocument/2006/relationships/hyperlink" Target="https://www.utriper.com/" TargetMode="External"/><Relationship Id="rId352" Type="http://schemas.openxmlformats.org/officeDocument/2006/relationships/hyperlink" Target="https://www.linkedin.com/in/diana-lorena-zuluaga-gallo" TargetMode="External"/><Relationship Id="rId2272" Type="http://schemas.openxmlformats.org/officeDocument/2006/relationships/hyperlink" Target="https://co.linkedin.com/in/leonardocorteszambrano/" TargetMode="External"/><Relationship Id="rId351" Type="http://schemas.openxmlformats.org/officeDocument/2006/relationships/hyperlink" Target="https://www.linkedin.com/in/enriquemejia/" TargetMode="External"/><Relationship Id="rId2273" Type="http://schemas.openxmlformats.org/officeDocument/2006/relationships/hyperlink" Target="https://www.linkedin.com/in/maria-jose-estrada/" TargetMode="External"/><Relationship Id="rId350" Type="http://schemas.openxmlformats.org/officeDocument/2006/relationships/hyperlink" Target="https://www.linkedin.com/in/diegoarojasm" TargetMode="External"/><Relationship Id="rId2274" Type="http://schemas.openxmlformats.org/officeDocument/2006/relationships/hyperlink" Target="https://converlytic.com/" TargetMode="External"/><Relationship Id="rId2275" Type="http://schemas.openxmlformats.org/officeDocument/2006/relationships/hyperlink" Target="http://www.agrogis.co" TargetMode="External"/><Relationship Id="rId356" Type="http://schemas.openxmlformats.org/officeDocument/2006/relationships/hyperlink" Target="https://tulirium.com/" TargetMode="External"/><Relationship Id="rId2276" Type="http://schemas.openxmlformats.org/officeDocument/2006/relationships/hyperlink" Target="https://www.linkedin.com/in/danielrrq/" TargetMode="External"/><Relationship Id="rId355" Type="http://schemas.openxmlformats.org/officeDocument/2006/relationships/hyperlink" Target="http://linkedin.com/in/amp2080" TargetMode="External"/><Relationship Id="rId2277" Type="http://schemas.openxmlformats.org/officeDocument/2006/relationships/hyperlink" Target="http://www.linkedin.com/in/luna-lancheros-oyuela" TargetMode="External"/><Relationship Id="rId354" Type="http://schemas.openxmlformats.org/officeDocument/2006/relationships/hyperlink" Target="http://linkedin.com/in/camilo-isaza-ba769927" TargetMode="External"/><Relationship Id="rId2278" Type="http://schemas.openxmlformats.org/officeDocument/2006/relationships/hyperlink" Target="https://www.linkedin.com/in/yamid-muoz" TargetMode="External"/><Relationship Id="rId353" Type="http://schemas.openxmlformats.org/officeDocument/2006/relationships/hyperlink" Target="https://www.linkedin.com/in/diana-lorena-zuluaga-gallo" TargetMode="External"/><Relationship Id="rId2279" Type="http://schemas.openxmlformats.org/officeDocument/2006/relationships/hyperlink" Target="http://culinaryti.com" TargetMode="External"/><Relationship Id="rId2225" Type="http://schemas.openxmlformats.org/officeDocument/2006/relationships/hyperlink" Target="https://www.linkedin.com/in/samuelmorenodiaz/" TargetMode="External"/><Relationship Id="rId3557" Type="http://schemas.openxmlformats.org/officeDocument/2006/relationships/hyperlink" Target="https://www.linkedin.com/in/santiagobuiles/" TargetMode="External"/><Relationship Id="rId2226" Type="http://schemas.openxmlformats.org/officeDocument/2006/relationships/hyperlink" Target="http://kanwee.co" TargetMode="External"/><Relationship Id="rId3556" Type="http://schemas.openxmlformats.org/officeDocument/2006/relationships/hyperlink" Target="http://linkedin.com/in/ella-viana-6b9623191linkedin.com/in/ella-viana-6b9623191" TargetMode="External"/><Relationship Id="rId2227" Type="http://schemas.openxmlformats.org/officeDocument/2006/relationships/hyperlink" Target="http://www.innovasync.org" TargetMode="External"/><Relationship Id="rId3559" Type="http://schemas.openxmlformats.org/officeDocument/2006/relationships/hyperlink" Target="https://www.linkedin.com/in/simonpinilla/" TargetMode="External"/><Relationship Id="rId2228" Type="http://schemas.openxmlformats.org/officeDocument/2006/relationships/hyperlink" Target="https://www.linkedin.com/in/juanc-romerop/" TargetMode="External"/><Relationship Id="rId3558" Type="http://schemas.openxmlformats.org/officeDocument/2006/relationships/hyperlink" Target="https://www.linkedin.com/in/juan-david-v%C3%A1squez-mu%C3%B1oz-3354671b8/" TargetMode="External"/><Relationship Id="rId2229" Type="http://schemas.openxmlformats.org/officeDocument/2006/relationships/hyperlink" Target="https://www.linkedin.com/in/carlos-martin-gonzalez-arjona-281b3990/" TargetMode="External"/><Relationship Id="rId305" Type="http://schemas.openxmlformats.org/officeDocument/2006/relationships/hyperlink" Target="https://www.linkedin.com/in/melisa-tesillo-diaz/" TargetMode="External"/><Relationship Id="rId304" Type="http://schemas.openxmlformats.org/officeDocument/2006/relationships/hyperlink" Target="https://www.linkedin.com/in/laura-arango-mayor-3b299079" TargetMode="External"/><Relationship Id="rId303" Type="http://schemas.openxmlformats.org/officeDocument/2006/relationships/hyperlink" Target="https://hrsuite.net/es/tecnologia-para-recursos-humanos/" TargetMode="External"/><Relationship Id="rId302" Type="http://schemas.openxmlformats.org/officeDocument/2006/relationships/hyperlink" Target="http://linkedin.com/in/emilse-esther-98748344" TargetMode="External"/><Relationship Id="rId309" Type="http://schemas.openxmlformats.org/officeDocument/2006/relationships/hyperlink" Target="https://www.linkedin.com/in/laura-arango-mayor-3b299079" TargetMode="External"/><Relationship Id="rId308" Type="http://schemas.openxmlformats.org/officeDocument/2006/relationships/hyperlink" Target="http://www.kafelomaverde.com" TargetMode="External"/><Relationship Id="rId307" Type="http://schemas.openxmlformats.org/officeDocument/2006/relationships/hyperlink" Target="http://www.linkedin.com/in/john-monroy-silva-157b7644" TargetMode="External"/><Relationship Id="rId306" Type="http://schemas.openxmlformats.org/officeDocument/2006/relationships/hyperlink" Target="https://www.linkedin.com/in/juan-sebastian-quiceno-rico-490b951ab" TargetMode="External"/><Relationship Id="rId3551" Type="http://schemas.openxmlformats.org/officeDocument/2006/relationships/hyperlink" Target="https://www.linkedin.com/in/bottico/" TargetMode="External"/><Relationship Id="rId2220" Type="http://schemas.openxmlformats.org/officeDocument/2006/relationships/hyperlink" Target="https://www.linkedin.com/in/ricardo-andres-gonzalez10/" TargetMode="External"/><Relationship Id="rId3550" Type="http://schemas.openxmlformats.org/officeDocument/2006/relationships/hyperlink" Target="https://clouxter.com/" TargetMode="External"/><Relationship Id="rId301" Type="http://schemas.openxmlformats.org/officeDocument/2006/relationships/hyperlink" Target="https://www.linkedin.com/in/ili-chavez-subhan-634b4370/" TargetMode="External"/><Relationship Id="rId2221" Type="http://schemas.openxmlformats.org/officeDocument/2006/relationships/hyperlink" Target="https://www.linkedin.com/in/wilfredo-caro-gacha-935028a0?utm_source=share&amp;utm_campaign=share_via&amp;utm_content=profile&amp;utm_medium=android_app" TargetMode="External"/><Relationship Id="rId3553" Type="http://schemas.openxmlformats.org/officeDocument/2006/relationships/hyperlink" Target="https://www.linkedin.com/in/alvaro-villarroel-val" TargetMode="External"/><Relationship Id="rId300" Type="http://schemas.openxmlformats.org/officeDocument/2006/relationships/hyperlink" Target="http://spacedanta.com" TargetMode="External"/><Relationship Id="rId2222" Type="http://schemas.openxmlformats.org/officeDocument/2006/relationships/hyperlink" Target="http://www.linkedin.com/in/andrea-catalina-martinez-57459086" TargetMode="External"/><Relationship Id="rId3552" Type="http://schemas.openxmlformats.org/officeDocument/2006/relationships/hyperlink" Target="https://beu.is" TargetMode="External"/><Relationship Id="rId2223" Type="http://schemas.openxmlformats.org/officeDocument/2006/relationships/hyperlink" Target="https://www.linkedin.com/in/angelicaduquerojas/" TargetMode="External"/><Relationship Id="rId3555" Type="http://schemas.openxmlformats.org/officeDocument/2006/relationships/hyperlink" Target="http://www.theredpuppet.com" TargetMode="External"/><Relationship Id="rId2224" Type="http://schemas.openxmlformats.org/officeDocument/2006/relationships/hyperlink" Target="https://kontroll.tech/" TargetMode="External"/><Relationship Id="rId3554" Type="http://schemas.openxmlformats.org/officeDocument/2006/relationships/hyperlink" Target="https://www.instagram.com/theredpuppet" TargetMode="External"/><Relationship Id="rId2214" Type="http://schemas.openxmlformats.org/officeDocument/2006/relationships/hyperlink" Target="https://tranquifinanzas.com/" TargetMode="External"/><Relationship Id="rId3546" Type="http://schemas.openxmlformats.org/officeDocument/2006/relationships/hyperlink" Target="http://www.bondii.net" TargetMode="External"/><Relationship Id="rId2215" Type="http://schemas.openxmlformats.org/officeDocument/2006/relationships/hyperlink" Target="https://co.linkedin.com/company/reizen-app" TargetMode="External"/><Relationship Id="rId3545" Type="http://schemas.openxmlformats.org/officeDocument/2006/relationships/hyperlink" Target="http://www.linkedin.com/in/jose-ramirez-3885b720" TargetMode="External"/><Relationship Id="rId2216" Type="http://schemas.openxmlformats.org/officeDocument/2006/relationships/hyperlink" Target="https://www.reizenconnections.com/" TargetMode="External"/><Relationship Id="rId3548" Type="http://schemas.openxmlformats.org/officeDocument/2006/relationships/hyperlink" Target="http://tygua.co" TargetMode="External"/><Relationship Id="rId2217" Type="http://schemas.openxmlformats.org/officeDocument/2006/relationships/hyperlink" Target="https://www.linkedin.com/in/adrianacastrogonzalez/" TargetMode="External"/><Relationship Id="rId3547" Type="http://schemas.openxmlformats.org/officeDocument/2006/relationships/hyperlink" Target="https://www.linkedin.com/in/sebastianccastano/" TargetMode="External"/><Relationship Id="rId2218" Type="http://schemas.openxmlformats.org/officeDocument/2006/relationships/hyperlink" Target="https://www.linkedin.com/in/nohoragalan/" TargetMode="External"/><Relationship Id="rId2219" Type="http://schemas.openxmlformats.org/officeDocument/2006/relationships/hyperlink" Target="https://whaleandjaguar.co/" TargetMode="External"/><Relationship Id="rId3549" Type="http://schemas.openxmlformats.org/officeDocument/2006/relationships/hyperlink" Target="https://www.linkedin.com/in/leonardosuarez/" TargetMode="External"/><Relationship Id="rId3540" Type="http://schemas.openxmlformats.org/officeDocument/2006/relationships/hyperlink" Target="http://www.linkedin.com/in/andresaenz" TargetMode="External"/><Relationship Id="rId2210" Type="http://schemas.openxmlformats.org/officeDocument/2006/relationships/hyperlink" Target="https://sherpapp.com.co/listaVehiculos" TargetMode="External"/><Relationship Id="rId3542" Type="http://schemas.openxmlformats.org/officeDocument/2006/relationships/hyperlink" Target="https://www.linkedin.com/in/alejandra-santamar%C3%ADa/" TargetMode="External"/><Relationship Id="rId2211" Type="http://schemas.openxmlformats.org/officeDocument/2006/relationships/hyperlink" Target="https://www.linkedin.com/in/nicolasimagine/" TargetMode="External"/><Relationship Id="rId3541" Type="http://schemas.openxmlformats.org/officeDocument/2006/relationships/hyperlink" Target="https://www.linkedin.com/in/juan-esteban-cardona-r-945392104/" TargetMode="External"/><Relationship Id="rId2212" Type="http://schemas.openxmlformats.org/officeDocument/2006/relationships/hyperlink" Target="https://dapta.ai" TargetMode="External"/><Relationship Id="rId3544" Type="http://schemas.openxmlformats.org/officeDocument/2006/relationships/hyperlink" Target="http://www.tyt.edu.co" TargetMode="External"/><Relationship Id="rId2213" Type="http://schemas.openxmlformats.org/officeDocument/2006/relationships/hyperlink" Target="https://www.linkedin.com/in/gallegojorge/" TargetMode="External"/><Relationship Id="rId3543" Type="http://schemas.openxmlformats.org/officeDocument/2006/relationships/hyperlink" Target="https://www.linkedin.com/in/enzo-cavalie/" TargetMode="External"/><Relationship Id="rId2247" Type="http://schemas.openxmlformats.org/officeDocument/2006/relationships/hyperlink" Target="http://bfix.com.co" TargetMode="External"/><Relationship Id="rId3579" Type="http://schemas.openxmlformats.org/officeDocument/2006/relationships/hyperlink" Target="http://ocularsolution.com" TargetMode="External"/><Relationship Id="rId2248" Type="http://schemas.openxmlformats.org/officeDocument/2006/relationships/hyperlink" Target="https://www.linkedin.com/in/yennifer-g%C3%B3mez-1b7282140" TargetMode="External"/><Relationship Id="rId3578" Type="http://schemas.openxmlformats.org/officeDocument/2006/relationships/hyperlink" Target="https://www.linkedin.com/in/danilonaranjo/" TargetMode="External"/><Relationship Id="rId2249" Type="http://schemas.openxmlformats.org/officeDocument/2006/relationships/hyperlink" Target="https://data.brucke.io/home" TargetMode="External"/><Relationship Id="rId327" Type="http://schemas.openxmlformats.org/officeDocument/2006/relationships/hyperlink" Target="https://www.linkedin.com/in/camilogutierrezc/" TargetMode="External"/><Relationship Id="rId326" Type="http://schemas.openxmlformats.org/officeDocument/2006/relationships/hyperlink" Target="http://www.linkedin.com/in/margarita-munoz-agile-team-manager" TargetMode="External"/><Relationship Id="rId325" Type="http://schemas.openxmlformats.org/officeDocument/2006/relationships/hyperlink" Target="https://www.linkedin.com/in/john-romero-38b0b7199/" TargetMode="External"/><Relationship Id="rId324" Type="http://schemas.openxmlformats.org/officeDocument/2006/relationships/hyperlink" Target="http://www.linkedin.com/in/margarita-munoz-agile-team-manager" TargetMode="External"/><Relationship Id="rId329" Type="http://schemas.openxmlformats.org/officeDocument/2006/relationships/hyperlink" Target="https://www.linkedin.com/in/dauribel/" TargetMode="External"/><Relationship Id="rId328" Type="http://schemas.openxmlformats.org/officeDocument/2006/relationships/hyperlink" Target="https://hrsuite.net" TargetMode="External"/><Relationship Id="rId3571" Type="http://schemas.openxmlformats.org/officeDocument/2006/relationships/hyperlink" Target="http://www.hubble-marketing.com" TargetMode="External"/><Relationship Id="rId2240" Type="http://schemas.openxmlformats.org/officeDocument/2006/relationships/hyperlink" Target="http://www.pulsocol.com" TargetMode="External"/><Relationship Id="rId3570" Type="http://schemas.openxmlformats.org/officeDocument/2006/relationships/hyperlink" Target="http://www.linkedin.com/in/kevin-gomez-hubble-lead-generation-ppc-seo-for-tech-companies" TargetMode="External"/><Relationship Id="rId2241" Type="http://schemas.openxmlformats.org/officeDocument/2006/relationships/hyperlink" Target="https://www.pulsocol.com/" TargetMode="External"/><Relationship Id="rId3573" Type="http://schemas.openxmlformats.org/officeDocument/2006/relationships/hyperlink" Target="https://www.linkedin.com/in/yordanarango/" TargetMode="External"/><Relationship Id="rId2242" Type="http://schemas.openxmlformats.org/officeDocument/2006/relationships/hyperlink" Target="https://www.linkedin.com/in/paoladuransolis/" TargetMode="External"/><Relationship Id="rId3572" Type="http://schemas.openxmlformats.org/officeDocument/2006/relationships/hyperlink" Target="https://www.linkedin.com/in/antea-ruiz-melo-366220141/" TargetMode="External"/><Relationship Id="rId323" Type="http://schemas.openxmlformats.org/officeDocument/2006/relationships/hyperlink" Target="https://www.linkedin.com/in/paola-andrea-mesa-garz%C3%B3n-1505b822/" TargetMode="External"/><Relationship Id="rId2243" Type="http://schemas.openxmlformats.org/officeDocument/2006/relationships/hyperlink" Target="https://www.linkedin.com/in/rafael-luque/" TargetMode="External"/><Relationship Id="rId3575" Type="http://schemas.openxmlformats.org/officeDocument/2006/relationships/hyperlink" Target="https://www.linkedin.com/in/jandres1117/" TargetMode="External"/><Relationship Id="rId322" Type="http://schemas.openxmlformats.org/officeDocument/2006/relationships/hyperlink" Target="https://www.linkedin.com/in/daniela-c-051950139?utm_source=share&amp;utm_campaign=share_via&amp;utm_content=profile&amp;utm_medium=android_app" TargetMode="External"/><Relationship Id="rId2244" Type="http://schemas.openxmlformats.org/officeDocument/2006/relationships/hyperlink" Target="https://www.linkedin.com/in/karenbruges/" TargetMode="External"/><Relationship Id="rId3574" Type="http://schemas.openxmlformats.org/officeDocument/2006/relationships/hyperlink" Target="https://www.linkedin.com/in/jandres1117/" TargetMode="External"/><Relationship Id="rId321" Type="http://schemas.openxmlformats.org/officeDocument/2006/relationships/hyperlink" Target="https://www.linkedin.com/in/carlos-galindo-alejo/" TargetMode="External"/><Relationship Id="rId2245" Type="http://schemas.openxmlformats.org/officeDocument/2006/relationships/hyperlink" Target="https://mujeres-violeta.com" TargetMode="External"/><Relationship Id="rId3577" Type="http://schemas.openxmlformats.org/officeDocument/2006/relationships/hyperlink" Target="http://www.linkedin.com/in/juan-david-neira-ahumada-comercial" TargetMode="External"/><Relationship Id="rId320" Type="http://schemas.openxmlformats.org/officeDocument/2006/relationships/hyperlink" Target="http://traund.com" TargetMode="External"/><Relationship Id="rId2246" Type="http://schemas.openxmlformats.org/officeDocument/2006/relationships/hyperlink" Target="https://www.linkedin.com/in/carlosbfix" TargetMode="External"/><Relationship Id="rId3576" Type="http://schemas.openxmlformats.org/officeDocument/2006/relationships/hyperlink" Target="http://www.linkedin.com/in/manuela-mayorga" TargetMode="External"/><Relationship Id="rId2236" Type="http://schemas.openxmlformats.org/officeDocument/2006/relationships/hyperlink" Target="https://www.linkedin.com/in/jessicacruza/" TargetMode="External"/><Relationship Id="rId3568" Type="http://schemas.openxmlformats.org/officeDocument/2006/relationships/hyperlink" Target="http://www.linkedin.com/in/juan-angel-leguizamon-gonzalez-1280442a0" TargetMode="External"/><Relationship Id="rId2237" Type="http://schemas.openxmlformats.org/officeDocument/2006/relationships/hyperlink" Target="https://circool.in/" TargetMode="External"/><Relationship Id="rId3567" Type="http://schemas.openxmlformats.org/officeDocument/2006/relationships/hyperlink" Target="https://www.linkedin.com/in/catalina-olarte/" TargetMode="External"/><Relationship Id="rId2238" Type="http://schemas.openxmlformats.org/officeDocument/2006/relationships/hyperlink" Target="https://www.linkedin.com/in/juan-pablo-ruiz-alvarez/" TargetMode="External"/><Relationship Id="rId2239" Type="http://schemas.openxmlformats.org/officeDocument/2006/relationships/hyperlink" Target="https://www.linkedin.com/in/oscardavidlara/" TargetMode="External"/><Relationship Id="rId3569" Type="http://schemas.openxmlformats.org/officeDocument/2006/relationships/hyperlink" Target="https://www.linkedin.com/in/samayorg/" TargetMode="External"/><Relationship Id="rId316" Type="http://schemas.openxmlformats.org/officeDocument/2006/relationships/hyperlink" Target="https://www.linkedin.com/in/adrianamilenalara-marketing" TargetMode="External"/><Relationship Id="rId315" Type="http://schemas.openxmlformats.org/officeDocument/2006/relationships/hyperlink" Target="http://heyatlas.com" TargetMode="External"/><Relationship Id="rId314" Type="http://schemas.openxmlformats.org/officeDocument/2006/relationships/hyperlink" Target="https://www.linkedin.com/in/josefinavanthienen/" TargetMode="External"/><Relationship Id="rId313" Type="http://schemas.openxmlformats.org/officeDocument/2006/relationships/hyperlink" Target="https://hrsuite.net/" TargetMode="External"/><Relationship Id="rId319" Type="http://schemas.openxmlformats.org/officeDocument/2006/relationships/hyperlink" Target="https://www.linkedin.com/in/camilasandovalc/" TargetMode="External"/><Relationship Id="rId318" Type="http://schemas.openxmlformats.org/officeDocument/2006/relationships/hyperlink" Target="https://www.linkedin.com/in/sebastian-arango-piedrahita-898549101/" TargetMode="External"/><Relationship Id="rId317" Type="http://schemas.openxmlformats.org/officeDocument/2006/relationships/hyperlink" Target="https://www.linkedin.com/in/adrianamilenalara-marketing" TargetMode="External"/><Relationship Id="rId3560" Type="http://schemas.openxmlformats.org/officeDocument/2006/relationships/hyperlink" Target="http://www.druo.com" TargetMode="External"/><Relationship Id="rId2230" Type="http://schemas.openxmlformats.org/officeDocument/2006/relationships/hyperlink" Target="https://www.linkedin.com/in/haroldfandino/" TargetMode="External"/><Relationship Id="rId3562" Type="http://schemas.openxmlformats.org/officeDocument/2006/relationships/hyperlink" Target="https://www.linkedin.com/in/juan-otazua/" TargetMode="External"/><Relationship Id="rId2231" Type="http://schemas.openxmlformats.org/officeDocument/2006/relationships/hyperlink" Target="https://www.linkedin.com/in/alberth-gomez-mba/" TargetMode="External"/><Relationship Id="rId3561" Type="http://schemas.openxmlformats.org/officeDocument/2006/relationships/hyperlink" Target="https://www.linkedin.com/in/david-gelvez-a29942213/" TargetMode="External"/><Relationship Id="rId312" Type="http://schemas.openxmlformats.org/officeDocument/2006/relationships/hyperlink" Target="https://www.linkedin.com/in/ivanmayorga/" TargetMode="External"/><Relationship Id="rId2232" Type="http://schemas.openxmlformats.org/officeDocument/2006/relationships/hyperlink" Target="https://www.linkedin.com/in/marcela-correal-garcia/" TargetMode="External"/><Relationship Id="rId3564" Type="http://schemas.openxmlformats.org/officeDocument/2006/relationships/hyperlink" Target="http://tubmi.com" TargetMode="External"/><Relationship Id="rId311" Type="http://schemas.openxmlformats.org/officeDocument/2006/relationships/hyperlink" Target="https://www.linkedin.com/in/julianabeltran/" TargetMode="External"/><Relationship Id="rId2233" Type="http://schemas.openxmlformats.org/officeDocument/2006/relationships/hyperlink" Target="http://linkedin.com/in/afcvillarraga" TargetMode="External"/><Relationship Id="rId3563" Type="http://schemas.openxmlformats.org/officeDocument/2006/relationships/hyperlink" Target="https://www.linkedin.com/in/ntorrese" TargetMode="External"/><Relationship Id="rId310" Type="http://schemas.openxmlformats.org/officeDocument/2006/relationships/hyperlink" Target="https://www.linkedin.com/in/juan-pablo-cer%C3%B3n-melo-97a63a104/" TargetMode="External"/><Relationship Id="rId2234" Type="http://schemas.openxmlformats.org/officeDocument/2006/relationships/hyperlink" Target="http://callemilia.com" TargetMode="External"/><Relationship Id="rId3566" Type="http://schemas.openxmlformats.org/officeDocument/2006/relationships/hyperlink" Target="http://tubmi.com" TargetMode="External"/><Relationship Id="rId2235" Type="http://schemas.openxmlformats.org/officeDocument/2006/relationships/hyperlink" Target="http://www.linkedin.com/in/harold-e-londono" TargetMode="External"/><Relationship Id="rId3565" Type="http://schemas.openxmlformats.org/officeDocument/2006/relationships/hyperlink" Target="https://www.linkedin.com/in/csantanilla98/" TargetMode="External"/><Relationship Id="rId297" Type="http://schemas.openxmlformats.org/officeDocument/2006/relationships/hyperlink" Target="https://www.linkedin.com/in/xiomara-soto/" TargetMode="External"/><Relationship Id="rId296" Type="http://schemas.openxmlformats.org/officeDocument/2006/relationships/hyperlink" Target="https://www.linkedin.com/in/camila-gonz%C3%A1lez-mart%C3%ADnez-a67335210/" TargetMode="External"/><Relationship Id="rId295" Type="http://schemas.openxmlformats.org/officeDocument/2006/relationships/hyperlink" Target="https://www.linkedin.com/feed/" TargetMode="External"/><Relationship Id="rId294" Type="http://schemas.openxmlformats.org/officeDocument/2006/relationships/hyperlink" Target="http://www.edgen.ai" TargetMode="External"/><Relationship Id="rId299" Type="http://schemas.openxmlformats.org/officeDocument/2006/relationships/hyperlink" Target="https://www.linkedin.com/in/nicolas-moreno-posada/" TargetMode="External"/><Relationship Id="rId298" Type="http://schemas.openxmlformats.org/officeDocument/2006/relationships/hyperlink" Target="https://www.linkedin.com/in/yuri-sosa-7810a2252" TargetMode="External"/><Relationship Id="rId271" Type="http://schemas.openxmlformats.org/officeDocument/2006/relationships/hyperlink" Target="https://www.linkedin.com/in/mariaccalvosalazar/" TargetMode="External"/><Relationship Id="rId270" Type="http://schemas.openxmlformats.org/officeDocument/2006/relationships/hyperlink" Target="http://luparecruiter.com" TargetMode="External"/><Relationship Id="rId269" Type="http://schemas.openxmlformats.org/officeDocument/2006/relationships/hyperlink" Target="https://www.linkedin.com/in/josephrobertburns/" TargetMode="External"/><Relationship Id="rId264" Type="http://schemas.openxmlformats.org/officeDocument/2006/relationships/hyperlink" Target="http://www.ailextech.com" TargetMode="External"/><Relationship Id="rId263" Type="http://schemas.openxmlformats.org/officeDocument/2006/relationships/hyperlink" Target="https://www.linkedin.com/in/pablobuzio/" TargetMode="External"/><Relationship Id="rId262" Type="http://schemas.openxmlformats.org/officeDocument/2006/relationships/hyperlink" Target="https://www.linkedin.com/in/sebastian-bonilla-bernal/" TargetMode="External"/><Relationship Id="rId261" Type="http://schemas.openxmlformats.org/officeDocument/2006/relationships/hyperlink" Target="https://www.linkedin.com/in/jimena-guerra/" TargetMode="External"/><Relationship Id="rId268" Type="http://schemas.openxmlformats.org/officeDocument/2006/relationships/hyperlink" Target="https://www.linkedin.com/in/anderson-arevalo-morales/" TargetMode="External"/><Relationship Id="rId267" Type="http://schemas.openxmlformats.org/officeDocument/2006/relationships/hyperlink" Target="https://www.julaimasencasa.com" TargetMode="External"/><Relationship Id="rId266" Type="http://schemas.openxmlformats.org/officeDocument/2006/relationships/hyperlink" Target="https://www.linkedin.com/in/julietadediegog/" TargetMode="External"/><Relationship Id="rId265" Type="http://schemas.openxmlformats.org/officeDocument/2006/relationships/hyperlink" Target="https://www.linkedin.com/in/mart%C3%ADn-lleras-jacobsen-059751127/" TargetMode="External"/><Relationship Id="rId260" Type="http://schemas.openxmlformats.org/officeDocument/2006/relationships/hyperlink" Target="https://www.linkedin.com/in/jimena-guerra/" TargetMode="External"/><Relationship Id="rId259" Type="http://schemas.openxmlformats.org/officeDocument/2006/relationships/hyperlink" Target="https://www.linkedin.com/in/gmazzotti/" TargetMode="External"/><Relationship Id="rId258" Type="http://schemas.openxmlformats.org/officeDocument/2006/relationships/hyperlink" Target="https://www.linkedin.com/company/newrona/" TargetMode="External"/><Relationship Id="rId2290" Type="http://schemas.openxmlformats.org/officeDocument/2006/relationships/hyperlink" Target="http://linkedin.com/in/catalinatorresp25" TargetMode="External"/><Relationship Id="rId2291" Type="http://schemas.openxmlformats.org/officeDocument/2006/relationships/hyperlink" Target="https://www.linkedin.com/in/marcelo-pertuz-4bb5b83a" TargetMode="External"/><Relationship Id="rId2292" Type="http://schemas.openxmlformats.org/officeDocument/2006/relationships/hyperlink" Target="http://alojatte.com" TargetMode="External"/><Relationship Id="rId2293" Type="http://schemas.openxmlformats.org/officeDocument/2006/relationships/hyperlink" Target="https://alojatte.com/" TargetMode="External"/><Relationship Id="rId253" Type="http://schemas.openxmlformats.org/officeDocument/2006/relationships/hyperlink" Target="https://www.linkedin.com/in/victoriamedranoblanco/" TargetMode="External"/><Relationship Id="rId2294" Type="http://schemas.openxmlformats.org/officeDocument/2006/relationships/hyperlink" Target="https://www.linkedin.com/in/salvador-ramirez/" TargetMode="External"/><Relationship Id="rId252" Type="http://schemas.openxmlformats.org/officeDocument/2006/relationships/hyperlink" Target="https://pr.linkedin.com/in/jhm31" TargetMode="External"/><Relationship Id="rId2295" Type="http://schemas.openxmlformats.org/officeDocument/2006/relationships/hyperlink" Target="https://goboxful.com" TargetMode="External"/><Relationship Id="rId251" Type="http://schemas.openxmlformats.org/officeDocument/2006/relationships/hyperlink" Target="https://www.linkedin.com/in/fredyaguiar/" TargetMode="External"/><Relationship Id="rId2296" Type="http://schemas.openxmlformats.org/officeDocument/2006/relationships/hyperlink" Target="https://www.linkedin.com/in/cristian-villamizar-673bb410/" TargetMode="External"/><Relationship Id="rId250" Type="http://schemas.openxmlformats.org/officeDocument/2006/relationships/hyperlink" Target="https://www.linkedin.com/" TargetMode="External"/><Relationship Id="rId2297" Type="http://schemas.openxmlformats.org/officeDocument/2006/relationships/hyperlink" Target="http://www.duppla.co" TargetMode="External"/><Relationship Id="rId257" Type="http://schemas.openxmlformats.org/officeDocument/2006/relationships/hyperlink" Target="https://www.linkedin.com/in/wolfranparrado/" TargetMode="External"/><Relationship Id="rId2298" Type="http://schemas.openxmlformats.org/officeDocument/2006/relationships/hyperlink" Target="https://www.linkedin.com/in/franz-systems-a99752265/" TargetMode="External"/><Relationship Id="rId256" Type="http://schemas.openxmlformats.org/officeDocument/2006/relationships/hyperlink" Target="https://www.linkedin.com/in/fabiomerino/" TargetMode="External"/><Relationship Id="rId2299" Type="http://schemas.openxmlformats.org/officeDocument/2006/relationships/hyperlink" Target="https://www.linkedin.com/in/odelreal/" TargetMode="External"/><Relationship Id="rId255" Type="http://schemas.openxmlformats.org/officeDocument/2006/relationships/hyperlink" Target="https://www.linkedin.com/in/carla-aylin-dongo-cabellero-059a88172/" TargetMode="External"/><Relationship Id="rId254" Type="http://schemas.openxmlformats.org/officeDocument/2006/relationships/hyperlink" Target="https://www.linkedin.com/in/leonfernanda/" TargetMode="External"/><Relationship Id="rId293" Type="http://schemas.openxmlformats.org/officeDocument/2006/relationships/hyperlink" Target="https://www.linkedin.com/in/andres-noero-08076b235/" TargetMode="External"/><Relationship Id="rId292" Type="http://schemas.openxmlformats.org/officeDocument/2006/relationships/hyperlink" Target="https://www.linkedin.com/in/gustavo-adolfo-izquierdo-urbano-0942b06b?utm_source=share&amp;utm_campaign=share_via&amp;utm_content=profile&amp;utm_medium=ios_app" TargetMode="External"/><Relationship Id="rId291" Type="http://schemas.openxmlformats.org/officeDocument/2006/relationships/hyperlink" Target="https://mvpslo.com/" TargetMode="External"/><Relationship Id="rId290" Type="http://schemas.openxmlformats.org/officeDocument/2006/relationships/hyperlink" Target="https://www.linkedin.com/in/padimaster/" TargetMode="External"/><Relationship Id="rId286" Type="http://schemas.openxmlformats.org/officeDocument/2006/relationships/hyperlink" Target="https://www.albanni.com/" TargetMode="External"/><Relationship Id="rId285" Type="http://schemas.openxmlformats.org/officeDocument/2006/relationships/hyperlink" Target="https://www.linkedin.com/feed/" TargetMode="External"/><Relationship Id="rId284" Type="http://schemas.openxmlformats.org/officeDocument/2006/relationships/hyperlink" Target="https://www.linkedin.com/in/ineslucena/" TargetMode="External"/><Relationship Id="rId283" Type="http://schemas.openxmlformats.org/officeDocument/2006/relationships/hyperlink" Target="https://www.linkedin.com/in/nathalia-cardoso-giraldo-b2021420a/" TargetMode="External"/><Relationship Id="rId289" Type="http://schemas.openxmlformats.org/officeDocument/2006/relationships/hyperlink" Target="https://www.linkedin.com/in/alejandro-ruiz-51032931?utm_source=share&amp;utm_campaign=share_via&amp;utm_content=profile&amp;utm_medium=android_app" TargetMode="External"/><Relationship Id="rId288" Type="http://schemas.openxmlformats.org/officeDocument/2006/relationships/hyperlink" Target="https://www.linkedin.com/in/juan-diego-brito-baldrich-89428b138/" TargetMode="External"/><Relationship Id="rId287" Type="http://schemas.openxmlformats.org/officeDocument/2006/relationships/hyperlink" Target="https://www.linkedin.com/in/lorena-g-t13/" TargetMode="External"/><Relationship Id="rId282" Type="http://schemas.openxmlformats.org/officeDocument/2006/relationships/hyperlink" Target="http://www.rotcolombia.com.co" TargetMode="External"/><Relationship Id="rId281" Type="http://schemas.openxmlformats.org/officeDocument/2006/relationships/hyperlink" Target="https://www.linkedin.com/in/edwin-agudelo-vargas-a62a62191?utm_source=share&amp;utm_campaign=share_via&amp;utm_content=profile&amp;utm_medium=ios_app" TargetMode="External"/><Relationship Id="rId280" Type="http://schemas.openxmlformats.org/officeDocument/2006/relationships/hyperlink" Target="http://selvalatam.com" TargetMode="External"/><Relationship Id="rId275" Type="http://schemas.openxmlformats.org/officeDocument/2006/relationships/hyperlink" Target="https://www.linkedin.com/in/edwin-agudelo-vargas-a62a62191?utm_source=share&amp;utm_campaign=share_via&amp;utm_content=profile&amp;utm_medium=ios_app" TargetMode="External"/><Relationship Id="rId274" Type="http://schemas.openxmlformats.org/officeDocument/2006/relationships/hyperlink" Target="https://www.linkedin.com/in/sarai-gutierrez-25a474144" TargetMode="External"/><Relationship Id="rId273" Type="http://schemas.openxmlformats.org/officeDocument/2006/relationships/hyperlink" Target="https://www.linkedin.com/in/edward-v%C3%A1squez-silva-a853871a3?utm_source=share&amp;utm_campaign=share_via&amp;utm_content=profile&amp;utm_medium=android_app" TargetMode="External"/><Relationship Id="rId272" Type="http://schemas.openxmlformats.org/officeDocument/2006/relationships/hyperlink" Target="https://www.linkedin.com/in/maria-isabel-vivas-moncada-413053177?utm_source=share&amp;utm_campaign=share_via&amp;utm_content=profile&amp;utm_medium=ios_app" TargetMode="External"/><Relationship Id="rId279" Type="http://schemas.openxmlformats.org/officeDocument/2006/relationships/hyperlink" Target="https://www.linkedin.com/in/andrea-paola-gomez-jaime-19a484218/" TargetMode="External"/><Relationship Id="rId278" Type="http://schemas.openxmlformats.org/officeDocument/2006/relationships/hyperlink" Target="https://www.linkedin.com/in/diegojbt/" TargetMode="External"/><Relationship Id="rId277" Type="http://schemas.openxmlformats.org/officeDocument/2006/relationships/hyperlink" Target="https://www.linkedin.com/in/maria-isabel-vivas-moncada-413053177?utm_source=share&amp;utm_campaign=share_via&amp;utm_content=profile&amp;utm_medium=ios_app" TargetMode="External"/><Relationship Id="rId276" Type="http://schemas.openxmlformats.org/officeDocument/2006/relationships/hyperlink" Target="http://www.rotcolombia.com.co" TargetMode="External"/><Relationship Id="rId1851" Type="http://schemas.openxmlformats.org/officeDocument/2006/relationships/hyperlink" Target="https://nosvisuales.com/" TargetMode="External"/><Relationship Id="rId1852" Type="http://schemas.openxmlformats.org/officeDocument/2006/relationships/hyperlink" Target="https://www.linkedin.com/in/jaimespaillat" TargetMode="External"/><Relationship Id="rId1853" Type="http://schemas.openxmlformats.org/officeDocument/2006/relationships/hyperlink" Target="http://turisteo.com" TargetMode="External"/><Relationship Id="rId1854" Type="http://schemas.openxmlformats.org/officeDocument/2006/relationships/hyperlink" Target="https://www.linkedin.com/in/juandavidgonzalezsamudio/" TargetMode="External"/><Relationship Id="rId1855" Type="http://schemas.openxmlformats.org/officeDocument/2006/relationships/hyperlink" Target="https://www.linkedin.com/in/pachorojas/" TargetMode="External"/><Relationship Id="rId1856" Type="http://schemas.openxmlformats.org/officeDocument/2006/relationships/hyperlink" Target="https://bevi.live/" TargetMode="External"/><Relationship Id="rId1857" Type="http://schemas.openxmlformats.org/officeDocument/2006/relationships/hyperlink" Target="https://www.linkedin.com/in/luisasalcedovasquez" TargetMode="External"/><Relationship Id="rId1858" Type="http://schemas.openxmlformats.org/officeDocument/2006/relationships/hyperlink" Target="https://estrellas.app/" TargetMode="External"/><Relationship Id="rId1859" Type="http://schemas.openxmlformats.org/officeDocument/2006/relationships/hyperlink" Target="https://www.linkedin.com/in/maria-alejandra-cano?utm_source=share&amp;utm_campaign=share_via&amp;utm_content=profile&amp;utm_medium=android_app" TargetMode="External"/><Relationship Id="rId1850" Type="http://schemas.openxmlformats.org/officeDocument/2006/relationships/hyperlink" Target="http://turisteo.com" TargetMode="External"/><Relationship Id="rId1840" Type="http://schemas.openxmlformats.org/officeDocument/2006/relationships/hyperlink" Target="https://www.linkedin.com/in/michadets/" TargetMode="External"/><Relationship Id="rId1841" Type="http://schemas.openxmlformats.org/officeDocument/2006/relationships/hyperlink" Target="https://linktr.ee/romeapaisaje" TargetMode="External"/><Relationship Id="rId1842" Type="http://schemas.openxmlformats.org/officeDocument/2006/relationships/hyperlink" Target="https://www.linkedin.com/in/julianaordonez/" TargetMode="External"/><Relationship Id="rId1843" Type="http://schemas.openxmlformats.org/officeDocument/2006/relationships/hyperlink" Target="https://www.linkedin.com/in/havey-lobaton-diaz-53052a202?utm_source=share&amp;utm_campaign=share_via&amp;utm_content=profile&amp;utm_medium=android_app" TargetMode="External"/><Relationship Id="rId1844" Type="http://schemas.openxmlformats.org/officeDocument/2006/relationships/hyperlink" Target="https://www.linkedin.com/in/nabu-daza-liderazgodisruptivo/" TargetMode="External"/><Relationship Id="rId1845" Type="http://schemas.openxmlformats.org/officeDocument/2006/relationships/hyperlink" Target="https://growthservice.co/" TargetMode="External"/><Relationship Id="rId1846" Type="http://schemas.openxmlformats.org/officeDocument/2006/relationships/hyperlink" Target="https://www.linkedin.com/in/jaimespaillat" TargetMode="External"/><Relationship Id="rId1847" Type="http://schemas.openxmlformats.org/officeDocument/2006/relationships/hyperlink" Target="http://turisteo.com" TargetMode="External"/><Relationship Id="rId1848" Type="http://schemas.openxmlformats.org/officeDocument/2006/relationships/hyperlink" Target="https://www.linkedin.com/in/msergio505/" TargetMode="External"/><Relationship Id="rId1849" Type="http://schemas.openxmlformats.org/officeDocument/2006/relationships/hyperlink" Target="https://www.linkedin.com/in/jaimespaillat" TargetMode="External"/><Relationship Id="rId1873" Type="http://schemas.openxmlformats.org/officeDocument/2006/relationships/hyperlink" Target="https://www.linkedin.com/in/miguel-angel-enriquez-ibarra-660b7824b?utm_source=share&amp;utm_campaign=share_via&amp;utm_content=profile&amp;utm_medium=ios_app" TargetMode="External"/><Relationship Id="rId1874" Type="http://schemas.openxmlformats.org/officeDocument/2006/relationships/hyperlink" Target="https://www.linkedin.com/in/miguel-angel-enriquez-ibarra-660b7824b?utm_source=share&amp;utm_campaign=share_via&amp;utm_content=profile&amp;utm_medium=ios_app" TargetMode="External"/><Relationship Id="rId1875" Type="http://schemas.openxmlformats.org/officeDocument/2006/relationships/hyperlink" Target="https://www.linkedin.com/in/mateo-echavarr%C3%ADa-casta%C3%B1o-6403011b2?utm_source=share&amp;utm_campaign=share_via&amp;utm_content=profile&amp;utm_medium=ios_app" TargetMode="External"/><Relationship Id="rId1876" Type="http://schemas.openxmlformats.org/officeDocument/2006/relationships/hyperlink" Target="https://www.linkedin.com/in/mikirubin/" TargetMode="External"/><Relationship Id="rId1877" Type="http://schemas.openxmlformats.org/officeDocument/2006/relationships/hyperlink" Target="http://imprimu.com" TargetMode="External"/><Relationship Id="rId1878" Type="http://schemas.openxmlformats.org/officeDocument/2006/relationships/hyperlink" Target="https://www.linkedin.com/in/alejandro-estrada-99536859/" TargetMode="External"/><Relationship Id="rId1879" Type="http://schemas.openxmlformats.org/officeDocument/2006/relationships/hyperlink" Target="https://aicotravel.com" TargetMode="External"/><Relationship Id="rId1870" Type="http://schemas.openxmlformats.org/officeDocument/2006/relationships/hyperlink" Target="https://www.linkedin.com/in/eamadeo/" TargetMode="External"/><Relationship Id="rId1871" Type="http://schemas.openxmlformats.org/officeDocument/2006/relationships/hyperlink" Target="https://www.linkedin.com/in/moramario/" TargetMode="External"/><Relationship Id="rId1872" Type="http://schemas.openxmlformats.org/officeDocument/2006/relationships/hyperlink" Target="http://www.firstjob.me" TargetMode="External"/><Relationship Id="rId1862" Type="http://schemas.openxmlformats.org/officeDocument/2006/relationships/hyperlink" Target="https://www.linkedin.com/in/diego-lopez-15268b126/" TargetMode="External"/><Relationship Id="rId1863" Type="http://schemas.openxmlformats.org/officeDocument/2006/relationships/hyperlink" Target="https://www.linkedin.com/in/milena-vasquez-escobar-9b40401a3/" TargetMode="External"/><Relationship Id="rId1864" Type="http://schemas.openxmlformats.org/officeDocument/2006/relationships/hyperlink" Target="https://www.linkedin.com/in/jesseleduran/" TargetMode="External"/><Relationship Id="rId1865" Type="http://schemas.openxmlformats.org/officeDocument/2006/relationships/hyperlink" Target="https://ngb.tech/" TargetMode="External"/><Relationship Id="rId1866" Type="http://schemas.openxmlformats.org/officeDocument/2006/relationships/hyperlink" Target="https://www.linkedin.com/in/sebasti%C3%A1n-trigo-66309a1b4/" TargetMode="External"/><Relationship Id="rId1867" Type="http://schemas.openxmlformats.org/officeDocument/2006/relationships/hyperlink" Target="https://www.linkedin.com/in/galvaneduardo" TargetMode="External"/><Relationship Id="rId1868" Type="http://schemas.openxmlformats.org/officeDocument/2006/relationships/hyperlink" Target="about:blank" TargetMode="External"/><Relationship Id="rId1869" Type="http://schemas.openxmlformats.org/officeDocument/2006/relationships/hyperlink" Target="http://www.appmelo.com" TargetMode="External"/><Relationship Id="rId1860" Type="http://schemas.openxmlformats.org/officeDocument/2006/relationships/hyperlink" Target="https://www.linkedin.com/in/emmanuelriverafarfan/" TargetMode="External"/><Relationship Id="rId1861" Type="http://schemas.openxmlformats.org/officeDocument/2006/relationships/hyperlink" Target="https://grayola.io/" TargetMode="External"/><Relationship Id="rId1810" Type="http://schemas.openxmlformats.org/officeDocument/2006/relationships/hyperlink" Target="http://dctbusinessagency.com" TargetMode="External"/><Relationship Id="rId1811" Type="http://schemas.openxmlformats.org/officeDocument/2006/relationships/hyperlink" Target="http://dctbusinessagency.com" TargetMode="External"/><Relationship Id="rId1812" Type="http://schemas.openxmlformats.org/officeDocument/2006/relationships/hyperlink" Target="https://www.linkedin.com/in/ismael-llanas-s/" TargetMode="External"/><Relationship Id="rId1813" Type="http://schemas.openxmlformats.org/officeDocument/2006/relationships/hyperlink" Target="http://www.dsd.com.co" TargetMode="External"/><Relationship Id="rId1814" Type="http://schemas.openxmlformats.org/officeDocument/2006/relationships/hyperlink" Target="https://www.linkedin.com/in/juan-david-leal-vera-2921a11b7?utm_source=share&amp;utm_campaign=share_via&amp;utm_content=profile&amp;utm_medium=android_app" TargetMode="External"/><Relationship Id="rId1815" Type="http://schemas.openxmlformats.org/officeDocument/2006/relationships/hyperlink" Target="https://www.linkedin.com/in/jaimespaillat" TargetMode="External"/><Relationship Id="rId1816" Type="http://schemas.openxmlformats.org/officeDocument/2006/relationships/hyperlink" Target="http://turisteo.com" TargetMode="External"/><Relationship Id="rId1817" Type="http://schemas.openxmlformats.org/officeDocument/2006/relationships/hyperlink" Target="http://www.linkedin.com/in/kevingomez-hubbledigital" TargetMode="External"/><Relationship Id="rId1818" Type="http://schemas.openxmlformats.org/officeDocument/2006/relationships/hyperlink" Target="https://hubble-marketing.com" TargetMode="External"/><Relationship Id="rId1819" Type="http://schemas.openxmlformats.org/officeDocument/2006/relationships/hyperlink" Target="http://mar3.com.co" TargetMode="External"/><Relationship Id="rId1800" Type="http://schemas.openxmlformats.org/officeDocument/2006/relationships/hyperlink" Target="https://linkedin.com/in/camilotobarn" TargetMode="External"/><Relationship Id="rId1801" Type="http://schemas.openxmlformats.org/officeDocument/2006/relationships/hyperlink" Target="https://swiset.com" TargetMode="External"/><Relationship Id="rId1802" Type="http://schemas.openxmlformats.org/officeDocument/2006/relationships/hyperlink" Target="https://www.linkedin.com/in/andreslenisposada/" TargetMode="External"/><Relationship Id="rId1803" Type="http://schemas.openxmlformats.org/officeDocument/2006/relationships/hyperlink" Target="http://linkedin.com/in/isarc" TargetMode="External"/><Relationship Id="rId1804" Type="http://schemas.openxmlformats.org/officeDocument/2006/relationships/hyperlink" Target="http://www.buildrfi.com" TargetMode="External"/><Relationship Id="rId1805" Type="http://schemas.openxmlformats.org/officeDocument/2006/relationships/hyperlink" Target="https://www.linkedin.com/in/diana-cristina-peralta-88239125" TargetMode="External"/><Relationship Id="rId1806" Type="http://schemas.openxmlformats.org/officeDocument/2006/relationships/hyperlink" Target="https://www.linkedin.com/in/natischvartz/" TargetMode="External"/><Relationship Id="rId1807" Type="http://schemas.openxmlformats.org/officeDocument/2006/relationships/hyperlink" Target="https://www.linkedin.com/in/stephany-gonzalez-9465b6294/" TargetMode="External"/><Relationship Id="rId1808" Type="http://schemas.openxmlformats.org/officeDocument/2006/relationships/hyperlink" Target="https://www.linkedin.com/in/maria-camila-mogoll%C3%B3n-mej%C3%ADa-4748164a" TargetMode="External"/><Relationship Id="rId1809" Type="http://schemas.openxmlformats.org/officeDocument/2006/relationships/hyperlink" Target="https://www.linkedin.com/in/juan-david-cruz-perdomo-730136238?utm_source=share&amp;utm_campaign=share_via&amp;utm_content=profile&amp;utm_medium=ios_app" TargetMode="External"/><Relationship Id="rId1830" Type="http://schemas.openxmlformats.org/officeDocument/2006/relationships/hyperlink" Target="https://www.cashea.app/" TargetMode="External"/><Relationship Id="rId1831" Type="http://schemas.openxmlformats.org/officeDocument/2006/relationships/hyperlink" Target="https://www.linkedin.com/in/jaimespaillat" TargetMode="External"/><Relationship Id="rId1832" Type="http://schemas.openxmlformats.org/officeDocument/2006/relationships/hyperlink" Target="http://turisteo.com" TargetMode="External"/><Relationship Id="rId1833" Type="http://schemas.openxmlformats.org/officeDocument/2006/relationships/hyperlink" Target="https://www.linkedin.com/in/jaimespaillat" TargetMode="External"/><Relationship Id="rId1834" Type="http://schemas.openxmlformats.org/officeDocument/2006/relationships/hyperlink" Target="http://turisteo.com" TargetMode="External"/><Relationship Id="rId1835" Type="http://schemas.openxmlformats.org/officeDocument/2006/relationships/hyperlink" Target="https://www.linkedin.com/in/pedrovallenilla/" TargetMode="External"/><Relationship Id="rId1836" Type="http://schemas.openxmlformats.org/officeDocument/2006/relationships/hyperlink" Target="https://www.linkedin.com/in/jaimespaillat" TargetMode="External"/><Relationship Id="rId1837" Type="http://schemas.openxmlformats.org/officeDocument/2006/relationships/hyperlink" Target="http://turisteo.com" TargetMode="External"/><Relationship Id="rId1838" Type="http://schemas.openxmlformats.org/officeDocument/2006/relationships/hyperlink" Target="https://www.linkedin.com/in/luis-arturo-palacios-garcia-824a3b241/" TargetMode="External"/><Relationship Id="rId1839" Type="http://schemas.openxmlformats.org/officeDocument/2006/relationships/hyperlink" Target="https://www.linkedin.com/in/karen-pabon/" TargetMode="External"/><Relationship Id="rId1820" Type="http://schemas.openxmlformats.org/officeDocument/2006/relationships/hyperlink" Target="https://www.linkedin.com/in/luismvalencia/" TargetMode="External"/><Relationship Id="rId1821" Type="http://schemas.openxmlformats.org/officeDocument/2006/relationships/hyperlink" Target="http://www.shapya.com" TargetMode="External"/><Relationship Id="rId1822" Type="http://schemas.openxmlformats.org/officeDocument/2006/relationships/hyperlink" Target="https://www.linkedin.com/in/diego-uribe-salazar?utm_source=share&amp;utm_campaign=share_via&amp;utm_content=profile&amp;utm_medium=ios_app" TargetMode="External"/><Relationship Id="rId1823" Type="http://schemas.openxmlformats.org/officeDocument/2006/relationships/hyperlink" Target="https://www.linkedin.com/in/julianpalacioscardenas/" TargetMode="External"/><Relationship Id="rId1824" Type="http://schemas.openxmlformats.org/officeDocument/2006/relationships/hyperlink" Target="https://co.linkedin.com/in/francisco-javier-restrepo-83529738" TargetMode="External"/><Relationship Id="rId1825" Type="http://schemas.openxmlformats.org/officeDocument/2006/relationships/hyperlink" Target="http://www.sports-crowd.com" TargetMode="External"/><Relationship Id="rId1826" Type="http://schemas.openxmlformats.org/officeDocument/2006/relationships/hyperlink" Target="https://www.linkedin.com/in/elizabethhoyostamayo/" TargetMode="External"/><Relationship Id="rId1827" Type="http://schemas.openxmlformats.org/officeDocument/2006/relationships/hyperlink" Target="https://www.linkedin.com/in/jaimespaillat" TargetMode="External"/><Relationship Id="rId1828" Type="http://schemas.openxmlformats.org/officeDocument/2006/relationships/hyperlink" Target="http://turisteo.com" TargetMode="External"/><Relationship Id="rId1829" Type="http://schemas.openxmlformats.org/officeDocument/2006/relationships/hyperlink" Target="https://www.linkedin.com/in/arnoldo-gabaldon/" TargetMode="External"/><Relationship Id="rId2302" Type="http://schemas.openxmlformats.org/officeDocument/2006/relationships/hyperlink" Target="https://www.linkedin.com/in/erickmezaramos/" TargetMode="External"/><Relationship Id="rId3634" Type="http://schemas.openxmlformats.org/officeDocument/2006/relationships/hyperlink" Target="https://www.linkedin.com/in/alejandro-tobos/" TargetMode="External"/><Relationship Id="rId2303" Type="http://schemas.openxmlformats.org/officeDocument/2006/relationships/hyperlink" Target="http://www.linkedin.com/in/jhon-jairo-saboya-romero-8488801bb" TargetMode="External"/><Relationship Id="rId3633" Type="http://schemas.openxmlformats.org/officeDocument/2006/relationships/hyperlink" Target="https://www.linkedin.com/in/walidhakiri" TargetMode="External"/><Relationship Id="rId2304" Type="http://schemas.openxmlformats.org/officeDocument/2006/relationships/hyperlink" Target="https://www.linkedin.com/in/jose-andres-clavijo-morales/" TargetMode="External"/><Relationship Id="rId3636" Type="http://schemas.openxmlformats.org/officeDocument/2006/relationships/hyperlink" Target="http://linkedin.com/in/kiragidron" TargetMode="External"/><Relationship Id="rId2305" Type="http://schemas.openxmlformats.org/officeDocument/2006/relationships/hyperlink" Target="https://linnda.co/" TargetMode="External"/><Relationship Id="rId3635" Type="http://schemas.openxmlformats.org/officeDocument/2006/relationships/hyperlink" Target="https://www.instagram.com/my_cookie.box/" TargetMode="External"/><Relationship Id="rId2306" Type="http://schemas.openxmlformats.org/officeDocument/2006/relationships/hyperlink" Target="https://www.linkedin.com/in/cristina-isabel-charris-molina-88752a249/" TargetMode="External"/><Relationship Id="rId3638" Type="http://schemas.openxmlformats.org/officeDocument/2006/relationships/hyperlink" Target="https://www.linkedin.com/in/paulinagarciabotero?utm_source=share&amp;utm_campaign=share_via&amp;utm_content=profile&amp;utm_medium=android_app" TargetMode="External"/><Relationship Id="rId2307" Type="http://schemas.openxmlformats.org/officeDocument/2006/relationships/hyperlink" Target="http://raudoc.com" TargetMode="External"/><Relationship Id="rId3637" Type="http://schemas.openxmlformats.org/officeDocument/2006/relationships/hyperlink" Target="http://www.lumni.net" TargetMode="External"/><Relationship Id="rId2308" Type="http://schemas.openxmlformats.org/officeDocument/2006/relationships/hyperlink" Target="https://www.linkedin.com/in/lope-t-293025b5/" TargetMode="External"/><Relationship Id="rId2309" Type="http://schemas.openxmlformats.org/officeDocument/2006/relationships/hyperlink" Target="http://www.not2far.com" TargetMode="External"/><Relationship Id="rId3639" Type="http://schemas.openxmlformats.org/officeDocument/2006/relationships/hyperlink" Target="https://www.linkedin.com/in/immiguelvargas/" TargetMode="External"/><Relationship Id="rId3630" Type="http://schemas.openxmlformats.org/officeDocument/2006/relationships/hyperlink" Target="https://www.linkedin.com/in/valeria-cardona-rrhh/" TargetMode="External"/><Relationship Id="rId2300" Type="http://schemas.openxmlformats.org/officeDocument/2006/relationships/hyperlink" Target="http://planesturisticos.com" TargetMode="External"/><Relationship Id="rId3632" Type="http://schemas.openxmlformats.org/officeDocument/2006/relationships/hyperlink" Target="https://www.linkedin.com/in/ronald-steven-cortes-delgado-441563221?external_page=LPC.Immersive&amp;external_control=ViewProfileLink&amp;external_app_instance=24b2960a-2864-4eb4-9e7d-3499e7ee2860&amp;external_page_instance=4889104d-c3fb-4ccf-a3f6-16c309f8cc92&amp;experimen" TargetMode="External"/><Relationship Id="rId2301" Type="http://schemas.openxmlformats.org/officeDocument/2006/relationships/hyperlink" Target="http://planesturisticos.com" TargetMode="External"/><Relationship Id="rId3631" Type="http://schemas.openxmlformats.org/officeDocument/2006/relationships/hyperlink" Target="https://talentforlagrow.site/" TargetMode="External"/><Relationship Id="rId3623" Type="http://schemas.openxmlformats.org/officeDocument/2006/relationships/hyperlink" Target="http://worbnet.com/" TargetMode="External"/><Relationship Id="rId3622" Type="http://schemas.openxmlformats.org/officeDocument/2006/relationships/hyperlink" Target="https://www.linkedin.com/in/padimaster" TargetMode="External"/><Relationship Id="rId3625" Type="http://schemas.openxmlformats.org/officeDocument/2006/relationships/hyperlink" Target="https://www.linkedin.com/in/leondanmx?utm_source=share&amp;utm_campaign=share_via&amp;utm_content=profile&amp;utm_medium=ios_app" TargetMode="External"/><Relationship Id="rId3624" Type="http://schemas.openxmlformats.org/officeDocument/2006/relationships/hyperlink" Target="https://www.linkedin.com/in/giselle-salazar-eschebach-a10451222/" TargetMode="External"/><Relationship Id="rId3627" Type="http://schemas.openxmlformats.org/officeDocument/2006/relationships/hyperlink" Target="https://www.linkedin.com/in/pbasualdo/" TargetMode="External"/><Relationship Id="rId3626" Type="http://schemas.openxmlformats.org/officeDocument/2006/relationships/hyperlink" Target="https://trok.mx/" TargetMode="External"/><Relationship Id="rId3629" Type="http://schemas.openxmlformats.org/officeDocument/2006/relationships/hyperlink" Target="https://www.linkedin.com/in/bbbscsmartinez/" TargetMode="External"/><Relationship Id="rId3628" Type="http://schemas.openxmlformats.org/officeDocument/2006/relationships/hyperlink" Target="https://www.incognito.pe/" TargetMode="External"/><Relationship Id="rId3621" Type="http://schemas.openxmlformats.org/officeDocument/2006/relationships/hyperlink" Target="https://www.linkedin.com/in/alex-burrowes-9357708a/" TargetMode="External"/><Relationship Id="rId3620" Type="http://schemas.openxmlformats.org/officeDocument/2006/relationships/hyperlink" Target="https://www.linkedin.com/in/leidy-katherin-guerrero/" TargetMode="External"/><Relationship Id="rId2324" Type="http://schemas.openxmlformats.org/officeDocument/2006/relationships/hyperlink" Target="https://www.linkedin.com/in/juancamilovillegas/" TargetMode="External"/><Relationship Id="rId3656" Type="http://schemas.openxmlformats.org/officeDocument/2006/relationships/hyperlink" Target="https://www.linkedin.com/in/nicolasromerovonfedak/" TargetMode="External"/><Relationship Id="rId2325" Type="http://schemas.openxmlformats.org/officeDocument/2006/relationships/hyperlink" Target="http://www.cawiapp.com" TargetMode="External"/><Relationship Id="rId3655" Type="http://schemas.openxmlformats.org/officeDocument/2006/relationships/hyperlink" Target="http://computacionuyc.com" TargetMode="External"/><Relationship Id="rId2326" Type="http://schemas.openxmlformats.org/officeDocument/2006/relationships/hyperlink" Target="https://www.linkedin.com/in/karensnowsands/" TargetMode="External"/><Relationship Id="rId3658" Type="http://schemas.openxmlformats.org/officeDocument/2006/relationships/hyperlink" Target="https://ikno.com.co/" TargetMode="External"/><Relationship Id="rId2327" Type="http://schemas.openxmlformats.org/officeDocument/2006/relationships/hyperlink" Target="https://karennieves.com/" TargetMode="External"/><Relationship Id="rId3657" Type="http://schemas.openxmlformats.org/officeDocument/2006/relationships/hyperlink" Target="https://www.linkedin.com/feed/?trk=guest_homepage-basic_nav-header-signin" TargetMode="External"/><Relationship Id="rId2328" Type="http://schemas.openxmlformats.org/officeDocument/2006/relationships/hyperlink" Target="https://www.linkedin.com/in/cristobalcassanello/" TargetMode="External"/><Relationship Id="rId2329" Type="http://schemas.openxmlformats.org/officeDocument/2006/relationships/hyperlink" Target="http://www.ecopass.co" TargetMode="External"/><Relationship Id="rId3659" Type="http://schemas.openxmlformats.org/officeDocument/2006/relationships/hyperlink" Target="https://www.linkedin.com/in/francisco-higuera-linares-3588a968/" TargetMode="External"/><Relationship Id="rId3650" Type="http://schemas.openxmlformats.org/officeDocument/2006/relationships/hyperlink" Target="http://www.epayco.com" TargetMode="External"/><Relationship Id="rId2320" Type="http://schemas.openxmlformats.org/officeDocument/2006/relationships/hyperlink" Target="https://www.linkedin.com/in/jeanpierrelannou/" TargetMode="External"/><Relationship Id="rId3652" Type="http://schemas.openxmlformats.org/officeDocument/2006/relationships/hyperlink" Target="https://www.linkedin.com/in/michael-astudillo/" TargetMode="External"/><Relationship Id="rId2321" Type="http://schemas.openxmlformats.org/officeDocument/2006/relationships/hyperlink" Target="https://www.linkedin.com/in/johanna-martinez-a-252760142/" TargetMode="External"/><Relationship Id="rId3651" Type="http://schemas.openxmlformats.org/officeDocument/2006/relationships/hyperlink" Target="https://www.linkedin.com/in/david-santiago-pena-ortega?utm_source=share&amp;utm_campaign=share_via&amp;utm_content=profile&amp;utm_medium=android_app" TargetMode="External"/><Relationship Id="rId2322" Type="http://schemas.openxmlformats.org/officeDocument/2006/relationships/hyperlink" Target="https://www.linkedin.com/in/juanjose-gonzalez/" TargetMode="External"/><Relationship Id="rId3654" Type="http://schemas.openxmlformats.org/officeDocument/2006/relationships/hyperlink" Target="https://www.linkedin.com/in/jonathan-chamizo-9b415a12a/" TargetMode="External"/><Relationship Id="rId2323" Type="http://schemas.openxmlformats.org/officeDocument/2006/relationships/hyperlink" Target="https://www.linkedin.com/in/roberto-held/" TargetMode="External"/><Relationship Id="rId3653" Type="http://schemas.openxmlformats.org/officeDocument/2006/relationships/hyperlink" Target="https://www.acatha.io" TargetMode="External"/><Relationship Id="rId2313" Type="http://schemas.openxmlformats.org/officeDocument/2006/relationships/hyperlink" Target="http://www.technovation.com.co" TargetMode="External"/><Relationship Id="rId3645" Type="http://schemas.openxmlformats.org/officeDocument/2006/relationships/hyperlink" Target="http://www.linkedin.com/in/jeronimosilvav" TargetMode="External"/><Relationship Id="rId2314" Type="http://schemas.openxmlformats.org/officeDocument/2006/relationships/hyperlink" Target="https://www.linkedin.com/in/juli%C3%A1n-rivera-840bb6105/" TargetMode="External"/><Relationship Id="rId3644" Type="http://schemas.openxmlformats.org/officeDocument/2006/relationships/hyperlink" Target="http://liwww.link-ca.net" TargetMode="External"/><Relationship Id="rId2315" Type="http://schemas.openxmlformats.org/officeDocument/2006/relationships/hyperlink" Target="https://www.linkedin.com/in/luisgonzalez-ceotecde/" TargetMode="External"/><Relationship Id="rId3647" Type="http://schemas.openxmlformats.org/officeDocument/2006/relationships/hyperlink" Target="http://www.link-ca.net" TargetMode="External"/><Relationship Id="rId2316" Type="http://schemas.openxmlformats.org/officeDocument/2006/relationships/hyperlink" Target="http://www.tecde.co" TargetMode="External"/><Relationship Id="rId3646" Type="http://schemas.openxmlformats.org/officeDocument/2006/relationships/hyperlink" Target="https://www.linkedin.com/in/juan-castillo-bl?utm_source=share&amp;utm_campaign=share_via&amp;utm_content=profile&amp;utm_medium=ios_app" TargetMode="External"/><Relationship Id="rId2317" Type="http://schemas.openxmlformats.org/officeDocument/2006/relationships/hyperlink" Target="http://www.ikno.com.co" TargetMode="External"/><Relationship Id="rId3649" Type="http://schemas.openxmlformats.org/officeDocument/2006/relationships/hyperlink" Target="http://epayco.com" TargetMode="External"/><Relationship Id="rId2318" Type="http://schemas.openxmlformats.org/officeDocument/2006/relationships/hyperlink" Target="https://www.linkedin.com/in/javier-n%C3%BA%C3%B1ez-salas/" TargetMode="External"/><Relationship Id="rId3648" Type="http://schemas.openxmlformats.org/officeDocument/2006/relationships/hyperlink" Target="https://www.linkedin.com/in/jorgeramirezdejalab/" TargetMode="External"/><Relationship Id="rId2319" Type="http://schemas.openxmlformats.org/officeDocument/2006/relationships/hyperlink" Target="http://www.moovin.me" TargetMode="External"/><Relationship Id="rId3641" Type="http://schemas.openxmlformats.org/officeDocument/2006/relationships/hyperlink" Target="https://www.linkedin.com/in/alejo-4k-undefined-814807283/" TargetMode="External"/><Relationship Id="rId2310" Type="http://schemas.openxmlformats.org/officeDocument/2006/relationships/hyperlink" Target="http://linkedin.com/in/jorgeaugustoserrano/" TargetMode="External"/><Relationship Id="rId3640" Type="http://schemas.openxmlformats.org/officeDocument/2006/relationships/hyperlink" Target="https://www.linkedin.com/in/sergio-steven-bautista-torres-2b0156147/" TargetMode="External"/><Relationship Id="rId2311" Type="http://schemas.openxmlformats.org/officeDocument/2006/relationships/hyperlink" Target="http://korusai.co" TargetMode="External"/><Relationship Id="rId3643" Type="http://schemas.openxmlformats.org/officeDocument/2006/relationships/hyperlink" Target="https://www.linkedin.com/in/gabriel-c-3a0b4622/" TargetMode="External"/><Relationship Id="rId2312" Type="http://schemas.openxmlformats.org/officeDocument/2006/relationships/hyperlink" Target="https://co.linkedin.com/in/juajualonlon" TargetMode="External"/><Relationship Id="rId3642" Type="http://schemas.openxmlformats.org/officeDocument/2006/relationships/hyperlink" Target="https://www.linkedin.com/in/dayana-barrera" TargetMode="External"/><Relationship Id="rId1895" Type="http://schemas.openxmlformats.org/officeDocument/2006/relationships/hyperlink" Target="http://linkedin.com/in/juan-camilo-ospina-orejuela-59882128b" TargetMode="External"/><Relationship Id="rId1896" Type="http://schemas.openxmlformats.org/officeDocument/2006/relationships/hyperlink" Target="https://www.linkedin.com/in/maria-paula-castaneda-betancur/" TargetMode="External"/><Relationship Id="rId1897" Type="http://schemas.openxmlformats.org/officeDocument/2006/relationships/hyperlink" Target="http://www.sivar.com.co" TargetMode="External"/><Relationship Id="rId1898" Type="http://schemas.openxmlformats.org/officeDocument/2006/relationships/hyperlink" Target="https://www.linkedin.com/in/brunoaliagavallejo" TargetMode="External"/><Relationship Id="rId1899" Type="http://schemas.openxmlformats.org/officeDocument/2006/relationships/hyperlink" Target="http://www.linkedin.com/in/andrea-hernandez-betancourt" TargetMode="External"/><Relationship Id="rId1890" Type="http://schemas.openxmlformats.org/officeDocument/2006/relationships/hyperlink" Target="https://www.linkedin.com/in/luiseliasm02/" TargetMode="External"/><Relationship Id="rId1891" Type="http://schemas.openxmlformats.org/officeDocument/2006/relationships/hyperlink" Target="https://www.iacurie.com/" TargetMode="External"/><Relationship Id="rId1892" Type="http://schemas.openxmlformats.org/officeDocument/2006/relationships/hyperlink" Target="https://www.linkedin.com/in/julianacastillo94?utm_source=share&amp;utm_campaign=share_via&amp;utm_content=profile&amp;utm_medium=ios_app" TargetMode="External"/><Relationship Id="rId1893" Type="http://schemas.openxmlformats.org/officeDocument/2006/relationships/hyperlink" Target="http://www.abler.com.co" TargetMode="External"/><Relationship Id="rId1894" Type="http://schemas.openxmlformats.org/officeDocument/2006/relationships/hyperlink" Target="https://www.linkedin.com/in/im-sebs/" TargetMode="External"/><Relationship Id="rId1884" Type="http://schemas.openxmlformats.org/officeDocument/2006/relationships/hyperlink" Target="https://www.smartworkresources.com/" TargetMode="External"/><Relationship Id="rId1885" Type="http://schemas.openxmlformats.org/officeDocument/2006/relationships/hyperlink" Target="https://www.linkedin.com/in/juan-david-cifuentes-restrepo?utm_source=share&amp;utm_campaign=share_via&amp;utm_content=profile&amp;utm_medium=ios_app" TargetMode="External"/><Relationship Id="rId1886" Type="http://schemas.openxmlformats.org/officeDocument/2006/relationships/hyperlink" Target="https://www.linkedin.com/in/juan-david-cifuentes-restrepo" TargetMode="External"/><Relationship Id="rId1887" Type="http://schemas.openxmlformats.org/officeDocument/2006/relationships/hyperlink" Target="https://www.linkedin.com/in/williamjohnmurphy/" TargetMode="External"/><Relationship Id="rId1888" Type="http://schemas.openxmlformats.org/officeDocument/2006/relationships/hyperlink" Target="https://www.linkedin.com/in/enriquefernandezs/" TargetMode="External"/><Relationship Id="rId1889" Type="http://schemas.openxmlformats.org/officeDocument/2006/relationships/hyperlink" Target="https://www.linkedin.com/in/santiago-gomez-florez-aa3831199/" TargetMode="External"/><Relationship Id="rId1880" Type="http://schemas.openxmlformats.org/officeDocument/2006/relationships/hyperlink" Target="https://www.linkedin.com/in/alejandro-estrada-99536859" TargetMode="External"/><Relationship Id="rId1881" Type="http://schemas.openxmlformats.org/officeDocument/2006/relationships/hyperlink" Target="https://aicotravel.com" TargetMode="External"/><Relationship Id="rId1882" Type="http://schemas.openxmlformats.org/officeDocument/2006/relationships/hyperlink" Target="http://linkedin.com/in/felipegasko" TargetMode="External"/><Relationship Id="rId1883" Type="http://schemas.openxmlformats.org/officeDocument/2006/relationships/hyperlink" Target="https://www.linkedin.com/in/manuela-ortiz-70318470?utm_source=share&amp;utm_campaign=share_via&amp;utm_content=profile&amp;utm_medium=ios_app" TargetMode="External"/><Relationship Id="rId3612" Type="http://schemas.openxmlformats.org/officeDocument/2006/relationships/hyperlink" Target="https://www.linkedin.com/in/duvan-galeano-b22751210?utm_source=share&amp;utm_campaign=share_via&amp;utm_content=profile&amp;utm_medium=ios_app" TargetMode="External"/><Relationship Id="rId3611" Type="http://schemas.openxmlformats.org/officeDocument/2006/relationships/hyperlink" Target="https://www.lula.com/" TargetMode="External"/><Relationship Id="rId3614" Type="http://schemas.openxmlformats.org/officeDocument/2006/relationships/hyperlink" Target="http://www.linkedin.com/in/josemarioramos" TargetMode="External"/><Relationship Id="rId3613" Type="http://schemas.openxmlformats.org/officeDocument/2006/relationships/hyperlink" Target="https://www.linkedin.com/in/isaac-david-io/" TargetMode="External"/><Relationship Id="rId3616" Type="http://schemas.openxmlformats.org/officeDocument/2006/relationships/hyperlink" Target="https://www.linkedin.com/in/camilo-andres-suarez/" TargetMode="External"/><Relationship Id="rId3615" Type="http://schemas.openxmlformats.org/officeDocument/2006/relationships/hyperlink" Target="http://www.conectarse.com.co" TargetMode="External"/><Relationship Id="rId3618" Type="http://schemas.openxmlformats.org/officeDocument/2006/relationships/hyperlink" Target="https://www.linkedin.com/in/santiagomendezcruz/" TargetMode="External"/><Relationship Id="rId3617" Type="http://schemas.openxmlformats.org/officeDocument/2006/relationships/hyperlink" Target="http://www.cribe.io" TargetMode="External"/><Relationship Id="rId3619" Type="http://schemas.openxmlformats.org/officeDocument/2006/relationships/hyperlink" Target="http://www.aurbanoconstrucciones.com" TargetMode="External"/><Relationship Id="rId3610" Type="http://schemas.openxmlformats.org/officeDocument/2006/relationships/hyperlink" Target="https://www.linkedin.com/in/arnaldo-carrillo-7668a7113/" TargetMode="External"/><Relationship Id="rId3601" Type="http://schemas.openxmlformats.org/officeDocument/2006/relationships/hyperlink" Target="https://www.linkedin.com/in/andr%C3%A9s-felipe-ya%C3%B1ez-villarraga-911372201/" TargetMode="External"/><Relationship Id="rId3600" Type="http://schemas.openxmlformats.org/officeDocument/2006/relationships/hyperlink" Target="https://www.linkedin.com/in/andr%C3%A9s-felipe-ya%C3%B1ez-villarraga-911372201/" TargetMode="External"/><Relationship Id="rId3603" Type="http://schemas.openxmlformats.org/officeDocument/2006/relationships/hyperlink" Target="https://www.linkedin.com/in/jose-navarro-b0361b23b/" TargetMode="External"/><Relationship Id="rId3602" Type="http://schemas.openxmlformats.org/officeDocument/2006/relationships/hyperlink" Target="http://www.datascination.co" TargetMode="External"/><Relationship Id="rId3605" Type="http://schemas.openxmlformats.org/officeDocument/2006/relationships/hyperlink" Target="http://apleng.com" TargetMode="External"/><Relationship Id="rId3604" Type="http://schemas.openxmlformats.org/officeDocument/2006/relationships/hyperlink" Target="https://www.linkedin.com/in/cobra-soliman" TargetMode="External"/><Relationship Id="rId3607" Type="http://schemas.openxmlformats.org/officeDocument/2006/relationships/hyperlink" Target="https://www.linkedin.com/in/daivy-morales-a70457261/" TargetMode="External"/><Relationship Id="rId3606" Type="http://schemas.openxmlformats.org/officeDocument/2006/relationships/hyperlink" Target="https://www.linkedin.com/in/m-darius-gant-cpa-44650aa/" TargetMode="External"/><Relationship Id="rId3609" Type="http://schemas.openxmlformats.org/officeDocument/2006/relationships/hyperlink" Target="https://www.linkedin.com/in/catherine-garcia-arismendy-a73a7715/" TargetMode="External"/><Relationship Id="rId3608" Type="http://schemas.openxmlformats.org/officeDocument/2006/relationships/hyperlink" Target="https://www.abframe.online/" TargetMode="External"/><Relationship Id="rId1059" Type="http://schemas.openxmlformats.org/officeDocument/2006/relationships/hyperlink" Target="https://www.linkedin.com/in/ccu/" TargetMode="External"/><Relationship Id="rId228" Type="http://schemas.openxmlformats.org/officeDocument/2006/relationships/hyperlink" Target="https://www.linkedin.com/in/cesanabria/" TargetMode="External"/><Relationship Id="rId227" Type="http://schemas.openxmlformats.org/officeDocument/2006/relationships/hyperlink" Target="https://www.linkedin.com/in/jmilo-dev/" TargetMode="External"/><Relationship Id="rId226" Type="http://schemas.openxmlformats.org/officeDocument/2006/relationships/hyperlink" Target="https://www.linkedin.com/search/results/all/?keywords=WIQQU&amp;sid=O4n" TargetMode="External"/><Relationship Id="rId225" Type="http://schemas.openxmlformats.org/officeDocument/2006/relationships/hyperlink" Target="https://www.linkedin.com/in/felipe-gut%C3%ADerrez-mart%C3%ADnez-8ba67835/" TargetMode="External"/><Relationship Id="rId2380" Type="http://schemas.openxmlformats.org/officeDocument/2006/relationships/hyperlink" Target="http://www.linkedin.com/in/roiber-ernesto-luna-soto-7750b729b" TargetMode="External"/><Relationship Id="rId229" Type="http://schemas.openxmlformats.org/officeDocument/2006/relationships/hyperlink" Target="https://www.heyatlas.com/" TargetMode="External"/><Relationship Id="rId1050" Type="http://schemas.openxmlformats.org/officeDocument/2006/relationships/hyperlink" Target="https://www.linkedin.com/in/mateo-pachon-g/" TargetMode="External"/><Relationship Id="rId2381" Type="http://schemas.openxmlformats.org/officeDocument/2006/relationships/hyperlink" Target="http://www.linkedin.com/in/jose-luis-gonzalez-guevara-b0374a249" TargetMode="External"/><Relationship Id="rId220" Type="http://schemas.openxmlformats.org/officeDocument/2006/relationships/hyperlink" Target="http://www.linkedin.com/in/franco-alfonso-mautino-novoa-9996a047" TargetMode="External"/><Relationship Id="rId1051" Type="http://schemas.openxmlformats.org/officeDocument/2006/relationships/hyperlink" Target="https://www.linkedin.com/in/victoria-h-garcia-besne/" TargetMode="External"/><Relationship Id="rId2382" Type="http://schemas.openxmlformats.org/officeDocument/2006/relationships/hyperlink" Target="http://www.linkedin.com/in/maria-camila-espinal" TargetMode="External"/><Relationship Id="rId1052" Type="http://schemas.openxmlformats.org/officeDocument/2006/relationships/hyperlink" Target="https://www.linkedin.com/in/arley-patino-uribe/" TargetMode="External"/><Relationship Id="rId2383" Type="http://schemas.openxmlformats.org/officeDocument/2006/relationships/hyperlink" Target="https://www.linkedin.com/in/cyrusbakhshi" TargetMode="External"/><Relationship Id="rId1053" Type="http://schemas.openxmlformats.org/officeDocument/2006/relationships/hyperlink" Target="http://triidy.com" TargetMode="External"/><Relationship Id="rId2384" Type="http://schemas.openxmlformats.org/officeDocument/2006/relationships/hyperlink" Target="http://inovahub.co" TargetMode="External"/><Relationship Id="rId1054" Type="http://schemas.openxmlformats.org/officeDocument/2006/relationships/hyperlink" Target="https://www.linkedin.com/in/arley-patino-uribe/" TargetMode="External"/><Relationship Id="rId2385" Type="http://schemas.openxmlformats.org/officeDocument/2006/relationships/hyperlink" Target="https://www.linkedin.com/in/camilo-andres-mondragon-romero-065b55130?utm_source=share&amp;utm_campaign=share_via&amp;utm_content=profile&amp;utm_medium=ios_app" TargetMode="External"/><Relationship Id="rId224" Type="http://schemas.openxmlformats.org/officeDocument/2006/relationships/hyperlink" Target="http://www.softproductiva.com" TargetMode="External"/><Relationship Id="rId1055" Type="http://schemas.openxmlformats.org/officeDocument/2006/relationships/hyperlink" Target="http://triidy.com" TargetMode="External"/><Relationship Id="rId2386" Type="http://schemas.openxmlformats.org/officeDocument/2006/relationships/hyperlink" Target="https://www.invermint.app/" TargetMode="External"/><Relationship Id="rId223" Type="http://schemas.openxmlformats.org/officeDocument/2006/relationships/hyperlink" Target="https://co.linkedin.com/in/cristian-johanny-mart%C3%ADnez-rey-71202713" TargetMode="External"/><Relationship Id="rId1056" Type="http://schemas.openxmlformats.org/officeDocument/2006/relationships/hyperlink" Target="https://www.linkedin.com/in/francisco-arturo-p%C3%A9rez-moreno-93402787?utm_source=share&amp;utm_campaign=share_via&amp;utm_content=profile&amp;utm_medium=ios_app" TargetMode="External"/><Relationship Id="rId2387" Type="http://schemas.openxmlformats.org/officeDocument/2006/relationships/hyperlink" Target="https://www.linkedin.com/in/leandro-ortiz-0943101b1?utm_source=share&amp;utm_campaign=share_via&amp;utm_content=profile&amp;utm_medium=ios_app" TargetMode="External"/><Relationship Id="rId222" Type="http://schemas.openxmlformats.org/officeDocument/2006/relationships/hyperlink" Target="https://www.linkedin.com/in/nicolesanzricart/" TargetMode="External"/><Relationship Id="rId1057" Type="http://schemas.openxmlformats.org/officeDocument/2006/relationships/hyperlink" Target="https://www.wondertech.com.co/" TargetMode="External"/><Relationship Id="rId2388" Type="http://schemas.openxmlformats.org/officeDocument/2006/relationships/hyperlink" Target="https://co.linkedin.com/in/andrescamilobotiatarquino" TargetMode="External"/><Relationship Id="rId221" Type="http://schemas.openxmlformats.org/officeDocument/2006/relationships/hyperlink" Target="https://qipufinance.com/" TargetMode="External"/><Relationship Id="rId1058" Type="http://schemas.openxmlformats.org/officeDocument/2006/relationships/hyperlink" Target="https://www.linkedin.com/in/renzonicho/" TargetMode="External"/><Relationship Id="rId2389" Type="http://schemas.openxmlformats.org/officeDocument/2006/relationships/hyperlink" Target="https://www.linkedin.com/in/victoria-h-garcia-besne/" TargetMode="External"/><Relationship Id="rId1048" Type="http://schemas.openxmlformats.org/officeDocument/2006/relationships/hyperlink" Target="https://www.linkedin.com/in/linasaldarriagam" TargetMode="External"/><Relationship Id="rId2379" Type="http://schemas.openxmlformats.org/officeDocument/2006/relationships/hyperlink" Target="http://www.lizi.la" TargetMode="External"/><Relationship Id="rId1049" Type="http://schemas.openxmlformats.org/officeDocument/2006/relationships/hyperlink" Target="https://www.linkedin.com/in/linasaldarriagam?utm_source=share&amp;utm_campaign=share_via&amp;utm_content=profile&amp;utm_medium=android_app" TargetMode="External"/><Relationship Id="rId217" Type="http://schemas.openxmlformats.org/officeDocument/2006/relationships/hyperlink" Target="https://www.linkedin.com/feed/" TargetMode="External"/><Relationship Id="rId216" Type="http://schemas.openxmlformats.org/officeDocument/2006/relationships/hyperlink" Target="https://co.linkedin.com/in/juansavilac" TargetMode="External"/><Relationship Id="rId215" Type="http://schemas.openxmlformats.org/officeDocument/2006/relationships/hyperlink" Target="https://www.soyhenry.com/" TargetMode="External"/><Relationship Id="rId214" Type="http://schemas.openxmlformats.org/officeDocument/2006/relationships/hyperlink" Target="https://www.linkedin.com/in/leonardomaglia/" TargetMode="External"/><Relationship Id="rId219" Type="http://schemas.openxmlformats.org/officeDocument/2006/relationships/hyperlink" Target="https://voltio.com.co/" TargetMode="External"/><Relationship Id="rId218" Type="http://schemas.openxmlformats.org/officeDocument/2006/relationships/hyperlink" Target="https://www.linkedin.com/in/jpjs/" TargetMode="External"/><Relationship Id="rId2370" Type="http://schemas.openxmlformats.org/officeDocument/2006/relationships/hyperlink" Target="http://www.lasmanos.co" TargetMode="External"/><Relationship Id="rId1040" Type="http://schemas.openxmlformats.org/officeDocument/2006/relationships/hyperlink" Target="https://www.linkedin.com/in/ruixinsu/" TargetMode="External"/><Relationship Id="rId2371" Type="http://schemas.openxmlformats.org/officeDocument/2006/relationships/hyperlink" Target="https://www.linkedin.com/in/juli%C3%A1n-ferrer/" TargetMode="External"/><Relationship Id="rId1041" Type="http://schemas.openxmlformats.org/officeDocument/2006/relationships/hyperlink" Target="https://www.linkedin.com/in/camila-reyes-rivera-390025152?utm_source=share&amp;utm_campaign=share_via&amp;utm_content=profile&amp;utm_medium=ios_app" TargetMode="External"/><Relationship Id="rId2372" Type="http://schemas.openxmlformats.org/officeDocument/2006/relationships/hyperlink" Target="https://drpawco.com/" TargetMode="External"/><Relationship Id="rId1042" Type="http://schemas.openxmlformats.org/officeDocument/2006/relationships/hyperlink" Target="https://www.linkedin.com/in/david-osorio-791a636/" TargetMode="External"/><Relationship Id="rId2373" Type="http://schemas.openxmlformats.org/officeDocument/2006/relationships/hyperlink" Target="https://www.linkedin.com/in/felipe-maldonado-557baa320/" TargetMode="External"/><Relationship Id="rId1043" Type="http://schemas.openxmlformats.org/officeDocument/2006/relationships/hyperlink" Target="https://www.linkedin.com/in/linasaldarriagam" TargetMode="External"/><Relationship Id="rId2374" Type="http://schemas.openxmlformats.org/officeDocument/2006/relationships/hyperlink" Target="https://drpawco.com/" TargetMode="External"/><Relationship Id="rId213" Type="http://schemas.openxmlformats.org/officeDocument/2006/relationships/hyperlink" Target="http://linkedin.com/in/felipegasko" TargetMode="External"/><Relationship Id="rId1044" Type="http://schemas.openxmlformats.org/officeDocument/2006/relationships/hyperlink" Target="http://www.conexarte.com" TargetMode="External"/><Relationship Id="rId2375" Type="http://schemas.openxmlformats.org/officeDocument/2006/relationships/hyperlink" Target="https://www.instagram.com/abogado_fausto_fernandez?igsh=dzQxbWZneDF2NjVt&amp;utm_source=qr" TargetMode="External"/><Relationship Id="rId212" Type="http://schemas.openxmlformats.org/officeDocument/2006/relationships/hyperlink" Target="https://becomedigital.ai/" TargetMode="External"/><Relationship Id="rId1045" Type="http://schemas.openxmlformats.org/officeDocument/2006/relationships/hyperlink" Target="http://linkedin.com/angelicaberrocaldaza" TargetMode="External"/><Relationship Id="rId2376" Type="http://schemas.openxmlformats.org/officeDocument/2006/relationships/hyperlink" Target="https://www.linkedin.com/in/sequintana/" TargetMode="External"/><Relationship Id="rId211" Type="http://schemas.openxmlformats.org/officeDocument/2006/relationships/hyperlink" Target="https://www.linkedin.com/in/josepradap/" TargetMode="External"/><Relationship Id="rId1046" Type="http://schemas.openxmlformats.org/officeDocument/2006/relationships/hyperlink" Target="https://www.linkedin.com/in/alejandra-delgado-varela" TargetMode="External"/><Relationship Id="rId2377" Type="http://schemas.openxmlformats.org/officeDocument/2006/relationships/hyperlink" Target="http://www.klikenergy.com" TargetMode="External"/><Relationship Id="rId210" Type="http://schemas.openxmlformats.org/officeDocument/2006/relationships/hyperlink" Target="https://www.linkedin.com/in/katherine-caicedo-tapasco-99339040/" TargetMode="External"/><Relationship Id="rId1047" Type="http://schemas.openxmlformats.org/officeDocument/2006/relationships/hyperlink" Target="https://www.linkedin.com/in/mariaclaratamayo/" TargetMode="External"/><Relationship Id="rId2378" Type="http://schemas.openxmlformats.org/officeDocument/2006/relationships/hyperlink" Target="https://www.linkedin.com/in/danielacamargoc" TargetMode="External"/><Relationship Id="rId249" Type="http://schemas.openxmlformats.org/officeDocument/2006/relationships/hyperlink" Target="https://www.linkedin.com/in/mar%C3%ADa-fernanda-hidalgo-51499298/" TargetMode="External"/><Relationship Id="rId248" Type="http://schemas.openxmlformats.org/officeDocument/2006/relationships/hyperlink" Target="http://www.linkedin.com/sanjgoyle" TargetMode="External"/><Relationship Id="rId247" Type="http://schemas.openxmlformats.org/officeDocument/2006/relationships/hyperlink" Target="https://www.linkedin.com/in/manuelaguzmansilva/" TargetMode="External"/><Relationship Id="rId1070" Type="http://schemas.openxmlformats.org/officeDocument/2006/relationships/hyperlink" Target="http://mavity.co" TargetMode="External"/><Relationship Id="rId1071" Type="http://schemas.openxmlformats.org/officeDocument/2006/relationships/hyperlink" Target="https://www.linkedin.com/in/mario-cossio" TargetMode="External"/><Relationship Id="rId1072" Type="http://schemas.openxmlformats.org/officeDocument/2006/relationships/hyperlink" Target="http://www.linkedin.com/juancarlosmarin23" TargetMode="External"/><Relationship Id="rId242" Type="http://schemas.openxmlformats.org/officeDocument/2006/relationships/hyperlink" Target="http://www.linkedin.com/in/sara-salazar-balbin-b18074166" TargetMode="External"/><Relationship Id="rId1073" Type="http://schemas.openxmlformats.org/officeDocument/2006/relationships/hyperlink" Target="https://www.linkedin.com/in/alejandro-hurtado-sanclemente/" TargetMode="External"/><Relationship Id="rId241" Type="http://schemas.openxmlformats.org/officeDocument/2006/relationships/hyperlink" Target="http://cheaf.com" TargetMode="External"/><Relationship Id="rId1074" Type="http://schemas.openxmlformats.org/officeDocument/2006/relationships/hyperlink" Target="https://www.linkedin.com/in/samir-elias-cure-aldana-82644257/" TargetMode="External"/><Relationship Id="rId240" Type="http://schemas.openxmlformats.org/officeDocument/2006/relationships/hyperlink" Target="https://www.linkedin.com/in/kim-durand/" TargetMode="External"/><Relationship Id="rId1075" Type="http://schemas.openxmlformats.org/officeDocument/2006/relationships/hyperlink" Target="https://www.linkedin.com/in/carlos-andr%C3%A9s-osorio-alcalde-1a7ba9137/" TargetMode="External"/><Relationship Id="rId1076" Type="http://schemas.openxmlformats.org/officeDocument/2006/relationships/hyperlink" Target="http://linkedin.com/gerardoriarte" TargetMode="External"/><Relationship Id="rId246" Type="http://schemas.openxmlformats.org/officeDocument/2006/relationships/hyperlink" Target="http://linkedin.com/in/erik-saavedrab" TargetMode="External"/><Relationship Id="rId1077" Type="http://schemas.openxmlformats.org/officeDocument/2006/relationships/hyperlink" Target="http://linkedin.com/in/figueredoc" TargetMode="External"/><Relationship Id="rId245" Type="http://schemas.openxmlformats.org/officeDocument/2006/relationships/hyperlink" Target="https://www.linkedin.com/in/luisa-perez-uxdesigner/" TargetMode="External"/><Relationship Id="rId1078" Type="http://schemas.openxmlformats.org/officeDocument/2006/relationships/hyperlink" Target="https://www.linkedin.com/in/juan-david-le%C3%B3n10/" TargetMode="External"/><Relationship Id="rId244" Type="http://schemas.openxmlformats.org/officeDocument/2006/relationships/hyperlink" Target="https://www.pingpongcar.com/es/home" TargetMode="External"/><Relationship Id="rId1079" Type="http://schemas.openxmlformats.org/officeDocument/2006/relationships/hyperlink" Target="https://www.linkedin.com/in/carlosaldana" TargetMode="External"/><Relationship Id="rId243" Type="http://schemas.openxmlformats.org/officeDocument/2006/relationships/hyperlink" Target="https://www.linkedin.com/in/paolobraccia-productmanager/" TargetMode="External"/><Relationship Id="rId239" Type="http://schemas.openxmlformats.org/officeDocument/2006/relationships/hyperlink" Target="https://www.pingpongcar.com/es/home" TargetMode="External"/><Relationship Id="rId238" Type="http://schemas.openxmlformats.org/officeDocument/2006/relationships/hyperlink" Target="https://www.linkedin.com/in/paolobraccia-productmanager/" TargetMode="External"/><Relationship Id="rId237" Type="http://schemas.openxmlformats.org/officeDocument/2006/relationships/hyperlink" Target="http://www.linkedin.com/in/sanjgoyle" TargetMode="External"/><Relationship Id="rId236" Type="http://schemas.openxmlformats.org/officeDocument/2006/relationships/hyperlink" Target="https://www.linkedin.com/in/miguelangel-vargas" TargetMode="External"/><Relationship Id="rId2390" Type="http://schemas.openxmlformats.org/officeDocument/2006/relationships/hyperlink" Target="https://www.linkedin.com/in/deangrover/" TargetMode="External"/><Relationship Id="rId1060" Type="http://schemas.openxmlformats.org/officeDocument/2006/relationships/hyperlink" Target="https://www.linkedin.com/in/andrea-ardila-rodriguez/" TargetMode="External"/><Relationship Id="rId2391" Type="http://schemas.openxmlformats.org/officeDocument/2006/relationships/hyperlink" Target="https://www.elemente.ai/en" TargetMode="External"/><Relationship Id="rId1061" Type="http://schemas.openxmlformats.org/officeDocument/2006/relationships/hyperlink" Target="https://www.linkedin.com/in/andrea-ardila-rodriguez/" TargetMode="External"/><Relationship Id="rId2392" Type="http://schemas.openxmlformats.org/officeDocument/2006/relationships/hyperlink" Target="http://www.linkedin.com/in/giraldopaula" TargetMode="External"/><Relationship Id="rId231" Type="http://schemas.openxmlformats.org/officeDocument/2006/relationships/hyperlink" Target="https://www.linkedin.com/in/robertocedilloalvarado1995/" TargetMode="External"/><Relationship Id="rId1062" Type="http://schemas.openxmlformats.org/officeDocument/2006/relationships/hyperlink" Target="https://www.linkedin.com/feed/" TargetMode="External"/><Relationship Id="rId2393" Type="http://schemas.openxmlformats.org/officeDocument/2006/relationships/hyperlink" Target="https://www.linkedin.com/in/juan-pablo-gonzalez-1a627911b/" TargetMode="External"/><Relationship Id="rId230" Type="http://schemas.openxmlformats.org/officeDocument/2006/relationships/hyperlink" Target="https://www.linkedin.com/in/federico-storani-9ab097a/" TargetMode="External"/><Relationship Id="rId1063" Type="http://schemas.openxmlformats.org/officeDocument/2006/relationships/hyperlink" Target="https://www.linkedin.com/in/emiliojacome/" TargetMode="External"/><Relationship Id="rId2394" Type="http://schemas.openxmlformats.org/officeDocument/2006/relationships/hyperlink" Target="https://trackitup.co/" TargetMode="External"/><Relationship Id="rId1064" Type="http://schemas.openxmlformats.org/officeDocument/2006/relationships/hyperlink" Target="https://www.linkedin.com/in/juliourrea/" TargetMode="External"/><Relationship Id="rId2395" Type="http://schemas.openxmlformats.org/officeDocument/2006/relationships/hyperlink" Target="https://www.linkedin.com/in/carlos-mario-mar%C3%ADn-arroyave/" TargetMode="External"/><Relationship Id="rId1065" Type="http://schemas.openxmlformats.org/officeDocument/2006/relationships/hyperlink" Target="https://www.trapichar.com" TargetMode="External"/><Relationship Id="rId2396" Type="http://schemas.openxmlformats.org/officeDocument/2006/relationships/hyperlink" Target="https://www.akua.la/" TargetMode="External"/><Relationship Id="rId235" Type="http://schemas.openxmlformats.org/officeDocument/2006/relationships/hyperlink" Target="https://www.linkedin.com/in/valeria-eastman-01747494/" TargetMode="External"/><Relationship Id="rId1066" Type="http://schemas.openxmlformats.org/officeDocument/2006/relationships/hyperlink" Target="http://linkedin.com/in/diegorx" TargetMode="External"/><Relationship Id="rId2397" Type="http://schemas.openxmlformats.org/officeDocument/2006/relationships/hyperlink" Target="https://www.linkedin.com/in/pedrobritof" TargetMode="External"/><Relationship Id="rId234" Type="http://schemas.openxmlformats.org/officeDocument/2006/relationships/hyperlink" Target="https://www.linkedin.com/in/linapena/" TargetMode="External"/><Relationship Id="rId1067" Type="http://schemas.openxmlformats.org/officeDocument/2006/relationships/hyperlink" Target="http://www.linkedin.com/in/jvillanu" TargetMode="External"/><Relationship Id="rId2398" Type="http://schemas.openxmlformats.org/officeDocument/2006/relationships/hyperlink" Target="https://www.linkedin.com/in/gabriela-bojanini-0812841b0/" TargetMode="External"/><Relationship Id="rId233" Type="http://schemas.openxmlformats.org/officeDocument/2006/relationships/hyperlink" Target="https://qipufinance.com/" TargetMode="External"/><Relationship Id="rId1068" Type="http://schemas.openxmlformats.org/officeDocument/2006/relationships/hyperlink" Target="http://linkedin.com/in/promotickpaolopuch" TargetMode="External"/><Relationship Id="rId2399" Type="http://schemas.openxmlformats.org/officeDocument/2006/relationships/hyperlink" Target="http://www.linkedin.com/in/nixon-baron-84b4a1265" TargetMode="External"/><Relationship Id="rId232" Type="http://schemas.openxmlformats.org/officeDocument/2006/relationships/hyperlink" Target="http://www.linkedin.com/in/franco-alfonso-mautino-novoa-9996a047" TargetMode="External"/><Relationship Id="rId1069" Type="http://schemas.openxmlformats.org/officeDocument/2006/relationships/hyperlink" Target="https://www.linkedin.com/in/juancamilosoto/" TargetMode="External"/><Relationship Id="rId1015" Type="http://schemas.openxmlformats.org/officeDocument/2006/relationships/hyperlink" Target="https://www.manglar.com/" TargetMode="External"/><Relationship Id="rId2346" Type="http://schemas.openxmlformats.org/officeDocument/2006/relationships/hyperlink" Target="https://www.linkedin.com/in/federico-chediack-71a98a1aa/" TargetMode="External"/><Relationship Id="rId3678" Type="http://schemas.openxmlformats.org/officeDocument/2006/relationships/hyperlink" Target="https://www.linkedin.com/in/nlopezgi/" TargetMode="External"/><Relationship Id="rId1016" Type="http://schemas.openxmlformats.org/officeDocument/2006/relationships/hyperlink" Target="https://www.linkedin.com/in/andrescorral-/" TargetMode="External"/><Relationship Id="rId2347" Type="http://schemas.openxmlformats.org/officeDocument/2006/relationships/hyperlink" Target="http://lila.com.ar" TargetMode="External"/><Relationship Id="rId3677" Type="http://schemas.openxmlformats.org/officeDocument/2006/relationships/hyperlink" Target="https://elterlich.com/" TargetMode="External"/><Relationship Id="rId1017" Type="http://schemas.openxmlformats.org/officeDocument/2006/relationships/hyperlink" Target="https://www.inwsas.co/?srsltid=AfmBOoqugA-MTej24tBRtMTyjzHIITne8t4Ujt7mpr-ZzUVtjQvI2NYT" TargetMode="External"/><Relationship Id="rId2348" Type="http://schemas.openxmlformats.org/officeDocument/2006/relationships/hyperlink" Target="https://www.linkedin.com/in/alberth-gomez-mba/" TargetMode="External"/><Relationship Id="rId1018" Type="http://schemas.openxmlformats.org/officeDocument/2006/relationships/hyperlink" Target="https://www.linkedin.com/in/santiagoleonpinzon/" TargetMode="External"/><Relationship Id="rId2349" Type="http://schemas.openxmlformats.org/officeDocument/2006/relationships/hyperlink" Target="https://www.linkedin.com/in/paola-castro-17a772169/" TargetMode="External"/><Relationship Id="rId3679" Type="http://schemas.openxmlformats.org/officeDocument/2006/relationships/hyperlink" Target="https://www.linkedin.com/in/juan-sebasti%C3%A1n-d%C3%ADaz-ria%C3%B1o-33342b16b?utm_source=share&amp;utm_campaign=share_via&amp;utm_content=profile&amp;utm_medium=ios_app" TargetMode="External"/><Relationship Id="rId1019" Type="http://schemas.openxmlformats.org/officeDocument/2006/relationships/hyperlink" Target="https://salesmrkt.com/Overview" TargetMode="External"/><Relationship Id="rId3670" Type="http://schemas.openxmlformats.org/officeDocument/2006/relationships/hyperlink" Target="http://euohoriaartlab.com" TargetMode="External"/><Relationship Id="rId2340" Type="http://schemas.openxmlformats.org/officeDocument/2006/relationships/hyperlink" Target="http://www.biznext.com.co" TargetMode="External"/><Relationship Id="rId3672" Type="http://schemas.openxmlformats.org/officeDocument/2006/relationships/hyperlink" Target="https://www.linkedin.com/in/gokhan-guneri" TargetMode="External"/><Relationship Id="rId1010" Type="http://schemas.openxmlformats.org/officeDocument/2006/relationships/hyperlink" Target="https://www.linkedin.com/in/andresjuliansdc/?lipi=urn%3Ali%3Apage%3Ad_flagship3_feed%3ByULnkAGySwCzdw42yfwqrA%3D%3D" TargetMode="External"/><Relationship Id="rId2341" Type="http://schemas.openxmlformats.org/officeDocument/2006/relationships/hyperlink" Target="https://www.linkedin.com/in/juan-sebastian-martinez-garzon?utm_source=share&amp;utm_campaign=share_via&amp;utm_content=profile&amp;utm_medium=ios_app" TargetMode="External"/><Relationship Id="rId3671" Type="http://schemas.openxmlformats.org/officeDocument/2006/relationships/hyperlink" Target="https://www.linkedin.com/in/melissa-castaneda-b07009201/" TargetMode="External"/><Relationship Id="rId1011" Type="http://schemas.openxmlformats.org/officeDocument/2006/relationships/hyperlink" Target="https://www.linkedin.com/in/juandaospinag/" TargetMode="External"/><Relationship Id="rId2342" Type="http://schemas.openxmlformats.org/officeDocument/2006/relationships/hyperlink" Target="https://www.linkedin.com/feed/" TargetMode="External"/><Relationship Id="rId3674" Type="http://schemas.openxmlformats.org/officeDocument/2006/relationships/hyperlink" Target="https://www.linkedin.com/in/gokhan-guneri" TargetMode="External"/><Relationship Id="rId1012" Type="http://schemas.openxmlformats.org/officeDocument/2006/relationships/hyperlink" Target="https://www.linkedin.com/in/luisjavierbautista" TargetMode="External"/><Relationship Id="rId2343" Type="http://schemas.openxmlformats.org/officeDocument/2006/relationships/hyperlink" Target="https://www.linkedin.com/in/daniela-escobar-rosero" TargetMode="External"/><Relationship Id="rId3673" Type="http://schemas.openxmlformats.org/officeDocument/2006/relationships/hyperlink" Target="https://clooned.com/" TargetMode="External"/><Relationship Id="rId1013" Type="http://schemas.openxmlformats.org/officeDocument/2006/relationships/hyperlink" Target="http://www.linkedin.com/juancarlosmarin23" TargetMode="External"/><Relationship Id="rId2344" Type="http://schemas.openxmlformats.org/officeDocument/2006/relationships/hyperlink" Target="https://www.linkedin.com/in/santiago-quintana-echavarria-b191a1155?utm_source=share&amp;utm_campaign=share_via&amp;utm_content=profile&amp;utm_medium=android_app" TargetMode="External"/><Relationship Id="rId3676" Type="http://schemas.openxmlformats.org/officeDocument/2006/relationships/hyperlink" Target="http://www.linkedin.com/in/jairo-diaz-vasquez-7b7056127" TargetMode="External"/><Relationship Id="rId1014" Type="http://schemas.openxmlformats.org/officeDocument/2006/relationships/hyperlink" Target="https://www.linkedin.com/in/juanpalp/" TargetMode="External"/><Relationship Id="rId2345" Type="http://schemas.openxmlformats.org/officeDocument/2006/relationships/hyperlink" Target="https://www.linkedin.com/in/carlos-francisco-palacios-narvaez-730327125?utm_source=share&amp;utm_campaign=share_via&amp;utm_content=profile&amp;utm_medium=ios_app" TargetMode="External"/><Relationship Id="rId3675" Type="http://schemas.openxmlformats.org/officeDocument/2006/relationships/hyperlink" Target="https://www.linkedin.com/company/be-arstudios/" TargetMode="External"/><Relationship Id="rId1004" Type="http://schemas.openxmlformats.org/officeDocument/2006/relationships/hyperlink" Target="http://www.linkedin.com/in/isabela-sarkovas" TargetMode="External"/><Relationship Id="rId2335" Type="http://schemas.openxmlformats.org/officeDocument/2006/relationships/hyperlink" Target="https://www.linkedin.com/feed/" TargetMode="External"/><Relationship Id="rId3667" Type="http://schemas.openxmlformats.org/officeDocument/2006/relationships/hyperlink" Target="http://www.linkedin.com/in/salvadorreinasanchez" TargetMode="External"/><Relationship Id="rId1005" Type="http://schemas.openxmlformats.org/officeDocument/2006/relationships/hyperlink" Target="https://www.linkedin.com/in/gabriellyabrahao?utm_source=share&amp;utm_campaign=share_via&amp;utm_content=profile&amp;utm_medium=ios_app" TargetMode="External"/><Relationship Id="rId2336" Type="http://schemas.openxmlformats.org/officeDocument/2006/relationships/hyperlink" Target="https://www.linkedin.com/in/ericschmedling/" TargetMode="External"/><Relationship Id="rId3666" Type="http://schemas.openxmlformats.org/officeDocument/2006/relationships/hyperlink" Target="http://www.linkedin.com/in/estiven-garcia-82b063316" TargetMode="External"/><Relationship Id="rId1006" Type="http://schemas.openxmlformats.org/officeDocument/2006/relationships/hyperlink" Target="https://www.linkedin.com/in/sophia-moran-lazo-/" TargetMode="External"/><Relationship Id="rId2337" Type="http://schemas.openxmlformats.org/officeDocument/2006/relationships/hyperlink" Target="https://www.linkedin.com/in/fabian-real-958265a5/" TargetMode="External"/><Relationship Id="rId3669" Type="http://schemas.openxmlformats.org/officeDocument/2006/relationships/hyperlink" Target="http://app.nu9ve.co" TargetMode="External"/><Relationship Id="rId1007" Type="http://schemas.openxmlformats.org/officeDocument/2006/relationships/hyperlink" Target="http://bixdeal.com.ec" TargetMode="External"/><Relationship Id="rId2338" Type="http://schemas.openxmlformats.org/officeDocument/2006/relationships/hyperlink" Target="https://www.linkedin.com/in/amhuerfanoba/" TargetMode="External"/><Relationship Id="rId3668" Type="http://schemas.openxmlformats.org/officeDocument/2006/relationships/hyperlink" Target="https://www.linkedin.com/in/andiazo/" TargetMode="External"/><Relationship Id="rId1008" Type="http://schemas.openxmlformats.org/officeDocument/2006/relationships/hyperlink" Target="https://www.linkedin.com/in/arnoldetm/" TargetMode="External"/><Relationship Id="rId2339" Type="http://schemas.openxmlformats.org/officeDocument/2006/relationships/hyperlink" Target="https://www.linkedin.com/in/diego-alfonso-b46521aa/" TargetMode="External"/><Relationship Id="rId1009" Type="http://schemas.openxmlformats.org/officeDocument/2006/relationships/hyperlink" Target="https://www.linkedin.com/in/luispapagni/" TargetMode="External"/><Relationship Id="rId3661" Type="http://schemas.openxmlformats.org/officeDocument/2006/relationships/hyperlink" Target="https://www.linkedin.com/in/laura-camila-g/" TargetMode="External"/><Relationship Id="rId2330" Type="http://schemas.openxmlformats.org/officeDocument/2006/relationships/hyperlink" Target="http://www.maranoneskju.com" TargetMode="External"/><Relationship Id="rId3660" Type="http://schemas.openxmlformats.org/officeDocument/2006/relationships/hyperlink" Target="https://biim.com.co/" TargetMode="External"/><Relationship Id="rId1000" Type="http://schemas.openxmlformats.org/officeDocument/2006/relationships/hyperlink" Target="https://www.linkedin.com/in/gabriellyabrahao?utm_source=share&amp;utm_campaign=share_via&amp;utm_content=profile&amp;utm_medium=ios_app" TargetMode="External"/><Relationship Id="rId2331" Type="http://schemas.openxmlformats.org/officeDocument/2006/relationships/hyperlink" Target="https://www.linkedin.com/in/camilo-ospina/" TargetMode="External"/><Relationship Id="rId3663" Type="http://schemas.openxmlformats.org/officeDocument/2006/relationships/hyperlink" Target="https://www.linkedin.com/company/blissbai/?viewAsMember=true" TargetMode="External"/><Relationship Id="rId1001" Type="http://schemas.openxmlformats.org/officeDocument/2006/relationships/hyperlink" Target="https://www.linkedin.com/in/peterpiatetsky/" TargetMode="External"/><Relationship Id="rId2332" Type="http://schemas.openxmlformats.org/officeDocument/2006/relationships/hyperlink" Target="https://www.calmio.co/" TargetMode="External"/><Relationship Id="rId3662" Type="http://schemas.openxmlformats.org/officeDocument/2006/relationships/hyperlink" Target="http://www.linkedin.com/in/mariafernandacaballerocastro" TargetMode="External"/><Relationship Id="rId1002" Type="http://schemas.openxmlformats.org/officeDocument/2006/relationships/hyperlink" Target="http://castellum.ai" TargetMode="External"/><Relationship Id="rId2333" Type="http://schemas.openxmlformats.org/officeDocument/2006/relationships/hyperlink" Target="https://www.linkedin.com/in/mariotorrescelis/" TargetMode="External"/><Relationship Id="rId3665" Type="http://schemas.openxmlformats.org/officeDocument/2006/relationships/hyperlink" Target="http://blissb.ai" TargetMode="External"/><Relationship Id="rId1003" Type="http://schemas.openxmlformats.org/officeDocument/2006/relationships/hyperlink" Target="http://www.castellum.ai" TargetMode="External"/><Relationship Id="rId2334" Type="http://schemas.openxmlformats.org/officeDocument/2006/relationships/hyperlink" Target="https://www.linkedin.com/in/carlos-nore%C3%B1a-5294b3177/" TargetMode="External"/><Relationship Id="rId3664" Type="http://schemas.openxmlformats.org/officeDocument/2006/relationships/hyperlink" Target="http://www.linkedin.com/in/mariafernandacaballerocastro" TargetMode="External"/><Relationship Id="rId1037" Type="http://schemas.openxmlformats.org/officeDocument/2006/relationships/hyperlink" Target="https://www.linkedin.com/in/davidestebanamayaortiz" TargetMode="External"/><Relationship Id="rId2368" Type="http://schemas.openxmlformats.org/officeDocument/2006/relationships/hyperlink" Target="http://www.lasmanos.co" TargetMode="External"/><Relationship Id="rId1038" Type="http://schemas.openxmlformats.org/officeDocument/2006/relationships/hyperlink" Target="https://www.linkedin.com/in/federico-monsalve-rocha/" TargetMode="External"/><Relationship Id="rId2369" Type="http://schemas.openxmlformats.org/officeDocument/2006/relationships/hyperlink" Target="https://www.linkedin.com/in/camilofitzgerald/" TargetMode="External"/><Relationship Id="rId3699" Type="http://schemas.openxmlformats.org/officeDocument/2006/relationships/hyperlink" Target="https://www.linkedin.com/in/leonardo-sapuy/" TargetMode="External"/><Relationship Id="rId1039" Type="http://schemas.openxmlformats.org/officeDocument/2006/relationships/hyperlink" Target="https://www.linkedin.com/in/monicaricand/" TargetMode="External"/><Relationship Id="rId206" Type="http://schemas.openxmlformats.org/officeDocument/2006/relationships/hyperlink" Target="https://www.linkedin.com/in/christopher-a-540056126?utm_source=share&amp;utm_campaign=share_via&amp;utm_content=profile&amp;utm_medium=android_app" TargetMode="External"/><Relationship Id="rId205" Type="http://schemas.openxmlformats.org/officeDocument/2006/relationships/hyperlink" Target="https://www.linkedin.com/in/cesar-reyes-8a60622b2?utm_source=share&amp;utm_campaign=share_via&amp;utm_content=profile&amp;utm_medium=ios_app" TargetMode="External"/><Relationship Id="rId204" Type="http://schemas.openxmlformats.org/officeDocument/2006/relationships/hyperlink" Target="https://www.burnout-zero.com/" TargetMode="External"/><Relationship Id="rId203" Type="http://schemas.openxmlformats.org/officeDocument/2006/relationships/hyperlink" Target="https://www.linkedin.com/feed/" TargetMode="External"/><Relationship Id="rId209" Type="http://schemas.openxmlformats.org/officeDocument/2006/relationships/hyperlink" Target="https://www.linkedin.com/in/karen-gomez-7b3456275?utm_source=share&amp;utm_campaign=share_via&amp;utm_content=profile&amp;utm_medium=android_app" TargetMode="External"/><Relationship Id="rId208" Type="http://schemas.openxmlformats.org/officeDocument/2006/relationships/hyperlink" Target="https://tiendana.com" TargetMode="External"/><Relationship Id="rId3690" Type="http://schemas.openxmlformats.org/officeDocument/2006/relationships/hyperlink" Target="https://www.linkedin.com/in/manuelalejandrogomezbarajas-proyectos?utm_source=share&amp;utm_campaign=share_via&amp;utm_content=profile&amp;utm_medium=ios_app" TargetMode="External"/><Relationship Id="rId207" Type="http://schemas.openxmlformats.org/officeDocument/2006/relationships/hyperlink" Target="https://www.linkedin.com/in/victor-manuel-abril-99581055/" TargetMode="External"/><Relationship Id="rId2360" Type="http://schemas.openxmlformats.org/officeDocument/2006/relationships/hyperlink" Target="https://www.linkedin.com/in/mafxmorales" TargetMode="External"/><Relationship Id="rId3692" Type="http://schemas.openxmlformats.org/officeDocument/2006/relationships/hyperlink" Target="http://www.inference.com.co" TargetMode="External"/><Relationship Id="rId1030" Type="http://schemas.openxmlformats.org/officeDocument/2006/relationships/hyperlink" Target="https://www.linkedin.com/in/economia-finanzas-pablo-toro-c/" TargetMode="External"/><Relationship Id="rId2361" Type="http://schemas.openxmlformats.org/officeDocument/2006/relationships/hyperlink" Target="http://reddeaprendizaje.org" TargetMode="External"/><Relationship Id="rId3691" Type="http://schemas.openxmlformats.org/officeDocument/2006/relationships/hyperlink" Target="http://parchemos.com.co" TargetMode="External"/><Relationship Id="rId1031" Type="http://schemas.openxmlformats.org/officeDocument/2006/relationships/hyperlink" Target="https://www.linkedin.com/in/manuelduranfarias?utm_source=share&amp;utm_campaign=share_via&amp;utm_content=profile&amp;utm_medium=ios_app" TargetMode="External"/><Relationship Id="rId2362" Type="http://schemas.openxmlformats.org/officeDocument/2006/relationships/hyperlink" Target="https://www.linkedin.com/in/mafxmorales" TargetMode="External"/><Relationship Id="rId3694" Type="http://schemas.openxmlformats.org/officeDocument/2006/relationships/hyperlink" Target="http://www.quickit.com.co" TargetMode="External"/><Relationship Id="rId1032" Type="http://schemas.openxmlformats.org/officeDocument/2006/relationships/hyperlink" Target="http://www.in-head.com" TargetMode="External"/><Relationship Id="rId2363" Type="http://schemas.openxmlformats.org/officeDocument/2006/relationships/hyperlink" Target="http://reddeaprendizaje.org" TargetMode="External"/><Relationship Id="rId3693" Type="http://schemas.openxmlformats.org/officeDocument/2006/relationships/hyperlink" Target="http://www.quickit.com.co" TargetMode="External"/><Relationship Id="rId202" Type="http://schemas.openxmlformats.org/officeDocument/2006/relationships/hyperlink" Target="https://www.linkedin.com/in/david-santiago-mu%C3%B1oz-80835b127/" TargetMode="External"/><Relationship Id="rId1033" Type="http://schemas.openxmlformats.org/officeDocument/2006/relationships/hyperlink" Target="http://promocash.org" TargetMode="External"/><Relationship Id="rId2364" Type="http://schemas.openxmlformats.org/officeDocument/2006/relationships/hyperlink" Target="https://www.linkedin.com/in/directoratingo" TargetMode="External"/><Relationship Id="rId3696" Type="http://schemas.openxmlformats.org/officeDocument/2006/relationships/hyperlink" Target="http://zalvadora.com" TargetMode="External"/><Relationship Id="rId201" Type="http://schemas.openxmlformats.org/officeDocument/2006/relationships/hyperlink" Target="https://www.linkedin.com/in/diegocarvajalc/" TargetMode="External"/><Relationship Id="rId1034" Type="http://schemas.openxmlformats.org/officeDocument/2006/relationships/hyperlink" Target="https://www.linkedin.com/me?trk=p_mwlite_feed-secondary_nav" TargetMode="External"/><Relationship Id="rId2365" Type="http://schemas.openxmlformats.org/officeDocument/2006/relationships/hyperlink" Target="http://www.mytingo.co" TargetMode="External"/><Relationship Id="rId3695" Type="http://schemas.openxmlformats.org/officeDocument/2006/relationships/hyperlink" Target="https://www.linkedin.com/in/horacio/" TargetMode="External"/><Relationship Id="rId200" Type="http://schemas.openxmlformats.org/officeDocument/2006/relationships/hyperlink" Target="http://www.air-metrics.com" TargetMode="External"/><Relationship Id="rId1035" Type="http://schemas.openxmlformats.org/officeDocument/2006/relationships/hyperlink" Target="https://www.linkedin.com/in/lauraalejandracaicedo/" TargetMode="External"/><Relationship Id="rId2366" Type="http://schemas.openxmlformats.org/officeDocument/2006/relationships/hyperlink" Target="https://www.linkedin.com/in/miguel-antonio-fernandez-salgado-207611b6?utm_source=share&amp;utm_campaign=share_via&amp;utm_content=profile&amp;utm_medium=android_app" TargetMode="External"/><Relationship Id="rId3698" Type="http://schemas.openxmlformats.org/officeDocument/2006/relationships/hyperlink" Target="https://www.linkedin.com/in/alejovalencia/" TargetMode="External"/><Relationship Id="rId1036" Type="http://schemas.openxmlformats.org/officeDocument/2006/relationships/hyperlink" Target="https://www.linkedin.com/in/camilo-cabezas-growth?utm_source=share&amp;utm_campaign=share_via&amp;utm_content=profile&amp;utm_medium=android_app" TargetMode="External"/><Relationship Id="rId2367" Type="http://schemas.openxmlformats.org/officeDocument/2006/relationships/hyperlink" Target="https://www.linkedin.com/in/camilofitzgerald/" TargetMode="External"/><Relationship Id="rId3697" Type="http://schemas.openxmlformats.org/officeDocument/2006/relationships/hyperlink" Target="https://www.linkedin.com/in/edwardsierracastellon" TargetMode="External"/><Relationship Id="rId1026" Type="http://schemas.openxmlformats.org/officeDocument/2006/relationships/hyperlink" Target="https://adadesign.co" TargetMode="External"/><Relationship Id="rId2357" Type="http://schemas.openxmlformats.org/officeDocument/2006/relationships/hyperlink" Target="https://www.linkedin.com/in/adrianamilenalara-marketing" TargetMode="External"/><Relationship Id="rId3689" Type="http://schemas.openxmlformats.org/officeDocument/2006/relationships/hyperlink" Target="https://www.linkedin.com/in/mario-londo%C3%B1o-601143101/" TargetMode="External"/><Relationship Id="rId1027" Type="http://schemas.openxmlformats.org/officeDocument/2006/relationships/hyperlink" Target="https://www.linkedin.com/in/haroldgiovannyuribe" TargetMode="External"/><Relationship Id="rId2358" Type="http://schemas.openxmlformats.org/officeDocument/2006/relationships/hyperlink" Target="https://www.linkedin.com/in/carolina-casta%C3%B1eda-035564196?utm_source=share&amp;utm_campaign=share_via&amp;utm_content=profile&amp;utm_medium=android_app" TargetMode="External"/><Relationship Id="rId3688" Type="http://schemas.openxmlformats.org/officeDocument/2006/relationships/hyperlink" Target="http://remoti.io" TargetMode="External"/><Relationship Id="rId1028" Type="http://schemas.openxmlformats.org/officeDocument/2006/relationships/hyperlink" Target="https://www.linkedin.com/in/rafael-esteban-vargas/" TargetMode="External"/><Relationship Id="rId2359" Type="http://schemas.openxmlformats.org/officeDocument/2006/relationships/hyperlink" Target="http://linkedin.com/in/andresporrasr" TargetMode="External"/><Relationship Id="rId1029" Type="http://schemas.openxmlformats.org/officeDocument/2006/relationships/hyperlink" Target="https://botta.com.co/" TargetMode="External"/><Relationship Id="rId3681" Type="http://schemas.openxmlformats.org/officeDocument/2006/relationships/hyperlink" Target="https://www.linkedin.com/in/juana-barco/" TargetMode="External"/><Relationship Id="rId2350" Type="http://schemas.openxmlformats.org/officeDocument/2006/relationships/hyperlink" Target="https://www.linkedin.com/in/efegele/" TargetMode="External"/><Relationship Id="rId3680" Type="http://schemas.openxmlformats.org/officeDocument/2006/relationships/hyperlink" Target="https://www.linkedin.com/in/jairocaro/" TargetMode="External"/><Relationship Id="rId1020" Type="http://schemas.openxmlformats.org/officeDocument/2006/relationships/hyperlink" Target="http://linkedin.com/in/juan-sebastian-pulecio-dominguez" TargetMode="External"/><Relationship Id="rId2351" Type="http://schemas.openxmlformats.org/officeDocument/2006/relationships/hyperlink" Target="https://www.linkedin.com/in/nicolas-corredor-medina" TargetMode="External"/><Relationship Id="rId3683" Type="http://schemas.openxmlformats.org/officeDocument/2006/relationships/hyperlink" Target="https://www.linkedin.com/in/josemariafood/" TargetMode="External"/><Relationship Id="rId1021" Type="http://schemas.openxmlformats.org/officeDocument/2006/relationships/hyperlink" Target="http://www.legalon.com.co" TargetMode="External"/><Relationship Id="rId2352" Type="http://schemas.openxmlformats.org/officeDocument/2006/relationships/hyperlink" Target="http://laborall.co" TargetMode="External"/><Relationship Id="rId3682" Type="http://schemas.openxmlformats.org/officeDocument/2006/relationships/hyperlink" Target="https://www.backstartup.com/" TargetMode="External"/><Relationship Id="rId1022" Type="http://schemas.openxmlformats.org/officeDocument/2006/relationships/hyperlink" Target="http://www.linkedin.com/in/juan-diego-cortes-garzon" TargetMode="External"/><Relationship Id="rId2353" Type="http://schemas.openxmlformats.org/officeDocument/2006/relationships/hyperlink" Target="https://www.linkedin.com/in/davidroserobernal/" TargetMode="External"/><Relationship Id="rId3685" Type="http://schemas.openxmlformats.org/officeDocument/2006/relationships/hyperlink" Target="http://www.linkedin.com/in/carolinaarangocadavid" TargetMode="External"/><Relationship Id="rId1023" Type="http://schemas.openxmlformats.org/officeDocument/2006/relationships/hyperlink" Target="https://www.linkedin.com/in/sebastianobregon?utm_source=share&amp;utm_campaign=share_via&amp;utm_content=profile&amp;utm_medium=ios_app" TargetMode="External"/><Relationship Id="rId2354" Type="http://schemas.openxmlformats.org/officeDocument/2006/relationships/hyperlink" Target="http://www.thecoder.com.co" TargetMode="External"/><Relationship Id="rId3684" Type="http://schemas.openxmlformats.org/officeDocument/2006/relationships/hyperlink" Target="http://www.sinintermediarios.co" TargetMode="External"/><Relationship Id="rId1024" Type="http://schemas.openxmlformats.org/officeDocument/2006/relationships/hyperlink" Target="http://enmedio.com" TargetMode="External"/><Relationship Id="rId2355" Type="http://schemas.openxmlformats.org/officeDocument/2006/relationships/hyperlink" Target="https://www.linkedin.com/in/mafegc/" TargetMode="External"/><Relationship Id="rId3687" Type="http://schemas.openxmlformats.org/officeDocument/2006/relationships/hyperlink" Target="https://www.linkedin.com/in/maalejagarcial/" TargetMode="External"/><Relationship Id="rId1025" Type="http://schemas.openxmlformats.org/officeDocument/2006/relationships/hyperlink" Target="https://www.linkedin.com/in/alexricand/" TargetMode="External"/><Relationship Id="rId2356" Type="http://schemas.openxmlformats.org/officeDocument/2006/relationships/hyperlink" Target="http://www.linkedin.com/in/mcamilacalderon" TargetMode="External"/><Relationship Id="rId3686" Type="http://schemas.openxmlformats.org/officeDocument/2006/relationships/hyperlink" Target="https://www.linkedin.com/in/santiago-rodriguez-villasuso-cfa/" TargetMode="External"/><Relationship Id="rId1910" Type="http://schemas.openxmlformats.org/officeDocument/2006/relationships/hyperlink" Target="https://www.linkedin.com/in/jhon-alexander-olave-matiz-b4a01478?utm_source=share&amp;utm_campaign=share_via&amp;utm_content=profile&amp;utm_medium=ios_app" TargetMode="External"/><Relationship Id="rId1911" Type="http://schemas.openxmlformats.org/officeDocument/2006/relationships/hyperlink" Target="https://www.linkedin.com/in/juan-sebastian-blanco-morales/" TargetMode="External"/><Relationship Id="rId1912" Type="http://schemas.openxmlformats.org/officeDocument/2006/relationships/hyperlink" Target="https://www.linkedin.com/in/gabriel-osorio-marquez-14456840?utm_source=share&amp;utm_campaign=share_via&amp;utm_content=profile&amp;utm_medium=ios_app" TargetMode="External"/><Relationship Id="rId1913" Type="http://schemas.openxmlformats.org/officeDocument/2006/relationships/hyperlink" Target="https://www.linkedin.com/in/isabella-pe%C3%B1a-holguin-9b4668194?utm_source=share&amp;utm_campaign=share_via&amp;utm_content=profile&amp;utm_medium=ios_app" TargetMode="External"/><Relationship Id="rId1914" Type="http://schemas.openxmlformats.org/officeDocument/2006/relationships/hyperlink" Target="https://www.linkedin.com/in/nicolas-ayala-tovar-5289b5133/" TargetMode="External"/><Relationship Id="rId1915" Type="http://schemas.openxmlformats.org/officeDocument/2006/relationships/hyperlink" Target="https://www.linkedin.com/in/katherine-betancourt-duarte-6a6213141/" TargetMode="External"/><Relationship Id="rId1916" Type="http://schemas.openxmlformats.org/officeDocument/2006/relationships/hyperlink" Target="http://www.linkedin.com/in/yannidth-rojas" TargetMode="External"/><Relationship Id="rId1917" Type="http://schemas.openxmlformats.org/officeDocument/2006/relationships/hyperlink" Target="https://www.linkedin.com/in/camiand/" TargetMode="External"/><Relationship Id="rId1918" Type="http://schemas.openxmlformats.org/officeDocument/2006/relationships/hyperlink" Target="http://factoryim.co" TargetMode="External"/><Relationship Id="rId1919" Type="http://schemas.openxmlformats.org/officeDocument/2006/relationships/hyperlink" Target="https://www.linkedin.com/in/guibonilla/" TargetMode="External"/><Relationship Id="rId1900" Type="http://schemas.openxmlformats.org/officeDocument/2006/relationships/hyperlink" Target="https://www.linkedin.com/in/federicoschumacher?utm_source=share&amp;utm_campaign=share_via&amp;utm_content=profile&amp;utm_medium=ios_app" TargetMode="External"/><Relationship Id="rId1901" Type="http://schemas.openxmlformats.org/officeDocument/2006/relationships/hyperlink" Target="https://www.linkedin.com/in/ricardo-m-rodriguez-44804580/" TargetMode="External"/><Relationship Id="rId1902" Type="http://schemas.openxmlformats.org/officeDocument/2006/relationships/hyperlink" Target="http://www.perublockchainconference.com" TargetMode="External"/><Relationship Id="rId1903" Type="http://schemas.openxmlformats.org/officeDocument/2006/relationships/hyperlink" Target="http://www.linkedin.com/jasminelebron.com" TargetMode="External"/><Relationship Id="rId1904" Type="http://schemas.openxmlformats.org/officeDocument/2006/relationships/hyperlink" Target="https://www.linkedin.com/in/daniela-izquierdo-a21ba990/" TargetMode="External"/><Relationship Id="rId1905" Type="http://schemas.openxmlformats.org/officeDocument/2006/relationships/hyperlink" Target="http://www.linkedin.com/in/juanfelipebeltran" TargetMode="External"/><Relationship Id="rId1906" Type="http://schemas.openxmlformats.org/officeDocument/2006/relationships/hyperlink" Target="https://www.linkedin.com/in/ncaicedocano" TargetMode="External"/><Relationship Id="rId1907" Type="http://schemas.openxmlformats.org/officeDocument/2006/relationships/hyperlink" Target="https://www.linkedin.com/in/luiseliasm02/" TargetMode="External"/><Relationship Id="rId1908" Type="http://schemas.openxmlformats.org/officeDocument/2006/relationships/hyperlink" Target="https://www.iacurie.com/" TargetMode="External"/><Relationship Id="rId1909" Type="http://schemas.openxmlformats.org/officeDocument/2006/relationships/hyperlink" Target="http://www.dreamcodesoft.com" TargetMode="External"/><Relationship Id="rId1090" Type="http://schemas.openxmlformats.org/officeDocument/2006/relationships/hyperlink" Target="http://linkedin.com/in/emilse-esther-98748344" TargetMode="External"/><Relationship Id="rId1091" Type="http://schemas.openxmlformats.org/officeDocument/2006/relationships/hyperlink" Target="https://hrsuite.net/es/tecnologia-para-recursos-humanos/" TargetMode="External"/><Relationship Id="rId1092" Type="http://schemas.openxmlformats.org/officeDocument/2006/relationships/hyperlink" Target="https://www.linkedin.com/in/jessicatabares/" TargetMode="External"/><Relationship Id="rId1093" Type="http://schemas.openxmlformats.org/officeDocument/2006/relationships/hyperlink" Target="https://wiptool.com/" TargetMode="External"/><Relationship Id="rId1094" Type="http://schemas.openxmlformats.org/officeDocument/2006/relationships/hyperlink" Target="https://www.linkedin.com/in/ivanmayorga/" TargetMode="External"/><Relationship Id="rId1095" Type="http://schemas.openxmlformats.org/officeDocument/2006/relationships/hyperlink" Target="https://hrsuite.net/" TargetMode="External"/><Relationship Id="rId1096" Type="http://schemas.openxmlformats.org/officeDocument/2006/relationships/hyperlink" Target="https://www.linkedin.com/in/guilherme-werneck-71278a1/" TargetMode="External"/><Relationship Id="rId1097" Type="http://schemas.openxmlformats.org/officeDocument/2006/relationships/hyperlink" Target="http://www.moki.com.br" TargetMode="External"/><Relationship Id="rId1098" Type="http://schemas.openxmlformats.org/officeDocument/2006/relationships/hyperlink" Target="https://www.linkedin.com/in/jessicacruza/" TargetMode="External"/><Relationship Id="rId1099" Type="http://schemas.openxmlformats.org/officeDocument/2006/relationships/hyperlink" Target="https://circool.in/" TargetMode="External"/><Relationship Id="rId1080" Type="http://schemas.openxmlformats.org/officeDocument/2006/relationships/hyperlink" Target="http://duedly.com" TargetMode="External"/><Relationship Id="rId1081" Type="http://schemas.openxmlformats.org/officeDocument/2006/relationships/hyperlink" Target="https://cl.linkedin.com/in/laszlo-godor-jouannet" TargetMode="External"/><Relationship Id="rId1082" Type="http://schemas.openxmlformats.org/officeDocument/2006/relationships/hyperlink" Target="https://www.linkedin.com/in/criszuniga/" TargetMode="External"/><Relationship Id="rId1083" Type="http://schemas.openxmlformats.org/officeDocument/2006/relationships/hyperlink" Target="http://www.ilanalab.com" TargetMode="External"/><Relationship Id="rId1084" Type="http://schemas.openxmlformats.org/officeDocument/2006/relationships/hyperlink" Target="https://www.linkedin.com/in/joga-dev/" TargetMode="External"/><Relationship Id="rId1085" Type="http://schemas.openxmlformats.org/officeDocument/2006/relationships/hyperlink" Target="https://www.linkedin.com/in/fernando-roa-4b627558/" TargetMode="External"/><Relationship Id="rId1086" Type="http://schemas.openxmlformats.org/officeDocument/2006/relationships/hyperlink" Target="https://infamestudio.com/" TargetMode="External"/><Relationship Id="rId1087" Type="http://schemas.openxmlformats.org/officeDocument/2006/relationships/hyperlink" Target="https://www.linkedin.com/in/ivanmayorga/" TargetMode="External"/><Relationship Id="rId1088" Type="http://schemas.openxmlformats.org/officeDocument/2006/relationships/hyperlink" Target="https://www.linkedin.com/in/juan-diego-pulido" TargetMode="External"/><Relationship Id="rId1089" Type="http://schemas.openxmlformats.org/officeDocument/2006/relationships/hyperlink" Target="https://www.linkedin.com/in/anamara" TargetMode="External"/><Relationship Id="rId1972" Type="http://schemas.openxmlformats.org/officeDocument/2006/relationships/hyperlink" Target="http://www.klikenergy.com" TargetMode="External"/><Relationship Id="rId1973" Type="http://schemas.openxmlformats.org/officeDocument/2006/relationships/hyperlink" Target="http://linkedin.com/in/danielborda-" TargetMode="External"/><Relationship Id="rId1974" Type="http://schemas.openxmlformats.org/officeDocument/2006/relationships/hyperlink" Target="https://medusa.earth/" TargetMode="External"/><Relationship Id="rId1975" Type="http://schemas.openxmlformats.org/officeDocument/2006/relationships/hyperlink" Target="https://www.linkedin.com/in/natalia-sep%C3%BAlveda-casas-17b8541b5?utm_source=share&amp;utm_campaign=share_via&amp;utm_content=profile&amp;utm_medium=android_app" TargetMode="External"/><Relationship Id="rId1976" Type="http://schemas.openxmlformats.org/officeDocument/2006/relationships/hyperlink" Target="http://linkedin.com/in/jorge-rojas-vega-17771652" TargetMode="External"/><Relationship Id="rId1977" Type="http://schemas.openxmlformats.org/officeDocument/2006/relationships/hyperlink" Target="https://www.linkedin.com/in/mariapaulacastano-contentmarketing?utm_source=share&amp;utm_campaign=share_via&amp;utm_content=profile&amp;utm_medium=ios_app" TargetMode="External"/><Relationship Id="rId1978" Type="http://schemas.openxmlformats.org/officeDocument/2006/relationships/hyperlink" Target="https://www.linkedin.com/in/sofiaalegriaa?utm_source=share&amp;utm_campaign=share_via&amp;utm_content=profile&amp;utm_medium=ios_app" TargetMode="External"/><Relationship Id="rId1979" Type="http://schemas.openxmlformats.org/officeDocument/2006/relationships/hyperlink" Target="https://www.linkedin.com/in/jean-reveiz-58261923a/" TargetMode="External"/><Relationship Id="rId1970" Type="http://schemas.openxmlformats.org/officeDocument/2006/relationships/hyperlink" Target="http://linkedin.com/in/hilde-yrlesa-liedo" TargetMode="External"/><Relationship Id="rId1971" Type="http://schemas.openxmlformats.org/officeDocument/2006/relationships/hyperlink" Target="https://www.linkedin.com/in/maria-paula-ca%C3%B1on-garavito-36551416b?utm_source=share&amp;utm_campaign=share_via&amp;utm_content=profile&amp;utm_medium=ios_app" TargetMode="External"/><Relationship Id="rId1961" Type="http://schemas.openxmlformats.org/officeDocument/2006/relationships/hyperlink" Target="https://www.linkedin.com/me?trk=p_mwlite_feed-secondary_nav" TargetMode="External"/><Relationship Id="rId1962" Type="http://schemas.openxmlformats.org/officeDocument/2006/relationships/hyperlink" Target="http://linkedin.com/in/sindy-granados-327935113" TargetMode="External"/><Relationship Id="rId1963" Type="http://schemas.openxmlformats.org/officeDocument/2006/relationships/hyperlink" Target="https://www.linkedin.com/in/sindy-granados-327935113?utm_source=share&amp;utm_campaign=share_via&amp;utm_content=profile&amp;utm_medium=ios_app" TargetMode="External"/><Relationship Id="rId1964" Type="http://schemas.openxmlformats.org/officeDocument/2006/relationships/hyperlink" Target="http://linkedin.com/in/valentina-correcha-aa7747208" TargetMode="External"/><Relationship Id="rId1965" Type="http://schemas.openxmlformats.org/officeDocument/2006/relationships/hyperlink" Target="https://www.linkedin.com/in/anwar-hussein" TargetMode="External"/><Relationship Id="rId1966" Type="http://schemas.openxmlformats.org/officeDocument/2006/relationships/hyperlink" Target="http://www.proware.com.co" TargetMode="External"/><Relationship Id="rId1967" Type="http://schemas.openxmlformats.org/officeDocument/2006/relationships/hyperlink" Target="http://www.linkedin.com/raulplovera" TargetMode="External"/><Relationship Id="rId1968" Type="http://schemas.openxmlformats.org/officeDocument/2006/relationships/hyperlink" Target="https://www.linkedin.com/in/fcportugal/" TargetMode="External"/><Relationship Id="rId1969" Type="http://schemas.openxmlformats.org/officeDocument/2006/relationships/hyperlink" Target="https://www.linkedin.com/in/irvin-aurelio-silva-b%C3%A1ez-8b0319307?utm_source=share&amp;utm_campaign=share_via&amp;utm_content=profile&amp;utm_medium=ios_app" TargetMode="External"/><Relationship Id="rId1960" Type="http://schemas.openxmlformats.org/officeDocument/2006/relationships/hyperlink" Target="https://saludtech.cl" TargetMode="External"/><Relationship Id="rId1994" Type="http://schemas.openxmlformats.org/officeDocument/2006/relationships/hyperlink" Target="https://linkedin.com/in/morenol" TargetMode="External"/><Relationship Id="rId1995" Type="http://schemas.openxmlformats.org/officeDocument/2006/relationships/hyperlink" Target="https://www.linkedin.com/in/federico-escobar-sierra-04455949/" TargetMode="External"/><Relationship Id="rId1996" Type="http://schemas.openxmlformats.org/officeDocument/2006/relationships/hyperlink" Target="https://linkedin.com/in/morenol" TargetMode="External"/><Relationship Id="rId1997" Type="http://schemas.openxmlformats.org/officeDocument/2006/relationships/hyperlink" Target="https://www.linkedin.com/in/fernando-somarriba-enriquez" TargetMode="External"/><Relationship Id="rId1998" Type="http://schemas.openxmlformats.org/officeDocument/2006/relationships/hyperlink" Target="http://www.borndigital.io" TargetMode="External"/><Relationship Id="rId1999" Type="http://schemas.openxmlformats.org/officeDocument/2006/relationships/hyperlink" Target="https://www.linkedin.com/in/fernando-somarriba-enriquez" TargetMode="External"/><Relationship Id="rId1990" Type="http://schemas.openxmlformats.org/officeDocument/2006/relationships/hyperlink" Target="https://www.linkedin.com/in/angie-luna-administradora" TargetMode="External"/><Relationship Id="rId1991" Type="http://schemas.openxmlformats.org/officeDocument/2006/relationships/hyperlink" Target="https://www.linkedin.com/in/angel-mauricio-gomez-962a3397/" TargetMode="External"/><Relationship Id="rId1992" Type="http://schemas.openxmlformats.org/officeDocument/2006/relationships/hyperlink" Target="https://www.linkedin.com/in/alejandro-valencia-058439/" TargetMode="External"/><Relationship Id="rId1993" Type="http://schemas.openxmlformats.org/officeDocument/2006/relationships/hyperlink" Target="https://www.linkedin.com/in/juan-manuel-osorio-506379208/" TargetMode="External"/><Relationship Id="rId1983" Type="http://schemas.openxmlformats.org/officeDocument/2006/relationships/hyperlink" Target="https://www.linkedin.com/in/alejandra-monta%C3%B1o-marketingdigital?utm_source=share&amp;utm_campaign=share_via&amp;utm_content=profile&amp;utm_medium=ios_app" TargetMode="External"/><Relationship Id="rId1984" Type="http://schemas.openxmlformats.org/officeDocument/2006/relationships/hyperlink" Target="http://linkedin.com/felipeord" TargetMode="External"/><Relationship Id="rId1985" Type="http://schemas.openxmlformats.org/officeDocument/2006/relationships/hyperlink" Target="https://www.linkedin.com/in/diegoecheverri1/" TargetMode="External"/><Relationship Id="rId1986" Type="http://schemas.openxmlformats.org/officeDocument/2006/relationships/hyperlink" Target="http://inveo.com.co" TargetMode="External"/><Relationship Id="rId1987" Type="http://schemas.openxmlformats.org/officeDocument/2006/relationships/hyperlink" Target="https://www.linkedin.com/in/carlos-david-espinosa/" TargetMode="External"/><Relationship Id="rId1988" Type="http://schemas.openxmlformats.org/officeDocument/2006/relationships/hyperlink" Target="https://www.linkedin.com/in/gabrielalbornoz/" TargetMode="External"/><Relationship Id="rId1989" Type="http://schemas.openxmlformats.org/officeDocument/2006/relationships/hyperlink" Target="http://www.curuba.ai" TargetMode="External"/><Relationship Id="rId1980" Type="http://schemas.openxmlformats.org/officeDocument/2006/relationships/hyperlink" Target="https://www.linkedin.com/in/jeronimocastromorales" TargetMode="External"/><Relationship Id="rId1981" Type="http://schemas.openxmlformats.org/officeDocument/2006/relationships/hyperlink" Target="https://linkedin.com/fuckyou" TargetMode="External"/><Relationship Id="rId1982" Type="http://schemas.openxmlformats.org/officeDocument/2006/relationships/hyperlink" Target="https://www.linkedin.com/in/angie-alexandra-jim%C3%A9nez-rojas-667573120?utm_source=share&amp;utm_campaign=share_via&amp;utm_content=profile&amp;utm_medium=android_app" TargetMode="External"/><Relationship Id="rId1930" Type="http://schemas.openxmlformats.org/officeDocument/2006/relationships/hyperlink" Target="https://www.linkedin.com/in/santiagosaenzariza/" TargetMode="External"/><Relationship Id="rId1931" Type="http://schemas.openxmlformats.org/officeDocument/2006/relationships/hyperlink" Target="https://www.agua.dev/" TargetMode="External"/><Relationship Id="rId1932" Type="http://schemas.openxmlformats.org/officeDocument/2006/relationships/hyperlink" Target="https://www.linkedin.com/in/nicolascruzf/" TargetMode="External"/><Relationship Id="rId1933" Type="http://schemas.openxmlformats.org/officeDocument/2006/relationships/hyperlink" Target="http://phylo.co" TargetMode="External"/><Relationship Id="rId1934" Type="http://schemas.openxmlformats.org/officeDocument/2006/relationships/hyperlink" Target="https://www.linkedin.com/in/maria-jos%C3%A9-echeverri-giraldo/" TargetMode="External"/><Relationship Id="rId1935" Type="http://schemas.openxmlformats.org/officeDocument/2006/relationships/hyperlink" Target="https://www.linkedin.com/in/isabella-acosta2022/" TargetMode="External"/><Relationship Id="rId1936" Type="http://schemas.openxmlformats.org/officeDocument/2006/relationships/hyperlink" Target="https://www.linkedin.com/in/carlos-andres-posada-lopez-b6a9b781?utm_source=share&amp;utm_campaign=share_via&amp;utm_content=profile&amp;utm_medium=ios_app" TargetMode="External"/><Relationship Id="rId1937" Type="http://schemas.openxmlformats.org/officeDocument/2006/relationships/hyperlink" Target="https://wseeds.co/es/" TargetMode="External"/><Relationship Id="rId1938" Type="http://schemas.openxmlformats.org/officeDocument/2006/relationships/hyperlink" Target="http://www.linkedin.com/in/alejandro-cid-6155a412" TargetMode="External"/><Relationship Id="rId1939" Type="http://schemas.openxmlformats.org/officeDocument/2006/relationships/hyperlink" Target="http://www.linkedin.com/waltermatamtz" TargetMode="External"/><Relationship Id="rId1920" Type="http://schemas.openxmlformats.org/officeDocument/2006/relationships/hyperlink" Target="https://www.linkedin.com/in/amparosalvarez" TargetMode="External"/><Relationship Id="rId1921" Type="http://schemas.openxmlformats.org/officeDocument/2006/relationships/hyperlink" Target="https://www.linkedin.com/in/mileyvelasquez/" TargetMode="External"/><Relationship Id="rId1922" Type="http://schemas.openxmlformats.org/officeDocument/2006/relationships/hyperlink" Target="http://www.towerscem.com" TargetMode="External"/><Relationship Id="rId1923" Type="http://schemas.openxmlformats.org/officeDocument/2006/relationships/hyperlink" Target="https://www.linkedin.com/in/amparosalvarez" TargetMode="External"/><Relationship Id="rId1924" Type="http://schemas.openxmlformats.org/officeDocument/2006/relationships/hyperlink" Target="https://www.linkedin.com/in/jorandpg/" TargetMode="External"/><Relationship Id="rId1925" Type="http://schemas.openxmlformats.org/officeDocument/2006/relationships/hyperlink" Target="https://growthservice.co/" TargetMode="External"/><Relationship Id="rId1926" Type="http://schemas.openxmlformats.org/officeDocument/2006/relationships/hyperlink" Target="https://www.linkedin.com/in/connellvictoria" TargetMode="External"/><Relationship Id="rId1927" Type="http://schemas.openxmlformats.org/officeDocument/2006/relationships/hyperlink" Target="https://www.linkedin.com/in/ineslucena/" TargetMode="External"/><Relationship Id="rId1928" Type="http://schemas.openxmlformats.org/officeDocument/2006/relationships/hyperlink" Target="https://www.linkedin.com/in/rachel-mazzaferro-0a9363135/" TargetMode="External"/><Relationship Id="rId1929" Type="http://schemas.openxmlformats.org/officeDocument/2006/relationships/hyperlink" Target="https://www.linkedin.com/in/mavictoriamartinez" TargetMode="External"/><Relationship Id="rId1950" Type="http://schemas.openxmlformats.org/officeDocument/2006/relationships/hyperlink" Target="http://www.linkedin.com/in/wilderlean22" TargetMode="External"/><Relationship Id="rId1951" Type="http://schemas.openxmlformats.org/officeDocument/2006/relationships/hyperlink" Target="https://www.linkedin.com/in/francisca-cox-larrain-301ab1192/" TargetMode="External"/><Relationship Id="rId1952" Type="http://schemas.openxmlformats.org/officeDocument/2006/relationships/hyperlink" Target="https://www.linkedin.com/in/ivanwolf/" TargetMode="External"/><Relationship Id="rId1953" Type="http://schemas.openxmlformats.org/officeDocument/2006/relationships/hyperlink" Target="http://www.linkedin.com/in/diego-alexander-sarmiento-ghersi-622baab4" TargetMode="External"/><Relationship Id="rId1954" Type="http://schemas.openxmlformats.org/officeDocument/2006/relationships/hyperlink" Target="https://trenddings.com/" TargetMode="External"/><Relationship Id="rId1955" Type="http://schemas.openxmlformats.org/officeDocument/2006/relationships/hyperlink" Target="https://www.linkedin.com/in/juan-pablo-moraga-tapia-858b09116/" TargetMode="External"/><Relationship Id="rId1956" Type="http://schemas.openxmlformats.org/officeDocument/2006/relationships/hyperlink" Target="http://www.saludtech.cl" TargetMode="External"/><Relationship Id="rId1957" Type="http://schemas.openxmlformats.org/officeDocument/2006/relationships/hyperlink" Target="https://www.linkedin.com/in/sarahaluc/" TargetMode="External"/><Relationship Id="rId1958" Type="http://schemas.openxmlformats.org/officeDocument/2006/relationships/hyperlink" Target="http://mappa.ai" TargetMode="External"/><Relationship Id="rId1959" Type="http://schemas.openxmlformats.org/officeDocument/2006/relationships/hyperlink" Target="https://www.linkedin.com/in/ivanwolf?utm_source=share&amp;utm_campaign=share_via&amp;utm_content=profile&amp;utm_medium=ios_app" TargetMode="External"/><Relationship Id="rId1940" Type="http://schemas.openxmlformats.org/officeDocument/2006/relationships/hyperlink" Target="http://www.wascompany.com" TargetMode="External"/><Relationship Id="rId1941" Type="http://schemas.openxmlformats.org/officeDocument/2006/relationships/hyperlink" Target="https://www.linkedin.com/in/alexandra-rivera-duarte-6b054a175/" TargetMode="External"/><Relationship Id="rId1942" Type="http://schemas.openxmlformats.org/officeDocument/2006/relationships/hyperlink" Target="https://www.linkedin.com/in/sssantiagoalgarrra?utm_source=share&amp;utm_campaign=share_via&amp;utm_content=profile&amp;utm_medium=ios_app" TargetMode="External"/><Relationship Id="rId1943" Type="http://schemas.openxmlformats.org/officeDocument/2006/relationships/hyperlink" Target="https://www.linkedin.com/in/roberto-garcia-betancur-77299179?utm_source=share&amp;utm_campaign=share_via&amp;utm_content=profile&amp;utm_medium=ios_app" TargetMode="External"/><Relationship Id="rId1944" Type="http://schemas.openxmlformats.org/officeDocument/2006/relationships/hyperlink" Target="http://betagroup.com.co" TargetMode="External"/><Relationship Id="rId1945" Type="http://schemas.openxmlformats.org/officeDocument/2006/relationships/hyperlink" Target="https://www.linkedin.com/in/junior-rodrigues-4028922b/" TargetMode="External"/><Relationship Id="rId1946" Type="http://schemas.openxmlformats.org/officeDocument/2006/relationships/hyperlink" Target="https://www.linkedin.com/in/estebantorbar" TargetMode="External"/><Relationship Id="rId1947" Type="http://schemas.openxmlformats.org/officeDocument/2006/relationships/hyperlink" Target="https://www.linkedin.com/in/carloslfu/" TargetMode="External"/><Relationship Id="rId1948" Type="http://schemas.openxmlformats.org/officeDocument/2006/relationships/hyperlink" Target="https://codeportal.io/" TargetMode="External"/><Relationship Id="rId1949" Type="http://schemas.openxmlformats.org/officeDocument/2006/relationships/hyperlink" Target="http://linkedin.com/in/lily-duque-chavez" TargetMode="External"/><Relationship Id="rId2423" Type="http://schemas.openxmlformats.org/officeDocument/2006/relationships/hyperlink" Target="https://tribuco.mystrikingly.com/" TargetMode="External"/><Relationship Id="rId3755" Type="http://schemas.openxmlformats.org/officeDocument/2006/relationships/hyperlink" Target="https://www.linkedin.com/in/daniela-s%C3%A1nchez-382636184/" TargetMode="External"/><Relationship Id="rId2424" Type="http://schemas.openxmlformats.org/officeDocument/2006/relationships/hyperlink" Target="https://www.linkedin.com/in/victor-hugo-jurado-ramirez/" TargetMode="External"/><Relationship Id="rId3754" Type="http://schemas.openxmlformats.org/officeDocument/2006/relationships/hyperlink" Target="https://www.linkedin.com/in/mvpec" TargetMode="External"/><Relationship Id="rId2425" Type="http://schemas.openxmlformats.org/officeDocument/2006/relationships/hyperlink" Target="http://alotofmarkets.com" TargetMode="External"/><Relationship Id="rId3757" Type="http://schemas.openxmlformats.org/officeDocument/2006/relationships/hyperlink" Target="https://www.linkedin.com/in/juan-nicol%C3%A1s-sep%C3%BAlveda-arias-1ab61b27b?utm_source=share&amp;utm_campaign=share_via&amp;utm_content=profile&amp;utm_medium=android_app" TargetMode="External"/><Relationship Id="rId2426" Type="http://schemas.openxmlformats.org/officeDocument/2006/relationships/hyperlink" Target="https://www.linkedin.com/in/jsanclemente/" TargetMode="External"/><Relationship Id="rId3756" Type="http://schemas.openxmlformats.org/officeDocument/2006/relationships/hyperlink" Target="https://www.linkedin.com/in/carla-maninat-ramirez-b15753141/" TargetMode="External"/><Relationship Id="rId2427" Type="http://schemas.openxmlformats.org/officeDocument/2006/relationships/hyperlink" Target="http://alprestamo.com" TargetMode="External"/><Relationship Id="rId3759" Type="http://schemas.openxmlformats.org/officeDocument/2006/relationships/hyperlink" Target="https://www.twopay.biz/home" TargetMode="External"/><Relationship Id="rId2428" Type="http://schemas.openxmlformats.org/officeDocument/2006/relationships/hyperlink" Target="https://www.linkedin.com/in/mario-andr%C3%A9s-bustamante-bernucci-36a79030/" TargetMode="External"/><Relationship Id="rId3758" Type="http://schemas.openxmlformats.org/officeDocument/2006/relationships/hyperlink" Target="https://www.linkedin.com/in/germanalfonsogonzalezmora/" TargetMode="External"/><Relationship Id="rId2429" Type="http://schemas.openxmlformats.org/officeDocument/2006/relationships/hyperlink" Target="http://www.instacrops.com" TargetMode="External"/><Relationship Id="rId509" Type="http://schemas.openxmlformats.org/officeDocument/2006/relationships/hyperlink" Target="https://www.linkedin.com/in/felipe-ruiz20" TargetMode="External"/><Relationship Id="rId508" Type="http://schemas.openxmlformats.org/officeDocument/2006/relationships/hyperlink" Target="https://www.linkedin.com/in/gina-daniela-sandoval-70409318a?utm_source=share&amp;utm_campaign=share_via&amp;utm_content=profile&amp;utm_medium=ios_app" TargetMode="External"/><Relationship Id="rId503" Type="http://schemas.openxmlformats.org/officeDocument/2006/relationships/hyperlink" Target="https://wa.me/c/573043337913" TargetMode="External"/><Relationship Id="rId502" Type="http://schemas.openxmlformats.org/officeDocument/2006/relationships/hyperlink" Target="https://www.linkedin.com/in/luisa-fernanda-ochoa-castelblanco-941754322?utm_source=share&amp;utm_campaign=share_via&amp;utm_content=profile&amp;utm_medium=android_app" TargetMode="External"/><Relationship Id="rId501" Type="http://schemas.openxmlformats.org/officeDocument/2006/relationships/hyperlink" Target="http://permutalo.com" TargetMode="External"/><Relationship Id="rId500" Type="http://schemas.openxmlformats.org/officeDocument/2006/relationships/hyperlink" Target="https://www.linkedin.com/in/santiago-narv%C3%A1ez-800087278/" TargetMode="External"/><Relationship Id="rId507" Type="http://schemas.openxmlformats.org/officeDocument/2006/relationships/hyperlink" Target="http://www.lqnhipotecas.com" TargetMode="External"/><Relationship Id="rId506" Type="http://schemas.openxmlformats.org/officeDocument/2006/relationships/hyperlink" Target="https://www.linkedin.com/in/andresperez-mortgageforlatam/" TargetMode="External"/><Relationship Id="rId505" Type="http://schemas.openxmlformats.org/officeDocument/2006/relationships/hyperlink" Target="https://www.linkedin.com/in/andrea-molina-estratega-digital/" TargetMode="External"/><Relationship Id="rId504" Type="http://schemas.openxmlformats.org/officeDocument/2006/relationships/hyperlink" Target="https://www.linkedin.com/in/m-c-delgado-martinez/" TargetMode="External"/><Relationship Id="rId3751" Type="http://schemas.openxmlformats.org/officeDocument/2006/relationships/hyperlink" Target="https://www.linkedin.com/in/daniel-fabian-garcia/" TargetMode="External"/><Relationship Id="rId2420" Type="http://schemas.openxmlformats.org/officeDocument/2006/relationships/hyperlink" Target="http://www.aictive.co" TargetMode="External"/><Relationship Id="rId3750" Type="http://schemas.openxmlformats.org/officeDocument/2006/relationships/hyperlink" Target="http://www.servizap.com/en/" TargetMode="External"/><Relationship Id="rId2421" Type="http://schemas.openxmlformats.org/officeDocument/2006/relationships/hyperlink" Target="https://www.linkedin.com/in/dahiana-gutierrez-expert/" TargetMode="External"/><Relationship Id="rId3753" Type="http://schemas.openxmlformats.org/officeDocument/2006/relationships/hyperlink" Target="https://www.instagram.com/myplacecolombia" TargetMode="External"/><Relationship Id="rId2422" Type="http://schemas.openxmlformats.org/officeDocument/2006/relationships/hyperlink" Target="https://www.linkedin.com/in/dahiana-gutierrez-expert/" TargetMode="External"/><Relationship Id="rId3752" Type="http://schemas.openxmlformats.org/officeDocument/2006/relationships/hyperlink" Target="https://co.linkedin.com/in/john-laguna-4b3a3b53" TargetMode="External"/><Relationship Id="rId2412" Type="http://schemas.openxmlformats.org/officeDocument/2006/relationships/hyperlink" Target="http://www.linkedin.com/company/fledgehq" TargetMode="External"/><Relationship Id="rId3744" Type="http://schemas.openxmlformats.org/officeDocument/2006/relationships/hyperlink" Target="http://lukount.com" TargetMode="External"/><Relationship Id="rId2413" Type="http://schemas.openxmlformats.org/officeDocument/2006/relationships/hyperlink" Target="https://www.linkedin.com/in/diego-andr%C3%A9s-restrepo-6b815b152/" TargetMode="External"/><Relationship Id="rId3743" Type="http://schemas.openxmlformats.org/officeDocument/2006/relationships/hyperlink" Target="https://www.linkedin.com/in/neil-y-amhis-41a14a1b4/" TargetMode="External"/><Relationship Id="rId2414" Type="http://schemas.openxmlformats.org/officeDocument/2006/relationships/hyperlink" Target="https://www.linkedin.com/in/reiromero/" TargetMode="External"/><Relationship Id="rId3746" Type="http://schemas.openxmlformats.org/officeDocument/2006/relationships/hyperlink" Target="https://www.linkedin.com/in/faridsesin/" TargetMode="External"/><Relationship Id="rId2415" Type="http://schemas.openxmlformats.org/officeDocument/2006/relationships/hyperlink" Target="https://showy.tv/" TargetMode="External"/><Relationship Id="rId3745" Type="http://schemas.openxmlformats.org/officeDocument/2006/relationships/hyperlink" Target="https://www.linkedin.com/in/juan-pablo-l%C3%B3pez-molano-5833b8a9/" TargetMode="External"/><Relationship Id="rId2416" Type="http://schemas.openxmlformats.org/officeDocument/2006/relationships/hyperlink" Target="https://www.linkedin.com/in/laujimenezrico/" TargetMode="External"/><Relationship Id="rId3748" Type="http://schemas.openxmlformats.org/officeDocument/2006/relationships/hyperlink" Target="https://www.linkedin.com/in/goluis/" TargetMode="External"/><Relationship Id="rId2417" Type="http://schemas.openxmlformats.org/officeDocument/2006/relationships/hyperlink" Target="https://pawa.rocks/" TargetMode="External"/><Relationship Id="rId3747" Type="http://schemas.openxmlformats.org/officeDocument/2006/relationships/hyperlink" Target="https://www.linkedin.com/in/sofiasalinasrico" TargetMode="External"/><Relationship Id="rId2418" Type="http://schemas.openxmlformats.org/officeDocument/2006/relationships/hyperlink" Target="https://www.linkedin.com/in/cristian-p%C3%A9rez-silva-490b9611b/" TargetMode="External"/><Relationship Id="rId2419" Type="http://schemas.openxmlformats.org/officeDocument/2006/relationships/hyperlink" Target="http://aictive.co" TargetMode="External"/><Relationship Id="rId3749" Type="http://schemas.openxmlformats.org/officeDocument/2006/relationships/hyperlink" Target="https://www.linkedin.com/in/nicol%C3%A1s-cort%C3%A9s-6083571a3/" TargetMode="External"/><Relationship Id="rId3740" Type="http://schemas.openxmlformats.org/officeDocument/2006/relationships/hyperlink" Target="http://selvalatam.com" TargetMode="External"/><Relationship Id="rId2410" Type="http://schemas.openxmlformats.org/officeDocument/2006/relationships/hyperlink" Target="http://www.pangeaintl.com.br" TargetMode="External"/><Relationship Id="rId3742" Type="http://schemas.openxmlformats.org/officeDocument/2006/relationships/hyperlink" Target="https://www.chofex.com/" TargetMode="External"/><Relationship Id="rId2411" Type="http://schemas.openxmlformats.org/officeDocument/2006/relationships/hyperlink" Target="http://www.linkedin.com/in/jentresangle/" TargetMode="External"/><Relationship Id="rId3741" Type="http://schemas.openxmlformats.org/officeDocument/2006/relationships/hyperlink" Target="https://www.linkedin.com/in/gonzalo-calderon-gomez/?locale=es_ES" TargetMode="External"/><Relationship Id="rId1114" Type="http://schemas.openxmlformats.org/officeDocument/2006/relationships/hyperlink" Target="http://linkedin.com/in/katherin-diaz-velilla-341b9051/" TargetMode="External"/><Relationship Id="rId2445" Type="http://schemas.openxmlformats.org/officeDocument/2006/relationships/hyperlink" Target="http://raudoc.com" TargetMode="External"/><Relationship Id="rId3777" Type="http://schemas.openxmlformats.org/officeDocument/2006/relationships/hyperlink" Target="https://www.linkedin.com/in/santiago-moriano-b17a57142?utm_source=share&amp;utm_campaign=share_via&amp;utm_content=profile&amp;utm_medium=android_app" TargetMode="External"/><Relationship Id="rId1115" Type="http://schemas.openxmlformats.org/officeDocument/2006/relationships/hyperlink" Target="https://www.linkedin.com/in/estefaniaroncanciogonzalez/" TargetMode="External"/><Relationship Id="rId2446" Type="http://schemas.openxmlformats.org/officeDocument/2006/relationships/hyperlink" Target="https://www.linkedin.com/in/stella-daza-733479319/" TargetMode="External"/><Relationship Id="rId3776" Type="http://schemas.openxmlformats.org/officeDocument/2006/relationships/hyperlink" Target="https://www.linkedin.com/in/irina-velez/" TargetMode="External"/><Relationship Id="rId1116" Type="http://schemas.openxmlformats.org/officeDocument/2006/relationships/hyperlink" Target="https://linkedin.com/in/alexandradiazmontenegro" TargetMode="External"/><Relationship Id="rId2447" Type="http://schemas.openxmlformats.org/officeDocument/2006/relationships/hyperlink" Target="https://www.linkedin.com/in/maria-angelica-barreto-cifuentes?utm_source=share&amp;utm_campaign=share_via&amp;utm_content=profile&amp;utm_medium=android_app" TargetMode="External"/><Relationship Id="rId3779" Type="http://schemas.openxmlformats.org/officeDocument/2006/relationships/hyperlink" Target="https://tucamo.co" TargetMode="External"/><Relationship Id="rId1117" Type="http://schemas.openxmlformats.org/officeDocument/2006/relationships/hyperlink" Target="https://www.linkedin.com/in/steven-cespedes/" TargetMode="External"/><Relationship Id="rId2448" Type="http://schemas.openxmlformats.org/officeDocument/2006/relationships/hyperlink" Target="https://www.linkedin.com/company/fundaci%C3%B3n-social-promujer/" TargetMode="External"/><Relationship Id="rId3778" Type="http://schemas.openxmlformats.org/officeDocument/2006/relationships/hyperlink" Target="https://www.linkedin.com/in/harrinson-gutierrez-coronado/" TargetMode="External"/><Relationship Id="rId1118" Type="http://schemas.openxmlformats.org/officeDocument/2006/relationships/hyperlink" Target="https://www.linkedin.com/in/juancamiloareiza/" TargetMode="External"/><Relationship Id="rId2449" Type="http://schemas.openxmlformats.org/officeDocument/2006/relationships/hyperlink" Target="https://co.linkedin.com/in/camiloesco" TargetMode="External"/><Relationship Id="rId1119" Type="http://schemas.openxmlformats.org/officeDocument/2006/relationships/hyperlink" Target="https://www.linkedin.com/in/kevpoveda/" TargetMode="External"/><Relationship Id="rId525" Type="http://schemas.openxmlformats.org/officeDocument/2006/relationships/hyperlink" Target="http://linkedin.com/in/laurahernandezparra" TargetMode="External"/><Relationship Id="rId524" Type="http://schemas.openxmlformats.org/officeDocument/2006/relationships/hyperlink" Target="https://nojau.co/" TargetMode="External"/><Relationship Id="rId523" Type="http://schemas.openxmlformats.org/officeDocument/2006/relationships/hyperlink" Target="https://www.linkedin.com/in/soydaniramirezm/" TargetMode="External"/><Relationship Id="rId522" Type="http://schemas.openxmlformats.org/officeDocument/2006/relationships/hyperlink" Target="https://www.linkedin.com/in/luis-felipe-jimenez-11aa3213" TargetMode="External"/><Relationship Id="rId529" Type="http://schemas.openxmlformats.org/officeDocument/2006/relationships/hyperlink" Target="https://www.linkedin.com/in/andresperez-mortgageforlatam?utm_source=share&amp;utm_campaign=share_via&amp;utm_content=profile&amp;utm_medium=ios_app" TargetMode="External"/><Relationship Id="rId528" Type="http://schemas.openxmlformats.org/officeDocument/2006/relationships/hyperlink" Target="http://www.linkedin.com/in/eduardo-martinez-giraldo-79457223a" TargetMode="External"/><Relationship Id="rId527" Type="http://schemas.openxmlformats.org/officeDocument/2006/relationships/hyperlink" Target="https://www.linkedin.com/in/fabianqbillos/" TargetMode="External"/><Relationship Id="rId526" Type="http://schemas.openxmlformats.org/officeDocument/2006/relationships/hyperlink" Target="http://www.trevener.com" TargetMode="External"/><Relationship Id="rId3771" Type="http://schemas.openxmlformats.org/officeDocument/2006/relationships/hyperlink" Target="https://www.linkedin.com/in/sebastian-segura-829525313" TargetMode="External"/><Relationship Id="rId2440" Type="http://schemas.openxmlformats.org/officeDocument/2006/relationships/hyperlink" Target="http://mudate.co" TargetMode="External"/><Relationship Id="rId3770" Type="http://schemas.openxmlformats.org/officeDocument/2006/relationships/hyperlink" Target="https://www.linkedin.com/in/percy-marquez-delgado/" TargetMode="External"/><Relationship Id="rId521" Type="http://schemas.openxmlformats.org/officeDocument/2006/relationships/hyperlink" Target="https://www.linkedin.com/in/maira-alvarez" TargetMode="External"/><Relationship Id="rId1110" Type="http://schemas.openxmlformats.org/officeDocument/2006/relationships/hyperlink" Target="http://klientu.com" TargetMode="External"/><Relationship Id="rId2441" Type="http://schemas.openxmlformats.org/officeDocument/2006/relationships/hyperlink" Target="https://www.linkedin.com/in/andr%C3%A9s-molina-5876961a5?lipi=urn%3Ali%3Apage%3Ad_flagship3_profile_view_base_contact_details%3BcL2bOypWTzewjh5Gj%2F09jA%3D%3D" TargetMode="External"/><Relationship Id="rId3773" Type="http://schemas.openxmlformats.org/officeDocument/2006/relationships/hyperlink" Target="http://appropia.com" TargetMode="External"/><Relationship Id="rId520" Type="http://schemas.openxmlformats.org/officeDocument/2006/relationships/hyperlink" Target="http://www.linkedin.com/in/yobany-mateus-660bb467" TargetMode="External"/><Relationship Id="rId1111" Type="http://schemas.openxmlformats.org/officeDocument/2006/relationships/hyperlink" Target="http://www.linkedin.com/in/sebastian-manotas-garrido" TargetMode="External"/><Relationship Id="rId2442" Type="http://schemas.openxmlformats.org/officeDocument/2006/relationships/hyperlink" Target="https://www.linkedin.com/in/laura-valentina-campos-monroy/" TargetMode="External"/><Relationship Id="rId3772" Type="http://schemas.openxmlformats.org/officeDocument/2006/relationships/hyperlink" Target="https://www.linkedin.com/in/davidzuluaga5/" TargetMode="External"/><Relationship Id="rId1112" Type="http://schemas.openxmlformats.org/officeDocument/2006/relationships/hyperlink" Target="http://www.linkedin.com/in/marcela-santiago-rizo-tumipay" TargetMode="External"/><Relationship Id="rId2443" Type="http://schemas.openxmlformats.org/officeDocument/2006/relationships/hyperlink" Target="https://www.linkedin.com/in/josevillegasl/" TargetMode="External"/><Relationship Id="rId3775" Type="http://schemas.openxmlformats.org/officeDocument/2006/relationships/hyperlink" Target="http://www.linkedin.com/in/yurani-estefani-arenas-morantes-59a662179" TargetMode="External"/><Relationship Id="rId1113" Type="http://schemas.openxmlformats.org/officeDocument/2006/relationships/hyperlink" Target="https://www.linkedin.com/feed/" TargetMode="External"/><Relationship Id="rId2444" Type="http://schemas.openxmlformats.org/officeDocument/2006/relationships/hyperlink" Target="https://www.linkedin.com/in/cristina-isabel-charris-molina-88752a249/" TargetMode="External"/><Relationship Id="rId3774" Type="http://schemas.openxmlformats.org/officeDocument/2006/relationships/hyperlink" Target="https://www.linkedin.com/in/ferchofpz" TargetMode="External"/><Relationship Id="rId1103" Type="http://schemas.openxmlformats.org/officeDocument/2006/relationships/hyperlink" Target="https://avenfor.com/" TargetMode="External"/><Relationship Id="rId2434" Type="http://schemas.openxmlformats.org/officeDocument/2006/relationships/hyperlink" Target="http://www.behavior-gps.com/plataforma-chatbot" TargetMode="External"/><Relationship Id="rId3766" Type="http://schemas.openxmlformats.org/officeDocument/2006/relationships/hyperlink" Target="http://alternun.io" TargetMode="External"/><Relationship Id="rId1104" Type="http://schemas.openxmlformats.org/officeDocument/2006/relationships/hyperlink" Target="https://www.linkedin.com/in/magarzon/" TargetMode="External"/><Relationship Id="rId2435" Type="http://schemas.openxmlformats.org/officeDocument/2006/relationships/hyperlink" Target="https://www.linkedin.com/in/daniel-silva-russi-07a3871a6/" TargetMode="External"/><Relationship Id="rId3765" Type="http://schemas.openxmlformats.org/officeDocument/2006/relationships/hyperlink" Target="https://co.linkedin.com/in/alexander-sandoval" TargetMode="External"/><Relationship Id="rId1105" Type="http://schemas.openxmlformats.org/officeDocument/2006/relationships/hyperlink" Target="http://www.pagojudicial.com" TargetMode="External"/><Relationship Id="rId2436" Type="http://schemas.openxmlformats.org/officeDocument/2006/relationships/hyperlink" Target="https://www.linkedin.com/in/ricardobravovargas/" TargetMode="External"/><Relationship Id="rId3768" Type="http://schemas.openxmlformats.org/officeDocument/2006/relationships/hyperlink" Target="https://www.linkedin.com/in/samuelmorenodiaz?utm_source=share&amp;utm_campaign=share_via&amp;utm_content=profile&amp;utm_medium=android_app" TargetMode="External"/><Relationship Id="rId1106" Type="http://schemas.openxmlformats.org/officeDocument/2006/relationships/hyperlink" Target="https://www.linkedin.com/in/allanajuz/" TargetMode="External"/><Relationship Id="rId2437" Type="http://schemas.openxmlformats.org/officeDocument/2006/relationships/hyperlink" Target="http://www.coachteen.com" TargetMode="External"/><Relationship Id="rId3767" Type="http://schemas.openxmlformats.org/officeDocument/2006/relationships/hyperlink" Target="http://alternun.io" TargetMode="External"/><Relationship Id="rId1107" Type="http://schemas.openxmlformats.org/officeDocument/2006/relationships/hyperlink" Target="http://linkedin.com/johndoe" TargetMode="External"/><Relationship Id="rId2438" Type="http://schemas.openxmlformats.org/officeDocument/2006/relationships/hyperlink" Target="http://www.linkedin.com/in/montserrat-olguin-2665361a8" TargetMode="External"/><Relationship Id="rId1108" Type="http://schemas.openxmlformats.org/officeDocument/2006/relationships/hyperlink" Target="https://www.linkedin.com/in/gabrielardzj/" TargetMode="External"/><Relationship Id="rId2439" Type="http://schemas.openxmlformats.org/officeDocument/2006/relationships/hyperlink" Target="http://www.linkedin.com/in/carlos-figueroa-a8b070229" TargetMode="External"/><Relationship Id="rId3769" Type="http://schemas.openxmlformats.org/officeDocument/2006/relationships/hyperlink" Target="https://www.linkedin.com/in/yureskyrojas/" TargetMode="External"/><Relationship Id="rId1109" Type="http://schemas.openxmlformats.org/officeDocument/2006/relationships/hyperlink" Target="https://www.linkedin.com/company/91005153" TargetMode="External"/><Relationship Id="rId519" Type="http://schemas.openxmlformats.org/officeDocument/2006/relationships/hyperlink" Target="https://www.linkedin.com/in/jennycortesgomez/" TargetMode="External"/><Relationship Id="rId514" Type="http://schemas.openxmlformats.org/officeDocument/2006/relationships/hyperlink" Target="https://www.linkedin.com/in/jperezburgos/" TargetMode="External"/><Relationship Id="rId513" Type="http://schemas.openxmlformats.org/officeDocument/2006/relationships/hyperlink" Target="https://www.linkedin.com/in/alebustos/" TargetMode="External"/><Relationship Id="rId512" Type="http://schemas.openxmlformats.org/officeDocument/2006/relationships/hyperlink" Target="https://www.linkedin.com/in/angy-katherine-l%C3%B3pez-4ab26b192/" TargetMode="External"/><Relationship Id="rId511" Type="http://schemas.openxmlformats.org/officeDocument/2006/relationships/hyperlink" Target="https://www.linkedin.com/in/anamariaprieto/" TargetMode="External"/><Relationship Id="rId518" Type="http://schemas.openxmlformats.org/officeDocument/2006/relationships/hyperlink" Target="https://www.yayapay.co" TargetMode="External"/><Relationship Id="rId517" Type="http://schemas.openxmlformats.org/officeDocument/2006/relationships/hyperlink" Target="https://www.linkedin.com/in/alexander-sanz-ramirez/" TargetMode="External"/><Relationship Id="rId516" Type="http://schemas.openxmlformats.org/officeDocument/2006/relationships/hyperlink" Target="https://www.linkedin.com/in/santiago-pe%C3%B1a-ortiz-4458411a2/" TargetMode="External"/><Relationship Id="rId515" Type="http://schemas.openxmlformats.org/officeDocument/2006/relationships/hyperlink" Target="https://www.weia.com.co/" TargetMode="External"/><Relationship Id="rId3760" Type="http://schemas.openxmlformats.org/officeDocument/2006/relationships/hyperlink" Target="https://www.linkedin.com/in/paola-margarita-sierra-guzman" TargetMode="External"/><Relationship Id="rId510" Type="http://schemas.openxmlformats.org/officeDocument/2006/relationships/hyperlink" Target="https://www.linkedin.com/company/lavalentinadesign/mycompany/" TargetMode="External"/><Relationship Id="rId2430" Type="http://schemas.openxmlformats.org/officeDocument/2006/relationships/hyperlink" Target="https://www.linkedin.com/in/luis-enrique-arce-fonseca" TargetMode="External"/><Relationship Id="rId3762" Type="http://schemas.openxmlformats.org/officeDocument/2006/relationships/hyperlink" Target="http://www.zaleeapp.com" TargetMode="External"/><Relationship Id="rId1100" Type="http://schemas.openxmlformats.org/officeDocument/2006/relationships/hyperlink" Target="https://www.linkedin.com/in/ricardo-m-rodriguez-44804580?utm_source=share&amp;utm_campaign=share_via&amp;utm_content=profile&amp;utm_medium=ios_app" TargetMode="External"/><Relationship Id="rId2431" Type="http://schemas.openxmlformats.org/officeDocument/2006/relationships/hyperlink" Target="https://www.linkedin.com/in/dorian-acevedo/" TargetMode="External"/><Relationship Id="rId3761" Type="http://schemas.openxmlformats.org/officeDocument/2006/relationships/hyperlink" Target="https://www.linkedin.com/in/nicolas-camargo-monta%C3%B1ez-943b65264?utm_source=share&amp;utm_campaign=share_via&amp;utm_content=profile&amp;utm_medium=ios_app" TargetMode="External"/><Relationship Id="rId1101" Type="http://schemas.openxmlformats.org/officeDocument/2006/relationships/hyperlink" Target="http://linkedin.com/rfrattini" TargetMode="External"/><Relationship Id="rId2432" Type="http://schemas.openxmlformats.org/officeDocument/2006/relationships/hyperlink" Target="https://naturalius.com.co/" TargetMode="External"/><Relationship Id="rId3764" Type="http://schemas.openxmlformats.org/officeDocument/2006/relationships/hyperlink" Target="https://www.linkedin.com/in/danielavelz/" TargetMode="External"/><Relationship Id="rId1102" Type="http://schemas.openxmlformats.org/officeDocument/2006/relationships/hyperlink" Target="https://www.linkedin.com/in/joseosp/" TargetMode="External"/><Relationship Id="rId2433" Type="http://schemas.openxmlformats.org/officeDocument/2006/relationships/hyperlink" Target="https://www.linkedin.com/in/juan-pablo-eskildsen-w-b9896771?utm_source=share&amp;utm_campaign=share_via&amp;utm_content=profile&amp;utm_medium=android_app" TargetMode="External"/><Relationship Id="rId3763" Type="http://schemas.openxmlformats.org/officeDocument/2006/relationships/hyperlink" Target="http://cbwagencia.com" TargetMode="External"/><Relationship Id="rId3711" Type="http://schemas.openxmlformats.org/officeDocument/2006/relationships/hyperlink" Target="https://www.linkedin.com/in/david-cortes-garay-96288b44/" TargetMode="External"/><Relationship Id="rId3710" Type="http://schemas.openxmlformats.org/officeDocument/2006/relationships/hyperlink" Target="https://www.linkedin.com/in/cristian-barrios-duarte-866a29189?utm_source=share&amp;utm_campaign=share_via&amp;utm_content=profile&amp;utm_medium=ios_app" TargetMode="External"/><Relationship Id="rId3713" Type="http://schemas.openxmlformats.org/officeDocument/2006/relationships/hyperlink" Target="http://tranzfer.me" TargetMode="External"/><Relationship Id="rId3712" Type="http://schemas.openxmlformats.org/officeDocument/2006/relationships/hyperlink" Target="https://www.linkedin.com/in/alexzunu/" TargetMode="External"/><Relationship Id="rId3715" Type="http://schemas.openxmlformats.org/officeDocument/2006/relationships/hyperlink" Target="http://www.linkedin.com/in/jaimeamadordelcampo" TargetMode="External"/><Relationship Id="rId3714" Type="http://schemas.openxmlformats.org/officeDocument/2006/relationships/hyperlink" Target="http://www.tranzfer.me" TargetMode="External"/><Relationship Id="rId3717" Type="http://schemas.openxmlformats.org/officeDocument/2006/relationships/hyperlink" Target="https://www.linkedin.com/in/maria-paula-sierra-b86910182?utm_source=share&amp;utm_campaign=share_via&amp;utm_content=profile&amp;utm_medium=ios_app" TargetMode="External"/><Relationship Id="rId3716" Type="http://schemas.openxmlformats.org/officeDocument/2006/relationships/hyperlink" Target="https://www.linkedin.com/in/smbcountrymanager" TargetMode="External"/><Relationship Id="rId3719" Type="http://schemas.openxmlformats.org/officeDocument/2006/relationships/hyperlink" Target="http://pulpobrand.com" TargetMode="External"/><Relationship Id="rId3718" Type="http://schemas.openxmlformats.org/officeDocument/2006/relationships/hyperlink" Target="https://linkedin.com/in/ximenaponguta" TargetMode="External"/><Relationship Id="rId3700" Type="http://schemas.openxmlformats.org/officeDocument/2006/relationships/hyperlink" Target="http://kompile.co" TargetMode="External"/><Relationship Id="rId3702" Type="http://schemas.openxmlformats.org/officeDocument/2006/relationships/hyperlink" Target="https://www.linkedin.com/in/brenda-chombo/" TargetMode="External"/><Relationship Id="rId3701" Type="http://schemas.openxmlformats.org/officeDocument/2006/relationships/hyperlink" Target="https://www.linkedin.com/in/camilobonilla?utm_source=share&amp;utm_campaign=share_via&amp;utm_content=profile&amp;utm_medium=android_app" TargetMode="External"/><Relationship Id="rId3704" Type="http://schemas.openxmlformats.org/officeDocument/2006/relationships/hyperlink" Target="https://co.linkedin.com/in/alejandrokerpel" TargetMode="External"/><Relationship Id="rId3703" Type="http://schemas.openxmlformats.org/officeDocument/2006/relationships/hyperlink" Target="https://www.linkedin.com/in/jonathanarboledacastro/" TargetMode="External"/><Relationship Id="rId3706" Type="http://schemas.openxmlformats.org/officeDocument/2006/relationships/hyperlink" Target="https://www.linkedin.com/in/drummes12" TargetMode="External"/><Relationship Id="rId3705" Type="http://schemas.openxmlformats.org/officeDocument/2006/relationships/hyperlink" Target="https://auditsalud.com/" TargetMode="External"/><Relationship Id="rId3708" Type="http://schemas.openxmlformats.org/officeDocument/2006/relationships/hyperlink" Target="https://www.linkedin.com/in/brayan-stwar-653027315/" TargetMode="External"/><Relationship Id="rId3707" Type="http://schemas.openxmlformats.org/officeDocument/2006/relationships/hyperlink" Target="http://linkedin.com/in/nasancal25" TargetMode="External"/><Relationship Id="rId3709" Type="http://schemas.openxmlformats.org/officeDocument/2006/relationships/hyperlink" Target="https://www.linkedin.com/in/mariafernandavargasp?utm_source=share&amp;utm_campaign=share_via&amp;utm_content=profile&amp;utm_medium=ios_app" TargetMode="External"/><Relationship Id="rId2401" Type="http://schemas.openxmlformats.org/officeDocument/2006/relationships/hyperlink" Target="https://co.linkedin.com/in/juandavidm" TargetMode="External"/><Relationship Id="rId3733" Type="http://schemas.openxmlformats.org/officeDocument/2006/relationships/hyperlink" Target="http://www.linkedin.com/in/danielmendez-" TargetMode="External"/><Relationship Id="rId2402" Type="http://schemas.openxmlformats.org/officeDocument/2006/relationships/hyperlink" Target="https://www.linkedin.com/in/valeriagamboagaray/" TargetMode="External"/><Relationship Id="rId3732" Type="http://schemas.openxmlformats.org/officeDocument/2006/relationships/hyperlink" Target="https://www.linkedin.com/in/oscarramosm/" TargetMode="External"/><Relationship Id="rId2403" Type="http://schemas.openxmlformats.org/officeDocument/2006/relationships/hyperlink" Target="https://www.linkedin.com/in/andres-felipe-franklin-giraldo-495612106" TargetMode="External"/><Relationship Id="rId3735" Type="http://schemas.openxmlformats.org/officeDocument/2006/relationships/hyperlink" Target="https://www.linkedin.com/in/manuelagomezsimmonds/" TargetMode="External"/><Relationship Id="rId2404" Type="http://schemas.openxmlformats.org/officeDocument/2006/relationships/hyperlink" Target="https://linkedin.com/in/juancatovar-growth" TargetMode="External"/><Relationship Id="rId3734" Type="http://schemas.openxmlformats.org/officeDocument/2006/relationships/hyperlink" Target="https://mobicharge.org/" TargetMode="External"/><Relationship Id="rId2405" Type="http://schemas.openxmlformats.org/officeDocument/2006/relationships/hyperlink" Target="https://www.linkedin.com/in/juan-chaustre/" TargetMode="External"/><Relationship Id="rId3737" Type="http://schemas.openxmlformats.org/officeDocument/2006/relationships/hyperlink" Target="https://www.condor.com.co/" TargetMode="External"/><Relationship Id="rId2406" Type="http://schemas.openxmlformats.org/officeDocument/2006/relationships/hyperlink" Target="https://franki.ai/" TargetMode="External"/><Relationship Id="rId3736" Type="http://schemas.openxmlformats.org/officeDocument/2006/relationships/hyperlink" Target="https://www.linkedin.com/in/felipe-calderon-lozano-62b2a2238/" TargetMode="External"/><Relationship Id="rId2407" Type="http://schemas.openxmlformats.org/officeDocument/2006/relationships/hyperlink" Target="http://linkedin.com/in/mirko-hofmann-3b54ba6" TargetMode="External"/><Relationship Id="rId3739" Type="http://schemas.openxmlformats.org/officeDocument/2006/relationships/hyperlink" Target="https://www.linkedin.com/in/laura-beltr%C3%A1n-sarmiento-6b201628b/" TargetMode="External"/><Relationship Id="rId2408" Type="http://schemas.openxmlformats.org/officeDocument/2006/relationships/hyperlink" Target="http://www.haspglobal.com" TargetMode="External"/><Relationship Id="rId3738" Type="http://schemas.openxmlformats.org/officeDocument/2006/relationships/hyperlink" Target="https://www.condor.com.co/" TargetMode="External"/><Relationship Id="rId2409" Type="http://schemas.openxmlformats.org/officeDocument/2006/relationships/hyperlink" Target="http://www.linkedin.com/in/valentina-amado-baron-" TargetMode="External"/><Relationship Id="rId3731" Type="http://schemas.openxmlformats.org/officeDocument/2006/relationships/hyperlink" Target="https://www.linkedin.com/in/javier-bogoya-0857ab1a6/" TargetMode="External"/><Relationship Id="rId2400" Type="http://schemas.openxmlformats.org/officeDocument/2006/relationships/hyperlink" Target="https://www.linkedin.com/in/danielfcardenasg/" TargetMode="External"/><Relationship Id="rId3730" Type="http://schemas.openxmlformats.org/officeDocument/2006/relationships/hyperlink" Target="https://www.linkedin.com/in/csmalley/" TargetMode="External"/><Relationship Id="rId3722" Type="http://schemas.openxmlformats.org/officeDocument/2006/relationships/hyperlink" Target="https://www.linkedin.com/in/jorge-asdrubal-b795b8113/" TargetMode="External"/><Relationship Id="rId3721" Type="http://schemas.openxmlformats.org/officeDocument/2006/relationships/hyperlink" Target="https://www.linkedin.com/in/leonardocaceres/" TargetMode="External"/><Relationship Id="rId3724" Type="http://schemas.openxmlformats.org/officeDocument/2006/relationships/hyperlink" Target="http://fluxsales.co" TargetMode="External"/><Relationship Id="rId3723" Type="http://schemas.openxmlformats.org/officeDocument/2006/relationships/hyperlink" Target="https://fluxsales.co/es" TargetMode="External"/><Relationship Id="rId3726" Type="http://schemas.openxmlformats.org/officeDocument/2006/relationships/hyperlink" Target="http://expatgroup.co" TargetMode="External"/><Relationship Id="rId3725" Type="http://schemas.openxmlformats.org/officeDocument/2006/relationships/hyperlink" Target="https://co.linkedin.com/company/expatgroupco" TargetMode="External"/><Relationship Id="rId3728" Type="http://schemas.openxmlformats.org/officeDocument/2006/relationships/hyperlink" Target="http://www.linkedin.com/in/wilmar-daniel-alzate-tabares-b0531734" TargetMode="External"/><Relationship Id="rId3727" Type="http://schemas.openxmlformats.org/officeDocument/2006/relationships/hyperlink" Target="https://www.linkedin.com/in/natalia-vergara-340a0218b/" TargetMode="External"/><Relationship Id="rId3729" Type="http://schemas.openxmlformats.org/officeDocument/2006/relationships/hyperlink" Target="https://www.linkedin.com/in/andresfonnegra/" TargetMode="External"/><Relationship Id="rId3720" Type="http://schemas.openxmlformats.org/officeDocument/2006/relationships/hyperlink" Target="https://www.linkedin.com/in/camilo-andres-castro-aldana/" TargetMode="External"/><Relationship Id="rId590" Type="http://schemas.openxmlformats.org/officeDocument/2006/relationships/hyperlink" Target="https://www.linkedin.com/in/edwardjhu" TargetMode="External"/><Relationship Id="rId589" Type="http://schemas.openxmlformats.org/officeDocument/2006/relationships/hyperlink" Target="https://www.linkedin.com/in/maria-fernanda-gonzalez-t/" TargetMode="External"/><Relationship Id="rId588" Type="http://schemas.openxmlformats.org/officeDocument/2006/relationships/hyperlink" Target="https://safezone.com.co/" TargetMode="External"/><Relationship Id="rId1170" Type="http://schemas.openxmlformats.org/officeDocument/2006/relationships/hyperlink" Target="http://linkedin.com/in/erik-saavedrab" TargetMode="External"/><Relationship Id="rId1171" Type="http://schemas.openxmlformats.org/officeDocument/2006/relationships/hyperlink" Target="https://www.linkedin.com/in/manuelaguzmansilva/" TargetMode="External"/><Relationship Id="rId583" Type="http://schemas.openxmlformats.org/officeDocument/2006/relationships/hyperlink" Target="https://www.linkedin.com/in/marcela-correal-garcia/" TargetMode="External"/><Relationship Id="rId1172" Type="http://schemas.openxmlformats.org/officeDocument/2006/relationships/hyperlink" Target="http://www.linkedin.com/sanjgoyle" TargetMode="External"/><Relationship Id="rId582" Type="http://schemas.openxmlformats.org/officeDocument/2006/relationships/hyperlink" Target="https://www.linkedin.com/in/juan-leguizamon-338083128?utm_source=share&amp;utm_campaign=share_via&amp;utm_content=profile&amp;utm_medium=ios_app" TargetMode="External"/><Relationship Id="rId1173" Type="http://schemas.openxmlformats.org/officeDocument/2006/relationships/hyperlink" Target="https://www.linkedin.com/in/mar%C3%ADa-fernanda-hidalgo-51499298/" TargetMode="External"/><Relationship Id="rId581" Type="http://schemas.openxmlformats.org/officeDocument/2006/relationships/hyperlink" Target="https://nalarocks.com/" TargetMode="External"/><Relationship Id="rId1174" Type="http://schemas.openxmlformats.org/officeDocument/2006/relationships/hyperlink" Target="https://www.linkedin.com/" TargetMode="External"/><Relationship Id="rId580" Type="http://schemas.openxmlformats.org/officeDocument/2006/relationships/hyperlink" Target="https://www.linkedin.com/in/mar%C3%ADa-fernanda-castillo-arbelaez-13692518/" TargetMode="External"/><Relationship Id="rId1175" Type="http://schemas.openxmlformats.org/officeDocument/2006/relationships/hyperlink" Target="https://www.linkedin.com/in/fredyaguiar/" TargetMode="External"/><Relationship Id="rId587" Type="http://schemas.openxmlformats.org/officeDocument/2006/relationships/hyperlink" Target="https://www.linkedin.com/in/jeudyl-robles-pidiache-9179012a6?utm_source=share&amp;utm_campaign=share_via&amp;utm_content=profile&amp;utm_medium=android_app" TargetMode="External"/><Relationship Id="rId1176" Type="http://schemas.openxmlformats.org/officeDocument/2006/relationships/hyperlink" Target="https://pr.linkedin.com/in/jhm31" TargetMode="External"/><Relationship Id="rId586" Type="http://schemas.openxmlformats.org/officeDocument/2006/relationships/hyperlink" Target="https://www.linkedin.com/in/luz-andrea-giraldo-vergara" TargetMode="External"/><Relationship Id="rId1177" Type="http://schemas.openxmlformats.org/officeDocument/2006/relationships/hyperlink" Target="https://www.linkedin.com/in/victoriamedranoblanco/" TargetMode="External"/><Relationship Id="rId585" Type="http://schemas.openxmlformats.org/officeDocument/2006/relationships/hyperlink" Target="https://linkedin.com" TargetMode="External"/><Relationship Id="rId1178" Type="http://schemas.openxmlformats.org/officeDocument/2006/relationships/hyperlink" Target="https://www.linkedin.com/in/leonfernanda/" TargetMode="External"/><Relationship Id="rId584" Type="http://schemas.openxmlformats.org/officeDocument/2006/relationships/hyperlink" Target="https://quantalab.tech/" TargetMode="External"/><Relationship Id="rId1179" Type="http://schemas.openxmlformats.org/officeDocument/2006/relationships/hyperlink" Target="https://www.linkedin.com/in/carla-aylin-dongo-cabellero-059a88172/" TargetMode="External"/><Relationship Id="rId1169" Type="http://schemas.openxmlformats.org/officeDocument/2006/relationships/hyperlink" Target="https://www.linkedin.com/in/luisa-perez-uxdesigner/" TargetMode="External"/><Relationship Id="rId579" Type="http://schemas.openxmlformats.org/officeDocument/2006/relationships/hyperlink" Target="https://www.linkedin.com/in/orp89/" TargetMode="External"/><Relationship Id="rId578" Type="http://schemas.openxmlformats.org/officeDocument/2006/relationships/hyperlink" Target="https://www.quanto.bot" TargetMode="External"/><Relationship Id="rId577" Type="http://schemas.openxmlformats.org/officeDocument/2006/relationships/hyperlink" Target="https://www.linkedin.com/in/juansgiraldo/" TargetMode="External"/><Relationship Id="rId2490" Type="http://schemas.openxmlformats.org/officeDocument/2006/relationships/hyperlink" Target="https://www.linkedin.com/in/julianleonardogutierrez-gerentefinanciero" TargetMode="External"/><Relationship Id="rId1160" Type="http://schemas.openxmlformats.org/officeDocument/2006/relationships/hyperlink" Target="https://www.linkedin.com/in/miguelangel-vargas" TargetMode="External"/><Relationship Id="rId2491" Type="http://schemas.openxmlformats.org/officeDocument/2006/relationships/hyperlink" Target="https://www.linkedin.com/in/juan-camilo-rodriguez-echeverria?utm_source=share&amp;utm_campaign=share_via&amp;utm_content=profile&amp;utm_medium=android_app" TargetMode="External"/><Relationship Id="rId572" Type="http://schemas.openxmlformats.org/officeDocument/2006/relationships/hyperlink" Target="https://www.linkedin.com/in/maria-andrea-alvarado-4b5694105?utm_source=share&amp;utm_campaign=share_via&amp;utm_content=profile&amp;utm_medium=ios_app" TargetMode="External"/><Relationship Id="rId1161" Type="http://schemas.openxmlformats.org/officeDocument/2006/relationships/hyperlink" Target="http://www.linkedin.com/in/sanjgoyle" TargetMode="External"/><Relationship Id="rId2492" Type="http://schemas.openxmlformats.org/officeDocument/2006/relationships/hyperlink" Target="https://mimesisthinktank.com/" TargetMode="External"/><Relationship Id="rId571" Type="http://schemas.openxmlformats.org/officeDocument/2006/relationships/hyperlink" Target="https://www.linkedin.com/company/korellc" TargetMode="External"/><Relationship Id="rId1162" Type="http://schemas.openxmlformats.org/officeDocument/2006/relationships/hyperlink" Target="https://www.linkedin.com/in/paolobraccia-productmanager/" TargetMode="External"/><Relationship Id="rId2493" Type="http://schemas.openxmlformats.org/officeDocument/2006/relationships/hyperlink" Target="https://www.linkedin.com/in/david-diazgranados-diaz/" TargetMode="External"/><Relationship Id="rId570" Type="http://schemas.openxmlformats.org/officeDocument/2006/relationships/hyperlink" Target="https://www.linkedin.com/in/nsoria" TargetMode="External"/><Relationship Id="rId1163" Type="http://schemas.openxmlformats.org/officeDocument/2006/relationships/hyperlink" Target="https://www.pingpongcar.com/es/home" TargetMode="External"/><Relationship Id="rId2494" Type="http://schemas.openxmlformats.org/officeDocument/2006/relationships/hyperlink" Target="https://www.linkedin.com/in/juan-felipe-diaz-cuesta-16161a1b7?utm_source=share&amp;utm_campaign=share_via&amp;utm_content=profile&amp;utm_medium=android_app" TargetMode="External"/><Relationship Id="rId1164" Type="http://schemas.openxmlformats.org/officeDocument/2006/relationships/hyperlink" Target="https://www.linkedin.com/in/kim-durand/" TargetMode="External"/><Relationship Id="rId2495" Type="http://schemas.openxmlformats.org/officeDocument/2006/relationships/hyperlink" Target="https://juandiazc214.wixsite.com/aura-motors" TargetMode="External"/><Relationship Id="rId576" Type="http://schemas.openxmlformats.org/officeDocument/2006/relationships/hyperlink" Target="http://www.tranzfer.me" TargetMode="External"/><Relationship Id="rId1165" Type="http://schemas.openxmlformats.org/officeDocument/2006/relationships/hyperlink" Target="http://cheaf.com" TargetMode="External"/><Relationship Id="rId2496" Type="http://schemas.openxmlformats.org/officeDocument/2006/relationships/hyperlink" Target="https://www.linkedin.com/in/afmp94/" TargetMode="External"/><Relationship Id="rId575" Type="http://schemas.openxmlformats.org/officeDocument/2006/relationships/hyperlink" Target="http://tranzfer.me" TargetMode="External"/><Relationship Id="rId1166" Type="http://schemas.openxmlformats.org/officeDocument/2006/relationships/hyperlink" Target="http://www.linkedin.com/in/sara-salazar-balbin-b18074166" TargetMode="External"/><Relationship Id="rId2497" Type="http://schemas.openxmlformats.org/officeDocument/2006/relationships/hyperlink" Target="https://www.linkedin.com/in/ruixinsu/" TargetMode="External"/><Relationship Id="rId574" Type="http://schemas.openxmlformats.org/officeDocument/2006/relationships/hyperlink" Target="https://www.linkedin.com/in/alexzunu/" TargetMode="External"/><Relationship Id="rId1167" Type="http://schemas.openxmlformats.org/officeDocument/2006/relationships/hyperlink" Target="https://www.linkedin.com/in/paolobraccia-productmanager/" TargetMode="External"/><Relationship Id="rId2498" Type="http://schemas.openxmlformats.org/officeDocument/2006/relationships/hyperlink" Target="https://www.linkedin.com/in/karol-stephany-insuasty-mejia-a95a78207?utm_source=share&amp;utm_campaign=share_via&amp;utm_content=profile&amp;utm_medium=ios_app" TargetMode="External"/><Relationship Id="rId573" Type="http://schemas.openxmlformats.org/officeDocument/2006/relationships/hyperlink" Target="https://www.linkedin.com/in/mariana-mejia-giraldo/" TargetMode="External"/><Relationship Id="rId1168" Type="http://schemas.openxmlformats.org/officeDocument/2006/relationships/hyperlink" Target="https://www.pingpongcar.com/es/home" TargetMode="External"/><Relationship Id="rId2499" Type="http://schemas.openxmlformats.org/officeDocument/2006/relationships/hyperlink" Target="https://co.linkedin.com/in/juan-diego-palomino-93281a78" TargetMode="External"/><Relationship Id="rId1190" Type="http://schemas.openxmlformats.org/officeDocument/2006/relationships/hyperlink" Target="https://www.linkedin.com/in/julietadediegog/" TargetMode="External"/><Relationship Id="rId1191" Type="http://schemas.openxmlformats.org/officeDocument/2006/relationships/hyperlink" Target="https://www.julaimasencasa.com" TargetMode="External"/><Relationship Id="rId1192" Type="http://schemas.openxmlformats.org/officeDocument/2006/relationships/hyperlink" Target="https://www.linkedin.com/in/anderson-arevalo-morales/" TargetMode="External"/><Relationship Id="rId1193" Type="http://schemas.openxmlformats.org/officeDocument/2006/relationships/hyperlink" Target="https://www.linkedin.com/in/josephrobertburns/" TargetMode="External"/><Relationship Id="rId1194" Type="http://schemas.openxmlformats.org/officeDocument/2006/relationships/hyperlink" Target="http://luparecruiter.com" TargetMode="External"/><Relationship Id="rId1195" Type="http://schemas.openxmlformats.org/officeDocument/2006/relationships/hyperlink" Target="https://www.linkedin.com/in/mariaccalvosalazar/" TargetMode="External"/><Relationship Id="rId1196" Type="http://schemas.openxmlformats.org/officeDocument/2006/relationships/hyperlink" Target="https://www.linkedin.com/in/maria-isabel-vivas-moncada-413053177?utm_source=share&amp;utm_campaign=share_via&amp;utm_content=profile&amp;utm_medium=ios_app" TargetMode="External"/><Relationship Id="rId1197" Type="http://schemas.openxmlformats.org/officeDocument/2006/relationships/hyperlink" Target="https://www.linkedin.com/in/edward-v%C3%A1squez-silva-a853871a3?utm_source=share&amp;utm_campaign=share_via&amp;utm_content=profile&amp;utm_medium=android_app" TargetMode="External"/><Relationship Id="rId1198" Type="http://schemas.openxmlformats.org/officeDocument/2006/relationships/hyperlink" Target="https://www.linkedin.com/in/sarai-gutierrez-25a474144" TargetMode="External"/><Relationship Id="rId1199" Type="http://schemas.openxmlformats.org/officeDocument/2006/relationships/hyperlink" Target="https://www.linkedin.com/in/edwin-agudelo-vargas-a62a62191?utm_source=share&amp;utm_campaign=share_via&amp;utm_content=profile&amp;utm_medium=ios_app" TargetMode="External"/><Relationship Id="rId599" Type="http://schemas.openxmlformats.org/officeDocument/2006/relationships/hyperlink" Target="http://www.linkedin.com/in/edwinrsuarez" TargetMode="External"/><Relationship Id="rId1180" Type="http://schemas.openxmlformats.org/officeDocument/2006/relationships/hyperlink" Target="https://www.linkedin.com/in/fabiomerino/" TargetMode="External"/><Relationship Id="rId1181" Type="http://schemas.openxmlformats.org/officeDocument/2006/relationships/hyperlink" Target="https://www.linkedin.com/in/wolfranparrado/" TargetMode="External"/><Relationship Id="rId1182" Type="http://schemas.openxmlformats.org/officeDocument/2006/relationships/hyperlink" Target="https://www.linkedin.com/company/newrona/" TargetMode="External"/><Relationship Id="rId594" Type="http://schemas.openxmlformats.org/officeDocument/2006/relationships/hyperlink" Target="https://www.linkedin.com/in/alejandra-schmalbach/" TargetMode="External"/><Relationship Id="rId1183" Type="http://schemas.openxmlformats.org/officeDocument/2006/relationships/hyperlink" Target="https://www.linkedin.com/in/gmazzotti/" TargetMode="External"/><Relationship Id="rId593" Type="http://schemas.openxmlformats.org/officeDocument/2006/relationships/hyperlink" Target="https://www.linkedin.com/in/sergiocovaleda?utm_source=share&amp;utm_campaign=share_via&amp;utm_content=profile&amp;utm_medium=ios_app" TargetMode="External"/><Relationship Id="rId1184" Type="http://schemas.openxmlformats.org/officeDocument/2006/relationships/hyperlink" Target="https://www.linkedin.com/in/jimena-guerra/" TargetMode="External"/><Relationship Id="rId592" Type="http://schemas.openxmlformats.org/officeDocument/2006/relationships/hyperlink" Target="https://www.mozper.com/br/" TargetMode="External"/><Relationship Id="rId1185" Type="http://schemas.openxmlformats.org/officeDocument/2006/relationships/hyperlink" Target="https://www.linkedin.com/in/jimena-guerra/" TargetMode="External"/><Relationship Id="rId591" Type="http://schemas.openxmlformats.org/officeDocument/2006/relationships/hyperlink" Target="https://www.linkedin.com/in/yaelisraeli1/" TargetMode="External"/><Relationship Id="rId1186" Type="http://schemas.openxmlformats.org/officeDocument/2006/relationships/hyperlink" Target="https://www.linkedin.com/in/sebastian-bonilla-bernal/" TargetMode="External"/><Relationship Id="rId598" Type="http://schemas.openxmlformats.org/officeDocument/2006/relationships/hyperlink" Target="https://www.linkedin.com/in/anachoi" TargetMode="External"/><Relationship Id="rId1187" Type="http://schemas.openxmlformats.org/officeDocument/2006/relationships/hyperlink" Target="https://www.linkedin.com/in/pablobuzio/" TargetMode="External"/><Relationship Id="rId597" Type="http://schemas.openxmlformats.org/officeDocument/2006/relationships/hyperlink" Target="http://vicdata.co" TargetMode="External"/><Relationship Id="rId1188" Type="http://schemas.openxmlformats.org/officeDocument/2006/relationships/hyperlink" Target="http://www.ailextech.com" TargetMode="External"/><Relationship Id="rId596" Type="http://schemas.openxmlformats.org/officeDocument/2006/relationships/hyperlink" Target="https://www.linkedin.com/in/c%C3%A9sar-vicu%C3%B1a-26b9b2147/" TargetMode="External"/><Relationship Id="rId1189" Type="http://schemas.openxmlformats.org/officeDocument/2006/relationships/hyperlink" Target="https://www.linkedin.com/in/mart%C3%ADn-lleras-jacobsen-059751127/" TargetMode="External"/><Relationship Id="rId595" Type="http://schemas.openxmlformats.org/officeDocument/2006/relationships/hyperlink" Target="http://www.linkedin.com/in/yenile" TargetMode="External"/><Relationship Id="rId1136" Type="http://schemas.openxmlformats.org/officeDocument/2006/relationships/hyperlink" Target="https://becomedigital.ai/" TargetMode="External"/><Relationship Id="rId2467" Type="http://schemas.openxmlformats.org/officeDocument/2006/relationships/hyperlink" Target="http://linkedin.com/in/anamariaherreradiez" TargetMode="External"/><Relationship Id="rId3799" Type="http://schemas.openxmlformats.org/officeDocument/2006/relationships/hyperlink" Target="https://www.linkedin.com/in/juancarlomorales/" TargetMode="External"/><Relationship Id="rId1137" Type="http://schemas.openxmlformats.org/officeDocument/2006/relationships/hyperlink" Target="http://linkedin.com/in/felipegasko" TargetMode="External"/><Relationship Id="rId2468" Type="http://schemas.openxmlformats.org/officeDocument/2006/relationships/hyperlink" Target="https://www.linkedin.com/in/dianamsanchezz/" TargetMode="External"/><Relationship Id="rId3798" Type="http://schemas.openxmlformats.org/officeDocument/2006/relationships/hyperlink" Target="https://www.linkedin.com/in/andresvargas9/" TargetMode="External"/><Relationship Id="rId1138" Type="http://schemas.openxmlformats.org/officeDocument/2006/relationships/hyperlink" Target="https://www.linkedin.com/in/leonardomaglia/" TargetMode="External"/><Relationship Id="rId2469" Type="http://schemas.openxmlformats.org/officeDocument/2006/relationships/hyperlink" Target="https://www.linkedin.com/in/hellojjanimation/" TargetMode="External"/><Relationship Id="rId1139" Type="http://schemas.openxmlformats.org/officeDocument/2006/relationships/hyperlink" Target="https://www.soyhenry.com/" TargetMode="External"/><Relationship Id="rId547" Type="http://schemas.openxmlformats.org/officeDocument/2006/relationships/hyperlink" Target="https://www.linkedin.com/in/angelamazapata" TargetMode="External"/><Relationship Id="rId546" Type="http://schemas.openxmlformats.org/officeDocument/2006/relationships/hyperlink" Target="https://www.linkedin.com/in/alejandra-granados-cifuentes/" TargetMode="External"/><Relationship Id="rId545" Type="http://schemas.openxmlformats.org/officeDocument/2006/relationships/hyperlink" Target="https://www.linkedin.com/in/melissasernavillamil/" TargetMode="External"/><Relationship Id="rId544" Type="http://schemas.openxmlformats.org/officeDocument/2006/relationships/hyperlink" Target="http://www.linkedin.com/in/mafeleon88" TargetMode="External"/><Relationship Id="rId549" Type="http://schemas.openxmlformats.org/officeDocument/2006/relationships/hyperlink" Target="https://www.linkedin.com/in/danielborda-/" TargetMode="External"/><Relationship Id="rId548" Type="http://schemas.openxmlformats.org/officeDocument/2006/relationships/hyperlink" Target="http://www.talento-humano.co" TargetMode="External"/><Relationship Id="rId3791" Type="http://schemas.openxmlformats.org/officeDocument/2006/relationships/hyperlink" Target="https://www.linkedin.com/in/gabriel-meisel-elias-1b71736b/" TargetMode="External"/><Relationship Id="rId2460" Type="http://schemas.openxmlformats.org/officeDocument/2006/relationships/hyperlink" Target="http://www.linkedin.com/in/jults1996" TargetMode="External"/><Relationship Id="rId3790" Type="http://schemas.openxmlformats.org/officeDocument/2006/relationships/hyperlink" Target="https://www.narnajabi.com/" TargetMode="External"/><Relationship Id="rId1130" Type="http://schemas.openxmlformats.org/officeDocument/2006/relationships/hyperlink" Target="https://www.linkedin.com/in/christopher-a-540056126?utm_source=share&amp;utm_campaign=share_via&amp;utm_content=profile&amp;utm_medium=android_app" TargetMode="External"/><Relationship Id="rId2461" Type="http://schemas.openxmlformats.org/officeDocument/2006/relationships/hyperlink" Target="https://www.linkedin.com/in/juanvargasvelez/" TargetMode="External"/><Relationship Id="rId3793" Type="http://schemas.openxmlformats.org/officeDocument/2006/relationships/hyperlink" Target="https://www.linkedin.com/in/angelamazapata/" TargetMode="External"/><Relationship Id="rId1131" Type="http://schemas.openxmlformats.org/officeDocument/2006/relationships/hyperlink" Target="https://www.linkedin.com/in/victor-manuel-abril-99581055/" TargetMode="External"/><Relationship Id="rId2462" Type="http://schemas.openxmlformats.org/officeDocument/2006/relationships/hyperlink" Target="https://www.linkedin.com/in/sebastianjt/" TargetMode="External"/><Relationship Id="rId3792" Type="http://schemas.openxmlformats.org/officeDocument/2006/relationships/hyperlink" Target="https://treli.co/" TargetMode="External"/><Relationship Id="rId543" Type="http://schemas.openxmlformats.org/officeDocument/2006/relationships/hyperlink" Target="https://www.linkedin.com/in/melissasernavillamil/" TargetMode="External"/><Relationship Id="rId1132" Type="http://schemas.openxmlformats.org/officeDocument/2006/relationships/hyperlink" Target="https://tiendana.com" TargetMode="External"/><Relationship Id="rId2463" Type="http://schemas.openxmlformats.org/officeDocument/2006/relationships/hyperlink" Target="https://oeskn.com/" TargetMode="External"/><Relationship Id="rId3795" Type="http://schemas.openxmlformats.org/officeDocument/2006/relationships/hyperlink" Target="http://linkedin.com/in/alfonsopoliti1" TargetMode="External"/><Relationship Id="rId542" Type="http://schemas.openxmlformats.org/officeDocument/2006/relationships/hyperlink" Target="http://meduprotection.com" TargetMode="External"/><Relationship Id="rId1133" Type="http://schemas.openxmlformats.org/officeDocument/2006/relationships/hyperlink" Target="https://www.linkedin.com/in/karen-gomez-7b3456275?utm_source=share&amp;utm_campaign=share_via&amp;utm_content=profile&amp;utm_medium=android_app" TargetMode="External"/><Relationship Id="rId2464" Type="http://schemas.openxmlformats.org/officeDocument/2006/relationships/hyperlink" Target="https://www.linkedin.com/in/mendez/" TargetMode="External"/><Relationship Id="rId3794" Type="http://schemas.openxmlformats.org/officeDocument/2006/relationships/hyperlink" Target="https://www.talento-humano.co/" TargetMode="External"/><Relationship Id="rId541" Type="http://schemas.openxmlformats.org/officeDocument/2006/relationships/hyperlink" Target="https://www.linkedin.com/in/tamara-chayo?utm_source=share&amp;utm_campaign=share_via&amp;utm_content=profile&amp;utm_medium=ios_app" TargetMode="External"/><Relationship Id="rId1134" Type="http://schemas.openxmlformats.org/officeDocument/2006/relationships/hyperlink" Target="https://www.linkedin.com/in/katherine-caicedo-tapasco-99339040/" TargetMode="External"/><Relationship Id="rId2465" Type="http://schemas.openxmlformats.org/officeDocument/2006/relationships/hyperlink" Target="http://www.linkedin.com/in/natalia-nunez-r" TargetMode="External"/><Relationship Id="rId3797" Type="http://schemas.openxmlformats.org/officeDocument/2006/relationships/hyperlink" Target="https://www.linkedin.com/in/santiagorojasmontoya" TargetMode="External"/><Relationship Id="rId540" Type="http://schemas.openxmlformats.org/officeDocument/2006/relationships/hyperlink" Target="http://www.linkedin.com/in/juandavidlopezb" TargetMode="External"/><Relationship Id="rId1135" Type="http://schemas.openxmlformats.org/officeDocument/2006/relationships/hyperlink" Target="https://www.linkedin.com/in/josepradap/" TargetMode="External"/><Relationship Id="rId2466" Type="http://schemas.openxmlformats.org/officeDocument/2006/relationships/hyperlink" Target="https://py.linkedin.com/in/jcdiazrossi" TargetMode="External"/><Relationship Id="rId3796" Type="http://schemas.openxmlformats.org/officeDocument/2006/relationships/hyperlink" Target="http://squadraapp.com" TargetMode="External"/><Relationship Id="rId1125" Type="http://schemas.openxmlformats.org/officeDocument/2006/relationships/hyperlink" Target="https://www.linkedin.com/in/diegocarvajalc/" TargetMode="External"/><Relationship Id="rId2456" Type="http://schemas.openxmlformats.org/officeDocument/2006/relationships/hyperlink" Target="https://www.linkedin.com/in/mariadelmar-castro-zuluaga?utm_source=share&amp;utm_campaign=share_via&amp;utm_content=profile&amp;utm_medium=ios_app" TargetMode="External"/><Relationship Id="rId3788" Type="http://schemas.openxmlformats.org/officeDocument/2006/relationships/hyperlink" Target="https://www.linkedin.com/in/camilo-mendoza-buitrago" TargetMode="External"/><Relationship Id="rId1126" Type="http://schemas.openxmlformats.org/officeDocument/2006/relationships/hyperlink" Target="https://www.linkedin.com/in/david-santiago-mu%C3%B1oz-80835b127/" TargetMode="External"/><Relationship Id="rId2457" Type="http://schemas.openxmlformats.org/officeDocument/2006/relationships/hyperlink" Target="https://www.linkedin.com/in/alejandrokerpel?utm_source=share&amp;utm_campaign=share_via&amp;utm_content=profile&amp;utm_medium=ios_app" TargetMode="External"/><Relationship Id="rId3787" Type="http://schemas.openxmlformats.org/officeDocument/2006/relationships/hyperlink" Target="http://www.buscoroomies.com" TargetMode="External"/><Relationship Id="rId1127" Type="http://schemas.openxmlformats.org/officeDocument/2006/relationships/hyperlink" Target="https://www.linkedin.com/feed/" TargetMode="External"/><Relationship Id="rId2458" Type="http://schemas.openxmlformats.org/officeDocument/2006/relationships/hyperlink" Target="https://www.linkedin.com/in/alejandrogc-data/" TargetMode="External"/><Relationship Id="rId1128" Type="http://schemas.openxmlformats.org/officeDocument/2006/relationships/hyperlink" Target="https://www.burnout-zero.com/" TargetMode="External"/><Relationship Id="rId2459" Type="http://schemas.openxmlformats.org/officeDocument/2006/relationships/hyperlink" Target="http://freeloapp.com" TargetMode="External"/><Relationship Id="rId3789" Type="http://schemas.openxmlformats.org/officeDocument/2006/relationships/hyperlink" Target="https://www.linkedin.com/in/daniella-narnajabi/" TargetMode="External"/><Relationship Id="rId1129" Type="http://schemas.openxmlformats.org/officeDocument/2006/relationships/hyperlink" Target="https://www.linkedin.com/in/cesar-reyes-8a60622b2?utm_source=share&amp;utm_campaign=share_via&amp;utm_content=profile&amp;utm_medium=ios_app" TargetMode="External"/><Relationship Id="rId536" Type="http://schemas.openxmlformats.org/officeDocument/2006/relationships/hyperlink" Target="https://www.linkedin.com/in/carlos-cifuentes-6703014/" TargetMode="External"/><Relationship Id="rId535" Type="http://schemas.openxmlformats.org/officeDocument/2006/relationships/hyperlink" Target="http://www.fraktalsoftware.com" TargetMode="External"/><Relationship Id="rId534" Type="http://schemas.openxmlformats.org/officeDocument/2006/relationships/hyperlink" Target="https://www.linkedin.com/in/pedro-londono-s" TargetMode="External"/><Relationship Id="rId533" Type="http://schemas.openxmlformats.org/officeDocument/2006/relationships/hyperlink" Target="https://www.linkedin.com/in/jairo-alejandro-davila-ortiz/" TargetMode="External"/><Relationship Id="rId539" Type="http://schemas.openxmlformats.org/officeDocument/2006/relationships/hyperlink" Target="https://www.linkedin.com/in/uri-melamed-663b981" TargetMode="External"/><Relationship Id="rId538" Type="http://schemas.openxmlformats.org/officeDocument/2006/relationships/hyperlink" Target="https://www.linkedin.com/in/josejdiazo?utm_source=share&amp;utm_campaign=share_via&amp;utm_content=profile&amp;utm_medium=ios_app" TargetMode="External"/><Relationship Id="rId537" Type="http://schemas.openxmlformats.org/officeDocument/2006/relationships/hyperlink" Target="http://kontentroom.com" TargetMode="External"/><Relationship Id="rId3780" Type="http://schemas.openxmlformats.org/officeDocument/2006/relationships/hyperlink" Target="https://www.linkedin.com/in/andr%C3%A9s-vanegas-50026691/" TargetMode="External"/><Relationship Id="rId2450" Type="http://schemas.openxmlformats.org/officeDocument/2006/relationships/hyperlink" Target="http://www.aldeacity.com" TargetMode="External"/><Relationship Id="rId3782" Type="http://schemas.openxmlformats.org/officeDocument/2006/relationships/hyperlink" Target="https://www.linkedin.com/in/qohat-pretel-polo-871a02134" TargetMode="External"/><Relationship Id="rId1120" Type="http://schemas.openxmlformats.org/officeDocument/2006/relationships/hyperlink" Target="https://www.linkedin.com/in/stephaniemichaelsilva" TargetMode="External"/><Relationship Id="rId2451" Type="http://schemas.openxmlformats.org/officeDocument/2006/relationships/hyperlink" Target="https://www.linkedin.com/in/nadia-rodriguez-salazar-16486758/" TargetMode="External"/><Relationship Id="rId3781" Type="http://schemas.openxmlformats.org/officeDocument/2006/relationships/hyperlink" Target="https://www.linkedin.com/in/walter-alturo-2369ab160" TargetMode="External"/><Relationship Id="rId532" Type="http://schemas.openxmlformats.org/officeDocument/2006/relationships/hyperlink" Target="https://www.linkedin.com/in/pablo-londono-henao/" TargetMode="External"/><Relationship Id="rId1121" Type="http://schemas.openxmlformats.org/officeDocument/2006/relationships/hyperlink" Target="https://www.linkedin.com/in/alfonso-torres-vidaurre-02072a31/" TargetMode="External"/><Relationship Id="rId2452" Type="http://schemas.openxmlformats.org/officeDocument/2006/relationships/hyperlink" Target="https://erlipay.com.co/" TargetMode="External"/><Relationship Id="rId3784" Type="http://schemas.openxmlformats.org/officeDocument/2006/relationships/hyperlink" Target="https://www.linkedin.com/in/ana-londono-74ba1550/" TargetMode="External"/><Relationship Id="rId531" Type="http://schemas.openxmlformats.org/officeDocument/2006/relationships/hyperlink" Target="http://linkedin.com/in/jumontoya" TargetMode="External"/><Relationship Id="rId1122" Type="http://schemas.openxmlformats.org/officeDocument/2006/relationships/hyperlink" Target="https://www.linkedin.com/in/katherine-arjona-angarita-79a39687/" TargetMode="External"/><Relationship Id="rId2453" Type="http://schemas.openxmlformats.org/officeDocument/2006/relationships/hyperlink" Target="https://www.linkedin.com/in/juan-sebastian-cruz-olaya/" TargetMode="External"/><Relationship Id="rId3783" Type="http://schemas.openxmlformats.org/officeDocument/2006/relationships/hyperlink" Target="https://www.linkedin.com/in/nestorr-ramos/" TargetMode="External"/><Relationship Id="rId530" Type="http://schemas.openxmlformats.org/officeDocument/2006/relationships/hyperlink" Target="http://www.lqnhipotecas.com" TargetMode="External"/><Relationship Id="rId1123" Type="http://schemas.openxmlformats.org/officeDocument/2006/relationships/hyperlink" Target="https://www.linkedin.com/in/alexandernino/" TargetMode="External"/><Relationship Id="rId2454" Type="http://schemas.openxmlformats.org/officeDocument/2006/relationships/hyperlink" Target="https://www.linkedin.com/in/julietadediegog?utm_source=share&amp;utm_campaign=share_via&amp;utm_content=profile&amp;utm_medium=ios_app" TargetMode="External"/><Relationship Id="rId3786" Type="http://schemas.openxmlformats.org/officeDocument/2006/relationships/hyperlink" Target="https://www.linkedin.com/in/ana-londono-74ba1550/" TargetMode="External"/><Relationship Id="rId1124" Type="http://schemas.openxmlformats.org/officeDocument/2006/relationships/hyperlink" Target="http://www.air-metrics.com" TargetMode="External"/><Relationship Id="rId2455" Type="http://schemas.openxmlformats.org/officeDocument/2006/relationships/hyperlink" Target="https://www.julaimasencasa.com/" TargetMode="External"/><Relationship Id="rId3785" Type="http://schemas.openxmlformats.org/officeDocument/2006/relationships/hyperlink" Target="http://www.buscoroomies.com" TargetMode="External"/><Relationship Id="rId1158" Type="http://schemas.openxmlformats.org/officeDocument/2006/relationships/hyperlink" Target="https://www.linkedin.com/in/linapena/" TargetMode="External"/><Relationship Id="rId2489" Type="http://schemas.openxmlformats.org/officeDocument/2006/relationships/hyperlink" Target="https://www.linkedin.com/in/luismdcg/" TargetMode="External"/><Relationship Id="rId1159" Type="http://schemas.openxmlformats.org/officeDocument/2006/relationships/hyperlink" Target="https://www.linkedin.com/in/valeria-eastman-01747494/" TargetMode="External"/><Relationship Id="rId569" Type="http://schemas.openxmlformats.org/officeDocument/2006/relationships/hyperlink" Target="https://www.linkedin.com/in/carlos-david-ramirez-gaviria-54402a59?utm_source=share&amp;utm_campaign=share_via&amp;utm_content=profile&amp;utm_medium=android_app" TargetMode="External"/><Relationship Id="rId568" Type="http://schemas.openxmlformats.org/officeDocument/2006/relationships/hyperlink" Target="http://www.tranzfer.me" TargetMode="External"/><Relationship Id="rId567" Type="http://schemas.openxmlformats.org/officeDocument/2006/relationships/hyperlink" Target="http://tranzfer.me" TargetMode="External"/><Relationship Id="rId566" Type="http://schemas.openxmlformats.org/officeDocument/2006/relationships/hyperlink" Target="https://www.linkedin.com/in/alexzunu/" TargetMode="External"/><Relationship Id="rId2480" Type="http://schemas.openxmlformats.org/officeDocument/2006/relationships/hyperlink" Target="https://wseeds.co" TargetMode="External"/><Relationship Id="rId561" Type="http://schemas.openxmlformats.org/officeDocument/2006/relationships/hyperlink" Target="http://www.ingennova.com" TargetMode="External"/><Relationship Id="rId1150" Type="http://schemas.openxmlformats.org/officeDocument/2006/relationships/hyperlink" Target="https://www.linkedin.com/search/results/all/?keywords=WIQQU&amp;sid=O4n" TargetMode="External"/><Relationship Id="rId2481" Type="http://schemas.openxmlformats.org/officeDocument/2006/relationships/hyperlink" Target="https://www.linkedin.com/in/laura-rodriguez-403907139?utm_source=share&amp;utm_campaign=share_via&amp;utm_content=profile&amp;utm_medium=ios_app" TargetMode="External"/><Relationship Id="rId560" Type="http://schemas.openxmlformats.org/officeDocument/2006/relationships/hyperlink" Target="http://linkedin.com/in/villamilrodrigo" TargetMode="External"/><Relationship Id="rId1151" Type="http://schemas.openxmlformats.org/officeDocument/2006/relationships/hyperlink" Target="https://www.linkedin.com/in/jmilo-dev/" TargetMode="External"/><Relationship Id="rId2482" Type="http://schemas.openxmlformats.org/officeDocument/2006/relationships/hyperlink" Target="https://www.disrupt3rs.com/" TargetMode="External"/><Relationship Id="rId1152" Type="http://schemas.openxmlformats.org/officeDocument/2006/relationships/hyperlink" Target="https://www.linkedin.com/in/cesanabria/" TargetMode="External"/><Relationship Id="rId2483" Type="http://schemas.openxmlformats.org/officeDocument/2006/relationships/hyperlink" Target="https://www.linkedin.com/in/mariano-mora-%C3%A1lvarez/" TargetMode="External"/><Relationship Id="rId1153" Type="http://schemas.openxmlformats.org/officeDocument/2006/relationships/hyperlink" Target="https://www.heyatlas.com/" TargetMode="External"/><Relationship Id="rId2484" Type="http://schemas.openxmlformats.org/officeDocument/2006/relationships/hyperlink" Target="https://www.linkedin.com/in/camilomoreno01/" TargetMode="External"/><Relationship Id="rId565" Type="http://schemas.openxmlformats.org/officeDocument/2006/relationships/hyperlink" Target="https://www.linkedin.com/in/gustavo-camilo-hern%C3%A1ndez-guerrero-sports-management/" TargetMode="External"/><Relationship Id="rId1154" Type="http://schemas.openxmlformats.org/officeDocument/2006/relationships/hyperlink" Target="https://www.linkedin.com/in/federico-storani-9ab097a/" TargetMode="External"/><Relationship Id="rId2485" Type="http://schemas.openxmlformats.org/officeDocument/2006/relationships/hyperlink" Target="https://www.linkedin.com/in/javiergotschlich/" TargetMode="External"/><Relationship Id="rId564" Type="http://schemas.openxmlformats.org/officeDocument/2006/relationships/hyperlink" Target="https://www.linkedin.com/in/maria-andrea-alvarado-4b5694105?utm_source=share&amp;utm_campaign=share_via&amp;utm_content=profile&amp;utm_medium=ios_app" TargetMode="External"/><Relationship Id="rId1155" Type="http://schemas.openxmlformats.org/officeDocument/2006/relationships/hyperlink" Target="https://www.linkedin.com/in/robertocedilloalvarado1995/" TargetMode="External"/><Relationship Id="rId2486" Type="http://schemas.openxmlformats.org/officeDocument/2006/relationships/hyperlink" Target="https://www.linkedin.com/in/andr%C3%A9s-perdomo-a0922789/" TargetMode="External"/><Relationship Id="rId563" Type="http://schemas.openxmlformats.org/officeDocument/2006/relationships/hyperlink" Target="http://www.iduquity.com" TargetMode="External"/><Relationship Id="rId1156" Type="http://schemas.openxmlformats.org/officeDocument/2006/relationships/hyperlink" Target="http://www.linkedin.com/in/franco-alfonso-mautino-novoa-9996a047" TargetMode="External"/><Relationship Id="rId2487" Type="http://schemas.openxmlformats.org/officeDocument/2006/relationships/hyperlink" Target="https://www.linkedin.com/company/52126743/admin/dashboard/" TargetMode="External"/><Relationship Id="rId562" Type="http://schemas.openxmlformats.org/officeDocument/2006/relationships/hyperlink" Target="https://www.linkedin.com/in/jugarrido/" TargetMode="External"/><Relationship Id="rId1157" Type="http://schemas.openxmlformats.org/officeDocument/2006/relationships/hyperlink" Target="https://qipufinance.com/" TargetMode="External"/><Relationship Id="rId2488" Type="http://schemas.openxmlformats.org/officeDocument/2006/relationships/hyperlink" Target="https://www.linkedin.com/in/andr%C3%A9s-falla-melo-b3a74a64?utm_source=share&amp;utm_campaign=share_via&amp;utm_content=profile&amp;utm_medium=android_app" TargetMode="External"/><Relationship Id="rId1147" Type="http://schemas.openxmlformats.org/officeDocument/2006/relationships/hyperlink" Target="https://co.linkedin.com/in/cristian-johanny-mart%C3%ADnez-rey-71202713" TargetMode="External"/><Relationship Id="rId2478" Type="http://schemas.openxmlformats.org/officeDocument/2006/relationships/hyperlink" Target="http://www.linkedin.com/in/diana-gerena-castro" TargetMode="External"/><Relationship Id="rId1148" Type="http://schemas.openxmlformats.org/officeDocument/2006/relationships/hyperlink" Target="http://www.softproductiva.com" TargetMode="External"/><Relationship Id="rId2479" Type="http://schemas.openxmlformats.org/officeDocument/2006/relationships/hyperlink" Target="https://www.linkedin.com/in/cirogelvezp/" TargetMode="External"/><Relationship Id="rId1149" Type="http://schemas.openxmlformats.org/officeDocument/2006/relationships/hyperlink" Target="https://www.linkedin.com/in/felipe-gut%C3%ADerrez-mart%C3%ADnez-8ba67835/" TargetMode="External"/><Relationship Id="rId558" Type="http://schemas.openxmlformats.org/officeDocument/2006/relationships/hyperlink" Target="https://www.linkedin.com/in/wachtmeistercd/" TargetMode="External"/><Relationship Id="rId557" Type="http://schemas.openxmlformats.org/officeDocument/2006/relationships/hyperlink" Target="http://negozee.com" TargetMode="External"/><Relationship Id="rId556" Type="http://schemas.openxmlformats.org/officeDocument/2006/relationships/hyperlink" Target="https://www.linkedin.com/in/will-dejesus-cpa-cia-6833051a/" TargetMode="External"/><Relationship Id="rId555" Type="http://schemas.openxmlformats.org/officeDocument/2006/relationships/hyperlink" Target="https://www.linkedin.com/in/johan-stiven-ricardo-sibaja-b35a7720b/" TargetMode="External"/><Relationship Id="rId559" Type="http://schemas.openxmlformats.org/officeDocument/2006/relationships/hyperlink" Target="https://talento-humano.co/" TargetMode="External"/><Relationship Id="rId550" Type="http://schemas.openxmlformats.org/officeDocument/2006/relationships/hyperlink" Target="https://www.linkedin.com/in/stephany-raymond-bucheli-b962a31b/" TargetMode="External"/><Relationship Id="rId2470" Type="http://schemas.openxmlformats.org/officeDocument/2006/relationships/hyperlink" Target="https://www.linkedin.com/in/isabella-santrich" TargetMode="External"/><Relationship Id="rId1140" Type="http://schemas.openxmlformats.org/officeDocument/2006/relationships/hyperlink" Target="https://co.linkedin.com/in/juansavilac" TargetMode="External"/><Relationship Id="rId2471" Type="http://schemas.openxmlformats.org/officeDocument/2006/relationships/hyperlink" Target="https://www.linkedin.com/in/elena-hoyos-ramirez-%E8%89%BE%E7%90%B3%E5%A8%9C-4426b591/" TargetMode="External"/><Relationship Id="rId1141" Type="http://schemas.openxmlformats.org/officeDocument/2006/relationships/hyperlink" Target="https://www.linkedin.com/feed/" TargetMode="External"/><Relationship Id="rId2472" Type="http://schemas.openxmlformats.org/officeDocument/2006/relationships/hyperlink" Target="https://www.linkedin.com/in/jparrarueda?utm_source=share&amp;utm_campaign=share_via&amp;utm_content=profile&amp;utm_medium=android_app" TargetMode="External"/><Relationship Id="rId1142" Type="http://schemas.openxmlformats.org/officeDocument/2006/relationships/hyperlink" Target="https://www.linkedin.com/in/jpjs/" TargetMode="External"/><Relationship Id="rId2473" Type="http://schemas.openxmlformats.org/officeDocument/2006/relationships/hyperlink" Target="https://www.linkedin.com/in/diego-alfonso-b46521aa/" TargetMode="External"/><Relationship Id="rId554" Type="http://schemas.openxmlformats.org/officeDocument/2006/relationships/hyperlink" Target="https://www.linkedin.com/in/alexandersanchezjr/" TargetMode="External"/><Relationship Id="rId1143" Type="http://schemas.openxmlformats.org/officeDocument/2006/relationships/hyperlink" Target="https://voltio.com.co/" TargetMode="External"/><Relationship Id="rId2474" Type="http://schemas.openxmlformats.org/officeDocument/2006/relationships/hyperlink" Target="http://www.biznext.com.co" TargetMode="External"/><Relationship Id="rId553" Type="http://schemas.openxmlformats.org/officeDocument/2006/relationships/hyperlink" Target="https://www.linkedin.com/in/santiagoarevalov/" TargetMode="External"/><Relationship Id="rId1144" Type="http://schemas.openxmlformats.org/officeDocument/2006/relationships/hyperlink" Target="http://www.linkedin.com/in/franco-alfonso-mautino-novoa-9996a047" TargetMode="External"/><Relationship Id="rId2475" Type="http://schemas.openxmlformats.org/officeDocument/2006/relationships/hyperlink" Target="https://www.linkedin.com/in/andr%C3%A9s-e-p%C3%A9rez-b-773338116/" TargetMode="External"/><Relationship Id="rId552" Type="http://schemas.openxmlformats.org/officeDocument/2006/relationships/hyperlink" Target="https://www.linkedin.com/in/frangaos/" TargetMode="External"/><Relationship Id="rId1145" Type="http://schemas.openxmlformats.org/officeDocument/2006/relationships/hyperlink" Target="https://qipufinance.com/" TargetMode="External"/><Relationship Id="rId2476" Type="http://schemas.openxmlformats.org/officeDocument/2006/relationships/hyperlink" Target="http://www.mkbs.co" TargetMode="External"/><Relationship Id="rId551" Type="http://schemas.openxmlformats.org/officeDocument/2006/relationships/hyperlink" Target="https://lamaletarosada.com/" TargetMode="External"/><Relationship Id="rId1146" Type="http://schemas.openxmlformats.org/officeDocument/2006/relationships/hyperlink" Target="https://www.linkedin.com/in/nicolesanzricart/" TargetMode="External"/><Relationship Id="rId2477" Type="http://schemas.openxmlformats.org/officeDocument/2006/relationships/hyperlink" Target="https://www.linkedin.com/in/fabian-real-958265a5/" TargetMode="External"/><Relationship Id="rId495" Type="http://schemas.openxmlformats.org/officeDocument/2006/relationships/hyperlink" Target="https://www.linkedin.com/in/julianvargassan?utm_source=share&amp;utm_campaign=share_via&amp;utm_content=profile&amp;utm_medium=ios_app" TargetMode="External"/><Relationship Id="rId494" Type="http://schemas.openxmlformats.org/officeDocument/2006/relationships/hyperlink" Target="http://www.pricode.io" TargetMode="External"/><Relationship Id="rId493" Type="http://schemas.openxmlformats.org/officeDocument/2006/relationships/hyperlink" Target="https://www.linkedin.com/in/alejandro-giraldo-63146ba1/" TargetMode="External"/><Relationship Id="rId492" Type="http://schemas.openxmlformats.org/officeDocument/2006/relationships/hyperlink" Target="http://linkedin.com/in/luishuayaney" TargetMode="External"/><Relationship Id="rId499" Type="http://schemas.openxmlformats.org/officeDocument/2006/relationships/hyperlink" Target="https://permutalo.com/" TargetMode="External"/><Relationship Id="rId498" Type="http://schemas.openxmlformats.org/officeDocument/2006/relationships/hyperlink" Target="https://www.linkedin.com/in/jeronimozhimaco/" TargetMode="External"/><Relationship Id="rId497" Type="http://schemas.openxmlformats.org/officeDocument/2006/relationships/hyperlink" Target="https://epifanialgbti.com/" TargetMode="External"/><Relationship Id="rId496" Type="http://schemas.openxmlformats.org/officeDocument/2006/relationships/hyperlink" Target="https://www.linkedin.com/in/anyelinperez/" TargetMode="External"/><Relationship Id="rId3810" Type="http://schemas.openxmlformats.org/officeDocument/2006/relationships/hyperlink" Target="https://www.linkedin.com/in/camilomatiz/" TargetMode="External"/><Relationship Id="rId3812" Type="http://schemas.openxmlformats.org/officeDocument/2006/relationships/hyperlink" Target="https://www.linkedin.com/in/sebastian-felipe-valencia-velasco-07167624a/" TargetMode="External"/><Relationship Id="rId3811" Type="http://schemas.openxmlformats.org/officeDocument/2006/relationships/hyperlink" Target="https://www.stable-life.com/" TargetMode="External"/><Relationship Id="rId3814" Type="http://schemas.openxmlformats.org/officeDocument/2006/relationships/hyperlink" Target="https://www.linkedin.com/in/ginaperezsoto/" TargetMode="External"/><Relationship Id="rId3813" Type="http://schemas.openxmlformats.org/officeDocument/2006/relationships/hyperlink" Target="https://www.stable-life.com/" TargetMode="External"/><Relationship Id="rId3816" Type="http://schemas.openxmlformats.org/officeDocument/2006/relationships/hyperlink" Target="https://www.linkedin.com/in/carolina-saldarriaga-ossa/" TargetMode="External"/><Relationship Id="rId3815" Type="http://schemas.openxmlformats.org/officeDocument/2006/relationships/hyperlink" Target="https://becomedigital.ai/" TargetMode="External"/><Relationship Id="rId3818" Type="http://schemas.openxmlformats.org/officeDocument/2006/relationships/hyperlink" Target="https://www.linkedin.com/in/juan-sebastian-gomez-672583133?trk=contact-info" TargetMode="External"/><Relationship Id="rId3817" Type="http://schemas.openxmlformats.org/officeDocument/2006/relationships/hyperlink" Target="http://fraud.net" TargetMode="External"/><Relationship Id="rId3819" Type="http://schemas.openxmlformats.org/officeDocument/2006/relationships/hyperlink" Target="http://www.momseguros.com" TargetMode="External"/><Relationship Id="rId3801" Type="http://schemas.openxmlformats.org/officeDocument/2006/relationships/hyperlink" Target="https://www.linkedin.com/in/javier-z-11781739/" TargetMode="External"/><Relationship Id="rId3800" Type="http://schemas.openxmlformats.org/officeDocument/2006/relationships/hyperlink" Target="https://www.linkedin.com/in/kevcollazos/" TargetMode="External"/><Relationship Id="rId3803" Type="http://schemas.openxmlformats.org/officeDocument/2006/relationships/hyperlink" Target="https://www.linkedin.com/in/jackien/" TargetMode="External"/><Relationship Id="rId3802" Type="http://schemas.openxmlformats.org/officeDocument/2006/relationships/hyperlink" Target="https://www.linkedin.com/in/carolina-vasquez-o/" TargetMode="External"/><Relationship Id="rId3805" Type="http://schemas.openxmlformats.org/officeDocument/2006/relationships/hyperlink" Target="https://www.linkedin.com/in/andr%C3%A9s-salcedo-20832b101/?trk=opento_sprofile_topcard" TargetMode="External"/><Relationship Id="rId3804" Type="http://schemas.openxmlformats.org/officeDocument/2006/relationships/hyperlink" Target="https://www.linkedin.com/in/edjim1996?utm_source=share&amp;utm_campaign=share_via&amp;utm_content=profile&amp;utm_medium=ios_app" TargetMode="External"/><Relationship Id="rId3807" Type="http://schemas.openxmlformats.org/officeDocument/2006/relationships/hyperlink" Target="https://concertplaza.tv/" TargetMode="External"/><Relationship Id="rId3806" Type="http://schemas.openxmlformats.org/officeDocument/2006/relationships/hyperlink" Target="https://www.linkedin.com/in/jdleyva/" TargetMode="External"/><Relationship Id="rId3809" Type="http://schemas.openxmlformats.org/officeDocument/2006/relationships/hyperlink" Target="https://www.linkedin.com/in/luis-felipe-maya-2018?utm_source=share&amp;utm_campaign=share_via&amp;utm_content=profile&amp;utm_medium=ios_app" TargetMode="External"/><Relationship Id="rId3808" Type="http://schemas.openxmlformats.org/officeDocument/2006/relationships/hyperlink" Target="https://www.linkedin.com/in/daniel-reyes-herrera-54074a247?utm_source=share&amp;utm_campaign=share_via&amp;utm_content=profile&amp;utm_medium=ios_app" TargetMode="External"/><Relationship Id="rId1213" Type="http://schemas.openxmlformats.org/officeDocument/2006/relationships/hyperlink" Target="https://www.linkedin.com/in/alejandro-ruiz-51032931?utm_source=share&amp;utm_campaign=share_via&amp;utm_content=profile&amp;utm_medium=android_app" TargetMode="External"/><Relationship Id="rId2544" Type="http://schemas.openxmlformats.org/officeDocument/2006/relationships/hyperlink" Target="https://www.linkedin.com/in/fdomoya/" TargetMode="External"/><Relationship Id="rId3876" Type="http://schemas.openxmlformats.org/officeDocument/2006/relationships/hyperlink" Target="https://www.linkedin.com/in/steven-grisales-9ba54b63/" TargetMode="External"/><Relationship Id="rId1214" Type="http://schemas.openxmlformats.org/officeDocument/2006/relationships/hyperlink" Target="https://www.linkedin.com/in/padimaster/" TargetMode="External"/><Relationship Id="rId2545" Type="http://schemas.openxmlformats.org/officeDocument/2006/relationships/hyperlink" Target="https://ocularsolution.com/" TargetMode="External"/><Relationship Id="rId3875" Type="http://schemas.openxmlformats.org/officeDocument/2006/relationships/hyperlink" Target="https://www.linkedin.com/in/paula-alejandra-martinez-guerrero-885651160" TargetMode="External"/><Relationship Id="rId1215" Type="http://schemas.openxmlformats.org/officeDocument/2006/relationships/hyperlink" Target="https://mvpslo.com/" TargetMode="External"/><Relationship Id="rId2546" Type="http://schemas.openxmlformats.org/officeDocument/2006/relationships/hyperlink" Target="https://www.linkedin.com/in/leonardo-g-7582262b/" TargetMode="External"/><Relationship Id="rId3878" Type="http://schemas.openxmlformats.org/officeDocument/2006/relationships/hyperlink" Target="https://www.linkedin.com/in/camilo-jose-herrera-diaz-58118a4a?originalSubdomain=mx" TargetMode="External"/><Relationship Id="rId1216" Type="http://schemas.openxmlformats.org/officeDocument/2006/relationships/hyperlink" Target="https://www.linkedin.com/in/gustavo-adolfo-izquierdo-urbano-0942b06b?utm_source=share&amp;utm_campaign=share_via&amp;utm_content=profile&amp;utm_medium=ios_app" TargetMode="External"/><Relationship Id="rId2547" Type="http://schemas.openxmlformats.org/officeDocument/2006/relationships/hyperlink" Target="http://www.tantalium.co" TargetMode="External"/><Relationship Id="rId3877" Type="http://schemas.openxmlformats.org/officeDocument/2006/relationships/hyperlink" Target="https://www.porta-app.com/" TargetMode="External"/><Relationship Id="rId1217" Type="http://schemas.openxmlformats.org/officeDocument/2006/relationships/hyperlink" Target="https://www.linkedin.com/in/andres-noero-08076b235/" TargetMode="External"/><Relationship Id="rId2548" Type="http://schemas.openxmlformats.org/officeDocument/2006/relationships/hyperlink" Target="https://www.linkedin.com/in/mayra-alejandra-santacruz-jimenez/" TargetMode="External"/><Relationship Id="rId1218" Type="http://schemas.openxmlformats.org/officeDocument/2006/relationships/hyperlink" Target="http://www.edgen.ai" TargetMode="External"/><Relationship Id="rId2549" Type="http://schemas.openxmlformats.org/officeDocument/2006/relationships/hyperlink" Target="https://www.linkedin.com/in/katherine-vargas?utm_source=share&amp;utm_campaign=share_via&amp;utm_content=profile&amp;utm_medium=android_app" TargetMode="External"/><Relationship Id="rId3879" Type="http://schemas.openxmlformats.org/officeDocument/2006/relationships/hyperlink" Target="https://litrodeluz.bitdocs.ai/share/d/GBBk2HYPnS3373qF" TargetMode="External"/><Relationship Id="rId1219" Type="http://schemas.openxmlformats.org/officeDocument/2006/relationships/hyperlink" Target="https://www.linkedin.com/feed/" TargetMode="External"/><Relationship Id="rId3870" Type="http://schemas.openxmlformats.org/officeDocument/2006/relationships/hyperlink" Target="https://3elementos.marketing/" TargetMode="External"/><Relationship Id="rId2540" Type="http://schemas.openxmlformats.org/officeDocument/2006/relationships/hyperlink" Target="http://www.linkedin.com/in/manuela-mayorga" TargetMode="External"/><Relationship Id="rId3872" Type="http://schemas.openxmlformats.org/officeDocument/2006/relationships/hyperlink" Target="http://olfabrand.com" TargetMode="External"/><Relationship Id="rId1210" Type="http://schemas.openxmlformats.org/officeDocument/2006/relationships/hyperlink" Target="https://www.albanni.com/" TargetMode="External"/><Relationship Id="rId2541" Type="http://schemas.openxmlformats.org/officeDocument/2006/relationships/hyperlink" Target="http://www.linkedin.com/in/juan-david-neira-ahumada-comercial" TargetMode="External"/><Relationship Id="rId3871" Type="http://schemas.openxmlformats.org/officeDocument/2006/relationships/hyperlink" Target="https://www.linkedin.com/in/erickmezaramos?utm_source=share&amp;utm_campaign=share&amp;utm_content=profile&amp;utm_medium=ios_app" TargetMode="External"/><Relationship Id="rId1211" Type="http://schemas.openxmlformats.org/officeDocument/2006/relationships/hyperlink" Target="https://www.linkedin.com/in/lorena-g-t13/" TargetMode="External"/><Relationship Id="rId2542" Type="http://schemas.openxmlformats.org/officeDocument/2006/relationships/hyperlink" Target="https://www.linkedin.com/in/danilonaranjo/" TargetMode="External"/><Relationship Id="rId3874" Type="http://schemas.openxmlformats.org/officeDocument/2006/relationships/hyperlink" Target="https://www.linkedin.com/in/silvbruiz?utm_source=share&amp;utm_campaign=share_via&amp;utm_content=profile&amp;utm_medium=ios_app" TargetMode="External"/><Relationship Id="rId1212" Type="http://schemas.openxmlformats.org/officeDocument/2006/relationships/hyperlink" Target="https://www.linkedin.com/in/juan-diego-brito-baldrich-89428b138/" TargetMode="External"/><Relationship Id="rId2543" Type="http://schemas.openxmlformats.org/officeDocument/2006/relationships/hyperlink" Target="http://ocularsolution.com" TargetMode="External"/><Relationship Id="rId3873" Type="http://schemas.openxmlformats.org/officeDocument/2006/relationships/hyperlink" Target="https://www.linkedin.com/in/sandrogomezaraya/" TargetMode="External"/><Relationship Id="rId1202" Type="http://schemas.openxmlformats.org/officeDocument/2006/relationships/hyperlink" Target="https://www.linkedin.com/in/diegojbt/" TargetMode="External"/><Relationship Id="rId2533" Type="http://schemas.openxmlformats.org/officeDocument/2006/relationships/hyperlink" Target="https://www.linkedin.com/in/samayorg/" TargetMode="External"/><Relationship Id="rId3865" Type="http://schemas.openxmlformats.org/officeDocument/2006/relationships/hyperlink" Target="https://www.linkedin.com/company/qhronos/" TargetMode="External"/><Relationship Id="rId1203" Type="http://schemas.openxmlformats.org/officeDocument/2006/relationships/hyperlink" Target="https://www.linkedin.com/in/andrea-paola-gomez-jaime-19a484218/" TargetMode="External"/><Relationship Id="rId2534" Type="http://schemas.openxmlformats.org/officeDocument/2006/relationships/hyperlink" Target="http://www.linkedin.com/in/kevin-gomez-hubble-lead-generation-ppc-seo-for-tech-companies" TargetMode="External"/><Relationship Id="rId3864" Type="http://schemas.openxmlformats.org/officeDocument/2006/relationships/hyperlink" Target="https://www.linkedin.com/in/alejandra-rojas-garzon" TargetMode="External"/><Relationship Id="rId1204" Type="http://schemas.openxmlformats.org/officeDocument/2006/relationships/hyperlink" Target="http://selvalatam.com" TargetMode="External"/><Relationship Id="rId2535" Type="http://schemas.openxmlformats.org/officeDocument/2006/relationships/hyperlink" Target="http://www.hubble-marketing.com" TargetMode="External"/><Relationship Id="rId3867" Type="http://schemas.openxmlformats.org/officeDocument/2006/relationships/hyperlink" Target="https://milusaas.com/" TargetMode="External"/><Relationship Id="rId1205" Type="http://schemas.openxmlformats.org/officeDocument/2006/relationships/hyperlink" Target="https://www.linkedin.com/in/edwin-agudelo-vargas-a62a62191?utm_source=share&amp;utm_campaign=share_via&amp;utm_content=profile&amp;utm_medium=ios_app" TargetMode="External"/><Relationship Id="rId2536" Type="http://schemas.openxmlformats.org/officeDocument/2006/relationships/hyperlink" Target="https://www.linkedin.com/in/antea-ruiz-melo-366220141/" TargetMode="External"/><Relationship Id="rId3866" Type="http://schemas.openxmlformats.org/officeDocument/2006/relationships/hyperlink" Target="https://www.linkedin.com/in/juanfe-spinoza-84a30a2a3/" TargetMode="External"/><Relationship Id="rId1206" Type="http://schemas.openxmlformats.org/officeDocument/2006/relationships/hyperlink" Target="http://www.rotcolombia.com.co" TargetMode="External"/><Relationship Id="rId2537" Type="http://schemas.openxmlformats.org/officeDocument/2006/relationships/hyperlink" Target="https://www.linkedin.com/in/yordanarango/" TargetMode="External"/><Relationship Id="rId3869" Type="http://schemas.openxmlformats.org/officeDocument/2006/relationships/hyperlink" Target="https://www.linkedin.com/in/fernandrojas/" TargetMode="External"/><Relationship Id="rId1207" Type="http://schemas.openxmlformats.org/officeDocument/2006/relationships/hyperlink" Target="https://www.linkedin.com/in/nathalia-cardoso-giraldo-b2021420a/" TargetMode="External"/><Relationship Id="rId2538" Type="http://schemas.openxmlformats.org/officeDocument/2006/relationships/hyperlink" Target="https://www.linkedin.com/in/jandres1117/" TargetMode="External"/><Relationship Id="rId3868" Type="http://schemas.openxmlformats.org/officeDocument/2006/relationships/hyperlink" Target="https://www.linkedin.com/in/carlos-gabriel-salas-murillo?utm_source=share&amp;utm_campaign=share_via&amp;utm_content=profile&amp;utm_medium=android_app" TargetMode="External"/><Relationship Id="rId1208" Type="http://schemas.openxmlformats.org/officeDocument/2006/relationships/hyperlink" Target="https://www.linkedin.com/in/ineslucena/" TargetMode="External"/><Relationship Id="rId2539" Type="http://schemas.openxmlformats.org/officeDocument/2006/relationships/hyperlink" Target="https://www.linkedin.com/in/jandres1117/" TargetMode="External"/><Relationship Id="rId1209" Type="http://schemas.openxmlformats.org/officeDocument/2006/relationships/hyperlink" Target="https://www.linkedin.com/feed/" TargetMode="External"/><Relationship Id="rId3861" Type="http://schemas.openxmlformats.org/officeDocument/2006/relationships/hyperlink" Target="https://homier.co/" TargetMode="External"/><Relationship Id="rId2530" Type="http://schemas.openxmlformats.org/officeDocument/2006/relationships/hyperlink" Target="http://tubmi.com" TargetMode="External"/><Relationship Id="rId3860" Type="http://schemas.openxmlformats.org/officeDocument/2006/relationships/hyperlink" Target="https://www.linkedin.com/in/nanfe/" TargetMode="External"/><Relationship Id="rId1200" Type="http://schemas.openxmlformats.org/officeDocument/2006/relationships/hyperlink" Target="http://www.rotcolombia.com.co" TargetMode="External"/><Relationship Id="rId2531" Type="http://schemas.openxmlformats.org/officeDocument/2006/relationships/hyperlink" Target="https://www.linkedin.com/in/catalina-olarte/" TargetMode="External"/><Relationship Id="rId3863" Type="http://schemas.openxmlformats.org/officeDocument/2006/relationships/hyperlink" Target="http://www.shiipy.com" TargetMode="External"/><Relationship Id="rId1201" Type="http://schemas.openxmlformats.org/officeDocument/2006/relationships/hyperlink" Target="https://www.linkedin.com/in/maria-isabel-vivas-moncada-413053177?utm_source=share&amp;utm_campaign=share_via&amp;utm_content=profile&amp;utm_medium=ios_app" TargetMode="External"/><Relationship Id="rId2532" Type="http://schemas.openxmlformats.org/officeDocument/2006/relationships/hyperlink" Target="http://www.linkedin.com/in/juan-angel-leguizamon-gonzalez-1280442a0" TargetMode="External"/><Relationship Id="rId3862" Type="http://schemas.openxmlformats.org/officeDocument/2006/relationships/hyperlink" Target="https://www.linkedin.com/in/sebastian-hern%C3%A1ndez-aguilera-710015117/" TargetMode="External"/><Relationship Id="rId1235" Type="http://schemas.openxmlformats.org/officeDocument/2006/relationships/hyperlink" Target="https://www.linkedin.com/in/julianabeltran/" TargetMode="External"/><Relationship Id="rId2566" Type="http://schemas.openxmlformats.org/officeDocument/2006/relationships/hyperlink" Target="http://www.datascination.co" TargetMode="External"/><Relationship Id="rId3898" Type="http://schemas.openxmlformats.org/officeDocument/2006/relationships/hyperlink" Target="https://www.linkedin.com/in/sanserna/" TargetMode="External"/><Relationship Id="rId1236" Type="http://schemas.openxmlformats.org/officeDocument/2006/relationships/hyperlink" Target="https://www.linkedin.com/in/ivanmayorga/" TargetMode="External"/><Relationship Id="rId2567" Type="http://schemas.openxmlformats.org/officeDocument/2006/relationships/hyperlink" Target="https://www.linkedin.com/in/jose-navarro-b0361b23b/" TargetMode="External"/><Relationship Id="rId3897" Type="http://schemas.openxmlformats.org/officeDocument/2006/relationships/hyperlink" Target="http://www.adaviv.com" TargetMode="External"/><Relationship Id="rId1237" Type="http://schemas.openxmlformats.org/officeDocument/2006/relationships/hyperlink" Target="https://hrsuite.net/" TargetMode="External"/><Relationship Id="rId2568" Type="http://schemas.openxmlformats.org/officeDocument/2006/relationships/hyperlink" Target="https://www.linkedin.com/in/cobra-soliman" TargetMode="External"/><Relationship Id="rId1238" Type="http://schemas.openxmlformats.org/officeDocument/2006/relationships/hyperlink" Target="https://www.linkedin.com/in/josefinavanthienen/" TargetMode="External"/><Relationship Id="rId2569" Type="http://schemas.openxmlformats.org/officeDocument/2006/relationships/hyperlink" Target="http://apleng.com" TargetMode="External"/><Relationship Id="rId3899" Type="http://schemas.openxmlformats.org/officeDocument/2006/relationships/hyperlink" Target="https://www.linkedin.com/in/laura-pelaez-reyes/" TargetMode="External"/><Relationship Id="rId1239" Type="http://schemas.openxmlformats.org/officeDocument/2006/relationships/hyperlink" Target="http://heyatlas.com" TargetMode="External"/><Relationship Id="rId409" Type="http://schemas.openxmlformats.org/officeDocument/2006/relationships/hyperlink" Target="http://colectidea.com" TargetMode="External"/><Relationship Id="rId404" Type="http://schemas.openxmlformats.org/officeDocument/2006/relationships/hyperlink" Target="http://linkedin.com/in/alvarobertin" TargetMode="External"/><Relationship Id="rId403" Type="http://schemas.openxmlformats.org/officeDocument/2006/relationships/hyperlink" Target="http://www.thewayhub.co" TargetMode="External"/><Relationship Id="rId402" Type="http://schemas.openxmlformats.org/officeDocument/2006/relationships/hyperlink" Target="https://www.linkedin.com/in/juancamiloareiza/" TargetMode="External"/><Relationship Id="rId401" Type="http://schemas.openxmlformats.org/officeDocument/2006/relationships/hyperlink" Target="http://linkedin.com/in/christian-mauricio-salazar-bravo/" TargetMode="External"/><Relationship Id="rId408" Type="http://schemas.openxmlformats.org/officeDocument/2006/relationships/hyperlink" Target="https://www.linkedin.com/in/oscar-caicedo" TargetMode="External"/><Relationship Id="rId407" Type="http://schemas.openxmlformats.org/officeDocument/2006/relationships/hyperlink" Target="http://www.tiendacamion.com" TargetMode="External"/><Relationship Id="rId406" Type="http://schemas.openxmlformats.org/officeDocument/2006/relationships/hyperlink" Target="http://www.tiendacamion.com" TargetMode="External"/><Relationship Id="rId405" Type="http://schemas.openxmlformats.org/officeDocument/2006/relationships/hyperlink" Target="http://linkedin.com/in/luciana-tiago-59472945" TargetMode="External"/><Relationship Id="rId3890" Type="http://schemas.openxmlformats.org/officeDocument/2006/relationships/hyperlink" Target="http://linkedin.com/in/william-mejia-95a74592" TargetMode="External"/><Relationship Id="rId2560" Type="http://schemas.openxmlformats.org/officeDocument/2006/relationships/hyperlink" Target="https://co.linkedin.com/in/luigi-rodriguez-brice%C3%B1o-08b237a1" TargetMode="External"/><Relationship Id="rId3892" Type="http://schemas.openxmlformats.org/officeDocument/2006/relationships/hyperlink" Target="https://www.linkedin.com/in/manuel-alejandro-navarro-reyes-marketing-publicidad-digital/" TargetMode="External"/><Relationship Id="rId1230" Type="http://schemas.openxmlformats.org/officeDocument/2006/relationships/hyperlink" Target="https://www.linkedin.com/in/juan-sebastian-quiceno-rico-490b951ab" TargetMode="External"/><Relationship Id="rId2561" Type="http://schemas.openxmlformats.org/officeDocument/2006/relationships/hyperlink" Target="http://www.honesale.com.co" TargetMode="External"/><Relationship Id="rId3891" Type="http://schemas.openxmlformats.org/officeDocument/2006/relationships/hyperlink" Target="http://www.zimago.co" TargetMode="External"/><Relationship Id="rId400" Type="http://schemas.openxmlformats.org/officeDocument/2006/relationships/hyperlink" Target="https://www.linkedin.com/in/victor-rodriguez-toro" TargetMode="External"/><Relationship Id="rId1231" Type="http://schemas.openxmlformats.org/officeDocument/2006/relationships/hyperlink" Target="http://www.linkedin.com/in/john-monroy-silva-157b7644" TargetMode="External"/><Relationship Id="rId2562" Type="http://schemas.openxmlformats.org/officeDocument/2006/relationships/hyperlink" Target="https://www.linkedin.com/in/viviana-bernitez/" TargetMode="External"/><Relationship Id="rId3894" Type="http://schemas.openxmlformats.org/officeDocument/2006/relationships/hyperlink" Target="https://www.linkedin.com/in/andr%C3%A9s-forero-g%C3%B3mez-429085163/" TargetMode="External"/><Relationship Id="rId1232" Type="http://schemas.openxmlformats.org/officeDocument/2006/relationships/hyperlink" Target="http://www.kafelomaverde.com" TargetMode="External"/><Relationship Id="rId2563" Type="http://schemas.openxmlformats.org/officeDocument/2006/relationships/hyperlink" Target="http://linkedin.com/in/andresalvarezramirez" TargetMode="External"/><Relationship Id="rId3893" Type="http://schemas.openxmlformats.org/officeDocument/2006/relationships/hyperlink" Target="https://www.linkedin.com/company/lagrow/?viewAsMember=true" TargetMode="External"/><Relationship Id="rId1233" Type="http://schemas.openxmlformats.org/officeDocument/2006/relationships/hyperlink" Target="https://www.linkedin.com/in/laura-arango-mayor-3b299079" TargetMode="External"/><Relationship Id="rId2564" Type="http://schemas.openxmlformats.org/officeDocument/2006/relationships/hyperlink" Target="https://www.linkedin.com/in/andr%C3%A9s-felipe-ya%C3%B1ez-villarraga-911372201/" TargetMode="External"/><Relationship Id="rId3896" Type="http://schemas.openxmlformats.org/officeDocument/2006/relationships/hyperlink" Target="https://www.linkedin.com/in/julian-ortiz/" TargetMode="External"/><Relationship Id="rId1234" Type="http://schemas.openxmlformats.org/officeDocument/2006/relationships/hyperlink" Target="https://www.linkedin.com/in/juan-pablo-cer%C3%B3n-melo-97a63a104/" TargetMode="External"/><Relationship Id="rId2565" Type="http://schemas.openxmlformats.org/officeDocument/2006/relationships/hyperlink" Target="https://www.linkedin.com/in/andr%C3%A9s-felipe-ya%C3%B1ez-villarraga-911372201/" TargetMode="External"/><Relationship Id="rId3895" Type="http://schemas.openxmlformats.org/officeDocument/2006/relationships/hyperlink" Target="http://www.linkedin.com/in/catherine-nino-morales/" TargetMode="External"/><Relationship Id="rId1224" Type="http://schemas.openxmlformats.org/officeDocument/2006/relationships/hyperlink" Target="http://spacedanta.com" TargetMode="External"/><Relationship Id="rId2555" Type="http://schemas.openxmlformats.org/officeDocument/2006/relationships/hyperlink" Target="https://discoveryeb.com/" TargetMode="External"/><Relationship Id="rId3887" Type="http://schemas.openxmlformats.org/officeDocument/2006/relationships/hyperlink" Target="http://kiplanner.com" TargetMode="External"/><Relationship Id="rId1225" Type="http://schemas.openxmlformats.org/officeDocument/2006/relationships/hyperlink" Target="https://www.linkedin.com/in/ili-chavez-subhan-634b4370/" TargetMode="External"/><Relationship Id="rId2556" Type="http://schemas.openxmlformats.org/officeDocument/2006/relationships/hyperlink" Target="https://www.linkedin.com/in/danielgualtero/" TargetMode="External"/><Relationship Id="rId3886" Type="http://schemas.openxmlformats.org/officeDocument/2006/relationships/hyperlink" Target="https://www.linkedin.com/in/mgh55/" TargetMode="External"/><Relationship Id="rId1226" Type="http://schemas.openxmlformats.org/officeDocument/2006/relationships/hyperlink" Target="http://linkedin.com/in/emilse-esther-98748344" TargetMode="External"/><Relationship Id="rId2557" Type="http://schemas.openxmlformats.org/officeDocument/2006/relationships/hyperlink" Target="https://www.kinnto.ai/" TargetMode="External"/><Relationship Id="rId3889" Type="http://schemas.openxmlformats.org/officeDocument/2006/relationships/hyperlink" Target="https://bil.com.co/" TargetMode="External"/><Relationship Id="rId1227" Type="http://schemas.openxmlformats.org/officeDocument/2006/relationships/hyperlink" Target="https://hrsuite.net/es/tecnologia-para-recursos-humanos/" TargetMode="External"/><Relationship Id="rId2558" Type="http://schemas.openxmlformats.org/officeDocument/2006/relationships/hyperlink" Target="http://www.linkedin.com/in/karen-pabon" TargetMode="External"/><Relationship Id="rId3888" Type="http://schemas.openxmlformats.org/officeDocument/2006/relationships/hyperlink" Target="https://www.linkedin.com/in/juan-sebastian-gomez-serrano-396a47249/" TargetMode="External"/><Relationship Id="rId1228" Type="http://schemas.openxmlformats.org/officeDocument/2006/relationships/hyperlink" Target="https://www.linkedin.com/in/laura-arango-mayor-3b299079" TargetMode="External"/><Relationship Id="rId2559" Type="http://schemas.openxmlformats.org/officeDocument/2006/relationships/hyperlink" Target="https://www.linkedin.com/feed/kiquenet85" TargetMode="External"/><Relationship Id="rId1229" Type="http://schemas.openxmlformats.org/officeDocument/2006/relationships/hyperlink" Target="https://www.linkedin.com/in/melisa-tesillo-diaz/" TargetMode="External"/><Relationship Id="rId3881" Type="http://schemas.openxmlformats.org/officeDocument/2006/relationships/hyperlink" Target="https://www.linkedin.com/in/sidsharma27" TargetMode="External"/><Relationship Id="rId2550" Type="http://schemas.openxmlformats.org/officeDocument/2006/relationships/hyperlink" Target="https://www.linkedin.com/in/wachtmeistercd/" TargetMode="External"/><Relationship Id="rId3880" Type="http://schemas.openxmlformats.org/officeDocument/2006/relationships/hyperlink" Target="https://www.linkedin.com/in/pedroteoo/" TargetMode="External"/><Relationship Id="rId1220" Type="http://schemas.openxmlformats.org/officeDocument/2006/relationships/hyperlink" Target="https://www.linkedin.com/in/camila-gonz%C3%A1lez-mart%C3%ADnez-a67335210/" TargetMode="External"/><Relationship Id="rId2551" Type="http://schemas.openxmlformats.org/officeDocument/2006/relationships/hyperlink" Target="https://talento-humano.co/" TargetMode="External"/><Relationship Id="rId3883" Type="http://schemas.openxmlformats.org/officeDocument/2006/relationships/hyperlink" Target="http://www.compgenioss.com" TargetMode="External"/><Relationship Id="rId1221" Type="http://schemas.openxmlformats.org/officeDocument/2006/relationships/hyperlink" Target="https://www.linkedin.com/in/xiomara-soto/" TargetMode="External"/><Relationship Id="rId2552" Type="http://schemas.openxmlformats.org/officeDocument/2006/relationships/hyperlink" Target="https://www.linkedin.com/in/alonso-casas-lasen-4023a430/" TargetMode="External"/><Relationship Id="rId3882" Type="http://schemas.openxmlformats.org/officeDocument/2006/relationships/hyperlink" Target="https://co.linkedin.com/in/daniel-alarc%C3%B3n-s%C3%A1nchez-4059a4287" TargetMode="External"/><Relationship Id="rId1222" Type="http://schemas.openxmlformats.org/officeDocument/2006/relationships/hyperlink" Target="https://www.linkedin.com/in/yuri-sosa-7810a2252" TargetMode="External"/><Relationship Id="rId2553" Type="http://schemas.openxmlformats.org/officeDocument/2006/relationships/hyperlink" Target="http://www.voultech.com" TargetMode="External"/><Relationship Id="rId3885" Type="http://schemas.openxmlformats.org/officeDocument/2006/relationships/hyperlink" Target="https://www.linkedin.com/in/susan-rodriguez-corredor/" TargetMode="External"/><Relationship Id="rId1223" Type="http://schemas.openxmlformats.org/officeDocument/2006/relationships/hyperlink" Target="https://www.linkedin.com/in/nicolas-moreno-posada/" TargetMode="External"/><Relationship Id="rId2554" Type="http://schemas.openxmlformats.org/officeDocument/2006/relationships/hyperlink" Target="https://www.linkedin.com/in/daniel-silva-russi-07a3871a6?utm_source=share&amp;utm_campaign=share_via&amp;utm_content=profile&amp;utm_medium=android_app" TargetMode="External"/><Relationship Id="rId3884" Type="http://schemas.openxmlformats.org/officeDocument/2006/relationships/hyperlink" Target="http://www.compgenioss.com" TargetMode="External"/><Relationship Id="rId2500" Type="http://schemas.openxmlformats.org/officeDocument/2006/relationships/hyperlink" Target="https://facebook.com/ebanisteriaLOPE" TargetMode="External"/><Relationship Id="rId3832" Type="http://schemas.openxmlformats.org/officeDocument/2006/relationships/hyperlink" Target="https://wxumd.com/" TargetMode="External"/><Relationship Id="rId2501" Type="http://schemas.openxmlformats.org/officeDocument/2006/relationships/hyperlink" Target="https://www.linkedin.com/in/david-arango-77263434/" TargetMode="External"/><Relationship Id="rId3831" Type="http://schemas.openxmlformats.org/officeDocument/2006/relationships/hyperlink" Target="https://www.linkedin.com/in/william-a-g%C3%B3mez-n%C3%BA%C3%B1ez-8348542b8/" TargetMode="External"/><Relationship Id="rId2502" Type="http://schemas.openxmlformats.org/officeDocument/2006/relationships/hyperlink" Target="https://www.linkedin.com/in/jaime-andres-daza-21b66262/" TargetMode="External"/><Relationship Id="rId3834" Type="http://schemas.openxmlformats.org/officeDocument/2006/relationships/hyperlink" Target="http://www.koggi.co" TargetMode="External"/><Relationship Id="rId2503" Type="http://schemas.openxmlformats.org/officeDocument/2006/relationships/hyperlink" Target="https://icancha.com" TargetMode="External"/><Relationship Id="rId3833" Type="http://schemas.openxmlformats.org/officeDocument/2006/relationships/hyperlink" Target="https://www.linkedin.com/in/juandiaze" TargetMode="External"/><Relationship Id="rId2504" Type="http://schemas.openxmlformats.org/officeDocument/2006/relationships/hyperlink" Target="http://www.linkedin.com/in/andresaenz" TargetMode="External"/><Relationship Id="rId3836" Type="http://schemas.openxmlformats.org/officeDocument/2006/relationships/hyperlink" Target="http://www.linkedin.com/in/elber-nunez-cybersecurityexpert" TargetMode="External"/><Relationship Id="rId2505" Type="http://schemas.openxmlformats.org/officeDocument/2006/relationships/hyperlink" Target="https://www.linkedin.com/in/juan-esteban-cardona-r-945392104/" TargetMode="External"/><Relationship Id="rId3835" Type="http://schemas.openxmlformats.org/officeDocument/2006/relationships/hyperlink" Target="https://www.linkedin.com/in/karol-triana-753334243/" TargetMode="External"/><Relationship Id="rId2506" Type="http://schemas.openxmlformats.org/officeDocument/2006/relationships/hyperlink" Target="https://www.linkedin.com/in/alejandra-santamar%C3%ADa/" TargetMode="External"/><Relationship Id="rId3838" Type="http://schemas.openxmlformats.org/officeDocument/2006/relationships/hyperlink" Target="https://www.linkedin.com/in/sergio-garcia-03ba29174/" TargetMode="External"/><Relationship Id="rId2507" Type="http://schemas.openxmlformats.org/officeDocument/2006/relationships/hyperlink" Target="https://www.linkedin.com/in/enzo-cavalie/" TargetMode="External"/><Relationship Id="rId3837" Type="http://schemas.openxmlformats.org/officeDocument/2006/relationships/hyperlink" Target="https://www.linkedin.com/in/sergio-camacho-915028225/" TargetMode="External"/><Relationship Id="rId2508" Type="http://schemas.openxmlformats.org/officeDocument/2006/relationships/hyperlink" Target="http://www.tyt.edu.co" TargetMode="External"/><Relationship Id="rId2509" Type="http://schemas.openxmlformats.org/officeDocument/2006/relationships/hyperlink" Target="http://www.linkedin.com/in/jose-ramirez-3885b720" TargetMode="External"/><Relationship Id="rId3839" Type="http://schemas.openxmlformats.org/officeDocument/2006/relationships/hyperlink" Target="https://www.linkedin.com/feed/" TargetMode="External"/><Relationship Id="rId3830" Type="http://schemas.openxmlformats.org/officeDocument/2006/relationships/hyperlink" Target="https://wxumd.com/" TargetMode="External"/><Relationship Id="rId3821" Type="http://schemas.openxmlformats.org/officeDocument/2006/relationships/hyperlink" Target="http://www.iddentify.com" TargetMode="External"/><Relationship Id="rId3820" Type="http://schemas.openxmlformats.org/officeDocument/2006/relationships/hyperlink" Target="https://www.linkedin.com/in/jhonathanramosg/" TargetMode="External"/><Relationship Id="rId3823" Type="http://schemas.openxmlformats.org/officeDocument/2006/relationships/hyperlink" Target="https://www.linkedin.com/in/manuelgarzon30" TargetMode="External"/><Relationship Id="rId3822" Type="http://schemas.openxmlformats.org/officeDocument/2006/relationships/hyperlink" Target="https://www.linkedin.com/in/nicolas-alejandro-triana-garcia/" TargetMode="External"/><Relationship Id="rId3825" Type="http://schemas.openxmlformats.org/officeDocument/2006/relationships/hyperlink" Target="http://www.linkedin.com/in/juan-tomas-gomez-sierra" TargetMode="External"/><Relationship Id="rId3824" Type="http://schemas.openxmlformats.org/officeDocument/2006/relationships/hyperlink" Target="https://www.linkedin.com/in/mariajosemateus/" TargetMode="External"/><Relationship Id="rId3827" Type="http://schemas.openxmlformats.org/officeDocument/2006/relationships/hyperlink" Target="https://www.linkedin.com/in/juan-valderrama-creativetech/" TargetMode="External"/><Relationship Id="rId3826" Type="http://schemas.openxmlformats.org/officeDocument/2006/relationships/hyperlink" Target="https://www.linkedin.com/in/pavelcorena" TargetMode="External"/><Relationship Id="rId3829" Type="http://schemas.openxmlformats.org/officeDocument/2006/relationships/hyperlink" Target="https://www.linkedin.com/in/julian-ospina-vi%C3%B1a-b3781b286/" TargetMode="External"/><Relationship Id="rId3828" Type="http://schemas.openxmlformats.org/officeDocument/2006/relationships/hyperlink" Target="https://co.linkedin.com/in/santiago-carvajal-goenaga-lt/es" TargetMode="External"/><Relationship Id="rId2522" Type="http://schemas.openxmlformats.org/officeDocument/2006/relationships/hyperlink" Target="https://www.linkedin.com/in/juan-david-v%C3%A1squez-mu%C3%B1oz-3354671b8/" TargetMode="External"/><Relationship Id="rId3854" Type="http://schemas.openxmlformats.org/officeDocument/2006/relationships/hyperlink" Target="https://www.linkedin.com/public-profile/settings?trk=d_flagship3_profile_self_view_public_profile" TargetMode="External"/><Relationship Id="rId2523" Type="http://schemas.openxmlformats.org/officeDocument/2006/relationships/hyperlink" Target="https://www.linkedin.com/in/simonpinilla/" TargetMode="External"/><Relationship Id="rId3853" Type="http://schemas.openxmlformats.org/officeDocument/2006/relationships/hyperlink" Target="https://www.linkedin.com/in/laura-andrade-188409142/" TargetMode="External"/><Relationship Id="rId2524" Type="http://schemas.openxmlformats.org/officeDocument/2006/relationships/hyperlink" Target="http://www.druo.com" TargetMode="External"/><Relationship Id="rId3856" Type="http://schemas.openxmlformats.org/officeDocument/2006/relationships/hyperlink" Target="http://linkedin.com/in/carlosrobertomartinez" TargetMode="External"/><Relationship Id="rId2525" Type="http://schemas.openxmlformats.org/officeDocument/2006/relationships/hyperlink" Target="https://www.linkedin.com/in/david-gelvez-a29942213/" TargetMode="External"/><Relationship Id="rId3855" Type="http://schemas.openxmlformats.org/officeDocument/2006/relationships/hyperlink" Target="https://go-rank-44932662.hubspotpagebuilder.com/estrategias-de-leads-y-video-marketing?hs_preview=ywMrGTBX-160301601457" TargetMode="External"/><Relationship Id="rId2526" Type="http://schemas.openxmlformats.org/officeDocument/2006/relationships/hyperlink" Target="https://www.linkedin.com/in/juan-otazua/" TargetMode="External"/><Relationship Id="rId3858" Type="http://schemas.openxmlformats.org/officeDocument/2006/relationships/hyperlink" Target="http://linkedin.com/in/ariel-russo" TargetMode="External"/><Relationship Id="rId2527" Type="http://schemas.openxmlformats.org/officeDocument/2006/relationships/hyperlink" Target="https://www.linkedin.com/in/ntorrese" TargetMode="External"/><Relationship Id="rId3857" Type="http://schemas.openxmlformats.org/officeDocument/2006/relationships/hyperlink" Target="https://dolarspartanfx.es/" TargetMode="External"/><Relationship Id="rId2528" Type="http://schemas.openxmlformats.org/officeDocument/2006/relationships/hyperlink" Target="http://tubmi.com" TargetMode="External"/><Relationship Id="rId2529" Type="http://schemas.openxmlformats.org/officeDocument/2006/relationships/hyperlink" Target="https://www.linkedin.com/in/csantanilla98/" TargetMode="External"/><Relationship Id="rId3859" Type="http://schemas.openxmlformats.org/officeDocument/2006/relationships/hyperlink" Target="http://nutrae.co" TargetMode="External"/><Relationship Id="rId3850" Type="http://schemas.openxmlformats.org/officeDocument/2006/relationships/hyperlink" Target="http://www.gabolandi.com" TargetMode="External"/><Relationship Id="rId2520" Type="http://schemas.openxmlformats.org/officeDocument/2006/relationships/hyperlink" Target="http://linkedin.com/in/ella-viana-6b9623191linkedin.com/in/ella-viana-6b9623191" TargetMode="External"/><Relationship Id="rId3852" Type="http://schemas.openxmlformats.org/officeDocument/2006/relationships/hyperlink" Target="https://www.linkedin.com/in/lizeth-murillo-diaz-b2764020b?utm_source=share&amp;utm_campaign=share_via&amp;utm_content=profile&amp;utm_medium=android_app" TargetMode="External"/><Relationship Id="rId2521" Type="http://schemas.openxmlformats.org/officeDocument/2006/relationships/hyperlink" Target="https://www.linkedin.com/in/santiagobuiles/" TargetMode="External"/><Relationship Id="rId3851" Type="http://schemas.openxmlformats.org/officeDocument/2006/relationships/hyperlink" Target="https://www.linkedin.com/in/juanmchaves" TargetMode="External"/><Relationship Id="rId2511" Type="http://schemas.openxmlformats.org/officeDocument/2006/relationships/hyperlink" Target="https://www.linkedin.com/in/sebastianccastano/" TargetMode="External"/><Relationship Id="rId3843" Type="http://schemas.openxmlformats.org/officeDocument/2006/relationships/hyperlink" Target="https://www.linkedin.com/in/gabriela-ortiz-fals/" TargetMode="External"/><Relationship Id="rId2512" Type="http://schemas.openxmlformats.org/officeDocument/2006/relationships/hyperlink" Target="http://tygua.co" TargetMode="External"/><Relationship Id="rId3842" Type="http://schemas.openxmlformats.org/officeDocument/2006/relationships/hyperlink" Target="https://www.linkedin.com/in/osirisnatali22/" TargetMode="External"/><Relationship Id="rId2513" Type="http://schemas.openxmlformats.org/officeDocument/2006/relationships/hyperlink" Target="https://www.linkedin.com/in/leonardosuarez/" TargetMode="External"/><Relationship Id="rId3845" Type="http://schemas.openxmlformats.org/officeDocument/2006/relationships/hyperlink" Target="https://www.linkedin.com/in/rodrigo-rodrigues3/" TargetMode="External"/><Relationship Id="rId2514" Type="http://schemas.openxmlformats.org/officeDocument/2006/relationships/hyperlink" Target="https://clouxter.com/" TargetMode="External"/><Relationship Id="rId3844" Type="http://schemas.openxmlformats.org/officeDocument/2006/relationships/hyperlink" Target="https://www.linkedin.com/in/santiago-jim%C3%A9nez-23797616b/" TargetMode="External"/><Relationship Id="rId2515" Type="http://schemas.openxmlformats.org/officeDocument/2006/relationships/hyperlink" Target="https://www.linkedin.com/in/bottico/" TargetMode="External"/><Relationship Id="rId3847" Type="http://schemas.openxmlformats.org/officeDocument/2006/relationships/hyperlink" Target="https://www.linkedin.com/in/jeaniovino" TargetMode="External"/><Relationship Id="rId2516" Type="http://schemas.openxmlformats.org/officeDocument/2006/relationships/hyperlink" Target="https://beu.is" TargetMode="External"/><Relationship Id="rId3846" Type="http://schemas.openxmlformats.org/officeDocument/2006/relationships/hyperlink" Target="http://akua.la" TargetMode="External"/><Relationship Id="rId2517" Type="http://schemas.openxmlformats.org/officeDocument/2006/relationships/hyperlink" Target="https://www.linkedin.com/in/alvaro-villarroel-val" TargetMode="External"/><Relationship Id="rId3849" Type="http://schemas.openxmlformats.org/officeDocument/2006/relationships/hyperlink" Target="https://www.linkedin.com/in/gabolandi" TargetMode="External"/><Relationship Id="rId2518" Type="http://schemas.openxmlformats.org/officeDocument/2006/relationships/hyperlink" Target="https://www.instagram.com/theredpuppet" TargetMode="External"/><Relationship Id="rId3848" Type="http://schemas.openxmlformats.org/officeDocument/2006/relationships/hyperlink" Target="https://thorplaymarketing.com/" TargetMode="External"/><Relationship Id="rId2519" Type="http://schemas.openxmlformats.org/officeDocument/2006/relationships/hyperlink" Target="http://www.theredpuppet.com" TargetMode="External"/><Relationship Id="rId3841" Type="http://schemas.openxmlformats.org/officeDocument/2006/relationships/hyperlink" Target="http://www.alright.com.co" TargetMode="External"/><Relationship Id="rId2510" Type="http://schemas.openxmlformats.org/officeDocument/2006/relationships/hyperlink" Target="http://www.bondii.net" TargetMode="External"/><Relationship Id="rId3840" Type="http://schemas.openxmlformats.org/officeDocument/2006/relationships/hyperlink" Target="https://www.linkedin.com/in/juanfelipeguti%C3%A9rrezalright/" TargetMode="External"/><Relationship Id="rId469" Type="http://schemas.openxmlformats.org/officeDocument/2006/relationships/hyperlink" Target="https://www.linkedin.com/in/leonardo-andres-mora-iglesias-708808143?utm_source=share&amp;utm_campaign=share_via&amp;utm_content=profile&amp;utm_medium=android_app" TargetMode="External"/><Relationship Id="rId468" Type="http://schemas.openxmlformats.org/officeDocument/2006/relationships/hyperlink" Target="http://makiamarket.com" TargetMode="External"/><Relationship Id="rId467" Type="http://schemas.openxmlformats.org/officeDocument/2006/relationships/hyperlink" Target="https://www.linkedin.com/me?trk=p_mwlite_feed-secondary_nav" TargetMode="External"/><Relationship Id="rId1290" Type="http://schemas.openxmlformats.org/officeDocument/2006/relationships/hyperlink" Target="https://co.linkedin.com/in/juan-sebastian-vergel" TargetMode="External"/><Relationship Id="rId1291" Type="http://schemas.openxmlformats.org/officeDocument/2006/relationships/hyperlink" Target="http://www.golfmanager.com" TargetMode="External"/><Relationship Id="rId1292" Type="http://schemas.openxmlformats.org/officeDocument/2006/relationships/hyperlink" Target="https://www.linkedin.com/in/regina-athie/" TargetMode="External"/><Relationship Id="rId462" Type="http://schemas.openxmlformats.org/officeDocument/2006/relationships/hyperlink" Target="https://www.linkedin.com/in/octavio-velasco-vargas-244848225?utm_source=share&amp;utm_campaign=share_via&amp;utm_content=profile&amp;utm_medium=android_app" TargetMode="External"/><Relationship Id="rId1293" Type="http://schemas.openxmlformats.org/officeDocument/2006/relationships/hyperlink" Target="https://sicuentame.com/" TargetMode="External"/><Relationship Id="rId461" Type="http://schemas.openxmlformats.org/officeDocument/2006/relationships/hyperlink" Target="http://pahoypa.com" TargetMode="External"/><Relationship Id="rId1294" Type="http://schemas.openxmlformats.org/officeDocument/2006/relationships/hyperlink" Target="https://www.linkedin.com/in/closedaccount404/" TargetMode="External"/><Relationship Id="rId460" Type="http://schemas.openxmlformats.org/officeDocument/2006/relationships/hyperlink" Target="https://www.finamik.com/" TargetMode="External"/><Relationship Id="rId1295" Type="http://schemas.openxmlformats.org/officeDocument/2006/relationships/hyperlink" Target="https://marea.dev/" TargetMode="External"/><Relationship Id="rId1296" Type="http://schemas.openxmlformats.org/officeDocument/2006/relationships/hyperlink" Target="https://www.linkedin.com/in/juandbx?utm_source=share&amp;utm_campaign=share_via&amp;utm_content=profile&amp;utm_medium=ios_app" TargetMode="External"/><Relationship Id="rId466" Type="http://schemas.openxmlformats.org/officeDocument/2006/relationships/hyperlink" Target="https://www.linkedin.com/in/carloschavezruiz?utm_source=share&amp;utm_campaign=share_via&amp;utm_content=profile&amp;utm_medium=ios_app" TargetMode="External"/><Relationship Id="rId1297" Type="http://schemas.openxmlformats.org/officeDocument/2006/relationships/hyperlink" Target="http://www.linkedin.com/in/rk7agencia" TargetMode="External"/><Relationship Id="rId465" Type="http://schemas.openxmlformats.org/officeDocument/2006/relationships/hyperlink" Target="https://www.linkedin.com/in/ivan-antonio-mantilla-gaviria/" TargetMode="External"/><Relationship Id="rId1298" Type="http://schemas.openxmlformats.org/officeDocument/2006/relationships/hyperlink" Target="http://linkedin.com/in/pedropulidop/" TargetMode="External"/><Relationship Id="rId464" Type="http://schemas.openxmlformats.org/officeDocument/2006/relationships/hyperlink" Target="http://www.linkedin.com/in/andreaceronbermudez" TargetMode="External"/><Relationship Id="rId1299" Type="http://schemas.openxmlformats.org/officeDocument/2006/relationships/hyperlink" Target="https://www.linkedin.com/in/jdleyva/" TargetMode="External"/><Relationship Id="rId463" Type="http://schemas.openxmlformats.org/officeDocument/2006/relationships/hyperlink" Target="http://www.linkedin.com/in/andreaceronbermudez" TargetMode="External"/><Relationship Id="rId459" Type="http://schemas.openxmlformats.org/officeDocument/2006/relationships/hyperlink" Target="https://www.linkedin.com/in/claujimenezh/" TargetMode="External"/><Relationship Id="rId458" Type="http://schemas.openxmlformats.org/officeDocument/2006/relationships/hyperlink" Target="https://www.linkedin.com/in/robertofelipesg" TargetMode="External"/><Relationship Id="rId457" Type="http://schemas.openxmlformats.org/officeDocument/2006/relationships/hyperlink" Target="https://www.linkedin.com/in/mauricio-hernandez-garcia-37186b50/" TargetMode="External"/><Relationship Id="rId456" Type="http://schemas.openxmlformats.org/officeDocument/2006/relationships/hyperlink" Target="about:blank" TargetMode="External"/><Relationship Id="rId1280" Type="http://schemas.openxmlformats.org/officeDocument/2006/relationships/hyperlink" Target="https://tulirium.com/" TargetMode="External"/><Relationship Id="rId1281" Type="http://schemas.openxmlformats.org/officeDocument/2006/relationships/hyperlink" Target="https://co.linkedin.com/in/edgar-ernesto-torres-sanchez-67b65212" TargetMode="External"/><Relationship Id="rId451" Type="http://schemas.openxmlformats.org/officeDocument/2006/relationships/hyperlink" Target="https://www.linkedin.com/in/jaime-andres-calderon-708674239?utm_source=share&amp;utm_campaign=share_via&amp;utm_content=profile&amp;utm_medium=ios_app" TargetMode="External"/><Relationship Id="rId1282" Type="http://schemas.openxmlformats.org/officeDocument/2006/relationships/hyperlink" Target="https://www.instagram.com/llavero_sunny/" TargetMode="External"/><Relationship Id="rId450" Type="http://schemas.openxmlformats.org/officeDocument/2006/relationships/hyperlink" Target="https://briterbridges.com/" TargetMode="External"/><Relationship Id="rId1283" Type="http://schemas.openxmlformats.org/officeDocument/2006/relationships/hyperlink" Target="https://www.linkedin.com/in/mariaangelamainero?utm_source=share&amp;utm_campaign=share_via&amp;utm_content=profile&amp;utm_medium=ios_app" TargetMode="External"/><Relationship Id="rId1284" Type="http://schemas.openxmlformats.org/officeDocument/2006/relationships/hyperlink" Target="https://www.linkedin.com/in/alinferrai" TargetMode="External"/><Relationship Id="rId1285" Type="http://schemas.openxmlformats.org/officeDocument/2006/relationships/hyperlink" Target="http://implicitpay.com" TargetMode="External"/><Relationship Id="rId455" Type="http://schemas.openxmlformats.org/officeDocument/2006/relationships/hyperlink" Target="http://edentiav.com" TargetMode="External"/><Relationship Id="rId1286" Type="http://schemas.openxmlformats.org/officeDocument/2006/relationships/hyperlink" Target="http://www.tarullasas.com" TargetMode="External"/><Relationship Id="rId454" Type="http://schemas.openxmlformats.org/officeDocument/2006/relationships/hyperlink" Target="http://linkedin.com/Leonardo" TargetMode="External"/><Relationship Id="rId1287" Type="http://schemas.openxmlformats.org/officeDocument/2006/relationships/hyperlink" Target="https://www.linkedin.com/in/oscarduenas/" TargetMode="External"/><Relationship Id="rId453" Type="http://schemas.openxmlformats.org/officeDocument/2006/relationships/hyperlink" Target="http://hurclick.com" TargetMode="External"/><Relationship Id="rId1288" Type="http://schemas.openxmlformats.org/officeDocument/2006/relationships/hyperlink" Target="https://www.linkedin.com/in/leflorezparodi/" TargetMode="External"/><Relationship Id="rId452" Type="http://schemas.openxmlformats.org/officeDocument/2006/relationships/hyperlink" Target="http://www.linkedin.com/in/ramiro-ledezma" TargetMode="External"/><Relationship Id="rId1289" Type="http://schemas.openxmlformats.org/officeDocument/2006/relationships/hyperlink" Target="https://www.linkedin.com/in/martinaspillaga/" TargetMode="External"/><Relationship Id="rId3018" Type="http://schemas.openxmlformats.org/officeDocument/2006/relationships/hyperlink" Target="https://www.linkedin.com/in/franciscocappelletti/" TargetMode="External"/><Relationship Id="rId3017" Type="http://schemas.openxmlformats.org/officeDocument/2006/relationships/hyperlink" Target="https://www.linkedin.com/in/vivianachang" TargetMode="External"/><Relationship Id="rId3019" Type="http://schemas.openxmlformats.org/officeDocument/2006/relationships/hyperlink" Target="https://www.linkedin.com/in/andreschz45/" TargetMode="External"/><Relationship Id="rId491" Type="http://schemas.openxmlformats.org/officeDocument/2006/relationships/hyperlink" Target="https://www.linkedin.com/in/jeffer029?utm_source=share&amp;utm_campaign=share_via&amp;utm_content=profile&amp;utm_medium=ios_app" TargetMode="External"/><Relationship Id="rId490" Type="http://schemas.openxmlformats.org/officeDocument/2006/relationships/hyperlink" Target="https://www.linkedin.com/in/miguelmendez96/" TargetMode="External"/><Relationship Id="rId489" Type="http://schemas.openxmlformats.org/officeDocument/2006/relationships/hyperlink" Target="https://www.linkedin.com/in/nicolascurat/" TargetMode="External"/><Relationship Id="rId484" Type="http://schemas.openxmlformats.org/officeDocument/2006/relationships/hyperlink" Target="https://www.linkedin.com/in/nicolasmoram?utm_source=share&amp;utm_campaign=share_via&amp;utm_content=profile&amp;utm_medium=ios_app" TargetMode="External"/><Relationship Id="rId3010" Type="http://schemas.openxmlformats.org/officeDocument/2006/relationships/hyperlink" Target="https://www.linkedin.com/in/maria-paula-balaguera-penagos-0161a315a/?utm_source=share&amp;utm_campaign=share_via&amp;utm_content=profile&amp;utm_medium=ios_app" TargetMode="External"/><Relationship Id="rId483" Type="http://schemas.openxmlformats.org/officeDocument/2006/relationships/hyperlink" Target="http://touchalifemedia.com" TargetMode="External"/><Relationship Id="rId482" Type="http://schemas.openxmlformats.org/officeDocument/2006/relationships/hyperlink" Target="https://co.linkedin.com/company/touchalifemedia?trk=organization_guest_main-feed-card_feed-actor-name" TargetMode="External"/><Relationship Id="rId3012" Type="http://schemas.openxmlformats.org/officeDocument/2006/relationships/hyperlink" Target="http://www.fostersadvance.com" TargetMode="External"/><Relationship Id="rId481" Type="http://schemas.openxmlformats.org/officeDocument/2006/relationships/hyperlink" Target="https://www.linkedin.com/in/sebastian-nino-aguirre" TargetMode="External"/><Relationship Id="rId3011" Type="http://schemas.openxmlformats.org/officeDocument/2006/relationships/hyperlink" Target="https://www.linkedin.com/in/tom%C3%A1s-di-santo-51193618/" TargetMode="External"/><Relationship Id="rId488" Type="http://schemas.openxmlformats.org/officeDocument/2006/relationships/hyperlink" Target="https://www.linkedin.com/in/piero-cosme-velasco-01390b140/" TargetMode="External"/><Relationship Id="rId3014" Type="http://schemas.openxmlformats.org/officeDocument/2006/relationships/hyperlink" Target="https://www.linkedin.com/in/miguel-cardozos07/" TargetMode="External"/><Relationship Id="rId487" Type="http://schemas.openxmlformats.org/officeDocument/2006/relationships/hyperlink" Target="https://www.bucks-finance.com/es" TargetMode="External"/><Relationship Id="rId3013" Type="http://schemas.openxmlformats.org/officeDocument/2006/relationships/hyperlink" Target="https://www.linkedin.com/in/miguel-cardozos07/" TargetMode="External"/><Relationship Id="rId486" Type="http://schemas.openxmlformats.org/officeDocument/2006/relationships/hyperlink" Target="https://www.linkedin.com/in/emmanuel-martes/" TargetMode="External"/><Relationship Id="rId3016" Type="http://schemas.openxmlformats.org/officeDocument/2006/relationships/hyperlink" Target="https://www.linkedin.com/in/nicolai-giovannetti" TargetMode="External"/><Relationship Id="rId485" Type="http://schemas.openxmlformats.org/officeDocument/2006/relationships/hyperlink" Target="http://www.innovuslabs.com" TargetMode="External"/><Relationship Id="rId3015" Type="http://schemas.openxmlformats.org/officeDocument/2006/relationships/hyperlink" Target="https://www.linkedin.com/in/juanestebanbuitrago/" TargetMode="External"/><Relationship Id="rId3007" Type="http://schemas.openxmlformats.org/officeDocument/2006/relationships/hyperlink" Target="https://www.linkedin.com/in/miguel-cardozos07/" TargetMode="External"/><Relationship Id="rId3006" Type="http://schemas.openxmlformats.org/officeDocument/2006/relationships/hyperlink" Target="http://veevart.com" TargetMode="External"/><Relationship Id="rId3009" Type="http://schemas.openxmlformats.org/officeDocument/2006/relationships/hyperlink" Target="https://www.linkedin.com/in/miguel-cardozos07/" TargetMode="External"/><Relationship Id="rId3008" Type="http://schemas.openxmlformats.org/officeDocument/2006/relationships/hyperlink" Target="https://www.linkedin.com/in/javier-pedrals-a8045531/" TargetMode="External"/><Relationship Id="rId480" Type="http://schemas.openxmlformats.org/officeDocument/2006/relationships/hyperlink" Target="http://linkedin.com/in/jessicagr" TargetMode="External"/><Relationship Id="rId479" Type="http://schemas.openxmlformats.org/officeDocument/2006/relationships/hyperlink" Target="https://www.linkedin.com/in/sirq" TargetMode="External"/><Relationship Id="rId478" Type="http://schemas.openxmlformats.org/officeDocument/2006/relationships/hyperlink" Target="http://linkedin.com/in/serrano-sergioa/" TargetMode="External"/><Relationship Id="rId473" Type="http://schemas.openxmlformats.org/officeDocument/2006/relationships/hyperlink" Target="https://niceeat.co" TargetMode="External"/><Relationship Id="rId472" Type="http://schemas.openxmlformats.org/officeDocument/2006/relationships/hyperlink" Target="https://www.linkedin.com/in/luis-eduardo-gomez-orozco/" TargetMode="External"/><Relationship Id="rId471" Type="http://schemas.openxmlformats.org/officeDocument/2006/relationships/hyperlink" Target="http://www.bunkerinvest.us" TargetMode="External"/><Relationship Id="rId3001" Type="http://schemas.openxmlformats.org/officeDocument/2006/relationships/hyperlink" Target="https://www.linkedin.com/in/vivianarodriguez-experiencedesigner" TargetMode="External"/><Relationship Id="rId470" Type="http://schemas.openxmlformats.org/officeDocument/2006/relationships/hyperlink" Target="https://www.linkedin.com/in/valentina-olazabal-aaa335147?utm_source=share&amp;utm_campaign=share_via&amp;utm_content=profile&amp;utm_medium=android_app" TargetMode="External"/><Relationship Id="rId3000" Type="http://schemas.openxmlformats.org/officeDocument/2006/relationships/hyperlink" Target="https://www.linkedin.com/in/camilotrianaysotomonte/" TargetMode="External"/><Relationship Id="rId477" Type="http://schemas.openxmlformats.org/officeDocument/2006/relationships/hyperlink" Target="https://www.linkedin.com/in/ricardo-caicedof?utm_source=share&amp;utm_campaign=share_via&amp;utm_content=profile&amp;utm_medium=ios_app" TargetMode="External"/><Relationship Id="rId3003" Type="http://schemas.openxmlformats.org/officeDocument/2006/relationships/hyperlink" Target="http://linkedin.com/in/fabianabdul" TargetMode="External"/><Relationship Id="rId476" Type="http://schemas.openxmlformats.org/officeDocument/2006/relationships/hyperlink" Target="http://linkedin.com/in/juanpryor" TargetMode="External"/><Relationship Id="rId3002" Type="http://schemas.openxmlformats.org/officeDocument/2006/relationships/hyperlink" Target="https://www.linkedin.com/in/jedhorne/" TargetMode="External"/><Relationship Id="rId475" Type="http://schemas.openxmlformats.org/officeDocument/2006/relationships/hyperlink" Target="http://linkedin.com/in/juanpryor" TargetMode="External"/><Relationship Id="rId3005" Type="http://schemas.openxmlformats.org/officeDocument/2006/relationships/hyperlink" Target="https://www.linkedin.com/in/josedanielangarita/" TargetMode="External"/><Relationship Id="rId474" Type="http://schemas.openxmlformats.org/officeDocument/2006/relationships/hyperlink" Target="http://linkedin.com/in/juanpryor" TargetMode="External"/><Relationship Id="rId3004" Type="http://schemas.openxmlformats.org/officeDocument/2006/relationships/hyperlink" Target="https://www.linkedin.com/in/mariacastillotovar/" TargetMode="External"/><Relationship Id="rId1257" Type="http://schemas.openxmlformats.org/officeDocument/2006/relationships/hyperlink" Target="https://www.linkedin.com/in/migueljaimepro/" TargetMode="External"/><Relationship Id="rId2588" Type="http://schemas.openxmlformats.org/officeDocument/2006/relationships/hyperlink" Target="https://www.linkedin.com/in/giselle-salazar-eschebach-a10451222/" TargetMode="External"/><Relationship Id="rId1258" Type="http://schemas.openxmlformats.org/officeDocument/2006/relationships/hyperlink" Target="https://emeck.net/" TargetMode="External"/><Relationship Id="rId2589" Type="http://schemas.openxmlformats.org/officeDocument/2006/relationships/hyperlink" Target="https://www.linkedin.com/in/leondanmx?utm_source=share&amp;utm_campaign=share_via&amp;utm_content=profile&amp;utm_medium=ios_app" TargetMode="External"/><Relationship Id="rId1259" Type="http://schemas.openxmlformats.org/officeDocument/2006/relationships/hyperlink" Target="https://www.linkedin.com/in/jose-antonio-murillo-34256317a/" TargetMode="External"/><Relationship Id="rId426" Type="http://schemas.openxmlformats.org/officeDocument/2006/relationships/hyperlink" Target="https://www.linkedin.com/in/saulandresmenjuraovalle-desarrolladorfullstack/" TargetMode="External"/><Relationship Id="rId425" Type="http://schemas.openxmlformats.org/officeDocument/2006/relationships/hyperlink" Target="https://www.linkedin.com/in/sebastiangomezheredia/" TargetMode="External"/><Relationship Id="rId424" Type="http://schemas.openxmlformats.org/officeDocument/2006/relationships/hyperlink" Target="https://co.linkedin.com/in/radapls" TargetMode="External"/><Relationship Id="rId423" Type="http://schemas.openxmlformats.org/officeDocument/2006/relationships/hyperlink" Target="https://www.linkedin.com/in/ana-margarita-araujo-a856b21a5" TargetMode="External"/><Relationship Id="rId429" Type="http://schemas.openxmlformats.org/officeDocument/2006/relationships/hyperlink" Target="https://www.linkedin.com/in/luisa-correal-68a882169?utm_source=share&amp;utm_campaign=share_via&amp;utm_content=profile&amp;utm_medium=ios_app" TargetMode="External"/><Relationship Id="rId428" Type="http://schemas.openxmlformats.org/officeDocument/2006/relationships/hyperlink" Target="https://www.linkedin.com/in/calpar32/" TargetMode="External"/><Relationship Id="rId427" Type="http://schemas.openxmlformats.org/officeDocument/2006/relationships/hyperlink" Target="https://www.linkedin.com/in/isabella-molina-b616b4256?utm_source=share&amp;utm_campaign=share_via&amp;utm_content=profile&amp;utm_medium=ios_app" TargetMode="External"/><Relationship Id="rId2580" Type="http://schemas.openxmlformats.org/officeDocument/2006/relationships/hyperlink" Target="https://www.linkedin.com/in/camilo-andres-suarez/" TargetMode="External"/><Relationship Id="rId1250" Type="http://schemas.openxmlformats.org/officeDocument/2006/relationships/hyperlink" Target="http://www.linkedin.com/in/margarita-munoz-agile-team-manager" TargetMode="External"/><Relationship Id="rId2581" Type="http://schemas.openxmlformats.org/officeDocument/2006/relationships/hyperlink" Target="http://www.cribe.io" TargetMode="External"/><Relationship Id="rId1251" Type="http://schemas.openxmlformats.org/officeDocument/2006/relationships/hyperlink" Target="https://www.linkedin.com/in/camilogutierrezc/" TargetMode="External"/><Relationship Id="rId2582" Type="http://schemas.openxmlformats.org/officeDocument/2006/relationships/hyperlink" Target="https://www.linkedin.com/in/santiagomendezcruz/" TargetMode="External"/><Relationship Id="rId1252" Type="http://schemas.openxmlformats.org/officeDocument/2006/relationships/hyperlink" Target="https://hrsuite.net" TargetMode="External"/><Relationship Id="rId2583" Type="http://schemas.openxmlformats.org/officeDocument/2006/relationships/hyperlink" Target="http://www.aurbanoconstrucciones.com" TargetMode="External"/><Relationship Id="rId422" Type="http://schemas.openxmlformats.org/officeDocument/2006/relationships/hyperlink" Target="https://www.equiposyproyectos.co/" TargetMode="External"/><Relationship Id="rId1253" Type="http://schemas.openxmlformats.org/officeDocument/2006/relationships/hyperlink" Target="https://www.linkedin.com/in/dauribel/" TargetMode="External"/><Relationship Id="rId2584" Type="http://schemas.openxmlformats.org/officeDocument/2006/relationships/hyperlink" Target="https://www.linkedin.com/in/leidy-katherin-guerrero/" TargetMode="External"/><Relationship Id="rId421" Type="http://schemas.openxmlformats.org/officeDocument/2006/relationships/hyperlink" Target="http://linkedin.com/in/arobayo" TargetMode="External"/><Relationship Id="rId1254" Type="http://schemas.openxmlformats.org/officeDocument/2006/relationships/hyperlink" Target="http://boraalife.com" TargetMode="External"/><Relationship Id="rId2585" Type="http://schemas.openxmlformats.org/officeDocument/2006/relationships/hyperlink" Target="https://www.linkedin.com/in/alex-burrowes-9357708a/" TargetMode="External"/><Relationship Id="rId420" Type="http://schemas.openxmlformats.org/officeDocument/2006/relationships/hyperlink" Target="https://www.linkedin.com/in/osmarmontesinos/" TargetMode="External"/><Relationship Id="rId1255" Type="http://schemas.openxmlformats.org/officeDocument/2006/relationships/hyperlink" Target="https://www.linkedin.com/in/santiagovargasit/" TargetMode="External"/><Relationship Id="rId2586" Type="http://schemas.openxmlformats.org/officeDocument/2006/relationships/hyperlink" Target="https://www.linkedin.com/in/padimaster" TargetMode="External"/><Relationship Id="rId1256" Type="http://schemas.openxmlformats.org/officeDocument/2006/relationships/hyperlink" Target="https://www.linkedin.com/in/javier-pedrals-a8045531/" TargetMode="External"/><Relationship Id="rId2587" Type="http://schemas.openxmlformats.org/officeDocument/2006/relationships/hyperlink" Target="http://worbnet.com/" TargetMode="External"/><Relationship Id="rId1246" Type="http://schemas.openxmlformats.org/officeDocument/2006/relationships/hyperlink" Target="https://www.linkedin.com/in/daniela-c-051950139?utm_source=share&amp;utm_campaign=share_via&amp;utm_content=profile&amp;utm_medium=android_app" TargetMode="External"/><Relationship Id="rId2577" Type="http://schemas.openxmlformats.org/officeDocument/2006/relationships/hyperlink" Target="https://www.linkedin.com/in/isaac-david-io/" TargetMode="External"/><Relationship Id="rId1247" Type="http://schemas.openxmlformats.org/officeDocument/2006/relationships/hyperlink" Target="https://www.linkedin.com/in/paola-andrea-mesa-garz%C3%B3n-1505b822/" TargetMode="External"/><Relationship Id="rId2578" Type="http://schemas.openxmlformats.org/officeDocument/2006/relationships/hyperlink" Target="http://www.linkedin.com/in/josemarioramos" TargetMode="External"/><Relationship Id="rId1248" Type="http://schemas.openxmlformats.org/officeDocument/2006/relationships/hyperlink" Target="http://www.linkedin.com/in/margarita-munoz-agile-team-manager" TargetMode="External"/><Relationship Id="rId2579" Type="http://schemas.openxmlformats.org/officeDocument/2006/relationships/hyperlink" Target="http://www.conectarse.com.co" TargetMode="External"/><Relationship Id="rId1249" Type="http://schemas.openxmlformats.org/officeDocument/2006/relationships/hyperlink" Target="https://www.linkedin.com/in/john-romero-38b0b7199/" TargetMode="External"/><Relationship Id="rId415" Type="http://schemas.openxmlformats.org/officeDocument/2006/relationships/hyperlink" Target="https://www.linkedin.com/in/valentina-vanegas-camero-11a270110/" TargetMode="External"/><Relationship Id="rId414" Type="http://schemas.openxmlformats.org/officeDocument/2006/relationships/hyperlink" Target="http://trez.co" TargetMode="External"/><Relationship Id="rId413" Type="http://schemas.openxmlformats.org/officeDocument/2006/relationships/hyperlink" Target="https://www.linkedin.com/in/gustavo-suarez-2b293726" TargetMode="External"/><Relationship Id="rId412" Type="http://schemas.openxmlformats.org/officeDocument/2006/relationships/hyperlink" Target="https://www.linkedin.com/in/juan-camilo-herrera-perdomo-6987901b2" TargetMode="External"/><Relationship Id="rId419" Type="http://schemas.openxmlformats.org/officeDocument/2006/relationships/hyperlink" Target="https://www.linkedin.com/in/harold-velez-zambrano?utm_source=share&amp;utm_campaign=share_via&amp;utm_content=profile&amp;utm_medium=ios_app" TargetMode="External"/><Relationship Id="rId418" Type="http://schemas.openxmlformats.org/officeDocument/2006/relationships/hyperlink" Target="http://www.laparlaworkcafe.com" TargetMode="External"/><Relationship Id="rId417" Type="http://schemas.openxmlformats.org/officeDocument/2006/relationships/hyperlink" Target="https://co.linkedin.com/in/dianaherreraortiz/en" TargetMode="External"/><Relationship Id="rId416" Type="http://schemas.openxmlformats.org/officeDocument/2006/relationships/hyperlink" Target="https://www.linkedin.com/in/johncabrera" TargetMode="External"/><Relationship Id="rId2570" Type="http://schemas.openxmlformats.org/officeDocument/2006/relationships/hyperlink" Target="https://www.linkedin.com/in/m-darius-gant-cpa-44650aa/" TargetMode="External"/><Relationship Id="rId1240" Type="http://schemas.openxmlformats.org/officeDocument/2006/relationships/hyperlink" Target="https://www.linkedin.com/in/adrianamilenalara-marketing" TargetMode="External"/><Relationship Id="rId2571" Type="http://schemas.openxmlformats.org/officeDocument/2006/relationships/hyperlink" Target="https://www.linkedin.com/in/daivy-morales-a70457261/" TargetMode="External"/><Relationship Id="rId1241" Type="http://schemas.openxmlformats.org/officeDocument/2006/relationships/hyperlink" Target="https://www.linkedin.com/in/adrianamilenalara-marketing" TargetMode="External"/><Relationship Id="rId2572" Type="http://schemas.openxmlformats.org/officeDocument/2006/relationships/hyperlink" Target="https://www.abframe.online/" TargetMode="External"/><Relationship Id="rId411" Type="http://schemas.openxmlformats.org/officeDocument/2006/relationships/hyperlink" Target="https://www.linkedin.com/in/andresgaleanor?utm_source=share&amp;utm_campaign=share_via&amp;utm_content=profile&amp;utm_medium=ios_app" TargetMode="External"/><Relationship Id="rId1242" Type="http://schemas.openxmlformats.org/officeDocument/2006/relationships/hyperlink" Target="https://www.linkedin.com/in/sebastian-arango-piedrahita-898549101/" TargetMode="External"/><Relationship Id="rId2573" Type="http://schemas.openxmlformats.org/officeDocument/2006/relationships/hyperlink" Target="https://www.linkedin.com/in/catherine-garcia-arismendy-a73a7715/" TargetMode="External"/><Relationship Id="rId410" Type="http://schemas.openxmlformats.org/officeDocument/2006/relationships/hyperlink" Target="https://www.linkedin.com/in/nathaliaprada/" TargetMode="External"/><Relationship Id="rId1243" Type="http://schemas.openxmlformats.org/officeDocument/2006/relationships/hyperlink" Target="https://www.linkedin.com/in/camilasandovalc/" TargetMode="External"/><Relationship Id="rId2574" Type="http://schemas.openxmlformats.org/officeDocument/2006/relationships/hyperlink" Target="https://www.linkedin.com/in/arnaldo-carrillo-7668a7113/" TargetMode="External"/><Relationship Id="rId1244" Type="http://schemas.openxmlformats.org/officeDocument/2006/relationships/hyperlink" Target="http://traund.com" TargetMode="External"/><Relationship Id="rId2575" Type="http://schemas.openxmlformats.org/officeDocument/2006/relationships/hyperlink" Target="https://www.lula.com/" TargetMode="External"/><Relationship Id="rId1245" Type="http://schemas.openxmlformats.org/officeDocument/2006/relationships/hyperlink" Target="https://www.linkedin.com/in/carlos-galindo-alejo/" TargetMode="External"/><Relationship Id="rId2576" Type="http://schemas.openxmlformats.org/officeDocument/2006/relationships/hyperlink" Target="https://www.linkedin.com/in/duvan-galeano-b22751210?utm_source=share&amp;utm_campaign=share_via&amp;utm_content=profile&amp;utm_medium=ios_app" TargetMode="External"/><Relationship Id="rId1279" Type="http://schemas.openxmlformats.org/officeDocument/2006/relationships/hyperlink" Target="http://linkedin.com/in/amp2080" TargetMode="External"/><Relationship Id="rId448" Type="http://schemas.openxmlformats.org/officeDocument/2006/relationships/hyperlink" Target="https://catasia.co" TargetMode="External"/><Relationship Id="rId447" Type="http://schemas.openxmlformats.org/officeDocument/2006/relationships/hyperlink" Target="https://www.linkedin.com/in/jaime-abella/" TargetMode="External"/><Relationship Id="rId446" Type="http://schemas.openxmlformats.org/officeDocument/2006/relationships/hyperlink" Target="https://www.flapz.app/" TargetMode="External"/><Relationship Id="rId445" Type="http://schemas.openxmlformats.org/officeDocument/2006/relationships/hyperlink" Target="http://linkedin.com/in/albeiro-montoya-06592622" TargetMode="External"/><Relationship Id="rId449" Type="http://schemas.openxmlformats.org/officeDocument/2006/relationships/hyperlink" Target="https://www.linkedin.com/in/dario-giuliani/" TargetMode="External"/><Relationship Id="rId1270" Type="http://schemas.openxmlformats.org/officeDocument/2006/relationships/hyperlink" Target="http://selvalatam.com" TargetMode="External"/><Relationship Id="rId440" Type="http://schemas.openxmlformats.org/officeDocument/2006/relationships/hyperlink" Target="https://www.linkedin.com/in/andivillacisnavas" TargetMode="External"/><Relationship Id="rId1271" Type="http://schemas.openxmlformats.org/officeDocument/2006/relationships/hyperlink" Target="https://www.linkedin.com/in/omarneira" TargetMode="External"/><Relationship Id="rId1272" Type="http://schemas.openxmlformats.org/officeDocument/2006/relationships/hyperlink" Target="https://www.linkedin.com/in/sergio-rodriguez-tovar/" TargetMode="External"/><Relationship Id="rId1273" Type="http://schemas.openxmlformats.org/officeDocument/2006/relationships/hyperlink" Target="http://www.legalitica.co" TargetMode="External"/><Relationship Id="rId1274" Type="http://schemas.openxmlformats.org/officeDocument/2006/relationships/hyperlink" Target="https://www.linkedin.com/in/diegoarojasm" TargetMode="External"/><Relationship Id="rId444" Type="http://schemas.openxmlformats.org/officeDocument/2006/relationships/hyperlink" Target="https://becomedigital.ai/" TargetMode="External"/><Relationship Id="rId1275" Type="http://schemas.openxmlformats.org/officeDocument/2006/relationships/hyperlink" Target="https://www.linkedin.com/in/enriquemejia/" TargetMode="External"/><Relationship Id="rId443" Type="http://schemas.openxmlformats.org/officeDocument/2006/relationships/hyperlink" Target="https://www.linkedin.com/in/josepradap/" TargetMode="External"/><Relationship Id="rId1276" Type="http://schemas.openxmlformats.org/officeDocument/2006/relationships/hyperlink" Target="https://www.linkedin.com/in/diana-lorena-zuluaga-gallo" TargetMode="External"/><Relationship Id="rId442" Type="http://schemas.openxmlformats.org/officeDocument/2006/relationships/hyperlink" Target="https://www.linkedin.com/in/danielmendez11/" TargetMode="External"/><Relationship Id="rId1277" Type="http://schemas.openxmlformats.org/officeDocument/2006/relationships/hyperlink" Target="https://www.linkedin.com/in/diana-lorena-zuluaga-gallo" TargetMode="External"/><Relationship Id="rId441" Type="http://schemas.openxmlformats.org/officeDocument/2006/relationships/hyperlink" Target="http://kikilatam.com" TargetMode="External"/><Relationship Id="rId1278" Type="http://schemas.openxmlformats.org/officeDocument/2006/relationships/hyperlink" Target="http://linkedin.com/in/camilo-isaza-ba769927" TargetMode="External"/><Relationship Id="rId1268" Type="http://schemas.openxmlformats.org/officeDocument/2006/relationships/hyperlink" Target="https://www.linkedin.com/in/paola-andrea-ramirez-quintero/" TargetMode="External"/><Relationship Id="rId2599" Type="http://schemas.openxmlformats.org/officeDocument/2006/relationships/hyperlink" Target="https://www.instagram.com/my_cookie.box/" TargetMode="External"/><Relationship Id="rId1269" Type="http://schemas.openxmlformats.org/officeDocument/2006/relationships/hyperlink" Target="https://www.linkedin.com/in/andrea-gomez-jaime-19a484218?utm_source=share&amp;utm_campaign=share_via&amp;utm_content=profile&amp;utm_medium=android_app" TargetMode="External"/><Relationship Id="rId437" Type="http://schemas.openxmlformats.org/officeDocument/2006/relationships/hyperlink" Target="https://www.linkedin.com/in/cristhian-paramo" TargetMode="External"/><Relationship Id="rId436" Type="http://schemas.openxmlformats.org/officeDocument/2006/relationships/hyperlink" Target="http://www.facebook.com/derivaraw" TargetMode="External"/><Relationship Id="rId435" Type="http://schemas.openxmlformats.org/officeDocument/2006/relationships/hyperlink" Target="https://www.linkedin.com/in/carlosrestrepom?utm_source=share&amp;utm_campaign=share_via&amp;utm_content=profile&amp;utm_medium=android_app" TargetMode="External"/><Relationship Id="rId434" Type="http://schemas.openxmlformats.org/officeDocument/2006/relationships/hyperlink" Target="http://linkedin.com/in/beatriz-dager-b69374b9" TargetMode="External"/><Relationship Id="rId439" Type="http://schemas.openxmlformats.org/officeDocument/2006/relationships/hyperlink" Target="https://www.linkedin.com/in/jonathan-aguasaco/" TargetMode="External"/><Relationship Id="rId438" Type="http://schemas.openxmlformats.org/officeDocument/2006/relationships/hyperlink" Target="https://www.linkedin.com/in/andres-camilo-herrera-536bbb22b/" TargetMode="External"/><Relationship Id="rId2590" Type="http://schemas.openxmlformats.org/officeDocument/2006/relationships/hyperlink" Target="https://trok.mx/" TargetMode="External"/><Relationship Id="rId1260" Type="http://schemas.openxmlformats.org/officeDocument/2006/relationships/hyperlink" Target="http://www.samsam.co" TargetMode="External"/><Relationship Id="rId2591" Type="http://schemas.openxmlformats.org/officeDocument/2006/relationships/hyperlink" Target="https://www.linkedin.com/in/pbasualdo/" TargetMode="External"/><Relationship Id="rId1261" Type="http://schemas.openxmlformats.org/officeDocument/2006/relationships/hyperlink" Target="http://linkedin.com/in/nicolas-araujo-65488a205" TargetMode="External"/><Relationship Id="rId2592" Type="http://schemas.openxmlformats.org/officeDocument/2006/relationships/hyperlink" Target="https://www.incognito.pe/" TargetMode="External"/><Relationship Id="rId1262" Type="http://schemas.openxmlformats.org/officeDocument/2006/relationships/hyperlink" Target="http://www.linkedin.com/in/marinella-pinate" TargetMode="External"/><Relationship Id="rId2593" Type="http://schemas.openxmlformats.org/officeDocument/2006/relationships/hyperlink" Target="https://www.linkedin.com/in/bbbscsmartinez/" TargetMode="External"/><Relationship Id="rId1263" Type="http://schemas.openxmlformats.org/officeDocument/2006/relationships/hyperlink" Target="http://www.zummafinancial.com" TargetMode="External"/><Relationship Id="rId2594" Type="http://schemas.openxmlformats.org/officeDocument/2006/relationships/hyperlink" Target="https://www.linkedin.com/in/valeria-cardona-rrhh/" TargetMode="External"/><Relationship Id="rId433" Type="http://schemas.openxmlformats.org/officeDocument/2006/relationships/hyperlink" Target="https://www.sspot-app.com/" TargetMode="External"/><Relationship Id="rId1264" Type="http://schemas.openxmlformats.org/officeDocument/2006/relationships/hyperlink" Target="https://www.linkedin.com/in/horacio-yenaropulos-40396622/" TargetMode="External"/><Relationship Id="rId2595" Type="http://schemas.openxmlformats.org/officeDocument/2006/relationships/hyperlink" Target="https://talentforlagrow.site/" TargetMode="External"/><Relationship Id="rId432" Type="http://schemas.openxmlformats.org/officeDocument/2006/relationships/hyperlink" Target="https://www.linkedin.com/in/ayl%C3%ADn-macas/" TargetMode="External"/><Relationship Id="rId1265" Type="http://schemas.openxmlformats.org/officeDocument/2006/relationships/hyperlink" Target="https://www.linkedin.com/in/andres-felipe-reinoso?utm_source=share&amp;utm_campaign=share_via&amp;utm_content=profile&amp;utm_medium=android_app" TargetMode="External"/><Relationship Id="rId2596" Type="http://schemas.openxmlformats.org/officeDocument/2006/relationships/hyperlink" Target="https://www.linkedin.com/in/ronald-steven-cortes-delgado-441563221?external_page=LPC.Immersive&amp;external_control=ViewProfileLink&amp;external_app_instance=24b2960a-2864-4eb4-9e7d-3499e7ee2860&amp;external_page_instance=4889104d-c3fb-4ccf-a3f6-16c309f8cc92&amp;experimen" TargetMode="External"/><Relationship Id="rId431" Type="http://schemas.openxmlformats.org/officeDocument/2006/relationships/hyperlink" Target="http://www.oliver-grant.com" TargetMode="External"/><Relationship Id="rId1266" Type="http://schemas.openxmlformats.org/officeDocument/2006/relationships/hyperlink" Target="https://sip.tg" TargetMode="External"/><Relationship Id="rId2597" Type="http://schemas.openxmlformats.org/officeDocument/2006/relationships/hyperlink" Target="https://www.linkedin.com/in/walidhakiri" TargetMode="External"/><Relationship Id="rId430" Type="http://schemas.openxmlformats.org/officeDocument/2006/relationships/hyperlink" Target="http://biologica.com.co" TargetMode="External"/><Relationship Id="rId1267" Type="http://schemas.openxmlformats.org/officeDocument/2006/relationships/hyperlink" Target="https://linkedin.com/andresassmus" TargetMode="External"/><Relationship Id="rId2598" Type="http://schemas.openxmlformats.org/officeDocument/2006/relationships/hyperlink" Target="https://www.linkedin.com/in/alejandro-tobos/" TargetMode="External"/><Relationship Id="rId3070" Type="http://schemas.openxmlformats.org/officeDocument/2006/relationships/hyperlink" Target="https://www.linkedin.com/in/christopher-a-neilson" TargetMode="External"/><Relationship Id="rId3072" Type="http://schemas.openxmlformats.org/officeDocument/2006/relationships/hyperlink" Target="https://www.linkedin.com/in/joseosp/" TargetMode="External"/><Relationship Id="rId3071" Type="http://schemas.openxmlformats.org/officeDocument/2006/relationships/hyperlink" Target="https://www.tether.education/" TargetMode="External"/><Relationship Id="rId3074" Type="http://schemas.openxmlformats.org/officeDocument/2006/relationships/hyperlink" Target="https://www.linkedin.com/in/ivan-arts/" TargetMode="External"/><Relationship Id="rId3073" Type="http://schemas.openxmlformats.org/officeDocument/2006/relationships/hyperlink" Target="https://avenfor.com/linktree" TargetMode="External"/><Relationship Id="rId3076" Type="http://schemas.openxmlformats.org/officeDocument/2006/relationships/hyperlink" Target="http://www.lucro-app.com" TargetMode="External"/><Relationship Id="rId3075" Type="http://schemas.openxmlformats.org/officeDocument/2006/relationships/hyperlink" Target="https://www.linkedin.com/in/sebastianvegahenao?utm_source=share&amp;utm_campaign=share_via&amp;utm_content=profile&amp;utm_medium=ios_app" TargetMode="External"/><Relationship Id="rId3078" Type="http://schemas.openxmlformats.org/officeDocument/2006/relationships/hyperlink" Target="https://valorganado.com/" TargetMode="External"/><Relationship Id="rId3077" Type="http://schemas.openxmlformats.org/officeDocument/2006/relationships/hyperlink" Target="https://www.linkedin.com/in/rodrigo-buzeta-314b0a17" TargetMode="External"/><Relationship Id="rId3079" Type="http://schemas.openxmlformats.org/officeDocument/2006/relationships/hyperlink" Target="https://www.linkedin.com/in/luis-eduardo-rojas-sanchez-9a512419/" TargetMode="External"/><Relationship Id="rId3061" Type="http://schemas.openxmlformats.org/officeDocument/2006/relationships/hyperlink" Target="https://www.linkedin.com/in/luis-londono-3b7b9b280?utm_source=share&amp;utm_campaign=share_via&amp;utm_content=profile&amp;utm_medium=ios_app" TargetMode="External"/><Relationship Id="rId3060" Type="http://schemas.openxmlformats.org/officeDocument/2006/relationships/hyperlink" Target="https://www.linkedin.com/in/josegalodg/" TargetMode="External"/><Relationship Id="rId3063" Type="http://schemas.openxmlformats.org/officeDocument/2006/relationships/hyperlink" Target="https://www.linkedin.com/in/josegalodg?utm_source=share&amp;utm_campaign=share_via&amp;utm_content=profile&amp;utm_medium=android_app" TargetMode="External"/><Relationship Id="rId3062" Type="http://schemas.openxmlformats.org/officeDocument/2006/relationships/hyperlink" Target="about:blank" TargetMode="External"/><Relationship Id="rId3065" Type="http://schemas.openxmlformats.org/officeDocument/2006/relationships/hyperlink" Target="http://www.linkedin.com/in/ivanrueda" TargetMode="External"/><Relationship Id="rId3064" Type="http://schemas.openxmlformats.org/officeDocument/2006/relationships/hyperlink" Target="https://www.linkedin.com/in/kleber-ortega-9085467b/?original_referer=https%3A%2F%2Fwww%2Egoogle%2Ecom%2F&amp;originalSubdomain=ec" TargetMode="External"/><Relationship Id="rId3067" Type="http://schemas.openxmlformats.org/officeDocument/2006/relationships/hyperlink" Target="https://www.linkedin.com/in/omargarc%C3%ADag/" TargetMode="External"/><Relationship Id="rId3066" Type="http://schemas.openxmlformats.org/officeDocument/2006/relationships/hyperlink" Target="https://www.linkedin.com/in/mar%C3%ADa-jos%C3%A9-su%C3%A1rez-villal%C3%B3n-3430b4221/" TargetMode="External"/><Relationship Id="rId3069" Type="http://schemas.openxmlformats.org/officeDocument/2006/relationships/hyperlink" Target="https://www.linkedin.com/in/mauricio-cornejo-barnett-79aa8a56/" TargetMode="External"/><Relationship Id="rId3068" Type="http://schemas.openxmlformats.org/officeDocument/2006/relationships/hyperlink" Target="http://sicuentame.com" TargetMode="External"/><Relationship Id="rId3090" Type="http://schemas.openxmlformats.org/officeDocument/2006/relationships/hyperlink" Target="https://www.linkedin.com/in/edwin-turizo/" TargetMode="External"/><Relationship Id="rId3092" Type="http://schemas.openxmlformats.org/officeDocument/2006/relationships/hyperlink" Target="http://www.curaplan.co" TargetMode="External"/><Relationship Id="rId3091" Type="http://schemas.openxmlformats.org/officeDocument/2006/relationships/hyperlink" Target="https://www.linkedin.com/in/oscar-bohorquez-b081ab159/" TargetMode="External"/><Relationship Id="rId3094" Type="http://schemas.openxmlformats.org/officeDocument/2006/relationships/hyperlink" Target="https://www.progracol.com/" TargetMode="External"/><Relationship Id="rId3093" Type="http://schemas.openxmlformats.org/officeDocument/2006/relationships/hyperlink" Target="http://linkedin.com/in/cesar-rojas-progracol" TargetMode="External"/><Relationship Id="rId3096" Type="http://schemas.openxmlformats.org/officeDocument/2006/relationships/hyperlink" Target="http://magnificarte.org" TargetMode="External"/><Relationship Id="rId3095" Type="http://schemas.openxmlformats.org/officeDocument/2006/relationships/hyperlink" Target="https://www.linkedin.com/in/juan-sebastian-rojas-rojas/" TargetMode="External"/><Relationship Id="rId3098" Type="http://schemas.openxmlformats.org/officeDocument/2006/relationships/hyperlink" Target="https://www.linkedin.com/in/dianamarcelacaicedoc/" TargetMode="External"/><Relationship Id="rId3097" Type="http://schemas.openxmlformats.org/officeDocument/2006/relationships/hyperlink" Target="http://www.linkedin.com/in/victormanuelacosta" TargetMode="External"/><Relationship Id="rId3099" Type="http://schemas.openxmlformats.org/officeDocument/2006/relationships/hyperlink" Target="https://www.linkedin.com/in/jguaqueta/" TargetMode="External"/><Relationship Id="rId3081" Type="http://schemas.openxmlformats.org/officeDocument/2006/relationships/hyperlink" Target="http://www.veosvending.com" TargetMode="External"/><Relationship Id="rId3080" Type="http://schemas.openxmlformats.org/officeDocument/2006/relationships/hyperlink" Target="https://www.linkedin.com/company/veos-technology/?originalSubdomain=co" TargetMode="External"/><Relationship Id="rId3083" Type="http://schemas.openxmlformats.org/officeDocument/2006/relationships/hyperlink" Target="https://www.linkedin.com/in/paola-giraldo-sarmiento-comunicacion-estrategica/" TargetMode="External"/><Relationship Id="rId3082" Type="http://schemas.openxmlformats.org/officeDocument/2006/relationships/hyperlink" Target="https://www.linkedin.com/in/albertgon/" TargetMode="External"/><Relationship Id="rId3085" Type="http://schemas.openxmlformats.org/officeDocument/2006/relationships/hyperlink" Target="https://www.linkedin.com/in/georgiamhaigh/" TargetMode="External"/><Relationship Id="rId3084" Type="http://schemas.openxmlformats.org/officeDocument/2006/relationships/hyperlink" Target="https://www.linkedin.com/in/paola-giraldo-sarmiento-comunicacion-estrategica/" TargetMode="External"/><Relationship Id="rId3087" Type="http://schemas.openxmlformats.org/officeDocument/2006/relationships/hyperlink" Target="https://www.linkedin.com/in/taniar26/" TargetMode="External"/><Relationship Id="rId3086" Type="http://schemas.openxmlformats.org/officeDocument/2006/relationships/hyperlink" Target="https://www.linkedin.com/in/jespinel/" TargetMode="External"/><Relationship Id="rId3089" Type="http://schemas.openxmlformats.org/officeDocument/2006/relationships/hyperlink" Target="http://linkedin.com/in/gonzalodevarona" TargetMode="External"/><Relationship Id="rId3088" Type="http://schemas.openxmlformats.org/officeDocument/2006/relationships/hyperlink" Target="https://co.linkedin.com/in/jaimecorralesbula" TargetMode="External"/><Relationship Id="rId3039" Type="http://schemas.openxmlformats.org/officeDocument/2006/relationships/hyperlink" Target="https://www.linkedin.com/in/carla-maninat-ramirez-b15753141/" TargetMode="External"/><Relationship Id="rId1" Type="http://schemas.openxmlformats.org/officeDocument/2006/relationships/hyperlink" Target="https://www.linkedin.com/in/maria-camila-sanchez-g/" TargetMode="External"/><Relationship Id="rId2" Type="http://schemas.openxmlformats.org/officeDocument/2006/relationships/hyperlink" Target="https://www.linkedin.com/in/paola-andrea-l%C3%B3pez-bernal-526339160/" TargetMode="External"/><Relationship Id="rId3" Type="http://schemas.openxmlformats.org/officeDocument/2006/relationships/hyperlink" Target="https://www.linkedin.com/in/nicolasome/" TargetMode="External"/><Relationship Id="rId4" Type="http://schemas.openxmlformats.org/officeDocument/2006/relationships/hyperlink" Target="https://www.linkedin.com/in/valfonsoux/" TargetMode="External"/><Relationship Id="rId3030" Type="http://schemas.openxmlformats.org/officeDocument/2006/relationships/hyperlink" Target="https://www.linkedin.com/in/alejandra-cruz-56393179?utm_source=share&amp;utm_campaign=share_via&amp;utm_content=profile&amp;utm_medium=ios_app" TargetMode="External"/><Relationship Id="rId9" Type="http://schemas.openxmlformats.org/officeDocument/2006/relationships/hyperlink" Target="https://www.linkedin.com/in/juanabella96/" TargetMode="External"/><Relationship Id="rId3032" Type="http://schemas.openxmlformats.org/officeDocument/2006/relationships/hyperlink" Target="http://www.bunkerinvest.us" TargetMode="External"/><Relationship Id="rId3031" Type="http://schemas.openxmlformats.org/officeDocument/2006/relationships/hyperlink" Target="https://www.linkedin.com/in/valentina-olazabal-aaa335147/" TargetMode="External"/><Relationship Id="rId3034" Type="http://schemas.openxmlformats.org/officeDocument/2006/relationships/hyperlink" Target="https://www.linkedin.com/in/sergio-garcia-03ba29174/" TargetMode="External"/><Relationship Id="rId3033" Type="http://schemas.openxmlformats.org/officeDocument/2006/relationships/hyperlink" Target="https://www.linkedin.com/in/mduquenavas/" TargetMode="External"/><Relationship Id="rId5" Type="http://schemas.openxmlformats.org/officeDocument/2006/relationships/hyperlink" Target="https://www.linkedin.com/in/valfonsoux/" TargetMode="External"/><Relationship Id="rId3036" Type="http://schemas.openxmlformats.org/officeDocument/2006/relationships/hyperlink" Target="https://cuidatucamion.com/" TargetMode="External"/><Relationship Id="rId6" Type="http://schemas.openxmlformats.org/officeDocument/2006/relationships/hyperlink" Target="https://www.linkedin.com/in/mariacamilalbornozgoyeneche/" TargetMode="External"/><Relationship Id="rId3035" Type="http://schemas.openxmlformats.org/officeDocument/2006/relationships/hyperlink" Target="https://www.linkedin.com/in/manuelacu%C3%B1a/" TargetMode="External"/><Relationship Id="rId7" Type="http://schemas.openxmlformats.org/officeDocument/2006/relationships/hyperlink" Target="https://www.linkedin.com/in/angie-acosta-634233149/" TargetMode="External"/><Relationship Id="rId3038" Type="http://schemas.openxmlformats.org/officeDocument/2006/relationships/hyperlink" Target="https://www.linkedin.com/in/david-hrra/" TargetMode="External"/><Relationship Id="rId8" Type="http://schemas.openxmlformats.org/officeDocument/2006/relationships/hyperlink" Target="https://www.linkedin.com/in/andrea-barrientos-arias-82283071/" TargetMode="External"/><Relationship Id="rId3037" Type="http://schemas.openxmlformats.org/officeDocument/2006/relationships/hyperlink" Target="https://www.linkedin.com/in/maria-paula-cadena/" TargetMode="External"/><Relationship Id="rId3029" Type="http://schemas.openxmlformats.org/officeDocument/2006/relationships/hyperlink" Target="http://gruporq.co" TargetMode="External"/><Relationship Id="rId3028" Type="http://schemas.openxmlformats.org/officeDocument/2006/relationships/hyperlink" Target="https://www.linkedin.com/in/jsricop/" TargetMode="External"/><Relationship Id="rId3021" Type="http://schemas.openxmlformats.org/officeDocument/2006/relationships/hyperlink" Target="https://www.linkedin.com/in/luislalinde/" TargetMode="External"/><Relationship Id="rId3020" Type="http://schemas.openxmlformats.org/officeDocument/2006/relationships/hyperlink" Target="https://cipherlabs.org/" TargetMode="External"/><Relationship Id="rId3023" Type="http://schemas.openxmlformats.org/officeDocument/2006/relationships/hyperlink" Target="https://www.linkedin.com/in/angie-acosta-634233149/" TargetMode="External"/><Relationship Id="rId3022" Type="http://schemas.openxmlformats.org/officeDocument/2006/relationships/hyperlink" Target="https://encryptconsulting.com/" TargetMode="External"/><Relationship Id="rId3025" Type="http://schemas.openxmlformats.org/officeDocument/2006/relationships/hyperlink" Target="http://www.prenseable.cl" TargetMode="External"/><Relationship Id="rId3024" Type="http://schemas.openxmlformats.org/officeDocument/2006/relationships/hyperlink" Target="https://cleanbetternow.com/" TargetMode="External"/><Relationship Id="rId3027" Type="http://schemas.openxmlformats.org/officeDocument/2006/relationships/hyperlink" Target="https://www.welli.com.co/" TargetMode="External"/><Relationship Id="rId3026" Type="http://schemas.openxmlformats.org/officeDocument/2006/relationships/hyperlink" Target="https://www.linkedin.com/in/nicolas-villada/" TargetMode="External"/><Relationship Id="rId3050" Type="http://schemas.openxmlformats.org/officeDocument/2006/relationships/hyperlink" Target="https://www.linkedin.com/in/santiago-reano/" TargetMode="External"/><Relationship Id="rId3052" Type="http://schemas.openxmlformats.org/officeDocument/2006/relationships/hyperlink" Target="http://cocora.io" TargetMode="External"/><Relationship Id="rId3051" Type="http://schemas.openxmlformats.org/officeDocument/2006/relationships/hyperlink" Target="https://www.linkedin.com/in/pablon17/" TargetMode="External"/><Relationship Id="rId3054" Type="http://schemas.openxmlformats.org/officeDocument/2006/relationships/hyperlink" Target="https://www.kemik.gt/" TargetMode="External"/><Relationship Id="rId3053" Type="http://schemas.openxmlformats.org/officeDocument/2006/relationships/hyperlink" Target="https://www.linkedin.com/in/hrodas/" TargetMode="External"/><Relationship Id="rId3056" Type="http://schemas.openxmlformats.org/officeDocument/2006/relationships/hyperlink" Target="https://www.kemik.gt/" TargetMode="External"/><Relationship Id="rId3055" Type="http://schemas.openxmlformats.org/officeDocument/2006/relationships/hyperlink" Target="https://www.linkedin.com/in/hrodas/" TargetMode="External"/><Relationship Id="rId3058" Type="http://schemas.openxmlformats.org/officeDocument/2006/relationships/hyperlink" Target="http://juand4bot.com" TargetMode="External"/><Relationship Id="rId3057" Type="http://schemas.openxmlformats.org/officeDocument/2006/relationships/hyperlink" Target="https://www.linkedin.com/in/juandavidgf/" TargetMode="External"/><Relationship Id="rId3059" Type="http://schemas.openxmlformats.org/officeDocument/2006/relationships/hyperlink" Target="https://www.ingconsulting.com.co/" TargetMode="External"/><Relationship Id="rId3041" Type="http://schemas.openxmlformats.org/officeDocument/2006/relationships/hyperlink" Target="https://www.linkedin.com/in/angelapbramirez?utm_source=share&amp;utm_campaign=share_via&amp;utm_content=profile&amp;utm_medium=android_app" TargetMode="External"/><Relationship Id="rId3040" Type="http://schemas.openxmlformats.org/officeDocument/2006/relationships/hyperlink" Target="https://www.linkedin.com/in/savelezb/" TargetMode="External"/><Relationship Id="rId3043" Type="http://schemas.openxmlformats.org/officeDocument/2006/relationships/hyperlink" Target="https://www.linkedin.com/in/estefania-granados/" TargetMode="External"/><Relationship Id="rId3042" Type="http://schemas.openxmlformats.org/officeDocument/2006/relationships/hyperlink" Target="https://www.legapp.com.co/" TargetMode="External"/><Relationship Id="rId3045" Type="http://schemas.openxmlformats.org/officeDocument/2006/relationships/hyperlink" Target="http://finerik.com" TargetMode="External"/><Relationship Id="rId3044" Type="http://schemas.openxmlformats.org/officeDocument/2006/relationships/hyperlink" Target="http://avillar.com" TargetMode="External"/><Relationship Id="rId3047" Type="http://schemas.openxmlformats.org/officeDocument/2006/relationships/hyperlink" Target="https://www.finerik.com/" TargetMode="External"/><Relationship Id="rId3046" Type="http://schemas.openxmlformats.org/officeDocument/2006/relationships/hyperlink" Target="http://www.linkedin.com/in/rodrigo-lazcano" TargetMode="External"/><Relationship Id="rId3049" Type="http://schemas.openxmlformats.org/officeDocument/2006/relationships/hyperlink" Target="https://www.linkedin.com/in/agostina-salussoglia-75941b220/" TargetMode="External"/><Relationship Id="rId3048" Type="http://schemas.openxmlformats.org/officeDocument/2006/relationships/hyperlink" Target="https://www.linkedin.com/in/johnsanta/" TargetMode="External"/><Relationship Id="rId3900" Type="http://schemas.openxmlformats.org/officeDocument/2006/relationships/hyperlink" Target="https://www.linkedin.com/in/german-ossa-gaviria-62a990106/" TargetMode="External"/><Relationship Id="rId3901" Type="http://schemas.openxmlformats.org/officeDocument/2006/relationships/drawing" Target="../drawings/drawing1.xml"/><Relationship Id="rId2600" Type="http://schemas.openxmlformats.org/officeDocument/2006/relationships/hyperlink" Target="http://linkedin.com/in/kiragidron" TargetMode="External"/><Relationship Id="rId2601" Type="http://schemas.openxmlformats.org/officeDocument/2006/relationships/hyperlink" Target="http://www.lumni.net" TargetMode="External"/><Relationship Id="rId2602" Type="http://schemas.openxmlformats.org/officeDocument/2006/relationships/hyperlink" Target="https://www.linkedin.com/in/paulinagarciabotero?utm_source=share&amp;utm_campaign=share_via&amp;utm_content=profile&amp;utm_medium=android_app" TargetMode="External"/><Relationship Id="rId2603" Type="http://schemas.openxmlformats.org/officeDocument/2006/relationships/hyperlink" Target="https://www.linkedin.com/in/immiguelvargas/" TargetMode="External"/><Relationship Id="rId2604" Type="http://schemas.openxmlformats.org/officeDocument/2006/relationships/hyperlink" Target="https://www.linkedin.com/in/sergio-steven-bautista-torres-2b0156147/" TargetMode="External"/><Relationship Id="rId2605" Type="http://schemas.openxmlformats.org/officeDocument/2006/relationships/hyperlink" Target="https://www.linkedin.com/in/alejo-4k-undefined-814807283/" TargetMode="External"/><Relationship Id="rId2606" Type="http://schemas.openxmlformats.org/officeDocument/2006/relationships/hyperlink" Target="https://www.linkedin.com/in/dayana-barrera" TargetMode="External"/><Relationship Id="rId808" Type="http://schemas.openxmlformats.org/officeDocument/2006/relationships/hyperlink" Target="http://nutrarte.co" TargetMode="External"/><Relationship Id="rId2607" Type="http://schemas.openxmlformats.org/officeDocument/2006/relationships/hyperlink" Target="https://www.linkedin.com/in/gabriel-c-3a0b4622/" TargetMode="External"/><Relationship Id="rId807" Type="http://schemas.openxmlformats.org/officeDocument/2006/relationships/hyperlink" Target="https://www.linkedin.com/in/jorge-antonio-de-la-hoz-ramirez-b710ba10a/" TargetMode="External"/><Relationship Id="rId2608" Type="http://schemas.openxmlformats.org/officeDocument/2006/relationships/hyperlink" Target="http://liwww.link-ca.net" TargetMode="External"/><Relationship Id="rId806" Type="http://schemas.openxmlformats.org/officeDocument/2006/relationships/hyperlink" Target="http://www.elasticenergy.com.co" TargetMode="External"/><Relationship Id="rId2609" Type="http://schemas.openxmlformats.org/officeDocument/2006/relationships/hyperlink" Target="http://www.linkedin.com/in/jeronimosilvav" TargetMode="External"/><Relationship Id="rId805" Type="http://schemas.openxmlformats.org/officeDocument/2006/relationships/hyperlink" Target="http://linkedin.com/in/nelson-bendeck-98266221" TargetMode="External"/><Relationship Id="rId809" Type="http://schemas.openxmlformats.org/officeDocument/2006/relationships/hyperlink" Target="https://www.linkedin.com/in/marcela-moncada/" TargetMode="External"/><Relationship Id="rId800" Type="http://schemas.openxmlformats.org/officeDocument/2006/relationships/hyperlink" Target="https://www.linkedin.com/in/david-fernando-ortiz-rincon-a68982231/" TargetMode="External"/><Relationship Id="rId804" Type="http://schemas.openxmlformats.org/officeDocument/2006/relationships/hyperlink" Target="http://www.swetro.com" TargetMode="External"/><Relationship Id="rId803" Type="http://schemas.openxmlformats.org/officeDocument/2006/relationships/hyperlink" Target="https://www.linkedin.com/in/alejandrordo?utm_source=share&amp;utm_campaign=share_via&amp;utm_content=profile&amp;utm_medium=android_app" TargetMode="External"/><Relationship Id="rId802" Type="http://schemas.openxmlformats.org/officeDocument/2006/relationships/hyperlink" Target="http://www.linkedin.com/in/david-fernando-adames-rondon-318963241" TargetMode="External"/><Relationship Id="rId801" Type="http://schemas.openxmlformats.org/officeDocument/2006/relationships/hyperlink" Target="https://www.fuve.com.co" TargetMode="External"/><Relationship Id="rId1334" Type="http://schemas.openxmlformats.org/officeDocument/2006/relationships/hyperlink" Target="https://www.linkedin.com/in/andresgaleanor?utm_source=share&amp;utm_campaign=share_via&amp;utm_content=profile&amp;utm_medium=ios_app" TargetMode="External"/><Relationship Id="rId2665" Type="http://schemas.openxmlformats.org/officeDocument/2006/relationships/hyperlink" Target="https://www.linkedin.com/in/camilobonilla?utm_source=share&amp;utm_campaign=share_via&amp;utm_content=profile&amp;utm_medium=android_app" TargetMode="External"/><Relationship Id="rId1335" Type="http://schemas.openxmlformats.org/officeDocument/2006/relationships/hyperlink" Target="https://www.linkedin.com/in/juan-camilo-herrera-perdomo-6987901b2" TargetMode="External"/><Relationship Id="rId2666" Type="http://schemas.openxmlformats.org/officeDocument/2006/relationships/hyperlink" Target="https://www.linkedin.com/in/brenda-chombo/" TargetMode="External"/><Relationship Id="rId1336" Type="http://schemas.openxmlformats.org/officeDocument/2006/relationships/hyperlink" Target="https://www.linkedin.com/in/gustavo-suarez-2b293726" TargetMode="External"/><Relationship Id="rId2667" Type="http://schemas.openxmlformats.org/officeDocument/2006/relationships/hyperlink" Target="https://www.linkedin.com/in/jonathanarboledacastro/" TargetMode="External"/><Relationship Id="rId1337" Type="http://schemas.openxmlformats.org/officeDocument/2006/relationships/hyperlink" Target="http://trez.co" TargetMode="External"/><Relationship Id="rId2668" Type="http://schemas.openxmlformats.org/officeDocument/2006/relationships/hyperlink" Target="https://co.linkedin.com/in/alejandrokerpel" TargetMode="External"/><Relationship Id="rId1338" Type="http://schemas.openxmlformats.org/officeDocument/2006/relationships/hyperlink" Target="https://www.linkedin.com/in/valentina-vanegas-camero-11a270110/" TargetMode="External"/><Relationship Id="rId2669" Type="http://schemas.openxmlformats.org/officeDocument/2006/relationships/hyperlink" Target="https://auditsalud.com/" TargetMode="External"/><Relationship Id="rId1339" Type="http://schemas.openxmlformats.org/officeDocument/2006/relationships/hyperlink" Target="https://www.linkedin.com/in/johncabrera" TargetMode="External"/><Relationship Id="rId745" Type="http://schemas.openxmlformats.org/officeDocument/2006/relationships/hyperlink" Target="https://www.linkedin.com/in/gustavo-a-jimenez/" TargetMode="External"/><Relationship Id="rId744" Type="http://schemas.openxmlformats.org/officeDocument/2006/relationships/hyperlink" Target="https://www.linkedin.com/in/jaimeaespinosa/" TargetMode="External"/><Relationship Id="rId743" Type="http://schemas.openxmlformats.org/officeDocument/2006/relationships/hyperlink" Target="http://noizmarketing.com" TargetMode="External"/><Relationship Id="rId742" Type="http://schemas.openxmlformats.org/officeDocument/2006/relationships/hyperlink" Target="https://www.linkedin.com/in/juanpablosotoz/" TargetMode="External"/><Relationship Id="rId749" Type="http://schemas.openxmlformats.org/officeDocument/2006/relationships/hyperlink" Target="https://www.linkedin.com/in/lorena-lora-fern%C3%A1ndez-71989666/" TargetMode="External"/><Relationship Id="rId748" Type="http://schemas.openxmlformats.org/officeDocument/2006/relationships/hyperlink" Target="https://www.linkedin.com/in/victor-hugo-vera-lopez-a27a902a/" TargetMode="External"/><Relationship Id="rId747" Type="http://schemas.openxmlformats.org/officeDocument/2006/relationships/hyperlink" Target="http://datapeers.co" TargetMode="External"/><Relationship Id="rId746" Type="http://schemas.openxmlformats.org/officeDocument/2006/relationships/hyperlink" Target="http://linkedin.com/en/juandurrea" TargetMode="External"/><Relationship Id="rId2660" Type="http://schemas.openxmlformats.org/officeDocument/2006/relationships/hyperlink" Target="http://zalvadora.com" TargetMode="External"/><Relationship Id="rId741" Type="http://schemas.openxmlformats.org/officeDocument/2006/relationships/hyperlink" Target="https://drive.google.com/drive/folders/1FYGOwYOvWfuxPAlcrkvgkkkdRtSlz2sl" TargetMode="External"/><Relationship Id="rId1330" Type="http://schemas.openxmlformats.org/officeDocument/2006/relationships/hyperlink" Target="http://www.tiendacamion.com" TargetMode="External"/><Relationship Id="rId2661" Type="http://schemas.openxmlformats.org/officeDocument/2006/relationships/hyperlink" Target="https://www.linkedin.com/in/edwardsierracastellon" TargetMode="External"/><Relationship Id="rId740" Type="http://schemas.openxmlformats.org/officeDocument/2006/relationships/hyperlink" Target="https://www.linkedin.com/in/adrianaoteroburgos/" TargetMode="External"/><Relationship Id="rId1331" Type="http://schemas.openxmlformats.org/officeDocument/2006/relationships/hyperlink" Target="http://www.tiendacamion.com" TargetMode="External"/><Relationship Id="rId2662" Type="http://schemas.openxmlformats.org/officeDocument/2006/relationships/hyperlink" Target="https://www.linkedin.com/in/alejovalencia/" TargetMode="External"/><Relationship Id="rId1332" Type="http://schemas.openxmlformats.org/officeDocument/2006/relationships/hyperlink" Target="https://www.linkedin.com/in/oscar-caicedo" TargetMode="External"/><Relationship Id="rId2663" Type="http://schemas.openxmlformats.org/officeDocument/2006/relationships/hyperlink" Target="https://www.linkedin.com/in/leonardo-sapuy/" TargetMode="External"/><Relationship Id="rId1333" Type="http://schemas.openxmlformats.org/officeDocument/2006/relationships/hyperlink" Target="http://colectidea.com" TargetMode="External"/><Relationship Id="rId2664" Type="http://schemas.openxmlformats.org/officeDocument/2006/relationships/hyperlink" Target="http://kompile.co" TargetMode="External"/><Relationship Id="rId1323" Type="http://schemas.openxmlformats.org/officeDocument/2006/relationships/hyperlink" Target="https://escole.com.co/" TargetMode="External"/><Relationship Id="rId2654" Type="http://schemas.openxmlformats.org/officeDocument/2006/relationships/hyperlink" Target="https://www.linkedin.com/in/manuelalejandrogomezbarajas-proyectos?utm_source=share&amp;utm_campaign=share_via&amp;utm_content=profile&amp;utm_medium=ios_app" TargetMode="External"/><Relationship Id="rId1324" Type="http://schemas.openxmlformats.org/officeDocument/2006/relationships/hyperlink" Target="https://www.linkedin.com/in/victor-rodriguez-toro" TargetMode="External"/><Relationship Id="rId2655" Type="http://schemas.openxmlformats.org/officeDocument/2006/relationships/hyperlink" Target="http://parchemos.com.co" TargetMode="External"/><Relationship Id="rId1325" Type="http://schemas.openxmlformats.org/officeDocument/2006/relationships/hyperlink" Target="http://linkedin.com/in/christian-mauricio-salazar-bravo/" TargetMode="External"/><Relationship Id="rId2656" Type="http://schemas.openxmlformats.org/officeDocument/2006/relationships/hyperlink" Target="http://www.inference.com.co" TargetMode="External"/><Relationship Id="rId1326" Type="http://schemas.openxmlformats.org/officeDocument/2006/relationships/hyperlink" Target="https://www.linkedin.com/in/juancamiloareiza/" TargetMode="External"/><Relationship Id="rId2657" Type="http://schemas.openxmlformats.org/officeDocument/2006/relationships/hyperlink" Target="http://www.quickit.com.co" TargetMode="External"/><Relationship Id="rId1327" Type="http://schemas.openxmlformats.org/officeDocument/2006/relationships/hyperlink" Target="http://www.thewayhub.co" TargetMode="External"/><Relationship Id="rId2658" Type="http://schemas.openxmlformats.org/officeDocument/2006/relationships/hyperlink" Target="http://www.quickit.com.co" TargetMode="External"/><Relationship Id="rId1328" Type="http://schemas.openxmlformats.org/officeDocument/2006/relationships/hyperlink" Target="http://linkedin.com/in/alvarobertin" TargetMode="External"/><Relationship Id="rId2659" Type="http://schemas.openxmlformats.org/officeDocument/2006/relationships/hyperlink" Target="https://www.linkedin.com/in/horacio/" TargetMode="External"/><Relationship Id="rId1329" Type="http://schemas.openxmlformats.org/officeDocument/2006/relationships/hyperlink" Target="http://linkedin.com/in/luciana-tiago-59472945" TargetMode="External"/><Relationship Id="rId739" Type="http://schemas.openxmlformats.org/officeDocument/2006/relationships/hyperlink" Target="https://www.linkedin.com/in/saraalvarezgomez1/" TargetMode="External"/><Relationship Id="rId734" Type="http://schemas.openxmlformats.org/officeDocument/2006/relationships/hyperlink" Target="http://linkedin.com/in/daniel-gomez-86954a58" TargetMode="External"/><Relationship Id="rId733" Type="http://schemas.openxmlformats.org/officeDocument/2006/relationships/hyperlink" Target="http://www.miliopay.com" TargetMode="External"/><Relationship Id="rId732" Type="http://schemas.openxmlformats.org/officeDocument/2006/relationships/hyperlink" Target="https://www.linkedin.com/in/juan-luis-perez-escobar-079869104/" TargetMode="External"/><Relationship Id="rId731" Type="http://schemas.openxmlformats.org/officeDocument/2006/relationships/hyperlink" Target="https://tranquifinanzas.com/" TargetMode="External"/><Relationship Id="rId738" Type="http://schemas.openxmlformats.org/officeDocument/2006/relationships/hyperlink" Target="https://www.linkedin.com/in/arielnunezlozano/" TargetMode="External"/><Relationship Id="rId737" Type="http://schemas.openxmlformats.org/officeDocument/2006/relationships/hyperlink" Target="https://www.pluss100.com/" TargetMode="External"/><Relationship Id="rId736" Type="http://schemas.openxmlformats.org/officeDocument/2006/relationships/hyperlink" Target="https://www.linkedin.com/in/laura-p%C3%A9rez-49056b248/" TargetMode="External"/><Relationship Id="rId735" Type="http://schemas.openxmlformats.org/officeDocument/2006/relationships/hyperlink" Target="http://miliopay.com" TargetMode="External"/><Relationship Id="rId730" Type="http://schemas.openxmlformats.org/officeDocument/2006/relationships/hyperlink" Target="https://www.linkedin.com/in/gallegojorge/" TargetMode="External"/><Relationship Id="rId2650" Type="http://schemas.openxmlformats.org/officeDocument/2006/relationships/hyperlink" Target="https://www.linkedin.com/in/santiago-rodriguez-villasuso-cfa/" TargetMode="External"/><Relationship Id="rId1320" Type="http://schemas.openxmlformats.org/officeDocument/2006/relationships/hyperlink" Target="https://www.linkedin.com/in/diana-monsalve/" TargetMode="External"/><Relationship Id="rId2651" Type="http://schemas.openxmlformats.org/officeDocument/2006/relationships/hyperlink" Target="https://www.linkedin.com/in/maalejagarcial/" TargetMode="External"/><Relationship Id="rId1321" Type="http://schemas.openxmlformats.org/officeDocument/2006/relationships/hyperlink" Target="http://www.solestructuras.com" TargetMode="External"/><Relationship Id="rId2652" Type="http://schemas.openxmlformats.org/officeDocument/2006/relationships/hyperlink" Target="http://remoti.io" TargetMode="External"/><Relationship Id="rId1322" Type="http://schemas.openxmlformats.org/officeDocument/2006/relationships/hyperlink" Target="https://www.linkedin.com/in/alexandraparrahernandez/" TargetMode="External"/><Relationship Id="rId2653" Type="http://schemas.openxmlformats.org/officeDocument/2006/relationships/hyperlink" Target="https://www.linkedin.com/in/mario-londo%C3%B1o-601143101/" TargetMode="External"/><Relationship Id="rId1356" Type="http://schemas.openxmlformats.org/officeDocument/2006/relationships/hyperlink" Target="https://www.sspot-app.com/" TargetMode="External"/><Relationship Id="rId2687" Type="http://schemas.openxmlformats.org/officeDocument/2006/relationships/hyperlink" Target="https://fluxsales.co/es" TargetMode="External"/><Relationship Id="rId1357" Type="http://schemas.openxmlformats.org/officeDocument/2006/relationships/hyperlink" Target="http://linkedin.com/in/beatriz-dager-b69374b9" TargetMode="External"/><Relationship Id="rId2688" Type="http://schemas.openxmlformats.org/officeDocument/2006/relationships/hyperlink" Target="http://fluxsales.co" TargetMode="External"/><Relationship Id="rId1358" Type="http://schemas.openxmlformats.org/officeDocument/2006/relationships/hyperlink" Target="https://www.linkedin.com/in/carlosrestrepom?utm_source=share&amp;utm_campaign=share_via&amp;utm_content=profile&amp;utm_medium=android_app" TargetMode="External"/><Relationship Id="rId2689" Type="http://schemas.openxmlformats.org/officeDocument/2006/relationships/hyperlink" Target="https://co.linkedin.com/company/expatgroupco" TargetMode="External"/><Relationship Id="rId1359" Type="http://schemas.openxmlformats.org/officeDocument/2006/relationships/hyperlink" Target="http://www.facebook.com/derivaraw" TargetMode="External"/><Relationship Id="rId767" Type="http://schemas.openxmlformats.org/officeDocument/2006/relationships/hyperlink" Target="https://www.linkedin.com/in/mariverost/" TargetMode="External"/><Relationship Id="rId766" Type="http://schemas.openxmlformats.org/officeDocument/2006/relationships/hyperlink" Target="https://www.linkedin.com/in/jorgedebrigard" TargetMode="External"/><Relationship Id="rId765" Type="http://schemas.openxmlformats.org/officeDocument/2006/relationships/hyperlink" Target="http://www.townsq.io" TargetMode="External"/><Relationship Id="rId764" Type="http://schemas.openxmlformats.org/officeDocument/2006/relationships/hyperlink" Target="http://www.linkedin.com/in/joaodavid/" TargetMode="External"/><Relationship Id="rId769" Type="http://schemas.openxmlformats.org/officeDocument/2006/relationships/hyperlink" Target="https://www.linkedin.com/in/gabriel-c-3a0b4622/" TargetMode="External"/><Relationship Id="rId768" Type="http://schemas.openxmlformats.org/officeDocument/2006/relationships/hyperlink" Target="https://www.linkedin.com/in/carlina-comba-aa420438/" TargetMode="External"/><Relationship Id="rId2680" Type="http://schemas.openxmlformats.org/officeDocument/2006/relationships/hyperlink" Target="https://www.linkedin.com/in/smbcountrymanager" TargetMode="External"/><Relationship Id="rId1350" Type="http://schemas.openxmlformats.org/officeDocument/2006/relationships/hyperlink" Target="https://www.linkedin.com/in/isabella-molina-b616b4256?utm_source=share&amp;utm_campaign=share_via&amp;utm_content=profile&amp;utm_medium=ios_app" TargetMode="External"/><Relationship Id="rId2681" Type="http://schemas.openxmlformats.org/officeDocument/2006/relationships/hyperlink" Target="https://www.linkedin.com/in/maria-paula-sierra-b86910182?utm_source=share&amp;utm_campaign=share_via&amp;utm_content=profile&amp;utm_medium=ios_app" TargetMode="External"/><Relationship Id="rId1351" Type="http://schemas.openxmlformats.org/officeDocument/2006/relationships/hyperlink" Target="https://www.linkedin.com/in/calpar32/" TargetMode="External"/><Relationship Id="rId2682" Type="http://schemas.openxmlformats.org/officeDocument/2006/relationships/hyperlink" Target="https://linkedin.com/in/ximenaponguta" TargetMode="External"/><Relationship Id="rId763" Type="http://schemas.openxmlformats.org/officeDocument/2006/relationships/hyperlink" Target="https://www.linkedin.com/in/filipe-lopes13/" TargetMode="External"/><Relationship Id="rId1352" Type="http://schemas.openxmlformats.org/officeDocument/2006/relationships/hyperlink" Target="https://www.linkedin.com/in/luisa-correal-68a882169?utm_source=share&amp;utm_campaign=share_via&amp;utm_content=profile&amp;utm_medium=ios_app" TargetMode="External"/><Relationship Id="rId2683" Type="http://schemas.openxmlformats.org/officeDocument/2006/relationships/hyperlink" Target="http://pulpobrand.com" TargetMode="External"/><Relationship Id="rId762" Type="http://schemas.openxmlformats.org/officeDocument/2006/relationships/hyperlink" Target="https://www.linkedin.com/in/stefannynavarroh/" TargetMode="External"/><Relationship Id="rId1353" Type="http://schemas.openxmlformats.org/officeDocument/2006/relationships/hyperlink" Target="http://biologica.com.co" TargetMode="External"/><Relationship Id="rId2684" Type="http://schemas.openxmlformats.org/officeDocument/2006/relationships/hyperlink" Target="https://www.linkedin.com/in/camilo-andres-castro-aldana/" TargetMode="External"/><Relationship Id="rId761" Type="http://schemas.openxmlformats.org/officeDocument/2006/relationships/hyperlink" Target="https://www.wagmind.com/" TargetMode="External"/><Relationship Id="rId1354" Type="http://schemas.openxmlformats.org/officeDocument/2006/relationships/hyperlink" Target="http://www.oliver-grant.com" TargetMode="External"/><Relationship Id="rId2685" Type="http://schemas.openxmlformats.org/officeDocument/2006/relationships/hyperlink" Target="https://www.linkedin.com/in/leonardocaceres/" TargetMode="External"/><Relationship Id="rId760" Type="http://schemas.openxmlformats.org/officeDocument/2006/relationships/hyperlink" Target="https://www.linkedin.com/in/jose-antonio-bonnet/" TargetMode="External"/><Relationship Id="rId1355" Type="http://schemas.openxmlformats.org/officeDocument/2006/relationships/hyperlink" Target="https://www.linkedin.com/in/ayl%C3%ADn-macas/" TargetMode="External"/><Relationship Id="rId2686" Type="http://schemas.openxmlformats.org/officeDocument/2006/relationships/hyperlink" Target="https://www.linkedin.com/in/jorge-asdrubal-b795b8113/" TargetMode="External"/><Relationship Id="rId1345" Type="http://schemas.openxmlformats.org/officeDocument/2006/relationships/hyperlink" Target="https://www.equiposyproyectos.co/" TargetMode="External"/><Relationship Id="rId2676" Type="http://schemas.openxmlformats.org/officeDocument/2006/relationships/hyperlink" Target="https://www.linkedin.com/in/alexzunu/" TargetMode="External"/><Relationship Id="rId1346" Type="http://schemas.openxmlformats.org/officeDocument/2006/relationships/hyperlink" Target="https://www.linkedin.com/in/ana-margarita-araujo-a856b21a5" TargetMode="External"/><Relationship Id="rId2677" Type="http://schemas.openxmlformats.org/officeDocument/2006/relationships/hyperlink" Target="http://tranzfer.me" TargetMode="External"/><Relationship Id="rId1347" Type="http://schemas.openxmlformats.org/officeDocument/2006/relationships/hyperlink" Target="https://co.linkedin.com/in/radapls" TargetMode="External"/><Relationship Id="rId2678" Type="http://schemas.openxmlformats.org/officeDocument/2006/relationships/hyperlink" Target="http://www.tranzfer.me" TargetMode="External"/><Relationship Id="rId1348" Type="http://schemas.openxmlformats.org/officeDocument/2006/relationships/hyperlink" Target="https://www.linkedin.com/in/sebastiangomezheredia/" TargetMode="External"/><Relationship Id="rId2679" Type="http://schemas.openxmlformats.org/officeDocument/2006/relationships/hyperlink" Target="http://www.linkedin.com/in/jaimeamadordelcampo" TargetMode="External"/><Relationship Id="rId1349" Type="http://schemas.openxmlformats.org/officeDocument/2006/relationships/hyperlink" Target="https://www.linkedin.com/in/saulandresmenjuraovalle-desarrolladorfullstack/" TargetMode="External"/><Relationship Id="rId756" Type="http://schemas.openxmlformats.org/officeDocument/2006/relationships/hyperlink" Target="https://www.linkedin.com/in/agostina-salussoglia-75941b220/" TargetMode="External"/><Relationship Id="rId755" Type="http://schemas.openxmlformats.org/officeDocument/2006/relationships/hyperlink" Target="https://www.linkedin.com/in/derly-florez/" TargetMode="External"/><Relationship Id="rId754" Type="http://schemas.openxmlformats.org/officeDocument/2006/relationships/hyperlink" Target="https://www.linkedin.com/in/julian-oliveros-470199127/" TargetMode="External"/><Relationship Id="rId753" Type="http://schemas.openxmlformats.org/officeDocument/2006/relationships/hyperlink" Target="https://www.linkedin.com/in/andrea-beltr%C3%A1n?utm_source=share&amp;utm_campaign=share_via&amp;utm_content=profile&amp;utm_medium=ios_app" TargetMode="External"/><Relationship Id="rId759" Type="http://schemas.openxmlformats.org/officeDocument/2006/relationships/hyperlink" Target="https://www.linkedin.com/in/marcomontesb/" TargetMode="External"/><Relationship Id="rId758" Type="http://schemas.openxmlformats.org/officeDocument/2006/relationships/hyperlink" Target="https://www.linkedin.com/in/karenmesatorres/" TargetMode="External"/><Relationship Id="rId757" Type="http://schemas.openxmlformats.org/officeDocument/2006/relationships/hyperlink" Target="http://linkedin.com/in/lucianarieti/" TargetMode="External"/><Relationship Id="rId2670" Type="http://schemas.openxmlformats.org/officeDocument/2006/relationships/hyperlink" Target="https://www.linkedin.com/in/drummes12" TargetMode="External"/><Relationship Id="rId1340" Type="http://schemas.openxmlformats.org/officeDocument/2006/relationships/hyperlink" Target="https://co.linkedin.com/in/dianaherreraortiz/en" TargetMode="External"/><Relationship Id="rId2671" Type="http://schemas.openxmlformats.org/officeDocument/2006/relationships/hyperlink" Target="http://linkedin.com/in/nasancal25" TargetMode="External"/><Relationship Id="rId752" Type="http://schemas.openxmlformats.org/officeDocument/2006/relationships/hyperlink" Target="https://www.linkedin.com/in/natalia-lucero-salamanca-753b84186/" TargetMode="External"/><Relationship Id="rId1341" Type="http://schemas.openxmlformats.org/officeDocument/2006/relationships/hyperlink" Target="http://www.laparlaworkcafe.com" TargetMode="External"/><Relationship Id="rId2672" Type="http://schemas.openxmlformats.org/officeDocument/2006/relationships/hyperlink" Target="https://www.linkedin.com/in/brayan-stwar-653027315/" TargetMode="External"/><Relationship Id="rId751" Type="http://schemas.openxmlformats.org/officeDocument/2006/relationships/hyperlink" Target="https://wava.co" TargetMode="External"/><Relationship Id="rId1342" Type="http://schemas.openxmlformats.org/officeDocument/2006/relationships/hyperlink" Target="https://www.linkedin.com/in/harold-velez-zambrano?utm_source=share&amp;utm_campaign=share_via&amp;utm_content=profile&amp;utm_medium=ios_app" TargetMode="External"/><Relationship Id="rId2673" Type="http://schemas.openxmlformats.org/officeDocument/2006/relationships/hyperlink" Target="https://www.linkedin.com/in/mariafernandavargasp?utm_source=share&amp;utm_campaign=share_via&amp;utm_content=profile&amp;utm_medium=ios_app" TargetMode="External"/><Relationship Id="rId750" Type="http://schemas.openxmlformats.org/officeDocument/2006/relationships/hyperlink" Target="https://www.linkedin.com/in/carloseduardoagudelo/" TargetMode="External"/><Relationship Id="rId1343" Type="http://schemas.openxmlformats.org/officeDocument/2006/relationships/hyperlink" Target="https://www.linkedin.com/in/osmarmontesinos/" TargetMode="External"/><Relationship Id="rId2674" Type="http://schemas.openxmlformats.org/officeDocument/2006/relationships/hyperlink" Target="https://www.linkedin.com/in/cristian-barrios-duarte-866a29189?utm_source=share&amp;utm_campaign=share_via&amp;utm_content=profile&amp;utm_medium=ios_app" TargetMode="External"/><Relationship Id="rId1344" Type="http://schemas.openxmlformats.org/officeDocument/2006/relationships/hyperlink" Target="http://linkedin.com/in/arobayo" TargetMode="External"/><Relationship Id="rId2675" Type="http://schemas.openxmlformats.org/officeDocument/2006/relationships/hyperlink" Target="https://www.linkedin.com/in/david-cortes-garay-96288b44/" TargetMode="External"/><Relationship Id="rId2621" Type="http://schemas.openxmlformats.org/officeDocument/2006/relationships/hyperlink" Target="https://www.linkedin.com/feed/?trk=guest_homepage-basic_nav-header-signin" TargetMode="External"/><Relationship Id="rId2622" Type="http://schemas.openxmlformats.org/officeDocument/2006/relationships/hyperlink" Target="https://ikno.com.co/" TargetMode="External"/><Relationship Id="rId2623" Type="http://schemas.openxmlformats.org/officeDocument/2006/relationships/hyperlink" Target="https://www.linkedin.com/in/francisco-higuera-linares-3588a968/" TargetMode="External"/><Relationship Id="rId2624" Type="http://schemas.openxmlformats.org/officeDocument/2006/relationships/hyperlink" Target="https://biim.com.co/" TargetMode="External"/><Relationship Id="rId2625" Type="http://schemas.openxmlformats.org/officeDocument/2006/relationships/hyperlink" Target="https://www.linkedin.com/in/laura-camila-g/" TargetMode="External"/><Relationship Id="rId2626" Type="http://schemas.openxmlformats.org/officeDocument/2006/relationships/hyperlink" Target="http://www.linkedin.com/in/mariafernandacaballerocastro" TargetMode="External"/><Relationship Id="rId2627" Type="http://schemas.openxmlformats.org/officeDocument/2006/relationships/hyperlink" Target="https://www.linkedin.com/company/blissbai/?viewAsMember=true" TargetMode="External"/><Relationship Id="rId2628" Type="http://schemas.openxmlformats.org/officeDocument/2006/relationships/hyperlink" Target="http://www.linkedin.com/in/mariafernandacaballerocastro" TargetMode="External"/><Relationship Id="rId709" Type="http://schemas.openxmlformats.org/officeDocument/2006/relationships/hyperlink" Target="https://www.linkedin.com/in/miguelcastellanoss" TargetMode="External"/><Relationship Id="rId2629" Type="http://schemas.openxmlformats.org/officeDocument/2006/relationships/hyperlink" Target="http://blissb.ai" TargetMode="External"/><Relationship Id="rId708" Type="http://schemas.openxmlformats.org/officeDocument/2006/relationships/hyperlink" Target="https://www.elsa360.com/" TargetMode="External"/><Relationship Id="rId707" Type="http://schemas.openxmlformats.org/officeDocument/2006/relationships/hyperlink" Target="https://www.linkedin.com/in/jorge-uribe-cardozo-16466740/" TargetMode="External"/><Relationship Id="rId706" Type="http://schemas.openxmlformats.org/officeDocument/2006/relationships/hyperlink" Target="https://safezone.com.co/" TargetMode="External"/><Relationship Id="rId701" Type="http://schemas.openxmlformats.org/officeDocument/2006/relationships/hyperlink" Target="https://www.linkedin.com/in/miguel-gamer-developer/" TargetMode="External"/><Relationship Id="rId700" Type="http://schemas.openxmlformats.org/officeDocument/2006/relationships/hyperlink" Target="http://colocapayments.com" TargetMode="External"/><Relationship Id="rId705" Type="http://schemas.openxmlformats.org/officeDocument/2006/relationships/hyperlink" Target="https://www.linkedin.com/in/jeudyl-robles-pidiache-9179012a6/" TargetMode="External"/><Relationship Id="rId704" Type="http://schemas.openxmlformats.org/officeDocument/2006/relationships/hyperlink" Target="https://www.linkedin.com/in/fabian-carrillo-suarez/" TargetMode="External"/><Relationship Id="rId703" Type="http://schemas.openxmlformats.org/officeDocument/2006/relationships/hyperlink" Target="http://soytutigre.com" TargetMode="External"/><Relationship Id="rId702" Type="http://schemas.openxmlformats.org/officeDocument/2006/relationships/hyperlink" Target="http://linkedin.com/in/miguel-guareschi" TargetMode="External"/><Relationship Id="rId2620" Type="http://schemas.openxmlformats.org/officeDocument/2006/relationships/hyperlink" Target="https://www.linkedin.com/in/nicolasromerovonfedak/" TargetMode="External"/><Relationship Id="rId2610" Type="http://schemas.openxmlformats.org/officeDocument/2006/relationships/hyperlink" Target="https://www.linkedin.com/in/juan-castillo-bl?utm_source=share&amp;utm_campaign=share_via&amp;utm_content=profile&amp;utm_medium=ios_app" TargetMode="External"/><Relationship Id="rId2611" Type="http://schemas.openxmlformats.org/officeDocument/2006/relationships/hyperlink" Target="http://www.link-ca.net" TargetMode="External"/><Relationship Id="rId2612" Type="http://schemas.openxmlformats.org/officeDocument/2006/relationships/hyperlink" Target="https://www.linkedin.com/in/jorgeramirezdejalab/" TargetMode="External"/><Relationship Id="rId2613" Type="http://schemas.openxmlformats.org/officeDocument/2006/relationships/hyperlink" Target="http://epayco.com" TargetMode="External"/><Relationship Id="rId2614" Type="http://schemas.openxmlformats.org/officeDocument/2006/relationships/hyperlink" Target="http://www.epayco.com" TargetMode="External"/><Relationship Id="rId2615" Type="http://schemas.openxmlformats.org/officeDocument/2006/relationships/hyperlink" Target="https://www.linkedin.com/in/david-santiago-pena-ortega?utm_source=share&amp;utm_campaign=share_via&amp;utm_content=profile&amp;utm_medium=android_app" TargetMode="External"/><Relationship Id="rId2616" Type="http://schemas.openxmlformats.org/officeDocument/2006/relationships/hyperlink" Target="https://www.linkedin.com/in/michael-astudillo/" TargetMode="External"/><Relationship Id="rId2617" Type="http://schemas.openxmlformats.org/officeDocument/2006/relationships/hyperlink" Target="https://www.acatha.io" TargetMode="External"/><Relationship Id="rId2618" Type="http://schemas.openxmlformats.org/officeDocument/2006/relationships/hyperlink" Target="https://www.linkedin.com/in/jonathan-chamizo-9b415a12a/" TargetMode="External"/><Relationship Id="rId2619" Type="http://schemas.openxmlformats.org/officeDocument/2006/relationships/hyperlink" Target="http://computacionuyc.com" TargetMode="External"/><Relationship Id="rId1312" Type="http://schemas.openxmlformats.org/officeDocument/2006/relationships/hyperlink" Target="http://www.elemente.ai" TargetMode="External"/><Relationship Id="rId2643" Type="http://schemas.openxmlformats.org/officeDocument/2006/relationships/hyperlink" Target="https://www.linkedin.com/in/juan-sebasti%C3%A1n-d%C3%ADaz-ria%C3%B1o-33342b16b?utm_source=share&amp;utm_campaign=share_via&amp;utm_content=profile&amp;utm_medium=ios_app" TargetMode="External"/><Relationship Id="rId1313" Type="http://schemas.openxmlformats.org/officeDocument/2006/relationships/hyperlink" Target="https://www.confianzatributaria.com" TargetMode="External"/><Relationship Id="rId2644" Type="http://schemas.openxmlformats.org/officeDocument/2006/relationships/hyperlink" Target="https://www.linkedin.com/in/jairocaro/" TargetMode="External"/><Relationship Id="rId1314" Type="http://schemas.openxmlformats.org/officeDocument/2006/relationships/hyperlink" Target="https://www.linkedin.com/in/yuri-sineriz-2a01391?utm_source=share&amp;utm_campaign=share_via&amp;utm_content=profile&amp;utm_medium=ios_app" TargetMode="External"/><Relationship Id="rId2645" Type="http://schemas.openxmlformats.org/officeDocument/2006/relationships/hyperlink" Target="https://www.linkedin.com/in/juana-barco/" TargetMode="External"/><Relationship Id="rId1315" Type="http://schemas.openxmlformats.org/officeDocument/2006/relationships/hyperlink" Target="https://innovacioncorp.com/" TargetMode="External"/><Relationship Id="rId2646" Type="http://schemas.openxmlformats.org/officeDocument/2006/relationships/hyperlink" Target="https://www.backstartup.com/" TargetMode="External"/><Relationship Id="rId1316" Type="http://schemas.openxmlformats.org/officeDocument/2006/relationships/hyperlink" Target="https://www.linkedin.com/in/laura-sof%C3%ADa-basto-hern%C3%A1ndez-b3a178206/" TargetMode="External"/><Relationship Id="rId2647" Type="http://schemas.openxmlformats.org/officeDocument/2006/relationships/hyperlink" Target="https://www.linkedin.com/in/josemariafood/" TargetMode="External"/><Relationship Id="rId1317" Type="http://schemas.openxmlformats.org/officeDocument/2006/relationships/hyperlink" Target="https://azembi.com/" TargetMode="External"/><Relationship Id="rId2648" Type="http://schemas.openxmlformats.org/officeDocument/2006/relationships/hyperlink" Target="http://www.sinintermediarios.co" TargetMode="External"/><Relationship Id="rId1318" Type="http://schemas.openxmlformats.org/officeDocument/2006/relationships/hyperlink" Target="https://www.linkedin.com/in/juan-i-reimann-698b2919/" TargetMode="External"/><Relationship Id="rId2649" Type="http://schemas.openxmlformats.org/officeDocument/2006/relationships/hyperlink" Target="http://www.linkedin.com/in/carolinaarangocadavid" TargetMode="External"/><Relationship Id="rId1319" Type="http://schemas.openxmlformats.org/officeDocument/2006/relationships/hyperlink" Target="http://www.trcrecruitme.com" TargetMode="External"/><Relationship Id="rId729" Type="http://schemas.openxmlformats.org/officeDocument/2006/relationships/hyperlink" Target="https://www.linkedin.com/in/carlos-ruiz-407a06b8/" TargetMode="External"/><Relationship Id="rId728" Type="http://schemas.openxmlformats.org/officeDocument/2006/relationships/hyperlink" Target="http://linkedin.com/in/luishuayaney" TargetMode="External"/><Relationship Id="rId723" Type="http://schemas.openxmlformats.org/officeDocument/2006/relationships/hyperlink" Target="https://www.monnetpayments.com/en/" TargetMode="External"/><Relationship Id="rId722" Type="http://schemas.openxmlformats.org/officeDocument/2006/relationships/hyperlink" Target="https://www.linkedin.com/in/diana-marcela-higuera-58312215a/" TargetMode="External"/><Relationship Id="rId721" Type="http://schemas.openxmlformats.org/officeDocument/2006/relationships/hyperlink" Target="https://www.linkedin.com/in/rachel-fry-?utm_source=share&amp;utm_campaign=share_via&amp;utm_content=profile&amp;utm_medium=ios_app" TargetMode="External"/><Relationship Id="rId720" Type="http://schemas.openxmlformats.org/officeDocument/2006/relationships/hyperlink" Target="https://www.linkedin.com/in/valentina-pardo-pulido-asuntosp%C3%BAblicos/" TargetMode="External"/><Relationship Id="rId727" Type="http://schemas.openxmlformats.org/officeDocument/2006/relationships/hyperlink" Target="https://www.linkedin.com/in/yair-arevalo-56675916/" TargetMode="External"/><Relationship Id="rId726" Type="http://schemas.openxmlformats.org/officeDocument/2006/relationships/hyperlink" Target="https://www.starksoftware.co/" TargetMode="External"/><Relationship Id="rId725" Type="http://schemas.openxmlformats.org/officeDocument/2006/relationships/hyperlink" Target="http://linkedin.com/robbertta" TargetMode="External"/><Relationship Id="rId724" Type="http://schemas.openxmlformats.org/officeDocument/2006/relationships/hyperlink" Target="https://www.linkedin.com/in/joaquin-gastelbondo-b4672959/" TargetMode="External"/><Relationship Id="rId2640" Type="http://schemas.openxmlformats.org/officeDocument/2006/relationships/hyperlink" Target="http://www.linkedin.com/in/jairo-diaz-vasquez-7b7056127" TargetMode="External"/><Relationship Id="rId1310" Type="http://schemas.openxmlformats.org/officeDocument/2006/relationships/hyperlink" Target="http://www.elemente.ai" TargetMode="External"/><Relationship Id="rId2641" Type="http://schemas.openxmlformats.org/officeDocument/2006/relationships/hyperlink" Target="https://elterlich.com/" TargetMode="External"/><Relationship Id="rId1311" Type="http://schemas.openxmlformats.org/officeDocument/2006/relationships/hyperlink" Target="http://www.linkedin.com/in/matgonzaleza" TargetMode="External"/><Relationship Id="rId2642" Type="http://schemas.openxmlformats.org/officeDocument/2006/relationships/hyperlink" Target="https://www.linkedin.com/in/nlopezgi/" TargetMode="External"/><Relationship Id="rId1301" Type="http://schemas.openxmlformats.org/officeDocument/2006/relationships/hyperlink" Target="https://www.linkedin.com/in/jorge-alfonso-useche-goenaga-00045a86?utm_source=share&amp;utm_campaign=share_via&amp;utm_content=profile&amp;utm_medium=android_app" TargetMode="External"/><Relationship Id="rId2632" Type="http://schemas.openxmlformats.org/officeDocument/2006/relationships/hyperlink" Target="https://www.linkedin.com/in/andiazo/" TargetMode="External"/><Relationship Id="rId1302" Type="http://schemas.openxmlformats.org/officeDocument/2006/relationships/hyperlink" Target="https://saggioesg.com/" TargetMode="External"/><Relationship Id="rId2633" Type="http://schemas.openxmlformats.org/officeDocument/2006/relationships/hyperlink" Target="http://app.nu9ve.co" TargetMode="External"/><Relationship Id="rId1303" Type="http://schemas.openxmlformats.org/officeDocument/2006/relationships/hyperlink" Target="https://www.linkedin.com/in/filadelfo-caicedo/" TargetMode="External"/><Relationship Id="rId2634" Type="http://schemas.openxmlformats.org/officeDocument/2006/relationships/hyperlink" Target="http://euohoriaartlab.com" TargetMode="External"/><Relationship Id="rId1304" Type="http://schemas.openxmlformats.org/officeDocument/2006/relationships/hyperlink" Target="https://www.ekinoxis.com/" TargetMode="External"/><Relationship Id="rId2635" Type="http://schemas.openxmlformats.org/officeDocument/2006/relationships/hyperlink" Target="https://www.linkedin.com/in/melissa-castaneda-b07009201/" TargetMode="External"/><Relationship Id="rId1305" Type="http://schemas.openxmlformats.org/officeDocument/2006/relationships/hyperlink" Target="https://www.linkedin.com/in/eslavadev" TargetMode="External"/><Relationship Id="rId2636" Type="http://schemas.openxmlformats.org/officeDocument/2006/relationships/hyperlink" Target="https://www.linkedin.com/in/gokhan-guneri" TargetMode="External"/><Relationship Id="rId1306" Type="http://schemas.openxmlformats.org/officeDocument/2006/relationships/hyperlink" Target="http://linkedin.com/in/yuliam-luna-56a1b42b7" TargetMode="External"/><Relationship Id="rId2637" Type="http://schemas.openxmlformats.org/officeDocument/2006/relationships/hyperlink" Target="https://clooned.com/" TargetMode="External"/><Relationship Id="rId1307" Type="http://schemas.openxmlformats.org/officeDocument/2006/relationships/hyperlink" Target="https://linkedin.com/in/jennynoeliaramirezespejo" TargetMode="External"/><Relationship Id="rId2638" Type="http://schemas.openxmlformats.org/officeDocument/2006/relationships/hyperlink" Target="https://www.linkedin.com/in/gokhan-guneri" TargetMode="External"/><Relationship Id="rId1308" Type="http://schemas.openxmlformats.org/officeDocument/2006/relationships/hyperlink" Target="https://www.linkedin.com/in/alejandra-boenth-5a1491179?utm_source=share&amp;utm_campaign=share_via&amp;utm_content=profile&amp;utm_medium=ios_app" TargetMode="External"/><Relationship Id="rId2639" Type="http://schemas.openxmlformats.org/officeDocument/2006/relationships/hyperlink" Target="https://www.linkedin.com/company/be-arstudios/" TargetMode="External"/><Relationship Id="rId1309" Type="http://schemas.openxmlformats.org/officeDocument/2006/relationships/hyperlink" Target="http://bycora.co" TargetMode="External"/><Relationship Id="rId719" Type="http://schemas.openxmlformats.org/officeDocument/2006/relationships/hyperlink" Target="https://www.linkedin.com/in/franciscoahm" TargetMode="External"/><Relationship Id="rId718" Type="http://schemas.openxmlformats.org/officeDocument/2006/relationships/hyperlink" Target="https://www.linkedin.com/in/franciscoahm" TargetMode="External"/><Relationship Id="rId717" Type="http://schemas.openxmlformats.org/officeDocument/2006/relationships/hyperlink" Target="https://www.linkedin.com/in/lilianne-brunstein-07197925/?originalSubdomain=co" TargetMode="External"/><Relationship Id="rId712" Type="http://schemas.openxmlformats.org/officeDocument/2006/relationships/hyperlink" Target="http://www.klikenergy.com" TargetMode="External"/><Relationship Id="rId711" Type="http://schemas.openxmlformats.org/officeDocument/2006/relationships/hyperlink" Target="https://www.linkedin.com/in/maria-paula-ca%C3%B1on-garavito-36551416b/" TargetMode="External"/><Relationship Id="rId710" Type="http://schemas.openxmlformats.org/officeDocument/2006/relationships/hyperlink" Target="https://www.linkedin.com/in/danielamoralesdesign/" TargetMode="External"/><Relationship Id="rId716" Type="http://schemas.openxmlformats.org/officeDocument/2006/relationships/hyperlink" Target="https://softlandero.com/" TargetMode="External"/><Relationship Id="rId715" Type="http://schemas.openxmlformats.org/officeDocument/2006/relationships/hyperlink" Target="https://www.linkedin.com/in/antonellapuntriano/" TargetMode="External"/><Relationship Id="rId714" Type="http://schemas.openxmlformats.org/officeDocument/2006/relationships/hyperlink" Target="https://www.linkedin.com/company/blackblockai/" TargetMode="External"/><Relationship Id="rId713" Type="http://schemas.openxmlformats.org/officeDocument/2006/relationships/hyperlink" Target="https://www.linkedin.com/in/miguelcastellanoss" TargetMode="External"/><Relationship Id="rId2630" Type="http://schemas.openxmlformats.org/officeDocument/2006/relationships/hyperlink" Target="http://www.linkedin.com/in/estiven-garcia-82b063316" TargetMode="External"/><Relationship Id="rId1300" Type="http://schemas.openxmlformats.org/officeDocument/2006/relationships/hyperlink" Target="https://pschool.cc/" TargetMode="External"/><Relationship Id="rId2631" Type="http://schemas.openxmlformats.org/officeDocument/2006/relationships/hyperlink" Target="http://www.linkedin.com/in/salvadorreinasanchez" TargetMode="External"/><Relationship Id="rId3117" Type="http://schemas.openxmlformats.org/officeDocument/2006/relationships/hyperlink" Target="https://www.linkedin.com/in/gabrielroizner/" TargetMode="External"/><Relationship Id="rId3116" Type="http://schemas.openxmlformats.org/officeDocument/2006/relationships/hyperlink" Target="https://www.mozper.com/mx/" TargetMode="External"/><Relationship Id="rId3119" Type="http://schemas.openxmlformats.org/officeDocument/2006/relationships/hyperlink" Target="http://www.linkedin.com/in/daps25" TargetMode="External"/><Relationship Id="rId3118" Type="http://schemas.openxmlformats.org/officeDocument/2006/relationships/hyperlink" Target="https://www.mozper.com/br/" TargetMode="External"/><Relationship Id="rId3111" Type="http://schemas.openxmlformats.org/officeDocument/2006/relationships/hyperlink" Target="http://www.netux.com" TargetMode="External"/><Relationship Id="rId3110" Type="http://schemas.openxmlformats.org/officeDocument/2006/relationships/hyperlink" Target="https://www.linkedin.com/in/smarinco/" TargetMode="External"/><Relationship Id="rId3113" Type="http://schemas.openxmlformats.org/officeDocument/2006/relationships/hyperlink" Target="https://www.linkedin.com/in/pao-lagos/" TargetMode="External"/><Relationship Id="rId3112" Type="http://schemas.openxmlformats.org/officeDocument/2006/relationships/hyperlink" Target="https://br.linkedin.com/in/sheila-oliveira-pires-10759311" TargetMode="External"/><Relationship Id="rId3115" Type="http://schemas.openxmlformats.org/officeDocument/2006/relationships/hyperlink" Target="https://www.linkedin.com/in/yaelisraeli1/" TargetMode="External"/><Relationship Id="rId3114" Type="http://schemas.openxmlformats.org/officeDocument/2006/relationships/hyperlink" Target="https://www.linkedin.com/in/maalejandrasalamanca/" TargetMode="External"/><Relationship Id="rId3106" Type="http://schemas.openxmlformats.org/officeDocument/2006/relationships/hyperlink" Target="https://www.linkedin.com/in/diegopedroza/" TargetMode="External"/><Relationship Id="rId3105" Type="http://schemas.openxmlformats.org/officeDocument/2006/relationships/hyperlink" Target="https://www.linkedin.com/in/hbaruselli/" TargetMode="External"/><Relationship Id="rId3108" Type="http://schemas.openxmlformats.org/officeDocument/2006/relationships/hyperlink" Target="https://apps.apple.com/co/app/blaber-citas-con-voz-y-memes/id1639411080" TargetMode="External"/><Relationship Id="rId3107" Type="http://schemas.openxmlformats.org/officeDocument/2006/relationships/hyperlink" Target="https://www.linkedin.com/in/william-barbosa-pinz%C3%B3n-abb177107/" TargetMode="External"/><Relationship Id="rId3109" Type="http://schemas.openxmlformats.org/officeDocument/2006/relationships/hyperlink" Target="https://www.linkedin.com/in/maria-paula-cadena/" TargetMode="External"/><Relationship Id="rId3100" Type="http://schemas.openxmlformats.org/officeDocument/2006/relationships/hyperlink" Target="https://www.linkedin.com/in/andrea-barrientos-arias-82283071/" TargetMode="External"/><Relationship Id="rId3102" Type="http://schemas.openxmlformats.org/officeDocument/2006/relationships/hyperlink" Target="http://applyedu.co" TargetMode="External"/><Relationship Id="rId3101" Type="http://schemas.openxmlformats.org/officeDocument/2006/relationships/hyperlink" Target="http://linkedin.com/in/juancarlosrestrepomontoya/" TargetMode="External"/><Relationship Id="rId3104" Type="http://schemas.openxmlformats.org/officeDocument/2006/relationships/hyperlink" Target="https://www.linkedin.com/in/estefan%C3%ADa-reyes-mej%C3%ADa-580a9011b/" TargetMode="External"/><Relationship Id="rId3103" Type="http://schemas.openxmlformats.org/officeDocument/2006/relationships/hyperlink" Target="http://www.linkedin.com/in/jorge-andres-duran-gasca-aa6236230" TargetMode="External"/><Relationship Id="rId3139" Type="http://schemas.openxmlformats.org/officeDocument/2006/relationships/hyperlink" Target="https://unergy.io/" TargetMode="External"/><Relationship Id="rId3138" Type="http://schemas.openxmlformats.org/officeDocument/2006/relationships/hyperlink" Target="https://www.linkedin.com/in/jaibetpaola/" TargetMode="External"/><Relationship Id="rId3131" Type="http://schemas.openxmlformats.org/officeDocument/2006/relationships/hyperlink" Target="https://www.linkedin.com/in/carlos-alberto-fajardo-porras-0455a2b?lipi=urn%3Ali%3Apage%3Ad_flagship3_profile_view_base_contact_details%3BL%2B64a6IjSLGHiJ8DOrALkA%3D%3D" TargetMode="External"/><Relationship Id="rId3130" Type="http://schemas.openxmlformats.org/officeDocument/2006/relationships/hyperlink" Target="https://www.linkedin.com/in/diana-paola-mueses-guarin/" TargetMode="External"/><Relationship Id="rId3133" Type="http://schemas.openxmlformats.org/officeDocument/2006/relationships/hyperlink" Target="http://ubanku.co" TargetMode="External"/><Relationship Id="rId3132" Type="http://schemas.openxmlformats.org/officeDocument/2006/relationships/hyperlink" Target="https://www.linkedin.com/in/andresafrancom/" TargetMode="External"/><Relationship Id="rId3135" Type="http://schemas.openxmlformats.org/officeDocument/2006/relationships/hyperlink" Target="https://printgo.app/" TargetMode="External"/><Relationship Id="rId3134" Type="http://schemas.openxmlformats.org/officeDocument/2006/relationships/hyperlink" Target="https://www.linkedin.com/in/jesus-contreras-084349113?utm_source=share&amp;utm_campaign=share_via&amp;utm_content=profile&amp;utm_medium=android_app" TargetMode="External"/><Relationship Id="rId3137" Type="http://schemas.openxmlformats.org/officeDocument/2006/relationships/hyperlink" Target="https://edubit360.com/" TargetMode="External"/><Relationship Id="rId3136" Type="http://schemas.openxmlformats.org/officeDocument/2006/relationships/hyperlink" Target="https://www.linkedin.com/in/leo-tovar-479005224/" TargetMode="External"/><Relationship Id="rId3128" Type="http://schemas.openxmlformats.org/officeDocument/2006/relationships/hyperlink" Target="https://www.linkedin.com/in/joshuaruskin/" TargetMode="External"/><Relationship Id="rId3127" Type="http://schemas.openxmlformats.org/officeDocument/2006/relationships/hyperlink" Target="https://foxera.wa.ar/" TargetMode="External"/><Relationship Id="rId3129" Type="http://schemas.openxmlformats.org/officeDocument/2006/relationships/hyperlink" Target="https://ruskinconsulting.com/" TargetMode="External"/><Relationship Id="rId3120" Type="http://schemas.openxmlformats.org/officeDocument/2006/relationships/hyperlink" Target="https://www.disrupt3rs.com/" TargetMode="External"/><Relationship Id="rId3122" Type="http://schemas.openxmlformats.org/officeDocument/2006/relationships/hyperlink" Target="https://www.linkedin.com/in/angielior/" TargetMode="External"/><Relationship Id="rId3121" Type="http://schemas.openxmlformats.org/officeDocument/2006/relationships/hyperlink" Target="https://www.linkedin.com/in/castrojuandavid96/" TargetMode="External"/><Relationship Id="rId3124" Type="http://schemas.openxmlformats.org/officeDocument/2006/relationships/hyperlink" Target="https://www.linkedin.com/in/jose-javier-jaramillo-zigohotels/" TargetMode="External"/><Relationship Id="rId3123" Type="http://schemas.openxmlformats.org/officeDocument/2006/relationships/hyperlink" Target="https://www.linkedin.com/me?trk=p_mwlite_feed-secondary_nav" TargetMode="External"/><Relationship Id="rId3126" Type="http://schemas.openxmlformats.org/officeDocument/2006/relationships/hyperlink" Target="https://www.linkedin.com/in/mauricio-lopez-sanchez-081636254/" TargetMode="External"/><Relationship Id="rId3125" Type="http://schemas.openxmlformats.org/officeDocument/2006/relationships/hyperlink" Target="https://www.zigohoteles.com/" TargetMode="External"/><Relationship Id="rId1378" Type="http://schemas.openxmlformats.org/officeDocument/2006/relationships/hyperlink" Target="http://edentiav.com" TargetMode="External"/><Relationship Id="rId1379" Type="http://schemas.openxmlformats.org/officeDocument/2006/relationships/hyperlink" Target="about:blank" TargetMode="External"/><Relationship Id="rId789" Type="http://schemas.openxmlformats.org/officeDocument/2006/relationships/hyperlink" Target="https://www.linkedin.com/feed/" TargetMode="External"/><Relationship Id="rId788" Type="http://schemas.openxmlformats.org/officeDocument/2006/relationships/hyperlink" Target="https://www.linkedin.com/in/felipe-romero-74a395a0/" TargetMode="External"/><Relationship Id="rId787" Type="http://schemas.openxmlformats.org/officeDocument/2006/relationships/hyperlink" Target="https://www.linkedin.com/in/daniel-pombo-63a434194/" TargetMode="External"/><Relationship Id="rId786" Type="http://schemas.openxmlformats.org/officeDocument/2006/relationships/hyperlink" Target="https://www.linkedin.com/in/florencia-paula-figueroa/" TargetMode="External"/><Relationship Id="rId781" Type="http://schemas.openxmlformats.org/officeDocument/2006/relationships/hyperlink" Target="https://www.linkedin.com/in/jefferson-serrano-3d" TargetMode="External"/><Relationship Id="rId1370" Type="http://schemas.openxmlformats.org/officeDocument/2006/relationships/hyperlink" Target="https://www.linkedin.com/in/jaime-abella/" TargetMode="External"/><Relationship Id="rId780" Type="http://schemas.openxmlformats.org/officeDocument/2006/relationships/hyperlink" Target="https://platform.spotlatam.com/" TargetMode="External"/><Relationship Id="rId1371" Type="http://schemas.openxmlformats.org/officeDocument/2006/relationships/hyperlink" Target="https://catasia.co" TargetMode="External"/><Relationship Id="rId1372" Type="http://schemas.openxmlformats.org/officeDocument/2006/relationships/hyperlink" Target="https://www.linkedin.com/in/dario-giuliani/" TargetMode="External"/><Relationship Id="rId1373" Type="http://schemas.openxmlformats.org/officeDocument/2006/relationships/hyperlink" Target="https://briterbridges.com/" TargetMode="External"/><Relationship Id="rId785" Type="http://schemas.openxmlformats.org/officeDocument/2006/relationships/hyperlink" Target="https://www.uplacelatam.com/" TargetMode="External"/><Relationship Id="rId1374" Type="http://schemas.openxmlformats.org/officeDocument/2006/relationships/hyperlink" Target="https://www.linkedin.com/in/jaime-andres-calderon-708674239?utm_source=share&amp;utm_campaign=share_via&amp;utm_content=profile&amp;utm_medium=ios_app" TargetMode="External"/><Relationship Id="rId784" Type="http://schemas.openxmlformats.org/officeDocument/2006/relationships/hyperlink" Target="http://www.linkedin.com/in/felipetalero" TargetMode="External"/><Relationship Id="rId1375" Type="http://schemas.openxmlformats.org/officeDocument/2006/relationships/hyperlink" Target="http://www.linkedin.com/in/ramiro-ledezma" TargetMode="External"/><Relationship Id="rId783" Type="http://schemas.openxmlformats.org/officeDocument/2006/relationships/hyperlink" Target="https://www.linkedin.com/in/efrainbarraza/" TargetMode="External"/><Relationship Id="rId1376" Type="http://schemas.openxmlformats.org/officeDocument/2006/relationships/hyperlink" Target="http://hurclick.com" TargetMode="External"/><Relationship Id="rId782" Type="http://schemas.openxmlformats.org/officeDocument/2006/relationships/hyperlink" Target="http://dondoctor.com" TargetMode="External"/><Relationship Id="rId1377" Type="http://schemas.openxmlformats.org/officeDocument/2006/relationships/hyperlink" Target="http://linkedin.com/Leonardo" TargetMode="External"/><Relationship Id="rId1367" Type="http://schemas.openxmlformats.org/officeDocument/2006/relationships/hyperlink" Target="https://becomedigital.ai/" TargetMode="External"/><Relationship Id="rId2698" Type="http://schemas.openxmlformats.org/officeDocument/2006/relationships/hyperlink" Target="https://mobicharge.org/" TargetMode="External"/><Relationship Id="rId1368" Type="http://schemas.openxmlformats.org/officeDocument/2006/relationships/hyperlink" Target="http://linkedin.com/in/albeiro-montoya-06592622" TargetMode="External"/><Relationship Id="rId2699" Type="http://schemas.openxmlformats.org/officeDocument/2006/relationships/hyperlink" Target="https://www.linkedin.com/in/manuelagomezsimmonds/" TargetMode="External"/><Relationship Id="rId1369" Type="http://schemas.openxmlformats.org/officeDocument/2006/relationships/hyperlink" Target="https://www.flapz.app/" TargetMode="External"/><Relationship Id="rId778" Type="http://schemas.openxmlformats.org/officeDocument/2006/relationships/hyperlink" Target="https://www.linkedin.com/in/maria-camila-rueda/" TargetMode="External"/><Relationship Id="rId777" Type="http://schemas.openxmlformats.org/officeDocument/2006/relationships/hyperlink" Target="https://www.linkedin.com/in/duartejonathan/" TargetMode="External"/><Relationship Id="rId776" Type="http://schemas.openxmlformats.org/officeDocument/2006/relationships/hyperlink" Target="https://www.linkedin.com/in/luizjunior1/" TargetMode="External"/><Relationship Id="rId775" Type="http://schemas.openxmlformats.org/officeDocument/2006/relationships/hyperlink" Target="http://www.linkedin.com/raulplovera" TargetMode="External"/><Relationship Id="rId779" Type="http://schemas.openxmlformats.org/officeDocument/2006/relationships/hyperlink" Target="https://co.linkedin.com/in/camilo-andres-altamar-martinez" TargetMode="External"/><Relationship Id="rId770" Type="http://schemas.openxmlformats.org/officeDocument/2006/relationships/hyperlink" Target="https://www.linkedin.com/in/sara-salas-perez" TargetMode="External"/><Relationship Id="rId2690" Type="http://schemas.openxmlformats.org/officeDocument/2006/relationships/hyperlink" Target="http://expatgroup.co" TargetMode="External"/><Relationship Id="rId1360" Type="http://schemas.openxmlformats.org/officeDocument/2006/relationships/hyperlink" Target="https://www.linkedin.com/in/cristhian-paramo" TargetMode="External"/><Relationship Id="rId2691" Type="http://schemas.openxmlformats.org/officeDocument/2006/relationships/hyperlink" Target="https://www.linkedin.com/in/natalia-vergara-340a0218b/" TargetMode="External"/><Relationship Id="rId1361" Type="http://schemas.openxmlformats.org/officeDocument/2006/relationships/hyperlink" Target="https://www.linkedin.com/in/andres-camilo-herrera-536bbb22b/" TargetMode="External"/><Relationship Id="rId2692" Type="http://schemas.openxmlformats.org/officeDocument/2006/relationships/hyperlink" Target="http://www.linkedin.com/in/wilmar-daniel-alzate-tabares-b0531734" TargetMode="External"/><Relationship Id="rId1362" Type="http://schemas.openxmlformats.org/officeDocument/2006/relationships/hyperlink" Target="https://www.linkedin.com/in/jonathan-aguasaco/" TargetMode="External"/><Relationship Id="rId2693" Type="http://schemas.openxmlformats.org/officeDocument/2006/relationships/hyperlink" Target="https://www.linkedin.com/in/andresfonnegra/" TargetMode="External"/><Relationship Id="rId774" Type="http://schemas.openxmlformats.org/officeDocument/2006/relationships/hyperlink" Target="https://www.linkedin.com/in/joafemaro?utm_source=share&amp;utm_campaign=share_via&amp;utm_content=profile&amp;utm_medium=android_app" TargetMode="External"/><Relationship Id="rId1363" Type="http://schemas.openxmlformats.org/officeDocument/2006/relationships/hyperlink" Target="https://www.linkedin.com/in/andivillacisnavas" TargetMode="External"/><Relationship Id="rId2694" Type="http://schemas.openxmlformats.org/officeDocument/2006/relationships/hyperlink" Target="https://www.linkedin.com/in/csmalley/" TargetMode="External"/><Relationship Id="rId773" Type="http://schemas.openxmlformats.org/officeDocument/2006/relationships/hyperlink" Target="https://www.wagmind.com/" TargetMode="External"/><Relationship Id="rId1364" Type="http://schemas.openxmlformats.org/officeDocument/2006/relationships/hyperlink" Target="http://kikilatam.com" TargetMode="External"/><Relationship Id="rId2695" Type="http://schemas.openxmlformats.org/officeDocument/2006/relationships/hyperlink" Target="https://www.linkedin.com/in/javier-bogoya-0857ab1a6/" TargetMode="External"/><Relationship Id="rId772" Type="http://schemas.openxmlformats.org/officeDocument/2006/relationships/hyperlink" Target="https://www.linkedin.com/in/jorge-enrique-perdomo/" TargetMode="External"/><Relationship Id="rId1365" Type="http://schemas.openxmlformats.org/officeDocument/2006/relationships/hyperlink" Target="https://www.linkedin.com/in/danielmendez11/" TargetMode="External"/><Relationship Id="rId2696" Type="http://schemas.openxmlformats.org/officeDocument/2006/relationships/hyperlink" Target="https://www.linkedin.com/in/oscarramosm/" TargetMode="External"/><Relationship Id="rId771" Type="http://schemas.openxmlformats.org/officeDocument/2006/relationships/hyperlink" Target="https://co.linkedin.com/in/walter-martinez-daza" TargetMode="External"/><Relationship Id="rId1366" Type="http://schemas.openxmlformats.org/officeDocument/2006/relationships/hyperlink" Target="https://www.linkedin.com/in/josepradap/" TargetMode="External"/><Relationship Id="rId2697" Type="http://schemas.openxmlformats.org/officeDocument/2006/relationships/hyperlink" Target="http://www.linkedin.com/in/danielmendez-" TargetMode="External"/><Relationship Id="rId1390" Type="http://schemas.openxmlformats.org/officeDocument/2006/relationships/hyperlink" Target="https://www.linkedin.com/me?trk=p_mwlite_feed-secondary_nav" TargetMode="External"/><Relationship Id="rId1391" Type="http://schemas.openxmlformats.org/officeDocument/2006/relationships/hyperlink" Target="http://makiamarket.com" TargetMode="External"/><Relationship Id="rId1392" Type="http://schemas.openxmlformats.org/officeDocument/2006/relationships/hyperlink" Target="https://www.linkedin.com/in/leonardo-andres-mora-iglesias-708808143?utm_source=share&amp;utm_campaign=share_via&amp;utm_content=profile&amp;utm_medium=android_app" TargetMode="External"/><Relationship Id="rId1393" Type="http://schemas.openxmlformats.org/officeDocument/2006/relationships/hyperlink" Target="https://www.linkedin.com/in/valentina-olazabal-aaa335147?utm_source=share&amp;utm_campaign=share_via&amp;utm_content=profile&amp;utm_medium=android_app" TargetMode="External"/><Relationship Id="rId1394" Type="http://schemas.openxmlformats.org/officeDocument/2006/relationships/hyperlink" Target="http://www.bunkerinvest.us" TargetMode="External"/><Relationship Id="rId1395" Type="http://schemas.openxmlformats.org/officeDocument/2006/relationships/hyperlink" Target="https://www.linkedin.com/in/luis-eduardo-gomez-orozco/" TargetMode="External"/><Relationship Id="rId1396" Type="http://schemas.openxmlformats.org/officeDocument/2006/relationships/hyperlink" Target="https://niceeat.co" TargetMode="External"/><Relationship Id="rId1397" Type="http://schemas.openxmlformats.org/officeDocument/2006/relationships/hyperlink" Target="http://linkedin.com/in/juanpryor" TargetMode="External"/><Relationship Id="rId1398" Type="http://schemas.openxmlformats.org/officeDocument/2006/relationships/hyperlink" Target="http://linkedin.com/in/juanpryor" TargetMode="External"/><Relationship Id="rId1399" Type="http://schemas.openxmlformats.org/officeDocument/2006/relationships/hyperlink" Target="http://linkedin.com/in/juanpryor" TargetMode="External"/><Relationship Id="rId1389" Type="http://schemas.openxmlformats.org/officeDocument/2006/relationships/hyperlink" Target="https://www.linkedin.com/in/carloschavezruiz?utm_source=share&amp;utm_campaign=share_via&amp;utm_content=profile&amp;utm_medium=ios_app" TargetMode="External"/><Relationship Id="rId799" Type="http://schemas.openxmlformats.org/officeDocument/2006/relationships/hyperlink" Target="http://www.linkedin.com/in/gimena-lopez57b106100" TargetMode="External"/><Relationship Id="rId798" Type="http://schemas.openxmlformats.org/officeDocument/2006/relationships/hyperlink" Target="https://www.linkedin.com/in/rosanacervone/" TargetMode="External"/><Relationship Id="rId797" Type="http://schemas.openxmlformats.org/officeDocument/2006/relationships/hyperlink" Target="http://www.intelicorp.com.ec" TargetMode="External"/><Relationship Id="rId1380" Type="http://schemas.openxmlformats.org/officeDocument/2006/relationships/hyperlink" Target="https://www.linkedin.com/in/mauricio-hernandez-garcia-37186b50/" TargetMode="External"/><Relationship Id="rId792" Type="http://schemas.openxmlformats.org/officeDocument/2006/relationships/hyperlink" Target="https://www.linkedin.com/in/alejandro-zapata-2b212b15a/" TargetMode="External"/><Relationship Id="rId1381" Type="http://schemas.openxmlformats.org/officeDocument/2006/relationships/hyperlink" Target="https://www.linkedin.com/in/robertofelipesg" TargetMode="External"/><Relationship Id="rId791" Type="http://schemas.openxmlformats.org/officeDocument/2006/relationships/hyperlink" Target="https://tyt.edu.co/" TargetMode="External"/><Relationship Id="rId1382" Type="http://schemas.openxmlformats.org/officeDocument/2006/relationships/hyperlink" Target="https://www.linkedin.com/in/claujimenezh/" TargetMode="External"/><Relationship Id="rId790" Type="http://schemas.openxmlformats.org/officeDocument/2006/relationships/hyperlink" Target="http://linkedin.com/in/maria-fernanda-gaona-stein" TargetMode="External"/><Relationship Id="rId1383" Type="http://schemas.openxmlformats.org/officeDocument/2006/relationships/hyperlink" Target="https://www.finamik.com/" TargetMode="External"/><Relationship Id="rId1384" Type="http://schemas.openxmlformats.org/officeDocument/2006/relationships/hyperlink" Target="http://pahoypa.com" TargetMode="External"/><Relationship Id="rId796" Type="http://schemas.openxmlformats.org/officeDocument/2006/relationships/hyperlink" Target="https://www.linkedin.com/in/felipe-vasquez-valdano-0414a537/" TargetMode="External"/><Relationship Id="rId1385" Type="http://schemas.openxmlformats.org/officeDocument/2006/relationships/hyperlink" Target="https://www.linkedin.com/in/octavio-velasco-vargas-244848225?utm_source=share&amp;utm_campaign=share_via&amp;utm_content=profile&amp;utm_medium=android_app" TargetMode="External"/><Relationship Id="rId795" Type="http://schemas.openxmlformats.org/officeDocument/2006/relationships/hyperlink" Target="http://www.bprosys.com" TargetMode="External"/><Relationship Id="rId1386" Type="http://schemas.openxmlformats.org/officeDocument/2006/relationships/hyperlink" Target="http://www.linkedin.com/in/andreaceronbermudez" TargetMode="External"/><Relationship Id="rId794" Type="http://schemas.openxmlformats.org/officeDocument/2006/relationships/hyperlink" Target="https://www.linkedin.com/in/justo-torrente-b5bb804/" TargetMode="External"/><Relationship Id="rId1387" Type="http://schemas.openxmlformats.org/officeDocument/2006/relationships/hyperlink" Target="http://www.linkedin.com/in/andreaceronbermudez" TargetMode="External"/><Relationship Id="rId793" Type="http://schemas.openxmlformats.org/officeDocument/2006/relationships/hyperlink" Target="http://nogma.co" TargetMode="External"/><Relationship Id="rId1388" Type="http://schemas.openxmlformats.org/officeDocument/2006/relationships/hyperlink" Target="https://www.linkedin.com/in/ivan-antonio-mantilla-gaviria/" TargetMode="External"/><Relationship Id="rId3191" Type="http://schemas.openxmlformats.org/officeDocument/2006/relationships/hyperlink" Target="https://www.linkedin.com/feed/" TargetMode="External"/><Relationship Id="rId3190" Type="http://schemas.openxmlformats.org/officeDocument/2006/relationships/hyperlink" Target="https://www.linkedin.com/in/juan-felipe-diaz-cuesta-16161a1b7/" TargetMode="External"/><Relationship Id="rId3193" Type="http://schemas.openxmlformats.org/officeDocument/2006/relationships/hyperlink" Target="http://www.linkedin.com/in/angelicaguzmancadena" TargetMode="External"/><Relationship Id="rId3192" Type="http://schemas.openxmlformats.org/officeDocument/2006/relationships/hyperlink" Target="https://www.linkedin.com/in/felipeorozco/" TargetMode="External"/><Relationship Id="rId3195" Type="http://schemas.openxmlformats.org/officeDocument/2006/relationships/hyperlink" Target="https://www.linkedin.com/in/sandracmedina/" TargetMode="External"/><Relationship Id="rId3194" Type="http://schemas.openxmlformats.org/officeDocument/2006/relationships/hyperlink" Target="https://www.linkedin.com/in/kike-pe%C3%B1a-b1812495/" TargetMode="External"/><Relationship Id="rId3197" Type="http://schemas.openxmlformats.org/officeDocument/2006/relationships/hyperlink" Target="https://www.linkedin.com/in/esteban-lopez-ab9b3415?utm_source=share&amp;utm_campaign=share_via&amp;utm_content=profile&amp;utm_medium=ios_app" TargetMode="External"/><Relationship Id="rId3196" Type="http://schemas.openxmlformats.org/officeDocument/2006/relationships/hyperlink" Target="http://www.wayakit.com" TargetMode="External"/><Relationship Id="rId3199" Type="http://schemas.openxmlformats.org/officeDocument/2006/relationships/hyperlink" Target="https://www.linkedin.com/in/carolina-vasquez-o/" TargetMode="External"/><Relationship Id="rId3198" Type="http://schemas.openxmlformats.org/officeDocument/2006/relationships/hyperlink" Target="https://rogansya.com/" TargetMode="External"/><Relationship Id="rId3180" Type="http://schemas.openxmlformats.org/officeDocument/2006/relationships/hyperlink" Target="https://www.linkedin.com/in/andres-santiago-pardo" TargetMode="External"/><Relationship Id="rId3182" Type="http://schemas.openxmlformats.org/officeDocument/2006/relationships/hyperlink" Target="http://www.inveo.com.co" TargetMode="External"/><Relationship Id="rId3181" Type="http://schemas.openxmlformats.org/officeDocument/2006/relationships/hyperlink" Target="https://www.linkedin.com/in/sebastian-blanco-raydan-itmanager/" TargetMode="External"/><Relationship Id="rId3184" Type="http://schemas.openxmlformats.org/officeDocument/2006/relationships/hyperlink" Target="https://www.linkedin.com/in/karencrisla/" TargetMode="External"/><Relationship Id="rId3183" Type="http://schemas.openxmlformats.org/officeDocument/2006/relationships/hyperlink" Target="https://www.linkedin.com/in/juan-felipe-contreras-36834313a?utm_source=share&amp;utm_campaign=share_via&amp;utm_content=profile&amp;utm_medium=ios_app" TargetMode="External"/><Relationship Id="rId3186" Type="http://schemas.openxmlformats.org/officeDocument/2006/relationships/hyperlink" Target="https://www.linkedin.com/in/jimenezcdavid" TargetMode="External"/><Relationship Id="rId3185" Type="http://schemas.openxmlformats.org/officeDocument/2006/relationships/hyperlink" Target="https://www.appsus.co/" TargetMode="External"/><Relationship Id="rId3188" Type="http://schemas.openxmlformats.org/officeDocument/2006/relationships/hyperlink" Target="https://www.linkedin.com/in/catalinagutierrezm/" TargetMode="External"/><Relationship Id="rId3187" Type="http://schemas.openxmlformats.org/officeDocument/2006/relationships/hyperlink" Target="http://banqui.co" TargetMode="External"/><Relationship Id="rId3189" Type="http://schemas.openxmlformats.org/officeDocument/2006/relationships/hyperlink" Target="http://linkedin.com/in/alexandra-baquero" TargetMode="External"/><Relationship Id="rId3151" Type="http://schemas.openxmlformats.org/officeDocument/2006/relationships/hyperlink" Target="https://jttechglobal.com/" TargetMode="External"/><Relationship Id="rId3150" Type="http://schemas.openxmlformats.org/officeDocument/2006/relationships/hyperlink" Target="https://www.linkedin.com/in/marinelly-gonzalez-84375242" TargetMode="External"/><Relationship Id="rId3153" Type="http://schemas.openxmlformats.org/officeDocument/2006/relationships/hyperlink" Target="https://www.linkedin.com/in/germanpenafrm" TargetMode="External"/><Relationship Id="rId3152" Type="http://schemas.openxmlformats.org/officeDocument/2006/relationships/hyperlink" Target="http://visiontecno.com" TargetMode="External"/><Relationship Id="rId3155" Type="http://schemas.openxmlformats.org/officeDocument/2006/relationships/hyperlink" Target="https://getfleet.ai" TargetMode="External"/><Relationship Id="rId3154" Type="http://schemas.openxmlformats.org/officeDocument/2006/relationships/hyperlink" Target="https://www.linkedin.com/in/gustavoadolfoalvarado" TargetMode="External"/><Relationship Id="rId3157" Type="http://schemas.openxmlformats.org/officeDocument/2006/relationships/hyperlink" Target="https://www.linkedin.com/in/andres-villalobos-94384971?utm_source=share&amp;utm_campaign=share_via&amp;utm_content=profile&amp;utm_medium=ios_app" TargetMode="External"/><Relationship Id="rId3156" Type="http://schemas.openxmlformats.org/officeDocument/2006/relationships/hyperlink" Target="https://www.linkedin.com/in/m%C3%B3nica-rend%C3%B3n-351549149/" TargetMode="External"/><Relationship Id="rId3159" Type="http://schemas.openxmlformats.org/officeDocument/2006/relationships/hyperlink" Target="http://www.modalab.co" TargetMode="External"/><Relationship Id="rId3158" Type="http://schemas.openxmlformats.org/officeDocument/2006/relationships/hyperlink" Target="https://co.linkedin.com/in/anamariazunigac" TargetMode="External"/><Relationship Id="rId3149" Type="http://schemas.openxmlformats.org/officeDocument/2006/relationships/hyperlink" Target="https://www.linkedin.com/in/camilo-andres-mondragon-romero-065b55130?utm_source=share&amp;utm_campaign=share_via&amp;utm_content=profile&amp;utm_medium=android_app" TargetMode="External"/><Relationship Id="rId3140" Type="http://schemas.openxmlformats.org/officeDocument/2006/relationships/hyperlink" Target="https://www.linkedin.com/in/duvan-silva-devduvan?utm_source=share&amp;utm_campaign=share_via&amp;utm_content=profile&amp;utm_medium=ios_app" TargetMode="External"/><Relationship Id="rId3142" Type="http://schemas.openxmlformats.org/officeDocument/2006/relationships/hyperlink" Target="http://linkedin.com/in/william-mejia-95a74592" TargetMode="External"/><Relationship Id="rId3141" Type="http://schemas.openxmlformats.org/officeDocument/2006/relationships/hyperlink" Target="https://www.agendavisabot.com/" TargetMode="External"/><Relationship Id="rId3144" Type="http://schemas.openxmlformats.org/officeDocument/2006/relationships/hyperlink" Target="https://www.linkedin.com/in/ahosniv" TargetMode="External"/><Relationship Id="rId3143" Type="http://schemas.openxmlformats.org/officeDocument/2006/relationships/hyperlink" Target="http://www.zimago.co" TargetMode="External"/><Relationship Id="rId3146" Type="http://schemas.openxmlformats.org/officeDocument/2006/relationships/hyperlink" Target="https://www.linkedin.com/in/juliana-su%C3%A1rez?utm_source=share&amp;utm_campaign=share_via&amp;utm_content=profile&amp;utm_medium=android_app" TargetMode="External"/><Relationship Id="rId3145" Type="http://schemas.openxmlformats.org/officeDocument/2006/relationships/hyperlink" Target="http://www.planupsoft.com" TargetMode="External"/><Relationship Id="rId3148" Type="http://schemas.openxmlformats.org/officeDocument/2006/relationships/hyperlink" Target="http://www.linkedin.com/in/LauraCatalinaCifuentesBarrero" TargetMode="External"/><Relationship Id="rId3147" Type="http://schemas.openxmlformats.org/officeDocument/2006/relationships/hyperlink" Target="http://pahoypa.com" TargetMode="External"/><Relationship Id="rId3171" Type="http://schemas.openxmlformats.org/officeDocument/2006/relationships/hyperlink" Target="http://www.avmp.com.co" TargetMode="External"/><Relationship Id="rId3170" Type="http://schemas.openxmlformats.org/officeDocument/2006/relationships/hyperlink" Target="https://www.linkedin.com/in/andr%C3%A9s-vel%C3%A1squez-rend%C3%B3n-53471a56?utm_source=share&amp;utm_campaign=share_via&amp;utm_content=profile&amp;utm_medium=ios_app" TargetMode="External"/><Relationship Id="rId3173" Type="http://schemas.openxmlformats.org/officeDocument/2006/relationships/hyperlink" Target="http://www.sabidurai.co" TargetMode="External"/><Relationship Id="rId3172" Type="http://schemas.openxmlformats.org/officeDocument/2006/relationships/hyperlink" Target="https://www.linkedin.com/in/carlosfpardo/" TargetMode="External"/><Relationship Id="rId3175" Type="http://schemas.openxmlformats.org/officeDocument/2006/relationships/hyperlink" Target="https://www.linkedin.com/in/daniel-bastidas-betancourt-43971991/" TargetMode="External"/><Relationship Id="rId3174" Type="http://schemas.openxmlformats.org/officeDocument/2006/relationships/hyperlink" Target="https://www.linkedin.com/in/nadeemc/" TargetMode="External"/><Relationship Id="rId3177" Type="http://schemas.openxmlformats.org/officeDocument/2006/relationships/hyperlink" Target="http://dqualitysolutions.com.co" TargetMode="External"/><Relationship Id="rId3176" Type="http://schemas.openxmlformats.org/officeDocument/2006/relationships/hyperlink" Target="https://www.linkedin.com/in/felipelopezmora?utm_source=share&amp;utm_campaign=share_via&amp;utm_content=profile&amp;utm_medium=android_app" TargetMode="External"/><Relationship Id="rId3179" Type="http://schemas.openxmlformats.org/officeDocument/2006/relationships/hyperlink" Target="https://www.linkedin.com/in/allison-ap-32851b309/" TargetMode="External"/><Relationship Id="rId3178" Type="http://schemas.openxmlformats.org/officeDocument/2006/relationships/hyperlink" Target="https://www.linkedin.com/in/nataliya-ershova" TargetMode="External"/><Relationship Id="rId3160" Type="http://schemas.openxmlformats.org/officeDocument/2006/relationships/hyperlink" Target="https://www.linkedin.com/in/santiago-uricoechea-ariza-7797201aa/" TargetMode="External"/><Relationship Id="rId3162" Type="http://schemas.openxmlformats.org/officeDocument/2006/relationships/hyperlink" Target="http://www.linkedin.com/in/rk7agencia" TargetMode="External"/><Relationship Id="rId3161" Type="http://schemas.openxmlformats.org/officeDocument/2006/relationships/hyperlink" Target="https://www.linkedin.com/in/grant-page-81a0b49b" TargetMode="External"/><Relationship Id="rId3164" Type="http://schemas.openxmlformats.org/officeDocument/2006/relationships/hyperlink" Target="http://www.linkedin.com/in/rk7agencia" TargetMode="External"/><Relationship Id="rId3163" Type="http://schemas.openxmlformats.org/officeDocument/2006/relationships/hyperlink" Target="http://www.rk7agencia.net" TargetMode="External"/><Relationship Id="rId3166" Type="http://schemas.openxmlformats.org/officeDocument/2006/relationships/hyperlink" Target="https://www.linkedin.com/in/brayan-andres-pinilla-raba?utm_source=share&amp;utm_campaign=share_via&amp;utm_content=profile&amp;utm_medium=android_app" TargetMode="External"/><Relationship Id="rId3165" Type="http://schemas.openxmlformats.org/officeDocument/2006/relationships/hyperlink" Target="https://www.linkedin.com/in/alejandra-reina-3752a8279?utm_source=share&amp;utm_campaign=share_via&amp;utm_content=profile&amp;utm_medium=ios_app" TargetMode="External"/><Relationship Id="rId3168" Type="http://schemas.openxmlformats.org/officeDocument/2006/relationships/hyperlink" Target="https://www.linkedin.com/in/juan-escobar-79825146?utm_source=share&amp;utm_campaign=share_via&amp;utm_content=profile&amp;utm_medium=android_app" TargetMode="External"/><Relationship Id="rId3167" Type="http://schemas.openxmlformats.org/officeDocument/2006/relationships/hyperlink" Target="https://www.linkedin.com/in/cristianfcortes/" TargetMode="External"/><Relationship Id="rId3169" Type="http://schemas.openxmlformats.org/officeDocument/2006/relationships/hyperlink" Target="https://www.linkedin.com/in/dacors" TargetMode="External"/><Relationship Id="rId2700" Type="http://schemas.openxmlformats.org/officeDocument/2006/relationships/hyperlink" Target="https://www.linkedin.com/in/felipe-calderon-lozano-62b2a2238/" TargetMode="External"/><Relationship Id="rId2701" Type="http://schemas.openxmlformats.org/officeDocument/2006/relationships/hyperlink" Target="https://www.condor.com.co/" TargetMode="External"/><Relationship Id="rId2702" Type="http://schemas.openxmlformats.org/officeDocument/2006/relationships/hyperlink" Target="https://www.condor.com.co/" TargetMode="External"/><Relationship Id="rId2703" Type="http://schemas.openxmlformats.org/officeDocument/2006/relationships/hyperlink" Target="https://www.linkedin.com/in/laura-beltr%C3%A1n-sarmiento-6b201628b/" TargetMode="External"/><Relationship Id="rId2704" Type="http://schemas.openxmlformats.org/officeDocument/2006/relationships/hyperlink" Target="http://selvalatam.com" TargetMode="External"/><Relationship Id="rId2705" Type="http://schemas.openxmlformats.org/officeDocument/2006/relationships/hyperlink" Target="https://www.linkedin.com/in/gonzalo-calderon-gomez/?locale=es_ES" TargetMode="External"/><Relationship Id="rId2706" Type="http://schemas.openxmlformats.org/officeDocument/2006/relationships/hyperlink" Target="https://www.chofex.com/" TargetMode="External"/><Relationship Id="rId2707" Type="http://schemas.openxmlformats.org/officeDocument/2006/relationships/hyperlink" Target="https://www.linkedin.com/in/neil-y-amhis-41a14a1b4/" TargetMode="External"/><Relationship Id="rId2708" Type="http://schemas.openxmlformats.org/officeDocument/2006/relationships/hyperlink" Target="http://lukount.com" TargetMode="External"/><Relationship Id="rId2709" Type="http://schemas.openxmlformats.org/officeDocument/2006/relationships/hyperlink" Target="https://www.linkedin.com/in/juan-pablo-l%C3%B3pez-molano-5833b8a9/" TargetMode="External"/><Relationship Id="rId2720" Type="http://schemas.openxmlformats.org/officeDocument/2006/relationships/hyperlink" Target="https://www.linkedin.com/in/carla-maninat-ramirez-b15753141/" TargetMode="External"/><Relationship Id="rId2721" Type="http://schemas.openxmlformats.org/officeDocument/2006/relationships/hyperlink" Target="https://www.linkedin.com/in/juan-nicol%C3%A1s-sep%C3%BAlveda-arias-1ab61b27b?utm_source=share&amp;utm_campaign=share_via&amp;utm_content=profile&amp;utm_medium=android_app" TargetMode="External"/><Relationship Id="rId2722" Type="http://schemas.openxmlformats.org/officeDocument/2006/relationships/hyperlink" Target="https://www.linkedin.com/in/germanalfonsogonzalezmora/" TargetMode="External"/><Relationship Id="rId2723" Type="http://schemas.openxmlformats.org/officeDocument/2006/relationships/hyperlink" Target="https://www.twopay.biz/home" TargetMode="External"/><Relationship Id="rId2724" Type="http://schemas.openxmlformats.org/officeDocument/2006/relationships/hyperlink" Target="https://www.linkedin.com/in/paola-margarita-sierra-guzman" TargetMode="External"/><Relationship Id="rId2725" Type="http://schemas.openxmlformats.org/officeDocument/2006/relationships/hyperlink" Target="https://www.linkedin.com/in/nicolas-camargo-monta%C3%B1ez-943b65264?utm_source=share&amp;utm_campaign=share_via&amp;utm_content=profile&amp;utm_medium=ios_app" TargetMode="External"/><Relationship Id="rId2726" Type="http://schemas.openxmlformats.org/officeDocument/2006/relationships/hyperlink" Target="http://www.zaleeapp.com" TargetMode="External"/><Relationship Id="rId2727" Type="http://schemas.openxmlformats.org/officeDocument/2006/relationships/hyperlink" Target="http://cbwagencia.com" TargetMode="External"/><Relationship Id="rId2728" Type="http://schemas.openxmlformats.org/officeDocument/2006/relationships/hyperlink" Target="https://www.linkedin.com/in/danielavelz/" TargetMode="External"/><Relationship Id="rId2729" Type="http://schemas.openxmlformats.org/officeDocument/2006/relationships/hyperlink" Target="https://co.linkedin.com/in/alexander-sandoval" TargetMode="External"/><Relationship Id="rId2710" Type="http://schemas.openxmlformats.org/officeDocument/2006/relationships/hyperlink" Target="https://www.linkedin.com/in/faridsesin/" TargetMode="External"/><Relationship Id="rId2711" Type="http://schemas.openxmlformats.org/officeDocument/2006/relationships/hyperlink" Target="https://www.linkedin.com/in/sofiasalinasrico" TargetMode="External"/><Relationship Id="rId2712" Type="http://schemas.openxmlformats.org/officeDocument/2006/relationships/hyperlink" Target="https://www.linkedin.com/in/goluis/" TargetMode="External"/><Relationship Id="rId2713" Type="http://schemas.openxmlformats.org/officeDocument/2006/relationships/hyperlink" Target="https://www.linkedin.com/in/nicol%C3%A1s-cort%C3%A9s-6083571a3/" TargetMode="External"/><Relationship Id="rId2714" Type="http://schemas.openxmlformats.org/officeDocument/2006/relationships/hyperlink" Target="http://www.servizap.com/en/" TargetMode="External"/><Relationship Id="rId2715" Type="http://schemas.openxmlformats.org/officeDocument/2006/relationships/hyperlink" Target="https://www.linkedin.com/in/daniel-fabian-garcia/" TargetMode="External"/><Relationship Id="rId2716" Type="http://schemas.openxmlformats.org/officeDocument/2006/relationships/hyperlink" Target="https://co.linkedin.com/in/john-laguna-4b3a3b53" TargetMode="External"/><Relationship Id="rId2717" Type="http://schemas.openxmlformats.org/officeDocument/2006/relationships/hyperlink" Target="https://www.instagram.com/myplacecolombia" TargetMode="External"/><Relationship Id="rId2718" Type="http://schemas.openxmlformats.org/officeDocument/2006/relationships/hyperlink" Target="https://www.linkedin.com/in/mvpec" TargetMode="External"/><Relationship Id="rId2719" Type="http://schemas.openxmlformats.org/officeDocument/2006/relationships/hyperlink" Target="https://www.linkedin.com/in/daniela-s%C3%A1nchez-382636184/" TargetMode="External"/><Relationship Id="rId1455" Type="http://schemas.openxmlformats.org/officeDocument/2006/relationships/hyperlink" Target="https://www.linkedin.com/in/pablo-londono-henao/" TargetMode="External"/><Relationship Id="rId2786" Type="http://schemas.openxmlformats.org/officeDocument/2006/relationships/hyperlink" Target="https://www.linkedin.com/in/laura-andrade-188409142/" TargetMode="External"/><Relationship Id="rId1456" Type="http://schemas.openxmlformats.org/officeDocument/2006/relationships/hyperlink" Target="https://www.linkedin.com/in/jairo-alejandro-davila-ortiz/" TargetMode="External"/><Relationship Id="rId2787" Type="http://schemas.openxmlformats.org/officeDocument/2006/relationships/hyperlink" Target="https://www.linkedin.com/public-profile/settings?trk=d_flagship3_profile_self_view_public_profile" TargetMode="External"/><Relationship Id="rId1457" Type="http://schemas.openxmlformats.org/officeDocument/2006/relationships/hyperlink" Target="https://www.linkedin.com/in/pedro-londono-s" TargetMode="External"/><Relationship Id="rId2788" Type="http://schemas.openxmlformats.org/officeDocument/2006/relationships/hyperlink" Target="https://go-rank-44932662.hubspotpagebuilder.com/estrategias-de-leads-y-video-marketing?hs_preview=ywMrGTBX-160301601457" TargetMode="External"/><Relationship Id="rId1458" Type="http://schemas.openxmlformats.org/officeDocument/2006/relationships/hyperlink" Target="http://www.fraktalsoftware.com" TargetMode="External"/><Relationship Id="rId2789" Type="http://schemas.openxmlformats.org/officeDocument/2006/relationships/hyperlink" Target="http://linkedin.com/in/carlosrobertomartinez" TargetMode="External"/><Relationship Id="rId1459" Type="http://schemas.openxmlformats.org/officeDocument/2006/relationships/hyperlink" Target="https://www.linkedin.com/in/carlos-cifuentes-6703014/" TargetMode="External"/><Relationship Id="rId629" Type="http://schemas.openxmlformats.org/officeDocument/2006/relationships/hyperlink" Target="https://www.linkedin.com/in/mariobarraganmurillo/" TargetMode="External"/><Relationship Id="rId624" Type="http://schemas.openxmlformats.org/officeDocument/2006/relationships/hyperlink" Target="https://www.linkedin.com/in/santiago-gonz%C3%A1lez-95a23017b/" TargetMode="External"/><Relationship Id="rId623" Type="http://schemas.openxmlformats.org/officeDocument/2006/relationships/hyperlink" Target="https://www.linkedin.com/in/pablo-rubio-martin-7ba9b42b8/" TargetMode="External"/><Relationship Id="rId622" Type="http://schemas.openxmlformats.org/officeDocument/2006/relationships/hyperlink" Target="https://www.linkedin.com/in/omarjavierumana/" TargetMode="External"/><Relationship Id="rId621" Type="http://schemas.openxmlformats.org/officeDocument/2006/relationships/hyperlink" Target="https://whaleandjaguar.co/" TargetMode="External"/><Relationship Id="rId628" Type="http://schemas.openxmlformats.org/officeDocument/2006/relationships/hyperlink" Target="https://elterlich.com/" TargetMode="External"/><Relationship Id="rId627" Type="http://schemas.openxmlformats.org/officeDocument/2006/relationships/hyperlink" Target="https://www.linkedin.com/in/mariobarraganmurillo/" TargetMode="External"/><Relationship Id="rId626" Type="http://schemas.openxmlformats.org/officeDocument/2006/relationships/hyperlink" Target="https://www.linkedin.com/in/lauramvz/" TargetMode="External"/><Relationship Id="rId625" Type="http://schemas.openxmlformats.org/officeDocument/2006/relationships/hyperlink" Target="https://www.linkedin.com/in/paulanietom/" TargetMode="External"/><Relationship Id="rId2780" Type="http://schemas.openxmlformats.org/officeDocument/2006/relationships/hyperlink" Target="https://www.linkedin.com/in/jeaniovino" TargetMode="External"/><Relationship Id="rId1450" Type="http://schemas.openxmlformats.org/officeDocument/2006/relationships/hyperlink" Target="https://www.linkedin.com/in/fabianqbillos/" TargetMode="External"/><Relationship Id="rId2781" Type="http://schemas.openxmlformats.org/officeDocument/2006/relationships/hyperlink" Target="https://thorplaymarketing.com/" TargetMode="External"/><Relationship Id="rId620" Type="http://schemas.openxmlformats.org/officeDocument/2006/relationships/hyperlink" Target="https://www.linkedin.com/in/nohoragalan/" TargetMode="External"/><Relationship Id="rId1451" Type="http://schemas.openxmlformats.org/officeDocument/2006/relationships/hyperlink" Target="http://www.linkedin.com/in/eduardo-martinez-giraldo-79457223a" TargetMode="External"/><Relationship Id="rId2782" Type="http://schemas.openxmlformats.org/officeDocument/2006/relationships/hyperlink" Target="https://www.linkedin.com/in/gabolandi" TargetMode="External"/><Relationship Id="rId1452" Type="http://schemas.openxmlformats.org/officeDocument/2006/relationships/hyperlink" Target="https://www.linkedin.com/in/andresperez-mortgageforlatam?utm_source=share&amp;utm_campaign=share_via&amp;utm_content=profile&amp;utm_medium=ios_app" TargetMode="External"/><Relationship Id="rId2783" Type="http://schemas.openxmlformats.org/officeDocument/2006/relationships/hyperlink" Target="http://www.gabolandi.com" TargetMode="External"/><Relationship Id="rId1453" Type="http://schemas.openxmlformats.org/officeDocument/2006/relationships/hyperlink" Target="http://www.lqnhipotecas.com" TargetMode="External"/><Relationship Id="rId2784" Type="http://schemas.openxmlformats.org/officeDocument/2006/relationships/hyperlink" Target="https://www.linkedin.com/in/juanmchaves" TargetMode="External"/><Relationship Id="rId1454" Type="http://schemas.openxmlformats.org/officeDocument/2006/relationships/hyperlink" Target="http://linkedin.com/in/jumontoya" TargetMode="External"/><Relationship Id="rId2785" Type="http://schemas.openxmlformats.org/officeDocument/2006/relationships/hyperlink" Target="https://www.linkedin.com/in/lizeth-murillo-diaz-b2764020b?utm_source=share&amp;utm_campaign=share_via&amp;utm_content=profile&amp;utm_medium=android_app" TargetMode="External"/><Relationship Id="rId1444" Type="http://schemas.openxmlformats.org/officeDocument/2006/relationships/hyperlink" Target="https://www.linkedin.com/in/maira-alvarez" TargetMode="External"/><Relationship Id="rId2775" Type="http://schemas.openxmlformats.org/officeDocument/2006/relationships/hyperlink" Target="https://www.linkedin.com/in/osirisnatali22/" TargetMode="External"/><Relationship Id="rId1445" Type="http://schemas.openxmlformats.org/officeDocument/2006/relationships/hyperlink" Target="https://www.linkedin.com/in/luis-felipe-jimenez-11aa3213" TargetMode="External"/><Relationship Id="rId2776" Type="http://schemas.openxmlformats.org/officeDocument/2006/relationships/hyperlink" Target="https://www.linkedin.com/in/gabriela-ortiz-fals/" TargetMode="External"/><Relationship Id="rId1446" Type="http://schemas.openxmlformats.org/officeDocument/2006/relationships/hyperlink" Target="https://www.linkedin.com/in/soydaniramirezm/" TargetMode="External"/><Relationship Id="rId2777" Type="http://schemas.openxmlformats.org/officeDocument/2006/relationships/hyperlink" Target="https://www.linkedin.com/in/santiago-jim%C3%A9nez-23797616b/" TargetMode="External"/><Relationship Id="rId1447" Type="http://schemas.openxmlformats.org/officeDocument/2006/relationships/hyperlink" Target="https://nojau.co/" TargetMode="External"/><Relationship Id="rId2778" Type="http://schemas.openxmlformats.org/officeDocument/2006/relationships/hyperlink" Target="https://www.linkedin.com/in/rodrigo-rodrigues3/" TargetMode="External"/><Relationship Id="rId1448" Type="http://schemas.openxmlformats.org/officeDocument/2006/relationships/hyperlink" Target="http://linkedin.com/in/laurahernandezparra" TargetMode="External"/><Relationship Id="rId2779" Type="http://schemas.openxmlformats.org/officeDocument/2006/relationships/hyperlink" Target="http://akua.la" TargetMode="External"/><Relationship Id="rId1449" Type="http://schemas.openxmlformats.org/officeDocument/2006/relationships/hyperlink" Target="http://www.trevener.com" TargetMode="External"/><Relationship Id="rId619" Type="http://schemas.openxmlformats.org/officeDocument/2006/relationships/hyperlink" Target="https://www.linkedin.com/in/omarjavierumana/" TargetMode="External"/><Relationship Id="rId618" Type="http://schemas.openxmlformats.org/officeDocument/2006/relationships/hyperlink" Target="https://avenfor.com/linktree" TargetMode="External"/><Relationship Id="rId613" Type="http://schemas.openxmlformats.org/officeDocument/2006/relationships/hyperlink" Target="https://www.linkedin.com/in/esteban-tabares-jim%C3%A9nez-6612b6191/" TargetMode="External"/><Relationship Id="rId612" Type="http://schemas.openxmlformats.org/officeDocument/2006/relationships/hyperlink" Target="https://www.ecopass.cl/" TargetMode="External"/><Relationship Id="rId611" Type="http://schemas.openxmlformats.org/officeDocument/2006/relationships/hyperlink" Target="https://www.linkedin.com/in/alvarodelafuente/" TargetMode="External"/><Relationship Id="rId610" Type="http://schemas.openxmlformats.org/officeDocument/2006/relationships/hyperlink" Target="https://www.linkedin.com/in/hernanharo/" TargetMode="External"/><Relationship Id="rId617" Type="http://schemas.openxmlformats.org/officeDocument/2006/relationships/hyperlink" Target="https://www.linkedin.com/in/joseosp/" TargetMode="External"/><Relationship Id="rId616" Type="http://schemas.openxmlformats.org/officeDocument/2006/relationships/hyperlink" Target="https://www.linkedin.com/in/carolina-vasquez-bermudez-281b5b70/" TargetMode="External"/><Relationship Id="rId615" Type="http://schemas.openxmlformats.org/officeDocument/2006/relationships/hyperlink" Target="http://linkedin.com/in/acgadala" TargetMode="External"/><Relationship Id="rId614" Type="http://schemas.openxmlformats.org/officeDocument/2006/relationships/hyperlink" Target="https://www.plusenergy.com.co/" TargetMode="External"/><Relationship Id="rId2770" Type="http://schemas.openxmlformats.org/officeDocument/2006/relationships/hyperlink" Target="https://www.linkedin.com/in/sergio-camacho-915028225/" TargetMode="External"/><Relationship Id="rId1440" Type="http://schemas.openxmlformats.org/officeDocument/2006/relationships/hyperlink" Target="https://www.linkedin.com/in/alexander-sanz-ramirez/" TargetMode="External"/><Relationship Id="rId2771" Type="http://schemas.openxmlformats.org/officeDocument/2006/relationships/hyperlink" Target="https://www.linkedin.com/in/sergio-garcia-03ba29174/" TargetMode="External"/><Relationship Id="rId1441" Type="http://schemas.openxmlformats.org/officeDocument/2006/relationships/hyperlink" Target="https://www.yayapay.co" TargetMode="External"/><Relationship Id="rId2772" Type="http://schemas.openxmlformats.org/officeDocument/2006/relationships/hyperlink" Target="https://www.linkedin.com/feed/" TargetMode="External"/><Relationship Id="rId1442" Type="http://schemas.openxmlformats.org/officeDocument/2006/relationships/hyperlink" Target="https://www.linkedin.com/in/jennycortesgomez/" TargetMode="External"/><Relationship Id="rId2773" Type="http://schemas.openxmlformats.org/officeDocument/2006/relationships/hyperlink" Target="https://www.linkedin.com/in/juanfelipeguti%C3%A9rrezalright/" TargetMode="External"/><Relationship Id="rId1443" Type="http://schemas.openxmlformats.org/officeDocument/2006/relationships/hyperlink" Target="http://www.linkedin.com/in/yobany-mateus-660bb467" TargetMode="External"/><Relationship Id="rId2774" Type="http://schemas.openxmlformats.org/officeDocument/2006/relationships/hyperlink" Target="http://www.alright.com.co" TargetMode="External"/><Relationship Id="rId1477" Type="http://schemas.openxmlformats.org/officeDocument/2006/relationships/hyperlink" Target="https://www.linkedin.com/in/alexandersanchezjr/" TargetMode="External"/><Relationship Id="rId1478" Type="http://schemas.openxmlformats.org/officeDocument/2006/relationships/hyperlink" Target="https://www.linkedin.com/in/johan-stiven-ricardo-sibaja-b35a7720b/" TargetMode="External"/><Relationship Id="rId1479" Type="http://schemas.openxmlformats.org/officeDocument/2006/relationships/hyperlink" Target="https://www.linkedin.com/in/will-dejesus-cpa-cia-6833051a/" TargetMode="External"/><Relationship Id="rId646" Type="http://schemas.openxmlformats.org/officeDocument/2006/relationships/hyperlink" Target="https://www.linkedin.com/in/juli%C3%A1n-felipe-paternina-tovar-653b6084/" TargetMode="External"/><Relationship Id="rId645" Type="http://schemas.openxmlformats.org/officeDocument/2006/relationships/hyperlink" Target="http://www.avialba.com" TargetMode="External"/><Relationship Id="rId644" Type="http://schemas.openxmlformats.org/officeDocument/2006/relationships/hyperlink" Target="https://www.linkedin.com/in/adamquevedo/" TargetMode="External"/><Relationship Id="rId643" Type="http://schemas.openxmlformats.org/officeDocument/2006/relationships/hyperlink" Target="https://www.linkedin.com/in/vivian-medina-944165196" TargetMode="External"/><Relationship Id="rId649" Type="http://schemas.openxmlformats.org/officeDocument/2006/relationships/hyperlink" Target="http://www.linkedin.com/in/jjosepino" TargetMode="External"/><Relationship Id="rId648" Type="http://schemas.openxmlformats.org/officeDocument/2006/relationships/hyperlink" Target="https://hospy.co/" TargetMode="External"/><Relationship Id="rId647" Type="http://schemas.openxmlformats.org/officeDocument/2006/relationships/hyperlink" Target="https://www.linkedin.com/in/luis-ram%C3%ADrez-b317a8185/" TargetMode="External"/><Relationship Id="rId1470" Type="http://schemas.openxmlformats.org/officeDocument/2006/relationships/hyperlink" Target="https://www.linkedin.com/in/angelamazapata" TargetMode="External"/><Relationship Id="rId1471" Type="http://schemas.openxmlformats.org/officeDocument/2006/relationships/hyperlink" Target="http://www.talento-humano.co" TargetMode="External"/><Relationship Id="rId1472" Type="http://schemas.openxmlformats.org/officeDocument/2006/relationships/hyperlink" Target="https://www.linkedin.com/in/danielborda-/" TargetMode="External"/><Relationship Id="rId642" Type="http://schemas.openxmlformats.org/officeDocument/2006/relationships/hyperlink" Target="http://findink.co" TargetMode="External"/><Relationship Id="rId1473" Type="http://schemas.openxmlformats.org/officeDocument/2006/relationships/hyperlink" Target="https://www.linkedin.com/in/stephany-raymond-bucheli-b962a31b/" TargetMode="External"/><Relationship Id="rId641" Type="http://schemas.openxmlformats.org/officeDocument/2006/relationships/hyperlink" Target="http://linkedin.com/juan-fernando" TargetMode="External"/><Relationship Id="rId1474" Type="http://schemas.openxmlformats.org/officeDocument/2006/relationships/hyperlink" Target="https://lamaletarosada.com/" TargetMode="External"/><Relationship Id="rId640" Type="http://schemas.openxmlformats.org/officeDocument/2006/relationships/hyperlink" Target="https://www.linkedin.com/in/mar%C3%ADa-alejandra-rodr%C3%ADguez-bonilla-5a4037198?utm_source=share&amp;utm_campaign=share_via&amp;utm_content=profile&amp;utm_medium=ios_app" TargetMode="External"/><Relationship Id="rId1475" Type="http://schemas.openxmlformats.org/officeDocument/2006/relationships/hyperlink" Target="https://www.linkedin.com/in/frangaos/" TargetMode="External"/><Relationship Id="rId1476" Type="http://schemas.openxmlformats.org/officeDocument/2006/relationships/hyperlink" Target="https://www.linkedin.com/in/santiagoarevalov/" TargetMode="External"/><Relationship Id="rId1466" Type="http://schemas.openxmlformats.org/officeDocument/2006/relationships/hyperlink" Target="https://www.linkedin.com/in/melissasernavillamil/" TargetMode="External"/><Relationship Id="rId2797" Type="http://schemas.openxmlformats.org/officeDocument/2006/relationships/hyperlink" Target="https://www.linkedin.com/in/alejandra-rojas-garzon" TargetMode="External"/><Relationship Id="rId1467" Type="http://schemas.openxmlformats.org/officeDocument/2006/relationships/hyperlink" Target="http://www.linkedin.com/in/mafeleon88" TargetMode="External"/><Relationship Id="rId2798" Type="http://schemas.openxmlformats.org/officeDocument/2006/relationships/hyperlink" Target="https://www.linkedin.com/company/qhronos/" TargetMode="External"/><Relationship Id="rId1468" Type="http://schemas.openxmlformats.org/officeDocument/2006/relationships/hyperlink" Target="https://www.linkedin.com/in/melissasernavillamil/" TargetMode="External"/><Relationship Id="rId2799" Type="http://schemas.openxmlformats.org/officeDocument/2006/relationships/hyperlink" Target="https://www.linkedin.com/in/juanfe-spinoza-84a30a2a3/" TargetMode="External"/><Relationship Id="rId1469" Type="http://schemas.openxmlformats.org/officeDocument/2006/relationships/hyperlink" Target="https://www.linkedin.com/in/alejandra-granados-cifuentes/" TargetMode="External"/><Relationship Id="rId635" Type="http://schemas.openxmlformats.org/officeDocument/2006/relationships/hyperlink" Target="https://www.linkedin.com/in/cirogelvezp/" TargetMode="External"/><Relationship Id="rId634" Type="http://schemas.openxmlformats.org/officeDocument/2006/relationships/hyperlink" Target="https://www.linkedin.com/in/isabel-monsalve-sales-marketing-growth/" TargetMode="External"/><Relationship Id="rId633" Type="http://schemas.openxmlformats.org/officeDocument/2006/relationships/hyperlink" Target="https://elterlich.com/" TargetMode="External"/><Relationship Id="rId632" Type="http://schemas.openxmlformats.org/officeDocument/2006/relationships/hyperlink" Target="http://www.linkedin.com/in/jairo-diaz-vasquez-7b7056127" TargetMode="External"/><Relationship Id="rId639" Type="http://schemas.openxmlformats.org/officeDocument/2006/relationships/hyperlink" Target="https://www.linkedin.com/in/mayra-barrios-a887a71a6/" TargetMode="External"/><Relationship Id="rId638" Type="http://schemas.openxmlformats.org/officeDocument/2006/relationships/hyperlink" Target="https://tantalium.co/" TargetMode="External"/><Relationship Id="rId637" Type="http://schemas.openxmlformats.org/officeDocument/2006/relationships/hyperlink" Target="https://www.linkedin.com/in/alfredo-ordo%C3%B1ez-casanova-b42aa415/" TargetMode="External"/><Relationship Id="rId636" Type="http://schemas.openxmlformats.org/officeDocument/2006/relationships/hyperlink" Target="https://wseeds.co" TargetMode="External"/><Relationship Id="rId2790" Type="http://schemas.openxmlformats.org/officeDocument/2006/relationships/hyperlink" Target="https://dolarspartanfx.es/" TargetMode="External"/><Relationship Id="rId1460" Type="http://schemas.openxmlformats.org/officeDocument/2006/relationships/hyperlink" Target="http://kontentroom.com" TargetMode="External"/><Relationship Id="rId2791" Type="http://schemas.openxmlformats.org/officeDocument/2006/relationships/hyperlink" Target="http://linkedin.com/in/ariel-russo" TargetMode="External"/><Relationship Id="rId1461" Type="http://schemas.openxmlformats.org/officeDocument/2006/relationships/hyperlink" Target="https://www.linkedin.com/in/josejdiazo?utm_source=share&amp;utm_campaign=share_via&amp;utm_content=profile&amp;utm_medium=ios_app" TargetMode="External"/><Relationship Id="rId2792" Type="http://schemas.openxmlformats.org/officeDocument/2006/relationships/hyperlink" Target="http://nutrae.co" TargetMode="External"/><Relationship Id="rId631" Type="http://schemas.openxmlformats.org/officeDocument/2006/relationships/hyperlink" Target="https://www.linkedin.com/in/andrewhallman1/" TargetMode="External"/><Relationship Id="rId1462" Type="http://schemas.openxmlformats.org/officeDocument/2006/relationships/hyperlink" Target="https://www.linkedin.com/in/uri-melamed-663b981" TargetMode="External"/><Relationship Id="rId2793" Type="http://schemas.openxmlformats.org/officeDocument/2006/relationships/hyperlink" Target="https://www.linkedin.com/in/nanfe/" TargetMode="External"/><Relationship Id="rId630" Type="http://schemas.openxmlformats.org/officeDocument/2006/relationships/hyperlink" Target="https://elterlich.com/" TargetMode="External"/><Relationship Id="rId1463" Type="http://schemas.openxmlformats.org/officeDocument/2006/relationships/hyperlink" Target="http://www.linkedin.com/in/juandavidlopezb" TargetMode="External"/><Relationship Id="rId2794" Type="http://schemas.openxmlformats.org/officeDocument/2006/relationships/hyperlink" Target="https://homier.co/" TargetMode="External"/><Relationship Id="rId1464" Type="http://schemas.openxmlformats.org/officeDocument/2006/relationships/hyperlink" Target="https://www.linkedin.com/in/tamara-chayo?utm_source=share&amp;utm_campaign=share_via&amp;utm_content=profile&amp;utm_medium=ios_app" TargetMode="External"/><Relationship Id="rId2795" Type="http://schemas.openxmlformats.org/officeDocument/2006/relationships/hyperlink" Target="https://www.linkedin.com/in/sebastian-hern%C3%A1ndez-aguilera-710015117/" TargetMode="External"/><Relationship Id="rId1465" Type="http://schemas.openxmlformats.org/officeDocument/2006/relationships/hyperlink" Target="http://meduprotection.com" TargetMode="External"/><Relationship Id="rId2796" Type="http://schemas.openxmlformats.org/officeDocument/2006/relationships/hyperlink" Target="http://www.shiipy.com" TargetMode="External"/><Relationship Id="rId1411" Type="http://schemas.openxmlformats.org/officeDocument/2006/relationships/hyperlink" Target="https://www.linkedin.com/in/piero-cosme-velasco-01390b140/" TargetMode="External"/><Relationship Id="rId2742" Type="http://schemas.openxmlformats.org/officeDocument/2006/relationships/hyperlink" Target="https://www.linkedin.com/in/luis-felipe-maya-2018?utm_source=share&amp;utm_campaign=share_via&amp;utm_content=profile&amp;utm_medium=ios_app" TargetMode="External"/><Relationship Id="rId1412" Type="http://schemas.openxmlformats.org/officeDocument/2006/relationships/hyperlink" Target="https://www.linkedin.com/in/nicolascurat/" TargetMode="External"/><Relationship Id="rId2743" Type="http://schemas.openxmlformats.org/officeDocument/2006/relationships/hyperlink" Target="https://www.linkedin.com/in/camilomatiz/" TargetMode="External"/><Relationship Id="rId1413" Type="http://schemas.openxmlformats.org/officeDocument/2006/relationships/hyperlink" Target="https://www.linkedin.com/in/miguelmendez96/" TargetMode="External"/><Relationship Id="rId2744" Type="http://schemas.openxmlformats.org/officeDocument/2006/relationships/hyperlink" Target="https://www.stable-life.com/" TargetMode="External"/><Relationship Id="rId1414" Type="http://schemas.openxmlformats.org/officeDocument/2006/relationships/hyperlink" Target="https://www.linkedin.com/in/jeffer029?utm_source=share&amp;utm_campaign=share_via&amp;utm_content=profile&amp;utm_medium=ios_app" TargetMode="External"/><Relationship Id="rId2745" Type="http://schemas.openxmlformats.org/officeDocument/2006/relationships/hyperlink" Target="https://www.linkedin.com/in/sebastian-felipe-valencia-velasco-07167624a/" TargetMode="External"/><Relationship Id="rId1415" Type="http://schemas.openxmlformats.org/officeDocument/2006/relationships/hyperlink" Target="http://linkedin.com/in/luishuayaney" TargetMode="External"/><Relationship Id="rId2746" Type="http://schemas.openxmlformats.org/officeDocument/2006/relationships/hyperlink" Target="https://www.stable-life.com/" TargetMode="External"/><Relationship Id="rId1416" Type="http://schemas.openxmlformats.org/officeDocument/2006/relationships/hyperlink" Target="https://www.linkedin.com/in/alejandro-giraldo-63146ba1/" TargetMode="External"/><Relationship Id="rId2747" Type="http://schemas.openxmlformats.org/officeDocument/2006/relationships/hyperlink" Target="https://www.linkedin.com/in/ginaperezsoto/" TargetMode="External"/><Relationship Id="rId1417" Type="http://schemas.openxmlformats.org/officeDocument/2006/relationships/hyperlink" Target="http://www.pricode.io" TargetMode="External"/><Relationship Id="rId2748" Type="http://schemas.openxmlformats.org/officeDocument/2006/relationships/hyperlink" Target="https://becomedigital.ai/" TargetMode="External"/><Relationship Id="rId1418" Type="http://schemas.openxmlformats.org/officeDocument/2006/relationships/hyperlink" Target="https://www.linkedin.com/in/julianvargassan?utm_source=share&amp;utm_campaign=share_via&amp;utm_content=profile&amp;utm_medium=ios_app" TargetMode="External"/><Relationship Id="rId2749" Type="http://schemas.openxmlformats.org/officeDocument/2006/relationships/hyperlink" Target="https://www.linkedin.com/in/carolina-saldarriaga-ossa/" TargetMode="External"/><Relationship Id="rId1419" Type="http://schemas.openxmlformats.org/officeDocument/2006/relationships/hyperlink" Target="https://www.linkedin.com/in/anyelinperez/" TargetMode="External"/><Relationship Id="rId2740" Type="http://schemas.openxmlformats.org/officeDocument/2006/relationships/hyperlink" Target="https://concertplaza.tv/" TargetMode="External"/><Relationship Id="rId1410" Type="http://schemas.openxmlformats.org/officeDocument/2006/relationships/hyperlink" Target="https://www.bucks-finance.com/es" TargetMode="External"/><Relationship Id="rId2741" Type="http://schemas.openxmlformats.org/officeDocument/2006/relationships/hyperlink" Target="https://www.linkedin.com/in/daniel-reyes-herrera-54074a247?utm_source=share&amp;utm_campaign=share_via&amp;utm_content=profile&amp;utm_medium=ios_app" TargetMode="External"/><Relationship Id="rId1400" Type="http://schemas.openxmlformats.org/officeDocument/2006/relationships/hyperlink" Target="https://www.linkedin.com/in/ricardo-caicedof?utm_source=share&amp;utm_campaign=share_via&amp;utm_content=profile&amp;utm_medium=ios_app" TargetMode="External"/><Relationship Id="rId2731" Type="http://schemas.openxmlformats.org/officeDocument/2006/relationships/hyperlink" Target="http://alternun.io" TargetMode="External"/><Relationship Id="rId1401" Type="http://schemas.openxmlformats.org/officeDocument/2006/relationships/hyperlink" Target="http://linkedin.com/in/serrano-sergioa/" TargetMode="External"/><Relationship Id="rId2732" Type="http://schemas.openxmlformats.org/officeDocument/2006/relationships/hyperlink" Target="https://www.linkedin.com/in/juancarlomorales/" TargetMode="External"/><Relationship Id="rId1402" Type="http://schemas.openxmlformats.org/officeDocument/2006/relationships/hyperlink" Target="https://www.linkedin.com/in/sirq" TargetMode="External"/><Relationship Id="rId2733" Type="http://schemas.openxmlformats.org/officeDocument/2006/relationships/hyperlink" Target="https://www.linkedin.com/in/kevcollazos/" TargetMode="External"/><Relationship Id="rId1403" Type="http://schemas.openxmlformats.org/officeDocument/2006/relationships/hyperlink" Target="http://linkedin.com/in/jessicagr" TargetMode="External"/><Relationship Id="rId2734" Type="http://schemas.openxmlformats.org/officeDocument/2006/relationships/hyperlink" Target="https://www.linkedin.com/in/javier-z-11781739/" TargetMode="External"/><Relationship Id="rId1404" Type="http://schemas.openxmlformats.org/officeDocument/2006/relationships/hyperlink" Target="https://www.linkedin.com/in/sebastian-nino-aguirre" TargetMode="External"/><Relationship Id="rId2735" Type="http://schemas.openxmlformats.org/officeDocument/2006/relationships/hyperlink" Target="https://www.linkedin.com/in/carolina-vasquez-o/" TargetMode="External"/><Relationship Id="rId1405" Type="http://schemas.openxmlformats.org/officeDocument/2006/relationships/hyperlink" Target="https://co.linkedin.com/company/touchalifemedia?trk=organization_guest_main-feed-card_feed-actor-name" TargetMode="External"/><Relationship Id="rId2736" Type="http://schemas.openxmlformats.org/officeDocument/2006/relationships/hyperlink" Target="https://www.linkedin.com/in/jackien/" TargetMode="External"/><Relationship Id="rId1406" Type="http://schemas.openxmlformats.org/officeDocument/2006/relationships/hyperlink" Target="http://touchalifemedia.com" TargetMode="External"/><Relationship Id="rId2737" Type="http://schemas.openxmlformats.org/officeDocument/2006/relationships/hyperlink" Target="https://www.linkedin.com/in/edjim1996?utm_source=share&amp;utm_campaign=share_via&amp;utm_content=profile&amp;utm_medium=ios_app" TargetMode="External"/><Relationship Id="rId1407" Type="http://schemas.openxmlformats.org/officeDocument/2006/relationships/hyperlink" Target="https://www.linkedin.com/in/nicolasmoram?utm_source=share&amp;utm_campaign=share_via&amp;utm_content=profile&amp;utm_medium=ios_app" TargetMode="External"/><Relationship Id="rId2738" Type="http://schemas.openxmlformats.org/officeDocument/2006/relationships/hyperlink" Target="https://www.linkedin.com/in/andr%C3%A9s-salcedo-20832b101/?trk=opento_sprofile_topcard" TargetMode="External"/><Relationship Id="rId1408" Type="http://schemas.openxmlformats.org/officeDocument/2006/relationships/hyperlink" Target="http://www.innovuslabs.com" TargetMode="External"/><Relationship Id="rId2739" Type="http://schemas.openxmlformats.org/officeDocument/2006/relationships/hyperlink" Target="https://www.linkedin.com/in/jdleyva/" TargetMode="External"/><Relationship Id="rId1409" Type="http://schemas.openxmlformats.org/officeDocument/2006/relationships/hyperlink" Target="https://www.linkedin.com/in/emmanuel-martes/" TargetMode="External"/><Relationship Id="rId2730" Type="http://schemas.openxmlformats.org/officeDocument/2006/relationships/hyperlink" Target="http://alternun.io" TargetMode="External"/><Relationship Id="rId1433" Type="http://schemas.openxmlformats.org/officeDocument/2006/relationships/hyperlink" Target="https://www.linkedin.com/company/lavalentinadesign/mycompany/" TargetMode="External"/><Relationship Id="rId2764" Type="http://schemas.openxmlformats.org/officeDocument/2006/relationships/hyperlink" Target="https://www.linkedin.com/in/william-a-g%C3%B3mez-n%C3%BA%C3%B1ez-8348542b8/" TargetMode="External"/><Relationship Id="rId1434" Type="http://schemas.openxmlformats.org/officeDocument/2006/relationships/hyperlink" Target="https://www.linkedin.com/in/anamariaprieto/" TargetMode="External"/><Relationship Id="rId2765" Type="http://schemas.openxmlformats.org/officeDocument/2006/relationships/hyperlink" Target="https://wxumd.com/" TargetMode="External"/><Relationship Id="rId1435" Type="http://schemas.openxmlformats.org/officeDocument/2006/relationships/hyperlink" Target="https://www.linkedin.com/in/angy-katherine-l%C3%B3pez-4ab26b192/" TargetMode="External"/><Relationship Id="rId2766" Type="http://schemas.openxmlformats.org/officeDocument/2006/relationships/hyperlink" Target="https://www.linkedin.com/in/juandiaze" TargetMode="External"/><Relationship Id="rId1436" Type="http://schemas.openxmlformats.org/officeDocument/2006/relationships/hyperlink" Target="https://www.linkedin.com/in/alebustos/" TargetMode="External"/><Relationship Id="rId2767" Type="http://schemas.openxmlformats.org/officeDocument/2006/relationships/hyperlink" Target="http://www.koggi.co" TargetMode="External"/><Relationship Id="rId1437" Type="http://schemas.openxmlformats.org/officeDocument/2006/relationships/hyperlink" Target="https://www.linkedin.com/in/jperezburgos/" TargetMode="External"/><Relationship Id="rId2768" Type="http://schemas.openxmlformats.org/officeDocument/2006/relationships/hyperlink" Target="https://www.linkedin.com/in/karol-triana-753334243/" TargetMode="External"/><Relationship Id="rId1438" Type="http://schemas.openxmlformats.org/officeDocument/2006/relationships/hyperlink" Target="https://www.weia.com.co/" TargetMode="External"/><Relationship Id="rId2769" Type="http://schemas.openxmlformats.org/officeDocument/2006/relationships/hyperlink" Target="http://www.linkedin.com/in/elber-nunez-cybersecurityexpert" TargetMode="External"/><Relationship Id="rId1439" Type="http://schemas.openxmlformats.org/officeDocument/2006/relationships/hyperlink" Target="https://www.linkedin.com/in/santiago-pe%C3%B1a-ortiz-4458411a2/" TargetMode="External"/><Relationship Id="rId609" Type="http://schemas.openxmlformats.org/officeDocument/2006/relationships/hyperlink" Target="https://www.ecopass.cl/" TargetMode="External"/><Relationship Id="rId608" Type="http://schemas.openxmlformats.org/officeDocument/2006/relationships/hyperlink" Target="https://www.linkedin.com/in/alvarodelafuente/" TargetMode="External"/><Relationship Id="rId607" Type="http://schemas.openxmlformats.org/officeDocument/2006/relationships/hyperlink" Target="https://consultingb2b.co/" TargetMode="External"/><Relationship Id="rId602" Type="http://schemas.openxmlformats.org/officeDocument/2006/relationships/hyperlink" Target="https://www.linkedin.com/in/maria-alejandra-vasquez-fernandez-93297163/" TargetMode="External"/><Relationship Id="rId601" Type="http://schemas.openxmlformats.org/officeDocument/2006/relationships/hyperlink" Target="https://es.pixrobotics.com/" TargetMode="External"/><Relationship Id="rId600" Type="http://schemas.openxmlformats.org/officeDocument/2006/relationships/hyperlink" Target="https://www.linkedin.com/company/pix-robotics-latam/" TargetMode="External"/><Relationship Id="rId606" Type="http://schemas.openxmlformats.org/officeDocument/2006/relationships/hyperlink" Target="http://www.linkedin.com/in/paula-milena-angel-a8453456" TargetMode="External"/><Relationship Id="rId605" Type="http://schemas.openxmlformats.org/officeDocument/2006/relationships/hyperlink" Target="https://www.linkedin.com/in/jaimersb/" TargetMode="External"/><Relationship Id="rId604" Type="http://schemas.openxmlformats.org/officeDocument/2006/relationships/hyperlink" Target="https://www.linkedin.com/in/ignaciohinojosa/" TargetMode="External"/><Relationship Id="rId603" Type="http://schemas.openxmlformats.org/officeDocument/2006/relationships/hyperlink" Target="https://www.linkedin.com/in/luis-encinales-634004b4/" TargetMode="External"/><Relationship Id="rId2760" Type="http://schemas.openxmlformats.org/officeDocument/2006/relationships/hyperlink" Target="https://www.linkedin.com/in/juan-valderrama-creativetech/" TargetMode="External"/><Relationship Id="rId1430" Type="http://schemas.openxmlformats.org/officeDocument/2006/relationships/hyperlink" Target="http://www.lqnhipotecas.com" TargetMode="External"/><Relationship Id="rId2761" Type="http://schemas.openxmlformats.org/officeDocument/2006/relationships/hyperlink" Target="https://co.linkedin.com/in/santiago-carvajal-goenaga-lt/es" TargetMode="External"/><Relationship Id="rId1431" Type="http://schemas.openxmlformats.org/officeDocument/2006/relationships/hyperlink" Target="https://www.linkedin.com/in/gina-daniela-sandoval-70409318a?utm_source=share&amp;utm_campaign=share_via&amp;utm_content=profile&amp;utm_medium=ios_app" TargetMode="External"/><Relationship Id="rId2762" Type="http://schemas.openxmlformats.org/officeDocument/2006/relationships/hyperlink" Target="https://www.linkedin.com/in/julian-ospina-vi%C3%B1a-b3781b286/" TargetMode="External"/><Relationship Id="rId1432" Type="http://schemas.openxmlformats.org/officeDocument/2006/relationships/hyperlink" Target="https://www.linkedin.com/in/felipe-ruiz20" TargetMode="External"/><Relationship Id="rId2763" Type="http://schemas.openxmlformats.org/officeDocument/2006/relationships/hyperlink" Target="https://wxumd.com/" TargetMode="External"/><Relationship Id="rId1422" Type="http://schemas.openxmlformats.org/officeDocument/2006/relationships/hyperlink" Target="https://permutalo.com/" TargetMode="External"/><Relationship Id="rId2753" Type="http://schemas.openxmlformats.org/officeDocument/2006/relationships/hyperlink" Target="https://www.linkedin.com/in/jhonathanramosg/" TargetMode="External"/><Relationship Id="rId1423" Type="http://schemas.openxmlformats.org/officeDocument/2006/relationships/hyperlink" Target="https://www.linkedin.com/in/santiago-narv%C3%A1ez-800087278/" TargetMode="External"/><Relationship Id="rId2754" Type="http://schemas.openxmlformats.org/officeDocument/2006/relationships/hyperlink" Target="http://www.iddentify.com" TargetMode="External"/><Relationship Id="rId1424" Type="http://schemas.openxmlformats.org/officeDocument/2006/relationships/hyperlink" Target="http://permutalo.com" TargetMode="External"/><Relationship Id="rId2755" Type="http://schemas.openxmlformats.org/officeDocument/2006/relationships/hyperlink" Target="https://www.linkedin.com/in/nicolas-alejandro-triana-garcia/" TargetMode="External"/><Relationship Id="rId1425" Type="http://schemas.openxmlformats.org/officeDocument/2006/relationships/hyperlink" Target="https://www.linkedin.com/in/luisa-fernanda-ochoa-castelblanco-941754322?utm_source=share&amp;utm_campaign=share_via&amp;utm_content=profile&amp;utm_medium=android_app" TargetMode="External"/><Relationship Id="rId2756" Type="http://schemas.openxmlformats.org/officeDocument/2006/relationships/hyperlink" Target="https://www.linkedin.com/in/manuelgarzon30" TargetMode="External"/><Relationship Id="rId1426" Type="http://schemas.openxmlformats.org/officeDocument/2006/relationships/hyperlink" Target="https://wa.me/c/573043337913" TargetMode="External"/><Relationship Id="rId2757" Type="http://schemas.openxmlformats.org/officeDocument/2006/relationships/hyperlink" Target="https://www.linkedin.com/in/mariajosemateus/" TargetMode="External"/><Relationship Id="rId1427" Type="http://schemas.openxmlformats.org/officeDocument/2006/relationships/hyperlink" Target="https://www.linkedin.com/in/m-c-delgado-martinez/" TargetMode="External"/><Relationship Id="rId2758" Type="http://schemas.openxmlformats.org/officeDocument/2006/relationships/hyperlink" Target="http://www.linkedin.com/in/juan-tomas-gomez-sierra" TargetMode="External"/><Relationship Id="rId1428" Type="http://schemas.openxmlformats.org/officeDocument/2006/relationships/hyperlink" Target="https://www.linkedin.com/in/andrea-molina-estratega-digital/" TargetMode="External"/><Relationship Id="rId2759" Type="http://schemas.openxmlformats.org/officeDocument/2006/relationships/hyperlink" Target="https://www.linkedin.com/in/pavelcorena" TargetMode="External"/><Relationship Id="rId1429" Type="http://schemas.openxmlformats.org/officeDocument/2006/relationships/hyperlink" Target="https://www.linkedin.com/in/andresperez-mortgageforlatam/" TargetMode="External"/><Relationship Id="rId2750" Type="http://schemas.openxmlformats.org/officeDocument/2006/relationships/hyperlink" Target="http://fraud.net" TargetMode="External"/><Relationship Id="rId1420" Type="http://schemas.openxmlformats.org/officeDocument/2006/relationships/hyperlink" Target="https://epifanialgbti.com/" TargetMode="External"/><Relationship Id="rId2751" Type="http://schemas.openxmlformats.org/officeDocument/2006/relationships/hyperlink" Target="https://www.linkedin.com/in/juan-sebastian-gomez-672583133?trk=contact-info" TargetMode="External"/><Relationship Id="rId1421" Type="http://schemas.openxmlformats.org/officeDocument/2006/relationships/hyperlink" Target="https://www.linkedin.com/in/jeronimozhimaco/" TargetMode="External"/><Relationship Id="rId2752" Type="http://schemas.openxmlformats.org/officeDocument/2006/relationships/hyperlink" Target="http://www.momseguros.com" TargetMode="External"/><Relationship Id="rId3238" Type="http://schemas.openxmlformats.org/officeDocument/2006/relationships/hyperlink" Target="https://www.linkedin.com/in/carlos-martin-gonzalez-arjona-281b3990/" TargetMode="External"/><Relationship Id="rId3237" Type="http://schemas.openxmlformats.org/officeDocument/2006/relationships/hyperlink" Target="https://www.linkedin.com/in/juanc-romerop/" TargetMode="External"/><Relationship Id="rId3239" Type="http://schemas.openxmlformats.org/officeDocument/2006/relationships/hyperlink" Target="https://www.linkedin.com/in/haroldfandino/" TargetMode="External"/><Relationship Id="rId3230" Type="http://schemas.openxmlformats.org/officeDocument/2006/relationships/hyperlink" Target="https://www.linkedin.com/in/wilfredo-caro-gacha-935028a0?utm_source=share&amp;utm_campaign=share_via&amp;utm_content=profile&amp;utm_medium=android_app" TargetMode="External"/><Relationship Id="rId3232" Type="http://schemas.openxmlformats.org/officeDocument/2006/relationships/hyperlink" Target="https://www.linkedin.com/in/angelicaduquerojas/" TargetMode="External"/><Relationship Id="rId3231" Type="http://schemas.openxmlformats.org/officeDocument/2006/relationships/hyperlink" Target="http://www.linkedin.com/in/andrea-catalina-martinez-57459086" TargetMode="External"/><Relationship Id="rId3234" Type="http://schemas.openxmlformats.org/officeDocument/2006/relationships/hyperlink" Target="https://www.linkedin.com/in/samuelmorenodiaz/" TargetMode="External"/><Relationship Id="rId3233" Type="http://schemas.openxmlformats.org/officeDocument/2006/relationships/hyperlink" Target="https://kontroll.tech/" TargetMode="External"/><Relationship Id="rId3236" Type="http://schemas.openxmlformats.org/officeDocument/2006/relationships/hyperlink" Target="http://www.innovasync.org" TargetMode="External"/><Relationship Id="rId3235" Type="http://schemas.openxmlformats.org/officeDocument/2006/relationships/hyperlink" Target="http://kanwee.co" TargetMode="External"/><Relationship Id="rId3227" Type="http://schemas.openxmlformats.org/officeDocument/2006/relationships/hyperlink" Target="https://www.linkedin.com/in/nohoragalan/" TargetMode="External"/><Relationship Id="rId3226" Type="http://schemas.openxmlformats.org/officeDocument/2006/relationships/hyperlink" Target="https://www.linkedin.com/in/adrianacastrogonzalez/" TargetMode="External"/><Relationship Id="rId3229" Type="http://schemas.openxmlformats.org/officeDocument/2006/relationships/hyperlink" Target="https://www.linkedin.com/in/ricardo-andres-gonzalez10/" TargetMode="External"/><Relationship Id="rId3228" Type="http://schemas.openxmlformats.org/officeDocument/2006/relationships/hyperlink" Target="https://whaleandjaguar.co/" TargetMode="External"/><Relationship Id="rId699" Type="http://schemas.openxmlformats.org/officeDocument/2006/relationships/hyperlink" Target="http://linkedin.com/in/salomonso" TargetMode="External"/><Relationship Id="rId698" Type="http://schemas.openxmlformats.org/officeDocument/2006/relationships/hyperlink" Target="http://www.deer.com.co" TargetMode="External"/><Relationship Id="rId693" Type="http://schemas.openxmlformats.org/officeDocument/2006/relationships/hyperlink" Target="https://www.linkedin.com/in/daniel-guillermo-parra-barreto-21aa74232?utm_source=share&amp;utm_campaign=share_via&amp;utm_content=profile&amp;utm_medium=ios_app" TargetMode="External"/><Relationship Id="rId692" Type="http://schemas.openxmlformats.org/officeDocument/2006/relationships/hyperlink" Target="http://linkedin.com/in/laura-r-manrique-a88703ba" TargetMode="External"/><Relationship Id="rId691" Type="http://schemas.openxmlformats.org/officeDocument/2006/relationships/hyperlink" Target="https://www.linkedin.com/in/natalia-gonzalez-auque-/" TargetMode="External"/><Relationship Id="rId3221" Type="http://schemas.openxmlformats.org/officeDocument/2006/relationships/hyperlink" Target="https://dapta.ai" TargetMode="External"/><Relationship Id="rId690" Type="http://schemas.openxmlformats.org/officeDocument/2006/relationships/hyperlink" Target="http://disruptia.co" TargetMode="External"/><Relationship Id="rId3220" Type="http://schemas.openxmlformats.org/officeDocument/2006/relationships/hyperlink" Target="https://www.linkedin.com/in/nicolasimagine/" TargetMode="External"/><Relationship Id="rId697" Type="http://schemas.openxmlformats.org/officeDocument/2006/relationships/hyperlink" Target="http://colocapayments.com" TargetMode="External"/><Relationship Id="rId3223" Type="http://schemas.openxmlformats.org/officeDocument/2006/relationships/hyperlink" Target="https://tranquifinanzas.com/" TargetMode="External"/><Relationship Id="rId696" Type="http://schemas.openxmlformats.org/officeDocument/2006/relationships/hyperlink" Target="http://linkedin.com/in/salomonso" TargetMode="External"/><Relationship Id="rId3222" Type="http://schemas.openxmlformats.org/officeDocument/2006/relationships/hyperlink" Target="https://www.linkedin.com/in/gallegojorge/" TargetMode="External"/><Relationship Id="rId695" Type="http://schemas.openxmlformats.org/officeDocument/2006/relationships/hyperlink" Target="https://lyaelectronic.com/" TargetMode="External"/><Relationship Id="rId3225" Type="http://schemas.openxmlformats.org/officeDocument/2006/relationships/hyperlink" Target="https://www.reizenconnections.com/" TargetMode="External"/><Relationship Id="rId694" Type="http://schemas.openxmlformats.org/officeDocument/2006/relationships/hyperlink" Target="https://www.linkedin.com/in/marcela-naranjo-duran-21a301172?utm_source=share&amp;utm_campaign=share_via&amp;utm_content=profile&amp;utm_medium=android_app" TargetMode="External"/><Relationship Id="rId3224" Type="http://schemas.openxmlformats.org/officeDocument/2006/relationships/hyperlink" Target="https://co.linkedin.com/company/reizen-app" TargetMode="External"/><Relationship Id="rId3259" Type="http://schemas.openxmlformats.org/officeDocument/2006/relationships/hyperlink" Target="https://www.linkedin.com/in/lsuaza/" TargetMode="External"/><Relationship Id="rId3250" Type="http://schemas.openxmlformats.org/officeDocument/2006/relationships/hyperlink" Target="https://www.pulsocol.com/" TargetMode="External"/><Relationship Id="rId3252" Type="http://schemas.openxmlformats.org/officeDocument/2006/relationships/hyperlink" Target="https://www.linkedin.com/in/rafael-luque/" TargetMode="External"/><Relationship Id="rId3251" Type="http://schemas.openxmlformats.org/officeDocument/2006/relationships/hyperlink" Target="https://www.linkedin.com/in/paoladuransolis/" TargetMode="External"/><Relationship Id="rId3254" Type="http://schemas.openxmlformats.org/officeDocument/2006/relationships/hyperlink" Target="https://mujeres-violeta.com" TargetMode="External"/><Relationship Id="rId3253" Type="http://schemas.openxmlformats.org/officeDocument/2006/relationships/hyperlink" Target="https://www.linkedin.com/in/karenbruges/" TargetMode="External"/><Relationship Id="rId3256" Type="http://schemas.openxmlformats.org/officeDocument/2006/relationships/hyperlink" Target="http://bfix.com.co" TargetMode="External"/><Relationship Id="rId3255" Type="http://schemas.openxmlformats.org/officeDocument/2006/relationships/hyperlink" Target="https://www.linkedin.com/in/carlosbfix" TargetMode="External"/><Relationship Id="rId3258" Type="http://schemas.openxmlformats.org/officeDocument/2006/relationships/hyperlink" Target="https://data.brucke.io/home" TargetMode="External"/><Relationship Id="rId3257" Type="http://schemas.openxmlformats.org/officeDocument/2006/relationships/hyperlink" Target="https://www.linkedin.com/in/yennifer-g%C3%B3mez-1b7282140" TargetMode="External"/><Relationship Id="rId3249" Type="http://schemas.openxmlformats.org/officeDocument/2006/relationships/hyperlink" Target="http://www.pulsocol.com" TargetMode="External"/><Relationship Id="rId3248" Type="http://schemas.openxmlformats.org/officeDocument/2006/relationships/hyperlink" Target="https://www.linkedin.com/in/oscardavidlara/" TargetMode="External"/><Relationship Id="rId3241" Type="http://schemas.openxmlformats.org/officeDocument/2006/relationships/hyperlink" Target="https://www.linkedin.com/in/marcela-correal-garcia/" TargetMode="External"/><Relationship Id="rId3240" Type="http://schemas.openxmlformats.org/officeDocument/2006/relationships/hyperlink" Target="https://www.linkedin.com/in/alberth-gomez-mba/" TargetMode="External"/><Relationship Id="rId3243" Type="http://schemas.openxmlformats.org/officeDocument/2006/relationships/hyperlink" Target="http://callemilia.com" TargetMode="External"/><Relationship Id="rId3242" Type="http://schemas.openxmlformats.org/officeDocument/2006/relationships/hyperlink" Target="http://linkedin.com/in/afcvillarraga" TargetMode="External"/><Relationship Id="rId3245" Type="http://schemas.openxmlformats.org/officeDocument/2006/relationships/hyperlink" Target="https://www.linkedin.com/in/jessicacruza/" TargetMode="External"/><Relationship Id="rId3244" Type="http://schemas.openxmlformats.org/officeDocument/2006/relationships/hyperlink" Target="http://www.linkedin.com/in/harold-e-londono" TargetMode="External"/><Relationship Id="rId3247" Type="http://schemas.openxmlformats.org/officeDocument/2006/relationships/hyperlink" Target="https://www.linkedin.com/in/juan-pablo-ruiz-alvarez/" TargetMode="External"/><Relationship Id="rId3246" Type="http://schemas.openxmlformats.org/officeDocument/2006/relationships/hyperlink" Target="https://circool.in/" TargetMode="External"/><Relationship Id="rId1499" Type="http://schemas.openxmlformats.org/officeDocument/2006/relationships/hyperlink" Target="http://www.tranzfer.me" TargetMode="External"/><Relationship Id="rId668" Type="http://schemas.openxmlformats.org/officeDocument/2006/relationships/hyperlink" Target="https://www.linkedin.com/in/jos%C3%A9-casta%C3%B1eda-753462157/" TargetMode="External"/><Relationship Id="rId667" Type="http://schemas.openxmlformats.org/officeDocument/2006/relationships/hyperlink" Target="https://easypedido.com" TargetMode="External"/><Relationship Id="rId666" Type="http://schemas.openxmlformats.org/officeDocument/2006/relationships/hyperlink" Target="https://www.linkedin.com/in/andr%C3%A9s-mauricio-palacio-monta%C3%B1o-306137b4?utm_source=share&amp;utm_campaign=share_via&amp;utm_content=profile&amp;utm_medium=ios_app" TargetMode="External"/><Relationship Id="rId665" Type="http://schemas.openxmlformats.org/officeDocument/2006/relationships/hyperlink" Target="https://vertebra.tech/" TargetMode="External"/><Relationship Id="rId669" Type="http://schemas.openxmlformats.org/officeDocument/2006/relationships/hyperlink" Target="https://www.linkedin.com/in/javier-montoya-96516510b" TargetMode="External"/><Relationship Id="rId1490" Type="http://schemas.openxmlformats.org/officeDocument/2006/relationships/hyperlink" Target="http://tranzfer.me" TargetMode="External"/><Relationship Id="rId660" Type="http://schemas.openxmlformats.org/officeDocument/2006/relationships/hyperlink" Target="https://co.linkedin.com/in/darioflorez" TargetMode="External"/><Relationship Id="rId1491" Type="http://schemas.openxmlformats.org/officeDocument/2006/relationships/hyperlink" Target="http://www.tranzfer.me" TargetMode="External"/><Relationship Id="rId1492" Type="http://schemas.openxmlformats.org/officeDocument/2006/relationships/hyperlink" Target="https://www.linkedin.com/in/carlos-david-ramirez-gaviria-54402a59?utm_source=share&amp;utm_campaign=share_via&amp;utm_content=profile&amp;utm_medium=android_app" TargetMode="External"/><Relationship Id="rId1493" Type="http://schemas.openxmlformats.org/officeDocument/2006/relationships/hyperlink" Target="https://www.linkedin.com/in/nsoria" TargetMode="External"/><Relationship Id="rId1494" Type="http://schemas.openxmlformats.org/officeDocument/2006/relationships/hyperlink" Target="https://www.linkedin.com/company/korellc" TargetMode="External"/><Relationship Id="rId664" Type="http://schemas.openxmlformats.org/officeDocument/2006/relationships/hyperlink" Target="https://www.linkedin.com/in/francisco-andres-garcia-rincon-a6993326/" TargetMode="External"/><Relationship Id="rId1495" Type="http://schemas.openxmlformats.org/officeDocument/2006/relationships/hyperlink" Target="https://www.linkedin.com/in/maria-andrea-alvarado-4b5694105?utm_source=share&amp;utm_campaign=share_via&amp;utm_content=profile&amp;utm_medium=ios_app" TargetMode="External"/><Relationship Id="rId663" Type="http://schemas.openxmlformats.org/officeDocument/2006/relationships/hyperlink" Target="https://www.linkedin.com/in/valentina-diaz-v" TargetMode="External"/><Relationship Id="rId1496" Type="http://schemas.openxmlformats.org/officeDocument/2006/relationships/hyperlink" Target="https://www.linkedin.com/in/mariana-mejia-giraldo/" TargetMode="External"/><Relationship Id="rId662" Type="http://schemas.openxmlformats.org/officeDocument/2006/relationships/hyperlink" Target="https://www.linkedin.com/in/karenvargasd/" TargetMode="External"/><Relationship Id="rId1497" Type="http://schemas.openxmlformats.org/officeDocument/2006/relationships/hyperlink" Target="https://www.linkedin.com/in/alexzunu/" TargetMode="External"/><Relationship Id="rId661" Type="http://schemas.openxmlformats.org/officeDocument/2006/relationships/hyperlink" Target="http://www.roadtrip.travel" TargetMode="External"/><Relationship Id="rId1498" Type="http://schemas.openxmlformats.org/officeDocument/2006/relationships/hyperlink" Target="http://tranzfer.me" TargetMode="External"/><Relationship Id="rId1488" Type="http://schemas.openxmlformats.org/officeDocument/2006/relationships/hyperlink" Target="https://www.linkedin.com/in/gustavo-camilo-hern%C3%A1ndez-guerrero-sports-management/" TargetMode="External"/><Relationship Id="rId1489" Type="http://schemas.openxmlformats.org/officeDocument/2006/relationships/hyperlink" Target="https://www.linkedin.com/in/alexzunu/" TargetMode="External"/><Relationship Id="rId657" Type="http://schemas.openxmlformats.org/officeDocument/2006/relationships/hyperlink" Target="http://www.linkedin.com/in/jjosepino" TargetMode="External"/><Relationship Id="rId656" Type="http://schemas.openxmlformats.org/officeDocument/2006/relationships/hyperlink" Target="https://www.linkedin.com/in/imjuantorresp" TargetMode="External"/><Relationship Id="rId655" Type="http://schemas.openxmlformats.org/officeDocument/2006/relationships/hyperlink" Target="http://www.buplat.com" TargetMode="External"/><Relationship Id="rId654" Type="http://schemas.openxmlformats.org/officeDocument/2006/relationships/hyperlink" Target="https://www.linkedin.com/in/jivanreyes/" TargetMode="External"/><Relationship Id="rId659" Type="http://schemas.openxmlformats.org/officeDocument/2006/relationships/hyperlink" Target="http://mimollo.com" TargetMode="External"/><Relationship Id="rId658" Type="http://schemas.openxmlformats.org/officeDocument/2006/relationships/hyperlink" Target="https://www.linkedin.com/in/mig8a" TargetMode="External"/><Relationship Id="rId1480" Type="http://schemas.openxmlformats.org/officeDocument/2006/relationships/hyperlink" Target="http://negozee.com" TargetMode="External"/><Relationship Id="rId1481" Type="http://schemas.openxmlformats.org/officeDocument/2006/relationships/hyperlink" Target="https://www.linkedin.com/in/wachtmeistercd/" TargetMode="External"/><Relationship Id="rId1482" Type="http://schemas.openxmlformats.org/officeDocument/2006/relationships/hyperlink" Target="https://talento-humano.co/" TargetMode="External"/><Relationship Id="rId1483" Type="http://schemas.openxmlformats.org/officeDocument/2006/relationships/hyperlink" Target="http://linkedin.com/in/villamilrodrigo" TargetMode="External"/><Relationship Id="rId653" Type="http://schemas.openxmlformats.org/officeDocument/2006/relationships/hyperlink" Target="https://www.linkedin.com/in/daniel-felipe-cubillos-acu%C3%B1a-281093120" TargetMode="External"/><Relationship Id="rId1484" Type="http://schemas.openxmlformats.org/officeDocument/2006/relationships/hyperlink" Target="http://www.ingennova.com" TargetMode="External"/><Relationship Id="rId652" Type="http://schemas.openxmlformats.org/officeDocument/2006/relationships/hyperlink" Target="https://www.linkedin.com/in/marina-marques/" TargetMode="External"/><Relationship Id="rId1485" Type="http://schemas.openxmlformats.org/officeDocument/2006/relationships/hyperlink" Target="https://www.linkedin.com/in/jugarrido/" TargetMode="External"/><Relationship Id="rId651" Type="http://schemas.openxmlformats.org/officeDocument/2006/relationships/hyperlink" Target="https://www.linkedin.com/in/angela-prieto-v%C3%A9lez-81976928b/" TargetMode="External"/><Relationship Id="rId1486" Type="http://schemas.openxmlformats.org/officeDocument/2006/relationships/hyperlink" Target="http://www.iduquity.com" TargetMode="External"/><Relationship Id="rId650" Type="http://schemas.openxmlformats.org/officeDocument/2006/relationships/hyperlink" Target="https://www.linkedin.com/in/felipe-gutierrez-mesa-b2168678/" TargetMode="External"/><Relationship Id="rId1487" Type="http://schemas.openxmlformats.org/officeDocument/2006/relationships/hyperlink" Target="https://www.linkedin.com/in/maria-andrea-alvarado-4b5694105?utm_source=share&amp;utm_campaign=share_via&amp;utm_content=profile&amp;utm_medium=ios_app" TargetMode="External"/><Relationship Id="rId3216" Type="http://schemas.openxmlformats.org/officeDocument/2006/relationships/hyperlink" Target="https://www.linkedin.com/in/jurgen-farfanpitts" TargetMode="External"/><Relationship Id="rId3215" Type="http://schemas.openxmlformats.org/officeDocument/2006/relationships/hyperlink" Target="https://www.linkedin.com/in/jhan-machado" TargetMode="External"/><Relationship Id="rId3218" Type="http://schemas.openxmlformats.org/officeDocument/2006/relationships/hyperlink" Target="https://www.linkedin.com/feed/?trk=guest_homepage-basic_nav-header-signin" TargetMode="External"/><Relationship Id="rId3217" Type="http://schemas.openxmlformats.org/officeDocument/2006/relationships/hyperlink" Target="https://pitts.app/" TargetMode="External"/><Relationship Id="rId3219" Type="http://schemas.openxmlformats.org/officeDocument/2006/relationships/hyperlink" Target="https://sherpapp.com.co/listaVehiculos" TargetMode="External"/><Relationship Id="rId689" Type="http://schemas.openxmlformats.org/officeDocument/2006/relationships/hyperlink" Target="http://www.linkedin.com/in/paofrancoam" TargetMode="External"/><Relationship Id="rId688" Type="http://schemas.openxmlformats.org/officeDocument/2006/relationships/hyperlink" Target="http://dondoctor.com" TargetMode="External"/><Relationship Id="rId687" Type="http://schemas.openxmlformats.org/officeDocument/2006/relationships/hyperlink" Target="https://www.linkedin.com/in/juan-felipe-velez-villa" TargetMode="External"/><Relationship Id="rId682" Type="http://schemas.openxmlformats.org/officeDocument/2006/relationships/hyperlink" Target="https://teclogi.com/" TargetMode="External"/><Relationship Id="rId681" Type="http://schemas.openxmlformats.org/officeDocument/2006/relationships/hyperlink" Target="https://www.linkedin.com/in/humberto-coronado?lipi=urn%3Ali%3Apage%3Ad_flagship3_profile_view_base_contact_details%3BDgUPNs%2FMSEiCgvL3xjNYyg%3D%3D" TargetMode="External"/><Relationship Id="rId680" Type="http://schemas.openxmlformats.org/officeDocument/2006/relationships/hyperlink" Target="https://www.linkedin.com/in/daniel-felipe-valbuena-orjuela?utm_source=share&amp;utm_campaign=share_via&amp;utm_content=profile&amp;utm_medium=ios_app" TargetMode="External"/><Relationship Id="rId3210" Type="http://schemas.openxmlformats.org/officeDocument/2006/relationships/hyperlink" Target="https://www.linkedin.com/in/monica-restrepo-/" TargetMode="External"/><Relationship Id="rId686" Type="http://schemas.openxmlformats.org/officeDocument/2006/relationships/hyperlink" Target="https://www.fidi.money/" TargetMode="External"/><Relationship Id="rId3212" Type="http://schemas.openxmlformats.org/officeDocument/2006/relationships/hyperlink" Target="https://www.linkedin.com/in/polarte/" TargetMode="External"/><Relationship Id="rId685" Type="http://schemas.openxmlformats.org/officeDocument/2006/relationships/hyperlink" Target="https://www.linkedin.com/in/franciscoopazo/" TargetMode="External"/><Relationship Id="rId3211" Type="http://schemas.openxmlformats.org/officeDocument/2006/relationships/hyperlink" Target="https://air4u.co/" TargetMode="External"/><Relationship Id="rId684" Type="http://schemas.openxmlformats.org/officeDocument/2006/relationships/hyperlink" Target="https://www.linkedin.com/in/julian-leal-prada?utm_source=share&amp;utm_campaign=share_via&amp;utm_content=profile&amp;utm_medium=ios_app" TargetMode="External"/><Relationship Id="rId3214" Type="http://schemas.openxmlformats.org/officeDocument/2006/relationships/hyperlink" Target="https://www.linkedin.com/in/jmateosilva/" TargetMode="External"/><Relationship Id="rId683" Type="http://schemas.openxmlformats.org/officeDocument/2006/relationships/hyperlink" Target="http://www.experienciasmajagua.com" TargetMode="External"/><Relationship Id="rId3213" Type="http://schemas.openxmlformats.org/officeDocument/2006/relationships/hyperlink" Target="https://chazki.com/" TargetMode="External"/><Relationship Id="rId3205" Type="http://schemas.openxmlformats.org/officeDocument/2006/relationships/hyperlink" Target="http://www.agriptivo.com" TargetMode="External"/><Relationship Id="rId3204" Type="http://schemas.openxmlformats.org/officeDocument/2006/relationships/hyperlink" Target="https://www.linkedin.com/in/robertocedilloalvarado1995?utm_source=share&amp;utm_campaign=share_via&amp;utm_content=profile&amp;utm_medium=ios_app" TargetMode="External"/><Relationship Id="rId3207" Type="http://schemas.openxmlformats.org/officeDocument/2006/relationships/hyperlink" Target="https://www.linkedin.com/in/andres-friedman/" TargetMode="External"/><Relationship Id="rId3206" Type="http://schemas.openxmlformats.org/officeDocument/2006/relationships/hyperlink" Target="https://www.linkedin.com/in/alexandra-rivera-duarte-6b054a175" TargetMode="External"/><Relationship Id="rId3209" Type="http://schemas.openxmlformats.org/officeDocument/2006/relationships/hyperlink" Target="https://www.linkedin.com/in/alexandra-rivera-duarte-6b054a175" TargetMode="External"/><Relationship Id="rId3208" Type="http://schemas.openxmlformats.org/officeDocument/2006/relationships/hyperlink" Target="https://www.solfium.com/" TargetMode="External"/><Relationship Id="rId679" Type="http://schemas.openxmlformats.org/officeDocument/2006/relationships/hyperlink" Target="https://co.linkedin.com/in/paola-avril-62270aa7" TargetMode="External"/><Relationship Id="rId678" Type="http://schemas.openxmlformats.org/officeDocument/2006/relationships/hyperlink" Target="https://www.linkedin.com/in/jimmy-pina-paez/" TargetMode="External"/><Relationship Id="rId677" Type="http://schemas.openxmlformats.org/officeDocument/2006/relationships/hyperlink" Target="https://www.linkedin.com/in/andrea-florez8/" TargetMode="External"/><Relationship Id="rId676" Type="http://schemas.openxmlformats.org/officeDocument/2006/relationships/hyperlink" Target="http://kravata.co" TargetMode="External"/><Relationship Id="rId671" Type="http://schemas.openxmlformats.org/officeDocument/2006/relationships/hyperlink" Target="https://www.linkedin.com/in/leonardocorteszambrano/" TargetMode="External"/><Relationship Id="rId670" Type="http://schemas.openxmlformats.org/officeDocument/2006/relationships/hyperlink" Target="http://avanzo.co" TargetMode="External"/><Relationship Id="rId675" Type="http://schemas.openxmlformats.org/officeDocument/2006/relationships/hyperlink" Target="https://www.linkedin.com/in/femontes/" TargetMode="External"/><Relationship Id="rId3201" Type="http://schemas.openxmlformats.org/officeDocument/2006/relationships/hyperlink" Target="http://www.vhngroup.com" TargetMode="External"/><Relationship Id="rId674" Type="http://schemas.openxmlformats.org/officeDocument/2006/relationships/hyperlink" Target="https://aicotravel.com/" TargetMode="External"/><Relationship Id="rId3200" Type="http://schemas.openxmlformats.org/officeDocument/2006/relationships/hyperlink" Target="https://www.linkedin.com/in/victornoguera/" TargetMode="External"/><Relationship Id="rId673" Type="http://schemas.openxmlformats.org/officeDocument/2006/relationships/hyperlink" Target="https://www.linkedin.com/in/alejandro-estrada-99536859/" TargetMode="External"/><Relationship Id="rId3203" Type="http://schemas.openxmlformats.org/officeDocument/2006/relationships/hyperlink" Target="https://mapvx.com/" TargetMode="External"/><Relationship Id="rId672" Type="http://schemas.openxmlformats.org/officeDocument/2006/relationships/hyperlink" Target="https://www.linkedin.com/in/paulacuna96/" TargetMode="External"/><Relationship Id="rId3202" Type="http://schemas.openxmlformats.org/officeDocument/2006/relationships/hyperlink" Target="https://www.linkedin.com/in/rene-espinoza/" TargetMode="External"/><Relationship Id="rId190" Type="http://schemas.openxmlformats.org/officeDocument/2006/relationships/hyperlink" Target="http://linkedin.com/in/katherin-diaz-velilla-341b9051/" TargetMode="External"/><Relationship Id="rId194" Type="http://schemas.openxmlformats.org/officeDocument/2006/relationships/hyperlink" Target="https://www.linkedin.com/in/juancamiloareiza/" TargetMode="External"/><Relationship Id="rId193" Type="http://schemas.openxmlformats.org/officeDocument/2006/relationships/hyperlink" Target="https://www.linkedin.com/in/steven-cespedes/" TargetMode="External"/><Relationship Id="rId192" Type="http://schemas.openxmlformats.org/officeDocument/2006/relationships/hyperlink" Target="https://linkedin.com/in/alexandradiazmontenegro" TargetMode="External"/><Relationship Id="rId191" Type="http://schemas.openxmlformats.org/officeDocument/2006/relationships/hyperlink" Target="https://www.linkedin.com/in/estefaniaroncanciogonzalez/" TargetMode="External"/><Relationship Id="rId187" Type="http://schemas.openxmlformats.org/officeDocument/2006/relationships/hyperlink" Target="http://www.linkedin.com/in/sebastian-manotas-garrido" TargetMode="External"/><Relationship Id="rId186" Type="http://schemas.openxmlformats.org/officeDocument/2006/relationships/hyperlink" Target="http://klientu.com" TargetMode="External"/><Relationship Id="rId185" Type="http://schemas.openxmlformats.org/officeDocument/2006/relationships/hyperlink" Target="https://www.linkedin.com/company/91005153" TargetMode="External"/><Relationship Id="rId184" Type="http://schemas.openxmlformats.org/officeDocument/2006/relationships/hyperlink" Target="https://www.linkedin.com/in/gabrielardzj/" TargetMode="External"/><Relationship Id="rId189" Type="http://schemas.openxmlformats.org/officeDocument/2006/relationships/hyperlink" Target="https://www.linkedin.com/feed/" TargetMode="External"/><Relationship Id="rId188" Type="http://schemas.openxmlformats.org/officeDocument/2006/relationships/hyperlink" Target="http://www.linkedin.com/in/marcela-santiago-rizo-tumipay" TargetMode="External"/><Relationship Id="rId183" Type="http://schemas.openxmlformats.org/officeDocument/2006/relationships/hyperlink" Target="http://linkedin.com/johndoe" TargetMode="External"/><Relationship Id="rId182" Type="http://schemas.openxmlformats.org/officeDocument/2006/relationships/hyperlink" Target="https://www.linkedin.com/in/allanajuz/" TargetMode="External"/><Relationship Id="rId181" Type="http://schemas.openxmlformats.org/officeDocument/2006/relationships/hyperlink" Target="http://www.pagojudicial.com" TargetMode="External"/><Relationship Id="rId180" Type="http://schemas.openxmlformats.org/officeDocument/2006/relationships/hyperlink" Target="https://www.linkedin.com/in/magarzon/" TargetMode="External"/><Relationship Id="rId176" Type="http://schemas.openxmlformats.org/officeDocument/2006/relationships/hyperlink" Target="https://www.linkedin.com/in/ricardo-m-rodriguez-44804580?utm_source=share&amp;utm_campaign=share_via&amp;utm_content=profile&amp;utm_medium=ios_app" TargetMode="External"/><Relationship Id="rId175" Type="http://schemas.openxmlformats.org/officeDocument/2006/relationships/hyperlink" Target="https://circool.in/" TargetMode="External"/><Relationship Id="rId174" Type="http://schemas.openxmlformats.org/officeDocument/2006/relationships/hyperlink" Target="https://www.linkedin.com/in/jessicacruza/" TargetMode="External"/><Relationship Id="rId173" Type="http://schemas.openxmlformats.org/officeDocument/2006/relationships/hyperlink" Target="http://www.moki.com.br" TargetMode="External"/><Relationship Id="rId179" Type="http://schemas.openxmlformats.org/officeDocument/2006/relationships/hyperlink" Target="https://avenfor.com/" TargetMode="External"/><Relationship Id="rId178" Type="http://schemas.openxmlformats.org/officeDocument/2006/relationships/hyperlink" Target="https://www.linkedin.com/in/joseosp/" TargetMode="External"/><Relationship Id="rId177" Type="http://schemas.openxmlformats.org/officeDocument/2006/relationships/hyperlink" Target="http://linkedin.com/rfrattini" TargetMode="External"/><Relationship Id="rId198" Type="http://schemas.openxmlformats.org/officeDocument/2006/relationships/hyperlink" Target="https://www.linkedin.com/in/katherine-arjona-angarita-79a39687/" TargetMode="External"/><Relationship Id="rId197" Type="http://schemas.openxmlformats.org/officeDocument/2006/relationships/hyperlink" Target="https://www.linkedin.com/in/alfonso-torres-vidaurre-02072a31/" TargetMode="External"/><Relationship Id="rId196" Type="http://schemas.openxmlformats.org/officeDocument/2006/relationships/hyperlink" Target="https://www.linkedin.com/in/stephaniemichaelsilva" TargetMode="External"/><Relationship Id="rId195" Type="http://schemas.openxmlformats.org/officeDocument/2006/relationships/hyperlink" Target="https://www.linkedin.com/in/kevpoveda/" TargetMode="External"/><Relationship Id="rId199" Type="http://schemas.openxmlformats.org/officeDocument/2006/relationships/hyperlink" Target="https://www.linkedin.com/in/alexandernino/" TargetMode="External"/><Relationship Id="rId150" Type="http://schemas.openxmlformats.org/officeDocument/2006/relationships/hyperlink" Target="https://www.linkedin.com/in/samir-elias-cure-aldana-82644257/" TargetMode="External"/><Relationship Id="rId149" Type="http://schemas.openxmlformats.org/officeDocument/2006/relationships/hyperlink" Target="https://www.linkedin.com/in/alejandro-hurtado-sanclemente/" TargetMode="External"/><Relationship Id="rId148" Type="http://schemas.openxmlformats.org/officeDocument/2006/relationships/hyperlink" Target="http://www.linkedin.com/juancarlosmarin23" TargetMode="External"/><Relationship Id="rId3270" Type="http://schemas.openxmlformats.org/officeDocument/2006/relationships/hyperlink" Target="https://www.agrogo.com.co/" TargetMode="External"/><Relationship Id="rId3272" Type="http://schemas.openxmlformats.org/officeDocument/2006/relationships/hyperlink" Target="http://mercaviva.com" TargetMode="External"/><Relationship Id="rId3271" Type="http://schemas.openxmlformats.org/officeDocument/2006/relationships/hyperlink" Target="https://www.linkedin.com/in/daniel-naranjo-4137b8107/" TargetMode="External"/><Relationship Id="rId143" Type="http://schemas.openxmlformats.org/officeDocument/2006/relationships/hyperlink" Target="http://www.linkedin.com/in/jvillanu" TargetMode="External"/><Relationship Id="rId3274" Type="http://schemas.openxmlformats.org/officeDocument/2006/relationships/hyperlink" Target="https://www.linkedin.com/in/consultorjgc" TargetMode="External"/><Relationship Id="rId142" Type="http://schemas.openxmlformats.org/officeDocument/2006/relationships/hyperlink" Target="http://linkedin.com/in/diegorx" TargetMode="External"/><Relationship Id="rId3273" Type="http://schemas.openxmlformats.org/officeDocument/2006/relationships/hyperlink" Target="http://rentainer.co" TargetMode="External"/><Relationship Id="rId141" Type="http://schemas.openxmlformats.org/officeDocument/2006/relationships/hyperlink" Target="https://www.trapichar.com" TargetMode="External"/><Relationship Id="rId3276" Type="http://schemas.openxmlformats.org/officeDocument/2006/relationships/hyperlink" Target="https://www.linkedin.com/in/jorge-luis-leiton-7398a7134?utm_source=share&amp;utm_campaign=share_via&amp;utm_content=profile&amp;utm_medium=ios_app" TargetMode="External"/><Relationship Id="rId140" Type="http://schemas.openxmlformats.org/officeDocument/2006/relationships/hyperlink" Target="https://www.linkedin.com/in/juliourrea/" TargetMode="External"/><Relationship Id="rId3275" Type="http://schemas.openxmlformats.org/officeDocument/2006/relationships/hyperlink" Target="https://www.linkedin.com/in/isamunozm?utm_source=share&amp;utm_campaign=share_via&amp;utm_content=profile&amp;utm_medium=ios_app" TargetMode="External"/><Relationship Id="rId147" Type="http://schemas.openxmlformats.org/officeDocument/2006/relationships/hyperlink" Target="https://www.linkedin.com/in/mario-cossio" TargetMode="External"/><Relationship Id="rId3278" Type="http://schemas.openxmlformats.org/officeDocument/2006/relationships/hyperlink" Target="http://gabotrix.com" TargetMode="External"/><Relationship Id="rId146" Type="http://schemas.openxmlformats.org/officeDocument/2006/relationships/hyperlink" Target="http://mavity.co" TargetMode="External"/><Relationship Id="rId3277" Type="http://schemas.openxmlformats.org/officeDocument/2006/relationships/hyperlink" Target="http://omni.pro" TargetMode="External"/><Relationship Id="rId145" Type="http://schemas.openxmlformats.org/officeDocument/2006/relationships/hyperlink" Target="https://www.linkedin.com/in/juancamilosoto/" TargetMode="External"/><Relationship Id="rId144" Type="http://schemas.openxmlformats.org/officeDocument/2006/relationships/hyperlink" Target="http://linkedin.com/in/promotickpaolopuch" TargetMode="External"/><Relationship Id="rId3279" Type="http://schemas.openxmlformats.org/officeDocument/2006/relationships/hyperlink" Target="https://www.linkedin.com/in/salvador-dell-acqua-a99694b7/" TargetMode="External"/><Relationship Id="rId139" Type="http://schemas.openxmlformats.org/officeDocument/2006/relationships/hyperlink" Target="https://www.linkedin.com/in/emiliojacome/" TargetMode="External"/><Relationship Id="rId138" Type="http://schemas.openxmlformats.org/officeDocument/2006/relationships/hyperlink" Target="https://www.linkedin.com/feed/" TargetMode="External"/><Relationship Id="rId137" Type="http://schemas.openxmlformats.org/officeDocument/2006/relationships/hyperlink" Target="https://www.linkedin.com/in/andrea-ardila-rodriguez/" TargetMode="External"/><Relationship Id="rId3261" Type="http://schemas.openxmlformats.org/officeDocument/2006/relationships/hyperlink" Target="http://www.linkedin.com/in/hernandorivasconsultorfinancieroempresarial" TargetMode="External"/><Relationship Id="rId3260" Type="http://schemas.openxmlformats.org/officeDocument/2006/relationships/hyperlink" Target="http://biim.com.co" TargetMode="External"/><Relationship Id="rId132" Type="http://schemas.openxmlformats.org/officeDocument/2006/relationships/hyperlink" Target="https://www.linkedin.com/in/francisco-arturo-p%C3%A9rez-moreno-93402787?utm_source=share&amp;utm_campaign=share_via&amp;utm_content=profile&amp;utm_medium=ios_app" TargetMode="External"/><Relationship Id="rId3263" Type="http://schemas.openxmlformats.org/officeDocument/2006/relationships/hyperlink" Target="https://www.linkedin.com/in/quoribiotech?utm_source=share&amp;utm_campaign=share_via&amp;utm_content=profile&amp;utm_medium=android_app" TargetMode="External"/><Relationship Id="rId131" Type="http://schemas.openxmlformats.org/officeDocument/2006/relationships/hyperlink" Target="http://triidy.com" TargetMode="External"/><Relationship Id="rId3262" Type="http://schemas.openxmlformats.org/officeDocument/2006/relationships/hyperlink" Target="http://www.tmbimportperu.com" TargetMode="External"/><Relationship Id="rId130" Type="http://schemas.openxmlformats.org/officeDocument/2006/relationships/hyperlink" Target="https://www.linkedin.com/in/arley-patino-uribe/" TargetMode="External"/><Relationship Id="rId3265" Type="http://schemas.openxmlformats.org/officeDocument/2006/relationships/hyperlink" Target="http://www.voike.com" TargetMode="External"/><Relationship Id="rId3264" Type="http://schemas.openxmlformats.org/officeDocument/2006/relationships/hyperlink" Target="http://linkedin.com/in/jaimejaramilloc" TargetMode="External"/><Relationship Id="rId136" Type="http://schemas.openxmlformats.org/officeDocument/2006/relationships/hyperlink" Target="https://www.linkedin.com/in/andrea-ardila-rodriguez/" TargetMode="External"/><Relationship Id="rId3267" Type="http://schemas.openxmlformats.org/officeDocument/2006/relationships/hyperlink" Target="https://codeportal.io" TargetMode="External"/><Relationship Id="rId135" Type="http://schemas.openxmlformats.org/officeDocument/2006/relationships/hyperlink" Target="https://www.linkedin.com/in/ccu/" TargetMode="External"/><Relationship Id="rId3266" Type="http://schemas.openxmlformats.org/officeDocument/2006/relationships/hyperlink" Target="https://www.linkedin.com/in/carloslfu/" TargetMode="External"/><Relationship Id="rId134" Type="http://schemas.openxmlformats.org/officeDocument/2006/relationships/hyperlink" Target="https://www.linkedin.com/in/renzonicho/" TargetMode="External"/><Relationship Id="rId3269" Type="http://schemas.openxmlformats.org/officeDocument/2006/relationships/hyperlink" Target="https://www.linkedin.com/in/juan-pablo-bedoya-guti%C3%A9rrez-2931308b/" TargetMode="External"/><Relationship Id="rId133" Type="http://schemas.openxmlformats.org/officeDocument/2006/relationships/hyperlink" Target="https://www.wondertech.com.co/" TargetMode="External"/><Relationship Id="rId3268" Type="http://schemas.openxmlformats.org/officeDocument/2006/relationships/hyperlink" Target="https://www.linkedin.com/in/simonaguia" TargetMode="External"/><Relationship Id="rId172" Type="http://schemas.openxmlformats.org/officeDocument/2006/relationships/hyperlink" Target="https://www.linkedin.com/in/guilherme-werneck-71278a1/" TargetMode="External"/><Relationship Id="rId171" Type="http://schemas.openxmlformats.org/officeDocument/2006/relationships/hyperlink" Target="https://hrsuite.net/" TargetMode="External"/><Relationship Id="rId170" Type="http://schemas.openxmlformats.org/officeDocument/2006/relationships/hyperlink" Target="https://www.linkedin.com/in/ivanmayorga/" TargetMode="External"/><Relationship Id="rId3290" Type="http://schemas.openxmlformats.org/officeDocument/2006/relationships/hyperlink" Target="http://juandiazc214.wixsite.com/aura-motors" TargetMode="External"/><Relationship Id="rId3292" Type="http://schemas.openxmlformats.org/officeDocument/2006/relationships/hyperlink" Target="http://micandpose.com" TargetMode="External"/><Relationship Id="rId3291" Type="http://schemas.openxmlformats.org/officeDocument/2006/relationships/hyperlink" Target="https://www.linkedin.com/in/valentina-salazar-un/" TargetMode="External"/><Relationship Id="rId3294" Type="http://schemas.openxmlformats.org/officeDocument/2006/relationships/hyperlink" Target="http://www.linkedin.com/in/aa864" TargetMode="External"/><Relationship Id="rId3293" Type="http://schemas.openxmlformats.org/officeDocument/2006/relationships/hyperlink" Target="https://www.linkedin.com/in/alexander-fajardo-s-167367110?utm_source=share&amp;utm_campaign=share_via&amp;utm_content=profile&amp;utm_medium=android_app" TargetMode="External"/><Relationship Id="rId165" Type="http://schemas.openxmlformats.org/officeDocument/2006/relationships/hyperlink" Target="https://www.linkedin.com/in/anamara" TargetMode="External"/><Relationship Id="rId3296" Type="http://schemas.openxmlformats.org/officeDocument/2006/relationships/hyperlink" Target="https://www.linkedin.com/in/german-benito?utm_source=share&amp;utm_campaign=share_via&amp;utm_content=profile&amp;utm_medium=ios_app" TargetMode="External"/><Relationship Id="rId164" Type="http://schemas.openxmlformats.org/officeDocument/2006/relationships/hyperlink" Target="https://www.linkedin.com/in/juan-diego-pulido" TargetMode="External"/><Relationship Id="rId3295" Type="http://schemas.openxmlformats.org/officeDocument/2006/relationships/hyperlink" Target="http://www.puygroup.com" TargetMode="External"/><Relationship Id="rId163" Type="http://schemas.openxmlformats.org/officeDocument/2006/relationships/hyperlink" Target="https://www.linkedin.com/in/ivanmayorga/" TargetMode="External"/><Relationship Id="rId3298" Type="http://schemas.openxmlformats.org/officeDocument/2006/relationships/hyperlink" Target="https://hippo.build/" TargetMode="External"/><Relationship Id="rId162" Type="http://schemas.openxmlformats.org/officeDocument/2006/relationships/hyperlink" Target="https://infamestudio.com/" TargetMode="External"/><Relationship Id="rId3297" Type="http://schemas.openxmlformats.org/officeDocument/2006/relationships/hyperlink" Target="https://www.linkedin.com/in/felipe-mendez-vives/" TargetMode="External"/><Relationship Id="rId169" Type="http://schemas.openxmlformats.org/officeDocument/2006/relationships/hyperlink" Target="https://wiptool.com/" TargetMode="External"/><Relationship Id="rId168" Type="http://schemas.openxmlformats.org/officeDocument/2006/relationships/hyperlink" Target="https://www.linkedin.com/in/jessicatabares/" TargetMode="External"/><Relationship Id="rId3299" Type="http://schemas.openxmlformats.org/officeDocument/2006/relationships/hyperlink" Target="http://linkedin.com/in/catalinatorresp25" TargetMode="External"/><Relationship Id="rId167" Type="http://schemas.openxmlformats.org/officeDocument/2006/relationships/hyperlink" Target="https://hrsuite.net/es/tecnologia-para-recursos-humanos/" TargetMode="External"/><Relationship Id="rId166" Type="http://schemas.openxmlformats.org/officeDocument/2006/relationships/hyperlink" Target="http://linkedin.com/in/emilse-esther-98748344" TargetMode="External"/><Relationship Id="rId161" Type="http://schemas.openxmlformats.org/officeDocument/2006/relationships/hyperlink" Target="https://www.linkedin.com/in/fernando-roa-4b627558/" TargetMode="External"/><Relationship Id="rId160" Type="http://schemas.openxmlformats.org/officeDocument/2006/relationships/hyperlink" Target="https://www.linkedin.com/in/joga-dev/" TargetMode="External"/><Relationship Id="rId159" Type="http://schemas.openxmlformats.org/officeDocument/2006/relationships/hyperlink" Target="http://www.ilanalab.com" TargetMode="External"/><Relationship Id="rId3281" Type="http://schemas.openxmlformats.org/officeDocument/2006/relationships/hyperlink" Target="https://co.linkedin.com/in/leonardocorteszambrano/" TargetMode="External"/><Relationship Id="rId3280" Type="http://schemas.openxmlformats.org/officeDocument/2006/relationships/hyperlink" Target="https://www.utriper.com/" TargetMode="External"/><Relationship Id="rId3283" Type="http://schemas.openxmlformats.org/officeDocument/2006/relationships/hyperlink" Target="https://converlytic.com/" TargetMode="External"/><Relationship Id="rId3282" Type="http://schemas.openxmlformats.org/officeDocument/2006/relationships/hyperlink" Target="https://www.linkedin.com/in/maria-jose-estrada/" TargetMode="External"/><Relationship Id="rId154" Type="http://schemas.openxmlformats.org/officeDocument/2006/relationships/hyperlink" Target="https://www.linkedin.com/in/juan-david-le%C3%B3n10/" TargetMode="External"/><Relationship Id="rId3285" Type="http://schemas.openxmlformats.org/officeDocument/2006/relationships/hyperlink" Target="https://www.linkedin.com/in/danielrrq/" TargetMode="External"/><Relationship Id="rId153" Type="http://schemas.openxmlformats.org/officeDocument/2006/relationships/hyperlink" Target="http://linkedin.com/in/figueredoc" TargetMode="External"/><Relationship Id="rId3284" Type="http://schemas.openxmlformats.org/officeDocument/2006/relationships/hyperlink" Target="http://www.agrogis.co" TargetMode="External"/><Relationship Id="rId152" Type="http://schemas.openxmlformats.org/officeDocument/2006/relationships/hyperlink" Target="http://linkedin.com/gerardoriarte" TargetMode="External"/><Relationship Id="rId3287" Type="http://schemas.openxmlformats.org/officeDocument/2006/relationships/hyperlink" Target="https://www.linkedin.com/in/yamid-muoz" TargetMode="External"/><Relationship Id="rId151" Type="http://schemas.openxmlformats.org/officeDocument/2006/relationships/hyperlink" Target="https://www.linkedin.com/in/carlos-andr%C3%A9s-osorio-alcalde-1a7ba9137/" TargetMode="External"/><Relationship Id="rId3286" Type="http://schemas.openxmlformats.org/officeDocument/2006/relationships/hyperlink" Target="http://www.linkedin.com/in/luna-lancheros-oyuela" TargetMode="External"/><Relationship Id="rId158" Type="http://schemas.openxmlformats.org/officeDocument/2006/relationships/hyperlink" Target="https://www.linkedin.com/in/criszuniga/" TargetMode="External"/><Relationship Id="rId3289" Type="http://schemas.openxmlformats.org/officeDocument/2006/relationships/hyperlink" Target="https://www.linkedin.com/in/juan-felipe-diaz-cuesta-16161a1b7/" TargetMode="External"/><Relationship Id="rId157" Type="http://schemas.openxmlformats.org/officeDocument/2006/relationships/hyperlink" Target="https://cl.linkedin.com/in/laszlo-godor-jouannet" TargetMode="External"/><Relationship Id="rId3288" Type="http://schemas.openxmlformats.org/officeDocument/2006/relationships/hyperlink" Target="http://culinaryti.com" TargetMode="External"/><Relationship Id="rId156" Type="http://schemas.openxmlformats.org/officeDocument/2006/relationships/hyperlink" Target="http://duedly.com" TargetMode="External"/><Relationship Id="rId155" Type="http://schemas.openxmlformats.org/officeDocument/2006/relationships/hyperlink" Target="https://www.linkedin.com/in/carlosaldana" TargetMode="External"/><Relationship Id="rId2820" Type="http://schemas.openxmlformats.org/officeDocument/2006/relationships/hyperlink" Target="http://kiplanner.com" TargetMode="External"/><Relationship Id="rId2821" Type="http://schemas.openxmlformats.org/officeDocument/2006/relationships/hyperlink" Target="https://www.linkedin.com/in/juan-sebastian-gomez-serrano-396a47249/" TargetMode="External"/><Relationship Id="rId2822" Type="http://schemas.openxmlformats.org/officeDocument/2006/relationships/hyperlink" Target="https://bil.com.co/" TargetMode="External"/><Relationship Id="rId2823" Type="http://schemas.openxmlformats.org/officeDocument/2006/relationships/hyperlink" Target="http://linkedin.com/in/william-mejia-95a74592" TargetMode="External"/><Relationship Id="rId2824" Type="http://schemas.openxmlformats.org/officeDocument/2006/relationships/hyperlink" Target="http://www.zimago.co" TargetMode="External"/><Relationship Id="rId2825" Type="http://schemas.openxmlformats.org/officeDocument/2006/relationships/hyperlink" Target="https://www.linkedin.com/in/manuel-alejandro-navarro-reyes-marketing-publicidad-digital/" TargetMode="External"/><Relationship Id="rId2826" Type="http://schemas.openxmlformats.org/officeDocument/2006/relationships/hyperlink" Target="https://www.linkedin.com/company/lagrow/?viewAsMember=true" TargetMode="External"/><Relationship Id="rId2827" Type="http://schemas.openxmlformats.org/officeDocument/2006/relationships/hyperlink" Target="https://www.linkedin.com/in/andr%C3%A9s-forero-g%C3%B3mez-429085163/" TargetMode="External"/><Relationship Id="rId2828" Type="http://schemas.openxmlformats.org/officeDocument/2006/relationships/hyperlink" Target="http://www.linkedin.com/in/catherine-nino-morales/" TargetMode="External"/><Relationship Id="rId2829" Type="http://schemas.openxmlformats.org/officeDocument/2006/relationships/hyperlink" Target="https://www.linkedin.com/in/julian-ortiz/" TargetMode="External"/><Relationship Id="rId2810" Type="http://schemas.openxmlformats.org/officeDocument/2006/relationships/hyperlink" Target="https://www.porta-app.com/" TargetMode="External"/><Relationship Id="rId2811" Type="http://schemas.openxmlformats.org/officeDocument/2006/relationships/hyperlink" Target="https://www.linkedin.com/in/camilo-jose-herrera-diaz-58118a4a?originalSubdomain=mx" TargetMode="External"/><Relationship Id="rId2812" Type="http://schemas.openxmlformats.org/officeDocument/2006/relationships/hyperlink" Target="https://litrodeluz.bitdocs.ai/share/d/GBBk2HYPnS3373qF" TargetMode="External"/><Relationship Id="rId2813" Type="http://schemas.openxmlformats.org/officeDocument/2006/relationships/hyperlink" Target="https://www.linkedin.com/in/pedroteoo/" TargetMode="External"/><Relationship Id="rId2814" Type="http://schemas.openxmlformats.org/officeDocument/2006/relationships/hyperlink" Target="https://www.linkedin.com/in/sidsharma27" TargetMode="External"/><Relationship Id="rId2815" Type="http://schemas.openxmlformats.org/officeDocument/2006/relationships/hyperlink" Target="https://co.linkedin.com/in/daniel-alarc%C3%B3n-s%C3%A1nchez-4059a4287" TargetMode="External"/><Relationship Id="rId2816" Type="http://schemas.openxmlformats.org/officeDocument/2006/relationships/hyperlink" Target="http://www.compgenioss.com" TargetMode="External"/><Relationship Id="rId2817" Type="http://schemas.openxmlformats.org/officeDocument/2006/relationships/hyperlink" Target="http://www.compgenioss.com" TargetMode="External"/><Relationship Id="rId2818" Type="http://schemas.openxmlformats.org/officeDocument/2006/relationships/hyperlink" Target="https://www.linkedin.com/in/susan-rodriguez-corredor/" TargetMode="External"/><Relationship Id="rId2819" Type="http://schemas.openxmlformats.org/officeDocument/2006/relationships/hyperlink" Target="https://www.linkedin.com/in/mgh55/" TargetMode="External"/><Relationship Id="rId1510" Type="http://schemas.openxmlformats.org/officeDocument/2006/relationships/hyperlink" Target="https://www.linkedin.com/in/jeudyl-robles-pidiache-9179012a6?utm_source=share&amp;utm_campaign=share_via&amp;utm_content=profile&amp;utm_medium=android_app" TargetMode="External"/><Relationship Id="rId2841" Type="http://schemas.openxmlformats.org/officeDocument/2006/relationships/hyperlink" Target="https://www.linkedin.com/in/pachorojas/" TargetMode="External"/><Relationship Id="rId1511" Type="http://schemas.openxmlformats.org/officeDocument/2006/relationships/hyperlink" Target="https://safezone.com.co/" TargetMode="External"/><Relationship Id="rId2842" Type="http://schemas.openxmlformats.org/officeDocument/2006/relationships/hyperlink" Target="https://bevi.live/" TargetMode="External"/><Relationship Id="rId1512" Type="http://schemas.openxmlformats.org/officeDocument/2006/relationships/hyperlink" Target="https://www.linkedin.com/in/maria-fernanda-gonzalez-t/" TargetMode="External"/><Relationship Id="rId2843" Type="http://schemas.openxmlformats.org/officeDocument/2006/relationships/hyperlink" Target="https://www.linkedin.com/in/luisasalcedovasquez" TargetMode="External"/><Relationship Id="rId1513" Type="http://schemas.openxmlformats.org/officeDocument/2006/relationships/hyperlink" Target="https://www.linkedin.com/in/edwardjhu" TargetMode="External"/><Relationship Id="rId2844" Type="http://schemas.openxmlformats.org/officeDocument/2006/relationships/hyperlink" Target="https://estrellas.app/" TargetMode="External"/><Relationship Id="rId1514" Type="http://schemas.openxmlformats.org/officeDocument/2006/relationships/hyperlink" Target="https://www.linkedin.com/in/yaelisraeli1/" TargetMode="External"/><Relationship Id="rId2845" Type="http://schemas.openxmlformats.org/officeDocument/2006/relationships/hyperlink" Target="https://www.linkedin.com/in/maria-alejandra-cano?utm_source=share&amp;utm_campaign=share_via&amp;utm_content=profile&amp;utm_medium=android_app" TargetMode="External"/><Relationship Id="rId1515" Type="http://schemas.openxmlformats.org/officeDocument/2006/relationships/hyperlink" Target="https://www.mozper.com/br/" TargetMode="External"/><Relationship Id="rId2846" Type="http://schemas.openxmlformats.org/officeDocument/2006/relationships/hyperlink" Target="https://www.linkedin.com/in/emmanuelriverafarfan/" TargetMode="External"/><Relationship Id="rId1516" Type="http://schemas.openxmlformats.org/officeDocument/2006/relationships/hyperlink" Target="https://www.linkedin.com/in/sergiocovaleda?utm_source=share&amp;utm_campaign=share_via&amp;utm_content=profile&amp;utm_medium=ios_app" TargetMode="External"/><Relationship Id="rId2847" Type="http://schemas.openxmlformats.org/officeDocument/2006/relationships/hyperlink" Target="https://grayola.io/" TargetMode="External"/><Relationship Id="rId1517" Type="http://schemas.openxmlformats.org/officeDocument/2006/relationships/hyperlink" Target="https://www.linkedin.com/in/alejandra-schmalbach/" TargetMode="External"/><Relationship Id="rId2848" Type="http://schemas.openxmlformats.org/officeDocument/2006/relationships/hyperlink" Target="https://www.linkedin.com/in/diego-lopez-15268b126/" TargetMode="External"/><Relationship Id="rId1518" Type="http://schemas.openxmlformats.org/officeDocument/2006/relationships/hyperlink" Target="http://www.linkedin.com/in/yenile" TargetMode="External"/><Relationship Id="rId2849" Type="http://schemas.openxmlformats.org/officeDocument/2006/relationships/hyperlink" Target="https://www.linkedin.com/in/milena-vasquez-escobar-9b40401a3/" TargetMode="External"/><Relationship Id="rId1519" Type="http://schemas.openxmlformats.org/officeDocument/2006/relationships/hyperlink" Target="https://www.linkedin.com/in/c%C3%A9sar-vicu%C3%B1a-26b9b2147/" TargetMode="External"/><Relationship Id="rId2840" Type="http://schemas.openxmlformats.org/officeDocument/2006/relationships/hyperlink" Target="https://www.linkedin.com/in/juandavidgonzalezsamudio/" TargetMode="External"/><Relationship Id="rId2830" Type="http://schemas.openxmlformats.org/officeDocument/2006/relationships/hyperlink" Target="http://www.adaviv.com" TargetMode="External"/><Relationship Id="rId1500" Type="http://schemas.openxmlformats.org/officeDocument/2006/relationships/hyperlink" Target="https://www.linkedin.com/in/juansgiraldo/" TargetMode="External"/><Relationship Id="rId2831" Type="http://schemas.openxmlformats.org/officeDocument/2006/relationships/hyperlink" Target="https://www.linkedin.com/in/sanserna/" TargetMode="External"/><Relationship Id="rId1501" Type="http://schemas.openxmlformats.org/officeDocument/2006/relationships/hyperlink" Target="https://www.quanto.bot" TargetMode="External"/><Relationship Id="rId2832" Type="http://schemas.openxmlformats.org/officeDocument/2006/relationships/hyperlink" Target="https://www.linkedin.com/in/laura-pelaez-reyes/" TargetMode="External"/><Relationship Id="rId1502" Type="http://schemas.openxmlformats.org/officeDocument/2006/relationships/hyperlink" Target="https://www.linkedin.com/in/orp89/" TargetMode="External"/><Relationship Id="rId2833" Type="http://schemas.openxmlformats.org/officeDocument/2006/relationships/hyperlink" Target="https://www.linkedin.com/in/german-ossa-gaviria-62a990106/" TargetMode="External"/><Relationship Id="rId1503" Type="http://schemas.openxmlformats.org/officeDocument/2006/relationships/hyperlink" Target="https://www.linkedin.com/in/mar%C3%ADa-fernanda-castillo-arbelaez-13692518/" TargetMode="External"/><Relationship Id="rId2834" Type="http://schemas.openxmlformats.org/officeDocument/2006/relationships/hyperlink" Target="https://www.linkedin.com/in/msergio505/" TargetMode="External"/><Relationship Id="rId1504" Type="http://schemas.openxmlformats.org/officeDocument/2006/relationships/hyperlink" Target="https://nalarocks.com/" TargetMode="External"/><Relationship Id="rId2835" Type="http://schemas.openxmlformats.org/officeDocument/2006/relationships/hyperlink" Target="https://www.linkedin.com/in/jaimespaillat" TargetMode="External"/><Relationship Id="rId1505" Type="http://schemas.openxmlformats.org/officeDocument/2006/relationships/hyperlink" Target="https://www.linkedin.com/in/juan-leguizamon-338083128?utm_source=share&amp;utm_campaign=share_via&amp;utm_content=profile&amp;utm_medium=ios_app" TargetMode="External"/><Relationship Id="rId2836" Type="http://schemas.openxmlformats.org/officeDocument/2006/relationships/hyperlink" Target="http://turisteo.com" TargetMode="External"/><Relationship Id="rId1506" Type="http://schemas.openxmlformats.org/officeDocument/2006/relationships/hyperlink" Target="https://www.linkedin.com/in/marcela-correal-garcia/" TargetMode="External"/><Relationship Id="rId2837" Type="http://schemas.openxmlformats.org/officeDocument/2006/relationships/hyperlink" Target="https://nosvisuales.com/" TargetMode="External"/><Relationship Id="rId1507" Type="http://schemas.openxmlformats.org/officeDocument/2006/relationships/hyperlink" Target="https://quantalab.tech/" TargetMode="External"/><Relationship Id="rId2838" Type="http://schemas.openxmlformats.org/officeDocument/2006/relationships/hyperlink" Target="https://www.linkedin.com/in/jaimespaillat" TargetMode="External"/><Relationship Id="rId1508" Type="http://schemas.openxmlformats.org/officeDocument/2006/relationships/hyperlink" Target="https://linkedin.com" TargetMode="External"/><Relationship Id="rId2839" Type="http://schemas.openxmlformats.org/officeDocument/2006/relationships/hyperlink" Target="http://turisteo.com" TargetMode="External"/><Relationship Id="rId1509" Type="http://schemas.openxmlformats.org/officeDocument/2006/relationships/hyperlink" Target="https://www.linkedin.com/in/luz-andrea-giraldo-vergara" TargetMode="External"/><Relationship Id="rId2800" Type="http://schemas.openxmlformats.org/officeDocument/2006/relationships/hyperlink" Target="https://milusaas.com/" TargetMode="External"/><Relationship Id="rId2801" Type="http://schemas.openxmlformats.org/officeDocument/2006/relationships/hyperlink" Target="https://www.linkedin.com/in/carlos-gabriel-salas-murillo?utm_source=share&amp;utm_campaign=share_via&amp;utm_content=profile&amp;utm_medium=android_app" TargetMode="External"/><Relationship Id="rId2802" Type="http://schemas.openxmlformats.org/officeDocument/2006/relationships/hyperlink" Target="https://www.linkedin.com/in/fernandrojas/" TargetMode="External"/><Relationship Id="rId2803" Type="http://schemas.openxmlformats.org/officeDocument/2006/relationships/hyperlink" Target="https://3elementos.marketing/" TargetMode="External"/><Relationship Id="rId2804" Type="http://schemas.openxmlformats.org/officeDocument/2006/relationships/hyperlink" Target="https://www.linkedin.com/in/erickmezaramos?utm_source=share&amp;utm_campaign=share&amp;utm_content=profile&amp;utm_medium=ios_app" TargetMode="External"/><Relationship Id="rId2805" Type="http://schemas.openxmlformats.org/officeDocument/2006/relationships/hyperlink" Target="http://olfabrand.com" TargetMode="External"/><Relationship Id="rId2806" Type="http://schemas.openxmlformats.org/officeDocument/2006/relationships/hyperlink" Target="https://www.linkedin.com/in/sandrogomezaraya/" TargetMode="External"/><Relationship Id="rId2807" Type="http://schemas.openxmlformats.org/officeDocument/2006/relationships/hyperlink" Target="https://www.linkedin.com/in/silvbruiz?utm_source=share&amp;utm_campaign=share_via&amp;utm_content=profile&amp;utm_medium=ios_app" TargetMode="External"/><Relationship Id="rId2808" Type="http://schemas.openxmlformats.org/officeDocument/2006/relationships/hyperlink" Target="https://www.linkedin.com/in/paula-alejandra-martinez-guerrero-885651160" TargetMode="External"/><Relationship Id="rId2809" Type="http://schemas.openxmlformats.org/officeDocument/2006/relationships/hyperlink" Target="https://www.linkedin.com/in/steven-grisales-9ba54b63/" TargetMode="External"/><Relationship Id="rId1576" Type="http://schemas.openxmlformats.org/officeDocument/2006/relationships/hyperlink" Target="https://www.linkedin.com/in/daniel-felipe-cubillos-acu%C3%B1a-281093120" TargetMode="External"/><Relationship Id="rId1577" Type="http://schemas.openxmlformats.org/officeDocument/2006/relationships/hyperlink" Target="https://www.linkedin.com/in/jivanreyes/" TargetMode="External"/><Relationship Id="rId1578" Type="http://schemas.openxmlformats.org/officeDocument/2006/relationships/hyperlink" Target="http://www.buplat.com" TargetMode="External"/><Relationship Id="rId1579" Type="http://schemas.openxmlformats.org/officeDocument/2006/relationships/hyperlink" Target="https://www.linkedin.com/in/imjuantorresp" TargetMode="External"/><Relationship Id="rId987" Type="http://schemas.openxmlformats.org/officeDocument/2006/relationships/hyperlink" Target="https://www.linkedin.com/in/jaime-martinez-sosa-b7b9ab198/" TargetMode="External"/><Relationship Id="rId986" Type="http://schemas.openxmlformats.org/officeDocument/2006/relationships/hyperlink" Target="https://www.linkedin.com/in/maira-alvarez/" TargetMode="External"/><Relationship Id="rId985" Type="http://schemas.openxmlformats.org/officeDocument/2006/relationships/hyperlink" Target="https://www.linkedin.com/in/juli%C3%A1n-mateo-bosa-molano-a821a722a/" TargetMode="External"/><Relationship Id="rId984" Type="http://schemas.openxmlformats.org/officeDocument/2006/relationships/hyperlink" Target="https://www.linkedin.com/in/diaztrujillomariajose/" TargetMode="External"/><Relationship Id="rId989" Type="http://schemas.openxmlformats.org/officeDocument/2006/relationships/hyperlink" Target="http://estoespamii.com" TargetMode="External"/><Relationship Id="rId988" Type="http://schemas.openxmlformats.org/officeDocument/2006/relationships/hyperlink" Target="https://www.linkedin.com/in/rene-sanchez-braussin?utm_source=share&amp;utm_campaign=share_via&amp;utm_content=profile&amp;utm_medium=android_app" TargetMode="External"/><Relationship Id="rId1570" Type="http://schemas.openxmlformats.org/officeDocument/2006/relationships/hyperlink" Target="https://www.linkedin.com/in/luis-ram%C3%ADrez-b317a8185/" TargetMode="External"/><Relationship Id="rId1571" Type="http://schemas.openxmlformats.org/officeDocument/2006/relationships/hyperlink" Target="https://hospy.co/" TargetMode="External"/><Relationship Id="rId983" Type="http://schemas.openxmlformats.org/officeDocument/2006/relationships/hyperlink" Target="https://www.instagram.com/gastronomy_trainers?igsh=NnY3Mmo1Y3o5Nzll" TargetMode="External"/><Relationship Id="rId1572" Type="http://schemas.openxmlformats.org/officeDocument/2006/relationships/hyperlink" Target="http://www.linkedin.com/in/jjosepino" TargetMode="External"/><Relationship Id="rId982" Type="http://schemas.openxmlformats.org/officeDocument/2006/relationships/hyperlink" Target="https://www.linkedin.com/in/santiago-uricoechea-ariza-7797201aa/" TargetMode="External"/><Relationship Id="rId1573" Type="http://schemas.openxmlformats.org/officeDocument/2006/relationships/hyperlink" Target="https://www.linkedin.com/in/felipe-gutierrez-mesa-b2168678/" TargetMode="External"/><Relationship Id="rId981" Type="http://schemas.openxmlformats.org/officeDocument/2006/relationships/hyperlink" Target="https://www.comtor.net/comtor/" TargetMode="External"/><Relationship Id="rId1574" Type="http://schemas.openxmlformats.org/officeDocument/2006/relationships/hyperlink" Target="https://www.linkedin.com/in/angela-prieto-v%C3%A9lez-81976928b/" TargetMode="External"/><Relationship Id="rId980" Type="http://schemas.openxmlformats.org/officeDocument/2006/relationships/hyperlink" Target="https://www.linkedin.com/in/jaimeurieltorres/" TargetMode="External"/><Relationship Id="rId1575" Type="http://schemas.openxmlformats.org/officeDocument/2006/relationships/hyperlink" Target="https://www.linkedin.com/in/marina-marques/" TargetMode="External"/><Relationship Id="rId1565" Type="http://schemas.openxmlformats.org/officeDocument/2006/relationships/hyperlink" Target="http://findink.co" TargetMode="External"/><Relationship Id="rId2896" Type="http://schemas.openxmlformats.org/officeDocument/2006/relationships/hyperlink" Target="https://www.linkedin.com/in/jhon-alexander-olave-matiz-b4a01478?utm_source=share&amp;utm_campaign=share_via&amp;utm_content=profile&amp;utm_medium=ios_app" TargetMode="External"/><Relationship Id="rId1566" Type="http://schemas.openxmlformats.org/officeDocument/2006/relationships/hyperlink" Target="https://www.linkedin.com/in/vivian-medina-944165196" TargetMode="External"/><Relationship Id="rId2897" Type="http://schemas.openxmlformats.org/officeDocument/2006/relationships/hyperlink" Target="https://www.linkedin.com/in/juan-sebastian-blanco-morales/" TargetMode="External"/><Relationship Id="rId1567" Type="http://schemas.openxmlformats.org/officeDocument/2006/relationships/hyperlink" Target="https://www.linkedin.com/in/adamquevedo/" TargetMode="External"/><Relationship Id="rId2898" Type="http://schemas.openxmlformats.org/officeDocument/2006/relationships/hyperlink" Target="https://www.linkedin.com/in/gabriel-osorio-marquez-14456840?utm_source=share&amp;utm_campaign=share_via&amp;utm_content=profile&amp;utm_medium=ios_app" TargetMode="External"/><Relationship Id="rId1568" Type="http://schemas.openxmlformats.org/officeDocument/2006/relationships/hyperlink" Target="http://www.avialba.com" TargetMode="External"/><Relationship Id="rId2899" Type="http://schemas.openxmlformats.org/officeDocument/2006/relationships/hyperlink" Target="https://www.linkedin.com/in/isabella-pe%C3%B1a-holguin-9b4668194?utm_source=share&amp;utm_campaign=share_via&amp;utm_content=profile&amp;utm_medium=ios_app" TargetMode="External"/><Relationship Id="rId1569" Type="http://schemas.openxmlformats.org/officeDocument/2006/relationships/hyperlink" Target="https://www.linkedin.com/in/juli%C3%A1n-felipe-paternina-tovar-653b6084/" TargetMode="External"/><Relationship Id="rId976" Type="http://schemas.openxmlformats.org/officeDocument/2006/relationships/hyperlink" Target="http://www.linkedin.com/in/nicole-peralta-davila-008038b8" TargetMode="External"/><Relationship Id="rId975" Type="http://schemas.openxmlformats.org/officeDocument/2006/relationships/hyperlink" Target="http://www.klimbup.com" TargetMode="External"/><Relationship Id="rId974" Type="http://schemas.openxmlformats.org/officeDocument/2006/relationships/hyperlink" Target="https://www.linkedin.com/in/davidecheverri16/" TargetMode="External"/><Relationship Id="rId973" Type="http://schemas.openxmlformats.org/officeDocument/2006/relationships/hyperlink" Target="https://www.linkedin.com/in/lina-mar%C3%ADa-ram%C3%ADrez-fern%C3%A1ndez/" TargetMode="External"/><Relationship Id="rId979" Type="http://schemas.openxmlformats.org/officeDocument/2006/relationships/hyperlink" Target="http://triidy.com" TargetMode="External"/><Relationship Id="rId978" Type="http://schemas.openxmlformats.org/officeDocument/2006/relationships/hyperlink" Target="https://www.linkedin.com/in/camiloguida/" TargetMode="External"/><Relationship Id="rId977" Type="http://schemas.openxmlformats.org/officeDocument/2006/relationships/hyperlink" Target="https://www.linkedin.com/in/andres-leonardo-sanchez-suarez-12270a125/" TargetMode="External"/><Relationship Id="rId2890" Type="http://schemas.openxmlformats.org/officeDocument/2006/relationships/hyperlink" Target="https://www.linkedin.com/in/daniela-izquierdo-a21ba990/" TargetMode="External"/><Relationship Id="rId1560" Type="http://schemas.openxmlformats.org/officeDocument/2006/relationships/hyperlink" Target="https://www.linkedin.com/in/alfredo-ordo%C3%B1ez-casanova-b42aa415/" TargetMode="External"/><Relationship Id="rId2891" Type="http://schemas.openxmlformats.org/officeDocument/2006/relationships/hyperlink" Target="http://www.linkedin.com/in/juanfelipebeltran" TargetMode="External"/><Relationship Id="rId972" Type="http://schemas.openxmlformats.org/officeDocument/2006/relationships/hyperlink" Target="https://www.linkedin.com/in/maria-alejandra-cano/" TargetMode="External"/><Relationship Id="rId1561" Type="http://schemas.openxmlformats.org/officeDocument/2006/relationships/hyperlink" Target="https://tantalium.co/" TargetMode="External"/><Relationship Id="rId2892" Type="http://schemas.openxmlformats.org/officeDocument/2006/relationships/hyperlink" Target="https://www.linkedin.com/in/ncaicedocano" TargetMode="External"/><Relationship Id="rId971" Type="http://schemas.openxmlformats.org/officeDocument/2006/relationships/hyperlink" Target="https://www.linkedin.com/in/jsamaya/" TargetMode="External"/><Relationship Id="rId1562" Type="http://schemas.openxmlformats.org/officeDocument/2006/relationships/hyperlink" Target="https://www.linkedin.com/in/mayra-barrios-a887a71a6/" TargetMode="External"/><Relationship Id="rId2893" Type="http://schemas.openxmlformats.org/officeDocument/2006/relationships/hyperlink" Target="https://www.linkedin.com/in/luiseliasm02/" TargetMode="External"/><Relationship Id="rId970" Type="http://schemas.openxmlformats.org/officeDocument/2006/relationships/hyperlink" Target="https://www.linkedin.com/in/luis-fernando-fernandez-velasquez-55a126175?utm_source=share&amp;utm_campaign=share_via&amp;utm_content=profile&amp;utm_medium=ios_app" TargetMode="External"/><Relationship Id="rId1563" Type="http://schemas.openxmlformats.org/officeDocument/2006/relationships/hyperlink" Target="https://www.linkedin.com/in/mar%C3%ADa-alejandra-rodr%C3%ADguez-bonilla-5a4037198?utm_source=share&amp;utm_campaign=share_via&amp;utm_content=profile&amp;utm_medium=ios_app" TargetMode="External"/><Relationship Id="rId2894" Type="http://schemas.openxmlformats.org/officeDocument/2006/relationships/hyperlink" Target="https://www.iacurie.com/" TargetMode="External"/><Relationship Id="rId1564" Type="http://schemas.openxmlformats.org/officeDocument/2006/relationships/hyperlink" Target="http://linkedin.com/juan-fernando" TargetMode="External"/><Relationship Id="rId2895" Type="http://schemas.openxmlformats.org/officeDocument/2006/relationships/hyperlink" Target="http://www.dreamcodesoft.com" TargetMode="External"/><Relationship Id="rId1598" Type="http://schemas.openxmlformats.org/officeDocument/2006/relationships/hyperlink" Target="https://www.linkedin.com/in/femontes/" TargetMode="External"/><Relationship Id="rId1599" Type="http://schemas.openxmlformats.org/officeDocument/2006/relationships/hyperlink" Target="http://kravata.co" TargetMode="External"/><Relationship Id="rId1590" Type="http://schemas.openxmlformats.org/officeDocument/2006/relationships/hyperlink" Target="https://easypedido.com" TargetMode="External"/><Relationship Id="rId1591" Type="http://schemas.openxmlformats.org/officeDocument/2006/relationships/hyperlink" Target="https://www.linkedin.com/in/jos%C3%A9-casta%C3%B1eda-753462157/" TargetMode="External"/><Relationship Id="rId1592" Type="http://schemas.openxmlformats.org/officeDocument/2006/relationships/hyperlink" Target="https://www.linkedin.com/in/javier-montoya-96516510b" TargetMode="External"/><Relationship Id="rId1593" Type="http://schemas.openxmlformats.org/officeDocument/2006/relationships/hyperlink" Target="http://avanzo.co" TargetMode="External"/><Relationship Id="rId1594" Type="http://schemas.openxmlformats.org/officeDocument/2006/relationships/hyperlink" Target="https://www.linkedin.com/in/leonardocorteszambrano/" TargetMode="External"/><Relationship Id="rId1595" Type="http://schemas.openxmlformats.org/officeDocument/2006/relationships/hyperlink" Target="https://www.linkedin.com/in/paulacuna96/" TargetMode="External"/><Relationship Id="rId1596" Type="http://schemas.openxmlformats.org/officeDocument/2006/relationships/hyperlink" Target="https://www.linkedin.com/in/alejandro-estrada-99536859/" TargetMode="External"/><Relationship Id="rId1597" Type="http://schemas.openxmlformats.org/officeDocument/2006/relationships/hyperlink" Target="https://aicotravel.com/" TargetMode="External"/><Relationship Id="rId1587" Type="http://schemas.openxmlformats.org/officeDocument/2006/relationships/hyperlink" Target="https://www.linkedin.com/in/francisco-andres-garcia-rincon-a6993326/" TargetMode="External"/><Relationship Id="rId1588" Type="http://schemas.openxmlformats.org/officeDocument/2006/relationships/hyperlink" Target="https://vertebra.tech/" TargetMode="External"/><Relationship Id="rId1589" Type="http://schemas.openxmlformats.org/officeDocument/2006/relationships/hyperlink" Target="https://www.linkedin.com/in/andr%C3%A9s-mauricio-palacio-monta%C3%B1o-306137b4?utm_source=share&amp;utm_campaign=share_via&amp;utm_content=profile&amp;utm_medium=ios_app" TargetMode="External"/><Relationship Id="rId998" Type="http://schemas.openxmlformats.org/officeDocument/2006/relationships/hyperlink" Target="https://www.linkedin.com/in/scardonac03/" TargetMode="External"/><Relationship Id="rId997" Type="http://schemas.openxmlformats.org/officeDocument/2006/relationships/hyperlink" Target="https://trankipay.com" TargetMode="External"/><Relationship Id="rId996" Type="http://schemas.openxmlformats.org/officeDocument/2006/relationships/hyperlink" Target="https://www.linkedin.com/in/juan-manuel-cabrera-hoyos-94401614a/" TargetMode="External"/><Relationship Id="rId995" Type="http://schemas.openxmlformats.org/officeDocument/2006/relationships/hyperlink" Target="https://www.linkedin.com/in/joselyn-cruz-perez-3b6a7617/" TargetMode="External"/><Relationship Id="rId999" Type="http://schemas.openxmlformats.org/officeDocument/2006/relationships/hyperlink" Target="http://www.linkedin.com/in/gabomartinezv" TargetMode="External"/><Relationship Id="rId990" Type="http://schemas.openxmlformats.org/officeDocument/2006/relationships/hyperlink" Target="https://www.linkedin.com/in/paola-ayos-arnedo/" TargetMode="External"/><Relationship Id="rId1580" Type="http://schemas.openxmlformats.org/officeDocument/2006/relationships/hyperlink" Target="http://www.linkedin.com/in/jjosepino" TargetMode="External"/><Relationship Id="rId1581" Type="http://schemas.openxmlformats.org/officeDocument/2006/relationships/hyperlink" Target="https://www.linkedin.com/in/mig8a" TargetMode="External"/><Relationship Id="rId1582" Type="http://schemas.openxmlformats.org/officeDocument/2006/relationships/hyperlink" Target="http://mimollo.com" TargetMode="External"/><Relationship Id="rId994" Type="http://schemas.openxmlformats.org/officeDocument/2006/relationships/hyperlink" Target="https://www.linkedin.com/in/andrespalmo/" TargetMode="External"/><Relationship Id="rId1583" Type="http://schemas.openxmlformats.org/officeDocument/2006/relationships/hyperlink" Target="https://co.linkedin.com/in/darioflorez" TargetMode="External"/><Relationship Id="rId993" Type="http://schemas.openxmlformats.org/officeDocument/2006/relationships/hyperlink" Target="https://www.linkedin.com/in/maria-camila-sanchez-g/" TargetMode="External"/><Relationship Id="rId1584" Type="http://schemas.openxmlformats.org/officeDocument/2006/relationships/hyperlink" Target="http://www.roadtrip.travel" TargetMode="External"/><Relationship Id="rId992" Type="http://schemas.openxmlformats.org/officeDocument/2006/relationships/hyperlink" Target="https://www.linkedin.com/in/alvaro-villarroel-val" TargetMode="External"/><Relationship Id="rId1585" Type="http://schemas.openxmlformats.org/officeDocument/2006/relationships/hyperlink" Target="https://www.linkedin.com/in/karenvargasd/" TargetMode="External"/><Relationship Id="rId991" Type="http://schemas.openxmlformats.org/officeDocument/2006/relationships/hyperlink" Target="https://www.linkedin.com/in/rafael-mar%C3%ADa-gonz%C3%A1lez-r-56424797?utm_source=share&amp;utm_campaign=share_via&amp;utm_content=profile&amp;utm_medium=ios_app" TargetMode="External"/><Relationship Id="rId1586" Type="http://schemas.openxmlformats.org/officeDocument/2006/relationships/hyperlink" Target="https://www.linkedin.com/in/valentina-diaz-v" TargetMode="External"/><Relationship Id="rId1532" Type="http://schemas.openxmlformats.org/officeDocument/2006/relationships/hyperlink" Target="https://www.ecopass.cl/" TargetMode="External"/><Relationship Id="rId2863" Type="http://schemas.openxmlformats.org/officeDocument/2006/relationships/hyperlink" Target="http://imprimu.com" TargetMode="External"/><Relationship Id="rId1533" Type="http://schemas.openxmlformats.org/officeDocument/2006/relationships/hyperlink" Target="https://www.linkedin.com/in/hernanharo/" TargetMode="External"/><Relationship Id="rId2864" Type="http://schemas.openxmlformats.org/officeDocument/2006/relationships/hyperlink" Target="https://www.linkedin.com/in/alejandro-estrada-99536859/" TargetMode="External"/><Relationship Id="rId1534" Type="http://schemas.openxmlformats.org/officeDocument/2006/relationships/hyperlink" Target="https://www.linkedin.com/in/alvarodelafuente/" TargetMode="External"/><Relationship Id="rId2865" Type="http://schemas.openxmlformats.org/officeDocument/2006/relationships/hyperlink" Target="https://aicotravel.com" TargetMode="External"/><Relationship Id="rId1535" Type="http://schemas.openxmlformats.org/officeDocument/2006/relationships/hyperlink" Target="https://www.ecopass.cl/" TargetMode="External"/><Relationship Id="rId2866" Type="http://schemas.openxmlformats.org/officeDocument/2006/relationships/hyperlink" Target="https://www.linkedin.com/in/alejandro-estrada-99536859" TargetMode="External"/><Relationship Id="rId1536" Type="http://schemas.openxmlformats.org/officeDocument/2006/relationships/hyperlink" Target="https://www.linkedin.com/in/esteban-tabares-jim%C3%A9nez-6612b6191/" TargetMode="External"/><Relationship Id="rId2867" Type="http://schemas.openxmlformats.org/officeDocument/2006/relationships/hyperlink" Target="https://aicotravel.com" TargetMode="External"/><Relationship Id="rId1537" Type="http://schemas.openxmlformats.org/officeDocument/2006/relationships/hyperlink" Target="https://www.plusenergy.com.co/" TargetMode="External"/><Relationship Id="rId2868" Type="http://schemas.openxmlformats.org/officeDocument/2006/relationships/hyperlink" Target="http://linkedin.com/in/felipegasko" TargetMode="External"/><Relationship Id="rId1538" Type="http://schemas.openxmlformats.org/officeDocument/2006/relationships/hyperlink" Target="http://linkedin.com/in/acgadala" TargetMode="External"/><Relationship Id="rId2869" Type="http://schemas.openxmlformats.org/officeDocument/2006/relationships/hyperlink" Target="https://www.linkedin.com/in/manuela-ortiz-70318470?utm_source=share&amp;utm_campaign=share_via&amp;utm_content=profile&amp;utm_medium=ios_app" TargetMode="External"/><Relationship Id="rId1539" Type="http://schemas.openxmlformats.org/officeDocument/2006/relationships/hyperlink" Target="https://www.linkedin.com/in/carolina-vasquez-bermudez-281b5b70/" TargetMode="External"/><Relationship Id="rId949" Type="http://schemas.openxmlformats.org/officeDocument/2006/relationships/hyperlink" Target="http://www.linkedin.com/in/ing-andrea-echeverry" TargetMode="External"/><Relationship Id="rId948" Type="http://schemas.openxmlformats.org/officeDocument/2006/relationships/hyperlink" Target="http://www.linkedin.com/in/giralunagomez" TargetMode="External"/><Relationship Id="rId943" Type="http://schemas.openxmlformats.org/officeDocument/2006/relationships/hyperlink" Target="https://www.linkedin.com/in/nicolas-rodriguez-projectos?utm_source=share&amp;utm_campaign=share_via&amp;utm_content=profile&amp;utm_medium=ios_app" TargetMode="External"/><Relationship Id="rId942" Type="http://schemas.openxmlformats.org/officeDocument/2006/relationships/hyperlink" Target="https://www.linkedin.com/in/dianaruthdue%C3%B1asrosero/" TargetMode="External"/><Relationship Id="rId941" Type="http://schemas.openxmlformats.org/officeDocument/2006/relationships/hyperlink" Target="http://linkedin.com/in/ella-viana-6b9623191linkedin.com/in/ella-viana-6b9623191" TargetMode="External"/><Relationship Id="rId940" Type="http://schemas.openxmlformats.org/officeDocument/2006/relationships/hyperlink" Target="https://rentennials.app" TargetMode="External"/><Relationship Id="rId947" Type="http://schemas.openxmlformats.org/officeDocument/2006/relationships/hyperlink" Target="https://www.linkedin.com/in/jose-luis-gonzalez-guevara-b0374a249?utm_source=share&amp;utm_campaign=share_via&amp;utm_content=profile&amp;utm_medium=android_app" TargetMode="External"/><Relationship Id="rId946" Type="http://schemas.openxmlformats.org/officeDocument/2006/relationships/hyperlink" Target="https://www.linkedin.com/in/nicol%C3%A1s-ovalle/" TargetMode="External"/><Relationship Id="rId945" Type="http://schemas.openxmlformats.org/officeDocument/2006/relationships/hyperlink" Target="https://www.colombiatechweek.co/" TargetMode="External"/><Relationship Id="rId944" Type="http://schemas.openxmlformats.org/officeDocument/2006/relationships/hyperlink" Target="http://www.smartlinkcol.com" TargetMode="External"/><Relationship Id="rId2860" Type="http://schemas.openxmlformats.org/officeDocument/2006/relationships/hyperlink" Target="https://www.linkedin.com/in/miguel-angel-enriquez-ibarra-660b7824b?utm_source=share&amp;utm_campaign=share_via&amp;utm_content=profile&amp;utm_medium=ios_app" TargetMode="External"/><Relationship Id="rId1530" Type="http://schemas.openxmlformats.org/officeDocument/2006/relationships/hyperlink" Target="https://consultingb2b.co/" TargetMode="External"/><Relationship Id="rId2861" Type="http://schemas.openxmlformats.org/officeDocument/2006/relationships/hyperlink" Target="https://www.linkedin.com/in/mateo-echavarr%C3%ADa-casta%C3%B1o-6403011b2?utm_source=share&amp;utm_campaign=share_via&amp;utm_content=profile&amp;utm_medium=ios_app" TargetMode="External"/><Relationship Id="rId1531" Type="http://schemas.openxmlformats.org/officeDocument/2006/relationships/hyperlink" Target="https://www.linkedin.com/in/alvarodelafuente/" TargetMode="External"/><Relationship Id="rId2862" Type="http://schemas.openxmlformats.org/officeDocument/2006/relationships/hyperlink" Target="https://www.linkedin.com/in/mikirubin/" TargetMode="External"/><Relationship Id="rId1521" Type="http://schemas.openxmlformats.org/officeDocument/2006/relationships/hyperlink" Target="https://www.linkedin.com/in/anachoi" TargetMode="External"/><Relationship Id="rId2852" Type="http://schemas.openxmlformats.org/officeDocument/2006/relationships/hyperlink" Target="https://www.linkedin.com/in/sebasti%C3%A1n-trigo-66309a1b4/" TargetMode="External"/><Relationship Id="rId1522" Type="http://schemas.openxmlformats.org/officeDocument/2006/relationships/hyperlink" Target="http://www.linkedin.com/in/edwinrsuarez" TargetMode="External"/><Relationship Id="rId2853" Type="http://schemas.openxmlformats.org/officeDocument/2006/relationships/hyperlink" Target="https://www.linkedin.com/in/galvaneduardo" TargetMode="External"/><Relationship Id="rId1523" Type="http://schemas.openxmlformats.org/officeDocument/2006/relationships/hyperlink" Target="https://www.linkedin.com/company/pix-robotics-latam/" TargetMode="External"/><Relationship Id="rId2854" Type="http://schemas.openxmlformats.org/officeDocument/2006/relationships/hyperlink" Target="about:blank" TargetMode="External"/><Relationship Id="rId1524" Type="http://schemas.openxmlformats.org/officeDocument/2006/relationships/hyperlink" Target="https://es.pixrobotics.com/" TargetMode="External"/><Relationship Id="rId2855" Type="http://schemas.openxmlformats.org/officeDocument/2006/relationships/hyperlink" Target="http://www.appmelo.com" TargetMode="External"/><Relationship Id="rId1525" Type="http://schemas.openxmlformats.org/officeDocument/2006/relationships/hyperlink" Target="https://www.linkedin.com/in/maria-alejandra-vasquez-fernandez-93297163/" TargetMode="External"/><Relationship Id="rId2856" Type="http://schemas.openxmlformats.org/officeDocument/2006/relationships/hyperlink" Target="https://www.linkedin.com/in/eamadeo/" TargetMode="External"/><Relationship Id="rId1526" Type="http://schemas.openxmlformats.org/officeDocument/2006/relationships/hyperlink" Target="https://www.linkedin.com/in/luis-encinales-634004b4/" TargetMode="External"/><Relationship Id="rId2857" Type="http://schemas.openxmlformats.org/officeDocument/2006/relationships/hyperlink" Target="https://www.linkedin.com/in/moramario/" TargetMode="External"/><Relationship Id="rId1527" Type="http://schemas.openxmlformats.org/officeDocument/2006/relationships/hyperlink" Target="https://www.linkedin.com/in/ignaciohinojosa/" TargetMode="External"/><Relationship Id="rId2858" Type="http://schemas.openxmlformats.org/officeDocument/2006/relationships/hyperlink" Target="http://www.firstjob.me" TargetMode="External"/><Relationship Id="rId1528" Type="http://schemas.openxmlformats.org/officeDocument/2006/relationships/hyperlink" Target="https://www.linkedin.com/in/jaimersb/" TargetMode="External"/><Relationship Id="rId2859" Type="http://schemas.openxmlformats.org/officeDocument/2006/relationships/hyperlink" Target="https://www.linkedin.com/in/miguel-angel-enriquez-ibarra-660b7824b?utm_source=share&amp;utm_campaign=share_via&amp;utm_content=profile&amp;utm_medium=ios_app" TargetMode="External"/><Relationship Id="rId1529" Type="http://schemas.openxmlformats.org/officeDocument/2006/relationships/hyperlink" Target="http://www.linkedin.com/in/paula-milena-angel-a8453456" TargetMode="External"/><Relationship Id="rId939" Type="http://schemas.openxmlformats.org/officeDocument/2006/relationships/hyperlink" Target="https://www.linkedin.com/in/gerardogermano/" TargetMode="External"/><Relationship Id="rId938" Type="http://schemas.openxmlformats.org/officeDocument/2006/relationships/hyperlink" Target="http://www.linkedin.com/in/david-alfonso-camacaro-pineda-71757689" TargetMode="External"/><Relationship Id="rId937" Type="http://schemas.openxmlformats.org/officeDocument/2006/relationships/hyperlink" Target="https://www.linkedin.com/in/ricardocodd/" TargetMode="External"/><Relationship Id="rId932" Type="http://schemas.openxmlformats.org/officeDocument/2006/relationships/hyperlink" Target="https://www.linkedin.com/in/andrea-barrientos-arias-82283071/" TargetMode="External"/><Relationship Id="rId931" Type="http://schemas.openxmlformats.org/officeDocument/2006/relationships/hyperlink" Target="https://www.linkedin.com/in/angie-acosta-634233149/" TargetMode="External"/><Relationship Id="rId930" Type="http://schemas.openxmlformats.org/officeDocument/2006/relationships/hyperlink" Target="https://www.linkedin.com/in/mariacamilalbornozgoyeneche/" TargetMode="External"/><Relationship Id="rId936" Type="http://schemas.openxmlformats.org/officeDocument/2006/relationships/hyperlink" Target="https://www.linkedin.com/in/brayan-zuluaga-7914641a0?utm_source=share&amp;utm_campaign=share_via&amp;utm_content=profile&amp;utm_medium=ios_app" TargetMode="External"/><Relationship Id="rId935" Type="http://schemas.openxmlformats.org/officeDocument/2006/relationships/hyperlink" Target="https://www.linkedin.com/in/unmecaniko/" TargetMode="External"/><Relationship Id="rId934" Type="http://schemas.openxmlformats.org/officeDocument/2006/relationships/hyperlink" Target="http://home.menupp.co" TargetMode="External"/><Relationship Id="rId933" Type="http://schemas.openxmlformats.org/officeDocument/2006/relationships/hyperlink" Target="https://www.linkedin.com/in/juanabella96/" TargetMode="External"/><Relationship Id="rId2850" Type="http://schemas.openxmlformats.org/officeDocument/2006/relationships/hyperlink" Target="https://www.linkedin.com/in/jesseleduran/" TargetMode="External"/><Relationship Id="rId1520" Type="http://schemas.openxmlformats.org/officeDocument/2006/relationships/hyperlink" Target="http://vicdata.co" TargetMode="External"/><Relationship Id="rId2851" Type="http://schemas.openxmlformats.org/officeDocument/2006/relationships/hyperlink" Target="https://ngb.tech/" TargetMode="External"/><Relationship Id="rId1554" Type="http://schemas.openxmlformats.org/officeDocument/2006/relationships/hyperlink" Target="https://www.linkedin.com/in/andrewhallman1/" TargetMode="External"/><Relationship Id="rId2885" Type="http://schemas.openxmlformats.org/officeDocument/2006/relationships/hyperlink" Target="http://www.linkedin.com/in/andrea-hernandez-betancourt" TargetMode="External"/><Relationship Id="rId1555" Type="http://schemas.openxmlformats.org/officeDocument/2006/relationships/hyperlink" Target="http://www.linkedin.com/in/jairo-diaz-vasquez-7b7056127" TargetMode="External"/><Relationship Id="rId2886" Type="http://schemas.openxmlformats.org/officeDocument/2006/relationships/hyperlink" Target="https://www.linkedin.com/in/federicoschumacher?utm_source=share&amp;utm_campaign=share_via&amp;utm_content=profile&amp;utm_medium=ios_app" TargetMode="External"/><Relationship Id="rId1556" Type="http://schemas.openxmlformats.org/officeDocument/2006/relationships/hyperlink" Target="https://elterlich.com/" TargetMode="External"/><Relationship Id="rId2887" Type="http://schemas.openxmlformats.org/officeDocument/2006/relationships/hyperlink" Target="https://www.linkedin.com/in/ricardo-m-rodriguez-44804580/" TargetMode="External"/><Relationship Id="rId1557" Type="http://schemas.openxmlformats.org/officeDocument/2006/relationships/hyperlink" Target="https://www.linkedin.com/in/isabel-monsalve-sales-marketing-growth/" TargetMode="External"/><Relationship Id="rId2888" Type="http://schemas.openxmlformats.org/officeDocument/2006/relationships/hyperlink" Target="http://www.perublockchainconference.com" TargetMode="External"/><Relationship Id="rId1558" Type="http://schemas.openxmlformats.org/officeDocument/2006/relationships/hyperlink" Target="https://www.linkedin.com/in/cirogelvezp/" TargetMode="External"/><Relationship Id="rId2889" Type="http://schemas.openxmlformats.org/officeDocument/2006/relationships/hyperlink" Target="http://www.linkedin.com/jasminelebron.com" TargetMode="External"/><Relationship Id="rId1559" Type="http://schemas.openxmlformats.org/officeDocument/2006/relationships/hyperlink" Target="https://wseeds.co" TargetMode="External"/><Relationship Id="rId965" Type="http://schemas.openxmlformats.org/officeDocument/2006/relationships/hyperlink" Target="https://www.linkedin.com/in/nicolasbotpa/" TargetMode="External"/><Relationship Id="rId964" Type="http://schemas.openxmlformats.org/officeDocument/2006/relationships/hyperlink" Target="https://www.linkedin.com/in/guillermo-chapman-1a979776/" TargetMode="External"/><Relationship Id="rId963" Type="http://schemas.openxmlformats.org/officeDocument/2006/relationships/hyperlink" Target="http://www.contabilidadya.com" TargetMode="External"/><Relationship Id="rId962" Type="http://schemas.openxmlformats.org/officeDocument/2006/relationships/hyperlink" Target="https://www.linkedin.com/in/eder-perez-6a179158?utm_source=share&amp;utm_campaign=share_via&amp;utm_content=profile&amp;utm_medium=ios_app" TargetMode="External"/><Relationship Id="rId969" Type="http://schemas.openxmlformats.org/officeDocument/2006/relationships/hyperlink" Target="https://www.linkedin.com/in/rodrigoasandovalc/" TargetMode="External"/><Relationship Id="rId968" Type="http://schemas.openxmlformats.org/officeDocument/2006/relationships/hyperlink" Target="https://www.linkedin.com/in/henryariasa/" TargetMode="External"/><Relationship Id="rId967" Type="http://schemas.openxmlformats.org/officeDocument/2006/relationships/hyperlink" Target="https://www.linkedin.com/in/jorgel-g/" TargetMode="External"/><Relationship Id="rId966" Type="http://schemas.openxmlformats.org/officeDocument/2006/relationships/hyperlink" Target="https://www.linkedin.com/in/isabella-duque-navia-60023817a" TargetMode="External"/><Relationship Id="rId2880" Type="http://schemas.openxmlformats.org/officeDocument/2006/relationships/hyperlink" Target="https://www.linkedin.com/in/im-sebs/" TargetMode="External"/><Relationship Id="rId961" Type="http://schemas.openxmlformats.org/officeDocument/2006/relationships/hyperlink" Target="http://www.arukay.com" TargetMode="External"/><Relationship Id="rId1550" Type="http://schemas.openxmlformats.org/officeDocument/2006/relationships/hyperlink" Target="https://www.linkedin.com/in/mariobarraganmurillo/" TargetMode="External"/><Relationship Id="rId2881" Type="http://schemas.openxmlformats.org/officeDocument/2006/relationships/hyperlink" Target="http://linkedin.com/in/juan-camilo-ospina-orejuela-59882128b" TargetMode="External"/><Relationship Id="rId960" Type="http://schemas.openxmlformats.org/officeDocument/2006/relationships/hyperlink" Target="https://www.linkedin.com/in/julianguerreroim/" TargetMode="External"/><Relationship Id="rId1551" Type="http://schemas.openxmlformats.org/officeDocument/2006/relationships/hyperlink" Target="https://elterlich.com/" TargetMode="External"/><Relationship Id="rId2882" Type="http://schemas.openxmlformats.org/officeDocument/2006/relationships/hyperlink" Target="https://www.linkedin.com/in/maria-paula-castaneda-betancur/" TargetMode="External"/><Relationship Id="rId1552" Type="http://schemas.openxmlformats.org/officeDocument/2006/relationships/hyperlink" Target="https://www.linkedin.com/in/mariobarraganmurillo/" TargetMode="External"/><Relationship Id="rId2883" Type="http://schemas.openxmlformats.org/officeDocument/2006/relationships/hyperlink" Target="http://www.sivar.com.co" TargetMode="External"/><Relationship Id="rId1553" Type="http://schemas.openxmlformats.org/officeDocument/2006/relationships/hyperlink" Target="https://elterlich.com/" TargetMode="External"/><Relationship Id="rId2884" Type="http://schemas.openxmlformats.org/officeDocument/2006/relationships/hyperlink" Target="https://www.linkedin.com/in/brunoaliagavallejo" TargetMode="External"/><Relationship Id="rId1543" Type="http://schemas.openxmlformats.org/officeDocument/2006/relationships/hyperlink" Target="https://www.linkedin.com/in/nohoragalan/" TargetMode="External"/><Relationship Id="rId2874" Type="http://schemas.openxmlformats.org/officeDocument/2006/relationships/hyperlink" Target="https://www.linkedin.com/in/enriquefernandezs/" TargetMode="External"/><Relationship Id="rId1544" Type="http://schemas.openxmlformats.org/officeDocument/2006/relationships/hyperlink" Target="https://whaleandjaguar.co/" TargetMode="External"/><Relationship Id="rId2875" Type="http://schemas.openxmlformats.org/officeDocument/2006/relationships/hyperlink" Target="https://www.linkedin.com/in/santiago-gomez-florez-aa3831199/" TargetMode="External"/><Relationship Id="rId1545" Type="http://schemas.openxmlformats.org/officeDocument/2006/relationships/hyperlink" Target="https://www.linkedin.com/in/omarjavierumana/" TargetMode="External"/><Relationship Id="rId2876" Type="http://schemas.openxmlformats.org/officeDocument/2006/relationships/hyperlink" Target="https://www.linkedin.com/in/luiseliasm02/" TargetMode="External"/><Relationship Id="rId1546" Type="http://schemas.openxmlformats.org/officeDocument/2006/relationships/hyperlink" Target="https://www.linkedin.com/in/pablo-rubio-martin-7ba9b42b8/" TargetMode="External"/><Relationship Id="rId2877" Type="http://schemas.openxmlformats.org/officeDocument/2006/relationships/hyperlink" Target="https://www.iacurie.com/" TargetMode="External"/><Relationship Id="rId1547" Type="http://schemas.openxmlformats.org/officeDocument/2006/relationships/hyperlink" Target="https://www.linkedin.com/in/santiago-gonz%C3%A1lez-95a23017b/" TargetMode="External"/><Relationship Id="rId2878" Type="http://schemas.openxmlformats.org/officeDocument/2006/relationships/hyperlink" Target="https://www.linkedin.com/in/julianacastillo94?utm_source=share&amp;utm_campaign=share_via&amp;utm_content=profile&amp;utm_medium=ios_app" TargetMode="External"/><Relationship Id="rId1548" Type="http://schemas.openxmlformats.org/officeDocument/2006/relationships/hyperlink" Target="https://www.linkedin.com/in/paulanietom/" TargetMode="External"/><Relationship Id="rId2879" Type="http://schemas.openxmlformats.org/officeDocument/2006/relationships/hyperlink" Target="http://www.abler.com.co" TargetMode="External"/><Relationship Id="rId1549" Type="http://schemas.openxmlformats.org/officeDocument/2006/relationships/hyperlink" Target="https://www.linkedin.com/in/lauramvz/" TargetMode="External"/><Relationship Id="rId959" Type="http://schemas.openxmlformats.org/officeDocument/2006/relationships/hyperlink" Target="http://www.arukay.com" TargetMode="External"/><Relationship Id="rId954" Type="http://schemas.openxmlformats.org/officeDocument/2006/relationships/hyperlink" Target="http://certiorange.com" TargetMode="External"/><Relationship Id="rId953" Type="http://schemas.openxmlformats.org/officeDocument/2006/relationships/hyperlink" Target="https://www.linkedin.com/in/juliroqueblave/" TargetMode="External"/><Relationship Id="rId952" Type="http://schemas.openxmlformats.org/officeDocument/2006/relationships/hyperlink" Target="https://www.linkedin.com/in/eribe-munoz/" TargetMode="External"/><Relationship Id="rId951" Type="http://schemas.openxmlformats.org/officeDocument/2006/relationships/hyperlink" Target="https://www.linkedin.com/in/paulapinedatovar/" TargetMode="External"/><Relationship Id="rId958" Type="http://schemas.openxmlformats.org/officeDocument/2006/relationships/hyperlink" Target="https://www.linkedin.com/in/alejandrotroll/" TargetMode="External"/><Relationship Id="rId957" Type="http://schemas.openxmlformats.org/officeDocument/2006/relationships/hyperlink" Target="https://www.linkedin.com/in/laura-valentina-mart%C3%ADnez-mart%C3%ADnez-48b793266/" TargetMode="External"/><Relationship Id="rId956" Type="http://schemas.openxmlformats.org/officeDocument/2006/relationships/hyperlink" Target="http://www.linkedin.com/in/j-santiago-c-449481126" TargetMode="External"/><Relationship Id="rId955" Type="http://schemas.openxmlformats.org/officeDocument/2006/relationships/hyperlink" Target="https://www.linkedin.com/in/antonio-sandoval-422b29243?utm_source=share&amp;utm_campaign=share_via&amp;utm_content=profile&amp;utm_medium=ios_app" TargetMode="External"/><Relationship Id="rId950" Type="http://schemas.openxmlformats.org/officeDocument/2006/relationships/hyperlink" Target="https://www.linkedin.com/in/jesusdavidprieto/" TargetMode="External"/><Relationship Id="rId2870" Type="http://schemas.openxmlformats.org/officeDocument/2006/relationships/hyperlink" Target="https://www.smartworkresources.com/" TargetMode="External"/><Relationship Id="rId1540" Type="http://schemas.openxmlformats.org/officeDocument/2006/relationships/hyperlink" Target="https://www.linkedin.com/in/joseosp/" TargetMode="External"/><Relationship Id="rId2871" Type="http://schemas.openxmlformats.org/officeDocument/2006/relationships/hyperlink" Target="https://www.linkedin.com/in/juan-david-cifuentes-restrepo?utm_source=share&amp;utm_campaign=share_via&amp;utm_content=profile&amp;utm_medium=ios_app" TargetMode="External"/><Relationship Id="rId1541" Type="http://schemas.openxmlformats.org/officeDocument/2006/relationships/hyperlink" Target="https://avenfor.com/linktree" TargetMode="External"/><Relationship Id="rId2872" Type="http://schemas.openxmlformats.org/officeDocument/2006/relationships/hyperlink" Target="https://www.linkedin.com/in/juan-david-cifuentes-restrepo" TargetMode="External"/><Relationship Id="rId1542" Type="http://schemas.openxmlformats.org/officeDocument/2006/relationships/hyperlink" Target="https://www.linkedin.com/in/omarjavierumana/" TargetMode="External"/><Relationship Id="rId2873" Type="http://schemas.openxmlformats.org/officeDocument/2006/relationships/hyperlink" Target="https://www.linkedin.com/in/williamjohnmurphy/" TargetMode="External"/><Relationship Id="rId2027" Type="http://schemas.openxmlformats.org/officeDocument/2006/relationships/hyperlink" Target="https://www.linkedin.com/in/miguel-cardozos07/" TargetMode="External"/><Relationship Id="rId3359" Type="http://schemas.openxmlformats.org/officeDocument/2006/relationships/hyperlink" Target="https://www.linkedin.com/in/efegele/" TargetMode="External"/><Relationship Id="rId2028" Type="http://schemas.openxmlformats.org/officeDocument/2006/relationships/hyperlink" Target="https://www.linkedin.com/in/miguel-cardozos07/" TargetMode="External"/><Relationship Id="rId3358" Type="http://schemas.openxmlformats.org/officeDocument/2006/relationships/hyperlink" Target="https://www.linkedin.com/in/paola-castro-17a772169/" TargetMode="External"/><Relationship Id="rId2029" Type="http://schemas.openxmlformats.org/officeDocument/2006/relationships/hyperlink" Target="https://www.linkedin.com/in/juanestebanbuitrago/" TargetMode="External"/><Relationship Id="rId107" Type="http://schemas.openxmlformats.org/officeDocument/2006/relationships/hyperlink" Target="https://www.linkedin.com/in/manuelduranfarias?utm_source=share&amp;utm_campaign=share_via&amp;utm_content=profile&amp;utm_medium=ios_app" TargetMode="External"/><Relationship Id="rId106" Type="http://schemas.openxmlformats.org/officeDocument/2006/relationships/hyperlink" Target="https://www.linkedin.com/in/economia-finanzas-pablo-toro-c/" TargetMode="External"/><Relationship Id="rId105" Type="http://schemas.openxmlformats.org/officeDocument/2006/relationships/hyperlink" Target="https://botta.com.co/" TargetMode="External"/><Relationship Id="rId104" Type="http://schemas.openxmlformats.org/officeDocument/2006/relationships/hyperlink" Target="https://www.linkedin.com/in/rafael-esteban-vargas/" TargetMode="External"/><Relationship Id="rId109" Type="http://schemas.openxmlformats.org/officeDocument/2006/relationships/hyperlink" Target="http://promocash.org" TargetMode="External"/><Relationship Id="rId108" Type="http://schemas.openxmlformats.org/officeDocument/2006/relationships/hyperlink" Target="http://www.in-head.com" TargetMode="External"/><Relationship Id="rId3351" Type="http://schemas.openxmlformats.org/officeDocument/2006/relationships/hyperlink" Target="https://www.linkedin.com/feed/" TargetMode="External"/><Relationship Id="rId2020" Type="http://schemas.openxmlformats.org/officeDocument/2006/relationships/hyperlink" Target="http://veevart.com" TargetMode="External"/><Relationship Id="rId3350" Type="http://schemas.openxmlformats.org/officeDocument/2006/relationships/hyperlink" Target="https://www.linkedin.com/in/juan-sebastian-martinez-garzon?utm_source=share&amp;utm_campaign=share_via&amp;utm_content=profile&amp;utm_medium=ios_app" TargetMode="External"/><Relationship Id="rId2021" Type="http://schemas.openxmlformats.org/officeDocument/2006/relationships/hyperlink" Target="https://www.linkedin.com/in/miguel-cardozos07/" TargetMode="External"/><Relationship Id="rId3353" Type="http://schemas.openxmlformats.org/officeDocument/2006/relationships/hyperlink" Target="https://www.linkedin.com/in/santiago-quintana-echavarria-b191a1155?utm_source=share&amp;utm_campaign=share_via&amp;utm_content=profile&amp;utm_medium=android_app" TargetMode="External"/><Relationship Id="rId2022" Type="http://schemas.openxmlformats.org/officeDocument/2006/relationships/hyperlink" Target="https://www.linkedin.com/in/javier-pedrals-a8045531/" TargetMode="External"/><Relationship Id="rId3352" Type="http://schemas.openxmlformats.org/officeDocument/2006/relationships/hyperlink" Target="https://www.linkedin.com/in/daniela-escobar-rosero" TargetMode="External"/><Relationship Id="rId103" Type="http://schemas.openxmlformats.org/officeDocument/2006/relationships/hyperlink" Target="https://www.linkedin.com/in/haroldgiovannyuribe" TargetMode="External"/><Relationship Id="rId2023" Type="http://schemas.openxmlformats.org/officeDocument/2006/relationships/hyperlink" Target="https://www.linkedin.com/in/miguel-cardozos07/" TargetMode="External"/><Relationship Id="rId3355" Type="http://schemas.openxmlformats.org/officeDocument/2006/relationships/hyperlink" Target="https://www.linkedin.com/in/federico-chediack-71a98a1aa/" TargetMode="External"/><Relationship Id="rId102" Type="http://schemas.openxmlformats.org/officeDocument/2006/relationships/hyperlink" Target="https://adadesign.co" TargetMode="External"/><Relationship Id="rId2024" Type="http://schemas.openxmlformats.org/officeDocument/2006/relationships/hyperlink" Target="https://www.linkedin.com/in/maria-paula-balaguera-penagos-0161a315a/?utm_source=share&amp;utm_campaign=share_via&amp;utm_content=profile&amp;utm_medium=ios_app" TargetMode="External"/><Relationship Id="rId3354" Type="http://schemas.openxmlformats.org/officeDocument/2006/relationships/hyperlink" Target="https://www.linkedin.com/in/carlos-francisco-palacios-narvaez-730327125?utm_source=share&amp;utm_campaign=share_via&amp;utm_content=profile&amp;utm_medium=ios_app" TargetMode="External"/><Relationship Id="rId101" Type="http://schemas.openxmlformats.org/officeDocument/2006/relationships/hyperlink" Target="https://www.linkedin.com/in/alexricand/" TargetMode="External"/><Relationship Id="rId2025" Type="http://schemas.openxmlformats.org/officeDocument/2006/relationships/hyperlink" Target="https://www.linkedin.com/in/tom%C3%A1s-di-santo-51193618/" TargetMode="External"/><Relationship Id="rId3357" Type="http://schemas.openxmlformats.org/officeDocument/2006/relationships/hyperlink" Target="https://www.linkedin.com/in/alberth-gomez-mba/" TargetMode="External"/><Relationship Id="rId100" Type="http://schemas.openxmlformats.org/officeDocument/2006/relationships/hyperlink" Target="http://enmedio.com" TargetMode="External"/><Relationship Id="rId2026" Type="http://schemas.openxmlformats.org/officeDocument/2006/relationships/hyperlink" Target="http://www.fostersadvance.com" TargetMode="External"/><Relationship Id="rId3356" Type="http://schemas.openxmlformats.org/officeDocument/2006/relationships/hyperlink" Target="http://lila.com.ar" TargetMode="External"/><Relationship Id="rId2016" Type="http://schemas.openxmlformats.org/officeDocument/2006/relationships/hyperlink" Target="https://www.linkedin.com/in/jedhorne/" TargetMode="External"/><Relationship Id="rId3348" Type="http://schemas.openxmlformats.org/officeDocument/2006/relationships/hyperlink" Target="https://www.linkedin.com/in/diego-alfonso-b46521aa/" TargetMode="External"/><Relationship Id="rId2017" Type="http://schemas.openxmlformats.org/officeDocument/2006/relationships/hyperlink" Target="http://linkedin.com/in/fabianabdul" TargetMode="External"/><Relationship Id="rId3347" Type="http://schemas.openxmlformats.org/officeDocument/2006/relationships/hyperlink" Target="https://www.linkedin.com/in/amhuerfanoba/" TargetMode="External"/><Relationship Id="rId2018" Type="http://schemas.openxmlformats.org/officeDocument/2006/relationships/hyperlink" Target="https://www.linkedin.com/in/mariacastillotovar/" TargetMode="External"/><Relationship Id="rId2019" Type="http://schemas.openxmlformats.org/officeDocument/2006/relationships/hyperlink" Target="https://www.linkedin.com/in/josedanielangarita/" TargetMode="External"/><Relationship Id="rId3349" Type="http://schemas.openxmlformats.org/officeDocument/2006/relationships/hyperlink" Target="http://www.biznext.com.co" TargetMode="External"/><Relationship Id="rId3340" Type="http://schemas.openxmlformats.org/officeDocument/2006/relationships/hyperlink" Target="https://www.linkedin.com/in/camilo-ospina/" TargetMode="External"/><Relationship Id="rId2010" Type="http://schemas.openxmlformats.org/officeDocument/2006/relationships/hyperlink" Target="https://www.linkedin.com/in/john-hamilton-rojas-648223306" TargetMode="External"/><Relationship Id="rId3342" Type="http://schemas.openxmlformats.org/officeDocument/2006/relationships/hyperlink" Target="https://www.linkedin.com/in/mariotorrescelis/" TargetMode="External"/><Relationship Id="rId2011" Type="http://schemas.openxmlformats.org/officeDocument/2006/relationships/hyperlink" Target="https://www.linkedin.com/in/marcomoney/" TargetMode="External"/><Relationship Id="rId3341" Type="http://schemas.openxmlformats.org/officeDocument/2006/relationships/hyperlink" Target="https://www.calmio.co/" TargetMode="External"/><Relationship Id="rId2012" Type="http://schemas.openxmlformats.org/officeDocument/2006/relationships/hyperlink" Target="https://www.smartkeep.com/" TargetMode="External"/><Relationship Id="rId3344" Type="http://schemas.openxmlformats.org/officeDocument/2006/relationships/hyperlink" Target="https://www.linkedin.com/feed/" TargetMode="External"/><Relationship Id="rId2013" Type="http://schemas.openxmlformats.org/officeDocument/2006/relationships/hyperlink" Target="https://www.linkedin.com/feed/" TargetMode="External"/><Relationship Id="rId3343" Type="http://schemas.openxmlformats.org/officeDocument/2006/relationships/hyperlink" Target="https://www.linkedin.com/in/carlos-nore%C3%B1a-5294b3177/" TargetMode="External"/><Relationship Id="rId2014" Type="http://schemas.openxmlformats.org/officeDocument/2006/relationships/hyperlink" Target="https://www.linkedin.com/in/camilotrianaysotomonte/" TargetMode="External"/><Relationship Id="rId3346" Type="http://schemas.openxmlformats.org/officeDocument/2006/relationships/hyperlink" Target="https://www.linkedin.com/in/fabian-real-958265a5/" TargetMode="External"/><Relationship Id="rId2015" Type="http://schemas.openxmlformats.org/officeDocument/2006/relationships/hyperlink" Target="https://www.linkedin.com/in/vivianarodriguez-experiencedesigner" TargetMode="External"/><Relationship Id="rId3345" Type="http://schemas.openxmlformats.org/officeDocument/2006/relationships/hyperlink" Target="https://www.linkedin.com/in/ericschmedling/" TargetMode="External"/><Relationship Id="rId2049" Type="http://schemas.openxmlformats.org/officeDocument/2006/relationships/hyperlink" Target="https://www.linkedin.com/in/manuelacu%C3%B1a/" TargetMode="External"/><Relationship Id="rId129" Type="http://schemas.openxmlformats.org/officeDocument/2006/relationships/hyperlink" Target="http://triidy.com" TargetMode="External"/><Relationship Id="rId128" Type="http://schemas.openxmlformats.org/officeDocument/2006/relationships/hyperlink" Target="https://www.linkedin.com/in/arley-patino-uribe/" TargetMode="External"/><Relationship Id="rId127" Type="http://schemas.openxmlformats.org/officeDocument/2006/relationships/hyperlink" Target="https://www.linkedin.com/in/victoria-h-garcia-besne/" TargetMode="External"/><Relationship Id="rId126" Type="http://schemas.openxmlformats.org/officeDocument/2006/relationships/hyperlink" Target="https://www.linkedin.com/in/mateo-pachon-g/" TargetMode="External"/><Relationship Id="rId3371" Type="http://schemas.openxmlformats.org/officeDocument/2006/relationships/hyperlink" Target="https://www.linkedin.com/in/mafxmorales" TargetMode="External"/><Relationship Id="rId2040" Type="http://schemas.openxmlformats.org/officeDocument/2006/relationships/hyperlink" Target="https://www.linkedin.com/in/nicolas-villada/" TargetMode="External"/><Relationship Id="rId3370" Type="http://schemas.openxmlformats.org/officeDocument/2006/relationships/hyperlink" Target="http://reddeaprendizaje.org" TargetMode="External"/><Relationship Id="rId121" Type="http://schemas.openxmlformats.org/officeDocument/2006/relationships/hyperlink" Target="http://linkedin.com/angelicaberrocaldaza" TargetMode="External"/><Relationship Id="rId2041" Type="http://schemas.openxmlformats.org/officeDocument/2006/relationships/hyperlink" Target="https://www.welli.com.co/" TargetMode="External"/><Relationship Id="rId3373" Type="http://schemas.openxmlformats.org/officeDocument/2006/relationships/hyperlink" Target="https://www.linkedin.com/in/directoratingo" TargetMode="External"/><Relationship Id="rId120" Type="http://schemas.openxmlformats.org/officeDocument/2006/relationships/hyperlink" Target="http://www.conexarte.com" TargetMode="External"/><Relationship Id="rId2042" Type="http://schemas.openxmlformats.org/officeDocument/2006/relationships/hyperlink" Target="https://www.linkedin.com/in/jsricop/" TargetMode="External"/><Relationship Id="rId3372" Type="http://schemas.openxmlformats.org/officeDocument/2006/relationships/hyperlink" Target="http://reddeaprendizaje.org" TargetMode="External"/><Relationship Id="rId2043" Type="http://schemas.openxmlformats.org/officeDocument/2006/relationships/hyperlink" Target="http://gruporq.co" TargetMode="External"/><Relationship Id="rId3375" Type="http://schemas.openxmlformats.org/officeDocument/2006/relationships/hyperlink" Target="https://www.linkedin.com/in/miguel-antonio-fernandez-salgado-207611b6?utm_source=share&amp;utm_campaign=share_via&amp;utm_content=profile&amp;utm_medium=android_app" TargetMode="External"/><Relationship Id="rId2044" Type="http://schemas.openxmlformats.org/officeDocument/2006/relationships/hyperlink" Target="https://www.linkedin.com/in/alejandra-cruz-56393179?utm_source=share&amp;utm_campaign=share_via&amp;utm_content=profile&amp;utm_medium=ios_app" TargetMode="External"/><Relationship Id="rId3374" Type="http://schemas.openxmlformats.org/officeDocument/2006/relationships/hyperlink" Target="http://www.mytingo.co" TargetMode="External"/><Relationship Id="rId125" Type="http://schemas.openxmlformats.org/officeDocument/2006/relationships/hyperlink" Target="https://www.linkedin.com/in/linasaldarriagam?utm_source=share&amp;utm_campaign=share_via&amp;utm_content=profile&amp;utm_medium=android_app" TargetMode="External"/><Relationship Id="rId2045" Type="http://schemas.openxmlformats.org/officeDocument/2006/relationships/hyperlink" Target="https://www.linkedin.com/in/valentina-olazabal-aaa335147/" TargetMode="External"/><Relationship Id="rId3377" Type="http://schemas.openxmlformats.org/officeDocument/2006/relationships/hyperlink" Target="http://www.lasmanos.co" TargetMode="External"/><Relationship Id="rId124" Type="http://schemas.openxmlformats.org/officeDocument/2006/relationships/hyperlink" Target="https://www.linkedin.com/in/linasaldarriagam" TargetMode="External"/><Relationship Id="rId2046" Type="http://schemas.openxmlformats.org/officeDocument/2006/relationships/hyperlink" Target="http://www.bunkerinvest.us" TargetMode="External"/><Relationship Id="rId3376" Type="http://schemas.openxmlformats.org/officeDocument/2006/relationships/hyperlink" Target="https://www.linkedin.com/in/camilofitzgerald/" TargetMode="External"/><Relationship Id="rId123" Type="http://schemas.openxmlformats.org/officeDocument/2006/relationships/hyperlink" Target="https://www.linkedin.com/in/mariaclaratamayo/" TargetMode="External"/><Relationship Id="rId2047" Type="http://schemas.openxmlformats.org/officeDocument/2006/relationships/hyperlink" Target="https://www.linkedin.com/in/mduquenavas/" TargetMode="External"/><Relationship Id="rId3379" Type="http://schemas.openxmlformats.org/officeDocument/2006/relationships/hyperlink" Target="http://www.lasmanos.co" TargetMode="External"/><Relationship Id="rId122" Type="http://schemas.openxmlformats.org/officeDocument/2006/relationships/hyperlink" Target="https://www.linkedin.com/in/alejandra-delgado-varela" TargetMode="External"/><Relationship Id="rId2048" Type="http://schemas.openxmlformats.org/officeDocument/2006/relationships/hyperlink" Target="https://www.linkedin.com/in/sergio-garcia-03ba29174/" TargetMode="External"/><Relationship Id="rId3378" Type="http://schemas.openxmlformats.org/officeDocument/2006/relationships/hyperlink" Target="https://www.linkedin.com/in/camilofitzgerald/" TargetMode="External"/><Relationship Id="rId2038" Type="http://schemas.openxmlformats.org/officeDocument/2006/relationships/hyperlink" Target="https://cleanbetternow.com/" TargetMode="External"/><Relationship Id="rId2039" Type="http://schemas.openxmlformats.org/officeDocument/2006/relationships/hyperlink" Target="http://www.prenseable.cl" TargetMode="External"/><Relationship Id="rId3369" Type="http://schemas.openxmlformats.org/officeDocument/2006/relationships/hyperlink" Target="https://www.linkedin.com/in/mafxmorales" TargetMode="External"/><Relationship Id="rId118" Type="http://schemas.openxmlformats.org/officeDocument/2006/relationships/hyperlink" Target="https://www.linkedin.com/in/david-osorio-791a636/" TargetMode="External"/><Relationship Id="rId117" Type="http://schemas.openxmlformats.org/officeDocument/2006/relationships/hyperlink" Target="https://www.linkedin.com/in/camila-reyes-rivera-390025152?utm_source=share&amp;utm_campaign=share_via&amp;utm_content=profile&amp;utm_medium=ios_app" TargetMode="External"/><Relationship Id="rId116" Type="http://schemas.openxmlformats.org/officeDocument/2006/relationships/hyperlink" Target="https://www.linkedin.com/in/ruixinsu/" TargetMode="External"/><Relationship Id="rId115" Type="http://schemas.openxmlformats.org/officeDocument/2006/relationships/hyperlink" Target="https://www.linkedin.com/in/monicaricand/" TargetMode="External"/><Relationship Id="rId3360" Type="http://schemas.openxmlformats.org/officeDocument/2006/relationships/hyperlink" Target="https://www.linkedin.com/in/nicolas-corredor-medina" TargetMode="External"/><Relationship Id="rId119" Type="http://schemas.openxmlformats.org/officeDocument/2006/relationships/hyperlink" Target="https://www.linkedin.com/in/linasaldarriagam" TargetMode="External"/><Relationship Id="rId110" Type="http://schemas.openxmlformats.org/officeDocument/2006/relationships/hyperlink" Target="https://www.linkedin.com/me?trk=p_mwlite_feed-secondary_nav" TargetMode="External"/><Relationship Id="rId2030" Type="http://schemas.openxmlformats.org/officeDocument/2006/relationships/hyperlink" Target="https://www.linkedin.com/in/nicolai-giovannetti" TargetMode="External"/><Relationship Id="rId3362" Type="http://schemas.openxmlformats.org/officeDocument/2006/relationships/hyperlink" Target="https://www.linkedin.com/in/davidroserobernal/" TargetMode="External"/><Relationship Id="rId2031" Type="http://schemas.openxmlformats.org/officeDocument/2006/relationships/hyperlink" Target="https://www.linkedin.com/in/vivianachang" TargetMode="External"/><Relationship Id="rId3361" Type="http://schemas.openxmlformats.org/officeDocument/2006/relationships/hyperlink" Target="http://laborall.co" TargetMode="External"/><Relationship Id="rId2032" Type="http://schemas.openxmlformats.org/officeDocument/2006/relationships/hyperlink" Target="https://www.linkedin.com/in/franciscocappelletti/" TargetMode="External"/><Relationship Id="rId3364" Type="http://schemas.openxmlformats.org/officeDocument/2006/relationships/hyperlink" Target="https://www.linkedin.com/in/mafegc/" TargetMode="External"/><Relationship Id="rId2033" Type="http://schemas.openxmlformats.org/officeDocument/2006/relationships/hyperlink" Target="https://www.linkedin.com/in/andreschz45/" TargetMode="External"/><Relationship Id="rId3363" Type="http://schemas.openxmlformats.org/officeDocument/2006/relationships/hyperlink" Target="http://www.thecoder.com.co" TargetMode="External"/><Relationship Id="rId114" Type="http://schemas.openxmlformats.org/officeDocument/2006/relationships/hyperlink" Target="https://www.linkedin.com/in/federico-monsalve-rocha/" TargetMode="External"/><Relationship Id="rId2034" Type="http://schemas.openxmlformats.org/officeDocument/2006/relationships/hyperlink" Target="https://cipherlabs.org/" TargetMode="External"/><Relationship Id="rId3366" Type="http://schemas.openxmlformats.org/officeDocument/2006/relationships/hyperlink" Target="https://www.linkedin.com/in/adrianamilenalara-marketing" TargetMode="External"/><Relationship Id="rId113" Type="http://schemas.openxmlformats.org/officeDocument/2006/relationships/hyperlink" Target="https://www.linkedin.com/in/davidestebanamayaortiz" TargetMode="External"/><Relationship Id="rId2035" Type="http://schemas.openxmlformats.org/officeDocument/2006/relationships/hyperlink" Target="https://www.linkedin.com/in/luislalinde/" TargetMode="External"/><Relationship Id="rId3365" Type="http://schemas.openxmlformats.org/officeDocument/2006/relationships/hyperlink" Target="http://www.linkedin.com/in/mcamilacalderon" TargetMode="External"/><Relationship Id="rId112" Type="http://schemas.openxmlformats.org/officeDocument/2006/relationships/hyperlink" Target="https://www.linkedin.com/in/camilo-cabezas-growth?utm_source=share&amp;utm_campaign=share_via&amp;utm_content=profile&amp;utm_medium=android_app" TargetMode="External"/><Relationship Id="rId2036" Type="http://schemas.openxmlformats.org/officeDocument/2006/relationships/hyperlink" Target="https://encryptconsulting.com/" TargetMode="External"/><Relationship Id="rId3368" Type="http://schemas.openxmlformats.org/officeDocument/2006/relationships/hyperlink" Target="http://linkedin.com/in/andresporrasr" TargetMode="External"/><Relationship Id="rId111" Type="http://schemas.openxmlformats.org/officeDocument/2006/relationships/hyperlink" Target="https://www.linkedin.com/in/lauraalejandracaicedo/" TargetMode="External"/><Relationship Id="rId2037" Type="http://schemas.openxmlformats.org/officeDocument/2006/relationships/hyperlink" Target="https://www.linkedin.com/in/angie-acosta-634233149/" TargetMode="External"/><Relationship Id="rId3367" Type="http://schemas.openxmlformats.org/officeDocument/2006/relationships/hyperlink" Target="https://www.linkedin.com/in/carolina-casta%C3%B1eda-035564196?utm_source=share&amp;utm_campaign=share_via&amp;utm_content=profile&amp;utm_medium=android_app" TargetMode="External"/><Relationship Id="rId3315" Type="http://schemas.openxmlformats.org/officeDocument/2006/relationships/hyperlink" Target="https://www.linkedin.com/in/cristina-isabel-charris-molina-88752a249/" TargetMode="External"/><Relationship Id="rId3314" Type="http://schemas.openxmlformats.org/officeDocument/2006/relationships/hyperlink" Target="https://linnda.co/" TargetMode="External"/><Relationship Id="rId3317" Type="http://schemas.openxmlformats.org/officeDocument/2006/relationships/hyperlink" Target="https://www.linkedin.com/in/lope-t-293025b5/" TargetMode="External"/><Relationship Id="rId3316" Type="http://schemas.openxmlformats.org/officeDocument/2006/relationships/hyperlink" Target="http://raudoc.com" TargetMode="External"/><Relationship Id="rId3319" Type="http://schemas.openxmlformats.org/officeDocument/2006/relationships/hyperlink" Target="http://linkedin.com/in/jorgeaugustoserrano/" TargetMode="External"/><Relationship Id="rId3318" Type="http://schemas.openxmlformats.org/officeDocument/2006/relationships/hyperlink" Target="http://www.not2far.com" TargetMode="External"/><Relationship Id="rId3311" Type="http://schemas.openxmlformats.org/officeDocument/2006/relationships/hyperlink" Target="https://www.linkedin.com/in/erickmezaramos/" TargetMode="External"/><Relationship Id="rId3310" Type="http://schemas.openxmlformats.org/officeDocument/2006/relationships/hyperlink" Target="http://planesturisticos.com" TargetMode="External"/><Relationship Id="rId3313" Type="http://schemas.openxmlformats.org/officeDocument/2006/relationships/hyperlink" Target="https://www.linkedin.com/in/jose-andres-clavijo-morales/" TargetMode="External"/><Relationship Id="rId3312" Type="http://schemas.openxmlformats.org/officeDocument/2006/relationships/hyperlink" Target="http://www.linkedin.com/in/jhon-jairo-saboya-romero-8488801bb" TargetMode="External"/><Relationship Id="rId3304" Type="http://schemas.openxmlformats.org/officeDocument/2006/relationships/hyperlink" Target="https://goboxful.com" TargetMode="External"/><Relationship Id="rId3303" Type="http://schemas.openxmlformats.org/officeDocument/2006/relationships/hyperlink" Target="https://www.linkedin.com/in/salvador-ramirez/" TargetMode="External"/><Relationship Id="rId3306" Type="http://schemas.openxmlformats.org/officeDocument/2006/relationships/hyperlink" Target="http://www.duppla.co" TargetMode="External"/><Relationship Id="rId3305" Type="http://schemas.openxmlformats.org/officeDocument/2006/relationships/hyperlink" Target="https://www.linkedin.com/in/cristian-villamizar-673bb410/" TargetMode="External"/><Relationship Id="rId3308" Type="http://schemas.openxmlformats.org/officeDocument/2006/relationships/hyperlink" Target="https://www.linkedin.com/in/odelreal/" TargetMode="External"/><Relationship Id="rId3307" Type="http://schemas.openxmlformats.org/officeDocument/2006/relationships/hyperlink" Target="https://www.linkedin.com/in/franz-systems-a99752265/" TargetMode="External"/><Relationship Id="rId3309" Type="http://schemas.openxmlformats.org/officeDocument/2006/relationships/hyperlink" Target="http://planesturisticos.com" TargetMode="External"/><Relationship Id="rId3300" Type="http://schemas.openxmlformats.org/officeDocument/2006/relationships/hyperlink" Target="https://www.linkedin.com/in/marcelo-pertuz-4bb5b83a" TargetMode="External"/><Relationship Id="rId3302" Type="http://schemas.openxmlformats.org/officeDocument/2006/relationships/hyperlink" Target="https://alojatte.com/" TargetMode="External"/><Relationship Id="rId3301" Type="http://schemas.openxmlformats.org/officeDocument/2006/relationships/hyperlink" Target="http://alojatte.com" TargetMode="External"/><Relationship Id="rId2005" Type="http://schemas.openxmlformats.org/officeDocument/2006/relationships/hyperlink" Target="http://www.voglam.co" TargetMode="External"/><Relationship Id="rId3337" Type="http://schemas.openxmlformats.org/officeDocument/2006/relationships/hyperlink" Target="https://www.linkedin.com/in/cristobalcassanello/" TargetMode="External"/><Relationship Id="rId2006" Type="http://schemas.openxmlformats.org/officeDocument/2006/relationships/hyperlink" Target="https://www.linkedin.com/in/mariapaulajoyacastellanos?utm_source=share&amp;utm_campaign=share_via&amp;utm_content=profile&amp;utm_medium=ios_app" TargetMode="External"/><Relationship Id="rId3336" Type="http://schemas.openxmlformats.org/officeDocument/2006/relationships/hyperlink" Target="https://karennieves.com/" TargetMode="External"/><Relationship Id="rId2007" Type="http://schemas.openxmlformats.org/officeDocument/2006/relationships/hyperlink" Target="https://www.linkedin.com/in/karinaortegon/" TargetMode="External"/><Relationship Id="rId3339" Type="http://schemas.openxmlformats.org/officeDocument/2006/relationships/hyperlink" Target="http://www.maranoneskju.com" TargetMode="External"/><Relationship Id="rId2008" Type="http://schemas.openxmlformats.org/officeDocument/2006/relationships/hyperlink" Target="http://www.gowedi.com" TargetMode="External"/><Relationship Id="rId3338" Type="http://schemas.openxmlformats.org/officeDocument/2006/relationships/hyperlink" Target="http://www.ecopass.co" TargetMode="External"/><Relationship Id="rId2009" Type="http://schemas.openxmlformats.org/officeDocument/2006/relationships/hyperlink" Target="http://www.tueme.co" TargetMode="External"/><Relationship Id="rId3331" Type="http://schemas.openxmlformats.org/officeDocument/2006/relationships/hyperlink" Target="https://www.linkedin.com/in/juanjose-gonzalez/" TargetMode="External"/><Relationship Id="rId2000" Type="http://schemas.openxmlformats.org/officeDocument/2006/relationships/hyperlink" Target="http://www.borndigital.io" TargetMode="External"/><Relationship Id="rId3330" Type="http://schemas.openxmlformats.org/officeDocument/2006/relationships/hyperlink" Target="https://www.linkedin.com/in/johanna-martinez-a-252760142/" TargetMode="External"/><Relationship Id="rId2001" Type="http://schemas.openxmlformats.org/officeDocument/2006/relationships/hyperlink" Target="https://www.linkedin.com/in/david-lancheros/" TargetMode="External"/><Relationship Id="rId3333" Type="http://schemas.openxmlformats.org/officeDocument/2006/relationships/hyperlink" Target="https://www.linkedin.com/in/juancamilovillegas/" TargetMode="External"/><Relationship Id="rId2002" Type="http://schemas.openxmlformats.org/officeDocument/2006/relationships/hyperlink" Target="http://imagineapps.co" TargetMode="External"/><Relationship Id="rId3332" Type="http://schemas.openxmlformats.org/officeDocument/2006/relationships/hyperlink" Target="https://www.linkedin.com/in/roberto-held/" TargetMode="External"/><Relationship Id="rId2003" Type="http://schemas.openxmlformats.org/officeDocument/2006/relationships/hyperlink" Target="https://www.linkedin.com/in/lajoserangel?utm_source=share&amp;utm_campaign=share_via&amp;utm_content=profile&amp;utm_medium=ios_app" TargetMode="External"/><Relationship Id="rId3335" Type="http://schemas.openxmlformats.org/officeDocument/2006/relationships/hyperlink" Target="https://www.linkedin.com/in/karensnowsands/" TargetMode="External"/><Relationship Id="rId2004" Type="http://schemas.openxmlformats.org/officeDocument/2006/relationships/hyperlink" Target="https://www.linkedin.com/in/carolina-sedano-avila/" TargetMode="External"/><Relationship Id="rId3334" Type="http://schemas.openxmlformats.org/officeDocument/2006/relationships/hyperlink" Target="http://www.cawiapp.com" TargetMode="External"/><Relationship Id="rId3326" Type="http://schemas.openxmlformats.org/officeDocument/2006/relationships/hyperlink" Target="http://www.ikno.com.co" TargetMode="External"/><Relationship Id="rId3325" Type="http://schemas.openxmlformats.org/officeDocument/2006/relationships/hyperlink" Target="http://www.tecde.co" TargetMode="External"/><Relationship Id="rId3328" Type="http://schemas.openxmlformats.org/officeDocument/2006/relationships/hyperlink" Target="http://www.moovin.me" TargetMode="External"/><Relationship Id="rId3327" Type="http://schemas.openxmlformats.org/officeDocument/2006/relationships/hyperlink" Target="https://www.linkedin.com/in/javier-n%C3%BA%C3%B1ez-salas/" TargetMode="External"/><Relationship Id="rId3329" Type="http://schemas.openxmlformats.org/officeDocument/2006/relationships/hyperlink" Target="https://www.linkedin.com/in/jeanpierrelannou/" TargetMode="External"/><Relationship Id="rId3320" Type="http://schemas.openxmlformats.org/officeDocument/2006/relationships/hyperlink" Target="http://korusai.co" TargetMode="External"/><Relationship Id="rId3322" Type="http://schemas.openxmlformats.org/officeDocument/2006/relationships/hyperlink" Target="http://www.technovation.com.co" TargetMode="External"/><Relationship Id="rId3321" Type="http://schemas.openxmlformats.org/officeDocument/2006/relationships/hyperlink" Target="https://co.linkedin.com/in/juajualonlon" TargetMode="External"/><Relationship Id="rId3324" Type="http://schemas.openxmlformats.org/officeDocument/2006/relationships/hyperlink" Target="https://www.linkedin.com/in/luisgonzalez-ceotecde/" TargetMode="External"/><Relationship Id="rId3323" Type="http://schemas.openxmlformats.org/officeDocument/2006/relationships/hyperlink" Target="https://www.linkedin.com/in/juli%C3%A1n-rivera-840bb6105/" TargetMode="External"/><Relationship Id="rId2090" Type="http://schemas.openxmlformats.org/officeDocument/2006/relationships/hyperlink" Target="http://www.lucro-app.com" TargetMode="External"/><Relationship Id="rId2091" Type="http://schemas.openxmlformats.org/officeDocument/2006/relationships/hyperlink" Target="https://www.linkedin.com/in/rodrigo-buzeta-314b0a17" TargetMode="External"/><Relationship Id="rId2092" Type="http://schemas.openxmlformats.org/officeDocument/2006/relationships/hyperlink" Target="https://valorganado.com/" TargetMode="External"/><Relationship Id="rId2093" Type="http://schemas.openxmlformats.org/officeDocument/2006/relationships/hyperlink" Target="https://www.linkedin.com/in/luis-eduardo-rojas-sanchez-9a512419/" TargetMode="External"/><Relationship Id="rId2094" Type="http://schemas.openxmlformats.org/officeDocument/2006/relationships/hyperlink" Target="https://www.linkedin.com/company/veos-technology/?originalSubdomain=co" TargetMode="External"/><Relationship Id="rId2095" Type="http://schemas.openxmlformats.org/officeDocument/2006/relationships/hyperlink" Target="http://www.veosvending.com" TargetMode="External"/><Relationship Id="rId2096" Type="http://schemas.openxmlformats.org/officeDocument/2006/relationships/hyperlink" Target="https://www.linkedin.com/in/albertgon/" TargetMode="External"/><Relationship Id="rId2097" Type="http://schemas.openxmlformats.org/officeDocument/2006/relationships/hyperlink" Target="https://www.linkedin.com/in/paola-giraldo-sarmiento-comunicacion-estrategica/" TargetMode="External"/><Relationship Id="rId2098" Type="http://schemas.openxmlformats.org/officeDocument/2006/relationships/hyperlink" Target="https://www.linkedin.com/in/paola-giraldo-sarmiento-comunicacion-estrategica/" TargetMode="External"/><Relationship Id="rId2099" Type="http://schemas.openxmlformats.org/officeDocument/2006/relationships/hyperlink" Target="https://www.linkedin.com/in/georgiamhaigh/" TargetMode="External"/><Relationship Id="rId3391" Type="http://schemas.openxmlformats.org/officeDocument/2006/relationships/hyperlink" Target="http://www.linkedin.com/in/maria-camila-espinal" TargetMode="External"/><Relationship Id="rId2060" Type="http://schemas.openxmlformats.org/officeDocument/2006/relationships/hyperlink" Target="http://www.linkedin.com/in/rodrigo-lazcano" TargetMode="External"/><Relationship Id="rId3390" Type="http://schemas.openxmlformats.org/officeDocument/2006/relationships/hyperlink" Target="http://www.linkedin.com/in/jose-luis-gonzalez-guevara-b0374a249" TargetMode="External"/><Relationship Id="rId2061" Type="http://schemas.openxmlformats.org/officeDocument/2006/relationships/hyperlink" Target="https://www.finerik.com/" TargetMode="External"/><Relationship Id="rId3393" Type="http://schemas.openxmlformats.org/officeDocument/2006/relationships/hyperlink" Target="http://inovahub.co" TargetMode="External"/><Relationship Id="rId2062" Type="http://schemas.openxmlformats.org/officeDocument/2006/relationships/hyperlink" Target="https://www.linkedin.com/in/johnsanta/" TargetMode="External"/><Relationship Id="rId3392" Type="http://schemas.openxmlformats.org/officeDocument/2006/relationships/hyperlink" Target="https://www.linkedin.com/in/cyrusbakhshi" TargetMode="External"/><Relationship Id="rId2063" Type="http://schemas.openxmlformats.org/officeDocument/2006/relationships/hyperlink" Target="https://www.linkedin.com/in/agostina-salussoglia-75941b220/" TargetMode="External"/><Relationship Id="rId3395" Type="http://schemas.openxmlformats.org/officeDocument/2006/relationships/hyperlink" Target="https://www.invermint.app/" TargetMode="External"/><Relationship Id="rId2064" Type="http://schemas.openxmlformats.org/officeDocument/2006/relationships/hyperlink" Target="https://www.linkedin.com/in/santiago-reano/" TargetMode="External"/><Relationship Id="rId3394" Type="http://schemas.openxmlformats.org/officeDocument/2006/relationships/hyperlink" Target="https://www.linkedin.com/in/camilo-andres-mondragon-romero-065b55130?utm_source=share&amp;utm_campaign=share_via&amp;utm_content=profile&amp;utm_medium=ios_app" TargetMode="External"/><Relationship Id="rId2065" Type="http://schemas.openxmlformats.org/officeDocument/2006/relationships/hyperlink" Target="https://www.linkedin.com/in/pablon17/" TargetMode="External"/><Relationship Id="rId3397" Type="http://schemas.openxmlformats.org/officeDocument/2006/relationships/hyperlink" Target="https://co.linkedin.com/in/andrescamilobotiatarquino" TargetMode="External"/><Relationship Id="rId2066" Type="http://schemas.openxmlformats.org/officeDocument/2006/relationships/hyperlink" Target="http://cocora.io" TargetMode="External"/><Relationship Id="rId3396" Type="http://schemas.openxmlformats.org/officeDocument/2006/relationships/hyperlink" Target="https://www.linkedin.com/in/leandro-ortiz-0943101b1?utm_source=share&amp;utm_campaign=share_via&amp;utm_content=profile&amp;utm_medium=ios_app" TargetMode="External"/><Relationship Id="rId2067" Type="http://schemas.openxmlformats.org/officeDocument/2006/relationships/hyperlink" Target="https://www.linkedin.com/in/hrodas/" TargetMode="External"/><Relationship Id="rId3399" Type="http://schemas.openxmlformats.org/officeDocument/2006/relationships/hyperlink" Target="https://www.linkedin.com/in/deangrover/" TargetMode="External"/><Relationship Id="rId2068" Type="http://schemas.openxmlformats.org/officeDocument/2006/relationships/hyperlink" Target="https://www.kemik.gt/" TargetMode="External"/><Relationship Id="rId3398" Type="http://schemas.openxmlformats.org/officeDocument/2006/relationships/hyperlink" Target="https://www.linkedin.com/in/victoria-h-garcia-besne/" TargetMode="External"/><Relationship Id="rId2069" Type="http://schemas.openxmlformats.org/officeDocument/2006/relationships/hyperlink" Target="https://www.linkedin.com/in/hrodas/" TargetMode="External"/><Relationship Id="rId3380" Type="http://schemas.openxmlformats.org/officeDocument/2006/relationships/hyperlink" Target="https://www.linkedin.com/in/juli%C3%A1n-ferrer/" TargetMode="External"/><Relationship Id="rId2050" Type="http://schemas.openxmlformats.org/officeDocument/2006/relationships/hyperlink" Target="https://cuidatucamion.com/" TargetMode="External"/><Relationship Id="rId3382" Type="http://schemas.openxmlformats.org/officeDocument/2006/relationships/hyperlink" Target="https://www.linkedin.com/in/felipe-maldonado-557baa320/" TargetMode="External"/><Relationship Id="rId2051" Type="http://schemas.openxmlformats.org/officeDocument/2006/relationships/hyperlink" Target="https://www.linkedin.com/in/maria-paula-cadena/" TargetMode="External"/><Relationship Id="rId3381" Type="http://schemas.openxmlformats.org/officeDocument/2006/relationships/hyperlink" Target="https://drpawco.com/" TargetMode="External"/><Relationship Id="rId2052" Type="http://schemas.openxmlformats.org/officeDocument/2006/relationships/hyperlink" Target="https://www.linkedin.com/in/david-hrra/" TargetMode="External"/><Relationship Id="rId3384" Type="http://schemas.openxmlformats.org/officeDocument/2006/relationships/hyperlink" Target="https://www.instagram.com/abogado_fausto_fernandez?igsh=dzQxbWZneDF2NjVt&amp;utm_source=qr" TargetMode="External"/><Relationship Id="rId2053" Type="http://schemas.openxmlformats.org/officeDocument/2006/relationships/hyperlink" Target="https://www.linkedin.com/in/carla-maninat-ramirez-b15753141/" TargetMode="External"/><Relationship Id="rId3383" Type="http://schemas.openxmlformats.org/officeDocument/2006/relationships/hyperlink" Target="https://drpawco.com/" TargetMode="External"/><Relationship Id="rId2054" Type="http://schemas.openxmlformats.org/officeDocument/2006/relationships/hyperlink" Target="https://www.linkedin.com/in/savelezb/" TargetMode="External"/><Relationship Id="rId3386" Type="http://schemas.openxmlformats.org/officeDocument/2006/relationships/hyperlink" Target="http://www.klikenergy.com" TargetMode="External"/><Relationship Id="rId2055" Type="http://schemas.openxmlformats.org/officeDocument/2006/relationships/hyperlink" Target="https://www.linkedin.com/in/angelapbramirez?utm_source=share&amp;utm_campaign=share_via&amp;utm_content=profile&amp;utm_medium=android_app" TargetMode="External"/><Relationship Id="rId3385" Type="http://schemas.openxmlformats.org/officeDocument/2006/relationships/hyperlink" Target="https://www.linkedin.com/in/sequintana/" TargetMode="External"/><Relationship Id="rId2056" Type="http://schemas.openxmlformats.org/officeDocument/2006/relationships/hyperlink" Target="https://www.legapp.com.co/" TargetMode="External"/><Relationship Id="rId3388" Type="http://schemas.openxmlformats.org/officeDocument/2006/relationships/hyperlink" Target="http://www.lizi.la" TargetMode="External"/><Relationship Id="rId2057" Type="http://schemas.openxmlformats.org/officeDocument/2006/relationships/hyperlink" Target="https://www.linkedin.com/in/estefania-granados/" TargetMode="External"/><Relationship Id="rId3387" Type="http://schemas.openxmlformats.org/officeDocument/2006/relationships/hyperlink" Target="https://www.linkedin.com/in/danielacamargoc" TargetMode="External"/><Relationship Id="rId2058" Type="http://schemas.openxmlformats.org/officeDocument/2006/relationships/hyperlink" Target="http://avillar.com" TargetMode="External"/><Relationship Id="rId2059" Type="http://schemas.openxmlformats.org/officeDocument/2006/relationships/hyperlink" Target="http://finerik.com" TargetMode="External"/><Relationship Id="rId3389" Type="http://schemas.openxmlformats.org/officeDocument/2006/relationships/hyperlink" Target="http://www.linkedin.com/in/roiber-ernesto-luna-soto-7750b729b" TargetMode="External"/><Relationship Id="rId2080" Type="http://schemas.openxmlformats.org/officeDocument/2006/relationships/hyperlink" Target="https://www.linkedin.com/in/mar%C3%ADa-jos%C3%A9-su%C3%A1rez-villal%C3%B3n-3430b4221/" TargetMode="External"/><Relationship Id="rId2081" Type="http://schemas.openxmlformats.org/officeDocument/2006/relationships/hyperlink" Target="https://www.linkedin.com/in/omargarc%C3%ADag/" TargetMode="External"/><Relationship Id="rId2082" Type="http://schemas.openxmlformats.org/officeDocument/2006/relationships/hyperlink" Target="http://sicuentame.com" TargetMode="External"/><Relationship Id="rId2083" Type="http://schemas.openxmlformats.org/officeDocument/2006/relationships/hyperlink" Target="https://www.linkedin.com/in/mauricio-cornejo-barnett-79aa8a56/" TargetMode="External"/><Relationship Id="rId2084" Type="http://schemas.openxmlformats.org/officeDocument/2006/relationships/hyperlink" Target="https://www.linkedin.com/in/christopher-a-neilson" TargetMode="External"/><Relationship Id="rId2085" Type="http://schemas.openxmlformats.org/officeDocument/2006/relationships/hyperlink" Target="https://www.tether.education/" TargetMode="External"/><Relationship Id="rId2086" Type="http://schemas.openxmlformats.org/officeDocument/2006/relationships/hyperlink" Target="https://www.linkedin.com/in/joseosp/" TargetMode="External"/><Relationship Id="rId2087" Type="http://schemas.openxmlformats.org/officeDocument/2006/relationships/hyperlink" Target="https://avenfor.com/linktree" TargetMode="External"/><Relationship Id="rId2088" Type="http://schemas.openxmlformats.org/officeDocument/2006/relationships/hyperlink" Target="https://www.linkedin.com/in/ivan-arts/" TargetMode="External"/><Relationship Id="rId2089" Type="http://schemas.openxmlformats.org/officeDocument/2006/relationships/hyperlink" Target="https://www.linkedin.com/in/sebastianvegahenao?utm_source=share&amp;utm_campaign=share_via&amp;utm_content=profile&amp;utm_medium=ios_app" TargetMode="External"/><Relationship Id="rId2070" Type="http://schemas.openxmlformats.org/officeDocument/2006/relationships/hyperlink" Target="https://www.kemik.gt/" TargetMode="External"/><Relationship Id="rId2071" Type="http://schemas.openxmlformats.org/officeDocument/2006/relationships/hyperlink" Target="https://www.linkedin.com/in/juandavidgf/" TargetMode="External"/><Relationship Id="rId2072" Type="http://schemas.openxmlformats.org/officeDocument/2006/relationships/hyperlink" Target="http://juand4bot.com" TargetMode="External"/><Relationship Id="rId2073" Type="http://schemas.openxmlformats.org/officeDocument/2006/relationships/hyperlink" Target="https://www.ingconsulting.com.co/" TargetMode="External"/><Relationship Id="rId2074" Type="http://schemas.openxmlformats.org/officeDocument/2006/relationships/hyperlink" Target="https://www.linkedin.com/in/josegalodg/" TargetMode="External"/><Relationship Id="rId2075" Type="http://schemas.openxmlformats.org/officeDocument/2006/relationships/hyperlink" Target="https://www.linkedin.com/in/luis-londono-3b7b9b280?utm_source=share&amp;utm_campaign=share_via&amp;utm_content=profile&amp;utm_medium=ios_app" TargetMode="External"/><Relationship Id="rId2076" Type="http://schemas.openxmlformats.org/officeDocument/2006/relationships/hyperlink" Target="about:blank" TargetMode="External"/><Relationship Id="rId2077" Type="http://schemas.openxmlformats.org/officeDocument/2006/relationships/hyperlink" Target="https://www.linkedin.com/in/josegalodg?utm_source=share&amp;utm_campaign=share_via&amp;utm_content=profile&amp;utm_medium=android_app" TargetMode="External"/><Relationship Id="rId2078" Type="http://schemas.openxmlformats.org/officeDocument/2006/relationships/hyperlink" Target="https://www.linkedin.com/in/kleber-ortega-9085467b/?original_referer=https%3A%2F%2Fwww%2Egoogle%2Ecom%2F&amp;originalSubdomain=ec" TargetMode="External"/><Relationship Id="rId2079" Type="http://schemas.openxmlformats.org/officeDocument/2006/relationships/hyperlink" Target="http://www.linkedin.com/in/ivanrueda" TargetMode="External"/><Relationship Id="rId2940" Type="http://schemas.openxmlformats.org/officeDocument/2006/relationships/hyperlink" Target="https://trenddings.com/" TargetMode="External"/><Relationship Id="rId1610" Type="http://schemas.openxmlformats.org/officeDocument/2006/relationships/hyperlink" Target="https://www.linkedin.com/in/juan-felipe-velez-villa" TargetMode="External"/><Relationship Id="rId2941" Type="http://schemas.openxmlformats.org/officeDocument/2006/relationships/hyperlink" Target="https://www.linkedin.com/in/juan-pablo-moraga-tapia-858b09116/" TargetMode="External"/><Relationship Id="rId1611" Type="http://schemas.openxmlformats.org/officeDocument/2006/relationships/hyperlink" Target="http://dondoctor.com" TargetMode="External"/><Relationship Id="rId2942" Type="http://schemas.openxmlformats.org/officeDocument/2006/relationships/hyperlink" Target="http://www.saludtech.cl" TargetMode="External"/><Relationship Id="rId1612" Type="http://schemas.openxmlformats.org/officeDocument/2006/relationships/hyperlink" Target="http://www.linkedin.com/in/paofrancoam" TargetMode="External"/><Relationship Id="rId2943" Type="http://schemas.openxmlformats.org/officeDocument/2006/relationships/hyperlink" Target="https://www.linkedin.com/in/sarahaluc/" TargetMode="External"/><Relationship Id="rId1613" Type="http://schemas.openxmlformats.org/officeDocument/2006/relationships/hyperlink" Target="http://disruptia.co" TargetMode="External"/><Relationship Id="rId2944" Type="http://schemas.openxmlformats.org/officeDocument/2006/relationships/hyperlink" Target="http://mappa.ai" TargetMode="External"/><Relationship Id="rId1614" Type="http://schemas.openxmlformats.org/officeDocument/2006/relationships/hyperlink" Target="https://www.linkedin.com/in/natalia-gonzalez-auque-/" TargetMode="External"/><Relationship Id="rId2945" Type="http://schemas.openxmlformats.org/officeDocument/2006/relationships/hyperlink" Target="https://www.linkedin.com/in/ivanwolf?utm_source=share&amp;utm_campaign=share_via&amp;utm_content=profile&amp;utm_medium=ios_app" TargetMode="External"/><Relationship Id="rId1615" Type="http://schemas.openxmlformats.org/officeDocument/2006/relationships/hyperlink" Target="http://linkedin.com/in/laura-r-manrique-a88703ba" TargetMode="External"/><Relationship Id="rId2946" Type="http://schemas.openxmlformats.org/officeDocument/2006/relationships/hyperlink" Target="https://saludtech.cl" TargetMode="External"/><Relationship Id="rId1616" Type="http://schemas.openxmlformats.org/officeDocument/2006/relationships/hyperlink" Target="https://www.linkedin.com/in/daniel-guillermo-parra-barreto-21aa74232?utm_source=share&amp;utm_campaign=share_via&amp;utm_content=profile&amp;utm_medium=ios_app" TargetMode="External"/><Relationship Id="rId2947" Type="http://schemas.openxmlformats.org/officeDocument/2006/relationships/hyperlink" Target="https://www.linkedin.com/me?trk=p_mwlite_feed-secondary_nav" TargetMode="External"/><Relationship Id="rId907" Type="http://schemas.openxmlformats.org/officeDocument/2006/relationships/hyperlink" Target="https://www.cashea.app/" TargetMode="External"/><Relationship Id="rId1617" Type="http://schemas.openxmlformats.org/officeDocument/2006/relationships/hyperlink" Target="https://www.linkedin.com/in/marcela-naranjo-duran-21a301172?utm_source=share&amp;utm_campaign=share_via&amp;utm_content=profile&amp;utm_medium=android_app" TargetMode="External"/><Relationship Id="rId2948" Type="http://schemas.openxmlformats.org/officeDocument/2006/relationships/hyperlink" Target="http://linkedin.com/in/sindy-granados-327935113" TargetMode="External"/><Relationship Id="rId906" Type="http://schemas.openxmlformats.org/officeDocument/2006/relationships/hyperlink" Target="https://www.linkedin.com/in/arnoldo-gabaldon/" TargetMode="External"/><Relationship Id="rId1618" Type="http://schemas.openxmlformats.org/officeDocument/2006/relationships/hyperlink" Target="https://lyaelectronic.com/" TargetMode="External"/><Relationship Id="rId2949" Type="http://schemas.openxmlformats.org/officeDocument/2006/relationships/hyperlink" Target="https://www.linkedin.com/in/sindy-granados-327935113?utm_source=share&amp;utm_campaign=share_via&amp;utm_content=profile&amp;utm_medium=ios_app" TargetMode="External"/><Relationship Id="rId905" Type="http://schemas.openxmlformats.org/officeDocument/2006/relationships/hyperlink" Target="http://turisteo.com" TargetMode="External"/><Relationship Id="rId1619" Type="http://schemas.openxmlformats.org/officeDocument/2006/relationships/hyperlink" Target="http://linkedin.com/in/salomonso" TargetMode="External"/><Relationship Id="rId904" Type="http://schemas.openxmlformats.org/officeDocument/2006/relationships/hyperlink" Target="https://www.linkedin.com/in/jaimespaillat" TargetMode="External"/><Relationship Id="rId909" Type="http://schemas.openxmlformats.org/officeDocument/2006/relationships/hyperlink" Target="http://turisteo.com" TargetMode="External"/><Relationship Id="rId908" Type="http://schemas.openxmlformats.org/officeDocument/2006/relationships/hyperlink" Target="https://www.linkedin.com/in/jaimespaillat" TargetMode="External"/><Relationship Id="rId903" Type="http://schemas.openxmlformats.org/officeDocument/2006/relationships/hyperlink" Target="https://www.linkedin.com/in/elizabethhoyostamayo/" TargetMode="External"/><Relationship Id="rId902" Type="http://schemas.openxmlformats.org/officeDocument/2006/relationships/hyperlink" Target="http://www.sports-crowd.com" TargetMode="External"/><Relationship Id="rId901" Type="http://schemas.openxmlformats.org/officeDocument/2006/relationships/hyperlink" Target="https://co.linkedin.com/in/francisco-javier-restrepo-83529738" TargetMode="External"/><Relationship Id="rId900" Type="http://schemas.openxmlformats.org/officeDocument/2006/relationships/hyperlink" Target="https://www.linkedin.com/in/julianpalacioscardenas/" TargetMode="External"/><Relationship Id="rId2930" Type="http://schemas.openxmlformats.org/officeDocument/2006/relationships/hyperlink" Target="http://betagroup.com.co" TargetMode="External"/><Relationship Id="rId1600" Type="http://schemas.openxmlformats.org/officeDocument/2006/relationships/hyperlink" Target="https://www.linkedin.com/in/andrea-florez8/" TargetMode="External"/><Relationship Id="rId2931" Type="http://schemas.openxmlformats.org/officeDocument/2006/relationships/hyperlink" Target="https://www.linkedin.com/in/junior-rodrigues-4028922b/" TargetMode="External"/><Relationship Id="rId1601" Type="http://schemas.openxmlformats.org/officeDocument/2006/relationships/hyperlink" Target="https://www.linkedin.com/in/jimmy-pina-paez/" TargetMode="External"/><Relationship Id="rId2932" Type="http://schemas.openxmlformats.org/officeDocument/2006/relationships/hyperlink" Target="https://www.linkedin.com/in/estebantorbar" TargetMode="External"/><Relationship Id="rId1602" Type="http://schemas.openxmlformats.org/officeDocument/2006/relationships/hyperlink" Target="https://co.linkedin.com/in/paola-avril-62270aa7" TargetMode="External"/><Relationship Id="rId2933" Type="http://schemas.openxmlformats.org/officeDocument/2006/relationships/hyperlink" Target="https://www.linkedin.com/in/carloslfu/" TargetMode="External"/><Relationship Id="rId1603" Type="http://schemas.openxmlformats.org/officeDocument/2006/relationships/hyperlink" Target="https://www.linkedin.com/in/daniel-felipe-valbuena-orjuela?utm_source=share&amp;utm_campaign=share_via&amp;utm_content=profile&amp;utm_medium=ios_app" TargetMode="External"/><Relationship Id="rId2934" Type="http://schemas.openxmlformats.org/officeDocument/2006/relationships/hyperlink" Target="https://codeportal.io/" TargetMode="External"/><Relationship Id="rId1604" Type="http://schemas.openxmlformats.org/officeDocument/2006/relationships/hyperlink" Target="https://www.linkedin.com/in/humberto-coronado?lipi=urn%3Ali%3Apage%3Ad_flagship3_profile_view_base_contact_details%3BDgUPNs%2FMSEiCgvL3xjNYyg%3D%3D" TargetMode="External"/><Relationship Id="rId2935" Type="http://schemas.openxmlformats.org/officeDocument/2006/relationships/hyperlink" Target="http://linkedin.com/in/lily-duque-chavez" TargetMode="External"/><Relationship Id="rId1605" Type="http://schemas.openxmlformats.org/officeDocument/2006/relationships/hyperlink" Target="https://teclogi.com/" TargetMode="External"/><Relationship Id="rId2936" Type="http://schemas.openxmlformats.org/officeDocument/2006/relationships/hyperlink" Target="http://www.linkedin.com/in/wilderlean22" TargetMode="External"/><Relationship Id="rId1606" Type="http://schemas.openxmlformats.org/officeDocument/2006/relationships/hyperlink" Target="http://www.experienciasmajagua.com" TargetMode="External"/><Relationship Id="rId2937" Type="http://schemas.openxmlformats.org/officeDocument/2006/relationships/hyperlink" Target="https://www.linkedin.com/in/francisca-cox-larrain-301ab1192/" TargetMode="External"/><Relationship Id="rId1607" Type="http://schemas.openxmlformats.org/officeDocument/2006/relationships/hyperlink" Target="https://www.linkedin.com/in/julian-leal-prada?utm_source=share&amp;utm_campaign=share_via&amp;utm_content=profile&amp;utm_medium=ios_app" TargetMode="External"/><Relationship Id="rId2938" Type="http://schemas.openxmlformats.org/officeDocument/2006/relationships/hyperlink" Target="https://www.linkedin.com/in/ivanwolf/" TargetMode="External"/><Relationship Id="rId1608" Type="http://schemas.openxmlformats.org/officeDocument/2006/relationships/hyperlink" Target="https://www.linkedin.com/in/franciscoopazo/" TargetMode="External"/><Relationship Id="rId2939" Type="http://schemas.openxmlformats.org/officeDocument/2006/relationships/hyperlink" Target="http://www.linkedin.com/in/diego-alexander-sarmiento-ghersi-622baab4" TargetMode="External"/><Relationship Id="rId1609" Type="http://schemas.openxmlformats.org/officeDocument/2006/relationships/hyperlink" Target="https://www.fidi.money/" TargetMode="External"/><Relationship Id="rId1631" Type="http://schemas.openxmlformats.org/officeDocument/2006/relationships/hyperlink" Target="https://www.elsa360.com/" TargetMode="External"/><Relationship Id="rId2962" Type="http://schemas.openxmlformats.org/officeDocument/2006/relationships/hyperlink" Target="http://linkedin.com/in/jorge-rojas-vega-17771652" TargetMode="External"/><Relationship Id="rId1632" Type="http://schemas.openxmlformats.org/officeDocument/2006/relationships/hyperlink" Target="https://www.linkedin.com/in/miguelcastellanoss" TargetMode="External"/><Relationship Id="rId2963" Type="http://schemas.openxmlformats.org/officeDocument/2006/relationships/hyperlink" Target="https://www.linkedin.com/in/mariapaulacastano-contentmarketing?utm_source=share&amp;utm_campaign=share_via&amp;utm_content=profile&amp;utm_medium=ios_app" TargetMode="External"/><Relationship Id="rId1633" Type="http://schemas.openxmlformats.org/officeDocument/2006/relationships/hyperlink" Target="https://www.linkedin.com/in/danielamoralesdesign/" TargetMode="External"/><Relationship Id="rId2964" Type="http://schemas.openxmlformats.org/officeDocument/2006/relationships/hyperlink" Target="https://www.linkedin.com/in/sofiaalegriaa?utm_source=share&amp;utm_campaign=share_via&amp;utm_content=profile&amp;utm_medium=ios_app" TargetMode="External"/><Relationship Id="rId1634" Type="http://schemas.openxmlformats.org/officeDocument/2006/relationships/hyperlink" Target="https://www.linkedin.com/in/maria-paula-ca%C3%B1on-garavito-36551416b/" TargetMode="External"/><Relationship Id="rId2965" Type="http://schemas.openxmlformats.org/officeDocument/2006/relationships/hyperlink" Target="https://www.linkedin.com/in/jean-reveiz-58261923a/" TargetMode="External"/><Relationship Id="rId1635" Type="http://schemas.openxmlformats.org/officeDocument/2006/relationships/hyperlink" Target="http://www.klikenergy.com" TargetMode="External"/><Relationship Id="rId2966" Type="http://schemas.openxmlformats.org/officeDocument/2006/relationships/hyperlink" Target="https://www.linkedin.com/in/jeronimocastromorales" TargetMode="External"/><Relationship Id="rId1636" Type="http://schemas.openxmlformats.org/officeDocument/2006/relationships/hyperlink" Target="https://www.linkedin.com/in/miguelcastellanoss" TargetMode="External"/><Relationship Id="rId2967" Type="http://schemas.openxmlformats.org/officeDocument/2006/relationships/hyperlink" Target="https://linkedin.com/fuckyou" TargetMode="External"/><Relationship Id="rId1637" Type="http://schemas.openxmlformats.org/officeDocument/2006/relationships/hyperlink" Target="https://www.linkedin.com/company/blackblockai/" TargetMode="External"/><Relationship Id="rId2968" Type="http://schemas.openxmlformats.org/officeDocument/2006/relationships/hyperlink" Target="https://www.linkedin.com/in/angie-alexandra-jim%C3%A9nez-rojas-667573120?utm_source=share&amp;utm_campaign=share_via&amp;utm_content=profile&amp;utm_medium=android_app" TargetMode="External"/><Relationship Id="rId1638" Type="http://schemas.openxmlformats.org/officeDocument/2006/relationships/hyperlink" Target="https://www.linkedin.com/in/antonellapuntriano/" TargetMode="External"/><Relationship Id="rId2969" Type="http://schemas.openxmlformats.org/officeDocument/2006/relationships/hyperlink" Target="https://www.linkedin.com/in/alejandra-monta%C3%B1o-marketingdigital?utm_source=share&amp;utm_campaign=share_via&amp;utm_content=profile&amp;utm_medium=ios_app" TargetMode="External"/><Relationship Id="rId929" Type="http://schemas.openxmlformats.org/officeDocument/2006/relationships/hyperlink" Target="https://www.linkedin.com/in/valfonsoux/" TargetMode="External"/><Relationship Id="rId1639" Type="http://schemas.openxmlformats.org/officeDocument/2006/relationships/hyperlink" Target="https://softlandero.com/" TargetMode="External"/><Relationship Id="rId928" Type="http://schemas.openxmlformats.org/officeDocument/2006/relationships/hyperlink" Target="https://www.linkedin.com/in/valfonsoux/" TargetMode="External"/><Relationship Id="rId927" Type="http://schemas.openxmlformats.org/officeDocument/2006/relationships/hyperlink" Target="https://www.linkedin.com/in/nicolasome/" TargetMode="External"/><Relationship Id="rId926" Type="http://schemas.openxmlformats.org/officeDocument/2006/relationships/hyperlink" Target="https://www.linkedin.com/in/paola-andrea-l%C3%B3pez-bernal-526339160/" TargetMode="External"/><Relationship Id="rId921" Type="http://schemas.openxmlformats.org/officeDocument/2006/relationships/hyperlink" Target="https://www.linkedin.com/in/nabu-daza-liderazgodisruptivo/" TargetMode="External"/><Relationship Id="rId920" Type="http://schemas.openxmlformats.org/officeDocument/2006/relationships/hyperlink" Target="https://www.linkedin.com/in/havey-lobaton-diaz-53052a202?utm_source=share&amp;utm_campaign=share_via&amp;utm_content=profile&amp;utm_medium=android_app" TargetMode="External"/><Relationship Id="rId925" Type="http://schemas.openxmlformats.org/officeDocument/2006/relationships/hyperlink" Target="https://www.linkedin.com/in/maria-camila-sanchez-g/" TargetMode="External"/><Relationship Id="rId924" Type="http://schemas.openxmlformats.org/officeDocument/2006/relationships/hyperlink" Target="http://turisteo.com" TargetMode="External"/><Relationship Id="rId923" Type="http://schemas.openxmlformats.org/officeDocument/2006/relationships/hyperlink" Target="https://www.linkedin.com/in/jaimespaillat" TargetMode="External"/><Relationship Id="rId922" Type="http://schemas.openxmlformats.org/officeDocument/2006/relationships/hyperlink" Target="https://growthservice.co/" TargetMode="External"/><Relationship Id="rId2960" Type="http://schemas.openxmlformats.org/officeDocument/2006/relationships/hyperlink" Target="https://medusa.earth/" TargetMode="External"/><Relationship Id="rId1630" Type="http://schemas.openxmlformats.org/officeDocument/2006/relationships/hyperlink" Target="https://www.linkedin.com/in/jorge-uribe-cardozo-16466740/" TargetMode="External"/><Relationship Id="rId2961" Type="http://schemas.openxmlformats.org/officeDocument/2006/relationships/hyperlink" Target="https://www.linkedin.com/in/natalia-sep%C3%BAlveda-casas-17b8541b5?utm_source=share&amp;utm_campaign=share_via&amp;utm_content=profile&amp;utm_medium=android_app" TargetMode="External"/><Relationship Id="rId1620" Type="http://schemas.openxmlformats.org/officeDocument/2006/relationships/hyperlink" Target="http://colocapayments.com" TargetMode="External"/><Relationship Id="rId2951" Type="http://schemas.openxmlformats.org/officeDocument/2006/relationships/hyperlink" Target="https://www.linkedin.com/in/anwar-hussein" TargetMode="External"/><Relationship Id="rId1621" Type="http://schemas.openxmlformats.org/officeDocument/2006/relationships/hyperlink" Target="http://www.deer.com.co" TargetMode="External"/><Relationship Id="rId2952" Type="http://schemas.openxmlformats.org/officeDocument/2006/relationships/hyperlink" Target="http://www.proware.com.co" TargetMode="External"/><Relationship Id="rId1622" Type="http://schemas.openxmlformats.org/officeDocument/2006/relationships/hyperlink" Target="http://linkedin.com/in/salomonso" TargetMode="External"/><Relationship Id="rId2953" Type="http://schemas.openxmlformats.org/officeDocument/2006/relationships/hyperlink" Target="http://www.linkedin.com/raulplovera" TargetMode="External"/><Relationship Id="rId1623" Type="http://schemas.openxmlformats.org/officeDocument/2006/relationships/hyperlink" Target="http://colocapayments.com" TargetMode="External"/><Relationship Id="rId2954" Type="http://schemas.openxmlformats.org/officeDocument/2006/relationships/hyperlink" Target="https://www.linkedin.com/in/fcportugal/" TargetMode="External"/><Relationship Id="rId1624" Type="http://schemas.openxmlformats.org/officeDocument/2006/relationships/hyperlink" Target="https://www.linkedin.com/in/miguel-gamer-developer/" TargetMode="External"/><Relationship Id="rId2955" Type="http://schemas.openxmlformats.org/officeDocument/2006/relationships/hyperlink" Target="https://www.linkedin.com/in/irvin-aurelio-silva-b%C3%A1ez-8b0319307?utm_source=share&amp;utm_campaign=share_via&amp;utm_content=profile&amp;utm_medium=ios_app" TargetMode="External"/><Relationship Id="rId1625" Type="http://schemas.openxmlformats.org/officeDocument/2006/relationships/hyperlink" Target="http://linkedin.com/in/miguel-guareschi" TargetMode="External"/><Relationship Id="rId2956" Type="http://schemas.openxmlformats.org/officeDocument/2006/relationships/hyperlink" Target="http://linkedin.com/in/hilde-yrlesa-liedo" TargetMode="External"/><Relationship Id="rId1626" Type="http://schemas.openxmlformats.org/officeDocument/2006/relationships/hyperlink" Target="http://soytutigre.com" TargetMode="External"/><Relationship Id="rId2957" Type="http://schemas.openxmlformats.org/officeDocument/2006/relationships/hyperlink" Target="https://www.linkedin.com/in/maria-paula-ca%C3%B1on-garavito-36551416b?utm_source=share&amp;utm_campaign=share_via&amp;utm_content=profile&amp;utm_medium=ios_app" TargetMode="External"/><Relationship Id="rId1627" Type="http://schemas.openxmlformats.org/officeDocument/2006/relationships/hyperlink" Target="https://www.linkedin.com/in/fabian-carrillo-suarez/" TargetMode="External"/><Relationship Id="rId2958" Type="http://schemas.openxmlformats.org/officeDocument/2006/relationships/hyperlink" Target="http://www.klikenergy.com" TargetMode="External"/><Relationship Id="rId918" Type="http://schemas.openxmlformats.org/officeDocument/2006/relationships/hyperlink" Target="https://linktr.ee/romeapaisaje" TargetMode="External"/><Relationship Id="rId1628" Type="http://schemas.openxmlformats.org/officeDocument/2006/relationships/hyperlink" Target="https://www.linkedin.com/in/jeudyl-robles-pidiache-9179012a6/" TargetMode="External"/><Relationship Id="rId2959" Type="http://schemas.openxmlformats.org/officeDocument/2006/relationships/hyperlink" Target="http://linkedin.com/in/danielborda-" TargetMode="External"/><Relationship Id="rId917" Type="http://schemas.openxmlformats.org/officeDocument/2006/relationships/hyperlink" Target="https://www.linkedin.com/in/michadets/" TargetMode="External"/><Relationship Id="rId1629" Type="http://schemas.openxmlformats.org/officeDocument/2006/relationships/hyperlink" Target="https://safezone.com.co/" TargetMode="External"/><Relationship Id="rId916" Type="http://schemas.openxmlformats.org/officeDocument/2006/relationships/hyperlink" Target="https://www.linkedin.com/in/karen-pabon/" TargetMode="External"/><Relationship Id="rId915" Type="http://schemas.openxmlformats.org/officeDocument/2006/relationships/hyperlink" Target="https://www.linkedin.com/in/luis-arturo-palacios-garcia-824a3b241/" TargetMode="External"/><Relationship Id="rId919" Type="http://schemas.openxmlformats.org/officeDocument/2006/relationships/hyperlink" Target="https://www.linkedin.com/in/julianaordonez/" TargetMode="External"/><Relationship Id="rId910" Type="http://schemas.openxmlformats.org/officeDocument/2006/relationships/hyperlink" Target="https://www.linkedin.com/in/jaimespaillat" TargetMode="External"/><Relationship Id="rId914" Type="http://schemas.openxmlformats.org/officeDocument/2006/relationships/hyperlink" Target="http://turisteo.com" TargetMode="External"/><Relationship Id="rId913" Type="http://schemas.openxmlformats.org/officeDocument/2006/relationships/hyperlink" Target="https://www.linkedin.com/in/jaimespaillat" TargetMode="External"/><Relationship Id="rId912" Type="http://schemas.openxmlformats.org/officeDocument/2006/relationships/hyperlink" Target="https://www.linkedin.com/in/pedrovallenilla/" TargetMode="External"/><Relationship Id="rId911" Type="http://schemas.openxmlformats.org/officeDocument/2006/relationships/hyperlink" Target="http://turisteo.com" TargetMode="External"/><Relationship Id="rId2950" Type="http://schemas.openxmlformats.org/officeDocument/2006/relationships/hyperlink" Target="http://linkedin.com/in/valentina-correcha-aa7747208" TargetMode="External"/><Relationship Id="rId2900" Type="http://schemas.openxmlformats.org/officeDocument/2006/relationships/hyperlink" Target="https://www.linkedin.com/in/nicolas-ayala-tovar-5289b5133/" TargetMode="External"/><Relationship Id="rId2901" Type="http://schemas.openxmlformats.org/officeDocument/2006/relationships/hyperlink" Target="https://www.linkedin.com/in/katherine-betancourt-duarte-6a6213141/" TargetMode="External"/><Relationship Id="rId2902" Type="http://schemas.openxmlformats.org/officeDocument/2006/relationships/hyperlink" Target="http://www.linkedin.com/in/yannidth-rojas" TargetMode="External"/><Relationship Id="rId2903" Type="http://schemas.openxmlformats.org/officeDocument/2006/relationships/hyperlink" Target="https://www.linkedin.com/in/camiand/" TargetMode="External"/><Relationship Id="rId2904" Type="http://schemas.openxmlformats.org/officeDocument/2006/relationships/hyperlink" Target="http://factoryim.co" TargetMode="External"/><Relationship Id="rId2905" Type="http://schemas.openxmlformats.org/officeDocument/2006/relationships/hyperlink" Target="https://www.linkedin.com/in/guibonilla/" TargetMode="External"/><Relationship Id="rId2906" Type="http://schemas.openxmlformats.org/officeDocument/2006/relationships/hyperlink" Target="https://www.linkedin.com/in/amparosalvarez" TargetMode="External"/><Relationship Id="rId2907" Type="http://schemas.openxmlformats.org/officeDocument/2006/relationships/hyperlink" Target="https://www.linkedin.com/in/mileyvelasquez/" TargetMode="External"/><Relationship Id="rId2908" Type="http://schemas.openxmlformats.org/officeDocument/2006/relationships/hyperlink" Target="http://www.towerscem.com" TargetMode="External"/><Relationship Id="rId2909" Type="http://schemas.openxmlformats.org/officeDocument/2006/relationships/hyperlink" Target="https://www.linkedin.com/in/amparosalvarez" TargetMode="External"/><Relationship Id="rId2920" Type="http://schemas.openxmlformats.org/officeDocument/2006/relationships/hyperlink" Target="https://www.linkedin.com/in/maria-jos%C3%A9-echeverri-giraldo/" TargetMode="External"/><Relationship Id="rId2921" Type="http://schemas.openxmlformats.org/officeDocument/2006/relationships/hyperlink" Target="https://www.linkedin.com/in/isabella-acosta2022/" TargetMode="External"/><Relationship Id="rId2922" Type="http://schemas.openxmlformats.org/officeDocument/2006/relationships/hyperlink" Target="https://www.linkedin.com/in/carlos-andres-posada-lopez-b6a9b781?utm_source=share&amp;utm_campaign=share_via&amp;utm_content=profile&amp;utm_medium=ios_app" TargetMode="External"/><Relationship Id="rId2923" Type="http://schemas.openxmlformats.org/officeDocument/2006/relationships/hyperlink" Target="https://wseeds.co/es/" TargetMode="External"/><Relationship Id="rId2924" Type="http://schemas.openxmlformats.org/officeDocument/2006/relationships/hyperlink" Target="http://www.linkedin.com/in/alejandro-cid-6155a412" TargetMode="External"/><Relationship Id="rId2925" Type="http://schemas.openxmlformats.org/officeDocument/2006/relationships/hyperlink" Target="http://www.linkedin.com/waltermatamtz" TargetMode="External"/><Relationship Id="rId2926" Type="http://schemas.openxmlformats.org/officeDocument/2006/relationships/hyperlink" Target="http://www.wascompany.com" TargetMode="External"/><Relationship Id="rId2927" Type="http://schemas.openxmlformats.org/officeDocument/2006/relationships/hyperlink" Target="https://www.linkedin.com/in/alexandra-rivera-duarte-6b054a175/" TargetMode="External"/><Relationship Id="rId2928" Type="http://schemas.openxmlformats.org/officeDocument/2006/relationships/hyperlink" Target="https://www.linkedin.com/in/sssantiagoalgarrra?utm_source=share&amp;utm_campaign=share_via&amp;utm_content=profile&amp;utm_medium=ios_app" TargetMode="External"/><Relationship Id="rId2929" Type="http://schemas.openxmlformats.org/officeDocument/2006/relationships/hyperlink" Target="https://www.linkedin.com/in/roberto-garcia-betancur-77299179?utm_source=share&amp;utm_campaign=share_via&amp;utm_content=profile&amp;utm_medium=ios_app" TargetMode="External"/><Relationship Id="rId2910" Type="http://schemas.openxmlformats.org/officeDocument/2006/relationships/hyperlink" Target="https://www.linkedin.com/in/jorandpg/" TargetMode="External"/><Relationship Id="rId2911" Type="http://schemas.openxmlformats.org/officeDocument/2006/relationships/hyperlink" Target="https://growthservice.co/" TargetMode="External"/><Relationship Id="rId2912" Type="http://schemas.openxmlformats.org/officeDocument/2006/relationships/hyperlink" Target="https://www.linkedin.com/in/connellvictoria" TargetMode="External"/><Relationship Id="rId2913" Type="http://schemas.openxmlformats.org/officeDocument/2006/relationships/hyperlink" Target="https://www.linkedin.com/in/ineslucena/" TargetMode="External"/><Relationship Id="rId2914" Type="http://schemas.openxmlformats.org/officeDocument/2006/relationships/hyperlink" Target="https://www.linkedin.com/in/rachel-mazzaferro-0a9363135/" TargetMode="External"/><Relationship Id="rId2915" Type="http://schemas.openxmlformats.org/officeDocument/2006/relationships/hyperlink" Target="https://www.linkedin.com/in/mavictoriamartinez" TargetMode="External"/><Relationship Id="rId2916" Type="http://schemas.openxmlformats.org/officeDocument/2006/relationships/hyperlink" Target="https://www.linkedin.com/in/santiagosaenzariza/" TargetMode="External"/><Relationship Id="rId2917" Type="http://schemas.openxmlformats.org/officeDocument/2006/relationships/hyperlink" Target="https://www.agua.dev/" TargetMode="External"/><Relationship Id="rId2918" Type="http://schemas.openxmlformats.org/officeDocument/2006/relationships/hyperlink" Target="https://www.linkedin.com/in/nicolascruzf/" TargetMode="External"/><Relationship Id="rId2919" Type="http://schemas.openxmlformats.org/officeDocument/2006/relationships/hyperlink" Target="http://phylo.co" TargetMode="External"/><Relationship Id="rId1697" Type="http://schemas.openxmlformats.org/officeDocument/2006/relationships/hyperlink" Target="https://www.linkedin.com/in/joafemaro?utm_source=share&amp;utm_campaign=share_via&amp;utm_content=profile&amp;utm_medium=android_app" TargetMode="External"/><Relationship Id="rId1698" Type="http://schemas.openxmlformats.org/officeDocument/2006/relationships/hyperlink" Target="http://www.linkedin.com/raulplovera" TargetMode="External"/><Relationship Id="rId1699" Type="http://schemas.openxmlformats.org/officeDocument/2006/relationships/hyperlink" Target="https://www.linkedin.com/in/luizjunior1/" TargetMode="External"/><Relationship Id="rId866" Type="http://schemas.openxmlformats.org/officeDocument/2006/relationships/hyperlink" Target="http://www.linkedin.com/in/alejandro-chahin-camero" TargetMode="External"/><Relationship Id="rId865" Type="http://schemas.openxmlformats.org/officeDocument/2006/relationships/hyperlink" Target="https://www.linkedin.com/in/felipe-hanszmann/" TargetMode="External"/><Relationship Id="rId864" Type="http://schemas.openxmlformats.org/officeDocument/2006/relationships/hyperlink" Target="https://www.linkedin.com/in/juan-c-garces" TargetMode="External"/><Relationship Id="rId863" Type="http://schemas.openxmlformats.org/officeDocument/2006/relationships/hyperlink" Target="https://www.linkedin.com/in/stephaniedelvalleh/" TargetMode="External"/><Relationship Id="rId869" Type="http://schemas.openxmlformats.org/officeDocument/2006/relationships/hyperlink" Target="http://www.kafelomaverde.com" TargetMode="External"/><Relationship Id="rId868" Type="http://schemas.openxmlformats.org/officeDocument/2006/relationships/hyperlink" Target="https://www.linkedin.com/in/kafe-loma-verde-157b7644?utm_source=share&amp;utm_campaign=share_via&amp;utm_content=profile&amp;utm_medium=android_app" TargetMode="External"/><Relationship Id="rId867" Type="http://schemas.openxmlformats.org/officeDocument/2006/relationships/hyperlink" Target="https://ufundco.com/" TargetMode="External"/><Relationship Id="rId1690" Type="http://schemas.openxmlformats.org/officeDocument/2006/relationships/hyperlink" Target="https://www.linkedin.com/in/mariverost/" TargetMode="External"/><Relationship Id="rId1691" Type="http://schemas.openxmlformats.org/officeDocument/2006/relationships/hyperlink" Target="https://www.linkedin.com/in/carlina-comba-aa420438/" TargetMode="External"/><Relationship Id="rId1692" Type="http://schemas.openxmlformats.org/officeDocument/2006/relationships/hyperlink" Target="https://www.linkedin.com/in/gabriel-c-3a0b4622/" TargetMode="External"/><Relationship Id="rId862" Type="http://schemas.openxmlformats.org/officeDocument/2006/relationships/hyperlink" Target="https://www.linkedin.com/in/erikapinzon/" TargetMode="External"/><Relationship Id="rId1693" Type="http://schemas.openxmlformats.org/officeDocument/2006/relationships/hyperlink" Target="https://www.linkedin.com/in/sara-salas-perez" TargetMode="External"/><Relationship Id="rId861" Type="http://schemas.openxmlformats.org/officeDocument/2006/relationships/hyperlink" Target="https://www.linkedin.com/in/alejandro-arenas-50002b26/" TargetMode="External"/><Relationship Id="rId1694" Type="http://schemas.openxmlformats.org/officeDocument/2006/relationships/hyperlink" Target="https://co.linkedin.com/in/walter-martinez-daza" TargetMode="External"/><Relationship Id="rId860" Type="http://schemas.openxmlformats.org/officeDocument/2006/relationships/hyperlink" Target="https://www.linkedin.com/in/fabi%C3%A1n-polan%C3%ADa-4b720a185/" TargetMode="External"/><Relationship Id="rId1695" Type="http://schemas.openxmlformats.org/officeDocument/2006/relationships/hyperlink" Target="https://www.linkedin.com/in/jorge-enrique-perdomo/" TargetMode="External"/><Relationship Id="rId1696" Type="http://schemas.openxmlformats.org/officeDocument/2006/relationships/hyperlink" Target="https://www.wagmind.com/" TargetMode="External"/><Relationship Id="rId1686" Type="http://schemas.openxmlformats.org/officeDocument/2006/relationships/hyperlink" Target="https://www.linkedin.com/in/filipe-lopes13/" TargetMode="External"/><Relationship Id="rId1687" Type="http://schemas.openxmlformats.org/officeDocument/2006/relationships/hyperlink" Target="http://www.linkedin.com/in/joaodavid/" TargetMode="External"/><Relationship Id="rId1688" Type="http://schemas.openxmlformats.org/officeDocument/2006/relationships/hyperlink" Target="http://www.townsq.io" TargetMode="External"/><Relationship Id="rId1689" Type="http://schemas.openxmlformats.org/officeDocument/2006/relationships/hyperlink" Target="https://www.linkedin.com/in/jorgedebrigard" TargetMode="External"/><Relationship Id="rId855" Type="http://schemas.openxmlformats.org/officeDocument/2006/relationships/hyperlink" Target="https://www.linkedin.com/in/gamboaoscar/" TargetMode="External"/><Relationship Id="rId854" Type="http://schemas.openxmlformats.org/officeDocument/2006/relationships/hyperlink" Target="https://www.linkedin.com/in/juan-francisco-tachack-gallego-422309213/" TargetMode="External"/><Relationship Id="rId853" Type="http://schemas.openxmlformats.org/officeDocument/2006/relationships/hyperlink" Target="https://www.linkedin.com/in/sandra-milena-vargas-bonilla-6b8578321/" TargetMode="External"/><Relationship Id="rId852" Type="http://schemas.openxmlformats.org/officeDocument/2006/relationships/hyperlink" Target="https://www.linkedin.com/in/mafela28/" TargetMode="External"/><Relationship Id="rId859" Type="http://schemas.openxmlformats.org/officeDocument/2006/relationships/hyperlink" Target="https://pluria.co/" TargetMode="External"/><Relationship Id="rId858" Type="http://schemas.openxmlformats.org/officeDocument/2006/relationships/hyperlink" Target="https://www.linkedin.com/in/gabrieladraghia/" TargetMode="External"/><Relationship Id="rId857" Type="http://schemas.openxmlformats.org/officeDocument/2006/relationships/hyperlink" Target="https://www.linkedin.com/in/juanita-calderon-42889561?utm_source=share&amp;utm_campaign=share_via&amp;utm_content=profile&amp;utm_medium=ios_app" TargetMode="External"/><Relationship Id="rId856" Type="http://schemas.openxmlformats.org/officeDocument/2006/relationships/hyperlink" Target="https://egixia.com/" TargetMode="External"/><Relationship Id="rId1680" Type="http://schemas.openxmlformats.org/officeDocument/2006/relationships/hyperlink" Target="http://linkedin.com/in/lucianarieti/" TargetMode="External"/><Relationship Id="rId1681" Type="http://schemas.openxmlformats.org/officeDocument/2006/relationships/hyperlink" Target="https://www.linkedin.com/in/karenmesatorres/" TargetMode="External"/><Relationship Id="rId851" Type="http://schemas.openxmlformats.org/officeDocument/2006/relationships/hyperlink" Target="https://co.linkedin.com/in/pipe2442" TargetMode="External"/><Relationship Id="rId1682" Type="http://schemas.openxmlformats.org/officeDocument/2006/relationships/hyperlink" Target="https://www.linkedin.com/in/marcomontesb/" TargetMode="External"/><Relationship Id="rId850" Type="http://schemas.openxmlformats.org/officeDocument/2006/relationships/hyperlink" Target="https://www.linkedin.com/in/jackcybul/" TargetMode="External"/><Relationship Id="rId1683" Type="http://schemas.openxmlformats.org/officeDocument/2006/relationships/hyperlink" Target="https://www.linkedin.com/in/jose-antonio-bonnet/" TargetMode="External"/><Relationship Id="rId1684" Type="http://schemas.openxmlformats.org/officeDocument/2006/relationships/hyperlink" Target="https://www.wagmind.com/" TargetMode="External"/><Relationship Id="rId1685" Type="http://schemas.openxmlformats.org/officeDocument/2006/relationships/hyperlink" Target="https://www.linkedin.com/in/stefannynavarroh/" TargetMode="External"/><Relationship Id="rId3414" Type="http://schemas.openxmlformats.org/officeDocument/2006/relationships/hyperlink" Target="https://www.linkedin.com/in/juan-chaustre/" TargetMode="External"/><Relationship Id="rId3413" Type="http://schemas.openxmlformats.org/officeDocument/2006/relationships/hyperlink" Target="https://linkedin.com/in/juancatovar-growth" TargetMode="External"/><Relationship Id="rId3416" Type="http://schemas.openxmlformats.org/officeDocument/2006/relationships/hyperlink" Target="http://linkedin.com/in/mirko-hofmann-3b54ba6" TargetMode="External"/><Relationship Id="rId3415" Type="http://schemas.openxmlformats.org/officeDocument/2006/relationships/hyperlink" Target="https://franki.ai/" TargetMode="External"/><Relationship Id="rId3418" Type="http://schemas.openxmlformats.org/officeDocument/2006/relationships/hyperlink" Target="http://www.linkedin.com/in/valentina-amado-baron-" TargetMode="External"/><Relationship Id="rId3417" Type="http://schemas.openxmlformats.org/officeDocument/2006/relationships/hyperlink" Target="http://www.haspglobal.com" TargetMode="External"/><Relationship Id="rId3419" Type="http://schemas.openxmlformats.org/officeDocument/2006/relationships/hyperlink" Target="http://www.pangeaintl.com.br" TargetMode="External"/><Relationship Id="rId888" Type="http://schemas.openxmlformats.org/officeDocument/2006/relationships/hyperlink" Target="http://dctbusinessagency.com" TargetMode="External"/><Relationship Id="rId887" Type="http://schemas.openxmlformats.org/officeDocument/2006/relationships/hyperlink" Target="http://dctbusinessagency.com" TargetMode="External"/><Relationship Id="rId886" Type="http://schemas.openxmlformats.org/officeDocument/2006/relationships/hyperlink" Target="https://www.linkedin.com/in/juan-david-cruz-perdomo-730136238?utm_source=share&amp;utm_campaign=share_via&amp;utm_content=profile&amp;utm_medium=ios_app" TargetMode="External"/><Relationship Id="rId885" Type="http://schemas.openxmlformats.org/officeDocument/2006/relationships/hyperlink" Target="https://www.linkedin.com/in/maria-camila-mogoll%C3%B3n-mej%C3%ADa-4748164a" TargetMode="External"/><Relationship Id="rId889" Type="http://schemas.openxmlformats.org/officeDocument/2006/relationships/hyperlink" Target="https://www.linkedin.com/in/ismael-llanas-s/" TargetMode="External"/><Relationship Id="rId880" Type="http://schemas.openxmlformats.org/officeDocument/2006/relationships/hyperlink" Target="http://linkedin.com/in/isarc" TargetMode="External"/><Relationship Id="rId884" Type="http://schemas.openxmlformats.org/officeDocument/2006/relationships/hyperlink" Target="https://www.linkedin.com/in/stephany-gonzalez-9465b6294/" TargetMode="External"/><Relationship Id="rId3410" Type="http://schemas.openxmlformats.org/officeDocument/2006/relationships/hyperlink" Target="https://co.linkedin.com/in/juandavidm" TargetMode="External"/><Relationship Id="rId883" Type="http://schemas.openxmlformats.org/officeDocument/2006/relationships/hyperlink" Target="https://www.linkedin.com/in/natischvartz/" TargetMode="External"/><Relationship Id="rId882" Type="http://schemas.openxmlformats.org/officeDocument/2006/relationships/hyperlink" Target="https://www.linkedin.com/in/diana-cristina-peralta-88239125" TargetMode="External"/><Relationship Id="rId3412" Type="http://schemas.openxmlformats.org/officeDocument/2006/relationships/hyperlink" Target="https://www.linkedin.com/in/andres-felipe-franklin-giraldo-495612106" TargetMode="External"/><Relationship Id="rId881" Type="http://schemas.openxmlformats.org/officeDocument/2006/relationships/hyperlink" Target="http://www.buildrfi.com" TargetMode="External"/><Relationship Id="rId3411" Type="http://schemas.openxmlformats.org/officeDocument/2006/relationships/hyperlink" Target="https://www.linkedin.com/in/valeriagamboagaray/" TargetMode="External"/><Relationship Id="rId3403" Type="http://schemas.openxmlformats.org/officeDocument/2006/relationships/hyperlink" Target="https://trackitup.co/" TargetMode="External"/><Relationship Id="rId3402" Type="http://schemas.openxmlformats.org/officeDocument/2006/relationships/hyperlink" Target="https://www.linkedin.com/in/juan-pablo-gonzalez-1a627911b/" TargetMode="External"/><Relationship Id="rId3405" Type="http://schemas.openxmlformats.org/officeDocument/2006/relationships/hyperlink" Target="https://www.akua.la/" TargetMode="External"/><Relationship Id="rId3404" Type="http://schemas.openxmlformats.org/officeDocument/2006/relationships/hyperlink" Target="https://www.linkedin.com/in/carlos-mario-mar%C3%ADn-arroyave/" TargetMode="External"/><Relationship Id="rId3407" Type="http://schemas.openxmlformats.org/officeDocument/2006/relationships/hyperlink" Target="https://www.linkedin.com/in/gabriela-bojanini-0812841b0/" TargetMode="External"/><Relationship Id="rId3406" Type="http://schemas.openxmlformats.org/officeDocument/2006/relationships/hyperlink" Target="https://www.linkedin.com/in/pedrobritof" TargetMode="External"/><Relationship Id="rId3409" Type="http://schemas.openxmlformats.org/officeDocument/2006/relationships/hyperlink" Target="https://www.linkedin.com/in/danielfcardenasg/" TargetMode="External"/><Relationship Id="rId3408" Type="http://schemas.openxmlformats.org/officeDocument/2006/relationships/hyperlink" Target="http://www.linkedin.com/in/nixon-baron-84b4a1265" TargetMode="External"/><Relationship Id="rId877" Type="http://schemas.openxmlformats.org/officeDocument/2006/relationships/hyperlink" Target="https://linkedin.com/in/camilotobarn" TargetMode="External"/><Relationship Id="rId876" Type="http://schemas.openxmlformats.org/officeDocument/2006/relationships/hyperlink" Target="https://swiset.com/es/" TargetMode="External"/><Relationship Id="rId875" Type="http://schemas.openxmlformats.org/officeDocument/2006/relationships/hyperlink" Target="https://www.linkedin.com/in/andresfjimenez/" TargetMode="External"/><Relationship Id="rId874" Type="http://schemas.openxmlformats.org/officeDocument/2006/relationships/hyperlink" Target="https://www.linkedin.com/in/ram%C3%B3n-i-lange-fern%C3%A1ndez?utm_source=share&amp;utm_campaign=share_via&amp;utm_content=profile&amp;utm_medium=ios_app" TargetMode="External"/><Relationship Id="rId879" Type="http://schemas.openxmlformats.org/officeDocument/2006/relationships/hyperlink" Target="https://www.linkedin.com/in/andreslenisposada/" TargetMode="External"/><Relationship Id="rId878" Type="http://schemas.openxmlformats.org/officeDocument/2006/relationships/hyperlink" Target="https://swiset.com" TargetMode="External"/><Relationship Id="rId873" Type="http://schemas.openxmlformats.org/officeDocument/2006/relationships/hyperlink" Target="https://www.s4l.life/" TargetMode="External"/><Relationship Id="rId872" Type="http://schemas.openxmlformats.org/officeDocument/2006/relationships/hyperlink" Target="https://www.linkedin.com/in/luis--rojas/" TargetMode="External"/><Relationship Id="rId871" Type="http://schemas.openxmlformats.org/officeDocument/2006/relationships/hyperlink" Target="https://www.synthesize.co/" TargetMode="External"/><Relationship Id="rId3401" Type="http://schemas.openxmlformats.org/officeDocument/2006/relationships/hyperlink" Target="http://www.linkedin.com/in/giraldopaula" TargetMode="External"/><Relationship Id="rId870" Type="http://schemas.openxmlformats.org/officeDocument/2006/relationships/hyperlink" Target="https://www.linkedin.com/in/sebastian-r-8a23a782/" TargetMode="External"/><Relationship Id="rId3400" Type="http://schemas.openxmlformats.org/officeDocument/2006/relationships/hyperlink" Target="https://www.elemente.ai/en" TargetMode="External"/><Relationship Id="rId1653" Type="http://schemas.openxmlformats.org/officeDocument/2006/relationships/hyperlink" Target="https://www.linkedin.com/in/gallegojorge/" TargetMode="External"/><Relationship Id="rId2984" Type="http://schemas.openxmlformats.org/officeDocument/2006/relationships/hyperlink" Target="http://www.borndigital.io" TargetMode="External"/><Relationship Id="rId1654" Type="http://schemas.openxmlformats.org/officeDocument/2006/relationships/hyperlink" Target="https://tranquifinanzas.com/" TargetMode="External"/><Relationship Id="rId2985" Type="http://schemas.openxmlformats.org/officeDocument/2006/relationships/hyperlink" Target="https://www.linkedin.com/in/fernando-somarriba-enriquez" TargetMode="External"/><Relationship Id="rId1655" Type="http://schemas.openxmlformats.org/officeDocument/2006/relationships/hyperlink" Target="https://www.linkedin.com/in/juan-luis-perez-escobar-079869104/" TargetMode="External"/><Relationship Id="rId2986" Type="http://schemas.openxmlformats.org/officeDocument/2006/relationships/hyperlink" Target="http://www.borndigital.io" TargetMode="External"/><Relationship Id="rId1656" Type="http://schemas.openxmlformats.org/officeDocument/2006/relationships/hyperlink" Target="http://www.miliopay.com" TargetMode="External"/><Relationship Id="rId2987" Type="http://schemas.openxmlformats.org/officeDocument/2006/relationships/hyperlink" Target="https://www.linkedin.com/in/david-lancheros/" TargetMode="External"/><Relationship Id="rId1657" Type="http://schemas.openxmlformats.org/officeDocument/2006/relationships/hyperlink" Target="http://linkedin.com/in/daniel-gomez-86954a58" TargetMode="External"/><Relationship Id="rId2988" Type="http://schemas.openxmlformats.org/officeDocument/2006/relationships/hyperlink" Target="http://imagineapps.co" TargetMode="External"/><Relationship Id="rId1658" Type="http://schemas.openxmlformats.org/officeDocument/2006/relationships/hyperlink" Target="http://miliopay.com" TargetMode="External"/><Relationship Id="rId2989" Type="http://schemas.openxmlformats.org/officeDocument/2006/relationships/hyperlink" Target="https://www.linkedin.com/in/lajoserangel?utm_source=share&amp;utm_campaign=share_via&amp;utm_content=profile&amp;utm_medium=ios_app" TargetMode="External"/><Relationship Id="rId1659" Type="http://schemas.openxmlformats.org/officeDocument/2006/relationships/hyperlink" Target="https://www.linkedin.com/in/laura-p%C3%A9rez-49056b248/" TargetMode="External"/><Relationship Id="rId829" Type="http://schemas.openxmlformats.org/officeDocument/2006/relationships/hyperlink" Target="https://www.riskmonitor.co" TargetMode="External"/><Relationship Id="rId828" Type="http://schemas.openxmlformats.org/officeDocument/2006/relationships/hyperlink" Target="https://www.linkedin.com/in/julian-cardona-27902055/" TargetMode="External"/><Relationship Id="rId827" Type="http://schemas.openxmlformats.org/officeDocument/2006/relationships/hyperlink" Target="http://linkedin.com/camilo-rodriguez" TargetMode="External"/><Relationship Id="rId822" Type="http://schemas.openxmlformats.org/officeDocument/2006/relationships/hyperlink" Target="https://www.linkedin.com/in/leo-tovar-479005224/" TargetMode="External"/><Relationship Id="rId821" Type="http://schemas.openxmlformats.org/officeDocument/2006/relationships/hyperlink" Target="https://www.linkedin.com/in/juanmchaves/" TargetMode="External"/><Relationship Id="rId820" Type="http://schemas.openxmlformats.org/officeDocument/2006/relationships/hyperlink" Target="https://www.linkedin.com/in/sebasduquecom/" TargetMode="External"/><Relationship Id="rId826" Type="http://schemas.openxmlformats.org/officeDocument/2006/relationships/hyperlink" Target="https://www.linkedin.com/in/liz-arguello-c-37a535233/" TargetMode="External"/><Relationship Id="rId825" Type="http://schemas.openxmlformats.org/officeDocument/2006/relationships/hyperlink" Target="https://edubit360.com/" TargetMode="External"/><Relationship Id="rId824" Type="http://schemas.openxmlformats.org/officeDocument/2006/relationships/hyperlink" Target="https://www.linkedin.com/in/leo-tovar-479005224/" TargetMode="External"/><Relationship Id="rId823" Type="http://schemas.openxmlformats.org/officeDocument/2006/relationships/hyperlink" Target="https://edubit360.com/" TargetMode="External"/><Relationship Id="rId2980" Type="http://schemas.openxmlformats.org/officeDocument/2006/relationships/hyperlink" Target="https://linkedin.com/in/morenol" TargetMode="External"/><Relationship Id="rId1650" Type="http://schemas.openxmlformats.org/officeDocument/2006/relationships/hyperlink" Target="https://www.linkedin.com/in/yair-arevalo-56675916/" TargetMode="External"/><Relationship Id="rId2981" Type="http://schemas.openxmlformats.org/officeDocument/2006/relationships/hyperlink" Target="https://www.linkedin.com/in/federico-escobar-sierra-04455949/" TargetMode="External"/><Relationship Id="rId1651" Type="http://schemas.openxmlformats.org/officeDocument/2006/relationships/hyperlink" Target="http://linkedin.com/in/luishuayaney" TargetMode="External"/><Relationship Id="rId2982" Type="http://schemas.openxmlformats.org/officeDocument/2006/relationships/hyperlink" Target="https://linkedin.com/in/morenol" TargetMode="External"/><Relationship Id="rId1652" Type="http://schemas.openxmlformats.org/officeDocument/2006/relationships/hyperlink" Target="https://www.linkedin.com/in/carlos-ruiz-407a06b8/" TargetMode="External"/><Relationship Id="rId2983" Type="http://schemas.openxmlformats.org/officeDocument/2006/relationships/hyperlink" Target="https://www.linkedin.com/in/fernando-somarriba-enriquez" TargetMode="External"/><Relationship Id="rId1642" Type="http://schemas.openxmlformats.org/officeDocument/2006/relationships/hyperlink" Target="https://www.linkedin.com/in/franciscoahm" TargetMode="External"/><Relationship Id="rId2973" Type="http://schemas.openxmlformats.org/officeDocument/2006/relationships/hyperlink" Target="https://www.linkedin.com/in/carlos-david-espinosa/" TargetMode="External"/><Relationship Id="rId1643" Type="http://schemas.openxmlformats.org/officeDocument/2006/relationships/hyperlink" Target="https://www.linkedin.com/in/valentina-pardo-pulido-asuntosp%C3%BAblicos/" TargetMode="External"/><Relationship Id="rId2974" Type="http://schemas.openxmlformats.org/officeDocument/2006/relationships/hyperlink" Target="https://www.linkedin.com/in/gabrielalbornoz/" TargetMode="External"/><Relationship Id="rId1644" Type="http://schemas.openxmlformats.org/officeDocument/2006/relationships/hyperlink" Target="https://www.linkedin.com/in/rachel-fry-?utm_source=share&amp;utm_campaign=share_via&amp;utm_content=profile&amp;utm_medium=ios_app" TargetMode="External"/><Relationship Id="rId2975" Type="http://schemas.openxmlformats.org/officeDocument/2006/relationships/hyperlink" Target="http://www.curuba.ai" TargetMode="External"/><Relationship Id="rId1645" Type="http://schemas.openxmlformats.org/officeDocument/2006/relationships/hyperlink" Target="https://www.linkedin.com/in/diana-marcela-higuera-58312215a/" TargetMode="External"/><Relationship Id="rId2976" Type="http://schemas.openxmlformats.org/officeDocument/2006/relationships/hyperlink" Target="https://www.linkedin.com/in/angie-luna-administradora" TargetMode="External"/><Relationship Id="rId1646" Type="http://schemas.openxmlformats.org/officeDocument/2006/relationships/hyperlink" Target="https://www.monnetpayments.com/en/" TargetMode="External"/><Relationship Id="rId2977" Type="http://schemas.openxmlformats.org/officeDocument/2006/relationships/hyperlink" Target="https://www.linkedin.com/in/angel-mauricio-gomez-962a3397/" TargetMode="External"/><Relationship Id="rId1647" Type="http://schemas.openxmlformats.org/officeDocument/2006/relationships/hyperlink" Target="https://www.linkedin.com/in/joaquin-gastelbondo-b4672959/" TargetMode="External"/><Relationship Id="rId2978" Type="http://schemas.openxmlformats.org/officeDocument/2006/relationships/hyperlink" Target="https://www.linkedin.com/in/alejandro-valencia-058439/" TargetMode="External"/><Relationship Id="rId1648" Type="http://schemas.openxmlformats.org/officeDocument/2006/relationships/hyperlink" Target="http://linkedin.com/robbertta" TargetMode="External"/><Relationship Id="rId2979" Type="http://schemas.openxmlformats.org/officeDocument/2006/relationships/hyperlink" Target="https://www.linkedin.com/in/juan-manuel-osorio-506379208/" TargetMode="External"/><Relationship Id="rId1649" Type="http://schemas.openxmlformats.org/officeDocument/2006/relationships/hyperlink" Target="https://www.starksoftware.co/" TargetMode="External"/><Relationship Id="rId819" Type="http://schemas.openxmlformats.org/officeDocument/2006/relationships/hyperlink" Target="https://lottah.uk/" TargetMode="External"/><Relationship Id="rId818" Type="http://schemas.openxmlformats.org/officeDocument/2006/relationships/hyperlink" Target="https://www.linkedin.com/in/andreapalaciosgonzalez/" TargetMode="External"/><Relationship Id="rId817" Type="http://schemas.openxmlformats.org/officeDocument/2006/relationships/hyperlink" Target="https://www.linkedin.com/in/ver%C3%B3nica-henrici/" TargetMode="External"/><Relationship Id="rId816" Type="http://schemas.openxmlformats.org/officeDocument/2006/relationships/hyperlink" Target="https://www.linkedin.com/in/ivana-beltrao/" TargetMode="External"/><Relationship Id="rId811" Type="http://schemas.openxmlformats.org/officeDocument/2006/relationships/hyperlink" Target="https://www.linkedin.com/in/fcportugal/" TargetMode="External"/><Relationship Id="rId810" Type="http://schemas.openxmlformats.org/officeDocument/2006/relationships/hyperlink" Target="https://www.linkedin.com/in/pablogomezdesign/" TargetMode="External"/><Relationship Id="rId815" Type="http://schemas.openxmlformats.org/officeDocument/2006/relationships/hyperlink" Target="https://www.linkedin.com/in/ezuleta/" TargetMode="External"/><Relationship Id="rId814" Type="http://schemas.openxmlformats.org/officeDocument/2006/relationships/hyperlink" Target="https://www.elasticenergy.co/about-5" TargetMode="External"/><Relationship Id="rId813" Type="http://schemas.openxmlformats.org/officeDocument/2006/relationships/hyperlink" Target="https://www.linkedin.com/in/juliana-bendek/" TargetMode="External"/><Relationship Id="rId812" Type="http://schemas.openxmlformats.org/officeDocument/2006/relationships/hyperlink" Target="https://www.linkedin.com/in/augustogutierrez/" TargetMode="External"/><Relationship Id="rId2970" Type="http://schemas.openxmlformats.org/officeDocument/2006/relationships/hyperlink" Target="http://linkedin.com/felipeord" TargetMode="External"/><Relationship Id="rId1640" Type="http://schemas.openxmlformats.org/officeDocument/2006/relationships/hyperlink" Target="https://www.linkedin.com/in/lilianne-brunstein-07197925/?originalSubdomain=co" TargetMode="External"/><Relationship Id="rId2971" Type="http://schemas.openxmlformats.org/officeDocument/2006/relationships/hyperlink" Target="https://www.linkedin.com/in/diegoecheverri1/" TargetMode="External"/><Relationship Id="rId1641" Type="http://schemas.openxmlformats.org/officeDocument/2006/relationships/hyperlink" Target="https://www.linkedin.com/in/franciscoahm" TargetMode="External"/><Relationship Id="rId2972" Type="http://schemas.openxmlformats.org/officeDocument/2006/relationships/hyperlink" Target="http://inveo.com.co" TargetMode="External"/><Relationship Id="rId1675" Type="http://schemas.openxmlformats.org/officeDocument/2006/relationships/hyperlink" Target="https://www.linkedin.com/in/natalia-lucero-salamanca-753b84186/" TargetMode="External"/><Relationship Id="rId1676" Type="http://schemas.openxmlformats.org/officeDocument/2006/relationships/hyperlink" Target="https://www.linkedin.com/in/andrea-beltr%C3%A1n?utm_source=share&amp;utm_campaign=share_via&amp;utm_content=profile&amp;utm_medium=ios_app" TargetMode="External"/><Relationship Id="rId1677" Type="http://schemas.openxmlformats.org/officeDocument/2006/relationships/hyperlink" Target="https://www.linkedin.com/in/julian-oliveros-470199127/" TargetMode="External"/><Relationship Id="rId1678" Type="http://schemas.openxmlformats.org/officeDocument/2006/relationships/hyperlink" Target="https://www.linkedin.com/in/derly-florez/" TargetMode="External"/><Relationship Id="rId1679" Type="http://schemas.openxmlformats.org/officeDocument/2006/relationships/hyperlink" Target="https://www.linkedin.com/in/agostina-salussoglia-75941b220/" TargetMode="External"/><Relationship Id="rId849" Type="http://schemas.openxmlformats.org/officeDocument/2006/relationships/hyperlink" Target="https://drive.google.com/file/d/1x68_BsqeyGwmIj2aHQnPvnZascJAV4cR/view?usp=sharing" TargetMode="External"/><Relationship Id="rId844" Type="http://schemas.openxmlformats.org/officeDocument/2006/relationships/hyperlink" Target="https://www.linkedin.com/in/gamboaoscar/" TargetMode="External"/><Relationship Id="rId843" Type="http://schemas.openxmlformats.org/officeDocument/2006/relationships/hyperlink" Target="https://www.soykumu.com/" TargetMode="External"/><Relationship Id="rId842" Type="http://schemas.openxmlformats.org/officeDocument/2006/relationships/hyperlink" Target="https://www.linkedin.com/in/dahoyos" TargetMode="External"/><Relationship Id="rId841" Type="http://schemas.openxmlformats.org/officeDocument/2006/relationships/hyperlink" Target="https://unicornioindustries.co/" TargetMode="External"/><Relationship Id="rId848" Type="http://schemas.openxmlformats.org/officeDocument/2006/relationships/hyperlink" Target="http://linkedin.com/in/juan-camilo-morales-angarita-31b89b290" TargetMode="External"/><Relationship Id="rId847" Type="http://schemas.openxmlformats.org/officeDocument/2006/relationships/hyperlink" Target="https://unicornioindustries.co/" TargetMode="External"/><Relationship Id="rId846" Type="http://schemas.openxmlformats.org/officeDocument/2006/relationships/hyperlink" Target="https://www.linkedin.com/in/natalia-arredondo-4a847a59?utm_source=share&amp;utm_campaign=share_via&amp;utm_content=profile&amp;utm_medium=ios_app" TargetMode="External"/><Relationship Id="rId845" Type="http://schemas.openxmlformats.org/officeDocument/2006/relationships/hyperlink" Target="http://egixia.com" TargetMode="External"/><Relationship Id="rId1670" Type="http://schemas.openxmlformats.org/officeDocument/2006/relationships/hyperlink" Target="http://datapeers.co" TargetMode="External"/><Relationship Id="rId840" Type="http://schemas.openxmlformats.org/officeDocument/2006/relationships/hyperlink" Target="https://www.linkedin.com/in/natalia-arredondo-4a847a59?utm_source=share&amp;utm_campaign=share_via&amp;utm_content=profile&amp;utm_medium=ios_app" TargetMode="External"/><Relationship Id="rId1671" Type="http://schemas.openxmlformats.org/officeDocument/2006/relationships/hyperlink" Target="https://www.linkedin.com/in/victor-hugo-vera-lopez-a27a902a/" TargetMode="External"/><Relationship Id="rId1672" Type="http://schemas.openxmlformats.org/officeDocument/2006/relationships/hyperlink" Target="https://www.linkedin.com/in/lorena-lora-fern%C3%A1ndez-71989666/" TargetMode="External"/><Relationship Id="rId1673" Type="http://schemas.openxmlformats.org/officeDocument/2006/relationships/hyperlink" Target="https://www.linkedin.com/in/carloseduardoagudelo/" TargetMode="External"/><Relationship Id="rId1674" Type="http://schemas.openxmlformats.org/officeDocument/2006/relationships/hyperlink" Target="https://wava.co" TargetMode="External"/><Relationship Id="rId1664" Type="http://schemas.openxmlformats.org/officeDocument/2006/relationships/hyperlink" Target="https://drive.google.com/drive/folders/1FYGOwYOvWfuxPAlcrkvgkkkdRtSlz2sl" TargetMode="External"/><Relationship Id="rId2995" Type="http://schemas.openxmlformats.org/officeDocument/2006/relationships/hyperlink" Target="http://www.tueme.co" TargetMode="External"/><Relationship Id="rId1665" Type="http://schemas.openxmlformats.org/officeDocument/2006/relationships/hyperlink" Target="https://www.linkedin.com/in/juanpablosotoz/" TargetMode="External"/><Relationship Id="rId2996" Type="http://schemas.openxmlformats.org/officeDocument/2006/relationships/hyperlink" Target="https://www.linkedin.com/in/john-hamilton-rojas-648223306" TargetMode="External"/><Relationship Id="rId1666" Type="http://schemas.openxmlformats.org/officeDocument/2006/relationships/hyperlink" Target="http://noizmarketing.com" TargetMode="External"/><Relationship Id="rId2997" Type="http://schemas.openxmlformats.org/officeDocument/2006/relationships/hyperlink" Target="https://www.linkedin.com/in/marcomoney/" TargetMode="External"/><Relationship Id="rId1667" Type="http://schemas.openxmlformats.org/officeDocument/2006/relationships/hyperlink" Target="https://www.linkedin.com/in/jaimeaespinosa/" TargetMode="External"/><Relationship Id="rId2998" Type="http://schemas.openxmlformats.org/officeDocument/2006/relationships/hyperlink" Target="https://www.smartkeep.com/" TargetMode="External"/><Relationship Id="rId1668" Type="http://schemas.openxmlformats.org/officeDocument/2006/relationships/hyperlink" Target="https://www.linkedin.com/in/gustavo-a-jimenez/" TargetMode="External"/><Relationship Id="rId2999" Type="http://schemas.openxmlformats.org/officeDocument/2006/relationships/hyperlink" Target="https://www.linkedin.com/feed/" TargetMode="External"/><Relationship Id="rId1669" Type="http://schemas.openxmlformats.org/officeDocument/2006/relationships/hyperlink" Target="http://linkedin.com/en/juandurrea" TargetMode="External"/><Relationship Id="rId839" Type="http://schemas.openxmlformats.org/officeDocument/2006/relationships/hyperlink" Target="https://www.linkedin.com/in/juan-sebasti%C3%A1n-romero-tovar-531205151/" TargetMode="External"/><Relationship Id="rId838" Type="http://schemas.openxmlformats.org/officeDocument/2006/relationships/hyperlink" Target="http://kyrios.ec" TargetMode="External"/><Relationship Id="rId833" Type="http://schemas.openxmlformats.org/officeDocument/2006/relationships/hyperlink" Target="https://www.linkedin.com/in/atiliobodini/" TargetMode="External"/><Relationship Id="rId832" Type="http://schemas.openxmlformats.org/officeDocument/2006/relationships/hyperlink" Target="https://www.linkedin.com/in/hyunsujung/" TargetMode="External"/><Relationship Id="rId831" Type="http://schemas.openxmlformats.org/officeDocument/2006/relationships/hyperlink" Target="https://www.linkedin.com/in/carlos-felipe-gutierrez-camacho/" TargetMode="External"/><Relationship Id="rId830" Type="http://schemas.openxmlformats.org/officeDocument/2006/relationships/hyperlink" Target="https://www.linkedin.com/in/afromerogr/" TargetMode="External"/><Relationship Id="rId837" Type="http://schemas.openxmlformats.org/officeDocument/2006/relationships/hyperlink" Target="https://www.linkedin.com/in/luis-almeida-kyrios/" TargetMode="External"/><Relationship Id="rId836" Type="http://schemas.openxmlformats.org/officeDocument/2006/relationships/hyperlink" Target="https://www.linkedin.com/in/alejandrolopez-marketing/" TargetMode="External"/><Relationship Id="rId835" Type="http://schemas.openxmlformats.org/officeDocument/2006/relationships/hyperlink" Target="http://www.linkedin.com/in/sebastian-amado-quintero" TargetMode="External"/><Relationship Id="rId834" Type="http://schemas.openxmlformats.org/officeDocument/2006/relationships/hyperlink" Target="http://www.wakeful.com.ar" TargetMode="External"/><Relationship Id="rId2990" Type="http://schemas.openxmlformats.org/officeDocument/2006/relationships/hyperlink" Target="https://www.linkedin.com/in/carolina-sedano-avila/" TargetMode="External"/><Relationship Id="rId1660" Type="http://schemas.openxmlformats.org/officeDocument/2006/relationships/hyperlink" Target="https://www.pluss100.com/" TargetMode="External"/><Relationship Id="rId2991" Type="http://schemas.openxmlformats.org/officeDocument/2006/relationships/hyperlink" Target="http://www.voglam.co" TargetMode="External"/><Relationship Id="rId1661" Type="http://schemas.openxmlformats.org/officeDocument/2006/relationships/hyperlink" Target="https://www.linkedin.com/in/arielnunezlozano/" TargetMode="External"/><Relationship Id="rId2992" Type="http://schemas.openxmlformats.org/officeDocument/2006/relationships/hyperlink" Target="https://www.linkedin.com/in/mariapaulajoyacastellanos?utm_source=share&amp;utm_campaign=share_via&amp;utm_content=profile&amp;utm_medium=ios_app" TargetMode="External"/><Relationship Id="rId1662" Type="http://schemas.openxmlformats.org/officeDocument/2006/relationships/hyperlink" Target="https://www.linkedin.com/in/saraalvarezgomez1/" TargetMode="External"/><Relationship Id="rId2993" Type="http://schemas.openxmlformats.org/officeDocument/2006/relationships/hyperlink" Target="https://www.linkedin.com/in/karinaortegon/" TargetMode="External"/><Relationship Id="rId1663" Type="http://schemas.openxmlformats.org/officeDocument/2006/relationships/hyperlink" Target="https://www.linkedin.com/in/adrianaoteroburgos/" TargetMode="External"/><Relationship Id="rId2994" Type="http://schemas.openxmlformats.org/officeDocument/2006/relationships/hyperlink" Target="http://www.gowedi.com" TargetMode="External"/><Relationship Id="rId2148" Type="http://schemas.openxmlformats.org/officeDocument/2006/relationships/hyperlink" Target="https://www.linkedin.com/in/jesus-contreras-084349113?utm_source=share&amp;utm_campaign=share_via&amp;utm_content=profile&amp;utm_medium=android_app" TargetMode="External"/><Relationship Id="rId2149" Type="http://schemas.openxmlformats.org/officeDocument/2006/relationships/hyperlink" Target="https://printgo.app/" TargetMode="External"/><Relationship Id="rId3479" Type="http://schemas.openxmlformats.org/officeDocument/2006/relationships/hyperlink" Target="http://www.linkedin.com/in/maocastillor" TargetMode="External"/><Relationship Id="rId3470" Type="http://schemas.openxmlformats.org/officeDocument/2006/relationships/hyperlink" Target="https://www.linkedin.com/in/mario-alejandro-mu%C3%B1et%C3%B3n-durango-93b3511b4/" TargetMode="External"/><Relationship Id="rId2140" Type="http://schemas.openxmlformats.org/officeDocument/2006/relationships/hyperlink" Target="https://www.linkedin.com/in/mauricio-lopez-sanchez-081636254/" TargetMode="External"/><Relationship Id="rId3472" Type="http://schemas.openxmlformats.org/officeDocument/2006/relationships/hyperlink" Target="https://www.linkedin.com/in/lauramvz/" TargetMode="External"/><Relationship Id="rId2141" Type="http://schemas.openxmlformats.org/officeDocument/2006/relationships/hyperlink" Target="https://foxera.wa.ar/" TargetMode="External"/><Relationship Id="rId3471" Type="http://schemas.openxmlformats.org/officeDocument/2006/relationships/hyperlink" Target="https://www.linkedin.com/company/wheelo01" TargetMode="External"/><Relationship Id="rId2142" Type="http://schemas.openxmlformats.org/officeDocument/2006/relationships/hyperlink" Target="https://www.linkedin.com/in/joshuaruskin/" TargetMode="External"/><Relationship Id="rId3474" Type="http://schemas.openxmlformats.org/officeDocument/2006/relationships/hyperlink" Target="http://www.linkedin.com/in/fedeariza" TargetMode="External"/><Relationship Id="rId2143" Type="http://schemas.openxmlformats.org/officeDocument/2006/relationships/hyperlink" Target="https://ruskinconsulting.com/" TargetMode="External"/><Relationship Id="rId3473" Type="http://schemas.openxmlformats.org/officeDocument/2006/relationships/hyperlink" Target="https://www.linkedin.com/in/ignacio-gonzalez-5606a4164?lipi=urn%3Ali%3Apage%3Ad_flagship3_profile_view_base_contact_details%3BBoCduBQQSsSEH%2F0GswVObw%3D%3D" TargetMode="External"/><Relationship Id="rId2144" Type="http://schemas.openxmlformats.org/officeDocument/2006/relationships/hyperlink" Target="https://www.linkedin.com/in/diana-paola-mueses-guarin/" TargetMode="External"/><Relationship Id="rId3476" Type="http://schemas.openxmlformats.org/officeDocument/2006/relationships/hyperlink" Target="https://virtualel.com/" TargetMode="External"/><Relationship Id="rId2145" Type="http://schemas.openxmlformats.org/officeDocument/2006/relationships/hyperlink" Target="https://www.linkedin.com/in/carlos-alberto-fajardo-porras-0455a2b?lipi=urn%3Ali%3Apage%3Ad_flagship3_profile_view_base_contact_details%3BL%2B64a6IjSLGHiJ8DOrALkA%3D%3D" TargetMode="External"/><Relationship Id="rId3475" Type="http://schemas.openxmlformats.org/officeDocument/2006/relationships/hyperlink" Target="https://www.linkedin.com/in/carlos-s-5b8732160" TargetMode="External"/><Relationship Id="rId2146" Type="http://schemas.openxmlformats.org/officeDocument/2006/relationships/hyperlink" Target="https://www.linkedin.com/in/andresafrancom/" TargetMode="External"/><Relationship Id="rId3478" Type="http://schemas.openxmlformats.org/officeDocument/2006/relationships/hyperlink" Target="http://www.meteoroai.com" TargetMode="External"/><Relationship Id="rId2147" Type="http://schemas.openxmlformats.org/officeDocument/2006/relationships/hyperlink" Target="http://ubanku.co" TargetMode="External"/><Relationship Id="rId3477" Type="http://schemas.openxmlformats.org/officeDocument/2006/relationships/hyperlink" Target="http://www.linkedin.com/in/edgarnietou" TargetMode="External"/><Relationship Id="rId2137" Type="http://schemas.openxmlformats.org/officeDocument/2006/relationships/hyperlink" Target="https://www.linkedin.com/me?trk=p_mwlite_feed-secondary_nav" TargetMode="External"/><Relationship Id="rId3469" Type="http://schemas.openxmlformats.org/officeDocument/2006/relationships/hyperlink" Target="http://www.somospawer.com" TargetMode="External"/><Relationship Id="rId2138" Type="http://schemas.openxmlformats.org/officeDocument/2006/relationships/hyperlink" Target="https://www.linkedin.com/in/jose-javier-jaramillo-zigohotels/" TargetMode="External"/><Relationship Id="rId3468" Type="http://schemas.openxmlformats.org/officeDocument/2006/relationships/hyperlink" Target="https://www.linkedin.com/in/guillermodiaz" TargetMode="External"/><Relationship Id="rId2139" Type="http://schemas.openxmlformats.org/officeDocument/2006/relationships/hyperlink" Target="https://www.zigohoteles.com/" TargetMode="External"/><Relationship Id="rId3461" Type="http://schemas.openxmlformats.org/officeDocument/2006/relationships/hyperlink" Target="https://erlipay.com.co/" TargetMode="External"/><Relationship Id="rId2130" Type="http://schemas.openxmlformats.org/officeDocument/2006/relationships/hyperlink" Target="https://www.mozper.com/mx/" TargetMode="External"/><Relationship Id="rId3460" Type="http://schemas.openxmlformats.org/officeDocument/2006/relationships/hyperlink" Target="https://www.linkedin.com/in/nadia-rodriguez-salazar-16486758/" TargetMode="External"/><Relationship Id="rId2131" Type="http://schemas.openxmlformats.org/officeDocument/2006/relationships/hyperlink" Target="https://www.linkedin.com/in/gabrielroizner/" TargetMode="External"/><Relationship Id="rId3463" Type="http://schemas.openxmlformats.org/officeDocument/2006/relationships/hyperlink" Target="https://www.linkedin.com/in/julietadediegog?utm_source=share&amp;utm_campaign=share_via&amp;utm_content=profile&amp;utm_medium=ios_app" TargetMode="External"/><Relationship Id="rId2132" Type="http://schemas.openxmlformats.org/officeDocument/2006/relationships/hyperlink" Target="https://www.mozper.com/br/" TargetMode="External"/><Relationship Id="rId3462" Type="http://schemas.openxmlformats.org/officeDocument/2006/relationships/hyperlink" Target="https://www.linkedin.com/in/juan-sebastian-cruz-olaya/" TargetMode="External"/><Relationship Id="rId2133" Type="http://schemas.openxmlformats.org/officeDocument/2006/relationships/hyperlink" Target="http://www.linkedin.com/in/daps25" TargetMode="External"/><Relationship Id="rId3465" Type="http://schemas.openxmlformats.org/officeDocument/2006/relationships/hyperlink" Target="https://www.linkedin.com/in/mariadelmar-castro-zuluaga?utm_source=share&amp;utm_campaign=share_via&amp;utm_content=profile&amp;utm_medium=ios_app" TargetMode="External"/><Relationship Id="rId2134" Type="http://schemas.openxmlformats.org/officeDocument/2006/relationships/hyperlink" Target="https://www.disrupt3rs.com/" TargetMode="External"/><Relationship Id="rId3464" Type="http://schemas.openxmlformats.org/officeDocument/2006/relationships/hyperlink" Target="https://www.julaimasencasa.com/" TargetMode="External"/><Relationship Id="rId2135" Type="http://schemas.openxmlformats.org/officeDocument/2006/relationships/hyperlink" Target="https://www.linkedin.com/in/castrojuandavid96/" TargetMode="External"/><Relationship Id="rId3467" Type="http://schemas.openxmlformats.org/officeDocument/2006/relationships/hyperlink" Target="https://www.linkedin.com/in/edgar-leain-guerrero-sarmiento-b0b369117?utm_source=share&amp;utm_campaign=share_via&amp;utm_content=profile&amp;utm_medium=android_app" TargetMode="External"/><Relationship Id="rId2136" Type="http://schemas.openxmlformats.org/officeDocument/2006/relationships/hyperlink" Target="https://www.linkedin.com/in/angielior/" TargetMode="External"/><Relationship Id="rId3466" Type="http://schemas.openxmlformats.org/officeDocument/2006/relationships/hyperlink" Target="https://www.linkedin.com/in/alvaro-andres-rincon/" TargetMode="External"/><Relationship Id="rId3490" Type="http://schemas.openxmlformats.org/officeDocument/2006/relationships/hyperlink" Target="https://www.linkedin.com/in/enriquemejia/" TargetMode="External"/><Relationship Id="rId2160" Type="http://schemas.openxmlformats.org/officeDocument/2006/relationships/hyperlink" Target="https://www.linkedin.com/in/juliana-su%C3%A1rez?utm_source=share&amp;utm_campaign=share_via&amp;utm_content=profile&amp;utm_medium=android_app" TargetMode="External"/><Relationship Id="rId3492" Type="http://schemas.openxmlformats.org/officeDocument/2006/relationships/hyperlink" Target="https://www.linkedin.com/in/matteoquintero" TargetMode="External"/><Relationship Id="rId2161" Type="http://schemas.openxmlformats.org/officeDocument/2006/relationships/hyperlink" Target="http://pahoypa.com" TargetMode="External"/><Relationship Id="rId3491" Type="http://schemas.openxmlformats.org/officeDocument/2006/relationships/hyperlink" Target="https://www.linkedin.com/in/jhon-michael-antony-florez-roa-546310143?utm_source=share&amp;utm_campaign=share_via&amp;utm_content=profile&amp;utm_medium=android_app" TargetMode="External"/><Relationship Id="rId2162" Type="http://schemas.openxmlformats.org/officeDocument/2006/relationships/hyperlink" Target="http://www.linkedin.com/in/LauraCatalinaCifuentesBarrero" TargetMode="External"/><Relationship Id="rId3494" Type="http://schemas.openxmlformats.org/officeDocument/2006/relationships/hyperlink" Target="https://www.linkedin.com/in/alejandrogc-data/" TargetMode="External"/><Relationship Id="rId2163" Type="http://schemas.openxmlformats.org/officeDocument/2006/relationships/hyperlink" Target="https://www.linkedin.com/in/carlosfpardo/" TargetMode="External"/><Relationship Id="rId3493" Type="http://schemas.openxmlformats.org/officeDocument/2006/relationships/hyperlink" Target="https://www.linkedin.com/in/alejandrokerpel?utm_source=share&amp;utm_campaign=share_via&amp;utm_content=profile&amp;utm_medium=ios_app" TargetMode="External"/><Relationship Id="rId2164" Type="http://schemas.openxmlformats.org/officeDocument/2006/relationships/hyperlink" Target="http://www.sabidurai.co" TargetMode="External"/><Relationship Id="rId3496" Type="http://schemas.openxmlformats.org/officeDocument/2006/relationships/hyperlink" Target="http://www.linkedin.com/in/jults1996" TargetMode="External"/><Relationship Id="rId2165" Type="http://schemas.openxmlformats.org/officeDocument/2006/relationships/hyperlink" Target="https://www.linkedin.com/in/nadeemc/" TargetMode="External"/><Relationship Id="rId3495" Type="http://schemas.openxmlformats.org/officeDocument/2006/relationships/hyperlink" Target="http://freeloapp.com" TargetMode="External"/><Relationship Id="rId2166" Type="http://schemas.openxmlformats.org/officeDocument/2006/relationships/hyperlink" Target="https://www.linkedin.com/in/daniel-bastidas-betancourt-43971991/" TargetMode="External"/><Relationship Id="rId3498" Type="http://schemas.openxmlformats.org/officeDocument/2006/relationships/hyperlink" Target="https://www.linkedin.com/in/sebastianjt/" TargetMode="External"/><Relationship Id="rId2167" Type="http://schemas.openxmlformats.org/officeDocument/2006/relationships/hyperlink" Target="https://www.linkedin.com/in/felipelopezmora?utm_source=share&amp;utm_campaign=share_via&amp;utm_content=profile&amp;utm_medium=android_app" TargetMode="External"/><Relationship Id="rId3497" Type="http://schemas.openxmlformats.org/officeDocument/2006/relationships/hyperlink" Target="https://www.linkedin.com/in/juanvargasvelez/" TargetMode="External"/><Relationship Id="rId2168" Type="http://schemas.openxmlformats.org/officeDocument/2006/relationships/hyperlink" Target="http://dqualitysolutions.com.co" TargetMode="External"/><Relationship Id="rId2169" Type="http://schemas.openxmlformats.org/officeDocument/2006/relationships/hyperlink" Target="https://www.linkedin.com/in/nataliya-ershova" TargetMode="External"/><Relationship Id="rId3499" Type="http://schemas.openxmlformats.org/officeDocument/2006/relationships/hyperlink" Target="https://oeskn.com/" TargetMode="External"/><Relationship Id="rId2159" Type="http://schemas.openxmlformats.org/officeDocument/2006/relationships/hyperlink" Target="http://www.planupsoft.com" TargetMode="External"/><Relationship Id="rId3481" Type="http://schemas.openxmlformats.org/officeDocument/2006/relationships/hyperlink" Target="https://www.linkedin.com/in/alejandro-gutierrez-diaz/" TargetMode="External"/><Relationship Id="rId2150" Type="http://schemas.openxmlformats.org/officeDocument/2006/relationships/hyperlink" Target="https://www.linkedin.com/in/leo-tovar-479005224/" TargetMode="External"/><Relationship Id="rId3480" Type="http://schemas.openxmlformats.org/officeDocument/2006/relationships/hyperlink" Target="http://www.hallos.io" TargetMode="External"/><Relationship Id="rId2151" Type="http://schemas.openxmlformats.org/officeDocument/2006/relationships/hyperlink" Target="https://edubit360.com/" TargetMode="External"/><Relationship Id="rId3483" Type="http://schemas.openxmlformats.org/officeDocument/2006/relationships/hyperlink" Target="https://www.linkedin.com/in/davidecheverri16/" TargetMode="External"/><Relationship Id="rId2152" Type="http://schemas.openxmlformats.org/officeDocument/2006/relationships/hyperlink" Target="https://www.linkedin.com/in/jaibetpaola/" TargetMode="External"/><Relationship Id="rId3482" Type="http://schemas.openxmlformats.org/officeDocument/2006/relationships/hyperlink" Target="https://palatierra.com/" TargetMode="External"/><Relationship Id="rId2153" Type="http://schemas.openxmlformats.org/officeDocument/2006/relationships/hyperlink" Target="https://unergy.io/" TargetMode="External"/><Relationship Id="rId3485" Type="http://schemas.openxmlformats.org/officeDocument/2006/relationships/hyperlink" Target="http://www.linkedin.com/in/isabelcristinaamaya" TargetMode="External"/><Relationship Id="rId2154" Type="http://schemas.openxmlformats.org/officeDocument/2006/relationships/hyperlink" Target="https://www.linkedin.com/in/duvan-silva-devduvan?utm_source=share&amp;utm_campaign=share_via&amp;utm_content=profile&amp;utm_medium=ios_app" TargetMode="External"/><Relationship Id="rId3484" Type="http://schemas.openxmlformats.org/officeDocument/2006/relationships/hyperlink" Target="http://www.klimbup.com" TargetMode="External"/><Relationship Id="rId2155" Type="http://schemas.openxmlformats.org/officeDocument/2006/relationships/hyperlink" Target="https://www.agendavisabot.com/" TargetMode="External"/><Relationship Id="rId3487" Type="http://schemas.openxmlformats.org/officeDocument/2006/relationships/hyperlink" Target="http://linkedin.com/in/catherine-solarte" TargetMode="External"/><Relationship Id="rId2156" Type="http://schemas.openxmlformats.org/officeDocument/2006/relationships/hyperlink" Target="http://linkedin.com/in/william-mejia-95a74592" TargetMode="External"/><Relationship Id="rId3486" Type="http://schemas.openxmlformats.org/officeDocument/2006/relationships/hyperlink" Target="https://www.linkedin.com/in/camila-clavijo-8056401a3/" TargetMode="External"/><Relationship Id="rId2157" Type="http://schemas.openxmlformats.org/officeDocument/2006/relationships/hyperlink" Target="http://www.zimago.co" TargetMode="External"/><Relationship Id="rId3489" Type="http://schemas.openxmlformats.org/officeDocument/2006/relationships/hyperlink" Target="https://www.linkedin.com/in/emilio-romero-gutierez?utm_source=share&amp;utm_campaign=share_via&amp;utm_content=profile&amp;utm_medium=android_app" TargetMode="External"/><Relationship Id="rId2158" Type="http://schemas.openxmlformats.org/officeDocument/2006/relationships/hyperlink" Target="https://www.linkedin.com/in/ahosniv" TargetMode="External"/><Relationship Id="rId3488" Type="http://schemas.openxmlformats.org/officeDocument/2006/relationships/hyperlink" Target="https://www.linkedin.com/in/soyharveypinzon/" TargetMode="External"/><Relationship Id="rId2104" Type="http://schemas.openxmlformats.org/officeDocument/2006/relationships/hyperlink" Target="https://www.linkedin.com/in/edwin-turizo/" TargetMode="External"/><Relationship Id="rId3436" Type="http://schemas.openxmlformats.org/officeDocument/2006/relationships/hyperlink" Target="http://alprestamo.com" TargetMode="External"/><Relationship Id="rId2105" Type="http://schemas.openxmlformats.org/officeDocument/2006/relationships/hyperlink" Target="https://www.linkedin.com/in/oscar-bohorquez-b081ab159/" TargetMode="External"/><Relationship Id="rId3435" Type="http://schemas.openxmlformats.org/officeDocument/2006/relationships/hyperlink" Target="https://www.linkedin.com/in/jsanclemente/" TargetMode="External"/><Relationship Id="rId2106" Type="http://schemas.openxmlformats.org/officeDocument/2006/relationships/hyperlink" Target="http://www.curaplan.co" TargetMode="External"/><Relationship Id="rId3438" Type="http://schemas.openxmlformats.org/officeDocument/2006/relationships/hyperlink" Target="http://www.instacrops.com" TargetMode="External"/><Relationship Id="rId2107" Type="http://schemas.openxmlformats.org/officeDocument/2006/relationships/hyperlink" Target="http://linkedin.com/in/cesar-rojas-progracol" TargetMode="External"/><Relationship Id="rId3437" Type="http://schemas.openxmlformats.org/officeDocument/2006/relationships/hyperlink" Target="https://www.linkedin.com/in/mario-andr%C3%A9s-bustamante-bernucci-36a79030/" TargetMode="External"/><Relationship Id="rId2108" Type="http://schemas.openxmlformats.org/officeDocument/2006/relationships/hyperlink" Target="https://www.progracol.com/" TargetMode="External"/><Relationship Id="rId2109" Type="http://schemas.openxmlformats.org/officeDocument/2006/relationships/hyperlink" Target="https://www.linkedin.com/in/juan-sebastian-rojas-rojas/" TargetMode="External"/><Relationship Id="rId3439" Type="http://schemas.openxmlformats.org/officeDocument/2006/relationships/hyperlink" Target="https://www.linkedin.com/in/luis-enrique-arce-fonseca" TargetMode="External"/><Relationship Id="rId3430" Type="http://schemas.openxmlformats.org/officeDocument/2006/relationships/hyperlink" Target="https://www.linkedin.com/in/dahiana-gutierrez-expert/" TargetMode="External"/><Relationship Id="rId2100" Type="http://schemas.openxmlformats.org/officeDocument/2006/relationships/hyperlink" Target="https://www.linkedin.com/in/jespinel/" TargetMode="External"/><Relationship Id="rId3432" Type="http://schemas.openxmlformats.org/officeDocument/2006/relationships/hyperlink" Target="https://tribuco.mystrikingly.com/" TargetMode="External"/><Relationship Id="rId2101" Type="http://schemas.openxmlformats.org/officeDocument/2006/relationships/hyperlink" Target="https://www.linkedin.com/in/taniar26/" TargetMode="External"/><Relationship Id="rId3431" Type="http://schemas.openxmlformats.org/officeDocument/2006/relationships/hyperlink" Target="https://www.linkedin.com/in/dahiana-gutierrez-expert/" TargetMode="External"/><Relationship Id="rId2102" Type="http://schemas.openxmlformats.org/officeDocument/2006/relationships/hyperlink" Target="https://co.linkedin.com/in/jaimecorralesbula" TargetMode="External"/><Relationship Id="rId3434" Type="http://schemas.openxmlformats.org/officeDocument/2006/relationships/hyperlink" Target="http://alotofmarkets.com" TargetMode="External"/><Relationship Id="rId2103" Type="http://schemas.openxmlformats.org/officeDocument/2006/relationships/hyperlink" Target="http://linkedin.com/in/gonzalodevarona" TargetMode="External"/><Relationship Id="rId3433" Type="http://schemas.openxmlformats.org/officeDocument/2006/relationships/hyperlink" Target="https://www.linkedin.com/in/victor-hugo-jurado-ramirez/" TargetMode="External"/><Relationship Id="rId3425" Type="http://schemas.openxmlformats.org/officeDocument/2006/relationships/hyperlink" Target="https://www.linkedin.com/in/laujimenezrico/" TargetMode="External"/><Relationship Id="rId3424" Type="http://schemas.openxmlformats.org/officeDocument/2006/relationships/hyperlink" Target="https://showy.tv/" TargetMode="External"/><Relationship Id="rId3427" Type="http://schemas.openxmlformats.org/officeDocument/2006/relationships/hyperlink" Target="https://www.linkedin.com/in/cristian-p%C3%A9rez-silva-490b9611b/" TargetMode="External"/><Relationship Id="rId3426" Type="http://schemas.openxmlformats.org/officeDocument/2006/relationships/hyperlink" Target="https://pawa.rocks/" TargetMode="External"/><Relationship Id="rId3429" Type="http://schemas.openxmlformats.org/officeDocument/2006/relationships/hyperlink" Target="http://www.aictive.co" TargetMode="External"/><Relationship Id="rId3428" Type="http://schemas.openxmlformats.org/officeDocument/2006/relationships/hyperlink" Target="http://aictive.co" TargetMode="External"/><Relationship Id="rId899" Type="http://schemas.openxmlformats.org/officeDocument/2006/relationships/hyperlink" Target="https://www.linkedin.com/in/diego-uribe-salazar?utm_source=share&amp;utm_campaign=share_via&amp;utm_content=profile&amp;utm_medium=ios_app" TargetMode="External"/><Relationship Id="rId898" Type="http://schemas.openxmlformats.org/officeDocument/2006/relationships/hyperlink" Target="http://www.shapya.com" TargetMode="External"/><Relationship Id="rId897" Type="http://schemas.openxmlformats.org/officeDocument/2006/relationships/hyperlink" Target="https://www.linkedin.com/in/luismvalencia/" TargetMode="External"/><Relationship Id="rId896" Type="http://schemas.openxmlformats.org/officeDocument/2006/relationships/hyperlink" Target="http://mar3.com.co" TargetMode="External"/><Relationship Id="rId891" Type="http://schemas.openxmlformats.org/officeDocument/2006/relationships/hyperlink" Target="https://www.linkedin.com/in/juan-david-leal-vera-2921a11b7?utm_source=share&amp;utm_campaign=share_via&amp;utm_content=profile&amp;utm_medium=android_app" TargetMode="External"/><Relationship Id="rId890" Type="http://schemas.openxmlformats.org/officeDocument/2006/relationships/hyperlink" Target="http://www.dsd.com.co" TargetMode="External"/><Relationship Id="rId895" Type="http://schemas.openxmlformats.org/officeDocument/2006/relationships/hyperlink" Target="https://hubble-marketing.com" TargetMode="External"/><Relationship Id="rId3421" Type="http://schemas.openxmlformats.org/officeDocument/2006/relationships/hyperlink" Target="http://www.linkedin.com/company/fledgehq" TargetMode="External"/><Relationship Id="rId894" Type="http://schemas.openxmlformats.org/officeDocument/2006/relationships/hyperlink" Target="http://www.linkedin.com/in/kevingomez-hubbledigital" TargetMode="External"/><Relationship Id="rId3420" Type="http://schemas.openxmlformats.org/officeDocument/2006/relationships/hyperlink" Target="http://www.linkedin.com/in/jentresangle/" TargetMode="External"/><Relationship Id="rId893" Type="http://schemas.openxmlformats.org/officeDocument/2006/relationships/hyperlink" Target="http://turisteo.com" TargetMode="External"/><Relationship Id="rId3423" Type="http://schemas.openxmlformats.org/officeDocument/2006/relationships/hyperlink" Target="https://www.linkedin.com/in/reiromero/" TargetMode="External"/><Relationship Id="rId892" Type="http://schemas.openxmlformats.org/officeDocument/2006/relationships/hyperlink" Target="https://www.linkedin.com/in/jaimespaillat" TargetMode="External"/><Relationship Id="rId3422" Type="http://schemas.openxmlformats.org/officeDocument/2006/relationships/hyperlink" Target="https://www.linkedin.com/in/diego-andr%C3%A9s-restrepo-6b815b152/" TargetMode="External"/><Relationship Id="rId2126" Type="http://schemas.openxmlformats.org/officeDocument/2006/relationships/hyperlink" Target="https://br.linkedin.com/in/sheila-oliveira-pires-10759311" TargetMode="External"/><Relationship Id="rId3458" Type="http://schemas.openxmlformats.org/officeDocument/2006/relationships/hyperlink" Target="https://co.linkedin.com/in/camiloesco" TargetMode="External"/><Relationship Id="rId2127" Type="http://schemas.openxmlformats.org/officeDocument/2006/relationships/hyperlink" Target="https://www.linkedin.com/in/pao-lagos/" TargetMode="External"/><Relationship Id="rId3457" Type="http://schemas.openxmlformats.org/officeDocument/2006/relationships/hyperlink" Target="https://www.linkedin.com/company/fundaci%C3%B3n-social-promujer/" TargetMode="External"/><Relationship Id="rId2128" Type="http://schemas.openxmlformats.org/officeDocument/2006/relationships/hyperlink" Target="https://www.linkedin.com/in/maalejandrasalamanca/" TargetMode="External"/><Relationship Id="rId2129" Type="http://schemas.openxmlformats.org/officeDocument/2006/relationships/hyperlink" Target="https://www.linkedin.com/in/yaelisraeli1/" TargetMode="External"/><Relationship Id="rId3459" Type="http://schemas.openxmlformats.org/officeDocument/2006/relationships/hyperlink" Target="http://www.aldeacity.com" TargetMode="External"/><Relationship Id="rId3450" Type="http://schemas.openxmlformats.org/officeDocument/2006/relationships/hyperlink" Target="https://www.linkedin.com/in/andr%C3%A9s-molina-5876961a5?lipi=urn%3Ali%3Apage%3Ad_flagship3_profile_view_base_contact_details%3BcL2bOypWTzewjh5Gj%2F09jA%3D%3D" TargetMode="External"/><Relationship Id="rId2120" Type="http://schemas.openxmlformats.org/officeDocument/2006/relationships/hyperlink" Target="https://www.linkedin.com/in/diegopedroza/" TargetMode="External"/><Relationship Id="rId3452" Type="http://schemas.openxmlformats.org/officeDocument/2006/relationships/hyperlink" Target="https://www.linkedin.com/in/josevillegasl/" TargetMode="External"/><Relationship Id="rId2121" Type="http://schemas.openxmlformats.org/officeDocument/2006/relationships/hyperlink" Target="https://www.linkedin.com/in/william-barbosa-pinz%C3%B3n-abb177107/" TargetMode="External"/><Relationship Id="rId3451" Type="http://schemas.openxmlformats.org/officeDocument/2006/relationships/hyperlink" Target="https://www.linkedin.com/in/laura-valentina-campos-monroy/" TargetMode="External"/><Relationship Id="rId2122" Type="http://schemas.openxmlformats.org/officeDocument/2006/relationships/hyperlink" Target="https://apps.apple.com/co/app/blaber-citas-con-voz-y-memes/id1639411080" TargetMode="External"/><Relationship Id="rId3454" Type="http://schemas.openxmlformats.org/officeDocument/2006/relationships/hyperlink" Target="http://raudoc.com" TargetMode="External"/><Relationship Id="rId2123" Type="http://schemas.openxmlformats.org/officeDocument/2006/relationships/hyperlink" Target="https://www.linkedin.com/in/maria-paula-cadena/" TargetMode="External"/><Relationship Id="rId3453" Type="http://schemas.openxmlformats.org/officeDocument/2006/relationships/hyperlink" Target="https://www.linkedin.com/in/cristina-isabel-charris-molina-88752a249/" TargetMode="External"/><Relationship Id="rId2124" Type="http://schemas.openxmlformats.org/officeDocument/2006/relationships/hyperlink" Target="https://www.linkedin.com/in/smarinco/" TargetMode="External"/><Relationship Id="rId3456" Type="http://schemas.openxmlformats.org/officeDocument/2006/relationships/hyperlink" Target="https://www.linkedin.com/in/maria-angelica-barreto-cifuentes?utm_source=share&amp;utm_campaign=share_via&amp;utm_content=profile&amp;utm_medium=android_app" TargetMode="External"/><Relationship Id="rId2125" Type="http://schemas.openxmlformats.org/officeDocument/2006/relationships/hyperlink" Target="http://www.netux.com" TargetMode="External"/><Relationship Id="rId3455" Type="http://schemas.openxmlformats.org/officeDocument/2006/relationships/hyperlink" Target="https://www.linkedin.com/in/stella-daza-733479319/" TargetMode="External"/><Relationship Id="rId2115" Type="http://schemas.openxmlformats.org/officeDocument/2006/relationships/hyperlink" Target="http://linkedin.com/in/juancarlosrestrepomontoya/" TargetMode="External"/><Relationship Id="rId3447" Type="http://schemas.openxmlformats.org/officeDocument/2006/relationships/hyperlink" Target="http://www.linkedin.com/in/montserrat-olguin-2665361a8" TargetMode="External"/><Relationship Id="rId2116" Type="http://schemas.openxmlformats.org/officeDocument/2006/relationships/hyperlink" Target="http://applyedu.co" TargetMode="External"/><Relationship Id="rId3446" Type="http://schemas.openxmlformats.org/officeDocument/2006/relationships/hyperlink" Target="http://www.coachteen.com" TargetMode="External"/><Relationship Id="rId2117" Type="http://schemas.openxmlformats.org/officeDocument/2006/relationships/hyperlink" Target="http://www.linkedin.com/in/jorge-andres-duran-gasca-aa6236230" TargetMode="External"/><Relationship Id="rId3449" Type="http://schemas.openxmlformats.org/officeDocument/2006/relationships/hyperlink" Target="http://mudate.co" TargetMode="External"/><Relationship Id="rId2118" Type="http://schemas.openxmlformats.org/officeDocument/2006/relationships/hyperlink" Target="https://www.linkedin.com/in/estefan%C3%ADa-reyes-mej%C3%ADa-580a9011b/" TargetMode="External"/><Relationship Id="rId3448" Type="http://schemas.openxmlformats.org/officeDocument/2006/relationships/hyperlink" Target="http://www.linkedin.com/in/carlos-figueroa-a8b070229" TargetMode="External"/><Relationship Id="rId2119" Type="http://schemas.openxmlformats.org/officeDocument/2006/relationships/hyperlink" Target="https://www.linkedin.com/in/hbaruselli/" TargetMode="External"/><Relationship Id="rId3441" Type="http://schemas.openxmlformats.org/officeDocument/2006/relationships/hyperlink" Target="https://naturalius.com.co/" TargetMode="External"/><Relationship Id="rId2110" Type="http://schemas.openxmlformats.org/officeDocument/2006/relationships/hyperlink" Target="http://magnificarte.org" TargetMode="External"/><Relationship Id="rId3440" Type="http://schemas.openxmlformats.org/officeDocument/2006/relationships/hyperlink" Target="https://www.linkedin.com/in/dorian-acevedo/" TargetMode="External"/><Relationship Id="rId2111" Type="http://schemas.openxmlformats.org/officeDocument/2006/relationships/hyperlink" Target="http://www.linkedin.com/in/victormanuelacosta" TargetMode="External"/><Relationship Id="rId3443" Type="http://schemas.openxmlformats.org/officeDocument/2006/relationships/hyperlink" Target="http://www.behavior-gps.com/plataforma-chatbot" TargetMode="External"/><Relationship Id="rId2112" Type="http://schemas.openxmlformats.org/officeDocument/2006/relationships/hyperlink" Target="https://www.linkedin.com/in/dianamarcelacaicedoc/" TargetMode="External"/><Relationship Id="rId3442" Type="http://schemas.openxmlformats.org/officeDocument/2006/relationships/hyperlink" Target="https://www.linkedin.com/in/juan-pablo-eskildsen-w-b9896771?utm_source=share&amp;utm_campaign=share_via&amp;utm_content=profile&amp;utm_medium=android_app" TargetMode="External"/><Relationship Id="rId2113" Type="http://schemas.openxmlformats.org/officeDocument/2006/relationships/hyperlink" Target="https://www.linkedin.com/in/jguaqueta/" TargetMode="External"/><Relationship Id="rId3445" Type="http://schemas.openxmlformats.org/officeDocument/2006/relationships/hyperlink" Target="https://www.linkedin.com/in/ricardobravovargas/" TargetMode="External"/><Relationship Id="rId2114" Type="http://schemas.openxmlformats.org/officeDocument/2006/relationships/hyperlink" Target="https://www.linkedin.com/in/andrea-barrientos-arias-82283071/" TargetMode="External"/><Relationship Id="rId3444" Type="http://schemas.openxmlformats.org/officeDocument/2006/relationships/hyperlink" Target="https://www.linkedin.com/in/daniel-silva-russi-07a3871a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gse.com.co" TargetMode="External"/><Relationship Id="rId42" Type="http://schemas.openxmlformats.org/officeDocument/2006/relationships/drawing" Target="../drawings/drawing2.xml"/><Relationship Id="rId41" Type="http://schemas.openxmlformats.org/officeDocument/2006/relationships/hyperlink" Target="http://gse.com.co" TargetMode="External"/><Relationship Id="rId31" Type="http://schemas.openxmlformats.org/officeDocument/2006/relationships/hyperlink" Target="http://autocore.pro" TargetMode="External"/><Relationship Id="rId30" Type="http://schemas.openxmlformats.org/officeDocument/2006/relationships/hyperlink" Target="http://lalicorera.com" TargetMode="External"/><Relationship Id="rId33" Type="http://schemas.openxmlformats.org/officeDocument/2006/relationships/hyperlink" Target="http://winston.cx" TargetMode="External"/><Relationship Id="rId32" Type="http://schemas.openxmlformats.org/officeDocument/2006/relationships/hyperlink" Target="http://quash.ai" TargetMode="External"/><Relationship Id="rId35" Type="http://schemas.openxmlformats.org/officeDocument/2006/relationships/hyperlink" Target="http://tutoque.co" TargetMode="External"/><Relationship Id="rId34" Type="http://schemas.openxmlformats.org/officeDocument/2006/relationships/hyperlink" Target="http://treble.ai" TargetMode="External"/><Relationship Id="rId37" Type="http://schemas.openxmlformats.org/officeDocument/2006/relationships/hyperlink" Target="http://nullsector.co" TargetMode="External"/><Relationship Id="rId36" Type="http://schemas.openxmlformats.org/officeDocument/2006/relationships/hyperlink" Target="http://tutoque.co" TargetMode="External"/><Relationship Id="rId39" Type="http://schemas.openxmlformats.org/officeDocument/2006/relationships/hyperlink" Target="http://omni.pro" TargetMode="External"/><Relationship Id="rId38" Type="http://schemas.openxmlformats.org/officeDocument/2006/relationships/hyperlink" Target="http://loquenecesito.co" TargetMode="External"/><Relationship Id="rId20" Type="http://schemas.openxmlformats.org/officeDocument/2006/relationships/hyperlink" Target="http://tecnofest.co" TargetMode="External"/><Relationship Id="rId22" Type="http://schemas.openxmlformats.org/officeDocument/2006/relationships/hyperlink" Target="http://luisbetancourt.co" TargetMode="External"/><Relationship Id="rId21" Type="http://schemas.openxmlformats.org/officeDocument/2006/relationships/hyperlink" Target="http://cubiko.co" TargetMode="External"/><Relationship Id="rId24" Type="http://schemas.openxmlformats.org/officeDocument/2006/relationships/hyperlink" Target="http://tesos.co" TargetMode="External"/><Relationship Id="rId23" Type="http://schemas.openxmlformats.org/officeDocument/2006/relationships/hyperlink" Target="http://tuagenciadeseguros.co" TargetMode="External"/><Relationship Id="rId26" Type="http://schemas.openxmlformats.org/officeDocument/2006/relationships/hyperlink" Target="http://servicebots.ai" TargetMode="External"/><Relationship Id="rId25" Type="http://schemas.openxmlformats.org/officeDocument/2006/relationships/hyperlink" Target="http://fraud.net" TargetMode="External"/><Relationship Id="rId28" Type="http://schemas.openxmlformats.org/officeDocument/2006/relationships/hyperlink" Target="http://ybass.co" TargetMode="External"/><Relationship Id="rId27" Type="http://schemas.openxmlformats.org/officeDocument/2006/relationships/hyperlink" Target="http://actualicese.com" TargetMode="External"/><Relationship Id="rId29" Type="http://schemas.openxmlformats.org/officeDocument/2006/relationships/hyperlink" Target="http://incluyeme.com" TargetMode="External"/><Relationship Id="rId11" Type="http://schemas.openxmlformats.org/officeDocument/2006/relationships/hyperlink" Target="http://bold.co" TargetMode="External"/><Relationship Id="rId10" Type="http://schemas.openxmlformats.org/officeDocument/2006/relationships/hyperlink" Target="http://bigmelo.com" TargetMode="External"/><Relationship Id="rId13" Type="http://schemas.openxmlformats.org/officeDocument/2006/relationships/hyperlink" Target="http://elinge.co" TargetMode="External"/><Relationship Id="rId12" Type="http://schemas.openxmlformats.org/officeDocument/2006/relationships/hyperlink" Target="https://www.linkedin.com/company/wseeds/" TargetMode="External"/><Relationship Id="rId15" Type="http://schemas.openxmlformats.org/officeDocument/2006/relationships/hyperlink" Target="http://tantalium.co" TargetMode="External"/><Relationship Id="rId14" Type="http://schemas.openxmlformats.org/officeDocument/2006/relationships/hyperlink" Target="http://observadorescol.org" TargetMode="External"/><Relationship Id="rId17" Type="http://schemas.openxmlformats.org/officeDocument/2006/relationships/hyperlink" Target="http://coordenadas.co" TargetMode="External"/><Relationship Id="rId16" Type="http://schemas.openxmlformats.org/officeDocument/2006/relationships/hyperlink" Target="http://difementes.com" TargetMode="External"/><Relationship Id="rId19" Type="http://schemas.openxmlformats.org/officeDocument/2006/relationships/hyperlink" Target="http://vittgo.com" TargetMode="External"/><Relationship Id="rId18" Type="http://schemas.openxmlformats.org/officeDocument/2006/relationships/hyperlink" Target="https://www.vittgo.com/" TargetMode="External"/><Relationship Id="rId1" Type="http://schemas.openxmlformats.org/officeDocument/2006/relationships/hyperlink" Target="http://agora.io" TargetMode="External"/><Relationship Id="rId2" Type="http://schemas.openxmlformats.org/officeDocument/2006/relationships/hyperlink" Target="http://tranzfer.me" TargetMode="External"/><Relationship Id="rId3" Type="http://schemas.openxmlformats.org/officeDocument/2006/relationships/hyperlink" Target="http://maat.ai" TargetMode="External"/><Relationship Id="rId4" Type="http://schemas.openxmlformats.org/officeDocument/2006/relationships/hyperlink" Target="http://grup.ai" TargetMode="External"/><Relationship Id="rId9" Type="http://schemas.openxmlformats.org/officeDocument/2006/relationships/hyperlink" Target="http://fabioavelino.co" TargetMode="External"/><Relationship Id="rId5" Type="http://schemas.openxmlformats.org/officeDocument/2006/relationships/hyperlink" Target="http://bird.com" TargetMode="External"/><Relationship Id="rId6" Type="http://schemas.openxmlformats.org/officeDocument/2006/relationships/hyperlink" Target="http://rebeldustria.com" TargetMode="External"/><Relationship Id="rId7" Type="http://schemas.openxmlformats.org/officeDocument/2006/relationships/hyperlink" Target="http://epayco.com" TargetMode="External"/><Relationship Id="rId8" Type="http://schemas.openxmlformats.org/officeDocument/2006/relationships/hyperlink" Target="http://bold.co"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innovacioncorp.com/" TargetMode="External"/><Relationship Id="rId391" Type="http://schemas.openxmlformats.org/officeDocument/2006/relationships/hyperlink" Target="https://www.linkedin.com/in/yuri-sineriz-2a01391?utm_source=share&amp;utm_campaign=share_via&amp;utm_content=profile&amp;utm_medium=ios_app" TargetMode="External"/><Relationship Id="rId390" Type="http://schemas.openxmlformats.org/officeDocument/2006/relationships/hyperlink" Target="https://www.confianzatributaria.com" TargetMode="External"/><Relationship Id="rId2180" Type="http://schemas.openxmlformats.org/officeDocument/2006/relationships/hyperlink" Target="https://py.linkedin.com/in/jcdiazrossi" TargetMode="External"/><Relationship Id="rId2181" Type="http://schemas.openxmlformats.org/officeDocument/2006/relationships/hyperlink" Target="http://linkedin.com/in/juan-sebastian-pulecio-dominguez" TargetMode="External"/><Relationship Id="rId2182" Type="http://schemas.openxmlformats.org/officeDocument/2006/relationships/hyperlink" Target="http://www.legalon.com.co" TargetMode="External"/><Relationship Id="rId2183" Type="http://schemas.openxmlformats.org/officeDocument/2006/relationships/hyperlink" Target="https://co.linkedin.com/in/camiloesco" TargetMode="External"/><Relationship Id="rId385" Type="http://schemas.openxmlformats.org/officeDocument/2006/relationships/hyperlink" Target="https://www.linkedin.com/in/alejandra-boenth-5a1491179?utm_source=share&amp;utm_campaign=share_via&amp;utm_content=profile&amp;utm_medium=ios_app" TargetMode="External"/><Relationship Id="rId2184" Type="http://schemas.openxmlformats.org/officeDocument/2006/relationships/hyperlink" Target="https://aldeacity.com/" TargetMode="External"/><Relationship Id="rId384" Type="http://schemas.openxmlformats.org/officeDocument/2006/relationships/hyperlink" Target="https://linkedin.com/in/jennynoeliaramirezespejo" TargetMode="External"/><Relationship Id="rId2185" Type="http://schemas.openxmlformats.org/officeDocument/2006/relationships/hyperlink" Target="about:blank" TargetMode="External"/><Relationship Id="rId383" Type="http://schemas.openxmlformats.org/officeDocument/2006/relationships/hyperlink" Target="http://linkedin.com/in/yuliam-luna-56a1b42b7" TargetMode="External"/><Relationship Id="rId2186" Type="http://schemas.openxmlformats.org/officeDocument/2006/relationships/hyperlink" Target="http://www.hefestion.cl" TargetMode="External"/><Relationship Id="rId382" Type="http://schemas.openxmlformats.org/officeDocument/2006/relationships/hyperlink" Target="https://www.linkedin.com/in/eslavadev" TargetMode="External"/><Relationship Id="rId2187" Type="http://schemas.openxmlformats.org/officeDocument/2006/relationships/hyperlink" Target="https://www.linkedin.com/in/ever-leonardo-rojas-d%C3%ADaz-a1b5a4186?utm_source=share&amp;utm_campaign=share_via&amp;utm_content=profile&amp;utm_medium=android_app" TargetMode="External"/><Relationship Id="rId389" Type="http://schemas.openxmlformats.org/officeDocument/2006/relationships/hyperlink" Target="http://www.elemente.ai" TargetMode="External"/><Relationship Id="rId2188" Type="http://schemas.openxmlformats.org/officeDocument/2006/relationships/hyperlink" Target="https://www.linkedin.com/in/ruthhosttos/" TargetMode="External"/><Relationship Id="rId388" Type="http://schemas.openxmlformats.org/officeDocument/2006/relationships/hyperlink" Target="http://www.linkedin.com/in/matgonzaleza" TargetMode="External"/><Relationship Id="rId2189" Type="http://schemas.openxmlformats.org/officeDocument/2006/relationships/hyperlink" Target="http://www.linkedin.com/in/juliandrs/" TargetMode="External"/><Relationship Id="rId387" Type="http://schemas.openxmlformats.org/officeDocument/2006/relationships/hyperlink" Target="http://www.elemente.ai" TargetMode="External"/><Relationship Id="rId386" Type="http://schemas.openxmlformats.org/officeDocument/2006/relationships/hyperlink" Target="http://bycora.co" TargetMode="External"/><Relationship Id="rId381" Type="http://schemas.openxmlformats.org/officeDocument/2006/relationships/hyperlink" Target="https://www.ekinoxis.com/" TargetMode="External"/><Relationship Id="rId380" Type="http://schemas.openxmlformats.org/officeDocument/2006/relationships/hyperlink" Target="https://www.linkedin.com/in/filadelfo-caicedo/" TargetMode="External"/><Relationship Id="rId379" Type="http://schemas.openxmlformats.org/officeDocument/2006/relationships/hyperlink" Target="https://saggioesg.com/" TargetMode="External"/><Relationship Id="rId2170" Type="http://schemas.openxmlformats.org/officeDocument/2006/relationships/hyperlink" Target="https://www.linkedin.com/in/carlos-alberto-martinez-m%C3%A9ndez?utm_source=share&amp;utm_campaign=share_via&amp;utm_content=profile&amp;utm_medium=android_app" TargetMode="External"/><Relationship Id="rId2171" Type="http://schemas.openxmlformats.org/officeDocument/2006/relationships/hyperlink" Target="https://lucro-app.com/?lang=en" TargetMode="External"/><Relationship Id="rId2172" Type="http://schemas.openxmlformats.org/officeDocument/2006/relationships/hyperlink" Target="https://www.linkedin.com/in/abogadamar%C3%ADa-fernanda-silva-osorio-20202202/" TargetMode="External"/><Relationship Id="rId374" Type="http://schemas.openxmlformats.org/officeDocument/2006/relationships/hyperlink" Target="http://www.linkedin.com/in/rk7agencia" TargetMode="External"/><Relationship Id="rId2173" Type="http://schemas.openxmlformats.org/officeDocument/2006/relationships/hyperlink" Target="https://www.linkedin.com/in/lenixflorezcordero" TargetMode="External"/><Relationship Id="rId373" Type="http://schemas.openxmlformats.org/officeDocument/2006/relationships/hyperlink" Target="https://www.linkedin.com/in/juandbx?utm_source=share&amp;utm_campaign=share_via&amp;utm_content=profile&amp;utm_medium=ios_app" TargetMode="External"/><Relationship Id="rId2174" Type="http://schemas.openxmlformats.org/officeDocument/2006/relationships/hyperlink" Target="https://www.linkedin.com/in/jonathan-chamizo-9b415a12a/" TargetMode="External"/><Relationship Id="rId372" Type="http://schemas.openxmlformats.org/officeDocument/2006/relationships/hyperlink" Target="https://marea.dev/" TargetMode="External"/><Relationship Id="rId2175" Type="http://schemas.openxmlformats.org/officeDocument/2006/relationships/hyperlink" Target="http://linkedin.com/in/andreacalderonc" TargetMode="External"/><Relationship Id="rId371" Type="http://schemas.openxmlformats.org/officeDocument/2006/relationships/hyperlink" Target="https://www.linkedin.com/in/closedaccount404/" TargetMode="External"/><Relationship Id="rId2176" Type="http://schemas.openxmlformats.org/officeDocument/2006/relationships/hyperlink" Target="https://www.linkedin.com/in/francisco-wilches-5a423784/" TargetMode="External"/><Relationship Id="rId378" Type="http://schemas.openxmlformats.org/officeDocument/2006/relationships/hyperlink" Target="https://www.linkedin.com/in/jorge-alfonso-useche-goenaga-00045a86?utm_source=share&amp;utm_campaign=share_via&amp;utm_content=profile&amp;utm_medium=android_app" TargetMode="External"/><Relationship Id="rId2177" Type="http://schemas.openxmlformats.org/officeDocument/2006/relationships/hyperlink" Target="https://www.linkedin.com/in/quoribiotech?utm_source=share&amp;utm_campaign=share_via&amp;utm_content=profile&amp;utm_medium=android_app" TargetMode="External"/><Relationship Id="rId377" Type="http://schemas.openxmlformats.org/officeDocument/2006/relationships/hyperlink" Target="https://pschool.cc/" TargetMode="External"/><Relationship Id="rId2178" Type="http://schemas.openxmlformats.org/officeDocument/2006/relationships/hyperlink" Target="https://www.linkedin.com/in/daniel-dumitrescu-phd/" TargetMode="External"/><Relationship Id="rId376" Type="http://schemas.openxmlformats.org/officeDocument/2006/relationships/hyperlink" Target="https://www.linkedin.com/in/jdleyva/" TargetMode="External"/><Relationship Id="rId2179" Type="http://schemas.openxmlformats.org/officeDocument/2006/relationships/hyperlink" Target="https://www.linkedin.com/in/steve-calderon-549b2b1aa?utm_source=share&amp;utm_campaign=share_via&amp;utm_content=profile&amp;utm_medium=ios_app" TargetMode="External"/><Relationship Id="rId375" Type="http://schemas.openxmlformats.org/officeDocument/2006/relationships/hyperlink" Target="http://linkedin.com/in/pedropulidop/" TargetMode="External"/><Relationship Id="rId2190" Type="http://schemas.openxmlformats.org/officeDocument/2006/relationships/hyperlink" Target="http://www.fluvia.co" TargetMode="External"/><Relationship Id="rId2191" Type="http://schemas.openxmlformats.org/officeDocument/2006/relationships/hyperlink" Target="https://www.linkedin.com/in/pasterdecris?utm_source=share&amp;utm_campaign=share_via&amp;utm_content=profile&amp;utm_medium=android_app" TargetMode="External"/><Relationship Id="rId2192" Type="http://schemas.openxmlformats.org/officeDocument/2006/relationships/hyperlink" Target="https://bit.ly/3WdVFd5" TargetMode="External"/><Relationship Id="rId2193" Type="http://schemas.openxmlformats.org/officeDocument/2006/relationships/hyperlink" Target="https://www.linkedin.com/in/diego-alexander-hernandez-caro/" TargetMode="External"/><Relationship Id="rId2194" Type="http://schemas.openxmlformats.org/officeDocument/2006/relationships/hyperlink" Target="https://www.ebiodye.com/" TargetMode="External"/><Relationship Id="rId396" Type="http://schemas.openxmlformats.org/officeDocument/2006/relationships/hyperlink" Target="http://www.trcrecruitme.com" TargetMode="External"/><Relationship Id="rId2195" Type="http://schemas.openxmlformats.org/officeDocument/2006/relationships/hyperlink" Target="https://www.linkedin.com/in/santiagobuiles/" TargetMode="External"/><Relationship Id="rId395" Type="http://schemas.openxmlformats.org/officeDocument/2006/relationships/hyperlink" Target="https://www.linkedin.com/in/juan-i-reimann-698b2919/" TargetMode="External"/><Relationship Id="rId2196" Type="http://schemas.openxmlformats.org/officeDocument/2006/relationships/hyperlink" Target="https://www.linkedin.com/in/omar-antonio-secl%C3%A9n-huapaya-a57a95132/" TargetMode="External"/><Relationship Id="rId394" Type="http://schemas.openxmlformats.org/officeDocument/2006/relationships/hyperlink" Target="https://azembi.com/" TargetMode="External"/><Relationship Id="rId2197" Type="http://schemas.openxmlformats.org/officeDocument/2006/relationships/hyperlink" Target="https://www.linkedin.com/in/andr%C3%A9s-falla-melo-b3a74a64?utm_source=share&amp;utm_campaign=share_via&amp;utm_content=profile&amp;utm_medium=android_app" TargetMode="External"/><Relationship Id="rId393" Type="http://schemas.openxmlformats.org/officeDocument/2006/relationships/hyperlink" Target="https://www.linkedin.com/in/laura-sof%C3%ADa-basto-hern%C3%A1ndez-b3a178206/" TargetMode="External"/><Relationship Id="rId2198" Type="http://schemas.openxmlformats.org/officeDocument/2006/relationships/hyperlink" Target="http://www.linkedin.com/in/emiliorm" TargetMode="External"/><Relationship Id="rId2199" Type="http://schemas.openxmlformats.org/officeDocument/2006/relationships/hyperlink" Target="https://www.linkedin.com/in/ccast2?otpToken=MTYwNDFhZTgxYTI3Y2FjMGIyMjQwNGVkNDQxZmUxYjQ4NmNjZDI0MjllYTg4ZTYxNzBjNDA2Njg0ZTVjNWVmN2Y3ZDVkZjg2NmVjMmM0ODA3M2E1ZWMyZTRmMTM1NGZjYmE0MzczNDhhM2FiNjY0MTQwYzYxMiwxLDE%3D&amp;midSig=2z2-HlCt3LQXk1&amp;eid=6v0io2-lyw9nuk4-83&amp;" TargetMode="External"/><Relationship Id="rId399" Type="http://schemas.openxmlformats.org/officeDocument/2006/relationships/hyperlink" Target="https://www.linkedin.com/in/alexandraparrahernandez/" TargetMode="External"/><Relationship Id="rId398" Type="http://schemas.openxmlformats.org/officeDocument/2006/relationships/hyperlink" Target="http://www.solestructuras.com" TargetMode="External"/><Relationship Id="rId397" Type="http://schemas.openxmlformats.org/officeDocument/2006/relationships/hyperlink" Target="https://www.linkedin.com/in/diana-monsalve/" TargetMode="External"/><Relationship Id="rId1730" Type="http://schemas.openxmlformats.org/officeDocument/2006/relationships/hyperlink" Target="https://www.linkedin.com/in/daivy-morales-a70457261/" TargetMode="External"/><Relationship Id="rId1731" Type="http://schemas.openxmlformats.org/officeDocument/2006/relationships/hyperlink" Target="https://www.abframe.online/" TargetMode="External"/><Relationship Id="rId1732" Type="http://schemas.openxmlformats.org/officeDocument/2006/relationships/hyperlink" Target="https://www.linkedin.com/in/catherine-garcia-arismendy-a73a7715/" TargetMode="External"/><Relationship Id="rId1733" Type="http://schemas.openxmlformats.org/officeDocument/2006/relationships/hyperlink" Target="https://www.linkedin.com/in/arnaldo-carrillo-7668a7113/" TargetMode="External"/><Relationship Id="rId1734" Type="http://schemas.openxmlformats.org/officeDocument/2006/relationships/hyperlink" Target="https://www.lula.com/" TargetMode="External"/><Relationship Id="rId1735" Type="http://schemas.openxmlformats.org/officeDocument/2006/relationships/hyperlink" Target="https://www.linkedin.com/in/duvan-galeano-b22751210?utm_source=share&amp;utm_campaign=share_via&amp;utm_content=profile&amp;utm_medium=ios_app" TargetMode="External"/><Relationship Id="rId1736" Type="http://schemas.openxmlformats.org/officeDocument/2006/relationships/hyperlink" Target="https://www.linkedin.com/in/isaac-david-io/" TargetMode="External"/><Relationship Id="rId1737" Type="http://schemas.openxmlformats.org/officeDocument/2006/relationships/hyperlink" Target="http://www.linkedin.com/in/josemarioramos" TargetMode="External"/><Relationship Id="rId1738" Type="http://schemas.openxmlformats.org/officeDocument/2006/relationships/hyperlink" Target="http://www.conectarse.com.co" TargetMode="External"/><Relationship Id="rId1739" Type="http://schemas.openxmlformats.org/officeDocument/2006/relationships/hyperlink" Target="https://www.linkedin.com/in/camilo-andres-suarez/" TargetMode="External"/><Relationship Id="rId1720" Type="http://schemas.openxmlformats.org/officeDocument/2006/relationships/hyperlink" Target="http://www.honesale.com.co" TargetMode="External"/><Relationship Id="rId1721" Type="http://schemas.openxmlformats.org/officeDocument/2006/relationships/hyperlink" Target="https://www.linkedin.com/in/viviana-bernitez/" TargetMode="External"/><Relationship Id="rId1722" Type="http://schemas.openxmlformats.org/officeDocument/2006/relationships/hyperlink" Target="http://linkedin.com/in/andresalvarezramirez" TargetMode="External"/><Relationship Id="rId1723" Type="http://schemas.openxmlformats.org/officeDocument/2006/relationships/hyperlink" Target="https://www.linkedin.com/in/andr%C3%A9s-felipe-ya%C3%B1ez-villarraga-911372201/" TargetMode="External"/><Relationship Id="rId1724" Type="http://schemas.openxmlformats.org/officeDocument/2006/relationships/hyperlink" Target="https://www.linkedin.com/in/andr%C3%A9s-felipe-ya%C3%B1ez-villarraga-911372201/" TargetMode="External"/><Relationship Id="rId1725" Type="http://schemas.openxmlformats.org/officeDocument/2006/relationships/hyperlink" Target="http://www.datascination.co" TargetMode="External"/><Relationship Id="rId1726" Type="http://schemas.openxmlformats.org/officeDocument/2006/relationships/hyperlink" Target="https://www.linkedin.com/in/jose-navarro-b0361b23b/" TargetMode="External"/><Relationship Id="rId1727" Type="http://schemas.openxmlformats.org/officeDocument/2006/relationships/hyperlink" Target="https://www.linkedin.com/in/cobra-soliman" TargetMode="External"/><Relationship Id="rId1728" Type="http://schemas.openxmlformats.org/officeDocument/2006/relationships/hyperlink" Target="http://apleng.com" TargetMode="External"/><Relationship Id="rId1729" Type="http://schemas.openxmlformats.org/officeDocument/2006/relationships/hyperlink" Target="https://www.linkedin.com/in/m-darius-gant-cpa-44650aa/" TargetMode="External"/><Relationship Id="rId1752" Type="http://schemas.openxmlformats.org/officeDocument/2006/relationships/hyperlink" Target="https://www.linkedin.com/in/bbbscsmartinez/" TargetMode="External"/><Relationship Id="rId1753" Type="http://schemas.openxmlformats.org/officeDocument/2006/relationships/hyperlink" Target="https://www.linkedin.com/in/valeria-cardona-rrhh/" TargetMode="External"/><Relationship Id="rId1754" Type="http://schemas.openxmlformats.org/officeDocument/2006/relationships/hyperlink" Target="https://talentforlagrow.site/" TargetMode="External"/><Relationship Id="rId1755" Type="http://schemas.openxmlformats.org/officeDocument/2006/relationships/hyperlink" Target="https://www.linkedin.com/in/ronald-steven-cortes-delgado-441563221?external_page=LPC.Immersive&amp;external_control=ViewProfileLink&amp;external_app_instance=24b2960a-2864-4eb4-9e7d-3499e7ee2860&amp;external_page_instance=4889104d-c3fb-4ccf-a3f6-16c309f8cc92&amp;experimen" TargetMode="External"/><Relationship Id="rId1756" Type="http://schemas.openxmlformats.org/officeDocument/2006/relationships/hyperlink" Target="https://www.linkedin.com/in/walidhakiri" TargetMode="External"/><Relationship Id="rId1757" Type="http://schemas.openxmlformats.org/officeDocument/2006/relationships/hyperlink" Target="https://www.linkedin.com/in/alejandro-tobos/" TargetMode="External"/><Relationship Id="rId1758" Type="http://schemas.openxmlformats.org/officeDocument/2006/relationships/hyperlink" Target="https://www.instagram.com/my_cookie.box/" TargetMode="External"/><Relationship Id="rId1759" Type="http://schemas.openxmlformats.org/officeDocument/2006/relationships/hyperlink" Target="http://linkedin.com/in/kiragidron" TargetMode="External"/><Relationship Id="rId1750" Type="http://schemas.openxmlformats.org/officeDocument/2006/relationships/hyperlink" Target="https://www.linkedin.com/in/pbasualdo/" TargetMode="External"/><Relationship Id="rId1751" Type="http://schemas.openxmlformats.org/officeDocument/2006/relationships/hyperlink" Target="https://www.incognito.pe/" TargetMode="External"/><Relationship Id="rId1741" Type="http://schemas.openxmlformats.org/officeDocument/2006/relationships/hyperlink" Target="https://www.linkedin.com/in/santiagomendezcruz/" TargetMode="External"/><Relationship Id="rId1742" Type="http://schemas.openxmlformats.org/officeDocument/2006/relationships/hyperlink" Target="http://www.aurbanoconstrucciones.com" TargetMode="External"/><Relationship Id="rId1743" Type="http://schemas.openxmlformats.org/officeDocument/2006/relationships/hyperlink" Target="https://www.linkedin.com/in/leidy-katherin-guerrero/" TargetMode="External"/><Relationship Id="rId1744" Type="http://schemas.openxmlformats.org/officeDocument/2006/relationships/hyperlink" Target="https://www.linkedin.com/in/alex-burrowes-9357708a/" TargetMode="External"/><Relationship Id="rId1745" Type="http://schemas.openxmlformats.org/officeDocument/2006/relationships/hyperlink" Target="https://www.linkedin.com/in/padimaster" TargetMode="External"/><Relationship Id="rId1746" Type="http://schemas.openxmlformats.org/officeDocument/2006/relationships/hyperlink" Target="http://worbnet.com/" TargetMode="External"/><Relationship Id="rId1747" Type="http://schemas.openxmlformats.org/officeDocument/2006/relationships/hyperlink" Target="https://www.linkedin.com/in/giselle-salazar-eschebach-a10451222/" TargetMode="External"/><Relationship Id="rId1748" Type="http://schemas.openxmlformats.org/officeDocument/2006/relationships/hyperlink" Target="https://www.linkedin.com/in/leondanmx?utm_source=share&amp;utm_campaign=share_via&amp;utm_content=profile&amp;utm_medium=ios_app" TargetMode="External"/><Relationship Id="rId1749" Type="http://schemas.openxmlformats.org/officeDocument/2006/relationships/hyperlink" Target="https://trok.mx/" TargetMode="External"/><Relationship Id="rId1740" Type="http://schemas.openxmlformats.org/officeDocument/2006/relationships/hyperlink" Target="http://www.cribe.io" TargetMode="External"/><Relationship Id="rId1710" Type="http://schemas.openxmlformats.org/officeDocument/2006/relationships/hyperlink" Target="https://talento-humano.co/" TargetMode="External"/><Relationship Id="rId1711" Type="http://schemas.openxmlformats.org/officeDocument/2006/relationships/hyperlink" Target="https://www.linkedin.com/in/alonso-casas-lasen-4023a430/" TargetMode="External"/><Relationship Id="rId1712" Type="http://schemas.openxmlformats.org/officeDocument/2006/relationships/hyperlink" Target="http://www.voultech.com" TargetMode="External"/><Relationship Id="rId1713" Type="http://schemas.openxmlformats.org/officeDocument/2006/relationships/hyperlink" Target="https://www.linkedin.com/in/daniel-silva-russi-07a3871a6?utm_source=share&amp;utm_campaign=share_via&amp;utm_content=profile&amp;utm_medium=android_app" TargetMode="External"/><Relationship Id="rId1714" Type="http://schemas.openxmlformats.org/officeDocument/2006/relationships/hyperlink" Target="https://discoveryeb.com/" TargetMode="External"/><Relationship Id="rId1715" Type="http://schemas.openxmlformats.org/officeDocument/2006/relationships/hyperlink" Target="https://www.linkedin.com/in/danielgualtero/" TargetMode="External"/><Relationship Id="rId1716" Type="http://schemas.openxmlformats.org/officeDocument/2006/relationships/hyperlink" Target="https://www.kinnto.ai/" TargetMode="External"/><Relationship Id="rId1717" Type="http://schemas.openxmlformats.org/officeDocument/2006/relationships/hyperlink" Target="http://www.linkedin.com/in/karen-pabon" TargetMode="External"/><Relationship Id="rId1718" Type="http://schemas.openxmlformats.org/officeDocument/2006/relationships/hyperlink" Target="https://www.linkedin.com/feed/kiquenet85" TargetMode="External"/><Relationship Id="rId1719" Type="http://schemas.openxmlformats.org/officeDocument/2006/relationships/hyperlink" Target="https://co.linkedin.com/in/luigi-rodriguez-brice%C3%B1o-08b237a1" TargetMode="External"/><Relationship Id="rId1700" Type="http://schemas.openxmlformats.org/officeDocument/2006/relationships/hyperlink" Target="http://www.linkedin.com/in/juan-david-neira-ahumada-comercial" TargetMode="External"/><Relationship Id="rId1701" Type="http://schemas.openxmlformats.org/officeDocument/2006/relationships/hyperlink" Target="https://www.linkedin.com/in/danilonaranjo/" TargetMode="External"/><Relationship Id="rId1702" Type="http://schemas.openxmlformats.org/officeDocument/2006/relationships/hyperlink" Target="http://ocularsolution.com" TargetMode="External"/><Relationship Id="rId1703" Type="http://schemas.openxmlformats.org/officeDocument/2006/relationships/hyperlink" Target="https://www.linkedin.com/in/fdomoya/" TargetMode="External"/><Relationship Id="rId1704" Type="http://schemas.openxmlformats.org/officeDocument/2006/relationships/hyperlink" Target="https://ocularsolution.com/" TargetMode="External"/><Relationship Id="rId1705" Type="http://schemas.openxmlformats.org/officeDocument/2006/relationships/hyperlink" Target="https://www.linkedin.com/in/leonardo-g-7582262b/" TargetMode="External"/><Relationship Id="rId1706" Type="http://schemas.openxmlformats.org/officeDocument/2006/relationships/hyperlink" Target="http://www.tantalium.co" TargetMode="External"/><Relationship Id="rId1707" Type="http://schemas.openxmlformats.org/officeDocument/2006/relationships/hyperlink" Target="https://www.linkedin.com/in/mayra-alejandra-santacruz-jimenez/" TargetMode="External"/><Relationship Id="rId1708" Type="http://schemas.openxmlformats.org/officeDocument/2006/relationships/hyperlink" Target="https://www.linkedin.com/in/katherine-vargas?utm_source=share&amp;utm_campaign=share_via&amp;utm_content=profile&amp;utm_medium=android_app" TargetMode="External"/><Relationship Id="rId1709" Type="http://schemas.openxmlformats.org/officeDocument/2006/relationships/hyperlink" Target="https://www.linkedin.com/in/wachtmeistercd/" TargetMode="External"/><Relationship Id="rId40" Type="http://schemas.openxmlformats.org/officeDocument/2006/relationships/hyperlink" Target="https://www.linkedin.com/in/guillermo-chapman-1a979776/" TargetMode="External"/><Relationship Id="rId3513" Type="http://schemas.openxmlformats.org/officeDocument/2006/relationships/hyperlink" Target="http://aidatasolutions.co" TargetMode="External"/><Relationship Id="rId3512" Type="http://schemas.openxmlformats.org/officeDocument/2006/relationships/hyperlink" Target="http://www.linkedin.com/in/santiago-aldana" TargetMode="External"/><Relationship Id="rId42" Type="http://schemas.openxmlformats.org/officeDocument/2006/relationships/hyperlink" Target="https://www.linkedin.com/in/isabella-duque-navia-60023817a" TargetMode="External"/><Relationship Id="rId3515" Type="http://schemas.openxmlformats.org/officeDocument/2006/relationships/hyperlink" Target="https://www.linkedin.com/in/olimpia-pasaye-763023115/" TargetMode="External"/><Relationship Id="rId41" Type="http://schemas.openxmlformats.org/officeDocument/2006/relationships/hyperlink" Target="https://www.linkedin.com/in/nicolasbotpa/" TargetMode="External"/><Relationship Id="rId3514" Type="http://schemas.openxmlformats.org/officeDocument/2006/relationships/hyperlink" Target="https://jmacktts.wixsite.com/cafeluzdelsol" TargetMode="External"/><Relationship Id="rId44" Type="http://schemas.openxmlformats.org/officeDocument/2006/relationships/hyperlink" Target="https://www.linkedin.com/in/henryariasa/" TargetMode="External"/><Relationship Id="rId3517" Type="http://schemas.openxmlformats.org/officeDocument/2006/relationships/hyperlink" Target="http://linkedin.com/in/katquintero" TargetMode="External"/><Relationship Id="rId43" Type="http://schemas.openxmlformats.org/officeDocument/2006/relationships/hyperlink" Target="https://www.linkedin.com/in/jorgel-g/" TargetMode="External"/><Relationship Id="rId3516" Type="http://schemas.openxmlformats.org/officeDocument/2006/relationships/hyperlink" Target="https://www.linkedin.com/in/ernestogaleanos" TargetMode="External"/><Relationship Id="rId46" Type="http://schemas.openxmlformats.org/officeDocument/2006/relationships/hyperlink" Target="https://www.linkedin.com/in/luis-fernando-fernandez-velasquez-55a126175?utm_source=share&amp;utm_campaign=share_via&amp;utm_content=profile&amp;utm_medium=ios_app" TargetMode="External"/><Relationship Id="rId3519" Type="http://schemas.openxmlformats.org/officeDocument/2006/relationships/hyperlink" Target="https://www.linkedin.com/in/alexis-lanetti-798299202/" TargetMode="External"/><Relationship Id="rId45" Type="http://schemas.openxmlformats.org/officeDocument/2006/relationships/hyperlink" Target="https://www.linkedin.com/in/rodrigoasandovalc/" TargetMode="External"/><Relationship Id="rId3518" Type="http://schemas.openxmlformats.org/officeDocument/2006/relationships/hyperlink" Target="https://www.linkedin.com/in/bernardo-giraldo/" TargetMode="External"/><Relationship Id="rId48" Type="http://schemas.openxmlformats.org/officeDocument/2006/relationships/hyperlink" Target="https://www.linkedin.com/in/maria-alejandra-cano/" TargetMode="External"/><Relationship Id="rId47" Type="http://schemas.openxmlformats.org/officeDocument/2006/relationships/hyperlink" Target="https://www.linkedin.com/in/jsamaya/" TargetMode="External"/><Relationship Id="rId49" Type="http://schemas.openxmlformats.org/officeDocument/2006/relationships/hyperlink" Target="https://www.linkedin.com/in/davidecheverri16/" TargetMode="External"/><Relationship Id="rId3511" Type="http://schemas.openxmlformats.org/officeDocument/2006/relationships/hyperlink" Target="http://www.linkedin.com/in/hernandorivasconsultorfinancieroempresarial" TargetMode="External"/><Relationship Id="rId3510" Type="http://schemas.openxmlformats.org/officeDocument/2006/relationships/hyperlink" Target="https://www.sportodos.com/" TargetMode="External"/><Relationship Id="rId3502" Type="http://schemas.openxmlformats.org/officeDocument/2006/relationships/hyperlink" Target="https://www.linkedin.com/in/juan-miguel-parra-673663159/" TargetMode="External"/><Relationship Id="rId3501" Type="http://schemas.openxmlformats.org/officeDocument/2006/relationships/hyperlink" Target="http://www.featapp.co" TargetMode="External"/><Relationship Id="rId31" Type="http://schemas.openxmlformats.org/officeDocument/2006/relationships/hyperlink" Target="https://www.linkedin.com/in/antonio-sandoval-422b29243?utm_source=share&amp;utm_campaign=share_via&amp;utm_content=profile&amp;utm_medium=ios_app" TargetMode="External"/><Relationship Id="rId3504" Type="http://schemas.openxmlformats.org/officeDocument/2006/relationships/hyperlink" Target="https://www.linkedin.com/in/paulo-roberto-garcia-santo-1b9b0b170/" TargetMode="External"/><Relationship Id="rId30" Type="http://schemas.openxmlformats.org/officeDocument/2006/relationships/hyperlink" Target="http://certiorange.com" TargetMode="External"/><Relationship Id="rId3503" Type="http://schemas.openxmlformats.org/officeDocument/2006/relationships/hyperlink" Target="http://linkedai.co" TargetMode="External"/><Relationship Id="rId33" Type="http://schemas.openxmlformats.org/officeDocument/2006/relationships/hyperlink" Target="https://www.linkedin.com/in/laura-valentina-mart%C3%ADnez-mart%C3%ADnez-48b793266/" TargetMode="External"/><Relationship Id="rId3506" Type="http://schemas.openxmlformats.org/officeDocument/2006/relationships/hyperlink" Target="https://www.linkedin.com/in/angela-garc%C3%ADa-723bb211b/" TargetMode="External"/><Relationship Id="rId32" Type="http://schemas.openxmlformats.org/officeDocument/2006/relationships/hyperlink" Target="http://www.linkedin.com/in/j-santiago-c-449481126" TargetMode="External"/><Relationship Id="rId3505" Type="http://schemas.openxmlformats.org/officeDocument/2006/relationships/hyperlink" Target="https://www.nannys.com.bo/" TargetMode="External"/><Relationship Id="rId35" Type="http://schemas.openxmlformats.org/officeDocument/2006/relationships/hyperlink" Target="http://www.arukay.com" TargetMode="External"/><Relationship Id="rId3508" Type="http://schemas.openxmlformats.org/officeDocument/2006/relationships/hyperlink" Target="http://www.tufactura.com" TargetMode="External"/><Relationship Id="rId34" Type="http://schemas.openxmlformats.org/officeDocument/2006/relationships/hyperlink" Target="https://www.linkedin.com/in/alejandrotroll/" TargetMode="External"/><Relationship Id="rId3507" Type="http://schemas.openxmlformats.org/officeDocument/2006/relationships/hyperlink" Target="http://www.linkedin.com/in/oscar-velez" TargetMode="External"/><Relationship Id="rId3509" Type="http://schemas.openxmlformats.org/officeDocument/2006/relationships/hyperlink" Target="https://www.linkedin.com/in/amezzab/" TargetMode="External"/><Relationship Id="rId37" Type="http://schemas.openxmlformats.org/officeDocument/2006/relationships/hyperlink" Target="http://www.arukay.com" TargetMode="External"/><Relationship Id="rId36" Type="http://schemas.openxmlformats.org/officeDocument/2006/relationships/hyperlink" Target="https://www.linkedin.com/in/julianguerreroim/" TargetMode="External"/><Relationship Id="rId39" Type="http://schemas.openxmlformats.org/officeDocument/2006/relationships/hyperlink" Target="http://www.contabilidadya.com" TargetMode="External"/><Relationship Id="rId38" Type="http://schemas.openxmlformats.org/officeDocument/2006/relationships/hyperlink" Target="https://www.linkedin.com/in/eder-perez-6a179158?utm_source=share&amp;utm_campaign=share_via&amp;utm_content=profile&amp;utm_medium=ios_app" TargetMode="External"/><Relationship Id="rId3500" Type="http://schemas.openxmlformats.org/officeDocument/2006/relationships/hyperlink" Target="https://www.linkedin.com/in/ricardo-ruiz-valderrama-2034aa57/" TargetMode="External"/><Relationship Id="rId2203" Type="http://schemas.openxmlformats.org/officeDocument/2006/relationships/hyperlink" Target="http://rogansya.com" TargetMode="External"/><Relationship Id="rId3535" Type="http://schemas.openxmlformats.org/officeDocument/2006/relationships/hyperlink" Target="https://www.linkedin.com/in/laura-valencia-de-armas-021257294/" TargetMode="External"/><Relationship Id="rId2204" Type="http://schemas.openxmlformats.org/officeDocument/2006/relationships/hyperlink" Target="https://www.linkedin.com/in/juan-david-ballesteros-8b24831b4?utm_source=share&amp;utm_campaign=share_via&amp;utm_content=profile&amp;utm_medium=android_app" TargetMode="External"/><Relationship Id="rId3534" Type="http://schemas.openxmlformats.org/officeDocument/2006/relationships/hyperlink" Target="https://boxergestion.com/" TargetMode="External"/><Relationship Id="rId20" Type="http://schemas.openxmlformats.org/officeDocument/2006/relationships/hyperlink" Target="http://www.smartlinkcol.com" TargetMode="External"/><Relationship Id="rId2205" Type="http://schemas.openxmlformats.org/officeDocument/2006/relationships/hyperlink" Target="https://www.linkedin.com/in/sandy-paola-calderon-" TargetMode="External"/><Relationship Id="rId3537" Type="http://schemas.openxmlformats.org/officeDocument/2006/relationships/hyperlink" Target="https://www.linkedin.com/in/freddy-gallego/" TargetMode="External"/><Relationship Id="rId2206" Type="http://schemas.openxmlformats.org/officeDocument/2006/relationships/hyperlink" Target="http://www.linkedin.com/in/claudiatello" TargetMode="External"/><Relationship Id="rId3536" Type="http://schemas.openxmlformats.org/officeDocument/2006/relationships/hyperlink" Target="https://www.linkedin.com/in/sebastian-pacheco-g%C3%B3mez-3161aa2b6/" TargetMode="External"/><Relationship Id="rId22" Type="http://schemas.openxmlformats.org/officeDocument/2006/relationships/hyperlink" Target="https://www.linkedin.com/in/nicol%C3%A1s-ovalle/" TargetMode="External"/><Relationship Id="rId2207" Type="http://schemas.openxmlformats.org/officeDocument/2006/relationships/hyperlink" Target="https://www.linkedin.com/in/eitan-shoval-6089404" TargetMode="External"/><Relationship Id="rId3539" Type="http://schemas.openxmlformats.org/officeDocument/2006/relationships/hyperlink" Target="https://www.linkedin.com/in/juancamiloareiza/" TargetMode="External"/><Relationship Id="rId21" Type="http://schemas.openxmlformats.org/officeDocument/2006/relationships/hyperlink" Target="https://www.colombiatechweek.co/" TargetMode="External"/><Relationship Id="rId2208" Type="http://schemas.openxmlformats.org/officeDocument/2006/relationships/hyperlink" Target="http://www.smartbeemo.com" TargetMode="External"/><Relationship Id="rId3538" Type="http://schemas.openxmlformats.org/officeDocument/2006/relationships/hyperlink" Target="https://www.linkedin.com/in/jacobogilmunoz/" TargetMode="External"/><Relationship Id="rId24" Type="http://schemas.openxmlformats.org/officeDocument/2006/relationships/hyperlink" Target="http://www.linkedin.com/in/giralunagomez" TargetMode="External"/><Relationship Id="rId2209" Type="http://schemas.openxmlformats.org/officeDocument/2006/relationships/hyperlink" Target="http://www.linkedin.com/in/maria-alejandra-cardona-piedrahita" TargetMode="External"/><Relationship Id="rId23" Type="http://schemas.openxmlformats.org/officeDocument/2006/relationships/hyperlink" Target="https://www.linkedin.com/in/jose-luis-gonzalez-guevara-b0374a249?utm_source=share&amp;utm_campaign=share_via&amp;utm_content=profile&amp;utm_medium=android_app" TargetMode="External"/><Relationship Id="rId26" Type="http://schemas.openxmlformats.org/officeDocument/2006/relationships/hyperlink" Target="https://www.linkedin.com/in/jesusdavidprieto/" TargetMode="External"/><Relationship Id="rId25" Type="http://schemas.openxmlformats.org/officeDocument/2006/relationships/hyperlink" Target="http://www.linkedin.com/in/ing-andrea-echeverry" TargetMode="External"/><Relationship Id="rId28" Type="http://schemas.openxmlformats.org/officeDocument/2006/relationships/hyperlink" Target="https://www.linkedin.com/in/eribe-munoz/" TargetMode="External"/><Relationship Id="rId27" Type="http://schemas.openxmlformats.org/officeDocument/2006/relationships/hyperlink" Target="https://www.linkedin.com/in/paulapinedatovar/" TargetMode="External"/><Relationship Id="rId3531" Type="http://schemas.openxmlformats.org/officeDocument/2006/relationships/hyperlink" Target="http://www.linkedin.com/nicolecucalon" TargetMode="External"/><Relationship Id="rId29" Type="http://schemas.openxmlformats.org/officeDocument/2006/relationships/hyperlink" Target="https://www.linkedin.com/in/juliroqueblave/" TargetMode="External"/><Relationship Id="rId2200" Type="http://schemas.openxmlformats.org/officeDocument/2006/relationships/hyperlink" Target="https://www.linkedin.com/in/albertojrigail/" TargetMode="External"/><Relationship Id="rId3530" Type="http://schemas.openxmlformats.org/officeDocument/2006/relationships/hyperlink" Target="http://vendoo.co" TargetMode="External"/><Relationship Id="rId2201" Type="http://schemas.openxmlformats.org/officeDocument/2006/relationships/hyperlink" Target="https://www.recado.co/" TargetMode="External"/><Relationship Id="rId3533" Type="http://schemas.openxmlformats.org/officeDocument/2006/relationships/hyperlink" Target="https://www.linkedin.com/in/diegooabanto/" TargetMode="External"/><Relationship Id="rId2202" Type="http://schemas.openxmlformats.org/officeDocument/2006/relationships/hyperlink" Target="https://www.linkedin.com/in/esteban-lopez-ab9b3415?utm_source=share&amp;utm_campaign=share_via&amp;utm_content=profile&amp;utm_medium=ios_app" TargetMode="External"/><Relationship Id="rId3532" Type="http://schemas.openxmlformats.org/officeDocument/2006/relationships/hyperlink" Target="https://www.linkedin.com/in/walter-von-roestel-marketing/" TargetMode="External"/><Relationship Id="rId3524" Type="http://schemas.openxmlformats.org/officeDocument/2006/relationships/hyperlink" Target="https://www.linkedin.com/in/juan-felipe-velez-villa" TargetMode="External"/><Relationship Id="rId3523" Type="http://schemas.openxmlformats.org/officeDocument/2006/relationships/hyperlink" Target="https://www.linkedin.com/in/juanbonillav/" TargetMode="External"/><Relationship Id="rId3526" Type="http://schemas.openxmlformats.org/officeDocument/2006/relationships/hyperlink" Target="https://www.linkedin.com/in/eliobenitorincon" TargetMode="External"/><Relationship Id="rId3525" Type="http://schemas.openxmlformats.org/officeDocument/2006/relationships/hyperlink" Target="https://www.twarco.com" TargetMode="External"/><Relationship Id="rId11" Type="http://schemas.openxmlformats.org/officeDocument/2006/relationships/hyperlink" Target="https://www.linkedin.com/in/unmecaniko/" TargetMode="External"/><Relationship Id="rId3528" Type="http://schemas.openxmlformats.org/officeDocument/2006/relationships/hyperlink" Target="https://www.linkedin.com/in/diana-sandovalp" TargetMode="External"/><Relationship Id="rId10" Type="http://schemas.openxmlformats.org/officeDocument/2006/relationships/hyperlink" Target="http://home.menupp.co" TargetMode="External"/><Relationship Id="rId3527" Type="http://schemas.openxmlformats.org/officeDocument/2006/relationships/hyperlink" Target="https://www.linkedin.com/in/dianagutierrezredactora?utm_source=share&amp;utm_campaign=share_via&amp;utm_content=profile&amp;utm_medium=ios_app" TargetMode="External"/><Relationship Id="rId13" Type="http://schemas.openxmlformats.org/officeDocument/2006/relationships/hyperlink" Target="https://www.linkedin.com/in/ricardocodd/" TargetMode="External"/><Relationship Id="rId12" Type="http://schemas.openxmlformats.org/officeDocument/2006/relationships/hyperlink" Target="https://www.linkedin.com/in/brayan-zuluaga-7914641a0?utm_source=share&amp;utm_campaign=share_via&amp;utm_content=profile&amp;utm_medium=ios_app" TargetMode="External"/><Relationship Id="rId3529" Type="http://schemas.openxmlformats.org/officeDocument/2006/relationships/hyperlink" Target="http://www.linkedin.com/in/trivassi" TargetMode="External"/><Relationship Id="rId15" Type="http://schemas.openxmlformats.org/officeDocument/2006/relationships/hyperlink" Target="https://www.linkedin.com/in/gerardogermano/" TargetMode="External"/><Relationship Id="rId14" Type="http://schemas.openxmlformats.org/officeDocument/2006/relationships/hyperlink" Target="http://www.linkedin.com/in/david-alfonso-camacaro-pineda-71757689" TargetMode="External"/><Relationship Id="rId17" Type="http://schemas.openxmlformats.org/officeDocument/2006/relationships/hyperlink" Target="http://linkedin.com/in/ella-viana-6b9623191linkedin.com/in/ella-viana-6b9623191" TargetMode="External"/><Relationship Id="rId16" Type="http://schemas.openxmlformats.org/officeDocument/2006/relationships/hyperlink" Target="https://rentennials.app" TargetMode="External"/><Relationship Id="rId19" Type="http://schemas.openxmlformats.org/officeDocument/2006/relationships/hyperlink" Target="https://www.linkedin.com/in/nicolas-rodriguez-projectos?utm_source=share&amp;utm_campaign=share_via&amp;utm_content=profile&amp;utm_medium=ios_app" TargetMode="External"/><Relationship Id="rId3520" Type="http://schemas.openxmlformats.org/officeDocument/2006/relationships/hyperlink" Target="https://www.linkedin.com/in/ruyfortini/" TargetMode="External"/><Relationship Id="rId18" Type="http://schemas.openxmlformats.org/officeDocument/2006/relationships/hyperlink" Target="https://www.linkedin.com/in/dianaruthdue%C3%B1asrosero/" TargetMode="External"/><Relationship Id="rId3522" Type="http://schemas.openxmlformats.org/officeDocument/2006/relationships/hyperlink" Target="https://www.linkedin.com/in/antonio-ucros-vesga-59b725240/" TargetMode="External"/><Relationship Id="rId3521" Type="http://schemas.openxmlformats.org/officeDocument/2006/relationships/hyperlink" Target="https://doare.org" TargetMode="External"/><Relationship Id="rId84" Type="http://schemas.openxmlformats.org/officeDocument/2006/relationships/hyperlink" Target="https://www.linkedin.com/in/luispapagni/" TargetMode="External"/><Relationship Id="rId1774" Type="http://schemas.openxmlformats.org/officeDocument/2006/relationships/hyperlink" Target="https://www.linkedin.com/in/david-santiago-pena-ortega?utm_source=share&amp;utm_campaign=share_via&amp;utm_content=profile&amp;utm_medium=android_app" TargetMode="External"/><Relationship Id="rId83" Type="http://schemas.openxmlformats.org/officeDocument/2006/relationships/hyperlink" Target="https://www.linkedin.com/in/arnoldetm/" TargetMode="External"/><Relationship Id="rId1775" Type="http://schemas.openxmlformats.org/officeDocument/2006/relationships/hyperlink" Target="https://www.linkedin.com/in/michael-astudillo/" TargetMode="External"/><Relationship Id="rId86" Type="http://schemas.openxmlformats.org/officeDocument/2006/relationships/hyperlink" Target="https://www.linkedin.com/in/andresjuliansdc/?lipi=urn%3Ali%3Apage%3Ad_flagship3_feed%3ByULnkAGySwCzdw42yfwqrA%3D%3D" TargetMode="External"/><Relationship Id="rId1776" Type="http://schemas.openxmlformats.org/officeDocument/2006/relationships/hyperlink" Target="https://www.acatha.io" TargetMode="External"/><Relationship Id="rId85" Type="http://schemas.openxmlformats.org/officeDocument/2006/relationships/hyperlink" Target="https://www.linkedin.com/in/emilio-j-d%C3%ADaz-88814367?utm_source=share&amp;utm_campaign=share_via&amp;utm_content=profile&amp;utm_medium=ios_app" TargetMode="External"/><Relationship Id="rId1777" Type="http://schemas.openxmlformats.org/officeDocument/2006/relationships/hyperlink" Target="https://www.linkedin.com/in/jonathan-chamizo-9b415a12a/" TargetMode="External"/><Relationship Id="rId88" Type="http://schemas.openxmlformats.org/officeDocument/2006/relationships/hyperlink" Target="https://www.linkedin.com/in/luisjavierbautista" TargetMode="External"/><Relationship Id="rId1778" Type="http://schemas.openxmlformats.org/officeDocument/2006/relationships/hyperlink" Target="http://computacionuyc.com" TargetMode="External"/><Relationship Id="rId87" Type="http://schemas.openxmlformats.org/officeDocument/2006/relationships/hyperlink" Target="https://www.linkedin.com/in/juandaospinag/" TargetMode="External"/><Relationship Id="rId1779" Type="http://schemas.openxmlformats.org/officeDocument/2006/relationships/hyperlink" Target="https://www.linkedin.com/in/nicolasromerovonfedak/" TargetMode="External"/><Relationship Id="rId89" Type="http://schemas.openxmlformats.org/officeDocument/2006/relationships/hyperlink" Target="http://www.linkedin.com/juancarlosmarin23" TargetMode="External"/><Relationship Id="rId80" Type="http://schemas.openxmlformats.org/officeDocument/2006/relationships/hyperlink" Target="https://www.linkedin.com/in/gabriellyabrahao?utm_source=share&amp;utm_campaign=share_via&amp;utm_content=profile&amp;utm_medium=ios_app" TargetMode="External"/><Relationship Id="rId82" Type="http://schemas.openxmlformats.org/officeDocument/2006/relationships/hyperlink" Target="http://bixdeal.com.ec" TargetMode="External"/><Relationship Id="rId81" Type="http://schemas.openxmlformats.org/officeDocument/2006/relationships/hyperlink" Target="https://www.linkedin.com/in/sophia-moran-lazo-/" TargetMode="External"/><Relationship Id="rId1770" Type="http://schemas.openxmlformats.org/officeDocument/2006/relationships/hyperlink" Target="http://www.link-ca.net" TargetMode="External"/><Relationship Id="rId1771" Type="http://schemas.openxmlformats.org/officeDocument/2006/relationships/hyperlink" Target="https://www.linkedin.com/in/jorgeramirezdejalab/" TargetMode="External"/><Relationship Id="rId1772" Type="http://schemas.openxmlformats.org/officeDocument/2006/relationships/hyperlink" Target="http://epayco.com" TargetMode="External"/><Relationship Id="rId1773" Type="http://schemas.openxmlformats.org/officeDocument/2006/relationships/hyperlink" Target="http://www.epayco.com" TargetMode="External"/><Relationship Id="rId73" Type="http://schemas.openxmlformats.org/officeDocument/2006/relationships/hyperlink" Target="https://www.linkedin.com/in/scardonac03/" TargetMode="External"/><Relationship Id="rId1763" Type="http://schemas.openxmlformats.org/officeDocument/2006/relationships/hyperlink" Target="https://www.linkedin.com/in/sergio-steven-bautista-torres-2b0156147/" TargetMode="External"/><Relationship Id="rId72" Type="http://schemas.openxmlformats.org/officeDocument/2006/relationships/hyperlink" Target="https://trankipay.com" TargetMode="External"/><Relationship Id="rId1764" Type="http://schemas.openxmlformats.org/officeDocument/2006/relationships/hyperlink" Target="https://www.linkedin.com/in/alejo-4k-undefined-814807283/" TargetMode="External"/><Relationship Id="rId75" Type="http://schemas.openxmlformats.org/officeDocument/2006/relationships/hyperlink" Target="https://www.linkedin.com/in/gabriellyabrahao?utm_source=share&amp;utm_campaign=share_via&amp;utm_content=profile&amp;utm_medium=ios_app" TargetMode="External"/><Relationship Id="rId1765" Type="http://schemas.openxmlformats.org/officeDocument/2006/relationships/hyperlink" Target="https://www.linkedin.com/in/dayana-barrera" TargetMode="External"/><Relationship Id="rId74" Type="http://schemas.openxmlformats.org/officeDocument/2006/relationships/hyperlink" Target="http://www.linkedin.com/in/gabomartinezv" TargetMode="External"/><Relationship Id="rId1766" Type="http://schemas.openxmlformats.org/officeDocument/2006/relationships/hyperlink" Target="https://www.linkedin.com/in/gabriel-c-3a0b4622/" TargetMode="External"/><Relationship Id="rId77" Type="http://schemas.openxmlformats.org/officeDocument/2006/relationships/hyperlink" Target="http://castellum.ai" TargetMode="External"/><Relationship Id="rId1767" Type="http://schemas.openxmlformats.org/officeDocument/2006/relationships/hyperlink" Target="http://liwww.link-ca.net" TargetMode="External"/><Relationship Id="rId76" Type="http://schemas.openxmlformats.org/officeDocument/2006/relationships/hyperlink" Target="https://www.linkedin.com/in/peterpiatetsky/" TargetMode="External"/><Relationship Id="rId1768" Type="http://schemas.openxmlformats.org/officeDocument/2006/relationships/hyperlink" Target="http://www.linkedin.com/in/jeronimosilvav" TargetMode="External"/><Relationship Id="rId79" Type="http://schemas.openxmlformats.org/officeDocument/2006/relationships/hyperlink" Target="http://www.linkedin.com/in/isabela-sarkovas" TargetMode="External"/><Relationship Id="rId1769" Type="http://schemas.openxmlformats.org/officeDocument/2006/relationships/hyperlink" Target="https://www.linkedin.com/in/juan-castillo-bl?utm_source=share&amp;utm_campaign=share_via&amp;utm_content=profile&amp;utm_medium=ios_app" TargetMode="External"/><Relationship Id="rId78" Type="http://schemas.openxmlformats.org/officeDocument/2006/relationships/hyperlink" Target="http://www.castellum.ai" TargetMode="External"/><Relationship Id="rId71" Type="http://schemas.openxmlformats.org/officeDocument/2006/relationships/hyperlink" Target="https://www.linkedin.com/in/juan-manuel-cabrera-hoyos-94401614a/" TargetMode="External"/><Relationship Id="rId70" Type="http://schemas.openxmlformats.org/officeDocument/2006/relationships/hyperlink" Target="https://www.linkedin.com/in/joselyn-cruz-perez-3b6a7617/" TargetMode="External"/><Relationship Id="rId1760" Type="http://schemas.openxmlformats.org/officeDocument/2006/relationships/hyperlink" Target="http://www.lumni.net" TargetMode="External"/><Relationship Id="rId1761" Type="http://schemas.openxmlformats.org/officeDocument/2006/relationships/hyperlink" Target="https://www.linkedin.com/in/paulinagarciabotero?utm_source=share&amp;utm_campaign=share_via&amp;utm_content=profile&amp;utm_medium=android_app" TargetMode="External"/><Relationship Id="rId1762" Type="http://schemas.openxmlformats.org/officeDocument/2006/relationships/hyperlink" Target="https://www.linkedin.com/in/immiguelvargas/" TargetMode="External"/><Relationship Id="rId62" Type="http://schemas.openxmlformats.org/officeDocument/2006/relationships/hyperlink" Target="https://www.linkedin.com/in/jaime-martinez-sosa-b7b9ab198/" TargetMode="External"/><Relationship Id="rId1796" Type="http://schemas.openxmlformats.org/officeDocument/2006/relationships/hyperlink" Target="https://clooned.com/" TargetMode="External"/><Relationship Id="rId61" Type="http://schemas.openxmlformats.org/officeDocument/2006/relationships/hyperlink" Target="https://www.linkedin.com/in/maira-alvarez/" TargetMode="External"/><Relationship Id="rId1797" Type="http://schemas.openxmlformats.org/officeDocument/2006/relationships/hyperlink" Target="https://www.linkedin.com/in/gokhan-guneri" TargetMode="External"/><Relationship Id="rId64" Type="http://schemas.openxmlformats.org/officeDocument/2006/relationships/hyperlink" Target="http://estoespamii.com" TargetMode="External"/><Relationship Id="rId1798" Type="http://schemas.openxmlformats.org/officeDocument/2006/relationships/hyperlink" Target="https://www.linkedin.com/company/be-arstudios/" TargetMode="External"/><Relationship Id="rId63" Type="http://schemas.openxmlformats.org/officeDocument/2006/relationships/hyperlink" Target="https://www.linkedin.com/in/rene-sanchez-braussin?utm_source=share&amp;utm_campaign=share_via&amp;utm_content=profile&amp;utm_medium=android_app" TargetMode="External"/><Relationship Id="rId1799" Type="http://schemas.openxmlformats.org/officeDocument/2006/relationships/hyperlink" Target="http://www.linkedin.com/in/jairo-diaz-vasquez-7b7056127" TargetMode="External"/><Relationship Id="rId66" Type="http://schemas.openxmlformats.org/officeDocument/2006/relationships/hyperlink" Target="https://www.linkedin.com/in/rafael-mar%C3%ADa-gonz%C3%A1lez-r-56424797?utm_source=share&amp;utm_campaign=share_via&amp;utm_content=profile&amp;utm_medium=ios_app" TargetMode="External"/><Relationship Id="rId65" Type="http://schemas.openxmlformats.org/officeDocument/2006/relationships/hyperlink" Target="https://www.linkedin.com/in/paola-ayos-arnedo/" TargetMode="External"/><Relationship Id="rId68" Type="http://schemas.openxmlformats.org/officeDocument/2006/relationships/hyperlink" Target="https://www.linkedin.com/in/maria-camila-sanchez-g/" TargetMode="External"/><Relationship Id="rId67" Type="http://schemas.openxmlformats.org/officeDocument/2006/relationships/hyperlink" Target="https://www.linkedin.com/in/alvaro-villarroel-val" TargetMode="External"/><Relationship Id="rId60" Type="http://schemas.openxmlformats.org/officeDocument/2006/relationships/hyperlink" Target="https://www.linkedin.com/in/juli%C3%A1n-mateo-bosa-molano-a821a722a/" TargetMode="External"/><Relationship Id="rId69" Type="http://schemas.openxmlformats.org/officeDocument/2006/relationships/hyperlink" Target="https://www.linkedin.com/in/andrespalmo/" TargetMode="External"/><Relationship Id="rId1790" Type="http://schemas.openxmlformats.org/officeDocument/2006/relationships/hyperlink" Target="http://www.linkedin.com/in/salvadorreinasanchez" TargetMode="External"/><Relationship Id="rId1791" Type="http://schemas.openxmlformats.org/officeDocument/2006/relationships/hyperlink" Target="https://www.linkedin.com/in/andiazo/" TargetMode="External"/><Relationship Id="rId1792" Type="http://schemas.openxmlformats.org/officeDocument/2006/relationships/hyperlink" Target="http://app.nu9ve.co" TargetMode="External"/><Relationship Id="rId1793" Type="http://schemas.openxmlformats.org/officeDocument/2006/relationships/hyperlink" Target="http://euohoriaartlab.com" TargetMode="External"/><Relationship Id="rId1794" Type="http://schemas.openxmlformats.org/officeDocument/2006/relationships/hyperlink" Target="https://www.linkedin.com/in/melissa-castaneda-b07009201/" TargetMode="External"/><Relationship Id="rId1795" Type="http://schemas.openxmlformats.org/officeDocument/2006/relationships/hyperlink" Target="https://www.linkedin.com/in/gokhan-guneri" TargetMode="External"/><Relationship Id="rId51" Type="http://schemas.openxmlformats.org/officeDocument/2006/relationships/hyperlink" Target="http://www.linkedin.com/in/nicole-peralta-davila-008038b8" TargetMode="External"/><Relationship Id="rId1785" Type="http://schemas.openxmlformats.org/officeDocument/2006/relationships/hyperlink" Target="http://www.linkedin.com/in/mariafernandacaballerocastro" TargetMode="External"/><Relationship Id="rId50" Type="http://schemas.openxmlformats.org/officeDocument/2006/relationships/hyperlink" Target="http://www.klimbup.com" TargetMode="External"/><Relationship Id="rId1786" Type="http://schemas.openxmlformats.org/officeDocument/2006/relationships/hyperlink" Target="https://www.linkedin.com/company/blissbai/?viewAsMember=true" TargetMode="External"/><Relationship Id="rId53" Type="http://schemas.openxmlformats.org/officeDocument/2006/relationships/hyperlink" Target="https://www.linkedin.com/in/camiloguida/" TargetMode="External"/><Relationship Id="rId1787" Type="http://schemas.openxmlformats.org/officeDocument/2006/relationships/hyperlink" Target="http://www.linkedin.com/in/mariafernandacaballerocastro" TargetMode="External"/><Relationship Id="rId52" Type="http://schemas.openxmlformats.org/officeDocument/2006/relationships/hyperlink" Target="https://www.linkedin.com/in/andres-leonardo-sanchez-suarez-12270a125/" TargetMode="External"/><Relationship Id="rId1788" Type="http://schemas.openxmlformats.org/officeDocument/2006/relationships/hyperlink" Target="http://blissb.ai" TargetMode="External"/><Relationship Id="rId55" Type="http://schemas.openxmlformats.org/officeDocument/2006/relationships/hyperlink" Target="https://www.linkedin.com/in/jaimeurieltorres/" TargetMode="External"/><Relationship Id="rId1789" Type="http://schemas.openxmlformats.org/officeDocument/2006/relationships/hyperlink" Target="http://www.linkedin.com/in/estiven-garcia-82b063316" TargetMode="External"/><Relationship Id="rId54" Type="http://schemas.openxmlformats.org/officeDocument/2006/relationships/hyperlink" Target="http://triidy.com" TargetMode="External"/><Relationship Id="rId57" Type="http://schemas.openxmlformats.org/officeDocument/2006/relationships/hyperlink" Target="https://www.linkedin.com/in/santiago-uricoechea-ariza-7797201aa/" TargetMode="External"/><Relationship Id="rId56" Type="http://schemas.openxmlformats.org/officeDocument/2006/relationships/hyperlink" Target="https://www.comtor.net/comtor/" TargetMode="External"/><Relationship Id="rId59" Type="http://schemas.openxmlformats.org/officeDocument/2006/relationships/hyperlink" Target="https://www.linkedin.com/in/diaztrujillomariajose/" TargetMode="External"/><Relationship Id="rId58" Type="http://schemas.openxmlformats.org/officeDocument/2006/relationships/hyperlink" Target="https://www.instagram.com/gastronomy_trainers?igsh=NnY3Mmo1Y3o5Nzll" TargetMode="External"/><Relationship Id="rId1780" Type="http://schemas.openxmlformats.org/officeDocument/2006/relationships/hyperlink" Target="https://www.linkedin.com/feed/?trk=guest_homepage-basic_nav-header-signin" TargetMode="External"/><Relationship Id="rId1781" Type="http://schemas.openxmlformats.org/officeDocument/2006/relationships/hyperlink" Target="https://ikno.com.co/" TargetMode="External"/><Relationship Id="rId1782" Type="http://schemas.openxmlformats.org/officeDocument/2006/relationships/hyperlink" Target="https://www.linkedin.com/in/francisco-higuera-linares-3588a968/" TargetMode="External"/><Relationship Id="rId1783" Type="http://schemas.openxmlformats.org/officeDocument/2006/relationships/hyperlink" Target="https://biim.com.co/" TargetMode="External"/><Relationship Id="rId1784" Type="http://schemas.openxmlformats.org/officeDocument/2006/relationships/hyperlink" Target="https://www.linkedin.com/in/laura-camila-g/" TargetMode="External"/><Relationship Id="rId2269" Type="http://schemas.openxmlformats.org/officeDocument/2006/relationships/hyperlink" Target="https://www.linkedin.com/in/danielmoralesq/" TargetMode="External"/><Relationship Id="rId349" Type="http://schemas.openxmlformats.org/officeDocument/2006/relationships/hyperlink" Target="https://www.linkedin.com/in/sergio-rodriguez-tovar/" TargetMode="External"/><Relationship Id="rId348" Type="http://schemas.openxmlformats.org/officeDocument/2006/relationships/hyperlink" Target="https://www.linkedin.com/in/omarneira" TargetMode="External"/><Relationship Id="rId347" Type="http://schemas.openxmlformats.org/officeDocument/2006/relationships/hyperlink" Target="http://selvalatam.com" TargetMode="External"/><Relationship Id="rId346" Type="http://schemas.openxmlformats.org/officeDocument/2006/relationships/hyperlink" Target="https://www.linkedin.com/in/andrea-gomez-jaime-19a484218?utm_source=share&amp;utm_campaign=share_via&amp;utm_content=profile&amp;utm_medium=android_app" TargetMode="External"/><Relationship Id="rId3591" Type="http://schemas.openxmlformats.org/officeDocument/2006/relationships/hyperlink" Target="https://www.linkedin.com/in/gabriela-rojas-b156a5317/" TargetMode="External"/><Relationship Id="rId2260" Type="http://schemas.openxmlformats.org/officeDocument/2006/relationships/hyperlink" Target="http://www.valcredit.co" TargetMode="External"/><Relationship Id="rId3590" Type="http://schemas.openxmlformats.org/officeDocument/2006/relationships/hyperlink" Target="https://www.linkedin.com/in/ccespedesvc/" TargetMode="External"/><Relationship Id="rId341" Type="http://schemas.openxmlformats.org/officeDocument/2006/relationships/hyperlink" Target="https://www.linkedin.com/in/horacio-yenaropulos-40396622/" TargetMode="External"/><Relationship Id="rId2261" Type="http://schemas.openxmlformats.org/officeDocument/2006/relationships/hyperlink" Target="https://www.linkedin.com/in/rafaelgomezpineda?utm_source=share&amp;utm_campaign=share_via&amp;utm_content=profile&amp;utm_medium=android_app" TargetMode="External"/><Relationship Id="rId3593" Type="http://schemas.openxmlformats.org/officeDocument/2006/relationships/hyperlink" Target="https://blaber.app" TargetMode="External"/><Relationship Id="rId340" Type="http://schemas.openxmlformats.org/officeDocument/2006/relationships/hyperlink" Target="http://www.zummafinancial.com" TargetMode="External"/><Relationship Id="rId2262" Type="http://schemas.openxmlformats.org/officeDocument/2006/relationships/hyperlink" Target="http://conox.co" TargetMode="External"/><Relationship Id="rId3592" Type="http://schemas.openxmlformats.org/officeDocument/2006/relationships/hyperlink" Target="https://www.linkedin.com/in/blaber/" TargetMode="External"/><Relationship Id="rId2263" Type="http://schemas.openxmlformats.org/officeDocument/2006/relationships/hyperlink" Target="http://linkedin.com/in/luis-eduardo-rojas-becerra-92926915b" TargetMode="External"/><Relationship Id="rId3595" Type="http://schemas.openxmlformats.org/officeDocument/2006/relationships/hyperlink" Target="https://www.linkedin.com/in/javier-reyes-combariza-89050034/" TargetMode="External"/><Relationship Id="rId2264" Type="http://schemas.openxmlformats.org/officeDocument/2006/relationships/hyperlink" Target="https://www.linkedin.com/in/carlosfajardor" TargetMode="External"/><Relationship Id="rId3594" Type="http://schemas.openxmlformats.org/officeDocument/2006/relationships/hyperlink" Target="https://www.linkedin.com/in/zareth-juanita-agramont-gil-666952248/" TargetMode="External"/><Relationship Id="rId345" Type="http://schemas.openxmlformats.org/officeDocument/2006/relationships/hyperlink" Target="https://www.linkedin.com/in/paola-andrea-ramirez-quintero/" TargetMode="External"/><Relationship Id="rId2265" Type="http://schemas.openxmlformats.org/officeDocument/2006/relationships/hyperlink" Target="https://ingeniumholding.co/consultoresihc/" TargetMode="External"/><Relationship Id="rId3597" Type="http://schemas.openxmlformats.org/officeDocument/2006/relationships/hyperlink" Target="http://www.linkedin.com/in/catherin-buitrago-07637b107" TargetMode="External"/><Relationship Id="rId344" Type="http://schemas.openxmlformats.org/officeDocument/2006/relationships/hyperlink" Target="https://linkedin.com/andresassmus" TargetMode="External"/><Relationship Id="rId2266" Type="http://schemas.openxmlformats.org/officeDocument/2006/relationships/hyperlink" Target="https://www.linkedin.com/in/ricardo-carmona-rodriguez-a045b8241/" TargetMode="External"/><Relationship Id="rId3596" Type="http://schemas.openxmlformats.org/officeDocument/2006/relationships/hyperlink" Target="http://linkedin.com/in/sergio-maldonado-5a09ab162" TargetMode="External"/><Relationship Id="rId343" Type="http://schemas.openxmlformats.org/officeDocument/2006/relationships/hyperlink" Target="https://sip.tg" TargetMode="External"/><Relationship Id="rId2267" Type="http://schemas.openxmlformats.org/officeDocument/2006/relationships/hyperlink" Target="https://www.vortexsoluciones.com/" TargetMode="External"/><Relationship Id="rId3599" Type="http://schemas.openxmlformats.org/officeDocument/2006/relationships/hyperlink" Target="http://www.linkedin.com/in/manuela-posada-jaramillo" TargetMode="External"/><Relationship Id="rId342" Type="http://schemas.openxmlformats.org/officeDocument/2006/relationships/hyperlink" Target="https://www.linkedin.com/in/andres-felipe-reinoso?utm_source=share&amp;utm_campaign=share_via&amp;utm_content=profile&amp;utm_medium=android_app" TargetMode="External"/><Relationship Id="rId2268" Type="http://schemas.openxmlformats.org/officeDocument/2006/relationships/hyperlink" Target="http://linkedin.com/mobarhoush" TargetMode="External"/><Relationship Id="rId3598" Type="http://schemas.openxmlformats.org/officeDocument/2006/relationships/hyperlink" Target="https://www.linkedin.com/in/ma-camila-navarro?trk=contact-info" TargetMode="External"/><Relationship Id="rId2258" Type="http://schemas.openxmlformats.org/officeDocument/2006/relationships/hyperlink" Target="http://viralwebs.co" TargetMode="External"/><Relationship Id="rId2259" Type="http://schemas.openxmlformats.org/officeDocument/2006/relationships/hyperlink" Target="http://www.linkedin.com/in/aegalvis" TargetMode="External"/><Relationship Id="rId3589" Type="http://schemas.openxmlformats.org/officeDocument/2006/relationships/hyperlink" Target="http://www.jaryna.mx" TargetMode="External"/><Relationship Id="rId338" Type="http://schemas.openxmlformats.org/officeDocument/2006/relationships/hyperlink" Target="http://linkedin.com/in/nicolas-araujo-65488a205" TargetMode="External"/><Relationship Id="rId337" Type="http://schemas.openxmlformats.org/officeDocument/2006/relationships/hyperlink" Target="http://www.samsam.co" TargetMode="External"/><Relationship Id="rId336" Type="http://schemas.openxmlformats.org/officeDocument/2006/relationships/hyperlink" Target="https://www.linkedin.com/in/jose-antonio-murillo-34256317a/" TargetMode="External"/><Relationship Id="rId335" Type="http://schemas.openxmlformats.org/officeDocument/2006/relationships/hyperlink" Target="https://emeck.net/" TargetMode="External"/><Relationship Id="rId3580" Type="http://schemas.openxmlformats.org/officeDocument/2006/relationships/hyperlink" Target="http://linkedin.com/in/juan-camilo-morales-angarita-31b89b290" TargetMode="External"/><Relationship Id="rId339" Type="http://schemas.openxmlformats.org/officeDocument/2006/relationships/hyperlink" Target="http://www.linkedin.com/in/marinella-pinate" TargetMode="External"/><Relationship Id="rId330" Type="http://schemas.openxmlformats.org/officeDocument/2006/relationships/hyperlink" Target="https://www.linkedin.com/in/dauribel/" TargetMode="External"/><Relationship Id="rId2250" Type="http://schemas.openxmlformats.org/officeDocument/2006/relationships/hyperlink" Target="https://www.linkedin.com/in/marianaramirezd/" TargetMode="External"/><Relationship Id="rId3582" Type="http://schemas.openxmlformats.org/officeDocument/2006/relationships/hyperlink" Target="https://www.linkedin.com/in/silvanacortesl/" TargetMode="External"/><Relationship Id="rId2251" Type="http://schemas.openxmlformats.org/officeDocument/2006/relationships/hyperlink" Target="https://www.linkedin.com/in/jairo-chaves-357485a5" TargetMode="External"/><Relationship Id="rId3581" Type="http://schemas.openxmlformats.org/officeDocument/2006/relationships/hyperlink" Target="http://linkedin.com/in/administrador-tarifa-transporte-colombia-047572316" TargetMode="External"/><Relationship Id="rId2252" Type="http://schemas.openxmlformats.org/officeDocument/2006/relationships/hyperlink" Target="http://www.vitalisgroup.com.co" TargetMode="External"/><Relationship Id="rId3584" Type="http://schemas.openxmlformats.org/officeDocument/2006/relationships/hyperlink" Target="https://www.linkedin.com/in/k4ukashish/" TargetMode="External"/><Relationship Id="rId2253" Type="http://schemas.openxmlformats.org/officeDocument/2006/relationships/hyperlink" Target="https://www.linkedin.com/in/santiagocortes-aa7403186?utm_source=share&amp;utm_campaign=share_via&amp;utm_content=profile&amp;utm_medium=ios_app" TargetMode="External"/><Relationship Id="rId3583" Type="http://schemas.openxmlformats.org/officeDocument/2006/relationships/hyperlink" Target="https://www.linkedin.com/in/andrea-ram%C3%ADrez-solano-8ab8501a1/" TargetMode="External"/><Relationship Id="rId334" Type="http://schemas.openxmlformats.org/officeDocument/2006/relationships/hyperlink" Target="https://www.linkedin.com/in/migueljaimepro/" TargetMode="External"/><Relationship Id="rId2254" Type="http://schemas.openxmlformats.org/officeDocument/2006/relationships/hyperlink" Target="https://codector.com.co/" TargetMode="External"/><Relationship Id="rId3586" Type="http://schemas.openxmlformats.org/officeDocument/2006/relationships/hyperlink" Target="https://www.linkedin.com/in/andres-felipe-rueda-iglesias-2b65a1250/" TargetMode="External"/><Relationship Id="rId333" Type="http://schemas.openxmlformats.org/officeDocument/2006/relationships/hyperlink" Target="https://www.linkedin.com/in/javier-pedrals-a8045531/" TargetMode="External"/><Relationship Id="rId2255" Type="http://schemas.openxmlformats.org/officeDocument/2006/relationships/hyperlink" Target="https://www.linkedin.com/in/david-alejandro-espejo-garcia-298808216?utm_source=share&amp;utm_campaign=share_via&amp;utm_content=profile&amp;utm_medium=ios_app" TargetMode="External"/><Relationship Id="rId3585" Type="http://schemas.openxmlformats.org/officeDocument/2006/relationships/hyperlink" Target="http://www.linkedin.com/in/josedanielsq" TargetMode="External"/><Relationship Id="rId332" Type="http://schemas.openxmlformats.org/officeDocument/2006/relationships/hyperlink" Target="https://www.linkedin.com/in/santiagovargasit/" TargetMode="External"/><Relationship Id="rId2256" Type="http://schemas.openxmlformats.org/officeDocument/2006/relationships/hyperlink" Target="https://www.linkedin.com/in/joelmarquez/" TargetMode="External"/><Relationship Id="rId3588" Type="http://schemas.openxmlformats.org/officeDocument/2006/relationships/hyperlink" Target="https://www.linkedin.com/in/genithfuentes/" TargetMode="External"/><Relationship Id="rId331" Type="http://schemas.openxmlformats.org/officeDocument/2006/relationships/hyperlink" Target="http://boraalife.com" TargetMode="External"/><Relationship Id="rId2257" Type="http://schemas.openxmlformats.org/officeDocument/2006/relationships/hyperlink" Target="https://www.linkedin.com/in/ariaskaren" TargetMode="External"/><Relationship Id="rId3587" Type="http://schemas.openxmlformats.org/officeDocument/2006/relationships/hyperlink" Target="https://www.linkedin.com/in/joseortiz09/" TargetMode="External"/><Relationship Id="rId370" Type="http://schemas.openxmlformats.org/officeDocument/2006/relationships/hyperlink" Target="https://sicuentame.com/" TargetMode="External"/><Relationship Id="rId369" Type="http://schemas.openxmlformats.org/officeDocument/2006/relationships/hyperlink" Target="https://www.linkedin.com/in/regina-athie/" TargetMode="External"/><Relationship Id="rId368" Type="http://schemas.openxmlformats.org/officeDocument/2006/relationships/hyperlink" Target="http://www.golfmanager.com" TargetMode="External"/><Relationship Id="rId2280" Type="http://schemas.openxmlformats.org/officeDocument/2006/relationships/hyperlink" Target="http://reselva.org" TargetMode="External"/><Relationship Id="rId2281" Type="http://schemas.openxmlformats.org/officeDocument/2006/relationships/hyperlink" Target="https://www.linkedin.com/in/mauricio-escobar-75708823b/" TargetMode="External"/><Relationship Id="rId2282" Type="http://schemas.openxmlformats.org/officeDocument/2006/relationships/hyperlink" Target="https://www.linkedin.com/in/valeriamolano" TargetMode="External"/><Relationship Id="rId363" Type="http://schemas.openxmlformats.org/officeDocument/2006/relationships/hyperlink" Target="http://www.tarullasas.com" TargetMode="External"/><Relationship Id="rId2283" Type="http://schemas.openxmlformats.org/officeDocument/2006/relationships/hyperlink" Target="https://apparners.web.app/" TargetMode="External"/><Relationship Id="rId362" Type="http://schemas.openxmlformats.org/officeDocument/2006/relationships/hyperlink" Target="http://implicitpay.com" TargetMode="External"/><Relationship Id="rId2284" Type="http://schemas.openxmlformats.org/officeDocument/2006/relationships/hyperlink" Target="https://www.linkedin.com/in/josepradap/" TargetMode="External"/><Relationship Id="rId361" Type="http://schemas.openxmlformats.org/officeDocument/2006/relationships/hyperlink" Target="https://www.linkedin.com/in/alinferrai" TargetMode="External"/><Relationship Id="rId2285" Type="http://schemas.openxmlformats.org/officeDocument/2006/relationships/hyperlink" Target="https://becomedigital.ai/" TargetMode="External"/><Relationship Id="rId360" Type="http://schemas.openxmlformats.org/officeDocument/2006/relationships/hyperlink" Target="https://www.linkedin.com/in/mariaangelamainero?utm_source=share&amp;utm_campaign=share_via&amp;utm_content=profile&amp;utm_medium=ios_app" TargetMode="External"/><Relationship Id="rId2286" Type="http://schemas.openxmlformats.org/officeDocument/2006/relationships/hyperlink" Target="https://www.linkedin.com/in/nataliramirezlink" TargetMode="External"/><Relationship Id="rId367" Type="http://schemas.openxmlformats.org/officeDocument/2006/relationships/hyperlink" Target="https://co.linkedin.com/in/juan-sebastian-vergel" TargetMode="External"/><Relationship Id="rId2287" Type="http://schemas.openxmlformats.org/officeDocument/2006/relationships/hyperlink" Target="https://www.linkedin.com/company/rucxerslatam/" TargetMode="External"/><Relationship Id="rId366" Type="http://schemas.openxmlformats.org/officeDocument/2006/relationships/hyperlink" Target="https://www.linkedin.com/in/martinaspillaga/" TargetMode="External"/><Relationship Id="rId2288" Type="http://schemas.openxmlformats.org/officeDocument/2006/relationships/hyperlink" Target="https://www.utria-systems.com/" TargetMode="External"/><Relationship Id="rId365" Type="http://schemas.openxmlformats.org/officeDocument/2006/relationships/hyperlink" Target="https://www.linkedin.com/in/leflorezparodi/" TargetMode="External"/><Relationship Id="rId2289" Type="http://schemas.openxmlformats.org/officeDocument/2006/relationships/hyperlink" Target="https://www.linkedin.com/in/leongomezor" TargetMode="External"/><Relationship Id="rId364" Type="http://schemas.openxmlformats.org/officeDocument/2006/relationships/hyperlink" Target="https://www.linkedin.com/in/oscarduenas/" TargetMode="External"/><Relationship Id="rId95" Type="http://schemas.openxmlformats.org/officeDocument/2006/relationships/hyperlink" Target="https://salesmrkt.com/Overview" TargetMode="External"/><Relationship Id="rId94" Type="http://schemas.openxmlformats.org/officeDocument/2006/relationships/hyperlink" Target="https://www.linkedin.com/in/santiagoleonpinzon/" TargetMode="External"/><Relationship Id="rId97" Type="http://schemas.openxmlformats.org/officeDocument/2006/relationships/hyperlink" Target="http://www.legalon.com.co" TargetMode="External"/><Relationship Id="rId96" Type="http://schemas.openxmlformats.org/officeDocument/2006/relationships/hyperlink" Target="http://linkedin.com/in/juan-sebastian-pulecio-dominguez" TargetMode="External"/><Relationship Id="rId99" Type="http://schemas.openxmlformats.org/officeDocument/2006/relationships/hyperlink" Target="https://www.linkedin.com/in/sebastianobregon?utm_source=share&amp;utm_campaign=share_via&amp;utm_content=profile&amp;utm_medium=ios_app" TargetMode="External"/><Relationship Id="rId98" Type="http://schemas.openxmlformats.org/officeDocument/2006/relationships/hyperlink" Target="http://www.linkedin.com/in/juan-diego-cortes-garzon" TargetMode="External"/><Relationship Id="rId91" Type="http://schemas.openxmlformats.org/officeDocument/2006/relationships/hyperlink" Target="https://www.manglar.com/" TargetMode="External"/><Relationship Id="rId90" Type="http://schemas.openxmlformats.org/officeDocument/2006/relationships/hyperlink" Target="https://www.linkedin.com/in/juanpalp/" TargetMode="External"/><Relationship Id="rId93" Type="http://schemas.openxmlformats.org/officeDocument/2006/relationships/hyperlink" Target="https://www.inwsas.co/?srsltid=AfmBOoqugA-MTej24tBRtMTyjzHIITne8t4Ujt7mpr-ZzUVtjQvI2NYT" TargetMode="External"/><Relationship Id="rId92" Type="http://schemas.openxmlformats.org/officeDocument/2006/relationships/hyperlink" Target="https://www.linkedin.com/in/andrescorral-/" TargetMode="External"/><Relationship Id="rId359" Type="http://schemas.openxmlformats.org/officeDocument/2006/relationships/hyperlink" Target="https://www.instagram.com/llavero_sunny/" TargetMode="External"/><Relationship Id="rId358" Type="http://schemas.openxmlformats.org/officeDocument/2006/relationships/hyperlink" Target="https://co.linkedin.com/in/edgar-ernesto-torres-sanchez-67b65212" TargetMode="External"/><Relationship Id="rId357" Type="http://schemas.openxmlformats.org/officeDocument/2006/relationships/hyperlink" Target="https://tulirium.com/" TargetMode="External"/><Relationship Id="rId2270" Type="http://schemas.openxmlformats.org/officeDocument/2006/relationships/hyperlink" Target="http://omni.pro" TargetMode="External"/><Relationship Id="rId2271" Type="http://schemas.openxmlformats.org/officeDocument/2006/relationships/hyperlink" Target="https://www.linkedin.com/in/martin-barrios/" TargetMode="External"/><Relationship Id="rId352" Type="http://schemas.openxmlformats.org/officeDocument/2006/relationships/hyperlink" Target="https://www.linkedin.com/in/enriquemejia/" TargetMode="External"/><Relationship Id="rId2272" Type="http://schemas.openxmlformats.org/officeDocument/2006/relationships/hyperlink" Target="https://www.linkedin.com/in/miltontinoco/" TargetMode="External"/><Relationship Id="rId351" Type="http://schemas.openxmlformats.org/officeDocument/2006/relationships/hyperlink" Target="https://www.linkedin.com/in/diegoarojasm" TargetMode="External"/><Relationship Id="rId2273" Type="http://schemas.openxmlformats.org/officeDocument/2006/relationships/hyperlink" Target="https://www.linkedin.com/company/104059448/admin/dashboard/" TargetMode="External"/><Relationship Id="rId350" Type="http://schemas.openxmlformats.org/officeDocument/2006/relationships/hyperlink" Target="http://www.legalitica.co" TargetMode="External"/><Relationship Id="rId2274" Type="http://schemas.openxmlformats.org/officeDocument/2006/relationships/hyperlink" Target="https://www.lionconsulting.vip/" TargetMode="External"/><Relationship Id="rId2275" Type="http://schemas.openxmlformats.org/officeDocument/2006/relationships/hyperlink" Target="https://www.linkedin.com/in/jaleco8/" TargetMode="External"/><Relationship Id="rId356" Type="http://schemas.openxmlformats.org/officeDocument/2006/relationships/hyperlink" Target="http://linkedin.com/in/amp2080" TargetMode="External"/><Relationship Id="rId2276" Type="http://schemas.openxmlformats.org/officeDocument/2006/relationships/hyperlink" Target="https://www.youtube.com/results?search_query=metodo+charla+" TargetMode="External"/><Relationship Id="rId355" Type="http://schemas.openxmlformats.org/officeDocument/2006/relationships/hyperlink" Target="http://linkedin.com/in/camilo-isaza-ba769927" TargetMode="External"/><Relationship Id="rId2277" Type="http://schemas.openxmlformats.org/officeDocument/2006/relationships/hyperlink" Target="https://www.linkedin.com/in/m-darius-gant-cpa-44650aa?utm_source=share&amp;utm_campaign=share_via&amp;utm_content=profile&amp;utm_medium=android_app" TargetMode="External"/><Relationship Id="rId354" Type="http://schemas.openxmlformats.org/officeDocument/2006/relationships/hyperlink" Target="https://www.linkedin.com/in/diana-lorena-zuluaga-gallo" TargetMode="External"/><Relationship Id="rId2278" Type="http://schemas.openxmlformats.org/officeDocument/2006/relationships/hyperlink" Target="http://www.tesoroai.com" TargetMode="External"/><Relationship Id="rId353" Type="http://schemas.openxmlformats.org/officeDocument/2006/relationships/hyperlink" Target="https://www.linkedin.com/in/diana-lorena-zuluaga-gallo" TargetMode="External"/><Relationship Id="rId2279" Type="http://schemas.openxmlformats.org/officeDocument/2006/relationships/hyperlink" Target="http://www.linkedin.com/in/alejandro-hoyos-0b2b6939" TargetMode="External"/><Relationship Id="rId2225" Type="http://schemas.openxmlformats.org/officeDocument/2006/relationships/hyperlink" Target="https://www.linkedin.com/in/andres-suarez-023317a4/" TargetMode="External"/><Relationship Id="rId3557" Type="http://schemas.openxmlformats.org/officeDocument/2006/relationships/hyperlink" Target="https://www.linkedin.com/in/eduardoeneque/" TargetMode="External"/><Relationship Id="rId2226" Type="http://schemas.openxmlformats.org/officeDocument/2006/relationships/hyperlink" Target="https://www.tallylegal.io/" TargetMode="External"/><Relationship Id="rId3556" Type="http://schemas.openxmlformats.org/officeDocument/2006/relationships/hyperlink" Target="https://www.linkedin.com/in/juan-carlos-sabogal-sanchez/" TargetMode="External"/><Relationship Id="rId2227" Type="http://schemas.openxmlformats.org/officeDocument/2006/relationships/hyperlink" Target="https://www.linkedin.com/in/gonzalomartinezm?utm_source=share&amp;utm_campaign=share_via&amp;utm_content=profile&amp;utm_medium=android_app" TargetMode="External"/><Relationship Id="rId3559" Type="http://schemas.openxmlformats.org/officeDocument/2006/relationships/hyperlink" Target="https://www.linkedin.com/in/karinaortegon/" TargetMode="External"/><Relationship Id="rId2228" Type="http://schemas.openxmlformats.org/officeDocument/2006/relationships/hyperlink" Target="http://www.linkedin.com/in/mauriciojcarrillo" TargetMode="External"/><Relationship Id="rId3558" Type="http://schemas.openxmlformats.org/officeDocument/2006/relationships/hyperlink" Target="https://conversia.ai/" TargetMode="External"/><Relationship Id="rId2229" Type="http://schemas.openxmlformats.org/officeDocument/2006/relationships/hyperlink" Target="https://www.linkedin.com/in/juancpacheco?utm_source=share&amp;utm_campaign=share_via&amp;utm_content=profile&amp;utm_medium=ios_app" TargetMode="External"/><Relationship Id="rId305" Type="http://schemas.openxmlformats.org/officeDocument/2006/relationships/hyperlink" Target="https://www.linkedin.com/in/melisa-tesillo-diaz/" TargetMode="External"/><Relationship Id="rId304" Type="http://schemas.openxmlformats.org/officeDocument/2006/relationships/hyperlink" Target="https://www.linkedin.com/in/laura-arango-mayor-3b299079" TargetMode="External"/><Relationship Id="rId303" Type="http://schemas.openxmlformats.org/officeDocument/2006/relationships/hyperlink" Target="https://hrsuite.net/es/tecnologia-para-recursos-humanos/" TargetMode="External"/><Relationship Id="rId302" Type="http://schemas.openxmlformats.org/officeDocument/2006/relationships/hyperlink" Target="http://linkedin.com/in/emilse-esther-98748344" TargetMode="External"/><Relationship Id="rId309" Type="http://schemas.openxmlformats.org/officeDocument/2006/relationships/hyperlink" Target="https://www.linkedin.com/in/laura-arango-mayor-3b299079" TargetMode="External"/><Relationship Id="rId308" Type="http://schemas.openxmlformats.org/officeDocument/2006/relationships/hyperlink" Target="http://www.kafelomaverde.com" TargetMode="External"/><Relationship Id="rId307" Type="http://schemas.openxmlformats.org/officeDocument/2006/relationships/hyperlink" Target="http://www.linkedin.com/in/john-monroy-silva-157b7644" TargetMode="External"/><Relationship Id="rId306" Type="http://schemas.openxmlformats.org/officeDocument/2006/relationships/hyperlink" Target="https://www.linkedin.com/in/juan-sebastian-quiceno-rico-490b951ab" TargetMode="External"/><Relationship Id="rId3551" Type="http://schemas.openxmlformats.org/officeDocument/2006/relationships/hyperlink" Target="https://www.linkedin.com/in/mateomayor/" TargetMode="External"/><Relationship Id="rId2220" Type="http://schemas.openxmlformats.org/officeDocument/2006/relationships/hyperlink" Target="https://www.linkedin.com/in/karenriv/" TargetMode="External"/><Relationship Id="rId3550" Type="http://schemas.openxmlformats.org/officeDocument/2006/relationships/hyperlink" Target="http://www.vanguardistas.co" TargetMode="External"/><Relationship Id="rId301" Type="http://schemas.openxmlformats.org/officeDocument/2006/relationships/hyperlink" Target="https://www.linkedin.com/in/ili-chavez-subhan-634b4370/" TargetMode="External"/><Relationship Id="rId2221" Type="http://schemas.openxmlformats.org/officeDocument/2006/relationships/hyperlink" Target="https://www.linkedin.com/in/fabian-herrera-4253654a/" TargetMode="External"/><Relationship Id="rId3553" Type="http://schemas.openxmlformats.org/officeDocument/2006/relationships/hyperlink" Target="https://www.linkedin.com/in/jaircastro/" TargetMode="External"/><Relationship Id="rId300" Type="http://schemas.openxmlformats.org/officeDocument/2006/relationships/hyperlink" Target="http://spacedanta.com" TargetMode="External"/><Relationship Id="rId2222" Type="http://schemas.openxmlformats.org/officeDocument/2006/relationships/hyperlink" Target="http://sistemasfarallones.com" TargetMode="External"/><Relationship Id="rId3552" Type="http://schemas.openxmlformats.org/officeDocument/2006/relationships/hyperlink" Target="https://orangepill.technology/en/index.html" TargetMode="External"/><Relationship Id="rId2223" Type="http://schemas.openxmlformats.org/officeDocument/2006/relationships/hyperlink" Target="https://www.linkedin.com/in/sebastian-r-8a23a782/" TargetMode="External"/><Relationship Id="rId3555" Type="http://schemas.openxmlformats.org/officeDocument/2006/relationships/hyperlink" Target="https://www.linkedin.com/in/jonathan-chamizo-9b415a12a/" TargetMode="External"/><Relationship Id="rId2224" Type="http://schemas.openxmlformats.org/officeDocument/2006/relationships/hyperlink" Target="http://w6c.co" TargetMode="External"/><Relationship Id="rId3554" Type="http://schemas.openxmlformats.org/officeDocument/2006/relationships/hyperlink" Target="http://atlantisk.com" TargetMode="External"/><Relationship Id="rId2214" Type="http://schemas.openxmlformats.org/officeDocument/2006/relationships/hyperlink" Target="http://linkedin.com/in/eljuanfe" TargetMode="External"/><Relationship Id="rId3546" Type="http://schemas.openxmlformats.org/officeDocument/2006/relationships/hyperlink" Target="https://www.linkedin.com/in/sergioestrada/" TargetMode="External"/><Relationship Id="rId2215" Type="http://schemas.openxmlformats.org/officeDocument/2006/relationships/hyperlink" Target="https://www.linkedin.com/in/cesarlozanomedina/" TargetMode="External"/><Relationship Id="rId3545" Type="http://schemas.openxmlformats.org/officeDocument/2006/relationships/hyperlink" Target="https://www.linkedin.com/in/julio-alberto-caldas-arboleda-9625a657/" TargetMode="External"/><Relationship Id="rId2216" Type="http://schemas.openxmlformats.org/officeDocument/2006/relationships/hyperlink" Target="https://www.linkedin.com/in/gattisantiago/" TargetMode="External"/><Relationship Id="rId3548" Type="http://schemas.openxmlformats.org/officeDocument/2006/relationships/hyperlink" Target="https://www.linkedin.com/in/dahiana-giraldo-rojas/" TargetMode="External"/><Relationship Id="rId2217" Type="http://schemas.openxmlformats.org/officeDocument/2006/relationships/hyperlink" Target="https://www.kilometro.co/" TargetMode="External"/><Relationship Id="rId3547" Type="http://schemas.openxmlformats.org/officeDocument/2006/relationships/hyperlink" Target="https://www.linkedin.com/in/camilocortes-productmanager/" TargetMode="External"/><Relationship Id="rId2218" Type="http://schemas.openxmlformats.org/officeDocument/2006/relationships/hyperlink" Target="https://www.linkedin.com/in/angelcdesign/" TargetMode="External"/><Relationship Id="rId2219" Type="http://schemas.openxmlformats.org/officeDocument/2006/relationships/hyperlink" Target="https://www.linkedin.com/in/gattisantiago/" TargetMode="External"/><Relationship Id="rId3549" Type="http://schemas.openxmlformats.org/officeDocument/2006/relationships/hyperlink" Target="http://vanguardistas.co" TargetMode="External"/><Relationship Id="rId3540" Type="http://schemas.openxmlformats.org/officeDocument/2006/relationships/hyperlink" Target="https://finiapp.co/" TargetMode="External"/><Relationship Id="rId2210" Type="http://schemas.openxmlformats.org/officeDocument/2006/relationships/hyperlink" Target="https://www.linkedin.com/in/cesarlozanomedina/" TargetMode="External"/><Relationship Id="rId3542" Type="http://schemas.openxmlformats.org/officeDocument/2006/relationships/hyperlink" Target="http://bananascript.io" TargetMode="External"/><Relationship Id="rId2211" Type="http://schemas.openxmlformats.org/officeDocument/2006/relationships/hyperlink" Target="http://www.atizar.co" TargetMode="External"/><Relationship Id="rId3541" Type="http://schemas.openxmlformats.org/officeDocument/2006/relationships/hyperlink" Target="https://www.linkedin.com/in/carlosmtafur/" TargetMode="External"/><Relationship Id="rId2212" Type="http://schemas.openxmlformats.org/officeDocument/2006/relationships/hyperlink" Target="http://linkedin.com/in/santiago-hoyos-00523229a" TargetMode="External"/><Relationship Id="rId3544" Type="http://schemas.openxmlformats.org/officeDocument/2006/relationships/hyperlink" Target="http://www.superlikers.com" TargetMode="External"/><Relationship Id="rId2213" Type="http://schemas.openxmlformats.org/officeDocument/2006/relationships/hyperlink" Target="https://hobbylab.com.co/" TargetMode="External"/><Relationship Id="rId3543" Type="http://schemas.openxmlformats.org/officeDocument/2006/relationships/hyperlink" Target="http://linkedin.com/in/luchodelcastillo" TargetMode="External"/><Relationship Id="rId2247" Type="http://schemas.openxmlformats.org/officeDocument/2006/relationships/hyperlink" Target="https://www.linkedin.com/in/caarloshugo" TargetMode="External"/><Relationship Id="rId3579" Type="http://schemas.openxmlformats.org/officeDocument/2006/relationships/hyperlink" Target="https://www.linkedin.com/in/matalog/" TargetMode="External"/><Relationship Id="rId2248" Type="http://schemas.openxmlformats.org/officeDocument/2006/relationships/hyperlink" Target="https://www.linkedin.com/in/karla-varela-232213a3" TargetMode="External"/><Relationship Id="rId3578" Type="http://schemas.openxmlformats.org/officeDocument/2006/relationships/hyperlink" Target="https://www.linkedin.com/in/luis-nicol%C3%A1s-bustani-b17810199/" TargetMode="External"/><Relationship Id="rId2249" Type="http://schemas.openxmlformats.org/officeDocument/2006/relationships/hyperlink" Target="https://www.linkedin.com/in/juanpinzor/" TargetMode="External"/><Relationship Id="rId327" Type="http://schemas.openxmlformats.org/officeDocument/2006/relationships/hyperlink" Target="http://www.linkedin.com/in/margarita-munoz-agile-team-manager" TargetMode="External"/><Relationship Id="rId326" Type="http://schemas.openxmlformats.org/officeDocument/2006/relationships/hyperlink" Target="https://www.linkedin.com/in/john-romero-38b0b7199/" TargetMode="External"/><Relationship Id="rId325" Type="http://schemas.openxmlformats.org/officeDocument/2006/relationships/hyperlink" Target="http://www.linkedin.com/in/margarita-munoz-agile-team-manager" TargetMode="External"/><Relationship Id="rId324" Type="http://schemas.openxmlformats.org/officeDocument/2006/relationships/hyperlink" Target="https://www.linkedin.com/in/paola-andrea-mesa-garz%C3%B3n-1505b822/" TargetMode="External"/><Relationship Id="rId329" Type="http://schemas.openxmlformats.org/officeDocument/2006/relationships/hyperlink" Target="https://hrsuite.net" TargetMode="External"/><Relationship Id="rId328" Type="http://schemas.openxmlformats.org/officeDocument/2006/relationships/hyperlink" Target="https://www.linkedin.com/in/camilogutierrezc/" TargetMode="External"/><Relationship Id="rId3571" Type="http://schemas.openxmlformats.org/officeDocument/2006/relationships/hyperlink" Target="https://www.linkedin.com/in/oscar-fernando-bernal/" TargetMode="External"/><Relationship Id="rId2240" Type="http://schemas.openxmlformats.org/officeDocument/2006/relationships/hyperlink" Target="https://www.linkedin.com/in/diego-clavijo/" TargetMode="External"/><Relationship Id="rId3570" Type="http://schemas.openxmlformats.org/officeDocument/2006/relationships/hyperlink" Target="about:blank" TargetMode="External"/><Relationship Id="rId2241" Type="http://schemas.openxmlformats.org/officeDocument/2006/relationships/hyperlink" Target="https://www.linkedin.com/in/karenbermudezm/" TargetMode="External"/><Relationship Id="rId3573" Type="http://schemas.openxmlformats.org/officeDocument/2006/relationships/hyperlink" Target="https://www.linkedin.com/in/elisa-lamas-mendoza-315b861b7/" TargetMode="External"/><Relationship Id="rId2242" Type="http://schemas.openxmlformats.org/officeDocument/2006/relationships/hyperlink" Target="http://powerbrand.com.co" TargetMode="External"/><Relationship Id="rId3572" Type="http://schemas.openxmlformats.org/officeDocument/2006/relationships/hyperlink" Target="https://www.tuconsultorti.com/" TargetMode="External"/><Relationship Id="rId323" Type="http://schemas.openxmlformats.org/officeDocument/2006/relationships/hyperlink" Target="https://www.linkedin.com/in/daniela-c-051950139?utm_source=share&amp;utm_campaign=share_via&amp;utm_content=profile&amp;utm_medium=android_app" TargetMode="External"/><Relationship Id="rId2243" Type="http://schemas.openxmlformats.org/officeDocument/2006/relationships/hyperlink" Target="http://linkedin.com/in/nicolas-acosta27" TargetMode="External"/><Relationship Id="rId3575" Type="http://schemas.openxmlformats.org/officeDocument/2006/relationships/hyperlink" Target="https://www.linkedin.com/in/edward-medina-653763183/" TargetMode="External"/><Relationship Id="rId322" Type="http://schemas.openxmlformats.org/officeDocument/2006/relationships/hyperlink" Target="https://www.linkedin.com/in/carlos-galindo-alejo/" TargetMode="External"/><Relationship Id="rId2244" Type="http://schemas.openxmlformats.org/officeDocument/2006/relationships/hyperlink" Target="http://appbita.com" TargetMode="External"/><Relationship Id="rId3574" Type="http://schemas.openxmlformats.org/officeDocument/2006/relationships/hyperlink" Target="https://www.linkedin.com/in/rojasesteban/" TargetMode="External"/><Relationship Id="rId321" Type="http://schemas.openxmlformats.org/officeDocument/2006/relationships/hyperlink" Target="http://traund.com" TargetMode="External"/><Relationship Id="rId2245" Type="http://schemas.openxmlformats.org/officeDocument/2006/relationships/hyperlink" Target="https://www.linkedin.com/in/yeison-del-rio-vargas" TargetMode="External"/><Relationship Id="rId3577" Type="http://schemas.openxmlformats.org/officeDocument/2006/relationships/hyperlink" Target="https://www.linkedin.com/in/luispalacios24" TargetMode="External"/><Relationship Id="rId320" Type="http://schemas.openxmlformats.org/officeDocument/2006/relationships/hyperlink" Target="https://www.linkedin.com/in/camilasandovalc/" TargetMode="External"/><Relationship Id="rId2246" Type="http://schemas.openxmlformats.org/officeDocument/2006/relationships/hyperlink" Target="http://codector.com.co" TargetMode="External"/><Relationship Id="rId3576" Type="http://schemas.openxmlformats.org/officeDocument/2006/relationships/hyperlink" Target="https://gestionandomipyme.com/" TargetMode="External"/><Relationship Id="rId2236" Type="http://schemas.openxmlformats.org/officeDocument/2006/relationships/hyperlink" Target="https://www.platam.co/" TargetMode="External"/><Relationship Id="rId3568" Type="http://schemas.openxmlformats.org/officeDocument/2006/relationships/hyperlink" Target="http://www.linkedin.com" TargetMode="External"/><Relationship Id="rId2237" Type="http://schemas.openxmlformats.org/officeDocument/2006/relationships/hyperlink" Target="https://www.linkedin.com/in/cdanielrd" TargetMode="External"/><Relationship Id="rId3567" Type="http://schemas.openxmlformats.org/officeDocument/2006/relationships/hyperlink" Target="https://www.linkedin.com/in/dfvalencia13/" TargetMode="External"/><Relationship Id="rId2238" Type="http://schemas.openxmlformats.org/officeDocument/2006/relationships/hyperlink" Target="https://www.linkedin.com/in/yeison-del-rio-vargas" TargetMode="External"/><Relationship Id="rId2239" Type="http://schemas.openxmlformats.org/officeDocument/2006/relationships/hyperlink" Target="http://www.livingbiggroup.com" TargetMode="External"/><Relationship Id="rId3569" Type="http://schemas.openxmlformats.org/officeDocument/2006/relationships/hyperlink" Target="https://www.linkedin.com/in/walter-garcia-54748038/" TargetMode="External"/><Relationship Id="rId316" Type="http://schemas.openxmlformats.org/officeDocument/2006/relationships/hyperlink" Target="http://heyatlas.com" TargetMode="External"/><Relationship Id="rId315" Type="http://schemas.openxmlformats.org/officeDocument/2006/relationships/hyperlink" Target="https://www.linkedin.com/in/josefinavanthienen/" TargetMode="External"/><Relationship Id="rId314" Type="http://schemas.openxmlformats.org/officeDocument/2006/relationships/hyperlink" Target="https://hrsuite.net/" TargetMode="External"/><Relationship Id="rId313" Type="http://schemas.openxmlformats.org/officeDocument/2006/relationships/hyperlink" Target="https://www.linkedin.com/in/ivanmayorga/" TargetMode="External"/><Relationship Id="rId319" Type="http://schemas.openxmlformats.org/officeDocument/2006/relationships/hyperlink" Target="https://www.linkedin.com/in/sebastian-arango-piedrahita-898549101/" TargetMode="External"/><Relationship Id="rId318" Type="http://schemas.openxmlformats.org/officeDocument/2006/relationships/hyperlink" Target="https://www.linkedin.com/in/adrianamilenalara-marketing" TargetMode="External"/><Relationship Id="rId317" Type="http://schemas.openxmlformats.org/officeDocument/2006/relationships/hyperlink" Target="https://www.linkedin.com/in/adrianamilenalara-marketing" TargetMode="External"/><Relationship Id="rId3560" Type="http://schemas.openxmlformats.org/officeDocument/2006/relationships/hyperlink" Target="http://www.gowedi.com" TargetMode="External"/><Relationship Id="rId2230" Type="http://schemas.openxmlformats.org/officeDocument/2006/relationships/hyperlink" Target="https://www.inmuebli.co/es" TargetMode="External"/><Relationship Id="rId3562" Type="http://schemas.openxmlformats.org/officeDocument/2006/relationships/hyperlink" Target="http://www.tribbo.io" TargetMode="External"/><Relationship Id="rId2231" Type="http://schemas.openxmlformats.org/officeDocument/2006/relationships/hyperlink" Target="https://www.linkedin.com/in/natalia-montoya-moreno" TargetMode="External"/><Relationship Id="rId3561" Type="http://schemas.openxmlformats.org/officeDocument/2006/relationships/hyperlink" Target="https://www.linkedin.com/in/santiagolondonodiaz" TargetMode="External"/><Relationship Id="rId312" Type="http://schemas.openxmlformats.org/officeDocument/2006/relationships/hyperlink" Target="https://www.linkedin.com/in/julianabeltran/" TargetMode="External"/><Relationship Id="rId2232" Type="http://schemas.openxmlformats.org/officeDocument/2006/relationships/hyperlink" Target="http://www.linkedin.com/in/acanon" TargetMode="External"/><Relationship Id="rId3564" Type="http://schemas.openxmlformats.org/officeDocument/2006/relationships/hyperlink" Target="https://ciquick.com/" TargetMode="External"/><Relationship Id="rId311" Type="http://schemas.openxmlformats.org/officeDocument/2006/relationships/hyperlink" Target="https://www.linkedin.com/in/juan-pablo-cer%C3%B3n-melo-97a63a104/" TargetMode="External"/><Relationship Id="rId2233" Type="http://schemas.openxmlformats.org/officeDocument/2006/relationships/hyperlink" Target="http://www.urbanikhub.com" TargetMode="External"/><Relationship Id="rId3563" Type="http://schemas.openxmlformats.org/officeDocument/2006/relationships/hyperlink" Target="https://www.linkedin.com/in/juandara2222/" TargetMode="External"/><Relationship Id="rId310" Type="http://schemas.openxmlformats.org/officeDocument/2006/relationships/hyperlink" Target="https://www.linkedin.com/in/juan-pablo-cer%C3%B3n-melo-97a63a104/" TargetMode="External"/><Relationship Id="rId2234" Type="http://schemas.openxmlformats.org/officeDocument/2006/relationships/hyperlink" Target="https://www.linkedin.com/in/daniela-rios-perez" TargetMode="External"/><Relationship Id="rId3566" Type="http://schemas.openxmlformats.org/officeDocument/2006/relationships/hyperlink" Target="http://www.tribbo.io" TargetMode="External"/><Relationship Id="rId2235" Type="http://schemas.openxmlformats.org/officeDocument/2006/relationships/hyperlink" Target="https://www.linkedin.com/in/nicolas-villa-pelaez/" TargetMode="External"/><Relationship Id="rId3565" Type="http://schemas.openxmlformats.org/officeDocument/2006/relationships/hyperlink" Target="https://www.linkedin.com/in/pabloandres82/" TargetMode="External"/><Relationship Id="rId297" Type="http://schemas.openxmlformats.org/officeDocument/2006/relationships/hyperlink" Target="https://www.linkedin.com/in/xiomara-soto/" TargetMode="External"/><Relationship Id="rId296" Type="http://schemas.openxmlformats.org/officeDocument/2006/relationships/hyperlink" Target="https://www.linkedin.com/in/camila-gonz%C3%A1lez-mart%C3%ADnez-a67335210/" TargetMode="External"/><Relationship Id="rId295" Type="http://schemas.openxmlformats.org/officeDocument/2006/relationships/hyperlink" Target="https://www.linkedin.com/feed/" TargetMode="External"/><Relationship Id="rId294" Type="http://schemas.openxmlformats.org/officeDocument/2006/relationships/hyperlink" Target="http://www.edgen.ai" TargetMode="External"/><Relationship Id="rId299" Type="http://schemas.openxmlformats.org/officeDocument/2006/relationships/hyperlink" Target="https://www.linkedin.com/in/nicolas-moreno-posada/" TargetMode="External"/><Relationship Id="rId298" Type="http://schemas.openxmlformats.org/officeDocument/2006/relationships/hyperlink" Target="https://www.linkedin.com/in/yuri-sosa-7810a2252" TargetMode="External"/><Relationship Id="rId271" Type="http://schemas.openxmlformats.org/officeDocument/2006/relationships/hyperlink" Target="https://www.linkedin.com/in/mariaccalvosalazar/" TargetMode="External"/><Relationship Id="rId270" Type="http://schemas.openxmlformats.org/officeDocument/2006/relationships/hyperlink" Target="http://luparecruiter.com" TargetMode="External"/><Relationship Id="rId269" Type="http://schemas.openxmlformats.org/officeDocument/2006/relationships/hyperlink" Target="https://www.linkedin.com/in/josephrobertburns/" TargetMode="External"/><Relationship Id="rId264" Type="http://schemas.openxmlformats.org/officeDocument/2006/relationships/hyperlink" Target="http://www.ailextech.com" TargetMode="External"/><Relationship Id="rId263" Type="http://schemas.openxmlformats.org/officeDocument/2006/relationships/hyperlink" Target="https://www.linkedin.com/in/pablobuzio/" TargetMode="External"/><Relationship Id="rId262" Type="http://schemas.openxmlformats.org/officeDocument/2006/relationships/hyperlink" Target="https://www.linkedin.com/in/sebastian-bonilla-bernal/" TargetMode="External"/><Relationship Id="rId261" Type="http://schemas.openxmlformats.org/officeDocument/2006/relationships/hyperlink" Target="https://www.linkedin.com/in/jimena-guerra/" TargetMode="External"/><Relationship Id="rId268" Type="http://schemas.openxmlformats.org/officeDocument/2006/relationships/hyperlink" Target="https://www.linkedin.com/in/anderson-arevalo-morales/" TargetMode="External"/><Relationship Id="rId267" Type="http://schemas.openxmlformats.org/officeDocument/2006/relationships/hyperlink" Target="https://www.julaimasencasa.com" TargetMode="External"/><Relationship Id="rId266" Type="http://schemas.openxmlformats.org/officeDocument/2006/relationships/hyperlink" Target="https://www.linkedin.com/in/julietadediegog/" TargetMode="External"/><Relationship Id="rId265" Type="http://schemas.openxmlformats.org/officeDocument/2006/relationships/hyperlink" Target="https://www.linkedin.com/in/mart%C3%ADn-lleras-jacobsen-059751127/" TargetMode="External"/><Relationship Id="rId260" Type="http://schemas.openxmlformats.org/officeDocument/2006/relationships/hyperlink" Target="https://www.linkedin.com/in/jimena-guerra/" TargetMode="External"/><Relationship Id="rId259" Type="http://schemas.openxmlformats.org/officeDocument/2006/relationships/hyperlink" Target="https://www.linkedin.com/in/gmazzotti/" TargetMode="External"/><Relationship Id="rId258" Type="http://schemas.openxmlformats.org/officeDocument/2006/relationships/hyperlink" Target="https://www.linkedin.com/company/newrona/" TargetMode="External"/><Relationship Id="rId2290" Type="http://schemas.openxmlformats.org/officeDocument/2006/relationships/hyperlink" Target="https://www.linkedin.com/in/warinovr?utm_source=share&amp;utm_campaign=share_via&amp;utm_content=profile&amp;utm_medium=ios_app" TargetMode="External"/><Relationship Id="rId2291" Type="http://schemas.openxmlformats.org/officeDocument/2006/relationships/hyperlink" Target="https://wepago.com/" TargetMode="External"/><Relationship Id="rId2292" Type="http://schemas.openxmlformats.org/officeDocument/2006/relationships/hyperlink" Target="https://www.linkedin.com/in/john-alejandro-bernal-guaman-23a45220b?utm_source=share&amp;utm_campaign=share_via&amp;utm_content=profile&amp;utm_medium=android_app" TargetMode="External"/><Relationship Id="rId2293" Type="http://schemas.openxmlformats.org/officeDocument/2006/relationships/hyperlink" Target="http://linkedin.com/in/carlos-eduardo-delgado-arana-88422b3" TargetMode="External"/><Relationship Id="rId253" Type="http://schemas.openxmlformats.org/officeDocument/2006/relationships/hyperlink" Target="https://www.linkedin.com/in/victoriamedranoblanco/" TargetMode="External"/><Relationship Id="rId2294" Type="http://schemas.openxmlformats.org/officeDocument/2006/relationships/hyperlink" Target="https://www.linkedin.com/in/andr%C3%A9s-ariza-meneses-84905132/" TargetMode="External"/><Relationship Id="rId252" Type="http://schemas.openxmlformats.org/officeDocument/2006/relationships/hyperlink" Target="https://pr.linkedin.com/in/jhm31" TargetMode="External"/><Relationship Id="rId2295" Type="http://schemas.openxmlformats.org/officeDocument/2006/relationships/hyperlink" Target="http://www.linkedin.com/in/kevin-gomez-marketing-digital" TargetMode="External"/><Relationship Id="rId251" Type="http://schemas.openxmlformats.org/officeDocument/2006/relationships/hyperlink" Target="https://www.linkedin.com/in/fredyaguiar/" TargetMode="External"/><Relationship Id="rId2296" Type="http://schemas.openxmlformats.org/officeDocument/2006/relationships/hyperlink" Target="https://www.linkedin.com/in/carolina-betancourt-duque-a20554189?utm_source=share&amp;utm_campaign=share_via&amp;utm_content=profile&amp;utm_medium=ios_app" TargetMode="External"/><Relationship Id="rId250" Type="http://schemas.openxmlformats.org/officeDocument/2006/relationships/hyperlink" Target="https://www.linkedin.com/" TargetMode="External"/><Relationship Id="rId2297" Type="http://schemas.openxmlformats.org/officeDocument/2006/relationships/hyperlink" Target="https://www.linkedin.com/in/gabriel-guillermo-castro-manrique-9b9b3455/" TargetMode="External"/><Relationship Id="rId257" Type="http://schemas.openxmlformats.org/officeDocument/2006/relationships/hyperlink" Target="https://www.linkedin.com/in/wolfranparrado/" TargetMode="External"/><Relationship Id="rId2298" Type="http://schemas.openxmlformats.org/officeDocument/2006/relationships/hyperlink" Target="https://www.linkedin.com/in/santiago-rojas-ricaurte?utm_source=share&amp;utm_campaign=share_via&amp;utm_content=profile&amp;utm_medium=android_app" TargetMode="External"/><Relationship Id="rId256" Type="http://schemas.openxmlformats.org/officeDocument/2006/relationships/hyperlink" Target="https://www.linkedin.com/in/fabiomerino/" TargetMode="External"/><Relationship Id="rId2299" Type="http://schemas.openxmlformats.org/officeDocument/2006/relationships/hyperlink" Target="https://www.linkedin.com/in/jtchien?utm_source=share&amp;utm_campaign=share_via&amp;utm_content=profile&amp;utm_medium=ios_app" TargetMode="External"/><Relationship Id="rId255" Type="http://schemas.openxmlformats.org/officeDocument/2006/relationships/hyperlink" Target="https://www.linkedin.com/in/carla-aylin-dongo-cabellero-059a88172/" TargetMode="External"/><Relationship Id="rId254" Type="http://schemas.openxmlformats.org/officeDocument/2006/relationships/hyperlink" Target="https://www.linkedin.com/in/leonfernanda/" TargetMode="External"/><Relationship Id="rId293" Type="http://schemas.openxmlformats.org/officeDocument/2006/relationships/hyperlink" Target="https://www.linkedin.com/in/andres-noero-08076b235/" TargetMode="External"/><Relationship Id="rId292" Type="http://schemas.openxmlformats.org/officeDocument/2006/relationships/hyperlink" Target="https://www.linkedin.com/in/gustavo-adolfo-izquierdo-urbano-0942b06b?utm_source=share&amp;utm_campaign=share_via&amp;utm_content=profile&amp;utm_medium=ios_app" TargetMode="External"/><Relationship Id="rId291" Type="http://schemas.openxmlformats.org/officeDocument/2006/relationships/hyperlink" Target="https://mvpslo.com/" TargetMode="External"/><Relationship Id="rId290" Type="http://schemas.openxmlformats.org/officeDocument/2006/relationships/hyperlink" Target="https://www.linkedin.com/in/padimaster/" TargetMode="External"/><Relationship Id="rId286" Type="http://schemas.openxmlformats.org/officeDocument/2006/relationships/hyperlink" Target="https://www.albanni.com/" TargetMode="External"/><Relationship Id="rId285" Type="http://schemas.openxmlformats.org/officeDocument/2006/relationships/hyperlink" Target="https://www.linkedin.com/feed/" TargetMode="External"/><Relationship Id="rId284" Type="http://schemas.openxmlformats.org/officeDocument/2006/relationships/hyperlink" Target="https://www.linkedin.com/in/ineslucena/" TargetMode="External"/><Relationship Id="rId283" Type="http://schemas.openxmlformats.org/officeDocument/2006/relationships/hyperlink" Target="https://www.linkedin.com/in/nathalia-cardoso-giraldo-b2021420a/" TargetMode="External"/><Relationship Id="rId289" Type="http://schemas.openxmlformats.org/officeDocument/2006/relationships/hyperlink" Target="https://www.linkedin.com/in/alejandro-ruiz-51032931?utm_source=share&amp;utm_campaign=share_via&amp;utm_content=profile&amp;utm_medium=android_app" TargetMode="External"/><Relationship Id="rId288" Type="http://schemas.openxmlformats.org/officeDocument/2006/relationships/hyperlink" Target="https://www.linkedin.com/in/juan-diego-brito-baldrich-89428b138/" TargetMode="External"/><Relationship Id="rId287" Type="http://schemas.openxmlformats.org/officeDocument/2006/relationships/hyperlink" Target="https://www.linkedin.com/in/lorena-g-t13/" TargetMode="External"/><Relationship Id="rId282" Type="http://schemas.openxmlformats.org/officeDocument/2006/relationships/hyperlink" Target="http://www.rotcolombia.com.co" TargetMode="External"/><Relationship Id="rId281" Type="http://schemas.openxmlformats.org/officeDocument/2006/relationships/hyperlink" Target="https://www.linkedin.com/in/edwin-agudelo-vargas-a62a62191?utm_source=share&amp;utm_campaign=share_via&amp;utm_content=profile&amp;utm_medium=ios_app" TargetMode="External"/><Relationship Id="rId280" Type="http://schemas.openxmlformats.org/officeDocument/2006/relationships/hyperlink" Target="http://selvalatam.com" TargetMode="External"/><Relationship Id="rId275" Type="http://schemas.openxmlformats.org/officeDocument/2006/relationships/hyperlink" Target="https://www.linkedin.com/in/edwin-agudelo-vargas-a62a62191?utm_source=share&amp;utm_campaign=share_via&amp;utm_content=profile&amp;utm_medium=ios_app" TargetMode="External"/><Relationship Id="rId274" Type="http://schemas.openxmlformats.org/officeDocument/2006/relationships/hyperlink" Target="https://www.linkedin.com/in/sarai-gutierrez-25a474144" TargetMode="External"/><Relationship Id="rId273" Type="http://schemas.openxmlformats.org/officeDocument/2006/relationships/hyperlink" Target="https://www.linkedin.com/in/edward-v%C3%A1squez-silva-a853871a3?utm_source=share&amp;utm_campaign=share_via&amp;utm_content=profile&amp;utm_medium=android_app" TargetMode="External"/><Relationship Id="rId272" Type="http://schemas.openxmlformats.org/officeDocument/2006/relationships/hyperlink" Target="https://www.linkedin.com/in/maria-isabel-vivas-moncada-413053177?utm_source=share&amp;utm_campaign=share_via&amp;utm_content=profile&amp;utm_medium=ios_app" TargetMode="External"/><Relationship Id="rId279" Type="http://schemas.openxmlformats.org/officeDocument/2006/relationships/hyperlink" Target="https://www.linkedin.com/in/andrea-paola-gomez-jaime-19a484218/" TargetMode="External"/><Relationship Id="rId278" Type="http://schemas.openxmlformats.org/officeDocument/2006/relationships/hyperlink" Target="https://www.linkedin.com/in/diegojbt/" TargetMode="External"/><Relationship Id="rId277" Type="http://schemas.openxmlformats.org/officeDocument/2006/relationships/hyperlink" Target="https://www.linkedin.com/in/maria-isabel-vivas-moncada-413053177?utm_source=share&amp;utm_campaign=share_via&amp;utm_content=profile&amp;utm_medium=ios_app" TargetMode="External"/><Relationship Id="rId276" Type="http://schemas.openxmlformats.org/officeDocument/2006/relationships/hyperlink" Target="http://www.rotcolombia.com.co" TargetMode="External"/><Relationship Id="rId1851" Type="http://schemas.openxmlformats.org/officeDocument/2006/relationships/hyperlink" Target="http://expatgroup.co" TargetMode="External"/><Relationship Id="rId1852" Type="http://schemas.openxmlformats.org/officeDocument/2006/relationships/hyperlink" Target="https://www.linkedin.com/in/natalia-vergara-340a0218b/" TargetMode="External"/><Relationship Id="rId1853" Type="http://schemas.openxmlformats.org/officeDocument/2006/relationships/hyperlink" Target="http://www.linkedin.com/in/wilmar-daniel-alzate-tabares-b0531734" TargetMode="External"/><Relationship Id="rId1854" Type="http://schemas.openxmlformats.org/officeDocument/2006/relationships/hyperlink" Target="https://www.linkedin.com/in/andresfonnegra/" TargetMode="External"/><Relationship Id="rId1855" Type="http://schemas.openxmlformats.org/officeDocument/2006/relationships/hyperlink" Target="https://www.linkedin.com/in/csmalley/" TargetMode="External"/><Relationship Id="rId1856" Type="http://schemas.openxmlformats.org/officeDocument/2006/relationships/hyperlink" Target="https://www.linkedin.com/in/javier-bogoya-0857ab1a6/" TargetMode="External"/><Relationship Id="rId1857" Type="http://schemas.openxmlformats.org/officeDocument/2006/relationships/hyperlink" Target="https://www.linkedin.com/in/oscarramosm/" TargetMode="External"/><Relationship Id="rId1858" Type="http://schemas.openxmlformats.org/officeDocument/2006/relationships/hyperlink" Target="http://www.linkedin.com/in/danielmendez-" TargetMode="External"/><Relationship Id="rId1859" Type="http://schemas.openxmlformats.org/officeDocument/2006/relationships/hyperlink" Target="https://mobicharge.org/" TargetMode="External"/><Relationship Id="rId1850" Type="http://schemas.openxmlformats.org/officeDocument/2006/relationships/hyperlink" Target="https://co.linkedin.com/company/expatgroupco" TargetMode="External"/><Relationship Id="rId1840" Type="http://schemas.openxmlformats.org/officeDocument/2006/relationships/hyperlink" Target="http://www.linkedin.com/in/jaimeamadordelcampo" TargetMode="External"/><Relationship Id="rId1841" Type="http://schemas.openxmlformats.org/officeDocument/2006/relationships/hyperlink" Target="https://www.linkedin.com/in/smbcountrymanager" TargetMode="External"/><Relationship Id="rId1842" Type="http://schemas.openxmlformats.org/officeDocument/2006/relationships/hyperlink" Target="https://www.linkedin.com/in/maria-paula-sierra-b86910182?utm_source=share&amp;utm_campaign=share_via&amp;utm_content=profile&amp;utm_medium=ios_app" TargetMode="External"/><Relationship Id="rId1843" Type="http://schemas.openxmlformats.org/officeDocument/2006/relationships/hyperlink" Target="https://linkedin.com/in/ximenaponguta" TargetMode="External"/><Relationship Id="rId1844" Type="http://schemas.openxmlformats.org/officeDocument/2006/relationships/hyperlink" Target="http://pulpobrand.com" TargetMode="External"/><Relationship Id="rId1845" Type="http://schemas.openxmlformats.org/officeDocument/2006/relationships/hyperlink" Target="https://www.linkedin.com/in/camilo-andres-castro-aldana/" TargetMode="External"/><Relationship Id="rId1846" Type="http://schemas.openxmlformats.org/officeDocument/2006/relationships/hyperlink" Target="https://www.linkedin.com/in/leonardocaceres/" TargetMode="External"/><Relationship Id="rId1847" Type="http://schemas.openxmlformats.org/officeDocument/2006/relationships/hyperlink" Target="https://www.linkedin.com/in/jorge-asdrubal-b795b8113/" TargetMode="External"/><Relationship Id="rId1848" Type="http://schemas.openxmlformats.org/officeDocument/2006/relationships/hyperlink" Target="https://fluxsales.co/es" TargetMode="External"/><Relationship Id="rId1849" Type="http://schemas.openxmlformats.org/officeDocument/2006/relationships/hyperlink" Target="http://fluxsales.co" TargetMode="External"/><Relationship Id="rId1873" Type="http://schemas.openxmlformats.org/officeDocument/2006/relationships/hyperlink" Target="https://www.linkedin.com/in/goluis/" TargetMode="External"/><Relationship Id="rId1874" Type="http://schemas.openxmlformats.org/officeDocument/2006/relationships/hyperlink" Target="https://www.linkedin.com/in/nicol%C3%A1s-cort%C3%A9s-6083571a3/" TargetMode="External"/><Relationship Id="rId1875" Type="http://schemas.openxmlformats.org/officeDocument/2006/relationships/hyperlink" Target="http://www.servizap.com/en/" TargetMode="External"/><Relationship Id="rId1876" Type="http://schemas.openxmlformats.org/officeDocument/2006/relationships/hyperlink" Target="https://www.linkedin.com/in/daniel-fabian-garcia/" TargetMode="External"/><Relationship Id="rId1877" Type="http://schemas.openxmlformats.org/officeDocument/2006/relationships/hyperlink" Target="https://co.linkedin.com/in/john-laguna-4b3a3b53" TargetMode="External"/><Relationship Id="rId1878" Type="http://schemas.openxmlformats.org/officeDocument/2006/relationships/hyperlink" Target="https://www.instagram.com/myplacecolombia" TargetMode="External"/><Relationship Id="rId1879" Type="http://schemas.openxmlformats.org/officeDocument/2006/relationships/hyperlink" Target="https://www.linkedin.com/in/mvpec" TargetMode="External"/><Relationship Id="rId1870" Type="http://schemas.openxmlformats.org/officeDocument/2006/relationships/hyperlink" Target="https://www.linkedin.com/in/juan-pablo-l%C3%B3pez-molano-5833b8a9/" TargetMode="External"/><Relationship Id="rId1871" Type="http://schemas.openxmlformats.org/officeDocument/2006/relationships/hyperlink" Target="https://www.linkedin.com/in/faridsesin/" TargetMode="External"/><Relationship Id="rId1872" Type="http://schemas.openxmlformats.org/officeDocument/2006/relationships/hyperlink" Target="https://www.linkedin.com/in/sofiasalinasrico" TargetMode="External"/><Relationship Id="rId1862" Type="http://schemas.openxmlformats.org/officeDocument/2006/relationships/hyperlink" Target="https://www.condor.com.co/" TargetMode="External"/><Relationship Id="rId1863" Type="http://schemas.openxmlformats.org/officeDocument/2006/relationships/hyperlink" Target="https://www.condor.com.co/" TargetMode="External"/><Relationship Id="rId1864" Type="http://schemas.openxmlformats.org/officeDocument/2006/relationships/hyperlink" Target="https://www.linkedin.com/in/laura-beltr%C3%A1n-sarmiento-6b201628b/" TargetMode="External"/><Relationship Id="rId1865" Type="http://schemas.openxmlformats.org/officeDocument/2006/relationships/hyperlink" Target="http://selvalatam.com" TargetMode="External"/><Relationship Id="rId1866" Type="http://schemas.openxmlformats.org/officeDocument/2006/relationships/hyperlink" Target="https://www.linkedin.com/in/gonzalo-calderon-gomez/?locale=es_ES" TargetMode="External"/><Relationship Id="rId1867" Type="http://schemas.openxmlformats.org/officeDocument/2006/relationships/hyperlink" Target="https://www.chofex.com/" TargetMode="External"/><Relationship Id="rId1868" Type="http://schemas.openxmlformats.org/officeDocument/2006/relationships/hyperlink" Target="https://www.linkedin.com/in/neil-y-amhis-41a14a1b4/" TargetMode="External"/><Relationship Id="rId1869" Type="http://schemas.openxmlformats.org/officeDocument/2006/relationships/hyperlink" Target="http://lukount.com" TargetMode="External"/><Relationship Id="rId1860" Type="http://schemas.openxmlformats.org/officeDocument/2006/relationships/hyperlink" Target="https://www.linkedin.com/in/manuelagomezsimmonds/" TargetMode="External"/><Relationship Id="rId1861" Type="http://schemas.openxmlformats.org/officeDocument/2006/relationships/hyperlink" Target="https://www.linkedin.com/in/felipe-calderon-lozano-62b2a2238/" TargetMode="External"/><Relationship Id="rId1810" Type="http://schemas.openxmlformats.org/officeDocument/2006/relationships/hyperlink" Target="https://www.linkedin.com/in/andresbellop/" TargetMode="External"/><Relationship Id="rId1811" Type="http://schemas.openxmlformats.org/officeDocument/2006/relationships/hyperlink" Target="https://www.linkedin.com/in/maalejagarcial/" TargetMode="External"/><Relationship Id="rId1812" Type="http://schemas.openxmlformats.org/officeDocument/2006/relationships/hyperlink" Target="http://remoti.io" TargetMode="External"/><Relationship Id="rId1813" Type="http://schemas.openxmlformats.org/officeDocument/2006/relationships/hyperlink" Target="https://www.linkedin.com/in/mario-londo%C3%B1o-601143101/" TargetMode="External"/><Relationship Id="rId1814" Type="http://schemas.openxmlformats.org/officeDocument/2006/relationships/hyperlink" Target="https://www.linkedin.com/in/manuelalejandrogomezbarajas-proyectos?utm_source=share&amp;utm_campaign=share_via&amp;utm_content=profile&amp;utm_medium=ios_app" TargetMode="External"/><Relationship Id="rId1815" Type="http://schemas.openxmlformats.org/officeDocument/2006/relationships/hyperlink" Target="http://parchemos.com.co" TargetMode="External"/><Relationship Id="rId1816" Type="http://schemas.openxmlformats.org/officeDocument/2006/relationships/hyperlink" Target="https://www.linkedin.com/in/andr%C3%A9s-felipe-barco-santa-21293495/" TargetMode="External"/><Relationship Id="rId1817" Type="http://schemas.openxmlformats.org/officeDocument/2006/relationships/hyperlink" Target="http://www.inference.com.co" TargetMode="External"/><Relationship Id="rId1818" Type="http://schemas.openxmlformats.org/officeDocument/2006/relationships/hyperlink" Target="http://www.quickit.com.co" TargetMode="External"/><Relationship Id="rId1819" Type="http://schemas.openxmlformats.org/officeDocument/2006/relationships/hyperlink" Target="http://www.quickit.com.co" TargetMode="External"/><Relationship Id="rId1800" Type="http://schemas.openxmlformats.org/officeDocument/2006/relationships/hyperlink" Target="https://elterlich.com/" TargetMode="External"/><Relationship Id="rId1801" Type="http://schemas.openxmlformats.org/officeDocument/2006/relationships/hyperlink" Target="https://www.linkedin.com/in/nlopezgi/" TargetMode="External"/><Relationship Id="rId1802" Type="http://schemas.openxmlformats.org/officeDocument/2006/relationships/hyperlink" Target="https://www.linkedin.com/in/juan-sebasti%C3%A1n-d%C3%ADaz-ria%C3%B1o-33342b16b?utm_source=share&amp;utm_campaign=share_via&amp;utm_content=profile&amp;utm_medium=ios_app" TargetMode="External"/><Relationship Id="rId1803" Type="http://schemas.openxmlformats.org/officeDocument/2006/relationships/hyperlink" Target="https://www.linkedin.com/in/jairocaro/" TargetMode="External"/><Relationship Id="rId1804" Type="http://schemas.openxmlformats.org/officeDocument/2006/relationships/hyperlink" Target="https://www.linkedin.com/in/juana-barco/" TargetMode="External"/><Relationship Id="rId1805" Type="http://schemas.openxmlformats.org/officeDocument/2006/relationships/hyperlink" Target="https://www.backstartup.com/" TargetMode="External"/><Relationship Id="rId1806" Type="http://schemas.openxmlformats.org/officeDocument/2006/relationships/hyperlink" Target="https://www.linkedin.com/in/josemariafood/" TargetMode="External"/><Relationship Id="rId1807" Type="http://schemas.openxmlformats.org/officeDocument/2006/relationships/hyperlink" Target="http://www.sinintermediarios.co" TargetMode="External"/><Relationship Id="rId1808" Type="http://schemas.openxmlformats.org/officeDocument/2006/relationships/hyperlink" Target="http://www.linkedin.com/in/carolinaarangocadavid" TargetMode="External"/><Relationship Id="rId1809" Type="http://schemas.openxmlformats.org/officeDocument/2006/relationships/hyperlink" Target="https://www.linkedin.com/in/santiago-rodriguez-villasuso-cfa/" TargetMode="External"/><Relationship Id="rId1830" Type="http://schemas.openxmlformats.org/officeDocument/2006/relationships/hyperlink" Target="https://auditsalud.com/" TargetMode="External"/><Relationship Id="rId1831" Type="http://schemas.openxmlformats.org/officeDocument/2006/relationships/hyperlink" Target="https://www.linkedin.com/in/drummes12" TargetMode="External"/><Relationship Id="rId1832" Type="http://schemas.openxmlformats.org/officeDocument/2006/relationships/hyperlink" Target="http://linkedin.com/in/nasancal25" TargetMode="External"/><Relationship Id="rId1833" Type="http://schemas.openxmlformats.org/officeDocument/2006/relationships/hyperlink" Target="https://www.linkedin.com/in/brayan-stwar-653027315/" TargetMode="External"/><Relationship Id="rId1834" Type="http://schemas.openxmlformats.org/officeDocument/2006/relationships/hyperlink" Target="https://www.linkedin.com/in/mariafernandavargasp?utm_source=share&amp;utm_campaign=share_via&amp;utm_content=profile&amp;utm_medium=ios_app" TargetMode="External"/><Relationship Id="rId1835" Type="http://schemas.openxmlformats.org/officeDocument/2006/relationships/hyperlink" Target="https://www.linkedin.com/in/cristian-barrios-duarte-866a29189?utm_source=share&amp;utm_campaign=share_via&amp;utm_content=profile&amp;utm_medium=ios_app" TargetMode="External"/><Relationship Id="rId1836" Type="http://schemas.openxmlformats.org/officeDocument/2006/relationships/hyperlink" Target="https://www.linkedin.com/in/david-cortes-garay-96288b44/" TargetMode="External"/><Relationship Id="rId1837" Type="http://schemas.openxmlformats.org/officeDocument/2006/relationships/hyperlink" Target="https://www.linkedin.com/in/alexzunu/" TargetMode="External"/><Relationship Id="rId1838" Type="http://schemas.openxmlformats.org/officeDocument/2006/relationships/hyperlink" Target="http://tranzfer.me" TargetMode="External"/><Relationship Id="rId1839" Type="http://schemas.openxmlformats.org/officeDocument/2006/relationships/hyperlink" Target="http://www.tranzfer.me" TargetMode="External"/><Relationship Id="rId1820" Type="http://schemas.openxmlformats.org/officeDocument/2006/relationships/hyperlink" Target="https://www.linkedin.com/in/horacio/" TargetMode="External"/><Relationship Id="rId1821" Type="http://schemas.openxmlformats.org/officeDocument/2006/relationships/hyperlink" Target="http://zalvadora.com" TargetMode="External"/><Relationship Id="rId1822" Type="http://schemas.openxmlformats.org/officeDocument/2006/relationships/hyperlink" Target="https://www.linkedin.com/in/edwardsierracastellon" TargetMode="External"/><Relationship Id="rId1823" Type="http://schemas.openxmlformats.org/officeDocument/2006/relationships/hyperlink" Target="https://www.linkedin.com/in/alejovalencia/" TargetMode="External"/><Relationship Id="rId1824" Type="http://schemas.openxmlformats.org/officeDocument/2006/relationships/hyperlink" Target="https://www.linkedin.com/in/leonardo-sapuy/" TargetMode="External"/><Relationship Id="rId1825" Type="http://schemas.openxmlformats.org/officeDocument/2006/relationships/hyperlink" Target="http://kompile.co" TargetMode="External"/><Relationship Id="rId1826" Type="http://schemas.openxmlformats.org/officeDocument/2006/relationships/hyperlink" Target="https://www.linkedin.com/in/camilobonilla?utm_source=share&amp;utm_campaign=share_via&amp;utm_content=profile&amp;utm_medium=android_app" TargetMode="External"/><Relationship Id="rId1827" Type="http://schemas.openxmlformats.org/officeDocument/2006/relationships/hyperlink" Target="https://www.linkedin.com/in/brenda-chombo/" TargetMode="External"/><Relationship Id="rId1828" Type="http://schemas.openxmlformats.org/officeDocument/2006/relationships/hyperlink" Target="https://www.linkedin.com/in/jonathanarboledacastro/" TargetMode="External"/><Relationship Id="rId1829" Type="http://schemas.openxmlformats.org/officeDocument/2006/relationships/hyperlink" Target="https://co.linkedin.com/in/alejandrokerpel" TargetMode="External"/><Relationship Id="rId2302" Type="http://schemas.openxmlformats.org/officeDocument/2006/relationships/hyperlink" Target="http://verifik.co" TargetMode="External"/><Relationship Id="rId3634" Type="http://schemas.openxmlformats.org/officeDocument/2006/relationships/hyperlink" Target="https://www.linkedin.com/in/andres-felipe-nieto-lambrano?utm_source=share&amp;utm_campaign=share_via&amp;utm_content=profile&amp;utm_medium=ios_app" TargetMode="External"/><Relationship Id="rId2303" Type="http://schemas.openxmlformats.org/officeDocument/2006/relationships/hyperlink" Target="https://www.linkedin.com/in/julian-antonio-torres-fernandez-7307b918b?utm_source=share&amp;utm_campaign=share_via&amp;utm_content=profile&amp;utm_medium=ios_app" TargetMode="External"/><Relationship Id="rId3633" Type="http://schemas.openxmlformats.org/officeDocument/2006/relationships/hyperlink" Target="https://www.linkedin.com/in/juliansalinas23/" TargetMode="External"/><Relationship Id="rId2304" Type="http://schemas.openxmlformats.org/officeDocument/2006/relationships/hyperlink" Target="https://apparners.web.app/" TargetMode="External"/><Relationship Id="rId3636" Type="http://schemas.openxmlformats.org/officeDocument/2006/relationships/hyperlink" Target="https://www.linkedin.com/in/cristhian-julian-quintero-arenas-a047663a/" TargetMode="External"/><Relationship Id="rId2305" Type="http://schemas.openxmlformats.org/officeDocument/2006/relationships/hyperlink" Target="https://www.linkedin.com/in/ginaperezsoto/" TargetMode="External"/><Relationship Id="rId3635" Type="http://schemas.openxmlformats.org/officeDocument/2006/relationships/hyperlink" Target="https://www.linkedin.com/in/erick-lozano" TargetMode="External"/><Relationship Id="rId2306" Type="http://schemas.openxmlformats.org/officeDocument/2006/relationships/hyperlink" Target="https://becomedigital.ai/" TargetMode="External"/><Relationship Id="rId3638" Type="http://schemas.openxmlformats.org/officeDocument/2006/relationships/hyperlink" Target="https://www.linkedin.com/in/sarah-buitrago-b696a3234?utm_source=share&amp;utm_campaign=share_via&amp;utm_content=profile&amp;utm_medium=ios_app" TargetMode="External"/><Relationship Id="rId2307" Type="http://schemas.openxmlformats.org/officeDocument/2006/relationships/hyperlink" Target="https://www.linkedin.com/in/andres-echavarria-palomares/" TargetMode="External"/><Relationship Id="rId3637" Type="http://schemas.openxmlformats.org/officeDocument/2006/relationships/hyperlink" Target="https://ereports.com.co" TargetMode="External"/><Relationship Id="rId2308" Type="http://schemas.openxmlformats.org/officeDocument/2006/relationships/hyperlink" Target="https://www.linkedin.com/in/diegoferpaez/" TargetMode="External"/><Relationship Id="rId2309" Type="http://schemas.openxmlformats.org/officeDocument/2006/relationships/hyperlink" Target="https://www.linkedin.com/in/gloriaalejandraholguin/" TargetMode="External"/><Relationship Id="rId3639" Type="http://schemas.openxmlformats.org/officeDocument/2006/relationships/hyperlink" Target="https://www.linkedin.com/in/sergio-gabriel-nieto-meneses-929058239?utm_source=share&amp;utm_campaign=share_via&amp;utm_content=profile&amp;utm_medium=ios_app" TargetMode="External"/><Relationship Id="rId3630" Type="http://schemas.openxmlformats.org/officeDocument/2006/relationships/hyperlink" Target="https://www.linkedin.com/in/guibonilla/" TargetMode="External"/><Relationship Id="rId2300" Type="http://schemas.openxmlformats.org/officeDocument/2006/relationships/hyperlink" Target="https://www.linkedin.com/in/mariafpatino" TargetMode="External"/><Relationship Id="rId3632" Type="http://schemas.openxmlformats.org/officeDocument/2006/relationships/hyperlink" Target="http://linkedin.com/in/federicoeckardt" TargetMode="External"/><Relationship Id="rId2301" Type="http://schemas.openxmlformats.org/officeDocument/2006/relationships/hyperlink" Target="https://www.linkedin.com/in/johancastellanos?utm_source=share&amp;utm_campaign=share_via&amp;utm_content=profile&amp;utm_medium=ios_app" TargetMode="External"/><Relationship Id="rId3631" Type="http://schemas.openxmlformats.org/officeDocument/2006/relationships/hyperlink" Target="https://www.linkedin.com/in/alice-lepique/" TargetMode="External"/><Relationship Id="rId3623" Type="http://schemas.openxmlformats.org/officeDocument/2006/relationships/hyperlink" Target="https://co.linkedin.com/in/mateoasmar" TargetMode="External"/><Relationship Id="rId3622" Type="http://schemas.openxmlformats.org/officeDocument/2006/relationships/hyperlink" Target="https://enric.ai/" TargetMode="External"/><Relationship Id="rId3625" Type="http://schemas.openxmlformats.org/officeDocument/2006/relationships/hyperlink" Target="https://www.linkedin.com/in/fredy-alejandro-mendoza-lopez/" TargetMode="External"/><Relationship Id="rId3624" Type="http://schemas.openxmlformats.org/officeDocument/2006/relationships/hyperlink" Target="http://www.thejobly.com" TargetMode="External"/><Relationship Id="rId3627" Type="http://schemas.openxmlformats.org/officeDocument/2006/relationships/hyperlink" Target="https://www.linkedin.com/in/darwin-bland%C3%B3n-a93240158/" TargetMode="External"/><Relationship Id="rId3626" Type="http://schemas.openxmlformats.org/officeDocument/2006/relationships/hyperlink" Target="https://www.linkedin.com/in/darwin-bland%C3%B3n-a93240158/" TargetMode="External"/><Relationship Id="rId3629" Type="http://schemas.openxmlformats.org/officeDocument/2006/relationships/hyperlink" Target="https://www.linkedin.com/in/hida-lambros-6934ab3/" TargetMode="External"/><Relationship Id="rId3628" Type="http://schemas.openxmlformats.org/officeDocument/2006/relationships/hyperlink" Target="https://www.linkedin.com/in/sandritanivia?utm_source=share&amp;utm_campaign=share_via&amp;utm_content=profile&amp;utm_medium=ios_app" TargetMode="External"/><Relationship Id="rId3621" Type="http://schemas.openxmlformats.org/officeDocument/2006/relationships/hyperlink" Target="https://www.linkedin.com/in/laura-herrera-585040142?utm_source=share&amp;utm_campaign=share_via&amp;utm_content=profile&amp;utm_medium=ios_app" TargetMode="External"/><Relationship Id="rId3620" Type="http://schemas.openxmlformats.org/officeDocument/2006/relationships/hyperlink" Target="http://somosplenti.com" TargetMode="External"/><Relationship Id="rId2324" Type="http://schemas.openxmlformats.org/officeDocument/2006/relationships/hyperlink" Target="http://www.hubble-marketing.com" TargetMode="External"/><Relationship Id="rId3656" Type="http://schemas.openxmlformats.org/officeDocument/2006/relationships/hyperlink" Target="https://www.linkedin.com/in/marco-antonio-del-olmo" TargetMode="External"/><Relationship Id="rId2325" Type="http://schemas.openxmlformats.org/officeDocument/2006/relationships/hyperlink" Target="https://hubble-marketing.com" TargetMode="External"/><Relationship Id="rId3655" Type="http://schemas.openxmlformats.org/officeDocument/2006/relationships/hyperlink" Target="https://www.linkedin.com/in/juancarlosbernalq?utm_source=share&amp;utm_campaign=share_via&amp;utm_content=profile&amp;utm_medium=ios_app" TargetMode="External"/><Relationship Id="rId2326" Type="http://schemas.openxmlformats.org/officeDocument/2006/relationships/hyperlink" Target="https://www.linkedin.com/in/javier-gallego-anaya/" TargetMode="External"/><Relationship Id="rId3658" Type="http://schemas.openxmlformats.org/officeDocument/2006/relationships/hyperlink" Target="https://www.linkedin.com/in/diego-antonio-trujillo-ceballes-01263042/" TargetMode="External"/><Relationship Id="rId2327" Type="http://schemas.openxmlformats.org/officeDocument/2006/relationships/hyperlink" Target="https://www.linkedin.com/in/gabriel-castillo-szpoganicz-doc-doc/" TargetMode="External"/><Relationship Id="rId3657" Type="http://schemas.openxmlformats.org/officeDocument/2006/relationships/hyperlink" Target="http://linkedin.com/in/jpalban/" TargetMode="External"/><Relationship Id="rId2328" Type="http://schemas.openxmlformats.org/officeDocument/2006/relationships/hyperlink" Target="http://www.doc-doc.com" TargetMode="External"/><Relationship Id="rId2329" Type="http://schemas.openxmlformats.org/officeDocument/2006/relationships/hyperlink" Target="http://www.depo.com.co" TargetMode="External"/><Relationship Id="rId3659" Type="http://schemas.openxmlformats.org/officeDocument/2006/relationships/hyperlink" Target="https://www.linkedin.com/in/guillermo-chapman-1a979776/" TargetMode="External"/><Relationship Id="rId3650" Type="http://schemas.openxmlformats.org/officeDocument/2006/relationships/hyperlink" Target="http://metatron.co" TargetMode="External"/><Relationship Id="rId2320" Type="http://schemas.openxmlformats.org/officeDocument/2006/relationships/hyperlink" Target="https://www.linkedin.com/in/padilla1221/" TargetMode="External"/><Relationship Id="rId3652" Type="http://schemas.openxmlformats.org/officeDocument/2006/relationships/hyperlink" Target="http://metatron.co" TargetMode="External"/><Relationship Id="rId2321" Type="http://schemas.openxmlformats.org/officeDocument/2006/relationships/hyperlink" Target="https://www.linkedin.com/in/carloschavezruiz/" TargetMode="External"/><Relationship Id="rId3651" Type="http://schemas.openxmlformats.org/officeDocument/2006/relationships/hyperlink" Target="http://metatron.co" TargetMode="External"/><Relationship Id="rId2322" Type="http://schemas.openxmlformats.org/officeDocument/2006/relationships/hyperlink" Target="http://www.linkedin.com/in/jesusdromero" TargetMode="External"/><Relationship Id="rId3654" Type="http://schemas.openxmlformats.org/officeDocument/2006/relationships/hyperlink" Target="https://www.linkedin.com/in/camilo-alejandro-molina-00b261309/" TargetMode="External"/><Relationship Id="rId2323" Type="http://schemas.openxmlformats.org/officeDocument/2006/relationships/hyperlink" Target="http://www.linkedin.com/in/kevin-gomez-marketing-digital" TargetMode="External"/><Relationship Id="rId3653" Type="http://schemas.openxmlformats.org/officeDocument/2006/relationships/hyperlink" Target="https://www.linkedin.com/in/mack-meyer/" TargetMode="External"/><Relationship Id="rId2313" Type="http://schemas.openxmlformats.org/officeDocument/2006/relationships/hyperlink" Target="https://www.linkedin.com/in/furriago" TargetMode="External"/><Relationship Id="rId3645" Type="http://schemas.openxmlformats.org/officeDocument/2006/relationships/hyperlink" Target="http://autosolutions.mx" TargetMode="External"/><Relationship Id="rId2314" Type="http://schemas.openxmlformats.org/officeDocument/2006/relationships/hyperlink" Target="http://linkedin.com/diananarvaez" TargetMode="External"/><Relationship Id="rId3644" Type="http://schemas.openxmlformats.org/officeDocument/2006/relationships/hyperlink" Target="https://www.linkedin.com/in/luisfsantos87" TargetMode="External"/><Relationship Id="rId2315" Type="http://schemas.openxmlformats.org/officeDocument/2006/relationships/hyperlink" Target="https://www.linkedin.com/in/carlos-alberto-riveros-varela/" TargetMode="External"/><Relationship Id="rId3647" Type="http://schemas.openxmlformats.org/officeDocument/2006/relationships/hyperlink" Target="https://www.linkedin.com/in/ricardo-gonzalez-nexxdi/" TargetMode="External"/><Relationship Id="rId2316" Type="http://schemas.openxmlformats.org/officeDocument/2006/relationships/hyperlink" Target="https://co.linkedin.com/in/cristian-granados-65694658" TargetMode="External"/><Relationship Id="rId3646" Type="http://schemas.openxmlformats.org/officeDocument/2006/relationships/hyperlink" Target="https://www.linkedin.com/in/gabrielnoboa?utm_source=share&amp;utm_campaign=share_via&amp;utm_content=profile&amp;utm_medium=ios_app" TargetMode="External"/><Relationship Id="rId2317" Type="http://schemas.openxmlformats.org/officeDocument/2006/relationships/hyperlink" Target="https://co.linkedin.com/in/cristian-granados-65694658" TargetMode="External"/><Relationship Id="rId3649" Type="http://schemas.openxmlformats.org/officeDocument/2006/relationships/hyperlink" Target="https://www.linkedin.com/in/alfonsofago?utm_source=share&amp;utm_campaign=share_via&amp;utm_content=profile&amp;utm_medium=android_app" TargetMode="External"/><Relationship Id="rId2318" Type="http://schemas.openxmlformats.org/officeDocument/2006/relationships/hyperlink" Target="https://www.linkedin.com/in/camilo-andres-suarez/" TargetMode="External"/><Relationship Id="rId3648" Type="http://schemas.openxmlformats.org/officeDocument/2006/relationships/hyperlink" Target="https://www.nexxdiotc.com/" TargetMode="External"/><Relationship Id="rId2319" Type="http://schemas.openxmlformats.org/officeDocument/2006/relationships/hyperlink" Target="http://www.cribe.io" TargetMode="External"/><Relationship Id="rId3641" Type="http://schemas.openxmlformats.org/officeDocument/2006/relationships/hyperlink" Target="https://www.artwear.tech/" TargetMode="External"/><Relationship Id="rId2310" Type="http://schemas.openxmlformats.org/officeDocument/2006/relationships/hyperlink" Target="http://www.aiacademia.com" TargetMode="External"/><Relationship Id="rId3640" Type="http://schemas.openxmlformats.org/officeDocument/2006/relationships/hyperlink" Target="http://linkedin.com/in/germanrreyesm" TargetMode="External"/><Relationship Id="rId2311" Type="http://schemas.openxmlformats.org/officeDocument/2006/relationships/hyperlink" Target="https://www.linkedin.com/in/irina-velez/" TargetMode="External"/><Relationship Id="rId3643" Type="http://schemas.openxmlformats.org/officeDocument/2006/relationships/hyperlink" Target="http://triidy.com" TargetMode="External"/><Relationship Id="rId2312" Type="http://schemas.openxmlformats.org/officeDocument/2006/relationships/hyperlink" Target="https://www.linkedin.com/in/geofrey-bri%C3%B1ez-137631216/" TargetMode="External"/><Relationship Id="rId3642" Type="http://schemas.openxmlformats.org/officeDocument/2006/relationships/hyperlink" Target="https://www.linkedin.com/in/andres-hernandez-156108167?utm_source=share&amp;utm_campaign=share_via&amp;utm_content=profile&amp;utm_medium=android_app" TargetMode="External"/><Relationship Id="rId1895" Type="http://schemas.openxmlformats.org/officeDocument/2006/relationships/hyperlink" Target="https://www.linkedin.com/in/percy-marquez-delgado/" TargetMode="External"/><Relationship Id="rId1896" Type="http://schemas.openxmlformats.org/officeDocument/2006/relationships/hyperlink" Target="https://www.linkedin.com/in/sebastian-segura-829525313" TargetMode="External"/><Relationship Id="rId1897" Type="http://schemas.openxmlformats.org/officeDocument/2006/relationships/hyperlink" Target="https://www.linkedin.com/in/davidzuluaga5/" TargetMode="External"/><Relationship Id="rId1898" Type="http://schemas.openxmlformats.org/officeDocument/2006/relationships/hyperlink" Target="http://appropia.com" TargetMode="External"/><Relationship Id="rId1899" Type="http://schemas.openxmlformats.org/officeDocument/2006/relationships/hyperlink" Target="https://www.linkedin.com/in/ferchofpz" TargetMode="External"/><Relationship Id="rId1890" Type="http://schemas.openxmlformats.org/officeDocument/2006/relationships/hyperlink" Target="https://co.linkedin.com/in/alexander-sandoval" TargetMode="External"/><Relationship Id="rId1891" Type="http://schemas.openxmlformats.org/officeDocument/2006/relationships/hyperlink" Target="http://alternun.io" TargetMode="External"/><Relationship Id="rId1892" Type="http://schemas.openxmlformats.org/officeDocument/2006/relationships/hyperlink" Target="http://alternun.io" TargetMode="External"/><Relationship Id="rId1893" Type="http://schemas.openxmlformats.org/officeDocument/2006/relationships/hyperlink" Target="https://www.linkedin.com/in/samuelmorenodiaz?utm_source=share&amp;utm_campaign=share_via&amp;utm_content=profile&amp;utm_medium=android_app" TargetMode="External"/><Relationship Id="rId1894" Type="http://schemas.openxmlformats.org/officeDocument/2006/relationships/hyperlink" Target="https://www.linkedin.com/in/yureskyrojas/" TargetMode="External"/><Relationship Id="rId1884" Type="http://schemas.openxmlformats.org/officeDocument/2006/relationships/hyperlink" Target="https://www.twopay.biz/home" TargetMode="External"/><Relationship Id="rId1885" Type="http://schemas.openxmlformats.org/officeDocument/2006/relationships/hyperlink" Target="https://www.linkedin.com/in/paola-margarita-sierra-guzman" TargetMode="External"/><Relationship Id="rId1886" Type="http://schemas.openxmlformats.org/officeDocument/2006/relationships/hyperlink" Target="https://www.linkedin.com/in/nicolas-camargo-monta%C3%B1ez-943b65264?utm_source=share&amp;utm_campaign=share_via&amp;utm_content=profile&amp;utm_medium=ios_app" TargetMode="External"/><Relationship Id="rId1887" Type="http://schemas.openxmlformats.org/officeDocument/2006/relationships/hyperlink" Target="http://www.zaleeapp.com" TargetMode="External"/><Relationship Id="rId1888" Type="http://schemas.openxmlformats.org/officeDocument/2006/relationships/hyperlink" Target="http://cbwagencia.com" TargetMode="External"/><Relationship Id="rId1889" Type="http://schemas.openxmlformats.org/officeDocument/2006/relationships/hyperlink" Target="https://www.linkedin.com/in/danielavelz/" TargetMode="External"/><Relationship Id="rId1880" Type="http://schemas.openxmlformats.org/officeDocument/2006/relationships/hyperlink" Target="https://www.linkedin.com/in/daniela-s%C3%A1nchez-382636184/" TargetMode="External"/><Relationship Id="rId1881" Type="http://schemas.openxmlformats.org/officeDocument/2006/relationships/hyperlink" Target="https://www.linkedin.com/in/carla-maninat-ramirez-b15753141/" TargetMode="External"/><Relationship Id="rId1882" Type="http://schemas.openxmlformats.org/officeDocument/2006/relationships/hyperlink" Target="https://www.linkedin.com/in/juan-nicol%C3%A1s-sep%C3%BAlveda-arias-1ab61b27b?utm_source=share&amp;utm_campaign=share_via&amp;utm_content=profile&amp;utm_medium=android_app" TargetMode="External"/><Relationship Id="rId1883" Type="http://schemas.openxmlformats.org/officeDocument/2006/relationships/hyperlink" Target="https://www.linkedin.com/in/germanalfonsogonzalezmora/" TargetMode="External"/><Relationship Id="rId3612" Type="http://schemas.openxmlformats.org/officeDocument/2006/relationships/hyperlink" Target="https://www.linkedin.com/in/felipecollazos/" TargetMode="External"/><Relationship Id="rId3611" Type="http://schemas.openxmlformats.org/officeDocument/2006/relationships/hyperlink" Target="http://voxvit.com" TargetMode="External"/><Relationship Id="rId3614" Type="http://schemas.openxmlformats.org/officeDocument/2006/relationships/hyperlink" Target="https://www.linkedin.com/in/viviana-garc%C3%ADa-arbel%C3%A1ez-172913b7" TargetMode="External"/><Relationship Id="rId3613" Type="http://schemas.openxmlformats.org/officeDocument/2006/relationships/hyperlink" Target="https://tiendahonesto.com/" TargetMode="External"/><Relationship Id="rId3616" Type="http://schemas.openxmlformats.org/officeDocument/2006/relationships/hyperlink" Target="https://sports-crowd.com/" TargetMode="External"/><Relationship Id="rId3615" Type="http://schemas.openxmlformats.org/officeDocument/2006/relationships/hyperlink" Target="https://www.linkedin.com/in/mminnig/" TargetMode="External"/><Relationship Id="rId3618" Type="http://schemas.openxmlformats.org/officeDocument/2006/relationships/hyperlink" Target="https://sites.google.com/view/wellnesspeoplexperience/people-experience/beneficios-de-la-cultura-laboral-productiva" TargetMode="External"/><Relationship Id="rId3617" Type="http://schemas.openxmlformats.org/officeDocument/2006/relationships/hyperlink" Target="http://linkedin.com/in/mriverag" TargetMode="External"/><Relationship Id="rId3619" Type="http://schemas.openxmlformats.org/officeDocument/2006/relationships/hyperlink" Target="https://www.linkedin.com/in/sebastian-correa-gaviria-91987216a" TargetMode="External"/><Relationship Id="rId3610" Type="http://schemas.openxmlformats.org/officeDocument/2006/relationships/hyperlink" Target="https://www.linkedin.com/in/soycale/" TargetMode="External"/><Relationship Id="rId3601" Type="http://schemas.openxmlformats.org/officeDocument/2006/relationships/hyperlink" Target="http://www.linkedin.com/in/juan-manuel-gallego-2251b7230" TargetMode="External"/><Relationship Id="rId3600" Type="http://schemas.openxmlformats.org/officeDocument/2006/relationships/hyperlink" Target="http://www.bibisoft.co" TargetMode="External"/><Relationship Id="rId3603" Type="http://schemas.openxmlformats.org/officeDocument/2006/relationships/hyperlink" Target="https://co.linkedin.com/in/gmartinezrojas" TargetMode="External"/><Relationship Id="rId3602" Type="http://schemas.openxmlformats.org/officeDocument/2006/relationships/hyperlink" Target="http://bibisoft.co" TargetMode="External"/><Relationship Id="rId3605" Type="http://schemas.openxmlformats.org/officeDocument/2006/relationships/hyperlink" Target="http://blindcreator.com" TargetMode="External"/><Relationship Id="rId3604" Type="http://schemas.openxmlformats.org/officeDocument/2006/relationships/hyperlink" Target="https://www.linkedin.com/in/heinz-sohm/" TargetMode="External"/><Relationship Id="rId3607" Type="http://schemas.openxmlformats.org/officeDocument/2006/relationships/hyperlink" Target="https://lobbi.app" TargetMode="External"/><Relationship Id="rId3606" Type="http://schemas.openxmlformats.org/officeDocument/2006/relationships/hyperlink" Target="https://www.linkedin.com/in/gustavo-santamaria/" TargetMode="External"/><Relationship Id="rId3609" Type="http://schemas.openxmlformats.org/officeDocument/2006/relationships/hyperlink" Target="https://www.voxvit.com/" TargetMode="External"/><Relationship Id="rId3608" Type="http://schemas.openxmlformats.org/officeDocument/2006/relationships/hyperlink" Target="https://www.linkedin.com/in/juanjospina07/" TargetMode="External"/><Relationship Id="rId1059" Type="http://schemas.openxmlformats.org/officeDocument/2006/relationships/hyperlink" Target="http://mappa.ai" TargetMode="External"/><Relationship Id="rId228" Type="http://schemas.openxmlformats.org/officeDocument/2006/relationships/hyperlink" Target="https://www.linkedin.com/in/cesanabria/" TargetMode="External"/><Relationship Id="rId227" Type="http://schemas.openxmlformats.org/officeDocument/2006/relationships/hyperlink" Target="https://www.linkedin.com/in/jmilo-dev/" TargetMode="External"/><Relationship Id="rId226" Type="http://schemas.openxmlformats.org/officeDocument/2006/relationships/hyperlink" Target="https://www.linkedin.com/search/results/all/?keywords=WIQQU&amp;sid=O4n" TargetMode="External"/><Relationship Id="rId225" Type="http://schemas.openxmlformats.org/officeDocument/2006/relationships/hyperlink" Target="https://www.linkedin.com/in/felipe-gut%C3%ADerrez-mart%C3%ADnez-8ba67835/" TargetMode="External"/><Relationship Id="rId2380" Type="http://schemas.openxmlformats.org/officeDocument/2006/relationships/hyperlink" Target="https://www.linkedin.com/in/laura-mesa-091246204?utm_source=share&amp;utm_campaign=share_via&amp;utm_content=profile&amp;utm_medium=ios_app" TargetMode="External"/><Relationship Id="rId229" Type="http://schemas.openxmlformats.org/officeDocument/2006/relationships/hyperlink" Target="https://www.heyatlas.com/" TargetMode="External"/><Relationship Id="rId1050" Type="http://schemas.openxmlformats.org/officeDocument/2006/relationships/hyperlink" Target="http://linkedin.com/in/lily-duque-chavez" TargetMode="External"/><Relationship Id="rId2381" Type="http://schemas.openxmlformats.org/officeDocument/2006/relationships/hyperlink" Target="http://empresy.com" TargetMode="External"/><Relationship Id="rId220" Type="http://schemas.openxmlformats.org/officeDocument/2006/relationships/hyperlink" Target="http://www.linkedin.com/in/franco-alfonso-mautino-novoa-9996a047" TargetMode="External"/><Relationship Id="rId1051" Type="http://schemas.openxmlformats.org/officeDocument/2006/relationships/hyperlink" Target="http://www.linkedin.com/in/wilderlean22" TargetMode="External"/><Relationship Id="rId2382" Type="http://schemas.openxmlformats.org/officeDocument/2006/relationships/hyperlink" Target="https://www.linkedin.com/in/mario-hazbun-anuff-b85240251?utm_source=share&amp;utm_campaign=share_via&amp;utm_content=profile&amp;utm_medium=ios_app" TargetMode="External"/><Relationship Id="rId1052" Type="http://schemas.openxmlformats.org/officeDocument/2006/relationships/hyperlink" Target="https://www.linkedin.com/in/francisca-cox-larrain-301ab1192/" TargetMode="External"/><Relationship Id="rId2383" Type="http://schemas.openxmlformats.org/officeDocument/2006/relationships/hyperlink" Target="http://empresy.com" TargetMode="External"/><Relationship Id="rId1053" Type="http://schemas.openxmlformats.org/officeDocument/2006/relationships/hyperlink" Target="https://www.linkedin.com/in/ivanwolf/" TargetMode="External"/><Relationship Id="rId2384" Type="http://schemas.openxmlformats.org/officeDocument/2006/relationships/hyperlink" Target="https://www.linkedin.com/in/catalinatobon/" TargetMode="External"/><Relationship Id="rId1054" Type="http://schemas.openxmlformats.org/officeDocument/2006/relationships/hyperlink" Target="http://www.linkedin.com/in/diego-alexander-sarmiento-ghersi-622baab4" TargetMode="External"/><Relationship Id="rId2385" Type="http://schemas.openxmlformats.org/officeDocument/2006/relationships/hyperlink" Target="https://www.linkedin.com/in/carlosalguz/" TargetMode="External"/><Relationship Id="rId224" Type="http://schemas.openxmlformats.org/officeDocument/2006/relationships/hyperlink" Target="http://www.softproductiva.com" TargetMode="External"/><Relationship Id="rId1055" Type="http://schemas.openxmlformats.org/officeDocument/2006/relationships/hyperlink" Target="https://trenddings.com/" TargetMode="External"/><Relationship Id="rId2386" Type="http://schemas.openxmlformats.org/officeDocument/2006/relationships/hyperlink" Target="http://www.risktech.com.co" TargetMode="External"/><Relationship Id="rId223" Type="http://schemas.openxmlformats.org/officeDocument/2006/relationships/hyperlink" Target="https://co.linkedin.com/in/cristian-johanny-mart%C3%ADnez-rey-71202713" TargetMode="External"/><Relationship Id="rId1056" Type="http://schemas.openxmlformats.org/officeDocument/2006/relationships/hyperlink" Target="https://www.linkedin.com/in/juan-pablo-moraga-tapia-858b09116/" TargetMode="External"/><Relationship Id="rId2387" Type="http://schemas.openxmlformats.org/officeDocument/2006/relationships/hyperlink" Target="https://www.linkedin.com/in/enriquemejia" TargetMode="External"/><Relationship Id="rId222" Type="http://schemas.openxmlformats.org/officeDocument/2006/relationships/hyperlink" Target="https://www.linkedin.com/in/nicolesanzricart/" TargetMode="External"/><Relationship Id="rId1057" Type="http://schemas.openxmlformats.org/officeDocument/2006/relationships/hyperlink" Target="http://www.saludtech.cl" TargetMode="External"/><Relationship Id="rId2388" Type="http://schemas.openxmlformats.org/officeDocument/2006/relationships/hyperlink" Target="https://www.linkedin.com/in/nicolasdottor/" TargetMode="External"/><Relationship Id="rId221" Type="http://schemas.openxmlformats.org/officeDocument/2006/relationships/hyperlink" Target="https://qipufinance.com/" TargetMode="External"/><Relationship Id="rId1058" Type="http://schemas.openxmlformats.org/officeDocument/2006/relationships/hyperlink" Target="https://www.linkedin.com/in/sarahaluc/" TargetMode="External"/><Relationship Id="rId2389" Type="http://schemas.openxmlformats.org/officeDocument/2006/relationships/hyperlink" Target="http://neuraltechteam.com" TargetMode="External"/><Relationship Id="rId1048" Type="http://schemas.openxmlformats.org/officeDocument/2006/relationships/hyperlink" Target="https://www.linkedin.com/in/carloslfu/" TargetMode="External"/><Relationship Id="rId2379" Type="http://schemas.openxmlformats.org/officeDocument/2006/relationships/hyperlink" Target="https://www.linkedin.com/in/juan-sebastian-ramirez-b14738a8?utm_source=share&amp;utm_campaign=share_via&amp;utm_content=profile&amp;utm_medium=ios_app" TargetMode="External"/><Relationship Id="rId1049" Type="http://schemas.openxmlformats.org/officeDocument/2006/relationships/hyperlink" Target="https://codeportal.io/" TargetMode="External"/><Relationship Id="rId217" Type="http://schemas.openxmlformats.org/officeDocument/2006/relationships/hyperlink" Target="https://www.linkedin.com/feed/" TargetMode="External"/><Relationship Id="rId216" Type="http://schemas.openxmlformats.org/officeDocument/2006/relationships/hyperlink" Target="https://co.linkedin.com/in/juansavilac" TargetMode="External"/><Relationship Id="rId215" Type="http://schemas.openxmlformats.org/officeDocument/2006/relationships/hyperlink" Target="https://www.soyhenry.com/" TargetMode="External"/><Relationship Id="rId214" Type="http://schemas.openxmlformats.org/officeDocument/2006/relationships/hyperlink" Target="https://www.linkedin.com/in/leonardomaglia/" TargetMode="External"/><Relationship Id="rId219" Type="http://schemas.openxmlformats.org/officeDocument/2006/relationships/hyperlink" Target="https://voltio.com.co/" TargetMode="External"/><Relationship Id="rId218" Type="http://schemas.openxmlformats.org/officeDocument/2006/relationships/hyperlink" Target="https://www.linkedin.com/in/jpjs/" TargetMode="External"/><Relationship Id="rId2370" Type="http://schemas.openxmlformats.org/officeDocument/2006/relationships/hyperlink" Target="http://savatii.com" TargetMode="External"/><Relationship Id="rId1040" Type="http://schemas.openxmlformats.org/officeDocument/2006/relationships/hyperlink" Target="https://www.linkedin.com/in/alexandra-rivera-duarte-6b054a175/" TargetMode="External"/><Relationship Id="rId2371" Type="http://schemas.openxmlformats.org/officeDocument/2006/relationships/hyperlink" Target="https://www.linkedin.com/in/juliana-osorio-roldan?utm_source=share&amp;utm_campaign=share_via&amp;utm_content=profile&amp;utm_medium=ios_app" TargetMode="External"/><Relationship Id="rId1041" Type="http://schemas.openxmlformats.org/officeDocument/2006/relationships/hyperlink" Target="https://www.linkedin.com/in/sssantiagoalgarrra?utm_source=share&amp;utm_campaign=share_via&amp;utm_content=profile&amp;utm_medium=ios_app" TargetMode="External"/><Relationship Id="rId2372" Type="http://schemas.openxmlformats.org/officeDocument/2006/relationships/hyperlink" Target="http://linkedin.com/in/jaimescose" TargetMode="External"/><Relationship Id="rId1042" Type="http://schemas.openxmlformats.org/officeDocument/2006/relationships/hyperlink" Target="https://www.linkedin.com/in/roberto-garcia-betancur-77299179?utm_source=share&amp;utm_campaign=share_via&amp;utm_content=profile&amp;utm_medium=ios_app" TargetMode="External"/><Relationship Id="rId2373" Type="http://schemas.openxmlformats.org/officeDocument/2006/relationships/hyperlink" Target="https://www.linkedin.com/in/sebastian-ortiz-v%C3%A1squez-75b38590/" TargetMode="External"/><Relationship Id="rId1043" Type="http://schemas.openxmlformats.org/officeDocument/2006/relationships/hyperlink" Target="http://betagroup.com.co" TargetMode="External"/><Relationship Id="rId2374" Type="http://schemas.openxmlformats.org/officeDocument/2006/relationships/hyperlink" Target="https://mono.la" TargetMode="External"/><Relationship Id="rId213" Type="http://schemas.openxmlformats.org/officeDocument/2006/relationships/hyperlink" Target="http://linkedin.com/in/felipegasko" TargetMode="External"/><Relationship Id="rId1044" Type="http://schemas.openxmlformats.org/officeDocument/2006/relationships/hyperlink" Target="https://www.linkedin.com/in/junior-rodrigues-4028922b/" TargetMode="External"/><Relationship Id="rId2375" Type="http://schemas.openxmlformats.org/officeDocument/2006/relationships/hyperlink" Target="http://www.linkedin.com/in/mildrey-bermudez" TargetMode="External"/><Relationship Id="rId212" Type="http://schemas.openxmlformats.org/officeDocument/2006/relationships/hyperlink" Target="https://becomedigital.ai/" TargetMode="External"/><Relationship Id="rId1045" Type="http://schemas.openxmlformats.org/officeDocument/2006/relationships/hyperlink" Target="https://www.linkedin.com/in/sebastian-mazorra-gomez/" TargetMode="External"/><Relationship Id="rId2376" Type="http://schemas.openxmlformats.org/officeDocument/2006/relationships/hyperlink" Target="https://www.linkedin.com/in/miguelfeles/" TargetMode="External"/><Relationship Id="rId211" Type="http://schemas.openxmlformats.org/officeDocument/2006/relationships/hyperlink" Target="https://www.linkedin.com/in/josepradap/" TargetMode="External"/><Relationship Id="rId1046" Type="http://schemas.openxmlformats.org/officeDocument/2006/relationships/hyperlink" Target="https://iwait.io/" TargetMode="External"/><Relationship Id="rId2377" Type="http://schemas.openxmlformats.org/officeDocument/2006/relationships/hyperlink" Target="https://www.datascination.co" TargetMode="External"/><Relationship Id="rId210" Type="http://schemas.openxmlformats.org/officeDocument/2006/relationships/hyperlink" Target="https://www.linkedin.com/in/katherine-caicedo-tapasco-99339040/" TargetMode="External"/><Relationship Id="rId1047" Type="http://schemas.openxmlformats.org/officeDocument/2006/relationships/hyperlink" Target="https://www.linkedin.com/in/estebantorbar" TargetMode="External"/><Relationship Id="rId2378" Type="http://schemas.openxmlformats.org/officeDocument/2006/relationships/hyperlink" Target="https://linkedin.com/in/juan-david-osorio-arrubla-dev" TargetMode="External"/><Relationship Id="rId249" Type="http://schemas.openxmlformats.org/officeDocument/2006/relationships/hyperlink" Target="https://www.linkedin.com/in/mar%C3%ADa-fernanda-hidalgo-51499298/" TargetMode="External"/><Relationship Id="rId248" Type="http://schemas.openxmlformats.org/officeDocument/2006/relationships/hyperlink" Target="http://www.linkedin.com/sanjgoyle" TargetMode="External"/><Relationship Id="rId247" Type="http://schemas.openxmlformats.org/officeDocument/2006/relationships/hyperlink" Target="https://www.linkedin.com/in/manuelaguzmansilva/" TargetMode="External"/><Relationship Id="rId1070" Type="http://schemas.openxmlformats.org/officeDocument/2006/relationships/hyperlink" Target="https://www.linkedin.com/in/irvin-aurelio-silva-b%C3%A1ez-8b0319307?utm_source=share&amp;utm_campaign=share_via&amp;utm_content=profile&amp;utm_medium=ios_app" TargetMode="External"/><Relationship Id="rId1071" Type="http://schemas.openxmlformats.org/officeDocument/2006/relationships/hyperlink" Target="http://linkedin.com/in/hilde-yrlesa-liedo" TargetMode="External"/><Relationship Id="rId1072" Type="http://schemas.openxmlformats.org/officeDocument/2006/relationships/hyperlink" Target="https://www.linkedin.com/in/maria-paula-ca%C3%B1on-garavito-36551416b?utm_source=share&amp;utm_campaign=share_via&amp;utm_content=profile&amp;utm_medium=ios_app" TargetMode="External"/><Relationship Id="rId242" Type="http://schemas.openxmlformats.org/officeDocument/2006/relationships/hyperlink" Target="http://www.linkedin.com/in/sara-salazar-balbin-b18074166" TargetMode="External"/><Relationship Id="rId1073" Type="http://schemas.openxmlformats.org/officeDocument/2006/relationships/hyperlink" Target="http://www.klikenergy.com" TargetMode="External"/><Relationship Id="rId241" Type="http://schemas.openxmlformats.org/officeDocument/2006/relationships/hyperlink" Target="http://cheaf.com" TargetMode="External"/><Relationship Id="rId1074" Type="http://schemas.openxmlformats.org/officeDocument/2006/relationships/hyperlink" Target="http://linkedin.com/in/danielborda-" TargetMode="External"/><Relationship Id="rId240" Type="http://schemas.openxmlformats.org/officeDocument/2006/relationships/hyperlink" Target="https://www.linkedin.com/in/kim-durand/" TargetMode="External"/><Relationship Id="rId1075" Type="http://schemas.openxmlformats.org/officeDocument/2006/relationships/hyperlink" Target="https://medusa.earth/" TargetMode="External"/><Relationship Id="rId1076" Type="http://schemas.openxmlformats.org/officeDocument/2006/relationships/hyperlink" Target="https://www.linkedin.com/in/natalia-sep%C3%BAlveda-casas-17b8541b5?utm_source=share&amp;utm_campaign=share_via&amp;utm_content=profile&amp;utm_medium=android_app" TargetMode="External"/><Relationship Id="rId246" Type="http://schemas.openxmlformats.org/officeDocument/2006/relationships/hyperlink" Target="http://linkedin.com/in/erik-saavedrab" TargetMode="External"/><Relationship Id="rId1077" Type="http://schemas.openxmlformats.org/officeDocument/2006/relationships/hyperlink" Target="http://linkedin.com/in/jorge-rojas-vega-17771652" TargetMode="External"/><Relationship Id="rId245" Type="http://schemas.openxmlformats.org/officeDocument/2006/relationships/hyperlink" Target="https://www.linkedin.com/in/luisa-perez-uxdesigner/" TargetMode="External"/><Relationship Id="rId1078" Type="http://schemas.openxmlformats.org/officeDocument/2006/relationships/hyperlink" Target="https://www.linkedin.com/in/mariapaulacastano-contentmarketing?utm_source=share&amp;utm_campaign=share_via&amp;utm_content=profile&amp;utm_medium=ios_app" TargetMode="External"/><Relationship Id="rId244" Type="http://schemas.openxmlformats.org/officeDocument/2006/relationships/hyperlink" Target="https://www.pingpongcar.com/es/home" TargetMode="External"/><Relationship Id="rId1079" Type="http://schemas.openxmlformats.org/officeDocument/2006/relationships/hyperlink" Target="https://www.linkedin.com/in/sofiaalegriaa?utm_source=share&amp;utm_campaign=share_via&amp;utm_content=profile&amp;utm_medium=ios_app" TargetMode="External"/><Relationship Id="rId243" Type="http://schemas.openxmlformats.org/officeDocument/2006/relationships/hyperlink" Target="https://www.linkedin.com/in/paolobraccia-productmanager/" TargetMode="External"/><Relationship Id="rId239" Type="http://schemas.openxmlformats.org/officeDocument/2006/relationships/hyperlink" Target="https://www.pingpongcar.com/es/home" TargetMode="External"/><Relationship Id="rId238" Type="http://schemas.openxmlformats.org/officeDocument/2006/relationships/hyperlink" Target="https://www.linkedin.com/in/paolobraccia-productmanager/" TargetMode="External"/><Relationship Id="rId237" Type="http://schemas.openxmlformats.org/officeDocument/2006/relationships/hyperlink" Target="http://www.linkedin.com/in/sanjgoyle" TargetMode="External"/><Relationship Id="rId236" Type="http://schemas.openxmlformats.org/officeDocument/2006/relationships/hyperlink" Target="https://www.linkedin.com/in/miguelangel-vargas" TargetMode="External"/><Relationship Id="rId2390" Type="http://schemas.openxmlformats.org/officeDocument/2006/relationships/hyperlink" Target="https://www.linkedin.com/in/sergio-cano-parada/" TargetMode="External"/><Relationship Id="rId1060" Type="http://schemas.openxmlformats.org/officeDocument/2006/relationships/hyperlink" Target="https://www.linkedin.com/in/ivanwolf?utm_source=share&amp;utm_campaign=share_via&amp;utm_content=profile&amp;utm_medium=ios_app" TargetMode="External"/><Relationship Id="rId2391" Type="http://schemas.openxmlformats.org/officeDocument/2006/relationships/hyperlink" Target="http://linkedin.com/in/mateo-o-65b45a106" TargetMode="External"/><Relationship Id="rId1061" Type="http://schemas.openxmlformats.org/officeDocument/2006/relationships/hyperlink" Target="https://saludtech.cl" TargetMode="External"/><Relationship Id="rId2392" Type="http://schemas.openxmlformats.org/officeDocument/2006/relationships/hyperlink" Target="http://franki.ai" TargetMode="External"/><Relationship Id="rId231" Type="http://schemas.openxmlformats.org/officeDocument/2006/relationships/hyperlink" Target="https://www.linkedin.com/in/robertocedilloalvarado1995/" TargetMode="External"/><Relationship Id="rId1062" Type="http://schemas.openxmlformats.org/officeDocument/2006/relationships/hyperlink" Target="https://www.linkedin.com/me?trk=p_mwlite_feed-secondary_nav" TargetMode="External"/><Relationship Id="rId2393" Type="http://schemas.openxmlformats.org/officeDocument/2006/relationships/hyperlink" Target="https://franki.ai/" TargetMode="External"/><Relationship Id="rId230" Type="http://schemas.openxmlformats.org/officeDocument/2006/relationships/hyperlink" Target="https://www.linkedin.com/in/federico-storani-9ab097a/" TargetMode="External"/><Relationship Id="rId1063" Type="http://schemas.openxmlformats.org/officeDocument/2006/relationships/hyperlink" Target="http://linkedin.com/in/sindy-granados-327935113" TargetMode="External"/><Relationship Id="rId2394" Type="http://schemas.openxmlformats.org/officeDocument/2006/relationships/hyperlink" Target="https://www.linkedin.com/in/santiagoroz" TargetMode="External"/><Relationship Id="rId1064" Type="http://schemas.openxmlformats.org/officeDocument/2006/relationships/hyperlink" Target="https://www.linkedin.com/in/sindy-granados-327935113?utm_source=share&amp;utm_campaign=share_via&amp;utm_content=profile&amp;utm_medium=ios_app" TargetMode="External"/><Relationship Id="rId2395" Type="http://schemas.openxmlformats.org/officeDocument/2006/relationships/hyperlink" Target="https://sanxroz.github.io/website/" TargetMode="External"/><Relationship Id="rId1065" Type="http://schemas.openxmlformats.org/officeDocument/2006/relationships/hyperlink" Target="http://linkedin.com/in/valentina-correcha-aa7747208" TargetMode="External"/><Relationship Id="rId2396" Type="http://schemas.openxmlformats.org/officeDocument/2006/relationships/hyperlink" Target="http://linkedin.com/in/nperezreyna" TargetMode="External"/><Relationship Id="rId235" Type="http://schemas.openxmlformats.org/officeDocument/2006/relationships/hyperlink" Target="https://www.linkedin.com/in/valeria-eastman-01747494/" TargetMode="External"/><Relationship Id="rId1066" Type="http://schemas.openxmlformats.org/officeDocument/2006/relationships/hyperlink" Target="https://www.linkedin.com/in/anwar-hussein" TargetMode="External"/><Relationship Id="rId2397" Type="http://schemas.openxmlformats.org/officeDocument/2006/relationships/hyperlink" Target="https://www.linkedin.com/in/andres-padilla-narvaez-5995a256/" TargetMode="External"/><Relationship Id="rId234" Type="http://schemas.openxmlformats.org/officeDocument/2006/relationships/hyperlink" Target="https://www.linkedin.com/in/linapena/" TargetMode="External"/><Relationship Id="rId1067" Type="http://schemas.openxmlformats.org/officeDocument/2006/relationships/hyperlink" Target="http://www.proware.com.co" TargetMode="External"/><Relationship Id="rId2398" Type="http://schemas.openxmlformats.org/officeDocument/2006/relationships/hyperlink" Target="http://www.gintic.com.co" TargetMode="External"/><Relationship Id="rId233" Type="http://schemas.openxmlformats.org/officeDocument/2006/relationships/hyperlink" Target="https://qipufinance.com/" TargetMode="External"/><Relationship Id="rId1068" Type="http://schemas.openxmlformats.org/officeDocument/2006/relationships/hyperlink" Target="http://www.linkedin.com/raulplovera" TargetMode="External"/><Relationship Id="rId2399" Type="http://schemas.openxmlformats.org/officeDocument/2006/relationships/hyperlink" Target="https://www.linkedin.com/in/guillermo-chapman-1a979776/" TargetMode="External"/><Relationship Id="rId232" Type="http://schemas.openxmlformats.org/officeDocument/2006/relationships/hyperlink" Target="http://www.linkedin.com/in/franco-alfonso-mautino-novoa-9996a047" TargetMode="External"/><Relationship Id="rId1069" Type="http://schemas.openxmlformats.org/officeDocument/2006/relationships/hyperlink" Target="https://www.linkedin.com/in/fcportugal/" TargetMode="External"/><Relationship Id="rId1015" Type="http://schemas.openxmlformats.org/officeDocument/2006/relationships/hyperlink" Target="http://factoryim.co" TargetMode="External"/><Relationship Id="rId2346" Type="http://schemas.openxmlformats.org/officeDocument/2006/relationships/hyperlink" Target="https://www.linkedin.com/in/japalacios/" TargetMode="External"/><Relationship Id="rId3678" Type="http://schemas.openxmlformats.org/officeDocument/2006/relationships/hyperlink" Target="http://www.masu.mx" TargetMode="External"/><Relationship Id="rId1016" Type="http://schemas.openxmlformats.org/officeDocument/2006/relationships/hyperlink" Target="https://www.linkedin.com/in/guibonilla/" TargetMode="External"/><Relationship Id="rId2347" Type="http://schemas.openxmlformats.org/officeDocument/2006/relationships/hyperlink" Target="https://www.linkedin.com/in/josecheverri/" TargetMode="External"/><Relationship Id="rId3677" Type="http://schemas.openxmlformats.org/officeDocument/2006/relationships/hyperlink" Target="https://linkedin.com/in/alfredocv" TargetMode="External"/><Relationship Id="rId1017" Type="http://schemas.openxmlformats.org/officeDocument/2006/relationships/hyperlink" Target="https://www.linkedin.com/in/amparosalvarez" TargetMode="External"/><Relationship Id="rId2348" Type="http://schemas.openxmlformats.org/officeDocument/2006/relationships/hyperlink" Target="https://www.weblabs.com.co/" TargetMode="External"/><Relationship Id="rId1018" Type="http://schemas.openxmlformats.org/officeDocument/2006/relationships/hyperlink" Target="https://www.linkedin.com/in/mileyvelasquez/" TargetMode="External"/><Relationship Id="rId2349" Type="http://schemas.openxmlformats.org/officeDocument/2006/relationships/hyperlink" Target="https://www.evalumine.com/" TargetMode="External"/><Relationship Id="rId3679" Type="http://schemas.openxmlformats.org/officeDocument/2006/relationships/hyperlink" Target="http://data-intelligence.com" TargetMode="External"/><Relationship Id="rId1019" Type="http://schemas.openxmlformats.org/officeDocument/2006/relationships/hyperlink" Target="http://www.towerscem.com" TargetMode="External"/><Relationship Id="rId3670" Type="http://schemas.openxmlformats.org/officeDocument/2006/relationships/hyperlink" Target="https://www.linkedin.com/in/andresvelascocook" TargetMode="External"/><Relationship Id="rId2340" Type="http://schemas.openxmlformats.org/officeDocument/2006/relationships/hyperlink" Target="https://co.linkedin.com/in/martinagudelo2811" TargetMode="External"/><Relationship Id="rId3672" Type="http://schemas.openxmlformats.org/officeDocument/2006/relationships/hyperlink" Target="https://www.linkedin.com/in/andr%C3%A9s-felipe-barco-santa-21293495/" TargetMode="External"/><Relationship Id="rId1010" Type="http://schemas.openxmlformats.org/officeDocument/2006/relationships/hyperlink" Target="https://www.linkedin.com/in/nicolas-ayala-tovar-5289b5133/" TargetMode="External"/><Relationship Id="rId2341" Type="http://schemas.openxmlformats.org/officeDocument/2006/relationships/hyperlink" Target="https://www.linkedin.com/in/carolinavelascocoach/" TargetMode="External"/><Relationship Id="rId3671" Type="http://schemas.openxmlformats.org/officeDocument/2006/relationships/hyperlink" Target="https://www.linkedin.com/in/omar-ernesto-gonzalez-toro/" TargetMode="External"/><Relationship Id="rId1011" Type="http://schemas.openxmlformats.org/officeDocument/2006/relationships/hyperlink" Target="https://www.linkedin.com/in/nicolas-ayala-tovar-5289b5133/" TargetMode="External"/><Relationship Id="rId2342" Type="http://schemas.openxmlformats.org/officeDocument/2006/relationships/hyperlink" Target="https://www.linkedin.com/in/ikdem/" TargetMode="External"/><Relationship Id="rId3674" Type="http://schemas.openxmlformats.org/officeDocument/2006/relationships/hyperlink" Target="https://www.linkedin.com/in/andrea-paola-gomez-jaime-19a484218?utm_source=share&amp;utm_campaign=share_via&amp;utm_content=profile&amp;utm_medium=android_app" TargetMode="External"/><Relationship Id="rId1012" Type="http://schemas.openxmlformats.org/officeDocument/2006/relationships/hyperlink" Target="https://www.linkedin.com/in/katherine-betancourt-duarte-6a6213141/" TargetMode="External"/><Relationship Id="rId2343" Type="http://schemas.openxmlformats.org/officeDocument/2006/relationships/hyperlink" Target="http://linkedin.com/in/augusto-castellanos-cardenas" TargetMode="External"/><Relationship Id="rId3673" Type="http://schemas.openxmlformats.org/officeDocument/2006/relationships/hyperlink" Target="https://www.linkedin.com/in/andrea-paola-gomez-jaime-19a484218?utm_source=share&amp;utm_campaign=share_via&amp;utm_content=profile&amp;utm_medium=android_app" TargetMode="External"/><Relationship Id="rId1013" Type="http://schemas.openxmlformats.org/officeDocument/2006/relationships/hyperlink" Target="http://www.linkedin.com/in/yannidth-rojas" TargetMode="External"/><Relationship Id="rId2344" Type="http://schemas.openxmlformats.org/officeDocument/2006/relationships/hyperlink" Target="https://www.linkedin.com/in/davidalvarez28/" TargetMode="External"/><Relationship Id="rId3676" Type="http://schemas.openxmlformats.org/officeDocument/2006/relationships/hyperlink" Target="https://www.linkedin.com/in/nlopezgi/" TargetMode="External"/><Relationship Id="rId1014" Type="http://schemas.openxmlformats.org/officeDocument/2006/relationships/hyperlink" Target="https://www.linkedin.com/in/camiand/" TargetMode="External"/><Relationship Id="rId2345" Type="http://schemas.openxmlformats.org/officeDocument/2006/relationships/hyperlink" Target="https://www.linkedin.com/in/davidalvarez28/" TargetMode="External"/><Relationship Id="rId3675" Type="http://schemas.openxmlformats.org/officeDocument/2006/relationships/hyperlink" Target="http://selvalatam.com" TargetMode="External"/><Relationship Id="rId1004" Type="http://schemas.openxmlformats.org/officeDocument/2006/relationships/hyperlink" Target="http://www.dreamcodesoft.com" TargetMode="External"/><Relationship Id="rId2335" Type="http://schemas.openxmlformats.org/officeDocument/2006/relationships/hyperlink" Target="https://www.linkedin.com/in/nicolleherrera?utm_source=share&amp;utm_campaign=share_via&amp;utm_content=profile&amp;utm_medium=android_app" TargetMode="External"/><Relationship Id="rId3667" Type="http://schemas.openxmlformats.org/officeDocument/2006/relationships/hyperlink" Target="https://www.linkedin.com/in/germanmoreno1/" TargetMode="External"/><Relationship Id="rId1005" Type="http://schemas.openxmlformats.org/officeDocument/2006/relationships/hyperlink" Target="https://www.linkedin.com/in/jhon-alexander-olave-matiz-b4a01478?utm_source=share&amp;utm_campaign=share_via&amp;utm_content=profile&amp;utm_medium=ios_app" TargetMode="External"/><Relationship Id="rId2336" Type="http://schemas.openxmlformats.org/officeDocument/2006/relationships/hyperlink" Target="https://nikkirev.co/" TargetMode="External"/><Relationship Id="rId3666" Type="http://schemas.openxmlformats.org/officeDocument/2006/relationships/hyperlink" Target="https://www.formalizeca.com.br/" TargetMode="External"/><Relationship Id="rId1006" Type="http://schemas.openxmlformats.org/officeDocument/2006/relationships/hyperlink" Target="https://www.linkedin.com/in/juan-sebastian-blanco-morales/" TargetMode="External"/><Relationship Id="rId2337" Type="http://schemas.openxmlformats.org/officeDocument/2006/relationships/hyperlink" Target="https://www.linkedin.com/in/maria-paula-sierra-b86910182?utm_source=share&amp;utm_campaign=share_via&amp;utm_content=profile&amp;utm_medium=ios_app" TargetMode="External"/><Relationship Id="rId3669" Type="http://schemas.openxmlformats.org/officeDocument/2006/relationships/hyperlink" Target="http://formalize.ca" TargetMode="External"/><Relationship Id="rId1007" Type="http://schemas.openxmlformats.org/officeDocument/2006/relationships/hyperlink" Target="https://www.linkedin.com/in/gabriel-osorio-marquez-14456840?utm_source=share&amp;utm_campaign=share_via&amp;utm_content=profile&amp;utm_medium=ios_app" TargetMode="External"/><Relationship Id="rId2338" Type="http://schemas.openxmlformats.org/officeDocument/2006/relationships/hyperlink" Target="https://www.linkedin.com/in/paulaarizaalejo/" TargetMode="External"/><Relationship Id="rId3668" Type="http://schemas.openxmlformats.org/officeDocument/2006/relationships/hyperlink" Target="http://www.linkedin.com/in/ceissa-campos-costa-3015a2270" TargetMode="External"/><Relationship Id="rId1008" Type="http://schemas.openxmlformats.org/officeDocument/2006/relationships/hyperlink" Target="https://www.linkedin.com/in/gabriel-osorio-marquez-14456840?utm_source=share&amp;utm_campaign=share_via&amp;utm_content=profile&amp;utm_medium=ios_app" TargetMode="External"/><Relationship Id="rId2339" Type="http://schemas.openxmlformats.org/officeDocument/2006/relationships/hyperlink" Target="https://www.linkedin.com/in/ingenieraclaudiaarevalo/" TargetMode="External"/><Relationship Id="rId1009" Type="http://schemas.openxmlformats.org/officeDocument/2006/relationships/hyperlink" Target="https://www.linkedin.com/in/isabella-pe%C3%B1a-holguin-9b4668194?utm_source=share&amp;utm_campaign=share_via&amp;utm_content=profile&amp;utm_medium=ios_app" TargetMode="External"/><Relationship Id="rId3661" Type="http://schemas.openxmlformats.org/officeDocument/2006/relationships/hyperlink" Target="http://www.linkedin.com/in/sergio-quintero-ramirez" TargetMode="External"/><Relationship Id="rId2330" Type="http://schemas.openxmlformats.org/officeDocument/2006/relationships/hyperlink" Target="https://www.linkedin.com/in/mariacastrob/" TargetMode="External"/><Relationship Id="rId3660" Type="http://schemas.openxmlformats.org/officeDocument/2006/relationships/hyperlink" Target="https://www.linkedin.com/in/sara-martinez-fernandez/" TargetMode="External"/><Relationship Id="rId1000" Type="http://schemas.openxmlformats.org/officeDocument/2006/relationships/hyperlink" Target="https://www.linkedin.com/in/ncaicedocano" TargetMode="External"/><Relationship Id="rId2331" Type="http://schemas.openxmlformats.org/officeDocument/2006/relationships/hyperlink" Target="http://rappi.com" TargetMode="External"/><Relationship Id="rId3663" Type="http://schemas.openxmlformats.org/officeDocument/2006/relationships/hyperlink" Target="https://www.linkedin.com/in/ramiro-ledezma/" TargetMode="External"/><Relationship Id="rId1001" Type="http://schemas.openxmlformats.org/officeDocument/2006/relationships/hyperlink" Target="http://www.linkedin.com/in/juanfelipebeltran" TargetMode="External"/><Relationship Id="rId2332" Type="http://schemas.openxmlformats.org/officeDocument/2006/relationships/hyperlink" Target="https://www.linkedin.com/in/martinezsolarte/" TargetMode="External"/><Relationship Id="rId3662" Type="http://schemas.openxmlformats.org/officeDocument/2006/relationships/hyperlink" Target="http://www.cognitoai.io" TargetMode="External"/><Relationship Id="rId1002" Type="http://schemas.openxmlformats.org/officeDocument/2006/relationships/hyperlink" Target="https://www.linkedin.com/in/luiseliasm02/" TargetMode="External"/><Relationship Id="rId2333" Type="http://schemas.openxmlformats.org/officeDocument/2006/relationships/hyperlink" Target="https://poporotech.com/" TargetMode="External"/><Relationship Id="rId3665" Type="http://schemas.openxmlformats.org/officeDocument/2006/relationships/hyperlink" Target="http://www.linkedin.com/in/ceissa-campos-costa-3015a2270" TargetMode="External"/><Relationship Id="rId1003" Type="http://schemas.openxmlformats.org/officeDocument/2006/relationships/hyperlink" Target="https://www.iacurie.com/" TargetMode="External"/><Relationship Id="rId2334" Type="http://schemas.openxmlformats.org/officeDocument/2006/relationships/hyperlink" Target="https://www.linkedin.com/in/juan-camilo-jaramillo-alzate-8473075a/" TargetMode="External"/><Relationship Id="rId3664" Type="http://schemas.openxmlformats.org/officeDocument/2006/relationships/hyperlink" Target="https://www.linkedin.com/in/brayangarzon/" TargetMode="External"/><Relationship Id="rId1037" Type="http://schemas.openxmlformats.org/officeDocument/2006/relationships/hyperlink" Target="http://www.linkedin.com/in/alejandro-cid-6155a412" TargetMode="External"/><Relationship Id="rId2368" Type="http://schemas.openxmlformats.org/officeDocument/2006/relationships/hyperlink" Target="https://www.linkedin.com/in/leonardo-sapuy/" TargetMode="External"/><Relationship Id="rId1038" Type="http://schemas.openxmlformats.org/officeDocument/2006/relationships/hyperlink" Target="http://www.linkedin.com/waltermatamtz" TargetMode="External"/><Relationship Id="rId2369" Type="http://schemas.openxmlformats.org/officeDocument/2006/relationships/hyperlink" Target="https://www.linkedin.com/in/marianodoncelm/" TargetMode="External"/><Relationship Id="rId3699" Type="http://schemas.openxmlformats.org/officeDocument/2006/relationships/hyperlink" Target="https://www.linkedin.com/in/santiago-rojas-ricaurte/" TargetMode="External"/><Relationship Id="rId1039" Type="http://schemas.openxmlformats.org/officeDocument/2006/relationships/hyperlink" Target="http://www.wascompany.com" TargetMode="External"/><Relationship Id="rId206" Type="http://schemas.openxmlformats.org/officeDocument/2006/relationships/hyperlink" Target="https://www.linkedin.com/in/christopher-a-540056126?utm_source=share&amp;utm_campaign=share_via&amp;utm_content=profile&amp;utm_medium=android_app" TargetMode="External"/><Relationship Id="rId205" Type="http://schemas.openxmlformats.org/officeDocument/2006/relationships/hyperlink" Target="https://www.linkedin.com/in/cesar-reyes-8a60622b2?utm_source=share&amp;utm_campaign=share_via&amp;utm_content=profile&amp;utm_medium=ios_app" TargetMode="External"/><Relationship Id="rId204" Type="http://schemas.openxmlformats.org/officeDocument/2006/relationships/hyperlink" Target="https://www.burnout-zero.com/" TargetMode="External"/><Relationship Id="rId203" Type="http://schemas.openxmlformats.org/officeDocument/2006/relationships/hyperlink" Target="https://www.linkedin.com/feed/" TargetMode="External"/><Relationship Id="rId209" Type="http://schemas.openxmlformats.org/officeDocument/2006/relationships/hyperlink" Target="https://www.linkedin.com/in/karen-gomez-7b3456275?utm_source=share&amp;utm_campaign=share_via&amp;utm_content=profile&amp;utm_medium=android_app" TargetMode="External"/><Relationship Id="rId208" Type="http://schemas.openxmlformats.org/officeDocument/2006/relationships/hyperlink" Target="https://tiendana.com" TargetMode="External"/><Relationship Id="rId3690" Type="http://schemas.openxmlformats.org/officeDocument/2006/relationships/hyperlink" Target="http://ladino.com.co" TargetMode="External"/><Relationship Id="rId207" Type="http://schemas.openxmlformats.org/officeDocument/2006/relationships/hyperlink" Target="https://www.linkedin.com/in/victor-manuel-abril-99581055/" TargetMode="External"/><Relationship Id="rId2360" Type="http://schemas.openxmlformats.org/officeDocument/2006/relationships/hyperlink" Target="http://compafinanciero.com" TargetMode="External"/><Relationship Id="rId3692" Type="http://schemas.openxmlformats.org/officeDocument/2006/relationships/hyperlink" Target="http://naikka.co" TargetMode="External"/><Relationship Id="rId1030" Type="http://schemas.openxmlformats.org/officeDocument/2006/relationships/hyperlink" Target="https://www.agua.dev/" TargetMode="External"/><Relationship Id="rId2361" Type="http://schemas.openxmlformats.org/officeDocument/2006/relationships/hyperlink" Target="http://linkedin.com/in/tomasbaron" TargetMode="External"/><Relationship Id="rId3691" Type="http://schemas.openxmlformats.org/officeDocument/2006/relationships/hyperlink" Target="https://www.linkedin.com/in/duvanacevedom/" TargetMode="External"/><Relationship Id="rId1031" Type="http://schemas.openxmlformats.org/officeDocument/2006/relationships/hyperlink" Target="https://www.linkedin.com/in/nicolascruzf/" TargetMode="External"/><Relationship Id="rId2362" Type="http://schemas.openxmlformats.org/officeDocument/2006/relationships/hyperlink" Target="https://www.linkedin.com/in/julian-cardona-27902055" TargetMode="External"/><Relationship Id="rId3694" Type="http://schemas.openxmlformats.org/officeDocument/2006/relationships/hyperlink" Target="https://www.linkedin.com/in/miguel-quintero-37609895/" TargetMode="External"/><Relationship Id="rId1032" Type="http://schemas.openxmlformats.org/officeDocument/2006/relationships/hyperlink" Target="http://phylo.co" TargetMode="External"/><Relationship Id="rId2363" Type="http://schemas.openxmlformats.org/officeDocument/2006/relationships/hyperlink" Target="http://www.linkedin.com/in/aegalvis" TargetMode="External"/><Relationship Id="rId3693" Type="http://schemas.openxmlformats.org/officeDocument/2006/relationships/hyperlink" Target="https://www.instagram.com/viajandoconpao_?igsh=MWpwNHJ0bm5wNjl5OA%3D%3D&amp;utm_source=qr" TargetMode="External"/><Relationship Id="rId202" Type="http://schemas.openxmlformats.org/officeDocument/2006/relationships/hyperlink" Target="https://www.linkedin.com/in/david-santiago-mu%C3%B1oz-80835b127/" TargetMode="External"/><Relationship Id="rId1033" Type="http://schemas.openxmlformats.org/officeDocument/2006/relationships/hyperlink" Target="https://www.linkedin.com/in/maria-jos%C3%A9-echeverri-giraldo/" TargetMode="External"/><Relationship Id="rId2364" Type="http://schemas.openxmlformats.org/officeDocument/2006/relationships/hyperlink" Target="http://www.valcredit.co" TargetMode="External"/><Relationship Id="rId3696" Type="http://schemas.openxmlformats.org/officeDocument/2006/relationships/hyperlink" Target="https://www.linkedin.com/in/acontreras09/" TargetMode="External"/><Relationship Id="rId201" Type="http://schemas.openxmlformats.org/officeDocument/2006/relationships/hyperlink" Target="https://www.linkedin.com/in/diegocarvajalc/" TargetMode="External"/><Relationship Id="rId1034" Type="http://schemas.openxmlformats.org/officeDocument/2006/relationships/hyperlink" Target="https://www.linkedin.com/in/isabella-acosta2022/" TargetMode="External"/><Relationship Id="rId2365" Type="http://schemas.openxmlformats.org/officeDocument/2006/relationships/hyperlink" Target="https://www.linkedin.com/in/franklynlopez?utm_source=share&amp;utm_campaign=share_via&amp;utm_content=profile&amp;utm_medium=android_app" TargetMode="External"/><Relationship Id="rId3695" Type="http://schemas.openxmlformats.org/officeDocument/2006/relationships/hyperlink" Target="https://www.linkedin.com/in/valentina-arango-tenorio?utm_source=share&amp;utm_campaign=share_via&amp;utm_content=profile&amp;utm_medium=android_app" TargetMode="External"/><Relationship Id="rId200" Type="http://schemas.openxmlformats.org/officeDocument/2006/relationships/hyperlink" Target="http://www.air-metrics.com" TargetMode="External"/><Relationship Id="rId1035" Type="http://schemas.openxmlformats.org/officeDocument/2006/relationships/hyperlink" Target="https://www.linkedin.com/in/carlos-andres-posada-lopez-b6a9b781?utm_source=share&amp;utm_campaign=share_via&amp;utm_content=profile&amp;utm_medium=ios_app" TargetMode="External"/><Relationship Id="rId2366" Type="http://schemas.openxmlformats.org/officeDocument/2006/relationships/hyperlink" Target="http://linkedin.com/in/ruthgomez" TargetMode="External"/><Relationship Id="rId3698" Type="http://schemas.openxmlformats.org/officeDocument/2006/relationships/hyperlink" Target="https://creditop.com" TargetMode="External"/><Relationship Id="rId1036" Type="http://schemas.openxmlformats.org/officeDocument/2006/relationships/hyperlink" Target="https://wseeds.co/es/" TargetMode="External"/><Relationship Id="rId2367" Type="http://schemas.openxmlformats.org/officeDocument/2006/relationships/hyperlink" Target="https://www.linkedin.com/in/jennycarolinaparrado?utm_source=share&amp;utm_campaign=share_via&amp;utm_content=profile&amp;utm_medium=ios_app" TargetMode="External"/><Relationship Id="rId3697" Type="http://schemas.openxmlformats.org/officeDocument/2006/relationships/hyperlink" Target="http://www.askingroom.com" TargetMode="External"/><Relationship Id="rId1026" Type="http://schemas.openxmlformats.org/officeDocument/2006/relationships/hyperlink" Target="https://www.linkedin.com/in/ineslucena/" TargetMode="External"/><Relationship Id="rId2357" Type="http://schemas.openxmlformats.org/officeDocument/2006/relationships/hyperlink" Target="https://www.linkedin.com/in/egomezmarketing/" TargetMode="External"/><Relationship Id="rId3689" Type="http://schemas.openxmlformats.org/officeDocument/2006/relationships/hyperlink" Target="https://www.linkedin.com/in/diego-alfonso-b46521aa/" TargetMode="External"/><Relationship Id="rId1027" Type="http://schemas.openxmlformats.org/officeDocument/2006/relationships/hyperlink" Target="https://www.linkedin.com/in/rachel-mazzaferro-0a9363135/" TargetMode="External"/><Relationship Id="rId2358" Type="http://schemas.openxmlformats.org/officeDocument/2006/relationships/hyperlink" Target="https://www.linkedin.com/in/hassanmarquez/" TargetMode="External"/><Relationship Id="rId3688" Type="http://schemas.openxmlformats.org/officeDocument/2006/relationships/hyperlink" Target="http://todotech.com.co" TargetMode="External"/><Relationship Id="rId1028" Type="http://schemas.openxmlformats.org/officeDocument/2006/relationships/hyperlink" Target="https://www.linkedin.com/in/mavictoriamartinez" TargetMode="External"/><Relationship Id="rId2359" Type="http://schemas.openxmlformats.org/officeDocument/2006/relationships/hyperlink" Target="https://www.linkedin.com/in/harry-hernandez-s/" TargetMode="External"/><Relationship Id="rId1029" Type="http://schemas.openxmlformats.org/officeDocument/2006/relationships/hyperlink" Target="https://www.linkedin.com/in/santiagosaenzariza/" TargetMode="External"/><Relationship Id="rId3681" Type="http://schemas.openxmlformats.org/officeDocument/2006/relationships/hyperlink" Target="http://www.kordev.io" TargetMode="External"/><Relationship Id="rId2350" Type="http://schemas.openxmlformats.org/officeDocument/2006/relationships/hyperlink" Target="https://www.linkedin.com/in/juan-sebastian-leon-molina/" TargetMode="External"/><Relationship Id="rId3680" Type="http://schemas.openxmlformats.org/officeDocument/2006/relationships/hyperlink" Target="https://www.linkedin.com/in/elmer-ortega-0112ba40/" TargetMode="External"/><Relationship Id="rId1020" Type="http://schemas.openxmlformats.org/officeDocument/2006/relationships/hyperlink" Target="https://www.linkedin.com/in/jorgevalenciachedraue/" TargetMode="External"/><Relationship Id="rId2351" Type="http://schemas.openxmlformats.org/officeDocument/2006/relationships/hyperlink" Target="https://www.linkedin.com/in/carolina-flechas/" TargetMode="External"/><Relationship Id="rId3683" Type="http://schemas.openxmlformats.org/officeDocument/2006/relationships/hyperlink" Target="https://www.linkedin.com/in/juli%C3%A1n-felipe-franky-galvis-504857181/" TargetMode="External"/><Relationship Id="rId1021" Type="http://schemas.openxmlformats.org/officeDocument/2006/relationships/hyperlink" Target="https://thehackers.company" TargetMode="External"/><Relationship Id="rId2352" Type="http://schemas.openxmlformats.org/officeDocument/2006/relationships/hyperlink" Target="https://www.linkedin.com/in/felipe-arenas-17b022178/" TargetMode="External"/><Relationship Id="rId3682" Type="http://schemas.openxmlformats.org/officeDocument/2006/relationships/hyperlink" Target="https://www.linkedin.com/in/santiagolassog/" TargetMode="External"/><Relationship Id="rId1022" Type="http://schemas.openxmlformats.org/officeDocument/2006/relationships/hyperlink" Target="https://www.linkedin.com/in/amparosalvarez" TargetMode="External"/><Relationship Id="rId2353" Type="http://schemas.openxmlformats.org/officeDocument/2006/relationships/hyperlink" Target="https://www.linkedin.com/in/alejandro-morgado-ospina-9a4a13262/" TargetMode="External"/><Relationship Id="rId3685" Type="http://schemas.openxmlformats.org/officeDocument/2006/relationships/hyperlink" Target="https://www.linkedin.com/in/mggarub/" TargetMode="External"/><Relationship Id="rId1023" Type="http://schemas.openxmlformats.org/officeDocument/2006/relationships/hyperlink" Target="https://www.linkedin.com/in/jorandpg/" TargetMode="External"/><Relationship Id="rId2354" Type="http://schemas.openxmlformats.org/officeDocument/2006/relationships/hyperlink" Target="http://www.linkedin.com/in/jose-manuel-pineda" TargetMode="External"/><Relationship Id="rId3684" Type="http://schemas.openxmlformats.org/officeDocument/2006/relationships/hyperlink" Target="https://differentinnovation.com/" TargetMode="External"/><Relationship Id="rId1024" Type="http://schemas.openxmlformats.org/officeDocument/2006/relationships/hyperlink" Target="https://growthservice.co/" TargetMode="External"/><Relationship Id="rId2355" Type="http://schemas.openxmlformats.org/officeDocument/2006/relationships/hyperlink" Target="http://www.helpyhub.com" TargetMode="External"/><Relationship Id="rId3687" Type="http://schemas.openxmlformats.org/officeDocument/2006/relationships/hyperlink" Target="https://www.linkedin.com/in/luis-arturo-palacios-garcia-824a3b241/" TargetMode="External"/><Relationship Id="rId1025" Type="http://schemas.openxmlformats.org/officeDocument/2006/relationships/hyperlink" Target="https://www.linkedin.com/in/connellvictoria" TargetMode="External"/><Relationship Id="rId2356" Type="http://schemas.openxmlformats.org/officeDocument/2006/relationships/hyperlink" Target="http://www.urbanikhub.com" TargetMode="External"/><Relationship Id="rId3686" Type="http://schemas.openxmlformats.org/officeDocument/2006/relationships/hyperlink" Target="https://www.linkedin.com/in/carolinatorourrea/" TargetMode="External"/><Relationship Id="rId1910" Type="http://schemas.openxmlformats.org/officeDocument/2006/relationships/hyperlink" Target="http://www.buscoroomies.com" TargetMode="External"/><Relationship Id="rId1911" Type="http://schemas.openxmlformats.org/officeDocument/2006/relationships/hyperlink" Target="https://www.linkedin.com/in/ana-londono-74ba1550/" TargetMode="External"/><Relationship Id="rId1912" Type="http://schemas.openxmlformats.org/officeDocument/2006/relationships/hyperlink" Target="http://www.buscoroomies.com" TargetMode="External"/><Relationship Id="rId1913" Type="http://schemas.openxmlformats.org/officeDocument/2006/relationships/hyperlink" Target="https://www.linkedin.com/in/camilo-mendoza-buitrago" TargetMode="External"/><Relationship Id="rId1914" Type="http://schemas.openxmlformats.org/officeDocument/2006/relationships/hyperlink" Target="https://www.linkedin.com/in/daniella-narnajabi/" TargetMode="External"/><Relationship Id="rId1915" Type="http://schemas.openxmlformats.org/officeDocument/2006/relationships/hyperlink" Target="https://www.narnajabi.com/" TargetMode="External"/><Relationship Id="rId1916" Type="http://schemas.openxmlformats.org/officeDocument/2006/relationships/hyperlink" Target="https://www.linkedin.com/in/gabriel-meisel-elias-1b71736b/" TargetMode="External"/><Relationship Id="rId1917" Type="http://schemas.openxmlformats.org/officeDocument/2006/relationships/hyperlink" Target="https://treli.co/" TargetMode="External"/><Relationship Id="rId1918" Type="http://schemas.openxmlformats.org/officeDocument/2006/relationships/hyperlink" Target="https://www.linkedin.com/in/angelamazapata/" TargetMode="External"/><Relationship Id="rId1919" Type="http://schemas.openxmlformats.org/officeDocument/2006/relationships/hyperlink" Target="https://www.talento-humano.co/" TargetMode="External"/><Relationship Id="rId1900" Type="http://schemas.openxmlformats.org/officeDocument/2006/relationships/hyperlink" Target="http://www.linkedin.com/in/yurani-estefani-arenas-morantes-59a662179" TargetMode="External"/><Relationship Id="rId1901" Type="http://schemas.openxmlformats.org/officeDocument/2006/relationships/hyperlink" Target="https://www.linkedin.com/in/irina-velez/" TargetMode="External"/><Relationship Id="rId1902" Type="http://schemas.openxmlformats.org/officeDocument/2006/relationships/hyperlink" Target="https://www.linkedin.com/in/santiago-moriano-b17a57142?utm_source=share&amp;utm_campaign=share_via&amp;utm_content=profile&amp;utm_medium=android_app" TargetMode="External"/><Relationship Id="rId1903" Type="http://schemas.openxmlformats.org/officeDocument/2006/relationships/hyperlink" Target="https://www.linkedin.com/in/harrinson-gutierrez-coronado/" TargetMode="External"/><Relationship Id="rId1904" Type="http://schemas.openxmlformats.org/officeDocument/2006/relationships/hyperlink" Target="https://tucamo.co" TargetMode="External"/><Relationship Id="rId1905" Type="http://schemas.openxmlformats.org/officeDocument/2006/relationships/hyperlink" Target="https://www.linkedin.com/in/andr%C3%A9s-vanegas-50026691/" TargetMode="External"/><Relationship Id="rId1906" Type="http://schemas.openxmlformats.org/officeDocument/2006/relationships/hyperlink" Target="https://www.linkedin.com/in/walter-alturo-2369ab160" TargetMode="External"/><Relationship Id="rId1907" Type="http://schemas.openxmlformats.org/officeDocument/2006/relationships/hyperlink" Target="https://www.linkedin.com/in/qohat-pretel-polo-871a02134" TargetMode="External"/><Relationship Id="rId1908" Type="http://schemas.openxmlformats.org/officeDocument/2006/relationships/hyperlink" Target="https://www.linkedin.com/in/nestorr-ramos/" TargetMode="External"/><Relationship Id="rId1909" Type="http://schemas.openxmlformats.org/officeDocument/2006/relationships/hyperlink" Target="https://www.linkedin.com/in/ana-londono-74ba1550/" TargetMode="External"/><Relationship Id="rId1090" Type="http://schemas.openxmlformats.org/officeDocument/2006/relationships/hyperlink" Target="https://www.linkedin.com/in/gabrielalbornoz/" TargetMode="External"/><Relationship Id="rId1091" Type="http://schemas.openxmlformats.org/officeDocument/2006/relationships/hyperlink" Target="http://www.curuba.ai" TargetMode="External"/><Relationship Id="rId1092" Type="http://schemas.openxmlformats.org/officeDocument/2006/relationships/hyperlink" Target="https://www.linkedin.com/in/angie-luna-administradora" TargetMode="External"/><Relationship Id="rId1093" Type="http://schemas.openxmlformats.org/officeDocument/2006/relationships/hyperlink" Target="https://www.linkedin.com/in/angel-mauricio-gomez-962a3397/" TargetMode="External"/><Relationship Id="rId1094" Type="http://schemas.openxmlformats.org/officeDocument/2006/relationships/hyperlink" Target="https://www.linkedin.com/in/alejandro-valencia-058439/" TargetMode="External"/><Relationship Id="rId1095" Type="http://schemas.openxmlformats.org/officeDocument/2006/relationships/hyperlink" Target="https://www.linkedin.com/in/juan-manuel-osorio-506379208/" TargetMode="External"/><Relationship Id="rId1096" Type="http://schemas.openxmlformats.org/officeDocument/2006/relationships/hyperlink" Target="https://linkedin.com/in/morenol" TargetMode="External"/><Relationship Id="rId1097" Type="http://schemas.openxmlformats.org/officeDocument/2006/relationships/hyperlink" Target="https://www.linkedin.com/in/federico-escobar-sierra-04455949/" TargetMode="External"/><Relationship Id="rId1098" Type="http://schemas.openxmlformats.org/officeDocument/2006/relationships/hyperlink" Target="https://linkedin.com/in/morenol" TargetMode="External"/><Relationship Id="rId1099" Type="http://schemas.openxmlformats.org/officeDocument/2006/relationships/hyperlink" Target="https://www.linkedin.com/in/fernando-somarriba-enriquez" TargetMode="External"/><Relationship Id="rId1080" Type="http://schemas.openxmlformats.org/officeDocument/2006/relationships/hyperlink" Target="https://www.linkedin.com/in/sofiaalegriaa?utm_source=share&amp;utm_campaign=share_via&amp;utm_content=profile&amp;utm_medium=ios_app" TargetMode="External"/><Relationship Id="rId1081" Type="http://schemas.openxmlformats.org/officeDocument/2006/relationships/hyperlink" Target="https://www.linkedin.com/in/jean-reveiz-58261923a/" TargetMode="External"/><Relationship Id="rId1082" Type="http://schemas.openxmlformats.org/officeDocument/2006/relationships/hyperlink" Target="https://www.linkedin.com/in/jeronimocastromorales" TargetMode="External"/><Relationship Id="rId1083" Type="http://schemas.openxmlformats.org/officeDocument/2006/relationships/hyperlink" Target="https://linkedin.com/fuckyou" TargetMode="External"/><Relationship Id="rId1084" Type="http://schemas.openxmlformats.org/officeDocument/2006/relationships/hyperlink" Target="https://www.linkedin.com/in/angie-alexandra-jim%C3%A9nez-rojas-667573120?utm_source=share&amp;utm_campaign=share_via&amp;utm_content=profile&amp;utm_medium=android_app" TargetMode="External"/><Relationship Id="rId1085" Type="http://schemas.openxmlformats.org/officeDocument/2006/relationships/hyperlink" Target="https://www.linkedin.com/in/alejandra-monta%C3%B1o-marketingdigital?utm_source=share&amp;utm_campaign=share_via&amp;utm_content=profile&amp;utm_medium=ios_app" TargetMode="External"/><Relationship Id="rId1086" Type="http://schemas.openxmlformats.org/officeDocument/2006/relationships/hyperlink" Target="http://linkedin.com/felipeord" TargetMode="External"/><Relationship Id="rId1087" Type="http://schemas.openxmlformats.org/officeDocument/2006/relationships/hyperlink" Target="https://www.linkedin.com/in/diegoecheverri1/" TargetMode="External"/><Relationship Id="rId1088" Type="http://schemas.openxmlformats.org/officeDocument/2006/relationships/hyperlink" Target="http://inveo.com.co" TargetMode="External"/><Relationship Id="rId1089" Type="http://schemas.openxmlformats.org/officeDocument/2006/relationships/hyperlink" Target="https://www.linkedin.com/in/carlos-david-espinosa/" TargetMode="External"/><Relationship Id="rId1972" Type="http://schemas.openxmlformats.org/officeDocument/2006/relationships/hyperlink" Target="https://www.linkedin.com/in/jeaniovino" TargetMode="External"/><Relationship Id="rId1973" Type="http://schemas.openxmlformats.org/officeDocument/2006/relationships/hyperlink" Target="https://thorplaymarketing.com/" TargetMode="External"/><Relationship Id="rId1974" Type="http://schemas.openxmlformats.org/officeDocument/2006/relationships/hyperlink" Target="https://www.linkedin.com/in/gabolandi" TargetMode="External"/><Relationship Id="rId1975" Type="http://schemas.openxmlformats.org/officeDocument/2006/relationships/hyperlink" Target="http://www.gabolandi.com" TargetMode="External"/><Relationship Id="rId1976" Type="http://schemas.openxmlformats.org/officeDocument/2006/relationships/hyperlink" Target="https://www.linkedin.com/in/juanmchaves" TargetMode="External"/><Relationship Id="rId1977" Type="http://schemas.openxmlformats.org/officeDocument/2006/relationships/hyperlink" Target="https://www.linkedin.com/in/lizeth-murillo-diaz-b2764020b?utm_source=share&amp;utm_campaign=share_via&amp;utm_content=profile&amp;utm_medium=android_app" TargetMode="External"/><Relationship Id="rId1978" Type="http://schemas.openxmlformats.org/officeDocument/2006/relationships/hyperlink" Target="https://www.linkedin.com/in/laura-andrade-188409142/" TargetMode="External"/><Relationship Id="rId1979" Type="http://schemas.openxmlformats.org/officeDocument/2006/relationships/hyperlink" Target="https://www.linkedin.com/public-profile/settings?trk=d_flagship3_profile_self_view_public_profile" TargetMode="External"/><Relationship Id="rId1970" Type="http://schemas.openxmlformats.org/officeDocument/2006/relationships/hyperlink" Target="https://www.linkedin.com/in/rodrigo-rodrigues3/" TargetMode="External"/><Relationship Id="rId1971" Type="http://schemas.openxmlformats.org/officeDocument/2006/relationships/hyperlink" Target="http://akua.la" TargetMode="External"/><Relationship Id="rId1961" Type="http://schemas.openxmlformats.org/officeDocument/2006/relationships/hyperlink" Target="http://www.linkedin.com/in/elber-nunez-cybersecurityexpert" TargetMode="External"/><Relationship Id="rId1962" Type="http://schemas.openxmlformats.org/officeDocument/2006/relationships/hyperlink" Target="https://www.linkedin.com/in/sergio-camacho-915028225/" TargetMode="External"/><Relationship Id="rId1963" Type="http://schemas.openxmlformats.org/officeDocument/2006/relationships/hyperlink" Target="https://www.linkedin.com/in/sergio-garcia-03ba29174/" TargetMode="External"/><Relationship Id="rId1964" Type="http://schemas.openxmlformats.org/officeDocument/2006/relationships/hyperlink" Target="https://www.linkedin.com/feed/" TargetMode="External"/><Relationship Id="rId1965" Type="http://schemas.openxmlformats.org/officeDocument/2006/relationships/hyperlink" Target="https://www.linkedin.com/in/juanfelipeguti%C3%A9rrezalright/" TargetMode="External"/><Relationship Id="rId1966" Type="http://schemas.openxmlformats.org/officeDocument/2006/relationships/hyperlink" Target="http://www.alright.com.co" TargetMode="External"/><Relationship Id="rId1967" Type="http://schemas.openxmlformats.org/officeDocument/2006/relationships/hyperlink" Target="https://www.linkedin.com/in/osirisnatali22/" TargetMode="External"/><Relationship Id="rId1968" Type="http://schemas.openxmlformats.org/officeDocument/2006/relationships/hyperlink" Target="https://www.linkedin.com/in/gabriela-ortiz-fals/" TargetMode="External"/><Relationship Id="rId1969" Type="http://schemas.openxmlformats.org/officeDocument/2006/relationships/hyperlink" Target="https://www.linkedin.com/in/santiago-jim%C3%A9nez-23797616b/" TargetMode="External"/><Relationship Id="rId1960" Type="http://schemas.openxmlformats.org/officeDocument/2006/relationships/hyperlink" Target="https://www.linkedin.com/in/karol-triana-753334243/" TargetMode="External"/><Relationship Id="rId1994" Type="http://schemas.openxmlformats.org/officeDocument/2006/relationships/hyperlink" Target="https://www.linkedin.com/in/fernandrojas/" TargetMode="External"/><Relationship Id="rId1995" Type="http://schemas.openxmlformats.org/officeDocument/2006/relationships/hyperlink" Target="https://3elementos.marketing/" TargetMode="External"/><Relationship Id="rId1996" Type="http://schemas.openxmlformats.org/officeDocument/2006/relationships/hyperlink" Target="https://www.linkedin.com/in/erickmezaramos?utm_source=share&amp;utm_campaign=share_via&amp;utm_content=profile&amp;utm_medium=ios_app" TargetMode="External"/><Relationship Id="rId1997" Type="http://schemas.openxmlformats.org/officeDocument/2006/relationships/hyperlink" Target="http://olfabrand.com" TargetMode="External"/><Relationship Id="rId1998" Type="http://schemas.openxmlformats.org/officeDocument/2006/relationships/hyperlink" Target="https://www.linkedin.com/in/sandrogomezaraya/" TargetMode="External"/><Relationship Id="rId1999" Type="http://schemas.openxmlformats.org/officeDocument/2006/relationships/hyperlink" Target="https://www.linkedin.com/in/silvbruiz?utm_source=share&amp;utm_campaign=share_via&amp;utm_content=profile&amp;utm_medium=ios_app" TargetMode="External"/><Relationship Id="rId1990" Type="http://schemas.openxmlformats.org/officeDocument/2006/relationships/hyperlink" Target="https://www.linkedin.com/company/qhronos/" TargetMode="External"/><Relationship Id="rId1991" Type="http://schemas.openxmlformats.org/officeDocument/2006/relationships/hyperlink" Target="https://www.linkedin.com/in/juanfe-spinoza-84a30a2a3/" TargetMode="External"/><Relationship Id="rId1992" Type="http://schemas.openxmlformats.org/officeDocument/2006/relationships/hyperlink" Target="https://milusaas.com/" TargetMode="External"/><Relationship Id="rId1993" Type="http://schemas.openxmlformats.org/officeDocument/2006/relationships/hyperlink" Target="https://www.linkedin.com/in/carlos-gabriel-salas-murillo?utm_source=share&amp;utm_campaign=share_via&amp;utm_content=profile&amp;utm_medium=android_app" TargetMode="External"/><Relationship Id="rId1983" Type="http://schemas.openxmlformats.org/officeDocument/2006/relationships/hyperlink" Target="http://linkedin.com/in/ariel-russo" TargetMode="External"/><Relationship Id="rId1984" Type="http://schemas.openxmlformats.org/officeDocument/2006/relationships/hyperlink" Target="http://nutrae.co" TargetMode="External"/><Relationship Id="rId1985" Type="http://schemas.openxmlformats.org/officeDocument/2006/relationships/hyperlink" Target="https://www.linkedin.com/in/nanfe/" TargetMode="External"/><Relationship Id="rId1986" Type="http://schemas.openxmlformats.org/officeDocument/2006/relationships/hyperlink" Target="https://homier.co/" TargetMode="External"/><Relationship Id="rId1987" Type="http://schemas.openxmlformats.org/officeDocument/2006/relationships/hyperlink" Target="https://www.linkedin.com/in/sebastian-hern%C3%A1ndez-aguilera-710015117/" TargetMode="External"/><Relationship Id="rId1988" Type="http://schemas.openxmlformats.org/officeDocument/2006/relationships/hyperlink" Target="http://www.shiipy.com" TargetMode="External"/><Relationship Id="rId1989" Type="http://schemas.openxmlformats.org/officeDocument/2006/relationships/hyperlink" Target="https://www.linkedin.com/in/alejandra-rojas-garzon" TargetMode="External"/><Relationship Id="rId1980" Type="http://schemas.openxmlformats.org/officeDocument/2006/relationships/hyperlink" Target="https://go-rank-44932662.hubspotpagebuilder.com/estrategias-de-leads-y-video-marketing?hs_preview=ywMrGTBX-160301601457" TargetMode="External"/><Relationship Id="rId1981" Type="http://schemas.openxmlformats.org/officeDocument/2006/relationships/hyperlink" Target="http://linkedin.com/in/carlosrobertomartinez" TargetMode="External"/><Relationship Id="rId1982" Type="http://schemas.openxmlformats.org/officeDocument/2006/relationships/hyperlink" Target="https://dolarspartanfx.es/" TargetMode="External"/><Relationship Id="rId1930" Type="http://schemas.openxmlformats.org/officeDocument/2006/relationships/hyperlink" Target="https://www.linkedin.com/in/andr%C3%A9s-salcedo-20832b101/?trk=opento_sprofile_topcard" TargetMode="External"/><Relationship Id="rId1931" Type="http://schemas.openxmlformats.org/officeDocument/2006/relationships/hyperlink" Target="https://www.linkedin.com/in/jdleyva/" TargetMode="External"/><Relationship Id="rId1932" Type="http://schemas.openxmlformats.org/officeDocument/2006/relationships/hyperlink" Target="https://concertplaza.tv/" TargetMode="External"/><Relationship Id="rId1933" Type="http://schemas.openxmlformats.org/officeDocument/2006/relationships/hyperlink" Target="https://www.linkedin.com/in/daniel-reyes-herrera-54074a247?utm_source=share&amp;utm_campaign=share_via&amp;utm_content=profile&amp;utm_medium=ios_app" TargetMode="External"/><Relationship Id="rId1934" Type="http://schemas.openxmlformats.org/officeDocument/2006/relationships/hyperlink" Target="https://www.linkedin.com/in/luis-felipe-maya-2018?utm_source=share&amp;utm_campaign=share_via&amp;utm_content=profile&amp;utm_medium=ios_app" TargetMode="External"/><Relationship Id="rId1935" Type="http://schemas.openxmlformats.org/officeDocument/2006/relationships/hyperlink" Target="https://www.linkedin.com/in/camilomatiz/" TargetMode="External"/><Relationship Id="rId1936" Type="http://schemas.openxmlformats.org/officeDocument/2006/relationships/hyperlink" Target="https://www.stable-life.com/" TargetMode="External"/><Relationship Id="rId1937" Type="http://schemas.openxmlformats.org/officeDocument/2006/relationships/hyperlink" Target="https://www.linkedin.com/in/sebastian-felipe-valencia-velasco-07167624a/" TargetMode="External"/><Relationship Id="rId1938" Type="http://schemas.openxmlformats.org/officeDocument/2006/relationships/hyperlink" Target="https://www.stable-life.com/" TargetMode="External"/><Relationship Id="rId1939" Type="http://schemas.openxmlformats.org/officeDocument/2006/relationships/hyperlink" Target="https://www.linkedin.com/in/ginaperezsoto/" TargetMode="External"/><Relationship Id="rId1920" Type="http://schemas.openxmlformats.org/officeDocument/2006/relationships/hyperlink" Target="http://linkedin.com/in/alfonsopoliti1" TargetMode="External"/><Relationship Id="rId1921" Type="http://schemas.openxmlformats.org/officeDocument/2006/relationships/hyperlink" Target="http://squadraapp.com" TargetMode="External"/><Relationship Id="rId1922" Type="http://schemas.openxmlformats.org/officeDocument/2006/relationships/hyperlink" Target="https://www.linkedin.com/in/santiagorojasmontoya" TargetMode="External"/><Relationship Id="rId1923" Type="http://schemas.openxmlformats.org/officeDocument/2006/relationships/hyperlink" Target="https://www.linkedin.com/in/andresvargas9/" TargetMode="External"/><Relationship Id="rId1924" Type="http://schemas.openxmlformats.org/officeDocument/2006/relationships/hyperlink" Target="https://www.linkedin.com/in/juancarlomorales/" TargetMode="External"/><Relationship Id="rId1925" Type="http://schemas.openxmlformats.org/officeDocument/2006/relationships/hyperlink" Target="https://www.linkedin.com/in/kevcollazos/" TargetMode="External"/><Relationship Id="rId1926" Type="http://schemas.openxmlformats.org/officeDocument/2006/relationships/hyperlink" Target="https://www.linkedin.com/in/javier-z-11781739/" TargetMode="External"/><Relationship Id="rId1927" Type="http://schemas.openxmlformats.org/officeDocument/2006/relationships/hyperlink" Target="https://www.linkedin.com/in/carolina-vasquez-o/" TargetMode="External"/><Relationship Id="rId1928" Type="http://schemas.openxmlformats.org/officeDocument/2006/relationships/hyperlink" Target="https://www.linkedin.com/in/jackien/" TargetMode="External"/><Relationship Id="rId1929" Type="http://schemas.openxmlformats.org/officeDocument/2006/relationships/hyperlink" Target="https://www.linkedin.com/in/edjim1996?utm_source=share&amp;utm_campaign=share_via&amp;utm_content=profile&amp;utm_medium=ios_app" TargetMode="External"/><Relationship Id="rId1950" Type="http://schemas.openxmlformats.org/officeDocument/2006/relationships/hyperlink" Target="http://www.linkedin.com/in/juan-tomas-gomez-sierra" TargetMode="External"/><Relationship Id="rId1951" Type="http://schemas.openxmlformats.org/officeDocument/2006/relationships/hyperlink" Target="https://www.linkedin.com/in/pavelcorena" TargetMode="External"/><Relationship Id="rId1952" Type="http://schemas.openxmlformats.org/officeDocument/2006/relationships/hyperlink" Target="https://www.linkedin.com/in/juan-valderrama-creativetech/" TargetMode="External"/><Relationship Id="rId1953" Type="http://schemas.openxmlformats.org/officeDocument/2006/relationships/hyperlink" Target="https://co.linkedin.com/in/santiago-carvajal-goenaga-lt/es" TargetMode="External"/><Relationship Id="rId1954" Type="http://schemas.openxmlformats.org/officeDocument/2006/relationships/hyperlink" Target="https://www.linkedin.com/in/julian-ospina-vi%C3%B1a-b3781b286/" TargetMode="External"/><Relationship Id="rId1955" Type="http://schemas.openxmlformats.org/officeDocument/2006/relationships/hyperlink" Target="https://wxumd.com/" TargetMode="External"/><Relationship Id="rId1956" Type="http://schemas.openxmlformats.org/officeDocument/2006/relationships/hyperlink" Target="https://www.linkedin.com/in/william-a-g%C3%B3mez-n%C3%BA%C3%B1ez-8348542b8/" TargetMode="External"/><Relationship Id="rId1957" Type="http://schemas.openxmlformats.org/officeDocument/2006/relationships/hyperlink" Target="https://wxumd.com/" TargetMode="External"/><Relationship Id="rId1958" Type="http://schemas.openxmlformats.org/officeDocument/2006/relationships/hyperlink" Target="https://www.linkedin.com/in/juandiaze" TargetMode="External"/><Relationship Id="rId1959" Type="http://schemas.openxmlformats.org/officeDocument/2006/relationships/hyperlink" Target="http://www.koggi.co" TargetMode="External"/><Relationship Id="rId1940" Type="http://schemas.openxmlformats.org/officeDocument/2006/relationships/hyperlink" Target="https://becomedigital.ai/" TargetMode="External"/><Relationship Id="rId1941" Type="http://schemas.openxmlformats.org/officeDocument/2006/relationships/hyperlink" Target="https://www.linkedin.com/in/carolina-saldarriaga-ossa/" TargetMode="External"/><Relationship Id="rId1942" Type="http://schemas.openxmlformats.org/officeDocument/2006/relationships/hyperlink" Target="http://fraud.net" TargetMode="External"/><Relationship Id="rId1943" Type="http://schemas.openxmlformats.org/officeDocument/2006/relationships/hyperlink" Target="https://www.linkedin.com/in/juan-sebastian-gomez-672583133?trk=contact-info" TargetMode="External"/><Relationship Id="rId1944" Type="http://schemas.openxmlformats.org/officeDocument/2006/relationships/hyperlink" Target="http://www.momseguros.com" TargetMode="External"/><Relationship Id="rId1945" Type="http://schemas.openxmlformats.org/officeDocument/2006/relationships/hyperlink" Target="https://www.linkedin.com/in/jhonathanramosg/" TargetMode="External"/><Relationship Id="rId1946" Type="http://schemas.openxmlformats.org/officeDocument/2006/relationships/hyperlink" Target="http://www.iddentify.com" TargetMode="External"/><Relationship Id="rId1947" Type="http://schemas.openxmlformats.org/officeDocument/2006/relationships/hyperlink" Target="https://www.linkedin.com/in/nicolas-alejandro-triana-garcia/" TargetMode="External"/><Relationship Id="rId1948" Type="http://schemas.openxmlformats.org/officeDocument/2006/relationships/hyperlink" Target="https://www.linkedin.com/in/manuelgarzon30" TargetMode="External"/><Relationship Id="rId1949" Type="http://schemas.openxmlformats.org/officeDocument/2006/relationships/hyperlink" Target="https://www.linkedin.com/in/mariajosemateus/" TargetMode="External"/><Relationship Id="rId2423" Type="http://schemas.openxmlformats.org/officeDocument/2006/relationships/hyperlink" Target="https://co.linkedin.com/in/imjuantorresp" TargetMode="External"/><Relationship Id="rId3755" Type="http://schemas.openxmlformats.org/officeDocument/2006/relationships/hyperlink" Target="https://ar.linkedin.com/in/tomasgrosskopf" TargetMode="External"/><Relationship Id="rId2424" Type="http://schemas.openxmlformats.org/officeDocument/2006/relationships/hyperlink" Target="https://www.alojatte.com/" TargetMode="External"/><Relationship Id="rId3754" Type="http://schemas.openxmlformats.org/officeDocument/2006/relationships/hyperlink" Target="http://bum360.com" TargetMode="External"/><Relationship Id="rId2425" Type="http://schemas.openxmlformats.org/officeDocument/2006/relationships/hyperlink" Target="http://alojatte.com" TargetMode="External"/><Relationship Id="rId3757" Type="http://schemas.openxmlformats.org/officeDocument/2006/relationships/hyperlink" Target="https://www.linkedin.com/in/omar-benavides-d/" TargetMode="External"/><Relationship Id="rId2426" Type="http://schemas.openxmlformats.org/officeDocument/2006/relationships/hyperlink" Target="https://www.alojatte.com/" TargetMode="External"/><Relationship Id="rId3756" Type="http://schemas.openxmlformats.org/officeDocument/2006/relationships/hyperlink" Target="https://www.linkedin.com/in/lczamora/" TargetMode="External"/><Relationship Id="rId2427" Type="http://schemas.openxmlformats.org/officeDocument/2006/relationships/hyperlink" Target="https://www.linkedin.com/in/alexandergrajales/" TargetMode="External"/><Relationship Id="rId3759" Type="http://schemas.openxmlformats.org/officeDocument/2006/relationships/hyperlink" Target="https://www.linkedin.com/in/julievib" TargetMode="External"/><Relationship Id="rId2428" Type="http://schemas.openxmlformats.org/officeDocument/2006/relationships/hyperlink" Target="https://www.linkedin.com/in/alejandropazdiaz/" TargetMode="External"/><Relationship Id="rId3758" Type="http://schemas.openxmlformats.org/officeDocument/2006/relationships/hyperlink" Target="http://www.weedboxy.com" TargetMode="External"/><Relationship Id="rId2429" Type="http://schemas.openxmlformats.org/officeDocument/2006/relationships/hyperlink" Target="http://www.linkedin.com/in/mario-manzi-puertas" TargetMode="External"/><Relationship Id="rId509" Type="http://schemas.openxmlformats.org/officeDocument/2006/relationships/hyperlink" Target="https://www.linkedin.com/in/m-c-delgado-martinez/" TargetMode="External"/><Relationship Id="rId508" Type="http://schemas.openxmlformats.org/officeDocument/2006/relationships/hyperlink" Target="https://wa.me/c/573043337913" TargetMode="External"/><Relationship Id="rId503" Type="http://schemas.openxmlformats.org/officeDocument/2006/relationships/hyperlink" Target="https://permutalo.com/" TargetMode="External"/><Relationship Id="rId502" Type="http://schemas.openxmlformats.org/officeDocument/2006/relationships/hyperlink" Target="https://www.linkedin.com/in/jeronimozhimaco/" TargetMode="External"/><Relationship Id="rId501" Type="http://schemas.openxmlformats.org/officeDocument/2006/relationships/hyperlink" Target="https://epifanialgbti.com/" TargetMode="External"/><Relationship Id="rId500" Type="http://schemas.openxmlformats.org/officeDocument/2006/relationships/hyperlink" Target="https://www.linkedin.com/in/anyelinperez/" TargetMode="External"/><Relationship Id="rId507" Type="http://schemas.openxmlformats.org/officeDocument/2006/relationships/hyperlink" Target="https://www.linkedin.com/in/luisa-fernanda-ochoa-castelblanco-941754322?utm_source=share&amp;utm_campaign=share_via&amp;utm_content=profile&amp;utm_medium=android_app" TargetMode="External"/><Relationship Id="rId506" Type="http://schemas.openxmlformats.org/officeDocument/2006/relationships/hyperlink" Target="http://permutalo.com" TargetMode="External"/><Relationship Id="rId505" Type="http://schemas.openxmlformats.org/officeDocument/2006/relationships/hyperlink" Target="http://permutalo.com" TargetMode="External"/><Relationship Id="rId504" Type="http://schemas.openxmlformats.org/officeDocument/2006/relationships/hyperlink" Target="https://www.linkedin.com/in/santiago-narv%C3%A1ez-800087278/" TargetMode="External"/><Relationship Id="rId3751" Type="http://schemas.openxmlformats.org/officeDocument/2006/relationships/hyperlink" Target="http://www.neuron-studios.com" TargetMode="External"/><Relationship Id="rId2420" Type="http://schemas.openxmlformats.org/officeDocument/2006/relationships/hyperlink" Target="https://www.linkedin.com/in/rosana-torres-cardona-14509217b?utm_source=share&amp;utm_campaign=share_via&amp;utm_content=profile&amp;utm_medium=ios_app" TargetMode="External"/><Relationship Id="rId3750" Type="http://schemas.openxmlformats.org/officeDocument/2006/relationships/hyperlink" Target="http://www.linkedin.com/in/rrpichardo" TargetMode="External"/><Relationship Id="rId2421" Type="http://schemas.openxmlformats.org/officeDocument/2006/relationships/hyperlink" Target="https://www.linkedin.com/in/robertkrishan/" TargetMode="External"/><Relationship Id="rId3753" Type="http://schemas.openxmlformats.org/officeDocument/2006/relationships/hyperlink" Target="http://bum360.com" TargetMode="External"/><Relationship Id="rId2422" Type="http://schemas.openxmlformats.org/officeDocument/2006/relationships/hyperlink" Target="https://ubostec.com.br/" TargetMode="External"/><Relationship Id="rId3752" Type="http://schemas.openxmlformats.org/officeDocument/2006/relationships/hyperlink" Target="https://www.linkedin.com/in/soyfernandodigital/" TargetMode="External"/><Relationship Id="rId2412" Type="http://schemas.openxmlformats.org/officeDocument/2006/relationships/hyperlink" Target="https://www.linkedin.com/in/karensnowsands/" TargetMode="External"/><Relationship Id="rId3744" Type="http://schemas.openxmlformats.org/officeDocument/2006/relationships/hyperlink" Target="https://www.linkedin.com/in/freddy-gallego/" TargetMode="External"/><Relationship Id="rId2413" Type="http://schemas.openxmlformats.org/officeDocument/2006/relationships/hyperlink" Target="https://karennieves.com/" TargetMode="External"/><Relationship Id="rId3743" Type="http://schemas.openxmlformats.org/officeDocument/2006/relationships/hyperlink" Target="http://www.linkedin.com/in/mafeleon88" TargetMode="External"/><Relationship Id="rId2414" Type="http://schemas.openxmlformats.org/officeDocument/2006/relationships/hyperlink" Target="https://www.linkedin.com/in/mar%C3%ADa-paula-rubiano-acevedo10?utm_source=share&amp;utm_campaign=share_via&amp;utm_content=profile&amp;utm_medium=ios_app" TargetMode="External"/><Relationship Id="rId3746" Type="http://schemas.openxmlformats.org/officeDocument/2006/relationships/hyperlink" Target="https://www.linkedin.com/in/vinibitencourt/" TargetMode="External"/><Relationship Id="rId2415" Type="http://schemas.openxmlformats.org/officeDocument/2006/relationships/hyperlink" Target="https://www.linkedin.com/in/telleznatalia" TargetMode="External"/><Relationship Id="rId3745" Type="http://schemas.openxmlformats.org/officeDocument/2006/relationships/hyperlink" Target="https://www.linkedin.com/in/andre-wertheimer-pascual/" TargetMode="External"/><Relationship Id="rId2416" Type="http://schemas.openxmlformats.org/officeDocument/2006/relationships/hyperlink" Target="https://co.linkedin.com/in/carolinaserani/en" TargetMode="External"/><Relationship Id="rId3748" Type="http://schemas.openxmlformats.org/officeDocument/2006/relationships/hyperlink" Target="https://www.linkedin.com/in/juanaguirree/" TargetMode="External"/><Relationship Id="rId2417" Type="http://schemas.openxmlformats.org/officeDocument/2006/relationships/hyperlink" Target="https://www.linkedin.com/in/david-espinel?utm_source=share&amp;utm_campaign=share_via&amp;utm_content=profile&amp;utm_medium=ios_app" TargetMode="External"/><Relationship Id="rId3747" Type="http://schemas.openxmlformats.org/officeDocument/2006/relationships/hyperlink" Target="https://flowvista.tech/" TargetMode="External"/><Relationship Id="rId2418" Type="http://schemas.openxmlformats.org/officeDocument/2006/relationships/hyperlink" Target="https://www.linkedin.com/in/juan-s-escobar-r/" TargetMode="External"/><Relationship Id="rId2419" Type="http://schemas.openxmlformats.org/officeDocument/2006/relationships/hyperlink" Target="https://www.linkedin.com/in/kathylinan-propiedadintelectual/" TargetMode="External"/><Relationship Id="rId3749" Type="http://schemas.openxmlformats.org/officeDocument/2006/relationships/hyperlink" Target="https://www.linkedin.com/in/cesarmorap/" TargetMode="External"/><Relationship Id="rId3740" Type="http://schemas.openxmlformats.org/officeDocument/2006/relationships/hyperlink" Target="https://www.linkedin.com/in/soycamiloorozco?utm_source=share&amp;utm_campaign=share_via&amp;utm_content=profile&amp;utm_medium=ios_app" TargetMode="External"/><Relationship Id="rId2410" Type="http://schemas.openxmlformats.org/officeDocument/2006/relationships/hyperlink" Target="https://www.linkedin.com/in/johanna-martinez-a-252760142/" TargetMode="External"/><Relationship Id="rId3742" Type="http://schemas.openxmlformats.org/officeDocument/2006/relationships/hyperlink" Target="https://www.linkedin.com/in/jos%C3%A9-ven%C3%A2ncio-demarque-5a531444/" TargetMode="External"/><Relationship Id="rId2411" Type="http://schemas.openxmlformats.org/officeDocument/2006/relationships/hyperlink" Target="https://www.linkedin.com/in/erika-vergara/" TargetMode="External"/><Relationship Id="rId3741" Type="http://schemas.openxmlformats.org/officeDocument/2006/relationships/hyperlink" Target="http://shareflow.me" TargetMode="External"/><Relationship Id="rId1114" Type="http://schemas.openxmlformats.org/officeDocument/2006/relationships/hyperlink" Target="https://www.smartkeep.com/" TargetMode="External"/><Relationship Id="rId2445" Type="http://schemas.openxmlformats.org/officeDocument/2006/relationships/hyperlink" Target="https://www.linkedin.com/in/camilomejia/" TargetMode="External"/><Relationship Id="rId3777" Type="http://schemas.openxmlformats.org/officeDocument/2006/relationships/hyperlink" Target="https://www.linkedin.com/in/nicolas-penagos/" TargetMode="External"/><Relationship Id="rId1115" Type="http://schemas.openxmlformats.org/officeDocument/2006/relationships/hyperlink" Target="https://www.linkedin.com/in/carlos-romero-ceron-36332384/" TargetMode="External"/><Relationship Id="rId2446" Type="http://schemas.openxmlformats.org/officeDocument/2006/relationships/hyperlink" Target="https://www.linkedin.com/in/yusleidiserje/" TargetMode="External"/><Relationship Id="rId3776" Type="http://schemas.openxmlformats.org/officeDocument/2006/relationships/hyperlink" Target="https://zeneca.app" TargetMode="External"/><Relationship Id="rId1116" Type="http://schemas.openxmlformats.org/officeDocument/2006/relationships/hyperlink" Target="https://www.linkedin.com/feed/" TargetMode="External"/><Relationship Id="rId2447" Type="http://schemas.openxmlformats.org/officeDocument/2006/relationships/hyperlink" Target="https://www.theglobalroute.com/pt/" TargetMode="External"/><Relationship Id="rId3779" Type="http://schemas.openxmlformats.org/officeDocument/2006/relationships/hyperlink" Target="https://www.linkedin.com/in/sergio-pi%C3%B1eros/" TargetMode="External"/><Relationship Id="rId1117" Type="http://schemas.openxmlformats.org/officeDocument/2006/relationships/hyperlink" Target="https://www.linkedin.com/in/camilotrianaysotomonte/" TargetMode="External"/><Relationship Id="rId2448" Type="http://schemas.openxmlformats.org/officeDocument/2006/relationships/hyperlink" Target="https://www.linkedin.com/in/rodrigopenalosa/" TargetMode="External"/><Relationship Id="rId3778" Type="http://schemas.openxmlformats.org/officeDocument/2006/relationships/hyperlink" Target="https://www.linkedin.com/in/smbcountrymanager" TargetMode="External"/><Relationship Id="rId1118" Type="http://schemas.openxmlformats.org/officeDocument/2006/relationships/hyperlink" Target="https://www.linkedin.com/in/vivianarodriguez-experiencedesigner" TargetMode="External"/><Relationship Id="rId2449" Type="http://schemas.openxmlformats.org/officeDocument/2006/relationships/hyperlink" Target="https://www.linkedin.com/in/alejandrodelgado1" TargetMode="External"/><Relationship Id="rId1119" Type="http://schemas.openxmlformats.org/officeDocument/2006/relationships/hyperlink" Target="https://www.linkedin.com/in/jedhorne/" TargetMode="External"/><Relationship Id="rId525" Type="http://schemas.openxmlformats.org/officeDocument/2006/relationships/hyperlink" Target="https://www.yayapay.co" TargetMode="External"/><Relationship Id="rId524" Type="http://schemas.openxmlformats.org/officeDocument/2006/relationships/hyperlink" Target="https://www.linkedin.com/in/alexander-sanz-ramirez/" TargetMode="External"/><Relationship Id="rId523" Type="http://schemas.openxmlformats.org/officeDocument/2006/relationships/hyperlink" Target="https://www.linkedin.com/in/santiago-pe%C3%B1a-ortiz-4458411a2/" TargetMode="External"/><Relationship Id="rId522" Type="http://schemas.openxmlformats.org/officeDocument/2006/relationships/hyperlink" Target="https://www.weia.com.co/" TargetMode="External"/><Relationship Id="rId529" Type="http://schemas.openxmlformats.org/officeDocument/2006/relationships/hyperlink" Target="https://www.linkedin.com/in/luis-felipe-jimenez-11aa3213" TargetMode="External"/><Relationship Id="rId528" Type="http://schemas.openxmlformats.org/officeDocument/2006/relationships/hyperlink" Target="https://www.linkedin.com/in/maira-alvarez" TargetMode="External"/><Relationship Id="rId527" Type="http://schemas.openxmlformats.org/officeDocument/2006/relationships/hyperlink" Target="http://www.linkedin.com/in/yobany-mateus-660bb467" TargetMode="External"/><Relationship Id="rId526" Type="http://schemas.openxmlformats.org/officeDocument/2006/relationships/hyperlink" Target="https://www.linkedin.com/in/jennycortesgomez/" TargetMode="External"/><Relationship Id="rId3771" Type="http://schemas.openxmlformats.org/officeDocument/2006/relationships/hyperlink" Target="https://www.linkedin.com/in/%C3%A9rika-jacob-55360046?utm_source=share&amp;utm_campaign=share_via&amp;utm_content=profile&amp;utm_medium=ios_app" TargetMode="External"/><Relationship Id="rId2440" Type="http://schemas.openxmlformats.org/officeDocument/2006/relationships/hyperlink" Target="http://www.linkedin.com/in/lourdes-sanchez-leveau" TargetMode="External"/><Relationship Id="rId3770" Type="http://schemas.openxmlformats.org/officeDocument/2006/relationships/hyperlink" Target="http://formalize.ca" TargetMode="External"/><Relationship Id="rId521" Type="http://schemas.openxmlformats.org/officeDocument/2006/relationships/hyperlink" Target="https://www.linkedin.com/in/jperezburgos/" TargetMode="External"/><Relationship Id="rId1110" Type="http://schemas.openxmlformats.org/officeDocument/2006/relationships/hyperlink" Target="http://www.gowedi.com" TargetMode="External"/><Relationship Id="rId2441" Type="http://schemas.openxmlformats.org/officeDocument/2006/relationships/hyperlink" Target="https://www.linkedin.com/in/julian-villamizar-521731114/" TargetMode="External"/><Relationship Id="rId3773" Type="http://schemas.openxmlformats.org/officeDocument/2006/relationships/hyperlink" Target="https://co.linkedin.com/in/brayan-parra-5b63531b0" TargetMode="External"/><Relationship Id="rId520" Type="http://schemas.openxmlformats.org/officeDocument/2006/relationships/hyperlink" Target="https://www.linkedin.com/in/alebustos/" TargetMode="External"/><Relationship Id="rId1111" Type="http://schemas.openxmlformats.org/officeDocument/2006/relationships/hyperlink" Target="http://www.tueme.co" TargetMode="External"/><Relationship Id="rId2442" Type="http://schemas.openxmlformats.org/officeDocument/2006/relationships/hyperlink" Target="https://www.instagram.com/_vetic?igsh=MTI1YzNmYjd6dWFpcg%3D%3D&amp;utm_source=qr" TargetMode="External"/><Relationship Id="rId3772" Type="http://schemas.openxmlformats.org/officeDocument/2006/relationships/hyperlink" Target="http://linkedin.com/in/mauricio-rodriguez-46a927287" TargetMode="External"/><Relationship Id="rId1112" Type="http://schemas.openxmlformats.org/officeDocument/2006/relationships/hyperlink" Target="https://www.linkedin.com/in/john-hamilton-rojas-648223306" TargetMode="External"/><Relationship Id="rId2443" Type="http://schemas.openxmlformats.org/officeDocument/2006/relationships/hyperlink" Target="https://www.linkedin.com/in/cristobalcassanello/" TargetMode="External"/><Relationship Id="rId3775" Type="http://schemas.openxmlformats.org/officeDocument/2006/relationships/hyperlink" Target="https://linkedin.com/in/juankong" TargetMode="External"/><Relationship Id="rId1113" Type="http://schemas.openxmlformats.org/officeDocument/2006/relationships/hyperlink" Target="https://www.linkedin.com/in/marcomoney/" TargetMode="External"/><Relationship Id="rId2444" Type="http://schemas.openxmlformats.org/officeDocument/2006/relationships/hyperlink" Target="https://www.linkedin.com/in/juandavidgiraldosaldarriaga/" TargetMode="External"/><Relationship Id="rId3774" Type="http://schemas.openxmlformats.org/officeDocument/2006/relationships/hyperlink" Target="http://miempleo.co" TargetMode="External"/><Relationship Id="rId1103" Type="http://schemas.openxmlformats.org/officeDocument/2006/relationships/hyperlink" Target="https://www.linkedin.com/in/david-lancheros/" TargetMode="External"/><Relationship Id="rId2434" Type="http://schemas.openxmlformats.org/officeDocument/2006/relationships/hyperlink" Target="https://www.linkedin.com/in/andres-posada-1405b7191" TargetMode="External"/><Relationship Id="rId3766" Type="http://schemas.openxmlformats.org/officeDocument/2006/relationships/hyperlink" Target="https://www.linkedin.com/in/juanita-duque-24927878" TargetMode="External"/><Relationship Id="rId1104" Type="http://schemas.openxmlformats.org/officeDocument/2006/relationships/hyperlink" Target="http://imagineapps.co" TargetMode="External"/><Relationship Id="rId2435" Type="http://schemas.openxmlformats.org/officeDocument/2006/relationships/hyperlink" Target="https://www.linkedin.com/in/natalia-m%C3%BAnera-g%C3%B3mez-a19b51126/" TargetMode="External"/><Relationship Id="rId3765" Type="http://schemas.openxmlformats.org/officeDocument/2006/relationships/hyperlink" Target="https://www.linkedin.com/in/veronicacendales/" TargetMode="External"/><Relationship Id="rId1105" Type="http://schemas.openxmlformats.org/officeDocument/2006/relationships/hyperlink" Target="https://www.linkedin.com/in/lajoserangel?utm_source=share&amp;utm_campaign=share_via&amp;utm_content=profile&amp;utm_medium=ios_app" TargetMode="External"/><Relationship Id="rId2436" Type="http://schemas.openxmlformats.org/officeDocument/2006/relationships/hyperlink" Target="http://www.linkedin.com/in/yoab-castro" TargetMode="External"/><Relationship Id="rId3768" Type="http://schemas.openxmlformats.org/officeDocument/2006/relationships/hyperlink" Target="https://www.linkedin.com/in/andresfsg28/" TargetMode="External"/><Relationship Id="rId1106" Type="http://schemas.openxmlformats.org/officeDocument/2006/relationships/hyperlink" Target="https://www.linkedin.com/in/carolina-sedano-avila/" TargetMode="External"/><Relationship Id="rId2437" Type="http://schemas.openxmlformats.org/officeDocument/2006/relationships/hyperlink" Target="https://www.linkedin.com/in/erjavruiz/" TargetMode="External"/><Relationship Id="rId3767" Type="http://schemas.openxmlformats.org/officeDocument/2006/relationships/hyperlink" Target="https://www.seccuri.com" TargetMode="External"/><Relationship Id="rId1107" Type="http://schemas.openxmlformats.org/officeDocument/2006/relationships/hyperlink" Target="http://www.voglam.co" TargetMode="External"/><Relationship Id="rId2438" Type="http://schemas.openxmlformats.org/officeDocument/2006/relationships/hyperlink" Target="https://www.linkedin.com/in/ricardo-calderon-014a405/" TargetMode="External"/><Relationship Id="rId1108" Type="http://schemas.openxmlformats.org/officeDocument/2006/relationships/hyperlink" Target="https://www.linkedin.com/in/mariapaulajoyacastellanos?utm_source=share&amp;utm_campaign=share_via&amp;utm_content=profile&amp;utm_medium=ios_app" TargetMode="External"/><Relationship Id="rId2439" Type="http://schemas.openxmlformats.org/officeDocument/2006/relationships/hyperlink" Target="https://www.linkedin.com/in/sneider-gerente-tecnologia/" TargetMode="External"/><Relationship Id="rId3769" Type="http://schemas.openxmlformats.org/officeDocument/2006/relationships/hyperlink" Target="http://www.linkedin.com/in/ceissa-campos-costa-3015a2270" TargetMode="External"/><Relationship Id="rId1109" Type="http://schemas.openxmlformats.org/officeDocument/2006/relationships/hyperlink" Target="https://www.linkedin.com/in/karinaortegon/" TargetMode="External"/><Relationship Id="rId519" Type="http://schemas.openxmlformats.org/officeDocument/2006/relationships/hyperlink" Target="https://www.linkedin.com/in/angy-katherine-l%C3%B3pez-4ab26b192/" TargetMode="External"/><Relationship Id="rId514" Type="http://schemas.openxmlformats.org/officeDocument/2006/relationships/hyperlink" Target="https://www.linkedin.com/in/felipe-ruiz20" TargetMode="External"/><Relationship Id="rId513" Type="http://schemas.openxmlformats.org/officeDocument/2006/relationships/hyperlink" Target="https://www.linkedin.com/in/gina-daniela-sandoval-70409318a?utm_source=share&amp;utm_campaign=share_via&amp;utm_content=profile&amp;utm_medium=ios_app" TargetMode="External"/><Relationship Id="rId512" Type="http://schemas.openxmlformats.org/officeDocument/2006/relationships/hyperlink" Target="http://www.lqnhipotecas.com" TargetMode="External"/><Relationship Id="rId511" Type="http://schemas.openxmlformats.org/officeDocument/2006/relationships/hyperlink" Target="https://www.linkedin.com/in/andresperez-mortgageforlatam/" TargetMode="External"/><Relationship Id="rId518" Type="http://schemas.openxmlformats.org/officeDocument/2006/relationships/hyperlink" Target="https://www.linkedin.com/in/anamariaprieto/" TargetMode="External"/><Relationship Id="rId517" Type="http://schemas.openxmlformats.org/officeDocument/2006/relationships/hyperlink" Target="https://www.linkedin.com/in/gveraa/" TargetMode="External"/><Relationship Id="rId516" Type="http://schemas.openxmlformats.org/officeDocument/2006/relationships/hyperlink" Target="https://www.linkedin.com/company/lavalentinadesign/mycompany/" TargetMode="External"/><Relationship Id="rId515" Type="http://schemas.openxmlformats.org/officeDocument/2006/relationships/hyperlink" Target="http://www.laraforeo.co" TargetMode="External"/><Relationship Id="rId3760" Type="http://schemas.openxmlformats.org/officeDocument/2006/relationships/hyperlink" Target="http://linkedin.com/in/C4rL0sM4gn0" TargetMode="External"/><Relationship Id="rId510" Type="http://schemas.openxmlformats.org/officeDocument/2006/relationships/hyperlink" Target="https://www.linkedin.com/in/andrea-molina-estratega-digital/" TargetMode="External"/><Relationship Id="rId2430" Type="http://schemas.openxmlformats.org/officeDocument/2006/relationships/hyperlink" Target="https://www.linkedin.com/in/natalia-rangel-romero-731b0625a?utm_source=share&amp;utm_campaign=share_via&amp;utm_content=profile&amp;utm_medium=android_app" TargetMode="External"/><Relationship Id="rId3762" Type="http://schemas.openxmlformats.org/officeDocument/2006/relationships/hyperlink" Target="https://www.linkedin.com/in/manuel-peralta-b5988120a" TargetMode="External"/><Relationship Id="rId1100" Type="http://schemas.openxmlformats.org/officeDocument/2006/relationships/hyperlink" Target="http://www.borndigital.io" TargetMode="External"/><Relationship Id="rId2431" Type="http://schemas.openxmlformats.org/officeDocument/2006/relationships/hyperlink" Target="https://www.linkedin.com/in/daniel-ospinaagudelo/" TargetMode="External"/><Relationship Id="rId3761" Type="http://schemas.openxmlformats.org/officeDocument/2006/relationships/hyperlink" Target="https://www.linkedin.com/in/marcelo-cardona/" TargetMode="External"/><Relationship Id="rId1101" Type="http://schemas.openxmlformats.org/officeDocument/2006/relationships/hyperlink" Target="https://www.linkedin.com/in/fernando-somarriba-enriquez" TargetMode="External"/><Relationship Id="rId2432" Type="http://schemas.openxmlformats.org/officeDocument/2006/relationships/hyperlink" Target="https://www.espiritudemontana.com/" TargetMode="External"/><Relationship Id="rId3764" Type="http://schemas.openxmlformats.org/officeDocument/2006/relationships/hyperlink" Target="https://www.linkedin.com/in/alejandro-berrones-mendoza/" TargetMode="External"/><Relationship Id="rId1102" Type="http://schemas.openxmlformats.org/officeDocument/2006/relationships/hyperlink" Target="http://www.borndigital.io" TargetMode="External"/><Relationship Id="rId2433" Type="http://schemas.openxmlformats.org/officeDocument/2006/relationships/hyperlink" Target="https://www.linkedin.com/in/yenny-tatiana-rojas-luna-052286123/" TargetMode="External"/><Relationship Id="rId3763" Type="http://schemas.openxmlformats.org/officeDocument/2006/relationships/hyperlink" Target="https://www.elsa360.com/" TargetMode="External"/><Relationship Id="rId3711" Type="http://schemas.openxmlformats.org/officeDocument/2006/relationships/hyperlink" Target="http://medconnectlatam.com" TargetMode="External"/><Relationship Id="rId3710" Type="http://schemas.openxmlformats.org/officeDocument/2006/relationships/hyperlink" Target="https://www.linkedin.com/in/natycastaneda" TargetMode="External"/><Relationship Id="rId3713" Type="http://schemas.openxmlformats.org/officeDocument/2006/relationships/hyperlink" Target="http://www.moovin.me" TargetMode="External"/><Relationship Id="rId3712" Type="http://schemas.openxmlformats.org/officeDocument/2006/relationships/hyperlink" Target="http://www.linkedin.com/javiernunezsalas" TargetMode="External"/><Relationship Id="rId3715" Type="http://schemas.openxmlformats.org/officeDocument/2006/relationships/hyperlink" Target="https://www.linkedin.com/in/oscar-velez" TargetMode="External"/><Relationship Id="rId3714" Type="http://schemas.openxmlformats.org/officeDocument/2006/relationships/hyperlink" Target="https://www.linkedin.com/in/stephenakinola" TargetMode="External"/><Relationship Id="rId3717" Type="http://schemas.openxmlformats.org/officeDocument/2006/relationships/hyperlink" Target="https://www.linkedin.com/in/carlos-andr%C3%A9s-ram%C3%ADrez-garcer%C3%A1-905593211/" TargetMode="External"/><Relationship Id="rId3716" Type="http://schemas.openxmlformats.org/officeDocument/2006/relationships/hyperlink" Target="http://www.tufactura.com" TargetMode="External"/><Relationship Id="rId3719" Type="http://schemas.openxmlformats.org/officeDocument/2006/relationships/hyperlink" Target="https://www.linkedin.com/in/joao-algarin-blanco-entrepreneur/" TargetMode="External"/><Relationship Id="rId3718" Type="http://schemas.openxmlformats.org/officeDocument/2006/relationships/hyperlink" Target="https://areco.com.co/" TargetMode="External"/><Relationship Id="rId3700" Type="http://schemas.openxmlformats.org/officeDocument/2006/relationships/hyperlink" Target="https://www.linkedin.com/in/paloma-gonz%C3%A1lez-quijano-893b209a/" TargetMode="External"/><Relationship Id="rId3702" Type="http://schemas.openxmlformats.org/officeDocument/2006/relationships/hyperlink" Target="https://www.vabble.io/" TargetMode="External"/><Relationship Id="rId3701" Type="http://schemas.openxmlformats.org/officeDocument/2006/relationships/hyperlink" Target="https://www.vabble.io/" TargetMode="External"/><Relationship Id="rId3704" Type="http://schemas.openxmlformats.org/officeDocument/2006/relationships/hyperlink" Target="http://www.xldata.com.co" TargetMode="External"/><Relationship Id="rId3703" Type="http://schemas.openxmlformats.org/officeDocument/2006/relationships/hyperlink" Target="https://www.linkedin.com/in/juancamiloareiza/" TargetMode="External"/><Relationship Id="rId3706" Type="http://schemas.openxmlformats.org/officeDocument/2006/relationships/hyperlink" Target="https://www.linkedin.com/in/manuel-fernando-jimenez-ascencio-65016944?utm_source=share&amp;utm_campaign=share_via&amp;utm_content=profile&amp;utm_medium=android_app" TargetMode="External"/><Relationship Id="rId3705" Type="http://schemas.openxmlformats.org/officeDocument/2006/relationships/hyperlink" Target="https://www.linkedin.com/in/feliperiverareina/" TargetMode="External"/><Relationship Id="rId3708" Type="http://schemas.openxmlformats.org/officeDocument/2006/relationships/hyperlink" Target="http://linkedin.com/in/carlosgrcia9" TargetMode="External"/><Relationship Id="rId3707" Type="http://schemas.openxmlformats.org/officeDocument/2006/relationships/hyperlink" Target="http://www.refugioaventura.com" TargetMode="External"/><Relationship Id="rId3709" Type="http://schemas.openxmlformats.org/officeDocument/2006/relationships/hyperlink" Target="http://camtomx.com" TargetMode="External"/><Relationship Id="rId2401" Type="http://schemas.openxmlformats.org/officeDocument/2006/relationships/hyperlink" Target="https://www.linkedin.com/in/gabriel-nova/" TargetMode="External"/><Relationship Id="rId3733" Type="http://schemas.openxmlformats.org/officeDocument/2006/relationships/hyperlink" Target="https://micandpose.com/" TargetMode="External"/><Relationship Id="rId2402" Type="http://schemas.openxmlformats.org/officeDocument/2006/relationships/hyperlink" Target="https://bappy.bet/" TargetMode="External"/><Relationship Id="rId3732" Type="http://schemas.openxmlformats.org/officeDocument/2006/relationships/hyperlink" Target="http://linkedin.com/in/luz-angelica-rincon-sanchez" TargetMode="External"/><Relationship Id="rId2403" Type="http://schemas.openxmlformats.org/officeDocument/2006/relationships/hyperlink" Target="https://www.linkedin.com/in/mateobenavides/" TargetMode="External"/><Relationship Id="rId3735" Type="http://schemas.openxmlformats.org/officeDocument/2006/relationships/hyperlink" Target="https://co.linkedin.com/in/biotech-network-latam-459bb8293" TargetMode="External"/><Relationship Id="rId2404" Type="http://schemas.openxmlformats.org/officeDocument/2006/relationships/hyperlink" Target="http://www.trea.pro" TargetMode="External"/><Relationship Id="rId3734" Type="http://schemas.openxmlformats.org/officeDocument/2006/relationships/hyperlink" Target="https://co.linkedin.com/in/laura-zuluaga-pineda?original_referer=https%3A%2F%2Fwww.google.com%2F" TargetMode="External"/><Relationship Id="rId2405" Type="http://schemas.openxmlformats.org/officeDocument/2006/relationships/hyperlink" Target="https://www.linkedin.com/in/diego-suarez-5b23a240/" TargetMode="External"/><Relationship Id="rId3737" Type="http://schemas.openxmlformats.org/officeDocument/2006/relationships/hyperlink" Target="http://micandpose.com" TargetMode="External"/><Relationship Id="rId2406" Type="http://schemas.openxmlformats.org/officeDocument/2006/relationships/hyperlink" Target="https://www.linkedin.com/in/alejandra-arra%C3%B1aga-2b3262174/" TargetMode="External"/><Relationship Id="rId3736" Type="http://schemas.openxmlformats.org/officeDocument/2006/relationships/hyperlink" Target="https://www.linkedin.com/in/valentina-salazar-un/" TargetMode="External"/><Relationship Id="rId2407" Type="http://schemas.openxmlformats.org/officeDocument/2006/relationships/hyperlink" Target="https://www.linkedin.com/in/thaygbc/" TargetMode="External"/><Relationship Id="rId3739" Type="http://schemas.openxmlformats.org/officeDocument/2006/relationships/hyperlink" Target="https://www.linkedin.com/in/juan-camilo-jaramillo-alzate-8473075a/" TargetMode="External"/><Relationship Id="rId2408" Type="http://schemas.openxmlformats.org/officeDocument/2006/relationships/hyperlink" Target="http://linkedin.com/in/casiado" TargetMode="External"/><Relationship Id="rId3738" Type="http://schemas.openxmlformats.org/officeDocument/2006/relationships/hyperlink" Target="https://www.linkedin.com/in/fmauricios/" TargetMode="External"/><Relationship Id="rId2409" Type="http://schemas.openxmlformats.org/officeDocument/2006/relationships/hyperlink" Target="https://www.linkedin.com/in/jorgehmejia/" TargetMode="External"/><Relationship Id="rId3731" Type="http://schemas.openxmlformats.org/officeDocument/2006/relationships/hyperlink" Target="http://micandpose.com" TargetMode="External"/><Relationship Id="rId2400" Type="http://schemas.openxmlformats.org/officeDocument/2006/relationships/hyperlink" Target="https://www.linkedin.com/in/anasofiacontreras?utm_source=share&amp;utm_campaign=share_via&amp;utm_content=profile&amp;utm_medium=ios_app" TargetMode="External"/><Relationship Id="rId3730" Type="http://schemas.openxmlformats.org/officeDocument/2006/relationships/hyperlink" Target="https://www.linkedin.com/in/angel-santiago-avenda%C3%B1o-ca%C3%B1on-73b78a1b7/" TargetMode="External"/><Relationship Id="rId3722" Type="http://schemas.openxmlformats.org/officeDocument/2006/relationships/hyperlink" Target="https://www.linkedin.com/in/diego-molano-velez-24107220a/" TargetMode="External"/><Relationship Id="rId3721" Type="http://schemas.openxmlformats.org/officeDocument/2006/relationships/hyperlink" Target="https://www.linkedin.com/in/pasterdecris?utm_source=share&amp;utm_campaign=share_via&amp;utm_content=profile&amp;utm_medium=android_app" TargetMode="External"/><Relationship Id="rId3724" Type="http://schemas.openxmlformats.org/officeDocument/2006/relationships/hyperlink" Target="https://www.linkedin.com/in/miguel-ojeda-smith-26b954139?utm_source=share&amp;utm_campaign=share_via&amp;utm_content=profile&amp;utm_medium=android_app" TargetMode="External"/><Relationship Id="rId3723" Type="http://schemas.openxmlformats.org/officeDocument/2006/relationships/hyperlink" Target="https://www.linkedin.com/in/ivand10" TargetMode="External"/><Relationship Id="rId3726" Type="http://schemas.openxmlformats.org/officeDocument/2006/relationships/hyperlink" Target="https://quieromiedicto.com/" TargetMode="External"/><Relationship Id="rId3725" Type="http://schemas.openxmlformats.org/officeDocument/2006/relationships/hyperlink" Target="https://www.linkedin.com/in/fernando-augusto-solano-villareal-77071a78?utm_source=share&amp;utm_campaign=share_via&amp;utm_content=profile&amp;utm_medium=ios_app" TargetMode="External"/><Relationship Id="rId3728" Type="http://schemas.openxmlformats.org/officeDocument/2006/relationships/hyperlink" Target="https://www.linkedin.com/in/ana-acefe?utm_source=share&amp;utm_campaign=share_via&amp;utm_content=profile&amp;utm_medium=ios_app" TargetMode="External"/><Relationship Id="rId3727" Type="http://schemas.openxmlformats.org/officeDocument/2006/relationships/hyperlink" Target="https://co.linkedin.com/in/carlos-fernando-pai-tufi%C3%B1o-068992252?trk=public_profile_samename-profile" TargetMode="External"/><Relationship Id="rId3729" Type="http://schemas.openxmlformats.org/officeDocument/2006/relationships/hyperlink" Target="https://www.linkedin.com/in/daniel-lozano-7a3320194/" TargetMode="External"/><Relationship Id="rId3720" Type="http://schemas.openxmlformats.org/officeDocument/2006/relationships/hyperlink" Target="http://www.milusaas.com" TargetMode="External"/><Relationship Id="rId590" Type="http://schemas.openxmlformats.org/officeDocument/2006/relationships/hyperlink" Target="https://www.linkedin.com/in/marcela-correal-garcia/" TargetMode="External"/><Relationship Id="rId589" Type="http://schemas.openxmlformats.org/officeDocument/2006/relationships/hyperlink" Target="https://www.linkedin.com/in/juan-leguizamon-338083128?utm_source=share&amp;utm_campaign=share_via&amp;utm_content=profile&amp;utm_medium=ios_app" TargetMode="External"/><Relationship Id="rId588" Type="http://schemas.openxmlformats.org/officeDocument/2006/relationships/hyperlink" Target="https://nalarocks.com/" TargetMode="External"/><Relationship Id="rId1170" Type="http://schemas.openxmlformats.org/officeDocument/2006/relationships/hyperlink" Target="https://www.linkedin.com/in/hrodas/" TargetMode="External"/><Relationship Id="rId1171" Type="http://schemas.openxmlformats.org/officeDocument/2006/relationships/hyperlink" Target="https://www.kemik.gt/" TargetMode="External"/><Relationship Id="rId583" Type="http://schemas.openxmlformats.org/officeDocument/2006/relationships/hyperlink" Target="http://www.tranzfer.me" TargetMode="External"/><Relationship Id="rId1172" Type="http://schemas.openxmlformats.org/officeDocument/2006/relationships/hyperlink" Target="https://www.linkedin.com/in/hrodas/" TargetMode="External"/><Relationship Id="rId582" Type="http://schemas.openxmlformats.org/officeDocument/2006/relationships/hyperlink" Target="http://tranzfer.me" TargetMode="External"/><Relationship Id="rId1173" Type="http://schemas.openxmlformats.org/officeDocument/2006/relationships/hyperlink" Target="https://www.kemik.gt/" TargetMode="External"/><Relationship Id="rId581" Type="http://schemas.openxmlformats.org/officeDocument/2006/relationships/hyperlink" Target="https://www.linkedin.com/in/alexzunu/" TargetMode="External"/><Relationship Id="rId1174" Type="http://schemas.openxmlformats.org/officeDocument/2006/relationships/hyperlink" Target="https://www.linkedin.com/in/juandavidgf/" TargetMode="External"/><Relationship Id="rId580" Type="http://schemas.openxmlformats.org/officeDocument/2006/relationships/hyperlink" Target="https://www.linkedin.com/in/mariana-mejia-giraldo/" TargetMode="External"/><Relationship Id="rId1175" Type="http://schemas.openxmlformats.org/officeDocument/2006/relationships/hyperlink" Target="http://juand4bot.com" TargetMode="External"/><Relationship Id="rId587" Type="http://schemas.openxmlformats.org/officeDocument/2006/relationships/hyperlink" Target="https://www.linkedin.com/in/mar%C3%ADa-fernanda-castillo-arbelaez-13692518/" TargetMode="External"/><Relationship Id="rId1176" Type="http://schemas.openxmlformats.org/officeDocument/2006/relationships/hyperlink" Target="https://www.ingconsulting.com.co/" TargetMode="External"/><Relationship Id="rId586" Type="http://schemas.openxmlformats.org/officeDocument/2006/relationships/hyperlink" Target="https://www.linkedin.com/in/orp89/" TargetMode="External"/><Relationship Id="rId1177" Type="http://schemas.openxmlformats.org/officeDocument/2006/relationships/hyperlink" Target="https://www.linkedin.com/in/josegalodg/" TargetMode="External"/><Relationship Id="rId585" Type="http://schemas.openxmlformats.org/officeDocument/2006/relationships/hyperlink" Target="https://www.quanto.bot" TargetMode="External"/><Relationship Id="rId1178" Type="http://schemas.openxmlformats.org/officeDocument/2006/relationships/hyperlink" Target="https://www.linkedin.com/in/luis-londono-3b7b9b280?utm_source=share&amp;utm_campaign=share_via&amp;utm_content=profile&amp;utm_medium=ios_app" TargetMode="External"/><Relationship Id="rId584" Type="http://schemas.openxmlformats.org/officeDocument/2006/relationships/hyperlink" Target="https://www.linkedin.com/in/juansgiraldo/" TargetMode="External"/><Relationship Id="rId1179" Type="http://schemas.openxmlformats.org/officeDocument/2006/relationships/hyperlink" Target="about:blank" TargetMode="External"/><Relationship Id="rId1169" Type="http://schemas.openxmlformats.org/officeDocument/2006/relationships/hyperlink" Target="http://cocora.io" TargetMode="External"/><Relationship Id="rId579" Type="http://schemas.openxmlformats.org/officeDocument/2006/relationships/hyperlink" Target="https://www.linkedin.com/in/maria-andrea-alvarado-4b5694105?utm_source=share&amp;utm_campaign=share_via&amp;utm_content=profile&amp;utm_medium=ios_app" TargetMode="External"/><Relationship Id="rId578" Type="http://schemas.openxmlformats.org/officeDocument/2006/relationships/hyperlink" Target="https://www.linkedin.com/company/korellc" TargetMode="External"/><Relationship Id="rId577" Type="http://schemas.openxmlformats.org/officeDocument/2006/relationships/hyperlink" Target="https://www.linkedin.com/in/nsoria" TargetMode="External"/><Relationship Id="rId2490" Type="http://schemas.openxmlformats.org/officeDocument/2006/relationships/hyperlink" Target="https://www.linkedin.com/in/paula-pedreros-2218581a7" TargetMode="External"/><Relationship Id="rId1160" Type="http://schemas.openxmlformats.org/officeDocument/2006/relationships/hyperlink" Target="https://www.linkedin.com/in/estefania-granados/" TargetMode="External"/><Relationship Id="rId2491" Type="http://schemas.openxmlformats.org/officeDocument/2006/relationships/hyperlink" Target="https://www.linkedin.com/in/silvia-g%C3%B3mez-gonz%C3%A1lez/" TargetMode="External"/><Relationship Id="rId572" Type="http://schemas.openxmlformats.org/officeDocument/2006/relationships/hyperlink" Target="https://www.linkedin.com/in/gustavo-camilo-hern%C3%A1ndez-guerrero-sports-management/" TargetMode="External"/><Relationship Id="rId1161" Type="http://schemas.openxmlformats.org/officeDocument/2006/relationships/hyperlink" Target="http://avillar.com" TargetMode="External"/><Relationship Id="rId2492" Type="http://schemas.openxmlformats.org/officeDocument/2006/relationships/hyperlink" Target="https://www.linkedin.com/in/michellrodriguezn3/" TargetMode="External"/><Relationship Id="rId571" Type="http://schemas.openxmlformats.org/officeDocument/2006/relationships/hyperlink" Target="https://www.linkedin.com/in/maria-andrea-alvarado-4b5694105?utm_source=share&amp;utm_campaign=share_via&amp;utm_content=profile&amp;utm_medium=ios_app" TargetMode="External"/><Relationship Id="rId1162" Type="http://schemas.openxmlformats.org/officeDocument/2006/relationships/hyperlink" Target="http://finerik.com" TargetMode="External"/><Relationship Id="rId2493" Type="http://schemas.openxmlformats.org/officeDocument/2006/relationships/hyperlink" Target="http://www.dinorah.com.co" TargetMode="External"/><Relationship Id="rId570" Type="http://schemas.openxmlformats.org/officeDocument/2006/relationships/hyperlink" Target="http://www.iduquity.com" TargetMode="External"/><Relationship Id="rId1163" Type="http://schemas.openxmlformats.org/officeDocument/2006/relationships/hyperlink" Target="http://www.linkedin.com/in/rodrigo-lazcano" TargetMode="External"/><Relationship Id="rId2494" Type="http://schemas.openxmlformats.org/officeDocument/2006/relationships/hyperlink" Target="http://cumbialive.com" TargetMode="External"/><Relationship Id="rId1164" Type="http://schemas.openxmlformats.org/officeDocument/2006/relationships/hyperlink" Target="https://www.finerik.com/" TargetMode="External"/><Relationship Id="rId2495" Type="http://schemas.openxmlformats.org/officeDocument/2006/relationships/hyperlink" Target="https://www.linkedin.com/in/fredy-enrique-camargo-soler212/" TargetMode="External"/><Relationship Id="rId576" Type="http://schemas.openxmlformats.org/officeDocument/2006/relationships/hyperlink" Target="https://www.linkedin.com/in/carlos-david-ramirez-gaviria-54402a59?utm_source=share&amp;utm_campaign=share_via&amp;utm_content=profile&amp;utm_medium=android_app" TargetMode="External"/><Relationship Id="rId1165" Type="http://schemas.openxmlformats.org/officeDocument/2006/relationships/hyperlink" Target="https://www.linkedin.com/in/johnsanta/" TargetMode="External"/><Relationship Id="rId2496" Type="http://schemas.openxmlformats.org/officeDocument/2006/relationships/hyperlink" Target="http://www.bit-c.com.co" TargetMode="External"/><Relationship Id="rId575" Type="http://schemas.openxmlformats.org/officeDocument/2006/relationships/hyperlink" Target="http://www.tranzfer.me" TargetMode="External"/><Relationship Id="rId1166" Type="http://schemas.openxmlformats.org/officeDocument/2006/relationships/hyperlink" Target="https://www.linkedin.com/in/agostina-salussoglia-75941b220/" TargetMode="External"/><Relationship Id="rId2497" Type="http://schemas.openxmlformats.org/officeDocument/2006/relationships/hyperlink" Target="https://www.linkedin.com/in/juan-d-quintero-1897a71bb/" TargetMode="External"/><Relationship Id="rId574" Type="http://schemas.openxmlformats.org/officeDocument/2006/relationships/hyperlink" Target="http://tranzfer.me" TargetMode="External"/><Relationship Id="rId1167" Type="http://schemas.openxmlformats.org/officeDocument/2006/relationships/hyperlink" Target="https://www.linkedin.com/in/santiago-reano/" TargetMode="External"/><Relationship Id="rId2498" Type="http://schemas.openxmlformats.org/officeDocument/2006/relationships/hyperlink" Target="https://www.linkedin.com/in/joan-rodriguez/" TargetMode="External"/><Relationship Id="rId573" Type="http://schemas.openxmlformats.org/officeDocument/2006/relationships/hyperlink" Target="https://www.linkedin.com/in/alexzunu/" TargetMode="External"/><Relationship Id="rId1168" Type="http://schemas.openxmlformats.org/officeDocument/2006/relationships/hyperlink" Target="https://www.linkedin.com/in/pablon17/" TargetMode="External"/><Relationship Id="rId2499" Type="http://schemas.openxmlformats.org/officeDocument/2006/relationships/hyperlink" Target="http://www.getkonvex.com" TargetMode="External"/><Relationship Id="rId1190" Type="http://schemas.openxmlformats.org/officeDocument/2006/relationships/hyperlink" Target="https://avenfor.com/linktree" TargetMode="External"/><Relationship Id="rId1191" Type="http://schemas.openxmlformats.org/officeDocument/2006/relationships/hyperlink" Target="https://www.linkedin.com/in/ivan-arts/" TargetMode="External"/><Relationship Id="rId1192" Type="http://schemas.openxmlformats.org/officeDocument/2006/relationships/hyperlink" Target="https://www.linkedin.com/in/sebastianvegahenao?utm_source=share&amp;utm_campaign=share_via&amp;utm_content=profile&amp;utm_medium=ios_app" TargetMode="External"/><Relationship Id="rId1193" Type="http://schemas.openxmlformats.org/officeDocument/2006/relationships/hyperlink" Target="http://www.lucro-app.com" TargetMode="External"/><Relationship Id="rId1194" Type="http://schemas.openxmlformats.org/officeDocument/2006/relationships/hyperlink" Target="https://www.linkedin.com/in/rodrigo-buzeta-314b0a17" TargetMode="External"/><Relationship Id="rId1195" Type="http://schemas.openxmlformats.org/officeDocument/2006/relationships/hyperlink" Target="https://valorganado.com/" TargetMode="External"/><Relationship Id="rId1196" Type="http://schemas.openxmlformats.org/officeDocument/2006/relationships/hyperlink" Target="https://www.linkedin.com/in/luis-eduardo-rojas-sanchez-9a512419/" TargetMode="External"/><Relationship Id="rId1197" Type="http://schemas.openxmlformats.org/officeDocument/2006/relationships/hyperlink" Target="https://www.linkedin.com/company/veos-technology/?originalSubdomain=co" TargetMode="External"/><Relationship Id="rId1198" Type="http://schemas.openxmlformats.org/officeDocument/2006/relationships/hyperlink" Target="http://www.veosvending.com" TargetMode="External"/><Relationship Id="rId1199" Type="http://schemas.openxmlformats.org/officeDocument/2006/relationships/hyperlink" Target="https://www.linkedin.com/in/albertgon/" TargetMode="External"/><Relationship Id="rId599" Type="http://schemas.openxmlformats.org/officeDocument/2006/relationships/hyperlink" Target="https://www.mozper.com/br/" TargetMode="External"/><Relationship Id="rId1180" Type="http://schemas.openxmlformats.org/officeDocument/2006/relationships/hyperlink" Target="https://www.linkedin.com/in/josegalodg?utm_source=share&amp;utm_campaign=share_via&amp;utm_content=profile&amp;utm_medium=android_app" TargetMode="External"/><Relationship Id="rId1181" Type="http://schemas.openxmlformats.org/officeDocument/2006/relationships/hyperlink" Target="https://www.linkedin.com/in/kleber-ortega-9085467b/?original_referer=https%3A%2F%2Fwww%2Egoogle%2Ecom%2F&amp;originalSubdomain=ec" TargetMode="External"/><Relationship Id="rId1182" Type="http://schemas.openxmlformats.org/officeDocument/2006/relationships/hyperlink" Target="http://www.linkedin.com/in/ivanrueda" TargetMode="External"/><Relationship Id="rId594" Type="http://schemas.openxmlformats.org/officeDocument/2006/relationships/hyperlink" Target="https://www.linkedin.com/in/jeudyl-robles-pidiache-9179012a6?utm_source=share&amp;utm_campaign=share_via&amp;utm_content=profile&amp;utm_medium=android_app" TargetMode="External"/><Relationship Id="rId1183" Type="http://schemas.openxmlformats.org/officeDocument/2006/relationships/hyperlink" Target="https://www.linkedin.com/in/mar%C3%ADa-jos%C3%A9-su%C3%A1rez-villal%C3%B3n-3430b4221/" TargetMode="External"/><Relationship Id="rId593" Type="http://schemas.openxmlformats.org/officeDocument/2006/relationships/hyperlink" Target="https://www.linkedin.com/in/luz-andrea-giraldo-vergara" TargetMode="External"/><Relationship Id="rId1184" Type="http://schemas.openxmlformats.org/officeDocument/2006/relationships/hyperlink" Target="https://www.linkedin.com/in/omargarc%C3%ADag/" TargetMode="External"/><Relationship Id="rId592" Type="http://schemas.openxmlformats.org/officeDocument/2006/relationships/hyperlink" Target="https://linkedin.com" TargetMode="External"/><Relationship Id="rId1185" Type="http://schemas.openxmlformats.org/officeDocument/2006/relationships/hyperlink" Target="http://sicuentame.com" TargetMode="External"/><Relationship Id="rId591" Type="http://schemas.openxmlformats.org/officeDocument/2006/relationships/hyperlink" Target="https://quantalab.tech/" TargetMode="External"/><Relationship Id="rId1186" Type="http://schemas.openxmlformats.org/officeDocument/2006/relationships/hyperlink" Target="https://www.linkedin.com/in/mauricio-cornejo-barnett-79aa8a56/" TargetMode="External"/><Relationship Id="rId598" Type="http://schemas.openxmlformats.org/officeDocument/2006/relationships/hyperlink" Target="https://www.linkedin.com/in/yaelisraeli1/" TargetMode="External"/><Relationship Id="rId1187" Type="http://schemas.openxmlformats.org/officeDocument/2006/relationships/hyperlink" Target="https://www.linkedin.com/in/christopher-a-neilson" TargetMode="External"/><Relationship Id="rId597" Type="http://schemas.openxmlformats.org/officeDocument/2006/relationships/hyperlink" Target="https://www.linkedin.com/in/edwardjhu" TargetMode="External"/><Relationship Id="rId1188" Type="http://schemas.openxmlformats.org/officeDocument/2006/relationships/hyperlink" Target="https://www.tether.education/" TargetMode="External"/><Relationship Id="rId596" Type="http://schemas.openxmlformats.org/officeDocument/2006/relationships/hyperlink" Target="https://www.linkedin.com/in/maria-fernanda-gonzalez-t/" TargetMode="External"/><Relationship Id="rId1189" Type="http://schemas.openxmlformats.org/officeDocument/2006/relationships/hyperlink" Target="https://www.linkedin.com/in/joseosp/" TargetMode="External"/><Relationship Id="rId595" Type="http://schemas.openxmlformats.org/officeDocument/2006/relationships/hyperlink" Target="https://safezone.com.co/" TargetMode="External"/><Relationship Id="rId1136" Type="http://schemas.openxmlformats.org/officeDocument/2006/relationships/hyperlink" Target="https://www.linkedin.com/in/andreschz45/" TargetMode="External"/><Relationship Id="rId2467" Type="http://schemas.openxmlformats.org/officeDocument/2006/relationships/hyperlink" Target="https://www.linkedin.com/in/juanecorrea/" TargetMode="External"/><Relationship Id="rId3799" Type="http://schemas.openxmlformats.org/officeDocument/2006/relationships/hyperlink" Target="https://www.linkedin.com/in/paola-andrea-mesa-garz%C3%B3n-1505b822/" TargetMode="External"/><Relationship Id="rId1137" Type="http://schemas.openxmlformats.org/officeDocument/2006/relationships/hyperlink" Target="https://cipherlabs.org/" TargetMode="External"/><Relationship Id="rId2468" Type="http://schemas.openxmlformats.org/officeDocument/2006/relationships/hyperlink" Target="http://www.linkedin.com/in/daniel-lozanoee" TargetMode="External"/><Relationship Id="rId3798" Type="http://schemas.openxmlformats.org/officeDocument/2006/relationships/hyperlink" Target="https://www.linkedin.com/in/andresflorezllano/" TargetMode="External"/><Relationship Id="rId1138" Type="http://schemas.openxmlformats.org/officeDocument/2006/relationships/hyperlink" Target="https://www.linkedin.com/in/luislalinde/" TargetMode="External"/><Relationship Id="rId2469" Type="http://schemas.openxmlformats.org/officeDocument/2006/relationships/hyperlink" Target="https://www.linkedin.com/in/julianmoreno-sct/" TargetMode="External"/><Relationship Id="rId1139" Type="http://schemas.openxmlformats.org/officeDocument/2006/relationships/hyperlink" Target="https://encryptconsulting.com/" TargetMode="External"/><Relationship Id="rId547" Type="http://schemas.openxmlformats.org/officeDocument/2006/relationships/hyperlink" Target="http://www.linkedin.com/in/juandavidlopezb" TargetMode="External"/><Relationship Id="rId546" Type="http://schemas.openxmlformats.org/officeDocument/2006/relationships/hyperlink" Target="https://www.linkedin.com/in/uri-melamed-663b981" TargetMode="External"/><Relationship Id="rId545" Type="http://schemas.openxmlformats.org/officeDocument/2006/relationships/hyperlink" Target="https://www.linkedin.com/in/josejdiazo?utm_source=share&amp;utm_campaign=share_via&amp;utm_content=profile&amp;utm_medium=ios_app" TargetMode="External"/><Relationship Id="rId544" Type="http://schemas.openxmlformats.org/officeDocument/2006/relationships/hyperlink" Target="http://kontentroom.com" TargetMode="External"/><Relationship Id="rId549" Type="http://schemas.openxmlformats.org/officeDocument/2006/relationships/hyperlink" Target="http://meduprotection.com" TargetMode="External"/><Relationship Id="rId548" Type="http://schemas.openxmlformats.org/officeDocument/2006/relationships/hyperlink" Target="https://www.linkedin.com/in/tamara-chayo?utm_source=share&amp;utm_campaign=share_via&amp;utm_content=profile&amp;utm_medium=ios_app" TargetMode="External"/><Relationship Id="rId3791" Type="http://schemas.openxmlformats.org/officeDocument/2006/relationships/hyperlink" Target="https://www.linkedin.com/in/ana-maria-chacon/" TargetMode="External"/><Relationship Id="rId2460" Type="http://schemas.openxmlformats.org/officeDocument/2006/relationships/hyperlink" Target="http://www.imedicalservices.com" TargetMode="External"/><Relationship Id="rId3790" Type="http://schemas.openxmlformats.org/officeDocument/2006/relationships/hyperlink" Target="https://www.linkedin.com/in/andr%C3%A9s-forero-g%C3%B3mez-429085163/" TargetMode="External"/><Relationship Id="rId1130" Type="http://schemas.openxmlformats.org/officeDocument/2006/relationships/hyperlink" Target="https://www.linkedin.com/in/miguel-cardozos07/" TargetMode="External"/><Relationship Id="rId2461" Type="http://schemas.openxmlformats.org/officeDocument/2006/relationships/hyperlink" Target="https://www.linkedin.com/in/maria-fernanda-gaona-stein/" TargetMode="External"/><Relationship Id="rId3793" Type="http://schemas.openxmlformats.org/officeDocument/2006/relationships/hyperlink" Target="https://www.linkedin.com/in/german-ossa-gaviria-62a990106/" TargetMode="External"/><Relationship Id="rId1131" Type="http://schemas.openxmlformats.org/officeDocument/2006/relationships/hyperlink" Target="https://www.linkedin.com/in/miguel-cardozos07/" TargetMode="External"/><Relationship Id="rId2462" Type="http://schemas.openxmlformats.org/officeDocument/2006/relationships/hyperlink" Target="https://tyt.edu.co/" TargetMode="External"/><Relationship Id="rId3792" Type="http://schemas.openxmlformats.org/officeDocument/2006/relationships/hyperlink" Target="https://www.linkedin.com/in/nelsy-sanchez/" TargetMode="External"/><Relationship Id="rId543" Type="http://schemas.openxmlformats.org/officeDocument/2006/relationships/hyperlink" Target="https://www.linkedin.com/in/carlos-cifuentes-6703014/" TargetMode="External"/><Relationship Id="rId1132" Type="http://schemas.openxmlformats.org/officeDocument/2006/relationships/hyperlink" Target="https://www.linkedin.com/in/juanestebanbuitrago/" TargetMode="External"/><Relationship Id="rId2463" Type="http://schemas.openxmlformats.org/officeDocument/2006/relationships/hyperlink" Target="https://www.linkedin.com/in/%F0%9F%9A%80gabriel-cristancho%F0%9F%93%88-a5a70160" TargetMode="External"/><Relationship Id="rId3795" Type="http://schemas.openxmlformats.org/officeDocument/2006/relationships/hyperlink" Target="https://www.linkedin.com/in/lczamora/" TargetMode="External"/><Relationship Id="rId542" Type="http://schemas.openxmlformats.org/officeDocument/2006/relationships/hyperlink" Target="http://www.fraktalsoftware.com" TargetMode="External"/><Relationship Id="rId1133" Type="http://schemas.openxmlformats.org/officeDocument/2006/relationships/hyperlink" Target="https://www.linkedin.com/in/nicolai-giovannetti" TargetMode="External"/><Relationship Id="rId2464" Type="http://schemas.openxmlformats.org/officeDocument/2006/relationships/hyperlink" Target="https://www.comanager.co" TargetMode="External"/><Relationship Id="rId3794" Type="http://schemas.openxmlformats.org/officeDocument/2006/relationships/hyperlink" Target="https://www.linkedin.com/in/diego-armando-martinez-florez" TargetMode="External"/><Relationship Id="rId541" Type="http://schemas.openxmlformats.org/officeDocument/2006/relationships/hyperlink" Target="https://www.linkedin.com/in/pedro-londono-s" TargetMode="External"/><Relationship Id="rId1134" Type="http://schemas.openxmlformats.org/officeDocument/2006/relationships/hyperlink" Target="https://www.linkedin.com/in/vivianachang" TargetMode="External"/><Relationship Id="rId2465" Type="http://schemas.openxmlformats.org/officeDocument/2006/relationships/hyperlink" Target="https://www.linkedin.com/in/ann-duarte-387960162?utm_source=share&amp;utm_campaign=share_via&amp;utm_content=profile&amp;utm_medium=ios_app" TargetMode="External"/><Relationship Id="rId3797" Type="http://schemas.openxmlformats.org/officeDocument/2006/relationships/hyperlink" Target="https://www.linkedin.com/in/andresflorezllano/" TargetMode="External"/><Relationship Id="rId540" Type="http://schemas.openxmlformats.org/officeDocument/2006/relationships/hyperlink" Target="https://www.linkedin.com/in/jairo-alejandro-davila-ortiz/" TargetMode="External"/><Relationship Id="rId1135" Type="http://schemas.openxmlformats.org/officeDocument/2006/relationships/hyperlink" Target="https://www.linkedin.com/in/franciscocappelletti/" TargetMode="External"/><Relationship Id="rId2466" Type="http://schemas.openxmlformats.org/officeDocument/2006/relationships/hyperlink" Target="https://www.linkedin.com/in/carlos-david-suarez-888377220?utm_source=share&amp;utm_campaign=share_via&amp;utm_content=profile&amp;utm_medium=android_app" TargetMode="External"/><Relationship Id="rId3796" Type="http://schemas.openxmlformats.org/officeDocument/2006/relationships/hyperlink" Target="https://www.linkedin.com/in/luis-arturo-palacios-garcia-824a3b241/" TargetMode="External"/><Relationship Id="rId1125" Type="http://schemas.openxmlformats.org/officeDocument/2006/relationships/hyperlink" Target="https://www.linkedin.com/in/javier-pedrals-a8045531/" TargetMode="External"/><Relationship Id="rId2456" Type="http://schemas.openxmlformats.org/officeDocument/2006/relationships/hyperlink" Target="https://closetup.com/" TargetMode="External"/><Relationship Id="rId3788" Type="http://schemas.openxmlformats.org/officeDocument/2006/relationships/hyperlink" Target="https://www.instagram.com/spacedanta/" TargetMode="External"/><Relationship Id="rId1126" Type="http://schemas.openxmlformats.org/officeDocument/2006/relationships/hyperlink" Target="https://www.linkedin.com/in/miguel-cardozos07/" TargetMode="External"/><Relationship Id="rId2457" Type="http://schemas.openxmlformats.org/officeDocument/2006/relationships/hyperlink" Target="https://www.linkedin.com/in/danielcordobams" TargetMode="External"/><Relationship Id="rId3787" Type="http://schemas.openxmlformats.org/officeDocument/2006/relationships/hyperlink" Target="https://www.linkedin.com/in/santiago-carvajal-goenaga-a80896175/" TargetMode="External"/><Relationship Id="rId1127" Type="http://schemas.openxmlformats.org/officeDocument/2006/relationships/hyperlink" Target="https://www.linkedin.com/in/maria-paula-balaguera-penagos-0161a315a/?utm_source=share&amp;utm_campaign=share_via&amp;utm_content=profile&amp;utm_medium=ios_app" TargetMode="External"/><Relationship Id="rId2458" Type="http://schemas.openxmlformats.org/officeDocument/2006/relationships/hyperlink" Target="https://www.linkedin.com/in/angie-milena-abella-gonz%C3%A1lez-b170091a0/" TargetMode="External"/><Relationship Id="rId1128" Type="http://schemas.openxmlformats.org/officeDocument/2006/relationships/hyperlink" Target="https://www.linkedin.com/in/tom%C3%A1s-di-santo-51193618/" TargetMode="External"/><Relationship Id="rId2459" Type="http://schemas.openxmlformats.org/officeDocument/2006/relationships/hyperlink" Target="https://www.linkedin.com/in/german-cardona-ramirez-8ab7bb16/" TargetMode="External"/><Relationship Id="rId3789" Type="http://schemas.openxmlformats.org/officeDocument/2006/relationships/hyperlink" Target="https://www.linkedin.com/in/hbaruselli/" TargetMode="External"/><Relationship Id="rId1129" Type="http://schemas.openxmlformats.org/officeDocument/2006/relationships/hyperlink" Target="http://www.fostersadvance.com" TargetMode="External"/><Relationship Id="rId536" Type="http://schemas.openxmlformats.org/officeDocument/2006/relationships/hyperlink" Target="https://www.linkedin.com/in/andresperez-mortgageforlatam?utm_source=share&amp;utm_campaign=share_via&amp;utm_content=profile&amp;utm_medium=ios_app" TargetMode="External"/><Relationship Id="rId535" Type="http://schemas.openxmlformats.org/officeDocument/2006/relationships/hyperlink" Target="http://lja.com" TargetMode="External"/><Relationship Id="rId534" Type="http://schemas.openxmlformats.org/officeDocument/2006/relationships/hyperlink" Target="https://www.linkedin.com/in/fabianqbillos/" TargetMode="External"/><Relationship Id="rId533" Type="http://schemas.openxmlformats.org/officeDocument/2006/relationships/hyperlink" Target="http://www.trevener.com" TargetMode="External"/><Relationship Id="rId539" Type="http://schemas.openxmlformats.org/officeDocument/2006/relationships/hyperlink" Target="https://www.linkedin.com/in/pablo-londono-henao/" TargetMode="External"/><Relationship Id="rId538" Type="http://schemas.openxmlformats.org/officeDocument/2006/relationships/hyperlink" Target="http://linkedin.com/in/jumontoya" TargetMode="External"/><Relationship Id="rId537" Type="http://schemas.openxmlformats.org/officeDocument/2006/relationships/hyperlink" Target="http://www.lqnhipotecas.com" TargetMode="External"/><Relationship Id="rId3780" Type="http://schemas.openxmlformats.org/officeDocument/2006/relationships/hyperlink" Target="https://www.linkedin.com/in/vpinzon/" TargetMode="External"/><Relationship Id="rId2450" Type="http://schemas.openxmlformats.org/officeDocument/2006/relationships/hyperlink" Target="https://www.linkedin.com/in/nicol%C3%A1s-pati%C3%B1o-uzuga/" TargetMode="External"/><Relationship Id="rId3782" Type="http://schemas.openxmlformats.org/officeDocument/2006/relationships/hyperlink" Target="https://www.linkedin.com/in/paolobianciotti/" TargetMode="External"/><Relationship Id="rId1120" Type="http://schemas.openxmlformats.org/officeDocument/2006/relationships/hyperlink" Target="http://linkedin.com/in/fabianabdul" TargetMode="External"/><Relationship Id="rId2451" Type="http://schemas.openxmlformats.org/officeDocument/2006/relationships/hyperlink" Target="https://www.linkedin.com/in/laura-pupo-roncallo-811511123/" TargetMode="External"/><Relationship Id="rId3781" Type="http://schemas.openxmlformats.org/officeDocument/2006/relationships/hyperlink" Target="https://www.linkedin.com/public-profile/settings?trk=d_flagship3_profile_self_view_public_profile" TargetMode="External"/><Relationship Id="rId532" Type="http://schemas.openxmlformats.org/officeDocument/2006/relationships/hyperlink" Target="http://linkedin.com/in/laurahernandezparra" TargetMode="External"/><Relationship Id="rId1121" Type="http://schemas.openxmlformats.org/officeDocument/2006/relationships/hyperlink" Target="https://www.linkedin.com/in/mariacastillotovar/" TargetMode="External"/><Relationship Id="rId2452" Type="http://schemas.openxmlformats.org/officeDocument/2006/relationships/hyperlink" Target="http://hawahtravel.com" TargetMode="External"/><Relationship Id="rId3784" Type="http://schemas.openxmlformats.org/officeDocument/2006/relationships/hyperlink" Target="https://www.linkedin.com/in/hugomartinezgallego/" TargetMode="External"/><Relationship Id="rId531" Type="http://schemas.openxmlformats.org/officeDocument/2006/relationships/hyperlink" Target="https://nojau.co/" TargetMode="External"/><Relationship Id="rId1122" Type="http://schemas.openxmlformats.org/officeDocument/2006/relationships/hyperlink" Target="https://www.linkedin.com/in/josedanielangarita/" TargetMode="External"/><Relationship Id="rId2453" Type="http://schemas.openxmlformats.org/officeDocument/2006/relationships/hyperlink" Target="http://www.linkedin.com/in/ana-julieth-rizo-8b53491b8" TargetMode="External"/><Relationship Id="rId3783" Type="http://schemas.openxmlformats.org/officeDocument/2006/relationships/hyperlink" Target="http://www.drimcom.com.ar" TargetMode="External"/><Relationship Id="rId530" Type="http://schemas.openxmlformats.org/officeDocument/2006/relationships/hyperlink" Target="https://www.linkedin.com/in/soydaniramirezm/" TargetMode="External"/><Relationship Id="rId1123" Type="http://schemas.openxmlformats.org/officeDocument/2006/relationships/hyperlink" Target="http://veevart.com" TargetMode="External"/><Relationship Id="rId2454" Type="http://schemas.openxmlformats.org/officeDocument/2006/relationships/hyperlink" Target="https://www.linkedin.com/in/paulo-rebolledo-rappi-svp/" TargetMode="External"/><Relationship Id="rId3786" Type="http://schemas.openxmlformats.org/officeDocument/2006/relationships/hyperlink" Target="http://fs.com" TargetMode="External"/><Relationship Id="rId1124" Type="http://schemas.openxmlformats.org/officeDocument/2006/relationships/hyperlink" Target="https://www.linkedin.com/in/miguel-cardozos07/" TargetMode="External"/><Relationship Id="rId2455" Type="http://schemas.openxmlformats.org/officeDocument/2006/relationships/hyperlink" Target="https://www.linkedin.com/in/santiago-barrios-9a83a5250" TargetMode="External"/><Relationship Id="rId3785" Type="http://schemas.openxmlformats.org/officeDocument/2006/relationships/hyperlink" Target="https://www.linkedin.com/in/brian-ochoa/" TargetMode="External"/><Relationship Id="rId1158" Type="http://schemas.openxmlformats.org/officeDocument/2006/relationships/hyperlink" Target="https://www.linkedin.com/in/angelapbramirez?utm_source=share&amp;utm_campaign=share_via&amp;utm_content=profile&amp;utm_medium=android_app" TargetMode="External"/><Relationship Id="rId2489" Type="http://schemas.openxmlformats.org/officeDocument/2006/relationships/hyperlink" Target="http://www.bascosta.com" TargetMode="External"/><Relationship Id="rId1159" Type="http://schemas.openxmlformats.org/officeDocument/2006/relationships/hyperlink" Target="https://www.legapp.com.co/" TargetMode="External"/><Relationship Id="rId569" Type="http://schemas.openxmlformats.org/officeDocument/2006/relationships/hyperlink" Target="https://www.linkedin.com/in/jugarrido/" TargetMode="External"/><Relationship Id="rId568" Type="http://schemas.openxmlformats.org/officeDocument/2006/relationships/hyperlink" Target="http://www.ingennova.com" TargetMode="External"/><Relationship Id="rId567" Type="http://schemas.openxmlformats.org/officeDocument/2006/relationships/hyperlink" Target="http://linkedin.com/in/villamilrodrigo" TargetMode="External"/><Relationship Id="rId566" Type="http://schemas.openxmlformats.org/officeDocument/2006/relationships/hyperlink" Target="https://talento-humano.co/" TargetMode="External"/><Relationship Id="rId2480" Type="http://schemas.openxmlformats.org/officeDocument/2006/relationships/hyperlink" Target="http://www.pickerpro.ai" TargetMode="External"/><Relationship Id="rId561" Type="http://schemas.openxmlformats.org/officeDocument/2006/relationships/hyperlink" Target="https://www.linkedin.com/in/alexandersanchezjr/" TargetMode="External"/><Relationship Id="rId1150" Type="http://schemas.openxmlformats.org/officeDocument/2006/relationships/hyperlink" Target="https://www.linkedin.com/in/mduquenavas/" TargetMode="External"/><Relationship Id="rId2481" Type="http://schemas.openxmlformats.org/officeDocument/2006/relationships/hyperlink" Target="https://www.linkedin.com/in/carlos-serna-72b37030" TargetMode="External"/><Relationship Id="rId560" Type="http://schemas.openxmlformats.org/officeDocument/2006/relationships/hyperlink" Target="https://www.linkedin.com/in/santiagoarevalov/" TargetMode="External"/><Relationship Id="rId1151" Type="http://schemas.openxmlformats.org/officeDocument/2006/relationships/hyperlink" Target="https://www.linkedin.com/in/sergio-garcia-03ba29174/" TargetMode="External"/><Relationship Id="rId2482" Type="http://schemas.openxmlformats.org/officeDocument/2006/relationships/hyperlink" Target="http://cinnco.co" TargetMode="External"/><Relationship Id="rId1152" Type="http://schemas.openxmlformats.org/officeDocument/2006/relationships/hyperlink" Target="https://www.linkedin.com/in/manuelacu%C3%B1a/" TargetMode="External"/><Relationship Id="rId2483" Type="http://schemas.openxmlformats.org/officeDocument/2006/relationships/hyperlink" Target="https://www.linkedin.com/in/sebas-alvarado/" TargetMode="External"/><Relationship Id="rId1153" Type="http://schemas.openxmlformats.org/officeDocument/2006/relationships/hyperlink" Target="https://cuidatucamion.com/" TargetMode="External"/><Relationship Id="rId2484" Type="http://schemas.openxmlformats.org/officeDocument/2006/relationships/hyperlink" Target="http://www.linkedin.com/in/daniel-yachimec-9b242966" TargetMode="External"/><Relationship Id="rId565" Type="http://schemas.openxmlformats.org/officeDocument/2006/relationships/hyperlink" Target="https://www.linkedin.com/in/wachtmeistercd/" TargetMode="External"/><Relationship Id="rId1154" Type="http://schemas.openxmlformats.org/officeDocument/2006/relationships/hyperlink" Target="https://www.linkedin.com/in/maria-paula-cadena/" TargetMode="External"/><Relationship Id="rId2485" Type="http://schemas.openxmlformats.org/officeDocument/2006/relationships/hyperlink" Target="https://www.linkedin.com/in/alejandrofarfancorrea/" TargetMode="External"/><Relationship Id="rId564" Type="http://schemas.openxmlformats.org/officeDocument/2006/relationships/hyperlink" Target="http://negozee.com" TargetMode="External"/><Relationship Id="rId1155" Type="http://schemas.openxmlformats.org/officeDocument/2006/relationships/hyperlink" Target="https://www.linkedin.com/in/david-hrra/" TargetMode="External"/><Relationship Id="rId2486" Type="http://schemas.openxmlformats.org/officeDocument/2006/relationships/hyperlink" Target="https://iconconsulting.com.co" TargetMode="External"/><Relationship Id="rId563" Type="http://schemas.openxmlformats.org/officeDocument/2006/relationships/hyperlink" Target="https://www.linkedin.com/in/will-dejesus-cpa-cia-6833051a/" TargetMode="External"/><Relationship Id="rId1156" Type="http://schemas.openxmlformats.org/officeDocument/2006/relationships/hyperlink" Target="https://www.linkedin.com/in/carla-maninat-ramirez-b15753141/" TargetMode="External"/><Relationship Id="rId2487" Type="http://schemas.openxmlformats.org/officeDocument/2006/relationships/hyperlink" Target="https://www.linkedin.com/in/jorge-araque-patino/" TargetMode="External"/><Relationship Id="rId562" Type="http://schemas.openxmlformats.org/officeDocument/2006/relationships/hyperlink" Target="https://www.linkedin.com/in/johan-stiven-ricardo-sibaja-b35a7720b/" TargetMode="External"/><Relationship Id="rId1157" Type="http://schemas.openxmlformats.org/officeDocument/2006/relationships/hyperlink" Target="https://www.linkedin.com/in/savelezb/" TargetMode="External"/><Relationship Id="rId2488" Type="http://schemas.openxmlformats.org/officeDocument/2006/relationships/hyperlink" Target="https://www.linkedin.com/in/jairo-gil-montero-7b3b52130/" TargetMode="External"/><Relationship Id="rId1147" Type="http://schemas.openxmlformats.org/officeDocument/2006/relationships/hyperlink" Target="https://www.linkedin.com/in/alejandra-cruz-56393179?utm_source=share&amp;utm_campaign=share_via&amp;utm_content=profile&amp;utm_medium=ios_app" TargetMode="External"/><Relationship Id="rId2478" Type="http://schemas.openxmlformats.org/officeDocument/2006/relationships/hyperlink" Target="https://uptopus.tech/" TargetMode="External"/><Relationship Id="rId1148" Type="http://schemas.openxmlformats.org/officeDocument/2006/relationships/hyperlink" Target="https://www.linkedin.com/in/valentina-olazabal-aaa335147/" TargetMode="External"/><Relationship Id="rId2479" Type="http://schemas.openxmlformats.org/officeDocument/2006/relationships/hyperlink" Target="https://www.linkedin.com/in/ignacioruben7" TargetMode="External"/><Relationship Id="rId1149" Type="http://schemas.openxmlformats.org/officeDocument/2006/relationships/hyperlink" Target="http://www.bunkerinvest.us" TargetMode="External"/><Relationship Id="rId558" Type="http://schemas.openxmlformats.org/officeDocument/2006/relationships/hyperlink" Target="https://lamaletarosada.com/" TargetMode="External"/><Relationship Id="rId557" Type="http://schemas.openxmlformats.org/officeDocument/2006/relationships/hyperlink" Target="https://www.linkedin.com/in/stephany-raymond-bucheli-b962a31b/" TargetMode="External"/><Relationship Id="rId556" Type="http://schemas.openxmlformats.org/officeDocument/2006/relationships/hyperlink" Target="https://www.linkedin.com/in/danielborda-/" TargetMode="External"/><Relationship Id="rId555" Type="http://schemas.openxmlformats.org/officeDocument/2006/relationships/hyperlink" Target="http://www.talento-humano.co" TargetMode="External"/><Relationship Id="rId559" Type="http://schemas.openxmlformats.org/officeDocument/2006/relationships/hyperlink" Target="https://www.linkedin.com/in/frangaos/" TargetMode="External"/><Relationship Id="rId550" Type="http://schemas.openxmlformats.org/officeDocument/2006/relationships/hyperlink" Target="https://www.linkedin.com/in/melissasernavillamil/" TargetMode="External"/><Relationship Id="rId2470" Type="http://schemas.openxmlformats.org/officeDocument/2006/relationships/hyperlink" Target="https://www.linkedin.com/in/melissatrejosocampo?utm_source=share&amp;utm_campaign=share_via&amp;utm_content=profile&amp;utm_medium=ios_app" TargetMode="External"/><Relationship Id="rId1140" Type="http://schemas.openxmlformats.org/officeDocument/2006/relationships/hyperlink" Target="https://www.linkedin.com/in/angie-acosta-634233149/" TargetMode="External"/><Relationship Id="rId2471" Type="http://schemas.openxmlformats.org/officeDocument/2006/relationships/hyperlink" Target="https://www.linkedin.com/in/alastrat/" TargetMode="External"/><Relationship Id="rId1141" Type="http://schemas.openxmlformats.org/officeDocument/2006/relationships/hyperlink" Target="https://cleanbetternow.com/" TargetMode="External"/><Relationship Id="rId2472" Type="http://schemas.openxmlformats.org/officeDocument/2006/relationships/hyperlink" Target="https://estori.co/" TargetMode="External"/><Relationship Id="rId1142" Type="http://schemas.openxmlformats.org/officeDocument/2006/relationships/hyperlink" Target="http://www.prenseable.cl" TargetMode="External"/><Relationship Id="rId2473" Type="http://schemas.openxmlformats.org/officeDocument/2006/relationships/hyperlink" Target="https://www.linkedin.com/in/jrodas19/" TargetMode="External"/><Relationship Id="rId554" Type="http://schemas.openxmlformats.org/officeDocument/2006/relationships/hyperlink" Target="https://www.linkedin.com/in/angelamazapata" TargetMode="External"/><Relationship Id="rId1143" Type="http://schemas.openxmlformats.org/officeDocument/2006/relationships/hyperlink" Target="https://www.linkedin.com/in/nicolas-villada/" TargetMode="External"/><Relationship Id="rId2474" Type="http://schemas.openxmlformats.org/officeDocument/2006/relationships/hyperlink" Target="https://navapro.com.co/" TargetMode="External"/><Relationship Id="rId553" Type="http://schemas.openxmlformats.org/officeDocument/2006/relationships/hyperlink" Target="https://www.linkedin.com/in/alejandra-granados-cifuentes/" TargetMode="External"/><Relationship Id="rId1144" Type="http://schemas.openxmlformats.org/officeDocument/2006/relationships/hyperlink" Target="https://www.welli.com.co/" TargetMode="External"/><Relationship Id="rId2475" Type="http://schemas.openxmlformats.org/officeDocument/2006/relationships/hyperlink" Target="https://www.linkedin.com/in/andres-hoyos-rueda-425488103?utm_source=share&amp;utm_campaign=share_via&amp;utm_content=profile&amp;utm_medium=ios_app" TargetMode="External"/><Relationship Id="rId552" Type="http://schemas.openxmlformats.org/officeDocument/2006/relationships/hyperlink" Target="https://www.linkedin.com/in/melissasernavillamil/" TargetMode="External"/><Relationship Id="rId1145" Type="http://schemas.openxmlformats.org/officeDocument/2006/relationships/hyperlink" Target="https://www.linkedin.com/in/jsricop/" TargetMode="External"/><Relationship Id="rId2476" Type="http://schemas.openxmlformats.org/officeDocument/2006/relationships/hyperlink" Target="https://www.linkedin.com/in/miguel-quintero-37609895/" TargetMode="External"/><Relationship Id="rId551" Type="http://schemas.openxmlformats.org/officeDocument/2006/relationships/hyperlink" Target="http://www.linkedin.com/in/mafeleon88" TargetMode="External"/><Relationship Id="rId1146" Type="http://schemas.openxmlformats.org/officeDocument/2006/relationships/hyperlink" Target="http://gruporq.co" TargetMode="External"/><Relationship Id="rId2477" Type="http://schemas.openxmlformats.org/officeDocument/2006/relationships/hyperlink" Target="https://www.linkedin.com/in/diego-andres-bermudez-malagon/" TargetMode="External"/><Relationship Id="rId495" Type="http://schemas.openxmlformats.org/officeDocument/2006/relationships/hyperlink" Target="https://www.linkedin.com/in/jeffer029?utm_source=share&amp;utm_campaign=share_via&amp;utm_content=profile&amp;utm_medium=ios_app" TargetMode="External"/><Relationship Id="rId494" Type="http://schemas.openxmlformats.org/officeDocument/2006/relationships/hyperlink" Target="https://www.linkedin.com/in/miguelmendez96/" TargetMode="External"/><Relationship Id="rId493" Type="http://schemas.openxmlformats.org/officeDocument/2006/relationships/hyperlink" Target="https://www.linkedin.com/in/nicolascurat/" TargetMode="External"/><Relationship Id="rId492" Type="http://schemas.openxmlformats.org/officeDocument/2006/relationships/hyperlink" Target="https://www.linkedin.com/in/piero-cosme-velasco-01390b140/" TargetMode="External"/><Relationship Id="rId499" Type="http://schemas.openxmlformats.org/officeDocument/2006/relationships/hyperlink" Target="https://www.linkedin.com/in/julianvargassan?utm_source=share&amp;utm_campaign=share_via&amp;utm_content=profile&amp;utm_medium=ios_app" TargetMode="External"/><Relationship Id="rId498" Type="http://schemas.openxmlformats.org/officeDocument/2006/relationships/hyperlink" Target="http://www.pricode.io" TargetMode="External"/><Relationship Id="rId497" Type="http://schemas.openxmlformats.org/officeDocument/2006/relationships/hyperlink" Target="https://www.linkedin.com/in/alejandro-giraldo-63146ba1/" TargetMode="External"/><Relationship Id="rId496" Type="http://schemas.openxmlformats.org/officeDocument/2006/relationships/hyperlink" Target="http://linkedin.com/in/luishuayaney" TargetMode="External"/><Relationship Id="rId3810" Type="http://schemas.openxmlformats.org/officeDocument/2006/relationships/hyperlink" Target="http://mindhubweb.com" TargetMode="External"/><Relationship Id="rId3812" Type="http://schemas.openxmlformats.org/officeDocument/2006/relationships/hyperlink" Target="http://mindhubweb.com" TargetMode="External"/><Relationship Id="rId3811" Type="http://schemas.openxmlformats.org/officeDocument/2006/relationships/hyperlink" Target="http://linkedin.com/in/vanessa-taiah" TargetMode="External"/><Relationship Id="rId3814" Type="http://schemas.openxmlformats.org/officeDocument/2006/relationships/hyperlink" Target="https://www.linkedin.com/in/carlos-mario-mar%C3%ADn-arroyave/" TargetMode="External"/><Relationship Id="rId3813" Type="http://schemas.openxmlformats.org/officeDocument/2006/relationships/hyperlink" Target="https://www.linkedin.com/in/sayurirod/" TargetMode="External"/><Relationship Id="rId3816" Type="http://schemas.openxmlformats.org/officeDocument/2006/relationships/hyperlink" Target="https://www.linkedin.com/in/juanjosebehrend/" TargetMode="External"/><Relationship Id="rId3815" Type="http://schemas.openxmlformats.org/officeDocument/2006/relationships/hyperlink" Target="https://www.akua.la/" TargetMode="External"/><Relationship Id="rId3818" Type="http://schemas.openxmlformats.org/officeDocument/2006/relationships/hyperlink" Target="https://www.linkedin.com/in/ivonnejimenezg" TargetMode="External"/><Relationship Id="rId3817" Type="http://schemas.openxmlformats.org/officeDocument/2006/relationships/hyperlink" Target="https://akua.la" TargetMode="External"/><Relationship Id="rId3819" Type="http://schemas.openxmlformats.org/officeDocument/2006/relationships/hyperlink" Target="http://www.apize.co" TargetMode="External"/><Relationship Id="rId3801" Type="http://schemas.openxmlformats.org/officeDocument/2006/relationships/hyperlink" Target="https://co.linkedin.com/in/fernandoprietogreatboost" TargetMode="External"/><Relationship Id="rId3800" Type="http://schemas.openxmlformats.org/officeDocument/2006/relationships/hyperlink" Target="http://www.desufuturo.com" TargetMode="External"/><Relationship Id="rId3803" Type="http://schemas.openxmlformats.org/officeDocument/2006/relationships/hyperlink" Target="http://www.linkedin.com/in/biviana-ballesteros" TargetMode="External"/><Relationship Id="rId3802" Type="http://schemas.openxmlformats.org/officeDocument/2006/relationships/hyperlink" Target="https://www.linkedin.com/in/dlozanov/" TargetMode="External"/><Relationship Id="rId3805" Type="http://schemas.openxmlformats.org/officeDocument/2006/relationships/hyperlink" Target="https://groued.co/" TargetMode="External"/><Relationship Id="rId3804" Type="http://schemas.openxmlformats.org/officeDocument/2006/relationships/hyperlink" Target="https://www.linkedin.com/in/daniela-leon-business-development/" TargetMode="External"/><Relationship Id="rId3807" Type="http://schemas.openxmlformats.org/officeDocument/2006/relationships/hyperlink" Target="https://www.linkedin.com/in/camila-ortega/" TargetMode="External"/><Relationship Id="rId3806" Type="http://schemas.openxmlformats.org/officeDocument/2006/relationships/hyperlink" Target="https://www.linkedin.com/in/marthaisabelestupinan?utm_source=share&amp;utm_campaign=share_via&amp;utm_content=profile&amp;utm_medium=android_app" TargetMode="External"/><Relationship Id="rId3809" Type="http://schemas.openxmlformats.org/officeDocument/2006/relationships/hyperlink" Target="http://linkedin.com/in/alejandra-ripa" TargetMode="External"/><Relationship Id="rId3808" Type="http://schemas.openxmlformats.org/officeDocument/2006/relationships/hyperlink" Target="about:blank" TargetMode="External"/><Relationship Id="rId1213" Type="http://schemas.openxmlformats.org/officeDocument/2006/relationships/hyperlink" Target="http://magnificarte.org" TargetMode="External"/><Relationship Id="rId2544" Type="http://schemas.openxmlformats.org/officeDocument/2006/relationships/hyperlink" Target="https://www.linkedin.com/in/carlos-cifuentes-6703014/" TargetMode="External"/><Relationship Id="rId1214" Type="http://schemas.openxmlformats.org/officeDocument/2006/relationships/hyperlink" Target="http://www.linkedin.com/in/victormanuelacosta" TargetMode="External"/><Relationship Id="rId2545" Type="http://schemas.openxmlformats.org/officeDocument/2006/relationships/hyperlink" Target="http://kontentroom.com" TargetMode="External"/><Relationship Id="rId1215" Type="http://schemas.openxmlformats.org/officeDocument/2006/relationships/hyperlink" Target="https://www.linkedin.com/in/dianamarcelacaicedoc/" TargetMode="External"/><Relationship Id="rId2546" Type="http://schemas.openxmlformats.org/officeDocument/2006/relationships/hyperlink" Target="https://www.linkedin.com/in/alexzunu/" TargetMode="External"/><Relationship Id="rId1216" Type="http://schemas.openxmlformats.org/officeDocument/2006/relationships/hyperlink" Target="https://www.linkedin.com/in/jguaqueta/" TargetMode="External"/><Relationship Id="rId2547" Type="http://schemas.openxmlformats.org/officeDocument/2006/relationships/hyperlink" Target="http://tranzfer.me" TargetMode="External"/><Relationship Id="rId1217" Type="http://schemas.openxmlformats.org/officeDocument/2006/relationships/hyperlink" Target="https://www.linkedin.com/in/andrea-barrientos-arias-82283071/" TargetMode="External"/><Relationship Id="rId2548" Type="http://schemas.openxmlformats.org/officeDocument/2006/relationships/hyperlink" Target="https://www.tranzfer.me/" TargetMode="External"/><Relationship Id="rId1218" Type="http://schemas.openxmlformats.org/officeDocument/2006/relationships/hyperlink" Target="http://linkedin.com/in/juancarlosrestrepomontoya/" TargetMode="External"/><Relationship Id="rId2549" Type="http://schemas.openxmlformats.org/officeDocument/2006/relationships/hyperlink" Target="https://www.linkedin.com/in/rafael-enrique-rodriguez-villamizar-82a33327/" TargetMode="External"/><Relationship Id="rId1219" Type="http://schemas.openxmlformats.org/officeDocument/2006/relationships/hyperlink" Target="http://applyedu.co" TargetMode="External"/><Relationship Id="rId2540" Type="http://schemas.openxmlformats.org/officeDocument/2006/relationships/hyperlink" Target="https://www.linkedin.com/in/edgeorgie/" TargetMode="External"/><Relationship Id="rId1210" Type="http://schemas.openxmlformats.org/officeDocument/2006/relationships/hyperlink" Target="http://linkedin.com/in/cesar-rojas-progracol" TargetMode="External"/><Relationship Id="rId2541" Type="http://schemas.openxmlformats.org/officeDocument/2006/relationships/hyperlink" Target="https://www.linkedin.com/in/monicasaavedranieto/" TargetMode="External"/><Relationship Id="rId1211" Type="http://schemas.openxmlformats.org/officeDocument/2006/relationships/hyperlink" Target="https://www.progracol.com/" TargetMode="External"/><Relationship Id="rId2542" Type="http://schemas.openxmlformats.org/officeDocument/2006/relationships/hyperlink" Target="http://plurall.com" TargetMode="External"/><Relationship Id="rId1212" Type="http://schemas.openxmlformats.org/officeDocument/2006/relationships/hyperlink" Target="https://www.linkedin.com/in/juan-sebastian-rojas-rojas/" TargetMode="External"/><Relationship Id="rId2543" Type="http://schemas.openxmlformats.org/officeDocument/2006/relationships/hyperlink" Target="http://www.linkedin.com/in/diana-g-8b67a4217" TargetMode="External"/><Relationship Id="rId1202" Type="http://schemas.openxmlformats.org/officeDocument/2006/relationships/hyperlink" Target="https://www.linkedin.com/in/georgiamhaigh/" TargetMode="External"/><Relationship Id="rId2533" Type="http://schemas.openxmlformats.org/officeDocument/2006/relationships/hyperlink" Target="https://www.linkedin.com/in/agustin-j-830879112/" TargetMode="External"/><Relationship Id="rId1203" Type="http://schemas.openxmlformats.org/officeDocument/2006/relationships/hyperlink" Target="https://www.linkedin.com/in/jespinel/" TargetMode="External"/><Relationship Id="rId2534" Type="http://schemas.openxmlformats.org/officeDocument/2006/relationships/hyperlink" Target="https://www.linkedin.com/in/dacastelblancor/" TargetMode="External"/><Relationship Id="rId1204" Type="http://schemas.openxmlformats.org/officeDocument/2006/relationships/hyperlink" Target="https://www.linkedin.com/in/taniar26/" TargetMode="External"/><Relationship Id="rId2535" Type="http://schemas.openxmlformats.org/officeDocument/2006/relationships/hyperlink" Target="https://www.vansa.co/" TargetMode="External"/><Relationship Id="rId1205" Type="http://schemas.openxmlformats.org/officeDocument/2006/relationships/hyperlink" Target="https://co.linkedin.com/in/jaimecorralesbula" TargetMode="External"/><Relationship Id="rId2536" Type="http://schemas.openxmlformats.org/officeDocument/2006/relationships/hyperlink" Target="http://www.linkedin.com/in/joseth-calderon-a8555022b" TargetMode="External"/><Relationship Id="rId1206" Type="http://schemas.openxmlformats.org/officeDocument/2006/relationships/hyperlink" Target="http://linkedin.com/in/gonzalodevarona" TargetMode="External"/><Relationship Id="rId2537" Type="http://schemas.openxmlformats.org/officeDocument/2006/relationships/hyperlink" Target="https://norangle.com" TargetMode="External"/><Relationship Id="rId1207" Type="http://schemas.openxmlformats.org/officeDocument/2006/relationships/hyperlink" Target="https://www.linkedin.com/in/edwin-turizo/" TargetMode="External"/><Relationship Id="rId2538" Type="http://schemas.openxmlformats.org/officeDocument/2006/relationships/hyperlink" Target="https://www.linkedin.com/in/catalinamendezr/" TargetMode="External"/><Relationship Id="rId1208" Type="http://schemas.openxmlformats.org/officeDocument/2006/relationships/hyperlink" Target="https://www.linkedin.com/in/oscar-bohorquez-b081ab159/" TargetMode="External"/><Relationship Id="rId2539" Type="http://schemas.openxmlformats.org/officeDocument/2006/relationships/hyperlink" Target="https://www.linkedin.com/in/davidhortega10/" TargetMode="External"/><Relationship Id="rId1209" Type="http://schemas.openxmlformats.org/officeDocument/2006/relationships/hyperlink" Target="http://www.curaplan.co" TargetMode="External"/><Relationship Id="rId2530" Type="http://schemas.openxmlformats.org/officeDocument/2006/relationships/hyperlink" Target="https://www.linkedin.com/in/danielrobledoiriarte/" TargetMode="External"/><Relationship Id="rId1200" Type="http://schemas.openxmlformats.org/officeDocument/2006/relationships/hyperlink" Target="https://www.linkedin.com/in/paola-giraldo-sarmiento-comunicacion-estrategica/" TargetMode="External"/><Relationship Id="rId2531" Type="http://schemas.openxmlformats.org/officeDocument/2006/relationships/hyperlink" Target="http://mattilda.io" TargetMode="External"/><Relationship Id="rId1201" Type="http://schemas.openxmlformats.org/officeDocument/2006/relationships/hyperlink" Target="https://www.linkedin.com/in/paola-giraldo-sarmiento-comunicacion-estrategica/" TargetMode="External"/><Relationship Id="rId2532" Type="http://schemas.openxmlformats.org/officeDocument/2006/relationships/hyperlink" Target="http://linkedin.com/in/juan-camilo-aranda" TargetMode="External"/><Relationship Id="rId1235" Type="http://schemas.openxmlformats.org/officeDocument/2006/relationships/hyperlink" Target="https://www.mozper.com/br/" TargetMode="External"/><Relationship Id="rId2566" Type="http://schemas.openxmlformats.org/officeDocument/2006/relationships/hyperlink" Target="https://www.linkedin.com/in/bogotaleon" TargetMode="External"/><Relationship Id="rId1236" Type="http://schemas.openxmlformats.org/officeDocument/2006/relationships/hyperlink" Target="http://www.linkedin.com/in/daps25" TargetMode="External"/><Relationship Id="rId2567" Type="http://schemas.openxmlformats.org/officeDocument/2006/relationships/hyperlink" Target="https://www.linkedin.com/in/mariahelenarey/" TargetMode="External"/><Relationship Id="rId1237" Type="http://schemas.openxmlformats.org/officeDocument/2006/relationships/hyperlink" Target="https://www.disrupt3rs.com/" TargetMode="External"/><Relationship Id="rId2568" Type="http://schemas.openxmlformats.org/officeDocument/2006/relationships/hyperlink" Target="https://www.linkedin.com/in/raul-ramirez-a6b4a147/" TargetMode="External"/><Relationship Id="rId1238" Type="http://schemas.openxmlformats.org/officeDocument/2006/relationships/hyperlink" Target="https://www.linkedin.com/in/castrojuandavid96/" TargetMode="External"/><Relationship Id="rId2569" Type="http://schemas.openxmlformats.org/officeDocument/2006/relationships/hyperlink" Target="http://llamafood.com" TargetMode="External"/><Relationship Id="rId1239" Type="http://schemas.openxmlformats.org/officeDocument/2006/relationships/hyperlink" Target="https://www.linkedin.com/in/angielior/" TargetMode="External"/><Relationship Id="rId409" Type="http://schemas.openxmlformats.org/officeDocument/2006/relationships/hyperlink" Target="http://www.tiendacamion.com" TargetMode="External"/><Relationship Id="rId404" Type="http://schemas.openxmlformats.org/officeDocument/2006/relationships/hyperlink" Target="https://www.linkedin.com/in/juancamiloareiza/" TargetMode="External"/><Relationship Id="rId403" Type="http://schemas.openxmlformats.org/officeDocument/2006/relationships/hyperlink" Target="http://www.confianzatributaria.com" TargetMode="External"/><Relationship Id="rId402" Type="http://schemas.openxmlformats.org/officeDocument/2006/relationships/hyperlink" Target="http://linkedin.com/in/christian-mauricio-salazar-bravo/" TargetMode="External"/><Relationship Id="rId401" Type="http://schemas.openxmlformats.org/officeDocument/2006/relationships/hyperlink" Target="https://www.linkedin.com/in/victor-rodriguez-toro" TargetMode="External"/><Relationship Id="rId408" Type="http://schemas.openxmlformats.org/officeDocument/2006/relationships/hyperlink" Target="http://linkedin.com/in/luciana-tiago-59472945" TargetMode="External"/><Relationship Id="rId407" Type="http://schemas.openxmlformats.org/officeDocument/2006/relationships/hyperlink" Target="http://linkedin.com/in/alvarobertin" TargetMode="External"/><Relationship Id="rId406" Type="http://schemas.openxmlformats.org/officeDocument/2006/relationships/hyperlink" Target="https://www.linkedin.com/in/juca2010" TargetMode="External"/><Relationship Id="rId405" Type="http://schemas.openxmlformats.org/officeDocument/2006/relationships/hyperlink" Target="http://www.thewayhub.co" TargetMode="External"/><Relationship Id="rId2560" Type="http://schemas.openxmlformats.org/officeDocument/2006/relationships/hyperlink" Target="https://www.linkedin.com/in/josebelalcazar/" TargetMode="External"/><Relationship Id="rId1230" Type="http://schemas.openxmlformats.org/officeDocument/2006/relationships/hyperlink" Target="https://www.linkedin.com/in/pao-lagos/" TargetMode="External"/><Relationship Id="rId2561" Type="http://schemas.openxmlformats.org/officeDocument/2006/relationships/hyperlink" Target="http://samuelburgos.com" TargetMode="External"/><Relationship Id="rId400" Type="http://schemas.openxmlformats.org/officeDocument/2006/relationships/hyperlink" Target="https://escole.com.co/" TargetMode="External"/><Relationship Id="rId1231" Type="http://schemas.openxmlformats.org/officeDocument/2006/relationships/hyperlink" Target="https://www.linkedin.com/in/maalejandrasalamanca/" TargetMode="External"/><Relationship Id="rId2562" Type="http://schemas.openxmlformats.org/officeDocument/2006/relationships/hyperlink" Target="https://www.linkedin.com/in/jivanreyes/" TargetMode="External"/><Relationship Id="rId1232" Type="http://schemas.openxmlformats.org/officeDocument/2006/relationships/hyperlink" Target="https://www.linkedin.com/in/yaelisraeli1/" TargetMode="External"/><Relationship Id="rId2563" Type="http://schemas.openxmlformats.org/officeDocument/2006/relationships/hyperlink" Target="http://www.buplat.com" TargetMode="External"/><Relationship Id="rId1233" Type="http://schemas.openxmlformats.org/officeDocument/2006/relationships/hyperlink" Target="https://www.mozper.com/mx/" TargetMode="External"/><Relationship Id="rId2564" Type="http://schemas.openxmlformats.org/officeDocument/2006/relationships/hyperlink" Target="https://www.linkedin.com/in/anamariazunigac?utm_source=share&amp;utm_campaign=share_via&amp;utm_content=profile&amp;utm_medium=ios_app" TargetMode="External"/><Relationship Id="rId1234" Type="http://schemas.openxmlformats.org/officeDocument/2006/relationships/hyperlink" Target="https://www.linkedin.com/in/gabrielroizner/" TargetMode="External"/><Relationship Id="rId2565" Type="http://schemas.openxmlformats.org/officeDocument/2006/relationships/hyperlink" Target="http://www.modalab.co" TargetMode="External"/><Relationship Id="rId1224" Type="http://schemas.openxmlformats.org/officeDocument/2006/relationships/hyperlink" Target="https://www.linkedin.com/in/william-barbosa-pinz%C3%B3n-abb177107/" TargetMode="External"/><Relationship Id="rId2555" Type="http://schemas.openxmlformats.org/officeDocument/2006/relationships/hyperlink" Target="http://www.legalon.com.co" TargetMode="External"/><Relationship Id="rId1225" Type="http://schemas.openxmlformats.org/officeDocument/2006/relationships/hyperlink" Target="https://apps.apple.com/co/app/blaber-citas-con-voz-y-memes/id1639411080" TargetMode="External"/><Relationship Id="rId2556" Type="http://schemas.openxmlformats.org/officeDocument/2006/relationships/hyperlink" Target="https://www.linkedin.com/in/mar%C3%ADa-paula-bustos-villamil-a41104224/" TargetMode="External"/><Relationship Id="rId1226" Type="http://schemas.openxmlformats.org/officeDocument/2006/relationships/hyperlink" Target="https://www.linkedin.com/in/maria-paula-cadena/" TargetMode="External"/><Relationship Id="rId2557" Type="http://schemas.openxmlformats.org/officeDocument/2006/relationships/hyperlink" Target="https://www.linkedin.com/in/natalia-arredondo-4a847a59/" TargetMode="External"/><Relationship Id="rId1227" Type="http://schemas.openxmlformats.org/officeDocument/2006/relationships/hyperlink" Target="https://www.linkedin.com/in/smarinco/" TargetMode="External"/><Relationship Id="rId2558" Type="http://schemas.openxmlformats.org/officeDocument/2006/relationships/hyperlink" Target="https://unicornioindustries.co/academysupport/" TargetMode="External"/><Relationship Id="rId1228" Type="http://schemas.openxmlformats.org/officeDocument/2006/relationships/hyperlink" Target="http://www.netux.com" TargetMode="External"/><Relationship Id="rId2559" Type="http://schemas.openxmlformats.org/officeDocument/2006/relationships/hyperlink" Target="https://www.linkedin.com/in/fabricioism/" TargetMode="External"/><Relationship Id="rId1229" Type="http://schemas.openxmlformats.org/officeDocument/2006/relationships/hyperlink" Target="https://br.linkedin.com/in/sheila-oliveira-pires-10759311" TargetMode="External"/><Relationship Id="rId2550" Type="http://schemas.openxmlformats.org/officeDocument/2006/relationships/hyperlink" Target="https://www.linkedin.com/in/victorsantafe/" TargetMode="External"/><Relationship Id="rId1220" Type="http://schemas.openxmlformats.org/officeDocument/2006/relationships/hyperlink" Target="http://www.linkedin.com/in/jorge-andres-duran-gasca-aa6236230" TargetMode="External"/><Relationship Id="rId2551" Type="http://schemas.openxmlformats.org/officeDocument/2006/relationships/hyperlink" Target="https://www.linkedin.com/in/jorge-riveros1/" TargetMode="External"/><Relationship Id="rId1221" Type="http://schemas.openxmlformats.org/officeDocument/2006/relationships/hyperlink" Target="https://www.linkedin.com/in/estefan%C3%ADa-reyes-mej%C3%ADa-580a9011b/" TargetMode="External"/><Relationship Id="rId2552" Type="http://schemas.openxmlformats.org/officeDocument/2006/relationships/hyperlink" Target="https://www.linkedin.com/in/andresjimenezpolania?utm_source=share&amp;utm_campaign=share_via&amp;utm_content=profile&amp;utm_medium=ios_app" TargetMode="External"/><Relationship Id="rId1222" Type="http://schemas.openxmlformats.org/officeDocument/2006/relationships/hyperlink" Target="https://www.linkedin.com/in/hbaruselli/" TargetMode="External"/><Relationship Id="rId2553" Type="http://schemas.openxmlformats.org/officeDocument/2006/relationships/hyperlink" Target="https://www.linkedin.com/in/camilo-romero-molano-6037a590?utm_source=share&amp;utm_campaign=share_via&amp;utm_content=profile&amp;utm_medium=ios_app" TargetMode="External"/><Relationship Id="rId1223" Type="http://schemas.openxmlformats.org/officeDocument/2006/relationships/hyperlink" Target="https://www.linkedin.com/in/diegopedroza/" TargetMode="External"/><Relationship Id="rId2554" Type="http://schemas.openxmlformats.org/officeDocument/2006/relationships/hyperlink" Target="http://linkedin.com/in/juan-sebastian-pulecio-dominguez-878b76319" TargetMode="External"/><Relationship Id="rId2500" Type="http://schemas.openxmlformats.org/officeDocument/2006/relationships/hyperlink" Target="https://www.linkedin.com/in/julian-salom-b50259186/" TargetMode="External"/><Relationship Id="rId3832" Type="http://schemas.openxmlformats.org/officeDocument/2006/relationships/hyperlink" Target="https://www.linkedin.com/in/mayra-alejandra-hincapi%C3%A9-yepes-039138162/" TargetMode="External"/><Relationship Id="rId2501" Type="http://schemas.openxmlformats.org/officeDocument/2006/relationships/hyperlink" Target="https://www.innovuslabs.com/" TargetMode="External"/><Relationship Id="rId3831" Type="http://schemas.openxmlformats.org/officeDocument/2006/relationships/hyperlink" Target="https://www.linkedin.com/in/dduquev/" TargetMode="External"/><Relationship Id="rId2502" Type="http://schemas.openxmlformats.org/officeDocument/2006/relationships/hyperlink" Target="http://linkedin.com/un/neylla-avila/" TargetMode="External"/><Relationship Id="rId3834" Type="http://schemas.openxmlformats.org/officeDocument/2006/relationships/hyperlink" Target="https://www.linkedin.com/in/carolina-karste-01750731/" TargetMode="External"/><Relationship Id="rId2503" Type="http://schemas.openxmlformats.org/officeDocument/2006/relationships/hyperlink" Target="http://www.gescol.com.co" TargetMode="External"/><Relationship Id="rId3833" Type="http://schemas.openxmlformats.org/officeDocument/2006/relationships/hyperlink" Target="http://www.pricode.io" TargetMode="External"/><Relationship Id="rId2504" Type="http://schemas.openxmlformats.org/officeDocument/2006/relationships/hyperlink" Target="http://linkedin.com/in/monicaforerobotero" TargetMode="External"/><Relationship Id="rId3836" Type="http://schemas.openxmlformats.org/officeDocument/2006/relationships/hyperlink" Target="https://www.linkedin.com/in/nelson-alejandro-brice%C3%B1o-salazar-752279196?utm_source=share&amp;utm_campaign=share_via&amp;utm_content=profile&amp;utm_medium=ios_app" TargetMode="External"/><Relationship Id="rId2505" Type="http://schemas.openxmlformats.org/officeDocument/2006/relationships/hyperlink" Target="https://www.linkedin.com/in/valeriaquiroga?utm_source=share&amp;utm_campaign=share_via&amp;utm_content=profile&amp;utm_medium=ios_app" TargetMode="External"/><Relationship Id="rId3835" Type="http://schemas.openxmlformats.org/officeDocument/2006/relationships/hyperlink" Target="http://giftpoint.io" TargetMode="External"/><Relationship Id="rId2506" Type="http://schemas.openxmlformats.org/officeDocument/2006/relationships/hyperlink" Target="https://www.linkedin.com/in/hannanessim/" TargetMode="External"/><Relationship Id="rId3838" Type="http://schemas.openxmlformats.org/officeDocument/2006/relationships/hyperlink" Target="https://www.linkedin.com/in/kevin-rosales-1a42a727/" TargetMode="External"/><Relationship Id="rId2507" Type="http://schemas.openxmlformats.org/officeDocument/2006/relationships/hyperlink" Target="https://www.linkedin.com/in/daniel-marion-821023180/" TargetMode="External"/><Relationship Id="rId3837" Type="http://schemas.openxmlformats.org/officeDocument/2006/relationships/hyperlink" Target="https://www.linkedin.com/in/laura10mg?utm_source=share&amp;utm_campaign=share_via&amp;utm_content=profile&amp;utm_medium=ios_app" TargetMode="External"/><Relationship Id="rId2508" Type="http://schemas.openxmlformats.org/officeDocument/2006/relationships/hyperlink" Target="http://linkedin.com/in/marioariasf/" TargetMode="External"/><Relationship Id="rId2509" Type="http://schemas.openxmlformats.org/officeDocument/2006/relationships/hyperlink" Target="https://www.linkedin.com/in/michael-ferro-marin/" TargetMode="External"/><Relationship Id="rId3839" Type="http://schemas.openxmlformats.org/officeDocument/2006/relationships/hyperlink" Target="http://kanalyticstech.com" TargetMode="External"/><Relationship Id="rId3830" Type="http://schemas.openxmlformats.org/officeDocument/2006/relationships/hyperlink" Target="https://www.linkedin.com/company/wtwcorporate/posts/?feedView=all" TargetMode="External"/><Relationship Id="rId3821" Type="http://schemas.openxmlformats.org/officeDocument/2006/relationships/hyperlink" Target="http://www.martinbrand.co" TargetMode="External"/><Relationship Id="rId3820" Type="http://schemas.openxmlformats.org/officeDocument/2006/relationships/hyperlink" Target="https://www.linkedin.com/in/juandiegoagudelom/" TargetMode="External"/><Relationship Id="rId3823" Type="http://schemas.openxmlformats.org/officeDocument/2006/relationships/hyperlink" Target="https://www.linkedin.com/in/sebastian-torres-ortiz/" TargetMode="External"/><Relationship Id="rId3822" Type="http://schemas.openxmlformats.org/officeDocument/2006/relationships/hyperlink" Target="https://www.linkedin.com/in/felipeosornogiraldo/" TargetMode="External"/><Relationship Id="rId3825" Type="http://schemas.openxmlformats.org/officeDocument/2006/relationships/hyperlink" Target="https://www.linkedin.com/in/carlosandressalazar/" TargetMode="External"/><Relationship Id="rId3824" Type="http://schemas.openxmlformats.org/officeDocument/2006/relationships/hyperlink" Target="https://unrealdestiny.com" TargetMode="External"/><Relationship Id="rId3827" Type="http://schemas.openxmlformats.org/officeDocument/2006/relationships/hyperlink" Target="https://www.linkedin.com/in/jorgesierraa/" TargetMode="External"/><Relationship Id="rId3826" Type="http://schemas.openxmlformats.org/officeDocument/2006/relationships/hyperlink" Target="https://magic-log.com/" TargetMode="External"/><Relationship Id="rId3829" Type="http://schemas.openxmlformats.org/officeDocument/2006/relationships/hyperlink" Target="http://neuron-studios.com" TargetMode="External"/><Relationship Id="rId3828" Type="http://schemas.openxmlformats.org/officeDocument/2006/relationships/hyperlink" Target="https://www.neuron-studios.com/" TargetMode="External"/><Relationship Id="rId2522" Type="http://schemas.openxmlformats.org/officeDocument/2006/relationships/hyperlink" Target="https://www.dizconto.com/" TargetMode="External"/><Relationship Id="rId2523" Type="http://schemas.openxmlformats.org/officeDocument/2006/relationships/hyperlink" Target="http://linkedin.com/in/santiago-hoyos-00523229a" TargetMode="External"/><Relationship Id="rId2524" Type="http://schemas.openxmlformats.org/officeDocument/2006/relationships/hyperlink" Target="https://hobbylab.com.co/" TargetMode="External"/><Relationship Id="rId2525" Type="http://schemas.openxmlformats.org/officeDocument/2006/relationships/hyperlink" Target="https://www.linkedin.com/in/mjpuente1/" TargetMode="External"/><Relationship Id="rId2526" Type="http://schemas.openxmlformats.org/officeDocument/2006/relationships/hyperlink" Target="https://www.linkedin.com/in/juan-camilo-salazar-pimienta-71275759/" TargetMode="External"/><Relationship Id="rId2527" Type="http://schemas.openxmlformats.org/officeDocument/2006/relationships/hyperlink" Target="http://quieromac.com" TargetMode="External"/><Relationship Id="rId2528" Type="http://schemas.openxmlformats.org/officeDocument/2006/relationships/hyperlink" Target="https://www.linkedin.com/in/ana-acefe/" TargetMode="External"/><Relationship Id="rId2529" Type="http://schemas.openxmlformats.org/officeDocument/2006/relationships/hyperlink" Target="http://linkedin.com/in/daniel-santos-1b1a0272" TargetMode="External"/><Relationship Id="rId2520" Type="http://schemas.openxmlformats.org/officeDocument/2006/relationships/hyperlink" Target="https://www.linkedin.com/in/hugo-ramirez-arias/" TargetMode="External"/><Relationship Id="rId2521" Type="http://schemas.openxmlformats.org/officeDocument/2006/relationships/hyperlink" Target="https://www.linkedin.com/in/enrikesanches/" TargetMode="External"/><Relationship Id="rId2511" Type="http://schemas.openxmlformats.org/officeDocument/2006/relationships/hyperlink" Target="http://linkedin.com/in/laucatabc" TargetMode="External"/><Relationship Id="rId3843" Type="http://schemas.openxmlformats.org/officeDocument/2006/relationships/hyperlink" Target="https://www.moveapp.life" TargetMode="External"/><Relationship Id="rId2512" Type="http://schemas.openxmlformats.org/officeDocument/2006/relationships/hyperlink" Target="https://linkedin.com/in/david-felipe-a-039954175" TargetMode="External"/><Relationship Id="rId3842" Type="http://schemas.openxmlformats.org/officeDocument/2006/relationships/hyperlink" Target="https://www.linkedin.com/in/nicolasninonino/" TargetMode="External"/><Relationship Id="rId2513" Type="http://schemas.openxmlformats.org/officeDocument/2006/relationships/hyperlink" Target="http://www.linkedin.com/in/aa864" TargetMode="External"/><Relationship Id="rId3845" Type="http://schemas.openxmlformats.org/officeDocument/2006/relationships/hyperlink" Target="https://www.linkedin.com/in/alexandra-rivera-duarte-6b054a175?utm_source=share&amp;utm_campaign=share_via&amp;utm_content=profile&amp;utm_medium=ios_app" TargetMode="External"/><Relationship Id="rId2514" Type="http://schemas.openxmlformats.org/officeDocument/2006/relationships/hyperlink" Target="http://www.puygroup.com" TargetMode="External"/><Relationship Id="rId3844" Type="http://schemas.openxmlformats.org/officeDocument/2006/relationships/hyperlink" Target="https://www.linkedin.com/in/silvia-rojas-1661b4247" TargetMode="External"/><Relationship Id="rId2515" Type="http://schemas.openxmlformats.org/officeDocument/2006/relationships/hyperlink" Target="https://www.linkedin.com/in/agustin-piedrahita-velasquez/" TargetMode="External"/><Relationship Id="rId2516" Type="http://schemas.openxmlformats.org/officeDocument/2006/relationships/hyperlink" Target="https://www.linkedin.com/in/holdrin/" TargetMode="External"/><Relationship Id="rId3846" Type="http://schemas.openxmlformats.org/officeDocument/2006/relationships/drawing" Target="../drawings/drawing3.xml"/><Relationship Id="rId2517" Type="http://schemas.openxmlformats.org/officeDocument/2006/relationships/hyperlink" Target="http://www.linkedin.com/in/luis-daniel-de-la-cruz-delgado-04b895109" TargetMode="External"/><Relationship Id="rId2518" Type="http://schemas.openxmlformats.org/officeDocument/2006/relationships/hyperlink" Target="https://setup-landing-page.vercel.app/" TargetMode="External"/><Relationship Id="rId2519" Type="http://schemas.openxmlformats.org/officeDocument/2006/relationships/hyperlink" Target="https://www.linkedin.com/in/juan-david-g%C3%B3mez-villalobos-42237477/" TargetMode="External"/><Relationship Id="rId3841" Type="http://schemas.openxmlformats.org/officeDocument/2006/relationships/hyperlink" Target="https://www.linkedin.com/company/gestiona-salud-latam/?viewAsMember=true" TargetMode="External"/><Relationship Id="rId2510" Type="http://schemas.openxmlformats.org/officeDocument/2006/relationships/hyperlink" Target="https://www.linkedin.com/in/santiago-moreno-huertas-115980215/" TargetMode="External"/><Relationship Id="rId3840" Type="http://schemas.openxmlformats.org/officeDocument/2006/relationships/hyperlink" Target="https://www.linkedin.com/in/sergio-andres-ortiz-151337ba/" TargetMode="External"/><Relationship Id="rId469" Type="http://schemas.openxmlformats.org/officeDocument/2006/relationships/hyperlink" Target="https://www.linkedin.com/in/ivan-antonio-mantilla-gaviria/" TargetMode="External"/><Relationship Id="rId468" Type="http://schemas.openxmlformats.org/officeDocument/2006/relationships/hyperlink" Target="http://www.linkedin.com/in/andreaceronbermudez" TargetMode="External"/><Relationship Id="rId467" Type="http://schemas.openxmlformats.org/officeDocument/2006/relationships/hyperlink" Target="http://www.linkedin.com/in/andreaceronbermudez" TargetMode="External"/><Relationship Id="rId1290" Type="http://schemas.openxmlformats.org/officeDocument/2006/relationships/hyperlink" Target="http://www.sabidurai.co" TargetMode="External"/><Relationship Id="rId1291" Type="http://schemas.openxmlformats.org/officeDocument/2006/relationships/hyperlink" Target="https://www.linkedin.com/in/nadeemc/" TargetMode="External"/><Relationship Id="rId1292" Type="http://schemas.openxmlformats.org/officeDocument/2006/relationships/hyperlink" Target="https://www.linkedin.com/in/daniel-bastidas-betancourt-43971991/" TargetMode="External"/><Relationship Id="rId462" Type="http://schemas.openxmlformats.org/officeDocument/2006/relationships/hyperlink" Target="https://www.linkedin.com/in/robertofelipesg" TargetMode="External"/><Relationship Id="rId1293" Type="http://schemas.openxmlformats.org/officeDocument/2006/relationships/hyperlink" Target="https://www.linkedin.com/in/felipelopezmora?utm_source=share&amp;utm_campaign=share_via&amp;utm_content=profile&amp;utm_medium=android_app" TargetMode="External"/><Relationship Id="rId461" Type="http://schemas.openxmlformats.org/officeDocument/2006/relationships/hyperlink" Target="https://www.linkedin.com/in/mauricio-hernandez-garcia-37186b50/" TargetMode="External"/><Relationship Id="rId1294" Type="http://schemas.openxmlformats.org/officeDocument/2006/relationships/hyperlink" Target="http://dqualitysolutions.com.co" TargetMode="External"/><Relationship Id="rId460" Type="http://schemas.openxmlformats.org/officeDocument/2006/relationships/hyperlink" Target="about:blank" TargetMode="External"/><Relationship Id="rId1295" Type="http://schemas.openxmlformats.org/officeDocument/2006/relationships/hyperlink" Target="https://www.linkedin.com/in/nataliya-ershova" TargetMode="External"/><Relationship Id="rId1296" Type="http://schemas.openxmlformats.org/officeDocument/2006/relationships/hyperlink" Target="https://www.linkedin.com/in/allison-ap-32851b309/" TargetMode="External"/><Relationship Id="rId466" Type="http://schemas.openxmlformats.org/officeDocument/2006/relationships/hyperlink" Target="https://www.linkedin.com/in/octavio-velasco-vargas-244848225?utm_source=share&amp;utm_campaign=share_via&amp;utm_content=profile&amp;utm_medium=android_app" TargetMode="External"/><Relationship Id="rId1297" Type="http://schemas.openxmlformats.org/officeDocument/2006/relationships/hyperlink" Target="https://www.linkedin.com/in/andres-santiago-pardo" TargetMode="External"/><Relationship Id="rId465" Type="http://schemas.openxmlformats.org/officeDocument/2006/relationships/hyperlink" Target="http://pahoypa.com" TargetMode="External"/><Relationship Id="rId1298" Type="http://schemas.openxmlformats.org/officeDocument/2006/relationships/hyperlink" Target="https://www.linkedin.com/in/sebastian-blanco-raydan-itmanager/" TargetMode="External"/><Relationship Id="rId464" Type="http://schemas.openxmlformats.org/officeDocument/2006/relationships/hyperlink" Target="https://www.finamik.com/" TargetMode="External"/><Relationship Id="rId1299" Type="http://schemas.openxmlformats.org/officeDocument/2006/relationships/hyperlink" Target="http://www.inveo.com.co" TargetMode="External"/><Relationship Id="rId463" Type="http://schemas.openxmlformats.org/officeDocument/2006/relationships/hyperlink" Target="https://www.linkedin.com/in/claujimenezh/" TargetMode="External"/><Relationship Id="rId459" Type="http://schemas.openxmlformats.org/officeDocument/2006/relationships/hyperlink" Target="http://edentiav.com" TargetMode="External"/><Relationship Id="rId458" Type="http://schemas.openxmlformats.org/officeDocument/2006/relationships/hyperlink" Target="http://linkedin.com/Leonardo" TargetMode="External"/><Relationship Id="rId457" Type="http://schemas.openxmlformats.org/officeDocument/2006/relationships/hyperlink" Target="http://hurclick.com" TargetMode="External"/><Relationship Id="rId456" Type="http://schemas.openxmlformats.org/officeDocument/2006/relationships/hyperlink" Target="http://www.linkedin.com/in/ramiro-ledezma" TargetMode="External"/><Relationship Id="rId1280" Type="http://schemas.openxmlformats.org/officeDocument/2006/relationships/hyperlink" Target="http://www.rk7agencia.net" TargetMode="External"/><Relationship Id="rId1281" Type="http://schemas.openxmlformats.org/officeDocument/2006/relationships/hyperlink" Target="http://www.linkedin.com/in/rk7agencia" TargetMode="External"/><Relationship Id="rId451" Type="http://schemas.openxmlformats.org/officeDocument/2006/relationships/hyperlink" Target="https://www.linkedin.com/in/jaime-abella/" TargetMode="External"/><Relationship Id="rId1282" Type="http://schemas.openxmlformats.org/officeDocument/2006/relationships/hyperlink" Target="https://www.linkedin.com/in/alejandra-reina-3752a8279?utm_source=share&amp;utm_campaign=share_via&amp;utm_content=profile&amp;utm_medium=ios_app" TargetMode="External"/><Relationship Id="rId450" Type="http://schemas.openxmlformats.org/officeDocument/2006/relationships/hyperlink" Target="https://www.flapz.app/" TargetMode="External"/><Relationship Id="rId1283" Type="http://schemas.openxmlformats.org/officeDocument/2006/relationships/hyperlink" Target="https://www.linkedin.com/in/brayan-andres-pinilla-raba?utm_source=share&amp;utm_campaign=share_via&amp;utm_content=profile&amp;utm_medium=android_app" TargetMode="External"/><Relationship Id="rId1284" Type="http://schemas.openxmlformats.org/officeDocument/2006/relationships/hyperlink" Target="https://www.linkedin.com/in/cristianfcortes/" TargetMode="External"/><Relationship Id="rId1285" Type="http://schemas.openxmlformats.org/officeDocument/2006/relationships/hyperlink" Target="https://www.linkedin.com/in/juan-escobar-79825146?utm_source=share&amp;utm_campaign=share_via&amp;utm_content=profile&amp;utm_medium=android_app" TargetMode="External"/><Relationship Id="rId455" Type="http://schemas.openxmlformats.org/officeDocument/2006/relationships/hyperlink" Target="https://www.linkedin.com/in/jaime-andres-calderon-708674239?utm_source=share&amp;utm_campaign=share_via&amp;utm_content=profile&amp;utm_medium=ios_app" TargetMode="External"/><Relationship Id="rId1286" Type="http://schemas.openxmlformats.org/officeDocument/2006/relationships/hyperlink" Target="https://www.linkedin.com/in/dacors" TargetMode="External"/><Relationship Id="rId454" Type="http://schemas.openxmlformats.org/officeDocument/2006/relationships/hyperlink" Target="https://briterbridges.com/" TargetMode="External"/><Relationship Id="rId1287" Type="http://schemas.openxmlformats.org/officeDocument/2006/relationships/hyperlink" Target="https://www.linkedin.com/in/andr%C3%A9s-vel%C3%A1squez-rend%C3%B3n-53471a56?utm_source=share&amp;utm_campaign=share_via&amp;utm_content=profile&amp;utm_medium=ios_app" TargetMode="External"/><Relationship Id="rId453" Type="http://schemas.openxmlformats.org/officeDocument/2006/relationships/hyperlink" Target="https://www.linkedin.com/in/dario-giuliani/" TargetMode="External"/><Relationship Id="rId1288" Type="http://schemas.openxmlformats.org/officeDocument/2006/relationships/hyperlink" Target="http://www.avmp.com.co" TargetMode="External"/><Relationship Id="rId452" Type="http://schemas.openxmlformats.org/officeDocument/2006/relationships/hyperlink" Target="https://catasia.co" TargetMode="External"/><Relationship Id="rId1289" Type="http://schemas.openxmlformats.org/officeDocument/2006/relationships/hyperlink" Target="https://www.linkedin.com/in/carlosfpardo/" TargetMode="External"/><Relationship Id="rId3018" Type="http://schemas.openxmlformats.org/officeDocument/2006/relationships/hyperlink" Target="https://www.linkedin.com/in/juancamilocifuentes" TargetMode="External"/><Relationship Id="rId3017" Type="http://schemas.openxmlformats.org/officeDocument/2006/relationships/hyperlink" Target="https://www.linkedin.com/in/juanrodriguezbar/" TargetMode="External"/><Relationship Id="rId3019" Type="http://schemas.openxmlformats.org/officeDocument/2006/relationships/hyperlink" Target="https://www.linkedin.com/in/hugo-mantilla-a44342184/" TargetMode="External"/><Relationship Id="rId491" Type="http://schemas.openxmlformats.org/officeDocument/2006/relationships/hyperlink" Target="https://www.bucks-finance.com/es" TargetMode="External"/><Relationship Id="rId490" Type="http://schemas.openxmlformats.org/officeDocument/2006/relationships/hyperlink" Target="https://www.linkedin.com/in/emmanuel-martes/" TargetMode="External"/><Relationship Id="rId489" Type="http://schemas.openxmlformats.org/officeDocument/2006/relationships/hyperlink" Target="http://www.innovuslabs.com" TargetMode="External"/><Relationship Id="rId484" Type="http://schemas.openxmlformats.org/officeDocument/2006/relationships/hyperlink" Target="http://linkedin.com/in/jessicagr" TargetMode="External"/><Relationship Id="rId3010" Type="http://schemas.openxmlformats.org/officeDocument/2006/relationships/hyperlink" Target="https://www.linkedin.com/in/martinmarlatto/" TargetMode="External"/><Relationship Id="rId483" Type="http://schemas.openxmlformats.org/officeDocument/2006/relationships/hyperlink" Target="https://www.linkedin.com/in/sirq" TargetMode="External"/><Relationship Id="rId482" Type="http://schemas.openxmlformats.org/officeDocument/2006/relationships/hyperlink" Target="http://linkedin.com/in/serrano-sergioa/" TargetMode="External"/><Relationship Id="rId3012" Type="http://schemas.openxmlformats.org/officeDocument/2006/relationships/hyperlink" Target="https://lignumlab.com/" TargetMode="External"/><Relationship Id="rId481" Type="http://schemas.openxmlformats.org/officeDocument/2006/relationships/hyperlink" Target="https://www.linkedin.com/in/ricardo-caicedof?utm_source=share&amp;utm_campaign=share_via&amp;utm_content=profile&amp;utm_medium=ios_app" TargetMode="External"/><Relationship Id="rId3011" Type="http://schemas.openxmlformats.org/officeDocument/2006/relationships/hyperlink" Target="http://linkedin.com/in/duvan-giraldo/" TargetMode="External"/><Relationship Id="rId488" Type="http://schemas.openxmlformats.org/officeDocument/2006/relationships/hyperlink" Target="https://www.linkedin.com/in/nicolasmoram?utm_source=share&amp;utm_campaign=share_via&amp;utm_content=profile&amp;utm_medium=ios_app" TargetMode="External"/><Relationship Id="rId3014" Type="http://schemas.openxmlformats.org/officeDocument/2006/relationships/hyperlink" Target="https://www.linkedin.com/in/monica-lena-del-vecchio-b955104/" TargetMode="External"/><Relationship Id="rId487" Type="http://schemas.openxmlformats.org/officeDocument/2006/relationships/hyperlink" Target="http://touchalifemedia.com" TargetMode="External"/><Relationship Id="rId3013" Type="http://schemas.openxmlformats.org/officeDocument/2006/relationships/hyperlink" Target="http://www.technovation.com.co" TargetMode="External"/><Relationship Id="rId486" Type="http://schemas.openxmlformats.org/officeDocument/2006/relationships/hyperlink" Target="https://co.linkedin.com/company/touchalifemedia?trk=organization_guest_main-feed-card_feed-actor-name" TargetMode="External"/><Relationship Id="rId3016" Type="http://schemas.openxmlformats.org/officeDocument/2006/relationships/hyperlink" Target="https://www.linkedin.com/in/miguelsoler1/" TargetMode="External"/><Relationship Id="rId485" Type="http://schemas.openxmlformats.org/officeDocument/2006/relationships/hyperlink" Target="https://www.linkedin.com/in/sebastian-nino-aguirre" TargetMode="External"/><Relationship Id="rId3015" Type="http://schemas.openxmlformats.org/officeDocument/2006/relationships/hyperlink" Target="https://www.linkedin.com/in/carlos-echeverry/" TargetMode="External"/><Relationship Id="rId3007" Type="http://schemas.openxmlformats.org/officeDocument/2006/relationships/hyperlink" Target="https://toperty.co/" TargetMode="External"/><Relationship Id="rId3006" Type="http://schemas.openxmlformats.org/officeDocument/2006/relationships/hyperlink" Target="https://www.linkedin.com/in/nicolas-maldonado-jacobsen/" TargetMode="External"/><Relationship Id="rId3009" Type="http://schemas.openxmlformats.org/officeDocument/2006/relationships/hyperlink" Target="https://www.linkedin.com/in/guibonilla/" TargetMode="External"/><Relationship Id="rId3008" Type="http://schemas.openxmlformats.org/officeDocument/2006/relationships/hyperlink" Target="http://www.linkedin.com/in/javierrdgz" TargetMode="External"/><Relationship Id="rId480" Type="http://schemas.openxmlformats.org/officeDocument/2006/relationships/hyperlink" Target="http://linkedin.com/in/juanpryor" TargetMode="External"/><Relationship Id="rId479" Type="http://schemas.openxmlformats.org/officeDocument/2006/relationships/hyperlink" Target="http://linkedin.com/in/juanpryor" TargetMode="External"/><Relationship Id="rId478" Type="http://schemas.openxmlformats.org/officeDocument/2006/relationships/hyperlink" Target="http://linkedin.com/in/juanpryor" TargetMode="External"/><Relationship Id="rId473" Type="http://schemas.openxmlformats.org/officeDocument/2006/relationships/hyperlink" Target="https://www.linkedin.com/in/leonardo-andres-mora-iglesias-708808143?utm_source=share&amp;utm_campaign=share_via&amp;utm_content=profile&amp;utm_medium=android_app" TargetMode="External"/><Relationship Id="rId472" Type="http://schemas.openxmlformats.org/officeDocument/2006/relationships/hyperlink" Target="http://makiamarket.com" TargetMode="External"/><Relationship Id="rId471" Type="http://schemas.openxmlformats.org/officeDocument/2006/relationships/hyperlink" Target="https://www.linkedin.com/me?trk=p_mwlite_feed-secondary_nav" TargetMode="External"/><Relationship Id="rId3001" Type="http://schemas.openxmlformats.org/officeDocument/2006/relationships/hyperlink" Target="https://co.linkedin.com/in/catalina-l%C3%B3pez-alfonso-9a78951a0" TargetMode="External"/><Relationship Id="rId470" Type="http://schemas.openxmlformats.org/officeDocument/2006/relationships/hyperlink" Target="https://www.linkedin.com/in/carloschavezruiz?utm_source=share&amp;utm_campaign=share_via&amp;utm_content=profile&amp;utm_medium=ios_app" TargetMode="External"/><Relationship Id="rId3000" Type="http://schemas.openxmlformats.org/officeDocument/2006/relationships/hyperlink" Target="https://culinaryti.com/" TargetMode="External"/><Relationship Id="rId477" Type="http://schemas.openxmlformats.org/officeDocument/2006/relationships/hyperlink" Target="https://niceeat.co" TargetMode="External"/><Relationship Id="rId3003" Type="http://schemas.openxmlformats.org/officeDocument/2006/relationships/hyperlink" Target="https://www.linkedin.com/in/alejandro-calderon-pineda-b56b35179/" TargetMode="External"/><Relationship Id="rId476" Type="http://schemas.openxmlformats.org/officeDocument/2006/relationships/hyperlink" Target="https://www.linkedin.com/in/luis-eduardo-gomez-orozco/" TargetMode="External"/><Relationship Id="rId3002" Type="http://schemas.openxmlformats.org/officeDocument/2006/relationships/hyperlink" Target="https://www.linkedin.com/in/doraluciatrujillodavila" TargetMode="External"/><Relationship Id="rId475" Type="http://schemas.openxmlformats.org/officeDocument/2006/relationships/hyperlink" Target="http://www.bunkerinvest.us" TargetMode="External"/><Relationship Id="rId3005" Type="http://schemas.openxmlformats.org/officeDocument/2006/relationships/hyperlink" Target="https://www.linkedin.com/in/luisa-barbosa-1960231a0/" TargetMode="External"/><Relationship Id="rId474" Type="http://schemas.openxmlformats.org/officeDocument/2006/relationships/hyperlink" Target="https://www.linkedin.com/in/valentina-olazabal-aaa335147?utm_source=share&amp;utm_campaign=share_via&amp;utm_content=profile&amp;utm_medium=android_app" TargetMode="External"/><Relationship Id="rId3004" Type="http://schemas.openxmlformats.org/officeDocument/2006/relationships/hyperlink" Target="https://wiwo.com.co/" TargetMode="External"/><Relationship Id="rId1257" Type="http://schemas.openxmlformats.org/officeDocument/2006/relationships/hyperlink" Target="https://www.linkedin.com/in/duvan-silva-devduvan?utm_source=share&amp;utm_campaign=share_via&amp;utm_content=profile&amp;utm_medium=ios_app" TargetMode="External"/><Relationship Id="rId2588" Type="http://schemas.openxmlformats.org/officeDocument/2006/relationships/hyperlink" Target="https://www.linkedin.com/in/joseramirezr17/" TargetMode="External"/><Relationship Id="rId1258" Type="http://schemas.openxmlformats.org/officeDocument/2006/relationships/hyperlink" Target="https://www.agendavisabot.com/" TargetMode="External"/><Relationship Id="rId2589" Type="http://schemas.openxmlformats.org/officeDocument/2006/relationships/hyperlink" Target="https://www.linkedin.com/in/manuelaecheverri/" TargetMode="External"/><Relationship Id="rId1259" Type="http://schemas.openxmlformats.org/officeDocument/2006/relationships/hyperlink" Target="http://linkedin.com/in/william-mejia-95a74592" TargetMode="External"/><Relationship Id="rId426" Type="http://schemas.openxmlformats.org/officeDocument/2006/relationships/hyperlink" Target="https://www.linkedin.com/in/ana-margarita-araujo-a856b21a5" TargetMode="External"/><Relationship Id="rId425" Type="http://schemas.openxmlformats.org/officeDocument/2006/relationships/hyperlink" Target="https://www.equiposyproyectos.co/" TargetMode="External"/><Relationship Id="rId424" Type="http://schemas.openxmlformats.org/officeDocument/2006/relationships/hyperlink" Target="http://linkedin.com/in/arobayo" TargetMode="External"/><Relationship Id="rId423" Type="http://schemas.openxmlformats.org/officeDocument/2006/relationships/hyperlink" Target="https://www.linkedin.com/in/osmarmontesinos/" TargetMode="External"/><Relationship Id="rId429" Type="http://schemas.openxmlformats.org/officeDocument/2006/relationships/hyperlink" Target="https://www.linkedin.com/in/saulandresmenjuraovalle-desarrolladorfullstack/" TargetMode="External"/><Relationship Id="rId428" Type="http://schemas.openxmlformats.org/officeDocument/2006/relationships/hyperlink" Target="https://www.linkedin.com/in/sebastiangomezheredia/" TargetMode="External"/><Relationship Id="rId427" Type="http://schemas.openxmlformats.org/officeDocument/2006/relationships/hyperlink" Target="https://co.linkedin.com/in/radapls" TargetMode="External"/><Relationship Id="rId2580" Type="http://schemas.openxmlformats.org/officeDocument/2006/relationships/hyperlink" Target="http://linkedin.com/in/steven-lopez-5a56a4154" TargetMode="External"/><Relationship Id="rId1250" Type="http://schemas.openxmlformats.org/officeDocument/2006/relationships/hyperlink" Target="http://ubanku.co" TargetMode="External"/><Relationship Id="rId2581" Type="http://schemas.openxmlformats.org/officeDocument/2006/relationships/hyperlink" Target="https://www.linkedin.com/in/juan-felipe-jimenez-pacheco-92293a1a6/" TargetMode="External"/><Relationship Id="rId1251" Type="http://schemas.openxmlformats.org/officeDocument/2006/relationships/hyperlink" Target="https://www.linkedin.com/in/jesus-contreras-084349113?utm_source=share&amp;utm_campaign=share_via&amp;utm_content=profile&amp;utm_medium=android_app" TargetMode="External"/><Relationship Id="rId2582" Type="http://schemas.openxmlformats.org/officeDocument/2006/relationships/hyperlink" Target="https://www.linkedin.com/in/carlosleoncode/" TargetMode="External"/><Relationship Id="rId1252" Type="http://schemas.openxmlformats.org/officeDocument/2006/relationships/hyperlink" Target="https://printgo.app/" TargetMode="External"/><Relationship Id="rId2583" Type="http://schemas.openxmlformats.org/officeDocument/2006/relationships/hyperlink" Target="https://www.resiveciapp.com" TargetMode="External"/><Relationship Id="rId422" Type="http://schemas.openxmlformats.org/officeDocument/2006/relationships/hyperlink" Target="https://www.linkedin.com/in/harold-velez-zambrano?utm_source=share&amp;utm_campaign=share_via&amp;utm_content=profile&amp;utm_medium=ios_app" TargetMode="External"/><Relationship Id="rId1253" Type="http://schemas.openxmlformats.org/officeDocument/2006/relationships/hyperlink" Target="https://www.linkedin.com/in/leo-tovar-479005224/" TargetMode="External"/><Relationship Id="rId2584" Type="http://schemas.openxmlformats.org/officeDocument/2006/relationships/hyperlink" Target="https://co.linkedin.com/in/camiloapenagosg" TargetMode="External"/><Relationship Id="rId421" Type="http://schemas.openxmlformats.org/officeDocument/2006/relationships/hyperlink" Target="http://www.laparlaworkcafe.com" TargetMode="External"/><Relationship Id="rId1254" Type="http://schemas.openxmlformats.org/officeDocument/2006/relationships/hyperlink" Target="https://edubit360.com/" TargetMode="External"/><Relationship Id="rId2585" Type="http://schemas.openxmlformats.org/officeDocument/2006/relationships/hyperlink" Target="https://www.linkedin.com/in/jorgepoloa" TargetMode="External"/><Relationship Id="rId420" Type="http://schemas.openxmlformats.org/officeDocument/2006/relationships/hyperlink" Target="https://co.linkedin.com/in/dianaherreraortiz/en" TargetMode="External"/><Relationship Id="rId1255" Type="http://schemas.openxmlformats.org/officeDocument/2006/relationships/hyperlink" Target="https://www.linkedin.com/in/jaibetpaola/" TargetMode="External"/><Relationship Id="rId2586" Type="http://schemas.openxmlformats.org/officeDocument/2006/relationships/hyperlink" Target="https://www.linkedin.com/in/cristian-villamizar-673bb410?utm_source=share&amp;utm_campaign=share_via&amp;utm_content=profile&amp;utm_medium=ios_app" TargetMode="External"/><Relationship Id="rId1256" Type="http://schemas.openxmlformats.org/officeDocument/2006/relationships/hyperlink" Target="https://unergy.io/" TargetMode="External"/><Relationship Id="rId2587" Type="http://schemas.openxmlformats.org/officeDocument/2006/relationships/hyperlink" Target="http://www.duppla.co" TargetMode="External"/><Relationship Id="rId1246" Type="http://schemas.openxmlformats.org/officeDocument/2006/relationships/hyperlink" Target="https://ruskinconsulting.com/" TargetMode="External"/><Relationship Id="rId2577" Type="http://schemas.openxmlformats.org/officeDocument/2006/relationships/hyperlink" Target="https://www.linkedin.com/in/erickcardenashr/" TargetMode="External"/><Relationship Id="rId1247" Type="http://schemas.openxmlformats.org/officeDocument/2006/relationships/hyperlink" Target="https://www.linkedin.com/in/diana-paola-mueses-guarin/" TargetMode="External"/><Relationship Id="rId2578" Type="http://schemas.openxmlformats.org/officeDocument/2006/relationships/hyperlink" Target="https://www.linkedin.com/in/alvaro-valdelamar/" TargetMode="External"/><Relationship Id="rId1248" Type="http://schemas.openxmlformats.org/officeDocument/2006/relationships/hyperlink" Target="https://www.linkedin.com/in/carlos-alberto-fajardo-porras-0455a2b?lipi=urn%3Ali%3Apage%3Ad_flagship3_profile_view_base_contact_details%3BL%2B64a6IjSLGHiJ8DOrALkA%3D%3D" TargetMode="External"/><Relationship Id="rId2579" Type="http://schemas.openxmlformats.org/officeDocument/2006/relationships/hyperlink" Target="http://linkedin.com/in/dalvierjuliandiaz" TargetMode="External"/><Relationship Id="rId1249" Type="http://schemas.openxmlformats.org/officeDocument/2006/relationships/hyperlink" Target="https://www.linkedin.com/in/andresafrancom/" TargetMode="External"/><Relationship Id="rId415" Type="http://schemas.openxmlformats.org/officeDocument/2006/relationships/hyperlink" Target="https://www.linkedin.com/in/juan-camilo-herrera-perdomo-6987901b2" TargetMode="External"/><Relationship Id="rId414" Type="http://schemas.openxmlformats.org/officeDocument/2006/relationships/hyperlink" Target="https://www.linkedin.com/in/andresgaleanor?utm_source=share&amp;utm_campaign=share_via&amp;utm_content=profile&amp;utm_medium=ios_app" TargetMode="External"/><Relationship Id="rId413" Type="http://schemas.openxmlformats.org/officeDocument/2006/relationships/hyperlink" Target="https://www.linkedin.com/in/nathaliaprada/" TargetMode="External"/><Relationship Id="rId412" Type="http://schemas.openxmlformats.org/officeDocument/2006/relationships/hyperlink" Target="http://colectidea.com" TargetMode="External"/><Relationship Id="rId419" Type="http://schemas.openxmlformats.org/officeDocument/2006/relationships/hyperlink" Target="https://www.linkedin.com/in/johncabrera" TargetMode="External"/><Relationship Id="rId418" Type="http://schemas.openxmlformats.org/officeDocument/2006/relationships/hyperlink" Target="https://www.linkedin.com/in/valentina-vanegas-camero-11a270110/" TargetMode="External"/><Relationship Id="rId417" Type="http://schemas.openxmlformats.org/officeDocument/2006/relationships/hyperlink" Target="http://trez.co" TargetMode="External"/><Relationship Id="rId416" Type="http://schemas.openxmlformats.org/officeDocument/2006/relationships/hyperlink" Target="https://www.linkedin.com/in/gustavo-suarez-2b293726" TargetMode="External"/><Relationship Id="rId2570" Type="http://schemas.openxmlformats.org/officeDocument/2006/relationships/hyperlink" Target="http://linkedin.com/in/johnrafaelrivera" TargetMode="External"/><Relationship Id="rId1240" Type="http://schemas.openxmlformats.org/officeDocument/2006/relationships/hyperlink" Target="https://www.linkedin.com/me?trk=p_mwlite_feed-secondary_nav" TargetMode="External"/><Relationship Id="rId2571" Type="http://schemas.openxmlformats.org/officeDocument/2006/relationships/hyperlink" Target="https://www.linkedin.com/in/franciscocascante/" TargetMode="External"/><Relationship Id="rId1241" Type="http://schemas.openxmlformats.org/officeDocument/2006/relationships/hyperlink" Target="https://www.linkedin.com/in/jose-javier-jaramillo-zigohotels/" TargetMode="External"/><Relationship Id="rId2572" Type="http://schemas.openxmlformats.org/officeDocument/2006/relationships/hyperlink" Target="https://www.linkedin.com/in/jchaquea?utm_source=share&amp;utm_campaign=share_via&amp;utm_content=profile&amp;utm_medium=ios_app" TargetMode="External"/><Relationship Id="rId411" Type="http://schemas.openxmlformats.org/officeDocument/2006/relationships/hyperlink" Target="https://www.linkedin.com/in/oscar-caicedo" TargetMode="External"/><Relationship Id="rId1242" Type="http://schemas.openxmlformats.org/officeDocument/2006/relationships/hyperlink" Target="https://www.zigohoteles.com/" TargetMode="External"/><Relationship Id="rId2573" Type="http://schemas.openxmlformats.org/officeDocument/2006/relationships/hyperlink" Target="https://www.linkedin.com/in/carolina-gonzalez-santamaria?utm_source=share&amp;utm_campaign=share_via&amp;utm_content=profile&amp;utm_medium=ios_app" TargetMode="External"/><Relationship Id="rId410" Type="http://schemas.openxmlformats.org/officeDocument/2006/relationships/hyperlink" Target="http://www.tiendacamion.com" TargetMode="External"/><Relationship Id="rId1243" Type="http://schemas.openxmlformats.org/officeDocument/2006/relationships/hyperlink" Target="https://www.linkedin.com/in/mauricio-lopez-sanchez-081636254/" TargetMode="External"/><Relationship Id="rId2574" Type="http://schemas.openxmlformats.org/officeDocument/2006/relationships/hyperlink" Target="http://moxiedigital.co" TargetMode="External"/><Relationship Id="rId1244" Type="http://schemas.openxmlformats.org/officeDocument/2006/relationships/hyperlink" Target="https://foxera.wa.ar/" TargetMode="External"/><Relationship Id="rId2575" Type="http://schemas.openxmlformats.org/officeDocument/2006/relationships/hyperlink" Target="https://co.linkedin.com/in/christian-samboni-63181b53" TargetMode="External"/><Relationship Id="rId1245" Type="http://schemas.openxmlformats.org/officeDocument/2006/relationships/hyperlink" Target="https://www.linkedin.com/in/joshuaruskin/" TargetMode="External"/><Relationship Id="rId2576" Type="http://schemas.openxmlformats.org/officeDocument/2006/relationships/hyperlink" Target="https://ubicapp.com.co/" TargetMode="External"/><Relationship Id="rId1279" Type="http://schemas.openxmlformats.org/officeDocument/2006/relationships/hyperlink" Target="http://www.linkedin.com/in/rk7agencia" TargetMode="External"/><Relationship Id="rId448" Type="http://schemas.openxmlformats.org/officeDocument/2006/relationships/hyperlink" Target="https://becomedigital.ai/" TargetMode="External"/><Relationship Id="rId447" Type="http://schemas.openxmlformats.org/officeDocument/2006/relationships/hyperlink" Target="https://www.linkedin.com/in/josepradap/" TargetMode="External"/><Relationship Id="rId446" Type="http://schemas.openxmlformats.org/officeDocument/2006/relationships/hyperlink" Target="https://www.linkedin.com/in/danielmendez11/" TargetMode="External"/><Relationship Id="rId445" Type="http://schemas.openxmlformats.org/officeDocument/2006/relationships/hyperlink" Target="http://kikilatam.com" TargetMode="External"/><Relationship Id="rId449" Type="http://schemas.openxmlformats.org/officeDocument/2006/relationships/hyperlink" Target="http://linkedin.com/in/albeiro-montoya-06592622" TargetMode="External"/><Relationship Id="rId1270" Type="http://schemas.openxmlformats.org/officeDocument/2006/relationships/hyperlink" Target="https://www.linkedin.com/in/germanpenafrm" TargetMode="External"/><Relationship Id="rId440" Type="http://schemas.openxmlformats.org/officeDocument/2006/relationships/hyperlink" Target="http://www.facebook.com/derivaraw" TargetMode="External"/><Relationship Id="rId1271" Type="http://schemas.openxmlformats.org/officeDocument/2006/relationships/hyperlink" Target="https://www.linkedin.com/in/gustavoadolfoalvarado" TargetMode="External"/><Relationship Id="rId1272" Type="http://schemas.openxmlformats.org/officeDocument/2006/relationships/hyperlink" Target="https://getfleet.ai" TargetMode="External"/><Relationship Id="rId1273" Type="http://schemas.openxmlformats.org/officeDocument/2006/relationships/hyperlink" Target="https://www.linkedin.com/in/m%C3%B3nica-rend%C3%B3n-351549149/" TargetMode="External"/><Relationship Id="rId1274" Type="http://schemas.openxmlformats.org/officeDocument/2006/relationships/hyperlink" Target="https://www.linkedin.com/in/andres-villalobos-94384971?utm_source=share&amp;utm_campaign=share_via&amp;utm_content=profile&amp;utm_medium=ios_app" TargetMode="External"/><Relationship Id="rId444" Type="http://schemas.openxmlformats.org/officeDocument/2006/relationships/hyperlink" Target="https://www.linkedin.com/in/andivillacisnavas" TargetMode="External"/><Relationship Id="rId1275" Type="http://schemas.openxmlformats.org/officeDocument/2006/relationships/hyperlink" Target="https://co.linkedin.com/in/anamariazunigac" TargetMode="External"/><Relationship Id="rId443" Type="http://schemas.openxmlformats.org/officeDocument/2006/relationships/hyperlink" Target="https://www.linkedin.com/in/jonathan-aguasaco/" TargetMode="External"/><Relationship Id="rId1276" Type="http://schemas.openxmlformats.org/officeDocument/2006/relationships/hyperlink" Target="http://www.modalab.co" TargetMode="External"/><Relationship Id="rId442" Type="http://schemas.openxmlformats.org/officeDocument/2006/relationships/hyperlink" Target="https://www.linkedin.com/in/andres-camilo-herrera-536bbb22b/" TargetMode="External"/><Relationship Id="rId1277" Type="http://schemas.openxmlformats.org/officeDocument/2006/relationships/hyperlink" Target="https://www.linkedin.com/in/santiago-uricoechea-ariza-7797201aa/" TargetMode="External"/><Relationship Id="rId441" Type="http://schemas.openxmlformats.org/officeDocument/2006/relationships/hyperlink" Target="https://www.linkedin.com/in/cristhian-paramo" TargetMode="External"/><Relationship Id="rId1278" Type="http://schemas.openxmlformats.org/officeDocument/2006/relationships/hyperlink" Target="https://www.linkedin.com/in/grant-page-81a0b49b" TargetMode="External"/><Relationship Id="rId1268" Type="http://schemas.openxmlformats.org/officeDocument/2006/relationships/hyperlink" Target="https://jttechglobal.com/" TargetMode="External"/><Relationship Id="rId2599" Type="http://schemas.openxmlformats.org/officeDocument/2006/relationships/hyperlink" Target="http://www.linkedin.com/in/javier-reyes-combariza-89050034" TargetMode="External"/><Relationship Id="rId1269" Type="http://schemas.openxmlformats.org/officeDocument/2006/relationships/hyperlink" Target="http://visiontecno.com" TargetMode="External"/><Relationship Id="rId437" Type="http://schemas.openxmlformats.org/officeDocument/2006/relationships/hyperlink" Target="http://linkedin.com/in/beatriz-dager-b69374b9" TargetMode="External"/><Relationship Id="rId436" Type="http://schemas.openxmlformats.org/officeDocument/2006/relationships/hyperlink" Target="https://www.sspot-app.com/" TargetMode="External"/><Relationship Id="rId435" Type="http://schemas.openxmlformats.org/officeDocument/2006/relationships/hyperlink" Target="https://www.linkedin.com/in/ayl%C3%ADn-macas/" TargetMode="External"/><Relationship Id="rId434" Type="http://schemas.openxmlformats.org/officeDocument/2006/relationships/hyperlink" Target="http://www.oliver-grant.com" TargetMode="External"/><Relationship Id="rId439" Type="http://schemas.openxmlformats.org/officeDocument/2006/relationships/hyperlink" Target="https://www.linkedin.com/in/carlosrestrepom?utm_source=share&amp;utm_campaign=share_via&amp;utm_content=profile&amp;utm_medium=android_app" TargetMode="External"/><Relationship Id="rId438" Type="http://schemas.openxmlformats.org/officeDocument/2006/relationships/hyperlink" Target="https://co.linkedin.com/in/jdaristizabalg" TargetMode="External"/><Relationship Id="rId2590" Type="http://schemas.openxmlformats.org/officeDocument/2006/relationships/hyperlink" Target="http://linkedin.com/in/alessandromatteucci" TargetMode="External"/><Relationship Id="rId1260" Type="http://schemas.openxmlformats.org/officeDocument/2006/relationships/hyperlink" Target="http://www.zimago.co" TargetMode="External"/><Relationship Id="rId2591" Type="http://schemas.openxmlformats.org/officeDocument/2006/relationships/hyperlink" Target="https://www.linkedin.com/in/ia-breigc/" TargetMode="External"/><Relationship Id="rId1261" Type="http://schemas.openxmlformats.org/officeDocument/2006/relationships/hyperlink" Target="https://www.linkedin.com/in/ahosniv" TargetMode="External"/><Relationship Id="rId2592" Type="http://schemas.openxmlformats.org/officeDocument/2006/relationships/hyperlink" Target="https://lait.com.co/" TargetMode="External"/><Relationship Id="rId1262" Type="http://schemas.openxmlformats.org/officeDocument/2006/relationships/hyperlink" Target="http://www.planupsoft.com" TargetMode="External"/><Relationship Id="rId2593" Type="http://schemas.openxmlformats.org/officeDocument/2006/relationships/hyperlink" Target="https://www.linkedin.com/in/asalda" TargetMode="External"/><Relationship Id="rId1263" Type="http://schemas.openxmlformats.org/officeDocument/2006/relationships/hyperlink" Target="https://www.linkedin.com/in/juliana-su%C3%A1rez?utm_source=share&amp;utm_campaign=share_via&amp;utm_content=profile&amp;utm_medium=android_app" TargetMode="External"/><Relationship Id="rId2594" Type="http://schemas.openxmlformats.org/officeDocument/2006/relationships/hyperlink" Target="https://smartman.ai/" TargetMode="External"/><Relationship Id="rId433" Type="http://schemas.openxmlformats.org/officeDocument/2006/relationships/hyperlink" Target="http://biologica.com.co" TargetMode="External"/><Relationship Id="rId1264" Type="http://schemas.openxmlformats.org/officeDocument/2006/relationships/hyperlink" Target="http://pahoypa.com" TargetMode="External"/><Relationship Id="rId2595" Type="http://schemas.openxmlformats.org/officeDocument/2006/relationships/hyperlink" Target="https://www.linkedin.com/in/cricaurte" TargetMode="External"/><Relationship Id="rId432" Type="http://schemas.openxmlformats.org/officeDocument/2006/relationships/hyperlink" Target="https://www.linkedin.com/in/luisa-correal-68a882169?utm_source=share&amp;utm_campaign=share_via&amp;utm_content=profile&amp;utm_medium=ios_app" TargetMode="External"/><Relationship Id="rId1265" Type="http://schemas.openxmlformats.org/officeDocument/2006/relationships/hyperlink" Target="http://www.linkedin.com/in/LauraCatalinaCifuentesBarrero" TargetMode="External"/><Relationship Id="rId2596" Type="http://schemas.openxmlformats.org/officeDocument/2006/relationships/hyperlink" Target="https://www.linkedin.com/in/leandronoel/" TargetMode="External"/><Relationship Id="rId431" Type="http://schemas.openxmlformats.org/officeDocument/2006/relationships/hyperlink" Target="https://www.linkedin.com/in/calpar32/" TargetMode="External"/><Relationship Id="rId1266" Type="http://schemas.openxmlformats.org/officeDocument/2006/relationships/hyperlink" Target="https://www.linkedin.com/in/camilo-andres-mondragon-romero-065b55130?utm_source=share&amp;utm_campaign=share_via&amp;utm_content=profile&amp;utm_medium=android_app" TargetMode="External"/><Relationship Id="rId2597" Type="http://schemas.openxmlformats.org/officeDocument/2006/relationships/hyperlink" Target="https://brla.digital/" TargetMode="External"/><Relationship Id="rId430" Type="http://schemas.openxmlformats.org/officeDocument/2006/relationships/hyperlink" Target="https://www.linkedin.com/in/isabella-molina-b616b4256?utm_source=share&amp;utm_campaign=share_via&amp;utm_content=profile&amp;utm_medium=ios_app" TargetMode="External"/><Relationship Id="rId1267" Type="http://schemas.openxmlformats.org/officeDocument/2006/relationships/hyperlink" Target="https://www.linkedin.com/in/marinelly-gonzalez-84375242" TargetMode="External"/><Relationship Id="rId2598" Type="http://schemas.openxmlformats.org/officeDocument/2006/relationships/hyperlink" Target="http://linkedin.com/in/paula-alba-5903ab145" TargetMode="External"/><Relationship Id="rId3070" Type="http://schemas.openxmlformats.org/officeDocument/2006/relationships/hyperlink" Target="https://saldu.co/" TargetMode="External"/><Relationship Id="rId3072" Type="http://schemas.openxmlformats.org/officeDocument/2006/relationships/hyperlink" Target="https://www.linkedin.com/in/daniel-rubio-uribe/" TargetMode="External"/><Relationship Id="rId3071" Type="http://schemas.openxmlformats.org/officeDocument/2006/relationships/hyperlink" Target="https://www.linkedin.com/in/juanp-montenegro/" TargetMode="External"/><Relationship Id="rId3074" Type="http://schemas.openxmlformats.org/officeDocument/2006/relationships/hyperlink" Target="http://moabits.com" TargetMode="External"/><Relationship Id="rId3073" Type="http://schemas.openxmlformats.org/officeDocument/2006/relationships/hyperlink" Target="https://www.linkedin.com/in/davidsantibanezo/" TargetMode="External"/><Relationship Id="rId3076" Type="http://schemas.openxmlformats.org/officeDocument/2006/relationships/hyperlink" Target="https://www.linkedin.com/in/adriansoliscasas/" TargetMode="External"/><Relationship Id="rId3075" Type="http://schemas.openxmlformats.org/officeDocument/2006/relationships/hyperlink" Target="http://www.linkedin.com/in/gustavo-vera-novoa-61046124" TargetMode="External"/><Relationship Id="rId3078" Type="http://schemas.openxmlformats.org/officeDocument/2006/relationships/hyperlink" Target="https://www.linkedin.com/in/leonardo-durango-sa-a01b16139/" TargetMode="External"/><Relationship Id="rId3077" Type="http://schemas.openxmlformats.org/officeDocument/2006/relationships/hyperlink" Target="https://www.linkedin.com/in/arielnunezlozano/" TargetMode="External"/><Relationship Id="rId3079" Type="http://schemas.openxmlformats.org/officeDocument/2006/relationships/hyperlink" Target="https://www.linkedin.com/in/cesar-guacaneme/" TargetMode="External"/><Relationship Id="rId3061" Type="http://schemas.openxmlformats.org/officeDocument/2006/relationships/hyperlink" Target="https://www.linkedin.com/briglle-cardenas" TargetMode="External"/><Relationship Id="rId3060" Type="http://schemas.openxmlformats.org/officeDocument/2006/relationships/hyperlink" Target="http://www.linkedin.com/in/jeronimosilvav" TargetMode="External"/><Relationship Id="rId3063" Type="http://schemas.openxmlformats.org/officeDocument/2006/relationships/hyperlink" Target="http://miraigroup.co" TargetMode="External"/><Relationship Id="rId3062" Type="http://schemas.openxmlformats.org/officeDocument/2006/relationships/hyperlink" Target="https://www.linkedin.com/in/claudiobarahona/" TargetMode="External"/><Relationship Id="rId3065" Type="http://schemas.openxmlformats.org/officeDocument/2006/relationships/hyperlink" Target="https://www.linkedin.com/in/danielavelz/" TargetMode="External"/><Relationship Id="rId3064" Type="http://schemas.openxmlformats.org/officeDocument/2006/relationships/hyperlink" Target="https://www.linkedin.com/in/john-tellez/" TargetMode="External"/><Relationship Id="rId3067" Type="http://schemas.openxmlformats.org/officeDocument/2006/relationships/hyperlink" Target="https://www.linkedin.com/in/gonzalo-arteaga-redhead-31a84ba4/" TargetMode="External"/><Relationship Id="rId3066" Type="http://schemas.openxmlformats.org/officeDocument/2006/relationships/hyperlink" Target="https://www.linkedin.com/in/manuela-valencia-marketing/" TargetMode="External"/><Relationship Id="rId3069" Type="http://schemas.openxmlformats.org/officeDocument/2006/relationships/hyperlink" Target="https://www.linkedin.com/in/tatiana-yacaman-vivero/" TargetMode="External"/><Relationship Id="rId3068" Type="http://schemas.openxmlformats.org/officeDocument/2006/relationships/hyperlink" Target="http://www.tiendada.com" TargetMode="External"/><Relationship Id="rId3090" Type="http://schemas.openxmlformats.org/officeDocument/2006/relationships/hyperlink" Target="https://www.linkedin.com/in/esteban-rivera-data/" TargetMode="External"/><Relationship Id="rId3092" Type="http://schemas.openxmlformats.org/officeDocument/2006/relationships/hyperlink" Target="http://www.adelantalo.com" TargetMode="External"/><Relationship Id="rId3091" Type="http://schemas.openxmlformats.org/officeDocument/2006/relationships/hyperlink" Target="https://www.linkedin.com/in/naelcavazos" TargetMode="External"/><Relationship Id="rId3094" Type="http://schemas.openxmlformats.org/officeDocument/2006/relationships/hyperlink" Target="https://www.linkedin.com/in/davidllanopiedrahita/" TargetMode="External"/><Relationship Id="rId3093" Type="http://schemas.openxmlformats.org/officeDocument/2006/relationships/hyperlink" Target="https://www.linkedin.com/in/lauramonroy1/" TargetMode="External"/><Relationship Id="rId3096" Type="http://schemas.openxmlformats.org/officeDocument/2006/relationships/hyperlink" Target="https://www.linkedin.com/in/juancamilocastrov/" TargetMode="External"/><Relationship Id="rId3095" Type="http://schemas.openxmlformats.org/officeDocument/2006/relationships/hyperlink" Target="https://www.youtube.com/@DinstintoPodcast" TargetMode="External"/><Relationship Id="rId3098" Type="http://schemas.openxmlformats.org/officeDocument/2006/relationships/hyperlink" Target="https://www.linkedin.com/in/camiloepd10/" TargetMode="External"/><Relationship Id="rId3097" Type="http://schemas.openxmlformats.org/officeDocument/2006/relationships/hyperlink" Target="https://www.linkedin.com/in/sebastiantellezzuluaga?utm_source=share&amp;utm_campaign=share_via&amp;utm_content=profile&amp;utm_medium=ios_app" TargetMode="External"/><Relationship Id="rId3099" Type="http://schemas.openxmlformats.org/officeDocument/2006/relationships/hyperlink" Target="https://www.linkedin.com/in/maria-isabel-vivas-moncada-413053177/" TargetMode="External"/><Relationship Id="rId3081" Type="http://schemas.openxmlformats.org/officeDocument/2006/relationships/hyperlink" Target="http://www.doc-doc.com" TargetMode="External"/><Relationship Id="rId3080" Type="http://schemas.openxmlformats.org/officeDocument/2006/relationships/hyperlink" Target="https://www.linkedin.com/in/gabriel-castillo-szpoganicz-doc-doc/" TargetMode="External"/><Relationship Id="rId3083" Type="http://schemas.openxmlformats.org/officeDocument/2006/relationships/hyperlink" Target="https://www.linkedin.com/in/manuel-alejandro-navarro-reyes-marketing-publicidad-digital/" TargetMode="External"/><Relationship Id="rId3082" Type="http://schemas.openxmlformats.org/officeDocument/2006/relationships/hyperlink" Target="https://www.linkedin.com/in/juan-ggz/" TargetMode="External"/><Relationship Id="rId3085" Type="http://schemas.openxmlformats.org/officeDocument/2006/relationships/hyperlink" Target="https://www.linkedin.com/in/johannacordovez/" TargetMode="External"/><Relationship Id="rId3084" Type="http://schemas.openxmlformats.org/officeDocument/2006/relationships/hyperlink" Target="https://www.linkedin.com/in/cristian-borda-analisisdedatos/" TargetMode="External"/><Relationship Id="rId3087" Type="http://schemas.openxmlformats.org/officeDocument/2006/relationships/hyperlink" Target="https://www.linkedin.com/in/santiago-de-castro-wharton/" TargetMode="External"/><Relationship Id="rId3086" Type="http://schemas.openxmlformats.org/officeDocument/2006/relationships/hyperlink" Target="https://www.tirandoxcolombia.com/" TargetMode="External"/><Relationship Id="rId3089" Type="http://schemas.openxmlformats.org/officeDocument/2006/relationships/hyperlink" Target="http://www.linkedin.com/in/paula-martinez-30b8691b6" TargetMode="External"/><Relationship Id="rId3088" Type="http://schemas.openxmlformats.org/officeDocument/2006/relationships/hyperlink" Target="https://www.linkedin.com/in/nicol%C3%A1s-ovalle/" TargetMode="External"/><Relationship Id="rId3039" Type="http://schemas.openxmlformats.org/officeDocument/2006/relationships/hyperlink" Target="http://www.urbanfarmerspro.com" TargetMode="External"/><Relationship Id="rId1" Type="http://schemas.openxmlformats.org/officeDocument/2006/relationships/hyperlink" Target="https://www.linkedin.com/in/maria-camila-sanchez-g/" TargetMode="External"/><Relationship Id="rId2" Type="http://schemas.openxmlformats.org/officeDocument/2006/relationships/hyperlink" Target="https://www.linkedin.com/in/paola-andrea-l%C3%B3pez-bernal-526339160/" TargetMode="External"/><Relationship Id="rId3" Type="http://schemas.openxmlformats.org/officeDocument/2006/relationships/hyperlink" Target="https://www.linkedin.com/in/nicolasome/" TargetMode="External"/><Relationship Id="rId4" Type="http://schemas.openxmlformats.org/officeDocument/2006/relationships/hyperlink" Target="https://www.linkedin.com/in/valfonsoux/" TargetMode="External"/><Relationship Id="rId3030" Type="http://schemas.openxmlformats.org/officeDocument/2006/relationships/hyperlink" Target="https://www.linkedin.com/in/klaushergett/" TargetMode="External"/><Relationship Id="rId9" Type="http://schemas.openxmlformats.org/officeDocument/2006/relationships/hyperlink" Target="https://www.linkedin.com/in/juanabella96/" TargetMode="External"/><Relationship Id="rId3032" Type="http://schemas.openxmlformats.org/officeDocument/2006/relationships/hyperlink" Target="https://www.linkedin.com/in/danielahoyosmejia/" TargetMode="External"/><Relationship Id="rId3031" Type="http://schemas.openxmlformats.org/officeDocument/2006/relationships/hyperlink" Target="http://www.urbanfarmerspro.com" TargetMode="External"/><Relationship Id="rId3034" Type="http://schemas.openxmlformats.org/officeDocument/2006/relationships/hyperlink" Target="https://www.linkedin.com/in/laura-camila-g/" TargetMode="External"/><Relationship Id="rId3033" Type="http://schemas.openxmlformats.org/officeDocument/2006/relationships/hyperlink" Target="https://www.linkedin.com/in/miguel-saab-802245133/" TargetMode="External"/><Relationship Id="rId5" Type="http://schemas.openxmlformats.org/officeDocument/2006/relationships/hyperlink" Target="https://www.linkedin.com/in/valfonsoux/" TargetMode="External"/><Relationship Id="rId3036" Type="http://schemas.openxmlformats.org/officeDocument/2006/relationships/hyperlink" Target="https://www.linkedin.com/in/mbermudezv/" TargetMode="External"/><Relationship Id="rId6" Type="http://schemas.openxmlformats.org/officeDocument/2006/relationships/hyperlink" Target="https://www.linkedin.com/in/mariacamilalbornozgoyeneche/" TargetMode="External"/><Relationship Id="rId3035" Type="http://schemas.openxmlformats.org/officeDocument/2006/relationships/hyperlink" Target="https://www.linkedin.com/in/ivan-suarez-colmenares-product-manager/" TargetMode="External"/><Relationship Id="rId7" Type="http://schemas.openxmlformats.org/officeDocument/2006/relationships/hyperlink" Target="https://www.linkedin.com/in/angie-acosta-634233149/" TargetMode="External"/><Relationship Id="rId3038" Type="http://schemas.openxmlformats.org/officeDocument/2006/relationships/hyperlink" Target="https://www.linkedin.com/in/jorge-camacho-fernandez/" TargetMode="External"/><Relationship Id="rId8" Type="http://schemas.openxmlformats.org/officeDocument/2006/relationships/hyperlink" Target="https://www.linkedin.com/in/andrea-barrientos-arias-82283071/" TargetMode="External"/><Relationship Id="rId3037" Type="http://schemas.openxmlformats.org/officeDocument/2006/relationships/hyperlink" Target="http://www.produteka.com" TargetMode="External"/><Relationship Id="rId3029" Type="http://schemas.openxmlformats.org/officeDocument/2006/relationships/hyperlink" Target="https://www.linkedin.com/in/leonor-cristina-henr%C3%ADquez-hern%C3%A1ndez-2065b427a?utm_source=share&amp;utm_campaign=share_via&amp;utm_content=profile&amp;utm_medium=ios_app" TargetMode="External"/><Relationship Id="rId3028" Type="http://schemas.openxmlformats.org/officeDocument/2006/relationships/hyperlink" Target="https://www.linkedin.com/in/santiago-cardenas18/" TargetMode="External"/><Relationship Id="rId3021" Type="http://schemas.openxmlformats.org/officeDocument/2006/relationships/hyperlink" Target="https://www.linkedin.com/in/marcello-galeano-mu%C3%B1oz-9849811ba/" TargetMode="External"/><Relationship Id="rId3020" Type="http://schemas.openxmlformats.org/officeDocument/2006/relationships/hyperlink" Target="https://www.switchai.co/" TargetMode="External"/><Relationship Id="rId3023" Type="http://schemas.openxmlformats.org/officeDocument/2006/relationships/hyperlink" Target="https://www.linkedin.com/in/davidrb04/" TargetMode="External"/><Relationship Id="rId3022" Type="http://schemas.openxmlformats.org/officeDocument/2006/relationships/hyperlink" Target="https://demo.d172eiraov05tj.amplifyapp.com/home" TargetMode="External"/><Relationship Id="rId3025" Type="http://schemas.openxmlformats.org/officeDocument/2006/relationships/hyperlink" Target="https://www.linkedin.com/in/mariana-mejia-giraldo" TargetMode="External"/><Relationship Id="rId3024" Type="http://schemas.openxmlformats.org/officeDocument/2006/relationships/hyperlink" Target="https://anzi.finance/" TargetMode="External"/><Relationship Id="rId3027" Type="http://schemas.openxmlformats.org/officeDocument/2006/relationships/hyperlink" Target="https://www.linkedin.com/in/camilo-pinilla" TargetMode="External"/><Relationship Id="rId3026" Type="http://schemas.openxmlformats.org/officeDocument/2006/relationships/hyperlink" Target="http://www.linkedin.com/in/juandavidta" TargetMode="External"/><Relationship Id="rId3050" Type="http://schemas.openxmlformats.org/officeDocument/2006/relationships/hyperlink" Target="https://www.linkedin.com/in/daniel-esguerra-fl%C3%B3rez-21892622/" TargetMode="External"/><Relationship Id="rId3052" Type="http://schemas.openxmlformats.org/officeDocument/2006/relationships/hyperlink" Target="https://www.linkedin.com/in/marioknobl?utm_source=share&amp;utm_campaign=share_via&amp;utm_content=profile&amp;utm_medium=ios_app" TargetMode="External"/><Relationship Id="rId3051" Type="http://schemas.openxmlformats.org/officeDocument/2006/relationships/hyperlink" Target="http://www.mood.com.co" TargetMode="External"/><Relationship Id="rId3054" Type="http://schemas.openxmlformats.org/officeDocument/2006/relationships/hyperlink" Target="https://uptopus.tech/" TargetMode="External"/><Relationship Id="rId3053" Type="http://schemas.openxmlformats.org/officeDocument/2006/relationships/hyperlink" Target="about:blank" TargetMode="External"/><Relationship Id="rId3056" Type="http://schemas.openxmlformats.org/officeDocument/2006/relationships/hyperlink" Target="https://www.linkedin.com/in/camila-orozco-gil-vc/" TargetMode="External"/><Relationship Id="rId3055" Type="http://schemas.openxmlformats.org/officeDocument/2006/relationships/hyperlink" Target="https://www.linkedin.com/in/juanmodera/" TargetMode="External"/><Relationship Id="rId3058" Type="http://schemas.openxmlformats.org/officeDocument/2006/relationships/hyperlink" Target="https://www.linkedin.com/in/camilovillanueva" TargetMode="External"/><Relationship Id="rId3057" Type="http://schemas.openxmlformats.org/officeDocument/2006/relationships/hyperlink" Target="https://www.linkedin.com/in/mariolegabarco?utm_source=share&amp;utm_campaign=share_via&amp;utm_content=profile&amp;utm_medium=android_app" TargetMode="External"/><Relationship Id="rId3059" Type="http://schemas.openxmlformats.org/officeDocument/2006/relationships/hyperlink" Target="https://www.linkedin.com/in/sebastyan-jaime-growth-lead/" TargetMode="External"/><Relationship Id="rId3041" Type="http://schemas.openxmlformats.org/officeDocument/2006/relationships/hyperlink" Target="https://www.linkedin.com/in/danielramirezpardo/" TargetMode="External"/><Relationship Id="rId3040" Type="http://schemas.openxmlformats.org/officeDocument/2006/relationships/hyperlink" Target="https://www.linkedin.com/in/wilson-alexander-lopez-b1602b3a/" TargetMode="External"/><Relationship Id="rId3043" Type="http://schemas.openxmlformats.org/officeDocument/2006/relationships/hyperlink" Target="https://www.linkedin.com/in/juandanielmoros/" TargetMode="External"/><Relationship Id="rId3042" Type="http://schemas.openxmlformats.org/officeDocument/2006/relationships/hyperlink" Target="http://www.urbanfarmerspro.com" TargetMode="External"/><Relationship Id="rId3045" Type="http://schemas.openxmlformats.org/officeDocument/2006/relationships/hyperlink" Target="https://ada-school.org/" TargetMode="External"/><Relationship Id="rId3044" Type="http://schemas.openxmlformats.org/officeDocument/2006/relationships/hyperlink" Target="https://www.linkedin.com/in/sancarbar/" TargetMode="External"/><Relationship Id="rId3047" Type="http://schemas.openxmlformats.org/officeDocument/2006/relationships/hyperlink" Target="https://www.linkedin.com/in/tomasblackburn-finance/" TargetMode="External"/><Relationship Id="rId3046" Type="http://schemas.openxmlformats.org/officeDocument/2006/relationships/hyperlink" Target="https://www.linkedin.com/in/hectormelo/" TargetMode="External"/><Relationship Id="rId3049" Type="http://schemas.openxmlformats.org/officeDocument/2006/relationships/hyperlink" Target="http://www.virtualel.com" TargetMode="External"/><Relationship Id="rId3048" Type="http://schemas.openxmlformats.org/officeDocument/2006/relationships/hyperlink" Target="https://www.linkedin.com/company/virtualel/" TargetMode="External"/><Relationship Id="rId2600" Type="http://schemas.openxmlformats.org/officeDocument/2006/relationships/hyperlink" Target="https://www.linkedin.com/in/josealeac" TargetMode="External"/><Relationship Id="rId2601" Type="http://schemas.openxmlformats.org/officeDocument/2006/relationships/hyperlink" Target="https://www.linkedin.com/in/joeariasc/" TargetMode="External"/><Relationship Id="rId2602" Type="http://schemas.openxmlformats.org/officeDocument/2006/relationships/hyperlink" Target="https://www.linkedin.com/in/cfag" TargetMode="External"/><Relationship Id="rId2603" Type="http://schemas.openxmlformats.org/officeDocument/2006/relationships/hyperlink" Target="https://www.linkedin.com/in/mateoroldanisaza/" TargetMode="External"/><Relationship Id="rId2604" Type="http://schemas.openxmlformats.org/officeDocument/2006/relationships/hyperlink" Target="https://www.firth.network/" TargetMode="External"/><Relationship Id="rId2605" Type="http://schemas.openxmlformats.org/officeDocument/2006/relationships/hyperlink" Target="https://www.linkedin.com/in/david-garcia-bedoya/" TargetMode="External"/><Relationship Id="rId2606" Type="http://schemas.openxmlformats.org/officeDocument/2006/relationships/hyperlink" Target="https://www.firth.network/" TargetMode="External"/><Relationship Id="rId808" Type="http://schemas.openxmlformats.org/officeDocument/2006/relationships/hyperlink" Target="http://www.bprosys.com" TargetMode="External"/><Relationship Id="rId2607" Type="http://schemas.openxmlformats.org/officeDocument/2006/relationships/hyperlink" Target="https://www.linkedin.com/company/conexarte/" TargetMode="External"/><Relationship Id="rId807" Type="http://schemas.openxmlformats.org/officeDocument/2006/relationships/hyperlink" Target="https://www.linkedin.com/in/justo-torrente-b5bb804/" TargetMode="External"/><Relationship Id="rId2608" Type="http://schemas.openxmlformats.org/officeDocument/2006/relationships/hyperlink" Target="https://conexarte.com/" TargetMode="External"/><Relationship Id="rId806" Type="http://schemas.openxmlformats.org/officeDocument/2006/relationships/hyperlink" Target="http://nogma.co" TargetMode="External"/><Relationship Id="rId2609" Type="http://schemas.openxmlformats.org/officeDocument/2006/relationships/hyperlink" Target="https://www.linkedin.com/in/nicol%C3%A1s-ovalle/" TargetMode="External"/><Relationship Id="rId805" Type="http://schemas.openxmlformats.org/officeDocument/2006/relationships/hyperlink" Target="https://www.linkedin.com/in/alejandro-zapata-2b212b15a/" TargetMode="External"/><Relationship Id="rId809" Type="http://schemas.openxmlformats.org/officeDocument/2006/relationships/hyperlink" Target="https://www.linkedin.com/in/felipe-vasquez-valdano-0414a537/" TargetMode="External"/><Relationship Id="rId800" Type="http://schemas.openxmlformats.org/officeDocument/2006/relationships/hyperlink" Target="https://www.linkedin.com/in/daniel-pombo-63a434194/" TargetMode="External"/><Relationship Id="rId804" Type="http://schemas.openxmlformats.org/officeDocument/2006/relationships/hyperlink" Target="https://tyt.edu.co/" TargetMode="External"/><Relationship Id="rId803" Type="http://schemas.openxmlformats.org/officeDocument/2006/relationships/hyperlink" Target="http://linkedin.com/in/maria-fernanda-gaona-stein" TargetMode="External"/><Relationship Id="rId802" Type="http://schemas.openxmlformats.org/officeDocument/2006/relationships/hyperlink" Target="https://www.linkedin.com/feed/" TargetMode="External"/><Relationship Id="rId801" Type="http://schemas.openxmlformats.org/officeDocument/2006/relationships/hyperlink" Target="https://www.linkedin.com/in/felipe-romero-74a395a0/" TargetMode="External"/><Relationship Id="rId1334" Type="http://schemas.openxmlformats.org/officeDocument/2006/relationships/hyperlink" Target="https://pitts.app/" TargetMode="External"/><Relationship Id="rId2665" Type="http://schemas.openxmlformats.org/officeDocument/2006/relationships/hyperlink" Target="http://www.linkedin.com/in/santiagorueda" TargetMode="External"/><Relationship Id="rId1335" Type="http://schemas.openxmlformats.org/officeDocument/2006/relationships/hyperlink" Target="https://www.linkedin.com/feed/?trk=guest_homepage-basic_nav-header-signin" TargetMode="External"/><Relationship Id="rId2666" Type="http://schemas.openxmlformats.org/officeDocument/2006/relationships/hyperlink" Target="http://www.viventa.co" TargetMode="External"/><Relationship Id="rId1336" Type="http://schemas.openxmlformats.org/officeDocument/2006/relationships/hyperlink" Target="https://sherpapp.com.co/listaVehiculos" TargetMode="External"/><Relationship Id="rId2667" Type="http://schemas.openxmlformats.org/officeDocument/2006/relationships/hyperlink" Target="https://www.linkedin.com/in/joan-sebastian-fuertes-garcia-b17753252/" TargetMode="External"/><Relationship Id="rId1337" Type="http://schemas.openxmlformats.org/officeDocument/2006/relationships/hyperlink" Target="https://www.linkedin.com/in/nicolasimagine/" TargetMode="External"/><Relationship Id="rId2668" Type="http://schemas.openxmlformats.org/officeDocument/2006/relationships/hyperlink" Target="https://www.linkedin.com/in/federicohirtz/" TargetMode="External"/><Relationship Id="rId1338" Type="http://schemas.openxmlformats.org/officeDocument/2006/relationships/hyperlink" Target="https://dapta.ai" TargetMode="External"/><Relationship Id="rId2669" Type="http://schemas.openxmlformats.org/officeDocument/2006/relationships/hyperlink" Target="https://www.terraflos.com/" TargetMode="External"/><Relationship Id="rId1339" Type="http://schemas.openxmlformats.org/officeDocument/2006/relationships/hyperlink" Target="https://www.linkedin.com/in/gallegojorge/" TargetMode="External"/><Relationship Id="rId745" Type="http://schemas.openxmlformats.org/officeDocument/2006/relationships/hyperlink" Target="http://www.miliopay.com" TargetMode="External"/><Relationship Id="rId744" Type="http://schemas.openxmlformats.org/officeDocument/2006/relationships/hyperlink" Target="https://www.linkedin.com/in/juan-luis-perez-escobar-079869104/" TargetMode="External"/><Relationship Id="rId743" Type="http://schemas.openxmlformats.org/officeDocument/2006/relationships/hyperlink" Target="https://tranquifinanzas.com/" TargetMode="External"/><Relationship Id="rId742" Type="http://schemas.openxmlformats.org/officeDocument/2006/relationships/hyperlink" Target="https://www.linkedin.com/in/gallegojorge/" TargetMode="External"/><Relationship Id="rId749" Type="http://schemas.openxmlformats.org/officeDocument/2006/relationships/hyperlink" Target="https://www.pluss100.com/" TargetMode="External"/><Relationship Id="rId748" Type="http://schemas.openxmlformats.org/officeDocument/2006/relationships/hyperlink" Target="https://www.linkedin.com/in/laura-p%C3%A9rez-49056b248/" TargetMode="External"/><Relationship Id="rId747" Type="http://schemas.openxmlformats.org/officeDocument/2006/relationships/hyperlink" Target="http://miliopay.com" TargetMode="External"/><Relationship Id="rId746" Type="http://schemas.openxmlformats.org/officeDocument/2006/relationships/hyperlink" Target="http://linkedin.com/in/daniel-gomez-86954a58" TargetMode="External"/><Relationship Id="rId2660" Type="http://schemas.openxmlformats.org/officeDocument/2006/relationships/hyperlink" Target="https://consultingb2b.co/" TargetMode="External"/><Relationship Id="rId741" Type="http://schemas.openxmlformats.org/officeDocument/2006/relationships/hyperlink" Target="https://www.linkedin.com/in/carlos-ruiz-407a06b8/" TargetMode="External"/><Relationship Id="rId1330" Type="http://schemas.openxmlformats.org/officeDocument/2006/relationships/hyperlink" Target="https://chazki.com/" TargetMode="External"/><Relationship Id="rId2661" Type="http://schemas.openxmlformats.org/officeDocument/2006/relationships/hyperlink" Target="http://www.linkedin.com/in/juliangiraldosabogal" TargetMode="External"/><Relationship Id="rId740" Type="http://schemas.openxmlformats.org/officeDocument/2006/relationships/hyperlink" Target="http://linkedin.com/in/luishuayaney" TargetMode="External"/><Relationship Id="rId1331" Type="http://schemas.openxmlformats.org/officeDocument/2006/relationships/hyperlink" Target="https://www.linkedin.com/in/jmateosilva/" TargetMode="External"/><Relationship Id="rId2662" Type="http://schemas.openxmlformats.org/officeDocument/2006/relationships/hyperlink" Target="https://www.linkedin.com/in/carlos-candela/" TargetMode="External"/><Relationship Id="rId1332" Type="http://schemas.openxmlformats.org/officeDocument/2006/relationships/hyperlink" Target="https://www.linkedin.com/in/jhan-machado" TargetMode="External"/><Relationship Id="rId2663" Type="http://schemas.openxmlformats.org/officeDocument/2006/relationships/hyperlink" Target="https://www.linkedin.com/in/diana-paola-castro-64b44058/" TargetMode="External"/><Relationship Id="rId1333" Type="http://schemas.openxmlformats.org/officeDocument/2006/relationships/hyperlink" Target="https://www.linkedin.com/in/jurgen-farfanpitts" TargetMode="External"/><Relationship Id="rId2664" Type="http://schemas.openxmlformats.org/officeDocument/2006/relationships/hyperlink" Target="http://www.linkedin.com/in/mperezo/" TargetMode="External"/><Relationship Id="rId1323" Type="http://schemas.openxmlformats.org/officeDocument/2006/relationships/hyperlink" Target="https://www.linkedin.com/in/alexandra-rivera-duarte-6b054a175" TargetMode="External"/><Relationship Id="rId2654" Type="http://schemas.openxmlformats.org/officeDocument/2006/relationships/hyperlink" Target="http://www.zimago.co" TargetMode="External"/><Relationship Id="rId1324" Type="http://schemas.openxmlformats.org/officeDocument/2006/relationships/hyperlink" Target="https://www.linkedin.com/in/andres-friedman/" TargetMode="External"/><Relationship Id="rId2655" Type="http://schemas.openxmlformats.org/officeDocument/2006/relationships/hyperlink" Target="https://www.linkedin.com/in/gleidysblanco/" TargetMode="External"/><Relationship Id="rId1325" Type="http://schemas.openxmlformats.org/officeDocument/2006/relationships/hyperlink" Target="https://www.solfium.com/" TargetMode="External"/><Relationship Id="rId2656" Type="http://schemas.openxmlformats.org/officeDocument/2006/relationships/hyperlink" Target="https://www.linkedin.com/in/ricardoacostab/" TargetMode="External"/><Relationship Id="rId1326" Type="http://schemas.openxmlformats.org/officeDocument/2006/relationships/hyperlink" Target="https://www.linkedin.com/in/alexandra-rivera-duarte-6b054a175" TargetMode="External"/><Relationship Id="rId2657" Type="http://schemas.openxmlformats.org/officeDocument/2006/relationships/hyperlink" Target="https://www.linkedin.com/in/juansgomezr?utm_source=share&amp;utm_campaign=share_via&amp;utm_content=profile&amp;utm_medium=ios_app" TargetMode="External"/><Relationship Id="rId1327" Type="http://schemas.openxmlformats.org/officeDocument/2006/relationships/hyperlink" Target="https://www.linkedin.com/in/monica-restrepo-/" TargetMode="External"/><Relationship Id="rId2658" Type="http://schemas.openxmlformats.org/officeDocument/2006/relationships/hyperlink" Target="https://www.linkedin.com/in/guillermovizcaino/" TargetMode="External"/><Relationship Id="rId1328" Type="http://schemas.openxmlformats.org/officeDocument/2006/relationships/hyperlink" Target="https://air4u.co/" TargetMode="External"/><Relationship Id="rId2659" Type="http://schemas.openxmlformats.org/officeDocument/2006/relationships/hyperlink" Target="http://www.linkedin.com/in/paula-milena-angel-a8453456" TargetMode="External"/><Relationship Id="rId1329" Type="http://schemas.openxmlformats.org/officeDocument/2006/relationships/hyperlink" Target="https://www.linkedin.com/in/polarte/" TargetMode="External"/><Relationship Id="rId739" Type="http://schemas.openxmlformats.org/officeDocument/2006/relationships/hyperlink" Target="https://www.linkedin.com/in/yair-arevalo-56675916/" TargetMode="External"/><Relationship Id="rId734" Type="http://schemas.openxmlformats.org/officeDocument/2006/relationships/hyperlink" Target="https://www.linkedin.com/in/diana-marcela-higuera-58312215a/" TargetMode="External"/><Relationship Id="rId733" Type="http://schemas.openxmlformats.org/officeDocument/2006/relationships/hyperlink" Target="https://www.linkedin.com/in/rachel-fry-?utm_source=share&amp;utm_campaign=share_via&amp;utm_content=profile&amp;utm_medium=ios_app" TargetMode="External"/><Relationship Id="rId732" Type="http://schemas.openxmlformats.org/officeDocument/2006/relationships/hyperlink" Target="https://www.linkedin.com/in/valentina-pardo-pulido-asuntosp%C3%BAblicos/" TargetMode="External"/><Relationship Id="rId731" Type="http://schemas.openxmlformats.org/officeDocument/2006/relationships/hyperlink" Target="https://www.linkedin.com/in/franciscoahm" TargetMode="External"/><Relationship Id="rId738" Type="http://schemas.openxmlformats.org/officeDocument/2006/relationships/hyperlink" Target="https://www.starksoftware.co/" TargetMode="External"/><Relationship Id="rId737" Type="http://schemas.openxmlformats.org/officeDocument/2006/relationships/hyperlink" Target="http://linkedin.com/robbertta" TargetMode="External"/><Relationship Id="rId736" Type="http://schemas.openxmlformats.org/officeDocument/2006/relationships/hyperlink" Target="https://www.linkedin.com/in/joaquin-gastelbondo-b4672959/" TargetMode="External"/><Relationship Id="rId735" Type="http://schemas.openxmlformats.org/officeDocument/2006/relationships/hyperlink" Target="https://www.monnetpayments.com/en/" TargetMode="External"/><Relationship Id="rId730" Type="http://schemas.openxmlformats.org/officeDocument/2006/relationships/hyperlink" Target="https://www.linkedin.com/in/franciscoahm" TargetMode="External"/><Relationship Id="rId2650" Type="http://schemas.openxmlformats.org/officeDocument/2006/relationships/hyperlink" Target="https://bosainvestments.com/" TargetMode="External"/><Relationship Id="rId1320" Type="http://schemas.openxmlformats.org/officeDocument/2006/relationships/hyperlink" Target="https://mapvx.com/" TargetMode="External"/><Relationship Id="rId2651" Type="http://schemas.openxmlformats.org/officeDocument/2006/relationships/hyperlink" Target="https://www.linkedin.com/in/andres-gomez-5a0700149/" TargetMode="External"/><Relationship Id="rId1321" Type="http://schemas.openxmlformats.org/officeDocument/2006/relationships/hyperlink" Target="https://www.linkedin.com/in/robertocedilloalvarado1995?utm_source=share&amp;utm_campaign=share_via&amp;utm_content=profile&amp;utm_medium=ios_app" TargetMode="External"/><Relationship Id="rId2652" Type="http://schemas.openxmlformats.org/officeDocument/2006/relationships/hyperlink" Target="https://fleksirewards.com/" TargetMode="External"/><Relationship Id="rId1322" Type="http://schemas.openxmlformats.org/officeDocument/2006/relationships/hyperlink" Target="http://www.agriptivo.com" TargetMode="External"/><Relationship Id="rId2653" Type="http://schemas.openxmlformats.org/officeDocument/2006/relationships/hyperlink" Target="http://linkedin.com/in/william-mejia-95a74592" TargetMode="External"/><Relationship Id="rId1356" Type="http://schemas.openxmlformats.org/officeDocument/2006/relationships/hyperlink" Target="https://www.linkedin.com/in/haroldfandino/" TargetMode="External"/><Relationship Id="rId2687" Type="http://schemas.openxmlformats.org/officeDocument/2006/relationships/hyperlink" Target="http://dognito.co" TargetMode="External"/><Relationship Id="rId1357" Type="http://schemas.openxmlformats.org/officeDocument/2006/relationships/hyperlink" Target="https://www.linkedin.com/in/alberth-gomez-mba/" TargetMode="External"/><Relationship Id="rId2688" Type="http://schemas.openxmlformats.org/officeDocument/2006/relationships/hyperlink" Target="http://www.linkedin.com/in/aa864" TargetMode="External"/><Relationship Id="rId1358" Type="http://schemas.openxmlformats.org/officeDocument/2006/relationships/hyperlink" Target="https://www.linkedin.com/in/marcela-correal-garcia/" TargetMode="External"/><Relationship Id="rId2689" Type="http://schemas.openxmlformats.org/officeDocument/2006/relationships/hyperlink" Target="http://www.puygroup.com" TargetMode="External"/><Relationship Id="rId1359" Type="http://schemas.openxmlformats.org/officeDocument/2006/relationships/hyperlink" Target="http://linkedin.com/in/afcvillarraga" TargetMode="External"/><Relationship Id="rId767" Type="http://schemas.openxmlformats.org/officeDocument/2006/relationships/hyperlink" Target="https://www.linkedin.com/in/derly-florez/" TargetMode="External"/><Relationship Id="rId766" Type="http://schemas.openxmlformats.org/officeDocument/2006/relationships/hyperlink" Target="https://www.linkedin.com/in/julian-oliveros-470199127/" TargetMode="External"/><Relationship Id="rId765" Type="http://schemas.openxmlformats.org/officeDocument/2006/relationships/hyperlink" Target="https://www.linkedin.com/in/andrea-beltr%C3%A1n?utm_source=share&amp;utm_campaign=share_via&amp;utm_content=profile&amp;utm_medium=ios_app" TargetMode="External"/><Relationship Id="rId764" Type="http://schemas.openxmlformats.org/officeDocument/2006/relationships/hyperlink" Target="https://www.linkedin.com/in/natalia-lucero-salamanca-753b84186/" TargetMode="External"/><Relationship Id="rId769" Type="http://schemas.openxmlformats.org/officeDocument/2006/relationships/hyperlink" Target="http://linkedin.com/in/lucianarieti/" TargetMode="External"/><Relationship Id="rId768" Type="http://schemas.openxmlformats.org/officeDocument/2006/relationships/hyperlink" Target="https://www.linkedin.com/in/agostina-salussoglia-75941b220/" TargetMode="External"/><Relationship Id="rId2680" Type="http://schemas.openxmlformats.org/officeDocument/2006/relationships/hyperlink" Target="https://www.linkedin.com/in/leo-tovar-479005224/" TargetMode="External"/><Relationship Id="rId1350" Type="http://schemas.openxmlformats.org/officeDocument/2006/relationships/hyperlink" Target="https://kontroll.tech/" TargetMode="External"/><Relationship Id="rId2681" Type="http://schemas.openxmlformats.org/officeDocument/2006/relationships/hyperlink" Target="https://edubit360.com/" TargetMode="External"/><Relationship Id="rId1351" Type="http://schemas.openxmlformats.org/officeDocument/2006/relationships/hyperlink" Target="https://www.linkedin.com/in/samuelmorenodiaz/" TargetMode="External"/><Relationship Id="rId2682" Type="http://schemas.openxmlformats.org/officeDocument/2006/relationships/hyperlink" Target="https://co.linkedin.com/in/jose-luis-duarte-mesa" TargetMode="External"/><Relationship Id="rId763" Type="http://schemas.openxmlformats.org/officeDocument/2006/relationships/hyperlink" Target="https://wava.co" TargetMode="External"/><Relationship Id="rId1352" Type="http://schemas.openxmlformats.org/officeDocument/2006/relationships/hyperlink" Target="http://kanwee.co" TargetMode="External"/><Relationship Id="rId2683" Type="http://schemas.openxmlformats.org/officeDocument/2006/relationships/hyperlink" Target="https://inuapp.co/" TargetMode="External"/><Relationship Id="rId762" Type="http://schemas.openxmlformats.org/officeDocument/2006/relationships/hyperlink" Target="https://www.linkedin.com/in/carloseduardoagudelo/" TargetMode="External"/><Relationship Id="rId1353" Type="http://schemas.openxmlformats.org/officeDocument/2006/relationships/hyperlink" Target="http://www.innovasync.org" TargetMode="External"/><Relationship Id="rId2684" Type="http://schemas.openxmlformats.org/officeDocument/2006/relationships/hyperlink" Target="https://www.linkedin.com/in/jenny-paola-ortiz-reina-61721a161?utm_source=share&amp;utm_campaign=share_via&amp;utm_content=profile&amp;utm_medium=ios_app" TargetMode="External"/><Relationship Id="rId761" Type="http://schemas.openxmlformats.org/officeDocument/2006/relationships/hyperlink" Target="https://www.linkedin.com/in/lorena-lora-fern%C3%A1ndez-71989666/" TargetMode="External"/><Relationship Id="rId1354" Type="http://schemas.openxmlformats.org/officeDocument/2006/relationships/hyperlink" Target="https://www.linkedin.com/in/juanc-romerop/" TargetMode="External"/><Relationship Id="rId2685" Type="http://schemas.openxmlformats.org/officeDocument/2006/relationships/hyperlink" Target="https://www.linkedin.com/in/felipe-cristancho/" TargetMode="External"/><Relationship Id="rId760" Type="http://schemas.openxmlformats.org/officeDocument/2006/relationships/hyperlink" Target="https://www.linkedin.com/in/victor-hugo-vera-lopez-a27a902a/" TargetMode="External"/><Relationship Id="rId1355" Type="http://schemas.openxmlformats.org/officeDocument/2006/relationships/hyperlink" Target="https://www.linkedin.com/in/carlos-martin-gonzalez-arjona-281b3990/" TargetMode="External"/><Relationship Id="rId2686" Type="http://schemas.openxmlformats.org/officeDocument/2006/relationships/hyperlink" Target="https://co.linkedin.com/in/santiago-guaqueta" TargetMode="External"/><Relationship Id="rId1345" Type="http://schemas.openxmlformats.org/officeDocument/2006/relationships/hyperlink" Target="https://whaleandjaguar.co/" TargetMode="External"/><Relationship Id="rId2676" Type="http://schemas.openxmlformats.org/officeDocument/2006/relationships/hyperlink" Target="http://acreditta.com" TargetMode="External"/><Relationship Id="rId1346" Type="http://schemas.openxmlformats.org/officeDocument/2006/relationships/hyperlink" Target="https://www.linkedin.com/in/ricardo-andres-gonzalez10/" TargetMode="External"/><Relationship Id="rId2677" Type="http://schemas.openxmlformats.org/officeDocument/2006/relationships/hyperlink" Target="https://www.linkedin.com/in/santiago-varenkow/" TargetMode="External"/><Relationship Id="rId1347" Type="http://schemas.openxmlformats.org/officeDocument/2006/relationships/hyperlink" Target="https://www.linkedin.com/in/wilfredo-caro-gacha-935028a0?utm_source=share&amp;utm_campaign=share_via&amp;utm_content=profile&amp;utm_medium=android_app" TargetMode="External"/><Relationship Id="rId2678" Type="http://schemas.openxmlformats.org/officeDocument/2006/relationships/hyperlink" Target="https://www.boxisleep.com.co/" TargetMode="External"/><Relationship Id="rId1348" Type="http://schemas.openxmlformats.org/officeDocument/2006/relationships/hyperlink" Target="http://www.linkedin.com/in/andrea-catalina-martinez-57459086" TargetMode="External"/><Relationship Id="rId2679" Type="http://schemas.openxmlformats.org/officeDocument/2006/relationships/hyperlink" Target="https://www.linkedin.com/in/cesar-cervantes-esponda-9086a2235/" TargetMode="External"/><Relationship Id="rId1349" Type="http://schemas.openxmlformats.org/officeDocument/2006/relationships/hyperlink" Target="https://www.linkedin.com/in/angelicaduquerojas/" TargetMode="External"/><Relationship Id="rId756" Type="http://schemas.openxmlformats.org/officeDocument/2006/relationships/hyperlink" Target="https://www.linkedin.com/in/jaimeaespinosa/" TargetMode="External"/><Relationship Id="rId755" Type="http://schemas.openxmlformats.org/officeDocument/2006/relationships/hyperlink" Target="http://noizmarketing.com" TargetMode="External"/><Relationship Id="rId754" Type="http://schemas.openxmlformats.org/officeDocument/2006/relationships/hyperlink" Target="https://www.linkedin.com/in/juanpablosotoz/" TargetMode="External"/><Relationship Id="rId753" Type="http://schemas.openxmlformats.org/officeDocument/2006/relationships/hyperlink" Target="https://drive.google.com/drive/folders/1FYGOwYOvWfuxPAlcrkvgkkkdRtSlz2sl" TargetMode="External"/><Relationship Id="rId759" Type="http://schemas.openxmlformats.org/officeDocument/2006/relationships/hyperlink" Target="http://datapeers.co" TargetMode="External"/><Relationship Id="rId758" Type="http://schemas.openxmlformats.org/officeDocument/2006/relationships/hyperlink" Target="http://linkedin.com/en/juandurrea" TargetMode="External"/><Relationship Id="rId757" Type="http://schemas.openxmlformats.org/officeDocument/2006/relationships/hyperlink" Target="https://www.linkedin.com/in/gustavo-a-jimenez/" TargetMode="External"/><Relationship Id="rId2670" Type="http://schemas.openxmlformats.org/officeDocument/2006/relationships/hyperlink" Target="https://www.linkedin.com/in/fabricioism" TargetMode="External"/><Relationship Id="rId1340" Type="http://schemas.openxmlformats.org/officeDocument/2006/relationships/hyperlink" Target="https://tranquifinanzas.com/" TargetMode="External"/><Relationship Id="rId2671" Type="http://schemas.openxmlformats.org/officeDocument/2006/relationships/hyperlink" Target="https://www.linkedin.com/in/carlos-nore%C3%B1a-5294b3177/" TargetMode="External"/><Relationship Id="rId752" Type="http://schemas.openxmlformats.org/officeDocument/2006/relationships/hyperlink" Target="https://www.linkedin.com/in/adrianaoteroburgos/" TargetMode="External"/><Relationship Id="rId1341" Type="http://schemas.openxmlformats.org/officeDocument/2006/relationships/hyperlink" Target="https://co.linkedin.com/company/reizen-app" TargetMode="External"/><Relationship Id="rId2672" Type="http://schemas.openxmlformats.org/officeDocument/2006/relationships/hyperlink" Target="https://www.linkedin.com/in/daniel-naranjo-4137b8107/" TargetMode="External"/><Relationship Id="rId751" Type="http://schemas.openxmlformats.org/officeDocument/2006/relationships/hyperlink" Target="https://www.linkedin.com/in/saraalvarezgomez1/" TargetMode="External"/><Relationship Id="rId1342" Type="http://schemas.openxmlformats.org/officeDocument/2006/relationships/hyperlink" Target="https://www.reizenconnections.com/" TargetMode="External"/><Relationship Id="rId2673" Type="http://schemas.openxmlformats.org/officeDocument/2006/relationships/hyperlink" Target="http://mercaviva.com" TargetMode="External"/><Relationship Id="rId750" Type="http://schemas.openxmlformats.org/officeDocument/2006/relationships/hyperlink" Target="https://www.linkedin.com/in/arielnunezlozano/" TargetMode="External"/><Relationship Id="rId1343" Type="http://schemas.openxmlformats.org/officeDocument/2006/relationships/hyperlink" Target="https://www.linkedin.com/in/adrianacastrogonzalez/" TargetMode="External"/><Relationship Id="rId2674" Type="http://schemas.openxmlformats.org/officeDocument/2006/relationships/hyperlink" Target="https://co.linkedin.com/in/juansaldarriaga/es" TargetMode="External"/><Relationship Id="rId1344" Type="http://schemas.openxmlformats.org/officeDocument/2006/relationships/hyperlink" Target="https://www.linkedin.com/in/nohoragalan/" TargetMode="External"/><Relationship Id="rId2675" Type="http://schemas.openxmlformats.org/officeDocument/2006/relationships/hyperlink" Target="https://www.linkedin.com/in/leonfhl/" TargetMode="External"/><Relationship Id="rId2621" Type="http://schemas.openxmlformats.org/officeDocument/2006/relationships/hyperlink" Target="https://www.linkedin.com/in/juan-david-rodriguez-69024491/" TargetMode="External"/><Relationship Id="rId2622" Type="http://schemas.openxmlformats.org/officeDocument/2006/relationships/hyperlink" Target="https://rurall.com.co/" TargetMode="External"/><Relationship Id="rId2623" Type="http://schemas.openxmlformats.org/officeDocument/2006/relationships/hyperlink" Target="https://www.linkedin.com/in/jorgeariasarguelles/" TargetMode="External"/><Relationship Id="rId2624" Type="http://schemas.openxmlformats.org/officeDocument/2006/relationships/hyperlink" Target="https://www.linkedin.com/in/carlos-toloza/" TargetMode="External"/><Relationship Id="rId2625" Type="http://schemas.openxmlformats.org/officeDocument/2006/relationships/hyperlink" Target="https://www.linkedin.com/in/andresvillarzevallos?utm_source=share&amp;utm_campaign=share_via&amp;utm_content=profile&amp;utm_medium=ios_app" TargetMode="External"/><Relationship Id="rId2626" Type="http://schemas.openxmlformats.org/officeDocument/2006/relationships/hyperlink" Target="https://co.linkedin.com/in/mateoamaya" TargetMode="External"/><Relationship Id="rId2627" Type="http://schemas.openxmlformats.org/officeDocument/2006/relationships/hyperlink" Target="http://www.protti.co" TargetMode="External"/><Relationship Id="rId2628" Type="http://schemas.openxmlformats.org/officeDocument/2006/relationships/hyperlink" Target="https://www.linkedin.com/in/jaiber-diaz-leon-a0bab524b" TargetMode="External"/><Relationship Id="rId709" Type="http://schemas.openxmlformats.org/officeDocument/2006/relationships/hyperlink" Target="http://linkedin.com/in/salomonso" TargetMode="External"/><Relationship Id="rId2629" Type="http://schemas.openxmlformats.org/officeDocument/2006/relationships/hyperlink" Target="https://www.linkedin.com/in/jacobo-janna" TargetMode="External"/><Relationship Id="rId708" Type="http://schemas.openxmlformats.org/officeDocument/2006/relationships/hyperlink" Target="https://lyaelectronic.com/" TargetMode="External"/><Relationship Id="rId707" Type="http://schemas.openxmlformats.org/officeDocument/2006/relationships/hyperlink" Target="https://www.linkedin.com/in/marcela-naranjo-duran-21a301172?utm_source=share&amp;utm_campaign=share_via&amp;utm_content=profile&amp;utm_medium=android_app" TargetMode="External"/><Relationship Id="rId706" Type="http://schemas.openxmlformats.org/officeDocument/2006/relationships/hyperlink" Target="https://www.linkedin.com/in/daniel-guillermo-parra-barreto-21aa74232?utm_source=share&amp;utm_campaign=share_via&amp;utm_content=profile&amp;utm_medium=ios_app" TargetMode="External"/><Relationship Id="rId701" Type="http://schemas.openxmlformats.org/officeDocument/2006/relationships/hyperlink" Target="http://dondoctor.com" TargetMode="External"/><Relationship Id="rId700" Type="http://schemas.openxmlformats.org/officeDocument/2006/relationships/hyperlink" Target="https://www.linkedin.com/in/juan-felipe-velez-villa" TargetMode="External"/><Relationship Id="rId705" Type="http://schemas.openxmlformats.org/officeDocument/2006/relationships/hyperlink" Target="http://linkedin.com/in/laura-r-manrique-a88703ba" TargetMode="External"/><Relationship Id="rId704" Type="http://schemas.openxmlformats.org/officeDocument/2006/relationships/hyperlink" Target="https://www.linkedin.com/in/natalia-gonzalez-auque-/" TargetMode="External"/><Relationship Id="rId703" Type="http://schemas.openxmlformats.org/officeDocument/2006/relationships/hyperlink" Target="http://disruptia.co" TargetMode="External"/><Relationship Id="rId702" Type="http://schemas.openxmlformats.org/officeDocument/2006/relationships/hyperlink" Target="http://www.linkedin.com/in/paofrancoam" TargetMode="External"/><Relationship Id="rId2620" Type="http://schemas.openxmlformats.org/officeDocument/2006/relationships/hyperlink" Target="https://www.linkedin.com/in/crjrg" TargetMode="External"/><Relationship Id="rId2610" Type="http://schemas.openxmlformats.org/officeDocument/2006/relationships/hyperlink" Target="http://www.linkedin.com/in/marthaestelatellezfernandez" TargetMode="External"/><Relationship Id="rId2611" Type="http://schemas.openxmlformats.org/officeDocument/2006/relationships/hyperlink" Target="https://www.linkedin.com/in/federico-javin/" TargetMode="External"/><Relationship Id="rId2612" Type="http://schemas.openxmlformats.org/officeDocument/2006/relationships/hyperlink" Target="https://www.linkedin.com/in/pablo-rivero-rr-746345106/" TargetMode="External"/><Relationship Id="rId2613" Type="http://schemas.openxmlformats.org/officeDocument/2006/relationships/hyperlink" Target="https://www.getnea.com/" TargetMode="External"/><Relationship Id="rId2614" Type="http://schemas.openxmlformats.org/officeDocument/2006/relationships/hyperlink" Target="https://www.linkedin.com/in/julianabeltran/" TargetMode="External"/><Relationship Id="rId2615" Type="http://schemas.openxmlformats.org/officeDocument/2006/relationships/hyperlink" Target="https://www.linkedin.com/in/juan-martin-ocampo-garcia-97228348?utm_source=share&amp;utm_campaign=share_via&amp;utm_content=profile&amp;utm_medium=android_app" TargetMode="External"/><Relationship Id="rId2616" Type="http://schemas.openxmlformats.org/officeDocument/2006/relationships/hyperlink" Target="https://www.linkedin.com/in/margarita-castillo-b3698a196/" TargetMode="External"/><Relationship Id="rId2617" Type="http://schemas.openxmlformats.org/officeDocument/2006/relationships/hyperlink" Target="https://www.linkedin.com/in/eduardo-sayer-80045b1b5/" TargetMode="External"/><Relationship Id="rId2618" Type="http://schemas.openxmlformats.org/officeDocument/2006/relationships/hyperlink" Target="https://co.linkedin.com/in/ing-rafael-gonz%C3%A1lez" TargetMode="External"/><Relationship Id="rId2619" Type="http://schemas.openxmlformats.org/officeDocument/2006/relationships/hyperlink" Target="http://capitalizandodatos.com.co" TargetMode="External"/><Relationship Id="rId1312" Type="http://schemas.openxmlformats.org/officeDocument/2006/relationships/hyperlink" Target="https://www.linkedin.com/in/sandracmedina/" TargetMode="External"/><Relationship Id="rId2643" Type="http://schemas.openxmlformats.org/officeDocument/2006/relationships/hyperlink" Target="https://www.linkedin.com/in/alejo-chz/" TargetMode="External"/><Relationship Id="rId1313" Type="http://schemas.openxmlformats.org/officeDocument/2006/relationships/hyperlink" Target="http://www.wayakit.com" TargetMode="External"/><Relationship Id="rId2644" Type="http://schemas.openxmlformats.org/officeDocument/2006/relationships/hyperlink" Target="https://www.linkedin.com/in/saul-botero-42aa6920/" TargetMode="External"/><Relationship Id="rId1314" Type="http://schemas.openxmlformats.org/officeDocument/2006/relationships/hyperlink" Target="https://www.linkedin.com/in/esteban-lopez-ab9b3415?utm_source=share&amp;utm_campaign=share_via&amp;utm_content=profile&amp;utm_medium=ios_app" TargetMode="External"/><Relationship Id="rId2645" Type="http://schemas.openxmlformats.org/officeDocument/2006/relationships/hyperlink" Target="https://www.linkedin.com/in/alejandro-pulido-b30a12129/" TargetMode="External"/><Relationship Id="rId1315" Type="http://schemas.openxmlformats.org/officeDocument/2006/relationships/hyperlink" Target="https://rogansya.com/" TargetMode="External"/><Relationship Id="rId2646" Type="http://schemas.openxmlformats.org/officeDocument/2006/relationships/hyperlink" Target="https://www.linkedin.com/in/daniel-delgado-business-intelligence-data" TargetMode="External"/><Relationship Id="rId1316" Type="http://schemas.openxmlformats.org/officeDocument/2006/relationships/hyperlink" Target="https://www.linkedin.com/in/carolina-vasquez-o/" TargetMode="External"/><Relationship Id="rId2647" Type="http://schemas.openxmlformats.org/officeDocument/2006/relationships/hyperlink" Target="https://www.linkedin.com/in/acarbonell/" TargetMode="External"/><Relationship Id="rId1317" Type="http://schemas.openxmlformats.org/officeDocument/2006/relationships/hyperlink" Target="https://www.linkedin.com/in/victornoguera/" TargetMode="External"/><Relationship Id="rId2648" Type="http://schemas.openxmlformats.org/officeDocument/2006/relationships/hyperlink" Target="https://www.linkedin.com/in/alejandrolopez-marketing/" TargetMode="External"/><Relationship Id="rId1318" Type="http://schemas.openxmlformats.org/officeDocument/2006/relationships/hyperlink" Target="http://www.vhngroup.com" TargetMode="External"/><Relationship Id="rId2649" Type="http://schemas.openxmlformats.org/officeDocument/2006/relationships/hyperlink" Target="https://www.linkedin.com/in/nicolascalderonc/" TargetMode="External"/><Relationship Id="rId1319" Type="http://schemas.openxmlformats.org/officeDocument/2006/relationships/hyperlink" Target="https://www.linkedin.com/in/rene-espinoza/" TargetMode="External"/><Relationship Id="rId729" Type="http://schemas.openxmlformats.org/officeDocument/2006/relationships/hyperlink" Target="https://www.linkedin.com/in/lilianne-brunstein-07197925/?originalSubdomain=co" TargetMode="External"/><Relationship Id="rId728" Type="http://schemas.openxmlformats.org/officeDocument/2006/relationships/hyperlink" Target="https://softlandero.com/" TargetMode="External"/><Relationship Id="rId723" Type="http://schemas.openxmlformats.org/officeDocument/2006/relationships/hyperlink" Target="https://www.linkedin.com/in/danielamoralesdesign/" TargetMode="External"/><Relationship Id="rId722" Type="http://schemas.openxmlformats.org/officeDocument/2006/relationships/hyperlink" Target="https://www.linkedin.com/in/miguelcastellanoss" TargetMode="External"/><Relationship Id="rId721" Type="http://schemas.openxmlformats.org/officeDocument/2006/relationships/hyperlink" Target="https://www.elsa360.com/" TargetMode="External"/><Relationship Id="rId720" Type="http://schemas.openxmlformats.org/officeDocument/2006/relationships/hyperlink" Target="https://www.linkedin.com/in/jorge-uribe-cardozo-16466740/" TargetMode="External"/><Relationship Id="rId727" Type="http://schemas.openxmlformats.org/officeDocument/2006/relationships/hyperlink" Target="https://www.linkedin.com/in/antonellapuntriano/" TargetMode="External"/><Relationship Id="rId726" Type="http://schemas.openxmlformats.org/officeDocument/2006/relationships/hyperlink" Target="https://www.linkedin.com/company/blackblockai/" TargetMode="External"/><Relationship Id="rId725" Type="http://schemas.openxmlformats.org/officeDocument/2006/relationships/hyperlink" Target="https://www.linkedin.com/in/miguelcastellanoss" TargetMode="External"/><Relationship Id="rId724" Type="http://schemas.openxmlformats.org/officeDocument/2006/relationships/hyperlink" Target="http://www.klikenergy.com" TargetMode="External"/><Relationship Id="rId2640" Type="http://schemas.openxmlformats.org/officeDocument/2006/relationships/hyperlink" Target="https://www.linkedin.com/in/juancarlosmolinad/" TargetMode="External"/><Relationship Id="rId1310" Type="http://schemas.openxmlformats.org/officeDocument/2006/relationships/hyperlink" Target="http://www.linkedin.com/in/angelicaguzmancadena" TargetMode="External"/><Relationship Id="rId2641" Type="http://schemas.openxmlformats.org/officeDocument/2006/relationships/hyperlink" Target="https://www.linkedin.com/in/alexander-veliz-gonzales-6847771a6/" TargetMode="External"/><Relationship Id="rId1311" Type="http://schemas.openxmlformats.org/officeDocument/2006/relationships/hyperlink" Target="https://www.linkedin.com/in/kike-pe%C3%B1a-b1812495/" TargetMode="External"/><Relationship Id="rId2642" Type="http://schemas.openxmlformats.org/officeDocument/2006/relationships/hyperlink" Target="http://u-salud.com" TargetMode="External"/><Relationship Id="rId1301" Type="http://schemas.openxmlformats.org/officeDocument/2006/relationships/hyperlink" Target="https://www.linkedin.com/in/karencrisla/" TargetMode="External"/><Relationship Id="rId2632" Type="http://schemas.openxmlformats.org/officeDocument/2006/relationships/hyperlink" Target="http://www.linkedin.com/in/carolina-granados-vargas-37634576" TargetMode="External"/><Relationship Id="rId1302" Type="http://schemas.openxmlformats.org/officeDocument/2006/relationships/hyperlink" Target="https://www.appsus.co/" TargetMode="External"/><Relationship Id="rId2633" Type="http://schemas.openxmlformats.org/officeDocument/2006/relationships/hyperlink" Target="https://www.linkedin.com/in/sergio-hidalgo-b08527104?utm_source=share&amp;utm_campaign=share_via&amp;utm_content=profile&amp;utm_medium=ios_app" TargetMode="External"/><Relationship Id="rId1303" Type="http://schemas.openxmlformats.org/officeDocument/2006/relationships/hyperlink" Target="https://www.linkedin.com/in/jimenezcdavid" TargetMode="External"/><Relationship Id="rId2634" Type="http://schemas.openxmlformats.org/officeDocument/2006/relationships/hyperlink" Target="https://www.linkedin.com/in/cecilia-avila-12a31b118?utm_source=share&amp;utm_campaign=share_via&amp;utm_content=profile&amp;utm_medium=ios_app" TargetMode="External"/><Relationship Id="rId1304" Type="http://schemas.openxmlformats.org/officeDocument/2006/relationships/hyperlink" Target="http://banqui.co" TargetMode="External"/><Relationship Id="rId2635" Type="http://schemas.openxmlformats.org/officeDocument/2006/relationships/hyperlink" Target="http://linkedin.com/in/rodriguezjosedario" TargetMode="External"/><Relationship Id="rId1305" Type="http://schemas.openxmlformats.org/officeDocument/2006/relationships/hyperlink" Target="https://www.linkedin.com/in/catalinagutierrezm/" TargetMode="External"/><Relationship Id="rId2636" Type="http://schemas.openxmlformats.org/officeDocument/2006/relationships/hyperlink" Target="http://sparktek.co" TargetMode="External"/><Relationship Id="rId1306" Type="http://schemas.openxmlformats.org/officeDocument/2006/relationships/hyperlink" Target="http://linkedin.com/in/alexandra-baquero" TargetMode="External"/><Relationship Id="rId2637" Type="http://schemas.openxmlformats.org/officeDocument/2006/relationships/hyperlink" Target="https://www.linkedin.com/company/mbitalentgroup/mycompany/" TargetMode="External"/><Relationship Id="rId1307" Type="http://schemas.openxmlformats.org/officeDocument/2006/relationships/hyperlink" Target="https://www.linkedin.com/in/juan-felipe-diaz-cuesta-16161a1b7/" TargetMode="External"/><Relationship Id="rId2638" Type="http://schemas.openxmlformats.org/officeDocument/2006/relationships/hyperlink" Target="https://www.linkedin.com/in/david-solis-58b08222/" TargetMode="External"/><Relationship Id="rId1308" Type="http://schemas.openxmlformats.org/officeDocument/2006/relationships/hyperlink" Target="https://www.linkedin.com/feed/" TargetMode="External"/><Relationship Id="rId2639" Type="http://schemas.openxmlformats.org/officeDocument/2006/relationships/hyperlink" Target="https://labs.geeks.com.ec/" TargetMode="External"/><Relationship Id="rId1309" Type="http://schemas.openxmlformats.org/officeDocument/2006/relationships/hyperlink" Target="https://www.linkedin.com/in/felipeorozco/" TargetMode="External"/><Relationship Id="rId719" Type="http://schemas.openxmlformats.org/officeDocument/2006/relationships/hyperlink" Target="https://safezone.com.co/" TargetMode="External"/><Relationship Id="rId718" Type="http://schemas.openxmlformats.org/officeDocument/2006/relationships/hyperlink" Target="https://www.linkedin.com/in/jeudyl-robles-pidiache-9179012a6/" TargetMode="External"/><Relationship Id="rId717" Type="http://schemas.openxmlformats.org/officeDocument/2006/relationships/hyperlink" Target="https://www.linkedin.com/in/fabian-carrillo-suarez/" TargetMode="External"/><Relationship Id="rId712" Type="http://schemas.openxmlformats.org/officeDocument/2006/relationships/hyperlink" Target="http://linkedin.com/in/salomonso" TargetMode="External"/><Relationship Id="rId711" Type="http://schemas.openxmlformats.org/officeDocument/2006/relationships/hyperlink" Target="http://www.deer.com.co" TargetMode="External"/><Relationship Id="rId710" Type="http://schemas.openxmlformats.org/officeDocument/2006/relationships/hyperlink" Target="http://colocapayments.com" TargetMode="External"/><Relationship Id="rId716" Type="http://schemas.openxmlformats.org/officeDocument/2006/relationships/hyperlink" Target="http://soytutigre.com" TargetMode="External"/><Relationship Id="rId715" Type="http://schemas.openxmlformats.org/officeDocument/2006/relationships/hyperlink" Target="http://linkedin.com/in/miguel-guareschi" TargetMode="External"/><Relationship Id="rId714" Type="http://schemas.openxmlformats.org/officeDocument/2006/relationships/hyperlink" Target="https://www.linkedin.com/in/miguel-gamer-developer/" TargetMode="External"/><Relationship Id="rId713" Type="http://schemas.openxmlformats.org/officeDocument/2006/relationships/hyperlink" Target="http://colocapayments.com" TargetMode="External"/><Relationship Id="rId2630" Type="http://schemas.openxmlformats.org/officeDocument/2006/relationships/hyperlink" Target="http://pixis.ai" TargetMode="External"/><Relationship Id="rId1300" Type="http://schemas.openxmlformats.org/officeDocument/2006/relationships/hyperlink" Target="https://www.linkedin.com/in/juan-felipe-contreras-36834313a?utm_source=share&amp;utm_campaign=share_via&amp;utm_content=profile&amp;utm_medium=ios_app" TargetMode="External"/><Relationship Id="rId2631" Type="http://schemas.openxmlformats.org/officeDocument/2006/relationships/hyperlink" Target="https://www.linkedin.com/in/santiago-montoya-69986229a/" TargetMode="External"/><Relationship Id="rId3117" Type="http://schemas.openxmlformats.org/officeDocument/2006/relationships/hyperlink" Target="http://www.sm-query.com" TargetMode="External"/><Relationship Id="rId3116" Type="http://schemas.openxmlformats.org/officeDocument/2006/relationships/hyperlink" Target="https://co.linkedin.com/in/juan-jim%C3%A9nez-0823091a4" TargetMode="External"/><Relationship Id="rId3119" Type="http://schemas.openxmlformats.org/officeDocument/2006/relationships/hyperlink" Target="https://www.linkedin.com/in/marianagomezquintero" TargetMode="External"/><Relationship Id="rId3118" Type="http://schemas.openxmlformats.org/officeDocument/2006/relationships/hyperlink" Target="https://www.linkedin.com/in/jyfersoncolina/" TargetMode="External"/><Relationship Id="rId3111" Type="http://schemas.openxmlformats.org/officeDocument/2006/relationships/hyperlink" Target="http://somosplenti.com" TargetMode="External"/><Relationship Id="rId3110" Type="http://schemas.openxmlformats.org/officeDocument/2006/relationships/hyperlink" Target="https://www.linkedin.com/in/martinpelaez/" TargetMode="External"/><Relationship Id="rId3113" Type="http://schemas.openxmlformats.org/officeDocument/2006/relationships/hyperlink" Target="https://shipply.com.co/" TargetMode="External"/><Relationship Id="rId3112" Type="http://schemas.openxmlformats.org/officeDocument/2006/relationships/hyperlink" Target="https://www.linkedin.com/in/martin-espa%C3%B1a-7b3560171/" TargetMode="External"/><Relationship Id="rId3115" Type="http://schemas.openxmlformats.org/officeDocument/2006/relationships/hyperlink" Target="https://www.linkedin.com/in/ignacio-gonzalez-5606a4164?lipi=urn%3Ali%3Apage%3Ad_flagship3_profile_view_base_contact_details%3BdtxCkcyvS7K3S25YAa%2BsqQ%3D%3D" TargetMode="External"/><Relationship Id="rId3114" Type="http://schemas.openxmlformats.org/officeDocument/2006/relationships/hyperlink" Target="http://www.linkedin.com/in/myriam-ivon-ar%C3%A9valo-gonz%C3%A1lez-769a08180" TargetMode="External"/><Relationship Id="rId3106" Type="http://schemas.openxmlformats.org/officeDocument/2006/relationships/hyperlink" Target="https://www.linkedin.com/in/jpgaravito/" TargetMode="External"/><Relationship Id="rId3105" Type="http://schemas.openxmlformats.org/officeDocument/2006/relationships/hyperlink" Target="https://www.linkedin.com/in/silvbruiz/" TargetMode="External"/><Relationship Id="rId3108" Type="http://schemas.openxmlformats.org/officeDocument/2006/relationships/hyperlink" Target="https://www.weia.com.co/" TargetMode="External"/><Relationship Id="rId3107" Type="http://schemas.openxmlformats.org/officeDocument/2006/relationships/hyperlink" Target="https://www.linkedin.com/in/jperezburgos/" TargetMode="External"/><Relationship Id="rId3109" Type="http://schemas.openxmlformats.org/officeDocument/2006/relationships/hyperlink" Target="http://www.linkedin.com/in/jumenlu" TargetMode="External"/><Relationship Id="rId3100" Type="http://schemas.openxmlformats.org/officeDocument/2006/relationships/hyperlink" Target="https://www.linkedin.com/in/carlosalbertogp/" TargetMode="External"/><Relationship Id="rId3102" Type="http://schemas.openxmlformats.org/officeDocument/2006/relationships/hyperlink" Target="https://www.linkedin.com/in/josevchh/" TargetMode="External"/><Relationship Id="rId3101" Type="http://schemas.openxmlformats.org/officeDocument/2006/relationships/hyperlink" Target="http://kasavas.com" TargetMode="External"/><Relationship Id="rId3104" Type="http://schemas.openxmlformats.org/officeDocument/2006/relationships/hyperlink" Target="http://www.linkedin.com/in/moisesgale" TargetMode="External"/><Relationship Id="rId3103" Type="http://schemas.openxmlformats.org/officeDocument/2006/relationships/hyperlink" Target="http://kiggu.io" TargetMode="External"/><Relationship Id="rId3139" Type="http://schemas.openxmlformats.org/officeDocument/2006/relationships/hyperlink" Target="https://www.linkedin.com/in/mateo-rios/" TargetMode="External"/><Relationship Id="rId3138" Type="http://schemas.openxmlformats.org/officeDocument/2006/relationships/hyperlink" Target="https://www.linkedin.com/in/juli%C3%A1n-fernando-mayo-p%C3%A9rez-12637b67/" TargetMode="External"/><Relationship Id="rId3131" Type="http://schemas.openxmlformats.org/officeDocument/2006/relationships/hyperlink" Target="https://www.teralmed.com" TargetMode="External"/><Relationship Id="rId3130" Type="http://schemas.openxmlformats.org/officeDocument/2006/relationships/hyperlink" Target="http://linkedin.com/in/david-calderon-duarte-teral" TargetMode="External"/><Relationship Id="rId3133" Type="http://schemas.openxmlformats.org/officeDocument/2006/relationships/hyperlink" Target="https://linkedin.com/in/trebolhq" TargetMode="External"/><Relationship Id="rId3132" Type="http://schemas.openxmlformats.org/officeDocument/2006/relationships/hyperlink" Target="https://www.linkedin.com/in/torresfabian" TargetMode="External"/><Relationship Id="rId3135" Type="http://schemas.openxmlformats.org/officeDocument/2006/relationships/hyperlink" Target="https://www.linkedin.com/in/david-bernal-a-2944a8125/" TargetMode="External"/><Relationship Id="rId3134" Type="http://schemas.openxmlformats.org/officeDocument/2006/relationships/hyperlink" Target="https://www.linkedin.com/feed/" TargetMode="External"/><Relationship Id="rId3137" Type="http://schemas.openxmlformats.org/officeDocument/2006/relationships/hyperlink" Target="https://www.linkedin.com/in/rodrigo-coriat-cruz/" TargetMode="External"/><Relationship Id="rId3136" Type="http://schemas.openxmlformats.org/officeDocument/2006/relationships/hyperlink" Target="http://versuscolombia.co" TargetMode="External"/><Relationship Id="rId3128" Type="http://schemas.openxmlformats.org/officeDocument/2006/relationships/hyperlink" Target="https://www.linkedin.com/in/juan-pablo-manrique-bonilla/" TargetMode="External"/><Relationship Id="rId3127" Type="http://schemas.openxmlformats.org/officeDocument/2006/relationships/hyperlink" Target="https://www.linkedin.com/in/luis-alejandro" TargetMode="External"/><Relationship Id="rId3129" Type="http://schemas.openxmlformats.org/officeDocument/2006/relationships/hyperlink" Target="https://www.bucks-finance.com/" TargetMode="External"/><Relationship Id="rId3120" Type="http://schemas.openxmlformats.org/officeDocument/2006/relationships/hyperlink" Target="https://www.linkedin.com/in/dmanriquea/" TargetMode="External"/><Relationship Id="rId3122" Type="http://schemas.openxmlformats.org/officeDocument/2006/relationships/hyperlink" Target="http://nicorochac.com" TargetMode="External"/><Relationship Id="rId3121" Type="http://schemas.openxmlformats.org/officeDocument/2006/relationships/hyperlink" Target="https://www.linkedin.com/in/nicolas-rocha-cardenas/" TargetMode="External"/><Relationship Id="rId3124" Type="http://schemas.openxmlformats.org/officeDocument/2006/relationships/hyperlink" Target="http://www.tryekko.com" TargetMode="External"/><Relationship Id="rId3123" Type="http://schemas.openxmlformats.org/officeDocument/2006/relationships/hyperlink" Target="https://www.linkedin.com/in/daniel-palis-50029a3a/" TargetMode="External"/><Relationship Id="rId3126" Type="http://schemas.openxmlformats.org/officeDocument/2006/relationships/hyperlink" Target="http://www.herostartup.com" TargetMode="External"/><Relationship Id="rId3125" Type="http://schemas.openxmlformats.org/officeDocument/2006/relationships/hyperlink" Target="https://www.linkedin.com/in/acoral/" TargetMode="External"/><Relationship Id="rId1378" Type="http://schemas.openxmlformats.org/officeDocument/2006/relationships/hyperlink" Target="http://www.linkedin.com/in/hernandorivasconsultorfinancieroempresarial" TargetMode="External"/><Relationship Id="rId1379" Type="http://schemas.openxmlformats.org/officeDocument/2006/relationships/hyperlink" Target="http://www.tmbimportperu.com" TargetMode="External"/><Relationship Id="rId789" Type="http://schemas.openxmlformats.org/officeDocument/2006/relationships/hyperlink" Target="https://www.linkedin.com/in/luizjunior1/" TargetMode="External"/><Relationship Id="rId788" Type="http://schemas.openxmlformats.org/officeDocument/2006/relationships/hyperlink" Target="http://www.linkedin.com/raulplovera" TargetMode="External"/><Relationship Id="rId787" Type="http://schemas.openxmlformats.org/officeDocument/2006/relationships/hyperlink" Target="https://www.linkedin.com/in/joafemaro?utm_source=share&amp;utm_campaign=share_via&amp;utm_content=profile&amp;utm_medium=android_app" TargetMode="External"/><Relationship Id="rId786" Type="http://schemas.openxmlformats.org/officeDocument/2006/relationships/hyperlink" Target="https://www.wagmind.com/" TargetMode="External"/><Relationship Id="rId781" Type="http://schemas.openxmlformats.org/officeDocument/2006/relationships/hyperlink" Target="https://www.linkedin.com/in/carlina-comba-aa420438/" TargetMode="External"/><Relationship Id="rId1370" Type="http://schemas.openxmlformats.org/officeDocument/2006/relationships/hyperlink" Target="https://www.linkedin.com/in/karenbruges/" TargetMode="External"/><Relationship Id="rId780" Type="http://schemas.openxmlformats.org/officeDocument/2006/relationships/hyperlink" Target="https://www.linkedin.com/in/mariverost/" TargetMode="External"/><Relationship Id="rId1371" Type="http://schemas.openxmlformats.org/officeDocument/2006/relationships/hyperlink" Target="https://mujeres-violeta.com" TargetMode="External"/><Relationship Id="rId1372" Type="http://schemas.openxmlformats.org/officeDocument/2006/relationships/hyperlink" Target="https://www.linkedin.com/in/carlosbfix" TargetMode="External"/><Relationship Id="rId1373" Type="http://schemas.openxmlformats.org/officeDocument/2006/relationships/hyperlink" Target="http://bfix.com.co" TargetMode="External"/><Relationship Id="rId785" Type="http://schemas.openxmlformats.org/officeDocument/2006/relationships/hyperlink" Target="https://www.linkedin.com/in/jorge-enrique-perdomo/" TargetMode="External"/><Relationship Id="rId1374" Type="http://schemas.openxmlformats.org/officeDocument/2006/relationships/hyperlink" Target="https://www.linkedin.com/in/yennifer-g%C3%B3mez-1b7282140" TargetMode="External"/><Relationship Id="rId784" Type="http://schemas.openxmlformats.org/officeDocument/2006/relationships/hyperlink" Target="https://co.linkedin.com/in/walter-martinez-daza" TargetMode="External"/><Relationship Id="rId1375" Type="http://schemas.openxmlformats.org/officeDocument/2006/relationships/hyperlink" Target="https://data.brucke.io/home" TargetMode="External"/><Relationship Id="rId783" Type="http://schemas.openxmlformats.org/officeDocument/2006/relationships/hyperlink" Target="https://www.linkedin.com/in/sara-salas-perez" TargetMode="External"/><Relationship Id="rId1376" Type="http://schemas.openxmlformats.org/officeDocument/2006/relationships/hyperlink" Target="https://www.linkedin.com/in/lsuaza/" TargetMode="External"/><Relationship Id="rId782" Type="http://schemas.openxmlformats.org/officeDocument/2006/relationships/hyperlink" Target="https://www.linkedin.com/in/gabriel-c-3a0b4622/" TargetMode="External"/><Relationship Id="rId1377" Type="http://schemas.openxmlformats.org/officeDocument/2006/relationships/hyperlink" Target="http://biim.com.co" TargetMode="External"/><Relationship Id="rId1367" Type="http://schemas.openxmlformats.org/officeDocument/2006/relationships/hyperlink" Target="https://www.pulsocol.com/" TargetMode="External"/><Relationship Id="rId2698" Type="http://schemas.openxmlformats.org/officeDocument/2006/relationships/hyperlink" Target="https://www.linkedin.com/in/oscar-gordillot?utm_source=share&amp;utm_campaign=share_via&amp;utm_content=profile&amp;utm_medium=ios_app" TargetMode="External"/><Relationship Id="rId1368" Type="http://schemas.openxmlformats.org/officeDocument/2006/relationships/hyperlink" Target="https://www.linkedin.com/in/paoladuransolis/" TargetMode="External"/><Relationship Id="rId2699" Type="http://schemas.openxmlformats.org/officeDocument/2006/relationships/hyperlink" Target="https://www.linkedin.com/in/david-cuadrado-256763b5" TargetMode="External"/><Relationship Id="rId1369" Type="http://schemas.openxmlformats.org/officeDocument/2006/relationships/hyperlink" Target="https://www.linkedin.com/in/rafael-luque/" TargetMode="External"/><Relationship Id="rId778" Type="http://schemas.openxmlformats.org/officeDocument/2006/relationships/hyperlink" Target="http://www.townsq.io" TargetMode="External"/><Relationship Id="rId777" Type="http://schemas.openxmlformats.org/officeDocument/2006/relationships/hyperlink" Target="http://www.linkedin.com/in/joaodavid/" TargetMode="External"/><Relationship Id="rId776" Type="http://schemas.openxmlformats.org/officeDocument/2006/relationships/hyperlink" Target="https://www.linkedin.com/in/filipe-lopes13/" TargetMode="External"/><Relationship Id="rId775" Type="http://schemas.openxmlformats.org/officeDocument/2006/relationships/hyperlink" Target="http://asd.com" TargetMode="External"/><Relationship Id="rId779" Type="http://schemas.openxmlformats.org/officeDocument/2006/relationships/hyperlink" Target="https://www.linkedin.com/in/jorgedebrigard" TargetMode="External"/><Relationship Id="rId770" Type="http://schemas.openxmlformats.org/officeDocument/2006/relationships/hyperlink" Target="https://www.linkedin.com/in/karenmesatorres/" TargetMode="External"/><Relationship Id="rId2690" Type="http://schemas.openxmlformats.org/officeDocument/2006/relationships/hyperlink" Target="https://www.linkedin.com/in/fernanda-g-valencia-359b2113/" TargetMode="External"/><Relationship Id="rId1360" Type="http://schemas.openxmlformats.org/officeDocument/2006/relationships/hyperlink" Target="http://callemilia.com" TargetMode="External"/><Relationship Id="rId2691" Type="http://schemas.openxmlformats.org/officeDocument/2006/relationships/hyperlink" Target="https://www.linkedin.com/in/carlosbfix" TargetMode="External"/><Relationship Id="rId1361" Type="http://schemas.openxmlformats.org/officeDocument/2006/relationships/hyperlink" Target="http://www.linkedin.com/in/harold-e-londono" TargetMode="External"/><Relationship Id="rId2692" Type="http://schemas.openxmlformats.org/officeDocument/2006/relationships/hyperlink" Target="http://bfix.com.co" TargetMode="External"/><Relationship Id="rId1362" Type="http://schemas.openxmlformats.org/officeDocument/2006/relationships/hyperlink" Target="https://www.linkedin.com/in/jessicacruza/" TargetMode="External"/><Relationship Id="rId2693" Type="http://schemas.openxmlformats.org/officeDocument/2006/relationships/hyperlink" Target="https://www.linkedin.com/in/felpsanchez/" TargetMode="External"/><Relationship Id="rId774" Type="http://schemas.openxmlformats.org/officeDocument/2006/relationships/hyperlink" Target="https://www.linkedin.com/in/stefannynavarroh/" TargetMode="External"/><Relationship Id="rId1363" Type="http://schemas.openxmlformats.org/officeDocument/2006/relationships/hyperlink" Target="https://circool.in/" TargetMode="External"/><Relationship Id="rId2694" Type="http://schemas.openxmlformats.org/officeDocument/2006/relationships/hyperlink" Target="https://www.wekall.co/" TargetMode="External"/><Relationship Id="rId773" Type="http://schemas.openxmlformats.org/officeDocument/2006/relationships/hyperlink" Target="https://www.wagmind.com/" TargetMode="External"/><Relationship Id="rId1364" Type="http://schemas.openxmlformats.org/officeDocument/2006/relationships/hyperlink" Target="https://www.linkedin.com/in/juan-pablo-ruiz-alvarez/" TargetMode="External"/><Relationship Id="rId2695" Type="http://schemas.openxmlformats.org/officeDocument/2006/relationships/hyperlink" Target="https://www.linkedin.com/in/paulaaristizabalgonzalez/" TargetMode="External"/><Relationship Id="rId772" Type="http://schemas.openxmlformats.org/officeDocument/2006/relationships/hyperlink" Target="https://www.linkedin.com/in/jose-antonio-bonnet/" TargetMode="External"/><Relationship Id="rId1365" Type="http://schemas.openxmlformats.org/officeDocument/2006/relationships/hyperlink" Target="https://www.linkedin.com/in/oscardavidlara/" TargetMode="External"/><Relationship Id="rId2696" Type="http://schemas.openxmlformats.org/officeDocument/2006/relationships/hyperlink" Target="https://www.linkedin.com/in/domenicaobando/" TargetMode="External"/><Relationship Id="rId771" Type="http://schemas.openxmlformats.org/officeDocument/2006/relationships/hyperlink" Target="https://www.linkedin.com/in/marcomontesb/" TargetMode="External"/><Relationship Id="rId1366" Type="http://schemas.openxmlformats.org/officeDocument/2006/relationships/hyperlink" Target="http://www.pulsocol.com" TargetMode="External"/><Relationship Id="rId2697" Type="http://schemas.openxmlformats.org/officeDocument/2006/relationships/hyperlink" Target="https://talently.tech/" TargetMode="External"/><Relationship Id="rId1390" Type="http://schemas.openxmlformats.org/officeDocument/2006/relationships/hyperlink" Target="http://rentainer.co" TargetMode="External"/><Relationship Id="rId1391" Type="http://schemas.openxmlformats.org/officeDocument/2006/relationships/hyperlink" Target="https://www.linkedin.com/in/consultorjgc" TargetMode="External"/><Relationship Id="rId1392" Type="http://schemas.openxmlformats.org/officeDocument/2006/relationships/hyperlink" Target="https://www.linkedin.com/in/isamunozm?utm_source=share&amp;utm_campaign=share_via&amp;utm_content=profile&amp;utm_medium=ios_app" TargetMode="External"/><Relationship Id="rId1393" Type="http://schemas.openxmlformats.org/officeDocument/2006/relationships/hyperlink" Target="https://www.linkedin.com/in/jorge-luis-leiton-7398a7134?utm_source=share&amp;utm_campaign=share_via&amp;utm_content=profile&amp;utm_medium=ios_app" TargetMode="External"/><Relationship Id="rId1394" Type="http://schemas.openxmlformats.org/officeDocument/2006/relationships/hyperlink" Target="http://omni.pro" TargetMode="External"/><Relationship Id="rId1395" Type="http://schemas.openxmlformats.org/officeDocument/2006/relationships/hyperlink" Target="http://omni.pro" TargetMode="External"/><Relationship Id="rId1396" Type="http://schemas.openxmlformats.org/officeDocument/2006/relationships/hyperlink" Target="http://gabotrix.com" TargetMode="External"/><Relationship Id="rId1397" Type="http://schemas.openxmlformats.org/officeDocument/2006/relationships/hyperlink" Target="https://www.linkedin.com/in/salvador-dell-acqua-a99694b7/" TargetMode="External"/><Relationship Id="rId1398" Type="http://schemas.openxmlformats.org/officeDocument/2006/relationships/hyperlink" Target="https://www.utriper.com/" TargetMode="External"/><Relationship Id="rId1399" Type="http://schemas.openxmlformats.org/officeDocument/2006/relationships/hyperlink" Target="https://co.linkedin.com/in/leonardocorteszambrano/" TargetMode="External"/><Relationship Id="rId1389" Type="http://schemas.openxmlformats.org/officeDocument/2006/relationships/hyperlink" Target="http://mercaviva.com" TargetMode="External"/><Relationship Id="rId799" Type="http://schemas.openxmlformats.org/officeDocument/2006/relationships/hyperlink" Target="https://www.linkedin.com/in/florencia-paula-figueroa/" TargetMode="External"/><Relationship Id="rId798" Type="http://schemas.openxmlformats.org/officeDocument/2006/relationships/hyperlink" Target="https://www.uplacelatam.com/" TargetMode="External"/><Relationship Id="rId797" Type="http://schemas.openxmlformats.org/officeDocument/2006/relationships/hyperlink" Target="http://www.linkedin.com/in/felipetalero" TargetMode="External"/><Relationship Id="rId1380" Type="http://schemas.openxmlformats.org/officeDocument/2006/relationships/hyperlink" Target="https://www.linkedin.com/in/quoribiotech?utm_source=share&amp;utm_campaign=share_via&amp;utm_content=profile&amp;utm_medium=android_app" TargetMode="External"/><Relationship Id="rId792" Type="http://schemas.openxmlformats.org/officeDocument/2006/relationships/hyperlink" Target="https://co.linkedin.com/in/camilo-andres-altamar-martinez" TargetMode="External"/><Relationship Id="rId1381" Type="http://schemas.openxmlformats.org/officeDocument/2006/relationships/hyperlink" Target="http://linkedin.com/in/jaimejaramilloc" TargetMode="External"/><Relationship Id="rId791" Type="http://schemas.openxmlformats.org/officeDocument/2006/relationships/hyperlink" Target="https://www.linkedin.com/in/maria-camila-rueda/" TargetMode="External"/><Relationship Id="rId1382" Type="http://schemas.openxmlformats.org/officeDocument/2006/relationships/hyperlink" Target="http://www.voike.com" TargetMode="External"/><Relationship Id="rId790" Type="http://schemas.openxmlformats.org/officeDocument/2006/relationships/hyperlink" Target="https://www.linkedin.com/in/duartejonathan/" TargetMode="External"/><Relationship Id="rId1383" Type="http://schemas.openxmlformats.org/officeDocument/2006/relationships/hyperlink" Target="https://www.linkedin.com/in/carloslfu/" TargetMode="External"/><Relationship Id="rId1384" Type="http://schemas.openxmlformats.org/officeDocument/2006/relationships/hyperlink" Target="https://codeportal.io" TargetMode="External"/><Relationship Id="rId796" Type="http://schemas.openxmlformats.org/officeDocument/2006/relationships/hyperlink" Target="https://www.linkedin.com/in/efrainbarraza/" TargetMode="External"/><Relationship Id="rId1385" Type="http://schemas.openxmlformats.org/officeDocument/2006/relationships/hyperlink" Target="https://www.linkedin.com/in/simonaguia" TargetMode="External"/><Relationship Id="rId795" Type="http://schemas.openxmlformats.org/officeDocument/2006/relationships/hyperlink" Target="http://dondoctor.com" TargetMode="External"/><Relationship Id="rId1386" Type="http://schemas.openxmlformats.org/officeDocument/2006/relationships/hyperlink" Target="https://www.linkedin.com/in/juan-pablo-bedoya-guti%C3%A9rrez-2931308b/" TargetMode="External"/><Relationship Id="rId794" Type="http://schemas.openxmlformats.org/officeDocument/2006/relationships/hyperlink" Target="https://www.linkedin.com/in/jefferson-serrano-3d" TargetMode="External"/><Relationship Id="rId1387" Type="http://schemas.openxmlformats.org/officeDocument/2006/relationships/hyperlink" Target="https://www.agrogo.com.co/" TargetMode="External"/><Relationship Id="rId793" Type="http://schemas.openxmlformats.org/officeDocument/2006/relationships/hyperlink" Target="https://platform.spotlatam.com/" TargetMode="External"/><Relationship Id="rId1388" Type="http://schemas.openxmlformats.org/officeDocument/2006/relationships/hyperlink" Target="https://www.linkedin.com/in/daniel-naranjo-4137b8107/" TargetMode="External"/><Relationship Id="rId3191" Type="http://schemas.openxmlformats.org/officeDocument/2006/relationships/hyperlink" Target="https://www.linkedin.com/in/santiago-nates?trk=contact-info" TargetMode="External"/><Relationship Id="rId3190" Type="http://schemas.openxmlformats.org/officeDocument/2006/relationships/hyperlink" Target="https://www.linkedin.com/in/catalinamendezr/" TargetMode="External"/><Relationship Id="rId3193" Type="http://schemas.openxmlformats.org/officeDocument/2006/relationships/hyperlink" Target="https://www.linkedin.com/in/camilo-andres-alzate-gonzalez-83340362/" TargetMode="External"/><Relationship Id="rId3192" Type="http://schemas.openxmlformats.org/officeDocument/2006/relationships/hyperlink" Target="https://www.linkedin.com/in/data-box-science/" TargetMode="External"/><Relationship Id="rId3195" Type="http://schemas.openxmlformats.org/officeDocument/2006/relationships/hyperlink" Target="https://www.sapienstv.com/" TargetMode="External"/><Relationship Id="rId3194" Type="http://schemas.openxmlformats.org/officeDocument/2006/relationships/hyperlink" Target="https://www.linkedin.com/in/oscarorjuelapardo/" TargetMode="External"/><Relationship Id="rId3197" Type="http://schemas.openxmlformats.org/officeDocument/2006/relationships/hyperlink" Target="http://www.teiainvest.co" TargetMode="External"/><Relationship Id="rId3196" Type="http://schemas.openxmlformats.org/officeDocument/2006/relationships/hyperlink" Target="https://www.linkedin.com/in/daniela-rojas-osorio/" TargetMode="External"/><Relationship Id="rId3199" Type="http://schemas.openxmlformats.org/officeDocument/2006/relationships/hyperlink" Target="https://mentex.co/" TargetMode="External"/><Relationship Id="rId3198" Type="http://schemas.openxmlformats.org/officeDocument/2006/relationships/hyperlink" Target="https://www.linkedin.com/in/jguaqueta/" TargetMode="External"/><Relationship Id="rId3180" Type="http://schemas.openxmlformats.org/officeDocument/2006/relationships/hyperlink" Target="https://www.linkedin.com/in/elida-sicard-m%C3%A9ndez-69bb6b6b/" TargetMode="External"/><Relationship Id="rId3182" Type="http://schemas.openxmlformats.org/officeDocument/2006/relationships/hyperlink" Target="http://www.linkedin.com/in/eilimar-sarai-coronado-mejias-2b807020a" TargetMode="External"/><Relationship Id="rId3181" Type="http://schemas.openxmlformats.org/officeDocument/2006/relationships/hyperlink" Target="https://milusaas.com/" TargetMode="External"/><Relationship Id="rId3184" Type="http://schemas.openxmlformats.org/officeDocument/2006/relationships/hyperlink" Target="https://www.fundstate.co" TargetMode="External"/><Relationship Id="rId3183" Type="http://schemas.openxmlformats.org/officeDocument/2006/relationships/hyperlink" Target="https://www.linkedin.com/in/marco-fabian-hernandez-martinez/" TargetMode="External"/><Relationship Id="rId3186" Type="http://schemas.openxmlformats.org/officeDocument/2006/relationships/hyperlink" Target="http://www.linkedin.com/willmclellarn" TargetMode="External"/><Relationship Id="rId3185" Type="http://schemas.openxmlformats.org/officeDocument/2006/relationships/hyperlink" Target="https://www.linkedin.com/in/carlos-gabriel-salas-murillo?utm_source=share&amp;utm_campaign=share_via&amp;utm_content=profile&amp;utm_medium=android_app" TargetMode="External"/><Relationship Id="rId3188" Type="http://schemas.openxmlformats.org/officeDocument/2006/relationships/hyperlink" Target="https://www.linkedin.com/in/vargasgdaniel/" TargetMode="External"/><Relationship Id="rId3187" Type="http://schemas.openxmlformats.org/officeDocument/2006/relationships/hyperlink" Target="https://www.linkedin.com/in/catalinamendezr/" TargetMode="External"/><Relationship Id="rId3189" Type="http://schemas.openxmlformats.org/officeDocument/2006/relationships/hyperlink" Target="http://www.getrebeledits.com" TargetMode="External"/><Relationship Id="rId3151" Type="http://schemas.openxmlformats.org/officeDocument/2006/relationships/hyperlink" Target="https://www.linkedin.com/in/juankastrillon/" TargetMode="External"/><Relationship Id="rId3150" Type="http://schemas.openxmlformats.org/officeDocument/2006/relationships/hyperlink" Target="https://desufuturo.com/es/index.php" TargetMode="External"/><Relationship Id="rId3153" Type="http://schemas.openxmlformats.org/officeDocument/2006/relationships/hyperlink" Target="https://linkedin.com/in/linafernandaorozco" TargetMode="External"/><Relationship Id="rId3152" Type="http://schemas.openxmlformats.org/officeDocument/2006/relationships/hyperlink" Target="https://escarola.co/" TargetMode="External"/><Relationship Id="rId3155" Type="http://schemas.openxmlformats.org/officeDocument/2006/relationships/hyperlink" Target="https://linkedin.com/in/santiagomelomedina" TargetMode="External"/><Relationship Id="rId3154" Type="http://schemas.openxmlformats.org/officeDocument/2006/relationships/hyperlink" Target="https://www.linkedin.com/in/carolina-flechas/" TargetMode="External"/><Relationship Id="rId3157" Type="http://schemas.openxmlformats.org/officeDocument/2006/relationships/hyperlink" Target="https://www.linkedin.com/in/yudy-ruiz-9a19b029b?utm_source=share&amp;utm_campaign=share_via&amp;utm_content=profile&amp;utm_medium=android_app" TargetMode="External"/><Relationship Id="rId3156" Type="http://schemas.openxmlformats.org/officeDocument/2006/relationships/hyperlink" Target="https://www.linkedin.com/in/laura-camila-lopez-cuestas/" TargetMode="External"/><Relationship Id="rId3159" Type="http://schemas.openxmlformats.org/officeDocument/2006/relationships/hyperlink" Target="http://www.colombiaraiz.com" TargetMode="External"/><Relationship Id="rId3158" Type="http://schemas.openxmlformats.org/officeDocument/2006/relationships/hyperlink" Target="http://www.linkedin.com/in/daniel-montoya-128907b3" TargetMode="External"/><Relationship Id="rId3149" Type="http://schemas.openxmlformats.org/officeDocument/2006/relationships/hyperlink" Target="https://www.linkedin.com/in/josebaquero/" TargetMode="External"/><Relationship Id="rId3140" Type="http://schemas.openxmlformats.org/officeDocument/2006/relationships/hyperlink" Target="http://www.linkedin.com/in/sistemaerp" TargetMode="External"/><Relationship Id="rId3142" Type="http://schemas.openxmlformats.org/officeDocument/2006/relationships/hyperlink" Target="https://www.linkedin.com/in/mariobarraganmurillo/" TargetMode="External"/><Relationship Id="rId3141" Type="http://schemas.openxmlformats.org/officeDocument/2006/relationships/hyperlink" Target="https://www.linkedin.com/in/carlosalguz/" TargetMode="External"/><Relationship Id="rId3144" Type="http://schemas.openxmlformats.org/officeDocument/2006/relationships/hyperlink" Target="https://www.linkedin.com/in/javierarchila" TargetMode="External"/><Relationship Id="rId3143" Type="http://schemas.openxmlformats.org/officeDocument/2006/relationships/hyperlink" Target="https://elterlich.com/" TargetMode="External"/><Relationship Id="rId3146" Type="http://schemas.openxmlformats.org/officeDocument/2006/relationships/hyperlink" Target="http://www.linkedin.com/in/jose-manuel-pineda" TargetMode="External"/><Relationship Id="rId3145" Type="http://schemas.openxmlformats.org/officeDocument/2006/relationships/hyperlink" Target="https://www.linkedin.com/in/luiscode92/" TargetMode="External"/><Relationship Id="rId3148" Type="http://schemas.openxmlformats.org/officeDocument/2006/relationships/hyperlink" Target="https://www.linkedin.com/in/jfelipea/" TargetMode="External"/><Relationship Id="rId3147" Type="http://schemas.openxmlformats.org/officeDocument/2006/relationships/hyperlink" Target="http://www.helpyhub.com" TargetMode="External"/><Relationship Id="rId3171" Type="http://schemas.openxmlformats.org/officeDocument/2006/relationships/hyperlink" Target="https://www.linkedin.com/in/jose-andres-clavijo-morales/" TargetMode="External"/><Relationship Id="rId3170" Type="http://schemas.openxmlformats.org/officeDocument/2006/relationships/hyperlink" Target="http://ismartcomply.com" TargetMode="External"/><Relationship Id="rId3173" Type="http://schemas.openxmlformats.org/officeDocument/2006/relationships/hyperlink" Target="https://www.linkedin.com/in/chrisnel-sanchez-arguello/" TargetMode="External"/><Relationship Id="rId3172" Type="http://schemas.openxmlformats.org/officeDocument/2006/relationships/hyperlink" Target="http://linnda.co" TargetMode="External"/><Relationship Id="rId3175" Type="http://schemas.openxmlformats.org/officeDocument/2006/relationships/hyperlink" Target="https://www.linkedin.com/in/diana-munoz-lar-a473aa18a/" TargetMode="External"/><Relationship Id="rId3174" Type="http://schemas.openxmlformats.org/officeDocument/2006/relationships/hyperlink" Target="https://www.linkedin.com/in/mgaviria12/" TargetMode="External"/><Relationship Id="rId3177" Type="http://schemas.openxmlformats.org/officeDocument/2006/relationships/hyperlink" Target="http://www.mimovai.com" TargetMode="External"/><Relationship Id="rId3176" Type="http://schemas.openxmlformats.org/officeDocument/2006/relationships/hyperlink" Target="https://conversia.impulse.lat/" TargetMode="External"/><Relationship Id="rId3179" Type="http://schemas.openxmlformats.org/officeDocument/2006/relationships/hyperlink" Target="http://domicilios.practibox.co" TargetMode="External"/><Relationship Id="rId3178" Type="http://schemas.openxmlformats.org/officeDocument/2006/relationships/hyperlink" Target="https://www.linkedin.com/in/dcarolina-guerrero?utm_source=share&amp;utm_campaign=share_via&amp;utm_content=profile&amp;utm_medium=android_app" TargetMode="External"/><Relationship Id="rId3160" Type="http://schemas.openxmlformats.org/officeDocument/2006/relationships/hyperlink" Target="https://www.linkedin.com/in/durquijo/" TargetMode="External"/><Relationship Id="rId3162" Type="http://schemas.openxmlformats.org/officeDocument/2006/relationships/hyperlink" Target="https://www.linkedin.com/in/ana-salazar-24749a17/" TargetMode="External"/><Relationship Id="rId3161" Type="http://schemas.openxmlformats.org/officeDocument/2006/relationships/hyperlink" Target="https://utech.com.co/" TargetMode="External"/><Relationship Id="rId3164" Type="http://schemas.openxmlformats.org/officeDocument/2006/relationships/hyperlink" Target="https://www.linkedin.com/in/rafael-esteban-vargas/" TargetMode="External"/><Relationship Id="rId3163" Type="http://schemas.openxmlformats.org/officeDocument/2006/relationships/hyperlink" Target="http://www.prisier.com" TargetMode="External"/><Relationship Id="rId3166" Type="http://schemas.openxmlformats.org/officeDocument/2006/relationships/hyperlink" Target="https://www.linkedin.com/in/diego-torres-nino/?locale=en_US" TargetMode="External"/><Relationship Id="rId3165" Type="http://schemas.openxmlformats.org/officeDocument/2006/relationships/hyperlink" Target="https://botta.com.co/" TargetMode="External"/><Relationship Id="rId3168" Type="http://schemas.openxmlformats.org/officeDocument/2006/relationships/hyperlink" Target="http://gianko.com" TargetMode="External"/><Relationship Id="rId3167" Type="http://schemas.openxmlformats.org/officeDocument/2006/relationships/hyperlink" Target="https://cr.linkedin.com/in/giancarlosvillalobos" TargetMode="External"/><Relationship Id="rId3169" Type="http://schemas.openxmlformats.org/officeDocument/2006/relationships/hyperlink" Target="http://www.linkedin.com/in/christiangallom" TargetMode="External"/><Relationship Id="rId2700" Type="http://schemas.openxmlformats.org/officeDocument/2006/relationships/hyperlink" Target="https://www.bakia.co/" TargetMode="External"/><Relationship Id="rId2701" Type="http://schemas.openxmlformats.org/officeDocument/2006/relationships/hyperlink" Target="https://www.linkedin.com/in/hernancardona/" TargetMode="External"/><Relationship Id="rId2702" Type="http://schemas.openxmlformats.org/officeDocument/2006/relationships/hyperlink" Target="https://www.linkedin.com/in/joserubenaquino" TargetMode="External"/><Relationship Id="rId2703" Type="http://schemas.openxmlformats.org/officeDocument/2006/relationships/hyperlink" Target="http://www.aracaristudios.com" TargetMode="External"/><Relationship Id="rId2704" Type="http://schemas.openxmlformats.org/officeDocument/2006/relationships/hyperlink" Target="https://www.linkedin.com/in/oskarsarquis?utm_source=share&amp;utm_campaign=share_via&amp;utm_content=profile&amp;utm_medium=ios_app" TargetMode="External"/><Relationship Id="rId2705" Type="http://schemas.openxmlformats.org/officeDocument/2006/relationships/hyperlink" Target="http://suplos.com" TargetMode="External"/><Relationship Id="rId2706" Type="http://schemas.openxmlformats.org/officeDocument/2006/relationships/hyperlink" Target="https://co.linkedin.com/in/oscarfonsecac" TargetMode="External"/><Relationship Id="rId2707" Type="http://schemas.openxmlformats.org/officeDocument/2006/relationships/hyperlink" Target="https://info.vinapp.co" TargetMode="External"/><Relationship Id="rId2708" Type="http://schemas.openxmlformats.org/officeDocument/2006/relationships/hyperlink" Target="https://www.linkedin.com/in/paolaandreaplatapacheco?utm_source=share&amp;utm_campaign=share_via&amp;utm_content=profile&amp;utm_medium=android_app" TargetMode="External"/><Relationship Id="rId2709" Type="http://schemas.openxmlformats.org/officeDocument/2006/relationships/hyperlink" Target="http://sapiolab.co" TargetMode="External"/><Relationship Id="rId2720" Type="http://schemas.openxmlformats.org/officeDocument/2006/relationships/hyperlink" Target="http://inkedin.com/in/santiago-durango-goez-472913159/" TargetMode="External"/><Relationship Id="rId2721" Type="http://schemas.openxmlformats.org/officeDocument/2006/relationships/hyperlink" Target="https://www.linkedin.com/in/germangomezs?utm_source=share&amp;utm_campaign=share_via&amp;utm_content=profile&amp;utm_medium=ios_app" TargetMode="External"/><Relationship Id="rId2722" Type="http://schemas.openxmlformats.org/officeDocument/2006/relationships/hyperlink" Target="http://wolfi.com.co" TargetMode="External"/><Relationship Id="rId2723" Type="http://schemas.openxmlformats.org/officeDocument/2006/relationships/hyperlink" Target="https://www.linkedin.com/in/claujimenezh/" TargetMode="External"/><Relationship Id="rId2724" Type="http://schemas.openxmlformats.org/officeDocument/2006/relationships/hyperlink" Target="https://www.finamik.com/" TargetMode="External"/><Relationship Id="rId2725" Type="http://schemas.openxmlformats.org/officeDocument/2006/relationships/hyperlink" Target="https://www.linkedin.com/in/oscarsotof" TargetMode="External"/><Relationship Id="rId2726" Type="http://schemas.openxmlformats.org/officeDocument/2006/relationships/hyperlink" Target="http://oscarsotof.co" TargetMode="External"/><Relationship Id="rId2727" Type="http://schemas.openxmlformats.org/officeDocument/2006/relationships/hyperlink" Target="http://oscarsotof.co" TargetMode="External"/><Relationship Id="rId2728" Type="http://schemas.openxmlformats.org/officeDocument/2006/relationships/hyperlink" Target="http://oscarsotof.co" TargetMode="External"/><Relationship Id="rId2729" Type="http://schemas.openxmlformats.org/officeDocument/2006/relationships/hyperlink" Target="https://www.linkedin.com/in/juan-camilo-garcia-herreros?utm_source=share&amp;utm_campaign=share_via&amp;utm_content=profile&amp;utm_medium=android_app" TargetMode="External"/><Relationship Id="rId2710" Type="http://schemas.openxmlformats.org/officeDocument/2006/relationships/hyperlink" Target="https://www.linkedin.com/in/javierraventos?lipi=urn%3Ali%3Apage%3Ad_flagship3_profile_view_base_contact_details%3BMbYVILL1SvezXd7lHyC4ew%3D%3D" TargetMode="External"/><Relationship Id="rId2711" Type="http://schemas.openxmlformats.org/officeDocument/2006/relationships/hyperlink" Target="https://www.linkedin.com/in/deicymendivelso?utm_source=share&amp;utm_campaign=share_via&amp;utm_content=profile&amp;utm_medium=android_app" TargetMode="External"/><Relationship Id="rId2712" Type="http://schemas.openxmlformats.org/officeDocument/2006/relationships/hyperlink" Target="https://www.linkedin.com/in/bernal-carlos?utm_source=share&amp;utm_campaign=share_via&amp;utm_content=profile&amp;utm_medium=android_app" TargetMode="External"/><Relationship Id="rId2713" Type="http://schemas.openxmlformats.org/officeDocument/2006/relationships/hyperlink" Target="https://www.linkedin.com/in/juan-pablo-gomez-mendez" TargetMode="External"/><Relationship Id="rId2714" Type="http://schemas.openxmlformats.org/officeDocument/2006/relationships/hyperlink" Target="https://thelingualacademy.com" TargetMode="External"/><Relationship Id="rId2715" Type="http://schemas.openxmlformats.org/officeDocument/2006/relationships/hyperlink" Target="https://thelingualacademy.com" TargetMode="External"/><Relationship Id="rId2716" Type="http://schemas.openxmlformats.org/officeDocument/2006/relationships/hyperlink" Target="https://www.linkedin.com/in/karol-benavides-40021313?utm_source=share&amp;utm_campaign=share_via&amp;utm_content=profile&amp;utm_medium=ios_app" TargetMode="External"/><Relationship Id="rId2717" Type="http://schemas.openxmlformats.org/officeDocument/2006/relationships/hyperlink" Target="https://www.linkedin.com/in/paloma-urrea-d%C3%ADez-029b4b205?utm_source=share&amp;utm_campaign=share_via&amp;utm_content=profile&amp;utm_medium=ios_app" TargetMode="External"/><Relationship Id="rId2718" Type="http://schemas.openxmlformats.org/officeDocument/2006/relationships/hyperlink" Target="https://co.linkedin.com/in/julian-varela-23463210a/es" TargetMode="External"/><Relationship Id="rId2719" Type="http://schemas.openxmlformats.org/officeDocument/2006/relationships/hyperlink" Target="http://www.bewe.io" TargetMode="External"/><Relationship Id="rId1455" Type="http://schemas.openxmlformats.org/officeDocument/2006/relationships/hyperlink" Target="https://www.linkedin.com/in/juancamilovillegas/" TargetMode="External"/><Relationship Id="rId2786" Type="http://schemas.openxmlformats.org/officeDocument/2006/relationships/hyperlink" Target="https://www.linkedin.com/in/fsijat?utm_source=share&amp;utm_campaign=share_via&amp;utm_content=profile&amp;utm_medium=ios_app" TargetMode="External"/><Relationship Id="rId1456" Type="http://schemas.openxmlformats.org/officeDocument/2006/relationships/hyperlink" Target="http://www.cawiapp.com" TargetMode="External"/><Relationship Id="rId2787" Type="http://schemas.openxmlformats.org/officeDocument/2006/relationships/hyperlink" Target="https://astro.moonshot.la/" TargetMode="External"/><Relationship Id="rId1457" Type="http://schemas.openxmlformats.org/officeDocument/2006/relationships/hyperlink" Target="https://www.linkedin.com/in/karensnowsands/" TargetMode="External"/><Relationship Id="rId2788" Type="http://schemas.openxmlformats.org/officeDocument/2006/relationships/hyperlink" Target="https://www.linkedin.com/in/brayanacebo" TargetMode="External"/><Relationship Id="rId1458" Type="http://schemas.openxmlformats.org/officeDocument/2006/relationships/hyperlink" Target="https://karennieves.com/" TargetMode="External"/><Relationship Id="rId2789" Type="http://schemas.openxmlformats.org/officeDocument/2006/relationships/hyperlink" Target="http://www.linkedin.com/in/quetzacoatlfiredragon" TargetMode="External"/><Relationship Id="rId1459" Type="http://schemas.openxmlformats.org/officeDocument/2006/relationships/hyperlink" Target="https://www.linkedin.com/in/cristobalcassanello/" TargetMode="External"/><Relationship Id="rId629" Type="http://schemas.openxmlformats.org/officeDocument/2006/relationships/hyperlink" Target="https://whaleandjaguar.co/" TargetMode="External"/><Relationship Id="rId624" Type="http://schemas.openxmlformats.org/officeDocument/2006/relationships/hyperlink" Target="https://www.linkedin.com/in/carolina-vasquez-bermudez-281b5b70/" TargetMode="External"/><Relationship Id="rId623" Type="http://schemas.openxmlformats.org/officeDocument/2006/relationships/hyperlink" Target="http://linkedin.com/in/acgadala" TargetMode="External"/><Relationship Id="rId622" Type="http://schemas.openxmlformats.org/officeDocument/2006/relationships/hyperlink" Target="https://www.plusenergy.com.co/" TargetMode="External"/><Relationship Id="rId621" Type="http://schemas.openxmlformats.org/officeDocument/2006/relationships/hyperlink" Target="https://www.linkedin.com/in/esteban-tabares-jim%C3%A9nez-6612b6191/" TargetMode="External"/><Relationship Id="rId628" Type="http://schemas.openxmlformats.org/officeDocument/2006/relationships/hyperlink" Target="https://www.linkedin.com/in/nohoragalan/" TargetMode="External"/><Relationship Id="rId627" Type="http://schemas.openxmlformats.org/officeDocument/2006/relationships/hyperlink" Target="https://www.linkedin.com/in/omarjavierumana/" TargetMode="External"/><Relationship Id="rId626" Type="http://schemas.openxmlformats.org/officeDocument/2006/relationships/hyperlink" Target="https://avenfor.com/linktree" TargetMode="External"/><Relationship Id="rId625" Type="http://schemas.openxmlformats.org/officeDocument/2006/relationships/hyperlink" Target="https://www.linkedin.com/in/joseosp/" TargetMode="External"/><Relationship Id="rId2780" Type="http://schemas.openxmlformats.org/officeDocument/2006/relationships/hyperlink" Target="https://www.linkedin.com/in/lilianabeltranjimenez/" TargetMode="External"/><Relationship Id="rId1450" Type="http://schemas.openxmlformats.org/officeDocument/2006/relationships/hyperlink" Target="http://www.moovin.me" TargetMode="External"/><Relationship Id="rId2781" Type="http://schemas.openxmlformats.org/officeDocument/2006/relationships/hyperlink" Target="https://www.finky.la/" TargetMode="External"/><Relationship Id="rId620" Type="http://schemas.openxmlformats.org/officeDocument/2006/relationships/hyperlink" Target="https://www.ecopass.cl/" TargetMode="External"/><Relationship Id="rId1451" Type="http://schemas.openxmlformats.org/officeDocument/2006/relationships/hyperlink" Target="https://www.linkedin.com/in/jeanpierrelannou/" TargetMode="External"/><Relationship Id="rId2782" Type="http://schemas.openxmlformats.org/officeDocument/2006/relationships/hyperlink" Target="http://imarkt.co" TargetMode="External"/><Relationship Id="rId1452" Type="http://schemas.openxmlformats.org/officeDocument/2006/relationships/hyperlink" Target="https://www.linkedin.com/in/johanna-martinez-a-252760142/" TargetMode="External"/><Relationship Id="rId2783" Type="http://schemas.openxmlformats.org/officeDocument/2006/relationships/hyperlink" Target="https://www.linkedin.com/in/luis-felipe-ariza-vesga/" TargetMode="External"/><Relationship Id="rId1453" Type="http://schemas.openxmlformats.org/officeDocument/2006/relationships/hyperlink" Target="https://www.linkedin.com/in/juanjose-gonzalez/" TargetMode="External"/><Relationship Id="rId2784" Type="http://schemas.openxmlformats.org/officeDocument/2006/relationships/hyperlink" Target="http://beantagecoffee.com" TargetMode="External"/><Relationship Id="rId1454" Type="http://schemas.openxmlformats.org/officeDocument/2006/relationships/hyperlink" Target="https://www.linkedin.com/in/roberto-held/" TargetMode="External"/><Relationship Id="rId2785" Type="http://schemas.openxmlformats.org/officeDocument/2006/relationships/hyperlink" Target="https://www.linkedin.com/in/yuyidelatorre/" TargetMode="External"/><Relationship Id="rId1444" Type="http://schemas.openxmlformats.org/officeDocument/2006/relationships/hyperlink" Target="http://www.technovation.com.co" TargetMode="External"/><Relationship Id="rId2775" Type="http://schemas.openxmlformats.org/officeDocument/2006/relationships/hyperlink" Target="http://www.doctocliq.com" TargetMode="External"/><Relationship Id="rId1445" Type="http://schemas.openxmlformats.org/officeDocument/2006/relationships/hyperlink" Target="https://www.linkedin.com/in/juli%C3%A1n-rivera-840bb6105/" TargetMode="External"/><Relationship Id="rId2776" Type="http://schemas.openxmlformats.org/officeDocument/2006/relationships/hyperlink" Target="https://www.linkedin.com/in/camilasandovalc/" TargetMode="External"/><Relationship Id="rId1446" Type="http://schemas.openxmlformats.org/officeDocument/2006/relationships/hyperlink" Target="https://www.linkedin.com/in/luisgonzalez-ceotecde/" TargetMode="External"/><Relationship Id="rId2777" Type="http://schemas.openxmlformats.org/officeDocument/2006/relationships/hyperlink" Target="http://traund.com" TargetMode="External"/><Relationship Id="rId1447" Type="http://schemas.openxmlformats.org/officeDocument/2006/relationships/hyperlink" Target="http://www.tecde.co" TargetMode="External"/><Relationship Id="rId2778" Type="http://schemas.openxmlformats.org/officeDocument/2006/relationships/hyperlink" Target="http://www.linkedin.com/in/juan-alberto-acosta-9865641" TargetMode="External"/><Relationship Id="rId1448" Type="http://schemas.openxmlformats.org/officeDocument/2006/relationships/hyperlink" Target="http://www.ikno.com.co" TargetMode="External"/><Relationship Id="rId2779" Type="http://schemas.openxmlformats.org/officeDocument/2006/relationships/hyperlink" Target="https://www.linkedin.com/in/linamoya/" TargetMode="External"/><Relationship Id="rId1449" Type="http://schemas.openxmlformats.org/officeDocument/2006/relationships/hyperlink" Target="https://www.linkedin.com/in/javier-n%C3%BA%C3%B1ez-salas/" TargetMode="External"/><Relationship Id="rId619" Type="http://schemas.openxmlformats.org/officeDocument/2006/relationships/hyperlink" Target="https://www.linkedin.com/in/alvarodelafuente/" TargetMode="External"/><Relationship Id="rId618" Type="http://schemas.openxmlformats.org/officeDocument/2006/relationships/hyperlink" Target="https://www.linkedin.com/in/hernanharo/" TargetMode="External"/><Relationship Id="rId613" Type="http://schemas.openxmlformats.org/officeDocument/2006/relationships/hyperlink" Target="https://www.linkedin.com/in/jaimersb/" TargetMode="External"/><Relationship Id="rId612" Type="http://schemas.openxmlformats.org/officeDocument/2006/relationships/hyperlink" Target="https://www.linkedin.com/in/ignaciohinojosa/" TargetMode="External"/><Relationship Id="rId611" Type="http://schemas.openxmlformats.org/officeDocument/2006/relationships/hyperlink" Target="https://www.linkedin.com/in/luis-encinales-634004b4/" TargetMode="External"/><Relationship Id="rId610" Type="http://schemas.openxmlformats.org/officeDocument/2006/relationships/hyperlink" Target="https://www.linkedin.com/in/maria-alejandra-vasquez-fernandez-93297163/" TargetMode="External"/><Relationship Id="rId617" Type="http://schemas.openxmlformats.org/officeDocument/2006/relationships/hyperlink" Target="https://www.ecopass.cl/" TargetMode="External"/><Relationship Id="rId616" Type="http://schemas.openxmlformats.org/officeDocument/2006/relationships/hyperlink" Target="https://www.linkedin.com/in/alvarodelafuente/" TargetMode="External"/><Relationship Id="rId615" Type="http://schemas.openxmlformats.org/officeDocument/2006/relationships/hyperlink" Target="https://consultingb2b.co/" TargetMode="External"/><Relationship Id="rId614" Type="http://schemas.openxmlformats.org/officeDocument/2006/relationships/hyperlink" Target="http://www.linkedin.com/in/paula-milena-angel-a8453456" TargetMode="External"/><Relationship Id="rId2770" Type="http://schemas.openxmlformats.org/officeDocument/2006/relationships/hyperlink" Target="https://www.linkedin.com/in/miguelvanegas" TargetMode="External"/><Relationship Id="rId1440" Type="http://schemas.openxmlformats.org/officeDocument/2006/relationships/hyperlink" Target="http://www.gowedi.com" TargetMode="External"/><Relationship Id="rId2771" Type="http://schemas.openxmlformats.org/officeDocument/2006/relationships/hyperlink" Target="https://www.linkedin.com/in/diegotarazonapinzon?utm_source=share&amp;utm_campaign=share_via&amp;utm_content=profile&amp;utm_medium=ios_app" TargetMode="External"/><Relationship Id="rId1441" Type="http://schemas.openxmlformats.org/officeDocument/2006/relationships/hyperlink" Target="http://linkedin.com/in/jorgeaugustoserrano/" TargetMode="External"/><Relationship Id="rId2772" Type="http://schemas.openxmlformats.org/officeDocument/2006/relationships/hyperlink" Target="http://www.campuslands.com" TargetMode="External"/><Relationship Id="rId1442" Type="http://schemas.openxmlformats.org/officeDocument/2006/relationships/hyperlink" Target="http://korusai.co" TargetMode="External"/><Relationship Id="rId2773" Type="http://schemas.openxmlformats.org/officeDocument/2006/relationships/hyperlink" Target="https://www.linkedin.com/in/alfredoherreraamaris" TargetMode="External"/><Relationship Id="rId1443" Type="http://schemas.openxmlformats.org/officeDocument/2006/relationships/hyperlink" Target="https://co.linkedin.com/in/juajualonlon" TargetMode="External"/><Relationship Id="rId2774" Type="http://schemas.openxmlformats.org/officeDocument/2006/relationships/hyperlink" Target="https://www.linkedin.com/in/paulmb/" TargetMode="External"/><Relationship Id="rId1477" Type="http://schemas.openxmlformats.org/officeDocument/2006/relationships/hyperlink" Target="https://www.linkedin.com/in/federico-chediack-71a98a1aa/" TargetMode="External"/><Relationship Id="rId1478" Type="http://schemas.openxmlformats.org/officeDocument/2006/relationships/hyperlink" Target="http://lila.com.ar" TargetMode="External"/><Relationship Id="rId1479" Type="http://schemas.openxmlformats.org/officeDocument/2006/relationships/hyperlink" Target="https://www.linkedin.com/in/alberth-gomez-mba/" TargetMode="External"/><Relationship Id="rId646" Type="http://schemas.openxmlformats.org/officeDocument/2006/relationships/hyperlink" Target="http://www.linkedin.com/in/jairo-diaz-vasquez-7b7056127" TargetMode="External"/><Relationship Id="rId645" Type="http://schemas.openxmlformats.org/officeDocument/2006/relationships/hyperlink" Target="https://www.linkedin.com/in/isabel-monsalve-sales-marketing-growth/" TargetMode="External"/><Relationship Id="rId644" Type="http://schemas.openxmlformats.org/officeDocument/2006/relationships/hyperlink" Target="https://elterlich.com/" TargetMode="External"/><Relationship Id="rId643" Type="http://schemas.openxmlformats.org/officeDocument/2006/relationships/hyperlink" Target="http://www.linkedin.com/in/jairo-diaz-vasquez-7b7056127" TargetMode="External"/><Relationship Id="rId649" Type="http://schemas.openxmlformats.org/officeDocument/2006/relationships/hyperlink" Target="https://wseeds.co" TargetMode="External"/><Relationship Id="rId648" Type="http://schemas.openxmlformats.org/officeDocument/2006/relationships/hyperlink" Target="https://www.linkedin.com/in/cirogelvezp/" TargetMode="External"/><Relationship Id="rId647" Type="http://schemas.openxmlformats.org/officeDocument/2006/relationships/hyperlink" Target="https://elterlich.com/" TargetMode="External"/><Relationship Id="rId1470" Type="http://schemas.openxmlformats.org/officeDocument/2006/relationships/hyperlink" Target="https://www.linkedin.com/in/diego-alfonso-b46521aa/" TargetMode="External"/><Relationship Id="rId1471" Type="http://schemas.openxmlformats.org/officeDocument/2006/relationships/hyperlink" Target="http://www.biznext.com.co" TargetMode="External"/><Relationship Id="rId1472" Type="http://schemas.openxmlformats.org/officeDocument/2006/relationships/hyperlink" Target="https://www.linkedin.com/in/juan-sebastian-martinez-garzon?utm_source=share&amp;utm_campaign=share_via&amp;utm_content=profile&amp;utm_medium=ios_app" TargetMode="External"/><Relationship Id="rId642" Type="http://schemas.openxmlformats.org/officeDocument/2006/relationships/hyperlink" Target="https://elterlich.com/" TargetMode="External"/><Relationship Id="rId1473" Type="http://schemas.openxmlformats.org/officeDocument/2006/relationships/hyperlink" Target="https://www.linkedin.com/feed/" TargetMode="External"/><Relationship Id="rId641" Type="http://schemas.openxmlformats.org/officeDocument/2006/relationships/hyperlink" Target="http://www.linkedin.com/in/jairo-diaz-vasquez-7b7056127" TargetMode="External"/><Relationship Id="rId1474" Type="http://schemas.openxmlformats.org/officeDocument/2006/relationships/hyperlink" Target="https://www.linkedin.com/in/daniela-escobar-rosero" TargetMode="External"/><Relationship Id="rId640" Type="http://schemas.openxmlformats.org/officeDocument/2006/relationships/hyperlink" Target="https://www.linkedin.com/in/andrewhallman1/" TargetMode="External"/><Relationship Id="rId1475" Type="http://schemas.openxmlformats.org/officeDocument/2006/relationships/hyperlink" Target="https://www.linkedin.com/in/santiago-quintana-echavarria-b191a1155?utm_source=share&amp;utm_campaign=share_via&amp;utm_content=profile&amp;utm_medium=android_app" TargetMode="External"/><Relationship Id="rId1476" Type="http://schemas.openxmlformats.org/officeDocument/2006/relationships/hyperlink" Target="https://www.linkedin.com/in/carlos-francisco-palacios-narvaez-730327125?utm_source=share&amp;utm_campaign=share_via&amp;utm_content=profile&amp;utm_medium=ios_app" TargetMode="External"/><Relationship Id="rId1466" Type="http://schemas.openxmlformats.org/officeDocument/2006/relationships/hyperlink" Target="https://www.linkedin.com/feed/" TargetMode="External"/><Relationship Id="rId2797" Type="http://schemas.openxmlformats.org/officeDocument/2006/relationships/hyperlink" Target="https://www.resiveciapp.com/" TargetMode="External"/><Relationship Id="rId1467" Type="http://schemas.openxmlformats.org/officeDocument/2006/relationships/hyperlink" Target="https://www.linkedin.com/in/ericschmedling/" TargetMode="External"/><Relationship Id="rId2798" Type="http://schemas.openxmlformats.org/officeDocument/2006/relationships/hyperlink" Target="https://www.linkedin.com/in/jaqusa" TargetMode="External"/><Relationship Id="rId1468" Type="http://schemas.openxmlformats.org/officeDocument/2006/relationships/hyperlink" Target="https://www.linkedin.com/in/fabian-real-958265a5/" TargetMode="External"/><Relationship Id="rId2799" Type="http://schemas.openxmlformats.org/officeDocument/2006/relationships/hyperlink" Target="http://traund.com" TargetMode="External"/><Relationship Id="rId1469" Type="http://schemas.openxmlformats.org/officeDocument/2006/relationships/hyperlink" Target="https://www.linkedin.com/in/amhuerfanoba/" TargetMode="External"/><Relationship Id="rId635" Type="http://schemas.openxmlformats.org/officeDocument/2006/relationships/hyperlink" Target="https://www.linkedin.com/in/mariobarraganmurillo/" TargetMode="External"/><Relationship Id="rId634" Type="http://schemas.openxmlformats.org/officeDocument/2006/relationships/hyperlink" Target="https://www.linkedin.com/in/lauramvz/" TargetMode="External"/><Relationship Id="rId633" Type="http://schemas.openxmlformats.org/officeDocument/2006/relationships/hyperlink" Target="https://www.linkedin.com/in/paulanietom/" TargetMode="External"/><Relationship Id="rId632" Type="http://schemas.openxmlformats.org/officeDocument/2006/relationships/hyperlink" Target="https://www.linkedin.com/in/santiago-gonz%C3%A1lez-95a23017b/" TargetMode="External"/><Relationship Id="rId639" Type="http://schemas.openxmlformats.org/officeDocument/2006/relationships/hyperlink" Target="https://www.linkedin.com/in/boris-ramirez-97834426?utm_source=share&amp;utm_campaign=share_via&amp;utm_content=profile&amp;utm_medium=ios_app" TargetMode="External"/><Relationship Id="rId638" Type="http://schemas.openxmlformats.org/officeDocument/2006/relationships/hyperlink" Target="https://elterlich.com/" TargetMode="External"/><Relationship Id="rId637" Type="http://schemas.openxmlformats.org/officeDocument/2006/relationships/hyperlink" Target="https://www.linkedin.com/in/mariobarraganmurillo/" TargetMode="External"/><Relationship Id="rId636" Type="http://schemas.openxmlformats.org/officeDocument/2006/relationships/hyperlink" Target="https://elterlich.com/" TargetMode="External"/><Relationship Id="rId2790" Type="http://schemas.openxmlformats.org/officeDocument/2006/relationships/hyperlink" Target="https://www.linkedin.com/in/valentina-castro-dom%C3%ADnguez-9b568016a?utm_source=share&amp;utm_campaign=share_via&amp;utm_content=profile&amp;utm_medium=ios_app" TargetMode="External"/><Relationship Id="rId1460" Type="http://schemas.openxmlformats.org/officeDocument/2006/relationships/hyperlink" Target="http://www.ecopass.co" TargetMode="External"/><Relationship Id="rId2791" Type="http://schemas.openxmlformats.org/officeDocument/2006/relationships/hyperlink" Target="http://linkedin.com/in/jpsjsr8" TargetMode="External"/><Relationship Id="rId1461" Type="http://schemas.openxmlformats.org/officeDocument/2006/relationships/hyperlink" Target="http://www.maranoneskju.com" TargetMode="External"/><Relationship Id="rId2792" Type="http://schemas.openxmlformats.org/officeDocument/2006/relationships/hyperlink" Target="https://glafree.com/travelone/" TargetMode="External"/><Relationship Id="rId631" Type="http://schemas.openxmlformats.org/officeDocument/2006/relationships/hyperlink" Target="https://www.linkedin.com/in/pablo-rubio-martin-7ba9b42b8/" TargetMode="External"/><Relationship Id="rId1462" Type="http://schemas.openxmlformats.org/officeDocument/2006/relationships/hyperlink" Target="https://www.linkedin.com/in/camilo-ospina/" TargetMode="External"/><Relationship Id="rId2793" Type="http://schemas.openxmlformats.org/officeDocument/2006/relationships/hyperlink" Target="https://co.linkedin.com/in/luis-torres-fajardo" TargetMode="External"/><Relationship Id="rId630" Type="http://schemas.openxmlformats.org/officeDocument/2006/relationships/hyperlink" Target="https://www.linkedin.com/in/omarjavierumana/" TargetMode="External"/><Relationship Id="rId1463" Type="http://schemas.openxmlformats.org/officeDocument/2006/relationships/hyperlink" Target="https://www.calmio.co/" TargetMode="External"/><Relationship Id="rId2794" Type="http://schemas.openxmlformats.org/officeDocument/2006/relationships/hyperlink" Target="https://www.linkedin.com/in/nicolas-hernandez-ruiz/" TargetMode="External"/><Relationship Id="rId1464" Type="http://schemas.openxmlformats.org/officeDocument/2006/relationships/hyperlink" Target="https://www.linkedin.com/in/mariotorrescelis/" TargetMode="External"/><Relationship Id="rId2795" Type="http://schemas.openxmlformats.org/officeDocument/2006/relationships/hyperlink" Target="http://www.vanguardvision.ai" TargetMode="External"/><Relationship Id="rId1465" Type="http://schemas.openxmlformats.org/officeDocument/2006/relationships/hyperlink" Target="https://www.linkedin.com/in/carlos-nore%C3%B1a-5294b3177/" TargetMode="External"/><Relationship Id="rId2796" Type="http://schemas.openxmlformats.org/officeDocument/2006/relationships/hyperlink" Target="https://www.linkedin.com/in/carlosleoncode" TargetMode="External"/><Relationship Id="rId1411" Type="http://schemas.openxmlformats.org/officeDocument/2006/relationships/hyperlink" Target="https://www.linkedin.com/in/valentina-salazar-un/" TargetMode="External"/><Relationship Id="rId2742" Type="http://schemas.openxmlformats.org/officeDocument/2006/relationships/hyperlink" Target="http://treu.io" TargetMode="External"/><Relationship Id="rId1412" Type="http://schemas.openxmlformats.org/officeDocument/2006/relationships/hyperlink" Target="http://micandpose.com" TargetMode="External"/><Relationship Id="rId2743" Type="http://schemas.openxmlformats.org/officeDocument/2006/relationships/hyperlink" Target="https://www.linkedin.com/in/tatianacifuentesgaitan-frontend" TargetMode="External"/><Relationship Id="rId1413" Type="http://schemas.openxmlformats.org/officeDocument/2006/relationships/hyperlink" Target="https://www.linkedin.com/in/alexander-fajardo-s-167367110?utm_source=share&amp;utm_campaign=share_via&amp;utm_content=profile&amp;utm_medium=android_app" TargetMode="External"/><Relationship Id="rId2744" Type="http://schemas.openxmlformats.org/officeDocument/2006/relationships/hyperlink" Target="https://www.linkedin.com/in/julian-camilo-huertas-fandi%C3%B1o" TargetMode="External"/><Relationship Id="rId1414" Type="http://schemas.openxmlformats.org/officeDocument/2006/relationships/hyperlink" Target="http://www.linkedin.com/in/aa864" TargetMode="External"/><Relationship Id="rId2745" Type="http://schemas.openxmlformats.org/officeDocument/2006/relationships/hyperlink" Target="https://www.linkedin.com/in/david-salgado-ospina-23ab67178?utm_source=share&amp;utm_campaign=share_via&amp;utm_content=profile&amp;utm_medium=ios_app" TargetMode="External"/><Relationship Id="rId1415" Type="http://schemas.openxmlformats.org/officeDocument/2006/relationships/hyperlink" Target="http://www.puygroup.com" TargetMode="External"/><Relationship Id="rId2746" Type="http://schemas.openxmlformats.org/officeDocument/2006/relationships/hyperlink" Target="https://co.linkedin.com/in/cesar-perez-cardona" TargetMode="External"/><Relationship Id="rId1416" Type="http://schemas.openxmlformats.org/officeDocument/2006/relationships/hyperlink" Target="https://www.linkedin.com/in/german-benito?utm_source=share&amp;utm_campaign=share_via&amp;utm_content=profile&amp;utm_medium=ios_app" TargetMode="External"/><Relationship Id="rId2747" Type="http://schemas.openxmlformats.org/officeDocument/2006/relationships/hyperlink" Target="http://southgg.com" TargetMode="External"/><Relationship Id="rId1417" Type="http://schemas.openxmlformats.org/officeDocument/2006/relationships/hyperlink" Target="https://www.linkedin.com/in/felipe-mendez-vives/" TargetMode="External"/><Relationship Id="rId2748" Type="http://schemas.openxmlformats.org/officeDocument/2006/relationships/hyperlink" Target="http://vladmarinovich.com" TargetMode="External"/><Relationship Id="rId1418" Type="http://schemas.openxmlformats.org/officeDocument/2006/relationships/hyperlink" Target="https://hippo.build/" TargetMode="External"/><Relationship Id="rId2749" Type="http://schemas.openxmlformats.org/officeDocument/2006/relationships/hyperlink" Target="https://www.linkedin.com/in/andres-noero-08076b235/" TargetMode="External"/><Relationship Id="rId1419" Type="http://schemas.openxmlformats.org/officeDocument/2006/relationships/hyperlink" Target="http://linkedin.com/in/catalinatorresp25" TargetMode="External"/><Relationship Id="rId2740" Type="http://schemas.openxmlformats.org/officeDocument/2006/relationships/hyperlink" Target="https://www.linkedin.com/in/danimus" TargetMode="External"/><Relationship Id="rId1410" Type="http://schemas.openxmlformats.org/officeDocument/2006/relationships/hyperlink" Target="http://juandiazc214.wixsite.com/aura-motors" TargetMode="External"/><Relationship Id="rId2741" Type="http://schemas.openxmlformats.org/officeDocument/2006/relationships/hyperlink" Target="http://linkedin.com/in/walterdanielleal" TargetMode="External"/><Relationship Id="rId1400" Type="http://schemas.openxmlformats.org/officeDocument/2006/relationships/hyperlink" Target="https://www.linkedin.com/in/maria-jose-estrada/" TargetMode="External"/><Relationship Id="rId2731" Type="http://schemas.openxmlformats.org/officeDocument/2006/relationships/hyperlink" Target="https://www.linkedin.com/in/thomas-floracks/" TargetMode="External"/><Relationship Id="rId1401" Type="http://schemas.openxmlformats.org/officeDocument/2006/relationships/hyperlink" Target="https://converlytic.com/" TargetMode="External"/><Relationship Id="rId2732" Type="http://schemas.openxmlformats.org/officeDocument/2006/relationships/hyperlink" Target="http://bloomspal.com" TargetMode="External"/><Relationship Id="rId1402" Type="http://schemas.openxmlformats.org/officeDocument/2006/relationships/hyperlink" Target="http://www.agrogis.co" TargetMode="External"/><Relationship Id="rId2733" Type="http://schemas.openxmlformats.org/officeDocument/2006/relationships/hyperlink" Target="http://blissb.ai" TargetMode="External"/><Relationship Id="rId1403" Type="http://schemas.openxmlformats.org/officeDocument/2006/relationships/hyperlink" Target="http://www.linkedin.com/waltermatamtz" TargetMode="External"/><Relationship Id="rId2734" Type="http://schemas.openxmlformats.org/officeDocument/2006/relationships/hyperlink" Target="https://www.linkedin.com/in/sansotmon" TargetMode="External"/><Relationship Id="rId1404" Type="http://schemas.openxmlformats.org/officeDocument/2006/relationships/hyperlink" Target="http://www.wascompany.com" TargetMode="External"/><Relationship Id="rId2735" Type="http://schemas.openxmlformats.org/officeDocument/2006/relationships/hyperlink" Target="https://ozon.mobi" TargetMode="External"/><Relationship Id="rId1405" Type="http://schemas.openxmlformats.org/officeDocument/2006/relationships/hyperlink" Target="https://www.linkedin.com/in/danielrrq/" TargetMode="External"/><Relationship Id="rId2736" Type="http://schemas.openxmlformats.org/officeDocument/2006/relationships/hyperlink" Target="https://www.linkedin.com/in/felipeortizmarin" TargetMode="External"/><Relationship Id="rId1406" Type="http://schemas.openxmlformats.org/officeDocument/2006/relationships/hyperlink" Target="http://www.linkedin.com/in/luna-lancheros-oyuela" TargetMode="External"/><Relationship Id="rId2737" Type="http://schemas.openxmlformats.org/officeDocument/2006/relationships/hyperlink" Target="http://okorum.com" TargetMode="External"/><Relationship Id="rId1407" Type="http://schemas.openxmlformats.org/officeDocument/2006/relationships/hyperlink" Target="https://www.linkedin.com/in/yamid-muoz" TargetMode="External"/><Relationship Id="rId2738" Type="http://schemas.openxmlformats.org/officeDocument/2006/relationships/hyperlink" Target="https://www.linkedin.com/in/adriangeo?utm_source=share&amp;utm_campaign=share_via&amp;utm_content=profile&amp;utm_medium=ios_app" TargetMode="External"/><Relationship Id="rId1408" Type="http://schemas.openxmlformats.org/officeDocument/2006/relationships/hyperlink" Target="http://culinaryti.com" TargetMode="External"/><Relationship Id="rId2739" Type="http://schemas.openxmlformats.org/officeDocument/2006/relationships/hyperlink" Target="http://geomap.com.co" TargetMode="External"/><Relationship Id="rId1409" Type="http://schemas.openxmlformats.org/officeDocument/2006/relationships/hyperlink" Target="https://www.linkedin.com/in/juan-felipe-diaz-cuesta-16161a1b7/" TargetMode="External"/><Relationship Id="rId2730" Type="http://schemas.openxmlformats.org/officeDocument/2006/relationships/hyperlink" Target="http://www.hospedando.com.co" TargetMode="External"/><Relationship Id="rId1433" Type="http://schemas.openxmlformats.org/officeDocument/2006/relationships/hyperlink" Target="https://www.linkedin.com/in/jose-andres-clavijo-morales/" TargetMode="External"/><Relationship Id="rId2764" Type="http://schemas.openxmlformats.org/officeDocument/2006/relationships/hyperlink" Target="http://nearshorebusinesssolutions.com" TargetMode="External"/><Relationship Id="rId1434" Type="http://schemas.openxmlformats.org/officeDocument/2006/relationships/hyperlink" Target="https://linnda.co/" TargetMode="External"/><Relationship Id="rId2765" Type="http://schemas.openxmlformats.org/officeDocument/2006/relationships/hyperlink" Target="https://www.linkedin.com/in/francy-bejarano-desarrolladora" TargetMode="External"/><Relationship Id="rId1435" Type="http://schemas.openxmlformats.org/officeDocument/2006/relationships/hyperlink" Target="https://www.linkedin.com/in/cristina-isabel-charris-molina-88752a249/" TargetMode="External"/><Relationship Id="rId2766" Type="http://schemas.openxmlformats.org/officeDocument/2006/relationships/hyperlink" Target="https://www.linkedin.com/in/vivianaflorezc/" TargetMode="External"/><Relationship Id="rId1436" Type="http://schemas.openxmlformats.org/officeDocument/2006/relationships/hyperlink" Target="http://raudoc.com" TargetMode="External"/><Relationship Id="rId2767" Type="http://schemas.openxmlformats.org/officeDocument/2006/relationships/hyperlink" Target="https://www.linkedin.com/in/ana-londono-74ba1550?utm_source=share&amp;utm_campaign=share_via&amp;utm_content=profile&amp;utm_medium=ios_app" TargetMode="External"/><Relationship Id="rId1437" Type="http://schemas.openxmlformats.org/officeDocument/2006/relationships/hyperlink" Target="https://www.linkedin.com/in/lope-t-293025b5/" TargetMode="External"/><Relationship Id="rId2768" Type="http://schemas.openxmlformats.org/officeDocument/2006/relationships/hyperlink" Target="http://linkedin.com/in/guillermoarenas" TargetMode="External"/><Relationship Id="rId1438" Type="http://schemas.openxmlformats.org/officeDocument/2006/relationships/hyperlink" Target="http://www.not2far.com" TargetMode="External"/><Relationship Id="rId2769" Type="http://schemas.openxmlformats.org/officeDocument/2006/relationships/hyperlink" Target="https://www.linkedin.com/in/danielguerreroandrade?utm_source=share&amp;utm_campaign=share_via&amp;utm_content=profile&amp;utm_medium=ios_app" TargetMode="External"/><Relationship Id="rId1439" Type="http://schemas.openxmlformats.org/officeDocument/2006/relationships/hyperlink" Target="https://www.linkedin.com/in/karinaortegon/" TargetMode="External"/><Relationship Id="rId609" Type="http://schemas.openxmlformats.org/officeDocument/2006/relationships/hyperlink" Target="https://es.pixrobotics.com/" TargetMode="External"/><Relationship Id="rId608" Type="http://schemas.openxmlformats.org/officeDocument/2006/relationships/hyperlink" Target="https://www.linkedin.com/company/pix-robotics-latam/" TargetMode="External"/><Relationship Id="rId607" Type="http://schemas.openxmlformats.org/officeDocument/2006/relationships/hyperlink" Target="http://www.linkedin.com/kdjfd" TargetMode="External"/><Relationship Id="rId602" Type="http://schemas.openxmlformats.org/officeDocument/2006/relationships/hyperlink" Target="http://www.linkedin.com/in/yenile" TargetMode="External"/><Relationship Id="rId601" Type="http://schemas.openxmlformats.org/officeDocument/2006/relationships/hyperlink" Target="https://www.linkedin.com/in/alejandra-schmalbach/" TargetMode="External"/><Relationship Id="rId600" Type="http://schemas.openxmlformats.org/officeDocument/2006/relationships/hyperlink" Target="https://www.linkedin.com/in/sergiocovaleda?utm_source=share&amp;utm_campaign=share_via&amp;utm_content=profile&amp;utm_medium=ios_app" TargetMode="External"/><Relationship Id="rId606" Type="http://schemas.openxmlformats.org/officeDocument/2006/relationships/hyperlink" Target="http://www.linkedin.com/in/edwinrsuarez" TargetMode="External"/><Relationship Id="rId605" Type="http://schemas.openxmlformats.org/officeDocument/2006/relationships/hyperlink" Target="https://www.linkedin.com/in/anachoi" TargetMode="External"/><Relationship Id="rId604" Type="http://schemas.openxmlformats.org/officeDocument/2006/relationships/hyperlink" Target="http://vicdata.co" TargetMode="External"/><Relationship Id="rId603" Type="http://schemas.openxmlformats.org/officeDocument/2006/relationships/hyperlink" Target="https://www.linkedin.com/in/c%C3%A9sar-vicu%C3%B1a-26b9b2147/" TargetMode="External"/><Relationship Id="rId2760" Type="http://schemas.openxmlformats.org/officeDocument/2006/relationships/hyperlink" Target="https://www.linkedin.com/in/fabiope/" TargetMode="External"/><Relationship Id="rId1430" Type="http://schemas.openxmlformats.org/officeDocument/2006/relationships/hyperlink" Target="http://planesturisticos.com" TargetMode="External"/><Relationship Id="rId2761" Type="http://schemas.openxmlformats.org/officeDocument/2006/relationships/hyperlink" Target="https://www.linkedin.com/in/camilo-villalba-10/" TargetMode="External"/><Relationship Id="rId1431" Type="http://schemas.openxmlformats.org/officeDocument/2006/relationships/hyperlink" Target="https://www.linkedin.com/in/erickmezaramos/" TargetMode="External"/><Relationship Id="rId2762" Type="http://schemas.openxmlformats.org/officeDocument/2006/relationships/hyperlink" Target="https://zione.shop/" TargetMode="External"/><Relationship Id="rId1432" Type="http://schemas.openxmlformats.org/officeDocument/2006/relationships/hyperlink" Target="http://www.linkedin.com/in/jhon-jairo-saboya-romero-8488801bb" TargetMode="External"/><Relationship Id="rId2763" Type="http://schemas.openxmlformats.org/officeDocument/2006/relationships/hyperlink" Target="https://co.linkedin.com/in/ericrtabone" TargetMode="External"/><Relationship Id="rId1422" Type="http://schemas.openxmlformats.org/officeDocument/2006/relationships/hyperlink" Target="https://alojatte.com/" TargetMode="External"/><Relationship Id="rId2753" Type="http://schemas.openxmlformats.org/officeDocument/2006/relationships/hyperlink" Target="https://www.linkedin.com/in/eduardo-ignacio-delgado-sandoval-42b414a1?utm_source=share&amp;utm_campaign=share_via&amp;utm_content=profile&amp;utm_medium=ios_app" TargetMode="External"/><Relationship Id="rId1423" Type="http://schemas.openxmlformats.org/officeDocument/2006/relationships/hyperlink" Target="https://www.linkedin.com/in/salvador-ramirez/" TargetMode="External"/><Relationship Id="rId2754" Type="http://schemas.openxmlformats.org/officeDocument/2006/relationships/hyperlink" Target="https://ada-school.org/" TargetMode="External"/><Relationship Id="rId1424" Type="http://schemas.openxmlformats.org/officeDocument/2006/relationships/hyperlink" Target="https://goboxful.com" TargetMode="External"/><Relationship Id="rId2755" Type="http://schemas.openxmlformats.org/officeDocument/2006/relationships/hyperlink" Target="https://www.linkedin.com/in/michellelopez27/" TargetMode="External"/><Relationship Id="rId1425" Type="http://schemas.openxmlformats.org/officeDocument/2006/relationships/hyperlink" Target="https://www.linkedin.com/in/cristian-villamizar-673bb410/" TargetMode="External"/><Relationship Id="rId2756" Type="http://schemas.openxmlformats.org/officeDocument/2006/relationships/hyperlink" Target="https://www.linkedin.com/in/andrea-vidal-caicedo-546b96173/" TargetMode="External"/><Relationship Id="rId1426" Type="http://schemas.openxmlformats.org/officeDocument/2006/relationships/hyperlink" Target="http://www.duppla.co" TargetMode="External"/><Relationship Id="rId2757" Type="http://schemas.openxmlformats.org/officeDocument/2006/relationships/hyperlink" Target="https://www.linkedin.com/in/daniel-reyes-herrera-54074a247/" TargetMode="External"/><Relationship Id="rId1427" Type="http://schemas.openxmlformats.org/officeDocument/2006/relationships/hyperlink" Target="https://www.linkedin.com/in/franz-systems-a99752265/" TargetMode="External"/><Relationship Id="rId2758" Type="http://schemas.openxmlformats.org/officeDocument/2006/relationships/hyperlink" Target="https://www.linkedin.com/in/juliandmelo" TargetMode="External"/><Relationship Id="rId1428" Type="http://schemas.openxmlformats.org/officeDocument/2006/relationships/hyperlink" Target="https://www.linkedin.com/in/odelreal/" TargetMode="External"/><Relationship Id="rId2759" Type="http://schemas.openxmlformats.org/officeDocument/2006/relationships/hyperlink" Target="https://www.linkedin.com/in/juan-david-guerrero-silva-/" TargetMode="External"/><Relationship Id="rId1429" Type="http://schemas.openxmlformats.org/officeDocument/2006/relationships/hyperlink" Target="http://planesturisticos.com" TargetMode="External"/><Relationship Id="rId2750" Type="http://schemas.openxmlformats.org/officeDocument/2006/relationships/hyperlink" Target="http://www.edgen.ai" TargetMode="External"/><Relationship Id="rId1420" Type="http://schemas.openxmlformats.org/officeDocument/2006/relationships/hyperlink" Target="https://www.linkedin.com/in/marcelo-pertuz-4bb5b83a" TargetMode="External"/><Relationship Id="rId2751" Type="http://schemas.openxmlformats.org/officeDocument/2006/relationships/hyperlink" Target="https://www.linkedin.com/in/carlos-sanoja/" TargetMode="External"/><Relationship Id="rId1421" Type="http://schemas.openxmlformats.org/officeDocument/2006/relationships/hyperlink" Target="http://alojatte.com" TargetMode="External"/><Relationship Id="rId2752" Type="http://schemas.openxmlformats.org/officeDocument/2006/relationships/hyperlink" Target="http://mood-app.org" TargetMode="External"/><Relationship Id="rId3238" Type="http://schemas.openxmlformats.org/officeDocument/2006/relationships/hyperlink" Target="https://www.linkedin.com/in/matcarrasco/" TargetMode="External"/><Relationship Id="rId3237" Type="http://schemas.openxmlformats.org/officeDocument/2006/relationships/hyperlink" Target="https://norangle.com/es/" TargetMode="External"/><Relationship Id="rId3239" Type="http://schemas.openxmlformats.org/officeDocument/2006/relationships/hyperlink" Target="https://www.eventplus.app" TargetMode="External"/><Relationship Id="rId3230" Type="http://schemas.openxmlformats.org/officeDocument/2006/relationships/hyperlink" Target="https://linkedin.com/in/alastrat" TargetMode="External"/><Relationship Id="rId3232" Type="http://schemas.openxmlformats.org/officeDocument/2006/relationships/hyperlink" Target="http://linkedin.com/alejandra-dangond" TargetMode="External"/><Relationship Id="rId3231" Type="http://schemas.openxmlformats.org/officeDocument/2006/relationships/hyperlink" Target="https://estori.co" TargetMode="External"/><Relationship Id="rId3234" Type="http://schemas.openxmlformats.org/officeDocument/2006/relationships/hyperlink" Target="https://www.linkedin.com/in/josedariolozano/" TargetMode="External"/><Relationship Id="rId3233" Type="http://schemas.openxmlformats.org/officeDocument/2006/relationships/hyperlink" Target="http://www.linkedin.com/in/eduin-elias-manrrique-lopez" TargetMode="External"/><Relationship Id="rId3236" Type="http://schemas.openxmlformats.org/officeDocument/2006/relationships/hyperlink" Target="https://www.linkedin.com/in/santiago-delgadillo-g%C3%B3mez/" TargetMode="External"/><Relationship Id="rId3235" Type="http://schemas.openxmlformats.org/officeDocument/2006/relationships/hyperlink" Target="http://www.linkedin.com/in/dianariza" TargetMode="External"/><Relationship Id="rId3227" Type="http://schemas.openxmlformats.org/officeDocument/2006/relationships/hyperlink" Target="https://www.linkedin.com/in/laura-estupinan/" TargetMode="External"/><Relationship Id="rId3226" Type="http://schemas.openxmlformats.org/officeDocument/2006/relationships/hyperlink" Target="https://owwny.com" TargetMode="External"/><Relationship Id="rId3229" Type="http://schemas.openxmlformats.org/officeDocument/2006/relationships/hyperlink" Target="https://www.linkedin.com/in/juan-david-le%C3%B3n10/" TargetMode="External"/><Relationship Id="rId3228" Type="http://schemas.openxmlformats.org/officeDocument/2006/relationships/hyperlink" Target="https://www.blockchainacceleration.org/" TargetMode="External"/><Relationship Id="rId699" Type="http://schemas.openxmlformats.org/officeDocument/2006/relationships/hyperlink" Target="https://www.fidi.money/" TargetMode="External"/><Relationship Id="rId698" Type="http://schemas.openxmlformats.org/officeDocument/2006/relationships/hyperlink" Target="https://www.linkedin.com/in/franciscoopazo/" TargetMode="External"/><Relationship Id="rId693" Type="http://schemas.openxmlformats.org/officeDocument/2006/relationships/hyperlink" Target="http://www.linkedin.com" TargetMode="External"/><Relationship Id="rId692" Type="http://schemas.openxmlformats.org/officeDocument/2006/relationships/hyperlink" Target="https://www.linkedin.com/in/daniel-felipe-valbuena-orjuela?utm_source=share&amp;utm_campaign=share_via&amp;utm_content=profile&amp;utm_medium=ios_app" TargetMode="External"/><Relationship Id="rId691" Type="http://schemas.openxmlformats.org/officeDocument/2006/relationships/hyperlink" Target="https://co.linkedin.com/in/paola-avril-62270aa7" TargetMode="External"/><Relationship Id="rId3221" Type="http://schemas.openxmlformats.org/officeDocument/2006/relationships/hyperlink" Target="https://www.linkedin.com/in/fredy-abella-product-manager?utm_source=share&amp;utm_campaign=share_via&amp;utm_content=profile&amp;utm_medium=android_app" TargetMode="External"/><Relationship Id="rId690" Type="http://schemas.openxmlformats.org/officeDocument/2006/relationships/hyperlink" Target="https://www.linkedin.com/in/jimmy-pina-paez/" TargetMode="External"/><Relationship Id="rId3220" Type="http://schemas.openxmlformats.org/officeDocument/2006/relationships/hyperlink" Target="https://www.linkedin.com/in/ana-maria-londo%C3%B1o-due%C3%B1as/" TargetMode="External"/><Relationship Id="rId697" Type="http://schemas.openxmlformats.org/officeDocument/2006/relationships/hyperlink" Target="https://www.linkedin.com/in/julian-leal-prada?utm_source=share&amp;utm_campaign=share_via&amp;utm_content=profile&amp;utm_medium=ios_app" TargetMode="External"/><Relationship Id="rId3223" Type="http://schemas.openxmlformats.org/officeDocument/2006/relationships/hyperlink" Target="https://www.linkedin.com/in/adamquevedo/" TargetMode="External"/><Relationship Id="rId696" Type="http://schemas.openxmlformats.org/officeDocument/2006/relationships/hyperlink" Target="http://www.experienciasmajagua.com" TargetMode="External"/><Relationship Id="rId3222" Type="http://schemas.openxmlformats.org/officeDocument/2006/relationships/hyperlink" Target="https://www.linkedin.com/in/gabrieleduardoisaza/" TargetMode="External"/><Relationship Id="rId695" Type="http://schemas.openxmlformats.org/officeDocument/2006/relationships/hyperlink" Target="https://teclogi.com/" TargetMode="External"/><Relationship Id="rId3225" Type="http://schemas.openxmlformats.org/officeDocument/2006/relationships/hyperlink" Target="https://www.linkedin.com/in/andres-felipe-castro-hernandez/" TargetMode="External"/><Relationship Id="rId694" Type="http://schemas.openxmlformats.org/officeDocument/2006/relationships/hyperlink" Target="https://www.linkedin.com/in/humberto-coronado?lipi=urn%3Ali%3Apage%3Ad_flagship3_profile_view_base_contact_details%3BDgUPNs%2FMSEiCgvL3xjNYyg%3D%3D" TargetMode="External"/><Relationship Id="rId3224" Type="http://schemas.openxmlformats.org/officeDocument/2006/relationships/hyperlink" Target="http://www.avialba.com" TargetMode="External"/><Relationship Id="rId3259" Type="http://schemas.openxmlformats.org/officeDocument/2006/relationships/hyperlink" Target="http://connistic.com" TargetMode="External"/><Relationship Id="rId3250" Type="http://schemas.openxmlformats.org/officeDocument/2006/relationships/hyperlink" Target="http://www.linkedin.com/in/enrique-sanz-posse-4183b133" TargetMode="External"/><Relationship Id="rId3252" Type="http://schemas.openxmlformats.org/officeDocument/2006/relationships/hyperlink" Target="https://www.linkedin.com/in/daniel-turriago/" TargetMode="External"/><Relationship Id="rId3251" Type="http://schemas.openxmlformats.org/officeDocument/2006/relationships/hyperlink" Target="http://www.linkedin.com/in/kadirortegaf" TargetMode="External"/><Relationship Id="rId3254" Type="http://schemas.openxmlformats.org/officeDocument/2006/relationships/hyperlink" Target="https://www.linkedin.com/in/gabrielaruggeri/" TargetMode="External"/><Relationship Id="rId3253" Type="http://schemas.openxmlformats.org/officeDocument/2006/relationships/hyperlink" Target="https://data-intelligence.com.co" TargetMode="External"/><Relationship Id="rId3256" Type="http://schemas.openxmlformats.org/officeDocument/2006/relationships/hyperlink" Target="https://www.linkedin.com/in/sidsharma27/" TargetMode="External"/><Relationship Id="rId3255" Type="http://schemas.openxmlformats.org/officeDocument/2006/relationships/hyperlink" Target="https://www.linkedin.com/in/jainara-de-souza-7488a626?utm_source=share&amp;utm_campaign=share_via&amp;utm_content=profile&amp;utm_medium=android_app" TargetMode="External"/><Relationship Id="rId3258" Type="http://schemas.openxmlformats.org/officeDocument/2006/relationships/hyperlink" Target="http://linkedin.com/in/montserratnava" TargetMode="External"/><Relationship Id="rId3257" Type="http://schemas.openxmlformats.org/officeDocument/2006/relationships/hyperlink" Target="https://www.linkedin.com/in/fabiana-scionti-336299106/" TargetMode="External"/><Relationship Id="rId3249" Type="http://schemas.openxmlformats.org/officeDocument/2006/relationships/hyperlink" Target="http://www.kupi.com.co" TargetMode="External"/><Relationship Id="rId3248" Type="http://schemas.openxmlformats.org/officeDocument/2006/relationships/hyperlink" Target="https://www.linkedin.com/in/natalia-l%C3%B3pez/" TargetMode="External"/><Relationship Id="rId3241" Type="http://schemas.openxmlformats.org/officeDocument/2006/relationships/hyperlink" Target="http://www.linkedin.com/in/marianagarv" TargetMode="External"/><Relationship Id="rId3240" Type="http://schemas.openxmlformats.org/officeDocument/2006/relationships/hyperlink" Target="https://www.linkedin.com/in/sebastian-g%C3%B3mez-merizalde-53a376160" TargetMode="External"/><Relationship Id="rId3243" Type="http://schemas.openxmlformats.org/officeDocument/2006/relationships/hyperlink" Target="https://sense-digital.co/" TargetMode="External"/><Relationship Id="rId3242" Type="http://schemas.openxmlformats.org/officeDocument/2006/relationships/hyperlink" Target="https://www.linkedin.com/in/ceabondano/" TargetMode="External"/><Relationship Id="rId3245" Type="http://schemas.openxmlformats.org/officeDocument/2006/relationships/hyperlink" Target="https://www.linkedin.com/in/byjavierpaez/" TargetMode="External"/><Relationship Id="rId3244" Type="http://schemas.openxmlformats.org/officeDocument/2006/relationships/hyperlink" Target="https://www.linkedin.com/in/vivian-medina-944165196" TargetMode="External"/><Relationship Id="rId3247" Type="http://schemas.openxmlformats.org/officeDocument/2006/relationships/hyperlink" Target="http://www.finnecto.com" TargetMode="External"/><Relationship Id="rId3246" Type="http://schemas.openxmlformats.org/officeDocument/2006/relationships/hyperlink" Target="https://www.linkedin.com/in/albertoaramayo/" TargetMode="External"/><Relationship Id="rId1499" Type="http://schemas.openxmlformats.org/officeDocument/2006/relationships/hyperlink" Target="http://www.lasmanos.co" TargetMode="External"/><Relationship Id="rId668" Type="http://schemas.openxmlformats.org/officeDocument/2006/relationships/hyperlink" Target="https://www.linkedin.com/in/imjuantorresp" TargetMode="External"/><Relationship Id="rId667" Type="http://schemas.openxmlformats.org/officeDocument/2006/relationships/hyperlink" Target="http://www.buplat.com" TargetMode="External"/><Relationship Id="rId666" Type="http://schemas.openxmlformats.org/officeDocument/2006/relationships/hyperlink" Target="https://www.linkedin.com/in/jivanreyes/" TargetMode="External"/><Relationship Id="rId665" Type="http://schemas.openxmlformats.org/officeDocument/2006/relationships/hyperlink" Target="https://www.linkedin.com/in/marina-marques/" TargetMode="External"/><Relationship Id="rId669" Type="http://schemas.openxmlformats.org/officeDocument/2006/relationships/hyperlink" Target="http://www.linkedin.com/in/jjosepino" TargetMode="External"/><Relationship Id="rId1490" Type="http://schemas.openxmlformats.org/officeDocument/2006/relationships/hyperlink" Target="http://linkedin.com/in/andresporrasr" TargetMode="External"/><Relationship Id="rId660" Type="http://schemas.openxmlformats.org/officeDocument/2006/relationships/hyperlink" Target="https://www.linkedin.com/in/luis-ram%C3%ADrez-b317a8185/" TargetMode="External"/><Relationship Id="rId1491" Type="http://schemas.openxmlformats.org/officeDocument/2006/relationships/hyperlink" Target="https://www.linkedin.com/in/mafxmorales" TargetMode="External"/><Relationship Id="rId1492" Type="http://schemas.openxmlformats.org/officeDocument/2006/relationships/hyperlink" Target="http://reddeaprendizaje.org" TargetMode="External"/><Relationship Id="rId1493" Type="http://schemas.openxmlformats.org/officeDocument/2006/relationships/hyperlink" Target="https://www.linkedin.com/in/mafxmorales" TargetMode="External"/><Relationship Id="rId1494" Type="http://schemas.openxmlformats.org/officeDocument/2006/relationships/hyperlink" Target="http://reddeaprendizaje.org" TargetMode="External"/><Relationship Id="rId664" Type="http://schemas.openxmlformats.org/officeDocument/2006/relationships/hyperlink" Target="https://www.linkedin.com/in/angela-prieto-v%C3%A9lez-81976928b/" TargetMode="External"/><Relationship Id="rId1495" Type="http://schemas.openxmlformats.org/officeDocument/2006/relationships/hyperlink" Target="https://www.linkedin.com/in/directoratingo" TargetMode="External"/><Relationship Id="rId663" Type="http://schemas.openxmlformats.org/officeDocument/2006/relationships/hyperlink" Target="https://www.linkedin.com/in/felipe-gutierrez-mesa-b2168678/" TargetMode="External"/><Relationship Id="rId1496" Type="http://schemas.openxmlformats.org/officeDocument/2006/relationships/hyperlink" Target="http://www.mytingo.co" TargetMode="External"/><Relationship Id="rId662" Type="http://schemas.openxmlformats.org/officeDocument/2006/relationships/hyperlink" Target="http://www.linkedin.com/in/jjosepino" TargetMode="External"/><Relationship Id="rId1497" Type="http://schemas.openxmlformats.org/officeDocument/2006/relationships/hyperlink" Target="https://www.linkedin.com/in/miguel-antonio-fernandez-salgado-207611b6?utm_source=share&amp;utm_campaign=share_via&amp;utm_content=profile&amp;utm_medium=android_app" TargetMode="External"/><Relationship Id="rId661" Type="http://schemas.openxmlformats.org/officeDocument/2006/relationships/hyperlink" Target="https://hospy.co/" TargetMode="External"/><Relationship Id="rId1498" Type="http://schemas.openxmlformats.org/officeDocument/2006/relationships/hyperlink" Target="https://www.linkedin.com/in/camilofitzgerald/" TargetMode="External"/><Relationship Id="rId1488" Type="http://schemas.openxmlformats.org/officeDocument/2006/relationships/hyperlink" Target="https://www.linkedin.com/in/adrianamilenalara-marketing" TargetMode="External"/><Relationship Id="rId1489" Type="http://schemas.openxmlformats.org/officeDocument/2006/relationships/hyperlink" Target="https://www.linkedin.com/in/carolina-casta%C3%B1eda-035564196?utm_source=share&amp;utm_campaign=share_via&amp;utm_content=profile&amp;utm_medium=android_app" TargetMode="External"/><Relationship Id="rId657" Type="http://schemas.openxmlformats.org/officeDocument/2006/relationships/hyperlink" Target="https://www.linkedin.com/in/adamquevedo/" TargetMode="External"/><Relationship Id="rId656" Type="http://schemas.openxmlformats.org/officeDocument/2006/relationships/hyperlink" Target="https://www.linkedin.com/in/vivian-medina-944165196" TargetMode="External"/><Relationship Id="rId655" Type="http://schemas.openxmlformats.org/officeDocument/2006/relationships/hyperlink" Target="http://findink.co" TargetMode="External"/><Relationship Id="rId654" Type="http://schemas.openxmlformats.org/officeDocument/2006/relationships/hyperlink" Target="http://linkedin.com/juan-fernando" TargetMode="External"/><Relationship Id="rId659" Type="http://schemas.openxmlformats.org/officeDocument/2006/relationships/hyperlink" Target="https://www.linkedin.com/in/juli%C3%A1n-felipe-paternina-tovar-653b6084/" TargetMode="External"/><Relationship Id="rId658" Type="http://schemas.openxmlformats.org/officeDocument/2006/relationships/hyperlink" Target="http://www.avialba.com" TargetMode="External"/><Relationship Id="rId1480" Type="http://schemas.openxmlformats.org/officeDocument/2006/relationships/hyperlink" Target="https://www.linkedin.com/in/paola-castro-17a772169/" TargetMode="External"/><Relationship Id="rId1481" Type="http://schemas.openxmlformats.org/officeDocument/2006/relationships/hyperlink" Target="https://www.linkedin.com/in/efegele/" TargetMode="External"/><Relationship Id="rId1482" Type="http://schemas.openxmlformats.org/officeDocument/2006/relationships/hyperlink" Target="https://www.linkedin.com/in/nicolas-corredor-medina" TargetMode="External"/><Relationship Id="rId1483" Type="http://schemas.openxmlformats.org/officeDocument/2006/relationships/hyperlink" Target="http://laborall.co" TargetMode="External"/><Relationship Id="rId653" Type="http://schemas.openxmlformats.org/officeDocument/2006/relationships/hyperlink" Target="https://www.linkedin.com/in/mar%C3%ADa-alejandra-rodr%C3%ADguez-bonilla-5a4037198?utm_source=share&amp;utm_campaign=share_via&amp;utm_content=profile&amp;utm_medium=ios_app" TargetMode="External"/><Relationship Id="rId1484" Type="http://schemas.openxmlformats.org/officeDocument/2006/relationships/hyperlink" Target="https://www.linkedin.com/in/davidroserobernal/" TargetMode="External"/><Relationship Id="rId652" Type="http://schemas.openxmlformats.org/officeDocument/2006/relationships/hyperlink" Target="https://www.linkedin.com/in/mayra-barrios-a887a71a6/" TargetMode="External"/><Relationship Id="rId1485" Type="http://schemas.openxmlformats.org/officeDocument/2006/relationships/hyperlink" Target="http://www.thecoder.com.co" TargetMode="External"/><Relationship Id="rId651" Type="http://schemas.openxmlformats.org/officeDocument/2006/relationships/hyperlink" Target="https://tantalium.co/" TargetMode="External"/><Relationship Id="rId1486" Type="http://schemas.openxmlformats.org/officeDocument/2006/relationships/hyperlink" Target="https://www.linkedin.com/in/mafegc/" TargetMode="External"/><Relationship Id="rId650" Type="http://schemas.openxmlformats.org/officeDocument/2006/relationships/hyperlink" Target="https://www.linkedin.com/in/alfredo-ordo%C3%B1ez-casanova-b42aa415/" TargetMode="External"/><Relationship Id="rId1487" Type="http://schemas.openxmlformats.org/officeDocument/2006/relationships/hyperlink" Target="http://www.linkedin.com/in/mcamilacalderon" TargetMode="External"/><Relationship Id="rId3216" Type="http://schemas.openxmlformats.org/officeDocument/2006/relationships/hyperlink" Target="https://www.linkedin.com/in/pedrolopzf/" TargetMode="External"/><Relationship Id="rId3215" Type="http://schemas.openxmlformats.org/officeDocument/2006/relationships/hyperlink" Target="https://www.linkedin.com/in/cristelcamilasalazar/" TargetMode="External"/><Relationship Id="rId3218" Type="http://schemas.openxmlformats.org/officeDocument/2006/relationships/hyperlink" Target="https://www.linkedin.com/in/joao-algarin-blanco-entrepreneur/" TargetMode="External"/><Relationship Id="rId3217" Type="http://schemas.openxmlformats.org/officeDocument/2006/relationships/hyperlink" Target="https://www.linkedin.com/in/juan-andr%C3%A9s-barbosa/" TargetMode="External"/><Relationship Id="rId3219" Type="http://schemas.openxmlformats.org/officeDocument/2006/relationships/hyperlink" Target="http://www.milusaas.com" TargetMode="External"/><Relationship Id="rId689" Type="http://schemas.openxmlformats.org/officeDocument/2006/relationships/hyperlink" Target="https://www.linkedin.com/in/andrea-florez8/" TargetMode="External"/><Relationship Id="rId688" Type="http://schemas.openxmlformats.org/officeDocument/2006/relationships/hyperlink" Target="http://kravata.co" TargetMode="External"/><Relationship Id="rId687" Type="http://schemas.openxmlformats.org/officeDocument/2006/relationships/hyperlink" Target="https://www.linkedin.com/in/femontes/" TargetMode="External"/><Relationship Id="rId682" Type="http://schemas.openxmlformats.org/officeDocument/2006/relationships/hyperlink" Target="http://avanzo.co" TargetMode="External"/><Relationship Id="rId681" Type="http://schemas.openxmlformats.org/officeDocument/2006/relationships/hyperlink" Target="https://www.linkedin.com/in/javier-montoya-96516510b" TargetMode="External"/><Relationship Id="rId680" Type="http://schemas.openxmlformats.org/officeDocument/2006/relationships/hyperlink" Target="https://www.linkedin.com/in/jos%C3%A9-casta%C3%B1eda-753462157/" TargetMode="External"/><Relationship Id="rId3210" Type="http://schemas.openxmlformats.org/officeDocument/2006/relationships/hyperlink" Target="https://www.linkedin.com/in/diegomauriciojimenez" TargetMode="External"/><Relationship Id="rId686" Type="http://schemas.openxmlformats.org/officeDocument/2006/relationships/hyperlink" Target="https://aicotravel.com/" TargetMode="External"/><Relationship Id="rId3212" Type="http://schemas.openxmlformats.org/officeDocument/2006/relationships/hyperlink" Target="http://www.synthera.ai" TargetMode="External"/><Relationship Id="rId685" Type="http://schemas.openxmlformats.org/officeDocument/2006/relationships/hyperlink" Target="https://www.linkedin.com/in/alejandro-estrada-99536859/" TargetMode="External"/><Relationship Id="rId3211" Type="http://schemas.openxmlformats.org/officeDocument/2006/relationships/hyperlink" Target="https://www.linkedin.com/in/mariana-barona-09973b168/" TargetMode="External"/><Relationship Id="rId684" Type="http://schemas.openxmlformats.org/officeDocument/2006/relationships/hyperlink" Target="https://www.linkedin.com/in/paulacuna96/" TargetMode="External"/><Relationship Id="rId3214" Type="http://schemas.openxmlformats.org/officeDocument/2006/relationships/hyperlink" Target="https://www.linkedin.com/in/dansotorey/" TargetMode="External"/><Relationship Id="rId683" Type="http://schemas.openxmlformats.org/officeDocument/2006/relationships/hyperlink" Target="https://www.linkedin.com/in/leonardocorteszambrano/" TargetMode="External"/><Relationship Id="rId3213" Type="http://schemas.openxmlformats.org/officeDocument/2006/relationships/hyperlink" Target="https://www.linkedin.com/in/santiagomorenor/" TargetMode="External"/><Relationship Id="rId3205" Type="http://schemas.openxmlformats.org/officeDocument/2006/relationships/hyperlink" Target="https://www.linkedin.com/in/estefania-abello-plata/" TargetMode="External"/><Relationship Id="rId3204" Type="http://schemas.openxmlformats.org/officeDocument/2006/relationships/hyperlink" Target="http://www.linkedin.com/in/gina-rodriguez-3107" TargetMode="External"/><Relationship Id="rId3207" Type="http://schemas.openxmlformats.org/officeDocument/2006/relationships/hyperlink" Target="https://www.linkedin.com/in/sergio-guzm%C3%A1n-mayorga-6232ba149/" TargetMode="External"/><Relationship Id="rId3206" Type="http://schemas.openxmlformats.org/officeDocument/2006/relationships/hyperlink" Target="http://www.mutaworld.com" TargetMode="External"/><Relationship Id="rId3209" Type="http://schemas.openxmlformats.org/officeDocument/2006/relationships/hyperlink" Target="https://www.linkedin.com/in/karinaecheverry/" TargetMode="External"/><Relationship Id="rId3208" Type="http://schemas.openxmlformats.org/officeDocument/2006/relationships/hyperlink" Target="http://megactivo.com" TargetMode="External"/><Relationship Id="rId679" Type="http://schemas.openxmlformats.org/officeDocument/2006/relationships/hyperlink" Target="https://easypedido.com" TargetMode="External"/><Relationship Id="rId678" Type="http://schemas.openxmlformats.org/officeDocument/2006/relationships/hyperlink" Target="https://www.linkedin.com/in/andr%C3%A9s-mauricio-palacio-monta%C3%B1o-306137b4?utm_source=share&amp;utm_campaign=share_via&amp;utm_content=profile&amp;utm_medium=ios_app" TargetMode="External"/><Relationship Id="rId677" Type="http://schemas.openxmlformats.org/officeDocument/2006/relationships/hyperlink" Target="https://vertebra.tech/" TargetMode="External"/><Relationship Id="rId676" Type="http://schemas.openxmlformats.org/officeDocument/2006/relationships/hyperlink" Target="https://www.linkedin.com/in/francisco-andres-garcia-rincon-a6993326/" TargetMode="External"/><Relationship Id="rId671" Type="http://schemas.openxmlformats.org/officeDocument/2006/relationships/hyperlink" Target="http://mimollo.com" TargetMode="External"/><Relationship Id="rId670" Type="http://schemas.openxmlformats.org/officeDocument/2006/relationships/hyperlink" Target="https://www.linkedin.com/in/mig8a" TargetMode="External"/><Relationship Id="rId675" Type="http://schemas.openxmlformats.org/officeDocument/2006/relationships/hyperlink" Target="https://www.linkedin.com/in/valentina-diaz-v" TargetMode="External"/><Relationship Id="rId3201" Type="http://schemas.openxmlformats.org/officeDocument/2006/relationships/hyperlink" Target="https://milusaas.com/" TargetMode="External"/><Relationship Id="rId674" Type="http://schemas.openxmlformats.org/officeDocument/2006/relationships/hyperlink" Target="https://www.linkedin.com/in/karenvargasd/" TargetMode="External"/><Relationship Id="rId3200" Type="http://schemas.openxmlformats.org/officeDocument/2006/relationships/hyperlink" Target="https://www.linkedin.com/in/elida-sicard-m%C3%A9ndez-69bb6b6b/" TargetMode="External"/><Relationship Id="rId673" Type="http://schemas.openxmlformats.org/officeDocument/2006/relationships/hyperlink" Target="http://www.roadtrip.travel" TargetMode="External"/><Relationship Id="rId3203" Type="http://schemas.openxmlformats.org/officeDocument/2006/relationships/hyperlink" Target="http://www.quipu.com.co" TargetMode="External"/><Relationship Id="rId672" Type="http://schemas.openxmlformats.org/officeDocument/2006/relationships/hyperlink" Target="https://co.linkedin.com/in/darioflorez" TargetMode="External"/><Relationship Id="rId3202" Type="http://schemas.openxmlformats.org/officeDocument/2006/relationships/hyperlink" Target="https://www.linkedin.com/in/jconstain" TargetMode="External"/><Relationship Id="rId190" Type="http://schemas.openxmlformats.org/officeDocument/2006/relationships/hyperlink" Target="http://linkedin.com/in/katherin-diaz-velilla-341b9051/" TargetMode="External"/><Relationship Id="rId194" Type="http://schemas.openxmlformats.org/officeDocument/2006/relationships/hyperlink" Target="https://www.linkedin.com/in/juancamiloareiza/" TargetMode="External"/><Relationship Id="rId193" Type="http://schemas.openxmlformats.org/officeDocument/2006/relationships/hyperlink" Target="https://www.linkedin.com/in/steven-cespedes/" TargetMode="External"/><Relationship Id="rId192" Type="http://schemas.openxmlformats.org/officeDocument/2006/relationships/hyperlink" Target="https://linkedin.com/in/alexandradiazmontenegro" TargetMode="External"/><Relationship Id="rId191" Type="http://schemas.openxmlformats.org/officeDocument/2006/relationships/hyperlink" Target="https://www.linkedin.com/in/estefaniaroncanciogonzalez/" TargetMode="External"/><Relationship Id="rId187" Type="http://schemas.openxmlformats.org/officeDocument/2006/relationships/hyperlink" Target="http://www.linkedin.com/in/sebastian-manotas-garrido" TargetMode="External"/><Relationship Id="rId186" Type="http://schemas.openxmlformats.org/officeDocument/2006/relationships/hyperlink" Target="http://klientu.com" TargetMode="External"/><Relationship Id="rId185" Type="http://schemas.openxmlformats.org/officeDocument/2006/relationships/hyperlink" Target="https://www.linkedin.com/company/91005153" TargetMode="External"/><Relationship Id="rId184" Type="http://schemas.openxmlformats.org/officeDocument/2006/relationships/hyperlink" Target="https://www.linkedin.com/in/gabrielardzj/" TargetMode="External"/><Relationship Id="rId189" Type="http://schemas.openxmlformats.org/officeDocument/2006/relationships/hyperlink" Target="https://www.linkedin.com/feed/" TargetMode="External"/><Relationship Id="rId188" Type="http://schemas.openxmlformats.org/officeDocument/2006/relationships/hyperlink" Target="http://www.linkedin.com/in/marcela-santiago-rizo-tumipay" TargetMode="External"/><Relationship Id="rId183" Type="http://schemas.openxmlformats.org/officeDocument/2006/relationships/hyperlink" Target="http://linkedin.com/johndoe" TargetMode="External"/><Relationship Id="rId182" Type="http://schemas.openxmlformats.org/officeDocument/2006/relationships/hyperlink" Target="https://www.linkedin.com/in/allanajuz/" TargetMode="External"/><Relationship Id="rId181" Type="http://schemas.openxmlformats.org/officeDocument/2006/relationships/hyperlink" Target="http://www.pagojudicial.com" TargetMode="External"/><Relationship Id="rId180" Type="http://schemas.openxmlformats.org/officeDocument/2006/relationships/hyperlink" Target="https://www.linkedin.com/in/magarzon/" TargetMode="External"/><Relationship Id="rId176" Type="http://schemas.openxmlformats.org/officeDocument/2006/relationships/hyperlink" Target="https://www.linkedin.com/in/ricardo-m-rodriguez-44804580?utm_source=share&amp;utm_campaign=share_via&amp;utm_content=profile&amp;utm_medium=ios_app" TargetMode="External"/><Relationship Id="rId175" Type="http://schemas.openxmlformats.org/officeDocument/2006/relationships/hyperlink" Target="https://circool.in/" TargetMode="External"/><Relationship Id="rId174" Type="http://schemas.openxmlformats.org/officeDocument/2006/relationships/hyperlink" Target="https://www.linkedin.com/in/jessicacruza/" TargetMode="External"/><Relationship Id="rId173" Type="http://schemas.openxmlformats.org/officeDocument/2006/relationships/hyperlink" Target="http://www.moki.com.br" TargetMode="External"/><Relationship Id="rId179" Type="http://schemas.openxmlformats.org/officeDocument/2006/relationships/hyperlink" Target="https://avenfor.com/" TargetMode="External"/><Relationship Id="rId178" Type="http://schemas.openxmlformats.org/officeDocument/2006/relationships/hyperlink" Target="https://www.linkedin.com/in/joseosp/" TargetMode="External"/><Relationship Id="rId177" Type="http://schemas.openxmlformats.org/officeDocument/2006/relationships/hyperlink" Target="http://linkedin.com/rfrattini" TargetMode="External"/><Relationship Id="rId198" Type="http://schemas.openxmlformats.org/officeDocument/2006/relationships/hyperlink" Target="https://www.linkedin.com/in/katherine-arjona-angarita-79a39687/" TargetMode="External"/><Relationship Id="rId197" Type="http://schemas.openxmlformats.org/officeDocument/2006/relationships/hyperlink" Target="https://www.linkedin.com/in/alfonso-torres-vidaurre-02072a31/" TargetMode="External"/><Relationship Id="rId196" Type="http://schemas.openxmlformats.org/officeDocument/2006/relationships/hyperlink" Target="https://www.linkedin.com/in/stephaniemichaelsilva" TargetMode="External"/><Relationship Id="rId195" Type="http://schemas.openxmlformats.org/officeDocument/2006/relationships/hyperlink" Target="https://www.linkedin.com/in/kevpoveda/" TargetMode="External"/><Relationship Id="rId199" Type="http://schemas.openxmlformats.org/officeDocument/2006/relationships/hyperlink" Target="https://www.linkedin.com/in/alexandernino/" TargetMode="External"/><Relationship Id="rId150" Type="http://schemas.openxmlformats.org/officeDocument/2006/relationships/hyperlink" Target="https://www.linkedin.com/in/samir-elias-cure-aldana-82644257/" TargetMode="External"/><Relationship Id="rId149" Type="http://schemas.openxmlformats.org/officeDocument/2006/relationships/hyperlink" Target="https://www.linkedin.com/in/alejandro-hurtado-sanclemente/" TargetMode="External"/><Relationship Id="rId148" Type="http://schemas.openxmlformats.org/officeDocument/2006/relationships/hyperlink" Target="http://www.linkedin.com/juancarlosmarin23" TargetMode="External"/><Relationship Id="rId3270" Type="http://schemas.openxmlformats.org/officeDocument/2006/relationships/hyperlink" Target="https://daki.ai/" TargetMode="External"/><Relationship Id="rId3272" Type="http://schemas.openxmlformats.org/officeDocument/2006/relationships/hyperlink" Target="https://usacronos.com/" TargetMode="External"/><Relationship Id="rId3271" Type="http://schemas.openxmlformats.org/officeDocument/2006/relationships/hyperlink" Target="https://www.linkedin.com/in/juanpabloj/" TargetMode="External"/><Relationship Id="rId143" Type="http://schemas.openxmlformats.org/officeDocument/2006/relationships/hyperlink" Target="http://www.linkedin.com/in/jvillanu" TargetMode="External"/><Relationship Id="rId3274" Type="http://schemas.openxmlformats.org/officeDocument/2006/relationships/hyperlink" Target="https://www.linkedin.com/in/daniel-bolivar-966a06266/" TargetMode="External"/><Relationship Id="rId142" Type="http://schemas.openxmlformats.org/officeDocument/2006/relationships/hyperlink" Target="http://linkedin.com/in/diegorx" TargetMode="External"/><Relationship Id="rId3273" Type="http://schemas.openxmlformats.org/officeDocument/2006/relationships/hyperlink" Target="https://www.linkedin.com/in/moises-quintana-54067663?utm_source=share&amp;utm_campaign=share_via&amp;utm_content=profile&amp;utm_medium=ios_app" TargetMode="External"/><Relationship Id="rId141" Type="http://schemas.openxmlformats.org/officeDocument/2006/relationships/hyperlink" Target="https://www.trapichar.com" TargetMode="External"/><Relationship Id="rId3276" Type="http://schemas.openxmlformats.org/officeDocument/2006/relationships/hyperlink" Target="https://shipply.com.co/" TargetMode="External"/><Relationship Id="rId140" Type="http://schemas.openxmlformats.org/officeDocument/2006/relationships/hyperlink" Target="https://www.linkedin.com/in/juliourrea/" TargetMode="External"/><Relationship Id="rId3275" Type="http://schemas.openxmlformats.org/officeDocument/2006/relationships/hyperlink" Target="https://www.linkedin.com/in/martin-espa%C3%B1a-7b3560171/" TargetMode="External"/><Relationship Id="rId147" Type="http://schemas.openxmlformats.org/officeDocument/2006/relationships/hyperlink" Target="https://www.linkedin.com/in/mario-cossio" TargetMode="External"/><Relationship Id="rId3278" Type="http://schemas.openxmlformats.org/officeDocument/2006/relationships/hyperlink" Target="http://www.moovin.me" TargetMode="External"/><Relationship Id="rId146" Type="http://schemas.openxmlformats.org/officeDocument/2006/relationships/hyperlink" Target="http://mavity.co" TargetMode="External"/><Relationship Id="rId3277" Type="http://schemas.openxmlformats.org/officeDocument/2006/relationships/hyperlink" Target="http://www.linkedin.com/javiernunezsalas" TargetMode="External"/><Relationship Id="rId145" Type="http://schemas.openxmlformats.org/officeDocument/2006/relationships/hyperlink" Target="https://www.linkedin.com/in/juancamilosoto/" TargetMode="External"/><Relationship Id="rId144" Type="http://schemas.openxmlformats.org/officeDocument/2006/relationships/hyperlink" Target="http://linkedin.com/in/promotickpaolopuch" TargetMode="External"/><Relationship Id="rId3279" Type="http://schemas.openxmlformats.org/officeDocument/2006/relationships/hyperlink" Target="https://www.linkedin.com/in/jjvnz" TargetMode="External"/><Relationship Id="rId139" Type="http://schemas.openxmlformats.org/officeDocument/2006/relationships/hyperlink" Target="https://www.linkedin.com/in/emiliojacome/" TargetMode="External"/><Relationship Id="rId138" Type="http://schemas.openxmlformats.org/officeDocument/2006/relationships/hyperlink" Target="https://www.linkedin.com/feed/" TargetMode="External"/><Relationship Id="rId137" Type="http://schemas.openxmlformats.org/officeDocument/2006/relationships/hyperlink" Target="https://www.linkedin.com/in/andrea-ardila-rodriguez/" TargetMode="External"/><Relationship Id="rId3261" Type="http://schemas.openxmlformats.org/officeDocument/2006/relationships/hyperlink" Target="https://www.linkedin.com/in/paola-monsalve-co/" TargetMode="External"/><Relationship Id="rId3260" Type="http://schemas.openxmlformats.org/officeDocument/2006/relationships/hyperlink" Target="about:blank" TargetMode="External"/><Relationship Id="rId132" Type="http://schemas.openxmlformats.org/officeDocument/2006/relationships/hyperlink" Target="https://www.linkedin.com/in/francisco-arturo-p%C3%A9rez-moreno-93402787?utm_source=share&amp;utm_campaign=share_via&amp;utm_content=profile&amp;utm_medium=ios_app" TargetMode="External"/><Relationship Id="rId3263" Type="http://schemas.openxmlformats.org/officeDocument/2006/relationships/hyperlink" Target="https://emigro.co" TargetMode="External"/><Relationship Id="rId131" Type="http://schemas.openxmlformats.org/officeDocument/2006/relationships/hyperlink" Target="http://triidy.com" TargetMode="External"/><Relationship Id="rId3262" Type="http://schemas.openxmlformats.org/officeDocument/2006/relationships/hyperlink" Target="https://www.linkedin.com/in/blake-sieders/" TargetMode="External"/><Relationship Id="rId130" Type="http://schemas.openxmlformats.org/officeDocument/2006/relationships/hyperlink" Target="https://www.linkedin.com/in/arley-patino-uribe/" TargetMode="External"/><Relationship Id="rId3265" Type="http://schemas.openxmlformats.org/officeDocument/2006/relationships/hyperlink" Target="http://www.linkedin.com/in/eduardo-martinez-giraldo-79457223a" TargetMode="External"/><Relationship Id="rId3264" Type="http://schemas.openxmlformats.org/officeDocument/2006/relationships/hyperlink" Target="https://www.linkedin.com/in/orp89/" TargetMode="External"/><Relationship Id="rId136" Type="http://schemas.openxmlformats.org/officeDocument/2006/relationships/hyperlink" Target="https://www.linkedin.com/in/andrea-ardila-rodriguez/" TargetMode="External"/><Relationship Id="rId3267" Type="http://schemas.openxmlformats.org/officeDocument/2006/relationships/hyperlink" Target="https://www.linkedin.com/in/marthaisabelestupinan?utm_source=share&amp;utm_campaign=share_via&amp;utm_content=profile&amp;utm_medium=android_app" TargetMode="External"/><Relationship Id="rId135" Type="http://schemas.openxmlformats.org/officeDocument/2006/relationships/hyperlink" Target="https://www.linkedin.com/in/ccu/" TargetMode="External"/><Relationship Id="rId3266" Type="http://schemas.openxmlformats.org/officeDocument/2006/relationships/hyperlink" Target="http://spotparc.com" TargetMode="External"/><Relationship Id="rId134" Type="http://schemas.openxmlformats.org/officeDocument/2006/relationships/hyperlink" Target="https://www.linkedin.com/in/renzonicho/" TargetMode="External"/><Relationship Id="rId3269" Type="http://schemas.openxmlformats.org/officeDocument/2006/relationships/hyperlink" Target="https://www.linkedin.com/in/danielaortizmolina/" TargetMode="External"/><Relationship Id="rId133" Type="http://schemas.openxmlformats.org/officeDocument/2006/relationships/hyperlink" Target="https://www.wondertech.com.co/" TargetMode="External"/><Relationship Id="rId3268" Type="http://schemas.openxmlformats.org/officeDocument/2006/relationships/hyperlink" Target="https://www.linkedin.com/in/guibonilla/" TargetMode="External"/><Relationship Id="rId172" Type="http://schemas.openxmlformats.org/officeDocument/2006/relationships/hyperlink" Target="https://www.linkedin.com/in/guilherme-werneck-71278a1/" TargetMode="External"/><Relationship Id="rId171" Type="http://schemas.openxmlformats.org/officeDocument/2006/relationships/hyperlink" Target="https://hrsuite.net/" TargetMode="External"/><Relationship Id="rId170" Type="http://schemas.openxmlformats.org/officeDocument/2006/relationships/hyperlink" Target="https://www.linkedin.com/in/ivanmayorga/" TargetMode="External"/><Relationship Id="rId3290" Type="http://schemas.openxmlformats.org/officeDocument/2006/relationships/hyperlink" Target="http://www.logiqueconsulting.com" TargetMode="External"/><Relationship Id="rId3292" Type="http://schemas.openxmlformats.org/officeDocument/2006/relationships/hyperlink" Target="https://co.linkedin.com/in/felipeagudelolalinde-transformaciondigital" TargetMode="External"/><Relationship Id="rId3291" Type="http://schemas.openxmlformats.org/officeDocument/2006/relationships/hyperlink" Target="https://www.equiposyproyectos.co/" TargetMode="External"/><Relationship Id="rId3294" Type="http://schemas.openxmlformats.org/officeDocument/2006/relationships/hyperlink" Target="https://www.linkedin.com/in/juan-david-ramos-castellanos-6b3235174/" TargetMode="External"/><Relationship Id="rId3293" Type="http://schemas.openxmlformats.org/officeDocument/2006/relationships/hyperlink" Target="http://www.misgastosfijos.com" TargetMode="External"/><Relationship Id="rId165" Type="http://schemas.openxmlformats.org/officeDocument/2006/relationships/hyperlink" Target="https://www.linkedin.com/in/anamara" TargetMode="External"/><Relationship Id="rId3296" Type="http://schemas.openxmlformats.org/officeDocument/2006/relationships/hyperlink" Target="https://www.linkedin.com/in/santiagodeviabernal?utm_source=share&amp;utm_campaign=share_via&amp;utm_content=profile&amp;utm_medium=ios_app" TargetMode="External"/><Relationship Id="rId164" Type="http://schemas.openxmlformats.org/officeDocument/2006/relationships/hyperlink" Target="https://www.linkedin.com/in/juan-diego-pulido" TargetMode="External"/><Relationship Id="rId3295" Type="http://schemas.openxmlformats.org/officeDocument/2006/relationships/hyperlink" Target="https://www.linkedin.com/in/danielmartin12/" TargetMode="External"/><Relationship Id="rId163" Type="http://schemas.openxmlformats.org/officeDocument/2006/relationships/hyperlink" Target="https://www.linkedin.com/in/ivanmayorga/" TargetMode="External"/><Relationship Id="rId3298" Type="http://schemas.openxmlformats.org/officeDocument/2006/relationships/hyperlink" Target="https://www.linkedin.com/in/jorge-uribe-cardozo-16466740/" TargetMode="External"/><Relationship Id="rId162" Type="http://schemas.openxmlformats.org/officeDocument/2006/relationships/hyperlink" Target="https://infamestudio.com/" TargetMode="External"/><Relationship Id="rId3297" Type="http://schemas.openxmlformats.org/officeDocument/2006/relationships/hyperlink" Target="http://www.elsa360.com" TargetMode="External"/><Relationship Id="rId169" Type="http://schemas.openxmlformats.org/officeDocument/2006/relationships/hyperlink" Target="https://wiptool.com/" TargetMode="External"/><Relationship Id="rId168" Type="http://schemas.openxmlformats.org/officeDocument/2006/relationships/hyperlink" Target="https://www.linkedin.com/in/jessicatabares/" TargetMode="External"/><Relationship Id="rId3299" Type="http://schemas.openxmlformats.org/officeDocument/2006/relationships/hyperlink" Target="https://www.elsa360.com/" TargetMode="External"/><Relationship Id="rId167" Type="http://schemas.openxmlformats.org/officeDocument/2006/relationships/hyperlink" Target="https://hrsuite.net/es/tecnologia-para-recursos-humanos/" TargetMode="External"/><Relationship Id="rId166" Type="http://schemas.openxmlformats.org/officeDocument/2006/relationships/hyperlink" Target="http://linkedin.com/in/emilse-esther-98748344" TargetMode="External"/><Relationship Id="rId161" Type="http://schemas.openxmlformats.org/officeDocument/2006/relationships/hyperlink" Target="https://www.linkedin.com/in/fernando-roa-4b627558/" TargetMode="External"/><Relationship Id="rId160" Type="http://schemas.openxmlformats.org/officeDocument/2006/relationships/hyperlink" Target="https://www.linkedin.com/in/joga-dev/" TargetMode="External"/><Relationship Id="rId159" Type="http://schemas.openxmlformats.org/officeDocument/2006/relationships/hyperlink" Target="http://www.ilanalab.com" TargetMode="External"/><Relationship Id="rId3281" Type="http://schemas.openxmlformats.org/officeDocument/2006/relationships/hyperlink" Target="https://www.linkedin.com/in/edwin-meyers-aa8b0225/" TargetMode="External"/><Relationship Id="rId3280" Type="http://schemas.openxmlformats.org/officeDocument/2006/relationships/hyperlink" Target="https://www.linkedin.com/in/angela-rozo/" TargetMode="External"/><Relationship Id="rId3283" Type="http://schemas.openxmlformats.org/officeDocument/2006/relationships/hyperlink" Target="https://www.linkedin.com/in/alfredo-prieto/" TargetMode="External"/><Relationship Id="rId3282" Type="http://schemas.openxmlformats.org/officeDocument/2006/relationships/hyperlink" Target="https://www.linkedin.com/in/andrea-ram%C3%ADrez-solano-8ab8501a1/" TargetMode="External"/><Relationship Id="rId154" Type="http://schemas.openxmlformats.org/officeDocument/2006/relationships/hyperlink" Target="https://www.linkedin.com/in/juan-david-le%C3%B3n10/" TargetMode="External"/><Relationship Id="rId3285" Type="http://schemas.openxmlformats.org/officeDocument/2006/relationships/hyperlink" Target="https://www.linkedin.com/in/jaime-semp%C3%A9rtegui-080696js?utm_source=share&amp;utm_campaign=share_via&amp;utm_content=profile&amp;utm_medium=ios_app" TargetMode="External"/><Relationship Id="rId153" Type="http://schemas.openxmlformats.org/officeDocument/2006/relationships/hyperlink" Target="http://linkedin.com/in/figueredoc" TargetMode="External"/><Relationship Id="rId3284" Type="http://schemas.openxmlformats.org/officeDocument/2006/relationships/hyperlink" Target="http://www.guamacard.com" TargetMode="External"/><Relationship Id="rId152" Type="http://schemas.openxmlformats.org/officeDocument/2006/relationships/hyperlink" Target="http://linkedin.com/gerardoriarte" TargetMode="External"/><Relationship Id="rId3287" Type="http://schemas.openxmlformats.org/officeDocument/2006/relationships/hyperlink" Target="https://www.linkedin.com/in/enrikesanches/" TargetMode="External"/><Relationship Id="rId151" Type="http://schemas.openxmlformats.org/officeDocument/2006/relationships/hyperlink" Target="https://www.linkedin.com/in/carlos-andr%C3%A9s-osorio-alcalde-1a7ba9137/" TargetMode="External"/><Relationship Id="rId3286" Type="http://schemas.openxmlformats.org/officeDocument/2006/relationships/hyperlink" Target="http://legopstech.com" TargetMode="External"/><Relationship Id="rId158" Type="http://schemas.openxmlformats.org/officeDocument/2006/relationships/hyperlink" Target="https://www.linkedin.com/in/criszuniga/" TargetMode="External"/><Relationship Id="rId3289" Type="http://schemas.openxmlformats.org/officeDocument/2006/relationships/hyperlink" Target="https://www.linkedin.com/in/estebangutierrezsoto/" TargetMode="External"/><Relationship Id="rId157" Type="http://schemas.openxmlformats.org/officeDocument/2006/relationships/hyperlink" Target="https://cl.linkedin.com/in/laszlo-godor-jouannet" TargetMode="External"/><Relationship Id="rId3288" Type="http://schemas.openxmlformats.org/officeDocument/2006/relationships/hyperlink" Target="https://www.dizconto.com/" TargetMode="External"/><Relationship Id="rId156" Type="http://schemas.openxmlformats.org/officeDocument/2006/relationships/hyperlink" Target="http://duedly.com" TargetMode="External"/><Relationship Id="rId155" Type="http://schemas.openxmlformats.org/officeDocument/2006/relationships/hyperlink" Target="https://www.linkedin.com/in/carlosaldana" TargetMode="External"/><Relationship Id="rId2820" Type="http://schemas.openxmlformats.org/officeDocument/2006/relationships/hyperlink" Target="https://www.linkedin.com/in/luis-bilbao/" TargetMode="External"/><Relationship Id="rId2821" Type="http://schemas.openxmlformats.org/officeDocument/2006/relationships/hyperlink" Target="https://www.linkedin.com/in/wilmer-lemus-laiton/" TargetMode="External"/><Relationship Id="rId2822" Type="http://schemas.openxmlformats.org/officeDocument/2006/relationships/hyperlink" Target="https://www.linkedin.com/company/glu-colombia/?viewAsMember=true" TargetMode="External"/><Relationship Id="rId2823" Type="http://schemas.openxmlformats.org/officeDocument/2006/relationships/hyperlink" Target="https://www.linkedin.com/in/luis-felipe-garcia/" TargetMode="External"/><Relationship Id="rId2824" Type="http://schemas.openxmlformats.org/officeDocument/2006/relationships/hyperlink" Target="https://www.linkedin.com/in/nicolascorderoc?utm_source=share&amp;utm_campaign=share_via&amp;utm_content=profile&amp;utm_medium=ios_app" TargetMode="External"/><Relationship Id="rId2825" Type="http://schemas.openxmlformats.org/officeDocument/2006/relationships/hyperlink" Target="http://www.sekure.com.co" TargetMode="External"/><Relationship Id="rId2826" Type="http://schemas.openxmlformats.org/officeDocument/2006/relationships/hyperlink" Target="http://www.linkedin.com/in/luisramirezgut" TargetMode="External"/><Relationship Id="rId2827" Type="http://schemas.openxmlformats.org/officeDocument/2006/relationships/hyperlink" Target="http://red-mas.com" TargetMode="External"/><Relationship Id="rId2828" Type="http://schemas.openxmlformats.org/officeDocument/2006/relationships/hyperlink" Target="https://www.linkedin.com/in/sequintana/" TargetMode="External"/><Relationship Id="rId2829" Type="http://schemas.openxmlformats.org/officeDocument/2006/relationships/hyperlink" Target="http://www.klikenergy.com" TargetMode="External"/><Relationship Id="rId2810" Type="http://schemas.openxmlformats.org/officeDocument/2006/relationships/hyperlink" Target="https://www.linkedin.com/in/meluna/" TargetMode="External"/><Relationship Id="rId2811" Type="http://schemas.openxmlformats.org/officeDocument/2006/relationships/hyperlink" Target="https://www.linkedin.com/in/eduardosolanomulett/" TargetMode="External"/><Relationship Id="rId2812" Type="http://schemas.openxmlformats.org/officeDocument/2006/relationships/hyperlink" Target="https://www.linkedin.com/in/juanhedmont/" TargetMode="External"/><Relationship Id="rId2813" Type="http://schemas.openxmlformats.org/officeDocument/2006/relationships/hyperlink" Target="http://lexmont.com.co" TargetMode="External"/><Relationship Id="rId2814" Type="http://schemas.openxmlformats.org/officeDocument/2006/relationships/hyperlink" Target="https://www.linkedin.com/in/andres-ospitia-74716849/" TargetMode="External"/><Relationship Id="rId2815" Type="http://schemas.openxmlformats.org/officeDocument/2006/relationships/hyperlink" Target="https://www.linkedin.com/in/ricardoarmentacuello/" TargetMode="External"/><Relationship Id="rId2816" Type="http://schemas.openxmlformats.org/officeDocument/2006/relationships/hyperlink" Target="https://www.linkedin.com/in/francescorandazzor/" TargetMode="External"/><Relationship Id="rId2817" Type="http://schemas.openxmlformats.org/officeDocument/2006/relationships/hyperlink" Target="https://www.linkedin.com/in/ana-acefe/" TargetMode="External"/><Relationship Id="rId2818" Type="http://schemas.openxmlformats.org/officeDocument/2006/relationships/hyperlink" Target="https://www.linkedin.com/in/luis-miguel-gonzalez-bernal/" TargetMode="External"/><Relationship Id="rId2819" Type="http://schemas.openxmlformats.org/officeDocument/2006/relationships/hyperlink" Target="https://www.linkedin.com/in/miguel-reyes-data/" TargetMode="External"/><Relationship Id="rId1510" Type="http://schemas.openxmlformats.org/officeDocument/2006/relationships/hyperlink" Target="http://www.lizi.la" TargetMode="External"/><Relationship Id="rId2841" Type="http://schemas.openxmlformats.org/officeDocument/2006/relationships/hyperlink" Target="https://www.linkedin.com/in/luisafernandaguerrav/" TargetMode="External"/><Relationship Id="rId1511" Type="http://schemas.openxmlformats.org/officeDocument/2006/relationships/hyperlink" Target="http://www.linkedin.com/in/roiber-ernesto-luna-soto-7750b729b" TargetMode="External"/><Relationship Id="rId2842" Type="http://schemas.openxmlformats.org/officeDocument/2006/relationships/hyperlink" Target="https://www.linkedin.com/in/daniel-reyes-herrera-54074a247/" TargetMode="External"/><Relationship Id="rId1512" Type="http://schemas.openxmlformats.org/officeDocument/2006/relationships/hyperlink" Target="http://www.linkedin.com/in/jose-luis-gonzalez-guevara-b0374a249" TargetMode="External"/><Relationship Id="rId2843" Type="http://schemas.openxmlformats.org/officeDocument/2006/relationships/hyperlink" Target="https://www.linkedin.com/in/lmvergara/" TargetMode="External"/><Relationship Id="rId1513" Type="http://schemas.openxmlformats.org/officeDocument/2006/relationships/hyperlink" Target="http://www.linkedin.com/in/maria-camila-espinal" TargetMode="External"/><Relationship Id="rId2844" Type="http://schemas.openxmlformats.org/officeDocument/2006/relationships/hyperlink" Target="https://www.linkedin.com/in/manuel-rodriguez-di/" TargetMode="External"/><Relationship Id="rId1514" Type="http://schemas.openxmlformats.org/officeDocument/2006/relationships/hyperlink" Target="https://www.linkedin.com/in/cyrusbakhshi" TargetMode="External"/><Relationship Id="rId2845" Type="http://schemas.openxmlformats.org/officeDocument/2006/relationships/hyperlink" Target="https://www.linkedin.com/in/joseangellopezm/" TargetMode="External"/><Relationship Id="rId1515" Type="http://schemas.openxmlformats.org/officeDocument/2006/relationships/hyperlink" Target="http://inovahub.co" TargetMode="External"/><Relationship Id="rId2846" Type="http://schemas.openxmlformats.org/officeDocument/2006/relationships/hyperlink" Target="https://www.customleads.ai/" TargetMode="External"/><Relationship Id="rId1516" Type="http://schemas.openxmlformats.org/officeDocument/2006/relationships/hyperlink" Target="https://www.linkedin.com/in/camilo-andres-mondragon-romero-065b55130?utm_source=share&amp;utm_campaign=share_via&amp;utm_content=profile&amp;utm_medium=ios_app" TargetMode="External"/><Relationship Id="rId2847" Type="http://schemas.openxmlformats.org/officeDocument/2006/relationships/hyperlink" Target="https://www.linkedin.com/in/andrewhallman1/" TargetMode="External"/><Relationship Id="rId1517" Type="http://schemas.openxmlformats.org/officeDocument/2006/relationships/hyperlink" Target="https://www.invermint.app/" TargetMode="External"/><Relationship Id="rId2848" Type="http://schemas.openxmlformats.org/officeDocument/2006/relationships/hyperlink" Target="https://www.linkedin.com/in/iv%C3%A1n-aguado-trujillo-3a0004a9/" TargetMode="External"/><Relationship Id="rId1518" Type="http://schemas.openxmlformats.org/officeDocument/2006/relationships/hyperlink" Target="https://www.linkedin.com/in/leandro-ortiz-0943101b1?utm_source=share&amp;utm_campaign=share_via&amp;utm_content=profile&amp;utm_medium=ios_app" TargetMode="External"/><Relationship Id="rId2849" Type="http://schemas.openxmlformats.org/officeDocument/2006/relationships/hyperlink" Target="https://shapingbots.com/" TargetMode="External"/><Relationship Id="rId1519" Type="http://schemas.openxmlformats.org/officeDocument/2006/relationships/hyperlink" Target="https://co.linkedin.com/in/andrescamilobotiatarquino" TargetMode="External"/><Relationship Id="rId2840" Type="http://schemas.openxmlformats.org/officeDocument/2006/relationships/hyperlink" Target="https://www.norangle.com/" TargetMode="External"/><Relationship Id="rId2830" Type="http://schemas.openxmlformats.org/officeDocument/2006/relationships/hyperlink" Target="https://www.linkedin.com/in/daniel-osorio-pena/" TargetMode="External"/><Relationship Id="rId1500" Type="http://schemas.openxmlformats.org/officeDocument/2006/relationships/hyperlink" Target="https://www.linkedin.com/in/camilofitzgerald/" TargetMode="External"/><Relationship Id="rId2831" Type="http://schemas.openxmlformats.org/officeDocument/2006/relationships/hyperlink" Target="https://www.linkedin.com/in/julian-david-zamora-otalora-9904a4168/" TargetMode="External"/><Relationship Id="rId1501" Type="http://schemas.openxmlformats.org/officeDocument/2006/relationships/hyperlink" Target="http://www.lasmanos.co" TargetMode="External"/><Relationship Id="rId2832" Type="http://schemas.openxmlformats.org/officeDocument/2006/relationships/hyperlink" Target="https://www.linkedin.com/in/redesyef/" TargetMode="External"/><Relationship Id="rId1502" Type="http://schemas.openxmlformats.org/officeDocument/2006/relationships/hyperlink" Target="https://www.linkedin.com/in/juli%C3%A1n-ferrer/" TargetMode="External"/><Relationship Id="rId2833" Type="http://schemas.openxmlformats.org/officeDocument/2006/relationships/hyperlink" Target="https://meishicards.com/" TargetMode="External"/><Relationship Id="rId1503" Type="http://schemas.openxmlformats.org/officeDocument/2006/relationships/hyperlink" Target="https://drpawco.com/" TargetMode="External"/><Relationship Id="rId2834" Type="http://schemas.openxmlformats.org/officeDocument/2006/relationships/hyperlink" Target="https://www.linkedin.com/in/juan-sebastian-bejarano/" TargetMode="External"/><Relationship Id="rId1504" Type="http://schemas.openxmlformats.org/officeDocument/2006/relationships/hyperlink" Target="https://www.linkedin.com/in/felipe-maldonado-557baa320/" TargetMode="External"/><Relationship Id="rId2835" Type="http://schemas.openxmlformats.org/officeDocument/2006/relationships/hyperlink" Target="https://www.linkedin.com/in/josejdiazo/" TargetMode="External"/><Relationship Id="rId1505" Type="http://schemas.openxmlformats.org/officeDocument/2006/relationships/hyperlink" Target="https://drpawco.com/" TargetMode="External"/><Relationship Id="rId2836" Type="http://schemas.openxmlformats.org/officeDocument/2006/relationships/hyperlink" Target="https://www.linkedin.com/in/adriana-carolina-vergara-avila-809352a1?utm_source=share&amp;utm_campaign=share_via&amp;utm_content=profile&amp;utm_medium=android_app" TargetMode="External"/><Relationship Id="rId1506" Type="http://schemas.openxmlformats.org/officeDocument/2006/relationships/hyperlink" Target="https://www.instagram.com/abogado_fausto_fernandez?igsh=dzQxbWZneDF2NjVt&amp;utm_source=qr" TargetMode="External"/><Relationship Id="rId2837" Type="http://schemas.openxmlformats.org/officeDocument/2006/relationships/hyperlink" Target="https://www.linkedin.com/in/juanochoa-ctotecde/" TargetMode="External"/><Relationship Id="rId1507" Type="http://schemas.openxmlformats.org/officeDocument/2006/relationships/hyperlink" Target="https://www.linkedin.com/in/sequintana/" TargetMode="External"/><Relationship Id="rId2838" Type="http://schemas.openxmlformats.org/officeDocument/2006/relationships/hyperlink" Target="http://tecde.co" TargetMode="External"/><Relationship Id="rId1508" Type="http://schemas.openxmlformats.org/officeDocument/2006/relationships/hyperlink" Target="http://www.klikenergy.com" TargetMode="External"/><Relationship Id="rId2839" Type="http://schemas.openxmlformats.org/officeDocument/2006/relationships/hyperlink" Target="https://www.linkedin.com/in/sergio-andres-castrillon-guzman-strategybusiness-and-finance/" TargetMode="External"/><Relationship Id="rId1509" Type="http://schemas.openxmlformats.org/officeDocument/2006/relationships/hyperlink" Target="https://www.linkedin.com/in/danielacamargoc" TargetMode="External"/><Relationship Id="rId2800" Type="http://schemas.openxmlformats.org/officeDocument/2006/relationships/hyperlink" Target="https://www.linkedin.com/in/ricardopinedavila?utm_source=share&amp;utm_campaign=share_via&amp;utm_content=profile&amp;utm_medium=ios_app" TargetMode="External"/><Relationship Id="rId2801" Type="http://schemas.openxmlformats.org/officeDocument/2006/relationships/hyperlink" Target="https://www.hackersdeltalento.com/" TargetMode="External"/><Relationship Id="rId2802" Type="http://schemas.openxmlformats.org/officeDocument/2006/relationships/hyperlink" Target="http://linkedin.com/in/diego-pinzon-paz-097a6223" TargetMode="External"/><Relationship Id="rId2803" Type="http://schemas.openxmlformats.org/officeDocument/2006/relationships/hyperlink" Target="https://orkid.tech/" TargetMode="External"/><Relationship Id="rId2804" Type="http://schemas.openxmlformats.org/officeDocument/2006/relationships/hyperlink" Target="https://www.linkedin.com/in/heyden-casallas-pi%C3%B1eros-241a65172?utm_source=share&amp;utm_campaign=share_via&amp;utm_content=profile&amp;utm_medium=ios_app" TargetMode="External"/><Relationship Id="rId2805" Type="http://schemas.openxmlformats.org/officeDocument/2006/relationships/hyperlink" Target="https://www.linkedin.com/in/natalia-fuentes-manrique/" TargetMode="External"/><Relationship Id="rId2806" Type="http://schemas.openxmlformats.org/officeDocument/2006/relationships/hyperlink" Target="https://www.linkedin.com/in/natasha-mia-moreno-89ab90180?utm_source=share&amp;utm_campaign=share_via&amp;utm_content=profile&amp;utm_medium=ios_app" TargetMode="External"/><Relationship Id="rId2807" Type="http://schemas.openxmlformats.org/officeDocument/2006/relationships/hyperlink" Target="http://tropifresh.co" TargetMode="External"/><Relationship Id="rId2808" Type="http://schemas.openxmlformats.org/officeDocument/2006/relationships/hyperlink" Target="https://www.linkedin.com/in/lauramirezm/" TargetMode="External"/><Relationship Id="rId2809" Type="http://schemas.openxmlformats.org/officeDocument/2006/relationships/hyperlink" Target="http://aument.io" TargetMode="External"/><Relationship Id="rId1576" Type="http://schemas.openxmlformats.org/officeDocument/2006/relationships/hyperlink" Target="http://raudoc.com" TargetMode="External"/><Relationship Id="rId1577" Type="http://schemas.openxmlformats.org/officeDocument/2006/relationships/hyperlink" Target="https://www.linkedin.com/in/stella-daza-733479319/" TargetMode="External"/><Relationship Id="rId1578" Type="http://schemas.openxmlformats.org/officeDocument/2006/relationships/hyperlink" Target="https://www.linkedin.com/in/maria-angelica-barreto-cifuentes?utm_source=share&amp;utm_campaign=share_via&amp;utm_content=profile&amp;utm_medium=android_app" TargetMode="External"/><Relationship Id="rId1579" Type="http://schemas.openxmlformats.org/officeDocument/2006/relationships/hyperlink" Target="https://www.linkedin.com/company/fundaci%C3%B3n-social-promujer/" TargetMode="External"/><Relationship Id="rId987" Type="http://schemas.openxmlformats.org/officeDocument/2006/relationships/hyperlink" Target="https://www.linkedin.com/in/im-sebs/" TargetMode="External"/><Relationship Id="rId986" Type="http://schemas.openxmlformats.org/officeDocument/2006/relationships/hyperlink" Target="http://www.abler.com.co" TargetMode="External"/><Relationship Id="rId985" Type="http://schemas.openxmlformats.org/officeDocument/2006/relationships/hyperlink" Target="https://www.linkedin.com/in/julianacastillo94?utm_source=share&amp;utm_campaign=share_via&amp;utm_content=profile&amp;utm_medium=ios_app" TargetMode="External"/><Relationship Id="rId984" Type="http://schemas.openxmlformats.org/officeDocument/2006/relationships/hyperlink" Target="https://www.iacurie.com/" TargetMode="External"/><Relationship Id="rId989" Type="http://schemas.openxmlformats.org/officeDocument/2006/relationships/hyperlink" Target="https://www.linkedin.com/in/maria-paula-castaneda-betancur/" TargetMode="External"/><Relationship Id="rId988" Type="http://schemas.openxmlformats.org/officeDocument/2006/relationships/hyperlink" Target="http://linkedin.com/in/juan-camilo-ospina-orejuela-59882128b" TargetMode="External"/><Relationship Id="rId1570" Type="http://schemas.openxmlformats.org/officeDocument/2006/relationships/hyperlink" Target="http://www.linkedin.com/in/carlos-figueroa-a8b070229" TargetMode="External"/><Relationship Id="rId1571" Type="http://schemas.openxmlformats.org/officeDocument/2006/relationships/hyperlink" Target="http://mudate.co" TargetMode="External"/><Relationship Id="rId983" Type="http://schemas.openxmlformats.org/officeDocument/2006/relationships/hyperlink" Target="https://www.linkedin.com/in/luiseliasm02/" TargetMode="External"/><Relationship Id="rId1572" Type="http://schemas.openxmlformats.org/officeDocument/2006/relationships/hyperlink" Target="https://www.linkedin.com/in/andr%C3%A9s-molina-5876961a5?lipi=urn%3Ali%3Apage%3Ad_flagship3_profile_view_base_contact_details%3BcL2bOypWTzewjh5Gj%2F09jA%3D%3D" TargetMode="External"/><Relationship Id="rId982" Type="http://schemas.openxmlformats.org/officeDocument/2006/relationships/hyperlink" Target="https://www.linkedin.com/in/santiago-gomez-florez-aa3831199/" TargetMode="External"/><Relationship Id="rId1573" Type="http://schemas.openxmlformats.org/officeDocument/2006/relationships/hyperlink" Target="https://www.linkedin.com/in/laura-valentina-campos-monroy/" TargetMode="External"/><Relationship Id="rId981" Type="http://schemas.openxmlformats.org/officeDocument/2006/relationships/hyperlink" Target="https://www.linkedin.com/in/enriquefernandezs/" TargetMode="External"/><Relationship Id="rId1574" Type="http://schemas.openxmlformats.org/officeDocument/2006/relationships/hyperlink" Target="https://www.linkedin.com/in/josevillegasl/" TargetMode="External"/><Relationship Id="rId980" Type="http://schemas.openxmlformats.org/officeDocument/2006/relationships/hyperlink" Target="https://www.linkedin.com/in/williamjohnmurphy/" TargetMode="External"/><Relationship Id="rId1575" Type="http://schemas.openxmlformats.org/officeDocument/2006/relationships/hyperlink" Target="https://www.linkedin.com/in/cristina-isabel-charris-molina-88752a249/" TargetMode="External"/><Relationship Id="rId1565" Type="http://schemas.openxmlformats.org/officeDocument/2006/relationships/hyperlink" Target="http://www.behavior-gps.com/plataforma-chatbot" TargetMode="External"/><Relationship Id="rId2896" Type="http://schemas.openxmlformats.org/officeDocument/2006/relationships/hyperlink" Target="https://www.elsa360.com/" TargetMode="External"/><Relationship Id="rId1566" Type="http://schemas.openxmlformats.org/officeDocument/2006/relationships/hyperlink" Target="https://www.linkedin.com/in/daniel-silva-russi-07a3871a6/" TargetMode="External"/><Relationship Id="rId2897" Type="http://schemas.openxmlformats.org/officeDocument/2006/relationships/hyperlink" Target="https://www.linkedin.com/in/m%C3%B3nica-parra-b512408a/" TargetMode="External"/><Relationship Id="rId1567" Type="http://schemas.openxmlformats.org/officeDocument/2006/relationships/hyperlink" Target="https://www.linkedin.com/in/ricardobravovargas/" TargetMode="External"/><Relationship Id="rId2898" Type="http://schemas.openxmlformats.org/officeDocument/2006/relationships/hyperlink" Target="https://www.linkedin.com/in/gusplazas/" TargetMode="External"/><Relationship Id="rId1568" Type="http://schemas.openxmlformats.org/officeDocument/2006/relationships/hyperlink" Target="http://www.coachteen.com" TargetMode="External"/><Relationship Id="rId2899" Type="http://schemas.openxmlformats.org/officeDocument/2006/relationships/hyperlink" Target="https://www.linkedin.com/in/santiagovelezr/" TargetMode="External"/><Relationship Id="rId1569" Type="http://schemas.openxmlformats.org/officeDocument/2006/relationships/hyperlink" Target="http://www.linkedin.com/in/montserrat-olguin-2665361a8" TargetMode="External"/><Relationship Id="rId976" Type="http://schemas.openxmlformats.org/officeDocument/2006/relationships/hyperlink" Target="https://www.linkedin.com/in/manuela-ortiz-70318470?utm_source=share&amp;utm_campaign=share_via&amp;utm_content=profile&amp;utm_medium=ios_app" TargetMode="External"/><Relationship Id="rId975" Type="http://schemas.openxmlformats.org/officeDocument/2006/relationships/hyperlink" Target="http://linkedin.com/in/felipegasko" TargetMode="External"/><Relationship Id="rId974" Type="http://schemas.openxmlformats.org/officeDocument/2006/relationships/hyperlink" Target="https://aicotravel.com" TargetMode="External"/><Relationship Id="rId973" Type="http://schemas.openxmlformats.org/officeDocument/2006/relationships/hyperlink" Target="https://www.linkedin.com/in/alejandro-estrada-99536859" TargetMode="External"/><Relationship Id="rId979" Type="http://schemas.openxmlformats.org/officeDocument/2006/relationships/hyperlink" Target="https://www.linkedin.com/in/juan-david-cifuentes-restrepo" TargetMode="External"/><Relationship Id="rId978" Type="http://schemas.openxmlformats.org/officeDocument/2006/relationships/hyperlink" Target="https://www.linkedin.com/in/juan-david-cifuentes-restrepo?utm_source=share&amp;utm_campaign=share_via&amp;utm_content=profile&amp;utm_medium=ios_app" TargetMode="External"/><Relationship Id="rId977" Type="http://schemas.openxmlformats.org/officeDocument/2006/relationships/hyperlink" Target="https://www.smartworkresources.com/" TargetMode="External"/><Relationship Id="rId2890" Type="http://schemas.openxmlformats.org/officeDocument/2006/relationships/hyperlink" Target="https://www.linkedin.com/in/juan-camilo-ayala-99968516/" TargetMode="External"/><Relationship Id="rId1560" Type="http://schemas.openxmlformats.org/officeDocument/2006/relationships/hyperlink" Target="http://www.instacrops.com" TargetMode="External"/><Relationship Id="rId2891" Type="http://schemas.openxmlformats.org/officeDocument/2006/relationships/hyperlink" Target="http://busqo.com" TargetMode="External"/><Relationship Id="rId972" Type="http://schemas.openxmlformats.org/officeDocument/2006/relationships/hyperlink" Target="https://aicotravel.com" TargetMode="External"/><Relationship Id="rId1561" Type="http://schemas.openxmlformats.org/officeDocument/2006/relationships/hyperlink" Target="https://www.linkedin.com/in/luis-enrique-arce-fonseca" TargetMode="External"/><Relationship Id="rId2892" Type="http://schemas.openxmlformats.org/officeDocument/2006/relationships/hyperlink" Target="https://www.busqo.com/" TargetMode="External"/><Relationship Id="rId971" Type="http://schemas.openxmlformats.org/officeDocument/2006/relationships/hyperlink" Target="https://www.linkedin.com/in/alejandro-estrada-99536859/" TargetMode="External"/><Relationship Id="rId1562" Type="http://schemas.openxmlformats.org/officeDocument/2006/relationships/hyperlink" Target="https://www.linkedin.com/in/dorian-acevedo/" TargetMode="External"/><Relationship Id="rId2893" Type="http://schemas.openxmlformats.org/officeDocument/2006/relationships/hyperlink" Target="https://www.linkedin.com/in/jairoandresburgos/" TargetMode="External"/><Relationship Id="rId970" Type="http://schemas.openxmlformats.org/officeDocument/2006/relationships/hyperlink" Target="http://imprimu.com" TargetMode="External"/><Relationship Id="rId1563" Type="http://schemas.openxmlformats.org/officeDocument/2006/relationships/hyperlink" Target="https://naturalius.com.co/" TargetMode="External"/><Relationship Id="rId2894" Type="http://schemas.openxmlformats.org/officeDocument/2006/relationships/hyperlink" Target="http://www.weia.com.co" TargetMode="External"/><Relationship Id="rId1564" Type="http://schemas.openxmlformats.org/officeDocument/2006/relationships/hyperlink" Target="https://www.linkedin.com/in/juan-pablo-eskildsen-w-b9896771?utm_source=share&amp;utm_campaign=share_via&amp;utm_content=profile&amp;utm_medium=android_app" TargetMode="External"/><Relationship Id="rId2895" Type="http://schemas.openxmlformats.org/officeDocument/2006/relationships/hyperlink" Target="https://www.linkedin.com/in/jorge-uribe-cardozo-16466740/" TargetMode="External"/><Relationship Id="rId1598" Type="http://schemas.openxmlformats.org/officeDocument/2006/relationships/hyperlink" Target="https://virtualel.com/" TargetMode="External"/><Relationship Id="rId1599" Type="http://schemas.openxmlformats.org/officeDocument/2006/relationships/hyperlink" Target="http://www.linkedin.com/in/edgarnietou" TargetMode="External"/><Relationship Id="rId1590" Type="http://schemas.openxmlformats.org/officeDocument/2006/relationships/hyperlink" Target="https://www.linkedin.com/in/guillermodiaz" TargetMode="External"/><Relationship Id="rId1591" Type="http://schemas.openxmlformats.org/officeDocument/2006/relationships/hyperlink" Target="http://www.somospawer.com" TargetMode="External"/><Relationship Id="rId1592" Type="http://schemas.openxmlformats.org/officeDocument/2006/relationships/hyperlink" Target="https://www.linkedin.com/in/mario-alejandro-mu%C3%B1et%C3%B3n-durango-93b3511b4/" TargetMode="External"/><Relationship Id="rId1593" Type="http://schemas.openxmlformats.org/officeDocument/2006/relationships/hyperlink" Target="https://www.linkedin.com/company/wheelo01" TargetMode="External"/><Relationship Id="rId1594" Type="http://schemas.openxmlformats.org/officeDocument/2006/relationships/hyperlink" Target="https://www.linkedin.com/in/lauramvz/" TargetMode="External"/><Relationship Id="rId1595" Type="http://schemas.openxmlformats.org/officeDocument/2006/relationships/hyperlink" Target="https://www.linkedin.com/in/ignacio-gonzalez-5606a4164?lipi=urn%3Ali%3Apage%3Ad_flagship3_profile_view_base_contact_details%3BBoCduBQQSsSEH%2F0GswVObw%3D%3D" TargetMode="External"/><Relationship Id="rId1596" Type="http://schemas.openxmlformats.org/officeDocument/2006/relationships/hyperlink" Target="http://www.linkedin.com/in/fedeariza" TargetMode="External"/><Relationship Id="rId1597" Type="http://schemas.openxmlformats.org/officeDocument/2006/relationships/hyperlink" Target="https://www.linkedin.com/in/carlos-s-5b8732160" TargetMode="External"/><Relationship Id="rId1587" Type="http://schemas.openxmlformats.org/officeDocument/2006/relationships/hyperlink" Target="https://www.linkedin.com/in/mariadelmar-castro-zuluaga?utm_source=share&amp;utm_campaign=share_via&amp;utm_content=profile&amp;utm_medium=ios_app" TargetMode="External"/><Relationship Id="rId1588" Type="http://schemas.openxmlformats.org/officeDocument/2006/relationships/hyperlink" Target="https://www.linkedin.com/in/alvaro-andres-rincon/" TargetMode="External"/><Relationship Id="rId1589" Type="http://schemas.openxmlformats.org/officeDocument/2006/relationships/hyperlink" Target="https://www.linkedin.com/in/edgar-leain-guerrero-sarmiento-b0b369117?utm_source=share&amp;utm_campaign=share_via&amp;utm_content=profile&amp;utm_medium=android_app" TargetMode="External"/><Relationship Id="rId998" Type="http://schemas.openxmlformats.org/officeDocument/2006/relationships/hyperlink" Target="https://www.linkedin.com/in/daniela-izquierdo-a21ba990/" TargetMode="External"/><Relationship Id="rId997" Type="http://schemas.openxmlformats.org/officeDocument/2006/relationships/hyperlink" Target="http://www.linkedin.com/jasminelebron.com" TargetMode="External"/><Relationship Id="rId996" Type="http://schemas.openxmlformats.org/officeDocument/2006/relationships/hyperlink" Target="http://www.perublockchainconference.com" TargetMode="External"/><Relationship Id="rId995" Type="http://schemas.openxmlformats.org/officeDocument/2006/relationships/hyperlink" Target="https://www.linkedin.com/in/ricardo-m-rodriguez-44804580/" TargetMode="External"/><Relationship Id="rId999" Type="http://schemas.openxmlformats.org/officeDocument/2006/relationships/hyperlink" Target="http://www.linkedin.com/in/juanfelipebeltran" TargetMode="External"/><Relationship Id="rId990" Type="http://schemas.openxmlformats.org/officeDocument/2006/relationships/hyperlink" Target="https://www.linkedin.com/in/juan-david-camargo?utm_source=share&amp;utm_campaign=share_via&amp;utm_content=profile&amp;utm_medium=ios_app" TargetMode="External"/><Relationship Id="rId1580" Type="http://schemas.openxmlformats.org/officeDocument/2006/relationships/hyperlink" Target="https://co.linkedin.com/in/camiloesco" TargetMode="External"/><Relationship Id="rId1581" Type="http://schemas.openxmlformats.org/officeDocument/2006/relationships/hyperlink" Target="http://www.aldeacity.com" TargetMode="External"/><Relationship Id="rId1582" Type="http://schemas.openxmlformats.org/officeDocument/2006/relationships/hyperlink" Target="https://www.linkedin.com/in/nadia-rodriguez-salazar-16486758/" TargetMode="External"/><Relationship Id="rId994" Type="http://schemas.openxmlformats.org/officeDocument/2006/relationships/hyperlink" Target="https://www.linkedin.com/in/federicoschumacher?utm_source=share&amp;utm_campaign=share_via&amp;utm_content=profile&amp;utm_medium=ios_app" TargetMode="External"/><Relationship Id="rId1583" Type="http://schemas.openxmlformats.org/officeDocument/2006/relationships/hyperlink" Target="https://erlipay.com.co/" TargetMode="External"/><Relationship Id="rId993" Type="http://schemas.openxmlformats.org/officeDocument/2006/relationships/hyperlink" Target="http://www.linkedin.com/in/andrea-hernandez-betancourt" TargetMode="External"/><Relationship Id="rId1584" Type="http://schemas.openxmlformats.org/officeDocument/2006/relationships/hyperlink" Target="https://www.linkedin.com/in/juan-sebastian-cruz-olaya/" TargetMode="External"/><Relationship Id="rId992" Type="http://schemas.openxmlformats.org/officeDocument/2006/relationships/hyperlink" Target="https://www.linkedin.com/in/brunoaliagavallejo" TargetMode="External"/><Relationship Id="rId1585" Type="http://schemas.openxmlformats.org/officeDocument/2006/relationships/hyperlink" Target="https://www.linkedin.com/in/julietadediegog?utm_source=share&amp;utm_campaign=share_via&amp;utm_content=profile&amp;utm_medium=ios_app" TargetMode="External"/><Relationship Id="rId991" Type="http://schemas.openxmlformats.org/officeDocument/2006/relationships/hyperlink" Target="http://www.sivar.com.co" TargetMode="External"/><Relationship Id="rId1586" Type="http://schemas.openxmlformats.org/officeDocument/2006/relationships/hyperlink" Target="https://www.julaimasencasa.com/" TargetMode="External"/><Relationship Id="rId1532" Type="http://schemas.openxmlformats.org/officeDocument/2006/relationships/hyperlink" Target="https://co.linkedin.com/in/juandavidm" TargetMode="External"/><Relationship Id="rId2863" Type="http://schemas.openxmlformats.org/officeDocument/2006/relationships/hyperlink" Target="https://reference.consulting/" TargetMode="External"/><Relationship Id="rId1533" Type="http://schemas.openxmlformats.org/officeDocument/2006/relationships/hyperlink" Target="https://www.linkedin.com/in/valeriagamboagaray/" TargetMode="External"/><Relationship Id="rId2864" Type="http://schemas.openxmlformats.org/officeDocument/2006/relationships/hyperlink" Target="https://www.linkedin.com/in/manuel-peralta-b5988120a?utm_source=share&amp;utm_campaign=share_via&amp;utm_content=profile&amp;utm_medium=android_app" TargetMode="External"/><Relationship Id="rId1534" Type="http://schemas.openxmlformats.org/officeDocument/2006/relationships/hyperlink" Target="https://www.linkedin.com/in/andres-felipe-franklin-giraldo-495612106" TargetMode="External"/><Relationship Id="rId2865" Type="http://schemas.openxmlformats.org/officeDocument/2006/relationships/hyperlink" Target="https://www.elsa360.com/" TargetMode="External"/><Relationship Id="rId1535" Type="http://schemas.openxmlformats.org/officeDocument/2006/relationships/hyperlink" Target="https://linkedin.com/in/juancatovar-growth" TargetMode="External"/><Relationship Id="rId2866" Type="http://schemas.openxmlformats.org/officeDocument/2006/relationships/hyperlink" Target="https://www.linkedin.com/in/miguelzabalap/" TargetMode="External"/><Relationship Id="rId1536" Type="http://schemas.openxmlformats.org/officeDocument/2006/relationships/hyperlink" Target="https://www.linkedin.com/in/juan-chaustre/" TargetMode="External"/><Relationship Id="rId2867" Type="http://schemas.openxmlformats.org/officeDocument/2006/relationships/hyperlink" Target="http://nullsector.co" TargetMode="External"/><Relationship Id="rId1537" Type="http://schemas.openxmlformats.org/officeDocument/2006/relationships/hyperlink" Target="https://franki.ai/" TargetMode="External"/><Relationship Id="rId2868" Type="http://schemas.openxmlformats.org/officeDocument/2006/relationships/hyperlink" Target="http://www.costea.com.co" TargetMode="External"/><Relationship Id="rId1538" Type="http://schemas.openxmlformats.org/officeDocument/2006/relationships/hyperlink" Target="http://linkedin.com/in/mirko-hofmann-3b54ba6" TargetMode="External"/><Relationship Id="rId2869" Type="http://schemas.openxmlformats.org/officeDocument/2006/relationships/hyperlink" Target="https://www.linkedin.com/in/franciscopiedras-?lipi=urn%3Ali%3Apage%3Ad_flagship3_profile_view_base_contact_details%3BWnDzSGoFQ4aVn3vWswd2OQ%3D%3D" TargetMode="External"/><Relationship Id="rId1539" Type="http://schemas.openxmlformats.org/officeDocument/2006/relationships/hyperlink" Target="http://www.haspglobal.com" TargetMode="External"/><Relationship Id="rId949" Type="http://schemas.openxmlformats.org/officeDocument/2006/relationships/hyperlink" Target="https://bevi.live/" TargetMode="External"/><Relationship Id="rId948" Type="http://schemas.openxmlformats.org/officeDocument/2006/relationships/hyperlink" Target="https://www.linkedin.com/in/pachorojas/" TargetMode="External"/><Relationship Id="rId943" Type="http://schemas.openxmlformats.org/officeDocument/2006/relationships/hyperlink" Target="http://turisteo.com" TargetMode="External"/><Relationship Id="rId942" Type="http://schemas.openxmlformats.org/officeDocument/2006/relationships/hyperlink" Target="https://www.linkedin.com/in/jaimespaillat" TargetMode="External"/><Relationship Id="rId941" Type="http://schemas.openxmlformats.org/officeDocument/2006/relationships/hyperlink" Target="https://www.linkedin.com/in/msergio505/" TargetMode="External"/><Relationship Id="rId940" Type="http://schemas.openxmlformats.org/officeDocument/2006/relationships/hyperlink" Target="http://turisteo.com" TargetMode="External"/><Relationship Id="rId947" Type="http://schemas.openxmlformats.org/officeDocument/2006/relationships/hyperlink" Target="https://www.linkedin.com/in/juandavidgonzalezsamudio/" TargetMode="External"/><Relationship Id="rId946" Type="http://schemas.openxmlformats.org/officeDocument/2006/relationships/hyperlink" Target="http://turisteo.com" TargetMode="External"/><Relationship Id="rId945" Type="http://schemas.openxmlformats.org/officeDocument/2006/relationships/hyperlink" Target="https://www.linkedin.com/in/jaimespaillat" TargetMode="External"/><Relationship Id="rId944" Type="http://schemas.openxmlformats.org/officeDocument/2006/relationships/hyperlink" Target="https://nosvisuales.com/" TargetMode="External"/><Relationship Id="rId2860" Type="http://schemas.openxmlformats.org/officeDocument/2006/relationships/hyperlink" Target="https://www.linkedin.com/in/juan-sebastian-suarez/" TargetMode="External"/><Relationship Id="rId1530" Type="http://schemas.openxmlformats.org/officeDocument/2006/relationships/hyperlink" Target="http://www.linkedin.com/in/nixon-baron-84b4a1265" TargetMode="External"/><Relationship Id="rId2861" Type="http://schemas.openxmlformats.org/officeDocument/2006/relationships/hyperlink" Target="https://www.linkedin.com/in/erik-saavedrab" TargetMode="External"/><Relationship Id="rId1531" Type="http://schemas.openxmlformats.org/officeDocument/2006/relationships/hyperlink" Target="https://www.linkedin.com/in/danielfcardenasg/" TargetMode="External"/><Relationship Id="rId2862" Type="http://schemas.openxmlformats.org/officeDocument/2006/relationships/hyperlink" Target="https://www.linkedin.com/in/juandaospinag/" TargetMode="External"/><Relationship Id="rId1521" Type="http://schemas.openxmlformats.org/officeDocument/2006/relationships/hyperlink" Target="https://www.linkedin.com/in/deangrover/" TargetMode="External"/><Relationship Id="rId2852" Type="http://schemas.openxmlformats.org/officeDocument/2006/relationships/hyperlink" Target="https://www.linkedin.com/in/diana-marcela-higuera-58312215a/" TargetMode="External"/><Relationship Id="rId1522" Type="http://schemas.openxmlformats.org/officeDocument/2006/relationships/hyperlink" Target="https://www.elemente.ai/en" TargetMode="External"/><Relationship Id="rId2853" Type="http://schemas.openxmlformats.org/officeDocument/2006/relationships/hyperlink" Target="https://www.linkedin.com/in/sebastianvegahenao/" TargetMode="External"/><Relationship Id="rId1523" Type="http://schemas.openxmlformats.org/officeDocument/2006/relationships/hyperlink" Target="http://www.linkedin.com/in/giraldopaula" TargetMode="External"/><Relationship Id="rId2854" Type="http://schemas.openxmlformats.org/officeDocument/2006/relationships/hyperlink" Target="https://lucro-app.com/?lang=en" TargetMode="External"/><Relationship Id="rId1524" Type="http://schemas.openxmlformats.org/officeDocument/2006/relationships/hyperlink" Target="https://www.linkedin.com/in/juan-pablo-gonzalez-1a627911b/" TargetMode="External"/><Relationship Id="rId2855" Type="http://schemas.openxmlformats.org/officeDocument/2006/relationships/hyperlink" Target="https://www.linkedin.com/in/jose-paez-rojas/" TargetMode="External"/><Relationship Id="rId1525" Type="http://schemas.openxmlformats.org/officeDocument/2006/relationships/hyperlink" Target="https://trackitup.co/" TargetMode="External"/><Relationship Id="rId2856" Type="http://schemas.openxmlformats.org/officeDocument/2006/relationships/hyperlink" Target="https://www.indigo.tech" TargetMode="External"/><Relationship Id="rId1526" Type="http://schemas.openxmlformats.org/officeDocument/2006/relationships/hyperlink" Target="https://www.linkedin.com/in/carlos-mario-mar%C3%ADn-arroyave/" TargetMode="External"/><Relationship Id="rId2857" Type="http://schemas.openxmlformats.org/officeDocument/2006/relationships/hyperlink" Target="https://www.linkedin.com/in/simon-suarez" TargetMode="External"/><Relationship Id="rId1527" Type="http://schemas.openxmlformats.org/officeDocument/2006/relationships/hyperlink" Target="https://www.akua.la/" TargetMode="External"/><Relationship Id="rId2858" Type="http://schemas.openxmlformats.org/officeDocument/2006/relationships/hyperlink" Target="https://www.linkedin.com/in/felipe-clavijo/" TargetMode="External"/><Relationship Id="rId1528" Type="http://schemas.openxmlformats.org/officeDocument/2006/relationships/hyperlink" Target="https://www.linkedin.com/in/pedrobritof" TargetMode="External"/><Relationship Id="rId2859" Type="http://schemas.openxmlformats.org/officeDocument/2006/relationships/hyperlink" Target="http://holadora.co" TargetMode="External"/><Relationship Id="rId1529" Type="http://schemas.openxmlformats.org/officeDocument/2006/relationships/hyperlink" Target="https://www.linkedin.com/in/gabriela-bojanini-0812841b0/" TargetMode="External"/><Relationship Id="rId939" Type="http://schemas.openxmlformats.org/officeDocument/2006/relationships/hyperlink" Target="https://www.linkedin.com/in/jaimespaillat" TargetMode="External"/><Relationship Id="rId938" Type="http://schemas.openxmlformats.org/officeDocument/2006/relationships/hyperlink" Target="https://growthservice.co/" TargetMode="External"/><Relationship Id="rId937" Type="http://schemas.openxmlformats.org/officeDocument/2006/relationships/hyperlink" Target="https://www.linkedin.com/in/nabu-daza-liderazgodisruptivo/" TargetMode="External"/><Relationship Id="rId932" Type="http://schemas.openxmlformats.org/officeDocument/2006/relationships/hyperlink" Target="https://www.linkedin.com/in/karen-pabon/" TargetMode="External"/><Relationship Id="rId931" Type="http://schemas.openxmlformats.org/officeDocument/2006/relationships/hyperlink" Target="https://www.linkedin.com/in/luis-arturo-palacios-garcia-824a3b241/" TargetMode="External"/><Relationship Id="rId930" Type="http://schemas.openxmlformats.org/officeDocument/2006/relationships/hyperlink" Target="http://turisteo.com" TargetMode="External"/><Relationship Id="rId936" Type="http://schemas.openxmlformats.org/officeDocument/2006/relationships/hyperlink" Target="https://www.linkedin.com/in/havey-lobaton-diaz-53052a202?utm_source=share&amp;utm_campaign=share_via&amp;utm_content=profile&amp;utm_medium=android_app" TargetMode="External"/><Relationship Id="rId935" Type="http://schemas.openxmlformats.org/officeDocument/2006/relationships/hyperlink" Target="https://www.linkedin.com/in/julianaordonez/" TargetMode="External"/><Relationship Id="rId934" Type="http://schemas.openxmlformats.org/officeDocument/2006/relationships/hyperlink" Target="https://linktr.ee/romeapaisaje" TargetMode="External"/><Relationship Id="rId933" Type="http://schemas.openxmlformats.org/officeDocument/2006/relationships/hyperlink" Target="https://www.linkedin.com/in/michadets/" TargetMode="External"/><Relationship Id="rId2850" Type="http://schemas.openxmlformats.org/officeDocument/2006/relationships/hyperlink" Target="https://www.linkedin.com/in/erickcardenashr/" TargetMode="External"/><Relationship Id="rId1520" Type="http://schemas.openxmlformats.org/officeDocument/2006/relationships/hyperlink" Target="https://www.linkedin.com/in/victoria-h-garcia-besne/" TargetMode="External"/><Relationship Id="rId2851" Type="http://schemas.openxmlformats.org/officeDocument/2006/relationships/hyperlink" Target="https://www.linkedin.com/in/oscar-gonz%C3%A1lez/" TargetMode="External"/><Relationship Id="rId1554" Type="http://schemas.openxmlformats.org/officeDocument/2006/relationships/hyperlink" Target="https://tribuco.mystrikingly.com/" TargetMode="External"/><Relationship Id="rId2885" Type="http://schemas.openxmlformats.org/officeDocument/2006/relationships/hyperlink" Target="https://www.linkedin.com/in/rochaajuria/" TargetMode="External"/><Relationship Id="rId1555" Type="http://schemas.openxmlformats.org/officeDocument/2006/relationships/hyperlink" Target="https://www.linkedin.com/in/victor-hugo-jurado-ramirez/" TargetMode="External"/><Relationship Id="rId2886" Type="http://schemas.openxmlformats.org/officeDocument/2006/relationships/hyperlink" Target="https://www.linkedin.com/in/figueredoc/" TargetMode="External"/><Relationship Id="rId1556" Type="http://schemas.openxmlformats.org/officeDocument/2006/relationships/hyperlink" Target="http://alotofmarkets.com" TargetMode="External"/><Relationship Id="rId2887" Type="http://schemas.openxmlformats.org/officeDocument/2006/relationships/hyperlink" Target="http://www.linkedin.com/in/miguel-piedra-salazar-58b6281a7" TargetMode="External"/><Relationship Id="rId1557" Type="http://schemas.openxmlformats.org/officeDocument/2006/relationships/hyperlink" Target="https://www.linkedin.com/in/jsanclemente/" TargetMode="External"/><Relationship Id="rId2888" Type="http://schemas.openxmlformats.org/officeDocument/2006/relationships/hyperlink" Target="https://main.quarzein.com" TargetMode="External"/><Relationship Id="rId1558" Type="http://schemas.openxmlformats.org/officeDocument/2006/relationships/hyperlink" Target="http://alprestamo.com" TargetMode="External"/><Relationship Id="rId2889" Type="http://schemas.openxmlformats.org/officeDocument/2006/relationships/hyperlink" Target="https://www.linkedin.com/in/felipegonzv/" TargetMode="External"/><Relationship Id="rId1559" Type="http://schemas.openxmlformats.org/officeDocument/2006/relationships/hyperlink" Target="https://www.linkedin.com/in/mario-andr%C3%A9s-bustamante-bernucci-36a79030/" TargetMode="External"/><Relationship Id="rId965" Type="http://schemas.openxmlformats.org/officeDocument/2006/relationships/hyperlink" Target="http://www.firstjob.me" TargetMode="External"/><Relationship Id="rId964" Type="http://schemas.openxmlformats.org/officeDocument/2006/relationships/hyperlink" Target="https://www.linkedin.com/in/moramario/" TargetMode="External"/><Relationship Id="rId963" Type="http://schemas.openxmlformats.org/officeDocument/2006/relationships/hyperlink" Target="https://www.linkedin.com/in/eamadeo/" TargetMode="External"/><Relationship Id="rId962" Type="http://schemas.openxmlformats.org/officeDocument/2006/relationships/hyperlink" Target="http://www.appmelo.com" TargetMode="External"/><Relationship Id="rId969" Type="http://schemas.openxmlformats.org/officeDocument/2006/relationships/hyperlink" Target="https://www.linkedin.com/in/mikirubin/" TargetMode="External"/><Relationship Id="rId968" Type="http://schemas.openxmlformats.org/officeDocument/2006/relationships/hyperlink" Target="https://www.linkedin.com/in/mateo-echavarr%C3%ADa-casta%C3%B1o-6403011b2?utm_source=share&amp;utm_campaign=share_via&amp;utm_content=profile&amp;utm_medium=ios_app" TargetMode="External"/><Relationship Id="rId967" Type="http://schemas.openxmlformats.org/officeDocument/2006/relationships/hyperlink" Target="https://www.linkedin.com/in/miguel-angel-enriquez-ibarra-660b7824b?utm_source=share&amp;utm_campaign=share_via&amp;utm_content=profile&amp;utm_medium=ios_app" TargetMode="External"/><Relationship Id="rId966" Type="http://schemas.openxmlformats.org/officeDocument/2006/relationships/hyperlink" Target="https://www.linkedin.com/in/miguel-angel-enriquez-ibarra-660b7824b?utm_source=share&amp;utm_campaign=share_via&amp;utm_content=profile&amp;utm_medium=ios_app" TargetMode="External"/><Relationship Id="rId2880" Type="http://schemas.openxmlformats.org/officeDocument/2006/relationships/hyperlink" Target="https://www.linkedin.com/in/alexbudkin/" TargetMode="External"/><Relationship Id="rId961" Type="http://schemas.openxmlformats.org/officeDocument/2006/relationships/hyperlink" Target="about:blank" TargetMode="External"/><Relationship Id="rId1550" Type="http://schemas.openxmlformats.org/officeDocument/2006/relationships/hyperlink" Target="http://aictive.co" TargetMode="External"/><Relationship Id="rId2881" Type="http://schemas.openxmlformats.org/officeDocument/2006/relationships/hyperlink" Target="https://www.linkedin.com/in/alberto-barron/" TargetMode="External"/><Relationship Id="rId960" Type="http://schemas.openxmlformats.org/officeDocument/2006/relationships/hyperlink" Target="https://www.linkedin.com/in/galvaneduardo" TargetMode="External"/><Relationship Id="rId1551" Type="http://schemas.openxmlformats.org/officeDocument/2006/relationships/hyperlink" Target="http://www.aictive.co" TargetMode="External"/><Relationship Id="rId2882" Type="http://schemas.openxmlformats.org/officeDocument/2006/relationships/hyperlink" Target="http://www.voiso.com" TargetMode="External"/><Relationship Id="rId1552" Type="http://schemas.openxmlformats.org/officeDocument/2006/relationships/hyperlink" Target="https://www.linkedin.com/in/dahiana-gutierrez-expert/" TargetMode="External"/><Relationship Id="rId2883" Type="http://schemas.openxmlformats.org/officeDocument/2006/relationships/hyperlink" Target="https://www.linkedin.com/in/tatiana-s-66291347/" TargetMode="External"/><Relationship Id="rId1553" Type="http://schemas.openxmlformats.org/officeDocument/2006/relationships/hyperlink" Target="https://www.linkedin.com/in/dahiana-gutierrez-expert/" TargetMode="External"/><Relationship Id="rId2884" Type="http://schemas.openxmlformats.org/officeDocument/2006/relationships/hyperlink" Target="http://www.bulwark.la" TargetMode="External"/><Relationship Id="rId1543" Type="http://schemas.openxmlformats.org/officeDocument/2006/relationships/hyperlink" Target="http://www.linkedin.com/company/fledgehq" TargetMode="External"/><Relationship Id="rId2874" Type="http://schemas.openxmlformats.org/officeDocument/2006/relationships/hyperlink" Target="https://www.linkedin.com/in/millansanchez/" TargetMode="External"/><Relationship Id="rId1544" Type="http://schemas.openxmlformats.org/officeDocument/2006/relationships/hyperlink" Target="https://www.linkedin.com/in/diego-andr%C3%A9s-restrepo-6b815b152/" TargetMode="External"/><Relationship Id="rId2875" Type="http://schemas.openxmlformats.org/officeDocument/2006/relationships/hyperlink" Target="http://www.linkedin.com/in/santiago-begambre-poveda" TargetMode="External"/><Relationship Id="rId1545" Type="http://schemas.openxmlformats.org/officeDocument/2006/relationships/hyperlink" Target="https://www.linkedin.com/in/reiromero/" TargetMode="External"/><Relationship Id="rId2876" Type="http://schemas.openxmlformats.org/officeDocument/2006/relationships/hyperlink" Target="https://www.linkedin.com/in/camilo-andres-castro-aldana?utm_source=share&amp;utm_campaign=share_via&amp;utm_content=profile&amp;utm_medium=ios_app" TargetMode="External"/><Relationship Id="rId1546" Type="http://schemas.openxmlformats.org/officeDocument/2006/relationships/hyperlink" Target="https://showy.tv/" TargetMode="External"/><Relationship Id="rId2877" Type="http://schemas.openxmlformats.org/officeDocument/2006/relationships/hyperlink" Target="https://www.linkedin.com/in/alexander-rincon-04826943/" TargetMode="External"/><Relationship Id="rId1547" Type="http://schemas.openxmlformats.org/officeDocument/2006/relationships/hyperlink" Target="https://www.linkedin.com/in/laujimenezrico/" TargetMode="External"/><Relationship Id="rId2878" Type="http://schemas.openxmlformats.org/officeDocument/2006/relationships/hyperlink" Target="https://www.linkedin.com/in/hsneider-salgado-yate-58673136/" TargetMode="External"/><Relationship Id="rId1548" Type="http://schemas.openxmlformats.org/officeDocument/2006/relationships/hyperlink" Target="https://pawa.rocks/" TargetMode="External"/><Relationship Id="rId2879" Type="http://schemas.openxmlformats.org/officeDocument/2006/relationships/hyperlink" Target="https://www.linkedin.com/me?trk=p_mwlite_feed-secondary_nav" TargetMode="External"/><Relationship Id="rId1549" Type="http://schemas.openxmlformats.org/officeDocument/2006/relationships/hyperlink" Target="https://www.linkedin.com/in/cristian-p%C3%A9rez-silva-490b9611b/" TargetMode="External"/><Relationship Id="rId959" Type="http://schemas.openxmlformats.org/officeDocument/2006/relationships/hyperlink" Target="https://www.linkedin.com/in/sebasti%C3%A1n-trigo-66309a1b4/" TargetMode="External"/><Relationship Id="rId954" Type="http://schemas.openxmlformats.org/officeDocument/2006/relationships/hyperlink" Target="https://grayola.io/" TargetMode="External"/><Relationship Id="rId953" Type="http://schemas.openxmlformats.org/officeDocument/2006/relationships/hyperlink" Target="https://www.linkedin.com/in/emmanuelriverafarfan/" TargetMode="External"/><Relationship Id="rId952" Type="http://schemas.openxmlformats.org/officeDocument/2006/relationships/hyperlink" Target="https://www.linkedin.com/in/maria-alejandra-cano?utm_source=share&amp;utm_campaign=share_via&amp;utm_content=profile&amp;utm_medium=android_app" TargetMode="External"/><Relationship Id="rId951" Type="http://schemas.openxmlformats.org/officeDocument/2006/relationships/hyperlink" Target="https://estrellas.app/" TargetMode="External"/><Relationship Id="rId958" Type="http://schemas.openxmlformats.org/officeDocument/2006/relationships/hyperlink" Target="https://ngb.tech/" TargetMode="External"/><Relationship Id="rId957" Type="http://schemas.openxmlformats.org/officeDocument/2006/relationships/hyperlink" Target="https://www.linkedin.com/in/jesseleduran/" TargetMode="External"/><Relationship Id="rId956" Type="http://schemas.openxmlformats.org/officeDocument/2006/relationships/hyperlink" Target="https://www.linkedin.com/in/milena-vasquez-escobar-9b40401a3/" TargetMode="External"/><Relationship Id="rId955" Type="http://schemas.openxmlformats.org/officeDocument/2006/relationships/hyperlink" Target="https://www.linkedin.com/in/diego-lopez-15268b126/" TargetMode="External"/><Relationship Id="rId950" Type="http://schemas.openxmlformats.org/officeDocument/2006/relationships/hyperlink" Target="https://www.linkedin.com/in/luisasalcedovasquez" TargetMode="External"/><Relationship Id="rId2870" Type="http://schemas.openxmlformats.org/officeDocument/2006/relationships/hyperlink" Target="https://main.quarzein.com" TargetMode="External"/><Relationship Id="rId1540" Type="http://schemas.openxmlformats.org/officeDocument/2006/relationships/hyperlink" Target="http://www.linkedin.com/in/valentina-amado-baron-" TargetMode="External"/><Relationship Id="rId2871" Type="http://schemas.openxmlformats.org/officeDocument/2006/relationships/hyperlink" Target="http://bytesideas.com" TargetMode="External"/><Relationship Id="rId1541" Type="http://schemas.openxmlformats.org/officeDocument/2006/relationships/hyperlink" Target="http://www.pangeaintl.com.br" TargetMode="External"/><Relationship Id="rId2872" Type="http://schemas.openxmlformats.org/officeDocument/2006/relationships/hyperlink" Target="https://www.linkedin.com/in/arley-alvarez-970b72159/" TargetMode="External"/><Relationship Id="rId1542" Type="http://schemas.openxmlformats.org/officeDocument/2006/relationships/hyperlink" Target="http://www.linkedin.com/in/jentresangle/" TargetMode="External"/><Relationship Id="rId2873" Type="http://schemas.openxmlformats.org/officeDocument/2006/relationships/hyperlink" Target="https://soyvini.com/" TargetMode="External"/><Relationship Id="rId2027" Type="http://schemas.openxmlformats.org/officeDocument/2006/relationships/hyperlink" Target="https://www.linkedin.com/in/hellojjanimation/" TargetMode="External"/><Relationship Id="rId3359" Type="http://schemas.openxmlformats.org/officeDocument/2006/relationships/hyperlink" Target="https://321-landing.vercel.app" TargetMode="External"/><Relationship Id="rId2028" Type="http://schemas.openxmlformats.org/officeDocument/2006/relationships/hyperlink" Target="https://www.linkedin.com/in/angie-stephany-camacho-gomez-4667a1162/" TargetMode="External"/><Relationship Id="rId3358" Type="http://schemas.openxmlformats.org/officeDocument/2006/relationships/hyperlink" Target="https://www.linkedin.com/in/cesarmkt" TargetMode="External"/><Relationship Id="rId2029" Type="http://schemas.openxmlformats.org/officeDocument/2006/relationships/hyperlink" Target="https://www.metiorbyquind.io/" TargetMode="External"/><Relationship Id="rId107" Type="http://schemas.openxmlformats.org/officeDocument/2006/relationships/hyperlink" Target="https://www.linkedin.com/in/manuelduranfarias?utm_source=share&amp;utm_campaign=share_via&amp;utm_content=profile&amp;utm_medium=ios_app" TargetMode="External"/><Relationship Id="rId106" Type="http://schemas.openxmlformats.org/officeDocument/2006/relationships/hyperlink" Target="https://www.linkedin.com/in/economia-finanzas-pablo-toro-c/" TargetMode="External"/><Relationship Id="rId105" Type="http://schemas.openxmlformats.org/officeDocument/2006/relationships/hyperlink" Target="https://botta.com.co/" TargetMode="External"/><Relationship Id="rId104" Type="http://schemas.openxmlformats.org/officeDocument/2006/relationships/hyperlink" Target="https://www.linkedin.com/in/rafael-esteban-vargas/" TargetMode="External"/><Relationship Id="rId109" Type="http://schemas.openxmlformats.org/officeDocument/2006/relationships/hyperlink" Target="http://promocash.org" TargetMode="External"/><Relationship Id="rId108" Type="http://schemas.openxmlformats.org/officeDocument/2006/relationships/hyperlink" Target="http://www.in-head.com" TargetMode="External"/><Relationship Id="rId3351" Type="http://schemas.openxmlformats.org/officeDocument/2006/relationships/hyperlink" Target="https://www.linkedin.com/in/wilmerropero/" TargetMode="External"/><Relationship Id="rId2020" Type="http://schemas.openxmlformats.org/officeDocument/2006/relationships/hyperlink" Target="http://www.linkedin.com/in/catherine-nino-morales/" TargetMode="External"/><Relationship Id="rId3350" Type="http://schemas.openxmlformats.org/officeDocument/2006/relationships/hyperlink" Target="https://www.linkedin.com/in/cristinacordova/" TargetMode="External"/><Relationship Id="rId2021" Type="http://schemas.openxmlformats.org/officeDocument/2006/relationships/hyperlink" Target="https://www.linkedin.com/in/julian-ortiz/" TargetMode="External"/><Relationship Id="rId3353" Type="http://schemas.openxmlformats.org/officeDocument/2006/relationships/hyperlink" Target="https://pagame.com.co/nosotros" TargetMode="External"/><Relationship Id="rId2022" Type="http://schemas.openxmlformats.org/officeDocument/2006/relationships/hyperlink" Target="http://www.adaviv.com" TargetMode="External"/><Relationship Id="rId3352" Type="http://schemas.openxmlformats.org/officeDocument/2006/relationships/hyperlink" Target="https://www.linkedin.com/in/aurora-acuna-aaa12a9b/" TargetMode="External"/><Relationship Id="rId103" Type="http://schemas.openxmlformats.org/officeDocument/2006/relationships/hyperlink" Target="https://www.linkedin.com/in/haroldgiovannyuribe" TargetMode="External"/><Relationship Id="rId2023" Type="http://schemas.openxmlformats.org/officeDocument/2006/relationships/hyperlink" Target="https://www.linkedin.com/in/sanserna/" TargetMode="External"/><Relationship Id="rId3355" Type="http://schemas.openxmlformats.org/officeDocument/2006/relationships/hyperlink" Target="https://www.linkedin.com/in/pabloram%C3%ADrez-product-starups/" TargetMode="External"/><Relationship Id="rId102" Type="http://schemas.openxmlformats.org/officeDocument/2006/relationships/hyperlink" Target="https://adadesign.co" TargetMode="External"/><Relationship Id="rId2024" Type="http://schemas.openxmlformats.org/officeDocument/2006/relationships/hyperlink" Target="https://www.linkedin.com/in/laura-pelaez-reyes/" TargetMode="External"/><Relationship Id="rId3354" Type="http://schemas.openxmlformats.org/officeDocument/2006/relationships/hyperlink" Target="https://www.linkedin.com/in/andresvillarzevallos/" TargetMode="External"/><Relationship Id="rId101" Type="http://schemas.openxmlformats.org/officeDocument/2006/relationships/hyperlink" Target="https://www.linkedin.com/in/alexricand/" TargetMode="External"/><Relationship Id="rId2025" Type="http://schemas.openxmlformats.org/officeDocument/2006/relationships/hyperlink" Target="https://www.linkedin.com/in/german-ossa-gaviria-62a990106/" TargetMode="External"/><Relationship Id="rId3357" Type="http://schemas.openxmlformats.org/officeDocument/2006/relationships/hyperlink" Target="https://www.linkedin.com/in/nikolay-prieto/" TargetMode="External"/><Relationship Id="rId100" Type="http://schemas.openxmlformats.org/officeDocument/2006/relationships/hyperlink" Target="http://enmedio.com" TargetMode="External"/><Relationship Id="rId2026" Type="http://schemas.openxmlformats.org/officeDocument/2006/relationships/hyperlink" Target="https://www.linkedin.com/in/sofia-santamaria-garcia?utm_source=share&amp;utm_campaign=share_via&amp;utm_content=profile&amp;utm_medium=ios_app" TargetMode="External"/><Relationship Id="rId3356" Type="http://schemas.openxmlformats.org/officeDocument/2006/relationships/hyperlink" Target="https://pagame.com.co/nosotros" TargetMode="External"/><Relationship Id="rId2016" Type="http://schemas.openxmlformats.org/officeDocument/2006/relationships/hyperlink" Target="http://www.zimago.co" TargetMode="External"/><Relationship Id="rId3348" Type="http://schemas.openxmlformats.org/officeDocument/2006/relationships/hyperlink" Target="https://www.linkedin.com/in/mateo-le%C3%B3n-631585227?utm_source=share&amp;utm_campaign=share_via&amp;utm_content=profile&amp;utm_medium=ios_app" TargetMode="External"/><Relationship Id="rId2017" Type="http://schemas.openxmlformats.org/officeDocument/2006/relationships/hyperlink" Target="https://www.linkedin.com/in/manuel-alejandro-navarro-reyes-marketing-publicidad-digital/" TargetMode="External"/><Relationship Id="rId3347" Type="http://schemas.openxmlformats.org/officeDocument/2006/relationships/hyperlink" Target="https://www.linkedin.com/in/juli%C3%A1n-huertas-51021b122/" TargetMode="External"/><Relationship Id="rId2018" Type="http://schemas.openxmlformats.org/officeDocument/2006/relationships/hyperlink" Target="https://www.linkedin.com/company/lagrow/?viewAsMember=true" TargetMode="External"/><Relationship Id="rId2019" Type="http://schemas.openxmlformats.org/officeDocument/2006/relationships/hyperlink" Target="https://www.linkedin.com/in/andr%C3%A9s-forero-g%C3%B3mez-429085163/" TargetMode="External"/><Relationship Id="rId3349" Type="http://schemas.openxmlformats.org/officeDocument/2006/relationships/hyperlink" Target="https://www.linkedin.com/in/monicavballesterosp/" TargetMode="External"/><Relationship Id="rId3340" Type="http://schemas.openxmlformats.org/officeDocument/2006/relationships/hyperlink" Target="https://www.linkedin.com/in/juan-manuel-palau-saavedra-81101830/" TargetMode="External"/><Relationship Id="rId2010" Type="http://schemas.openxmlformats.org/officeDocument/2006/relationships/hyperlink" Target="https://www.linkedin.com/in/susan-rodriguez-corredor/" TargetMode="External"/><Relationship Id="rId3342" Type="http://schemas.openxmlformats.org/officeDocument/2006/relationships/hyperlink" Target="https://www.linkedin.com/in/diana-vergara-gomez-62a3ba10b/" TargetMode="External"/><Relationship Id="rId2011" Type="http://schemas.openxmlformats.org/officeDocument/2006/relationships/hyperlink" Target="https://www.linkedin.com/in/mgh55/" TargetMode="External"/><Relationship Id="rId3341" Type="http://schemas.openxmlformats.org/officeDocument/2006/relationships/hyperlink" Target="https://www.linkedin.com/in/juan-manuel-palau-saavedra-81101830/" TargetMode="External"/><Relationship Id="rId2012" Type="http://schemas.openxmlformats.org/officeDocument/2006/relationships/hyperlink" Target="http://kiplanner.com" TargetMode="External"/><Relationship Id="rId3344" Type="http://schemas.openxmlformats.org/officeDocument/2006/relationships/hyperlink" Target="https://www.linkedin.com/in/simonaguia/" TargetMode="External"/><Relationship Id="rId2013" Type="http://schemas.openxmlformats.org/officeDocument/2006/relationships/hyperlink" Target="https://www.linkedin.com/in/juan-sebastian-gomez-serrano-396a47249/" TargetMode="External"/><Relationship Id="rId3343" Type="http://schemas.openxmlformats.org/officeDocument/2006/relationships/hyperlink" Target="http://www.linkedin.com/in/wade-morris-fit-for-flow" TargetMode="External"/><Relationship Id="rId2014" Type="http://schemas.openxmlformats.org/officeDocument/2006/relationships/hyperlink" Target="https://bil.com.co/" TargetMode="External"/><Relationship Id="rId3346" Type="http://schemas.openxmlformats.org/officeDocument/2006/relationships/hyperlink" Target="https://www.linkedin.com/in/manueldiazr/" TargetMode="External"/><Relationship Id="rId2015" Type="http://schemas.openxmlformats.org/officeDocument/2006/relationships/hyperlink" Target="http://linkedin.com/in/william-mejia-95a74592" TargetMode="External"/><Relationship Id="rId3345" Type="http://schemas.openxmlformats.org/officeDocument/2006/relationships/hyperlink" Target="https://www.linkedin.com/in/oscarmauriciozapata/" TargetMode="External"/><Relationship Id="rId2049" Type="http://schemas.openxmlformats.org/officeDocument/2006/relationships/hyperlink" Target="https://www.linkedin.com/in/carlos-neira-a1a44548/" TargetMode="External"/><Relationship Id="rId129" Type="http://schemas.openxmlformats.org/officeDocument/2006/relationships/hyperlink" Target="http://triidy.com" TargetMode="External"/><Relationship Id="rId128" Type="http://schemas.openxmlformats.org/officeDocument/2006/relationships/hyperlink" Target="https://www.linkedin.com/in/arley-patino-uribe/" TargetMode="External"/><Relationship Id="rId127" Type="http://schemas.openxmlformats.org/officeDocument/2006/relationships/hyperlink" Target="https://www.linkedin.com/in/victoria-h-garcia-besne/" TargetMode="External"/><Relationship Id="rId126" Type="http://schemas.openxmlformats.org/officeDocument/2006/relationships/hyperlink" Target="https://www.linkedin.com/in/mateo-pachon-g/" TargetMode="External"/><Relationship Id="rId3371" Type="http://schemas.openxmlformats.org/officeDocument/2006/relationships/hyperlink" Target="https://viio.me/" TargetMode="External"/><Relationship Id="rId2040" Type="http://schemas.openxmlformats.org/officeDocument/2006/relationships/hyperlink" Target="http://www.lazo.com.co" TargetMode="External"/><Relationship Id="rId3370" Type="http://schemas.openxmlformats.org/officeDocument/2006/relationships/hyperlink" Target="https://www.linkedin.com/in/andresfonsecad/" TargetMode="External"/><Relationship Id="rId121" Type="http://schemas.openxmlformats.org/officeDocument/2006/relationships/hyperlink" Target="http://linkedin.com/angelicaberrocaldaza" TargetMode="External"/><Relationship Id="rId2041" Type="http://schemas.openxmlformats.org/officeDocument/2006/relationships/hyperlink" Target="https://www.linkedin.com/in/luis-gerardo-rojas-quesada" TargetMode="External"/><Relationship Id="rId3373" Type="http://schemas.openxmlformats.org/officeDocument/2006/relationships/hyperlink" Target="https://www.linkedin.com/in/raulplovera/" TargetMode="External"/><Relationship Id="rId120" Type="http://schemas.openxmlformats.org/officeDocument/2006/relationships/hyperlink" Target="http://www.conexarte.com" TargetMode="External"/><Relationship Id="rId2042" Type="http://schemas.openxmlformats.org/officeDocument/2006/relationships/hyperlink" Target="https://educareai.app/" TargetMode="External"/><Relationship Id="rId3372" Type="http://schemas.openxmlformats.org/officeDocument/2006/relationships/hyperlink" Target="https://www.linkedin.com/in/id-ana-rincon/" TargetMode="External"/><Relationship Id="rId2043" Type="http://schemas.openxmlformats.org/officeDocument/2006/relationships/hyperlink" Target="http://www.linkedin.com/in/juan-casadiego-227949117" TargetMode="External"/><Relationship Id="rId3375" Type="http://schemas.openxmlformats.org/officeDocument/2006/relationships/hyperlink" Target="http://comunidad.co" TargetMode="External"/><Relationship Id="rId2044" Type="http://schemas.openxmlformats.org/officeDocument/2006/relationships/hyperlink" Target="https://www.linkedin.com/in/daniel-andres-pinto-castiblanco?utm_source=share&amp;utm_campaign=share_via&amp;utm_content=profile&amp;utm_medium=android_app" TargetMode="External"/><Relationship Id="rId3374" Type="http://schemas.openxmlformats.org/officeDocument/2006/relationships/hyperlink" Target="https://www.linkedin.com/in/stefhania-mora" TargetMode="External"/><Relationship Id="rId125" Type="http://schemas.openxmlformats.org/officeDocument/2006/relationships/hyperlink" Target="https://www.linkedin.com/in/linasaldarriagam?utm_source=share&amp;utm_campaign=share_via&amp;utm_content=profile&amp;utm_medium=android_app" TargetMode="External"/><Relationship Id="rId2045" Type="http://schemas.openxmlformats.org/officeDocument/2006/relationships/hyperlink" Target="https://www.linkedin.com/in/jairoandrespabonzuluaga-gerentecomercial?utm_source=share&amp;utm_campaign=share_via&amp;utm_content=profile&amp;utm_medium=android_app" TargetMode="External"/><Relationship Id="rId3377" Type="http://schemas.openxmlformats.org/officeDocument/2006/relationships/hyperlink" Target="https://www.linkedin.com/in/santiago-ram%C3%ADrez-5a5027137/" TargetMode="External"/><Relationship Id="rId124" Type="http://schemas.openxmlformats.org/officeDocument/2006/relationships/hyperlink" Target="https://www.linkedin.com/in/linasaldarriagam" TargetMode="External"/><Relationship Id="rId2046" Type="http://schemas.openxmlformats.org/officeDocument/2006/relationships/hyperlink" Target="https://www.linkedin.com/in/adriana-quevedo-8b5938157" TargetMode="External"/><Relationship Id="rId3376" Type="http://schemas.openxmlformats.org/officeDocument/2006/relationships/hyperlink" Target="https://www.linkedin.com/in/alexandra-baquero" TargetMode="External"/><Relationship Id="rId123" Type="http://schemas.openxmlformats.org/officeDocument/2006/relationships/hyperlink" Target="https://www.linkedin.com/in/mariaclaratamayo/" TargetMode="External"/><Relationship Id="rId2047" Type="http://schemas.openxmlformats.org/officeDocument/2006/relationships/hyperlink" Target="https://www.linkedin.com/in/yoser-marcel-rodriguez-erazo-740521178/" TargetMode="External"/><Relationship Id="rId3379" Type="http://schemas.openxmlformats.org/officeDocument/2006/relationships/hyperlink" Target="https://voltio.com.co/" TargetMode="External"/><Relationship Id="rId122" Type="http://schemas.openxmlformats.org/officeDocument/2006/relationships/hyperlink" Target="https://www.linkedin.com/in/alejandra-delgado-varela" TargetMode="External"/><Relationship Id="rId2048" Type="http://schemas.openxmlformats.org/officeDocument/2006/relationships/hyperlink" Target="https://getmeru.com/" TargetMode="External"/><Relationship Id="rId3378" Type="http://schemas.openxmlformats.org/officeDocument/2006/relationships/hyperlink" Target="https://www.linkedin.com/in/andresruizsdg/" TargetMode="External"/><Relationship Id="rId2038" Type="http://schemas.openxmlformats.org/officeDocument/2006/relationships/hyperlink" Target="http://www.legio.ec" TargetMode="External"/><Relationship Id="rId2039" Type="http://schemas.openxmlformats.org/officeDocument/2006/relationships/hyperlink" Target="https://www.linkedin.com/feed/" TargetMode="External"/><Relationship Id="rId3369" Type="http://schemas.openxmlformats.org/officeDocument/2006/relationships/hyperlink" Target="https://www.linkedin.com/in/valeriasoler/" TargetMode="External"/><Relationship Id="rId118" Type="http://schemas.openxmlformats.org/officeDocument/2006/relationships/hyperlink" Target="https://www.linkedin.com/in/david-osorio-791a636/" TargetMode="External"/><Relationship Id="rId117" Type="http://schemas.openxmlformats.org/officeDocument/2006/relationships/hyperlink" Target="https://www.linkedin.com/in/camila-reyes-rivera-390025152?utm_source=share&amp;utm_campaign=share_via&amp;utm_content=profile&amp;utm_medium=ios_app" TargetMode="External"/><Relationship Id="rId116" Type="http://schemas.openxmlformats.org/officeDocument/2006/relationships/hyperlink" Target="https://www.linkedin.com/in/ruixinsu/" TargetMode="External"/><Relationship Id="rId115" Type="http://schemas.openxmlformats.org/officeDocument/2006/relationships/hyperlink" Target="https://www.linkedin.com/in/monicaricand/" TargetMode="External"/><Relationship Id="rId3360" Type="http://schemas.openxmlformats.org/officeDocument/2006/relationships/hyperlink" Target="https://www.linkedin.com/in/sebastian-segura-829525313" TargetMode="External"/><Relationship Id="rId119" Type="http://schemas.openxmlformats.org/officeDocument/2006/relationships/hyperlink" Target="https://www.linkedin.com/in/linasaldarriagam" TargetMode="External"/><Relationship Id="rId110" Type="http://schemas.openxmlformats.org/officeDocument/2006/relationships/hyperlink" Target="https://www.linkedin.com/me?trk=p_mwlite_feed-secondary_nav" TargetMode="External"/><Relationship Id="rId2030" Type="http://schemas.openxmlformats.org/officeDocument/2006/relationships/hyperlink" Target="https://www.linkedin.com/in/ana-luc%C3%ADa-otoya-meneses-35b981193/" TargetMode="External"/><Relationship Id="rId3362" Type="http://schemas.openxmlformats.org/officeDocument/2006/relationships/hyperlink" Target="https://www.linkedin.com/in/sebastian-cardenas-aa2131b0/" TargetMode="External"/><Relationship Id="rId2031" Type="http://schemas.openxmlformats.org/officeDocument/2006/relationships/hyperlink" Target="https://www.linkedin.com/in/nicolasmmorap/" TargetMode="External"/><Relationship Id="rId3361" Type="http://schemas.openxmlformats.org/officeDocument/2006/relationships/hyperlink" Target="https://www.linkedin.com/in/jackcybul/" TargetMode="External"/><Relationship Id="rId2032" Type="http://schemas.openxmlformats.org/officeDocument/2006/relationships/hyperlink" Target="https://www.linkedin.com/in/santiago-jim%C3%A9nez-23797616b/" TargetMode="External"/><Relationship Id="rId3364" Type="http://schemas.openxmlformats.org/officeDocument/2006/relationships/hyperlink" Target="http://talentososcolombia.com" TargetMode="External"/><Relationship Id="rId2033" Type="http://schemas.openxmlformats.org/officeDocument/2006/relationships/hyperlink" Target="https://www.linkedin.com/in/juan-ggz/" TargetMode="External"/><Relationship Id="rId3363" Type="http://schemas.openxmlformats.org/officeDocument/2006/relationships/hyperlink" Target="http://www.linkedin.com/in/carlosgo87" TargetMode="External"/><Relationship Id="rId114" Type="http://schemas.openxmlformats.org/officeDocument/2006/relationships/hyperlink" Target="https://www.linkedin.com/in/federico-monsalve-rocha/" TargetMode="External"/><Relationship Id="rId2034" Type="http://schemas.openxmlformats.org/officeDocument/2006/relationships/hyperlink" Target="http://kiubox.co" TargetMode="External"/><Relationship Id="rId3366" Type="http://schemas.openxmlformats.org/officeDocument/2006/relationships/hyperlink" Target="https://eagencia.co/" TargetMode="External"/><Relationship Id="rId113" Type="http://schemas.openxmlformats.org/officeDocument/2006/relationships/hyperlink" Target="https://www.linkedin.com/in/davidestebanamayaortiz" TargetMode="External"/><Relationship Id="rId2035" Type="http://schemas.openxmlformats.org/officeDocument/2006/relationships/hyperlink" Target="https://www.linkedin.com/in/valentina-diaz-gutierrez?utm_source=share&amp;utm_campaign=share_via&amp;utm_content=profile&amp;utm_medium=ios_app" TargetMode="External"/><Relationship Id="rId3365" Type="http://schemas.openxmlformats.org/officeDocument/2006/relationships/hyperlink" Target="https://www.linkedin.com/in/soyrenepalacio/" TargetMode="External"/><Relationship Id="rId112" Type="http://schemas.openxmlformats.org/officeDocument/2006/relationships/hyperlink" Target="https://www.linkedin.com/in/camilo-cabezas-growth?utm_source=share&amp;utm_campaign=share_via&amp;utm_content=profile&amp;utm_medium=android_app" TargetMode="External"/><Relationship Id="rId2036" Type="http://schemas.openxmlformats.org/officeDocument/2006/relationships/hyperlink" Target="http://bienesytecnologia.com" TargetMode="External"/><Relationship Id="rId3368" Type="http://schemas.openxmlformats.org/officeDocument/2006/relationships/hyperlink" Target="https://www.linkedin.com/in/alejandra-diaz-740044b2/" TargetMode="External"/><Relationship Id="rId111" Type="http://schemas.openxmlformats.org/officeDocument/2006/relationships/hyperlink" Target="https://www.linkedin.com/in/lauraalejandracaicedo/" TargetMode="External"/><Relationship Id="rId2037" Type="http://schemas.openxmlformats.org/officeDocument/2006/relationships/hyperlink" Target="https://www.linkedin.com/in/dimitrioszachariaslegio/" TargetMode="External"/><Relationship Id="rId3367" Type="http://schemas.openxmlformats.org/officeDocument/2006/relationships/hyperlink" Target="https://www.linkedin.com/in/pabloriosuribe/" TargetMode="External"/><Relationship Id="rId3315" Type="http://schemas.openxmlformats.org/officeDocument/2006/relationships/hyperlink" Target="https://www.linkedin.com/in/julian-cardenas-garcia/" TargetMode="External"/><Relationship Id="rId3314" Type="http://schemas.openxmlformats.org/officeDocument/2006/relationships/hyperlink" Target="https://www.bucks-finance.com" TargetMode="External"/><Relationship Id="rId3317" Type="http://schemas.openxmlformats.org/officeDocument/2006/relationships/hyperlink" Target="https://www.linkedin.com/in/majoponce/" TargetMode="External"/><Relationship Id="rId3316" Type="http://schemas.openxmlformats.org/officeDocument/2006/relationships/hyperlink" Target="https://bucks-finance.com" TargetMode="External"/><Relationship Id="rId3319" Type="http://schemas.openxmlformats.org/officeDocument/2006/relationships/hyperlink" Target="http://linkedin.com/in/mauricio-rojas/" TargetMode="External"/><Relationship Id="rId3318" Type="http://schemas.openxmlformats.org/officeDocument/2006/relationships/hyperlink" Target="https://mobilvendor.com/" TargetMode="External"/><Relationship Id="rId3311" Type="http://schemas.openxmlformats.org/officeDocument/2006/relationships/hyperlink" Target="http://www.linkedin.com/in/gilmauricio" TargetMode="External"/><Relationship Id="rId3310" Type="http://schemas.openxmlformats.org/officeDocument/2006/relationships/hyperlink" Target="https://www.linkedin.com/in/angelamariavanegascorrea/" TargetMode="External"/><Relationship Id="rId3313" Type="http://schemas.openxmlformats.org/officeDocument/2006/relationships/hyperlink" Target="https://www.linkedin.com/in/juan-pablo-manrique-bonilla/" TargetMode="External"/><Relationship Id="rId3312" Type="http://schemas.openxmlformats.org/officeDocument/2006/relationships/hyperlink" Target="https://motai.app/" TargetMode="External"/><Relationship Id="rId3304" Type="http://schemas.openxmlformats.org/officeDocument/2006/relationships/hyperlink" Target="https://www.linkedin.com/in/vicentespinosa" TargetMode="External"/><Relationship Id="rId3303" Type="http://schemas.openxmlformats.org/officeDocument/2006/relationships/hyperlink" Target="https://www.linkedin.com/in/joseamartinezo/" TargetMode="External"/><Relationship Id="rId3306" Type="http://schemas.openxmlformats.org/officeDocument/2006/relationships/hyperlink" Target="https://www.linkedin.com/in/leydi-marcela-ram%C3%ADrez-franco-69b335174/" TargetMode="External"/><Relationship Id="rId3305" Type="http://schemas.openxmlformats.org/officeDocument/2006/relationships/hyperlink" Target="http://www.finnecto.com" TargetMode="External"/><Relationship Id="rId3308" Type="http://schemas.openxmlformats.org/officeDocument/2006/relationships/hyperlink" Target="https://www.linkedin.com/in/in-mauricioamaya/" TargetMode="External"/><Relationship Id="rId3307" Type="http://schemas.openxmlformats.org/officeDocument/2006/relationships/hyperlink" Target="https://www.linkedin.com/in/johan-andres-canaval-nu%C3%B1ez-a6238087/" TargetMode="External"/><Relationship Id="rId3309" Type="http://schemas.openxmlformats.org/officeDocument/2006/relationships/hyperlink" Target="https://inads.ai/" TargetMode="External"/><Relationship Id="rId3300" Type="http://schemas.openxmlformats.org/officeDocument/2006/relationships/hyperlink" Target="https://www.linkedin.com/in/jorge-uribe-cardozo-16466740/" TargetMode="External"/><Relationship Id="rId3302" Type="http://schemas.openxmlformats.org/officeDocument/2006/relationships/hyperlink" Target="https://www.linkedin.com/in/ivanmontoya1/" TargetMode="External"/><Relationship Id="rId3301" Type="http://schemas.openxmlformats.org/officeDocument/2006/relationships/hyperlink" Target="https://www.elsa360.com/" TargetMode="External"/><Relationship Id="rId2005" Type="http://schemas.openxmlformats.org/officeDocument/2006/relationships/hyperlink" Target="https://www.linkedin.com/in/pedroteoo/" TargetMode="External"/><Relationship Id="rId3337" Type="http://schemas.openxmlformats.org/officeDocument/2006/relationships/hyperlink" Target="https://www.linkedin.com/in/mauriciojosebayas/" TargetMode="External"/><Relationship Id="rId2006" Type="http://schemas.openxmlformats.org/officeDocument/2006/relationships/hyperlink" Target="https://www.linkedin.com/in/sidsharma27" TargetMode="External"/><Relationship Id="rId3336" Type="http://schemas.openxmlformats.org/officeDocument/2006/relationships/hyperlink" Target="https://www.linkedin.com/in/alejandra-rodr%C3%ADguez-vega?utm_source=share&amp;utm_campaign=share_via&amp;utm_content=profile&amp;utm_medium=android_app" TargetMode="External"/><Relationship Id="rId2007" Type="http://schemas.openxmlformats.org/officeDocument/2006/relationships/hyperlink" Target="https://co.linkedin.com/in/daniel-alarc%C3%B3n-s%C3%A1nchez-4059a4287" TargetMode="External"/><Relationship Id="rId3339" Type="http://schemas.openxmlformats.org/officeDocument/2006/relationships/hyperlink" Target="https://www.linkedin.com/in/liliana-andrade/" TargetMode="External"/><Relationship Id="rId2008" Type="http://schemas.openxmlformats.org/officeDocument/2006/relationships/hyperlink" Target="http://www.compgenioss.com" TargetMode="External"/><Relationship Id="rId3338" Type="http://schemas.openxmlformats.org/officeDocument/2006/relationships/hyperlink" Target="https://www.linkedin.com/in/manuela-uribe-zapata-2b0ba31a6/" TargetMode="External"/><Relationship Id="rId2009" Type="http://schemas.openxmlformats.org/officeDocument/2006/relationships/hyperlink" Target="http://www.compgenioss.com" TargetMode="External"/><Relationship Id="rId3331" Type="http://schemas.openxmlformats.org/officeDocument/2006/relationships/hyperlink" Target="http://pricezing.co" TargetMode="External"/><Relationship Id="rId2000" Type="http://schemas.openxmlformats.org/officeDocument/2006/relationships/hyperlink" Target="https://www.linkedin.com/in/paula-alejandra-martinez-guerrero-885651160" TargetMode="External"/><Relationship Id="rId3330" Type="http://schemas.openxmlformats.org/officeDocument/2006/relationships/hyperlink" Target="https://www.linkedin.com/in/melissa-penagos-103a4430?utm_source=share&amp;utm_campaign=share_via&amp;utm_content=profile&amp;utm_medium=android_app" TargetMode="External"/><Relationship Id="rId2001" Type="http://schemas.openxmlformats.org/officeDocument/2006/relationships/hyperlink" Target="https://www.linkedin.com/in/steven-grisales-9ba54b63/" TargetMode="External"/><Relationship Id="rId3333" Type="http://schemas.openxmlformats.org/officeDocument/2006/relationships/hyperlink" Target="https://tumipay.co/" TargetMode="External"/><Relationship Id="rId2002" Type="http://schemas.openxmlformats.org/officeDocument/2006/relationships/hyperlink" Target="https://www.porta-app.com/" TargetMode="External"/><Relationship Id="rId3332" Type="http://schemas.openxmlformats.org/officeDocument/2006/relationships/hyperlink" Target="https://www.linkedin.com/in/jhonny-ibanez-herrera-682780111/" TargetMode="External"/><Relationship Id="rId2003" Type="http://schemas.openxmlformats.org/officeDocument/2006/relationships/hyperlink" Target="https://www.linkedin.com/in/camilo-jose-herrera-diaz-58118a4a?originalSubdomain=mx" TargetMode="External"/><Relationship Id="rId3335" Type="http://schemas.openxmlformats.org/officeDocument/2006/relationships/hyperlink" Target="http://beantagecoffee.com" TargetMode="External"/><Relationship Id="rId2004" Type="http://schemas.openxmlformats.org/officeDocument/2006/relationships/hyperlink" Target="https://litrodeluz.bitdocs.ai/share/d/GBBk2HYPnS3373qF" TargetMode="External"/><Relationship Id="rId3334" Type="http://schemas.openxmlformats.org/officeDocument/2006/relationships/hyperlink" Target="https://www.linkedin.com/in/luis-felipe-ariza-vesga/" TargetMode="External"/><Relationship Id="rId3326" Type="http://schemas.openxmlformats.org/officeDocument/2006/relationships/hyperlink" Target="https://www.linkedin.com/in/melissa-penagos-103a4430?utm_source=share&amp;utm_campaign=share_via&amp;utm_content=profile&amp;utm_medium=android_app" TargetMode="External"/><Relationship Id="rId3325" Type="http://schemas.openxmlformats.org/officeDocument/2006/relationships/hyperlink" Target="https://www.linkedin.com/in/saulandresmenjuraovalle-desarrolladorfullstack/" TargetMode="External"/><Relationship Id="rId3328" Type="http://schemas.openxmlformats.org/officeDocument/2006/relationships/hyperlink" Target="https://www.linkedin.com/in/lina-restrepo-pricing?utm_source=share&amp;utm_campaign=share_via&amp;utm_content=profile&amp;utm_medium=android_app" TargetMode="External"/><Relationship Id="rId3327" Type="http://schemas.openxmlformats.org/officeDocument/2006/relationships/hyperlink" Target="http://pricezing.co" TargetMode="External"/><Relationship Id="rId3329" Type="http://schemas.openxmlformats.org/officeDocument/2006/relationships/hyperlink" Target="http://pricezing.co" TargetMode="External"/><Relationship Id="rId3320" Type="http://schemas.openxmlformats.org/officeDocument/2006/relationships/hyperlink" Target="http://www.ganaderointeligente.com" TargetMode="External"/><Relationship Id="rId3322" Type="http://schemas.openxmlformats.org/officeDocument/2006/relationships/hyperlink" Target="http://linkedin.com/in/andrescorrea" TargetMode="External"/><Relationship Id="rId3321" Type="http://schemas.openxmlformats.org/officeDocument/2006/relationships/hyperlink" Target="https://www.linkedin.com/in/danielmartin12?utm_source=share&amp;utm_campaign=share_via&amp;utm_content=profile&amp;utm_medium=android_app" TargetMode="External"/><Relationship Id="rId3324" Type="http://schemas.openxmlformats.org/officeDocument/2006/relationships/hyperlink" Target="https://zeneca.app" TargetMode="External"/><Relationship Id="rId3323" Type="http://schemas.openxmlformats.org/officeDocument/2006/relationships/hyperlink" Target="https://linkedin.com/in/juankong" TargetMode="External"/><Relationship Id="rId2090" Type="http://schemas.openxmlformats.org/officeDocument/2006/relationships/hyperlink" Target="https://www.linkedin.com/in/dorian-acevedo/" TargetMode="External"/><Relationship Id="rId2091" Type="http://schemas.openxmlformats.org/officeDocument/2006/relationships/hyperlink" Target="https://naturalius.com.co/" TargetMode="External"/><Relationship Id="rId2092" Type="http://schemas.openxmlformats.org/officeDocument/2006/relationships/hyperlink" Target="https://www.linkedin.com/in/sofiagarciacaicedo/" TargetMode="External"/><Relationship Id="rId2093" Type="http://schemas.openxmlformats.org/officeDocument/2006/relationships/hyperlink" Target="https://www.linkedin.com/in/mar%C3%ADa-paula-le%C3%B3n-barrios-b0b7071b0/" TargetMode="External"/><Relationship Id="rId2094" Type="http://schemas.openxmlformats.org/officeDocument/2006/relationships/hyperlink" Target="https://www.linkedin.com/in/carlos-y-540036137/" TargetMode="External"/><Relationship Id="rId2095" Type="http://schemas.openxmlformats.org/officeDocument/2006/relationships/hyperlink" Target="https://www.linkedin.com/in/leidy-katherin-guerrero/" TargetMode="External"/><Relationship Id="rId2096" Type="http://schemas.openxmlformats.org/officeDocument/2006/relationships/hyperlink" Target="http://linkedin.com/in/manuelvallejoszapata" TargetMode="External"/><Relationship Id="rId2097" Type="http://schemas.openxmlformats.org/officeDocument/2006/relationships/hyperlink" Target="http://aindez.com" TargetMode="External"/><Relationship Id="rId2098" Type="http://schemas.openxmlformats.org/officeDocument/2006/relationships/hyperlink" Target="https://www.linkedin.com/in/iv%C3%A1n-dar%C3%ADo-pardo-clavijo-a4a50b252?utm_source=share&amp;utm_campaign=share_via&amp;utm_content=profile&amp;utm_medium=ios_app" TargetMode="External"/><Relationship Id="rId2099" Type="http://schemas.openxmlformats.org/officeDocument/2006/relationships/hyperlink" Target="http://www.linkedin.com/in/carlosdonado24" TargetMode="External"/><Relationship Id="rId3391" Type="http://schemas.openxmlformats.org/officeDocument/2006/relationships/hyperlink" Target="https://www.linkedin.com/in/daisuke-h-58756063/" TargetMode="External"/><Relationship Id="rId2060" Type="http://schemas.openxmlformats.org/officeDocument/2006/relationships/hyperlink" Target="http://www.linkedin.com/in/felipe-g-acosta-b931b037" TargetMode="External"/><Relationship Id="rId3390" Type="http://schemas.openxmlformats.org/officeDocument/2006/relationships/hyperlink" Target="https://www.linkedin.com/in/lauratapiasr/" TargetMode="External"/><Relationship Id="rId2061" Type="http://schemas.openxmlformats.org/officeDocument/2006/relationships/hyperlink" Target="https://www.linkedin.com/in/wilsontovargarcia/" TargetMode="External"/><Relationship Id="rId3393" Type="http://schemas.openxmlformats.org/officeDocument/2006/relationships/hyperlink" Target="https://www.linkedin.com/in/sebastianmendozas/" TargetMode="External"/><Relationship Id="rId2062" Type="http://schemas.openxmlformats.org/officeDocument/2006/relationships/hyperlink" Target="https://www.linkedin.com/in/edwin-fernando-sanabria-695060166/" TargetMode="External"/><Relationship Id="rId3392" Type="http://schemas.openxmlformats.org/officeDocument/2006/relationships/hyperlink" Target="https://www.linkedin.com/in/marcelatorrente" TargetMode="External"/><Relationship Id="rId2063" Type="http://schemas.openxmlformats.org/officeDocument/2006/relationships/hyperlink" Target="https://www.linkedin.com/in/luisafmartinezd-digitalmarketing-growthstrategy/" TargetMode="External"/><Relationship Id="rId3395" Type="http://schemas.openxmlformats.org/officeDocument/2006/relationships/hyperlink" Target="http://www.linkedin.com/in/david-alejandro-espejo-garcia-298808216" TargetMode="External"/><Relationship Id="rId2064" Type="http://schemas.openxmlformats.org/officeDocument/2006/relationships/hyperlink" Target="https://www.linkedin.com/me?trk=p_mwlite_feed-secondary_nav" TargetMode="External"/><Relationship Id="rId3394" Type="http://schemas.openxmlformats.org/officeDocument/2006/relationships/hyperlink" Target="https://www.linkedin.com/in/daniel-felipe-valbuena-orjuela?utm_source=share&amp;utm_campaign=share_via&amp;utm_content=profile&amp;utm_medium=ios_app" TargetMode="External"/><Relationship Id="rId2065" Type="http://schemas.openxmlformats.org/officeDocument/2006/relationships/hyperlink" Target="https://www.linkedin.com/in/piblotrujillo/" TargetMode="External"/><Relationship Id="rId3397" Type="http://schemas.openxmlformats.org/officeDocument/2006/relationships/hyperlink" Target="https://www.linkedin.com/in/enrikesanches/" TargetMode="External"/><Relationship Id="rId2066" Type="http://schemas.openxmlformats.org/officeDocument/2006/relationships/hyperlink" Target="https://www.linkedin.com/in/devarias/" TargetMode="External"/><Relationship Id="rId3396" Type="http://schemas.openxmlformats.org/officeDocument/2006/relationships/hyperlink" Target="http://okio.la" TargetMode="External"/><Relationship Id="rId2067" Type="http://schemas.openxmlformats.org/officeDocument/2006/relationships/hyperlink" Target="https://www.linkedin.com/in/alejocordoba/" TargetMode="External"/><Relationship Id="rId3399" Type="http://schemas.openxmlformats.org/officeDocument/2006/relationships/hyperlink" Target="https://www.linkedin.com/in/pedroteoo/" TargetMode="External"/><Relationship Id="rId2068" Type="http://schemas.openxmlformats.org/officeDocument/2006/relationships/hyperlink" Target="https://www.tresastronautas.com/" TargetMode="External"/><Relationship Id="rId3398" Type="http://schemas.openxmlformats.org/officeDocument/2006/relationships/hyperlink" Target="https://www.dizconto.com/" TargetMode="External"/><Relationship Id="rId2069" Type="http://schemas.openxmlformats.org/officeDocument/2006/relationships/hyperlink" Target="https://www.linkedin.com/in/andrea-echavarria/" TargetMode="External"/><Relationship Id="rId3380" Type="http://schemas.openxmlformats.org/officeDocument/2006/relationships/hyperlink" Target="https://www.linkedin.com/in/juan-ignacio-rubio-quintero/" TargetMode="External"/><Relationship Id="rId2050" Type="http://schemas.openxmlformats.org/officeDocument/2006/relationships/hyperlink" Target="http://www.getmeru.com" TargetMode="External"/><Relationship Id="rId3382" Type="http://schemas.openxmlformats.org/officeDocument/2006/relationships/hyperlink" Target="https://streaming.gt" TargetMode="External"/><Relationship Id="rId2051" Type="http://schemas.openxmlformats.org/officeDocument/2006/relationships/hyperlink" Target="https://www.linkedin.com/in/amilcar-jose-erazo-perdomo-721a1a65/" TargetMode="External"/><Relationship Id="rId3381" Type="http://schemas.openxmlformats.org/officeDocument/2006/relationships/hyperlink" Target="https://www.linkedin.com/in/fgcalderon-it/" TargetMode="External"/><Relationship Id="rId2052" Type="http://schemas.openxmlformats.org/officeDocument/2006/relationships/hyperlink" Target="https://getmeru.com" TargetMode="External"/><Relationship Id="rId3384" Type="http://schemas.openxmlformats.org/officeDocument/2006/relationships/hyperlink" Target="https://creardigital.com/en/" TargetMode="External"/><Relationship Id="rId2053" Type="http://schemas.openxmlformats.org/officeDocument/2006/relationships/hyperlink" Target="http://www.linkedin.com/in/gabboagudelo" TargetMode="External"/><Relationship Id="rId3383" Type="http://schemas.openxmlformats.org/officeDocument/2006/relationships/hyperlink" Target="https://www.linkedin.com/in/laura-zuluaga/" TargetMode="External"/><Relationship Id="rId2054" Type="http://schemas.openxmlformats.org/officeDocument/2006/relationships/hyperlink" Target="https://www.linkedin.com/in/daniel-villaveces-prada-8063b056?utm_source=share&amp;utm_campaign=share_via&amp;utm_content=profile&amp;utm_medium=ios_app" TargetMode="External"/><Relationship Id="rId3386" Type="http://schemas.openxmlformats.org/officeDocument/2006/relationships/hyperlink" Target="http://www.linkedin.com/in/jaaljuba" TargetMode="External"/><Relationship Id="rId2055" Type="http://schemas.openxmlformats.org/officeDocument/2006/relationships/hyperlink" Target="http://next-moto.com/" TargetMode="External"/><Relationship Id="rId3385" Type="http://schemas.openxmlformats.org/officeDocument/2006/relationships/hyperlink" Target="https://www.linkedin.com/in/jonathanpuertap/" TargetMode="External"/><Relationship Id="rId2056" Type="http://schemas.openxmlformats.org/officeDocument/2006/relationships/hyperlink" Target="http://linkedin.com/in/sallyhoc/" TargetMode="External"/><Relationship Id="rId3388" Type="http://schemas.openxmlformats.org/officeDocument/2006/relationships/hyperlink" Target="https://www.linkedin.com/in/alexander-fajardo-s-167367110/" TargetMode="External"/><Relationship Id="rId2057" Type="http://schemas.openxmlformats.org/officeDocument/2006/relationships/hyperlink" Target="http://www.linkedin.com/in/nicolas-suarez-547027222" TargetMode="External"/><Relationship Id="rId3387" Type="http://schemas.openxmlformats.org/officeDocument/2006/relationships/hyperlink" Target="http://linkedin.com/in/ariel-russo" TargetMode="External"/><Relationship Id="rId2058" Type="http://schemas.openxmlformats.org/officeDocument/2006/relationships/hyperlink" Target="https://www.linkedin.com/in/ccu/" TargetMode="External"/><Relationship Id="rId2059" Type="http://schemas.openxmlformats.org/officeDocument/2006/relationships/hyperlink" Target="http://akaunt.io" TargetMode="External"/><Relationship Id="rId3389" Type="http://schemas.openxmlformats.org/officeDocument/2006/relationships/hyperlink" Target="http://www.inngeniafundacion.com" TargetMode="External"/><Relationship Id="rId2080" Type="http://schemas.openxmlformats.org/officeDocument/2006/relationships/hyperlink" Target="http://www.linkedin.com/in/saangulo" TargetMode="External"/><Relationship Id="rId2081" Type="http://schemas.openxmlformats.org/officeDocument/2006/relationships/hyperlink" Target="https://www.linkedin.com/in/jose-e-diaz-ovalle-3347816a?utm_source=share&amp;utm_campaign=share_via&amp;utm_content=profile&amp;utm_medium=android_app" TargetMode="External"/><Relationship Id="rId2082" Type="http://schemas.openxmlformats.org/officeDocument/2006/relationships/hyperlink" Target="https://www.linkedin.com/in/olga-galindo-20396814?utm_source=share&amp;utm_campaign=share_via&amp;utm_content=profile&amp;utm_medium=ios_app" TargetMode="External"/><Relationship Id="rId2083" Type="http://schemas.openxmlformats.org/officeDocument/2006/relationships/hyperlink" Target="http://www.correodelasflores.com" TargetMode="External"/><Relationship Id="rId2084" Type="http://schemas.openxmlformats.org/officeDocument/2006/relationships/hyperlink" Target="about:blank" TargetMode="External"/><Relationship Id="rId2085" Type="http://schemas.openxmlformats.org/officeDocument/2006/relationships/hyperlink" Target="https://www.linkedin.com/in/juan-sebastian-hernandez-2ba058188?utm_source=share&amp;utm_campaign=share_via&amp;utm_content=profile&amp;utm_medium=ios_app" TargetMode="External"/><Relationship Id="rId2086" Type="http://schemas.openxmlformats.org/officeDocument/2006/relationships/hyperlink" Target="https://www.linkedin.com/in/victor-manuel-augusto-morales-benavides-115513b7/" TargetMode="External"/><Relationship Id="rId2087" Type="http://schemas.openxmlformats.org/officeDocument/2006/relationships/hyperlink" Target="http://soyalfi.com" TargetMode="External"/><Relationship Id="rId2088" Type="http://schemas.openxmlformats.org/officeDocument/2006/relationships/hyperlink" Target="http://www.linkedin.com/in/Paula-lizarazo" TargetMode="External"/><Relationship Id="rId2089" Type="http://schemas.openxmlformats.org/officeDocument/2006/relationships/hyperlink" Target="http://www.linkedin.com/in/christiangallom" TargetMode="External"/><Relationship Id="rId2070" Type="http://schemas.openxmlformats.org/officeDocument/2006/relationships/hyperlink" Target="http://boostogether.com" TargetMode="External"/><Relationship Id="rId2071" Type="http://schemas.openxmlformats.org/officeDocument/2006/relationships/hyperlink" Target="https://www.linkedin.com/in/juandrodriguezg/" TargetMode="External"/><Relationship Id="rId2072" Type="http://schemas.openxmlformats.org/officeDocument/2006/relationships/hyperlink" Target="http://uttil.com.co" TargetMode="External"/><Relationship Id="rId2073" Type="http://schemas.openxmlformats.org/officeDocument/2006/relationships/hyperlink" Target="https://www.linkedin.com/in/said-hernanndez-hernandez-software-engineer/" TargetMode="External"/><Relationship Id="rId2074" Type="http://schemas.openxmlformats.org/officeDocument/2006/relationships/hyperlink" Target="https://www.armalocevicheria.com/" TargetMode="External"/><Relationship Id="rId2075" Type="http://schemas.openxmlformats.org/officeDocument/2006/relationships/hyperlink" Target="https://www.linkedin.com/in/antonio-sandoval-422b29243?utm_source=share&amp;utm_campaign=share_via&amp;utm_content=profile&amp;utm_medium=ios_app" TargetMode="External"/><Relationship Id="rId2076" Type="http://schemas.openxmlformats.org/officeDocument/2006/relationships/hyperlink" Target="https://talamoapp.com/" TargetMode="External"/><Relationship Id="rId2077" Type="http://schemas.openxmlformats.org/officeDocument/2006/relationships/hyperlink" Target="http://www.grunmanagement.com" TargetMode="External"/><Relationship Id="rId2078" Type="http://schemas.openxmlformats.org/officeDocument/2006/relationships/hyperlink" Target="http://www.linkedin.com/in/jmarulandar" TargetMode="External"/><Relationship Id="rId2079" Type="http://schemas.openxmlformats.org/officeDocument/2006/relationships/hyperlink" Target="https://www.linkedin.com/in/juancarlosfranco/" TargetMode="External"/><Relationship Id="rId2940" Type="http://schemas.openxmlformats.org/officeDocument/2006/relationships/hyperlink" Target="https://www.linkedin.com/in/mariapaulasilvaaaa/" TargetMode="External"/><Relationship Id="rId1610" Type="http://schemas.openxmlformats.org/officeDocument/2006/relationships/hyperlink" Target="https://www.linkedin.com/in/soyharveypinzon/" TargetMode="External"/><Relationship Id="rId2941" Type="http://schemas.openxmlformats.org/officeDocument/2006/relationships/hyperlink" Target="https://www.linkedin.com/in/paolomiscia/" TargetMode="External"/><Relationship Id="rId1611" Type="http://schemas.openxmlformats.org/officeDocument/2006/relationships/hyperlink" Target="https://www.linkedin.com/in/emilio-romero-gutierez?utm_source=share&amp;utm_campaign=share_via&amp;utm_content=profile&amp;utm_medium=android_app" TargetMode="External"/><Relationship Id="rId2942" Type="http://schemas.openxmlformats.org/officeDocument/2006/relationships/hyperlink" Target="https://www.linkedin.com/in/lauragomezcalderon/" TargetMode="External"/><Relationship Id="rId1612" Type="http://schemas.openxmlformats.org/officeDocument/2006/relationships/hyperlink" Target="https://www.linkedin.com/in/enriquemejia/" TargetMode="External"/><Relationship Id="rId2943" Type="http://schemas.openxmlformats.org/officeDocument/2006/relationships/hyperlink" Target="https://www.somosplenti.com//" TargetMode="External"/><Relationship Id="rId1613" Type="http://schemas.openxmlformats.org/officeDocument/2006/relationships/hyperlink" Target="https://www.linkedin.com/in/jhon-michael-antony-florez-roa-546310143?utm_source=share&amp;utm_campaign=share_via&amp;utm_content=profile&amp;utm_medium=android_app" TargetMode="External"/><Relationship Id="rId2944" Type="http://schemas.openxmlformats.org/officeDocument/2006/relationships/hyperlink" Target="https://www.linkedin.com/in/david-koiffman/" TargetMode="External"/><Relationship Id="rId1614" Type="http://schemas.openxmlformats.org/officeDocument/2006/relationships/hyperlink" Target="https://www.linkedin.com/in/matteoquintero" TargetMode="External"/><Relationship Id="rId2945" Type="http://schemas.openxmlformats.org/officeDocument/2006/relationships/hyperlink" Target="http://quipteams.com" TargetMode="External"/><Relationship Id="rId1615" Type="http://schemas.openxmlformats.org/officeDocument/2006/relationships/hyperlink" Target="https://www.linkedin.com/in/alejandrokerpel?utm_source=share&amp;utm_campaign=share_via&amp;utm_content=profile&amp;utm_medium=ios_app" TargetMode="External"/><Relationship Id="rId2946" Type="http://schemas.openxmlformats.org/officeDocument/2006/relationships/hyperlink" Target="https://www.linkedin.com/in/nicolas-perez-comercial/" TargetMode="External"/><Relationship Id="rId1616" Type="http://schemas.openxmlformats.org/officeDocument/2006/relationships/hyperlink" Target="https://www.linkedin.com/in/alejandrogc-data/" TargetMode="External"/><Relationship Id="rId2947" Type="http://schemas.openxmlformats.org/officeDocument/2006/relationships/hyperlink" Target="https://www.linkedin.com/in/lorenzo-pombo-1b23091a1/" TargetMode="External"/><Relationship Id="rId907" Type="http://schemas.openxmlformats.org/officeDocument/2006/relationships/hyperlink" Target="https://www.linkedin.com/in/jaimespaillat" TargetMode="External"/><Relationship Id="rId1617" Type="http://schemas.openxmlformats.org/officeDocument/2006/relationships/hyperlink" Target="http://freeloapp.com" TargetMode="External"/><Relationship Id="rId2948" Type="http://schemas.openxmlformats.org/officeDocument/2006/relationships/hyperlink" Target="https://www.linkedin.com/in/juan-c-tamayo-4743b754/" TargetMode="External"/><Relationship Id="rId906" Type="http://schemas.openxmlformats.org/officeDocument/2006/relationships/hyperlink" Target="https://www.linkedin.com/in/juan-david-leal-vera-2921a11b7?utm_source=share&amp;utm_campaign=share_via&amp;utm_content=profile&amp;utm_medium=android_app" TargetMode="External"/><Relationship Id="rId1618" Type="http://schemas.openxmlformats.org/officeDocument/2006/relationships/hyperlink" Target="http://www.linkedin.com/in/jults1996" TargetMode="External"/><Relationship Id="rId2949" Type="http://schemas.openxmlformats.org/officeDocument/2006/relationships/hyperlink" Target="http://vidaorganica.com.co" TargetMode="External"/><Relationship Id="rId905" Type="http://schemas.openxmlformats.org/officeDocument/2006/relationships/hyperlink" Target="http://www.dsd.com.co" TargetMode="External"/><Relationship Id="rId1619" Type="http://schemas.openxmlformats.org/officeDocument/2006/relationships/hyperlink" Target="https://www.linkedin.com/in/juanvargasvelez/" TargetMode="External"/><Relationship Id="rId904" Type="http://schemas.openxmlformats.org/officeDocument/2006/relationships/hyperlink" Target="https://www.linkedin.com/in/ismael-llanas-s/" TargetMode="External"/><Relationship Id="rId909" Type="http://schemas.openxmlformats.org/officeDocument/2006/relationships/hyperlink" Target="http://www.linkedin.com/in/kevingomez-hubbledigital" TargetMode="External"/><Relationship Id="rId908" Type="http://schemas.openxmlformats.org/officeDocument/2006/relationships/hyperlink" Target="http://turisteo.com" TargetMode="External"/><Relationship Id="rId903" Type="http://schemas.openxmlformats.org/officeDocument/2006/relationships/hyperlink" Target="http://dctbusinessagency.com" TargetMode="External"/><Relationship Id="rId902" Type="http://schemas.openxmlformats.org/officeDocument/2006/relationships/hyperlink" Target="http://dctbusinessagency.com" TargetMode="External"/><Relationship Id="rId901" Type="http://schemas.openxmlformats.org/officeDocument/2006/relationships/hyperlink" Target="https://www.linkedin.com/in/juan-david-cruz-perdomo-730136238?utm_source=share&amp;utm_campaign=share_via&amp;utm_content=profile&amp;utm_medium=ios_app" TargetMode="External"/><Relationship Id="rId900" Type="http://schemas.openxmlformats.org/officeDocument/2006/relationships/hyperlink" Target="https://www.linkedin.com/in/maria-camila-mogoll%C3%B3n-mej%C3%ADa-4748164a" TargetMode="External"/><Relationship Id="rId2930" Type="http://schemas.openxmlformats.org/officeDocument/2006/relationships/hyperlink" Target="https://www.linkedin.com/in/jhon-mario-avil%C3%A9s-ruiz-0084921b4?utm_source=share&amp;utm_campaign=share_via&amp;utm_content=profile&amp;utm_medium=android_app" TargetMode="External"/><Relationship Id="rId1600" Type="http://schemas.openxmlformats.org/officeDocument/2006/relationships/hyperlink" Target="http://www.meteoroai.com" TargetMode="External"/><Relationship Id="rId2931" Type="http://schemas.openxmlformats.org/officeDocument/2006/relationships/hyperlink" Target="http://treetechsas.com" TargetMode="External"/><Relationship Id="rId1601" Type="http://schemas.openxmlformats.org/officeDocument/2006/relationships/hyperlink" Target="http://www.linkedin.com/in/maocastillor" TargetMode="External"/><Relationship Id="rId2932" Type="http://schemas.openxmlformats.org/officeDocument/2006/relationships/hyperlink" Target="https://www.linkedin.com/in/david-felipe-villamil-mart%C3%ADnez-09404b147/" TargetMode="External"/><Relationship Id="rId1602" Type="http://schemas.openxmlformats.org/officeDocument/2006/relationships/hyperlink" Target="http://www.hallos.io" TargetMode="External"/><Relationship Id="rId2933" Type="http://schemas.openxmlformats.org/officeDocument/2006/relationships/hyperlink" Target="https://alfred-landing.vercel.app/" TargetMode="External"/><Relationship Id="rId1603" Type="http://schemas.openxmlformats.org/officeDocument/2006/relationships/hyperlink" Target="https://www.linkedin.com/in/alejandro-gutierrez-diaz/" TargetMode="External"/><Relationship Id="rId2934" Type="http://schemas.openxmlformats.org/officeDocument/2006/relationships/hyperlink" Target="https://www.linkedin.com/in/luc%C3%ADa-herrera-537a4533/" TargetMode="External"/><Relationship Id="rId1604" Type="http://schemas.openxmlformats.org/officeDocument/2006/relationships/hyperlink" Target="https://palatierra.com/" TargetMode="External"/><Relationship Id="rId2935" Type="http://schemas.openxmlformats.org/officeDocument/2006/relationships/hyperlink" Target="https://www.linkedin.com/in/estefaniaariasss?utm_source=share&amp;utm_campaign=share_via&amp;utm_content=profile&amp;utm_medium=ios_app" TargetMode="External"/><Relationship Id="rId1605" Type="http://schemas.openxmlformats.org/officeDocument/2006/relationships/hyperlink" Target="https://www.linkedin.com/in/davidecheverri16/" TargetMode="External"/><Relationship Id="rId2936" Type="http://schemas.openxmlformats.org/officeDocument/2006/relationships/hyperlink" Target="https://www.linkedin.com/in/daniel-pintos-vanegas-810a22170/" TargetMode="External"/><Relationship Id="rId1606" Type="http://schemas.openxmlformats.org/officeDocument/2006/relationships/hyperlink" Target="http://www.klimbup.com" TargetMode="External"/><Relationship Id="rId2937" Type="http://schemas.openxmlformats.org/officeDocument/2006/relationships/hyperlink" Target="https://www.linkedin.com/in/juanpabloj/" TargetMode="External"/><Relationship Id="rId1607" Type="http://schemas.openxmlformats.org/officeDocument/2006/relationships/hyperlink" Target="http://www.linkedin.com/in/isabelcristinaamaya" TargetMode="External"/><Relationship Id="rId2938" Type="http://schemas.openxmlformats.org/officeDocument/2006/relationships/hyperlink" Target="https://usacronos.com/" TargetMode="External"/><Relationship Id="rId1608" Type="http://schemas.openxmlformats.org/officeDocument/2006/relationships/hyperlink" Target="https://www.linkedin.com/in/camila-clavijo-8056401a3/" TargetMode="External"/><Relationship Id="rId2939" Type="http://schemas.openxmlformats.org/officeDocument/2006/relationships/hyperlink" Target="https://www.linkedin.com/in/danielamoralesdesign/" TargetMode="External"/><Relationship Id="rId1609" Type="http://schemas.openxmlformats.org/officeDocument/2006/relationships/hyperlink" Target="http://linkedin.com/in/catherine-solarte" TargetMode="External"/><Relationship Id="rId1631" Type="http://schemas.openxmlformats.org/officeDocument/2006/relationships/hyperlink" Target="https://www.linkedin.com/in/diego-alfonso-b46521aa/" TargetMode="External"/><Relationship Id="rId2962" Type="http://schemas.openxmlformats.org/officeDocument/2006/relationships/hyperlink" Target="https://www.linkedin.com/in/david-bencardino-909a21189/" TargetMode="External"/><Relationship Id="rId1632" Type="http://schemas.openxmlformats.org/officeDocument/2006/relationships/hyperlink" Target="http://www.biznext.com.co" TargetMode="External"/><Relationship Id="rId2963" Type="http://schemas.openxmlformats.org/officeDocument/2006/relationships/hyperlink" Target="http://www.accountrix.com.co" TargetMode="External"/><Relationship Id="rId1633" Type="http://schemas.openxmlformats.org/officeDocument/2006/relationships/hyperlink" Target="https://www.linkedin.com/in/andr%C3%A9s-e-p%C3%A9rez-b-773338116/" TargetMode="External"/><Relationship Id="rId2964" Type="http://schemas.openxmlformats.org/officeDocument/2006/relationships/hyperlink" Target="http://co.linkedin.com/in/andres-felipe-rincom" TargetMode="External"/><Relationship Id="rId1634" Type="http://schemas.openxmlformats.org/officeDocument/2006/relationships/hyperlink" Target="http://www.mkbs.co" TargetMode="External"/><Relationship Id="rId2965" Type="http://schemas.openxmlformats.org/officeDocument/2006/relationships/hyperlink" Target="https://www.linkedin.com/in/nataliaescobarmedina?utm_source=share&amp;utm_campaign=share_via&amp;utm_content=profile&amp;utm_medium=ios_app" TargetMode="External"/><Relationship Id="rId1635" Type="http://schemas.openxmlformats.org/officeDocument/2006/relationships/hyperlink" Target="https://www.linkedin.com/in/fabian-real-958265a5/" TargetMode="External"/><Relationship Id="rId2966" Type="http://schemas.openxmlformats.org/officeDocument/2006/relationships/hyperlink" Target="https://www.linkedin.com/in/natalia-naranjo-l/" TargetMode="External"/><Relationship Id="rId1636" Type="http://schemas.openxmlformats.org/officeDocument/2006/relationships/hyperlink" Target="http://www.linkedin.com/in/diana-gerena-castro" TargetMode="External"/><Relationship Id="rId2967" Type="http://schemas.openxmlformats.org/officeDocument/2006/relationships/hyperlink" Target="https://www.linkedin.com/in/carlos-alberto-martinez-m%C3%A9ndez?utm_source=share&amp;utm_campaign=share_via&amp;utm_content=profile&amp;utm_medium=android_app" TargetMode="External"/><Relationship Id="rId1637" Type="http://schemas.openxmlformats.org/officeDocument/2006/relationships/hyperlink" Target="https://www.linkedin.com/in/cirogelvezp/" TargetMode="External"/><Relationship Id="rId2968" Type="http://schemas.openxmlformats.org/officeDocument/2006/relationships/hyperlink" Target="https://lucro-app.com/?lang=en" TargetMode="External"/><Relationship Id="rId1638" Type="http://schemas.openxmlformats.org/officeDocument/2006/relationships/hyperlink" Target="https://wseeds.co" TargetMode="External"/><Relationship Id="rId2969" Type="http://schemas.openxmlformats.org/officeDocument/2006/relationships/hyperlink" Target="https://www.linkedin.com/in/santiagorodriguezuribe/" TargetMode="External"/><Relationship Id="rId929" Type="http://schemas.openxmlformats.org/officeDocument/2006/relationships/hyperlink" Target="https://www.linkedin.com/in/jaimespaillat" TargetMode="External"/><Relationship Id="rId1639" Type="http://schemas.openxmlformats.org/officeDocument/2006/relationships/hyperlink" Target="https://www.linkedin.com/in/laura-rodriguez-403907139?utm_source=share&amp;utm_campaign=share_via&amp;utm_content=profile&amp;utm_medium=ios_app" TargetMode="External"/><Relationship Id="rId928" Type="http://schemas.openxmlformats.org/officeDocument/2006/relationships/hyperlink" Target="https://www.linkedin.com/in/pedrovallenilla/" TargetMode="External"/><Relationship Id="rId927" Type="http://schemas.openxmlformats.org/officeDocument/2006/relationships/hyperlink" Target="http://turisteo.com" TargetMode="External"/><Relationship Id="rId926" Type="http://schemas.openxmlformats.org/officeDocument/2006/relationships/hyperlink" Target="https://www.linkedin.com/in/jaimespaillat" TargetMode="External"/><Relationship Id="rId921" Type="http://schemas.openxmlformats.org/officeDocument/2006/relationships/hyperlink" Target="http://turisteo.com" TargetMode="External"/><Relationship Id="rId920" Type="http://schemas.openxmlformats.org/officeDocument/2006/relationships/hyperlink" Target="https://www.linkedin.com/in/jaimespaillat" TargetMode="External"/><Relationship Id="rId925" Type="http://schemas.openxmlformats.org/officeDocument/2006/relationships/hyperlink" Target="http://turisteo.com" TargetMode="External"/><Relationship Id="rId924" Type="http://schemas.openxmlformats.org/officeDocument/2006/relationships/hyperlink" Target="https://www.linkedin.com/in/jaimespaillat" TargetMode="External"/><Relationship Id="rId923" Type="http://schemas.openxmlformats.org/officeDocument/2006/relationships/hyperlink" Target="https://www.cashea.app/" TargetMode="External"/><Relationship Id="rId922" Type="http://schemas.openxmlformats.org/officeDocument/2006/relationships/hyperlink" Target="https://www.linkedin.com/in/arnoldo-gabaldon/" TargetMode="External"/><Relationship Id="rId2960" Type="http://schemas.openxmlformats.org/officeDocument/2006/relationships/hyperlink" Target="http://linkedin.com/in/rodrigojimenezm" TargetMode="External"/><Relationship Id="rId1630" Type="http://schemas.openxmlformats.org/officeDocument/2006/relationships/hyperlink" Target="https://www.linkedin.com/in/jparrarueda?utm_source=share&amp;utm_campaign=share_via&amp;utm_content=profile&amp;utm_medium=android_app" TargetMode="External"/><Relationship Id="rId2961" Type="http://schemas.openxmlformats.org/officeDocument/2006/relationships/hyperlink" Target="http://www.linkedin.com/in/adriana-acosta-4a3bbb86" TargetMode="External"/><Relationship Id="rId1620" Type="http://schemas.openxmlformats.org/officeDocument/2006/relationships/hyperlink" Target="https://www.linkedin.com/in/sebastianjt/" TargetMode="External"/><Relationship Id="rId2951" Type="http://schemas.openxmlformats.org/officeDocument/2006/relationships/hyperlink" Target="http://linkedin.com/in/zarangarita" TargetMode="External"/><Relationship Id="rId1621" Type="http://schemas.openxmlformats.org/officeDocument/2006/relationships/hyperlink" Target="https://oeskn.com/" TargetMode="External"/><Relationship Id="rId2952" Type="http://schemas.openxmlformats.org/officeDocument/2006/relationships/hyperlink" Target="https://www.linkedin.com/in/isalcedo-dev/" TargetMode="External"/><Relationship Id="rId1622" Type="http://schemas.openxmlformats.org/officeDocument/2006/relationships/hyperlink" Target="https://www.linkedin.com/in/mendez/" TargetMode="External"/><Relationship Id="rId2953" Type="http://schemas.openxmlformats.org/officeDocument/2006/relationships/hyperlink" Target="https://kumitapp.com" TargetMode="External"/><Relationship Id="rId1623" Type="http://schemas.openxmlformats.org/officeDocument/2006/relationships/hyperlink" Target="http://www.linkedin.com/in/natalia-nunez-r" TargetMode="External"/><Relationship Id="rId2954" Type="http://schemas.openxmlformats.org/officeDocument/2006/relationships/hyperlink" Target="https://www.linkedin.com/in/adrian-bolivar-lopez/" TargetMode="External"/><Relationship Id="rId1624" Type="http://schemas.openxmlformats.org/officeDocument/2006/relationships/hyperlink" Target="https://py.linkedin.com/in/jcdiazrossi" TargetMode="External"/><Relationship Id="rId2955" Type="http://schemas.openxmlformats.org/officeDocument/2006/relationships/hyperlink" Target="https://www.lup.com.co/" TargetMode="External"/><Relationship Id="rId1625" Type="http://schemas.openxmlformats.org/officeDocument/2006/relationships/hyperlink" Target="http://linkedin.com/in/anamariaherreradiez" TargetMode="External"/><Relationship Id="rId2956" Type="http://schemas.openxmlformats.org/officeDocument/2006/relationships/hyperlink" Target="https://www.linkedin.com/in/nicolas-pe%C3%B1a-1ab37b27a/" TargetMode="External"/><Relationship Id="rId1626" Type="http://schemas.openxmlformats.org/officeDocument/2006/relationships/hyperlink" Target="https://www.linkedin.com/in/dianamsanchezz/" TargetMode="External"/><Relationship Id="rId2957" Type="http://schemas.openxmlformats.org/officeDocument/2006/relationships/hyperlink" Target="https://www.linkedin.com/in/juandavidgrisalesalguedo/" TargetMode="External"/><Relationship Id="rId1627" Type="http://schemas.openxmlformats.org/officeDocument/2006/relationships/hyperlink" Target="https://www.linkedin.com/in/hellojjanimation/" TargetMode="External"/><Relationship Id="rId2958" Type="http://schemas.openxmlformats.org/officeDocument/2006/relationships/hyperlink" Target="http://www.linkedin.com/in/santiagoalvarez-pm" TargetMode="External"/><Relationship Id="rId918" Type="http://schemas.openxmlformats.org/officeDocument/2006/relationships/hyperlink" Target="http://www.sports-crowd.com" TargetMode="External"/><Relationship Id="rId1628" Type="http://schemas.openxmlformats.org/officeDocument/2006/relationships/hyperlink" Target="https://www.linkedin.com/in/isabella-santrich" TargetMode="External"/><Relationship Id="rId2959" Type="http://schemas.openxmlformats.org/officeDocument/2006/relationships/hyperlink" Target="https://www.linkedin.com/in/nicolasfrancoh/" TargetMode="External"/><Relationship Id="rId917" Type="http://schemas.openxmlformats.org/officeDocument/2006/relationships/hyperlink" Target="https://co.linkedin.com/in/francisco-javier-restrepo-83529738" TargetMode="External"/><Relationship Id="rId1629" Type="http://schemas.openxmlformats.org/officeDocument/2006/relationships/hyperlink" Target="https://www.linkedin.com/in/elena-hoyos-ramirez-%E8%89%BE%E7%90%B3%E5%A8%9C-4426b591/" TargetMode="External"/><Relationship Id="rId916" Type="http://schemas.openxmlformats.org/officeDocument/2006/relationships/hyperlink" Target="https://www.linkedin.com/in/julianpalacioscardenas/" TargetMode="External"/><Relationship Id="rId915" Type="http://schemas.openxmlformats.org/officeDocument/2006/relationships/hyperlink" Target="https://www.linkedin.com/in/diego-uribe-salazar?utm_source=share&amp;utm_campaign=share_via&amp;utm_content=profile&amp;utm_medium=ios_app" TargetMode="External"/><Relationship Id="rId919" Type="http://schemas.openxmlformats.org/officeDocument/2006/relationships/hyperlink" Target="https://www.linkedin.com/in/elizabethhoyostamayo/" TargetMode="External"/><Relationship Id="rId910" Type="http://schemas.openxmlformats.org/officeDocument/2006/relationships/hyperlink" Target="https://hubble-marketing.com" TargetMode="External"/><Relationship Id="rId914" Type="http://schemas.openxmlformats.org/officeDocument/2006/relationships/hyperlink" Target="http://www.shapya.com" TargetMode="External"/><Relationship Id="rId913" Type="http://schemas.openxmlformats.org/officeDocument/2006/relationships/hyperlink" Target="https://www.linkedin.com/in/luismvalencia/" TargetMode="External"/><Relationship Id="rId912" Type="http://schemas.openxmlformats.org/officeDocument/2006/relationships/hyperlink" Target="http://linked.in/in/t3nshi" TargetMode="External"/><Relationship Id="rId911" Type="http://schemas.openxmlformats.org/officeDocument/2006/relationships/hyperlink" Target="http://mar3.com.co" TargetMode="External"/><Relationship Id="rId2950" Type="http://schemas.openxmlformats.org/officeDocument/2006/relationships/hyperlink" Target="https://www.linkedin.com/in/matiasparravidela/" TargetMode="External"/><Relationship Id="rId2900" Type="http://schemas.openxmlformats.org/officeDocument/2006/relationships/hyperlink" Target="https://www.linkedin.com/in/daniel-jaramillo-8a00a1a7" TargetMode="External"/><Relationship Id="rId2901" Type="http://schemas.openxmlformats.org/officeDocument/2006/relationships/hyperlink" Target="https://www.linkedin.com/in/david-ortiz-mu%C3%B1oz-492a461aa/" TargetMode="External"/><Relationship Id="rId2902" Type="http://schemas.openxmlformats.org/officeDocument/2006/relationships/hyperlink" Target="https://www.linkedin.com/in/arturo-harker-roa-b736974/" TargetMode="External"/><Relationship Id="rId2903" Type="http://schemas.openxmlformats.org/officeDocument/2006/relationships/hyperlink" Target="https://www.weia.com.co/" TargetMode="External"/><Relationship Id="rId2904" Type="http://schemas.openxmlformats.org/officeDocument/2006/relationships/hyperlink" Target="https://www.mujeres-violeta.com" TargetMode="External"/><Relationship Id="rId2905" Type="http://schemas.openxmlformats.org/officeDocument/2006/relationships/hyperlink" Target="https://www.linkedin.com/in/estefania-grajales-rojas-93474139/" TargetMode="External"/><Relationship Id="rId2906" Type="http://schemas.openxmlformats.org/officeDocument/2006/relationships/hyperlink" Target="https://www.linkedin.com/in/maria-isabel-lopez-bolivar-62114821b?utm_source=share&amp;utm_campaign=share_via&amp;utm_content=profile&amp;utm_medium=ios_app" TargetMode="External"/><Relationship Id="rId2907" Type="http://schemas.openxmlformats.org/officeDocument/2006/relationships/hyperlink" Target="https://www.treetechsas.com/" TargetMode="External"/><Relationship Id="rId2908" Type="http://schemas.openxmlformats.org/officeDocument/2006/relationships/hyperlink" Target="https://www.linkedin.com/in/marioagarciad/" TargetMode="External"/><Relationship Id="rId2909" Type="http://schemas.openxmlformats.org/officeDocument/2006/relationships/hyperlink" Target="https://www.fleik.co/" TargetMode="External"/><Relationship Id="rId2920" Type="http://schemas.openxmlformats.org/officeDocument/2006/relationships/hyperlink" Target="https://www.linkedin.com/in/andrea-aguilera-arrieta-b2661028/" TargetMode="External"/><Relationship Id="rId2921" Type="http://schemas.openxmlformats.org/officeDocument/2006/relationships/hyperlink" Target="https://www.linkedin.com/in/danielp%C3%A9rezmu%C3%B1oz?utm_source=share&amp;utm_campaign=share_via&amp;utm_content=profile&amp;utm_medium=android_app" TargetMode="External"/><Relationship Id="rId2922" Type="http://schemas.openxmlformats.org/officeDocument/2006/relationships/hyperlink" Target="https://www.linkedin.com/in/juan-camilo-ni%C3%B1o-g%C3%B3mez-4b6719158/" TargetMode="External"/><Relationship Id="rId2923" Type="http://schemas.openxmlformats.org/officeDocument/2006/relationships/hyperlink" Target="https://www.linkedin.com/in/santiagovelezr/" TargetMode="External"/><Relationship Id="rId2924" Type="http://schemas.openxmlformats.org/officeDocument/2006/relationships/hyperlink" Target="https://smartalentit.com/" TargetMode="External"/><Relationship Id="rId2925" Type="http://schemas.openxmlformats.org/officeDocument/2006/relationships/hyperlink" Target="https://www.linkedin.com/in/paulconstancio/" TargetMode="External"/><Relationship Id="rId2926" Type="http://schemas.openxmlformats.org/officeDocument/2006/relationships/hyperlink" Target="https://geomarketing.co/" TargetMode="External"/><Relationship Id="rId2927" Type="http://schemas.openxmlformats.org/officeDocument/2006/relationships/hyperlink" Target="https://www.linkedin.com/in/carolina-villegas-cantor/" TargetMode="External"/><Relationship Id="rId2928" Type="http://schemas.openxmlformats.org/officeDocument/2006/relationships/hyperlink" Target="https://www.linkedin.com/in/alejandro-moreno-51505241/" TargetMode="External"/><Relationship Id="rId2929" Type="http://schemas.openxmlformats.org/officeDocument/2006/relationships/hyperlink" Target="https://zilbato.com/" TargetMode="External"/><Relationship Id="rId2910" Type="http://schemas.openxmlformats.org/officeDocument/2006/relationships/hyperlink" Target="https://www.linkedin.com/in/martincufino/" TargetMode="External"/><Relationship Id="rId2911" Type="http://schemas.openxmlformats.org/officeDocument/2006/relationships/hyperlink" Target="https://www.linkedin.com/in/sara-cardona-abuchar-2364aa84/" TargetMode="External"/><Relationship Id="rId2912" Type="http://schemas.openxmlformats.org/officeDocument/2006/relationships/hyperlink" Target="https://www.instagram.com/_true_home/" TargetMode="External"/><Relationship Id="rId2913" Type="http://schemas.openxmlformats.org/officeDocument/2006/relationships/hyperlink" Target="https://www.fleik.co/" TargetMode="External"/><Relationship Id="rId2914" Type="http://schemas.openxmlformats.org/officeDocument/2006/relationships/hyperlink" Target="http://linkedin.com/in/paola-angulo-ealo-30194143" TargetMode="External"/><Relationship Id="rId2915" Type="http://schemas.openxmlformats.org/officeDocument/2006/relationships/hyperlink" Target="http://www.linkedin.com/in/oscarjcardoso" TargetMode="External"/><Relationship Id="rId2916" Type="http://schemas.openxmlformats.org/officeDocument/2006/relationships/hyperlink" Target="https://www.linkedin.com/in/juanmanuelbello" TargetMode="External"/><Relationship Id="rId2917" Type="http://schemas.openxmlformats.org/officeDocument/2006/relationships/hyperlink" Target="https://www.linkedin.com/in/rubenortiz-strategy/" TargetMode="External"/><Relationship Id="rId2918" Type="http://schemas.openxmlformats.org/officeDocument/2006/relationships/hyperlink" Target="https://www.linkedin.com/in/mayra-barrios-a887a71a6/" TargetMode="External"/><Relationship Id="rId2919" Type="http://schemas.openxmlformats.org/officeDocument/2006/relationships/hyperlink" Target="https://www.linkedin.com/in/karen-de-la-hoz-83815b201/" TargetMode="External"/><Relationship Id="rId1697" Type="http://schemas.openxmlformats.org/officeDocument/2006/relationships/hyperlink" Target="https://www.linkedin.com/in/jandres1117/" TargetMode="External"/><Relationship Id="rId1698" Type="http://schemas.openxmlformats.org/officeDocument/2006/relationships/hyperlink" Target="https://www.linkedin.com/in/jandres1117/" TargetMode="External"/><Relationship Id="rId1699" Type="http://schemas.openxmlformats.org/officeDocument/2006/relationships/hyperlink" Target="http://www.linkedin.com/in/manuela-mayorga" TargetMode="External"/><Relationship Id="rId866" Type="http://schemas.openxmlformats.org/officeDocument/2006/relationships/hyperlink" Target="https://www.linkedin.com/in/mafela28/" TargetMode="External"/><Relationship Id="rId865" Type="http://schemas.openxmlformats.org/officeDocument/2006/relationships/hyperlink" Target="https://co.linkedin.com/in/pipe2442" TargetMode="External"/><Relationship Id="rId864" Type="http://schemas.openxmlformats.org/officeDocument/2006/relationships/hyperlink" Target="https://www.linkedin.com/in/jackcybul/" TargetMode="External"/><Relationship Id="rId863" Type="http://schemas.openxmlformats.org/officeDocument/2006/relationships/hyperlink" Target="https://drive.google.com/file/d/1x68_BsqeyGwmIj2aHQnPvnZascJAV4cR/view?usp=sharing" TargetMode="External"/><Relationship Id="rId869" Type="http://schemas.openxmlformats.org/officeDocument/2006/relationships/hyperlink" Target="https://www.linkedin.com/in/juan-francisco-tachack-gallego-422309213/" TargetMode="External"/><Relationship Id="rId868" Type="http://schemas.openxmlformats.org/officeDocument/2006/relationships/hyperlink" Target="https://www.linkedin.com/in/sandra-milena-vargas-bonilla-6b8578321/" TargetMode="External"/><Relationship Id="rId867" Type="http://schemas.openxmlformats.org/officeDocument/2006/relationships/hyperlink" Target="http://www.linked.com/xx" TargetMode="External"/><Relationship Id="rId1690" Type="http://schemas.openxmlformats.org/officeDocument/2006/relationships/hyperlink" Target="https://www.linkedin.com/in/catalina-olarte/" TargetMode="External"/><Relationship Id="rId1691" Type="http://schemas.openxmlformats.org/officeDocument/2006/relationships/hyperlink" Target="http://www.linkedin.com/in/juan-angel-leguizamon-gonzalez-1280442a0" TargetMode="External"/><Relationship Id="rId1692" Type="http://schemas.openxmlformats.org/officeDocument/2006/relationships/hyperlink" Target="https://www.linkedin.com/in/samayorg/" TargetMode="External"/><Relationship Id="rId862" Type="http://schemas.openxmlformats.org/officeDocument/2006/relationships/hyperlink" Target="http://linkedin.com/in/juan-camilo-morales-angarita-31b89b290" TargetMode="External"/><Relationship Id="rId1693" Type="http://schemas.openxmlformats.org/officeDocument/2006/relationships/hyperlink" Target="http://www.linkedin.com/in/kevin-gomez-hubble-lead-generation-ppc-seo-for-tech-companies" TargetMode="External"/><Relationship Id="rId861" Type="http://schemas.openxmlformats.org/officeDocument/2006/relationships/hyperlink" Target="https://unicornioindustries.co/" TargetMode="External"/><Relationship Id="rId1694" Type="http://schemas.openxmlformats.org/officeDocument/2006/relationships/hyperlink" Target="http://www.hubble-marketing.com" TargetMode="External"/><Relationship Id="rId860" Type="http://schemas.openxmlformats.org/officeDocument/2006/relationships/hyperlink" Target="https://www.linkedin.com/in/natalia-arredondo-4a847a59?utm_source=share&amp;utm_campaign=share_via&amp;utm_content=profile&amp;utm_medium=ios_app" TargetMode="External"/><Relationship Id="rId1695" Type="http://schemas.openxmlformats.org/officeDocument/2006/relationships/hyperlink" Target="https://www.linkedin.com/in/antea-ruiz-melo-366220141/" TargetMode="External"/><Relationship Id="rId1696" Type="http://schemas.openxmlformats.org/officeDocument/2006/relationships/hyperlink" Target="https://www.linkedin.com/in/yordanarango/" TargetMode="External"/><Relationship Id="rId1686" Type="http://schemas.openxmlformats.org/officeDocument/2006/relationships/hyperlink" Target="https://www.linkedin.com/in/ntorrese" TargetMode="External"/><Relationship Id="rId1687" Type="http://schemas.openxmlformats.org/officeDocument/2006/relationships/hyperlink" Target="http://tubmi.com" TargetMode="External"/><Relationship Id="rId1688" Type="http://schemas.openxmlformats.org/officeDocument/2006/relationships/hyperlink" Target="https://www.linkedin.com/in/csantanilla98/" TargetMode="External"/><Relationship Id="rId1689" Type="http://schemas.openxmlformats.org/officeDocument/2006/relationships/hyperlink" Target="http://tubmi.com" TargetMode="External"/><Relationship Id="rId855" Type="http://schemas.openxmlformats.org/officeDocument/2006/relationships/hyperlink" Target="http://linkedin.com" TargetMode="External"/><Relationship Id="rId854" Type="http://schemas.openxmlformats.org/officeDocument/2006/relationships/hyperlink" Target="https://unicornioindustries.co/" TargetMode="External"/><Relationship Id="rId853" Type="http://schemas.openxmlformats.org/officeDocument/2006/relationships/hyperlink" Target="https://www.linkedin.com/in/natalia-arredondo-4a847a59?utm_source=share&amp;utm_campaign=share_via&amp;utm_content=profile&amp;utm_medium=ios_app" TargetMode="External"/><Relationship Id="rId852" Type="http://schemas.openxmlformats.org/officeDocument/2006/relationships/hyperlink" Target="https://www.linkedin.com/in/juan-sebasti%C3%A1n-romero-tovar-531205151/" TargetMode="External"/><Relationship Id="rId859" Type="http://schemas.openxmlformats.org/officeDocument/2006/relationships/hyperlink" Target="http://egixia.com" TargetMode="External"/><Relationship Id="rId858" Type="http://schemas.openxmlformats.org/officeDocument/2006/relationships/hyperlink" Target="https://www.linkedin.com/in/gamboaoscar/" TargetMode="External"/><Relationship Id="rId857" Type="http://schemas.openxmlformats.org/officeDocument/2006/relationships/hyperlink" Target="https://www.soykumu.com/" TargetMode="External"/><Relationship Id="rId856" Type="http://schemas.openxmlformats.org/officeDocument/2006/relationships/hyperlink" Target="https://www.linkedin.com/in/dahoyos" TargetMode="External"/><Relationship Id="rId1680" Type="http://schemas.openxmlformats.org/officeDocument/2006/relationships/hyperlink" Target="https://www.linkedin.com/in/santiagobuiles/" TargetMode="External"/><Relationship Id="rId1681" Type="http://schemas.openxmlformats.org/officeDocument/2006/relationships/hyperlink" Target="https://www.linkedin.com/in/juan-david-v%C3%A1squez-mu%C3%B1oz-3354671b8/" TargetMode="External"/><Relationship Id="rId851" Type="http://schemas.openxmlformats.org/officeDocument/2006/relationships/hyperlink" Target="http://kyrios.ec" TargetMode="External"/><Relationship Id="rId1682" Type="http://schemas.openxmlformats.org/officeDocument/2006/relationships/hyperlink" Target="https://www.linkedin.com/in/simonpinilla/" TargetMode="External"/><Relationship Id="rId850" Type="http://schemas.openxmlformats.org/officeDocument/2006/relationships/hyperlink" Target="https://www.linkedin.com/in/luis-almeida-kyrios/" TargetMode="External"/><Relationship Id="rId1683" Type="http://schemas.openxmlformats.org/officeDocument/2006/relationships/hyperlink" Target="http://www.druo.com" TargetMode="External"/><Relationship Id="rId1684" Type="http://schemas.openxmlformats.org/officeDocument/2006/relationships/hyperlink" Target="https://www.linkedin.com/in/david-gelvez-a29942213/" TargetMode="External"/><Relationship Id="rId1685" Type="http://schemas.openxmlformats.org/officeDocument/2006/relationships/hyperlink" Target="https://www.linkedin.com/in/juan-otazua/" TargetMode="External"/><Relationship Id="rId3414" Type="http://schemas.openxmlformats.org/officeDocument/2006/relationships/hyperlink" Target="https://www.linkedin.com/in/dansotorey" TargetMode="External"/><Relationship Id="rId3413" Type="http://schemas.openxmlformats.org/officeDocument/2006/relationships/hyperlink" Target="https://www.linkedin.com/in/camiloariasg/" TargetMode="External"/><Relationship Id="rId3416" Type="http://schemas.openxmlformats.org/officeDocument/2006/relationships/hyperlink" Target="https://www.linkedin.com/in/david-sanmiguel-3633b623a/" TargetMode="External"/><Relationship Id="rId3415" Type="http://schemas.openxmlformats.org/officeDocument/2006/relationships/hyperlink" Target="https://www.linkedin.com/in/andres-felipe-ascencio-medina-8258a0123/" TargetMode="External"/><Relationship Id="rId3418" Type="http://schemas.openxmlformats.org/officeDocument/2006/relationships/hyperlink" Target="https://www.3govideo.com/" TargetMode="External"/><Relationship Id="rId3417" Type="http://schemas.openxmlformats.org/officeDocument/2006/relationships/hyperlink" Target="https://www.linkedin.com/in/camilomoal" TargetMode="External"/><Relationship Id="rId3419" Type="http://schemas.openxmlformats.org/officeDocument/2006/relationships/hyperlink" Target="https://co.linkedin.com/in/aura-forero" TargetMode="External"/><Relationship Id="rId888" Type="http://schemas.openxmlformats.org/officeDocument/2006/relationships/hyperlink" Target="https://www.s4l.life/" TargetMode="External"/><Relationship Id="rId887" Type="http://schemas.openxmlformats.org/officeDocument/2006/relationships/hyperlink" Target="https://www.linkedin.com/in/luis--rojas/" TargetMode="External"/><Relationship Id="rId886" Type="http://schemas.openxmlformats.org/officeDocument/2006/relationships/hyperlink" Target="https://www.synthesize.co/" TargetMode="External"/><Relationship Id="rId885" Type="http://schemas.openxmlformats.org/officeDocument/2006/relationships/hyperlink" Target="https://www.linkedin.com/in/sebastian-r-8a23a782/" TargetMode="External"/><Relationship Id="rId889" Type="http://schemas.openxmlformats.org/officeDocument/2006/relationships/hyperlink" Target="https://www.linkedin.com/in/ram%C3%B3n-i-lange-fern%C3%A1ndez?utm_source=share&amp;utm_campaign=share_via&amp;utm_content=profile&amp;utm_medium=ios_app" TargetMode="External"/><Relationship Id="rId880" Type="http://schemas.openxmlformats.org/officeDocument/2006/relationships/hyperlink" Target="https://www.linkedin.com/in/felipe-hanszmann/" TargetMode="External"/><Relationship Id="rId884" Type="http://schemas.openxmlformats.org/officeDocument/2006/relationships/hyperlink" Target="http://www.kafelomaverde.com" TargetMode="External"/><Relationship Id="rId3410" Type="http://schemas.openxmlformats.org/officeDocument/2006/relationships/hyperlink" Target="https://www.linkedin.com/in/helian-fierro-oyola-143798206/" TargetMode="External"/><Relationship Id="rId883" Type="http://schemas.openxmlformats.org/officeDocument/2006/relationships/hyperlink" Target="https://www.linkedin.com/in/kafe-loma-verde-157b7644?utm_source=share&amp;utm_campaign=share_via&amp;utm_content=profile&amp;utm_medium=android_app" TargetMode="External"/><Relationship Id="rId882" Type="http://schemas.openxmlformats.org/officeDocument/2006/relationships/hyperlink" Target="https://ufundco.com/" TargetMode="External"/><Relationship Id="rId3412" Type="http://schemas.openxmlformats.org/officeDocument/2006/relationships/hyperlink" Target="http://www.servizap.com/en/" TargetMode="External"/><Relationship Id="rId881" Type="http://schemas.openxmlformats.org/officeDocument/2006/relationships/hyperlink" Target="http://www.linkedin.com/in/alejandro-chahin-camero" TargetMode="External"/><Relationship Id="rId3411" Type="http://schemas.openxmlformats.org/officeDocument/2006/relationships/hyperlink" Target="https://linkedin.com/in/adrianefernandez" TargetMode="External"/><Relationship Id="rId3403" Type="http://schemas.openxmlformats.org/officeDocument/2006/relationships/hyperlink" Target="https://www.linkedin.com/in/estefaniagm" TargetMode="External"/><Relationship Id="rId3402" Type="http://schemas.openxmlformats.org/officeDocument/2006/relationships/hyperlink" Target="http://megactivo.com" TargetMode="External"/><Relationship Id="rId3405" Type="http://schemas.openxmlformats.org/officeDocument/2006/relationships/hyperlink" Target="http://www.risktech.com.co" TargetMode="External"/><Relationship Id="rId3404" Type="http://schemas.openxmlformats.org/officeDocument/2006/relationships/hyperlink" Target="http://linkedin.com/in/victor-jimenez-risktech-todosistemassti" TargetMode="External"/><Relationship Id="rId3407" Type="http://schemas.openxmlformats.org/officeDocument/2006/relationships/hyperlink" Target="https://www.linkedin.com/in/hida-lambros-6934ab3/" TargetMode="External"/><Relationship Id="rId3406" Type="http://schemas.openxmlformats.org/officeDocument/2006/relationships/hyperlink" Target="https://www.linkedin.com/in/gregson-murcia-castro-b527a31a6/" TargetMode="External"/><Relationship Id="rId3409" Type="http://schemas.openxmlformats.org/officeDocument/2006/relationships/hyperlink" Target="https://www.linkedin.com/in/angeloandrescaroh/" TargetMode="External"/><Relationship Id="rId3408" Type="http://schemas.openxmlformats.org/officeDocument/2006/relationships/hyperlink" Target="https://www.linkedin.com/in/leonardo-posada-97a83a27/" TargetMode="External"/><Relationship Id="rId877" Type="http://schemas.openxmlformats.org/officeDocument/2006/relationships/hyperlink" Target="https://www.linkedin.com/in/erikapinzon/" TargetMode="External"/><Relationship Id="rId876" Type="http://schemas.openxmlformats.org/officeDocument/2006/relationships/hyperlink" Target="https://www.linkedin.com/in/alejandro-arenas-50002b26/" TargetMode="External"/><Relationship Id="rId875" Type="http://schemas.openxmlformats.org/officeDocument/2006/relationships/hyperlink" Target="https://www.linkedin.com/in/fabi%C3%A1n-polan%C3%ADa-4b720a185/" TargetMode="External"/><Relationship Id="rId874" Type="http://schemas.openxmlformats.org/officeDocument/2006/relationships/hyperlink" Target="https://pluria.co/" TargetMode="External"/><Relationship Id="rId879" Type="http://schemas.openxmlformats.org/officeDocument/2006/relationships/hyperlink" Target="https://www.linkedin.com/in/juan-c-garces" TargetMode="External"/><Relationship Id="rId878" Type="http://schemas.openxmlformats.org/officeDocument/2006/relationships/hyperlink" Target="https://www.linkedin.com/in/stephaniedelvalleh/" TargetMode="External"/><Relationship Id="rId873" Type="http://schemas.openxmlformats.org/officeDocument/2006/relationships/hyperlink" Target="https://www.linkedin.com/in/gabrieladraghia/" TargetMode="External"/><Relationship Id="rId872" Type="http://schemas.openxmlformats.org/officeDocument/2006/relationships/hyperlink" Target="https://www.linkedin.com/in/juanita-calderon-42889561?utm_source=share&amp;utm_campaign=share_via&amp;utm_content=profile&amp;utm_medium=ios_app" TargetMode="External"/><Relationship Id="rId871" Type="http://schemas.openxmlformats.org/officeDocument/2006/relationships/hyperlink" Target="https://egixia.com/" TargetMode="External"/><Relationship Id="rId3401" Type="http://schemas.openxmlformats.org/officeDocument/2006/relationships/hyperlink" Target="http://www.linkedin.com/in/marianazuluagag" TargetMode="External"/><Relationship Id="rId870" Type="http://schemas.openxmlformats.org/officeDocument/2006/relationships/hyperlink" Target="https://www.linkedin.com/in/gamboaoscar/" TargetMode="External"/><Relationship Id="rId3400" Type="http://schemas.openxmlformats.org/officeDocument/2006/relationships/hyperlink" Target="https://www.linkedin.com/in/jacobogilmunoz/" TargetMode="External"/><Relationship Id="rId1653" Type="http://schemas.openxmlformats.org/officeDocument/2006/relationships/hyperlink" Target="https://juandiazc214.wixsite.com/aura-motors" TargetMode="External"/><Relationship Id="rId2984" Type="http://schemas.openxmlformats.org/officeDocument/2006/relationships/hyperlink" Target="https://co.linkedin.com/in/julitza-rodriguez-ayala-b346171a1" TargetMode="External"/><Relationship Id="rId1654" Type="http://schemas.openxmlformats.org/officeDocument/2006/relationships/hyperlink" Target="https://www.linkedin.com/in/afmp94/" TargetMode="External"/><Relationship Id="rId2985" Type="http://schemas.openxmlformats.org/officeDocument/2006/relationships/hyperlink" Target="https://www.linkedin.com/in/felipebetancourtrestrepo/" TargetMode="External"/><Relationship Id="rId1655" Type="http://schemas.openxmlformats.org/officeDocument/2006/relationships/hyperlink" Target="https://www.linkedin.com/in/ruixinsu/" TargetMode="External"/><Relationship Id="rId2986" Type="http://schemas.openxmlformats.org/officeDocument/2006/relationships/hyperlink" Target="https://www.linkedin.com/in/juan-david-atuesta-1b703916a/" TargetMode="External"/><Relationship Id="rId1656" Type="http://schemas.openxmlformats.org/officeDocument/2006/relationships/hyperlink" Target="https://www.linkedin.com/in/karol-stephany-insuasty-mejia-a95a78207?utm_source=share&amp;utm_campaign=share_via&amp;utm_content=profile&amp;utm_medium=ios_app" TargetMode="External"/><Relationship Id="rId2987" Type="http://schemas.openxmlformats.org/officeDocument/2006/relationships/hyperlink" Target="https://randomai.shop/" TargetMode="External"/><Relationship Id="rId1657" Type="http://schemas.openxmlformats.org/officeDocument/2006/relationships/hyperlink" Target="https://co.linkedin.com/in/juan-diego-palomino-93281a78" TargetMode="External"/><Relationship Id="rId2988" Type="http://schemas.openxmlformats.org/officeDocument/2006/relationships/hyperlink" Target="https://www.linkedin.com/in/felipeosornogiraldo/" TargetMode="External"/><Relationship Id="rId1658" Type="http://schemas.openxmlformats.org/officeDocument/2006/relationships/hyperlink" Target="https://facebook.com/ebanisteriaLOPE" TargetMode="External"/><Relationship Id="rId2989" Type="http://schemas.openxmlformats.org/officeDocument/2006/relationships/hyperlink" Target="https://www.linkedin.com/in/lauraluquem/" TargetMode="External"/><Relationship Id="rId1659" Type="http://schemas.openxmlformats.org/officeDocument/2006/relationships/hyperlink" Target="https://www.linkedin.com/in/david-arango-77263434/" TargetMode="External"/><Relationship Id="rId829" Type="http://schemas.openxmlformats.org/officeDocument/2006/relationships/hyperlink" Target="https://www.linkedin.com/in/ivana-beltrao/" TargetMode="External"/><Relationship Id="rId828" Type="http://schemas.openxmlformats.org/officeDocument/2006/relationships/hyperlink" Target="https://www.linkedin.com/in/ezuleta/" TargetMode="External"/><Relationship Id="rId827" Type="http://schemas.openxmlformats.org/officeDocument/2006/relationships/hyperlink" Target="https://www.elasticenergy.co/about-5" TargetMode="External"/><Relationship Id="rId822" Type="http://schemas.openxmlformats.org/officeDocument/2006/relationships/hyperlink" Target="https://www.linkedin.com/in/marcela-moncada/" TargetMode="External"/><Relationship Id="rId821" Type="http://schemas.openxmlformats.org/officeDocument/2006/relationships/hyperlink" Target="http://nutrarte.co" TargetMode="External"/><Relationship Id="rId820" Type="http://schemas.openxmlformats.org/officeDocument/2006/relationships/hyperlink" Target="https://www.linkedin.com/in/jorge-antonio-de-la-hoz-ramirez-b710ba10a/" TargetMode="External"/><Relationship Id="rId826" Type="http://schemas.openxmlformats.org/officeDocument/2006/relationships/hyperlink" Target="https://www.linkedin.com/in/juliana-bendek/" TargetMode="External"/><Relationship Id="rId825" Type="http://schemas.openxmlformats.org/officeDocument/2006/relationships/hyperlink" Target="https://www.linkedin.com/in/augustogutierrez/" TargetMode="External"/><Relationship Id="rId824" Type="http://schemas.openxmlformats.org/officeDocument/2006/relationships/hyperlink" Target="https://www.linkedin.com/in/fcportugal/" TargetMode="External"/><Relationship Id="rId823" Type="http://schemas.openxmlformats.org/officeDocument/2006/relationships/hyperlink" Target="https://www.linkedin.com/in/pablogomezdesign/" TargetMode="External"/><Relationship Id="rId2980" Type="http://schemas.openxmlformats.org/officeDocument/2006/relationships/hyperlink" Target="https://www.linkedin.com/in/luis-ceballos-d%C3%ADaz-59343260" TargetMode="External"/><Relationship Id="rId1650" Type="http://schemas.openxmlformats.org/officeDocument/2006/relationships/hyperlink" Target="https://mimesisthinktank.com/" TargetMode="External"/><Relationship Id="rId2981" Type="http://schemas.openxmlformats.org/officeDocument/2006/relationships/hyperlink" Target="http://www.ciomprix.com" TargetMode="External"/><Relationship Id="rId1651" Type="http://schemas.openxmlformats.org/officeDocument/2006/relationships/hyperlink" Target="https://www.linkedin.com/in/david-diazgranados-diaz/" TargetMode="External"/><Relationship Id="rId2982" Type="http://schemas.openxmlformats.org/officeDocument/2006/relationships/hyperlink" Target="https://www.linkedin.com/in/erick-cristopher-perdomo-motta-94926715a" TargetMode="External"/><Relationship Id="rId1652" Type="http://schemas.openxmlformats.org/officeDocument/2006/relationships/hyperlink" Target="https://www.linkedin.com/in/juan-felipe-diaz-cuesta-16161a1b7?utm_source=share&amp;utm_campaign=share_via&amp;utm_content=profile&amp;utm_medium=android_app" TargetMode="External"/><Relationship Id="rId2983" Type="http://schemas.openxmlformats.org/officeDocument/2006/relationships/hyperlink" Target="http://www.ciomprix.com" TargetMode="External"/><Relationship Id="rId1642" Type="http://schemas.openxmlformats.org/officeDocument/2006/relationships/hyperlink" Target="https://www.linkedin.com/in/camilomoreno01/" TargetMode="External"/><Relationship Id="rId2973" Type="http://schemas.openxmlformats.org/officeDocument/2006/relationships/hyperlink" Target="http://www.stratecgroup.co" TargetMode="External"/><Relationship Id="rId1643" Type="http://schemas.openxmlformats.org/officeDocument/2006/relationships/hyperlink" Target="https://www.linkedin.com/in/javiergotschlich/" TargetMode="External"/><Relationship Id="rId2974" Type="http://schemas.openxmlformats.org/officeDocument/2006/relationships/hyperlink" Target="http://www.linkedin.com/in/nicole-peralta-davila-008038b8" TargetMode="External"/><Relationship Id="rId1644" Type="http://schemas.openxmlformats.org/officeDocument/2006/relationships/hyperlink" Target="https://www.linkedin.com/in/andr%C3%A9s-perdomo-a0922789/" TargetMode="External"/><Relationship Id="rId2975" Type="http://schemas.openxmlformats.org/officeDocument/2006/relationships/hyperlink" Target="http://www.stratecgroup.co" TargetMode="External"/><Relationship Id="rId1645" Type="http://schemas.openxmlformats.org/officeDocument/2006/relationships/hyperlink" Target="https://www.linkedin.com/company/52126743/admin/dashboard/" TargetMode="External"/><Relationship Id="rId2976" Type="http://schemas.openxmlformats.org/officeDocument/2006/relationships/hyperlink" Target="https://www.linkedin.com/in/mateogaviria?utm_source=share&amp;utm_campaign=share_via&amp;utm_content=profile&amp;utm_medium=android_app" TargetMode="External"/><Relationship Id="rId1646" Type="http://schemas.openxmlformats.org/officeDocument/2006/relationships/hyperlink" Target="https://www.linkedin.com/in/andr%C3%A9s-falla-melo-b3a74a64?utm_source=share&amp;utm_campaign=share_via&amp;utm_content=profile&amp;utm_medium=android_app" TargetMode="External"/><Relationship Id="rId2977" Type="http://schemas.openxmlformats.org/officeDocument/2006/relationships/hyperlink" Target="https://www.linkedin.com/in/joel-timana/" TargetMode="External"/><Relationship Id="rId1647" Type="http://schemas.openxmlformats.org/officeDocument/2006/relationships/hyperlink" Target="https://www.linkedin.com/in/luismdcg/" TargetMode="External"/><Relationship Id="rId2978" Type="http://schemas.openxmlformats.org/officeDocument/2006/relationships/hyperlink" Target="https://conversia.ai/" TargetMode="External"/><Relationship Id="rId1648" Type="http://schemas.openxmlformats.org/officeDocument/2006/relationships/hyperlink" Target="https://www.linkedin.com/in/julianleonardogutierrez-gerentefinanciero" TargetMode="External"/><Relationship Id="rId2979" Type="http://schemas.openxmlformats.org/officeDocument/2006/relationships/hyperlink" Target="https://www.linkedin.com/in/cristian-rm" TargetMode="External"/><Relationship Id="rId1649" Type="http://schemas.openxmlformats.org/officeDocument/2006/relationships/hyperlink" Target="https://www.linkedin.com/in/juan-camilo-rodriguez-echeverria?utm_source=share&amp;utm_campaign=share_via&amp;utm_content=profile&amp;utm_medium=android_app" TargetMode="External"/><Relationship Id="rId819" Type="http://schemas.openxmlformats.org/officeDocument/2006/relationships/hyperlink" Target="http://www.elasticenergy.com.co" TargetMode="External"/><Relationship Id="rId818" Type="http://schemas.openxmlformats.org/officeDocument/2006/relationships/hyperlink" Target="http://linkedin.com/in/nelson-bendeck-98266221" TargetMode="External"/><Relationship Id="rId817" Type="http://schemas.openxmlformats.org/officeDocument/2006/relationships/hyperlink" Target="http://www.swetro.com" TargetMode="External"/><Relationship Id="rId816" Type="http://schemas.openxmlformats.org/officeDocument/2006/relationships/hyperlink" Target="https://www.linkedin.com/in/alejandrordo?utm_source=share&amp;utm_campaign=share_via&amp;utm_content=profile&amp;utm_medium=android_app" TargetMode="External"/><Relationship Id="rId811" Type="http://schemas.openxmlformats.org/officeDocument/2006/relationships/hyperlink" Target="https://www.linkedin.com/in/rosanacervone/" TargetMode="External"/><Relationship Id="rId810" Type="http://schemas.openxmlformats.org/officeDocument/2006/relationships/hyperlink" Target="http://www.intelicorp.com.ec" TargetMode="External"/><Relationship Id="rId815" Type="http://schemas.openxmlformats.org/officeDocument/2006/relationships/hyperlink" Target="http://www.linkedin.com/in/david-fernando-adames-rondon-318963241" TargetMode="External"/><Relationship Id="rId814" Type="http://schemas.openxmlformats.org/officeDocument/2006/relationships/hyperlink" Target="https://www.fuve.com.co" TargetMode="External"/><Relationship Id="rId813" Type="http://schemas.openxmlformats.org/officeDocument/2006/relationships/hyperlink" Target="https://www.linkedin.com/in/david-fernando-ortiz-rincon-a68982231/" TargetMode="External"/><Relationship Id="rId812" Type="http://schemas.openxmlformats.org/officeDocument/2006/relationships/hyperlink" Target="http://www.linkedin.com/in/gimena-lopez57b106100" TargetMode="External"/><Relationship Id="rId2970" Type="http://schemas.openxmlformats.org/officeDocument/2006/relationships/hyperlink" Target="http://www.rocaso.com.co" TargetMode="External"/><Relationship Id="rId1640" Type="http://schemas.openxmlformats.org/officeDocument/2006/relationships/hyperlink" Target="https://www.disrupt3rs.com/" TargetMode="External"/><Relationship Id="rId2971" Type="http://schemas.openxmlformats.org/officeDocument/2006/relationships/hyperlink" Target="https://www.linkedin.com/in/giuseppe-rodriguez-account/" TargetMode="External"/><Relationship Id="rId1641" Type="http://schemas.openxmlformats.org/officeDocument/2006/relationships/hyperlink" Target="https://www.linkedin.com/in/mariano-mora-%C3%A1lvarez/" TargetMode="External"/><Relationship Id="rId2972" Type="http://schemas.openxmlformats.org/officeDocument/2006/relationships/hyperlink" Target="https://www.linkedin.com/in/nicolas-rodriguez-cardozo-941494213?utm_source=share&amp;utm_campaign=share_via&amp;utm_content=profile&amp;utm_medium=ios_app" TargetMode="External"/><Relationship Id="rId1675" Type="http://schemas.openxmlformats.org/officeDocument/2006/relationships/hyperlink" Target="https://beu.is" TargetMode="External"/><Relationship Id="rId1676" Type="http://schemas.openxmlformats.org/officeDocument/2006/relationships/hyperlink" Target="https://www.linkedin.com/in/alvaro-villarroel-val" TargetMode="External"/><Relationship Id="rId1677" Type="http://schemas.openxmlformats.org/officeDocument/2006/relationships/hyperlink" Target="https://www.instagram.com/theredpuppet" TargetMode="External"/><Relationship Id="rId1678" Type="http://schemas.openxmlformats.org/officeDocument/2006/relationships/hyperlink" Target="http://www.theredpuppet.com" TargetMode="External"/><Relationship Id="rId1679" Type="http://schemas.openxmlformats.org/officeDocument/2006/relationships/hyperlink" Target="http://linkedin.com/in/ella-viana-6b9623191linkedin.com/in/ella-viana-6b9623191" TargetMode="External"/><Relationship Id="rId849" Type="http://schemas.openxmlformats.org/officeDocument/2006/relationships/hyperlink" Target="https://www.linkedin.com/in/alejandrolopez-marketing/" TargetMode="External"/><Relationship Id="rId844" Type="http://schemas.openxmlformats.org/officeDocument/2006/relationships/hyperlink" Target="https://www.linkedin.com/in/carlos-felipe-gutierrez-camacho/" TargetMode="External"/><Relationship Id="rId843" Type="http://schemas.openxmlformats.org/officeDocument/2006/relationships/hyperlink" Target="https://www.linkedin.com/in/afromerogr/" TargetMode="External"/><Relationship Id="rId842" Type="http://schemas.openxmlformats.org/officeDocument/2006/relationships/hyperlink" Target="https://www.riskmonitor.co" TargetMode="External"/><Relationship Id="rId841" Type="http://schemas.openxmlformats.org/officeDocument/2006/relationships/hyperlink" Target="https://www.linkedin.com/in/julian-cardona-27902055/" TargetMode="External"/><Relationship Id="rId848" Type="http://schemas.openxmlformats.org/officeDocument/2006/relationships/hyperlink" Target="http://www.linkedin.com/in/sebastian-amado-quintero" TargetMode="External"/><Relationship Id="rId847" Type="http://schemas.openxmlformats.org/officeDocument/2006/relationships/hyperlink" Target="http://www.wakeful.com.ar" TargetMode="External"/><Relationship Id="rId846" Type="http://schemas.openxmlformats.org/officeDocument/2006/relationships/hyperlink" Target="https://www.linkedin.com/in/atiliobodini/" TargetMode="External"/><Relationship Id="rId845" Type="http://schemas.openxmlformats.org/officeDocument/2006/relationships/hyperlink" Target="https://www.linkedin.com/in/hyunsujung/" TargetMode="External"/><Relationship Id="rId1670" Type="http://schemas.openxmlformats.org/officeDocument/2006/relationships/hyperlink" Target="https://www.linkedin.com/in/sebastianccastano/" TargetMode="External"/><Relationship Id="rId840" Type="http://schemas.openxmlformats.org/officeDocument/2006/relationships/hyperlink" Target="http://linkedin.com/camilo-rodriguez" TargetMode="External"/><Relationship Id="rId1671" Type="http://schemas.openxmlformats.org/officeDocument/2006/relationships/hyperlink" Target="http://tygua.co" TargetMode="External"/><Relationship Id="rId1672" Type="http://schemas.openxmlformats.org/officeDocument/2006/relationships/hyperlink" Target="https://www.linkedin.com/in/leonardosuarez/" TargetMode="External"/><Relationship Id="rId1673" Type="http://schemas.openxmlformats.org/officeDocument/2006/relationships/hyperlink" Target="https://clouxter.com/" TargetMode="External"/><Relationship Id="rId1674" Type="http://schemas.openxmlformats.org/officeDocument/2006/relationships/hyperlink" Target="https://www.linkedin.com/in/bottico/" TargetMode="External"/><Relationship Id="rId1664" Type="http://schemas.openxmlformats.org/officeDocument/2006/relationships/hyperlink" Target="https://www.linkedin.com/in/alejandra-santamar%C3%ADa/" TargetMode="External"/><Relationship Id="rId2995" Type="http://schemas.openxmlformats.org/officeDocument/2006/relationships/hyperlink" Target="https://www.linkedin.com/in/mar%C3%ADa-ang%C3%A9lica-dur%C3%A1n-fl%C3%B3rez/" TargetMode="External"/><Relationship Id="rId1665" Type="http://schemas.openxmlformats.org/officeDocument/2006/relationships/hyperlink" Target="https://www.linkedin.com/in/enzo-cavalie/" TargetMode="External"/><Relationship Id="rId2996" Type="http://schemas.openxmlformats.org/officeDocument/2006/relationships/hyperlink" Target="http://animality.ai" TargetMode="External"/><Relationship Id="rId1666" Type="http://schemas.openxmlformats.org/officeDocument/2006/relationships/hyperlink" Target="http://linkedin.com/in/jpsjsr8" TargetMode="External"/><Relationship Id="rId2997" Type="http://schemas.openxmlformats.org/officeDocument/2006/relationships/hyperlink" Target="https://www.linkedin.com/in/enriquepons/" TargetMode="External"/><Relationship Id="rId1667" Type="http://schemas.openxmlformats.org/officeDocument/2006/relationships/hyperlink" Target="http://www.tyt.edu.co" TargetMode="External"/><Relationship Id="rId2998" Type="http://schemas.openxmlformats.org/officeDocument/2006/relationships/hyperlink" Target="https://timbi.co/" TargetMode="External"/><Relationship Id="rId1668" Type="http://schemas.openxmlformats.org/officeDocument/2006/relationships/hyperlink" Target="http://www.linkedin.com/in/jose-ramirez-3885b720" TargetMode="External"/><Relationship Id="rId2999" Type="http://schemas.openxmlformats.org/officeDocument/2006/relationships/hyperlink" Target="https://www.linkedin.com/in/yamid-muoz/" TargetMode="External"/><Relationship Id="rId1669" Type="http://schemas.openxmlformats.org/officeDocument/2006/relationships/hyperlink" Target="http://www.bondii.net" TargetMode="External"/><Relationship Id="rId839" Type="http://schemas.openxmlformats.org/officeDocument/2006/relationships/hyperlink" Target="https://www.linkedin.com/in/liz-arguello-c-37a535233/" TargetMode="External"/><Relationship Id="rId838" Type="http://schemas.openxmlformats.org/officeDocument/2006/relationships/hyperlink" Target="https://edubit360.com/" TargetMode="External"/><Relationship Id="rId833" Type="http://schemas.openxmlformats.org/officeDocument/2006/relationships/hyperlink" Target="https://www.linkedin.com/in/sebasduquecom/" TargetMode="External"/><Relationship Id="rId832" Type="http://schemas.openxmlformats.org/officeDocument/2006/relationships/hyperlink" Target="https://lottah.uk/" TargetMode="External"/><Relationship Id="rId831" Type="http://schemas.openxmlformats.org/officeDocument/2006/relationships/hyperlink" Target="https://www.linkedin.com/in/andreapalaciosgonzalez/" TargetMode="External"/><Relationship Id="rId830" Type="http://schemas.openxmlformats.org/officeDocument/2006/relationships/hyperlink" Target="https://www.linkedin.com/in/ver%C3%B3nica-henrici/" TargetMode="External"/><Relationship Id="rId837" Type="http://schemas.openxmlformats.org/officeDocument/2006/relationships/hyperlink" Target="https://www.linkedin.com/in/leo-tovar-479005224/" TargetMode="External"/><Relationship Id="rId836" Type="http://schemas.openxmlformats.org/officeDocument/2006/relationships/hyperlink" Target="https://edubit360.com/" TargetMode="External"/><Relationship Id="rId835" Type="http://schemas.openxmlformats.org/officeDocument/2006/relationships/hyperlink" Target="https://www.linkedin.com/in/leo-tovar-479005224/" TargetMode="External"/><Relationship Id="rId834" Type="http://schemas.openxmlformats.org/officeDocument/2006/relationships/hyperlink" Target="https://www.linkedin.com/in/juanmchaves/" TargetMode="External"/><Relationship Id="rId2990" Type="http://schemas.openxmlformats.org/officeDocument/2006/relationships/hyperlink" Target="https://www.linkedin.com/in/david-santiago-pena-ortega?utm_source=share&amp;utm_campaign=share_via&amp;utm_content=profile&amp;utm_medium=android_app" TargetMode="External"/><Relationship Id="rId1660" Type="http://schemas.openxmlformats.org/officeDocument/2006/relationships/hyperlink" Target="https://www.linkedin.com/in/jaime-andres-daza-21b66262/" TargetMode="External"/><Relationship Id="rId2991" Type="http://schemas.openxmlformats.org/officeDocument/2006/relationships/hyperlink" Target="https://www.linkedin.com/in/uri-melamed-663b981" TargetMode="External"/><Relationship Id="rId1661" Type="http://schemas.openxmlformats.org/officeDocument/2006/relationships/hyperlink" Target="https://icancha.com" TargetMode="External"/><Relationship Id="rId2992" Type="http://schemas.openxmlformats.org/officeDocument/2006/relationships/hyperlink" Target="https://www.linkedin.com/in/juanvargasvelez/" TargetMode="External"/><Relationship Id="rId1662" Type="http://schemas.openxmlformats.org/officeDocument/2006/relationships/hyperlink" Target="http://www.linkedin.com/in/andresaenz" TargetMode="External"/><Relationship Id="rId2993" Type="http://schemas.openxmlformats.org/officeDocument/2006/relationships/hyperlink" Target="https://www.colossyan.com/" TargetMode="External"/><Relationship Id="rId1663" Type="http://schemas.openxmlformats.org/officeDocument/2006/relationships/hyperlink" Target="https://www.linkedin.com/in/juan-esteban-cardona-r-945392104/" TargetMode="External"/><Relationship Id="rId2994" Type="http://schemas.openxmlformats.org/officeDocument/2006/relationships/hyperlink" Target="https://www.linkedin.com/in/pardodiana/" TargetMode="External"/><Relationship Id="rId2148" Type="http://schemas.openxmlformats.org/officeDocument/2006/relationships/hyperlink" Target="https://www.linkedin.com/in/davidsusa/" TargetMode="External"/><Relationship Id="rId2149" Type="http://schemas.openxmlformats.org/officeDocument/2006/relationships/hyperlink" Target="http://mejorcdt.com" TargetMode="External"/><Relationship Id="rId3479" Type="http://schemas.openxmlformats.org/officeDocument/2006/relationships/hyperlink" Target="https://www.linkedin.com/in/gotzellll" TargetMode="External"/><Relationship Id="rId3470" Type="http://schemas.openxmlformats.org/officeDocument/2006/relationships/hyperlink" Target="https://www.linkedin.com/in/roberto-lopez-12a43a100/" TargetMode="External"/><Relationship Id="rId2140" Type="http://schemas.openxmlformats.org/officeDocument/2006/relationships/hyperlink" Target="https://www.linkedin.com/in/mariaangelicadiaz/" TargetMode="External"/><Relationship Id="rId3472" Type="http://schemas.openxmlformats.org/officeDocument/2006/relationships/hyperlink" Target="https://www.linkedin.com/in/ivan-dario-ruiz-bernal-8b8862212?utm_source=share&amp;utm_campaign=share_via&amp;utm_content=profile&amp;utm_medium=ios_app" TargetMode="External"/><Relationship Id="rId2141" Type="http://schemas.openxmlformats.org/officeDocument/2006/relationships/hyperlink" Target="https://www.linkedin.com/in/valverdealejandro?utm_source=share&amp;utm_campaign=share_via&amp;utm_content=profile&amp;utm_medium=ios_app" TargetMode="External"/><Relationship Id="rId3471" Type="http://schemas.openxmlformats.org/officeDocument/2006/relationships/hyperlink" Target="https://www.linkedin.com/me?trk=p_mwlite_feed-secondary_nav" TargetMode="External"/><Relationship Id="rId2142" Type="http://schemas.openxmlformats.org/officeDocument/2006/relationships/hyperlink" Target="https://www.linkedin.com/in/laura-mar%C3%ADa-calvache-molina-7747aa194/" TargetMode="External"/><Relationship Id="rId3474" Type="http://schemas.openxmlformats.org/officeDocument/2006/relationships/hyperlink" Target="https://www.linkedin.com/in/ing-ivan-ariza-a990a6138?utm_source=share&amp;utm_campaign=share_via&amp;utm_content=profile&amp;utm_medium=android_app" TargetMode="External"/><Relationship Id="rId2143" Type="http://schemas.openxmlformats.org/officeDocument/2006/relationships/hyperlink" Target="https://www.linkedin.com/in/ferreirapablo/" TargetMode="External"/><Relationship Id="rId3473" Type="http://schemas.openxmlformats.org/officeDocument/2006/relationships/hyperlink" Target="https://www.linkedin.com/in/anderson-gonzalez-acosta/" TargetMode="External"/><Relationship Id="rId2144" Type="http://schemas.openxmlformats.org/officeDocument/2006/relationships/hyperlink" Target="https://www.linkedin.com/in/eduardoeneque/" TargetMode="External"/><Relationship Id="rId3476" Type="http://schemas.openxmlformats.org/officeDocument/2006/relationships/hyperlink" Target="https://www.sspot-app.com/" TargetMode="External"/><Relationship Id="rId2145" Type="http://schemas.openxmlformats.org/officeDocument/2006/relationships/hyperlink" Target="https://conversia.ai/" TargetMode="External"/><Relationship Id="rId3475" Type="http://schemas.openxmlformats.org/officeDocument/2006/relationships/hyperlink" Target="https://www.linkedin.com/in/ayl%C3%ADn-macas/" TargetMode="External"/><Relationship Id="rId2146" Type="http://schemas.openxmlformats.org/officeDocument/2006/relationships/hyperlink" Target="https://www.linkedin.com/in/luzangela/" TargetMode="External"/><Relationship Id="rId3478" Type="http://schemas.openxmlformats.org/officeDocument/2006/relationships/hyperlink" Target="https://www.linkedin.com/in/felipe-hernan-ortiz-rojas-08124429?utm_source=share&amp;utm_campaign=share_via&amp;utm_content=profile&amp;utm_medium=ios_app" TargetMode="External"/><Relationship Id="rId2147" Type="http://schemas.openxmlformats.org/officeDocument/2006/relationships/hyperlink" Target="https://www.linkedin.com/in/alejandra-almanza/" TargetMode="External"/><Relationship Id="rId3477" Type="http://schemas.openxmlformats.org/officeDocument/2006/relationships/hyperlink" Target="https://www.linkedin.com/in/guillermo-saul-ossa-buitrago-7626511b2" TargetMode="External"/><Relationship Id="rId2137" Type="http://schemas.openxmlformats.org/officeDocument/2006/relationships/hyperlink" Target="https://www.linkedin.com/in/felipe1velez/" TargetMode="External"/><Relationship Id="rId3469" Type="http://schemas.openxmlformats.org/officeDocument/2006/relationships/hyperlink" Target="https://www.linkedin.com/in/andr%C3%A9s-mauricio-triana-sanchez-2a6569209?utm_source=share&amp;utm_campaign=share_via&amp;utm_content=profile&amp;utm_medium=android_app" TargetMode="External"/><Relationship Id="rId2138" Type="http://schemas.openxmlformats.org/officeDocument/2006/relationships/hyperlink" Target="https://www.wagon.com.co" TargetMode="External"/><Relationship Id="rId3468" Type="http://schemas.openxmlformats.org/officeDocument/2006/relationships/hyperlink" Target="https://www.authenticfarma.com/" TargetMode="External"/><Relationship Id="rId2139" Type="http://schemas.openxmlformats.org/officeDocument/2006/relationships/hyperlink" Target="https://www.linkedin.com/in/fabian-rojas-lopez-foundingceo-desarrollador-de-negocios/" TargetMode="External"/><Relationship Id="rId3461" Type="http://schemas.openxmlformats.org/officeDocument/2006/relationships/hyperlink" Target="https://www.linkedin.com/in/daliatrujillo/" TargetMode="External"/><Relationship Id="rId2130" Type="http://schemas.openxmlformats.org/officeDocument/2006/relationships/hyperlink" Target="https://intezia.com/" TargetMode="External"/><Relationship Id="rId3460" Type="http://schemas.openxmlformats.org/officeDocument/2006/relationships/hyperlink" Target="https://www.linkedin.com/in/manuelfer13" TargetMode="External"/><Relationship Id="rId2131" Type="http://schemas.openxmlformats.org/officeDocument/2006/relationships/hyperlink" Target="http://www.linkedin.com/contreraslina" TargetMode="External"/><Relationship Id="rId3463" Type="http://schemas.openxmlformats.org/officeDocument/2006/relationships/hyperlink" Target="https://www.linkedin.com/in/diegommendozap" TargetMode="External"/><Relationship Id="rId2132" Type="http://schemas.openxmlformats.org/officeDocument/2006/relationships/hyperlink" Target="about:blank" TargetMode="External"/><Relationship Id="rId3462" Type="http://schemas.openxmlformats.org/officeDocument/2006/relationships/hyperlink" Target="http://www.enjisst.com" TargetMode="External"/><Relationship Id="rId2133" Type="http://schemas.openxmlformats.org/officeDocument/2006/relationships/hyperlink" Target="https://www.linkedin.com/in/samuriverop/" TargetMode="External"/><Relationship Id="rId3465" Type="http://schemas.openxmlformats.org/officeDocument/2006/relationships/hyperlink" Target="http://www.tribbo.io" TargetMode="External"/><Relationship Id="rId2134" Type="http://schemas.openxmlformats.org/officeDocument/2006/relationships/hyperlink" Target="https://www.linkedin.com/in/joel-timana/" TargetMode="External"/><Relationship Id="rId3464" Type="http://schemas.openxmlformats.org/officeDocument/2006/relationships/hyperlink" Target="about:blank" TargetMode="External"/><Relationship Id="rId2135" Type="http://schemas.openxmlformats.org/officeDocument/2006/relationships/hyperlink" Target="https://conversia.ai/" TargetMode="External"/><Relationship Id="rId3467" Type="http://schemas.openxmlformats.org/officeDocument/2006/relationships/hyperlink" Target="http://linkedin.com/in/angelicamasantos" TargetMode="External"/><Relationship Id="rId2136" Type="http://schemas.openxmlformats.org/officeDocument/2006/relationships/hyperlink" Target="https://www.linkedin.com/in/andresflorezlopez/" TargetMode="External"/><Relationship Id="rId3466" Type="http://schemas.openxmlformats.org/officeDocument/2006/relationships/hyperlink" Target="https://www.linkedin.com/in/alicemclaughlinstar/" TargetMode="External"/><Relationship Id="rId3490" Type="http://schemas.openxmlformats.org/officeDocument/2006/relationships/hyperlink" Target="http://unamanito.net" TargetMode="External"/><Relationship Id="rId2160" Type="http://schemas.openxmlformats.org/officeDocument/2006/relationships/hyperlink" Target="https://www.linkedin.com/in/iris-reyes-43392b122?utm_source=share&amp;utm_campaign=share_via&amp;utm_content=profile&amp;utm_medium=android_app" TargetMode="External"/><Relationship Id="rId3492" Type="http://schemas.openxmlformats.org/officeDocument/2006/relationships/hyperlink" Target="https://www.linkedin.com/in/diego-alfageme/" TargetMode="External"/><Relationship Id="rId2161" Type="http://schemas.openxmlformats.org/officeDocument/2006/relationships/hyperlink" Target="http://linkedin.com/in/%C3%A1lvaro-andr%C3%A9s-hern%C3%A1ndez-rodr%C3%ADguez-5464bb60" TargetMode="External"/><Relationship Id="rId3491" Type="http://schemas.openxmlformats.org/officeDocument/2006/relationships/hyperlink" Target="https://www.linkedin.com/in/mariacastillotovar/" TargetMode="External"/><Relationship Id="rId2162" Type="http://schemas.openxmlformats.org/officeDocument/2006/relationships/hyperlink" Target="http://www.linkedin.com/in/christianjbw" TargetMode="External"/><Relationship Id="rId3494" Type="http://schemas.openxmlformats.org/officeDocument/2006/relationships/hyperlink" Target="http://linkedin.com/in/jonathan-avellaneda-6678a7125" TargetMode="External"/><Relationship Id="rId2163" Type="http://schemas.openxmlformats.org/officeDocument/2006/relationships/hyperlink" Target="https://www.linkedin.com/in/waltermatamtz/" TargetMode="External"/><Relationship Id="rId3493" Type="http://schemas.openxmlformats.org/officeDocument/2006/relationships/hyperlink" Target="http://adn.vc" TargetMode="External"/><Relationship Id="rId2164" Type="http://schemas.openxmlformats.org/officeDocument/2006/relationships/hyperlink" Target="http://www.wascompany.com" TargetMode="External"/><Relationship Id="rId3496" Type="http://schemas.openxmlformats.org/officeDocument/2006/relationships/hyperlink" Target="https://kontroll.tech/" TargetMode="External"/><Relationship Id="rId2165" Type="http://schemas.openxmlformats.org/officeDocument/2006/relationships/hyperlink" Target="http://www.linkedin.com/in/lina-bonilla" TargetMode="External"/><Relationship Id="rId3495" Type="http://schemas.openxmlformats.org/officeDocument/2006/relationships/hyperlink" Target="https://www.linkedin.com/in/angelicaduquerojas/" TargetMode="External"/><Relationship Id="rId2166" Type="http://schemas.openxmlformats.org/officeDocument/2006/relationships/hyperlink" Target="https://www.linkedin.com/public-profile/settings?trk=d_flagship3_profile_self_view_public_profile" TargetMode="External"/><Relationship Id="rId3498" Type="http://schemas.openxmlformats.org/officeDocument/2006/relationships/hyperlink" Target="https://www.linkedin.com/in/angelica-acosta-quiroga/" TargetMode="External"/><Relationship Id="rId2167" Type="http://schemas.openxmlformats.org/officeDocument/2006/relationships/hyperlink" Target="https://tramitpass.com.co/home" TargetMode="External"/><Relationship Id="rId3497" Type="http://schemas.openxmlformats.org/officeDocument/2006/relationships/hyperlink" Target="https://www.linkedin.com/in/duvan-urrea-lozano-17a550158/" TargetMode="External"/><Relationship Id="rId2168" Type="http://schemas.openxmlformats.org/officeDocument/2006/relationships/hyperlink" Target="http://www.linkedin.com/in/gabrielortizvisione" TargetMode="External"/><Relationship Id="rId2169" Type="http://schemas.openxmlformats.org/officeDocument/2006/relationships/hyperlink" Target="https://www.linkedin.com/in/alejandro-gomez-alvarado/" TargetMode="External"/><Relationship Id="rId3499" Type="http://schemas.openxmlformats.org/officeDocument/2006/relationships/hyperlink" Target="https://incluirtec.co/" TargetMode="External"/><Relationship Id="rId2159" Type="http://schemas.openxmlformats.org/officeDocument/2006/relationships/hyperlink" Target="http://www.biznext.com.co" TargetMode="External"/><Relationship Id="rId3481" Type="http://schemas.openxmlformats.org/officeDocument/2006/relationships/hyperlink" Target="https://www.linkedin.com/in/kaacode/" TargetMode="External"/><Relationship Id="rId2150" Type="http://schemas.openxmlformats.org/officeDocument/2006/relationships/hyperlink" Target="https://www.linkedin.com/in/julian-c-7bb61b152/" TargetMode="External"/><Relationship Id="rId3480" Type="http://schemas.openxmlformats.org/officeDocument/2006/relationships/hyperlink" Target="http://linkedin.com/in/joseamartinezo" TargetMode="External"/><Relationship Id="rId2151" Type="http://schemas.openxmlformats.org/officeDocument/2006/relationships/hyperlink" Target="https://www.linkedin.com/in/melissa-penagos-103a4430/" TargetMode="External"/><Relationship Id="rId3483" Type="http://schemas.openxmlformats.org/officeDocument/2006/relationships/hyperlink" Target="https://tooles.co/" TargetMode="External"/><Relationship Id="rId2152" Type="http://schemas.openxmlformats.org/officeDocument/2006/relationships/hyperlink" Target="https://pricezing.co/" TargetMode="External"/><Relationship Id="rId3482" Type="http://schemas.openxmlformats.org/officeDocument/2006/relationships/hyperlink" Target="http://linkedin.com/in/lilianabeltranjimenez" TargetMode="External"/><Relationship Id="rId2153" Type="http://schemas.openxmlformats.org/officeDocument/2006/relationships/hyperlink" Target="https://www.linkedin.com/in/jdninom" TargetMode="External"/><Relationship Id="rId3485" Type="http://schemas.openxmlformats.org/officeDocument/2006/relationships/hyperlink" Target="http://www.kupi.com.co" TargetMode="External"/><Relationship Id="rId2154" Type="http://schemas.openxmlformats.org/officeDocument/2006/relationships/hyperlink" Target="http://konideas.com" TargetMode="External"/><Relationship Id="rId3484" Type="http://schemas.openxmlformats.org/officeDocument/2006/relationships/hyperlink" Target="https://www.linkedin.com/in/natalia-l%C3%B3pez?utm_source=share&amp;utm_campaign=share_via&amp;utm_content=profile&amp;utm_medium=ios_app" TargetMode="External"/><Relationship Id="rId2155" Type="http://schemas.openxmlformats.org/officeDocument/2006/relationships/hyperlink" Target="https://www.linkedin.com/in/valentina-pereira-alquerquez/" TargetMode="External"/><Relationship Id="rId3487" Type="http://schemas.openxmlformats.org/officeDocument/2006/relationships/hyperlink" Target="https://co.linkedin.com/in/donjuliandiaz" TargetMode="External"/><Relationship Id="rId2156" Type="http://schemas.openxmlformats.org/officeDocument/2006/relationships/hyperlink" Target="https://www.linkedin.com/in/diego-alfonso-b46521aa/" TargetMode="External"/><Relationship Id="rId3486" Type="http://schemas.openxmlformats.org/officeDocument/2006/relationships/hyperlink" Target="https://www.linkedin.com/in/espejo-alberto/" TargetMode="External"/><Relationship Id="rId2157" Type="http://schemas.openxmlformats.org/officeDocument/2006/relationships/hyperlink" Target="http://www.biznext.com.co" TargetMode="External"/><Relationship Id="rId3489" Type="http://schemas.openxmlformats.org/officeDocument/2006/relationships/hyperlink" Target="https://www.linkedin.com/in/gustavo-franco-alvarez-ramos-9677aa152?utm_source=share&amp;utm_campaign=share_via&amp;utm_content=profile&amp;utm_medium=android_app" TargetMode="External"/><Relationship Id="rId2158" Type="http://schemas.openxmlformats.org/officeDocument/2006/relationships/hyperlink" Target="https://www.linkedin.com/in/diego-alfonso-b46521aa/" TargetMode="External"/><Relationship Id="rId3488" Type="http://schemas.openxmlformats.org/officeDocument/2006/relationships/hyperlink" Target="https://www.linkedin.com/in/allen-miller-6670b133/" TargetMode="External"/><Relationship Id="rId2104" Type="http://schemas.openxmlformats.org/officeDocument/2006/relationships/hyperlink" Target="https://www.linkedin.com/in/frangaos/" TargetMode="External"/><Relationship Id="rId3436" Type="http://schemas.openxmlformats.org/officeDocument/2006/relationships/hyperlink" Target="https://www.linkedin.com/in/miguelangel-soto-aa4b1a1aa?utm_source=share&amp;utm_campaign=share_via&amp;utm_content=profile&amp;utm_medium=android_app" TargetMode="External"/><Relationship Id="rId2105" Type="http://schemas.openxmlformats.org/officeDocument/2006/relationships/hyperlink" Target="https://www.linkedin.com/in/cristian-sebastian-suarez-catama-299a4631a/" TargetMode="External"/><Relationship Id="rId3435" Type="http://schemas.openxmlformats.org/officeDocument/2006/relationships/hyperlink" Target="https://www.linkedin.com/in/alejandro-carvajal-759217161?utm_source=share&amp;utm_campaign=share_via&amp;utm_content=profile&amp;utm_medium=ios_app" TargetMode="External"/><Relationship Id="rId2106" Type="http://schemas.openxmlformats.org/officeDocument/2006/relationships/hyperlink" Target="https://www.linkedin.com/in/brandon-stiven-segura-cruz-374a64184" TargetMode="External"/><Relationship Id="rId3438" Type="http://schemas.openxmlformats.org/officeDocument/2006/relationships/hyperlink" Target="https://www.linkedin.com/in/hertwigmunoz/" TargetMode="External"/><Relationship Id="rId2107" Type="http://schemas.openxmlformats.org/officeDocument/2006/relationships/hyperlink" Target="http://findink.co" TargetMode="External"/><Relationship Id="rId3437" Type="http://schemas.openxmlformats.org/officeDocument/2006/relationships/hyperlink" Target="http://www.linkedin.com/in/santiagogarciarb" TargetMode="External"/><Relationship Id="rId2108" Type="http://schemas.openxmlformats.org/officeDocument/2006/relationships/hyperlink" Target="https://www.linkedin.com/in/mariaeyd/" TargetMode="External"/><Relationship Id="rId2109" Type="http://schemas.openxmlformats.org/officeDocument/2006/relationships/hyperlink" Target="https://www.linkedin.com/in/juan-camilo-cruz-hincapi%C3%A9-8b7273162/" TargetMode="External"/><Relationship Id="rId3439" Type="http://schemas.openxmlformats.org/officeDocument/2006/relationships/hyperlink" Target="https://akdimi.com/" TargetMode="External"/><Relationship Id="rId3430" Type="http://schemas.openxmlformats.org/officeDocument/2006/relationships/hyperlink" Target="https://www.linkedin.com/in/nicolas-pe%C3%B1a-1ab37b27a?utm_source=share&amp;utm_campaign=share_via&amp;utm_content=profile&amp;utm_medium=android_app" TargetMode="External"/><Relationship Id="rId2100" Type="http://schemas.openxmlformats.org/officeDocument/2006/relationships/hyperlink" Target="http://carpid.co" TargetMode="External"/><Relationship Id="rId3432" Type="http://schemas.openxmlformats.org/officeDocument/2006/relationships/hyperlink" Target="http://www.linkedin.com/in/david-alejandro-espejo-garcia-298808216" TargetMode="External"/><Relationship Id="rId2101" Type="http://schemas.openxmlformats.org/officeDocument/2006/relationships/hyperlink" Target="https://co.linkedin.com/in/yohan-ysturiz" TargetMode="External"/><Relationship Id="rId3431" Type="http://schemas.openxmlformats.org/officeDocument/2006/relationships/hyperlink" Target="https://www.linkedin.com/in/ed-esquivel" TargetMode="External"/><Relationship Id="rId2102" Type="http://schemas.openxmlformats.org/officeDocument/2006/relationships/hyperlink" Target="https://co.linkedin.com/in/jairoecheverrig" TargetMode="External"/><Relationship Id="rId3434" Type="http://schemas.openxmlformats.org/officeDocument/2006/relationships/hyperlink" Target="https://www.linkedin.com/in/roy-heberson-canchica-29b020240?utm_source=share&amp;utm_campaign=share_via&amp;utm_content=profile&amp;utm_medium=android_app" TargetMode="External"/><Relationship Id="rId2103" Type="http://schemas.openxmlformats.org/officeDocument/2006/relationships/hyperlink" Target="http://www.boldcopylab.com" TargetMode="External"/><Relationship Id="rId3433" Type="http://schemas.openxmlformats.org/officeDocument/2006/relationships/hyperlink" Target="https://www.linkedin.com/in/jfvo/" TargetMode="External"/><Relationship Id="rId3425" Type="http://schemas.openxmlformats.org/officeDocument/2006/relationships/hyperlink" Target="https://www.linkedin.com/in/faber-esteban-hurtado-murillo-19a50086?utm_source=share&amp;utm_campaign=share_via&amp;utm_content=profile&amp;utm_medium=android_app" TargetMode="External"/><Relationship Id="rId3424" Type="http://schemas.openxmlformats.org/officeDocument/2006/relationships/hyperlink" Target="https://www.linkedin.com/in/juan-diego-hernandez-85a3b9270?utm_source=share&amp;utm_campaign=share_via&amp;utm_content=profile&amp;utm_medium=ios_app" TargetMode="External"/><Relationship Id="rId3427" Type="http://schemas.openxmlformats.org/officeDocument/2006/relationships/hyperlink" Target="https://www.linkedin.com/in/victornoguera/" TargetMode="External"/><Relationship Id="rId3426" Type="http://schemas.openxmlformats.org/officeDocument/2006/relationships/hyperlink" Target="https://www.linkedin.com/in/enrique-alejandro-garc%C3%ADa-monz%C3%B3n-6007b841?utm_source=share&amp;utm_campaign=share_via&amp;utm_content=profile&amp;utm_medium=android_app" TargetMode="External"/><Relationship Id="rId3429" Type="http://schemas.openxmlformats.org/officeDocument/2006/relationships/hyperlink" Target="https://www.linkedin.com/in/dasequera/" TargetMode="External"/><Relationship Id="rId3428" Type="http://schemas.openxmlformats.org/officeDocument/2006/relationships/hyperlink" Target="http://vhngroup.com" TargetMode="External"/><Relationship Id="rId899" Type="http://schemas.openxmlformats.org/officeDocument/2006/relationships/hyperlink" Target="https://www.linkedin.com/in/stephany-gonzalez-9465b6294/" TargetMode="External"/><Relationship Id="rId898" Type="http://schemas.openxmlformats.org/officeDocument/2006/relationships/hyperlink" Target="https://www.linkedin.com/in/natischvartz/" TargetMode="External"/><Relationship Id="rId897" Type="http://schemas.openxmlformats.org/officeDocument/2006/relationships/hyperlink" Target="https://www.linkedin.com/in/diana-cristina-peralta-88239125" TargetMode="External"/><Relationship Id="rId896" Type="http://schemas.openxmlformats.org/officeDocument/2006/relationships/hyperlink" Target="http://www.buildrfi.com" TargetMode="External"/><Relationship Id="rId891" Type="http://schemas.openxmlformats.org/officeDocument/2006/relationships/hyperlink" Target="https://swiset.com/es/" TargetMode="External"/><Relationship Id="rId890" Type="http://schemas.openxmlformats.org/officeDocument/2006/relationships/hyperlink" Target="https://www.linkedin.com/in/andresfjimenez/" TargetMode="External"/><Relationship Id="rId895" Type="http://schemas.openxmlformats.org/officeDocument/2006/relationships/hyperlink" Target="http://linkedin.com/in/isarc" TargetMode="External"/><Relationship Id="rId3421" Type="http://schemas.openxmlformats.org/officeDocument/2006/relationships/hyperlink" Target="https://www.linkedin.com/in/tomasbaron?utm_source=share&amp;utm_campaign=share_via&amp;utm_content=profile&amp;utm_medium=ios_app" TargetMode="External"/><Relationship Id="rId894" Type="http://schemas.openxmlformats.org/officeDocument/2006/relationships/hyperlink" Target="https://www.linkedin.com/in/andreslenisposada/" TargetMode="External"/><Relationship Id="rId3420" Type="http://schemas.openxmlformats.org/officeDocument/2006/relationships/hyperlink" Target="http://www.cetreal.com" TargetMode="External"/><Relationship Id="rId893" Type="http://schemas.openxmlformats.org/officeDocument/2006/relationships/hyperlink" Target="https://swiset.com" TargetMode="External"/><Relationship Id="rId3423" Type="http://schemas.openxmlformats.org/officeDocument/2006/relationships/hyperlink" Target="https://www.linkedin.com/in/yerzin-perez" TargetMode="External"/><Relationship Id="rId892" Type="http://schemas.openxmlformats.org/officeDocument/2006/relationships/hyperlink" Target="https://linkedin.com/in/camilotobarn" TargetMode="External"/><Relationship Id="rId3422" Type="http://schemas.openxmlformats.org/officeDocument/2006/relationships/hyperlink" Target="http://www.linkedin.com/in/shayd-augusto-ruano-rodriguez-1b578725b" TargetMode="External"/><Relationship Id="rId2126" Type="http://schemas.openxmlformats.org/officeDocument/2006/relationships/hyperlink" Target="https://psicotips.com.co/" TargetMode="External"/><Relationship Id="rId3458" Type="http://schemas.openxmlformats.org/officeDocument/2006/relationships/hyperlink" Target="https://www.aciento.mx/" TargetMode="External"/><Relationship Id="rId2127" Type="http://schemas.openxmlformats.org/officeDocument/2006/relationships/hyperlink" Target="https://www.linkedin.com/company/psicotipscolombia/?originalSubdomain=co" TargetMode="External"/><Relationship Id="rId3457" Type="http://schemas.openxmlformats.org/officeDocument/2006/relationships/hyperlink" Target="https://mx.linkedin.com/in/rodrigo-reyes-gtz" TargetMode="External"/><Relationship Id="rId2128" Type="http://schemas.openxmlformats.org/officeDocument/2006/relationships/hyperlink" Target="https://psicotips.com.co/" TargetMode="External"/><Relationship Id="rId2129" Type="http://schemas.openxmlformats.org/officeDocument/2006/relationships/hyperlink" Target="https://www.linkedin.com/in/juansgiraldo/" TargetMode="External"/><Relationship Id="rId3459" Type="http://schemas.openxmlformats.org/officeDocument/2006/relationships/hyperlink" Target="https://www.linkedin.com/in/gloria-isabel-zarate-b7b43830/" TargetMode="External"/><Relationship Id="rId3450" Type="http://schemas.openxmlformats.org/officeDocument/2006/relationships/hyperlink" Target="http://www.pricode.io" TargetMode="External"/><Relationship Id="rId2120" Type="http://schemas.openxmlformats.org/officeDocument/2006/relationships/hyperlink" Target="http://www.linkedin.com/in/juanp-hernandez" TargetMode="External"/><Relationship Id="rId3452" Type="http://schemas.openxmlformats.org/officeDocument/2006/relationships/hyperlink" Target="https://www.linkedin.com/in/gilda-saavedra-guerra-27580367?utm_source=share&amp;utm_campaign=share_via&amp;utm_content=profile&amp;utm_medium=ios_app" TargetMode="External"/><Relationship Id="rId2121" Type="http://schemas.openxmlformats.org/officeDocument/2006/relationships/hyperlink" Target="http://www.arcu.co" TargetMode="External"/><Relationship Id="rId3451" Type="http://schemas.openxmlformats.org/officeDocument/2006/relationships/hyperlink" Target="https://www.linkedin.com/in/mayra-alejandra-hincapi%C3%A9-yepes-039138162/" TargetMode="External"/><Relationship Id="rId2122" Type="http://schemas.openxmlformats.org/officeDocument/2006/relationships/hyperlink" Target="https://www.linkedin.com/in/miguelorregodev/" TargetMode="External"/><Relationship Id="rId3454" Type="http://schemas.openxmlformats.org/officeDocument/2006/relationships/hyperlink" Target="https://www.linkedin.com/in/andres-jimenez-89b504265/" TargetMode="External"/><Relationship Id="rId2123" Type="http://schemas.openxmlformats.org/officeDocument/2006/relationships/hyperlink" Target="https://www.linkedin.com/in/rodrigo-quintero-a5ba119/" TargetMode="External"/><Relationship Id="rId3453" Type="http://schemas.openxmlformats.org/officeDocument/2006/relationships/hyperlink" Target="https://www.linkedin.com/in/juan-felipe-rodriguez-rico" TargetMode="External"/><Relationship Id="rId2124" Type="http://schemas.openxmlformats.org/officeDocument/2006/relationships/hyperlink" Target="http://www.silverlight.com.co" TargetMode="External"/><Relationship Id="rId3456" Type="http://schemas.openxmlformats.org/officeDocument/2006/relationships/hyperlink" Target="https://ikuinnovation.com/" TargetMode="External"/><Relationship Id="rId2125" Type="http://schemas.openxmlformats.org/officeDocument/2006/relationships/hyperlink" Target="https://www.linkedin.com/company/psicotipscolombia/?originalSubdomain=co" TargetMode="External"/><Relationship Id="rId3455" Type="http://schemas.openxmlformats.org/officeDocument/2006/relationships/hyperlink" Target="https://www.linkedin.com/in/jassel-palomeque-palacios-b8a651232/" TargetMode="External"/><Relationship Id="rId2115" Type="http://schemas.openxmlformats.org/officeDocument/2006/relationships/hyperlink" Target="https://www.linkedin.com/in/camilo-rom%C3%A1n-gavilanes-57852a240?utm_source=share&amp;utm_campaign=share_via&amp;utm_content=profile&amp;utm_medium=ios_app" TargetMode="External"/><Relationship Id="rId3447" Type="http://schemas.openxmlformats.org/officeDocument/2006/relationships/hyperlink" Target="https://www.linkedin.com/in/alejandro-giraldo-63146ba1/" TargetMode="External"/><Relationship Id="rId2116" Type="http://schemas.openxmlformats.org/officeDocument/2006/relationships/hyperlink" Target="https://www.linkedin.com/in/marianagomezquintero" TargetMode="External"/><Relationship Id="rId3446" Type="http://schemas.openxmlformats.org/officeDocument/2006/relationships/hyperlink" Target="http://linkedin.com/in/julian-perez-developer" TargetMode="External"/><Relationship Id="rId2117" Type="http://schemas.openxmlformats.org/officeDocument/2006/relationships/hyperlink" Target="https://www.linkedin.com/in/javier-bogoya-0857ab1a6/" TargetMode="External"/><Relationship Id="rId3449" Type="http://schemas.openxmlformats.org/officeDocument/2006/relationships/hyperlink" Target="https://www.linkedin.com/in/laura-patricia-giraldo-hincapie-0a263a169/" TargetMode="External"/><Relationship Id="rId2118" Type="http://schemas.openxmlformats.org/officeDocument/2006/relationships/hyperlink" Target="https://www.linkedin.com/in/vhenryx/" TargetMode="External"/><Relationship Id="rId3448" Type="http://schemas.openxmlformats.org/officeDocument/2006/relationships/hyperlink" Target="http://www.pricode.io" TargetMode="External"/><Relationship Id="rId2119" Type="http://schemas.openxmlformats.org/officeDocument/2006/relationships/hyperlink" Target="https://www.linkedin.com/in/daniel-diaz-herrera-70074147/" TargetMode="External"/><Relationship Id="rId3441" Type="http://schemas.openxmlformats.org/officeDocument/2006/relationships/hyperlink" Target="https://superappwijex.com/" TargetMode="External"/><Relationship Id="rId2110" Type="http://schemas.openxmlformats.org/officeDocument/2006/relationships/hyperlink" Target="http://turit.co" TargetMode="External"/><Relationship Id="rId3440" Type="http://schemas.openxmlformats.org/officeDocument/2006/relationships/hyperlink" Target="https://www.linkedin.com/in/jeff-d%C3%ADazgranados-g-1394a919" TargetMode="External"/><Relationship Id="rId2111" Type="http://schemas.openxmlformats.org/officeDocument/2006/relationships/hyperlink" Target="https://www.linkedin.com/in/alejandra-pareja-rios-15193674/" TargetMode="External"/><Relationship Id="rId3443" Type="http://schemas.openxmlformats.org/officeDocument/2006/relationships/hyperlink" Target="http://linkedin.com/in/nesarith-cardenas" TargetMode="External"/><Relationship Id="rId2112" Type="http://schemas.openxmlformats.org/officeDocument/2006/relationships/hyperlink" Target="http://www.linkedin.com/in/aritz-rojo-torres" TargetMode="External"/><Relationship Id="rId3442" Type="http://schemas.openxmlformats.org/officeDocument/2006/relationships/hyperlink" Target="https://www.linkedin.com/in/alicemclaughlinstar/" TargetMode="External"/><Relationship Id="rId2113" Type="http://schemas.openxmlformats.org/officeDocument/2006/relationships/hyperlink" Target="https://www.linkedin.com/in/joga-dev/" TargetMode="External"/><Relationship Id="rId3445" Type="http://schemas.openxmlformats.org/officeDocument/2006/relationships/hyperlink" Target="http://linkedin.com/in/mariluzvillegas" TargetMode="External"/><Relationship Id="rId2114" Type="http://schemas.openxmlformats.org/officeDocument/2006/relationships/hyperlink" Target="https://www.linkedin.com/in/juancamilopatinoq/" TargetMode="External"/><Relationship Id="rId3444" Type="http://schemas.openxmlformats.org/officeDocument/2006/relationships/hyperlink" Target="https://www.linkedin.com/in/marlong-mendoza?utm_source=share&amp;utm_campaign=share_via&amp;utm_content=profile&amp;utm_medium=android_app"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aictive.co" TargetMode="External"/><Relationship Id="rId22" Type="http://schemas.openxmlformats.org/officeDocument/2006/relationships/hyperlink" Target="http://reachinbox.ai" TargetMode="External"/><Relationship Id="rId21" Type="http://schemas.openxmlformats.org/officeDocument/2006/relationships/hyperlink" Target="http://kanwee.co" TargetMode="External"/><Relationship Id="rId24" Type="http://schemas.openxmlformats.org/officeDocument/2006/relationships/hyperlink" Target="http://bold.co" TargetMode="External"/><Relationship Id="rId23" Type="http://schemas.openxmlformats.org/officeDocument/2006/relationships/hyperlink" Target="http://kanwee.co" TargetMode="External"/><Relationship Id="rId26" Type="http://schemas.openxmlformats.org/officeDocument/2006/relationships/drawing" Target="../drawings/drawing4.xml"/><Relationship Id="rId25" Type="http://schemas.openxmlformats.org/officeDocument/2006/relationships/hyperlink" Target="http://bold.co" TargetMode="External"/><Relationship Id="rId11" Type="http://schemas.openxmlformats.org/officeDocument/2006/relationships/hyperlink" Target="http://www.integrati.co" TargetMode="External"/><Relationship Id="rId10" Type="http://schemas.openxmlformats.org/officeDocument/2006/relationships/hyperlink" Target="http://histrategy.ai" TargetMode="External"/><Relationship Id="rId13" Type="http://schemas.openxmlformats.org/officeDocument/2006/relationships/hyperlink" Target="http://connectly.ai" TargetMode="External"/><Relationship Id="rId12" Type="http://schemas.openxmlformats.org/officeDocument/2006/relationships/hyperlink" Target="http://remotebase.com" TargetMode="External"/><Relationship Id="rId15" Type="http://schemas.openxmlformats.org/officeDocument/2006/relationships/hyperlink" Target="http://nebulabanking.io" TargetMode="External"/><Relationship Id="rId14" Type="http://schemas.openxmlformats.org/officeDocument/2006/relationships/hyperlink" Target="http://hospedando.com.co" TargetMode="External"/><Relationship Id="rId17" Type="http://schemas.openxmlformats.org/officeDocument/2006/relationships/hyperlink" Target="http://planesturisticos.com" TargetMode="External"/><Relationship Id="rId16" Type="http://schemas.openxmlformats.org/officeDocument/2006/relationships/hyperlink" Target="https://begreen.fun/" TargetMode="External"/><Relationship Id="rId19" Type="http://schemas.openxmlformats.org/officeDocument/2006/relationships/hyperlink" Target="http://petfly.io" TargetMode="External"/><Relationship Id="rId18" Type="http://schemas.openxmlformats.org/officeDocument/2006/relationships/hyperlink" Target="http://dev.pro" TargetMode="External"/><Relationship Id="rId1" Type="http://schemas.openxmlformats.org/officeDocument/2006/relationships/hyperlink" Target="http://lettvei.com" TargetMode="External"/><Relationship Id="rId2" Type="http://schemas.openxmlformats.org/officeDocument/2006/relationships/hyperlink" Target="http://loopboard.io" TargetMode="External"/><Relationship Id="rId3" Type="http://schemas.openxmlformats.org/officeDocument/2006/relationships/hyperlink" Target="http://oscarsotof.co" TargetMode="External"/><Relationship Id="rId4" Type="http://schemas.openxmlformats.org/officeDocument/2006/relationships/hyperlink" Target="http://estamosenlinea.co" TargetMode="External"/><Relationship Id="rId9" Type="http://schemas.openxmlformats.org/officeDocument/2006/relationships/hyperlink" Target="http://www.pulsocol.com" TargetMode="External"/><Relationship Id="rId5" Type="http://schemas.openxmlformats.org/officeDocument/2006/relationships/hyperlink" Target="http://flycrew.com" TargetMode="External"/><Relationship Id="rId6" Type="http://schemas.openxmlformats.org/officeDocument/2006/relationships/hyperlink" Target="http://busqo.com" TargetMode="External"/><Relationship Id="rId7" Type="http://schemas.openxmlformats.org/officeDocument/2006/relationships/hyperlink" Target="http://busqo.com" TargetMode="External"/><Relationship Id="rId8" Type="http://schemas.openxmlformats.org/officeDocument/2006/relationships/hyperlink" Target="http://ruka.ai"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63"/>
    <col customWidth="1" min="2" max="2" width="22.5"/>
    <col customWidth="1" min="3" max="3" width="35.25"/>
    <col customWidth="1" min="5" max="5" width="20.5"/>
    <col customWidth="1" min="6" max="6" width="14.13"/>
    <col customWidth="1" min="7" max="7" width="49.25"/>
    <col customWidth="1" min="8" max="8" width="19.13"/>
    <col customWidth="1" min="9" max="9" width="36.88"/>
    <col customWidth="1" min="10" max="10" width="23.38"/>
    <col customWidth="1" min="11" max="11" width="24.88"/>
    <col customWidth="1" min="13" max="13" width="16.75"/>
    <col customWidth="1" min="15" max="15" width="16.13"/>
    <col customWidth="1" min="16" max="16" width="33.75"/>
    <col customWidth="1" min="17" max="17" width="55.5"/>
    <col customWidth="1" min="18" max="18" width="15.0"/>
    <col customWidth="1" min="19" max="19" width="22.25"/>
    <col customWidth="1" min="20" max="20" width="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row>
    <row r="2">
      <c r="A2" s="3" t="s">
        <v>20</v>
      </c>
      <c r="B2" s="3" t="s">
        <v>21</v>
      </c>
      <c r="C2" s="3" t="s">
        <v>22</v>
      </c>
      <c r="D2" s="4">
        <f t="shared" ref="D2:D7" si="1">+57</f>
        <v>57</v>
      </c>
      <c r="E2" s="3" t="s">
        <v>23</v>
      </c>
      <c r="F2" s="3" t="s">
        <v>24</v>
      </c>
      <c r="G2" s="3" t="s">
        <v>25</v>
      </c>
      <c r="H2" s="3" t="s">
        <v>26</v>
      </c>
      <c r="I2" s="3" t="s">
        <v>27</v>
      </c>
      <c r="J2" s="3" t="s">
        <v>27</v>
      </c>
      <c r="K2" s="3" t="s">
        <v>27</v>
      </c>
      <c r="L2" s="3" t="s">
        <v>27</v>
      </c>
      <c r="M2" s="3" t="s">
        <v>27</v>
      </c>
      <c r="N2" s="3" t="s">
        <v>27</v>
      </c>
      <c r="O2" s="3" t="s">
        <v>27</v>
      </c>
      <c r="P2" s="3" t="s">
        <v>27</v>
      </c>
      <c r="Q2" s="3" t="s">
        <v>27</v>
      </c>
      <c r="R2" s="3" t="s">
        <v>27</v>
      </c>
      <c r="S2" s="3" t="s">
        <v>27</v>
      </c>
      <c r="T2" s="3" t="s">
        <v>27</v>
      </c>
    </row>
    <row r="3">
      <c r="A3" s="3" t="s">
        <v>28</v>
      </c>
      <c r="B3" s="3" t="s">
        <v>29</v>
      </c>
      <c r="C3" s="3" t="s">
        <v>30</v>
      </c>
      <c r="D3" s="4">
        <f t="shared" si="1"/>
        <v>57</v>
      </c>
      <c r="E3" s="3" t="s">
        <v>31</v>
      </c>
      <c r="F3" s="3" t="s">
        <v>24</v>
      </c>
      <c r="G3" s="3" t="s">
        <v>32</v>
      </c>
      <c r="H3" s="3" t="s">
        <v>26</v>
      </c>
      <c r="I3" s="3" t="s">
        <v>27</v>
      </c>
      <c r="J3" s="3" t="s">
        <v>27</v>
      </c>
      <c r="K3" s="3" t="s">
        <v>33</v>
      </c>
      <c r="L3" s="3" t="s">
        <v>27</v>
      </c>
      <c r="M3" s="3" t="s">
        <v>27</v>
      </c>
      <c r="N3" s="3" t="s">
        <v>34</v>
      </c>
      <c r="O3" s="3" t="s">
        <v>27</v>
      </c>
      <c r="P3" s="3" t="s">
        <v>27</v>
      </c>
      <c r="Q3" s="3" t="s">
        <v>27</v>
      </c>
      <c r="R3" s="3" t="s">
        <v>27</v>
      </c>
      <c r="S3" s="3" t="s">
        <v>27</v>
      </c>
      <c r="T3" s="3" t="s">
        <v>27</v>
      </c>
    </row>
    <row r="4">
      <c r="A4" s="3" t="s">
        <v>35</v>
      </c>
      <c r="B4" s="3" t="s">
        <v>36</v>
      </c>
      <c r="C4" s="3" t="s">
        <v>37</v>
      </c>
      <c r="D4" s="4">
        <f t="shared" si="1"/>
        <v>57</v>
      </c>
      <c r="E4" s="3" t="s">
        <v>38</v>
      </c>
      <c r="F4" s="3" t="s">
        <v>24</v>
      </c>
      <c r="G4" s="5" t="s">
        <v>39</v>
      </c>
      <c r="H4" s="3" t="s">
        <v>40</v>
      </c>
      <c r="I4" s="3" t="s">
        <v>41</v>
      </c>
      <c r="J4" s="3" t="s">
        <v>27</v>
      </c>
      <c r="K4" s="3" t="s">
        <v>27</v>
      </c>
      <c r="L4" s="3" t="s">
        <v>42</v>
      </c>
      <c r="M4" s="3" t="s">
        <v>27</v>
      </c>
      <c r="N4" s="3" t="s">
        <v>27</v>
      </c>
      <c r="O4" s="3" t="s">
        <v>43</v>
      </c>
      <c r="P4" s="3" t="s">
        <v>44</v>
      </c>
      <c r="Q4" s="3" t="s">
        <v>45</v>
      </c>
      <c r="R4" s="3" t="s">
        <v>46</v>
      </c>
      <c r="S4" s="3" t="s">
        <v>47</v>
      </c>
      <c r="T4" s="3" t="s">
        <v>27</v>
      </c>
    </row>
    <row r="5">
      <c r="A5" s="3" t="s">
        <v>48</v>
      </c>
      <c r="B5" s="3" t="s">
        <v>49</v>
      </c>
      <c r="C5" s="3" t="s">
        <v>50</v>
      </c>
      <c r="D5" s="4">
        <f t="shared" si="1"/>
        <v>57</v>
      </c>
      <c r="E5" s="3" t="s">
        <v>51</v>
      </c>
      <c r="F5" s="3" t="s">
        <v>24</v>
      </c>
      <c r="G5" s="5" t="s">
        <v>52</v>
      </c>
      <c r="H5" s="3" t="s">
        <v>26</v>
      </c>
      <c r="I5" s="3" t="s">
        <v>53</v>
      </c>
      <c r="J5" s="3" t="s">
        <v>27</v>
      </c>
      <c r="K5" s="3" t="s">
        <v>54</v>
      </c>
      <c r="L5" s="3" t="s">
        <v>27</v>
      </c>
      <c r="M5" s="3" t="s">
        <v>27</v>
      </c>
      <c r="N5" s="3" t="s">
        <v>27</v>
      </c>
      <c r="O5" s="3" t="s">
        <v>27</v>
      </c>
      <c r="P5" s="3" t="s">
        <v>27</v>
      </c>
      <c r="Q5" s="3" t="s">
        <v>27</v>
      </c>
      <c r="R5" s="3" t="s">
        <v>27</v>
      </c>
      <c r="S5" s="3" t="s">
        <v>27</v>
      </c>
      <c r="T5" s="3" t="s">
        <v>27</v>
      </c>
    </row>
    <row r="6">
      <c r="A6" s="3" t="s">
        <v>55</v>
      </c>
      <c r="B6" s="3" t="s">
        <v>56</v>
      </c>
      <c r="C6" s="3" t="s">
        <v>57</v>
      </c>
      <c r="D6" s="4">
        <f t="shared" si="1"/>
        <v>57</v>
      </c>
      <c r="E6" s="3" t="s">
        <v>58</v>
      </c>
      <c r="F6" s="3" t="s">
        <v>24</v>
      </c>
      <c r="G6" s="5" t="s">
        <v>59</v>
      </c>
      <c r="H6" s="3" t="s">
        <v>26</v>
      </c>
      <c r="I6" s="3" t="s">
        <v>60</v>
      </c>
      <c r="J6" s="3" t="s">
        <v>27</v>
      </c>
      <c r="K6" s="3" t="s">
        <v>61</v>
      </c>
      <c r="L6" s="3" t="s">
        <v>27</v>
      </c>
      <c r="M6" s="3" t="s">
        <v>27</v>
      </c>
      <c r="N6" s="3" t="s">
        <v>62</v>
      </c>
      <c r="O6" s="3" t="s">
        <v>27</v>
      </c>
      <c r="P6" s="3" t="s">
        <v>27</v>
      </c>
      <c r="Q6" s="3" t="s">
        <v>27</v>
      </c>
      <c r="R6" s="3" t="s">
        <v>27</v>
      </c>
      <c r="S6" s="3" t="s">
        <v>27</v>
      </c>
      <c r="T6" s="3" t="s">
        <v>27</v>
      </c>
    </row>
    <row r="7">
      <c r="A7" s="3" t="s">
        <v>63</v>
      </c>
      <c r="B7" s="3" t="s">
        <v>64</v>
      </c>
      <c r="C7" s="3" t="s">
        <v>65</v>
      </c>
      <c r="D7" s="4">
        <f t="shared" si="1"/>
        <v>57</v>
      </c>
      <c r="E7" s="3" t="s">
        <v>66</v>
      </c>
      <c r="F7" s="3" t="s">
        <v>24</v>
      </c>
      <c r="G7" s="5" t="s">
        <v>67</v>
      </c>
      <c r="H7" s="3" t="s">
        <v>26</v>
      </c>
      <c r="I7" s="3" t="s">
        <v>68</v>
      </c>
      <c r="J7" s="3" t="s">
        <v>27</v>
      </c>
      <c r="K7" s="3" t="s">
        <v>61</v>
      </c>
      <c r="L7" s="3" t="s">
        <v>27</v>
      </c>
      <c r="M7" s="3" t="s">
        <v>27</v>
      </c>
      <c r="N7" s="3" t="s">
        <v>69</v>
      </c>
      <c r="O7" s="3" t="s">
        <v>27</v>
      </c>
      <c r="P7" s="3" t="s">
        <v>27</v>
      </c>
      <c r="Q7" s="3" t="s">
        <v>27</v>
      </c>
      <c r="R7" s="3" t="s">
        <v>27</v>
      </c>
      <c r="S7" s="3" t="s">
        <v>27</v>
      </c>
      <c r="T7" s="3" t="s">
        <v>27</v>
      </c>
    </row>
    <row r="8">
      <c r="A8" s="3" t="s">
        <v>63</v>
      </c>
      <c r="B8" s="3" t="s">
        <v>64</v>
      </c>
      <c r="C8" s="3" t="s">
        <v>65</v>
      </c>
      <c r="D8" s="4">
        <f>+1</f>
        <v>1</v>
      </c>
      <c r="E8" s="3" t="s">
        <v>70</v>
      </c>
      <c r="F8" s="3" t="s">
        <v>24</v>
      </c>
      <c r="G8" s="5" t="s">
        <v>67</v>
      </c>
      <c r="H8" s="3" t="s">
        <v>27</v>
      </c>
      <c r="I8" s="3" t="s">
        <v>27</v>
      </c>
      <c r="J8" s="3" t="s">
        <v>27</v>
      </c>
      <c r="K8" s="3" t="s">
        <v>27</v>
      </c>
      <c r="L8" s="3" t="s">
        <v>27</v>
      </c>
      <c r="M8" s="3" t="s">
        <v>27</v>
      </c>
      <c r="N8" s="3" t="s">
        <v>27</v>
      </c>
      <c r="O8" s="3" t="s">
        <v>27</v>
      </c>
      <c r="P8" s="3" t="s">
        <v>27</v>
      </c>
      <c r="Q8" s="3" t="s">
        <v>27</v>
      </c>
      <c r="R8" s="3" t="s">
        <v>27</v>
      </c>
      <c r="S8" s="3" t="s">
        <v>27</v>
      </c>
      <c r="T8" s="3" t="s">
        <v>27</v>
      </c>
    </row>
    <row r="9">
      <c r="A9" s="3" t="s">
        <v>71</v>
      </c>
      <c r="B9" s="3" t="s">
        <v>72</v>
      </c>
      <c r="C9" s="3" t="s">
        <v>73</v>
      </c>
      <c r="D9" s="4">
        <f t="shared" ref="D9:D16" si="2">+57</f>
        <v>57</v>
      </c>
      <c r="E9" s="3" t="s">
        <v>74</v>
      </c>
      <c r="F9" s="3" t="s">
        <v>24</v>
      </c>
      <c r="G9" s="5" t="s">
        <v>75</v>
      </c>
      <c r="H9" s="3" t="s">
        <v>26</v>
      </c>
      <c r="I9" s="3" t="s">
        <v>76</v>
      </c>
      <c r="J9" s="3" t="s">
        <v>27</v>
      </c>
      <c r="K9" s="3" t="s">
        <v>54</v>
      </c>
      <c r="L9" s="3" t="s">
        <v>27</v>
      </c>
      <c r="M9" s="3" t="s">
        <v>27</v>
      </c>
      <c r="N9" s="3" t="s">
        <v>77</v>
      </c>
      <c r="O9" s="3" t="s">
        <v>27</v>
      </c>
      <c r="P9" s="3" t="s">
        <v>27</v>
      </c>
      <c r="Q9" s="3" t="s">
        <v>27</v>
      </c>
      <c r="R9" s="3" t="s">
        <v>27</v>
      </c>
      <c r="S9" s="3" t="s">
        <v>27</v>
      </c>
      <c r="T9" s="3" t="s">
        <v>27</v>
      </c>
    </row>
    <row r="10">
      <c r="A10" s="3" t="s">
        <v>78</v>
      </c>
      <c r="B10" s="3" t="s">
        <v>79</v>
      </c>
      <c r="C10" s="3" t="s">
        <v>80</v>
      </c>
      <c r="D10" s="4">
        <f t="shared" si="2"/>
        <v>57</v>
      </c>
      <c r="E10" s="3" t="s">
        <v>81</v>
      </c>
      <c r="F10" s="3" t="s">
        <v>24</v>
      </c>
      <c r="G10" s="5" t="s">
        <v>82</v>
      </c>
      <c r="H10" s="3" t="s">
        <v>40</v>
      </c>
      <c r="I10" s="3" t="s">
        <v>27</v>
      </c>
      <c r="J10" s="3" t="s">
        <v>27</v>
      </c>
      <c r="K10" s="3" t="s">
        <v>27</v>
      </c>
      <c r="L10" s="3" t="s">
        <v>27</v>
      </c>
      <c r="M10" s="3" t="s">
        <v>27</v>
      </c>
      <c r="N10" s="3" t="s">
        <v>27</v>
      </c>
      <c r="O10" s="3" t="s">
        <v>43</v>
      </c>
      <c r="P10" s="3" t="s">
        <v>83</v>
      </c>
      <c r="Q10" s="3" t="s">
        <v>27</v>
      </c>
      <c r="R10" s="3" t="s">
        <v>27</v>
      </c>
      <c r="S10" s="3" t="s">
        <v>27</v>
      </c>
      <c r="T10" s="3" t="s">
        <v>27</v>
      </c>
    </row>
    <row r="11">
      <c r="A11" s="3" t="s">
        <v>84</v>
      </c>
      <c r="B11" s="3" t="s">
        <v>85</v>
      </c>
      <c r="C11" s="3" t="s">
        <v>86</v>
      </c>
      <c r="D11" s="4">
        <f t="shared" si="2"/>
        <v>57</v>
      </c>
      <c r="E11" s="3" t="s">
        <v>87</v>
      </c>
      <c r="F11" s="3" t="s">
        <v>24</v>
      </c>
      <c r="G11" s="3" t="s">
        <v>88</v>
      </c>
      <c r="H11" s="3" t="s">
        <v>26</v>
      </c>
      <c r="I11" s="3" t="s">
        <v>89</v>
      </c>
      <c r="J11" s="3" t="s">
        <v>27</v>
      </c>
      <c r="K11" s="3" t="s">
        <v>33</v>
      </c>
      <c r="L11" s="3" t="s">
        <v>27</v>
      </c>
      <c r="M11" s="3" t="s">
        <v>27</v>
      </c>
      <c r="N11" s="3" t="s">
        <v>69</v>
      </c>
      <c r="O11" s="3" t="s">
        <v>27</v>
      </c>
      <c r="P11" s="3" t="s">
        <v>27</v>
      </c>
      <c r="Q11" s="3" t="s">
        <v>27</v>
      </c>
      <c r="R11" s="3" t="s">
        <v>27</v>
      </c>
      <c r="S11" s="3" t="s">
        <v>27</v>
      </c>
      <c r="T11" s="3" t="s">
        <v>27</v>
      </c>
    </row>
    <row r="12">
      <c r="A12" s="3" t="s">
        <v>90</v>
      </c>
      <c r="B12" s="3" t="s">
        <v>91</v>
      </c>
      <c r="C12" s="3" t="s">
        <v>92</v>
      </c>
      <c r="D12" s="4">
        <f t="shared" si="2"/>
        <v>57</v>
      </c>
      <c r="E12" s="3" t="s">
        <v>93</v>
      </c>
      <c r="F12" s="3" t="s">
        <v>24</v>
      </c>
      <c r="G12" s="3" t="s">
        <v>94</v>
      </c>
      <c r="H12" s="3" t="s">
        <v>95</v>
      </c>
      <c r="I12" s="3" t="s">
        <v>90</v>
      </c>
      <c r="J12" s="3" t="s">
        <v>27</v>
      </c>
      <c r="K12" s="3" t="s">
        <v>27</v>
      </c>
      <c r="L12" s="3" t="s">
        <v>27</v>
      </c>
      <c r="M12" s="3" t="s">
        <v>96</v>
      </c>
      <c r="N12" s="3" t="s">
        <v>27</v>
      </c>
      <c r="O12" s="3" t="s">
        <v>27</v>
      </c>
      <c r="P12" s="3" t="s">
        <v>27</v>
      </c>
      <c r="Q12" s="3" t="s">
        <v>27</v>
      </c>
      <c r="R12" s="3" t="s">
        <v>27</v>
      </c>
      <c r="S12" s="3" t="s">
        <v>27</v>
      </c>
      <c r="T12" s="3" t="s">
        <v>27</v>
      </c>
    </row>
    <row r="13">
      <c r="A13" s="3" t="s">
        <v>97</v>
      </c>
      <c r="B13" s="3" t="s">
        <v>98</v>
      </c>
      <c r="C13" s="3" t="s">
        <v>99</v>
      </c>
      <c r="D13" s="4">
        <f t="shared" si="2"/>
        <v>57</v>
      </c>
      <c r="E13" s="3" t="s">
        <v>100</v>
      </c>
      <c r="F13" s="3" t="s">
        <v>101</v>
      </c>
      <c r="G13" s="5" t="s">
        <v>102</v>
      </c>
      <c r="H13" s="3" t="s">
        <v>95</v>
      </c>
      <c r="I13" s="3" t="s">
        <v>27</v>
      </c>
      <c r="J13" s="3" t="s">
        <v>27</v>
      </c>
      <c r="K13" s="3" t="s">
        <v>27</v>
      </c>
      <c r="L13" s="3" t="s">
        <v>27</v>
      </c>
      <c r="M13" s="3" t="s">
        <v>27</v>
      </c>
      <c r="N13" s="3" t="s">
        <v>27</v>
      </c>
      <c r="O13" s="3" t="s">
        <v>27</v>
      </c>
      <c r="P13" s="3" t="s">
        <v>27</v>
      </c>
      <c r="Q13" s="3" t="s">
        <v>27</v>
      </c>
      <c r="R13" s="3" t="s">
        <v>27</v>
      </c>
      <c r="S13" s="3" t="s">
        <v>27</v>
      </c>
      <c r="T13" s="3" t="s">
        <v>27</v>
      </c>
    </row>
    <row r="14">
      <c r="A14" s="3" t="s">
        <v>103</v>
      </c>
      <c r="B14" s="3" t="s">
        <v>104</v>
      </c>
      <c r="C14" s="3" t="s">
        <v>105</v>
      </c>
      <c r="D14" s="4">
        <f t="shared" si="2"/>
        <v>57</v>
      </c>
      <c r="E14" s="3" t="s">
        <v>106</v>
      </c>
      <c r="F14" s="3" t="s">
        <v>24</v>
      </c>
      <c r="G14" s="3" t="s">
        <v>107</v>
      </c>
      <c r="H14" s="3" t="s">
        <v>27</v>
      </c>
      <c r="I14" s="3" t="s">
        <v>27</v>
      </c>
      <c r="J14" s="3" t="s">
        <v>27</v>
      </c>
      <c r="K14" s="3" t="s">
        <v>27</v>
      </c>
      <c r="L14" s="3" t="s">
        <v>27</v>
      </c>
      <c r="M14" s="3" t="s">
        <v>27</v>
      </c>
      <c r="N14" s="3" t="s">
        <v>27</v>
      </c>
      <c r="O14" s="3" t="s">
        <v>27</v>
      </c>
      <c r="P14" s="3" t="s">
        <v>27</v>
      </c>
      <c r="Q14" s="3" t="s">
        <v>27</v>
      </c>
      <c r="R14" s="3" t="s">
        <v>27</v>
      </c>
      <c r="S14" s="3" t="s">
        <v>27</v>
      </c>
      <c r="T14" s="3" t="s">
        <v>27</v>
      </c>
    </row>
    <row r="15">
      <c r="A15" s="3" t="s">
        <v>108</v>
      </c>
      <c r="B15" s="3" t="s">
        <v>109</v>
      </c>
      <c r="C15" s="3" t="s">
        <v>110</v>
      </c>
      <c r="D15" s="4">
        <f t="shared" si="2"/>
        <v>57</v>
      </c>
      <c r="E15" s="3" t="s">
        <v>111</v>
      </c>
      <c r="F15" s="3" t="s">
        <v>24</v>
      </c>
      <c r="G15" s="5" t="s">
        <v>112</v>
      </c>
      <c r="H15" s="3" t="s">
        <v>95</v>
      </c>
      <c r="I15" s="3" t="s">
        <v>113</v>
      </c>
      <c r="J15" s="5" t="s">
        <v>114</v>
      </c>
      <c r="K15" s="3" t="s">
        <v>27</v>
      </c>
      <c r="L15" s="3" t="s">
        <v>115</v>
      </c>
      <c r="M15" s="3" t="s">
        <v>116</v>
      </c>
      <c r="N15" s="3" t="s">
        <v>27</v>
      </c>
      <c r="O15" s="3" t="s">
        <v>27</v>
      </c>
      <c r="P15" s="3" t="s">
        <v>27</v>
      </c>
      <c r="Q15" s="3" t="s">
        <v>27</v>
      </c>
      <c r="R15" s="3" t="s">
        <v>27</v>
      </c>
      <c r="S15" s="3" t="s">
        <v>27</v>
      </c>
      <c r="T15" s="3" t="s">
        <v>27</v>
      </c>
    </row>
    <row r="16">
      <c r="A16" s="3" t="s">
        <v>55</v>
      </c>
      <c r="B16" s="3" t="s">
        <v>117</v>
      </c>
      <c r="C16" s="3" t="s">
        <v>118</v>
      </c>
      <c r="D16" s="4">
        <f t="shared" si="2"/>
        <v>57</v>
      </c>
      <c r="E16" s="3" t="s">
        <v>119</v>
      </c>
      <c r="F16" s="3" t="s">
        <v>24</v>
      </c>
      <c r="G16" s="5" t="s">
        <v>120</v>
      </c>
      <c r="H16" s="3" t="s">
        <v>26</v>
      </c>
      <c r="I16" s="3" t="s">
        <v>121</v>
      </c>
      <c r="J16" s="3" t="s">
        <v>27</v>
      </c>
      <c r="K16" s="3" t="s">
        <v>33</v>
      </c>
      <c r="L16" s="3" t="s">
        <v>27</v>
      </c>
      <c r="M16" s="3" t="s">
        <v>27</v>
      </c>
      <c r="N16" s="3" t="s">
        <v>62</v>
      </c>
      <c r="O16" s="3" t="s">
        <v>27</v>
      </c>
      <c r="P16" s="3" t="s">
        <v>27</v>
      </c>
      <c r="Q16" s="3" t="s">
        <v>27</v>
      </c>
      <c r="R16" s="3" t="s">
        <v>27</v>
      </c>
      <c r="S16" s="3" t="s">
        <v>27</v>
      </c>
      <c r="T16" s="3" t="s">
        <v>27</v>
      </c>
    </row>
    <row r="17">
      <c r="A17" s="3" t="s">
        <v>122</v>
      </c>
      <c r="B17" s="3" t="s">
        <v>123</v>
      </c>
      <c r="C17" s="3" t="s">
        <v>124</v>
      </c>
      <c r="D17" s="4">
        <f>+52</f>
        <v>52</v>
      </c>
      <c r="E17" s="3" t="s">
        <v>125</v>
      </c>
      <c r="F17" s="3" t="s">
        <v>24</v>
      </c>
      <c r="G17" s="5" t="s">
        <v>126</v>
      </c>
      <c r="H17" s="3" t="s">
        <v>26</v>
      </c>
      <c r="I17" s="3" t="s">
        <v>127</v>
      </c>
      <c r="J17" s="3" t="s">
        <v>27</v>
      </c>
      <c r="K17" s="3" t="s">
        <v>128</v>
      </c>
      <c r="L17" s="3" t="s">
        <v>27</v>
      </c>
      <c r="M17" s="3" t="s">
        <v>27</v>
      </c>
      <c r="N17" s="3" t="s">
        <v>27</v>
      </c>
      <c r="O17" s="3" t="s">
        <v>27</v>
      </c>
      <c r="P17" s="3" t="s">
        <v>27</v>
      </c>
      <c r="Q17" s="3" t="s">
        <v>27</v>
      </c>
      <c r="R17" s="3" t="s">
        <v>27</v>
      </c>
      <c r="S17" s="3" t="s">
        <v>27</v>
      </c>
      <c r="T17" s="3" t="s">
        <v>27</v>
      </c>
    </row>
    <row r="18">
      <c r="A18" s="3" t="s">
        <v>129</v>
      </c>
      <c r="B18" s="3" t="s">
        <v>130</v>
      </c>
      <c r="C18" s="3" t="s">
        <v>131</v>
      </c>
      <c r="D18" s="4">
        <f t="shared" ref="D18:D19" si="3">+1</f>
        <v>1</v>
      </c>
      <c r="E18" s="3" t="s">
        <v>132</v>
      </c>
      <c r="F18" s="3" t="s">
        <v>133</v>
      </c>
      <c r="G18" s="3" t="s">
        <v>134</v>
      </c>
      <c r="H18" s="3" t="s">
        <v>26</v>
      </c>
      <c r="I18" s="3" t="s">
        <v>135</v>
      </c>
      <c r="J18" s="3" t="s">
        <v>27</v>
      </c>
      <c r="K18" s="3" t="s">
        <v>128</v>
      </c>
      <c r="L18" s="3" t="s">
        <v>27</v>
      </c>
      <c r="M18" s="3" t="s">
        <v>27</v>
      </c>
      <c r="N18" s="3" t="s">
        <v>34</v>
      </c>
      <c r="O18" s="3" t="s">
        <v>27</v>
      </c>
      <c r="P18" s="3" t="s">
        <v>27</v>
      </c>
      <c r="Q18" s="3" t="s">
        <v>27</v>
      </c>
      <c r="R18" s="3" t="s">
        <v>27</v>
      </c>
      <c r="S18" s="3" t="s">
        <v>27</v>
      </c>
      <c r="T18" s="3" t="s">
        <v>27</v>
      </c>
    </row>
    <row r="19">
      <c r="A19" s="3" t="s">
        <v>136</v>
      </c>
      <c r="B19" s="3" t="s">
        <v>137</v>
      </c>
      <c r="C19" s="3" t="s">
        <v>138</v>
      </c>
      <c r="D19" s="4">
        <f t="shared" si="3"/>
        <v>1</v>
      </c>
      <c r="E19" s="3" t="s">
        <v>139</v>
      </c>
      <c r="F19" s="3" t="s">
        <v>140</v>
      </c>
      <c r="G19" s="5" t="s">
        <v>141</v>
      </c>
      <c r="H19" s="3" t="s">
        <v>26</v>
      </c>
      <c r="I19" s="3" t="s">
        <v>142</v>
      </c>
      <c r="J19" s="3" t="s">
        <v>27</v>
      </c>
      <c r="K19" s="3" t="s">
        <v>128</v>
      </c>
      <c r="L19" s="3" t="s">
        <v>27</v>
      </c>
      <c r="M19" s="3" t="s">
        <v>27</v>
      </c>
      <c r="N19" s="3" t="s">
        <v>34</v>
      </c>
      <c r="O19" s="3" t="s">
        <v>27</v>
      </c>
      <c r="P19" s="3" t="s">
        <v>27</v>
      </c>
      <c r="Q19" s="3" t="s">
        <v>27</v>
      </c>
      <c r="R19" s="3" t="s">
        <v>27</v>
      </c>
      <c r="S19" s="3" t="s">
        <v>27</v>
      </c>
      <c r="T19" s="3" t="s">
        <v>27</v>
      </c>
    </row>
    <row r="20">
      <c r="A20" s="3" t="s">
        <v>143</v>
      </c>
      <c r="B20" s="3" t="s">
        <v>144</v>
      </c>
      <c r="C20" s="3" t="s">
        <v>145</v>
      </c>
      <c r="D20" s="4">
        <f>+57</f>
        <v>57</v>
      </c>
      <c r="E20" s="3" t="s">
        <v>146</v>
      </c>
      <c r="F20" s="3" t="s">
        <v>24</v>
      </c>
      <c r="G20" s="5" t="s">
        <v>147</v>
      </c>
      <c r="H20" s="3" t="s">
        <v>26</v>
      </c>
      <c r="I20" s="3" t="s">
        <v>148</v>
      </c>
      <c r="J20" s="3" t="s">
        <v>27</v>
      </c>
      <c r="K20" s="3" t="s">
        <v>33</v>
      </c>
      <c r="L20" s="3" t="s">
        <v>27</v>
      </c>
      <c r="M20" s="3" t="s">
        <v>27</v>
      </c>
      <c r="N20" s="3" t="s">
        <v>27</v>
      </c>
      <c r="O20" s="3" t="s">
        <v>27</v>
      </c>
      <c r="P20" s="3" t="s">
        <v>27</v>
      </c>
      <c r="Q20" s="3" t="s">
        <v>27</v>
      </c>
      <c r="R20" s="3" t="s">
        <v>27</v>
      </c>
      <c r="S20" s="3" t="s">
        <v>27</v>
      </c>
      <c r="T20" s="3" t="s">
        <v>27</v>
      </c>
    </row>
    <row r="21">
      <c r="A21" s="3" t="s">
        <v>149</v>
      </c>
      <c r="B21" s="3" t="s">
        <v>150</v>
      </c>
      <c r="C21" s="3" t="s">
        <v>151</v>
      </c>
      <c r="D21" s="4">
        <f>+54</f>
        <v>54</v>
      </c>
      <c r="E21" s="3" t="s">
        <v>152</v>
      </c>
      <c r="F21" s="3" t="s">
        <v>140</v>
      </c>
      <c r="G21" s="5" t="s">
        <v>153</v>
      </c>
      <c r="H21" s="3" t="s">
        <v>95</v>
      </c>
      <c r="I21" s="3" t="s">
        <v>154</v>
      </c>
      <c r="J21" s="5" t="s">
        <v>155</v>
      </c>
      <c r="K21" s="3" t="s">
        <v>27</v>
      </c>
      <c r="L21" s="3" t="s">
        <v>156</v>
      </c>
      <c r="M21" s="3" t="s">
        <v>96</v>
      </c>
      <c r="N21" s="3" t="s">
        <v>27</v>
      </c>
      <c r="O21" s="3" t="s">
        <v>27</v>
      </c>
      <c r="P21" s="3" t="s">
        <v>27</v>
      </c>
      <c r="Q21" s="3" t="s">
        <v>27</v>
      </c>
      <c r="R21" s="3" t="s">
        <v>27</v>
      </c>
      <c r="S21" s="3" t="s">
        <v>27</v>
      </c>
      <c r="T21" s="3" t="s">
        <v>27</v>
      </c>
    </row>
    <row r="22">
      <c r="A22" s="3" t="s">
        <v>157</v>
      </c>
      <c r="B22" s="3" t="s">
        <v>158</v>
      </c>
      <c r="C22" s="3" t="s">
        <v>159</v>
      </c>
      <c r="D22" s="4">
        <f>+598</f>
        <v>598</v>
      </c>
      <c r="E22" s="3" t="s">
        <v>160</v>
      </c>
      <c r="F22" s="3" t="s">
        <v>161</v>
      </c>
      <c r="G22" s="5" t="s">
        <v>162</v>
      </c>
      <c r="H22" s="3" t="s">
        <v>26</v>
      </c>
      <c r="I22" s="3" t="s">
        <v>163</v>
      </c>
      <c r="J22" s="3" t="s">
        <v>27</v>
      </c>
      <c r="K22" s="3" t="s">
        <v>54</v>
      </c>
      <c r="L22" s="3" t="s">
        <v>27</v>
      </c>
      <c r="M22" s="3" t="s">
        <v>27</v>
      </c>
      <c r="N22" s="3" t="s">
        <v>69</v>
      </c>
      <c r="O22" s="3" t="s">
        <v>27</v>
      </c>
      <c r="P22" s="3" t="s">
        <v>27</v>
      </c>
      <c r="Q22" s="3" t="s">
        <v>27</v>
      </c>
      <c r="R22" s="3" t="s">
        <v>27</v>
      </c>
      <c r="S22" s="3" t="s">
        <v>27</v>
      </c>
      <c r="T22" s="3" t="s">
        <v>27</v>
      </c>
    </row>
    <row r="23">
      <c r="A23" s="3" t="s">
        <v>164</v>
      </c>
      <c r="B23" s="3" t="s">
        <v>165</v>
      </c>
      <c r="C23" s="3" t="s">
        <v>166</v>
      </c>
      <c r="D23" s="4">
        <f t="shared" ref="D23:D31" si="4">+57</f>
        <v>57</v>
      </c>
      <c r="E23" s="3" t="s">
        <v>167</v>
      </c>
      <c r="F23" s="3" t="s">
        <v>24</v>
      </c>
      <c r="G23" s="3" t="s">
        <v>168</v>
      </c>
      <c r="H23" s="3" t="s">
        <v>26</v>
      </c>
      <c r="I23" s="3" t="s">
        <v>169</v>
      </c>
      <c r="J23" s="3" t="s">
        <v>27</v>
      </c>
      <c r="K23" s="3" t="s">
        <v>33</v>
      </c>
      <c r="L23" s="3" t="s">
        <v>27</v>
      </c>
      <c r="M23" s="3" t="s">
        <v>27</v>
      </c>
      <c r="N23" s="3" t="s">
        <v>34</v>
      </c>
      <c r="O23" s="3" t="s">
        <v>27</v>
      </c>
      <c r="P23" s="3" t="s">
        <v>27</v>
      </c>
      <c r="Q23" s="3" t="s">
        <v>27</v>
      </c>
      <c r="R23" s="3" t="s">
        <v>27</v>
      </c>
      <c r="S23" s="3" t="s">
        <v>27</v>
      </c>
      <c r="T23" s="3" t="s">
        <v>27</v>
      </c>
    </row>
    <row r="24">
      <c r="A24" s="3" t="s">
        <v>170</v>
      </c>
      <c r="B24" s="3" t="s">
        <v>171</v>
      </c>
      <c r="C24" s="3" t="s">
        <v>172</v>
      </c>
      <c r="D24" s="4">
        <f t="shared" si="4"/>
        <v>57</v>
      </c>
      <c r="E24" s="3" t="s">
        <v>173</v>
      </c>
      <c r="F24" s="3" t="s">
        <v>24</v>
      </c>
      <c r="G24" s="5" t="s">
        <v>174</v>
      </c>
      <c r="H24" s="3" t="s">
        <v>26</v>
      </c>
      <c r="I24" s="3" t="s">
        <v>175</v>
      </c>
      <c r="J24" s="3" t="s">
        <v>27</v>
      </c>
      <c r="K24" s="3" t="s">
        <v>54</v>
      </c>
      <c r="L24" s="3" t="s">
        <v>27</v>
      </c>
      <c r="M24" s="3" t="s">
        <v>27</v>
      </c>
      <c r="N24" s="3" t="s">
        <v>62</v>
      </c>
      <c r="O24" s="3" t="s">
        <v>27</v>
      </c>
      <c r="P24" s="3" t="s">
        <v>27</v>
      </c>
      <c r="Q24" s="3" t="s">
        <v>27</v>
      </c>
      <c r="R24" s="3" t="s">
        <v>27</v>
      </c>
      <c r="S24" s="3" t="s">
        <v>27</v>
      </c>
      <c r="T24" s="3" t="s">
        <v>27</v>
      </c>
    </row>
    <row r="25">
      <c r="A25" s="3" t="s">
        <v>176</v>
      </c>
      <c r="B25" s="3" t="s">
        <v>177</v>
      </c>
      <c r="C25" s="3" t="s">
        <v>178</v>
      </c>
      <c r="D25" s="4">
        <f t="shared" si="4"/>
        <v>57</v>
      </c>
      <c r="E25" s="3" t="s">
        <v>179</v>
      </c>
      <c r="F25" s="3" t="s">
        <v>24</v>
      </c>
      <c r="G25" s="5" t="s">
        <v>180</v>
      </c>
      <c r="H25" s="3" t="s">
        <v>95</v>
      </c>
      <c r="I25" s="3" t="s">
        <v>181</v>
      </c>
      <c r="J25" s="5" t="s">
        <v>182</v>
      </c>
      <c r="K25" s="3" t="s">
        <v>27</v>
      </c>
      <c r="L25" s="3" t="s">
        <v>156</v>
      </c>
      <c r="M25" s="3" t="s">
        <v>27</v>
      </c>
      <c r="N25" s="3" t="s">
        <v>27</v>
      </c>
      <c r="O25" s="3" t="s">
        <v>27</v>
      </c>
      <c r="P25" s="3" t="s">
        <v>27</v>
      </c>
      <c r="Q25" s="3" t="s">
        <v>27</v>
      </c>
      <c r="R25" s="3" t="s">
        <v>27</v>
      </c>
      <c r="S25" s="3" t="s">
        <v>27</v>
      </c>
      <c r="T25" s="3" t="s">
        <v>27</v>
      </c>
    </row>
    <row r="26">
      <c r="A26" s="3" t="s">
        <v>143</v>
      </c>
      <c r="B26" s="3" t="s">
        <v>183</v>
      </c>
      <c r="C26" s="3" t="s">
        <v>184</v>
      </c>
      <c r="D26" s="4">
        <f t="shared" si="4"/>
        <v>57</v>
      </c>
      <c r="E26" s="3" t="s">
        <v>185</v>
      </c>
      <c r="F26" s="3" t="s">
        <v>24</v>
      </c>
      <c r="G26" s="5" t="s">
        <v>186</v>
      </c>
      <c r="H26" s="3" t="s">
        <v>26</v>
      </c>
      <c r="I26" s="3" t="s">
        <v>187</v>
      </c>
      <c r="J26" s="3" t="s">
        <v>27</v>
      </c>
      <c r="K26" s="3" t="s">
        <v>128</v>
      </c>
      <c r="L26" s="3" t="s">
        <v>27</v>
      </c>
      <c r="M26" s="3" t="s">
        <v>27</v>
      </c>
      <c r="N26" s="3" t="s">
        <v>34</v>
      </c>
      <c r="O26" s="3" t="s">
        <v>27</v>
      </c>
      <c r="P26" s="3" t="s">
        <v>27</v>
      </c>
      <c r="Q26" s="3" t="s">
        <v>27</v>
      </c>
      <c r="R26" s="3" t="s">
        <v>27</v>
      </c>
      <c r="S26" s="3" t="s">
        <v>27</v>
      </c>
      <c r="T26" s="3" t="s">
        <v>27</v>
      </c>
    </row>
    <row r="27">
      <c r="A27" s="3" t="s">
        <v>188</v>
      </c>
      <c r="B27" s="3" t="s">
        <v>189</v>
      </c>
      <c r="C27" s="3" t="s">
        <v>190</v>
      </c>
      <c r="D27" s="4">
        <f t="shared" si="4"/>
        <v>57</v>
      </c>
      <c r="E27" s="3" t="s">
        <v>191</v>
      </c>
      <c r="F27" s="3" t="s">
        <v>24</v>
      </c>
      <c r="G27" s="5" t="s">
        <v>192</v>
      </c>
      <c r="H27" s="3" t="s">
        <v>27</v>
      </c>
      <c r="I27" s="3" t="s">
        <v>27</v>
      </c>
      <c r="J27" s="3" t="s">
        <v>27</v>
      </c>
      <c r="K27" s="3" t="s">
        <v>27</v>
      </c>
      <c r="L27" s="3" t="s">
        <v>27</v>
      </c>
      <c r="M27" s="3" t="s">
        <v>27</v>
      </c>
      <c r="N27" s="3" t="s">
        <v>27</v>
      </c>
      <c r="O27" s="3" t="s">
        <v>27</v>
      </c>
      <c r="P27" s="3" t="s">
        <v>27</v>
      </c>
      <c r="Q27" s="3" t="s">
        <v>27</v>
      </c>
      <c r="R27" s="3" t="s">
        <v>27</v>
      </c>
      <c r="S27" s="3" t="s">
        <v>27</v>
      </c>
      <c r="T27" s="3" t="s">
        <v>27</v>
      </c>
    </row>
    <row r="28">
      <c r="A28" s="3" t="s">
        <v>193</v>
      </c>
      <c r="B28" s="3" t="s">
        <v>194</v>
      </c>
      <c r="C28" s="3" t="s">
        <v>195</v>
      </c>
      <c r="D28" s="4">
        <f t="shared" si="4"/>
        <v>57</v>
      </c>
      <c r="E28" s="3" t="s">
        <v>196</v>
      </c>
      <c r="F28" s="3" t="s">
        <v>24</v>
      </c>
      <c r="G28" s="3" t="s">
        <v>197</v>
      </c>
      <c r="H28" s="3" t="s">
        <v>27</v>
      </c>
      <c r="I28" s="3" t="s">
        <v>27</v>
      </c>
      <c r="J28" s="3" t="s">
        <v>27</v>
      </c>
      <c r="K28" s="3" t="s">
        <v>27</v>
      </c>
      <c r="L28" s="3" t="s">
        <v>27</v>
      </c>
      <c r="M28" s="3" t="s">
        <v>27</v>
      </c>
      <c r="N28" s="3" t="s">
        <v>27</v>
      </c>
      <c r="O28" s="3" t="s">
        <v>27</v>
      </c>
      <c r="P28" s="3" t="s">
        <v>27</v>
      </c>
      <c r="Q28" s="3" t="s">
        <v>27</v>
      </c>
      <c r="R28" s="3" t="s">
        <v>27</v>
      </c>
      <c r="S28" s="3" t="s">
        <v>27</v>
      </c>
      <c r="T28" s="3" t="s">
        <v>27</v>
      </c>
    </row>
    <row r="29">
      <c r="A29" s="3" t="s">
        <v>198</v>
      </c>
      <c r="B29" s="3" t="s">
        <v>199</v>
      </c>
      <c r="C29" s="3" t="s">
        <v>200</v>
      </c>
      <c r="D29" s="4">
        <f t="shared" si="4"/>
        <v>57</v>
      </c>
      <c r="E29" s="3" t="s">
        <v>201</v>
      </c>
      <c r="F29" s="3" t="s">
        <v>24</v>
      </c>
      <c r="G29" s="5" t="s">
        <v>202</v>
      </c>
      <c r="H29" s="3" t="s">
        <v>26</v>
      </c>
      <c r="I29" s="3" t="s">
        <v>27</v>
      </c>
      <c r="J29" s="3" t="s">
        <v>27</v>
      </c>
      <c r="K29" s="3" t="s">
        <v>27</v>
      </c>
      <c r="L29" s="3" t="s">
        <v>27</v>
      </c>
      <c r="M29" s="3" t="s">
        <v>27</v>
      </c>
      <c r="N29" s="3" t="s">
        <v>27</v>
      </c>
      <c r="O29" s="3" t="s">
        <v>27</v>
      </c>
      <c r="P29" s="3" t="s">
        <v>27</v>
      </c>
      <c r="Q29" s="3" t="s">
        <v>27</v>
      </c>
      <c r="R29" s="3" t="s">
        <v>27</v>
      </c>
      <c r="S29" s="3" t="s">
        <v>27</v>
      </c>
      <c r="T29" s="3" t="s">
        <v>27</v>
      </c>
    </row>
    <row r="30">
      <c r="A30" s="3" t="s">
        <v>203</v>
      </c>
      <c r="B30" s="3" t="s">
        <v>204</v>
      </c>
      <c r="C30" s="3" t="s">
        <v>205</v>
      </c>
      <c r="D30" s="4">
        <f t="shared" si="4"/>
        <v>57</v>
      </c>
      <c r="E30" s="3" t="s">
        <v>206</v>
      </c>
      <c r="F30" s="3" t="s">
        <v>24</v>
      </c>
      <c r="G30" s="5" t="s">
        <v>207</v>
      </c>
      <c r="H30" s="3" t="s">
        <v>26</v>
      </c>
      <c r="I30" s="6" t="s">
        <v>27</v>
      </c>
      <c r="J30" s="6" t="s">
        <v>27</v>
      </c>
      <c r="K30" s="6" t="s">
        <v>27</v>
      </c>
      <c r="L30" s="6" t="s">
        <v>27</v>
      </c>
      <c r="M30" s="6" t="s">
        <v>27</v>
      </c>
      <c r="N30" s="6" t="s">
        <v>27</v>
      </c>
      <c r="O30" s="6" t="s">
        <v>27</v>
      </c>
      <c r="P30" s="6" t="s">
        <v>27</v>
      </c>
      <c r="Q30" s="6" t="s">
        <v>27</v>
      </c>
      <c r="R30" s="6" t="s">
        <v>27</v>
      </c>
      <c r="S30" s="6" t="s">
        <v>27</v>
      </c>
      <c r="T30" s="6" t="s">
        <v>27</v>
      </c>
    </row>
    <row r="31">
      <c r="A31" s="3" t="s">
        <v>208</v>
      </c>
      <c r="B31" s="3" t="s">
        <v>209</v>
      </c>
      <c r="C31" s="3" t="s">
        <v>210</v>
      </c>
      <c r="D31" s="4">
        <f t="shared" si="4"/>
        <v>57</v>
      </c>
      <c r="E31" s="3" t="s">
        <v>211</v>
      </c>
      <c r="F31" s="3" t="s">
        <v>24</v>
      </c>
      <c r="G31" s="3" t="s">
        <v>212</v>
      </c>
      <c r="H31" s="3" t="s">
        <v>27</v>
      </c>
      <c r="I31" s="6" t="s">
        <v>27</v>
      </c>
      <c r="J31" s="6" t="s">
        <v>27</v>
      </c>
      <c r="K31" s="6" t="s">
        <v>27</v>
      </c>
      <c r="L31" s="6" t="s">
        <v>27</v>
      </c>
      <c r="M31" s="6" t="s">
        <v>27</v>
      </c>
      <c r="N31" s="6" t="s">
        <v>27</v>
      </c>
      <c r="O31" s="6" t="s">
        <v>27</v>
      </c>
      <c r="P31" s="6" t="s">
        <v>27</v>
      </c>
      <c r="Q31" s="6" t="s">
        <v>27</v>
      </c>
      <c r="R31" s="6" t="s">
        <v>27</v>
      </c>
      <c r="S31" s="6" t="s">
        <v>27</v>
      </c>
      <c r="T31" s="6" t="s">
        <v>27</v>
      </c>
    </row>
    <row r="32">
      <c r="A32" s="3" t="s">
        <v>213</v>
      </c>
      <c r="B32" s="3" t="s">
        <v>214</v>
      </c>
      <c r="C32" s="3" t="s">
        <v>215</v>
      </c>
      <c r="D32" s="4">
        <f>+55</f>
        <v>55</v>
      </c>
      <c r="E32" s="3">
        <v>3.183124888E9</v>
      </c>
      <c r="F32" s="3" t="s">
        <v>24</v>
      </c>
      <c r="G32" s="3" t="s">
        <v>216</v>
      </c>
      <c r="H32" s="3" t="s">
        <v>26</v>
      </c>
      <c r="I32" s="3" t="s">
        <v>217</v>
      </c>
      <c r="K32" s="3" t="s">
        <v>218</v>
      </c>
      <c r="M32" s="6" t="s">
        <v>27</v>
      </c>
      <c r="N32" s="3" t="s">
        <v>219</v>
      </c>
      <c r="O32" s="6" t="s">
        <v>27</v>
      </c>
      <c r="P32" s="6" t="s">
        <v>27</v>
      </c>
      <c r="Q32" s="6" t="s">
        <v>27</v>
      </c>
      <c r="R32" s="6" t="s">
        <v>27</v>
      </c>
      <c r="S32" s="6" t="s">
        <v>27</v>
      </c>
      <c r="T32" s="6" t="s">
        <v>27</v>
      </c>
    </row>
    <row r="33">
      <c r="A33" s="3" t="s">
        <v>97</v>
      </c>
      <c r="B33" s="3" t="s">
        <v>220</v>
      </c>
      <c r="C33" s="3" t="s">
        <v>221</v>
      </c>
      <c r="D33" s="4">
        <f>+57</f>
        <v>57</v>
      </c>
      <c r="E33" s="3" t="s">
        <v>222</v>
      </c>
      <c r="F33" s="3" t="s">
        <v>24</v>
      </c>
      <c r="G33" s="5" t="s">
        <v>223</v>
      </c>
      <c r="H33" s="3" t="s">
        <v>26</v>
      </c>
      <c r="I33" s="3" t="s">
        <v>224</v>
      </c>
      <c r="K33" s="3" t="s">
        <v>54</v>
      </c>
      <c r="M33" s="6" t="s">
        <v>27</v>
      </c>
      <c r="N33" s="3" t="s">
        <v>62</v>
      </c>
      <c r="O33" s="6" t="s">
        <v>27</v>
      </c>
      <c r="P33" s="6" t="s">
        <v>27</v>
      </c>
      <c r="Q33" s="6" t="s">
        <v>27</v>
      </c>
      <c r="R33" s="6" t="s">
        <v>27</v>
      </c>
      <c r="S33" s="6" t="s">
        <v>27</v>
      </c>
      <c r="T33" s="6" t="s">
        <v>27</v>
      </c>
    </row>
    <row r="34">
      <c r="A34" s="3" t="s">
        <v>225</v>
      </c>
      <c r="B34" s="3" t="s">
        <v>226</v>
      </c>
      <c r="C34" s="3" t="s">
        <v>227</v>
      </c>
      <c r="D34" s="4">
        <f>+1</f>
        <v>1</v>
      </c>
      <c r="E34" s="3" t="s">
        <v>228</v>
      </c>
      <c r="F34" s="3" t="s">
        <v>24</v>
      </c>
      <c r="G34" s="5" t="s">
        <v>229</v>
      </c>
      <c r="H34" s="3" t="s">
        <v>26</v>
      </c>
      <c r="I34" s="3" t="s">
        <v>230</v>
      </c>
      <c r="J34" s="6" t="s">
        <v>27</v>
      </c>
      <c r="K34" s="3" t="s">
        <v>33</v>
      </c>
      <c r="M34" s="6" t="s">
        <v>27</v>
      </c>
      <c r="N34" s="3" t="s">
        <v>34</v>
      </c>
      <c r="O34" s="6" t="s">
        <v>27</v>
      </c>
      <c r="P34" s="6" t="s">
        <v>27</v>
      </c>
      <c r="Q34" s="6" t="s">
        <v>27</v>
      </c>
      <c r="R34" s="6" t="s">
        <v>27</v>
      </c>
      <c r="S34" s="6" t="s">
        <v>27</v>
      </c>
      <c r="T34" s="6" t="s">
        <v>27</v>
      </c>
    </row>
    <row r="35">
      <c r="A35" s="3" t="s">
        <v>231</v>
      </c>
      <c r="B35" s="3" t="s">
        <v>232</v>
      </c>
      <c r="C35" s="3" t="s">
        <v>233</v>
      </c>
      <c r="D35" s="4">
        <f t="shared" ref="D35:D36" si="5">+57</f>
        <v>57</v>
      </c>
      <c r="E35" s="3" t="s">
        <v>234</v>
      </c>
      <c r="F35" s="3" t="s">
        <v>24</v>
      </c>
      <c r="G35" s="5" t="s">
        <v>235</v>
      </c>
      <c r="H35" s="3" t="s">
        <v>26</v>
      </c>
      <c r="I35" s="3" t="s">
        <v>236</v>
      </c>
      <c r="K35" s="3" t="s">
        <v>54</v>
      </c>
      <c r="M35" s="6" t="s">
        <v>27</v>
      </c>
      <c r="N35" s="3" t="s">
        <v>77</v>
      </c>
      <c r="O35" s="6" t="s">
        <v>27</v>
      </c>
      <c r="P35" s="6" t="s">
        <v>27</v>
      </c>
      <c r="Q35" s="6" t="s">
        <v>27</v>
      </c>
      <c r="R35" s="6" t="s">
        <v>27</v>
      </c>
      <c r="S35" s="6" t="s">
        <v>27</v>
      </c>
      <c r="T35" s="6" t="s">
        <v>27</v>
      </c>
    </row>
    <row r="36">
      <c r="A36" s="3" t="s">
        <v>237</v>
      </c>
      <c r="B36" s="3" t="s">
        <v>238</v>
      </c>
      <c r="C36" s="3" t="s">
        <v>239</v>
      </c>
      <c r="D36" s="4">
        <f t="shared" si="5"/>
        <v>57</v>
      </c>
      <c r="E36" s="3" t="s">
        <v>240</v>
      </c>
      <c r="F36" s="3" t="s">
        <v>24</v>
      </c>
      <c r="G36" s="5" t="s">
        <v>241</v>
      </c>
      <c r="H36" s="3" t="s">
        <v>26</v>
      </c>
      <c r="I36" s="3" t="s">
        <v>242</v>
      </c>
      <c r="K36" s="3" t="s">
        <v>54</v>
      </c>
      <c r="M36" s="6" t="s">
        <v>27</v>
      </c>
      <c r="N36" s="3" t="s">
        <v>62</v>
      </c>
      <c r="O36" s="6" t="s">
        <v>27</v>
      </c>
      <c r="P36" s="6" t="s">
        <v>27</v>
      </c>
      <c r="Q36" s="6" t="s">
        <v>27</v>
      </c>
      <c r="R36" s="6" t="s">
        <v>27</v>
      </c>
      <c r="S36" s="6" t="s">
        <v>27</v>
      </c>
      <c r="T36" s="6" t="s">
        <v>27</v>
      </c>
    </row>
    <row r="37">
      <c r="A37" s="3" t="s">
        <v>243</v>
      </c>
      <c r="B37" s="3" t="s">
        <v>244</v>
      </c>
      <c r="C37" s="3" t="s">
        <v>245</v>
      </c>
      <c r="D37" s="4">
        <f>+54</f>
        <v>54</v>
      </c>
      <c r="E37" s="3" t="s">
        <v>246</v>
      </c>
      <c r="F37" s="3" t="s">
        <v>24</v>
      </c>
      <c r="G37" s="5" t="s">
        <v>247</v>
      </c>
      <c r="H37" s="3" t="s">
        <v>26</v>
      </c>
      <c r="I37" s="3" t="s">
        <v>248</v>
      </c>
      <c r="K37" s="3" t="s">
        <v>54</v>
      </c>
      <c r="M37" s="6" t="s">
        <v>27</v>
      </c>
      <c r="N37" s="3" t="s">
        <v>34</v>
      </c>
      <c r="O37" s="6" t="s">
        <v>27</v>
      </c>
      <c r="P37" s="6" t="s">
        <v>27</v>
      </c>
      <c r="Q37" s="6" t="s">
        <v>27</v>
      </c>
      <c r="R37" s="6" t="s">
        <v>27</v>
      </c>
      <c r="S37" s="6" t="s">
        <v>27</v>
      </c>
      <c r="T37" s="6" t="s">
        <v>27</v>
      </c>
    </row>
    <row r="38">
      <c r="A38" s="3" t="s">
        <v>249</v>
      </c>
      <c r="B38" s="3" t="s">
        <v>250</v>
      </c>
      <c r="C38" s="3" t="s">
        <v>251</v>
      </c>
      <c r="D38" s="4">
        <f t="shared" ref="D38:D42" si="6">+57</f>
        <v>57</v>
      </c>
      <c r="E38" s="3" t="s">
        <v>252</v>
      </c>
      <c r="F38" s="3" t="s">
        <v>24</v>
      </c>
      <c r="G38" s="3" t="s">
        <v>253</v>
      </c>
      <c r="H38" s="3" t="s">
        <v>95</v>
      </c>
      <c r="I38" s="3" t="s">
        <v>253</v>
      </c>
      <c r="J38" s="5" t="s">
        <v>254</v>
      </c>
      <c r="K38" s="6" t="s">
        <v>27</v>
      </c>
      <c r="L38" s="3" t="s">
        <v>255</v>
      </c>
      <c r="M38" s="3" t="s">
        <v>256</v>
      </c>
      <c r="N38" s="6" t="s">
        <v>27</v>
      </c>
      <c r="O38" s="6" t="s">
        <v>27</v>
      </c>
      <c r="P38" s="6" t="s">
        <v>27</v>
      </c>
      <c r="Q38" s="6" t="s">
        <v>27</v>
      </c>
      <c r="R38" s="6" t="s">
        <v>27</v>
      </c>
      <c r="S38" s="6" t="s">
        <v>27</v>
      </c>
      <c r="T38" s="6" t="s">
        <v>27</v>
      </c>
    </row>
    <row r="39">
      <c r="A39" s="3" t="s">
        <v>257</v>
      </c>
      <c r="B39" s="3" t="s">
        <v>258</v>
      </c>
      <c r="C39" s="3" t="s">
        <v>259</v>
      </c>
      <c r="D39" s="4">
        <f t="shared" si="6"/>
        <v>57</v>
      </c>
      <c r="E39" s="3" t="s">
        <v>260</v>
      </c>
      <c r="F39" s="3" t="s">
        <v>24</v>
      </c>
      <c r="G39" s="5" t="s">
        <v>261</v>
      </c>
      <c r="H39" s="3" t="s">
        <v>95</v>
      </c>
      <c r="I39" s="3" t="s">
        <v>262</v>
      </c>
      <c r="J39" s="6" t="s">
        <v>27</v>
      </c>
      <c r="K39" s="6" t="s">
        <v>27</v>
      </c>
      <c r="L39" s="3" t="s">
        <v>156</v>
      </c>
      <c r="M39" s="3" t="s">
        <v>263</v>
      </c>
      <c r="N39" s="6" t="s">
        <v>27</v>
      </c>
      <c r="O39" s="6" t="s">
        <v>27</v>
      </c>
      <c r="P39" s="6" t="s">
        <v>27</v>
      </c>
      <c r="Q39" s="6" t="s">
        <v>27</v>
      </c>
      <c r="R39" s="6" t="s">
        <v>27</v>
      </c>
      <c r="S39" s="6" t="s">
        <v>27</v>
      </c>
      <c r="T39" s="6" t="s">
        <v>27</v>
      </c>
    </row>
    <row r="40">
      <c r="A40" s="3" t="s">
        <v>264</v>
      </c>
      <c r="B40" s="3" t="s">
        <v>265</v>
      </c>
      <c r="C40" s="3" t="s">
        <v>266</v>
      </c>
      <c r="D40" s="4">
        <f t="shared" si="6"/>
        <v>57</v>
      </c>
      <c r="E40" s="3" t="s">
        <v>267</v>
      </c>
      <c r="F40" s="3" t="s">
        <v>24</v>
      </c>
      <c r="G40" s="3" t="s">
        <v>268</v>
      </c>
      <c r="H40" s="3" t="s">
        <v>26</v>
      </c>
      <c r="I40" s="3" t="s">
        <v>269</v>
      </c>
      <c r="J40" s="6" t="s">
        <v>27</v>
      </c>
      <c r="K40" s="3" t="s">
        <v>54</v>
      </c>
      <c r="M40" s="6" t="s">
        <v>27</v>
      </c>
      <c r="N40" s="3" t="s">
        <v>62</v>
      </c>
      <c r="O40" s="6" t="s">
        <v>27</v>
      </c>
      <c r="P40" s="6" t="s">
        <v>27</v>
      </c>
      <c r="Q40" s="6" t="s">
        <v>27</v>
      </c>
      <c r="R40" s="6" t="s">
        <v>27</v>
      </c>
      <c r="S40" s="6" t="s">
        <v>27</v>
      </c>
      <c r="T40" s="6" t="s">
        <v>27</v>
      </c>
    </row>
    <row r="41">
      <c r="A41" s="3" t="s">
        <v>270</v>
      </c>
      <c r="B41" s="3" t="s">
        <v>271</v>
      </c>
      <c r="C41" s="3" t="s">
        <v>272</v>
      </c>
      <c r="D41" s="4">
        <f t="shared" si="6"/>
        <v>57</v>
      </c>
      <c r="E41" s="3" t="s">
        <v>273</v>
      </c>
      <c r="F41" s="3" t="s">
        <v>24</v>
      </c>
      <c r="G41" s="5" t="s">
        <v>274</v>
      </c>
      <c r="H41" s="3" t="s">
        <v>26</v>
      </c>
      <c r="I41" s="3" t="s">
        <v>275</v>
      </c>
      <c r="K41" s="3" t="s">
        <v>54</v>
      </c>
      <c r="M41" s="6" t="s">
        <v>27</v>
      </c>
      <c r="N41" s="3" t="s">
        <v>62</v>
      </c>
      <c r="O41" s="6" t="s">
        <v>27</v>
      </c>
      <c r="P41" s="6" t="s">
        <v>27</v>
      </c>
      <c r="Q41" s="6" t="s">
        <v>27</v>
      </c>
      <c r="R41" s="6" t="s">
        <v>27</v>
      </c>
      <c r="S41" s="6" t="s">
        <v>27</v>
      </c>
      <c r="T41" s="6" t="s">
        <v>27</v>
      </c>
    </row>
    <row r="42">
      <c r="A42" s="3" t="s">
        <v>276</v>
      </c>
      <c r="B42" s="3" t="s">
        <v>277</v>
      </c>
      <c r="C42" s="3" t="s">
        <v>278</v>
      </c>
      <c r="D42" s="4">
        <f t="shared" si="6"/>
        <v>57</v>
      </c>
      <c r="E42" s="3" t="s">
        <v>279</v>
      </c>
      <c r="F42" s="3" t="s">
        <v>24</v>
      </c>
      <c r="G42" s="5" t="s">
        <v>280</v>
      </c>
      <c r="H42" s="3" t="s">
        <v>40</v>
      </c>
      <c r="I42" s="6" t="s">
        <v>27</v>
      </c>
      <c r="J42" s="6" t="s">
        <v>27</v>
      </c>
      <c r="K42" s="6" t="s">
        <v>27</v>
      </c>
      <c r="L42" s="6" t="s">
        <v>27</v>
      </c>
      <c r="M42" s="6" t="s">
        <v>27</v>
      </c>
      <c r="N42" s="6" t="s">
        <v>27</v>
      </c>
      <c r="O42" s="3" t="s">
        <v>281</v>
      </c>
      <c r="P42" s="3" t="s">
        <v>282</v>
      </c>
      <c r="Q42" s="3" t="s">
        <v>24</v>
      </c>
      <c r="R42" s="3" t="s">
        <v>283</v>
      </c>
      <c r="S42" s="3" t="s">
        <v>284</v>
      </c>
      <c r="T42" s="6" t="s">
        <v>27</v>
      </c>
    </row>
    <row r="43">
      <c r="A43" s="3" t="s">
        <v>285</v>
      </c>
      <c r="B43" s="3" t="s">
        <v>286</v>
      </c>
      <c r="C43" s="3" t="s">
        <v>287</v>
      </c>
      <c r="D43" s="4">
        <f>+51</f>
        <v>51</v>
      </c>
      <c r="E43" s="3" t="s">
        <v>288</v>
      </c>
      <c r="F43" s="3" t="s">
        <v>289</v>
      </c>
      <c r="G43" s="5" t="s">
        <v>290</v>
      </c>
      <c r="H43" s="3" t="s">
        <v>40</v>
      </c>
      <c r="I43" s="3" t="s">
        <v>41</v>
      </c>
      <c r="K43" s="6" t="s">
        <v>27</v>
      </c>
      <c r="L43" s="3" t="s">
        <v>291</v>
      </c>
      <c r="N43" s="6" t="s">
        <v>27</v>
      </c>
      <c r="O43" s="3" t="s">
        <v>43</v>
      </c>
      <c r="P43" s="3" t="s">
        <v>44</v>
      </c>
      <c r="Q43" s="3" t="s">
        <v>292</v>
      </c>
      <c r="R43" s="3" t="s">
        <v>293</v>
      </c>
      <c r="S43" s="3" t="s">
        <v>47</v>
      </c>
      <c r="T43" s="6" t="s">
        <v>27</v>
      </c>
    </row>
    <row r="44">
      <c r="A44" s="3" t="s">
        <v>294</v>
      </c>
      <c r="B44" s="3" t="s">
        <v>295</v>
      </c>
      <c r="C44" s="3" t="s">
        <v>296</v>
      </c>
      <c r="D44" s="4">
        <f t="shared" ref="D44:D51" si="7">+57</f>
        <v>57</v>
      </c>
      <c r="E44" s="3" t="s">
        <v>297</v>
      </c>
      <c r="F44" s="3" t="s">
        <v>24</v>
      </c>
      <c r="G44" s="3" t="s">
        <v>298</v>
      </c>
      <c r="H44" s="3" t="s">
        <v>40</v>
      </c>
      <c r="I44" s="3" t="s">
        <v>299</v>
      </c>
      <c r="J44" s="6" t="s">
        <v>27</v>
      </c>
      <c r="K44" s="6" t="s">
        <v>27</v>
      </c>
      <c r="L44" s="3" t="s">
        <v>156</v>
      </c>
      <c r="M44" s="6" t="s">
        <v>27</v>
      </c>
      <c r="N44" s="6" t="s">
        <v>27</v>
      </c>
      <c r="O44" s="3" t="s">
        <v>300</v>
      </c>
      <c r="P44" s="3" t="s">
        <v>282</v>
      </c>
      <c r="Q44" s="3" t="s">
        <v>301</v>
      </c>
      <c r="R44" s="3" t="s">
        <v>302</v>
      </c>
      <c r="S44" s="3" t="s">
        <v>303</v>
      </c>
      <c r="T44" s="6" t="s">
        <v>27</v>
      </c>
    </row>
    <row r="45">
      <c r="A45" s="3" t="s">
        <v>304</v>
      </c>
      <c r="B45" s="3" t="s">
        <v>305</v>
      </c>
      <c r="C45" s="3" t="s">
        <v>306</v>
      </c>
      <c r="D45" s="4">
        <f t="shared" si="7"/>
        <v>57</v>
      </c>
      <c r="E45" s="3" t="s">
        <v>307</v>
      </c>
      <c r="F45" s="3" t="s">
        <v>24</v>
      </c>
      <c r="G45" s="3" t="s">
        <v>308</v>
      </c>
      <c r="H45" s="3" t="s">
        <v>26</v>
      </c>
      <c r="J45" s="6" t="s">
        <v>27</v>
      </c>
      <c r="K45" s="6" t="s">
        <v>27</v>
      </c>
      <c r="L45" s="6" t="s">
        <v>27</v>
      </c>
      <c r="M45" s="6" t="s">
        <v>27</v>
      </c>
      <c r="N45" s="6" t="s">
        <v>27</v>
      </c>
      <c r="O45" s="6" t="s">
        <v>27</v>
      </c>
      <c r="P45" s="6" t="s">
        <v>27</v>
      </c>
      <c r="Q45" s="6" t="s">
        <v>27</v>
      </c>
      <c r="R45" s="6" t="s">
        <v>27</v>
      </c>
      <c r="S45" s="6" t="s">
        <v>27</v>
      </c>
      <c r="T45" s="6" t="s">
        <v>27</v>
      </c>
    </row>
    <row r="46">
      <c r="A46" s="3" t="s">
        <v>309</v>
      </c>
      <c r="B46" s="3" t="s">
        <v>310</v>
      </c>
      <c r="C46" s="3" t="s">
        <v>311</v>
      </c>
      <c r="D46" s="4">
        <f t="shared" si="7"/>
        <v>57</v>
      </c>
      <c r="E46" s="3" t="s">
        <v>312</v>
      </c>
      <c r="F46" s="3" t="s">
        <v>24</v>
      </c>
      <c r="G46" s="3" t="s">
        <v>313</v>
      </c>
      <c r="H46" s="3" t="s">
        <v>26</v>
      </c>
      <c r="I46" s="3" t="s">
        <v>314</v>
      </c>
      <c r="K46" s="3" t="s">
        <v>54</v>
      </c>
      <c r="M46" s="6" t="s">
        <v>27</v>
      </c>
      <c r="N46" s="3" t="s">
        <v>62</v>
      </c>
      <c r="O46" s="6" t="s">
        <v>27</v>
      </c>
      <c r="P46" s="6" t="s">
        <v>27</v>
      </c>
      <c r="Q46" s="6" t="s">
        <v>27</v>
      </c>
      <c r="R46" s="6" t="s">
        <v>27</v>
      </c>
      <c r="S46" s="6" t="s">
        <v>27</v>
      </c>
      <c r="T46" s="6" t="s">
        <v>27</v>
      </c>
    </row>
    <row r="47">
      <c r="A47" s="3" t="s">
        <v>315</v>
      </c>
      <c r="B47" s="3" t="s">
        <v>316</v>
      </c>
      <c r="C47" s="3" t="s">
        <v>317</v>
      </c>
      <c r="D47" s="4">
        <f t="shared" si="7"/>
        <v>57</v>
      </c>
      <c r="E47" s="3" t="s">
        <v>318</v>
      </c>
      <c r="F47" s="3" t="s">
        <v>24</v>
      </c>
      <c r="G47" s="3" t="s">
        <v>319</v>
      </c>
      <c r="H47" s="3" t="s">
        <v>95</v>
      </c>
      <c r="I47" s="3" t="s">
        <v>320</v>
      </c>
      <c r="J47" s="5" t="s">
        <v>321</v>
      </c>
      <c r="K47" s="6" t="s">
        <v>27</v>
      </c>
      <c r="L47" s="3" t="s">
        <v>322</v>
      </c>
      <c r="M47" s="3" t="s">
        <v>256</v>
      </c>
      <c r="N47" s="6" t="s">
        <v>27</v>
      </c>
      <c r="O47" s="6" t="s">
        <v>27</v>
      </c>
      <c r="P47" s="6" t="s">
        <v>27</v>
      </c>
      <c r="Q47" s="6" t="s">
        <v>27</v>
      </c>
      <c r="R47" s="6" t="s">
        <v>27</v>
      </c>
      <c r="S47" s="6" t="s">
        <v>27</v>
      </c>
      <c r="T47" s="6" t="s">
        <v>27</v>
      </c>
    </row>
    <row r="48">
      <c r="A48" s="3" t="s">
        <v>323</v>
      </c>
      <c r="B48" s="3" t="s">
        <v>324</v>
      </c>
      <c r="C48" s="3" t="s">
        <v>325</v>
      </c>
      <c r="D48" s="4">
        <f t="shared" si="7"/>
        <v>57</v>
      </c>
      <c r="E48" s="3" t="s">
        <v>326</v>
      </c>
      <c r="F48" s="3" t="s">
        <v>24</v>
      </c>
      <c r="G48" s="3" t="s">
        <v>327</v>
      </c>
      <c r="H48" s="3" t="s">
        <v>26</v>
      </c>
      <c r="I48" s="3" t="s">
        <v>328</v>
      </c>
      <c r="K48" s="3" t="s">
        <v>54</v>
      </c>
      <c r="M48" s="6" t="s">
        <v>27</v>
      </c>
      <c r="N48" s="6" t="s">
        <v>27</v>
      </c>
      <c r="O48" s="6" t="s">
        <v>27</v>
      </c>
      <c r="P48" s="6" t="s">
        <v>27</v>
      </c>
      <c r="Q48" s="6" t="s">
        <v>27</v>
      </c>
      <c r="R48" s="6" t="s">
        <v>27</v>
      </c>
      <c r="S48" s="6" t="s">
        <v>27</v>
      </c>
      <c r="T48" s="6" t="s">
        <v>27</v>
      </c>
    </row>
    <row r="49">
      <c r="A49" s="3" t="s">
        <v>84</v>
      </c>
      <c r="B49" s="3" t="s">
        <v>329</v>
      </c>
      <c r="C49" s="3" t="s">
        <v>330</v>
      </c>
      <c r="D49" s="4">
        <f t="shared" si="7"/>
        <v>57</v>
      </c>
      <c r="E49" s="3" t="s">
        <v>331</v>
      </c>
      <c r="F49" s="3" t="s">
        <v>24</v>
      </c>
      <c r="G49" s="5" t="s">
        <v>332</v>
      </c>
      <c r="H49" s="3" t="s">
        <v>95</v>
      </c>
      <c r="I49" s="3" t="s">
        <v>333</v>
      </c>
      <c r="J49" s="6" t="s">
        <v>27</v>
      </c>
      <c r="K49" s="6" t="s">
        <v>27</v>
      </c>
      <c r="L49" s="6" t="s">
        <v>27</v>
      </c>
      <c r="M49" s="6" t="s">
        <v>27</v>
      </c>
      <c r="N49" s="6" t="s">
        <v>27</v>
      </c>
      <c r="O49" s="6" t="s">
        <v>27</v>
      </c>
      <c r="P49" s="6" t="s">
        <v>27</v>
      </c>
      <c r="Q49" s="6" t="s">
        <v>27</v>
      </c>
      <c r="R49" s="6" t="s">
        <v>27</v>
      </c>
      <c r="S49" s="6" t="s">
        <v>27</v>
      </c>
      <c r="T49" s="6" t="s">
        <v>27</v>
      </c>
    </row>
    <row r="50">
      <c r="A50" s="3" t="s">
        <v>334</v>
      </c>
      <c r="B50" s="3" t="s">
        <v>316</v>
      </c>
      <c r="C50" s="3" t="s">
        <v>317</v>
      </c>
      <c r="D50" s="4">
        <f t="shared" si="7"/>
        <v>57</v>
      </c>
      <c r="E50" s="3" t="s">
        <v>318</v>
      </c>
      <c r="F50" s="3" t="s">
        <v>24</v>
      </c>
      <c r="G50" s="3" t="s">
        <v>319</v>
      </c>
      <c r="H50" s="3" t="s">
        <v>95</v>
      </c>
      <c r="I50" s="3" t="s">
        <v>335</v>
      </c>
      <c r="J50" s="5" t="s">
        <v>321</v>
      </c>
      <c r="K50" s="6" t="s">
        <v>27</v>
      </c>
      <c r="L50" s="3" t="s">
        <v>115</v>
      </c>
      <c r="M50" s="3" t="s">
        <v>256</v>
      </c>
      <c r="N50" s="6" t="s">
        <v>27</v>
      </c>
      <c r="O50" s="6" t="s">
        <v>27</v>
      </c>
      <c r="P50" s="6" t="s">
        <v>27</v>
      </c>
      <c r="Q50" s="6" t="s">
        <v>27</v>
      </c>
      <c r="R50" s="6" t="s">
        <v>27</v>
      </c>
      <c r="S50" s="6" t="s">
        <v>27</v>
      </c>
      <c r="T50" s="6" t="s">
        <v>27</v>
      </c>
    </row>
    <row r="51">
      <c r="A51" s="3" t="s">
        <v>336</v>
      </c>
      <c r="B51" s="3" t="s">
        <v>337</v>
      </c>
      <c r="C51" s="3" t="s">
        <v>338</v>
      </c>
      <c r="D51" s="4">
        <f t="shared" si="7"/>
        <v>57</v>
      </c>
      <c r="E51" s="3" t="s">
        <v>339</v>
      </c>
      <c r="F51" s="3" t="s">
        <v>24</v>
      </c>
      <c r="G51" s="5" t="s">
        <v>340</v>
      </c>
      <c r="H51" s="3" t="s">
        <v>95</v>
      </c>
      <c r="I51" s="3" t="s">
        <v>341</v>
      </c>
      <c r="J51" s="5" t="s">
        <v>342</v>
      </c>
      <c r="K51" s="6" t="s">
        <v>27</v>
      </c>
      <c r="L51" s="3" t="s">
        <v>156</v>
      </c>
      <c r="M51" s="3" t="s">
        <v>263</v>
      </c>
      <c r="N51" s="6" t="s">
        <v>27</v>
      </c>
      <c r="O51" s="6" t="s">
        <v>27</v>
      </c>
      <c r="P51" s="6" t="s">
        <v>27</v>
      </c>
      <c r="Q51" s="6" t="s">
        <v>27</v>
      </c>
      <c r="R51" s="6" t="s">
        <v>27</v>
      </c>
      <c r="S51" s="6" t="s">
        <v>27</v>
      </c>
      <c r="T51" s="6" t="s">
        <v>27</v>
      </c>
    </row>
    <row r="52">
      <c r="A52" s="3" t="s">
        <v>103</v>
      </c>
      <c r="B52" s="3" t="s">
        <v>343</v>
      </c>
      <c r="C52" s="3" t="s">
        <v>344</v>
      </c>
      <c r="D52" s="4">
        <f>+507</f>
        <v>507</v>
      </c>
      <c r="E52" s="3" t="s">
        <v>345</v>
      </c>
      <c r="F52" s="3" t="s">
        <v>346</v>
      </c>
      <c r="G52" s="5" t="s">
        <v>347</v>
      </c>
      <c r="H52" s="3" t="s">
        <v>40</v>
      </c>
      <c r="I52" s="3" t="s">
        <v>348</v>
      </c>
      <c r="J52" s="6" t="s">
        <v>27</v>
      </c>
      <c r="K52" s="6" t="s">
        <v>27</v>
      </c>
      <c r="L52" s="3" t="s">
        <v>349</v>
      </c>
      <c r="M52" s="6" t="s">
        <v>27</v>
      </c>
      <c r="N52" s="6" t="s">
        <v>27</v>
      </c>
      <c r="O52" s="3" t="s">
        <v>43</v>
      </c>
      <c r="P52" s="3" t="s">
        <v>350</v>
      </c>
      <c r="Q52" s="3" t="s">
        <v>351</v>
      </c>
      <c r="R52" s="3" t="s">
        <v>352</v>
      </c>
      <c r="S52" s="3" t="s">
        <v>353</v>
      </c>
      <c r="T52" s="6" t="s">
        <v>27</v>
      </c>
    </row>
    <row r="53">
      <c r="A53" s="3" t="s">
        <v>55</v>
      </c>
      <c r="B53" s="3" t="s">
        <v>354</v>
      </c>
      <c r="C53" s="3" t="s">
        <v>355</v>
      </c>
      <c r="D53" s="4">
        <f t="shared" ref="D53:D64" si="8">+57</f>
        <v>57</v>
      </c>
      <c r="E53" s="3" t="s">
        <v>356</v>
      </c>
      <c r="F53" s="3" t="s">
        <v>24</v>
      </c>
      <c r="G53" s="5" t="s">
        <v>357</v>
      </c>
      <c r="K53" s="6" t="s">
        <v>27</v>
      </c>
      <c r="L53" s="6" t="s">
        <v>27</v>
      </c>
      <c r="M53" s="6" t="s">
        <v>27</v>
      </c>
      <c r="N53" s="6" t="s">
        <v>27</v>
      </c>
      <c r="O53" s="6" t="s">
        <v>27</v>
      </c>
      <c r="P53" s="6" t="s">
        <v>27</v>
      </c>
      <c r="Q53" s="6" t="s">
        <v>27</v>
      </c>
      <c r="R53" s="6" t="s">
        <v>27</v>
      </c>
      <c r="S53" s="6" t="s">
        <v>27</v>
      </c>
      <c r="T53" s="6" t="s">
        <v>27</v>
      </c>
    </row>
    <row r="54">
      <c r="A54" s="3" t="s">
        <v>358</v>
      </c>
      <c r="B54" s="3" t="s">
        <v>359</v>
      </c>
      <c r="C54" s="3" t="s">
        <v>360</v>
      </c>
      <c r="D54" s="4">
        <f t="shared" si="8"/>
        <v>57</v>
      </c>
      <c r="E54" s="3" t="s">
        <v>361</v>
      </c>
      <c r="F54" s="3" t="s">
        <v>24</v>
      </c>
      <c r="G54" s="3" t="s">
        <v>362</v>
      </c>
      <c r="H54" s="3" t="s">
        <v>26</v>
      </c>
      <c r="I54" s="3" t="s">
        <v>363</v>
      </c>
      <c r="K54" s="3" t="s">
        <v>128</v>
      </c>
      <c r="L54" s="6" t="s">
        <v>27</v>
      </c>
      <c r="M54" s="6" t="s">
        <v>27</v>
      </c>
      <c r="N54" s="3" t="s">
        <v>364</v>
      </c>
      <c r="O54" s="6" t="s">
        <v>27</v>
      </c>
      <c r="P54" s="6" t="s">
        <v>27</v>
      </c>
      <c r="Q54" s="6" t="s">
        <v>27</v>
      </c>
      <c r="R54" s="6" t="s">
        <v>27</v>
      </c>
      <c r="S54" s="6" t="s">
        <v>27</v>
      </c>
      <c r="T54" s="6" t="s">
        <v>27</v>
      </c>
    </row>
    <row r="55">
      <c r="A55" s="3" t="s">
        <v>55</v>
      </c>
      <c r="B55" s="3" t="s">
        <v>183</v>
      </c>
      <c r="C55" s="3" t="s">
        <v>355</v>
      </c>
      <c r="D55" s="4">
        <f t="shared" si="8"/>
        <v>57</v>
      </c>
      <c r="E55" s="3" t="s">
        <v>365</v>
      </c>
      <c r="F55" s="3" t="s">
        <v>27</v>
      </c>
      <c r="G55" s="3" t="s">
        <v>27</v>
      </c>
      <c r="H55" s="3" t="s">
        <v>27</v>
      </c>
      <c r="I55" s="3" t="s">
        <v>27</v>
      </c>
      <c r="J55" s="3" t="s">
        <v>27</v>
      </c>
      <c r="K55" s="3" t="s">
        <v>27</v>
      </c>
      <c r="L55" s="3" t="s">
        <v>27</v>
      </c>
      <c r="M55" s="3" t="s">
        <v>27</v>
      </c>
      <c r="N55" s="3" t="s">
        <v>27</v>
      </c>
      <c r="O55" s="3" t="s">
        <v>27</v>
      </c>
      <c r="P55" s="3" t="s">
        <v>27</v>
      </c>
      <c r="Q55" s="3" t="s">
        <v>27</v>
      </c>
      <c r="R55" s="3" t="s">
        <v>27</v>
      </c>
      <c r="S55" s="3" t="s">
        <v>27</v>
      </c>
      <c r="T55" s="3" t="s">
        <v>27</v>
      </c>
    </row>
    <row r="56">
      <c r="A56" s="3" t="s">
        <v>366</v>
      </c>
      <c r="B56" s="3" t="s">
        <v>367</v>
      </c>
      <c r="C56" s="3" t="s">
        <v>368</v>
      </c>
      <c r="D56" s="4">
        <f t="shared" si="8"/>
        <v>57</v>
      </c>
      <c r="E56" s="3" t="s">
        <v>369</v>
      </c>
      <c r="F56" s="3" t="s">
        <v>24</v>
      </c>
      <c r="G56" s="5" t="s">
        <v>370</v>
      </c>
      <c r="H56" s="3" t="s">
        <v>27</v>
      </c>
      <c r="I56" s="3" t="s">
        <v>27</v>
      </c>
      <c r="J56" s="3" t="s">
        <v>27</v>
      </c>
      <c r="K56" s="3" t="s">
        <v>27</v>
      </c>
      <c r="L56" s="3" t="s">
        <v>27</v>
      </c>
      <c r="M56" s="3" t="s">
        <v>27</v>
      </c>
      <c r="N56" s="3" t="s">
        <v>27</v>
      </c>
      <c r="O56" s="3" t="s">
        <v>27</v>
      </c>
      <c r="P56" s="3" t="s">
        <v>27</v>
      </c>
      <c r="Q56" s="3" t="s">
        <v>27</v>
      </c>
      <c r="R56" s="3" t="s">
        <v>27</v>
      </c>
      <c r="S56" s="3" t="s">
        <v>27</v>
      </c>
      <c r="T56" s="3" t="s">
        <v>27</v>
      </c>
    </row>
    <row r="57">
      <c r="A57" s="3" t="s">
        <v>371</v>
      </c>
      <c r="B57" s="3" t="s">
        <v>372</v>
      </c>
      <c r="C57" s="3" t="s">
        <v>373</v>
      </c>
      <c r="D57" s="4">
        <f t="shared" si="8"/>
        <v>57</v>
      </c>
      <c r="E57" s="3" t="s">
        <v>374</v>
      </c>
      <c r="F57" s="3" t="s">
        <v>24</v>
      </c>
      <c r="G57" s="5" t="s">
        <v>375</v>
      </c>
      <c r="H57" s="3" t="s">
        <v>26</v>
      </c>
      <c r="I57" s="3" t="s">
        <v>376</v>
      </c>
      <c r="J57" s="3" t="s">
        <v>27</v>
      </c>
      <c r="K57" s="3" t="s">
        <v>54</v>
      </c>
      <c r="L57" s="3" t="s">
        <v>27</v>
      </c>
      <c r="M57" s="3" t="s">
        <v>27</v>
      </c>
      <c r="N57" s="3" t="s">
        <v>34</v>
      </c>
      <c r="O57" s="3" t="s">
        <v>27</v>
      </c>
      <c r="P57" s="3" t="s">
        <v>27</v>
      </c>
      <c r="Q57" s="3" t="s">
        <v>27</v>
      </c>
      <c r="R57" s="3" t="s">
        <v>27</v>
      </c>
      <c r="S57" s="3" t="s">
        <v>27</v>
      </c>
      <c r="T57" s="3" t="s">
        <v>27</v>
      </c>
    </row>
    <row r="58">
      <c r="A58" s="3" t="s">
        <v>377</v>
      </c>
      <c r="B58" s="3" t="s">
        <v>378</v>
      </c>
      <c r="C58" s="3" t="s">
        <v>379</v>
      </c>
      <c r="D58" s="4">
        <f t="shared" si="8"/>
        <v>57</v>
      </c>
      <c r="E58" s="3" t="s">
        <v>380</v>
      </c>
      <c r="F58" s="3" t="s">
        <v>24</v>
      </c>
      <c r="G58" s="5" t="s">
        <v>381</v>
      </c>
      <c r="H58" s="3" t="s">
        <v>40</v>
      </c>
      <c r="I58" s="3" t="s">
        <v>27</v>
      </c>
      <c r="J58" s="3" t="s">
        <v>27</v>
      </c>
      <c r="K58" s="3" t="s">
        <v>27</v>
      </c>
      <c r="L58" s="3" t="s">
        <v>27</v>
      </c>
      <c r="M58" s="3" t="s">
        <v>27</v>
      </c>
      <c r="N58" s="3" t="s">
        <v>27</v>
      </c>
      <c r="O58" s="3" t="s">
        <v>382</v>
      </c>
      <c r="P58" s="3" t="s">
        <v>350</v>
      </c>
      <c r="Q58" s="3" t="s">
        <v>24</v>
      </c>
      <c r="R58" s="3" t="s">
        <v>46</v>
      </c>
      <c r="S58" s="3" t="s">
        <v>47</v>
      </c>
      <c r="T58" s="3" t="s">
        <v>27</v>
      </c>
    </row>
    <row r="59">
      <c r="A59" s="3" t="s">
        <v>383</v>
      </c>
      <c r="B59" s="3" t="s">
        <v>258</v>
      </c>
      <c r="C59" s="3" t="s">
        <v>384</v>
      </c>
      <c r="D59" s="4">
        <f t="shared" si="8"/>
        <v>57</v>
      </c>
      <c r="E59" s="3" t="s">
        <v>385</v>
      </c>
      <c r="F59" s="3" t="s">
        <v>24</v>
      </c>
      <c r="G59" s="5" t="s">
        <v>386</v>
      </c>
      <c r="H59" s="3" t="s">
        <v>26</v>
      </c>
      <c r="I59" s="3" t="s">
        <v>387</v>
      </c>
      <c r="J59" s="3" t="s">
        <v>27</v>
      </c>
      <c r="K59" s="3" t="s">
        <v>33</v>
      </c>
      <c r="L59" s="3" t="s">
        <v>27</v>
      </c>
      <c r="M59" s="3" t="s">
        <v>27</v>
      </c>
      <c r="N59" s="3" t="s">
        <v>69</v>
      </c>
      <c r="O59" s="3" t="s">
        <v>27</v>
      </c>
      <c r="P59" s="3" t="s">
        <v>27</v>
      </c>
      <c r="Q59" s="3" t="s">
        <v>27</v>
      </c>
      <c r="R59" s="3" t="s">
        <v>27</v>
      </c>
      <c r="S59" s="3" t="s">
        <v>27</v>
      </c>
      <c r="T59" s="3" t="s">
        <v>27</v>
      </c>
    </row>
    <row r="60">
      <c r="A60" s="3" t="s">
        <v>309</v>
      </c>
      <c r="B60" s="3" t="s">
        <v>388</v>
      </c>
      <c r="C60" s="3" t="s">
        <v>389</v>
      </c>
      <c r="D60" s="4">
        <f t="shared" si="8"/>
        <v>57</v>
      </c>
      <c r="E60" s="3" t="s">
        <v>390</v>
      </c>
      <c r="F60" s="3" t="s">
        <v>24</v>
      </c>
      <c r="G60" s="5" t="s">
        <v>391</v>
      </c>
      <c r="H60" s="3" t="s">
        <v>26</v>
      </c>
      <c r="I60" s="3" t="s">
        <v>392</v>
      </c>
      <c r="J60" s="3" t="s">
        <v>27</v>
      </c>
      <c r="K60" s="3" t="s">
        <v>128</v>
      </c>
      <c r="L60" s="3" t="s">
        <v>27</v>
      </c>
      <c r="M60" s="3" t="s">
        <v>27</v>
      </c>
      <c r="N60" s="3" t="s">
        <v>34</v>
      </c>
      <c r="O60" s="3" t="s">
        <v>27</v>
      </c>
      <c r="P60" s="3" t="s">
        <v>27</v>
      </c>
      <c r="Q60" s="3" t="s">
        <v>27</v>
      </c>
      <c r="R60" s="3" t="s">
        <v>27</v>
      </c>
      <c r="S60" s="3" t="s">
        <v>27</v>
      </c>
      <c r="T60" s="3" t="s">
        <v>27</v>
      </c>
    </row>
    <row r="61">
      <c r="A61" s="3" t="s">
        <v>108</v>
      </c>
      <c r="B61" s="3" t="s">
        <v>393</v>
      </c>
      <c r="C61" s="3" t="s">
        <v>394</v>
      </c>
      <c r="D61" s="4">
        <f t="shared" si="8"/>
        <v>57</v>
      </c>
      <c r="E61" s="3" t="s">
        <v>395</v>
      </c>
      <c r="F61" s="3" t="s">
        <v>24</v>
      </c>
      <c r="G61" s="5" t="s">
        <v>396</v>
      </c>
      <c r="H61" s="3" t="s">
        <v>40</v>
      </c>
      <c r="I61" s="3" t="s">
        <v>397</v>
      </c>
      <c r="J61" s="3" t="s">
        <v>27</v>
      </c>
      <c r="K61" s="3" t="s">
        <v>27</v>
      </c>
      <c r="L61" s="3" t="s">
        <v>398</v>
      </c>
      <c r="M61" s="3" t="s">
        <v>27</v>
      </c>
      <c r="N61" s="3" t="s">
        <v>27</v>
      </c>
      <c r="O61" s="3" t="s">
        <v>281</v>
      </c>
      <c r="P61" s="3" t="s">
        <v>399</v>
      </c>
      <c r="Q61" s="3" t="s">
        <v>400</v>
      </c>
      <c r="R61" s="3" t="s">
        <v>401</v>
      </c>
      <c r="S61" s="3" t="s">
        <v>47</v>
      </c>
      <c r="T61" s="3" t="b">
        <v>0</v>
      </c>
    </row>
    <row r="62">
      <c r="A62" s="3" t="s">
        <v>402</v>
      </c>
      <c r="B62" s="3" t="s">
        <v>403</v>
      </c>
      <c r="C62" s="3" t="s">
        <v>404</v>
      </c>
      <c r="D62" s="4">
        <f t="shared" si="8"/>
        <v>57</v>
      </c>
      <c r="E62" s="3" t="s">
        <v>405</v>
      </c>
      <c r="F62" s="3" t="s">
        <v>24</v>
      </c>
      <c r="G62" s="5" t="s">
        <v>406</v>
      </c>
      <c r="H62" s="3" t="s">
        <v>26</v>
      </c>
      <c r="I62" s="3" t="s">
        <v>407</v>
      </c>
      <c r="J62" s="3" t="s">
        <v>27</v>
      </c>
      <c r="K62" s="3" t="s">
        <v>33</v>
      </c>
      <c r="L62" s="3" t="s">
        <v>27</v>
      </c>
      <c r="M62" s="3" t="s">
        <v>27</v>
      </c>
      <c r="N62" s="3" t="s">
        <v>62</v>
      </c>
      <c r="O62" s="3" t="s">
        <v>27</v>
      </c>
      <c r="P62" s="3" t="s">
        <v>27</v>
      </c>
      <c r="Q62" s="3" t="s">
        <v>27</v>
      </c>
      <c r="R62" s="3" t="s">
        <v>27</v>
      </c>
      <c r="S62" s="3" t="s">
        <v>27</v>
      </c>
      <c r="T62" s="3" t="s">
        <v>27</v>
      </c>
    </row>
    <row r="63">
      <c r="A63" s="3" t="s">
        <v>408</v>
      </c>
      <c r="B63" s="3" t="s">
        <v>409</v>
      </c>
      <c r="C63" s="3" t="s">
        <v>410</v>
      </c>
      <c r="D63" s="4">
        <f t="shared" si="8"/>
        <v>57</v>
      </c>
      <c r="E63" s="3" t="s">
        <v>411</v>
      </c>
      <c r="F63" s="3" t="s">
        <v>24</v>
      </c>
      <c r="G63" s="5" t="s">
        <v>412</v>
      </c>
      <c r="H63" s="3" t="s">
        <v>95</v>
      </c>
      <c r="I63" s="3" t="s">
        <v>413</v>
      </c>
      <c r="J63" s="3" t="s">
        <v>27</v>
      </c>
      <c r="K63" s="3" t="s">
        <v>27</v>
      </c>
      <c r="L63" s="3" t="s">
        <v>414</v>
      </c>
      <c r="M63" s="3" t="s">
        <v>96</v>
      </c>
      <c r="N63" s="3" t="s">
        <v>27</v>
      </c>
      <c r="O63" s="3" t="s">
        <v>27</v>
      </c>
      <c r="P63" s="3" t="s">
        <v>27</v>
      </c>
      <c r="Q63" s="3" t="s">
        <v>27</v>
      </c>
      <c r="R63" s="3" t="s">
        <v>27</v>
      </c>
      <c r="S63" s="3" t="s">
        <v>27</v>
      </c>
      <c r="T63" s="3" t="s">
        <v>27</v>
      </c>
    </row>
    <row r="64">
      <c r="A64" s="3" t="s">
        <v>143</v>
      </c>
      <c r="B64" s="3" t="s">
        <v>415</v>
      </c>
      <c r="C64" s="3" t="s">
        <v>416</v>
      </c>
      <c r="D64" s="4">
        <f t="shared" si="8"/>
        <v>57</v>
      </c>
      <c r="E64" s="3" t="s">
        <v>417</v>
      </c>
      <c r="F64" s="3" t="s">
        <v>24</v>
      </c>
      <c r="G64" s="5" t="s">
        <v>418</v>
      </c>
      <c r="H64" s="3" t="s">
        <v>95</v>
      </c>
      <c r="I64" s="3" t="s">
        <v>419</v>
      </c>
      <c r="J64" s="5" t="s">
        <v>420</v>
      </c>
      <c r="K64" s="3" t="s">
        <v>27</v>
      </c>
      <c r="L64" s="3" t="s">
        <v>421</v>
      </c>
      <c r="M64" s="3" t="s">
        <v>116</v>
      </c>
      <c r="N64" s="3" t="s">
        <v>27</v>
      </c>
      <c r="O64" s="3" t="s">
        <v>27</v>
      </c>
      <c r="P64" s="3" t="s">
        <v>27</v>
      </c>
      <c r="Q64" s="3" t="s">
        <v>27</v>
      </c>
      <c r="R64" s="3" t="s">
        <v>27</v>
      </c>
      <c r="S64" s="3" t="s">
        <v>27</v>
      </c>
      <c r="T64" s="3" t="s">
        <v>27</v>
      </c>
    </row>
    <row r="65">
      <c r="A65" s="3" t="s">
        <v>422</v>
      </c>
      <c r="B65" s="3" t="s">
        <v>423</v>
      </c>
      <c r="C65" s="3" t="s">
        <v>424</v>
      </c>
      <c r="D65" s="4">
        <f>+51</f>
        <v>51</v>
      </c>
      <c r="E65" s="3" t="s">
        <v>425</v>
      </c>
      <c r="F65" s="3" t="s">
        <v>289</v>
      </c>
      <c r="G65" s="3" t="s">
        <v>426</v>
      </c>
      <c r="H65" s="3" t="s">
        <v>26</v>
      </c>
      <c r="I65" s="3" t="s">
        <v>427</v>
      </c>
      <c r="J65" s="3" t="s">
        <v>27</v>
      </c>
      <c r="K65" s="3" t="s">
        <v>61</v>
      </c>
      <c r="L65" s="3" t="s">
        <v>27</v>
      </c>
      <c r="M65" s="3" t="s">
        <v>27</v>
      </c>
      <c r="N65" s="3" t="s">
        <v>77</v>
      </c>
      <c r="O65" s="3" t="s">
        <v>27</v>
      </c>
      <c r="P65" s="3" t="s">
        <v>27</v>
      </c>
      <c r="Q65" s="3" t="s">
        <v>27</v>
      </c>
      <c r="R65" s="3" t="s">
        <v>27</v>
      </c>
      <c r="S65" s="3" t="s">
        <v>27</v>
      </c>
      <c r="T65" s="3" t="s">
        <v>27</v>
      </c>
    </row>
    <row r="66">
      <c r="A66" s="3" t="s">
        <v>428</v>
      </c>
      <c r="B66" s="3" t="s">
        <v>429</v>
      </c>
      <c r="C66" s="3" t="s">
        <v>430</v>
      </c>
      <c r="D66" s="4">
        <f t="shared" ref="D66:D68" si="9">+57</f>
        <v>57</v>
      </c>
      <c r="E66" s="3" t="s">
        <v>431</v>
      </c>
      <c r="F66" s="3" t="s">
        <v>24</v>
      </c>
      <c r="G66" s="5" t="s">
        <v>432</v>
      </c>
      <c r="H66" s="3" t="s">
        <v>26</v>
      </c>
      <c r="I66" s="3" t="s">
        <v>433</v>
      </c>
      <c r="J66" s="3" t="s">
        <v>434</v>
      </c>
      <c r="K66" s="3" t="s">
        <v>54</v>
      </c>
      <c r="L66" s="3" t="s">
        <v>435</v>
      </c>
      <c r="M66" s="3" t="s">
        <v>96</v>
      </c>
      <c r="N66" s="3" t="s">
        <v>62</v>
      </c>
      <c r="O66" s="3" t="s">
        <v>27</v>
      </c>
      <c r="P66" s="3" t="s">
        <v>27</v>
      </c>
      <c r="Q66" s="3" t="s">
        <v>27</v>
      </c>
      <c r="R66" s="3" t="s">
        <v>27</v>
      </c>
      <c r="S66" s="3" t="s">
        <v>27</v>
      </c>
      <c r="T66" s="3" t="s">
        <v>27</v>
      </c>
    </row>
    <row r="67">
      <c r="A67" s="3" t="s">
        <v>436</v>
      </c>
      <c r="B67" s="3" t="s">
        <v>437</v>
      </c>
      <c r="C67" s="3" t="s">
        <v>438</v>
      </c>
      <c r="D67" s="4">
        <f t="shared" si="9"/>
        <v>57</v>
      </c>
      <c r="E67" s="3" t="s">
        <v>439</v>
      </c>
      <c r="F67" s="3" t="s">
        <v>24</v>
      </c>
      <c r="G67" s="3" t="s">
        <v>440</v>
      </c>
      <c r="H67" s="3" t="s">
        <v>26</v>
      </c>
      <c r="I67" s="3" t="s">
        <v>441</v>
      </c>
      <c r="J67" s="3" t="s">
        <v>27</v>
      </c>
      <c r="K67" s="3" t="s">
        <v>128</v>
      </c>
      <c r="L67" s="3" t="s">
        <v>27</v>
      </c>
      <c r="M67" s="3" t="s">
        <v>27</v>
      </c>
      <c r="N67" s="3" t="s">
        <v>62</v>
      </c>
      <c r="O67" s="3" t="s">
        <v>27</v>
      </c>
      <c r="P67" s="3" t="s">
        <v>27</v>
      </c>
      <c r="Q67" s="3" t="s">
        <v>27</v>
      </c>
      <c r="R67" s="3" t="s">
        <v>27</v>
      </c>
      <c r="S67" s="3" t="s">
        <v>27</v>
      </c>
      <c r="T67" s="3" t="s">
        <v>27</v>
      </c>
    </row>
    <row r="68">
      <c r="A68" s="3" t="s">
        <v>442</v>
      </c>
      <c r="B68" s="3" t="s">
        <v>443</v>
      </c>
      <c r="C68" s="3" t="s">
        <v>444</v>
      </c>
      <c r="D68" s="4">
        <f t="shared" si="9"/>
        <v>57</v>
      </c>
      <c r="E68" s="3" t="s">
        <v>445</v>
      </c>
      <c r="F68" s="3" t="s">
        <v>24</v>
      </c>
      <c r="G68" s="5" t="s">
        <v>446</v>
      </c>
      <c r="H68" s="3" t="s">
        <v>26</v>
      </c>
      <c r="I68" s="3" t="s">
        <v>447</v>
      </c>
      <c r="J68" s="3" t="s">
        <v>27</v>
      </c>
      <c r="K68" s="3" t="s">
        <v>54</v>
      </c>
      <c r="L68" s="3" t="s">
        <v>27</v>
      </c>
      <c r="M68" s="3" t="s">
        <v>27</v>
      </c>
      <c r="N68" s="3" t="s">
        <v>34</v>
      </c>
      <c r="O68" s="3" t="s">
        <v>27</v>
      </c>
      <c r="P68" s="3" t="s">
        <v>27</v>
      </c>
      <c r="Q68" s="3" t="s">
        <v>27</v>
      </c>
      <c r="R68" s="3" t="s">
        <v>27</v>
      </c>
      <c r="S68" s="3" t="s">
        <v>27</v>
      </c>
      <c r="T68" s="3" t="s">
        <v>27</v>
      </c>
    </row>
    <row r="69">
      <c r="A69" s="3" t="s">
        <v>448</v>
      </c>
      <c r="B69" s="3" t="s">
        <v>449</v>
      </c>
      <c r="C69" s="3" t="s">
        <v>450</v>
      </c>
      <c r="D69" s="4">
        <f>+593</f>
        <v>593</v>
      </c>
      <c r="E69" s="3" t="s">
        <v>451</v>
      </c>
      <c r="F69" s="3" t="s">
        <v>452</v>
      </c>
      <c r="G69" s="3" t="s">
        <v>453</v>
      </c>
      <c r="H69" s="3" t="s">
        <v>40</v>
      </c>
      <c r="I69" s="3" t="s">
        <v>27</v>
      </c>
      <c r="J69" s="3" t="s">
        <v>27</v>
      </c>
      <c r="K69" s="3" t="s">
        <v>27</v>
      </c>
      <c r="L69" s="3" t="s">
        <v>27</v>
      </c>
      <c r="M69" s="3" t="s">
        <v>27</v>
      </c>
      <c r="N69" s="3" t="s">
        <v>27</v>
      </c>
      <c r="O69" s="3" t="s">
        <v>281</v>
      </c>
      <c r="P69" s="3" t="s">
        <v>27</v>
      </c>
      <c r="Q69" s="3" t="s">
        <v>27</v>
      </c>
      <c r="R69" s="3" t="s">
        <v>27</v>
      </c>
      <c r="S69" s="3" t="s">
        <v>27</v>
      </c>
      <c r="T69" s="3" t="s">
        <v>27</v>
      </c>
    </row>
    <row r="70">
      <c r="A70" s="3" t="s">
        <v>454</v>
      </c>
      <c r="B70" s="3" t="s">
        <v>455</v>
      </c>
      <c r="C70" s="3" t="s">
        <v>456</v>
      </c>
      <c r="D70" s="4">
        <f>+57</f>
        <v>57</v>
      </c>
      <c r="E70" s="3" t="s">
        <v>457</v>
      </c>
      <c r="F70" s="3" t="s">
        <v>24</v>
      </c>
      <c r="G70" s="3" t="s">
        <v>458</v>
      </c>
      <c r="H70" s="3" t="s">
        <v>26</v>
      </c>
      <c r="I70" s="3" t="s">
        <v>459</v>
      </c>
      <c r="J70" s="3" t="s">
        <v>27</v>
      </c>
      <c r="K70" s="3" t="s">
        <v>61</v>
      </c>
      <c r="L70" s="3" t="s">
        <v>27</v>
      </c>
      <c r="M70" s="3" t="s">
        <v>27</v>
      </c>
      <c r="N70" s="3" t="s">
        <v>77</v>
      </c>
      <c r="O70" s="3" t="s">
        <v>27</v>
      </c>
      <c r="P70" s="3" t="s">
        <v>27</v>
      </c>
      <c r="Q70" s="3" t="s">
        <v>27</v>
      </c>
      <c r="R70" s="3" t="s">
        <v>27</v>
      </c>
      <c r="S70" s="3" t="s">
        <v>27</v>
      </c>
      <c r="T70" s="3" t="s">
        <v>27</v>
      </c>
    </row>
    <row r="71">
      <c r="A71" s="3" t="s">
        <v>460</v>
      </c>
      <c r="B71" s="3" t="s">
        <v>461</v>
      </c>
      <c r="C71" s="3" t="s">
        <v>462</v>
      </c>
      <c r="D71" s="4">
        <f>+56</f>
        <v>56</v>
      </c>
      <c r="E71" s="3" t="s">
        <v>463</v>
      </c>
      <c r="F71" s="3" t="s">
        <v>27</v>
      </c>
      <c r="G71" s="5" t="s">
        <v>464</v>
      </c>
      <c r="H71" s="3" t="s">
        <v>40</v>
      </c>
      <c r="I71" s="3" t="s">
        <v>465</v>
      </c>
      <c r="J71" s="3" t="s">
        <v>27</v>
      </c>
      <c r="K71" s="3" t="s">
        <v>27</v>
      </c>
      <c r="L71" s="3" t="s">
        <v>466</v>
      </c>
      <c r="M71" s="3" t="s">
        <v>27</v>
      </c>
      <c r="N71" s="3" t="s">
        <v>27</v>
      </c>
      <c r="O71" s="3" t="s">
        <v>281</v>
      </c>
      <c r="P71" s="3" t="s">
        <v>83</v>
      </c>
      <c r="Q71" s="3" t="s">
        <v>467</v>
      </c>
      <c r="R71" s="3" t="s">
        <v>468</v>
      </c>
      <c r="S71" s="3" t="s">
        <v>303</v>
      </c>
      <c r="T71" s="3" t="s">
        <v>27</v>
      </c>
    </row>
    <row r="72">
      <c r="A72" s="3" t="s">
        <v>108</v>
      </c>
      <c r="B72" s="3" t="s">
        <v>469</v>
      </c>
      <c r="C72" s="3" t="s">
        <v>470</v>
      </c>
      <c r="D72" s="4">
        <f t="shared" ref="D72:D79" si="10">+57</f>
        <v>57</v>
      </c>
      <c r="E72" s="3" t="s">
        <v>471</v>
      </c>
      <c r="F72" s="3" t="s">
        <v>24</v>
      </c>
      <c r="G72" s="3" t="s">
        <v>472</v>
      </c>
      <c r="H72" s="3" t="s">
        <v>26</v>
      </c>
      <c r="I72" s="3" t="s">
        <v>473</v>
      </c>
      <c r="J72" s="5" t="s">
        <v>474</v>
      </c>
      <c r="K72" s="3" t="s">
        <v>54</v>
      </c>
      <c r="L72" s="3" t="s">
        <v>27</v>
      </c>
      <c r="M72" s="3" t="s">
        <v>27</v>
      </c>
      <c r="N72" s="3" t="s">
        <v>34</v>
      </c>
      <c r="O72" s="3" t="s">
        <v>27</v>
      </c>
      <c r="P72" s="3" t="s">
        <v>27</v>
      </c>
      <c r="Q72" s="3" t="s">
        <v>27</v>
      </c>
      <c r="R72" s="3" t="s">
        <v>27</v>
      </c>
      <c r="S72" s="3" t="s">
        <v>27</v>
      </c>
      <c r="T72" s="3" t="s">
        <v>27</v>
      </c>
    </row>
    <row r="73">
      <c r="A73" s="3" t="s">
        <v>475</v>
      </c>
      <c r="B73" s="3" t="s">
        <v>476</v>
      </c>
      <c r="C73" s="3" t="s">
        <v>477</v>
      </c>
      <c r="D73" s="4">
        <f t="shared" si="10"/>
        <v>57</v>
      </c>
      <c r="E73" s="3" t="s">
        <v>478</v>
      </c>
      <c r="F73" s="3" t="s">
        <v>24</v>
      </c>
      <c r="G73" s="3" t="s">
        <v>479</v>
      </c>
      <c r="H73" s="3" t="s">
        <v>26</v>
      </c>
      <c r="I73" s="3" t="s">
        <v>480</v>
      </c>
      <c r="J73" s="3" t="s">
        <v>27</v>
      </c>
      <c r="K73" s="3" t="s">
        <v>54</v>
      </c>
      <c r="L73" s="3" t="s">
        <v>27</v>
      </c>
      <c r="M73" s="3" t="s">
        <v>27</v>
      </c>
      <c r="N73" s="3" t="s">
        <v>62</v>
      </c>
      <c r="O73" s="3" t="s">
        <v>27</v>
      </c>
      <c r="P73" s="3" t="s">
        <v>27</v>
      </c>
      <c r="Q73" s="3" t="s">
        <v>27</v>
      </c>
      <c r="R73" s="3" t="s">
        <v>27</v>
      </c>
      <c r="S73" s="3" t="s">
        <v>27</v>
      </c>
      <c r="T73" s="3" t="s">
        <v>27</v>
      </c>
    </row>
    <row r="74">
      <c r="A74" s="3" t="s">
        <v>481</v>
      </c>
      <c r="B74" s="3" t="s">
        <v>482</v>
      </c>
      <c r="C74" s="3" t="s">
        <v>483</v>
      </c>
      <c r="D74" s="4">
        <f t="shared" si="10"/>
        <v>57</v>
      </c>
      <c r="E74" s="3" t="s">
        <v>484</v>
      </c>
      <c r="F74" s="3" t="s">
        <v>24</v>
      </c>
      <c r="G74" s="5" t="s">
        <v>485</v>
      </c>
      <c r="H74" s="3" t="s">
        <v>95</v>
      </c>
      <c r="I74" s="3" t="s">
        <v>486</v>
      </c>
      <c r="J74" s="5" t="s">
        <v>487</v>
      </c>
      <c r="K74" s="3" t="s">
        <v>27</v>
      </c>
      <c r="L74" s="3" t="s">
        <v>156</v>
      </c>
      <c r="M74" s="3" t="s">
        <v>116</v>
      </c>
      <c r="N74" s="3" t="s">
        <v>27</v>
      </c>
      <c r="O74" s="3" t="s">
        <v>27</v>
      </c>
      <c r="P74" s="3" t="s">
        <v>27</v>
      </c>
      <c r="Q74" s="3" t="s">
        <v>27</v>
      </c>
      <c r="R74" s="3" t="s">
        <v>27</v>
      </c>
      <c r="S74" s="3" t="s">
        <v>27</v>
      </c>
      <c r="T74" s="3" t="s">
        <v>27</v>
      </c>
    </row>
    <row r="75">
      <c r="A75" s="3" t="s">
        <v>488</v>
      </c>
      <c r="B75" s="3" t="s">
        <v>489</v>
      </c>
      <c r="C75" s="3" t="s">
        <v>490</v>
      </c>
      <c r="D75" s="4">
        <f t="shared" si="10"/>
        <v>57</v>
      </c>
      <c r="E75" s="3" t="s">
        <v>491</v>
      </c>
      <c r="F75" s="3" t="s">
        <v>24</v>
      </c>
      <c r="G75" s="5" t="s">
        <v>492</v>
      </c>
      <c r="H75" s="3" t="s">
        <v>95</v>
      </c>
      <c r="I75" s="3" t="s">
        <v>27</v>
      </c>
      <c r="J75" s="3" t="s">
        <v>27</v>
      </c>
      <c r="K75" s="3" t="s">
        <v>27</v>
      </c>
      <c r="L75" s="3" t="s">
        <v>27</v>
      </c>
      <c r="M75" s="3" t="s">
        <v>27</v>
      </c>
      <c r="N75" s="3" t="s">
        <v>27</v>
      </c>
      <c r="O75" s="3" t="s">
        <v>27</v>
      </c>
      <c r="P75" s="3" t="s">
        <v>27</v>
      </c>
      <c r="Q75" s="3" t="s">
        <v>27</v>
      </c>
      <c r="R75" s="3" t="s">
        <v>27</v>
      </c>
      <c r="S75" s="3" t="s">
        <v>27</v>
      </c>
      <c r="T75" s="3" t="s">
        <v>27</v>
      </c>
    </row>
    <row r="76">
      <c r="A76" s="3" t="s">
        <v>493</v>
      </c>
      <c r="B76" s="3" t="s">
        <v>494</v>
      </c>
      <c r="C76" s="3" t="s">
        <v>495</v>
      </c>
      <c r="D76" s="4">
        <f t="shared" si="10"/>
        <v>57</v>
      </c>
      <c r="E76" s="3" t="s">
        <v>496</v>
      </c>
      <c r="F76" s="3" t="s">
        <v>24</v>
      </c>
      <c r="G76" s="3" t="s">
        <v>497</v>
      </c>
      <c r="H76" s="3" t="s">
        <v>95</v>
      </c>
      <c r="I76" s="3" t="s">
        <v>497</v>
      </c>
      <c r="J76" s="5" t="s">
        <v>498</v>
      </c>
      <c r="K76" s="3" t="s">
        <v>27</v>
      </c>
      <c r="L76" s="3" t="s">
        <v>499</v>
      </c>
      <c r="M76" s="3" t="s">
        <v>500</v>
      </c>
      <c r="N76" s="3" t="s">
        <v>27</v>
      </c>
      <c r="O76" s="3" t="s">
        <v>27</v>
      </c>
      <c r="P76" s="3" t="s">
        <v>27</v>
      </c>
      <c r="Q76" s="3" t="s">
        <v>27</v>
      </c>
      <c r="R76" s="3" t="s">
        <v>27</v>
      </c>
      <c r="S76" s="3" t="s">
        <v>27</v>
      </c>
      <c r="T76" s="3" t="s">
        <v>27</v>
      </c>
    </row>
    <row r="77">
      <c r="A77" s="3" t="s">
        <v>501</v>
      </c>
      <c r="B77" s="3" t="s">
        <v>502</v>
      </c>
      <c r="C77" s="3" t="s">
        <v>503</v>
      </c>
      <c r="D77" s="4">
        <f t="shared" si="10"/>
        <v>57</v>
      </c>
      <c r="E77" s="3" t="s">
        <v>504</v>
      </c>
      <c r="F77" s="3" t="s">
        <v>24</v>
      </c>
      <c r="G77" s="5" t="s">
        <v>505</v>
      </c>
      <c r="H77" s="3" t="s">
        <v>26</v>
      </c>
      <c r="I77" s="3" t="s">
        <v>506</v>
      </c>
      <c r="J77" s="3" t="s">
        <v>27</v>
      </c>
      <c r="K77" s="3" t="s">
        <v>54</v>
      </c>
      <c r="L77" s="3" t="s">
        <v>27</v>
      </c>
      <c r="M77" s="3" t="s">
        <v>27</v>
      </c>
      <c r="N77" s="3" t="s">
        <v>62</v>
      </c>
      <c r="O77" s="3" t="s">
        <v>27</v>
      </c>
      <c r="P77" s="3" t="s">
        <v>27</v>
      </c>
      <c r="Q77" s="3" t="s">
        <v>27</v>
      </c>
      <c r="R77" s="3" t="s">
        <v>27</v>
      </c>
      <c r="S77" s="3" t="s">
        <v>27</v>
      </c>
      <c r="T77" s="3" t="s">
        <v>27</v>
      </c>
    </row>
    <row r="78">
      <c r="A78" s="3" t="s">
        <v>507</v>
      </c>
      <c r="B78" s="3" t="s">
        <v>508</v>
      </c>
      <c r="C78" s="3" t="s">
        <v>509</v>
      </c>
      <c r="D78" s="4">
        <f t="shared" si="10"/>
        <v>57</v>
      </c>
      <c r="E78" s="3" t="s">
        <v>510</v>
      </c>
      <c r="F78" s="3" t="s">
        <v>24</v>
      </c>
      <c r="G78" s="5" t="s">
        <v>511</v>
      </c>
      <c r="H78" s="3" t="s">
        <v>27</v>
      </c>
      <c r="I78" s="3" t="s">
        <v>27</v>
      </c>
      <c r="J78" s="3" t="s">
        <v>27</v>
      </c>
      <c r="K78" s="3" t="s">
        <v>27</v>
      </c>
      <c r="L78" s="3" t="s">
        <v>27</v>
      </c>
      <c r="M78" s="3" t="s">
        <v>27</v>
      </c>
      <c r="N78" s="3" t="s">
        <v>27</v>
      </c>
      <c r="O78" s="3" t="s">
        <v>27</v>
      </c>
      <c r="P78" s="3" t="s">
        <v>27</v>
      </c>
      <c r="Q78" s="3" t="s">
        <v>27</v>
      </c>
      <c r="R78" s="3" t="s">
        <v>27</v>
      </c>
      <c r="S78" s="3" t="s">
        <v>27</v>
      </c>
      <c r="T78" s="3" t="s">
        <v>27</v>
      </c>
    </row>
    <row r="79">
      <c r="A79" s="3" t="s">
        <v>512</v>
      </c>
      <c r="B79" s="3" t="s">
        <v>513</v>
      </c>
      <c r="C79" s="3" t="s">
        <v>514</v>
      </c>
      <c r="D79" s="4">
        <f t="shared" si="10"/>
        <v>57</v>
      </c>
      <c r="E79" s="3" t="s">
        <v>515</v>
      </c>
      <c r="F79" s="3" t="s">
        <v>24</v>
      </c>
      <c r="G79" s="5" t="s">
        <v>516</v>
      </c>
      <c r="H79" s="3" t="s">
        <v>26</v>
      </c>
      <c r="I79" s="3" t="s">
        <v>517</v>
      </c>
      <c r="J79" s="3" t="s">
        <v>27</v>
      </c>
      <c r="K79" s="3" t="s">
        <v>218</v>
      </c>
      <c r="L79" s="3" t="s">
        <v>27</v>
      </c>
      <c r="M79" s="3" t="s">
        <v>27</v>
      </c>
      <c r="N79" s="3" t="s">
        <v>62</v>
      </c>
      <c r="O79" s="3" t="s">
        <v>27</v>
      </c>
      <c r="P79" s="3" t="s">
        <v>27</v>
      </c>
      <c r="Q79" s="3" t="s">
        <v>27</v>
      </c>
      <c r="R79" s="3" t="s">
        <v>27</v>
      </c>
      <c r="S79" s="3" t="s">
        <v>27</v>
      </c>
      <c r="T79" s="3" t="s">
        <v>27</v>
      </c>
    </row>
    <row r="80">
      <c r="A80" s="3" t="s">
        <v>518</v>
      </c>
      <c r="B80" s="3" t="s">
        <v>519</v>
      </c>
      <c r="C80" s="3" t="s">
        <v>520</v>
      </c>
      <c r="D80" s="4">
        <f>+1</f>
        <v>1</v>
      </c>
      <c r="E80" s="3" t="s">
        <v>521</v>
      </c>
      <c r="F80" s="3" t="s">
        <v>24</v>
      </c>
      <c r="G80" s="5" t="s">
        <v>522</v>
      </c>
      <c r="H80" s="3" t="s">
        <v>26</v>
      </c>
      <c r="I80" s="3" t="s">
        <v>27</v>
      </c>
      <c r="J80" s="3" t="s">
        <v>27</v>
      </c>
      <c r="K80" s="3" t="s">
        <v>61</v>
      </c>
      <c r="L80" s="3" t="s">
        <v>27</v>
      </c>
      <c r="M80" s="3" t="s">
        <v>27</v>
      </c>
      <c r="N80" s="3" t="s">
        <v>34</v>
      </c>
      <c r="O80" s="3" t="s">
        <v>27</v>
      </c>
      <c r="P80" s="3" t="s">
        <v>27</v>
      </c>
      <c r="Q80" s="3" t="s">
        <v>27</v>
      </c>
      <c r="R80" s="3" t="s">
        <v>27</v>
      </c>
      <c r="S80" s="3" t="s">
        <v>27</v>
      </c>
      <c r="T80" s="3" t="s">
        <v>27</v>
      </c>
    </row>
    <row r="81">
      <c r="A81" s="3" t="s">
        <v>523</v>
      </c>
      <c r="B81" s="3" t="s">
        <v>524</v>
      </c>
      <c r="C81" s="3" t="s">
        <v>525</v>
      </c>
      <c r="D81" s="4">
        <f t="shared" ref="D81:D85" si="11">+57</f>
        <v>57</v>
      </c>
      <c r="E81" s="3" t="s">
        <v>526</v>
      </c>
      <c r="F81" s="3" t="s">
        <v>24</v>
      </c>
      <c r="G81" s="5" t="s">
        <v>527</v>
      </c>
      <c r="H81" s="3" t="s">
        <v>95</v>
      </c>
      <c r="I81" s="5" t="s">
        <v>528</v>
      </c>
      <c r="J81" s="3" t="s">
        <v>27</v>
      </c>
      <c r="K81" s="3" t="s">
        <v>27</v>
      </c>
      <c r="L81" s="3" t="s">
        <v>529</v>
      </c>
      <c r="M81" s="3" t="s">
        <v>530</v>
      </c>
      <c r="N81" s="3" t="s">
        <v>27</v>
      </c>
      <c r="O81" s="3" t="s">
        <v>27</v>
      </c>
      <c r="P81" s="3" t="s">
        <v>27</v>
      </c>
      <c r="Q81" s="3" t="s">
        <v>27</v>
      </c>
      <c r="R81" s="3" t="s">
        <v>27</v>
      </c>
      <c r="S81" s="3" t="s">
        <v>27</v>
      </c>
      <c r="T81" s="3" t="s">
        <v>27</v>
      </c>
    </row>
    <row r="82">
      <c r="A82" s="3" t="s">
        <v>531</v>
      </c>
      <c r="B82" s="3" t="s">
        <v>532</v>
      </c>
      <c r="C82" s="3" t="s">
        <v>533</v>
      </c>
      <c r="D82" s="4">
        <f t="shared" si="11"/>
        <v>57</v>
      </c>
      <c r="E82" s="3" t="s">
        <v>534</v>
      </c>
      <c r="F82" s="3" t="s">
        <v>24</v>
      </c>
      <c r="G82" s="5" t="s">
        <v>535</v>
      </c>
      <c r="H82" s="3" t="s">
        <v>26</v>
      </c>
      <c r="I82" s="3" t="s">
        <v>536</v>
      </c>
      <c r="J82" s="3" t="s">
        <v>27</v>
      </c>
      <c r="K82" s="3" t="s">
        <v>61</v>
      </c>
      <c r="L82" s="3" t="s">
        <v>27</v>
      </c>
      <c r="M82" s="3" t="s">
        <v>27</v>
      </c>
      <c r="N82" s="3" t="s">
        <v>77</v>
      </c>
      <c r="O82" s="3" t="s">
        <v>27</v>
      </c>
      <c r="P82" s="3" t="s">
        <v>27</v>
      </c>
      <c r="Q82" s="3" t="s">
        <v>27</v>
      </c>
      <c r="R82" s="3" t="s">
        <v>27</v>
      </c>
      <c r="S82" s="3" t="s">
        <v>27</v>
      </c>
      <c r="T82" s="3" t="s">
        <v>27</v>
      </c>
    </row>
    <row r="83">
      <c r="A83" s="3" t="s">
        <v>537</v>
      </c>
      <c r="B83" s="3" t="s">
        <v>538</v>
      </c>
      <c r="C83" s="3" t="s">
        <v>539</v>
      </c>
      <c r="D83" s="4">
        <f t="shared" si="11"/>
        <v>57</v>
      </c>
      <c r="E83" s="3" t="s">
        <v>540</v>
      </c>
      <c r="F83" s="3" t="s">
        <v>24</v>
      </c>
      <c r="G83" s="3" t="s">
        <v>541</v>
      </c>
      <c r="H83" s="3" t="s">
        <v>26</v>
      </c>
      <c r="I83" s="3" t="s">
        <v>27</v>
      </c>
      <c r="J83" s="3" t="s">
        <v>27</v>
      </c>
      <c r="K83" s="3" t="s">
        <v>27</v>
      </c>
      <c r="L83" s="3" t="s">
        <v>27</v>
      </c>
      <c r="M83" s="3" t="s">
        <v>27</v>
      </c>
      <c r="N83" s="3" t="s">
        <v>27</v>
      </c>
      <c r="O83" s="3" t="s">
        <v>27</v>
      </c>
      <c r="P83" s="3" t="s">
        <v>27</v>
      </c>
      <c r="Q83" s="3" t="s">
        <v>27</v>
      </c>
      <c r="R83" s="3" t="s">
        <v>27</v>
      </c>
      <c r="S83" s="3" t="s">
        <v>27</v>
      </c>
      <c r="T83" s="3" t="s">
        <v>27</v>
      </c>
    </row>
    <row r="84">
      <c r="A84" s="3" t="s">
        <v>542</v>
      </c>
      <c r="B84" s="3" t="s">
        <v>543</v>
      </c>
      <c r="C84" s="3" t="s">
        <v>544</v>
      </c>
      <c r="D84" s="4">
        <f t="shared" si="11"/>
        <v>57</v>
      </c>
      <c r="E84" s="3" t="s">
        <v>545</v>
      </c>
      <c r="F84" s="3" t="s">
        <v>24</v>
      </c>
      <c r="G84" s="3" t="s">
        <v>546</v>
      </c>
      <c r="H84" s="3" t="s">
        <v>26</v>
      </c>
      <c r="I84" s="3" t="s">
        <v>27</v>
      </c>
      <c r="J84" s="3" t="s">
        <v>27</v>
      </c>
      <c r="K84" s="3" t="s">
        <v>33</v>
      </c>
      <c r="L84" s="3" t="s">
        <v>27</v>
      </c>
      <c r="M84" s="3" t="s">
        <v>27</v>
      </c>
      <c r="N84" s="3" t="s">
        <v>34</v>
      </c>
      <c r="O84" s="3" t="s">
        <v>27</v>
      </c>
      <c r="P84" s="3" t="s">
        <v>27</v>
      </c>
      <c r="Q84" s="3" t="s">
        <v>27</v>
      </c>
      <c r="R84" s="3" t="s">
        <v>27</v>
      </c>
      <c r="S84" s="3" t="s">
        <v>27</v>
      </c>
      <c r="T84" s="3" t="s">
        <v>27</v>
      </c>
    </row>
    <row r="85">
      <c r="A85" s="3" t="s">
        <v>547</v>
      </c>
      <c r="B85" s="3" t="s">
        <v>469</v>
      </c>
      <c r="C85" s="3" t="s">
        <v>548</v>
      </c>
      <c r="D85" s="4">
        <f t="shared" si="11"/>
        <v>57</v>
      </c>
      <c r="E85" s="3" t="s">
        <v>549</v>
      </c>
      <c r="F85" s="3" t="s">
        <v>24</v>
      </c>
      <c r="G85" s="5" t="s">
        <v>550</v>
      </c>
      <c r="H85" s="3" t="s">
        <v>26</v>
      </c>
      <c r="I85" s="3" t="s">
        <v>551</v>
      </c>
      <c r="J85" s="3" t="s">
        <v>27</v>
      </c>
      <c r="K85" s="3" t="s">
        <v>33</v>
      </c>
      <c r="L85" s="3" t="s">
        <v>27</v>
      </c>
      <c r="M85" s="3" t="s">
        <v>27</v>
      </c>
      <c r="N85" s="3" t="s">
        <v>69</v>
      </c>
      <c r="O85" s="3" t="s">
        <v>27</v>
      </c>
      <c r="P85" s="3" t="s">
        <v>27</v>
      </c>
      <c r="Q85" s="3" t="s">
        <v>27</v>
      </c>
      <c r="R85" s="3" t="s">
        <v>27</v>
      </c>
      <c r="S85" s="3" t="s">
        <v>27</v>
      </c>
      <c r="T85" s="3" t="s">
        <v>27</v>
      </c>
    </row>
    <row r="86">
      <c r="A86" s="3" t="s">
        <v>552</v>
      </c>
      <c r="B86" s="3" t="s">
        <v>553</v>
      </c>
      <c r="C86" s="3" t="s">
        <v>554</v>
      </c>
      <c r="D86" s="4">
        <f>+591</f>
        <v>591</v>
      </c>
      <c r="E86" s="3">
        <v>7.6763113E7</v>
      </c>
      <c r="F86" s="3" t="s">
        <v>555</v>
      </c>
      <c r="G86" s="5" t="s">
        <v>556</v>
      </c>
      <c r="H86" s="3" t="s">
        <v>40</v>
      </c>
      <c r="I86" s="3" t="s">
        <v>557</v>
      </c>
      <c r="J86" s="3" t="s">
        <v>27</v>
      </c>
      <c r="K86" s="3" t="s">
        <v>27</v>
      </c>
      <c r="L86" s="3" t="s">
        <v>558</v>
      </c>
      <c r="M86" s="3" t="s">
        <v>27</v>
      </c>
      <c r="N86" s="3" t="s">
        <v>27</v>
      </c>
      <c r="O86" s="3" t="s">
        <v>43</v>
      </c>
      <c r="P86" s="3" t="s">
        <v>559</v>
      </c>
      <c r="Q86" s="3" t="s">
        <v>560</v>
      </c>
      <c r="R86" s="3" t="s">
        <v>46</v>
      </c>
      <c r="S86" s="3" t="s">
        <v>561</v>
      </c>
      <c r="T86" s="3" t="s">
        <v>27</v>
      </c>
    </row>
    <row r="87">
      <c r="A87" s="3" t="s">
        <v>454</v>
      </c>
      <c r="B87" s="3" t="s">
        <v>455</v>
      </c>
      <c r="C87" s="3" t="s">
        <v>456</v>
      </c>
      <c r="D87" s="4">
        <f t="shared" ref="D87:D93" si="12">+57</f>
        <v>57</v>
      </c>
      <c r="E87" s="3" t="s">
        <v>457</v>
      </c>
      <c r="F87" s="3" t="s">
        <v>24</v>
      </c>
      <c r="G87" s="3" t="s">
        <v>458</v>
      </c>
      <c r="H87" s="3" t="s">
        <v>26</v>
      </c>
      <c r="I87" s="3" t="s">
        <v>459</v>
      </c>
      <c r="J87" s="3" t="s">
        <v>27</v>
      </c>
      <c r="K87" s="3" t="s">
        <v>61</v>
      </c>
      <c r="L87" s="3" t="s">
        <v>27</v>
      </c>
      <c r="M87" s="3" t="s">
        <v>27</v>
      </c>
      <c r="N87" s="3" t="s">
        <v>77</v>
      </c>
      <c r="O87" s="3" t="s">
        <v>27</v>
      </c>
      <c r="P87" s="3" t="s">
        <v>27</v>
      </c>
      <c r="Q87" s="3" t="s">
        <v>27</v>
      </c>
      <c r="R87" s="3" t="s">
        <v>27</v>
      </c>
      <c r="S87" s="3" t="s">
        <v>27</v>
      </c>
      <c r="T87" s="3" t="s">
        <v>27</v>
      </c>
    </row>
    <row r="88">
      <c r="A88" s="3" t="s">
        <v>35</v>
      </c>
      <c r="B88" s="3" t="s">
        <v>36</v>
      </c>
      <c r="C88" s="3" t="s">
        <v>37</v>
      </c>
      <c r="D88" s="4">
        <f t="shared" si="12"/>
        <v>57</v>
      </c>
      <c r="E88" s="3" t="s">
        <v>38</v>
      </c>
      <c r="F88" s="3" t="s">
        <v>24</v>
      </c>
      <c r="G88" s="5" t="s">
        <v>39</v>
      </c>
      <c r="H88" s="3" t="s">
        <v>40</v>
      </c>
      <c r="I88" s="3" t="s">
        <v>41</v>
      </c>
      <c r="J88" s="3" t="s">
        <v>27</v>
      </c>
      <c r="K88" s="3" t="s">
        <v>27</v>
      </c>
      <c r="L88" s="3" t="s">
        <v>42</v>
      </c>
      <c r="M88" s="3" t="s">
        <v>27</v>
      </c>
      <c r="N88" s="3" t="s">
        <v>27</v>
      </c>
      <c r="O88" s="3" t="s">
        <v>43</v>
      </c>
      <c r="P88" s="3" t="s">
        <v>559</v>
      </c>
      <c r="Q88" s="3" t="s">
        <v>45</v>
      </c>
      <c r="R88" s="3" t="s">
        <v>46</v>
      </c>
      <c r="S88" s="3" t="s">
        <v>47</v>
      </c>
      <c r="T88" s="3" t="s">
        <v>27</v>
      </c>
    </row>
    <row r="89">
      <c r="A89" s="3" t="s">
        <v>422</v>
      </c>
      <c r="B89" s="3" t="s">
        <v>562</v>
      </c>
      <c r="C89" s="3" t="s">
        <v>563</v>
      </c>
      <c r="D89" s="4">
        <f t="shared" si="12"/>
        <v>57</v>
      </c>
      <c r="E89" s="3" t="s">
        <v>564</v>
      </c>
      <c r="F89" s="3" t="s">
        <v>24</v>
      </c>
      <c r="G89" s="3" t="s">
        <v>565</v>
      </c>
      <c r="H89" s="3" t="s">
        <v>26</v>
      </c>
      <c r="I89" s="3" t="s">
        <v>566</v>
      </c>
      <c r="J89" s="3" t="s">
        <v>27</v>
      </c>
      <c r="K89" s="3" t="s">
        <v>33</v>
      </c>
      <c r="L89" s="3" t="s">
        <v>27</v>
      </c>
      <c r="M89" s="3" t="s">
        <v>27</v>
      </c>
      <c r="N89" s="3" t="s">
        <v>364</v>
      </c>
      <c r="O89" s="3" t="s">
        <v>27</v>
      </c>
      <c r="P89" s="3" t="s">
        <v>27</v>
      </c>
      <c r="Q89" s="3" t="s">
        <v>27</v>
      </c>
      <c r="R89" s="3" t="s">
        <v>27</v>
      </c>
      <c r="S89" s="3" t="s">
        <v>27</v>
      </c>
      <c r="T89" s="3" t="s">
        <v>27</v>
      </c>
    </row>
    <row r="90">
      <c r="A90" s="3" t="s">
        <v>442</v>
      </c>
      <c r="B90" s="3" t="s">
        <v>567</v>
      </c>
      <c r="C90" s="3" t="s">
        <v>568</v>
      </c>
      <c r="D90" s="4">
        <f t="shared" si="12"/>
        <v>57</v>
      </c>
      <c r="E90" s="3" t="s">
        <v>569</v>
      </c>
      <c r="F90" s="3" t="s">
        <v>24</v>
      </c>
      <c r="G90" s="5" t="s">
        <v>570</v>
      </c>
      <c r="H90" s="3" t="s">
        <v>26</v>
      </c>
      <c r="I90" s="3" t="s">
        <v>571</v>
      </c>
      <c r="J90" s="3" t="s">
        <v>27</v>
      </c>
      <c r="K90" s="3" t="s">
        <v>218</v>
      </c>
      <c r="L90" s="3" t="s">
        <v>27</v>
      </c>
      <c r="M90" s="3" t="s">
        <v>27</v>
      </c>
      <c r="N90" s="3" t="s">
        <v>34</v>
      </c>
      <c r="O90" s="3" t="s">
        <v>27</v>
      </c>
      <c r="P90" s="3" t="s">
        <v>27</v>
      </c>
      <c r="Q90" s="3" t="s">
        <v>27</v>
      </c>
      <c r="R90" s="3" t="s">
        <v>27</v>
      </c>
      <c r="S90" s="3" t="s">
        <v>27</v>
      </c>
      <c r="T90" s="3" t="s">
        <v>27</v>
      </c>
    </row>
    <row r="91">
      <c r="A91" s="3" t="s">
        <v>572</v>
      </c>
      <c r="B91" s="3" t="s">
        <v>573</v>
      </c>
      <c r="C91" s="3" t="s">
        <v>574</v>
      </c>
      <c r="D91" s="4">
        <f t="shared" si="12"/>
        <v>57</v>
      </c>
      <c r="E91" s="3" t="s">
        <v>575</v>
      </c>
      <c r="F91" s="3" t="s">
        <v>24</v>
      </c>
      <c r="G91" s="3" t="s">
        <v>576</v>
      </c>
      <c r="H91" s="3" t="s">
        <v>26</v>
      </c>
      <c r="I91" s="3" t="s">
        <v>577</v>
      </c>
      <c r="J91" s="3" t="s">
        <v>27</v>
      </c>
      <c r="K91" s="3" t="s">
        <v>33</v>
      </c>
      <c r="L91" s="3" t="s">
        <v>27</v>
      </c>
      <c r="M91" s="3" t="s">
        <v>27</v>
      </c>
      <c r="N91" s="3" t="s">
        <v>34</v>
      </c>
      <c r="O91" s="3" t="s">
        <v>27</v>
      </c>
      <c r="P91" s="3" t="s">
        <v>27</v>
      </c>
      <c r="Q91" s="3" t="s">
        <v>27</v>
      </c>
      <c r="R91" s="3" t="s">
        <v>27</v>
      </c>
      <c r="S91" s="3" t="s">
        <v>27</v>
      </c>
      <c r="T91" s="3" t="s">
        <v>27</v>
      </c>
    </row>
    <row r="92">
      <c r="A92" s="3" t="s">
        <v>578</v>
      </c>
      <c r="B92" s="3" t="s">
        <v>579</v>
      </c>
      <c r="C92" s="3" t="s">
        <v>580</v>
      </c>
      <c r="D92" s="4">
        <f t="shared" si="12"/>
        <v>57</v>
      </c>
      <c r="E92" s="3" t="s">
        <v>581</v>
      </c>
      <c r="F92" s="3" t="s">
        <v>24</v>
      </c>
      <c r="G92" s="5" t="s">
        <v>582</v>
      </c>
      <c r="H92" s="3" t="s">
        <v>95</v>
      </c>
      <c r="I92" s="3" t="s">
        <v>571</v>
      </c>
      <c r="J92" s="3" t="s">
        <v>27</v>
      </c>
      <c r="K92" s="3" t="s">
        <v>27</v>
      </c>
      <c r="L92" s="3" t="s">
        <v>27</v>
      </c>
      <c r="M92" s="3" t="s">
        <v>27</v>
      </c>
      <c r="N92" s="3" t="s">
        <v>27</v>
      </c>
      <c r="O92" s="3" t="s">
        <v>27</v>
      </c>
      <c r="P92" s="3" t="s">
        <v>27</v>
      </c>
      <c r="Q92" s="3" t="s">
        <v>27</v>
      </c>
      <c r="R92" s="3" t="s">
        <v>27</v>
      </c>
      <c r="S92" s="3" t="s">
        <v>27</v>
      </c>
      <c r="T92" s="3" t="s">
        <v>27</v>
      </c>
    </row>
    <row r="93">
      <c r="A93" s="3" t="s">
        <v>583</v>
      </c>
      <c r="B93" s="3" t="s">
        <v>584</v>
      </c>
      <c r="C93" s="3" t="s">
        <v>585</v>
      </c>
      <c r="D93" s="4">
        <f t="shared" si="12"/>
        <v>57</v>
      </c>
      <c r="E93" s="3" t="s">
        <v>586</v>
      </c>
      <c r="F93" s="3" t="s">
        <v>24</v>
      </c>
      <c r="G93" s="5" t="s">
        <v>587</v>
      </c>
      <c r="H93" s="3" t="s">
        <v>95</v>
      </c>
      <c r="I93" s="3" t="s">
        <v>588</v>
      </c>
      <c r="J93" s="5" t="s">
        <v>589</v>
      </c>
      <c r="K93" s="3" t="s">
        <v>27</v>
      </c>
      <c r="L93" s="3" t="s">
        <v>156</v>
      </c>
      <c r="M93" s="3" t="s">
        <v>263</v>
      </c>
      <c r="N93" s="3" t="s">
        <v>27</v>
      </c>
      <c r="O93" s="3" t="s">
        <v>27</v>
      </c>
      <c r="P93" s="3" t="s">
        <v>27</v>
      </c>
      <c r="Q93" s="3" t="s">
        <v>27</v>
      </c>
      <c r="R93" s="3" t="s">
        <v>27</v>
      </c>
      <c r="S93" s="3" t="s">
        <v>27</v>
      </c>
      <c r="T93" s="3" t="s">
        <v>27</v>
      </c>
    </row>
    <row r="94">
      <c r="A94" s="3" t="s">
        <v>590</v>
      </c>
      <c r="B94" s="3" t="s">
        <v>591</v>
      </c>
      <c r="C94" s="3" t="s">
        <v>592</v>
      </c>
      <c r="D94" s="4">
        <f>+1</f>
        <v>1</v>
      </c>
      <c r="E94" s="3" t="s">
        <v>593</v>
      </c>
      <c r="F94" s="3" t="s">
        <v>594</v>
      </c>
      <c r="G94" s="3" t="s">
        <v>27</v>
      </c>
      <c r="H94" s="3" t="s">
        <v>27</v>
      </c>
      <c r="I94" s="3" t="s">
        <v>27</v>
      </c>
      <c r="J94" s="3" t="s">
        <v>27</v>
      </c>
      <c r="K94" s="3" t="s">
        <v>27</v>
      </c>
      <c r="L94" s="3" t="s">
        <v>27</v>
      </c>
      <c r="M94" s="3" t="s">
        <v>27</v>
      </c>
      <c r="N94" s="3" t="s">
        <v>27</v>
      </c>
      <c r="O94" s="3" t="s">
        <v>27</v>
      </c>
      <c r="P94" s="3" t="s">
        <v>27</v>
      </c>
      <c r="Q94" s="3" t="s">
        <v>27</v>
      </c>
      <c r="R94" s="3" t="s">
        <v>27</v>
      </c>
      <c r="S94" s="3" t="s">
        <v>27</v>
      </c>
      <c r="T94" s="3" t="s">
        <v>27</v>
      </c>
    </row>
    <row r="95">
      <c r="A95" s="3" t="s">
        <v>595</v>
      </c>
      <c r="B95" s="3" t="s">
        <v>596</v>
      </c>
      <c r="C95" s="3" t="s">
        <v>597</v>
      </c>
      <c r="D95" s="4">
        <f t="shared" ref="D95:D97" si="13">+57</f>
        <v>57</v>
      </c>
      <c r="E95" s="3" t="s">
        <v>598</v>
      </c>
      <c r="F95" s="3" t="s">
        <v>24</v>
      </c>
      <c r="G95" s="5" t="s">
        <v>599</v>
      </c>
      <c r="H95" s="3" t="s">
        <v>26</v>
      </c>
      <c r="I95" s="3" t="s">
        <v>600</v>
      </c>
      <c r="J95" s="3" t="s">
        <v>27</v>
      </c>
      <c r="K95" s="3" t="s">
        <v>61</v>
      </c>
      <c r="L95" s="3" t="s">
        <v>27</v>
      </c>
      <c r="M95" s="3" t="s">
        <v>27</v>
      </c>
      <c r="N95" s="3" t="s">
        <v>34</v>
      </c>
      <c r="O95" s="3" t="s">
        <v>27</v>
      </c>
      <c r="P95" s="3" t="s">
        <v>27</v>
      </c>
      <c r="Q95" s="3" t="s">
        <v>27</v>
      </c>
      <c r="R95" s="3" t="s">
        <v>27</v>
      </c>
      <c r="S95" s="3" t="s">
        <v>27</v>
      </c>
      <c r="T95" s="3" t="s">
        <v>27</v>
      </c>
    </row>
    <row r="96">
      <c r="A96" s="3" t="s">
        <v>601</v>
      </c>
      <c r="B96" s="3" t="s">
        <v>602</v>
      </c>
      <c r="C96" s="3" t="s">
        <v>603</v>
      </c>
      <c r="D96" s="4">
        <f t="shared" si="13"/>
        <v>57</v>
      </c>
      <c r="E96" s="3" t="s">
        <v>604</v>
      </c>
      <c r="F96" s="3" t="s">
        <v>24</v>
      </c>
      <c r="G96" s="3" t="s">
        <v>605</v>
      </c>
      <c r="H96" s="3" t="s">
        <v>26</v>
      </c>
      <c r="I96" s="3" t="s">
        <v>606</v>
      </c>
      <c r="J96" s="3" t="s">
        <v>27</v>
      </c>
      <c r="K96" s="3" t="s">
        <v>218</v>
      </c>
      <c r="L96" s="3" t="s">
        <v>27</v>
      </c>
      <c r="M96" s="3" t="s">
        <v>27</v>
      </c>
      <c r="N96" s="3" t="s">
        <v>62</v>
      </c>
      <c r="O96" s="3" t="s">
        <v>27</v>
      </c>
      <c r="P96" s="3" t="s">
        <v>27</v>
      </c>
      <c r="Q96" s="3" t="s">
        <v>27</v>
      </c>
      <c r="R96" s="3" t="s">
        <v>27</v>
      </c>
      <c r="S96" s="3" t="s">
        <v>27</v>
      </c>
      <c r="T96" s="3" t="s">
        <v>27</v>
      </c>
    </row>
    <row r="97">
      <c r="A97" s="3" t="s">
        <v>607</v>
      </c>
      <c r="B97" s="3" t="s">
        <v>608</v>
      </c>
      <c r="C97" s="3" t="s">
        <v>609</v>
      </c>
      <c r="D97" s="4">
        <f t="shared" si="13"/>
        <v>57</v>
      </c>
      <c r="E97" s="3" t="s">
        <v>610</v>
      </c>
      <c r="F97" s="3" t="s">
        <v>24</v>
      </c>
      <c r="G97" s="5" t="s">
        <v>611</v>
      </c>
      <c r="H97" s="3" t="s">
        <v>27</v>
      </c>
      <c r="I97" s="3" t="s">
        <v>27</v>
      </c>
      <c r="J97" s="3" t="s">
        <v>27</v>
      </c>
      <c r="K97" s="3" t="s">
        <v>27</v>
      </c>
      <c r="L97" s="3" t="s">
        <v>27</v>
      </c>
      <c r="M97" s="3" t="s">
        <v>27</v>
      </c>
      <c r="N97" s="3" t="s">
        <v>27</v>
      </c>
      <c r="O97" s="3" t="s">
        <v>27</v>
      </c>
      <c r="P97" s="3" t="s">
        <v>27</v>
      </c>
      <c r="Q97" s="3" t="s">
        <v>27</v>
      </c>
      <c r="R97" s="3" t="s">
        <v>27</v>
      </c>
      <c r="S97" s="3" t="s">
        <v>27</v>
      </c>
      <c r="T97" s="3" t="s">
        <v>27</v>
      </c>
    </row>
    <row r="98">
      <c r="A98" s="3" t="s">
        <v>612</v>
      </c>
      <c r="B98" s="3" t="s">
        <v>613</v>
      </c>
      <c r="C98" s="3" t="s">
        <v>614</v>
      </c>
      <c r="D98" s="4">
        <f>+55</f>
        <v>55</v>
      </c>
      <c r="E98" s="3" t="s">
        <v>615</v>
      </c>
      <c r="F98" s="3" t="s">
        <v>616</v>
      </c>
      <c r="G98" s="5" t="s">
        <v>617</v>
      </c>
      <c r="H98" s="3" t="s">
        <v>26</v>
      </c>
      <c r="I98" s="3" t="s">
        <v>618</v>
      </c>
      <c r="J98" s="3" t="s">
        <v>27</v>
      </c>
      <c r="K98" s="3" t="s">
        <v>218</v>
      </c>
      <c r="L98" s="3" t="s">
        <v>27</v>
      </c>
      <c r="M98" s="3" t="s">
        <v>27</v>
      </c>
      <c r="N98" s="3" t="s">
        <v>34</v>
      </c>
      <c r="O98" s="3" t="s">
        <v>27</v>
      </c>
      <c r="P98" s="3" t="s">
        <v>27</v>
      </c>
      <c r="Q98" s="3" t="s">
        <v>27</v>
      </c>
      <c r="R98" s="3" t="s">
        <v>27</v>
      </c>
      <c r="S98" s="3" t="s">
        <v>27</v>
      </c>
      <c r="T98" s="3" t="s">
        <v>27</v>
      </c>
    </row>
    <row r="99">
      <c r="A99" s="3" t="s">
        <v>619</v>
      </c>
      <c r="B99" s="3" t="s">
        <v>620</v>
      </c>
      <c r="C99" s="3" t="s">
        <v>621</v>
      </c>
      <c r="D99" s="4">
        <f>+57</f>
        <v>57</v>
      </c>
      <c r="E99" s="3" t="s">
        <v>622</v>
      </c>
      <c r="F99" s="3" t="s">
        <v>27</v>
      </c>
      <c r="G99" s="3" t="s">
        <v>623</v>
      </c>
      <c r="H99" s="3" t="s">
        <v>27</v>
      </c>
      <c r="I99" s="3" t="s">
        <v>27</v>
      </c>
      <c r="J99" s="3" t="s">
        <v>27</v>
      </c>
      <c r="K99" s="3" t="s">
        <v>27</v>
      </c>
      <c r="L99" s="3" t="s">
        <v>27</v>
      </c>
      <c r="M99" s="3" t="s">
        <v>27</v>
      </c>
      <c r="N99" s="3" t="s">
        <v>27</v>
      </c>
      <c r="O99" s="3" t="s">
        <v>27</v>
      </c>
      <c r="P99" s="3" t="s">
        <v>27</v>
      </c>
      <c r="Q99" s="3" t="s">
        <v>27</v>
      </c>
      <c r="R99" s="3" t="s">
        <v>27</v>
      </c>
      <c r="S99" s="3" t="s">
        <v>27</v>
      </c>
      <c r="T99" s="3" t="s">
        <v>27</v>
      </c>
    </row>
    <row r="100">
      <c r="A100" s="3" t="s">
        <v>624</v>
      </c>
      <c r="B100" s="3" t="s">
        <v>625</v>
      </c>
      <c r="C100" s="3" t="s">
        <v>626</v>
      </c>
      <c r="D100" s="4">
        <f>+1</f>
        <v>1</v>
      </c>
      <c r="E100" s="3" t="s">
        <v>627</v>
      </c>
      <c r="F100" s="3" t="s">
        <v>133</v>
      </c>
      <c r="G100" s="5" t="s">
        <v>628</v>
      </c>
      <c r="H100" s="3" t="s">
        <v>95</v>
      </c>
      <c r="I100" s="5" t="s">
        <v>629</v>
      </c>
      <c r="J100" s="5" t="s">
        <v>630</v>
      </c>
      <c r="K100" s="3" t="s">
        <v>27</v>
      </c>
      <c r="L100" s="3" t="s">
        <v>156</v>
      </c>
      <c r="M100" s="3" t="s">
        <v>263</v>
      </c>
      <c r="N100" s="3" t="s">
        <v>27</v>
      </c>
      <c r="O100" s="3" t="s">
        <v>27</v>
      </c>
      <c r="P100" s="3" t="s">
        <v>27</v>
      </c>
      <c r="Q100" s="3" t="s">
        <v>27</v>
      </c>
      <c r="R100" s="3" t="s">
        <v>27</v>
      </c>
      <c r="S100" s="3" t="s">
        <v>27</v>
      </c>
      <c r="T100" s="3" t="s">
        <v>27</v>
      </c>
    </row>
    <row r="101">
      <c r="A101" s="3" t="s">
        <v>631</v>
      </c>
      <c r="B101" s="3" t="s">
        <v>632</v>
      </c>
      <c r="C101" s="3" t="s">
        <v>633</v>
      </c>
      <c r="D101" s="4">
        <f t="shared" ref="D101:D102" si="14">+55</f>
        <v>55</v>
      </c>
      <c r="E101" s="3" t="s">
        <v>634</v>
      </c>
      <c r="F101" s="3" t="s">
        <v>616</v>
      </c>
      <c r="G101" s="5" t="s">
        <v>635</v>
      </c>
      <c r="H101" s="3" t="s">
        <v>26</v>
      </c>
      <c r="I101" s="3" t="s">
        <v>27</v>
      </c>
      <c r="J101" s="3" t="s">
        <v>27</v>
      </c>
      <c r="K101" s="3" t="s">
        <v>54</v>
      </c>
      <c r="L101" s="3" t="s">
        <v>27</v>
      </c>
      <c r="M101" s="3" t="s">
        <v>27</v>
      </c>
      <c r="N101" s="3" t="s">
        <v>34</v>
      </c>
      <c r="O101" s="3" t="s">
        <v>27</v>
      </c>
      <c r="P101" s="3" t="s">
        <v>27</v>
      </c>
      <c r="Q101" s="3" t="s">
        <v>27</v>
      </c>
      <c r="R101" s="3" t="s">
        <v>27</v>
      </c>
      <c r="S101" s="3" t="s">
        <v>27</v>
      </c>
      <c r="T101" s="3" t="s">
        <v>27</v>
      </c>
    </row>
    <row r="102">
      <c r="A102" s="3" t="s">
        <v>636</v>
      </c>
      <c r="B102" s="3" t="s">
        <v>613</v>
      </c>
      <c r="C102" s="3" t="s">
        <v>637</v>
      </c>
      <c r="D102" s="4">
        <f t="shared" si="14"/>
        <v>55</v>
      </c>
      <c r="E102" s="3" t="s">
        <v>638</v>
      </c>
      <c r="F102" s="3" t="s">
        <v>616</v>
      </c>
      <c r="G102" s="5" t="s">
        <v>617</v>
      </c>
      <c r="H102" s="3" t="s">
        <v>26</v>
      </c>
      <c r="I102" s="3" t="s">
        <v>618</v>
      </c>
      <c r="J102" s="3" t="s">
        <v>27</v>
      </c>
      <c r="K102" s="3" t="s">
        <v>218</v>
      </c>
      <c r="L102" s="3" t="s">
        <v>27</v>
      </c>
      <c r="M102" s="3" t="s">
        <v>27</v>
      </c>
      <c r="N102" s="3" t="s">
        <v>34</v>
      </c>
      <c r="O102" s="3" t="s">
        <v>27</v>
      </c>
      <c r="P102" s="3" t="s">
        <v>27</v>
      </c>
      <c r="Q102" s="3" t="s">
        <v>27</v>
      </c>
      <c r="R102" s="3" t="s">
        <v>27</v>
      </c>
      <c r="S102" s="3" t="s">
        <v>27</v>
      </c>
      <c r="T102" s="3" t="s">
        <v>27</v>
      </c>
    </row>
    <row r="103">
      <c r="A103" s="3" t="s">
        <v>639</v>
      </c>
      <c r="B103" s="3" t="s">
        <v>640</v>
      </c>
      <c r="C103" s="3" t="s">
        <v>641</v>
      </c>
      <c r="D103" s="4">
        <f>+593</f>
        <v>593</v>
      </c>
      <c r="E103" s="3" t="s">
        <v>642</v>
      </c>
      <c r="F103" s="3" t="s">
        <v>643</v>
      </c>
      <c r="G103" s="5" t="s">
        <v>644</v>
      </c>
      <c r="H103" s="3" t="s">
        <v>95</v>
      </c>
      <c r="I103" s="3" t="s">
        <v>645</v>
      </c>
      <c r="J103" s="5" t="s">
        <v>646</v>
      </c>
      <c r="K103" s="3" t="s">
        <v>27</v>
      </c>
      <c r="L103" s="3" t="s">
        <v>647</v>
      </c>
      <c r="M103" s="3" t="s">
        <v>96</v>
      </c>
      <c r="N103" s="3" t="s">
        <v>27</v>
      </c>
      <c r="O103" s="3" t="s">
        <v>27</v>
      </c>
      <c r="P103" s="3" t="s">
        <v>27</v>
      </c>
      <c r="Q103" s="3" t="s">
        <v>27</v>
      </c>
      <c r="R103" s="3" t="s">
        <v>27</v>
      </c>
      <c r="S103" s="3" t="s">
        <v>27</v>
      </c>
      <c r="T103" s="3" t="s">
        <v>27</v>
      </c>
    </row>
    <row r="104">
      <c r="A104" s="3" t="s">
        <v>648</v>
      </c>
      <c r="B104" s="3" t="s">
        <v>649</v>
      </c>
      <c r="C104" s="3" t="s">
        <v>650</v>
      </c>
      <c r="D104" s="4">
        <f t="shared" ref="D104:D111" si="15">+57</f>
        <v>57</v>
      </c>
      <c r="E104" s="3" t="s">
        <v>651</v>
      </c>
      <c r="F104" s="3" t="s">
        <v>24</v>
      </c>
      <c r="G104" s="5" t="s">
        <v>652</v>
      </c>
      <c r="H104" s="3" t="s">
        <v>26</v>
      </c>
      <c r="I104" s="3" t="s">
        <v>653</v>
      </c>
      <c r="J104" s="3" t="s">
        <v>27</v>
      </c>
      <c r="K104" s="3" t="s">
        <v>218</v>
      </c>
      <c r="L104" s="3" t="s">
        <v>27</v>
      </c>
      <c r="M104" s="3" t="s">
        <v>27</v>
      </c>
      <c r="N104" s="3" t="s">
        <v>34</v>
      </c>
      <c r="O104" s="3" t="s">
        <v>27</v>
      </c>
      <c r="P104" s="3" t="s">
        <v>27</v>
      </c>
      <c r="Q104" s="3" t="s">
        <v>27</v>
      </c>
      <c r="R104" s="3" t="s">
        <v>27</v>
      </c>
      <c r="S104" s="3" t="s">
        <v>27</v>
      </c>
      <c r="T104" s="3" t="s">
        <v>27</v>
      </c>
    </row>
    <row r="105">
      <c r="A105" s="3" t="s">
        <v>309</v>
      </c>
      <c r="B105" s="3" t="s">
        <v>654</v>
      </c>
      <c r="C105" s="3" t="s">
        <v>655</v>
      </c>
      <c r="D105" s="4">
        <f t="shared" si="15"/>
        <v>57</v>
      </c>
      <c r="E105" s="3" t="s">
        <v>656</v>
      </c>
      <c r="F105" s="3" t="s">
        <v>24</v>
      </c>
      <c r="G105" s="5" t="s">
        <v>657</v>
      </c>
      <c r="H105" s="3" t="s">
        <v>26</v>
      </c>
      <c r="I105" s="3" t="s">
        <v>658</v>
      </c>
      <c r="J105" s="3" t="s">
        <v>27</v>
      </c>
      <c r="K105" s="3" t="s">
        <v>61</v>
      </c>
      <c r="L105" s="3" t="s">
        <v>27</v>
      </c>
      <c r="M105" s="3" t="s">
        <v>27</v>
      </c>
      <c r="N105" s="3" t="s">
        <v>219</v>
      </c>
      <c r="O105" s="3" t="s">
        <v>27</v>
      </c>
      <c r="P105" s="3" t="s">
        <v>27</v>
      </c>
      <c r="Q105" s="3" t="s">
        <v>27</v>
      </c>
      <c r="R105" s="3" t="s">
        <v>27</v>
      </c>
      <c r="S105" s="3" t="s">
        <v>27</v>
      </c>
      <c r="T105" s="3" t="s">
        <v>27</v>
      </c>
    </row>
    <row r="106">
      <c r="A106" s="3" t="s">
        <v>659</v>
      </c>
      <c r="B106" s="3" t="s">
        <v>165</v>
      </c>
      <c r="C106" s="3" t="s">
        <v>660</v>
      </c>
      <c r="D106" s="4">
        <f t="shared" si="15"/>
        <v>57</v>
      </c>
      <c r="E106" s="3" t="s">
        <v>661</v>
      </c>
      <c r="F106" s="3" t="s">
        <v>24</v>
      </c>
      <c r="G106" s="5" t="s">
        <v>662</v>
      </c>
      <c r="H106" s="3" t="s">
        <v>26</v>
      </c>
      <c r="I106" s="3" t="s">
        <v>663</v>
      </c>
      <c r="K106" s="3" t="s">
        <v>61</v>
      </c>
      <c r="L106" s="6" t="s">
        <v>27</v>
      </c>
      <c r="M106" s="6" t="s">
        <v>27</v>
      </c>
      <c r="N106" s="3" t="s">
        <v>77</v>
      </c>
      <c r="O106" s="3" t="s">
        <v>27</v>
      </c>
      <c r="P106" s="3" t="s">
        <v>27</v>
      </c>
      <c r="Q106" s="3" t="s">
        <v>27</v>
      </c>
      <c r="R106" s="3" t="s">
        <v>27</v>
      </c>
      <c r="S106" s="3" t="s">
        <v>27</v>
      </c>
      <c r="T106" s="3" t="b">
        <v>0</v>
      </c>
    </row>
    <row r="107">
      <c r="A107" s="3" t="s">
        <v>108</v>
      </c>
      <c r="B107" s="3" t="s">
        <v>664</v>
      </c>
      <c r="C107" s="3" t="s">
        <v>665</v>
      </c>
      <c r="D107" s="4">
        <f t="shared" si="15"/>
        <v>57</v>
      </c>
      <c r="E107" s="3" t="s">
        <v>666</v>
      </c>
      <c r="F107" s="3" t="s">
        <v>24</v>
      </c>
      <c r="G107" s="5" t="s">
        <v>667</v>
      </c>
      <c r="H107" s="3" t="s">
        <v>95</v>
      </c>
      <c r="J107" s="6" t="s">
        <v>27</v>
      </c>
      <c r="K107" s="3" t="s">
        <v>27</v>
      </c>
      <c r="L107" s="3" t="s">
        <v>27</v>
      </c>
      <c r="M107" s="3" t="s">
        <v>27</v>
      </c>
      <c r="N107" s="3" t="s">
        <v>27</v>
      </c>
      <c r="O107" s="3" t="s">
        <v>27</v>
      </c>
      <c r="P107" s="3" t="s">
        <v>27</v>
      </c>
      <c r="Q107" s="3" t="s">
        <v>27</v>
      </c>
      <c r="R107" s="3" t="s">
        <v>27</v>
      </c>
      <c r="S107" s="3" t="s">
        <v>27</v>
      </c>
      <c r="T107" s="3" t="b">
        <v>0</v>
      </c>
    </row>
    <row r="108">
      <c r="A108" s="3" t="s">
        <v>668</v>
      </c>
      <c r="B108" s="3" t="s">
        <v>669</v>
      </c>
      <c r="C108" s="3" t="s">
        <v>670</v>
      </c>
      <c r="D108" s="4">
        <f t="shared" si="15"/>
        <v>57</v>
      </c>
      <c r="E108" s="3" t="s">
        <v>671</v>
      </c>
      <c r="F108" s="3" t="s">
        <v>24</v>
      </c>
      <c r="G108" s="3" t="s">
        <v>672</v>
      </c>
      <c r="H108" s="3" t="s">
        <v>26</v>
      </c>
      <c r="I108" s="3" t="s">
        <v>673</v>
      </c>
      <c r="J108" s="6" t="s">
        <v>27</v>
      </c>
      <c r="K108" s="3" t="s">
        <v>54</v>
      </c>
      <c r="M108" s="6" t="s">
        <v>27</v>
      </c>
      <c r="N108" s="3" t="s">
        <v>34</v>
      </c>
      <c r="O108" s="3" t="s">
        <v>27</v>
      </c>
      <c r="P108" s="3" t="s">
        <v>27</v>
      </c>
      <c r="Q108" s="3" t="s">
        <v>27</v>
      </c>
      <c r="R108" s="3" t="s">
        <v>27</v>
      </c>
      <c r="S108" s="3" t="s">
        <v>27</v>
      </c>
      <c r="T108" s="3" t="b">
        <v>0</v>
      </c>
    </row>
    <row r="109">
      <c r="A109" s="3" t="s">
        <v>674</v>
      </c>
      <c r="B109" s="3" t="s">
        <v>209</v>
      </c>
      <c r="C109" s="3" t="s">
        <v>675</v>
      </c>
      <c r="D109" s="4">
        <f t="shared" si="15"/>
        <v>57</v>
      </c>
      <c r="E109" s="3" t="s">
        <v>676</v>
      </c>
      <c r="F109" s="3" t="s">
        <v>24</v>
      </c>
      <c r="G109" s="5" t="s">
        <v>677</v>
      </c>
      <c r="H109" s="3" t="s">
        <v>26</v>
      </c>
      <c r="I109" s="3" t="s">
        <v>678</v>
      </c>
      <c r="J109" s="6" t="s">
        <v>27</v>
      </c>
      <c r="K109" s="3" t="s">
        <v>128</v>
      </c>
      <c r="L109" s="6" t="s">
        <v>27</v>
      </c>
      <c r="M109" s="6" t="s">
        <v>27</v>
      </c>
      <c r="N109" s="3" t="s">
        <v>34</v>
      </c>
      <c r="O109" s="3" t="s">
        <v>27</v>
      </c>
      <c r="P109" s="3" t="s">
        <v>27</v>
      </c>
      <c r="Q109" s="3" t="s">
        <v>27</v>
      </c>
      <c r="R109" s="3" t="s">
        <v>27</v>
      </c>
      <c r="S109" s="3" t="s">
        <v>27</v>
      </c>
      <c r="T109" s="3" t="b">
        <v>0</v>
      </c>
    </row>
    <row r="110">
      <c r="A110" s="3" t="s">
        <v>679</v>
      </c>
      <c r="B110" s="3" t="s">
        <v>680</v>
      </c>
      <c r="C110" s="3" t="s">
        <v>681</v>
      </c>
      <c r="D110" s="4">
        <f t="shared" si="15"/>
        <v>57</v>
      </c>
      <c r="E110" s="3" t="s">
        <v>682</v>
      </c>
      <c r="F110" s="3" t="s">
        <v>24</v>
      </c>
      <c r="G110" s="5" t="s">
        <v>683</v>
      </c>
      <c r="H110" s="3" t="s">
        <v>26</v>
      </c>
      <c r="J110" s="6" t="s">
        <v>27</v>
      </c>
      <c r="K110" s="3" t="s">
        <v>61</v>
      </c>
      <c r="L110" s="6" t="s">
        <v>27</v>
      </c>
      <c r="M110" s="6" t="s">
        <v>27</v>
      </c>
      <c r="N110" s="3" t="s">
        <v>364</v>
      </c>
      <c r="O110" s="3" t="s">
        <v>27</v>
      </c>
      <c r="P110" s="3" t="s">
        <v>27</v>
      </c>
      <c r="Q110" s="3" t="s">
        <v>27</v>
      </c>
      <c r="R110" s="3" t="s">
        <v>27</v>
      </c>
      <c r="S110" s="3" t="s">
        <v>27</v>
      </c>
      <c r="T110" s="3" t="b">
        <v>0</v>
      </c>
    </row>
    <row r="111">
      <c r="A111" s="3" t="s">
        <v>684</v>
      </c>
      <c r="B111" s="3" t="s">
        <v>685</v>
      </c>
      <c r="C111" s="3" t="s">
        <v>686</v>
      </c>
      <c r="D111" s="4">
        <f t="shared" si="15"/>
        <v>57</v>
      </c>
      <c r="E111" s="3" t="s">
        <v>687</v>
      </c>
      <c r="F111" s="3" t="s">
        <v>24</v>
      </c>
      <c r="G111" s="5" t="s">
        <v>688</v>
      </c>
      <c r="H111" s="3" t="s">
        <v>95</v>
      </c>
      <c r="I111" s="3" t="s">
        <v>689</v>
      </c>
      <c r="J111" s="5" t="s">
        <v>690</v>
      </c>
      <c r="K111" s="3" t="s">
        <v>27</v>
      </c>
      <c r="L111" s="3" t="s">
        <v>691</v>
      </c>
      <c r="M111" s="3" t="s">
        <v>692</v>
      </c>
      <c r="N111" s="3" t="s">
        <v>27</v>
      </c>
      <c r="O111" s="3" t="s">
        <v>27</v>
      </c>
      <c r="P111" s="3" t="s">
        <v>27</v>
      </c>
      <c r="Q111" s="3" t="s">
        <v>27</v>
      </c>
      <c r="R111" s="3" t="s">
        <v>27</v>
      </c>
      <c r="S111" s="3" t="s">
        <v>27</v>
      </c>
      <c r="T111" s="3" t="b">
        <v>0</v>
      </c>
    </row>
    <row r="112">
      <c r="A112" s="3" t="s">
        <v>693</v>
      </c>
      <c r="B112" s="3" t="s">
        <v>694</v>
      </c>
      <c r="C112" s="3" t="s">
        <v>695</v>
      </c>
      <c r="D112" s="4">
        <f>+1</f>
        <v>1</v>
      </c>
      <c r="E112" s="3" t="s">
        <v>696</v>
      </c>
      <c r="F112" s="3" t="s">
        <v>24</v>
      </c>
      <c r="G112" s="5" t="s">
        <v>697</v>
      </c>
      <c r="H112" s="3" t="s">
        <v>95</v>
      </c>
      <c r="I112" s="3" t="s">
        <v>698</v>
      </c>
      <c r="J112" s="3" t="s">
        <v>699</v>
      </c>
      <c r="K112" s="3" t="s">
        <v>27</v>
      </c>
      <c r="L112" s="3" t="s">
        <v>156</v>
      </c>
      <c r="M112" s="3" t="s">
        <v>116</v>
      </c>
      <c r="N112" s="3" t="s">
        <v>27</v>
      </c>
      <c r="O112" s="3" t="s">
        <v>27</v>
      </c>
      <c r="P112" s="3" t="s">
        <v>27</v>
      </c>
      <c r="Q112" s="3" t="s">
        <v>27</v>
      </c>
      <c r="R112" s="3" t="s">
        <v>27</v>
      </c>
      <c r="S112" s="3" t="s">
        <v>27</v>
      </c>
      <c r="T112" s="3" t="b">
        <v>0</v>
      </c>
    </row>
    <row r="113">
      <c r="A113" s="3" t="s">
        <v>700</v>
      </c>
      <c r="B113" s="3" t="s">
        <v>701</v>
      </c>
      <c r="C113" s="3" t="s">
        <v>702</v>
      </c>
      <c r="D113" s="4">
        <f t="shared" ref="D113:D125" si="16">+57</f>
        <v>57</v>
      </c>
      <c r="E113" s="3" t="s">
        <v>703</v>
      </c>
      <c r="F113" s="3" t="s">
        <v>24</v>
      </c>
      <c r="G113" s="7" t="s">
        <v>704</v>
      </c>
      <c r="H113" s="3" t="s">
        <v>26</v>
      </c>
      <c r="I113" s="3" t="s">
        <v>705</v>
      </c>
      <c r="J113" s="6" t="s">
        <v>27</v>
      </c>
      <c r="K113" s="3" t="s">
        <v>61</v>
      </c>
      <c r="L113" s="6" t="s">
        <v>27</v>
      </c>
      <c r="M113" s="6" t="s">
        <v>27</v>
      </c>
      <c r="N113" s="3" t="s">
        <v>62</v>
      </c>
      <c r="O113" s="3" t="s">
        <v>27</v>
      </c>
      <c r="P113" s="3" t="s">
        <v>27</v>
      </c>
      <c r="Q113" s="3" t="s">
        <v>27</v>
      </c>
      <c r="R113" s="3" t="s">
        <v>27</v>
      </c>
      <c r="S113" s="3" t="s">
        <v>27</v>
      </c>
      <c r="T113" s="3" t="b">
        <v>0</v>
      </c>
    </row>
    <row r="114">
      <c r="A114" s="3" t="s">
        <v>706</v>
      </c>
      <c r="B114" s="3" t="s">
        <v>707</v>
      </c>
      <c r="C114" s="3" t="s">
        <v>708</v>
      </c>
      <c r="D114" s="4">
        <f t="shared" si="16"/>
        <v>57</v>
      </c>
      <c r="E114" s="3" t="s">
        <v>709</v>
      </c>
      <c r="F114" s="3" t="s">
        <v>24</v>
      </c>
      <c r="G114" s="3" t="s">
        <v>710</v>
      </c>
      <c r="H114" s="3" t="s">
        <v>27</v>
      </c>
      <c r="I114" s="6" t="s">
        <v>27</v>
      </c>
      <c r="J114" s="6" t="s">
        <v>27</v>
      </c>
      <c r="K114" s="3" t="s">
        <v>27</v>
      </c>
      <c r="L114" s="3" t="s">
        <v>27</v>
      </c>
      <c r="M114" s="3" t="s">
        <v>27</v>
      </c>
      <c r="N114" s="3" t="s">
        <v>27</v>
      </c>
      <c r="O114" s="3" t="s">
        <v>27</v>
      </c>
      <c r="P114" s="3" t="s">
        <v>27</v>
      </c>
      <c r="Q114" s="3" t="s">
        <v>27</v>
      </c>
      <c r="R114" s="3" t="s">
        <v>27</v>
      </c>
      <c r="S114" s="3" t="s">
        <v>27</v>
      </c>
      <c r="T114" s="3" t="b">
        <v>0</v>
      </c>
    </row>
    <row r="115">
      <c r="A115" s="3" t="s">
        <v>711</v>
      </c>
      <c r="B115" s="3" t="s">
        <v>712</v>
      </c>
      <c r="C115" s="3" t="s">
        <v>713</v>
      </c>
      <c r="D115" s="4">
        <f t="shared" si="16"/>
        <v>57</v>
      </c>
      <c r="E115" s="3" t="s">
        <v>714</v>
      </c>
      <c r="F115" s="3" t="s">
        <v>24</v>
      </c>
      <c r="G115" s="3" t="s">
        <v>713</v>
      </c>
      <c r="H115" s="3" t="s">
        <v>95</v>
      </c>
      <c r="I115" s="3" t="s">
        <v>715</v>
      </c>
      <c r="J115" s="5" t="s">
        <v>716</v>
      </c>
      <c r="K115" s="3" t="s">
        <v>27</v>
      </c>
      <c r="L115" s="3" t="s">
        <v>27</v>
      </c>
      <c r="M115" s="3" t="s">
        <v>500</v>
      </c>
      <c r="N115" s="3" t="s">
        <v>27</v>
      </c>
      <c r="O115" s="3" t="s">
        <v>27</v>
      </c>
      <c r="P115" s="3" t="s">
        <v>27</v>
      </c>
      <c r="Q115" s="3" t="s">
        <v>27</v>
      </c>
      <c r="R115" s="3" t="s">
        <v>27</v>
      </c>
      <c r="S115" s="3" t="s">
        <v>27</v>
      </c>
      <c r="T115" s="3" t="b">
        <v>0</v>
      </c>
    </row>
    <row r="116">
      <c r="A116" s="3" t="s">
        <v>488</v>
      </c>
      <c r="B116" s="3" t="s">
        <v>372</v>
      </c>
      <c r="C116" s="3" t="s">
        <v>717</v>
      </c>
      <c r="D116" s="4">
        <f t="shared" si="16"/>
        <v>57</v>
      </c>
      <c r="E116" s="3" t="s">
        <v>718</v>
      </c>
      <c r="F116" s="3" t="s">
        <v>24</v>
      </c>
      <c r="G116" s="5" t="s">
        <v>719</v>
      </c>
      <c r="H116" s="3" t="s">
        <v>95</v>
      </c>
      <c r="I116" s="3" t="s">
        <v>720</v>
      </c>
      <c r="J116" s="5" t="s">
        <v>721</v>
      </c>
      <c r="K116" s="3" t="s">
        <v>27</v>
      </c>
      <c r="L116" s="3" t="s">
        <v>722</v>
      </c>
      <c r="M116" s="3" t="s">
        <v>723</v>
      </c>
      <c r="N116" s="3" t="s">
        <v>27</v>
      </c>
      <c r="O116" s="3" t="s">
        <v>27</v>
      </c>
      <c r="P116" s="3" t="s">
        <v>27</v>
      </c>
      <c r="Q116" s="3" t="s">
        <v>27</v>
      </c>
      <c r="R116" s="3" t="s">
        <v>27</v>
      </c>
      <c r="S116" s="3" t="s">
        <v>27</v>
      </c>
      <c r="T116" s="3" t="b">
        <v>0</v>
      </c>
    </row>
    <row r="117">
      <c r="A117" s="3" t="s">
        <v>724</v>
      </c>
      <c r="B117" s="3" t="s">
        <v>329</v>
      </c>
      <c r="C117" s="3" t="s">
        <v>725</v>
      </c>
      <c r="D117" s="4">
        <f t="shared" si="16"/>
        <v>57</v>
      </c>
      <c r="E117" s="3" t="s">
        <v>726</v>
      </c>
      <c r="F117" s="3" t="s">
        <v>24</v>
      </c>
      <c r="G117" s="3" t="s">
        <v>724</v>
      </c>
      <c r="H117" s="3" t="s">
        <v>26</v>
      </c>
      <c r="I117" s="3" t="s">
        <v>727</v>
      </c>
      <c r="K117" s="3" t="s">
        <v>128</v>
      </c>
      <c r="L117" s="6" t="s">
        <v>27</v>
      </c>
      <c r="M117" s="6" t="s">
        <v>27</v>
      </c>
      <c r="N117" s="3" t="s">
        <v>364</v>
      </c>
      <c r="O117" s="3" t="s">
        <v>27</v>
      </c>
      <c r="P117" s="3" t="s">
        <v>27</v>
      </c>
      <c r="Q117" s="3" t="s">
        <v>27</v>
      </c>
      <c r="R117" s="3" t="s">
        <v>27</v>
      </c>
      <c r="S117" s="3" t="s">
        <v>27</v>
      </c>
      <c r="T117" s="3" t="b">
        <v>0</v>
      </c>
    </row>
    <row r="118">
      <c r="A118" s="3" t="s">
        <v>728</v>
      </c>
      <c r="B118" s="3" t="s">
        <v>729</v>
      </c>
      <c r="C118" s="3" t="s">
        <v>730</v>
      </c>
      <c r="D118" s="4">
        <f t="shared" si="16"/>
        <v>57</v>
      </c>
      <c r="E118" s="3" t="s">
        <v>731</v>
      </c>
      <c r="F118" s="3" t="s">
        <v>24</v>
      </c>
      <c r="G118" s="5" t="s">
        <v>732</v>
      </c>
      <c r="H118" s="3" t="s">
        <v>95</v>
      </c>
      <c r="I118" s="3" t="s">
        <v>733</v>
      </c>
      <c r="J118" s="5" t="s">
        <v>734</v>
      </c>
      <c r="K118" s="3" t="s">
        <v>27</v>
      </c>
      <c r="L118" s="3" t="s">
        <v>156</v>
      </c>
      <c r="M118" s="3" t="s">
        <v>96</v>
      </c>
      <c r="N118" s="3" t="s">
        <v>27</v>
      </c>
      <c r="O118" s="3" t="s">
        <v>27</v>
      </c>
      <c r="P118" s="3" t="s">
        <v>27</v>
      </c>
      <c r="Q118" s="3" t="s">
        <v>27</v>
      </c>
      <c r="R118" s="3" t="s">
        <v>27</v>
      </c>
      <c r="S118" s="3" t="s">
        <v>27</v>
      </c>
      <c r="T118" s="3" t="b">
        <v>0</v>
      </c>
    </row>
    <row r="119">
      <c r="A119" s="3" t="s">
        <v>735</v>
      </c>
      <c r="B119" s="3" t="s">
        <v>736</v>
      </c>
      <c r="C119" s="3" t="s">
        <v>737</v>
      </c>
      <c r="D119" s="4">
        <f t="shared" si="16"/>
        <v>57</v>
      </c>
      <c r="E119" s="3" t="s">
        <v>738</v>
      </c>
      <c r="F119" s="3" t="s">
        <v>24</v>
      </c>
      <c r="G119" s="5" t="s">
        <v>739</v>
      </c>
      <c r="H119" s="3" t="s">
        <v>26</v>
      </c>
      <c r="J119" s="6" t="s">
        <v>27</v>
      </c>
      <c r="K119" s="3" t="s">
        <v>27</v>
      </c>
      <c r="L119" s="3" t="s">
        <v>27</v>
      </c>
      <c r="M119" s="3" t="s">
        <v>27</v>
      </c>
      <c r="N119" s="3" t="s">
        <v>27</v>
      </c>
      <c r="O119" s="3" t="s">
        <v>27</v>
      </c>
      <c r="P119" s="3" t="s">
        <v>27</v>
      </c>
      <c r="Q119" s="3" t="s">
        <v>27</v>
      </c>
      <c r="R119" s="3" t="s">
        <v>27</v>
      </c>
      <c r="S119" s="3" t="s">
        <v>27</v>
      </c>
      <c r="T119" s="3" t="b">
        <v>0</v>
      </c>
    </row>
    <row r="120">
      <c r="A120" s="3" t="s">
        <v>740</v>
      </c>
      <c r="B120" s="3" t="s">
        <v>741</v>
      </c>
      <c r="C120" s="3" t="s">
        <v>742</v>
      </c>
      <c r="D120" s="4">
        <f t="shared" si="16"/>
        <v>57</v>
      </c>
      <c r="E120" s="3" t="s">
        <v>743</v>
      </c>
      <c r="F120" s="3" t="s">
        <v>24</v>
      </c>
      <c r="G120" s="3" t="s">
        <v>27</v>
      </c>
      <c r="H120" s="3" t="s">
        <v>27</v>
      </c>
      <c r="I120" s="6" t="s">
        <v>27</v>
      </c>
      <c r="J120" s="6" t="s">
        <v>27</v>
      </c>
      <c r="K120" s="3" t="s">
        <v>27</v>
      </c>
      <c r="L120" s="3" t="s">
        <v>27</v>
      </c>
      <c r="M120" s="3" t="s">
        <v>27</v>
      </c>
      <c r="N120" s="3" t="s">
        <v>27</v>
      </c>
      <c r="O120" s="3" t="s">
        <v>27</v>
      </c>
      <c r="P120" s="3" t="s">
        <v>27</v>
      </c>
      <c r="Q120" s="3" t="s">
        <v>27</v>
      </c>
      <c r="R120" s="3" t="s">
        <v>27</v>
      </c>
      <c r="S120" s="3" t="s">
        <v>27</v>
      </c>
      <c r="T120" s="3" t="b">
        <v>0</v>
      </c>
    </row>
    <row r="121">
      <c r="A121" s="3" t="s">
        <v>744</v>
      </c>
      <c r="B121" s="3" t="s">
        <v>745</v>
      </c>
      <c r="C121" s="3" t="s">
        <v>746</v>
      </c>
      <c r="D121" s="4">
        <f t="shared" si="16"/>
        <v>57</v>
      </c>
      <c r="E121" s="3" t="s">
        <v>747</v>
      </c>
      <c r="F121" s="3" t="s">
        <v>24</v>
      </c>
      <c r="G121" s="3" t="s">
        <v>748</v>
      </c>
      <c r="H121" s="3" t="s">
        <v>95</v>
      </c>
      <c r="I121" s="3" t="s">
        <v>749</v>
      </c>
      <c r="J121" s="6" t="s">
        <v>27</v>
      </c>
      <c r="K121" s="3" t="s">
        <v>27</v>
      </c>
      <c r="L121" s="3" t="s">
        <v>27</v>
      </c>
      <c r="M121" s="3" t="s">
        <v>27</v>
      </c>
      <c r="N121" s="3" t="s">
        <v>27</v>
      </c>
      <c r="O121" s="3" t="s">
        <v>27</v>
      </c>
      <c r="P121" s="3" t="s">
        <v>27</v>
      </c>
      <c r="Q121" s="3" t="s">
        <v>27</v>
      </c>
      <c r="R121" s="3" t="s">
        <v>27</v>
      </c>
      <c r="S121" s="3" t="s">
        <v>27</v>
      </c>
      <c r="T121" s="3" t="b">
        <v>0</v>
      </c>
    </row>
    <row r="122">
      <c r="A122" s="3" t="s">
        <v>108</v>
      </c>
      <c r="B122" s="3" t="s">
        <v>367</v>
      </c>
      <c r="C122" s="3" t="s">
        <v>750</v>
      </c>
      <c r="D122" s="4">
        <f t="shared" si="16"/>
        <v>57</v>
      </c>
      <c r="E122" s="3" t="s">
        <v>751</v>
      </c>
      <c r="F122" s="3" t="s">
        <v>24</v>
      </c>
      <c r="G122" s="6" t="s">
        <v>27</v>
      </c>
      <c r="H122" s="3" t="s">
        <v>26</v>
      </c>
      <c r="I122" s="3" t="s">
        <v>752</v>
      </c>
      <c r="J122" s="6" t="s">
        <v>27</v>
      </c>
      <c r="K122" s="3" t="s">
        <v>128</v>
      </c>
      <c r="L122" s="3" t="s">
        <v>753</v>
      </c>
      <c r="M122" s="6" t="s">
        <v>27</v>
      </c>
      <c r="N122" s="3" t="s">
        <v>62</v>
      </c>
      <c r="O122" s="3" t="s">
        <v>27</v>
      </c>
      <c r="P122" s="3" t="s">
        <v>27</v>
      </c>
      <c r="Q122" s="3" t="s">
        <v>27</v>
      </c>
      <c r="R122" s="3" t="s">
        <v>27</v>
      </c>
      <c r="S122" s="3" t="s">
        <v>27</v>
      </c>
      <c r="T122" s="3" t="b">
        <v>0</v>
      </c>
    </row>
    <row r="123">
      <c r="A123" s="3" t="s">
        <v>754</v>
      </c>
      <c r="B123" s="3" t="s">
        <v>755</v>
      </c>
      <c r="C123" s="3" t="s">
        <v>756</v>
      </c>
      <c r="D123" s="4">
        <f t="shared" si="16"/>
        <v>57</v>
      </c>
      <c r="E123" s="3" t="s">
        <v>757</v>
      </c>
      <c r="F123" s="3" t="s">
        <v>24</v>
      </c>
      <c r="G123" s="5" t="s">
        <v>758</v>
      </c>
      <c r="H123" s="3" t="s">
        <v>95</v>
      </c>
      <c r="I123" s="3" t="s">
        <v>759</v>
      </c>
      <c r="J123" s="5" t="s">
        <v>760</v>
      </c>
      <c r="K123" s="3" t="s">
        <v>27</v>
      </c>
      <c r="L123" s="3" t="s">
        <v>753</v>
      </c>
      <c r="M123" s="3" t="s">
        <v>96</v>
      </c>
      <c r="N123" s="3" t="s">
        <v>27</v>
      </c>
      <c r="O123" s="3" t="s">
        <v>27</v>
      </c>
      <c r="P123" s="3" t="s">
        <v>27</v>
      </c>
      <c r="Q123" s="3" t="s">
        <v>27</v>
      </c>
      <c r="R123" s="3" t="s">
        <v>27</v>
      </c>
      <c r="S123" s="3" t="s">
        <v>27</v>
      </c>
      <c r="T123" s="3" t="b">
        <v>0</v>
      </c>
    </row>
    <row r="124">
      <c r="A124" s="3" t="s">
        <v>761</v>
      </c>
      <c r="B124" s="3" t="s">
        <v>136</v>
      </c>
      <c r="C124" s="3" t="s">
        <v>762</v>
      </c>
      <c r="D124" s="4">
        <f t="shared" si="16"/>
        <v>57</v>
      </c>
      <c r="E124" s="3" t="s">
        <v>763</v>
      </c>
      <c r="F124" s="3" t="s">
        <v>24</v>
      </c>
      <c r="G124" s="5" t="s">
        <v>764</v>
      </c>
      <c r="H124" s="3" t="s">
        <v>95</v>
      </c>
      <c r="I124" s="3" t="s">
        <v>765</v>
      </c>
      <c r="J124" s="5" t="s">
        <v>766</v>
      </c>
      <c r="K124" s="3" t="s">
        <v>27</v>
      </c>
      <c r="L124" s="3" t="s">
        <v>767</v>
      </c>
      <c r="M124" s="3" t="s">
        <v>768</v>
      </c>
      <c r="N124" s="3" t="s">
        <v>27</v>
      </c>
      <c r="O124" s="3" t="s">
        <v>27</v>
      </c>
      <c r="P124" s="3" t="s">
        <v>27</v>
      </c>
      <c r="Q124" s="3" t="s">
        <v>27</v>
      </c>
      <c r="R124" s="3" t="s">
        <v>27</v>
      </c>
      <c r="S124" s="3" t="s">
        <v>27</v>
      </c>
      <c r="T124" s="3" t="b">
        <v>0</v>
      </c>
    </row>
    <row r="125">
      <c r="A125" s="3" t="s">
        <v>769</v>
      </c>
      <c r="B125" s="3" t="s">
        <v>770</v>
      </c>
      <c r="C125" s="3" t="s">
        <v>771</v>
      </c>
      <c r="D125" s="4">
        <f t="shared" si="16"/>
        <v>57</v>
      </c>
      <c r="E125" s="3" t="s">
        <v>772</v>
      </c>
      <c r="F125" s="3" t="s">
        <v>24</v>
      </c>
      <c r="G125" s="5" t="s">
        <v>773</v>
      </c>
      <c r="H125" s="3" t="s">
        <v>26</v>
      </c>
      <c r="I125" s="3" t="s">
        <v>774</v>
      </c>
      <c r="K125" s="3" t="s">
        <v>61</v>
      </c>
      <c r="L125" s="6" t="s">
        <v>27</v>
      </c>
      <c r="M125" s="6" t="s">
        <v>27</v>
      </c>
      <c r="N125" s="3" t="s">
        <v>62</v>
      </c>
      <c r="O125" s="3" t="s">
        <v>27</v>
      </c>
      <c r="P125" s="3" t="s">
        <v>27</v>
      </c>
      <c r="Q125" s="3" t="s">
        <v>27</v>
      </c>
      <c r="R125" s="3" t="s">
        <v>27</v>
      </c>
      <c r="S125" s="3" t="s">
        <v>27</v>
      </c>
      <c r="T125" s="3" t="b">
        <v>0</v>
      </c>
    </row>
    <row r="126">
      <c r="A126" s="3" t="s">
        <v>775</v>
      </c>
      <c r="B126" s="3" t="s">
        <v>562</v>
      </c>
      <c r="C126" s="3" t="s">
        <v>776</v>
      </c>
      <c r="D126" s="3">
        <v>57.0</v>
      </c>
      <c r="E126" s="3" t="s">
        <v>27</v>
      </c>
      <c r="F126" s="3" t="s">
        <v>24</v>
      </c>
      <c r="G126" s="3" t="s">
        <v>777</v>
      </c>
      <c r="H126" s="3" t="s">
        <v>26</v>
      </c>
      <c r="I126" s="3" t="s">
        <v>778</v>
      </c>
      <c r="J126" s="6" t="s">
        <v>27</v>
      </c>
      <c r="K126" s="3" t="s">
        <v>128</v>
      </c>
      <c r="L126" s="6" t="s">
        <v>27</v>
      </c>
      <c r="M126" s="6" t="s">
        <v>27</v>
      </c>
      <c r="N126" s="3" t="s">
        <v>34</v>
      </c>
      <c r="O126" s="3" t="s">
        <v>27</v>
      </c>
      <c r="P126" s="3" t="s">
        <v>27</v>
      </c>
      <c r="Q126" s="3" t="s">
        <v>27</v>
      </c>
      <c r="R126" s="3" t="s">
        <v>27</v>
      </c>
      <c r="S126" s="3" t="s">
        <v>27</v>
      </c>
      <c r="T126" s="3" t="b">
        <v>0</v>
      </c>
    </row>
    <row r="127">
      <c r="A127" s="3" t="s">
        <v>547</v>
      </c>
      <c r="B127" s="3" t="s">
        <v>779</v>
      </c>
      <c r="C127" s="3" t="s">
        <v>780</v>
      </c>
      <c r="D127" s="4">
        <f t="shared" ref="D127:D129" si="17">+57</f>
        <v>57</v>
      </c>
      <c r="E127" s="3" t="s">
        <v>781</v>
      </c>
      <c r="F127" s="3" t="s">
        <v>24</v>
      </c>
      <c r="G127" s="5" t="s">
        <v>782</v>
      </c>
      <c r="H127" s="3" t="s">
        <v>95</v>
      </c>
      <c r="I127" s="3" t="s">
        <v>783</v>
      </c>
      <c r="J127" s="5" t="s">
        <v>784</v>
      </c>
      <c r="K127" s="3" t="s">
        <v>27</v>
      </c>
      <c r="L127" s="3" t="s">
        <v>785</v>
      </c>
      <c r="M127" s="3" t="s">
        <v>116</v>
      </c>
      <c r="N127" s="3" t="s">
        <v>27</v>
      </c>
      <c r="O127" s="3" t="s">
        <v>27</v>
      </c>
      <c r="P127" s="3" t="s">
        <v>27</v>
      </c>
      <c r="Q127" s="3" t="s">
        <v>27</v>
      </c>
      <c r="R127" s="3" t="s">
        <v>27</v>
      </c>
      <c r="S127" s="3" t="s">
        <v>27</v>
      </c>
      <c r="T127" s="3" t="b">
        <v>0</v>
      </c>
    </row>
    <row r="128">
      <c r="A128" s="3" t="s">
        <v>619</v>
      </c>
      <c r="B128" s="3" t="s">
        <v>786</v>
      </c>
      <c r="C128" s="3" t="s">
        <v>787</v>
      </c>
      <c r="D128" s="4">
        <f t="shared" si="17"/>
        <v>57</v>
      </c>
      <c r="E128" s="3" t="s">
        <v>788</v>
      </c>
      <c r="F128" s="3" t="s">
        <v>24</v>
      </c>
      <c r="G128" s="5" t="s">
        <v>789</v>
      </c>
      <c r="H128" s="3" t="s">
        <v>26</v>
      </c>
      <c r="I128" s="3" t="s">
        <v>790</v>
      </c>
      <c r="K128" s="3" t="s">
        <v>61</v>
      </c>
      <c r="L128" s="6" t="s">
        <v>27</v>
      </c>
      <c r="M128" s="6" t="s">
        <v>27</v>
      </c>
      <c r="N128" s="3" t="s">
        <v>62</v>
      </c>
      <c r="O128" s="3" t="s">
        <v>27</v>
      </c>
      <c r="P128" s="3" t="s">
        <v>27</v>
      </c>
      <c r="Q128" s="3" t="s">
        <v>27</v>
      </c>
      <c r="R128" s="3" t="s">
        <v>27</v>
      </c>
      <c r="S128" s="3" t="s">
        <v>27</v>
      </c>
      <c r="T128" s="3" t="b">
        <v>0</v>
      </c>
    </row>
    <row r="129">
      <c r="A129" s="3" t="s">
        <v>791</v>
      </c>
      <c r="B129" s="3" t="s">
        <v>792</v>
      </c>
      <c r="C129" s="3" t="s">
        <v>793</v>
      </c>
      <c r="D129" s="4">
        <f t="shared" si="17"/>
        <v>57</v>
      </c>
      <c r="E129" s="3" t="s">
        <v>794</v>
      </c>
      <c r="F129" s="3" t="s">
        <v>24</v>
      </c>
      <c r="G129" s="3" t="s">
        <v>795</v>
      </c>
      <c r="H129" s="3" t="s">
        <v>26</v>
      </c>
      <c r="J129" s="6" t="s">
        <v>27</v>
      </c>
      <c r="K129" s="3" t="s">
        <v>27</v>
      </c>
      <c r="L129" s="3" t="s">
        <v>27</v>
      </c>
      <c r="M129" s="3" t="s">
        <v>27</v>
      </c>
      <c r="N129" s="3" t="s">
        <v>27</v>
      </c>
      <c r="O129" s="3" t="s">
        <v>27</v>
      </c>
      <c r="P129" s="3" t="s">
        <v>27</v>
      </c>
      <c r="Q129" s="3" t="s">
        <v>27</v>
      </c>
      <c r="R129" s="3" t="s">
        <v>27</v>
      </c>
      <c r="S129" s="3" t="s">
        <v>27</v>
      </c>
      <c r="T129" s="3" t="b">
        <v>0</v>
      </c>
    </row>
    <row r="130">
      <c r="A130" s="3" t="s">
        <v>796</v>
      </c>
      <c r="B130" s="3" t="s">
        <v>797</v>
      </c>
      <c r="C130" s="3" t="s">
        <v>798</v>
      </c>
      <c r="D130" s="4">
        <f>+58</f>
        <v>58</v>
      </c>
      <c r="E130" s="3" t="s">
        <v>799</v>
      </c>
      <c r="F130" s="3" t="s">
        <v>800</v>
      </c>
      <c r="G130" s="3" t="s">
        <v>801</v>
      </c>
      <c r="H130" s="3" t="s">
        <v>26</v>
      </c>
      <c r="I130" s="3" t="s">
        <v>802</v>
      </c>
      <c r="J130" s="6" t="s">
        <v>27</v>
      </c>
      <c r="K130" s="3" t="s">
        <v>54</v>
      </c>
      <c r="M130" s="6" t="s">
        <v>27</v>
      </c>
      <c r="N130" s="3" t="s">
        <v>34</v>
      </c>
      <c r="O130" s="3" t="s">
        <v>27</v>
      </c>
      <c r="P130" s="3" t="s">
        <v>27</v>
      </c>
      <c r="Q130" s="3" t="s">
        <v>27</v>
      </c>
      <c r="R130" s="3" t="s">
        <v>27</v>
      </c>
      <c r="S130" s="3" t="s">
        <v>27</v>
      </c>
      <c r="T130" s="3" t="b">
        <v>0</v>
      </c>
    </row>
    <row r="131">
      <c r="A131" s="3" t="s">
        <v>803</v>
      </c>
      <c r="B131" s="3" t="s">
        <v>804</v>
      </c>
      <c r="C131" s="3" t="s">
        <v>805</v>
      </c>
      <c r="D131" s="4">
        <f t="shared" ref="D131:D132" si="18">+57</f>
        <v>57</v>
      </c>
      <c r="E131" s="3" t="s">
        <v>806</v>
      </c>
      <c r="F131" s="3" t="s">
        <v>24</v>
      </c>
      <c r="G131" s="5" t="s">
        <v>807</v>
      </c>
      <c r="H131" s="3" t="s">
        <v>95</v>
      </c>
      <c r="I131" s="3" t="s">
        <v>808</v>
      </c>
      <c r="J131" s="5" t="s">
        <v>809</v>
      </c>
      <c r="K131" s="3" t="s">
        <v>27</v>
      </c>
      <c r="L131" s="3" t="s">
        <v>785</v>
      </c>
      <c r="M131" s="3" t="s">
        <v>256</v>
      </c>
      <c r="N131" s="3" t="s">
        <v>27</v>
      </c>
      <c r="O131" s="3" t="s">
        <v>27</v>
      </c>
      <c r="P131" s="3" t="s">
        <v>27</v>
      </c>
      <c r="Q131" s="3" t="s">
        <v>27</v>
      </c>
      <c r="R131" s="3" t="s">
        <v>27</v>
      </c>
      <c r="S131" s="3" t="s">
        <v>27</v>
      </c>
      <c r="T131" s="3" t="b">
        <v>0</v>
      </c>
    </row>
    <row r="132">
      <c r="A132" s="3" t="s">
        <v>810</v>
      </c>
      <c r="B132" s="3" t="s">
        <v>811</v>
      </c>
      <c r="C132" s="3" t="s">
        <v>812</v>
      </c>
      <c r="D132" s="4">
        <f t="shared" si="18"/>
        <v>57</v>
      </c>
      <c r="E132" s="3" t="s">
        <v>813</v>
      </c>
      <c r="F132" s="3" t="s">
        <v>24</v>
      </c>
      <c r="G132" s="3" t="s">
        <v>810</v>
      </c>
      <c r="H132" s="3" t="s">
        <v>26</v>
      </c>
      <c r="I132" s="3" t="s">
        <v>814</v>
      </c>
      <c r="J132" s="6" t="s">
        <v>27</v>
      </c>
      <c r="K132" s="3" t="s">
        <v>54</v>
      </c>
      <c r="M132" s="6" t="s">
        <v>27</v>
      </c>
      <c r="N132" s="3" t="s">
        <v>62</v>
      </c>
      <c r="O132" s="3" t="s">
        <v>27</v>
      </c>
      <c r="P132" s="3" t="s">
        <v>27</v>
      </c>
      <c r="Q132" s="3" t="s">
        <v>27</v>
      </c>
      <c r="R132" s="3" t="s">
        <v>27</v>
      </c>
      <c r="S132" s="3" t="s">
        <v>27</v>
      </c>
      <c r="T132" s="3" t="b">
        <v>0</v>
      </c>
    </row>
    <row r="133">
      <c r="A133" s="3" t="s">
        <v>815</v>
      </c>
      <c r="B133" s="3" t="s">
        <v>816</v>
      </c>
      <c r="C133" s="3" t="s">
        <v>817</v>
      </c>
      <c r="D133" s="4">
        <f>+52</f>
        <v>52</v>
      </c>
      <c r="E133" s="3" t="s">
        <v>818</v>
      </c>
      <c r="F133" s="3" t="s">
        <v>594</v>
      </c>
      <c r="G133" s="3" t="s">
        <v>819</v>
      </c>
      <c r="H133" s="3" t="s">
        <v>95</v>
      </c>
      <c r="I133" s="3" t="s">
        <v>820</v>
      </c>
      <c r="J133" s="5" t="s">
        <v>821</v>
      </c>
      <c r="K133" s="3" t="s">
        <v>27</v>
      </c>
      <c r="L133" s="3" t="s">
        <v>822</v>
      </c>
      <c r="M133" s="3" t="s">
        <v>263</v>
      </c>
      <c r="N133" s="3" t="s">
        <v>27</v>
      </c>
      <c r="O133" s="3" t="s">
        <v>27</v>
      </c>
      <c r="P133" s="3" t="s">
        <v>27</v>
      </c>
      <c r="Q133" s="3" t="s">
        <v>27</v>
      </c>
      <c r="R133" s="3" t="s">
        <v>27</v>
      </c>
      <c r="S133" s="3" t="s">
        <v>27</v>
      </c>
      <c r="T133" s="3" t="b">
        <v>0</v>
      </c>
    </row>
    <row r="134">
      <c r="A134" s="3" t="s">
        <v>823</v>
      </c>
      <c r="B134" s="3" t="s">
        <v>824</v>
      </c>
      <c r="C134" s="3" t="s">
        <v>825</v>
      </c>
      <c r="D134" s="4">
        <f>+57</f>
        <v>57</v>
      </c>
      <c r="E134" s="3" t="s">
        <v>826</v>
      </c>
      <c r="F134" s="3" t="s">
        <v>24</v>
      </c>
      <c r="G134" s="3" t="s">
        <v>827</v>
      </c>
      <c r="H134" s="3" t="s">
        <v>26</v>
      </c>
      <c r="I134" s="3" t="s">
        <v>566</v>
      </c>
      <c r="K134" s="3" t="s">
        <v>218</v>
      </c>
      <c r="M134" s="6" t="s">
        <v>27</v>
      </c>
      <c r="N134" s="3" t="s">
        <v>62</v>
      </c>
      <c r="O134" s="3" t="s">
        <v>27</v>
      </c>
      <c r="P134" s="3" t="s">
        <v>27</v>
      </c>
      <c r="Q134" s="3" t="s">
        <v>27</v>
      </c>
      <c r="R134" s="3" t="s">
        <v>27</v>
      </c>
      <c r="S134" s="3" t="s">
        <v>27</v>
      </c>
      <c r="T134" s="3" t="b">
        <v>0</v>
      </c>
    </row>
    <row r="135">
      <c r="A135" s="3" t="s">
        <v>815</v>
      </c>
      <c r="B135" s="3" t="s">
        <v>816</v>
      </c>
      <c r="C135" s="3" t="s">
        <v>828</v>
      </c>
      <c r="D135" s="4">
        <f>+52</f>
        <v>52</v>
      </c>
      <c r="E135" s="3" t="s">
        <v>818</v>
      </c>
      <c r="F135" s="3" t="s">
        <v>594</v>
      </c>
      <c r="G135" s="3" t="s">
        <v>819</v>
      </c>
      <c r="H135" s="3" t="s">
        <v>27</v>
      </c>
      <c r="I135" s="6" t="s">
        <v>27</v>
      </c>
      <c r="J135" s="6" t="s">
        <v>27</v>
      </c>
      <c r="K135" s="3" t="s">
        <v>27</v>
      </c>
      <c r="L135" s="6" t="s">
        <v>27</v>
      </c>
      <c r="M135" s="6" t="s">
        <v>27</v>
      </c>
      <c r="N135" s="3" t="s">
        <v>27</v>
      </c>
      <c r="O135" s="3" t="s">
        <v>27</v>
      </c>
      <c r="P135" s="3" t="s">
        <v>27</v>
      </c>
      <c r="Q135" s="3" t="s">
        <v>27</v>
      </c>
      <c r="R135" s="3" t="s">
        <v>27</v>
      </c>
      <c r="S135" s="3" t="s">
        <v>27</v>
      </c>
      <c r="T135" s="3" t="b">
        <v>0</v>
      </c>
    </row>
    <row r="136">
      <c r="A136" s="3" t="s">
        <v>583</v>
      </c>
      <c r="B136" s="3" t="s">
        <v>829</v>
      </c>
      <c r="C136" s="3" t="s">
        <v>830</v>
      </c>
      <c r="D136" s="4">
        <f t="shared" ref="D136:D145" si="19">+57</f>
        <v>57</v>
      </c>
      <c r="E136" s="3" t="s">
        <v>831</v>
      </c>
      <c r="F136" s="3" t="s">
        <v>24</v>
      </c>
      <c r="G136" s="3" t="s">
        <v>832</v>
      </c>
      <c r="H136" s="3" t="s">
        <v>26</v>
      </c>
      <c r="I136" s="3" t="s">
        <v>833</v>
      </c>
      <c r="J136" s="6" t="s">
        <v>27</v>
      </c>
      <c r="K136" s="3" t="s">
        <v>218</v>
      </c>
      <c r="M136" s="6" t="s">
        <v>27</v>
      </c>
      <c r="N136" s="3" t="s">
        <v>62</v>
      </c>
      <c r="O136" s="3" t="s">
        <v>27</v>
      </c>
      <c r="P136" s="3" t="s">
        <v>27</v>
      </c>
      <c r="Q136" s="3" t="s">
        <v>27</v>
      </c>
      <c r="R136" s="3" t="s">
        <v>27</v>
      </c>
      <c r="S136" s="3" t="s">
        <v>27</v>
      </c>
      <c r="T136" s="3" t="b">
        <v>0</v>
      </c>
    </row>
    <row r="137">
      <c r="A137" s="3" t="s">
        <v>803</v>
      </c>
      <c r="B137" s="3" t="s">
        <v>834</v>
      </c>
      <c r="C137" s="3" t="s">
        <v>835</v>
      </c>
      <c r="D137" s="4">
        <f t="shared" si="19"/>
        <v>57</v>
      </c>
      <c r="E137" s="3" t="s">
        <v>836</v>
      </c>
      <c r="F137" s="3" t="s">
        <v>24</v>
      </c>
      <c r="G137" s="5" t="s">
        <v>837</v>
      </c>
      <c r="H137" s="3" t="s">
        <v>26</v>
      </c>
      <c r="I137" s="3" t="s">
        <v>838</v>
      </c>
      <c r="J137" s="6" t="s">
        <v>27</v>
      </c>
      <c r="K137" s="3" t="s">
        <v>128</v>
      </c>
      <c r="L137" s="6" t="s">
        <v>27</v>
      </c>
      <c r="M137" s="6" t="s">
        <v>27</v>
      </c>
      <c r="N137" s="3" t="s">
        <v>62</v>
      </c>
      <c r="O137" s="3" t="s">
        <v>27</v>
      </c>
      <c r="P137" s="3" t="s">
        <v>27</v>
      </c>
      <c r="Q137" s="3" t="s">
        <v>27</v>
      </c>
      <c r="R137" s="3" t="s">
        <v>27</v>
      </c>
      <c r="S137" s="3" t="s">
        <v>27</v>
      </c>
      <c r="T137" s="3" t="b">
        <v>0</v>
      </c>
    </row>
    <row r="138">
      <c r="A138" s="3" t="s">
        <v>839</v>
      </c>
      <c r="B138" s="3" t="s">
        <v>840</v>
      </c>
      <c r="C138" s="3" t="s">
        <v>841</v>
      </c>
      <c r="D138" s="4">
        <f t="shared" si="19"/>
        <v>57</v>
      </c>
      <c r="E138" s="3" t="s">
        <v>842</v>
      </c>
      <c r="F138" s="3" t="s">
        <v>24</v>
      </c>
      <c r="G138" s="3" t="s">
        <v>843</v>
      </c>
      <c r="H138" s="3" t="s">
        <v>26</v>
      </c>
      <c r="I138" s="3" t="s">
        <v>844</v>
      </c>
      <c r="J138" s="6" t="s">
        <v>27</v>
      </c>
      <c r="K138" s="3" t="s">
        <v>54</v>
      </c>
      <c r="M138" s="6" t="s">
        <v>27</v>
      </c>
      <c r="N138" s="3" t="s">
        <v>219</v>
      </c>
      <c r="O138" s="3" t="s">
        <v>27</v>
      </c>
      <c r="P138" s="3" t="s">
        <v>27</v>
      </c>
      <c r="Q138" s="3" t="s">
        <v>27</v>
      </c>
      <c r="R138" s="3" t="s">
        <v>27</v>
      </c>
      <c r="S138" s="3" t="s">
        <v>27</v>
      </c>
      <c r="T138" s="3" t="b">
        <v>0</v>
      </c>
    </row>
    <row r="139">
      <c r="A139" s="3" t="s">
        <v>845</v>
      </c>
      <c r="B139" s="3" t="s">
        <v>846</v>
      </c>
      <c r="C139" s="3" t="s">
        <v>847</v>
      </c>
      <c r="D139" s="4">
        <f t="shared" si="19"/>
        <v>57</v>
      </c>
      <c r="E139" s="3" t="s">
        <v>848</v>
      </c>
      <c r="F139" s="3" t="s">
        <v>24</v>
      </c>
      <c r="G139" s="5" t="s">
        <v>849</v>
      </c>
      <c r="H139" s="3" t="s">
        <v>26</v>
      </c>
      <c r="I139" s="3" t="s">
        <v>850</v>
      </c>
      <c r="K139" s="3" t="s">
        <v>33</v>
      </c>
      <c r="M139" s="6" t="s">
        <v>27</v>
      </c>
      <c r="N139" s="3" t="s">
        <v>77</v>
      </c>
      <c r="O139" s="3" t="s">
        <v>27</v>
      </c>
      <c r="P139" s="3" t="s">
        <v>27</v>
      </c>
      <c r="Q139" s="3" t="s">
        <v>27</v>
      </c>
      <c r="R139" s="3" t="s">
        <v>27</v>
      </c>
      <c r="S139" s="3" t="s">
        <v>27</v>
      </c>
      <c r="T139" s="3" t="b">
        <v>0</v>
      </c>
    </row>
    <row r="140">
      <c r="A140" s="3" t="s">
        <v>460</v>
      </c>
      <c r="B140" s="3" t="s">
        <v>851</v>
      </c>
      <c r="C140" s="3" t="s">
        <v>852</v>
      </c>
      <c r="D140" s="4">
        <f t="shared" si="19"/>
        <v>57</v>
      </c>
      <c r="E140" s="3" t="s">
        <v>853</v>
      </c>
      <c r="F140" s="3" t="s">
        <v>24</v>
      </c>
      <c r="G140" s="5" t="s">
        <v>854</v>
      </c>
      <c r="H140" s="3" t="s">
        <v>26</v>
      </c>
      <c r="I140" s="3" t="s">
        <v>419</v>
      </c>
      <c r="J140" s="6" t="s">
        <v>27</v>
      </c>
      <c r="K140" s="3" t="s">
        <v>218</v>
      </c>
      <c r="M140" s="6" t="s">
        <v>27</v>
      </c>
      <c r="N140" s="3" t="s">
        <v>34</v>
      </c>
      <c r="O140" s="3" t="s">
        <v>27</v>
      </c>
      <c r="P140" s="3" t="s">
        <v>27</v>
      </c>
      <c r="Q140" s="3" t="s">
        <v>27</v>
      </c>
      <c r="R140" s="3" t="s">
        <v>27</v>
      </c>
      <c r="S140" s="3" t="s">
        <v>27</v>
      </c>
      <c r="T140" s="3" t="b">
        <v>0</v>
      </c>
    </row>
    <row r="141">
      <c r="A141" s="3" t="s">
        <v>855</v>
      </c>
      <c r="B141" s="3" t="s">
        <v>856</v>
      </c>
      <c r="C141" s="3" t="s">
        <v>857</v>
      </c>
      <c r="D141" s="4">
        <f t="shared" si="19"/>
        <v>57</v>
      </c>
      <c r="E141" s="3" t="s">
        <v>858</v>
      </c>
      <c r="F141" s="3" t="s">
        <v>24</v>
      </c>
      <c r="G141" s="5" t="s">
        <v>859</v>
      </c>
      <c r="H141" s="3" t="s">
        <v>26</v>
      </c>
      <c r="I141" s="3" t="s">
        <v>860</v>
      </c>
      <c r="J141" s="6" t="s">
        <v>27</v>
      </c>
      <c r="K141" s="3" t="s">
        <v>61</v>
      </c>
      <c r="L141" s="6" t="s">
        <v>27</v>
      </c>
      <c r="M141" s="6" t="s">
        <v>27</v>
      </c>
      <c r="N141" s="3" t="s">
        <v>77</v>
      </c>
      <c r="O141" s="3" t="s">
        <v>27</v>
      </c>
      <c r="P141" s="3" t="s">
        <v>27</v>
      </c>
      <c r="Q141" s="3" t="s">
        <v>27</v>
      </c>
      <c r="R141" s="3" t="s">
        <v>27</v>
      </c>
      <c r="S141" s="3" t="s">
        <v>27</v>
      </c>
      <c r="T141" s="3" t="b">
        <v>0</v>
      </c>
    </row>
    <row r="142">
      <c r="A142" s="3" t="s">
        <v>861</v>
      </c>
      <c r="B142" s="3" t="s">
        <v>862</v>
      </c>
      <c r="C142" s="3" t="s">
        <v>863</v>
      </c>
      <c r="D142" s="4">
        <f t="shared" si="19"/>
        <v>57</v>
      </c>
      <c r="E142" s="3" t="s">
        <v>864</v>
      </c>
      <c r="F142" s="3" t="s">
        <v>24</v>
      </c>
      <c r="G142" s="3" t="s">
        <v>865</v>
      </c>
      <c r="H142" s="3" t="s">
        <v>26</v>
      </c>
      <c r="I142" s="3" t="s">
        <v>866</v>
      </c>
      <c r="K142" s="3" t="s">
        <v>128</v>
      </c>
      <c r="L142" s="6" t="s">
        <v>27</v>
      </c>
      <c r="M142" s="6" t="s">
        <v>27</v>
      </c>
      <c r="N142" s="3" t="s">
        <v>77</v>
      </c>
      <c r="O142" s="3" t="s">
        <v>27</v>
      </c>
      <c r="P142" s="3" t="s">
        <v>27</v>
      </c>
      <c r="Q142" s="3" t="s">
        <v>27</v>
      </c>
      <c r="R142" s="3" t="s">
        <v>27</v>
      </c>
      <c r="S142" s="3" t="s">
        <v>27</v>
      </c>
      <c r="T142" s="3" t="b">
        <v>0</v>
      </c>
    </row>
    <row r="143">
      <c r="A143" s="3" t="s">
        <v>309</v>
      </c>
      <c r="B143" s="3" t="s">
        <v>867</v>
      </c>
      <c r="C143" s="3" t="s">
        <v>868</v>
      </c>
      <c r="D143" s="4">
        <f t="shared" si="19"/>
        <v>57</v>
      </c>
      <c r="E143" s="3" t="s">
        <v>869</v>
      </c>
      <c r="F143" s="3" t="s">
        <v>24</v>
      </c>
      <c r="G143" s="3" t="s">
        <v>870</v>
      </c>
      <c r="H143" s="3" t="s">
        <v>26</v>
      </c>
      <c r="J143" s="6" t="s">
        <v>27</v>
      </c>
      <c r="K143" s="3" t="s">
        <v>27</v>
      </c>
      <c r="L143" s="6" t="s">
        <v>27</v>
      </c>
      <c r="M143" s="6" t="s">
        <v>27</v>
      </c>
      <c r="N143" s="3" t="s">
        <v>27</v>
      </c>
      <c r="O143" s="3" t="s">
        <v>27</v>
      </c>
      <c r="P143" s="3" t="s">
        <v>27</v>
      </c>
      <c r="Q143" s="3" t="s">
        <v>27</v>
      </c>
      <c r="R143" s="3" t="s">
        <v>27</v>
      </c>
      <c r="S143" s="3" t="s">
        <v>27</v>
      </c>
      <c r="T143" s="3" t="b">
        <v>0</v>
      </c>
    </row>
    <row r="144">
      <c r="A144" s="3" t="s">
        <v>871</v>
      </c>
      <c r="B144" s="3" t="s">
        <v>872</v>
      </c>
      <c r="C144" s="3" t="s">
        <v>873</v>
      </c>
      <c r="D144" s="4">
        <f t="shared" si="19"/>
        <v>57</v>
      </c>
      <c r="E144" s="3" t="s">
        <v>874</v>
      </c>
      <c r="F144" s="3" t="s">
        <v>594</v>
      </c>
      <c r="G144" s="5" t="s">
        <v>875</v>
      </c>
      <c r="H144" s="3" t="s">
        <v>40</v>
      </c>
      <c r="I144" s="3" t="s">
        <v>876</v>
      </c>
      <c r="J144" s="6" t="s">
        <v>27</v>
      </c>
      <c r="K144" s="3" t="s">
        <v>27</v>
      </c>
      <c r="L144" s="3" t="s">
        <v>877</v>
      </c>
      <c r="N144" s="3" t="s">
        <v>27</v>
      </c>
      <c r="O144" s="3" t="s">
        <v>43</v>
      </c>
      <c r="P144" s="3" t="s">
        <v>878</v>
      </c>
      <c r="Q144" s="3" t="s">
        <v>560</v>
      </c>
      <c r="R144" s="3" t="s">
        <v>879</v>
      </c>
      <c r="S144" s="3" t="s">
        <v>880</v>
      </c>
      <c r="T144" s="3" t="b">
        <v>0</v>
      </c>
    </row>
    <row r="145">
      <c r="A145" s="3" t="s">
        <v>881</v>
      </c>
      <c r="B145" s="3" t="s">
        <v>136</v>
      </c>
      <c r="C145" s="3" t="s">
        <v>882</v>
      </c>
      <c r="D145" s="4">
        <f t="shared" si="19"/>
        <v>57</v>
      </c>
      <c r="E145" s="3" t="s">
        <v>883</v>
      </c>
      <c r="F145" s="3" t="s">
        <v>24</v>
      </c>
      <c r="G145" s="5" t="s">
        <v>884</v>
      </c>
      <c r="H145" s="3" t="s">
        <v>27</v>
      </c>
      <c r="I145" s="6" t="s">
        <v>27</v>
      </c>
      <c r="J145" s="6" t="s">
        <v>27</v>
      </c>
      <c r="K145" s="3" t="s">
        <v>27</v>
      </c>
      <c r="L145" s="6" t="s">
        <v>27</v>
      </c>
      <c r="M145" s="6" t="s">
        <v>27</v>
      </c>
      <c r="N145" s="3" t="s">
        <v>27</v>
      </c>
      <c r="O145" s="3" t="s">
        <v>27</v>
      </c>
      <c r="P145" s="3" t="s">
        <v>27</v>
      </c>
      <c r="Q145" s="3" t="s">
        <v>27</v>
      </c>
      <c r="R145" s="3" t="s">
        <v>27</v>
      </c>
      <c r="S145" s="3" t="s">
        <v>27</v>
      </c>
      <c r="T145" s="3" t="b">
        <v>0</v>
      </c>
    </row>
    <row r="146">
      <c r="A146" s="3" t="s">
        <v>885</v>
      </c>
      <c r="B146" s="3" t="s">
        <v>886</v>
      </c>
      <c r="C146" s="3" t="s">
        <v>887</v>
      </c>
      <c r="D146" s="4">
        <f>+86</f>
        <v>86</v>
      </c>
      <c r="E146" s="3" t="s">
        <v>888</v>
      </c>
      <c r="F146" s="3" t="s">
        <v>594</v>
      </c>
      <c r="G146" s="5" t="s">
        <v>889</v>
      </c>
      <c r="H146" s="3" t="s">
        <v>40</v>
      </c>
      <c r="I146" s="3" t="s">
        <v>890</v>
      </c>
      <c r="J146" s="6" t="s">
        <v>27</v>
      </c>
      <c r="K146" s="3" t="s">
        <v>27</v>
      </c>
      <c r="L146" s="3" t="s">
        <v>891</v>
      </c>
      <c r="M146" s="6" t="s">
        <v>27</v>
      </c>
      <c r="N146" s="3" t="s">
        <v>27</v>
      </c>
      <c r="O146" s="3" t="s">
        <v>281</v>
      </c>
      <c r="P146" s="3" t="s">
        <v>892</v>
      </c>
      <c r="Q146" s="3" t="s">
        <v>45</v>
      </c>
      <c r="R146" s="3" t="s">
        <v>46</v>
      </c>
      <c r="S146" s="3" t="s">
        <v>284</v>
      </c>
      <c r="T146" s="3" t="b">
        <v>0</v>
      </c>
    </row>
    <row r="147">
      <c r="A147" s="3" t="s">
        <v>460</v>
      </c>
      <c r="B147" s="3" t="s">
        <v>893</v>
      </c>
      <c r="C147" s="3" t="s">
        <v>894</v>
      </c>
      <c r="D147" s="4">
        <f t="shared" ref="D147:D163" si="20">+57</f>
        <v>57</v>
      </c>
      <c r="E147" s="3" t="s">
        <v>895</v>
      </c>
      <c r="F147" s="3" t="s">
        <v>24</v>
      </c>
      <c r="G147" s="3" t="s">
        <v>894</v>
      </c>
      <c r="H147" s="3" t="s">
        <v>26</v>
      </c>
      <c r="I147" s="3" t="s">
        <v>896</v>
      </c>
      <c r="J147" s="6" t="s">
        <v>27</v>
      </c>
      <c r="K147" s="3" t="s">
        <v>61</v>
      </c>
      <c r="L147" s="6" t="s">
        <v>27</v>
      </c>
      <c r="M147" s="6" t="s">
        <v>27</v>
      </c>
      <c r="N147" s="3" t="s">
        <v>62</v>
      </c>
      <c r="O147" s="3" t="s">
        <v>27</v>
      </c>
      <c r="P147" s="3" t="s">
        <v>27</v>
      </c>
      <c r="Q147" s="3" t="s">
        <v>27</v>
      </c>
      <c r="R147" s="3" t="s">
        <v>27</v>
      </c>
      <c r="S147" s="3" t="s">
        <v>27</v>
      </c>
      <c r="T147" s="3" t="b">
        <v>0</v>
      </c>
    </row>
    <row r="148">
      <c r="A148" s="3" t="s">
        <v>897</v>
      </c>
      <c r="B148" s="3" t="s">
        <v>898</v>
      </c>
      <c r="C148" s="3" t="s">
        <v>899</v>
      </c>
      <c r="D148" s="4">
        <f t="shared" si="20"/>
        <v>57</v>
      </c>
      <c r="E148" s="3" t="s">
        <v>900</v>
      </c>
      <c r="F148" s="3" t="s">
        <v>24</v>
      </c>
      <c r="G148" s="3" t="s">
        <v>901</v>
      </c>
      <c r="H148" s="3" t="s">
        <v>26</v>
      </c>
      <c r="J148" s="6" t="s">
        <v>27</v>
      </c>
      <c r="K148" s="3" t="s">
        <v>27</v>
      </c>
      <c r="L148" s="6" t="s">
        <v>27</v>
      </c>
      <c r="M148" s="6" t="s">
        <v>27</v>
      </c>
      <c r="N148" s="3" t="s">
        <v>27</v>
      </c>
      <c r="O148" s="3" t="s">
        <v>27</v>
      </c>
      <c r="P148" s="3" t="s">
        <v>27</v>
      </c>
      <c r="Q148" s="3" t="s">
        <v>27</v>
      </c>
      <c r="R148" s="3" t="s">
        <v>27</v>
      </c>
      <c r="S148" s="3" t="s">
        <v>27</v>
      </c>
      <c r="T148" s="3" t="b">
        <v>0</v>
      </c>
    </row>
    <row r="149">
      <c r="A149" s="3" t="s">
        <v>71</v>
      </c>
      <c r="B149" s="3" t="s">
        <v>902</v>
      </c>
      <c r="C149" s="3" t="s">
        <v>903</v>
      </c>
      <c r="D149" s="4">
        <f t="shared" si="20"/>
        <v>57</v>
      </c>
      <c r="E149" s="3" t="s">
        <v>904</v>
      </c>
      <c r="F149" s="3" t="s">
        <v>24</v>
      </c>
      <c r="G149" s="5" t="s">
        <v>905</v>
      </c>
      <c r="H149" s="3" t="s">
        <v>26</v>
      </c>
      <c r="I149" s="3" t="s">
        <v>906</v>
      </c>
      <c r="J149" s="6" t="s">
        <v>27</v>
      </c>
      <c r="K149" s="3" t="s">
        <v>54</v>
      </c>
      <c r="M149" s="6" t="s">
        <v>27</v>
      </c>
      <c r="N149" s="3" t="s">
        <v>62</v>
      </c>
      <c r="O149" s="3" t="s">
        <v>27</v>
      </c>
      <c r="P149" s="3" t="s">
        <v>27</v>
      </c>
      <c r="Q149" s="3" t="s">
        <v>27</v>
      </c>
      <c r="R149" s="3" t="s">
        <v>27</v>
      </c>
      <c r="S149" s="3" t="s">
        <v>27</v>
      </c>
      <c r="T149" s="3" t="b">
        <v>0</v>
      </c>
    </row>
    <row r="150">
      <c r="A150" s="3" t="s">
        <v>143</v>
      </c>
      <c r="B150" s="3" t="s">
        <v>816</v>
      </c>
      <c r="C150" s="3" t="s">
        <v>907</v>
      </c>
      <c r="D150" s="4">
        <f t="shared" si="20"/>
        <v>57</v>
      </c>
      <c r="E150" s="3" t="s">
        <v>908</v>
      </c>
      <c r="F150" s="3" t="s">
        <v>24</v>
      </c>
      <c r="G150" s="5" t="s">
        <v>909</v>
      </c>
      <c r="H150" s="3" t="s">
        <v>40</v>
      </c>
      <c r="I150" s="3" t="s">
        <v>910</v>
      </c>
      <c r="K150" s="3" t="s">
        <v>27</v>
      </c>
      <c r="L150" s="3" t="s">
        <v>911</v>
      </c>
      <c r="N150" s="3" t="s">
        <v>27</v>
      </c>
      <c r="O150" s="3" t="s">
        <v>281</v>
      </c>
      <c r="P150" s="3" t="s">
        <v>44</v>
      </c>
      <c r="Q150" s="3" t="s">
        <v>912</v>
      </c>
      <c r="R150" s="3" t="s">
        <v>913</v>
      </c>
      <c r="S150" s="3" t="s">
        <v>47</v>
      </c>
      <c r="T150" s="3" t="b">
        <v>0</v>
      </c>
    </row>
    <row r="151">
      <c r="A151" s="3" t="s">
        <v>285</v>
      </c>
      <c r="B151" s="3" t="s">
        <v>469</v>
      </c>
      <c r="C151" s="3" t="s">
        <v>914</v>
      </c>
      <c r="D151" s="4">
        <f t="shared" si="20"/>
        <v>57</v>
      </c>
      <c r="E151" s="3" t="s">
        <v>915</v>
      </c>
      <c r="F151" s="3" t="s">
        <v>24</v>
      </c>
      <c r="G151" s="3" t="s">
        <v>916</v>
      </c>
      <c r="H151" s="3" t="s">
        <v>26</v>
      </c>
      <c r="I151" s="3" t="s">
        <v>917</v>
      </c>
      <c r="K151" s="3" t="s">
        <v>128</v>
      </c>
      <c r="L151" s="6" t="s">
        <v>27</v>
      </c>
      <c r="M151" s="6" t="s">
        <v>27</v>
      </c>
      <c r="N151" s="3" t="s">
        <v>69</v>
      </c>
      <c r="O151" s="3" t="s">
        <v>27</v>
      </c>
      <c r="P151" s="3" t="s">
        <v>27</v>
      </c>
      <c r="Q151" s="3" t="s">
        <v>27</v>
      </c>
      <c r="R151" s="3" t="s">
        <v>27</v>
      </c>
      <c r="S151" s="3" t="s">
        <v>27</v>
      </c>
      <c r="T151" s="3" t="b">
        <v>0</v>
      </c>
    </row>
    <row r="152">
      <c r="A152" s="3" t="s">
        <v>918</v>
      </c>
      <c r="B152" s="3" t="s">
        <v>919</v>
      </c>
      <c r="C152" s="3" t="s">
        <v>920</v>
      </c>
      <c r="D152" s="4">
        <f t="shared" si="20"/>
        <v>57</v>
      </c>
      <c r="E152" s="3" t="s">
        <v>921</v>
      </c>
      <c r="F152" s="3" t="s">
        <v>24</v>
      </c>
      <c r="G152" s="3" t="s">
        <v>922</v>
      </c>
      <c r="H152" s="3" t="s">
        <v>26</v>
      </c>
      <c r="I152" s="3" t="s">
        <v>923</v>
      </c>
      <c r="J152" s="6" t="s">
        <v>27</v>
      </c>
      <c r="K152" s="3" t="s">
        <v>128</v>
      </c>
      <c r="L152" s="6" t="s">
        <v>27</v>
      </c>
      <c r="M152" s="6" t="s">
        <v>27</v>
      </c>
      <c r="N152" s="3" t="s">
        <v>34</v>
      </c>
      <c r="O152" s="3" t="s">
        <v>27</v>
      </c>
      <c r="P152" s="3" t="s">
        <v>27</v>
      </c>
      <c r="Q152" s="3" t="s">
        <v>27</v>
      </c>
      <c r="R152" s="3" t="s">
        <v>27</v>
      </c>
      <c r="S152" s="3" t="s">
        <v>27</v>
      </c>
      <c r="T152" s="3" t="b">
        <v>0</v>
      </c>
    </row>
    <row r="153">
      <c r="A153" s="3" t="s">
        <v>924</v>
      </c>
      <c r="B153" s="3" t="s">
        <v>925</v>
      </c>
      <c r="C153" s="3" t="s">
        <v>926</v>
      </c>
      <c r="D153" s="4">
        <f t="shared" si="20"/>
        <v>57</v>
      </c>
      <c r="E153" s="3" t="s">
        <v>927</v>
      </c>
      <c r="F153" s="3" t="s">
        <v>24</v>
      </c>
      <c r="G153" s="3" t="s">
        <v>928</v>
      </c>
      <c r="H153" s="3" t="s">
        <v>26</v>
      </c>
      <c r="I153" s="3" t="s">
        <v>929</v>
      </c>
      <c r="J153" s="6" t="s">
        <v>27</v>
      </c>
      <c r="K153" s="3" t="s">
        <v>218</v>
      </c>
      <c r="M153" s="6" t="s">
        <v>27</v>
      </c>
      <c r="N153" s="3" t="s">
        <v>34</v>
      </c>
      <c r="O153" s="3" t="s">
        <v>27</v>
      </c>
      <c r="P153" s="3" t="s">
        <v>27</v>
      </c>
      <c r="Q153" s="3" t="s">
        <v>27</v>
      </c>
      <c r="R153" s="3" t="s">
        <v>27</v>
      </c>
      <c r="S153" s="3" t="s">
        <v>27</v>
      </c>
      <c r="T153" s="3" t="b">
        <v>0</v>
      </c>
    </row>
    <row r="154">
      <c r="A154" s="3" t="s">
        <v>408</v>
      </c>
      <c r="B154" s="3" t="s">
        <v>930</v>
      </c>
      <c r="C154" s="3" t="s">
        <v>931</v>
      </c>
      <c r="D154" s="4">
        <f t="shared" si="20"/>
        <v>57</v>
      </c>
      <c r="E154" s="3" t="s">
        <v>932</v>
      </c>
      <c r="F154" s="3" t="s">
        <v>24</v>
      </c>
      <c r="G154" s="5" t="s">
        <v>933</v>
      </c>
      <c r="H154" s="3" t="s">
        <v>95</v>
      </c>
      <c r="I154" s="3" t="s">
        <v>934</v>
      </c>
      <c r="J154" s="5" t="s">
        <v>935</v>
      </c>
      <c r="K154" s="3" t="s">
        <v>27</v>
      </c>
      <c r="L154" s="3" t="s">
        <v>156</v>
      </c>
      <c r="M154" s="3" t="s">
        <v>723</v>
      </c>
      <c r="N154" s="3" t="s">
        <v>27</v>
      </c>
      <c r="O154" s="3" t="s">
        <v>27</v>
      </c>
      <c r="P154" s="3" t="s">
        <v>27</v>
      </c>
      <c r="Q154" s="3" t="s">
        <v>27</v>
      </c>
      <c r="R154" s="3" t="s">
        <v>27</v>
      </c>
      <c r="S154" s="3" t="s">
        <v>27</v>
      </c>
      <c r="T154" s="3" t="b">
        <v>0</v>
      </c>
    </row>
    <row r="155">
      <c r="A155" s="3" t="s">
        <v>936</v>
      </c>
      <c r="B155" s="3" t="s">
        <v>937</v>
      </c>
      <c r="C155" s="3" t="s">
        <v>938</v>
      </c>
      <c r="D155" s="4">
        <f t="shared" si="20"/>
        <v>57</v>
      </c>
      <c r="E155" s="3" t="s">
        <v>939</v>
      </c>
      <c r="F155" s="3" t="s">
        <v>24</v>
      </c>
      <c r="G155" s="3" t="s">
        <v>940</v>
      </c>
      <c r="H155" s="3" t="s">
        <v>26</v>
      </c>
      <c r="J155" s="6" t="s">
        <v>27</v>
      </c>
      <c r="K155" s="3" t="s">
        <v>33</v>
      </c>
      <c r="M155" s="6" t="s">
        <v>27</v>
      </c>
      <c r="N155" s="3" t="s">
        <v>34</v>
      </c>
      <c r="O155" s="3" t="s">
        <v>27</v>
      </c>
      <c r="P155" s="3" t="s">
        <v>27</v>
      </c>
      <c r="Q155" s="3" t="s">
        <v>27</v>
      </c>
      <c r="R155" s="3" t="s">
        <v>27</v>
      </c>
      <c r="S155" s="3" t="s">
        <v>27</v>
      </c>
      <c r="T155" s="3" t="b">
        <v>0</v>
      </c>
    </row>
    <row r="156">
      <c r="A156" s="3" t="s">
        <v>941</v>
      </c>
      <c r="B156" s="3" t="s">
        <v>942</v>
      </c>
      <c r="C156" s="3" t="s">
        <v>943</v>
      </c>
      <c r="D156" s="4">
        <f t="shared" si="20"/>
        <v>57</v>
      </c>
      <c r="E156" s="3" t="s">
        <v>944</v>
      </c>
      <c r="F156" s="3" t="s">
        <v>24</v>
      </c>
      <c r="G156" s="5" t="s">
        <v>945</v>
      </c>
      <c r="H156" s="3" t="s">
        <v>26</v>
      </c>
      <c r="I156" s="3" t="s">
        <v>946</v>
      </c>
      <c r="K156" s="3" t="s">
        <v>218</v>
      </c>
      <c r="M156" s="6" t="s">
        <v>27</v>
      </c>
      <c r="N156" s="3" t="s">
        <v>69</v>
      </c>
      <c r="O156" s="3" t="s">
        <v>27</v>
      </c>
      <c r="P156" s="3" t="s">
        <v>27</v>
      </c>
      <c r="Q156" s="3" t="s">
        <v>27</v>
      </c>
      <c r="R156" s="3" t="s">
        <v>27</v>
      </c>
      <c r="S156" s="3" t="s">
        <v>27</v>
      </c>
      <c r="T156" s="3" t="b">
        <v>0</v>
      </c>
    </row>
    <row r="157">
      <c r="A157" s="3" t="s">
        <v>947</v>
      </c>
      <c r="B157" s="3" t="s">
        <v>948</v>
      </c>
      <c r="C157" s="3" t="s">
        <v>949</v>
      </c>
      <c r="D157" s="4">
        <f t="shared" si="20"/>
        <v>57</v>
      </c>
      <c r="E157" s="3" t="s">
        <v>950</v>
      </c>
      <c r="F157" s="3" t="s">
        <v>24</v>
      </c>
      <c r="G157" s="5" t="s">
        <v>951</v>
      </c>
      <c r="H157" s="3" t="s">
        <v>26</v>
      </c>
      <c r="I157" s="3" t="s">
        <v>952</v>
      </c>
      <c r="J157" s="6" t="s">
        <v>27</v>
      </c>
      <c r="K157" s="3" t="s">
        <v>128</v>
      </c>
      <c r="L157" s="6" t="s">
        <v>27</v>
      </c>
      <c r="M157" s="6" t="s">
        <v>27</v>
      </c>
      <c r="N157" s="3" t="s">
        <v>34</v>
      </c>
      <c r="O157" s="3" t="s">
        <v>27</v>
      </c>
      <c r="P157" s="3" t="s">
        <v>27</v>
      </c>
      <c r="Q157" s="3" t="s">
        <v>27</v>
      </c>
      <c r="R157" s="3" t="s">
        <v>27</v>
      </c>
      <c r="S157" s="3" t="s">
        <v>27</v>
      </c>
      <c r="T157" s="3" t="b">
        <v>0</v>
      </c>
    </row>
    <row r="158">
      <c r="A158" s="3" t="s">
        <v>953</v>
      </c>
      <c r="B158" s="3" t="s">
        <v>954</v>
      </c>
      <c r="C158" s="3" t="s">
        <v>955</v>
      </c>
      <c r="D158" s="4">
        <f t="shared" si="20"/>
        <v>57</v>
      </c>
      <c r="E158" s="3" t="s">
        <v>956</v>
      </c>
      <c r="F158" s="3" t="s">
        <v>24</v>
      </c>
      <c r="G158" s="5" t="s">
        <v>957</v>
      </c>
      <c r="H158" s="3" t="s">
        <v>26</v>
      </c>
      <c r="I158" s="3" t="s">
        <v>958</v>
      </c>
      <c r="K158" s="3" t="s">
        <v>218</v>
      </c>
      <c r="M158" s="6" t="s">
        <v>27</v>
      </c>
      <c r="N158" s="3" t="s">
        <v>62</v>
      </c>
      <c r="O158" s="3" t="s">
        <v>27</v>
      </c>
      <c r="P158" s="3" t="s">
        <v>27</v>
      </c>
      <c r="Q158" s="3" t="s">
        <v>27</v>
      </c>
      <c r="R158" s="3" t="s">
        <v>27</v>
      </c>
      <c r="S158" s="3" t="s">
        <v>27</v>
      </c>
      <c r="T158" s="3" t="b">
        <v>0</v>
      </c>
    </row>
    <row r="159">
      <c r="A159" s="3" t="s">
        <v>959</v>
      </c>
      <c r="B159" s="3" t="s">
        <v>960</v>
      </c>
      <c r="C159" s="3" t="s">
        <v>961</v>
      </c>
      <c r="D159" s="4">
        <f t="shared" si="20"/>
        <v>57</v>
      </c>
      <c r="E159" s="3" t="s">
        <v>962</v>
      </c>
      <c r="F159" s="3" t="s">
        <v>27</v>
      </c>
      <c r="G159" s="3" t="s">
        <v>963</v>
      </c>
      <c r="H159" s="3" t="s">
        <v>27</v>
      </c>
      <c r="I159" s="6" t="s">
        <v>27</v>
      </c>
      <c r="J159" s="6" t="s">
        <v>27</v>
      </c>
      <c r="K159" s="3" t="s">
        <v>27</v>
      </c>
      <c r="L159" s="6" t="s">
        <v>27</v>
      </c>
      <c r="M159" s="6" t="s">
        <v>27</v>
      </c>
      <c r="N159" s="3" t="s">
        <v>27</v>
      </c>
      <c r="O159" s="3" t="s">
        <v>27</v>
      </c>
      <c r="P159" s="3" t="s">
        <v>27</v>
      </c>
      <c r="Q159" s="3" t="s">
        <v>27</v>
      </c>
      <c r="R159" s="3" t="s">
        <v>27</v>
      </c>
      <c r="S159" s="3" t="s">
        <v>27</v>
      </c>
      <c r="T159" s="3" t="b">
        <v>0</v>
      </c>
    </row>
    <row r="160">
      <c r="A160" s="3" t="s">
        <v>964</v>
      </c>
      <c r="B160" s="3" t="s">
        <v>965</v>
      </c>
      <c r="C160" s="3" t="s">
        <v>966</v>
      </c>
      <c r="D160" s="4">
        <f t="shared" si="20"/>
        <v>57</v>
      </c>
      <c r="E160" s="3" t="s">
        <v>967</v>
      </c>
      <c r="F160" s="3" t="s">
        <v>555</v>
      </c>
      <c r="G160" s="3" t="s">
        <v>968</v>
      </c>
      <c r="H160" s="3" t="s">
        <v>26</v>
      </c>
      <c r="I160" s="3" t="s">
        <v>969</v>
      </c>
      <c r="K160" s="3" t="s">
        <v>33</v>
      </c>
      <c r="M160" s="6" t="s">
        <v>27</v>
      </c>
      <c r="N160" s="3" t="s">
        <v>34</v>
      </c>
      <c r="O160" s="3" t="s">
        <v>27</v>
      </c>
      <c r="P160" s="3" t="s">
        <v>27</v>
      </c>
      <c r="Q160" s="3" t="s">
        <v>27</v>
      </c>
      <c r="R160" s="3" t="s">
        <v>27</v>
      </c>
      <c r="S160" s="3" t="s">
        <v>27</v>
      </c>
      <c r="T160" s="3" t="b">
        <v>0</v>
      </c>
    </row>
    <row r="161">
      <c r="A161" s="3" t="s">
        <v>408</v>
      </c>
      <c r="B161" s="3" t="s">
        <v>930</v>
      </c>
      <c r="C161" s="3" t="s">
        <v>931</v>
      </c>
      <c r="D161" s="4">
        <f t="shared" si="20"/>
        <v>57</v>
      </c>
      <c r="E161" s="3" t="s">
        <v>932</v>
      </c>
      <c r="F161" s="3" t="s">
        <v>24</v>
      </c>
      <c r="G161" s="5" t="s">
        <v>933</v>
      </c>
      <c r="H161" s="3" t="s">
        <v>95</v>
      </c>
      <c r="J161" s="6" t="s">
        <v>27</v>
      </c>
      <c r="K161" s="3" t="s">
        <v>27</v>
      </c>
      <c r="L161" s="6" t="s">
        <v>27</v>
      </c>
      <c r="M161" s="6" t="s">
        <v>27</v>
      </c>
      <c r="N161" s="3" t="s">
        <v>27</v>
      </c>
      <c r="O161" s="3" t="s">
        <v>27</v>
      </c>
      <c r="P161" s="3" t="s">
        <v>27</v>
      </c>
      <c r="Q161" s="3" t="s">
        <v>27</v>
      </c>
      <c r="R161" s="3" t="s">
        <v>27</v>
      </c>
      <c r="S161" s="3" t="s">
        <v>27</v>
      </c>
      <c r="T161" s="3" t="b">
        <v>0</v>
      </c>
    </row>
    <row r="162">
      <c r="A162" s="3" t="s">
        <v>930</v>
      </c>
      <c r="B162" s="3" t="s">
        <v>930</v>
      </c>
      <c r="C162" s="3" t="s">
        <v>970</v>
      </c>
      <c r="D162" s="4">
        <f t="shared" si="20"/>
        <v>57</v>
      </c>
      <c r="E162" s="3" t="s">
        <v>932</v>
      </c>
      <c r="F162" s="3" t="s">
        <v>24</v>
      </c>
      <c r="G162" s="5" t="s">
        <v>971</v>
      </c>
      <c r="H162" s="3" t="s">
        <v>95</v>
      </c>
      <c r="I162" s="3" t="s">
        <v>27</v>
      </c>
      <c r="J162" s="3" t="s">
        <v>27</v>
      </c>
      <c r="K162" s="3" t="s">
        <v>27</v>
      </c>
      <c r="L162" s="3" t="s">
        <v>27</v>
      </c>
      <c r="M162" s="3" t="s">
        <v>27</v>
      </c>
      <c r="N162" s="3" t="s">
        <v>27</v>
      </c>
      <c r="O162" s="3" t="s">
        <v>27</v>
      </c>
      <c r="P162" s="3" t="s">
        <v>27</v>
      </c>
      <c r="Q162" s="3" t="s">
        <v>27</v>
      </c>
      <c r="R162" s="3" t="s">
        <v>27</v>
      </c>
      <c r="S162" s="3" t="s">
        <v>27</v>
      </c>
      <c r="T162" s="3" t="s">
        <v>27</v>
      </c>
    </row>
    <row r="163">
      <c r="A163" s="3" t="s">
        <v>972</v>
      </c>
      <c r="B163" s="3" t="s">
        <v>973</v>
      </c>
      <c r="C163" s="3" t="s">
        <v>974</v>
      </c>
      <c r="D163" s="4">
        <f t="shared" si="20"/>
        <v>57</v>
      </c>
      <c r="E163" s="3" t="s">
        <v>975</v>
      </c>
      <c r="F163" s="3" t="s">
        <v>24</v>
      </c>
      <c r="G163" s="5" t="s">
        <v>976</v>
      </c>
      <c r="H163" s="3" t="s">
        <v>26</v>
      </c>
      <c r="I163" s="3" t="s">
        <v>27</v>
      </c>
      <c r="J163" s="3" t="s">
        <v>27</v>
      </c>
      <c r="K163" s="3" t="s">
        <v>33</v>
      </c>
      <c r="L163" s="3" t="s">
        <v>27</v>
      </c>
      <c r="M163" s="3" t="s">
        <v>27</v>
      </c>
      <c r="N163" s="3" t="s">
        <v>62</v>
      </c>
      <c r="O163" s="3" t="s">
        <v>27</v>
      </c>
      <c r="P163" s="3" t="s">
        <v>27</v>
      </c>
      <c r="Q163" s="3" t="s">
        <v>27</v>
      </c>
      <c r="R163" s="3" t="s">
        <v>27</v>
      </c>
      <c r="S163" s="3" t="s">
        <v>27</v>
      </c>
      <c r="T163" s="3" t="s">
        <v>27</v>
      </c>
    </row>
    <row r="164">
      <c r="A164" s="3" t="s">
        <v>977</v>
      </c>
      <c r="B164" s="3" t="s">
        <v>978</v>
      </c>
      <c r="C164" s="3" t="s">
        <v>979</v>
      </c>
      <c r="D164" s="4">
        <f>+1</f>
        <v>1</v>
      </c>
      <c r="E164" s="3" t="s">
        <v>980</v>
      </c>
      <c r="F164" s="3" t="s">
        <v>594</v>
      </c>
      <c r="G164" s="5" t="s">
        <v>981</v>
      </c>
      <c r="H164" s="3" t="s">
        <v>40</v>
      </c>
      <c r="I164" s="3" t="s">
        <v>982</v>
      </c>
      <c r="J164" s="3" t="s">
        <v>27</v>
      </c>
      <c r="K164" s="3" t="s">
        <v>27</v>
      </c>
      <c r="L164" s="3" t="s">
        <v>291</v>
      </c>
      <c r="M164" s="3" t="s">
        <v>27</v>
      </c>
      <c r="N164" s="3" t="s">
        <v>27</v>
      </c>
      <c r="O164" s="3" t="s">
        <v>43</v>
      </c>
      <c r="P164" s="3" t="s">
        <v>83</v>
      </c>
      <c r="Q164" s="3" t="s">
        <v>983</v>
      </c>
      <c r="R164" s="3" t="s">
        <v>46</v>
      </c>
      <c r="S164" s="3" t="s">
        <v>303</v>
      </c>
      <c r="T164" s="3" t="s">
        <v>27</v>
      </c>
    </row>
    <row r="165">
      <c r="A165" s="3" t="s">
        <v>984</v>
      </c>
      <c r="B165" s="3" t="s">
        <v>985</v>
      </c>
      <c r="C165" s="3" t="s">
        <v>986</v>
      </c>
      <c r="D165" s="4">
        <f>+86</f>
        <v>86</v>
      </c>
      <c r="E165" s="3" t="s">
        <v>987</v>
      </c>
      <c r="F165" s="3" t="s">
        <v>594</v>
      </c>
      <c r="G165" s="3" t="s">
        <v>988</v>
      </c>
      <c r="H165" s="3" t="s">
        <v>40</v>
      </c>
      <c r="I165" s="3" t="s">
        <v>989</v>
      </c>
      <c r="J165" s="3" t="s">
        <v>27</v>
      </c>
      <c r="K165" s="3" t="s">
        <v>27</v>
      </c>
      <c r="L165" s="3" t="s">
        <v>911</v>
      </c>
      <c r="M165" s="3" t="s">
        <v>27</v>
      </c>
      <c r="N165" s="3" t="s">
        <v>27</v>
      </c>
      <c r="O165" s="3" t="s">
        <v>281</v>
      </c>
      <c r="P165" s="3" t="s">
        <v>892</v>
      </c>
      <c r="Q165" s="3" t="s">
        <v>990</v>
      </c>
      <c r="R165" s="3" t="s">
        <v>991</v>
      </c>
      <c r="S165" s="3" t="s">
        <v>27</v>
      </c>
      <c r="T165" s="3" t="s">
        <v>27</v>
      </c>
    </row>
    <row r="166">
      <c r="A166" s="3" t="s">
        <v>992</v>
      </c>
      <c r="B166" s="3" t="s">
        <v>993</v>
      </c>
      <c r="C166" s="3" t="s">
        <v>994</v>
      </c>
      <c r="D166" s="4">
        <f t="shared" ref="D166:D167" si="21">+1</f>
        <v>1</v>
      </c>
      <c r="E166" s="3" t="s">
        <v>995</v>
      </c>
      <c r="F166" s="3" t="s">
        <v>24</v>
      </c>
      <c r="G166" s="5" t="s">
        <v>996</v>
      </c>
      <c r="H166" s="3" t="s">
        <v>95</v>
      </c>
      <c r="I166" s="3" t="s">
        <v>997</v>
      </c>
      <c r="J166" s="5" t="s">
        <v>474</v>
      </c>
      <c r="K166" s="3" t="s">
        <v>27</v>
      </c>
      <c r="L166" s="3" t="s">
        <v>998</v>
      </c>
      <c r="M166" s="3" t="s">
        <v>723</v>
      </c>
      <c r="N166" s="3" t="s">
        <v>27</v>
      </c>
      <c r="O166" s="3" t="s">
        <v>27</v>
      </c>
      <c r="P166" s="3" t="s">
        <v>27</v>
      </c>
      <c r="Q166" s="3" t="s">
        <v>27</v>
      </c>
      <c r="R166" s="3" t="s">
        <v>27</v>
      </c>
      <c r="S166" s="3" t="s">
        <v>27</v>
      </c>
      <c r="T166" s="3" t="s">
        <v>27</v>
      </c>
    </row>
    <row r="167">
      <c r="A167" s="3" t="s">
        <v>999</v>
      </c>
      <c r="B167" s="3" t="s">
        <v>1000</v>
      </c>
      <c r="C167" s="3" t="s">
        <v>1001</v>
      </c>
      <c r="D167" s="4">
        <f t="shared" si="21"/>
        <v>1</v>
      </c>
      <c r="E167" s="3" t="s">
        <v>1002</v>
      </c>
      <c r="F167" s="3" t="s">
        <v>24</v>
      </c>
      <c r="G167" s="5" t="s">
        <v>996</v>
      </c>
      <c r="H167" s="3" t="s">
        <v>95</v>
      </c>
      <c r="I167" s="3" t="s">
        <v>997</v>
      </c>
      <c r="J167" s="5" t="s">
        <v>474</v>
      </c>
      <c r="K167" s="3" t="s">
        <v>27</v>
      </c>
      <c r="L167" s="3" t="s">
        <v>156</v>
      </c>
      <c r="M167" s="3" t="s">
        <v>723</v>
      </c>
      <c r="N167" s="3" t="s">
        <v>27</v>
      </c>
      <c r="O167" s="3" t="s">
        <v>27</v>
      </c>
      <c r="P167" s="3" t="s">
        <v>27</v>
      </c>
      <c r="Q167" s="3" t="s">
        <v>27</v>
      </c>
      <c r="R167" s="3" t="s">
        <v>27</v>
      </c>
      <c r="S167" s="3" t="s">
        <v>27</v>
      </c>
      <c r="T167" s="3" t="s">
        <v>27</v>
      </c>
    </row>
    <row r="168">
      <c r="A168" s="3" t="s">
        <v>1003</v>
      </c>
      <c r="B168" s="3" t="s">
        <v>337</v>
      </c>
      <c r="C168" s="3" t="s">
        <v>1004</v>
      </c>
      <c r="D168" s="4">
        <f t="shared" ref="D168:D169" si="22">+57</f>
        <v>57</v>
      </c>
      <c r="E168" s="3" t="s">
        <v>1005</v>
      </c>
      <c r="F168" s="3" t="s">
        <v>24</v>
      </c>
      <c r="G168" s="5" t="s">
        <v>1006</v>
      </c>
      <c r="H168" s="3" t="s">
        <v>95</v>
      </c>
      <c r="I168" s="3" t="s">
        <v>1007</v>
      </c>
      <c r="J168" s="5" t="s">
        <v>1008</v>
      </c>
      <c r="K168" s="3" t="s">
        <v>27</v>
      </c>
      <c r="L168" s="3" t="s">
        <v>1009</v>
      </c>
      <c r="M168" s="3" t="s">
        <v>723</v>
      </c>
      <c r="N168" s="3" t="s">
        <v>27</v>
      </c>
      <c r="O168" s="3" t="s">
        <v>27</v>
      </c>
      <c r="P168" s="3" t="s">
        <v>27</v>
      </c>
      <c r="Q168" s="3" t="s">
        <v>27</v>
      </c>
      <c r="R168" s="3" t="s">
        <v>27</v>
      </c>
      <c r="S168" s="3" t="s">
        <v>27</v>
      </c>
      <c r="T168" s="3" t="s">
        <v>27</v>
      </c>
    </row>
    <row r="169">
      <c r="A169" s="3" t="s">
        <v>285</v>
      </c>
      <c r="B169" s="3" t="s">
        <v>1010</v>
      </c>
      <c r="C169" s="3" t="s">
        <v>1011</v>
      </c>
      <c r="D169" s="4">
        <f t="shared" si="22"/>
        <v>57</v>
      </c>
      <c r="E169" s="3" t="s">
        <v>1012</v>
      </c>
      <c r="F169" s="3" t="s">
        <v>24</v>
      </c>
      <c r="G169" s="3" t="s">
        <v>1013</v>
      </c>
      <c r="H169" s="3" t="s">
        <v>26</v>
      </c>
      <c r="I169" s="3" t="s">
        <v>1014</v>
      </c>
      <c r="J169" s="3" t="s">
        <v>27</v>
      </c>
      <c r="K169" s="3" t="s">
        <v>128</v>
      </c>
      <c r="L169" s="3" t="s">
        <v>27</v>
      </c>
      <c r="M169" s="3" t="s">
        <v>27</v>
      </c>
      <c r="N169" s="3" t="s">
        <v>34</v>
      </c>
      <c r="O169" s="3" t="s">
        <v>27</v>
      </c>
      <c r="P169" s="3" t="s">
        <v>27</v>
      </c>
      <c r="Q169" s="3" t="s">
        <v>27</v>
      </c>
      <c r="R169" s="3" t="s">
        <v>27</v>
      </c>
      <c r="S169" s="3" t="s">
        <v>27</v>
      </c>
      <c r="T169" s="3" t="s">
        <v>27</v>
      </c>
    </row>
    <row r="170">
      <c r="A170" s="3" t="s">
        <v>1015</v>
      </c>
      <c r="B170" s="3" t="s">
        <v>1016</v>
      </c>
      <c r="C170" s="3" t="s">
        <v>1017</v>
      </c>
      <c r="D170" s="4">
        <f>+51</f>
        <v>51</v>
      </c>
      <c r="E170" s="3" t="s">
        <v>1018</v>
      </c>
      <c r="F170" s="3" t="s">
        <v>289</v>
      </c>
      <c r="G170" s="5" t="s">
        <v>1019</v>
      </c>
      <c r="H170" s="3" t="s">
        <v>26</v>
      </c>
      <c r="I170" s="3" t="s">
        <v>1020</v>
      </c>
      <c r="J170" s="3" t="s">
        <v>27</v>
      </c>
      <c r="K170" s="3" t="s">
        <v>128</v>
      </c>
      <c r="L170" s="3" t="s">
        <v>27</v>
      </c>
      <c r="M170" s="3" t="s">
        <v>27</v>
      </c>
      <c r="N170" s="3" t="s">
        <v>62</v>
      </c>
      <c r="O170" s="3" t="s">
        <v>27</v>
      </c>
      <c r="P170" s="3" t="s">
        <v>27</v>
      </c>
      <c r="Q170" s="3" t="s">
        <v>27</v>
      </c>
      <c r="R170" s="3" t="s">
        <v>27</v>
      </c>
      <c r="S170" s="3" t="s">
        <v>27</v>
      </c>
      <c r="T170" s="3" t="s">
        <v>27</v>
      </c>
    </row>
    <row r="171">
      <c r="A171" s="3" t="s">
        <v>1021</v>
      </c>
      <c r="B171" s="3" t="s">
        <v>1022</v>
      </c>
      <c r="C171" s="3" t="s">
        <v>1023</v>
      </c>
      <c r="D171" s="4">
        <f t="shared" ref="D171:D177" si="23">+57</f>
        <v>57</v>
      </c>
      <c r="E171" s="3" t="s">
        <v>1024</v>
      </c>
      <c r="F171" s="3" t="s">
        <v>24</v>
      </c>
      <c r="G171" s="3" t="s">
        <v>1025</v>
      </c>
      <c r="H171" s="3" t="s">
        <v>26</v>
      </c>
      <c r="I171" s="3" t="s">
        <v>1026</v>
      </c>
      <c r="J171" s="3" t="s">
        <v>27</v>
      </c>
      <c r="K171" s="3" t="s">
        <v>54</v>
      </c>
      <c r="L171" s="3" t="s">
        <v>27</v>
      </c>
      <c r="M171" s="3" t="s">
        <v>27</v>
      </c>
      <c r="N171" s="3" t="s">
        <v>62</v>
      </c>
      <c r="O171" s="3" t="s">
        <v>27</v>
      </c>
      <c r="P171" s="3" t="s">
        <v>27</v>
      </c>
      <c r="Q171" s="3" t="s">
        <v>27</v>
      </c>
      <c r="R171" s="3" t="s">
        <v>27</v>
      </c>
      <c r="S171" s="3" t="s">
        <v>27</v>
      </c>
      <c r="T171" s="3" t="s">
        <v>27</v>
      </c>
    </row>
    <row r="172">
      <c r="A172" s="3" t="s">
        <v>460</v>
      </c>
      <c r="B172" s="3" t="s">
        <v>1027</v>
      </c>
      <c r="C172" s="3" t="s">
        <v>1028</v>
      </c>
      <c r="D172" s="4">
        <f t="shared" si="23"/>
        <v>57</v>
      </c>
      <c r="E172" s="3" t="s">
        <v>1029</v>
      </c>
      <c r="F172" s="3" t="s">
        <v>24</v>
      </c>
      <c r="G172" s="5" t="s">
        <v>1030</v>
      </c>
      <c r="H172" s="3" t="s">
        <v>27</v>
      </c>
      <c r="I172" s="3" t="s">
        <v>27</v>
      </c>
      <c r="J172" s="3" t="s">
        <v>27</v>
      </c>
      <c r="K172" s="3" t="s">
        <v>27</v>
      </c>
      <c r="L172" s="3" t="s">
        <v>27</v>
      </c>
      <c r="M172" s="3" t="s">
        <v>27</v>
      </c>
      <c r="N172" s="3" t="s">
        <v>27</v>
      </c>
      <c r="O172" s="3" t="s">
        <v>27</v>
      </c>
      <c r="P172" s="3" t="s">
        <v>27</v>
      </c>
      <c r="Q172" s="3" t="s">
        <v>27</v>
      </c>
      <c r="R172" s="3" t="s">
        <v>27</v>
      </c>
      <c r="S172" s="3" t="s">
        <v>27</v>
      </c>
      <c r="T172" s="3" t="s">
        <v>27</v>
      </c>
    </row>
    <row r="173">
      <c r="A173" s="3" t="s">
        <v>97</v>
      </c>
      <c r="B173" s="3" t="s">
        <v>792</v>
      </c>
      <c r="C173" s="3" t="s">
        <v>1031</v>
      </c>
      <c r="D173" s="4">
        <f t="shared" si="23"/>
        <v>57</v>
      </c>
      <c r="E173" s="3" t="s">
        <v>1032</v>
      </c>
      <c r="F173" s="3" t="s">
        <v>24</v>
      </c>
      <c r="G173" s="5" t="s">
        <v>1033</v>
      </c>
      <c r="H173" s="3" t="s">
        <v>26</v>
      </c>
      <c r="I173" s="3" t="s">
        <v>1034</v>
      </c>
      <c r="J173" s="3" t="s">
        <v>27</v>
      </c>
      <c r="K173" s="3" t="s">
        <v>54</v>
      </c>
      <c r="L173" s="3" t="s">
        <v>27</v>
      </c>
      <c r="M173" s="3" t="s">
        <v>27</v>
      </c>
      <c r="N173" s="3" t="s">
        <v>62</v>
      </c>
      <c r="O173" s="3" t="s">
        <v>27</v>
      </c>
      <c r="P173" s="3" t="s">
        <v>27</v>
      </c>
      <c r="Q173" s="3" t="s">
        <v>27</v>
      </c>
      <c r="R173" s="3" t="s">
        <v>27</v>
      </c>
      <c r="S173" s="3" t="s">
        <v>27</v>
      </c>
      <c r="T173" s="3" t="s">
        <v>27</v>
      </c>
    </row>
    <row r="174">
      <c r="A174" s="3" t="s">
        <v>803</v>
      </c>
      <c r="B174" s="3" t="s">
        <v>1035</v>
      </c>
      <c r="C174" s="3" t="s">
        <v>1036</v>
      </c>
      <c r="D174" s="4">
        <f t="shared" si="23"/>
        <v>57</v>
      </c>
      <c r="E174" s="3" t="s">
        <v>1037</v>
      </c>
      <c r="F174" s="3" t="s">
        <v>27</v>
      </c>
      <c r="G174" s="3" t="s">
        <v>1038</v>
      </c>
      <c r="H174" s="3" t="s">
        <v>27</v>
      </c>
      <c r="I174" s="3" t="s">
        <v>27</v>
      </c>
      <c r="J174" s="3" t="s">
        <v>27</v>
      </c>
      <c r="K174" s="3" t="s">
        <v>27</v>
      </c>
      <c r="L174" s="3" t="s">
        <v>27</v>
      </c>
      <c r="M174" s="3" t="s">
        <v>27</v>
      </c>
      <c r="N174" s="3" t="s">
        <v>27</v>
      </c>
      <c r="O174" s="3" t="s">
        <v>27</v>
      </c>
      <c r="P174" s="3" t="s">
        <v>27</v>
      </c>
      <c r="Q174" s="3" t="s">
        <v>27</v>
      </c>
      <c r="R174" s="3" t="s">
        <v>27</v>
      </c>
      <c r="S174" s="3" t="s">
        <v>27</v>
      </c>
      <c r="T174" s="3" t="s">
        <v>27</v>
      </c>
    </row>
    <row r="175">
      <c r="A175" s="3" t="s">
        <v>97</v>
      </c>
      <c r="B175" s="3" t="s">
        <v>792</v>
      </c>
      <c r="C175" s="3" t="s">
        <v>1031</v>
      </c>
      <c r="D175" s="4">
        <f t="shared" si="23"/>
        <v>57</v>
      </c>
      <c r="E175" s="3" t="s">
        <v>1032</v>
      </c>
      <c r="F175" s="3" t="s">
        <v>24</v>
      </c>
      <c r="G175" s="5" t="s">
        <v>1033</v>
      </c>
      <c r="H175" s="3" t="s">
        <v>26</v>
      </c>
      <c r="I175" s="3" t="s">
        <v>27</v>
      </c>
      <c r="J175" s="3" t="s">
        <v>27</v>
      </c>
      <c r="K175" s="3" t="s">
        <v>54</v>
      </c>
      <c r="L175" s="3" t="s">
        <v>27</v>
      </c>
      <c r="M175" s="3" t="s">
        <v>27</v>
      </c>
      <c r="N175" s="3" t="s">
        <v>62</v>
      </c>
      <c r="O175" s="3" t="s">
        <v>27</v>
      </c>
      <c r="P175" s="3" t="s">
        <v>27</v>
      </c>
      <c r="Q175" s="3" t="s">
        <v>27</v>
      </c>
      <c r="R175" s="3" t="s">
        <v>27</v>
      </c>
      <c r="S175" s="3" t="s">
        <v>27</v>
      </c>
      <c r="T175" s="3" t="s">
        <v>27</v>
      </c>
    </row>
    <row r="176">
      <c r="A176" s="3" t="s">
        <v>1039</v>
      </c>
      <c r="B176" s="3" t="s">
        <v>1040</v>
      </c>
      <c r="C176" s="3" t="s">
        <v>1041</v>
      </c>
      <c r="D176" s="4">
        <f t="shared" si="23"/>
        <v>57</v>
      </c>
      <c r="E176" s="3" t="s">
        <v>1042</v>
      </c>
      <c r="F176" s="3" t="s">
        <v>24</v>
      </c>
      <c r="G176" s="5" t="s">
        <v>1043</v>
      </c>
      <c r="H176" s="3" t="s">
        <v>27</v>
      </c>
      <c r="I176" s="3" t="s">
        <v>27</v>
      </c>
      <c r="J176" s="3" t="s">
        <v>27</v>
      </c>
      <c r="K176" s="3" t="s">
        <v>27</v>
      </c>
      <c r="L176" s="3" t="s">
        <v>27</v>
      </c>
      <c r="M176" s="3" t="s">
        <v>27</v>
      </c>
      <c r="N176" s="3" t="s">
        <v>27</v>
      </c>
      <c r="O176" s="3" t="s">
        <v>27</v>
      </c>
      <c r="P176" s="3" t="s">
        <v>27</v>
      </c>
      <c r="Q176" s="3" t="s">
        <v>27</v>
      </c>
      <c r="R176" s="3" t="s">
        <v>27</v>
      </c>
      <c r="S176" s="3" t="s">
        <v>27</v>
      </c>
      <c r="T176" s="3" t="s">
        <v>27</v>
      </c>
    </row>
    <row r="177">
      <c r="A177" s="3" t="s">
        <v>1044</v>
      </c>
      <c r="B177" s="3" t="s">
        <v>1045</v>
      </c>
      <c r="C177" s="3" t="s">
        <v>1046</v>
      </c>
      <c r="D177" s="4">
        <f t="shared" si="23"/>
        <v>57</v>
      </c>
      <c r="E177" s="3" t="s">
        <v>1047</v>
      </c>
      <c r="F177" s="3" t="s">
        <v>24</v>
      </c>
      <c r="G177" s="3" t="s">
        <v>1048</v>
      </c>
      <c r="H177" s="3" t="s">
        <v>26</v>
      </c>
      <c r="I177" s="3" t="s">
        <v>1049</v>
      </c>
      <c r="J177" s="3" t="s">
        <v>27</v>
      </c>
      <c r="K177" s="3" t="s">
        <v>33</v>
      </c>
      <c r="L177" s="3" t="s">
        <v>27</v>
      </c>
      <c r="M177" s="3" t="s">
        <v>27</v>
      </c>
      <c r="N177" s="3" t="s">
        <v>77</v>
      </c>
      <c r="O177" s="3" t="s">
        <v>27</v>
      </c>
      <c r="P177" s="3" t="s">
        <v>27</v>
      </c>
      <c r="Q177" s="3" t="s">
        <v>27</v>
      </c>
      <c r="R177" s="3" t="s">
        <v>27</v>
      </c>
      <c r="S177" s="3" t="s">
        <v>27</v>
      </c>
      <c r="T177" s="3" t="s">
        <v>27</v>
      </c>
    </row>
    <row r="178">
      <c r="A178" s="3" t="s">
        <v>1050</v>
      </c>
      <c r="B178" s="3" t="s">
        <v>1051</v>
      </c>
      <c r="C178" s="3" t="s">
        <v>1052</v>
      </c>
      <c r="D178" s="4">
        <f>+593</f>
        <v>593</v>
      </c>
      <c r="E178" s="3" t="s">
        <v>1053</v>
      </c>
      <c r="F178" s="3" t="s">
        <v>643</v>
      </c>
      <c r="G178" s="5" t="s">
        <v>1054</v>
      </c>
      <c r="H178" s="3" t="s">
        <v>40</v>
      </c>
      <c r="I178" s="3" t="s">
        <v>1055</v>
      </c>
      <c r="J178" s="3" t="s">
        <v>27</v>
      </c>
      <c r="K178" s="3" t="s">
        <v>27</v>
      </c>
      <c r="L178" s="3" t="s">
        <v>42</v>
      </c>
      <c r="M178" s="3" t="s">
        <v>27</v>
      </c>
      <c r="N178" s="3" t="s">
        <v>27</v>
      </c>
      <c r="O178" s="3" t="s">
        <v>382</v>
      </c>
      <c r="P178" s="3" t="s">
        <v>44</v>
      </c>
      <c r="Q178" s="3" t="s">
        <v>1056</v>
      </c>
      <c r="R178" s="3" t="s">
        <v>46</v>
      </c>
      <c r="S178" s="3" t="s">
        <v>47</v>
      </c>
      <c r="T178" s="3" t="s">
        <v>27</v>
      </c>
    </row>
    <row r="179">
      <c r="A179" s="3" t="s">
        <v>1057</v>
      </c>
      <c r="B179" s="3" t="s">
        <v>1058</v>
      </c>
      <c r="C179" s="3" t="s">
        <v>1059</v>
      </c>
      <c r="D179" s="4">
        <f>+52</f>
        <v>52</v>
      </c>
      <c r="E179" s="3" t="s">
        <v>1060</v>
      </c>
      <c r="F179" s="3" t="s">
        <v>594</v>
      </c>
      <c r="G179" s="5" t="s">
        <v>1061</v>
      </c>
      <c r="H179" s="3" t="s">
        <v>95</v>
      </c>
      <c r="I179" s="3" t="s">
        <v>1062</v>
      </c>
      <c r="J179" s="5" t="s">
        <v>1063</v>
      </c>
      <c r="K179" s="3" t="s">
        <v>27</v>
      </c>
      <c r="L179" s="3" t="s">
        <v>156</v>
      </c>
      <c r="M179" s="3" t="s">
        <v>116</v>
      </c>
      <c r="N179" s="3" t="s">
        <v>27</v>
      </c>
      <c r="O179" s="3" t="s">
        <v>27</v>
      </c>
      <c r="P179" s="3" t="s">
        <v>27</v>
      </c>
      <c r="Q179" s="3" t="s">
        <v>27</v>
      </c>
      <c r="R179" s="3" t="s">
        <v>27</v>
      </c>
      <c r="S179" s="3" t="s">
        <v>27</v>
      </c>
      <c r="T179" s="3" t="s">
        <v>27</v>
      </c>
    </row>
    <row r="180">
      <c r="A180" s="3" t="s">
        <v>1064</v>
      </c>
      <c r="B180" s="3" t="s">
        <v>1065</v>
      </c>
      <c r="C180" s="3" t="s">
        <v>1066</v>
      </c>
      <c r="D180" s="4">
        <f t="shared" ref="D180:D182" si="24">+57</f>
        <v>57</v>
      </c>
      <c r="E180" s="3" t="s">
        <v>1067</v>
      </c>
      <c r="F180" s="3" t="s">
        <v>24</v>
      </c>
      <c r="G180" s="5" t="s">
        <v>1068</v>
      </c>
      <c r="H180" s="3" t="s">
        <v>26</v>
      </c>
      <c r="I180" s="3" t="s">
        <v>1069</v>
      </c>
      <c r="J180" s="3" t="s">
        <v>27</v>
      </c>
      <c r="K180" s="3" t="s">
        <v>218</v>
      </c>
      <c r="L180" s="3" t="s">
        <v>27</v>
      </c>
      <c r="M180" s="3" t="s">
        <v>27</v>
      </c>
      <c r="N180" s="3" t="s">
        <v>69</v>
      </c>
      <c r="O180" s="3" t="s">
        <v>27</v>
      </c>
      <c r="P180" s="3" t="s">
        <v>27</v>
      </c>
      <c r="Q180" s="3" t="s">
        <v>27</v>
      </c>
      <c r="R180" s="3" t="s">
        <v>27</v>
      </c>
      <c r="S180" s="3" t="s">
        <v>27</v>
      </c>
      <c r="T180" s="3" t="s">
        <v>27</v>
      </c>
    </row>
    <row r="181">
      <c r="A181" s="3" t="s">
        <v>371</v>
      </c>
      <c r="B181" s="3" t="s">
        <v>1070</v>
      </c>
      <c r="C181" s="3" t="s">
        <v>1071</v>
      </c>
      <c r="D181" s="4">
        <f t="shared" si="24"/>
        <v>57</v>
      </c>
      <c r="E181" s="3" t="s">
        <v>1072</v>
      </c>
      <c r="F181" s="3" t="s">
        <v>24</v>
      </c>
      <c r="G181" s="3" t="s">
        <v>1073</v>
      </c>
      <c r="H181" s="3" t="s">
        <v>95</v>
      </c>
      <c r="I181" s="3" t="s">
        <v>27</v>
      </c>
      <c r="J181" s="3" t="s">
        <v>27</v>
      </c>
      <c r="K181" s="3" t="s">
        <v>27</v>
      </c>
      <c r="L181" s="3" t="s">
        <v>27</v>
      </c>
      <c r="M181" s="3" t="s">
        <v>27</v>
      </c>
      <c r="N181" s="3" t="s">
        <v>27</v>
      </c>
      <c r="O181" s="3" t="s">
        <v>27</v>
      </c>
      <c r="P181" s="3" t="s">
        <v>27</v>
      </c>
      <c r="Q181" s="3" t="s">
        <v>27</v>
      </c>
      <c r="R181" s="3" t="s">
        <v>27</v>
      </c>
      <c r="S181" s="3" t="s">
        <v>27</v>
      </c>
      <c r="T181" s="3" t="s">
        <v>27</v>
      </c>
    </row>
    <row r="182">
      <c r="A182" s="3" t="s">
        <v>1074</v>
      </c>
      <c r="B182" s="3" t="s">
        <v>1075</v>
      </c>
      <c r="C182" s="3" t="s">
        <v>1076</v>
      </c>
      <c r="D182" s="4">
        <f t="shared" si="24"/>
        <v>57</v>
      </c>
      <c r="E182" s="3" t="s">
        <v>1077</v>
      </c>
      <c r="F182" s="3" t="s">
        <v>24</v>
      </c>
      <c r="G182" s="3" t="s">
        <v>1078</v>
      </c>
      <c r="H182" s="3" t="s">
        <v>26</v>
      </c>
      <c r="I182" s="3" t="s">
        <v>1079</v>
      </c>
      <c r="J182" s="3" t="s">
        <v>27</v>
      </c>
      <c r="K182" s="3" t="s">
        <v>54</v>
      </c>
      <c r="L182" s="3" t="s">
        <v>27</v>
      </c>
      <c r="M182" s="3" t="s">
        <v>27</v>
      </c>
      <c r="N182" s="3" t="s">
        <v>27</v>
      </c>
      <c r="O182" s="3" t="s">
        <v>27</v>
      </c>
      <c r="P182" s="3" t="s">
        <v>27</v>
      </c>
      <c r="Q182" s="3" t="s">
        <v>27</v>
      </c>
      <c r="R182" s="3" t="s">
        <v>27</v>
      </c>
      <c r="S182" s="3" t="s">
        <v>27</v>
      </c>
      <c r="T182" s="3" t="s">
        <v>27</v>
      </c>
    </row>
    <row r="183">
      <c r="A183" s="3" t="s">
        <v>1080</v>
      </c>
      <c r="B183" s="3" t="s">
        <v>1081</v>
      </c>
      <c r="C183" s="3" t="s">
        <v>1082</v>
      </c>
      <c r="D183" s="4">
        <f>+54</f>
        <v>54</v>
      </c>
      <c r="E183" s="3" t="s">
        <v>1083</v>
      </c>
      <c r="F183" s="3" t="s">
        <v>140</v>
      </c>
      <c r="G183" s="3" t="s">
        <v>1084</v>
      </c>
      <c r="H183" s="3" t="s">
        <v>40</v>
      </c>
      <c r="I183" s="3" t="s">
        <v>1085</v>
      </c>
      <c r="J183" s="3" t="s">
        <v>27</v>
      </c>
      <c r="K183" s="3" t="s">
        <v>27</v>
      </c>
      <c r="L183" s="3" t="s">
        <v>1086</v>
      </c>
      <c r="M183" s="3" t="s">
        <v>27</v>
      </c>
      <c r="N183" s="3" t="s">
        <v>27</v>
      </c>
      <c r="O183" s="3" t="s">
        <v>1087</v>
      </c>
      <c r="P183" s="3" t="s">
        <v>399</v>
      </c>
      <c r="Q183" s="3" t="s">
        <v>140</v>
      </c>
      <c r="R183" s="3" t="s">
        <v>116</v>
      </c>
      <c r="S183" s="3" t="s">
        <v>27</v>
      </c>
      <c r="T183" s="3" t="s">
        <v>27</v>
      </c>
    </row>
    <row r="184">
      <c r="A184" s="3" t="s">
        <v>583</v>
      </c>
      <c r="B184" s="3" t="s">
        <v>1088</v>
      </c>
      <c r="C184" s="3" t="s">
        <v>1089</v>
      </c>
      <c r="D184" s="4">
        <f t="shared" ref="D184:D186" si="25">+57</f>
        <v>57</v>
      </c>
      <c r="E184" s="3" t="s">
        <v>1090</v>
      </c>
      <c r="F184" s="3" t="s">
        <v>24</v>
      </c>
      <c r="G184" s="5" t="s">
        <v>1091</v>
      </c>
      <c r="H184" s="3" t="s">
        <v>26</v>
      </c>
      <c r="I184" s="3" t="s">
        <v>1092</v>
      </c>
      <c r="J184" s="3" t="s">
        <v>27</v>
      </c>
      <c r="K184" s="3" t="s">
        <v>61</v>
      </c>
      <c r="L184" s="3" t="s">
        <v>27</v>
      </c>
      <c r="M184" s="3" t="s">
        <v>27</v>
      </c>
      <c r="N184" s="3" t="s">
        <v>364</v>
      </c>
      <c r="O184" s="3" t="s">
        <v>27</v>
      </c>
      <c r="P184" s="3" t="s">
        <v>27</v>
      </c>
      <c r="Q184" s="3" t="s">
        <v>27</v>
      </c>
      <c r="R184" s="3" t="s">
        <v>27</v>
      </c>
      <c r="S184" s="3" t="s">
        <v>27</v>
      </c>
      <c r="T184" s="3" t="s">
        <v>27</v>
      </c>
    </row>
    <row r="185">
      <c r="A185" s="3" t="s">
        <v>1093</v>
      </c>
      <c r="B185" s="3" t="s">
        <v>1094</v>
      </c>
      <c r="C185" s="3" t="s">
        <v>1095</v>
      </c>
      <c r="D185" s="4">
        <f t="shared" si="25"/>
        <v>57</v>
      </c>
      <c r="E185" s="3" t="s">
        <v>1096</v>
      </c>
      <c r="F185" s="3" t="s">
        <v>24</v>
      </c>
      <c r="G185" s="5" t="s">
        <v>1097</v>
      </c>
      <c r="H185" s="3" t="s">
        <v>26</v>
      </c>
      <c r="I185" s="3" t="s">
        <v>1098</v>
      </c>
      <c r="J185" s="3" t="s">
        <v>27</v>
      </c>
      <c r="K185" s="3" t="s">
        <v>128</v>
      </c>
      <c r="L185" s="3" t="s">
        <v>27</v>
      </c>
      <c r="M185" s="3" t="s">
        <v>27</v>
      </c>
      <c r="N185" s="3" t="s">
        <v>62</v>
      </c>
      <c r="O185" s="3" t="s">
        <v>27</v>
      </c>
      <c r="P185" s="3" t="s">
        <v>27</v>
      </c>
      <c r="Q185" s="3" t="s">
        <v>27</v>
      </c>
      <c r="R185" s="3" t="s">
        <v>27</v>
      </c>
      <c r="S185" s="3" t="s">
        <v>27</v>
      </c>
      <c r="T185" s="3" t="s">
        <v>27</v>
      </c>
    </row>
    <row r="186">
      <c r="A186" s="3" t="s">
        <v>1099</v>
      </c>
      <c r="B186" s="3" t="s">
        <v>1100</v>
      </c>
      <c r="C186" s="3" t="s">
        <v>1101</v>
      </c>
      <c r="D186" s="4">
        <f t="shared" si="25"/>
        <v>57</v>
      </c>
      <c r="E186" s="3" t="s">
        <v>1102</v>
      </c>
      <c r="F186" s="3" t="s">
        <v>800</v>
      </c>
      <c r="G186" s="3" t="s">
        <v>1103</v>
      </c>
      <c r="H186" s="3" t="s">
        <v>26</v>
      </c>
      <c r="I186" s="3" t="s">
        <v>53</v>
      </c>
      <c r="J186" s="3" t="s">
        <v>27</v>
      </c>
      <c r="K186" s="3" t="s">
        <v>61</v>
      </c>
      <c r="L186" s="3" t="s">
        <v>27</v>
      </c>
      <c r="M186" s="3" t="s">
        <v>27</v>
      </c>
      <c r="N186" s="3" t="s">
        <v>34</v>
      </c>
      <c r="O186" s="3" t="s">
        <v>27</v>
      </c>
      <c r="P186" s="3" t="s">
        <v>27</v>
      </c>
      <c r="Q186" s="3" t="s">
        <v>27</v>
      </c>
      <c r="R186" s="3" t="s">
        <v>27</v>
      </c>
      <c r="S186" s="3" t="s">
        <v>27</v>
      </c>
      <c r="T186" s="3" t="s">
        <v>27</v>
      </c>
    </row>
    <row r="187">
      <c r="A187" s="3" t="s">
        <v>1104</v>
      </c>
      <c r="B187" s="3" t="s">
        <v>1105</v>
      </c>
      <c r="C187" s="3" t="s">
        <v>1106</v>
      </c>
      <c r="D187" s="4">
        <f>+51</f>
        <v>51</v>
      </c>
      <c r="E187" s="3" t="s">
        <v>1107</v>
      </c>
      <c r="F187" s="3" t="s">
        <v>27</v>
      </c>
      <c r="G187" s="3" t="s">
        <v>27</v>
      </c>
      <c r="H187" s="3" t="s">
        <v>27</v>
      </c>
      <c r="I187" s="3" t="s">
        <v>27</v>
      </c>
      <c r="J187" s="3" t="s">
        <v>27</v>
      </c>
      <c r="K187" s="3" t="s">
        <v>27</v>
      </c>
      <c r="L187" s="3" t="s">
        <v>27</v>
      </c>
      <c r="M187" s="3" t="s">
        <v>27</v>
      </c>
      <c r="N187" s="3" t="s">
        <v>27</v>
      </c>
      <c r="O187" s="3" t="s">
        <v>27</v>
      </c>
      <c r="P187" s="3" t="s">
        <v>27</v>
      </c>
      <c r="Q187" s="3" t="s">
        <v>27</v>
      </c>
      <c r="R187" s="3" t="s">
        <v>27</v>
      </c>
      <c r="S187" s="3" t="s">
        <v>27</v>
      </c>
      <c r="T187" s="3" t="s">
        <v>27</v>
      </c>
    </row>
    <row r="188">
      <c r="A188" s="3" t="s">
        <v>285</v>
      </c>
      <c r="B188" s="3" t="s">
        <v>1108</v>
      </c>
      <c r="C188" s="3" t="s">
        <v>1109</v>
      </c>
      <c r="D188" s="4">
        <f t="shared" ref="D188:D206" si="26">+57</f>
        <v>57</v>
      </c>
      <c r="E188" s="3" t="s">
        <v>1110</v>
      </c>
      <c r="F188" s="3" t="s">
        <v>24</v>
      </c>
      <c r="G188" s="3" t="s">
        <v>1111</v>
      </c>
      <c r="H188" s="3" t="s">
        <v>26</v>
      </c>
      <c r="I188" s="3" t="s">
        <v>1112</v>
      </c>
      <c r="J188" s="3" t="s">
        <v>27</v>
      </c>
      <c r="K188" s="3" t="s">
        <v>61</v>
      </c>
      <c r="L188" s="3" t="s">
        <v>27</v>
      </c>
      <c r="M188" s="3" t="s">
        <v>27</v>
      </c>
      <c r="N188" s="3" t="s">
        <v>77</v>
      </c>
      <c r="O188" s="3" t="s">
        <v>27</v>
      </c>
      <c r="P188" s="3" t="s">
        <v>27</v>
      </c>
      <c r="Q188" s="3" t="s">
        <v>27</v>
      </c>
      <c r="R188" s="3" t="s">
        <v>27</v>
      </c>
      <c r="S188" s="3" t="s">
        <v>27</v>
      </c>
      <c r="T188" s="3" t="s">
        <v>27</v>
      </c>
    </row>
    <row r="189">
      <c r="A189" s="3" t="s">
        <v>1113</v>
      </c>
      <c r="B189" s="3" t="s">
        <v>1114</v>
      </c>
      <c r="C189" s="3" t="s">
        <v>1115</v>
      </c>
      <c r="D189" s="4">
        <f t="shared" si="26"/>
        <v>57</v>
      </c>
      <c r="E189" s="3" t="s">
        <v>1116</v>
      </c>
      <c r="F189" s="3" t="s">
        <v>24</v>
      </c>
      <c r="G189" s="3" t="s">
        <v>1117</v>
      </c>
      <c r="H189" s="3" t="s">
        <v>95</v>
      </c>
      <c r="I189" s="3" t="s">
        <v>1118</v>
      </c>
      <c r="J189" s="3" t="s">
        <v>27</v>
      </c>
      <c r="K189" s="3" t="s">
        <v>27</v>
      </c>
      <c r="L189" s="3" t="s">
        <v>27</v>
      </c>
      <c r="M189" s="3" t="s">
        <v>1119</v>
      </c>
      <c r="N189" s="3" t="s">
        <v>27</v>
      </c>
      <c r="O189" s="3" t="s">
        <v>27</v>
      </c>
      <c r="P189" s="3" t="s">
        <v>27</v>
      </c>
      <c r="Q189" s="3" t="s">
        <v>27</v>
      </c>
      <c r="R189" s="3" t="s">
        <v>27</v>
      </c>
      <c r="S189" s="3" t="s">
        <v>27</v>
      </c>
      <c r="T189" s="3" t="s">
        <v>27</v>
      </c>
    </row>
    <row r="190">
      <c r="A190" s="3" t="s">
        <v>1120</v>
      </c>
      <c r="B190" s="3" t="s">
        <v>1121</v>
      </c>
      <c r="C190" s="3" t="s">
        <v>1122</v>
      </c>
      <c r="D190" s="4">
        <f t="shared" si="26"/>
        <v>57</v>
      </c>
      <c r="E190" s="3" t="s">
        <v>1123</v>
      </c>
      <c r="F190" s="3" t="s">
        <v>24</v>
      </c>
      <c r="G190" s="3" t="s">
        <v>1124</v>
      </c>
      <c r="H190" s="3" t="s">
        <v>26</v>
      </c>
      <c r="I190" s="3" t="s">
        <v>1125</v>
      </c>
      <c r="J190" s="3" t="s">
        <v>27</v>
      </c>
      <c r="K190" s="3" t="s">
        <v>61</v>
      </c>
      <c r="L190" s="3" t="s">
        <v>27</v>
      </c>
      <c r="M190" s="3" t="s">
        <v>27</v>
      </c>
      <c r="N190" s="3" t="s">
        <v>62</v>
      </c>
      <c r="O190" s="3" t="s">
        <v>27</v>
      </c>
      <c r="P190" s="3" t="s">
        <v>27</v>
      </c>
      <c r="Q190" s="3" t="s">
        <v>27</v>
      </c>
      <c r="R190" s="3" t="s">
        <v>27</v>
      </c>
      <c r="S190" s="3" t="s">
        <v>27</v>
      </c>
      <c r="T190" s="3" t="s">
        <v>27</v>
      </c>
    </row>
    <row r="191">
      <c r="A191" s="3" t="s">
        <v>108</v>
      </c>
      <c r="B191" s="3" t="s">
        <v>165</v>
      </c>
      <c r="C191" s="3" t="s">
        <v>1126</v>
      </c>
      <c r="D191" s="4">
        <f t="shared" si="26"/>
        <v>57</v>
      </c>
      <c r="E191" s="3" t="s">
        <v>1127</v>
      </c>
      <c r="F191" s="3" t="s">
        <v>24</v>
      </c>
      <c r="G191" s="5" t="s">
        <v>1128</v>
      </c>
      <c r="H191" s="3" t="s">
        <v>95</v>
      </c>
      <c r="I191" s="3" t="s">
        <v>1129</v>
      </c>
      <c r="J191" s="5" t="s">
        <v>1130</v>
      </c>
      <c r="K191" s="3" t="s">
        <v>27</v>
      </c>
      <c r="L191" s="3" t="s">
        <v>1086</v>
      </c>
      <c r="M191" s="3" t="s">
        <v>96</v>
      </c>
      <c r="N191" s="3" t="s">
        <v>27</v>
      </c>
      <c r="O191" s="3" t="s">
        <v>27</v>
      </c>
      <c r="P191" s="3" t="s">
        <v>27</v>
      </c>
      <c r="Q191" s="3" t="s">
        <v>27</v>
      </c>
      <c r="R191" s="3" t="s">
        <v>27</v>
      </c>
      <c r="S191" s="3" t="s">
        <v>27</v>
      </c>
      <c r="T191" s="3" t="s">
        <v>27</v>
      </c>
    </row>
    <row r="192">
      <c r="A192" s="3" t="s">
        <v>1131</v>
      </c>
      <c r="B192" s="3" t="s">
        <v>1132</v>
      </c>
      <c r="C192" s="3" t="s">
        <v>1133</v>
      </c>
      <c r="D192" s="4">
        <f t="shared" si="26"/>
        <v>57</v>
      </c>
      <c r="E192" s="3" t="s">
        <v>1134</v>
      </c>
      <c r="F192" s="3" t="s">
        <v>24</v>
      </c>
      <c r="G192" s="3" t="s">
        <v>27</v>
      </c>
      <c r="H192" s="3" t="s">
        <v>27</v>
      </c>
      <c r="I192" s="3" t="s">
        <v>27</v>
      </c>
      <c r="J192" s="3" t="s">
        <v>27</v>
      </c>
      <c r="K192" s="3" t="s">
        <v>27</v>
      </c>
      <c r="L192" s="3" t="s">
        <v>27</v>
      </c>
      <c r="M192" s="3" t="s">
        <v>27</v>
      </c>
      <c r="N192" s="3" t="s">
        <v>27</v>
      </c>
      <c r="O192" s="3" t="s">
        <v>27</v>
      </c>
      <c r="P192" s="3" t="s">
        <v>27</v>
      </c>
      <c r="Q192" s="3" t="s">
        <v>27</v>
      </c>
      <c r="R192" s="3" t="s">
        <v>27</v>
      </c>
      <c r="S192" s="3" t="s">
        <v>27</v>
      </c>
      <c r="T192" s="3" t="s">
        <v>27</v>
      </c>
    </row>
    <row r="193">
      <c r="A193" s="3" t="s">
        <v>1135</v>
      </c>
      <c r="B193" s="3" t="s">
        <v>1136</v>
      </c>
      <c r="C193" s="3" t="s">
        <v>1137</v>
      </c>
      <c r="D193" s="4">
        <f t="shared" si="26"/>
        <v>57</v>
      </c>
      <c r="E193" s="3" t="s">
        <v>1138</v>
      </c>
      <c r="F193" s="3" t="s">
        <v>24</v>
      </c>
      <c r="G193" s="3" t="s">
        <v>27</v>
      </c>
      <c r="H193" s="3" t="s">
        <v>26</v>
      </c>
      <c r="I193" s="3" t="s">
        <v>1139</v>
      </c>
      <c r="J193" s="3" t="s">
        <v>27</v>
      </c>
      <c r="K193" s="3" t="s">
        <v>61</v>
      </c>
      <c r="L193" s="3" t="s">
        <v>27</v>
      </c>
      <c r="M193" s="3" t="s">
        <v>27</v>
      </c>
      <c r="N193" s="3" t="s">
        <v>364</v>
      </c>
      <c r="O193" s="3" t="s">
        <v>27</v>
      </c>
      <c r="P193" s="3" t="s">
        <v>27</v>
      </c>
      <c r="Q193" s="3" t="s">
        <v>27</v>
      </c>
      <c r="R193" s="3" t="s">
        <v>27</v>
      </c>
      <c r="S193" s="3" t="s">
        <v>27</v>
      </c>
      <c r="T193" s="3" t="s">
        <v>27</v>
      </c>
    </row>
    <row r="194">
      <c r="A194" s="3" t="s">
        <v>1140</v>
      </c>
      <c r="B194" s="3" t="s">
        <v>1141</v>
      </c>
      <c r="C194" s="3" t="s">
        <v>1142</v>
      </c>
      <c r="D194" s="4">
        <f t="shared" si="26"/>
        <v>57</v>
      </c>
      <c r="E194" s="3" t="s">
        <v>1143</v>
      </c>
      <c r="F194" s="3" t="s">
        <v>24</v>
      </c>
      <c r="G194" s="5" t="s">
        <v>1144</v>
      </c>
      <c r="H194" s="3" t="s">
        <v>95</v>
      </c>
      <c r="I194" s="3" t="s">
        <v>1145</v>
      </c>
      <c r="J194" s="3" t="s">
        <v>1146</v>
      </c>
      <c r="K194" s="3" t="s">
        <v>27</v>
      </c>
      <c r="L194" s="3" t="s">
        <v>156</v>
      </c>
      <c r="M194" s="3" t="s">
        <v>116</v>
      </c>
      <c r="N194" s="3" t="s">
        <v>27</v>
      </c>
      <c r="O194" s="3" t="s">
        <v>27</v>
      </c>
      <c r="P194" s="3" t="s">
        <v>27</v>
      </c>
      <c r="Q194" s="3" t="s">
        <v>27</v>
      </c>
      <c r="R194" s="3" t="s">
        <v>27</v>
      </c>
      <c r="S194" s="3" t="s">
        <v>27</v>
      </c>
      <c r="T194" s="3" t="s">
        <v>27</v>
      </c>
    </row>
    <row r="195">
      <c r="A195" s="3" t="s">
        <v>679</v>
      </c>
      <c r="B195" s="3" t="s">
        <v>680</v>
      </c>
      <c r="C195" s="3" t="s">
        <v>681</v>
      </c>
      <c r="D195" s="4">
        <f t="shared" si="26"/>
        <v>57</v>
      </c>
      <c r="E195" s="3" t="s">
        <v>682</v>
      </c>
      <c r="F195" s="3" t="s">
        <v>24</v>
      </c>
      <c r="G195" s="5" t="s">
        <v>683</v>
      </c>
      <c r="H195" s="3" t="s">
        <v>26</v>
      </c>
      <c r="I195" s="3" t="s">
        <v>1147</v>
      </c>
      <c r="J195" s="3" t="s">
        <v>27</v>
      </c>
      <c r="K195" s="3" t="s">
        <v>61</v>
      </c>
      <c r="L195" s="3" t="s">
        <v>27</v>
      </c>
      <c r="M195" s="3" t="s">
        <v>27</v>
      </c>
      <c r="N195" s="3" t="s">
        <v>27</v>
      </c>
      <c r="O195" s="3" t="s">
        <v>27</v>
      </c>
      <c r="P195" s="3" t="s">
        <v>27</v>
      </c>
      <c r="Q195" s="3" t="s">
        <v>27</v>
      </c>
      <c r="R195" s="3" t="s">
        <v>27</v>
      </c>
      <c r="S195" s="3" t="s">
        <v>27</v>
      </c>
      <c r="T195" s="3" t="s">
        <v>27</v>
      </c>
    </row>
    <row r="196">
      <c r="A196" s="3" t="s">
        <v>285</v>
      </c>
      <c r="B196" s="3" t="s">
        <v>1148</v>
      </c>
      <c r="C196" s="3" t="s">
        <v>1149</v>
      </c>
      <c r="D196" s="4">
        <f t="shared" si="26"/>
        <v>57</v>
      </c>
      <c r="E196" s="3" t="s">
        <v>1150</v>
      </c>
      <c r="F196" s="3" t="s">
        <v>24</v>
      </c>
      <c r="G196" s="5" t="s">
        <v>1151</v>
      </c>
      <c r="H196" s="3" t="s">
        <v>26</v>
      </c>
      <c r="I196" s="3" t="s">
        <v>1152</v>
      </c>
      <c r="J196" s="3" t="s">
        <v>27</v>
      </c>
      <c r="K196" s="3" t="s">
        <v>33</v>
      </c>
      <c r="L196" s="3" t="s">
        <v>27</v>
      </c>
      <c r="M196" s="3" t="s">
        <v>27</v>
      </c>
      <c r="N196" s="3" t="s">
        <v>34</v>
      </c>
      <c r="O196" s="3" t="s">
        <v>27</v>
      </c>
      <c r="P196" s="3" t="s">
        <v>27</v>
      </c>
      <c r="Q196" s="3" t="s">
        <v>27</v>
      </c>
      <c r="R196" s="3" t="s">
        <v>27</v>
      </c>
      <c r="S196" s="3" t="s">
        <v>27</v>
      </c>
      <c r="T196" s="3" t="s">
        <v>27</v>
      </c>
    </row>
    <row r="197">
      <c r="A197" s="3" t="s">
        <v>1153</v>
      </c>
      <c r="B197" s="3" t="s">
        <v>1154</v>
      </c>
      <c r="C197" s="3" t="s">
        <v>1155</v>
      </c>
      <c r="D197" s="4">
        <f t="shared" si="26"/>
        <v>57</v>
      </c>
      <c r="E197" s="3" t="s">
        <v>1156</v>
      </c>
      <c r="F197" s="3" t="s">
        <v>24</v>
      </c>
      <c r="G197" s="5" t="s">
        <v>1157</v>
      </c>
      <c r="H197" s="3" t="s">
        <v>26</v>
      </c>
      <c r="I197" s="3" t="s">
        <v>1158</v>
      </c>
      <c r="J197" s="3" t="s">
        <v>27</v>
      </c>
      <c r="K197" s="3" t="s">
        <v>128</v>
      </c>
      <c r="L197" s="3" t="s">
        <v>27</v>
      </c>
      <c r="M197" s="3" t="s">
        <v>27</v>
      </c>
      <c r="N197" s="3" t="s">
        <v>364</v>
      </c>
      <c r="O197" s="3" t="s">
        <v>27</v>
      </c>
      <c r="P197" s="3" t="s">
        <v>27</v>
      </c>
      <c r="Q197" s="3" t="s">
        <v>27</v>
      </c>
      <c r="R197" s="3" t="s">
        <v>27</v>
      </c>
      <c r="S197" s="3" t="s">
        <v>27</v>
      </c>
      <c r="T197" s="3" t="s">
        <v>27</v>
      </c>
    </row>
    <row r="198">
      <c r="A198" s="3" t="s">
        <v>193</v>
      </c>
      <c r="B198" s="3" t="s">
        <v>816</v>
      </c>
      <c r="C198" s="3" t="s">
        <v>1159</v>
      </c>
      <c r="D198" s="4">
        <f t="shared" si="26"/>
        <v>57</v>
      </c>
      <c r="E198" s="3" t="s">
        <v>1160</v>
      </c>
      <c r="F198" s="3" t="s">
        <v>24</v>
      </c>
      <c r="G198" s="5" t="s">
        <v>1161</v>
      </c>
      <c r="H198" s="3" t="s">
        <v>26</v>
      </c>
      <c r="I198" s="3" t="s">
        <v>1162</v>
      </c>
      <c r="J198" s="3" t="s">
        <v>27</v>
      </c>
      <c r="K198" s="3" t="s">
        <v>33</v>
      </c>
      <c r="L198" s="3" t="s">
        <v>27</v>
      </c>
      <c r="M198" s="3" t="s">
        <v>27</v>
      </c>
      <c r="N198" s="3" t="s">
        <v>34</v>
      </c>
      <c r="O198" s="3" t="s">
        <v>27</v>
      </c>
      <c r="P198" s="3" t="s">
        <v>27</v>
      </c>
      <c r="Q198" s="3" t="s">
        <v>27</v>
      </c>
      <c r="R198" s="3" t="s">
        <v>27</v>
      </c>
      <c r="S198" s="3" t="s">
        <v>27</v>
      </c>
      <c r="T198" s="3" t="s">
        <v>27</v>
      </c>
    </row>
    <row r="199">
      <c r="A199" s="3" t="s">
        <v>149</v>
      </c>
      <c r="B199" s="3" t="s">
        <v>1163</v>
      </c>
      <c r="C199" s="3" t="s">
        <v>1164</v>
      </c>
      <c r="D199" s="4">
        <f t="shared" si="26"/>
        <v>57</v>
      </c>
      <c r="E199" s="3" t="s">
        <v>1165</v>
      </c>
      <c r="F199" s="3" t="s">
        <v>24</v>
      </c>
      <c r="G199" s="5" t="s">
        <v>1166</v>
      </c>
      <c r="H199" s="3" t="s">
        <v>27</v>
      </c>
      <c r="I199" s="3" t="s">
        <v>27</v>
      </c>
      <c r="J199" s="3" t="s">
        <v>27</v>
      </c>
      <c r="K199" s="3" t="s">
        <v>27</v>
      </c>
      <c r="L199" s="3" t="s">
        <v>27</v>
      </c>
      <c r="M199" s="3" t="s">
        <v>27</v>
      </c>
      <c r="N199" s="3" t="s">
        <v>27</v>
      </c>
      <c r="O199" s="3" t="s">
        <v>27</v>
      </c>
      <c r="P199" s="3" t="s">
        <v>27</v>
      </c>
      <c r="Q199" s="3" t="s">
        <v>27</v>
      </c>
      <c r="R199" s="3" t="s">
        <v>27</v>
      </c>
      <c r="S199" s="3" t="s">
        <v>27</v>
      </c>
      <c r="T199" s="3" t="s">
        <v>27</v>
      </c>
    </row>
    <row r="200">
      <c r="A200" s="3" t="s">
        <v>1167</v>
      </c>
      <c r="B200" s="3" t="s">
        <v>1168</v>
      </c>
      <c r="C200" s="3" t="s">
        <v>1169</v>
      </c>
      <c r="D200" s="4">
        <f t="shared" si="26"/>
        <v>57</v>
      </c>
      <c r="E200" s="3" t="s">
        <v>1170</v>
      </c>
      <c r="F200" s="3" t="s">
        <v>24</v>
      </c>
      <c r="G200" s="5" t="s">
        <v>1171</v>
      </c>
      <c r="H200" s="3" t="s">
        <v>27</v>
      </c>
      <c r="I200" s="3" t="s">
        <v>27</v>
      </c>
      <c r="J200" s="3" t="s">
        <v>27</v>
      </c>
      <c r="K200" s="3" t="s">
        <v>27</v>
      </c>
      <c r="L200" s="3" t="s">
        <v>27</v>
      </c>
      <c r="M200" s="3" t="s">
        <v>27</v>
      </c>
      <c r="N200" s="3" t="s">
        <v>27</v>
      </c>
      <c r="O200" s="3" t="s">
        <v>27</v>
      </c>
      <c r="P200" s="3" t="s">
        <v>27</v>
      </c>
      <c r="Q200" s="3" t="s">
        <v>27</v>
      </c>
      <c r="R200" s="3" t="s">
        <v>27</v>
      </c>
      <c r="S200" s="3" t="s">
        <v>27</v>
      </c>
      <c r="T200" s="3" t="s">
        <v>27</v>
      </c>
    </row>
    <row r="201">
      <c r="A201" s="3" t="s">
        <v>1172</v>
      </c>
      <c r="B201" s="3" t="s">
        <v>1173</v>
      </c>
      <c r="C201" s="3" t="s">
        <v>1174</v>
      </c>
      <c r="D201" s="4">
        <f t="shared" si="26"/>
        <v>57</v>
      </c>
      <c r="E201" s="3" t="s">
        <v>1175</v>
      </c>
      <c r="F201" s="3" t="s">
        <v>24</v>
      </c>
      <c r="G201" s="3" t="s">
        <v>1176</v>
      </c>
      <c r="H201" s="3" t="s">
        <v>26</v>
      </c>
      <c r="I201" s="3" t="s">
        <v>27</v>
      </c>
      <c r="J201" s="3" t="s">
        <v>27</v>
      </c>
      <c r="K201" s="3" t="s">
        <v>61</v>
      </c>
      <c r="L201" s="3" t="s">
        <v>27</v>
      </c>
      <c r="M201" s="3" t="s">
        <v>27</v>
      </c>
      <c r="N201" s="3" t="s">
        <v>69</v>
      </c>
      <c r="O201" s="3" t="s">
        <v>27</v>
      </c>
      <c r="P201" s="3" t="s">
        <v>27</v>
      </c>
      <c r="Q201" s="3" t="s">
        <v>27</v>
      </c>
      <c r="R201" s="3" t="s">
        <v>27</v>
      </c>
      <c r="S201" s="3" t="s">
        <v>27</v>
      </c>
      <c r="T201" s="3" t="s">
        <v>27</v>
      </c>
    </row>
    <row r="202">
      <c r="A202" s="3" t="s">
        <v>1131</v>
      </c>
      <c r="B202" s="3" t="s">
        <v>372</v>
      </c>
      <c r="C202" s="3" t="s">
        <v>1177</v>
      </c>
      <c r="D202" s="4">
        <f t="shared" si="26"/>
        <v>57</v>
      </c>
      <c r="E202" s="3" t="s">
        <v>1178</v>
      </c>
      <c r="F202" s="3" t="s">
        <v>24</v>
      </c>
      <c r="G202" s="5" t="s">
        <v>1179</v>
      </c>
      <c r="H202" s="3" t="s">
        <v>40</v>
      </c>
      <c r="I202" s="3" t="s">
        <v>1180</v>
      </c>
      <c r="J202" s="3" t="s">
        <v>27</v>
      </c>
      <c r="K202" s="3" t="s">
        <v>27</v>
      </c>
      <c r="L202" s="3" t="s">
        <v>1181</v>
      </c>
      <c r="M202" s="3" t="s">
        <v>27</v>
      </c>
      <c r="N202" s="3" t="s">
        <v>27</v>
      </c>
      <c r="O202" s="3" t="s">
        <v>300</v>
      </c>
      <c r="P202" s="3" t="s">
        <v>1182</v>
      </c>
      <c r="Q202" s="3" t="s">
        <v>1183</v>
      </c>
      <c r="R202" s="3" t="s">
        <v>46</v>
      </c>
      <c r="S202" s="3" t="s">
        <v>27</v>
      </c>
      <c r="T202" s="3" t="s">
        <v>27</v>
      </c>
    </row>
    <row r="203">
      <c r="A203" s="3" t="s">
        <v>193</v>
      </c>
      <c r="B203" s="3" t="s">
        <v>1184</v>
      </c>
      <c r="C203" s="3" t="s">
        <v>1185</v>
      </c>
      <c r="D203" s="4">
        <f t="shared" si="26"/>
        <v>57</v>
      </c>
      <c r="E203" s="3" t="s">
        <v>1186</v>
      </c>
      <c r="F203" s="3" t="s">
        <v>24</v>
      </c>
      <c r="G203" s="5" t="s">
        <v>1187</v>
      </c>
      <c r="H203" s="3" t="s">
        <v>95</v>
      </c>
      <c r="I203" s="3" t="s">
        <v>1188</v>
      </c>
      <c r="J203" s="5" t="s">
        <v>1189</v>
      </c>
      <c r="K203" s="3" t="s">
        <v>27</v>
      </c>
      <c r="L203" s="3" t="s">
        <v>1190</v>
      </c>
      <c r="M203" s="3" t="s">
        <v>116</v>
      </c>
      <c r="N203" s="3" t="s">
        <v>27</v>
      </c>
      <c r="O203" s="3" t="s">
        <v>27</v>
      </c>
      <c r="P203" s="3" t="s">
        <v>27</v>
      </c>
      <c r="Q203" s="3" t="s">
        <v>27</v>
      </c>
      <c r="R203" s="3" t="s">
        <v>27</v>
      </c>
      <c r="S203" s="3" t="s">
        <v>27</v>
      </c>
      <c r="T203" s="3" t="s">
        <v>27</v>
      </c>
    </row>
    <row r="204">
      <c r="A204" s="3" t="s">
        <v>761</v>
      </c>
      <c r="B204" s="3" t="s">
        <v>1191</v>
      </c>
      <c r="C204" s="3" t="s">
        <v>1192</v>
      </c>
      <c r="D204" s="4">
        <f t="shared" si="26"/>
        <v>57</v>
      </c>
      <c r="E204" s="3" t="s">
        <v>1193</v>
      </c>
      <c r="F204" s="3" t="s">
        <v>24</v>
      </c>
      <c r="G204" s="3" t="s">
        <v>1194</v>
      </c>
      <c r="H204" s="3" t="s">
        <v>26</v>
      </c>
      <c r="I204" s="3" t="s">
        <v>1195</v>
      </c>
      <c r="J204" s="3" t="s">
        <v>27</v>
      </c>
      <c r="K204" s="3" t="s">
        <v>61</v>
      </c>
      <c r="L204" s="3" t="s">
        <v>27</v>
      </c>
      <c r="M204" s="3" t="s">
        <v>27</v>
      </c>
      <c r="N204" s="3" t="s">
        <v>62</v>
      </c>
      <c r="O204" s="3" t="s">
        <v>27</v>
      </c>
      <c r="P204" s="3" t="s">
        <v>27</v>
      </c>
      <c r="Q204" s="3" t="s">
        <v>27</v>
      </c>
      <c r="R204" s="3" t="s">
        <v>27</v>
      </c>
      <c r="S204" s="3" t="s">
        <v>27</v>
      </c>
      <c r="T204" s="3" t="s">
        <v>27</v>
      </c>
    </row>
    <row r="205">
      <c r="A205" s="3" t="s">
        <v>1196</v>
      </c>
      <c r="B205" s="3" t="s">
        <v>1197</v>
      </c>
      <c r="C205" s="3" t="s">
        <v>1198</v>
      </c>
      <c r="D205" s="4">
        <f t="shared" si="26"/>
        <v>57</v>
      </c>
      <c r="E205" s="3" t="s">
        <v>1199</v>
      </c>
      <c r="F205" s="3" t="s">
        <v>24</v>
      </c>
      <c r="G205" s="3" t="s">
        <v>1200</v>
      </c>
      <c r="H205" s="3" t="s">
        <v>26</v>
      </c>
      <c r="I205" s="3" t="s">
        <v>673</v>
      </c>
      <c r="J205" s="3" t="s">
        <v>27</v>
      </c>
      <c r="K205" s="3" t="s">
        <v>54</v>
      </c>
      <c r="L205" s="3" t="s">
        <v>27</v>
      </c>
      <c r="M205" s="3" t="s">
        <v>27</v>
      </c>
      <c r="N205" s="3" t="s">
        <v>77</v>
      </c>
      <c r="O205" s="3" t="s">
        <v>27</v>
      </c>
      <c r="P205" s="3" t="s">
        <v>27</v>
      </c>
      <c r="Q205" s="3" t="s">
        <v>27</v>
      </c>
      <c r="R205" s="3" t="s">
        <v>27</v>
      </c>
      <c r="S205" s="3" t="s">
        <v>27</v>
      </c>
      <c r="T205" s="3" t="s">
        <v>27</v>
      </c>
    </row>
    <row r="206">
      <c r="A206" s="3" t="s">
        <v>1201</v>
      </c>
      <c r="B206" s="3" t="s">
        <v>1202</v>
      </c>
      <c r="C206" s="3" t="s">
        <v>1203</v>
      </c>
      <c r="D206" s="4">
        <f t="shared" si="26"/>
        <v>57</v>
      </c>
      <c r="E206" s="3" t="s">
        <v>1204</v>
      </c>
      <c r="F206" s="3" t="s">
        <v>27</v>
      </c>
      <c r="G206" s="3" t="s">
        <v>1205</v>
      </c>
      <c r="H206" s="3" t="s">
        <v>26</v>
      </c>
      <c r="I206" s="3" t="s">
        <v>1206</v>
      </c>
      <c r="J206" s="3" t="s">
        <v>27</v>
      </c>
      <c r="K206" s="3" t="s">
        <v>33</v>
      </c>
      <c r="L206" s="3" t="s">
        <v>27</v>
      </c>
      <c r="M206" s="3" t="s">
        <v>27</v>
      </c>
      <c r="N206" s="3" t="s">
        <v>77</v>
      </c>
      <c r="O206" s="3" t="s">
        <v>27</v>
      </c>
      <c r="P206" s="3" t="s">
        <v>27</v>
      </c>
      <c r="Q206" s="3" t="s">
        <v>27</v>
      </c>
      <c r="R206" s="3" t="s">
        <v>27</v>
      </c>
      <c r="S206" s="3" t="s">
        <v>27</v>
      </c>
      <c r="T206" s="3" t="s">
        <v>27</v>
      </c>
    </row>
    <row r="207">
      <c r="A207" s="3" t="s">
        <v>1207</v>
      </c>
      <c r="B207" s="3" t="s">
        <v>1208</v>
      </c>
      <c r="C207" s="3" t="s">
        <v>1209</v>
      </c>
      <c r="D207" s="4">
        <f>+56</f>
        <v>56</v>
      </c>
      <c r="E207" s="3" t="s">
        <v>1210</v>
      </c>
      <c r="F207" s="3" t="s">
        <v>101</v>
      </c>
      <c r="G207" s="5" t="s">
        <v>1211</v>
      </c>
      <c r="H207" s="3" t="s">
        <v>27</v>
      </c>
      <c r="I207" s="3" t="s">
        <v>27</v>
      </c>
      <c r="J207" s="3" t="s">
        <v>27</v>
      </c>
      <c r="K207" s="3" t="s">
        <v>27</v>
      </c>
      <c r="L207" s="3" t="s">
        <v>27</v>
      </c>
      <c r="M207" s="3" t="s">
        <v>27</v>
      </c>
      <c r="N207" s="3" t="s">
        <v>27</v>
      </c>
      <c r="O207" s="3" t="s">
        <v>27</v>
      </c>
      <c r="P207" s="3" t="s">
        <v>27</v>
      </c>
      <c r="Q207" s="3" t="s">
        <v>27</v>
      </c>
      <c r="R207" s="3" t="s">
        <v>27</v>
      </c>
      <c r="S207" s="3" t="s">
        <v>27</v>
      </c>
      <c r="T207" s="3" t="s">
        <v>27</v>
      </c>
    </row>
    <row r="208">
      <c r="A208" s="3" t="s">
        <v>1212</v>
      </c>
      <c r="B208" s="3" t="s">
        <v>1213</v>
      </c>
      <c r="C208" s="3" t="s">
        <v>1214</v>
      </c>
      <c r="D208" s="4">
        <f t="shared" ref="D208:D210" si="27">+57</f>
        <v>57</v>
      </c>
      <c r="E208" s="3" t="s">
        <v>1215</v>
      </c>
      <c r="F208" s="3" t="s">
        <v>24</v>
      </c>
      <c r="G208" s="5" t="s">
        <v>1216</v>
      </c>
      <c r="H208" s="3" t="s">
        <v>95</v>
      </c>
      <c r="I208" s="3" t="s">
        <v>1217</v>
      </c>
      <c r="J208" s="5" t="s">
        <v>1218</v>
      </c>
      <c r="K208" s="3" t="s">
        <v>27</v>
      </c>
      <c r="L208" s="3" t="s">
        <v>115</v>
      </c>
      <c r="M208" s="3" t="s">
        <v>116</v>
      </c>
      <c r="N208" s="3" t="s">
        <v>27</v>
      </c>
      <c r="O208" s="3" t="s">
        <v>27</v>
      </c>
      <c r="P208" s="3" t="s">
        <v>27</v>
      </c>
      <c r="Q208" s="3" t="s">
        <v>27</v>
      </c>
      <c r="R208" s="3" t="s">
        <v>27</v>
      </c>
      <c r="S208" s="3" t="s">
        <v>27</v>
      </c>
      <c r="T208" s="3" t="s">
        <v>27</v>
      </c>
    </row>
    <row r="209">
      <c r="A209" s="3" t="s">
        <v>1219</v>
      </c>
      <c r="B209" s="3" t="s">
        <v>1220</v>
      </c>
      <c r="C209" s="3" t="s">
        <v>1221</v>
      </c>
      <c r="D209" s="4">
        <f t="shared" si="27"/>
        <v>57</v>
      </c>
      <c r="E209" s="3" t="s">
        <v>1222</v>
      </c>
      <c r="F209" s="3" t="s">
        <v>24</v>
      </c>
      <c r="G209" s="5" t="s">
        <v>1223</v>
      </c>
      <c r="H209" s="3" t="s">
        <v>26</v>
      </c>
      <c r="I209" s="3" t="s">
        <v>376</v>
      </c>
      <c r="J209" s="3" t="s">
        <v>27</v>
      </c>
      <c r="K209" s="3" t="s">
        <v>54</v>
      </c>
      <c r="L209" s="3" t="s">
        <v>27</v>
      </c>
      <c r="M209" s="3" t="s">
        <v>27</v>
      </c>
      <c r="N209" s="3" t="s">
        <v>34</v>
      </c>
      <c r="O209" s="3" t="s">
        <v>27</v>
      </c>
      <c r="P209" s="3" t="s">
        <v>27</v>
      </c>
      <c r="Q209" s="3" t="s">
        <v>27</v>
      </c>
      <c r="R209" s="3" t="s">
        <v>27</v>
      </c>
      <c r="S209" s="3" t="s">
        <v>27</v>
      </c>
      <c r="T209" s="3" t="s">
        <v>27</v>
      </c>
    </row>
    <row r="210">
      <c r="A210" s="3" t="s">
        <v>918</v>
      </c>
      <c r="B210" s="3" t="s">
        <v>1224</v>
      </c>
      <c r="C210" s="3" t="s">
        <v>1225</v>
      </c>
      <c r="D210" s="4">
        <f t="shared" si="27"/>
        <v>57</v>
      </c>
      <c r="E210" s="3" t="s">
        <v>1226</v>
      </c>
      <c r="F210" s="3" t="s">
        <v>24</v>
      </c>
      <c r="G210" s="5" t="s">
        <v>1227</v>
      </c>
      <c r="H210" s="3" t="s">
        <v>95</v>
      </c>
      <c r="I210" s="3" t="s">
        <v>1228</v>
      </c>
      <c r="J210" s="5" t="s">
        <v>1229</v>
      </c>
      <c r="K210" s="3" t="s">
        <v>27</v>
      </c>
      <c r="L210" s="3" t="s">
        <v>1230</v>
      </c>
      <c r="M210" s="3" t="s">
        <v>96</v>
      </c>
      <c r="N210" s="3" t="s">
        <v>27</v>
      </c>
      <c r="O210" s="3" t="s">
        <v>27</v>
      </c>
      <c r="P210" s="3" t="s">
        <v>27</v>
      </c>
      <c r="Q210" s="3" t="s">
        <v>27</v>
      </c>
      <c r="R210" s="3" t="s">
        <v>27</v>
      </c>
      <c r="S210" s="3" t="s">
        <v>27</v>
      </c>
      <c r="T210" s="3" t="s">
        <v>27</v>
      </c>
    </row>
    <row r="211">
      <c r="A211" s="3" t="s">
        <v>1231</v>
      </c>
      <c r="B211" s="3" t="s">
        <v>1232</v>
      </c>
      <c r="C211" s="3" t="s">
        <v>1233</v>
      </c>
      <c r="D211" s="4">
        <f>+1</f>
        <v>1</v>
      </c>
      <c r="E211" s="3" t="s">
        <v>1234</v>
      </c>
      <c r="F211" s="3" t="s">
        <v>133</v>
      </c>
      <c r="G211" s="5" t="s">
        <v>1235</v>
      </c>
      <c r="H211" s="3" t="s">
        <v>26</v>
      </c>
      <c r="I211" s="3" t="s">
        <v>1236</v>
      </c>
      <c r="J211" s="3" t="s">
        <v>27</v>
      </c>
      <c r="K211" s="3" t="s">
        <v>128</v>
      </c>
      <c r="L211" s="3" t="s">
        <v>27</v>
      </c>
      <c r="M211" s="3" t="s">
        <v>27</v>
      </c>
      <c r="N211" s="3" t="s">
        <v>34</v>
      </c>
      <c r="O211" s="3" t="s">
        <v>27</v>
      </c>
      <c r="P211" s="3" t="s">
        <v>27</v>
      </c>
      <c r="Q211" s="3" t="s">
        <v>27</v>
      </c>
      <c r="R211" s="3" t="s">
        <v>27</v>
      </c>
      <c r="S211" s="3" t="s">
        <v>27</v>
      </c>
      <c r="T211" s="3" t="s">
        <v>27</v>
      </c>
    </row>
    <row r="212">
      <c r="A212" s="3" t="s">
        <v>735</v>
      </c>
      <c r="B212" s="3" t="s">
        <v>1237</v>
      </c>
      <c r="C212" s="3" t="s">
        <v>1238</v>
      </c>
      <c r="D212" s="4">
        <f t="shared" ref="D212:D213" si="28">+57</f>
        <v>57</v>
      </c>
      <c r="E212" s="3" t="s">
        <v>1239</v>
      </c>
      <c r="F212" s="3" t="s">
        <v>24</v>
      </c>
      <c r="G212" s="5" t="s">
        <v>1240</v>
      </c>
      <c r="H212" s="3" t="s">
        <v>26</v>
      </c>
      <c r="I212" s="3" t="s">
        <v>1241</v>
      </c>
      <c r="J212" s="3" t="s">
        <v>27</v>
      </c>
      <c r="K212" s="3" t="s">
        <v>128</v>
      </c>
      <c r="L212" s="3" t="s">
        <v>27</v>
      </c>
      <c r="M212" s="3" t="s">
        <v>27</v>
      </c>
      <c r="N212" s="3" t="s">
        <v>34</v>
      </c>
      <c r="O212" s="3" t="s">
        <v>27</v>
      </c>
      <c r="P212" s="3" t="s">
        <v>27</v>
      </c>
      <c r="Q212" s="3" t="s">
        <v>27</v>
      </c>
      <c r="R212" s="3" t="s">
        <v>27</v>
      </c>
      <c r="S212" s="3" t="s">
        <v>27</v>
      </c>
      <c r="T212" s="3" t="b">
        <v>0</v>
      </c>
    </row>
    <row r="213">
      <c r="A213" s="3" t="s">
        <v>315</v>
      </c>
      <c r="B213" s="3" t="s">
        <v>1242</v>
      </c>
      <c r="C213" s="3" t="s">
        <v>1243</v>
      </c>
      <c r="D213" s="4">
        <f t="shared" si="28"/>
        <v>57</v>
      </c>
      <c r="E213" s="3" t="s">
        <v>1244</v>
      </c>
      <c r="F213" s="3" t="s">
        <v>24</v>
      </c>
      <c r="G213" s="5" t="s">
        <v>1245</v>
      </c>
      <c r="H213" s="3" t="s">
        <v>26</v>
      </c>
      <c r="I213" s="3" t="s">
        <v>673</v>
      </c>
      <c r="J213" s="3" t="s">
        <v>27</v>
      </c>
      <c r="K213" s="3" t="s">
        <v>54</v>
      </c>
      <c r="L213" s="3" t="s">
        <v>27</v>
      </c>
      <c r="M213" s="3" t="s">
        <v>27</v>
      </c>
      <c r="N213" s="3" t="s">
        <v>34</v>
      </c>
      <c r="O213" s="3" t="s">
        <v>27</v>
      </c>
      <c r="P213" s="3" t="s">
        <v>27</v>
      </c>
      <c r="Q213" s="3" t="s">
        <v>27</v>
      </c>
      <c r="R213" s="3" t="s">
        <v>27</v>
      </c>
      <c r="S213" s="3" t="s">
        <v>27</v>
      </c>
      <c r="T213" s="3" t="b">
        <v>0</v>
      </c>
    </row>
    <row r="214">
      <c r="A214" s="3" t="s">
        <v>1246</v>
      </c>
      <c r="B214" s="3" t="s">
        <v>1247</v>
      </c>
      <c r="C214" s="3" t="s">
        <v>1248</v>
      </c>
      <c r="D214" s="4">
        <f>+1</f>
        <v>1</v>
      </c>
      <c r="E214" s="3" t="s">
        <v>1249</v>
      </c>
      <c r="F214" s="3" t="s">
        <v>133</v>
      </c>
      <c r="G214" s="5" t="s">
        <v>1250</v>
      </c>
      <c r="H214" s="3" t="s">
        <v>95</v>
      </c>
      <c r="I214" s="3" t="s">
        <v>1251</v>
      </c>
      <c r="J214" s="5" t="s">
        <v>1252</v>
      </c>
      <c r="K214" s="3" t="s">
        <v>27</v>
      </c>
      <c r="L214" s="3" t="s">
        <v>785</v>
      </c>
      <c r="M214" s="3" t="s">
        <v>116</v>
      </c>
      <c r="N214" s="3" t="s">
        <v>27</v>
      </c>
      <c r="O214" s="3" t="s">
        <v>27</v>
      </c>
      <c r="P214" s="3" t="s">
        <v>27</v>
      </c>
      <c r="Q214" s="3" t="s">
        <v>27</v>
      </c>
      <c r="R214" s="3" t="s">
        <v>27</v>
      </c>
      <c r="S214" s="3" t="s">
        <v>27</v>
      </c>
      <c r="T214" s="3" t="b">
        <v>0</v>
      </c>
    </row>
    <row r="215">
      <c r="A215" s="3" t="s">
        <v>20</v>
      </c>
      <c r="B215" s="3" t="s">
        <v>1253</v>
      </c>
      <c r="C215" s="3" t="s">
        <v>1254</v>
      </c>
      <c r="D215" s="4">
        <f>+57</f>
        <v>57</v>
      </c>
      <c r="E215" s="3" t="s">
        <v>1255</v>
      </c>
      <c r="F215" s="3" t="s">
        <v>24</v>
      </c>
      <c r="G215" s="5" t="s">
        <v>1256</v>
      </c>
      <c r="H215" s="3" t="s">
        <v>95</v>
      </c>
      <c r="I215" s="3" t="s">
        <v>1257</v>
      </c>
      <c r="J215" s="5" t="s">
        <v>1258</v>
      </c>
      <c r="K215" s="3" t="s">
        <v>27</v>
      </c>
      <c r="L215" s="3" t="s">
        <v>156</v>
      </c>
      <c r="M215" s="3" t="s">
        <v>116</v>
      </c>
      <c r="N215" s="3" t="s">
        <v>27</v>
      </c>
      <c r="O215" s="3" t="s">
        <v>27</v>
      </c>
      <c r="P215" s="3" t="s">
        <v>27</v>
      </c>
      <c r="Q215" s="3" t="s">
        <v>27</v>
      </c>
      <c r="R215" s="3" t="s">
        <v>27</v>
      </c>
      <c r="S215" s="3" t="s">
        <v>27</v>
      </c>
      <c r="T215" s="3" t="b">
        <v>0</v>
      </c>
    </row>
    <row r="216">
      <c r="A216" s="3" t="s">
        <v>1231</v>
      </c>
      <c r="B216" s="3" t="s">
        <v>1232</v>
      </c>
      <c r="C216" s="3" t="s">
        <v>1233</v>
      </c>
      <c r="D216" s="4">
        <f>+1</f>
        <v>1</v>
      </c>
      <c r="E216" s="3" t="s">
        <v>1234</v>
      </c>
      <c r="F216" s="3" t="s">
        <v>133</v>
      </c>
      <c r="G216" s="5" t="s">
        <v>1235</v>
      </c>
      <c r="H216" s="3" t="s">
        <v>95</v>
      </c>
      <c r="I216" s="3" t="s">
        <v>1236</v>
      </c>
      <c r="J216" s="5" t="s">
        <v>1259</v>
      </c>
      <c r="K216" s="3" t="s">
        <v>27</v>
      </c>
      <c r="L216" s="3" t="s">
        <v>156</v>
      </c>
      <c r="M216" s="3" t="s">
        <v>116</v>
      </c>
      <c r="N216" s="3" t="s">
        <v>27</v>
      </c>
      <c r="O216" s="3" t="s">
        <v>27</v>
      </c>
      <c r="P216" s="3" t="s">
        <v>27</v>
      </c>
      <c r="Q216" s="3" t="s">
        <v>27</v>
      </c>
      <c r="R216" s="3" t="s">
        <v>27</v>
      </c>
      <c r="S216" s="3" t="s">
        <v>27</v>
      </c>
      <c r="T216" s="3" t="b">
        <v>0</v>
      </c>
    </row>
    <row r="217">
      <c r="A217" s="3" t="s">
        <v>1260</v>
      </c>
      <c r="B217" s="3" t="s">
        <v>1261</v>
      </c>
      <c r="C217" s="3" t="s">
        <v>1262</v>
      </c>
      <c r="D217" s="4">
        <f>+55</f>
        <v>55</v>
      </c>
      <c r="E217" s="3" t="s">
        <v>1263</v>
      </c>
      <c r="F217" s="3" t="s">
        <v>616</v>
      </c>
      <c r="G217" s="5" t="s">
        <v>1264</v>
      </c>
      <c r="H217" s="3" t="s">
        <v>95</v>
      </c>
      <c r="I217" s="3" t="s">
        <v>1265</v>
      </c>
      <c r="J217" s="5" t="s">
        <v>1266</v>
      </c>
      <c r="K217" s="3" t="s">
        <v>27</v>
      </c>
      <c r="L217" s="3" t="s">
        <v>156</v>
      </c>
      <c r="M217" s="3" t="s">
        <v>96</v>
      </c>
      <c r="N217" s="3" t="s">
        <v>27</v>
      </c>
      <c r="O217" s="3" t="s">
        <v>27</v>
      </c>
      <c r="P217" s="3" t="s">
        <v>27</v>
      </c>
      <c r="Q217" s="3" t="s">
        <v>27</v>
      </c>
      <c r="R217" s="3" t="s">
        <v>27</v>
      </c>
      <c r="S217" s="3" t="s">
        <v>27</v>
      </c>
      <c r="T217" s="3" t="b">
        <v>0</v>
      </c>
    </row>
    <row r="218">
      <c r="A218" s="3" t="s">
        <v>20</v>
      </c>
      <c r="B218" s="3" t="s">
        <v>579</v>
      </c>
      <c r="C218" s="3" t="s">
        <v>1267</v>
      </c>
      <c r="D218" s="4">
        <f>+57</f>
        <v>57</v>
      </c>
      <c r="E218" s="3" t="s">
        <v>1268</v>
      </c>
      <c r="F218" s="3" t="s">
        <v>24</v>
      </c>
      <c r="G218" s="5" t="s">
        <v>1269</v>
      </c>
      <c r="H218" s="3" t="s">
        <v>95</v>
      </c>
      <c r="I218" s="3" t="s">
        <v>1270</v>
      </c>
      <c r="J218" s="5" t="s">
        <v>1271</v>
      </c>
      <c r="K218" s="3" t="s">
        <v>27</v>
      </c>
      <c r="L218" s="3" t="s">
        <v>156</v>
      </c>
      <c r="M218" s="3" t="s">
        <v>96</v>
      </c>
      <c r="N218" s="3" t="s">
        <v>27</v>
      </c>
      <c r="O218" s="3" t="s">
        <v>27</v>
      </c>
      <c r="P218" s="3" t="s">
        <v>27</v>
      </c>
      <c r="Q218" s="3" t="s">
        <v>27</v>
      </c>
      <c r="R218" s="3" t="s">
        <v>27</v>
      </c>
      <c r="S218" s="3" t="s">
        <v>27</v>
      </c>
      <c r="T218" s="3" t="b">
        <v>0</v>
      </c>
    </row>
    <row r="219">
      <c r="A219" s="3" t="s">
        <v>136</v>
      </c>
      <c r="B219" s="3" t="s">
        <v>1272</v>
      </c>
      <c r="C219" s="3" t="s">
        <v>1273</v>
      </c>
      <c r="D219" s="4">
        <f>+52</f>
        <v>52</v>
      </c>
      <c r="E219" s="3" t="s">
        <v>1274</v>
      </c>
      <c r="F219" s="3" t="s">
        <v>594</v>
      </c>
      <c r="G219" s="5" t="s">
        <v>1275</v>
      </c>
      <c r="H219" s="3" t="s">
        <v>40</v>
      </c>
      <c r="I219" s="3" t="s">
        <v>1276</v>
      </c>
      <c r="J219" s="3" t="s">
        <v>27</v>
      </c>
      <c r="K219" s="3" t="s">
        <v>27</v>
      </c>
      <c r="L219" s="3" t="s">
        <v>27</v>
      </c>
      <c r="M219" s="3" t="s">
        <v>27</v>
      </c>
      <c r="N219" s="3" t="s">
        <v>27</v>
      </c>
      <c r="O219" s="3" t="s">
        <v>281</v>
      </c>
      <c r="P219" s="3" t="s">
        <v>44</v>
      </c>
      <c r="Q219" s="3" t="s">
        <v>45</v>
      </c>
      <c r="R219" s="3" t="s">
        <v>302</v>
      </c>
      <c r="S219" s="3" t="s">
        <v>47</v>
      </c>
      <c r="T219" s="3" t="b">
        <v>0</v>
      </c>
    </row>
    <row r="220">
      <c r="A220" s="3" t="s">
        <v>1277</v>
      </c>
      <c r="B220" s="3" t="s">
        <v>1278</v>
      </c>
      <c r="C220" s="3" t="s">
        <v>1279</v>
      </c>
      <c r="D220" s="4">
        <f>+54</f>
        <v>54</v>
      </c>
      <c r="E220" s="3" t="s">
        <v>1280</v>
      </c>
      <c r="F220" s="3" t="s">
        <v>140</v>
      </c>
      <c r="G220" s="5" t="s">
        <v>1281</v>
      </c>
      <c r="H220" s="3" t="s">
        <v>26</v>
      </c>
      <c r="I220" s="3" t="s">
        <v>1282</v>
      </c>
      <c r="J220" s="3" t="s">
        <v>27</v>
      </c>
      <c r="K220" s="3" t="s">
        <v>128</v>
      </c>
      <c r="L220" s="3" t="s">
        <v>27</v>
      </c>
      <c r="M220" s="3" t="s">
        <v>27</v>
      </c>
      <c r="N220" s="3" t="s">
        <v>77</v>
      </c>
      <c r="O220" s="3" t="s">
        <v>27</v>
      </c>
      <c r="P220" s="3" t="s">
        <v>27</v>
      </c>
      <c r="Q220" s="3" t="s">
        <v>27</v>
      </c>
      <c r="R220" s="3" t="s">
        <v>27</v>
      </c>
      <c r="S220" s="3" t="s">
        <v>27</v>
      </c>
      <c r="T220" s="3" t="b">
        <v>0</v>
      </c>
    </row>
    <row r="221">
      <c r="A221" s="3" t="s">
        <v>1283</v>
      </c>
      <c r="B221" s="3" t="s">
        <v>1284</v>
      </c>
      <c r="C221" s="3" t="s">
        <v>1285</v>
      </c>
      <c r="D221" s="4">
        <f t="shared" ref="D221:D224" si="29">+57</f>
        <v>57</v>
      </c>
      <c r="E221" s="3" t="s">
        <v>1286</v>
      </c>
      <c r="F221" s="3" t="s">
        <v>24</v>
      </c>
      <c r="G221" s="5" t="s">
        <v>1287</v>
      </c>
      <c r="H221" s="3" t="s">
        <v>95</v>
      </c>
      <c r="I221" s="3" t="s">
        <v>27</v>
      </c>
      <c r="J221" s="5" t="s">
        <v>1288</v>
      </c>
      <c r="K221" s="3" t="s">
        <v>27</v>
      </c>
      <c r="L221" s="3" t="s">
        <v>1289</v>
      </c>
      <c r="M221" s="3" t="s">
        <v>116</v>
      </c>
      <c r="N221" s="3" t="s">
        <v>27</v>
      </c>
      <c r="O221" s="3" t="s">
        <v>27</v>
      </c>
      <c r="P221" s="3" t="s">
        <v>27</v>
      </c>
      <c r="Q221" s="3" t="s">
        <v>27</v>
      </c>
      <c r="R221" s="3" t="s">
        <v>27</v>
      </c>
      <c r="S221" s="3" t="s">
        <v>27</v>
      </c>
      <c r="T221" s="3" t="b">
        <v>0</v>
      </c>
    </row>
    <row r="222">
      <c r="A222" s="3" t="s">
        <v>1290</v>
      </c>
      <c r="B222" s="3" t="s">
        <v>1291</v>
      </c>
      <c r="C222" s="3" t="s">
        <v>1292</v>
      </c>
      <c r="D222" s="4">
        <f t="shared" si="29"/>
        <v>57</v>
      </c>
      <c r="E222" s="3" t="s">
        <v>1293</v>
      </c>
      <c r="F222" s="3" t="s">
        <v>27</v>
      </c>
      <c r="G222" s="5" t="s">
        <v>1294</v>
      </c>
      <c r="H222" s="3" t="s">
        <v>26</v>
      </c>
      <c r="I222" s="3" t="s">
        <v>27</v>
      </c>
      <c r="J222" s="3" t="s">
        <v>27</v>
      </c>
      <c r="K222" s="3" t="s">
        <v>27</v>
      </c>
      <c r="L222" s="3" t="s">
        <v>27</v>
      </c>
      <c r="M222" s="3" t="s">
        <v>27</v>
      </c>
      <c r="N222" s="3" t="s">
        <v>27</v>
      </c>
      <c r="O222" s="3" t="s">
        <v>27</v>
      </c>
      <c r="P222" s="3" t="s">
        <v>27</v>
      </c>
      <c r="Q222" s="3" t="s">
        <v>27</v>
      </c>
      <c r="R222" s="3" t="s">
        <v>27</v>
      </c>
      <c r="S222" s="3" t="s">
        <v>27</v>
      </c>
      <c r="T222" s="3" t="b">
        <v>0</v>
      </c>
    </row>
    <row r="223">
      <c r="A223" s="3" t="s">
        <v>1295</v>
      </c>
      <c r="B223" s="3" t="s">
        <v>1296</v>
      </c>
      <c r="C223" s="3" t="s">
        <v>1297</v>
      </c>
      <c r="D223" s="4">
        <f t="shared" si="29"/>
        <v>57</v>
      </c>
      <c r="E223" s="3" t="s">
        <v>1298</v>
      </c>
      <c r="F223" s="3" t="s">
        <v>24</v>
      </c>
      <c r="G223" s="3" t="s">
        <v>27</v>
      </c>
      <c r="H223" s="3" t="s">
        <v>26</v>
      </c>
      <c r="I223" s="3" t="s">
        <v>1299</v>
      </c>
      <c r="J223" s="3" t="s">
        <v>27</v>
      </c>
      <c r="K223" s="3" t="s">
        <v>61</v>
      </c>
      <c r="L223" s="3" t="s">
        <v>27</v>
      </c>
      <c r="M223" s="3" t="s">
        <v>27</v>
      </c>
      <c r="N223" s="3" t="s">
        <v>62</v>
      </c>
      <c r="O223" s="3" t="s">
        <v>27</v>
      </c>
      <c r="P223" s="3" t="s">
        <v>27</v>
      </c>
      <c r="Q223" s="3" t="s">
        <v>27</v>
      </c>
      <c r="R223" s="3" t="s">
        <v>27</v>
      </c>
      <c r="S223" s="3" t="s">
        <v>27</v>
      </c>
      <c r="T223" s="3" t="b">
        <v>0</v>
      </c>
    </row>
    <row r="224">
      <c r="A224" s="3" t="s">
        <v>1300</v>
      </c>
      <c r="B224" s="3" t="s">
        <v>1301</v>
      </c>
      <c r="C224" s="3" t="s">
        <v>1302</v>
      </c>
      <c r="D224" s="4">
        <f t="shared" si="29"/>
        <v>57</v>
      </c>
      <c r="E224" s="3" t="s">
        <v>1303</v>
      </c>
      <c r="F224" s="3" t="s">
        <v>24</v>
      </c>
      <c r="G224" s="3" t="s">
        <v>1304</v>
      </c>
      <c r="H224" s="3" t="s">
        <v>95</v>
      </c>
      <c r="I224" s="3" t="s">
        <v>1305</v>
      </c>
      <c r="J224" s="5" t="s">
        <v>1306</v>
      </c>
      <c r="K224" s="3" t="s">
        <v>27</v>
      </c>
      <c r="L224" s="3" t="s">
        <v>1307</v>
      </c>
      <c r="M224" s="3" t="s">
        <v>263</v>
      </c>
      <c r="N224" s="3" t="s">
        <v>27</v>
      </c>
      <c r="O224" s="3" t="s">
        <v>27</v>
      </c>
      <c r="P224" s="3" t="s">
        <v>27</v>
      </c>
      <c r="Q224" s="3" t="s">
        <v>27</v>
      </c>
      <c r="R224" s="3" t="s">
        <v>27</v>
      </c>
      <c r="S224" s="3" t="s">
        <v>27</v>
      </c>
      <c r="T224" s="3" t="b">
        <v>0</v>
      </c>
    </row>
    <row r="225">
      <c r="A225" s="3" t="s">
        <v>1308</v>
      </c>
      <c r="B225" s="3" t="s">
        <v>1309</v>
      </c>
      <c r="C225" s="3" t="s">
        <v>1310</v>
      </c>
      <c r="D225" s="4">
        <f>+1</f>
        <v>1</v>
      </c>
      <c r="E225" s="3" t="s">
        <v>1311</v>
      </c>
      <c r="F225" s="3" t="s">
        <v>133</v>
      </c>
      <c r="G225" s="5" t="s">
        <v>1312</v>
      </c>
      <c r="H225" s="3" t="s">
        <v>26</v>
      </c>
      <c r="I225" s="3" t="s">
        <v>1313</v>
      </c>
      <c r="J225" s="3" t="s">
        <v>27</v>
      </c>
      <c r="K225" s="3" t="s">
        <v>128</v>
      </c>
      <c r="L225" s="3" t="s">
        <v>27</v>
      </c>
      <c r="M225" s="3" t="s">
        <v>27</v>
      </c>
      <c r="N225" s="3" t="s">
        <v>34</v>
      </c>
      <c r="O225" s="3" t="s">
        <v>27</v>
      </c>
      <c r="P225" s="3" t="s">
        <v>27</v>
      </c>
      <c r="Q225" s="3" t="s">
        <v>27</v>
      </c>
      <c r="R225" s="3" t="s">
        <v>27</v>
      </c>
      <c r="S225" s="3" t="s">
        <v>27</v>
      </c>
      <c r="T225" s="3" t="b">
        <v>0</v>
      </c>
    </row>
    <row r="226">
      <c r="A226" s="3" t="s">
        <v>1314</v>
      </c>
      <c r="B226" s="3" t="s">
        <v>1315</v>
      </c>
      <c r="C226" s="3" t="s">
        <v>1316</v>
      </c>
      <c r="D226" s="4">
        <f t="shared" ref="D226:D242" si="30">+57</f>
        <v>57</v>
      </c>
      <c r="E226" s="3" t="s">
        <v>1317</v>
      </c>
      <c r="F226" s="3" t="s">
        <v>24</v>
      </c>
      <c r="G226" s="5" t="s">
        <v>1318</v>
      </c>
      <c r="H226" s="3" t="s">
        <v>26</v>
      </c>
      <c r="I226" s="3" t="s">
        <v>27</v>
      </c>
      <c r="J226" s="3" t="s">
        <v>27</v>
      </c>
      <c r="K226" s="3" t="s">
        <v>27</v>
      </c>
      <c r="L226" s="3" t="s">
        <v>27</v>
      </c>
      <c r="M226" s="3" t="s">
        <v>27</v>
      </c>
      <c r="N226" s="3" t="s">
        <v>27</v>
      </c>
      <c r="O226" s="3" t="s">
        <v>27</v>
      </c>
      <c r="P226" s="3" t="s">
        <v>27</v>
      </c>
      <c r="Q226" s="3" t="s">
        <v>27</v>
      </c>
      <c r="R226" s="3" t="s">
        <v>27</v>
      </c>
      <c r="S226" s="3" t="s">
        <v>27</v>
      </c>
      <c r="T226" s="3" t="b">
        <v>0</v>
      </c>
    </row>
    <row r="227">
      <c r="A227" s="3" t="s">
        <v>1319</v>
      </c>
      <c r="B227" s="3" t="s">
        <v>1320</v>
      </c>
      <c r="C227" s="3" t="s">
        <v>1321</v>
      </c>
      <c r="D227" s="4">
        <f t="shared" si="30"/>
        <v>57</v>
      </c>
      <c r="E227" s="3" t="s">
        <v>1322</v>
      </c>
      <c r="F227" s="3" t="s">
        <v>24</v>
      </c>
      <c r="G227" s="5" t="s">
        <v>1323</v>
      </c>
      <c r="H227" s="3" t="s">
        <v>26</v>
      </c>
      <c r="I227" s="3" t="s">
        <v>1324</v>
      </c>
      <c r="J227" s="3" t="s">
        <v>27</v>
      </c>
      <c r="K227" s="3" t="s">
        <v>33</v>
      </c>
      <c r="L227" s="3" t="s">
        <v>27</v>
      </c>
      <c r="M227" s="3" t="s">
        <v>27</v>
      </c>
      <c r="N227" s="3" t="s">
        <v>34</v>
      </c>
      <c r="O227" s="3" t="s">
        <v>27</v>
      </c>
      <c r="P227" s="3" t="s">
        <v>27</v>
      </c>
      <c r="Q227" s="3" t="s">
        <v>27</v>
      </c>
      <c r="R227" s="3" t="s">
        <v>27</v>
      </c>
      <c r="S227" s="3" t="s">
        <v>27</v>
      </c>
      <c r="T227" s="3" t="b">
        <v>0</v>
      </c>
    </row>
    <row r="228">
      <c r="A228" s="3" t="s">
        <v>1325</v>
      </c>
      <c r="B228" s="3" t="s">
        <v>1326</v>
      </c>
      <c r="C228" s="3" t="s">
        <v>1327</v>
      </c>
      <c r="D228" s="4">
        <f t="shared" si="30"/>
        <v>57</v>
      </c>
      <c r="E228" s="3" t="s">
        <v>1328</v>
      </c>
      <c r="F228" s="3" t="s">
        <v>24</v>
      </c>
      <c r="G228" s="5" t="s">
        <v>1329</v>
      </c>
      <c r="H228" s="3" t="s">
        <v>95</v>
      </c>
      <c r="I228" s="3" t="s">
        <v>1330</v>
      </c>
      <c r="J228" s="5" t="s">
        <v>1331</v>
      </c>
      <c r="K228" s="3" t="s">
        <v>27</v>
      </c>
      <c r="L228" s="3" t="s">
        <v>1332</v>
      </c>
      <c r="M228" s="3" t="s">
        <v>116</v>
      </c>
      <c r="N228" s="3" t="s">
        <v>27</v>
      </c>
      <c r="O228" s="3" t="s">
        <v>27</v>
      </c>
      <c r="P228" s="3" t="s">
        <v>27</v>
      </c>
      <c r="Q228" s="3" t="s">
        <v>27</v>
      </c>
      <c r="R228" s="3" t="s">
        <v>27</v>
      </c>
      <c r="S228" s="3" t="s">
        <v>27</v>
      </c>
      <c r="T228" s="3" t="b">
        <v>0</v>
      </c>
    </row>
    <row r="229">
      <c r="A229" s="3" t="s">
        <v>754</v>
      </c>
      <c r="B229" s="3" t="s">
        <v>1333</v>
      </c>
      <c r="C229" s="3" t="s">
        <v>1334</v>
      </c>
      <c r="D229" s="4">
        <f t="shared" si="30"/>
        <v>57</v>
      </c>
      <c r="E229" s="3" t="s">
        <v>1335</v>
      </c>
      <c r="F229" s="3" t="s">
        <v>24</v>
      </c>
      <c r="G229" s="5" t="s">
        <v>1336</v>
      </c>
      <c r="H229" s="3" t="s">
        <v>26</v>
      </c>
      <c r="I229" s="3" t="s">
        <v>1337</v>
      </c>
      <c r="J229" s="3" t="s">
        <v>27</v>
      </c>
      <c r="K229" s="3" t="s">
        <v>61</v>
      </c>
      <c r="L229" s="3" t="s">
        <v>27</v>
      </c>
      <c r="M229" s="3" t="s">
        <v>27</v>
      </c>
      <c r="N229" s="3" t="s">
        <v>219</v>
      </c>
      <c r="O229" s="3" t="s">
        <v>27</v>
      </c>
      <c r="P229" s="3" t="s">
        <v>27</v>
      </c>
      <c r="Q229" s="3" t="s">
        <v>27</v>
      </c>
      <c r="R229" s="3" t="s">
        <v>27</v>
      </c>
      <c r="S229" s="3" t="s">
        <v>27</v>
      </c>
      <c r="T229" s="3" t="b">
        <v>0</v>
      </c>
    </row>
    <row r="230">
      <c r="A230" s="3" t="s">
        <v>1338</v>
      </c>
      <c r="B230" s="3" t="s">
        <v>1339</v>
      </c>
      <c r="C230" s="3" t="s">
        <v>1340</v>
      </c>
      <c r="D230" s="4">
        <f t="shared" si="30"/>
        <v>57</v>
      </c>
      <c r="E230" s="3" t="s">
        <v>1341</v>
      </c>
      <c r="F230" s="3" t="s">
        <v>24</v>
      </c>
      <c r="G230" s="5" t="s">
        <v>1342</v>
      </c>
      <c r="H230" s="3" t="s">
        <v>95</v>
      </c>
      <c r="I230" s="3" t="s">
        <v>1343</v>
      </c>
      <c r="J230" s="3" t="s">
        <v>27</v>
      </c>
      <c r="K230" s="3" t="s">
        <v>27</v>
      </c>
      <c r="L230" s="3" t="s">
        <v>1344</v>
      </c>
      <c r="M230" s="3" t="s">
        <v>263</v>
      </c>
      <c r="N230" s="3" t="s">
        <v>27</v>
      </c>
      <c r="O230" s="3" t="s">
        <v>27</v>
      </c>
      <c r="P230" s="3" t="s">
        <v>27</v>
      </c>
      <c r="Q230" s="3" t="s">
        <v>27</v>
      </c>
      <c r="R230" s="3" t="s">
        <v>27</v>
      </c>
      <c r="S230" s="3" t="s">
        <v>27</v>
      </c>
      <c r="T230" s="3" t="b">
        <v>0</v>
      </c>
    </row>
    <row r="231">
      <c r="A231" s="3" t="s">
        <v>1345</v>
      </c>
      <c r="B231" s="3" t="s">
        <v>1346</v>
      </c>
      <c r="C231" s="3" t="s">
        <v>1347</v>
      </c>
      <c r="D231" s="4">
        <f t="shared" si="30"/>
        <v>57</v>
      </c>
      <c r="E231" s="3" t="s">
        <v>1348</v>
      </c>
      <c r="F231" s="3" t="s">
        <v>24</v>
      </c>
      <c r="G231" s="3" t="s">
        <v>1349</v>
      </c>
      <c r="H231" s="3" t="s">
        <v>27</v>
      </c>
      <c r="I231" s="3" t="s">
        <v>27</v>
      </c>
      <c r="J231" s="3" t="s">
        <v>27</v>
      </c>
      <c r="K231" s="3" t="s">
        <v>27</v>
      </c>
      <c r="L231" s="3" t="s">
        <v>27</v>
      </c>
      <c r="M231" s="3" t="s">
        <v>27</v>
      </c>
      <c r="N231" s="3" t="s">
        <v>27</v>
      </c>
      <c r="O231" s="3" t="s">
        <v>27</v>
      </c>
      <c r="P231" s="3" t="s">
        <v>27</v>
      </c>
      <c r="Q231" s="3" t="s">
        <v>27</v>
      </c>
      <c r="R231" s="3" t="s">
        <v>27</v>
      </c>
      <c r="S231" s="3" t="s">
        <v>27</v>
      </c>
      <c r="T231" s="3" t="b">
        <v>0</v>
      </c>
    </row>
    <row r="232">
      <c r="A232" s="3" t="s">
        <v>1350</v>
      </c>
      <c r="B232" s="3" t="s">
        <v>1351</v>
      </c>
      <c r="C232" s="3" t="s">
        <v>1352</v>
      </c>
      <c r="D232" s="4">
        <f t="shared" si="30"/>
        <v>57</v>
      </c>
      <c r="E232" s="3" t="s">
        <v>1353</v>
      </c>
      <c r="F232" s="3" t="s">
        <v>24</v>
      </c>
      <c r="G232" s="3" t="s">
        <v>1354</v>
      </c>
      <c r="H232" s="3" t="s">
        <v>26</v>
      </c>
      <c r="I232" s="3" t="s">
        <v>27</v>
      </c>
      <c r="J232" s="3" t="s">
        <v>27</v>
      </c>
      <c r="K232" s="3" t="s">
        <v>27</v>
      </c>
      <c r="L232" s="3" t="s">
        <v>27</v>
      </c>
      <c r="M232" s="3" t="s">
        <v>27</v>
      </c>
      <c r="N232" s="3" t="s">
        <v>27</v>
      </c>
      <c r="O232" s="3" t="s">
        <v>27</v>
      </c>
      <c r="P232" s="3" t="s">
        <v>27</v>
      </c>
      <c r="Q232" s="3" t="s">
        <v>27</v>
      </c>
      <c r="R232" s="3" t="s">
        <v>27</v>
      </c>
      <c r="S232" s="3" t="s">
        <v>27</v>
      </c>
      <c r="T232" s="3" t="b">
        <v>0</v>
      </c>
    </row>
    <row r="233">
      <c r="A233" s="3" t="s">
        <v>55</v>
      </c>
      <c r="B233" s="3" t="s">
        <v>1355</v>
      </c>
      <c r="C233" s="3" t="s">
        <v>1356</v>
      </c>
      <c r="D233" s="4">
        <f t="shared" si="30"/>
        <v>57</v>
      </c>
      <c r="E233" s="3" t="s">
        <v>1357</v>
      </c>
      <c r="F233" s="3" t="s">
        <v>24</v>
      </c>
      <c r="G233" s="5" t="s">
        <v>1043</v>
      </c>
      <c r="H233" s="3" t="s">
        <v>26</v>
      </c>
      <c r="I233" s="3" t="s">
        <v>1358</v>
      </c>
      <c r="J233" s="3" t="s">
        <v>27</v>
      </c>
      <c r="K233" s="3" t="s">
        <v>33</v>
      </c>
      <c r="L233" s="3" t="s">
        <v>27</v>
      </c>
      <c r="M233" s="3" t="s">
        <v>27</v>
      </c>
      <c r="N233" s="3" t="s">
        <v>364</v>
      </c>
      <c r="O233" s="3" t="s">
        <v>27</v>
      </c>
      <c r="P233" s="3" t="s">
        <v>27</v>
      </c>
      <c r="Q233" s="3" t="s">
        <v>27</v>
      </c>
      <c r="R233" s="3" t="s">
        <v>27</v>
      </c>
      <c r="S233" s="3" t="s">
        <v>27</v>
      </c>
      <c r="T233" s="3" t="b">
        <v>0</v>
      </c>
    </row>
    <row r="234">
      <c r="A234" s="3" t="s">
        <v>1359</v>
      </c>
      <c r="B234" s="3" t="s">
        <v>1360</v>
      </c>
      <c r="C234" s="3" t="s">
        <v>1361</v>
      </c>
      <c r="D234" s="4">
        <f t="shared" si="30"/>
        <v>57</v>
      </c>
      <c r="E234" s="3" t="s">
        <v>1362</v>
      </c>
      <c r="F234" s="3" t="s">
        <v>24</v>
      </c>
      <c r="G234" s="3" t="s">
        <v>1363</v>
      </c>
      <c r="H234" s="3" t="s">
        <v>26</v>
      </c>
      <c r="I234" s="3" t="s">
        <v>1364</v>
      </c>
      <c r="J234" s="3" t="s">
        <v>27</v>
      </c>
      <c r="K234" s="3" t="s">
        <v>54</v>
      </c>
      <c r="L234" s="3" t="s">
        <v>27</v>
      </c>
      <c r="M234" s="3" t="s">
        <v>27</v>
      </c>
      <c r="N234" s="3" t="s">
        <v>69</v>
      </c>
      <c r="O234" s="3" t="s">
        <v>27</v>
      </c>
      <c r="P234" s="3" t="s">
        <v>27</v>
      </c>
      <c r="Q234" s="3" t="s">
        <v>27</v>
      </c>
      <c r="R234" s="3" t="s">
        <v>27</v>
      </c>
      <c r="S234" s="3" t="s">
        <v>27</v>
      </c>
      <c r="T234" s="3" t="b">
        <v>0</v>
      </c>
    </row>
    <row r="235">
      <c r="A235" s="3" t="s">
        <v>1365</v>
      </c>
      <c r="B235" s="3" t="s">
        <v>1366</v>
      </c>
      <c r="C235" s="3" t="s">
        <v>1367</v>
      </c>
      <c r="D235" s="4">
        <f t="shared" si="30"/>
        <v>57</v>
      </c>
      <c r="E235" s="3" t="s">
        <v>1368</v>
      </c>
      <c r="F235" s="3" t="s">
        <v>24</v>
      </c>
      <c r="G235" s="5" t="s">
        <v>1369</v>
      </c>
      <c r="H235" s="3" t="s">
        <v>26</v>
      </c>
      <c r="I235" s="3" t="s">
        <v>1370</v>
      </c>
      <c r="J235" s="3" t="s">
        <v>27</v>
      </c>
      <c r="K235" s="3" t="s">
        <v>33</v>
      </c>
      <c r="L235" s="3" t="s">
        <v>27</v>
      </c>
      <c r="M235" s="3" t="s">
        <v>27</v>
      </c>
      <c r="N235" s="3" t="s">
        <v>27</v>
      </c>
      <c r="O235" s="3" t="s">
        <v>27</v>
      </c>
      <c r="P235" s="3" t="s">
        <v>27</v>
      </c>
      <c r="Q235" s="3" t="s">
        <v>27</v>
      </c>
      <c r="R235" s="3" t="s">
        <v>27</v>
      </c>
      <c r="S235" s="3" t="s">
        <v>27</v>
      </c>
      <c r="T235" s="3" t="b">
        <v>0</v>
      </c>
    </row>
    <row r="236">
      <c r="A236" s="3" t="s">
        <v>1371</v>
      </c>
      <c r="B236" s="3" t="s">
        <v>1372</v>
      </c>
      <c r="C236" s="3" t="s">
        <v>1373</v>
      </c>
      <c r="D236" s="4">
        <f t="shared" si="30"/>
        <v>57</v>
      </c>
      <c r="E236" s="3" t="s">
        <v>1374</v>
      </c>
      <c r="F236" s="3" t="s">
        <v>24</v>
      </c>
      <c r="G236" s="5" t="s">
        <v>1375</v>
      </c>
      <c r="H236" s="3" t="s">
        <v>40</v>
      </c>
      <c r="I236" s="3" t="s">
        <v>1376</v>
      </c>
      <c r="J236" s="3" t="s">
        <v>27</v>
      </c>
      <c r="K236" s="3" t="s">
        <v>27</v>
      </c>
      <c r="L236" s="3" t="s">
        <v>27</v>
      </c>
      <c r="M236" s="3" t="s">
        <v>27</v>
      </c>
      <c r="N236" s="3" t="s">
        <v>27</v>
      </c>
      <c r="O236" s="3" t="s">
        <v>281</v>
      </c>
      <c r="P236" s="3" t="s">
        <v>399</v>
      </c>
      <c r="Q236" s="3" t="s">
        <v>24</v>
      </c>
      <c r="R236" s="3" t="s">
        <v>1377</v>
      </c>
      <c r="S236" s="3" t="s">
        <v>27</v>
      </c>
      <c r="T236" s="3" t="b">
        <v>0</v>
      </c>
    </row>
    <row r="237">
      <c r="A237" s="3" t="s">
        <v>1378</v>
      </c>
      <c r="B237" s="3" t="s">
        <v>1379</v>
      </c>
      <c r="C237" s="3" t="s">
        <v>1380</v>
      </c>
      <c r="D237" s="4">
        <f t="shared" si="30"/>
        <v>57</v>
      </c>
      <c r="E237" s="3" t="s">
        <v>1381</v>
      </c>
      <c r="F237" s="3" t="s">
        <v>24</v>
      </c>
      <c r="G237" s="5" t="s">
        <v>1382</v>
      </c>
      <c r="H237" s="3" t="s">
        <v>27</v>
      </c>
      <c r="I237" s="3" t="s">
        <v>27</v>
      </c>
      <c r="J237" s="3" t="s">
        <v>27</v>
      </c>
      <c r="K237" s="3" t="s">
        <v>27</v>
      </c>
      <c r="L237" s="3" t="s">
        <v>27</v>
      </c>
      <c r="M237" s="3" t="s">
        <v>27</v>
      </c>
      <c r="N237" s="3" t="s">
        <v>27</v>
      </c>
      <c r="O237" s="3" t="s">
        <v>27</v>
      </c>
      <c r="P237" s="3" t="s">
        <v>27</v>
      </c>
      <c r="Q237" s="3" t="s">
        <v>27</v>
      </c>
      <c r="R237" s="3" t="s">
        <v>27</v>
      </c>
      <c r="S237" s="3" t="s">
        <v>27</v>
      </c>
      <c r="T237" s="3" t="b">
        <v>0</v>
      </c>
    </row>
    <row r="238">
      <c r="A238" s="3" t="s">
        <v>1383</v>
      </c>
      <c r="B238" s="3" t="s">
        <v>1384</v>
      </c>
      <c r="C238" s="3" t="s">
        <v>1385</v>
      </c>
      <c r="D238" s="4">
        <f t="shared" si="30"/>
        <v>57</v>
      </c>
      <c r="E238" s="3" t="s">
        <v>1386</v>
      </c>
      <c r="F238" s="3" t="s">
        <v>24</v>
      </c>
      <c r="G238" s="5" t="s">
        <v>1387</v>
      </c>
      <c r="H238" s="3" t="s">
        <v>26</v>
      </c>
      <c r="I238" s="3" t="s">
        <v>1388</v>
      </c>
      <c r="K238" s="3" t="s">
        <v>54</v>
      </c>
      <c r="M238" s="6" t="s">
        <v>27</v>
      </c>
      <c r="N238" s="3" t="s">
        <v>62</v>
      </c>
      <c r="O238" s="3" t="s">
        <v>27</v>
      </c>
      <c r="P238" s="3" t="s">
        <v>27</v>
      </c>
      <c r="Q238" s="3" t="s">
        <v>27</v>
      </c>
      <c r="R238" s="3" t="s">
        <v>27</v>
      </c>
      <c r="S238" s="3" t="s">
        <v>27</v>
      </c>
      <c r="T238" s="3" t="b">
        <v>0</v>
      </c>
    </row>
    <row r="239">
      <c r="A239" s="3" t="s">
        <v>897</v>
      </c>
      <c r="B239" s="3" t="s">
        <v>1389</v>
      </c>
      <c r="C239" s="3" t="s">
        <v>1390</v>
      </c>
      <c r="D239" s="4">
        <f t="shared" si="30"/>
        <v>57</v>
      </c>
      <c r="E239" s="3" t="s">
        <v>1391</v>
      </c>
      <c r="F239" s="3" t="s">
        <v>24</v>
      </c>
      <c r="G239" s="5" t="s">
        <v>1392</v>
      </c>
      <c r="H239" s="3" t="s">
        <v>26</v>
      </c>
      <c r="I239" s="3" t="s">
        <v>1393</v>
      </c>
      <c r="K239" s="3" t="s">
        <v>33</v>
      </c>
      <c r="M239" s="6" t="s">
        <v>27</v>
      </c>
      <c r="N239" s="3" t="s">
        <v>62</v>
      </c>
      <c r="O239" s="3" t="s">
        <v>27</v>
      </c>
      <c r="P239" s="3" t="s">
        <v>27</v>
      </c>
      <c r="Q239" s="3" t="s">
        <v>27</v>
      </c>
      <c r="R239" s="3" t="s">
        <v>27</v>
      </c>
      <c r="S239" s="3" t="s">
        <v>27</v>
      </c>
      <c r="T239" s="3" t="b">
        <v>0</v>
      </c>
    </row>
    <row r="240">
      <c r="A240" s="3" t="s">
        <v>1394</v>
      </c>
      <c r="B240" s="3" t="s">
        <v>1395</v>
      </c>
      <c r="C240" s="3" t="s">
        <v>1396</v>
      </c>
      <c r="D240" s="4">
        <f t="shared" si="30"/>
        <v>57</v>
      </c>
      <c r="E240" s="3" t="s">
        <v>1397</v>
      </c>
      <c r="F240" s="3" t="s">
        <v>24</v>
      </c>
      <c r="G240" s="5" t="s">
        <v>1398</v>
      </c>
      <c r="H240" s="3" t="s">
        <v>26</v>
      </c>
      <c r="I240" s="3" t="s">
        <v>1399</v>
      </c>
      <c r="J240" s="6" t="s">
        <v>27</v>
      </c>
      <c r="K240" s="3" t="s">
        <v>54</v>
      </c>
      <c r="M240" s="6" t="s">
        <v>27</v>
      </c>
      <c r="N240" s="3" t="s">
        <v>69</v>
      </c>
      <c r="O240" s="3" t="s">
        <v>27</v>
      </c>
      <c r="P240" s="3" t="s">
        <v>27</v>
      </c>
      <c r="Q240" s="3" t="s">
        <v>27</v>
      </c>
      <c r="R240" s="3" t="s">
        <v>27</v>
      </c>
      <c r="S240" s="3" t="s">
        <v>27</v>
      </c>
      <c r="T240" s="3" t="b">
        <v>0</v>
      </c>
    </row>
    <row r="241">
      <c r="A241" s="3" t="s">
        <v>1400</v>
      </c>
      <c r="B241" s="3" t="s">
        <v>1401</v>
      </c>
      <c r="C241" s="3" t="s">
        <v>1402</v>
      </c>
      <c r="D241" s="4">
        <f t="shared" si="30"/>
        <v>57</v>
      </c>
      <c r="E241" s="3" t="s">
        <v>1403</v>
      </c>
      <c r="F241" s="3" t="s">
        <v>24</v>
      </c>
      <c r="G241" s="3" t="s">
        <v>1404</v>
      </c>
      <c r="H241" s="3" t="s">
        <v>26</v>
      </c>
      <c r="I241" s="3" t="s">
        <v>1405</v>
      </c>
      <c r="J241" s="6" t="s">
        <v>27</v>
      </c>
      <c r="K241" s="3" t="s">
        <v>61</v>
      </c>
      <c r="L241" s="6" t="s">
        <v>27</v>
      </c>
      <c r="M241" s="6" t="s">
        <v>27</v>
      </c>
      <c r="N241" s="3" t="s">
        <v>77</v>
      </c>
      <c r="O241" s="3" t="s">
        <v>27</v>
      </c>
      <c r="P241" s="3" t="s">
        <v>27</v>
      </c>
      <c r="Q241" s="3" t="s">
        <v>27</v>
      </c>
      <c r="R241" s="3" t="s">
        <v>27</v>
      </c>
      <c r="S241" s="3" t="s">
        <v>27</v>
      </c>
      <c r="T241" s="3" t="b">
        <v>0</v>
      </c>
    </row>
    <row r="242">
      <c r="A242" s="3" t="s">
        <v>1406</v>
      </c>
      <c r="B242" s="3" t="s">
        <v>1407</v>
      </c>
      <c r="C242" s="3" t="s">
        <v>1408</v>
      </c>
      <c r="D242" s="4">
        <f t="shared" si="30"/>
        <v>57</v>
      </c>
      <c r="E242" s="3" t="s">
        <v>1409</v>
      </c>
      <c r="F242" s="3" t="s">
        <v>24</v>
      </c>
      <c r="G242" s="6" t="s">
        <v>27</v>
      </c>
      <c r="H242" s="3" t="s">
        <v>26</v>
      </c>
      <c r="I242" s="3" t="s">
        <v>1410</v>
      </c>
      <c r="K242" s="3" t="s">
        <v>54</v>
      </c>
      <c r="M242" s="6" t="s">
        <v>27</v>
      </c>
      <c r="N242" s="3" t="s">
        <v>62</v>
      </c>
      <c r="O242" s="3" t="s">
        <v>27</v>
      </c>
      <c r="P242" s="3" t="s">
        <v>27</v>
      </c>
      <c r="Q242" s="3" t="s">
        <v>27</v>
      </c>
      <c r="R242" s="3" t="s">
        <v>27</v>
      </c>
      <c r="S242" s="3" t="s">
        <v>27</v>
      </c>
      <c r="T242" s="3" t="b">
        <v>0</v>
      </c>
    </row>
    <row r="243">
      <c r="A243" s="3" t="s">
        <v>1411</v>
      </c>
      <c r="B243" s="3" t="s">
        <v>1412</v>
      </c>
      <c r="C243" s="3" t="s">
        <v>1413</v>
      </c>
      <c r="D243" s="4">
        <f>+1</f>
        <v>1</v>
      </c>
      <c r="E243" s="3" t="s">
        <v>1414</v>
      </c>
      <c r="F243" s="3" t="s">
        <v>594</v>
      </c>
      <c r="G243" s="5" t="s">
        <v>1415</v>
      </c>
      <c r="H243" s="3" t="s">
        <v>26</v>
      </c>
      <c r="I243" s="3" t="s">
        <v>1416</v>
      </c>
      <c r="K243" s="3" t="s">
        <v>54</v>
      </c>
      <c r="M243" s="6" t="s">
        <v>27</v>
      </c>
      <c r="N243" s="3" t="s">
        <v>69</v>
      </c>
      <c r="O243" s="3" t="s">
        <v>27</v>
      </c>
      <c r="P243" s="3" t="s">
        <v>27</v>
      </c>
      <c r="Q243" s="3" t="s">
        <v>27</v>
      </c>
      <c r="R243" s="3" t="s">
        <v>27</v>
      </c>
      <c r="S243" s="3" t="s">
        <v>27</v>
      </c>
      <c r="T243" s="3" t="b">
        <v>0</v>
      </c>
    </row>
    <row r="244">
      <c r="A244" s="3" t="s">
        <v>1417</v>
      </c>
      <c r="B244" s="3" t="s">
        <v>1418</v>
      </c>
      <c r="C244" s="3" t="s">
        <v>1419</v>
      </c>
      <c r="D244" s="4">
        <f>+56</f>
        <v>56</v>
      </c>
      <c r="E244" s="3" t="s">
        <v>1420</v>
      </c>
      <c r="F244" s="3" t="s">
        <v>101</v>
      </c>
      <c r="G244" s="5" t="s">
        <v>1421</v>
      </c>
      <c r="H244" s="3" t="s">
        <v>40</v>
      </c>
      <c r="I244" s="3" t="s">
        <v>1422</v>
      </c>
      <c r="K244" s="6" t="s">
        <v>27</v>
      </c>
      <c r="L244" s="3" t="s">
        <v>1423</v>
      </c>
      <c r="O244" s="3" t="s">
        <v>281</v>
      </c>
      <c r="P244" s="3" t="s">
        <v>878</v>
      </c>
      <c r="Q244" s="3" t="s">
        <v>1183</v>
      </c>
      <c r="R244" s="3" t="s">
        <v>1424</v>
      </c>
      <c r="S244" s="3" t="s">
        <v>47</v>
      </c>
      <c r="T244" s="3" t="b">
        <v>0</v>
      </c>
    </row>
    <row r="245">
      <c r="A245" s="3" t="s">
        <v>1425</v>
      </c>
      <c r="B245" s="3" t="s">
        <v>1426</v>
      </c>
      <c r="C245" s="3" t="s">
        <v>1427</v>
      </c>
      <c r="D245" s="4">
        <f t="shared" ref="D245:D248" si="31">+57</f>
        <v>57</v>
      </c>
      <c r="E245" s="3" t="s">
        <v>1428</v>
      </c>
      <c r="F245" s="3" t="s">
        <v>24</v>
      </c>
      <c r="G245" s="5" t="s">
        <v>1429</v>
      </c>
      <c r="H245" s="3" t="s">
        <v>26</v>
      </c>
      <c r="I245" s="3" t="s">
        <v>1430</v>
      </c>
      <c r="K245" s="3" t="s">
        <v>218</v>
      </c>
      <c r="M245" s="6" t="s">
        <v>27</v>
      </c>
      <c r="N245" s="3" t="s">
        <v>34</v>
      </c>
      <c r="O245" s="3" t="s">
        <v>27</v>
      </c>
      <c r="P245" s="3" t="s">
        <v>27</v>
      </c>
      <c r="Q245" s="3" t="s">
        <v>27</v>
      </c>
      <c r="R245" s="3" t="s">
        <v>27</v>
      </c>
      <c r="S245" s="3" t="s">
        <v>27</v>
      </c>
      <c r="T245" s="3" t="b">
        <v>0</v>
      </c>
    </row>
    <row r="246">
      <c r="A246" s="3" t="s">
        <v>761</v>
      </c>
      <c r="B246" s="3" t="s">
        <v>1431</v>
      </c>
      <c r="C246" s="3" t="s">
        <v>1432</v>
      </c>
      <c r="D246" s="4">
        <f t="shared" si="31"/>
        <v>57</v>
      </c>
      <c r="E246" s="3" t="s">
        <v>1433</v>
      </c>
      <c r="F246" s="3" t="s">
        <v>24</v>
      </c>
      <c r="G246" s="5" t="s">
        <v>1434</v>
      </c>
      <c r="H246" s="3" t="s">
        <v>95</v>
      </c>
      <c r="I246" s="3" t="s">
        <v>1435</v>
      </c>
      <c r="J246" s="5" t="s">
        <v>1436</v>
      </c>
      <c r="K246" s="6" t="s">
        <v>27</v>
      </c>
      <c r="L246" s="3" t="s">
        <v>1289</v>
      </c>
      <c r="M246" s="3" t="s">
        <v>263</v>
      </c>
      <c r="N246" s="6" t="s">
        <v>27</v>
      </c>
      <c r="O246" s="3" t="s">
        <v>27</v>
      </c>
      <c r="P246" s="3" t="s">
        <v>27</v>
      </c>
      <c r="Q246" s="3" t="s">
        <v>27</v>
      </c>
      <c r="R246" s="3" t="s">
        <v>27</v>
      </c>
      <c r="S246" s="3" t="s">
        <v>27</v>
      </c>
      <c r="T246" s="3" t="b">
        <v>0</v>
      </c>
    </row>
    <row r="247">
      <c r="A247" s="3" t="s">
        <v>1437</v>
      </c>
      <c r="B247" s="3" t="s">
        <v>1438</v>
      </c>
      <c r="C247" s="3" t="s">
        <v>1439</v>
      </c>
      <c r="D247" s="4">
        <f t="shared" si="31"/>
        <v>57</v>
      </c>
      <c r="E247" s="3" t="s">
        <v>1440</v>
      </c>
      <c r="F247" s="3" t="s">
        <v>24</v>
      </c>
      <c r="G247" s="5" t="s">
        <v>1441</v>
      </c>
      <c r="H247" s="3" t="s">
        <v>26</v>
      </c>
      <c r="I247" s="3" t="s">
        <v>1125</v>
      </c>
      <c r="J247" s="6" t="s">
        <v>27</v>
      </c>
      <c r="K247" s="3" t="s">
        <v>33</v>
      </c>
      <c r="M247" s="6" t="s">
        <v>27</v>
      </c>
      <c r="N247" s="3" t="s">
        <v>364</v>
      </c>
      <c r="O247" s="3" t="s">
        <v>27</v>
      </c>
      <c r="P247" s="3" t="s">
        <v>27</v>
      </c>
      <c r="Q247" s="3" t="s">
        <v>27</v>
      </c>
      <c r="R247" s="3" t="s">
        <v>27</v>
      </c>
      <c r="S247" s="3" t="s">
        <v>27</v>
      </c>
      <c r="T247" s="3" t="b">
        <v>0</v>
      </c>
    </row>
    <row r="248">
      <c r="A248" s="3" t="s">
        <v>143</v>
      </c>
      <c r="B248" s="3" t="s">
        <v>1442</v>
      </c>
      <c r="C248" s="3" t="s">
        <v>1443</v>
      </c>
      <c r="D248" s="4">
        <f t="shared" si="31"/>
        <v>57</v>
      </c>
      <c r="E248" s="3" t="s">
        <v>1444</v>
      </c>
      <c r="F248" s="3" t="s">
        <v>24</v>
      </c>
      <c r="G248" s="5" t="s">
        <v>1445</v>
      </c>
      <c r="H248" s="3" t="s">
        <v>40</v>
      </c>
      <c r="I248" s="3" t="s">
        <v>1446</v>
      </c>
      <c r="J248" s="6" t="s">
        <v>27</v>
      </c>
      <c r="K248" s="6" t="s">
        <v>27</v>
      </c>
      <c r="L248" s="3" t="s">
        <v>1447</v>
      </c>
      <c r="N248" s="6" t="s">
        <v>27</v>
      </c>
      <c r="O248" s="3" t="s">
        <v>1448</v>
      </c>
      <c r="P248" s="3" t="s">
        <v>559</v>
      </c>
      <c r="Q248" s="3" t="s">
        <v>560</v>
      </c>
      <c r="R248" s="3" t="s">
        <v>46</v>
      </c>
      <c r="S248" s="3" t="s">
        <v>47</v>
      </c>
      <c r="T248" s="3" t="b">
        <v>0</v>
      </c>
    </row>
    <row r="249">
      <c r="A249" s="3" t="s">
        <v>619</v>
      </c>
      <c r="B249" s="3" t="s">
        <v>1449</v>
      </c>
      <c r="C249" s="3" t="s">
        <v>1450</v>
      </c>
      <c r="D249" s="4">
        <f>+52</f>
        <v>52</v>
      </c>
      <c r="E249" s="3" t="s">
        <v>1451</v>
      </c>
      <c r="F249" s="3" t="s">
        <v>594</v>
      </c>
      <c r="G249" s="5" t="s">
        <v>1043</v>
      </c>
      <c r="H249" s="3" t="s">
        <v>95</v>
      </c>
      <c r="I249" s="3" t="s">
        <v>1452</v>
      </c>
      <c r="J249" s="5" t="s">
        <v>1453</v>
      </c>
      <c r="K249" s="6" t="s">
        <v>27</v>
      </c>
      <c r="L249" s="3" t="s">
        <v>156</v>
      </c>
      <c r="M249" s="3" t="s">
        <v>116</v>
      </c>
      <c r="N249" s="6" t="s">
        <v>27</v>
      </c>
      <c r="O249" s="3" t="s">
        <v>27</v>
      </c>
      <c r="P249" s="3" t="s">
        <v>27</v>
      </c>
      <c r="Q249" s="3" t="s">
        <v>27</v>
      </c>
      <c r="R249" s="3" t="s">
        <v>27</v>
      </c>
      <c r="S249" s="3" t="s">
        <v>27</v>
      </c>
      <c r="T249" s="3" t="b">
        <v>0</v>
      </c>
    </row>
    <row r="250">
      <c r="A250" s="3" t="s">
        <v>1454</v>
      </c>
      <c r="B250" s="3" t="s">
        <v>1455</v>
      </c>
      <c r="C250" s="3" t="s">
        <v>1456</v>
      </c>
      <c r="D250" s="4">
        <f t="shared" ref="D250:D258" si="32">+57</f>
        <v>57</v>
      </c>
      <c r="E250" s="3" t="s">
        <v>1457</v>
      </c>
      <c r="F250" s="3" t="s">
        <v>24</v>
      </c>
      <c r="G250" s="3" t="s">
        <v>1458</v>
      </c>
      <c r="H250" s="3" t="s">
        <v>40</v>
      </c>
      <c r="I250" s="3" t="s">
        <v>41</v>
      </c>
      <c r="K250" s="6" t="s">
        <v>27</v>
      </c>
      <c r="L250" s="3" t="s">
        <v>1459</v>
      </c>
      <c r="N250" s="6" t="s">
        <v>27</v>
      </c>
      <c r="O250" s="3" t="s">
        <v>43</v>
      </c>
      <c r="P250" s="3" t="s">
        <v>559</v>
      </c>
      <c r="Q250" s="3" t="s">
        <v>45</v>
      </c>
      <c r="R250" s="3" t="s">
        <v>46</v>
      </c>
      <c r="S250" s="3" t="s">
        <v>47</v>
      </c>
      <c r="T250" s="3" t="b">
        <v>0</v>
      </c>
    </row>
    <row r="251">
      <c r="A251" s="3" t="s">
        <v>1167</v>
      </c>
      <c r="B251" s="3" t="s">
        <v>902</v>
      </c>
      <c r="C251" s="3" t="s">
        <v>1460</v>
      </c>
      <c r="D251" s="4">
        <f t="shared" si="32"/>
        <v>57</v>
      </c>
      <c r="E251" s="3" t="s">
        <v>1461</v>
      </c>
      <c r="F251" s="3" t="s">
        <v>24</v>
      </c>
      <c r="G251" s="5" t="s">
        <v>1462</v>
      </c>
      <c r="H251" s="3" t="s">
        <v>27</v>
      </c>
      <c r="I251" s="6" t="s">
        <v>27</v>
      </c>
      <c r="J251" s="6" t="s">
        <v>27</v>
      </c>
      <c r="K251" s="6" t="s">
        <v>27</v>
      </c>
      <c r="L251" s="6" t="s">
        <v>27</v>
      </c>
      <c r="M251" s="6" t="s">
        <v>27</v>
      </c>
      <c r="N251" s="6" t="s">
        <v>27</v>
      </c>
      <c r="O251" s="3" t="s">
        <v>27</v>
      </c>
      <c r="P251" s="3" t="s">
        <v>27</v>
      </c>
      <c r="Q251" s="3" t="s">
        <v>27</v>
      </c>
      <c r="R251" s="3" t="s">
        <v>27</v>
      </c>
      <c r="S251" s="3" t="s">
        <v>27</v>
      </c>
      <c r="T251" s="3" t="b">
        <v>0</v>
      </c>
    </row>
    <row r="252">
      <c r="A252" s="3" t="s">
        <v>294</v>
      </c>
      <c r="B252" s="3" t="s">
        <v>1463</v>
      </c>
      <c r="C252" s="3" t="s">
        <v>1464</v>
      </c>
      <c r="D252" s="4">
        <f t="shared" si="32"/>
        <v>57</v>
      </c>
      <c r="E252" s="3" t="s">
        <v>1465</v>
      </c>
      <c r="F252" s="3" t="s">
        <v>24</v>
      </c>
      <c r="G252" s="3" t="s">
        <v>1466</v>
      </c>
      <c r="H252" s="3" t="s">
        <v>26</v>
      </c>
      <c r="J252" s="6" t="s">
        <v>27</v>
      </c>
      <c r="K252" s="6" t="s">
        <v>27</v>
      </c>
      <c r="L252" s="6" t="s">
        <v>27</v>
      </c>
      <c r="M252" s="6" t="s">
        <v>27</v>
      </c>
      <c r="N252" s="6" t="s">
        <v>27</v>
      </c>
      <c r="O252" s="3" t="s">
        <v>27</v>
      </c>
      <c r="P252" s="3" t="s">
        <v>27</v>
      </c>
      <c r="Q252" s="3" t="s">
        <v>27</v>
      </c>
      <c r="R252" s="3" t="s">
        <v>27</v>
      </c>
      <c r="S252" s="3" t="s">
        <v>27</v>
      </c>
      <c r="T252" s="3" t="b">
        <v>0</v>
      </c>
    </row>
    <row r="253">
      <c r="A253" s="3" t="s">
        <v>1467</v>
      </c>
      <c r="B253" s="3" t="s">
        <v>1468</v>
      </c>
      <c r="C253" s="3" t="s">
        <v>1469</v>
      </c>
      <c r="D253" s="4">
        <f t="shared" si="32"/>
        <v>57</v>
      </c>
      <c r="E253" s="3" t="s">
        <v>1470</v>
      </c>
      <c r="F253" s="3" t="s">
        <v>24</v>
      </c>
      <c r="G253" s="5" t="s">
        <v>1471</v>
      </c>
      <c r="H253" s="3" t="s">
        <v>26</v>
      </c>
      <c r="I253" s="3" t="s">
        <v>1472</v>
      </c>
      <c r="J253" s="6" t="s">
        <v>27</v>
      </c>
      <c r="K253" s="3" t="s">
        <v>218</v>
      </c>
      <c r="M253" s="6" t="s">
        <v>27</v>
      </c>
      <c r="N253" s="3" t="s">
        <v>364</v>
      </c>
      <c r="O253" s="3" t="s">
        <v>27</v>
      </c>
      <c r="P253" s="3" t="s">
        <v>27</v>
      </c>
      <c r="Q253" s="3" t="s">
        <v>27</v>
      </c>
      <c r="R253" s="3" t="s">
        <v>27</v>
      </c>
      <c r="S253" s="3" t="s">
        <v>27</v>
      </c>
      <c r="T253" s="3" t="b">
        <v>0</v>
      </c>
    </row>
    <row r="254">
      <c r="A254" s="3" t="s">
        <v>1473</v>
      </c>
      <c r="B254" s="3" t="s">
        <v>1474</v>
      </c>
      <c r="C254" s="3" t="s">
        <v>1475</v>
      </c>
      <c r="D254" s="4">
        <f t="shared" si="32"/>
        <v>57</v>
      </c>
      <c r="E254" s="3" t="s">
        <v>1476</v>
      </c>
      <c r="F254" s="3" t="s">
        <v>24</v>
      </c>
      <c r="G254" s="5" t="s">
        <v>1477</v>
      </c>
      <c r="H254" s="3" t="s">
        <v>95</v>
      </c>
      <c r="I254" s="3" t="s">
        <v>1478</v>
      </c>
      <c r="J254" s="5" t="s">
        <v>1479</v>
      </c>
      <c r="K254" s="6" t="s">
        <v>27</v>
      </c>
      <c r="L254" s="3" t="s">
        <v>156</v>
      </c>
      <c r="M254" s="3" t="s">
        <v>116</v>
      </c>
      <c r="N254" s="6" t="s">
        <v>27</v>
      </c>
      <c r="O254" s="3" t="s">
        <v>27</v>
      </c>
      <c r="P254" s="3" t="s">
        <v>27</v>
      </c>
      <c r="Q254" s="3" t="s">
        <v>27</v>
      </c>
      <c r="R254" s="3" t="s">
        <v>27</v>
      </c>
      <c r="S254" s="3" t="s">
        <v>27</v>
      </c>
      <c r="T254" s="3" t="b">
        <v>0</v>
      </c>
    </row>
    <row r="255">
      <c r="A255" s="3" t="s">
        <v>1480</v>
      </c>
      <c r="B255" s="3" t="s">
        <v>1481</v>
      </c>
      <c r="C255" s="3" t="s">
        <v>1482</v>
      </c>
      <c r="D255" s="4">
        <f t="shared" si="32"/>
        <v>57</v>
      </c>
      <c r="E255" s="3" t="s">
        <v>1483</v>
      </c>
      <c r="F255" s="3" t="s">
        <v>24</v>
      </c>
      <c r="G255" s="3" t="s">
        <v>1480</v>
      </c>
      <c r="H255" s="3" t="s">
        <v>26</v>
      </c>
      <c r="I255" s="3" t="s">
        <v>1484</v>
      </c>
      <c r="J255" s="6" t="s">
        <v>27</v>
      </c>
      <c r="K255" s="3" t="s">
        <v>33</v>
      </c>
      <c r="M255" s="6" t="s">
        <v>27</v>
      </c>
      <c r="N255" s="3" t="s">
        <v>34</v>
      </c>
      <c r="O255" s="3" t="s">
        <v>27</v>
      </c>
      <c r="P255" s="3" t="s">
        <v>27</v>
      </c>
      <c r="Q255" s="3" t="s">
        <v>27</v>
      </c>
      <c r="R255" s="3" t="s">
        <v>27</v>
      </c>
      <c r="S255" s="3" t="s">
        <v>27</v>
      </c>
      <c r="T255" s="3" t="b">
        <v>0</v>
      </c>
    </row>
    <row r="256">
      <c r="A256" s="3" t="s">
        <v>1485</v>
      </c>
      <c r="B256" s="3" t="s">
        <v>1486</v>
      </c>
      <c r="C256" s="3" t="s">
        <v>1487</v>
      </c>
      <c r="D256" s="4">
        <f t="shared" si="32"/>
        <v>57</v>
      </c>
      <c r="E256" s="3" t="s">
        <v>1488</v>
      </c>
      <c r="F256" s="3" t="s">
        <v>24</v>
      </c>
      <c r="G256" s="5" t="s">
        <v>1489</v>
      </c>
      <c r="H256" s="3" t="s">
        <v>26</v>
      </c>
      <c r="I256" s="3" t="s">
        <v>1472</v>
      </c>
      <c r="J256" s="6" t="s">
        <v>27</v>
      </c>
      <c r="K256" s="3" t="s">
        <v>128</v>
      </c>
      <c r="L256" s="6" t="s">
        <v>27</v>
      </c>
      <c r="M256" s="6" t="s">
        <v>27</v>
      </c>
      <c r="N256" s="3" t="s">
        <v>364</v>
      </c>
      <c r="O256" s="3" t="s">
        <v>27</v>
      </c>
      <c r="P256" s="3" t="s">
        <v>27</v>
      </c>
      <c r="Q256" s="3" t="s">
        <v>27</v>
      </c>
      <c r="R256" s="3" t="s">
        <v>27</v>
      </c>
      <c r="S256" s="3" t="s">
        <v>27</v>
      </c>
      <c r="T256" s="3" t="b">
        <v>0</v>
      </c>
    </row>
    <row r="257">
      <c r="A257" s="3" t="s">
        <v>1425</v>
      </c>
      <c r="B257" s="3" t="s">
        <v>1490</v>
      </c>
      <c r="C257" s="3" t="s">
        <v>1491</v>
      </c>
      <c r="D257" s="4">
        <f t="shared" si="32"/>
        <v>57</v>
      </c>
      <c r="E257" s="3" t="s">
        <v>1492</v>
      </c>
      <c r="F257" s="3" t="s">
        <v>24</v>
      </c>
      <c r="G257" s="5" t="s">
        <v>1493</v>
      </c>
      <c r="H257" s="3" t="s">
        <v>26</v>
      </c>
      <c r="I257" s="3" t="s">
        <v>1494</v>
      </c>
      <c r="K257" s="3" t="s">
        <v>54</v>
      </c>
      <c r="M257" s="6" t="s">
        <v>27</v>
      </c>
      <c r="N257" s="3" t="s">
        <v>77</v>
      </c>
      <c r="O257" s="3" t="s">
        <v>27</v>
      </c>
      <c r="P257" s="3" t="s">
        <v>27</v>
      </c>
      <c r="Q257" s="3" t="s">
        <v>27</v>
      </c>
      <c r="R257" s="3" t="s">
        <v>27</v>
      </c>
      <c r="S257" s="3" t="s">
        <v>27</v>
      </c>
      <c r="T257" s="3" t="b">
        <v>0</v>
      </c>
    </row>
    <row r="258">
      <c r="A258" s="3" t="s">
        <v>1495</v>
      </c>
      <c r="B258" s="3" t="s">
        <v>1496</v>
      </c>
      <c r="C258" s="3" t="s">
        <v>1497</v>
      </c>
      <c r="D258" s="4">
        <f t="shared" si="32"/>
        <v>57</v>
      </c>
      <c r="E258" s="3" t="s">
        <v>1498</v>
      </c>
      <c r="F258" s="3" t="s">
        <v>24</v>
      </c>
      <c r="G258" s="5" t="s">
        <v>1499</v>
      </c>
      <c r="H258" s="3" t="s">
        <v>95</v>
      </c>
      <c r="I258" s="3" t="s">
        <v>1500</v>
      </c>
      <c r="J258" s="5" t="s">
        <v>1501</v>
      </c>
      <c r="K258" s="6" t="s">
        <v>27</v>
      </c>
      <c r="L258" s="3" t="s">
        <v>156</v>
      </c>
      <c r="M258" s="3" t="s">
        <v>116</v>
      </c>
      <c r="N258" s="6" t="s">
        <v>27</v>
      </c>
      <c r="O258" s="3" t="s">
        <v>27</v>
      </c>
      <c r="P258" s="3" t="s">
        <v>27</v>
      </c>
      <c r="Q258" s="3" t="s">
        <v>27</v>
      </c>
      <c r="R258" s="3" t="s">
        <v>27</v>
      </c>
      <c r="S258" s="3" t="s">
        <v>27</v>
      </c>
      <c r="T258" s="3" t="b">
        <v>0</v>
      </c>
    </row>
    <row r="259">
      <c r="A259" s="3" t="s">
        <v>1502</v>
      </c>
      <c r="B259" s="3" t="s">
        <v>1503</v>
      </c>
      <c r="C259" s="3" t="s">
        <v>1504</v>
      </c>
      <c r="D259" s="4">
        <f>+55</f>
        <v>55</v>
      </c>
      <c r="E259" s="3" t="s">
        <v>1505</v>
      </c>
      <c r="F259" s="3" t="s">
        <v>616</v>
      </c>
      <c r="G259" s="5" t="s">
        <v>1506</v>
      </c>
      <c r="J259" s="6" t="s">
        <v>27</v>
      </c>
      <c r="K259" s="6" t="s">
        <v>27</v>
      </c>
      <c r="L259" s="6" t="s">
        <v>27</v>
      </c>
      <c r="M259" s="6" t="s">
        <v>27</v>
      </c>
      <c r="N259" s="6" t="s">
        <v>27</v>
      </c>
      <c r="O259" s="3" t="s">
        <v>27</v>
      </c>
      <c r="P259" s="3" t="s">
        <v>27</v>
      </c>
      <c r="Q259" s="3" t="s">
        <v>27</v>
      </c>
      <c r="R259" s="3" t="s">
        <v>27</v>
      </c>
      <c r="S259" s="3" t="s">
        <v>27</v>
      </c>
      <c r="T259" s="3" t="b">
        <v>0</v>
      </c>
    </row>
    <row r="260">
      <c r="A260" s="3" t="s">
        <v>1507</v>
      </c>
      <c r="B260" s="3" t="s">
        <v>779</v>
      </c>
      <c r="C260" s="3" t="s">
        <v>1508</v>
      </c>
      <c r="D260" s="4">
        <f>+57</f>
        <v>57</v>
      </c>
      <c r="E260" s="3" t="s">
        <v>1509</v>
      </c>
      <c r="F260" s="3" t="s">
        <v>24</v>
      </c>
      <c r="G260" s="3" t="s">
        <v>1510</v>
      </c>
      <c r="H260" s="3" t="s">
        <v>26</v>
      </c>
      <c r="J260" s="6" t="s">
        <v>27</v>
      </c>
      <c r="K260" s="3" t="s">
        <v>61</v>
      </c>
      <c r="L260" s="6" t="s">
        <v>27</v>
      </c>
      <c r="M260" s="6" t="s">
        <v>27</v>
      </c>
      <c r="N260" s="3" t="s">
        <v>364</v>
      </c>
      <c r="O260" s="3" t="s">
        <v>27</v>
      </c>
      <c r="P260" s="3" t="s">
        <v>27</v>
      </c>
      <c r="Q260" s="3" t="s">
        <v>27</v>
      </c>
      <c r="R260" s="3" t="s">
        <v>27</v>
      </c>
      <c r="S260" s="3" t="s">
        <v>27</v>
      </c>
      <c r="T260" s="3" t="b">
        <v>0</v>
      </c>
    </row>
    <row r="261">
      <c r="A261" s="3" t="s">
        <v>1511</v>
      </c>
      <c r="B261" s="3" t="s">
        <v>1512</v>
      </c>
      <c r="C261" s="3" t="s">
        <v>1513</v>
      </c>
      <c r="D261" s="4">
        <f>+54</f>
        <v>54</v>
      </c>
      <c r="E261" s="3" t="s">
        <v>1514</v>
      </c>
      <c r="F261" s="3" t="s">
        <v>140</v>
      </c>
      <c r="G261" s="5" t="s">
        <v>1515</v>
      </c>
      <c r="H261" s="3" t="s">
        <v>95</v>
      </c>
      <c r="I261" s="3" t="s">
        <v>377</v>
      </c>
      <c r="J261" s="5" t="s">
        <v>1516</v>
      </c>
      <c r="K261" s="6" t="s">
        <v>27</v>
      </c>
      <c r="L261" s="3" t="s">
        <v>691</v>
      </c>
      <c r="M261" s="3" t="s">
        <v>256</v>
      </c>
      <c r="N261" s="6" t="s">
        <v>27</v>
      </c>
      <c r="O261" s="3" t="s">
        <v>27</v>
      </c>
      <c r="P261" s="3" t="s">
        <v>27</v>
      </c>
      <c r="Q261" s="3" t="s">
        <v>27</v>
      </c>
      <c r="R261" s="3" t="s">
        <v>27</v>
      </c>
      <c r="S261" s="3" t="s">
        <v>27</v>
      </c>
      <c r="T261" s="3" t="b">
        <v>0</v>
      </c>
    </row>
    <row r="262">
      <c r="A262" s="3" t="s">
        <v>1517</v>
      </c>
      <c r="B262" s="3" t="s">
        <v>1518</v>
      </c>
      <c r="C262" s="3" t="s">
        <v>1519</v>
      </c>
      <c r="D262" s="4">
        <f>+57</f>
        <v>57</v>
      </c>
      <c r="E262" s="3" t="s">
        <v>1520</v>
      </c>
      <c r="F262" s="3" t="s">
        <v>24</v>
      </c>
      <c r="G262" s="5" t="s">
        <v>1521</v>
      </c>
      <c r="H262" s="3" t="s">
        <v>95</v>
      </c>
      <c r="I262" s="3" t="s">
        <v>27</v>
      </c>
      <c r="J262" s="3" t="s">
        <v>27</v>
      </c>
      <c r="K262" s="3" t="s">
        <v>27</v>
      </c>
      <c r="L262" s="3" t="s">
        <v>27</v>
      </c>
      <c r="M262" s="3" t="s">
        <v>27</v>
      </c>
      <c r="N262" s="3" t="s">
        <v>27</v>
      </c>
      <c r="O262" s="3" t="s">
        <v>27</v>
      </c>
      <c r="P262" s="3" t="s">
        <v>27</v>
      </c>
      <c r="Q262" s="3" t="s">
        <v>27</v>
      </c>
      <c r="R262" s="3" t="s">
        <v>27</v>
      </c>
      <c r="S262" s="3" t="s">
        <v>27</v>
      </c>
      <c r="T262" s="3" t="s">
        <v>27</v>
      </c>
    </row>
    <row r="263">
      <c r="A263" s="3" t="s">
        <v>1437</v>
      </c>
      <c r="B263" s="3" t="s">
        <v>1522</v>
      </c>
      <c r="C263" s="3" t="s">
        <v>1523</v>
      </c>
      <c r="D263" s="4">
        <f>+1</f>
        <v>1</v>
      </c>
      <c r="E263" s="3" t="s">
        <v>1524</v>
      </c>
      <c r="F263" s="3" t="s">
        <v>133</v>
      </c>
      <c r="G263" s="5" t="s">
        <v>1043</v>
      </c>
      <c r="H263" s="3" t="s">
        <v>26</v>
      </c>
      <c r="I263" s="3" t="s">
        <v>1525</v>
      </c>
      <c r="J263" s="3" t="s">
        <v>27</v>
      </c>
      <c r="K263" s="3" t="s">
        <v>218</v>
      </c>
      <c r="L263" s="3" t="s">
        <v>27</v>
      </c>
      <c r="M263" s="3" t="s">
        <v>27</v>
      </c>
      <c r="N263" s="3" t="s">
        <v>62</v>
      </c>
      <c r="O263" s="3" t="s">
        <v>27</v>
      </c>
      <c r="P263" s="3" t="s">
        <v>27</v>
      </c>
      <c r="Q263" s="3" t="s">
        <v>27</v>
      </c>
      <c r="R263" s="3" t="s">
        <v>27</v>
      </c>
      <c r="S263" s="3" t="s">
        <v>27</v>
      </c>
      <c r="T263" s="3" t="s">
        <v>27</v>
      </c>
    </row>
    <row r="264">
      <c r="A264" s="3" t="s">
        <v>460</v>
      </c>
      <c r="B264" s="3" t="s">
        <v>443</v>
      </c>
      <c r="C264" s="3" t="s">
        <v>1526</v>
      </c>
      <c r="D264" s="4">
        <f t="shared" ref="D264:D268" si="33">+57</f>
        <v>57</v>
      </c>
      <c r="E264" s="3" t="s">
        <v>1527</v>
      </c>
      <c r="F264" s="3" t="s">
        <v>27</v>
      </c>
      <c r="G264" s="3" t="s">
        <v>460</v>
      </c>
      <c r="H264" s="3" t="s">
        <v>27</v>
      </c>
      <c r="I264" s="3" t="s">
        <v>27</v>
      </c>
      <c r="J264" s="3" t="s">
        <v>27</v>
      </c>
      <c r="K264" s="3" t="s">
        <v>27</v>
      </c>
      <c r="L264" s="3" t="s">
        <v>27</v>
      </c>
      <c r="M264" s="3" t="s">
        <v>27</v>
      </c>
      <c r="N264" s="3" t="s">
        <v>27</v>
      </c>
      <c r="O264" s="3" t="s">
        <v>27</v>
      </c>
      <c r="P264" s="3" t="s">
        <v>27</v>
      </c>
      <c r="Q264" s="3" t="s">
        <v>27</v>
      </c>
      <c r="R264" s="3" t="s">
        <v>27</v>
      </c>
      <c r="S264" s="3" t="s">
        <v>27</v>
      </c>
      <c r="T264" s="3" t="s">
        <v>27</v>
      </c>
    </row>
    <row r="265">
      <c r="A265" s="3" t="s">
        <v>803</v>
      </c>
      <c r="B265" s="3" t="s">
        <v>1528</v>
      </c>
      <c r="C265" s="3" t="s">
        <v>1529</v>
      </c>
      <c r="D265" s="4">
        <f t="shared" si="33"/>
        <v>57</v>
      </c>
      <c r="E265" s="3" t="s">
        <v>1530</v>
      </c>
      <c r="F265" s="3" t="s">
        <v>24</v>
      </c>
      <c r="G265" s="3" t="s">
        <v>1531</v>
      </c>
      <c r="H265" s="3" t="s">
        <v>26</v>
      </c>
      <c r="I265" s="3" t="s">
        <v>1532</v>
      </c>
      <c r="J265" s="3" t="s">
        <v>27</v>
      </c>
      <c r="K265" s="3" t="s">
        <v>128</v>
      </c>
      <c r="L265" s="3" t="s">
        <v>27</v>
      </c>
      <c r="M265" s="3" t="s">
        <v>27</v>
      </c>
      <c r="N265" s="3" t="s">
        <v>27</v>
      </c>
      <c r="O265" s="3" t="s">
        <v>27</v>
      </c>
      <c r="P265" s="3" t="s">
        <v>27</v>
      </c>
      <c r="Q265" s="3" t="s">
        <v>27</v>
      </c>
      <c r="R265" s="3" t="s">
        <v>27</v>
      </c>
      <c r="S265" s="3" t="s">
        <v>27</v>
      </c>
      <c r="T265" s="3" t="s">
        <v>27</v>
      </c>
    </row>
    <row r="266">
      <c r="A266" s="3" t="s">
        <v>1533</v>
      </c>
      <c r="B266" s="3" t="s">
        <v>1534</v>
      </c>
      <c r="C266" s="3" t="s">
        <v>1535</v>
      </c>
      <c r="D266" s="4">
        <f t="shared" si="33"/>
        <v>57</v>
      </c>
      <c r="E266" s="3" t="s">
        <v>1536</v>
      </c>
      <c r="F266" s="3" t="s">
        <v>24</v>
      </c>
      <c r="G266" s="3" t="s">
        <v>1537</v>
      </c>
      <c r="H266" s="3" t="s">
        <v>26</v>
      </c>
      <c r="I266" s="3" t="s">
        <v>1538</v>
      </c>
      <c r="J266" s="3" t="s">
        <v>27</v>
      </c>
      <c r="K266" s="3" t="s">
        <v>54</v>
      </c>
      <c r="L266" s="3" t="s">
        <v>27</v>
      </c>
      <c r="M266" s="3" t="s">
        <v>27</v>
      </c>
      <c r="N266" s="3" t="s">
        <v>62</v>
      </c>
      <c r="O266" s="3" t="s">
        <v>27</v>
      </c>
      <c r="P266" s="3" t="s">
        <v>27</v>
      </c>
      <c r="Q266" s="3" t="s">
        <v>27</v>
      </c>
      <c r="R266" s="3" t="s">
        <v>27</v>
      </c>
      <c r="S266" s="3" t="s">
        <v>27</v>
      </c>
      <c r="T266" s="3" t="s">
        <v>27</v>
      </c>
    </row>
    <row r="267">
      <c r="A267" s="3" t="s">
        <v>108</v>
      </c>
      <c r="B267" s="3" t="s">
        <v>1539</v>
      </c>
      <c r="C267" s="3" t="s">
        <v>1540</v>
      </c>
      <c r="D267" s="4">
        <f t="shared" si="33"/>
        <v>57</v>
      </c>
      <c r="E267" s="3" t="s">
        <v>1541</v>
      </c>
      <c r="F267" s="3" t="s">
        <v>24</v>
      </c>
      <c r="G267" s="5" t="s">
        <v>1542</v>
      </c>
      <c r="H267" s="3" t="s">
        <v>95</v>
      </c>
      <c r="I267" s="3" t="s">
        <v>1543</v>
      </c>
      <c r="J267" s="5" t="s">
        <v>1544</v>
      </c>
      <c r="K267" s="3" t="s">
        <v>27</v>
      </c>
      <c r="L267" s="3" t="s">
        <v>156</v>
      </c>
      <c r="M267" s="3" t="s">
        <v>1545</v>
      </c>
      <c r="N267" s="3" t="s">
        <v>27</v>
      </c>
      <c r="O267" s="3" t="s">
        <v>27</v>
      </c>
      <c r="P267" s="3" t="s">
        <v>27</v>
      </c>
      <c r="Q267" s="3" t="s">
        <v>27</v>
      </c>
      <c r="R267" s="3" t="s">
        <v>27</v>
      </c>
      <c r="S267" s="3" t="s">
        <v>27</v>
      </c>
      <c r="T267" s="3" t="s">
        <v>27</v>
      </c>
    </row>
    <row r="268">
      <c r="A268" s="3" t="s">
        <v>1546</v>
      </c>
      <c r="B268" s="3" t="s">
        <v>1407</v>
      </c>
      <c r="C268" s="3" t="s">
        <v>1547</v>
      </c>
      <c r="D268" s="4">
        <f t="shared" si="33"/>
        <v>57</v>
      </c>
      <c r="E268" s="3" t="s">
        <v>1548</v>
      </c>
      <c r="F268" s="3" t="s">
        <v>24</v>
      </c>
      <c r="G268" s="3" t="s">
        <v>1549</v>
      </c>
      <c r="H268" s="3" t="s">
        <v>26</v>
      </c>
      <c r="I268" s="3" t="s">
        <v>1550</v>
      </c>
      <c r="J268" s="3" t="s">
        <v>27</v>
      </c>
      <c r="K268" s="3" t="s">
        <v>128</v>
      </c>
      <c r="L268" s="3" t="s">
        <v>27</v>
      </c>
      <c r="M268" s="3" t="s">
        <v>27</v>
      </c>
      <c r="N268" s="3" t="s">
        <v>34</v>
      </c>
      <c r="O268" s="3" t="s">
        <v>27</v>
      </c>
      <c r="P268" s="3" t="s">
        <v>27</v>
      </c>
      <c r="Q268" s="3" t="s">
        <v>27</v>
      </c>
      <c r="R268" s="3" t="s">
        <v>27</v>
      </c>
      <c r="S268" s="3" t="s">
        <v>27</v>
      </c>
      <c r="T268" s="3" t="s">
        <v>27</v>
      </c>
    </row>
    <row r="269">
      <c r="A269" s="3" t="s">
        <v>1551</v>
      </c>
      <c r="B269" s="3" t="s">
        <v>1552</v>
      </c>
      <c r="C269" s="3" t="s">
        <v>1553</v>
      </c>
      <c r="D269" s="4">
        <f>+51</f>
        <v>51</v>
      </c>
      <c r="E269" s="3" t="s">
        <v>1554</v>
      </c>
      <c r="F269" s="3" t="s">
        <v>289</v>
      </c>
      <c r="G269" s="5" t="s">
        <v>1555</v>
      </c>
      <c r="H269" s="3" t="s">
        <v>95</v>
      </c>
      <c r="I269" s="3" t="s">
        <v>1556</v>
      </c>
      <c r="J269" s="5" t="s">
        <v>1557</v>
      </c>
      <c r="K269" s="3" t="s">
        <v>27</v>
      </c>
      <c r="L269" s="3" t="s">
        <v>1558</v>
      </c>
      <c r="M269" s="3" t="s">
        <v>263</v>
      </c>
      <c r="N269" s="3" t="s">
        <v>27</v>
      </c>
      <c r="O269" s="3" t="s">
        <v>27</v>
      </c>
      <c r="P269" s="3" t="s">
        <v>27</v>
      </c>
      <c r="Q269" s="3" t="s">
        <v>27</v>
      </c>
      <c r="R269" s="3" t="s">
        <v>27</v>
      </c>
      <c r="S269" s="3" t="s">
        <v>27</v>
      </c>
      <c r="T269" s="3" t="s">
        <v>27</v>
      </c>
    </row>
    <row r="270">
      <c r="A270" s="3" t="s">
        <v>1559</v>
      </c>
      <c r="B270" s="3" t="s">
        <v>1560</v>
      </c>
      <c r="C270" s="3" t="s">
        <v>1561</v>
      </c>
      <c r="D270" s="4">
        <f>+56</f>
        <v>56</v>
      </c>
      <c r="E270" s="3" t="s">
        <v>1562</v>
      </c>
      <c r="F270" s="3" t="s">
        <v>101</v>
      </c>
      <c r="G270" s="5" t="s">
        <v>1563</v>
      </c>
      <c r="H270" s="3" t="s">
        <v>27</v>
      </c>
      <c r="I270" s="3" t="s">
        <v>27</v>
      </c>
      <c r="J270" s="3" t="s">
        <v>27</v>
      </c>
      <c r="K270" s="3" t="s">
        <v>27</v>
      </c>
      <c r="L270" s="3" t="s">
        <v>27</v>
      </c>
      <c r="M270" s="3" t="s">
        <v>27</v>
      </c>
      <c r="N270" s="3" t="s">
        <v>27</v>
      </c>
      <c r="O270" s="3" t="s">
        <v>27</v>
      </c>
      <c r="P270" s="3" t="s">
        <v>27</v>
      </c>
      <c r="Q270" s="3" t="s">
        <v>27</v>
      </c>
      <c r="R270" s="3" t="s">
        <v>27</v>
      </c>
      <c r="S270" s="3" t="s">
        <v>27</v>
      </c>
      <c r="T270" s="3" t="s">
        <v>27</v>
      </c>
    </row>
    <row r="271">
      <c r="A271" s="3" t="s">
        <v>1564</v>
      </c>
      <c r="B271" s="3" t="s">
        <v>519</v>
      </c>
      <c r="C271" s="3" t="s">
        <v>1565</v>
      </c>
      <c r="D271" s="4">
        <f t="shared" ref="D271:D274" si="34">+57</f>
        <v>57</v>
      </c>
      <c r="E271" s="3" t="s">
        <v>1566</v>
      </c>
      <c r="F271" s="3" t="s">
        <v>24</v>
      </c>
      <c r="G271" s="5" t="s">
        <v>1567</v>
      </c>
      <c r="H271" s="3" t="s">
        <v>95</v>
      </c>
      <c r="I271" s="3" t="s">
        <v>1568</v>
      </c>
      <c r="J271" s="5" t="s">
        <v>1569</v>
      </c>
      <c r="K271" s="3" t="s">
        <v>27</v>
      </c>
      <c r="L271" s="3" t="s">
        <v>156</v>
      </c>
      <c r="M271" s="3" t="s">
        <v>96</v>
      </c>
      <c r="N271" s="3" t="s">
        <v>27</v>
      </c>
      <c r="O271" s="3" t="s">
        <v>27</v>
      </c>
      <c r="P271" s="3" t="s">
        <v>27</v>
      </c>
      <c r="Q271" s="3" t="s">
        <v>27</v>
      </c>
      <c r="R271" s="3" t="s">
        <v>27</v>
      </c>
      <c r="S271" s="3" t="s">
        <v>27</v>
      </c>
      <c r="T271" s="3" t="s">
        <v>27</v>
      </c>
    </row>
    <row r="272">
      <c r="A272" s="3" t="s">
        <v>1570</v>
      </c>
      <c r="B272" s="3" t="s">
        <v>1571</v>
      </c>
      <c r="C272" s="3" t="s">
        <v>1572</v>
      </c>
      <c r="D272" s="4">
        <f t="shared" si="34"/>
        <v>57</v>
      </c>
      <c r="E272" s="3" t="s">
        <v>1573</v>
      </c>
      <c r="F272" s="3" t="s">
        <v>24</v>
      </c>
      <c r="G272" s="5" t="s">
        <v>1574</v>
      </c>
      <c r="H272" s="3" t="s">
        <v>95</v>
      </c>
      <c r="I272" s="3" t="s">
        <v>1575</v>
      </c>
      <c r="J272" s="5" t="s">
        <v>1576</v>
      </c>
      <c r="K272" s="3" t="s">
        <v>27</v>
      </c>
      <c r="L272" s="3" t="s">
        <v>156</v>
      </c>
      <c r="M272" s="3" t="s">
        <v>96</v>
      </c>
      <c r="N272" s="3" t="s">
        <v>27</v>
      </c>
      <c r="O272" s="3" t="s">
        <v>27</v>
      </c>
      <c r="P272" s="3" t="s">
        <v>27</v>
      </c>
      <c r="Q272" s="3" t="s">
        <v>27</v>
      </c>
      <c r="R272" s="3" t="s">
        <v>27</v>
      </c>
      <c r="S272" s="3" t="s">
        <v>27</v>
      </c>
      <c r="T272" s="3" t="s">
        <v>27</v>
      </c>
    </row>
    <row r="273">
      <c r="A273" s="3" t="s">
        <v>460</v>
      </c>
      <c r="B273" s="3" t="s">
        <v>469</v>
      </c>
      <c r="C273" s="3" t="s">
        <v>1577</v>
      </c>
      <c r="D273" s="4">
        <f t="shared" si="34"/>
        <v>57</v>
      </c>
      <c r="E273" s="3" t="s">
        <v>1578</v>
      </c>
      <c r="F273" s="3" t="s">
        <v>24</v>
      </c>
      <c r="G273" s="5" t="s">
        <v>1579</v>
      </c>
      <c r="H273" s="3" t="s">
        <v>27</v>
      </c>
      <c r="I273" s="3" t="s">
        <v>27</v>
      </c>
      <c r="J273" s="3" t="s">
        <v>27</v>
      </c>
      <c r="K273" s="3" t="s">
        <v>27</v>
      </c>
      <c r="L273" s="3" t="s">
        <v>27</v>
      </c>
      <c r="M273" s="3" t="s">
        <v>27</v>
      </c>
      <c r="N273" s="3" t="s">
        <v>27</v>
      </c>
      <c r="O273" s="3" t="s">
        <v>27</v>
      </c>
      <c r="P273" s="3" t="s">
        <v>27</v>
      </c>
      <c r="Q273" s="3" t="s">
        <v>27</v>
      </c>
      <c r="R273" s="3" t="s">
        <v>27</v>
      </c>
      <c r="S273" s="3" t="s">
        <v>27</v>
      </c>
      <c r="T273" s="3" t="s">
        <v>27</v>
      </c>
    </row>
    <row r="274">
      <c r="A274" s="3" t="s">
        <v>1580</v>
      </c>
      <c r="B274" s="3" t="s">
        <v>1581</v>
      </c>
      <c r="C274" s="3" t="s">
        <v>1582</v>
      </c>
      <c r="D274" s="4">
        <f t="shared" si="34"/>
        <v>57</v>
      </c>
      <c r="E274" s="3" t="s">
        <v>1583</v>
      </c>
      <c r="F274" s="3" t="s">
        <v>24</v>
      </c>
      <c r="G274" s="5" t="s">
        <v>1584</v>
      </c>
      <c r="H274" s="3" t="s">
        <v>95</v>
      </c>
      <c r="I274" s="3" t="s">
        <v>1585</v>
      </c>
      <c r="J274" s="5" t="s">
        <v>1586</v>
      </c>
      <c r="K274" s="3" t="s">
        <v>27</v>
      </c>
      <c r="L274" s="3" t="s">
        <v>1587</v>
      </c>
      <c r="M274" s="3" t="s">
        <v>116</v>
      </c>
      <c r="N274" s="3" t="s">
        <v>27</v>
      </c>
      <c r="O274" s="3" t="s">
        <v>27</v>
      </c>
      <c r="P274" s="3" t="s">
        <v>27</v>
      </c>
      <c r="Q274" s="3" t="s">
        <v>27</v>
      </c>
      <c r="R274" s="3" t="s">
        <v>27</v>
      </c>
      <c r="S274" s="3" t="s">
        <v>27</v>
      </c>
      <c r="T274" s="3" t="s">
        <v>27</v>
      </c>
    </row>
    <row r="275">
      <c r="A275" s="3" t="s">
        <v>871</v>
      </c>
      <c r="B275" s="3" t="s">
        <v>1588</v>
      </c>
      <c r="C275" s="3" t="s">
        <v>1589</v>
      </c>
      <c r="D275" s="4">
        <f>+1</f>
        <v>1</v>
      </c>
      <c r="E275" s="3" t="s">
        <v>1590</v>
      </c>
      <c r="F275" s="3" t="s">
        <v>133</v>
      </c>
      <c r="G275" s="5" t="s">
        <v>1591</v>
      </c>
      <c r="H275" s="3" t="s">
        <v>26</v>
      </c>
      <c r="I275" s="3" t="s">
        <v>27</v>
      </c>
      <c r="J275" s="3" t="s">
        <v>27</v>
      </c>
      <c r="K275" s="3" t="s">
        <v>27</v>
      </c>
      <c r="L275" s="3" t="s">
        <v>27</v>
      </c>
      <c r="M275" s="3" t="s">
        <v>27</v>
      </c>
      <c r="N275" s="3" t="s">
        <v>27</v>
      </c>
      <c r="O275" s="3" t="s">
        <v>27</v>
      </c>
      <c r="P275" s="3" t="s">
        <v>27</v>
      </c>
      <c r="Q275" s="3" t="s">
        <v>27</v>
      </c>
      <c r="R275" s="3" t="s">
        <v>27</v>
      </c>
      <c r="S275" s="3" t="s">
        <v>27</v>
      </c>
      <c r="T275" s="3" t="s">
        <v>27</v>
      </c>
    </row>
    <row r="276">
      <c r="A276" s="3" t="s">
        <v>1592</v>
      </c>
      <c r="B276" s="3" t="s">
        <v>1593</v>
      </c>
      <c r="C276" s="3" t="s">
        <v>1594</v>
      </c>
      <c r="D276" s="4">
        <f>+57</f>
        <v>57</v>
      </c>
      <c r="E276" s="3" t="s">
        <v>1595</v>
      </c>
      <c r="F276" s="3" t="s">
        <v>24</v>
      </c>
      <c r="G276" s="5" t="s">
        <v>1596</v>
      </c>
      <c r="H276" s="3" t="s">
        <v>26</v>
      </c>
      <c r="I276" s="3" t="s">
        <v>1597</v>
      </c>
      <c r="J276" s="3" t="s">
        <v>27</v>
      </c>
      <c r="K276" s="3" t="s">
        <v>54</v>
      </c>
      <c r="L276" s="3" t="s">
        <v>1598</v>
      </c>
      <c r="M276" s="3" t="s">
        <v>27</v>
      </c>
      <c r="N276" s="3" t="s">
        <v>69</v>
      </c>
      <c r="O276" s="3" t="s">
        <v>300</v>
      </c>
      <c r="P276" s="3" t="s">
        <v>27</v>
      </c>
      <c r="Q276" s="3" t="s">
        <v>27</v>
      </c>
      <c r="R276" s="3" t="s">
        <v>27</v>
      </c>
      <c r="S276" s="3" t="s">
        <v>27</v>
      </c>
      <c r="T276" s="3" t="s">
        <v>27</v>
      </c>
    </row>
    <row r="277">
      <c r="A277" s="3" t="s">
        <v>1599</v>
      </c>
      <c r="B277" s="3" t="s">
        <v>27</v>
      </c>
      <c r="C277" s="3" t="s">
        <v>1553</v>
      </c>
      <c r="D277" s="4">
        <f>+51</f>
        <v>51</v>
      </c>
      <c r="E277" s="3" t="s">
        <v>1554</v>
      </c>
      <c r="F277" s="3" t="s">
        <v>289</v>
      </c>
      <c r="G277" s="5" t="s">
        <v>1555</v>
      </c>
      <c r="H277" s="3" t="s">
        <v>95</v>
      </c>
      <c r="I277" s="3" t="s">
        <v>1556</v>
      </c>
      <c r="J277" s="5" t="s">
        <v>1557</v>
      </c>
      <c r="K277" s="3" t="s">
        <v>27</v>
      </c>
      <c r="L277" s="3" t="s">
        <v>1558</v>
      </c>
      <c r="M277" s="3" t="s">
        <v>263</v>
      </c>
      <c r="N277" s="3" t="s">
        <v>27</v>
      </c>
      <c r="O277" s="3" t="s">
        <v>27</v>
      </c>
      <c r="P277" s="3" t="s">
        <v>27</v>
      </c>
      <c r="Q277" s="3" t="s">
        <v>27</v>
      </c>
      <c r="R277" s="3" t="s">
        <v>27</v>
      </c>
      <c r="S277" s="3" t="s">
        <v>27</v>
      </c>
      <c r="T277" s="3" t="s">
        <v>27</v>
      </c>
    </row>
    <row r="278">
      <c r="A278" s="3" t="s">
        <v>136</v>
      </c>
      <c r="B278" s="3" t="s">
        <v>1600</v>
      </c>
      <c r="C278" s="3" t="s">
        <v>1601</v>
      </c>
      <c r="D278" s="4">
        <f>+55</f>
        <v>55</v>
      </c>
      <c r="E278" s="3" t="s">
        <v>1602</v>
      </c>
      <c r="F278" s="3" t="s">
        <v>616</v>
      </c>
      <c r="G278" s="3" t="s">
        <v>1603</v>
      </c>
      <c r="H278" s="3" t="s">
        <v>40</v>
      </c>
      <c r="I278" s="3" t="s">
        <v>1604</v>
      </c>
      <c r="J278" s="3" t="s">
        <v>27</v>
      </c>
      <c r="K278" s="3" t="s">
        <v>27</v>
      </c>
      <c r="L278" s="3" t="s">
        <v>1605</v>
      </c>
      <c r="M278" s="3" t="s">
        <v>27</v>
      </c>
      <c r="N278" s="3" t="s">
        <v>27</v>
      </c>
      <c r="O278" s="3" t="s">
        <v>43</v>
      </c>
      <c r="P278" s="3" t="s">
        <v>1606</v>
      </c>
      <c r="Q278" s="3" t="s">
        <v>45</v>
      </c>
      <c r="R278" s="3" t="s">
        <v>46</v>
      </c>
      <c r="S278" s="3" t="s">
        <v>353</v>
      </c>
      <c r="T278" s="3" t="s">
        <v>27</v>
      </c>
    </row>
    <row r="279">
      <c r="A279" s="3" t="s">
        <v>108</v>
      </c>
      <c r="B279" s="3" t="s">
        <v>1607</v>
      </c>
      <c r="C279" s="3" t="s">
        <v>1608</v>
      </c>
      <c r="D279" s="4">
        <f>+57</f>
        <v>57</v>
      </c>
      <c r="E279" s="3" t="s">
        <v>1609</v>
      </c>
      <c r="F279" s="3" t="s">
        <v>24</v>
      </c>
      <c r="G279" s="3" t="s">
        <v>1610</v>
      </c>
      <c r="H279" s="3" t="s">
        <v>26</v>
      </c>
      <c r="I279" s="3" t="s">
        <v>27</v>
      </c>
      <c r="J279" s="3" t="s">
        <v>27</v>
      </c>
      <c r="K279" s="3" t="s">
        <v>27</v>
      </c>
      <c r="L279" s="3" t="s">
        <v>27</v>
      </c>
      <c r="M279" s="3" t="s">
        <v>27</v>
      </c>
      <c r="N279" s="3" t="s">
        <v>34</v>
      </c>
      <c r="O279" s="3" t="s">
        <v>27</v>
      </c>
      <c r="P279" s="3" t="s">
        <v>27</v>
      </c>
      <c r="Q279" s="3" t="s">
        <v>27</v>
      </c>
      <c r="R279" s="3" t="s">
        <v>27</v>
      </c>
      <c r="S279" s="3" t="s">
        <v>27</v>
      </c>
      <c r="T279" s="3" t="s">
        <v>27</v>
      </c>
    </row>
    <row r="280">
      <c r="A280" s="3" t="s">
        <v>1611</v>
      </c>
      <c r="B280" s="3" t="s">
        <v>1612</v>
      </c>
      <c r="C280" s="3" t="s">
        <v>1613</v>
      </c>
      <c r="D280" s="4">
        <f>+55</f>
        <v>55</v>
      </c>
      <c r="E280" s="3" t="s">
        <v>1614</v>
      </c>
      <c r="F280" s="3" t="s">
        <v>616</v>
      </c>
      <c r="G280" s="3" t="s">
        <v>1615</v>
      </c>
      <c r="H280" s="3" t="s">
        <v>40</v>
      </c>
      <c r="I280" s="3" t="s">
        <v>1616</v>
      </c>
      <c r="J280" s="3" t="s">
        <v>27</v>
      </c>
      <c r="K280" s="3" t="s">
        <v>27</v>
      </c>
      <c r="L280" s="3" t="s">
        <v>911</v>
      </c>
      <c r="M280" s="3" t="s">
        <v>27</v>
      </c>
      <c r="N280" s="3" t="s">
        <v>27</v>
      </c>
      <c r="O280" s="3" t="s">
        <v>1087</v>
      </c>
      <c r="P280" s="3" t="s">
        <v>1617</v>
      </c>
      <c r="Q280" s="3" t="s">
        <v>990</v>
      </c>
      <c r="R280" s="3" t="s">
        <v>46</v>
      </c>
      <c r="S280" s="3" t="s">
        <v>880</v>
      </c>
      <c r="T280" s="3" t="s">
        <v>27</v>
      </c>
    </row>
    <row r="281">
      <c r="A281" s="3" t="s">
        <v>408</v>
      </c>
      <c r="B281" s="3" t="s">
        <v>1618</v>
      </c>
      <c r="C281" s="3" t="s">
        <v>1619</v>
      </c>
      <c r="D281" s="4">
        <f>+52</f>
        <v>52</v>
      </c>
      <c r="E281" s="3" t="s">
        <v>1620</v>
      </c>
      <c r="F281" s="3" t="s">
        <v>594</v>
      </c>
      <c r="G281" s="5" t="s">
        <v>1621</v>
      </c>
      <c r="H281" s="3" t="s">
        <v>40</v>
      </c>
      <c r="I281" s="3" t="s">
        <v>1622</v>
      </c>
      <c r="J281" s="3" t="s">
        <v>27</v>
      </c>
      <c r="K281" s="3" t="s">
        <v>27</v>
      </c>
      <c r="L281" s="3" t="s">
        <v>1623</v>
      </c>
      <c r="M281" s="3" t="s">
        <v>27</v>
      </c>
      <c r="N281" s="3" t="s">
        <v>27</v>
      </c>
      <c r="O281" s="3" t="s">
        <v>43</v>
      </c>
      <c r="P281" s="3" t="s">
        <v>878</v>
      </c>
      <c r="Q281" s="3" t="s">
        <v>467</v>
      </c>
      <c r="R281" s="3" t="s">
        <v>46</v>
      </c>
      <c r="S281" s="3" t="s">
        <v>27</v>
      </c>
      <c r="T281" s="3" t="s">
        <v>27</v>
      </c>
    </row>
    <row r="282">
      <c r="A282" s="3" t="s">
        <v>1624</v>
      </c>
      <c r="B282" s="3" t="s">
        <v>1625</v>
      </c>
      <c r="C282" s="3" t="s">
        <v>1626</v>
      </c>
      <c r="D282" s="4">
        <f t="shared" ref="D282:D285" si="35">+57</f>
        <v>57</v>
      </c>
      <c r="E282" s="3" t="s">
        <v>1627</v>
      </c>
      <c r="F282" s="3" t="s">
        <v>24</v>
      </c>
      <c r="G282" s="5" t="s">
        <v>1628</v>
      </c>
      <c r="H282" s="3" t="s">
        <v>26</v>
      </c>
      <c r="I282" s="3" t="s">
        <v>1629</v>
      </c>
      <c r="J282" s="3" t="s">
        <v>27</v>
      </c>
      <c r="K282" s="3" t="s">
        <v>54</v>
      </c>
      <c r="L282" s="3" t="s">
        <v>27</v>
      </c>
      <c r="M282" s="3" t="s">
        <v>27</v>
      </c>
      <c r="N282" s="3" t="s">
        <v>62</v>
      </c>
      <c r="O282" s="3" t="s">
        <v>27</v>
      </c>
      <c r="P282" s="3" t="s">
        <v>27</v>
      </c>
      <c r="Q282" s="3" t="s">
        <v>27</v>
      </c>
      <c r="R282" s="3" t="s">
        <v>27</v>
      </c>
      <c r="S282" s="3" t="s">
        <v>27</v>
      </c>
      <c r="T282" s="3" t="s">
        <v>27</v>
      </c>
    </row>
    <row r="283">
      <c r="A283" s="3" t="s">
        <v>1630</v>
      </c>
      <c r="B283" s="3" t="s">
        <v>1630</v>
      </c>
      <c r="C283" s="3" t="s">
        <v>1631</v>
      </c>
      <c r="D283" s="4">
        <f t="shared" si="35"/>
        <v>57</v>
      </c>
      <c r="E283" s="3" t="s">
        <v>1632</v>
      </c>
      <c r="F283" s="3" t="s">
        <v>24</v>
      </c>
      <c r="G283" s="3" t="s">
        <v>1633</v>
      </c>
      <c r="H283" s="3" t="s">
        <v>26</v>
      </c>
      <c r="I283" s="3" t="s">
        <v>1634</v>
      </c>
      <c r="J283" s="3" t="s">
        <v>27</v>
      </c>
      <c r="K283" s="3" t="s">
        <v>33</v>
      </c>
      <c r="L283" s="3" t="s">
        <v>27</v>
      </c>
      <c r="M283" s="3" t="s">
        <v>27</v>
      </c>
      <c r="N283" s="3" t="s">
        <v>77</v>
      </c>
      <c r="O283" s="3" t="s">
        <v>27</v>
      </c>
      <c r="P283" s="3" t="s">
        <v>27</v>
      </c>
      <c r="Q283" s="3" t="s">
        <v>27</v>
      </c>
      <c r="R283" s="3" t="s">
        <v>27</v>
      </c>
      <c r="S283" s="3" t="s">
        <v>27</v>
      </c>
      <c r="T283" s="3" t="s">
        <v>27</v>
      </c>
    </row>
    <row r="284">
      <c r="A284" s="3" t="s">
        <v>1635</v>
      </c>
      <c r="B284" s="3" t="s">
        <v>1636</v>
      </c>
      <c r="C284" s="3" t="s">
        <v>1637</v>
      </c>
      <c r="D284" s="4">
        <f t="shared" si="35"/>
        <v>57</v>
      </c>
      <c r="E284" s="3" t="s">
        <v>1638</v>
      </c>
      <c r="F284" s="3" t="s">
        <v>24</v>
      </c>
      <c r="G284" s="5" t="s">
        <v>1639</v>
      </c>
      <c r="H284" s="3" t="s">
        <v>26</v>
      </c>
      <c r="I284" s="3" t="s">
        <v>27</v>
      </c>
      <c r="J284" s="3" t="s">
        <v>27</v>
      </c>
      <c r="K284" s="3" t="s">
        <v>61</v>
      </c>
      <c r="L284" s="3" t="s">
        <v>27</v>
      </c>
      <c r="M284" s="3" t="s">
        <v>27</v>
      </c>
      <c r="N284" s="3" t="s">
        <v>364</v>
      </c>
      <c r="O284" s="3" t="s">
        <v>27</v>
      </c>
      <c r="P284" s="3" t="s">
        <v>27</v>
      </c>
      <c r="Q284" s="3" t="s">
        <v>27</v>
      </c>
      <c r="R284" s="3" t="s">
        <v>27</v>
      </c>
      <c r="S284" s="3" t="s">
        <v>27</v>
      </c>
      <c r="T284" s="3" t="s">
        <v>27</v>
      </c>
    </row>
    <row r="285">
      <c r="A285" s="3" t="s">
        <v>442</v>
      </c>
      <c r="B285" s="3" t="s">
        <v>1121</v>
      </c>
      <c r="C285" s="3" t="s">
        <v>1640</v>
      </c>
      <c r="D285" s="4">
        <f t="shared" si="35"/>
        <v>57</v>
      </c>
      <c r="E285" s="3" t="s">
        <v>1641</v>
      </c>
      <c r="F285" s="3" t="s">
        <v>24</v>
      </c>
      <c r="G285" s="3" t="s">
        <v>27</v>
      </c>
      <c r="H285" s="3" t="s">
        <v>26</v>
      </c>
      <c r="I285" s="3" t="s">
        <v>1642</v>
      </c>
      <c r="J285" s="3" t="s">
        <v>27</v>
      </c>
      <c r="K285" s="3" t="s">
        <v>61</v>
      </c>
      <c r="L285" s="3" t="s">
        <v>27</v>
      </c>
      <c r="M285" s="3" t="s">
        <v>27</v>
      </c>
      <c r="N285" s="3" t="s">
        <v>34</v>
      </c>
      <c r="O285" s="3" t="s">
        <v>27</v>
      </c>
      <c r="P285" s="3" t="s">
        <v>27</v>
      </c>
      <c r="Q285" s="3" t="s">
        <v>27</v>
      </c>
      <c r="R285" s="3" t="s">
        <v>27</v>
      </c>
      <c r="S285" s="3" t="s">
        <v>27</v>
      </c>
      <c r="T285" s="3" t="s">
        <v>27</v>
      </c>
    </row>
    <row r="286">
      <c r="A286" s="3" t="s">
        <v>1643</v>
      </c>
      <c r="B286" s="3" t="s">
        <v>1644</v>
      </c>
      <c r="C286" s="3" t="s">
        <v>1645</v>
      </c>
      <c r="D286" s="4">
        <f>+1</f>
        <v>1</v>
      </c>
      <c r="E286" s="3" t="s">
        <v>1646</v>
      </c>
      <c r="F286" s="3" t="s">
        <v>1647</v>
      </c>
      <c r="G286" s="5" t="s">
        <v>1648</v>
      </c>
      <c r="H286" s="3" t="s">
        <v>95</v>
      </c>
      <c r="I286" s="3" t="s">
        <v>1649</v>
      </c>
      <c r="J286" s="3" t="s">
        <v>1650</v>
      </c>
      <c r="K286" s="3" t="s">
        <v>27</v>
      </c>
      <c r="L286" s="3" t="s">
        <v>1332</v>
      </c>
      <c r="M286" s="3" t="s">
        <v>263</v>
      </c>
      <c r="N286" s="3" t="s">
        <v>27</v>
      </c>
      <c r="O286" s="3" t="s">
        <v>27</v>
      </c>
      <c r="P286" s="3" t="s">
        <v>27</v>
      </c>
      <c r="Q286" s="3" t="s">
        <v>27</v>
      </c>
      <c r="R286" s="3" t="s">
        <v>27</v>
      </c>
      <c r="S286" s="3" t="s">
        <v>27</v>
      </c>
      <c r="T286" s="3" t="s">
        <v>27</v>
      </c>
    </row>
    <row r="287">
      <c r="A287" s="3" t="s">
        <v>1651</v>
      </c>
      <c r="B287" s="3" t="s">
        <v>1652</v>
      </c>
      <c r="C287" s="3" t="s">
        <v>1653</v>
      </c>
      <c r="D287" s="4">
        <f>+57</f>
        <v>57</v>
      </c>
      <c r="E287" s="3" t="s">
        <v>1654</v>
      </c>
      <c r="F287" s="3" t="s">
        <v>24</v>
      </c>
      <c r="G287" s="5" t="s">
        <v>1655</v>
      </c>
      <c r="H287" s="3" t="s">
        <v>95</v>
      </c>
      <c r="I287" s="3" t="s">
        <v>1656</v>
      </c>
      <c r="J287" s="5" t="s">
        <v>1657</v>
      </c>
      <c r="K287" s="3" t="s">
        <v>27</v>
      </c>
      <c r="L287" s="3" t="s">
        <v>156</v>
      </c>
      <c r="M287" s="3" t="s">
        <v>723</v>
      </c>
      <c r="N287" s="3" t="s">
        <v>27</v>
      </c>
      <c r="O287" s="3" t="s">
        <v>27</v>
      </c>
      <c r="P287" s="3" t="s">
        <v>27</v>
      </c>
      <c r="Q287" s="3" t="s">
        <v>27</v>
      </c>
      <c r="R287" s="3" t="s">
        <v>27</v>
      </c>
      <c r="S287" s="3" t="s">
        <v>27</v>
      </c>
      <c r="T287" s="3" t="s">
        <v>27</v>
      </c>
    </row>
    <row r="288">
      <c r="A288" s="3" t="s">
        <v>1658</v>
      </c>
      <c r="B288" s="3" t="s">
        <v>1659</v>
      </c>
      <c r="C288" s="3" t="s">
        <v>1660</v>
      </c>
      <c r="D288" s="4">
        <f>+52</f>
        <v>52</v>
      </c>
      <c r="E288" s="3" t="s">
        <v>1661</v>
      </c>
      <c r="F288" s="3" t="s">
        <v>594</v>
      </c>
      <c r="G288" s="5" t="s">
        <v>1662</v>
      </c>
      <c r="H288" s="3" t="s">
        <v>95</v>
      </c>
      <c r="I288" s="3" t="s">
        <v>1663</v>
      </c>
      <c r="J288" s="5" t="s">
        <v>1664</v>
      </c>
      <c r="K288" s="3" t="s">
        <v>27</v>
      </c>
      <c r="L288" s="3" t="s">
        <v>156</v>
      </c>
      <c r="M288" s="3" t="s">
        <v>500</v>
      </c>
      <c r="N288" s="3" t="s">
        <v>27</v>
      </c>
      <c r="O288" s="3" t="s">
        <v>27</v>
      </c>
      <c r="P288" s="3" t="s">
        <v>27</v>
      </c>
      <c r="Q288" s="3" t="s">
        <v>27</v>
      </c>
      <c r="R288" s="3" t="s">
        <v>27</v>
      </c>
      <c r="S288" s="3" t="s">
        <v>27</v>
      </c>
      <c r="T288" s="3" t="s">
        <v>27</v>
      </c>
    </row>
    <row r="289">
      <c r="A289" s="3" t="s">
        <v>1665</v>
      </c>
      <c r="B289" s="3" t="s">
        <v>1666</v>
      </c>
      <c r="C289" s="3" t="s">
        <v>1667</v>
      </c>
      <c r="D289" s="4">
        <f t="shared" ref="D289:D294" si="36">+57</f>
        <v>57</v>
      </c>
      <c r="E289" s="3">
        <v>4.20430319E8</v>
      </c>
      <c r="F289" s="3" t="s">
        <v>24</v>
      </c>
      <c r="G289" s="5" t="s">
        <v>1668</v>
      </c>
      <c r="H289" s="3" t="s">
        <v>26</v>
      </c>
      <c r="I289" s="3" t="s">
        <v>1669</v>
      </c>
      <c r="K289" s="3" t="s">
        <v>54</v>
      </c>
      <c r="M289" s="6" t="s">
        <v>27</v>
      </c>
      <c r="N289" s="3" t="s">
        <v>219</v>
      </c>
      <c r="O289" s="3" t="s">
        <v>27</v>
      </c>
      <c r="P289" s="3" t="s">
        <v>27</v>
      </c>
      <c r="Q289" s="3" t="s">
        <v>27</v>
      </c>
      <c r="R289" s="3" t="s">
        <v>27</v>
      </c>
      <c r="S289" s="3" t="s">
        <v>27</v>
      </c>
      <c r="T289" s="3" t="b">
        <v>0</v>
      </c>
    </row>
    <row r="290">
      <c r="A290" s="3" t="s">
        <v>1651</v>
      </c>
      <c r="B290" s="3" t="s">
        <v>1652</v>
      </c>
      <c r="C290" s="3" t="s">
        <v>1653</v>
      </c>
      <c r="D290" s="4">
        <f t="shared" si="36"/>
        <v>57</v>
      </c>
      <c r="E290" s="3" t="s">
        <v>1654</v>
      </c>
      <c r="F290" s="3" t="s">
        <v>24</v>
      </c>
      <c r="G290" s="5" t="s">
        <v>1655</v>
      </c>
      <c r="H290" s="3" t="s">
        <v>95</v>
      </c>
      <c r="I290" s="3" t="s">
        <v>1656</v>
      </c>
      <c r="J290" s="5" t="s">
        <v>1657</v>
      </c>
      <c r="K290" s="6" t="s">
        <v>27</v>
      </c>
      <c r="L290" s="3" t="s">
        <v>156</v>
      </c>
      <c r="M290" s="3" t="s">
        <v>723</v>
      </c>
      <c r="O290" s="3" t="s">
        <v>27</v>
      </c>
      <c r="P290" s="3" t="s">
        <v>27</v>
      </c>
      <c r="Q290" s="3" t="s">
        <v>27</v>
      </c>
      <c r="R290" s="3" t="s">
        <v>27</v>
      </c>
      <c r="S290" s="3" t="s">
        <v>27</v>
      </c>
      <c r="T290" s="3" t="b">
        <v>0</v>
      </c>
    </row>
    <row r="291">
      <c r="A291" s="3" t="s">
        <v>1670</v>
      </c>
      <c r="B291" s="3" t="s">
        <v>1671</v>
      </c>
      <c r="C291" s="3" t="s">
        <v>1672</v>
      </c>
      <c r="D291" s="4">
        <f t="shared" si="36"/>
        <v>57</v>
      </c>
      <c r="E291" s="3" t="s">
        <v>1673</v>
      </c>
      <c r="F291" s="3" t="s">
        <v>24</v>
      </c>
      <c r="G291" s="3" t="s">
        <v>1674</v>
      </c>
      <c r="H291" s="3" t="s">
        <v>26</v>
      </c>
      <c r="I291" s="3" t="s">
        <v>1675</v>
      </c>
      <c r="J291" s="6" t="s">
        <v>27</v>
      </c>
      <c r="K291" s="3" t="s">
        <v>61</v>
      </c>
      <c r="L291" s="6" t="s">
        <v>27</v>
      </c>
      <c r="M291" s="6" t="s">
        <v>27</v>
      </c>
      <c r="N291" s="3" t="s">
        <v>62</v>
      </c>
      <c r="O291" s="3" t="s">
        <v>27</v>
      </c>
      <c r="P291" s="3" t="s">
        <v>27</v>
      </c>
      <c r="Q291" s="3" t="s">
        <v>27</v>
      </c>
      <c r="R291" s="3" t="s">
        <v>27</v>
      </c>
      <c r="S291" s="3" t="s">
        <v>27</v>
      </c>
      <c r="T291" s="3" t="b">
        <v>0</v>
      </c>
    </row>
    <row r="292">
      <c r="A292" s="3" t="s">
        <v>1400</v>
      </c>
      <c r="B292" s="3" t="s">
        <v>337</v>
      </c>
      <c r="C292" s="3" t="s">
        <v>1676</v>
      </c>
      <c r="D292" s="4">
        <f t="shared" si="36"/>
        <v>57</v>
      </c>
      <c r="E292" s="3" t="s">
        <v>1677</v>
      </c>
      <c r="F292" s="3" t="s">
        <v>24</v>
      </c>
      <c r="G292" s="5" t="s">
        <v>1678</v>
      </c>
      <c r="H292" s="3" t="s">
        <v>26</v>
      </c>
      <c r="I292" s="3" t="s">
        <v>1679</v>
      </c>
      <c r="K292" s="3" t="s">
        <v>33</v>
      </c>
      <c r="M292" s="6" t="s">
        <v>27</v>
      </c>
      <c r="N292" s="3" t="s">
        <v>34</v>
      </c>
      <c r="O292" s="3" t="s">
        <v>27</v>
      </c>
      <c r="P292" s="3" t="s">
        <v>27</v>
      </c>
      <c r="Q292" s="3" t="s">
        <v>27</v>
      </c>
      <c r="R292" s="3" t="s">
        <v>27</v>
      </c>
      <c r="S292" s="3" t="s">
        <v>27</v>
      </c>
      <c r="T292" s="3" t="b">
        <v>0</v>
      </c>
    </row>
    <row r="293">
      <c r="A293" s="3" t="s">
        <v>1680</v>
      </c>
      <c r="B293" s="3" t="s">
        <v>1681</v>
      </c>
      <c r="C293" s="3" t="s">
        <v>1682</v>
      </c>
      <c r="D293" s="4">
        <f t="shared" si="36"/>
        <v>57</v>
      </c>
      <c r="E293" s="3" t="s">
        <v>1683</v>
      </c>
      <c r="F293" s="3" t="s">
        <v>24</v>
      </c>
      <c r="G293" s="5" t="s">
        <v>1684</v>
      </c>
      <c r="H293" s="3" t="s">
        <v>26</v>
      </c>
      <c r="I293" s="3" t="s">
        <v>1685</v>
      </c>
      <c r="K293" s="3" t="s">
        <v>61</v>
      </c>
      <c r="L293" s="6" t="s">
        <v>27</v>
      </c>
      <c r="M293" s="6" t="s">
        <v>27</v>
      </c>
      <c r="N293" s="3" t="s">
        <v>27</v>
      </c>
      <c r="O293" s="3" t="s">
        <v>27</v>
      </c>
      <c r="P293" s="3" t="s">
        <v>27</v>
      </c>
      <c r="Q293" s="3" t="s">
        <v>27</v>
      </c>
      <c r="R293" s="3" t="s">
        <v>27</v>
      </c>
      <c r="S293" s="3" t="s">
        <v>27</v>
      </c>
      <c r="T293" s="3" t="b">
        <v>0</v>
      </c>
    </row>
    <row r="294">
      <c r="A294" s="3" t="s">
        <v>164</v>
      </c>
      <c r="B294" s="3" t="s">
        <v>1686</v>
      </c>
      <c r="C294" s="3" t="s">
        <v>1687</v>
      </c>
      <c r="D294" s="4">
        <f t="shared" si="36"/>
        <v>57</v>
      </c>
      <c r="E294" s="3" t="s">
        <v>1688</v>
      </c>
      <c r="F294" s="3" t="s">
        <v>24</v>
      </c>
      <c r="G294" s="5" t="s">
        <v>1689</v>
      </c>
      <c r="H294" s="3" t="s">
        <v>26</v>
      </c>
      <c r="I294" s="3" t="s">
        <v>1690</v>
      </c>
      <c r="J294" s="6" t="s">
        <v>27</v>
      </c>
      <c r="K294" s="3" t="s">
        <v>54</v>
      </c>
      <c r="M294" s="6" t="s">
        <v>27</v>
      </c>
      <c r="N294" s="3" t="s">
        <v>34</v>
      </c>
      <c r="O294" s="3" t="s">
        <v>27</v>
      </c>
      <c r="P294" s="3" t="s">
        <v>27</v>
      </c>
      <c r="Q294" s="3" t="s">
        <v>27</v>
      </c>
      <c r="R294" s="3" t="s">
        <v>27</v>
      </c>
      <c r="S294" s="3" t="s">
        <v>27</v>
      </c>
      <c r="T294" s="3" t="b">
        <v>0</v>
      </c>
    </row>
    <row r="295">
      <c r="A295" s="3" t="s">
        <v>1643</v>
      </c>
      <c r="B295" s="3" t="s">
        <v>1644</v>
      </c>
      <c r="C295" s="3" t="s">
        <v>1691</v>
      </c>
      <c r="D295" s="4">
        <f>+1</f>
        <v>1</v>
      </c>
      <c r="E295" s="3" t="s">
        <v>1646</v>
      </c>
      <c r="F295" s="3" t="s">
        <v>1647</v>
      </c>
      <c r="G295" s="5" t="s">
        <v>1692</v>
      </c>
      <c r="H295" s="3" t="s">
        <v>95</v>
      </c>
      <c r="I295" s="3" t="s">
        <v>1649</v>
      </c>
      <c r="J295" s="3" t="s">
        <v>1650</v>
      </c>
      <c r="K295" s="6" t="s">
        <v>27</v>
      </c>
      <c r="L295" s="3" t="s">
        <v>1332</v>
      </c>
      <c r="M295" s="3" t="s">
        <v>263</v>
      </c>
      <c r="N295" s="6" t="s">
        <v>27</v>
      </c>
      <c r="O295" s="3" t="s">
        <v>27</v>
      </c>
      <c r="P295" s="3" t="s">
        <v>27</v>
      </c>
      <c r="Q295" s="3" t="s">
        <v>27</v>
      </c>
      <c r="R295" s="3" t="s">
        <v>27</v>
      </c>
      <c r="S295" s="3" t="s">
        <v>27</v>
      </c>
      <c r="T295" s="3" t="b">
        <v>0</v>
      </c>
    </row>
    <row r="296">
      <c r="A296" s="3" t="s">
        <v>1693</v>
      </c>
      <c r="C296" s="3" t="s">
        <v>1694</v>
      </c>
      <c r="D296" s="4">
        <f>+51</f>
        <v>51</v>
      </c>
      <c r="E296" s="3" t="s">
        <v>1695</v>
      </c>
      <c r="F296" s="3" t="s">
        <v>289</v>
      </c>
      <c r="G296" s="5" t="s">
        <v>1696</v>
      </c>
      <c r="H296" s="3" t="s">
        <v>26</v>
      </c>
      <c r="I296" s="3" t="s">
        <v>1685</v>
      </c>
      <c r="K296" s="3" t="s">
        <v>54</v>
      </c>
      <c r="M296" s="6" t="s">
        <v>27</v>
      </c>
      <c r="N296" s="3" t="s">
        <v>34</v>
      </c>
      <c r="O296" s="3" t="s">
        <v>27</v>
      </c>
      <c r="P296" s="3" t="s">
        <v>27</v>
      </c>
      <c r="Q296" s="3" t="s">
        <v>27</v>
      </c>
      <c r="R296" s="3" t="s">
        <v>27</v>
      </c>
      <c r="S296" s="3" t="s">
        <v>27</v>
      </c>
      <c r="T296" s="3" t="b">
        <v>0</v>
      </c>
    </row>
    <row r="297">
      <c r="A297" s="3" t="s">
        <v>1697</v>
      </c>
      <c r="B297" s="3" t="s">
        <v>1698</v>
      </c>
      <c r="C297" s="3" t="s">
        <v>1699</v>
      </c>
      <c r="D297" s="4">
        <f>+1</f>
        <v>1</v>
      </c>
      <c r="E297" s="3" t="s">
        <v>1700</v>
      </c>
      <c r="F297" s="3" t="s">
        <v>1647</v>
      </c>
      <c r="G297" s="5" t="s">
        <v>1701</v>
      </c>
      <c r="H297" s="3" t="s">
        <v>26</v>
      </c>
      <c r="I297" s="3" t="s">
        <v>1702</v>
      </c>
      <c r="J297" s="6" t="s">
        <v>27</v>
      </c>
      <c r="K297" s="3" t="s">
        <v>54</v>
      </c>
      <c r="M297" s="6" t="s">
        <v>27</v>
      </c>
      <c r="N297" s="3" t="s">
        <v>34</v>
      </c>
      <c r="O297" s="3" t="s">
        <v>27</v>
      </c>
      <c r="P297" s="3" t="s">
        <v>27</v>
      </c>
      <c r="Q297" s="3" t="s">
        <v>27</v>
      </c>
      <c r="R297" s="3" t="s">
        <v>27</v>
      </c>
      <c r="S297" s="3" t="s">
        <v>27</v>
      </c>
      <c r="T297" s="3" t="b">
        <v>0</v>
      </c>
    </row>
    <row r="298">
      <c r="A298" s="3" t="s">
        <v>1703</v>
      </c>
      <c r="B298" s="3" t="s">
        <v>1704</v>
      </c>
      <c r="C298" s="3" t="s">
        <v>1705</v>
      </c>
      <c r="D298" s="4">
        <f>+57</f>
        <v>57</v>
      </c>
      <c r="E298" s="3" t="s">
        <v>1706</v>
      </c>
      <c r="F298" s="3" t="s">
        <v>24</v>
      </c>
      <c r="G298" s="5" t="s">
        <v>1707</v>
      </c>
      <c r="H298" s="3" t="s">
        <v>26</v>
      </c>
      <c r="I298" s="3" t="s">
        <v>1708</v>
      </c>
      <c r="K298" s="3" t="s">
        <v>54</v>
      </c>
      <c r="M298" s="6" t="s">
        <v>27</v>
      </c>
      <c r="N298" s="3" t="s">
        <v>34</v>
      </c>
      <c r="O298" s="3" t="s">
        <v>27</v>
      </c>
      <c r="P298" s="3" t="s">
        <v>27</v>
      </c>
      <c r="Q298" s="3" t="s">
        <v>27</v>
      </c>
      <c r="R298" s="3" t="s">
        <v>27</v>
      </c>
      <c r="S298" s="3" t="s">
        <v>27</v>
      </c>
      <c r="T298" s="3" t="b">
        <v>0</v>
      </c>
    </row>
    <row r="299">
      <c r="A299" s="3" t="s">
        <v>1314</v>
      </c>
      <c r="B299" s="3" t="s">
        <v>1709</v>
      </c>
      <c r="C299" s="3" t="s">
        <v>1710</v>
      </c>
      <c r="D299" s="4">
        <f>+1</f>
        <v>1</v>
      </c>
      <c r="E299" s="3" t="s">
        <v>1711</v>
      </c>
      <c r="F299" s="3" t="s">
        <v>133</v>
      </c>
      <c r="G299" s="5" t="s">
        <v>1712</v>
      </c>
      <c r="H299" s="3" t="s">
        <v>40</v>
      </c>
      <c r="I299" s="3" t="s">
        <v>1713</v>
      </c>
      <c r="K299" s="6" t="s">
        <v>27</v>
      </c>
      <c r="L299" s="3" t="s">
        <v>785</v>
      </c>
      <c r="M299" s="6" t="s">
        <v>27</v>
      </c>
      <c r="N299" s="6" t="s">
        <v>27</v>
      </c>
      <c r="O299" s="3" t="s">
        <v>382</v>
      </c>
      <c r="P299" s="3" t="s">
        <v>559</v>
      </c>
      <c r="Q299" s="3" t="s">
        <v>983</v>
      </c>
      <c r="R299" s="3" t="s">
        <v>263</v>
      </c>
      <c r="S299" s="3" t="s">
        <v>27</v>
      </c>
      <c r="T299" s="3" t="b">
        <v>0</v>
      </c>
    </row>
    <row r="300">
      <c r="A300" s="3" t="s">
        <v>1714</v>
      </c>
      <c r="B300" s="3" t="s">
        <v>1715</v>
      </c>
      <c r="C300" s="3" t="s">
        <v>1716</v>
      </c>
      <c r="D300" s="4">
        <f>+57</f>
        <v>57</v>
      </c>
      <c r="E300" s="3" t="s">
        <v>1717</v>
      </c>
      <c r="F300" s="3" t="s">
        <v>24</v>
      </c>
      <c r="G300" s="3" t="s">
        <v>27</v>
      </c>
      <c r="H300" s="3" t="s">
        <v>27</v>
      </c>
      <c r="I300" s="6" t="s">
        <v>27</v>
      </c>
      <c r="J300" s="6" t="s">
        <v>27</v>
      </c>
      <c r="K300" s="6" t="s">
        <v>27</v>
      </c>
      <c r="L300" s="6" t="s">
        <v>27</v>
      </c>
      <c r="M300" s="6" t="s">
        <v>27</v>
      </c>
      <c r="N300" s="6" t="s">
        <v>27</v>
      </c>
      <c r="O300" s="3" t="s">
        <v>27</v>
      </c>
      <c r="P300" s="3" t="s">
        <v>27</v>
      </c>
      <c r="Q300" s="3" t="s">
        <v>27</v>
      </c>
      <c r="R300" s="3" t="s">
        <v>27</v>
      </c>
      <c r="S300" s="3" t="s">
        <v>27</v>
      </c>
      <c r="T300" s="3" t="b">
        <v>0</v>
      </c>
    </row>
    <row r="301">
      <c r="A301" s="3" t="s">
        <v>977</v>
      </c>
      <c r="B301" s="3" t="s">
        <v>1718</v>
      </c>
      <c r="C301" s="3" t="s">
        <v>1719</v>
      </c>
      <c r="D301" s="4">
        <f>+51</f>
        <v>51</v>
      </c>
      <c r="E301" s="3" t="s">
        <v>1720</v>
      </c>
      <c r="F301" s="3" t="s">
        <v>289</v>
      </c>
      <c r="G301" s="5" t="s">
        <v>1721</v>
      </c>
      <c r="H301" s="3" t="s">
        <v>26</v>
      </c>
      <c r="I301" s="3" t="s">
        <v>1722</v>
      </c>
      <c r="J301" s="6" t="s">
        <v>27</v>
      </c>
      <c r="K301" s="3" t="s">
        <v>54</v>
      </c>
      <c r="M301" s="6" t="s">
        <v>27</v>
      </c>
      <c r="N301" s="3" t="s">
        <v>77</v>
      </c>
      <c r="O301" s="3" t="s">
        <v>27</v>
      </c>
      <c r="P301" s="3" t="s">
        <v>27</v>
      </c>
      <c r="Q301" s="3" t="s">
        <v>27</v>
      </c>
      <c r="R301" s="3" t="s">
        <v>27</v>
      </c>
      <c r="S301" s="3" t="s">
        <v>27</v>
      </c>
      <c r="T301" s="3" t="b">
        <v>0</v>
      </c>
    </row>
    <row r="302">
      <c r="A302" s="3" t="s">
        <v>1723</v>
      </c>
      <c r="B302" s="3" t="s">
        <v>1724</v>
      </c>
      <c r="C302" s="3" t="s">
        <v>1725</v>
      </c>
      <c r="D302" s="4">
        <f>+1</f>
        <v>1</v>
      </c>
      <c r="E302" s="3" t="s">
        <v>1726</v>
      </c>
      <c r="F302" s="3" t="s">
        <v>289</v>
      </c>
      <c r="G302" s="5" t="s">
        <v>1727</v>
      </c>
      <c r="H302" s="3" t="s">
        <v>26</v>
      </c>
      <c r="J302" s="6" t="s">
        <v>27</v>
      </c>
      <c r="K302" s="6" t="s">
        <v>27</v>
      </c>
      <c r="L302" s="6" t="s">
        <v>27</v>
      </c>
      <c r="M302" s="6" t="s">
        <v>27</v>
      </c>
      <c r="N302" s="6" t="s">
        <v>27</v>
      </c>
      <c r="O302" s="3" t="s">
        <v>27</v>
      </c>
      <c r="P302" s="3" t="s">
        <v>27</v>
      </c>
      <c r="Q302" s="3" t="s">
        <v>27</v>
      </c>
      <c r="R302" s="3" t="s">
        <v>27</v>
      </c>
      <c r="S302" s="3" t="s">
        <v>27</v>
      </c>
      <c r="T302" s="3" t="b">
        <v>0</v>
      </c>
    </row>
    <row r="303">
      <c r="A303" s="3" t="s">
        <v>1728</v>
      </c>
      <c r="B303" s="3" t="s">
        <v>1729</v>
      </c>
      <c r="C303" s="3" t="s">
        <v>1730</v>
      </c>
      <c r="D303" s="4">
        <f t="shared" ref="D303:D304" si="37">+51</f>
        <v>51</v>
      </c>
      <c r="E303" s="3" t="s">
        <v>1731</v>
      </c>
      <c r="F303" s="3" t="s">
        <v>289</v>
      </c>
      <c r="G303" s="5" t="s">
        <v>1732</v>
      </c>
      <c r="H303" s="3" t="s">
        <v>26</v>
      </c>
      <c r="I303" s="3" t="s">
        <v>1733</v>
      </c>
      <c r="K303" s="3" t="s">
        <v>61</v>
      </c>
      <c r="L303" s="6" t="s">
        <v>27</v>
      </c>
      <c r="M303" s="6" t="s">
        <v>27</v>
      </c>
      <c r="N303" s="3" t="s">
        <v>77</v>
      </c>
      <c r="O303" s="3" t="s">
        <v>27</v>
      </c>
      <c r="P303" s="3" t="s">
        <v>27</v>
      </c>
      <c r="Q303" s="3" t="s">
        <v>27</v>
      </c>
      <c r="R303" s="3" t="s">
        <v>27</v>
      </c>
      <c r="S303" s="3" t="s">
        <v>27</v>
      </c>
      <c r="T303" s="3" t="b">
        <v>0</v>
      </c>
    </row>
    <row r="304">
      <c r="A304" s="3" t="s">
        <v>1734</v>
      </c>
      <c r="B304" s="3" t="s">
        <v>1735</v>
      </c>
      <c r="C304" s="3" t="s">
        <v>1736</v>
      </c>
      <c r="D304" s="4">
        <f t="shared" si="37"/>
        <v>51</v>
      </c>
      <c r="E304" s="3" t="s">
        <v>1737</v>
      </c>
      <c r="F304" s="3" t="s">
        <v>289</v>
      </c>
      <c r="G304" s="5" t="s">
        <v>1738</v>
      </c>
      <c r="H304" s="3" t="s">
        <v>26</v>
      </c>
      <c r="I304" s="3" t="s">
        <v>1739</v>
      </c>
      <c r="K304" s="3" t="s">
        <v>61</v>
      </c>
      <c r="L304" s="6" t="s">
        <v>27</v>
      </c>
      <c r="M304" s="6" t="s">
        <v>27</v>
      </c>
      <c r="N304" s="3" t="s">
        <v>77</v>
      </c>
      <c r="O304" s="3" t="s">
        <v>27</v>
      </c>
      <c r="P304" s="3" t="s">
        <v>27</v>
      </c>
      <c r="Q304" s="3" t="s">
        <v>27</v>
      </c>
      <c r="R304" s="3" t="s">
        <v>27</v>
      </c>
      <c r="S304" s="3" t="s">
        <v>27</v>
      </c>
      <c r="T304" s="3" t="b">
        <v>0</v>
      </c>
    </row>
    <row r="305">
      <c r="A305" s="3" t="s">
        <v>1740</v>
      </c>
      <c r="B305" s="3" t="s">
        <v>1741</v>
      </c>
      <c r="C305" s="3" t="s">
        <v>1742</v>
      </c>
      <c r="D305" s="4">
        <f>+57</f>
        <v>57</v>
      </c>
      <c r="E305" s="3" t="s">
        <v>1743</v>
      </c>
      <c r="F305" s="3" t="s">
        <v>24</v>
      </c>
      <c r="G305" s="5" t="s">
        <v>1744</v>
      </c>
      <c r="H305" s="3" t="s">
        <v>95</v>
      </c>
      <c r="I305" s="3" t="s">
        <v>1745</v>
      </c>
      <c r="J305" s="5" t="s">
        <v>1746</v>
      </c>
      <c r="K305" s="6" t="s">
        <v>27</v>
      </c>
      <c r="L305" s="3" t="s">
        <v>1747</v>
      </c>
      <c r="M305" s="3" t="s">
        <v>1119</v>
      </c>
      <c r="O305" s="3" t="s">
        <v>27</v>
      </c>
      <c r="P305" s="3" t="s">
        <v>27</v>
      </c>
      <c r="Q305" s="3" t="s">
        <v>27</v>
      </c>
      <c r="R305" s="3" t="s">
        <v>27</v>
      </c>
      <c r="S305" s="3" t="s">
        <v>27</v>
      </c>
      <c r="T305" s="3" t="b">
        <v>0</v>
      </c>
    </row>
    <row r="306">
      <c r="A306" s="3" t="s">
        <v>1748</v>
      </c>
      <c r="B306" s="3" t="s">
        <v>1749</v>
      </c>
      <c r="C306" s="3" t="s">
        <v>1750</v>
      </c>
      <c r="D306" s="4">
        <f t="shared" ref="D306:D308" si="38">+51</f>
        <v>51</v>
      </c>
      <c r="E306" s="3" t="s">
        <v>1751</v>
      </c>
      <c r="F306" s="3" t="s">
        <v>289</v>
      </c>
      <c r="G306" s="5" t="s">
        <v>1752</v>
      </c>
      <c r="H306" s="3" t="s">
        <v>26</v>
      </c>
      <c r="I306" s="3" t="s">
        <v>1739</v>
      </c>
      <c r="K306" s="3" t="s">
        <v>61</v>
      </c>
      <c r="L306" s="6" t="s">
        <v>27</v>
      </c>
      <c r="M306" s="6" t="s">
        <v>27</v>
      </c>
      <c r="N306" s="3" t="s">
        <v>77</v>
      </c>
      <c r="O306" s="3" t="s">
        <v>27</v>
      </c>
      <c r="P306" s="3" t="s">
        <v>27</v>
      </c>
      <c r="Q306" s="3" t="s">
        <v>27</v>
      </c>
      <c r="R306" s="3" t="s">
        <v>27</v>
      </c>
      <c r="S306" s="3" t="s">
        <v>27</v>
      </c>
      <c r="T306" s="3" t="b">
        <v>0</v>
      </c>
    </row>
    <row r="307">
      <c r="A307" s="3" t="s">
        <v>1753</v>
      </c>
      <c r="B307" s="3" t="s">
        <v>1754</v>
      </c>
      <c r="C307" s="3" t="s">
        <v>1755</v>
      </c>
      <c r="D307" s="4">
        <f t="shared" si="38"/>
        <v>51</v>
      </c>
      <c r="E307" s="3" t="s">
        <v>1756</v>
      </c>
      <c r="F307" s="3" t="s">
        <v>289</v>
      </c>
      <c r="G307" s="5" t="s">
        <v>1757</v>
      </c>
      <c r="H307" s="3" t="s">
        <v>26</v>
      </c>
      <c r="I307" s="3" t="s">
        <v>1739</v>
      </c>
      <c r="K307" s="3" t="s">
        <v>33</v>
      </c>
      <c r="M307" s="6" t="s">
        <v>27</v>
      </c>
      <c r="N307" s="3" t="s">
        <v>69</v>
      </c>
      <c r="O307" s="3" t="s">
        <v>27</v>
      </c>
      <c r="P307" s="3" t="s">
        <v>27</v>
      </c>
      <c r="Q307" s="3" t="s">
        <v>27</v>
      </c>
      <c r="R307" s="3" t="s">
        <v>27</v>
      </c>
      <c r="S307" s="3" t="s">
        <v>27</v>
      </c>
      <c r="T307" s="3" t="b">
        <v>0</v>
      </c>
    </row>
    <row r="308">
      <c r="A308" s="3" t="s">
        <v>1753</v>
      </c>
      <c r="B308" s="3" t="s">
        <v>1754</v>
      </c>
      <c r="C308" s="3" t="s">
        <v>1755</v>
      </c>
      <c r="D308" s="4">
        <f t="shared" si="38"/>
        <v>51</v>
      </c>
      <c r="E308" s="3" t="s">
        <v>1756</v>
      </c>
      <c r="F308" s="3" t="s">
        <v>289</v>
      </c>
      <c r="G308" s="5" t="s">
        <v>1757</v>
      </c>
      <c r="H308" s="3" t="s">
        <v>26</v>
      </c>
      <c r="I308" s="3" t="s">
        <v>1739</v>
      </c>
      <c r="K308" s="3" t="s">
        <v>33</v>
      </c>
      <c r="M308" s="6" t="s">
        <v>27</v>
      </c>
      <c r="N308" s="3" t="s">
        <v>69</v>
      </c>
      <c r="O308" s="3" t="s">
        <v>27</v>
      </c>
      <c r="P308" s="3" t="s">
        <v>27</v>
      </c>
      <c r="Q308" s="3" t="s">
        <v>27</v>
      </c>
      <c r="R308" s="3" t="s">
        <v>27</v>
      </c>
      <c r="S308" s="3" t="s">
        <v>27</v>
      </c>
      <c r="T308" s="3" t="b">
        <v>0</v>
      </c>
    </row>
    <row r="309">
      <c r="A309" s="3" t="s">
        <v>754</v>
      </c>
      <c r="B309" s="3" t="s">
        <v>1758</v>
      </c>
      <c r="C309" s="3" t="s">
        <v>1759</v>
      </c>
      <c r="D309" s="4">
        <f>+57</f>
        <v>57</v>
      </c>
      <c r="E309" s="3" t="s">
        <v>1760</v>
      </c>
      <c r="F309" s="3" t="s">
        <v>24</v>
      </c>
      <c r="G309" s="5" t="s">
        <v>1761</v>
      </c>
      <c r="H309" s="3" t="s">
        <v>26</v>
      </c>
      <c r="I309" s="3" t="s">
        <v>1762</v>
      </c>
      <c r="J309" s="6" t="s">
        <v>27</v>
      </c>
      <c r="K309" s="3" t="s">
        <v>33</v>
      </c>
      <c r="M309" s="6" t="s">
        <v>27</v>
      </c>
      <c r="N309" s="3" t="s">
        <v>69</v>
      </c>
      <c r="O309" s="3" t="s">
        <v>27</v>
      </c>
      <c r="P309" s="3" t="s">
        <v>27</v>
      </c>
      <c r="Q309" s="3" t="s">
        <v>27</v>
      </c>
      <c r="R309" s="3" t="s">
        <v>27</v>
      </c>
      <c r="S309" s="3" t="s">
        <v>27</v>
      </c>
      <c r="T309" s="3" t="b">
        <v>0</v>
      </c>
    </row>
    <row r="310">
      <c r="A310" s="3" t="s">
        <v>619</v>
      </c>
      <c r="B310" s="3" t="s">
        <v>1763</v>
      </c>
      <c r="C310" s="3" t="s">
        <v>1764</v>
      </c>
      <c r="D310" s="4">
        <f>+56</f>
        <v>56</v>
      </c>
      <c r="E310" s="3" t="s">
        <v>1765</v>
      </c>
      <c r="F310" s="3" t="s">
        <v>101</v>
      </c>
      <c r="G310" s="5" t="s">
        <v>1766</v>
      </c>
      <c r="H310" s="3" t="s">
        <v>95</v>
      </c>
      <c r="I310" s="3" t="s">
        <v>1767</v>
      </c>
      <c r="J310" s="5" t="s">
        <v>1768</v>
      </c>
      <c r="K310" s="6" t="s">
        <v>27</v>
      </c>
      <c r="L310" s="3" t="s">
        <v>1769</v>
      </c>
      <c r="M310" s="3" t="s">
        <v>116</v>
      </c>
      <c r="N310" s="6" t="s">
        <v>27</v>
      </c>
      <c r="O310" s="3" t="s">
        <v>27</v>
      </c>
      <c r="P310" s="3" t="s">
        <v>27</v>
      </c>
      <c r="Q310" s="3" t="s">
        <v>27</v>
      </c>
      <c r="R310" s="3" t="s">
        <v>27</v>
      </c>
      <c r="S310" s="3" t="s">
        <v>27</v>
      </c>
      <c r="T310" s="3" t="b">
        <v>0</v>
      </c>
    </row>
    <row r="311">
      <c r="A311" s="3" t="s">
        <v>924</v>
      </c>
      <c r="B311" s="3" t="s">
        <v>1770</v>
      </c>
      <c r="C311" s="3" t="s">
        <v>1771</v>
      </c>
      <c r="D311" s="4">
        <f>+57</f>
        <v>57</v>
      </c>
      <c r="E311" s="3" t="s">
        <v>1772</v>
      </c>
      <c r="F311" s="3" t="s">
        <v>24</v>
      </c>
      <c r="G311" s="5" t="s">
        <v>1773</v>
      </c>
      <c r="H311" s="3" t="s">
        <v>26</v>
      </c>
      <c r="I311" s="3" t="s">
        <v>1774</v>
      </c>
      <c r="K311" s="3" t="s">
        <v>33</v>
      </c>
      <c r="M311" s="6" t="s">
        <v>27</v>
      </c>
      <c r="N311" s="3" t="s">
        <v>34</v>
      </c>
      <c r="O311" s="3" t="s">
        <v>27</v>
      </c>
      <c r="P311" s="3" t="s">
        <v>27</v>
      </c>
      <c r="Q311" s="3" t="s">
        <v>27</v>
      </c>
      <c r="R311" s="3" t="s">
        <v>27</v>
      </c>
      <c r="S311" s="3" t="s">
        <v>27</v>
      </c>
      <c r="T311" s="3" t="b">
        <v>0</v>
      </c>
    </row>
    <row r="312">
      <c r="A312" s="3" t="s">
        <v>1775</v>
      </c>
      <c r="B312" s="3" t="s">
        <v>1776</v>
      </c>
      <c r="C312" s="3" t="s">
        <v>1777</v>
      </c>
      <c r="D312" s="4">
        <f>+507</f>
        <v>507</v>
      </c>
      <c r="E312" s="3" t="s">
        <v>1778</v>
      </c>
      <c r="F312" s="3" t="s">
        <v>346</v>
      </c>
      <c r="G312" s="5" t="s">
        <v>1779</v>
      </c>
      <c r="H312" s="3" t="s">
        <v>95</v>
      </c>
      <c r="I312" s="3" t="s">
        <v>1780</v>
      </c>
      <c r="J312" s="5" t="s">
        <v>1781</v>
      </c>
      <c r="K312" s="6" t="s">
        <v>27</v>
      </c>
      <c r="L312" s="3" t="s">
        <v>1782</v>
      </c>
      <c r="M312" s="3" t="s">
        <v>500</v>
      </c>
      <c r="N312" s="6" t="s">
        <v>27</v>
      </c>
      <c r="O312" s="3" t="s">
        <v>27</v>
      </c>
      <c r="P312" s="3" t="s">
        <v>27</v>
      </c>
      <c r="Q312" s="3" t="s">
        <v>27</v>
      </c>
      <c r="R312" s="3" t="s">
        <v>27</v>
      </c>
      <c r="S312" s="3" t="s">
        <v>27</v>
      </c>
      <c r="T312" s="3" t="b">
        <v>0</v>
      </c>
    </row>
    <row r="313">
      <c r="A313" s="3" t="s">
        <v>295</v>
      </c>
      <c r="B313" s="3" t="s">
        <v>295</v>
      </c>
      <c r="C313" s="3" t="s">
        <v>1783</v>
      </c>
      <c r="D313" s="4">
        <f t="shared" ref="D313:D315" si="39">+57</f>
        <v>57</v>
      </c>
      <c r="E313" s="3" t="s">
        <v>1784</v>
      </c>
      <c r="F313" s="3" t="s">
        <v>24</v>
      </c>
      <c r="G313" s="3" t="s">
        <v>1785</v>
      </c>
      <c r="H313" s="3" t="s">
        <v>26</v>
      </c>
      <c r="I313" s="3" t="s">
        <v>1786</v>
      </c>
      <c r="J313" s="6" t="s">
        <v>27</v>
      </c>
      <c r="K313" s="3" t="s">
        <v>33</v>
      </c>
      <c r="M313" s="6" t="s">
        <v>27</v>
      </c>
      <c r="N313" s="3" t="s">
        <v>34</v>
      </c>
      <c r="O313" s="3" t="s">
        <v>27</v>
      </c>
      <c r="P313" s="3" t="s">
        <v>27</v>
      </c>
      <c r="Q313" s="3" t="s">
        <v>27</v>
      </c>
      <c r="R313" s="3" t="s">
        <v>27</v>
      </c>
      <c r="S313" s="3" t="s">
        <v>27</v>
      </c>
      <c r="T313" s="3" t="b">
        <v>0</v>
      </c>
    </row>
    <row r="314">
      <c r="A314" s="3" t="s">
        <v>1787</v>
      </c>
      <c r="B314" s="3" t="s">
        <v>1788</v>
      </c>
      <c r="C314" s="3" t="s">
        <v>1789</v>
      </c>
      <c r="D314" s="4">
        <f t="shared" si="39"/>
        <v>57</v>
      </c>
      <c r="E314" s="3" t="s">
        <v>1790</v>
      </c>
      <c r="F314" s="3" t="s">
        <v>24</v>
      </c>
      <c r="G314" s="5" t="s">
        <v>1791</v>
      </c>
      <c r="H314" s="3" t="s">
        <v>27</v>
      </c>
      <c r="I314" s="6" t="s">
        <v>27</v>
      </c>
      <c r="J314" s="6" t="s">
        <v>27</v>
      </c>
      <c r="K314" s="3" t="s">
        <v>27</v>
      </c>
      <c r="L314" s="6" t="s">
        <v>27</v>
      </c>
      <c r="M314" s="6" t="s">
        <v>27</v>
      </c>
      <c r="N314" s="3" t="s">
        <v>27</v>
      </c>
      <c r="O314" s="3" t="s">
        <v>27</v>
      </c>
      <c r="P314" s="3" t="s">
        <v>27</v>
      </c>
      <c r="Q314" s="3" t="s">
        <v>27</v>
      </c>
      <c r="R314" s="3" t="s">
        <v>27</v>
      </c>
      <c r="S314" s="3" t="s">
        <v>27</v>
      </c>
      <c r="T314" s="3" t="b">
        <v>0</v>
      </c>
    </row>
    <row r="315">
      <c r="A315" s="3" t="s">
        <v>972</v>
      </c>
      <c r="B315" s="3" t="s">
        <v>1792</v>
      </c>
      <c r="C315" s="3" t="s">
        <v>1793</v>
      </c>
      <c r="D315" s="4">
        <f t="shared" si="39"/>
        <v>57</v>
      </c>
      <c r="E315" s="3" t="s">
        <v>1794</v>
      </c>
      <c r="F315" s="3" t="s">
        <v>24</v>
      </c>
      <c r="G315" s="3" t="s">
        <v>1795</v>
      </c>
      <c r="H315" s="3" t="s">
        <v>26</v>
      </c>
      <c r="I315" s="3" t="s">
        <v>1597</v>
      </c>
      <c r="J315" s="6" t="s">
        <v>27</v>
      </c>
      <c r="K315" s="3" t="s">
        <v>33</v>
      </c>
      <c r="M315" s="6" t="s">
        <v>27</v>
      </c>
      <c r="N315" s="3" t="s">
        <v>69</v>
      </c>
      <c r="O315" s="3" t="s">
        <v>27</v>
      </c>
      <c r="P315" s="3" t="s">
        <v>27</v>
      </c>
      <c r="Q315" s="3" t="s">
        <v>27</v>
      </c>
      <c r="R315" s="3" t="s">
        <v>27</v>
      </c>
      <c r="S315" s="3" t="s">
        <v>27</v>
      </c>
      <c r="T315" s="3" t="b">
        <v>0</v>
      </c>
    </row>
    <row r="316">
      <c r="A316" s="3" t="s">
        <v>1796</v>
      </c>
      <c r="B316" s="3" t="s">
        <v>1797</v>
      </c>
      <c r="C316" s="3" t="s">
        <v>1798</v>
      </c>
      <c r="D316" s="4">
        <f>+1</f>
        <v>1</v>
      </c>
      <c r="E316" s="3" t="s">
        <v>1799</v>
      </c>
      <c r="F316" s="3" t="s">
        <v>594</v>
      </c>
      <c r="G316" s="5" t="s">
        <v>1800</v>
      </c>
      <c r="H316" s="3" t="s">
        <v>95</v>
      </c>
      <c r="I316" s="3" t="s">
        <v>1690</v>
      </c>
      <c r="J316" s="5" t="s">
        <v>1801</v>
      </c>
      <c r="K316" s="3" t="s">
        <v>27</v>
      </c>
      <c r="L316" s="3" t="s">
        <v>156</v>
      </c>
      <c r="M316" s="3" t="s">
        <v>96</v>
      </c>
      <c r="N316" s="3" t="s">
        <v>27</v>
      </c>
      <c r="O316" s="3" t="s">
        <v>27</v>
      </c>
      <c r="P316" s="3" t="s">
        <v>27</v>
      </c>
      <c r="Q316" s="3" t="s">
        <v>27</v>
      </c>
      <c r="R316" s="3" t="s">
        <v>27</v>
      </c>
      <c r="S316" s="3" t="s">
        <v>27</v>
      </c>
      <c r="T316" s="3" t="b">
        <v>0</v>
      </c>
    </row>
    <row r="317">
      <c r="A317" s="3" t="s">
        <v>1802</v>
      </c>
      <c r="B317" s="3" t="s">
        <v>1803</v>
      </c>
      <c r="C317" s="3" t="s">
        <v>1804</v>
      </c>
      <c r="D317" s="4">
        <f t="shared" ref="D317:D323" si="40">+57</f>
        <v>57</v>
      </c>
      <c r="E317" s="3" t="s">
        <v>1805</v>
      </c>
      <c r="F317" s="3" t="s">
        <v>24</v>
      </c>
      <c r="G317" s="5" t="s">
        <v>1806</v>
      </c>
      <c r="H317" s="3" t="s">
        <v>26</v>
      </c>
      <c r="I317" s="3" t="s">
        <v>1807</v>
      </c>
      <c r="J317" s="6" t="s">
        <v>27</v>
      </c>
      <c r="K317" s="3" t="s">
        <v>33</v>
      </c>
      <c r="M317" s="6" t="s">
        <v>27</v>
      </c>
      <c r="N317" s="3" t="s">
        <v>34</v>
      </c>
      <c r="O317" s="3" t="s">
        <v>27</v>
      </c>
      <c r="P317" s="3" t="s">
        <v>27</v>
      </c>
      <c r="Q317" s="3" t="s">
        <v>27</v>
      </c>
      <c r="R317" s="3" t="s">
        <v>27</v>
      </c>
      <c r="S317" s="3" t="s">
        <v>27</v>
      </c>
      <c r="T317" s="3" t="b">
        <v>0</v>
      </c>
    </row>
    <row r="318">
      <c r="A318" s="3" t="s">
        <v>1808</v>
      </c>
      <c r="B318" s="3" t="s">
        <v>1809</v>
      </c>
      <c r="C318" s="3" t="s">
        <v>1810</v>
      </c>
      <c r="D318" s="4">
        <f t="shared" si="40"/>
        <v>57</v>
      </c>
      <c r="E318" s="3" t="s">
        <v>1811</v>
      </c>
      <c r="F318" s="3" t="s">
        <v>24</v>
      </c>
      <c r="G318" s="5" t="s">
        <v>1812</v>
      </c>
      <c r="H318" s="3" t="s">
        <v>26</v>
      </c>
      <c r="I318" s="3" t="s">
        <v>1813</v>
      </c>
      <c r="J318" s="6" t="s">
        <v>27</v>
      </c>
      <c r="K318" s="3" t="s">
        <v>61</v>
      </c>
      <c r="L318" s="6" t="s">
        <v>27</v>
      </c>
      <c r="M318" s="6" t="s">
        <v>27</v>
      </c>
      <c r="N318" s="3" t="s">
        <v>62</v>
      </c>
      <c r="O318" s="3" t="s">
        <v>27</v>
      </c>
      <c r="P318" s="3" t="s">
        <v>27</v>
      </c>
      <c r="Q318" s="3" t="s">
        <v>27</v>
      </c>
      <c r="R318" s="3" t="s">
        <v>27</v>
      </c>
      <c r="S318" s="3" t="s">
        <v>27</v>
      </c>
      <c r="T318" s="3" t="b">
        <v>0</v>
      </c>
    </row>
    <row r="319">
      <c r="A319" s="3" t="s">
        <v>1814</v>
      </c>
      <c r="B319" s="3" t="s">
        <v>1815</v>
      </c>
      <c r="C319" s="3" t="s">
        <v>1816</v>
      </c>
      <c r="D319" s="4">
        <f t="shared" si="40"/>
        <v>57</v>
      </c>
      <c r="E319" s="3" t="s">
        <v>1817</v>
      </c>
      <c r="F319" s="3" t="s">
        <v>24</v>
      </c>
      <c r="G319" s="5" t="s">
        <v>1818</v>
      </c>
      <c r="H319" s="3" t="s">
        <v>26</v>
      </c>
      <c r="J319" s="6" t="s">
        <v>27</v>
      </c>
      <c r="K319" s="3" t="s">
        <v>33</v>
      </c>
      <c r="M319" s="6" t="s">
        <v>27</v>
      </c>
      <c r="N319" s="3" t="s">
        <v>364</v>
      </c>
      <c r="O319" s="3" t="s">
        <v>27</v>
      </c>
      <c r="P319" s="3" t="s">
        <v>27</v>
      </c>
      <c r="Q319" s="3" t="s">
        <v>27</v>
      </c>
      <c r="R319" s="3" t="s">
        <v>27</v>
      </c>
      <c r="S319" s="3" t="s">
        <v>27</v>
      </c>
      <c r="T319" s="3" t="b">
        <v>0</v>
      </c>
    </row>
    <row r="320">
      <c r="A320" s="3" t="s">
        <v>595</v>
      </c>
      <c r="B320" s="3" t="s">
        <v>1819</v>
      </c>
      <c r="C320" s="3" t="s">
        <v>1820</v>
      </c>
      <c r="D320" s="4">
        <f t="shared" si="40"/>
        <v>57</v>
      </c>
      <c r="E320" s="3" t="s">
        <v>1821</v>
      </c>
      <c r="F320" s="3" t="s">
        <v>24</v>
      </c>
      <c r="G320" s="5" t="s">
        <v>1822</v>
      </c>
      <c r="H320" s="3" t="s">
        <v>26</v>
      </c>
      <c r="J320" s="6" t="s">
        <v>27</v>
      </c>
      <c r="K320" s="3" t="s">
        <v>61</v>
      </c>
      <c r="L320" s="6" t="s">
        <v>27</v>
      </c>
      <c r="M320" s="6" t="s">
        <v>27</v>
      </c>
      <c r="N320" s="3" t="s">
        <v>27</v>
      </c>
      <c r="O320" s="3" t="s">
        <v>27</v>
      </c>
      <c r="P320" s="3" t="s">
        <v>27</v>
      </c>
      <c r="Q320" s="3" t="s">
        <v>27</v>
      </c>
      <c r="R320" s="3" t="s">
        <v>27</v>
      </c>
      <c r="S320" s="3" t="s">
        <v>27</v>
      </c>
      <c r="T320" s="3" t="b">
        <v>0</v>
      </c>
    </row>
    <row r="321">
      <c r="A321" s="3" t="s">
        <v>1823</v>
      </c>
      <c r="B321" s="3" t="s">
        <v>1824</v>
      </c>
      <c r="C321" s="3" t="s">
        <v>1825</v>
      </c>
      <c r="D321" s="4">
        <f t="shared" si="40"/>
        <v>57</v>
      </c>
      <c r="E321" s="3" t="s">
        <v>1826</v>
      </c>
      <c r="F321" s="3" t="s">
        <v>24</v>
      </c>
      <c r="G321" s="5" t="s">
        <v>1827</v>
      </c>
      <c r="H321" s="3" t="s">
        <v>95</v>
      </c>
      <c r="I321" s="3" t="s">
        <v>1828</v>
      </c>
      <c r="J321" s="5" t="s">
        <v>1829</v>
      </c>
      <c r="K321" s="3" t="s">
        <v>27</v>
      </c>
      <c r="L321" s="3" t="s">
        <v>1830</v>
      </c>
      <c r="M321" s="3" t="s">
        <v>96</v>
      </c>
      <c r="N321" s="3" t="s">
        <v>27</v>
      </c>
      <c r="O321" s="3" t="s">
        <v>27</v>
      </c>
      <c r="P321" s="3" t="s">
        <v>27</v>
      </c>
      <c r="Q321" s="3" t="s">
        <v>27</v>
      </c>
      <c r="R321" s="3" t="s">
        <v>27</v>
      </c>
      <c r="S321" s="3" t="s">
        <v>27</v>
      </c>
      <c r="T321" s="3" t="b">
        <v>0</v>
      </c>
    </row>
    <row r="322">
      <c r="A322" s="3" t="s">
        <v>1831</v>
      </c>
      <c r="B322" s="3" t="s">
        <v>1832</v>
      </c>
      <c r="C322" s="3" t="s">
        <v>1833</v>
      </c>
      <c r="D322" s="4">
        <f t="shared" si="40"/>
        <v>57</v>
      </c>
      <c r="E322" s="3" t="s">
        <v>1834</v>
      </c>
      <c r="F322" s="3" t="s">
        <v>24</v>
      </c>
      <c r="G322" s="3" t="s">
        <v>1835</v>
      </c>
      <c r="H322" s="3" t="s">
        <v>27</v>
      </c>
      <c r="I322" s="6" t="s">
        <v>27</v>
      </c>
      <c r="J322" s="6" t="s">
        <v>27</v>
      </c>
      <c r="K322" s="3" t="s">
        <v>27</v>
      </c>
      <c r="L322" s="6" t="s">
        <v>27</v>
      </c>
      <c r="M322" s="6" t="s">
        <v>27</v>
      </c>
      <c r="N322" s="3" t="s">
        <v>27</v>
      </c>
      <c r="O322" s="3" t="s">
        <v>27</v>
      </c>
      <c r="P322" s="3" t="s">
        <v>27</v>
      </c>
      <c r="Q322" s="3" t="s">
        <v>27</v>
      </c>
      <c r="R322" s="3" t="s">
        <v>27</v>
      </c>
      <c r="S322" s="3" t="s">
        <v>27</v>
      </c>
      <c r="T322" s="3" t="b">
        <v>0</v>
      </c>
    </row>
    <row r="323">
      <c r="A323" s="3" t="s">
        <v>1836</v>
      </c>
      <c r="B323" s="3" t="s">
        <v>1837</v>
      </c>
      <c r="C323" s="3" t="s">
        <v>1838</v>
      </c>
      <c r="D323" s="4">
        <f t="shared" si="40"/>
        <v>57</v>
      </c>
      <c r="E323" s="3" t="s">
        <v>1839</v>
      </c>
      <c r="F323" s="3" t="s">
        <v>24</v>
      </c>
      <c r="G323" s="3" t="s">
        <v>1840</v>
      </c>
      <c r="H323" s="3" t="s">
        <v>26</v>
      </c>
      <c r="J323" s="6" t="s">
        <v>27</v>
      </c>
      <c r="K323" s="3" t="s">
        <v>27</v>
      </c>
      <c r="L323" s="6" t="s">
        <v>27</v>
      </c>
      <c r="M323" s="6" t="s">
        <v>27</v>
      </c>
      <c r="N323" s="3" t="s">
        <v>27</v>
      </c>
      <c r="O323" s="3" t="s">
        <v>27</v>
      </c>
      <c r="P323" s="3" t="s">
        <v>27</v>
      </c>
      <c r="Q323" s="3" t="s">
        <v>27</v>
      </c>
      <c r="R323" s="3" t="s">
        <v>27</v>
      </c>
      <c r="S323" s="3" t="s">
        <v>27</v>
      </c>
      <c r="T323" s="3" t="b">
        <v>0</v>
      </c>
    </row>
    <row r="324">
      <c r="A324" s="3" t="s">
        <v>448</v>
      </c>
      <c r="B324" s="3" t="s">
        <v>449</v>
      </c>
      <c r="C324" s="3" t="s">
        <v>450</v>
      </c>
      <c r="D324" s="4">
        <f>+1</f>
        <v>1</v>
      </c>
      <c r="E324" s="3" t="s">
        <v>1841</v>
      </c>
      <c r="F324" s="3" t="s">
        <v>133</v>
      </c>
      <c r="G324" s="3" t="s">
        <v>453</v>
      </c>
      <c r="H324" s="3" t="s">
        <v>40</v>
      </c>
      <c r="I324" s="6" t="s">
        <v>27</v>
      </c>
      <c r="J324" s="6" t="s">
        <v>27</v>
      </c>
      <c r="K324" s="3" t="s">
        <v>27</v>
      </c>
      <c r="L324" s="6" t="s">
        <v>27</v>
      </c>
      <c r="M324" s="6" t="s">
        <v>27</v>
      </c>
      <c r="N324" s="3" t="s">
        <v>27</v>
      </c>
      <c r="O324" s="3" t="s">
        <v>382</v>
      </c>
      <c r="P324" s="3" t="s">
        <v>1617</v>
      </c>
      <c r="Q324" s="3" t="s">
        <v>1842</v>
      </c>
      <c r="R324" s="3" t="s">
        <v>27</v>
      </c>
      <c r="S324" s="3" t="s">
        <v>880</v>
      </c>
      <c r="T324" s="3" t="b">
        <v>0</v>
      </c>
    </row>
    <row r="325">
      <c r="A325" s="3" t="s">
        <v>1843</v>
      </c>
      <c r="B325" s="3" t="s">
        <v>1809</v>
      </c>
      <c r="C325" s="3" t="s">
        <v>1810</v>
      </c>
      <c r="D325" s="4">
        <f t="shared" ref="D325:D326" si="41">+57</f>
        <v>57</v>
      </c>
      <c r="E325" s="3" t="s">
        <v>1811</v>
      </c>
      <c r="F325" s="3" t="s">
        <v>24</v>
      </c>
      <c r="G325" s="5" t="s">
        <v>1812</v>
      </c>
      <c r="H325" s="3" t="s">
        <v>26</v>
      </c>
      <c r="I325" s="3" t="s">
        <v>1813</v>
      </c>
      <c r="J325" s="6" t="s">
        <v>27</v>
      </c>
      <c r="K325" s="3" t="s">
        <v>61</v>
      </c>
      <c r="L325" s="6" t="s">
        <v>27</v>
      </c>
      <c r="M325" s="6" t="s">
        <v>27</v>
      </c>
      <c r="N325" s="3" t="s">
        <v>62</v>
      </c>
      <c r="O325" s="3" t="s">
        <v>27</v>
      </c>
      <c r="P325" s="3" t="s">
        <v>27</v>
      </c>
      <c r="Q325" s="3" t="s">
        <v>27</v>
      </c>
      <c r="R325" s="3" t="s">
        <v>27</v>
      </c>
      <c r="S325" s="3" t="s">
        <v>27</v>
      </c>
      <c r="T325" s="3" t="b">
        <v>0</v>
      </c>
    </row>
    <row r="326">
      <c r="A326" s="3" t="s">
        <v>1437</v>
      </c>
      <c r="B326" s="3" t="s">
        <v>1844</v>
      </c>
      <c r="C326" s="3" t="s">
        <v>1845</v>
      </c>
      <c r="D326" s="4">
        <f t="shared" si="41"/>
        <v>57</v>
      </c>
      <c r="E326" s="3" t="s">
        <v>1846</v>
      </c>
      <c r="F326" s="3" t="s">
        <v>24</v>
      </c>
      <c r="G326" s="5" t="s">
        <v>1847</v>
      </c>
      <c r="H326" s="3" t="s">
        <v>26</v>
      </c>
      <c r="I326" s="3" t="s">
        <v>1807</v>
      </c>
      <c r="J326" s="6" t="s">
        <v>27</v>
      </c>
      <c r="K326" s="3" t="s">
        <v>54</v>
      </c>
      <c r="M326" s="6" t="s">
        <v>27</v>
      </c>
      <c r="N326" s="3" t="s">
        <v>62</v>
      </c>
      <c r="O326" s="3" t="s">
        <v>27</v>
      </c>
      <c r="P326" s="3" t="s">
        <v>27</v>
      </c>
      <c r="Q326" s="3" t="s">
        <v>27</v>
      </c>
      <c r="R326" s="3" t="s">
        <v>27</v>
      </c>
      <c r="S326" s="3" t="s">
        <v>27</v>
      </c>
      <c r="T326" s="3" t="b">
        <v>0</v>
      </c>
    </row>
    <row r="327">
      <c r="A327" s="3" t="s">
        <v>885</v>
      </c>
      <c r="B327" s="3" t="s">
        <v>1848</v>
      </c>
      <c r="C327" s="3" t="s">
        <v>887</v>
      </c>
      <c r="D327" s="4">
        <f t="shared" ref="D327:D328" si="42">+1</f>
        <v>1</v>
      </c>
      <c r="E327" s="3" t="s">
        <v>1849</v>
      </c>
      <c r="F327" s="3" t="s">
        <v>27</v>
      </c>
      <c r="G327" s="3" t="s">
        <v>1850</v>
      </c>
      <c r="H327" s="3" t="s">
        <v>27</v>
      </c>
      <c r="I327" s="6" t="s">
        <v>27</v>
      </c>
      <c r="J327" s="6" t="s">
        <v>27</v>
      </c>
      <c r="K327" s="3" t="s">
        <v>27</v>
      </c>
      <c r="L327" s="6" t="s">
        <v>27</v>
      </c>
      <c r="M327" s="6" t="s">
        <v>27</v>
      </c>
      <c r="N327" s="3" t="s">
        <v>27</v>
      </c>
      <c r="O327" s="3" t="s">
        <v>27</v>
      </c>
      <c r="P327" s="3" t="s">
        <v>27</v>
      </c>
      <c r="Q327" s="3" t="s">
        <v>27</v>
      </c>
      <c r="R327" s="3" t="s">
        <v>27</v>
      </c>
      <c r="S327" s="3" t="s">
        <v>27</v>
      </c>
      <c r="T327" s="3" t="b">
        <v>0</v>
      </c>
    </row>
    <row r="328">
      <c r="A328" s="3" t="s">
        <v>97</v>
      </c>
      <c r="B328" s="3" t="s">
        <v>1851</v>
      </c>
      <c r="C328" s="3" t="s">
        <v>1852</v>
      </c>
      <c r="D328" s="4">
        <f t="shared" si="42"/>
        <v>1</v>
      </c>
      <c r="E328" s="3" t="s">
        <v>1853</v>
      </c>
      <c r="F328" s="3" t="s">
        <v>24</v>
      </c>
      <c r="G328" s="5" t="s">
        <v>1854</v>
      </c>
      <c r="H328" s="3" t="s">
        <v>95</v>
      </c>
      <c r="I328" s="3" t="s">
        <v>1855</v>
      </c>
      <c r="J328" s="5" t="s">
        <v>1856</v>
      </c>
      <c r="K328" s="3" t="s">
        <v>27</v>
      </c>
      <c r="L328" s="3" t="s">
        <v>156</v>
      </c>
      <c r="M328" s="3" t="s">
        <v>1119</v>
      </c>
      <c r="N328" s="3" t="s">
        <v>27</v>
      </c>
      <c r="O328" s="3" t="s">
        <v>27</v>
      </c>
      <c r="P328" s="3" t="s">
        <v>27</v>
      </c>
      <c r="Q328" s="3" t="s">
        <v>27</v>
      </c>
      <c r="R328" s="3" t="s">
        <v>27</v>
      </c>
      <c r="S328" s="3" t="s">
        <v>27</v>
      </c>
      <c r="T328" s="3" t="b">
        <v>0</v>
      </c>
    </row>
    <row r="329">
      <c r="A329" s="3" t="s">
        <v>1823</v>
      </c>
      <c r="B329" s="3" t="s">
        <v>1824</v>
      </c>
      <c r="C329" s="3" t="s">
        <v>1825</v>
      </c>
      <c r="D329" s="4">
        <f t="shared" ref="D329:D330" si="43">+57</f>
        <v>57</v>
      </c>
      <c r="E329" s="3" t="s">
        <v>1826</v>
      </c>
      <c r="F329" s="3" t="s">
        <v>24</v>
      </c>
      <c r="G329" s="5" t="s">
        <v>1827</v>
      </c>
      <c r="H329" s="3" t="s">
        <v>95</v>
      </c>
      <c r="I329" s="3" t="s">
        <v>1828</v>
      </c>
      <c r="J329" s="5" t="s">
        <v>1857</v>
      </c>
      <c r="K329" s="3" t="s">
        <v>27</v>
      </c>
      <c r="L329" s="3" t="s">
        <v>1858</v>
      </c>
      <c r="M329" s="3" t="s">
        <v>96</v>
      </c>
      <c r="N329" s="3" t="s">
        <v>27</v>
      </c>
      <c r="O329" s="3" t="s">
        <v>27</v>
      </c>
      <c r="P329" s="3" t="s">
        <v>27</v>
      </c>
      <c r="Q329" s="3" t="s">
        <v>27</v>
      </c>
      <c r="R329" s="3" t="s">
        <v>27</v>
      </c>
      <c r="S329" s="3" t="s">
        <v>27</v>
      </c>
      <c r="T329" s="3" t="b">
        <v>0</v>
      </c>
    </row>
    <row r="330">
      <c r="A330" s="3" t="s">
        <v>1859</v>
      </c>
      <c r="B330" s="3" t="s">
        <v>1860</v>
      </c>
      <c r="C330" s="3" t="s">
        <v>1861</v>
      </c>
      <c r="D330" s="4">
        <f t="shared" si="43"/>
        <v>57</v>
      </c>
      <c r="E330" s="3" t="s">
        <v>1862</v>
      </c>
      <c r="F330" s="3" t="s">
        <v>24</v>
      </c>
      <c r="G330" s="5" t="s">
        <v>1863</v>
      </c>
      <c r="H330" s="3" t="s">
        <v>27</v>
      </c>
      <c r="I330" s="6" t="s">
        <v>27</v>
      </c>
      <c r="J330" s="6" t="s">
        <v>27</v>
      </c>
      <c r="K330" s="3" t="s">
        <v>27</v>
      </c>
      <c r="L330" s="6" t="s">
        <v>27</v>
      </c>
      <c r="M330" s="6" t="s">
        <v>27</v>
      </c>
      <c r="N330" s="3" t="s">
        <v>27</v>
      </c>
      <c r="O330" s="3" t="s">
        <v>27</v>
      </c>
      <c r="P330" s="3" t="s">
        <v>27</v>
      </c>
      <c r="Q330" s="3" t="s">
        <v>27</v>
      </c>
      <c r="R330" s="3" t="s">
        <v>27</v>
      </c>
      <c r="S330" s="3" t="s">
        <v>27</v>
      </c>
      <c r="T330" s="3" t="b">
        <v>0</v>
      </c>
    </row>
    <row r="331">
      <c r="A331" s="3" t="s">
        <v>1864</v>
      </c>
      <c r="B331" s="3" t="s">
        <v>1865</v>
      </c>
      <c r="C331" s="3" t="s">
        <v>1866</v>
      </c>
      <c r="D331" s="4">
        <f>+54</f>
        <v>54</v>
      </c>
      <c r="E331" s="3" t="s">
        <v>1867</v>
      </c>
      <c r="F331" s="3" t="s">
        <v>140</v>
      </c>
      <c r="G331" s="5" t="s">
        <v>1868</v>
      </c>
      <c r="H331" s="3" t="s">
        <v>27</v>
      </c>
      <c r="I331" s="6" t="s">
        <v>27</v>
      </c>
      <c r="J331" s="6" t="s">
        <v>27</v>
      </c>
      <c r="K331" s="3" t="s">
        <v>27</v>
      </c>
      <c r="L331" s="6" t="s">
        <v>27</v>
      </c>
      <c r="M331" s="6" t="s">
        <v>27</v>
      </c>
      <c r="N331" s="3" t="s">
        <v>27</v>
      </c>
      <c r="O331" s="3" t="s">
        <v>27</v>
      </c>
      <c r="P331" s="3" t="s">
        <v>27</v>
      </c>
      <c r="Q331" s="3" t="s">
        <v>27</v>
      </c>
      <c r="R331" s="3" t="s">
        <v>27</v>
      </c>
      <c r="S331" s="3" t="s">
        <v>27</v>
      </c>
      <c r="T331" s="3" t="b">
        <v>0</v>
      </c>
    </row>
    <row r="332">
      <c r="A332" s="3" t="s">
        <v>1869</v>
      </c>
      <c r="B332" s="3" t="s">
        <v>1870</v>
      </c>
      <c r="C332" s="3" t="s">
        <v>1871</v>
      </c>
      <c r="D332" s="3">
        <v>57.0</v>
      </c>
      <c r="E332" s="3" t="s">
        <v>1872</v>
      </c>
      <c r="F332" s="3" t="s">
        <v>24</v>
      </c>
      <c r="G332" s="3" t="s">
        <v>1873</v>
      </c>
      <c r="H332" s="3" t="s">
        <v>26</v>
      </c>
      <c r="J332" s="6" t="s">
        <v>27</v>
      </c>
      <c r="K332" s="3" t="s">
        <v>27</v>
      </c>
      <c r="L332" s="6" t="s">
        <v>27</v>
      </c>
      <c r="M332" s="6" t="s">
        <v>27</v>
      </c>
      <c r="N332" s="3" t="s">
        <v>27</v>
      </c>
      <c r="O332" s="3" t="s">
        <v>27</v>
      </c>
      <c r="P332" s="3" t="s">
        <v>27</v>
      </c>
      <c r="Q332" s="3" t="s">
        <v>27</v>
      </c>
      <c r="R332" s="3" t="s">
        <v>27</v>
      </c>
      <c r="S332" s="3" t="s">
        <v>27</v>
      </c>
      <c r="T332" s="3" t="b">
        <v>0</v>
      </c>
    </row>
    <row r="333">
      <c r="A333" s="3" t="s">
        <v>55</v>
      </c>
      <c r="B333" s="3" t="s">
        <v>745</v>
      </c>
      <c r="C333" s="3" t="s">
        <v>1874</v>
      </c>
      <c r="D333" s="4">
        <f t="shared" ref="D333:D341" si="44">+57</f>
        <v>57</v>
      </c>
      <c r="E333" s="3" t="s">
        <v>1875</v>
      </c>
      <c r="F333" s="3" t="s">
        <v>24</v>
      </c>
      <c r="G333" s="5" t="s">
        <v>1043</v>
      </c>
      <c r="H333" s="3" t="s">
        <v>95</v>
      </c>
      <c r="J333" s="5" t="s">
        <v>1876</v>
      </c>
      <c r="K333" s="3" t="s">
        <v>27</v>
      </c>
      <c r="L333" s="3" t="s">
        <v>156</v>
      </c>
      <c r="M333" s="3" t="s">
        <v>116</v>
      </c>
      <c r="N333" s="3" t="s">
        <v>27</v>
      </c>
      <c r="O333" s="3" t="s">
        <v>27</v>
      </c>
      <c r="P333" s="3" t="s">
        <v>27</v>
      </c>
      <c r="Q333" s="3" t="s">
        <v>27</v>
      </c>
      <c r="R333" s="3" t="s">
        <v>27</v>
      </c>
      <c r="S333" s="3" t="s">
        <v>27</v>
      </c>
      <c r="T333" s="3" t="b">
        <v>0</v>
      </c>
    </row>
    <row r="334">
      <c r="A334" s="3" t="s">
        <v>1877</v>
      </c>
      <c r="B334" s="3" t="s">
        <v>1878</v>
      </c>
      <c r="C334" s="3" t="s">
        <v>1879</v>
      </c>
      <c r="D334" s="4">
        <f t="shared" si="44"/>
        <v>57</v>
      </c>
      <c r="E334" s="3" t="s">
        <v>1880</v>
      </c>
      <c r="F334" s="3" t="s">
        <v>24</v>
      </c>
      <c r="G334" s="3" t="s">
        <v>1881</v>
      </c>
      <c r="H334" s="3" t="s">
        <v>26</v>
      </c>
      <c r="I334" s="3" t="s">
        <v>1882</v>
      </c>
      <c r="J334" s="6" t="s">
        <v>27</v>
      </c>
      <c r="K334" s="3" t="s">
        <v>128</v>
      </c>
      <c r="L334" s="6" t="s">
        <v>27</v>
      </c>
      <c r="M334" s="6" t="s">
        <v>27</v>
      </c>
      <c r="N334" s="3" t="s">
        <v>34</v>
      </c>
      <c r="O334" s="3" t="s">
        <v>27</v>
      </c>
      <c r="P334" s="3" t="s">
        <v>27</v>
      </c>
      <c r="Q334" s="3" t="s">
        <v>27</v>
      </c>
      <c r="R334" s="3" t="s">
        <v>27</v>
      </c>
      <c r="S334" s="3" t="s">
        <v>27</v>
      </c>
      <c r="T334" s="3" t="b">
        <v>0</v>
      </c>
    </row>
    <row r="335">
      <c r="A335" s="3" t="s">
        <v>264</v>
      </c>
      <c r="B335" s="3" t="s">
        <v>1883</v>
      </c>
      <c r="C335" s="3" t="s">
        <v>1884</v>
      </c>
      <c r="D335" s="4">
        <f t="shared" si="44"/>
        <v>57</v>
      </c>
      <c r="E335" s="3" t="s">
        <v>1885</v>
      </c>
      <c r="F335" s="3" t="s">
        <v>24</v>
      </c>
      <c r="G335" s="5" t="s">
        <v>1886</v>
      </c>
      <c r="H335" s="3" t="s">
        <v>26</v>
      </c>
      <c r="I335" s="3" t="s">
        <v>1887</v>
      </c>
      <c r="J335" s="6" t="s">
        <v>27</v>
      </c>
      <c r="K335" s="3" t="s">
        <v>54</v>
      </c>
      <c r="M335" s="6" t="s">
        <v>27</v>
      </c>
      <c r="N335" s="3" t="s">
        <v>62</v>
      </c>
      <c r="O335" s="3" t="s">
        <v>27</v>
      </c>
      <c r="P335" s="3" t="s">
        <v>27</v>
      </c>
      <c r="Q335" s="3" t="s">
        <v>27</v>
      </c>
      <c r="R335" s="3" t="s">
        <v>27</v>
      </c>
      <c r="S335" s="3" t="s">
        <v>27</v>
      </c>
      <c r="T335" s="3" t="b">
        <v>0</v>
      </c>
    </row>
    <row r="336">
      <c r="A336" s="3" t="s">
        <v>1888</v>
      </c>
      <c r="B336" s="3" t="s">
        <v>1889</v>
      </c>
      <c r="C336" s="3" t="s">
        <v>1890</v>
      </c>
      <c r="D336" s="4">
        <f t="shared" si="44"/>
        <v>57</v>
      </c>
      <c r="E336" s="3" t="s">
        <v>1891</v>
      </c>
      <c r="F336" s="3" t="s">
        <v>24</v>
      </c>
      <c r="G336" s="3" t="s">
        <v>1892</v>
      </c>
      <c r="H336" s="3" t="s">
        <v>26</v>
      </c>
      <c r="I336" s="3" t="s">
        <v>1893</v>
      </c>
      <c r="K336" s="3" t="s">
        <v>33</v>
      </c>
      <c r="M336" s="6" t="s">
        <v>27</v>
      </c>
      <c r="N336" s="3" t="s">
        <v>62</v>
      </c>
      <c r="O336" s="3" t="s">
        <v>27</v>
      </c>
      <c r="P336" s="3" t="s">
        <v>27</v>
      </c>
      <c r="Q336" s="3" t="s">
        <v>27</v>
      </c>
      <c r="R336" s="3" t="s">
        <v>27</v>
      </c>
      <c r="S336" s="3" t="s">
        <v>27</v>
      </c>
      <c r="T336" s="3" t="b">
        <v>0</v>
      </c>
    </row>
    <row r="337">
      <c r="A337" s="3" t="s">
        <v>735</v>
      </c>
      <c r="B337" s="3" t="s">
        <v>1894</v>
      </c>
      <c r="C337" s="3" t="s">
        <v>1895</v>
      </c>
      <c r="D337" s="4">
        <f t="shared" si="44"/>
        <v>57</v>
      </c>
      <c r="E337" s="3" t="s">
        <v>1896</v>
      </c>
      <c r="F337" s="3" t="s">
        <v>24</v>
      </c>
      <c r="G337" s="5" t="s">
        <v>1897</v>
      </c>
      <c r="H337" s="3" t="s">
        <v>26</v>
      </c>
      <c r="I337" s="3" t="s">
        <v>1893</v>
      </c>
      <c r="K337" s="3" t="s">
        <v>33</v>
      </c>
      <c r="M337" s="6" t="s">
        <v>27</v>
      </c>
      <c r="N337" s="3" t="s">
        <v>62</v>
      </c>
      <c r="O337" s="3" t="s">
        <v>27</v>
      </c>
      <c r="P337" s="3" t="s">
        <v>27</v>
      </c>
      <c r="Q337" s="3" t="s">
        <v>27</v>
      </c>
      <c r="R337" s="3" t="s">
        <v>27</v>
      </c>
      <c r="S337" s="3" t="s">
        <v>27</v>
      </c>
      <c r="T337" s="3" t="b">
        <v>0</v>
      </c>
    </row>
    <row r="338">
      <c r="A338" s="3" t="s">
        <v>488</v>
      </c>
      <c r="B338" s="3" t="s">
        <v>685</v>
      </c>
      <c r="C338" s="3" t="s">
        <v>1879</v>
      </c>
      <c r="D338" s="4">
        <f t="shared" si="44"/>
        <v>57</v>
      </c>
      <c r="E338" s="3" t="s">
        <v>1880</v>
      </c>
      <c r="F338" s="3" t="s">
        <v>24</v>
      </c>
      <c r="G338" s="3" t="s">
        <v>1898</v>
      </c>
      <c r="H338" s="3" t="s">
        <v>26</v>
      </c>
      <c r="I338" s="3" t="s">
        <v>1899</v>
      </c>
      <c r="J338" s="6" t="s">
        <v>27</v>
      </c>
      <c r="K338" s="3" t="s">
        <v>128</v>
      </c>
      <c r="L338" s="6" t="s">
        <v>27</v>
      </c>
      <c r="M338" s="6" t="s">
        <v>27</v>
      </c>
      <c r="N338" s="3" t="s">
        <v>34</v>
      </c>
      <c r="O338" s="3" t="s">
        <v>27</v>
      </c>
      <c r="P338" s="3" t="s">
        <v>27</v>
      </c>
      <c r="Q338" s="3" t="s">
        <v>27</v>
      </c>
      <c r="R338" s="3" t="s">
        <v>27</v>
      </c>
      <c r="S338" s="3" t="s">
        <v>27</v>
      </c>
      <c r="T338" s="3" t="b">
        <v>0</v>
      </c>
    </row>
    <row r="339">
      <c r="A339" s="3" t="s">
        <v>1113</v>
      </c>
      <c r="B339" s="3" t="s">
        <v>1900</v>
      </c>
      <c r="C339" s="3" t="s">
        <v>1901</v>
      </c>
      <c r="D339" s="4">
        <f t="shared" si="44"/>
        <v>57</v>
      </c>
      <c r="E339" s="3" t="s">
        <v>1902</v>
      </c>
      <c r="F339" s="3" t="s">
        <v>24</v>
      </c>
      <c r="G339" s="3" t="s">
        <v>1903</v>
      </c>
      <c r="H339" s="3" t="s">
        <v>26</v>
      </c>
      <c r="I339" s="3" t="s">
        <v>1904</v>
      </c>
      <c r="J339" s="6" t="s">
        <v>27</v>
      </c>
      <c r="K339" s="3" t="s">
        <v>128</v>
      </c>
      <c r="L339" s="6" t="s">
        <v>27</v>
      </c>
      <c r="M339" s="6" t="s">
        <v>27</v>
      </c>
      <c r="N339" s="3" t="s">
        <v>34</v>
      </c>
      <c r="O339" s="3" t="s">
        <v>27</v>
      </c>
      <c r="P339" s="3" t="s">
        <v>27</v>
      </c>
      <c r="Q339" s="3" t="s">
        <v>27</v>
      </c>
      <c r="R339" s="3" t="s">
        <v>27</v>
      </c>
      <c r="S339" s="3" t="s">
        <v>27</v>
      </c>
      <c r="T339" s="3" t="b">
        <v>0</v>
      </c>
    </row>
    <row r="340">
      <c r="A340" s="3" t="s">
        <v>1905</v>
      </c>
      <c r="B340" s="3" t="s">
        <v>1906</v>
      </c>
      <c r="C340" s="3" t="s">
        <v>1907</v>
      </c>
      <c r="D340" s="4">
        <f t="shared" si="44"/>
        <v>57</v>
      </c>
      <c r="E340" s="3" t="s">
        <v>1908</v>
      </c>
      <c r="F340" s="3" t="s">
        <v>24</v>
      </c>
      <c r="G340" s="5" t="s">
        <v>1909</v>
      </c>
      <c r="H340" s="3" t="s">
        <v>26</v>
      </c>
      <c r="I340" s="3" t="s">
        <v>1910</v>
      </c>
      <c r="K340" s="3" t="s">
        <v>54</v>
      </c>
      <c r="M340" s="6" t="s">
        <v>27</v>
      </c>
      <c r="N340" s="3" t="s">
        <v>62</v>
      </c>
      <c r="O340" s="3" t="s">
        <v>27</v>
      </c>
      <c r="P340" s="3" t="s">
        <v>27</v>
      </c>
      <c r="Q340" s="3" t="s">
        <v>27</v>
      </c>
      <c r="R340" s="3" t="s">
        <v>27</v>
      </c>
      <c r="S340" s="3" t="s">
        <v>27</v>
      </c>
      <c r="T340" s="3" t="b">
        <v>0</v>
      </c>
    </row>
    <row r="341">
      <c r="A341" s="3" t="s">
        <v>488</v>
      </c>
      <c r="B341" s="3" t="s">
        <v>685</v>
      </c>
      <c r="C341" s="3" t="s">
        <v>1879</v>
      </c>
      <c r="D341" s="4">
        <f t="shared" si="44"/>
        <v>57</v>
      </c>
      <c r="E341" s="3" t="s">
        <v>1880</v>
      </c>
      <c r="F341" s="3" t="s">
        <v>24</v>
      </c>
      <c r="G341" s="3" t="s">
        <v>1898</v>
      </c>
      <c r="H341" s="3" t="s">
        <v>26</v>
      </c>
      <c r="I341" s="3" t="s">
        <v>1899</v>
      </c>
      <c r="J341" s="6" t="s">
        <v>27</v>
      </c>
      <c r="K341" s="3" t="s">
        <v>128</v>
      </c>
      <c r="L341" s="6" t="s">
        <v>27</v>
      </c>
      <c r="M341" s="6" t="s">
        <v>27</v>
      </c>
      <c r="N341" s="3" t="s">
        <v>34</v>
      </c>
      <c r="O341" s="3" t="s">
        <v>27</v>
      </c>
      <c r="P341" s="3" t="s">
        <v>27</v>
      </c>
      <c r="Q341" s="3" t="s">
        <v>27</v>
      </c>
      <c r="R341" s="3" t="s">
        <v>27</v>
      </c>
      <c r="S341" s="3" t="s">
        <v>27</v>
      </c>
      <c r="T341" s="3" t="b">
        <v>0</v>
      </c>
    </row>
    <row r="342">
      <c r="A342" s="3" t="s">
        <v>1911</v>
      </c>
      <c r="B342" s="3" t="s">
        <v>1912</v>
      </c>
      <c r="C342" s="3" t="s">
        <v>1913</v>
      </c>
      <c r="D342" s="4">
        <f>+593</f>
        <v>593</v>
      </c>
      <c r="E342" s="3" t="s">
        <v>1914</v>
      </c>
      <c r="F342" s="3" t="s">
        <v>643</v>
      </c>
      <c r="G342" s="5" t="s">
        <v>1915</v>
      </c>
      <c r="H342" s="3" t="s">
        <v>95</v>
      </c>
      <c r="I342" s="3" t="s">
        <v>1916</v>
      </c>
      <c r="J342" s="5" t="s">
        <v>1917</v>
      </c>
      <c r="K342" s="6" t="s">
        <v>27</v>
      </c>
      <c r="L342" s="3" t="s">
        <v>1918</v>
      </c>
      <c r="M342" s="3" t="s">
        <v>116</v>
      </c>
      <c r="N342" s="3" t="s">
        <v>27</v>
      </c>
      <c r="O342" s="3" t="s">
        <v>27</v>
      </c>
      <c r="P342" s="3" t="s">
        <v>27</v>
      </c>
      <c r="Q342" s="3" t="s">
        <v>27</v>
      </c>
      <c r="R342" s="3" t="s">
        <v>27</v>
      </c>
      <c r="S342" s="3" t="s">
        <v>27</v>
      </c>
      <c r="T342" s="3" t="b">
        <v>0</v>
      </c>
    </row>
    <row r="343">
      <c r="A343" s="3" t="s">
        <v>1748</v>
      </c>
      <c r="B343" s="3" t="s">
        <v>1919</v>
      </c>
      <c r="C343" s="3" t="s">
        <v>1920</v>
      </c>
      <c r="D343" s="4">
        <f t="shared" ref="D343:D345" si="45">+57</f>
        <v>57</v>
      </c>
      <c r="E343" s="3" t="s">
        <v>1921</v>
      </c>
      <c r="F343" s="3" t="s">
        <v>24</v>
      </c>
      <c r="G343" s="5" t="s">
        <v>1922</v>
      </c>
      <c r="H343" s="3" t="s">
        <v>26</v>
      </c>
      <c r="J343" s="6" t="s">
        <v>27</v>
      </c>
      <c r="K343" s="6" t="s">
        <v>27</v>
      </c>
      <c r="L343" s="6" t="s">
        <v>27</v>
      </c>
      <c r="M343" s="6" t="s">
        <v>27</v>
      </c>
      <c r="N343" s="3" t="s">
        <v>27</v>
      </c>
      <c r="O343" s="3" t="s">
        <v>27</v>
      </c>
      <c r="P343" s="3" t="s">
        <v>27</v>
      </c>
      <c r="Q343" s="3" t="s">
        <v>27</v>
      </c>
      <c r="R343" s="3" t="s">
        <v>27</v>
      </c>
      <c r="S343" s="3" t="s">
        <v>27</v>
      </c>
      <c r="T343" s="3" t="b">
        <v>0</v>
      </c>
    </row>
    <row r="344">
      <c r="A344" s="3" t="s">
        <v>442</v>
      </c>
      <c r="B344" s="3" t="s">
        <v>1923</v>
      </c>
      <c r="C344" s="3" t="s">
        <v>1924</v>
      </c>
      <c r="D344" s="4">
        <f t="shared" si="45"/>
        <v>57</v>
      </c>
      <c r="E344" s="3" t="s">
        <v>1925</v>
      </c>
      <c r="F344" s="3" t="s">
        <v>24</v>
      </c>
      <c r="G344" s="5" t="s">
        <v>1926</v>
      </c>
      <c r="H344" s="3" t="s">
        <v>95</v>
      </c>
      <c r="I344" s="3" t="s">
        <v>1927</v>
      </c>
      <c r="J344" s="5" t="s">
        <v>1928</v>
      </c>
      <c r="K344" s="6" t="s">
        <v>27</v>
      </c>
      <c r="L344" s="3" t="s">
        <v>1929</v>
      </c>
      <c r="M344" s="3" t="s">
        <v>256</v>
      </c>
      <c r="N344" s="3" t="s">
        <v>27</v>
      </c>
      <c r="O344" s="3" t="s">
        <v>27</v>
      </c>
      <c r="P344" s="3" t="s">
        <v>27</v>
      </c>
      <c r="Q344" s="3" t="s">
        <v>27</v>
      </c>
      <c r="R344" s="3" t="s">
        <v>27</v>
      </c>
      <c r="S344" s="3" t="s">
        <v>27</v>
      </c>
      <c r="T344" s="3" t="b">
        <v>0</v>
      </c>
    </row>
    <row r="345">
      <c r="A345" s="3" t="s">
        <v>55</v>
      </c>
      <c r="B345" s="3" t="s">
        <v>1355</v>
      </c>
      <c r="C345" s="3" t="s">
        <v>1356</v>
      </c>
      <c r="D345" s="4">
        <f t="shared" si="45"/>
        <v>57</v>
      </c>
      <c r="E345" s="3" t="s">
        <v>1357</v>
      </c>
      <c r="F345" s="3" t="s">
        <v>24</v>
      </c>
      <c r="G345" s="5" t="s">
        <v>1043</v>
      </c>
      <c r="H345" s="3" t="s">
        <v>40</v>
      </c>
      <c r="I345" s="3" t="s">
        <v>566</v>
      </c>
      <c r="K345" s="6" t="s">
        <v>27</v>
      </c>
      <c r="L345" s="3" t="s">
        <v>1930</v>
      </c>
      <c r="N345" s="3" t="s">
        <v>27</v>
      </c>
      <c r="O345" s="3" t="s">
        <v>382</v>
      </c>
      <c r="P345" s="3" t="s">
        <v>282</v>
      </c>
      <c r="Q345" s="3" t="s">
        <v>24</v>
      </c>
      <c r="R345" s="3" t="s">
        <v>263</v>
      </c>
      <c r="S345" s="3" t="s">
        <v>47</v>
      </c>
      <c r="T345" s="3" t="b">
        <v>0</v>
      </c>
    </row>
    <row r="346">
      <c r="A346" s="3" t="s">
        <v>1931</v>
      </c>
      <c r="B346" s="3" t="s">
        <v>1932</v>
      </c>
      <c r="C346" s="3" t="s">
        <v>1933</v>
      </c>
      <c r="D346" s="4">
        <f>+1</f>
        <v>1</v>
      </c>
      <c r="E346" s="3" t="s">
        <v>1934</v>
      </c>
      <c r="F346" s="3" t="s">
        <v>133</v>
      </c>
      <c r="G346" s="3" t="s">
        <v>1935</v>
      </c>
      <c r="H346" s="3" t="s">
        <v>40</v>
      </c>
      <c r="I346" s="3" t="s">
        <v>1936</v>
      </c>
      <c r="J346" s="6" t="s">
        <v>27</v>
      </c>
      <c r="K346" s="6" t="s">
        <v>27</v>
      </c>
      <c r="L346" s="3" t="s">
        <v>1937</v>
      </c>
      <c r="N346" s="3" t="s">
        <v>27</v>
      </c>
      <c r="O346" s="3" t="s">
        <v>281</v>
      </c>
      <c r="P346" s="3" t="s">
        <v>878</v>
      </c>
      <c r="Q346" s="3" t="s">
        <v>1938</v>
      </c>
      <c r="R346" s="3" t="s">
        <v>1939</v>
      </c>
      <c r="S346" s="3" t="s">
        <v>353</v>
      </c>
      <c r="T346" s="3" t="b">
        <v>0</v>
      </c>
    </row>
    <row r="347">
      <c r="A347" s="3" t="s">
        <v>71</v>
      </c>
      <c r="B347" s="3" t="s">
        <v>1940</v>
      </c>
      <c r="C347" s="3" t="s">
        <v>1941</v>
      </c>
      <c r="D347" s="4">
        <f t="shared" ref="D347:D351" si="46">+57</f>
        <v>57</v>
      </c>
      <c r="E347" s="3" t="s">
        <v>1942</v>
      </c>
      <c r="F347" s="3" t="s">
        <v>24</v>
      </c>
      <c r="G347" s="5" t="s">
        <v>1943</v>
      </c>
      <c r="H347" s="3" t="s">
        <v>26</v>
      </c>
      <c r="I347" s="3" t="s">
        <v>1944</v>
      </c>
      <c r="K347" s="3" t="s">
        <v>33</v>
      </c>
      <c r="M347" s="6" t="s">
        <v>27</v>
      </c>
      <c r="N347" s="3" t="s">
        <v>62</v>
      </c>
      <c r="O347" s="3" t="s">
        <v>27</v>
      </c>
      <c r="P347" s="3" t="s">
        <v>27</v>
      </c>
      <c r="Q347" s="3" t="s">
        <v>27</v>
      </c>
      <c r="R347" s="3" t="s">
        <v>27</v>
      </c>
      <c r="S347" s="3" t="s">
        <v>27</v>
      </c>
      <c r="T347" s="3" t="b">
        <v>0</v>
      </c>
    </row>
    <row r="348">
      <c r="A348" s="3" t="s">
        <v>1945</v>
      </c>
      <c r="B348" s="3" t="s">
        <v>1946</v>
      </c>
      <c r="C348" s="3" t="s">
        <v>1947</v>
      </c>
      <c r="D348" s="4">
        <f t="shared" si="46"/>
        <v>57</v>
      </c>
      <c r="E348" s="3" t="s">
        <v>1948</v>
      </c>
      <c r="F348" s="3" t="s">
        <v>24</v>
      </c>
      <c r="G348" s="5" t="s">
        <v>1949</v>
      </c>
      <c r="H348" s="3" t="s">
        <v>26</v>
      </c>
      <c r="I348" s="3" t="s">
        <v>1950</v>
      </c>
      <c r="K348" s="3" t="s">
        <v>54</v>
      </c>
      <c r="M348" s="6" t="s">
        <v>27</v>
      </c>
      <c r="N348" s="3" t="s">
        <v>364</v>
      </c>
      <c r="O348" s="3" t="s">
        <v>27</v>
      </c>
      <c r="P348" s="3" t="s">
        <v>27</v>
      </c>
      <c r="Q348" s="3" t="s">
        <v>27</v>
      </c>
      <c r="R348" s="3" t="s">
        <v>27</v>
      </c>
      <c r="S348" s="3" t="s">
        <v>27</v>
      </c>
      <c r="T348" s="3" t="b">
        <v>0</v>
      </c>
    </row>
    <row r="349">
      <c r="A349" s="3" t="s">
        <v>1951</v>
      </c>
      <c r="B349" s="3" t="s">
        <v>1486</v>
      </c>
      <c r="C349" s="3" t="s">
        <v>1952</v>
      </c>
      <c r="D349" s="4">
        <f t="shared" si="46"/>
        <v>57</v>
      </c>
      <c r="E349" s="3" t="s">
        <v>1953</v>
      </c>
      <c r="F349" s="3" t="s">
        <v>24</v>
      </c>
      <c r="G349" s="3" t="s">
        <v>27</v>
      </c>
      <c r="H349" s="3" t="s">
        <v>26</v>
      </c>
      <c r="I349" s="3" t="s">
        <v>1954</v>
      </c>
      <c r="K349" s="3" t="s">
        <v>128</v>
      </c>
      <c r="L349" s="6" t="s">
        <v>27</v>
      </c>
      <c r="M349" s="6" t="s">
        <v>27</v>
      </c>
      <c r="N349" s="3" t="s">
        <v>27</v>
      </c>
      <c r="O349" s="3" t="s">
        <v>27</v>
      </c>
      <c r="P349" s="3" t="s">
        <v>27</v>
      </c>
      <c r="Q349" s="3" t="s">
        <v>27</v>
      </c>
      <c r="R349" s="3" t="s">
        <v>27</v>
      </c>
      <c r="S349" s="3" t="s">
        <v>27</v>
      </c>
      <c r="T349" s="3" t="b">
        <v>0</v>
      </c>
    </row>
    <row r="350">
      <c r="A350" s="3" t="s">
        <v>1955</v>
      </c>
      <c r="B350" s="3" t="s">
        <v>1956</v>
      </c>
      <c r="C350" s="3" t="s">
        <v>1957</v>
      </c>
      <c r="D350" s="4">
        <f t="shared" si="46"/>
        <v>57</v>
      </c>
      <c r="E350" s="3" t="s">
        <v>1958</v>
      </c>
      <c r="F350" s="3" t="s">
        <v>24</v>
      </c>
      <c r="G350" s="5" t="s">
        <v>1959</v>
      </c>
      <c r="H350" s="3" t="s">
        <v>26</v>
      </c>
      <c r="J350" s="6" t="s">
        <v>27</v>
      </c>
      <c r="K350" s="6" t="s">
        <v>27</v>
      </c>
      <c r="L350" s="6" t="s">
        <v>27</v>
      </c>
      <c r="M350" s="6" t="s">
        <v>27</v>
      </c>
      <c r="N350" s="3" t="s">
        <v>27</v>
      </c>
      <c r="O350" s="3" t="s">
        <v>27</v>
      </c>
      <c r="P350" s="3" t="s">
        <v>27</v>
      </c>
      <c r="Q350" s="3" t="s">
        <v>27</v>
      </c>
      <c r="R350" s="3" t="s">
        <v>27</v>
      </c>
      <c r="S350" s="3" t="s">
        <v>27</v>
      </c>
      <c r="T350" s="3" t="b">
        <v>0</v>
      </c>
    </row>
    <row r="351">
      <c r="A351" s="3" t="s">
        <v>1201</v>
      </c>
      <c r="B351" s="3" t="s">
        <v>1960</v>
      </c>
      <c r="C351" s="3" t="s">
        <v>1961</v>
      </c>
      <c r="D351" s="4">
        <f t="shared" si="46"/>
        <v>57</v>
      </c>
      <c r="E351" s="3" t="s">
        <v>1962</v>
      </c>
      <c r="F351" s="3" t="s">
        <v>24</v>
      </c>
      <c r="G351" s="5" t="s">
        <v>1963</v>
      </c>
      <c r="H351" s="3" t="s">
        <v>95</v>
      </c>
      <c r="I351" s="3" t="s">
        <v>1014</v>
      </c>
      <c r="J351" s="5" t="s">
        <v>1964</v>
      </c>
      <c r="K351" s="6" t="s">
        <v>27</v>
      </c>
      <c r="L351" s="3" t="s">
        <v>1965</v>
      </c>
      <c r="M351" s="3" t="s">
        <v>116</v>
      </c>
      <c r="N351" s="3" t="s">
        <v>27</v>
      </c>
      <c r="O351" s="3" t="s">
        <v>27</v>
      </c>
      <c r="P351" s="3" t="s">
        <v>27</v>
      </c>
      <c r="Q351" s="3" t="s">
        <v>27</v>
      </c>
      <c r="R351" s="3" t="s">
        <v>27</v>
      </c>
      <c r="S351" s="3" t="s">
        <v>27</v>
      </c>
      <c r="T351" s="3" t="b">
        <v>0</v>
      </c>
    </row>
    <row r="352">
      <c r="A352" s="3" t="s">
        <v>1966</v>
      </c>
      <c r="B352" s="3" t="s">
        <v>1967</v>
      </c>
      <c r="C352" s="3" t="s">
        <v>1968</v>
      </c>
      <c r="D352" s="4">
        <f t="shared" ref="D352:D353" si="47">+1</f>
        <v>1</v>
      </c>
      <c r="E352" s="3" t="s">
        <v>1969</v>
      </c>
      <c r="F352" s="3" t="s">
        <v>133</v>
      </c>
      <c r="G352" s="5" t="s">
        <v>1970</v>
      </c>
      <c r="H352" s="3" t="s">
        <v>26</v>
      </c>
      <c r="I352" s="3" t="s">
        <v>1893</v>
      </c>
      <c r="K352" s="3" t="s">
        <v>128</v>
      </c>
      <c r="L352" s="6" t="s">
        <v>27</v>
      </c>
      <c r="M352" s="6" t="s">
        <v>27</v>
      </c>
      <c r="N352" s="3" t="s">
        <v>62</v>
      </c>
      <c r="O352" s="3" t="s">
        <v>27</v>
      </c>
      <c r="P352" s="3" t="s">
        <v>27</v>
      </c>
      <c r="Q352" s="3" t="s">
        <v>27</v>
      </c>
      <c r="R352" s="3" t="s">
        <v>27</v>
      </c>
      <c r="S352" s="3" t="s">
        <v>27</v>
      </c>
      <c r="T352" s="3" t="b">
        <v>0</v>
      </c>
    </row>
    <row r="353">
      <c r="A353" s="3" t="s">
        <v>1246</v>
      </c>
      <c r="B353" s="3" t="s">
        <v>1247</v>
      </c>
      <c r="C353" s="3" t="s">
        <v>1248</v>
      </c>
      <c r="D353" s="4">
        <f t="shared" si="47"/>
        <v>1</v>
      </c>
      <c r="E353" s="3" t="s">
        <v>1249</v>
      </c>
      <c r="F353" s="3" t="s">
        <v>133</v>
      </c>
      <c r="G353" s="5" t="s">
        <v>1250</v>
      </c>
      <c r="H353" s="3" t="s">
        <v>95</v>
      </c>
      <c r="I353" s="3" t="s">
        <v>1251</v>
      </c>
      <c r="J353" s="5" t="s">
        <v>1252</v>
      </c>
      <c r="K353" s="6" t="s">
        <v>27</v>
      </c>
      <c r="L353" s="3" t="s">
        <v>785</v>
      </c>
      <c r="M353" s="3" t="s">
        <v>116</v>
      </c>
      <c r="N353" s="3" t="s">
        <v>27</v>
      </c>
      <c r="O353" s="3" t="s">
        <v>27</v>
      </c>
      <c r="P353" s="3" t="s">
        <v>27</v>
      </c>
      <c r="Q353" s="3" t="s">
        <v>27</v>
      </c>
      <c r="R353" s="3" t="s">
        <v>27</v>
      </c>
      <c r="S353" s="3" t="s">
        <v>27</v>
      </c>
      <c r="T353" s="3" t="b">
        <v>0</v>
      </c>
    </row>
    <row r="354">
      <c r="A354" s="3" t="s">
        <v>1971</v>
      </c>
      <c r="B354" s="3" t="s">
        <v>1972</v>
      </c>
      <c r="C354" s="3" t="s">
        <v>1973</v>
      </c>
      <c r="D354" s="4">
        <f t="shared" ref="D354:D362" si="48">+57</f>
        <v>57</v>
      </c>
      <c r="E354" s="3" t="s">
        <v>1974</v>
      </c>
      <c r="F354" s="3" t="s">
        <v>24</v>
      </c>
      <c r="G354" s="5" t="s">
        <v>1975</v>
      </c>
      <c r="H354" s="3" t="s">
        <v>26</v>
      </c>
      <c r="J354" s="6" t="s">
        <v>27</v>
      </c>
      <c r="K354" s="6" t="s">
        <v>27</v>
      </c>
      <c r="L354" s="6" t="s">
        <v>27</v>
      </c>
      <c r="M354" s="6" t="s">
        <v>27</v>
      </c>
      <c r="N354" s="3" t="s">
        <v>27</v>
      </c>
      <c r="O354" s="3" t="s">
        <v>27</v>
      </c>
      <c r="P354" s="3" t="s">
        <v>27</v>
      </c>
      <c r="Q354" s="3" t="s">
        <v>27</v>
      </c>
      <c r="R354" s="3" t="s">
        <v>27</v>
      </c>
      <c r="S354" s="3" t="s">
        <v>27</v>
      </c>
      <c r="T354" s="3" t="b">
        <v>0</v>
      </c>
    </row>
    <row r="355">
      <c r="A355" s="3" t="s">
        <v>1976</v>
      </c>
      <c r="B355" s="3" t="s">
        <v>1977</v>
      </c>
      <c r="C355" s="3" t="s">
        <v>1978</v>
      </c>
      <c r="D355" s="4">
        <f t="shared" si="48"/>
        <v>57</v>
      </c>
      <c r="E355" s="3" t="s">
        <v>1979</v>
      </c>
      <c r="F355" s="3" t="s">
        <v>24</v>
      </c>
      <c r="G355" s="5" t="s">
        <v>1980</v>
      </c>
      <c r="H355" s="3" t="s">
        <v>26</v>
      </c>
      <c r="I355" s="3" t="s">
        <v>1981</v>
      </c>
      <c r="J355" s="6" t="s">
        <v>27</v>
      </c>
      <c r="K355" s="3" t="s">
        <v>54</v>
      </c>
      <c r="M355" s="6" t="s">
        <v>27</v>
      </c>
      <c r="N355" s="3" t="s">
        <v>34</v>
      </c>
      <c r="O355" s="3" t="s">
        <v>27</v>
      </c>
      <c r="P355" s="3" t="s">
        <v>27</v>
      </c>
      <c r="Q355" s="3" t="s">
        <v>27</v>
      </c>
      <c r="R355" s="3" t="s">
        <v>27</v>
      </c>
      <c r="S355" s="3" t="s">
        <v>27</v>
      </c>
      <c r="T355" s="3" t="b">
        <v>0</v>
      </c>
    </row>
    <row r="356">
      <c r="A356" s="3" t="s">
        <v>1982</v>
      </c>
      <c r="B356" s="3" t="s">
        <v>1983</v>
      </c>
      <c r="C356" s="3" t="s">
        <v>1984</v>
      </c>
      <c r="D356" s="4">
        <f t="shared" si="48"/>
        <v>57</v>
      </c>
      <c r="E356" s="3">
        <v>3.33333333E8</v>
      </c>
      <c r="F356" s="3" t="s">
        <v>24</v>
      </c>
      <c r="G356" s="5" t="s">
        <v>1985</v>
      </c>
      <c r="H356" s="3" t="s">
        <v>26</v>
      </c>
      <c r="J356" s="6" t="s">
        <v>27</v>
      </c>
      <c r="K356" s="6" t="s">
        <v>27</v>
      </c>
      <c r="L356" s="6" t="s">
        <v>27</v>
      </c>
      <c r="M356" s="6" t="s">
        <v>27</v>
      </c>
      <c r="N356" s="3" t="s">
        <v>27</v>
      </c>
      <c r="O356" s="3" t="s">
        <v>27</v>
      </c>
      <c r="P356" s="3" t="s">
        <v>27</v>
      </c>
      <c r="Q356" s="3" t="s">
        <v>27</v>
      </c>
      <c r="R356" s="3" t="s">
        <v>27</v>
      </c>
      <c r="S356" s="3" t="s">
        <v>27</v>
      </c>
      <c r="T356" s="3" t="b">
        <v>0</v>
      </c>
    </row>
    <row r="357">
      <c r="A357" s="3" t="s">
        <v>1986</v>
      </c>
      <c r="B357" s="3" t="s">
        <v>1987</v>
      </c>
      <c r="C357" s="3" t="s">
        <v>1988</v>
      </c>
      <c r="D357" s="4">
        <f t="shared" si="48"/>
        <v>57</v>
      </c>
      <c r="E357" s="3" t="s">
        <v>1989</v>
      </c>
      <c r="F357" s="3" t="s">
        <v>24</v>
      </c>
      <c r="G357" s="5" t="s">
        <v>1990</v>
      </c>
      <c r="H357" s="3" t="s">
        <v>95</v>
      </c>
      <c r="I357" s="3" t="s">
        <v>1991</v>
      </c>
      <c r="J357" s="5" t="s">
        <v>1992</v>
      </c>
      <c r="K357" s="6" t="s">
        <v>27</v>
      </c>
      <c r="L357" s="3" t="s">
        <v>1993</v>
      </c>
      <c r="M357" s="3" t="s">
        <v>692</v>
      </c>
      <c r="N357" s="3" t="s">
        <v>27</v>
      </c>
      <c r="O357" s="3" t="s">
        <v>27</v>
      </c>
      <c r="P357" s="3" t="s">
        <v>27</v>
      </c>
      <c r="Q357" s="3" t="s">
        <v>27</v>
      </c>
      <c r="R357" s="3" t="s">
        <v>27</v>
      </c>
      <c r="S357" s="3" t="s">
        <v>27</v>
      </c>
      <c r="T357" s="3" t="b">
        <v>0</v>
      </c>
    </row>
    <row r="358">
      <c r="A358" s="3" t="s">
        <v>1994</v>
      </c>
      <c r="B358" s="3" t="s">
        <v>1995</v>
      </c>
      <c r="C358" s="3" t="s">
        <v>1996</v>
      </c>
      <c r="D358" s="4">
        <f t="shared" si="48"/>
        <v>57</v>
      </c>
      <c r="E358" s="3" t="s">
        <v>1997</v>
      </c>
      <c r="F358" s="3" t="s">
        <v>24</v>
      </c>
      <c r="G358" s="3" t="s">
        <v>1998</v>
      </c>
      <c r="H358" s="3" t="s">
        <v>26</v>
      </c>
      <c r="I358" s="3" t="s">
        <v>1999</v>
      </c>
      <c r="J358" s="6" t="s">
        <v>27</v>
      </c>
      <c r="K358" s="3" t="s">
        <v>128</v>
      </c>
      <c r="L358" s="6" t="s">
        <v>27</v>
      </c>
      <c r="M358" s="6" t="s">
        <v>27</v>
      </c>
      <c r="N358" s="3" t="s">
        <v>34</v>
      </c>
      <c r="O358" s="3" t="s">
        <v>27</v>
      </c>
      <c r="P358" s="3" t="s">
        <v>27</v>
      </c>
      <c r="Q358" s="3" t="s">
        <v>27</v>
      </c>
      <c r="R358" s="3" t="s">
        <v>27</v>
      </c>
      <c r="S358" s="3" t="s">
        <v>27</v>
      </c>
      <c r="T358" s="3" t="b">
        <v>0</v>
      </c>
    </row>
    <row r="359">
      <c r="A359" s="3" t="s">
        <v>1971</v>
      </c>
      <c r="B359" s="3" t="s">
        <v>1972</v>
      </c>
      <c r="C359" s="3" t="s">
        <v>2000</v>
      </c>
      <c r="D359" s="4">
        <f t="shared" si="48"/>
        <v>57</v>
      </c>
      <c r="E359" s="3" t="s">
        <v>1974</v>
      </c>
      <c r="F359" s="3" t="s">
        <v>24</v>
      </c>
      <c r="G359" s="5" t="s">
        <v>1975</v>
      </c>
      <c r="H359" s="3" t="s">
        <v>27</v>
      </c>
      <c r="I359" s="6" t="s">
        <v>27</v>
      </c>
      <c r="J359" s="6" t="s">
        <v>27</v>
      </c>
      <c r="K359" s="6" t="s">
        <v>27</v>
      </c>
      <c r="L359" s="6" t="s">
        <v>27</v>
      </c>
      <c r="M359" s="6" t="s">
        <v>27</v>
      </c>
      <c r="N359" s="3" t="s">
        <v>27</v>
      </c>
      <c r="O359" s="3" t="s">
        <v>27</v>
      </c>
      <c r="P359" s="3" t="s">
        <v>27</v>
      </c>
      <c r="Q359" s="3" t="s">
        <v>27</v>
      </c>
      <c r="R359" s="3" t="s">
        <v>27</v>
      </c>
      <c r="S359" s="3" t="s">
        <v>27</v>
      </c>
      <c r="T359" s="3" t="b">
        <v>0</v>
      </c>
    </row>
    <row r="360">
      <c r="A360" s="3" t="s">
        <v>684</v>
      </c>
      <c r="B360" s="3" t="s">
        <v>2001</v>
      </c>
      <c r="C360" s="3" t="s">
        <v>2002</v>
      </c>
      <c r="D360" s="4">
        <f t="shared" si="48"/>
        <v>57</v>
      </c>
      <c r="E360" s="3" t="s">
        <v>2003</v>
      </c>
      <c r="F360" s="3" t="s">
        <v>24</v>
      </c>
      <c r="G360" s="5" t="s">
        <v>2004</v>
      </c>
      <c r="H360" s="3" t="s">
        <v>27</v>
      </c>
      <c r="I360" s="6" t="s">
        <v>27</v>
      </c>
      <c r="J360" s="6" t="s">
        <v>27</v>
      </c>
      <c r="K360" s="6" t="s">
        <v>27</v>
      </c>
      <c r="L360" s="6" t="s">
        <v>27</v>
      </c>
      <c r="M360" s="6" t="s">
        <v>27</v>
      </c>
      <c r="N360" s="3" t="s">
        <v>27</v>
      </c>
      <c r="O360" s="3" t="s">
        <v>27</v>
      </c>
      <c r="P360" s="3" t="s">
        <v>27</v>
      </c>
      <c r="Q360" s="3" t="s">
        <v>27</v>
      </c>
      <c r="R360" s="3" t="s">
        <v>27</v>
      </c>
      <c r="S360" s="3" t="s">
        <v>27</v>
      </c>
      <c r="T360" s="3" t="b">
        <v>0</v>
      </c>
    </row>
    <row r="361">
      <c r="A361" s="3" t="s">
        <v>2005</v>
      </c>
      <c r="B361" s="3" t="s">
        <v>538</v>
      </c>
      <c r="C361" s="3" t="s">
        <v>2006</v>
      </c>
      <c r="D361" s="4">
        <f t="shared" si="48"/>
        <v>57</v>
      </c>
      <c r="E361" s="3" t="s">
        <v>2007</v>
      </c>
      <c r="F361" s="3" t="s">
        <v>24</v>
      </c>
      <c r="G361" s="5" t="s">
        <v>2008</v>
      </c>
      <c r="H361" s="3" t="s">
        <v>26</v>
      </c>
      <c r="I361" s="3" t="s">
        <v>2009</v>
      </c>
      <c r="K361" s="3" t="s">
        <v>54</v>
      </c>
      <c r="M361" s="6" t="s">
        <v>27</v>
      </c>
      <c r="N361" s="3" t="s">
        <v>62</v>
      </c>
      <c r="O361" s="3" t="s">
        <v>27</v>
      </c>
      <c r="P361" s="3" t="s">
        <v>27</v>
      </c>
      <c r="Q361" s="3" t="s">
        <v>27</v>
      </c>
      <c r="R361" s="3" t="s">
        <v>27</v>
      </c>
      <c r="S361" s="3" t="s">
        <v>27</v>
      </c>
      <c r="T361" s="3" t="b">
        <v>0</v>
      </c>
    </row>
    <row r="362">
      <c r="A362" s="3" t="s">
        <v>583</v>
      </c>
      <c r="B362" s="3" t="s">
        <v>2010</v>
      </c>
      <c r="C362" s="3" t="s">
        <v>2011</v>
      </c>
      <c r="D362" s="4">
        <f t="shared" si="48"/>
        <v>57</v>
      </c>
      <c r="E362" s="3" t="s">
        <v>2012</v>
      </c>
      <c r="F362" s="3" t="s">
        <v>24</v>
      </c>
      <c r="G362" s="3" t="s">
        <v>2013</v>
      </c>
      <c r="H362" s="3" t="s">
        <v>27</v>
      </c>
      <c r="I362" s="6" t="s">
        <v>27</v>
      </c>
      <c r="J362" s="6" t="s">
        <v>27</v>
      </c>
      <c r="K362" s="6" t="s">
        <v>27</v>
      </c>
      <c r="L362" s="6" t="s">
        <v>27</v>
      </c>
      <c r="M362" s="6" t="s">
        <v>27</v>
      </c>
      <c r="N362" s="3" t="s">
        <v>27</v>
      </c>
      <c r="O362" s="3" t="s">
        <v>27</v>
      </c>
      <c r="P362" s="3" t="s">
        <v>27</v>
      </c>
      <c r="Q362" s="3" t="s">
        <v>27</v>
      </c>
      <c r="R362" s="3" t="s">
        <v>27</v>
      </c>
      <c r="S362" s="3" t="s">
        <v>27</v>
      </c>
      <c r="T362" s="3" t="b">
        <v>0</v>
      </c>
    </row>
    <row r="363">
      <c r="A363" s="3" t="s">
        <v>1231</v>
      </c>
      <c r="B363" s="3" t="s">
        <v>1232</v>
      </c>
      <c r="C363" s="3" t="s">
        <v>1233</v>
      </c>
      <c r="D363" s="4">
        <f t="shared" ref="D363:D364" si="49">+1</f>
        <v>1</v>
      </c>
      <c r="E363" s="3" t="s">
        <v>1234</v>
      </c>
      <c r="F363" s="3" t="s">
        <v>133</v>
      </c>
      <c r="G363" s="5" t="s">
        <v>1235</v>
      </c>
      <c r="H363" s="3" t="s">
        <v>95</v>
      </c>
      <c r="I363" s="3" t="s">
        <v>1236</v>
      </c>
      <c r="J363" s="5" t="s">
        <v>1259</v>
      </c>
      <c r="K363" s="6" t="s">
        <v>27</v>
      </c>
      <c r="L363" s="3" t="s">
        <v>156</v>
      </c>
      <c r="M363" s="3" t="s">
        <v>116</v>
      </c>
      <c r="N363" s="3" t="s">
        <v>27</v>
      </c>
      <c r="O363" s="3" t="s">
        <v>27</v>
      </c>
      <c r="P363" s="3" t="s">
        <v>27</v>
      </c>
      <c r="Q363" s="3" t="s">
        <v>27</v>
      </c>
      <c r="R363" s="3" t="s">
        <v>27</v>
      </c>
      <c r="S363" s="3" t="s">
        <v>27</v>
      </c>
      <c r="T363" s="3" t="b">
        <v>0</v>
      </c>
    </row>
    <row r="364">
      <c r="A364" s="3" t="s">
        <v>2014</v>
      </c>
      <c r="B364" s="3" t="s">
        <v>2015</v>
      </c>
      <c r="C364" s="3" t="s">
        <v>2016</v>
      </c>
      <c r="D364" s="4">
        <f t="shared" si="49"/>
        <v>1</v>
      </c>
      <c r="E364" s="3" t="s">
        <v>2017</v>
      </c>
      <c r="F364" s="3" t="s">
        <v>140</v>
      </c>
      <c r="G364" s="5" t="s">
        <v>2018</v>
      </c>
      <c r="H364" s="3" t="s">
        <v>95</v>
      </c>
      <c r="I364" s="3" t="s">
        <v>1585</v>
      </c>
      <c r="J364" s="5" t="s">
        <v>2019</v>
      </c>
      <c r="K364" s="3" t="s">
        <v>27</v>
      </c>
      <c r="L364" s="3" t="s">
        <v>1929</v>
      </c>
      <c r="M364" s="3" t="s">
        <v>116</v>
      </c>
      <c r="N364" s="3" t="s">
        <v>27</v>
      </c>
      <c r="O364" s="3" t="s">
        <v>27</v>
      </c>
      <c r="P364" s="3" t="s">
        <v>27</v>
      </c>
      <c r="Q364" s="3" t="s">
        <v>27</v>
      </c>
      <c r="R364" s="3" t="s">
        <v>27</v>
      </c>
      <c r="S364" s="3" t="s">
        <v>27</v>
      </c>
      <c r="T364" s="3" t="b">
        <v>0</v>
      </c>
    </row>
    <row r="365">
      <c r="A365" s="3" t="s">
        <v>2020</v>
      </c>
      <c r="B365" s="3" t="s">
        <v>310</v>
      </c>
      <c r="C365" s="3" t="s">
        <v>2021</v>
      </c>
      <c r="D365" s="4">
        <f t="shared" ref="D365:D377" si="50">+57</f>
        <v>57</v>
      </c>
      <c r="E365" s="3" t="s">
        <v>2022</v>
      </c>
      <c r="F365" s="3" t="s">
        <v>24</v>
      </c>
      <c r="G365" s="5" t="s">
        <v>2023</v>
      </c>
      <c r="H365" s="3" t="s">
        <v>26</v>
      </c>
      <c r="I365" s="3" t="s">
        <v>2024</v>
      </c>
      <c r="J365" s="3" t="s">
        <v>27</v>
      </c>
      <c r="K365" s="3" t="s">
        <v>128</v>
      </c>
      <c r="L365" s="3" t="s">
        <v>27</v>
      </c>
      <c r="M365" s="3" t="s">
        <v>27</v>
      </c>
      <c r="N365" s="3" t="s">
        <v>34</v>
      </c>
      <c r="O365" s="3" t="s">
        <v>27</v>
      </c>
      <c r="P365" s="3" t="s">
        <v>27</v>
      </c>
      <c r="Q365" s="3" t="s">
        <v>27</v>
      </c>
      <c r="R365" s="3" t="s">
        <v>27</v>
      </c>
      <c r="S365" s="3" t="s">
        <v>27</v>
      </c>
      <c r="T365" s="3" t="b">
        <v>0</v>
      </c>
    </row>
    <row r="366">
      <c r="A366" s="3" t="s">
        <v>2020</v>
      </c>
      <c r="B366" s="3" t="s">
        <v>310</v>
      </c>
      <c r="C366" s="3" t="s">
        <v>2021</v>
      </c>
      <c r="D366" s="4">
        <f t="shared" si="50"/>
        <v>57</v>
      </c>
      <c r="E366" s="3" t="s">
        <v>2022</v>
      </c>
      <c r="F366" s="3" t="s">
        <v>24</v>
      </c>
      <c r="G366" s="5" t="s">
        <v>2023</v>
      </c>
      <c r="H366" s="3" t="s">
        <v>26</v>
      </c>
      <c r="I366" s="3" t="s">
        <v>2024</v>
      </c>
      <c r="J366" s="3" t="s">
        <v>27</v>
      </c>
      <c r="K366" s="3" t="s">
        <v>128</v>
      </c>
      <c r="L366" s="3" t="s">
        <v>27</v>
      </c>
      <c r="M366" s="3" t="s">
        <v>27</v>
      </c>
      <c r="N366" s="3" t="s">
        <v>34</v>
      </c>
      <c r="O366" s="3" t="s">
        <v>27</v>
      </c>
      <c r="P366" s="3" t="s">
        <v>27</v>
      </c>
      <c r="Q366" s="3" t="s">
        <v>27</v>
      </c>
      <c r="R366" s="3" t="s">
        <v>27</v>
      </c>
      <c r="S366" s="3" t="s">
        <v>27</v>
      </c>
      <c r="T366" s="3" t="b">
        <v>0</v>
      </c>
    </row>
    <row r="367">
      <c r="A367" s="3" t="s">
        <v>2025</v>
      </c>
      <c r="B367" s="3" t="s">
        <v>1972</v>
      </c>
      <c r="C367" s="3" t="s">
        <v>2026</v>
      </c>
      <c r="D367" s="4">
        <f t="shared" si="50"/>
        <v>57</v>
      </c>
      <c r="E367" s="3" t="s">
        <v>2027</v>
      </c>
      <c r="F367" s="3" t="s">
        <v>24</v>
      </c>
      <c r="G367" s="5" t="s">
        <v>2028</v>
      </c>
      <c r="H367" s="3" t="s">
        <v>40</v>
      </c>
      <c r="I367" s="3" t="s">
        <v>2029</v>
      </c>
      <c r="J367" s="3" t="s">
        <v>27</v>
      </c>
      <c r="K367" s="3" t="s">
        <v>27</v>
      </c>
      <c r="L367" s="3" t="s">
        <v>2030</v>
      </c>
      <c r="M367" s="3" t="s">
        <v>27</v>
      </c>
      <c r="N367" s="3" t="s">
        <v>27</v>
      </c>
      <c r="O367" s="3" t="s">
        <v>281</v>
      </c>
      <c r="P367" s="3" t="s">
        <v>83</v>
      </c>
      <c r="Q367" s="3" t="s">
        <v>24</v>
      </c>
      <c r="R367" s="3" t="s">
        <v>2031</v>
      </c>
      <c r="S367" s="3" t="s">
        <v>303</v>
      </c>
      <c r="T367" s="3" t="b">
        <v>0</v>
      </c>
    </row>
    <row r="368">
      <c r="A368" s="3" t="s">
        <v>71</v>
      </c>
      <c r="B368" s="3" t="s">
        <v>258</v>
      </c>
      <c r="C368" s="3" t="s">
        <v>2032</v>
      </c>
      <c r="D368" s="4">
        <f t="shared" si="50"/>
        <v>57</v>
      </c>
      <c r="E368" s="3" t="s">
        <v>2033</v>
      </c>
      <c r="F368" s="3" t="s">
        <v>24</v>
      </c>
      <c r="G368" s="5" t="s">
        <v>2034</v>
      </c>
      <c r="H368" s="3" t="s">
        <v>95</v>
      </c>
      <c r="I368" s="3" t="s">
        <v>2035</v>
      </c>
      <c r="J368" s="5" t="s">
        <v>2036</v>
      </c>
      <c r="K368" s="3" t="s">
        <v>27</v>
      </c>
      <c r="L368" s="3" t="s">
        <v>2037</v>
      </c>
      <c r="M368" s="3" t="s">
        <v>263</v>
      </c>
      <c r="N368" s="3" t="s">
        <v>27</v>
      </c>
      <c r="O368" s="3" t="s">
        <v>27</v>
      </c>
      <c r="P368" s="3" t="s">
        <v>27</v>
      </c>
      <c r="Q368" s="3" t="s">
        <v>27</v>
      </c>
      <c r="R368" s="3" t="s">
        <v>27</v>
      </c>
      <c r="S368" s="3" t="s">
        <v>27</v>
      </c>
      <c r="T368" s="3" t="b">
        <v>0</v>
      </c>
    </row>
    <row r="369">
      <c r="A369" s="3" t="s">
        <v>193</v>
      </c>
      <c r="B369" s="3" t="s">
        <v>2038</v>
      </c>
      <c r="C369" s="3" t="s">
        <v>2039</v>
      </c>
      <c r="D369" s="4">
        <f t="shared" si="50"/>
        <v>57</v>
      </c>
      <c r="E369" s="3" t="s">
        <v>2040</v>
      </c>
      <c r="F369" s="3" t="s">
        <v>24</v>
      </c>
      <c r="G369" s="5" t="s">
        <v>2041</v>
      </c>
      <c r="H369" s="3" t="s">
        <v>95</v>
      </c>
      <c r="I369" s="3" t="s">
        <v>2042</v>
      </c>
      <c r="J369" s="3" t="s">
        <v>27</v>
      </c>
      <c r="K369" s="3" t="s">
        <v>27</v>
      </c>
      <c r="L369" s="3" t="s">
        <v>2043</v>
      </c>
      <c r="M369" s="3" t="s">
        <v>27</v>
      </c>
      <c r="N369" s="3" t="s">
        <v>27</v>
      </c>
      <c r="O369" s="3" t="s">
        <v>27</v>
      </c>
      <c r="P369" s="3" t="s">
        <v>27</v>
      </c>
      <c r="Q369" s="3" t="s">
        <v>27</v>
      </c>
      <c r="R369" s="3" t="s">
        <v>27</v>
      </c>
      <c r="S369" s="3" t="s">
        <v>27</v>
      </c>
      <c r="T369" s="3" t="b">
        <v>0</v>
      </c>
    </row>
    <row r="370">
      <c r="A370" s="3" t="s">
        <v>1546</v>
      </c>
      <c r="B370" s="3" t="s">
        <v>1490</v>
      </c>
      <c r="C370" s="3" t="s">
        <v>2044</v>
      </c>
      <c r="D370" s="4">
        <f t="shared" si="50"/>
        <v>57</v>
      </c>
      <c r="E370" s="3" t="s">
        <v>2045</v>
      </c>
      <c r="F370" s="3" t="s">
        <v>24</v>
      </c>
      <c r="G370" s="5" t="s">
        <v>2046</v>
      </c>
      <c r="H370" s="3" t="s">
        <v>26</v>
      </c>
      <c r="I370" s="3" t="s">
        <v>27</v>
      </c>
      <c r="J370" s="3" t="s">
        <v>27</v>
      </c>
      <c r="K370" s="3" t="s">
        <v>27</v>
      </c>
      <c r="L370" s="3" t="s">
        <v>27</v>
      </c>
      <c r="M370" s="3" t="s">
        <v>27</v>
      </c>
      <c r="N370" s="3" t="s">
        <v>27</v>
      </c>
      <c r="O370" s="3" t="s">
        <v>27</v>
      </c>
      <c r="P370" s="3" t="s">
        <v>27</v>
      </c>
      <c r="Q370" s="3" t="s">
        <v>27</v>
      </c>
      <c r="R370" s="3" t="s">
        <v>27</v>
      </c>
      <c r="S370" s="3" t="s">
        <v>27</v>
      </c>
      <c r="T370" s="3" t="b">
        <v>0</v>
      </c>
    </row>
    <row r="371">
      <c r="A371" s="3" t="s">
        <v>2047</v>
      </c>
      <c r="B371" s="3" t="s">
        <v>2048</v>
      </c>
      <c r="C371" s="3" t="s">
        <v>2049</v>
      </c>
      <c r="D371" s="4">
        <f t="shared" si="50"/>
        <v>57</v>
      </c>
      <c r="E371" s="3" t="s">
        <v>2050</v>
      </c>
      <c r="F371" s="3" t="s">
        <v>24</v>
      </c>
      <c r="G371" s="5" t="s">
        <v>2051</v>
      </c>
      <c r="H371" s="3" t="s">
        <v>26</v>
      </c>
      <c r="I371" s="3" t="s">
        <v>2052</v>
      </c>
      <c r="J371" s="3" t="s">
        <v>27</v>
      </c>
      <c r="K371" s="3" t="s">
        <v>33</v>
      </c>
      <c r="L371" s="3" t="s">
        <v>27</v>
      </c>
      <c r="M371" s="3" t="s">
        <v>27</v>
      </c>
      <c r="N371" s="3" t="s">
        <v>62</v>
      </c>
      <c r="O371" s="3" t="s">
        <v>27</v>
      </c>
      <c r="P371" s="3" t="s">
        <v>27</v>
      </c>
      <c r="Q371" s="3" t="s">
        <v>27</v>
      </c>
      <c r="R371" s="3" t="s">
        <v>27</v>
      </c>
      <c r="S371" s="3" t="s">
        <v>27</v>
      </c>
      <c r="T371" s="3" t="b">
        <v>0</v>
      </c>
    </row>
    <row r="372">
      <c r="A372" s="3" t="s">
        <v>2053</v>
      </c>
      <c r="B372" s="3" t="s">
        <v>1442</v>
      </c>
      <c r="C372" s="3" t="s">
        <v>2054</v>
      </c>
      <c r="D372" s="4">
        <f t="shared" si="50"/>
        <v>57</v>
      </c>
      <c r="E372" s="3" t="s">
        <v>2055</v>
      </c>
      <c r="F372" s="3" t="s">
        <v>24</v>
      </c>
      <c r="G372" s="5" t="s">
        <v>2056</v>
      </c>
      <c r="H372" s="3" t="s">
        <v>26</v>
      </c>
      <c r="I372" s="3" t="s">
        <v>2057</v>
      </c>
      <c r="J372" s="3" t="s">
        <v>27</v>
      </c>
      <c r="K372" s="3" t="s">
        <v>54</v>
      </c>
      <c r="L372" s="3" t="s">
        <v>27</v>
      </c>
      <c r="M372" s="3" t="s">
        <v>27</v>
      </c>
      <c r="N372" s="3" t="s">
        <v>77</v>
      </c>
      <c r="O372" s="3" t="s">
        <v>27</v>
      </c>
      <c r="P372" s="3" t="s">
        <v>27</v>
      </c>
      <c r="Q372" s="3" t="s">
        <v>27</v>
      </c>
      <c r="R372" s="3" t="s">
        <v>27</v>
      </c>
      <c r="S372" s="3" t="s">
        <v>27</v>
      </c>
      <c r="T372" s="3" t="b">
        <v>0</v>
      </c>
    </row>
    <row r="373">
      <c r="A373" s="3" t="s">
        <v>1986</v>
      </c>
      <c r="B373" s="3" t="s">
        <v>2058</v>
      </c>
      <c r="C373" s="3" t="s">
        <v>2059</v>
      </c>
      <c r="D373" s="4">
        <f t="shared" si="50"/>
        <v>57</v>
      </c>
      <c r="E373" s="3" t="s">
        <v>2060</v>
      </c>
      <c r="F373" s="3" t="s">
        <v>24</v>
      </c>
      <c r="G373" s="5" t="s">
        <v>2061</v>
      </c>
      <c r="H373" s="3" t="s">
        <v>26</v>
      </c>
      <c r="I373" s="3" t="s">
        <v>2062</v>
      </c>
      <c r="J373" s="3" t="s">
        <v>27</v>
      </c>
      <c r="K373" s="3" t="s">
        <v>218</v>
      </c>
      <c r="L373" s="3" t="s">
        <v>27</v>
      </c>
      <c r="M373" s="3" t="s">
        <v>27</v>
      </c>
      <c r="N373" s="3" t="s">
        <v>62</v>
      </c>
      <c r="O373" s="3" t="s">
        <v>27</v>
      </c>
      <c r="P373" s="3" t="s">
        <v>27</v>
      </c>
      <c r="Q373" s="3" t="s">
        <v>27</v>
      </c>
      <c r="R373" s="3" t="s">
        <v>27</v>
      </c>
      <c r="S373" s="3" t="s">
        <v>27</v>
      </c>
      <c r="T373" s="3" t="b">
        <v>0</v>
      </c>
    </row>
    <row r="374">
      <c r="A374" s="3" t="s">
        <v>2053</v>
      </c>
      <c r="B374" s="3" t="s">
        <v>1442</v>
      </c>
      <c r="C374" s="3" t="s">
        <v>2054</v>
      </c>
      <c r="D374" s="4">
        <f t="shared" si="50"/>
        <v>57</v>
      </c>
      <c r="E374" s="3" t="s">
        <v>2055</v>
      </c>
      <c r="F374" s="3" t="s">
        <v>24</v>
      </c>
      <c r="G374" s="5" t="s">
        <v>2056</v>
      </c>
      <c r="H374" s="3" t="s">
        <v>26</v>
      </c>
      <c r="I374" s="3" t="s">
        <v>2057</v>
      </c>
      <c r="J374" s="3" t="s">
        <v>27</v>
      </c>
      <c r="K374" s="3" t="s">
        <v>54</v>
      </c>
      <c r="L374" s="3" t="s">
        <v>27</v>
      </c>
      <c r="M374" s="3" t="s">
        <v>27</v>
      </c>
      <c r="N374" s="3" t="s">
        <v>77</v>
      </c>
      <c r="O374" s="3" t="s">
        <v>27</v>
      </c>
      <c r="P374" s="3" t="s">
        <v>27</v>
      </c>
      <c r="Q374" s="3" t="s">
        <v>27</v>
      </c>
      <c r="R374" s="3" t="s">
        <v>27</v>
      </c>
      <c r="S374" s="3" t="s">
        <v>27</v>
      </c>
      <c r="T374" s="3" t="b">
        <v>0</v>
      </c>
    </row>
    <row r="375">
      <c r="A375" s="3" t="s">
        <v>460</v>
      </c>
      <c r="B375" s="3" t="s">
        <v>1819</v>
      </c>
      <c r="C375" s="3" t="s">
        <v>2063</v>
      </c>
      <c r="D375" s="4">
        <f t="shared" si="50"/>
        <v>57</v>
      </c>
      <c r="E375" s="3" t="s">
        <v>2064</v>
      </c>
      <c r="F375" s="3" t="s">
        <v>24</v>
      </c>
      <c r="G375" s="5" t="s">
        <v>2065</v>
      </c>
      <c r="H375" s="3" t="s">
        <v>95</v>
      </c>
      <c r="I375" s="3" t="s">
        <v>2066</v>
      </c>
      <c r="J375" s="5" t="s">
        <v>2067</v>
      </c>
      <c r="K375" s="3" t="s">
        <v>27</v>
      </c>
      <c r="L375" s="3" t="s">
        <v>1929</v>
      </c>
      <c r="M375" s="3" t="s">
        <v>116</v>
      </c>
      <c r="N375" s="3" t="s">
        <v>27</v>
      </c>
      <c r="O375" s="3" t="s">
        <v>27</v>
      </c>
      <c r="P375" s="3" t="s">
        <v>27</v>
      </c>
      <c r="Q375" s="3" t="s">
        <v>27</v>
      </c>
      <c r="R375" s="3" t="s">
        <v>27</v>
      </c>
      <c r="S375" s="3" t="s">
        <v>27</v>
      </c>
      <c r="T375" s="3" t="b">
        <v>0</v>
      </c>
    </row>
    <row r="376">
      <c r="A376" s="3" t="s">
        <v>285</v>
      </c>
      <c r="B376" s="3" t="s">
        <v>770</v>
      </c>
      <c r="C376" s="3" t="s">
        <v>2068</v>
      </c>
      <c r="D376" s="4">
        <f t="shared" si="50"/>
        <v>57</v>
      </c>
      <c r="E376" s="3" t="s">
        <v>2069</v>
      </c>
      <c r="F376" s="3" t="s">
        <v>24</v>
      </c>
      <c r="G376" s="5" t="s">
        <v>2070</v>
      </c>
      <c r="H376" s="3" t="s">
        <v>26</v>
      </c>
      <c r="I376" s="3" t="s">
        <v>2071</v>
      </c>
      <c r="J376" s="3" t="s">
        <v>27</v>
      </c>
      <c r="K376" s="3" t="s">
        <v>218</v>
      </c>
      <c r="L376" s="3" t="s">
        <v>27</v>
      </c>
      <c r="M376" s="3" t="s">
        <v>27</v>
      </c>
      <c r="N376" s="3" t="s">
        <v>34</v>
      </c>
      <c r="O376" s="3" t="s">
        <v>27</v>
      </c>
      <c r="P376" s="3" t="s">
        <v>27</v>
      </c>
      <c r="Q376" s="3" t="s">
        <v>27</v>
      </c>
      <c r="R376" s="3" t="s">
        <v>27</v>
      </c>
      <c r="S376" s="3" t="s">
        <v>27</v>
      </c>
      <c r="T376" s="3" t="b">
        <v>0</v>
      </c>
    </row>
    <row r="377">
      <c r="A377" s="3" t="s">
        <v>2072</v>
      </c>
      <c r="B377" s="3" t="s">
        <v>1295</v>
      </c>
      <c r="C377" s="3" t="s">
        <v>2073</v>
      </c>
      <c r="D377" s="4">
        <f t="shared" si="50"/>
        <v>57</v>
      </c>
      <c r="E377" s="3" t="s">
        <v>2074</v>
      </c>
      <c r="F377" s="3" t="s">
        <v>27</v>
      </c>
      <c r="G377" s="3" t="s">
        <v>2075</v>
      </c>
      <c r="H377" s="3" t="s">
        <v>27</v>
      </c>
      <c r="I377" s="3" t="s">
        <v>27</v>
      </c>
      <c r="J377" s="3" t="s">
        <v>27</v>
      </c>
      <c r="K377" s="3" t="s">
        <v>27</v>
      </c>
      <c r="L377" s="3" t="s">
        <v>27</v>
      </c>
      <c r="M377" s="3" t="s">
        <v>27</v>
      </c>
      <c r="N377" s="3" t="s">
        <v>27</v>
      </c>
      <c r="O377" s="3" t="s">
        <v>27</v>
      </c>
      <c r="P377" s="3" t="s">
        <v>27</v>
      </c>
      <c r="Q377" s="3" t="s">
        <v>27</v>
      </c>
      <c r="R377" s="3" t="s">
        <v>27</v>
      </c>
      <c r="S377" s="3" t="s">
        <v>27</v>
      </c>
      <c r="T377" s="3" t="b">
        <v>0</v>
      </c>
    </row>
    <row r="378">
      <c r="A378" s="3" t="s">
        <v>2025</v>
      </c>
      <c r="B378" s="3" t="s">
        <v>2076</v>
      </c>
      <c r="C378" s="3" t="s">
        <v>2077</v>
      </c>
      <c r="D378" s="4">
        <f>+1</f>
        <v>1</v>
      </c>
      <c r="E378" s="3" t="s">
        <v>2078</v>
      </c>
      <c r="F378" s="3" t="s">
        <v>643</v>
      </c>
      <c r="G378" s="3" t="s">
        <v>2079</v>
      </c>
      <c r="H378" s="3" t="s">
        <v>95</v>
      </c>
      <c r="I378" s="3" t="s">
        <v>2080</v>
      </c>
      <c r="J378" s="5" t="s">
        <v>2081</v>
      </c>
      <c r="K378" s="3" t="s">
        <v>27</v>
      </c>
      <c r="L378" s="3" t="s">
        <v>753</v>
      </c>
      <c r="M378" s="3" t="s">
        <v>723</v>
      </c>
      <c r="N378" s="3" t="s">
        <v>27</v>
      </c>
      <c r="O378" s="3" t="s">
        <v>27</v>
      </c>
      <c r="P378" s="3" t="s">
        <v>27</v>
      </c>
      <c r="Q378" s="3" t="s">
        <v>27</v>
      </c>
      <c r="R378" s="3" t="s">
        <v>27</v>
      </c>
      <c r="S378" s="3" t="s">
        <v>27</v>
      </c>
      <c r="T378" s="3" t="b">
        <v>0</v>
      </c>
    </row>
    <row r="379">
      <c r="A379" s="3" t="s">
        <v>129</v>
      </c>
      <c r="B379" s="3" t="s">
        <v>2082</v>
      </c>
      <c r="C379" s="3" t="s">
        <v>2083</v>
      </c>
      <c r="D379" s="4">
        <f t="shared" ref="D379:D381" si="51">+57</f>
        <v>57</v>
      </c>
      <c r="E379" s="3" t="s">
        <v>2084</v>
      </c>
      <c r="F379" s="3" t="s">
        <v>24</v>
      </c>
      <c r="G379" s="3" t="s">
        <v>27</v>
      </c>
      <c r="H379" s="3" t="s">
        <v>27</v>
      </c>
      <c r="I379" s="3" t="s">
        <v>27</v>
      </c>
      <c r="J379" s="3" t="s">
        <v>27</v>
      </c>
      <c r="K379" s="3" t="s">
        <v>27</v>
      </c>
      <c r="L379" s="3" t="s">
        <v>27</v>
      </c>
      <c r="M379" s="3" t="s">
        <v>27</v>
      </c>
      <c r="N379" s="3" t="s">
        <v>27</v>
      </c>
      <c r="O379" s="3" t="s">
        <v>27</v>
      </c>
      <c r="P379" s="3" t="s">
        <v>27</v>
      </c>
      <c r="Q379" s="3" t="s">
        <v>27</v>
      </c>
      <c r="R379" s="3" t="s">
        <v>27</v>
      </c>
      <c r="S379" s="3" t="s">
        <v>27</v>
      </c>
      <c r="T379" s="3" t="b">
        <v>0</v>
      </c>
    </row>
    <row r="380">
      <c r="A380" s="3" t="s">
        <v>488</v>
      </c>
      <c r="B380" s="3" t="s">
        <v>779</v>
      </c>
      <c r="C380" s="3" t="s">
        <v>2085</v>
      </c>
      <c r="D380" s="4">
        <f t="shared" si="51"/>
        <v>57</v>
      </c>
      <c r="E380" s="3" t="s">
        <v>2086</v>
      </c>
      <c r="F380" s="3" t="s">
        <v>24</v>
      </c>
      <c r="G380" s="5" t="s">
        <v>2087</v>
      </c>
      <c r="H380" s="3" t="s">
        <v>26</v>
      </c>
      <c r="I380" s="3" t="s">
        <v>2088</v>
      </c>
      <c r="J380" s="3" t="s">
        <v>27</v>
      </c>
      <c r="K380" s="3" t="s">
        <v>54</v>
      </c>
      <c r="L380" s="3" t="s">
        <v>27</v>
      </c>
      <c r="M380" s="3" t="s">
        <v>27</v>
      </c>
      <c r="N380" s="3" t="s">
        <v>34</v>
      </c>
      <c r="O380" s="3" t="s">
        <v>27</v>
      </c>
      <c r="P380" s="3" t="s">
        <v>27</v>
      </c>
      <c r="Q380" s="3" t="s">
        <v>27</v>
      </c>
      <c r="R380" s="3" t="s">
        <v>27</v>
      </c>
      <c r="S380" s="3" t="s">
        <v>27</v>
      </c>
      <c r="T380" s="3" t="b">
        <v>0</v>
      </c>
    </row>
    <row r="381">
      <c r="A381" s="3" t="s">
        <v>2089</v>
      </c>
      <c r="B381" s="3" t="s">
        <v>925</v>
      </c>
      <c r="C381" s="3" t="s">
        <v>1838</v>
      </c>
      <c r="D381" s="4">
        <f t="shared" si="51"/>
        <v>57</v>
      </c>
      <c r="E381" s="3" t="s">
        <v>1839</v>
      </c>
      <c r="F381" s="3" t="s">
        <v>24</v>
      </c>
      <c r="G381" s="3" t="s">
        <v>2090</v>
      </c>
      <c r="H381" s="3" t="s">
        <v>26</v>
      </c>
      <c r="I381" s="3" t="s">
        <v>27</v>
      </c>
      <c r="J381" s="3" t="s">
        <v>27</v>
      </c>
      <c r="K381" s="3" t="s">
        <v>27</v>
      </c>
      <c r="L381" s="3" t="s">
        <v>27</v>
      </c>
      <c r="M381" s="3" t="s">
        <v>27</v>
      </c>
      <c r="N381" s="3" t="s">
        <v>27</v>
      </c>
      <c r="O381" s="3" t="s">
        <v>27</v>
      </c>
      <c r="P381" s="3" t="s">
        <v>27</v>
      </c>
      <c r="Q381" s="3" t="s">
        <v>27</v>
      </c>
      <c r="R381" s="3" t="s">
        <v>27</v>
      </c>
      <c r="S381" s="3" t="s">
        <v>27</v>
      </c>
      <c r="T381" s="3" t="b">
        <v>0</v>
      </c>
    </row>
    <row r="382">
      <c r="A382" s="3" t="s">
        <v>2091</v>
      </c>
      <c r="B382" s="3" t="s">
        <v>2092</v>
      </c>
      <c r="C382" s="3" t="s">
        <v>2093</v>
      </c>
      <c r="D382" s="3" t="s">
        <v>27</v>
      </c>
      <c r="E382" s="3">
        <v>8.838594E7</v>
      </c>
      <c r="F382" s="3" t="s">
        <v>101</v>
      </c>
      <c r="G382" s="5" t="s">
        <v>2094</v>
      </c>
      <c r="H382" s="3" t="s">
        <v>40</v>
      </c>
      <c r="I382" s="3" t="s">
        <v>2095</v>
      </c>
      <c r="J382" s="3" t="s">
        <v>27</v>
      </c>
      <c r="K382" s="3" t="s">
        <v>27</v>
      </c>
      <c r="L382" s="3" t="s">
        <v>2096</v>
      </c>
      <c r="M382" s="3" t="s">
        <v>27</v>
      </c>
      <c r="N382" s="3" t="s">
        <v>27</v>
      </c>
      <c r="O382" s="3" t="s">
        <v>43</v>
      </c>
      <c r="P382" s="3" t="s">
        <v>44</v>
      </c>
      <c r="Q382" s="3" t="s">
        <v>2097</v>
      </c>
      <c r="R382" s="3" t="s">
        <v>2098</v>
      </c>
      <c r="S382" s="3" t="s">
        <v>27</v>
      </c>
      <c r="T382" s="3" t="b">
        <v>0</v>
      </c>
    </row>
    <row r="383">
      <c r="A383" s="3" t="s">
        <v>2099</v>
      </c>
      <c r="B383" s="3" t="s">
        <v>2100</v>
      </c>
      <c r="C383" s="3" t="s">
        <v>2101</v>
      </c>
      <c r="D383" s="4">
        <f>+57</f>
        <v>57</v>
      </c>
      <c r="E383" s="3" t="s">
        <v>2102</v>
      </c>
      <c r="F383" s="3" t="s">
        <v>24</v>
      </c>
      <c r="G383" s="5" t="s">
        <v>2103</v>
      </c>
      <c r="H383" s="3" t="s">
        <v>95</v>
      </c>
      <c r="I383" s="3" t="s">
        <v>2104</v>
      </c>
      <c r="J383" s="5" t="s">
        <v>2105</v>
      </c>
      <c r="K383" s="3" t="s">
        <v>27</v>
      </c>
      <c r="L383" s="3" t="s">
        <v>2106</v>
      </c>
      <c r="M383" s="3" t="s">
        <v>96</v>
      </c>
      <c r="N383" s="3" t="s">
        <v>27</v>
      </c>
      <c r="O383" s="3" t="s">
        <v>27</v>
      </c>
      <c r="P383" s="3" t="s">
        <v>27</v>
      </c>
      <c r="Q383" s="3" t="s">
        <v>27</v>
      </c>
      <c r="R383" s="3" t="s">
        <v>27</v>
      </c>
      <c r="S383" s="3" t="s">
        <v>27</v>
      </c>
      <c r="T383" s="3" t="b">
        <v>0</v>
      </c>
    </row>
    <row r="384">
      <c r="A384" s="3" t="s">
        <v>1113</v>
      </c>
      <c r="B384" s="3" t="s">
        <v>494</v>
      </c>
      <c r="C384" s="3" t="s">
        <v>2107</v>
      </c>
      <c r="D384" s="4">
        <f>+1</f>
        <v>1</v>
      </c>
      <c r="E384" s="3" t="s">
        <v>2108</v>
      </c>
      <c r="F384" s="3" t="s">
        <v>24</v>
      </c>
      <c r="G384" s="5" t="s">
        <v>2109</v>
      </c>
      <c r="H384" s="3" t="s">
        <v>95</v>
      </c>
      <c r="I384" s="3" t="s">
        <v>2110</v>
      </c>
      <c r="J384" s="5" t="s">
        <v>2111</v>
      </c>
      <c r="K384" s="3" t="s">
        <v>27</v>
      </c>
      <c r="L384" s="3" t="s">
        <v>156</v>
      </c>
      <c r="M384" s="3" t="s">
        <v>723</v>
      </c>
      <c r="N384" s="3" t="s">
        <v>27</v>
      </c>
      <c r="O384" s="3" t="s">
        <v>27</v>
      </c>
      <c r="P384" s="3" t="s">
        <v>27</v>
      </c>
      <c r="Q384" s="3" t="s">
        <v>27</v>
      </c>
      <c r="R384" s="3" t="s">
        <v>27</v>
      </c>
      <c r="S384" s="3" t="s">
        <v>27</v>
      </c>
      <c r="T384" s="3" t="b">
        <v>0</v>
      </c>
    </row>
    <row r="385">
      <c r="A385" s="3" t="s">
        <v>309</v>
      </c>
      <c r="B385" s="3" t="s">
        <v>2112</v>
      </c>
      <c r="C385" s="3" t="s">
        <v>2113</v>
      </c>
      <c r="D385" s="4">
        <f t="shared" ref="D385:D386" si="52">+57</f>
        <v>57</v>
      </c>
      <c r="E385" s="3" t="s">
        <v>2114</v>
      </c>
      <c r="F385" s="3" t="s">
        <v>24</v>
      </c>
      <c r="G385" s="3" t="s">
        <v>2115</v>
      </c>
      <c r="H385" s="3" t="s">
        <v>26</v>
      </c>
      <c r="I385" s="3" t="s">
        <v>2116</v>
      </c>
      <c r="J385" s="3" t="s">
        <v>27</v>
      </c>
      <c r="K385" s="3" t="s">
        <v>33</v>
      </c>
      <c r="L385" s="3" t="s">
        <v>27</v>
      </c>
      <c r="M385" s="3" t="s">
        <v>27</v>
      </c>
      <c r="N385" s="3" t="s">
        <v>77</v>
      </c>
      <c r="O385" s="3" t="s">
        <v>27</v>
      </c>
      <c r="P385" s="3" t="s">
        <v>27</v>
      </c>
      <c r="Q385" s="3" t="s">
        <v>27</v>
      </c>
      <c r="R385" s="3" t="s">
        <v>27</v>
      </c>
      <c r="S385" s="3" t="s">
        <v>27</v>
      </c>
      <c r="T385" s="3" t="b">
        <v>0</v>
      </c>
    </row>
    <row r="386">
      <c r="A386" s="3" t="s">
        <v>55</v>
      </c>
      <c r="B386" s="3" t="s">
        <v>2117</v>
      </c>
      <c r="C386" s="3" t="s">
        <v>2118</v>
      </c>
      <c r="D386" s="4">
        <f t="shared" si="52"/>
        <v>57</v>
      </c>
      <c r="E386" s="3" t="s">
        <v>2119</v>
      </c>
      <c r="F386" s="3" t="s">
        <v>24</v>
      </c>
      <c r="G386" s="5" t="s">
        <v>2120</v>
      </c>
      <c r="H386" s="3" t="s">
        <v>26</v>
      </c>
      <c r="I386" s="3" t="s">
        <v>2121</v>
      </c>
      <c r="J386" s="3" t="s">
        <v>27</v>
      </c>
      <c r="K386" s="3" t="s">
        <v>54</v>
      </c>
      <c r="L386" s="3" t="s">
        <v>27</v>
      </c>
      <c r="M386" s="3" t="s">
        <v>27</v>
      </c>
      <c r="N386" s="3" t="s">
        <v>62</v>
      </c>
      <c r="O386" s="3" t="s">
        <v>27</v>
      </c>
      <c r="P386" s="3" t="s">
        <v>27</v>
      </c>
      <c r="Q386" s="3" t="s">
        <v>27</v>
      </c>
      <c r="R386" s="3" t="s">
        <v>27</v>
      </c>
      <c r="S386" s="3" t="s">
        <v>27</v>
      </c>
      <c r="T386" s="3" t="b">
        <v>0</v>
      </c>
    </row>
    <row r="387">
      <c r="A387" s="3" t="s">
        <v>2122</v>
      </c>
      <c r="B387" s="3" t="s">
        <v>2123</v>
      </c>
      <c r="C387" s="3" t="s">
        <v>2124</v>
      </c>
      <c r="D387" s="4">
        <f>+1</f>
        <v>1</v>
      </c>
      <c r="E387" s="3" t="s">
        <v>2125</v>
      </c>
      <c r="F387" s="3" t="s">
        <v>133</v>
      </c>
      <c r="G387" s="5" t="s">
        <v>2126</v>
      </c>
      <c r="H387" s="3" t="s">
        <v>95</v>
      </c>
      <c r="I387" s="3" t="s">
        <v>2127</v>
      </c>
      <c r="J387" s="5" t="s">
        <v>2128</v>
      </c>
      <c r="K387" s="3" t="s">
        <v>27</v>
      </c>
      <c r="L387" s="3" t="s">
        <v>2129</v>
      </c>
      <c r="M387" s="3" t="s">
        <v>263</v>
      </c>
      <c r="N387" s="3" t="s">
        <v>27</v>
      </c>
      <c r="O387" s="3" t="s">
        <v>27</v>
      </c>
      <c r="P387" s="3" t="s">
        <v>27</v>
      </c>
      <c r="Q387" s="3" t="s">
        <v>27</v>
      </c>
      <c r="R387" s="3" t="s">
        <v>27</v>
      </c>
      <c r="S387" s="3" t="s">
        <v>27</v>
      </c>
      <c r="T387" s="3" t="b">
        <v>0</v>
      </c>
    </row>
    <row r="388">
      <c r="A388" s="3" t="s">
        <v>2130</v>
      </c>
      <c r="B388" s="3" t="s">
        <v>2131</v>
      </c>
      <c r="C388" s="3" t="s">
        <v>2132</v>
      </c>
      <c r="D388" s="4">
        <f>+57</f>
        <v>57</v>
      </c>
      <c r="E388" s="3" t="s">
        <v>2133</v>
      </c>
      <c r="F388" s="3" t="s">
        <v>24</v>
      </c>
      <c r="G388" s="3" t="s">
        <v>2134</v>
      </c>
      <c r="H388" s="3" t="s">
        <v>26</v>
      </c>
      <c r="I388" s="3" t="s">
        <v>2134</v>
      </c>
      <c r="J388" s="3" t="s">
        <v>27</v>
      </c>
      <c r="K388" s="3" t="s">
        <v>128</v>
      </c>
      <c r="L388" s="3" t="s">
        <v>27</v>
      </c>
      <c r="M388" s="3" t="s">
        <v>27</v>
      </c>
      <c r="N388" s="3" t="s">
        <v>34</v>
      </c>
      <c r="O388" s="3" t="s">
        <v>27</v>
      </c>
      <c r="P388" s="3" t="s">
        <v>27</v>
      </c>
      <c r="Q388" s="3" t="s">
        <v>27</v>
      </c>
      <c r="R388" s="3" t="s">
        <v>27</v>
      </c>
      <c r="S388" s="3" t="s">
        <v>27</v>
      </c>
      <c r="T388" s="3" t="b">
        <v>0</v>
      </c>
    </row>
    <row r="389">
      <c r="A389" s="3" t="s">
        <v>2135</v>
      </c>
      <c r="B389" s="3" t="s">
        <v>2136</v>
      </c>
      <c r="C389" s="3" t="s">
        <v>2137</v>
      </c>
      <c r="D389" s="4">
        <f>+54</f>
        <v>54</v>
      </c>
      <c r="E389" s="3" t="s">
        <v>2138</v>
      </c>
      <c r="F389" s="3" t="s">
        <v>140</v>
      </c>
      <c r="G389" s="5" t="s">
        <v>2139</v>
      </c>
      <c r="H389" s="3" t="s">
        <v>26</v>
      </c>
      <c r="I389" s="3" t="s">
        <v>2140</v>
      </c>
      <c r="J389" s="3" t="s">
        <v>27</v>
      </c>
      <c r="K389" s="3" t="s">
        <v>218</v>
      </c>
      <c r="L389" s="3" t="s">
        <v>27</v>
      </c>
      <c r="M389" s="3" t="s">
        <v>27</v>
      </c>
      <c r="N389" s="3" t="s">
        <v>77</v>
      </c>
      <c r="O389" s="3" t="s">
        <v>27</v>
      </c>
      <c r="P389" s="3" t="s">
        <v>27</v>
      </c>
      <c r="Q389" s="3" t="s">
        <v>27</v>
      </c>
      <c r="R389" s="3" t="s">
        <v>27</v>
      </c>
      <c r="S389" s="3" t="s">
        <v>27</v>
      </c>
      <c r="T389" s="3" t="b">
        <v>0</v>
      </c>
    </row>
    <row r="390">
      <c r="A390" s="3" t="s">
        <v>2141</v>
      </c>
      <c r="B390" s="3" t="s">
        <v>2142</v>
      </c>
      <c r="C390" s="3" t="s">
        <v>2143</v>
      </c>
      <c r="D390" s="4">
        <f t="shared" ref="D390:D391" si="53">+57</f>
        <v>57</v>
      </c>
      <c r="E390" s="3" t="s">
        <v>2144</v>
      </c>
      <c r="F390" s="3" t="s">
        <v>24</v>
      </c>
      <c r="G390" s="3" t="s">
        <v>2145</v>
      </c>
      <c r="H390" s="3" t="s">
        <v>26</v>
      </c>
      <c r="I390" s="3" t="s">
        <v>27</v>
      </c>
      <c r="J390" s="3" t="s">
        <v>27</v>
      </c>
      <c r="K390" s="3" t="s">
        <v>27</v>
      </c>
      <c r="L390" s="3" t="s">
        <v>27</v>
      </c>
      <c r="M390" s="3" t="s">
        <v>27</v>
      </c>
      <c r="N390" s="3" t="s">
        <v>27</v>
      </c>
      <c r="O390" s="3" t="s">
        <v>27</v>
      </c>
      <c r="P390" s="3" t="s">
        <v>27</v>
      </c>
      <c r="Q390" s="3" t="s">
        <v>27</v>
      </c>
      <c r="R390" s="3" t="s">
        <v>27</v>
      </c>
      <c r="S390" s="3" t="s">
        <v>27</v>
      </c>
      <c r="T390" s="3" t="b">
        <v>0</v>
      </c>
    </row>
    <row r="391">
      <c r="A391" s="3" t="s">
        <v>2146</v>
      </c>
      <c r="B391" s="3" t="s">
        <v>2147</v>
      </c>
      <c r="C391" s="3" t="s">
        <v>2148</v>
      </c>
      <c r="D391" s="4">
        <f t="shared" si="53"/>
        <v>57</v>
      </c>
      <c r="E391" s="3" t="s">
        <v>2149</v>
      </c>
      <c r="F391" s="3" t="s">
        <v>24</v>
      </c>
      <c r="G391" s="5" t="s">
        <v>2150</v>
      </c>
      <c r="H391" s="3" t="s">
        <v>95</v>
      </c>
      <c r="I391" s="3" t="s">
        <v>27</v>
      </c>
      <c r="J391" s="3" t="s">
        <v>27</v>
      </c>
      <c r="K391" s="3" t="s">
        <v>27</v>
      </c>
      <c r="L391" s="3" t="s">
        <v>27</v>
      </c>
      <c r="M391" s="3" t="s">
        <v>27</v>
      </c>
      <c r="N391" s="3" t="s">
        <v>27</v>
      </c>
      <c r="O391" s="3" t="s">
        <v>27</v>
      </c>
      <c r="P391" s="3" t="s">
        <v>27</v>
      </c>
      <c r="Q391" s="3" t="s">
        <v>27</v>
      </c>
      <c r="R391" s="3" t="s">
        <v>27</v>
      </c>
      <c r="S391" s="3" t="s">
        <v>27</v>
      </c>
      <c r="T391" s="3" t="b">
        <v>0</v>
      </c>
    </row>
    <row r="392">
      <c r="A392" s="3" t="s">
        <v>2151</v>
      </c>
      <c r="B392" s="3" t="s">
        <v>2152</v>
      </c>
      <c r="C392" s="3" t="s">
        <v>2153</v>
      </c>
      <c r="D392" s="4">
        <f>+380</f>
        <v>380</v>
      </c>
      <c r="E392" s="3" t="s">
        <v>2154</v>
      </c>
      <c r="F392" s="3" t="s">
        <v>133</v>
      </c>
      <c r="G392" s="3" t="s">
        <v>27</v>
      </c>
      <c r="H392" s="3" t="s">
        <v>95</v>
      </c>
      <c r="I392" s="3" t="s">
        <v>2155</v>
      </c>
      <c r="J392" s="5" t="s">
        <v>2156</v>
      </c>
      <c r="K392" s="3" t="s">
        <v>27</v>
      </c>
      <c r="L392" s="3" t="s">
        <v>156</v>
      </c>
      <c r="M392" s="3" t="s">
        <v>116</v>
      </c>
      <c r="N392" s="3" t="s">
        <v>27</v>
      </c>
      <c r="O392" s="3" t="s">
        <v>27</v>
      </c>
      <c r="P392" s="3" t="s">
        <v>27</v>
      </c>
      <c r="Q392" s="3" t="s">
        <v>27</v>
      </c>
      <c r="R392" s="3" t="s">
        <v>27</v>
      </c>
      <c r="S392" s="3" t="s">
        <v>27</v>
      </c>
      <c r="T392" s="3" t="b">
        <v>0</v>
      </c>
    </row>
    <row r="393">
      <c r="A393" s="3" t="s">
        <v>442</v>
      </c>
      <c r="B393" s="3" t="s">
        <v>2157</v>
      </c>
      <c r="C393" s="3" t="s">
        <v>2158</v>
      </c>
      <c r="D393" s="4">
        <f>+33</f>
        <v>33</v>
      </c>
      <c r="E393" s="3" t="s">
        <v>2159</v>
      </c>
      <c r="F393" s="3" t="s">
        <v>1647</v>
      </c>
      <c r="G393" s="5" t="s">
        <v>2160</v>
      </c>
      <c r="H393" s="3" t="s">
        <v>95</v>
      </c>
      <c r="I393" s="3" t="s">
        <v>2161</v>
      </c>
      <c r="J393" s="3" t="s">
        <v>2162</v>
      </c>
      <c r="K393" s="3" t="s">
        <v>27</v>
      </c>
      <c r="L393" s="3" t="s">
        <v>156</v>
      </c>
      <c r="M393" s="3" t="s">
        <v>263</v>
      </c>
      <c r="N393" s="3" t="s">
        <v>27</v>
      </c>
      <c r="O393" s="3" t="s">
        <v>27</v>
      </c>
      <c r="P393" s="3" t="s">
        <v>27</v>
      </c>
      <c r="Q393" s="3" t="s">
        <v>27</v>
      </c>
      <c r="R393" s="3" t="s">
        <v>27</v>
      </c>
      <c r="S393" s="3" t="s">
        <v>27</v>
      </c>
      <c r="T393" s="3" t="b">
        <v>0</v>
      </c>
    </row>
    <row r="394">
      <c r="A394" s="3" t="s">
        <v>48</v>
      </c>
      <c r="B394" s="3" t="s">
        <v>2163</v>
      </c>
      <c r="C394" s="3" t="s">
        <v>2164</v>
      </c>
      <c r="D394" s="4">
        <f t="shared" ref="D394:D400" si="54">+57</f>
        <v>57</v>
      </c>
      <c r="E394" s="3" t="s">
        <v>2165</v>
      </c>
      <c r="F394" s="3" t="s">
        <v>24</v>
      </c>
      <c r="G394" s="5" t="s">
        <v>2166</v>
      </c>
      <c r="H394" s="3" t="s">
        <v>26</v>
      </c>
      <c r="I394" s="3" t="s">
        <v>2167</v>
      </c>
      <c r="J394" s="3" t="s">
        <v>27</v>
      </c>
      <c r="K394" s="3" t="s">
        <v>27</v>
      </c>
      <c r="L394" s="3" t="s">
        <v>27</v>
      </c>
      <c r="M394" s="3" t="s">
        <v>27</v>
      </c>
      <c r="N394" s="3" t="s">
        <v>27</v>
      </c>
      <c r="O394" s="3" t="s">
        <v>27</v>
      </c>
      <c r="P394" s="3" t="s">
        <v>27</v>
      </c>
      <c r="Q394" s="3" t="s">
        <v>27</v>
      </c>
      <c r="R394" s="3" t="s">
        <v>27</v>
      </c>
      <c r="S394" s="3" t="s">
        <v>27</v>
      </c>
      <c r="T394" s="3" t="b">
        <v>0</v>
      </c>
    </row>
    <row r="395">
      <c r="A395" s="3" t="s">
        <v>97</v>
      </c>
      <c r="B395" s="3" t="s">
        <v>1851</v>
      </c>
      <c r="C395" s="3" t="s">
        <v>1852</v>
      </c>
      <c r="D395" s="4">
        <f t="shared" si="54"/>
        <v>57</v>
      </c>
      <c r="E395" s="3" t="s">
        <v>2168</v>
      </c>
      <c r="F395" s="3" t="s">
        <v>24</v>
      </c>
      <c r="G395" s="5" t="s">
        <v>2169</v>
      </c>
      <c r="H395" s="3" t="s">
        <v>95</v>
      </c>
      <c r="I395" s="3" t="s">
        <v>1855</v>
      </c>
      <c r="J395" s="5" t="s">
        <v>1856</v>
      </c>
      <c r="K395" s="3" t="s">
        <v>27</v>
      </c>
      <c r="L395" s="3" t="s">
        <v>156</v>
      </c>
      <c r="M395" s="3" t="s">
        <v>1119</v>
      </c>
      <c r="N395" s="3" t="s">
        <v>27</v>
      </c>
      <c r="O395" s="3" t="s">
        <v>27</v>
      </c>
      <c r="P395" s="3" t="s">
        <v>27</v>
      </c>
      <c r="Q395" s="3" t="s">
        <v>27</v>
      </c>
      <c r="R395" s="3" t="s">
        <v>27</v>
      </c>
      <c r="S395" s="3" t="s">
        <v>27</v>
      </c>
      <c r="T395" s="3" t="b">
        <v>0</v>
      </c>
    </row>
    <row r="396">
      <c r="A396" s="3" t="s">
        <v>1325</v>
      </c>
      <c r="B396" s="3" t="s">
        <v>2170</v>
      </c>
      <c r="C396" s="3" t="s">
        <v>2171</v>
      </c>
      <c r="D396" s="4">
        <f t="shared" si="54"/>
        <v>57</v>
      </c>
      <c r="E396" s="3" t="s">
        <v>2172</v>
      </c>
      <c r="F396" s="3" t="s">
        <v>24</v>
      </c>
      <c r="G396" s="5" t="s">
        <v>2173</v>
      </c>
      <c r="H396" s="3" t="s">
        <v>26</v>
      </c>
      <c r="I396" s="3" t="s">
        <v>2174</v>
      </c>
      <c r="J396" s="3" t="s">
        <v>27</v>
      </c>
      <c r="K396" s="3" t="s">
        <v>54</v>
      </c>
      <c r="L396" s="3" t="s">
        <v>27</v>
      </c>
      <c r="M396" s="3" t="s">
        <v>27</v>
      </c>
      <c r="N396" s="3" t="s">
        <v>27</v>
      </c>
      <c r="O396" s="3" t="s">
        <v>27</v>
      </c>
      <c r="P396" s="3" t="s">
        <v>27</v>
      </c>
      <c r="Q396" s="3" t="s">
        <v>27</v>
      </c>
      <c r="R396" s="3" t="s">
        <v>27</v>
      </c>
      <c r="S396" s="3" t="s">
        <v>27</v>
      </c>
      <c r="T396" s="3" t="b">
        <v>0</v>
      </c>
    </row>
    <row r="397">
      <c r="A397" s="3" t="s">
        <v>2175</v>
      </c>
      <c r="B397" s="3" t="s">
        <v>2176</v>
      </c>
      <c r="C397" s="3" t="s">
        <v>2177</v>
      </c>
      <c r="D397" s="4">
        <f t="shared" si="54"/>
        <v>57</v>
      </c>
      <c r="E397" s="3" t="s">
        <v>2178</v>
      </c>
      <c r="F397" s="3" t="s">
        <v>24</v>
      </c>
      <c r="G397" s="5" t="s">
        <v>2179</v>
      </c>
      <c r="H397" s="3" t="s">
        <v>95</v>
      </c>
      <c r="I397" s="3" t="s">
        <v>2180</v>
      </c>
      <c r="J397" s="5" t="s">
        <v>2181</v>
      </c>
      <c r="K397" s="3" t="s">
        <v>27</v>
      </c>
      <c r="L397" s="3" t="s">
        <v>156</v>
      </c>
      <c r="M397" s="3" t="s">
        <v>768</v>
      </c>
      <c r="N397" s="3" t="s">
        <v>27</v>
      </c>
      <c r="O397" s="3" t="s">
        <v>27</v>
      </c>
      <c r="P397" s="3" t="s">
        <v>27</v>
      </c>
      <c r="Q397" s="3" t="s">
        <v>27</v>
      </c>
      <c r="R397" s="3" t="s">
        <v>27</v>
      </c>
      <c r="S397" s="3" t="s">
        <v>27</v>
      </c>
      <c r="T397" s="3" t="b">
        <v>0</v>
      </c>
    </row>
    <row r="398">
      <c r="A398" s="3" t="s">
        <v>2182</v>
      </c>
      <c r="B398" s="3" t="s">
        <v>1320</v>
      </c>
      <c r="C398" s="3" t="s">
        <v>2183</v>
      </c>
      <c r="D398" s="4">
        <f t="shared" si="54"/>
        <v>57</v>
      </c>
      <c r="E398" s="3" t="s">
        <v>2184</v>
      </c>
      <c r="F398" s="3" t="s">
        <v>24</v>
      </c>
      <c r="G398" s="3" t="s">
        <v>2182</v>
      </c>
      <c r="H398" s="3" t="s">
        <v>26</v>
      </c>
      <c r="I398" s="3" t="s">
        <v>27</v>
      </c>
      <c r="J398" s="3" t="s">
        <v>27</v>
      </c>
      <c r="K398" s="3" t="s">
        <v>27</v>
      </c>
      <c r="L398" s="3" t="s">
        <v>27</v>
      </c>
      <c r="M398" s="3" t="s">
        <v>27</v>
      </c>
      <c r="N398" s="3" t="s">
        <v>27</v>
      </c>
      <c r="O398" s="3" t="s">
        <v>27</v>
      </c>
      <c r="P398" s="3" t="s">
        <v>27</v>
      </c>
      <c r="Q398" s="3" t="s">
        <v>27</v>
      </c>
      <c r="R398" s="3" t="s">
        <v>27</v>
      </c>
      <c r="S398" s="3" t="s">
        <v>27</v>
      </c>
      <c r="T398" s="3" t="b">
        <v>0</v>
      </c>
    </row>
    <row r="399">
      <c r="A399" s="3" t="s">
        <v>143</v>
      </c>
      <c r="B399" s="3" t="s">
        <v>2185</v>
      </c>
      <c r="C399" s="3" t="s">
        <v>2186</v>
      </c>
      <c r="D399" s="4">
        <f t="shared" si="54"/>
        <v>57</v>
      </c>
      <c r="E399" s="3" t="s">
        <v>2187</v>
      </c>
      <c r="F399" s="3" t="s">
        <v>24</v>
      </c>
      <c r="G399" s="3" t="s">
        <v>27</v>
      </c>
      <c r="H399" s="3" t="s">
        <v>26</v>
      </c>
      <c r="I399" s="3" t="s">
        <v>27</v>
      </c>
      <c r="J399" s="3" t="s">
        <v>27</v>
      </c>
      <c r="K399" s="3" t="s">
        <v>27</v>
      </c>
      <c r="L399" s="3" t="s">
        <v>27</v>
      </c>
      <c r="M399" s="3" t="s">
        <v>27</v>
      </c>
      <c r="N399" s="3" t="s">
        <v>27</v>
      </c>
      <c r="O399" s="3" t="s">
        <v>27</v>
      </c>
      <c r="P399" s="3" t="s">
        <v>27</v>
      </c>
      <c r="Q399" s="3" t="s">
        <v>27</v>
      </c>
      <c r="R399" s="3" t="s">
        <v>27</v>
      </c>
      <c r="S399" s="3" t="s">
        <v>27</v>
      </c>
      <c r="T399" s="3" t="b">
        <v>0</v>
      </c>
    </row>
    <row r="400">
      <c r="A400" s="3" t="s">
        <v>2188</v>
      </c>
      <c r="B400" s="3" t="s">
        <v>2189</v>
      </c>
      <c r="C400" s="3" t="s">
        <v>2190</v>
      </c>
      <c r="D400" s="4">
        <f t="shared" si="54"/>
        <v>57</v>
      </c>
      <c r="E400" s="3" t="s">
        <v>2191</v>
      </c>
      <c r="F400" s="3" t="s">
        <v>24</v>
      </c>
      <c r="G400" s="5" t="s">
        <v>2192</v>
      </c>
      <c r="H400" s="3" t="s">
        <v>26</v>
      </c>
      <c r="I400" s="3" t="s">
        <v>27</v>
      </c>
      <c r="J400" s="3" t="s">
        <v>27</v>
      </c>
      <c r="K400" s="3" t="s">
        <v>27</v>
      </c>
      <c r="L400" s="3" t="s">
        <v>27</v>
      </c>
      <c r="M400" s="3" t="s">
        <v>27</v>
      </c>
      <c r="N400" s="3" t="s">
        <v>27</v>
      </c>
      <c r="O400" s="3" t="s">
        <v>27</v>
      </c>
      <c r="P400" s="3" t="s">
        <v>27</v>
      </c>
      <c r="Q400" s="3" t="s">
        <v>27</v>
      </c>
      <c r="R400" s="3" t="s">
        <v>27</v>
      </c>
      <c r="S400" s="3" t="s">
        <v>27</v>
      </c>
      <c r="T400" s="3" t="b">
        <v>0</v>
      </c>
    </row>
    <row r="401">
      <c r="A401" s="3" t="s">
        <v>2193</v>
      </c>
      <c r="B401" s="3" t="s">
        <v>898</v>
      </c>
      <c r="C401" s="3" t="s">
        <v>2194</v>
      </c>
      <c r="D401" s="4">
        <f>+51</f>
        <v>51</v>
      </c>
      <c r="E401" s="3" t="s">
        <v>2195</v>
      </c>
      <c r="F401" s="3" t="s">
        <v>289</v>
      </c>
      <c r="G401" s="5" t="s">
        <v>2196</v>
      </c>
      <c r="H401" s="3" t="s">
        <v>26</v>
      </c>
      <c r="I401" s="3" t="s">
        <v>27</v>
      </c>
      <c r="J401" s="3" t="s">
        <v>27</v>
      </c>
      <c r="K401" s="3" t="s">
        <v>218</v>
      </c>
      <c r="L401" s="3" t="s">
        <v>27</v>
      </c>
      <c r="M401" s="3" t="s">
        <v>27</v>
      </c>
      <c r="N401" s="3" t="s">
        <v>62</v>
      </c>
      <c r="O401" s="3" t="s">
        <v>27</v>
      </c>
      <c r="P401" s="3" t="s">
        <v>27</v>
      </c>
      <c r="Q401" s="3" t="s">
        <v>27</v>
      </c>
      <c r="R401" s="3" t="s">
        <v>27</v>
      </c>
      <c r="S401" s="3" t="s">
        <v>27</v>
      </c>
      <c r="T401" s="3" t="b">
        <v>0</v>
      </c>
    </row>
    <row r="402">
      <c r="A402" s="3" t="s">
        <v>1021</v>
      </c>
      <c r="B402" s="3" t="s">
        <v>123</v>
      </c>
      <c r="C402" s="3" t="s">
        <v>2197</v>
      </c>
      <c r="D402" s="4">
        <f t="shared" ref="D402:D404" si="55">+57</f>
        <v>57</v>
      </c>
      <c r="E402" s="3" t="s">
        <v>2198</v>
      </c>
      <c r="F402" s="3" t="s">
        <v>24</v>
      </c>
      <c r="G402" s="5" t="s">
        <v>2199</v>
      </c>
      <c r="H402" s="3" t="s">
        <v>26</v>
      </c>
      <c r="I402" s="3" t="s">
        <v>2200</v>
      </c>
      <c r="J402" s="3" t="s">
        <v>27</v>
      </c>
      <c r="K402" s="3" t="s">
        <v>128</v>
      </c>
      <c r="L402" s="3" t="s">
        <v>27</v>
      </c>
      <c r="M402" s="3" t="s">
        <v>27</v>
      </c>
      <c r="N402" s="3" t="s">
        <v>27</v>
      </c>
      <c r="O402" s="3" t="s">
        <v>27</v>
      </c>
      <c r="P402" s="3" t="s">
        <v>27</v>
      </c>
      <c r="Q402" s="3" t="s">
        <v>27</v>
      </c>
      <c r="R402" s="3" t="s">
        <v>27</v>
      </c>
      <c r="S402" s="3" t="s">
        <v>27</v>
      </c>
      <c r="T402" s="3" t="b">
        <v>0</v>
      </c>
    </row>
    <row r="403">
      <c r="A403" s="3" t="s">
        <v>2201</v>
      </c>
      <c r="B403" s="3" t="s">
        <v>123</v>
      </c>
      <c r="C403" s="3" t="s">
        <v>2197</v>
      </c>
      <c r="D403" s="4">
        <f t="shared" si="55"/>
        <v>57</v>
      </c>
      <c r="E403" s="3" t="s">
        <v>2198</v>
      </c>
      <c r="F403" s="3" t="s">
        <v>24</v>
      </c>
      <c r="G403" s="5" t="s">
        <v>2199</v>
      </c>
      <c r="H403" s="3" t="s">
        <v>26</v>
      </c>
      <c r="I403" s="3" t="s">
        <v>2200</v>
      </c>
      <c r="J403" s="3" t="s">
        <v>27</v>
      </c>
      <c r="K403" s="3" t="s">
        <v>128</v>
      </c>
      <c r="L403" s="3" t="s">
        <v>27</v>
      </c>
      <c r="M403" s="3" t="s">
        <v>27</v>
      </c>
      <c r="N403" s="3" t="s">
        <v>27</v>
      </c>
      <c r="O403" s="3" t="s">
        <v>27</v>
      </c>
      <c r="P403" s="3" t="s">
        <v>27</v>
      </c>
      <c r="Q403" s="3" t="s">
        <v>27</v>
      </c>
      <c r="R403" s="3" t="s">
        <v>27</v>
      </c>
      <c r="S403" s="3" t="s">
        <v>27</v>
      </c>
      <c r="T403" s="3" t="b">
        <v>0</v>
      </c>
    </row>
    <row r="404">
      <c r="A404" s="3" t="s">
        <v>1437</v>
      </c>
      <c r="B404" s="3" t="s">
        <v>1065</v>
      </c>
      <c r="C404" s="3" t="s">
        <v>2202</v>
      </c>
      <c r="D404" s="4">
        <f t="shared" si="55"/>
        <v>57</v>
      </c>
      <c r="E404" s="3" t="s">
        <v>2203</v>
      </c>
      <c r="F404" s="3" t="s">
        <v>24</v>
      </c>
      <c r="G404" s="3" t="s">
        <v>2204</v>
      </c>
      <c r="H404" s="3" t="s">
        <v>95</v>
      </c>
      <c r="I404" s="3" t="s">
        <v>27</v>
      </c>
      <c r="J404" s="3" t="s">
        <v>27</v>
      </c>
      <c r="K404" s="3" t="s">
        <v>27</v>
      </c>
      <c r="L404" s="3" t="s">
        <v>27</v>
      </c>
      <c r="M404" s="3" t="s">
        <v>723</v>
      </c>
      <c r="N404" s="3" t="s">
        <v>27</v>
      </c>
      <c r="O404" s="3" t="s">
        <v>27</v>
      </c>
      <c r="P404" s="3" t="s">
        <v>27</v>
      </c>
      <c r="Q404" s="3" t="s">
        <v>27</v>
      </c>
      <c r="R404" s="3" t="s">
        <v>27</v>
      </c>
      <c r="S404" s="3" t="s">
        <v>27</v>
      </c>
      <c r="T404" s="3" t="b">
        <v>0</v>
      </c>
    </row>
    <row r="405">
      <c r="A405" s="3" t="s">
        <v>460</v>
      </c>
      <c r="B405" s="3" t="s">
        <v>2205</v>
      </c>
      <c r="C405" s="3" t="s">
        <v>2206</v>
      </c>
      <c r="D405" s="4">
        <f t="shared" ref="D405:D406" si="56">+1</f>
        <v>1</v>
      </c>
      <c r="E405" s="3" t="s">
        <v>2207</v>
      </c>
      <c r="F405" s="3" t="s">
        <v>133</v>
      </c>
      <c r="G405" s="5" t="s">
        <v>2208</v>
      </c>
      <c r="H405" s="3" t="s">
        <v>26</v>
      </c>
      <c r="I405" s="3" t="s">
        <v>2209</v>
      </c>
      <c r="J405" s="3" t="s">
        <v>27</v>
      </c>
      <c r="K405" s="3" t="s">
        <v>128</v>
      </c>
      <c r="L405" s="3" t="s">
        <v>27</v>
      </c>
      <c r="M405" s="3" t="s">
        <v>27</v>
      </c>
      <c r="N405" s="3" t="s">
        <v>364</v>
      </c>
      <c r="O405" s="3" t="s">
        <v>27</v>
      </c>
      <c r="P405" s="3" t="s">
        <v>27</v>
      </c>
      <c r="Q405" s="3" t="s">
        <v>27</v>
      </c>
      <c r="R405" s="3" t="s">
        <v>27</v>
      </c>
      <c r="S405" s="3" t="s">
        <v>27</v>
      </c>
      <c r="T405" s="3" t="b">
        <v>0</v>
      </c>
    </row>
    <row r="406">
      <c r="A406" s="3" t="s">
        <v>285</v>
      </c>
      <c r="B406" s="3" t="s">
        <v>2210</v>
      </c>
      <c r="C406" s="3" t="s">
        <v>2211</v>
      </c>
      <c r="D406" s="4">
        <f t="shared" si="56"/>
        <v>1</v>
      </c>
      <c r="E406" s="3" t="s">
        <v>2212</v>
      </c>
      <c r="F406" s="3" t="s">
        <v>133</v>
      </c>
      <c r="G406" s="5" t="s">
        <v>2213</v>
      </c>
      <c r="H406" s="3" t="s">
        <v>95</v>
      </c>
      <c r="I406" s="3" t="s">
        <v>2214</v>
      </c>
      <c r="J406" s="5" t="s">
        <v>2215</v>
      </c>
      <c r="K406" s="3" t="s">
        <v>27</v>
      </c>
      <c r="L406" s="3" t="s">
        <v>785</v>
      </c>
      <c r="M406" s="3" t="s">
        <v>96</v>
      </c>
      <c r="N406" s="3" t="s">
        <v>27</v>
      </c>
      <c r="O406" s="3" t="s">
        <v>27</v>
      </c>
      <c r="P406" s="3" t="s">
        <v>27</v>
      </c>
      <c r="Q406" s="3" t="s">
        <v>27</v>
      </c>
      <c r="R406" s="3" t="s">
        <v>27</v>
      </c>
      <c r="S406" s="3" t="s">
        <v>27</v>
      </c>
      <c r="T406" s="3" t="b">
        <v>0</v>
      </c>
    </row>
    <row r="407">
      <c r="A407" s="3" t="s">
        <v>2216</v>
      </c>
      <c r="B407" s="3" t="s">
        <v>2217</v>
      </c>
      <c r="C407" s="3" t="s">
        <v>2218</v>
      </c>
      <c r="D407" s="4">
        <f t="shared" ref="D407:D416" si="57">+57</f>
        <v>57</v>
      </c>
      <c r="E407" s="3" t="s">
        <v>2219</v>
      </c>
      <c r="F407" s="3" t="s">
        <v>24</v>
      </c>
      <c r="G407" s="5" t="s">
        <v>2220</v>
      </c>
      <c r="H407" s="3" t="s">
        <v>95</v>
      </c>
      <c r="I407" s="3" t="s">
        <v>2221</v>
      </c>
      <c r="J407" s="5" t="s">
        <v>2222</v>
      </c>
      <c r="K407" s="3" t="s">
        <v>27</v>
      </c>
      <c r="L407" s="3" t="s">
        <v>156</v>
      </c>
      <c r="M407" s="3" t="s">
        <v>1119</v>
      </c>
      <c r="N407" s="3" t="s">
        <v>27</v>
      </c>
      <c r="O407" s="3" t="s">
        <v>27</v>
      </c>
      <c r="P407" s="3" t="s">
        <v>27</v>
      </c>
      <c r="Q407" s="3" t="s">
        <v>27</v>
      </c>
      <c r="R407" s="3" t="s">
        <v>27</v>
      </c>
      <c r="S407" s="3" t="s">
        <v>27</v>
      </c>
      <c r="T407" s="3" t="b">
        <v>0</v>
      </c>
    </row>
    <row r="408">
      <c r="A408" s="3" t="s">
        <v>977</v>
      </c>
      <c r="B408" s="3" t="s">
        <v>443</v>
      </c>
      <c r="C408" s="3" t="s">
        <v>2223</v>
      </c>
      <c r="D408" s="4">
        <f t="shared" si="57"/>
        <v>57</v>
      </c>
      <c r="E408" s="3" t="s">
        <v>2224</v>
      </c>
      <c r="F408" s="3" t="s">
        <v>24</v>
      </c>
      <c r="G408" s="3" t="s">
        <v>2225</v>
      </c>
      <c r="H408" s="3" t="s">
        <v>26</v>
      </c>
      <c r="I408" s="3" t="s">
        <v>1125</v>
      </c>
      <c r="J408" s="3" t="s">
        <v>27</v>
      </c>
      <c r="K408" s="3" t="s">
        <v>33</v>
      </c>
      <c r="L408" s="3" t="s">
        <v>27</v>
      </c>
      <c r="M408" s="3" t="s">
        <v>27</v>
      </c>
      <c r="N408" s="3" t="s">
        <v>62</v>
      </c>
      <c r="O408" s="3" t="s">
        <v>27</v>
      </c>
      <c r="P408" s="3" t="s">
        <v>27</v>
      </c>
      <c r="Q408" s="3" t="s">
        <v>27</v>
      </c>
      <c r="R408" s="3" t="s">
        <v>27</v>
      </c>
      <c r="S408" s="3" t="s">
        <v>27</v>
      </c>
      <c r="T408" s="3" t="b">
        <v>0</v>
      </c>
    </row>
    <row r="409">
      <c r="A409" s="3" t="s">
        <v>208</v>
      </c>
      <c r="B409" s="3" t="s">
        <v>1490</v>
      </c>
      <c r="C409" s="3" t="s">
        <v>2226</v>
      </c>
      <c r="D409" s="4">
        <f t="shared" si="57"/>
        <v>57</v>
      </c>
      <c r="E409" s="3" t="s">
        <v>2227</v>
      </c>
      <c r="F409" s="3" t="s">
        <v>24</v>
      </c>
      <c r="G409" s="7" t="s">
        <v>2228</v>
      </c>
      <c r="H409" s="3" t="s">
        <v>26</v>
      </c>
      <c r="I409" s="3" t="s">
        <v>2229</v>
      </c>
      <c r="J409" s="3" t="s">
        <v>27</v>
      </c>
      <c r="K409" s="3" t="s">
        <v>33</v>
      </c>
      <c r="L409" s="3" t="s">
        <v>27</v>
      </c>
      <c r="M409" s="3" t="s">
        <v>27</v>
      </c>
      <c r="N409" s="3" t="s">
        <v>62</v>
      </c>
      <c r="O409" s="3" t="s">
        <v>27</v>
      </c>
      <c r="P409" s="3" t="s">
        <v>27</v>
      </c>
      <c r="Q409" s="3" t="s">
        <v>27</v>
      </c>
      <c r="R409" s="3" t="s">
        <v>27</v>
      </c>
      <c r="S409" s="3" t="s">
        <v>27</v>
      </c>
      <c r="T409" s="3" t="b">
        <v>0</v>
      </c>
    </row>
    <row r="410">
      <c r="A410" s="3" t="s">
        <v>2230</v>
      </c>
      <c r="B410" s="3" t="s">
        <v>2231</v>
      </c>
      <c r="C410" s="3" t="s">
        <v>2232</v>
      </c>
      <c r="D410" s="4">
        <f t="shared" si="57"/>
        <v>57</v>
      </c>
      <c r="E410" s="3" t="s">
        <v>2233</v>
      </c>
      <c r="F410" s="3" t="s">
        <v>24</v>
      </c>
      <c r="G410" s="5" t="s">
        <v>2234</v>
      </c>
      <c r="H410" s="3" t="s">
        <v>26</v>
      </c>
      <c r="I410" s="3" t="s">
        <v>27</v>
      </c>
      <c r="J410" s="3" t="s">
        <v>27</v>
      </c>
      <c r="K410" s="3" t="s">
        <v>27</v>
      </c>
      <c r="L410" s="3" t="s">
        <v>27</v>
      </c>
      <c r="M410" s="3" t="s">
        <v>27</v>
      </c>
      <c r="N410" s="3" t="s">
        <v>27</v>
      </c>
      <c r="O410" s="3" t="s">
        <v>27</v>
      </c>
      <c r="P410" s="3" t="s">
        <v>27</v>
      </c>
      <c r="Q410" s="3" t="s">
        <v>27</v>
      </c>
      <c r="R410" s="3" t="s">
        <v>27</v>
      </c>
      <c r="S410" s="3" t="s">
        <v>27</v>
      </c>
      <c r="T410" s="3" t="b">
        <v>0</v>
      </c>
    </row>
    <row r="411">
      <c r="A411" s="3" t="s">
        <v>2235</v>
      </c>
      <c r="B411" s="3" t="s">
        <v>2236</v>
      </c>
      <c r="C411" s="3" t="s">
        <v>2237</v>
      </c>
      <c r="D411" s="4">
        <f t="shared" si="57"/>
        <v>57</v>
      </c>
      <c r="E411" s="3" t="s">
        <v>2238</v>
      </c>
      <c r="F411" s="3" t="s">
        <v>24</v>
      </c>
      <c r="G411" s="3" t="s">
        <v>2239</v>
      </c>
      <c r="H411" s="3" t="s">
        <v>26</v>
      </c>
      <c r="I411" s="3" t="s">
        <v>27</v>
      </c>
      <c r="J411" s="3" t="s">
        <v>27</v>
      </c>
      <c r="K411" s="3" t="s">
        <v>27</v>
      </c>
      <c r="L411" s="3" t="s">
        <v>27</v>
      </c>
      <c r="M411" s="3" t="s">
        <v>27</v>
      </c>
      <c r="N411" s="3" t="s">
        <v>364</v>
      </c>
      <c r="O411" s="3" t="s">
        <v>27</v>
      </c>
      <c r="P411" s="3" t="s">
        <v>27</v>
      </c>
      <c r="Q411" s="3" t="s">
        <v>27</v>
      </c>
      <c r="R411" s="3" t="s">
        <v>27</v>
      </c>
      <c r="S411" s="3" t="s">
        <v>27</v>
      </c>
      <c r="T411" s="3" t="b">
        <v>0</v>
      </c>
    </row>
    <row r="412">
      <c r="A412" s="3" t="s">
        <v>2240</v>
      </c>
      <c r="B412" s="3" t="s">
        <v>2241</v>
      </c>
      <c r="C412" s="3" t="s">
        <v>1482</v>
      </c>
      <c r="D412" s="4">
        <f t="shared" si="57"/>
        <v>57</v>
      </c>
      <c r="E412" s="3" t="s">
        <v>2242</v>
      </c>
      <c r="F412" s="3" t="s">
        <v>24</v>
      </c>
      <c r="G412" s="3" t="s">
        <v>2243</v>
      </c>
      <c r="H412" s="3" t="s">
        <v>27</v>
      </c>
      <c r="I412" s="3" t="s">
        <v>27</v>
      </c>
      <c r="J412" s="3" t="s">
        <v>27</v>
      </c>
      <c r="K412" s="3" t="s">
        <v>27</v>
      </c>
      <c r="L412" s="3" t="s">
        <v>27</v>
      </c>
      <c r="M412" s="3" t="s">
        <v>27</v>
      </c>
      <c r="N412" s="3" t="s">
        <v>27</v>
      </c>
      <c r="O412" s="3" t="s">
        <v>27</v>
      </c>
      <c r="P412" s="3" t="s">
        <v>27</v>
      </c>
      <c r="Q412" s="3" t="s">
        <v>27</v>
      </c>
      <c r="R412" s="3" t="s">
        <v>27</v>
      </c>
      <c r="S412" s="3" t="s">
        <v>27</v>
      </c>
      <c r="T412" s="3" t="b">
        <v>0</v>
      </c>
    </row>
    <row r="413">
      <c r="A413" s="3" t="s">
        <v>2244</v>
      </c>
      <c r="B413" s="3" t="s">
        <v>2245</v>
      </c>
      <c r="C413" s="3" t="s">
        <v>2246</v>
      </c>
      <c r="D413" s="4">
        <f t="shared" si="57"/>
        <v>57</v>
      </c>
      <c r="E413" s="3" t="s">
        <v>2247</v>
      </c>
      <c r="F413" s="3" t="s">
        <v>24</v>
      </c>
      <c r="G413" s="5" t="s">
        <v>2248</v>
      </c>
      <c r="H413" s="3" t="s">
        <v>95</v>
      </c>
      <c r="I413" s="3" t="s">
        <v>2249</v>
      </c>
      <c r="J413" s="5" t="s">
        <v>2250</v>
      </c>
      <c r="K413" s="3" t="s">
        <v>27</v>
      </c>
      <c r="L413" s="3" t="s">
        <v>1598</v>
      </c>
      <c r="M413" s="3" t="s">
        <v>723</v>
      </c>
      <c r="N413" s="3" t="s">
        <v>27</v>
      </c>
      <c r="O413" s="3" t="s">
        <v>27</v>
      </c>
      <c r="P413" s="3" t="s">
        <v>27</v>
      </c>
      <c r="Q413" s="3" t="s">
        <v>27</v>
      </c>
      <c r="R413" s="3" t="s">
        <v>27</v>
      </c>
      <c r="S413" s="3" t="s">
        <v>27</v>
      </c>
      <c r="T413" s="3" t="b">
        <v>0</v>
      </c>
    </row>
    <row r="414">
      <c r="A414" s="3" t="s">
        <v>2251</v>
      </c>
      <c r="B414" s="3" t="s">
        <v>2252</v>
      </c>
      <c r="C414" s="3" t="s">
        <v>2253</v>
      </c>
      <c r="D414" s="4">
        <f t="shared" si="57"/>
        <v>57</v>
      </c>
      <c r="E414" s="3" t="s">
        <v>2254</v>
      </c>
      <c r="F414" s="3" t="s">
        <v>24</v>
      </c>
      <c r="G414" s="3" t="s">
        <v>2255</v>
      </c>
      <c r="H414" s="3" t="s">
        <v>95</v>
      </c>
      <c r="I414" s="3" t="s">
        <v>2256</v>
      </c>
      <c r="J414" s="5" t="s">
        <v>2257</v>
      </c>
      <c r="K414" s="3" t="s">
        <v>27</v>
      </c>
      <c r="L414" s="3" t="s">
        <v>2258</v>
      </c>
      <c r="M414" s="3" t="s">
        <v>96</v>
      </c>
      <c r="N414" s="3" t="s">
        <v>27</v>
      </c>
      <c r="O414" s="3" t="s">
        <v>27</v>
      </c>
      <c r="P414" s="3" t="s">
        <v>27</v>
      </c>
      <c r="Q414" s="3" t="s">
        <v>27</v>
      </c>
      <c r="R414" s="3" t="s">
        <v>27</v>
      </c>
      <c r="S414" s="3" t="s">
        <v>27</v>
      </c>
      <c r="T414" s="3" t="b">
        <v>0</v>
      </c>
    </row>
    <row r="415">
      <c r="A415" s="3" t="s">
        <v>493</v>
      </c>
      <c r="B415" s="3" t="s">
        <v>2259</v>
      </c>
      <c r="C415" s="3" t="s">
        <v>2260</v>
      </c>
      <c r="D415" s="4">
        <f t="shared" si="57"/>
        <v>57</v>
      </c>
      <c r="E415" s="3" t="s">
        <v>2261</v>
      </c>
      <c r="F415" s="3" t="s">
        <v>24</v>
      </c>
      <c r="G415" s="3" t="s">
        <v>2262</v>
      </c>
      <c r="H415" s="3" t="s">
        <v>26</v>
      </c>
      <c r="I415" s="3" t="s">
        <v>2263</v>
      </c>
      <c r="J415" s="3" t="s">
        <v>27</v>
      </c>
      <c r="K415" s="3" t="s">
        <v>54</v>
      </c>
      <c r="L415" s="3" t="s">
        <v>27</v>
      </c>
      <c r="M415" s="3" t="s">
        <v>27</v>
      </c>
      <c r="N415" s="3" t="s">
        <v>62</v>
      </c>
      <c r="O415" s="3" t="s">
        <v>27</v>
      </c>
      <c r="P415" s="3" t="s">
        <v>27</v>
      </c>
      <c r="Q415" s="3" t="s">
        <v>27</v>
      </c>
      <c r="R415" s="3" t="s">
        <v>27</v>
      </c>
      <c r="S415" s="3" t="s">
        <v>27</v>
      </c>
      <c r="T415" s="3" t="b">
        <v>0</v>
      </c>
    </row>
    <row r="416">
      <c r="A416" s="3" t="s">
        <v>2264</v>
      </c>
      <c r="B416" s="3" t="s">
        <v>2265</v>
      </c>
      <c r="C416" s="3" t="s">
        <v>2266</v>
      </c>
      <c r="D416" s="4">
        <f t="shared" si="57"/>
        <v>57</v>
      </c>
      <c r="E416" s="3" t="s">
        <v>2267</v>
      </c>
      <c r="F416" s="3" t="s">
        <v>24</v>
      </c>
      <c r="G416" s="5" t="s">
        <v>2268</v>
      </c>
      <c r="H416" s="3" t="s">
        <v>40</v>
      </c>
      <c r="I416" s="3" t="s">
        <v>2269</v>
      </c>
      <c r="J416" s="3" t="s">
        <v>27</v>
      </c>
      <c r="K416" s="3" t="s">
        <v>27</v>
      </c>
      <c r="L416" s="3" t="s">
        <v>156</v>
      </c>
      <c r="M416" s="3" t="s">
        <v>27</v>
      </c>
      <c r="N416" s="3" t="s">
        <v>27</v>
      </c>
      <c r="O416" s="3" t="s">
        <v>300</v>
      </c>
      <c r="P416" s="3" t="s">
        <v>559</v>
      </c>
      <c r="Q416" s="3" t="s">
        <v>24</v>
      </c>
      <c r="R416" s="3" t="s">
        <v>2270</v>
      </c>
      <c r="S416" s="3" t="s">
        <v>47</v>
      </c>
      <c r="T416" s="3" t="b">
        <v>0</v>
      </c>
    </row>
    <row r="417">
      <c r="A417" s="3" t="s">
        <v>2271</v>
      </c>
      <c r="B417" s="3" t="s">
        <v>2272</v>
      </c>
      <c r="C417" s="3" t="s">
        <v>2273</v>
      </c>
      <c r="D417" s="4">
        <f t="shared" ref="D417:D418" si="58">+51</f>
        <v>51</v>
      </c>
      <c r="E417" s="3" t="s">
        <v>2274</v>
      </c>
      <c r="F417" s="3" t="s">
        <v>289</v>
      </c>
      <c r="G417" s="5" t="s">
        <v>2275</v>
      </c>
      <c r="H417" s="3" t="s">
        <v>26</v>
      </c>
      <c r="I417" s="3" t="s">
        <v>1733</v>
      </c>
      <c r="K417" s="3" t="s">
        <v>218</v>
      </c>
      <c r="M417" s="6" t="s">
        <v>27</v>
      </c>
      <c r="N417" s="3" t="s">
        <v>77</v>
      </c>
      <c r="O417" s="3" t="s">
        <v>27</v>
      </c>
      <c r="P417" s="3" t="s">
        <v>27</v>
      </c>
      <c r="Q417" s="3" t="s">
        <v>27</v>
      </c>
      <c r="R417" s="3" t="s">
        <v>27</v>
      </c>
      <c r="S417" s="3" t="s">
        <v>27</v>
      </c>
      <c r="T417" s="3" t="b">
        <v>0</v>
      </c>
    </row>
    <row r="418">
      <c r="A418" s="3" t="s">
        <v>924</v>
      </c>
      <c r="B418" s="3" t="s">
        <v>2276</v>
      </c>
      <c r="C418" s="3" t="s">
        <v>2277</v>
      </c>
      <c r="D418" s="4">
        <f t="shared" si="58"/>
        <v>51</v>
      </c>
      <c r="E418" s="3" t="s">
        <v>2278</v>
      </c>
      <c r="F418" s="3" t="s">
        <v>289</v>
      </c>
      <c r="G418" s="5" t="s">
        <v>2279</v>
      </c>
      <c r="H418" s="3" t="s">
        <v>40</v>
      </c>
      <c r="I418" s="3" t="s">
        <v>2280</v>
      </c>
      <c r="K418" s="6" t="s">
        <v>27</v>
      </c>
      <c r="L418" s="3" t="s">
        <v>349</v>
      </c>
      <c r="M418" s="6" t="s">
        <v>27</v>
      </c>
      <c r="N418" s="6" t="s">
        <v>27</v>
      </c>
      <c r="O418" s="3" t="s">
        <v>43</v>
      </c>
      <c r="P418" s="3" t="s">
        <v>350</v>
      </c>
      <c r="Q418" s="3" t="s">
        <v>2281</v>
      </c>
      <c r="R418" s="3" t="s">
        <v>2282</v>
      </c>
      <c r="S418" s="3" t="s">
        <v>353</v>
      </c>
      <c r="T418" s="3" t="b">
        <v>0</v>
      </c>
    </row>
    <row r="419">
      <c r="A419" s="3" t="s">
        <v>1473</v>
      </c>
      <c r="B419" s="3" t="s">
        <v>2283</v>
      </c>
      <c r="C419" s="3" t="s">
        <v>2284</v>
      </c>
      <c r="D419" s="4">
        <f t="shared" ref="D419:D420" si="59">+57</f>
        <v>57</v>
      </c>
      <c r="E419" s="3" t="s">
        <v>2285</v>
      </c>
      <c r="F419" s="3" t="s">
        <v>24</v>
      </c>
      <c r="G419" s="3" t="s">
        <v>2286</v>
      </c>
      <c r="H419" s="3" t="s">
        <v>95</v>
      </c>
      <c r="I419" s="3" t="s">
        <v>2287</v>
      </c>
      <c r="K419" s="6" t="s">
        <v>27</v>
      </c>
      <c r="L419" s="6" t="s">
        <v>27</v>
      </c>
      <c r="M419" s="3" t="s">
        <v>96</v>
      </c>
      <c r="N419" s="6" t="s">
        <v>27</v>
      </c>
      <c r="O419" s="3" t="s">
        <v>27</v>
      </c>
      <c r="P419" s="3" t="s">
        <v>27</v>
      </c>
      <c r="Q419" s="3" t="s">
        <v>27</v>
      </c>
      <c r="R419" s="3" t="s">
        <v>27</v>
      </c>
      <c r="S419" s="3" t="s">
        <v>27</v>
      </c>
      <c r="T419" s="3" t="b">
        <v>0</v>
      </c>
    </row>
    <row r="420">
      <c r="A420" s="3" t="s">
        <v>108</v>
      </c>
      <c r="B420" s="3" t="s">
        <v>1401</v>
      </c>
      <c r="C420" s="3" t="s">
        <v>2288</v>
      </c>
      <c r="D420" s="4">
        <f t="shared" si="59"/>
        <v>57</v>
      </c>
      <c r="E420" s="3" t="s">
        <v>2289</v>
      </c>
      <c r="F420" s="3" t="s">
        <v>24</v>
      </c>
      <c r="G420" s="5" t="s">
        <v>2290</v>
      </c>
      <c r="H420" s="3" t="s">
        <v>26</v>
      </c>
      <c r="J420" s="6" t="s">
        <v>27</v>
      </c>
      <c r="K420" s="6" t="s">
        <v>27</v>
      </c>
      <c r="L420" s="6" t="s">
        <v>27</v>
      </c>
      <c r="M420" s="6" t="s">
        <v>27</v>
      </c>
      <c r="N420" s="3" t="s">
        <v>69</v>
      </c>
      <c r="O420" s="3" t="s">
        <v>27</v>
      </c>
      <c r="P420" s="3" t="s">
        <v>27</v>
      </c>
      <c r="Q420" s="3" t="s">
        <v>27</v>
      </c>
      <c r="R420" s="3" t="s">
        <v>27</v>
      </c>
      <c r="S420" s="3" t="s">
        <v>27</v>
      </c>
      <c r="T420" s="3" t="b">
        <v>0</v>
      </c>
    </row>
    <row r="421">
      <c r="A421" s="3" t="s">
        <v>294</v>
      </c>
      <c r="B421" s="3" t="s">
        <v>2291</v>
      </c>
      <c r="C421" s="3" t="s">
        <v>2292</v>
      </c>
      <c r="D421" s="4">
        <f>+39</f>
        <v>39</v>
      </c>
      <c r="E421" s="3">
        <v>6.48139752E8</v>
      </c>
      <c r="F421" s="3" t="s">
        <v>2293</v>
      </c>
      <c r="G421" s="3" t="s">
        <v>2294</v>
      </c>
      <c r="H421" s="3" t="s">
        <v>95</v>
      </c>
      <c r="I421" s="3" t="s">
        <v>2295</v>
      </c>
      <c r="J421" s="5" t="s">
        <v>2296</v>
      </c>
      <c r="K421" s="6" t="s">
        <v>27</v>
      </c>
      <c r="L421" s="3" t="s">
        <v>156</v>
      </c>
      <c r="M421" s="3" t="s">
        <v>116</v>
      </c>
      <c r="N421" s="6" t="s">
        <v>27</v>
      </c>
      <c r="O421" s="3" t="s">
        <v>27</v>
      </c>
      <c r="P421" s="3" t="s">
        <v>27</v>
      </c>
      <c r="Q421" s="3" t="s">
        <v>27</v>
      </c>
      <c r="R421" s="3" t="s">
        <v>27</v>
      </c>
      <c r="S421" s="3" t="s">
        <v>27</v>
      </c>
      <c r="T421" s="3" t="b">
        <v>0</v>
      </c>
    </row>
    <row r="422">
      <c r="A422" s="3" t="s">
        <v>2297</v>
      </c>
      <c r="B422" s="3" t="s">
        <v>2298</v>
      </c>
      <c r="C422" s="3" t="s">
        <v>2299</v>
      </c>
      <c r="D422" s="4">
        <f>+52</f>
        <v>52</v>
      </c>
      <c r="E422" s="3" t="s">
        <v>2300</v>
      </c>
      <c r="F422" s="3" t="s">
        <v>594</v>
      </c>
      <c r="G422" s="5" t="s">
        <v>2301</v>
      </c>
      <c r="H422" s="3" t="s">
        <v>95</v>
      </c>
      <c r="I422" s="3" t="s">
        <v>2302</v>
      </c>
      <c r="J422" s="5" t="s">
        <v>2303</v>
      </c>
      <c r="K422" s="6" t="s">
        <v>27</v>
      </c>
      <c r="L422" s="3" t="s">
        <v>156</v>
      </c>
      <c r="M422" s="3" t="s">
        <v>1119</v>
      </c>
      <c r="O422" s="3" t="s">
        <v>27</v>
      </c>
      <c r="P422" s="3" t="s">
        <v>27</v>
      </c>
      <c r="Q422" s="3" t="s">
        <v>27</v>
      </c>
      <c r="R422" s="3" t="s">
        <v>27</v>
      </c>
      <c r="S422" s="3" t="s">
        <v>27</v>
      </c>
      <c r="T422" s="3" t="b">
        <v>0</v>
      </c>
    </row>
    <row r="423">
      <c r="A423" s="3" t="s">
        <v>2304</v>
      </c>
      <c r="B423" s="3" t="s">
        <v>2305</v>
      </c>
      <c r="C423" s="3" t="s">
        <v>2306</v>
      </c>
      <c r="D423" s="4">
        <f t="shared" ref="D423:D440" si="60">+57</f>
        <v>57</v>
      </c>
      <c r="E423" s="3" t="s">
        <v>2307</v>
      </c>
      <c r="F423" s="3" t="s">
        <v>24</v>
      </c>
      <c r="G423" s="7" t="s">
        <v>2308</v>
      </c>
      <c r="H423" s="3" t="s">
        <v>26</v>
      </c>
      <c r="I423" s="3" t="s">
        <v>2309</v>
      </c>
      <c r="K423" s="3" t="s">
        <v>128</v>
      </c>
      <c r="L423" s="6" t="s">
        <v>27</v>
      </c>
      <c r="M423" s="6" t="s">
        <v>27</v>
      </c>
      <c r="N423" s="3" t="s">
        <v>219</v>
      </c>
      <c r="O423" s="3" t="s">
        <v>27</v>
      </c>
      <c r="P423" s="3" t="s">
        <v>27</v>
      </c>
      <c r="Q423" s="3" t="s">
        <v>27</v>
      </c>
      <c r="R423" s="3" t="s">
        <v>27</v>
      </c>
      <c r="S423" s="3" t="s">
        <v>27</v>
      </c>
      <c r="T423" s="3" t="b">
        <v>0</v>
      </c>
    </row>
    <row r="424">
      <c r="A424" s="3" t="s">
        <v>2310</v>
      </c>
      <c r="B424" s="3" t="s">
        <v>2311</v>
      </c>
      <c r="C424" s="3" t="s">
        <v>2312</v>
      </c>
      <c r="D424" s="4">
        <f t="shared" si="60"/>
        <v>57</v>
      </c>
      <c r="E424" s="3" t="s">
        <v>2313</v>
      </c>
      <c r="F424" s="3" t="s">
        <v>133</v>
      </c>
      <c r="G424" s="5" t="s">
        <v>2314</v>
      </c>
      <c r="H424" s="3" t="s">
        <v>95</v>
      </c>
      <c r="I424" s="3" t="s">
        <v>2315</v>
      </c>
      <c r="J424" s="5" t="s">
        <v>2316</v>
      </c>
      <c r="K424" s="3" t="s">
        <v>128</v>
      </c>
      <c r="L424" s="3" t="s">
        <v>785</v>
      </c>
      <c r="M424" s="3" t="s">
        <v>256</v>
      </c>
      <c r="N424" s="6" t="s">
        <v>27</v>
      </c>
      <c r="O424" s="3" t="s">
        <v>27</v>
      </c>
      <c r="P424" s="3" t="s">
        <v>27</v>
      </c>
      <c r="Q424" s="3" t="s">
        <v>27</v>
      </c>
      <c r="R424" s="3" t="s">
        <v>27</v>
      </c>
      <c r="S424" s="3" t="s">
        <v>27</v>
      </c>
      <c r="T424" s="3" t="b">
        <v>0</v>
      </c>
    </row>
    <row r="425">
      <c r="A425" s="3" t="s">
        <v>2317</v>
      </c>
      <c r="B425" s="3" t="s">
        <v>2318</v>
      </c>
      <c r="C425" s="3" t="s">
        <v>2319</v>
      </c>
      <c r="D425" s="4">
        <f t="shared" si="60"/>
        <v>57</v>
      </c>
      <c r="E425" s="3" t="s">
        <v>2320</v>
      </c>
      <c r="F425" s="3" t="s">
        <v>24</v>
      </c>
      <c r="G425" s="5" t="s">
        <v>2321</v>
      </c>
      <c r="H425" s="3" t="s">
        <v>26</v>
      </c>
      <c r="I425" s="3" t="s">
        <v>2322</v>
      </c>
      <c r="J425" s="6" t="s">
        <v>27</v>
      </c>
      <c r="K425" s="3" t="s">
        <v>33</v>
      </c>
      <c r="M425" s="6" t="s">
        <v>27</v>
      </c>
      <c r="N425" s="3" t="s">
        <v>34</v>
      </c>
      <c r="O425" s="3" t="s">
        <v>27</v>
      </c>
      <c r="P425" s="3" t="s">
        <v>27</v>
      </c>
      <c r="Q425" s="3" t="s">
        <v>27</v>
      </c>
      <c r="R425" s="3" t="s">
        <v>27</v>
      </c>
      <c r="S425" s="3" t="s">
        <v>27</v>
      </c>
      <c r="T425" s="3" t="b">
        <v>0</v>
      </c>
    </row>
    <row r="426">
      <c r="A426" s="3" t="s">
        <v>2323</v>
      </c>
      <c r="B426" s="3" t="s">
        <v>2324</v>
      </c>
      <c r="C426" s="3" t="s">
        <v>2325</v>
      </c>
      <c r="D426" s="4">
        <f t="shared" si="60"/>
        <v>57</v>
      </c>
      <c r="E426" s="3" t="s">
        <v>2326</v>
      </c>
      <c r="F426" s="3" t="s">
        <v>24</v>
      </c>
      <c r="G426" s="5" t="s">
        <v>2327</v>
      </c>
      <c r="H426" s="3" t="s">
        <v>40</v>
      </c>
      <c r="I426" s="3" t="s">
        <v>2328</v>
      </c>
      <c r="J426" s="6" t="s">
        <v>27</v>
      </c>
      <c r="K426" s="6" t="s">
        <v>27</v>
      </c>
      <c r="L426" s="3" t="s">
        <v>1332</v>
      </c>
      <c r="M426" s="6" t="s">
        <v>27</v>
      </c>
      <c r="N426" s="6" t="s">
        <v>27</v>
      </c>
      <c r="O426" s="3" t="s">
        <v>382</v>
      </c>
      <c r="P426" s="3" t="s">
        <v>399</v>
      </c>
      <c r="Q426" s="3" t="s">
        <v>24</v>
      </c>
      <c r="R426" s="3" t="s">
        <v>2329</v>
      </c>
      <c r="S426" s="3" t="s">
        <v>47</v>
      </c>
      <c r="T426" s="3" t="b">
        <v>0</v>
      </c>
    </row>
    <row r="427">
      <c r="A427" s="3" t="s">
        <v>2330</v>
      </c>
      <c r="B427" s="3" t="s">
        <v>2331</v>
      </c>
      <c r="C427" s="3" t="s">
        <v>2332</v>
      </c>
      <c r="D427" s="4">
        <f t="shared" si="60"/>
        <v>57</v>
      </c>
      <c r="E427" s="3" t="s">
        <v>2333</v>
      </c>
      <c r="F427" s="3" t="s">
        <v>24</v>
      </c>
      <c r="G427" s="5" t="s">
        <v>2334</v>
      </c>
      <c r="H427" s="3" t="s">
        <v>26</v>
      </c>
      <c r="I427" s="3" t="s">
        <v>2335</v>
      </c>
      <c r="K427" s="3" t="s">
        <v>128</v>
      </c>
      <c r="L427" s="6" t="s">
        <v>27</v>
      </c>
      <c r="M427" s="6" t="s">
        <v>27</v>
      </c>
      <c r="N427" s="3" t="s">
        <v>34</v>
      </c>
      <c r="O427" s="3" t="s">
        <v>27</v>
      </c>
      <c r="P427" s="3" t="s">
        <v>27</v>
      </c>
      <c r="Q427" s="3" t="s">
        <v>27</v>
      </c>
      <c r="R427" s="3" t="s">
        <v>27</v>
      </c>
      <c r="S427" s="3" t="s">
        <v>27</v>
      </c>
      <c r="T427" s="3" t="b">
        <v>0</v>
      </c>
    </row>
    <row r="428">
      <c r="A428" s="3" t="s">
        <v>2336</v>
      </c>
      <c r="B428" s="3" t="s">
        <v>2337</v>
      </c>
      <c r="C428" s="3" t="s">
        <v>2338</v>
      </c>
      <c r="D428" s="4">
        <f t="shared" si="60"/>
        <v>57</v>
      </c>
      <c r="E428" s="3" t="s">
        <v>2339</v>
      </c>
      <c r="F428" s="3" t="s">
        <v>24</v>
      </c>
      <c r="G428" s="5" t="s">
        <v>2340</v>
      </c>
      <c r="H428" s="3" t="s">
        <v>95</v>
      </c>
      <c r="I428" s="3" t="s">
        <v>2341</v>
      </c>
      <c r="J428" s="5" t="s">
        <v>2342</v>
      </c>
      <c r="K428" s="6" t="s">
        <v>27</v>
      </c>
      <c r="L428" s="3" t="s">
        <v>156</v>
      </c>
      <c r="M428" s="3" t="s">
        <v>256</v>
      </c>
      <c r="N428" s="6" t="s">
        <v>27</v>
      </c>
      <c r="O428" s="3" t="s">
        <v>27</v>
      </c>
      <c r="P428" s="3" t="s">
        <v>27</v>
      </c>
      <c r="Q428" s="3" t="s">
        <v>27</v>
      </c>
      <c r="R428" s="3" t="s">
        <v>27</v>
      </c>
      <c r="S428" s="3" t="s">
        <v>27</v>
      </c>
      <c r="T428" s="3" t="b">
        <v>0</v>
      </c>
    </row>
    <row r="429">
      <c r="A429" s="3" t="s">
        <v>371</v>
      </c>
      <c r="B429" s="3" t="s">
        <v>1035</v>
      </c>
      <c r="C429" s="3" t="s">
        <v>2343</v>
      </c>
      <c r="D429" s="4">
        <f t="shared" si="60"/>
        <v>57</v>
      </c>
      <c r="E429" s="3" t="s">
        <v>2344</v>
      </c>
      <c r="F429" s="3" t="s">
        <v>24</v>
      </c>
      <c r="G429" s="5" t="s">
        <v>2345</v>
      </c>
      <c r="H429" s="3" t="s">
        <v>95</v>
      </c>
      <c r="I429" s="3" t="s">
        <v>2346</v>
      </c>
      <c r="J429" s="5" t="s">
        <v>2347</v>
      </c>
      <c r="K429" s="6" t="s">
        <v>27</v>
      </c>
      <c r="L429" s="3" t="s">
        <v>785</v>
      </c>
      <c r="M429" s="3" t="s">
        <v>116</v>
      </c>
      <c r="N429" s="6" t="s">
        <v>27</v>
      </c>
      <c r="O429" s="3" t="s">
        <v>27</v>
      </c>
      <c r="P429" s="3" t="s">
        <v>27</v>
      </c>
      <c r="Q429" s="3" t="s">
        <v>27</v>
      </c>
      <c r="R429" s="3" t="s">
        <v>27</v>
      </c>
      <c r="S429" s="3" t="s">
        <v>27</v>
      </c>
      <c r="T429" s="3" t="b">
        <v>0</v>
      </c>
    </row>
    <row r="430">
      <c r="A430" s="3" t="s">
        <v>1564</v>
      </c>
      <c r="B430" s="3" t="s">
        <v>2348</v>
      </c>
      <c r="C430" s="3" t="s">
        <v>2349</v>
      </c>
      <c r="D430" s="4">
        <f t="shared" si="60"/>
        <v>57</v>
      </c>
      <c r="E430" s="3" t="s">
        <v>2350</v>
      </c>
      <c r="F430" s="3" t="s">
        <v>24</v>
      </c>
      <c r="G430" s="3" t="s">
        <v>2351</v>
      </c>
      <c r="H430" s="3" t="s">
        <v>26</v>
      </c>
      <c r="I430" s="3" t="s">
        <v>2352</v>
      </c>
      <c r="K430" s="3" t="s">
        <v>54</v>
      </c>
      <c r="M430" s="6" t="s">
        <v>27</v>
      </c>
      <c r="N430" s="3" t="s">
        <v>34</v>
      </c>
      <c r="O430" s="3" t="s">
        <v>27</v>
      </c>
      <c r="P430" s="3" t="s">
        <v>27</v>
      </c>
      <c r="Q430" s="3" t="s">
        <v>27</v>
      </c>
      <c r="R430" s="3" t="s">
        <v>27</v>
      </c>
      <c r="S430" s="3" t="s">
        <v>27</v>
      </c>
      <c r="T430" s="3" t="b">
        <v>0</v>
      </c>
    </row>
    <row r="431">
      <c r="A431" s="3" t="s">
        <v>2353</v>
      </c>
      <c r="B431" s="3" t="s">
        <v>1490</v>
      </c>
      <c r="C431" s="3" t="s">
        <v>2354</v>
      </c>
      <c r="D431" s="4">
        <f t="shared" si="60"/>
        <v>57</v>
      </c>
      <c r="E431" s="3" t="s">
        <v>2355</v>
      </c>
      <c r="F431" s="3" t="s">
        <v>24</v>
      </c>
      <c r="G431" s="5" t="s">
        <v>2356</v>
      </c>
      <c r="H431" s="3" t="s">
        <v>95</v>
      </c>
      <c r="I431" s="3" t="s">
        <v>2357</v>
      </c>
      <c r="J431" s="5" t="s">
        <v>2358</v>
      </c>
      <c r="K431" s="6" t="s">
        <v>27</v>
      </c>
      <c r="L431" s="3" t="s">
        <v>2359</v>
      </c>
      <c r="M431" s="3" t="s">
        <v>96</v>
      </c>
      <c r="N431" s="6" t="s">
        <v>27</v>
      </c>
      <c r="O431" s="3" t="s">
        <v>27</v>
      </c>
      <c r="P431" s="3" t="s">
        <v>27</v>
      </c>
      <c r="Q431" s="3" t="s">
        <v>27</v>
      </c>
      <c r="R431" s="3" t="s">
        <v>27</v>
      </c>
      <c r="S431" s="3" t="s">
        <v>27</v>
      </c>
      <c r="T431" s="3" t="b">
        <v>0</v>
      </c>
    </row>
    <row r="432">
      <c r="A432" s="3" t="s">
        <v>2360</v>
      </c>
      <c r="B432" s="3" t="s">
        <v>2361</v>
      </c>
      <c r="C432" s="3" t="s">
        <v>2362</v>
      </c>
      <c r="D432" s="4">
        <f t="shared" si="60"/>
        <v>57</v>
      </c>
      <c r="E432" s="3" t="s">
        <v>2363</v>
      </c>
      <c r="F432" s="3" t="s">
        <v>24</v>
      </c>
      <c r="G432" s="3" t="s">
        <v>2364</v>
      </c>
      <c r="H432" s="3" t="s">
        <v>26</v>
      </c>
      <c r="I432" s="3" t="s">
        <v>2365</v>
      </c>
      <c r="K432" s="3" t="s">
        <v>54</v>
      </c>
      <c r="M432" s="6" t="s">
        <v>27</v>
      </c>
      <c r="N432" s="3" t="s">
        <v>364</v>
      </c>
      <c r="O432" s="3" t="s">
        <v>27</v>
      </c>
      <c r="P432" s="3" t="s">
        <v>27</v>
      </c>
      <c r="Q432" s="3" t="s">
        <v>27</v>
      </c>
      <c r="R432" s="3" t="s">
        <v>27</v>
      </c>
      <c r="S432" s="3" t="s">
        <v>27</v>
      </c>
      <c r="T432" s="3" t="b">
        <v>0</v>
      </c>
    </row>
    <row r="433">
      <c r="A433" s="3" t="s">
        <v>2366</v>
      </c>
      <c r="B433" s="3" t="s">
        <v>2367</v>
      </c>
      <c r="C433" s="3" t="s">
        <v>2368</v>
      </c>
      <c r="D433" s="4">
        <f t="shared" si="60"/>
        <v>57</v>
      </c>
      <c r="E433" s="3" t="s">
        <v>2369</v>
      </c>
      <c r="F433" s="3" t="s">
        <v>24</v>
      </c>
      <c r="G433" s="5" t="s">
        <v>2370</v>
      </c>
      <c r="H433" s="3" t="s">
        <v>95</v>
      </c>
      <c r="I433" s="3" t="s">
        <v>2371</v>
      </c>
      <c r="J433" s="3" t="s">
        <v>2372</v>
      </c>
      <c r="K433" s="6" t="s">
        <v>27</v>
      </c>
      <c r="L433" s="3" t="s">
        <v>1332</v>
      </c>
      <c r="M433" s="3" t="s">
        <v>500</v>
      </c>
      <c r="N433" s="6" t="s">
        <v>27</v>
      </c>
      <c r="O433" s="3" t="s">
        <v>27</v>
      </c>
      <c r="P433" s="3" t="s">
        <v>27</v>
      </c>
      <c r="Q433" s="3" t="s">
        <v>27</v>
      </c>
      <c r="R433" s="3" t="s">
        <v>27</v>
      </c>
      <c r="S433" s="3" t="s">
        <v>27</v>
      </c>
      <c r="T433" s="3" t="b">
        <v>0</v>
      </c>
    </row>
    <row r="434">
      <c r="A434" s="3" t="s">
        <v>2373</v>
      </c>
      <c r="B434" s="3" t="s">
        <v>2374</v>
      </c>
      <c r="C434" s="3" t="s">
        <v>2375</v>
      </c>
      <c r="D434" s="4">
        <f t="shared" si="60"/>
        <v>57</v>
      </c>
      <c r="E434" s="3" t="s">
        <v>2376</v>
      </c>
      <c r="F434" s="3" t="s">
        <v>24</v>
      </c>
      <c r="G434" s="5" t="s">
        <v>2377</v>
      </c>
      <c r="H434" s="3" t="s">
        <v>26</v>
      </c>
      <c r="J434" s="6" t="s">
        <v>27</v>
      </c>
      <c r="K434" s="3" t="s">
        <v>33</v>
      </c>
      <c r="M434" s="6" t="s">
        <v>27</v>
      </c>
      <c r="N434" s="3" t="s">
        <v>364</v>
      </c>
      <c r="O434" s="3" t="s">
        <v>27</v>
      </c>
      <c r="P434" s="3" t="s">
        <v>27</v>
      </c>
      <c r="Q434" s="3" t="s">
        <v>27</v>
      </c>
      <c r="R434" s="3" t="s">
        <v>27</v>
      </c>
      <c r="S434" s="3" t="s">
        <v>27</v>
      </c>
      <c r="T434" s="3" t="b">
        <v>0</v>
      </c>
    </row>
    <row r="435">
      <c r="A435" s="3" t="s">
        <v>2378</v>
      </c>
      <c r="B435" s="3" t="s">
        <v>324</v>
      </c>
      <c r="C435" s="3" t="s">
        <v>2379</v>
      </c>
      <c r="D435" s="4">
        <f t="shared" si="60"/>
        <v>57</v>
      </c>
      <c r="E435" s="3" t="s">
        <v>2380</v>
      </c>
      <c r="F435" s="3" t="s">
        <v>24</v>
      </c>
      <c r="G435" s="5" t="s">
        <v>2381</v>
      </c>
      <c r="H435" s="3" t="s">
        <v>26</v>
      </c>
      <c r="I435" s="3" t="s">
        <v>2382</v>
      </c>
      <c r="J435" s="6" t="s">
        <v>27</v>
      </c>
      <c r="K435" s="3" t="s">
        <v>54</v>
      </c>
      <c r="M435" s="6" t="s">
        <v>27</v>
      </c>
      <c r="N435" s="3" t="s">
        <v>34</v>
      </c>
      <c r="O435" s="3" t="s">
        <v>27</v>
      </c>
      <c r="P435" s="3" t="s">
        <v>27</v>
      </c>
      <c r="Q435" s="3" t="s">
        <v>27</v>
      </c>
      <c r="R435" s="3" t="s">
        <v>27</v>
      </c>
      <c r="S435" s="3" t="s">
        <v>27</v>
      </c>
      <c r="T435" s="3" t="b">
        <v>0</v>
      </c>
    </row>
    <row r="436">
      <c r="A436" s="3" t="s">
        <v>193</v>
      </c>
      <c r="B436" s="3" t="s">
        <v>1224</v>
      </c>
      <c r="C436" s="3" t="s">
        <v>2383</v>
      </c>
      <c r="D436" s="4">
        <f t="shared" si="60"/>
        <v>57</v>
      </c>
      <c r="E436" s="3" t="s">
        <v>2384</v>
      </c>
      <c r="F436" s="3" t="s">
        <v>24</v>
      </c>
      <c r="G436" s="3" t="s">
        <v>2385</v>
      </c>
      <c r="H436" s="3" t="s">
        <v>26</v>
      </c>
      <c r="J436" s="6" t="s">
        <v>27</v>
      </c>
      <c r="K436" s="3" t="s">
        <v>33</v>
      </c>
      <c r="M436" s="6" t="s">
        <v>27</v>
      </c>
      <c r="N436" s="3" t="s">
        <v>364</v>
      </c>
      <c r="O436" s="3" t="s">
        <v>27</v>
      </c>
      <c r="P436" s="3" t="s">
        <v>27</v>
      </c>
      <c r="Q436" s="3" t="s">
        <v>27</v>
      </c>
      <c r="R436" s="3" t="s">
        <v>27</v>
      </c>
      <c r="S436" s="3" t="s">
        <v>27</v>
      </c>
      <c r="T436" s="3" t="b">
        <v>0</v>
      </c>
    </row>
    <row r="437">
      <c r="A437" s="3" t="s">
        <v>2330</v>
      </c>
      <c r="B437" s="3" t="s">
        <v>2386</v>
      </c>
      <c r="C437" s="3" t="s">
        <v>2387</v>
      </c>
      <c r="D437" s="4">
        <f t="shared" si="60"/>
        <v>57</v>
      </c>
      <c r="E437" s="3" t="s">
        <v>2388</v>
      </c>
      <c r="F437" s="3" t="s">
        <v>24</v>
      </c>
      <c r="G437" s="3" t="s">
        <v>2389</v>
      </c>
      <c r="H437" s="3" t="s">
        <v>26</v>
      </c>
      <c r="I437" s="3" t="s">
        <v>2390</v>
      </c>
      <c r="K437" s="3" t="s">
        <v>128</v>
      </c>
      <c r="L437" s="6" t="s">
        <v>27</v>
      </c>
      <c r="M437" s="6" t="s">
        <v>27</v>
      </c>
      <c r="N437" s="3" t="s">
        <v>62</v>
      </c>
      <c r="O437" s="3" t="s">
        <v>27</v>
      </c>
      <c r="P437" s="3" t="s">
        <v>27</v>
      </c>
      <c r="Q437" s="3" t="s">
        <v>27</v>
      </c>
      <c r="R437" s="3" t="s">
        <v>27</v>
      </c>
      <c r="S437" s="3" t="s">
        <v>27</v>
      </c>
      <c r="T437" s="3" t="b">
        <v>0</v>
      </c>
    </row>
    <row r="438">
      <c r="A438" s="3" t="s">
        <v>2391</v>
      </c>
      <c r="B438" s="3" t="s">
        <v>2392</v>
      </c>
      <c r="C438" s="3" t="s">
        <v>2393</v>
      </c>
      <c r="D438" s="4">
        <f t="shared" si="60"/>
        <v>57</v>
      </c>
      <c r="E438" s="3" t="s">
        <v>2394</v>
      </c>
      <c r="F438" s="3" t="s">
        <v>24</v>
      </c>
      <c r="G438" s="5" t="s">
        <v>2395</v>
      </c>
      <c r="H438" s="3" t="s">
        <v>95</v>
      </c>
      <c r="I438" s="3" t="s">
        <v>2396</v>
      </c>
      <c r="J438" s="5" t="s">
        <v>2397</v>
      </c>
      <c r="K438" s="6" t="s">
        <v>27</v>
      </c>
      <c r="L438" s="3" t="s">
        <v>753</v>
      </c>
      <c r="M438" s="3" t="s">
        <v>723</v>
      </c>
      <c r="O438" s="3" t="s">
        <v>27</v>
      </c>
      <c r="P438" s="3" t="s">
        <v>27</v>
      </c>
      <c r="Q438" s="3" t="s">
        <v>27</v>
      </c>
      <c r="R438" s="3" t="s">
        <v>27</v>
      </c>
      <c r="S438" s="3" t="s">
        <v>27</v>
      </c>
      <c r="T438" s="3" t="b">
        <v>0</v>
      </c>
    </row>
    <row r="439">
      <c r="A439" s="3" t="s">
        <v>2398</v>
      </c>
      <c r="B439" s="3" t="s">
        <v>2399</v>
      </c>
      <c r="C439" s="3" t="s">
        <v>2400</v>
      </c>
      <c r="D439" s="4">
        <f t="shared" si="60"/>
        <v>57</v>
      </c>
      <c r="E439" s="3" t="s">
        <v>2401</v>
      </c>
      <c r="F439" s="3" t="s">
        <v>24</v>
      </c>
      <c r="G439" s="3" t="s">
        <v>27</v>
      </c>
      <c r="H439" s="3" t="s">
        <v>95</v>
      </c>
      <c r="I439" s="3" t="s">
        <v>2402</v>
      </c>
      <c r="J439" s="3" t="s">
        <v>2403</v>
      </c>
      <c r="K439" s="3" t="s">
        <v>27</v>
      </c>
      <c r="L439" s="3" t="s">
        <v>753</v>
      </c>
      <c r="M439" s="3" t="s">
        <v>96</v>
      </c>
      <c r="N439" s="3" t="s">
        <v>27</v>
      </c>
      <c r="O439" s="3" t="s">
        <v>27</v>
      </c>
      <c r="P439" s="3" t="s">
        <v>27</v>
      </c>
      <c r="Q439" s="3" t="s">
        <v>27</v>
      </c>
      <c r="R439" s="3" t="s">
        <v>27</v>
      </c>
      <c r="S439" s="3" t="s">
        <v>27</v>
      </c>
      <c r="T439" s="3" t="b">
        <v>0</v>
      </c>
    </row>
    <row r="440">
      <c r="A440" s="3" t="s">
        <v>108</v>
      </c>
      <c r="B440" s="3" t="s">
        <v>502</v>
      </c>
      <c r="C440" s="3" t="s">
        <v>2404</v>
      </c>
      <c r="D440" s="4">
        <f t="shared" si="60"/>
        <v>57</v>
      </c>
      <c r="E440" s="3" t="s">
        <v>2405</v>
      </c>
      <c r="F440" s="3" t="s">
        <v>24</v>
      </c>
      <c r="G440" s="3" t="s">
        <v>27</v>
      </c>
      <c r="H440" s="3" t="s">
        <v>26</v>
      </c>
      <c r="I440" s="3" t="s">
        <v>566</v>
      </c>
      <c r="J440" s="3" t="s">
        <v>27</v>
      </c>
      <c r="K440" s="3" t="s">
        <v>128</v>
      </c>
      <c r="L440" s="3" t="s">
        <v>27</v>
      </c>
      <c r="M440" s="3" t="s">
        <v>27</v>
      </c>
      <c r="N440" s="3" t="s">
        <v>62</v>
      </c>
      <c r="O440" s="3" t="s">
        <v>27</v>
      </c>
      <c r="P440" s="3" t="s">
        <v>27</v>
      </c>
      <c r="Q440" s="3" t="s">
        <v>27</v>
      </c>
      <c r="R440" s="3" t="s">
        <v>27</v>
      </c>
      <c r="S440" s="3" t="s">
        <v>27</v>
      </c>
      <c r="T440" s="3" t="b">
        <v>0</v>
      </c>
    </row>
    <row r="441">
      <c r="A441" s="3" t="s">
        <v>1931</v>
      </c>
      <c r="B441" s="3" t="s">
        <v>469</v>
      </c>
      <c r="C441" s="3" t="s">
        <v>2406</v>
      </c>
      <c r="D441" s="4">
        <f>+56</f>
        <v>56</v>
      </c>
      <c r="E441" s="3" t="s">
        <v>2407</v>
      </c>
      <c r="F441" s="3" t="s">
        <v>101</v>
      </c>
      <c r="G441" s="3" t="s">
        <v>2408</v>
      </c>
      <c r="H441" s="3" t="s">
        <v>95</v>
      </c>
      <c r="I441" s="3" t="s">
        <v>2409</v>
      </c>
      <c r="J441" s="5" t="s">
        <v>2410</v>
      </c>
      <c r="K441" s="3" t="s">
        <v>27</v>
      </c>
      <c r="L441" s="3" t="s">
        <v>156</v>
      </c>
      <c r="M441" s="3" t="s">
        <v>116</v>
      </c>
      <c r="N441" s="3" t="s">
        <v>27</v>
      </c>
      <c r="O441" s="3" t="s">
        <v>27</v>
      </c>
      <c r="P441" s="3" t="s">
        <v>27</v>
      </c>
      <c r="Q441" s="3" t="s">
        <v>27</v>
      </c>
      <c r="R441" s="3" t="s">
        <v>27</v>
      </c>
      <c r="S441" s="3" t="s">
        <v>27</v>
      </c>
      <c r="T441" s="3" t="b">
        <v>0</v>
      </c>
    </row>
    <row r="442">
      <c r="A442" s="3" t="s">
        <v>2411</v>
      </c>
      <c r="B442" s="3" t="s">
        <v>824</v>
      </c>
      <c r="C442" s="3" t="s">
        <v>2412</v>
      </c>
      <c r="D442" s="4">
        <f t="shared" ref="D442:D445" si="61">+57</f>
        <v>57</v>
      </c>
      <c r="E442" s="3" t="s">
        <v>2413</v>
      </c>
      <c r="F442" s="3" t="s">
        <v>24</v>
      </c>
      <c r="G442" s="3" t="s">
        <v>27</v>
      </c>
      <c r="H442" s="3" t="s">
        <v>40</v>
      </c>
      <c r="I442" s="3" t="s">
        <v>2414</v>
      </c>
      <c r="J442" s="3" t="s">
        <v>27</v>
      </c>
      <c r="K442" s="3" t="s">
        <v>27</v>
      </c>
      <c r="L442" s="3" t="s">
        <v>2415</v>
      </c>
      <c r="M442" s="3" t="s">
        <v>27</v>
      </c>
      <c r="N442" s="3" t="s">
        <v>27</v>
      </c>
      <c r="O442" s="3" t="s">
        <v>382</v>
      </c>
      <c r="P442" s="3" t="s">
        <v>282</v>
      </c>
      <c r="Q442" s="3" t="s">
        <v>1842</v>
      </c>
      <c r="R442" s="3" t="s">
        <v>116</v>
      </c>
      <c r="S442" s="3" t="s">
        <v>47</v>
      </c>
      <c r="T442" s="3" t="b">
        <v>0</v>
      </c>
    </row>
    <row r="443">
      <c r="A443" s="3" t="s">
        <v>2416</v>
      </c>
      <c r="B443" s="3" t="s">
        <v>2417</v>
      </c>
      <c r="C443" s="3" t="s">
        <v>2418</v>
      </c>
      <c r="D443" s="4">
        <f t="shared" si="61"/>
        <v>57</v>
      </c>
      <c r="E443" s="3" t="s">
        <v>2419</v>
      </c>
      <c r="F443" s="3" t="s">
        <v>24</v>
      </c>
      <c r="G443" s="3" t="s">
        <v>2420</v>
      </c>
      <c r="H443" s="3" t="s">
        <v>27</v>
      </c>
      <c r="I443" s="3" t="s">
        <v>27</v>
      </c>
      <c r="J443" s="3" t="s">
        <v>27</v>
      </c>
      <c r="K443" s="3" t="s">
        <v>27</v>
      </c>
      <c r="L443" s="3" t="s">
        <v>27</v>
      </c>
      <c r="M443" s="3" t="s">
        <v>27</v>
      </c>
      <c r="N443" s="3" t="s">
        <v>27</v>
      </c>
      <c r="O443" s="3" t="s">
        <v>27</v>
      </c>
      <c r="P443" s="3" t="s">
        <v>27</v>
      </c>
      <c r="Q443" s="3" t="s">
        <v>27</v>
      </c>
      <c r="R443" s="3" t="s">
        <v>27</v>
      </c>
      <c r="S443" s="3" t="s">
        <v>27</v>
      </c>
      <c r="T443" s="3" t="b">
        <v>0</v>
      </c>
    </row>
    <row r="444">
      <c r="A444" s="3" t="s">
        <v>2421</v>
      </c>
      <c r="B444" s="3" t="s">
        <v>2422</v>
      </c>
      <c r="C444" s="3" t="s">
        <v>2423</v>
      </c>
      <c r="D444" s="4">
        <f t="shared" si="61"/>
        <v>57</v>
      </c>
      <c r="E444" s="3" t="s">
        <v>2424</v>
      </c>
      <c r="F444" s="3" t="s">
        <v>27</v>
      </c>
      <c r="G444" s="3" t="s">
        <v>2425</v>
      </c>
      <c r="H444" s="3" t="s">
        <v>27</v>
      </c>
      <c r="I444" s="3" t="s">
        <v>27</v>
      </c>
      <c r="J444" s="3" t="s">
        <v>27</v>
      </c>
      <c r="K444" s="3" t="s">
        <v>27</v>
      </c>
      <c r="L444" s="3" t="s">
        <v>27</v>
      </c>
      <c r="M444" s="3" t="s">
        <v>27</v>
      </c>
      <c r="N444" s="3" t="s">
        <v>27</v>
      </c>
      <c r="O444" s="3" t="s">
        <v>27</v>
      </c>
      <c r="P444" s="3" t="s">
        <v>27</v>
      </c>
      <c r="Q444" s="3" t="s">
        <v>27</v>
      </c>
      <c r="R444" s="3" t="s">
        <v>27</v>
      </c>
      <c r="S444" s="3" t="s">
        <v>27</v>
      </c>
      <c r="T444" s="3" t="b">
        <v>0</v>
      </c>
    </row>
    <row r="445">
      <c r="A445" s="3" t="s">
        <v>2426</v>
      </c>
      <c r="B445" s="3" t="s">
        <v>2427</v>
      </c>
      <c r="C445" s="3" t="s">
        <v>2428</v>
      </c>
      <c r="D445" s="4">
        <f t="shared" si="61"/>
        <v>57</v>
      </c>
      <c r="E445" s="3" t="s">
        <v>2429</v>
      </c>
      <c r="F445" s="3" t="s">
        <v>800</v>
      </c>
      <c r="G445" s="3" t="s">
        <v>2430</v>
      </c>
      <c r="H445" s="3" t="s">
        <v>26</v>
      </c>
      <c r="I445" s="3" t="s">
        <v>27</v>
      </c>
      <c r="J445" s="3" t="s">
        <v>27</v>
      </c>
      <c r="K445" s="3" t="s">
        <v>54</v>
      </c>
      <c r="L445" s="3" t="s">
        <v>27</v>
      </c>
      <c r="M445" s="3" t="s">
        <v>27</v>
      </c>
      <c r="N445" s="3" t="s">
        <v>364</v>
      </c>
      <c r="O445" s="3" t="s">
        <v>27</v>
      </c>
      <c r="P445" s="3" t="s">
        <v>27</v>
      </c>
      <c r="Q445" s="3" t="s">
        <v>27</v>
      </c>
      <c r="R445" s="3" t="s">
        <v>27</v>
      </c>
      <c r="S445" s="3" t="s">
        <v>27</v>
      </c>
      <c r="T445" s="3" t="b">
        <v>0</v>
      </c>
    </row>
    <row r="446">
      <c r="A446" s="3" t="s">
        <v>1931</v>
      </c>
      <c r="B446" s="3" t="s">
        <v>469</v>
      </c>
      <c r="C446" s="3" t="s">
        <v>2406</v>
      </c>
      <c r="D446" s="4">
        <f>+56</f>
        <v>56</v>
      </c>
      <c r="E446" s="3" t="s">
        <v>2407</v>
      </c>
      <c r="F446" s="3" t="s">
        <v>101</v>
      </c>
      <c r="G446" s="5" t="s">
        <v>2431</v>
      </c>
      <c r="H446" s="3" t="s">
        <v>95</v>
      </c>
      <c r="I446" s="3" t="s">
        <v>2409</v>
      </c>
      <c r="J446" s="5" t="s">
        <v>2410</v>
      </c>
      <c r="K446" s="3" t="s">
        <v>27</v>
      </c>
      <c r="L446" s="3" t="s">
        <v>156</v>
      </c>
      <c r="M446" s="3" t="s">
        <v>116</v>
      </c>
      <c r="N446" s="3" t="s">
        <v>27</v>
      </c>
      <c r="O446" s="3" t="s">
        <v>27</v>
      </c>
      <c r="P446" s="3" t="s">
        <v>27</v>
      </c>
      <c r="Q446" s="3" t="s">
        <v>27</v>
      </c>
      <c r="R446" s="3" t="s">
        <v>27</v>
      </c>
      <c r="S446" s="3" t="s">
        <v>27</v>
      </c>
      <c r="T446" s="3" t="b">
        <v>0</v>
      </c>
    </row>
    <row r="447">
      <c r="A447" s="3" t="s">
        <v>881</v>
      </c>
      <c r="B447" s="3" t="s">
        <v>2432</v>
      </c>
      <c r="C447" s="3" t="s">
        <v>2433</v>
      </c>
      <c r="D447" s="4">
        <f t="shared" ref="D447:D451" si="62">+57</f>
        <v>57</v>
      </c>
      <c r="E447" s="3" t="s">
        <v>2434</v>
      </c>
      <c r="F447" s="3" t="s">
        <v>24</v>
      </c>
      <c r="G447" s="3" t="s">
        <v>2435</v>
      </c>
      <c r="H447" s="3" t="s">
        <v>26</v>
      </c>
      <c r="I447" s="3" t="s">
        <v>27</v>
      </c>
      <c r="J447" s="3" t="s">
        <v>27</v>
      </c>
      <c r="K447" s="3" t="s">
        <v>27</v>
      </c>
      <c r="L447" s="3" t="s">
        <v>27</v>
      </c>
      <c r="M447" s="3" t="s">
        <v>27</v>
      </c>
      <c r="N447" s="3" t="s">
        <v>27</v>
      </c>
      <c r="O447" s="3" t="s">
        <v>27</v>
      </c>
      <c r="P447" s="3" t="s">
        <v>27</v>
      </c>
      <c r="Q447" s="3" t="s">
        <v>27</v>
      </c>
      <c r="R447" s="3" t="s">
        <v>27</v>
      </c>
      <c r="S447" s="3" t="s">
        <v>27</v>
      </c>
      <c r="T447" s="3" t="b">
        <v>0</v>
      </c>
    </row>
    <row r="448">
      <c r="A448" s="3" t="s">
        <v>2436</v>
      </c>
      <c r="B448" s="3" t="s">
        <v>2437</v>
      </c>
      <c r="C448" s="3" t="s">
        <v>2438</v>
      </c>
      <c r="D448" s="4">
        <f t="shared" si="62"/>
        <v>57</v>
      </c>
      <c r="E448" s="3" t="s">
        <v>2439</v>
      </c>
      <c r="F448" s="3" t="s">
        <v>24</v>
      </c>
      <c r="G448" s="3" t="s">
        <v>2440</v>
      </c>
      <c r="H448" s="3" t="s">
        <v>95</v>
      </c>
      <c r="I448" s="3" t="s">
        <v>2441</v>
      </c>
      <c r="J448" s="5" t="s">
        <v>2442</v>
      </c>
      <c r="K448" s="3" t="s">
        <v>27</v>
      </c>
      <c r="L448" s="3" t="s">
        <v>2443</v>
      </c>
      <c r="M448" s="3" t="s">
        <v>96</v>
      </c>
      <c r="N448" s="3" t="s">
        <v>27</v>
      </c>
      <c r="O448" s="3" t="s">
        <v>27</v>
      </c>
      <c r="P448" s="3" t="s">
        <v>27</v>
      </c>
      <c r="Q448" s="3" t="s">
        <v>27</v>
      </c>
      <c r="R448" s="3" t="s">
        <v>27</v>
      </c>
      <c r="S448" s="3" t="s">
        <v>27</v>
      </c>
      <c r="T448" s="3" t="b">
        <v>0</v>
      </c>
    </row>
    <row r="449">
      <c r="A449" s="3" t="s">
        <v>371</v>
      </c>
      <c r="B449" s="3" t="s">
        <v>2444</v>
      </c>
      <c r="C449" s="3" t="s">
        <v>2445</v>
      </c>
      <c r="D449" s="4">
        <f t="shared" si="62"/>
        <v>57</v>
      </c>
      <c r="E449" s="3" t="s">
        <v>2446</v>
      </c>
      <c r="F449" s="3" t="s">
        <v>24</v>
      </c>
      <c r="G449" s="3" t="s">
        <v>2447</v>
      </c>
      <c r="H449" s="3" t="s">
        <v>26</v>
      </c>
      <c r="I449" s="3" t="s">
        <v>2448</v>
      </c>
      <c r="J449" s="3" t="s">
        <v>27</v>
      </c>
      <c r="K449" s="3" t="s">
        <v>33</v>
      </c>
      <c r="L449" s="3" t="s">
        <v>27</v>
      </c>
      <c r="M449" s="3" t="s">
        <v>27</v>
      </c>
      <c r="N449" s="3" t="s">
        <v>34</v>
      </c>
      <c r="O449" s="3" t="s">
        <v>27</v>
      </c>
      <c r="P449" s="3" t="s">
        <v>27</v>
      </c>
      <c r="Q449" s="3" t="s">
        <v>27</v>
      </c>
      <c r="R449" s="3" t="s">
        <v>27</v>
      </c>
      <c r="S449" s="3" t="s">
        <v>27</v>
      </c>
      <c r="T449" s="3" t="b">
        <v>0</v>
      </c>
    </row>
    <row r="450">
      <c r="A450" s="3" t="s">
        <v>1955</v>
      </c>
      <c r="B450" s="3" t="s">
        <v>2449</v>
      </c>
      <c r="C450" s="3" t="s">
        <v>2450</v>
      </c>
      <c r="D450" s="4">
        <f t="shared" si="62"/>
        <v>57</v>
      </c>
      <c r="E450" s="3" t="s">
        <v>2451</v>
      </c>
      <c r="F450" s="3" t="s">
        <v>24</v>
      </c>
      <c r="G450" s="5" t="s">
        <v>2452</v>
      </c>
      <c r="H450" s="3" t="s">
        <v>95</v>
      </c>
      <c r="I450" s="3" t="s">
        <v>2453</v>
      </c>
      <c r="J450" s="5" t="s">
        <v>2454</v>
      </c>
      <c r="K450" s="3" t="s">
        <v>27</v>
      </c>
      <c r="L450" s="3" t="s">
        <v>2455</v>
      </c>
      <c r="M450" s="3" t="s">
        <v>96</v>
      </c>
      <c r="N450" s="3" t="s">
        <v>27</v>
      </c>
      <c r="O450" s="3" t="s">
        <v>27</v>
      </c>
      <c r="P450" s="3" t="s">
        <v>27</v>
      </c>
      <c r="Q450" s="3" t="s">
        <v>27</v>
      </c>
      <c r="R450" s="3" t="s">
        <v>27</v>
      </c>
      <c r="S450" s="3" t="s">
        <v>27</v>
      </c>
      <c r="T450" s="3" t="b">
        <v>0</v>
      </c>
    </row>
    <row r="451">
      <c r="A451" s="3" t="s">
        <v>2456</v>
      </c>
      <c r="B451" s="3" t="s">
        <v>2457</v>
      </c>
      <c r="C451" s="3" t="s">
        <v>2458</v>
      </c>
      <c r="D451" s="4">
        <f t="shared" si="62"/>
        <v>57</v>
      </c>
      <c r="E451" s="3" t="s">
        <v>2459</v>
      </c>
      <c r="F451" s="3" t="s">
        <v>24</v>
      </c>
      <c r="G451" s="5" t="s">
        <v>2460</v>
      </c>
      <c r="H451" s="3" t="s">
        <v>95</v>
      </c>
      <c r="I451" s="3" t="s">
        <v>2461</v>
      </c>
      <c r="J451" s="5" t="s">
        <v>2462</v>
      </c>
      <c r="K451" s="3" t="s">
        <v>27</v>
      </c>
      <c r="L451" s="3" t="s">
        <v>156</v>
      </c>
      <c r="M451" s="3" t="s">
        <v>116</v>
      </c>
      <c r="N451" s="3" t="s">
        <v>27</v>
      </c>
      <c r="O451" s="3" t="s">
        <v>27</v>
      </c>
      <c r="P451" s="3" t="s">
        <v>27</v>
      </c>
      <c r="Q451" s="3" t="s">
        <v>27</v>
      </c>
      <c r="R451" s="3" t="s">
        <v>27</v>
      </c>
      <c r="S451" s="3" t="s">
        <v>27</v>
      </c>
      <c r="T451" s="3" t="b">
        <v>0</v>
      </c>
    </row>
    <row r="452">
      <c r="A452" s="3" t="s">
        <v>108</v>
      </c>
      <c r="B452" s="3" t="s">
        <v>2463</v>
      </c>
      <c r="C452" s="3" t="s">
        <v>2464</v>
      </c>
      <c r="D452" s="4">
        <f>+56</f>
        <v>56</v>
      </c>
      <c r="E452" s="3" t="s">
        <v>2465</v>
      </c>
      <c r="F452" s="3" t="s">
        <v>101</v>
      </c>
      <c r="G452" s="5" t="s">
        <v>2466</v>
      </c>
      <c r="H452" s="3" t="s">
        <v>95</v>
      </c>
      <c r="I452" s="3" t="s">
        <v>2467</v>
      </c>
      <c r="J452" s="5" t="s">
        <v>2468</v>
      </c>
      <c r="K452" s="3" t="s">
        <v>27</v>
      </c>
      <c r="L452" s="3" t="s">
        <v>2200</v>
      </c>
      <c r="M452" s="3" t="s">
        <v>96</v>
      </c>
      <c r="N452" s="3" t="s">
        <v>27</v>
      </c>
      <c r="O452" s="3" t="s">
        <v>27</v>
      </c>
      <c r="P452" s="3" t="s">
        <v>27</v>
      </c>
      <c r="Q452" s="3" t="s">
        <v>27</v>
      </c>
      <c r="R452" s="3" t="s">
        <v>27</v>
      </c>
      <c r="S452" s="3" t="s">
        <v>27</v>
      </c>
      <c r="T452" s="3" t="b">
        <v>0</v>
      </c>
    </row>
    <row r="453">
      <c r="A453" s="3" t="s">
        <v>1021</v>
      </c>
      <c r="B453" s="3" t="s">
        <v>872</v>
      </c>
      <c r="C453" s="3" t="s">
        <v>2469</v>
      </c>
      <c r="D453" s="4">
        <f>+57</f>
        <v>57</v>
      </c>
      <c r="E453" s="3" t="s">
        <v>2470</v>
      </c>
      <c r="F453" s="3" t="s">
        <v>24</v>
      </c>
      <c r="G453" s="5" t="s">
        <v>2471</v>
      </c>
      <c r="H453" s="3" t="s">
        <v>95</v>
      </c>
      <c r="I453" s="3" t="s">
        <v>2472</v>
      </c>
      <c r="J453" s="5" t="s">
        <v>2473</v>
      </c>
      <c r="K453" s="3" t="s">
        <v>27</v>
      </c>
      <c r="L453" s="3" t="s">
        <v>156</v>
      </c>
      <c r="M453" s="3" t="s">
        <v>1545</v>
      </c>
      <c r="N453" s="3" t="s">
        <v>27</v>
      </c>
      <c r="O453" s="3" t="s">
        <v>27</v>
      </c>
      <c r="P453" s="3" t="s">
        <v>27</v>
      </c>
      <c r="Q453" s="3" t="s">
        <v>27</v>
      </c>
      <c r="R453" s="3" t="s">
        <v>27</v>
      </c>
      <c r="S453" s="3" t="s">
        <v>27</v>
      </c>
      <c r="T453" s="3" t="b">
        <v>0</v>
      </c>
    </row>
    <row r="454">
      <c r="A454" s="3" t="s">
        <v>97</v>
      </c>
      <c r="B454" s="3" t="s">
        <v>2474</v>
      </c>
      <c r="C454" s="3" t="s">
        <v>2475</v>
      </c>
      <c r="D454" s="4">
        <f>+52</f>
        <v>52</v>
      </c>
      <c r="E454" s="3" t="s">
        <v>2476</v>
      </c>
      <c r="F454" s="3" t="s">
        <v>594</v>
      </c>
      <c r="G454" s="3" t="s">
        <v>2477</v>
      </c>
      <c r="H454" s="3" t="s">
        <v>26</v>
      </c>
      <c r="I454" s="3" t="s">
        <v>27</v>
      </c>
      <c r="J454" s="3" t="s">
        <v>27</v>
      </c>
      <c r="K454" s="3" t="s">
        <v>54</v>
      </c>
      <c r="L454" s="3" t="s">
        <v>27</v>
      </c>
      <c r="M454" s="3" t="s">
        <v>27</v>
      </c>
      <c r="N454" s="3" t="s">
        <v>364</v>
      </c>
      <c r="O454" s="3" t="s">
        <v>27</v>
      </c>
      <c r="P454" s="3" t="s">
        <v>27</v>
      </c>
      <c r="Q454" s="3" t="s">
        <v>27</v>
      </c>
      <c r="R454" s="3" t="s">
        <v>27</v>
      </c>
      <c r="S454" s="3" t="s">
        <v>27</v>
      </c>
      <c r="T454" s="3" t="b">
        <v>0</v>
      </c>
    </row>
    <row r="455">
      <c r="A455" s="3" t="s">
        <v>1378</v>
      </c>
      <c r="B455" s="3" t="s">
        <v>2478</v>
      </c>
      <c r="C455" s="3" t="s">
        <v>2479</v>
      </c>
      <c r="D455" s="4">
        <f t="shared" ref="D455:D459" si="63">+57</f>
        <v>57</v>
      </c>
      <c r="E455" s="3" t="s">
        <v>2480</v>
      </c>
      <c r="F455" s="3" t="s">
        <v>24</v>
      </c>
      <c r="G455" s="5" t="s">
        <v>2481</v>
      </c>
      <c r="H455" s="3" t="s">
        <v>95</v>
      </c>
      <c r="I455" s="3" t="s">
        <v>2482</v>
      </c>
      <c r="J455" s="5" t="s">
        <v>2483</v>
      </c>
      <c r="K455" s="3" t="s">
        <v>27</v>
      </c>
      <c r="L455" s="3" t="s">
        <v>2484</v>
      </c>
      <c r="M455" s="3" t="s">
        <v>256</v>
      </c>
      <c r="N455" s="3" t="s">
        <v>27</v>
      </c>
      <c r="O455" s="3" t="s">
        <v>27</v>
      </c>
      <c r="P455" s="3" t="s">
        <v>27</v>
      </c>
      <c r="Q455" s="3" t="s">
        <v>27</v>
      </c>
      <c r="R455" s="3" t="s">
        <v>27</v>
      </c>
      <c r="S455" s="3" t="s">
        <v>27</v>
      </c>
      <c r="T455" s="3" t="b">
        <v>0</v>
      </c>
    </row>
    <row r="456">
      <c r="A456" s="3" t="s">
        <v>1473</v>
      </c>
      <c r="B456" s="3" t="s">
        <v>2485</v>
      </c>
      <c r="C456" s="3" t="s">
        <v>2486</v>
      </c>
      <c r="D456" s="4">
        <f t="shared" si="63"/>
        <v>57</v>
      </c>
      <c r="E456" s="3" t="s">
        <v>2487</v>
      </c>
      <c r="F456" s="3" t="s">
        <v>24</v>
      </c>
      <c r="G456" s="5" t="s">
        <v>2488</v>
      </c>
      <c r="H456" s="3" t="s">
        <v>26</v>
      </c>
      <c r="I456" s="3" t="s">
        <v>2489</v>
      </c>
      <c r="J456" s="3" t="s">
        <v>27</v>
      </c>
      <c r="K456" s="3" t="s">
        <v>33</v>
      </c>
      <c r="L456" s="3" t="s">
        <v>27</v>
      </c>
      <c r="M456" s="3" t="s">
        <v>27</v>
      </c>
      <c r="N456" s="3" t="s">
        <v>364</v>
      </c>
      <c r="O456" s="3" t="s">
        <v>27</v>
      </c>
      <c r="P456" s="3" t="s">
        <v>27</v>
      </c>
      <c r="Q456" s="3" t="s">
        <v>27</v>
      </c>
      <c r="R456" s="3" t="s">
        <v>27</v>
      </c>
      <c r="S456" s="3" t="s">
        <v>27</v>
      </c>
      <c r="T456" s="3" t="b">
        <v>0</v>
      </c>
    </row>
    <row r="457">
      <c r="A457" s="3" t="s">
        <v>2490</v>
      </c>
      <c r="B457" s="3" t="s">
        <v>2491</v>
      </c>
      <c r="C457" s="3" t="s">
        <v>2492</v>
      </c>
      <c r="D457" s="4">
        <f t="shared" si="63"/>
        <v>57</v>
      </c>
      <c r="E457" s="3" t="s">
        <v>2493</v>
      </c>
      <c r="F457" s="3" t="s">
        <v>24</v>
      </c>
      <c r="G457" s="3" t="s">
        <v>2494</v>
      </c>
      <c r="H457" s="3" t="s">
        <v>26</v>
      </c>
      <c r="I457" s="3" t="s">
        <v>27</v>
      </c>
      <c r="J457" s="3" t="s">
        <v>27</v>
      </c>
      <c r="K457" s="3" t="s">
        <v>27</v>
      </c>
      <c r="L457" s="3" t="s">
        <v>27</v>
      </c>
      <c r="M457" s="3" t="s">
        <v>27</v>
      </c>
      <c r="N457" s="3" t="s">
        <v>27</v>
      </c>
      <c r="O457" s="3" t="s">
        <v>27</v>
      </c>
      <c r="P457" s="3" t="s">
        <v>27</v>
      </c>
      <c r="Q457" s="3" t="s">
        <v>27</v>
      </c>
      <c r="R457" s="3" t="s">
        <v>27</v>
      </c>
      <c r="S457" s="3" t="s">
        <v>27</v>
      </c>
      <c r="T457" s="3" t="b">
        <v>0</v>
      </c>
    </row>
    <row r="458">
      <c r="A458" s="3" t="s">
        <v>2495</v>
      </c>
      <c r="B458" s="3" t="s">
        <v>2496</v>
      </c>
      <c r="C458" s="3" t="s">
        <v>2497</v>
      </c>
      <c r="D458" s="4">
        <f t="shared" si="63"/>
        <v>57</v>
      </c>
      <c r="E458" s="3" t="s">
        <v>2498</v>
      </c>
      <c r="F458" s="3" t="s">
        <v>24</v>
      </c>
      <c r="G458" s="5" t="s">
        <v>2499</v>
      </c>
      <c r="H458" s="3" t="s">
        <v>26</v>
      </c>
      <c r="I458" s="3" t="s">
        <v>2500</v>
      </c>
      <c r="J458" s="3" t="s">
        <v>27</v>
      </c>
      <c r="K458" s="3" t="s">
        <v>128</v>
      </c>
      <c r="L458" s="3" t="s">
        <v>27</v>
      </c>
      <c r="M458" s="3" t="s">
        <v>27</v>
      </c>
      <c r="N458" s="3" t="s">
        <v>34</v>
      </c>
      <c r="O458" s="3" t="s">
        <v>27</v>
      </c>
      <c r="P458" s="3" t="s">
        <v>27</v>
      </c>
      <c r="Q458" s="3" t="s">
        <v>27</v>
      </c>
      <c r="R458" s="3" t="s">
        <v>27</v>
      </c>
      <c r="S458" s="3" t="s">
        <v>27</v>
      </c>
      <c r="T458" s="3" t="b">
        <v>0</v>
      </c>
    </row>
    <row r="459">
      <c r="A459" s="3" t="s">
        <v>2501</v>
      </c>
      <c r="B459" s="3" t="s">
        <v>2502</v>
      </c>
      <c r="C459" s="3" t="s">
        <v>2503</v>
      </c>
      <c r="D459" s="4">
        <f t="shared" si="63"/>
        <v>57</v>
      </c>
      <c r="E459" s="3" t="s">
        <v>2504</v>
      </c>
      <c r="F459" s="3" t="s">
        <v>24</v>
      </c>
      <c r="G459" s="7" t="s">
        <v>2505</v>
      </c>
      <c r="H459" s="3" t="s">
        <v>26</v>
      </c>
      <c r="I459" s="3" t="s">
        <v>2506</v>
      </c>
      <c r="J459" s="3" t="s">
        <v>27</v>
      </c>
      <c r="K459" s="3" t="s">
        <v>33</v>
      </c>
      <c r="L459" s="3" t="s">
        <v>27</v>
      </c>
      <c r="M459" s="3" t="s">
        <v>27</v>
      </c>
      <c r="N459" s="3" t="s">
        <v>62</v>
      </c>
      <c r="O459" s="3" t="s">
        <v>27</v>
      </c>
      <c r="P459" s="3" t="s">
        <v>27</v>
      </c>
      <c r="Q459" s="3" t="s">
        <v>27</v>
      </c>
      <c r="R459" s="3" t="s">
        <v>27</v>
      </c>
      <c r="S459" s="3" t="s">
        <v>27</v>
      </c>
      <c r="T459" s="3" t="b">
        <v>0</v>
      </c>
    </row>
    <row r="460">
      <c r="A460" s="3" t="s">
        <v>2436</v>
      </c>
      <c r="B460" s="3" t="s">
        <v>2437</v>
      </c>
      <c r="C460" s="3" t="s">
        <v>2438</v>
      </c>
      <c r="D460" s="3">
        <v>57.0</v>
      </c>
      <c r="E460" s="3" t="s">
        <v>27</v>
      </c>
      <c r="F460" s="3" t="s">
        <v>24</v>
      </c>
      <c r="G460" s="3" t="s">
        <v>27</v>
      </c>
      <c r="H460" s="3" t="s">
        <v>26</v>
      </c>
      <c r="I460" s="3" t="s">
        <v>2507</v>
      </c>
      <c r="J460" s="3" t="s">
        <v>27</v>
      </c>
      <c r="K460" s="3" t="s">
        <v>128</v>
      </c>
      <c r="L460" s="3" t="s">
        <v>27</v>
      </c>
      <c r="M460" s="3" t="s">
        <v>27</v>
      </c>
      <c r="N460" s="3" t="s">
        <v>364</v>
      </c>
      <c r="O460" s="3" t="s">
        <v>27</v>
      </c>
      <c r="P460" s="3" t="s">
        <v>27</v>
      </c>
      <c r="Q460" s="3" t="s">
        <v>27</v>
      </c>
      <c r="R460" s="3" t="s">
        <v>27</v>
      </c>
      <c r="S460" s="3" t="s">
        <v>27</v>
      </c>
      <c r="T460" s="3" t="b">
        <v>0</v>
      </c>
    </row>
    <row r="461">
      <c r="A461" s="3" t="s">
        <v>897</v>
      </c>
      <c r="B461" s="3" t="s">
        <v>2508</v>
      </c>
      <c r="C461" s="3" t="s">
        <v>1390</v>
      </c>
      <c r="D461" s="4">
        <f>+57</f>
        <v>57</v>
      </c>
      <c r="E461" s="3" t="s">
        <v>1391</v>
      </c>
      <c r="F461" s="3" t="s">
        <v>24</v>
      </c>
      <c r="G461" s="5" t="s">
        <v>1392</v>
      </c>
      <c r="H461" s="3" t="s">
        <v>26</v>
      </c>
      <c r="I461" s="3" t="s">
        <v>27</v>
      </c>
      <c r="J461" s="3" t="s">
        <v>27</v>
      </c>
      <c r="K461" s="3" t="s">
        <v>33</v>
      </c>
      <c r="L461" s="3" t="s">
        <v>27</v>
      </c>
      <c r="M461" s="3" t="s">
        <v>27</v>
      </c>
      <c r="N461" s="3" t="s">
        <v>62</v>
      </c>
      <c r="O461" s="3" t="s">
        <v>27</v>
      </c>
      <c r="P461" s="3" t="s">
        <v>27</v>
      </c>
      <c r="Q461" s="3" t="s">
        <v>27</v>
      </c>
      <c r="R461" s="3" t="s">
        <v>27</v>
      </c>
      <c r="S461" s="3" t="s">
        <v>27</v>
      </c>
      <c r="T461" s="3" t="b">
        <v>0</v>
      </c>
    </row>
    <row r="462">
      <c r="A462" s="3" t="s">
        <v>2509</v>
      </c>
      <c r="B462" s="3" t="s">
        <v>2112</v>
      </c>
      <c r="C462" s="3" t="s">
        <v>2510</v>
      </c>
      <c r="D462" s="3">
        <v>57.0</v>
      </c>
      <c r="E462" s="3" t="s">
        <v>2511</v>
      </c>
      <c r="F462" s="3" t="s">
        <v>24</v>
      </c>
      <c r="G462" s="3" t="s">
        <v>2512</v>
      </c>
      <c r="H462" s="3" t="s">
        <v>26</v>
      </c>
      <c r="I462" s="3" t="s">
        <v>2513</v>
      </c>
      <c r="J462" s="3" t="s">
        <v>27</v>
      </c>
      <c r="K462" s="3" t="s">
        <v>128</v>
      </c>
      <c r="L462" s="3" t="s">
        <v>27</v>
      </c>
      <c r="M462" s="3" t="s">
        <v>27</v>
      </c>
      <c r="N462" s="3" t="s">
        <v>77</v>
      </c>
      <c r="O462" s="3" t="s">
        <v>27</v>
      </c>
      <c r="P462" s="3" t="s">
        <v>27</v>
      </c>
      <c r="Q462" s="3" t="s">
        <v>27</v>
      </c>
      <c r="R462" s="3" t="s">
        <v>27</v>
      </c>
      <c r="S462" s="3" t="s">
        <v>27</v>
      </c>
      <c r="T462" s="3" t="b">
        <v>0</v>
      </c>
    </row>
    <row r="463">
      <c r="A463" s="3" t="s">
        <v>552</v>
      </c>
      <c r="B463" s="3" t="s">
        <v>2514</v>
      </c>
      <c r="C463" s="3" t="s">
        <v>2515</v>
      </c>
      <c r="D463" s="4">
        <f>+58</f>
        <v>58</v>
      </c>
      <c r="E463" s="3" t="s">
        <v>2516</v>
      </c>
      <c r="F463" s="3" t="s">
        <v>800</v>
      </c>
      <c r="G463" s="3" t="s">
        <v>2517</v>
      </c>
      <c r="H463" s="3" t="s">
        <v>95</v>
      </c>
      <c r="I463" s="3" t="s">
        <v>2518</v>
      </c>
      <c r="J463" s="5" t="s">
        <v>2519</v>
      </c>
      <c r="K463" s="3" t="s">
        <v>27</v>
      </c>
      <c r="L463" s="3" t="s">
        <v>156</v>
      </c>
      <c r="M463" s="3" t="s">
        <v>256</v>
      </c>
      <c r="N463" s="3" t="s">
        <v>27</v>
      </c>
      <c r="O463" s="3" t="s">
        <v>27</v>
      </c>
      <c r="P463" s="3" t="s">
        <v>27</v>
      </c>
      <c r="Q463" s="3" t="s">
        <v>27</v>
      </c>
      <c r="R463" s="3" t="s">
        <v>27</v>
      </c>
      <c r="S463" s="3" t="s">
        <v>27</v>
      </c>
      <c r="T463" s="3" t="b">
        <v>0</v>
      </c>
    </row>
    <row r="464">
      <c r="A464" s="3" t="s">
        <v>2520</v>
      </c>
      <c r="B464" s="3" t="s">
        <v>2521</v>
      </c>
      <c r="C464" s="3" t="s">
        <v>2522</v>
      </c>
      <c r="D464" s="4">
        <f t="shared" ref="D464:D474" si="64">+57</f>
        <v>57</v>
      </c>
      <c r="E464" s="3" t="s">
        <v>2523</v>
      </c>
      <c r="F464" s="3" t="s">
        <v>27</v>
      </c>
      <c r="G464" s="5" t="s">
        <v>2524</v>
      </c>
      <c r="H464" s="3" t="s">
        <v>26</v>
      </c>
      <c r="I464" s="3" t="s">
        <v>2525</v>
      </c>
      <c r="J464" s="6" t="s">
        <v>27</v>
      </c>
      <c r="K464" s="3" t="s">
        <v>33</v>
      </c>
      <c r="M464" s="6" t="s">
        <v>27</v>
      </c>
      <c r="N464" s="3" t="s">
        <v>62</v>
      </c>
      <c r="O464" s="3" t="s">
        <v>27</v>
      </c>
      <c r="P464" s="3" t="s">
        <v>27</v>
      </c>
      <c r="Q464" s="3" t="s">
        <v>27</v>
      </c>
      <c r="R464" s="3" t="s">
        <v>27</v>
      </c>
      <c r="S464" s="3" t="s">
        <v>27</v>
      </c>
      <c r="T464" s="3" t="b">
        <v>0</v>
      </c>
    </row>
    <row r="465">
      <c r="A465" s="3" t="s">
        <v>285</v>
      </c>
      <c r="B465" s="3" t="s">
        <v>1045</v>
      </c>
      <c r="C465" s="3" t="s">
        <v>2526</v>
      </c>
      <c r="D465" s="4">
        <f t="shared" si="64"/>
        <v>57</v>
      </c>
      <c r="E465" s="3" t="s">
        <v>2527</v>
      </c>
      <c r="F465" s="3" t="s">
        <v>24</v>
      </c>
      <c r="G465" s="3" t="s">
        <v>27</v>
      </c>
      <c r="H465" s="3" t="s">
        <v>26</v>
      </c>
      <c r="I465" s="3" t="s">
        <v>2528</v>
      </c>
      <c r="J465" s="6" t="s">
        <v>27</v>
      </c>
      <c r="K465" s="3" t="s">
        <v>128</v>
      </c>
      <c r="L465" s="6" t="s">
        <v>27</v>
      </c>
      <c r="M465" s="6" t="s">
        <v>27</v>
      </c>
      <c r="N465" s="3" t="s">
        <v>34</v>
      </c>
      <c r="O465" s="3" t="s">
        <v>27</v>
      </c>
      <c r="P465" s="3" t="s">
        <v>27</v>
      </c>
      <c r="Q465" s="3" t="s">
        <v>27</v>
      </c>
      <c r="R465" s="3" t="s">
        <v>27</v>
      </c>
      <c r="S465" s="3" t="s">
        <v>27</v>
      </c>
      <c r="T465" s="3" t="b">
        <v>0</v>
      </c>
    </row>
    <row r="466">
      <c r="A466" s="3" t="s">
        <v>2529</v>
      </c>
      <c r="B466" s="3" t="s">
        <v>2530</v>
      </c>
      <c r="C466" s="3" t="s">
        <v>2531</v>
      </c>
      <c r="D466" s="4">
        <f t="shared" si="64"/>
        <v>57</v>
      </c>
      <c r="E466" s="3" t="s">
        <v>2532</v>
      </c>
      <c r="F466" s="3" t="s">
        <v>24</v>
      </c>
      <c r="G466" s="3" t="s">
        <v>2531</v>
      </c>
      <c r="H466" s="3" t="s">
        <v>26</v>
      </c>
      <c r="J466" s="6" t="s">
        <v>27</v>
      </c>
      <c r="K466" s="6" t="s">
        <v>27</v>
      </c>
      <c r="L466" s="6" t="s">
        <v>27</v>
      </c>
      <c r="M466" s="6" t="s">
        <v>27</v>
      </c>
      <c r="N466" s="6" t="s">
        <v>27</v>
      </c>
      <c r="O466" s="3" t="s">
        <v>27</v>
      </c>
      <c r="P466" s="3" t="s">
        <v>27</v>
      </c>
      <c r="Q466" s="3" t="s">
        <v>27</v>
      </c>
      <c r="R466" s="3" t="s">
        <v>27</v>
      </c>
      <c r="S466" s="3" t="s">
        <v>27</v>
      </c>
      <c r="T466" s="3" t="b">
        <v>0</v>
      </c>
    </row>
    <row r="467">
      <c r="A467" s="3" t="s">
        <v>2533</v>
      </c>
      <c r="B467" s="3" t="s">
        <v>2534</v>
      </c>
      <c r="C467" s="3" t="s">
        <v>2535</v>
      </c>
      <c r="D467" s="4">
        <f t="shared" si="64"/>
        <v>57</v>
      </c>
      <c r="E467" s="3" t="s">
        <v>2536</v>
      </c>
      <c r="F467" s="3" t="s">
        <v>616</v>
      </c>
      <c r="G467" s="5" t="s">
        <v>2537</v>
      </c>
      <c r="H467" s="3" t="s">
        <v>26</v>
      </c>
      <c r="I467" s="3" t="s">
        <v>2538</v>
      </c>
      <c r="K467" s="3" t="s">
        <v>54</v>
      </c>
      <c r="M467" s="6" t="s">
        <v>27</v>
      </c>
      <c r="N467" s="3" t="s">
        <v>62</v>
      </c>
      <c r="O467" s="3" t="s">
        <v>27</v>
      </c>
      <c r="P467" s="3" t="s">
        <v>27</v>
      </c>
      <c r="Q467" s="3" t="s">
        <v>27</v>
      </c>
      <c r="R467" s="3" t="s">
        <v>27</v>
      </c>
      <c r="S467" s="3" t="s">
        <v>27</v>
      </c>
      <c r="T467" s="3" t="b">
        <v>0</v>
      </c>
    </row>
    <row r="468">
      <c r="A468" s="3" t="s">
        <v>2539</v>
      </c>
      <c r="B468" s="3" t="s">
        <v>2540</v>
      </c>
      <c r="C468" s="3" t="s">
        <v>2541</v>
      </c>
      <c r="D468" s="4">
        <f t="shared" si="64"/>
        <v>57</v>
      </c>
      <c r="E468" s="3" t="s">
        <v>2542</v>
      </c>
      <c r="F468" s="3" t="s">
        <v>24</v>
      </c>
      <c r="G468" s="3" t="s">
        <v>2543</v>
      </c>
      <c r="H468" s="3" t="s">
        <v>95</v>
      </c>
      <c r="I468" s="3" t="s">
        <v>2544</v>
      </c>
      <c r="J468" s="5" t="s">
        <v>2545</v>
      </c>
      <c r="K468" s="6" t="s">
        <v>27</v>
      </c>
      <c r="L468" s="3" t="s">
        <v>2546</v>
      </c>
      <c r="M468" s="3" t="s">
        <v>723</v>
      </c>
      <c r="O468" s="3" t="s">
        <v>27</v>
      </c>
      <c r="P468" s="3" t="s">
        <v>27</v>
      </c>
      <c r="Q468" s="3" t="s">
        <v>27</v>
      </c>
      <c r="R468" s="3" t="s">
        <v>27</v>
      </c>
      <c r="S468" s="3" t="s">
        <v>27</v>
      </c>
      <c r="T468" s="3" t="b">
        <v>0</v>
      </c>
    </row>
    <row r="469">
      <c r="A469" s="3" t="s">
        <v>2547</v>
      </c>
      <c r="B469" s="3" t="s">
        <v>2548</v>
      </c>
      <c r="C469" s="3" t="s">
        <v>2549</v>
      </c>
      <c r="D469" s="4">
        <f t="shared" si="64"/>
        <v>57</v>
      </c>
      <c r="E469" s="3" t="s">
        <v>2550</v>
      </c>
      <c r="F469" s="3" t="s">
        <v>24</v>
      </c>
      <c r="G469" s="3" t="s">
        <v>2543</v>
      </c>
      <c r="H469" s="3" t="s">
        <v>95</v>
      </c>
      <c r="I469" s="3" t="s">
        <v>2544</v>
      </c>
      <c r="J469" s="5" t="s">
        <v>2545</v>
      </c>
      <c r="K469" s="6" t="s">
        <v>27</v>
      </c>
      <c r="L469" s="3" t="s">
        <v>156</v>
      </c>
      <c r="M469" s="3" t="s">
        <v>723</v>
      </c>
      <c r="O469" s="3" t="s">
        <v>27</v>
      </c>
      <c r="P469" s="3" t="s">
        <v>27</v>
      </c>
      <c r="Q469" s="3" t="s">
        <v>27</v>
      </c>
      <c r="R469" s="3" t="s">
        <v>27</v>
      </c>
      <c r="S469" s="3" t="s">
        <v>27</v>
      </c>
      <c r="T469" s="3" t="b">
        <v>0</v>
      </c>
    </row>
    <row r="470">
      <c r="A470" s="3" t="s">
        <v>2551</v>
      </c>
      <c r="B470" s="3" t="s">
        <v>1490</v>
      </c>
      <c r="C470" s="3" t="s">
        <v>2552</v>
      </c>
      <c r="D470" s="4">
        <f t="shared" si="64"/>
        <v>57</v>
      </c>
      <c r="E470" s="3" t="s">
        <v>2553</v>
      </c>
      <c r="F470" s="3" t="s">
        <v>24</v>
      </c>
      <c r="G470" s="5" t="s">
        <v>2554</v>
      </c>
      <c r="H470" s="3" t="s">
        <v>95</v>
      </c>
      <c r="I470" s="3" t="s">
        <v>2555</v>
      </c>
      <c r="J470" s="5" t="s">
        <v>2556</v>
      </c>
      <c r="K470" s="6" t="s">
        <v>27</v>
      </c>
      <c r="L470" s="3" t="s">
        <v>156</v>
      </c>
      <c r="M470" s="3" t="s">
        <v>116</v>
      </c>
      <c r="N470" s="6" t="s">
        <v>27</v>
      </c>
      <c r="O470" s="3" t="s">
        <v>27</v>
      </c>
      <c r="P470" s="3" t="s">
        <v>27</v>
      </c>
      <c r="Q470" s="3" t="s">
        <v>27</v>
      </c>
      <c r="R470" s="3" t="s">
        <v>27</v>
      </c>
      <c r="S470" s="3" t="s">
        <v>27</v>
      </c>
      <c r="T470" s="3" t="b">
        <v>0</v>
      </c>
    </row>
    <row r="471">
      <c r="A471" s="3" t="s">
        <v>2557</v>
      </c>
      <c r="B471" s="3" t="s">
        <v>965</v>
      </c>
      <c r="C471" s="3" t="s">
        <v>2558</v>
      </c>
      <c r="D471" s="4">
        <f t="shared" si="64"/>
        <v>57</v>
      </c>
      <c r="E471" s="3" t="s">
        <v>2559</v>
      </c>
      <c r="F471" s="3" t="s">
        <v>24</v>
      </c>
      <c r="G471" s="5" t="s">
        <v>2560</v>
      </c>
      <c r="H471" s="3" t="s">
        <v>26</v>
      </c>
      <c r="I471" s="3" t="s">
        <v>2561</v>
      </c>
      <c r="J471" s="6" t="s">
        <v>27</v>
      </c>
      <c r="K471" s="3" t="s">
        <v>218</v>
      </c>
      <c r="M471" s="6" t="s">
        <v>27</v>
      </c>
      <c r="N471" s="3" t="s">
        <v>77</v>
      </c>
      <c r="O471" s="3" t="s">
        <v>27</v>
      </c>
      <c r="P471" s="3" t="s">
        <v>27</v>
      </c>
      <c r="Q471" s="3" t="s">
        <v>27</v>
      </c>
      <c r="R471" s="3" t="s">
        <v>27</v>
      </c>
      <c r="S471" s="3" t="s">
        <v>27</v>
      </c>
      <c r="T471" s="3" t="b">
        <v>0</v>
      </c>
    </row>
    <row r="472">
      <c r="A472" s="3" t="s">
        <v>2562</v>
      </c>
      <c r="B472" s="3" t="s">
        <v>2563</v>
      </c>
      <c r="C472" s="3" t="s">
        <v>2564</v>
      </c>
      <c r="D472" s="4">
        <f t="shared" si="64"/>
        <v>57</v>
      </c>
      <c r="E472" s="3" t="s">
        <v>2565</v>
      </c>
      <c r="F472" s="3" t="s">
        <v>24</v>
      </c>
      <c r="G472" s="3" t="s">
        <v>2566</v>
      </c>
      <c r="H472" s="3" t="s">
        <v>27</v>
      </c>
      <c r="I472" s="6" t="s">
        <v>27</v>
      </c>
      <c r="J472" s="6" t="s">
        <v>27</v>
      </c>
      <c r="K472" s="6" t="s">
        <v>27</v>
      </c>
      <c r="L472" s="6" t="s">
        <v>27</v>
      </c>
      <c r="M472" s="6" t="s">
        <v>27</v>
      </c>
      <c r="N472" s="6" t="s">
        <v>27</v>
      </c>
      <c r="O472" s="3" t="s">
        <v>27</v>
      </c>
      <c r="P472" s="3" t="s">
        <v>27</v>
      </c>
      <c r="Q472" s="3" t="s">
        <v>27</v>
      </c>
      <c r="R472" s="3" t="s">
        <v>27</v>
      </c>
      <c r="S472" s="3" t="s">
        <v>27</v>
      </c>
      <c r="T472" s="3" t="b">
        <v>0</v>
      </c>
    </row>
    <row r="473">
      <c r="A473" s="3" t="s">
        <v>2567</v>
      </c>
      <c r="B473" s="3" t="s">
        <v>1197</v>
      </c>
      <c r="C473" s="3" t="s">
        <v>2568</v>
      </c>
      <c r="D473" s="4">
        <f t="shared" si="64"/>
        <v>57</v>
      </c>
      <c r="E473" s="3" t="s">
        <v>2569</v>
      </c>
      <c r="F473" s="3" t="s">
        <v>27</v>
      </c>
      <c r="G473" s="5" t="s">
        <v>2570</v>
      </c>
      <c r="H473" s="3" t="s">
        <v>27</v>
      </c>
      <c r="I473" s="6" t="s">
        <v>27</v>
      </c>
      <c r="J473" s="6" t="s">
        <v>27</v>
      </c>
      <c r="K473" s="6" t="s">
        <v>27</v>
      </c>
      <c r="L473" s="6" t="s">
        <v>27</v>
      </c>
      <c r="M473" s="6" t="s">
        <v>27</v>
      </c>
      <c r="N473" s="6" t="s">
        <v>27</v>
      </c>
      <c r="O473" s="3" t="s">
        <v>27</v>
      </c>
      <c r="P473" s="3" t="s">
        <v>27</v>
      </c>
      <c r="Q473" s="3" t="s">
        <v>27</v>
      </c>
      <c r="R473" s="3" t="s">
        <v>27</v>
      </c>
      <c r="S473" s="3" t="s">
        <v>27</v>
      </c>
      <c r="T473" s="3" t="b">
        <v>0</v>
      </c>
    </row>
    <row r="474">
      <c r="A474" s="3" t="s">
        <v>897</v>
      </c>
      <c r="B474" s="3" t="s">
        <v>2571</v>
      </c>
      <c r="C474" s="3" t="s">
        <v>2572</v>
      </c>
      <c r="D474" s="4">
        <f t="shared" si="64"/>
        <v>57</v>
      </c>
      <c r="E474" s="3" t="s">
        <v>2573</v>
      </c>
      <c r="F474" s="3" t="s">
        <v>24</v>
      </c>
      <c r="G474" s="5" t="s">
        <v>2574</v>
      </c>
      <c r="H474" s="3" t="s">
        <v>26</v>
      </c>
      <c r="I474" s="3" t="s">
        <v>2575</v>
      </c>
      <c r="J474" s="6" t="s">
        <v>27</v>
      </c>
      <c r="K474" s="3" t="s">
        <v>33</v>
      </c>
      <c r="M474" s="6" t="s">
        <v>27</v>
      </c>
      <c r="N474" s="3" t="s">
        <v>364</v>
      </c>
      <c r="O474" s="3" t="s">
        <v>27</v>
      </c>
      <c r="P474" s="3" t="s">
        <v>27</v>
      </c>
      <c r="Q474" s="3" t="s">
        <v>27</v>
      </c>
      <c r="R474" s="3" t="s">
        <v>27</v>
      </c>
      <c r="S474" s="3" t="s">
        <v>27</v>
      </c>
      <c r="T474" s="3" t="b">
        <v>0</v>
      </c>
    </row>
    <row r="475">
      <c r="A475" s="3" t="s">
        <v>1748</v>
      </c>
      <c r="B475" s="3" t="s">
        <v>2576</v>
      </c>
      <c r="C475" s="3" t="s">
        <v>2577</v>
      </c>
      <c r="D475" s="4">
        <f>+1</f>
        <v>1</v>
      </c>
      <c r="E475" s="3" t="s">
        <v>2578</v>
      </c>
      <c r="F475" s="3" t="s">
        <v>133</v>
      </c>
      <c r="G475" s="5" t="s">
        <v>2579</v>
      </c>
      <c r="H475" s="3" t="s">
        <v>95</v>
      </c>
      <c r="I475" s="3" t="s">
        <v>2580</v>
      </c>
      <c r="J475" s="5" t="s">
        <v>2581</v>
      </c>
      <c r="K475" s="6" t="s">
        <v>27</v>
      </c>
      <c r="L475" s="3" t="s">
        <v>1605</v>
      </c>
      <c r="M475" s="3" t="s">
        <v>263</v>
      </c>
      <c r="N475" s="6" t="s">
        <v>27</v>
      </c>
      <c r="O475" s="3" t="s">
        <v>27</v>
      </c>
      <c r="P475" s="3" t="s">
        <v>27</v>
      </c>
      <c r="Q475" s="3" t="s">
        <v>27</v>
      </c>
      <c r="R475" s="3" t="s">
        <v>27</v>
      </c>
      <c r="S475" s="3" t="s">
        <v>27</v>
      </c>
      <c r="T475" s="3" t="b">
        <v>0</v>
      </c>
    </row>
    <row r="476">
      <c r="A476" s="3" t="s">
        <v>1437</v>
      </c>
      <c r="B476" s="3" t="s">
        <v>1486</v>
      </c>
      <c r="C476" s="3" t="s">
        <v>2582</v>
      </c>
      <c r="D476" s="4">
        <f t="shared" ref="D476:D484" si="65">+57</f>
        <v>57</v>
      </c>
      <c r="E476" s="3" t="s">
        <v>2583</v>
      </c>
      <c r="F476" s="3" t="s">
        <v>24</v>
      </c>
      <c r="G476" s="3" t="s">
        <v>2584</v>
      </c>
      <c r="H476" s="3" t="s">
        <v>26</v>
      </c>
      <c r="I476" s="3" t="s">
        <v>2585</v>
      </c>
      <c r="K476" s="3" t="s">
        <v>33</v>
      </c>
      <c r="M476" s="6" t="s">
        <v>27</v>
      </c>
      <c r="N476" s="3" t="s">
        <v>34</v>
      </c>
      <c r="O476" s="3" t="s">
        <v>27</v>
      </c>
      <c r="P476" s="3" t="s">
        <v>27</v>
      </c>
      <c r="Q476" s="3" t="s">
        <v>27</v>
      </c>
      <c r="R476" s="3" t="s">
        <v>27</v>
      </c>
      <c r="S476" s="3" t="s">
        <v>27</v>
      </c>
      <c r="T476" s="3" t="b">
        <v>0</v>
      </c>
    </row>
    <row r="477">
      <c r="A477" s="3" t="s">
        <v>2586</v>
      </c>
      <c r="B477" s="3" t="s">
        <v>2587</v>
      </c>
      <c r="C477" s="3" t="s">
        <v>2588</v>
      </c>
      <c r="D477" s="4">
        <f t="shared" si="65"/>
        <v>57</v>
      </c>
      <c r="E477" s="3" t="s">
        <v>2589</v>
      </c>
      <c r="F477" s="3" t="s">
        <v>24</v>
      </c>
      <c r="G477" s="3" t="s">
        <v>2590</v>
      </c>
      <c r="H477" s="3" t="s">
        <v>26</v>
      </c>
      <c r="I477" s="3" t="s">
        <v>2591</v>
      </c>
      <c r="J477" s="6" t="s">
        <v>27</v>
      </c>
      <c r="K477" s="3" t="s">
        <v>33</v>
      </c>
      <c r="M477" s="6" t="s">
        <v>27</v>
      </c>
      <c r="N477" s="3" t="s">
        <v>364</v>
      </c>
      <c r="O477" s="3" t="s">
        <v>27</v>
      </c>
      <c r="P477" s="3" t="s">
        <v>27</v>
      </c>
      <c r="Q477" s="3" t="s">
        <v>27</v>
      </c>
      <c r="R477" s="3" t="s">
        <v>27</v>
      </c>
      <c r="S477" s="3" t="s">
        <v>27</v>
      </c>
      <c r="T477" s="3" t="b">
        <v>0</v>
      </c>
    </row>
    <row r="478">
      <c r="A478" s="3" t="s">
        <v>668</v>
      </c>
      <c r="B478" s="3" t="s">
        <v>2592</v>
      </c>
      <c r="C478" s="3" t="s">
        <v>2593</v>
      </c>
      <c r="D478" s="4">
        <f t="shared" si="65"/>
        <v>57</v>
      </c>
      <c r="E478" s="3" t="s">
        <v>2594</v>
      </c>
      <c r="F478" s="3" t="s">
        <v>24</v>
      </c>
      <c r="G478" s="5" t="s">
        <v>2595</v>
      </c>
      <c r="H478" s="3" t="s">
        <v>26</v>
      </c>
      <c r="I478" s="3" t="s">
        <v>2596</v>
      </c>
      <c r="J478" s="6" t="s">
        <v>27</v>
      </c>
      <c r="K478" s="3" t="s">
        <v>54</v>
      </c>
      <c r="M478" s="6" t="s">
        <v>27</v>
      </c>
      <c r="N478" s="3" t="s">
        <v>34</v>
      </c>
      <c r="O478" s="3" t="s">
        <v>27</v>
      </c>
      <c r="P478" s="3" t="s">
        <v>27</v>
      </c>
      <c r="Q478" s="3" t="s">
        <v>27</v>
      </c>
      <c r="R478" s="3" t="s">
        <v>27</v>
      </c>
      <c r="S478" s="3" t="s">
        <v>27</v>
      </c>
      <c r="T478" s="3" t="b">
        <v>0</v>
      </c>
    </row>
    <row r="479">
      <c r="A479" s="3" t="s">
        <v>1314</v>
      </c>
      <c r="B479" s="3" t="s">
        <v>2597</v>
      </c>
      <c r="C479" s="3" t="s">
        <v>2598</v>
      </c>
      <c r="D479" s="4">
        <f t="shared" si="65"/>
        <v>57</v>
      </c>
      <c r="E479" s="3" t="s">
        <v>2599</v>
      </c>
      <c r="F479" s="3" t="s">
        <v>24</v>
      </c>
      <c r="G479" s="5" t="s">
        <v>2600</v>
      </c>
      <c r="H479" s="3" t="s">
        <v>26</v>
      </c>
      <c r="I479" s="3" t="s">
        <v>2601</v>
      </c>
      <c r="K479" s="3" t="s">
        <v>218</v>
      </c>
      <c r="M479" s="6" t="s">
        <v>27</v>
      </c>
      <c r="N479" s="3" t="s">
        <v>364</v>
      </c>
      <c r="O479" s="3" t="s">
        <v>27</v>
      </c>
      <c r="P479" s="3" t="s">
        <v>27</v>
      </c>
      <c r="Q479" s="3" t="s">
        <v>27</v>
      </c>
      <c r="R479" s="3" t="s">
        <v>27</v>
      </c>
      <c r="S479" s="3" t="s">
        <v>27</v>
      </c>
      <c r="T479" s="3" t="b">
        <v>0</v>
      </c>
    </row>
    <row r="480">
      <c r="A480" s="3" t="s">
        <v>2602</v>
      </c>
      <c r="C480" s="3" t="s">
        <v>2603</v>
      </c>
      <c r="D480" s="4">
        <f t="shared" si="65"/>
        <v>57</v>
      </c>
      <c r="E480" s="3" t="s">
        <v>2604</v>
      </c>
      <c r="F480" s="3" t="s">
        <v>24</v>
      </c>
      <c r="G480" s="5" t="s">
        <v>2605</v>
      </c>
      <c r="H480" s="3" t="s">
        <v>26</v>
      </c>
      <c r="I480" s="3" t="s">
        <v>2606</v>
      </c>
      <c r="K480" s="3" t="s">
        <v>218</v>
      </c>
      <c r="M480" s="6" t="s">
        <v>27</v>
      </c>
      <c r="N480" s="3" t="s">
        <v>69</v>
      </c>
      <c r="O480" s="3" t="s">
        <v>27</v>
      </c>
      <c r="P480" s="3" t="s">
        <v>27</v>
      </c>
      <c r="Q480" s="3" t="s">
        <v>27</v>
      </c>
      <c r="R480" s="3" t="s">
        <v>27</v>
      </c>
      <c r="S480" s="3" t="s">
        <v>27</v>
      </c>
      <c r="T480" s="3" t="b">
        <v>0</v>
      </c>
    </row>
    <row r="481">
      <c r="A481" s="3" t="s">
        <v>2607</v>
      </c>
      <c r="B481" s="3" t="s">
        <v>2608</v>
      </c>
      <c r="C481" s="3" t="s">
        <v>2609</v>
      </c>
      <c r="D481" s="4">
        <f t="shared" si="65"/>
        <v>57</v>
      </c>
      <c r="E481" s="3" t="s">
        <v>2610</v>
      </c>
      <c r="F481" s="3" t="s">
        <v>27</v>
      </c>
      <c r="G481" s="3" t="s">
        <v>27</v>
      </c>
      <c r="H481" s="3" t="s">
        <v>27</v>
      </c>
      <c r="I481" s="6" t="s">
        <v>27</v>
      </c>
      <c r="J481" s="6" t="s">
        <v>27</v>
      </c>
      <c r="K481" s="6" t="s">
        <v>27</v>
      </c>
      <c r="L481" s="6" t="s">
        <v>27</v>
      </c>
      <c r="M481" s="6" t="s">
        <v>27</v>
      </c>
      <c r="N481" s="6" t="s">
        <v>27</v>
      </c>
      <c r="O481" s="3" t="s">
        <v>27</v>
      </c>
      <c r="P481" s="3" t="s">
        <v>27</v>
      </c>
      <c r="Q481" s="3" t="s">
        <v>27</v>
      </c>
      <c r="R481" s="3" t="s">
        <v>27</v>
      </c>
      <c r="S481" s="3" t="s">
        <v>27</v>
      </c>
      <c r="T481" s="3" t="b">
        <v>0</v>
      </c>
    </row>
    <row r="482">
      <c r="A482" s="3" t="s">
        <v>2611</v>
      </c>
      <c r="B482" s="3" t="s">
        <v>2612</v>
      </c>
      <c r="C482" s="3" t="s">
        <v>2613</v>
      </c>
      <c r="D482" s="4">
        <f t="shared" si="65"/>
        <v>57</v>
      </c>
      <c r="E482" s="3">
        <v>6782355.0</v>
      </c>
      <c r="F482" s="3" t="s">
        <v>161</v>
      </c>
      <c r="G482" s="3" t="s">
        <v>2614</v>
      </c>
      <c r="H482" s="3" t="s">
        <v>27</v>
      </c>
      <c r="I482" s="6" t="s">
        <v>27</v>
      </c>
      <c r="J482" s="6" t="s">
        <v>27</v>
      </c>
      <c r="K482" s="6" t="s">
        <v>27</v>
      </c>
      <c r="L482" s="6" t="s">
        <v>27</v>
      </c>
      <c r="M482" s="6" t="s">
        <v>27</v>
      </c>
      <c r="N482" s="6" t="s">
        <v>27</v>
      </c>
      <c r="O482" s="3" t="s">
        <v>27</v>
      </c>
      <c r="P482" s="3" t="s">
        <v>27</v>
      </c>
      <c r="Q482" s="3" t="s">
        <v>27</v>
      </c>
      <c r="R482" s="3" t="s">
        <v>27</v>
      </c>
      <c r="S482" s="3" t="s">
        <v>27</v>
      </c>
      <c r="T482" s="3" t="b">
        <v>0</v>
      </c>
    </row>
    <row r="483">
      <c r="A483" s="3" t="s">
        <v>2615</v>
      </c>
      <c r="B483" s="3" t="s">
        <v>2616</v>
      </c>
      <c r="C483" s="3" t="s">
        <v>2617</v>
      </c>
      <c r="D483" s="4">
        <f t="shared" si="65"/>
        <v>57</v>
      </c>
      <c r="E483" s="3" t="s">
        <v>2618</v>
      </c>
      <c r="F483" s="3" t="s">
        <v>24</v>
      </c>
      <c r="G483" s="3" t="s">
        <v>2619</v>
      </c>
      <c r="H483" s="3" t="s">
        <v>26</v>
      </c>
      <c r="J483" s="6" t="s">
        <v>27</v>
      </c>
      <c r="K483" s="6" t="s">
        <v>27</v>
      </c>
      <c r="L483" s="6" t="s">
        <v>27</v>
      </c>
      <c r="M483" s="6" t="s">
        <v>27</v>
      </c>
      <c r="N483" s="6" t="s">
        <v>27</v>
      </c>
      <c r="O483" s="3" t="s">
        <v>27</v>
      </c>
      <c r="P483" s="3" t="s">
        <v>27</v>
      </c>
      <c r="Q483" s="3" t="s">
        <v>27</v>
      </c>
      <c r="R483" s="3" t="s">
        <v>27</v>
      </c>
      <c r="S483" s="3" t="s">
        <v>27</v>
      </c>
      <c r="T483" s="3" t="b">
        <v>0</v>
      </c>
    </row>
    <row r="484">
      <c r="A484" s="3" t="s">
        <v>803</v>
      </c>
      <c r="B484" s="3" t="s">
        <v>1844</v>
      </c>
      <c r="C484" s="3" t="s">
        <v>2620</v>
      </c>
      <c r="D484" s="4">
        <f t="shared" si="65"/>
        <v>57</v>
      </c>
      <c r="E484" s="3" t="s">
        <v>2621</v>
      </c>
      <c r="F484" s="3" t="s">
        <v>24</v>
      </c>
      <c r="G484" s="3" t="s">
        <v>2622</v>
      </c>
      <c r="H484" s="3" t="s">
        <v>95</v>
      </c>
      <c r="I484" s="3" t="s">
        <v>2623</v>
      </c>
      <c r="J484" s="5" t="s">
        <v>2624</v>
      </c>
      <c r="K484" s="6" t="s">
        <v>27</v>
      </c>
      <c r="L484" s="3" t="s">
        <v>785</v>
      </c>
      <c r="M484" s="3" t="s">
        <v>500</v>
      </c>
      <c r="N484" s="6" t="s">
        <v>27</v>
      </c>
      <c r="O484" s="3" t="s">
        <v>27</v>
      </c>
      <c r="P484" s="3" t="s">
        <v>27</v>
      </c>
      <c r="Q484" s="3" t="s">
        <v>27</v>
      </c>
      <c r="R484" s="3" t="s">
        <v>27</v>
      </c>
      <c r="S484" s="3" t="s">
        <v>27</v>
      </c>
      <c r="T484" s="3" t="b">
        <v>0</v>
      </c>
    </row>
    <row r="485">
      <c r="A485" s="3" t="s">
        <v>2625</v>
      </c>
      <c r="B485" s="3" t="s">
        <v>2626</v>
      </c>
      <c r="C485" s="3" t="s">
        <v>2627</v>
      </c>
      <c r="D485" s="4">
        <f>+1</f>
        <v>1</v>
      </c>
      <c r="E485" s="3" t="s">
        <v>2628</v>
      </c>
      <c r="F485" s="3" t="s">
        <v>24</v>
      </c>
      <c r="G485" s="5" t="s">
        <v>2629</v>
      </c>
      <c r="H485" s="3" t="s">
        <v>26</v>
      </c>
      <c r="I485" s="3" t="s">
        <v>2630</v>
      </c>
      <c r="K485" s="3" t="s">
        <v>54</v>
      </c>
      <c r="M485" s="6" t="s">
        <v>27</v>
      </c>
      <c r="N485" s="3" t="s">
        <v>34</v>
      </c>
      <c r="O485" s="3" t="s">
        <v>27</v>
      </c>
      <c r="P485" s="3" t="s">
        <v>27</v>
      </c>
      <c r="Q485" s="3" t="s">
        <v>27</v>
      </c>
      <c r="R485" s="3" t="s">
        <v>27</v>
      </c>
      <c r="S485" s="3" t="s">
        <v>27</v>
      </c>
      <c r="T485" s="3" t="b">
        <v>0</v>
      </c>
    </row>
    <row r="486">
      <c r="A486" s="3" t="s">
        <v>2631</v>
      </c>
      <c r="B486" s="3" t="s">
        <v>2632</v>
      </c>
      <c r="C486" s="3" t="s">
        <v>2633</v>
      </c>
      <c r="D486" s="4">
        <f>+57</f>
        <v>57</v>
      </c>
      <c r="E486" s="3" t="s">
        <v>2634</v>
      </c>
      <c r="F486" s="3" t="s">
        <v>24</v>
      </c>
      <c r="G486" s="3" t="s">
        <v>2635</v>
      </c>
      <c r="H486" s="3" t="s">
        <v>26</v>
      </c>
      <c r="I486" s="3" t="s">
        <v>2636</v>
      </c>
      <c r="K486" s="3" t="s">
        <v>128</v>
      </c>
      <c r="L486" s="6" t="s">
        <v>27</v>
      </c>
      <c r="M486" s="6" t="s">
        <v>27</v>
      </c>
      <c r="N486" s="3" t="s">
        <v>34</v>
      </c>
      <c r="O486" s="3" t="s">
        <v>27</v>
      </c>
      <c r="P486" s="3" t="s">
        <v>27</v>
      </c>
      <c r="Q486" s="3" t="s">
        <v>27</v>
      </c>
      <c r="R486" s="3" t="s">
        <v>27</v>
      </c>
      <c r="S486" s="3" t="s">
        <v>27</v>
      </c>
      <c r="T486" s="3" t="b">
        <v>0</v>
      </c>
    </row>
    <row r="487">
      <c r="A487" s="3" t="s">
        <v>371</v>
      </c>
      <c r="B487" s="3" t="s">
        <v>2637</v>
      </c>
      <c r="C487" s="3" t="s">
        <v>2638</v>
      </c>
      <c r="D487" s="4">
        <f>+51</f>
        <v>51</v>
      </c>
      <c r="E487" s="3" t="s">
        <v>2639</v>
      </c>
      <c r="F487" s="3" t="s">
        <v>289</v>
      </c>
      <c r="G487" s="5" t="s">
        <v>2640</v>
      </c>
      <c r="H487" s="3" t="s">
        <v>26</v>
      </c>
      <c r="I487" s="3" t="s">
        <v>2641</v>
      </c>
      <c r="J487" s="6" t="s">
        <v>27</v>
      </c>
      <c r="K487" s="3" t="s">
        <v>33</v>
      </c>
      <c r="M487" s="6" t="s">
        <v>27</v>
      </c>
      <c r="N487" s="3" t="s">
        <v>364</v>
      </c>
      <c r="O487" s="3" t="s">
        <v>27</v>
      </c>
      <c r="P487" s="3" t="s">
        <v>27</v>
      </c>
      <c r="Q487" s="3" t="s">
        <v>27</v>
      </c>
      <c r="R487" s="3" t="s">
        <v>27</v>
      </c>
      <c r="S487" s="3" t="s">
        <v>27</v>
      </c>
      <c r="T487" s="3" t="b">
        <v>0</v>
      </c>
    </row>
    <row r="488">
      <c r="A488" s="3" t="s">
        <v>442</v>
      </c>
      <c r="B488" s="3" t="s">
        <v>2642</v>
      </c>
      <c r="C488" s="3" t="s">
        <v>2643</v>
      </c>
      <c r="D488" s="4">
        <f t="shared" ref="D488:D491" si="66">+57</f>
        <v>57</v>
      </c>
      <c r="E488" s="3" t="s">
        <v>2644</v>
      </c>
      <c r="F488" s="3" t="s">
        <v>24</v>
      </c>
      <c r="G488" s="5" t="s">
        <v>2645</v>
      </c>
      <c r="H488" s="3" t="s">
        <v>95</v>
      </c>
      <c r="I488" s="3" t="s">
        <v>2646</v>
      </c>
      <c r="J488" s="6" t="s">
        <v>27</v>
      </c>
      <c r="K488" s="6" t="s">
        <v>27</v>
      </c>
      <c r="L488" s="3" t="s">
        <v>785</v>
      </c>
      <c r="M488" s="3" t="s">
        <v>96</v>
      </c>
      <c r="N488" s="6" t="s">
        <v>27</v>
      </c>
      <c r="O488" s="3" t="s">
        <v>27</v>
      </c>
      <c r="P488" s="3" t="s">
        <v>27</v>
      </c>
      <c r="Q488" s="3" t="s">
        <v>27</v>
      </c>
      <c r="R488" s="3" t="s">
        <v>27</v>
      </c>
      <c r="S488" s="3" t="s">
        <v>27</v>
      </c>
      <c r="T488" s="3" t="b">
        <v>0</v>
      </c>
    </row>
    <row r="489">
      <c r="A489" s="3" t="s">
        <v>442</v>
      </c>
      <c r="B489" s="3" t="s">
        <v>2647</v>
      </c>
      <c r="C489" s="3" t="s">
        <v>2648</v>
      </c>
      <c r="D489" s="4">
        <f t="shared" si="66"/>
        <v>57</v>
      </c>
      <c r="E489" s="3" t="s">
        <v>2649</v>
      </c>
      <c r="F489" s="3" t="s">
        <v>24</v>
      </c>
      <c r="G489" s="3" t="s">
        <v>2650</v>
      </c>
      <c r="H489" s="3" t="s">
        <v>26</v>
      </c>
      <c r="J489" s="6" t="s">
        <v>27</v>
      </c>
      <c r="K489" s="3" t="s">
        <v>54</v>
      </c>
      <c r="M489" s="6" t="s">
        <v>27</v>
      </c>
      <c r="N489" s="3" t="s">
        <v>34</v>
      </c>
      <c r="O489" s="3" t="s">
        <v>27</v>
      </c>
      <c r="P489" s="3" t="s">
        <v>27</v>
      </c>
      <c r="Q489" s="3" t="s">
        <v>27</v>
      </c>
      <c r="R489" s="3" t="s">
        <v>27</v>
      </c>
      <c r="S489" s="3" t="s">
        <v>27</v>
      </c>
      <c r="T489" s="3" t="b">
        <v>0</v>
      </c>
    </row>
    <row r="490">
      <c r="A490" s="3" t="s">
        <v>294</v>
      </c>
      <c r="B490" s="3" t="s">
        <v>1121</v>
      </c>
      <c r="C490" s="3" t="s">
        <v>2651</v>
      </c>
      <c r="D490" s="4">
        <f t="shared" si="66"/>
        <v>57</v>
      </c>
      <c r="E490" s="3" t="s">
        <v>2652</v>
      </c>
      <c r="F490" s="3" t="s">
        <v>24</v>
      </c>
      <c r="G490" s="3" t="s">
        <v>2653</v>
      </c>
      <c r="H490" s="3" t="s">
        <v>95</v>
      </c>
      <c r="I490" s="3" t="s">
        <v>2654</v>
      </c>
      <c r="J490" s="3" t="s">
        <v>2655</v>
      </c>
      <c r="K490" s="6" t="s">
        <v>27</v>
      </c>
      <c r="L490" s="3" t="s">
        <v>785</v>
      </c>
      <c r="M490" s="3" t="s">
        <v>96</v>
      </c>
      <c r="N490" s="6" t="s">
        <v>27</v>
      </c>
      <c r="O490" s="3" t="s">
        <v>27</v>
      </c>
      <c r="P490" s="3" t="s">
        <v>27</v>
      </c>
      <c r="Q490" s="3" t="s">
        <v>27</v>
      </c>
      <c r="R490" s="3" t="s">
        <v>27</v>
      </c>
      <c r="S490" s="3" t="s">
        <v>27</v>
      </c>
      <c r="T490" s="3" t="b">
        <v>0</v>
      </c>
    </row>
    <row r="491">
      <c r="A491" s="3" t="s">
        <v>2656</v>
      </c>
      <c r="B491" s="3" t="s">
        <v>2657</v>
      </c>
      <c r="C491" s="3" t="s">
        <v>2651</v>
      </c>
      <c r="D491" s="4">
        <f t="shared" si="66"/>
        <v>57</v>
      </c>
      <c r="E491" s="3" t="s">
        <v>2652</v>
      </c>
      <c r="F491" s="3" t="s">
        <v>24</v>
      </c>
      <c r="G491" s="3" t="s">
        <v>2653</v>
      </c>
      <c r="H491" s="3" t="s">
        <v>95</v>
      </c>
      <c r="I491" s="3" t="s">
        <v>2658</v>
      </c>
      <c r="J491" s="3" t="s">
        <v>2655</v>
      </c>
      <c r="K491" s="6" t="s">
        <v>27</v>
      </c>
      <c r="L491" s="3" t="s">
        <v>785</v>
      </c>
      <c r="M491" s="3" t="s">
        <v>96</v>
      </c>
      <c r="N491" s="6" t="s">
        <v>27</v>
      </c>
      <c r="O491" s="3" t="s">
        <v>27</v>
      </c>
      <c r="P491" s="3" t="s">
        <v>27</v>
      </c>
      <c r="Q491" s="3" t="s">
        <v>27</v>
      </c>
      <c r="R491" s="3" t="s">
        <v>27</v>
      </c>
      <c r="S491" s="3" t="s">
        <v>27</v>
      </c>
      <c r="T491" s="3" t="b">
        <v>0</v>
      </c>
    </row>
    <row r="492">
      <c r="A492" s="3" t="s">
        <v>2659</v>
      </c>
      <c r="B492" s="3" t="s">
        <v>2660</v>
      </c>
      <c r="C492" s="3" t="s">
        <v>2661</v>
      </c>
      <c r="D492" s="3">
        <v>57.0</v>
      </c>
      <c r="E492" s="3" t="s">
        <v>2662</v>
      </c>
      <c r="F492" s="3" t="s">
        <v>24</v>
      </c>
      <c r="G492" s="3" t="s">
        <v>2663</v>
      </c>
      <c r="I492" s="6" t="s">
        <v>27</v>
      </c>
      <c r="J492" s="6" t="s">
        <v>27</v>
      </c>
      <c r="K492" s="6" t="s">
        <v>27</v>
      </c>
      <c r="L492" s="6" t="s">
        <v>27</v>
      </c>
      <c r="M492" s="6" t="s">
        <v>27</v>
      </c>
      <c r="N492" s="6" t="s">
        <v>27</v>
      </c>
      <c r="O492" s="3" t="s">
        <v>27</v>
      </c>
      <c r="P492" s="3" t="s">
        <v>27</v>
      </c>
      <c r="Q492" s="3" t="s">
        <v>27</v>
      </c>
      <c r="R492" s="3" t="s">
        <v>27</v>
      </c>
      <c r="S492" s="3" t="s">
        <v>27</v>
      </c>
      <c r="T492" s="3" t="b">
        <v>0</v>
      </c>
    </row>
    <row r="493">
      <c r="A493" s="3" t="s">
        <v>2664</v>
      </c>
      <c r="B493" s="3" t="s">
        <v>2665</v>
      </c>
      <c r="C493" s="3" t="s">
        <v>2666</v>
      </c>
      <c r="D493" s="4">
        <f t="shared" ref="D493:D504" si="67">+57</f>
        <v>57</v>
      </c>
      <c r="E493" s="3" t="s">
        <v>2667</v>
      </c>
      <c r="F493" s="3" t="s">
        <v>24</v>
      </c>
      <c r="G493" s="3" t="s">
        <v>2668</v>
      </c>
      <c r="H493" s="3" t="s">
        <v>95</v>
      </c>
      <c r="I493" s="3" t="s">
        <v>2669</v>
      </c>
      <c r="J493" s="5" t="s">
        <v>2670</v>
      </c>
      <c r="K493" s="6" t="s">
        <v>27</v>
      </c>
      <c r="L493" s="3" t="s">
        <v>2671</v>
      </c>
      <c r="M493" s="3" t="s">
        <v>723</v>
      </c>
      <c r="O493" s="3" t="s">
        <v>27</v>
      </c>
      <c r="P493" s="3" t="s">
        <v>27</v>
      </c>
      <c r="Q493" s="3" t="s">
        <v>27</v>
      </c>
      <c r="R493" s="3" t="s">
        <v>27</v>
      </c>
      <c r="S493" s="3" t="s">
        <v>27</v>
      </c>
      <c r="T493" s="3" t="b">
        <v>0</v>
      </c>
    </row>
    <row r="494">
      <c r="A494" s="3" t="s">
        <v>2672</v>
      </c>
      <c r="B494" s="3" t="s">
        <v>2673</v>
      </c>
      <c r="C494" s="3" t="s">
        <v>2674</v>
      </c>
      <c r="D494" s="4">
        <f t="shared" si="67"/>
        <v>57</v>
      </c>
      <c r="E494" s="3" t="s">
        <v>2675</v>
      </c>
      <c r="F494" s="3" t="s">
        <v>24</v>
      </c>
      <c r="G494" s="3" t="s">
        <v>2676</v>
      </c>
      <c r="H494" s="3" t="s">
        <v>26</v>
      </c>
      <c r="I494" s="3" t="s">
        <v>2677</v>
      </c>
      <c r="K494" s="3" t="s">
        <v>33</v>
      </c>
      <c r="M494" s="3" t="s">
        <v>96</v>
      </c>
      <c r="N494" s="3" t="s">
        <v>62</v>
      </c>
      <c r="O494" s="3" t="s">
        <v>27</v>
      </c>
      <c r="P494" s="3" t="s">
        <v>27</v>
      </c>
      <c r="Q494" s="3" t="s">
        <v>27</v>
      </c>
      <c r="R494" s="3" t="s">
        <v>27</v>
      </c>
      <c r="S494" s="3" t="s">
        <v>27</v>
      </c>
      <c r="T494" s="3" t="b">
        <v>0</v>
      </c>
    </row>
    <row r="495">
      <c r="A495" s="3" t="s">
        <v>2678</v>
      </c>
      <c r="B495" s="3" t="s">
        <v>2679</v>
      </c>
      <c r="C495" s="3" t="s">
        <v>2680</v>
      </c>
      <c r="D495" s="4">
        <f t="shared" si="67"/>
        <v>57</v>
      </c>
      <c r="E495" s="3" t="s">
        <v>2681</v>
      </c>
      <c r="F495" s="3" t="s">
        <v>24</v>
      </c>
      <c r="G495" s="5" t="s">
        <v>2682</v>
      </c>
      <c r="H495" s="3" t="s">
        <v>26</v>
      </c>
      <c r="I495" s="3" t="s">
        <v>2683</v>
      </c>
      <c r="J495" s="6" t="s">
        <v>27</v>
      </c>
      <c r="K495" s="3" t="s">
        <v>33</v>
      </c>
      <c r="M495" s="6" t="s">
        <v>27</v>
      </c>
      <c r="N495" s="3" t="s">
        <v>219</v>
      </c>
      <c r="O495" s="3" t="s">
        <v>27</v>
      </c>
      <c r="P495" s="3" t="s">
        <v>27</v>
      </c>
      <c r="Q495" s="3" t="s">
        <v>27</v>
      </c>
      <c r="R495" s="3" t="s">
        <v>27</v>
      </c>
      <c r="S495" s="3" t="s">
        <v>27</v>
      </c>
      <c r="T495" s="3" t="b">
        <v>0</v>
      </c>
    </row>
    <row r="496">
      <c r="A496" s="3" t="s">
        <v>2684</v>
      </c>
      <c r="B496" s="3" t="s">
        <v>2685</v>
      </c>
      <c r="C496" s="3" t="s">
        <v>2686</v>
      </c>
      <c r="D496" s="4">
        <f t="shared" si="67"/>
        <v>57</v>
      </c>
      <c r="E496" s="3" t="s">
        <v>2687</v>
      </c>
      <c r="F496" s="3" t="s">
        <v>24</v>
      </c>
      <c r="G496" s="5" t="s">
        <v>2688</v>
      </c>
      <c r="H496" s="3" t="s">
        <v>26</v>
      </c>
      <c r="I496" s="3" t="s">
        <v>2689</v>
      </c>
      <c r="J496" s="6" t="s">
        <v>27</v>
      </c>
      <c r="K496" s="3" t="s">
        <v>61</v>
      </c>
      <c r="L496" s="6" t="s">
        <v>27</v>
      </c>
      <c r="M496" s="6" t="s">
        <v>27</v>
      </c>
      <c r="N496" s="3" t="s">
        <v>34</v>
      </c>
      <c r="O496" s="3" t="s">
        <v>27</v>
      </c>
      <c r="P496" s="3" t="s">
        <v>27</v>
      </c>
      <c r="Q496" s="3" t="s">
        <v>27</v>
      </c>
      <c r="R496" s="3" t="s">
        <v>27</v>
      </c>
      <c r="S496" s="3" t="s">
        <v>27</v>
      </c>
      <c r="T496" s="3" t="b">
        <v>0</v>
      </c>
    </row>
    <row r="497">
      <c r="A497" s="3" t="s">
        <v>754</v>
      </c>
      <c r="B497" s="3" t="s">
        <v>1486</v>
      </c>
      <c r="C497" s="3" t="s">
        <v>2690</v>
      </c>
      <c r="D497" s="4">
        <f t="shared" si="67"/>
        <v>57</v>
      </c>
      <c r="E497" s="3" t="s">
        <v>2691</v>
      </c>
      <c r="F497" s="3" t="s">
        <v>24</v>
      </c>
      <c r="G497" s="5" t="s">
        <v>2692</v>
      </c>
      <c r="H497" s="3" t="s">
        <v>26</v>
      </c>
      <c r="J497" s="6" t="s">
        <v>27</v>
      </c>
      <c r="K497" s="6" t="s">
        <v>27</v>
      </c>
      <c r="L497" s="6" t="s">
        <v>27</v>
      </c>
      <c r="M497" s="6" t="s">
        <v>27</v>
      </c>
      <c r="N497" s="6" t="s">
        <v>27</v>
      </c>
      <c r="O497" s="3" t="s">
        <v>27</v>
      </c>
      <c r="P497" s="3" t="s">
        <v>27</v>
      </c>
      <c r="Q497" s="3" t="s">
        <v>27</v>
      </c>
      <c r="R497" s="3" t="s">
        <v>27</v>
      </c>
      <c r="S497" s="3" t="s">
        <v>27</v>
      </c>
      <c r="T497" s="3" t="b">
        <v>0</v>
      </c>
    </row>
    <row r="498">
      <c r="A498" s="3" t="s">
        <v>2693</v>
      </c>
      <c r="B498" s="3" t="s">
        <v>2694</v>
      </c>
      <c r="C498" s="3" t="s">
        <v>2695</v>
      </c>
      <c r="D498" s="4">
        <f t="shared" si="67"/>
        <v>57</v>
      </c>
      <c r="E498" s="3" t="s">
        <v>2696</v>
      </c>
      <c r="F498" s="3" t="s">
        <v>24</v>
      </c>
      <c r="G498" s="5" t="s">
        <v>2697</v>
      </c>
      <c r="H498" s="3" t="s">
        <v>26</v>
      </c>
      <c r="J498" s="6" t="s">
        <v>27</v>
      </c>
      <c r="K498" s="3" t="s">
        <v>33</v>
      </c>
      <c r="M498" s="6" t="s">
        <v>27</v>
      </c>
      <c r="N498" s="3" t="s">
        <v>62</v>
      </c>
      <c r="O498" s="3" t="s">
        <v>27</v>
      </c>
      <c r="P498" s="3" t="s">
        <v>27</v>
      </c>
      <c r="Q498" s="3" t="s">
        <v>27</v>
      </c>
      <c r="R498" s="3" t="s">
        <v>27</v>
      </c>
      <c r="S498" s="3" t="s">
        <v>27</v>
      </c>
      <c r="T498" s="3" t="b">
        <v>0</v>
      </c>
    </row>
    <row r="499">
      <c r="A499" s="3" t="s">
        <v>2698</v>
      </c>
      <c r="B499" s="3" t="s">
        <v>2699</v>
      </c>
      <c r="C499" s="3" t="s">
        <v>2700</v>
      </c>
      <c r="D499" s="4">
        <f t="shared" si="67"/>
        <v>57</v>
      </c>
      <c r="E499" s="3" t="s">
        <v>2701</v>
      </c>
      <c r="F499" s="3" t="s">
        <v>24</v>
      </c>
      <c r="G499" s="3" t="s">
        <v>2702</v>
      </c>
      <c r="H499" s="3" t="s">
        <v>26</v>
      </c>
      <c r="J499" s="6" t="s">
        <v>27</v>
      </c>
      <c r="K499" s="6" t="s">
        <v>27</v>
      </c>
      <c r="L499" s="6" t="s">
        <v>27</v>
      </c>
      <c r="M499" s="6" t="s">
        <v>27</v>
      </c>
      <c r="N499" s="6" t="s">
        <v>27</v>
      </c>
      <c r="O499" s="3" t="s">
        <v>27</v>
      </c>
      <c r="P499" s="3" t="s">
        <v>27</v>
      </c>
      <c r="Q499" s="3" t="s">
        <v>27</v>
      </c>
      <c r="R499" s="3" t="s">
        <v>27</v>
      </c>
      <c r="S499" s="3" t="s">
        <v>27</v>
      </c>
      <c r="T499" s="3" t="b">
        <v>0</v>
      </c>
    </row>
    <row r="500">
      <c r="A500" s="3" t="s">
        <v>366</v>
      </c>
      <c r="B500" s="3" t="s">
        <v>2703</v>
      </c>
      <c r="C500" s="3" t="s">
        <v>2704</v>
      </c>
      <c r="D500" s="4">
        <f t="shared" si="67"/>
        <v>57</v>
      </c>
      <c r="E500" s="3" t="s">
        <v>2705</v>
      </c>
      <c r="F500" s="3" t="s">
        <v>24</v>
      </c>
      <c r="G500" s="5" t="s">
        <v>2706</v>
      </c>
      <c r="H500" s="3" t="s">
        <v>26</v>
      </c>
      <c r="I500" s="3" t="s">
        <v>2707</v>
      </c>
      <c r="J500" s="6" t="s">
        <v>27</v>
      </c>
      <c r="K500" s="3" t="s">
        <v>218</v>
      </c>
      <c r="M500" s="6" t="s">
        <v>27</v>
      </c>
      <c r="N500" s="3" t="s">
        <v>34</v>
      </c>
      <c r="O500" s="3" t="s">
        <v>27</v>
      </c>
      <c r="P500" s="3" t="s">
        <v>27</v>
      </c>
      <c r="Q500" s="3" t="s">
        <v>27</v>
      </c>
      <c r="R500" s="3" t="s">
        <v>27</v>
      </c>
      <c r="S500" s="3" t="s">
        <v>27</v>
      </c>
      <c r="T500" s="3" t="b">
        <v>0</v>
      </c>
    </row>
    <row r="501">
      <c r="A501" s="3" t="s">
        <v>2708</v>
      </c>
      <c r="B501" s="3" t="s">
        <v>2478</v>
      </c>
      <c r="C501" s="3" t="s">
        <v>2709</v>
      </c>
      <c r="D501" s="4">
        <f t="shared" si="67"/>
        <v>57</v>
      </c>
      <c r="E501" s="3" t="s">
        <v>2710</v>
      </c>
      <c r="F501" s="3" t="s">
        <v>24</v>
      </c>
      <c r="G501" s="5" t="s">
        <v>2711</v>
      </c>
      <c r="K501" s="6" t="s">
        <v>27</v>
      </c>
      <c r="L501" s="6" t="s">
        <v>27</v>
      </c>
      <c r="M501" s="6" t="s">
        <v>27</v>
      </c>
      <c r="N501" s="6" t="s">
        <v>27</v>
      </c>
      <c r="O501" s="3" t="s">
        <v>27</v>
      </c>
      <c r="P501" s="3" t="s">
        <v>27</v>
      </c>
      <c r="Q501" s="3" t="s">
        <v>27</v>
      </c>
      <c r="R501" s="3" t="s">
        <v>27</v>
      </c>
      <c r="S501" s="3" t="s">
        <v>27</v>
      </c>
      <c r="T501" s="3" t="b">
        <v>0</v>
      </c>
    </row>
    <row r="502">
      <c r="A502" s="3" t="s">
        <v>1400</v>
      </c>
      <c r="B502" s="3" t="s">
        <v>2712</v>
      </c>
      <c r="C502" s="3" t="s">
        <v>2713</v>
      </c>
      <c r="D502" s="4">
        <f t="shared" si="67"/>
        <v>57</v>
      </c>
      <c r="E502" s="3" t="s">
        <v>2714</v>
      </c>
      <c r="F502" s="3" t="s">
        <v>24</v>
      </c>
      <c r="G502" s="5" t="s">
        <v>2715</v>
      </c>
      <c r="H502" s="3" t="s">
        <v>26</v>
      </c>
      <c r="I502" s="3" t="s">
        <v>2716</v>
      </c>
      <c r="K502" s="3" t="s">
        <v>61</v>
      </c>
      <c r="L502" s="6" t="s">
        <v>27</v>
      </c>
      <c r="M502" s="6" t="s">
        <v>27</v>
      </c>
      <c r="N502" s="3" t="s">
        <v>34</v>
      </c>
      <c r="O502" s="3" t="s">
        <v>27</v>
      </c>
      <c r="P502" s="3" t="s">
        <v>27</v>
      </c>
      <c r="Q502" s="3" t="s">
        <v>27</v>
      </c>
      <c r="R502" s="3" t="s">
        <v>27</v>
      </c>
      <c r="S502" s="3" t="s">
        <v>27</v>
      </c>
      <c r="T502" s="3" t="b">
        <v>0</v>
      </c>
    </row>
    <row r="503">
      <c r="A503" s="3" t="s">
        <v>2717</v>
      </c>
      <c r="B503" s="3" t="s">
        <v>2718</v>
      </c>
      <c r="C503" s="3" t="s">
        <v>2719</v>
      </c>
      <c r="D503" s="4">
        <f t="shared" si="67"/>
        <v>57</v>
      </c>
      <c r="E503" s="3" t="s">
        <v>2720</v>
      </c>
      <c r="F503" s="3" t="s">
        <v>24</v>
      </c>
      <c r="G503" s="7" t="s">
        <v>2721</v>
      </c>
      <c r="H503" s="3" t="s">
        <v>95</v>
      </c>
      <c r="I503" s="3" t="s">
        <v>2722</v>
      </c>
      <c r="J503" s="5" t="s">
        <v>2723</v>
      </c>
      <c r="K503" s="6" t="s">
        <v>27</v>
      </c>
      <c r="L503" s="3" t="s">
        <v>156</v>
      </c>
      <c r="M503" s="3" t="s">
        <v>1545</v>
      </c>
      <c r="N503" s="6" t="s">
        <v>27</v>
      </c>
      <c r="O503" s="3" t="s">
        <v>27</v>
      </c>
      <c r="P503" s="3" t="s">
        <v>27</v>
      </c>
      <c r="Q503" s="3" t="s">
        <v>27</v>
      </c>
      <c r="R503" s="3" t="s">
        <v>27</v>
      </c>
      <c r="S503" s="3" t="s">
        <v>27</v>
      </c>
      <c r="T503" s="3" t="b">
        <v>0</v>
      </c>
    </row>
    <row r="504">
      <c r="A504" s="3" t="s">
        <v>897</v>
      </c>
      <c r="B504" s="3" t="s">
        <v>2724</v>
      </c>
      <c r="C504" s="3" t="s">
        <v>2725</v>
      </c>
      <c r="D504" s="4">
        <f t="shared" si="67"/>
        <v>57</v>
      </c>
      <c r="E504" s="3" t="s">
        <v>2726</v>
      </c>
      <c r="F504" s="3" t="s">
        <v>24</v>
      </c>
      <c r="G504" s="3" t="s">
        <v>2727</v>
      </c>
      <c r="H504" s="3" t="s">
        <v>95</v>
      </c>
      <c r="I504" s="3" t="s">
        <v>2728</v>
      </c>
      <c r="J504" s="5" t="s">
        <v>2729</v>
      </c>
      <c r="K504" s="6" t="s">
        <v>27</v>
      </c>
      <c r="L504" s="3" t="s">
        <v>753</v>
      </c>
      <c r="M504" s="3" t="s">
        <v>256</v>
      </c>
      <c r="N504" s="6" t="s">
        <v>27</v>
      </c>
      <c r="O504" s="3" t="s">
        <v>27</v>
      </c>
      <c r="P504" s="3" t="s">
        <v>27</v>
      </c>
      <c r="Q504" s="3" t="s">
        <v>27</v>
      </c>
      <c r="R504" s="3" t="s">
        <v>27</v>
      </c>
      <c r="S504" s="3" t="s">
        <v>27</v>
      </c>
      <c r="T504" s="3" t="b">
        <v>0</v>
      </c>
    </row>
    <row r="505">
      <c r="A505" s="3" t="s">
        <v>2730</v>
      </c>
      <c r="B505" s="3" t="s">
        <v>2731</v>
      </c>
      <c r="C505" s="3" t="s">
        <v>2732</v>
      </c>
      <c r="D505" s="4">
        <f>+51</f>
        <v>51</v>
      </c>
      <c r="E505" s="3" t="s">
        <v>2733</v>
      </c>
      <c r="F505" s="3" t="s">
        <v>289</v>
      </c>
      <c r="G505" s="3" t="s">
        <v>2734</v>
      </c>
      <c r="H505" s="3" t="s">
        <v>26</v>
      </c>
      <c r="I505" s="3" t="s">
        <v>2735</v>
      </c>
      <c r="K505" s="3" t="s">
        <v>54</v>
      </c>
      <c r="M505" s="6" t="s">
        <v>27</v>
      </c>
      <c r="N505" s="3" t="s">
        <v>62</v>
      </c>
      <c r="O505" s="3" t="s">
        <v>27</v>
      </c>
      <c r="P505" s="3" t="s">
        <v>27</v>
      </c>
      <c r="Q505" s="3" t="s">
        <v>27</v>
      </c>
      <c r="R505" s="3" t="s">
        <v>27</v>
      </c>
      <c r="S505" s="3" t="s">
        <v>27</v>
      </c>
      <c r="T505" s="3" t="b">
        <v>0</v>
      </c>
    </row>
    <row r="506">
      <c r="A506" s="3" t="s">
        <v>2736</v>
      </c>
      <c r="B506" s="3" t="s">
        <v>2736</v>
      </c>
      <c r="C506" s="3" t="s">
        <v>2737</v>
      </c>
      <c r="D506" s="4">
        <f>+57</f>
        <v>57</v>
      </c>
      <c r="E506" s="3" t="s">
        <v>2738</v>
      </c>
      <c r="F506" s="3" t="s">
        <v>24</v>
      </c>
      <c r="G506" s="3" t="s">
        <v>2739</v>
      </c>
      <c r="H506" s="3" t="s">
        <v>26</v>
      </c>
      <c r="I506" s="3" t="s">
        <v>2740</v>
      </c>
      <c r="J506" s="6" t="s">
        <v>27</v>
      </c>
      <c r="K506" s="3" t="s">
        <v>218</v>
      </c>
      <c r="M506" s="6" t="s">
        <v>27</v>
      </c>
      <c r="N506" s="3" t="s">
        <v>62</v>
      </c>
      <c r="O506" s="3" t="s">
        <v>27</v>
      </c>
      <c r="P506" s="3" t="s">
        <v>27</v>
      </c>
      <c r="Q506" s="3" t="s">
        <v>27</v>
      </c>
      <c r="R506" s="3" t="s">
        <v>27</v>
      </c>
      <c r="S506" s="3" t="s">
        <v>27</v>
      </c>
      <c r="T506" s="3" t="b">
        <v>0</v>
      </c>
    </row>
    <row r="507">
      <c r="A507" s="3" t="s">
        <v>2741</v>
      </c>
      <c r="B507" s="3" t="s">
        <v>2742</v>
      </c>
      <c r="C507" s="3" t="s">
        <v>2743</v>
      </c>
      <c r="D507" s="4">
        <f>+593</f>
        <v>593</v>
      </c>
      <c r="E507" s="3" t="s">
        <v>2744</v>
      </c>
      <c r="F507" s="3" t="s">
        <v>643</v>
      </c>
      <c r="G507" s="5" t="s">
        <v>2745</v>
      </c>
      <c r="H507" s="3" t="s">
        <v>95</v>
      </c>
      <c r="I507" s="3" t="s">
        <v>2746</v>
      </c>
      <c r="J507" s="5" t="s">
        <v>2747</v>
      </c>
      <c r="K507" s="6" t="s">
        <v>27</v>
      </c>
      <c r="L507" s="3" t="s">
        <v>2748</v>
      </c>
      <c r="M507" s="3" t="s">
        <v>96</v>
      </c>
      <c r="N507" s="6" t="s">
        <v>27</v>
      </c>
      <c r="O507" s="3" t="s">
        <v>27</v>
      </c>
      <c r="P507" s="3" t="s">
        <v>27</v>
      </c>
      <c r="Q507" s="3" t="s">
        <v>27</v>
      </c>
      <c r="R507" s="3" t="s">
        <v>27</v>
      </c>
      <c r="S507" s="3" t="s">
        <v>27</v>
      </c>
      <c r="T507" s="3" t="b">
        <v>0</v>
      </c>
    </row>
    <row r="508">
      <c r="A508" s="3" t="s">
        <v>2749</v>
      </c>
      <c r="B508" s="3" t="s">
        <v>2750</v>
      </c>
      <c r="C508" s="3" t="s">
        <v>2751</v>
      </c>
      <c r="D508" s="4">
        <f t="shared" ref="D508:D513" si="68">+57</f>
        <v>57</v>
      </c>
      <c r="E508" s="3" t="s">
        <v>2752</v>
      </c>
      <c r="F508" s="3" t="s">
        <v>24</v>
      </c>
      <c r="G508" s="5" t="s">
        <v>2753</v>
      </c>
      <c r="H508" s="3" t="s">
        <v>95</v>
      </c>
      <c r="I508" s="3" t="s">
        <v>653</v>
      </c>
      <c r="J508" s="6" t="s">
        <v>27</v>
      </c>
      <c r="K508" s="6" t="s">
        <v>27</v>
      </c>
      <c r="L508" s="3" t="s">
        <v>2754</v>
      </c>
      <c r="M508" s="3" t="s">
        <v>1424</v>
      </c>
      <c r="N508" s="6" t="s">
        <v>27</v>
      </c>
      <c r="O508" s="3" t="s">
        <v>27</v>
      </c>
      <c r="P508" s="3" t="s">
        <v>27</v>
      </c>
      <c r="Q508" s="3" t="s">
        <v>27</v>
      </c>
      <c r="R508" s="3" t="s">
        <v>27</v>
      </c>
      <c r="S508" s="3" t="s">
        <v>27</v>
      </c>
      <c r="T508" s="3" t="b">
        <v>0</v>
      </c>
    </row>
    <row r="509">
      <c r="A509" s="3" t="s">
        <v>193</v>
      </c>
      <c r="B509" s="3" t="s">
        <v>2755</v>
      </c>
      <c r="C509" s="3" t="s">
        <v>2756</v>
      </c>
      <c r="D509" s="4">
        <f t="shared" si="68"/>
        <v>57</v>
      </c>
      <c r="E509" s="3" t="s">
        <v>2757</v>
      </c>
      <c r="F509" s="3" t="s">
        <v>24</v>
      </c>
      <c r="G509" s="5" t="s">
        <v>2758</v>
      </c>
      <c r="H509" s="3" t="s">
        <v>95</v>
      </c>
      <c r="I509" s="3" t="s">
        <v>2759</v>
      </c>
      <c r="J509" s="5" t="s">
        <v>2760</v>
      </c>
      <c r="K509" s="3" t="s">
        <v>27</v>
      </c>
      <c r="L509" s="3" t="s">
        <v>2761</v>
      </c>
      <c r="M509" s="3" t="s">
        <v>723</v>
      </c>
      <c r="N509" s="3" t="s">
        <v>27</v>
      </c>
      <c r="O509" s="3" t="s">
        <v>27</v>
      </c>
      <c r="P509" s="3" t="s">
        <v>27</v>
      </c>
      <c r="Q509" s="3" t="s">
        <v>27</v>
      </c>
      <c r="R509" s="3" t="s">
        <v>27</v>
      </c>
      <c r="S509" s="3" t="s">
        <v>27</v>
      </c>
      <c r="T509" s="3" t="b">
        <v>0</v>
      </c>
    </row>
    <row r="510">
      <c r="A510" s="3" t="s">
        <v>2762</v>
      </c>
      <c r="B510" s="3" t="s">
        <v>2763</v>
      </c>
      <c r="C510" s="3" t="s">
        <v>2764</v>
      </c>
      <c r="D510" s="4">
        <f t="shared" si="68"/>
        <v>57</v>
      </c>
      <c r="E510" s="3" t="s">
        <v>2765</v>
      </c>
      <c r="F510" s="3" t="s">
        <v>24</v>
      </c>
      <c r="G510" s="5" t="s">
        <v>2766</v>
      </c>
      <c r="H510" s="3" t="s">
        <v>26</v>
      </c>
      <c r="I510" s="3" t="s">
        <v>1125</v>
      </c>
      <c r="J510" s="3" t="s">
        <v>27</v>
      </c>
      <c r="K510" s="3" t="s">
        <v>61</v>
      </c>
      <c r="L510" s="3" t="s">
        <v>27</v>
      </c>
      <c r="M510" s="3" t="s">
        <v>27</v>
      </c>
      <c r="N510" s="3" t="s">
        <v>77</v>
      </c>
      <c r="O510" s="3" t="s">
        <v>27</v>
      </c>
      <c r="P510" s="3" t="s">
        <v>27</v>
      </c>
      <c r="Q510" s="3" t="s">
        <v>27</v>
      </c>
      <c r="R510" s="3" t="s">
        <v>27</v>
      </c>
      <c r="S510" s="3" t="s">
        <v>27</v>
      </c>
      <c r="T510" s="3" t="b">
        <v>0</v>
      </c>
    </row>
    <row r="511">
      <c r="A511" s="3" t="s">
        <v>2767</v>
      </c>
      <c r="B511" s="3" t="s">
        <v>2768</v>
      </c>
      <c r="C511" s="3" t="s">
        <v>2769</v>
      </c>
      <c r="D511" s="4">
        <f t="shared" si="68"/>
        <v>57</v>
      </c>
      <c r="E511" s="3" t="s">
        <v>2770</v>
      </c>
      <c r="F511" s="3" t="s">
        <v>24</v>
      </c>
      <c r="G511" s="5" t="s">
        <v>2771</v>
      </c>
      <c r="H511" s="3" t="s">
        <v>26</v>
      </c>
      <c r="I511" s="3" t="s">
        <v>2772</v>
      </c>
      <c r="J511" s="3" t="s">
        <v>27</v>
      </c>
      <c r="K511" s="3" t="s">
        <v>54</v>
      </c>
      <c r="L511" s="3" t="s">
        <v>27</v>
      </c>
      <c r="M511" s="3" t="s">
        <v>27</v>
      </c>
      <c r="N511" s="3" t="s">
        <v>62</v>
      </c>
      <c r="O511" s="3" t="s">
        <v>27</v>
      </c>
      <c r="P511" s="3" t="s">
        <v>27</v>
      </c>
      <c r="Q511" s="3" t="s">
        <v>27</v>
      </c>
      <c r="R511" s="3" t="s">
        <v>27</v>
      </c>
      <c r="S511" s="3" t="s">
        <v>27</v>
      </c>
      <c r="T511" s="3" t="b">
        <v>0</v>
      </c>
    </row>
    <row r="512">
      <c r="A512" s="3" t="s">
        <v>537</v>
      </c>
      <c r="B512" s="3" t="s">
        <v>2773</v>
      </c>
      <c r="C512" s="3" t="s">
        <v>2774</v>
      </c>
      <c r="D512" s="4">
        <f t="shared" si="68"/>
        <v>57</v>
      </c>
      <c r="E512" s="3" t="s">
        <v>2775</v>
      </c>
      <c r="F512" s="3" t="s">
        <v>24</v>
      </c>
      <c r="G512" s="5" t="s">
        <v>2776</v>
      </c>
      <c r="H512" s="3" t="s">
        <v>26</v>
      </c>
      <c r="I512" s="3" t="s">
        <v>27</v>
      </c>
      <c r="J512" s="3" t="s">
        <v>27</v>
      </c>
      <c r="K512" s="3" t="s">
        <v>61</v>
      </c>
      <c r="L512" s="3" t="s">
        <v>27</v>
      </c>
      <c r="M512" s="3" t="s">
        <v>27</v>
      </c>
      <c r="N512" s="3" t="s">
        <v>27</v>
      </c>
      <c r="O512" s="3" t="s">
        <v>27</v>
      </c>
      <c r="P512" s="3" t="s">
        <v>27</v>
      </c>
      <c r="Q512" s="3" t="s">
        <v>27</v>
      </c>
      <c r="R512" s="3" t="s">
        <v>27</v>
      </c>
      <c r="S512" s="3" t="s">
        <v>27</v>
      </c>
      <c r="T512" s="3" t="b">
        <v>0</v>
      </c>
    </row>
    <row r="513">
      <c r="A513" s="3" t="s">
        <v>2777</v>
      </c>
      <c r="B513" s="3" t="s">
        <v>2768</v>
      </c>
      <c r="C513" s="3" t="s">
        <v>2769</v>
      </c>
      <c r="D513" s="4">
        <f t="shared" si="68"/>
        <v>57</v>
      </c>
      <c r="E513" s="3" t="s">
        <v>2770</v>
      </c>
      <c r="F513" s="3" t="s">
        <v>24</v>
      </c>
      <c r="G513" s="3" t="s">
        <v>2778</v>
      </c>
      <c r="H513" s="3" t="s">
        <v>26</v>
      </c>
      <c r="I513" s="3" t="s">
        <v>2772</v>
      </c>
      <c r="J513" s="3" t="s">
        <v>27</v>
      </c>
      <c r="K513" s="3" t="s">
        <v>54</v>
      </c>
      <c r="L513" s="3" t="s">
        <v>27</v>
      </c>
      <c r="M513" s="3" t="s">
        <v>27</v>
      </c>
      <c r="N513" s="3" t="s">
        <v>62</v>
      </c>
      <c r="O513" s="3" t="s">
        <v>27</v>
      </c>
      <c r="P513" s="3" t="s">
        <v>27</v>
      </c>
      <c r="Q513" s="3" t="s">
        <v>27</v>
      </c>
      <c r="R513" s="3" t="s">
        <v>27</v>
      </c>
      <c r="S513" s="3" t="s">
        <v>27</v>
      </c>
      <c r="T513" s="3" t="b">
        <v>0</v>
      </c>
    </row>
    <row r="514">
      <c r="A514" s="3" t="s">
        <v>2779</v>
      </c>
      <c r="B514" s="3" t="s">
        <v>2750</v>
      </c>
      <c r="C514" s="3" t="s">
        <v>2780</v>
      </c>
      <c r="D514" s="4">
        <f>+51</f>
        <v>51</v>
      </c>
      <c r="E514" s="3" t="s">
        <v>2781</v>
      </c>
      <c r="F514" s="3" t="s">
        <v>24</v>
      </c>
      <c r="G514" s="3" t="s">
        <v>2782</v>
      </c>
      <c r="H514" s="3" t="s">
        <v>95</v>
      </c>
      <c r="I514" s="3" t="s">
        <v>653</v>
      </c>
      <c r="J514" s="3" t="s">
        <v>2783</v>
      </c>
      <c r="K514" s="3" t="s">
        <v>27</v>
      </c>
      <c r="L514" s="3" t="s">
        <v>2784</v>
      </c>
      <c r="M514" s="3" t="s">
        <v>1424</v>
      </c>
      <c r="N514" s="3" t="s">
        <v>27</v>
      </c>
      <c r="O514" s="3" t="s">
        <v>27</v>
      </c>
      <c r="P514" s="3" t="s">
        <v>27</v>
      </c>
      <c r="Q514" s="3" t="s">
        <v>27</v>
      </c>
      <c r="R514" s="3" t="s">
        <v>27</v>
      </c>
      <c r="S514" s="3" t="s">
        <v>27</v>
      </c>
      <c r="T514" s="3" t="b">
        <v>0</v>
      </c>
    </row>
    <row r="515">
      <c r="A515" s="3" t="s">
        <v>2785</v>
      </c>
      <c r="B515" s="3" t="s">
        <v>519</v>
      </c>
      <c r="C515" s="3" t="s">
        <v>2786</v>
      </c>
      <c r="D515" s="4">
        <f>+1</f>
        <v>1</v>
      </c>
      <c r="E515" s="3" t="s">
        <v>2787</v>
      </c>
      <c r="F515" s="3" t="s">
        <v>24</v>
      </c>
      <c r="G515" s="3" t="s">
        <v>2788</v>
      </c>
      <c r="H515" s="3" t="s">
        <v>27</v>
      </c>
      <c r="I515" s="3" t="s">
        <v>27</v>
      </c>
      <c r="J515" s="3" t="s">
        <v>27</v>
      </c>
      <c r="K515" s="3" t="s">
        <v>27</v>
      </c>
      <c r="L515" s="3" t="s">
        <v>27</v>
      </c>
      <c r="M515" s="3" t="s">
        <v>27</v>
      </c>
      <c r="N515" s="3" t="s">
        <v>27</v>
      </c>
      <c r="O515" s="3" t="s">
        <v>27</v>
      </c>
      <c r="P515" s="3" t="s">
        <v>27</v>
      </c>
      <c r="Q515" s="3" t="s">
        <v>27</v>
      </c>
      <c r="R515" s="3" t="s">
        <v>27</v>
      </c>
      <c r="S515" s="3" t="s">
        <v>27</v>
      </c>
      <c r="T515" s="3" t="b">
        <v>0</v>
      </c>
    </row>
    <row r="516">
      <c r="A516" s="3" t="s">
        <v>2789</v>
      </c>
      <c r="B516" s="3" t="s">
        <v>2790</v>
      </c>
      <c r="C516" s="3" t="s">
        <v>2791</v>
      </c>
      <c r="D516" s="4">
        <f>+593</f>
        <v>593</v>
      </c>
      <c r="E516" s="3" t="s">
        <v>2792</v>
      </c>
      <c r="F516" s="3" t="s">
        <v>643</v>
      </c>
      <c r="G516" s="5" t="s">
        <v>2793</v>
      </c>
      <c r="H516" s="3" t="s">
        <v>26</v>
      </c>
      <c r="I516" s="3" t="s">
        <v>663</v>
      </c>
      <c r="J516" s="3" t="s">
        <v>27</v>
      </c>
      <c r="K516" s="3" t="s">
        <v>61</v>
      </c>
      <c r="L516" s="3" t="s">
        <v>27</v>
      </c>
      <c r="M516" s="3" t="s">
        <v>27</v>
      </c>
      <c r="N516" s="3" t="s">
        <v>62</v>
      </c>
      <c r="O516" s="3" t="s">
        <v>27</v>
      </c>
      <c r="P516" s="3" t="s">
        <v>27</v>
      </c>
      <c r="Q516" s="3" t="s">
        <v>27</v>
      </c>
      <c r="R516" s="3" t="s">
        <v>27</v>
      </c>
      <c r="S516" s="3" t="s">
        <v>27</v>
      </c>
      <c r="T516" s="3" t="b">
        <v>0</v>
      </c>
    </row>
    <row r="517">
      <c r="A517" s="3" t="s">
        <v>2779</v>
      </c>
      <c r="B517" s="3" t="s">
        <v>2750</v>
      </c>
      <c r="C517" s="3" t="s">
        <v>2780</v>
      </c>
      <c r="D517" s="4">
        <f t="shared" ref="D517:D522" si="69">+57</f>
        <v>57</v>
      </c>
      <c r="E517" s="3" t="s">
        <v>2794</v>
      </c>
      <c r="F517" s="3" t="s">
        <v>24</v>
      </c>
      <c r="G517" s="3" t="s">
        <v>2782</v>
      </c>
      <c r="H517" s="3" t="s">
        <v>95</v>
      </c>
      <c r="I517" s="3" t="s">
        <v>653</v>
      </c>
      <c r="J517" s="5" t="s">
        <v>2795</v>
      </c>
      <c r="K517" s="3" t="s">
        <v>27</v>
      </c>
      <c r="L517" s="3" t="s">
        <v>2796</v>
      </c>
      <c r="M517" s="3" t="s">
        <v>1424</v>
      </c>
      <c r="N517" s="3" t="s">
        <v>27</v>
      </c>
      <c r="O517" s="3" t="s">
        <v>27</v>
      </c>
      <c r="P517" s="3" t="s">
        <v>27</v>
      </c>
      <c r="Q517" s="3" t="s">
        <v>27</v>
      </c>
      <c r="R517" s="3" t="s">
        <v>27</v>
      </c>
      <c r="S517" s="3" t="s">
        <v>27</v>
      </c>
      <c r="T517" s="3" t="b">
        <v>0</v>
      </c>
    </row>
    <row r="518">
      <c r="A518" s="3" t="s">
        <v>294</v>
      </c>
      <c r="B518" s="3" t="s">
        <v>2797</v>
      </c>
      <c r="C518" s="3" t="s">
        <v>2798</v>
      </c>
      <c r="D518" s="4">
        <f t="shared" si="69"/>
        <v>57</v>
      </c>
      <c r="E518" s="3" t="s">
        <v>2799</v>
      </c>
      <c r="F518" s="3" t="s">
        <v>24</v>
      </c>
      <c r="G518" s="5" t="s">
        <v>2800</v>
      </c>
      <c r="H518" s="3" t="s">
        <v>26</v>
      </c>
      <c r="I518" s="3" t="s">
        <v>2801</v>
      </c>
      <c r="J518" s="3" t="s">
        <v>27</v>
      </c>
      <c r="K518" s="3" t="s">
        <v>33</v>
      </c>
      <c r="L518" s="3" t="s">
        <v>27</v>
      </c>
      <c r="M518" s="3" t="s">
        <v>27</v>
      </c>
      <c r="N518" s="3" t="s">
        <v>34</v>
      </c>
      <c r="O518" s="3" t="s">
        <v>27</v>
      </c>
      <c r="P518" s="3" t="s">
        <v>27</v>
      </c>
      <c r="Q518" s="3" t="s">
        <v>27</v>
      </c>
      <c r="R518" s="3" t="s">
        <v>27</v>
      </c>
      <c r="S518" s="3" t="s">
        <v>27</v>
      </c>
      <c r="T518" s="3" t="b">
        <v>0</v>
      </c>
    </row>
    <row r="519">
      <c r="A519" s="3" t="s">
        <v>2802</v>
      </c>
      <c r="B519" s="3" t="s">
        <v>2803</v>
      </c>
      <c r="C519" s="3" t="s">
        <v>1497</v>
      </c>
      <c r="D519" s="4">
        <f t="shared" si="69"/>
        <v>57</v>
      </c>
      <c r="E519" s="3" t="s">
        <v>2804</v>
      </c>
      <c r="F519" s="3" t="s">
        <v>24</v>
      </c>
      <c r="G519" s="5" t="s">
        <v>1499</v>
      </c>
      <c r="H519" s="3" t="s">
        <v>95</v>
      </c>
      <c r="I519" s="3" t="s">
        <v>1500</v>
      </c>
      <c r="J519" s="5" t="s">
        <v>1501</v>
      </c>
      <c r="K519" s="3" t="s">
        <v>27</v>
      </c>
      <c r="L519" s="3" t="s">
        <v>156</v>
      </c>
      <c r="M519" s="3" t="s">
        <v>116</v>
      </c>
      <c r="N519" s="3" t="s">
        <v>27</v>
      </c>
      <c r="O519" s="3" t="s">
        <v>27</v>
      </c>
      <c r="P519" s="3" t="s">
        <v>27</v>
      </c>
      <c r="Q519" s="3" t="s">
        <v>27</v>
      </c>
      <c r="R519" s="3" t="s">
        <v>27</v>
      </c>
      <c r="S519" s="3" t="s">
        <v>27</v>
      </c>
      <c r="T519" s="3" t="b">
        <v>0</v>
      </c>
    </row>
    <row r="520">
      <c r="A520" s="3" t="s">
        <v>2805</v>
      </c>
      <c r="B520" s="3" t="s">
        <v>2806</v>
      </c>
      <c r="C520" s="3" t="s">
        <v>2807</v>
      </c>
      <c r="D520" s="4">
        <f t="shared" si="69"/>
        <v>57</v>
      </c>
      <c r="E520" s="3" t="s">
        <v>2808</v>
      </c>
      <c r="F520" s="3" t="s">
        <v>24</v>
      </c>
      <c r="G520" s="5" t="s">
        <v>2809</v>
      </c>
      <c r="H520" s="3" t="s">
        <v>95</v>
      </c>
      <c r="I520" s="3" t="s">
        <v>2810</v>
      </c>
      <c r="J520" s="5" t="s">
        <v>2811</v>
      </c>
      <c r="K520" s="3" t="s">
        <v>27</v>
      </c>
      <c r="L520" s="3" t="s">
        <v>2812</v>
      </c>
      <c r="M520" s="3" t="s">
        <v>1424</v>
      </c>
      <c r="N520" s="3" t="s">
        <v>27</v>
      </c>
      <c r="O520" s="3" t="s">
        <v>1448</v>
      </c>
      <c r="P520" s="3" t="s">
        <v>27</v>
      </c>
      <c r="Q520" s="3" t="s">
        <v>27</v>
      </c>
      <c r="R520" s="3" t="s">
        <v>27</v>
      </c>
      <c r="S520" s="3" t="s">
        <v>27</v>
      </c>
      <c r="T520" s="3" t="b">
        <v>0</v>
      </c>
    </row>
    <row r="521">
      <c r="A521" s="3" t="s">
        <v>518</v>
      </c>
      <c r="B521" s="3" t="s">
        <v>109</v>
      </c>
      <c r="C521" s="3" t="s">
        <v>2813</v>
      </c>
      <c r="D521" s="4">
        <f t="shared" si="69"/>
        <v>57</v>
      </c>
      <c r="E521" s="3" t="s">
        <v>2814</v>
      </c>
      <c r="F521" s="3" t="s">
        <v>24</v>
      </c>
      <c r="G521" s="5" t="s">
        <v>2815</v>
      </c>
      <c r="H521" s="3" t="s">
        <v>95</v>
      </c>
      <c r="I521" s="3" t="s">
        <v>2816</v>
      </c>
      <c r="J521" s="5" t="s">
        <v>2817</v>
      </c>
      <c r="K521" s="3" t="s">
        <v>128</v>
      </c>
      <c r="L521" s="3" t="s">
        <v>156</v>
      </c>
      <c r="M521" s="3" t="s">
        <v>116</v>
      </c>
      <c r="N521" s="3" t="s">
        <v>34</v>
      </c>
      <c r="O521" s="3" t="s">
        <v>27</v>
      </c>
      <c r="P521" s="3" t="s">
        <v>27</v>
      </c>
      <c r="Q521" s="3" t="s">
        <v>27</v>
      </c>
      <c r="R521" s="3" t="s">
        <v>27</v>
      </c>
      <c r="S521" s="3" t="s">
        <v>27</v>
      </c>
      <c r="T521" s="3" t="b">
        <v>0</v>
      </c>
    </row>
    <row r="522">
      <c r="A522" s="3" t="s">
        <v>323</v>
      </c>
      <c r="B522" s="3" t="s">
        <v>562</v>
      </c>
      <c r="C522" s="3" t="s">
        <v>2818</v>
      </c>
      <c r="D522" s="4">
        <f t="shared" si="69"/>
        <v>57</v>
      </c>
      <c r="E522" s="3" t="s">
        <v>2819</v>
      </c>
      <c r="F522" s="3" t="s">
        <v>24</v>
      </c>
      <c r="G522" s="3" t="s">
        <v>2820</v>
      </c>
      <c r="H522" s="3" t="s">
        <v>26</v>
      </c>
      <c r="I522" s="3" t="s">
        <v>27</v>
      </c>
      <c r="J522" s="3" t="s">
        <v>27</v>
      </c>
      <c r="K522" s="3" t="s">
        <v>61</v>
      </c>
      <c r="L522" s="3" t="s">
        <v>27</v>
      </c>
      <c r="M522" s="3" t="s">
        <v>27</v>
      </c>
      <c r="N522" s="3" t="s">
        <v>62</v>
      </c>
      <c r="O522" s="3" t="s">
        <v>27</v>
      </c>
      <c r="P522" s="3" t="s">
        <v>27</v>
      </c>
      <c r="Q522" s="3" t="s">
        <v>27</v>
      </c>
      <c r="R522" s="3" t="s">
        <v>27</v>
      </c>
      <c r="S522" s="3" t="s">
        <v>27</v>
      </c>
      <c r="T522" s="3" t="b">
        <v>0</v>
      </c>
    </row>
    <row r="523">
      <c r="A523" s="3" t="s">
        <v>2821</v>
      </c>
      <c r="B523" s="3" t="s">
        <v>2822</v>
      </c>
      <c r="C523" s="3" t="s">
        <v>2823</v>
      </c>
      <c r="D523" s="4">
        <f>+44</f>
        <v>44</v>
      </c>
      <c r="E523" s="3" t="s">
        <v>2824</v>
      </c>
      <c r="F523" s="3" t="s">
        <v>1647</v>
      </c>
      <c r="G523" s="5" t="s">
        <v>2825</v>
      </c>
      <c r="H523" s="3" t="s">
        <v>95</v>
      </c>
      <c r="I523" s="3" t="s">
        <v>2826</v>
      </c>
      <c r="J523" s="5" t="s">
        <v>2827</v>
      </c>
      <c r="K523" s="3" t="s">
        <v>27</v>
      </c>
      <c r="L523" s="3" t="s">
        <v>2828</v>
      </c>
      <c r="M523" s="3" t="s">
        <v>116</v>
      </c>
      <c r="N523" s="3" t="s">
        <v>27</v>
      </c>
      <c r="O523" s="3" t="s">
        <v>27</v>
      </c>
      <c r="P523" s="3" t="s">
        <v>27</v>
      </c>
      <c r="Q523" s="3" t="s">
        <v>27</v>
      </c>
      <c r="R523" s="3" t="s">
        <v>27</v>
      </c>
      <c r="S523" s="3" t="s">
        <v>27</v>
      </c>
      <c r="T523" s="3" t="b">
        <v>0</v>
      </c>
    </row>
    <row r="524">
      <c r="A524" s="3" t="s">
        <v>2829</v>
      </c>
      <c r="B524" s="3" t="s">
        <v>2830</v>
      </c>
      <c r="C524" s="3" t="s">
        <v>2831</v>
      </c>
      <c r="D524" s="4">
        <f t="shared" ref="D524:D528" si="70">+57</f>
        <v>57</v>
      </c>
      <c r="E524" s="3" t="s">
        <v>2832</v>
      </c>
      <c r="F524" s="3" t="s">
        <v>24</v>
      </c>
      <c r="G524" s="5" t="s">
        <v>2833</v>
      </c>
      <c r="H524" s="3" t="s">
        <v>26</v>
      </c>
      <c r="I524" s="3" t="s">
        <v>2834</v>
      </c>
      <c r="J524" s="3" t="s">
        <v>27</v>
      </c>
      <c r="K524" s="3" t="s">
        <v>33</v>
      </c>
      <c r="L524" s="3" t="s">
        <v>27</v>
      </c>
      <c r="M524" s="3" t="s">
        <v>27</v>
      </c>
      <c r="N524" s="3" t="s">
        <v>34</v>
      </c>
      <c r="O524" s="3" t="s">
        <v>27</v>
      </c>
      <c r="P524" s="3" t="s">
        <v>27</v>
      </c>
      <c r="Q524" s="3" t="s">
        <v>27</v>
      </c>
      <c r="R524" s="3" t="s">
        <v>27</v>
      </c>
      <c r="S524" s="3" t="s">
        <v>27</v>
      </c>
      <c r="T524" s="3" t="b">
        <v>0</v>
      </c>
    </row>
    <row r="525">
      <c r="A525" s="3" t="s">
        <v>2835</v>
      </c>
      <c r="B525" s="3" t="s">
        <v>2836</v>
      </c>
      <c r="C525" s="3" t="s">
        <v>2837</v>
      </c>
      <c r="D525" s="4">
        <f t="shared" si="70"/>
        <v>57</v>
      </c>
      <c r="E525" s="3" t="s">
        <v>2838</v>
      </c>
      <c r="F525" s="3" t="s">
        <v>24</v>
      </c>
      <c r="G525" s="5" t="s">
        <v>2839</v>
      </c>
      <c r="H525" s="3" t="s">
        <v>26</v>
      </c>
      <c r="I525" s="3" t="s">
        <v>27</v>
      </c>
      <c r="J525" s="3" t="s">
        <v>27</v>
      </c>
      <c r="K525" s="3" t="s">
        <v>61</v>
      </c>
      <c r="L525" s="3" t="s">
        <v>27</v>
      </c>
      <c r="M525" s="3" t="s">
        <v>27</v>
      </c>
      <c r="N525" s="3" t="s">
        <v>62</v>
      </c>
      <c r="O525" s="3" t="s">
        <v>27</v>
      </c>
      <c r="P525" s="3" t="s">
        <v>27</v>
      </c>
      <c r="Q525" s="3" t="s">
        <v>27</v>
      </c>
      <c r="R525" s="3" t="s">
        <v>27</v>
      </c>
      <c r="S525" s="3" t="s">
        <v>27</v>
      </c>
      <c r="T525" s="3" t="b">
        <v>0</v>
      </c>
    </row>
    <row r="526">
      <c r="A526" s="3" t="s">
        <v>108</v>
      </c>
      <c r="B526" s="3" t="s">
        <v>1486</v>
      </c>
      <c r="C526" s="3" t="s">
        <v>2840</v>
      </c>
      <c r="D526" s="4">
        <f t="shared" si="70"/>
        <v>57</v>
      </c>
      <c r="E526" s="3" t="s">
        <v>2841</v>
      </c>
      <c r="F526" s="3" t="s">
        <v>24</v>
      </c>
      <c r="G526" s="3" t="s">
        <v>2842</v>
      </c>
      <c r="H526" s="3" t="s">
        <v>95</v>
      </c>
      <c r="I526" s="3" t="s">
        <v>2843</v>
      </c>
      <c r="J526" s="5" t="s">
        <v>2844</v>
      </c>
      <c r="K526" s="3" t="s">
        <v>27</v>
      </c>
      <c r="L526" s="3" t="s">
        <v>2845</v>
      </c>
      <c r="M526" s="3" t="s">
        <v>116</v>
      </c>
      <c r="N526" s="3" t="s">
        <v>27</v>
      </c>
      <c r="O526" s="3" t="s">
        <v>27</v>
      </c>
      <c r="P526" s="3" t="s">
        <v>27</v>
      </c>
      <c r="Q526" s="3" t="s">
        <v>27</v>
      </c>
      <c r="R526" s="3" t="s">
        <v>27</v>
      </c>
      <c r="S526" s="3" t="s">
        <v>27</v>
      </c>
      <c r="T526" s="3" t="b">
        <v>0</v>
      </c>
    </row>
    <row r="527">
      <c r="A527" s="3" t="s">
        <v>1511</v>
      </c>
      <c r="B527" s="3" t="s">
        <v>2846</v>
      </c>
      <c r="C527" s="3" t="s">
        <v>2847</v>
      </c>
      <c r="D527" s="4">
        <f t="shared" si="70"/>
        <v>57</v>
      </c>
      <c r="E527" s="3" t="s">
        <v>2848</v>
      </c>
      <c r="F527" s="3" t="s">
        <v>24</v>
      </c>
      <c r="G527" s="5" t="s">
        <v>2849</v>
      </c>
      <c r="H527" s="3" t="s">
        <v>95</v>
      </c>
      <c r="I527" s="5" t="s">
        <v>2850</v>
      </c>
      <c r="J527" s="5" t="s">
        <v>2851</v>
      </c>
      <c r="K527" s="3" t="s">
        <v>27</v>
      </c>
      <c r="L527" s="3" t="s">
        <v>753</v>
      </c>
      <c r="M527" s="3" t="s">
        <v>263</v>
      </c>
      <c r="N527" s="3" t="s">
        <v>27</v>
      </c>
      <c r="O527" s="3" t="s">
        <v>27</v>
      </c>
      <c r="P527" s="3" t="s">
        <v>27</v>
      </c>
      <c r="Q527" s="3" t="s">
        <v>27</v>
      </c>
      <c r="R527" s="3" t="s">
        <v>27</v>
      </c>
      <c r="S527" s="3" t="s">
        <v>27</v>
      </c>
      <c r="T527" s="3" t="b">
        <v>0</v>
      </c>
    </row>
    <row r="528">
      <c r="A528" s="3" t="s">
        <v>2852</v>
      </c>
      <c r="B528" s="3" t="s">
        <v>2673</v>
      </c>
      <c r="C528" s="3" t="s">
        <v>2853</v>
      </c>
      <c r="D528" s="4">
        <f t="shared" si="70"/>
        <v>57</v>
      </c>
      <c r="E528" s="3" t="s">
        <v>2854</v>
      </c>
      <c r="F528" s="3" t="s">
        <v>24</v>
      </c>
      <c r="G528" s="5" t="s">
        <v>2855</v>
      </c>
      <c r="H528" s="3" t="s">
        <v>95</v>
      </c>
      <c r="I528" s="3" t="s">
        <v>2856</v>
      </c>
      <c r="J528" s="3" t="s">
        <v>27</v>
      </c>
      <c r="K528" s="3" t="s">
        <v>27</v>
      </c>
      <c r="L528" s="3" t="s">
        <v>156</v>
      </c>
      <c r="M528" s="3" t="s">
        <v>692</v>
      </c>
      <c r="N528" s="3" t="s">
        <v>27</v>
      </c>
      <c r="O528" s="3" t="s">
        <v>27</v>
      </c>
      <c r="P528" s="3" t="s">
        <v>27</v>
      </c>
      <c r="Q528" s="3" t="s">
        <v>27</v>
      </c>
      <c r="R528" s="3" t="s">
        <v>27</v>
      </c>
      <c r="S528" s="3" t="s">
        <v>27</v>
      </c>
      <c r="T528" s="3" t="b">
        <v>0</v>
      </c>
    </row>
    <row r="529">
      <c r="A529" s="3" t="s">
        <v>2857</v>
      </c>
      <c r="B529" s="3" t="s">
        <v>2858</v>
      </c>
      <c r="C529" s="3" t="s">
        <v>2859</v>
      </c>
      <c r="D529" s="4">
        <f>+1</f>
        <v>1</v>
      </c>
      <c r="E529" s="3" t="s">
        <v>2860</v>
      </c>
      <c r="F529" s="3" t="s">
        <v>133</v>
      </c>
      <c r="G529" s="5" t="s">
        <v>2861</v>
      </c>
      <c r="H529" s="3" t="s">
        <v>95</v>
      </c>
      <c r="I529" s="3" t="s">
        <v>2862</v>
      </c>
      <c r="J529" s="3" t="s">
        <v>2863</v>
      </c>
      <c r="K529" s="3" t="s">
        <v>27</v>
      </c>
      <c r="L529" s="3" t="s">
        <v>156</v>
      </c>
      <c r="M529" s="3" t="s">
        <v>1119</v>
      </c>
      <c r="N529" s="3" t="s">
        <v>27</v>
      </c>
      <c r="O529" s="3" t="s">
        <v>27</v>
      </c>
      <c r="P529" s="3" t="s">
        <v>27</v>
      </c>
      <c r="Q529" s="3" t="s">
        <v>27</v>
      </c>
      <c r="R529" s="3" t="s">
        <v>27</v>
      </c>
      <c r="S529" s="3" t="s">
        <v>27</v>
      </c>
      <c r="T529" s="3" t="b">
        <v>0</v>
      </c>
    </row>
    <row r="530">
      <c r="A530" s="3" t="s">
        <v>2864</v>
      </c>
      <c r="B530" s="3" t="s">
        <v>2865</v>
      </c>
      <c r="C530" s="3" t="s">
        <v>2866</v>
      </c>
      <c r="D530" s="4">
        <f>+34</f>
        <v>34</v>
      </c>
      <c r="E530" s="3" t="s">
        <v>2867</v>
      </c>
      <c r="F530" s="3" t="s">
        <v>2293</v>
      </c>
      <c r="G530" s="5" t="s">
        <v>2868</v>
      </c>
      <c r="H530" s="3" t="s">
        <v>95</v>
      </c>
      <c r="I530" s="3" t="s">
        <v>2869</v>
      </c>
      <c r="J530" s="5" t="s">
        <v>2870</v>
      </c>
      <c r="K530" s="3" t="s">
        <v>27</v>
      </c>
      <c r="L530" s="3" t="s">
        <v>2871</v>
      </c>
      <c r="M530" s="3" t="s">
        <v>116</v>
      </c>
      <c r="N530" s="3" t="s">
        <v>27</v>
      </c>
      <c r="O530" s="3" t="s">
        <v>27</v>
      </c>
      <c r="P530" s="3" t="s">
        <v>27</v>
      </c>
      <c r="Q530" s="3" t="s">
        <v>27</v>
      </c>
      <c r="R530" s="3" t="s">
        <v>27</v>
      </c>
      <c r="S530" s="3" t="s">
        <v>27</v>
      </c>
      <c r="T530" s="3" t="b">
        <v>0</v>
      </c>
    </row>
    <row r="531">
      <c r="A531" s="3" t="s">
        <v>372</v>
      </c>
      <c r="B531" s="3" t="s">
        <v>372</v>
      </c>
      <c r="C531" s="3" t="s">
        <v>2872</v>
      </c>
      <c r="D531" s="4">
        <f>+58</f>
        <v>58</v>
      </c>
      <c r="E531" s="3" t="s">
        <v>2873</v>
      </c>
      <c r="F531" s="3" t="s">
        <v>800</v>
      </c>
      <c r="G531" s="3" t="s">
        <v>2874</v>
      </c>
      <c r="H531" s="3" t="s">
        <v>95</v>
      </c>
      <c r="I531" s="3" t="s">
        <v>2875</v>
      </c>
      <c r="J531" s="5" t="s">
        <v>2876</v>
      </c>
      <c r="K531" s="3" t="s">
        <v>27</v>
      </c>
      <c r="L531" s="3" t="s">
        <v>753</v>
      </c>
      <c r="M531" s="3" t="s">
        <v>723</v>
      </c>
      <c r="N531" s="3" t="s">
        <v>27</v>
      </c>
      <c r="O531" s="3" t="s">
        <v>27</v>
      </c>
      <c r="P531" s="3" t="s">
        <v>27</v>
      </c>
      <c r="Q531" s="3" t="s">
        <v>27</v>
      </c>
      <c r="R531" s="3" t="s">
        <v>27</v>
      </c>
      <c r="S531" s="3" t="s">
        <v>27</v>
      </c>
      <c r="T531" s="3" t="b">
        <v>0</v>
      </c>
    </row>
    <row r="532">
      <c r="A532" s="3" t="s">
        <v>2877</v>
      </c>
      <c r="B532" s="3" t="s">
        <v>2878</v>
      </c>
      <c r="C532" s="3" t="s">
        <v>2879</v>
      </c>
      <c r="D532" s="4">
        <f>+1</f>
        <v>1</v>
      </c>
      <c r="E532" s="3" t="s">
        <v>2880</v>
      </c>
      <c r="F532" s="3" t="s">
        <v>140</v>
      </c>
      <c r="G532" s="3" t="s">
        <v>2881</v>
      </c>
      <c r="H532" s="3" t="s">
        <v>40</v>
      </c>
      <c r="I532" s="3" t="s">
        <v>27</v>
      </c>
      <c r="J532" s="3" t="s">
        <v>27</v>
      </c>
      <c r="K532" s="3" t="s">
        <v>27</v>
      </c>
      <c r="L532" s="3" t="s">
        <v>27</v>
      </c>
      <c r="M532" s="3" t="s">
        <v>27</v>
      </c>
      <c r="N532" s="3" t="s">
        <v>27</v>
      </c>
      <c r="O532" s="3" t="s">
        <v>300</v>
      </c>
      <c r="P532" s="3" t="s">
        <v>559</v>
      </c>
      <c r="Q532" s="3" t="s">
        <v>140</v>
      </c>
      <c r="R532" s="3" t="s">
        <v>263</v>
      </c>
      <c r="S532" s="3" t="s">
        <v>47</v>
      </c>
      <c r="T532" s="3" t="b">
        <v>0</v>
      </c>
    </row>
    <row r="533">
      <c r="A533" s="3" t="s">
        <v>1395</v>
      </c>
      <c r="B533" s="3" t="s">
        <v>1395</v>
      </c>
      <c r="C533" s="3" t="s">
        <v>2882</v>
      </c>
      <c r="D533" s="4">
        <f t="shared" ref="D533:D537" si="71">+57</f>
        <v>57</v>
      </c>
      <c r="E533" s="3" t="s">
        <v>2883</v>
      </c>
      <c r="F533" s="3" t="s">
        <v>24</v>
      </c>
      <c r="G533" s="3" t="s">
        <v>27</v>
      </c>
      <c r="H533" s="3" t="s">
        <v>27</v>
      </c>
      <c r="I533" s="3" t="s">
        <v>27</v>
      </c>
      <c r="J533" s="3" t="s">
        <v>27</v>
      </c>
      <c r="K533" s="3" t="s">
        <v>27</v>
      </c>
      <c r="L533" s="3" t="s">
        <v>27</v>
      </c>
      <c r="M533" s="3" t="s">
        <v>27</v>
      </c>
      <c r="N533" s="3" t="s">
        <v>27</v>
      </c>
      <c r="O533" s="3" t="s">
        <v>27</v>
      </c>
      <c r="P533" s="3" t="s">
        <v>27</v>
      </c>
      <c r="Q533" s="3" t="s">
        <v>27</v>
      </c>
      <c r="R533" s="3" t="s">
        <v>27</v>
      </c>
      <c r="S533" s="3" t="s">
        <v>27</v>
      </c>
      <c r="T533" s="3" t="b">
        <v>0</v>
      </c>
    </row>
    <row r="534">
      <c r="A534" s="3" t="s">
        <v>2884</v>
      </c>
      <c r="B534" s="3" t="s">
        <v>2885</v>
      </c>
      <c r="C534" s="3" t="s">
        <v>2886</v>
      </c>
      <c r="D534" s="4">
        <f t="shared" si="71"/>
        <v>57</v>
      </c>
      <c r="E534" s="3" t="s">
        <v>2887</v>
      </c>
      <c r="F534" s="3" t="s">
        <v>24</v>
      </c>
      <c r="G534" s="5" t="s">
        <v>2888</v>
      </c>
      <c r="H534" s="3" t="s">
        <v>26</v>
      </c>
      <c r="I534" s="3" t="s">
        <v>2889</v>
      </c>
      <c r="J534" s="3" t="s">
        <v>27</v>
      </c>
      <c r="K534" s="3" t="s">
        <v>27</v>
      </c>
      <c r="L534" s="3" t="s">
        <v>27</v>
      </c>
      <c r="M534" s="3" t="s">
        <v>27</v>
      </c>
      <c r="N534" s="3" t="s">
        <v>364</v>
      </c>
      <c r="O534" s="3" t="s">
        <v>27</v>
      </c>
      <c r="P534" s="3" t="s">
        <v>27</v>
      </c>
      <c r="Q534" s="3" t="s">
        <v>27</v>
      </c>
      <c r="R534" s="3" t="s">
        <v>27</v>
      </c>
      <c r="S534" s="3" t="s">
        <v>27</v>
      </c>
      <c r="T534" s="3" t="b">
        <v>0</v>
      </c>
    </row>
    <row r="535">
      <c r="A535" s="3" t="s">
        <v>97</v>
      </c>
      <c r="B535" s="3" t="s">
        <v>2890</v>
      </c>
      <c r="C535" s="3" t="s">
        <v>2891</v>
      </c>
      <c r="D535" s="4">
        <f t="shared" si="71"/>
        <v>57</v>
      </c>
      <c r="E535" s="3" t="s">
        <v>2892</v>
      </c>
      <c r="F535" s="3" t="s">
        <v>24</v>
      </c>
      <c r="G535" s="5" t="s">
        <v>2893</v>
      </c>
      <c r="H535" s="3" t="s">
        <v>26</v>
      </c>
      <c r="I535" s="3" t="s">
        <v>2894</v>
      </c>
      <c r="J535" s="3" t="s">
        <v>27</v>
      </c>
      <c r="K535" s="3" t="s">
        <v>33</v>
      </c>
      <c r="L535" s="3" t="s">
        <v>27</v>
      </c>
      <c r="M535" s="3" t="s">
        <v>27</v>
      </c>
      <c r="N535" s="3" t="s">
        <v>77</v>
      </c>
      <c r="O535" s="3" t="s">
        <v>27</v>
      </c>
      <c r="P535" s="3" t="s">
        <v>27</v>
      </c>
      <c r="Q535" s="3" t="s">
        <v>27</v>
      </c>
      <c r="R535" s="3" t="s">
        <v>27</v>
      </c>
      <c r="S535" s="3" t="s">
        <v>27</v>
      </c>
      <c r="T535" s="3" t="b">
        <v>0</v>
      </c>
    </row>
    <row r="536">
      <c r="A536" s="3" t="s">
        <v>2895</v>
      </c>
      <c r="C536" s="3" t="s">
        <v>2891</v>
      </c>
      <c r="D536" s="4">
        <f t="shared" si="71"/>
        <v>57</v>
      </c>
      <c r="E536" s="3" t="s">
        <v>2892</v>
      </c>
      <c r="F536" s="3" t="s">
        <v>24</v>
      </c>
      <c r="G536" s="5" t="s">
        <v>2893</v>
      </c>
      <c r="H536" s="3" t="s">
        <v>26</v>
      </c>
      <c r="J536" s="6" t="s">
        <v>27</v>
      </c>
      <c r="K536" s="6" t="s">
        <v>27</v>
      </c>
      <c r="L536" s="6" t="s">
        <v>27</v>
      </c>
      <c r="M536" s="6" t="s">
        <v>27</v>
      </c>
      <c r="N536" s="6" t="s">
        <v>27</v>
      </c>
      <c r="O536" s="6" t="s">
        <v>27</v>
      </c>
      <c r="P536" s="6" t="s">
        <v>27</v>
      </c>
      <c r="Q536" s="6" t="s">
        <v>27</v>
      </c>
      <c r="R536" s="6" t="s">
        <v>27</v>
      </c>
      <c r="S536" s="6" t="s">
        <v>27</v>
      </c>
      <c r="T536" s="6" t="s">
        <v>27</v>
      </c>
    </row>
    <row r="537">
      <c r="A537" s="3" t="s">
        <v>2896</v>
      </c>
      <c r="B537" s="3" t="s">
        <v>2897</v>
      </c>
      <c r="C537" s="3" t="s">
        <v>2898</v>
      </c>
      <c r="D537" s="4">
        <f t="shared" si="71"/>
        <v>57</v>
      </c>
      <c r="E537" s="3" t="s">
        <v>2899</v>
      </c>
      <c r="F537" s="3" t="s">
        <v>24</v>
      </c>
      <c r="G537" s="3" t="s">
        <v>2900</v>
      </c>
      <c r="H537" s="3" t="s">
        <v>26</v>
      </c>
      <c r="J537" s="6" t="s">
        <v>27</v>
      </c>
      <c r="K537" s="6" t="s">
        <v>27</v>
      </c>
      <c r="L537" s="6" t="s">
        <v>27</v>
      </c>
      <c r="M537" s="6" t="s">
        <v>27</v>
      </c>
      <c r="N537" s="6" t="s">
        <v>27</v>
      </c>
      <c r="O537" s="6" t="s">
        <v>27</v>
      </c>
      <c r="P537" s="6" t="s">
        <v>27</v>
      </c>
      <c r="Q537" s="6" t="s">
        <v>27</v>
      </c>
      <c r="R537" s="6" t="s">
        <v>27</v>
      </c>
      <c r="S537" s="6" t="s">
        <v>27</v>
      </c>
      <c r="T537" s="6" t="s">
        <v>27</v>
      </c>
    </row>
    <row r="538">
      <c r="A538" s="3" t="s">
        <v>2901</v>
      </c>
      <c r="B538" s="3" t="s">
        <v>2902</v>
      </c>
      <c r="C538" s="3" t="s">
        <v>2903</v>
      </c>
      <c r="D538" s="4">
        <f>+1</f>
        <v>1</v>
      </c>
      <c r="E538" s="3" t="s">
        <v>2904</v>
      </c>
      <c r="F538" s="3" t="s">
        <v>24</v>
      </c>
      <c r="G538" s="5" t="s">
        <v>2905</v>
      </c>
      <c r="H538" s="3" t="s">
        <v>26</v>
      </c>
      <c r="J538" s="6" t="s">
        <v>27</v>
      </c>
      <c r="K538" s="6" t="s">
        <v>27</v>
      </c>
      <c r="L538" s="6" t="s">
        <v>27</v>
      </c>
      <c r="M538" s="6" t="s">
        <v>27</v>
      </c>
      <c r="N538" s="6" t="s">
        <v>27</v>
      </c>
      <c r="O538" s="6" t="s">
        <v>27</v>
      </c>
      <c r="P538" s="6" t="s">
        <v>27</v>
      </c>
      <c r="Q538" s="6" t="s">
        <v>27</v>
      </c>
      <c r="R538" s="6" t="s">
        <v>27</v>
      </c>
      <c r="S538" s="6" t="s">
        <v>27</v>
      </c>
      <c r="T538" s="6" t="s">
        <v>27</v>
      </c>
    </row>
    <row r="539">
      <c r="A539" s="3" t="s">
        <v>2906</v>
      </c>
      <c r="B539" s="3" t="s">
        <v>2907</v>
      </c>
      <c r="C539" s="3" t="s">
        <v>2908</v>
      </c>
      <c r="D539" s="4">
        <f t="shared" ref="D539:D543" si="72">+57</f>
        <v>57</v>
      </c>
      <c r="E539" s="3" t="s">
        <v>2909</v>
      </c>
      <c r="F539" s="3" t="s">
        <v>133</v>
      </c>
      <c r="G539" s="5" t="s">
        <v>2910</v>
      </c>
      <c r="H539" s="3" t="s">
        <v>26</v>
      </c>
      <c r="I539" s="3" t="s">
        <v>2911</v>
      </c>
      <c r="J539" s="6" t="s">
        <v>27</v>
      </c>
      <c r="K539" s="3" t="s">
        <v>128</v>
      </c>
      <c r="L539" s="6" t="s">
        <v>27</v>
      </c>
      <c r="M539" s="6" t="s">
        <v>27</v>
      </c>
      <c r="N539" s="3" t="s">
        <v>34</v>
      </c>
      <c r="O539" s="6" t="s">
        <v>27</v>
      </c>
      <c r="P539" s="6" t="s">
        <v>27</v>
      </c>
      <c r="Q539" s="6" t="s">
        <v>27</v>
      </c>
      <c r="R539" s="6" t="s">
        <v>27</v>
      </c>
      <c r="S539" s="6" t="s">
        <v>27</v>
      </c>
      <c r="T539" s="6" t="s">
        <v>27</v>
      </c>
    </row>
    <row r="540">
      <c r="A540" s="3" t="s">
        <v>2912</v>
      </c>
      <c r="B540" s="3" t="s">
        <v>1108</v>
      </c>
      <c r="C540" s="3" t="s">
        <v>2913</v>
      </c>
      <c r="D540" s="4">
        <f t="shared" si="72"/>
        <v>57</v>
      </c>
      <c r="E540" s="3" t="s">
        <v>2914</v>
      </c>
      <c r="F540" s="3" t="s">
        <v>24</v>
      </c>
      <c r="G540" s="5" t="s">
        <v>837</v>
      </c>
      <c r="H540" s="3" t="s">
        <v>26</v>
      </c>
      <c r="I540" s="3" t="s">
        <v>2915</v>
      </c>
      <c r="J540" s="6" t="s">
        <v>27</v>
      </c>
      <c r="K540" s="3" t="s">
        <v>54</v>
      </c>
      <c r="M540" s="6" t="s">
        <v>27</v>
      </c>
      <c r="N540" s="3" t="s">
        <v>219</v>
      </c>
      <c r="O540" s="6" t="s">
        <v>27</v>
      </c>
      <c r="P540" s="6" t="s">
        <v>27</v>
      </c>
      <c r="Q540" s="6" t="s">
        <v>27</v>
      </c>
      <c r="R540" s="6" t="s">
        <v>27</v>
      </c>
      <c r="S540" s="6" t="s">
        <v>27</v>
      </c>
      <c r="T540" s="6" t="s">
        <v>27</v>
      </c>
    </row>
    <row r="541">
      <c r="A541" s="3" t="s">
        <v>2916</v>
      </c>
      <c r="B541" s="3" t="s">
        <v>2917</v>
      </c>
      <c r="C541" s="3" t="s">
        <v>2918</v>
      </c>
      <c r="D541" s="4">
        <f t="shared" si="72"/>
        <v>57</v>
      </c>
      <c r="E541" s="3" t="s">
        <v>2919</v>
      </c>
      <c r="F541" s="3" t="s">
        <v>24</v>
      </c>
      <c r="G541" s="3" t="s">
        <v>2918</v>
      </c>
      <c r="H541" s="3" t="s">
        <v>26</v>
      </c>
      <c r="I541" s="3" t="s">
        <v>2920</v>
      </c>
      <c r="J541" s="5" t="s">
        <v>2921</v>
      </c>
      <c r="K541" s="3" t="s">
        <v>128</v>
      </c>
      <c r="L541" s="3" t="s">
        <v>1598</v>
      </c>
      <c r="M541" s="3" t="s">
        <v>723</v>
      </c>
      <c r="N541" s="3" t="s">
        <v>34</v>
      </c>
      <c r="O541" s="6" t="s">
        <v>27</v>
      </c>
      <c r="P541" s="6" t="s">
        <v>27</v>
      </c>
      <c r="Q541" s="6" t="s">
        <v>27</v>
      </c>
      <c r="R541" s="6" t="s">
        <v>27</v>
      </c>
      <c r="S541" s="6" t="s">
        <v>27</v>
      </c>
      <c r="T541" s="6" t="s">
        <v>27</v>
      </c>
    </row>
    <row r="542">
      <c r="A542" s="3" t="s">
        <v>1971</v>
      </c>
      <c r="B542" s="3" t="s">
        <v>443</v>
      </c>
      <c r="C542" s="3" t="s">
        <v>2922</v>
      </c>
      <c r="D542" s="4">
        <f t="shared" si="72"/>
        <v>57</v>
      </c>
      <c r="E542" s="3" t="s">
        <v>2923</v>
      </c>
      <c r="F542" s="3" t="s">
        <v>24</v>
      </c>
      <c r="G542" s="3" t="s">
        <v>27</v>
      </c>
      <c r="H542" s="3" t="s">
        <v>27</v>
      </c>
      <c r="I542" s="6" t="s">
        <v>27</v>
      </c>
      <c r="J542" s="6" t="s">
        <v>27</v>
      </c>
      <c r="K542" s="6" t="s">
        <v>27</v>
      </c>
      <c r="L542" s="6" t="s">
        <v>27</v>
      </c>
      <c r="M542" s="6" t="s">
        <v>27</v>
      </c>
      <c r="N542" s="6" t="s">
        <v>27</v>
      </c>
      <c r="O542" s="6" t="s">
        <v>27</v>
      </c>
      <c r="P542" s="6" t="s">
        <v>27</v>
      </c>
      <c r="Q542" s="6" t="s">
        <v>27</v>
      </c>
      <c r="R542" s="6" t="s">
        <v>27</v>
      </c>
      <c r="S542" s="6" t="s">
        <v>27</v>
      </c>
      <c r="T542" s="6" t="s">
        <v>27</v>
      </c>
    </row>
    <row r="543">
      <c r="A543" s="3" t="s">
        <v>1511</v>
      </c>
      <c r="B543" s="3" t="s">
        <v>295</v>
      </c>
      <c r="C543" s="3" t="s">
        <v>2924</v>
      </c>
      <c r="D543" s="4">
        <f t="shared" si="72"/>
        <v>57</v>
      </c>
      <c r="E543" s="3" t="s">
        <v>2925</v>
      </c>
      <c r="F543" s="3" t="s">
        <v>24</v>
      </c>
      <c r="G543" s="5" t="s">
        <v>2926</v>
      </c>
      <c r="H543" s="3" t="s">
        <v>27</v>
      </c>
      <c r="I543" s="6" t="s">
        <v>27</v>
      </c>
      <c r="J543" s="6" t="s">
        <v>27</v>
      </c>
      <c r="K543" s="6" t="s">
        <v>27</v>
      </c>
      <c r="L543" s="6" t="s">
        <v>27</v>
      </c>
      <c r="M543" s="6" t="s">
        <v>27</v>
      </c>
      <c r="N543" s="6" t="s">
        <v>27</v>
      </c>
      <c r="O543" s="6" t="s">
        <v>27</v>
      </c>
      <c r="P543" s="6" t="s">
        <v>27</v>
      </c>
      <c r="Q543" s="6" t="s">
        <v>27</v>
      </c>
      <c r="R543" s="6" t="s">
        <v>27</v>
      </c>
      <c r="S543" s="6" t="s">
        <v>27</v>
      </c>
      <c r="T543" s="6" t="s">
        <v>27</v>
      </c>
    </row>
    <row r="544">
      <c r="A544" s="3" t="s">
        <v>668</v>
      </c>
      <c r="B544" s="3" t="s">
        <v>2927</v>
      </c>
      <c r="C544" s="3" t="s">
        <v>2928</v>
      </c>
      <c r="D544" s="4">
        <f>+598</f>
        <v>598</v>
      </c>
      <c r="E544" s="3" t="s">
        <v>2929</v>
      </c>
      <c r="F544" s="3" t="s">
        <v>161</v>
      </c>
      <c r="G544" s="5" t="s">
        <v>2930</v>
      </c>
      <c r="H544" s="3" t="s">
        <v>95</v>
      </c>
      <c r="I544" s="3" t="s">
        <v>2931</v>
      </c>
      <c r="J544" s="5" t="s">
        <v>2932</v>
      </c>
      <c r="K544" s="6" t="s">
        <v>27</v>
      </c>
      <c r="L544" s="3" t="s">
        <v>2933</v>
      </c>
      <c r="M544" s="3" t="s">
        <v>263</v>
      </c>
      <c r="N544" s="6" t="s">
        <v>27</v>
      </c>
      <c r="O544" s="6" t="s">
        <v>27</v>
      </c>
      <c r="P544" s="6" t="s">
        <v>27</v>
      </c>
      <c r="Q544" s="6" t="s">
        <v>27</v>
      </c>
      <c r="R544" s="6" t="s">
        <v>27</v>
      </c>
      <c r="S544" s="6" t="s">
        <v>27</v>
      </c>
      <c r="T544" s="6" t="s">
        <v>27</v>
      </c>
    </row>
    <row r="545">
      <c r="A545" s="3" t="s">
        <v>2551</v>
      </c>
      <c r="B545" s="3" t="s">
        <v>1173</v>
      </c>
      <c r="C545" s="3" t="s">
        <v>2934</v>
      </c>
      <c r="D545" s="4">
        <f t="shared" ref="D545:D554" si="73">+57</f>
        <v>57</v>
      </c>
      <c r="E545" s="3" t="s">
        <v>2935</v>
      </c>
      <c r="F545" s="3" t="s">
        <v>24</v>
      </c>
      <c r="G545" s="3" t="s">
        <v>2936</v>
      </c>
      <c r="H545" s="3" t="s">
        <v>26</v>
      </c>
      <c r="J545" s="6" t="s">
        <v>27</v>
      </c>
      <c r="K545" s="6" t="s">
        <v>27</v>
      </c>
      <c r="L545" s="6" t="s">
        <v>27</v>
      </c>
      <c r="M545" s="6" t="s">
        <v>27</v>
      </c>
      <c r="N545" s="6" t="s">
        <v>27</v>
      </c>
      <c r="O545" s="6" t="s">
        <v>27</v>
      </c>
      <c r="P545" s="6" t="s">
        <v>27</v>
      </c>
      <c r="Q545" s="6" t="s">
        <v>27</v>
      </c>
      <c r="R545" s="6" t="s">
        <v>27</v>
      </c>
      <c r="S545" s="6" t="s">
        <v>27</v>
      </c>
      <c r="T545" s="6" t="s">
        <v>27</v>
      </c>
    </row>
    <row r="546">
      <c r="A546" s="3" t="s">
        <v>2937</v>
      </c>
      <c r="C546" s="3" t="s">
        <v>2938</v>
      </c>
      <c r="D546" s="4">
        <f t="shared" si="73"/>
        <v>57</v>
      </c>
      <c r="E546" s="3" t="s">
        <v>2939</v>
      </c>
      <c r="F546" s="3" t="s">
        <v>24</v>
      </c>
      <c r="G546" s="5" t="s">
        <v>2940</v>
      </c>
      <c r="H546" s="3" t="s">
        <v>95</v>
      </c>
      <c r="I546" s="3" t="s">
        <v>2941</v>
      </c>
      <c r="J546" s="5" t="s">
        <v>2942</v>
      </c>
      <c r="K546" s="6" t="s">
        <v>27</v>
      </c>
      <c r="L546" s="3" t="s">
        <v>156</v>
      </c>
      <c r="M546" s="3" t="s">
        <v>500</v>
      </c>
      <c r="N546" s="6" t="s">
        <v>27</v>
      </c>
      <c r="O546" s="6" t="s">
        <v>27</v>
      </c>
      <c r="P546" s="6" t="s">
        <v>27</v>
      </c>
      <c r="Q546" s="6" t="s">
        <v>27</v>
      </c>
      <c r="R546" s="6" t="s">
        <v>27</v>
      </c>
      <c r="S546" s="6" t="s">
        <v>27</v>
      </c>
      <c r="T546" s="6" t="s">
        <v>27</v>
      </c>
    </row>
    <row r="547">
      <c r="A547" s="3" t="s">
        <v>108</v>
      </c>
      <c r="B547" s="3" t="s">
        <v>2943</v>
      </c>
      <c r="C547" s="3" t="s">
        <v>2944</v>
      </c>
      <c r="D547" s="4">
        <f t="shared" si="73"/>
        <v>57</v>
      </c>
      <c r="E547" s="3" t="s">
        <v>2945</v>
      </c>
      <c r="F547" s="3" t="s">
        <v>24</v>
      </c>
      <c r="G547" s="5" t="s">
        <v>2946</v>
      </c>
      <c r="H547" s="3" t="s">
        <v>26</v>
      </c>
      <c r="I547" s="3" t="s">
        <v>2947</v>
      </c>
      <c r="J547" s="6" t="s">
        <v>27</v>
      </c>
      <c r="K547" s="3" t="s">
        <v>218</v>
      </c>
      <c r="M547" s="6" t="s">
        <v>27</v>
      </c>
      <c r="N547" s="3" t="s">
        <v>77</v>
      </c>
      <c r="O547" s="6" t="s">
        <v>27</v>
      </c>
      <c r="P547" s="6" t="s">
        <v>27</v>
      </c>
      <c r="Q547" s="6" t="s">
        <v>27</v>
      </c>
      <c r="R547" s="6" t="s">
        <v>27</v>
      </c>
      <c r="S547" s="6" t="s">
        <v>27</v>
      </c>
      <c r="T547" s="6" t="s">
        <v>27</v>
      </c>
    </row>
    <row r="548">
      <c r="A548" s="3" t="s">
        <v>108</v>
      </c>
      <c r="B548" s="3" t="s">
        <v>2943</v>
      </c>
      <c r="C548" s="3" t="s">
        <v>2944</v>
      </c>
      <c r="D548" s="4">
        <f t="shared" si="73"/>
        <v>57</v>
      </c>
      <c r="E548" s="3" t="s">
        <v>2948</v>
      </c>
      <c r="F548" s="3" t="s">
        <v>24</v>
      </c>
      <c r="G548" s="5" t="s">
        <v>2946</v>
      </c>
      <c r="H548" s="3" t="s">
        <v>26</v>
      </c>
      <c r="I548" s="3" t="s">
        <v>2947</v>
      </c>
      <c r="J548" s="6" t="s">
        <v>27</v>
      </c>
      <c r="K548" s="3" t="s">
        <v>128</v>
      </c>
      <c r="L548" s="6" t="s">
        <v>27</v>
      </c>
      <c r="M548" s="6" t="s">
        <v>27</v>
      </c>
      <c r="N548" s="3" t="s">
        <v>77</v>
      </c>
      <c r="O548" s="6" t="s">
        <v>27</v>
      </c>
      <c r="P548" s="6" t="s">
        <v>27</v>
      </c>
      <c r="Q548" s="6" t="s">
        <v>27</v>
      </c>
      <c r="R548" s="6" t="s">
        <v>27</v>
      </c>
      <c r="S548" s="6" t="s">
        <v>27</v>
      </c>
      <c r="T548" s="6" t="s">
        <v>27</v>
      </c>
    </row>
    <row r="549">
      <c r="A549" s="3" t="s">
        <v>108</v>
      </c>
      <c r="B549" s="3" t="s">
        <v>2943</v>
      </c>
      <c r="C549" s="3" t="s">
        <v>2944</v>
      </c>
      <c r="D549" s="4">
        <f t="shared" si="73"/>
        <v>57</v>
      </c>
      <c r="E549" s="3" t="s">
        <v>2945</v>
      </c>
      <c r="F549" s="3" t="s">
        <v>24</v>
      </c>
      <c r="G549" s="5" t="s">
        <v>2946</v>
      </c>
      <c r="H549" s="3" t="s">
        <v>26</v>
      </c>
      <c r="I549" s="3" t="s">
        <v>2947</v>
      </c>
      <c r="J549" s="6" t="s">
        <v>27</v>
      </c>
      <c r="K549" s="3" t="s">
        <v>128</v>
      </c>
      <c r="L549" s="6" t="s">
        <v>27</v>
      </c>
      <c r="M549" s="6" t="s">
        <v>27</v>
      </c>
      <c r="N549" s="3" t="s">
        <v>77</v>
      </c>
      <c r="O549" s="6" t="s">
        <v>27</v>
      </c>
      <c r="P549" s="6" t="s">
        <v>27</v>
      </c>
      <c r="Q549" s="6" t="s">
        <v>27</v>
      </c>
      <c r="R549" s="6" t="s">
        <v>27</v>
      </c>
      <c r="S549" s="6" t="s">
        <v>27</v>
      </c>
      <c r="T549" s="6" t="s">
        <v>27</v>
      </c>
    </row>
    <row r="550">
      <c r="A550" s="3" t="s">
        <v>136</v>
      </c>
      <c r="B550" s="3" t="s">
        <v>1490</v>
      </c>
      <c r="C550" s="3" t="s">
        <v>2949</v>
      </c>
      <c r="D550" s="4">
        <f t="shared" si="73"/>
        <v>57</v>
      </c>
      <c r="E550" s="3" t="s">
        <v>2950</v>
      </c>
      <c r="F550" s="3" t="s">
        <v>24</v>
      </c>
      <c r="G550" s="5" t="s">
        <v>2951</v>
      </c>
      <c r="H550" s="3" t="s">
        <v>95</v>
      </c>
      <c r="I550" s="3" t="s">
        <v>2952</v>
      </c>
      <c r="J550" s="6" t="s">
        <v>27</v>
      </c>
      <c r="K550" s="6" t="s">
        <v>27</v>
      </c>
      <c r="L550" s="6" t="s">
        <v>27</v>
      </c>
      <c r="M550" s="3" t="s">
        <v>1119</v>
      </c>
      <c r="O550" s="6" t="s">
        <v>27</v>
      </c>
      <c r="P550" s="6" t="s">
        <v>27</v>
      </c>
      <c r="Q550" s="6" t="s">
        <v>27</v>
      </c>
      <c r="R550" s="6" t="s">
        <v>27</v>
      </c>
      <c r="S550" s="6" t="s">
        <v>27</v>
      </c>
      <c r="T550" s="6" t="s">
        <v>27</v>
      </c>
    </row>
    <row r="551">
      <c r="A551" s="3" t="s">
        <v>2953</v>
      </c>
      <c r="C551" s="3" t="s">
        <v>2954</v>
      </c>
      <c r="D551" s="4">
        <f t="shared" si="73"/>
        <v>57</v>
      </c>
      <c r="E551" s="3" t="s">
        <v>2955</v>
      </c>
      <c r="F551" s="3" t="s">
        <v>24</v>
      </c>
      <c r="G551" s="5" t="s">
        <v>2956</v>
      </c>
      <c r="H551" s="3" t="s">
        <v>26</v>
      </c>
      <c r="I551" s="3" t="s">
        <v>2957</v>
      </c>
      <c r="K551" s="3" t="s">
        <v>61</v>
      </c>
      <c r="L551" s="6" t="s">
        <v>27</v>
      </c>
      <c r="M551" s="6" t="s">
        <v>27</v>
      </c>
      <c r="N551" s="3" t="s">
        <v>62</v>
      </c>
      <c r="O551" s="6" t="s">
        <v>27</v>
      </c>
      <c r="P551" s="6" t="s">
        <v>27</v>
      </c>
      <c r="Q551" s="6" t="s">
        <v>27</v>
      </c>
      <c r="R551" s="6" t="s">
        <v>27</v>
      </c>
      <c r="S551" s="6" t="s">
        <v>27</v>
      </c>
      <c r="T551" s="6" t="s">
        <v>27</v>
      </c>
    </row>
    <row r="552">
      <c r="A552" s="3" t="s">
        <v>2958</v>
      </c>
      <c r="C552" s="3" t="s">
        <v>2959</v>
      </c>
      <c r="D552" s="4">
        <f t="shared" si="73"/>
        <v>57</v>
      </c>
      <c r="E552" s="3" t="s">
        <v>2960</v>
      </c>
      <c r="F552" s="3" t="s">
        <v>24</v>
      </c>
      <c r="G552" s="5" t="s">
        <v>2961</v>
      </c>
      <c r="H552" s="3" t="s">
        <v>26</v>
      </c>
      <c r="I552" s="3" t="s">
        <v>2962</v>
      </c>
      <c r="J552" s="6" t="s">
        <v>27</v>
      </c>
      <c r="K552" s="3" t="s">
        <v>128</v>
      </c>
      <c r="L552" s="6" t="s">
        <v>27</v>
      </c>
      <c r="M552" s="6" t="s">
        <v>27</v>
      </c>
      <c r="N552" s="3" t="s">
        <v>34</v>
      </c>
      <c r="O552" s="6" t="s">
        <v>27</v>
      </c>
      <c r="P552" s="6" t="s">
        <v>27</v>
      </c>
      <c r="Q552" s="6" t="s">
        <v>27</v>
      </c>
      <c r="R552" s="6" t="s">
        <v>27</v>
      </c>
      <c r="S552" s="6" t="s">
        <v>27</v>
      </c>
      <c r="T552" s="6" t="s">
        <v>27</v>
      </c>
    </row>
    <row r="553">
      <c r="A553" s="3" t="s">
        <v>2963</v>
      </c>
      <c r="C553" s="3" t="s">
        <v>2964</v>
      </c>
      <c r="D553" s="4">
        <f t="shared" si="73"/>
        <v>57</v>
      </c>
      <c r="E553" s="3" t="s">
        <v>2965</v>
      </c>
      <c r="F553" s="3" t="s">
        <v>24</v>
      </c>
      <c r="G553" s="5" t="s">
        <v>2966</v>
      </c>
      <c r="H553" s="3" t="s">
        <v>26</v>
      </c>
      <c r="J553" s="6" t="s">
        <v>27</v>
      </c>
      <c r="K553" s="3" t="s">
        <v>33</v>
      </c>
      <c r="M553" s="6" t="s">
        <v>27</v>
      </c>
      <c r="N553" s="3" t="s">
        <v>77</v>
      </c>
      <c r="O553" s="6" t="s">
        <v>27</v>
      </c>
      <c r="P553" s="6" t="s">
        <v>27</v>
      </c>
      <c r="Q553" s="6" t="s">
        <v>27</v>
      </c>
      <c r="R553" s="6" t="s">
        <v>27</v>
      </c>
      <c r="S553" s="6" t="s">
        <v>27</v>
      </c>
      <c r="T553" s="6" t="s">
        <v>27</v>
      </c>
    </row>
    <row r="554">
      <c r="A554" s="3" t="s">
        <v>2967</v>
      </c>
      <c r="B554" s="6" t="s">
        <v>27</v>
      </c>
      <c r="C554" s="3" t="s">
        <v>2968</v>
      </c>
      <c r="D554" s="4">
        <f t="shared" si="73"/>
        <v>57</v>
      </c>
      <c r="E554" s="3" t="s">
        <v>2969</v>
      </c>
      <c r="F554" s="3" t="s">
        <v>133</v>
      </c>
      <c r="G554" s="3" t="s">
        <v>2970</v>
      </c>
      <c r="H554" s="3" t="s">
        <v>26</v>
      </c>
      <c r="I554" s="3" t="s">
        <v>2971</v>
      </c>
      <c r="J554" s="6" t="s">
        <v>27</v>
      </c>
      <c r="K554" s="3" t="s">
        <v>61</v>
      </c>
      <c r="L554" s="6" t="s">
        <v>27</v>
      </c>
      <c r="M554" s="6" t="s">
        <v>27</v>
      </c>
      <c r="N554" s="3" t="s">
        <v>34</v>
      </c>
      <c r="O554" s="6" t="s">
        <v>27</v>
      </c>
      <c r="P554" s="6" t="s">
        <v>27</v>
      </c>
      <c r="Q554" s="6" t="s">
        <v>27</v>
      </c>
      <c r="R554" s="6" t="s">
        <v>27</v>
      </c>
      <c r="S554" s="6" t="s">
        <v>27</v>
      </c>
      <c r="T554" s="6" t="s">
        <v>27</v>
      </c>
    </row>
    <row r="555">
      <c r="A555" s="3" t="s">
        <v>2972</v>
      </c>
      <c r="C555" s="3" t="s">
        <v>2973</v>
      </c>
      <c r="D555" s="4">
        <f>+1</f>
        <v>1</v>
      </c>
      <c r="E555" s="3" t="s">
        <v>2974</v>
      </c>
      <c r="F555" s="3" t="s">
        <v>133</v>
      </c>
      <c r="G555" s="5" t="s">
        <v>2975</v>
      </c>
      <c r="H555" s="3" t="s">
        <v>95</v>
      </c>
      <c r="I555" s="3" t="s">
        <v>2976</v>
      </c>
      <c r="J555" s="6" t="s">
        <v>27</v>
      </c>
      <c r="K555" s="6" t="s">
        <v>27</v>
      </c>
      <c r="L555" s="3" t="s">
        <v>785</v>
      </c>
      <c r="M555" s="3" t="s">
        <v>692</v>
      </c>
      <c r="N555" s="6" t="s">
        <v>27</v>
      </c>
      <c r="O555" s="6" t="s">
        <v>27</v>
      </c>
      <c r="P555" s="6" t="s">
        <v>27</v>
      </c>
      <c r="Q555" s="6" t="s">
        <v>27</v>
      </c>
      <c r="R555" s="6" t="s">
        <v>27</v>
      </c>
      <c r="S555" s="6" t="s">
        <v>27</v>
      </c>
      <c r="T555" s="6" t="s">
        <v>27</v>
      </c>
    </row>
    <row r="556">
      <c r="A556" s="3" t="s">
        <v>2977</v>
      </c>
      <c r="C556" s="3" t="s">
        <v>2978</v>
      </c>
      <c r="D556" s="4">
        <f t="shared" ref="D556:D560" si="74">+57</f>
        <v>57</v>
      </c>
      <c r="E556" s="3" t="s">
        <v>2979</v>
      </c>
      <c r="F556" s="3" t="s">
        <v>24</v>
      </c>
      <c r="G556" s="5" t="s">
        <v>2980</v>
      </c>
      <c r="H556" s="3" t="s">
        <v>95</v>
      </c>
      <c r="I556" s="3" t="s">
        <v>2981</v>
      </c>
      <c r="J556" s="5" t="s">
        <v>2982</v>
      </c>
      <c r="K556" s="6" t="s">
        <v>27</v>
      </c>
      <c r="L556" s="3" t="s">
        <v>156</v>
      </c>
      <c r="M556" s="3" t="s">
        <v>96</v>
      </c>
      <c r="N556" s="6" t="s">
        <v>27</v>
      </c>
      <c r="O556" s="6" t="s">
        <v>27</v>
      </c>
      <c r="P556" s="6" t="s">
        <v>27</v>
      </c>
      <c r="Q556" s="6" t="s">
        <v>27</v>
      </c>
      <c r="R556" s="6" t="s">
        <v>27</v>
      </c>
      <c r="S556" s="6" t="s">
        <v>27</v>
      </c>
      <c r="T556" s="6" t="s">
        <v>27</v>
      </c>
    </row>
    <row r="557">
      <c r="A557" s="3" t="s">
        <v>2983</v>
      </c>
      <c r="C557" s="3" t="s">
        <v>2918</v>
      </c>
      <c r="D557" s="4">
        <f t="shared" si="74"/>
        <v>57</v>
      </c>
      <c r="E557" s="3" t="s">
        <v>2984</v>
      </c>
      <c r="F557" s="3" t="s">
        <v>24</v>
      </c>
      <c r="G557" s="3" t="s">
        <v>27</v>
      </c>
      <c r="H557" s="3" t="s">
        <v>26</v>
      </c>
      <c r="I557" s="3" t="s">
        <v>2985</v>
      </c>
      <c r="K557" s="3" t="s">
        <v>61</v>
      </c>
      <c r="L557" s="6" t="s">
        <v>27</v>
      </c>
      <c r="M557" s="6" t="s">
        <v>27</v>
      </c>
      <c r="N557" s="3" t="s">
        <v>34</v>
      </c>
      <c r="O557" s="6" t="s">
        <v>27</v>
      </c>
      <c r="P557" s="6" t="s">
        <v>27</v>
      </c>
      <c r="Q557" s="6" t="s">
        <v>27</v>
      </c>
      <c r="R557" s="6" t="s">
        <v>27</v>
      </c>
      <c r="S557" s="6" t="s">
        <v>27</v>
      </c>
      <c r="T557" s="6" t="s">
        <v>27</v>
      </c>
    </row>
    <row r="558">
      <c r="A558" s="3" t="s">
        <v>2986</v>
      </c>
      <c r="C558" s="3" t="s">
        <v>2987</v>
      </c>
      <c r="D558" s="4">
        <f t="shared" si="74"/>
        <v>57</v>
      </c>
      <c r="E558" s="3" t="s">
        <v>2988</v>
      </c>
      <c r="F558" s="3" t="s">
        <v>24</v>
      </c>
      <c r="G558" s="5" t="s">
        <v>2989</v>
      </c>
      <c r="H558" s="3" t="s">
        <v>95</v>
      </c>
      <c r="I558" s="3" t="s">
        <v>2990</v>
      </c>
      <c r="J558" s="5" t="s">
        <v>2991</v>
      </c>
      <c r="K558" s="6" t="s">
        <v>27</v>
      </c>
      <c r="L558" s="3" t="s">
        <v>2992</v>
      </c>
      <c r="M558" s="3" t="s">
        <v>96</v>
      </c>
      <c r="N558" s="6" t="s">
        <v>27</v>
      </c>
      <c r="O558" s="6" t="s">
        <v>27</v>
      </c>
      <c r="P558" s="6" t="s">
        <v>27</v>
      </c>
      <c r="Q558" s="6" t="s">
        <v>27</v>
      </c>
      <c r="R558" s="6" t="s">
        <v>27</v>
      </c>
      <c r="S558" s="6" t="s">
        <v>27</v>
      </c>
      <c r="T558" s="6" t="s">
        <v>27</v>
      </c>
    </row>
    <row r="559">
      <c r="A559" s="3" t="s">
        <v>2993</v>
      </c>
      <c r="C559" s="3" t="s">
        <v>2994</v>
      </c>
      <c r="D559" s="4">
        <f t="shared" si="74"/>
        <v>57</v>
      </c>
      <c r="E559" s="3" t="s">
        <v>2995</v>
      </c>
      <c r="F559" s="3" t="s">
        <v>24</v>
      </c>
      <c r="G559" s="3" t="s">
        <v>2996</v>
      </c>
      <c r="H559" s="3" t="s">
        <v>95</v>
      </c>
      <c r="I559" s="3" t="s">
        <v>2997</v>
      </c>
      <c r="K559" s="6" t="s">
        <v>27</v>
      </c>
      <c r="L559" s="3" t="s">
        <v>156</v>
      </c>
      <c r="M559" s="3" t="s">
        <v>263</v>
      </c>
      <c r="N559" s="6" t="s">
        <v>27</v>
      </c>
      <c r="O559" s="6" t="s">
        <v>27</v>
      </c>
      <c r="P559" s="6" t="s">
        <v>27</v>
      </c>
      <c r="Q559" s="6" t="s">
        <v>27</v>
      </c>
      <c r="R559" s="6" t="s">
        <v>27</v>
      </c>
      <c r="S559" s="6" t="s">
        <v>27</v>
      </c>
      <c r="T559" s="6" t="s">
        <v>27</v>
      </c>
    </row>
    <row r="560">
      <c r="A560" s="3" t="s">
        <v>2998</v>
      </c>
      <c r="C560" s="3" t="s">
        <v>2999</v>
      </c>
      <c r="D560" s="4">
        <f t="shared" si="74"/>
        <v>57</v>
      </c>
      <c r="E560" s="3" t="s">
        <v>3000</v>
      </c>
      <c r="F560" s="3" t="s">
        <v>24</v>
      </c>
      <c r="G560" s="5" t="s">
        <v>3001</v>
      </c>
      <c r="H560" s="3" t="s">
        <v>95</v>
      </c>
      <c r="I560" s="3" t="s">
        <v>3002</v>
      </c>
      <c r="J560" s="5" t="s">
        <v>3003</v>
      </c>
      <c r="K560" s="6" t="s">
        <v>27</v>
      </c>
      <c r="L560" s="3" t="s">
        <v>691</v>
      </c>
      <c r="M560" s="3" t="s">
        <v>263</v>
      </c>
      <c r="N560" s="6" t="s">
        <v>27</v>
      </c>
      <c r="O560" s="6" t="s">
        <v>27</v>
      </c>
      <c r="P560" s="6" t="s">
        <v>27</v>
      </c>
      <c r="Q560" s="6" t="s">
        <v>27</v>
      </c>
      <c r="R560" s="6" t="s">
        <v>27</v>
      </c>
      <c r="S560" s="6" t="s">
        <v>27</v>
      </c>
      <c r="T560" s="6" t="s">
        <v>27</v>
      </c>
    </row>
    <row r="561">
      <c r="A561" s="3" t="s">
        <v>3004</v>
      </c>
      <c r="C561" s="3" t="s">
        <v>3005</v>
      </c>
      <c r="D561" s="4">
        <f>+52</f>
        <v>52</v>
      </c>
      <c r="E561" s="3" t="s">
        <v>3006</v>
      </c>
      <c r="F561" s="3" t="s">
        <v>594</v>
      </c>
      <c r="G561" s="5" t="s">
        <v>3007</v>
      </c>
      <c r="H561" s="3" t="s">
        <v>95</v>
      </c>
      <c r="I561" s="3" t="s">
        <v>3008</v>
      </c>
      <c r="J561" s="3" t="s">
        <v>3009</v>
      </c>
      <c r="K561" s="6" t="s">
        <v>27</v>
      </c>
      <c r="L561" s="3" t="s">
        <v>156</v>
      </c>
      <c r="M561" s="3" t="s">
        <v>1119</v>
      </c>
      <c r="O561" s="6" t="s">
        <v>27</v>
      </c>
      <c r="P561" s="6" t="s">
        <v>27</v>
      </c>
      <c r="Q561" s="6" t="s">
        <v>27</v>
      </c>
      <c r="R561" s="6" t="s">
        <v>27</v>
      </c>
      <c r="S561" s="6" t="s">
        <v>27</v>
      </c>
      <c r="T561" s="6" t="s">
        <v>27</v>
      </c>
    </row>
    <row r="562">
      <c r="A562" s="3" t="s">
        <v>3010</v>
      </c>
      <c r="B562" s="6" t="s">
        <v>27</v>
      </c>
      <c r="C562" s="3" t="s">
        <v>3011</v>
      </c>
      <c r="D562" s="4">
        <f t="shared" ref="D562:D564" si="75">+57</f>
        <v>57</v>
      </c>
      <c r="E562" s="3" t="s">
        <v>3012</v>
      </c>
      <c r="F562" s="3" t="s">
        <v>24</v>
      </c>
      <c r="G562" s="3" t="s">
        <v>3013</v>
      </c>
      <c r="I562" s="6" t="s">
        <v>27</v>
      </c>
      <c r="J562" s="6" t="s">
        <v>27</v>
      </c>
      <c r="K562" s="6" t="s">
        <v>27</v>
      </c>
      <c r="L562" s="6" t="s">
        <v>27</v>
      </c>
      <c r="M562" s="6" t="s">
        <v>27</v>
      </c>
      <c r="N562" s="6" t="s">
        <v>27</v>
      </c>
      <c r="O562" s="6" t="s">
        <v>27</v>
      </c>
      <c r="P562" s="6" t="s">
        <v>27</v>
      </c>
      <c r="Q562" s="6" t="s">
        <v>27</v>
      </c>
      <c r="R562" s="6" t="s">
        <v>27</v>
      </c>
      <c r="S562" s="6" t="s">
        <v>27</v>
      </c>
      <c r="T562" s="6" t="s">
        <v>27</v>
      </c>
    </row>
    <row r="563">
      <c r="A563" s="3" t="s">
        <v>3014</v>
      </c>
      <c r="C563" s="3" t="s">
        <v>3015</v>
      </c>
      <c r="D563" s="4">
        <f t="shared" si="75"/>
        <v>57</v>
      </c>
      <c r="E563" s="3" t="s">
        <v>3016</v>
      </c>
      <c r="F563" s="3" t="s">
        <v>24</v>
      </c>
      <c r="G563" s="3" t="s">
        <v>3017</v>
      </c>
      <c r="H563" s="3" t="s">
        <v>26</v>
      </c>
      <c r="I563" s="3" t="s">
        <v>3018</v>
      </c>
      <c r="J563" s="6" t="s">
        <v>27</v>
      </c>
      <c r="K563" s="3" t="s">
        <v>61</v>
      </c>
      <c r="L563" s="6" t="s">
        <v>27</v>
      </c>
      <c r="M563" s="6" t="s">
        <v>27</v>
      </c>
      <c r="N563" s="3" t="s">
        <v>77</v>
      </c>
      <c r="O563" s="6" t="s">
        <v>27</v>
      </c>
      <c r="P563" s="6" t="s">
        <v>27</v>
      </c>
      <c r="Q563" s="6" t="s">
        <v>27</v>
      </c>
      <c r="R563" s="6" t="s">
        <v>27</v>
      </c>
      <c r="S563" s="6" t="s">
        <v>27</v>
      </c>
      <c r="T563" s="6" t="s">
        <v>27</v>
      </c>
    </row>
    <row r="564">
      <c r="A564" s="3" t="s">
        <v>3014</v>
      </c>
      <c r="B564" s="3" t="s">
        <v>27</v>
      </c>
      <c r="C564" s="3" t="s">
        <v>3015</v>
      </c>
      <c r="D564" s="4">
        <f t="shared" si="75"/>
        <v>57</v>
      </c>
      <c r="E564" s="3" t="s">
        <v>3016</v>
      </c>
      <c r="F564" s="3" t="s">
        <v>24</v>
      </c>
      <c r="G564" s="3" t="s">
        <v>3017</v>
      </c>
      <c r="H564" s="3" t="s">
        <v>26</v>
      </c>
      <c r="I564" s="6" t="s">
        <v>27</v>
      </c>
      <c r="J564" s="3" t="s">
        <v>27</v>
      </c>
      <c r="K564" s="3" t="s">
        <v>61</v>
      </c>
      <c r="L564" s="3" t="s">
        <v>27</v>
      </c>
      <c r="M564" s="3" t="s">
        <v>27</v>
      </c>
      <c r="N564" s="3" t="s">
        <v>62</v>
      </c>
      <c r="O564" s="3" t="s">
        <v>27</v>
      </c>
      <c r="P564" s="3" t="s">
        <v>27</v>
      </c>
      <c r="Q564" s="3" t="s">
        <v>27</v>
      </c>
      <c r="R564" s="3" t="s">
        <v>27</v>
      </c>
      <c r="S564" s="3" t="s">
        <v>27</v>
      </c>
      <c r="T564" s="3" t="s">
        <v>27</v>
      </c>
    </row>
    <row r="565">
      <c r="A565" s="3" t="s">
        <v>3019</v>
      </c>
      <c r="B565" s="3" t="s">
        <v>27</v>
      </c>
      <c r="C565" s="3" t="s">
        <v>3020</v>
      </c>
      <c r="D565" s="4">
        <f>+54</f>
        <v>54</v>
      </c>
      <c r="E565" s="3" t="s">
        <v>3021</v>
      </c>
      <c r="F565" s="3" t="s">
        <v>140</v>
      </c>
      <c r="G565" s="5" t="s">
        <v>3022</v>
      </c>
      <c r="H565" s="3" t="s">
        <v>95</v>
      </c>
      <c r="I565" s="3" t="s">
        <v>27</v>
      </c>
      <c r="J565" s="3" t="s">
        <v>3023</v>
      </c>
      <c r="K565" s="3" t="s">
        <v>27</v>
      </c>
      <c r="L565" s="3" t="s">
        <v>3024</v>
      </c>
      <c r="M565" s="3" t="s">
        <v>263</v>
      </c>
      <c r="N565" s="3" t="s">
        <v>27</v>
      </c>
      <c r="O565" s="3" t="s">
        <v>27</v>
      </c>
      <c r="P565" s="3" t="s">
        <v>27</v>
      </c>
      <c r="Q565" s="3" t="s">
        <v>27</v>
      </c>
      <c r="R565" s="3" t="s">
        <v>27</v>
      </c>
      <c r="S565" s="3" t="s">
        <v>27</v>
      </c>
      <c r="T565" s="3" t="s">
        <v>27</v>
      </c>
    </row>
    <row r="566">
      <c r="A566" s="3" t="s">
        <v>3025</v>
      </c>
      <c r="B566" s="3" t="s">
        <v>27</v>
      </c>
      <c r="C566" s="3" t="s">
        <v>3026</v>
      </c>
      <c r="D566" s="4">
        <f>+58</f>
        <v>58</v>
      </c>
      <c r="E566" s="3" t="s">
        <v>3027</v>
      </c>
      <c r="F566" s="3" t="s">
        <v>24</v>
      </c>
      <c r="G566" s="5" t="s">
        <v>3028</v>
      </c>
      <c r="H566" s="3" t="s">
        <v>26</v>
      </c>
      <c r="I566" s="3" t="s">
        <v>3029</v>
      </c>
      <c r="J566" s="3" t="s">
        <v>27</v>
      </c>
      <c r="K566" s="3" t="s">
        <v>33</v>
      </c>
      <c r="L566" s="3" t="s">
        <v>27</v>
      </c>
      <c r="M566" s="3" t="s">
        <v>27</v>
      </c>
      <c r="N566" s="3" t="s">
        <v>34</v>
      </c>
      <c r="O566" s="3" t="s">
        <v>27</v>
      </c>
      <c r="P566" s="3" t="s">
        <v>27</v>
      </c>
      <c r="Q566" s="3" t="s">
        <v>27</v>
      </c>
      <c r="R566" s="3" t="s">
        <v>27</v>
      </c>
      <c r="S566" s="3" t="s">
        <v>27</v>
      </c>
      <c r="T566" s="3" t="s">
        <v>27</v>
      </c>
    </row>
    <row r="567">
      <c r="A567" s="3" t="s">
        <v>3030</v>
      </c>
      <c r="B567" s="3" t="s">
        <v>27</v>
      </c>
      <c r="C567" s="3" t="s">
        <v>3031</v>
      </c>
      <c r="D567" s="4">
        <f t="shared" ref="D567:D568" si="76">+57</f>
        <v>57</v>
      </c>
      <c r="E567" s="3" t="s">
        <v>3032</v>
      </c>
      <c r="F567" s="3" t="s">
        <v>24</v>
      </c>
      <c r="G567" s="3" t="s">
        <v>27</v>
      </c>
      <c r="H567" s="3" t="s">
        <v>26</v>
      </c>
      <c r="I567" s="3" t="s">
        <v>3033</v>
      </c>
      <c r="J567" s="3" t="s">
        <v>27</v>
      </c>
      <c r="K567" s="3" t="s">
        <v>27</v>
      </c>
      <c r="L567" s="3" t="s">
        <v>27</v>
      </c>
      <c r="M567" s="3" t="s">
        <v>27</v>
      </c>
      <c r="N567" s="3" t="s">
        <v>27</v>
      </c>
      <c r="O567" s="3" t="s">
        <v>27</v>
      </c>
      <c r="P567" s="3" t="s">
        <v>27</v>
      </c>
      <c r="Q567" s="3" t="s">
        <v>27</v>
      </c>
      <c r="R567" s="3" t="s">
        <v>27</v>
      </c>
      <c r="S567" s="3" t="s">
        <v>27</v>
      </c>
      <c r="T567" s="3" t="s">
        <v>27</v>
      </c>
    </row>
    <row r="568">
      <c r="A568" s="3" t="s">
        <v>3034</v>
      </c>
      <c r="B568" s="3" t="s">
        <v>27</v>
      </c>
      <c r="C568" s="3" t="s">
        <v>3035</v>
      </c>
      <c r="D568" s="4">
        <f t="shared" si="76"/>
        <v>57</v>
      </c>
      <c r="E568" s="3" t="s">
        <v>3036</v>
      </c>
      <c r="F568" s="3" t="s">
        <v>24</v>
      </c>
      <c r="G568" s="5" t="s">
        <v>3037</v>
      </c>
      <c r="H568" s="3" t="s">
        <v>26</v>
      </c>
      <c r="I568" s="3" t="s">
        <v>3038</v>
      </c>
      <c r="J568" s="3" t="s">
        <v>27</v>
      </c>
      <c r="K568" s="3" t="s">
        <v>61</v>
      </c>
      <c r="L568" s="3" t="s">
        <v>27</v>
      </c>
      <c r="M568" s="3" t="s">
        <v>27</v>
      </c>
      <c r="N568" s="3" t="s">
        <v>69</v>
      </c>
      <c r="O568" s="3" t="s">
        <v>27</v>
      </c>
      <c r="P568" s="3" t="s">
        <v>27</v>
      </c>
      <c r="Q568" s="3" t="s">
        <v>27</v>
      </c>
      <c r="R568" s="3" t="s">
        <v>27</v>
      </c>
      <c r="S568" s="3" t="s">
        <v>27</v>
      </c>
      <c r="T568" s="3" t="s">
        <v>27</v>
      </c>
    </row>
    <row r="569">
      <c r="A569" s="3" t="s">
        <v>3039</v>
      </c>
      <c r="B569" s="3" t="s">
        <v>27</v>
      </c>
      <c r="C569" s="3" t="s">
        <v>3040</v>
      </c>
      <c r="D569" s="3" t="s">
        <v>27</v>
      </c>
      <c r="E569" s="3">
        <v>24548.0</v>
      </c>
      <c r="F569" s="3" t="s">
        <v>24</v>
      </c>
      <c r="G569" s="3" t="s">
        <v>27</v>
      </c>
      <c r="H569" s="3" t="s">
        <v>26</v>
      </c>
      <c r="I569" s="3" t="s">
        <v>27</v>
      </c>
      <c r="J569" s="3" t="s">
        <v>27</v>
      </c>
      <c r="K569" s="3" t="s">
        <v>33</v>
      </c>
      <c r="L569" s="3" t="s">
        <v>27</v>
      </c>
      <c r="M569" s="3" t="s">
        <v>27</v>
      </c>
      <c r="N569" s="3" t="s">
        <v>34</v>
      </c>
      <c r="O569" s="3" t="s">
        <v>27</v>
      </c>
      <c r="P569" s="3" t="s">
        <v>27</v>
      </c>
      <c r="Q569" s="3" t="s">
        <v>27</v>
      </c>
      <c r="R569" s="3" t="s">
        <v>27</v>
      </c>
      <c r="S569" s="3" t="s">
        <v>27</v>
      </c>
      <c r="T569" s="3" t="s">
        <v>27</v>
      </c>
    </row>
    <row r="570">
      <c r="A570" s="3" t="s">
        <v>3041</v>
      </c>
      <c r="B570" s="3" t="s">
        <v>27</v>
      </c>
      <c r="C570" s="3" t="s">
        <v>3031</v>
      </c>
      <c r="D570" s="4">
        <f>+57</f>
        <v>57</v>
      </c>
      <c r="E570" s="3" t="s">
        <v>3032</v>
      </c>
      <c r="F570" s="3" t="s">
        <v>24</v>
      </c>
      <c r="G570" s="3" t="s">
        <v>27</v>
      </c>
      <c r="H570" s="3" t="s">
        <v>26</v>
      </c>
      <c r="I570" s="3" t="s">
        <v>27</v>
      </c>
      <c r="J570" s="3" t="s">
        <v>27</v>
      </c>
      <c r="K570" s="3" t="s">
        <v>27</v>
      </c>
      <c r="L570" s="3" t="s">
        <v>27</v>
      </c>
      <c r="M570" s="3" t="s">
        <v>27</v>
      </c>
      <c r="N570" s="3" t="s">
        <v>27</v>
      </c>
      <c r="O570" s="3" t="s">
        <v>27</v>
      </c>
      <c r="P570" s="3" t="s">
        <v>27</v>
      </c>
      <c r="Q570" s="3" t="s">
        <v>27</v>
      </c>
      <c r="R570" s="3" t="s">
        <v>27</v>
      </c>
      <c r="S570" s="3" t="s">
        <v>27</v>
      </c>
      <c r="T570" s="3" t="s">
        <v>27</v>
      </c>
    </row>
    <row r="571">
      <c r="A571" s="3" t="s">
        <v>3042</v>
      </c>
      <c r="B571" s="3" t="s">
        <v>27</v>
      </c>
      <c r="C571" s="3" t="s">
        <v>3043</v>
      </c>
      <c r="D571" s="4">
        <f>+51</f>
        <v>51</v>
      </c>
      <c r="E571" s="3" t="s">
        <v>3044</v>
      </c>
      <c r="F571" s="3" t="s">
        <v>289</v>
      </c>
      <c r="G571" s="5" t="s">
        <v>3045</v>
      </c>
      <c r="H571" s="3" t="s">
        <v>26</v>
      </c>
      <c r="I571" s="3" t="s">
        <v>3046</v>
      </c>
      <c r="J571" s="3" t="s">
        <v>27</v>
      </c>
      <c r="K571" s="3" t="s">
        <v>33</v>
      </c>
      <c r="L571" s="3" t="s">
        <v>27</v>
      </c>
      <c r="M571" s="3" t="s">
        <v>27</v>
      </c>
      <c r="N571" s="3" t="s">
        <v>27</v>
      </c>
      <c r="O571" s="3" t="s">
        <v>27</v>
      </c>
      <c r="P571" s="3" t="s">
        <v>27</v>
      </c>
      <c r="Q571" s="3" t="s">
        <v>27</v>
      </c>
      <c r="R571" s="3" t="s">
        <v>27</v>
      </c>
      <c r="S571" s="3" t="s">
        <v>27</v>
      </c>
      <c r="T571" s="3" t="s">
        <v>27</v>
      </c>
    </row>
    <row r="572">
      <c r="A572" s="3" t="s">
        <v>3047</v>
      </c>
      <c r="B572" s="3" t="s">
        <v>27</v>
      </c>
      <c r="C572" s="3" t="s">
        <v>3048</v>
      </c>
      <c r="D572" s="4">
        <f t="shared" ref="D572:D578" si="77">+57</f>
        <v>57</v>
      </c>
      <c r="E572" s="3" t="s">
        <v>3049</v>
      </c>
      <c r="F572" s="3" t="s">
        <v>24</v>
      </c>
      <c r="G572" s="5" t="s">
        <v>3050</v>
      </c>
      <c r="H572" s="3" t="s">
        <v>95</v>
      </c>
      <c r="I572" s="3" t="s">
        <v>27</v>
      </c>
      <c r="J572" s="5" t="s">
        <v>3051</v>
      </c>
      <c r="K572" s="3" t="s">
        <v>27</v>
      </c>
      <c r="L572" s="3" t="s">
        <v>156</v>
      </c>
      <c r="M572" s="3" t="s">
        <v>27</v>
      </c>
      <c r="N572" s="3" t="s">
        <v>27</v>
      </c>
      <c r="O572" s="3" t="s">
        <v>27</v>
      </c>
      <c r="P572" s="3" t="s">
        <v>27</v>
      </c>
      <c r="Q572" s="3" t="s">
        <v>27</v>
      </c>
      <c r="R572" s="3" t="s">
        <v>27</v>
      </c>
      <c r="S572" s="3" t="s">
        <v>27</v>
      </c>
      <c r="T572" s="3" t="s">
        <v>27</v>
      </c>
    </row>
    <row r="573">
      <c r="A573" s="3" t="s">
        <v>3052</v>
      </c>
      <c r="B573" s="3" t="s">
        <v>27</v>
      </c>
      <c r="C573" s="3" t="s">
        <v>3053</v>
      </c>
      <c r="D573" s="4">
        <f t="shared" si="77"/>
        <v>57</v>
      </c>
      <c r="E573" s="3" t="s">
        <v>3054</v>
      </c>
      <c r="F573" s="3" t="s">
        <v>24</v>
      </c>
      <c r="G573" s="3" t="s">
        <v>3055</v>
      </c>
      <c r="H573" s="3" t="s">
        <v>26</v>
      </c>
      <c r="I573" s="3" t="s">
        <v>3056</v>
      </c>
      <c r="J573" s="3" t="s">
        <v>27</v>
      </c>
      <c r="K573" s="3" t="s">
        <v>33</v>
      </c>
      <c r="L573" s="3" t="s">
        <v>27</v>
      </c>
      <c r="M573" s="3" t="s">
        <v>27</v>
      </c>
      <c r="N573" s="3" t="s">
        <v>62</v>
      </c>
      <c r="O573" s="3" t="s">
        <v>27</v>
      </c>
      <c r="P573" s="3" t="s">
        <v>27</v>
      </c>
      <c r="Q573" s="3" t="s">
        <v>27</v>
      </c>
      <c r="R573" s="3" t="s">
        <v>27</v>
      </c>
      <c r="S573" s="3" t="s">
        <v>27</v>
      </c>
      <c r="T573" s="3" t="s">
        <v>27</v>
      </c>
    </row>
    <row r="574">
      <c r="A574" s="3" t="s">
        <v>3057</v>
      </c>
      <c r="B574" s="3" t="s">
        <v>27</v>
      </c>
      <c r="C574" s="3" t="s">
        <v>3058</v>
      </c>
      <c r="D574" s="4">
        <f t="shared" si="77"/>
        <v>57</v>
      </c>
      <c r="E574" s="3" t="s">
        <v>3059</v>
      </c>
      <c r="F574" s="3" t="s">
        <v>24</v>
      </c>
      <c r="G574" s="5" t="s">
        <v>3060</v>
      </c>
      <c r="H574" s="3" t="s">
        <v>95</v>
      </c>
      <c r="I574" s="3" t="s">
        <v>27</v>
      </c>
      <c r="J574" s="3" t="s">
        <v>3061</v>
      </c>
      <c r="K574" s="3" t="s">
        <v>27</v>
      </c>
      <c r="L574" s="3" t="s">
        <v>3062</v>
      </c>
      <c r="M574" s="3" t="s">
        <v>96</v>
      </c>
      <c r="N574" s="3" t="s">
        <v>27</v>
      </c>
      <c r="O574" s="3" t="s">
        <v>27</v>
      </c>
      <c r="P574" s="3" t="s">
        <v>27</v>
      </c>
      <c r="Q574" s="3" t="s">
        <v>27</v>
      </c>
      <c r="R574" s="3" t="s">
        <v>27</v>
      </c>
      <c r="S574" s="3" t="s">
        <v>27</v>
      </c>
      <c r="T574" s="3" t="s">
        <v>27</v>
      </c>
    </row>
    <row r="575">
      <c r="A575" s="3" t="s">
        <v>3063</v>
      </c>
      <c r="B575" s="3" t="s">
        <v>27</v>
      </c>
      <c r="C575" s="3" t="s">
        <v>3064</v>
      </c>
      <c r="D575" s="4">
        <f t="shared" si="77"/>
        <v>57</v>
      </c>
      <c r="E575" s="3" t="s">
        <v>3065</v>
      </c>
      <c r="F575" s="3" t="s">
        <v>24</v>
      </c>
      <c r="G575" s="5" t="s">
        <v>3066</v>
      </c>
      <c r="H575" s="3" t="s">
        <v>95</v>
      </c>
      <c r="I575" s="3" t="s">
        <v>27</v>
      </c>
      <c r="J575" s="5" t="s">
        <v>3067</v>
      </c>
      <c r="K575" s="3" t="s">
        <v>27</v>
      </c>
      <c r="L575" s="3" t="s">
        <v>691</v>
      </c>
      <c r="M575" s="3" t="s">
        <v>723</v>
      </c>
      <c r="N575" s="3" t="s">
        <v>27</v>
      </c>
      <c r="O575" s="3" t="s">
        <v>27</v>
      </c>
      <c r="P575" s="3" t="s">
        <v>27</v>
      </c>
      <c r="Q575" s="3" t="s">
        <v>27</v>
      </c>
      <c r="R575" s="3" t="s">
        <v>27</v>
      </c>
      <c r="S575" s="3" t="s">
        <v>27</v>
      </c>
      <c r="T575" s="3" t="s">
        <v>27</v>
      </c>
    </row>
    <row r="576">
      <c r="A576" s="3" t="s">
        <v>3068</v>
      </c>
      <c r="B576" s="3" t="s">
        <v>27</v>
      </c>
      <c r="C576" s="3" t="s">
        <v>3069</v>
      </c>
      <c r="D576" s="4">
        <f t="shared" si="77"/>
        <v>57</v>
      </c>
      <c r="E576" s="3" t="s">
        <v>3070</v>
      </c>
      <c r="F576" s="3" t="s">
        <v>24</v>
      </c>
      <c r="G576" s="5" t="s">
        <v>3071</v>
      </c>
      <c r="H576" s="3" t="s">
        <v>95</v>
      </c>
      <c r="I576" s="3" t="s">
        <v>27</v>
      </c>
      <c r="J576" s="5" t="s">
        <v>3072</v>
      </c>
      <c r="K576" s="3" t="s">
        <v>27</v>
      </c>
      <c r="L576" s="3" t="s">
        <v>3073</v>
      </c>
      <c r="M576" s="3" t="s">
        <v>768</v>
      </c>
      <c r="N576" s="3" t="s">
        <v>27</v>
      </c>
      <c r="O576" s="3" t="s">
        <v>27</v>
      </c>
      <c r="P576" s="3" t="s">
        <v>27</v>
      </c>
      <c r="Q576" s="3" t="s">
        <v>27</v>
      </c>
      <c r="R576" s="3" t="s">
        <v>27</v>
      </c>
      <c r="S576" s="3" t="s">
        <v>27</v>
      </c>
      <c r="T576" s="3" t="s">
        <v>27</v>
      </c>
    </row>
    <row r="577">
      <c r="A577" s="3" t="s">
        <v>3074</v>
      </c>
      <c r="B577" s="3" t="s">
        <v>27</v>
      </c>
      <c r="C577" s="3" t="s">
        <v>3075</v>
      </c>
      <c r="D577" s="4">
        <f t="shared" si="77"/>
        <v>57</v>
      </c>
      <c r="E577" s="3" t="s">
        <v>3076</v>
      </c>
      <c r="F577" s="3" t="s">
        <v>24</v>
      </c>
      <c r="G577" s="5" t="s">
        <v>3077</v>
      </c>
      <c r="H577" s="3" t="s">
        <v>95</v>
      </c>
      <c r="I577" s="3" t="s">
        <v>27</v>
      </c>
      <c r="J577" s="5" t="s">
        <v>3078</v>
      </c>
      <c r="K577" s="3" t="s">
        <v>27</v>
      </c>
      <c r="L577" s="3" t="s">
        <v>3079</v>
      </c>
      <c r="M577" s="3" t="s">
        <v>768</v>
      </c>
      <c r="N577" s="3" t="s">
        <v>27</v>
      </c>
      <c r="O577" s="3" t="s">
        <v>27</v>
      </c>
      <c r="P577" s="3" t="s">
        <v>27</v>
      </c>
      <c r="Q577" s="3" t="s">
        <v>27</v>
      </c>
      <c r="R577" s="3" t="s">
        <v>27</v>
      </c>
      <c r="S577" s="3" t="s">
        <v>27</v>
      </c>
      <c r="T577" s="3" t="s">
        <v>27</v>
      </c>
    </row>
    <row r="578">
      <c r="A578" s="3" t="s">
        <v>3080</v>
      </c>
      <c r="B578" s="3" t="s">
        <v>27</v>
      </c>
      <c r="C578" s="3" t="s">
        <v>3081</v>
      </c>
      <c r="D578" s="4">
        <f t="shared" si="77"/>
        <v>57</v>
      </c>
      <c r="E578" s="3" t="s">
        <v>3082</v>
      </c>
      <c r="F578" s="3" t="s">
        <v>24</v>
      </c>
      <c r="G578" s="5" t="s">
        <v>3083</v>
      </c>
      <c r="H578" s="3" t="s">
        <v>95</v>
      </c>
      <c r="I578" s="3" t="s">
        <v>27</v>
      </c>
      <c r="J578" s="5" t="s">
        <v>3084</v>
      </c>
      <c r="K578" s="3" t="s">
        <v>27</v>
      </c>
      <c r="L578" s="3" t="s">
        <v>3085</v>
      </c>
      <c r="M578" s="3" t="s">
        <v>1119</v>
      </c>
      <c r="N578" s="3" t="s">
        <v>27</v>
      </c>
      <c r="O578" s="3" t="s">
        <v>27</v>
      </c>
      <c r="P578" s="3" t="s">
        <v>27</v>
      </c>
      <c r="Q578" s="3" t="s">
        <v>27</v>
      </c>
      <c r="R578" s="3" t="s">
        <v>27</v>
      </c>
      <c r="S578" s="3" t="s">
        <v>27</v>
      </c>
      <c r="T578" s="3" t="s">
        <v>27</v>
      </c>
    </row>
    <row r="579">
      <c r="A579" s="3" t="s">
        <v>3086</v>
      </c>
      <c r="B579" s="3" t="s">
        <v>27</v>
      </c>
      <c r="C579" s="3" t="s">
        <v>3087</v>
      </c>
      <c r="D579" s="4">
        <f>+51</f>
        <v>51</v>
      </c>
      <c r="E579" s="3" t="s">
        <v>3088</v>
      </c>
      <c r="F579" s="3" t="s">
        <v>289</v>
      </c>
      <c r="G579" s="3" t="s">
        <v>3089</v>
      </c>
      <c r="H579" s="3" t="s">
        <v>26</v>
      </c>
      <c r="I579" s="3" t="s">
        <v>3046</v>
      </c>
      <c r="J579" s="3" t="s">
        <v>27</v>
      </c>
      <c r="K579" s="3" t="s">
        <v>54</v>
      </c>
      <c r="L579" s="3" t="s">
        <v>27</v>
      </c>
      <c r="M579" s="3" t="s">
        <v>27</v>
      </c>
      <c r="N579" s="3" t="s">
        <v>62</v>
      </c>
      <c r="O579" s="3" t="s">
        <v>27</v>
      </c>
      <c r="P579" s="3" t="s">
        <v>27</v>
      </c>
      <c r="Q579" s="3" t="s">
        <v>27</v>
      </c>
      <c r="R579" s="3" t="s">
        <v>27</v>
      </c>
      <c r="S579" s="3" t="s">
        <v>27</v>
      </c>
      <c r="T579" s="3" t="s">
        <v>27</v>
      </c>
    </row>
    <row r="580">
      <c r="A580" s="3" t="s">
        <v>3090</v>
      </c>
      <c r="B580" s="3" t="s">
        <v>27</v>
      </c>
      <c r="C580" s="3" t="s">
        <v>3091</v>
      </c>
      <c r="D580" s="4">
        <f t="shared" ref="D580:D588" si="78">+57</f>
        <v>57</v>
      </c>
      <c r="E580" s="3" t="s">
        <v>3092</v>
      </c>
      <c r="F580" s="3" t="s">
        <v>24</v>
      </c>
      <c r="G580" s="5" t="s">
        <v>3093</v>
      </c>
      <c r="H580" s="3" t="s">
        <v>27</v>
      </c>
      <c r="I580" s="3" t="s">
        <v>27</v>
      </c>
      <c r="J580" s="3" t="s">
        <v>27</v>
      </c>
      <c r="K580" s="3" t="s">
        <v>27</v>
      </c>
      <c r="L580" s="3" t="s">
        <v>27</v>
      </c>
      <c r="M580" s="3" t="s">
        <v>27</v>
      </c>
      <c r="N580" s="3" t="s">
        <v>27</v>
      </c>
      <c r="O580" s="3" t="s">
        <v>27</v>
      </c>
      <c r="P580" s="3" t="s">
        <v>27</v>
      </c>
      <c r="Q580" s="3" t="s">
        <v>27</v>
      </c>
      <c r="R580" s="3" t="s">
        <v>27</v>
      </c>
      <c r="S580" s="3" t="s">
        <v>27</v>
      </c>
      <c r="T580" s="3" t="s">
        <v>27</v>
      </c>
    </row>
    <row r="581">
      <c r="A581" s="3" t="s">
        <v>97</v>
      </c>
      <c r="B581" s="3" t="s">
        <v>27</v>
      </c>
      <c r="C581" s="3" t="s">
        <v>3094</v>
      </c>
      <c r="D581" s="4">
        <f t="shared" si="78"/>
        <v>57</v>
      </c>
      <c r="E581" s="3" t="s">
        <v>3095</v>
      </c>
      <c r="F581" s="3" t="s">
        <v>24</v>
      </c>
      <c r="G581" s="5" t="s">
        <v>3096</v>
      </c>
      <c r="H581" s="3" t="s">
        <v>26</v>
      </c>
      <c r="I581" s="3" t="s">
        <v>27</v>
      </c>
      <c r="J581" s="3" t="s">
        <v>27</v>
      </c>
      <c r="K581" s="3" t="s">
        <v>27</v>
      </c>
      <c r="L581" s="3" t="s">
        <v>27</v>
      </c>
      <c r="M581" s="3" t="s">
        <v>27</v>
      </c>
      <c r="N581" s="3" t="s">
        <v>77</v>
      </c>
      <c r="O581" s="3" t="s">
        <v>27</v>
      </c>
      <c r="P581" s="3" t="s">
        <v>27</v>
      </c>
      <c r="Q581" s="3" t="s">
        <v>27</v>
      </c>
      <c r="R581" s="3" t="s">
        <v>27</v>
      </c>
      <c r="S581" s="3" t="s">
        <v>27</v>
      </c>
      <c r="T581" s="3" t="s">
        <v>27</v>
      </c>
    </row>
    <row r="582">
      <c r="A582" s="3" t="s">
        <v>3097</v>
      </c>
      <c r="B582" s="3" t="s">
        <v>27</v>
      </c>
      <c r="C582" s="3" t="s">
        <v>3098</v>
      </c>
      <c r="D582" s="4">
        <f t="shared" si="78"/>
        <v>57</v>
      </c>
      <c r="E582" s="3" t="s">
        <v>3099</v>
      </c>
      <c r="F582" s="3" t="s">
        <v>24</v>
      </c>
      <c r="G582" s="5" t="s">
        <v>3100</v>
      </c>
      <c r="H582" s="3" t="s">
        <v>95</v>
      </c>
      <c r="I582" s="3" t="s">
        <v>27</v>
      </c>
      <c r="J582" s="5" t="s">
        <v>3101</v>
      </c>
      <c r="K582" s="3" t="s">
        <v>27</v>
      </c>
      <c r="L582" s="3" t="s">
        <v>156</v>
      </c>
      <c r="M582" s="3" t="s">
        <v>768</v>
      </c>
      <c r="N582" s="3" t="s">
        <v>27</v>
      </c>
      <c r="O582" s="3" t="s">
        <v>27</v>
      </c>
      <c r="P582" s="3" t="s">
        <v>27</v>
      </c>
      <c r="Q582" s="3" t="s">
        <v>27</v>
      </c>
      <c r="R582" s="3" t="s">
        <v>27</v>
      </c>
      <c r="S582" s="3" t="s">
        <v>27</v>
      </c>
      <c r="T582" s="3" t="s">
        <v>27</v>
      </c>
    </row>
    <row r="583">
      <c r="A583" s="3" t="s">
        <v>3102</v>
      </c>
      <c r="B583" s="3" t="s">
        <v>27</v>
      </c>
      <c r="C583" s="3" t="s">
        <v>3103</v>
      </c>
      <c r="D583" s="4">
        <f t="shared" si="78"/>
        <v>57</v>
      </c>
      <c r="E583" s="3" t="s">
        <v>3104</v>
      </c>
      <c r="F583" s="3" t="s">
        <v>24</v>
      </c>
      <c r="G583" s="5" t="s">
        <v>3105</v>
      </c>
      <c r="H583" s="3" t="s">
        <v>26</v>
      </c>
      <c r="I583" s="3" t="s">
        <v>3106</v>
      </c>
      <c r="J583" s="3" t="s">
        <v>27</v>
      </c>
      <c r="K583" s="3" t="s">
        <v>128</v>
      </c>
      <c r="L583" s="3" t="s">
        <v>27</v>
      </c>
      <c r="M583" s="3" t="s">
        <v>27</v>
      </c>
      <c r="N583" s="3" t="s">
        <v>34</v>
      </c>
      <c r="O583" s="3" t="s">
        <v>27</v>
      </c>
      <c r="P583" s="3" t="s">
        <v>27</v>
      </c>
      <c r="Q583" s="3" t="s">
        <v>27</v>
      </c>
      <c r="R583" s="3" t="s">
        <v>27</v>
      </c>
      <c r="S583" s="3" t="s">
        <v>27</v>
      </c>
      <c r="T583" s="3" t="s">
        <v>27</v>
      </c>
    </row>
    <row r="584">
      <c r="A584" s="3" t="s">
        <v>3107</v>
      </c>
      <c r="B584" s="3" t="s">
        <v>27</v>
      </c>
      <c r="C584" s="3" t="s">
        <v>3108</v>
      </c>
      <c r="D584" s="4">
        <f t="shared" si="78"/>
        <v>57</v>
      </c>
      <c r="E584" s="3" t="s">
        <v>3109</v>
      </c>
      <c r="F584" s="3" t="s">
        <v>24</v>
      </c>
      <c r="G584" s="5" t="s">
        <v>3110</v>
      </c>
      <c r="H584" s="3" t="s">
        <v>26</v>
      </c>
      <c r="I584" s="3" t="s">
        <v>3111</v>
      </c>
      <c r="J584" s="3" t="s">
        <v>27</v>
      </c>
      <c r="K584" s="3" t="s">
        <v>33</v>
      </c>
      <c r="L584" s="3" t="s">
        <v>27</v>
      </c>
      <c r="M584" s="3" t="s">
        <v>27</v>
      </c>
      <c r="N584" s="3" t="s">
        <v>69</v>
      </c>
      <c r="O584" s="3" t="s">
        <v>27</v>
      </c>
      <c r="P584" s="3" t="s">
        <v>27</v>
      </c>
      <c r="Q584" s="3" t="s">
        <v>27</v>
      </c>
      <c r="R584" s="3" t="s">
        <v>27</v>
      </c>
      <c r="S584" s="3" t="s">
        <v>27</v>
      </c>
      <c r="T584" s="3" t="s">
        <v>27</v>
      </c>
    </row>
    <row r="585">
      <c r="A585" s="3" t="s">
        <v>3112</v>
      </c>
      <c r="B585" s="3" t="s">
        <v>27</v>
      </c>
      <c r="C585" s="3" t="s">
        <v>3113</v>
      </c>
      <c r="D585" s="4">
        <f t="shared" si="78"/>
        <v>57</v>
      </c>
      <c r="E585" s="3" t="s">
        <v>2413</v>
      </c>
      <c r="F585" s="3" t="s">
        <v>24</v>
      </c>
      <c r="G585" s="3" t="s">
        <v>27</v>
      </c>
      <c r="H585" s="3" t="s">
        <v>40</v>
      </c>
      <c r="I585" s="3" t="s">
        <v>3114</v>
      </c>
      <c r="J585" s="3" t="s">
        <v>27</v>
      </c>
      <c r="K585" s="3" t="s">
        <v>27</v>
      </c>
      <c r="L585" s="3" t="s">
        <v>3115</v>
      </c>
      <c r="M585" s="3" t="s">
        <v>27</v>
      </c>
      <c r="N585" s="3" t="s">
        <v>27</v>
      </c>
      <c r="O585" s="3" t="s">
        <v>43</v>
      </c>
      <c r="P585" s="3" t="s">
        <v>282</v>
      </c>
      <c r="Q585" s="3" t="s">
        <v>140</v>
      </c>
      <c r="R585" s="3" t="s">
        <v>1424</v>
      </c>
      <c r="S585" s="3" t="s">
        <v>47</v>
      </c>
      <c r="T585" s="3" t="s">
        <v>27</v>
      </c>
    </row>
    <row r="586">
      <c r="A586" s="3" t="s">
        <v>3116</v>
      </c>
      <c r="B586" s="3" t="s">
        <v>27</v>
      </c>
      <c r="C586" s="3" t="s">
        <v>3117</v>
      </c>
      <c r="D586" s="4">
        <f t="shared" si="78"/>
        <v>57</v>
      </c>
      <c r="E586" s="3" t="s">
        <v>3118</v>
      </c>
      <c r="F586" s="3" t="s">
        <v>24</v>
      </c>
      <c r="G586" s="5" t="s">
        <v>3119</v>
      </c>
      <c r="H586" s="3" t="s">
        <v>26</v>
      </c>
      <c r="I586" s="3" t="s">
        <v>3120</v>
      </c>
      <c r="J586" s="3" t="s">
        <v>27</v>
      </c>
      <c r="K586" s="3" t="s">
        <v>33</v>
      </c>
      <c r="L586" s="3" t="s">
        <v>27</v>
      </c>
      <c r="M586" s="3" t="s">
        <v>27</v>
      </c>
      <c r="N586" s="3" t="s">
        <v>62</v>
      </c>
      <c r="O586" s="3" t="s">
        <v>27</v>
      </c>
      <c r="P586" s="3" t="s">
        <v>27</v>
      </c>
      <c r="Q586" s="3" t="s">
        <v>27</v>
      </c>
      <c r="R586" s="3" t="s">
        <v>27</v>
      </c>
      <c r="S586" s="3" t="s">
        <v>27</v>
      </c>
      <c r="T586" s="3" t="s">
        <v>27</v>
      </c>
    </row>
    <row r="587">
      <c r="A587" s="3" t="s">
        <v>3121</v>
      </c>
      <c r="C587" s="3" t="s">
        <v>3122</v>
      </c>
      <c r="D587" s="4">
        <f t="shared" si="78"/>
        <v>57</v>
      </c>
      <c r="E587" s="3" t="s">
        <v>3123</v>
      </c>
      <c r="F587" s="3" t="s">
        <v>24</v>
      </c>
      <c r="G587" s="5" t="s">
        <v>3124</v>
      </c>
      <c r="H587" s="3" t="s">
        <v>40</v>
      </c>
      <c r="I587" s="3" t="s">
        <v>3125</v>
      </c>
      <c r="K587" s="6" t="s">
        <v>27</v>
      </c>
      <c r="L587" s="3" t="s">
        <v>42</v>
      </c>
      <c r="M587" s="6" t="s">
        <v>27</v>
      </c>
      <c r="N587" s="6" t="s">
        <v>27</v>
      </c>
      <c r="O587" s="3" t="s">
        <v>43</v>
      </c>
      <c r="P587" s="3" t="s">
        <v>44</v>
      </c>
      <c r="Q587" s="3" t="s">
        <v>3126</v>
      </c>
      <c r="R587" s="3" t="s">
        <v>3127</v>
      </c>
      <c r="S587" s="3" t="s">
        <v>47</v>
      </c>
      <c r="T587" s="6" t="s">
        <v>27</v>
      </c>
    </row>
    <row r="588">
      <c r="A588" s="3" t="s">
        <v>3128</v>
      </c>
      <c r="C588" s="3" t="s">
        <v>3129</v>
      </c>
      <c r="D588" s="4">
        <f t="shared" si="78"/>
        <v>57</v>
      </c>
      <c r="E588" s="3" t="s">
        <v>3130</v>
      </c>
      <c r="F588" s="3" t="s">
        <v>24</v>
      </c>
      <c r="G588" s="5" t="s">
        <v>3131</v>
      </c>
      <c r="H588" s="3" t="s">
        <v>26</v>
      </c>
      <c r="I588" s="3" t="s">
        <v>3132</v>
      </c>
      <c r="K588" s="3" t="s">
        <v>33</v>
      </c>
      <c r="M588" s="6" t="s">
        <v>27</v>
      </c>
      <c r="N588" s="3" t="s">
        <v>34</v>
      </c>
      <c r="O588" s="6" t="s">
        <v>27</v>
      </c>
      <c r="P588" s="6" t="s">
        <v>27</v>
      </c>
      <c r="Q588" s="6" t="s">
        <v>27</v>
      </c>
      <c r="R588" s="6" t="s">
        <v>27</v>
      </c>
      <c r="S588" s="6" t="s">
        <v>27</v>
      </c>
      <c r="T588" s="6" t="s">
        <v>27</v>
      </c>
    </row>
    <row r="589">
      <c r="A589" s="3" t="s">
        <v>3133</v>
      </c>
      <c r="C589" s="3" t="s">
        <v>2879</v>
      </c>
      <c r="D589" s="4">
        <f>+54</f>
        <v>54</v>
      </c>
      <c r="E589" s="3">
        <v>7.866331409E9</v>
      </c>
      <c r="F589" s="3" t="s">
        <v>140</v>
      </c>
      <c r="G589" s="5" t="s">
        <v>3134</v>
      </c>
      <c r="K589" s="6" t="s">
        <v>27</v>
      </c>
      <c r="L589" s="6" t="s">
        <v>27</v>
      </c>
      <c r="M589" s="6" t="s">
        <v>27</v>
      </c>
      <c r="N589" s="6" t="s">
        <v>27</v>
      </c>
      <c r="O589" s="6" t="s">
        <v>27</v>
      </c>
      <c r="P589" s="6" t="s">
        <v>27</v>
      </c>
      <c r="Q589" s="6" t="s">
        <v>27</v>
      </c>
      <c r="R589" s="6" t="s">
        <v>27</v>
      </c>
      <c r="S589" s="6" t="s">
        <v>27</v>
      </c>
      <c r="T589" s="6" t="s">
        <v>27</v>
      </c>
    </row>
    <row r="590">
      <c r="A590" s="3" t="s">
        <v>3135</v>
      </c>
      <c r="B590" s="6" t="s">
        <v>27</v>
      </c>
      <c r="C590" s="3" t="s">
        <v>3136</v>
      </c>
      <c r="D590" s="4">
        <f t="shared" ref="D590:D597" si="79">+57</f>
        <v>57</v>
      </c>
      <c r="E590" s="3" t="s">
        <v>3137</v>
      </c>
      <c r="F590" s="3" t="s">
        <v>24</v>
      </c>
      <c r="G590" s="5" t="s">
        <v>3138</v>
      </c>
      <c r="H590" s="3" t="s">
        <v>95</v>
      </c>
      <c r="I590" s="3" t="s">
        <v>3139</v>
      </c>
      <c r="J590" s="5" t="s">
        <v>3140</v>
      </c>
      <c r="K590" s="6" t="s">
        <v>27</v>
      </c>
      <c r="L590" s="3" t="s">
        <v>691</v>
      </c>
      <c r="M590" s="3" t="s">
        <v>692</v>
      </c>
      <c r="N590" s="6" t="s">
        <v>27</v>
      </c>
      <c r="O590" s="6" t="s">
        <v>27</v>
      </c>
      <c r="P590" s="6" t="s">
        <v>27</v>
      </c>
      <c r="Q590" s="6" t="s">
        <v>27</v>
      </c>
      <c r="R590" s="6" t="s">
        <v>27</v>
      </c>
      <c r="S590" s="6" t="s">
        <v>27</v>
      </c>
      <c r="T590" s="6" t="s">
        <v>27</v>
      </c>
    </row>
    <row r="591">
      <c r="A591" s="3" t="s">
        <v>3141</v>
      </c>
      <c r="B591" s="6" t="s">
        <v>27</v>
      </c>
      <c r="C591" s="3" t="s">
        <v>3142</v>
      </c>
      <c r="D591" s="4">
        <f t="shared" si="79"/>
        <v>57</v>
      </c>
      <c r="E591" s="3">
        <v>7.864868325E9</v>
      </c>
      <c r="F591" s="3" t="s">
        <v>3143</v>
      </c>
      <c r="G591" s="3" t="s">
        <v>3144</v>
      </c>
      <c r="H591" s="3" t="s">
        <v>26</v>
      </c>
      <c r="J591" s="6" t="s">
        <v>27</v>
      </c>
      <c r="K591" s="6" t="s">
        <v>27</v>
      </c>
      <c r="L591" s="6" t="s">
        <v>27</v>
      </c>
      <c r="M591" s="6" t="s">
        <v>27</v>
      </c>
      <c r="N591" s="6" t="s">
        <v>27</v>
      </c>
      <c r="O591" s="6" t="s">
        <v>27</v>
      </c>
      <c r="P591" s="6" t="s">
        <v>27</v>
      </c>
      <c r="Q591" s="6" t="s">
        <v>27</v>
      </c>
      <c r="R591" s="6" t="s">
        <v>27</v>
      </c>
      <c r="S591" s="6" t="s">
        <v>27</v>
      </c>
      <c r="T591" s="6" t="s">
        <v>27</v>
      </c>
    </row>
    <row r="592">
      <c r="A592" s="3" t="s">
        <v>3145</v>
      </c>
      <c r="C592" s="3" t="s">
        <v>3146</v>
      </c>
      <c r="D592" s="4">
        <f t="shared" si="79"/>
        <v>57</v>
      </c>
      <c r="E592" s="3" t="s">
        <v>3147</v>
      </c>
      <c r="F592" s="3" t="s">
        <v>24</v>
      </c>
      <c r="G592" s="5" t="s">
        <v>3148</v>
      </c>
      <c r="H592" s="3" t="s">
        <v>27</v>
      </c>
      <c r="I592" s="6" t="s">
        <v>27</v>
      </c>
      <c r="J592" s="6" t="s">
        <v>27</v>
      </c>
      <c r="K592" s="6" t="s">
        <v>27</v>
      </c>
      <c r="L592" s="6" t="s">
        <v>27</v>
      </c>
      <c r="M592" s="6" t="s">
        <v>27</v>
      </c>
      <c r="N592" s="6" t="s">
        <v>27</v>
      </c>
      <c r="O592" s="6" t="s">
        <v>27</v>
      </c>
      <c r="P592" s="6" t="s">
        <v>27</v>
      </c>
      <c r="Q592" s="6" t="s">
        <v>27</v>
      </c>
      <c r="R592" s="6" t="s">
        <v>27</v>
      </c>
      <c r="S592" s="6" t="s">
        <v>27</v>
      </c>
      <c r="T592" s="6" t="s">
        <v>27</v>
      </c>
    </row>
    <row r="593">
      <c r="A593" s="3" t="s">
        <v>3149</v>
      </c>
      <c r="C593" s="3" t="s">
        <v>3150</v>
      </c>
      <c r="D593" s="4">
        <f t="shared" si="79"/>
        <v>57</v>
      </c>
      <c r="E593" s="3" t="s">
        <v>3151</v>
      </c>
      <c r="F593" s="3" t="s">
        <v>24</v>
      </c>
      <c r="G593" s="5" t="s">
        <v>3152</v>
      </c>
      <c r="H593" s="3" t="s">
        <v>95</v>
      </c>
      <c r="I593" s="3" t="s">
        <v>3153</v>
      </c>
      <c r="J593" s="5" t="s">
        <v>3154</v>
      </c>
      <c r="K593" s="6" t="s">
        <v>27</v>
      </c>
      <c r="L593" s="3" t="s">
        <v>1965</v>
      </c>
      <c r="M593" s="3" t="s">
        <v>263</v>
      </c>
      <c r="N593" s="6" t="s">
        <v>27</v>
      </c>
      <c r="O593" s="6" t="s">
        <v>27</v>
      </c>
      <c r="P593" s="6" t="s">
        <v>27</v>
      </c>
      <c r="Q593" s="6" t="s">
        <v>27</v>
      </c>
      <c r="R593" s="6" t="s">
        <v>27</v>
      </c>
      <c r="S593" s="6" t="s">
        <v>27</v>
      </c>
      <c r="T593" s="6" t="s">
        <v>27</v>
      </c>
    </row>
    <row r="594">
      <c r="A594" s="3" t="s">
        <v>3155</v>
      </c>
      <c r="C594" s="3" t="s">
        <v>3156</v>
      </c>
      <c r="D594" s="4">
        <f t="shared" si="79"/>
        <v>57</v>
      </c>
      <c r="E594" s="3" t="s">
        <v>3157</v>
      </c>
      <c r="F594" s="3" t="s">
        <v>24</v>
      </c>
      <c r="G594" s="3" t="s">
        <v>27</v>
      </c>
      <c r="H594" s="3" t="s">
        <v>26</v>
      </c>
      <c r="J594" s="6" t="s">
        <v>27</v>
      </c>
      <c r="K594" s="3" t="s">
        <v>61</v>
      </c>
      <c r="L594" s="6" t="s">
        <v>27</v>
      </c>
      <c r="M594" s="6" t="s">
        <v>27</v>
      </c>
      <c r="N594" s="3" t="s">
        <v>62</v>
      </c>
      <c r="O594" s="6" t="s">
        <v>27</v>
      </c>
      <c r="P594" s="6" t="s">
        <v>27</v>
      </c>
      <c r="Q594" s="6" t="s">
        <v>27</v>
      </c>
      <c r="R594" s="6" t="s">
        <v>27</v>
      </c>
      <c r="S594" s="6" t="s">
        <v>27</v>
      </c>
      <c r="T594" s="6" t="s">
        <v>27</v>
      </c>
    </row>
    <row r="595">
      <c r="A595" s="3" t="s">
        <v>3158</v>
      </c>
      <c r="C595" s="3" t="s">
        <v>3159</v>
      </c>
      <c r="D595" s="4">
        <f t="shared" si="79"/>
        <v>57</v>
      </c>
      <c r="E595" s="3" t="s">
        <v>3160</v>
      </c>
      <c r="F595" s="3" t="s">
        <v>24</v>
      </c>
      <c r="G595" s="3" t="s">
        <v>3161</v>
      </c>
      <c r="H595" s="3" t="s">
        <v>26</v>
      </c>
      <c r="I595" s="3" t="s">
        <v>2606</v>
      </c>
      <c r="K595" s="3" t="s">
        <v>54</v>
      </c>
      <c r="M595" s="6" t="s">
        <v>27</v>
      </c>
      <c r="N595" s="3" t="s">
        <v>69</v>
      </c>
      <c r="O595" s="6" t="s">
        <v>27</v>
      </c>
      <c r="P595" s="6" t="s">
        <v>27</v>
      </c>
      <c r="Q595" s="6" t="s">
        <v>27</v>
      </c>
      <c r="R595" s="6" t="s">
        <v>27</v>
      </c>
      <c r="S595" s="6" t="s">
        <v>27</v>
      </c>
      <c r="T595" s="6" t="s">
        <v>27</v>
      </c>
    </row>
    <row r="596">
      <c r="A596" s="3" t="s">
        <v>3162</v>
      </c>
      <c r="C596" s="3" t="s">
        <v>3163</v>
      </c>
      <c r="D596" s="4">
        <f t="shared" si="79"/>
        <v>57</v>
      </c>
      <c r="E596" s="3" t="s">
        <v>3164</v>
      </c>
      <c r="F596" s="3" t="s">
        <v>24</v>
      </c>
      <c r="G596" s="5" t="s">
        <v>3165</v>
      </c>
      <c r="H596" s="3" t="s">
        <v>26</v>
      </c>
      <c r="I596" s="3" t="s">
        <v>3166</v>
      </c>
      <c r="K596" s="3" t="s">
        <v>54</v>
      </c>
      <c r="M596" s="6" t="s">
        <v>27</v>
      </c>
      <c r="N596" s="3" t="s">
        <v>62</v>
      </c>
      <c r="O596" s="6" t="s">
        <v>27</v>
      </c>
      <c r="P596" s="6" t="s">
        <v>27</v>
      </c>
      <c r="Q596" s="6" t="s">
        <v>27</v>
      </c>
      <c r="R596" s="6" t="s">
        <v>27</v>
      </c>
      <c r="S596" s="6" t="s">
        <v>27</v>
      </c>
      <c r="T596" s="6" t="s">
        <v>27</v>
      </c>
    </row>
    <row r="597">
      <c r="A597" s="3" t="s">
        <v>3167</v>
      </c>
      <c r="C597" s="3" t="s">
        <v>3168</v>
      </c>
      <c r="D597" s="4">
        <f t="shared" si="79"/>
        <v>57</v>
      </c>
      <c r="E597" s="3" t="s">
        <v>3169</v>
      </c>
      <c r="F597" s="3" t="s">
        <v>24</v>
      </c>
      <c r="G597" s="5" t="s">
        <v>3170</v>
      </c>
      <c r="H597" s="3" t="s">
        <v>95</v>
      </c>
      <c r="I597" s="3" t="s">
        <v>3171</v>
      </c>
      <c r="K597" s="6" t="s">
        <v>27</v>
      </c>
      <c r="L597" s="3" t="s">
        <v>156</v>
      </c>
      <c r="M597" s="3" t="s">
        <v>263</v>
      </c>
      <c r="N597" s="6" t="s">
        <v>27</v>
      </c>
      <c r="O597" s="6" t="s">
        <v>27</v>
      </c>
      <c r="P597" s="6" t="s">
        <v>27</v>
      </c>
      <c r="Q597" s="6" t="s">
        <v>27</v>
      </c>
      <c r="R597" s="6" t="s">
        <v>27</v>
      </c>
      <c r="S597" s="6" t="s">
        <v>27</v>
      </c>
      <c r="T597" s="6" t="s">
        <v>27</v>
      </c>
    </row>
    <row r="598">
      <c r="A598" s="3" t="s">
        <v>512</v>
      </c>
      <c r="B598" s="6" t="s">
        <v>27</v>
      </c>
      <c r="C598" s="3" t="s">
        <v>514</v>
      </c>
      <c r="D598" s="4">
        <f>+1</f>
        <v>1</v>
      </c>
      <c r="E598" s="3" t="s">
        <v>3172</v>
      </c>
      <c r="F598" s="3" t="s">
        <v>133</v>
      </c>
      <c r="G598" s="5" t="s">
        <v>3173</v>
      </c>
      <c r="K598" s="6" t="s">
        <v>27</v>
      </c>
      <c r="L598" s="6" t="s">
        <v>27</v>
      </c>
      <c r="M598" s="6" t="s">
        <v>27</v>
      </c>
      <c r="N598" s="6" t="s">
        <v>27</v>
      </c>
      <c r="O598" s="6" t="s">
        <v>27</v>
      </c>
      <c r="P598" s="6" t="s">
        <v>27</v>
      </c>
      <c r="Q598" s="6" t="s">
        <v>27</v>
      </c>
      <c r="R598" s="6" t="s">
        <v>27</v>
      </c>
      <c r="S598" s="6" t="s">
        <v>27</v>
      </c>
      <c r="T598" s="6" t="s">
        <v>27</v>
      </c>
    </row>
    <row r="599">
      <c r="A599" s="3" t="s">
        <v>3174</v>
      </c>
      <c r="C599" s="3" t="s">
        <v>3175</v>
      </c>
      <c r="D599" s="4">
        <f t="shared" ref="D599:D607" si="80">+57</f>
        <v>57</v>
      </c>
      <c r="E599" s="3" t="s">
        <v>3176</v>
      </c>
      <c r="F599" s="3" t="s">
        <v>24</v>
      </c>
      <c r="G599" s="5" t="s">
        <v>3177</v>
      </c>
      <c r="H599" s="3" t="s">
        <v>26</v>
      </c>
      <c r="I599" s="3" t="s">
        <v>3178</v>
      </c>
      <c r="K599" s="3" t="s">
        <v>128</v>
      </c>
      <c r="L599" s="6" t="s">
        <v>27</v>
      </c>
      <c r="M599" s="6" t="s">
        <v>27</v>
      </c>
      <c r="N599" s="3" t="s">
        <v>69</v>
      </c>
      <c r="O599" s="6" t="s">
        <v>27</v>
      </c>
      <c r="P599" s="6" t="s">
        <v>27</v>
      </c>
      <c r="Q599" s="6" t="s">
        <v>27</v>
      </c>
      <c r="R599" s="6" t="s">
        <v>27</v>
      </c>
      <c r="S599" s="6" t="s">
        <v>27</v>
      </c>
      <c r="T599" s="6" t="s">
        <v>27</v>
      </c>
    </row>
    <row r="600">
      <c r="A600" s="3" t="s">
        <v>55</v>
      </c>
      <c r="B600" s="6" t="s">
        <v>27</v>
      </c>
      <c r="C600" s="3" t="s">
        <v>3179</v>
      </c>
      <c r="D600" s="4">
        <f t="shared" si="80"/>
        <v>57</v>
      </c>
      <c r="E600" s="3" t="s">
        <v>3180</v>
      </c>
      <c r="F600" s="3" t="s">
        <v>24</v>
      </c>
      <c r="G600" s="3" t="s">
        <v>3181</v>
      </c>
      <c r="H600" s="3" t="s">
        <v>27</v>
      </c>
      <c r="I600" s="6" t="s">
        <v>27</v>
      </c>
      <c r="J600" s="6" t="s">
        <v>27</v>
      </c>
      <c r="K600" s="6" t="s">
        <v>27</v>
      </c>
      <c r="L600" s="6" t="s">
        <v>27</v>
      </c>
      <c r="M600" s="6" t="s">
        <v>27</v>
      </c>
      <c r="N600" s="6" t="s">
        <v>27</v>
      </c>
      <c r="O600" s="6" t="s">
        <v>27</v>
      </c>
      <c r="P600" s="6" t="s">
        <v>27</v>
      </c>
      <c r="Q600" s="6" t="s">
        <v>27</v>
      </c>
      <c r="R600" s="6" t="s">
        <v>27</v>
      </c>
      <c r="S600" s="6" t="s">
        <v>27</v>
      </c>
      <c r="T600" s="6" t="s">
        <v>27</v>
      </c>
    </row>
    <row r="601">
      <c r="A601" s="3" t="s">
        <v>3182</v>
      </c>
      <c r="C601" s="3" t="s">
        <v>3183</v>
      </c>
      <c r="D601" s="4">
        <f t="shared" si="80"/>
        <v>57</v>
      </c>
      <c r="E601" s="3">
        <v>2369021.0</v>
      </c>
      <c r="F601" s="3" t="s">
        <v>24</v>
      </c>
      <c r="G601" s="3" t="s">
        <v>3184</v>
      </c>
      <c r="H601" s="3" t="s">
        <v>26</v>
      </c>
      <c r="I601" s="3" t="s">
        <v>3185</v>
      </c>
      <c r="K601" s="3" t="s">
        <v>33</v>
      </c>
      <c r="M601" s="6" t="s">
        <v>27</v>
      </c>
      <c r="N601" s="3" t="s">
        <v>364</v>
      </c>
      <c r="O601" s="6" t="s">
        <v>27</v>
      </c>
      <c r="P601" s="6" t="s">
        <v>27</v>
      </c>
      <c r="Q601" s="6" t="s">
        <v>27</v>
      </c>
      <c r="R601" s="6" t="s">
        <v>27</v>
      </c>
      <c r="S601" s="6" t="s">
        <v>27</v>
      </c>
      <c r="T601" s="6" t="s">
        <v>27</v>
      </c>
    </row>
    <row r="602">
      <c r="A602" s="3" t="s">
        <v>3186</v>
      </c>
      <c r="C602" s="3" t="s">
        <v>3187</v>
      </c>
      <c r="D602" s="4">
        <f t="shared" si="80"/>
        <v>57</v>
      </c>
      <c r="E602" s="3" t="s">
        <v>3188</v>
      </c>
      <c r="F602" s="3" t="s">
        <v>24</v>
      </c>
      <c r="G602" s="3" t="s">
        <v>3189</v>
      </c>
      <c r="H602" s="3" t="s">
        <v>26</v>
      </c>
      <c r="I602" s="3" t="s">
        <v>3190</v>
      </c>
      <c r="K602" s="3" t="s">
        <v>33</v>
      </c>
      <c r="M602" s="6" t="s">
        <v>27</v>
      </c>
      <c r="N602" s="3" t="s">
        <v>62</v>
      </c>
      <c r="O602" s="6" t="s">
        <v>27</v>
      </c>
      <c r="P602" s="6" t="s">
        <v>27</v>
      </c>
      <c r="Q602" s="6" t="s">
        <v>27</v>
      </c>
      <c r="R602" s="6" t="s">
        <v>27</v>
      </c>
      <c r="S602" s="6" t="s">
        <v>27</v>
      </c>
      <c r="T602" s="6" t="s">
        <v>27</v>
      </c>
    </row>
    <row r="603">
      <c r="A603" s="3" t="s">
        <v>3191</v>
      </c>
      <c r="C603" s="3" t="s">
        <v>3192</v>
      </c>
      <c r="D603" s="4">
        <f t="shared" si="80"/>
        <v>57</v>
      </c>
      <c r="E603" s="3" t="s">
        <v>3193</v>
      </c>
      <c r="F603" s="3" t="s">
        <v>24</v>
      </c>
      <c r="G603" s="5" t="s">
        <v>3194</v>
      </c>
      <c r="H603" s="3" t="s">
        <v>95</v>
      </c>
      <c r="I603" s="3" t="s">
        <v>3195</v>
      </c>
      <c r="J603" s="5" t="s">
        <v>3196</v>
      </c>
      <c r="K603" s="6" t="s">
        <v>27</v>
      </c>
      <c r="L603" s="3" t="s">
        <v>753</v>
      </c>
      <c r="M603" s="3" t="s">
        <v>116</v>
      </c>
      <c r="N603" s="6" t="s">
        <v>27</v>
      </c>
      <c r="O603" s="6" t="s">
        <v>27</v>
      </c>
      <c r="P603" s="6" t="s">
        <v>27</v>
      </c>
      <c r="Q603" s="6" t="s">
        <v>27</v>
      </c>
      <c r="R603" s="6" t="s">
        <v>27</v>
      </c>
      <c r="S603" s="6" t="s">
        <v>27</v>
      </c>
      <c r="T603" s="6" t="s">
        <v>27</v>
      </c>
    </row>
    <row r="604">
      <c r="A604" s="3" t="s">
        <v>1971</v>
      </c>
      <c r="B604" s="6" t="s">
        <v>27</v>
      </c>
      <c r="C604" s="3" t="s">
        <v>3197</v>
      </c>
      <c r="D604" s="4">
        <f t="shared" si="80"/>
        <v>57</v>
      </c>
      <c r="E604" s="3" t="s">
        <v>3198</v>
      </c>
      <c r="F604" s="3" t="s">
        <v>24</v>
      </c>
      <c r="G604" s="5" t="s">
        <v>3199</v>
      </c>
      <c r="H604" s="3" t="s">
        <v>26</v>
      </c>
      <c r="I604" s="3" t="s">
        <v>3200</v>
      </c>
      <c r="J604" s="6" t="s">
        <v>27</v>
      </c>
      <c r="K604" s="3" t="s">
        <v>54</v>
      </c>
      <c r="M604" s="6" t="s">
        <v>27</v>
      </c>
      <c r="N604" s="3" t="s">
        <v>69</v>
      </c>
      <c r="O604" s="6" t="s">
        <v>27</v>
      </c>
      <c r="P604" s="6" t="s">
        <v>27</v>
      </c>
      <c r="Q604" s="6" t="s">
        <v>27</v>
      </c>
      <c r="R604" s="6" t="s">
        <v>27</v>
      </c>
      <c r="S604" s="6" t="s">
        <v>27</v>
      </c>
      <c r="T604" s="6" t="s">
        <v>27</v>
      </c>
    </row>
    <row r="605">
      <c r="A605" s="3" t="s">
        <v>3201</v>
      </c>
      <c r="C605" s="3" t="s">
        <v>3202</v>
      </c>
      <c r="D605" s="4">
        <f t="shared" si="80"/>
        <v>57</v>
      </c>
      <c r="E605" s="3" t="s">
        <v>3203</v>
      </c>
      <c r="F605" s="3" t="s">
        <v>24</v>
      </c>
      <c r="G605" s="3" t="s">
        <v>3201</v>
      </c>
      <c r="H605" s="3" t="s">
        <v>95</v>
      </c>
      <c r="I605" s="3" t="s">
        <v>3204</v>
      </c>
      <c r="J605" s="6" t="s">
        <v>27</v>
      </c>
      <c r="K605" s="6" t="s">
        <v>27</v>
      </c>
      <c r="L605" s="3" t="s">
        <v>785</v>
      </c>
      <c r="M605" s="3" t="s">
        <v>96</v>
      </c>
      <c r="N605" s="6" t="s">
        <v>27</v>
      </c>
      <c r="O605" s="6" t="s">
        <v>27</v>
      </c>
      <c r="P605" s="6" t="s">
        <v>27</v>
      </c>
      <c r="Q605" s="6" t="s">
        <v>27</v>
      </c>
      <c r="R605" s="6" t="s">
        <v>27</v>
      </c>
      <c r="S605" s="6" t="s">
        <v>27</v>
      </c>
      <c r="T605" s="6" t="s">
        <v>27</v>
      </c>
    </row>
    <row r="606">
      <c r="A606" s="3" t="s">
        <v>3205</v>
      </c>
      <c r="C606" s="3" t="s">
        <v>3206</v>
      </c>
      <c r="D606" s="4">
        <f t="shared" si="80"/>
        <v>57</v>
      </c>
      <c r="E606" s="3" t="s">
        <v>3207</v>
      </c>
      <c r="F606" s="3" t="s">
        <v>24</v>
      </c>
      <c r="G606" s="3" t="s">
        <v>3208</v>
      </c>
      <c r="H606" s="3" t="s">
        <v>95</v>
      </c>
      <c r="I606" s="3" t="s">
        <v>3209</v>
      </c>
      <c r="J606" s="5" t="s">
        <v>3210</v>
      </c>
      <c r="K606" s="6" t="s">
        <v>27</v>
      </c>
      <c r="L606" s="3" t="s">
        <v>156</v>
      </c>
      <c r="M606" s="3" t="s">
        <v>768</v>
      </c>
      <c r="N606" s="6" t="s">
        <v>27</v>
      </c>
      <c r="O606" s="6" t="s">
        <v>27</v>
      </c>
      <c r="P606" s="6" t="s">
        <v>27</v>
      </c>
      <c r="Q606" s="6" t="s">
        <v>27</v>
      </c>
      <c r="R606" s="6" t="s">
        <v>27</v>
      </c>
      <c r="S606" s="6" t="s">
        <v>27</v>
      </c>
      <c r="T606" s="6" t="s">
        <v>27</v>
      </c>
    </row>
    <row r="607">
      <c r="A607" s="3" t="s">
        <v>3211</v>
      </c>
      <c r="C607" s="3" t="s">
        <v>3212</v>
      </c>
      <c r="D607" s="4">
        <f t="shared" si="80"/>
        <v>57</v>
      </c>
      <c r="E607" s="3" t="s">
        <v>3213</v>
      </c>
      <c r="F607" s="3" t="s">
        <v>24</v>
      </c>
      <c r="G607" s="5" t="s">
        <v>3214</v>
      </c>
      <c r="H607" s="3" t="s">
        <v>26</v>
      </c>
      <c r="I607" s="3" t="s">
        <v>3215</v>
      </c>
      <c r="J607" s="6" t="s">
        <v>27</v>
      </c>
      <c r="K607" s="3" t="s">
        <v>33</v>
      </c>
      <c r="M607" s="6" t="s">
        <v>27</v>
      </c>
      <c r="N607" s="3" t="s">
        <v>34</v>
      </c>
      <c r="O607" s="6" t="s">
        <v>27</v>
      </c>
      <c r="P607" s="6" t="s">
        <v>27</v>
      </c>
      <c r="Q607" s="6" t="s">
        <v>27</v>
      </c>
      <c r="R607" s="6" t="s">
        <v>27</v>
      </c>
      <c r="S607" s="6" t="s">
        <v>27</v>
      </c>
      <c r="T607" s="6" t="s">
        <v>27</v>
      </c>
    </row>
    <row r="608">
      <c r="A608" s="3" t="s">
        <v>3216</v>
      </c>
      <c r="B608" s="3" t="s">
        <v>519</v>
      </c>
      <c r="C608" s="3" t="s">
        <v>3217</v>
      </c>
      <c r="D608" s="4">
        <f>+58</f>
        <v>58</v>
      </c>
      <c r="E608" s="3" t="s">
        <v>799</v>
      </c>
      <c r="F608" s="3" t="s">
        <v>800</v>
      </c>
      <c r="G608" s="5" t="s">
        <v>3218</v>
      </c>
      <c r="H608" s="3" t="s">
        <v>26</v>
      </c>
      <c r="I608" s="3" t="s">
        <v>802</v>
      </c>
      <c r="J608" s="6" t="s">
        <v>27</v>
      </c>
      <c r="K608" s="3" t="s">
        <v>54</v>
      </c>
      <c r="M608" s="6" t="s">
        <v>27</v>
      </c>
      <c r="N608" s="3" t="s">
        <v>34</v>
      </c>
      <c r="O608" s="3" t="s">
        <v>27</v>
      </c>
      <c r="P608" s="3" t="s">
        <v>27</v>
      </c>
      <c r="Q608" s="3" t="s">
        <v>27</v>
      </c>
      <c r="R608" s="3" t="s">
        <v>27</v>
      </c>
      <c r="S608" s="3" t="s">
        <v>27</v>
      </c>
      <c r="T608" s="3" t="b">
        <v>0</v>
      </c>
    </row>
    <row r="609">
      <c r="A609" s="3" t="s">
        <v>3219</v>
      </c>
      <c r="C609" s="3" t="s">
        <v>3098</v>
      </c>
      <c r="D609" s="4">
        <f>+57</f>
        <v>57</v>
      </c>
      <c r="E609" s="3" t="s">
        <v>3099</v>
      </c>
      <c r="F609" s="3" t="s">
        <v>24</v>
      </c>
      <c r="G609" s="5" t="s">
        <v>3220</v>
      </c>
      <c r="H609" s="3" t="s">
        <v>95</v>
      </c>
      <c r="I609" s="3" t="s">
        <v>3221</v>
      </c>
      <c r="J609" s="5" t="s">
        <v>3222</v>
      </c>
      <c r="K609" s="6" t="s">
        <v>27</v>
      </c>
      <c r="L609" s="3" t="s">
        <v>156</v>
      </c>
      <c r="M609" s="3" t="s">
        <v>768</v>
      </c>
      <c r="N609" s="3" t="s">
        <v>27</v>
      </c>
      <c r="O609" s="3" t="s">
        <v>27</v>
      </c>
      <c r="P609" s="3" t="s">
        <v>27</v>
      </c>
      <c r="Q609" s="3" t="s">
        <v>27</v>
      </c>
      <c r="R609" s="3" t="s">
        <v>27</v>
      </c>
      <c r="S609" s="3" t="s">
        <v>27</v>
      </c>
      <c r="T609" s="3" t="b">
        <v>0</v>
      </c>
    </row>
    <row r="610">
      <c r="A610" s="3" t="s">
        <v>3223</v>
      </c>
      <c r="C610" s="3" t="s">
        <v>3224</v>
      </c>
      <c r="D610" s="4">
        <f>+1</f>
        <v>1</v>
      </c>
      <c r="E610" s="3" t="s">
        <v>3225</v>
      </c>
      <c r="F610" s="3" t="s">
        <v>133</v>
      </c>
      <c r="G610" s="5" t="s">
        <v>3226</v>
      </c>
      <c r="H610" s="3" t="s">
        <v>40</v>
      </c>
      <c r="I610" s="3" t="s">
        <v>3227</v>
      </c>
      <c r="J610" s="6" t="s">
        <v>27</v>
      </c>
      <c r="K610" s="6" t="s">
        <v>27</v>
      </c>
      <c r="L610" s="3" t="s">
        <v>156</v>
      </c>
      <c r="M610" s="6" t="s">
        <v>27</v>
      </c>
      <c r="N610" s="3" t="s">
        <v>27</v>
      </c>
      <c r="O610" s="3" t="s">
        <v>1448</v>
      </c>
      <c r="P610" s="3" t="s">
        <v>559</v>
      </c>
      <c r="Q610" s="3" t="s">
        <v>912</v>
      </c>
      <c r="R610" s="3" t="s">
        <v>3228</v>
      </c>
      <c r="S610" s="3" t="s">
        <v>47</v>
      </c>
      <c r="T610" s="3" t="b">
        <v>0</v>
      </c>
    </row>
    <row r="611">
      <c r="A611" s="3" t="s">
        <v>619</v>
      </c>
      <c r="B611" s="6" t="s">
        <v>27</v>
      </c>
      <c r="C611" s="3" t="s">
        <v>3229</v>
      </c>
      <c r="D611" s="4">
        <f t="shared" ref="D611:D613" si="81">+57</f>
        <v>57</v>
      </c>
      <c r="E611" s="3" t="s">
        <v>3230</v>
      </c>
      <c r="F611" s="3" t="s">
        <v>24</v>
      </c>
      <c r="G611" s="5" t="s">
        <v>3231</v>
      </c>
      <c r="H611" s="3" t="s">
        <v>26</v>
      </c>
      <c r="I611" s="3" t="s">
        <v>3232</v>
      </c>
      <c r="K611" s="3" t="s">
        <v>218</v>
      </c>
      <c r="M611" s="6" t="s">
        <v>27</v>
      </c>
      <c r="N611" s="3" t="s">
        <v>34</v>
      </c>
      <c r="O611" s="3" t="s">
        <v>27</v>
      </c>
      <c r="P611" s="3" t="s">
        <v>27</v>
      </c>
      <c r="Q611" s="3" t="s">
        <v>27</v>
      </c>
      <c r="R611" s="3" t="s">
        <v>27</v>
      </c>
      <c r="S611" s="3" t="s">
        <v>27</v>
      </c>
      <c r="T611" s="3" t="b">
        <v>0</v>
      </c>
    </row>
    <row r="612">
      <c r="A612" s="3" t="s">
        <v>3233</v>
      </c>
      <c r="C612" s="3" t="s">
        <v>3234</v>
      </c>
      <c r="D612" s="4">
        <f t="shared" si="81"/>
        <v>57</v>
      </c>
      <c r="E612" s="3" t="s">
        <v>3235</v>
      </c>
      <c r="F612" s="3" t="s">
        <v>24</v>
      </c>
      <c r="G612" s="5" t="s">
        <v>3236</v>
      </c>
      <c r="H612" s="3" t="s">
        <v>26</v>
      </c>
      <c r="J612" s="6" t="s">
        <v>27</v>
      </c>
      <c r="K612" s="6" t="s">
        <v>27</v>
      </c>
      <c r="L612" s="6" t="s">
        <v>27</v>
      </c>
      <c r="M612" s="6" t="s">
        <v>27</v>
      </c>
      <c r="N612" s="3" t="s">
        <v>27</v>
      </c>
      <c r="O612" s="3" t="s">
        <v>27</v>
      </c>
      <c r="P612" s="3" t="s">
        <v>27</v>
      </c>
      <c r="Q612" s="3" t="s">
        <v>27</v>
      </c>
      <c r="R612" s="3" t="s">
        <v>27</v>
      </c>
      <c r="S612" s="3" t="s">
        <v>27</v>
      </c>
      <c r="T612" s="3" t="b">
        <v>0</v>
      </c>
    </row>
    <row r="613">
      <c r="A613" s="3" t="s">
        <v>3237</v>
      </c>
      <c r="C613" s="3" t="s">
        <v>3238</v>
      </c>
      <c r="D613" s="4">
        <f t="shared" si="81"/>
        <v>57</v>
      </c>
      <c r="E613" s="3" t="s">
        <v>3239</v>
      </c>
      <c r="F613" s="3" t="s">
        <v>24</v>
      </c>
      <c r="G613" s="5" t="s">
        <v>3240</v>
      </c>
      <c r="H613" s="3" t="s">
        <v>95</v>
      </c>
      <c r="I613" s="3" t="s">
        <v>3241</v>
      </c>
      <c r="J613" s="5" t="s">
        <v>3242</v>
      </c>
      <c r="K613" s="6" t="s">
        <v>27</v>
      </c>
      <c r="L613" s="3" t="s">
        <v>3243</v>
      </c>
      <c r="M613" s="3" t="s">
        <v>96</v>
      </c>
      <c r="N613" s="3" t="s">
        <v>27</v>
      </c>
      <c r="O613" s="3" t="s">
        <v>27</v>
      </c>
      <c r="P613" s="3" t="s">
        <v>27</v>
      </c>
      <c r="Q613" s="3" t="s">
        <v>27</v>
      </c>
      <c r="R613" s="3" t="s">
        <v>27</v>
      </c>
      <c r="S613" s="3" t="s">
        <v>27</v>
      </c>
      <c r="T613" s="3" t="b">
        <v>0</v>
      </c>
    </row>
    <row r="614">
      <c r="A614" s="3" t="s">
        <v>3244</v>
      </c>
      <c r="C614" s="3" t="s">
        <v>3245</v>
      </c>
      <c r="D614" s="4">
        <f>+1</f>
        <v>1</v>
      </c>
      <c r="E614" s="3" t="s">
        <v>3246</v>
      </c>
      <c r="F614" s="3" t="s">
        <v>133</v>
      </c>
      <c r="G614" s="5" t="s">
        <v>3247</v>
      </c>
      <c r="H614" s="3" t="s">
        <v>95</v>
      </c>
      <c r="I614" s="3" t="s">
        <v>3248</v>
      </c>
      <c r="J614" s="5" t="s">
        <v>3249</v>
      </c>
      <c r="K614" s="6" t="s">
        <v>27</v>
      </c>
      <c r="L614" s="3" t="s">
        <v>156</v>
      </c>
      <c r="M614" s="6" t="s">
        <v>27</v>
      </c>
      <c r="N614" s="3" t="s">
        <v>27</v>
      </c>
      <c r="O614" s="3" t="s">
        <v>27</v>
      </c>
      <c r="P614" s="3" t="s">
        <v>27</v>
      </c>
      <c r="Q614" s="3" t="s">
        <v>27</v>
      </c>
      <c r="R614" s="3" t="s">
        <v>27</v>
      </c>
      <c r="S614" s="3" t="s">
        <v>27</v>
      </c>
      <c r="T614" s="3" t="b">
        <v>0</v>
      </c>
    </row>
    <row r="615">
      <c r="A615" s="3" t="s">
        <v>3250</v>
      </c>
      <c r="C615" s="3" t="s">
        <v>3251</v>
      </c>
      <c r="D615" s="4">
        <f t="shared" ref="D615:D618" si="82">+57</f>
        <v>57</v>
      </c>
      <c r="E615" s="3" t="s">
        <v>3252</v>
      </c>
      <c r="F615" s="3" t="s">
        <v>27</v>
      </c>
      <c r="G615" s="3" t="s">
        <v>27</v>
      </c>
      <c r="H615" s="3" t="s">
        <v>27</v>
      </c>
      <c r="I615" s="6" t="s">
        <v>27</v>
      </c>
      <c r="J615" s="6" t="s">
        <v>27</v>
      </c>
      <c r="K615" s="6" t="s">
        <v>27</v>
      </c>
      <c r="L615" s="6" t="s">
        <v>27</v>
      </c>
      <c r="M615" s="6" t="s">
        <v>27</v>
      </c>
      <c r="N615" s="3" t="s">
        <v>27</v>
      </c>
      <c r="O615" s="3" t="s">
        <v>27</v>
      </c>
      <c r="P615" s="3" t="s">
        <v>27</v>
      </c>
      <c r="Q615" s="3" t="s">
        <v>27</v>
      </c>
      <c r="R615" s="3" t="s">
        <v>27</v>
      </c>
      <c r="S615" s="3" t="s">
        <v>27</v>
      </c>
      <c r="T615" s="3" t="b">
        <v>0</v>
      </c>
    </row>
    <row r="616">
      <c r="A616" s="3" t="s">
        <v>3253</v>
      </c>
      <c r="B616" s="6" t="s">
        <v>27</v>
      </c>
      <c r="C616" s="3" t="s">
        <v>3254</v>
      </c>
      <c r="D616" s="4">
        <f t="shared" si="82"/>
        <v>57</v>
      </c>
      <c r="E616" s="3">
        <v>3.20449846E8</v>
      </c>
      <c r="F616" s="3" t="s">
        <v>24</v>
      </c>
      <c r="G616" s="5" t="s">
        <v>3255</v>
      </c>
      <c r="H616" s="3" t="s">
        <v>26</v>
      </c>
      <c r="I616" s="3" t="s">
        <v>3256</v>
      </c>
      <c r="J616" s="6" t="s">
        <v>27</v>
      </c>
      <c r="K616" s="3" t="s">
        <v>54</v>
      </c>
      <c r="M616" s="6" t="s">
        <v>27</v>
      </c>
      <c r="N616" s="3" t="s">
        <v>62</v>
      </c>
      <c r="O616" s="3" t="s">
        <v>27</v>
      </c>
      <c r="P616" s="3" t="s">
        <v>27</v>
      </c>
      <c r="Q616" s="3" t="s">
        <v>27</v>
      </c>
      <c r="R616" s="3" t="s">
        <v>27</v>
      </c>
      <c r="S616" s="3" t="s">
        <v>27</v>
      </c>
      <c r="T616" s="3" t="b">
        <v>0</v>
      </c>
    </row>
    <row r="617">
      <c r="A617" s="3" t="s">
        <v>3257</v>
      </c>
      <c r="C617" s="3" t="s">
        <v>3258</v>
      </c>
      <c r="D617" s="4">
        <f t="shared" si="82"/>
        <v>57</v>
      </c>
      <c r="E617" s="3" t="s">
        <v>3259</v>
      </c>
      <c r="F617" s="3" t="s">
        <v>24</v>
      </c>
      <c r="G617" s="5" t="s">
        <v>3260</v>
      </c>
      <c r="H617" s="3" t="s">
        <v>40</v>
      </c>
      <c r="I617" s="3" t="s">
        <v>3261</v>
      </c>
      <c r="J617" s="6" t="s">
        <v>27</v>
      </c>
      <c r="K617" s="6" t="s">
        <v>27</v>
      </c>
      <c r="L617" s="3" t="s">
        <v>3262</v>
      </c>
      <c r="M617" s="6" t="s">
        <v>27</v>
      </c>
      <c r="N617" s="3" t="s">
        <v>27</v>
      </c>
      <c r="O617" s="3" t="s">
        <v>43</v>
      </c>
      <c r="P617" s="3" t="s">
        <v>559</v>
      </c>
      <c r="Q617" s="3" t="s">
        <v>983</v>
      </c>
      <c r="R617" s="3" t="s">
        <v>263</v>
      </c>
      <c r="S617" s="3" t="s">
        <v>47</v>
      </c>
      <c r="T617" s="3" t="b">
        <v>0</v>
      </c>
    </row>
    <row r="618">
      <c r="A618" s="3" t="s">
        <v>3263</v>
      </c>
      <c r="C618" s="3" t="s">
        <v>3264</v>
      </c>
      <c r="D618" s="4">
        <f t="shared" si="82"/>
        <v>57</v>
      </c>
      <c r="E618" s="3" t="s">
        <v>3265</v>
      </c>
      <c r="F618" s="3" t="s">
        <v>24</v>
      </c>
      <c r="G618" s="5" t="s">
        <v>3266</v>
      </c>
      <c r="H618" s="3" t="s">
        <v>40</v>
      </c>
      <c r="I618" s="3" t="s">
        <v>3267</v>
      </c>
      <c r="K618" s="6" t="s">
        <v>27</v>
      </c>
      <c r="L618" s="3" t="s">
        <v>40</v>
      </c>
      <c r="M618" s="6" t="s">
        <v>27</v>
      </c>
      <c r="N618" s="3" t="s">
        <v>27</v>
      </c>
      <c r="O618" s="3" t="s">
        <v>43</v>
      </c>
      <c r="P618" s="3" t="s">
        <v>1606</v>
      </c>
      <c r="Q618" s="3" t="s">
        <v>990</v>
      </c>
      <c r="R618" s="3" t="s">
        <v>283</v>
      </c>
      <c r="S618" s="3" t="s">
        <v>880</v>
      </c>
      <c r="T618" s="3" t="b">
        <v>0</v>
      </c>
    </row>
    <row r="619">
      <c r="A619" s="3" t="s">
        <v>3268</v>
      </c>
      <c r="C619" s="3" t="s">
        <v>3269</v>
      </c>
      <c r="D619" s="4">
        <f>+52</f>
        <v>52</v>
      </c>
      <c r="E619" s="3" t="s">
        <v>3270</v>
      </c>
      <c r="F619" s="3" t="s">
        <v>594</v>
      </c>
      <c r="G619" s="5" t="s">
        <v>3271</v>
      </c>
      <c r="H619" s="3" t="s">
        <v>95</v>
      </c>
      <c r="I619" s="3" t="s">
        <v>3272</v>
      </c>
      <c r="J619" s="5" t="s">
        <v>3273</v>
      </c>
      <c r="K619" s="6" t="s">
        <v>27</v>
      </c>
      <c r="L619" s="3" t="s">
        <v>3274</v>
      </c>
      <c r="M619" s="3" t="s">
        <v>1119</v>
      </c>
      <c r="N619" s="3" t="s">
        <v>27</v>
      </c>
      <c r="O619" s="3" t="s">
        <v>27</v>
      </c>
      <c r="P619" s="3" t="s">
        <v>27</v>
      </c>
      <c r="Q619" s="3" t="s">
        <v>27</v>
      </c>
      <c r="R619" s="3" t="s">
        <v>27</v>
      </c>
      <c r="S619" s="3" t="s">
        <v>27</v>
      </c>
      <c r="T619" s="3" t="b">
        <v>0</v>
      </c>
    </row>
    <row r="620">
      <c r="A620" s="3" t="s">
        <v>3275</v>
      </c>
      <c r="C620" s="3" t="s">
        <v>3276</v>
      </c>
      <c r="D620" s="4">
        <f t="shared" ref="D620:D627" si="83">+57</f>
        <v>57</v>
      </c>
      <c r="E620" s="3" t="s">
        <v>3277</v>
      </c>
      <c r="F620" s="3" t="s">
        <v>24</v>
      </c>
      <c r="G620" s="5" t="s">
        <v>3278</v>
      </c>
      <c r="H620" s="3" t="s">
        <v>26</v>
      </c>
      <c r="I620" s="3" t="s">
        <v>3279</v>
      </c>
      <c r="J620" s="6" t="s">
        <v>27</v>
      </c>
      <c r="K620" s="3" t="s">
        <v>33</v>
      </c>
      <c r="M620" s="6" t="s">
        <v>27</v>
      </c>
      <c r="N620" s="3" t="s">
        <v>62</v>
      </c>
      <c r="O620" s="3" t="s">
        <v>27</v>
      </c>
      <c r="P620" s="3" t="s">
        <v>27</v>
      </c>
      <c r="Q620" s="3" t="s">
        <v>27</v>
      </c>
      <c r="R620" s="3" t="s">
        <v>27</v>
      </c>
      <c r="S620" s="3" t="s">
        <v>27</v>
      </c>
      <c r="T620" s="3" t="b">
        <v>0</v>
      </c>
    </row>
    <row r="621">
      <c r="A621" s="3" t="s">
        <v>3280</v>
      </c>
      <c r="C621" s="3" t="s">
        <v>3281</v>
      </c>
      <c r="D621" s="4">
        <f t="shared" si="83"/>
        <v>57</v>
      </c>
      <c r="E621" s="3" t="s">
        <v>3282</v>
      </c>
      <c r="F621" s="3" t="s">
        <v>24</v>
      </c>
      <c r="G621" s="5" t="s">
        <v>3283</v>
      </c>
      <c r="H621" s="3" t="s">
        <v>27</v>
      </c>
      <c r="I621" s="6" t="s">
        <v>27</v>
      </c>
      <c r="J621" s="6" t="s">
        <v>27</v>
      </c>
      <c r="K621" s="6" t="s">
        <v>27</v>
      </c>
      <c r="L621" s="6" t="s">
        <v>27</v>
      </c>
      <c r="M621" s="6" t="s">
        <v>27</v>
      </c>
      <c r="N621" s="3" t="s">
        <v>27</v>
      </c>
      <c r="O621" s="3" t="s">
        <v>27</v>
      </c>
      <c r="P621" s="3" t="s">
        <v>27</v>
      </c>
      <c r="Q621" s="3" t="s">
        <v>27</v>
      </c>
      <c r="R621" s="3" t="s">
        <v>27</v>
      </c>
      <c r="S621" s="3" t="s">
        <v>27</v>
      </c>
      <c r="T621" s="3" t="b">
        <v>0</v>
      </c>
    </row>
    <row r="622">
      <c r="A622" s="3" t="s">
        <v>3275</v>
      </c>
      <c r="C622" s="3" t="s">
        <v>3276</v>
      </c>
      <c r="D622" s="4">
        <f t="shared" si="83"/>
        <v>57</v>
      </c>
      <c r="E622" s="3" t="s">
        <v>3277</v>
      </c>
      <c r="F622" s="3" t="s">
        <v>24</v>
      </c>
      <c r="G622" s="5" t="s">
        <v>3278</v>
      </c>
      <c r="H622" s="3" t="s">
        <v>26</v>
      </c>
      <c r="I622" s="3" t="s">
        <v>3279</v>
      </c>
      <c r="J622" s="6" t="s">
        <v>27</v>
      </c>
      <c r="K622" s="3" t="s">
        <v>33</v>
      </c>
      <c r="M622" s="6" t="s">
        <v>27</v>
      </c>
      <c r="N622" s="3" t="s">
        <v>62</v>
      </c>
      <c r="O622" s="3" t="s">
        <v>27</v>
      </c>
      <c r="P622" s="3" t="s">
        <v>27</v>
      </c>
      <c r="Q622" s="3" t="s">
        <v>27</v>
      </c>
      <c r="R622" s="3" t="s">
        <v>27</v>
      </c>
      <c r="S622" s="3" t="s">
        <v>27</v>
      </c>
      <c r="T622" s="3" t="b">
        <v>0</v>
      </c>
    </row>
    <row r="623">
      <c r="A623" s="3" t="s">
        <v>3284</v>
      </c>
      <c r="C623" s="3" t="s">
        <v>3285</v>
      </c>
      <c r="D623" s="4">
        <f t="shared" si="83"/>
        <v>57</v>
      </c>
      <c r="E623" s="3" t="s">
        <v>3286</v>
      </c>
      <c r="F623" s="3" t="s">
        <v>24</v>
      </c>
      <c r="G623" s="5" t="s">
        <v>3287</v>
      </c>
      <c r="H623" s="3" t="s">
        <v>40</v>
      </c>
      <c r="I623" s="3" t="s">
        <v>3288</v>
      </c>
      <c r="J623" s="6" t="s">
        <v>27</v>
      </c>
      <c r="K623" s="6" t="s">
        <v>27</v>
      </c>
      <c r="L623" s="3" t="s">
        <v>3289</v>
      </c>
      <c r="N623" s="3" t="s">
        <v>27</v>
      </c>
      <c r="O623" s="3" t="s">
        <v>27</v>
      </c>
      <c r="P623" s="3" t="s">
        <v>282</v>
      </c>
      <c r="Q623" s="3" t="s">
        <v>2281</v>
      </c>
      <c r="R623" s="3" t="s">
        <v>263</v>
      </c>
      <c r="S623" s="3" t="s">
        <v>284</v>
      </c>
      <c r="T623" s="3" t="b">
        <v>0</v>
      </c>
    </row>
    <row r="624">
      <c r="A624" s="3" t="s">
        <v>3290</v>
      </c>
      <c r="C624" s="3" t="s">
        <v>3291</v>
      </c>
      <c r="D624" s="4">
        <f t="shared" si="83"/>
        <v>57</v>
      </c>
      <c r="E624" s="3" t="s">
        <v>3292</v>
      </c>
      <c r="F624" s="3" t="s">
        <v>24</v>
      </c>
      <c r="G624" s="5" t="s">
        <v>3293</v>
      </c>
      <c r="H624" s="3" t="s">
        <v>95</v>
      </c>
      <c r="I624" s="3" t="s">
        <v>3294</v>
      </c>
      <c r="J624" s="5" t="s">
        <v>3295</v>
      </c>
      <c r="K624" s="6" t="s">
        <v>27</v>
      </c>
      <c r="L624" s="3" t="s">
        <v>3296</v>
      </c>
      <c r="M624" s="3" t="s">
        <v>96</v>
      </c>
      <c r="N624" s="3" t="s">
        <v>27</v>
      </c>
      <c r="O624" s="3" t="s">
        <v>27</v>
      </c>
      <c r="P624" s="3" t="s">
        <v>27</v>
      </c>
      <c r="Q624" s="3" t="s">
        <v>27</v>
      </c>
      <c r="R624" s="3" t="s">
        <v>27</v>
      </c>
      <c r="S624" s="3" t="s">
        <v>27</v>
      </c>
      <c r="T624" s="3" t="b">
        <v>0</v>
      </c>
    </row>
    <row r="625">
      <c r="A625" s="3" t="s">
        <v>3297</v>
      </c>
      <c r="C625" s="3" t="s">
        <v>3298</v>
      </c>
      <c r="D625" s="4">
        <f t="shared" si="83"/>
        <v>57</v>
      </c>
      <c r="E625" s="3" t="s">
        <v>3299</v>
      </c>
      <c r="F625" s="3" t="s">
        <v>24</v>
      </c>
      <c r="G625" s="5" t="s">
        <v>3300</v>
      </c>
      <c r="H625" s="3" t="s">
        <v>95</v>
      </c>
      <c r="I625" s="3" t="s">
        <v>3301</v>
      </c>
      <c r="J625" s="6" t="s">
        <v>27</v>
      </c>
      <c r="K625" s="6" t="s">
        <v>27</v>
      </c>
      <c r="L625" s="3" t="s">
        <v>156</v>
      </c>
      <c r="M625" s="3" t="s">
        <v>116</v>
      </c>
      <c r="N625" s="3" t="s">
        <v>27</v>
      </c>
      <c r="O625" s="3" t="s">
        <v>27</v>
      </c>
      <c r="P625" s="3" t="s">
        <v>27</v>
      </c>
      <c r="Q625" s="3" t="s">
        <v>27</v>
      </c>
      <c r="R625" s="3" t="s">
        <v>27</v>
      </c>
      <c r="S625" s="3" t="s">
        <v>27</v>
      </c>
      <c r="T625" s="3" t="b">
        <v>0</v>
      </c>
    </row>
    <row r="626">
      <c r="A626" s="3" t="s">
        <v>3302</v>
      </c>
      <c r="C626" s="3" t="s">
        <v>3303</v>
      </c>
      <c r="D626" s="4">
        <f t="shared" si="83"/>
        <v>57</v>
      </c>
      <c r="E626" s="3" t="s">
        <v>3304</v>
      </c>
      <c r="F626" s="3" t="s">
        <v>24</v>
      </c>
      <c r="G626" s="5" t="s">
        <v>3305</v>
      </c>
      <c r="H626" s="3" t="s">
        <v>95</v>
      </c>
      <c r="I626" s="3" t="s">
        <v>3306</v>
      </c>
      <c r="J626" s="5" t="s">
        <v>3307</v>
      </c>
      <c r="K626" s="6" t="s">
        <v>27</v>
      </c>
      <c r="L626" s="3" t="s">
        <v>156</v>
      </c>
      <c r="M626" s="3" t="s">
        <v>723</v>
      </c>
      <c r="N626" s="3" t="s">
        <v>27</v>
      </c>
      <c r="O626" s="3" t="s">
        <v>27</v>
      </c>
      <c r="P626" s="3" t="s">
        <v>27</v>
      </c>
      <c r="Q626" s="3" t="s">
        <v>27</v>
      </c>
      <c r="R626" s="3" t="s">
        <v>27</v>
      </c>
      <c r="S626" s="3" t="s">
        <v>27</v>
      </c>
      <c r="T626" s="3" t="b">
        <v>0</v>
      </c>
    </row>
    <row r="627">
      <c r="A627" s="3" t="s">
        <v>518</v>
      </c>
      <c r="B627" s="6" t="s">
        <v>27</v>
      </c>
      <c r="C627" s="3" t="s">
        <v>3308</v>
      </c>
      <c r="D627" s="4">
        <f t="shared" si="83"/>
        <v>57</v>
      </c>
      <c r="E627" s="3" t="s">
        <v>3309</v>
      </c>
      <c r="F627" s="3" t="s">
        <v>24</v>
      </c>
      <c r="G627" s="3" t="s">
        <v>3310</v>
      </c>
      <c r="H627" s="3" t="s">
        <v>95</v>
      </c>
      <c r="I627" s="3" t="s">
        <v>3311</v>
      </c>
      <c r="J627" s="3" t="s">
        <v>3312</v>
      </c>
      <c r="K627" s="6" t="s">
        <v>27</v>
      </c>
      <c r="L627" s="3" t="s">
        <v>156</v>
      </c>
      <c r="M627" s="3" t="s">
        <v>256</v>
      </c>
      <c r="N627" s="3" t="s">
        <v>27</v>
      </c>
      <c r="O627" s="3" t="s">
        <v>27</v>
      </c>
      <c r="P627" s="3" t="s">
        <v>27</v>
      </c>
      <c r="Q627" s="3" t="s">
        <v>27</v>
      </c>
      <c r="R627" s="3" t="s">
        <v>27</v>
      </c>
      <c r="S627" s="3" t="s">
        <v>27</v>
      </c>
      <c r="T627" s="3" t="b">
        <v>0</v>
      </c>
    </row>
    <row r="628">
      <c r="A628" s="3" t="s">
        <v>3313</v>
      </c>
      <c r="C628" s="3" t="s">
        <v>3314</v>
      </c>
      <c r="D628" s="4">
        <f>+52</f>
        <v>52</v>
      </c>
      <c r="E628" s="3" t="s">
        <v>3315</v>
      </c>
      <c r="F628" s="3" t="s">
        <v>594</v>
      </c>
      <c r="G628" s="5" t="s">
        <v>3316</v>
      </c>
      <c r="H628" s="3" t="s">
        <v>40</v>
      </c>
      <c r="I628" s="6" t="s">
        <v>27</v>
      </c>
      <c r="J628" s="6" t="s">
        <v>27</v>
      </c>
      <c r="K628" s="6" t="s">
        <v>27</v>
      </c>
      <c r="L628" s="6" t="s">
        <v>27</v>
      </c>
      <c r="M628" s="6" t="s">
        <v>27</v>
      </c>
      <c r="N628" s="3" t="s">
        <v>27</v>
      </c>
      <c r="O628" s="3" t="s">
        <v>27</v>
      </c>
      <c r="P628" s="3" t="s">
        <v>27</v>
      </c>
      <c r="Q628" s="3" t="s">
        <v>27</v>
      </c>
      <c r="R628" s="3" t="s">
        <v>27</v>
      </c>
      <c r="S628" s="3" t="s">
        <v>27</v>
      </c>
      <c r="T628" s="3" t="b">
        <v>0</v>
      </c>
    </row>
    <row r="629">
      <c r="A629" s="3" t="s">
        <v>3317</v>
      </c>
      <c r="C629" s="3" t="s">
        <v>3318</v>
      </c>
      <c r="D629" s="4">
        <f t="shared" ref="D629:D631" si="84">+57</f>
        <v>57</v>
      </c>
      <c r="E629" s="3" t="s">
        <v>3319</v>
      </c>
      <c r="F629" s="3" t="s">
        <v>24</v>
      </c>
      <c r="G629" s="5" t="s">
        <v>3320</v>
      </c>
      <c r="H629" s="3" t="s">
        <v>26</v>
      </c>
      <c r="J629" s="6" t="s">
        <v>27</v>
      </c>
      <c r="K629" s="3" t="s">
        <v>33</v>
      </c>
      <c r="M629" s="6" t="s">
        <v>27</v>
      </c>
      <c r="N629" s="3" t="s">
        <v>27</v>
      </c>
      <c r="O629" s="3" t="s">
        <v>27</v>
      </c>
      <c r="P629" s="3" t="s">
        <v>27</v>
      </c>
      <c r="Q629" s="3" t="s">
        <v>27</v>
      </c>
      <c r="R629" s="3" t="s">
        <v>27</v>
      </c>
      <c r="S629" s="3" t="s">
        <v>27</v>
      </c>
      <c r="T629" s="3" t="b">
        <v>0</v>
      </c>
    </row>
    <row r="630">
      <c r="A630" s="3" t="s">
        <v>3321</v>
      </c>
      <c r="C630" s="3" t="s">
        <v>3322</v>
      </c>
      <c r="D630" s="4">
        <f t="shared" si="84"/>
        <v>57</v>
      </c>
      <c r="E630" s="3" t="s">
        <v>3323</v>
      </c>
      <c r="F630" s="3" t="s">
        <v>24</v>
      </c>
      <c r="G630" s="5" t="s">
        <v>3324</v>
      </c>
      <c r="H630" s="3" t="s">
        <v>27</v>
      </c>
      <c r="I630" s="6" t="s">
        <v>27</v>
      </c>
      <c r="J630" s="6" t="s">
        <v>27</v>
      </c>
      <c r="K630" s="6" t="s">
        <v>27</v>
      </c>
      <c r="L630" s="6" t="s">
        <v>27</v>
      </c>
      <c r="M630" s="6" t="s">
        <v>27</v>
      </c>
      <c r="N630" s="3" t="s">
        <v>27</v>
      </c>
      <c r="O630" s="3" t="s">
        <v>27</v>
      </c>
      <c r="P630" s="3" t="s">
        <v>27</v>
      </c>
      <c r="Q630" s="3" t="s">
        <v>27</v>
      </c>
      <c r="R630" s="3" t="s">
        <v>27</v>
      </c>
      <c r="S630" s="3" t="s">
        <v>27</v>
      </c>
      <c r="T630" s="3" t="b">
        <v>0</v>
      </c>
    </row>
    <row r="631">
      <c r="A631" s="3" t="s">
        <v>3325</v>
      </c>
      <c r="B631" s="3" t="s">
        <v>27</v>
      </c>
      <c r="C631" s="3" t="s">
        <v>3326</v>
      </c>
      <c r="D631" s="4">
        <f t="shared" si="84"/>
        <v>57</v>
      </c>
      <c r="E631" s="3" t="s">
        <v>3327</v>
      </c>
      <c r="F631" s="3" t="s">
        <v>24</v>
      </c>
      <c r="G631" s="5" t="s">
        <v>3328</v>
      </c>
      <c r="H631" s="3" t="s">
        <v>26</v>
      </c>
      <c r="I631" s="3" t="s">
        <v>1125</v>
      </c>
      <c r="J631" s="3" t="s">
        <v>27</v>
      </c>
      <c r="K631" s="3" t="s">
        <v>27</v>
      </c>
      <c r="L631" s="3" t="s">
        <v>27</v>
      </c>
      <c r="M631" s="3" t="s">
        <v>27</v>
      </c>
      <c r="N631" s="3" t="s">
        <v>62</v>
      </c>
      <c r="O631" s="3" t="s">
        <v>27</v>
      </c>
      <c r="P631" s="3" t="s">
        <v>27</v>
      </c>
      <c r="Q631" s="3" t="s">
        <v>27</v>
      </c>
      <c r="R631" s="3" t="s">
        <v>27</v>
      </c>
      <c r="S631" s="3" t="s">
        <v>27</v>
      </c>
      <c r="T631" s="3" t="s">
        <v>27</v>
      </c>
    </row>
    <row r="632">
      <c r="A632" s="3" t="s">
        <v>3329</v>
      </c>
      <c r="B632" s="3" t="s">
        <v>27</v>
      </c>
      <c r="C632" s="3" t="s">
        <v>3330</v>
      </c>
      <c r="D632" s="4">
        <f>+1</f>
        <v>1</v>
      </c>
      <c r="E632" s="3" t="s">
        <v>3331</v>
      </c>
      <c r="F632" s="3" t="s">
        <v>133</v>
      </c>
      <c r="G632" s="5" t="s">
        <v>3332</v>
      </c>
      <c r="H632" s="3" t="s">
        <v>95</v>
      </c>
      <c r="I632" s="3" t="s">
        <v>3333</v>
      </c>
      <c r="J632" s="5" t="s">
        <v>3334</v>
      </c>
      <c r="K632" s="3" t="s">
        <v>27</v>
      </c>
      <c r="L632" s="3" t="s">
        <v>1230</v>
      </c>
      <c r="M632" s="3" t="s">
        <v>256</v>
      </c>
      <c r="N632" s="3" t="s">
        <v>27</v>
      </c>
      <c r="O632" s="3" t="s">
        <v>27</v>
      </c>
      <c r="P632" s="3" t="s">
        <v>27</v>
      </c>
      <c r="Q632" s="3" t="s">
        <v>27</v>
      </c>
      <c r="R632" s="3" t="s">
        <v>27</v>
      </c>
      <c r="S632" s="3" t="s">
        <v>27</v>
      </c>
      <c r="T632" s="3" t="s">
        <v>27</v>
      </c>
    </row>
    <row r="633">
      <c r="A633" s="3" t="s">
        <v>3335</v>
      </c>
      <c r="B633" s="3" t="s">
        <v>27</v>
      </c>
      <c r="C633" s="3" t="s">
        <v>3336</v>
      </c>
      <c r="D633" s="4">
        <f t="shared" ref="D633:D641" si="85">+57</f>
        <v>57</v>
      </c>
      <c r="E633" s="3" t="s">
        <v>3337</v>
      </c>
      <c r="F633" s="3" t="s">
        <v>24</v>
      </c>
      <c r="G633" s="5" t="s">
        <v>3338</v>
      </c>
      <c r="H633" s="3" t="s">
        <v>95</v>
      </c>
      <c r="I633" s="3" t="s">
        <v>3339</v>
      </c>
      <c r="J633" s="5" t="s">
        <v>3340</v>
      </c>
      <c r="K633" s="3" t="s">
        <v>27</v>
      </c>
      <c r="L633" s="3" t="s">
        <v>3341</v>
      </c>
      <c r="M633" s="3" t="s">
        <v>96</v>
      </c>
      <c r="N633" s="3" t="s">
        <v>27</v>
      </c>
      <c r="O633" s="3" t="s">
        <v>27</v>
      </c>
      <c r="P633" s="3" t="s">
        <v>27</v>
      </c>
      <c r="Q633" s="3" t="s">
        <v>27</v>
      </c>
      <c r="R633" s="3" t="s">
        <v>27</v>
      </c>
      <c r="S633" s="3" t="s">
        <v>27</v>
      </c>
      <c r="T633" s="3" t="s">
        <v>27</v>
      </c>
    </row>
    <row r="634">
      <c r="A634" s="3" t="s">
        <v>3342</v>
      </c>
      <c r="B634" s="3" t="s">
        <v>27</v>
      </c>
      <c r="C634" s="3" t="s">
        <v>3343</v>
      </c>
      <c r="D634" s="4">
        <f t="shared" si="85"/>
        <v>57</v>
      </c>
      <c r="E634" s="3" t="s">
        <v>3344</v>
      </c>
      <c r="F634" s="3" t="s">
        <v>24</v>
      </c>
      <c r="G634" s="5" t="s">
        <v>3345</v>
      </c>
      <c r="H634" s="3" t="s">
        <v>95</v>
      </c>
      <c r="I634" s="3" t="s">
        <v>3346</v>
      </c>
      <c r="J634" s="5" t="s">
        <v>3347</v>
      </c>
      <c r="K634" s="3" t="s">
        <v>27</v>
      </c>
      <c r="L634" s="3" t="s">
        <v>3348</v>
      </c>
      <c r="M634" s="3" t="s">
        <v>96</v>
      </c>
      <c r="N634" s="3" t="s">
        <v>27</v>
      </c>
      <c r="O634" s="3" t="s">
        <v>27</v>
      </c>
      <c r="P634" s="3" t="s">
        <v>27</v>
      </c>
      <c r="Q634" s="3" t="s">
        <v>27</v>
      </c>
      <c r="R634" s="3" t="s">
        <v>27</v>
      </c>
      <c r="S634" s="3" t="s">
        <v>27</v>
      </c>
      <c r="T634" s="3" t="s">
        <v>27</v>
      </c>
    </row>
    <row r="635">
      <c r="A635" s="3" t="s">
        <v>3349</v>
      </c>
      <c r="B635" s="3" t="s">
        <v>27</v>
      </c>
      <c r="C635" s="3" t="s">
        <v>3350</v>
      </c>
      <c r="D635" s="4">
        <f t="shared" si="85"/>
        <v>57</v>
      </c>
      <c r="E635" s="3" t="s">
        <v>3351</v>
      </c>
      <c r="F635" s="3" t="s">
        <v>24</v>
      </c>
      <c r="G635" s="5" t="s">
        <v>3352</v>
      </c>
      <c r="H635" s="3" t="s">
        <v>26</v>
      </c>
      <c r="I635" s="3" t="s">
        <v>3353</v>
      </c>
      <c r="J635" s="3" t="s">
        <v>27</v>
      </c>
      <c r="K635" s="3" t="s">
        <v>218</v>
      </c>
      <c r="L635" s="3" t="s">
        <v>27</v>
      </c>
      <c r="M635" s="3" t="s">
        <v>27</v>
      </c>
      <c r="N635" s="3" t="s">
        <v>34</v>
      </c>
      <c r="O635" s="3" t="s">
        <v>27</v>
      </c>
      <c r="P635" s="3" t="s">
        <v>27</v>
      </c>
      <c r="Q635" s="3" t="s">
        <v>27</v>
      </c>
      <c r="R635" s="3" t="s">
        <v>27</v>
      </c>
      <c r="S635" s="3" t="s">
        <v>27</v>
      </c>
      <c r="T635" s="3" t="s">
        <v>27</v>
      </c>
    </row>
    <row r="636">
      <c r="A636" s="3" t="s">
        <v>3354</v>
      </c>
      <c r="B636" s="3" t="s">
        <v>27</v>
      </c>
      <c r="C636" s="3" t="s">
        <v>3355</v>
      </c>
      <c r="D636" s="4">
        <f t="shared" si="85"/>
        <v>57</v>
      </c>
      <c r="E636" s="3" t="s">
        <v>3356</v>
      </c>
      <c r="F636" s="3" t="s">
        <v>24</v>
      </c>
      <c r="G636" s="7" t="s">
        <v>3357</v>
      </c>
      <c r="H636" s="3" t="s">
        <v>95</v>
      </c>
      <c r="I636" s="3" t="s">
        <v>3358</v>
      </c>
      <c r="J636" s="5" t="s">
        <v>3359</v>
      </c>
      <c r="K636" s="3" t="s">
        <v>27</v>
      </c>
      <c r="L636" s="3" t="s">
        <v>3360</v>
      </c>
      <c r="M636" s="3" t="s">
        <v>256</v>
      </c>
      <c r="N636" s="3" t="s">
        <v>27</v>
      </c>
      <c r="O636" s="3" t="s">
        <v>27</v>
      </c>
      <c r="P636" s="3" t="s">
        <v>27</v>
      </c>
      <c r="Q636" s="3" t="s">
        <v>27</v>
      </c>
      <c r="R636" s="3" t="s">
        <v>27</v>
      </c>
      <c r="S636" s="3" t="s">
        <v>27</v>
      </c>
      <c r="T636" s="3" t="s">
        <v>27</v>
      </c>
    </row>
    <row r="637">
      <c r="A637" s="3" t="s">
        <v>3361</v>
      </c>
      <c r="B637" s="3" t="s">
        <v>27</v>
      </c>
      <c r="C637" s="3" t="s">
        <v>3362</v>
      </c>
      <c r="D637" s="4">
        <f t="shared" si="85"/>
        <v>57</v>
      </c>
      <c r="E637" s="3" t="s">
        <v>3363</v>
      </c>
      <c r="F637" s="3" t="s">
        <v>24</v>
      </c>
      <c r="G637" s="5" t="s">
        <v>3364</v>
      </c>
      <c r="H637" s="3" t="s">
        <v>26</v>
      </c>
      <c r="I637" s="3" t="s">
        <v>3365</v>
      </c>
      <c r="J637" s="3" t="s">
        <v>27</v>
      </c>
      <c r="K637" s="3" t="s">
        <v>54</v>
      </c>
      <c r="L637" s="3" t="s">
        <v>27</v>
      </c>
      <c r="M637" s="3" t="s">
        <v>27</v>
      </c>
      <c r="N637" s="3" t="s">
        <v>62</v>
      </c>
      <c r="O637" s="3" t="s">
        <v>27</v>
      </c>
      <c r="P637" s="3" t="s">
        <v>27</v>
      </c>
      <c r="Q637" s="3" t="s">
        <v>27</v>
      </c>
      <c r="R637" s="3" t="s">
        <v>27</v>
      </c>
      <c r="S637" s="3" t="s">
        <v>27</v>
      </c>
      <c r="T637" s="3" t="s">
        <v>27</v>
      </c>
    </row>
    <row r="638">
      <c r="A638" s="3" t="s">
        <v>3366</v>
      </c>
      <c r="B638" s="3" t="s">
        <v>27</v>
      </c>
      <c r="C638" s="3" t="s">
        <v>3367</v>
      </c>
      <c r="D638" s="4">
        <f t="shared" si="85"/>
        <v>57</v>
      </c>
      <c r="E638" s="3" t="s">
        <v>3368</v>
      </c>
      <c r="F638" s="3" t="s">
        <v>24</v>
      </c>
      <c r="G638" s="5" t="s">
        <v>3369</v>
      </c>
      <c r="H638" s="3" t="s">
        <v>26</v>
      </c>
      <c r="I638" s="3" t="s">
        <v>3370</v>
      </c>
      <c r="J638" s="3" t="s">
        <v>27</v>
      </c>
      <c r="K638" s="3" t="s">
        <v>33</v>
      </c>
      <c r="L638" s="3" t="s">
        <v>27</v>
      </c>
      <c r="M638" s="3" t="s">
        <v>27</v>
      </c>
      <c r="N638" s="3" t="s">
        <v>34</v>
      </c>
      <c r="O638" s="3" t="s">
        <v>27</v>
      </c>
      <c r="P638" s="3" t="s">
        <v>27</v>
      </c>
      <c r="Q638" s="3" t="s">
        <v>27</v>
      </c>
      <c r="R638" s="3" t="s">
        <v>27</v>
      </c>
      <c r="S638" s="3" t="s">
        <v>27</v>
      </c>
      <c r="T638" s="3" t="s">
        <v>27</v>
      </c>
    </row>
    <row r="639">
      <c r="A639" s="3" t="s">
        <v>3371</v>
      </c>
      <c r="B639" s="3" t="s">
        <v>27</v>
      </c>
      <c r="C639" s="3" t="s">
        <v>3372</v>
      </c>
      <c r="D639" s="4">
        <f t="shared" si="85"/>
        <v>57</v>
      </c>
      <c r="E639" s="3" t="s">
        <v>3373</v>
      </c>
      <c r="F639" s="3" t="s">
        <v>24</v>
      </c>
      <c r="G639" s="3" t="s">
        <v>3374</v>
      </c>
      <c r="H639" s="3" t="s">
        <v>26</v>
      </c>
      <c r="I639" s="3" t="s">
        <v>27</v>
      </c>
      <c r="J639" s="3" t="s">
        <v>27</v>
      </c>
      <c r="K639" s="3" t="s">
        <v>27</v>
      </c>
      <c r="L639" s="3" t="s">
        <v>27</v>
      </c>
      <c r="M639" s="3" t="s">
        <v>27</v>
      </c>
      <c r="N639" s="3" t="s">
        <v>27</v>
      </c>
      <c r="O639" s="3" t="s">
        <v>27</v>
      </c>
      <c r="P639" s="3" t="s">
        <v>27</v>
      </c>
      <c r="Q639" s="3" t="s">
        <v>27</v>
      </c>
      <c r="R639" s="3" t="s">
        <v>27</v>
      </c>
      <c r="S639" s="3" t="s">
        <v>27</v>
      </c>
      <c r="T639" s="3" t="s">
        <v>27</v>
      </c>
    </row>
    <row r="640">
      <c r="A640" s="3" t="s">
        <v>3375</v>
      </c>
      <c r="B640" s="3" t="s">
        <v>27</v>
      </c>
      <c r="C640" s="3" t="s">
        <v>3376</v>
      </c>
      <c r="D640" s="4">
        <f t="shared" si="85"/>
        <v>57</v>
      </c>
      <c r="E640" s="3" t="s">
        <v>3377</v>
      </c>
      <c r="F640" s="3" t="s">
        <v>24</v>
      </c>
      <c r="G640" s="3" t="s">
        <v>3375</v>
      </c>
      <c r="H640" s="3" t="s">
        <v>26</v>
      </c>
      <c r="I640" s="3" t="s">
        <v>3378</v>
      </c>
      <c r="J640" s="3" t="s">
        <v>27</v>
      </c>
      <c r="K640" s="3" t="s">
        <v>54</v>
      </c>
      <c r="L640" s="3" t="s">
        <v>27</v>
      </c>
      <c r="M640" s="3" t="s">
        <v>27</v>
      </c>
      <c r="N640" s="3" t="s">
        <v>62</v>
      </c>
      <c r="O640" s="3" t="s">
        <v>27</v>
      </c>
      <c r="P640" s="3" t="s">
        <v>27</v>
      </c>
      <c r="Q640" s="3" t="s">
        <v>27</v>
      </c>
      <c r="R640" s="3" t="s">
        <v>27</v>
      </c>
      <c r="S640" s="3" t="s">
        <v>27</v>
      </c>
      <c r="T640" s="3" t="s">
        <v>27</v>
      </c>
    </row>
    <row r="641">
      <c r="A641" s="3" t="s">
        <v>3379</v>
      </c>
      <c r="B641" s="3" t="s">
        <v>27</v>
      </c>
      <c r="C641" s="3" t="s">
        <v>3380</v>
      </c>
      <c r="D641" s="4">
        <f t="shared" si="85"/>
        <v>57</v>
      </c>
      <c r="E641" s="3" t="s">
        <v>3381</v>
      </c>
      <c r="F641" s="3" t="s">
        <v>24</v>
      </c>
      <c r="G641" s="3" t="s">
        <v>3382</v>
      </c>
      <c r="H641" s="3" t="s">
        <v>26</v>
      </c>
      <c r="I641" s="3" t="s">
        <v>27</v>
      </c>
      <c r="J641" s="3" t="s">
        <v>27</v>
      </c>
      <c r="K641" s="3" t="s">
        <v>33</v>
      </c>
      <c r="L641" s="3" t="s">
        <v>27</v>
      </c>
      <c r="M641" s="3" t="s">
        <v>27</v>
      </c>
      <c r="N641" s="3" t="s">
        <v>34</v>
      </c>
      <c r="O641" s="3" t="s">
        <v>27</v>
      </c>
      <c r="P641" s="3" t="s">
        <v>27</v>
      </c>
      <c r="Q641" s="3" t="s">
        <v>27</v>
      </c>
      <c r="R641" s="3" t="s">
        <v>27</v>
      </c>
      <c r="S641" s="3" t="s">
        <v>27</v>
      </c>
      <c r="T641" s="3" t="s">
        <v>27</v>
      </c>
    </row>
    <row r="642">
      <c r="A642" s="3" t="s">
        <v>3383</v>
      </c>
      <c r="B642" s="3" t="s">
        <v>27</v>
      </c>
      <c r="C642" s="3" t="s">
        <v>3384</v>
      </c>
      <c r="D642" s="4">
        <f>+51</f>
        <v>51</v>
      </c>
      <c r="E642" s="3" t="s">
        <v>3385</v>
      </c>
      <c r="F642" s="3" t="s">
        <v>289</v>
      </c>
      <c r="G642" s="5" t="s">
        <v>3386</v>
      </c>
      <c r="H642" s="3" t="s">
        <v>95</v>
      </c>
      <c r="I642" s="5" t="s">
        <v>3387</v>
      </c>
      <c r="J642" s="5" t="s">
        <v>3388</v>
      </c>
      <c r="K642" s="3" t="s">
        <v>27</v>
      </c>
      <c r="L642" s="3" t="s">
        <v>3389</v>
      </c>
      <c r="M642" s="3" t="s">
        <v>263</v>
      </c>
      <c r="N642" s="3" t="s">
        <v>27</v>
      </c>
      <c r="O642" s="3" t="s">
        <v>27</v>
      </c>
      <c r="P642" s="3" t="s">
        <v>27</v>
      </c>
      <c r="Q642" s="3" t="s">
        <v>27</v>
      </c>
      <c r="R642" s="3" t="s">
        <v>27</v>
      </c>
      <c r="S642" s="3" t="s">
        <v>27</v>
      </c>
      <c r="T642" s="3" t="s">
        <v>27</v>
      </c>
    </row>
    <row r="643">
      <c r="A643" s="3" t="s">
        <v>3390</v>
      </c>
      <c r="B643" s="3" t="s">
        <v>27</v>
      </c>
      <c r="C643" s="3" t="s">
        <v>3391</v>
      </c>
      <c r="D643" s="4">
        <f>+57</f>
        <v>57</v>
      </c>
      <c r="E643" s="3" t="s">
        <v>3392</v>
      </c>
      <c r="F643" s="3" t="s">
        <v>24</v>
      </c>
      <c r="G643" s="5" t="s">
        <v>3393</v>
      </c>
      <c r="H643" s="3" t="s">
        <v>95</v>
      </c>
      <c r="I643" s="3" t="s">
        <v>2658</v>
      </c>
      <c r="J643" s="3" t="s">
        <v>778</v>
      </c>
      <c r="K643" s="3" t="s">
        <v>27</v>
      </c>
      <c r="L643" s="3" t="s">
        <v>1086</v>
      </c>
      <c r="M643" s="3" t="s">
        <v>27</v>
      </c>
      <c r="N643" s="3" t="s">
        <v>27</v>
      </c>
      <c r="O643" s="3" t="s">
        <v>27</v>
      </c>
      <c r="P643" s="3" t="s">
        <v>27</v>
      </c>
      <c r="Q643" s="3" t="s">
        <v>27</v>
      </c>
      <c r="R643" s="3" t="s">
        <v>27</v>
      </c>
      <c r="S643" s="3" t="s">
        <v>27</v>
      </c>
      <c r="T643" s="3" t="s">
        <v>27</v>
      </c>
    </row>
    <row r="644">
      <c r="A644" s="3" t="s">
        <v>3394</v>
      </c>
      <c r="B644" s="3" t="s">
        <v>27</v>
      </c>
      <c r="C644" s="3" t="s">
        <v>3395</v>
      </c>
      <c r="D644" s="4">
        <f>+1</f>
        <v>1</v>
      </c>
      <c r="E644" s="3" t="s">
        <v>3396</v>
      </c>
      <c r="F644" s="3" t="s">
        <v>1647</v>
      </c>
      <c r="G644" s="5" t="s">
        <v>3397</v>
      </c>
      <c r="H644" s="3" t="s">
        <v>95</v>
      </c>
      <c r="I644" s="3" t="s">
        <v>3398</v>
      </c>
      <c r="J644" s="5" t="s">
        <v>3399</v>
      </c>
      <c r="K644" s="3" t="s">
        <v>27</v>
      </c>
      <c r="L644" s="3" t="s">
        <v>3400</v>
      </c>
      <c r="M644" s="3" t="s">
        <v>96</v>
      </c>
      <c r="N644" s="3" t="s">
        <v>27</v>
      </c>
      <c r="O644" s="3" t="s">
        <v>27</v>
      </c>
      <c r="P644" s="3" t="s">
        <v>27</v>
      </c>
      <c r="Q644" s="3" t="s">
        <v>27</v>
      </c>
      <c r="R644" s="3" t="s">
        <v>27</v>
      </c>
      <c r="S644" s="3" t="s">
        <v>27</v>
      </c>
      <c r="T644" s="3" t="s">
        <v>27</v>
      </c>
    </row>
    <row r="645">
      <c r="A645" s="3" t="s">
        <v>3361</v>
      </c>
      <c r="B645" s="3" t="s">
        <v>27</v>
      </c>
      <c r="C645" s="3" t="s">
        <v>3362</v>
      </c>
      <c r="D645" s="4">
        <f t="shared" ref="D645:D646" si="86">+57</f>
        <v>57</v>
      </c>
      <c r="E645" s="3" t="s">
        <v>3363</v>
      </c>
      <c r="F645" s="3" t="s">
        <v>24</v>
      </c>
      <c r="G645" s="5" t="s">
        <v>3364</v>
      </c>
      <c r="H645" s="3" t="s">
        <v>26</v>
      </c>
      <c r="I645" s="3" t="s">
        <v>3365</v>
      </c>
      <c r="J645" s="3" t="s">
        <v>27</v>
      </c>
      <c r="K645" s="3" t="s">
        <v>54</v>
      </c>
      <c r="L645" s="3" t="s">
        <v>27</v>
      </c>
      <c r="M645" s="3" t="s">
        <v>27</v>
      </c>
      <c r="N645" s="3" t="s">
        <v>62</v>
      </c>
      <c r="O645" s="3" t="s">
        <v>27</v>
      </c>
      <c r="P645" s="3" t="s">
        <v>27</v>
      </c>
      <c r="Q645" s="3" t="s">
        <v>27</v>
      </c>
      <c r="R645" s="3" t="s">
        <v>27</v>
      </c>
      <c r="S645" s="3" t="s">
        <v>27</v>
      </c>
      <c r="T645" s="3" t="s">
        <v>27</v>
      </c>
    </row>
    <row r="646">
      <c r="A646" s="3" t="s">
        <v>3401</v>
      </c>
      <c r="B646" s="3" t="s">
        <v>27</v>
      </c>
      <c r="C646" s="3" t="s">
        <v>3402</v>
      </c>
      <c r="D646" s="4">
        <f t="shared" si="86"/>
        <v>57</v>
      </c>
      <c r="E646" s="3" t="s">
        <v>3403</v>
      </c>
      <c r="F646" s="3" t="s">
        <v>24</v>
      </c>
      <c r="G646" s="5" t="s">
        <v>3404</v>
      </c>
      <c r="H646" s="3" t="s">
        <v>26</v>
      </c>
      <c r="I646" s="3" t="s">
        <v>3405</v>
      </c>
      <c r="J646" s="3" t="s">
        <v>27</v>
      </c>
      <c r="K646" s="3" t="s">
        <v>128</v>
      </c>
      <c r="L646" s="3" t="s">
        <v>27</v>
      </c>
      <c r="M646" s="3" t="s">
        <v>27</v>
      </c>
      <c r="N646" s="3" t="s">
        <v>77</v>
      </c>
      <c r="O646" s="3" t="s">
        <v>27</v>
      </c>
      <c r="P646" s="3" t="s">
        <v>27</v>
      </c>
      <c r="Q646" s="3" t="s">
        <v>27</v>
      </c>
      <c r="R646" s="3" t="s">
        <v>27</v>
      </c>
      <c r="S646" s="3" t="s">
        <v>27</v>
      </c>
      <c r="T646" s="3" t="s">
        <v>27</v>
      </c>
    </row>
    <row r="647">
      <c r="A647" s="3" t="s">
        <v>1911</v>
      </c>
      <c r="B647" s="3" t="s">
        <v>27</v>
      </c>
      <c r="C647" s="3" t="s">
        <v>3384</v>
      </c>
      <c r="D647" s="4">
        <f>+51</f>
        <v>51</v>
      </c>
      <c r="E647" s="3" t="s">
        <v>3385</v>
      </c>
      <c r="F647" s="3" t="s">
        <v>289</v>
      </c>
      <c r="G647" s="5" t="s">
        <v>3386</v>
      </c>
      <c r="H647" s="3" t="s">
        <v>95</v>
      </c>
      <c r="I647" s="5" t="s">
        <v>3387</v>
      </c>
      <c r="J647" s="5" t="s">
        <v>3388</v>
      </c>
      <c r="K647" s="3" t="s">
        <v>27</v>
      </c>
      <c r="L647" s="3" t="s">
        <v>156</v>
      </c>
      <c r="M647" s="3" t="s">
        <v>263</v>
      </c>
      <c r="N647" s="3" t="s">
        <v>27</v>
      </c>
      <c r="O647" s="3" t="s">
        <v>27</v>
      </c>
      <c r="P647" s="3" t="s">
        <v>27</v>
      </c>
      <c r="Q647" s="3" t="s">
        <v>27</v>
      </c>
      <c r="R647" s="3" t="s">
        <v>27</v>
      </c>
      <c r="S647" s="3" t="s">
        <v>27</v>
      </c>
      <c r="T647" s="3" t="s">
        <v>27</v>
      </c>
    </row>
    <row r="648">
      <c r="A648" s="3" t="s">
        <v>3406</v>
      </c>
      <c r="B648" s="3" t="s">
        <v>27</v>
      </c>
      <c r="C648" s="3" t="s">
        <v>1310</v>
      </c>
      <c r="D648" s="3" t="s">
        <v>27</v>
      </c>
      <c r="E648" s="3">
        <v>12645.0</v>
      </c>
      <c r="F648" s="3" t="s">
        <v>27</v>
      </c>
      <c r="G648" s="3" t="s">
        <v>3407</v>
      </c>
      <c r="H648" s="3" t="s">
        <v>27</v>
      </c>
      <c r="I648" s="3" t="s">
        <v>27</v>
      </c>
      <c r="J648" s="3" t="s">
        <v>27</v>
      </c>
      <c r="K648" s="3" t="s">
        <v>27</v>
      </c>
      <c r="L648" s="3" t="s">
        <v>27</v>
      </c>
      <c r="M648" s="3" t="s">
        <v>27</v>
      </c>
      <c r="N648" s="3" t="s">
        <v>27</v>
      </c>
      <c r="O648" s="3" t="s">
        <v>27</v>
      </c>
      <c r="P648" s="3" t="s">
        <v>27</v>
      </c>
      <c r="Q648" s="3" t="s">
        <v>27</v>
      </c>
      <c r="R648" s="3" t="s">
        <v>27</v>
      </c>
      <c r="S648" s="3" t="s">
        <v>27</v>
      </c>
      <c r="T648" s="3" t="s">
        <v>27</v>
      </c>
    </row>
    <row r="649">
      <c r="A649" s="3" t="s">
        <v>3406</v>
      </c>
      <c r="B649" s="3" t="s">
        <v>27</v>
      </c>
      <c r="C649" s="3" t="s">
        <v>1310</v>
      </c>
      <c r="D649" s="3" t="s">
        <v>27</v>
      </c>
      <c r="E649" s="3">
        <v>1234561.0</v>
      </c>
      <c r="F649" s="3" t="s">
        <v>27</v>
      </c>
      <c r="G649" s="3" t="s">
        <v>27</v>
      </c>
      <c r="H649" s="3" t="s">
        <v>27</v>
      </c>
      <c r="I649" s="3" t="s">
        <v>27</v>
      </c>
      <c r="J649" s="3" t="s">
        <v>27</v>
      </c>
      <c r="K649" s="3" t="s">
        <v>27</v>
      </c>
      <c r="L649" s="3" t="s">
        <v>27</v>
      </c>
      <c r="M649" s="3" t="s">
        <v>27</v>
      </c>
      <c r="N649" s="3" t="s">
        <v>27</v>
      </c>
      <c r="O649" s="3" t="s">
        <v>27</v>
      </c>
      <c r="P649" s="3" t="s">
        <v>27</v>
      </c>
      <c r="Q649" s="3" t="s">
        <v>27</v>
      </c>
      <c r="R649" s="3" t="s">
        <v>27</v>
      </c>
      <c r="S649" s="3" t="s">
        <v>27</v>
      </c>
      <c r="T649" s="3" t="s">
        <v>27</v>
      </c>
    </row>
    <row r="650">
      <c r="A650" s="3" t="s">
        <v>3408</v>
      </c>
      <c r="B650" s="3" t="s">
        <v>27</v>
      </c>
      <c r="C650" s="3" t="s">
        <v>3409</v>
      </c>
      <c r="D650" s="4">
        <f t="shared" ref="D650:D652" si="87">+57</f>
        <v>57</v>
      </c>
      <c r="E650" s="3" t="s">
        <v>3410</v>
      </c>
      <c r="F650" s="3" t="s">
        <v>24</v>
      </c>
      <c r="G650" s="5" t="s">
        <v>3411</v>
      </c>
      <c r="H650" s="3" t="s">
        <v>95</v>
      </c>
      <c r="I650" s="3" t="s">
        <v>3412</v>
      </c>
      <c r="J650" s="5" t="s">
        <v>3413</v>
      </c>
      <c r="K650" s="3" t="s">
        <v>27</v>
      </c>
      <c r="L650" s="3" t="s">
        <v>785</v>
      </c>
      <c r="M650" s="3" t="s">
        <v>116</v>
      </c>
      <c r="N650" s="3" t="s">
        <v>27</v>
      </c>
      <c r="O650" s="3" t="s">
        <v>27</v>
      </c>
      <c r="P650" s="3" t="s">
        <v>27</v>
      </c>
      <c r="Q650" s="3" t="s">
        <v>27</v>
      </c>
      <c r="R650" s="3" t="s">
        <v>27</v>
      </c>
      <c r="S650" s="3" t="s">
        <v>27</v>
      </c>
      <c r="T650" s="3" t="s">
        <v>27</v>
      </c>
    </row>
    <row r="651">
      <c r="A651" s="3" t="s">
        <v>3414</v>
      </c>
      <c r="B651" s="3" t="s">
        <v>27</v>
      </c>
      <c r="C651" s="3" t="s">
        <v>3415</v>
      </c>
      <c r="D651" s="4">
        <f t="shared" si="87"/>
        <v>57</v>
      </c>
      <c r="E651" s="3" t="s">
        <v>3416</v>
      </c>
      <c r="F651" s="3" t="s">
        <v>800</v>
      </c>
      <c r="G651" s="3" t="s">
        <v>27</v>
      </c>
      <c r="H651" s="3" t="s">
        <v>27</v>
      </c>
      <c r="I651" s="3" t="s">
        <v>27</v>
      </c>
      <c r="J651" s="3" t="s">
        <v>27</v>
      </c>
      <c r="K651" s="3" t="s">
        <v>27</v>
      </c>
      <c r="L651" s="3" t="s">
        <v>27</v>
      </c>
      <c r="M651" s="3" t="s">
        <v>27</v>
      </c>
      <c r="N651" s="3" t="s">
        <v>27</v>
      </c>
      <c r="O651" s="3" t="s">
        <v>27</v>
      </c>
      <c r="P651" s="3" t="s">
        <v>27</v>
      </c>
      <c r="Q651" s="3" t="s">
        <v>27</v>
      </c>
      <c r="R651" s="3" t="s">
        <v>27</v>
      </c>
      <c r="S651" s="3" t="s">
        <v>27</v>
      </c>
      <c r="T651" s="3" t="s">
        <v>27</v>
      </c>
    </row>
    <row r="652">
      <c r="A652" s="3" t="s">
        <v>3417</v>
      </c>
      <c r="B652" s="3" t="s">
        <v>27</v>
      </c>
      <c r="C652" s="3" t="s">
        <v>3418</v>
      </c>
      <c r="D652" s="4">
        <f t="shared" si="87"/>
        <v>57</v>
      </c>
      <c r="E652" s="3" t="s">
        <v>3419</v>
      </c>
      <c r="F652" s="3" t="s">
        <v>24</v>
      </c>
      <c r="G652" s="3" t="s">
        <v>3420</v>
      </c>
      <c r="H652" s="3" t="s">
        <v>26</v>
      </c>
      <c r="I652" s="3" t="s">
        <v>3421</v>
      </c>
      <c r="J652" s="3" t="s">
        <v>27</v>
      </c>
      <c r="K652" s="3" t="s">
        <v>61</v>
      </c>
      <c r="L652" s="3" t="s">
        <v>27</v>
      </c>
      <c r="M652" s="3" t="s">
        <v>27</v>
      </c>
      <c r="N652" s="3" t="s">
        <v>27</v>
      </c>
      <c r="O652" s="3" t="s">
        <v>27</v>
      </c>
      <c r="P652" s="3" t="s">
        <v>27</v>
      </c>
      <c r="Q652" s="3" t="s">
        <v>27</v>
      </c>
      <c r="R652" s="3" t="s">
        <v>27</v>
      </c>
      <c r="S652" s="3" t="s">
        <v>27</v>
      </c>
      <c r="T652" s="3" t="s">
        <v>27</v>
      </c>
    </row>
    <row r="653">
      <c r="A653" s="3" t="s">
        <v>3422</v>
      </c>
      <c r="B653" s="3" t="s">
        <v>27</v>
      </c>
      <c r="C653" s="3" t="s">
        <v>3423</v>
      </c>
      <c r="D653" s="4">
        <f>+52</f>
        <v>52</v>
      </c>
      <c r="E653" s="3" t="s">
        <v>3424</v>
      </c>
      <c r="F653" s="3" t="s">
        <v>594</v>
      </c>
      <c r="G653" s="5" t="s">
        <v>3425</v>
      </c>
      <c r="H653" s="3" t="s">
        <v>40</v>
      </c>
      <c r="I653" s="3" t="s">
        <v>3426</v>
      </c>
      <c r="J653" s="3" t="s">
        <v>27</v>
      </c>
      <c r="K653" s="3" t="s">
        <v>27</v>
      </c>
      <c r="L653" s="3" t="s">
        <v>1598</v>
      </c>
      <c r="M653" s="3" t="s">
        <v>27</v>
      </c>
      <c r="N653" s="3" t="s">
        <v>27</v>
      </c>
      <c r="O653" s="3" t="s">
        <v>43</v>
      </c>
      <c r="P653" s="3" t="s">
        <v>350</v>
      </c>
      <c r="Q653" s="3" t="s">
        <v>990</v>
      </c>
      <c r="R653" s="3" t="s">
        <v>768</v>
      </c>
      <c r="S653" s="3" t="s">
        <v>303</v>
      </c>
      <c r="T653" s="3" t="s">
        <v>27</v>
      </c>
    </row>
    <row r="654">
      <c r="A654" s="3" t="s">
        <v>3427</v>
      </c>
      <c r="C654" s="3" t="s">
        <v>3428</v>
      </c>
      <c r="D654" s="4">
        <f>+1</f>
        <v>1</v>
      </c>
      <c r="E654" s="3" t="s">
        <v>3429</v>
      </c>
      <c r="F654" s="3" t="s">
        <v>133</v>
      </c>
      <c r="G654" s="5" t="s">
        <v>3430</v>
      </c>
      <c r="H654" s="3" t="s">
        <v>95</v>
      </c>
      <c r="I654" s="3" t="s">
        <v>3431</v>
      </c>
      <c r="J654" s="5" t="s">
        <v>3432</v>
      </c>
      <c r="K654" s="6" t="s">
        <v>27</v>
      </c>
      <c r="L654" s="3" t="s">
        <v>3433</v>
      </c>
      <c r="M654" s="3" t="s">
        <v>116</v>
      </c>
      <c r="N654" s="6" t="s">
        <v>27</v>
      </c>
      <c r="O654" s="3" t="s">
        <v>27</v>
      </c>
      <c r="P654" s="3" t="s">
        <v>27</v>
      </c>
      <c r="Q654" s="3" t="s">
        <v>27</v>
      </c>
      <c r="R654" s="3" t="s">
        <v>27</v>
      </c>
      <c r="S654" s="3" t="s">
        <v>27</v>
      </c>
      <c r="T654" s="3" t="b">
        <v>0</v>
      </c>
    </row>
    <row r="655">
      <c r="A655" s="3" t="s">
        <v>3434</v>
      </c>
      <c r="C655" s="3" t="s">
        <v>3435</v>
      </c>
      <c r="D655" s="4">
        <f t="shared" ref="D655:D656" si="88">+57</f>
        <v>57</v>
      </c>
      <c r="E655" s="3" t="s">
        <v>3436</v>
      </c>
      <c r="F655" s="3" t="s">
        <v>24</v>
      </c>
      <c r="G655" s="5" t="s">
        <v>3437</v>
      </c>
      <c r="H655" s="3" t="s">
        <v>26</v>
      </c>
      <c r="J655" s="6" t="s">
        <v>27</v>
      </c>
      <c r="K655" s="3" t="s">
        <v>128</v>
      </c>
      <c r="L655" s="6" t="s">
        <v>27</v>
      </c>
      <c r="M655" s="6" t="s">
        <v>27</v>
      </c>
      <c r="N655" s="3" t="s">
        <v>34</v>
      </c>
      <c r="O655" s="3" t="s">
        <v>27</v>
      </c>
      <c r="P655" s="3" t="s">
        <v>27</v>
      </c>
      <c r="Q655" s="3" t="s">
        <v>27</v>
      </c>
      <c r="R655" s="3" t="s">
        <v>27</v>
      </c>
      <c r="S655" s="3" t="s">
        <v>27</v>
      </c>
      <c r="T655" s="3" t="b">
        <v>0</v>
      </c>
    </row>
    <row r="656">
      <c r="A656" s="3" t="s">
        <v>3438</v>
      </c>
      <c r="C656" s="3" t="s">
        <v>3439</v>
      </c>
      <c r="D656" s="4">
        <f t="shared" si="88"/>
        <v>57</v>
      </c>
      <c r="E656" s="3" t="s">
        <v>3440</v>
      </c>
      <c r="F656" s="3" t="s">
        <v>24</v>
      </c>
      <c r="G656" s="5" t="s">
        <v>3441</v>
      </c>
      <c r="H656" s="3" t="s">
        <v>95</v>
      </c>
      <c r="I656" s="3" t="s">
        <v>3442</v>
      </c>
      <c r="J656" s="5" t="s">
        <v>3443</v>
      </c>
      <c r="K656" s="6" t="s">
        <v>27</v>
      </c>
      <c r="L656" s="3" t="s">
        <v>3444</v>
      </c>
      <c r="M656" s="3" t="s">
        <v>96</v>
      </c>
      <c r="N656" s="6" t="s">
        <v>27</v>
      </c>
      <c r="O656" s="3" t="s">
        <v>27</v>
      </c>
      <c r="P656" s="3" t="s">
        <v>27</v>
      </c>
      <c r="Q656" s="3" t="s">
        <v>27</v>
      </c>
      <c r="R656" s="3" t="s">
        <v>27</v>
      </c>
      <c r="S656" s="3" t="s">
        <v>27</v>
      </c>
      <c r="T656" s="3" t="b">
        <v>0</v>
      </c>
    </row>
    <row r="657">
      <c r="A657" s="3" t="s">
        <v>3445</v>
      </c>
      <c r="B657" s="6" t="s">
        <v>27</v>
      </c>
      <c r="C657" s="3" t="s">
        <v>3446</v>
      </c>
      <c r="D657" s="3">
        <v>55.0</v>
      </c>
      <c r="E657" s="3" t="s">
        <v>3447</v>
      </c>
      <c r="F657" s="3" t="s">
        <v>616</v>
      </c>
      <c r="G657" s="5" t="s">
        <v>3448</v>
      </c>
      <c r="H657" s="3" t="s">
        <v>26</v>
      </c>
      <c r="I657" s="3" t="s">
        <v>3449</v>
      </c>
      <c r="K657" s="3" t="s">
        <v>218</v>
      </c>
      <c r="M657" s="6" t="s">
        <v>27</v>
      </c>
      <c r="N657" s="3" t="s">
        <v>219</v>
      </c>
      <c r="O657" s="3" t="s">
        <v>27</v>
      </c>
      <c r="P657" s="3" t="s">
        <v>27</v>
      </c>
      <c r="Q657" s="3" t="s">
        <v>27</v>
      </c>
      <c r="R657" s="3" t="s">
        <v>27</v>
      </c>
      <c r="S657" s="3" t="s">
        <v>27</v>
      </c>
      <c r="T657" s="3" t="b">
        <v>0</v>
      </c>
    </row>
    <row r="658">
      <c r="A658" s="3" t="s">
        <v>3450</v>
      </c>
      <c r="C658" s="3" t="s">
        <v>3451</v>
      </c>
      <c r="D658" s="4">
        <f>+57</f>
        <v>57</v>
      </c>
      <c r="E658" s="3" t="s">
        <v>3452</v>
      </c>
      <c r="F658" s="3" t="s">
        <v>24</v>
      </c>
      <c r="G658" s="5" t="s">
        <v>3453</v>
      </c>
      <c r="H658" s="3" t="s">
        <v>26</v>
      </c>
      <c r="I658" s="3" t="s">
        <v>3454</v>
      </c>
      <c r="J658" s="6" t="s">
        <v>27</v>
      </c>
      <c r="K658" s="3" t="s">
        <v>54</v>
      </c>
      <c r="M658" s="6" t="s">
        <v>27</v>
      </c>
      <c r="N658" s="3" t="s">
        <v>34</v>
      </c>
      <c r="O658" s="3" t="s">
        <v>27</v>
      </c>
      <c r="P658" s="3" t="s">
        <v>27</v>
      </c>
      <c r="Q658" s="3" t="s">
        <v>27</v>
      </c>
      <c r="R658" s="3" t="s">
        <v>27</v>
      </c>
      <c r="S658" s="3" t="s">
        <v>27</v>
      </c>
      <c r="T658" s="3" t="b">
        <v>0</v>
      </c>
    </row>
    <row r="659">
      <c r="A659" s="3" t="s">
        <v>3455</v>
      </c>
      <c r="C659" s="3" t="s">
        <v>3456</v>
      </c>
      <c r="D659" s="4">
        <f>+49</f>
        <v>49</v>
      </c>
      <c r="E659" s="3" t="s">
        <v>3457</v>
      </c>
      <c r="F659" s="3" t="s">
        <v>24</v>
      </c>
      <c r="G659" s="5" t="s">
        <v>3458</v>
      </c>
      <c r="H659" s="3" t="s">
        <v>95</v>
      </c>
      <c r="I659" s="3" t="s">
        <v>3459</v>
      </c>
      <c r="J659" s="5" t="s">
        <v>3460</v>
      </c>
      <c r="K659" s="6" t="s">
        <v>27</v>
      </c>
      <c r="L659" s="3" t="s">
        <v>3461</v>
      </c>
      <c r="M659" s="3" t="s">
        <v>96</v>
      </c>
      <c r="N659" s="6" t="s">
        <v>27</v>
      </c>
      <c r="O659" s="3" t="s">
        <v>27</v>
      </c>
      <c r="P659" s="3" t="s">
        <v>27</v>
      </c>
      <c r="Q659" s="3" t="s">
        <v>27</v>
      </c>
      <c r="R659" s="3" t="s">
        <v>27</v>
      </c>
      <c r="S659" s="3" t="s">
        <v>27</v>
      </c>
      <c r="T659" s="3" t="b">
        <v>0</v>
      </c>
    </row>
    <row r="660">
      <c r="A660" s="3" t="s">
        <v>3462</v>
      </c>
      <c r="C660" s="3" t="s">
        <v>3463</v>
      </c>
      <c r="D660" s="4">
        <f>+57</f>
        <v>57</v>
      </c>
      <c r="E660" s="3" t="s">
        <v>3464</v>
      </c>
      <c r="F660" s="3" t="s">
        <v>24</v>
      </c>
      <c r="G660" s="3" t="s">
        <v>3465</v>
      </c>
      <c r="H660" s="3" t="s">
        <v>27</v>
      </c>
      <c r="I660" s="6" t="s">
        <v>27</v>
      </c>
      <c r="J660" s="6" t="s">
        <v>27</v>
      </c>
      <c r="K660" s="6" t="s">
        <v>27</v>
      </c>
      <c r="L660" s="6" t="s">
        <v>27</v>
      </c>
      <c r="M660" s="6" t="s">
        <v>27</v>
      </c>
      <c r="N660" s="6" t="s">
        <v>27</v>
      </c>
      <c r="O660" s="3" t="s">
        <v>27</v>
      </c>
      <c r="P660" s="3" t="s">
        <v>27</v>
      </c>
      <c r="Q660" s="3" t="s">
        <v>27</v>
      </c>
      <c r="R660" s="3" t="s">
        <v>27</v>
      </c>
      <c r="S660" s="3" t="s">
        <v>27</v>
      </c>
      <c r="T660" s="3" t="b">
        <v>0</v>
      </c>
    </row>
    <row r="661">
      <c r="A661" s="3" t="s">
        <v>3466</v>
      </c>
      <c r="C661" s="3" t="s">
        <v>3467</v>
      </c>
      <c r="D661" s="4">
        <f>+52</f>
        <v>52</v>
      </c>
      <c r="E661" s="3" t="s">
        <v>3468</v>
      </c>
      <c r="F661" s="3" t="s">
        <v>594</v>
      </c>
      <c r="G661" s="5" t="s">
        <v>3469</v>
      </c>
      <c r="H661" s="3" t="s">
        <v>40</v>
      </c>
      <c r="I661" s="3" t="s">
        <v>3470</v>
      </c>
      <c r="K661" s="6" t="s">
        <v>27</v>
      </c>
      <c r="L661" s="6" t="s">
        <v>27</v>
      </c>
      <c r="M661" s="6" t="s">
        <v>27</v>
      </c>
      <c r="N661" s="6" t="s">
        <v>27</v>
      </c>
      <c r="O661" s="3" t="s">
        <v>43</v>
      </c>
      <c r="P661" s="3" t="s">
        <v>878</v>
      </c>
      <c r="Q661" s="3" t="s">
        <v>45</v>
      </c>
      <c r="R661" s="3" t="s">
        <v>3471</v>
      </c>
      <c r="S661" s="3" t="s">
        <v>880</v>
      </c>
      <c r="T661" s="3" t="b">
        <v>0</v>
      </c>
    </row>
    <row r="662">
      <c r="A662" s="3" t="s">
        <v>3472</v>
      </c>
      <c r="C662" s="3" t="s">
        <v>3473</v>
      </c>
      <c r="D662" s="4">
        <f>+1</f>
        <v>1</v>
      </c>
      <c r="E662" s="3" t="s">
        <v>3474</v>
      </c>
      <c r="F662" s="3" t="s">
        <v>133</v>
      </c>
      <c r="G662" s="5" t="s">
        <v>3475</v>
      </c>
      <c r="H662" s="3" t="s">
        <v>26</v>
      </c>
      <c r="I662" s="3" t="s">
        <v>3476</v>
      </c>
      <c r="J662" s="6" t="s">
        <v>27</v>
      </c>
      <c r="K662" s="3" t="s">
        <v>54</v>
      </c>
      <c r="M662" s="6" t="s">
        <v>27</v>
      </c>
      <c r="N662" s="3" t="s">
        <v>62</v>
      </c>
      <c r="O662" s="3" t="s">
        <v>27</v>
      </c>
      <c r="P662" s="3" t="s">
        <v>27</v>
      </c>
      <c r="Q662" s="3" t="s">
        <v>27</v>
      </c>
      <c r="R662" s="3" t="s">
        <v>27</v>
      </c>
      <c r="S662" s="3" t="s">
        <v>27</v>
      </c>
      <c r="T662" s="3" t="b">
        <v>0</v>
      </c>
    </row>
    <row r="663">
      <c r="A663" s="3" t="s">
        <v>3477</v>
      </c>
      <c r="C663" s="3" t="s">
        <v>3478</v>
      </c>
      <c r="D663" s="4">
        <f>+57</f>
        <v>57</v>
      </c>
      <c r="E663" s="3" t="s">
        <v>3479</v>
      </c>
      <c r="F663" s="3" t="s">
        <v>24</v>
      </c>
      <c r="G663" s="3" t="s">
        <v>27</v>
      </c>
      <c r="H663" s="3" t="s">
        <v>26</v>
      </c>
      <c r="I663" s="3" t="s">
        <v>3480</v>
      </c>
      <c r="K663" s="3" t="s">
        <v>54</v>
      </c>
      <c r="M663" s="6" t="s">
        <v>27</v>
      </c>
      <c r="N663" s="3" t="s">
        <v>62</v>
      </c>
      <c r="O663" s="3" t="s">
        <v>27</v>
      </c>
      <c r="P663" s="3" t="s">
        <v>27</v>
      </c>
      <c r="Q663" s="3" t="s">
        <v>27</v>
      </c>
      <c r="R663" s="3" t="s">
        <v>27</v>
      </c>
      <c r="S663" s="3" t="s">
        <v>27</v>
      </c>
      <c r="T663" s="3" t="b">
        <v>0</v>
      </c>
    </row>
    <row r="664">
      <c r="A664" s="3" t="s">
        <v>3481</v>
      </c>
      <c r="C664" s="3" t="s">
        <v>3482</v>
      </c>
      <c r="D664" s="4">
        <f>+1</f>
        <v>1</v>
      </c>
      <c r="E664" s="3" t="s">
        <v>3483</v>
      </c>
      <c r="F664" s="3" t="s">
        <v>24</v>
      </c>
      <c r="G664" s="3" t="s">
        <v>2025</v>
      </c>
      <c r="H664" s="3" t="s">
        <v>26</v>
      </c>
      <c r="I664" s="3" t="s">
        <v>3484</v>
      </c>
      <c r="J664" s="6" t="s">
        <v>27</v>
      </c>
      <c r="K664" s="3" t="s">
        <v>218</v>
      </c>
      <c r="M664" s="6" t="s">
        <v>27</v>
      </c>
      <c r="N664" s="3" t="s">
        <v>69</v>
      </c>
      <c r="O664" s="3" t="s">
        <v>27</v>
      </c>
      <c r="P664" s="3" t="s">
        <v>27</v>
      </c>
      <c r="Q664" s="3" t="s">
        <v>27</v>
      </c>
      <c r="R664" s="3" t="s">
        <v>27</v>
      </c>
      <c r="S664" s="3" t="s">
        <v>27</v>
      </c>
      <c r="T664" s="3" t="b">
        <v>0</v>
      </c>
    </row>
    <row r="665">
      <c r="A665" s="3" t="s">
        <v>3485</v>
      </c>
      <c r="B665" s="6" t="s">
        <v>27</v>
      </c>
      <c r="C665" s="3" t="s">
        <v>3486</v>
      </c>
      <c r="D665" s="4">
        <f>+507</f>
        <v>507</v>
      </c>
      <c r="E665" s="3" t="s">
        <v>3487</v>
      </c>
      <c r="F665" s="3" t="s">
        <v>346</v>
      </c>
      <c r="G665" s="5" t="s">
        <v>3488</v>
      </c>
      <c r="H665" s="3" t="s">
        <v>95</v>
      </c>
      <c r="I665" s="3" t="s">
        <v>3489</v>
      </c>
      <c r="J665" s="5" t="s">
        <v>3490</v>
      </c>
      <c r="K665" s="6" t="s">
        <v>27</v>
      </c>
      <c r="L665" s="3" t="s">
        <v>3491</v>
      </c>
      <c r="M665" s="3" t="s">
        <v>263</v>
      </c>
      <c r="N665" s="6" t="s">
        <v>27</v>
      </c>
      <c r="O665" s="3" t="s">
        <v>27</v>
      </c>
      <c r="P665" s="3" t="s">
        <v>27</v>
      </c>
      <c r="Q665" s="3" t="s">
        <v>27</v>
      </c>
      <c r="R665" s="3" t="s">
        <v>27</v>
      </c>
      <c r="S665" s="3" t="s">
        <v>27</v>
      </c>
      <c r="T665" s="3" t="b">
        <v>0</v>
      </c>
    </row>
    <row r="666">
      <c r="A666" s="3" t="s">
        <v>3492</v>
      </c>
      <c r="B666" s="6" t="s">
        <v>27</v>
      </c>
      <c r="C666" s="3" t="s">
        <v>3493</v>
      </c>
      <c r="D666" s="4">
        <f t="shared" ref="D666:D669" si="89">+57</f>
        <v>57</v>
      </c>
      <c r="E666" s="3" t="s">
        <v>3494</v>
      </c>
      <c r="F666" s="3" t="s">
        <v>24</v>
      </c>
      <c r="G666" s="5" t="s">
        <v>3495</v>
      </c>
      <c r="H666" s="3" t="s">
        <v>26</v>
      </c>
      <c r="J666" s="6" t="s">
        <v>27</v>
      </c>
      <c r="K666" s="6" t="s">
        <v>27</v>
      </c>
      <c r="L666" s="6" t="s">
        <v>27</v>
      </c>
      <c r="M666" s="6" t="s">
        <v>27</v>
      </c>
      <c r="N666" s="6" t="s">
        <v>27</v>
      </c>
      <c r="O666" s="3" t="s">
        <v>27</v>
      </c>
      <c r="P666" s="3" t="s">
        <v>27</v>
      </c>
      <c r="Q666" s="3" t="s">
        <v>27</v>
      </c>
      <c r="R666" s="3" t="s">
        <v>27</v>
      </c>
      <c r="S666" s="3" t="s">
        <v>27</v>
      </c>
      <c r="T666" s="3" t="b">
        <v>0</v>
      </c>
    </row>
    <row r="667">
      <c r="A667" s="3" t="s">
        <v>3496</v>
      </c>
      <c r="C667" s="3" t="s">
        <v>3497</v>
      </c>
      <c r="D667" s="4">
        <f t="shared" si="89"/>
        <v>57</v>
      </c>
      <c r="E667" s="3" t="s">
        <v>3498</v>
      </c>
      <c r="F667" s="3" t="s">
        <v>24</v>
      </c>
      <c r="G667" s="5" t="s">
        <v>3499</v>
      </c>
      <c r="H667" s="3" t="s">
        <v>95</v>
      </c>
      <c r="I667" s="3" t="s">
        <v>3500</v>
      </c>
      <c r="K667" s="6" t="s">
        <v>27</v>
      </c>
      <c r="L667" s="3" t="s">
        <v>3501</v>
      </c>
      <c r="M667" s="3" t="s">
        <v>116</v>
      </c>
      <c r="N667" s="6" t="s">
        <v>27</v>
      </c>
      <c r="O667" s="3" t="s">
        <v>27</v>
      </c>
      <c r="P667" s="3" t="s">
        <v>27</v>
      </c>
      <c r="Q667" s="3" t="s">
        <v>27</v>
      </c>
      <c r="R667" s="3" t="s">
        <v>27</v>
      </c>
      <c r="S667" s="3" t="s">
        <v>27</v>
      </c>
      <c r="T667" s="3" t="b">
        <v>0</v>
      </c>
    </row>
    <row r="668">
      <c r="A668" s="3" t="s">
        <v>3502</v>
      </c>
      <c r="B668" s="6" t="s">
        <v>27</v>
      </c>
      <c r="C668" s="3" t="s">
        <v>3503</v>
      </c>
      <c r="D668" s="4">
        <f t="shared" si="89"/>
        <v>57</v>
      </c>
      <c r="E668" s="3" t="s">
        <v>3504</v>
      </c>
      <c r="F668" s="3" t="s">
        <v>24</v>
      </c>
      <c r="G668" s="3" t="s">
        <v>27</v>
      </c>
      <c r="H668" s="3" t="s">
        <v>26</v>
      </c>
      <c r="J668" s="6" t="s">
        <v>27</v>
      </c>
      <c r="K668" s="6" t="s">
        <v>27</v>
      </c>
      <c r="L668" s="6" t="s">
        <v>27</v>
      </c>
      <c r="M668" s="6" t="s">
        <v>27</v>
      </c>
      <c r="N668" s="3" t="s">
        <v>364</v>
      </c>
      <c r="O668" s="3" t="s">
        <v>27</v>
      </c>
      <c r="P668" s="3" t="s">
        <v>27</v>
      </c>
      <c r="Q668" s="3" t="s">
        <v>27</v>
      </c>
      <c r="R668" s="3" t="s">
        <v>27</v>
      </c>
      <c r="S668" s="3" t="s">
        <v>27</v>
      </c>
      <c r="T668" s="3" t="b">
        <v>0</v>
      </c>
    </row>
    <row r="669">
      <c r="A669" s="3" t="s">
        <v>3505</v>
      </c>
      <c r="B669" s="6" t="s">
        <v>27</v>
      </c>
      <c r="C669" s="3" t="s">
        <v>3506</v>
      </c>
      <c r="D669" s="4">
        <f t="shared" si="89"/>
        <v>57</v>
      </c>
      <c r="E669" s="3" t="s">
        <v>3507</v>
      </c>
      <c r="F669" s="3" t="s">
        <v>24</v>
      </c>
      <c r="G669" s="5" t="s">
        <v>3508</v>
      </c>
      <c r="H669" s="3" t="s">
        <v>26</v>
      </c>
      <c r="I669" s="3" t="s">
        <v>1129</v>
      </c>
      <c r="J669" s="6" t="s">
        <v>27</v>
      </c>
      <c r="K669" s="3" t="s">
        <v>33</v>
      </c>
      <c r="M669" s="6" t="s">
        <v>27</v>
      </c>
      <c r="N669" s="3" t="s">
        <v>34</v>
      </c>
      <c r="O669" s="3" t="s">
        <v>27</v>
      </c>
      <c r="P669" s="3" t="s">
        <v>27</v>
      </c>
      <c r="Q669" s="3" t="s">
        <v>27</v>
      </c>
      <c r="R669" s="3" t="s">
        <v>27</v>
      </c>
      <c r="S669" s="3" t="s">
        <v>27</v>
      </c>
      <c r="T669" s="3" t="b">
        <v>0</v>
      </c>
    </row>
    <row r="670">
      <c r="A670" s="3" t="s">
        <v>3509</v>
      </c>
      <c r="C670" s="3" t="s">
        <v>3510</v>
      </c>
      <c r="D670" s="4">
        <f t="shared" ref="D670:D671" si="90">+593</f>
        <v>593</v>
      </c>
      <c r="E670" s="3" t="s">
        <v>3511</v>
      </c>
      <c r="F670" s="3" t="s">
        <v>643</v>
      </c>
      <c r="G670" s="5" t="s">
        <v>3512</v>
      </c>
      <c r="H670" s="3" t="s">
        <v>95</v>
      </c>
      <c r="I670" s="3" t="s">
        <v>3513</v>
      </c>
      <c r="J670" s="5" t="s">
        <v>3514</v>
      </c>
      <c r="K670" s="6" t="s">
        <v>27</v>
      </c>
      <c r="L670" s="3" t="s">
        <v>156</v>
      </c>
      <c r="M670" s="3" t="s">
        <v>723</v>
      </c>
      <c r="O670" s="3" t="s">
        <v>27</v>
      </c>
      <c r="P670" s="3" t="s">
        <v>27</v>
      </c>
      <c r="Q670" s="3" t="s">
        <v>27</v>
      </c>
      <c r="R670" s="3" t="s">
        <v>27</v>
      </c>
      <c r="S670" s="3" t="s">
        <v>27</v>
      </c>
      <c r="T670" s="3" t="b">
        <v>0</v>
      </c>
    </row>
    <row r="671">
      <c r="A671" s="3" t="s">
        <v>3515</v>
      </c>
      <c r="B671" s="6" t="s">
        <v>27</v>
      </c>
      <c r="C671" s="3" t="s">
        <v>3516</v>
      </c>
      <c r="D671" s="4">
        <f t="shared" si="90"/>
        <v>593</v>
      </c>
      <c r="E671" s="3" t="s">
        <v>3517</v>
      </c>
      <c r="F671" s="3" t="s">
        <v>643</v>
      </c>
      <c r="G671" s="5" t="s">
        <v>3518</v>
      </c>
      <c r="H671" s="3" t="s">
        <v>26</v>
      </c>
      <c r="J671" s="6" t="s">
        <v>27</v>
      </c>
      <c r="K671" s="6" t="s">
        <v>27</v>
      </c>
      <c r="L671" s="6" t="s">
        <v>27</v>
      </c>
      <c r="M671" s="6" t="s">
        <v>27</v>
      </c>
      <c r="N671" s="3" t="s">
        <v>34</v>
      </c>
      <c r="O671" s="3" t="s">
        <v>27</v>
      </c>
      <c r="P671" s="3" t="s">
        <v>27</v>
      </c>
      <c r="Q671" s="3" t="s">
        <v>27</v>
      </c>
      <c r="R671" s="3" t="s">
        <v>27</v>
      </c>
      <c r="S671" s="3" t="s">
        <v>27</v>
      </c>
      <c r="T671" s="3" t="b">
        <v>0</v>
      </c>
    </row>
    <row r="672">
      <c r="A672" s="3" t="s">
        <v>3519</v>
      </c>
      <c r="C672" s="3" t="s">
        <v>3520</v>
      </c>
      <c r="D672" s="4">
        <f>+57</f>
        <v>57</v>
      </c>
      <c r="E672" s="3" t="s">
        <v>3521</v>
      </c>
      <c r="F672" s="3" t="s">
        <v>24</v>
      </c>
      <c r="G672" s="3" t="s">
        <v>3522</v>
      </c>
      <c r="H672" s="3" t="s">
        <v>40</v>
      </c>
      <c r="I672" s="3" t="s">
        <v>3523</v>
      </c>
      <c r="K672" s="6" t="s">
        <v>27</v>
      </c>
      <c r="L672" s="6" t="s">
        <v>27</v>
      </c>
      <c r="M672" s="6" t="s">
        <v>27</v>
      </c>
      <c r="N672" s="6" t="s">
        <v>27</v>
      </c>
      <c r="O672" s="3" t="s">
        <v>3524</v>
      </c>
      <c r="P672" s="3" t="s">
        <v>878</v>
      </c>
      <c r="Q672" s="3" t="s">
        <v>3525</v>
      </c>
      <c r="R672" s="3" t="s">
        <v>46</v>
      </c>
      <c r="S672" s="3" t="s">
        <v>47</v>
      </c>
      <c r="T672" s="3" t="b">
        <v>0</v>
      </c>
    </row>
    <row r="673">
      <c r="A673" s="3" t="s">
        <v>3526</v>
      </c>
      <c r="C673" s="3" t="s">
        <v>3527</v>
      </c>
      <c r="D673" s="4">
        <f>+1</f>
        <v>1</v>
      </c>
      <c r="E673" s="3" t="s">
        <v>3528</v>
      </c>
      <c r="F673" s="3" t="s">
        <v>133</v>
      </c>
      <c r="G673" s="5" t="s">
        <v>3529</v>
      </c>
      <c r="H673" s="3" t="s">
        <v>95</v>
      </c>
      <c r="I673" s="3" t="s">
        <v>3530</v>
      </c>
      <c r="J673" s="6" t="s">
        <v>27</v>
      </c>
      <c r="K673" s="6" t="s">
        <v>27</v>
      </c>
      <c r="L673" s="3" t="s">
        <v>1289</v>
      </c>
      <c r="M673" s="3" t="s">
        <v>116</v>
      </c>
      <c r="N673" s="6" t="s">
        <v>27</v>
      </c>
      <c r="O673" s="3" t="s">
        <v>27</v>
      </c>
      <c r="P673" s="3" t="s">
        <v>27</v>
      </c>
      <c r="Q673" s="3" t="s">
        <v>27</v>
      </c>
      <c r="R673" s="3" t="s">
        <v>27</v>
      </c>
      <c r="S673" s="3" t="s">
        <v>27</v>
      </c>
      <c r="T673" s="3" t="b">
        <v>0</v>
      </c>
    </row>
    <row r="674">
      <c r="A674" s="3" t="s">
        <v>3531</v>
      </c>
      <c r="C674" s="3" t="s">
        <v>3532</v>
      </c>
      <c r="D674" s="4">
        <f t="shared" ref="D674:D677" si="91">+57</f>
        <v>57</v>
      </c>
      <c r="E674" s="3" t="s">
        <v>3533</v>
      </c>
      <c r="F674" s="3" t="s">
        <v>24</v>
      </c>
      <c r="G674" s="3" t="s">
        <v>964</v>
      </c>
      <c r="H674" s="3" t="s">
        <v>26</v>
      </c>
      <c r="I674" s="3" t="s">
        <v>53</v>
      </c>
      <c r="J674" s="6" t="s">
        <v>27</v>
      </c>
      <c r="K674" s="3" t="s">
        <v>61</v>
      </c>
      <c r="L674" s="6" t="s">
        <v>27</v>
      </c>
      <c r="M674" s="6" t="s">
        <v>27</v>
      </c>
      <c r="N674" s="3" t="s">
        <v>69</v>
      </c>
      <c r="O674" s="3" t="s">
        <v>27</v>
      </c>
      <c r="P674" s="3" t="s">
        <v>27</v>
      </c>
      <c r="Q674" s="3" t="s">
        <v>27</v>
      </c>
      <c r="R674" s="3" t="s">
        <v>27</v>
      </c>
      <c r="S674" s="3" t="s">
        <v>27</v>
      </c>
      <c r="T674" s="3" t="b">
        <v>0</v>
      </c>
    </row>
    <row r="675">
      <c r="A675" s="3" t="s">
        <v>3534</v>
      </c>
      <c r="C675" s="3" t="s">
        <v>3535</v>
      </c>
      <c r="D675" s="4">
        <f t="shared" si="91"/>
        <v>57</v>
      </c>
      <c r="E675" s="3" t="s">
        <v>3536</v>
      </c>
      <c r="F675" s="3" t="s">
        <v>24</v>
      </c>
      <c r="G675" s="5" t="s">
        <v>3537</v>
      </c>
      <c r="H675" s="3" t="s">
        <v>95</v>
      </c>
      <c r="I675" s="3" t="s">
        <v>3538</v>
      </c>
      <c r="J675" s="5" t="s">
        <v>3539</v>
      </c>
      <c r="K675" s="6" t="s">
        <v>27</v>
      </c>
      <c r="L675" s="3" t="s">
        <v>156</v>
      </c>
      <c r="M675" s="3" t="s">
        <v>263</v>
      </c>
      <c r="N675" s="6" t="s">
        <v>27</v>
      </c>
      <c r="O675" s="3" t="s">
        <v>27</v>
      </c>
      <c r="P675" s="3" t="s">
        <v>27</v>
      </c>
      <c r="Q675" s="3" t="s">
        <v>27</v>
      </c>
      <c r="R675" s="3" t="s">
        <v>27</v>
      </c>
      <c r="S675" s="3" t="s">
        <v>27</v>
      </c>
      <c r="T675" s="3" t="b">
        <v>0</v>
      </c>
    </row>
    <row r="676">
      <c r="A676" s="3" t="s">
        <v>3540</v>
      </c>
      <c r="C676" s="3" t="s">
        <v>3541</v>
      </c>
      <c r="D676" s="4">
        <f t="shared" si="91"/>
        <v>57</v>
      </c>
      <c r="E676" s="3" t="s">
        <v>3542</v>
      </c>
      <c r="F676" s="3" t="s">
        <v>24</v>
      </c>
      <c r="G676" s="5" t="s">
        <v>3543</v>
      </c>
      <c r="H676" s="3" t="s">
        <v>26</v>
      </c>
      <c r="I676" s="3" t="s">
        <v>3544</v>
      </c>
      <c r="K676" s="3" t="s">
        <v>54</v>
      </c>
      <c r="M676" s="6" t="s">
        <v>27</v>
      </c>
      <c r="N676" s="3" t="s">
        <v>62</v>
      </c>
      <c r="O676" s="3" t="s">
        <v>27</v>
      </c>
      <c r="P676" s="3" t="s">
        <v>27</v>
      </c>
      <c r="Q676" s="3" t="s">
        <v>27</v>
      </c>
      <c r="R676" s="3" t="s">
        <v>27</v>
      </c>
      <c r="S676" s="3" t="s">
        <v>27</v>
      </c>
      <c r="T676" s="3" t="b">
        <v>0</v>
      </c>
    </row>
    <row r="677">
      <c r="A677" s="3" t="s">
        <v>3545</v>
      </c>
      <c r="C677" s="3" t="s">
        <v>3546</v>
      </c>
      <c r="D677" s="4">
        <f t="shared" si="91"/>
        <v>57</v>
      </c>
      <c r="E677" s="3" t="s">
        <v>3547</v>
      </c>
      <c r="F677" s="3" t="s">
        <v>24</v>
      </c>
      <c r="G677" s="5" t="s">
        <v>3548</v>
      </c>
      <c r="H677" s="3" t="s">
        <v>26</v>
      </c>
      <c r="I677" s="3" t="s">
        <v>3549</v>
      </c>
      <c r="J677" s="6" t="s">
        <v>27</v>
      </c>
      <c r="K677" s="3" t="s">
        <v>218</v>
      </c>
      <c r="M677" s="6" t="s">
        <v>27</v>
      </c>
      <c r="N677" s="3" t="s">
        <v>77</v>
      </c>
      <c r="O677" s="3" t="s">
        <v>27</v>
      </c>
      <c r="P677" s="3" t="s">
        <v>27</v>
      </c>
      <c r="Q677" s="3" t="s">
        <v>27</v>
      </c>
      <c r="R677" s="3" t="s">
        <v>27</v>
      </c>
      <c r="S677" s="3" t="s">
        <v>27</v>
      </c>
      <c r="T677" s="3" t="b">
        <v>0</v>
      </c>
    </row>
    <row r="678">
      <c r="A678" s="3" t="s">
        <v>3550</v>
      </c>
      <c r="B678" s="3" t="s">
        <v>27</v>
      </c>
      <c r="C678" s="3" t="s">
        <v>3551</v>
      </c>
      <c r="D678" s="4">
        <f>+56</f>
        <v>56</v>
      </c>
      <c r="E678" s="3" t="s">
        <v>3552</v>
      </c>
      <c r="F678" s="3" t="s">
        <v>101</v>
      </c>
      <c r="G678" s="5" t="s">
        <v>3553</v>
      </c>
      <c r="H678" s="3" t="s">
        <v>26</v>
      </c>
      <c r="I678" s="3" t="s">
        <v>3554</v>
      </c>
      <c r="J678" s="3" t="s">
        <v>27</v>
      </c>
      <c r="K678" s="3" t="s">
        <v>61</v>
      </c>
      <c r="L678" s="3" t="s">
        <v>27</v>
      </c>
      <c r="M678" s="3" t="s">
        <v>27</v>
      </c>
      <c r="N678" s="3" t="s">
        <v>77</v>
      </c>
      <c r="O678" s="3" t="s">
        <v>27</v>
      </c>
      <c r="P678" s="3" t="s">
        <v>27</v>
      </c>
      <c r="Q678" s="3" t="s">
        <v>27</v>
      </c>
      <c r="R678" s="3" t="s">
        <v>27</v>
      </c>
      <c r="S678" s="3" t="s">
        <v>27</v>
      </c>
      <c r="T678" s="3" t="s">
        <v>27</v>
      </c>
    </row>
    <row r="679">
      <c r="A679" s="3" t="s">
        <v>3555</v>
      </c>
      <c r="B679" s="3" t="s">
        <v>27</v>
      </c>
      <c r="C679" s="3" t="s">
        <v>3556</v>
      </c>
      <c r="D679" s="4">
        <f>+51</f>
        <v>51</v>
      </c>
      <c r="E679" s="3" t="s">
        <v>3557</v>
      </c>
      <c r="F679" s="3" t="s">
        <v>289</v>
      </c>
      <c r="G679" s="5" t="s">
        <v>3558</v>
      </c>
      <c r="H679" s="3" t="s">
        <v>40</v>
      </c>
      <c r="I679" s="3" t="s">
        <v>3559</v>
      </c>
      <c r="J679" s="3" t="s">
        <v>27</v>
      </c>
      <c r="K679" s="3" t="s">
        <v>27</v>
      </c>
      <c r="L679" s="3" t="s">
        <v>1623</v>
      </c>
      <c r="M679" s="3" t="s">
        <v>27</v>
      </c>
      <c r="N679" s="3" t="s">
        <v>27</v>
      </c>
      <c r="O679" s="3" t="s">
        <v>43</v>
      </c>
      <c r="P679" s="3" t="s">
        <v>559</v>
      </c>
      <c r="Q679" s="3" t="s">
        <v>45</v>
      </c>
      <c r="R679" s="3" t="s">
        <v>116</v>
      </c>
      <c r="S679" s="3" t="s">
        <v>47</v>
      </c>
      <c r="T679" s="3" t="s">
        <v>27</v>
      </c>
    </row>
    <row r="680">
      <c r="A680" s="3" t="s">
        <v>3560</v>
      </c>
      <c r="B680" s="3" t="s">
        <v>27</v>
      </c>
      <c r="C680" s="3" t="s">
        <v>3561</v>
      </c>
      <c r="D680" s="4">
        <f t="shared" ref="D680:D681" si="92">+57</f>
        <v>57</v>
      </c>
      <c r="E680" s="3" t="s">
        <v>3562</v>
      </c>
      <c r="F680" s="3" t="s">
        <v>24</v>
      </c>
      <c r="G680" s="3" t="s">
        <v>3563</v>
      </c>
      <c r="H680" s="3" t="s">
        <v>26</v>
      </c>
      <c r="I680" s="3" t="s">
        <v>3564</v>
      </c>
      <c r="J680" s="3" t="s">
        <v>27</v>
      </c>
      <c r="K680" s="3" t="s">
        <v>33</v>
      </c>
      <c r="L680" s="3" t="s">
        <v>27</v>
      </c>
      <c r="M680" s="3" t="s">
        <v>27</v>
      </c>
      <c r="N680" s="3" t="s">
        <v>62</v>
      </c>
      <c r="O680" s="3" t="s">
        <v>27</v>
      </c>
      <c r="P680" s="3" t="s">
        <v>27</v>
      </c>
      <c r="Q680" s="3" t="s">
        <v>27</v>
      </c>
      <c r="R680" s="3" t="s">
        <v>27</v>
      </c>
      <c r="S680" s="3" t="s">
        <v>27</v>
      </c>
      <c r="T680" s="3" t="s">
        <v>27</v>
      </c>
    </row>
    <row r="681">
      <c r="A681" s="3" t="s">
        <v>3565</v>
      </c>
      <c r="B681" s="3" t="s">
        <v>27</v>
      </c>
      <c r="C681" s="3" t="s">
        <v>3566</v>
      </c>
      <c r="D681" s="4">
        <f t="shared" si="92"/>
        <v>57</v>
      </c>
      <c r="E681" s="3" t="s">
        <v>3567</v>
      </c>
      <c r="F681" s="3" t="s">
        <v>24</v>
      </c>
      <c r="G681" s="5" t="s">
        <v>3568</v>
      </c>
      <c r="H681" s="3" t="s">
        <v>95</v>
      </c>
      <c r="I681" s="3" t="s">
        <v>3569</v>
      </c>
      <c r="J681" s="5" t="s">
        <v>3570</v>
      </c>
      <c r="K681" s="3" t="s">
        <v>27</v>
      </c>
      <c r="L681" s="3" t="s">
        <v>3571</v>
      </c>
      <c r="M681" s="3" t="s">
        <v>96</v>
      </c>
      <c r="N681" s="3" t="s">
        <v>27</v>
      </c>
      <c r="O681" s="3" t="s">
        <v>27</v>
      </c>
      <c r="P681" s="3" t="s">
        <v>27</v>
      </c>
      <c r="Q681" s="3" t="s">
        <v>27</v>
      </c>
      <c r="R681" s="3" t="s">
        <v>27</v>
      </c>
      <c r="S681" s="3" t="s">
        <v>27</v>
      </c>
      <c r="T681" s="3" t="s">
        <v>27</v>
      </c>
    </row>
    <row r="682">
      <c r="A682" s="3" t="s">
        <v>3572</v>
      </c>
      <c r="B682" s="3" t="s">
        <v>27</v>
      </c>
      <c r="C682" s="3" t="s">
        <v>3573</v>
      </c>
      <c r="D682" s="4">
        <f>+55</f>
        <v>55</v>
      </c>
      <c r="E682" s="3" t="s">
        <v>3574</v>
      </c>
      <c r="F682" s="3" t="s">
        <v>616</v>
      </c>
      <c r="G682" s="3" t="s">
        <v>3575</v>
      </c>
      <c r="H682" s="3" t="s">
        <v>40</v>
      </c>
      <c r="I682" s="3" t="s">
        <v>3576</v>
      </c>
      <c r="J682" s="3" t="s">
        <v>27</v>
      </c>
      <c r="K682" s="3" t="s">
        <v>27</v>
      </c>
      <c r="L682" s="3" t="s">
        <v>3577</v>
      </c>
      <c r="M682" s="3" t="s">
        <v>27</v>
      </c>
      <c r="N682" s="3" t="s">
        <v>27</v>
      </c>
      <c r="O682" s="3" t="s">
        <v>43</v>
      </c>
      <c r="P682" s="3" t="s">
        <v>1617</v>
      </c>
      <c r="Q682" s="3" t="s">
        <v>990</v>
      </c>
      <c r="R682" s="3" t="s">
        <v>3578</v>
      </c>
      <c r="S682" s="3" t="s">
        <v>880</v>
      </c>
      <c r="T682" s="3" t="s">
        <v>27</v>
      </c>
    </row>
    <row r="683">
      <c r="A683" s="3" t="s">
        <v>3579</v>
      </c>
      <c r="B683" s="3" t="s">
        <v>27</v>
      </c>
      <c r="C683" s="3" t="s">
        <v>3580</v>
      </c>
      <c r="D683" s="4">
        <f>+56</f>
        <v>56</v>
      </c>
      <c r="E683" s="3" t="s">
        <v>3581</v>
      </c>
      <c r="F683" s="3" t="s">
        <v>101</v>
      </c>
      <c r="G683" s="5" t="s">
        <v>3582</v>
      </c>
      <c r="H683" s="3" t="s">
        <v>95</v>
      </c>
      <c r="I683" s="3" t="s">
        <v>3583</v>
      </c>
      <c r="J683" s="5" t="s">
        <v>3584</v>
      </c>
      <c r="K683" s="3" t="s">
        <v>27</v>
      </c>
      <c r="L683" s="3" t="s">
        <v>3585</v>
      </c>
      <c r="M683" s="3" t="s">
        <v>116</v>
      </c>
      <c r="N683" s="3" t="s">
        <v>27</v>
      </c>
      <c r="O683" s="3" t="s">
        <v>27</v>
      </c>
      <c r="P683" s="3" t="s">
        <v>27</v>
      </c>
      <c r="Q683" s="3" t="s">
        <v>27</v>
      </c>
      <c r="R683" s="3" t="s">
        <v>27</v>
      </c>
      <c r="S683" s="3" t="s">
        <v>27</v>
      </c>
      <c r="T683" s="3" t="s">
        <v>27</v>
      </c>
    </row>
    <row r="684">
      <c r="A684" s="3" t="s">
        <v>3586</v>
      </c>
      <c r="B684" s="3" t="s">
        <v>27</v>
      </c>
      <c r="C684" s="3" t="s">
        <v>3587</v>
      </c>
      <c r="D684" s="3" t="s">
        <v>27</v>
      </c>
      <c r="E684" s="3">
        <v>8.9210181E8</v>
      </c>
      <c r="F684" s="3" t="s">
        <v>161</v>
      </c>
      <c r="G684" s="5" t="s">
        <v>3588</v>
      </c>
      <c r="H684" s="3" t="s">
        <v>40</v>
      </c>
      <c r="I684" s="3" t="s">
        <v>3589</v>
      </c>
      <c r="J684" s="3" t="s">
        <v>27</v>
      </c>
      <c r="K684" s="3" t="s">
        <v>27</v>
      </c>
      <c r="L684" s="3" t="s">
        <v>3590</v>
      </c>
      <c r="M684" s="3" t="s">
        <v>27</v>
      </c>
      <c r="N684" s="3" t="s">
        <v>27</v>
      </c>
      <c r="O684" s="3" t="s">
        <v>43</v>
      </c>
      <c r="P684" s="3" t="s">
        <v>44</v>
      </c>
      <c r="Q684" s="3" t="s">
        <v>3591</v>
      </c>
      <c r="R684" s="3" t="s">
        <v>3592</v>
      </c>
      <c r="S684" s="3" t="s">
        <v>47</v>
      </c>
      <c r="T684" s="3" t="s">
        <v>27</v>
      </c>
    </row>
    <row r="685">
      <c r="A685" s="3" t="s">
        <v>3579</v>
      </c>
      <c r="B685" s="3" t="s">
        <v>27</v>
      </c>
      <c r="C685" s="3" t="s">
        <v>3593</v>
      </c>
      <c r="D685" s="4">
        <f>+56</f>
        <v>56</v>
      </c>
      <c r="E685" s="3" t="s">
        <v>3581</v>
      </c>
      <c r="F685" s="3" t="s">
        <v>101</v>
      </c>
      <c r="G685" s="5" t="s">
        <v>3582</v>
      </c>
      <c r="H685" s="3" t="s">
        <v>95</v>
      </c>
      <c r="I685" s="3" t="s">
        <v>3583</v>
      </c>
      <c r="J685" s="5" t="s">
        <v>3584</v>
      </c>
      <c r="K685" s="3" t="s">
        <v>27</v>
      </c>
      <c r="L685" s="3" t="s">
        <v>3585</v>
      </c>
      <c r="M685" s="3" t="s">
        <v>116</v>
      </c>
      <c r="N685" s="3" t="s">
        <v>27</v>
      </c>
      <c r="O685" s="3" t="s">
        <v>27</v>
      </c>
      <c r="P685" s="3" t="s">
        <v>27</v>
      </c>
      <c r="Q685" s="3" t="s">
        <v>27</v>
      </c>
      <c r="R685" s="3" t="s">
        <v>27</v>
      </c>
      <c r="S685" s="3" t="s">
        <v>27</v>
      </c>
      <c r="T685" s="3" t="s">
        <v>27</v>
      </c>
    </row>
    <row r="686">
      <c r="A686" s="3" t="s">
        <v>2702</v>
      </c>
      <c r="B686" s="3" t="s">
        <v>27</v>
      </c>
      <c r="C686" s="3" t="s">
        <v>2700</v>
      </c>
      <c r="D686" s="4">
        <f t="shared" ref="D686:D687" si="93">+57</f>
        <v>57</v>
      </c>
      <c r="E686" s="3" t="s">
        <v>2701</v>
      </c>
      <c r="F686" s="3" t="s">
        <v>24</v>
      </c>
      <c r="G686" s="3" t="s">
        <v>2702</v>
      </c>
      <c r="H686" s="3" t="s">
        <v>26</v>
      </c>
      <c r="I686" s="3" t="s">
        <v>27</v>
      </c>
      <c r="J686" s="3" t="s">
        <v>27</v>
      </c>
      <c r="K686" s="3" t="s">
        <v>27</v>
      </c>
      <c r="L686" s="3" t="s">
        <v>27</v>
      </c>
      <c r="M686" s="3" t="s">
        <v>27</v>
      </c>
      <c r="N686" s="3" t="s">
        <v>27</v>
      </c>
      <c r="O686" s="3" t="s">
        <v>27</v>
      </c>
      <c r="P686" s="3" t="s">
        <v>27</v>
      </c>
      <c r="Q686" s="3" t="s">
        <v>27</v>
      </c>
      <c r="R686" s="3" t="s">
        <v>27</v>
      </c>
      <c r="S686" s="3" t="s">
        <v>27</v>
      </c>
      <c r="T686" s="3" t="s">
        <v>27</v>
      </c>
    </row>
    <row r="687">
      <c r="A687" s="3" t="s">
        <v>3594</v>
      </c>
      <c r="B687" s="3" t="s">
        <v>27</v>
      </c>
      <c r="C687" s="3" t="s">
        <v>3595</v>
      </c>
      <c r="D687" s="4">
        <f t="shared" si="93"/>
        <v>57</v>
      </c>
      <c r="E687" s="3" t="s">
        <v>3596</v>
      </c>
      <c r="F687" s="3" t="s">
        <v>24</v>
      </c>
      <c r="G687" s="5" t="s">
        <v>3597</v>
      </c>
      <c r="H687" s="3" t="s">
        <v>95</v>
      </c>
      <c r="I687" s="3" t="s">
        <v>3598</v>
      </c>
      <c r="J687" s="5" t="s">
        <v>3599</v>
      </c>
      <c r="K687" s="3" t="s">
        <v>27</v>
      </c>
      <c r="L687" s="3" t="s">
        <v>3600</v>
      </c>
      <c r="M687" s="3" t="s">
        <v>1545</v>
      </c>
      <c r="N687" s="3" t="s">
        <v>27</v>
      </c>
      <c r="O687" s="3" t="s">
        <v>27</v>
      </c>
      <c r="P687" s="3" t="s">
        <v>27</v>
      </c>
      <c r="Q687" s="3" t="s">
        <v>27</v>
      </c>
      <c r="R687" s="3" t="s">
        <v>27</v>
      </c>
      <c r="S687" s="3" t="s">
        <v>27</v>
      </c>
      <c r="T687" s="3" t="s">
        <v>27</v>
      </c>
    </row>
    <row r="688">
      <c r="A688" s="3" t="s">
        <v>3601</v>
      </c>
      <c r="B688" s="3" t="s">
        <v>27</v>
      </c>
      <c r="C688" s="3" t="s">
        <v>3602</v>
      </c>
      <c r="D688" s="4">
        <f>+1</f>
        <v>1</v>
      </c>
      <c r="E688" s="3" t="s">
        <v>3603</v>
      </c>
      <c r="F688" s="3" t="s">
        <v>3604</v>
      </c>
      <c r="G688" s="5" t="s">
        <v>3605</v>
      </c>
      <c r="H688" s="3" t="s">
        <v>40</v>
      </c>
      <c r="I688" s="3" t="s">
        <v>3606</v>
      </c>
      <c r="J688" s="3" t="s">
        <v>27</v>
      </c>
      <c r="K688" s="3" t="s">
        <v>27</v>
      </c>
      <c r="L688" s="3" t="s">
        <v>2096</v>
      </c>
      <c r="M688" s="3" t="s">
        <v>27</v>
      </c>
      <c r="N688" s="3" t="s">
        <v>27</v>
      </c>
      <c r="O688" s="3" t="s">
        <v>43</v>
      </c>
      <c r="P688" s="3" t="s">
        <v>3607</v>
      </c>
      <c r="Q688" s="3" t="s">
        <v>3525</v>
      </c>
      <c r="R688" s="3" t="s">
        <v>263</v>
      </c>
      <c r="S688" s="3" t="s">
        <v>27</v>
      </c>
      <c r="T688" s="3" t="s">
        <v>27</v>
      </c>
    </row>
    <row r="689">
      <c r="A689" s="3" t="s">
        <v>3608</v>
      </c>
      <c r="B689" s="3" t="s">
        <v>27</v>
      </c>
      <c r="C689" s="3" t="s">
        <v>3609</v>
      </c>
      <c r="D689" s="4">
        <f t="shared" ref="D689:D697" si="94">+57</f>
        <v>57</v>
      </c>
      <c r="E689" s="3" t="s">
        <v>3610</v>
      </c>
      <c r="F689" s="3" t="s">
        <v>24</v>
      </c>
      <c r="G689" s="5" t="s">
        <v>3611</v>
      </c>
      <c r="H689" s="3" t="s">
        <v>26</v>
      </c>
      <c r="I689" s="3" t="s">
        <v>3612</v>
      </c>
      <c r="J689" s="3" t="s">
        <v>27</v>
      </c>
      <c r="K689" s="3" t="s">
        <v>61</v>
      </c>
      <c r="L689" s="3" t="s">
        <v>27</v>
      </c>
      <c r="M689" s="3" t="s">
        <v>27</v>
      </c>
      <c r="N689" s="3" t="s">
        <v>34</v>
      </c>
      <c r="O689" s="3" t="s">
        <v>27</v>
      </c>
      <c r="P689" s="3" t="s">
        <v>27</v>
      </c>
      <c r="Q689" s="3" t="s">
        <v>27</v>
      </c>
      <c r="R689" s="3" t="s">
        <v>27</v>
      </c>
      <c r="S689" s="3" t="s">
        <v>27</v>
      </c>
      <c r="T689" s="3" t="s">
        <v>27</v>
      </c>
    </row>
    <row r="690">
      <c r="A690" s="3" t="s">
        <v>3613</v>
      </c>
      <c r="B690" s="3" t="s">
        <v>27</v>
      </c>
      <c r="C690" s="3" t="s">
        <v>1285</v>
      </c>
      <c r="D690" s="4">
        <f t="shared" si="94"/>
        <v>57</v>
      </c>
      <c r="E690" s="3" t="s">
        <v>1286</v>
      </c>
      <c r="F690" s="3" t="s">
        <v>24</v>
      </c>
      <c r="G690" s="5" t="s">
        <v>1287</v>
      </c>
      <c r="H690" s="3" t="s">
        <v>95</v>
      </c>
      <c r="I690" s="3" t="s">
        <v>3614</v>
      </c>
      <c r="J690" s="5" t="s">
        <v>3615</v>
      </c>
      <c r="K690" s="3" t="s">
        <v>27</v>
      </c>
      <c r="L690" s="3" t="s">
        <v>1289</v>
      </c>
      <c r="M690" s="3" t="s">
        <v>116</v>
      </c>
      <c r="N690" s="3" t="s">
        <v>27</v>
      </c>
      <c r="O690" s="3" t="s">
        <v>27</v>
      </c>
      <c r="P690" s="3" t="s">
        <v>27</v>
      </c>
      <c r="Q690" s="3" t="s">
        <v>27</v>
      </c>
      <c r="R690" s="3" t="s">
        <v>27</v>
      </c>
      <c r="S690" s="3" t="s">
        <v>27</v>
      </c>
      <c r="T690" s="3" t="s">
        <v>27</v>
      </c>
    </row>
    <row r="691">
      <c r="A691" s="3" t="s">
        <v>55</v>
      </c>
      <c r="B691" s="3" t="s">
        <v>27</v>
      </c>
      <c r="C691" s="3" t="s">
        <v>3031</v>
      </c>
      <c r="D691" s="4">
        <f t="shared" si="94"/>
        <v>57</v>
      </c>
      <c r="E691" s="3" t="s">
        <v>3032</v>
      </c>
      <c r="F691" s="3" t="s">
        <v>24</v>
      </c>
      <c r="G691" s="3" t="s">
        <v>27</v>
      </c>
      <c r="H691" s="3" t="s">
        <v>26</v>
      </c>
      <c r="I691" s="3" t="s">
        <v>27</v>
      </c>
      <c r="J691" s="3" t="s">
        <v>27</v>
      </c>
      <c r="K691" s="3" t="s">
        <v>27</v>
      </c>
      <c r="L691" s="3" t="s">
        <v>27</v>
      </c>
      <c r="M691" s="3" t="s">
        <v>27</v>
      </c>
      <c r="N691" s="3" t="s">
        <v>27</v>
      </c>
      <c r="O691" s="3" t="s">
        <v>27</v>
      </c>
      <c r="P691" s="3" t="s">
        <v>27</v>
      </c>
      <c r="Q691" s="3" t="s">
        <v>27</v>
      </c>
      <c r="R691" s="3" t="s">
        <v>27</v>
      </c>
      <c r="S691" s="3" t="s">
        <v>27</v>
      </c>
      <c r="T691" s="3" t="s">
        <v>27</v>
      </c>
    </row>
    <row r="692">
      <c r="A692" s="3" t="s">
        <v>3616</v>
      </c>
      <c r="B692" s="3" t="s">
        <v>27</v>
      </c>
      <c r="C692" s="3" t="s">
        <v>3617</v>
      </c>
      <c r="D692" s="4">
        <f t="shared" si="94"/>
        <v>57</v>
      </c>
      <c r="E692" s="3" t="s">
        <v>3618</v>
      </c>
      <c r="F692" s="3" t="s">
        <v>24</v>
      </c>
      <c r="G692" s="5" t="s">
        <v>3619</v>
      </c>
      <c r="H692" s="3" t="s">
        <v>26</v>
      </c>
      <c r="I692" s="3" t="s">
        <v>3620</v>
      </c>
      <c r="J692" s="3" t="s">
        <v>27</v>
      </c>
      <c r="K692" s="3" t="s">
        <v>128</v>
      </c>
      <c r="L692" s="3" t="s">
        <v>27</v>
      </c>
      <c r="M692" s="3" t="s">
        <v>27</v>
      </c>
      <c r="N692" s="3" t="s">
        <v>62</v>
      </c>
      <c r="O692" s="3" t="s">
        <v>27</v>
      </c>
      <c r="P692" s="3" t="s">
        <v>27</v>
      </c>
      <c r="Q692" s="3" t="s">
        <v>27</v>
      </c>
      <c r="R692" s="3" t="s">
        <v>27</v>
      </c>
      <c r="S692" s="3" t="s">
        <v>27</v>
      </c>
      <c r="T692" s="3" t="s">
        <v>27</v>
      </c>
    </row>
    <row r="693">
      <c r="A693" s="3" t="s">
        <v>3621</v>
      </c>
      <c r="B693" s="3" t="s">
        <v>27</v>
      </c>
      <c r="C693" s="3" t="s">
        <v>3622</v>
      </c>
      <c r="D693" s="4">
        <f t="shared" si="94"/>
        <v>57</v>
      </c>
      <c r="E693" s="3" t="s">
        <v>3623</v>
      </c>
      <c r="F693" s="3" t="s">
        <v>24</v>
      </c>
      <c r="G693" s="5" t="s">
        <v>3624</v>
      </c>
      <c r="H693" s="3" t="s">
        <v>95</v>
      </c>
      <c r="I693" s="3" t="s">
        <v>3625</v>
      </c>
      <c r="J693" s="5" t="s">
        <v>3626</v>
      </c>
      <c r="K693" s="3" t="s">
        <v>27</v>
      </c>
      <c r="L693" s="3" t="s">
        <v>3627</v>
      </c>
      <c r="M693" s="3" t="s">
        <v>116</v>
      </c>
      <c r="N693" s="3" t="s">
        <v>27</v>
      </c>
      <c r="O693" s="3" t="s">
        <v>27</v>
      </c>
      <c r="P693" s="3" t="s">
        <v>27</v>
      </c>
      <c r="Q693" s="3" t="s">
        <v>27</v>
      </c>
      <c r="R693" s="3" t="s">
        <v>27</v>
      </c>
      <c r="S693" s="3" t="s">
        <v>27</v>
      </c>
      <c r="T693" s="3" t="s">
        <v>27</v>
      </c>
    </row>
    <row r="694">
      <c r="A694" s="3" t="s">
        <v>3628</v>
      </c>
      <c r="B694" s="3" t="s">
        <v>27</v>
      </c>
      <c r="C694" s="3" t="s">
        <v>3617</v>
      </c>
      <c r="D694" s="4">
        <f t="shared" si="94"/>
        <v>57</v>
      </c>
      <c r="E694" s="3" t="s">
        <v>3618</v>
      </c>
      <c r="F694" s="3" t="s">
        <v>24</v>
      </c>
      <c r="G694" s="5" t="s">
        <v>3619</v>
      </c>
      <c r="H694" s="3" t="s">
        <v>26</v>
      </c>
      <c r="I694" s="3" t="s">
        <v>3620</v>
      </c>
      <c r="J694" s="3" t="s">
        <v>27</v>
      </c>
      <c r="K694" s="3" t="s">
        <v>128</v>
      </c>
      <c r="L694" s="3" t="s">
        <v>27</v>
      </c>
      <c r="M694" s="3" t="s">
        <v>27</v>
      </c>
      <c r="N694" s="3" t="s">
        <v>62</v>
      </c>
      <c r="O694" s="3" t="s">
        <v>27</v>
      </c>
      <c r="P694" s="3" t="s">
        <v>27</v>
      </c>
      <c r="Q694" s="3" t="s">
        <v>27</v>
      </c>
      <c r="R694" s="3" t="s">
        <v>27</v>
      </c>
      <c r="S694" s="3" t="s">
        <v>27</v>
      </c>
      <c r="T694" s="3" t="s">
        <v>27</v>
      </c>
    </row>
    <row r="695">
      <c r="A695" s="3" t="s">
        <v>3629</v>
      </c>
      <c r="B695" s="3" t="s">
        <v>27</v>
      </c>
      <c r="C695" s="3" t="s">
        <v>3630</v>
      </c>
      <c r="D695" s="4">
        <f t="shared" si="94"/>
        <v>57</v>
      </c>
      <c r="E695" s="3" t="s">
        <v>3631</v>
      </c>
      <c r="F695" s="3" t="s">
        <v>24</v>
      </c>
      <c r="G695" s="5" t="s">
        <v>3632</v>
      </c>
      <c r="H695" s="3" t="s">
        <v>26</v>
      </c>
      <c r="I695" s="3" t="s">
        <v>27</v>
      </c>
      <c r="J695" s="3" t="s">
        <v>27</v>
      </c>
      <c r="K695" s="3" t="s">
        <v>61</v>
      </c>
      <c r="L695" s="3" t="s">
        <v>27</v>
      </c>
      <c r="M695" s="3" t="s">
        <v>27</v>
      </c>
      <c r="N695" s="3" t="s">
        <v>364</v>
      </c>
      <c r="O695" s="3" t="s">
        <v>27</v>
      </c>
      <c r="P695" s="3" t="s">
        <v>27</v>
      </c>
      <c r="Q695" s="3" t="s">
        <v>27</v>
      </c>
      <c r="R695" s="3" t="s">
        <v>27</v>
      </c>
      <c r="S695" s="3" t="s">
        <v>27</v>
      </c>
      <c r="T695" s="3" t="s">
        <v>27</v>
      </c>
    </row>
    <row r="696">
      <c r="A696" s="3" t="s">
        <v>488</v>
      </c>
      <c r="B696" s="3" t="s">
        <v>27</v>
      </c>
      <c r="C696" s="3" t="s">
        <v>3633</v>
      </c>
      <c r="D696" s="4">
        <f t="shared" si="94"/>
        <v>57</v>
      </c>
      <c r="E696" s="3" t="s">
        <v>3634</v>
      </c>
      <c r="F696" s="3" t="s">
        <v>24</v>
      </c>
      <c r="G696" s="5" t="s">
        <v>3635</v>
      </c>
      <c r="H696" s="3" t="s">
        <v>26</v>
      </c>
      <c r="I696" s="3" t="s">
        <v>3636</v>
      </c>
      <c r="J696" s="3" t="s">
        <v>27</v>
      </c>
      <c r="K696" s="3" t="s">
        <v>54</v>
      </c>
      <c r="L696" s="3" t="s">
        <v>27</v>
      </c>
      <c r="M696" s="3" t="s">
        <v>27</v>
      </c>
      <c r="N696" s="3" t="s">
        <v>34</v>
      </c>
      <c r="O696" s="3" t="s">
        <v>27</v>
      </c>
      <c r="P696" s="3" t="s">
        <v>27</v>
      </c>
      <c r="Q696" s="3" t="s">
        <v>27</v>
      </c>
      <c r="R696" s="3" t="s">
        <v>27</v>
      </c>
      <c r="S696" s="3" t="s">
        <v>27</v>
      </c>
      <c r="T696" s="3" t="s">
        <v>27</v>
      </c>
    </row>
    <row r="697">
      <c r="A697" s="3" t="s">
        <v>3637</v>
      </c>
      <c r="B697" s="3" t="s">
        <v>27</v>
      </c>
      <c r="C697" s="3" t="s">
        <v>3638</v>
      </c>
      <c r="D697" s="4">
        <f t="shared" si="94"/>
        <v>57</v>
      </c>
      <c r="E697" s="3" t="s">
        <v>3639</v>
      </c>
      <c r="F697" s="3" t="s">
        <v>24</v>
      </c>
      <c r="G697" s="5" t="s">
        <v>3640</v>
      </c>
      <c r="H697" s="3" t="s">
        <v>26</v>
      </c>
      <c r="I697" s="3" t="s">
        <v>3641</v>
      </c>
      <c r="J697" s="3" t="s">
        <v>27</v>
      </c>
      <c r="K697" s="3" t="s">
        <v>54</v>
      </c>
      <c r="L697" s="3" t="s">
        <v>27</v>
      </c>
      <c r="M697" s="3" t="s">
        <v>27</v>
      </c>
      <c r="N697" s="3" t="s">
        <v>69</v>
      </c>
      <c r="O697" s="3" t="s">
        <v>27</v>
      </c>
      <c r="P697" s="3" t="s">
        <v>27</v>
      </c>
      <c r="Q697" s="3" t="s">
        <v>27</v>
      </c>
      <c r="R697" s="3" t="s">
        <v>27</v>
      </c>
      <c r="S697" s="3" t="s">
        <v>27</v>
      </c>
      <c r="T697" s="3" t="s">
        <v>27</v>
      </c>
    </row>
    <row r="698">
      <c r="A698" s="3" t="s">
        <v>3642</v>
      </c>
      <c r="B698" s="3" t="s">
        <v>27</v>
      </c>
      <c r="C698" s="3" t="s">
        <v>3643</v>
      </c>
      <c r="D698" s="4">
        <f>+52</f>
        <v>52</v>
      </c>
      <c r="E698" s="3" t="s">
        <v>3644</v>
      </c>
      <c r="F698" s="3" t="s">
        <v>594</v>
      </c>
      <c r="G698" s="3" t="s">
        <v>3645</v>
      </c>
      <c r="H698" s="3" t="s">
        <v>26</v>
      </c>
      <c r="I698" s="3" t="s">
        <v>3646</v>
      </c>
      <c r="J698" s="3" t="s">
        <v>27</v>
      </c>
      <c r="K698" s="3" t="s">
        <v>218</v>
      </c>
      <c r="L698" s="3" t="s">
        <v>27</v>
      </c>
      <c r="M698" s="3" t="s">
        <v>27</v>
      </c>
      <c r="N698" s="3" t="s">
        <v>77</v>
      </c>
      <c r="O698" s="3" t="s">
        <v>27</v>
      </c>
      <c r="P698" s="3" t="s">
        <v>27</v>
      </c>
      <c r="Q698" s="3" t="s">
        <v>27</v>
      </c>
      <c r="R698" s="3" t="s">
        <v>27</v>
      </c>
      <c r="S698" s="3" t="s">
        <v>27</v>
      </c>
      <c r="T698" s="3" t="s">
        <v>27</v>
      </c>
    </row>
    <row r="699">
      <c r="A699" s="3" t="s">
        <v>3647</v>
      </c>
      <c r="B699" s="3" t="s">
        <v>27</v>
      </c>
      <c r="C699" s="3" t="s">
        <v>3648</v>
      </c>
      <c r="D699" s="4">
        <f t="shared" ref="D699:D716" si="95">+57</f>
        <v>57</v>
      </c>
      <c r="E699" s="3" t="s">
        <v>3649</v>
      </c>
      <c r="F699" s="3" t="s">
        <v>24</v>
      </c>
      <c r="G699" s="5" t="s">
        <v>3650</v>
      </c>
      <c r="H699" s="3" t="s">
        <v>26</v>
      </c>
      <c r="I699" s="3" t="s">
        <v>27</v>
      </c>
      <c r="J699" s="3" t="s">
        <v>27</v>
      </c>
      <c r="K699" s="3" t="s">
        <v>54</v>
      </c>
      <c r="L699" s="3" t="s">
        <v>27</v>
      </c>
      <c r="M699" s="3" t="s">
        <v>27</v>
      </c>
      <c r="N699" s="3" t="s">
        <v>34</v>
      </c>
      <c r="O699" s="3" t="s">
        <v>27</v>
      </c>
      <c r="P699" s="3" t="s">
        <v>27</v>
      </c>
      <c r="Q699" s="3" t="s">
        <v>27</v>
      </c>
      <c r="R699" s="3" t="s">
        <v>27</v>
      </c>
      <c r="S699" s="3" t="s">
        <v>27</v>
      </c>
      <c r="T699" s="3" t="s">
        <v>27</v>
      </c>
    </row>
    <row r="700">
      <c r="A700" s="3" t="s">
        <v>3651</v>
      </c>
      <c r="B700" s="3" t="s">
        <v>27</v>
      </c>
      <c r="C700" s="3" t="s">
        <v>3652</v>
      </c>
      <c r="D700" s="4">
        <f t="shared" si="95"/>
        <v>57</v>
      </c>
      <c r="E700" s="3" t="s">
        <v>3653</v>
      </c>
      <c r="F700" s="3" t="s">
        <v>24</v>
      </c>
      <c r="G700" s="5" t="s">
        <v>3654</v>
      </c>
      <c r="H700" s="3" t="s">
        <v>95</v>
      </c>
      <c r="I700" s="3" t="s">
        <v>3655</v>
      </c>
      <c r="J700" s="5" t="s">
        <v>3656</v>
      </c>
      <c r="K700" s="3" t="s">
        <v>27</v>
      </c>
      <c r="L700" s="3" t="s">
        <v>1332</v>
      </c>
      <c r="M700" s="3" t="s">
        <v>116</v>
      </c>
      <c r="N700" s="3" t="s">
        <v>27</v>
      </c>
      <c r="O700" s="3" t="s">
        <v>27</v>
      </c>
      <c r="P700" s="3" t="s">
        <v>27</v>
      </c>
      <c r="Q700" s="3" t="s">
        <v>27</v>
      </c>
      <c r="R700" s="3" t="s">
        <v>27</v>
      </c>
      <c r="S700" s="3" t="s">
        <v>27</v>
      </c>
      <c r="T700" s="3" t="s">
        <v>27</v>
      </c>
    </row>
    <row r="701">
      <c r="A701" s="3" t="s">
        <v>3651</v>
      </c>
      <c r="B701" s="3" t="s">
        <v>27</v>
      </c>
      <c r="C701" s="3" t="s">
        <v>3652</v>
      </c>
      <c r="D701" s="4">
        <f t="shared" si="95"/>
        <v>57</v>
      </c>
      <c r="E701" s="3" t="s">
        <v>3653</v>
      </c>
      <c r="F701" s="3" t="s">
        <v>24</v>
      </c>
      <c r="G701" s="5" t="s">
        <v>3654</v>
      </c>
      <c r="H701" s="3" t="s">
        <v>95</v>
      </c>
      <c r="I701" s="3" t="s">
        <v>3655</v>
      </c>
      <c r="J701" s="5" t="s">
        <v>3656</v>
      </c>
      <c r="K701" s="3" t="s">
        <v>27</v>
      </c>
      <c r="L701" s="3" t="s">
        <v>1332</v>
      </c>
      <c r="M701" s="3" t="s">
        <v>116</v>
      </c>
      <c r="N701" s="3" t="s">
        <v>27</v>
      </c>
      <c r="O701" s="3" t="s">
        <v>27</v>
      </c>
      <c r="P701" s="3" t="s">
        <v>27</v>
      </c>
      <c r="Q701" s="3" t="s">
        <v>27</v>
      </c>
      <c r="R701" s="3" t="s">
        <v>27</v>
      </c>
      <c r="S701" s="3" t="s">
        <v>27</v>
      </c>
      <c r="T701" s="3" t="s">
        <v>27</v>
      </c>
    </row>
    <row r="702">
      <c r="A702" s="3" t="s">
        <v>3657</v>
      </c>
      <c r="C702" s="3" t="s">
        <v>3658</v>
      </c>
      <c r="D702" s="4">
        <f t="shared" si="95"/>
        <v>57</v>
      </c>
      <c r="E702" s="3" t="s">
        <v>3659</v>
      </c>
      <c r="F702" s="3" t="s">
        <v>24</v>
      </c>
      <c r="G702" s="5" t="s">
        <v>3660</v>
      </c>
      <c r="H702" s="3" t="s">
        <v>40</v>
      </c>
      <c r="I702" s="3" t="s">
        <v>3661</v>
      </c>
      <c r="K702" s="6" t="s">
        <v>27</v>
      </c>
      <c r="L702" s="3" t="s">
        <v>2096</v>
      </c>
      <c r="M702" s="6" t="s">
        <v>27</v>
      </c>
      <c r="N702" s="6" t="s">
        <v>27</v>
      </c>
      <c r="O702" s="3" t="s">
        <v>281</v>
      </c>
      <c r="P702" s="3" t="s">
        <v>878</v>
      </c>
      <c r="Q702" s="3" t="s">
        <v>990</v>
      </c>
      <c r="R702" s="3" t="s">
        <v>3662</v>
      </c>
      <c r="S702" s="3" t="s">
        <v>353</v>
      </c>
      <c r="T702" s="6" t="s">
        <v>27</v>
      </c>
    </row>
    <row r="703">
      <c r="A703" s="3" t="s">
        <v>3663</v>
      </c>
      <c r="B703" s="6" t="s">
        <v>27</v>
      </c>
      <c r="C703" s="3" t="s">
        <v>3664</v>
      </c>
      <c r="D703" s="4">
        <f t="shared" si="95"/>
        <v>57</v>
      </c>
      <c r="E703" s="3" t="s">
        <v>3665</v>
      </c>
      <c r="F703" s="3" t="s">
        <v>24</v>
      </c>
      <c r="G703" s="5" t="s">
        <v>3666</v>
      </c>
      <c r="H703" s="3" t="s">
        <v>95</v>
      </c>
      <c r="I703" s="3" t="s">
        <v>3655</v>
      </c>
      <c r="J703" s="5" t="s">
        <v>3656</v>
      </c>
      <c r="K703" s="6" t="s">
        <v>27</v>
      </c>
      <c r="L703" s="3" t="s">
        <v>1965</v>
      </c>
      <c r="M703" s="3" t="s">
        <v>96</v>
      </c>
      <c r="N703" s="6" t="s">
        <v>27</v>
      </c>
      <c r="O703" s="3" t="s">
        <v>27</v>
      </c>
      <c r="P703" s="3" t="s">
        <v>27</v>
      </c>
      <c r="Q703" s="3" t="s">
        <v>27</v>
      </c>
      <c r="R703" s="3" t="s">
        <v>27</v>
      </c>
      <c r="S703" s="3" t="s">
        <v>27</v>
      </c>
      <c r="T703" s="6" t="s">
        <v>27</v>
      </c>
    </row>
    <row r="704">
      <c r="A704" s="3" t="s">
        <v>3667</v>
      </c>
      <c r="C704" s="3" t="s">
        <v>3668</v>
      </c>
      <c r="D704" s="4">
        <f t="shared" si="95"/>
        <v>57</v>
      </c>
      <c r="E704" s="3" t="s">
        <v>3669</v>
      </c>
      <c r="F704" s="3" t="s">
        <v>24</v>
      </c>
      <c r="G704" s="5" t="s">
        <v>3670</v>
      </c>
      <c r="H704" s="3" t="s">
        <v>26</v>
      </c>
      <c r="I704" s="3" t="s">
        <v>3671</v>
      </c>
      <c r="J704" s="6" t="s">
        <v>27</v>
      </c>
      <c r="K704" s="3" t="s">
        <v>61</v>
      </c>
      <c r="L704" s="6" t="s">
        <v>27</v>
      </c>
      <c r="M704" s="6" t="s">
        <v>27</v>
      </c>
      <c r="N704" s="3" t="s">
        <v>34</v>
      </c>
      <c r="O704" s="3" t="s">
        <v>27</v>
      </c>
      <c r="P704" s="3" t="s">
        <v>27</v>
      </c>
      <c r="Q704" s="3" t="s">
        <v>27</v>
      </c>
      <c r="R704" s="3" t="s">
        <v>27</v>
      </c>
      <c r="S704" s="3" t="s">
        <v>27</v>
      </c>
      <c r="T704" s="6" t="s">
        <v>27</v>
      </c>
    </row>
    <row r="705">
      <c r="A705" s="3" t="s">
        <v>3672</v>
      </c>
      <c r="C705" s="3" t="s">
        <v>3673</v>
      </c>
      <c r="D705" s="4">
        <f t="shared" si="95"/>
        <v>57</v>
      </c>
      <c r="E705" s="3" t="s">
        <v>3674</v>
      </c>
      <c r="F705" s="3" t="s">
        <v>24</v>
      </c>
      <c r="G705" s="3" t="s">
        <v>27</v>
      </c>
      <c r="H705" s="3" t="s">
        <v>27</v>
      </c>
      <c r="I705" s="6" t="s">
        <v>27</v>
      </c>
      <c r="J705" s="6" t="s">
        <v>27</v>
      </c>
      <c r="K705" s="6" t="s">
        <v>27</v>
      </c>
      <c r="L705" s="6" t="s">
        <v>27</v>
      </c>
      <c r="M705" s="6" t="s">
        <v>27</v>
      </c>
      <c r="N705" s="6" t="s">
        <v>27</v>
      </c>
      <c r="O705" s="3" t="s">
        <v>27</v>
      </c>
      <c r="P705" s="3" t="s">
        <v>27</v>
      </c>
      <c r="Q705" s="3" t="s">
        <v>27</v>
      </c>
      <c r="R705" s="3" t="s">
        <v>27</v>
      </c>
      <c r="S705" s="3" t="s">
        <v>27</v>
      </c>
      <c r="T705" s="6" t="s">
        <v>27</v>
      </c>
    </row>
    <row r="706">
      <c r="A706" s="3" t="s">
        <v>3675</v>
      </c>
      <c r="C706" s="3" t="s">
        <v>3676</v>
      </c>
      <c r="D706" s="4">
        <f t="shared" si="95"/>
        <v>57</v>
      </c>
      <c r="E706" s="3" t="s">
        <v>3677</v>
      </c>
      <c r="F706" s="3" t="s">
        <v>24</v>
      </c>
      <c r="G706" s="5" t="s">
        <v>3678</v>
      </c>
      <c r="H706" s="3" t="s">
        <v>95</v>
      </c>
      <c r="I706" s="3" t="s">
        <v>3679</v>
      </c>
      <c r="J706" s="5" t="s">
        <v>3680</v>
      </c>
      <c r="K706" s="6" t="s">
        <v>27</v>
      </c>
      <c r="L706" s="3" t="s">
        <v>156</v>
      </c>
      <c r="M706" s="3" t="s">
        <v>692</v>
      </c>
      <c r="N706" s="6" t="s">
        <v>27</v>
      </c>
      <c r="O706" s="3" t="s">
        <v>27</v>
      </c>
      <c r="P706" s="3" t="s">
        <v>27</v>
      </c>
      <c r="Q706" s="3" t="s">
        <v>27</v>
      </c>
      <c r="R706" s="3" t="s">
        <v>27</v>
      </c>
      <c r="S706" s="3" t="s">
        <v>27</v>
      </c>
      <c r="T706" s="6" t="s">
        <v>27</v>
      </c>
    </row>
    <row r="707">
      <c r="A707" s="3" t="s">
        <v>3681</v>
      </c>
      <c r="C707" s="3" t="s">
        <v>3682</v>
      </c>
      <c r="D707" s="4">
        <f t="shared" si="95"/>
        <v>57</v>
      </c>
      <c r="E707" s="3" t="s">
        <v>3683</v>
      </c>
      <c r="F707" s="3" t="s">
        <v>24</v>
      </c>
      <c r="G707" s="3" t="s">
        <v>27</v>
      </c>
      <c r="H707" s="3" t="s">
        <v>27</v>
      </c>
      <c r="I707" s="6" t="s">
        <v>27</v>
      </c>
      <c r="J707" s="6" t="s">
        <v>27</v>
      </c>
      <c r="K707" s="6" t="s">
        <v>27</v>
      </c>
      <c r="L707" s="6" t="s">
        <v>27</v>
      </c>
      <c r="M707" s="6" t="s">
        <v>27</v>
      </c>
      <c r="N707" s="6" t="s">
        <v>27</v>
      </c>
      <c r="O707" s="3" t="s">
        <v>27</v>
      </c>
      <c r="P707" s="3" t="s">
        <v>27</v>
      </c>
      <c r="Q707" s="3" t="s">
        <v>27</v>
      </c>
      <c r="R707" s="3" t="s">
        <v>27</v>
      </c>
      <c r="S707" s="3" t="s">
        <v>27</v>
      </c>
      <c r="T707" s="6" t="s">
        <v>27</v>
      </c>
    </row>
    <row r="708">
      <c r="A708" s="3" t="s">
        <v>3684</v>
      </c>
      <c r="C708" s="3" t="s">
        <v>3685</v>
      </c>
      <c r="D708" s="4">
        <f t="shared" si="95"/>
        <v>57</v>
      </c>
      <c r="E708" s="3" t="s">
        <v>3686</v>
      </c>
      <c r="F708" s="3" t="s">
        <v>24</v>
      </c>
      <c r="G708" s="5" t="s">
        <v>3687</v>
      </c>
      <c r="H708" s="3" t="s">
        <v>95</v>
      </c>
      <c r="I708" s="3" t="s">
        <v>3688</v>
      </c>
      <c r="J708" s="5" t="s">
        <v>3689</v>
      </c>
      <c r="K708" s="6" t="s">
        <v>27</v>
      </c>
      <c r="L708" s="3" t="s">
        <v>3690</v>
      </c>
      <c r="M708" s="3" t="s">
        <v>96</v>
      </c>
      <c r="N708" s="6" t="s">
        <v>27</v>
      </c>
      <c r="O708" s="3" t="s">
        <v>27</v>
      </c>
      <c r="P708" s="3" t="s">
        <v>27</v>
      </c>
      <c r="Q708" s="3" t="s">
        <v>27</v>
      </c>
      <c r="R708" s="3" t="s">
        <v>27</v>
      </c>
      <c r="S708" s="3" t="s">
        <v>27</v>
      </c>
      <c r="T708" s="6" t="s">
        <v>27</v>
      </c>
    </row>
    <row r="709">
      <c r="A709" s="3" t="s">
        <v>3691</v>
      </c>
      <c r="C709" s="3" t="s">
        <v>3692</v>
      </c>
      <c r="D709" s="4">
        <f t="shared" si="95"/>
        <v>57</v>
      </c>
      <c r="E709" s="3" t="s">
        <v>3693</v>
      </c>
      <c r="F709" s="3" t="s">
        <v>24</v>
      </c>
      <c r="G709" s="5" t="s">
        <v>3694</v>
      </c>
      <c r="H709" s="3" t="s">
        <v>26</v>
      </c>
      <c r="I709" s="3" t="s">
        <v>3695</v>
      </c>
      <c r="K709" s="3" t="s">
        <v>218</v>
      </c>
      <c r="M709" s="6" t="s">
        <v>27</v>
      </c>
      <c r="N709" s="3" t="s">
        <v>34</v>
      </c>
      <c r="O709" s="3" t="s">
        <v>27</v>
      </c>
      <c r="P709" s="3" t="s">
        <v>27</v>
      </c>
      <c r="Q709" s="3" t="s">
        <v>27</v>
      </c>
      <c r="R709" s="3" t="s">
        <v>27</v>
      </c>
      <c r="S709" s="3" t="s">
        <v>27</v>
      </c>
      <c r="T709" s="6" t="s">
        <v>27</v>
      </c>
    </row>
    <row r="710">
      <c r="A710" s="3" t="s">
        <v>3696</v>
      </c>
      <c r="C710" s="3" t="s">
        <v>3697</v>
      </c>
      <c r="D710" s="4">
        <f t="shared" si="95"/>
        <v>57</v>
      </c>
      <c r="E710" s="3" t="s">
        <v>3698</v>
      </c>
      <c r="F710" s="3" t="s">
        <v>24</v>
      </c>
      <c r="G710" s="5" t="s">
        <v>3699</v>
      </c>
      <c r="H710" s="3" t="s">
        <v>26</v>
      </c>
      <c r="I710" s="3" t="s">
        <v>3700</v>
      </c>
      <c r="K710" s="3" t="s">
        <v>33</v>
      </c>
      <c r="M710" s="6" t="s">
        <v>27</v>
      </c>
      <c r="N710" s="3" t="s">
        <v>62</v>
      </c>
      <c r="O710" s="3" t="s">
        <v>27</v>
      </c>
      <c r="P710" s="3" t="s">
        <v>27</v>
      </c>
      <c r="Q710" s="3" t="s">
        <v>27</v>
      </c>
      <c r="R710" s="3" t="s">
        <v>27</v>
      </c>
      <c r="S710" s="3" t="s">
        <v>27</v>
      </c>
      <c r="T710" s="6" t="s">
        <v>27</v>
      </c>
    </row>
    <row r="711">
      <c r="A711" s="3" t="s">
        <v>3701</v>
      </c>
      <c r="C711" s="3" t="s">
        <v>3702</v>
      </c>
      <c r="D711" s="4">
        <f t="shared" si="95"/>
        <v>57</v>
      </c>
      <c r="E711" s="3" t="s">
        <v>3703</v>
      </c>
      <c r="F711" s="3" t="s">
        <v>24</v>
      </c>
      <c r="G711" s="5" t="s">
        <v>3704</v>
      </c>
      <c r="H711" s="3" t="s">
        <v>95</v>
      </c>
      <c r="I711" s="3" t="s">
        <v>3705</v>
      </c>
      <c r="J711" s="5" t="s">
        <v>3706</v>
      </c>
      <c r="K711" s="6" t="s">
        <v>27</v>
      </c>
      <c r="L711" s="3" t="s">
        <v>156</v>
      </c>
      <c r="M711" s="3" t="s">
        <v>116</v>
      </c>
      <c r="N711" s="6" t="s">
        <v>27</v>
      </c>
      <c r="O711" s="3" t="s">
        <v>27</v>
      </c>
      <c r="P711" s="3" t="s">
        <v>27</v>
      </c>
      <c r="Q711" s="3" t="s">
        <v>27</v>
      </c>
      <c r="R711" s="3" t="s">
        <v>27</v>
      </c>
      <c r="S711" s="3" t="s">
        <v>27</v>
      </c>
      <c r="T711" s="6" t="s">
        <v>27</v>
      </c>
    </row>
    <row r="712">
      <c r="A712" s="3" t="s">
        <v>3707</v>
      </c>
      <c r="C712" s="3" t="s">
        <v>3708</v>
      </c>
      <c r="D712" s="4">
        <f t="shared" si="95"/>
        <v>57</v>
      </c>
      <c r="E712" s="3" t="s">
        <v>3709</v>
      </c>
      <c r="F712" s="3" t="s">
        <v>24</v>
      </c>
      <c r="G712" s="3" t="s">
        <v>3707</v>
      </c>
      <c r="H712" s="3" t="s">
        <v>26</v>
      </c>
      <c r="J712" s="6" t="s">
        <v>27</v>
      </c>
      <c r="K712" s="6" t="s">
        <v>27</v>
      </c>
      <c r="L712" s="6" t="s">
        <v>27</v>
      </c>
      <c r="M712" s="6" t="s">
        <v>27</v>
      </c>
      <c r="N712" s="6" t="s">
        <v>27</v>
      </c>
      <c r="O712" s="3" t="s">
        <v>27</v>
      </c>
      <c r="P712" s="3" t="s">
        <v>27</v>
      </c>
      <c r="Q712" s="3" t="s">
        <v>27</v>
      </c>
      <c r="R712" s="3" t="s">
        <v>27</v>
      </c>
      <c r="S712" s="3" t="s">
        <v>27</v>
      </c>
      <c r="T712" s="6" t="s">
        <v>27</v>
      </c>
    </row>
    <row r="713">
      <c r="A713" s="3" t="s">
        <v>3710</v>
      </c>
      <c r="C713" s="3" t="s">
        <v>3711</v>
      </c>
      <c r="D713" s="4">
        <f t="shared" si="95"/>
        <v>57</v>
      </c>
      <c r="E713" s="3" t="s">
        <v>3712</v>
      </c>
      <c r="F713" s="3" t="s">
        <v>24</v>
      </c>
      <c r="G713" s="5" t="s">
        <v>3713</v>
      </c>
      <c r="H713" s="3" t="s">
        <v>95</v>
      </c>
      <c r="I713" s="3" t="s">
        <v>2658</v>
      </c>
      <c r="J713" s="3" t="s">
        <v>778</v>
      </c>
      <c r="K713" s="6" t="s">
        <v>27</v>
      </c>
      <c r="L713" s="3" t="s">
        <v>753</v>
      </c>
      <c r="M713" s="3" t="s">
        <v>96</v>
      </c>
      <c r="N713" s="6" t="s">
        <v>27</v>
      </c>
      <c r="O713" s="3" t="s">
        <v>27</v>
      </c>
      <c r="P713" s="3" t="s">
        <v>27</v>
      </c>
      <c r="Q713" s="3" t="s">
        <v>27</v>
      </c>
      <c r="R713" s="3" t="s">
        <v>27</v>
      </c>
      <c r="S713" s="3" t="s">
        <v>27</v>
      </c>
      <c r="T713" s="6" t="s">
        <v>27</v>
      </c>
    </row>
    <row r="714">
      <c r="A714" s="3" t="s">
        <v>3714</v>
      </c>
      <c r="C714" s="3" t="s">
        <v>3715</v>
      </c>
      <c r="D714" s="4">
        <f t="shared" si="95"/>
        <v>57</v>
      </c>
      <c r="E714" s="3" t="s">
        <v>3716</v>
      </c>
      <c r="F714" s="3" t="s">
        <v>24</v>
      </c>
      <c r="G714" s="5" t="s">
        <v>3717</v>
      </c>
      <c r="H714" s="3" t="s">
        <v>95</v>
      </c>
      <c r="I714" s="3" t="s">
        <v>3718</v>
      </c>
      <c r="J714" s="5" t="s">
        <v>3719</v>
      </c>
      <c r="K714" s="6" t="s">
        <v>27</v>
      </c>
      <c r="L714" s="3" t="s">
        <v>156</v>
      </c>
      <c r="M714" s="3" t="s">
        <v>116</v>
      </c>
      <c r="N714" s="6" t="s">
        <v>27</v>
      </c>
      <c r="O714" s="3" t="s">
        <v>27</v>
      </c>
      <c r="P714" s="3" t="s">
        <v>27</v>
      </c>
      <c r="Q714" s="3" t="s">
        <v>27</v>
      </c>
      <c r="R714" s="3" t="s">
        <v>27</v>
      </c>
      <c r="S714" s="3" t="s">
        <v>27</v>
      </c>
      <c r="T714" s="6" t="s">
        <v>27</v>
      </c>
    </row>
    <row r="715">
      <c r="A715" s="3" t="s">
        <v>3720</v>
      </c>
      <c r="C715" s="3" t="s">
        <v>3721</v>
      </c>
      <c r="D715" s="4">
        <f t="shared" si="95"/>
        <v>57</v>
      </c>
      <c r="E715" s="3" t="s">
        <v>3722</v>
      </c>
      <c r="F715" s="3" t="s">
        <v>24</v>
      </c>
      <c r="G715" s="5" t="s">
        <v>3723</v>
      </c>
      <c r="H715" s="3" t="s">
        <v>26</v>
      </c>
      <c r="I715" s="3" t="s">
        <v>3724</v>
      </c>
      <c r="J715" s="6" t="s">
        <v>27</v>
      </c>
      <c r="K715" s="3" t="s">
        <v>54</v>
      </c>
      <c r="M715" s="6" t="s">
        <v>27</v>
      </c>
      <c r="N715" s="3" t="s">
        <v>34</v>
      </c>
      <c r="O715" s="3" t="s">
        <v>27</v>
      </c>
      <c r="P715" s="3" t="s">
        <v>27</v>
      </c>
      <c r="Q715" s="3" t="s">
        <v>27</v>
      </c>
      <c r="R715" s="3" t="s">
        <v>27</v>
      </c>
      <c r="S715" s="3" t="s">
        <v>27</v>
      </c>
      <c r="T715" s="6" t="s">
        <v>27</v>
      </c>
    </row>
    <row r="716">
      <c r="A716" s="3" t="s">
        <v>309</v>
      </c>
      <c r="B716" s="6" t="s">
        <v>27</v>
      </c>
      <c r="C716" s="3" t="s">
        <v>3725</v>
      </c>
      <c r="D716" s="4">
        <f t="shared" si="95"/>
        <v>57</v>
      </c>
      <c r="E716" s="3" t="s">
        <v>3726</v>
      </c>
      <c r="F716" s="3" t="s">
        <v>24</v>
      </c>
      <c r="G716" s="5" t="s">
        <v>3727</v>
      </c>
      <c r="H716" s="3" t="s">
        <v>95</v>
      </c>
      <c r="I716" s="3" t="s">
        <v>3728</v>
      </c>
      <c r="J716" s="5" t="s">
        <v>3729</v>
      </c>
      <c r="K716" s="6" t="s">
        <v>27</v>
      </c>
      <c r="L716" s="3" t="s">
        <v>156</v>
      </c>
      <c r="M716" s="3" t="s">
        <v>116</v>
      </c>
      <c r="N716" s="6" t="s">
        <v>27</v>
      </c>
      <c r="O716" s="3" t="s">
        <v>27</v>
      </c>
      <c r="P716" s="3" t="s">
        <v>27</v>
      </c>
      <c r="Q716" s="3" t="s">
        <v>27</v>
      </c>
      <c r="R716" s="3" t="s">
        <v>27</v>
      </c>
      <c r="S716" s="3" t="s">
        <v>27</v>
      </c>
      <c r="T716" s="6" t="s">
        <v>27</v>
      </c>
    </row>
    <row r="717">
      <c r="A717" s="3" t="s">
        <v>3730</v>
      </c>
      <c r="C717" s="3" t="s">
        <v>3731</v>
      </c>
      <c r="D717" s="4">
        <f>+51</f>
        <v>51</v>
      </c>
      <c r="E717" s="3" t="s">
        <v>3732</v>
      </c>
      <c r="F717" s="3" t="s">
        <v>289</v>
      </c>
      <c r="G717" s="5" t="s">
        <v>3733</v>
      </c>
      <c r="J717" s="6" t="s">
        <v>27</v>
      </c>
      <c r="K717" s="6" t="s">
        <v>27</v>
      </c>
      <c r="L717" s="6" t="s">
        <v>27</v>
      </c>
      <c r="M717" s="6" t="s">
        <v>27</v>
      </c>
      <c r="N717" s="6" t="s">
        <v>27</v>
      </c>
      <c r="O717" s="3" t="s">
        <v>27</v>
      </c>
      <c r="P717" s="3" t="s">
        <v>27</v>
      </c>
      <c r="Q717" s="3" t="s">
        <v>27</v>
      </c>
      <c r="R717" s="3" t="s">
        <v>27</v>
      </c>
      <c r="S717" s="3" t="s">
        <v>27</v>
      </c>
      <c r="T717" s="6" t="s">
        <v>27</v>
      </c>
    </row>
    <row r="718">
      <c r="A718" s="3" t="s">
        <v>3734</v>
      </c>
      <c r="C718" s="3" t="s">
        <v>3735</v>
      </c>
      <c r="D718" s="4">
        <f t="shared" ref="D718:D719" si="96">+57</f>
        <v>57</v>
      </c>
      <c r="E718" s="3" t="s">
        <v>3736</v>
      </c>
      <c r="F718" s="3" t="s">
        <v>24</v>
      </c>
      <c r="G718" s="5" t="s">
        <v>3737</v>
      </c>
      <c r="H718" s="3" t="s">
        <v>40</v>
      </c>
      <c r="I718" s="3" t="s">
        <v>3738</v>
      </c>
      <c r="K718" s="6" t="s">
        <v>27</v>
      </c>
      <c r="L718" s="3" t="s">
        <v>558</v>
      </c>
      <c r="N718" s="6" t="s">
        <v>27</v>
      </c>
      <c r="O718" s="3" t="s">
        <v>281</v>
      </c>
      <c r="P718" s="3" t="s">
        <v>878</v>
      </c>
      <c r="Q718" s="3" t="s">
        <v>983</v>
      </c>
      <c r="R718" s="3" t="s">
        <v>3739</v>
      </c>
      <c r="S718" s="3" t="s">
        <v>303</v>
      </c>
      <c r="T718" s="6" t="s">
        <v>27</v>
      </c>
    </row>
    <row r="719">
      <c r="A719" s="3" t="s">
        <v>3740</v>
      </c>
      <c r="C719" s="3" t="s">
        <v>3741</v>
      </c>
      <c r="D719" s="4">
        <f t="shared" si="96"/>
        <v>57</v>
      </c>
      <c r="E719" s="3" t="s">
        <v>3742</v>
      </c>
      <c r="F719" s="3" t="s">
        <v>24</v>
      </c>
      <c r="G719" s="5" t="s">
        <v>3743</v>
      </c>
      <c r="H719" s="3" t="s">
        <v>40</v>
      </c>
      <c r="I719" s="3" t="s">
        <v>3738</v>
      </c>
      <c r="K719" s="6" t="s">
        <v>27</v>
      </c>
      <c r="L719" s="3" t="s">
        <v>3744</v>
      </c>
      <c r="O719" s="3" t="s">
        <v>281</v>
      </c>
      <c r="P719" s="3" t="s">
        <v>878</v>
      </c>
      <c r="Q719" s="3" t="s">
        <v>983</v>
      </c>
      <c r="R719" s="3" t="s">
        <v>3739</v>
      </c>
      <c r="S719" s="3" t="s">
        <v>353</v>
      </c>
      <c r="T719" s="6" t="s">
        <v>27</v>
      </c>
    </row>
    <row r="720">
      <c r="A720" s="3" t="s">
        <v>3745</v>
      </c>
      <c r="B720" s="6" t="s">
        <v>27</v>
      </c>
      <c r="C720" s="3" t="s">
        <v>3746</v>
      </c>
      <c r="D720" s="4">
        <f>+55</f>
        <v>55</v>
      </c>
      <c r="E720" s="3" t="s">
        <v>3747</v>
      </c>
      <c r="F720" s="3" t="s">
        <v>616</v>
      </c>
      <c r="G720" s="5" t="s">
        <v>3748</v>
      </c>
      <c r="H720" s="3" t="s">
        <v>26</v>
      </c>
      <c r="I720" s="3" t="s">
        <v>3749</v>
      </c>
      <c r="J720" s="6" t="s">
        <v>27</v>
      </c>
      <c r="K720" s="3" t="s">
        <v>54</v>
      </c>
      <c r="M720" s="6" t="s">
        <v>27</v>
      </c>
      <c r="N720" s="3" t="s">
        <v>62</v>
      </c>
      <c r="O720" s="3" t="s">
        <v>27</v>
      </c>
      <c r="P720" s="3" t="s">
        <v>27</v>
      </c>
      <c r="Q720" s="3" t="s">
        <v>27</v>
      </c>
      <c r="R720" s="3" t="s">
        <v>27</v>
      </c>
      <c r="S720" s="3" t="s">
        <v>27</v>
      </c>
      <c r="T720" s="6" t="s">
        <v>27</v>
      </c>
    </row>
    <row r="721">
      <c r="A721" s="3" t="s">
        <v>3750</v>
      </c>
      <c r="C721" s="3" t="s">
        <v>3751</v>
      </c>
      <c r="D721" s="4">
        <f>+57</f>
        <v>57</v>
      </c>
      <c r="E721" s="3" t="s">
        <v>3752</v>
      </c>
      <c r="F721" s="3" t="s">
        <v>24</v>
      </c>
      <c r="G721" s="5" t="s">
        <v>3753</v>
      </c>
      <c r="H721" s="3" t="s">
        <v>26</v>
      </c>
      <c r="I721" s="3" t="s">
        <v>3754</v>
      </c>
      <c r="J721" s="6" t="s">
        <v>27</v>
      </c>
      <c r="K721" s="3" t="s">
        <v>61</v>
      </c>
      <c r="L721" s="6" t="s">
        <v>27</v>
      </c>
      <c r="M721" s="6" t="s">
        <v>27</v>
      </c>
      <c r="N721" s="3" t="s">
        <v>69</v>
      </c>
      <c r="O721" s="3" t="s">
        <v>27</v>
      </c>
      <c r="P721" s="3" t="s">
        <v>27</v>
      </c>
      <c r="Q721" s="3" t="s">
        <v>27</v>
      </c>
      <c r="R721" s="3" t="s">
        <v>27</v>
      </c>
      <c r="S721" s="3" t="s">
        <v>27</v>
      </c>
      <c r="T721" s="6" t="s">
        <v>27</v>
      </c>
    </row>
    <row r="722">
      <c r="A722" s="3" t="s">
        <v>3755</v>
      </c>
      <c r="B722" s="6" t="s">
        <v>27</v>
      </c>
      <c r="C722" s="3" t="s">
        <v>3756</v>
      </c>
      <c r="D722" s="4">
        <f>+51</f>
        <v>51</v>
      </c>
      <c r="E722" s="3" t="s">
        <v>3757</v>
      </c>
      <c r="F722" s="3" t="s">
        <v>289</v>
      </c>
      <c r="G722" s="5" t="s">
        <v>3758</v>
      </c>
      <c r="H722" s="3" t="s">
        <v>95</v>
      </c>
      <c r="I722" s="3" t="s">
        <v>3759</v>
      </c>
      <c r="J722" s="5" t="s">
        <v>3760</v>
      </c>
      <c r="K722" s="6" t="s">
        <v>27</v>
      </c>
      <c r="L722" s="3" t="s">
        <v>785</v>
      </c>
      <c r="M722" s="3" t="s">
        <v>116</v>
      </c>
      <c r="N722" s="6" t="s">
        <v>27</v>
      </c>
      <c r="O722" s="3" t="s">
        <v>27</v>
      </c>
      <c r="P722" s="3" t="s">
        <v>27</v>
      </c>
      <c r="Q722" s="3" t="s">
        <v>27</v>
      </c>
      <c r="R722" s="3" t="s">
        <v>27</v>
      </c>
      <c r="S722" s="3" t="s">
        <v>27</v>
      </c>
      <c r="T722" s="6" t="s">
        <v>27</v>
      </c>
    </row>
    <row r="723">
      <c r="A723" s="3" t="s">
        <v>3761</v>
      </c>
      <c r="C723" s="3" t="s">
        <v>3762</v>
      </c>
      <c r="D723" s="4">
        <f>+57</f>
        <v>57</v>
      </c>
      <c r="E723" s="3" t="s">
        <v>3763</v>
      </c>
      <c r="F723" s="3" t="s">
        <v>24</v>
      </c>
      <c r="G723" s="5" t="s">
        <v>3764</v>
      </c>
      <c r="H723" s="3" t="s">
        <v>26</v>
      </c>
      <c r="I723" s="3" t="s">
        <v>3765</v>
      </c>
      <c r="K723" s="3" t="s">
        <v>61</v>
      </c>
      <c r="L723" s="6" t="s">
        <v>27</v>
      </c>
      <c r="M723" s="6" t="s">
        <v>27</v>
      </c>
      <c r="N723" s="3" t="s">
        <v>62</v>
      </c>
      <c r="O723" s="3" t="s">
        <v>27</v>
      </c>
      <c r="P723" s="3" t="s">
        <v>27</v>
      </c>
      <c r="Q723" s="3" t="s">
        <v>27</v>
      </c>
      <c r="R723" s="3" t="s">
        <v>27</v>
      </c>
      <c r="S723" s="3" t="s">
        <v>27</v>
      </c>
      <c r="T723" s="6" t="s">
        <v>27</v>
      </c>
    </row>
    <row r="724">
      <c r="A724" s="3" t="s">
        <v>3730</v>
      </c>
      <c r="C724" s="3" t="s">
        <v>3731</v>
      </c>
      <c r="D724" s="4">
        <f>+51</f>
        <v>51</v>
      </c>
      <c r="E724" s="3" t="s">
        <v>3732</v>
      </c>
      <c r="F724" s="3" t="s">
        <v>289</v>
      </c>
      <c r="G724" s="5" t="s">
        <v>3733</v>
      </c>
      <c r="H724" s="3" t="s">
        <v>26</v>
      </c>
      <c r="I724" s="3" t="s">
        <v>3766</v>
      </c>
      <c r="K724" s="3" t="s">
        <v>54</v>
      </c>
      <c r="M724" s="6" t="s">
        <v>27</v>
      </c>
      <c r="N724" s="3" t="s">
        <v>77</v>
      </c>
      <c r="O724" s="3" t="s">
        <v>27</v>
      </c>
      <c r="P724" s="3" t="s">
        <v>27</v>
      </c>
      <c r="Q724" s="3" t="s">
        <v>27</v>
      </c>
      <c r="R724" s="3" t="s">
        <v>27</v>
      </c>
      <c r="S724" s="3" t="s">
        <v>27</v>
      </c>
      <c r="T724" s="6" t="s">
        <v>27</v>
      </c>
    </row>
    <row r="725">
      <c r="A725" s="3" t="s">
        <v>3767</v>
      </c>
      <c r="C725" s="3" t="s">
        <v>3768</v>
      </c>
      <c r="D725" s="4">
        <f t="shared" ref="D725:D727" si="97">+57</f>
        <v>57</v>
      </c>
      <c r="E725" s="3" t="s">
        <v>3769</v>
      </c>
      <c r="F725" s="3" t="s">
        <v>24</v>
      </c>
      <c r="G725" s="5" t="s">
        <v>3770</v>
      </c>
      <c r="H725" s="3" t="s">
        <v>95</v>
      </c>
      <c r="I725" s="3" t="s">
        <v>3771</v>
      </c>
      <c r="J725" s="5" t="s">
        <v>3772</v>
      </c>
      <c r="K725" s="6" t="s">
        <v>27</v>
      </c>
      <c r="L725" s="3" t="s">
        <v>3771</v>
      </c>
      <c r="M725" s="3" t="s">
        <v>263</v>
      </c>
      <c r="N725" s="6" t="s">
        <v>27</v>
      </c>
      <c r="O725" s="3" t="s">
        <v>27</v>
      </c>
      <c r="P725" s="3" t="s">
        <v>27</v>
      </c>
      <c r="Q725" s="3" t="s">
        <v>27</v>
      </c>
      <c r="R725" s="3" t="s">
        <v>27</v>
      </c>
      <c r="S725" s="3" t="s">
        <v>27</v>
      </c>
      <c r="T725" s="6" t="s">
        <v>27</v>
      </c>
    </row>
    <row r="726">
      <c r="A726" s="3" t="s">
        <v>3773</v>
      </c>
      <c r="C726" s="3" t="s">
        <v>3774</v>
      </c>
      <c r="D726" s="4">
        <f t="shared" si="97"/>
        <v>57</v>
      </c>
      <c r="E726" s="3" t="s">
        <v>3775</v>
      </c>
      <c r="F726" s="3" t="s">
        <v>24</v>
      </c>
      <c r="G726" s="5" t="s">
        <v>3776</v>
      </c>
      <c r="H726" s="3" t="s">
        <v>95</v>
      </c>
      <c r="I726" s="3" t="s">
        <v>3777</v>
      </c>
      <c r="J726" s="5" t="s">
        <v>3778</v>
      </c>
      <c r="K726" s="6" t="s">
        <v>27</v>
      </c>
      <c r="L726" s="3" t="s">
        <v>156</v>
      </c>
      <c r="M726" s="3" t="s">
        <v>723</v>
      </c>
      <c r="O726" s="3" t="s">
        <v>27</v>
      </c>
      <c r="P726" s="3" t="s">
        <v>27</v>
      </c>
      <c r="Q726" s="3" t="s">
        <v>27</v>
      </c>
      <c r="R726" s="3" t="s">
        <v>27</v>
      </c>
      <c r="S726" s="3" t="s">
        <v>27</v>
      </c>
      <c r="T726" s="6" t="s">
        <v>27</v>
      </c>
    </row>
    <row r="727">
      <c r="A727" s="3" t="s">
        <v>1485</v>
      </c>
      <c r="B727" s="3" t="s">
        <v>779</v>
      </c>
      <c r="C727" s="3" t="s">
        <v>3779</v>
      </c>
      <c r="D727" s="4">
        <f t="shared" si="97"/>
        <v>57</v>
      </c>
      <c r="E727" s="3" t="s">
        <v>3780</v>
      </c>
      <c r="F727" s="3" t="s">
        <v>24</v>
      </c>
      <c r="G727" s="5" t="s">
        <v>3781</v>
      </c>
      <c r="H727" s="3" t="s">
        <v>27</v>
      </c>
      <c r="I727" s="3" t="s">
        <v>27</v>
      </c>
      <c r="J727" s="3" t="s">
        <v>27</v>
      </c>
      <c r="K727" s="3" t="s">
        <v>27</v>
      </c>
      <c r="L727" s="3" t="s">
        <v>27</v>
      </c>
      <c r="M727" s="3" t="s">
        <v>27</v>
      </c>
      <c r="N727" s="3" t="s">
        <v>27</v>
      </c>
      <c r="O727" s="3" t="s">
        <v>27</v>
      </c>
      <c r="P727" s="3" t="s">
        <v>27</v>
      </c>
      <c r="Q727" s="3" t="s">
        <v>27</v>
      </c>
      <c r="R727" s="3" t="s">
        <v>27</v>
      </c>
      <c r="S727" s="3" t="s">
        <v>27</v>
      </c>
      <c r="T727" s="3" t="s">
        <v>27</v>
      </c>
    </row>
    <row r="728">
      <c r="A728" s="3" t="s">
        <v>668</v>
      </c>
      <c r="B728" s="3" t="s">
        <v>502</v>
      </c>
      <c r="C728" s="3" t="s">
        <v>3782</v>
      </c>
      <c r="D728" s="4">
        <f>+56</f>
        <v>56</v>
      </c>
      <c r="E728" s="3" t="s">
        <v>3783</v>
      </c>
      <c r="F728" s="3" t="s">
        <v>101</v>
      </c>
      <c r="G728" s="5" t="s">
        <v>3784</v>
      </c>
      <c r="H728" s="3" t="s">
        <v>26</v>
      </c>
      <c r="I728" s="3" t="s">
        <v>3785</v>
      </c>
      <c r="J728" s="3" t="s">
        <v>27</v>
      </c>
      <c r="K728" s="3" t="s">
        <v>61</v>
      </c>
      <c r="L728" s="3" t="s">
        <v>27</v>
      </c>
      <c r="M728" s="3" t="s">
        <v>27</v>
      </c>
      <c r="N728" s="3" t="s">
        <v>62</v>
      </c>
      <c r="O728" s="3" t="s">
        <v>27</v>
      </c>
      <c r="P728" s="3" t="s">
        <v>27</v>
      </c>
      <c r="Q728" s="3" t="s">
        <v>27</v>
      </c>
      <c r="R728" s="3" t="s">
        <v>27</v>
      </c>
      <c r="S728" s="3" t="s">
        <v>27</v>
      </c>
      <c r="T728" s="3" t="s">
        <v>27</v>
      </c>
    </row>
    <row r="729">
      <c r="A729" s="3" t="s">
        <v>1003</v>
      </c>
      <c r="B729" s="3" t="s">
        <v>359</v>
      </c>
      <c r="C729" s="3" t="s">
        <v>3786</v>
      </c>
      <c r="D729" s="4">
        <f t="shared" ref="D729:D740" si="98">+57</f>
        <v>57</v>
      </c>
      <c r="E729" s="3" t="s">
        <v>3787</v>
      </c>
      <c r="F729" s="3" t="s">
        <v>24</v>
      </c>
      <c r="G729" s="5" t="s">
        <v>3788</v>
      </c>
      <c r="H729" s="3" t="s">
        <v>95</v>
      </c>
      <c r="I729" s="3" t="s">
        <v>3789</v>
      </c>
      <c r="J729" s="5" t="s">
        <v>3790</v>
      </c>
      <c r="K729" s="3" t="s">
        <v>27</v>
      </c>
      <c r="L729" s="3" t="s">
        <v>1965</v>
      </c>
      <c r="M729" s="3" t="s">
        <v>1545</v>
      </c>
      <c r="N729" s="3" t="s">
        <v>27</v>
      </c>
      <c r="O729" s="3" t="s">
        <v>27</v>
      </c>
      <c r="P729" s="3" t="s">
        <v>27</v>
      </c>
      <c r="Q729" s="3" t="s">
        <v>27</v>
      </c>
      <c r="R729" s="3" t="s">
        <v>27</v>
      </c>
      <c r="S729" s="3" t="s">
        <v>27</v>
      </c>
      <c r="T729" s="3" t="s">
        <v>27</v>
      </c>
    </row>
    <row r="730">
      <c r="A730" s="3" t="s">
        <v>323</v>
      </c>
      <c r="B730" s="3" t="s">
        <v>567</v>
      </c>
      <c r="C730" s="3" t="s">
        <v>3791</v>
      </c>
      <c r="D730" s="4">
        <f t="shared" si="98"/>
        <v>57</v>
      </c>
      <c r="E730" s="3" t="s">
        <v>3792</v>
      </c>
      <c r="F730" s="3" t="s">
        <v>24</v>
      </c>
      <c r="G730" s="5" t="s">
        <v>3793</v>
      </c>
      <c r="H730" s="3" t="s">
        <v>95</v>
      </c>
      <c r="I730" s="3" t="s">
        <v>3794</v>
      </c>
      <c r="J730" s="5" t="s">
        <v>3795</v>
      </c>
      <c r="K730" s="3" t="s">
        <v>27</v>
      </c>
      <c r="L730" s="3" t="s">
        <v>156</v>
      </c>
      <c r="M730" s="3" t="s">
        <v>723</v>
      </c>
      <c r="N730" s="3" t="s">
        <v>27</v>
      </c>
      <c r="O730" s="3" t="s">
        <v>27</v>
      </c>
      <c r="P730" s="3" t="s">
        <v>27</v>
      </c>
      <c r="Q730" s="3" t="s">
        <v>27</v>
      </c>
      <c r="R730" s="3" t="s">
        <v>27</v>
      </c>
      <c r="S730" s="3" t="s">
        <v>27</v>
      </c>
      <c r="T730" s="3" t="s">
        <v>27</v>
      </c>
    </row>
    <row r="731">
      <c r="A731" s="3" t="s">
        <v>3796</v>
      </c>
      <c r="B731" s="3" t="s">
        <v>3797</v>
      </c>
      <c r="C731" s="3" t="s">
        <v>3798</v>
      </c>
      <c r="D731" s="4">
        <f t="shared" si="98"/>
        <v>57</v>
      </c>
      <c r="E731" s="3" t="s">
        <v>3799</v>
      </c>
      <c r="F731" s="3" t="s">
        <v>24</v>
      </c>
      <c r="G731" s="5" t="s">
        <v>3800</v>
      </c>
      <c r="H731" s="3" t="s">
        <v>26</v>
      </c>
      <c r="I731" s="3" t="s">
        <v>566</v>
      </c>
      <c r="J731" s="3" t="s">
        <v>27</v>
      </c>
      <c r="K731" s="3" t="s">
        <v>61</v>
      </c>
      <c r="L731" s="3" t="s">
        <v>27</v>
      </c>
      <c r="M731" s="3" t="s">
        <v>27</v>
      </c>
      <c r="N731" s="3" t="s">
        <v>364</v>
      </c>
      <c r="O731" s="3" t="s">
        <v>27</v>
      </c>
      <c r="P731" s="3" t="s">
        <v>27</v>
      </c>
      <c r="Q731" s="3" t="s">
        <v>27</v>
      </c>
      <c r="R731" s="3" t="s">
        <v>27</v>
      </c>
      <c r="S731" s="3" t="s">
        <v>27</v>
      </c>
      <c r="T731" s="3" t="s">
        <v>27</v>
      </c>
    </row>
    <row r="732">
      <c r="A732" s="3" t="s">
        <v>3135</v>
      </c>
      <c r="B732" s="3" t="s">
        <v>1136</v>
      </c>
      <c r="C732" s="3" t="s">
        <v>3801</v>
      </c>
      <c r="D732" s="4">
        <f t="shared" si="98"/>
        <v>57</v>
      </c>
      <c r="E732" s="3" t="s">
        <v>3802</v>
      </c>
      <c r="F732" s="3" t="s">
        <v>24</v>
      </c>
      <c r="G732" s="5" t="s">
        <v>3803</v>
      </c>
      <c r="H732" s="3" t="s">
        <v>95</v>
      </c>
      <c r="I732" s="3" t="s">
        <v>3804</v>
      </c>
      <c r="J732" s="5" t="s">
        <v>3805</v>
      </c>
      <c r="K732" s="3" t="s">
        <v>27</v>
      </c>
      <c r="L732" s="3" t="s">
        <v>3806</v>
      </c>
      <c r="M732" s="3" t="s">
        <v>263</v>
      </c>
      <c r="N732" s="3" t="s">
        <v>27</v>
      </c>
      <c r="O732" s="3" t="s">
        <v>27</v>
      </c>
      <c r="P732" s="3" t="s">
        <v>27</v>
      </c>
      <c r="Q732" s="3" t="s">
        <v>27</v>
      </c>
      <c r="R732" s="3" t="s">
        <v>27</v>
      </c>
      <c r="S732" s="3" t="s">
        <v>27</v>
      </c>
      <c r="T732" s="3" t="s">
        <v>27</v>
      </c>
    </row>
    <row r="733">
      <c r="A733" s="3" t="s">
        <v>285</v>
      </c>
      <c r="B733" s="3" t="s">
        <v>745</v>
      </c>
      <c r="C733" s="3" t="s">
        <v>1907</v>
      </c>
      <c r="D733" s="4">
        <f t="shared" si="98"/>
        <v>57</v>
      </c>
      <c r="E733" s="3" t="s">
        <v>1908</v>
      </c>
      <c r="F733" s="3" t="s">
        <v>24</v>
      </c>
      <c r="G733" s="7" t="s">
        <v>3807</v>
      </c>
      <c r="H733" s="3" t="s">
        <v>26</v>
      </c>
      <c r="I733" s="3" t="s">
        <v>3808</v>
      </c>
      <c r="J733" s="3" t="s">
        <v>27</v>
      </c>
      <c r="K733" s="3" t="s">
        <v>218</v>
      </c>
      <c r="L733" s="3" t="s">
        <v>27</v>
      </c>
      <c r="M733" s="3" t="s">
        <v>27</v>
      </c>
      <c r="N733" s="3" t="s">
        <v>62</v>
      </c>
      <c r="O733" s="3" t="s">
        <v>27</v>
      </c>
      <c r="P733" s="3" t="s">
        <v>27</v>
      </c>
      <c r="Q733" s="3" t="s">
        <v>27</v>
      </c>
      <c r="R733" s="3" t="s">
        <v>27</v>
      </c>
      <c r="S733" s="3" t="s">
        <v>27</v>
      </c>
      <c r="T733" s="3" t="s">
        <v>27</v>
      </c>
    </row>
    <row r="734">
      <c r="A734" s="3" t="s">
        <v>1511</v>
      </c>
      <c r="B734" s="3" t="s">
        <v>3809</v>
      </c>
      <c r="C734" s="3" t="s">
        <v>3810</v>
      </c>
      <c r="D734" s="4">
        <f t="shared" si="98"/>
        <v>57</v>
      </c>
      <c r="E734" s="3" t="s">
        <v>3811</v>
      </c>
      <c r="F734" s="3" t="s">
        <v>24</v>
      </c>
      <c r="G734" s="5" t="s">
        <v>3812</v>
      </c>
      <c r="H734" s="3" t="s">
        <v>95</v>
      </c>
      <c r="I734" s="3" t="s">
        <v>3813</v>
      </c>
      <c r="J734" s="3" t="s">
        <v>3814</v>
      </c>
      <c r="K734" s="3" t="s">
        <v>27</v>
      </c>
      <c r="L734" s="3" t="s">
        <v>156</v>
      </c>
      <c r="M734" s="3" t="s">
        <v>96</v>
      </c>
      <c r="N734" s="3" t="s">
        <v>27</v>
      </c>
      <c r="O734" s="3" t="s">
        <v>27</v>
      </c>
      <c r="P734" s="3" t="s">
        <v>27</v>
      </c>
      <c r="Q734" s="3" t="s">
        <v>27</v>
      </c>
      <c r="R734" s="3" t="s">
        <v>27</v>
      </c>
      <c r="S734" s="3" t="s">
        <v>27</v>
      </c>
      <c r="T734" s="3" t="s">
        <v>27</v>
      </c>
    </row>
    <row r="735">
      <c r="A735" s="3" t="s">
        <v>3815</v>
      </c>
      <c r="B735" s="3" t="s">
        <v>3816</v>
      </c>
      <c r="C735" s="3" t="s">
        <v>3418</v>
      </c>
      <c r="D735" s="4">
        <f t="shared" si="98"/>
        <v>57</v>
      </c>
      <c r="E735" s="3" t="s">
        <v>3419</v>
      </c>
      <c r="F735" s="3" t="s">
        <v>24</v>
      </c>
      <c r="G735" s="3" t="s">
        <v>3420</v>
      </c>
      <c r="H735" s="3" t="s">
        <v>26</v>
      </c>
      <c r="I735" s="3" t="s">
        <v>3421</v>
      </c>
      <c r="J735" s="3" t="s">
        <v>27</v>
      </c>
      <c r="K735" s="3" t="s">
        <v>54</v>
      </c>
      <c r="L735" s="3" t="s">
        <v>27</v>
      </c>
      <c r="M735" s="3" t="s">
        <v>27</v>
      </c>
      <c r="N735" s="3" t="s">
        <v>27</v>
      </c>
      <c r="O735" s="3" t="s">
        <v>27</v>
      </c>
      <c r="P735" s="3" t="s">
        <v>27</v>
      </c>
      <c r="Q735" s="3" t="s">
        <v>27</v>
      </c>
      <c r="R735" s="3" t="s">
        <v>27</v>
      </c>
      <c r="S735" s="3" t="s">
        <v>27</v>
      </c>
      <c r="T735" s="3" t="s">
        <v>27</v>
      </c>
    </row>
    <row r="736">
      <c r="A736" s="3" t="s">
        <v>231</v>
      </c>
      <c r="B736" s="3" t="s">
        <v>27</v>
      </c>
      <c r="C736" s="3" t="s">
        <v>3817</v>
      </c>
      <c r="D736" s="4">
        <f t="shared" si="98"/>
        <v>57</v>
      </c>
      <c r="E736" s="3" t="s">
        <v>3818</v>
      </c>
      <c r="F736" s="3" t="s">
        <v>24</v>
      </c>
      <c r="G736" s="5" t="s">
        <v>3819</v>
      </c>
      <c r="H736" s="3" t="s">
        <v>26</v>
      </c>
      <c r="I736" s="3" t="s">
        <v>27</v>
      </c>
      <c r="J736" s="3" t="s">
        <v>27</v>
      </c>
      <c r="K736" s="3" t="s">
        <v>27</v>
      </c>
      <c r="L736" s="3" t="s">
        <v>27</v>
      </c>
      <c r="M736" s="3" t="s">
        <v>27</v>
      </c>
      <c r="N736" s="3" t="s">
        <v>364</v>
      </c>
      <c r="O736" s="3" t="s">
        <v>27</v>
      </c>
      <c r="P736" s="3" t="s">
        <v>27</v>
      </c>
      <c r="Q736" s="3" t="s">
        <v>27</v>
      </c>
      <c r="R736" s="3" t="s">
        <v>27</v>
      </c>
      <c r="S736" s="3" t="s">
        <v>27</v>
      </c>
      <c r="T736" s="3" t="s">
        <v>27</v>
      </c>
    </row>
    <row r="737">
      <c r="A737" s="3" t="s">
        <v>3820</v>
      </c>
      <c r="B737" s="3" t="s">
        <v>27</v>
      </c>
      <c r="C737" s="3" t="s">
        <v>3821</v>
      </c>
      <c r="D737" s="4">
        <f t="shared" si="98"/>
        <v>57</v>
      </c>
      <c r="E737" s="3" t="s">
        <v>3822</v>
      </c>
      <c r="F737" s="3" t="s">
        <v>24</v>
      </c>
      <c r="G737" s="3" t="s">
        <v>3823</v>
      </c>
      <c r="H737" s="3" t="s">
        <v>26</v>
      </c>
      <c r="I737" s="3" t="s">
        <v>3824</v>
      </c>
      <c r="J737" s="3" t="s">
        <v>27</v>
      </c>
      <c r="K737" s="3" t="s">
        <v>33</v>
      </c>
      <c r="L737" s="3" t="s">
        <v>27</v>
      </c>
      <c r="M737" s="3" t="s">
        <v>27</v>
      </c>
      <c r="N737" s="3" t="s">
        <v>77</v>
      </c>
      <c r="O737" s="3" t="s">
        <v>27</v>
      </c>
      <c r="P737" s="3" t="s">
        <v>27</v>
      </c>
      <c r="Q737" s="3" t="s">
        <v>27</v>
      </c>
      <c r="R737" s="3" t="s">
        <v>27</v>
      </c>
      <c r="S737" s="3" t="s">
        <v>27</v>
      </c>
      <c r="T737" s="3" t="s">
        <v>27</v>
      </c>
    </row>
    <row r="738">
      <c r="A738" s="3" t="s">
        <v>3825</v>
      </c>
      <c r="B738" s="3" t="s">
        <v>1132</v>
      </c>
      <c r="C738" s="3" t="s">
        <v>3826</v>
      </c>
      <c r="D738" s="4">
        <f t="shared" si="98"/>
        <v>57</v>
      </c>
      <c r="E738" s="3" t="s">
        <v>3827</v>
      </c>
      <c r="F738" s="3" t="s">
        <v>24</v>
      </c>
      <c r="G738" s="3" t="s">
        <v>3828</v>
      </c>
      <c r="H738" s="3" t="s">
        <v>26</v>
      </c>
      <c r="I738" s="3" t="s">
        <v>27</v>
      </c>
      <c r="J738" s="3" t="s">
        <v>27</v>
      </c>
      <c r="K738" s="3" t="s">
        <v>61</v>
      </c>
      <c r="L738" s="3" t="s">
        <v>27</v>
      </c>
      <c r="M738" s="3" t="s">
        <v>27</v>
      </c>
      <c r="N738" s="3" t="s">
        <v>62</v>
      </c>
      <c r="O738" s="3" t="s">
        <v>27</v>
      </c>
      <c r="P738" s="3" t="s">
        <v>27</v>
      </c>
      <c r="Q738" s="3" t="s">
        <v>27</v>
      </c>
      <c r="R738" s="3" t="s">
        <v>27</v>
      </c>
      <c r="S738" s="3" t="s">
        <v>27</v>
      </c>
      <c r="T738" s="3" t="s">
        <v>27</v>
      </c>
    </row>
    <row r="739">
      <c r="A739" s="3" t="s">
        <v>285</v>
      </c>
      <c r="B739" s="3" t="s">
        <v>1407</v>
      </c>
      <c r="C739" s="3" t="s">
        <v>3829</v>
      </c>
      <c r="D739" s="4">
        <f t="shared" si="98"/>
        <v>57</v>
      </c>
      <c r="E739" s="3" t="s">
        <v>3830</v>
      </c>
      <c r="F739" s="3" t="s">
        <v>24</v>
      </c>
      <c r="G739" s="5" t="s">
        <v>3831</v>
      </c>
      <c r="H739" s="3" t="s">
        <v>95</v>
      </c>
      <c r="I739" s="3" t="s">
        <v>3832</v>
      </c>
      <c r="J739" s="5" t="s">
        <v>3833</v>
      </c>
      <c r="K739" s="3" t="s">
        <v>27</v>
      </c>
      <c r="L739" s="3" t="s">
        <v>3834</v>
      </c>
      <c r="M739" s="3" t="s">
        <v>96</v>
      </c>
      <c r="N739" s="3" t="s">
        <v>27</v>
      </c>
      <c r="O739" s="3" t="s">
        <v>27</v>
      </c>
      <c r="P739" s="3" t="s">
        <v>27</v>
      </c>
      <c r="Q739" s="3" t="s">
        <v>27</v>
      </c>
      <c r="R739" s="3" t="s">
        <v>27</v>
      </c>
      <c r="S739" s="3" t="s">
        <v>27</v>
      </c>
      <c r="T739" s="3" t="s">
        <v>27</v>
      </c>
    </row>
    <row r="740">
      <c r="A740" s="3" t="s">
        <v>493</v>
      </c>
      <c r="B740" s="3" t="s">
        <v>3835</v>
      </c>
      <c r="C740" s="3" t="s">
        <v>3836</v>
      </c>
      <c r="D740" s="4">
        <f t="shared" si="98"/>
        <v>57</v>
      </c>
      <c r="E740" s="3" t="s">
        <v>3837</v>
      </c>
      <c r="F740" s="3" t="s">
        <v>24</v>
      </c>
      <c r="G740" s="5" t="s">
        <v>3838</v>
      </c>
      <c r="H740" s="3" t="s">
        <v>95</v>
      </c>
      <c r="I740" s="3" t="s">
        <v>3839</v>
      </c>
      <c r="J740" s="5" t="s">
        <v>3840</v>
      </c>
      <c r="K740" s="3" t="s">
        <v>27</v>
      </c>
      <c r="L740" s="3" t="s">
        <v>1605</v>
      </c>
      <c r="M740" s="3" t="s">
        <v>263</v>
      </c>
      <c r="N740" s="3" t="s">
        <v>27</v>
      </c>
      <c r="O740" s="3" t="s">
        <v>27</v>
      </c>
      <c r="P740" s="3" t="s">
        <v>27</v>
      </c>
      <c r="Q740" s="3" t="s">
        <v>27</v>
      </c>
      <c r="R740" s="3" t="s">
        <v>27</v>
      </c>
      <c r="S740" s="3" t="s">
        <v>27</v>
      </c>
      <c r="T740" s="3" t="s">
        <v>27</v>
      </c>
    </row>
    <row r="741">
      <c r="A741" s="3" t="s">
        <v>3841</v>
      </c>
      <c r="B741" s="3" t="s">
        <v>3842</v>
      </c>
      <c r="C741" s="3" t="s">
        <v>3843</v>
      </c>
      <c r="D741" s="4">
        <f>+598</f>
        <v>598</v>
      </c>
      <c r="E741" s="3" t="s">
        <v>3844</v>
      </c>
      <c r="F741" s="3" t="s">
        <v>24</v>
      </c>
      <c r="G741" s="5" t="s">
        <v>3845</v>
      </c>
      <c r="H741" s="3" t="s">
        <v>95</v>
      </c>
      <c r="I741" s="3" t="s">
        <v>27</v>
      </c>
      <c r="J741" s="3" t="s">
        <v>27</v>
      </c>
      <c r="K741" s="3" t="s">
        <v>27</v>
      </c>
      <c r="L741" s="3" t="s">
        <v>27</v>
      </c>
      <c r="M741" s="3" t="s">
        <v>96</v>
      </c>
      <c r="N741" s="3" t="s">
        <v>27</v>
      </c>
      <c r="O741" s="3" t="s">
        <v>27</v>
      </c>
      <c r="P741" s="3" t="s">
        <v>27</v>
      </c>
      <c r="Q741" s="3" t="s">
        <v>27</v>
      </c>
      <c r="R741" s="3" t="s">
        <v>27</v>
      </c>
      <c r="S741" s="3" t="s">
        <v>27</v>
      </c>
      <c r="T741" s="3" t="s">
        <v>27</v>
      </c>
    </row>
    <row r="742">
      <c r="A742" s="3" t="s">
        <v>3846</v>
      </c>
      <c r="B742" s="3" t="s">
        <v>3847</v>
      </c>
      <c r="C742" s="3" t="s">
        <v>3848</v>
      </c>
      <c r="D742" s="4">
        <f t="shared" ref="D742:D749" si="99">+57</f>
        <v>57</v>
      </c>
      <c r="E742" s="3" t="s">
        <v>3849</v>
      </c>
      <c r="F742" s="3" t="s">
        <v>24</v>
      </c>
      <c r="G742" s="5" t="s">
        <v>3850</v>
      </c>
      <c r="H742" s="3" t="s">
        <v>26</v>
      </c>
      <c r="I742" s="3" t="s">
        <v>3851</v>
      </c>
      <c r="J742" s="3" t="s">
        <v>27</v>
      </c>
      <c r="K742" s="3" t="s">
        <v>61</v>
      </c>
      <c r="L742" s="3" t="s">
        <v>27</v>
      </c>
      <c r="M742" s="3" t="s">
        <v>27</v>
      </c>
      <c r="N742" s="3" t="s">
        <v>62</v>
      </c>
      <c r="O742" s="3" t="s">
        <v>27</v>
      </c>
      <c r="P742" s="3" t="s">
        <v>27</v>
      </c>
      <c r="Q742" s="3" t="s">
        <v>27</v>
      </c>
      <c r="R742" s="3" t="s">
        <v>27</v>
      </c>
      <c r="S742" s="3" t="s">
        <v>27</v>
      </c>
      <c r="T742" s="3" t="s">
        <v>27</v>
      </c>
    </row>
    <row r="743">
      <c r="A743" s="3" t="s">
        <v>531</v>
      </c>
      <c r="B743" s="3" t="s">
        <v>3852</v>
      </c>
      <c r="C743" s="3" t="s">
        <v>3853</v>
      </c>
      <c r="D743" s="4">
        <f t="shared" si="99"/>
        <v>57</v>
      </c>
      <c r="E743" s="3" t="s">
        <v>3854</v>
      </c>
      <c r="F743" s="3" t="s">
        <v>24</v>
      </c>
      <c r="G743" s="5" t="s">
        <v>3855</v>
      </c>
      <c r="H743" s="3" t="s">
        <v>26</v>
      </c>
      <c r="I743" s="3" t="s">
        <v>3856</v>
      </c>
      <c r="J743" s="3" t="s">
        <v>27</v>
      </c>
      <c r="K743" s="3" t="s">
        <v>218</v>
      </c>
      <c r="L743" s="3" t="s">
        <v>27</v>
      </c>
      <c r="M743" s="3" t="s">
        <v>27</v>
      </c>
      <c r="N743" s="3" t="s">
        <v>34</v>
      </c>
      <c r="O743" s="3" t="s">
        <v>27</v>
      </c>
      <c r="P743" s="3" t="s">
        <v>27</v>
      </c>
      <c r="Q743" s="3" t="s">
        <v>27</v>
      </c>
      <c r="R743" s="3" t="s">
        <v>27</v>
      </c>
      <c r="S743" s="3" t="s">
        <v>27</v>
      </c>
      <c r="T743" s="3" t="s">
        <v>27</v>
      </c>
    </row>
    <row r="744">
      <c r="A744" s="3" t="s">
        <v>3857</v>
      </c>
      <c r="B744" s="3" t="s">
        <v>3858</v>
      </c>
      <c r="C744" s="3" t="s">
        <v>3859</v>
      </c>
      <c r="D744" s="4">
        <f t="shared" si="99"/>
        <v>57</v>
      </c>
      <c r="E744" s="3" t="s">
        <v>3860</v>
      </c>
      <c r="F744" s="3" t="s">
        <v>24</v>
      </c>
      <c r="G744" s="5" t="s">
        <v>3861</v>
      </c>
      <c r="H744" s="3" t="s">
        <v>26</v>
      </c>
      <c r="I744" s="3" t="s">
        <v>3862</v>
      </c>
      <c r="J744" s="3" t="s">
        <v>27</v>
      </c>
      <c r="K744" s="3" t="s">
        <v>33</v>
      </c>
      <c r="L744" s="3" t="s">
        <v>27</v>
      </c>
      <c r="M744" s="3" t="s">
        <v>27</v>
      </c>
      <c r="N744" s="3" t="s">
        <v>62</v>
      </c>
      <c r="O744" s="3" t="s">
        <v>27</v>
      </c>
      <c r="P744" s="3" t="s">
        <v>27</v>
      </c>
      <c r="Q744" s="3" t="s">
        <v>27</v>
      </c>
      <c r="R744" s="3" t="s">
        <v>27</v>
      </c>
      <c r="S744" s="3" t="s">
        <v>27</v>
      </c>
      <c r="T744" s="3" t="s">
        <v>27</v>
      </c>
    </row>
    <row r="745">
      <c r="A745" s="3" t="s">
        <v>1371</v>
      </c>
      <c r="B745" s="3" t="s">
        <v>3863</v>
      </c>
      <c r="C745" s="3" t="s">
        <v>3864</v>
      </c>
      <c r="D745" s="4">
        <f t="shared" si="99"/>
        <v>57</v>
      </c>
      <c r="E745" s="3" t="s">
        <v>3865</v>
      </c>
      <c r="F745" s="3" t="s">
        <v>27</v>
      </c>
      <c r="G745" s="3" t="s">
        <v>27</v>
      </c>
      <c r="H745" s="3" t="s">
        <v>27</v>
      </c>
      <c r="I745" s="3" t="s">
        <v>27</v>
      </c>
      <c r="J745" s="3" t="s">
        <v>27</v>
      </c>
      <c r="K745" s="3" t="s">
        <v>27</v>
      </c>
      <c r="L745" s="3" t="s">
        <v>27</v>
      </c>
      <c r="M745" s="3" t="s">
        <v>27</v>
      </c>
      <c r="N745" s="3" t="s">
        <v>27</v>
      </c>
      <c r="O745" s="3" t="s">
        <v>27</v>
      </c>
      <c r="P745" s="3" t="s">
        <v>27</v>
      </c>
      <c r="Q745" s="3" t="s">
        <v>27</v>
      </c>
      <c r="R745" s="3" t="s">
        <v>27</v>
      </c>
      <c r="S745" s="3" t="s">
        <v>27</v>
      </c>
      <c r="T745" s="3" t="s">
        <v>27</v>
      </c>
    </row>
    <row r="746">
      <c r="A746" s="3" t="s">
        <v>3866</v>
      </c>
      <c r="B746" s="3" t="s">
        <v>3867</v>
      </c>
      <c r="C746" s="3" t="s">
        <v>3868</v>
      </c>
      <c r="D746" s="4">
        <f t="shared" si="99"/>
        <v>57</v>
      </c>
      <c r="E746" s="3" t="s">
        <v>3869</v>
      </c>
      <c r="F746" s="3" t="s">
        <v>24</v>
      </c>
      <c r="G746" s="5" t="s">
        <v>3870</v>
      </c>
      <c r="H746" s="3" t="s">
        <v>95</v>
      </c>
      <c r="I746" s="3" t="s">
        <v>3871</v>
      </c>
      <c r="J746" s="5" t="s">
        <v>3872</v>
      </c>
      <c r="K746" s="3" t="s">
        <v>27</v>
      </c>
      <c r="L746" s="3" t="s">
        <v>156</v>
      </c>
      <c r="M746" s="3" t="s">
        <v>1424</v>
      </c>
      <c r="N746" s="3" t="s">
        <v>27</v>
      </c>
      <c r="O746" s="3" t="s">
        <v>27</v>
      </c>
      <c r="P746" s="3" t="s">
        <v>27</v>
      </c>
      <c r="Q746" s="3" t="s">
        <v>27</v>
      </c>
      <c r="R746" s="3" t="s">
        <v>27</v>
      </c>
      <c r="S746" s="3" t="s">
        <v>27</v>
      </c>
      <c r="T746" s="3" t="s">
        <v>27</v>
      </c>
    </row>
    <row r="747">
      <c r="A747" s="3" t="s">
        <v>518</v>
      </c>
      <c r="B747" s="3" t="s">
        <v>3873</v>
      </c>
      <c r="C747" s="3" t="s">
        <v>3874</v>
      </c>
      <c r="D747" s="4">
        <f t="shared" si="99"/>
        <v>57</v>
      </c>
      <c r="E747" s="3" t="s">
        <v>3875</v>
      </c>
      <c r="F747" s="3" t="s">
        <v>24</v>
      </c>
      <c r="G747" s="3" t="s">
        <v>27</v>
      </c>
      <c r="H747" s="3" t="s">
        <v>95</v>
      </c>
      <c r="I747" s="3" t="s">
        <v>3876</v>
      </c>
      <c r="J747" s="5" t="s">
        <v>3877</v>
      </c>
      <c r="K747" s="3" t="s">
        <v>27</v>
      </c>
      <c r="L747" s="3" t="s">
        <v>3876</v>
      </c>
      <c r="M747" s="3" t="s">
        <v>96</v>
      </c>
      <c r="N747" s="3" t="s">
        <v>27</v>
      </c>
      <c r="O747" s="3" t="s">
        <v>27</v>
      </c>
      <c r="P747" s="3" t="s">
        <v>27</v>
      </c>
      <c r="Q747" s="3" t="s">
        <v>27</v>
      </c>
      <c r="R747" s="3" t="s">
        <v>27</v>
      </c>
      <c r="S747" s="3" t="s">
        <v>27</v>
      </c>
      <c r="T747" s="3" t="s">
        <v>27</v>
      </c>
    </row>
    <row r="748">
      <c r="A748" s="3" t="s">
        <v>3878</v>
      </c>
      <c r="B748" s="3" t="s">
        <v>27</v>
      </c>
      <c r="C748" s="3" t="s">
        <v>3879</v>
      </c>
      <c r="D748" s="4">
        <f t="shared" si="99"/>
        <v>57</v>
      </c>
      <c r="E748" s="3" t="s">
        <v>3880</v>
      </c>
      <c r="F748" s="3" t="s">
        <v>3881</v>
      </c>
      <c r="G748" s="3" t="s">
        <v>27</v>
      </c>
      <c r="H748" s="3" t="s">
        <v>26</v>
      </c>
      <c r="I748" s="3" t="s">
        <v>27</v>
      </c>
      <c r="J748" s="3" t="s">
        <v>27</v>
      </c>
      <c r="K748" s="3" t="s">
        <v>218</v>
      </c>
      <c r="L748" s="3" t="s">
        <v>27</v>
      </c>
      <c r="M748" s="3" t="s">
        <v>27</v>
      </c>
      <c r="N748" s="3" t="s">
        <v>69</v>
      </c>
      <c r="O748" s="3" t="s">
        <v>27</v>
      </c>
      <c r="P748" s="3" t="s">
        <v>27</v>
      </c>
      <c r="Q748" s="3" t="s">
        <v>27</v>
      </c>
      <c r="R748" s="3" t="s">
        <v>27</v>
      </c>
      <c r="S748" s="3" t="s">
        <v>27</v>
      </c>
      <c r="T748" s="3" t="s">
        <v>27</v>
      </c>
    </row>
    <row r="749">
      <c r="A749" s="3" t="s">
        <v>3882</v>
      </c>
      <c r="B749" s="3" t="s">
        <v>3883</v>
      </c>
      <c r="C749" s="3" t="s">
        <v>3884</v>
      </c>
      <c r="D749" s="4">
        <f t="shared" si="99"/>
        <v>57</v>
      </c>
      <c r="E749" s="3" t="s">
        <v>3885</v>
      </c>
      <c r="F749" s="3" t="s">
        <v>24</v>
      </c>
      <c r="G749" s="5" t="s">
        <v>3886</v>
      </c>
      <c r="H749" s="3" t="s">
        <v>26</v>
      </c>
      <c r="I749" s="3" t="s">
        <v>3887</v>
      </c>
      <c r="J749" s="3" t="s">
        <v>27</v>
      </c>
      <c r="K749" s="3" t="s">
        <v>54</v>
      </c>
      <c r="L749" s="3" t="s">
        <v>27</v>
      </c>
      <c r="M749" s="3" t="s">
        <v>27</v>
      </c>
      <c r="N749" s="3" t="s">
        <v>34</v>
      </c>
      <c r="O749" s="3" t="s">
        <v>27</v>
      </c>
      <c r="P749" s="3" t="s">
        <v>27</v>
      </c>
      <c r="Q749" s="3" t="s">
        <v>27</v>
      </c>
      <c r="R749" s="3" t="s">
        <v>27</v>
      </c>
      <c r="S749" s="3" t="s">
        <v>27</v>
      </c>
      <c r="T749" s="3" t="s">
        <v>27</v>
      </c>
    </row>
    <row r="750">
      <c r="A750" s="3" t="s">
        <v>1003</v>
      </c>
      <c r="B750" s="3" t="s">
        <v>3888</v>
      </c>
      <c r="C750" s="3" t="s">
        <v>3889</v>
      </c>
      <c r="D750" s="4">
        <f>+1</f>
        <v>1</v>
      </c>
      <c r="E750" s="3" t="s">
        <v>3890</v>
      </c>
      <c r="F750" s="3" t="s">
        <v>101</v>
      </c>
      <c r="G750" s="5" t="s">
        <v>3891</v>
      </c>
      <c r="H750" s="3" t="s">
        <v>95</v>
      </c>
      <c r="I750" s="3" t="s">
        <v>3892</v>
      </c>
      <c r="J750" s="5" t="s">
        <v>3893</v>
      </c>
      <c r="K750" s="3" t="s">
        <v>27</v>
      </c>
      <c r="L750" s="3" t="s">
        <v>3894</v>
      </c>
      <c r="M750" s="3" t="s">
        <v>263</v>
      </c>
      <c r="N750" s="3" t="s">
        <v>27</v>
      </c>
      <c r="O750" s="3" t="s">
        <v>27</v>
      </c>
      <c r="P750" s="3" t="s">
        <v>27</v>
      </c>
      <c r="Q750" s="3" t="s">
        <v>27</v>
      </c>
      <c r="R750" s="3" t="s">
        <v>27</v>
      </c>
      <c r="S750" s="3" t="s">
        <v>27</v>
      </c>
      <c r="T750" s="3" t="s">
        <v>27</v>
      </c>
    </row>
    <row r="751">
      <c r="A751" s="3" t="s">
        <v>3895</v>
      </c>
      <c r="B751" s="3" t="s">
        <v>1065</v>
      </c>
      <c r="C751" s="3" t="s">
        <v>3896</v>
      </c>
      <c r="D751" s="4">
        <f t="shared" ref="D751:D754" si="100">+57</f>
        <v>57</v>
      </c>
      <c r="E751" s="3" t="s">
        <v>3897</v>
      </c>
      <c r="F751" s="3" t="s">
        <v>24</v>
      </c>
      <c r="G751" s="3" t="s">
        <v>3898</v>
      </c>
      <c r="H751" s="3" t="s">
        <v>26</v>
      </c>
      <c r="I751" s="3" t="s">
        <v>3899</v>
      </c>
      <c r="J751" s="3" t="s">
        <v>27</v>
      </c>
      <c r="K751" s="3" t="s">
        <v>61</v>
      </c>
      <c r="L751" s="3" t="s">
        <v>27</v>
      </c>
      <c r="M751" s="3" t="s">
        <v>27</v>
      </c>
      <c r="N751" s="3" t="s">
        <v>219</v>
      </c>
      <c r="O751" s="3" t="s">
        <v>27</v>
      </c>
      <c r="P751" s="3" t="s">
        <v>27</v>
      </c>
      <c r="Q751" s="3" t="s">
        <v>27</v>
      </c>
      <c r="R751" s="3" t="s">
        <v>27</v>
      </c>
      <c r="S751" s="3" t="s">
        <v>27</v>
      </c>
      <c r="T751" s="3" t="s">
        <v>27</v>
      </c>
    </row>
    <row r="752">
      <c r="A752" s="3" t="s">
        <v>2684</v>
      </c>
      <c r="B752" s="3" t="s">
        <v>3900</v>
      </c>
      <c r="C752" s="3" t="s">
        <v>3901</v>
      </c>
      <c r="D752" s="4">
        <f t="shared" si="100"/>
        <v>57</v>
      </c>
      <c r="E752" s="3" t="s">
        <v>3902</v>
      </c>
      <c r="F752" s="3" t="s">
        <v>24</v>
      </c>
      <c r="G752" s="5" t="s">
        <v>3903</v>
      </c>
      <c r="H752" s="3" t="s">
        <v>95</v>
      </c>
      <c r="I752" s="3" t="s">
        <v>27</v>
      </c>
      <c r="J752" s="3" t="s">
        <v>27</v>
      </c>
      <c r="K752" s="3" t="s">
        <v>27</v>
      </c>
      <c r="L752" s="3" t="s">
        <v>27</v>
      </c>
      <c r="M752" s="3" t="s">
        <v>27</v>
      </c>
      <c r="N752" s="3" t="s">
        <v>27</v>
      </c>
      <c r="O752" s="3" t="s">
        <v>27</v>
      </c>
      <c r="P752" s="3" t="s">
        <v>27</v>
      </c>
      <c r="Q752" s="3" t="s">
        <v>27</v>
      </c>
      <c r="R752" s="3" t="s">
        <v>27</v>
      </c>
      <c r="S752" s="3" t="s">
        <v>27</v>
      </c>
      <c r="T752" s="3" t="s">
        <v>27</v>
      </c>
    </row>
    <row r="753">
      <c r="A753" s="3" t="s">
        <v>55</v>
      </c>
      <c r="B753" s="3" t="s">
        <v>79</v>
      </c>
      <c r="C753" s="3" t="s">
        <v>3904</v>
      </c>
      <c r="D753" s="4">
        <f t="shared" si="100"/>
        <v>57</v>
      </c>
      <c r="E753" s="3" t="s">
        <v>3905</v>
      </c>
      <c r="F753" s="3" t="s">
        <v>24</v>
      </c>
      <c r="G753" s="3" t="s">
        <v>3906</v>
      </c>
      <c r="H753" s="3" t="s">
        <v>95</v>
      </c>
      <c r="I753" s="3" t="s">
        <v>3907</v>
      </c>
      <c r="J753" s="5" t="s">
        <v>3908</v>
      </c>
      <c r="K753" s="3" t="s">
        <v>27</v>
      </c>
      <c r="L753" s="3" t="s">
        <v>156</v>
      </c>
      <c r="M753" s="3" t="s">
        <v>1119</v>
      </c>
      <c r="N753" s="3" t="s">
        <v>27</v>
      </c>
      <c r="O753" s="3" t="s">
        <v>27</v>
      </c>
      <c r="P753" s="3" t="s">
        <v>27</v>
      </c>
      <c r="Q753" s="3" t="s">
        <v>27</v>
      </c>
      <c r="R753" s="3" t="s">
        <v>27</v>
      </c>
      <c r="S753" s="3" t="s">
        <v>27</v>
      </c>
      <c r="T753" s="3" t="s">
        <v>27</v>
      </c>
    </row>
    <row r="754">
      <c r="A754" s="3" t="s">
        <v>3909</v>
      </c>
      <c r="B754" s="3" t="s">
        <v>27</v>
      </c>
      <c r="C754" s="3" t="s">
        <v>3910</v>
      </c>
      <c r="D754" s="4">
        <f t="shared" si="100"/>
        <v>57</v>
      </c>
      <c r="E754" s="3" t="s">
        <v>3911</v>
      </c>
      <c r="F754" s="3" t="s">
        <v>24</v>
      </c>
      <c r="G754" s="5" t="s">
        <v>3912</v>
      </c>
      <c r="H754" s="3" t="s">
        <v>95</v>
      </c>
      <c r="I754" s="3" t="s">
        <v>3913</v>
      </c>
      <c r="J754" s="5" t="s">
        <v>3914</v>
      </c>
      <c r="K754" s="3" t="s">
        <v>27</v>
      </c>
      <c r="L754" s="3" t="s">
        <v>3915</v>
      </c>
      <c r="M754" s="3" t="s">
        <v>116</v>
      </c>
      <c r="N754" s="3" t="s">
        <v>27</v>
      </c>
      <c r="O754" s="3" t="s">
        <v>27</v>
      </c>
      <c r="P754" s="3" t="s">
        <v>27</v>
      </c>
      <c r="Q754" s="3" t="s">
        <v>27</v>
      </c>
      <c r="R754" s="3" t="s">
        <v>27</v>
      </c>
      <c r="S754" s="3" t="s">
        <v>27</v>
      </c>
      <c r="T754" s="3" t="s">
        <v>27</v>
      </c>
    </row>
    <row r="755">
      <c r="A755" s="3" t="s">
        <v>3916</v>
      </c>
      <c r="B755" s="3" t="s">
        <v>27</v>
      </c>
      <c r="C755" s="3" t="s">
        <v>3917</v>
      </c>
      <c r="D755" s="3" t="s">
        <v>27</v>
      </c>
      <c r="E755" s="3" t="s">
        <v>27</v>
      </c>
      <c r="F755" s="3" t="s">
        <v>24</v>
      </c>
      <c r="G755" s="3" t="s">
        <v>27</v>
      </c>
      <c r="H755" s="3" t="s">
        <v>27</v>
      </c>
      <c r="I755" s="3" t="s">
        <v>27</v>
      </c>
      <c r="J755" s="3" t="s">
        <v>27</v>
      </c>
      <c r="K755" s="3" t="s">
        <v>27</v>
      </c>
      <c r="L755" s="3" t="s">
        <v>27</v>
      </c>
      <c r="M755" s="3" t="s">
        <v>27</v>
      </c>
      <c r="N755" s="3" t="s">
        <v>27</v>
      </c>
      <c r="O755" s="3" t="s">
        <v>27</v>
      </c>
      <c r="P755" s="3" t="s">
        <v>27</v>
      </c>
      <c r="Q755" s="3" t="s">
        <v>27</v>
      </c>
      <c r="R755" s="3" t="s">
        <v>27</v>
      </c>
      <c r="S755" s="3" t="s">
        <v>27</v>
      </c>
      <c r="T755" s="3" t="s">
        <v>27</v>
      </c>
    </row>
    <row r="756">
      <c r="A756" s="3" t="s">
        <v>3918</v>
      </c>
      <c r="B756" s="3" t="s">
        <v>27</v>
      </c>
      <c r="C756" s="3" t="s">
        <v>708</v>
      </c>
      <c r="D756" s="4">
        <f t="shared" ref="D756:D764" si="101">+57</f>
        <v>57</v>
      </c>
      <c r="E756" s="3" t="s">
        <v>709</v>
      </c>
      <c r="F756" s="3" t="s">
        <v>24</v>
      </c>
      <c r="G756" s="5" t="s">
        <v>3919</v>
      </c>
      <c r="H756" s="3" t="s">
        <v>26</v>
      </c>
      <c r="I756" s="3" t="s">
        <v>3920</v>
      </c>
      <c r="J756" s="3" t="s">
        <v>27</v>
      </c>
      <c r="K756" s="3" t="s">
        <v>33</v>
      </c>
      <c r="L756" s="3" t="s">
        <v>27</v>
      </c>
      <c r="M756" s="3" t="s">
        <v>27</v>
      </c>
      <c r="N756" s="3" t="s">
        <v>364</v>
      </c>
      <c r="O756" s="3" t="s">
        <v>27</v>
      </c>
      <c r="P756" s="3" t="s">
        <v>27</v>
      </c>
      <c r="Q756" s="3" t="s">
        <v>27</v>
      </c>
      <c r="R756" s="3" t="s">
        <v>27</v>
      </c>
      <c r="S756" s="3" t="s">
        <v>27</v>
      </c>
      <c r="T756" s="3" t="s">
        <v>27</v>
      </c>
    </row>
    <row r="757">
      <c r="A757" s="3" t="s">
        <v>3921</v>
      </c>
      <c r="B757" s="3" t="s">
        <v>27</v>
      </c>
      <c r="C757" s="3" t="s">
        <v>3922</v>
      </c>
      <c r="D757" s="4">
        <f t="shared" si="101"/>
        <v>57</v>
      </c>
      <c r="E757" s="3" t="s">
        <v>3923</v>
      </c>
      <c r="F757" s="3" t="s">
        <v>24</v>
      </c>
      <c r="G757" s="5" t="s">
        <v>3924</v>
      </c>
      <c r="H757" s="3" t="s">
        <v>26</v>
      </c>
      <c r="I757" s="3" t="s">
        <v>3925</v>
      </c>
      <c r="J757" s="3" t="s">
        <v>27</v>
      </c>
      <c r="K757" s="3" t="s">
        <v>61</v>
      </c>
      <c r="L757" s="3" t="s">
        <v>27</v>
      </c>
      <c r="M757" s="3" t="s">
        <v>27</v>
      </c>
      <c r="N757" s="3" t="s">
        <v>34</v>
      </c>
      <c r="O757" s="3" t="s">
        <v>27</v>
      </c>
      <c r="P757" s="3" t="s">
        <v>27</v>
      </c>
      <c r="Q757" s="3" t="s">
        <v>27</v>
      </c>
      <c r="R757" s="3" t="s">
        <v>27</v>
      </c>
      <c r="S757" s="3" t="s">
        <v>27</v>
      </c>
      <c r="T757" s="3" t="s">
        <v>27</v>
      </c>
    </row>
    <row r="758">
      <c r="A758" s="3" t="s">
        <v>108</v>
      </c>
      <c r="B758" s="3" t="s">
        <v>27</v>
      </c>
      <c r="C758" s="3" t="s">
        <v>3926</v>
      </c>
      <c r="D758" s="4">
        <f t="shared" si="101"/>
        <v>57</v>
      </c>
      <c r="E758" s="3" t="s">
        <v>3927</v>
      </c>
      <c r="F758" s="3" t="s">
        <v>24</v>
      </c>
      <c r="G758" s="3" t="s">
        <v>108</v>
      </c>
      <c r="H758" s="3" t="s">
        <v>26</v>
      </c>
      <c r="I758" s="3" t="s">
        <v>27</v>
      </c>
      <c r="J758" s="3" t="s">
        <v>27</v>
      </c>
      <c r="K758" s="3" t="s">
        <v>27</v>
      </c>
      <c r="L758" s="3" t="s">
        <v>27</v>
      </c>
      <c r="M758" s="3" t="s">
        <v>27</v>
      </c>
      <c r="N758" s="3" t="s">
        <v>27</v>
      </c>
      <c r="O758" s="3" t="s">
        <v>27</v>
      </c>
      <c r="P758" s="3" t="s">
        <v>27</v>
      </c>
      <c r="Q758" s="3" t="s">
        <v>27</v>
      </c>
      <c r="R758" s="3" t="s">
        <v>27</v>
      </c>
      <c r="S758" s="3" t="s">
        <v>27</v>
      </c>
      <c r="T758" s="3" t="s">
        <v>27</v>
      </c>
    </row>
    <row r="759">
      <c r="A759" s="3" t="s">
        <v>3928</v>
      </c>
      <c r="B759" s="3" t="s">
        <v>27</v>
      </c>
      <c r="C759" s="3" t="s">
        <v>3929</v>
      </c>
      <c r="D759" s="4">
        <f t="shared" si="101"/>
        <v>57</v>
      </c>
      <c r="E759" s="3" t="s">
        <v>3930</v>
      </c>
      <c r="F759" s="3" t="s">
        <v>24</v>
      </c>
      <c r="G759" s="5" t="s">
        <v>3931</v>
      </c>
      <c r="H759" s="3" t="s">
        <v>26</v>
      </c>
      <c r="I759" s="3" t="s">
        <v>3932</v>
      </c>
      <c r="J759" s="3" t="s">
        <v>27</v>
      </c>
      <c r="K759" s="3" t="s">
        <v>33</v>
      </c>
      <c r="L759" s="3" t="s">
        <v>27</v>
      </c>
      <c r="M759" s="3" t="s">
        <v>27</v>
      </c>
      <c r="N759" s="3" t="s">
        <v>219</v>
      </c>
      <c r="O759" s="3" t="s">
        <v>27</v>
      </c>
      <c r="P759" s="3" t="s">
        <v>27</v>
      </c>
      <c r="Q759" s="3" t="s">
        <v>27</v>
      </c>
      <c r="R759" s="3" t="s">
        <v>27</v>
      </c>
      <c r="S759" s="3" t="s">
        <v>27</v>
      </c>
      <c r="T759" s="3" t="s">
        <v>27</v>
      </c>
    </row>
    <row r="760">
      <c r="A760" s="3" t="s">
        <v>3933</v>
      </c>
      <c r="B760" s="3" t="s">
        <v>27</v>
      </c>
      <c r="C760" s="3" t="s">
        <v>3934</v>
      </c>
      <c r="D760" s="4">
        <f t="shared" si="101"/>
        <v>57</v>
      </c>
      <c r="E760" s="3" t="s">
        <v>3935</v>
      </c>
      <c r="F760" s="3" t="s">
        <v>24</v>
      </c>
      <c r="G760" s="5" t="s">
        <v>3936</v>
      </c>
      <c r="H760" s="3" t="s">
        <v>95</v>
      </c>
      <c r="I760" s="3" t="s">
        <v>3937</v>
      </c>
      <c r="J760" s="5" t="s">
        <v>3938</v>
      </c>
      <c r="K760" s="3" t="s">
        <v>27</v>
      </c>
      <c r="L760" s="3" t="s">
        <v>2754</v>
      </c>
      <c r="M760" s="3" t="s">
        <v>96</v>
      </c>
      <c r="N760" s="3" t="s">
        <v>27</v>
      </c>
      <c r="O760" s="3" t="s">
        <v>27</v>
      </c>
      <c r="P760" s="3" t="s">
        <v>27</v>
      </c>
      <c r="Q760" s="3" t="s">
        <v>27</v>
      </c>
      <c r="R760" s="3" t="s">
        <v>27</v>
      </c>
      <c r="S760" s="3" t="s">
        <v>27</v>
      </c>
      <c r="T760" s="3" t="s">
        <v>27</v>
      </c>
    </row>
    <row r="761">
      <c r="A761" s="3" t="s">
        <v>3939</v>
      </c>
      <c r="B761" s="3" t="s">
        <v>27</v>
      </c>
      <c r="C761" s="3" t="s">
        <v>3940</v>
      </c>
      <c r="D761" s="4">
        <f t="shared" si="101"/>
        <v>57</v>
      </c>
      <c r="E761" s="3" t="s">
        <v>3941</v>
      </c>
      <c r="F761" s="3" t="s">
        <v>24</v>
      </c>
      <c r="G761" s="5" t="s">
        <v>3942</v>
      </c>
      <c r="H761" s="3" t="s">
        <v>95</v>
      </c>
      <c r="I761" s="3" t="s">
        <v>3943</v>
      </c>
      <c r="J761" s="5" t="s">
        <v>3944</v>
      </c>
      <c r="K761" s="3" t="s">
        <v>27</v>
      </c>
      <c r="L761" s="3" t="s">
        <v>691</v>
      </c>
      <c r="M761" s="3" t="s">
        <v>263</v>
      </c>
      <c r="N761" s="3" t="s">
        <v>27</v>
      </c>
      <c r="O761" s="3" t="s">
        <v>27</v>
      </c>
      <c r="P761" s="3" t="s">
        <v>27</v>
      </c>
      <c r="Q761" s="3" t="s">
        <v>27</v>
      </c>
      <c r="R761" s="3" t="s">
        <v>27</v>
      </c>
      <c r="S761" s="3" t="s">
        <v>27</v>
      </c>
      <c r="T761" s="3" t="s">
        <v>27</v>
      </c>
    </row>
    <row r="762">
      <c r="A762" s="3" t="s">
        <v>3945</v>
      </c>
      <c r="B762" s="3" t="s">
        <v>27</v>
      </c>
      <c r="C762" s="3" t="s">
        <v>3946</v>
      </c>
      <c r="D762" s="4">
        <f t="shared" si="101"/>
        <v>57</v>
      </c>
      <c r="E762" s="3" t="s">
        <v>3947</v>
      </c>
      <c r="F762" s="3" t="s">
        <v>24</v>
      </c>
      <c r="G762" s="3" t="s">
        <v>3948</v>
      </c>
      <c r="H762" s="3" t="s">
        <v>95</v>
      </c>
      <c r="I762" s="3" t="s">
        <v>3949</v>
      </c>
      <c r="J762" s="5" t="s">
        <v>3950</v>
      </c>
      <c r="K762" s="3" t="s">
        <v>27</v>
      </c>
      <c r="L762" s="3" t="s">
        <v>785</v>
      </c>
      <c r="M762" s="3" t="s">
        <v>768</v>
      </c>
      <c r="N762" s="3" t="s">
        <v>27</v>
      </c>
      <c r="O762" s="3" t="s">
        <v>27</v>
      </c>
      <c r="P762" s="3" t="s">
        <v>27</v>
      </c>
      <c r="Q762" s="3" t="s">
        <v>27</v>
      </c>
      <c r="R762" s="3" t="s">
        <v>27</v>
      </c>
      <c r="S762" s="3" t="s">
        <v>27</v>
      </c>
      <c r="T762" s="3" t="s">
        <v>27</v>
      </c>
    </row>
    <row r="763">
      <c r="A763" s="3" t="s">
        <v>3951</v>
      </c>
      <c r="B763" s="3" t="s">
        <v>27</v>
      </c>
      <c r="C763" s="3" t="s">
        <v>3940</v>
      </c>
      <c r="D763" s="4">
        <f t="shared" si="101"/>
        <v>57</v>
      </c>
      <c r="E763" s="3" t="s">
        <v>3941</v>
      </c>
      <c r="F763" s="3" t="s">
        <v>24</v>
      </c>
      <c r="G763" s="5" t="s">
        <v>3942</v>
      </c>
      <c r="H763" s="3" t="s">
        <v>95</v>
      </c>
      <c r="I763" s="3" t="s">
        <v>3943</v>
      </c>
      <c r="J763" s="5" t="s">
        <v>3952</v>
      </c>
      <c r="K763" s="3" t="s">
        <v>27</v>
      </c>
      <c r="L763" s="3" t="s">
        <v>691</v>
      </c>
      <c r="M763" s="3" t="s">
        <v>263</v>
      </c>
      <c r="N763" s="3" t="s">
        <v>27</v>
      </c>
      <c r="O763" s="3" t="s">
        <v>27</v>
      </c>
      <c r="P763" s="3" t="s">
        <v>27</v>
      </c>
      <c r="Q763" s="3" t="s">
        <v>27</v>
      </c>
      <c r="R763" s="3" t="s">
        <v>27</v>
      </c>
      <c r="S763" s="3" t="s">
        <v>27</v>
      </c>
      <c r="T763" s="3" t="s">
        <v>27</v>
      </c>
    </row>
    <row r="764">
      <c r="A764" s="3" t="s">
        <v>3953</v>
      </c>
      <c r="B764" s="3" t="s">
        <v>27</v>
      </c>
      <c r="C764" s="3" t="s">
        <v>3954</v>
      </c>
      <c r="D764" s="4">
        <f t="shared" si="101"/>
        <v>57</v>
      </c>
      <c r="E764" s="3" t="s">
        <v>3955</v>
      </c>
      <c r="F764" s="3" t="s">
        <v>24</v>
      </c>
      <c r="G764" s="5" t="s">
        <v>3956</v>
      </c>
      <c r="H764" s="3" t="s">
        <v>26</v>
      </c>
      <c r="I764" s="3" t="s">
        <v>3957</v>
      </c>
      <c r="J764" s="3" t="s">
        <v>27</v>
      </c>
      <c r="K764" s="3" t="s">
        <v>128</v>
      </c>
      <c r="L764" s="3" t="s">
        <v>27</v>
      </c>
      <c r="M764" s="3" t="s">
        <v>27</v>
      </c>
      <c r="N764" s="3" t="s">
        <v>34</v>
      </c>
      <c r="O764" s="3" t="s">
        <v>27</v>
      </c>
      <c r="P764" s="3" t="s">
        <v>27</v>
      </c>
      <c r="Q764" s="3" t="s">
        <v>27</v>
      </c>
      <c r="R764" s="3" t="s">
        <v>27</v>
      </c>
      <c r="S764" s="3" t="s">
        <v>27</v>
      </c>
      <c r="T764" s="3" t="s">
        <v>27</v>
      </c>
    </row>
    <row r="765">
      <c r="A765" s="3" t="s">
        <v>3958</v>
      </c>
      <c r="B765" s="3" t="s">
        <v>27</v>
      </c>
      <c r="C765" s="3" t="s">
        <v>3959</v>
      </c>
      <c r="D765" s="4">
        <f>+1</f>
        <v>1</v>
      </c>
      <c r="E765" s="3" t="s">
        <v>3960</v>
      </c>
      <c r="F765" s="3" t="s">
        <v>800</v>
      </c>
      <c r="G765" s="5" t="s">
        <v>3961</v>
      </c>
      <c r="H765" s="3" t="s">
        <v>95</v>
      </c>
      <c r="I765" s="3" t="s">
        <v>3962</v>
      </c>
      <c r="J765" s="5" t="s">
        <v>3963</v>
      </c>
      <c r="K765" s="3" t="s">
        <v>27</v>
      </c>
      <c r="L765" s="3" t="s">
        <v>156</v>
      </c>
      <c r="M765" s="3" t="s">
        <v>116</v>
      </c>
      <c r="N765" s="3" t="s">
        <v>27</v>
      </c>
      <c r="O765" s="3" t="s">
        <v>27</v>
      </c>
      <c r="P765" s="3" t="s">
        <v>27</v>
      </c>
      <c r="Q765" s="3" t="s">
        <v>27</v>
      </c>
      <c r="R765" s="3" t="s">
        <v>27</v>
      </c>
      <c r="S765" s="3" t="s">
        <v>27</v>
      </c>
      <c r="T765" s="3" t="s">
        <v>27</v>
      </c>
    </row>
    <row r="766">
      <c r="A766" s="3" t="s">
        <v>3964</v>
      </c>
      <c r="B766" s="3" t="s">
        <v>27</v>
      </c>
      <c r="C766" s="3" t="s">
        <v>3965</v>
      </c>
      <c r="D766" s="4">
        <f>+57</f>
        <v>57</v>
      </c>
      <c r="E766" s="3" t="s">
        <v>3966</v>
      </c>
      <c r="F766" s="3" t="s">
        <v>24</v>
      </c>
      <c r="G766" s="5" t="s">
        <v>3967</v>
      </c>
      <c r="H766" s="3" t="s">
        <v>27</v>
      </c>
      <c r="I766" s="3" t="s">
        <v>27</v>
      </c>
      <c r="J766" s="3" t="s">
        <v>27</v>
      </c>
      <c r="K766" s="3" t="s">
        <v>27</v>
      </c>
      <c r="L766" s="3" t="s">
        <v>27</v>
      </c>
      <c r="M766" s="3" t="s">
        <v>27</v>
      </c>
      <c r="N766" s="3" t="s">
        <v>27</v>
      </c>
      <c r="O766" s="3" t="s">
        <v>27</v>
      </c>
      <c r="P766" s="3" t="s">
        <v>27</v>
      </c>
      <c r="Q766" s="3" t="s">
        <v>27</v>
      </c>
      <c r="R766" s="3" t="s">
        <v>27</v>
      </c>
      <c r="S766" s="3" t="s">
        <v>27</v>
      </c>
      <c r="T766" s="3" t="s">
        <v>27</v>
      </c>
    </row>
    <row r="767">
      <c r="A767" s="3" t="s">
        <v>3968</v>
      </c>
      <c r="B767" s="3" t="s">
        <v>27</v>
      </c>
      <c r="C767" s="3" t="s">
        <v>3969</v>
      </c>
      <c r="D767" s="4">
        <f>+52</f>
        <v>52</v>
      </c>
      <c r="E767" s="3" t="s">
        <v>3970</v>
      </c>
      <c r="F767" s="3" t="s">
        <v>27</v>
      </c>
      <c r="G767" s="3" t="s">
        <v>27</v>
      </c>
      <c r="H767" s="3" t="s">
        <v>27</v>
      </c>
      <c r="I767" s="3" t="s">
        <v>27</v>
      </c>
      <c r="J767" s="3" t="s">
        <v>27</v>
      </c>
      <c r="K767" s="3" t="s">
        <v>27</v>
      </c>
      <c r="L767" s="3" t="s">
        <v>27</v>
      </c>
      <c r="M767" s="3" t="s">
        <v>27</v>
      </c>
      <c r="N767" s="3" t="s">
        <v>27</v>
      </c>
      <c r="O767" s="3" t="s">
        <v>27</v>
      </c>
      <c r="P767" s="3" t="s">
        <v>27</v>
      </c>
      <c r="Q767" s="3" t="s">
        <v>27</v>
      </c>
      <c r="R767" s="3" t="s">
        <v>27</v>
      </c>
      <c r="S767" s="3" t="s">
        <v>27</v>
      </c>
      <c r="T767" s="3" t="s">
        <v>27</v>
      </c>
    </row>
    <row r="768">
      <c r="A768" s="3" t="s">
        <v>3971</v>
      </c>
      <c r="B768" s="3" t="s">
        <v>27</v>
      </c>
      <c r="C768" s="3" t="s">
        <v>3456</v>
      </c>
      <c r="D768" s="4">
        <f>+49</f>
        <v>49</v>
      </c>
      <c r="E768" s="3" t="s">
        <v>3457</v>
      </c>
      <c r="F768" s="3" t="s">
        <v>24</v>
      </c>
      <c r="G768" s="5" t="s">
        <v>3972</v>
      </c>
      <c r="H768" s="3" t="s">
        <v>95</v>
      </c>
      <c r="I768" s="3" t="s">
        <v>3459</v>
      </c>
      <c r="J768" s="5" t="s">
        <v>3460</v>
      </c>
      <c r="K768" s="3" t="s">
        <v>27</v>
      </c>
      <c r="L768" s="3" t="s">
        <v>3461</v>
      </c>
      <c r="M768" s="3" t="s">
        <v>96</v>
      </c>
      <c r="N768" s="3" t="s">
        <v>27</v>
      </c>
      <c r="O768" s="3" t="s">
        <v>27</v>
      </c>
      <c r="P768" s="3" t="s">
        <v>27</v>
      </c>
      <c r="Q768" s="3" t="s">
        <v>27</v>
      </c>
      <c r="R768" s="3" t="s">
        <v>27</v>
      </c>
      <c r="S768" s="3" t="s">
        <v>27</v>
      </c>
      <c r="T768" s="3" t="s">
        <v>27</v>
      </c>
    </row>
    <row r="769">
      <c r="A769" s="3" t="s">
        <v>3973</v>
      </c>
      <c r="B769" s="3" t="s">
        <v>27</v>
      </c>
      <c r="C769" s="3" t="s">
        <v>3974</v>
      </c>
      <c r="D769" s="4">
        <f t="shared" ref="D769:D773" si="102">+57</f>
        <v>57</v>
      </c>
      <c r="E769" s="3" t="s">
        <v>3975</v>
      </c>
      <c r="F769" s="3" t="s">
        <v>24</v>
      </c>
      <c r="G769" s="5" t="s">
        <v>3976</v>
      </c>
      <c r="H769" s="3" t="s">
        <v>95</v>
      </c>
      <c r="I769" s="3" t="s">
        <v>3977</v>
      </c>
      <c r="J769" s="5" t="s">
        <v>3978</v>
      </c>
      <c r="K769" s="3" t="s">
        <v>27</v>
      </c>
      <c r="L769" s="3" t="s">
        <v>156</v>
      </c>
      <c r="M769" s="3" t="s">
        <v>96</v>
      </c>
      <c r="N769" s="3" t="s">
        <v>27</v>
      </c>
      <c r="O769" s="3" t="s">
        <v>27</v>
      </c>
      <c r="P769" s="3" t="s">
        <v>27</v>
      </c>
      <c r="Q769" s="3" t="s">
        <v>27</v>
      </c>
      <c r="R769" s="3" t="s">
        <v>27</v>
      </c>
      <c r="S769" s="3" t="s">
        <v>27</v>
      </c>
      <c r="T769" s="3" t="s">
        <v>27</v>
      </c>
    </row>
    <row r="770">
      <c r="A770" s="3" t="s">
        <v>3979</v>
      </c>
      <c r="B770" s="3" t="s">
        <v>27</v>
      </c>
      <c r="C770" s="3" t="s">
        <v>3980</v>
      </c>
      <c r="D770" s="4">
        <f t="shared" si="102"/>
        <v>57</v>
      </c>
      <c r="E770" s="3" t="s">
        <v>3981</v>
      </c>
      <c r="F770" s="3" t="s">
        <v>24</v>
      </c>
      <c r="G770" s="5" t="s">
        <v>3982</v>
      </c>
      <c r="H770" s="3" t="s">
        <v>40</v>
      </c>
      <c r="I770" s="3" t="s">
        <v>3983</v>
      </c>
      <c r="J770" s="3" t="s">
        <v>27</v>
      </c>
      <c r="K770" s="3" t="s">
        <v>27</v>
      </c>
      <c r="L770" s="3" t="s">
        <v>3984</v>
      </c>
      <c r="M770" s="3" t="s">
        <v>27</v>
      </c>
      <c r="N770" s="3" t="s">
        <v>27</v>
      </c>
      <c r="O770" s="3" t="s">
        <v>43</v>
      </c>
      <c r="P770" s="3" t="s">
        <v>44</v>
      </c>
      <c r="Q770" s="3" t="s">
        <v>45</v>
      </c>
      <c r="R770" s="3" t="s">
        <v>46</v>
      </c>
      <c r="S770" s="3" t="s">
        <v>47</v>
      </c>
      <c r="T770" s="3" t="s">
        <v>27</v>
      </c>
    </row>
    <row r="771">
      <c r="A771" s="3" t="s">
        <v>3985</v>
      </c>
      <c r="B771" s="3" t="s">
        <v>27</v>
      </c>
      <c r="C771" s="3" t="s">
        <v>3986</v>
      </c>
      <c r="D771" s="4">
        <f t="shared" si="102"/>
        <v>57</v>
      </c>
      <c r="E771" s="3" t="s">
        <v>3987</v>
      </c>
      <c r="F771" s="3" t="s">
        <v>24</v>
      </c>
      <c r="G771" s="5" t="s">
        <v>3988</v>
      </c>
      <c r="H771" s="3" t="s">
        <v>26</v>
      </c>
      <c r="I771" s="3" t="s">
        <v>27</v>
      </c>
      <c r="J771" s="3" t="s">
        <v>27</v>
      </c>
      <c r="K771" s="3" t="s">
        <v>61</v>
      </c>
      <c r="L771" s="3" t="s">
        <v>27</v>
      </c>
      <c r="M771" s="3" t="s">
        <v>27</v>
      </c>
      <c r="N771" s="3" t="s">
        <v>69</v>
      </c>
      <c r="O771" s="3" t="s">
        <v>27</v>
      </c>
      <c r="P771" s="3" t="s">
        <v>27</v>
      </c>
      <c r="Q771" s="3" t="s">
        <v>27</v>
      </c>
      <c r="R771" s="3" t="s">
        <v>27</v>
      </c>
      <c r="S771" s="3" t="s">
        <v>27</v>
      </c>
      <c r="T771" s="3" t="s">
        <v>27</v>
      </c>
    </row>
    <row r="772">
      <c r="A772" s="3" t="s">
        <v>3989</v>
      </c>
      <c r="B772" s="3" t="s">
        <v>27</v>
      </c>
      <c r="C772" s="3" t="s">
        <v>3990</v>
      </c>
      <c r="D772" s="4">
        <f t="shared" si="102"/>
        <v>57</v>
      </c>
      <c r="E772" s="3" t="s">
        <v>3991</v>
      </c>
      <c r="F772" s="3" t="s">
        <v>24</v>
      </c>
      <c r="G772" s="5" t="s">
        <v>3992</v>
      </c>
      <c r="H772" s="3" t="s">
        <v>95</v>
      </c>
      <c r="I772" s="3" t="s">
        <v>3993</v>
      </c>
      <c r="J772" s="5" t="s">
        <v>3994</v>
      </c>
      <c r="K772" s="3" t="s">
        <v>27</v>
      </c>
      <c r="L772" s="3" t="s">
        <v>1307</v>
      </c>
      <c r="M772" s="3" t="s">
        <v>96</v>
      </c>
      <c r="N772" s="3" t="s">
        <v>27</v>
      </c>
      <c r="O772" s="3" t="s">
        <v>27</v>
      </c>
      <c r="P772" s="3" t="s">
        <v>27</v>
      </c>
      <c r="Q772" s="3" t="s">
        <v>27</v>
      </c>
      <c r="R772" s="3" t="s">
        <v>27</v>
      </c>
      <c r="S772" s="3" t="s">
        <v>27</v>
      </c>
      <c r="T772" s="3" t="s">
        <v>27</v>
      </c>
    </row>
    <row r="773">
      <c r="A773" s="3" t="s">
        <v>3979</v>
      </c>
      <c r="B773" s="3" t="s">
        <v>27</v>
      </c>
      <c r="C773" s="3" t="s">
        <v>3980</v>
      </c>
      <c r="D773" s="4">
        <f t="shared" si="102"/>
        <v>57</v>
      </c>
      <c r="E773" s="3" t="s">
        <v>3981</v>
      </c>
      <c r="F773" s="3" t="s">
        <v>24</v>
      </c>
      <c r="G773" s="5" t="s">
        <v>3982</v>
      </c>
      <c r="H773" s="3" t="s">
        <v>95</v>
      </c>
      <c r="I773" s="3" t="s">
        <v>3995</v>
      </c>
      <c r="J773" s="5" t="s">
        <v>3996</v>
      </c>
      <c r="K773" s="3" t="s">
        <v>27</v>
      </c>
      <c r="L773" s="3" t="s">
        <v>1965</v>
      </c>
      <c r="M773" s="3" t="s">
        <v>116</v>
      </c>
      <c r="N773" s="3" t="s">
        <v>27</v>
      </c>
      <c r="O773" s="3" t="s">
        <v>27</v>
      </c>
      <c r="P773" s="3" t="s">
        <v>27</v>
      </c>
      <c r="Q773" s="3" t="s">
        <v>27</v>
      </c>
      <c r="R773" s="3" t="s">
        <v>27</v>
      </c>
      <c r="S773" s="3" t="s">
        <v>27</v>
      </c>
      <c r="T773" s="3" t="s">
        <v>27</v>
      </c>
    </row>
    <row r="774">
      <c r="A774" s="3" t="s">
        <v>3997</v>
      </c>
      <c r="B774" s="3" t="s">
        <v>27</v>
      </c>
      <c r="C774" s="3" t="s">
        <v>3998</v>
      </c>
      <c r="D774" s="4">
        <f>+51</f>
        <v>51</v>
      </c>
      <c r="E774" s="3" t="s">
        <v>3999</v>
      </c>
      <c r="F774" s="3" t="s">
        <v>289</v>
      </c>
      <c r="G774" s="5" t="s">
        <v>4000</v>
      </c>
      <c r="H774" s="3" t="s">
        <v>95</v>
      </c>
      <c r="I774" s="3" t="s">
        <v>4001</v>
      </c>
      <c r="J774" s="5" t="s">
        <v>4002</v>
      </c>
      <c r="K774" s="3" t="s">
        <v>27</v>
      </c>
      <c r="L774" s="3" t="s">
        <v>4003</v>
      </c>
      <c r="M774" s="3" t="s">
        <v>96</v>
      </c>
      <c r="N774" s="3" t="s">
        <v>27</v>
      </c>
      <c r="O774" s="3" t="s">
        <v>27</v>
      </c>
      <c r="P774" s="3" t="s">
        <v>27</v>
      </c>
      <c r="Q774" s="3" t="s">
        <v>27</v>
      </c>
      <c r="R774" s="3" t="s">
        <v>27</v>
      </c>
      <c r="S774" s="3" t="s">
        <v>27</v>
      </c>
      <c r="T774" s="3" t="s">
        <v>27</v>
      </c>
    </row>
    <row r="775">
      <c r="A775" s="3" t="s">
        <v>4004</v>
      </c>
      <c r="B775" s="3" t="s">
        <v>27</v>
      </c>
      <c r="C775" s="3" t="s">
        <v>4005</v>
      </c>
      <c r="D775" s="4">
        <f t="shared" ref="D775:D783" si="103">+57</f>
        <v>57</v>
      </c>
      <c r="E775" s="3" t="s">
        <v>4006</v>
      </c>
      <c r="F775" s="3" t="s">
        <v>24</v>
      </c>
      <c r="G775" s="5" t="s">
        <v>4007</v>
      </c>
      <c r="H775" s="3" t="s">
        <v>40</v>
      </c>
      <c r="I775" s="3" t="s">
        <v>4008</v>
      </c>
      <c r="J775" s="3" t="s">
        <v>27</v>
      </c>
      <c r="K775" s="3" t="s">
        <v>27</v>
      </c>
      <c r="L775" s="3" t="s">
        <v>4009</v>
      </c>
      <c r="M775" s="3" t="s">
        <v>27</v>
      </c>
      <c r="N775" s="3" t="s">
        <v>27</v>
      </c>
      <c r="O775" s="3" t="s">
        <v>281</v>
      </c>
      <c r="P775" s="3" t="s">
        <v>878</v>
      </c>
      <c r="Q775" s="3" t="s">
        <v>45</v>
      </c>
      <c r="R775" s="3" t="s">
        <v>4010</v>
      </c>
      <c r="S775" s="3" t="s">
        <v>27</v>
      </c>
      <c r="T775" s="3" t="s">
        <v>27</v>
      </c>
    </row>
    <row r="776">
      <c r="A776" s="3" t="s">
        <v>4011</v>
      </c>
      <c r="B776" s="3" t="s">
        <v>27</v>
      </c>
      <c r="C776" s="3" t="s">
        <v>4012</v>
      </c>
      <c r="D776" s="4">
        <f t="shared" si="103"/>
        <v>57</v>
      </c>
      <c r="E776" s="3" t="s">
        <v>4013</v>
      </c>
      <c r="F776" s="3" t="s">
        <v>24</v>
      </c>
      <c r="G776" s="5" t="s">
        <v>4014</v>
      </c>
      <c r="H776" s="3" t="s">
        <v>26</v>
      </c>
      <c r="I776" s="3" t="s">
        <v>4015</v>
      </c>
      <c r="J776" s="3" t="s">
        <v>27</v>
      </c>
      <c r="K776" s="3" t="s">
        <v>128</v>
      </c>
      <c r="L776" s="3" t="s">
        <v>27</v>
      </c>
      <c r="M776" s="3" t="s">
        <v>27</v>
      </c>
      <c r="N776" s="3" t="s">
        <v>34</v>
      </c>
      <c r="O776" s="3" t="s">
        <v>27</v>
      </c>
      <c r="P776" s="3" t="s">
        <v>27</v>
      </c>
      <c r="Q776" s="3" t="s">
        <v>27</v>
      </c>
      <c r="R776" s="3" t="s">
        <v>27</v>
      </c>
      <c r="S776" s="3" t="s">
        <v>27</v>
      </c>
      <c r="T776" s="3" t="s">
        <v>27</v>
      </c>
    </row>
    <row r="777">
      <c r="A777" s="3" t="s">
        <v>4011</v>
      </c>
      <c r="B777" s="3" t="s">
        <v>27</v>
      </c>
      <c r="C777" s="3" t="s">
        <v>4012</v>
      </c>
      <c r="D777" s="4">
        <f t="shared" si="103"/>
        <v>57</v>
      </c>
      <c r="E777" s="3" t="s">
        <v>4013</v>
      </c>
      <c r="F777" s="3" t="s">
        <v>24</v>
      </c>
      <c r="G777" s="5" t="s">
        <v>4014</v>
      </c>
      <c r="H777" s="3" t="s">
        <v>26</v>
      </c>
      <c r="I777" s="3" t="s">
        <v>4015</v>
      </c>
      <c r="J777" s="3" t="s">
        <v>27</v>
      </c>
      <c r="K777" s="3" t="s">
        <v>128</v>
      </c>
      <c r="L777" s="3" t="s">
        <v>27</v>
      </c>
      <c r="M777" s="3" t="s">
        <v>27</v>
      </c>
      <c r="N777" s="3" t="s">
        <v>34</v>
      </c>
      <c r="O777" s="3" t="s">
        <v>27</v>
      </c>
      <c r="P777" s="3" t="s">
        <v>27</v>
      </c>
      <c r="Q777" s="3" t="s">
        <v>27</v>
      </c>
      <c r="R777" s="3" t="s">
        <v>27</v>
      </c>
      <c r="S777" s="3" t="s">
        <v>27</v>
      </c>
      <c r="T777" s="3" t="s">
        <v>27</v>
      </c>
    </row>
    <row r="778">
      <c r="A778" s="3" t="s">
        <v>668</v>
      </c>
      <c r="B778" s="3" t="s">
        <v>27</v>
      </c>
      <c r="C778" s="3" t="s">
        <v>4016</v>
      </c>
      <c r="D778" s="4">
        <f t="shared" si="103"/>
        <v>57</v>
      </c>
      <c r="E778" s="3" t="s">
        <v>4017</v>
      </c>
      <c r="F778" s="3" t="s">
        <v>24</v>
      </c>
      <c r="G778" s="5" t="s">
        <v>4018</v>
      </c>
      <c r="H778" s="3" t="s">
        <v>27</v>
      </c>
      <c r="I778" s="3" t="s">
        <v>27</v>
      </c>
      <c r="J778" s="3" t="s">
        <v>27</v>
      </c>
      <c r="K778" s="3" t="s">
        <v>27</v>
      </c>
      <c r="L778" s="3" t="s">
        <v>27</v>
      </c>
      <c r="M778" s="3" t="s">
        <v>27</v>
      </c>
      <c r="N778" s="3" t="s">
        <v>27</v>
      </c>
      <c r="O778" s="3" t="s">
        <v>27</v>
      </c>
      <c r="P778" s="3" t="s">
        <v>27</v>
      </c>
      <c r="Q778" s="3" t="s">
        <v>27</v>
      </c>
      <c r="R778" s="3" t="s">
        <v>27</v>
      </c>
      <c r="S778" s="3" t="s">
        <v>27</v>
      </c>
      <c r="T778" s="3" t="s">
        <v>27</v>
      </c>
    </row>
    <row r="779">
      <c r="A779" s="3" t="s">
        <v>4019</v>
      </c>
      <c r="B779" s="3" t="s">
        <v>27</v>
      </c>
      <c r="C779" s="3" t="s">
        <v>4020</v>
      </c>
      <c r="D779" s="4">
        <f t="shared" si="103"/>
        <v>57</v>
      </c>
      <c r="E779" s="3" t="s">
        <v>4021</v>
      </c>
      <c r="F779" s="3" t="s">
        <v>1647</v>
      </c>
      <c r="G779" s="5" t="s">
        <v>4022</v>
      </c>
      <c r="H779" s="3" t="s">
        <v>26</v>
      </c>
      <c r="I779" s="3" t="s">
        <v>4023</v>
      </c>
      <c r="J779" s="3" t="s">
        <v>27</v>
      </c>
      <c r="K779" s="3" t="s">
        <v>33</v>
      </c>
      <c r="L779" s="3" t="s">
        <v>27</v>
      </c>
      <c r="M779" s="3" t="s">
        <v>27</v>
      </c>
      <c r="N779" s="3" t="s">
        <v>77</v>
      </c>
      <c r="O779" s="3" t="s">
        <v>27</v>
      </c>
      <c r="P779" s="3" t="s">
        <v>27</v>
      </c>
      <c r="Q779" s="3" t="s">
        <v>27</v>
      </c>
      <c r="R779" s="3" t="s">
        <v>27</v>
      </c>
      <c r="S779" s="3" t="s">
        <v>27</v>
      </c>
      <c r="T779" s="3" t="s">
        <v>27</v>
      </c>
    </row>
    <row r="780">
      <c r="A780" s="3" t="s">
        <v>4024</v>
      </c>
      <c r="B780" s="3" t="s">
        <v>27</v>
      </c>
      <c r="C780" s="3" t="s">
        <v>4025</v>
      </c>
      <c r="D780" s="4">
        <f t="shared" si="103"/>
        <v>57</v>
      </c>
      <c r="E780" s="3" t="s">
        <v>4026</v>
      </c>
      <c r="F780" s="3" t="s">
        <v>24</v>
      </c>
      <c r="G780" s="5" t="s">
        <v>4027</v>
      </c>
      <c r="H780" s="3" t="s">
        <v>95</v>
      </c>
      <c r="I780" s="3" t="s">
        <v>4028</v>
      </c>
      <c r="J780" s="5" t="s">
        <v>4029</v>
      </c>
      <c r="K780" s="3" t="s">
        <v>27</v>
      </c>
      <c r="L780" s="3" t="s">
        <v>4030</v>
      </c>
      <c r="M780" s="3" t="s">
        <v>27</v>
      </c>
      <c r="N780" s="3" t="s">
        <v>27</v>
      </c>
      <c r="O780" s="3" t="s">
        <v>27</v>
      </c>
      <c r="P780" s="3" t="s">
        <v>27</v>
      </c>
      <c r="Q780" s="3" t="s">
        <v>27</v>
      </c>
      <c r="R780" s="3" t="s">
        <v>27</v>
      </c>
      <c r="S780" s="3" t="s">
        <v>27</v>
      </c>
      <c r="T780" s="3" t="s">
        <v>27</v>
      </c>
    </row>
    <row r="781">
      <c r="A781" s="3" t="s">
        <v>4031</v>
      </c>
      <c r="B781" s="3" t="s">
        <v>27</v>
      </c>
      <c r="C781" s="3" t="s">
        <v>4032</v>
      </c>
      <c r="D781" s="4">
        <f t="shared" si="103"/>
        <v>57</v>
      </c>
      <c r="E781" s="3" t="s">
        <v>4033</v>
      </c>
      <c r="F781" s="3" t="s">
        <v>24</v>
      </c>
      <c r="G781" s="3" t="s">
        <v>4034</v>
      </c>
      <c r="H781" s="3" t="s">
        <v>26</v>
      </c>
      <c r="I781" s="3" t="s">
        <v>4035</v>
      </c>
      <c r="J781" s="3" t="s">
        <v>27</v>
      </c>
      <c r="K781" s="3" t="s">
        <v>54</v>
      </c>
      <c r="L781" s="3" t="s">
        <v>27</v>
      </c>
      <c r="M781" s="3" t="s">
        <v>27</v>
      </c>
      <c r="N781" s="3" t="s">
        <v>34</v>
      </c>
      <c r="O781" s="3" t="s">
        <v>27</v>
      </c>
      <c r="P781" s="3" t="s">
        <v>27</v>
      </c>
      <c r="Q781" s="3" t="s">
        <v>27</v>
      </c>
      <c r="R781" s="3" t="s">
        <v>27</v>
      </c>
      <c r="S781" s="3" t="s">
        <v>27</v>
      </c>
      <c r="T781" s="3" t="s">
        <v>27</v>
      </c>
    </row>
    <row r="782">
      <c r="A782" s="3" t="s">
        <v>4036</v>
      </c>
      <c r="B782" s="3" t="s">
        <v>27</v>
      </c>
      <c r="C782" s="3" t="s">
        <v>4037</v>
      </c>
      <c r="D782" s="4">
        <f t="shared" si="103"/>
        <v>57</v>
      </c>
      <c r="E782" s="3" t="s">
        <v>4038</v>
      </c>
      <c r="F782" s="3" t="s">
        <v>24</v>
      </c>
      <c r="G782" s="5" t="s">
        <v>4039</v>
      </c>
      <c r="H782" s="3" t="s">
        <v>26</v>
      </c>
      <c r="I782" s="3" t="s">
        <v>4040</v>
      </c>
      <c r="J782" s="3" t="s">
        <v>27</v>
      </c>
      <c r="K782" s="3" t="s">
        <v>61</v>
      </c>
      <c r="L782" s="3" t="s">
        <v>27</v>
      </c>
      <c r="M782" s="3" t="s">
        <v>27</v>
      </c>
      <c r="N782" s="3" t="s">
        <v>27</v>
      </c>
      <c r="O782" s="3" t="s">
        <v>27</v>
      </c>
      <c r="P782" s="3" t="s">
        <v>27</v>
      </c>
      <c r="Q782" s="3" t="s">
        <v>27</v>
      </c>
      <c r="R782" s="3" t="s">
        <v>27</v>
      </c>
      <c r="S782" s="3" t="s">
        <v>27</v>
      </c>
      <c r="T782" s="3" t="s">
        <v>27</v>
      </c>
    </row>
    <row r="783">
      <c r="A783" s="3" t="s">
        <v>4041</v>
      </c>
      <c r="B783" s="3" t="s">
        <v>27</v>
      </c>
      <c r="C783" s="3" t="s">
        <v>4042</v>
      </c>
      <c r="D783" s="4">
        <f t="shared" si="103"/>
        <v>57</v>
      </c>
      <c r="E783" s="3" t="s">
        <v>4043</v>
      </c>
      <c r="F783" s="3" t="s">
        <v>27</v>
      </c>
      <c r="G783" s="3" t="s">
        <v>4041</v>
      </c>
      <c r="H783" s="3" t="s">
        <v>27</v>
      </c>
      <c r="I783" s="3" t="s">
        <v>27</v>
      </c>
      <c r="J783" s="3" t="s">
        <v>27</v>
      </c>
      <c r="K783" s="3" t="s">
        <v>27</v>
      </c>
      <c r="L783" s="3" t="s">
        <v>27</v>
      </c>
      <c r="M783" s="3" t="s">
        <v>27</v>
      </c>
      <c r="N783" s="3" t="s">
        <v>27</v>
      </c>
      <c r="O783" s="3" t="s">
        <v>27</v>
      </c>
      <c r="P783" s="3" t="s">
        <v>27</v>
      </c>
      <c r="Q783" s="3" t="s">
        <v>27</v>
      </c>
      <c r="R783" s="3" t="s">
        <v>27</v>
      </c>
      <c r="S783" s="3" t="s">
        <v>27</v>
      </c>
      <c r="T783" s="3" t="s">
        <v>27</v>
      </c>
    </row>
    <row r="784">
      <c r="A784" s="3" t="s">
        <v>4044</v>
      </c>
      <c r="B784" s="3" t="s">
        <v>27</v>
      </c>
      <c r="C784" s="3" t="s">
        <v>4045</v>
      </c>
      <c r="D784" s="4">
        <f>+1</f>
        <v>1</v>
      </c>
      <c r="E784" s="3" t="s">
        <v>4046</v>
      </c>
      <c r="F784" s="3" t="s">
        <v>27</v>
      </c>
      <c r="G784" s="5" t="s">
        <v>4047</v>
      </c>
      <c r="H784" s="3" t="s">
        <v>27</v>
      </c>
      <c r="I784" s="3" t="s">
        <v>27</v>
      </c>
      <c r="J784" s="3" t="s">
        <v>27</v>
      </c>
      <c r="K784" s="3" t="s">
        <v>27</v>
      </c>
      <c r="L784" s="3" t="s">
        <v>27</v>
      </c>
      <c r="M784" s="3" t="s">
        <v>27</v>
      </c>
      <c r="N784" s="3" t="s">
        <v>27</v>
      </c>
      <c r="O784" s="3" t="s">
        <v>27</v>
      </c>
      <c r="P784" s="3" t="s">
        <v>27</v>
      </c>
      <c r="Q784" s="3" t="s">
        <v>27</v>
      </c>
      <c r="R784" s="3" t="s">
        <v>27</v>
      </c>
      <c r="S784" s="3" t="s">
        <v>27</v>
      </c>
      <c r="T784" s="3" t="s">
        <v>27</v>
      </c>
    </row>
    <row r="785">
      <c r="A785" s="3" t="s">
        <v>4048</v>
      </c>
      <c r="B785" s="3" t="s">
        <v>27</v>
      </c>
      <c r="C785" s="3" t="s">
        <v>4049</v>
      </c>
      <c r="D785" s="4">
        <f t="shared" ref="D785:D786" si="104">+57</f>
        <v>57</v>
      </c>
      <c r="E785" s="3" t="s">
        <v>4050</v>
      </c>
      <c r="F785" s="3" t="s">
        <v>24</v>
      </c>
      <c r="G785" s="3" t="s">
        <v>4051</v>
      </c>
      <c r="H785" s="3" t="s">
        <v>95</v>
      </c>
      <c r="I785" s="3" t="s">
        <v>4052</v>
      </c>
      <c r="J785" s="5" t="s">
        <v>4053</v>
      </c>
      <c r="K785" s="3" t="s">
        <v>27</v>
      </c>
      <c r="L785" s="3" t="s">
        <v>156</v>
      </c>
      <c r="M785" s="3" t="s">
        <v>116</v>
      </c>
      <c r="N785" s="3" t="s">
        <v>27</v>
      </c>
      <c r="O785" s="3" t="s">
        <v>27</v>
      </c>
      <c r="P785" s="3" t="s">
        <v>27</v>
      </c>
      <c r="Q785" s="3" t="s">
        <v>27</v>
      </c>
      <c r="R785" s="3" t="s">
        <v>27</v>
      </c>
      <c r="S785" s="3" t="s">
        <v>27</v>
      </c>
      <c r="T785" s="3" t="s">
        <v>27</v>
      </c>
    </row>
    <row r="786">
      <c r="A786" s="3" t="s">
        <v>4054</v>
      </c>
      <c r="B786" s="3" t="s">
        <v>27</v>
      </c>
      <c r="C786" s="3" t="s">
        <v>4055</v>
      </c>
      <c r="D786" s="4">
        <f t="shared" si="104"/>
        <v>57</v>
      </c>
      <c r="E786" s="3" t="s">
        <v>4056</v>
      </c>
      <c r="F786" s="3" t="s">
        <v>24</v>
      </c>
      <c r="G786" s="5" t="s">
        <v>4057</v>
      </c>
      <c r="H786" s="3" t="s">
        <v>26</v>
      </c>
      <c r="I786" s="3" t="s">
        <v>4058</v>
      </c>
      <c r="J786" s="3" t="s">
        <v>27</v>
      </c>
      <c r="K786" s="3" t="s">
        <v>54</v>
      </c>
      <c r="L786" s="3" t="s">
        <v>27</v>
      </c>
      <c r="M786" s="3" t="s">
        <v>27</v>
      </c>
      <c r="N786" s="3" t="s">
        <v>62</v>
      </c>
      <c r="O786" s="3" t="s">
        <v>27</v>
      </c>
      <c r="P786" s="3" t="s">
        <v>27</v>
      </c>
      <c r="Q786" s="3" t="s">
        <v>27</v>
      </c>
      <c r="R786" s="3" t="s">
        <v>27</v>
      </c>
      <c r="S786" s="3" t="s">
        <v>27</v>
      </c>
      <c r="T786" s="3" t="s">
        <v>27</v>
      </c>
    </row>
    <row r="787">
      <c r="A787" s="3" t="s">
        <v>3042</v>
      </c>
      <c r="B787" s="3" t="s">
        <v>27</v>
      </c>
      <c r="C787" s="3" t="s">
        <v>3043</v>
      </c>
      <c r="D787" s="4">
        <f>+51</f>
        <v>51</v>
      </c>
      <c r="E787" s="3" t="s">
        <v>3044</v>
      </c>
      <c r="F787" s="3" t="s">
        <v>289</v>
      </c>
      <c r="G787" s="5" t="s">
        <v>3045</v>
      </c>
      <c r="H787" s="3" t="s">
        <v>26</v>
      </c>
      <c r="I787" s="3" t="s">
        <v>3046</v>
      </c>
      <c r="J787" s="3" t="s">
        <v>27</v>
      </c>
      <c r="K787" s="3" t="s">
        <v>54</v>
      </c>
      <c r="L787" s="3" t="s">
        <v>27</v>
      </c>
      <c r="M787" s="3" t="s">
        <v>27</v>
      </c>
      <c r="N787" s="3" t="s">
        <v>69</v>
      </c>
      <c r="O787" s="3" t="s">
        <v>27</v>
      </c>
      <c r="P787" s="3" t="s">
        <v>27</v>
      </c>
      <c r="Q787" s="3" t="s">
        <v>27</v>
      </c>
      <c r="R787" s="3" t="s">
        <v>27</v>
      </c>
      <c r="S787" s="3" t="s">
        <v>27</v>
      </c>
      <c r="T787" s="3" t="s">
        <v>27</v>
      </c>
    </row>
    <row r="788">
      <c r="A788" s="3" t="s">
        <v>4059</v>
      </c>
      <c r="B788" s="3" t="s">
        <v>27</v>
      </c>
      <c r="C788" s="3" t="s">
        <v>4060</v>
      </c>
      <c r="D788" s="4">
        <f t="shared" ref="D788:D800" si="105">+57</f>
        <v>57</v>
      </c>
      <c r="E788" s="3">
        <v>3.0452966995E10</v>
      </c>
      <c r="F788" s="3" t="s">
        <v>24</v>
      </c>
      <c r="G788" s="5" t="s">
        <v>4061</v>
      </c>
      <c r="H788" s="3" t="s">
        <v>95</v>
      </c>
      <c r="I788" s="3" t="s">
        <v>4062</v>
      </c>
      <c r="J788" s="3" t="s">
        <v>27</v>
      </c>
      <c r="K788" s="3" t="s">
        <v>27</v>
      </c>
      <c r="L788" s="3" t="s">
        <v>785</v>
      </c>
      <c r="M788" s="3" t="s">
        <v>96</v>
      </c>
      <c r="N788" s="3" t="s">
        <v>27</v>
      </c>
      <c r="O788" s="3" t="s">
        <v>27</v>
      </c>
      <c r="P788" s="3" t="s">
        <v>27</v>
      </c>
      <c r="Q788" s="3" t="s">
        <v>27</v>
      </c>
      <c r="R788" s="3" t="s">
        <v>27</v>
      </c>
      <c r="S788" s="3" t="s">
        <v>27</v>
      </c>
      <c r="T788" s="3" t="s">
        <v>27</v>
      </c>
    </row>
    <row r="789">
      <c r="A789" s="3" t="s">
        <v>4063</v>
      </c>
      <c r="B789" s="3" t="s">
        <v>27</v>
      </c>
      <c r="C789" s="3" t="s">
        <v>4064</v>
      </c>
      <c r="D789" s="4">
        <f t="shared" si="105"/>
        <v>57</v>
      </c>
      <c r="E789" s="3" t="s">
        <v>4065</v>
      </c>
      <c r="F789" s="3" t="s">
        <v>24</v>
      </c>
      <c r="G789" s="5" t="s">
        <v>4066</v>
      </c>
      <c r="H789" s="3" t="s">
        <v>95</v>
      </c>
      <c r="I789" s="3" t="s">
        <v>4067</v>
      </c>
      <c r="J789" s="5" t="s">
        <v>4068</v>
      </c>
      <c r="K789" s="3" t="s">
        <v>27</v>
      </c>
      <c r="L789" s="3" t="s">
        <v>156</v>
      </c>
      <c r="M789" s="3" t="s">
        <v>263</v>
      </c>
      <c r="N789" s="3" t="s">
        <v>27</v>
      </c>
      <c r="O789" s="3" t="s">
        <v>27</v>
      </c>
      <c r="P789" s="3" t="s">
        <v>27</v>
      </c>
      <c r="Q789" s="3" t="s">
        <v>27</v>
      </c>
      <c r="R789" s="3" t="s">
        <v>27</v>
      </c>
      <c r="S789" s="3" t="s">
        <v>27</v>
      </c>
      <c r="T789" s="3" t="s">
        <v>27</v>
      </c>
    </row>
    <row r="790">
      <c r="A790" s="3" t="s">
        <v>4069</v>
      </c>
      <c r="B790" s="3" t="s">
        <v>27</v>
      </c>
      <c r="C790" s="3" t="s">
        <v>4070</v>
      </c>
      <c r="D790" s="4">
        <f t="shared" si="105"/>
        <v>57</v>
      </c>
      <c r="E790" s="3" t="s">
        <v>4071</v>
      </c>
      <c r="F790" s="3" t="s">
        <v>24</v>
      </c>
      <c r="G790" s="5" t="s">
        <v>4072</v>
      </c>
      <c r="H790" s="3" t="s">
        <v>95</v>
      </c>
      <c r="I790" s="3" t="s">
        <v>4073</v>
      </c>
      <c r="J790" s="5" t="s">
        <v>4074</v>
      </c>
      <c r="K790" s="3" t="s">
        <v>27</v>
      </c>
      <c r="L790" s="3" t="s">
        <v>156</v>
      </c>
      <c r="M790" s="3" t="s">
        <v>263</v>
      </c>
      <c r="N790" s="3" t="s">
        <v>27</v>
      </c>
      <c r="O790" s="3" t="s">
        <v>27</v>
      </c>
      <c r="P790" s="3" t="s">
        <v>27</v>
      </c>
      <c r="Q790" s="3" t="s">
        <v>27</v>
      </c>
      <c r="R790" s="3" t="s">
        <v>27</v>
      </c>
      <c r="S790" s="3" t="s">
        <v>27</v>
      </c>
      <c r="T790" s="3" t="s">
        <v>27</v>
      </c>
    </row>
    <row r="791">
      <c r="A791" s="3" t="s">
        <v>193</v>
      </c>
      <c r="B791" s="3" t="s">
        <v>27</v>
      </c>
      <c r="C791" s="3" t="s">
        <v>4075</v>
      </c>
      <c r="D791" s="4">
        <f t="shared" si="105"/>
        <v>57</v>
      </c>
      <c r="E791" s="3" t="s">
        <v>4076</v>
      </c>
      <c r="F791" s="3" t="s">
        <v>24</v>
      </c>
      <c r="G791" s="3" t="s">
        <v>4077</v>
      </c>
      <c r="H791" s="3" t="s">
        <v>26</v>
      </c>
      <c r="I791" s="3" t="s">
        <v>4078</v>
      </c>
      <c r="J791" s="3" t="s">
        <v>27</v>
      </c>
      <c r="K791" s="3" t="s">
        <v>128</v>
      </c>
      <c r="L791" s="3" t="s">
        <v>27</v>
      </c>
      <c r="M791" s="3" t="s">
        <v>27</v>
      </c>
      <c r="N791" s="3" t="s">
        <v>34</v>
      </c>
      <c r="O791" s="3" t="s">
        <v>27</v>
      </c>
      <c r="P791" s="3" t="s">
        <v>27</v>
      </c>
      <c r="Q791" s="3" t="s">
        <v>27</v>
      </c>
      <c r="R791" s="3" t="s">
        <v>27</v>
      </c>
      <c r="S791" s="3" t="s">
        <v>27</v>
      </c>
      <c r="T791" s="3" t="s">
        <v>27</v>
      </c>
    </row>
    <row r="792">
      <c r="A792" s="3" t="s">
        <v>4079</v>
      </c>
      <c r="B792" s="3" t="s">
        <v>27</v>
      </c>
      <c r="C792" s="3" t="s">
        <v>4080</v>
      </c>
      <c r="D792" s="4">
        <f t="shared" si="105"/>
        <v>57</v>
      </c>
      <c r="E792" s="3" t="s">
        <v>4081</v>
      </c>
      <c r="F792" s="3" t="s">
        <v>24</v>
      </c>
      <c r="G792" s="5" t="s">
        <v>4082</v>
      </c>
      <c r="H792" s="3" t="s">
        <v>95</v>
      </c>
      <c r="I792" s="3" t="s">
        <v>4083</v>
      </c>
      <c r="J792" s="5" t="s">
        <v>4084</v>
      </c>
      <c r="K792" s="3" t="s">
        <v>27</v>
      </c>
      <c r="L792" s="3" t="s">
        <v>4085</v>
      </c>
      <c r="M792" s="3" t="s">
        <v>263</v>
      </c>
      <c r="N792" s="3" t="s">
        <v>27</v>
      </c>
      <c r="O792" s="3" t="s">
        <v>27</v>
      </c>
      <c r="P792" s="3" t="s">
        <v>27</v>
      </c>
      <c r="Q792" s="3" t="s">
        <v>27</v>
      </c>
      <c r="R792" s="3" t="s">
        <v>27</v>
      </c>
      <c r="S792" s="3" t="s">
        <v>27</v>
      </c>
      <c r="T792" s="3" t="s">
        <v>27</v>
      </c>
    </row>
    <row r="793">
      <c r="A793" s="3" t="s">
        <v>4086</v>
      </c>
      <c r="B793" s="3" t="s">
        <v>27</v>
      </c>
      <c r="C793" s="3" t="s">
        <v>4087</v>
      </c>
      <c r="D793" s="4">
        <f t="shared" si="105"/>
        <v>57</v>
      </c>
      <c r="E793" s="3" t="s">
        <v>4088</v>
      </c>
      <c r="F793" s="3" t="s">
        <v>24</v>
      </c>
      <c r="G793" s="5" t="s">
        <v>4089</v>
      </c>
      <c r="H793" s="3" t="s">
        <v>95</v>
      </c>
      <c r="I793" s="3" t="s">
        <v>4090</v>
      </c>
      <c r="J793" s="5" t="s">
        <v>4091</v>
      </c>
      <c r="K793" s="3" t="s">
        <v>27</v>
      </c>
      <c r="L793" s="3" t="s">
        <v>4092</v>
      </c>
      <c r="M793" s="3" t="s">
        <v>263</v>
      </c>
      <c r="N793" s="3" t="s">
        <v>27</v>
      </c>
      <c r="O793" s="3" t="s">
        <v>27</v>
      </c>
      <c r="P793" s="3" t="s">
        <v>27</v>
      </c>
      <c r="Q793" s="3" t="s">
        <v>27</v>
      </c>
      <c r="R793" s="3" t="s">
        <v>27</v>
      </c>
      <c r="S793" s="3" t="s">
        <v>27</v>
      </c>
      <c r="T793" s="3" t="s">
        <v>27</v>
      </c>
    </row>
    <row r="794">
      <c r="A794" s="3" t="s">
        <v>4093</v>
      </c>
      <c r="B794" s="3" t="s">
        <v>27</v>
      </c>
      <c r="C794" s="3" t="s">
        <v>4094</v>
      </c>
      <c r="D794" s="4">
        <f t="shared" si="105"/>
        <v>57</v>
      </c>
      <c r="E794" s="3" t="s">
        <v>4095</v>
      </c>
      <c r="F794" s="3" t="s">
        <v>24</v>
      </c>
      <c r="G794" s="5" t="s">
        <v>4096</v>
      </c>
      <c r="H794" s="3" t="s">
        <v>26</v>
      </c>
      <c r="I794" s="3" t="s">
        <v>4097</v>
      </c>
      <c r="J794" s="3" t="s">
        <v>27</v>
      </c>
      <c r="K794" s="3" t="s">
        <v>128</v>
      </c>
      <c r="L794" s="3" t="s">
        <v>27</v>
      </c>
      <c r="M794" s="3" t="s">
        <v>27</v>
      </c>
      <c r="N794" s="3" t="s">
        <v>34</v>
      </c>
      <c r="O794" s="3" t="s">
        <v>27</v>
      </c>
      <c r="P794" s="3" t="s">
        <v>27</v>
      </c>
      <c r="Q794" s="3" t="s">
        <v>27</v>
      </c>
      <c r="R794" s="3" t="s">
        <v>27</v>
      </c>
      <c r="S794" s="3" t="s">
        <v>27</v>
      </c>
      <c r="T794" s="3" t="s">
        <v>27</v>
      </c>
    </row>
    <row r="795">
      <c r="A795" s="3" t="s">
        <v>4098</v>
      </c>
      <c r="B795" s="3" t="s">
        <v>27</v>
      </c>
      <c r="C795" s="3" t="s">
        <v>4099</v>
      </c>
      <c r="D795" s="4">
        <f t="shared" si="105"/>
        <v>57</v>
      </c>
      <c r="E795" s="3" t="s">
        <v>4100</v>
      </c>
      <c r="F795" s="3" t="s">
        <v>24</v>
      </c>
      <c r="G795" s="5" t="s">
        <v>4101</v>
      </c>
      <c r="H795" s="3" t="s">
        <v>26</v>
      </c>
      <c r="I795" s="3" t="s">
        <v>4102</v>
      </c>
      <c r="J795" s="3" t="s">
        <v>27</v>
      </c>
      <c r="K795" s="3" t="s">
        <v>128</v>
      </c>
      <c r="L795" s="3" t="s">
        <v>27</v>
      </c>
      <c r="M795" s="3" t="s">
        <v>27</v>
      </c>
      <c r="N795" s="3" t="s">
        <v>364</v>
      </c>
      <c r="O795" s="3" t="s">
        <v>27</v>
      </c>
      <c r="P795" s="3" t="s">
        <v>27</v>
      </c>
      <c r="Q795" s="3" t="s">
        <v>27</v>
      </c>
      <c r="R795" s="3" t="s">
        <v>27</v>
      </c>
      <c r="S795" s="3" t="s">
        <v>27</v>
      </c>
      <c r="T795" s="3" t="s">
        <v>27</v>
      </c>
    </row>
    <row r="796">
      <c r="A796" s="3" t="s">
        <v>4103</v>
      </c>
      <c r="B796" s="3" t="s">
        <v>27</v>
      </c>
      <c r="C796" s="3" t="s">
        <v>4104</v>
      </c>
      <c r="D796" s="4">
        <f t="shared" si="105"/>
        <v>57</v>
      </c>
      <c r="E796" s="3" t="s">
        <v>4105</v>
      </c>
      <c r="F796" s="3" t="s">
        <v>24</v>
      </c>
      <c r="G796" s="5" t="s">
        <v>4106</v>
      </c>
      <c r="H796" s="3" t="s">
        <v>26</v>
      </c>
      <c r="I796" s="3" t="s">
        <v>4107</v>
      </c>
      <c r="J796" s="3" t="s">
        <v>27</v>
      </c>
      <c r="K796" s="3" t="s">
        <v>33</v>
      </c>
      <c r="L796" s="3" t="s">
        <v>27</v>
      </c>
      <c r="M796" s="3" t="s">
        <v>27</v>
      </c>
      <c r="N796" s="3" t="s">
        <v>34</v>
      </c>
      <c r="O796" s="3" t="s">
        <v>27</v>
      </c>
      <c r="P796" s="3" t="s">
        <v>27</v>
      </c>
      <c r="Q796" s="3" t="s">
        <v>27</v>
      </c>
      <c r="R796" s="3" t="s">
        <v>27</v>
      </c>
      <c r="S796" s="3" t="s">
        <v>27</v>
      </c>
      <c r="T796" s="3" t="s">
        <v>27</v>
      </c>
    </row>
    <row r="797">
      <c r="A797" s="3" t="s">
        <v>4108</v>
      </c>
      <c r="B797" s="3" t="s">
        <v>27</v>
      </c>
      <c r="C797" s="3" t="s">
        <v>4109</v>
      </c>
      <c r="D797" s="4">
        <f t="shared" si="105"/>
        <v>57</v>
      </c>
      <c r="E797" s="3" t="s">
        <v>4110</v>
      </c>
      <c r="F797" s="3" t="s">
        <v>27</v>
      </c>
      <c r="G797" s="5" t="s">
        <v>4111</v>
      </c>
      <c r="H797" s="3" t="s">
        <v>27</v>
      </c>
      <c r="I797" s="3" t="s">
        <v>27</v>
      </c>
      <c r="J797" s="3" t="s">
        <v>27</v>
      </c>
      <c r="K797" s="3" t="s">
        <v>27</v>
      </c>
      <c r="L797" s="3" t="s">
        <v>27</v>
      </c>
      <c r="M797" s="3" t="s">
        <v>27</v>
      </c>
      <c r="N797" s="3" t="s">
        <v>27</v>
      </c>
      <c r="O797" s="3" t="s">
        <v>27</v>
      </c>
      <c r="P797" s="3" t="s">
        <v>27</v>
      </c>
      <c r="Q797" s="3" t="s">
        <v>27</v>
      </c>
      <c r="R797" s="3" t="s">
        <v>27</v>
      </c>
      <c r="S797" s="3" t="s">
        <v>27</v>
      </c>
      <c r="T797" s="3" t="s">
        <v>27</v>
      </c>
    </row>
    <row r="798">
      <c r="A798" s="3" t="s">
        <v>4112</v>
      </c>
      <c r="B798" s="3" t="s">
        <v>27</v>
      </c>
      <c r="C798" s="3" t="s">
        <v>4113</v>
      </c>
      <c r="D798" s="4">
        <f t="shared" si="105"/>
        <v>57</v>
      </c>
      <c r="E798" s="3" t="s">
        <v>4114</v>
      </c>
      <c r="F798" s="3" t="s">
        <v>24</v>
      </c>
      <c r="G798" s="5" t="s">
        <v>4115</v>
      </c>
      <c r="H798" s="3" t="s">
        <v>95</v>
      </c>
      <c r="I798" s="3" t="s">
        <v>4116</v>
      </c>
      <c r="J798" s="5" t="s">
        <v>4117</v>
      </c>
      <c r="K798" s="3" t="s">
        <v>27</v>
      </c>
      <c r="L798" s="3" t="s">
        <v>156</v>
      </c>
      <c r="M798" s="3" t="s">
        <v>723</v>
      </c>
      <c r="N798" s="3" t="s">
        <v>27</v>
      </c>
      <c r="O798" s="3" t="s">
        <v>27</v>
      </c>
      <c r="P798" s="3" t="s">
        <v>27</v>
      </c>
      <c r="Q798" s="3" t="s">
        <v>27</v>
      </c>
      <c r="R798" s="3" t="s">
        <v>27</v>
      </c>
      <c r="S798" s="3" t="s">
        <v>27</v>
      </c>
      <c r="T798" s="3" t="s">
        <v>27</v>
      </c>
    </row>
    <row r="799">
      <c r="A799" s="3" t="s">
        <v>4118</v>
      </c>
      <c r="B799" s="3" t="s">
        <v>27</v>
      </c>
      <c r="C799" s="3" t="s">
        <v>4119</v>
      </c>
      <c r="D799" s="4">
        <f t="shared" si="105"/>
        <v>57</v>
      </c>
      <c r="E799" s="3" t="s">
        <v>4120</v>
      </c>
      <c r="F799" s="3" t="s">
        <v>24</v>
      </c>
      <c r="G799" s="5" t="s">
        <v>4121</v>
      </c>
      <c r="H799" s="3" t="s">
        <v>27</v>
      </c>
      <c r="I799" s="3" t="s">
        <v>27</v>
      </c>
      <c r="J799" s="3" t="s">
        <v>27</v>
      </c>
      <c r="K799" s="3" t="s">
        <v>27</v>
      </c>
      <c r="L799" s="3" t="s">
        <v>27</v>
      </c>
      <c r="M799" s="3" t="s">
        <v>27</v>
      </c>
      <c r="N799" s="3" t="s">
        <v>27</v>
      </c>
      <c r="O799" s="3" t="s">
        <v>27</v>
      </c>
      <c r="P799" s="3" t="s">
        <v>27</v>
      </c>
      <c r="Q799" s="3" t="s">
        <v>27</v>
      </c>
      <c r="R799" s="3" t="s">
        <v>27</v>
      </c>
      <c r="S799" s="3" t="s">
        <v>27</v>
      </c>
      <c r="T799" s="3" t="s">
        <v>27</v>
      </c>
    </row>
    <row r="800">
      <c r="A800" s="3" t="s">
        <v>4122</v>
      </c>
      <c r="B800" s="3" t="s">
        <v>27</v>
      </c>
      <c r="C800" s="3" t="s">
        <v>3532</v>
      </c>
      <c r="D800" s="4">
        <f t="shared" si="105"/>
        <v>57</v>
      </c>
      <c r="E800" s="3" t="s">
        <v>3533</v>
      </c>
      <c r="F800" s="3" t="s">
        <v>24</v>
      </c>
      <c r="G800" s="3" t="s">
        <v>4122</v>
      </c>
      <c r="H800" s="3" t="s">
        <v>26</v>
      </c>
      <c r="I800" s="3" t="s">
        <v>53</v>
      </c>
      <c r="J800" s="3" t="s">
        <v>27</v>
      </c>
      <c r="K800" s="3" t="s">
        <v>33</v>
      </c>
      <c r="L800" s="3" t="s">
        <v>27</v>
      </c>
      <c r="M800" s="3" t="s">
        <v>27</v>
      </c>
      <c r="N800" s="3" t="s">
        <v>62</v>
      </c>
      <c r="O800" s="3" t="s">
        <v>27</v>
      </c>
      <c r="P800" s="3" t="s">
        <v>27</v>
      </c>
      <c r="Q800" s="3" t="s">
        <v>27</v>
      </c>
      <c r="R800" s="3" t="s">
        <v>27</v>
      </c>
      <c r="S800" s="3" t="s">
        <v>27</v>
      </c>
      <c r="T800" s="3" t="s">
        <v>27</v>
      </c>
    </row>
    <row r="801">
      <c r="A801" s="3" t="s">
        <v>4123</v>
      </c>
      <c r="B801" s="3" t="s">
        <v>27</v>
      </c>
      <c r="C801" s="3" t="s">
        <v>4124</v>
      </c>
      <c r="D801" s="4">
        <f>+51</f>
        <v>51</v>
      </c>
      <c r="E801" s="3" t="s">
        <v>4125</v>
      </c>
      <c r="F801" s="3" t="s">
        <v>289</v>
      </c>
      <c r="G801" s="5" t="s">
        <v>4126</v>
      </c>
      <c r="H801" s="3" t="s">
        <v>26</v>
      </c>
      <c r="I801" s="3" t="s">
        <v>4127</v>
      </c>
      <c r="J801" s="3" t="s">
        <v>27</v>
      </c>
      <c r="K801" s="3" t="s">
        <v>218</v>
      </c>
      <c r="L801" s="3" t="s">
        <v>27</v>
      </c>
      <c r="M801" s="3" t="s">
        <v>27</v>
      </c>
      <c r="N801" s="3" t="s">
        <v>69</v>
      </c>
      <c r="O801" s="3" t="s">
        <v>27</v>
      </c>
      <c r="P801" s="3" t="s">
        <v>27</v>
      </c>
      <c r="Q801" s="3" t="s">
        <v>27</v>
      </c>
      <c r="R801" s="3" t="s">
        <v>27</v>
      </c>
      <c r="S801" s="3" t="s">
        <v>27</v>
      </c>
      <c r="T801" s="3" t="s">
        <v>27</v>
      </c>
    </row>
    <row r="802">
      <c r="A802" s="3" t="s">
        <v>4128</v>
      </c>
      <c r="B802" s="3" t="s">
        <v>27</v>
      </c>
      <c r="C802" s="3" t="s">
        <v>4129</v>
      </c>
      <c r="D802" s="4">
        <f t="shared" ref="D802:D803" si="106">+57</f>
        <v>57</v>
      </c>
      <c r="E802" s="3" t="s">
        <v>4130</v>
      </c>
      <c r="F802" s="3" t="s">
        <v>24</v>
      </c>
      <c r="G802" s="5" t="s">
        <v>4131</v>
      </c>
      <c r="H802" s="3" t="s">
        <v>95</v>
      </c>
      <c r="I802" s="3" t="s">
        <v>4132</v>
      </c>
      <c r="J802" s="5" t="s">
        <v>4133</v>
      </c>
      <c r="K802" s="3" t="s">
        <v>27</v>
      </c>
      <c r="L802" s="3" t="s">
        <v>1332</v>
      </c>
      <c r="M802" s="3" t="s">
        <v>768</v>
      </c>
      <c r="N802" s="3" t="s">
        <v>27</v>
      </c>
      <c r="O802" s="3" t="s">
        <v>27</v>
      </c>
      <c r="P802" s="3" t="s">
        <v>27</v>
      </c>
      <c r="Q802" s="3" t="s">
        <v>27</v>
      </c>
      <c r="R802" s="3" t="s">
        <v>27</v>
      </c>
      <c r="S802" s="3" t="s">
        <v>27</v>
      </c>
      <c r="T802" s="3" t="s">
        <v>27</v>
      </c>
    </row>
    <row r="803">
      <c r="A803" s="3" t="s">
        <v>4134</v>
      </c>
      <c r="B803" s="3" t="s">
        <v>27</v>
      </c>
      <c r="C803" s="3" t="s">
        <v>4135</v>
      </c>
      <c r="D803" s="4">
        <f t="shared" si="106"/>
        <v>57</v>
      </c>
      <c r="E803" s="3" t="s">
        <v>4136</v>
      </c>
      <c r="F803" s="3" t="s">
        <v>24</v>
      </c>
      <c r="G803" s="5" t="s">
        <v>4137</v>
      </c>
      <c r="H803" s="3" t="s">
        <v>26</v>
      </c>
      <c r="I803" s="3" t="s">
        <v>4138</v>
      </c>
      <c r="J803" s="3" t="s">
        <v>27</v>
      </c>
      <c r="K803" s="3" t="s">
        <v>54</v>
      </c>
      <c r="L803" s="3" t="s">
        <v>27</v>
      </c>
      <c r="M803" s="3" t="s">
        <v>27</v>
      </c>
      <c r="N803" s="3" t="s">
        <v>69</v>
      </c>
      <c r="O803" s="3" t="s">
        <v>27</v>
      </c>
      <c r="P803" s="3" t="s">
        <v>27</v>
      </c>
      <c r="Q803" s="3" t="s">
        <v>27</v>
      </c>
      <c r="R803" s="3" t="s">
        <v>27</v>
      </c>
      <c r="S803" s="3" t="s">
        <v>27</v>
      </c>
      <c r="T803" s="3" t="s">
        <v>27</v>
      </c>
    </row>
    <row r="804">
      <c r="A804" s="3" t="s">
        <v>4139</v>
      </c>
      <c r="B804" s="3" t="s">
        <v>27</v>
      </c>
      <c r="C804" s="3" t="s">
        <v>4140</v>
      </c>
      <c r="D804" s="4">
        <f>+51</f>
        <v>51</v>
      </c>
      <c r="E804" s="3" t="s">
        <v>4141</v>
      </c>
      <c r="F804" s="3" t="s">
        <v>289</v>
      </c>
      <c r="G804" s="5" t="s">
        <v>4142</v>
      </c>
      <c r="H804" s="3" t="s">
        <v>26</v>
      </c>
      <c r="I804" s="3" t="s">
        <v>4127</v>
      </c>
      <c r="J804" s="3" t="s">
        <v>27</v>
      </c>
      <c r="K804" s="3" t="s">
        <v>61</v>
      </c>
      <c r="L804" s="3" t="s">
        <v>27</v>
      </c>
      <c r="M804" s="3" t="s">
        <v>27</v>
      </c>
      <c r="N804" s="3" t="s">
        <v>62</v>
      </c>
      <c r="O804" s="3" t="s">
        <v>27</v>
      </c>
      <c r="P804" s="3" t="s">
        <v>27</v>
      </c>
      <c r="Q804" s="3" t="s">
        <v>27</v>
      </c>
      <c r="R804" s="3" t="s">
        <v>27</v>
      </c>
      <c r="S804" s="3" t="s">
        <v>27</v>
      </c>
      <c r="T804" s="3" t="s">
        <v>27</v>
      </c>
    </row>
    <row r="805">
      <c r="A805" s="3" t="s">
        <v>4143</v>
      </c>
      <c r="B805" s="3" t="s">
        <v>27</v>
      </c>
      <c r="C805" s="3" t="s">
        <v>4144</v>
      </c>
      <c r="D805" s="4">
        <f>+57</f>
        <v>57</v>
      </c>
      <c r="E805" s="3" t="s">
        <v>4145</v>
      </c>
      <c r="F805" s="3" t="s">
        <v>24</v>
      </c>
      <c r="G805" s="3" t="s">
        <v>27</v>
      </c>
      <c r="H805" s="3" t="s">
        <v>26</v>
      </c>
      <c r="I805" s="3" t="s">
        <v>4146</v>
      </c>
      <c r="J805" s="3" t="s">
        <v>27</v>
      </c>
      <c r="K805" s="3" t="s">
        <v>54</v>
      </c>
      <c r="L805" s="3" t="s">
        <v>27</v>
      </c>
      <c r="M805" s="3" t="s">
        <v>27</v>
      </c>
      <c r="N805" s="3" t="s">
        <v>77</v>
      </c>
      <c r="O805" s="3" t="s">
        <v>27</v>
      </c>
      <c r="P805" s="3" t="s">
        <v>27</v>
      </c>
      <c r="Q805" s="3" t="s">
        <v>27</v>
      </c>
      <c r="R805" s="3" t="s">
        <v>27</v>
      </c>
      <c r="S805" s="3" t="s">
        <v>27</v>
      </c>
      <c r="T805" s="3" t="s">
        <v>27</v>
      </c>
    </row>
    <row r="806">
      <c r="A806" s="3" t="s">
        <v>4147</v>
      </c>
      <c r="B806" s="3" t="s">
        <v>27</v>
      </c>
      <c r="C806" s="3" t="s">
        <v>4148</v>
      </c>
      <c r="D806" s="4">
        <f>+1</f>
        <v>1</v>
      </c>
      <c r="E806" s="3" t="s">
        <v>4149</v>
      </c>
      <c r="F806" s="3" t="s">
        <v>24</v>
      </c>
      <c r="G806" s="5" t="s">
        <v>4150</v>
      </c>
      <c r="H806" s="3" t="s">
        <v>95</v>
      </c>
      <c r="I806" s="3" t="s">
        <v>4151</v>
      </c>
      <c r="J806" s="5" t="s">
        <v>4152</v>
      </c>
      <c r="K806" s="3" t="s">
        <v>27</v>
      </c>
      <c r="L806" s="3" t="s">
        <v>3360</v>
      </c>
      <c r="M806" s="3" t="s">
        <v>263</v>
      </c>
      <c r="N806" s="3" t="s">
        <v>27</v>
      </c>
      <c r="O806" s="3" t="s">
        <v>27</v>
      </c>
      <c r="P806" s="3" t="s">
        <v>27</v>
      </c>
      <c r="Q806" s="3" t="s">
        <v>27</v>
      </c>
      <c r="R806" s="3" t="s">
        <v>27</v>
      </c>
      <c r="S806" s="3" t="s">
        <v>27</v>
      </c>
      <c r="T806" s="3" t="s">
        <v>27</v>
      </c>
    </row>
    <row r="807">
      <c r="A807" s="3" t="s">
        <v>4153</v>
      </c>
      <c r="B807" s="3" t="s">
        <v>27</v>
      </c>
      <c r="C807" s="3" t="s">
        <v>4154</v>
      </c>
      <c r="D807" s="4">
        <f t="shared" ref="D807:D813" si="107">+57</f>
        <v>57</v>
      </c>
      <c r="E807" s="3" t="s">
        <v>4155</v>
      </c>
      <c r="F807" s="3" t="s">
        <v>24</v>
      </c>
      <c r="G807" s="3" t="s">
        <v>4156</v>
      </c>
      <c r="H807" s="3" t="s">
        <v>40</v>
      </c>
      <c r="I807" s="3" t="s">
        <v>382</v>
      </c>
      <c r="J807" s="3" t="s">
        <v>27</v>
      </c>
      <c r="K807" s="3" t="s">
        <v>27</v>
      </c>
      <c r="L807" s="3" t="s">
        <v>27</v>
      </c>
      <c r="M807" s="3" t="s">
        <v>27</v>
      </c>
      <c r="N807" s="3" t="s">
        <v>27</v>
      </c>
      <c r="O807" s="3" t="s">
        <v>382</v>
      </c>
      <c r="P807" s="3" t="s">
        <v>559</v>
      </c>
      <c r="Q807" s="3" t="s">
        <v>24</v>
      </c>
      <c r="R807" s="3" t="s">
        <v>46</v>
      </c>
      <c r="S807" s="3" t="s">
        <v>47</v>
      </c>
      <c r="T807" s="3" t="s">
        <v>27</v>
      </c>
    </row>
    <row r="808">
      <c r="A808" s="3" t="s">
        <v>4157</v>
      </c>
      <c r="B808" s="3" t="s">
        <v>27</v>
      </c>
      <c r="C808" s="3" t="s">
        <v>4158</v>
      </c>
      <c r="D808" s="4">
        <f t="shared" si="107"/>
        <v>57</v>
      </c>
      <c r="E808" s="3" t="s">
        <v>4159</v>
      </c>
      <c r="F808" s="3" t="s">
        <v>24</v>
      </c>
      <c r="G808" s="3" t="s">
        <v>27</v>
      </c>
      <c r="H808" s="3" t="s">
        <v>26</v>
      </c>
      <c r="I808" s="3" t="s">
        <v>4160</v>
      </c>
      <c r="J808" s="3" t="s">
        <v>27</v>
      </c>
      <c r="K808" s="3" t="s">
        <v>218</v>
      </c>
      <c r="L808" s="3" t="s">
        <v>27</v>
      </c>
      <c r="M808" s="3" t="s">
        <v>27</v>
      </c>
      <c r="N808" s="3" t="s">
        <v>62</v>
      </c>
      <c r="O808" s="3" t="s">
        <v>27</v>
      </c>
      <c r="P808" s="3" t="s">
        <v>27</v>
      </c>
      <c r="Q808" s="3" t="s">
        <v>27</v>
      </c>
      <c r="R808" s="3" t="s">
        <v>27</v>
      </c>
      <c r="S808" s="3" t="s">
        <v>27</v>
      </c>
      <c r="T808" s="3" t="s">
        <v>27</v>
      </c>
    </row>
    <row r="809">
      <c r="A809" s="3" t="s">
        <v>4161</v>
      </c>
      <c r="B809" s="3" t="s">
        <v>27</v>
      </c>
      <c r="C809" s="3" t="s">
        <v>4162</v>
      </c>
      <c r="D809" s="4">
        <f t="shared" si="107"/>
        <v>57</v>
      </c>
      <c r="E809" s="3" t="s">
        <v>4163</v>
      </c>
      <c r="F809" s="3" t="s">
        <v>24</v>
      </c>
      <c r="G809" s="5" t="s">
        <v>4164</v>
      </c>
      <c r="H809" s="3" t="s">
        <v>26</v>
      </c>
      <c r="I809" s="3" t="s">
        <v>4165</v>
      </c>
      <c r="J809" s="3" t="s">
        <v>27</v>
      </c>
      <c r="K809" s="3" t="s">
        <v>61</v>
      </c>
      <c r="L809" s="3" t="s">
        <v>27</v>
      </c>
      <c r="M809" s="3" t="s">
        <v>27</v>
      </c>
      <c r="N809" s="3" t="s">
        <v>34</v>
      </c>
      <c r="O809" s="3" t="s">
        <v>27</v>
      </c>
      <c r="P809" s="3" t="s">
        <v>27</v>
      </c>
      <c r="Q809" s="3" t="s">
        <v>27</v>
      </c>
      <c r="R809" s="3" t="s">
        <v>27</v>
      </c>
      <c r="S809" s="3" t="s">
        <v>27</v>
      </c>
      <c r="T809" s="3" t="s">
        <v>27</v>
      </c>
    </row>
    <row r="810">
      <c r="A810" s="3" t="s">
        <v>4166</v>
      </c>
      <c r="B810" s="3" t="s">
        <v>27</v>
      </c>
      <c r="C810" s="3" t="s">
        <v>4167</v>
      </c>
      <c r="D810" s="4">
        <f t="shared" si="107"/>
        <v>57</v>
      </c>
      <c r="E810" s="3" t="s">
        <v>4168</v>
      </c>
      <c r="F810" s="3" t="s">
        <v>24</v>
      </c>
      <c r="G810" s="5" t="s">
        <v>4169</v>
      </c>
      <c r="H810" s="3" t="s">
        <v>26</v>
      </c>
      <c r="I810" s="3" t="s">
        <v>4170</v>
      </c>
      <c r="J810" s="3" t="s">
        <v>27</v>
      </c>
      <c r="K810" s="3" t="s">
        <v>33</v>
      </c>
      <c r="L810" s="3" t="s">
        <v>27</v>
      </c>
      <c r="M810" s="3" t="s">
        <v>27</v>
      </c>
      <c r="N810" s="3" t="s">
        <v>34</v>
      </c>
      <c r="O810" s="3" t="s">
        <v>27</v>
      </c>
      <c r="P810" s="3" t="s">
        <v>27</v>
      </c>
      <c r="Q810" s="3" t="s">
        <v>27</v>
      </c>
      <c r="R810" s="3" t="s">
        <v>27</v>
      </c>
      <c r="S810" s="3" t="s">
        <v>27</v>
      </c>
      <c r="T810" s="3" t="s">
        <v>27</v>
      </c>
    </row>
    <row r="811">
      <c r="A811" s="3" t="s">
        <v>4171</v>
      </c>
      <c r="B811" s="3" t="s">
        <v>27</v>
      </c>
      <c r="C811" s="3" t="s">
        <v>4172</v>
      </c>
      <c r="D811" s="4">
        <f t="shared" si="107"/>
        <v>57</v>
      </c>
      <c r="E811" s="3" t="s">
        <v>4173</v>
      </c>
      <c r="F811" s="3" t="s">
        <v>24</v>
      </c>
      <c r="G811" s="3" t="s">
        <v>4174</v>
      </c>
      <c r="H811" s="3" t="s">
        <v>26</v>
      </c>
      <c r="I811" s="3" t="s">
        <v>4175</v>
      </c>
      <c r="J811" s="3" t="s">
        <v>27</v>
      </c>
      <c r="K811" s="3" t="s">
        <v>54</v>
      </c>
      <c r="L811" s="3" t="s">
        <v>27</v>
      </c>
      <c r="M811" s="3" t="s">
        <v>27</v>
      </c>
      <c r="N811" s="3" t="s">
        <v>62</v>
      </c>
      <c r="O811" s="3" t="s">
        <v>27</v>
      </c>
      <c r="P811" s="3" t="s">
        <v>27</v>
      </c>
      <c r="Q811" s="3" t="s">
        <v>27</v>
      </c>
      <c r="R811" s="3" t="s">
        <v>27</v>
      </c>
      <c r="S811" s="3" t="s">
        <v>27</v>
      </c>
      <c r="T811" s="3" t="s">
        <v>27</v>
      </c>
    </row>
    <row r="812">
      <c r="A812" s="3" t="s">
        <v>4176</v>
      </c>
      <c r="B812" s="3" t="s">
        <v>27</v>
      </c>
      <c r="C812" s="3" t="s">
        <v>4177</v>
      </c>
      <c r="D812" s="4">
        <f t="shared" si="107"/>
        <v>57</v>
      </c>
      <c r="E812" s="3" t="s">
        <v>4178</v>
      </c>
      <c r="F812" s="3" t="s">
        <v>24</v>
      </c>
      <c r="G812" s="5" t="s">
        <v>4179</v>
      </c>
      <c r="H812" s="3" t="s">
        <v>26</v>
      </c>
      <c r="I812" s="3" t="s">
        <v>4180</v>
      </c>
      <c r="J812" s="3" t="s">
        <v>27</v>
      </c>
      <c r="K812" s="3" t="s">
        <v>61</v>
      </c>
      <c r="L812" s="3" t="s">
        <v>27</v>
      </c>
      <c r="M812" s="3" t="s">
        <v>27</v>
      </c>
      <c r="N812" s="3" t="s">
        <v>62</v>
      </c>
      <c r="O812" s="3" t="s">
        <v>27</v>
      </c>
      <c r="P812" s="3" t="s">
        <v>27</v>
      </c>
      <c r="Q812" s="3" t="s">
        <v>27</v>
      </c>
      <c r="R812" s="3" t="s">
        <v>27</v>
      </c>
      <c r="S812" s="3" t="s">
        <v>27</v>
      </c>
      <c r="T812" s="3" t="s">
        <v>27</v>
      </c>
    </row>
    <row r="813">
      <c r="A813" s="3" t="s">
        <v>4181</v>
      </c>
      <c r="B813" s="3" t="s">
        <v>27</v>
      </c>
      <c r="C813" s="3" t="s">
        <v>4182</v>
      </c>
      <c r="D813" s="4">
        <f t="shared" si="107"/>
        <v>57</v>
      </c>
      <c r="E813" s="3" t="s">
        <v>4183</v>
      </c>
      <c r="F813" s="3" t="s">
        <v>24</v>
      </c>
      <c r="G813" s="5" t="s">
        <v>4184</v>
      </c>
      <c r="H813" s="3" t="s">
        <v>40</v>
      </c>
      <c r="I813" s="3" t="s">
        <v>41</v>
      </c>
      <c r="J813" s="3" t="s">
        <v>27</v>
      </c>
      <c r="K813" s="3" t="s">
        <v>27</v>
      </c>
      <c r="L813" s="3" t="s">
        <v>1459</v>
      </c>
      <c r="M813" s="3" t="s">
        <v>27</v>
      </c>
      <c r="N813" s="3" t="s">
        <v>27</v>
      </c>
      <c r="O813" s="3" t="s">
        <v>43</v>
      </c>
      <c r="P813" s="3" t="s">
        <v>44</v>
      </c>
      <c r="Q813" s="3" t="s">
        <v>45</v>
      </c>
      <c r="R813" s="3" t="s">
        <v>46</v>
      </c>
      <c r="S813" s="3" t="s">
        <v>303</v>
      </c>
      <c r="T813" s="3" t="s">
        <v>27</v>
      </c>
    </row>
    <row r="814">
      <c r="A814" s="3" t="s">
        <v>4185</v>
      </c>
      <c r="B814" s="3" t="s">
        <v>27</v>
      </c>
      <c r="C814" s="3" t="s">
        <v>4186</v>
      </c>
      <c r="D814" s="4">
        <f t="shared" ref="D814:D815" si="108">+54</f>
        <v>54</v>
      </c>
      <c r="E814" s="3" t="s">
        <v>4187</v>
      </c>
      <c r="F814" s="3" t="s">
        <v>140</v>
      </c>
      <c r="G814" s="5" t="s">
        <v>4188</v>
      </c>
      <c r="H814" s="3" t="s">
        <v>26</v>
      </c>
      <c r="I814" s="3" t="s">
        <v>4189</v>
      </c>
      <c r="J814" s="3" t="s">
        <v>27</v>
      </c>
      <c r="K814" s="3" t="s">
        <v>33</v>
      </c>
      <c r="L814" s="3" t="s">
        <v>27</v>
      </c>
      <c r="M814" s="3" t="s">
        <v>27</v>
      </c>
      <c r="N814" s="3" t="s">
        <v>34</v>
      </c>
      <c r="O814" s="3" t="s">
        <v>27</v>
      </c>
      <c r="P814" s="3" t="s">
        <v>27</v>
      </c>
      <c r="Q814" s="3" t="s">
        <v>27</v>
      </c>
      <c r="R814" s="3" t="s">
        <v>27</v>
      </c>
      <c r="S814" s="3" t="s">
        <v>27</v>
      </c>
      <c r="T814" s="3" t="s">
        <v>27</v>
      </c>
    </row>
    <row r="815">
      <c r="A815" s="3" t="s">
        <v>4190</v>
      </c>
      <c r="B815" s="3" t="s">
        <v>27</v>
      </c>
      <c r="C815" s="3" t="s">
        <v>4191</v>
      </c>
      <c r="D815" s="4">
        <f t="shared" si="108"/>
        <v>54</v>
      </c>
      <c r="E815" s="3" t="s">
        <v>4192</v>
      </c>
      <c r="F815" s="3" t="s">
        <v>27</v>
      </c>
      <c r="G815" s="5" t="s">
        <v>4193</v>
      </c>
      <c r="H815" s="3" t="s">
        <v>27</v>
      </c>
      <c r="I815" s="3" t="s">
        <v>27</v>
      </c>
      <c r="J815" s="3" t="s">
        <v>27</v>
      </c>
      <c r="K815" s="3" t="s">
        <v>27</v>
      </c>
      <c r="L815" s="3" t="s">
        <v>27</v>
      </c>
      <c r="M815" s="3" t="s">
        <v>27</v>
      </c>
      <c r="N815" s="3" t="s">
        <v>27</v>
      </c>
      <c r="O815" s="3" t="s">
        <v>27</v>
      </c>
      <c r="P815" s="3" t="s">
        <v>27</v>
      </c>
      <c r="Q815" s="3" t="s">
        <v>27</v>
      </c>
      <c r="R815" s="3" t="s">
        <v>27</v>
      </c>
      <c r="S815" s="3" t="s">
        <v>27</v>
      </c>
      <c r="T815" s="3" t="s">
        <v>27</v>
      </c>
    </row>
    <row r="816">
      <c r="A816" s="3" t="s">
        <v>4194</v>
      </c>
      <c r="B816" s="3" t="s">
        <v>27</v>
      </c>
      <c r="C816" s="3" t="s">
        <v>4195</v>
      </c>
      <c r="D816" s="4">
        <f>+507</f>
        <v>507</v>
      </c>
      <c r="E816" s="3" t="s">
        <v>4196</v>
      </c>
      <c r="F816" s="3" t="s">
        <v>346</v>
      </c>
      <c r="G816" s="5" t="s">
        <v>4197</v>
      </c>
      <c r="H816" s="3" t="s">
        <v>27</v>
      </c>
      <c r="I816" s="3" t="s">
        <v>27</v>
      </c>
      <c r="J816" s="3" t="s">
        <v>27</v>
      </c>
      <c r="K816" s="3" t="s">
        <v>27</v>
      </c>
      <c r="L816" s="3" t="s">
        <v>27</v>
      </c>
      <c r="M816" s="3" t="s">
        <v>27</v>
      </c>
      <c r="N816" s="3" t="s">
        <v>27</v>
      </c>
      <c r="O816" s="3" t="s">
        <v>27</v>
      </c>
      <c r="P816" s="3" t="s">
        <v>27</v>
      </c>
      <c r="Q816" s="3" t="s">
        <v>27</v>
      </c>
      <c r="R816" s="3" t="s">
        <v>27</v>
      </c>
      <c r="S816" s="3" t="s">
        <v>27</v>
      </c>
      <c r="T816" s="3" t="s">
        <v>27</v>
      </c>
    </row>
    <row r="817">
      <c r="A817" s="3" t="s">
        <v>4198</v>
      </c>
      <c r="B817" s="3" t="s">
        <v>27</v>
      </c>
      <c r="C817" s="3" t="s">
        <v>4199</v>
      </c>
      <c r="D817" s="4">
        <f t="shared" ref="D817:D820" si="109">+57</f>
        <v>57</v>
      </c>
      <c r="E817" s="3" t="s">
        <v>4200</v>
      </c>
      <c r="F817" s="3" t="s">
        <v>24</v>
      </c>
      <c r="G817" s="5" t="s">
        <v>4201</v>
      </c>
      <c r="H817" s="3" t="s">
        <v>26</v>
      </c>
      <c r="I817" s="3" t="s">
        <v>27</v>
      </c>
      <c r="J817" s="3" t="s">
        <v>27</v>
      </c>
      <c r="K817" s="3" t="s">
        <v>27</v>
      </c>
      <c r="L817" s="3" t="s">
        <v>27</v>
      </c>
      <c r="M817" s="3" t="s">
        <v>27</v>
      </c>
      <c r="N817" s="3" t="s">
        <v>27</v>
      </c>
      <c r="O817" s="3" t="s">
        <v>27</v>
      </c>
      <c r="P817" s="3" t="s">
        <v>27</v>
      </c>
      <c r="Q817" s="3" t="s">
        <v>27</v>
      </c>
      <c r="R817" s="3" t="s">
        <v>27</v>
      </c>
      <c r="S817" s="3" t="s">
        <v>27</v>
      </c>
      <c r="T817" s="3" t="s">
        <v>27</v>
      </c>
    </row>
    <row r="818">
      <c r="A818" s="3" t="s">
        <v>4202</v>
      </c>
      <c r="B818" s="3" t="s">
        <v>27</v>
      </c>
      <c r="C818" s="3" t="s">
        <v>4203</v>
      </c>
      <c r="D818" s="4">
        <f t="shared" si="109"/>
        <v>57</v>
      </c>
      <c r="E818" s="3" t="s">
        <v>4204</v>
      </c>
      <c r="F818" s="3" t="s">
        <v>24</v>
      </c>
      <c r="G818" s="5" t="s">
        <v>4205</v>
      </c>
      <c r="H818" s="3" t="s">
        <v>95</v>
      </c>
      <c r="I818" s="3" t="s">
        <v>4206</v>
      </c>
      <c r="J818" s="5" t="s">
        <v>4207</v>
      </c>
      <c r="K818" s="3" t="s">
        <v>27</v>
      </c>
      <c r="L818" s="3" t="s">
        <v>1230</v>
      </c>
      <c r="M818" s="3" t="s">
        <v>96</v>
      </c>
      <c r="N818" s="3" t="s">
        <v>27</v>
      </c>
      <c r="O818" s="3" t="s">
        <v>27</v>
      </c>
      <c r="P818" s="3" t="s">
        <v>27</v>
      </c>
      <c r="Q818" s="3" t="s">
        <v>27</v>
      </c>
      <c r="R818" s="3" t="s">
        <v>27</v>
      </c>
      <c r="S818" s="3" t="s">
        <v>27</v>
      </c>
      <c r="T818" s="3" t="s">
        <v>27</v>
      </c>
    </row>
    <row r="819">
      <c r="A819" s="3" t="s">
        <v>4208</v>
      </c>
      <c r="B819" s="3" t="s">
        <v>27</v>
      </c>
      <c r="C819" s="3" t="s">
        <v>4209</v>
      </c>
      <c r="D819" s="4">
        <f t="shared" si="109"/>
        <v>57</v>
      </c>
      <c r="E819" s="3">
        <v>3.04353384E8</v>
      </c>
      <c r="F819" s="3" t="s">
        <v>24</v>
      </c>
      <c r="G819" s="5" t="s">
        <v>4210</v>
      </c>
      <c r="H819" s="3" t="s">
        <v>26</v>
      </c>
      <c r="I819" s="3" t="s">
        <v>4211</v>
      </c>
      <c r="J819" s="3" t="s">
        <v>27</v>
      </c>
      <c r="K819" s="3" t="s">
        <v>33</v>
      </c>
      <c r="L819" s="3" t="s">
        <v>27</v>
      </c>
      <c r="M819" s="3" t="s">
        <v>27</v>
      </c>
      <c r="N819" s="3" t="s">
        <v>77</v>
      </c>
      <c r="O819" s="3" t="s">
        <v>27</v>
      </c>
      <c r="P819" s="3" t="s">
        <v>27</v>
      </c>
      <c r="Q819" s="3" t="s">
        <v>27</v>
      </c>
      <c r="R819" s="3" t="s">
        <v>27</v>
      </c>
      <c r="S819" s="3" t="s">
        <v>27</v>
      </c>
      <c r="T819" s="3" t="s">
        <v>27</v>
      </c>
    </row>
    <row r="820">
      <c r="A820" s="3" t="s">
        <v>4212</v>
      </c>
      <c r="B820" s="3" t="s">
        <v>27</v>
      </c>
      <c r="C820" s="3" t="s">
        <v>4213</v>
      </c>
      <c r="D820" s="4">
        <f t="shared" si="109"/>
        <v>57</v>
      </c>
      <c r="E820" s="3" t="s">
        <v>4214</v>
      </c>
      <c r="F820" s="3" t="s">
        <v>24</v>
      </c>
      <c r="G820" s="3" t="s">
        <v>4215</v>
      </c>
      <c r="H820" s="3" t="s">
        <v>26</v>
      </c>
      <c r="I820" s="3" t="s">
        <v>4216</v>
      </c>
      <c r="J820" s="3" t="s">
        <v>27</v>
      </c>
      <c r="K820" s="3" t="s">
        <v>54</v>
      </c>
      <c r="L820" s="3" t="s">
        <v>27</v>
      </c>
      <c r="M820" s="3" t="s">
        <v>27</v>
      </c>
      <c r="N820" s="3" t="s">
        <v>69</v>
      </c>
      <c r="O820" s="3" t="s">
        <v>27</v>
      </c>
      <c r="P820" s="3" t="s">
        <v>27</v>
      </c>
      <c r="Q820" s="3" t="s">
        <v>27</v>
      </c>
      <c r="R820" s="3" t="s">
        <v>27</v>
      </c>
      <c r="S820" s="3" t="s">
        <v>27</v>
      </c>
      <c r="T820" s="3" t="s">
        <v>27</v>
      </c>
    </row>
    <row r="821">
      <c r="A821" s="3" t="s">
        <v>4217</v>
      </c>
      <c r="B821" s="3" t="s">
        <v>27</v>
      </c>
      <c r="C821" s="3" t="s">
        <v>4218</v>
      </c>
      <c r="D821" s="4">
        <f t="shared" ref="D821:D822" si="110">+55</f>
        <v>55</v>
      </c>
      <c r="E821" s="3" t="s">
        <v>4219</v>
      </c>
      <c r="F821" s="3" t="s">
        <v>616</v>
      </c>
      <c r="G821" s="5" t="s">
        <v>4220</v>
      </c>
      <c r="H821" s="3" t="s">
        <v>26</v>
      </c>
      <c r="I821" s="3" t="s">
        <v>4221</v>
      </c>
      <c r="J821" s="3" t="s">
        <v>27</v>
      </c>
      <c r="K821" s="3" t="s">
        <v>61</v>
      </c>
      <c r="L821" s="3" t="s">
        <v>27</v>
      </c>
      <c r="M821" s="3" t="s">
        <v>27</v>
      </c>
      <c r="N821" s="3" t="s">
        <v>62</v>
      </c>
      <c r="O821" s="3" t="s">
        <v>27</v>
      </c>
      <c r="P821" s="3" t="s">
        <v>27</v>
      </c>
      <c r="Q821" s="3" t="s">
        <v>27</v>
      </c>
      <c r="R821" s="3" t="s">
        <v>27</v>
      </c>
      <c r="S821" s="3" t="s">
        <v>27</v>
      </c>
      <c r="T821" s="3" t="s">
        <v>27</v>
      </c>
    </row>
    <row r="822">
      <c r="A822" s="3" t="s">
        <v>4222</v>
      </c>
      <c r="B822" s="3" t="s">
        <v>27</v>
      </c>
      <c r="C822" s="3" t="s">
        <v>4223</v>
      </c>
      <c r="D822" s="4">
        <f t="shared" si="110"/>
        <v>55</v>
      </c>
      <c r="E822" s="3" t="s">
        <v>4224</v>
      </c>
      <c r="F822" s="3" t="s">
        <v>616</v>
      </c>
      <c r="G822" s="5" t="s">
        <v>4225</v>
      </c>
      <c r="H822" s="3" t="s">
        <v>95</v>
      </c>
      <c r="I822" s="3" t="s">
        <v>4226</v>
      </c>
      <c r="J822" s="5" t="s">
        <v>4227</v>
      </c>
      <c r="K822" s="3" t="s">
        <v>27</v>
      </c>
      <c r="L822" s="3" t="s">
        <v>785</v>
      </c>
      <c r="M822" s="3" t="s">
        <v>116</v>
      </c>
      <c r="N822" s="3" t="s">
        <v>27</v>
      </c>
      <c r="O822" s="3" t="s">
        <v>27</v>
      </c>
      <c r="P822" s="3" t="s">
        <v>27</v>
      </c>
      <c r="Q822" s="3" t="s">
        <v>27</v>
      </c>
      <c r="R822" s="3" t="s">
        <v>27</v>
      </c>
      <c r="S822" s="3" t="s">
        <v>27</v>
      </c>
      <c r="T822" s="3" t="s">
        <v>27</v>
      </c>
    </row>
    <row r="823">
      <c r="A823" s="3" t="s">
        <v>4228</v>
      </c>
      <c r="B823" s="3" t="s">
        <v>27</v>
      </c>
      <c r="C823" s="3" t="s">
        <v>4229</v>
      </c>
      <c r="D823" s="4">
        <f>+1</f>
        <v>1</v>
      </c>
      <c r="E823" s="3" t="s">
        <v>4230</v>
      </c>
      <c r="F823" s="3" t="s">
        <v>1647</v>
      </c>
      <c r="G823" s="3" t="s">
        <v>4231</v>
      </c>
      <c r="H823" s="3" t="s">
        <v>26</v>
      </c>
      <c r="I823" s="3" t="s">
        <v>27</v>
      </c>
      <c r="J823" s="3" t="s">
        <v>27</v>
      </c>
      <c r="K823" s="3" t="s">
        <v>27</v>
      </c>
      <c r="L823" s="3" t="s">
        <v>27</v>
      </c>
      <c r="M823" s="3" t="s">
        <v>27</v>
      </c>
      <c r="N823" s="3" t="s">
        <v>27</v>
      </c>
      <c r="O823" s="3" t="s">
        <v>27</v>
      </c>
      <c r="P823" s="3" t="s">
        <v>27</v>
      </c>
      <c r="Q823" s="3" t="s">
        <v>27</v>
      </c>
      <c r="R823" s="3" t="s">
        <v>27</v>
      </c>
      <c r="S823" s="3" t="s">
        <v>27</v>
      </c>
      <c r="T823" s="3" t="s">
        <v>27</v>
      </c>
    </row>
    <row r="824">
      <c r="A824" s="3" t="s">
        <v>4232</v>
      </c>
      <c r="B824" s="3" t="s">
        <v>27</v>
      </c>
      <c r="C824" s="3" t="s">
        <v>4233</v>
      </c>
      <c r="D824" s="4">
        <f t="shared" ref="D824:D826" si="111">+57</f>
        <v>57</v>
      </c>
      <c r="E824" s="3" t="s">
        <v>4234</v>
      </c>
      <c r="F824" s="3" t="s">
        <v>24</v>
      </c>
      <c r="G824" s="5" t="s">
        <v>4235</v>
      </c>
      <c r="H824" s="3" t="s">
        <v>26</v>
      </c>
      <c r="I824" s="3" t="s">
        <v>4236</v>
      </c>
      <c r="J824" s="3" t="s">
        <v>27</v>
      </c>
      <c r="K824" s="3" t="s">
        <v>54</v>
      </c>
      <c r="L824" s="3" t="s">
        <v>27</v>
      </c>
      <c r="M824" s="3" t="s">
        <v>27</v>
      </c>
      <c r="N824" s="3" t="s">
        <v>34</v>
      </c>
      <c r="O824" s="3" t="s">
        <v>27</v>
      </c>
      <c r="P824" s="3" t="s">
        <v>27</v>
      </c>
      <c r="Q824" s="3" t="s">
        <v>27</v>
      </c>
      <c r="R824" s="3" t="s">
        <v>27</v>
      </c>
      <c r="S824" s="3" t="s">
        <v>27</v>
      </c>
      <c r="T824" s="3" t="s">
        <v>27</v>
      </c>
    </row>
    <row r="825">
      <c r="A825" s="3" t="s">
        <v>4237</v>
      </c>
      <c r="B825" s="3" t="s">
        <v>27</v>
      </c>
      <c r="C825" s="3" t="s">
        <v>4238</v>
      </c>
      <c r="D825" s="4">
        <f t="shared" si="111"/>
        <v>57</v>
      </c>
      <c r="E825" s="3" t="s">
        <v>4239</v>
      </c>
      <c r="F825" s="3" t="s">
        <v>24</v>
      </c>
      <c r="G825" s="5" t="s">
        <v>4240</v>
      </c>
      <c r="H825" s="3" t="s">
        <v>26</v>
      </c>
      <c r="I825" s="3" t="s">
        <v>4241</v>
      </c>
      <c r="J825" s="3" t="s">
        <v>27</v>
      </c>
      <c r="K825" s="3" t="s">
        <v>128</v>
      </c>
      <c r="L825" s="3" t="s">
        <v>27</v>
      </c>
      <c r="M825" s="3" t="s">
        <v>27</v>
      </c>
      <c r="N825" s="3" t="s">
        <v>34</v>
      </c>
      <c r="O825" s="3" t="s">
        <v>27</v>
      </c>
      <c r="P825" s="3" t="s">
        <v>27</v>
      </c>
      <c r="Q825" s="3" t="s">
        <v>27</v>
      </c>
      <c r="R825" s="3" t="s">
        <v>27</v>
      </c>
      <c r="S825" s="3" t="s">
        <v>27</v>
      </c>
      <c r="T825" s="3" t="s">
        <v>27</v>
      </c>
    </row>
    <row r="826">
      <c r="A826" s="3" t="s">
        <v>4242</v>
      </c>
      <c r="B826" s="3" t="s">
        <v>27</v>
      </c>
      <c r="C826" s="3" t="s">
        <v>4243</v>
      </c>
      <c r="D826" s="4">
        <f t="shared" si="111"/>
        <v>57</v>
      </c>
      <c r="E826" s="3" t="s">
        <v>4244</v>
      </c>
      <c r="F826" s="3" t="s">
        <v>24</v>
      </c>
      <c r="G826" s="3" t="s">
        <v>4245</v>
      </c>
      <c r="H826" s="3" t="s">
        <v>26</v>
      </c>
      <c r="I826" s="3" t="s">
        <v>4246</v>
      </c>
      <c r="J826" s="3" t="s">
        <v>27</v>
      </c>
      <c r="K826" s="3" t="s">
        <v>33</v>
      </c>
      <c r="L826" s="3" t="s">
        <v>27</v>
      </c>
      <c r="M826" s="3" t="s">
        <v>27</v>
      </c>
      <c r="N826" s="3" t="s">
        <v>219</v>
      </c>
      <c r="O826" s="3" t="s">
        <v>27</v>
      </c>
      <c r="P826" s="3" t="s">
        <v>27</v>
      </c>
      <c r="Q826" s="3" t="s">
        <v>27</v>
      </c>
      <c r="R826" s="3" t="s">
        <v>27</v>
      </c>
      <c r="S826" s="3" t="s">
        <v>27</v>
      </c>
      <c r="T826" s="3" t="s">
        <v>27</v>
      </c>
    </row>
    <row r="827">
      <c r="A827" s="3" t="s">
        <v>4247</v>
      </c>
      <c r="B827" s="3" t="s">
        <v>27</v>
      </c>
      <c r="C827" s="3" t="s">
        <v>4248</v>
      </c>
      <c r="D827" s="4">
        <f>+54</f>
        <v>54</v>
      </c>
      <c r="E827" s="3" t="s">
        <v>4249</v>
      </c>
      <c r="F827" s="3" t="s">
        <v>140</v>
      </c>
      <c r="G827" s="5" t="s">
        <v>4250</v>
      </c>
      <c r="H827" s="3" t="s">
        <v>26</v>
      </c>
      <c r="I827" s="3" t="s">
        <v>4211</v>
      </c>
      <c r="J827" s="3" t="s">
        <v>27</v>
      </c>
      <c r="K827" s="3" t="s">
        <v>54</v>
      </c>
      <c r="L827" s="3" t="s">
        <v>27</v>
      </c>
      <c r="M827" s="3" t="s">
        <v>27</v>
      </c>
      <c r="N827" s="3" t="s">
        <v>77</v>
      </c>
      <c r="O827" s="3" t="s">
        <v>27</v>
      </c>
      <c r="P827" s="3" t="s">
        <v>27</v>
      </c>
      <c r="Q827" s="3" t="s">
        <v>27</v>
      </c>
      <c r="R827" s="3" t="s">
        <v>27</v>
      </c>
      <c r="S827" s="3" t="s">
        <v>27</v>
      </c>
      <c r="T827" s="3" t="s">
        <v>27</v>
      </c>
    </row>
    <row r="828">
      <c r="A828" s="3" t="s">
        <v>4251</v>
      </c>
      <c r="B828" s="3" t="s">
        <v>27</v>
      </c>
      <c r="C828" s="3" t="s">
        <v>4252</v>
      </c>
      <c r="D828" s="4">
        <f>+506</f>
        <v>506</v>
      </c>
      <c r="E828" s="3" t="s">
        <v>4253</v>
      </c>
      <c r="F828" s="3" t="s">
        <v>4254</v>
      </c>
      <c r="G828" s="5" t="s">
        <v>4255</v>
      </c>
      <c r="H828" s="3" t="s">
        <v>26</v>
      </c>
      <c r="I828" s="3" t="s">
        <v>27</v>
      </c>
      <c r="J828" s="3" t="s">
        <v>27</v>
      </c>
      <c r="K828" s="3" t="s">
        <v>27</v>
      </c>
      <c r="L828" s="3" t="s">
        <v>27</v>
      </c>
      <c r="M828" s="3" t="s">
        <v>27</v>
      </c>
      <c r="N828" s="3" t="s">
        <v>27</v>
      </c>
      <c r="O828" s="3" t="s">
        <v>27</v>
      </c>
      <c r="P828" s="3" t="s">
        <v>27</v>
      </c>
      <c r="Q828" s="3" t="s">
        <v>27</v>
      </c>
      <c r="R828" s="3" t="s">
        <v>27</v>
      </c>
      <c r="S828" s="3" t="s">
        <v>27</v>
      </c>
      <c r="T828" s="3" t="s">
        <v>27</v>
      </c>
    </row>
    <row r="829">
      <c r="A829" s="3" t="s">
        <v>4256</v>
      </c>
      <c r="B829" s="3" t="s">
        <v>27</v>
      </c>
      <c r="C829" s="3" t="s">
        <v>4257</v>
      </c>
      <c r="D829" s="4">
        <f t="shared" ref="D829:D832" si="112">+57</f>
        <v>57</v>
      </c>
      <c r="E829" s="3" t="s">
        <v>4258</v>
      </c>
      <c r="F829" s="3" t="s">
        <v>24</v>
      </c>
      <c r="G829" s="5" t="s">
        <v>4259</v>
      </c>
      <c r="H829" s="3" t="s">
        <v>26</v>
      </c>
      <c r="I829" s="3" t="s">
        <v>4260</v>
      </c>
      <c r="J829" s="3" t="s">
        <v>27</v>
      </c>
      <c r="K829" s="3" t="s">
        <v>61</v>
      </c>
      <c r="L829" s="3" t="s">
        <v>27</v>
      </c>
      <c r="M829" s="3" t="s">
        <v>27</v>
      </c>
      <c r="N829" s="3" t="s">
        <v>34</v>
      </c>
      <c r="O829" s="3" t="s">
        <v>27</v>
      </c>
      <c r="P829" s="3" t="s">
        <v>27</v>
      </c>
      <c r="Q829" s="3" t="s">
        <v>27</v>
      </c>
      <c r="R829" s="3" t="s">
        <v>27</v>
      </c>
      <c r="S829" s="3" t="s">
        <v>27</v>
      </c>
      <c r="T829" s="3" t="s">
        <v>27</v>
      </c>
    </row>
    <row r="830">
      <c r="A830" s="3" t="s">
        <v>4261</v>
      </c>
      <c r="B830" s="3" t="s">
        <v>27</v>
      </c>
      <c r="C830" s="3" t="s">
        <v>4262</v>
      </c>
      <c r="D830" s="4">
        <f t="shared" si="112"/>
        <v>57</v>
      </c>
      <c r="E830" s="3" t="s">
        <v>4263</v>
      </c>
      <c r="F830" s="3" t="s">
        <v>24</v>
      </c>
      <c r="G830" s="3" t="s">
        <v>4264</v>
      </c>
      <c r="H830" s="3" t="s">
        <v>26</v>
      </c>
      <c r="I830" s="3" t="s">
        <v>4265</v>
      </c>
      <c r="J830" s="3" t="s">
        <v>27</v>
      </c>
      <c r="K830" s="3" t="s">
        <v>61</v>
      </c>
      <c r="L830" s="3" t="s">
        <v>27</v>
      </c>
      <c r="M830" s="3" t="s">
        <v>27</v>
      </c>
      <c r="N830" s="3" t="s">
        <v>62</v>
      </c>
      <c r="O830" s="3" t="s">
        <v>27</v>
      </c>
      <c r="P830" s="3" t="s">
        <v>27</v>
      </c>
      <c r="Q830" s="3" t="s">
        <v>27</v>
      </c>
      <c r="R830" s="3" t="s">
        <v>27</v>
      </c>
      <c r="S830" s="3" t="s">
        <v>27</v>
      </c>
      <c r="T830" s="3" t="s">
        <v>27</v>
      </c>
    </row>
    <row r="831">
      <c r="A831" s="3" t="s">
        <v>4266</v>
      </c>
      <c r="B831" s="3" t="s">
        <v>27</v>
      </c>
      <c r="C831" s="3" t="s">
        <v>4267</v>
      </c>
      <c r="D831" s="4">
        <f t="shared" si="112"/>
        <v>57</v>
      </c>
      <c r="E831" s="3" t="s">
        <v>4268</v>
      </c>
      <c r="F831" s="3" t="s">
        <v>24</v>
      </c>
      <c r="G831" s="5" t="s">
        <v>4269</v>
      </c>
      <c r="H831" s="3" t="s">
        <v>26</v>
      </c>
      <c r="I831" s="3" t="s">
        <v>27</v>
      </c>
      <c r="J831" s="3" t="s">
        <v>27</v>
      </c>
      <c r="K831" s="3" t="s">
        <v>54</v>
      </c>
      <c r="L831" s="3" t="s">
        <v>27</v>
      </c>
      <c r="M831" s="3" t="s">
        <v>27</v>
      </c>
      <c r="N831" s="3" t="s">
        <v>27</v>
      </c>
      <c r="O831" s="3" t="s">
        <v>27</v>
      </c>
      <c r="P831" s="3" t="s">
        <v>27</v>
      </c>
      <c r="Q831" s="3" t="s">
        <v>27</v>
      </c>
      <c r="R831" s="3" t="s">
        <v>27</v>
      </c>
      <c r="S831" s="3" t="s">
        <v>27</v>
      </c>
      <c r="T831" s="3" t="s">
        <v>27</v>
      </c>
    </row>
    <row r="832">
      <c r="A832" s="3" t="s">
        <v>4270</v>
      </c>
      <c r="B832" s="3" t="s">
        <v>27</v>
      </c>
      <c r="C832" s="3" t="s">
        <v>4203</v>
      </c>
      <c r="D832" s="4">
        <f t="shared" si="112"/>
        <v>57</v>
      </c>
      <c r="E832" s="3" t="s">
        <v>4271</v>
      </c>
      <c r="F832" s="3" t="s">
        <v>24</v>
      </c>
      <c r="G832" s="5" t="s">
        <v>4272</v>
      </c>
      <c r="H832" s="3" t="s">
        <v>95</v>
      </c>
      <c r="I832" s="3" t="s">
        <v>4206</v>
      </c>
      <c r="J832" s="5" t="s">
        <v>4207</v>
      </c>
      <c r="K832" s="3" t="s">
        <v>27</v>
      </c>
      <c r="L832" s="3" t="s">
        <v>4273</v>
      </c>
      <c r="M832" s="3" t="s">
        <v>96</v>
      </c>
      <c r="N832" s="3" t="s">
        <v>27</v>
      </c>
      <c r="O832" s="3" t="s">
        <v>27</v>
      </c>
      <c r="P832" s="3" t="s">
        <v>27</v>
      </c>
      <c r="Q832" s="3" t="s">
        <v>27</v>
      </c>
      <c r="R832" s="3" t="s">
        <v>27</v>
      </c>
      <c r="S832" s="3" t="s">
        <v>27</v>
      </c>
      <c r="T832" s="3" t="s">
        <v>27</v>
      </c>
    </row>
    <row r="833">
      <c r="A833" s="3" t="s">
        <v>4274</v>
      </c>
      <c r="B833" s="3" t="s">
        <v>27</v>
      </c>
      <c r="C833" s="3" t="s">
        <v>4275</v>
      </c>
      <c r="D833" s="4">
        <f>+595</f>
        <v>595</v>
      </c>
      <c r="E833" s="3" t="s">
        <v>4276</v>
      </c>
      <c r="F833" s="3" t="s">
        <v>452</v>
      </c>
      <c r="G833" s="5" t="s">
        <v>4277</v>
      </c>
      <c r="H833" s="3" t="s">
        <v>26</v>
      </c>
      <c r="I833" s="3" t="s">
        <v>4278</v>
      </c>
      <c r="J833" s="3" t="s">
        <v>27</v>
      </c>
      <c r="K833" s="3" t="s">
        <v>54</v>
      </c>
      <c r="L833" s="3" t="s">
        <v>27</v>
      </c>
      <c r="M833" s="3" t="s">
        <v>27</v>
      </c>
      <c r="N833" s="3" t="s">
        <v>34</v>
      </c>
      <c r="O833" s="3" t="s">
        <v>27</v>
      </c>
      <c r="P833" s="3" t="s">
        <v>27</v>
      </c>
      <c r="Q833" s="3" t="s">
        <v>27</v>
      </c>
      <c r="R833" s="3" t="s">
        <v>27</v>
      </c>
      <c r="S833" s="3" t="s">
        <v>27</v>
      </c>
      <c r="T833" s="3" t="s">
        <v>27</v>
      </c>
    </row>
    <row r="834">
      <c r="A834" s="3" t="s">
        <v>3745</v>
      </c>
      <c r="B834" s="3" t="s">
        <v>4279</v>
      </c>
      <c r="C834" s="3" t="s">
        <v>4280</v>
      </c>
      <c r="D834" s="4">
        <f>+54</f>
        <v>54</v>
      </c>
      <c r="E834" s="3" t="s">
        <v>4281</v>
      </c>
      <c r="F834" s="3" t="s">
        <v>140</v>
      </c>
      <c r="G834" s="3" t="s">
        <v>4282</v>
      </c>
      <c r="H834" s="3" t="s">
        <v>27</v>
      </c>
      <c r="I834" s="3" t="s">
        <v>27</v>
      </c>
      <c r="J834" s="3" t="s">
        <v>27</v>
      </c>
      <c r="K834" s="3" t="s">
        <v>27</v>
      </c>
      <c r="L834" s="3" t="s">
        <v>27</v>
      </c>
      <c r="M834" s="3" t="s">
        <v>27</v>
      </c>
      <c r="N834" s="3" t="s">
        <v>27</v>
      </c>
      <c r="O834" s="3" t="s">
        <v>27</v>
      </c>
      <c r="P834" s="3" t="s">
        <v>27</v>
      </c>
      <c r="Q834" s="3" t="s">
        <v>27</v>
      </c>
      <c r="R834" s="3" t="s">
        <v>27</v>
      </c>
      <c r="S834" s="3" t="s">
        <v>27</v>
      </c>
      <c r="T834" s="3" t="s">
        <v>27</v>
      </c>
    </row>
    <row r="835">
      <c r="A835" s="3" t="s">
        <v>2529</v>
      </c>
      <c r="B835" s="3" t="s">
        <v>4283</v>
      </c>
      <c r="C835" s="3" t="s">
        <v>4284</v>
      </c>
      <c r="D835" s="4">
        <f>+57</f>
        <v>57</v>
      </c>
      <c r="E835" s="3" t="s">
        <v>4285</v>
      </c>
      <c r="F835" s="3" t="s">
        <v>24</v>
      </c>
      <c r="G835" s="3" t="s">
        <v>4286</v>
      </c>
      <c r="H835" s="3" t="s">
        <v>26</v>
      </c>
      <c r="I835" s="3" t="s">
        <v>4287</v>
      </c>
      <c r="J835" s="3" t="s">
        <v>27</v>
      </c>
      <c r="K835" s="3" t="s">
        <v>33</v>
      </c>
      <c r="L835" s="3" t="s">
        <v>27</v>
      </c>
      <c r="M835" s="3" t="s">
        <v>27</v>
      </c>
      <c r="N835" s="3" t="s">
        <v>62</v>
      </c>
      <c r="O835" s="3" t="s">
        <v>27</v>
      </c>
      <c r="P835" s="3" t="s">
        <v>27</v>
      </c>
      <c r="Q835" s="3" t="s">
        <v>27</v>
      </c>
      <c r="R835" s="3" t="s">
        <v>27</v>
      </c>
      <c r="S835" s="3" t="s">
        <v>27</v>
      </c>
      <c r="T835" s="3" t="s">
        <v>27</v>
      </c>
    </row>
    <row r="836">
      <c r="A836" s="3" t="s">
        <v>1378</v>
      </c>
      <c r="B836" s="3" t="s">
        <v>27</v>
      </c>
      <c r="C836" s="3" t="s">
        <v>4288</v>
      </c>
      <c r="D836" s="4">
        <f t="shared" ref="D836:D842" si="113">+595</f>
        <v>595</v>
      </c>
      <c r="E836" s="3" t="s">
        <v>4289</v>
      </c>
      <c r="F836" s="3" t="s">
        <v>452</v>
      </c>
      <c r="G836" s="3" t="s">
        <v>4290</v>
      </c>
      <c r="H836" s="3" t="s">
        <v>26</v>
      </c>
      <c r="I836" s="3" t="s">
        <v>4291</v>
      </c>
      <c r="J836" s="3" t="s">
        <v>27</v>
      </c>
      <c r="K836" s="3" t="s">
        <v>54</v>
      </c>
      <c r="L836" s="3" t="s">
        <v>27</v>
      </c>
      <c r="M836" s="3" t="s">
        <v>27</v>
      </c>
      <c r="N836" s="3" t="s">
        <v>34</v>
      </c>
      <c r="O836" s="3" t="s">
        <v>27</v>
      </c>
      <c r="P836" s="3" t="s">
        <v>27</v>
      </c>
      <c r="Q836" s="3" t="s">
        <v>27</v>
      </c>
      <c r="R836" s="3" t="s">
        <v>27</v>
      </c>
      <c r="S836" s="3" t="s">
        <v>27</v>
      </c>
      <c r="T836" s="3" t="s">
        <v>27</v>
      </c>
    </row>
    <row r="837">
      <c r="A837" s="3" t="s">
        <v>4292</v>
      </c>
      <c r="B837" s="3" t="s">
        <v>4293</v>
      </c>
      <c r="C837" s="3" t="s">
        <v>4275</v>
      </c>
      <c r="D837" s="4">
        <f t="shared" si="113"/>
        <v>595</v>
      </c>
      <c r="E837" s="3" t="s">
        <v>4276</v>
      </c>
      <c r="F837" s="3" t="s">
        <v>452</v>
      </c>
      <c r="G837" s="3" t="s">
        <v>4294</v>
      </c>
      <c r="H837" s="3" t="s">
        <v>26</v>
      </c>
      <c r="I837" s="3" t="s">
        <v>4278</v>
      </c>
      <c r="J837" s="3" t="s">
        <v>27</v>
      </c>
      <c r="K837" s="3" t="s">
        <v>54</v>
      </c>
      <c r="L837" s="3" t="s">
        <v>27</v>
      </c>
      <c r="M837" s="3" t="s">
        <v>27</v>
      </c>
      <c r="N837" s="3" t="s">
        <v>34</v>
      </c>
      <c r="O837" s="3" t="s">
        <v>27</v>
      </c>
      <c r="P837" s="3" t="s">
        <v>27</v>
      </c>
      <c r="Q837" s="3" t="s">
        <v>27</v>
      </c>
      <c r="R837" s="3" t="s">
        <v>27</v>
      </c>
      <c r="S837" s="3" t="s">
        <v>27</v>
      </c>
      <c r="T837" s="3" t="s">
        <v>27</v>
      </c>
    </row>
    <row r="838">
      <c r="A838" s="3" t="s">
        <v>1378</v>
      </c>
      <c r="B838" s="3" t="s">
        <v>4295</v>
      </c>
      <c r="C838" s="3" t="s">
        <v>4296</v>
      </c>
      <c r="D838" s="4">
        <f t="shared" si="113"/>
        <v>595</v>
      </c>
      <c r="E838" s="3" t="s">
        <v>4289</v>
      </c>
      <c r="F838" s="3" t="s">
        <v>452</v>
      </c>
      <c r="G838" s="3" t="s">
        <v>4290</v>
      </c>
      <c r="H838" s="3" t="s">
        <v>27</v>
      </c>
      <c r="I838" s="3" t="s">
        <v>27</v>
      </c>
      <c r="J838" s="3" t="s">
        <v>27</v>
      </c>
      <c r="K838" s="3" t="s">
        <v>27</v>
      </c>
      <c r="L838" s="3" t="s">
        <v>27</v>
      </c>
      <c r="M838" s="3" t="s">
        <v>27</v>
      </c>
      <c r="N838" s="3" t="s">
        <v>27</v>
      </c>
      <c r="O838" s="3" t="s">
        <v>27</v>
      </c>
      <c r="P838" s="3" t="s">
        <v>27</v>
      </c>
      <c r="Q838" s="3" t="s">
        <v>27</v>
      </c>
      <c r="R838" s="3" t="s">
        <v>27</v>
      </c>
      <c r="S838" s="3" t="s">
        <v>27</v>
      </c>
      <c r="T838" s="3" t="s">
        <v>27</v>
      </c>
    </row>
    <row r="839">
      <c r="A839" s="3" t="s">
        <v>1378</v>
      </c>
      <c r="B839" s="3" t="s">
        <v>4295</v>
      </c>
      <c r="C839" s="3" t="s">
        <v>4297</v>
      </c>
      <c r="D839" s="4">
        <f t="shared" si="113"/>
        <v>595</v>
      </c>
      <c r="E839" s="3" t="s">
        <v>4289</v>
      </c>
      <c r="F839" s="3" t="s">
        <v>452</v>
      </c>
      <c r="G839" s="3" t="s">
        <v>4290</v>
      </c>
      <c r="H839" s="3" t="s">
        <v>27</v>
      </c>
      <c r="I839" s="3" t="s">
        <v>27</v>
      </c>
      <c r="J839" s="3" t="s">
        <v>27</v>
      </c>
      <c r="K839" s="3" t="s">
        <v>27</v>
      </c>
      <c r="L839" s="3" t="s">
        <v>27</v>
      </c>
      <c r="M839" s="3" t="s">
        <v>27</v>
      </c>
      <c r="N839" s="3" t="s">
        <v>27</v>
      </c>
      <c r="O839" s="3" t="s">
        <v>27</v>
      </c>
      <c r="P839" s="3" t="s">
        <v>27</v>
      </c>
      <c r="Q839" s="3" t="s">
        <v>27</v>
      </c>
      <c r="R839" s="3" t="s">
        <v>27</v>
      </c>
      <c r="S839" s="3" t="s">
        <v>27</v>
      </c>
      <c r="T839" s="3" t="s">
        <v>27</v>
      </c>
    </row>
    <row r="840">
      <c r="A840" s="3" t="s">
        <v>4292</v>
      </c>
      <c r="B840" s="3" t="s">
        <v>4293</v>
      </c>
      <c r="C840" s="3" t="s">
        <v>4275</v>
      </c>
      <c r="D840" s="4">
        <f t="shared" si="113"/>
        <v>595</v>
      </c>
      <c r="E840" s="3" t="s">
        <v>4276</v>
      </c>
      <c r="F840" s="3" t="s">
        <v>452</v>
      </c>
      <c r="G840" s="3" t="s">
        <v>4294</v>
      </c>
      <c r="H840" s="3" t="s">
        <v>26</v>
      </c>
      <c r="I840" s="3" t="s">
        <v>4278</v>
      </c>
      <c r="J840" s="3" t="s">
        <v>27</v>
      </c>
      <c r="K840" s="3" t="s">
        <v>54</v>
      </c>
      <c r="L840" s="3" t="s">
        <v>27</v>
      </c>
      <c r="M840" s="3" t="s">
        <v>27</v>
      </c>
      <c r="N840" s="3" t="s">
        <v>34</v>
      </c>
      <c r="O840" s="3" t="s">
        <v>27</v>
      </c>
      <c r="P840" s="3" t="s">
        <v>27</v>
      </c>
      <c r="Q840" s="3" t="s">
        <v>27</v>
      </c>
      <c r="R840" s="3" t="s">
        <v>27</v>
      </c>
      <c r="S840" s="3" t="s">
        <v>27</v>
      </c>
      <c r="T840" s="3" t="s">
        <v>27</v>
      </c>
    </row>
    <row r="841">
      <c r="A841" s="3" t="s">
        <v>1378</v>
      </c>
      <c r="B841" s="3" t="s">
        <v>4295</v>
      </c>
      <c r="C841" s="3" t="s">
        <v>4297</v>
      </c>
      <c r="D841" s="4">
        <f t="shared" si="113"/>
        <v>595</v>
      </c>
      <c r="E841" s="3" t="s">
        <v>4289</v>
      </c>
      <c r="F841" s="3" t="s">
        <v>452</v>
      </c>
      <c r="G841" s="3" t="s">
        <v>4290</v>
      </c>
      <c r="H841" s="3" t="s">
        <v>27</v>
      </c>
      <c r="I841" s="3" t="s">
        <v>27</v>
      </c>
      <c r="J841" s="3" t="s">
        <v>27</v>
      </c>
      <c r="K841" s="3" t="s">
        <v>27</v>
      </c>
      <c r="L841" s="3" t="s">
        <v>27</v>
      </c>
      <c r="M841" s="3" t="s">
        <v>27</v>
      </c>
      <c r="N841" s="3" t="s">
        <v>27</v>
      </c>
      <c r="O841" s="3" t="s">
        <v>27</v>
      </c>
      <c r="P841" s="3" t="s">
        <v>27</v>
      </c>
      <c r="Q841" s="3" t="s">
        <v>27</v>
      </c>
      <c r="R841" s="3" t="s">
        <v>27</v>
      </c>
      <c r="S841" s="3" t="s">
        <v>27</v>
      </c>
      <c r="T841" s="3" t="s">
        <v>27</v>
      </c>
    </row>
    <row r="842">
      <c r="A842" s="3" t="s">
        <v>4298</v>
      </c>
      <c r="B842" s="3" t="s">
        <v>4299</v>
      </c>
      <c r="C842" s="3" t="s">
        <v>4300</v>
      </c>
      <c r="D842" s="4">
        <f t="shared" si="113"/>
        <v>595</v>
      </c>
      <c r="E842" s="3" t="s">
        <v>4301</v>
      </c>
      <c r="F842" s="3" t="s">
        <v>452</v>
      </c>
      <c r="G842" s="5" t="s">
        <v>4302</v>
      </c>
      <c r="H842" s="3" t="s">
        <v>27</v>
      </c>
      <c r="I842" s="3" t="s">
        <v>27</v>
      </c>
      <c r="J842" s="3" t="s">
        <v>27</v>
      </c>
      <c r="K842" s="3" t="s">
        <v>27</v>
      </c>
      <c r="L842" s="3" t="s">
        <v>27</v>
      </c>
      <c r="M842" s="3" t="s">
        <v>27</v>
      </c>
      <c r="N842" s="3" t="s">
        <v>27</v>
      </c>
      <c r="O842" s="3" t="s">
        <v>27</v>
      </c>
      <c r="P842" s="3" t="s">
        <v>27</v>
      </c>
      <c r="Q842" s="3" t="s">
        <v>27</v>
      </c>
      <c r="R842" s="3" t="s">
        <v>27</v>
      </c>
      <c r="S842" s="3" t="s">
        <v>27</v>
      </c>
      <c r="T842" s="3" t="s">
        <v>27</v>
      </c>
    </row>
    <row r="843">
      <c r="A843" s="3" t="s">
        <v>4303</v>
      </c>
      <c r="B843" s="3" t="s">
        <v>27</v>
      </c>
      <c r="C843" s="3" t="s">
        <v>4304</v>
      </c>
      <c r="D843" s="4">
        <f>+55</f>
        <v>55</v>
      </c>
      <c r="E843" s="3" t="s">
        <v>4305</v>
      </c>
      <c r="F843" s="3" t="s">
        <v>616</v>
      </c>
      <c r="G843" s="5" t="s">
        <v>4306</v>
      </c>
      <c r="H843" s="3" t="s">
        <v>26</v>
      </c>
      <c r="I843" s="3" t="s">
        <v>3749</v>
      </c>
      <c r="J843" s="3" t="s">
        <v>27</v>
      </c>
      <c r="K843" s="3" t="s">
        <v>54</v>
      </c>
      <c r="L843" s="3" t="s">
        <v>27</v>
      </c>
      <c r="M843" s="3" t="s">
        <v>27</v>
      </c>
      <c r="N843" s="3" t="s">
        <v>34</v>
      </c>
      <c r="O843" s="3" t="s">
        <v>27</v>
      </c>
      <c r="P843" s="3" t="s">
        <v>27</v>
      </c>
      <c r="Q843" s="3" t="s">
        <v>27</v>
      </c>
      <c r="R843" s="3" t="s">
        <v>27</v>
      </c>
      <c r="S843" s="3" t="s">
        <v>27</v>
      </c>
      <c r="T843" s="3" t="s">
        <v>27</v>
      </c>
    </row>
    <row r="844">
      <c r="A844" s="3" t="s">
        <v>537</v>
      </c>
      <c r="B844" s="3" t="s">
        <v>1600</v>
      </c>
      <c r="C844" s="3" t="s">
        <v>4307</v>
      </c>
      <c r="D844" s="4">
        <f t="shared" ref="D844:D849" si="114">+57</f>
        <v>57</v>
      </c>
      <c r="E844" s="3" t="s">
        <v>4308</v>
      </c>
      <c r="F844" s="3" t="s">
        <v>24</v>
      </c>
      <c r="G844" s="5" t="s">
        <v>4309</v>
      </c>
      <c r="H844" s="3" t="s">
        <v>40</v>
      </c>
      <c r="I844" s="3" t="s">
        <v>4310</v>
      </c>
      <c r="J844" s="3" t="s">
        <v>27</v>
      </c>
      <c r="K844" s="3" t="s">
        <v>27</v>
      </c>
      <c r="L844" s="3" t="s">
        <v>4311</v>
      </c>
      <c r="M844" s="3" t="s">
        <v>27</v>
      </c>
      <c r="N844" s="3" t="s">
        <v>27</v>
      </c>
      <c r="O844" s="3" t="s">
        <v>43</v>
      </c>
      <c r="P844" s="3" t="s">
        <v>83</v>
      </c>
      <c r="Q844" s="3" t="s">
        <v>4312</v>
      </c>
      <c r="R844" s="3" t="s">
        <v>46</v>
      </c>
      <c r="S844" s="3" t="s">
        <v>353</v>
      </c>
      <c r="T844" s="3" t="b">
        <v>1</v>
      </c>
    </row>
    <row r="845">
      <c r="A845" s="3" t="s">
        <v>4313</v>
      </c>
      <c r="B845" s="3" t="s">
        <v>4314</v>
      </c>
      <c r="C845" s="3" t="s">
        <v>4315</v>
      </c>
      <c r="D845" s="4">
        <f t="shared" si="114"/>
        <v>57</v>
      </c>
      <c r="E845" s="3" t="s">
        <v>4316</v>
      </c>
      <c r="F845" s="3" t="s">
        <v>24</v>
      </c>
      <c r="G845" s="5" t="s">
        <v>4317</v>
      </c>
      <c r="H845" s="3" t="s">
        <v>40</v>
      </c>
      <c r="I845" s="3" t="s">
        <v>1446</v>
      </c>
      <c r="J845" s="3" t="s">
        <v>27</v>
      </c>
      <c r="K845" s="3" t="s">
        <v>27</v>
      </c>
      <c r="L845" s="3" t="s">
        <v>4318</v>
      </c>
      <c r="M845" s="3" t="s">
        <v>27</v>
      </c>
      <c r="N845" s="3" t="s">
        <v>27</v>
      </c>
      <c r="O845" s="3" t="s">
        <v>4319</v>
      </c>
      <c r="P845" s="3" t="s">
        <v>44</v>
      </c>
      <c r="Q845" s="3" t="s">
        <v>24</v>
      </c>
      <c r="R845" s="3" t="s">
        <v>46</v>
      </c>
      <c r="S845" s="3" t="s">
        <v>47</v>
      </c>
      <c r="T845" s="3" t="s">
        <v>27</v>
      </c>
    </row>
    <row r="846">
      <c r="A846" s="3" t="s">
        <v>460</v>
      </c>
      <c r="B846" s="3" t="s">
        <v>4320</v>
      </c>
      <c r="C846" s="3" t="s">
        <v>4321</v>
      </c>
      <c r="D846" s="4">
        <f t="shared" si="114"/>
        <v>57</v>
      </c>
      <c r="E846" s="3" t="s">
        <v>4322</v>
      </c>
      <c r="F846" s="3" t="s">
        <v>24</v>
      </c>
      <c r="G846" s="5" t="s">
        <v>4323</v>
      </c>
      <c r="H846" s="3" t="s">
        <v>95</v>
      </c>
      <c r="I846" s="3" t="s">
        <v>4324</v>
      </c>
      <c r="J846" s="5" t="s">
        <v>4325</v>
      </c>
      <c r="K846" s="3" t="s">
        <v>27</v>
      </c>
      <c r="L846" s="3" t="s">
        <v>156</v>
      </c>
      <c r="M846" s="3" t="s">
        <v>723</v>
      </c>
      <c r="N846" s="3" t="s">
        <v>27</v>
      </c>
      <c r="O846" s="3" t="s">
        <v>27</v>
      </c>
      <c r="P846" s="3" t="s">
        <v>27</v>
      </c>
      <c r="Q846" s="3" t="s">
        <v>27</v>
      </c>
      <c r="R846" s="3" t="s">
        <v>27</v>
      </c>
      <c r="S846" s="3" t="s">
        <v>27</v>
      </c>
      <c r="T846" s="3" t="s">
        <v>27</v>
      </c>
    </row>
    <row r="847">
      <c r="A847" s="3" t="s">
        <v>4326</v>
      </c>
      <c r="B847" s="3" t="s">
        <v>4327</v>
      </c>
      <c r="C847" s="3" t="s">
        <v>4328</v>
      </c>
      <c r="D847" s="4">
        <f t="shared" si="114"/>
        <v>57</v>
      </c>
      <c r="E847" s="3" t="s">
        <v>4329</v>
      </c>
      <c r="F847" s="3" t="s">
        <v>24</v>
      </c>
      <c r="G847" s="5" t="s">
        <v>4330</v>
      </c>
      <c r="H847" s="3" t="s">
        <v>26</v>
      </c>
      <c r="I847" s="3" t="s">
        <v>3977</v>
      </c>
      <c r="J847" s="3" t="s">
        <v>27</v>
      </c>
      <c r="K847" s="3" t="s">
        <v>27</v>
      </c>
      <c r="L847" s="3" t="s">
        <v>27</v>
      </c>
      <c r="M847" s="3" t="s">
        <v>27</v>
      </c>
      <c r="N847" s="3" t="s">
        <v>34</v>
      </c>
      <c r="O847" s="3" t="s">
        <v>27</v>
      </c>
      <c r="P847" s="3" t="s">
        <v>27</v>
      </c>
      <c r="Q847" s="3" t="s">
        <v>27</v>
      </c>
      <c r="R847" s="3" t="s">
        <v>27</v>
      </c>
      <c r="S847" s="3" t="s">
        <v>27</v>
      </c>
      <c r="T847" s="3" t="s">
        <v>27</v>
      </c>
    </row>
    <row r="848">
      <c r="A848" s="3" t="s">
        <v>1201</v>
      </c>
      <c r="B848" s="3" t="s">
        <v>79</v>
      </c>
      <c r="C848" s="3" t="s">
        <v>3904</v>
      </c>
      <c r="D848" s="4">
        <f t="shared" si="114"/>
        <v>57</v>
      </c>
      <c r="E848" s="3" t="s">
        <v>3905</v>
      </c>
      <c r="F848" s="3" t="s">
        <v>24</v>
      </c>
      <c r="G848" s="3" t="s">
        <v>3906</v>
      </c>
      <c r="H848" s="3" t="s">
        <v>95</v>
      </c>
      <c r="I848" s="3" t="s">
        <v>3907</v>
      </c>
      <c r="J848" s="5" t="s">
        <v>3908</v>
      </c>
      <c r="K848" s="3" t="s">
        <v>27</v>
      </c>
      <c r="L848" s="3" t="s">
        <v>156</v>
      </c>
      <c r="M848" s="3" t="s">
        <v>1119</v>
      </c>
      <c r="N848" s="3" t="s">
        <v>27</v>
      </c>
      <c r="O848" s="3" t="s">
        <v>27</v>
      </c>
      <c r="P848" s="3" t="s">
        <v>27</v>
      </c>
      <c r="Q848" s="3" t="s">
        <v>27</v>
      </c>
      <c r="R848" s="3" t="s">
        <v>27</v>
      </c>
      <c r="S848" s="3" t="s">
        <v>27</v>
      </c>
      <c r="T848" s="3" t="s">
        <v>27</v>
      </c>
    </row>
    <row r="849">
      <c r="A849" s="3" t="s">
        <v>1971</v>
      </c>
      <c r="B849" s="3" t="s">
        <v>4331</v>
      </c>
      <c r="C849" s="3" t="s">
        <v>4332</v>
      </c>
      <c r="D849" s="4">
        <f t="shared" si="114"/>
        <v>57</v>
      </c>
      <c r="E849" s="3" t="s">
        <v>4333</v>
      </c>
      <c r="F849" s="3" t="s">
        <v>24</v>
      </c>
      <c r="G849" s="3" t="s">
        <v>4334</v>
      </c>
      <c r="H849" s="3" t="s">
        <v>26</v>
      </c>
      <c r="I849" s="3" t="s">
        <v>4335</v>
      </c>
      <c r="J849" s="3" t="s">
        <v>27</v>
      </c>
      <c r="K849" s="3" t="s">
        <v>54</v>
      </c>
      <c r="L849" s="3" t="s">
        <v>27</v>
      </c>
      <c r="M849" s="3" t="s">
        <v>27</v>
      </c>
      <c r="N849" s="3" t="s">
        <v>62</v>
      </c>
      <c r="O849" s="3" t="s">
        <v>27</v>
      </c>
      <c r="P849" s="3" t="s">
        <v>27</v>
      </c>
      <c r="Q849" s="3" t="s">
        <v>27</v>
      </c>
      <c r="R849" s="3" t="s">
        <v>27</v>
      </c>
      <c r="S849" s="3" t="s">
        <v>27</v>
      </c>
      <c r="T849" s="3" t="s">
        <v>27</v>
      </c>
    </row>
    <row r="850">
      <c r="A850" s="3" t="s">
        <v>4336</v>
      </c>
      <c r="B850" s="3" t="s">
        <v>4337</v>
      </c>
      <c r="C850" s="3" t="s">
        <v>4338</v>
      </c>
      <c r="D850" s="4">
        <f>+54</f>
        <v>54</v>
      </c>
      <c r="E850" s="3" t="s">
        <v>4339</v>
      </c>
      <c r="F850" s="3" t="s">
        <v>140</v>
      </c>
      <c r="G850" s="5" t="s">
        <v>4340</v>
      </c>
      <c r="H850" s="3" t="s">
        <v>40</v>
      </c>
      <c r="I850" s="3" t="s">
        <v>4341</v>
      </c>
      <c r="J850" s="3" t="s">
        <v>27</v>
      </c>
      <c r="K850" s="3" t="s">
        <v>27</v>
      </c>
      <c r="L850" s="3" t="s">
        <v>4342</v>
      </c>
      <c r="M850" s="3" t="s">
        <v>27</v>
      </c>
      <c r="N850" s="3" t="s">
        <v>27</v>
      </c>
      <c r="O850" s="3" t="s">
        <v>4343</v>
      </c>
      <c r="P850" s="3" t="s">
        <v>3607</v>
      </c>
      <c r="Q850" s="3" t="s">
        <v>983</v>
      </c>
      <c r="R850" s="3" t="s">
        <v>4344</v>
      </c>
      <c r="S850" s="3" t="s">
        <v>27</v>
      </c>
      <c r="T850" s="3" t="s">
        <v>27</v>
      </c>
    </row>
    <row r="851">
      <c r="A851" s="3" t="s">
        <v>493</v>
      </c>
      <c r="B851" s="3" t="s">
        <v>4345</v>
      </c>
      <c r="C851" s="3" t="s">
        <v>4346</v>
      </c>
      <c r="D851" s="4">
        <f>+57</f>
        <v>57</v>
      </c>
      <c r="E851" s="3" t="s">
        <v>4347</v>
      </c>
      <c r="F851" s="3" t="s">
        <v>24</v>
      </c>
      <c r="G851" s="5" t="s">
        <v>4348</v>
      </c>
      <c r="H851" s="3" t="s">
        <v>95</v>
      </c>
      <c r="I851" s="3" t="s">
        <v>4349</v>
      </c>
      <c r="J851" s="5" t="s">
        <v>4350</v>
      </c>
      <c r="K851" s="3" t="s">
        <v>27</v>
      </c>
      <c r="L851" s="3" t="s">
        <v>115</v>
      </c>
      <c r="M851" s="3" t="s">
        <v>768</v>
      </c>
      <c r="N851" s="3" t="s">
        <v>27</v>
      </c>
      <c r="O851" s="3" t="s">
        <v>27</v>
      </c>
      <c r="P851" s="3" t="s">
        <v>27</v>
      </c>
      <c r="Q851" s="3" t="s">
        <v>27</v>
      </c>
      <c r="R851" s="3" t="s">
        <v>27</v>
      </c>
      <c r="S851" s="3" t="s">
        <v>27</v>
      </c>
      <c r="T851" s="3" t="s">
        <v>27</v>
      </c>
    </row>
    <row r="852">
      <c r="A852" s="3" t="s">
        <v>4351</v>
      </c>
      <c r="B852" s="3" t="s">
        <v>4352</v>
      </c>
      <c r="C852" s="3" t="s">
        <v>4353</v>
      </c>
      <c r="D852" s="4">
        <f>+54</f>
        <v>54</v>
      </c>
      <c r="E852" s="3" t="s">
        <v>4354</v>
      </c>
      <c r="F852" s="3" t="s">
        <v>140</v>
      </c>
      <c r="G852" s="5" t="s">
        <v>4355</v>
      </c>
      <c r="H852" s="3" t="s">
        <v>26</v>
      </c>
      <c r="I852" s="3" t="s">
        <v>4356</v>
      </c>
      <c r="J852" s="3" t="s">
        <v>27</v>
      </c>
      <c r="K852" s="3" t="s">
        <v>33</v>
      </c>
      <c r="L852" s="3" t="s">
        <v>27</v>
      </c>
      <c r="M852" s="3" t="s">
        <v>27</v>
      </c>
      <c r="N852" s="3" t="s">
        <v>77</v>
      </c>
      <c r="O852" s="3" t="s">
        <v>27</v>
      </c>
      <c r="P852" s="3" t="s">
        <v>27</v>
      </c>
      <c r="Q852" s="3" t="s">
        <v>27</v>
      </c>
      <c r="R852" s="3" t="s">
        <v>27</v>
      </c>
      <c r="S852" s="3" t="s">
        <v>27</v>
      </c>
      <c r="T852" s="3" t="s">
        <v>27</v>
      </c>
    </row>
    <row r="853">
      <c r="A853" s="3" t="s">
        <v>294</v>
      </c>
      <c r="B853" s="3" t="s">
        <v>4357</v>
      </c>
      <c r="C853" s="3" t="s">
        <v>4358</v>
      </c>
      <c r="D853" s="4">
        <f t="shared" ref="D853:D855" si="115">+57</f>
        <v>57</v>
      </c>
      <c r="E853" s="3" t="s">
        <v>4359</v>
      </c>
      <c r="F853" s="3" t="s">
        <v>24</v>
      </c>
      <c r="G853" s="5" t="s">
        <v>4360</v>
      </c>
      <c r="H853" s="3" t="s">
        <v>26</v>
      </c>
      <c r="I853" s="3" t="s">
        <v>4361</v>
      </c>
      <c r="J853" s="3" t="s">
        <v>27</v>
      </c>
      <c r="K853" s="3" t="s">
        <v>61</v>
      </c>
      <c r="L853" s="3" t="s">
        <v>27</v>
      </c>
      <c r="M853" s="3" t="s">
        <v>27</v>
      </c>
      <c r="N853" s="3" t="s">
        <v>34</v>
      </c>
      <c r="O853" s="3" t="s">
        <v>27</v>
      </c>
      <c r="P853" s="3" t="s">
        <v>27</v>
      </c>
      <c r="Q853" s="3" t="s">
        <v>27</v>
      </c>
      <c r="R853" s="3" t="s">
        <v>27</v>
      </c>
      <c r="S853" s="3" t="s">
        <v>27</v>
      </c>
      <c r="T853" s="3" t="s">
        <v>27</v>
      </c>
    </row>
    <row r="854">
      <c r="A854" s="3" t="s">
        <v>493</v>
      </c>
      <c r="B854" s="3" t="s">
        <v>1065</v>
      </c>
      <c r="C854" s="3" t="s">
        <v>4362</v>
      </c>
      <c r="D854" s="4">
        <f t="shared" si="115"/>
        <v>57</v>
      </c>
      <c r="E854" s="3" t="s">
        <v>4363</v>
      </c>
      <c r="F854" s="3" t="s">
        <v>24</v>
      </c>
      <c r="G854" s="5" t="s">
        <v>4364</v>
      </c>
      <c r="H854" s="3" t="s">
        <v>26</v>
      </c>
      <c r="I854" s="3" t="s">
        <v>4365</v>
      </c>
      <c r="J854" s="3" t="s">
        <v>27</v>
      </c>
      <c r="K854" s="3" t="s">
        <v>54</v>
      </c>
      <c r="L854" s="3" t="s">
        <v>27</v>
      </c>
      <c r="M854" s="3" t="s">
        <v>27</v>
      </c>
      <c r="N854" s="3" t="s">
        <v>62</v>
      </c>
      <c r="O854" s="3" t="s">
        <v>27</v>
      </c>
      <c r="P854" s="3" t="s">
        <v>27</v>
      </c>
      <c r="Q854" s="3" t="s">
        <v>27</v>
      </c>
      <c r="R854" s="3" t="s">
        <v>27</v>
      </c>
      <c r="S854" s="3" t="s">
        <v>27</v>
      </c>
      <c r="T854" s="3" t="s">
        <v>27</v>
      </c>
    </row>
    <row r="855">
      <c r="A855" s="3" t="s">
        <v>4366</v>
      </c>
      <c r="B855" s="3" t="s">
        <v>183</v>
      </c>
      <c r="C855" s="3" t="s">
        <v>4367</v>
      </c>
      <c r="D855" s="4">
        <f t="shared" si="115"/>
        <v>57</v>
      </c>
      <c r="E855" s="3" t="s">
        <v>4368</v>
      </c>
      <c r="F855" s="3" t="s">
        <v>24</v>
      </c>
      <c r="G855" s="3" t="s">
        <v>4369</v>
      </c>
      <c r="H855" s="3" t="s">
        <v>26</v>
      </c>
      <c r="I855" s="3" t="s">
        <v>4370</v>
      </c>
      <c r="J855" s="3" t="s">
        <v>27</v>
      </c>
      <c r="K855" s="3" t="s">
        <v>128</v>
      </c>
      <c r="L855" s="3" t="s">
        <v>27</v>
      </c>
      <c r="M855" s="3" t="s">
        <v>27</v>
      </c>
      <c r="N855" s="3" t="s">
        <v>69</v>
      </c>
      <c r="O855" s="3" t="s">
        <v>27</v>
      </c>
      <c r="P855" s="3" t="s">
        <v>27</v>
      </c>
      <c r="Q855" s="3" t="s">
        <v>27</v>
      </c>
      <c r="R855" s="3" t="s">
        <v>27</v>
      </c>
      <c r="S855" s="3" t="s">
        <v>27</v>
      </c>
      <c r="T855" s="3" t="s">
        <v>27</v>
      </c>
    </row>
    <row r="856">
      <c r="A856" s="3" t="s">
        <v>1260</v>
      </c>
      <c r="B856" s="3" t="s">
        <v>4371</v>
      </c>
      <c r="C856" s="3" t="s">
        <v>4372</v>
      </c>
      <c r="D856" s="4">
        <f>+55</f>
        <v>55</v>
      </c>
      <c r="E856" s="3" t="s">
        <v>4373</v>
      </c>
      <c r="F856" s="3" t="s">
        <v>27</v>
      </c>
      <c r="G856" s="5" t="s">
        <v>1043</v>
      </c>
      <c r="H856" s="3" t="s">
        <v>27</v>
      </c>
      <c r="I856" s="3" t="s">
        <v>27</v>
      </c>
      <c r="J856" s="3" t="s">
        <v>27</v>
      </c>
      <c r="K856" s="3" t="s">
        <v>27</v>
      </c>
      <c r="L856" s="3" t="s">
        <v>27</v>
      </c>
      <c r="M856" s="3" t="s">
        <v>27</v>
      </c>
      <c r="N856" s="3" t="s">
        <v>27</v>
      </c>
      <c r="O856" s="3" t="s">
        <v>27</v>
      </c>
      <c r="P856" s="3" t="s">
        <v>27</v>
      </c>
      <c r="Q856" s="3" t="s">
        <v>27</v>
      </c>
      <c r="R856" s="3" t="s">
        <v>27</v>
      </c>
      <c r="S856" s="3" t="s">
        <v>27</v>
      </c>
      <c r="T856" s="3" t="s">
        <v>27</v>
      </c>
    </row>
    <row r="857">
      <c r="A857" s="3" t="s">
        <v>4374</v>
      </c>
      <c r="B857" s="3" t="s">
        <v>4375</v>
      </c>
      <c r="C857" s="3" t="s">
        <v>4376</v>
      </c>
      <c r="D857" s="4">
        <f t="shared" ref="D857:D859" si="116">+57</f>
        <v>57</v>
      </c>
      <c r="E857" s="3" t="s">
        <v>4377</v>
      </c>
      <c r="F857" s="3" t="s">
        <v>24</v>
      </c>
      <c r="G857" s="5" t="s">
        <v>4378</v>
      </c>
      <c r="H857" s="3" t="s">
        <v>95</v>
      </c>
      <c r="I857" s="3" t="s">
        <v>4379</v>
      </c>
      <c r="J857" s="5" t="s">
        <v>4380</v>
      </c>
      <c r="K857" s="3" t="s">
        <v>27</v>
      </c>
      <c r="L857" s="3" t="s">
        <v>4381</v>
      </c>
      <c r="M857" s="3" t="s">
        <v>256</v>
      </c>
      <c r="N857" s="3" t="s">
        <v>27</v>
      </c>
      <c r="O857" s="3" t="s">
        <v>27</v>
      </c>
      <c r="P857" s="3" t="s">
        <v>27</v>
      </c>
      <c r="Q857" s="3" t="s">
        <v>27</v>
      </c>
      <c r="R857" s="3" t="s">
        <v>27</v>
      </c>
      <c r="S857" s="3" t="s">
        <v>27</v>
      </c>
      <c r="T857" s="3" t="s">
        <v>27</v>
      </c>
    </row>
    <row r="858">
      <c r="A858" s="3" t="s">
        <v>1172</v>
      </c>
      <c r="B858" s="3" t="s">
        <v>443</v>
      </c>
      <c r="C858" s="3" t="s">
        <v>4382</v>
      </c>
      <c r="D858" s="4">
        <f t="shared" si="116"/>
        <v>57</v>
      </c>
      <c r="E858" s="3" t="s">
        <v>4383</v>
      </c>
      <c r="F858" s="3" t="s">
        <v>24</v>
      </c>
      <c r="G858" s="3" t="s">
        <v>27</v>
      </c>
      <c r="H858" s="3" t="s">
        <v>26</v>
      </c>
      <c r="I858" s="3" t="s">
        <v>4384</v>
      </c>
      <c r="J858" s="3" t="s">
        <v>27</v>
      </c>
      <c r="K858" s="3" t="s">
        <v>33</v>
      </c>
      <c r="L858" s="3" t="s">
        <v>27</v>
      </c>
      <c r="M858" s="3" t="s">
        <v>27</v>
      </c>
      <c r="N858" s="3" t="s">
        <v>34</v>
      </c>
      <c r="O858" s="3" t="s">
        <v>27</v>
      </c>
      <c r="P858" s="3" t="s">
        <v>27</v>
      </c>
      <c r="Q858" s="3" t="s">
        <v>27</v>
      </c>
      <c r="R858" s="3" t="s">
        <v>27</v>
      </c>
      <c r="S858" s="3" t="s">
        <v>27</v>
      </c>
      <c r="T858" s="3" t="s">
        <v>27</v>
      </c>
    </row>
    <row r="859">
      <c r="A859" s="3" t="s">
        <v>1905</v>
      </c>
      <c r="B859" s="3" t="s">
        <v>4385</v>
      </c>
      <c r="C859" s="3" t="s">
        <v>4386</v>
      </c>
      <c r="D859" s="4">
        <f t="shared" si="116"/>
        <v>57</v>
      </c>
      <c r="E859" s="3" t="s">
        <v>4387</v>
      </c>
      <c r="F859" s="3" t="s">
        <v>24</v>
      </c>
      <c r="G859" s="5" t="s">
        <v>4388</v>
      </c>
      <c r="H859" s="3" t="s">
        <v>95</v>
      </c>
      <c r="I859" s="3" t="s">
        <v>4389</v>
      </c>
      <c r="J859" s="5" t="s">
        <v>4390</v>
      </c>
      <c r="K859" s="3" t="s">
        <v>27</v>
      </c>
      <c r="L859" s="3" t="s">
        <v>156</v>
      </c>
      <c r="M859" s="3" t="s">
        <v>256</v>
      </c>
      <c r="N859" s="3" t="s">
        <v>27</v>
      </c>
      <c r="O859" s="3" t="s">
        <v>27</v>
      </c>
      <c r="P859" s="3" t="s">
        <v>27</v>
      </c>
      <c r="Q859" s="3" t="s">
        <v>27</v>
      </c>
      <c r="R859" s="3" t="s">
        <v>27</v>
      </c>
      <c r="S859" s="3" t="s">
        <v>27</v>
      </c>
      <c r="T859" s="3" t="s">
        <v>27</v>
      </c>
    </row>
    <row r="860">
      <c r="A860" s="3" t="s">
        <v>4391</v>
      </c>
      <c r="B860" s="3" t="s">
        <v>4392</v>
      </c>
      <c r="C860" s="3" t="s">
        <v>4393</v>
      </c>
      <c r="D860" s="4">
        <f>+507</f>
        <v>507</v>
      </c>
      <c r="E860" s="3" t="s">
        <v>4394</v>
      </c>
      <c r="F860" s="3" t="s">
        <v>346</v>
      </c>
      <c r="G860" s="5" t="s">
        <v>4395</v>
      </c>
      <c r="H860" s="3" t="s">
        <v>95</v>
      </c>
      <c r="I860" s="3" t="s">
        <v>4396</v>
      </c>
      <c r="J860" s="5" t="s">
        <v>4397</v>
      </c>
      <c r="K860" s="3" t="s">
        <v>27</v>
      </c>
      <c r="L860" s="3" t="s">
        <v>156</v>
      </c>
      <c r="M860" s="3" t="s">
        <v>96</v>
      </c>
      <c r="N860" s="3" t="s">
        <v>27</v>
      </c>
      <c r="O860" s="3" t="s">
        <v>27</v>
      </c>
      <c r="P860" s="3" t="s">
        <v>27</v>
      </c>
      <c r="Q860" s="3" t="s">
        <v>27</v>
      </c>
      <c r="R860" s="3" t="s">
        <v>27</v>
      </c>
      <c r="S860" s="3" t="s">
        <v>27</v>
      </c>
      <c r="T860" s="3" t="s">
        <v>27</v>
      </c>
    </row>
    <row r="861">
      <c r="A861" s="3" t="s">
        <v>493</v>
      </c>
      <c r="B861" s="3" t="s">
        <v>4398</v>
      </c>
      <c r="C861" s="3" t="s">
        <v>4399</v>
      </c>
      <c r="D861" s="4">
        <f>+593</f>
        <v>593</v>
      </c>
      <c r="E861" s="3" t="s">
        <v>4400</v>
      </c>
      <c r="F861" s="3" t="s">
        <v>643</v>
      </c>
      <c r="G861" s="5" t="s">
        <v>4401</v>
      </c>
      <c r="H861" s="3" t="s">
        <v>26</v>
      </c>
      <c r="I861" s="3" t="s">
        <v>4402</v>
      </c>
      <c r="J861" s="5" t="s">
        <v>4403</v>
      </c>
      <c r="K861" s="3" t="s">
        <v>128</v>
      </c>
      <c r="L861" s="3" t="s">
        <v>156</v>
      </c>
      <c r="M861" s="3" t="s">
        <v>27</v>
      </c>
      <c r="N861" s="3" t="s">
        <v>62</v>
      </c>
      <c r="O861" s="3" t="s">
        <v>27</v>
      </c>
      <c r="P861" s="3" t="s">
        <v>27</v>
      </c>
      <c r="Q861" s="3" t="s">
        <v>27</v>
      </c>
      <c r="R861" s="3" t="s">
        <v>27</v>
      </c>
      <c r="S861" s="3" t="s">
        <v>27</v>
      </c>
      <c r="T861" s="3" t="s">
        <v>27</v>
      </c>
    </row>
    <row r="862">
      <c r="A862" s="3" t="s">
        <v>4404</v>
      </c>
      <c r="B862" s="3" t="s">
        <v>4405</v>
      </c>
      <c r="C862" s="3" t="s">
        <v>4406</v>
      </c>
      <c r="D862" s="4">
        <f>+54</f>
        <v>54</v>
      </c>
      <c r="E862" s="3" t="s">
        <v>4407</v>
      </c>
      <c r="F862" s="3" t="s">
        <v>140</v>
      </c>
      <c r="G862" s="5" t="s">
        <v>4408</v>
      </c>
      <c r="H862" s="3" t="s">
        <v>26</v>
      </c>
      <c r="I862" s="3" t="s">
        <v>4409</v>
      </c>
      <c r="J862" s="3" t="s">
        <v>27</v>
      </c>
      <c r="K862" s="3" t="s">
        <v>218</v>
      </c>
      <c r="L862" s="3" t="s">
        <v>27</v>
      </c>
      <c r="M862" s="3" t="s">
        <v>27</v>
      </c>
      <c r="N862" s="3" t="s">
        <v>34</v>
      </c>
      <c r="O862" s="3" t="s">
        <v>27</v>
      </c>
      <c r="P862" s="3" t="s">
        <v>27</v>
      </c>
      <c r="Q862" s="3" t="s">
        <v>27</v>
      </c>
      <c r="R862" s="3" t="s">
        <v>27</v>
      </c>
      <c r="S862" s="3" t="s">
        <v>27</v>
      </c>
      <c r="T862" s="3" t="s">
        <v>27</v>
      </c>
    </row>
    <row r="863">
      <c r="A863" s="3" t="s">
        <v>4410</v>
      </c>
      <c r="C863" s="3" t="s">
        <v>4411</v>
      </c>
      <c r="D863" s="4">
        <f t="shared" ref="D863:D867" si="117">+57</f>
        <v>57</v>
      </c>
      <c r="E863" s="3" t="s">
        <v>4412</v>
      </c>
      <c r="F863" s="3" t="s">
        <v>24</v>
      </c>
      <c r="G863" s="5" t="s">
        <v>4413</v>
      </c>
      <c r="H863" s="3" t="s">
        <v>26</v>
      </c>
      <c r="I863" s="3" t="s">
        <v>4414</v>
      </c>
      <c r="K863" s="3" t="s">
        <v>54</v>
      </c>
      <c r="M863" s="6" t="s">
        <v>27</v>
      </c>
      <c r="N863" s="3" t="s">
        <v>62</v>
      </c>
      <c r="O863" s="3" t="s">
        <v>27</v>
      </c>
      <c r="P863" s="3" t="s">
        <v>27</v>
      </c>
      <c r="Q863" s="3" t="s">
        <v>27</v>
      </c>
      <c r="R863" s="3" t="s">
        <v>27</v>
      </c>
      <c r="S863" s="3" t="s">
        <v>27</v>
      </c>
      <c r="T863" s="3" t="s">
        <v>27</v>
      </c>
    </row>
    <row r="864">
      <c r="A864" s="3" t="s">
        <v>4415</v>
      </c>
      <c r="C864" s="3" t="s">
        <v>4416</v>
      </c>
      <c r="D864" s="4">
        <f t="shared" si="117"/>
        <v>57</v>
      </c>
      <c r="E864" s="3" t="s">
        <v>4417</v>
      </c>
      <c r="F864" s="3" t="s">
        <v>24</v>
      </c>
      <c r="G864" s="5" t="s">
        <v>4418</v>
      </c>
      <c r="H864" s="3" t="s">
        <v>95</v>
      </c>
      <c r="I864" s="3" t="s">
        <v>4419</v>
      </c>
      <c r="J864" s="5" t="s">
        <v>4420</v>
      </c>
      <c r="K864" s="6" t="s">
        <v>27</v>
      </c>
      <c r="L864" s="3" t="s">
        <v>4421</v>
      </c>
      <c r="M864" s="3" t="s">
        <v>500</v>
      </c>
      <c r="N864" s="3" t="s">
        <v>27</v>
      </c>
      <c r="O864" s="3" t="s">
        <v>27</v>
      </c>
      <c r="P864" s="3" t="s">
        <v>27</v>
      </c>
      <c r="Q864" s="3" t="s">
        <v>27</v>
      </c>
      <c r="R864" s="3" t="s">
        <v>27</v>
      </c>
      <c r="S864" s="3" t="s">
        <v>27</v>
      </c>
      <c r="T864" s="3" t="s">
        <v>27</v>
      </c>
    </row>
    <row r="865">
      <c r="A865" s="3" t="s">
        <v>4422</v>
      </c>
      <c r="C865" s="3" t="s">
        <v>4423</v>
      </c>
      <c r="D865" s="4">
        <f t="shared" si="117"/>
        <v>57</v>
      </c>
      <c r="E865" s="3" t="s">
        <v>4424</v>
      </c>
      <c r="F865" s="3" t="s">
        <v>24</v>
      </c>
      <c r="G865" s="5" t="s">
        <v>4425</v>
      </c>
      <c r="H865" s="3" t="s">
        <v>26</v>
      </c>
      <c r="J865" s="6" t="s">
        <v>27</v>
      </c>
      <c r="K865" s="6" t="s">
        <v>27</v>
      </c>
      <c r="L865" s="6" t="s">
        <v>27</v>
      </c>
      <c r="M865" s="6" t="s">
        <v>27</v>
      </c>
      <c r="N865" s="3" t="s">
        <v>364</v>
      </c>
      <c r="O865" s="3" t="s">
        <v>27</v>
      </c>
      <c r="P865" s="3" t="s">
        <v>27</v>
      </c>
      <c r="Q865" s="3" t="s">
        <v>27</v>
      </c>
      <c r="R865" s="3" t="s">
        <v>27</v>
      </c>
      <c r="S865" s="3" t="s">
        <v>27</v>
      </c>
      <c r="T865" s="3" t="s">
        <v>27</v>
      </c>
    </row>
    <row r="866">
      <c r="A866" s="3" t="s">
        <v>4426</v>
      </c>
      <c r="C866" s="3" t="s">
        <v>4427</v>
      </c>
      <c r="D866" s="4">
        <f t="shared" si="117"/>
        <v>57</v>
      </c>
      <c r="E866" s="3" t="s">
        <v>4428</v>
      </c>
      <c r="F866" s="3" t="s">
        <v>24</v>
      </c>
      <c r="G866" s="5" t="s">
        <v>4429</v>
      </c>
      <c r="H866" s="3" t="s">
        <v>95</v>
      </c>
      <c r="I866" s="3" t="s">
        <v>4430</v>
      </c>
      <c r="J866" s="5" t="s">
        <v>4431</v>
      </c>
      <c r="K866" s="6" t="s">
        <v>27</v>
      </c>
      <c r="L866" s="3" t="s">
        <v>753</v>
      </c>
      <c r="M866" s="3" t="s">
        <v>96</v>
      </c>
      <c r="N866" s="3" t="s">
        <v>27</v>
      </c>
      <c r="O866" s="3" t="s">
        <v>27</v>
      </c>
      <c r="P866" s="3" t="s">
        <v>27</v>
      </c>
      <c r="Q866" s="3" t="s">
        <v>27</v>
      </c>
      <c r="R866" s="3" t="s">
        <v>27</v>
      </c>
      <c r="S866" s="3" t="s">
        <v>27</v>
      </c>
      <c r="T866" s="3" t="s">
        <v>27</v>
      </c>
    </row>
    <row r="867">
      <c r="A867" s="3" t="s">
        <v>4432</v>
      </c>
      <c r="C867" s="3" t="s">
        <v>4433</v>
      </c>
      <c r="D867" s="4">
        <f t="shared" si="117"/>
        <v>57</v>
      </c>
      <c r="E867" s="3">
        <v>3.112360255E9</v>
      </c>
      <c r="F867" s="3" t="s">
        <v>24</v>
      </c>
      <c r="G867" s="5" t="s">
        <v>4434</v>
      </c>
      <c r="H867" s="3" t="s">
        <v>95</v>
      </c>
      <c r="I867" s="3" t="s">
        <v>4435</v>
      </c>
      <c r="J867" s="5" t="s">
        <v>4436</v>
      </c>
      <c r="K867" s="6" t="s">
        <v>27</v>
      </c>
      <c r="L867" s="3" t="s">
        <v>4437</v>
      </c>
      <c r="M867" s="3" t="s">
        <v>1545</v>
      </c>
      <c r="N867" s="3" t="s">
        <v>27</v>
      </c>
      <c r="O867" s="3" t="s">
        <v>27</v>
      </c>
      <c r="P867" s="3" t="s">
        <v>27</v>
      </c>
      <c r="Q867" s="3" t="s">
        <v>27</v>
      </c>
      <c r="R867" s="3" t="s">
        <v>27</v>
      </c>
      <c r="S867" s="3" t="s">
        <v>27</v>
      </c>
      <c r="T867" s="3" t="s">
        <v>27</v>
      </c>
    </row>
    <row r="868">
      <c r="A868" s="3" t="s">
        <v>4438</v>
      </c>
      <c r="C868" s="3" t="s">
        <v>4439</v>
      </c>
      <c r="D868" s="4">
        <f>+52</f>
        <v>52</v>
      </c>
      <c r="E868" s="3" t="s">
        <v>4440</v>
      </c>
      <c r="F868" s="3" t="s">
        <v>594</v>
      </c>
      <c r="G868" s="5" t="s">
        <v>4441</v>
      </c>
      <c r="H868" s="3" t="s">
        <v>95</v>
      </c>
      <c r="I868" s="3" t="s">
        <v>4442</v>
      </c>
      <c r="J868" s="5" t="s">
        <v>4443</v>
      </c>
      <c r="K868" s="6" t="s">
        <v>27</v>
      </c>
      <c r="L868" s="3" t="s">
        <v>156</v>
      </c>
      <c r="M868" s="3" t="s">
        <v>1119</v>
      </c>
      <c r="N868" s="3" t="s">
        <v>27</v>
      </c>
      <c r="O868" s="3" t="s">
        <v>27</v>
      </c>
      <c r="P868" s="3" t="s">
        <v>27</v>
      </c>
      <c r="Q868" s="3" t="s">
        <v>27</v>
      </c>
      <c r="R868" s="3" t="s">
        <v>27</v>
      </c>
      <c r="S868" s="3" t="s">
        <v>27</v>
      </c>
      <c r="T868" s="3" t="s">
        <v>27</v>
      </c>
    </row>
    <row r="869">
      <c r="A869" s="3" t="s">
        <v>4444</v>
      </c>
      <c r="C869" s="3" t="s">
        <v>4445</v>
      </c>
      <c r="D869" s="4">
        <f t="shared" ref="D869:D870" si="118">+57</f>
        <v>57</v>
      </c>
      <c r="E869" s="3" t="s">
        <v>4446</v>
      </c>
      <c r="F869" s="3" t="s">
        <v>24</v>
      </c>
      <c r="G869" s="5" t="s">
        <v>4447</v>
      </c>
      <c r="H869" s="3" t="s">
        <v>26</v>
      </c>
      <c r="I869" s="3" t="s">
        <v>4448</v>
      </c>
      <c r="J869" s="6" t="s">
        <v>27</v>
      </c>
      <c r="K869" s="3" t="s">
        <v>54</v>
      </c>
      <c r="M869" s="6" t="s">
        <v>27</v>
      </c>
      <c r="N869" s="3" t="s">
        <v>34</v>
      </c>
      <c r="O869" s="3" t="s">
        <v>27</v>
      </c>
      <c r="P869" s="3" t="s">
        <v>27</v>
      </c>
      <c r="Q869" s="3" t="s">
        <v>27</v>
      </c>
      <c r="R869" s="3" t="s">
        <v>27</v>
      </c>
      <c r="S869" s="3" t="s">
        <v>27</v>
      </c>
      <c r="T869" s="3" t="s">
        <v>27</v>
      </c>
    </row>
    <row r="870">
      <c r="A870" s="3" t="s">
        <v>4449</v>
      </c>
      <c r="C870" s="3" t="s">
        <v>4450</v>
      </c>
      <c r="D870" s="4">
        <f t="shared" si="118"/>
        <v>57</v>
      </c>
      <c r="E870" s="3" t="s">
        <v>4451</v>
      </c>
      <c r="F870" s="3" t="s">
        <v>24</v>
      </c>
      <c r="G870" s="5" t="s">
        <v>4452</v>
      </c>
      <c r="H870" s="3" t="s">
        <v>26</v>
      </c>
      <c r="I870" s="3" t="s">
        <v>4453</v>
      </c>
      <c r="K870" s="3" t="s">
        <v>61</v>
      </c>
      <c r="L870" s="6" t="s">
        <v>27</v>
      </c>
      <c r="M870" s="6" t="s">
        <v>27</v>
      </c>
      <c r="N870" s="3" t="s">
        <v>34</v>
      </c>
      <c r="O870" s="3" t="s">
        <v>27</v>
      </c>
      <c r="P870" s="3" t="s">
        <v>27</v>
      </c>
      <c r="Q870" s="3" t="s">
        <v>27</v>
      </c>
      <c r="R870" s="3" t="s">
        <v>27</v>
      </c>
      <c r="S870" s="3" t="s">
        <v>27</v>
      </c>
      <c r="T870" s="3" t="s">
        <v>27</v>
      </c>
    </row>
    <row r="871">
      <c r="A871" s="3" t="s">
        <v>4454</v>
      </c>
      <c r="C871" s="3" t="s">
        <v>4455</v>
      </c>
      <c r="D871" s="4">
        <f t="shared" ref="D871:D872" si="119">+55</f>
        <v>55</v>
      </c>
      <c r="E871" s="3" t="s">
        <v>4456</v>
      </c>
      <c r="F871" s="3" t="s">
        <v>616</v>
      </c>
      <c r="G871" s="5" t="s">
        <v>4457</v>
      </c>
      <c r="H871" s="3" t="s">
        <v>40</v>
      </c>
      <c r="I871" s="3" t="s">
        <v>4458</v>
      </c>
      <c r="J871" s="6" t="s">
        <v>27</v>
      </c>
      <c r="K871" s="6" t="s">
        <v>27</v>
      </c>
      <c r="L871" s="3" t="s">
        <v>349</v>
      </c>
      <c r="M871" s="6" t="s">
        <v>27</v>
      </c>
      <c r="N871" s="3" t="s">
        <v>27</v>
      </c>
      <c r="O871" s="3" t="s">
        <v>43</v>
      </c>
      <c r="P871" s="3" t="s">
        <v>350</v>
      </c>
      <c r="Q871" s="3" t="s">
        <v>4459</v>
      </c>
      <c r="R871" s="3" t="s">
        <v>46</v>
      </c>
      <c r="S871" s="3" t="s">
        <v>353</v>
      </c>
      <c r="T871" s="3" t="s">
        <v>27</v>
      </c>
    </row>
    <row r="872">
      <c r="A872" s="3" t="s">
        <v>4460</v>
      </c>
      <c r="C872" s="3" t="s">
        <v>4461</v>
      </c>
      <c r="D872" s="4">
        <f t="shared" si="119"/>
        <v>55</v>
      </c>
      <c r="E872" s="3" t="s">
        <v>4462</v>
      </c>
      <c r="F872" s="3" t="s">
        <v>616</v>
      </c>
      <c r="G872" s="5" t="s">
        <v>4463</v>
      </c>
      <c r="H872" s="3" t="s">
        <v>26</v>
      </c>
      <c r="I872" s="3" t="s">
        <v>4464</v>
      </c>
      <c r="J872" s="6" t="s">
        <v>27</v>
      </c>
      <c r="K872" s="3" t="s">
        <v>54</v>
      </c>
      <c r="M872" s="6" t="s">
        <v>27</v>
      </c>
      <c r="N872" s="3" t="s">
        <v>364</v>
      </c>
      <c r="O872" s="3" t="s">
        <v>27</v>
      </c>
      <c r="P872" s="3" t="s">
        <v>27</v>
      </c>
      <c r="Q872" s="3" t="s">
        <v>27</v>
      </c>
      <c r="R872" s="3" t="s">
        <v>27</v>
      </c>
      <c r="S872" s="3" t="s">
        <v>27</v>
      </c>
      <c r="T872" s="3" t="s">
        <v>27</v>
      </c>
    </row>
    <row r="873">
      <c r="A873" s="3" t="s">
        <v>4465</v>
      </c>
      <c r="C873" s="3" t="s">
        <v>4466</v>
      </c>
      <c r="D873" s="4">
        <f t="shared" ref="D873:D875" si="120">+57</f>
        <v>57</v>
      </c>
      <c r="E873" s="3" t="s">
        <v>4467</v>
      </c>
      <c r="F873" s="3" t="s">
        <v>24</v>
      </c>
      <c r="G873" s="5" t="s">
        <v>4468</v>
      </c>
      <c r="H873" s="3" t="s">
        <v>95</v>
      </c>
      <c r="I873" s="3" t="s">
        <v>4469</v>
      </c>
      <c r="J873" s="5" t="s">
        <v>4470</v>
      </c>
      <c r="K873" s="6" t="s">
        <v>27</v>
      </c>
      <c r="L873" s="3" t="s">
        <v>4471</v>
      </c>
      <c r="M873" s="3" t="s">
        <v>1545</v>
      </c>
      <c r="N873" s="3" t="s">
        <v>27</v>
      </c>
      <c r="O873" s="3" t="s">
        <v>27</v>
      </c>
      <c r="P873" s="3" t="s">
        <v>27</v>
      </c>
      <c r="Q873" s="3" t="s">
        <v>27</v>
      </c>
      <c r="R873" s="3" t="s">
        <v>27</v>
      </c>
      <c r="S873" s="3" t="s">
        <v>27</v>
      </c>
      <c r="T873" s="3" t="s">
        <v>27</v>
      </c>
    </row>
    <row r="874">
      <c r="A874" s="3" t="s">
        <v>4472</v>
      </c>
      <c r="C874" s="3" t="s">
        <v>4473</v>
      </c>
      <c r="D874" s="4">
        <f t="shared" si="120"/>
        <v>57</v>
      </c>
      <c r="E874" s="3" t="s">
        <v>4474</v>
      </c>
      <c r="F874" s="3" t="s">
        <v>24</v>
      </c>
      <c r="G874" s="3" t="s">
        <v>4472</v>
      </c>
      <c r="H874" s="3" t="s">
        <v>26</v>
      </c>
      <c r="I874" s="3" t="s">
        <v>4475</v>
      </c>
      <c r="J874" s="6" t="s">
        <v>27</v>
      </c>
      <c r="K874" s="3" t="s">
        <v>33</v>
      </c>
      <c r="M874" s="6" t="s">
        <v>27</v>
      </c>
      <c r="N874" s="3" t="s">
        <v>62</v>
      </c>
      <c r="O874" s="3" t="s">
        <v>27</v>
      </c>
      <c r="P874" s="3" t="s">
        <v>27</v>
      </c>
      <c r="Q874" s="3" t="s">
        <v>27</v>
      </c>
      <c r="R874" s="3" t="s">
        <v>27</v>
      </c>
      <c r="S874" s="3" t="s">
        <v>27</v>
      </c>
      <c r="T874" s="3" t="s">
        <v>27</v>
      </c>
    </row>
    <row r="875">
      <c r="A875" s="3" t="s">
        <v>4476</v>
      </c>
      <c r="C875" s="3" t="s">
        <v>4477</v>
      </c>
      <c r="D875" s="4">
        <f t="shared" si="120"/>
        <v>57</v>
      </c>
      <c r="E875" s="3" t="s">
        <v>4478</v>
      </c>
      <c r="F875" s="3" t="s">
        <v>24</v>
      </c>
      <c r="G875" s="5" t="s">
        <v>4479</v>
      </c>
      <c r="H875" s="3" t="s">
        <v>26</v>
      </c>
      <c r="I875" s="3" t="s">
        <v>4480</v>
      </c>
      <c r="K875" s="3" t="s">
        <v>218</v>
      </c>
      <c r="M875" s="6" t="s">
        <v>27</v>
      </c>
      <c r="N875" s="3" t="s">
        <v>34</v>
      </c>
      <c r="O875" s="3" t="s">
        <v>27</v>
      </c>
      <c r="P875" s="3" t="s">
        <v>27</v>
      </c>
      <c r="Q875" s="3" t="s">
        <v>27</v>
      </c>
      <c r="R875" s="3" t="s">
        <v>27</v>
      </c>
      <c r="S875" s="3" t="s">
        <v>27</v>
      </c>
      <c r="T875" s="3" t="s">
        <v>27</v>
      </c>
    </row>
    <row r="876">
      <c r="A876" s="3" t="s">
        <v>4481</v>
      </c>
      <c r="C876" s="3" t="s">
        <v>4482</v>
      </c>
      <c r="D876" s="4">
        <f>+55</f>
        <v>55</v>
      </c>
      <c r="E876" s="3" t="s">
        <v>4483</v>
      </c>
      <c r="F876" s="3" t="s">
        <v>616</v>
      </c>
      <c r="G876" s="5" t="s">
        <v>4484</v>
      </c>
      <c r="H876" s="3" t="s">
        <v>26</v>
      </c>
      <c r="J876" s="6" t="s">
        <v>27</v>
      </c>
      <c r="K876" s="3" t="s">
        <v>54</v>
      </c>
      <c r="M876" s="6" t="s">
        <v>27</v>
      </c>
      <c r="N876" s="3" t="s">
        <v>27</v>
      </c>
      <c r="O876" s="3" t="s">
        <v>27</v>
      </c>
      <c r="P876" s="3" t="s">
        <v>27</v>
      </c>
      <c r="Q876" s="3" t="s">
        <v>27</v>
      </c>
      <c r="R876" s="3" t="s">
        <v>27</v>
      </c>
      <c r="S876" s="3" t="s">
        <v>27</v>
      </c>
      <c r="T876" s="3" t="s">
        <v>27</v>
      </c>
    </row>
    <row r="877">
      <c r="A877" s="3" t="s">
        <v>4485</v>
      </c>
      <c r="C877" s="3" t="s">
        <v>4486</v>
      </c>
      <c r="D877" s="4">
        <f>+51</f>
        <v>51</v>
      </c>
      <c r="E877" s="3" t="s">
        <v>4487</v>
      </c>
      <c r="F877" s="3" t="s">
        <v>289</v>
      </c>
      <c r="G877" s="5" t="s">
        <v>4488</v>
      </c>
      <c r="H877" s="3" t="s">
        <v>26</v>
      </c>
      <c r="I877" s="3" t="s">
        <v>4489</v>
      </c>
      <c r="K877" s="3" t="s">
        <v>33</v>
      </c>
      <c r="M877" s="6" t="s">
        <v>27</v>
      </c>
      <c r="N877" s="3" t="s">
        <v>69</v>
      </c>
      <c r="O877" s="3" t="s">
        <v>27</v>
      </c>
      <c r="P877" s="3" t="s">
        <v>27</v>
      </c>
      <c r="Q877" s="3" t="s">
        <v>27</v>
      </c>
      <c r="R877" s="3" t="s">
        <v>27</v>
      </c>
      <c r="S877" s="3" t="s">
        <v>27</v>
      </c>
      <c r="T877" s="3" t="s">
        <v>27</v>
      </c>
    </row>
    <row r="878">
      <c r="A878" s="3" t="s">
        <v>4490</v>
      </c>
      <c r="C878" s="3" t="s">
        <v>4491</v>
      </c>
      <c r="D878" s="4">
        <f t="shared" ref="D878:D888" si="121">+57</f>
        <v>57</v>
      </c>
      <c r="E878" s="3" t="s">
        <v>4492</v>
      </c>
      <c r="F878" s="3" t="s">
        <v>24</v>
      </c>
      <c r="G878" s="5" t="s">
        <v>4493</v>
      </c>
      <c r="H878" s="3" t="s">
        <v>95</v>
      </c>
      <c r="I878" s="3" t="s">
        <v>4494</v>
      </c>
      <c r="J878" s="5" t="s">
        <v>4495</v>
      </c>
      <c r="K878" s="6" t="s">
        <v>27</v>
      </c>
      <c r="L878" s="3" t="s">
        <v>3834</v>
      </c>
      <c r="M878" s="3" t="s">
        <v>263</v>
      </c>
      <c r="N878" s="3" t="s">
        <v>27</v>
      </c>
      <c r="O878" s="3" t="s">
        <v>27</v>
      </c>
      <c r="P878" s="3" t="s">
        <v>27</v>
      </c>
      <c r="Q878" s="3" t="s">
        <v>27</v>
      </c>
      <c r="R878" s="3" t="s">
        <v>27</v>
      </c>
      <c r="S878" s="3" t="s">
        <v>27</v>
      </c>
      <c r="T878" s="3" t="s">
        <v>27</v>
      </c>
    </row>
    <row r="879">
      <c r="A879" s="3" t="s">
        <v>754</v>
      </c>
      <c r="B879" s="6" t="s">
        <v>27</v>
      </c>
      <c r="C879" s="3" t="s">
        <v>4496</v>
      </c>
      <c r="D879" s="4">
        <f t="shared" si="121"/>
        <v>57</v>
      </c>
      <c r="E879" s="3" t="s">
        <v>4497</v>
      </c>
      <c r="F879" s="3" t="s">
        <v>24</v>
      </c>
      <c r="G879" s="5" t="s">
        <v>4498</v>
      </c>
      <c r="H879" s="3" t="s">
        <v>26</v>
      </c>
      <c r="I879" s="3" t="s">
        <v>4499</v>
      </c>
      <c r="K879" s="3" t="s">
        <v>54</v>
      </c>
      <c r="M879" s="6" t="s">
        <v>27</v>
      </c>
      <c r="N879" s="3" t="s">
        <v>62</v>
      </c>
      <c r="O879" s="3" t="s">
        <v>27</v>
      </c>
      <c r="P879" s="3" t="s">
        <v>27</v>
      </c>
      <c r="Q879" s="3" t="s">
        <v>27</v>
      </c>
      <c r="R879" s="3" t="s">
        <v>27</v>
      </c>
      <c r="S879" s="3" t="s">
        <v>27</v>
      </c>
      <c r="T879" s="3" t="s">
        <v>27</v>
      </c>
    </row>
    <row r="880">
      <c r="A880" s="3" t="s">
        <v>4500</v>
      </c>
      <c r="C880" s="3" t="s">
        <v>4501</v>
      </c>
      <c r="D880" s="4">
        <f t="shared" si="121"/>
        <v>57</v>
      </c>
      <c r="E880" s="3" t="s">
        <v>4502</v>
      </c>
      <c r="F880" s="3" t="s">
        <v>24</v>
      </c>
      <c r="G880" s="5" t="s">
        <v>4503</v>
      </c>
      <c r="H880" s="3" t="s">
        <v>26</v>
      </c>
      <c r="I880" s="3" t="s">
        <v>4504</v>
      </c>
      <c r="K880" s="3" t="s">
        <v>128</v>
      </c>
      <c r="L880" s="6" t="s">
        <v>27</v>
      </c>
      <c r="M880" s="6" t="s">
        <v>27</v>
      </c>
      <c r="N880" s="3" t="s">
        <v>77</v>
      </c>
      <c r="O880" s="3" t="s">
        <v>27</v>
      </c>
      <c r="P880" s="3" t="s">
        <v>27</v>
      </c>
      <c r="Q880" s="3" t="s">
        <v>27</v>
      </c>
      <c r="R880" s="3" t="s">
        <v>27</v>
      </c>
      <c r="S880" s="3" t="s">
        <v>27</v>
      </c>
      <c r="T880" s="3" t="s">
        <v>27</v>
      </c>
    </row>
    <row r="881">
      <c r="A881" s="3" t="s">
        <v>1511</v>
      </c>
      <c r="B881" s="6" t="s">
        <v>27</v>
      </c>
      <c r="C881" s="3" t="s">
        <v>4505</v>
      </c>
      <c r="D881" s="4">
        <f t="shared" si="121"/>
        <v>57</v>
      </c>
      <c r="E881" s="3" t="s">
        <v>4506</v>
      </c>
      <c r="F881" s="3" t="s">
        <v>24</v>
      </c>
      <c r="G881" s="5" t="s">
        <v>4507</v>
      </c>
      <c r="H881" s="3" t="s">
        <v>95</v>
      </c>
      <c r="I881" s="3" t="s">
        <v>4508</v>
      </c>
      <c r="J881" s="5" t="s">
        <v>4509</v>
      </c>
      <c r="K881" s="6" t="s">
        <v>27</v>
      </c>
      <c r="L881" s="3" t="s">
        <v>156</v>
      </c>
      <c r="M881" s="3" t="s">
        <v>256</v>
      </c>
      <c r="N881" s="3" t="s">
        <v>27</v>
      </c>
      <c r="O881" s="3" t="s">
        <v>27</v>
      </c>
      <c r="P881" s="3" t="s">
        <v>27</v>
      </c>
      <c r="Q881" s="3" t="s">
        <v>27</v>
      </c>
      <c r="R881" s="3" t="s">
        <v>27</v>
      </c>
      <c r="S881" s="3" t="s">
        <v>27</v>
      </c>
      <c r="T881" s="3" t="s">
        <v>27</v>
      </c>
    </row>
    <row r="882">
      <c r="A882" s="3" t="s">
        <v>4510</v>
      </c>
      <c r="C882" s="3" t="s">
        <v>4511</v>
      </c>
      <c r="D882" s="4">
        <f t="shared" si="121"/>
        <v>57</v>
      </c>
      <c r="E882" s="3" t="s">
        <v>4512</v>
      </c>
      <c r="F882" s="3" t="s">
        <v>24</v>
      </c>
      <c r="G882" s="3" t="s">
        <v>4513</v>
      </c>
      <c r="H882" s="3" t="s">
        <v>26</v>
      </c>
      <c r="J882" s="6" t="s">
        <v>27</v>
      </c>
      <c r="K882" s="3" t="s">
        <v>33</v>
      </c>
      <c r="M882" s="6" t="s">
        <v>27</v>
      </c>
      <c r="N882" s="3" t="s">
        <v>364</v>
      </c>
      <c r="O882" s="3" t="s">
        <v>27</v>
      </c>
      <c r="P882" s="3" t="s">
        <v>27</v>
      </c>
      <c r="Q882" s="3" t="s">
        <v>27</v>
      </c>
      <c r="R882" s="3" t="s">
        <v>27</v>
      </c>
      <c r="S882" s="3" t="s">
        <v>27</v>
      </c>
      <c r="T882" s="3" t="s">
        <v>27</v>
      </c>
    </row>
    <row r="883">
      <c r="A883" s="3" t="s">
        <v>1511</v>
      </c>
      <c r="B883" s="6" t="s">
        <v>27</v>
      </c>
      <c r="C883" s="3" t="s">
        <v>4514</v>
      </c>
      <c r="D883" s="4">
        <f t="shared" si="121"/>
        <v>57</v>
      </c>
      <c r="E883" s="3" t="s">
        <v>4506</v>
      </c>
      <c r="F883" s="3" t="s">
        <v>24</v>
      </c>
      <c r="G883" s="5" t="s">
        <v>4507</v>
      </c>
      <c r="H883" s="3" t="s">
        <v>95</v>
      </c>
      <c r="I883" s="3" t="s">
        <v>4508</v>
      </c>
      <c r="J883" s="5" t="s">
        <v>4509</v>
      </c>
      <c r="K883" s="6" t="s">
        <v>27</v>
      </c>
      <c r="L883" s="3" t="s">
        <v>156</v>
      </c>
      <c r="M883" s="3" t="s">
        <v>256</v>
      </c>
      <c r="N883" s="3" t="s">
        <v>27</v>
      </c>
      <c r="O883" s="3" t="s">
        <v>27</v>
      </c>
      <c r="P883" s="3" t="s">
        <v>27</v>
      </c>
      <c r="Q883" s="3" t="s">
        <v>27</v>
      </c>
      <c r="R883" s="3" t="s">
        <v>27</v>
      </c>
      <c r="S883" s="3" t="s">
        <v>27</v>
      </c>
      <c r="T883" s="3" t="s">
        <v>27</v>
      </c>
    </row>
    <row r="884">
      <c r="A884" s="3" t="s">
        <v>4515</v>
      </c>
      <c r="C884" s="3" t="s">
        <v>4516</v>
      </c>
      <c r="D884" s="4">
        <f t="shared" si="121"/>
        <v>57</v>
      </c>
      <c r="E884" s="3" t="s">
        <v>4517</v>
      </c>
      <c r="F884" s="3" t="s">
        <v>24</v>
      </c>
      <c r="G884" s="5" t="s">
        <v>4518</v>
      </c>
      <c r="H884" s="3" t="s">
        <v>26</v>
      </c>
      <c r="I884" s="3" t="s">
        <v>4519</v>
      </c>
      <c r="J884" s="6" t="s">
        <v>27</v>
      </c>
      <c r="K884" s="3" t="s">
        <v>33</v>
      </c>
      <c r="M884" s="6" t="s">
        <v>27</v>
      </c>
      <c r="N884" s="3" t="s">
        <v>34</v>
      </c>
      <c r="O884" s="3" t="s">
        <v>27</v>
      </c>
      <c r="P884" s="3" t="s">
        <v>27</v>
      </c>
      <c r="Q884" s="3" t="s">
        <v>27</v>
      </c>
      <c r="R884" s="3" t="s">
        <v>27</v>
      </c>
      <c r="S884" s="3" t="s">
        <v>27</v>
      </c>
      <c r="T884" s="3" t="s">
        <v>27</v>
      </c>
    </row>
    <row r="885">
      <c r="A885" s="3" t="s">
        <v>4520</v>
      </c>
      <c r="C885" s="3" t="s">
        <v>4521</v>
      </c>
      <c r="D885" s="4">
        <f t="shared" si="121"/>
        <v>57</v>
      </c>
      <c r="E885" s="3" t="s">
        <v>4522</v>
      </c>
      <c r="F885" s="3" t="s">
        <v>24</v>
      </c>
      <c r="G885" s="5" t="s">
        <v>4523</v>
      </c>
      <c r="H885" s="3" t="s">
        <v>26</v>
      </c>
      <c r="I885" s="3" t="s">
        <v>4524</v>
      </c>
      <c r="K885" s="3" t="s">
        <v>33</v>
      </c>
      <c r="M885" s="6" t="s">
        <v>27</v>
      </c>
      <c r="N885" s="3" t="s">
        <v>77</v>
      </c>
      <c r="O885" s="3" t="s">
        <v>27</v>
      </c>
      <c r="P885" s="3" t="s">
        <v>27</v>
      </c>
      <c r="Q885" s="3" t="s">
        <v>27</v>
      </c>
      <c r="R885" s="3" t="s">
        <v>27</v>
      </c>
      <c r="S885" s="3" t="s">
        <v>27</v>
      </c>
      <c r="T885" s="3" t="s">
        <v>27</v>
      </c>
    </row>
    <row r="886">
      <c r="A886" s="3" t="s">
        <v>4525</v>
      </c>
      <c r="C886" s="3" t="s">
        <v>4526</v>
      </c>
      <c r="D886" s="4">
        <f t="shared" si="121"/>
        <v>57</v>
      </c>
      <c r="E886" s="3" t="s">
        <v>4527</v>
      </c>
      <c r="F886" s="3" t="s">
        <v>24</v>
      </c>
      <c r="G886" s="5" t="s">
        <v>4528</v>
      </c>
      <c r="H886" s="3" t="s">
        <v>95</v>
      </c>
      <c r="I886" s="3" t="s">
        <v>4529</v>
      </c>
      <c r="J886" s="5" t="s">
        <v>4530</v>
      </c>
      <c r="K886" s="6" t="s">
        <v>27</v>
      </c>
      <c r="L886" s="3" t="s">
        <v>156</v>
      </c>
      <c r="M886" s="3" t="s">
        <v>263</v>
      </c>
      <c r="N886" s="3" t="s">
        <v>27</v>
      </c>
      <c r="O886" s="3" t="s">
        <v>27</v>
      </c>
      <c r="P886" s="3" t="s">
        <v>27</v>
      </c>
      <c r="Q886" s="3" t="s">
        <v>27</v>
      </c>
      <c r="R886" s="3" t="s">
        <v>27</v>
      </c>
      <c r="S886" s="3" t="s">
        <v>27</v>
      </c>
      <c r="T886" s="3" t="s">
        <v>27</v>
      </c>
    </row>
    <row r="887">
      <c r="A887" s="3" t="s">
        <v>4531</v>
      </c>
      <c r="B887" s="3" t="s">
        <v>27</v>
      </c>
      <c r="C887" s="3" t="s">
        <v>4532</v>
      </c>
      <c r="D887" s="4">
        <f t="shared" si="121"/>
        <v>57</v>
      </c>
      <c r="E887" s="3" t="s">
        <v>4533</v>
      </c>
      <c r="F887" s="3" t="s">
        <v>24</v>
      </c>
      <c r="G887" s="5" t="s">
        <v>4534</v>
      </c>
      <c r="H887" s="3" t="s">
        <v>27</v>
      </c>
      <c r="I887" s="3" t="s">
        <v>27</v>
      </c>
      <c r="J887" s="3" t="s">
        <v>27</v>
      </c>
      <c r="K887" s="3" t="s">
        <v>27</v>
      </c>
      <c r="L887" s="3" t="s">
        <v>27</v>
      </c>
      <c r="M887" s="3" t="s">
        <v>27</v>
      </c>
      <c r="N887" s="3" t="s">
        <v>27</v>
      </c>
      <c r="O887" s="3" t="s">
        <v>27</v>
      </c>
      <c r="P887" s="3" t="s">
        <v>27</v>
      </c>
      <c r="Q887" s="3" t="s">
        <v>27</v>
      </c>
      <c r="R887" s="3" t="s">
        <v>27</v>
      </c>
      <c r="S887" s="3" t="s">
        <v>27</v>
      </c>
      <c r="T887" s="3" t="s">
        <v>27</v>
      </c>
    </row>
    <row r="888">
      <c r="A888" s="3" t="s">
        <v>4535</v>
      </c>
      <c r="B888" s="3" t="s">
        <v>27</v>
      </c>
      <c r="C888" s="3" t="s">
        <v>4536</v>
      </c>
      <c r="D888" s="4">
        <f t="shared" si="121"/>
        <v>57</v>
      </c>
      <c r="E888" s="3" t="s">
        <v>4537</v>
      </c>
      <c r="F888" s="3" t="s">
        <v>24</v>
      </c>
      <c r="G888" s="5" t="s">
        <v>4538</v>
      </c>
      <c r="H888" s="3" t="s">
        <v>40</v>
      </c>
      <c r="I888" s="3" t="s">
        <v>4539</v>
      </c>
      <c r="J888" s="3" t="s">
        <v>27</v>
      </c>
      <c r="K888" s="3" t="s">
        <v>27</v>
      </c>
      <c r="L888" s="3" t="s">
        <v>1623</v>
      </c>
      <c r="M888" s="3" t="s">
        <v>27</v>
      </c>
      <c r="N888" s="3" t="s">
        <v>27</v>
      </c>
      <c r="O888" s="3" t="s">
        <v>43</v>
      </c>
      <c r="P888" s="3" t="s">
        <v>350</v>
      </c>
      <c r="Q888" s="3" t="s">
        <v>467</v>
      </c>
      <c r="R888" s="3" t="s">
        <v>4540</v>
      </c>
      <c r="S888" s="3" t="s">
        <v>27</v>
      </c>
      <c r="T888" s="3" t="s">
        <v>27</v>
      </c>
    </row>
    <row r="889">
      <c r="A889" s="3" t="s">
        <v>4541</v>
      </c>
      <c r="B889" s="3" t="s">
        <v>27</v>
      </c>
      <c r="C889" s="3" t="s">
        <v>4542</v>
      </c>
      <c r="D889" s="4">
        <f>+1</f>
        <v>1</v>
      </c>
      <c r="E889" s="3" t="s">
        <v>4543</v>
      </c>
      <c r="F889" s="3" t="s">
        <v>1647</v>
      </c>
      <c r="G889" s="5" t="s">
        <v>4544</v>
      </c>
      <c r="H889" s="3" t="s">
        <v>26</v>
      </c>
      <c r="I889" s="3" t="s">
        <v>4545</v>
      </c>
      <c r="J889" s="3" t="s">
        <v>27</v>
      </c>
      <c r="K889" s="3" t="s">
        <v>61</v>
      </c>
      <c r="L889" s="3" t="s">
        <v>27</v>
      </c>
      <c r="M889" s="3" t="s">
        <v>27</v>
      </c>
      <c r="N889" s="3" t="s">
        <v>62</v>
      </c>
      <c r="O889" s="3" t="s">
        <v>27</v>
      </c>
      <c r="P889" s="3" t="s">
        <v>27</v>
      </c>
      <c r="Q889" s="3" t="s">
        <v>27</v>
      </c>
      <c r="R889" s="3" t="s">
        <v>27</v>
      </c>
      <c r="S889" s="3" t="s">
        <v>27</v>
      </c>
      <c r="T889" s="3" t="s">
        <v>27</v>
      </c>
    </row>
    <row r="890">
      <c r="A890" s="3" t="s">
        <v>4546</v>
      </c>
      <c r="B890" s="3" t="s">
        <v>27</v>
      </c>
      <c r="C890" s="3" t="s">
        <v>4547</v>
      </c>
      <c r="D890" s="4">
        <f>+54</f>
        <v>54</v>
      </c>
      <c r="E890" s="3" t="s">
        <v>4548</v>
      </c>
      <c r="F890" s="3" t="s">
        <v>140</v>
      </c>
      <c r="G890" s="5" t="s">
        <v>4549</v>
      </c>
      <c r="H890" s="3" t="s">
        <v>95</v>
      </c>
      <c r="I890" s="3" t="s">
        <v>4550</v>
      </c>
      <c r="J890" s="5" t="s">
        <v>4551</v>
      </c>
      <c r="K890" s="3" t="s">
        <v>27</v>
      </c>
      <c r="L890" s="3" t="s">
        <v>156</v>
      </c>
      <c r="M890" s="3" t="s">
        <v>263</v>
      </c>
      <c r="N890" s="3" t="s">
        <v>27</v>
      </c>
      <c r="O890" s="3" t="s">
        <v>27</v>
      </c>
      <c r="P890" s="3" t="s">
        <v>27</v>
      </c>
      <c r="Q890" s="3" t="s">
        <v>27</v>
      </c>
      <c r="R890" s="3" t="s">
        <v>27</v>
      </c>
      <c r="S890" s="3" t="s">
        <v>27</v>
      </c>
      <c r="T890" s="3" t="s">
        <v>27</v>
      </c>
    </row>
    <row r="891">
      <c r="A891" s="3" t="s">
        <v>4552</v>
      </c>
      <c r="B891" s="3" t="s">
        <v>27</v>
      </c>
      <c r="C891" s="3" t="s">
        <v>4553</v>
      </c>
      <c r="D891" s="4">
        <f t="shared" ref="D891:D892" si="122">+57</f>
        <v>57</v>
      </c>
      <c r="E891" s="3" t="s">
        <v>4554</v>
      </c>
      <c r="F891" s="3" t="s">
        <v>24</v>
      </c>
      <c r="G891" s="5" t="s">
        <v>4555</v>
      </c>
      <c r="H891" s="3" t="s">
        <v>26</v>
      </c>
      <c r="I891" s="3" t="s">
        <v>4556</v>
      </c>
      <c r="J891" s="3" t="s">
        <v>27</v>
      </c>
      <c r="K891" s="3" t="s">
        <v>61</v>
      </c>
      <c r="L891" s="3" t="s">
        <v>27</v>
      </c>
      <c r="M891" s="3" t="s">
        <v>27</v>
      </c>
      <c r="N891" s="3" t="s">
        <v>77</v>
      </c>
      <c r="O891" s="3" t="s">
        <v>27</v>
      </c>
      <c r="P891" s="3" t="s">
        <v>27</v>
      </c>
      <c r="Q891" s="3" t="s">
        <v>27</v>
      </c>
      <c r="R891" s="3" t="s">
        <v>27</v>
      </c>
      <c r="S891" s="3" t="s">
        <v>27</v>
      </c>
      <c r="T891" s="3" t="s">
        <v>27</v>
      </c>
    </row>
    <row r="892">
      <c r="A892" s="3" t="s">
        <v>4557</v>
      </c>
      <c r="B892" s="3" t="s">
        <v>27</v>
      </c>
      <c r="C892" s="3" t="s">
        <v>4558</v>
      </c>
      <c r="D892" s="4">
        <f t="shared" si="122"/>
        <v>57</v>
      </c>
      <c r="E892" s="3" t="s">
        <v>4559</v>
      </c>
      <c r="F892" s="3" t="s">
        <v>24</v>
      </c>
      <c r="G892" s="5" t="s">
        <v>4560</v>
      </c>
      <c r="H892" s="3" t="s">
        <v>26</v>
      </c>
      <c r="I892" s="3" t="s">
        <v>4561</v>
      </c>
      <c r="J892" s="3" t="s">
        <v>27</v>
      </c>
      <c r="K892" s="3" t="s">
        <v>54</v>
      </c>
      <c r="L892" s="3" t="s">
        <v>27</v>
      </c>
      <c r="M892" s="3" t="s">
        <v>27</v>
      </c>
      <c r="N892" s="3" t="s">
        <v>77</v>
      </c>
      <c r="O892" s="3" t="s">
        <v>27</v>
      </c>
      <c r="P892" s="3" t="s">
        <v>27</v>
      </c>
      <c r="Q892" s="3" t="s">
        <v>27</v>
      </c>
      <c r="R892" s="3" t="s">
        <v>27</v>
      </c>
      <c r="S892" s="3" t="s">
        <v>27</v>
      </c>
      <c r="T892" s="3" t="s">
        <v>27</v>
      </c>
    </row>
    <row r="893">
      <c r="A893" s="3" t="s">
        <v>4562</v>
      </c>
      <c r="B893" s="3" t="s">
        <v>27</v>
      </c>
      <c r="C893" s="3" t="s">
        <v>4563</v>
      </c>
      <c r="D893" s="4">
        <f>+593</f>
        <v>593</v>
      </c>
      <c r="E893" s="3" t="s">
        <v>4564</v>
      </c>
      <c r="F893" s="3" t="s">
        <v>643</v>
      </c>
      <c r="G893" s="5" t="s">
        <v>4565</v>
      </c>
      <c r="H893" s="3" t="s">
        <v>95</v>
      </c>
      <c r="I893" s="3" t="s">
        <v>4566</v>
      </c>
      <c r="J893" s="5" t="s">
        <v>4567</v>
      </c>
      <c r="K893" s="3" t="s">
        <v>27</v>
      </c>
      <c r="L893" s="3" t="s">
        <v>4568</v>
      </c>
      <c r="M893" s="3" t="s">
        <v>96</v>
      </c>
      <c r="N893" s="3" t="s">
        <v>27</v>
      </c>
      <c r="O893" s="3" t="s">
        <v>27</v>
      </c>
      <c r="P893" s="3" t="s">
        <v>27</v>
      </c>
      <c r="Q893" s="3" t="s">
        <v>27</v>
      </c>
      <c r="R893" s="3" t="s">
        <v>27</v>
      </c>
      <c r="S893" s="3" t="s">
        <v>27</v>
      </c>
      <c r="T893" s="3" t="s">
        <v>27</v>
      </c>
    </row>
    <row r="894">
      <c r="A894" s="3" t="s">
        <v>4569</v>
      </c>
      <c r="B894" s="3" t="s">
        <v>27</v>
      </c>
      <c r="C894" s="3" t="s">
        <v>4570</v>
      </c>
      <c r="D894" s="3" t="s">
        <v>27</v>
      </c>
      <c r="E894" s="3">
        <v>3.336768973E9</v>
      </c>
      <c r="F894" s="3" t="s">
        <v>594</v>
      </c>
      <c r="G894" s="3" t="s">
        <v>4571</v>
      </c>
      <c r="H894" s="3" t="s">
        <v>40</v>
      </c>
      <c r="I894" s="3" t="s">
        <v>4572</v>
      </c>
      <c r="J894" s="3" t="s">
        <v>27</v>
      </c>
      <c r="K894" s="3" t="s">
        <v>27</v>
      </c>
      <c r="L894" s="3" t="s">
        <v>4573</v>
      </c>
      <c r="M894" s="3" t="s">
        <v>27</v>
      </c>
      <c r="N894" s="3" t="s">
        <v>27</v>
      </c>
      <c r="O894" s="3" t="s">
        <v>281</v>
      </c>
      <c r="P894" s="3" t="s">
        <v>83</v>
      </c>
      <c r="Q894" s="3" t="s">
        <v>990</v>
      </c>
      <c r="R894" s="3" t="s">
        <v>27</v>
      </c>
      <c r="S894" s="3" t="s">
        <v>27</v>
      </c>
      <c r="T894" s="3" t="s">
        <v>27</v>
      </c>
    </row>
    <row r="895">
      <c r="A895" s="3" t="s">
        <v>4574</v>
      </c>
      <c r="B895" s="3" t="s">
        <v>27</v>
      </c>
      <c r="C895" s="3" t="s">
        <v>4575</v>
      </c>
      <c r="D895" s="4">
        <f t="shared" ref="D895:D911" si="123">+57</f>
        <v>57</v>
      </c>
      <c r="E895" s="3" t="s">
        <v>4576</v>
      </c>
      <c r="F895" s="3" t="s">
        <v>24</v>
      </c>
      <c r="G895" s="5" t="s">
        <v>4577</v>
      </c>
      <c r="H895" s="3" t="s">
        <v>26</v>
      </c>
      <c r="I895" s="3" t="s">
        <v>4578</v>
      </c>
      <c r="J895" s="3" t="s">
        <v>27</v>
      </c>
      <c r="K895" s="3" t="s">
        <v>218</v>
      </c>
      <c r="L895" s="3" t="s">
        <v>27</v>
      </c>
      <c r="M895" s="3" t="s">
        <v>27</v>
      </c>
      <c r="N895" s="3" t="s">
        <v>34</v>
      </c>
      <c r="O895" s="3" t="s">
        <v>27</v>
      </c>
      <c r="P895" s="3" t="s">
        <v>27</v>
      </c>
      <c r="Q895" s="3" t="s">
        <v>27</v>
      </c>
      <c r="R895" s="3" t="s">
        <v>27</v>
      </c>
      <c r="S895" s="3" t="s">
        <v>27</v>
      </c>
      <c r="T895" s="3" t="s">
        <v>27</v>
      </c>
    </row>
    <row r="896">
      <c r="A896" s="3" t="s">
        <v>4579</v>
      </c>
      <c r="B896" s="3" t="s">
        <v>27</v>
      </c>
      <c r="C896" s="3" t="s">
        <v>4580</v>
      </c>
      <c r="D896" s="4">
        <f t="shared" si="123"/>
        <v>57</v>
      </c>
      <c r="E896" s="3" t="s">
        <v>4581</v>
      </c>
      <c r="F896" s="3" t="s">
        <v>24</v>
      </c>
      <c r="G896" s="5" t="s">
        <v>4582</v>
      </c>
      <c r="H896" s="3" t="s">
        <v>95</v>
      </c>
      <c r="I896" s="3" t="s">
        <v>4583</v>
      </c>
      <c r="J896" s="5" t="s">
        <v>4584</v>
      </c>
      <c r="K896" s="3" t="s">
        <v>27</v>
      </c>
      <c r="L896" s="3" t="s">
        <v>753</v>
      </c>
      <c r="M896" s="3" t="s">
        <v>27</v>
      </c>
      <c r="N896" s="3" t="s">
        <v>27</v>
      </c>
      <c r="O896" s="3" t="s">
        <v>27</v>
      </c>
      <c r="P896" s="3" t="s">
        <v>27</v>
      </c>
      <c r="Q896" s="3" t="s">
        <v>27</v>
      </c>
      <c r="R896" s="3" t="s">
        <v>27</v>
      </c>
      <c r="S896" s="3" t="s">
        <v>27</v>
      </c>
      <c r="T896" s="3" t="s">
        <v>27</v>
      </c>
    </row>
    <row r="897">
      <c r="A897" s="3" t="s">
        <v>4585</v>
      </c>
      <c r="B897" s="3" t="s">
        <v>27</v>
      </c>
      <c r="C897" s="3" t="s">
        <v>4586</v>
      </c>
      <c r="D897" s="4">
        <f t="shared" si="123"/>
        <v>57</v>
      </c>
      <c r="E897" s="3" t="s">
        <v>4587</v>
      </c>
      <c r="F897" s="3" t="s">
        <v>24</v>
      </c>
      <c r="G897" s="3" t="s">
        <v>27</v>
      </c>
      <c r="H897" s="3" t="s">
        <v>26</v>
      </c>
      <c r="I897" s="3" t="s">
        <v>4588</v>
      </c>
      <c r="J897" s="3" t="s">
        <v>27</v>
      </c>
      <c r="K897" s="3" t="s">
        <v>54</v>
      </c>
      <c r="L897" s="3" t="s">
        <v>27</v>
      </c>
      <c r="M897" s="3" t="s">
        <v>27</v>
      </c>
      <c r="N897" s="3" t="s">
        <v>62</v>
      </c>
      <c r="O897" s="3" t="s">
        <v>27</v>
      </c>
      <c r="P897" s="3" t="s">
        <v>27</v>
      </c>
      <c r="Q897" s="3" t="s">
        <v>27</v>
      </c>
      <c r="R897" s="3" t="s">
        <v>27</v>
      </c>
      <c r="S897" s="3" t="s">
        <v>27</v>
      </c>
      <c r="T897" s="3" t="s">
        <v>27</v>
      </c>
    </row>
    <row r="898">
      <c r="A898" s="3" t="s">
        <v>4589</v>
      </c>
      <c r="B898" s="3" t="s">
        <v>27</v>
      </c>
      <c r="C898" s="3" t="s">
        <v>4590</v>
      </c>
      <c r="D898" s="4">
        <f t="shared" si="123"/>
        <v>57</v>
      </c>
      <c r="E898" s="3" t="s">
        <v>4591</v>
      </c>
      <c r="F898" s="3" t="s">
        <v>24</v>
      </c>
      <c r="G898" s="5" t="s">
        <v>4592</v>
      </c>
      <c r="H898" s="3" t="s">
        <v>95</v>
      </c>
      <c r="I898" s="3" t="s">
        <v>4593</v>
      </c>
      <c r="J898" s="5" t="s">
        <v>4594</v>
      </c>
      <c r="K898" s="3" t="s">
        <v>27</v>
      </c>
      <c r="L898" s="3" t="s">
        <v>156</v>
      </c>
      <c r="M898" s="3" t="s">
        <v>500</v>
      </c>
      <c r="N898" s="3" t="s">
        <v>27</v>
      </c>
      <c r="O898" s="3" t="s">
        <v>27</v>
      </c>
      <c r="P898" s="3" t="s">
        <v>27</v>
      </c>
      <c r="Q898" s="3" t="s">
        <v>27</v>
      </c>
      <c r="R898" s="3" t="s">
        <v>27</v>
      </c>
      <c r="S898" s="3" t="s">
        <v>27</v>
      </c>
      <c r="T898" s="3" t="s">
        <v>27</v>
      </c>
    </row>
    <row r="899">
      <c r="A899" s="3" t="s">
        <v>4595</v>
      </c>
      <c r="B899" s="3" t="s">
        <v>27</v>
      </c>
      <c r="C899" s="3" t="s">
        <v>330</v>
      </c>
      <c r="D899" s="4">
        <f t="shared" si="123"/>
        <v>57</v>
      </c>
      <c r="E899" s="3" t="s">
        <v>331</v>
      </c>
      <c r="F899" s="3" t="s">
        <v>24</v>
      </c>
      <c r="G899" s="3" t="s">
        <v>27</v>
      </c>
      <c r="H899" s="3" t="s">
        <v>26</v>
      </c>
      <c r="I899" s="3" t="s">
        <v>27</v>
      </c>
      <c r="J899" s="3" t="s">
        <v>27</v>
      </c>
      <c r="K899" s="3" t="s">
        <v>27</v>
      </c>
      <c r="L899" s="3" t="s">
        <v>27</v>
      </c>
      <c r="M899" s="3" t="s">
        <v>27</v>
      </c>
      <c r="N899" s="3" t="s">
        <v>27</v>
      </c>
      <c r="O899" s="3" t="s">
        <v>27</v>
      </c>
      <c r="P899" s="3" t="s">
        <v>27</v>
      </c>
      <c r="Q899" s="3" t="s">
        <v>27</v>
      </c>
      <c r="R899" s="3" t="s">
        <v>27</v>
      </c>
      <c r="S899" s="3" t="s">
        <v>27</v>
      </c>
      <c r="T899" s="3" t="s">
        <v>27</v>
      </c>
    </row>
    <row r="900">
      <c r="A900" s="3" t="s">
        <v>4596</v>
      </c>
      <c r="B900" s="3" t="s">
        <v>27</v>
      </c>
      <c r="C900" s="3" t="s">
        <v>4597</v>
      </c>
      <c r="D900" s="4">
        <f t="shared" si="123"/>
        <v>57</v>
      </c>
      <c r="E900" s="3" t="s">
        <v>4598</v>
      </c>
      <c r="F900" s="3" t="s">
        <v>24</v>
      </c>
      <c r="G900" s="3" t="s">
        <v>4599</v>
      </c>
      <c r="H900" s="3" t="s">
        <v>26</v>
      </c>
      <c r="I900" s="3" t="s">
        <v>4600</v>
      </c>
      <c r="J900" s="3" t="s">
        <v>27</v>
      </c>
      <c r="K900" s="3" t="s">
        <v>54</v>
      </c>
      <c r="L900" s="3" t="s">
        <v>27</v>
      </c>
      <c r="M900" s="3" t="s">
        <v>27</v>
      </c>
      <c r="N900" s="3" t="s">
        <v>77</v>
      </c>
      <c r="O900" s="3" t="s">
        <v>27</v>
      </c>
      <c r="P900" s="3" t="s">
        <v>27</v>
      </c>
      <c r="Q900" s="3" t="s">
        <v>27</v>
      </c>
      <c r="R900" s="3" t="s">
        <v>27</v>
      </c>
      <c r="S900" s="3" t="s">
        <v>27</v>
      </c>
      <c r="T900" s="3" t="s">
        <v>27</v>
      </c>
    </row>
    <row r="901">
      <c r="A901" s="3" t="s">
        <v>2551</v>
      </c>
      <c r="B901" s="3" t="s">
        <v>27</v>
      </c>
      <c r="C901" s="3" t="s">
        <v>4601</v>
      </c>
      <c r="D901" s="4">
        <f t="shared" si="123"/>
        <v>57</v>
      </c>
      <c r="E901" s="3" t="s">
        <v>4602</v>
      </c>
      <c r="F901" s="3" t="s">
        <v>24</v>
      </c>
      <c r="G901" s="5" t="s">
        <v>4603</v>
      </c>
      <c r="H901" s="3" t="s">
        <v>95</v>
      </c>
      <c r="I901" s="3" t="s">
        <v>4604</v>
      </c>
      <c r="J901" s="5" t="s">
        <v>4605</v>
      </c>
      <c r="K901" s="3" t="s">
        <v>27</v>
      </c>
      <c r="L901" s="3" t="s">
        <v>156</v>
      </c>
      <c r="M901" s="3" t="s">
        <v>116</v>
      </c>
      <c r="N901" s="3" t="s">
        <v>27</v>
      </c>
      <c r="O901" s="3" t="s">
        <v>27</v>
      </c>
      <c r="P901" s="3" t="s">
        <v>27</v>
      </c>
      <c r="Q901" s="3" t="s">
        <v>27</v>
      </c>
      <c r="R901" s="3" t="s">
        <v>27</v>
      </c>
      <c r="S901" s="3" t="s">
        <v>27</v>
      </c>
      <c r="T901" s="3" t="s">
        <v>27</v>
      </c>
    </row>
    <row r="902">
      <c r="A902" s="3" t="s">
        <v>4579</v>
      </c>
      <c r="B902" s="3" t="s">
        <v>27</v>
      </c>
      <c r="C902" s="3" t="s">
        <v>4580</v>
      </c>
      <c r="D902" s="4">
        <f t="shared" si="123"/>
        <v>57</v>
      </c>
      <c r="E902" s="3" t="s">
        <v>4581</v>
      </c>
      <c r="F902" s="3" t="s">
        <v>24</v>
      </c>
      <c r="G902" s="5" t="s">
        <v>4582</v>
      </c>
      <c r="H902" s="3" t="s">
        <v>95</v>
      </c>
      <c r="I902" s="3" t="s">
        <v>4583</v>
      </c>
      <c r="J902" s="5" t="s">
        <v>4584</v>
      </c>
      <c r="K902" s="3" t="s">
        <v>27</v>
      </c>
      <c r="L902" s="3" t="s">
        <v>753</v>
      </c>
      <c r="M902" s="3" t="s">
        <v>116</v>
      </c>
      <c r="N902" s="3" t="s">
        <v>27</v>
      </c>
      <c r="O902" s="3" t="s">
        <v>27</v>
      </c>
      <c r="P902" s="3" t="s">
        <v>27</v>
      </c>
      <c r="Q902" s="3" t="s">
        <v>27</v>
      </c>
      <c r="R902" s="3" t="s">
        <v>27</v>
      </c>
      <c r="S902" s="3" t="s">
        <v>27</v>
      </c>
      <c r="T902" s="3" t="s">
        <v>27</v>
      </c>
    </row>
    <row r="903">
      <c r="A903" s="3" t="s">
        <v>4606</v>
      </c>
      <c r="B903" s="3" t="s">
        <v>27</v>
      </c>
      <c r="C903" s="3" t="s">
        <v>4607</v>
      </c>
      <c r="D903" s="4">
        <f t="shared" si="123"/>
        <v>57</v>
      </c>
      <c r="E903" s="3" t="s">
        <v>4100</v>
      </c>
      <c r="F903" s="3" t="s">
        <v>24</v>
      </c>
      <c r="G903" s="3" t="s">
        <v>4608</v>
      </c>
      <c r="H903" s="3" t="s">
        <v>26</v>
      </c>
      <c r="I903" s="3" t="s">
        <v>4609</v>
      </c>
      <c r="J903" s="3" t="s">
        <v>27</v>
      </c>
      <c r="K903" s="3" t="s">
        <v>128</v>
      </c>
      <c r="L903" s="3" t="s">
        <v>27</v>
      </c>
      <c r="M903" s="3" t="s">
        <v>27</v>
      </c>
      <c r="N903" s="3" t="s">
        <v>364</v>
      </c>
      <c r="O903" s="3" t="s">
        <v>27</v>
      </c>
      <c r="P903" s="3" t="s">
        <v>27</v>
      </c>
      <c r="Q903" s="3" t="s">
        <v>27</v>
      </c>
      <c r="R903" s="3" t="s">
        <v>27</v>
      </c>
      <c r="S903" s="3" t="s">
        <v>27</v>
      </c>
      <c r="T903" s="3" t="s">
        <v>27</v>
      </c>
    </row>
    <row r="904">
      <c r="A904" s="3" t="s">
        <v>4610</v>
      </c>
      <c r="B904" s="3" t="s">
        <v>27</v>
      </c>
      <c r="C904" s="3" t="s">
        <v>4611</v>
      </c>
      <c r="D904" s="4">
        <f t="shared" si="123"/>
        <v>57</v>
      </c>
      <c r="E904" s="3" t="s">
        <v>4612</v>
      </c>
      <c r="F904" s="3" t="s">
        <v>24</v>
      </c>
      <c r="G904" s="5" t="s">
        <v>4613</v>
      </c>
      <c r="H904" s="3" t="s">
        <v>95</v>
      </c>
      <c r="I904" s="3" t="s">
        <v>4614</v>
      </c>
      <c r="J904" s="5" t="s">
        <v>4615</v>
      </c>
      <c r="K904" s="3" t="s">
        <v>27</v>
      </c>
      <c r="L904" s="3" t="s">
        <v>4616</v>
      </c>
      <c r="M904" s="3" t="s">
        <v>1424</v>
      </c>
      <c r="N904" s="3" t="s">
        <v>27</v>
      </c>
      <c r="O904" s="3" t="s">
        <v>27</v>
      </c>
      <c r="P904" s="3" t="s">
        <v>27</v>
      </c>
      <c r="Q904" s="3" t="s">
        <v>27</v>
      </c>
      <c r="R904" s="3" t="s">
        <v>27</v>
      </c>
      <c r="S904" s="3" t="s">
        <v>27</v>
      </c>
      <c r="T904" s="3" t="s">
        <v>27</v>
      </c>
    </row>
    <row r="905">
      <c r="A905" s="3" t="s">
        <v>4617</v>
      </c>
      <c r="B905" s="3" t="s">
        <v>27</v>
      </c>
      <c r="C905" s="3" t="s">
        <v>4618</v>
      </c>
      <c r="D905" s="4">
        <f t="shared" si="123"/>
        <v>57</v>
      </c>
      <c r="E905" s="3" t="s">
        <v>4619</v>
      </c>
      <c r="F905" s="3" t="s">
        <v>24</v>
      </c>
      <c r="G905" s="5" t="s">
        <v>4620</v>
      </c>
      <c r="H905" s="3" t="s">
        <v>26</v>
      </c>
      <c r="I905" s="3" t="s">
        <v>4621</v>
      </c>
      <c r="J905" s="3" t="s">
        <v>27</v>
      </c>
      <c r="K905" s="3" t="s">
        <v>54</v>
      </c>
      <c r="L905" s="3" t="s">
        <v>27</v>
      </c>
      <c r="M905" s="3" t="s">
        <v>27</v>
      </c>
      <c r="N905" s="3" t="s">
        <v>62</v>
      </c>
      <c r="O905" s="3" t="s">
        <v>27</v>
      </c>
      <c r="P905" s="3" t="s">
        <v>27</v>
      </c>
      <c r="Q905" s="3" t="s">
        <v>27</v>
      </c>
      <c r="R905" s="3" t="s">
        <v>27</v>
      </c>
      <c r="S905" s="3" t="s">
        <v>27</v>
      </c>
      <c r="T905" s="3" t="s">
        <v>27</v>
      </c>
    </row>
    <row r="906">
      <c r="A906" s="3" t="s">
        <v>4622</v>
      </c>
      <c r="B906" s="3" t="s">
        <v>27</v>
      </c>
      <c r="C906" s="3" t="s">
        <v>4623</v>
      </c>
      <c r="D906" s="4">
        <f t="shared" si="123"/>
        <v>57</v>
      </c>
      <c r="E906" s="3" t="s">
        <v>4624</v>
      </c>
      <c r="F906" s="3" t="s">
        <v>24</v>
      </c>
      <c r="G906" s="5" t="s">
        <v>4625</v>
      </c>
      <c r="H906" s="3" t="s">
        <v>26</v>
      </c>
      <c r="I906" s="3" t="s">
        <v>27</v>
      </c>
      <c r="J906" s="3" t="s">
        <v>27</v>
      </c>
      <c r="K906" s="3" t="s">
        <v>218</v>
      </c>
      <c r="L906" s="3" t="s">
        <v>27</v>
      </c>
      <c r="M906" s="3" t="s">
        <v>27</v>
      </c>
      <c r="N906" s="3" t="s">
        <v>27</v>
      </c>
      <c r="O906" s="3" t="s">
        <v>27</v>
      </c>
      <c r="P906" s="3" t="s">
        <v>27</v>
      </c>
      <c r="Q906" s="3" t="s">
        <v>27</v>
      </c>
      <c r="R906" s="3" t="s">
        <v>27</v>
      </c>
      <c r="S906" s="3" t="s">
        <v>27</v>
      </c>
      <c r="T906" s="3" t="s">
        <v>27</v>
      </c>
    </row>
    <row r="907">
      <c r="A907" s="3" t="s">
        <v>4626</v>
      </c>
      <c r="B907" s="3" t="s">
        <v>27</v>
      </c>
      <c r="C907" s="3" t="s">
        <v>4627</v>
      </c>
      <c r="D907" s="4">
        <f t="shared" si="123"/>
        <v>57</v>
      </c>
      <c r="E907" s="3" t="s">
        <v>4628</v>
      </c>
      <c r="F907" s="3" t="s">
        <v>24</v>
      </c>
      <c r="G907" s="5" t="s">
        <v>4629</v>
      </c>
      <c r="H907" s="3" t="s">
        <v>26</v>
      </c>
      <c r="I907" s="3" t="s">
        <v>4630</v>
      </c>
      <c r="J907" s="3" t="s">
        <v>27</v>
      </c>
      <c r="K907" s="3" t="s">
        <v>54</v>
      </c>
      <c r="L907" s="3" t="s">
        <v>27</v>
      </c>
      <c r="M907" s="3" t="s">
        <v>27</v>
      </c>
      <c r="N907" s="3" t="s">
        <v>34</v>
      </c>
      <c r="O907" s="3" t="s">
        <v>27</v>
      </c>
      <c r="P907" s="3" t="s">
        <v>27</v>
      </c>
      <c r="Q907" s="3" t="s">
        <v>27</v>
      </c>
      <c r="R907" s="3" t="s">
        <v>27</v>
      </c>
      <c r="S907" s="3" t="s">
        <v>27</v>
      </c>
      <c r="T907" s="3" t="s">
        <v>27</v>
      </c>
    </row>
    <row r="908">
      <c r="A908" s="3" t="s">
        <v>4631</v>
      </c>
      <c r="B908" s="3" t="s">
        <v>27</v>
      </c>
      <c r="C908" s="3" t="s">
        <v>4632</v>
      </c>
      <c r="D908" s="4">
        <f t="shared" si="123"/>
        <v>57</v>
      </c>
      <c r="E908" s="3" t="s">
        <v>4633</v>
      </c>
      <c r="F908" s="3" t="s">
        <v>24</v>
      </c>
      <c r="G908" s="5" t="s">
        <v>4634</v>
      </c>
      <c r="H908" s="3" t="s">
        <v>95</v>
      </c>
      <c r="I908" s="3" t="s">
        <v>4635</v>
      </c>
      <c r="J908" s="3" t="s">
        <v>27</v>
      </c>
      <c r="K908" s="3" t="s">
        <v>27</v>
      </c>
      <c r="L908" s="3" t="s">
        <v>1230</v>
      </c>
      <c r="M908" s="3" t="s">
        <v>768</v>
      </c>
      <c r="N908" s="3" t="s">
        <v>27</v>
      </c>
      <c r="O908" s="3" t="s">
        <v>27</v>
      </c>
      <c r="P908" s="3" t="s">
        <v>27</v>
      </c>
      <c r="Q908" s="3" t="s">
        <v>27</v>
      </c>
      <c r="R908" s="3" t="s">
        <v>27</v>
      </c>
      <c r="S908" s="3" t="s">
        <v>27</v>
      </c>
      <c r="T908" s="3" t="s">
        <v>27</v>
      </c>
    </row>
    <row r="909">
      <c r="A909" s="3" t="s">
        <v>4636</v>
      </c>
      <c r="B909" s="3" t="s">
        <v>27</v>
      </c>
      <c r="C909" s="3" t="s">
        <v>4637</v>
      </c>
      <c r="D909" s="4">
        <f t="shared" si="123"/>
        <v>57</v>
      </c>
      <c r="E909" s="3" t="s">
        <v>4638</v>
      </c>
      <c r="F909" s="3" t="s">
        <v>24</v>
      </c>
      <c r="G909" s="3" t="s">
        <v>4639</v>
      </c>
      <c r="H909" s="3" t="s">
        <v>27</v>
      </c>
      <c r="I909" s="3" t="s">
        <v>27</v>
      </c>
      <c r="J909" s="3" t="s">
        <v>27</v>
      </c>
      <c r="K909" s="3" t="s">
        <v>27</v>
      </c>
      <c r="L909" s="3" t="s">
        <v>27</v>
      </c>
      <c r="M909" s="3" t="s">
        <v>27</v>
      </c>
      <c r="N909" s="3" t="s">
        <v>27</v>
      </c>
      <c r="O909" s="3" t="s">
        <v>27</v>
      </c>
      <c r="P909" s="3" t="s">
        <v>27</v>
      </c>
      <c r="Q909" s="3" t="s">
        <v>27</v>
      </c>
      <c r="R909" s="3" t="s">
        <v>27</v>
      </c>
      <c r="S909" s="3" t="s">
        <v>27</v>
      </c>
      <c r="T909" s="3" t="s">
        <v>27</v>
      </c>
    </row>
    <row r="910">
      <c r="A910" s="3" t="s">
        <v>4640</v>
      </c>
      <c r="B910" s="3" t="s">
        <v>27</v>
      </c>
      <c r="C910" s="3" t="s">
        <v>4641</v>
      </c>
      <c r="D910" s="4">
        <f t="shared" si="123"/>
        <v>57</v>
      </c>
      <c r="E910" s="3" t="s">
        <v>4642</v>
      </c>
      <c r="F910" s="3" t="s">
        <v>24</v>
      </c>
      <c r="G910" s="5" t="s">
        <v>4643</v>
      </c>
      <c r="H910" s="3" t="s">
        <v>40</v>
      </c>
      <c r="I910" s="3" t="s">
        <v>1597</v>
      </c>
      <c r="J910" s="3" t="s">
        <v>27</v>
      </c>
      <c r="K910" s="3" t="s">
        <v>27</v>
      </c>
      <c r="L910" s="3" t="s">
        <v>4644</v>
      </c>
      <c r="M910" s="3" t="s">
        <v>27</v>
      </c>
      <c r="N910" s="3" t="s">
        <v>27</v>
      </c>
      <c r="O910" s="3" t="s">
        <v>4343</v>
      </c>
      <c r="P910" s="3" t="s">
        <v>4645</v>
      </c>
      <c r="Q910" s="3" t="s">
        <v>45</v>
      </c>
      <c r="R910" s="3" t="s">
        <v>4646</v>
      </c>
      <c r="S910" s="3" t="s">
        <v>353</v>
      </c>
      <c r="T910" s="3" t="s">
        <v>27</v>
      </c>
    </row>
    <row r="911">
      <c r="A911" s="3" t="s">
        <v>1823</v>
      </c>
      <c r="B911" s="3" t="s">
        <v>27</v>
      </c>
      <c r="C911" s="3" t="s">
        <v>4647</v>
      </c>
      <c r="D911" s="4">
        <f t="shared" si="123"/>
        <v>57</v>
      </c>
      <c r="E911" s="3" t="s">
        <v>4648</v>
      </c>
      <c r="F911" s="3" t="s">
        <v>24</v>
      </c>
      <c r="G911" s="3" t="s">
        <v>4649</v>
      </c>
      <c r="H911" s="3" t="s">
        <v>26</v>
      </c>
      <c r="I911" s="3" t="s">
        <v>27</v>
      </c>
      <c r="J911" s="3" t="s">
        <v>27</v>
      </c>
      <c r="K911" s="3" t="s">
        <v>27</v>
      </c>
      <c r="L911" s="3" t="s">
        <v>27</v>
      </c>
      <c r="M911" s="3" t="s">
        <v>27</v>
      </c>
      <c r="N911" s="3" t="s">
        <v>27</v>
      </c>
      <c r="O911" s="3" t="s">
        <v>27</v>
      </c>
      <c r="P911" s="3" t="s">
        <v>27</v>
      </c>
      <c r="Q911" s="3" t="s">
        <v>27</v>
      </c>
      <c r="R911" s="3" t="s">
        <v>27</v>
      </c>
      <c r="S911" s="3" t="s">
        <v>27</v>
      </c>
      <c r="T911" s="3" t="s">
        <v>27</v>
      </c>
    </row>
    <row r="912">
      <c r="A912" s="3" t="s">
        <v>4650</v>
      </c>
      <c r="B912" s="3" t="s">
        <v>27</v>
      </c>
      <c r="C912" s="3" t="s">
        <v>4601</v>
      </c>
      <c r="D912" s="4">
        <f>+1</f>
        <v>1</v>
      </c>
      <c r="E912" s="3" t="s">
        <v>4651</v>
      </c>
      <c r="F912" s="3" t="s">
        <v>24</v>
      </c>
      <c r="G912" s="5" t="s">
        <v>4603</v>
      </c>
      <c r="H912" s="3" t="s">
        <v>95</v>
      </c>
      <c r="I912" s="3" t="s">
        <v>4604</v>
      </c>
      <c r="J912" s="5" t="s">
        <v>4652</v>
      </c>
      <c r="K912" s="3" t="s">
        <v>27</v>
      </c>
      <c r="L912" s="3" t="s">
        <v>3073</v>
      </c>
      <c r="M912" s="3" t="s">
        <v>116</v>
      </c>
      <c r="N912" s="3" t="s">
        <v>27</v>
      </c>
      <c r="O912" s="3" t="s">
        <v>27</v>
      </c>
      <c r="P912" s="3" t="s">
        <v>27</v>
      </c>
      <c r="Q912" s="3" t="s">
        <v>27</v>
      </c>
      <c r="R912" s="3" t="s">
        <v>27</v>
      </c>
      <c r="S912" s="3" t="s">
        <v>27</v>
      </c>
      <c r="T912" s="3" t="s">
        <v>27</v>
      </c>
    </row>
    <row r="913">
      <c r="A913" s="3" t="s">
        <v>2182</v>
      </c>
      <c r="B913" s="3" t="s">
        <v>27</v>
      </c>
      <c r="C913" s="3" t="s">
        <v>4653</v>
      </c>
      <c r="D913" s="4">
        <f>+57</f>
        <v>57</v>
      </c>
      <c r="E913" s="3" t="s">
        <v>4654</v>
      </c>
      <c r="F913" s="3" t="s">
        <v>24</v>
      </c>
      <c r="G913" s="5" t="s">
        <v>4655</v>
      </c>
      <c r="H913" s="3" t="s">
        <v>26</v>
      </c>
      <c r="I913" s="3" t="s">
        <v>27</v>
      </c>
      <c r="J913" s="3" t="s">
        <v>27</v>
      </c>
      <c r="K913" s="3" t="s">
        <v>54</v>
      </c>
      <c r="L913" s="3" t="s">
        <v>27</v>
      </c>
      <c r="M913" s="3" t="s">
        <v>27</v>
      </c>
      <c r="N913" s="3" t="s">
        <v>62</v>
      </c>
      <c r="O913" s="3" t="s">
        <v>27</v>
      </c>
      <c r="P913" s="3" t="s">
        <v>27</v>
      </c>
      <c r="Q913" s="3" t="s">
        <v>27</v>
      </c>
      <c r="R913" s="3" t="s">
        <v>27</v>
      </c>
      <c r="S913" s="3" t="s">
        <v>27</v>
      </c>
      <c r="T913" s="3" t="s">
        <v>27</v>
      </c>
    </row>
    <row r="914">
      <c r="A914" s="3" t="s">
        <v>4656</v>
      </c>
      <c r="B914" s="3" t="s">
        <v>27</v>
      </c>
      <c r="C914" s="3" t="s">
        <v>4657</v>
      </c>
      <c r="D914" s="4">
        <f>+34</f>
        <v>34</v>
      </c>
      <c r="E914" s="3" t="s">
        <v>4658</v>
      </c>
      <c r="F914" s="3" t="s">
        <v>2293</v>
      </c>
      <c r="G914" s="5" t="s">
        <v>4659</v>
      </c>
      <c r="H914" s="3" t="s">
        <v>95</v>
      </c>
      <c r="I914" s="3" t="s">
        <v>4660</v>
      </c>
      <c r="J914" s="5" t="s">
        <v>4661</v>
      </c>
      <c r="K914" s="3" t="s">
        <v>27</v>
      </c>
      <c r="L914" s="3" t="s">
        <v>4662</v>
      </c>
      <c r="M914" s="3" t="s">
        <v>116</v>
      </c>
      <c r="N914" s="3" t="s">
        <v>27</v>
      </c>
      <c r="O914" s="3" t="s">
        <v>27</v>
      </c>
      <c r="P914" s="3" t="s">
        <v>27</v>
      </c>
      <c r="Q914" s="3" t="s">
        <v>27</v>
      </c>
      <c r="R914" s="3" t="s">
        <v>27</v>
      </c>
      <c r="S914" s="3" t="s">
        <v>27</v>
      </c>
      <c r="T914" s="3" t="s">
        <v>27</v>
      </c>
    </row>
    <row r="915">
      <c r="A915" s="3" t="s">
        <v>4663</v>
      </c>
      <c r="B915" s="3" t="s">
        <v>27</v>
      </c>
      <c r="C915" s="3" t="s">
        <v>4664</v>
      </c>
      <c r="D915" s="4">
        <f t="shared" ref="D915:D917" si="124">+57</f>
        <v>57</v>
      </c>
      <c r="E915" s="3" t="s">
        <v>4665</v>
      </c>
      <c r="F915" s="3" t="s">
        <v>24</v>
      </c>
      <c r="G915" s="5" t="s">
        <v>4666</v>
      </c>
      <c r="H915" s="3" t="s">
        <v>26</v>
      </c>
      <c r="I915" s="3" t="s">
        <v>4667</v>
      </c>
      <c r="J915" s="3" t="s">
        <v>27</v>
      </c>
      <c r="K915" s="3" t="s">
        <v>33</v>
      </c>
      <c r="L915" s="3" t="s">
        <v>27</v>
      </c>
      <c r="M915" s="3" t="s">
        <v>27</v>
      </c>
      <c r="N915" s="3" t="s">
        <v>34</v>
      </c>
      <c r="O915" s="3" t="s">
        <v>27</v>
      </c>
      <c r="P915" s="3" t="s">
        <v>27</v>
      </c>
      <c r="Q915" s="3" t="s">
        <v>27</v>
      </c>
      <c r="R915" s="3" t="s">
        <v>27</v>
      </c>
      <c r="S915" s="3" t="s">
        <v>27</v>
      </c>
      <c r="T915" s="3" t="s">
        <v>27</v>
      </c>
    </row>
    <row r="916">
      <c r="A916" s="3" t="s">
        <v>4668</v>
      </c>
      <c r="B916" s="3" t="s">
        <v>27</v>
      </c>
      <c r="C916" s="3" t="s">
        <v>4669</v>
      </c>
      <c r="D916" s="4">
        <f t="shared" si="124"/>
        <v>57</v>
      </c>
      <c r="E916" s="3" t="s">
        <v>4670</v>
      </c>
      <c r="F916" s="3" t="s">
        <v>24</v>
      </c>
      <c r="G916" s="5" t="s">
        <v>4671</v>
      </c>
      <c r="H916" s="3" t="s">
        <v>40</v>
      </c>
      <c r="I916" s="3" t="s">
        <v>4672</v>
      </c>
      <c r="J916" s="3" t="s">
        <v>27</v>
      </c>
      <c r="K916" s="3" t="s">
        <v>27</v>
      </c>
      <c r="L916" s="3" t="s">
        <v>4673</v>
      </c>
      <c r="M916" s="3" t="s">
        <v>27</v>
      </c>
      <c r="N916" s="3" t="s">
        <v>27</v>
      </c>
      <c r="O916" s="3" t="s">
        <v>43</v>
      </c>
      <c r="P916" s="3" t="s">
        <v>1606</v>
      </c>
      <c r="Q916" s="3" t="s">
        <v>990</v>
      </c>
      <c r="R916" s="3" t="s">
        <v>263</v>
      </c>
      <c r="S916" s="3" t="s">
        <v>4674</v>
      </c>
      <c r="T916" s="3" t="s">
        <v>27</v>
      </c>
    </row>
    <row r="917">
      <c r="A917" s="3" t="s">
        <v>4675</v>
      </c>
      <c r="B917" s="3" t="s">
        <v>27</v>
      </c>
      <c r="C917" s="3" t="s">
        <v>4676</v>
      </c>
      <c r="D917" s="4">
        <f t="shared" si="124"/>
        <v>57</v>
      </c>
      <c r="E917" s="3" t="s">
        <v>4677</v>
      </c>
      <c r="F917" s="3" t="s">
        <v>24</v>
      </c>
      <c r="G917" s="5" t="s">
        <v>4678</v>
      </c>
      <c r="H917" s="3" t="s">
        <v>26</v>
      </c>
      <c r="I917" s="3" t="s">
        <v>27</v>
      </c>
      <c r="J917" s="3" t="s">
        <v>27</v>
      </c>
      <c r="K917" s="3" t="s">
        <v>33</v>
      </c>
      <c r="L917" s="3" t="s">
        <v>27</v>
      </c>
      <c r="M917" s="3" t="s">
        <v>27</v>
      </c>
      <c r="N917" s="3" t="s">
        <v>62</v>
      </c>
      <c r="O917" s="3" t="s">
        <v>27</v>
      </c>
      <c r="P917" s="3" t="s">
        <v>27</v>
      </c>
      <c r="Q917" s="3" t="s">
        <v>27</v>
      </c>
      <c r="R917" s="3" t="s">
        <v>27</v>
      </c>
      <c r="S917" s="3" t="s">
        <v>27</v>
      </c>
      <c r="T917" s="3" t="s">
        <v>27</v>
      </c>
    </row>
    <row r="918">
      <c r="A918" s="3" t="s">
        <v>4679</v>
      </c>
      <c r="B918" s="3" t="s">
        <v>27</v>
      </c>
      <c r="C918" s="3" t="s">
        <v>4680</v>
      </c>
      <c r="D918" s="4">
        <f>+1</f>
        <v>1</v>
      </c>
      <c r="E918" s="3" t="s">
        <v>4681</v>
      </c>
      <c r="F918" s="3" t="s">
        <v>133</v>
      </c>
      <c r="G918" s="5" t="s">
        <v>4682</v>
      </c>
      <c r="H918" s="3" t="s">
        <v>95</v>
      </c>
      <c r="I918" s="3" t="s">
        <v>27</v>
      </c>
      <c r="J918" s="3" t="s">
        <v>27</v>
      </c>
      <c r="K918" s="3" t="s">
        <v>27</v>
      </c>
      <c r="L918" s="3" t="s">
        <v>27</v>
      </c>
      <c r="M918" s="3" t="s">
        <v>27</v>
      </c>
      <c r="N918" s="3" t="s">
        <v>27</v>
      </c>
      <c r="O918" s="3" t="s">
        <v>27</v>
      </c>
      <c r="P918" s="3" t="s">
        <v>27</v>
      </c>
      <c r="Q918" s="3" t="s">
        <v>27</v>
      </c>
      <c r="R918" s="3" t="s">
        <v>27</v>
      </c>
      <c r="S918" s="3" t="s">
        <v>27</v>
      </c>
      <c r="T918" s="3" t="s">
        <v>27</v>
      </c>
    </row>
    <row r="919">
      <c r="A919" s="3" t="s">
        <v>4683</v>
      </c>
      <c r="B919" s="3" t="s">
        <v>27</v>
      </c>
      <c r="C919" s="3" t="s">
        <v>4684</v>
      </c>
      <c r="D919" s="3" t="s">
        <v>27</v>
      </c>
      <c r="E919" s="3" t="s">
        <v>4685</v>
      </c>
      <c r="F919" s="3" t="s">
        <v>24</v>
      </c>
      <c r="G919" s="5" t="s">
        <v>4686</v>
      </c>
      <c r="H919" s="3" t="s">
        <v>26</v>
      </c>
      <c r="I919" s="3" t="s">
        <v>4687</v>
      </c>
      <c r="J919" s="3" t="s">
        <v>27</v>
      </c>
      <c r="K919" s="3" t="s">
        <v>128</v>
      </c>
      <c r="L919" s="3" t="s">
        <v>27</v>
      </c>
      <c r="M919" s="3" t="s">
        <v>27</v>
      </c>
      <c r="N919" s="3" t="s">
        <v>69</v>
      </c>
      <c r="O919" s="3" t="s">
        <v>27</v>
      </c>
      <c r="P919" s="3" t="s">
        <v>27</v>
      </c>
      <c r="Q919" s="3" t="s">
        <v>27</v>
      </c>
      <c r="R919" s="3" t="s">
        <v>27</v>
      </c>
      <c r="S919" s="3" t="s">
        <v>27</v>
      </c>
      <c r="T919" s="3" t="s">
        <v>27</v>
      </c>
    </row>
    <row r="920">
      <c r="A920" s="3" t="s">
        <v>4688</v>
      </c>
      <c r="B920" s="3" t="s">
        <v>27</v>
      </c>
      <c r="C920" s="3" t="s">
        <v>4689</v>
      </c>
      <c r="D920" s="4">
        <f>+55</f>
        <v>55</v>
      </c>
      <c r="E920" s="3" t="s">
        <v>4690</v>
      </c>
      <c r="F920" s="3" t="s">
        <v>616</v>
      </c>
      <c r="G920" s="5" t="s">
        <v>4691</v>
      </c>
      <c r="H920" s="3" t="s">
        <v>40</v>
      </c>
      <c r="I920" s="3" t="s">
        <v>4692</v>
      </c>
      <c r="J920" s="3" t="s">
        <v>27</v>
      </c>
      <c r="K920" s="3" t="s">
        <v>27</v>
      </c>
      <c r="L920" s="3" t="s">
        <v>785</v>
      </c>
      <c r="M920" s="3" t="s">
        <v>27</v>
      </c>
      <c r="N920" s="3" t="s">
        <v>27</v>
      </c>
      <c r="O920" s="3" t="s">
        <v>4693</v>
      </c>
      <c r="P920" s="3" t="s">
        <v>44</v>
      </c>
      <c r="Q920" s="3" t="s">
        <v>4694</v>
      </c>
      <c r="R920" s="3" t="s">
        <v>46</v>
      </c>
      <c r="S920" s="3" t="s">
        <v>47</v>
      </c>
      <c r="T920" s="3" t="s">
        <v>27</v>
      </c>
    </row>
    <row r="921">
      <c r="A921" s="3" t="s">
        <v>285</v>
      </c>
      <c r="B921" s="3" t="s">
        <v>27</v>
      </c>
      <c r="C921" s="3" t="s">
        <v>4695</v>
      </c>
      <c r="D921" s="4">
        <f t="shared" ref="D921:D925" si="125">+57</f>
        <v>57</v>
      </c>
      <c r="E921" s="3" t="s">
        <v>4696</v>
      </c>
      <c r="F921" s="3" t="s">
        <v>24</v>
      </c>
      <c r="G921" s="5" t="s">
        <v>4697</v>
      </c>
      <c r="H921" s="3" t="s">
        <v>95</v>
      </c>
      <c r="I921" s="3" t="s">
        <v>4698</v>
      </c>
      <c r="J921" s="5" t="s">
        <v>4699</v>
      </c>
      <c r="K921" s="3" t="s">
        <v>27</v>
      </c>
      <c r="L921" s="3" t="s">
        <v>3690</v>
      </c>
      <c r="M921" s="3" t="s">
        <v>263</v>
      </c>
      <c r="N921" s="3" t="s">
        <v>27</v>
      </c>
      <c r="O921" s="3" t="s">
        <v>27</v>
      </c>
      <c r="P921" s="3" t="s">
        <v>27</v>
      </c>
      <c r="Q921" s="3" t="s">
        <v>27</v>
      </c>
      <c r="R921" s="3" t="s">
        <v>27</v>
      </c>
      <c r="S921" s="3" t="s">
        <v>27</v>
      </c>
      <c r="T921" s="3" t="s">
        <v>27</v>
      </c>
    </row>
    <row r="922">
      <c r="A922" s="3" t="s">
        <v>4700</v>
      </c>
      <c r="B922" s="3" t="s">
        <v>27</v>
      </c>
      <c r="C922" s="3" t="s">
        <v>4701</v>
      </c>
      <c r="D922" s="4">
        <f t="shared" si="125"/>
        <v>57</v>
      </c>
      <c r="E922" s="3" t="s">
        <v>1989</v>
      </c>
      <c r="F922" s="3" t="s">
        <v>24</v>
      </c>
      <c r="G922" s="5" t="s">
        <v>4702</v>
      </c>
      <c r="H922" s="3" t="s">
        <v>95</v>
      </c>
      <c r="I922" s="3" t="s">
        <v>1991</v>
      </c>
      <c r="J922" s="5" t="s">
        <v>1992</v>
      </c>
      <c r="K922" s="3" t="s">
        <v>27</v>
      </c>
      <c r="L922" s="3" t="s">
        <v>1993</v>
      </c>
      <c r="M922" s="3" t="s">
        <v>500</v>
      </c>
      <c r="N922" s="3" t="s">
        <v>27</v>
      </c>
      <c r="O922" s="3" t="s">
        <v>27</v>
      </c>
      <c r="P922" s="3" t="s">
        <v>27</v>
      </c>
      <c r="Q922" s="3" t="s">
        <v>27</v>
      </c>
      <c r="R922" s="3" t="s">
        <v>27</v>
      </c>
      <c r="S922" s="3" t="s">
        <v>27</v>
      </c>
      <c r="T922" s="3" t="s">
        <v>27</v>
      </c>
    </row>
    <row r="923">
      <c r="A923" s="3" t="s">
        <v>4703</v>
      </c>
      <c r="B923" s="3" t="s">
        <v>27</v>
      </c>
      <c r="C923" s="3" t="s">
        <v>4704</v>
      </c>
      <c r="D923" s="4">
        <f t="shared" si="125"/>
        <v>57</v>
      </c>
      <c r="E923" s="3" t="s">
        <v>4705</v>
      </c>
      <c r="F923" s="3" t="s">
        <v>24</v>
      </c>
      <c r="G923" s="5" t="s">
        <v>4706</v>
      </c>
      <c r="H923" s="3" t="s">
        <v>95</v>
      </c>
      <c r="I923" s="3" t="s">
        <v>4707</v>
      </c>
      <c r="J923" s="5" t="s">
        <v>4708</v>
      </c>
      <c r="K923" s="3" t="s">
        <v>27</v>
      </c>
      <c r="L923" s="3" t="s">
        <v>1965</v>
      </c>
      <c r="M923" s="3" t="s">
        <v>768</v>
      </c>
      <c r="N923" s="3" t="s">
        <v>27</v>
      </c>
      <c r="O923" s="3" t="s">
        <v>27</v>
      </c>
      <c r="P923" s="3" t="s">
        <v>27</v>
      </c>
      <c r="Q923" s="3" t="s">
        <v>27</v>
      </c>
      <c r="R923" s="3" t="s">
        <v>27</v>
      </c>
      <c r="S923" s="3" t="s">
        <v>27</v>
      </c>
      <c r="T923" s="3" t="s">
        <v>27</v>
      </c>
    </row>
    <row r="924">
      <c r="A924" s="3" t="s">
        <v>4709</v>
      </c>
      <c r="B924" s="3" t="s">
        <v>27</v>
      </c>
      <c r="C924" s="3" t="s">
        <v>4710</v>
      </c>
      <c r="D924" s="4">
        <f t="shared" si="125"/>
        <v>57</v>
      </c>
      <c r="E924" s="3" t="s">
        <v>4711</v>
      </c>
      <c r="F924" s="3" t="s">
        <v>24</v>
      </c>
      <c r="G924" s="5" t="s">
        <v>4712</v>
      </c>
      <c r="H924" s="3" t="s">
        <v>95</v>
      </c>
      <c r="I924" s="3" t="s">
        <v>4713</v>
      </c>
      <c r="J924" s="5" t="s">
        <v>4714</v>
      </c>
      <c r="K924" s="3" t="s">
        <v>27</v>
      </c>
      <c r="L924" s="3" t="s">
        <v>156</v>
      </c>
      <c r="M924" s="3" t="s">
        <v>1119</v>
      </c>
      <c r="N924" s="3" t="s">
        <v>27</v>
      </c>
      <c r="O924" s="3" t="s">
        <v>27</v>
      </c>
      <c r="P924" s="3" t="s">
        <v>27</v>
      </c>
      <c r="Q924" s="3" t="s">
        <v>27</v>
      </c>
      <c r="R924" s="3" t="s">
        <v>27</v>
      </c>
      <c r="S924" s="3" t="s">
        <v>27</v>
      </c>
      <c r="T924" s="3" t="s">
        <v>27</v>
      </c>
    </row>
    <row r="925">
      <c r="A925" s="3" t="s">
        <v>4715</v>
      </c>
      <c r="B925" s="3" t="s">
        <v>27</v>
      </c>
      <c r="C925" s="3" t="s">
        <v>4716</v>
      </c>
      <c r="D925" s="4">
        <f t="shared" si="125"/>
        <v>57</v>
      </c>
      <c r="E925" s="3" t="s">
        <v>4717</v>
      </c>
      <c r="F925" s="3" t="s">
        <v>24</v>
      </c>
      <c r="G925" s="3" t="s">
        <v>4715</v>
      </c>
      <c r="H925" s="3" t="s">
        <v>26</v>
      </c>
      <c r="I925" s="3" t="s">
        <v>27</v>
      </c>
      <c r="J925" s="3" t="s">
        <v>27</v>
      </c>
      <c r="K925" s="3" t="s">
        <v>54</v>
      </c>
      <c r="L925" s="3" t="s">
        <v>27</v>
      </c>
      <c r="M925" s="3" t="s">
        <v>27</v>
      </c>
      <c r="N925" s="3" t="s">
        <v>27</v>
      </c>
      <c r="O925" s="3" t="s">
        <v>27</v>
      </c>
      <c r="P925" s="3" t="s">
        <v>27</v>
      </c>
      <c r="Q925" s="3" t="s">
        <v>27</v>
      </c>
      <c r="R925" s="3" t="s">
        <v>27</v>
      </c>
      <c r="S925" s="3" t="s">
        <v>27</v>
      </c>
      <c r="T925" s="3" t="s">
        <v>27</v>
      </c>
    </row>
    <row r="926">
      <c r="A926" s="3" t="s">
        <v>4718</v>
      </c>
      <c r="B926" s="3" t="s">
        <v>27</v>
      </c>
      <c r="C926" s="3" t="s">
        <v>4719</v>
      </c>
      <c r="D926" s="4">
        <f>+52</f>
        <v>52</v>
      </c>
      <c r="E926" s="3" t="s">
        <v>4720</v>
      </c>
      <c r="F926" s="3" t="s">
        <v>594</v>
      </c>
      <c r="G926" s="5" t="s">
        <v>4721</v>
      </c>
      <c r="H926" s="3" t="s">
        <v>95</v>
      </c>
      <c r="I926" s="3" t="s">
        <v>4722</v>
      </c>
      <c r="J926" s="3" t="s">
        <v>4723</v>
      </c>
      <c r="K926" s="3" t="s">
        <v>27</v>
      </c>
      <c r="L926" s="3" t="s">
        <v>4724</v>
      </c>
      <c r="M926" s="3" t="s">
        <v>263</v>
      </c>
      <c r="N926" s="3" t="s">
        <v>27</v>
      </c>
      <c r="O926" s="3" t="s">
        <v>27</v>
      </c>
      <c r="P926" s="3" t="s">
        <v>27</v>
      </c>
      <c r="Q926" s="3" t="s">
        <v>27</v>
      </c>
      <c r="R926" s="3" t="s">
        <v>27</v>
      </c>
      <c r="S926" s="3" t="s">
        <v>27</v>
      </c>
      <c r="T926" s="3" t="s">
        <v>27</v>
      </c>
    </row>
    <row r="927">
      <c r="A927" s="3" t="s">
        <v>4725</v>
      </c>
      <c r="B927" s="3" t="s">
        <v>27</v>
      </c>
      <c r="C927" s="3" t="s">
        <v>4726</v>
      </c>
      <c r="D927" s="4">
        <f>+57</f>
        <v>57</v>
      </c>
      <c r="E927" s="3" t="s">
        <v>4727</v>
      </c>
      <c r="F927" s="3" t="s">
        <v>24</v>
      </c>
      <c r="G927" s="5" t="s">
        <v>4728</v>
      </c>
      <c r="H927" s="3" t="s">
        <v>95</v>
      </c>
      <c r="I927" s="3" t="s">
        <v>4729</v>
      </c>
      <c r="J927" s="5" t="s">
        <v>4730</v>
      </c>
      <c r="K927" s="3" t="s">
        <v>27</v>
      </c>
      <c r="L927" s="3" t="s">
        <v>4731</v>
      </c>
      <c r="M927" s="3" t="s">
        <v>263</v>
      </c>
      <c r="N927" s="3" t="s">
        <v>27</v>
      </c>
      <c r="O927" s="3" t="s">
        <v>27</v>
      </c>
      <c r="P927" s="3" t="s">
        <v>27</v>
      </c>
      <c r="Q927" s="3" t="s">
        <v>27</v>
      </c>
      <c r="R927" s="3" t="s">
        <v>27</v>
      </c>
      <c r="S927" s="3" t="s">
        <v>27</v>
      </c>
      <c r="T927" s="3" t="s">
        <v>27</v>
      </c>
    </row>
    <row r="928">
      <c r="A928" s="3" t="s">
        <v>4732</v>
      </c>
      <c r="B928" s="3" t="s">
        <v>27</v>
      </c>
      <c r="C928" s="3" t="s">
        <v>4733</v>
      </c>
      <c r="D928" s="3" t="s">
        <v>27</v>
      </c>
      <c r="E928" s="3" t="s">
        <v>4734</v>
      </c>
      <c r="F928" s="3" t="s">
        <v>27</v>
      </c>
      <c r="G928" s="3" t="s">
        <v>4735</v>
      </c>
      <c r="H928" s="3" t="s">
        <v>27</v>
      </c>
      <c r="I928" s="3" t="s">
        <v>27</v>
      </c>
      <c r="J928" s="3" t="s">
        <v>27</v>
      </c>
      <c r="K928" s="3" t="s">
        <v>27</v>
      </c>
      <c r="L928" s="3" t="s">
        <v>27</v>
      </c>
      <c r="M928" s="3" t="s">
        <v>27</v>
      </c>
      <c r="N928" s="3" t="s">
        <v>27</v>
      </c>
      <c r="O928" s="3" t="s">
        <v>27</v>
      </c>
      <c r="P928" s="3" t="s">
        <v>27</v>
      </c>
      <c r="Q928" s="3" t="s">
        <v>27</v>
      </c>
      <c r="R928" s="3" t="s">
        <v>27</v>
      </c>
      <c r="S928" s="3" t="s">
        <v>27</v>
      </c>
      <c r="T928" s="3" t="s">
        <v>27</v>
      </c>
    </row>
    <row r="929">
      <c r="A929" s="3" t="s">
        <v>4736</v>
      </c>
      <c r="B929" s="3" t="s">
        <v>27</v>
      </c>
      <c r="C929" s="3" t="s">
        <v>4737</v>
      </c>
      <c r="D929" s="4">
        <f t="shared" ref="D929:D932" si="126">+57</f>
        <v>57</v>
      </c>
      <c r="E929" s="3" t="s">
        <v>4738</v>
      </c>
      <c r="F929" s="3" t="s">
        <v>24</v>
      </c>
      <c r="G929" s="5" t="s">
        <v>4739</v>
      </c>
      <c r="H929" s="3" t="s">
        <v>95</v>
      </c>
      <c r="I929" s="3" t="s">
        <v>4729</v>
      </c>
      <c r="J929" s="5" t="s">
        <v>4740</v>
      </c>
      <c r="K929" s="3" t="s">
        <v>27</v>
      </c>
      <c r="L929" s="3" t="s">
        <v>156</v>
      </c>
      <c r="M929" s="3" t="s">
        <v>263</v>
      </c>
      <c r="N929" s="3" t="s">
        <v>27</v>
      </c>
      <c r="O929" s="3" t="s">
        <v>27</v>
      </c>
      <c r="P929" s="3" t="s">
        <v>27</v>
      </c>
      <c r="Q929" s="3" t="s">
        <v>27</v>
      </c>
      <c r="R929" s="3" t="s">
        <v>27</v>
      </c>
      <c r="S929" s="3" t="s">
        <v>27</v>
      </c>
      <c r="T929" s="3" t="s">
        <v>27</v>
      </c>
    </row>
    <row r="930">
      <c r="A930" s="3" t="s">
        <v>4741</v>
      </c>
      <c r="B930" s="3" t="s">
        <v>27</v>
      </c>
      <c r="C930" s="3" t="s">
        <v>4742</v>
      </c>
      <c r="D930" s="4">
        <f t="shared" si="126"/>
        <v>57</v>
      </c>
      <c r="E930" s="3" t="s">
        <v>1527</v>
      </c>
      <c r="F930" s="3" t="s">
        <v>27</v>
      </c>
      <c r="G930" s="3" t="s">
        <v>27</v>
      </c>
      <c r="H930" s="3" t="s">
        <v>27</v>
      </c>
      <c r="I930" s="3" t="s">
        <v>27</v>
      </c>
      <c r="J930" s="3" t="s">
        <v>27</v>
      </c>
      <c r="K930" s="3" t="s">
        <v>27</v>
      </c>
      <c r="L930" s="3" t="s">
        <v>27</v>
      </c>
      <c r="M930" s="3" t="s">
        <v>27</v>
      </c>
      <c r="N930" s="3" t="s">
        <v>27</v>
      </c>
      <c r="O930" s="3" t="s">
        <v>27</v>
      </c>
      <c r="P930" s="3" t="s">
        <v>27</v>
      </c>
      <c r="Q930" s="3" t="s">
        <v>27</v>
      </c>
      <c r="R930" s="3" t="s">
        <v>27</v>
      </c>
      <c r="S930" s="3" t="s">
        <v>27</v>
      </c>
      <c r="T930" s="3" t="s">
        <v>27</v>
      </c>
    </row>
    <row r="931">
      <c r="A931" s="3" t="s">
        <v>4743</v>
      </c>
      <c r="B931" s="3" t="s">
        <v>27</v>
      </c>
      <c r="C931" s="3" t="s">
        <v>3179</v>
      </c>
      <c r="D931" s="4">
        <f t="shared" si="126"/>
        <v>57</v>
      </c>
      <c r="E931" s="3" t="s">
        <v>3180</v>
      </c>
      <c r="F931" s="3" t="s">
        <v>24</v>
      </c>
      <c r="G931" s="7" t="s">
        <v>4744</v>
      </c>
      <c r="H931" s="3" t="s">
        <v>95</v>
      </c>
      <c r="I931" s="3" t="s">
        <v>4745</v>
      </c>
      <c r="J931" s="3" t="s">
        <v>27</v>
      </c>
      <c r="K931" s="3" t="s">
        <v>27</v>
      </c>
      <c r="L931" s="3" t="s">
        <v>156</v>
      </c>
      <c r="M931" s="3" t="s">
        <v>1119</v>
      </c>
      <c r="N931" s="3" t="s">
        <v>27</v>
      </c>
      <c r="O931" s="3" t="s">
        <v>27</v>
      </c>
      <c r="P931" s="3" t="s">
        <v>27</v>
      </c>
      <c r="Q931" s="3" t="s">
        <v>27</v>
      </c>
      <c r="R931" s="3" t="s">
        <v>27</v>
      </c>
      <c r="S931" s="3" t="s">
        <v>27</v>
      </c>
      <c r="T931" s="3" t="s">
        <v>27</v>
      </c>
    </row>
    <row r="932">
      <c r="A932" s="3" t="s">
        <v>4746</v>
      </c>
      <c r="B932" s="3" t="s">
        <v>27</v>
      </c>
      <c r="C932" s="3" t="s">
        <v>4747</v>
      </c>
      <c r="D932" s="4">
        <f t="shared" si="126"/>
        <v>57</v>
      </c>
      <c r="E932" s="3" t="s">
        <v>4748</v>
      </c>
      <c r="F932" s="3" t="s">
        <v>24</v>
      </c>
      <c r="G932" s="5" t="s">
        <v>4749</v>
      </c>
      <c r="H932" s="3" t="s">
        <v>26</v>
      </c>
      <c r="I932" s="3" t="s">
        <v>4750</v>
      </c>
      <c r="J932" s="3" t="s">
        <v>27</v>
      </c>
      <c r="K932" s="3" t="s">
        <v>61</v>
      </c>
      <c r="L932" s="3" t="s">
        <v>27</v>
      </c>
      <c r="M932" s="3" t="s">
        <v>27</v>
      </c>
      <c r="N932" s="3" t="s">
        <v>27</v>
      </c>
      <c r="O932" s="3" t="s">
        <v>27</v>
      </c>
      <c r="P932" s="3" t="s">
        <v>27</v>
      </c>
      <c r="Q932" s="3" t="s">
        <v>27</v>
      </c>
      <c r="R932" s="3" t="s">
        <v>27</v>
      </c>
      <c r="S932" s="3" t="s">
        <v>27</v>
      </c>
      <c r="T932" s="3" t="s">
        <v>27</v>
      </c>
    </row>
    <row r="933">
      <c r="A933" s="3" t="s">
        <v>4751</v>
      </c>
      <c r="B933" s="3" t="s">
        <v>27</v>
      </c>
      <c r="C933" s="3" t="s">
        <v>4752</v>
      </c>
      <c r="D933" s="4">
        <f>+1</f>
        <v>1</v>
      </c>
      <c r="E933" s="3" t="s">
        <v>4753</v>
      </c>
      <c r="F933" s="3" t="s">
        <v>133</v>
      </c>
      <c r="G933" s="5" t="s">
        <v>4754</v>
      </c>
      <c r="H933" s="3" t="s">
        <v>95</v>
      </c>
      <c r="I933" s="3" t="s">
        <v>4755</v>
      </c>
      <c r="J933" s="5" t="s">
        <v>4756</v>
      </c>
      <c r="K933" s="3" t="s">
        <v>27</v>
      </c>
      <c r="L933" s="3" t="s">
        <v>4757</v>
      </c>
      <c r="M933" s="3" t="s">
        <v>263</v>
      </c>
      <c r="N933" s="3" t="s">
        <v>27</v>
      </c>
      <c r="O933" s="3" t="s">
        <v>27</v>
      </c>
      <c r="P933" s="3" t="s">
        <v>27</v>
      </c>
      <c r="Q933" s="3" t="s">
        <v>27</v>
      </c>
      <c r="R933" s="3" t="s">
        <v>27</v>
      </c>
      <c r="S933" s="3" t="s">
        <v>27</v>
      </c>
      <c r="T933" s="3" t="s">
        <v>27</v>
      </c>
    </row>
    <row r="934">
      <c r="A934" s="3" t="s">
        <v>4758</v>
      </c>
      <c r="B934" s="3" t="s">
        <v>27</v>
      </c>
      <c r="C934" s="3" t="s">
        <v>4759</v>
      </c>
      <c r="D934" s="4">
        <f t="shared" ref="D934:D935" si="127">+57</f>
        <v>57</v>
      </c>
      <c r="E934" s="3" t="s">
        <v>4760</v>
      </c>
      <c r="F934" s="3" t="s">
        <v>24</v>
      </c>
      <c r="G934" s="3" t="s">
        <v>4761</v>
      </c>
      <c r="H934" s="3" t="s">
        <v>95</v>
      </c>
      <c r="I934" s="3" t="s">
        <v>4762</v>
      </c>
      <c r="J934" s="3" t="s">
        <v>27</v>
      </c>
      <c r="K934" s="3" t="s">
        <v>27</v>
      </c>
      <c r="L934" s="3" t="s">
        <v>785</v>
      </c>
      <c r="M934" s="3" t="s">
        <v>1119</v>
      </c>
      <c r="N934" s="3" t="s">
        <v>27</v>
      </c>
      <c r="O934" s="3" t="s">
        <v>27</v>
      </c>
      <c r="P934" s="3" t="s">
        <v>27</v>
      </c>
      <c r="Q934" s="3" t="s">
        <v>27</v>
      </c>
      <c r="R934" s="3" t="s">
        <v>27</v>
      </c>
      <c r="S934" s="3" t="s">
        <v>27</v>
      </c>
      <c r="T934" s="3" t="s">
        <v>27</v>
      </c>
    </row>
    <row r="935">
      <c r="A935" s="3" t="s">
        <v>4763</v>
      </c>
      <c r="B935" s="3" t="s">
        <v>27</v>
      </c>
      <c r="C935" s="3" t="s">
        <v>4764</v>
      </c>
      <c r="D935" s="4">
        <f t="shared" si="127"/>
        <v>57</v>
      </c>
      <c r="E935" s="3" t="s">
        <v>4765</v>
      </c>
      <c r="F935" s="3" t="s">
        <v>24</v>
      </c>
      <c r="G935" s="5" t="s">
        <v>4766</v>
      </c>
      <c r="H935" s="3" t="s">
        <v>26</v>
      </c>
      <c r="I935" s="3" t="s">
        <v>27</v>
      </c>
      <c r="J935" s="3" t="s">
        <v>27</v>
      </c>
      <c r="K935" s="3" t="s">
        <v>61</v>
      </c>
      <c r="L935" s="3" t="s">
        <v>27</v>
      </c>
      <c r="M935" s="3" t="s">
        <v>27</v>
      </c>
      <c r="N935" s="3" t="s">
        <v>27</v>
      </c>
      <c r="O935" s="3" t="s">
        <v>27</v>
      </c>
      <c r="P935" s="3" t="s">
        <v>27</v>
      </c>
      <c r="Q935" s="3" t="s">
        <v>27</v>
      </c>
      <c r="R935" s="3" t="s">
        <v>27</v>
      </c>
      <c r="S935" s="3" t="s">
        <v>27</v>
      </c>
      <c r="T935" s="3" t="s">
        <v>27</v>
      </c>
    </row>
    <row r="936">
      <c r="A936" s="3" t="s">
        <v>4767</v>
      </c>
      <c r="B936" s="3" t="s">
        <v>27</v>
      </c>
      <c r="C936" s="3" t="s">
        <v>4768</v>
      </c>
      <c r="D936" s="4">
        <f>+54</f>
        <v>54</v>
      </c>
      <c r="E936" s="3" t="s">
        <v>4769</v>
      </c>
      <c r="F936" s="3" t="s">
        <v>140</v>
      </c>
      <c r="G936" s="5" t="s">
        <v>4770</v>
      </c>
      <c r="H936" s="3" t="s">
        <v>26</v>
      </c>
      <c r="I936" s="3" t="s">
        <v>4771</v>
      </c>
      <c r="J936" s="3" t="s">
        <v>27</v>
      </c>
      <c r="K936" s="3" t="s">
        <v>61</v>
      </c>
      <c r="L936" s="3" t="s">
        <v>27</v>
      </c>
      <c r="M936" s="3" t="s">
        <v>27</v>
      </c>
      <c r="N936" s="3" t="s">
        <v>77</v>
      </c>
      <c r="O936" s="3" t="s">
        <v>27</v>
      </c>
      <c r="P936" s="3" t="s">
        <v>27</v>
      </c>
      <c r="Q936" s="3" t="s">
        <v>27</v>
      </c>
      <c r="R936" s="3" t="s">
        <v>27</v>
      </c>
      <c r="S936" s="3" t="s">
        <v>27</v>
      </c>
      <c r="T936" s="3" t="s">
        <v>27</v>
      </c>
    </row>
    <row r="937">
      <c r="A937" s="3" t="s">
        <v>4772</v>
      </c>
      <c r="B937" s="3" t="s">
        <v>27</v>
      </c>
      <c r="C937" s="3" t="s">
        <v>4773</v>
      </c>
      <c r="D937" s="4">
        <f t="shared" ref="D937:D943" si="128">+57</f>
        <v>57</v>
      </c>
      <c r="E937" s="3" t="s">
        <v>4774</v>
      </c>
      <c r="F937" s="3" t="s">
        <v>24</v>
      </c>
      <c r="G937" s="3" t="s">
        <v>4773</v>
      </c>
      <c r="H937" s="3" t="s">
        <v>26</v>
      </c>
      <c r="I937" s="3" t="s">
        <v>4775</v>
      </c>
      <c r="J937" s="3" t="s">
        <v>27</v>
      </c>
      <c r="K937" s="3" t="s">
        <v>54</v>
      </c>
      <c r="L937" s="3" t="s">
        <v>27</v>
      </c>
      <c r="M937" s="3" t="s">
        <v>27</v>
      </c>
      <c r="N937" s="3" t="s">
        <v>219</v>
      </c>
      <c r="O937" s="3" t="s">
        <v>27</v>
      </c>
      <c r="P937" s="3" t="s">
        <v>27</v>
      </c>
      <c r="Q937" s="3" t="s">
        <v>27</v>
      </c>
      <c r="R937" s="3" t="s">
        <v>27</v>
      </c>
      <c r="S937" s="3" t="s">
        <v>27</v>
      </c>
      <c r="T937" s="3" t="s">
        <v>27</v>
      </c>
    </row>
    <row r="938">
      <c r="A938" s="3" t="s">
        <v>4776</v>
      </c>
      <c r="B938" s="3" t="s">
        <v>27</v>
      </c>
      <c r="C938" s="3" t="s">
        <v>4777</v>
      </c>
      <c r="D938" s="4">
        <f t="shared" si="128"/>
        <v>57</v>
      </c>
      <c r="E938" s="3" t="s">
        <v>4778</v>
      </c>
      <c r="F938" s="3" t="s">
        <v>24</v>
      </c>
      <c r="G938" s="5" t="s">
        <v>4779</v>
      </c>
      <c r="H938" s="3" t="s">
        <v>26</v>
      </c>
      <c r="I938" s="3" t="s">
        <v>27</v>
      </c>
      <c r="J938" s="3" t="s">
        <v>27</v>
      </c>
      <c r="K938" s="3" t="s">
        <v>61</v>
      </c>
      <c r="L938" s="3" t="s">
        <v>27</v>
      </c>
      <c r="M938" s="3" t="s">
        <v>27</v>
      </c>
      <c r="N938" s="3" t="s">
        <v>69</v>
      </c>
      <c r="O938" s="3" t="s">
        <v>27</v>
      </c>
      <c r="P938" s="3" t="s">
        <v>27</v>
      </c>
      <c r="Q938" s="3" t="s">
        <v>27</v>
      </c>
      <c r="R938" s="3" t="s">
        <v>27</v>
      </c>
      <c r="S938" s="3" t="s">
        <v>27</v>
      </c>
      <c r="T938" s="3" t="s">
        <v>27</v>
      </c>
    </row>
    <row r="939">
      <c r="A939" s="3" t="s">
        <v>4780</v>
      </c>
      <c r="B939" s="3" t="s">
        <v>27</v>
      </c>
      <c r="C939" s="3" t="s">
        <v>4781</v>
      </c>
      <c r="D939" s="4">
        <f t="shared" si="128"/>
        <v>57</v>
      </c>
      <c r="E939" s="3" t="s">
        <v>4782</v>
      </c>
      <c r="F939" s="3" t="s">
        <v>24</v>
      </c>
      <c r="G939" s="5" t="s">
        <v>4783</v>
      </c>
      <c r="H939" s="3" t="s">
        <v>26</v>
      </c>
      <c r="I939" s="3" t="s">
        <v>4784</v>
      </c>
      <c r="J939" s="3" t="s">
        <v>27</v>
      </c>
      <c r="K939" s="3" t="s">
        <v>128</v>
      </c>
      <c r="L939" s="3" t="s">
        <v>27</v>
      </c>
      <c r="M939" s="3" t="s">
        <v>27</v>
      </c>
      <c r="N939" s="3" t="s">
        <v>34</v>
      </c>
      <c r="O939" s="3" t="s">
        <v>27</v>
      </c>
      <c r="P939" s="3" t="s">
        <v>27</v>
      </c>
      <c r="Q939" s="3" t="s">
        <v>27</v>
      </c>
      <c r="R939" s="3" t="s">
        <v>27</v>
      </c>
      <c r="S939" s="3" t="s">
        <v>27</v>
      </c>
      <c r="T939" s="3" t="s">
        <v>27</v>
      </c>
    </row>
    <row r="940">
      <c r="A940" s="3" t="s">
        <v>537</v>
      </c>
      <c r="B940" s="3" t="s">
        <v>337</v>
      </c>
      <c r="C940" s="3" t="s">
        <v>4785</v>
      </c>
      <c r="D940" s="4">
        <f t="shared" si="128"/>
        <v>57</v>
      </c>
      <c r="E940" s="3" t="s">
        <v>4786</v>
      </c>
      <c r="F940" s="3" t="s">
        <v>24</v>
      </c>
      <c r="G940" s="3" t="s">
        <v>4787</v>
      </c>
      <c r="H940" s="3" t="s">
        <v>26</v>
      </c>
      <c r="I940" s="3" t="s">
        <v>3185</v>
      </c>
      <c r="K940" s="3" t="s">
        <v>61</v>
      </c>
      <c r="L940" s="6" t="s">
        <v>27</v>
      </c>
      <c r="M940" s="6" t="s">
        <v>27</v>
      </c>
      <c r="N940" s="3" t="s">
        <v>364</v>
      </c>
      <c r="O940" s="3" t="s">
        <v>27</v>
      </c>
      <c r="P940" s="3" t="s">
        <v>27</v>
      </c>
      <c r="Q940" s="3" t="s">
        <v>27</v>
      </c>
      <c r="R940" s="3" t="s">
        <v>27</v>
      </c>
      <c r="S940" s="3" t="s">
        <v>27</v>
      </c>
      <c r="T940" s="3" t="b">
        <v>0</v>
      </c>
    </row>
    <row r="941">
      <c r="A941" s="3" t="s">
        <v>4788</v>
      </c>
      <c r="C941" s="3" t="s">
        <v>4789</v>
      </c>
      <c r="D941" s="4">
        <f t="shared" si="128"/>
        <v>57</v>
      </c>
      <c r="E941" s="3" t="s">
        <v>4790</v>
      </c>
      <c r="F941" s="3" t="s">
        <v>24</v>
      </c>
      <c r="G941" s="5" t="s">
        <v>4791</v>
      </c>
      <c r="H941" s="3" t="s">
        <v>26</v>
      </c>
      <c r="I941" s="3" t="s">
        <v>4792</v>
      </c>
      <c r="J941" s="6" t="s">
        <v>27</v>
      </c>
      <c r="K941" s="3" t="s">
        <v>61</v>
      </c>
      <c r="L941" s="6" t="s">
        <v>27</v>
      </c>
      <c r="M941" s="6" t="s">
        <v>27</v>
      </c>
      <c r="N941" s="3" t="s">
        <v>34</v>
      </c>
      <c r="O941" s="3" t="s">
        <v>27</v>
      </c>
      <c r="P941" s="3" t="s">
        <v>27</v>
      </c>
      <c r="Q941" s="3" t="s">
        <v>27</v>
      </c>
      <c r="R941" s="3" t="s">
        <v>27</v>
      </c>
      <c r="S941" s="3" t="s">
        <v>27</v>
      </c>
      <c r="T941" s="3" t="b">
        <v>0</v>
      </c>
    </row>
    <row r="942">
      <c r="A942" s="3" t="s">
        <v>442</v>
      </c>
      <c r="B942" s="6" t="s">
        <v>27</v>
      </c>
      <c r="C942" s="3" t="s">
        <v>4793</v>
      </c>
      <c r="D942" s="4">
        <f t="shared" si="128"/>
        <v>57</v>
      </c>
      <c r="E942" s="3" t="s">
        <v>4794</v>
      </c>
      <c r="F942" s="3" t="s">
        <v>24</v>
      </c>
      <c r="G942" s="3" t="s">
        <v>4795</v>
      </c>
      <c r="H942" s="3" t="s">
        <v>26</v>
      </c>
      <c r="I942" s="3" t="s">
        <v>4796</v>
      </c>
      <c r="K942" s="3" t="s">
        <v>218</v>
      </c>
      <c r="M942" s="6" t="s">
        <v>27</v>
      </c>
      <c r="N942" s="3" t="s">
        <v>34</v>
      </c>
      <c r="O942" s="3" t="s">
        <v>27</v>
      </c>
      <c r="P942" s="3" t="s">
        <v>27</v>
      </c>
      <c r="Q942" s="3" t="s">
        <v>27</v>
      </c>
      <c r="R942" s="3" t="s">
        <v>27</v>
      </c>
      <c r="S942" s="3" t="s">
        <v>27</v>
      </c>
      <c r="T942" s="3" t="b">
        <v>0</v>
      </c>
    </row>
    <row r="943">
      <c r="A943" s="3" t="s">
        <v>4797</v>
      </c>
      <c r="B943" s="6" t="s">
        <v>27</v>
      </c>
      <c r="C943" s="3" t="s">
        <v>4798</v>
      </c>
      <c r="D943" s="4">
        <f t="shared" si="128"/>
        <v>57</v>
      </c>
      <c r="E943" s="3" t="s">
        <v>4799</v>
      </c>
      <c r="F943" s="3" t="s">
        <v>24</v>
      </c>
      <c r="G943" s="5" t="s">
        <v>4800</v>
      </c>
      <c r="H943" s="3" t="s">
        <v>95</v>
      </c>
      <c r="I943" s="3" t="s">
        <v>4801</v>
      </c>
      <c r="J943" s="5" t="s">
        <v>4800</v>
      </c>
      <c r="K943" s="6" t="s">
        <v>27</v>
      </c>
      <c r="L943" s="3" t="s">
        <v>4802</v>
      </c>
      <c r="M943" s="3" t="s">
        <v>723</v>
      </c>
      <c r="O943" s="3" t="s">
        <v>27</v>
      </c>
      <c r="P943" s="3" t="s">
        <v>27</v>
      </c>
      <c r="Q943" s="3" t="s">
        <v>27</v>
      </c>
      <c r="R943" s="3" t="s">
        <v>27</v>
      </c>
      <c r="S943" s="3" t="s">
        <v>27</v>
      </c>
      <c r="T943" s="3" t="b">
        <v>0</v>
      </c>
    </row>
    <row r="944">
      <c r="A944" s="3" t="s">
        <v>4803</v>
      </c>
      <c r="B944" s="6" t="s">
        <v>27</v>
      </c>
      <c r="C944" s="3" t="s">
        <v>4804</v>
      </c>
      <c r="D944" s="4">
        <f>+52</f>
        <v>52</v>
      </c>
      <c r="E944" s="3" t="s">
        <v>4805</v>
      </c>
      <c r="F944" s="3" t="s">
        <v>594</v>
      </c>
      <c r="G944" s="5" t="s">
        <v>4806</v>
      </c>
      <c r="H944" s="3" t="s">
        <v>26</v>
      </c>
      <c r="I944" s="3" t="s">
        <v>4807</v>
      </c>
      <c r="J944" s="6" t="s">
        <v>27</v>
      </c>
      <c r="K944" s="3" t="s">
        <v>128</v>
      </c>
      <c r="L944" s="6" t="s">
        <v>27</v>
      </c>
      <c r="M944" s="6" t="s">
        <v>27</v>
      </c>
      <c r="N944" s="3" t="s">
        <v>34</v>
      </c>
      <c r="O944" s="3" t="s">
        <v>27</v>
      </c>
      <c r="P944" s="3" t="s">
        <v>27</v>
      </c>
      <c r="Q944" s="3" t="s">
        <v>27</v>
      </c>
      <c r="R944" s="3" t="s">
        <v>27</v>
      </c>
      <c r="S944" s="3" t="s">
        <v>27</v>
      </c>
      <c r="T944" s="3" t="b">
        <v>0</v>
      </c>
    </row>
    <row r="945">
      <c r="A945" s="3" t="s">
        <v>4808</v>
      </c>
      <c r="C945" s="3" t="s">
        <v>4809</v>
      </c>
      <c r="D945" s="4">
        <f t="shared" ref="D945:D947" si="129">+57</f>
        <v>57</v>
      </c>
      <c r="E945" s="3" t="s">
        <v>4810</v>
      </c>
      <c r="F945" s="3" t="s">
        <v>24</v>
      </c>
      <c r="G945" s="3" t="s">
        <v>27</v>
      </c>
      <c r="H945" s="3" t="s">
        <v>95</v>
      </c>
      <c r="I945" s="3" t="s">
        <v>4811</v>
      </c>
      <c r="J945" s="5" t="s">
        <v>4812</v>
      </c>
      <c r="K945" s="6" t="s">
        <v>27</v>
      </c>
      <c r="L945" s="3" t="s">
        <v>156</v>
      </c>
      <c r="M945" s="3" t="s">
        <v>116</v>
      </c>
      <c r="N945" s="6" t="s">
        <v>27</v>
      </c>
      <c r="O945" s="3" t="s">
        <v>27</v>
      </c>
      <c r="P945" s="3" t="s">
        <v>27</v>
      </c>
      <c r="Q945" s="3" t="s">
        <v>27</v>
      </c>
      <c r="R945" s="3" t="s">
        <v>27</v>
      </c>
      <c r="S945" s="3" t="s">
        <v>27</v>
      </c>
      <c r="T945" s="3" t="b">
        <v>0</v>
      </c>
    </row>
    <row r="946">
      <c r="A946" s="3" t="s">
        <v>4813</v>
      </c>
      <c r="C946" s="3" t="s">
        <v>4814</v>
      </c>
      <c r="D946" s="4">
        <f t="shared" si="129"/>
        <v>57</v>
      </c>
      <c r="E946" s="3" t="s">
        <v>4815</v>
      </c>
      <c r="F946" s="3" t="s">
        <v>24</v>
      </c>
      <c r="G946" s="5" t="s">
        <v>4816</v>
      </c>
      <c r="H946" s="3" t="s">
        <v>26</v>
      </c>
      <c r="I946" s="3" t="s">
        <v>4817</v>
      </c>
      <c r="K946" s="3" t="s">
        <v>61</v>
      </c>
      <c r="L946" s="6" t="s">
        <v>27</v>
      </c>
      <c r="M946" s="6" t="s">
        <v>27</v>
      </c>
      <c r="N946" s="3" t="s">
        <v>364</v>
      </c>
      <c r="O946" s="3" t="s">
        <v>27</v>
      </c>
      <c r="P946" s="3" t="s">
        <v>27</v>
      </c>
      <c r="Q946" s="3" t="s">
        <v>27</v>
      </c>
      <c r="R946" s="3" t="s">
        <v>27</v>
      </c>
      <c r="S946" s="3" t="s">
        <v>27</v>
      </c>
      <c r="T946" s="3" t="b">
        <v>0</v>
      </c>
    </row>
    <row r="947">
      <c r="A947" s="3" t="s">
        <v>4818</v>
      </c>
      <c r="C947" s="3" t="s">
        <v>4819</v>
      </c>
      <c r="D947" s="4">
        <f t="shared" si="129"/>
        <v>57</v>
      </c>
      <c r="E947" s="3" t="s">
        <v>4820</v>
      </c>
      <c r="F947" s="3" t="s">
        <v>24</v>
      </c>
      <c r="G947" s="5" t="s">
        <v>4821</v>
      </c>
      <c r="H947" s="3" t="s">
        <v>95</v>
      </c>
      <c r="I947" s="3" t="s">
        <v>4822</v>
      </c>
      <c r="J947" s="5" t="s">
        <v>4823</v>
      </c>
      <c r="K947" s="6" t="s">
        <v>27</v>
      </c>
      <c r="L947" s="3" t="s">
        <v>785</v>
      </c>
      <c r="M947" s="3" t="s">
        <v>96</v>
      </c>
      <c r="N947" s="6" t="s">
        <v>27</v>
      </c>
      <c r="O947" s="3" t="s">
        <v>27</v>
      </c>
      <c r="P947" s="3" t="s">
        <v>27</v>
      </c>
      <c r="Q947" s="3" t="s">
        <v>27</v>
      </c>
      <c r="R947" s="3" t="s">
        <v>27</v>
      </c>
      <c r="S947" s="3" t="s">
        <v>27</v>
      </c>
      <c r="T947" s="3" t="b">
        <v>0</v>
      </c>
    </row>
    <row r="948">
      <c r="A948" s="3" t="s">
        <v>1394</v>
      </c>
      <c r="B948" s="6" t="s">
        <v>27</v>
      </c>
      <c r="C948" s="3" t="s">
        <v>4824</v>
      </c>
      <c r="D948" s="4">
        <f>+505</f>
        <v>505</v>
      </c>
      <c r="E948" s="3" t="s">
        <v>4825</v>
      </c>
      <c r="F948" s="3" t="s">
        <v>4826</v>
      </c>
      <c r="G948" s="5" t="s">
        <v>4827</v>
      </c>
      <c r="H948" s="3" t="s">
        <v>26</v>
      </c>
      <c r="I948" s="3" t="s">
        <v>4828</v>
      </c>
      <c r="J948" s="5" t="s">
        <v>4829</v>
      </c>
      <c r="K948" s="3" t="s">
        <v>128</v>
      </c>
      <c r="L948" s="3" t="s">
        <v>156</v>
      </c>
      <c r="M948" s="3" t="s">
        <v>96</v>
      </c>
      <c r="N948" s="3" t="s">
        <v>34</v>
      </c>
      <c r="O948" s="3" t="s">
        <v>27</v>
      </c>
      <c r="P948" s="3" t="s">
        <v>27</v>
      </c>
      <c r="Q948" s="3" t="s">
        <v>27</v>
      </c>
      <c r="R948" s="3" t="s">
        <v>27</v>
      </c>
      <c r="S948" s="3" t="s">
        <v>27</v>
      </c>
      <c r="T948" s="3" t="b">
        <v>0</v>
      </c>
    </row>
    <row r="949">
      <c r="A949" s="3" t="s">
        <v>4830</v>
      </c>
      <c r="B949" s="6" t="s">
        <v>27</v>
      </c>
      <c r="C949" s="3" t="s">
        <v>4831</v>
      </c>
      <c r="D949" s="4">
        <f t="shared" ref="D949:D950" si="130">+57</f>
        <v>57</v>
      </c>
      <c r="E949" s="3" t="s">
        <v>4832</v>
      </c>
      <c r="F949" s="3" t="s">
        <v>24</v>
      </c>
      <c r="G949" s="3" t="s">
        <v>4833</v>
      </c>
      <c r="H949" s="3" t="s">
        <v>95</v>
      </c>
      <c r="I949" s="6" t="s">
        <v>27</v>
      </c>
      <c r="J949" s="5" t="s">
        <v>4834</v>
      </c>
      <c r="K949" s="6" t="s">
        <v>27</v>
      </c>
      <c r="L949" s="3" t="s">
        <v>4835</v>
      </c>
      <c r="M949" s="3" t="s">
        <v>723</v>
      </c>
      <c r="O949" s="3" t="s">
        <v>27</v>
      </c>
      <c r="P949" s="3" t="s">
        <v>27</v>
      </c>
      <c r="Q949" s="3" t="s">
        <v>27</v>
      </c>
      <c r="R949" s="3" t="s">
        <v>27</v>
      </c>
      <c r="S949" s="3" t="s">
        <v>27</v>
      </c>
      <c r="T949" s="3" t="b">
        <v>0</v>
      </c>
    </row>
    <row r="950">
      <c r="A950" s="3" t="s">
        <v>4836</v>
      </c>
      <c r="C950" s="3" t="s">
        <v>4837</v>
      </c>
      <c r="D950" s="4">
        <f t="shared" si="130"/>
        <v>57</v>
      </c>
      <c r="E950" s="3" t="s">
        <v>4838</v>
      </c>
      <c r="F950" s="3" t="s">
        <v>24</v>
      </c>
      <c r="G950" s="3" t="s">
        <v>27</v>
      </c>
      <c r="H950" s="3" t="s">
        <v>40</v>
      </c>
      <c r="I950" s="6" t="s">
        <v>27</v>
      </c>
      <c r="J950" s="6" t="s">
        <v>27</v>
      </c>
      <c r="K950" s="6" t="s">
        <v>27</v>
      </c>
      <c r="L950" s="6" t="s">
        <v>27</v>
      </c>
      <c r="M950" s="6" t="s">
        <v>27</v>
      </c>
      <c r="N950" s="6" t="s">
        <v>27</v>
      </c>
      <c r="O950" s="3" t="s">
        <v>382</v>
      </c>
      <c r="P950" s="3" t="s">
        <v>3607</v>
      </c>
      <c r="Q950" s="3" t="s">
        <v>24</v>
      </c>
      <c r="R950" s="3" t="s">
        <v>4839</v>
      </c>
      <c r="S950" s="3" t="s">
        <v>27</v>
      </c>
      <c r="T950" s="3" t="b">
        <v>1</v>
      </c>
    </row>
    <row r="951">
      <c r="A951" s="3" t="s">
        <v>4840</v>
      </c>
      <c r="C951" s="3" t="s">
        <v>4841</v>
      </c>
      <c r="D951" s="4">
        <f t="shared" ref="D951:D952" si="131">+1</f>
        <v>1</v>
      </c>
      <c r="E951" s="3" t="s">
        <v>4842</v>
      </c>
      <c r="F951" s="3" t="s">
        <v>27</v>
      </c>
      <c r="G951" s="5" t="s">
        <v>4843</v>
      </c>
      <c r="H951" s="3" t="s">
        <v>95</v>
      </c>
      <c r="I951" s="3" t="s">
        <v>4844</v>
      </c>
      <c r="J951" s="5" t="s">
        <v>4845</v>
      </c>
      <c r="K951" s="6" t="s">
        <v>27</v>
      </c>
      <c r="L951" s="3" t="s">
        <v>1289</v>
      </c>
      <c r="M951" s="3" t="s">
        <v>723</v>
      </c>
      <c r="O951" s="3" t="s">
        <v>27</v>
      </c>
      <c r="P951" s="3" t="s">
        <v>27</v>
      </c>
      <c r="Q951" s="3" t="s">
        <v>27</v>
      </c>
      <c r="R951" s="3" t="s">
        <v>27</v>
      </c>
      <c r="S951" s="3" t="s">
        <v>27</v>
      </c>
      <c r="T951" s="3" t="b">
        <v>0</v>
      </c>
    </row>
    <row r="952">
      <c r="A952" s="3" t="s">
        <v>4846</v>
      </c>
      <c r="C952" s="3" t="s">
        <v>4847</v>
      </c>
      <c r="D952" s="4">
        <f t="shared" si="131"/>
        <v>1</v>
      </c>
      <c r="E952" s="3" t="s">
        <v>4848</v>
      </c>
      <c r="F952" s="3" t="s">
        <v>133</v>
      </c>
      <c r="G952" s="5" t="s">
        <v>4849</v>
      </c>
      <c r="H952" s="3" t="s">
        <v>40</v>
      </c>
      <c r="I952" s="6" t="s">
        <v>27</v>
      </c>
      <c r="J952" s="6" t="s">
        <v>27</v>
      </c>
      <c r="K952" s="6" t="s">
        <v>27</v>
      </c>
      <c r="L952" s="6" t="s">
        <v>27</v>
      </c>
      <c r="M952" s="6" t="s">
        <v>27</v>
      </c>
      <c r="N952" s="6" t="s">
        <v>27</v>
      </c>
      <c r="O952" s="3" t="s">
        <v>382</v>
      </c>
      <c r="P952" s="3" t="s">
        <v>44</v>
      </c>
      <c r="Q952" s="3" t="s">
        <v>1056</v>
      </c>
      <c r="R952" s="3" t="s">
        <v>4850</v>
      </c>
      <c r="S952" s="3" t="s">
        <v>303</v>
      </c>
      <c r="T952" s="3" t="b">
        <v>0</v>
      </c>
    </row>
    <row r="953">
      <c r="A953" s="3" t="s">
        <v>4851</v>
      </c>
      <c r="C953" s="3" t="s">
        <v>4852</v>
      </c>
      <c r="D953" s="4">
        <f t="shared" ref="D953:D959" si="132">+57</f>
        <v>57</v>
      </c>
      <c r="E953" s="3" t="s">
        <v>4853</v>
      </c>
      <c r="F953" s="3" t="s">
        <v>24</v>
      </c>
      <c r="G953" s="5" t="s">
        <v>4854</v>
      </c>
      <c r="H953" s="3" t="s">
        <v>26</v>
      </c>
      <c r="I953" s="3" t="s">
        <v>4855</v>
      </c>
      <c r="J953" s="6" t="s">
        <v>27</v>
      </c>
      <c r="K953" s="3" t="s">
        <v>128</v>
      </c>
      <c r="L953" s="6" t="s">
        <v>27</v>
      </c>
      <c r="M953" s="6" t="s">
        <v>27</v>
      </c>
      <c r="N953" s="3" t="s">
        <v>34</v>
      </c>
      <c r="O953" s="3" t="s">
        <v>27</v>
      </c>
      <c r="P953" s="3" t="s">
        <v>27</v>
      </c>
      <c r="Q953" s="3" t="s">
        <v>27</v>
      </c>
      <c r="R953" s="3" t="s">
        <v>27</v>
      </c>
      <c r="S953" s="3" t="s">
        <v>27</v>
      </c>
      <c r="T953" s="3" t="b">
        <v>0</v>
      </c>
    </row>
    <row r="954">
      <c r="A954" s="3" t="s">
        <v>4856</v>
      </c>
      <c r="C954" s="3" t="s">
        <v>4857</v>
      </c>
      <c r="D954" s="4">
        <f t="shared" si="132"/>
        <v>57</v>
      </c>
      <c r="E954" s="3" t="s">
        <v>4858</v>
      </c>
      <c r="F954" s="3" t="s">
        <v>24</v>
      </c>
      <c r="G954" s="5" t="s">
        <v>4859</v>
      </c>
      <c r="H954" s="3" t="s">
        <v>95</v>
      </c>
      <c r="I954" s="3" t="s">
        <v>4860</v>
      </c>
      <c r="J954" s="5" t="s">
        <v>4861</v>
      </c>
      <c r="K954" s="6" t="s">
        <v>27</v>
      </c>
      <c r="L954" s="3" t="s">
        <v>4862</v>
      </c>
      <c r="M954" s="3" t="s">
        <v>116</v>
      </c>
      <c r="N954" s="6" t="s">
        <v>27</v>
      </c>
      <c r="O954" s="3" t="s">
        <v>27</v>
      </c>
      <c r="P954" s="3" t="s">
        <v>27</v>
      </c>
      <c r="Q954" s="3" t="s">
        <v>27</v>
      </c>
      <c r="R954" s="3" t="s">
        <v>27</v>
      </c>
      <c r="S954" s="3" t="s">
        <v>27</v>
      </c>
      <c r="T954" s="3" t="b">
        <v>0</v>
      </c>
    </row>
    <row r="955">
      <c r="A955" s="3" t="s">
        <v>4863</v>
      </c>
      <c r="C955" s="3" t="s">
        <v>4864</v>
      </c>
      <c r="D955" s="4">
        <f t="shared" si="132"/>
        <v>57</v>
      </c>
      <c r="E955" s="3" t="s">
        <v>4865</v>
      </c>
      <c r="F955" s="3" t="s">
        <v>24</v>
      </c>
      <c r="G955" s="5" t="s">
        <v>4866</v>
      </c>
      <c r="H955" s="3" t="s">
        <v>27</v>
      </c>
      <c r="I955" s="6" t="s">
        <v>27</v>
      </c>
      <c r="J955" s="6" t="s">
        <v>27</v>
      </c>
      <c r="K955" s="6" t="s">
        <v>27</v>
      </c>
      <c r="L955" s="6" t="s">
        <v>27</v>
      </c>
      <c r="M955" s="6" t="s">
        <v>27</v>
      </c>
      <c r="N955" s="6" t="s">
        <v>27</v>
      </c>
      <c r="O955" s="3" t="s">
        <v>27</v>
      </c>
      <c r="P955" s="3" t="s">
        <v>27</v>
      </c>
      <c r="Q955" s="3" t="s">
        <v>27</v>
      </c>
      <c r="R955" s="3" t="s">
        <v>27</v>
      </c>
      <c r="S955" s="3" t="s">
        <v>27</v>
      </c>
      <c r="T955" s="3" t="b">
        <v>0</v>
      </c>
    </row>
    <row r="956">
      <c r="A956" s="3" t="s">
        <v>4818</v>
      </c>
      <c r="C956" s="3" t="s">
        <v>4819</v>
      </c>
      <c r="D956" s="4">
        <f t="shared" si="132"/>
        <v>57</v>
      </c>
      <c r="E956" s="3" t="s">
        <v>4820</v>
      </c>
      <c r="F956" s="3" t="s">
        <v>1647</v>
      </c>
      <c r="G956" s="5" t="s">
        <v>4821</v>
      </c>
      <c r="H956" s="3" t="s">
        <v>95</v>
      </c>
      <c r="I956" s="3" t="s">
        <v>4822</v>
      </c>
      <c r="J956" s="5" t="s">
        <v>4867</v>
      </c>
      <c r="K956" s="6" t="s">
        <v>27</v>
      </c>
      <c r="L956" s="3" t="s">
        <v>785</v>
      </c>
      <c r="M956" s="3" t="s">
        <v>96</v>
      </c>
      <c r="N956" s="6" t="s">
        <v>27</v>
      </c>
      <c r="O956" s="3" t="s">
        <v>27</v>
      </c>
      <c r="P956" s="3" t="s">
        <v>27</v>
      </c>
      <c r="Q956" s="3" t="s">
        <v>27</v>
      </c>
      <c r="R956" s="3" t="s">
        <v>27</v>
      </c>
      <c r="S956" s="3" t="s">
        <v>27</v>
      </c>
      <c r="T956" s="3" t="b">
        <v>0</v>
      </c>
    </row>
    <row r="957">
      <c r="A957" s="3" t="s">
        <v>4868</v>
      </c>
      <c r="C957" s="3" t="s">
        <v>4869</v>
      </c>
      <c r="D957" s="4">
        <f t="shared" si="132"/>
        <v>57</v>
      </c>
      <c r="E957" s="3" t="s">
        <v>4870</v>
      </c>
      <c r="F957" s="3" t="s">
        <v>24</v>
      </c>
      <c r="G957" s="5" t="s">
        <v>4871</v>
      </c>
      <c r="H957" s="3" t="s">
        <v>95</v>
      </c>
      <c r="I957" s="3" t="s">
        <v>4872</v>
      </c>
      <c r="J957" s="5" t="s">
        <v>4873</v>
      </c>
      <c r="K957" s="6" t="s">
        <v>27</v>
      </c>
      <c r="L957" s="3" t="s">
        <v>2754</v>
      </c>
      <c r="M957" s="3" t="s">
        <v>263</v>
      </c>
      <c r="N957" s="6" t="s">
        <v>27</v>
      </c>
      <c r="O957" s="3" t="s">
        <v>27</v>
      </c>
      <c r="P957" s="3" t="s">
        <v>27</v>
      </c>
      <c r="Q957" s="3" t="s">
        <v>27</v>
      </c>
      <c r="R957" s="3" t="s">
        <v>27</v>
      </c>
      <c r="S957" s="3" t="s">
        <v>27</v>
      </c>
      <c r="T957" s="3" t="b">
        <v>0</v>
      </c>
    </row>
    <row r="958">
      <c r="A958" s="3" t="s">
        <v>4818</v>
      </c>
      <c r="C958" s="3" t="s">
        <v>4819</v>
      </c>
      <c r="D958" s="4">
        <f t="shared" si="132"/>
        <v>57</v>
      </c>
      <c r="E958" s="3" t="s">
        <v>4820</v>
      </c>
      <c r="F958" s="3" t="s">
        <v>24</v>
      </c>
      <c r="G958" s="5" t="s">
        <v>4821</v>
      </c>
      <c r="H958" s="3" t="s">
        <v>95</v>
      </c>
      <c r="I958" s="3" t="s">
        <v>4822</v>
      </c>
      <c r="J958" s="5" t="s">
        <v>4867</v>
      </c>
      <c r="K958" s="6" t="s">
        <v>27</v>
      </c>
      <c r="L958" s="3" t="s">
        <v>785</v>
      </c>
      <c r="M958" s="3" t="s">
        <v>96</v>
      </c>
      <c r="N958" s="6" t="s">
        <v>27</v>
      </c>
      <c r="O958" s="3" t="s">
        <v>27</v>
      </c>
      <c r="P958" s="3" t="s">
        <v>27</v>
      </c>
      <c r="Q958" s="3" t="s">
        <v>27</v>
      </c>
      <c r="R958" s="3" t="s">
        <v>27</v>
      </c>
      <c r="S958" s="3" t="s">
        <v>27</v>
      </c>
      <c r="T958" s="3" t="b">
        <v>0</v>
      </c>
    </row>
    <row r="959">
      <c r="A959" s="3" t="s">
        <v>4818</v>
      </c>
      <c r="C959" s="3" t="s">
        <v>4819</v>
      </c>
      <c r="D959" s="4">
        <f t="shared" si="132"/>
        <v>57</v>
      </c>
      <c r="E959" s="3" t="s">
        <v>4820</v>
      </c>
      <c r="F959" s="3" t="s">
        <v>24</v>
      </c>
      <c r="G959" s="5" t="s">
        <v>4821</v>
      </c>
      <c r="H959" s="3" t="s">
        <v>95</v>
      </c>
      <c r="I959" s="3" t="s">
        <v>4822</v>
      </c>
      <c r="J959" s="5" t="s">
        <v>4867</v>
      </c>
      <c r="K959" s="6" t="s">
        <v>27</v>
      </c>
      <c r="L959" s="3" t="s">
        <v>785</v>
      </c>
      <c r="M959" s="3" t="s">
        <v>96</v>
      </c>
      <c r="N959" s="6" t="s">
        <v>27</v>
      </c>
      <c r="O959" s="3" t="s">
        <v>27</v>
      </c>
      <c r="P959" s="3" t="s">
        <v>27</v>
      </c>
      <c r="Q959" s="3" t="s">
        <v>27</v>
      </c>
      <c r="R959" s="3" t="s">
        <v>27</v>
      </c>
      <c r="S959" s="3" t="s">
        <v>27</v>
      </c>
      <c r="T959" s="3" t="b">
        <v>0</v>
      </c>
    </row>
    <row r="960">
      <c r="A960" s="3" t="s">
        <v>4874</v>
      </c>
      <c r="C960" s="3" t="s">
        <v>4875</v>
      </c>
      <c r="D960" s="4">
        <f>+54</f>
        <v>54</v>
      </c>
      <c r="E960" s="3" t="s">
        <v>4876</v>
      </c>
      <c r="F960" s="3" t="s">
        <v>140</v>
      </c>
      <c r="G960" s="5" t="s">
        <v>4877</v>
      </c>
      <c r="H960" s="3" t="s">
        <v>95</v>
      </c>
      <c r="I960" s="3" t="s">
        <v>4722</v>
      </c>
      <c r="J960" s="3" t="s">
        <v>3023</v>
      </c>
      <c r="K960" s="6" t="s">
        <v>27</v>
      </c>
      <c r="L960" s="3" t="s">
        <v>156</v>
      </c>
      <c r="M960" s="3" t="s">
        <v>263</v>
      </c>
      <c r="N960" s="6" t="s">
        <v>27</v>
      </c>
      <c r="O960" s="3" t="s">
        <v>27</v>
      </c>
      <c r="P960" s="3" t="s">
        <v>27</v>
      </c>
      <c r="Q960" s="3" t="s">
        <v>27</v>
      </c>
      <c r="R960" s="3" t="s">
        <v>27</v>
      </c>
      <c r="S960" s="3" t="s">
        <v>27</v>
      </c>
      <c r="T960" s="3" t="b">
        <v>0</v>
      </c>
    </row>
    <row r="961">
      <c r="A961" s="3" t="s">
        <v>4878</v>
      </c>
      <c r="C961" s="3" t="s">
        <v>4819</v>
      </c>
      <c r="D961" s="4">
        <f>+57</f>
        <v>57</v>
      </c>
      <c r="E961" s="3" t="s">
        <v>4820</v>
      </c>
      <c r="F961" s="3" t="s">
        <v>24</v>
      </c>
      <c r="G961" s="5" t="s">
        <v>4821</v>
      </c>
      <c r="H961" s="3" t="s">
        <v>95</v>
      </c>
      <c r="I961" s="3" t="s">
        <v>4822</v>
      </c>
      <c r="J961" s="5" t="s">
        <v>4867</v>
      </c>
      <c r="K961" s="6" t="s">
        <v>27</v>
      </c>
      <c r="L961" s="3" t="s">
        <v>785</v>
      </c>
      <c r="M961" s="3" t="s">
        <v>96</v>
      </c>
      <c r="N961" s="6" t="s">
        <v>27</v>
      </c>
      <c r="O961" s="3" t="s">
        <v>27</v>
      </c>
      <c r="P961" s="3" t="s">
        <v>27</v>
      </c>
      <c r="Q961" s="3" t="s">
        <v>27</v>
      </c>
      <c r="R961" s="3" t="s">
        <v>27</v>
      </c>
      <c r="S961" s="3" t="s">
        <v>27</v>
      </c>
      <c r="T961" s="3" t="b">
        <v>0</v>
      </c>
    </row>
    <row r="962">
      <c r="A962" s="3" t="s">
        <v>4879</v>
      </c>
      <c r="C962" s="3" t="s">
        <v>4880</v>
      </c>
      <c r="D962" s="4">
        <f>+593</f>
        <v>593</v>
      </c>
      <c r="E962" s="3" t="s">
        <v>4881</v>
      </c>
      <c r="F962" s="3" t="s">
        <v>643</v>
      </c>
      <c r="G962" s="5" t="s">
        <v>4882</v>
      </c>
      <c r="H962" s="3" t="s">
        <v>26</v>
      </c>
      <c r="I962" s="3" t="s">
        <v>4883</v>
      </c>
      <c r="K962" s="3" t="s">
        <v>61</v>
      </c>
      <c r="L962" s="6" t="s">
        <v>27</v>
      </c>
      <c r="M962" s="6" t="s">
        <v>27</v>
      </c>
      <c r="N962" s="3" t="s">
        <v>69</v>
      </c>
      <c r="O962" s="3" t="s">
        <v>27</v>
      </c>
      <c r="P962" s="3" t="s">
        <v>27</v>
      </c>
      <c r="Q962" s="3" t="s">
        <v>27</v>
      </c>
      <c r="R962" s="3" t="s">
        <v>27</v>
      </c>
      <c r="S962" s="3" t="s">
        <v>27</v>
      </c>
      <c r="T962" s="3" t="b">
        <v>0</v>
      </c>
    </row>
    <row r="963">
      <c r="A963" s="3" t="s">
        <v>4884</v>
      </c>
      <c r="B963" s="6" t="s">
        <v>27</v>
      </c>
      <c r="C963" s="3" t="s">
        <v>4885</v>
      </c>
      <c r="D963" s="4">
        <f>+57</f>
        <v>57</v>
      </c>
      <c r="E963" s="3" t="s">
        <v>4886</v>
      </c>
      <c r="F963" s="3" t="s">
        <v>24</v>
      </c>
      <c r="G963" s="5" t="s">
        <v>4887</v>
      </c>
      <c r="H963" s="3" t="s">
        <v>26</v>
      </c>
      <c r="I963" s="3" t="s">
        <v>4888</v>
      </c>
      <c r="J963" s="6" t="s">
        <v>27</v>
      </c>
      <c r="K963" s="3" t="s">
        <v>61</v>
      </c>
      <c r="L963" s="6" t="s">
        <v>27</v>
      </c>
      <c r="M963" s="6" t="s">
        <v>27</v>
      </c>
      <c r="N963" s="3" t="s">
        <v>34</v>
      </c>
      <c r="O963" s="3" t="s">
        <v>27</v>
      </c>
      <c r="P963" s="3" t="s">
        <v>27</v>
      </c>
      <c r="Q963" s="3" t="s">
        <v>27</v>
      </c>
      <c r="R963" s="3" t="s">
        <v>27</v>
      </c>
      <c r="S963" s="3" t="s">
        <v>27</v>
      </c>
      <c r="T963" s="3" t="b">
        <v>0</v>
      </c>
    </row>
    <row r="964">
      <c r="A964" s="3" t="s">
        <v>4889</v>
      </c>
      <c r="C964" s="3" t="s">
        <v>4890</v>
      </c>
      <c r="D964" s="4">
        <f>+52</f>
        <v>52</v>
      </c>
      <c r="E964" s="3" t="s">
        <v>4891</v>
      </c>
      <c r="F964" s="3" t="s">
        <v>594</v>
      </c>
      <c r="G964" s="5" t="s">
        <v>4892</v>
      </c>
      <c r="H964" s="3" t="s">
        <v>95</v>
      </c>
      <c r="I964" s="3" t="s">
        <v>4893</v>
      </c>
      <c r="J964" s="5" t="s">
        <v>4894</v>
      </c>
      <c r="K964" s="6" t="s">
        <v>27</v>
      </c>
      <c r="L964" s="3" t="s">
        <v>4895</v>
      </c>
      <c r="M964" s="3" t="s">
        <v>692</v>
      </c>
      <c r="N964" s="6" t="s">
        <v>27</v>
      </c>
      <c r="O964" s="3" t="s">
        <v>27</v>
      </c>
      <c r="P964" s="3" t="s">
        <v>27</v>
      </c>
      <c r="Q964" s="3" t="s">
        <v>27</v>
      </c>
      <c r="R964" s="3" t="s">
        <v>27</v>
      </c>
      <c r="S964" s="3" t="s">
        <v>27</v>
      </c>
      <c r="T964" s="3" t="b">
        <v>0</v>
      </c>
    </row>
    <row r="965">
      <c r="A965" s="3" t="s">
        <v>4896</v>
      </c>
      <c r="C965" s="3" t="s">
        <v>4897</v>
      </c>
      <c r="D965" s="4">
        <f t="shared" ref="D965:D978" si="133">+57</f>
        <v>57</v>
      </c>
      <c r="E965" s="3" t="s">
        <v>4898</v>
      </c>
      <c r="F965" s="3" t="s">
        <v>24</v>
      </c>
      <c r="G965" s="5" t="s">
        <v>4899</v>
      </c>
      <c r="H965" s="3" t="s">
        <v>26</v>
      </c>
      <c r="I965" s="3" t="s">
        <v>4900</v>
      </c>
      <c r="K965" s="3" t="s">
        <v>54</v>
      </c>
      <c r="M965" s="6" t="s">
        <v>27</v>
      </c>
      <c r="N965" s="3" t="s">
        <v>219</v>
      </c>
      <c r="O965" s="3" t="s">
        <v>27</v>
      </c>
      <c r="P965" s="3" t="s">
        <v>27</v>
      </c>
      <c r="Q965" s="3" t="s">
        <v>27</v>
      </c>
      <c r="R965" s="3" t="s">
        <v>27</v>
      </c>
      <c r="S965" s="3" t="s">
        <v>27</v>
      </c>
      <c r="T965" s="3" t="b">
        <v>0</v>
      </c>
    </row>
    <row r="966">
      <c r="A966" s="3" t="s">
        <v>4901</v>
      </c>
      <c r="B966" s="6" t="s">
        <v>27</v>
      </c>
      <c r="C966" s="3" t="s">
        <v>4902</v>
      </c>
      <c r="D966" s="4">
        <f t="shared" si="133"/>
        <v>57</v>
      </c>
      <c r="E966" s="3" t="s">
        <v>4903</v>
      </c>
      <c r="F966" s="3" t="s">
        <v>24</v>
      </c>
      <c r="G966" s="3" t="s">
        <v>27</v>
      </c>
      <c r="H966" s="3" t="s">
        <v>95</v>
      </c>
      <c r="I966" s="3" t="s">
        <v>4904</v>
      </c>
      <c r="J966" s="6" t="s">
        <v>27</v>
      </c>
      <c r="K966" s="6" t="s">
        <v>27</v>
      </c>
      <c r="L966" s="6" t="s">
        <v>27</v>
      </c>
      <c r="M966" s="6" t="s">
        <v>27</v>
      </c>
      <c r="N966" s="6" t="s">
        <v>27</v>
      </c>
      <c r="O966" s="3" t="s">
        <v>27</v>
      </c>
      <c r="P966" s="3" t="s">
        <v>27</v>
      </c>
      <c r="Q966" s="3" t="s">
        <v>27</v>
      </c>
      <c r="R966" s="3" t="s">
        <v>27</v>
      </c>
      <c r="S966" s="3" t="s">
        <v>27</v>
      </c>
      <c r="T966" s="3" t="b">
        <v>0</v>
      </c>
    </row>
    <row r="967">
      <c r="A967" s="3" t="s">
        <v>4905</v>
      </c>
      <c r="B967" s="3" t="s">
        <v>27</v>
      </c>
      <c r="C967" s="3" t="s">
        <v>4906</v>
      </c>
      <c r="D967" s="4">
        <f t="shared" si="133"/>
        <v>57</v>
      </c>
      <c r="E967" s="3" t="s">
        <v>4907</v>
      </c>
      <c r="F967" s="3" t="s">
        <v>24</v>
      </c>
      <c r="G967" s="5" t="s">
        <v>4908</v>
      </c>
      <c r="H967" s="3" t="s">
        <v>26</v>
      </c>
      <c r="I967" s="3" t="s">
        <v>4909</v>
      </c>
      <c r="J967" s="3" t="s">
        <v>27</v>
      </c>
      <c r="K967" s="3" t="s">
        <v>54</v>
      </c>
      <c r="L967" s="3" t="s">
        <v>27</v>
      </c>
      <c r="M967" s="3" t="s">
        <v>27</v>
      </c>
      <c r="N967" s="3" t="s">
        <v>219</v>
      </c>
      <c r="O967" s="3" t="s">
        <v>27</v>
      </c>
      <c r="P967" s="3" t="s">
        <v>27</v>
      </c>
      <c r="Q967" s="3" t="s">
        <v>27</v>
      </c>
      <c r="R967" s="3" t="s">
        <v>27</v>
      </c>
      <c r="S967" s="3" t="s">
        <v>27</v>
      </c>
      <c r="T967" s="3" t="s">
        <v>27</v>
      </c>
    </row>
    <row r="968">
      <c r="A968" s="3" t="s">
        <v>4910</v>
      </c>
      <c r="B968" s="3" t="s">
        <v>27</v>
      </c>
      <c r="C968" s="3" t="s">
        <v>4911</v>
      </c>
      <c r="D968" s="4">
        <f t="shared" si="133"/>
        <v>57</v>
      </c>
      <c r="E968" s="3" t="s">
        <v>4912</v>
      </c>
      <c r="F968" s="3" t="s">
        <v>24</v>
      </c>
      <c r="G968" s="5" t="s">
        <v>4913</v>
      </c>
      <c r="H968" s="3" t="s">
        <v>95</v>
      </c>
      <c r="I968" s="3" t="s">
        <v>4914</v>
      </c>
      <c r="J968" s="5" t="s">
        <v>4915</v>
      </c>
      <c r="K968" s="3" t="s">
        <v>27</v>
      </c>
      <c r="L968" s="3" t="s">
        <v>1307</v>
      </c>
      <c r="M968" s="3" t="s">
        <v>116</v>
      </c>
      <c r="N968" s="3" t="s">
        <v>27</v>
      </c>
      <c r="O968" s="3" t="s">
        <v>27</v>
      </c>
      <c r="P968" s="3" t="s">
        <v>27</v>
      </c>
      <c r="Q968" s="3" t="s">
        <v>27</v>
      </c>
      <c r="R968" s="3" t="s">
        <v>27</v>
      </c>
      <c r="S968" s="3" t="s">
        <v>27</v>
      </c>
      <c r="T968" s="3" t="s">
        <v>27</v>
      </c>
    </row>
    <row r="969">
      <c r="A969" s="3" t="s">
        <v>4916</v>
      </c>
      <c r="B969" s="3" t="s">
        <v>27</v>
      </c>
      <c r="C969" s="3" t="s">
        <v>4917</v>
      </c>
      <c r="D969" s="4">
        <f t="shared" si="133"/>
        <v>57</v>
      </c>
      <c r="E969" s="3" t="s">
        <v>4918</v>
      </c>
      <c r="F969" s="3" t="s">
        <v>24</v>
      </c>
      <c r="G969" s="3" t="s">
        <v>27</v>
      </c>
      <c r="H969" s="3" t="s">
        <v>95</v>
      </c>
      <c r="I969" s="3" t="s">
        <v>27</v>
      </c>
      <c r="J969" s="3" t="s">
        <v>27</v>
      </c>
      <c r="K969" s="3" t="s">
        <v>27</v>
      </c>
      <c r="L969" s="3" t="s">
        <v>27</v>
      </c>
      <c r="M969" s="3" t="s">
        <v>27</v>
      </c>
      <c r="N969" s="3" t="s">
        <v>27</v>
      </c>
      <c r="O969" s="3" t="s">
        <v>27</v>
      </c>
      <c r="P969" s="3" t="s">
        <v>27</v>
      </c>
      <c r="Q969" s="3" t="s">
        <v>27</v>
      </c>
      <c r="R969" s="3" t="s">
        <v>27</v>
      </c>
      <c r="S969" s="3" t="s">
        <v>27</v>
      </c>
      <c r="T969" s="3" t="s">
        <v>27</v>
      </c>
    </row>
    <row r="970">
      <c r="A970" s="3" t="s">
        <v>4878</v>
      </c>
      <c r="B970" s="3" t="s">
        <v>27</v>
      </c>
      <c r="C970" s="3" t="s">
        <v>4819</v>
      </c>
      <c r="D970" s="4">
        <f t="shared" si="133"/>
        <v>57</v>
      </c>
      <c r="E970" s="3" t="s">
        <v>4820</v>
      </c>
      <c r="F970" s="3" t="s">
        <v>24</v>
      </c>
      <c r="G970" s="5" t="s">
        <v>4821</v>
      </c>
      <c r="H970" s="3" t="s">
        <v>95</v>
      </c>
      <c r="I970" s="3" t="s">
        <v>4822</v>
      </c>
      <c r="J970" s="5" t="s">
        <v>4867</v>
      </c>
      <c r="K970" s="3" t="s">
        <v>27</v>
      </c>
      <c r="L970" s="3" t="s">
        <v>785</v>
      </c>
      <c r="M970" s="3" t="s">
        <v>96</v>
      </c>
      <c r="N970" s="3" t="s">
        <v>27</v>
      </c>
      <c r="O970" s="3" t="s">
        <v>27</v>
      </c>
      <c r="P970" s="3" t="s">
        <v>27</v>
      </c>
      <c r="Q970" s="3" t="s">
        <v>27</v>
      </c>
      <c r="R970" s="3" t="s">
        <v>27</v>
      </c>
      <c r="S970" s="3" t="s">
        <v>27</v>
      </c>
      <c r="T970" s="3" t="s">
        <v>27</v>
      </c>
    </row>
    <row r="971">
      <c r="A971" s="3" t="s">
        <v>4919</v>
      </c>
      <c r="B971" s="3" t="s">
        <v>27</v>
      </c>
      <c r="C971" s="3" t="s">
        <v>4920</v>
      </c>
      <c r="D971" s="4">
        <f t="shared" si="133"/>
        <v>57</v>
      </c>
      <c r="E971" s="3" t="s">
        <v>4921</v>
      </c>
      <c r="F971" s="3" t="s">
        <v>24</v>
      </c>
      <c r="G971" s="3" t="s">
        <v>4919</v>
      </c>
      <c r="H971" s="3" t="s">
        <v>26</v>
      </c>
      <c r="I971" s="3" t="s">
        <v>4922</v>
      </c>
      <c r="J971" s="3" t="s">
        <v>27</v>
      </c>
      <c r="K971" s="3" t="s">
        <v>128</v>
      </c>
      <c r="L971" s="3" t="s">
        <v>27</v>
      </c>
      <c r="M971" s="3" t="s">
        <v>27</v>
      </c>
      <c r="N971" s="3" t="s">
        <v>27</v>
      </c>
      <c r="O971" s="3" t="s">
        <v>27</v>
      </c>
      <c r="P971" s="3" t="s">
        <v>27</v>
      </c>
      <c r="Q971" s="3" t="s">
        <v>27</v>
      </c>
      <c r="R971" s="3" t="s">
        <v>27</v>
      </c>
      <c r="S971" s="3" t="s">
        <v>27</v>
      </c>
      <c r="T971" s="3" t="s">
        <v>27</v>
      </c>
    </row>
    <row r="972">
      <c r="A972" s="3" t="s">
        <v>4923</v>
      </c>
      <c r="B972" s="3" t="s">
        <v>27</v>
      </c>
      <c r="C972" s="3" t="s">
        <v>4924</v>
      </c>
      <c r="D972" s="4">
        <f t="shared" si="133"/>
        <v>57</v>
      </c>
      <c r="E972" s="3" t="s">
        <v>4925</v>
      </c>
      <c r="F972" s="3" t="s">
        <v>24</v>
      </c>
      <c r="G972" s="3" t="s">
        <v>4926</v>
      </c>
      <c r="H972" s="3" t="s">
        <v>26</v>
      </c>
      <c r="I972" s="3" t="s">
        <v>4927</v>
      </c>
      <c r="J972" s="3" t="s">
        <v>27</v>
      </c>
      <c r="K972" s="3" t="s">
        <v>218</v>
      </c>
      <c r="L972" s="3" t="s">
        <v>27</v>
      </c>
      <c r="M972" s="3" t="s">
        <v>27</v>
      </c>
      <c r="N972" s="3" t="s">
        <v>364</v>
      </c>
      <c r="O972" s="3" t="s">
        <v>27</v>
      </c>
      <c r="P972" s="3" t="s">
        <v>27</v>
      </c>
      <c r="Q972" s="3" t="s">
        <v>27</v>
      </c>
      <c r="R972" s="3" t="s">
        <v>27</v>
      </c>
      <c r="S972" s="3" t="s">
        <v>27</v>
      </c>
      <c r="T972" s="3" t="s">
        <v>27</v>
      </c>
    </row>
    <row r="973">
      <c r="A973" s="3" t="s">
        <v>20</v>
      </c>
      <c r="B973" s="3" t="s">
        <v>21</v>
      </c>
      <c r="C973" s="3" t="s">
        <v>22</v>
      </c>
      <c r="D973" s="4">
        <f t="shared" si="133"/>
        <v>57</v>
      </c>
      <c r="E973" s="3" t="s">
        <v>23</v>
      </c>
      <c r="F973" s="3" t="s">
        <v>24</v>
      </c>
      <c r="G973" s="3" t="s">
        <v>25</v>
      </c>
      <c r="H973" s="3" t="s">
        <v>26</v>
      </c>
      <c r="I973" s="3" t="s">
        <v>27</v>
      </c>
      <c r="J973" s="3" t="s">
        <v>27</v>
      </c>
      <c r="K973" s="3" t="s">
        <v>27</v>
      </c>
      <c r="L973" s="3" t="s">
        <v>27</v>
      </c>
      <c r="M973" s="3" t="s">
        <v>27</v>
      </c>
      <c r="N973" s="3" t="s">
        <v>27</v>
      </c>
      <c r="O973" s="3" t="s">
        <v>27</v>
      </c>
      <c r="P973" s="3" t="s">
        <v>27</v>
      </c>
      <c r="Q973" s="3" t="s">
        <v>27</v>
      </c>
      <c r="R973" s="3" t="s">
        <v>27</v>
      </c>
      <c r="S973" s="3" t="s">
        <v>27</v>
      </c>
      <c r="T973" s="3" t="s">
        <v>27</v>
      </c>
    </row>
    <row r="974">
      <c r="A974" s="3" t="s">
        <v>28</v>
      </c>
      <c r="B974" s="3" t="s">
        <v>29</v>
      </c>
      <c r="C974" s="3" t="s">
        <v>30</v>
      </c>
      <c r="D974" s="4">
        <f t="shared" si="133"/>
        <v>57</v>
      </c>
      <c r="E974" s="3" t="s">
        <v>31</v>
      </c>
      <c r="F974" s="3" t="s">
        <v>24</v>
      </c>
      <c r="G974" s="3" t="s">
        <v>32</v>
      </c>
      <c r="H974" s="3" t="s">
        <v>26</v>
      </c>
      <c r="I974" s="3" t="s">
        <v>27</v>
      </c>
      <c r="J974" s="3" t="s">
        <v>27</v>
      </c>
      <c r="K974" s="3" t="s">
        <v>33</v>
      </c>
      <c r="L974" s="3" t="s">
        <v>27</v>
      </c>
      <c r="M974" s="3" t="s">
        <v>27</v>
      </c>
      <c r="N974" s="3" t="s">
        <v>34</v>
      </c>
      <c r="O974" s="3" t="s">
        <v>27</v>
      </c>
      <c r="P974" s="3" t="s">
        <v>27</v>
      </c>
      <c r="Q974" s="3" t="s">
        <v>27</v>
      </c>
      <c r="R974" s="3" t="s">
        <v>27</v>
      </c>
      <c r="S974" s="3" t="s">
        <v>27</v>
      </c>
      <c r="T974" s="3" t="s">
        <v>27</v>
      </c>
    </row>
    <row r="975">
      <c r="A975" s="3" t="s">
        <v>35</v>
      </c>
      <c r="B975" s="3" t="s">
        <v>36</v>
      </c>
      <c r="C975" s="3" t="s">
        <v>37</v>
      </c>
      <c r="D975" s="4">
        <f t="shared" si="133"/>
        <v>57</v>
      </c>
      <c r="E975" s="3" t="s">
        <v>38</v>
      </c>
      <c r="F975" s="3" t="s">
        <v>24</v>
      </c>
      <c r="G975" s="5" t="s">
        <v>39</v>
      </c>
      <c r="H975" s="3" t="s">
        <v>40</v>
      </c>
      <c r="I975" s="3" t="s">
        <v>41</v>
      </c>
      <c r="J975" s="3" t="s">
        <v>27</v>
      </c>
      <c r="K975" s="3" t="s">
        <v>27</v>
      </c>
      <c r="L975" s="3" t="s">
        <v>42</v>
      </c>
      <c r="M975" s="3" t="s">
        <v>27</v>
      </c>
      <c r="N975" s="3" t="s">
        <v>27</v>
      </c>
      <c r="O975" s="3" t="s">
        <v>43</v>
      </c>
      <c r="P975" s="3" t="s">
        <v>44</v>
      </c>
      <c r="Q975" s="3" t="s">
        <v>45</v>
      </c>
      <c r="R975" s="3" t="s">
        <v>46</v>
      </c>
      <c r="S975" s="3" t="s">
        <v>47</v>
      </c>
      <c r="T975" s="3" t="s">
        <v>27</v>
      </c>
    </row>
    <row r="976">
      <c r="A976" s="3" t="s">
        <v>48</v>
      </c>
      <c r="B976" s="3" t="s">
        <v>49</v>
      </c>
      <c r="C976" s="3" t="s">
        <v>50</v>
      </c>
      <c r="D976" s="4">
        <f t="shared" si="133"/>
        <v>57</v>
      </c>
      <c r="E976" s="3" t="s">
        <v>51</v>
      </c>
      <c r="F976" s="3" t="s">
        <v>24</v>
      </c>
      <c r="G976" s="5" t="s">
        <v>52</v>
      </c>
      <c r="H976" s="3" t="s">
        <v>26</v>
      </c>
      <c r="I976" s="3" t="s">
        <v>53</v>
      </c>
      <c r="J976" s="3" t="s">
        <v>27</v>
      </c>
      <c r="K976" s="3" t="s">
        <v>54</v>
      </c>
      <c r="L976" s="3" t="s">
        <v>27</v>
      </c>
      <c r="M976" s="3" t="s">
        <v>27</v>
      </c>
      <c r="N976" s="3" t="s">
        <v>27</v>
      </c>
      <c r="O976" s="3" t="s">
        <v>27</v>
      </c>
      <c r="P976" s="3" t="s">
        <v>27</v>
      </c>
      <c r="Q976" s="3" t="s">
        <v>27</v>
      </c>
      <c r="R976" s="3" t="s">
        <v>27</v>
      </c>
      <c r="S976" s="3" t="s">
        <v>27</v>
      </c>
      <c r="T976" s="3" t="s">
        <v>27</v>
      </c>
    </row>
    <row r="977">
      <c r="A977" s="3" t="s">
        <v>55</v>
      </c>
      <c r="B977" s="3" t="s">
        <v>56</v>
      </c>
      <c r="C977" s="3" t="s">
        <v>57</v>
      </c>
      <c r="D977" s="4">
        <f t="shared" si="133"/>
        <v>57</v>
      </c>
      <c r="E977" s="3" t="s">
        <v>58</v>
      </c>
      <c r="F977" s="3" t="s">
        <v>24</v>
      </c>
      <c r="G977" s="5" t="s">
        <v>59</v>
      </c>
      <c r="H977" s="3" t="s">
        <v>26</v>
      </c>
      <c r="I977" s="3" t="s">
        <v>60</v>
      </c>
      <c r="J977" s="3" t="s">
        <v>27</v>
      </c>
      <c r="K977" s="3" t="s">
        <v>61</v>
      </c>
      <c r="L977" s="3" t="s">
        <v>27</v>
      </c>
      <c r="M977" s="3" t="s">
        <v>27</v>
      </c>
      <c r="N977" s="3" t="s">
        <v>62</v>
      </c>
      <c r="O977" s="3" t="s">
        <v>27</v>
      </c>
      <c r="P977" s="3" t="s">
        <v>27</v>
      </c>
      <c r="Q977" s="3" t="s">
        <v>27</v>
      </c>
      <c r="R977" s="3" t="s">
        <v>27</v>
      </c>
      <c r="S977" s="3" t="s">
        <v>27</v>
      </c>
      <c r="T977" s="3" t="s">
        <v>27</v>
      </c>
    </row>
    <row r="978">
      <c r="A978" s="3" t="s">
        <v>63</v>
      </c>
      <c r="B978" s="3" t="s">
        <v>64</v>
      </c>
      <c r="C978" s="3" t="s">
        <v>65</v>
      </c>
      <c r="D978" s="4">
        <f t="shared" si="133"/>
        <v>57</v>
      </c>
      <c r="E978" s="3" t="s">
        <v>66</v>
      </c>
      <c r="F978" s="3" t="s">
        <v>24</v>
      </c>
      <c r="G978" s="5" t="s">
        <v>67</v>
      </c>
      <c r="H978" s="3" t="s">
        <v>26</v>
      </c>
      <c r="I978" s="3" t="s">
        <v>68</v>
      </c>
      <c r="J978" s="3" t="s">
        <v>27</v>
      </c>
      <c r="K978" s="3" t="s">
        <v>61</v>
      </c>
      <c r="L978" s="3" t="s">
        <v>27</v>
      </c>
      <c r="M978" s="3" t="s">
        <v>27</v>
      </c>
      <c r="N978" s="3" t="s">
        <v>69</v>
      </c>
      <c r="O978" s="3" t="s">
        <v>27</v>
      </c>
      <c r="P978" s="3" t="s">
        <v>27</v>
      </c>
      <c r="Q978" s="3" t="s">
        <v>27</v>
      </c>
      <c r="R978" s="3" t="s">
        <v>27</v>
      </c>
      <c r="S978" s="3" t="s">
        <v>27</v>
      </c>
      <c r="T978" s="3" t="s">
        <v>27</v>
      </c>
    </row>
    <row r="979">
      <c r="A979" s="3" t="s">
        <v>63</v>
      </c>
      <c r="B979" s="3" t="s">
        <v>64</v>
      </c>
      <c r="C979" s="3" t="s">
        <v>65</v>
      </c>
      <c r="D979" s="4">
        <f>+1</f>
        <v>1</v>
      </c>
      <c r="E979" s="3" t="s">
        <v>70</v>
      </c>
      <c r="F979" s="3" t="s">
        <v>24</v>
      </c>
      <c r="G979" s="5" t="s">
        <v>67</v>
      </c>
      <c r="H979" s="3" t="s">
        <v>27</v>
      </c>
      <c r="I979" s="3" t="s">
        <v>27</v>
      </c>
      <c r="J979" s="3" t="s">
        <v>27</v>
      </c>
      <c r="K979" s="3" t="s">
        <v>27</v>
      </c>
      <c r="L979" s="3" t="s">
        <v>27</v>
      </c>
      <c r="M979" s="3" t="s">
        <v>27</v>
      </c>
      <c r="N979" s="3" t="s">
        <v>27</v>
      </c>
      <c r="O979" s="3" t="s">
        <v>27</v>
      </c>
      <c r="P979" s="3" t="s">
        <v>27</v>
      </c>
      <c r="Q979" s="3" t="s">
        <v>27</v>
      </c>
      <c r="R979" s="3" t="s">
        <v>27</v>
      </c>
      <c r="S979" s="3" t="s">
        <v>27</v>
      </c>
      <c r="T979" s="3" t="s">
        <v>27</v>
      </c>
    </row>
    <row r="980">
      <c r="A980" s="3" t="s">
        <v>71</v>
      </c>
      <c r="B980" s="3" t="s">
        <v>72</v>
      </c>
      <c r="C980" s="3" t="s">
        <v>73</v>
      </c>
      <c r="D980" s="4">
        <f t="shared" ref="D980:D987" si="134">+57</f>
        <v>57</v>
      </c>
      <c r="E980" s="3" t="s">
        <v>74</v>
      </c>
      <c r="F980" s="3" t="s">
        <v>24</v>
      </c>
      <c r="G980" s="5" t="s">
        <v>75</v>
      </c>
      <c r="H980" s="3" t="s">
        <v>26</v>
      </c>
      <c r="I980" s="3" t="s">
        <v>76</v>
      </c>
      <c r="J980" s="3" t="s">
        <v>27</v>
      </c>
      <c r="K980" s="3" t="s">
        <v>54</v>
      </c>
      <c r="L980" s="3" t="s">
        <v>27</v>
      </c>
      <c r="M980" s="3" t="s">
        <v>27</v>
      </c>
      <c r="N980" s="3" t="s">
        <v>77</v>
      </c>
      <c r="O980" s="3" t="s">
        <v>27</v>
      </c>
      <c r="P980" s="3" t="s">
        <v>27</v>
      </c>
      <c r="Q980" s="3" t="s">
        <v>27</v>
      </c>
      <c r="R980" s="3" t="s">
        <v>27</v>
      </c>
      <c r="S980" s="3" t="s">
        <v>27</v>
      </c>
      <c r="T980" s="3" t="s">
        <v>27</v>
      </c>
    </row>
    <row r="981">
      <c r="A981" s="3" t="s">
        <v>78</v>
      </c>
      <c r="B981" s="3" t="s">
        <v>79</v>
      </c>
      <c r="C981" s="3" t="s">
        <v>80</v>
      </c>
      <c r="D981" s="4">
        <f t="shared" si="134"/>
        <v>57</v>
      </c>
      <c r="E981" s="3" t="s">
        <v>81</v>
      </c>
      <c r="F981" s="3" t="s">
        <v>24</v>
      </c>
      <c r="G981" s="5" t="s">
        <v>82</v>
      </c>
      <c r="H981" s="3" t="s">
        <v>40</v>
      </c>
      <c r="I981" s="3" t="s">
        <v>27</v>
      </c>
      <c r="J981" s="3" t="s">
        <v>27</v>
      </c>
      <c r="K981" s="3" t="s">
        <v>27</v>
      </c>
      <c r="L981" s="3" t="s">
        <v>27</v>
      </c>
      <c r="M981" s="3" t="s">
        <v>27</v>
      </c>
      <c r="N981" s="3" t="s">
        <v>27</v>
      </c>
      <c r="O981" s="3" t="s">
        <v>43</v>
      </c>
      <c r="P981" s="3" t="s">
        <v>83</v>
      </c>
      <c r="Q981" s="3" t="s">
        <v>27</v>
      </c>
      <c r="R981" s="3" t="s">
        <v>27</v>
      </c>
      <c r="S981" s="3" t="s">
        <v>27</v>
      </c>
      <c r="T981" s="3" t="s">
        <v>27</v>
      </c>
    </row>
    <row r="982">
      <c r="A982" s="3" t="s">
        <v>84</v>
      </c>
      <c r="B982" s="3" t="s">
        <v>85</v>
      </c>
      <c r="C982" s="3" t="s">
        <v>86</v>
      </c>
      <c r="D982" s="4">
        <f t="shared" si="134"/>
        <v>57</v>
      </c>
      <c r="E982" s="3" t="s">
        <v>87</v>
      </c>
      <c r="F982" s="3" t="s">
        <v>24</v>
      </c>
      <c r="G982" s="3" t="s">
        <v>88</v>
      </c>
      <c r="H982" s="3" t="s">
        <v>26</v>
      </c>
      <c r="I982" s="3" t="s">
        <v>89</v>
      </c>
      <c r="J982" s="3" t="s">
        <v>27</v>
      </c>
      <c r="K982" s="3" t="s">
        <v>33</v>
      </c>
      <c r="L982" s="3" t="s">
        <v>27</v>
      </c>
      <c r="M982" s="3" t="s">
        <v>27</v>
      </c>
      <c r="N982" s="3" t="s">
        <v>69</v>
      </c>
      <c r="O982" s="3" t="s">
        <v>27</v>
      </c>
      <c r="P982" s="3" t="s">
        <v>27</v>
      </c>
      <c r="Q982" s="3" t="s">
        <v>27</v>
      </c>
      <c r="R982" s="3" t="s">
        <v>27</v>
      </c>
      <c r="S982" s="3" t="s">
        <v>27</v>
      </c>
      <c r="T982" s="3" t="s">
        <v>27</v>
      </c>
    </row>
    <row r="983">
      <c r="A983" s="3" t="s">
        <v>90</v>
      </c>
      <c r="B983" s="3" t="s">
        <v>91</v>
      </c>
      <c r="C983" s="3" t="s">
        <v>92</v>
      </c>
      <c r="D983" s="4">
        <f t="shared" si="134"/>
        <v>57</v>
      </c>
      <c r="E983" s="3" t="s">
        <v>93</v>
      </c>
      <c r="F983" s="3" t="s">
        <v>24</v>
      </c>
      <c r="G983" s="7" t="s">
        <v>4928</v>
      </c>
      <c r="H983" s="3" t="s">
        <v>95</v>
      </c>
      <c r="I983" s="3" t="s">
        <v>90</v>
      </c>
      <c r="J983" s="3" t="s">
        <v>27</v>
      </c>
      <c r="K983" s="3" t="s">
        <v>27</v>
      </c>
      <c r="L983" s="3" t="s">
        <v>27</v>
      </c>
      <c r="M983" s="3" t="s">
        <v>96</v>
      </c>
      <c r="N983" s="3" t="s">
        <v>27</v>
      </c>
      <c r="O983" s="3" t="s">
        <v>27</v>
      </c>
      <c r="P983" s="3" t="s">
        <v>27</v>
      </c>
      <c r="Q983" s="3" t="s">
        <v>27</v>
      </c>
      <c r="R983" s="3" t="s">
        <v>27</v>
      </c>
      <c r="S983" s="3" t="s">
        <v>27</v>
      </c>
      <c r="T983" s="3" t="s">
        <v>27</v>
      </c>
    </row>
    <row r="984">
      <c r="A984" s="3" t="s">
        <v>97</v>
      </c>
      <c r="B984" s="3" t="s">
        <v>98</v>
      </c>
      <c r="C984" s="3" t="s">
        <v>99</v>
      </c>
      <c r="D984" s="4">
        <f t="shared" si="134"/>
        <v>57</v>
      </c>
      <c r="E984" s="3" t="s">
        <v>100</v>
      </c>
      <c r="F984" s="3" t="s">
        <v>101</v>
      </c>
      <c r="G984" s="5" t="s">
        <v>102</v>
      </c>
      <c r="H984" s="3" t="s">
        <v>95</v>
      </c>
      <c r="I984" s="3" t="s">
        <v>27</v>
      </c>
      <c r="J984" s="3" t="s">
        <v>27</v>
      </c>
      <c r="K984" s="3" t="s">
        <v>27</v>
      </c>
      <c r="L984" s="3" t="s">
        <v>27</v>
      </c>
      <c r="M984" s="3" t="s">
        <v>27</v>
      </c>
      <c r="N984" s="3" t="s">
        <v>27</v>
      </c>
      <c r="O984" s="3" t="s">
        <v>27</v>
      </c>
      <c r="P984" s="3" t="s">
        <v>27</v>
      </c>
      <c r="Q984" s="3" t="s">
        <v>27</v>
      </c>
      <c r="R984" s="3" t="s">
        <v>27</v>
      </c>
      <c r="S984" s="3" t="s">
        <v>27</v>
      </c>
      <c r="T984" s="3" t="s">
        <v>27</v>
      </c>
    </row>
    <row r="985">
      <c r="A985" s="3" t="s">
        <v>103</v>
      </c>
      <c r="B985" s="3" t="s">
        <v>104</v>
      </c>
      <c r="C985" s="3" t="s">
        <v>105</v>
      </c>
      <c r="D985" s="4">
        <f t="shared" si="134"/>
        <v>57</v>
      </c>
      <c r="E985" s="3" t="s">
        <v>106</v>
      </c>
      <c r="F985" s="3" t="s">
        <v>24</v>
      </c>
      <c r="G985" s="3" t="s">
        <v>107</v>
      </c>
      <c r="H985" s="3" t="s">
        <v>27</v>
      </c>
      <c r="I985" s="3" t="s">
        <v>27</v>
      </c>
      <c r="J985" s="3" t="s">
        <v>27</v>
      </c>
      <c r="K985" s="3" t="s">
        <v>27</v>
      </c>
      <c r="L985" s="3" t="s">
        <v>27</v>
      </c>
      <c r="M985" s="3" t="s">
        <v>27</v>
      </c>
      <c r="N985" s="3" t="s">
        <v>27</v>
      </c>
      <c r="O985" s="3" t="s">
        <v>27</v>
      </c>
      <c r="P985" s="3" t="s">
        <v>27</v>
      </c>
      <c r="Q985" s="3" t="s">
        <v>27</v>
      </c>
      <c r="R985" s="3" t="s">
        <v>27</v>
      </c>
      <c r="S985" s="3" t="s">
        <v>27</v>
      </c>
      <c r="T985" s="3" t="s">
        <v>27</v>
      </c>
    </row>
    <row r="986">
      <c r="A986" s="3" t="s">
        <v>108</v>
      </c>
      <c r="B986" s="3" t="s">
        <v>109</v>
      </c>
      <c r="C986" s="3" t="s">
        <v>110</v>
      </c>
      <c r="D986" s="4">
        <f t="shared" si="134"/>
        <v>57</v>
      </c>
      <c r="E986" s="3" t="s">
        <v>111</v>
      </c>
      <c r="F986" s="3" t="s">
        <v>24</v>
      </c>
      <c r="G986" s="5" t="s">
        <v>112</v>
      </c>
      <c r="H986" s="3" t="s">
        <v>95</v>
      </c>
      <c r="I986" s="3" t="s">
        <v>113</v>
      </c>
      <c r="J986" s="5" t="s">
        <v>114</v>
      </c>
      <c r="K986" s="3" t="s">
        <v>27</v>
      </c>
      <c r="L986" s="3" t="s">
        <v>115</v>
      </c>
      <c r="M986" s="3" t="s">
        <v>116</v>
      </c>
      <c r="N986" s="3" t="s">
        <v>27</v>
      </c>
      <c r="O986" s="3" t="s">
        <v>27</v>
      </c>
      <c r="P986" s="3" t="s">
        <v>27</v>
      </c>
      <c r="Q986" s="3" t="s">
        <v>27</v>
      </c>
      <c r="R986" s="3" t="s">
        <v>27</v>
      </c>
      <c r="S986" s="3" t="s">
        <v>27</v>
      </c>
      <c r="T986" s="3" t="s">
        <v>27</v>
      </c>
    </row>
    <row r="987">
      <c r="A987" s="3" t="s">
        <v>55</v>
      </c>
      <c r="B987" s="3" t="s">
        <v>117</v>
      </c>
      <c r="C987" s="3" t="s">
        <v>118</v>
      </c>
      <c r="D987" s="4">
        <f t="shared" si="134"/>
        <v>57</v>
      </c>
      <c r="E987" s="3" t="s">
        <v>119</v>
      </c>
      <c r="F987" s="3" t="s">
        <v>24</v>
      </c>
      <c r="G987" s="5" t="s">
        <v>120</v>
      </c>
      <c r="H987" s="3" t="s">
        <v>26</v>
      </c>
      <c r="I987" s="3" t="s">
        <v>121</v>
      </c>
      <c r="J987" s="3" t="s">
        <v>27</v>
      </c>
      <c r="K987" s="3" t="s">
        <v>33</v>
      </c>
      <c r="L987" s="3" t="s">
        <v>27</v>
      </c>
      <c r="M987" s="3" t="s">
        <v>27</v>
      </c>
      <c r="N987" s="3" t="s">
        <v>62</v>
      </c>
      <c r="O987" s="3" t="s">
        <v>27</v>
      </c>
      <c r="P987" s="3" t="s">
        <v>27</v>
      </c>
      <c r="Q987" s="3" t="s">
        <v>27</v>
      </c>
      <c r="R987" s="3" t="s">
        <v>27</v>
      </c>
      <c r="S987" s="3" t="s">
        <v>27</v>
      </c>
      <c r="T987" s="3" t="s">
        <v>27</v>
      </c>
    </row>
    <row r="988">
      <c r="A988" s="3" t="s">
        <v>122</v>
      </c>
      <c r="B988" s="3" t="s">
        <v>123</v>
      </c>
      <c r="C988" s="3" t="s">
        <v>124</v>
      </c>
      <c r="D988" s="4">
        <f>+52</f>
        <v>52</v>
      </c>
      <c r="E988" s="3" t="s">
        <v>125</v>
      </c>
      <c r="F988" s="3" t="s">
        <v>24</v>
      </c>
      <c r="G988" s="5" t="s">
        <v>126</v>
      </c>
      <c r="H988" s="3" t="s">
        <v>26</v>
      </c>
      <c r="I988" s="3" t="s">
        <v>127</v>
      </c>
      <c r="J988" s="3" t="s">
        <v>27</v>
      </c>
      <c r="K988" s="3" t="s">
        <v>128</v>
      </c>
      <c r="L988" s="3" t="s">
        <v>27</v>
      </c>
      <c r="M988" s="3" t="s">
        <v>27</v>
      </c>
      <c r="N988" s="3" t="s">
        <v>27</v>
      </c>
      <c r="O988" s="3" t="s">
        <v>27</v>
      </c>
      <c r="P988" s="3" t="s">
        <v>27</v>
      </c>
      <c r="Q988" s="3" t="s">
        <v>27</v>
      </c>
      <c r="R988" s="3" t="s">
        <v>27</v>
      </c>
      <c r="S988" s="3" t="s">
        <v>27</v>
      </c>
      <c r="T988" s="3" t="s">
        <v>27</v>
      </c>
    </row>
    <row r="989">
      <c r="A989" s="3" t="s">
        <v>129</v>
      </c>
      <c r="B989" s="3" t="s">
        <v>130</v>
      </c>
      <c r="C989" s="3" t="s">
        <v>131</v>
      </c>
      <c r="D989" s="4">
        <f t="shared" ref="D989:D990" si="135">+1</f>
        <v>1</v>
      </c>
      <c r="E989" s="3" t="s">
        <v>132</v>
      </c>
      <c r="F989" s="3" t="s">
        <v>133</v>
      </c>
      <c r="G989" s="3" t="s">
        <v>134</v>
      </c>
      <c r="H989" s="3" t="s">
        <v>26</v>
      </c>
      <c r="I989" s="3" t="s">
        <v>135</v>
      </c>
      <c r="J989" s="3" t="s">
        <v>27</v>
      </c>
      <c r="K989" s="3" t="s">
        <v>128</v>
      </c>
      <c r="L989" s="3" t="s">
        <v>27</v>
      </c>
      <c r="M989" s="3" t="s">
        <v>27</v>
      </c>
      <c r="N989" s="3" t="s">
        <v>34</v>
      </c>
      <c r="O989" s="3" t="s">
        <v>27</v>
      </c>
      <c r="P989" s="3" t="s">
        <v>27</v>
      </c>
      <c r="Q989" s="3" t="s">
        <v>27</v>
      </c>
      <c r="R989" s="3" t="s">
        <v>27</v>
      </c>
      <c r="S989" s="3" t="s">
        <v>27</v>
      </c>
      <c r="T989" s="3" t="s">
        <v>27</v>
      </c>
    </row>
    <row r="990">
      <c r="A990" s="3" t="s">
        <v>136</v>
      </c>
      <c r="B990" s="3" t="s">
        <v>137</v>
      </c>
      <c r="C990" s="3" t="s">
        <v>138</v>
      </c>
      <c r="D990" s="4">
        <f t="shared" si="135"/>
        <v>1</v>
      </c>
      <c r="E990" s="3" t="s">
        <v>139</v>
      </c>
      <c r="F990" s="3" t="s">
        <v>140</v>
      </c>
      <c r="G990" s="5" t="s">
        <v>141</v>
      </c>
      <c r="H990" s="3" t="s">
        <v>26</v>
      </c>
      <c r="I990" s="3" t="s">
        <v>142</v>
      </c>
      <c r="J990" s="3" t="s">
        <v>27</v>
      </c>
      <c r="K990" s="3" t="s">
        <v>128</v>
      </c>
      <c r="L990" s="3" t="s">
        <v>27</v>
      </c>
      <c r="M990" s="3" t="s">
        <v>27</v>
      </c>
      <c r="N990" s="3" t="s">
        <v>34</v>
      </c>
      <c r="O990" s="3" t="s">
        <v>27</v>
      </c>
      <c r="P990" s="3" t="s">
        <v>27</v>
      </c>
      <c r="Q990" s="3" t="s">
        <v>27</v>
      </c>
      <c r="R990" s="3" t="s">
        <v>27</v>
      </c>
      <c r="S990" s="3" t="s">
        <v>27</v>
      </c>
      <c r="T990" s="3" t="s">
        <v>27</v>
      </c>
    </row>
    <row r="991">
      <c r="A991" s="3" t="s">
        <v>143</v>
      </c>
      <c r="B991" s="3" t="s">
        <v>144</v>
      </c>
      <c r="C991" s="3" t="s">
        <v>145</v>
      </c>
      <c r="D991" s="4">
        <f>+57</f>
        <v>57</v>
      </c>
      <c r="E991" s="3" t="s">
        <v>146</v>
      </c>
      <c r="F991" s="3" t="s">
        <v>24</v>
      </c>
      <c r="G991" s="5" t="s">
        <v>147</v>
      </c>
      <c r="H991" s="3" t="s">
        <v>26</v>
      </c>
      <c r="I991" s="3" t="s">
        <v>148</v>
      </c>
      <c r="J991" s="3" t="s">
        <v>27</v>
      </c>
      <c r="K991" s="3" t="s">
        <v>33</v>
      </c>
      <c r="L991" s="3" t="s">
        <v>27</v>
      </c>
      <c r="M991" s="3" t="s">
        <v>27</v>
      </c>
      <c r="N991" s="3" t="s">
        <v>27</v>
      </c>
      <c r="O991" s="3" t="s">
        <v>27</v>
      </c>
      <c r="P991" s="3" t="s">
        <v>27</v>
      </c>
      <c r="Q991" s="3" t="s">
        <v>27</v>
      </c>
      <c r="R991" s="3" t="s">
        <v>27</v>
      </c>
      <c r="S991" s="3" t="s">
        <v>27</v>
      </c>
      <c r="T991" s="3" t="s">
        <v>27</v>
      </c>
    </row>
    <row r="992">
      <c r="A992" s="3" t="s">
        <v>149</v>
      </c>
      <c r="B992" s="3" t="s">
        <v>150</v>
      </c>
      <c r="C992" s="3" t="s">
        <v>151</v>
      </c>
      <c r="D992" s="4">
        <f>+54</f>
        <v>54</v>
      </c>
      <c r="E992" s="3" t="s">
        <v>152</v>
      </c>
      <c r="F992" s="3" t="s">
        <v>140</v>
      </c>
      <c r="G992" s="5" t="s">
        <v>153</v>
      </c>
      <c r="H992" s="3" t="s">
        <v>95</v>
      </c>
      <c r="I992" s="3" t="s">
        <v>154</v>
      </c>
      <c r="J992" s="5" t="s">
        <v>155</v>
      </c>
      <c r="K992" s="3" t="s">
        <v>27</v>
      </c>
      <c r="L992" s="3" t="s">
        <v>156</v>
      </c>
      <c r="M992" s="3" t="s">
        <v>96</v>
      </c>
      <c r="N992" s="3" t="s">
        <v>27</v>
      </c>
      <c r="O992" s="3" t="s">
        <v>27</v>
      </c>
      <c r="P992" s="3" t="s">
        <v>27</v>
      </c>
      <c r="Q992" s="3" t="s">
        <v>27</v>
      </c>
      <c r="R992" s="3" t="s">
        <v>27</v>
      </c>
      <c r="S992" s="3" t="s">
        <v>27</v>
      </c>
      <c r="T992" s="3" t="s">
        <v>27</v>
      </c>
    </row>
    <row r="993">
      <c r="A993" s="3" t="s">
        <v>157</v>
      </c>
      <c r="B993" s="3" t="s">
        <v>158</v>
      </c>
      <c r="C993" s="3" t="s">
        <v>159</v>
      </c>
      <c r="D993" s="4">
        <f>+598</f>
        <v>598</v>
      </c>
      <c r="E993" s="3" t="s">
        <v>160</v>
      </c>
      <c r="F993" s="3" t="s">
        <v>161</v>
      </c>
      <c r="G993" s="5" t="s">
        <v>162</v>
      </c>
      <c r="H993" s="3" t="s">
        <v>26</v>
      </c>
      <c r="I993" s="3" t="s">
        <v>163</v>
      </c>
      <c r="J993" s="3" t="s">
        <v>27</v>
      </c>
      <c r="K993" s="3" t="s">
        <v>54</v>
      </c>
      <c r="L993" s="3" t="s">
        <v>27</v>
      </c>
      <c r="M993" s="3" t="s">
        <v>27</v>
      </c>
      <c r="N993" s="3" t="s">
        <v>69</v>
      </c>
      <c r="O993" s="3" t="s">
        <v>27</v>
      </c>
      <c r="P993" s="3" t="s">
        <v>27</v>
      </c>
      <c r="Q993" s="3" t="s">
        <v>27</v>
      </c>
      <c r="R993" s="3" t="s">
        <v>27</v>
      </c>
      <c r="S993" s="3" t="s">
        <v>27</v>
      </c>
      <c r="T993" s="3" t="s">
        <v>27</v>
      </c>
    </row>
    <row r="994">
      <c r="A994" s="3" t="s">
        <v>164</v>
      </c>
      <c r="B994" s="3" t="s">
        <v>165</v>
      </c>
      <c r="C994" s="3" t="s">
        <v>166</v>
      </c>
      <c r="D994" s="4">
        <f t="shared" ref="D994:D1002" si="136">+57</f>
        <v>57</v>
      </c>
      <c r="E994" s="3" t="s">
        <v>167</v>
      </c>
      <c r="F994" s="3" t="s">
        <v>24</v>
      </c>
      <c r="G994" s="3" t="s">
        <v>168</v>
      </c>
      <c r="H994" s="3" t="s">
        <v>26</v>
      </c>
      <c r="I994" s="3" t="s">
        <v>169</v>
      </c>
      <c r="J994" s="3" t="s">
        <v>27</v>
      </c>
      <c r="K994" s="3" t="s">
        <v>33</v>
      </c>
      <c r="L994" s="3" t="s">
        <v>27</v>
      </c>
      <c r="M994" s="3" t="s">
        <v>27</v>
      </c>
      <c r="N994" s="3" t="s">
        <v>34</v>
      </c>
      <c r="O994" s="3" t="s">
        <v>27</v>
      </c>
      <c r="P994" s="3" t="s">
        <v>27</v>
      </c>
      <c r="Q994" s="3" t="s">
        <v>27</v>
      </c>
      <c r="R994" s="3" t="s">
        <v>27</v>
      </c>
      <c r="S994" s="3" t="s">
        <v>27</v>
      </c>
      <c r="T994" s="3" t="s">
        <v>27</v>
      </c>
    </row>
    <row r="995">
      <c r="A995" s="3" t="s">
        <v>170</v>
      </c>
      <c r="B995" s="3" t="s">
        <v>171</v>
      </c>
      <c r="C995" s="3" t="s">
        <v>172</v>
      </c>
      <c r="D995" s="4">
        <f t="shared" si="136"/>
        <v>57</v>
      </c>
      <c r="E995" s="3" t="s">
        <v>173</v>
      </c>
      <c r="F995" s="3" t="s">
        <v>24</v>
      </c>
      <c r="G995" s="5" t="s">
        <v>174</v>
      </c>
      <c r="H995" s="3" t="s">
        <v>26</v>
      </c>
      <c r="I995" s="3" t="s">
        <v>175</v>
      </c>
      <c r="J995" s="3" t="s">
        <v>27</v>
      </c>
      <c r="K995" s="3" t="s">
        <v>54</v>
      </c>
      <c r="L995" s="3" t="s">
        <v>27</v>
      </c>
      <c r="M995" s="3" t="s">
        <v>27</v>
      </c>
      <c r="N995" s="3" t="s">
        <v>62</v>
      </c>
      <c r="O995" s="3" t="s">
        <v>27</v>
      </c>
      <c r="P995" s="3" t="s">
        <v>27</v>
      </c>
      <c r="Q995" s="3" t="s">
        <v>27</v>
      </c>
      <c r="R995" s="3" t="s">
        <v>27</v>
      </c>
      <c r="S995" s="3" t="s">
        <v>27</v>
      </c>
      <c r="T995" s="3" t="s">
        <v>27</v>
      </c>
    </row>
    <row r="996">
      <c r="A996" s="3" t="s">
        <v>176</v>
      </c>
      <c r="B996" s="3" t="s">
        <v>177</v>
      </c>
      <c r="C996" s="3" t="s">
        <v>178</v>
      </c>
      <c r="D996" s="4">
        <f t="shared" si="136"/>
        <v>57</v>
      </c>
      <c r="E996" s="3" t="s">
        <v>179</v>
      </c>
      <c r="F996" s="3" t="s">
        <v>24</v>
      </c>
      <c r="G996" s="5" t="s">
        <v>180</v>
      </c>
      <c r="H996" s="3" t="s">
        <v>95</v>
      </c>
      <c r="I996" s="3" t="s">
        <v>181</v>
      </c>
      <c r="J996" s="5" t="s">
        <v>182</v>
      </c>
      <c r="K996" s="3" t="s">
        <v>27</v>
      </c>
      <c r="L996" s="3" t="s">
        <v>156</v>
      </c>
      <c r="M996" s="3" t="s">
        <v>27</v>
      </c>
      <c r="N996" s="3" t="s">
        <v>27</v>
      </c>
      <c r="O996" s="3" t="s">
        <v>27</v>
      </c>
      <c r="P996" s="3" t="s">
        <v>27</v>
      </c>
      <c r="Q996" s="3" t="s">
        <v>27</v>
      </c>
      <c r="R996" s="3" t="s">
        <v>27</v>
      </c>
      <c r="S996" s="3" t="s">
        <v>27</v>
      </c>
      <c r="T996" s="3" t="s">
        <v>27</v>
      </c>
    </row>
    <row r="997">
      <c r="A997" s="3" t="s">
        <v>143</v>
      </c>
      <c r="B997" s="3" t="s">
        <v>183</v>
      </c>
      <c r="C997" s="3" t="s">
        <v>184</v>
      </c>
      <c r="D997" s="4">
        <f t="shared" si="136"/>
        <v>57</v>
      </c>
      <c r="E997" s="3" t="s">
        <v>185</v>
      </c>
      <c r="F997" s="3" t="s">
        <v>24</v>
      </c>
      <c r="G997" s="5" t="s">
        <v>186</v>
      </c>
      <c r="H997" s="3" t="s">
        <v>26</v>
      </c>
      <c r="I997" s="3" t="s">
        <v>187</v>
      </c>
      <c r="J997" s="3" t="s">
        <v>27</v>
      </c>
      <c r="K997" s="3" t="s">
        <v>128</v>
      </c>
      <c r="L997" s="3" t="s">
        <v>27</v>
      </c>
      <c r="M997" s="3" t="s">
        <v>27</v>
      </c>
      <c r="N997" s="3" t="s">
        <v>34</v>
      </c>
      <c r="O997" s="3" t="s">
        <v>27</v>
      </c>
      <c r="P997" s="3" t="s">
        <v>27</v>
      </c>
      <c r="Q997" s="3" t="s">
        <v>27</v>
      </c>
      <c r="R997" s="3" t="s">
        <v>27</v>
      </c>
      <c r="S997" s="3" t="s">
        <v>27</v>
      </c>
      <c r="T997" s="3" t="s">
        <v>27</v>
      </c>
    </row>
    <row r="998">
      <c r="A998" s="3" t="s">
        <v>188</v>
      </c>
      <c r="B998" s="3" t="s">
        <v>189</v>
      </c>
      <c r="C998" s="3" t="s">
        <v>190</v>
      </c>
      <c r="D998" s="4">
        <f t="shared" si="136"/>
        <v>57</v>
      </c>
      <c r="E998" s="3" t="s">
        <v>191</v>
      </c>
      <c r="F998" s="3" t="s">
        <v>24</v>
      </c>
      <c r="G998" s="5" t="s">
        <v>192</v>
      </c>
      <c r="H998" s="3" t="s">
        <v>27</v>
      </c>
      <c r="I998" s="3" t="s">
        <v>27</v>
      </c>
      <c r="J998" s="3" t="s">
        <v>27</v>
      </c>
      <c r="K998" s="3" t="s">
        <v>27</v>
      </c>
      <c r="L998" s="3" t="s">
        <v>27</v>
      </c>
      <c r="M998" s="3" t="s">
        <v>27</v>
      </c>
      <c r="N998" s="3" t="s">
        <v>27</v>
      </c>
      <c r="O998" s="3" t="s">
        <v>27</v>
      </c>
      <c r="P998" s="3" t="s">
        <v>27</v>
      </c>
      <c r="Q998" s="3" t="s">
        <v>27</v>
      </c>
      <c r="R998" s="3" t="s">
        <v>27</v>
      </c>
      <c r="S998" s="3" t="s">
        <v>27</v>
      </c>
      <c r="T998" s="3" t="s">
        <v>27</v>
      </c>
    </row>
    <row r="999">
      <c r="A999" s="3" t="s">
        <v>193</v>
      </c>
      <c r="B999" s="3" t="s">
        <v>194</v>
      </c>
      <c r="C999" s="3" t="s">
        <v>195</v>
      </c>
      <c r="D999" s="4">
        <f t="shared" si="136"/>
        <v>57</v>
      </c>
      <c r="E999" s="3" t="s">
        <v>196</v>
      </c>
      <c r="F999" s="3" t="s">
        <v>24</v>
      </c>
      <c r="G999" s="3" t="s">
        <v>197</v>
      </c>
      <c r="H999" s="3" t="s">
        <v>27</v>
      </c>
      <c r="I999" s="3" t="s">
        <v>27</v>
      </c>
      <c r="J999" s="3" t="s">
        <v>27</v>
      </c>
      <c r="K999" s="3" t="s">
        <v>27</v>
      </c>
      <c r="L999" s="3" t="s">
        <v>27</v>
      </c>
      <c r="M999" s="3" t="s">
        <v>27</v>
      </c>
      <c r="N999" s="3" t="s">
        <v>27</v>
      </c>
      <c r="O999" s="3" t="s">
        <v>27</v>
      </c>
      <c r="P999" s="3" t="s">
        <v>27</v>
      </c>
      <c r="Q999" s="3" t="s">
        <v>27</v>
      </c>
      <c r="R999" s="3" t="s">
        <v>27</v>
      </c>
      <c r="S999" s="3" t="s">
        <v>27</v>
      </c>
      <c r="T999" s="3" t="s">
        <v>27</v>
      </c>
    </row>
    <row r="1000">
      <c r="A1000" s="3" t="s">
        <v>198</v>
      </c>
      <c r="B1000" s="3" t="s">
        <v>199</v>
      </c>
      <c r="C1000" s="3" t="s">
        <v>200</v>
      </c>
      <c r="D1000" s="4">
        <f t="shared" si="136"/>
        <v>57</v>
      </c>
      <c r="E1000" s="3" t="s">
        <v>201</v>
      </c>
      <c r="F1000" s="3" t="s">
        <v>24</v>
      </c>
      <c r="G1000" s="5" t="s">
        <v>202</v>
      </c>
      <c r="H1000" s="3" t="s">
        <v>26</v>
      </c>
      <c r="I1000" s="3" t="s">
        <v>27</v>
      </c>
      <c r="J1000" s="3" t="s">
        <v>27</v>
      </c>
      <c r="K1000" s="3" t="s">
        <v>27</v>
      </c>
      <c r="L1000" s="3" t="s">
        <v>27</v>
      </c>
      <c r="M1000" s="3" t="s">
        <v>27</v>
      </c>
      <c r="N1000" s="3" t="s">
        <v>27</v>
      </c>
      <c r="O1000" s="3" t="s">
        <v>27</v>
      </c>
      <c r="P1000" s="3" t="s">
        <v>27</v>
      </c>
      <c r="Q1000" s="3" t="s">
        <v>27</v>
      </c>
      <c r="R1000" s="3" t="s">
        <v>27</v>
      </c>
      <c r="S1000" s="3" t="s">
        <v>27</v>
      </c>
      <c r="T1000" s="3" t="s">
        <v>27</v>
      </c>
    </row>
    <row r="1001">
      <c r="A1001" s="3" t="s">
        <v>203</v>
      </c>
      <c r="B1001" s="3" t="s">
        <v>204</v>
      </c>
      <c r="C1001" s="3" t="s">
        <v>205</v>
      </c>
      <c r="D1001" s="4">
        <f t="shared" si="136"/>
        <v>57</v>
      </c>
      <c r="E1001" s="3" t="s">
        <v>206</v>
      </c>
      <c r="F1001" s="3" t="s">
        <v>24</v>
      </c>
      <c r="G1001" s="5" t="s">
        <v>207</v>
      </c>
      <c r="H1001" s="3" t="s">
        <v>26</v>
      </c>
      <c r="J1001" s="6" t="s">
        <v>27</v>
      </c>
      <c r="K1001" s="6" t="s">
        <v>27</v>
      </c>
      <c r="L1001" s="6" t="s">
        <v>27</v>
      </c>
      <c r="M1001" s="6" t="s">
        <v>27</v>
      </c>
      <c r="N1001" s="6" t="s">
        <v>27</v>
      </c>
      <c r="O1001" s="6" t="s">
        <v>27</v>
      </c>
      <c r="P1001" s="6" t="s">
        <v>27</v>
      </c>
      <c r="Q1001" s="6" t="s">
        <v>27</v>
      </c>
      <c r="R1001" s="6" t="s">
        <v>27</v>
      </c>
      <c r="S1001" s="6" t="s">
        <v>27</v>
      </c>
      <c r="T1001" s="6" t="s">
        <v>27</v>
      </c>
    </row>
    <row r="1002">
      <c r="A1002" s="3" t="s">
        <v>208</v>
      </c>
      <c r="B1002" s="3" t="s">
        <v>209</v>
      </c>
      <c r="C1002" s="3" t="s">
        <v>210</v>
      </c>
      <c r="D1002" s="4">
        <f t="shared" si="136"/>
        <v>57</v>
      </c>
      <c r="E1002" s="3" t="s">
        <v>211</v>
      </c>
      <c r="F1002" s="3" t="s">
        <v>24</v>
      </c>
      <c r="G1002" s="3" t="s">
        <v>212</v>
      </c>
      <c r="J1002" s="6" t="s">
        <v>27</v>
      </c>
      <c r="K1002" s="6" t="s">
        <v>27</v>
      </c>
      <c r="L1002" s="6" t="s">
        <v>27</v>
      </c>
      <c r="M1002" s="6" t="s">
        <v>27</v>
      </c>
      <c r="N1002" s="6" t="s">
        <v>27</v>
      </c>
      <c r="O1002" s="6" t="s">
        <v>27</v>
      </c>
      <c r="P1002" s="6" t="s">
        <v>27</v>
      </c>
      <c r="Q1002" s="6" t="s">
        <v>27</v>
      </c>
      <c r="R1002" s="6" t="s">
        <v>27</v>
      </c>
      <c r="S1002" s="6" t="s">
        <v>27</v>
      </c>
      <c r="T1002" s="6" t="s">
        <v>27</v>
      </c>
    </row>
    <row r="1003">
      <c r="A1003" s="3" t="s">
        <v>213</v>
      </c>
      <c r="B1003" s="3" t="s">
        <v>214</v>
      </c>
      <c r="C1003" s="3" t="s">
        <v>215</v>
      </c>
      <c r="D1003" s="4">
        <f>+55</f>
        <v>55</v>
      </c>
      <c r="E1003" s="3">
        <v>3.183124888E9</v>
      </c>
      <c r="F1003" s="3" t="s">
        <v>24</v>
      </c>
      <c r="G1003" s="3" t="s">
        <v>216</v>
      </c>
      <c r="H1003" s="3" t="s">
        <v>26</v>
      </c>
      <c r="I1003" s="3" t="s">
        <v>217</v>
      </c>
      <c r="K1003" s="3" t="s">
        <v>218</v>
      </c>
      <c r="M1003" s="6" t="s">
        <v>27</v>
      </c>
      <c r="N1003" s="3" t="s">
        <v>219</v>
      </c>
      <c r="O1003" s="6" t="s">
        <v>27</v>
      </c>
      <c r="P1003" s="6" t="s">
        <v>27</v>
      </c>
      <c r="Q1003" s="6" t="s">
        <v>27</v>
      </c>
      <c r="R1003" s="6" t="s">
        <v>27</v>
      </c>
      <c r="S1003" s="6" t="s">
        <v>27</v>
      </c>
      <c r="T1003" s="6" t="s">
        <v>27</v>
      </c>
    </row>
    <row r="1004">
      <c r="A1004" s="3" t="s">
        <v>97</v>
      </c>
      <c r="B1004" s="3" t="s">
        <v>220</v>
      </c>
      <c r="C1004" s="3" t="s">
        <v>221</v>
      </c>
      <c r="D1004" s="4">
        <f>+57</f>
        <v>57</v>
      </c>
      <c r="E1004" s="3" t="s">
        <v>222</v>
      </c>
      <c r="F1004" s="3" t="s">
        <v>24</v>
      </c>
      <c r="G1004" s="5" t="s">
        <v>223</v>
      </c>
      <c r="H1004" s="3" t="s">
        <v>26</v>
      </c>
      <c r="I1004" s="3" t="s">
        <v>224</v>
      </c>
      <c r="K1004" s="3" t="s">
        <v>54</v>
      </c>
      <c r="M1004" s="6" t="s">
        <v>27</v>
      </c>
      <c r="N1004" s="3" t="s">
        <v>62</v>
      </c>
      <c r="O1004" s="6" t="s">
        <v>27</v>
      </c>
      <c r="P1004" s="6" t="s">
        <v>27</v>
      </c>
      <c r="Q1004" s="6" t="s">
        <v>27</v>
      </c>
      <c r="R1004" s="6" t="s">
        <v>27</v>
      </c>
      <c r="S1004" s="6" t="s">
        <v>27</v>
      </c>
      <c r="T1004" s="6" t="s">
        <v>27</v>
      </c>
    </row>
    <row r="1005">
      <c r="A1005" s="3" t="s">
        <v>225</v>
      </c>
      <c r="B1005" s="3" t="s">
        <v>226</v>
      </c>
      <c r="C1005" s="3" t="s">
        <v>227</v>
      </c>
      <c r="D1005" s="4">
        <f>+1</f>
        <v>1</v>
      </c>
      <c r="E1005" s="3" t="s">
        <v>228</v>
      </c>
      <c r="F1005" s="3" t="s">
        <v>24</v>
      </c>
      <c r="G1005" s="5" t="s">
        <v>229</v>
      </c>
      <c r="H1005" s="3" t="s">
        <v>26</v>
      </c>
      <c r="I1005" s="3" t="s">
        <v>230</v>
      </c>
      <c r="J1005" s="6" t="s">
        <v>27</v>
      </c>
      <c r="K1005" s="3" t="s">
        <v>33</v>
      </c>
      <c r="M1005" s="6" t="s">
        <v>27</v>
      </c>
      <c r="N1005" s="3" t="s">
        <v>34</v>
      </c>
      <c r="O1005" s="6" t="s">
        <v>27</v>
      </c>
      <c r="P1005" s="6" t="s">
        <v>27</v>
      </c>
      <c r="Q1005" s="6" t="s">
        <v>27</v>
      </c>
      <c r="R1005" s="6" t="s">
        <v>27</v>
      </c>
      <c r="S1005" s="6" t="s">
        <v>27</v>
      </c>
      <c r="T1005" s="6" t="s">
        <v>27</v>
      </c>
    </row>
    <row r="1006">
      <c r="A1006" s="3" t="s">
        <v>231</v>
      </c>
      <c r="B1006" s="3" t="s">
        <v>232</v>
      </c>
      <c r="C1006" s="3" t="s">
        <v>233</v>
      </c>
      <c r="D1006" s="4">
        <f t="shared" ref="D1006:D1007" si="137">+57</f>
        <v>57</v>
      </c>
      <c r="E1006" s="3" t="s">
        <v>234</v>
      </c>
      <c r="F1006" s="3" t="s">
        <v>24</v>
      </c>
      <c r="G1006" s="5" t="s">
        <v>235</v>
      </c>
      <c r="H1006" s="3" t="s">
        <v>26</v>
      </c>
      <c r="I1006" s="3" t="s">
        <v>236</v>
      </c>
      <c r="K1006" s="3" t="s">
        <v>54</v>
      </c>
      <c r="M1006" s="6" t="s">
        <v>27</v>
      </c>
      <c r="N1006" s="3" t="s">
        <v>77</v>
      </c>
      <c r="O1006" s="6" t="s">
        <v>27</v>
      </c>
      <c r="P1006" s="6" t="s">
        <v>27</v>
      </c>
      <c r="Q1006" s="6" t="s">
        <v>27</v>
      </c>
      <c r="R1006" s="6" t="s">
        <v>27</v>
      </c>
      <c r="S1006" s="6" t="s">
        <v>27</v>
      </c>
      <c r="T1006" s="6" t="s">
        <v>27</v>
      </c>
    </row>
    <row r="1007">
      <c r="A1007" s="3" t="s">
        <v>237</v>
      </c>
      <c r="B1007" s="3" t="s">
        <v>238</v>
      </c>
      <c r="C1007" s="3" t="s">
        <v>239</v>
      </c>
      <c r="D1007" s="4">
        <f t="shared" si="137"/>
        <v>57</v>
      </c>
      <c r="E1007" s="3" t="s">
        <v>240</v>
      </c>
      <c r="F1007" s="3" t="s">
        <v>24</v>
      </c>
      <c r="G1007" s="5" t="s">
        <v>241</v>
      </c>
      <c r="H1007" s="3" t="s">
        <v>26</v>
      </c>
      <c r="I1007" s="3" t="s">
        <v>242</v>
      </c>
      <c r="K1007" s="3" t="s">
        <v>54</v>
      </c>
      <c r="M1007" s="6" t="s">
        <v>27</v>
      </c>
      <c r="N1007" s="3" t="s">
        <v>62</v>
      </c>
      <c r="O1007" s="6" t="s">
        <v>27</v>
      </c>
      <c r="P1007" s="6" t="s">
        <v>27</v>
      </c>
      <c r="Q1007" s="6" t="s">
        <v>27</v>
      </c>
      <c r="R1007" s="6" t="s">
        <v>27</v>
      </c>
      <c r="S1007" s="6" t="s">
        <v>27</v>
      </c>
      <c r="T1007" s="6" t="s">
        <v>27</v>
      </c>
    </row>
    <row r="1008">
      <c r="A1008" s="3" t="s">
        <v>243</v>
      </c>
      <c r="B1008" s="3" t="s">
        <v>244</v>
      </c>
      <c r="C1008" s="3" t="s">
        <v>245</v>
      </c>
      <c r="D1008" s="4">
        <f>+54</f>
        <v>54</v>
      </c>
      <c r="E1008" s="3" t="s">
        <v>246</v>
      </c>
      <c r="F1008" s="3" t="s">
        <v>24</v>
      </c>
      <c r="G1008" s="5" t="s">
        <v>247</v>
      </c>
      <c r="H1008" s="3" t="s">
        <v>26</v>
      </c>
      <c r="I1008" s="3" t="s">
        <v>248</v>
      </c>
      <c r="K1008" s="3" t="s">
        <v>54</v>
      </c>
      <c r="M1008" s="6" t="s">
        <v>27</v>
      </c>
      <c r="N1008" s="3" t="s">
        <v>34</v>
      </c>
      <c r="O1008" s="6" t="s">
        <v>27</v>
      </c>
      <c r="P1008" s="6" t="s">
        <v>27</v>
      </c>
      <c r="Q1008" s="6" t="s">
        <v>27</v>
      </c>
      <c r="R1008" s="6" t="s">
        <v>27</v>
      </c>
      <c r="S1008" s="6" t="s">
        <v>27</v>
      </c>
      <c r="T1008" s="6" t="s">
        <v>27</v>
      </c>
    </row>
    <row r="1009">
      <c r="A1009" s="3" t="s">
        <v>249</v>
      </c>
      <c r="B1009" s="3" t="s">
        <v>250</v>
      </c>
      <c r="C1009" s="3" t="s">
        <v>251</v>
      </c>
      <c r="D1009" s="4">
        <f t="shared" ref="D1009:D1013" si="138">+57</f>
        <v>57</v>
      </c>
      <c r="E1009" s="3" t="s">
        <v>252</v>
      </c>
      <c r="F1009" s="3" t="s">
        <v>24</v>
      </c>
      <c r="G1009" s="3" t="s">
        <v>253</v>
      </c>
      <c r="H1009" s="3" t="s">
        <v>95</v>
      </c>
      <c r="I1009" s="3" t="s">
        <v>253</v>
      </c>
      <c r="J1009" s="5" t="s">
        <v>254</v>
      </c>
      <c r="K1009" s="6" t="s">
        <v>27</v>
      </c>
      <c r="L1009" s="3" t="s">
        <v>255</v>
      </c>
      <c r="M1009" s="3" t="s">
        <v>256</v>
      </c>
      <c r="N1009" s="6" t="s">
        <v>27</v>
      </c>
      <c r="O1009" s="6" t="s">
        <v>27</v>
      </c>
      <c r="P1009" s="6" t="s">
        <v>27</v>
      </c>
      <c r="Q1009" s="6" t="s">
        <v>27</v>
      </c>
      <c r="R1009" s="6" t="s">
        <v>27</v>
      </c>
      <c r="S1009" s="6" t="s">
        <v>27</v>
      </c>
      <c r="T1009" s="6" t="s">
        <v>27</v>
      </c>
    </row>
    <row r="1010">
      <c r="A1010" s="3" t="s">
        <v>257</v>
      </c>
      <c r="B1010" s="3" t="s">
        <v>258</v>
      </c>
      <c r="C1010" s="3" t="s">
        <v>259</v>
      </c>
      <c r="D1010" s="4">
        <f t="shared" si="138"/>
        <v>57</v>
      </c>
      <c r="E1010" s="3" t="s">
        <v>260</v>
      </c>
      <c r="F1010" s="3" t="s">
        <v>24</v>
      </c>
      <c r="G1010" s="5" t="s">
        <v>261</v>
      </c>
      <c r="H1010" s="3" t="s">
        <v>95</v>
      </c>
      <c r="I1010" s="3" t="s">
        <v>262</v>
      </c>
      <c r="J1010" s="6" t="s">
        <v>27</v>
      </c>
      <c r="K1010" s="6" t="s">
        <v>27</v>
      </c>
      <c r="L1010" s="3" t="s">
        <v>156</v>
      </c>
      <c r="M1010" s="3" t="s">
        <v>263</v>
      </c>
      <c r="N1010" s="6" t="s">
        <v>27</v>
      </c>
      <c r="O1010" s="6" t="s">
        <v>27</v>
      </c>
      <c r="P1010" s="6" t="s">
        <v>27</v>
      </c>
      <c r="Q1010" s="6" t="s">
        <v>27</v>
      </c>
      <c r="R1010" s="6" t="s">
        <v>27</v>
      </c>
      <c r="S1010" s="6" t="s">
        <v>27</v>
      </c>
      <c r="T1010" s="6" t="s">
        <v>27</v>
      </c>
    </row>
    <row r="1011">
      <c r="A1011" s="3" t="s">
        <v>264</v>
      </c>
      <c r="B1011" s="3" t="s">
        <v>265</v>
      </c>
      <c r="C1011" s="3" t="s">
        <v>266</v>
      </c>
      <c r="D1011" s="4">
        <f t="shared" si="138"/>
        <v>57</v>
      </c>
      <c r="E1011" s="3" t="s">
        <v>267</v>
      </c>
      <c r="F1011" s="3" t="s">
        <v>24</v>
      </c>
      <c r="G1011" s="3" t="s">
        <v>268</v>
      </c>
      <c r="H1011" s="3" t="s">
        <v>26</v>
      </c>
      <c r="I1011" s="3" t="s">
        <v>269</v>
      </c>
      <c r="J1011" s="6" t="s">
        <v>27</v>
      </c>
      <c r="K1011" s="3" t="s">
        <v>54</v>
      </c>
      <c r="M1011" s="6" t="s">
        <v>27</v>
      </c>
      <c r="N1011" s="3" t="s">
        <v>62</v>
      </c>
      <c r="O1011" s="6" t="s">
        <v>27</v>
      </c>
      <c r="P1011" s="6" t="s">
        <v>27</v>
      </c>
      <c r="Q1011" s="6" t="s">
        <v>27</v>
      </c>
      <c r="R1011" s="6" t="s">
        <v>27</v>
      </c>
      <c r="S1011" s="6" t="s">
        <v>27</v>
      </c>
      <c r="T1011" s="6" t="s">
        <v>27</v>
      </c>
    </row>
    <row r="1012">
      <c r="A1012" s="3" t="s">
        <v>270</v>
      </c>
      <c r="B1012" s="3" t="s">
        <v>271</v>
      </c>
      <c r="C1012" s="3" t="s">
        <v>272</v>
      </c>
      <c r="D1012" s="4">
        <f t="shared" si="138"/>
        <v>57</v>
      </c>
      <c r="E1012" s="3" t="s">
        <v>273</v>
      </c>
      <c r="F1012" s="3" t="s">
        <v>24</v>
      </c>
      <c r="G1012" s="5" t="s">
        <v>274</v>
      </c>
      <c r="H1012" s="3" t="s">
        <v>26</v>
      </c>
      <c r="I1012" s="3" t="s">
        <v>275</v>
      </c>
      <c r="K1012" s="3" t="s">
        <v>54</v>
      </c>
      <c r="M1012" s="6" t="s">
        <v>27</v>
      </c>
      <c r="N1012" s="3" t="s">
        <v>62</v>
      </c>
      <c r="O1012" s="6" t="s">
        <v>27</v>
      </c>
      <c r="P1012" s="6" t="s">
        <v>27</v>
      </c>
      <c r="Q1012" s="6" t="s">
        <v>27</v>
      </c>
      <c r="R1012" s="6" t="s">
        <v>27</v>
      </c>
      <c r="S1012" s="6" t="s">
        <v>27</v>
      </c>
      <c r="T1012" s="6" t="s">
        <v>27</v>
      </c>
    </row>
    <row r="1013">
      <c r="A1013" s="3" t="s">
        <v>276</v>
      </c>
      <c r="B1013" s="3" t="s">
        <v>277</v>
      </c>
      <c r="C1013" s="3" t="s">
        <v>278</v>
      </c>
      <c r="D1013" s="4">
        <f t="shared" si="138"/>
        <v>57</v>
      </c>
      <c r="E1013" s="3" t="s">
        <v>279</v>
      </c>
      <c r="F1013" s="3" t="s">
        <v>24</v>
      </c>
      <c r="G1013" s="5" t="s">
        <v>280</v>
      </c>
      <c r="H1013" s="3" t="s">
        <v>40</v>
      </c>
      <c r="I1013" s="6" t="s">
        <v>27</v>
      </c>
      <c r="J1013" s="6" t="s">
        <v>27</v>
      </c>
      <c r="K1013" s="6" t="s">
        <v>27</v>
      </c>
      <c r="L1013" s="6" t="s">
        <v>27</v>
      </c>
      <c r="M1013" s="6" t="s">
        <v>27</v>
      </c>
      <c r="N1013" s="6" t="s">
        <v>27</v>
      </c>
      <c r="O1013" s="3" t="s">
        <v>281</v>
      </c>
      <c r="P1013" s="3" t="s">
        <v>282</v>
      </c>
      <c r="Q1013" s="3" t="s">
        <v>24</v>
      </c>
      <c r="R1013" s="3" t="s">
        <v>283</v>
      </c>
      <c r="S1013" s="3" t="s">
        <v>284</v>
      </c>
      <c r="T1013" s="6" t="s">
        <v>27</v>
      </c>
    </row>
    <row r="1014">
      <c r="A1014" s="3" t="s">
        <v>285</v>
      </c>
      <c r="B1014" s="3" t="s">
        <v>286</v>
      </c>
      <c r="C1014" s="3" t="s">
        <v>287</v>
      </c>
      <c r="D1014" s="4">
        <f>+51</f>
        <v>51</v>
      </c>
      <c r="E1014" s="3" t="s">
        <v>288</v>
      </c>
      <c r="F1014" s="3" t="s">
        <v>289</v>
      </c>
      <c r="G1014" s="5" t="s">
        <v>290</v>
      </c>
      <c r="H1014" s="3" t="s">
        <v>40</v>
      </c>
      <c r="I1014" s="3" t="s">
        <v>41</v>
      </c>
      <c r="K1014" s="6" t="s">
        <v>27</v>
      </c>
      <c r="L1014" s="3" t="s">
        <v>291</v>
      </c>
      <c r="N1014" s="6" t="s">
        <v>27</v>
      </c>
      <c r="O1014" s="3" t="s">
        <v>43</v>
      </c>
      <c r="P1014" s="3" t="s">
        <v>44</v>
      </c>
      <c r="Q1014" s="3" t="s">
        <v>292</v>
      </c>
      <c r="R1014" s="3" t="s">
        <v>293</v>
      </c>
      <c r="S1014" s="3" t="s">
        <v>47</v>
      </c>
      <c r="T1014" s="6" t="s">
        <v>27</v>
      </c>
    </row>
    <row r="1015">
      <c r="A1015" s="3" t="s">
        <v>294</v>
      </c>
      <c r="B1015" s="3" t="s">
        <v>295</v>
      </c>
      <c r="C1015" s="3" t="s">
        <v>296</v>
      </c>
      <c r="D1015" s="4">
        <f t="shared" ref="D1015:D1022" si="139">+57</f>
        <v>57</v>
      </c>
      <c r="E1015" s="3" t="s">
        <v>297</v>
      </c>
      <c r="F1015" s="3" t="s">
        <v>24</v>
      </c>
      <c r="G1015" s="3" t="s">
        <v>298</v>
      </c>
      <c r="H1015" s="3" t="s">
        <v>40</v>
      </c>
      <c r="I1015" s="3" t="s">
        <v>299</v>
      </c>
      <c r="J1015" s="6" t="s">
        <v>27</v>
      </c>
      <c r="K1015" s="6" t="s">
        <v>27</v>
      </c>
      <c r="L1015" s="3" t="s">
        <v>156</v>
      </c>
      <c r="M1015" s="6" t="s">
        <v>27</v>
      </c>
      <c r="N1015" s="6" t="s">
        <v>27</v>
      </c>
      <c r="O1015" s="3" t="s">
        <v>300</v>
      </c>
      <c r="P1015" s="3" t="s">
        <v>282</v>
      </c>
      <c r="Q1015" s="3" t="s">
        <v>301</v>
      </c>
      <c r="R1015" s="3" t="s">
        <v>302</v>
      </c>
      <c r="S1015" s="3" t="s">
        <v>303</v>
      </c>
      <c r="T1015" s="6" t="s">
        <v>27</v>
      </c>
    </row>
    <row r="1016">
      <c r="A1016" s="3" t="s">
        <v>304</v>
      </c>
      <c r="B1016" s="3" t="s">
        <v>305</v>
      </c>
      <c r="C1016" s="3" t="s">
        <v>306</v>
      </c>
      <c r="D1016" s="4">
        <f t="shared" si="139"/>
        <v>57</v>
      </c>
      <c r="E1016" s="3" t="s">
        <v>307</v>
      </c>
      <c r="F1016" s="3" t="s">
        <v>24</v>
      </c>
      <c r="G1016" s="3" t="s">
        <v>308</v>
      </c>
      <c r="H1016" s="3" t="s">
        <v>26</v>
      </c>
      <c r="J1016" s="6" t="s">
        <v>27</v>
      </c>
      <c r="K1016" s="6" t="s">
        <v>27</v>
      </c>
      <c r="L1016" s="6" t="s">
        <v>27</v>
      </c>
      <c r="M1016" s="6" t="s">
        <v>27</v>
      </c>
      <c r="N1016" s="6" t="s">
        <v>27</v>
      </c>
      <c r="O1016" s="6" t="s">
        <v>27</v>
      </c>
      <c r="P1016" s="6" t="s">
        <v>27</v>
      </c>
      <c r="Q1016" s="6" t="s">
        <v>27</v>
      </c>
      <c r="R1016" s="6" t="s">
        <v>27</v>
      </c>
      <c r="S1016" s="6" t="s">
        <v>27</v>
      </c>
      <c r="T1016" s="6" t="s">
        <v>27</v>
      </c>
    </row>
    <row r="1017">
      <c r="A1017" s="3" t="s">
        <v>309</v>
      </c>
      <c r="B1017" s="3" t="s">
        <v>310</v>
      </c>
      <c r="C1017" s="3" t="s">
        <v>311</v>
      </c>
      <c r="D1017" s="4">
        <f t="shared" si="139"/>
        <v>57</v>
      </c>
      <c r="E1017" s="3" t="s">
        <v>312</v>
      </c>
      <c r="F1017" s="3" t="s">
        <v>24</v>
      </c>
      <c r="G1017" s="3" t="s">
        <v>313</v>
      </c>
      <c r="H1017" s="3" t="s">
        <v>26</v>
      </c>
      <c r="I1017" s="3" t="s">
        <v>314</v>
      </c>
      <c r="K1017" s="3" t="s">
        <v>54</v>
      </c>
      <c r="M1017" s="6" t="s">
        <v>27</v>
      </c>
      <c r="N1017" s="3" t="s">
        <v>62</v>
      </c>
      <c r="O1017" s="6" t="s">
        <v>27</v>
      </c>
      <c r="P1017" s="6" t="s">
        <v>27</v>
      </c>
      <c r="Q1017" s="6" t="s">
        <v>27</v>
      </c>
      <c r="R1017" s="6" t="s">
        <v>27</v>
      </c>
      <c r="S1017" s="6" t="s">
        <v>27</v>
      </c>
      <c r="T1017" s="6" t="s">
        <v>27</v>
      </c>
    </row>
    <row r="1018">
      <c r="A1018" s="3" t="s">
        <v>315</v>
      </c>
      <c r="B1018" s="3" t="s">
        <v>316</v>
      </c>
      <c r="C1018" s="3" t="s">
        <v>317</v>
      </c>
      <c r="D1018" s="4">
        <f t="shared" si="139"/>
        <v>57</v>
      </c>
      <c r="E1018" s="3" t="s">
        <v>318</v>
      </c>
      <c r="F1018" s="3" t="s">
        <v>24</v>
      </c>
      <c r="G1018" s="3" t="s">
        <v>319</v>
      </c>
      <c r="H1018" s="3" t="s">
        <v>95</v>
      </c>
      <c r="I1018" s="3" t="s">
        <v>320</v>
      </c>
      <c r="J1018" s="5" t="s">
        <v>321</v>
      </c>
      <c r="K1018" s="6" t="s">
        <v>27</v>
      </c>
      <c r="L1018" s="3" t="s">
        <v>322</v>
      </c>
      <c r="M1018" s="3" t="s">
        <v>256</v>
      </c>
      <c r="N1018" s="6" t="s">
        <v>27</v>
      </c>
      <c r="O1018" s="6" t="s">
        <v>27</v>
      </c>
      <c r="P1018" s="6" t="s">
        <v>27</v>
      </c>
      <c r="Q1018" s="6" t="s">
        <v>27</v>
      </c>
      <c r="R1018" s="6" t="s">
        <v>27</v>
      </c>
      <c r="S1018" s="6" t="s">
        <v>27</v>
      </c>
      <c r="T1018" s="6" t="s">
        <v>27</v>
      </c>
    </row>
    <row r="1019">
      <c r="A1019" s="3" t="s">
        <v>323</v>
      </c>
      <c r="B1019" s="3" t="s">
        <v>324</v>
      </c>
      <c r="C1019" s="3" t="s">
        <v>325</v>
      </c>
      <c r="D1019" s="4">
        <f t="shared" si="139"/>
        <v>57</v>
      </c>
      <c r="E1019" s="3" t="s">
        <v>326</v>
      </c>
      <c r="F1019" s="3" t="s">
        <v>24</v>
      </c>
      <c r="G1019" s="3" t="s">
        <v>327</v>
      </c>
      <c r="H1019" s="3" t="s">
        <v>26</v>
      </c>
      <c r="I1019" s="3" t="s">
        <v>328</v>
      </c>
      <c r="K1019" s="3" t="s">
        <v>54</v>
      </c>
      <c r="M1019" s="6" t="s">
        <v>27</v>
      </c>
      <c r="N1019" s="6" t="s">
        <v>27</v>
      </c>
      <c r="O1019" s="6" t="s">
        <v>27</v>
      </c>
      <c r="P1019" s="6" t="s">
        <v>27</v>
      </c>
      <c r="Q1019" s="6" t="s">
        <v>27</v>
      </c>
      <c r="R1019" s="6" t="s">
        <v>27</v>
      </c>
      <c r="S1019" s="6" t="s">
        <v>27</v>
      </c>
      <c r="T1019" s="6" t="s">
        <v>27</v>
      </c>
    </row>
    <row r="1020">
      <c r="A1020" s="3" t="s">
        <v>84</v>
      </c>
      <c r="B1020" s="3" t="s">
        <v>329</v>
      </c>
      <c r="C1020" s="3" t="s">
        <v>330</v>
      </c>
      <c r="D1020" s="4">
        <f t="shared" si="139"/>
        <v>57</v>
      </c>
      <c r="E1020" s="3" t="s">
        <v>331</v>
      </c>
      <c r="F1020" s="3" t="s">
        <v>24</v>
      </c>
      <c r="G1020" s="5" t="s">
        <v>332</v>
      </c>
      <c r="H1020" s="3" t="s">
        <v>95</v>
      </c>
      <c r="I1020" s="3" t="s">
        <v>333</v>
      </c>
      <c r="J1020" s="6" t="s">
        <v>27</v>
      </c>
      <c r="K1020" s="6" t="s">
        <v>27</v>
      </c>
      <c r="L1020" s="6" t="s">
        <v>27</v>
      </c>
      <c r="M1020" s="6" t="s">
        <v>27</v>
      </c>
      <c r="N1020" s="6" t="s">
        <v>27</v>
      </c>
      <c r="O1020" s="6" t="s">
        <v>27</v>
      </c>
      <c r="P1020" s="6" t="s">
        <v>27</v>
      </c>
      <c r="Q1020" s="6" t="s">
        <v>27</v>
      </c>
      <c r="R1020" s="6" t="s">
        <v>27</v>
      </c>
      <c r="S1020" s="6" t="s">
        <v>27</v>
      </c>
      <c r="T1020" s="6" t="s">
        <v>27</v>
      </c>
    </row>
    <row r="1021">
      <c r="A1021" s="3" t="s">
        <v>334</v>
      </c>
      <c r="B1021" s="3" t="s">
        <v>316</v>
      </c>
      <c r="C1021" s="3" t="s">
        <v>317</v>
      </c>
      <c r="D1021" s="4">
        <f t="shared" si="139"/>
        <v>57</v>
      </c>
      <c r="E1021" s="3" t="s">
        <v>318</v>
      </c>
      <c r="F1021" s="3" t="s">
        <v>24</v>
      </c>
      <c r="G1021" s="3" t="s">
        <v>319</v>
      </c>
      <c r="H1021" s="3" t="s">
        <v>95</v>
      </c>
      <c r="I1021" s="3" t="s">
        <v>335</v>
      </c>
      <c r="J1021" s="5" t="s">
        <v>321</v>
      </c>
      <c r="K1021" s="6" t="s">
        <v>27</v>
      </c>
      <c r="L1021" s="3" t="s">
        <v>115</v>
      </c>
      <c r="M1021" s="3" t="s">
        <v>256</v>
      </c>
      <c r="N1021" s="6" t="s">
        <v>27</v>
      </c>
      <c r="O1021" s="6" t="s">
        <v>27</v>
      </c>
      <c r="P1021" s="6" t="s">
        <v>27</v>
      </c>
      <c r="Q1021" s="6" t="s">
        <v>27</v>
      </c>
      <c r="R1021" s="6" t="s">
        <v>27</v>
      </c>
      <c r="S1021" s="6" t="s">
        <v>27</v>
      </c>
      <c r="T1021" s="6" t="s">
        <v>27</v>
      </c>
    </row>
    <row r="1022">
      <c r="A1022" s="3" t="s">
        <v>336</v>
      </c>
      <c r="B1022" s="3" t="s">
        <v>337</v>
      </c>
      <c r="C1022" s="3" t="s">
        <v>338</v>
      </c>
      <c r="D1022" s="4">
        <f t="shared" si="139"/>
        <v>57</v>
      </c>
      <c r="E1022" s="3" t="s">
        <v>339</v>
      </c>
      <c r="F1022" s="3" t="s">
        <v>24</v>
      </c>
      <c r="G1022" s="5" t="s">
        <v>340</v>
      </c>
      <c r="H1022" s="3" t="s">
        <v>95</v>
      </c>
      <c r="I1022" s="3" t="s">
        <v>341</v>
      </c>
      <c r="J1022" s="5" t="s">
        <v>342</v>
      </c>
      <c r="K1022" s="6" t="s">
        <v>27</v>
      </c>
      <c r="L1022" s="3" t="s">
        <v>156</v>
      </c>
      <c r="M1022" s="3" t="s">
        <v>263</v>
      </c>
      <c r="N1022" s="6" t="s">
        <v>27</v>
      </c>
      <c r="O1022" s="6" t="s">
        <v>27</v>
      </c>
      <c r="P1022" s="6" t="s">
        <v>27</v>
      </c>
      <c r="Q1022" s="6" t="s">
        <v>27</v>
      </c>
      <c r="R1022" s="6" t="s">
        <v>27</v>
      </c>
      <c r="S1022" s="6" t="s">
        <v>27</v>
      </c>
      <c r="T1022" s="6" t="s">
        <v>27</v>
      </c>
    </row>
    <row r="1023">
      <c r="A1023" s="3" t="s">
        <v>103</v>
      </c>
      <c r="B1023" s="3" t="s">
        <v>343</v>
      </c>
      <c r="C1023" s="3" t="s">
        <v>344</v>
      </c>
      <c r="D1023" s="4">
        <f>+507</f>
        <v>507</v>
      </c>
      <c r="E1023" s="3" t="s">
        <v>345</v>
      </c>
      <c r="F1023" s="3" t="s">
        <v>346</v>
      </c>
      <c r="G1023" s="5" t="s">
        <v>347</v>
      </c>
      <c r="H1023" s="3" t="s">
        <v>40</v>
      </c>
      <c r="I1023" s="3" t="s">
        <v>348</v>
      </c>
      <c r="J1023" s="6" t="s">
        <v>27</v>
      </c>
      <c r="K1023" s="6" t="s">
        <v>27</v>
      </c>
      <c r="L1023" s="3" t="s">
        <v>349</v>
      </c>
      <c r="M1023" s="6" t="s">
        <v>27</v>
      </c>
      <c r="N1023" s="6" t="s">
        <v>27</v>
      </c>
      <c r="O1023" s="3" t="s">
        <v>43</v>
      </c>
      <c r="P1023" s="3" t="s">
        <v>350</v>
      </c>
      <c r="Q1023" s="3" t="s">
        <v>351</v>
      </c>
      <c r="R1023" s="3" t="s">
        <v>352</v>
      </c>
      <c r="S1023" s="3" t="s">
        <v>353</v>
      </c>
      <c r="T1023" s="6" t="s">
        <v>27</v>
      </c>
    </row>
    <row r="1024">
      <c r="A1024" s="3" t="s">
        <v>55</v>
      </c>
      <c r="B1024" s="3" t="s">
        <v>354</v>
      </c>
      <c r="C1024" s="3" t="s">
        <v>355</v>
      </c>
      <c r="D1024" s="4">
        <f t="shared" ref="D1024:D1035" si="140">+57</f>
        <v>57</v>
      </c>
      <c r="E1024" s="3" t="s">
        <v>356</v>
      </c>
      <c r="F1024" s="3" t="s">
        <v>24</v>
      </c>
      <c r="G1024" s="5" t="s">
        <v>357</v>
      </c>
      <c r="K1024" s="6" t="s">
        <v>27</v>
      </c>
      <c r="L1024" s="6" t="s">
        <v>27</v>
      </c>
      <c r="M1024" s="6" t="s">
        <v>27</v>
      </c>
      <c r="N1024" s="6" t="s">
        <v>27</v>
      </c>
      <c r="O1024" s="6" t="s">
        <v>27</v>
      </c>
      <c r="P1024" s="6" t="s">
        <v>27</v>
      </c>
      <c r="Q1024" s="6" t="s">
        <v>27</v>
      </c>
      <c r="R1024" s="6" t="s">
        <v>27</v>
      </c>
      <c r="S1024" s="6" t="s">
        <v>27</v>
      </c>
      <c r="T1024" s="6" t="s">
        <v>27</v>
      </c>
    </row>
    <row r="1025">
      <c r="A1025" s="3" t="s">
        <v>358</v>
      </c>
      <c r="B1025" s="3" t="s">
        <v>359</v>
      </c>
      <c r="C1025" s="3" t="s">
        <v>360</v>
      </c>
      <c r="D1025" s="4">
        <f t="shared" si="140"/>
        <v>57</v>
      </c>
      <c r="E1025" s="3" t="s">
        <v>361</v>
      </c>
      <c r="F1025" s="3" t="s">
        <v>24</v>
      </c>
      <c r="G1025" s="3" t="s">
        <v>362</v>
      </c>
      <c r="H1025" s="3" t="s">
        <v>26</v>
      </c>
      <c r="I1025" s="3" t="s">
        <v>363</v>
      </c>
      <c r="K1025" s="3" t="s">
        <v>128</v>
      </c>
      <c r="L1025" s="6" t="s">
        <v>27</v>
      </c>
      <c r="M1025" s="6" t="s">
        <v>27</v>
      </c>
      <c r="N1025" s="3" t="s">
        <v>364</v>
      </c>
      <c r="O1025" s="6" t="s">
        <v>27</v>
      </c>
      <c r="P1025" s="6" t="s">
        <v>27</v>
      </c>
      <c r="Q1025" s="6" t="s">
        <v>27</v>
      </c>
      <c r="R1025" s="6" t="s">
        <v>27</v>
      </c>
      <c r="S1025" s="6" t="s">
        <v>27</v>
      </c>
      <c r="T1025" s="6" t="s">
        <v>27</v>
      </c>
    </row>
    <row r="1026">
      <c r="A1026" s="3" t="s">
        <v>55</v>
      </c>
      <c r="B1026" s="3" t="s">
        <v>183</v>
      </c>
      <c r="C1026" s="3" t="s">
        <v>355</v>
      </c>
      <c r="D1026" s="4">
        <f t="shared" si="140"/>
        <v>57</v>
      </c>
      <c r="E1026" s="3" t="s">
        <v>365</v>
      </c>
      <c r="F1026" s="3" t="s">
        <v>27</v>
      </c>
      <c r="G1026" s="3" t="s">
        <v>27</v>
      </c>
      <c r="H1026" s="3" t="s">
        <v>27</v>
      </c>
      <c r="I1026" s="3" t="s">
        <v>27</v>
      </c>
      <c r="J1026" s="3" t="s">
        <v>27</v>
      </c>
      <c r="K1026" s="3" t="s">
        <v>27</v>
      </c>
      <c r="L1026" s="3" t="s">
        <v>27</v>
      </c>
      <c r="M1026" s="3" t="s">
        <v>27</v>
      </c>
      <c r="N1026" s="3" t="s">
        <v>27</v>
      </c>
      <c r="O1026" s="3" t="s">
        <v>27</v>
      </c>
      <c r="P1026" s="3" t="s">
        <v>27</v>
      </c>
      <c r="Q1026" s="3" t="s">
        <v>27</v>
      </c>
      <c r="R1026" s="3" t="s">
        <v>27</v>
      </c>
      <c r="S1026" s="3" t="s">
        <v>27</v>
      </c>
      <c r="T1026" s="3" t="s">
        <v>27</v>
      </c>
    </row>
    <row r="1027">
      <c r="A1027" s="3" t="s">
        <v>366</v>
      </c>
      <c r="B1027" s="3" t="s">
        <v>367</v>
      </c>
      <c r="C1027" s="3" t="s">
        <v>368</v>
      </c>
      <c r="D1027" s="4">
        <f t="shared" si="140"/>
        <v>57</v>
      </c>
      <c r="E1027" s="3" t="s">
        <v>369</v>
      </c>
      <c r="F1027" s="3" t="s">
        <v>24</v>
      </c>
      <c r="G1027" s="5" t="s">
        <v>370</v>
      </c>
      <c r="H1027" s="3" t="s">
        <v>27</v>
      </c>
      <c r="I1027" s="3" t="s">
        <v>27</v>
      </c>
      <c r="J1027" s="3" t="s">
        <v>27</v>
      </c>
      <c r="K1027" s="3" t="s">
        <v>27</v>
      </c>
      <c r="L1027" s="3" t="s">
        <v>27</v>
      </c>
      <c r="M1027" s="3" t="s">
        <v>27</v>
      </c>
      <c r="N1027" s="3" t="s">
        <v>27</v>
      </c>
      <c r="O1027" s="3" t="s">
        <v>27</v>
      </c>
      <c r="P1027" s="3" t="s">
        <v>27</v>
      </c>
      <c r="Q1027" s="3" t="s">
        <v>27</v>
      </c>
      <c r="R1027" s="3" t="s">
        <v>27</v>
      </c>
      <c r="S1027" s="3" t="s">
        <v>27</v>
      </c>
      <c r="T1027" s="3" t="s">
        <v>27</v>
      </c>
    </row>
    <row r="1028">
      <c r="A1028" s="3" t="s">
        <v>371</v>
      </c>
      <c r="B1028" s="3" t="s">
        <v>372</v>
      </c>
      <c r="C1028" s="3" t="s">
        <v>373</v>
      </c>
      <c r="D1028" s="4">
        <f t="shared" si="140"/>
        <v>57</v>
      </c>
      <c r="E1028" s="3" t="s">
        <v>374</v>
      </c>
      <c r="F1028" s="3" t="s">
        <v>24</v>
      </c>
      <c r="G1028" s="5" t="s">
        <v>375</v>
      </c>
      <c r="H1028" s="3" t="s">
        <v>26</v>
      </c>
      <c r="I1028" s="3" t="s">
        <v>376</v>
      </c>
      <c r="J1028" s="3" t="s">
        <v>27</v>
      </c>
      <c r="K1028" s="3" t="s">
        <v>54</v>
      </c>
      <c r="L1028" s="3" t="s">
        <v>27</v>
      </c>
      <c r="M1028" s="3" t="s">
        <v>27</v>
      </c>
      <c r="N1028" s="3" t="s">
        <v>34</v>
      </c>
      <c r="O1028" s="3" t="s">
        <v>27</v>
      </c>
      <c r="P1028" s="3" t="s">
        <v>27</v>
      </c>
      <c r="Q1028" s="3" t="s">
        <v>27</v>
      </c>
      <c r="R1028" s="3" t="s">
        <v>27</v>
      </c>
      <c r="S1028" s="3" t="s">
        <v>27</v>
      </c>
      <c r="T1028" s="3" t="s">
        <v>27</v>
      </c>
    </row>
    <row r="1029">
      <c r="A1029" s="3" t="s">
        <v>377</v>
      </c>
      <c r="B1029" s="3" t="s">
        <v>378</v>
      </c>
      <c r="C1029" s="3" t="s">
        <v>379</v>
      </c>
      <c r="D1029" s="4">
        <f t="shared" si="140"/>
        <v>57</v>
      </c>
      <c r="E1029" s="3" t="s">
        <v>380</v>
      </c>
      <c r="F1029" s="3" t="s">
        <v>24</v>
      </c>
      <c r="G1029" s="5" t="s">
        <v>381</v>
      </c>
      <c r="H1029" s="3" t="s">
        <v>40</v>
      </c>
      <c r="I1029" s="3" t="s">
        <v>27</v>
      </c>
      <c r="J1029" s="3" t="s">
        <v>27</v>
      </c>
      <c r="K1029" s="3" t="s">
        <v>27</v>
      </c>
      <c r="L1029" s="3" t="s">
        <v>27</v>
      </c>
      <c r="M1029" s="3" t="s">
        <v>27</v>
      </c>
      <c r="N1029" s="3" t="s">
        <v>27</v>
      </c>
      <c r="O1029" s="3" t="s">
        <v>382</v>
      </c>
      <c r="P1029" s="3" t="s">
        <v>350</v>
      </c>
      <c r="Q1029" s="3" t="s">
        <v>24</v>
      </c>
      <c r="R1029" s="3" t="s">
        <v>46</v>
      </c>
      <c r="S1029" s="3" t="s">
        <v>47</v>
      </c>
      <c r="T1029" s="3" t="s">
        <v>27</v>
      </c>
    </row>
    <row r="1030">
      <c r="A1030" s="3" t="s">
        <v>383</v>
      </c>
      <c r="B1030" s="3" t="s">
        <v>258</v>
      </c>
      <c r="C1030" s="3" t="s">
        <v>384</v>
      </c>
      <c r="D1030" s="4">
        <f t="shared" si="140"/>
        <v>57</v>
      </c>
      <c r="E1030" s="3" t="s">
        <v>385</v>
      </c>
      <c r="F1030" s="3" t="s">
        <v>24</v>
      </c>
      <c r="G1030" s="5" t="s">
        <v>386</v>
      </c>
      <c r="H1030" s="3" t="s">
        <v>26</v>
      </c>
      <c r="I1030" s="3" t="s">
        <v>387</v>
      </c>
      <c r="J1030" s="3" t="s">
        <v>27</v>
      </c>
      <c r="K1030" s="3" t="s">
        <v>33</v>
      </c>
      <c r="L1030" s="3" t="s">
        <v>27</v>
      </c>
      <c r="M1030" s="3" t="s">
        <v>27</v>
      </c>
      <c r="N1030" s="3" t="s">
        <v>69</v>
      </c>
      <c r="O1030" s="3" t="s">
        <v>27</v>
      </c>
      <c r="P1030" s="3" t="s">
        <v>27</v>
      </c>
      <c r="Q1030" s="3" t="s">
        <v>27</v>
      </c>
      <c r="R1030" s="3" t="s">
        <v>27</v>
      </c>
      <c r="S1030" s="3" t="s">
        <v>27</v>
      </c>
      <c r="T1030" s="3" t="s">
        <v>27</v>
      </c>
    </row>
    <row r="1031">
      <c r="A1031" s="3" t="s">
        <v>309</v>
      </c>
      <c r="B1031" s="3" t="s">
        <v>388</v>
      </c>
      <c r="C1031" s="3" t="s">
        <v>389</v>
      </c>
      <c r="D1031" s="4">
        <f t="shared" si="140"/>
        <v>57</v>
      </c>
      <c r="E1031" s="3" t="s">
        <v>390</v>
      </c>
      <c r="F1031" s="3" t="s">
        <v>24</v>
      </c>
      <c r="G1031" s="5" t="s">
        <v>391</v>
      </c>
      <c r="H1031" s="3" t="s">
        <v>26</v>
      </c>
      <c r="I1031" s="3" t="s">
        <v>392</v>
      </c>
      <c r="J1031" s="3" t="s">
        <v>27</v>
      </c>
      <c r="K1031" s="3" t="s">
        <v>128</v>
      </c>
      <c r="L1031" s="3" t="s">
        <v>27</v>
      </c>
      <c r="M1031" s="3" t="s">
        <v>27</v>
      </c>
      <c r="N1031" s="3" t="s">
        <v>34</v>
      </c>
      <c r="O1031" s="3" t="s">
        <v>27</v>
      </c>
      <c r="P1031" s="3" t="s">
        <v>27</v>
      </c>
      <c r="Q1031" s="3" t="s">
        <v>27</v>
      </c>
      <c r="R1031" s="3" t="s">
        <v>27</v>
      </c>
      <c r="S1031" s="3" t="s">
        <v>27</v>
      </c>
      <c r="T1031" s="3" t="s">
        <v>27</v>
      </c>
    </row>
    <row r="1032">
      <c r="A1032" s="3" t="s">
        <v>108</v>
      </c>
      <c r="B1032" s="3" t="s">
        <v>393</v>
      </c>
      <c r="C1032" s="3" t="s">
        <v>394</v>
      </c>
      <c r="D1032" s="4">
        <f t="shared" si="140"/>
        <v>57</v>
      </c>
      <c r="E1032" s="3" t="s">
        <v>395</v>
      </c>
      <c r="F1032" s="3" t="s">
        <v>24</v>
      </c>
      <c r="G1032" s="5" t="s">
        <v>396</v>
      </c>
      <c r="H1032" s="3" t="s">
        <v>40</v>
      </c>
      <c r="I1032" s="3" t="s">
        <v>397</v>
      </c>
      <c r="J1032" s="3" t="s">
        <v>27</v>
      </c>
      <c r="K1032" s="3" t="s">
        <v>27</v>
      </c>
      <c r="L1032" s="3" t="s">
        <v>398</v>
      </c>
      <c r="M1032" s="3" t="s">
        <v>27</v>
      </c>
      <c r="N1032" s="3" t="s">
        <v>27</v>
      </c>
      <c r="O1032" s="3" t="s">
        <v>281</v>
      </c>
      <c r="P1032" s="3" t="s">
        <v>399</v>
      </c>
      <c r="Q1032" s="3" t="s">
        <v>400</v>
      </c>
      <c r="R1032" s="3" t="s">
        <v>401</v>
      </c>
      <c r="S1032" s="3" t="s">
        <v>47</v>
      </c>
      <c r="T1032" s="3" t="b">
        <v>0</v>
      </c>
    </row>
    <row r="1033">
      <c r="A1033" s="3" t="s">
        <v>402</v>
      </c>
      <c r="B1033" s="3" t="s">
        <v>403</v>
      </c>
      <c r="C1033" s="3" t="s">
        <v>404</v>
      </c>
      <c r="D1033" s="4">
        <f t="shared" si="140"/>
        <v>57</v>
      </c>
      <c r="E1033" s="3" t="s">
        <v>405</v>
      </c>
      <c r="F1033" s="3" t="s">
        <v>24</v>
      </c>
      <c r="G1033" s="5" t="s">
        <v>406</v>
      </c>
      <c r="H1033" s="3" t="s">
        <v>26</v>
      </c>
      <c r="I1033" s="3" t="s">
        <v>407</v>
      </c>
      <c r="J1033" s="3" t="s">
        <v>27</v>
      </c>
      <c r="K1033" s="3" t="s">
        <v>33</v>
      </c>
      <c r="L1033" s="3" t="s">
        <v>27</v>
      </c>
      <c r="M1033" s="3" t="s">
        <v>27</v>
      </c>
      <c r="N1033" s="3" t="s">
        <v>62</v>
      </c>
      <c r="O1033" s="3" t="s">
        <v>27</v>
      </c>
      <c r="P1033" s="3" t="s">
        <v>27</v>
      </c>
      <c r="Q1033" s="3" t="s">
        <v>27</v>
      </c>
      <c r="R1033" s="3" t="s">
        <v>27</v>
      </c>
      <c r="S1033" s="3" t="s">
        <v>27</v>
      </c>
      <c r="T1033" s="3" t="s">
        <v>27</v>
      </c>
    </row>
    <row r="1034">
      <c r="A1034" s="3" t="s">
        <v>408</v>
      </c>
      <c r="B1034" s="3" t="s">
        <v>409</v>
      </c>
      <c r="C1034" s="3" t="s">
        <v>410</v>
      </c>
      <c r="D1034" s="4">
        <f t="shared" si="140"/>
        <v>57</v>
      </c>
      <c r="E1034" s="3" t="s">
        <v>411</v>
      </c>
      <c r="F1034" s="3" t="s">
        <v>24</v>
      </c>
      <c r="G1034" s="5" t="s">
        <v>412</v>
      </c>
      <c r="H1034" s="3" t="s">
        <v>95</v>
      </c>
      <c r="I1034" s="3" t="s">
        <v>413</v>
      </c>
      <c r="J1034" s="3" t="s">
        <v>27</v>
      </c>
      <c r="K1034" s="3" t="s">
        <v>27</v>
      </c>
      <c r="L1034" s="3" t="s">
        <v>414</v>
      </c>
      <c r="M1034" s="3" t="s">
        <v>96</v>
      </c>
      <c r="N1034" s="3" t="s">
        <v>27</v>
      </c>
      <c r="O1034" s="3" t="s">
        <v>27</v>
      </c>
      <c r="P1034" s="3" t="s">
        <v>27</v>
      </c>
      <c r="Q1034" s="3" t="s">
        <v>27</v>
      </c>
      <c r="R1034" s="3" t="s">
        <v>27</v>
      </c>
      <c r="S1034" s="3" t="s">
        <v>27</v>
      </c>
      <c r="T1034" s="3" t="s">
        <v>27</v>
      </c>
    </row>
    <row r="1035">
      <c r="A1035" s="3" t="s">
        <v>143</v>
      </c>
      <c r="B1035" s="3" t="s">
        <v>415</v>
      </c>
      <c r="C1035" s="3" t="s">
        <v>416</v>
      </c>
      <c r="D1035" s="4">
        <f t="shared" si="140"/>
        <v>57</v>
      </c>
      <c r="E1035" s="3" t="s">
        <v>417</v>
      </c>
      <c r="F1035" s="3" t="s">
        <v>24</v>
      </c>
      <c r="G1035" s="5" t="s">
        <v>418</v>
      </c>
      <c r="H1035" s="3" t="s">
        <v>95</v>
      </c>
      <c r="I1035" s="3" t="s">
        <v>419</v>
      </c>
      <c r="J1035" s="5" t="s">
        <v>420</v>
      </c>
      <c r="K1035" s="3" t="s">
        <v>27</v>
      </c>
      <c r="L1035" s="3" t="s">
        <v>421</v>
      </c>
      <c r="M1035" s="3" t="s">
        <v>116</v>
      </c>
      <c r="N1035" s="3" t="s">
        <v>27</v>
      </c>
      <c r="O1035" s="3" t="s">
        <v>27</v>
      </c>
      <c r="P1035" s="3" t="s">
        <v>27</v>
      </c>
      <c r="Q1035" s="3" t="s">
        <v>27</v>
      </c>
      <c r="R1035" s="3" t="s">
        <v>27</v>
      </c>
      <c r="S1035" s="3" t="s">
        <v>27</v>
      </c>
      <c r="T1035" s="3" t="s">
        <v>27</v>
      </c>
    </row>
    <row r="1036">
      <c r="A1036" s="3" t="s">
        <v>422</v>
      </c>
      <c r="B1036" s="3" t="s">
        <v>423</v>
      </c>
      <c r="C1036" s="3" t="s">
        <v>424</v>
      </c>
      <c r="D1036" s="4">
        <f>+51</f>
        <v>51</v>
      </c>
      <c r="E1036" s="3" t="s">
        <v>425</v>
      </c>
      <c r="F1036" s="3" t="s">
        <v>289</v>
      </c>
      <c r="G1036" s="3" t="s">
        <v>426</v>
      </c>
      <c r="H1036" s="3" t="s">
        <v>26</v>
      </c>
      <c r="I1036" s="3" t="s">
        <v>427</v>
      </c>
      <c r="J1036" s="3" t="s">
        <v>27</v>
      </c>
      <c r="K1036" s="3" t="s">
        <v>61</v>
      </c>
      <c r="L1036" s="3" t="s">
        <v>27</v>
      </c>
      <c r="M1036" s="3" t="s">
        <v>27</v>
      </c>
      <c r="N1036" s="3" t="s">
        <v>77</v>
      </c>
      <c r="O1036" s="3" t="s">
        <v>27</v>
      </c>
      <c r="P1036" s="3" t="s">
        <v>27</v>
      </c>
      <c r="Q1036" s="3" t="s">
        <v>27</v>
      </c>
      <c r="R1036" s="3" t="s">
        <v>27</v>
      </c>
      <c r="S1036" s="3" t="s">
        <v>27</v>
      </c>
      <c r="T1036" s="3" t="s">
        <v>27</v>
      </c>
    </row>
    <row r="1037">
      <c r="A1037" s="3" t="s">
        <v>428</v>
      </c>
      <c r="B1037" s="3" t="s">
        <v>429</v>
      </c>
      <c r="C1037" s="3" t="s">
        <v>430</v>
      </c>
      <c r="D1037" s="4">
        <f t="shared" ref="D1037:D1039" si="141">+57</f>
        <v>57</v>
      </c>
      <c r="E1037" s="3" t="s">
        <v>431</v>
      </c>
      <c r="F1037" s="3" t="s">
        <v>24</v>
      </c>
      <c r="G1037" s="5" t="s">
        <v>432</v>
      </c>
      <c r="H1037" s="3" t="s">
        <v>26</v>
      </c>
      <c r="I1037" s="3" t="s">
        <v>433</v>
      </c>
      <c r="J1037" s="3" t="s">
        <v>434</v>
      </c>
      <c r="K1037" s="3" t="s">
        <v>54</v>
      </c>
      <c r="L1037" s="3" t="s">
        <v>435</v>
      </c>
      <c r="M1037" s="3" t="s">
        <v>96</v>
      </c>
      <c r="N1037" s="3" t="s">
        <v>62</v>
      </c>
      <c r="O1037" s="3" t="s">
        <v>27</v>
      </c>
      <c r="P1037" s="3" t="s">
        <v>27</v>
      </c>
      <c r="Q1037" s="3" t="s">
        <v>27</v>
      </c>
      <c r="R1037" s="3" t="s">
        <v>27</v>
      </c>
      <c r="S1037" s="3" t="s">
        <v>27</v>
      </c>
      <c r="T1037" s="3" t="s">
        <v>27</v>
      </c>
    </row>
    <row r="1038">
      <c r="A1038" s="3" t="s">
        <v>436</v>
      </c>
      <c r="B1038" s="3" t="s">
        <v>437</v>
      </c>
      <c r="C1038" s="3" t="s">
        <v>438</v>
      </c>
      <c r="D1038" s="4">
        <f t="shared" si="141"/>
        <v>57</v>
      </c>
      <c r="E1038" s="3" t="s">
        <v>439</v>
      </c>
      <c r="F1038" s="3" t="s">
        <v>24</v>
      </c>
      <c r="G1038" s="3" t="s">
        <v>440</v>
      </c>
      <c r="H1038" s="3" t="s">
        <v>26</v>
      </c>
      <c r="I1038" s="3" t="s">
        <v>441</v>
      </c>
      <c r="J1038" s="3" t="s">
        <v>27</v>
      </c>
      <c r="K1038" s="3" t="s">
        <v>128</v>
      </c>
      <c r="L1038" s="3" t="s">
        <v>27</v>
      </c>
      <c r="M1038" s="3" t="s">
        <v>27</v>
      </c>
      <c r="N1038" s="3" t="s">
        <v>62</v>
      </c>
      <c r="O1038" s="3" t="s">
        <v>27</v>
      </c>
      <c r="P1038" s="3" t="s">
        <v>27</v>
      </c>
      <c r="Q1038" s="3" t="s">
        <v>27</v>
      </c>
      <c r="R1038" s="3" t="s">
        <v>27</v>
      </c>
      <c r="S1038" s="3" t="s">
        <v>27</v>
      </c>
      <c r="T1038" s="3" t="s">
        <v>27</v>
      </c>
    </row>
    <row r="1039">
      <c r="A1039" s="3" t="s">
        <v>442</v>
      </c>
      <c r="B1039" s="3" t="s">
        <v>443</v>
      </c>
      <c r="C1039" s="3" t="s">
        <v>444</v>
      </c>
      <c r="D1039" s="4">
        <f t="shared" si="141"/>
        <v>57</v>
      </c>
      <c r="E1039" s="3" t="s">
        <v>445</v>
      </c>
      <c r="F1039" s="3" t="s">
        <v>24</v>
      </c>
      <c r="G1039" s="5" t="s">
        <v>446</v>
      </c>
      <c r="H1039" s="3" t="s">
        <v>26</v>
      </c>
      <c r="I1039" s="3" t="s">
        <v>447</v>
      </c>
      <c r="J1039" s="3" t="s">
        <v>27</v>
      </c>
      <c r="K1039" s="3" t="s">
        <v>54</v>
      </c>
      <c r="L1039" s="3" t="s">
        <v>27</v>
      </c>
      <c r="M1039" s="3" t="s">
        <v>27</v>
      </c>
      <c r="N1039" s="3" t="s">
        <v>34</v>
      </c>
      <c r="O1039" s="3" t="s">
        <v>27</v>
      </c>
      <c r="P1039" s="3" t="s">
        <v>27</v>
      </c>
      <c r="Q1039" s="3" t="s">
        <v>27</v>
      </c>
      <c r="R1039" s="3" t="s">
        <v>27</v>
      </c>
      <c r="S1039" s="3" t="s">
        <v>27</v>
      </c>
      <c r="T1039" s="3" t="s">
        <v>27</v>
      </c>
    </row>
    <row r="1040">
      <c r="A1040" s="3" t="s">
        <v>448</v>
      </c>
      <c r="B1040" s="3" t="s">
        <v>449</v>
      </c>
      <c r="C1040" s="3" t="s">
        <v>450</v>
      </c>
      <c r="D1040" s="4">
        <f>+593</f>
        <v>593</v>
      </c>
      <c r="E1040" s="3" t="s">
        <v>451</v>
      </c>
      <c r="F1040" s="3" t="s">
        <v>452</v>
      </c>
      <c r="G1040" s="3" t="s">
        <v>453</v>
      </c>
      <c r="H1040" s="3" t="s">
        <v>40</v>
      </c>
      <c r="I1040" s="3" t="s">
        <v>27</v>
      </c>
      <c r="J1040" s="3" t="s">
        <v>27</v>
      </c>
      <c r="K1040" s="3" t="s">
        <v>27</v>
      </c>
      <c r="L1040" s="3" t="s">
        <v>27</v>
      </c>
      <c r="M1040" s="3" t="s">
        <v>27</v>
      </c>
      <c r="N1040" s="3" t="s">
        <v>27</v>
      </c>
      <c r="O1040" s="3" t="s">
        <v>281</v>
      </c>
      <c r="P1040" s="3" t="s">
        <v>27</v>
      </c>
      <c r="Q1040" s="3" t="s">
        <v>27</v>
      </c>
      <c r="R1040" s="3" t="s">
        <v>27</v>
      </c>
      <c r="S1040" s="3" t="s">
        <v>27</v>
      </c>
      <c r="T1040" s="3" t="s">
        <v>27</v>
      </c>
    </row>
    <row r="1041">
      <c r="A1041" s="3" t="s">
        <v>454</v>
      </c>
      <c r="B1041" s="3" t="s">
        <v>455</v>
      </c>
      <c r="C1041" s="3" t="s">
        <v>456</v>
      </c>
      <c r="D1041" s="4">
        <f>+57</f>
        <v>57</v>
      </c>
      <c r="E1041" s="3" t="s">
        <v>457</v>
      </c>
      <c r="F1041" s="3" t="s">
        <v>24</v>
      </c>
      <c r="G1041" s="3" t="s">
        <v>458</v>
      </c>
      <c r="H1041" s="3" t="s">
        <v>26</v>
      </c>
      <c r="I1041" s="3" t="s">
        <v>459</v>
      </c>
      <c r="J1041" s="3" t="s">
        <v>27</v>
      </c>
      <c r="K1041" s="3" t="s">
        <v>61</v>
      </c>
      <c r="L1041" s="3" t="s">
        <v>27</v>
      </c>
      <c r="M1041" s="3" t="s">
        <v>27</v>
      </c>
      <c r="N1041" s="3" t="s">
        <v>77</v>
      </c>
      <c r="O1041" s="3" t="s">
        <v>27</v>
      </c>
      <c r="P1041" s="3" t="s">
        <v>27</v>
      </c>
      <c r="Q1041" s="3" t="s">
        <v>27</v>
      </c>
      <c r="R1041" s="3" t="s">
        <v>27</v>
      </c>
      <c r="S1041" s="3" t="s">
        <v>27</v>
      </c>
      <c r="T1041" s="3" t="s">
        <v>27</v>
      </c>
    </row>
    <row r="1042">
      <c r="A1042" s="3" t="s">
        <v>460</v>
      </c>
      <c r="B1042" s="3" t="s">
        <v>461</v>
      </c>
      <c r="C1042" s="3" t="s">
        <v>462</v>
      </c>
      <c r="D1042" s="4">
        <f>+56</f>
        <v>56</v>
      </c>
      <c r="E1042" s="3" t="s">
        <v>463</v>
      </c>
      <c r="F1042" s="3" t="s">
        <v>27</v>
      </c>
      <c r="G1042" s="5" t="s">
        <v>464</v>
      </c>
      <c r="H1042" s="3" t="s">
        <v>40</v>
      </c>
      <c r="I1042" s="3" t="s">
        <v>465</v>
      </c>
      <c r="J1042" s="3" t="s">
        <v>27</v>
      </c>
      <c r="K1042" s="3" t="s">
        <v>27</v>
      </c>
      <c r="L1042" s="3" t="s">
        <v>466</v>
      </c>
      <c r="M1042" s="3" t="s">
        <v>27</v>
      </c>
      <c r="N1042" s="3" t="s">
        <v>27</v>
      </c>
      <c r="O1042" s="3" t="s">
        <v>281</v>
      </c>
      <c r="P1042" s="3" t="s">
        <v>83</v>
      </c>
      <c r="Q1042" s="3" t="s">
        <v>467</v>
      </c>
      <c r="R1042" s="3" t="s">
        <v>468</v>
      </c>
      <c r="S1042" s="3" t="s">
        <v>303</v>
      </c>
      <c r="T1042" s="3" t="s">
        <v>27</v>
      </c>
    </row>
    <row r="1043">
      <c r="A1043" s="3" t="s">
        <v>108</v>
      </c>
      <c r="B1043" s="3" t="s">
        <v>469</v>
      </c>
      <c r="C1043" s="3" t="s">
        <v>470</v>
      </c>
      <c r="D1043" s="4">
        <f t="shared" ref="D1043:D1050" si="142">+57</f>
        <v>57</v>
      </c>
      <c r="E1043" s="3" t="s">
        <v>471</v>
      </c>
      <c r="F1043" s="3" t="s">
        <v>24</v>
      </c>
      <c r="G1043" s="3" t="s">
        <v>472</v>
      </c>
      <c r="H1043" s="3" t="s">
        <v>26</v>
      </c>
      <c r="I1043" s="3" t="s">
        <v>473</v>
      </c>
      <c r="J1043" s="5" t="s">
        <v>474</v>
      </c>
      <c r="K1043" s="3" t="s">
        <v>54</v>
      </c>
      <c r="L1043" s="3" t="s">
        <v>27</v>
      </c>
      <c r="M1043" s="3" t="s">
        <v>27</v>
      </c>
      <c r="N1043" s="3" t="s">
        <v>34</v>
      </c>
      <c r="O1043" s="3" t="s">
        <v>27</v>
      </c>
      <c r="P1043" s="3" t="s">
        <v>27</v>
      </c>
      <c r="Q1043" s="3" t="s">
        <v>27</v>
      </c>
      <c r="R1043" s="3" t="s">
        <v>27</v>
      </c>
      <c r="S1043" s="3" t="s">
        <v>27</v>
      </c>
      <c r="T1043" s="3" t="s">
        <v>27</v>
      </c>
    </row>
    <row r="1044">
      <c r="A1044" s="3" t="s">
        <v>475</v>
      </c>
      <c r="B1044" s="3" t="s">
        <v>476</v>
      </c>
      <c r="C1044" s="3" t="s">
        <v>477</v>
      </c>
      <c r="D1044" s="4">
        <f t="shared" si="142"/>
        <v>57</v>
      </c>
      <c r="E1044" s="3" t="s">
        <v>478</v>
      </c>
      <c r="F1044" s="3" t="s">
        <v>24</v>
      </c>
      <c r="G1044" s="3" t="s">
        <v>479</v>
      </c>
      <c r="H1044" s="3" t="s">
        <v>26</v>
      </c>
      <c r="I1044" s="3" t="s">
        <v>480</v>
      </c>
      <c r="J1044" s="3" t="s">
        <v>27</v>
      </c>
      <c r="K1044" s="3" t="s">
        <v>54</v>
      </c>
      <c r="L1044" s="3" t="s">
        <v>27</v>
      </c>
      <c r="M1044" s="3" t="s">
        <v>27</v>
      </c>
      <c r="N1044" s="3" t="s">
        <v>62</v>
      </c>
      <c r="O1044" s="3" t="s">
        <v>27</v>
      </c>
      <c r="P1044" s="3" t="s">
        <v>27</v>
      </c>
      <c r="Q1044" s="3" t="s">
        <v>27</v>
      </c>
      <c r="R1044" s="3" t="s">
        <v>27</v>
      </c>
      <c r="S1044" s="3" t="s">
        <v>27</v>
      </c>
      <c r="T1044" s="3" t="s">
        <v>27</v>
      </c>
    </row>
    <row r="1045">
      <c r="A1045" s="3" t="s">
        <v>481</v>
      </c>
      <c r="B1045" s="3" t="s">
        <v>482</v>
      </c>
      <c r="C1045" s="3" t="s">
        <v>483</v>
      </c>
      <c r="D1045" s="4">
        <f t="shared" si="142"/>
        <v>57</v>
      </c>
      <c r="E1045" s="3" t="s">
        <v>484</v>
      </c>
      <c r="F1045" s="3" t="s">
        <v>24</v>
      </c>
      <c r="G1045" s="5" t="s">
        <v>485</v>
      </c>
      <c r="H1045" s="3" t="s">
        <v>95</v>
      </c>
      <c r="I1045" s="3" t="s">
        <v>486</v>
      </c>
      <c r="J1045" s="5" t="s">
        <v>487</v>
      </c>
      <c r="K1045" s="3" t="s">
        <v>27</v>
      </c>
      <c r="L1045" s="3" t="s">
        <v>156</v>
      </c>
      <c r="M1045" s="3" t="s">
        <v>116</v>
      </c>
      <c r="N1045" s="3" t="s">
        <v>27</v>
      </c>
      <c r="O1045" s="3" t="s">
        <v>27</v>
      </c>
      <c r="P1045" s="3" t="s">
        <v>27</v>
      </c>
      <c r="Q1045" s="3" t="s">
        <v>27</v>
      </c>
      <c r="R1045" s="3" t="s">
        <v>27</v>
      </c>
      <c r="S1045" s="3" t="s">
        <v>27</v>
      </c>
      <c r="T1045" s="3" t="s">
        <v>27</v>
      </c>
    </row>
    <row r="1046">
      <c r="A1046" s="3" t="s">
        <v>488</v>
      </c>
      <c r="B1046" s="3" t="s">
        <v>489</v>
      </c>
      <c r="C1046" s="3" t="s">
        <v>490</v>
      </c>
      <c r="D1046" s="4">
        <f t="shared" si="142"/>
        <v>57</v>
      </c>
      <c r="E1046" s="3" t="s">
        <v>491</v>
      </c>
      <c r="F1046" s="3" t="s">
        <v>24</v>
      </c>
      <c r="G1046" s="5" t="s">
        <v>492</v>
      </c>
      <c r="H1046" s="3" t="s">
        <v>95</v>
      </c>
      <c r="I1046" s="3" t="s">
        <v>27</v>
      </c>
      <c r="J1046" s="3" t="s">
        <v>27</v>
      </c>
      <c r="K1046" s="3" t="s">
        <v>27</v>
      </c>
      <c r="L1046" s="3" t="s">
        <v>27</v>
      </c>
      <c r="M1046" s="3" t="s">
        <v>27</v>
      </c>
      <c r="N1046" s="3" t="s">
        <v>27</v>
      </c>
      <c r="O1046" s="3" t="s">
        <v>27</v>
      </c>
      <c r="P1046" s="3" t="s">
        <v>27</v>
      </c>
      <c r="Q1046" s="3" t="s">
        <v>27</v>
      </c>
      <c r="R1046" s="3" t="s">
        <v>27</v>
      </c>
      <c r="S1046" s="3" t="s">
        <v>27</v>
      </c>
      <c r="T1046" s="3" t="s">
        <v>27</v>
      </c>
    </row>
    <row r="1047">
      <c r="A1047" s="3" t="s">
        <v>493</v>
      </c>
      <c r="B1047" s="3" t="s">
        <v>494</v>
      </c>
      <c r="C1047" s="3" t="s">
        <v>495</v>
      </c>
      <c r="D1047" s="4">
        <f t="shared" si="142"/>
        <v>57</v>
      </c>
      <c r="E1047" s="3" t="s">
        <v>496</v>
      </c>
      <c r="F1047" s="3" t="s">
        <v>24</v>
      </c>
      <c r="G1047" s="3" t="s">
        <v>497</v>
      </c>
      <c r="H1047" s="3" t="s">
        <v>95</v>
      </c>
      <c r="I1047" s="3" t="s">
        <v>497</v>
      </c>
      <c r="J1047" s="5" t="s">
        <v>498</v>
      </c>
      <c r="K1047" s="3" t="s">
        <v>27</v>
      </c>
      <c r="L1047" s="3" t="s">
        <v>499</v>
      </c>
      <c r="M1047" s="3" t="s">
        <v>500</v>
      </c>
      <c r="N1047" s="3" t="s">
        <v>27</v>
      </c>
      <c r="O1047" s="3" t="s">
        <v>27</v>
      </c>
      <c r="P1047" s="3" t="s">
        <v>27</v>
      </c>
      <c r="Q1047" s="3" t="s">
        <v>27</v>
      </c>
      <c r="R1047" s="3" t="s">
        <v>27</v>
      </c>
      <c r="S1047" s="3" t="s">
        <v>27</v>
      </c>
      <c r="T1047" s="3" t="s">
        <v>27</v>
      </c>
    </row>
    <row r="1048">
      <c r="A1048" s="3" t="s">
        <v>501</v>
      </c>
      <c r="B1048" s="3" t="s">
        <v>502</v>
      </c>
      <c r="C1048" s="3" t="s">
        <v>503</v>
      </c>
      <c r="D1048" s="4">
        <f t="shared" si="142"/>
        <v>57</v>
      </c>
      <c r="E1048" s="3" t="s">
        <v>504</v>
      </c>
      <c r="F1048" s="3" t="s">
        <v>24</v>
      </c>
      <c r="G1048" s="5" t="s">
        <v>505</v>
      </c>
      <c r="H1048" s="3" t="s">
        <v>26</v>
      </c>
      <c r="I1048" s="3" t="s">
        <v>506</v>
      </c>
      <c r="J1048" s="3" t="s">
        <v>27</v>
      </c>
      <c r="K1048" s="3" t="s">
        <v>54</v>
      </c>
      <c r="L1048" s="3" t="s">
        <v>27</v>
      </c>
      <c r="M1048" s="3" t="s">
        <v>27</v>
      </c>
      <c r="N1048" s="3" t="s">
        <v>62</v>
      </c>
      <c r="O1048" s="3" t="s">
        <v>27</v>
      </c>
      <c r="P1048" s="3" t="s">
        <v>27</v>
      </c>
      <c r="Q1048" s="3" t="s">
        <v>27</v>
      </c>
      <c r="R1048" s="3" t="s">
        <v>27</v>
      </c>
      <c r="S1048" s="3" t="s">
        <v>27</v>
      </c>
      <c r="T1048" s="3" t="s">
        <v>27</v>
      </c>
    </row>
    <row r="1049">
      <c r="A1049" s="3" t="s">
        <v>507</v>
      </c>
      <c r="B1049" s="3" t="s">
        <v>508</v>
      </c>
      <c r="C1049" s="3" t="s">
        <v>509</v>
      </c>
      <c r="D1049" s="4">
        <f t="shared" si="142"/>
        <v>57</v>
      </c>
      <c r="E1049" s="3" t="s">
        <v>510</v>
      </c>
      <c r="F1049" s="3" t="s">
        <v>24</v>
      </c>
      <c r="G1049" s="5" t="s">
        <v>511</v>
      </c>
      <c r="H1049" s="3" t="s">
        <v>27</v>
      </c>
      <c r="I1049" s="3" t="s">
        <v>27</v>
      </c>
      <c r="J1049" s="3" t="s">
        <v>27</v>
      </c>
      <c r="K1049" s="3" t="s">
        <v>27</v>
      </c>
      <c r="L1049" s="3" t="s">
        <v>27</v>
      </c>
      <c r="M1049" s="3" t="s">
        <v>27</v>
      </c>
      <c r="N1049" s="3" t="s">
        <v>27</v>
      </c>
      <c r="O1049" s="3" t="s">
        <v>27</v>
      </c>
      <c r="P1049" s="3" t="s">
        <v>27</v>
      </c>
      <c r="Q1049" s="3" t="s">
        <v>27</v>
      </c>
      <c r="R1049" s="3" t="s">
        <v>27</v>
      </c>
      <c r="S1049" s="3" t="s">
        <v>27</v>
      </c>
      <c r="T1049" s="3" t="s">
        <v>27</v>
      </c>
    </row>
    <row r="1050">
      <c r="A1050" s="3" t="s">
        <v>512</v>
      </c>
      <c r="B1050" s="3" t="s">
        <v>513</v>
      </c>
      <c r="C1050" s="3" t="s">
        <v>514</v>
      </c>
      <c r="D1050" s="4">
        <f t="shared" si="142"/>
        <v>57</v>
      </c>
      <c r="E1050" s="3" t="s">
        <v>515</v>
      </c>
      <c r="F1050" s="3" t="s">
        <v>24</v>
      </c>
      <c r="G1050" s="5" t="s">
        <v>516</v>
      </c>
      <c r="H1050" s="3" t="s">
        <v>26</v>
      </c>
      <c r="I1050" s="3" t="s">
        <v>517</v>
      </c>
      <c r="J1050" s="3" t="s">
        <v>27</v>
      </c>
      <c r="K1050" s="3" t="s">
        <v>218</v>
      </c>
      <c r="L1050" s="3" t="s">
        <v>27</v>
      </c>
      <c r="M1050" s="3" t="s">
        <v>27</v>
      </c>
      <c r="N1050" s="3" t="s">
        <v>62</v>
      </c>
      <c r="O1050" s="3" t="s">
        <v>27</v>
      </c>
      <c r="P1050" s="3" t="s">
        <v>27</v>
      </c>
      <c r="Q1050" s="3" t="s">
        <v>27</v>
      </c>
      <c r="R1050" s="3" t="s">
        <v>27</v>
      </c>
      <c r="S1050" s="3" t="s">
        <v>27</v>
      </c>
      <c r="T1050" s="3" t="s">
        <v>27</v>
      </c>
    </row>
    <row r="1051">
      <c r="A1051" s="3" t="s">
        <v>518</v>
      </c>
      <c r="B1051" s="3" t="s">
        <v>519</v>
      </c>
      <c r="C1051" s="3" t="s">
        <v>520</v>
      </c>
      <c r="D1051" s="4">
        <f>+1</f>
        <v>1</v>
      </c>
      <c r="E1051" s="3" t="s">
        <v>521</v>
      </c>
      <c r="F1051" s="3" t="s">
        <v>24</v>
      </c>
      <c r="G1051" s="5" t="s">
        <v>522</v>
      </c>
      <c r="H1051" s="3" t="s">
        <v>26</v>
      </c>
      <c r="I1051" s="3" t="s">
        <v>27</v>
      </c>
      <c r="J1051" s="3" t="s">
        <v>27</v>
      </c>
      <c r="K1051" s="3" t="s">
        <v>61</v>
      </c>
      <c r="L1051" s="3" t="s">
        <v>27</v>
      </c>
      <c r="M1051" s="3" t="s">
        <v>27</v>
      </c>
      <c r="N1051" s="3" t="s">
        <v>34</v>
      </c>
      <c r="O1051" s="3" t="s">
        <v>27</v>
      </c>
      <c r="P1051" s="3" t="s">
        <v>27</v>
      </c>
      <c r="Q1051" s="3" t="s">
        <v>27</v>
      </c>
      <c r="R1051" s="3" t="s">
        <v>27</v>
      </c>
      <c r="S1051" s="3" t="s">
        <v>27</v>
      </c>
      <c r="T1051" s="3" t="s">
        <v>27</v>
      </c>
    </row>
    <row r="1052">
      <c r="A1052" s="3" t="s">
        <v>523</v>
      </c>
      <c r="B1052" s="3" t="s">
        <v>524</v>
      </c>
      <c r="C1052" s="3" t="s">
        <v>525</v>
      </c>
      <c r="D1052" s="4">
        <f t="shared" ref="D1052:D1056" si="143">+57</f>
        <v>57</v>
      </c>
      <c r="E1052" s="3" t="s">
        <v>526</v>
      </c>
      <c r="F1052" s="3" t="s">
        <v>24</v>
      </c>
      <c r="G1052" s="5" t="s">
        <v>527</v>
      </c>
      <c r="H1052" s="3" t="s">
        <v>95</v>
      </c>
      <c r="I1052" s="5" t="s">
        <v>528</v>
      </c>
      <c r="J1052" s="3" t="s">
        <v>27</v>
      </c>
      <c r="K1052" s="3" t="s">
        <v>27</v>
      </c>
      <c r="L1052" s="3" t="s">
        <v>529</v>
      </c>
      <c r="M1052" s="3" t="s">
        <v>530</v>
      </c>
      <c r="N1052" s="3" t="s">
        <v>27</v>
      </c>
      <c r="O1052" s="3" t="s">
        <v>27</v>
      </c>
      <c r="P1052" s="3" t="s">
        <v>27</v>
      </c>
      <c r="Q1052" s="3" t="s">
        <v>27</v>
      </c>
      <c r="R1052" s="3" t="s">
        <v>27</v>
      </c>
      <c r="S1052" s="3" t="s">
        <v>27</v>
      </c>
      <c r="T1052" s="3" t="s">
        <v>27</v>
      </c>
    </row>
    <row r="1053">
      <c r="A1053" s="3" t="s">
        <v>531</v>
      </c>
      <c r="B1053" s="3" t="s">
        <v>532</v>
      </c>
      <c r="C1053" s="3" t="s">
        <v>533</v>
      </c>
      <c r="D1053" s="4">
        <f t="shared" si="143"/>
        <v>57</v>
      </c>
      <c r="E1053" s="3" t="s">
        <v>534</v>
      </c>
      <c r="F1053" s="3" t="s">
        <v>24</v>
      </c>
      <c r="G1053" s="5" t="s">
        <v>535</v>
      </c>
      <c r="H1053" s="3" t="s">
        <v>26</v>
      </c>
      <c r="I1053" s="3" t="s">
        <v>536</v>
      </c>
      <c r="J1053" s="3" t="s">
        <v>27</v>
      </c>
      <c r="K1053" s="3" t="s">
        <v>61</v>
      </c>
      <c r="L1053" s="3" t="s">
        <v>27</v>
      </c>
      <c r="M1053" s="3" t="s">
        <v>27</v>
      </c>
      <c r="N1053" s="3" t="s">
        <v>77</v>
      </c>
      <c r="O1053" s="3" t="s">
        <v>27</v>
      </c>
      <c r="P1053" s="3" t="s">
        <v>27</v>
      </c>
      <c r="Q1053" s="3" t="s">
        <v>27</v>
      </c>
      <c r="R1053" s="3" t="s">
        <v>27</v>
      </c>
      <c r="S1053" s="3" t="s">
        <v>27</v>
      </c>
      <c r="T1053" s="3" t="s">
        <v>27</v>
      </c>
    </row>
    <row r="1054">
      <c r="A1054" s="3" t="s">
        <v>537</v>
      </c>
      <c r="B1054" s="3" t="s">
        <v>538</v>
      </c>
      <c r="C1054" s="3" t="s">
        <v>539</v>
      </c>
      <c r="D1054" s="4">
        <f t="shared" si="143"/>
        <v>57</v>
      </c>
      <c r="E1054" s="3" t="s">
        <v>540</v>
      </c>
      <c r="F1054" s="3" t="s">
        <v>24</v>
      </c>
      <c r="G1054" s="3" t="s">
        <v>541</v>
      </c>
      <c r="H1054" s="3" t="s">
        <v>26</v>
      </c>
      <c r="I1054" s="3" t="s">
        <v>27</v>
      </c>
      <c r="J1054" s="3" t="s">
        <v>27</v>
      </c>
      <c r="K1054" s="3" t="s">
        <v>27</v>
      </c>
      <c r="L1054" s="3" t="s">
        <v>27</v>
      </c>
      <c r="M1054" s="3" t="s">
        <v>27</v>
      </c>
      <c r="N1054" s="3" t="s">
        <v>27</v>
      </c>
      <c r="O1054" s="3" t="s">
        <v>27</v>
      </c>
      <c r="P1054" s="3" t="s">
        <v>27</v>
      </c>
      <c r="Q1054" s="3" t="s">
        <v>27</v>
      </c>
      <c r="R1054" s="3" t="s">
        <v>27</v>
      </c>
      <c r="S1054" s="3" t="s">
        <v>27</v>
      </c>
      <c r="T1054" s="3" t="s">
        <v>27</v>
      </c>
    </row>
    <row r="1055">
      <c r="A1055" s="3" t="s">
        <v>542</v>
      </c>
      <c r="B1055" s="3" t="s">
        <v>543</v>
      </c>
      <c r="C1055" s="3" t="s">
        <v>544</v>
      </c>
      <c r="D1055" s="4">
        <f t="shared" si="143"/>
        <v>57</v>
      </c>
      <c r="E1055" s="3" t="s">
        <v>545</v>
      </c>
      <c r="F1055" s="3" t="s">
        <v>24</v>
      </c>
      <c r="G1055" s="3" t="s">
        <v>546</v>
      </c>
      <c r="H1055" s="3" t="s">
        <v>26</v>
      </c>
      <c r="I1055" s="3" t="s">
        <v>27</v>
      </c>
      <c r="J1055" s="3" t="s">
        <v>27</v>
      </c>
      <c r="K1055" s="3" t="s">
        <v>33</v>
      </c>
      <c r="L1055" s="3" t="s">
        <v>27</v>
      </c>
      <c r="M1055" s="3" t="s">
        <v>27</v>
      </c>
      <c r="N1055" s="3" t="s">
        <v>34</v>
      </c>
      <c r="O1055" s="3" t="s">
        <v>27</v>
      </c>
      <c r="P1055" s="3" t="s">
        <v>27</v>
      </c>
      <c r="Q1055" s="3" t="s">
        <v>27</v>
      </c>
      <c r="R1055" s="3" t="s">
        <v>27</v>
      </c>
      <c r="S1055" s="3" t="s">
        <v>27</v>
      </c>
      <c r="T1055" s="3" t="s">
        <v>27</v>
      </c>
    </row>
    <row r="1056">
      <c r="A1056" s="3" t="s">
        <v>547</v>
      </c>
      <c r="B1056" s="3" t="s">
        <v>469</v>
      </c>
      <c r="C1056" s="3" t="s">
        <v>548</v>
      </c>
      <c r="D1056" s="4">
        <f t="shared" si="143"/>
        <v>57</v>
      </c>
      <c r="E1056" s="3" t="s">
        <v>549</v>
      </c>
      <c r="F1056" s="3" t="s">
        <v>24</v>
      </c>
      <c r="G1056" s="5" t="s">
        <v>550</v>
      </c>
      <c r="H1056" s="3" t="s">
        <v>26</v>
      </c>
      <c r="I1056" s="3" t="s">
        <v>551</v>
      </c>
      <c r="J1056" s="3" t="s">
        <v>27</v>
      </c>
      <c r="K1056" s="3" t="s">
        <v>33</v>
      </c>
      <c r="L1056" s="3" t="s">
        <v>27</v>
      </c>
      <c r="M1056" s="3" t="s">
        <v>27</v>
      </c>
      <c r="N1056" s="3" t="s">
        <v>69</v>
      </c>
      <c r="O1056" s="3" t="s">
        <v>27</v>
      </c>
      <c r="P1056" s="3" t="s">
        <v>27</v>
      </c>
      <c r="Q1056" s="3" t="s">
        <v>27</v>
      </c>
      <c r="R1056" s="3" t="s">
        <v>27</v>
      </c>
      <c r="S1056" s="3" t="s">
        <v>27</v>
      </c>
      <c r="T1056" s="3" t="s">
        <v>27</v>
      </c>
    </row>
    <row r="1057">
      <c r="A1057" s="3" t="s">
        <v>552</v>
      </c>
      <c r="B1057" s="3" t="s">
        <v>553</v>
      </c>
      <c r="C1057" s="3" t="s">
        <v>554</v>
      </c>
      <c r="D1057" s="4">
        <f>+591</f>
        <v>591</v>
      </c>
      <c r="E1057" s="3">
        <v>7.6763113E7</v>
      </c>
      <c r="F1057" s="3" t="s">
        <v>555</v>
      </c>
      <c r="G1057" s="5" t="s">
        <v>556</v>
      </c>
      <c r="H1057" s="3" t="s">
        <v>40</v>
      </c>
      <c r="I1057" s="3" t="s">
        <v>557</v>
      </c>
      <c r="J1057" s="3" t="s">
        <v>27</v>
      </c>
      <c r="K1057" s="3" t="s">
        <v>27</v>
      </c>
      <c r="L1057" s="3" t="s">
        <v>558</v>
      </c>
      <c r="M1057" s="3" t="s">
        <v>27</v>
      </c>
      <c r="N1057" s="3" t="s">
        <v>27</v>
      </c>
      <c r="O1057" s="3" t="s">
        <v>43</v>
      </c>
      <c r="P1057" s="3" t="s">
        <v>559</v>
      </c>
      <c r="Q1057" s="3" t="s">
        <v>560</v>
      </c>
      <c r="R1057" s="3" t="s">
        <v>46</v>
      </c>
      <c r="S1057" s="3" t="s">
        <v>561</v>
      </c>
      <c r="T1057" s="3" t="s">
        <v>27</v>
      </c>
    </row>
    <row r="1058">
      <c r="A1058" s="3" t="s">
        <v>454</v>
      </c>
      <c r="B1058" s="3" t="s">
        <v>455</v>
      </c>
      <c r="C1058" s="3" t="s">
        <v>456</v>
      </c>
      <c r="D1058" s="4">
        <f t="shared" ref="D1058:D1064" si="144">+57</f>
        <v>57</v>
      </c>
      <c r="E1058" s="3" t="s">
        <v>457</v>
      </c>
      <c r="F1058" s="3" t="s">
        <v>24</v>
      </c>
      <c r="G1058" s="3" t="s">
        <v>458</v>
      </c>
      <c r="H1058" s="3" t="s">
        <v>26</v>
      </c>
      <c r="I1058" s="3" t="s">
        <v>459</v>
      </c>
      <c r="J1058" s="3" t="s">
        <v>27</v>
      </c>
      <c r="K1058" s="3" t="s">
        <v>61</v>
      </c>
      <c r="L1058" s="3" t="s">
        <v>27</v>
      </c>
      <c r="M1058" s="3" t="s">
        <v>27</v>
      </c>
      <c r="N1058" s="3" t="s">
        <v>77</v>
      </c>
      <c r="O1058" s="3" t="s">
        <v>27</v>
      </c>
      <c r="P1058" s="3" t="s">
        <v>27</v>
      </c>
      <c r="Q1058" s="3" t="s">
        <v>27</v>
      </c>
      <c r="R1058" s="3" t="s">
        <v>27</v>
      </c>
      <c r="S1058" s="3" t="s">
        <v>27</v>
      </c>
      <c r="T1058" s="3" t="s">
        <v>27</v>
      </c>
    </row>
    <row r="1059">
      <c r="A1059" s="3" t="s">
        <v>35</v>
      </c>
      <c r="B1059" s="3" t="s">
        <v>36</v>
      </c>
      <c r="C1059" s="3" t="s">
        <v>37</v>
      </c>
      <c r="D1059" s="4">
        <f t="shared" si="144"/>
        <v>57</v>
      </c>
      <c r="E1059" s="3" t="s">
        <v>38</v>
      </c>
      <c r="F1059" s="3" t="s">
        <v>24</v>
      </c>
      <c r="G1059" s="5" t="s">
        <v>39</v>
      </c>
      <c r="H1059" s="3" t="s">
        <v>40</v>
      </c>
      <c r="I1059" s="3" t="s">
        <v>41</v>
      </c>
      <c r="J1059" s="3" t="s">
        <v>27</v>
      </c>
      <c r="K1059" s="3" t="s">
        <v>27</v>
      </c>
      <c r="L1059" s="3" t="s">
        <v>42</v>
      </c>
      <c r="M1059" s="3" t="s">
        <v>27</v>
      </c>
      <c r="N1059" s="3" t="s">
        <v>27</v>
      </c>
      <c r="O1059" s="3" t="s">
        <v>43</v>
      </c>
      <c r="P1059" s="3" t="s">
        <v>559</v>
      </c>
      <c r="Q1059" s="3" t="s">
        <v>45</v>
      </c>
      <c r="R1059" s="3" t="s">
        <v>46</v>
      </c>
      <c r="S1059" s="3" t="s">
        <v>47</v>
      </c>
      <c r="T1059" s="3" t="s">
        <v>27</v>
      </c>
    </row>
    <row r="1060">
      <c r="A1060" s="3" t="s">
        <v>422</v>
      </c>
      <c r="B1060" s="3" t="s">
        <v>562</v>
      </c>
      <c r="C1060" s="3" t="s">
        <v>563</v>
      </c>
      <c r="D1060" s="4">
        <f t="shared" si="144"/>
        <v>57</v>
      </c>
      <c r="E1060" s="3" t="s">
        <v>564</v>
      </c>
      <c r="F1060" s="3" t="s">
        <v>24</v>
      </c>
      <c r="G1060" s="3" t="s">
        <v>565</v>
      </c>
      <c r="H1060" s="3" t="s">
        <v>26</v>
      </c>
      <c r="I1060" s="3" t="s">
        <v>566</v>
      </c>
      <c r="J1060" s="3" t="s">
        <v>27</v>
      </c>
      <c r="K1060" s="3" t="s">
        <v>33</v>
      </c>
      <c r="L1060" s="3" t="s">
        <v>27</v>
      </c>
      <c r="M1060" s="3" t="s">
        <v>27</v>
      </c>
      <c r="N1060" s="3" t="s">
        <v>364</v>
      </c>
      <c r="O1060" s="3" t="s">
        <v>27</v>
      </c>
      <c r="P1060" s="3" t="s">
        <v>27</v>
      </c>
      <c r="Q1060" s="3" t="s">
        <v>27</v>
      </c>
      <c r="R1060" s="3" t="s">
        <v>27</v>
      </c>
      <c r="S1060" s="3" t="s">
        <v>27</v>
      </c>
      <c r="T1060" s="3" t="s">
        <v>27</v>
      </c>
    </row>
    <row r="1061">
      <c r="A1061" s="3" t="s">
        <v>442</v>
      </c>
      <c r="B1061" s="3" t="s">
        <v>567</v>
      </c>
      <c r="C1061" s="3" t="s">
        <v>568</v>
      </c>
      <c r="D1061" s="4">
        <f t="shared" si="144"/>
        <v>57</v>
      </c>
      <c r="E1061" s="3" t="s">
        <v>569</v>
      </c>
      <c r="F1061" s="3" t="s">
        <v>24</v>
      </c>
      <c r="G1061" s="5" t="s">
        <v>570</v>
      </c>
      <c r="H1061" s="3" t="s">
        <v>26</v>
      </c>
      <c r="I1061" s="3" t="s">
        <v>571</v>
      </c>
      <c r="J1061" s="3" t="s">
        <v>27</v>
      </c>
      <c r="K1061" s="3" t="s">
        <v>218</v>
      </c>
      <c r="L1061" s="3" t="s">
        <v>27</v>
      </c>
      <c r="M1061" s="3" t="s">
        <v>27</v>
      </c>
      <c r="N1061" s="3" t="s">
        <v>34</v>
      </c>
      <c r="O1061" s="3" t="s">
        <v>27</v>
      </c>
      <c r="P1061" s="3" t="s">
        <v>27</v>
      </c>
      <c r="Q1061" s="3" t="s">
        <v>27</v>
      </c>
      <c r="R1061" s="3" t="s">
        <v>27</v>
      </c>
      <c r="S1061" s="3" t="s">
        <v>27</v>
      </c>
      <c r="T1061" s="3" t="s">
        <v>27</v>
      </c>
    </row>
    <row r="1062">
      <c r="A1062" s="3" t="s">
        <v>572</v>
      </c>
      <c r="B1062" s="3" t="s">
        <v>573</v>
      </c>
      <c r="C1062" s="3" t="s">
        <v>574</v>
      </c>
      <c r="D1062" s="4">
        <f t="shared" si="144"/>
        <v>57</v>
      </c>
      <c r="E1062" s="3" t="s">
        <v>575</v>
      </c>
      <c r="F1062" s="3" t="s">
        <v>24</v>
      </c>
      <c r="G1062" s="3" t="s">
        <v>576</v>
      </c>
      <c r="H1062" s="3" t="s">
        <v>26</v>
      </c>
      <c r="I1062" s="3" t="s">
        <v>577</v>
      </c>
      <c r="J1062" s="3" t="s">
        <v>27</v>
      </c>
      <c r="K1062" s="3" t="s">
        <v>33</v>
      </c>
      <c r="L1062" s="3" t="s">
        <v>27</v>
      </c>
      <c r="M1062" s="3" t="s">
        <v>27</v>
      </c>
      <c r="N1062" s="3" t="s">
        <v>34</v>
      </c>
      <c r="O1062" s="3" t="s">
        <v>27</v>
      </c>
      <c r="P1062" s="3" t="s">
        <v>27</v>
      </c>
      <c r="Q1062" s="3" t="s">
        <v>27</v>
      </c>
      <c r="R1062" s="3" t="s">
        <v>27</v>
      </c>
      <c r="S1062" s="3" t="s">
        <v>27</v>
      </c>
      <c r="T1062" s="3" t="s">
        <v>27</v>
      </c>
    </row>
    <row r="1063">
      <c r="A1063" s="3" t="s">
        <v>578</v>
      </c>
      <c r="B1063" s="3" t="s">
        <v>579</v>
      </c>
      <c r="C1063" s="3" t="s">
        <v>580</v>
      </c>
      <c r="D1063" s="4">
        <f t="shared" si="144"/>
        <v>57</v>
      </c>
      <c r="E1063" s="3" t="s">
        <v>581</v>
      </c>
      <c r="F1063" s="3" t="s">
        <v>24</v>
      </c>
      <c r="G1063" s="5" t="s">
        <v>582</v>
      </c>
      <c r="H1063" s="3" t="s">
        <v>95</v>
      </c>
      <c r="I1063" s="3" t="s">
        <v>571</v>
      </c>
      <c r="J1063" s="3" t="s">
        <v>27</v>
      </c>
      <c r="K1063" s="3" t="s">
        <v>27</v>
      </c>
      <c r="L1063" s="3" t="s">
        <v>27</v>
      </c>
      <c r="M1063" s="3" t="s">
        <v>27</v>
      </c>
      <c r="N1063" s="3" t="s">
        <v>27</v>
      </c>
      <c r="O1063" s="3" t="s">
        <v>27</v>
      </c>
      <c r="P1063" s="3" t="s">
        <v>27</v>
      </c>
      <c r="Q1063" s="3" t="s">
        <v>27</v>
      </c>
      <c r="R1063" s="3" t="s">
        <v>27</v>
      </c>
      <c r="S1063" s="3" t="s">
        <v>27</v>
      </c>
      <c r="T1063" s="3" t="s">
        <v>27</v>
      </c>
    </row>
    <row r="1064">
      <c r="A1064" s="3" t="s">
        <v>583</v>
      </c>
      <c r="B1064" s="3" t="s">
        <v>584</v>
      </c>
      <c r="C1064" s="3" t="s">
        <v>585</v>
      </c>
      <c r="D1064" s="4">
        <f t="shared" si="144"/>
        <v>57</v>
      </c>
      <c r="E1064" s="3" t="s">
        <v>586</v>
      </c>
      <c r="F1064" s="3" t="s">
        <v>24</v>
      </c>
      <c r="G1064" s="5" t="s">
        <v>587</v>
      </c>
      <c r="H1064" s="3" t="s">
        <v>95</v>
      </c>
      <c r="I1064" s="3" t="s">
        <v>588</v>
      </c>
      <c r="J1064" s="5" t="s">
        <v>589</v>
      </c>
      <c r="K1064" s="3" t="s">
        <v>27</v>
      </c>
      <c r="L1064" s="3" t="s">
        <v>156</v>
      </c>
      <c r="M1064" s="3" t="s">
        <v>263</v>
      </c>
      <c r="N1064" s="3" t="s">
        <v>27</v>
      </c>
      <c r="O1064" s="3" t="s">
        <v>27</v>
      </c>
      <c r="P1064" s="3" t="s">
        <v>27</v>
      </c>
      <c r="Q1064" s="3" t="s">
        <v>27</v>
      </c>
      <c r="R1064" s="3" t="s">
        <v>27</v>
      </c>
      <c r="S1064" s="3" t="s">
        <v>27</v>
      </c>
      <c r="T1064" s="3" t="s">
        <v>27</v>
      </c>
    </row>
    <row r="1065">
      <c r="A1065" s="3" t="s">
        <v>590</v>
      </c>
      <c r="B1065" s="3" t="s">
        <v>591</v>
      </c>
      <c r="C1065" s="3" t="s">
        <v>592</v>
      </c>
      <c r="D1065" s="4">
        <f>+1</f>
        <v>1</v>
      </c>
      <c r="E1065" s="3" t="s">
        <v>593</v>
      </c>
      <c r="F1065" s="3" t="s">
        <v>594</v>
      </c>
      <c r="G1065" s="3" t="s">
        <v>27</v>
      </c>
      <c r="H1065" s="3" t="s">
        <v>27</v>
      </c>
      <c r="I1065" s="3" t="s">
        <v>27</v>
      </c>
      <c r="J1065" s="3" t="s">
        <v>27</v>
      </c>
      <c r="K1065" s="3" t="s">
        <v>27</v>
      </c>
      <c r="L1065" s="3" t="s">
        <v>27</v>
      </c>
      <c r="M1065" s="3" t="s">
        <v>27</v>
      </c>
      <c r="N1065" s="3" t="s">
        <v>27</v>
      </c>
      <c r="O1065" s="3" t="s">
        <v>27</v>
      </c>
      <c r="P1065" s="3" t="s">
        <v>27</v>
      </c>
      <c r="Q1065" s="3" t="s">
        <v>27</v>
      </c>
      <c r="R1065" s="3" t="s">
        <v>27</v>
      </c>
      <c r="S1065" s="3" t="s">
        <v>27</v>
      </c>
      <c r="T1065" s="3" t="s">
        <v>27</v>
      </c>
    </row>
    <row r="1066">
      <c r="A1066" s="3" t="s">
        <v>595</v>
      </c>
      <c r="B1066" s="3" t="s">
        <v>596</v>
      </c>
      <c r="C1066" s="3" t="s">
        <v>597</v>
      </c>
      <c r="D1066" s="4">
        <f t="shared" ref="D1066:D1068" si="145">+57</f>
        <v>57</v>
      </c>
      <c r="E1066" s="3" t="s">
        <v>598</v>
      </c>
      <c r="F1066" s="3" t="s">
        <v>24</v>
      </c>
      <c r="G1066" s="5" t="s">
        <v>599</v>
      </c>
      <c r="H1066" s="3" t="s">
        <v>26</v>
      </c>
      <c r="I1066" s="3" t="s">
        <v>600</v>
      </c>
      <c r="J1066" s="3" t="s">
        <v>27</v>
      </c>
      <c r="K1066" s="3" t="s">
        <v>61</v>
      </c>
      <c r="L1066" s="3" t="s">
        <v>27</v>
      </c>
      <c r="M1066" s="3" t="s">
        <v>27</v>
      </c>
      <c r="N1066" s="3" t="s">
        <v>34</v>
      </c>
      <c r="O1066" s="3" t="s">
        <v>27</v>
      </c>
      <c r="P1066" s="3" t="s">
        <v>27</v>
      </c>
      <c r="Q1066" s="3" t="s">
        <v>27</v>
      </c>
      <c r="R1066" s="3" t="s">
        <v>27</v>
      </c>
      <c r="S1066" s="3" t="s">
        <v>27</v>
      </c>
      <c r="T1066" s="3" t="s">
        <v>27</v>
      </c>
    </row>
    <row r="1067">
      <c r="A1067" s="3" t="s">
        <v>601</v>
      </c>
      <c r="B1067" s="3" t="s">
        <v>602</v>
      </c>
      <c r="C1067" s="3" t="s">
        <v>603</v>
      </c>
      <c r="D1067" s="4">
        <f t="shared" si="145"/>
        <v>57</v>
      </c>
      <c r="E1067" s="3" t="s">
        <v>604</v>
      </c>
      <c r="F1067" s="3" t="s">
        <v>24</v>
      </c>
      <c r="G1067" s="3" t="s">
        <v>605</v>
      </c>
      <c r="H1067" s="3" t="s">
        <v>26</v>
      </c>
      <c r="I1067" s="3" t="s">
        <v>606</v>
      </c>
      <c r="J1067" s="3" t="s">
        <v>27</v>
      </c>
      <c r="K1067" s="3" t="s">
        <v>218</v>
      </c>
      <c r="L1067" s="3" t="s">
        <v>27</v>
      </c>
      <c r="M1067" s="3" t="s">
        <v>27</v>
      </c>
      <c r="N1067" s="3" t="s">
        <v>62</v>
      </c>
      <c r="O1067" s="3" t="s">
        <v>27</v>
      </c>
      <c r="P1067" s="3" t="s">
        <v>27</v>
      </c>
      <c r="Q1067" s="3" t="s">
        <v>27</v>
      </c>
      <c r="R1067" s="3" t="s">
        <v>27</v>
      </c>
      <c r="S1067" s="3" t="s">
        <v>27</v>
      </c>
      <c r="T1067" s="3" t="s">
        <v>27</v>
      </c>
    </row>
    <row r="1068">
      <c r="A1068" s="3" t="s">
        <v>607</v>
      </c>
      <c r="B1068" s="3" t="s">
        <v>608</v>
      </c>
      <c r="C1068" s="3" t="s">
        <v>609</v>
      </c>
      <c r="D1068" s="4">
        <f t="shared" si="145"/>
        <v>57</v>
      </c>
      <c r="E1068" s="3" t="s">
        <v>610</v>
      </c>
      <c r="F1068" s="3" t="s">
        <v>24</v>
      </c>
      <c r="G1068" s="5" t="s">
        <v>611</v>
      </c>
      <c r="H1068" s="3" t="s">
        <v>27</v>
      </c>
      <c r="I1068" s="3" t="s">
        <v>27</v>
      </c>
      <c r="J1068" s="3" t="s">
        <v>27</v>
      </c>
      <c r="K1068" s="3" t="s">
        <v>27</v>
      </c>
      <c r="L1068" s="3" t="s">
        <v>27</v>
      </c>
      <c r="M1068" s="3" t="s">
        <v>27</v>
      </c>
      <c r="N1068" s="3" t="s">
        <v>27</v>
      </c>
      <c r="O1068" s="3" t="s">
        <v>27</v>
      </c>
      <c r="P1068" s="3" t="s">
        <v>27</v>
      </c>
      <c r="Q1068" s="3" t="s">
        <v>27</v>
      </c>
      <c r="R1068" s="3" t="s">
        <v>27</v>
      </c>
      <c r="S1068" s="3" t="s">
        <v>27</v>
      </c>
      <c r="T1068" s="3" t="s">
        <v>27</v>
      </c>
    </row>
    <row r="1069">
      <c r="A1069" s="3" t="s">
        <v>612</v>
      </c>
      <c r="B1069" s="3" t="s">
        <v>613</v>
      </c>
      <c r="C1069" s="3" t="s">
        <v>614</v>
      </c>
      <c r="D1069" s="4">
        <f>+55</f>
        <v>55</v>
      </c>
      <c r="E1069" s="3" t="s">
        <v>615</v>
      </c>
      <c r="F1069" s="3" t="s">
        <v>616</v>
      </c>
      <c r="G1069" s="5" t="s">
        <v>617</v>
      </c>
      <c r="H1069" s="3" t="s">
        <v>26</v>
      </c>
      <c r="I1069" s="3" t="s">
        <v>618</v>
      </c>
      <c r="J1069" s="3" t="s">
        <v>27</v>
      </c>
      <c r="K1069" s="3" t="s">
        <v>218</v>
      </c>
      <c r="L1069" s="3" t="s">
        <v>27</v>
      </c>
      <c r="M1069" s="3" t="s">
        <v>27</v>
      </c>
      <c r="N1069" s="3" t="s">
        <v>34</v>
      </c>
      <c r="O1069" s="3" t="s">
        <v>27</v>
      </c>
      <c r="P1069" s="3" t="s">
        <v>27</v>
      </c>
      <c r="Q1069" s="3" t="s">
        <v>27</v>
      </c>
      <c r="R1069" s="3" t="s">
        <v>27</v>
      </c>
      <c r="S1069" s="3" t="s">
        <v>27</v>
      </c>
      <c r="T1069" s="3" t="s">
        <v>27</v>
      </c>
    </row>
    <row r="1070">
      <c r="A1070" s="3" t="s">
        <v>619</v>
      </c>
      <c r="B1070" s="3" t="s">
        <v>620</v>
      </c>
      <c r="C1070" s="3" t="s">
        <v>621</v>
      </c>
      <c r="D1070" s="4">
        <f>+57</f>
        <v>57</v>
      </c>
      <c r="E1070" s="3" t="s">
        <v>622</v>
      </c>
      <c r="F1070" s="3" t="s">
        <v>27</v>
      </c>
      <c r="G1070" s="3" t="s">
        <v>623</v>
      </c>
      <c r="H1070" s="3" t="s">
        <v>27</v>
      </c>
      <c r="I1070" s="3" t="s">
        <v>27</v>
      </c>
      <c r="J1070" s="3" t="s">
        <v>27</v>
      </c>
      <c r="K1070" s="3" t="s">
        <v>27</v>
      </c>
      <c r="L1070" s="3" t="s">
        <v>27</v>
      </c>
      <c r="M1070" s="3" t="s">
        <v>27</v>
      </c>
      <c r="N1070" s="3" t="s">
        <v>27</v>
      </c>
      <c r="O1070" s="3" t="s">
        <v>27</v>
      </c>
      <c r="P1070" s="3" t="s">
        <v>27</v>
      </c>
      <c r="Q1070" s="3" t="s">
        <v>27</v>
      </c>
      <c r="R1070" s="3" t="s">
        <v>27</v>
      </c>
      <c r="S1070" s="3" t="s">
        <v>27</v>
      </c>
      <c r="T1070" s="3" t="s">
        <v>27</v>
      </c>
    </row>
    <row r="1071">
      <c r="A1071" s="3" t="s">
        <v>624</v>
      </c>
      <c r="B1071" s="3" t="s">
        <v>625</v>
      </c>
      <c r="C1071" s="3" t="s">
        <v>626</v>
      </c>
      <c r="D1071" s="4">
        <f>+1</f>
        <v>1</v>
      </c>
      <c r="E1071" s="3" t="s">
        <v>627</v>
      </c>
      <c r="F1071" s="3" t="s">
        <v>133</v>
      </c>
      <c r="G1071" s="5" t="s">
        <v>628</v>
      </c>
      <c r="H1071" s="3" t="s">
        <v>95</v>
      </c>
      <c r="I1071" s="5" t="s">
        <v>629</v>
      </c>
      <c r="J1071" s="5" t="s">
        <v>630</v>
      </c>
      <c r="K1071" s="3" t="s">
        <v>27</v>
      </c>
      <c r="L1071" s="3" t="s">
        <v>156</v>
      </c>
      <c r="M1071" s="3" t="s">
        <v>263</v>
      </c>
      <c r="N1071" s="3" t="s">
        <v>27</v>
      </c>
      <c r="O1071" s="3" t="s">
        <v>27</v>
      </c>
      <c r="P1071" s="3" t="s">
        <v>27</v>
      </c>
      <c r="Q1071" s="3" t="s">
        <v>27</v>
      </c>
      <c r="R1071" s="3" t="s">
        <v>27</v>
      </c>
      <c r="S1071" s="3" t="s">
        <v>27</v>
      </c>
      <c r="T1071" s="3" t="s">
        <v>27</v>
      </c>
    </row>
    <row r="1072">
      <c r="A1072" s="3" t="s">
        <v>631</v>
      </c>
      <c r="B1072" s="3" t="s">
        <v>632</v>
      </c>
      <c r="C1072" s="3" t="s">
        <v>633</v>
      </c>
      <c r="D1072" s="4">
        <f t="shared" ref="D1072:D1073" si="146">+55</f>
        <v>55</v>
      </c>
      <c r="E1072" s="3" t="s">
        <v>634</v>
      </c>
      <c r="F1072" s="3" t="s">
        <v>616</v>
      </c>
      <c r="G1072" s="5" t="s">
        <v>635</v>
      </c>
      <c r="H1072" s="3" t="s">
        <v>26</v>
      </c>
      <c r="I1072" s="3" t="s">
        <v>27</v>
      </c>
      <c r="J1072" s="3" t="s">
        <v>27</v>
      </c>
      <c r="K1072" s="3" t="s">
        <v>54</v>
      </c>
      <c r="L1072" s="3" t="s">
        <v>27</v>
      </c>
      <c r="M1072" s="3" t="s">
        <v>27</v>
      </c>
      <c r="N1072" s="3" t="s">
        <v>34</v>
      </c>
      <c r="O1072" s="3" t="s">
        <v>27</v>
      </c>
      <c r="P1072" s="3" t="s">
        <v>27</v>
      </c>
      <c r="Q1072" s="3" t="s">
        <v>27</v>
      </c>
      <c r="R1072" s="3" t="s">
        <v>27</v>
      </c>
      <c r="S1072" s="3" t="s">
        <v>27</v>
      </c>
      <c r="T1072" s="3" t="s">
        <v>27</v>
      </c>
    </row>
    <row r="1073">
      <c r="A1073" s="3" t="s">
        <v>636</v>
      </c>
      <c r="B1073" s="3" t="s">
        <v>613</v>
      </c>
      <c r="C1073" s="3" t="s">
        <v>637</v>
      </c>
      <c r="D1073" s="4">
        <f t="shared" si="146"/>
        <v>55</v>
      </c>
      <c r="E1073" s="3" t="s">
        <v>638</v>
      </c>
      <c r="F1073" s="3" t="s">
        <v>616</v>
      </c>
      <c r="G1073" s="5" t="s">
        <v>617</v>
      </c>
      <c r="H1073" s="3" t="s">
        <v>26</v>
      </c>
      <c r="I1073" s="3" t="s">
        <v>618</v>
      </c>
      <c r="J1073" s="3" t="s">
        <v>27</v>
      </c>
      <c r="K1073" s="3" t="s">
        <v>218</v>
      </c>
      <c r="L1073" s="3" t="s">
        <v>27</v>
      </c>
      <c r="M1073" s="3" t="s">
        <v>27</v>
      </c>
      <c r="N1073" s="3" t="s">
        <v>34</v>
      </c>
      <c r="O1073" s="3" t="s">
        <v>27</v>
      </c>
      <c r="P1073" s="3" t="s">
        <v>27</v>
      </c>
      <c r="Q1073" s="3" t="s">
        <v>27</v>
      </c>
      <c r="R1073" s="3" t="s">
        <v>27</v>
      </c>
      <c r="S1073" s="3" t="s">
        <v>27</v>
      </c>
      <c r="T1073" s="3" t="s">
        <v>27</v>
      </c>
    </row>
    <row r="1074">
      <c r="A1074" s="3" t="s">
        <v>639</v>
      </c>
      <c r="B1074" s="3" t="s">
        <v>640</v>
      </c>
      <c r="C1074" s="3" t="s">
        <v>641</v>
      </c>
      <c r="D1074" s="4">
        <f>+593</f>
        <v>593</v>
      </c>
      <c r="E1074" s="3" t="s">
        <v>642</v>
      </c>
      <c r="F1074" s="3" t="s">
        <v>643</v>
      </c>
      <c r="G1074" s="5" t="s">
        <v>644</v>
      </c>
      <c r="H1074" s="3" t="s">
        <v>95</v>
      </c>
      <c r="I1074" s="3" t="s">
        <v>645</v>
      </c>
      <c r="J1074" s="5" t="s">
        <v>646</v>
      </c>
      <c r="K1074" s="3" t="s">
        <v>27</v>
      </c>
      <c r="L1074" s="3" t="s">
        <v>647</v>
      </c>
      <c r="M1074" s="3" t="s">
        <v>96</v>
      </c>
      <c r="N1074" s="3" t="s">
        <v>27</v>
      </c>
      <c r="O1074" s="3" t="s">
        <v>27</v>
      </c>
      <c r="P1074" s="3" t="s">
        <v>27</v>
      </c>
      <c r="Q1074" s="3" t="s">
        <v>27</v>
      </c>
      <c r="R1074" s="3" t="s">
        <v>27</v>
      </c>
      <c r="S1074" s="3" t="s">
        <v>27</v>
      </c>
      <c r="T1074" s="3" t="s">
        <v>27</v>
      </c>
    </row>
    <row r="1075">
      <c r="A1075" s="3" t="s">
        <v>648</v>
      </c>
      <c r="B1075" s="3" t="s">
        <v>649</v>
      </c>
      <c r="C1075" s="3" t="s">
        <v>650</v>
      </c>
      <c r="D1075" s="4">
        <f t="shared" ref="D1075:D1082" si="147">+57</f>
        <v>57</v>
      </c>
      <c r="E1075" s="3" t="s">
        <v>651</v>
      </c>
      <c r="F1075" s="3" t="s">
        <v>24</v>
      </c>
      <c r="G1075" s="5" t="s">
        <v>652</v>
      </c>
      <c r="H1075" s="3" t="s">
        <v>26</v>
      </c>
      <c r="I1075" s="3" t="s">
        <v>653</v>
      </c>
      <c r="J1075" s="3" t="s">
        <v>27</v>
      </c>
      <c r="K1075" s="3" t="s">
        <v>218</v>
      </c>
      <c r="L1075" s="3" t="s">
        <v>27</v>
      </c>
      <c r="M1075" s="3" t="s">
        <v>27</v>
      </c>
      <c r="N1075" s="3" t="s">
        <v>34</v>
      </c>
      <c r="O1075" s="3" t="s">
        <v>27</v>
      </c>
      <c r="P1075" s="3" t="s">
        <v>27</v>
      </c>
      <c r="Q1075" s="3" t="s">
        <v>27</v>
      </c>
      <c r="R1075" s="3" t="s">
        <v>27</v>
      </c>
      <c r="S1075" s="3" t="s">
        <v>27</v>
      </c>
      <c r="T1075" s="3" t="s">
        <v>27</v>
      </c>
    </row>
    <row r="1076">
      <c r="A1076" s="3" t="s">
        <v>309</v>
      </c>
      <c r="B1076" s="3" t="s">
        <v>654</v>
      </c>
      <c r="C1076" s="3" t="s">
        <v>655</v>
      </c>
      <c r="D1076" s="4">
        <f t="shared" si="147"/>
        <v>57</v>
      </c>
      <c r="E1076" s="3" t="s">
        <v>656</v>
      </c>
      <c r="F1076" s="3" t="s">
        <v>24</v>
      </c>
      <c r="G1076" s="5" t="s">
        <v>657</v>
      </c>
      <c r="H1076" s="3" t="s">
        <v>26</v>
      </c>
      <c r="I1076" s="3" t="s">
        <v>658</v>
      </c>
      <c r="J1076" s="3" t="s">
        <v>27</v>
      </c>
      <c r="K1076" s="3" t="s">
        <v>61</v>
      </c>
      <c r="L1076" s="3" t="s">
        <v>27</v>
      </c>
      <c r="M1076" s="3" t="s">
        <v>27</v>
      </c>
      <c r="N1076" s="3" t="s">
        <v>219</v>
      </c>
      <c r="O1076" s="3" t="s">
        <v>27</v>
      </c>
      <c r="P1076" s="3" t="s">
        <v>27</v>
      </c>
      <c r="Q1076" s="3" t="s">
        <v>27</v>
      </c>
      <c r="R1076" s="3" t="s">
        <v>27</v>
      </c>
      <c r="S1076" s="3" t="s">
        <v>27</v>
      </c>
      <c r="T1076" s="3" t="s">
        <v>27</v>
      </c>
    </row>
    <row r="1077">
      <c r="A1077" s="3" t="s">
        <v>659</v>
      </c>
      <c r="B1077" s="3" t="s">
        <v>165</v>
      </c>
      <c r="C1077" s="3" t="s">
        <v>660</v>
      </c>
      <c r="D1077" s="4">
        <f t="shared" si="147"/>
        <v>57</v>
      </c>
      <c r="E1077" s="3" t="s">
        <v>661</v>
      </c>
      <c r="F1077" s="3" t="s">
        <v>24</v>
      </c>
      <c r="G1077" s="5" t="s">
        <v>662</v>
      </c>
      <c r="H1077" s="3" t="s">
        <v>26</v>
      </c>
      <c r="I1077" s="3" t="s">
        <v>663</v>
      </c>
      <c r="K1077" s="3" t="s">
        <v>61</v>
      </c>
      <c r="L1077" s="6" t="s">
        <v>27</v>
      </c>
      <c r="M1077" s="6" t="s">
        <v>27</v>
      </c>
      <c r="N1077" s="3" t="s">
        <v>77</v>
      </c>
      <c r="O1077" s="3" t="s">
        <v>27</v>
      </c>
      <c r="P1077" s="3" t="s">
        <v>27</v>
      </c>
      <c r="Q1077" s="3" t="s">
        <v>27</v>
      </c>
      <c r="R1077" s="3" t="s">
        <v>27</v>
      </c>
      <c r="S1077" s="3" t="s">
        <v>27</v>
      </c>
      <c r="T1077" s="3" t="b">
        <v>0</v>
      </c>
    </row>
    <row r="1078">
      <c r="A1078" s="3" t="s">
        <v>108</v>
      </c>
      <c r="B1078" s="3" t="s">
        <v>664</v>
      </c>
      <c r="C1078" s="3" t="s">
        <v>665</v>
      </c>
      <c r="D1078" s="4">
        <f t="shared" si="147"/>
        <v>57</v>
      </c>
      <c r="E1078" s="3" t="s">
        <v>666</v>
      </c>
      <c r="F1078" s="3" t="s">
        <v>24</v>
      </c>
      <c r="G1078" s="5" t="s">
        <v>667</v>
      </c>
      <c r="H1078" s="3" t="s">
        <v>95</v>
      </c>
      <c r="J1078" s="6" t="s">
        <v>27</v>
      </c>
      <c r="K1078" s="3" t="s">
        <v>27</v>
      </c>
      <c r="L1078" s="3" t="s">
        <v>27</v>
      </c>
      <c r="M1078" s="3" t="s">
        <v>27</v>
      </c>
      <c r="N1078" s="3" t="s">
        <v>27</v>
      </c>
      <c r="O1078" s="3" t="s">
        <v>27</v>
      </c>
      <c r="P1078" s="3" t="s">
        <v>27</v>
      </c>
      <c r="Q1078" s="3" t="s">
        <v>27</v>
      </c>
      <c r="R1078" s="3" t="s">
        <v>27</v>
      </c>
      <c r="S1078" s="3" t="s">
        <v>27</v>
      </c>
      <c r="T1078" s="3" t="b">
        <v>0</v>
      </c>
    </row>
    <row r="1079">
      <c r="A1079" s="3" t="s">
        <v>668</v>
      </c>
      <c r="B1079" s="3" t="s">
        <v>669</v>
      </c>
      <c r="C1079" s="3" t="s">
        <v>670</v>
      </c>
      <c r="D1079" s="4">
        <f t="shared" si="147"/>
        <v>57</v>
      </c>
      <c r="E1079" s="3" t="s">
        <v>671</v>
      </c>
      <c r="F1079" s="3" t="s">
        <v>24</v>
      </c>
      <c r="G1079" s="3" t="s">
        <v>672</v>
      </c>
      <c r="H1079" s="3" t="s">
        <v>26</v>
      </c>
      <c r="I1079" s="3" t="s">
        <v>673</v>
      </c>
      <c r="J1079" s="6" t="s">
        <v>27</v>
      </c>
      <c r="K1079" s="3" t="s">
        <v>54</v>
      </c>
      <c r="M1079" s="6" t="s">
        <v>27</v>
      </c>
      <c r="N1079" s="3" t="s">
        <v>34</v>
      </c>
      <c r="O1079" s="3" t="s">
        <v>27</v>
      </c>
      <c r="P1079" s="3" t="s">
        <v>27</v>
      </c>
      <c r="Q1079" s="3" t="s">
        <v>27</v>
      </c>
      <c r="R1079" s="3" t="s">
        <v>27</v>
      </c>
      <c r="S1079" s="3" t="s">
        <v>27</v>
      </c>
      <c r="T1079" s="3" t="b">
        <v>0</v>
      </c>
    </row>
    <row r="1080">
      <c r="A1080" s="3" t="s">
        <v>674</v>
      </c>
      <c r="B1080" s="3" t="s">
        <v>209</v>
      </c>
      <c r="C1080" s="3" t="s">
        <v>675</v>
      </c>
      <c r="D1080" s="4">
        <f t="shared" si="147"/>
        <v>57</v>
      </c>
      <c r="E1080" s="3" t="s">
        <v>676</v>
      </c>
      <c r="F1080" s="3" t="s">
        <v>24</v>
      </c>
      <c r="G1080" s="5" t="s">
        <v>677</v>
      </c>
      <c r="H1080" s="3" t="s">
        <v>26</v>
      </c>
      <c r="I1080" s="3" t="s">
        <v>678</v>
      </c>
      <c r="J1080" s="6" t="s">
        <v>27</v>
      </c>
      <c r="K1080" s="3" t="s">
        <v>128</v>
      </c>
      <c r="L1080" s="6" t="s">
        <v>27</v>
      </c>
      <c r="M1080" s="6" t="s">
        <v>27</v>
      </c>
      <c r="N1080" s="3" t="s">
        <v>34</v>
      </c>
      <c r="O1080" s="3" t="s">
        <v>27</v>
      </c>
      <c r="P1080" s="3" t="s">
        <v>27</v>
      </c>
      <c r="Q1080" s="3" t="s">
        <v>27</v>
      </c>
      <c r="R1080" s="3" t="s">
        <v>27</v>
      </c>
      <c r="S1080" s="3" t="s">
        <v>27</v>
      </c>
      <c r="T1080" s="3" t="b">
        <v>0</v>
      </c>
    </row>
    <row r="1081">
      <c r="A1081" s="3" t="s">
        <v>679</v>
      </c>
      <c r="B1081" s="3" t="s">
        <v>680</v>
      </c>
      <c r="C1081" s="3" t="s">
        <v>681</v>
      </c>
      <c r="D1081" s="4">
        <f t="shared" si="147"/>
        <v>57</v>
      </c>
      <c r="E1081" s="3" t="s">
        <v>682</v>
      </c>
      <c r="F1081" s="3" t="s">
        <v>24</v>
      </c>
      <c r="G1081" s="5" t="s">
        <v>683</v>
      </c>
      <c r="H1081" s="3" t="s">
        <v>26</v>
      </c>
      <c r="J1081" s="6" t="s">
        <v>27</v>
      </c>
      <c r="K1081" s="3" t="s">
        <v>61</v>
      </c>
      <c r="L1081" s="6" t="s">
        <v>27</v>
      </c>
      <c r="M1081" s="6" t="s">
        <v>27</v>
      </c>
      <c r="N1081" s="3" t="s">
        <v>364</v>
      </c>
      <c r="O1081" s="3" t="s">
        <v>27</v>
      </c>
      <c r="P1081" s="3" t="s">
        <v>27</v>
      </c>
      <c r="Q1081" s="3" t="s">
        <v>27</v>
      </c>
      <c r="R1081" s="3" t="s">
        <v>27</v>
      </c>
      <c r="S1081" s="3" t="s">
        <v>27</v>
      </c>
      <c r="T1081" s="3" t="b">
        <v>0</v>
      </c>
    </row>
    <row r="1082">
      <c r="A1082" s="3" t="s">
        <v>684</v>
      </c>
      <c r="B1082" s="3" t="s">
        <v>685</v>
      </c>
      <c r="C1082" s="3" t="s">
        <v>686</v>
      </c>
      <c r="D1082" s="4">
        <f t="shared" si="147"/>
        <v>57</v>
      </c>
      <c r="E1082" s="3" t="s">
        <v>687</v>
      </c>
      <c r="F1082" s="3" t="s">
        <v>24</v>
      </c>
      <c r="G1082" s="5" t="s">
        <v>688</v>
      </c>
      <c r="H1082" s="3" t="s">
        <v>95</v>
      </c>
      <c r="I1082" s="3" t="s">
        <v>689</v>
      </c>
      <c r="J1082" s="5" t="s">
        <v>690</v>
      </c>
      <c r="K1082" s="3" t="s">
        <v>27</v>
      </c>
      <c r="L1082" s="3" t="s">
        <v>691</v>
      </c>
      <c r="M1082" s="3" t="s">
        <v>692</v>
      </c>
      <c r="N1082" s="3" t="s">
        <v>27</v>
      </c>
      <c r="O1082" s="3" t="s">
        <v>27</v>
      </c>
      <c r="P1082" s="3" t="s">
        <v>27</v>
      </c>
      <c r="Q1082" s="3" t="s">
        <v>27</v>
      </c>
      <c r="R1082" s="3" t="s">
        <v>27</v>
      </c>
      <c r="S1082" s="3" t="s">
        <v>27</v>
      </c>
      <c r="T1082" s="3" t="b">
        <v>0</v>
      </c>
    </row>
    <row r="1083">
      <c r="A1083" s="3" t="s">
        <v>693</v>
      </c>
      <c r="B1083" s="3" t="s">
        <v>694</v>
      </c>
      <c r="C1083" s="3" t="s">
        <v>695</v>
      </c>
      <c r="D1083" s="4">
        <f>+1</f>
        <v>1</v>
      </c>
      <c r="E1083" s="3" t="s">
        <v>696</v>
      </c>
      <c r="F1083" s="3" t="s">
        <v>24</v>
      </c>
      <c r="G1083" s="5" t="s">
        <v>697</v>
      </c>
      <c r="H1083" s="3" t="s">
        <v>95</v>
      </c>
      <c r="I1083" s="3" t="s">
        <v>698</v>
      </c>
      <c r="J1083" s="3" t="s">
        <v>699</v>
      </c>
      <c r="K1083" s="3" t="s">
        <v>27</v>
      </c>
      <c r="L1083" s="3" t="s">
        <v>156</v>
      </c>
      <c r="M1083" s="3" t="s">
        <v>116</v>
      </c>
      <c r="N1083" s="3" t="s">
        <v>27</v>
      </c>
      <c r="O1083" s="3" t="s">
        <v>27</v>
      </c>
      <c r="P1083" s="3" t="s">
        <v>27</v>
      </c>
      <c r="Q1083" s="3" t="s">
        <v>27</v>
      </c>
      <c r="R1083" s="3" t="s">
        <v>27</v>
      </c>
      <c r="S1083" s="3" t="s">
        <v>27</v>
      </c>
      <c r="T1083" s="3" t="b">
        <v>0</v>
      </c>
    </row>
    <row r="1084">
      <c r="A1084" s="3" t="s">
        <v>700</v>
      </c>
      <c r="B1084" s="3" t="s">
        <v>701</v>
      </c>
      <c r="C1084" s="3" t="s">
        <v>702</v>
      </c>
      <c r="D1084" s="4">
        <f t="shared" ref="D1084:D1096" si="148">+57</f>
        <v>57</v>
      </c>
      <c r="E1084" s="3" t="s">
        <v>703</v>
      </c>
      <c r="F1084" s="3" t="s">
        <v>24</v>
      </c>
      <c r="G1084" s="7" t="s">
        <v>704</v>
      </c>
      <c r="H1084" s="3" t="s">
        <v>26</v>
      </c>
      <c r="I1084" s="3" t="s">
        <v>705</v>
      </c>
      <c r="J1084" s="6" t="s">
        <v>27</v>
      </c>
      <c r="K1084" s="3" t="s">
        <v>61</v>
      </c>
      <c r="L1084" s="6" t="s">
        <v>27</v>
      </c>
      <c r="M1084" s="6" t="s">
        <v>27</v>
      </c>
      <c r="N1084" s="3" t="s">
        <v>62</v>
      </c>
      <c r="O1084" s="3" t="s">
        <v>27</v>
      </c>
      <c r="P1084" s="3" t="s">
        <v>27</v>
      </c>
      <c r="Q1084" s="3" t="s">
        <v>27</v>
      </c>
      <c r="R1084" s="3" t="s">
        <v>27</v>
      </c>
      <c r="S1084" s="3" t="s">
        <v>27</v>
      </c>
      <c r="T1084" s="3" t="b">
        <v>0</v>
      </c>
    </row>
    <row r="1085">
      <c r="A1085" s="3" t="s">
        <v>706</v>
      </c>
      <c r="B1085" s="3" t="s">
        <v>707</v>
      </c>
      <c r="C1085" s="3" t="s">
        <v>708</v>
      </c>
      <c r="D1085" s="4">
        <f t="shared" si="148"/>
        <v>57</v>
      </c>
      <c r="E1085" s="3" t="s">
        <v>709</v>
      </c>
      <c r="F1085" s="3" t="s">
        <v>24</v>
      </c>
      <c r="G1085" s="3" t="s">
        <v>710</v>
      </c>
      <c r="H1085" s="3" t="s">
        <v>27</v>
      </c>
      <c r="I1085" s="6" t="s">
        <v>27</v>
      </c>
      <c r="J1085" s="6" t="s">
        <v>27</v>
      </c>
      <c r="K1085" s="3" t="s">
        <v>27</v>
      </c>
      <c r="L1085" s="3" t="s">
        <v>27</v>
      </c>
      <c r="M1085" s="3" t="s">
        <v>27</v>
      </c>
      <c r="N1085" s="3" t="s">
        <v>27</v>
      </c>
      <c r="O1085" s="3" t="s">
        <v>27</v>
      </c>
      <c r="P1085" s="3" t="s">
        <v>27</v>
      </c>
      <c r="Q1085" s="3" t="s">
        <v>27</v>
      </c>
      <c r="R1085" s="3" t="s">
        <v>27</v>
      </c>
      <c r="S1085" s="3" t="s">
        <v>27</v>
      </c>
      <c r="T1085" s="3" t="b">
        <v>0</v>
      </c>
    </row>
    <row r="1086">
      <c r="A1086" s="3" t="s">
        <v>711</v>
      </c>
      <c r="B1086" s="3" t="s">
        <v>712</v>
      </c>
      <c r="C1086" s="3" t="s">
        <v>713</v>
      </c>
      <c r="D1086" s="4">
        <f t="shared" si="148"/>
        <v>57</v>
      </c>
      <c r="E1086" s="3" t="s">
        <v>714</v>
      </c>
      <c r="F1086" s="3" t="s">
        <v>24</v>
      </c>
      <c r="G1086" s="3" t="s">
        <v>713</v>
      </c>
      <c r="H1086" s="3" t="s">
        <v>95</v>
      </c>
      <c r="I1086" s="3" t="s">
        <v>715</v>
      </c>
      <c r="J1086" s="5" t="s">
        <v>716</v>
      </c>
      <c r="K1086" s="3" t="s">
        <v>27</v>
      </c>
      <c r="L1086" s="3" t="s">
        <v>27</v>
      </c>
      <c r="M1086" s="3" t="s">
        <v>500</v>
      </c>
      <c r="N1086" s="3" t="s">
        <v>27</v>
      </c>
      <c r="O1086" s="3" t="s">
        <v>27</v>
      </c>
      <c r="P1086" s="3" t="s">
        <v>27</v>
      </c>
      <c r="Q1086" s="3" t="s">
        <v>27</v>
      </c>
      <c r="R1086" s="3" t="s">
        <v>27</v>
      </c>
      <c r="S1086" s="3" t="s">
        <v>27</v>
      </c>
      <c r="T1086" s="3" t="b">
        <v>0</v>
      </c>
    </row>
    <row r="1087">
      <c r="A1087" s="3" t="s">
        <v>488</v>
      </c>
      <c r="B1087" s="3" t="s">
        <v>372</v>
      </c>
      <c r="C1087" s="3" t="s">
        <v>717</v>
      </c>
      <c r="D1087" s="4">
        <f t="shared" si="148"/>
        <v>57</v>
      </c>
      <c r="E1087" s="3" t="s">
        <v>718</v>
      </c>
      <c r="F1087" s="3" t="s">
        <v>24</v>
      </c>
      <c r="G1087" s="5" t="s">
        <v>719</v>
      </c>
      <c r="H1087" s="3" t="s">
        <v>95</v>
      </c>
      <c r="I1087" s="3" t="s">
        <v>720</v>
      </c>
      <c r="J1087" s="5" t="s">
        <v>721</v>
      </c>
      <c r="K1087" s="3" t="s">
        <v>27</v>
      </c>
      <c r="L1087" s="3" t="s">
        <v>722</v>
      </c>
      <c r="M1087" s="3" t="s">
        <v>723</v>
      </c>
      <c r="N1087" s="3" t="s">
        <v>27</v>
      </c>
      <c r="O1087" s="3" t="s">
        <v>27</v>
      </c>
      <c r="P1087" s="3" t="s">
        <v>27</v>
      </c>
      <c r="Q1087" s="3" t="s">
        <v>27</v>
      </c>
      <c r="R1087" s="3" t="s">
        <v>27</v>
      </c>
      <c r="S1087" s="3" t="s">
        <v>27</v>
      </c>
      <c r="T1087" s="3" t="b">
        <v>0</v>
      </c>
    </row>
    <row r="1088">
      <c r="A1088" s="3" t="s">
        <v>724</v>
      </c>
      <c r="B1088" s="3" t="s">
        <v>329</v>
      </c>
      <c r="C1088" s="3" t="s">
        <v>725</v>
      </c>
      <c r="D1088" s="4">
        <f t="shared" si="148"/>
        <v>57</v>
      </c>
      <c r="E1088" s="3" t="s">
        <v>726</v>
      </c>
      <c r="F1088" s="3" t="s">
        <v>24</v>
      </c>
      <c r="G1088" s="3" t="s">
        <v>724</v>
      </c>
      <c r="H1088" s="3" t="s">
        <v>26</v>
      </c>
      <c r="I1088" s="3" t="s">
        <v>727</v>
      </c>
      <c r="K1088" s="3" t="s">
        <v>128</v>
      </c>
      <c r="L1088" s="6" t="s">
        <v>27</v>
      </c>
      <c r="M1088" s="6" t="s">
        <v>27</v>
      </c>
      <c r="N1088" s="3" t="s">
        <v>364</v>
      </c>
      <c r="O1088" s="3" t="s">
        <v>27</v>
      </c>
      <c r="P1088" s="3" t="s">
        <v>27</v>
      </c>
      <c r="Q1088" s="3" t="s">
        <v>27</v>
      </c>
      <c r="R1088" s="3" t="s">
        <v>27</v>
      </c>
      <c r="S1088" s="3" t="s">
        <v>27</v>
      </c>
      <c r="T1088" s="3" t="b">
        <v>0</v>
      </c>
    </row>
    <row r="1089">
      <c r="A1089" s="3" t="s">
        <v>728</v>
      </c>
      <c r="B1089" s="3" t="s">
        <v>729</v>
      </c>
      <c r="C1089" s="3" t="s">
        <v>730</v>
      </c>
      <c r="D1089" s="4">
        <f t="shared" si="148"/>
        <v>57</v>
      </c>
      <c r="E1089" s="3" t="s">
        <v>731</v>
      </c>
      <c r="F1089" s="3" t="s">
        <v>24</v>
      </c>
      <c r="G1089" s="5" t="s">
        <v>732</v>
      </c>
      <c r="H1089" s="3" t="s">
        <v>95</v>
      </c>
      <c r="I1089" s="3" t="s">
        <v>733</v>
      </c>
      <c r="J1089" s="5" t="s">
        <v>734</v>
      </c>
      <c r="K1089" s="3" t="s">
        <v>27</v>
      </c>
      <c r="L1089" s="3" t="s">
        <v>156</v>
      </c>
      <c r="M1089" s="3" t="s">
        <v>96</v>
      </c>
      <c r="N1089" s="3" t="s">
        <v>27</v>
      </c>
      <c r="O1089" s="3" t="s">
        <v>27</v>
      </c>
      <c r="P1089" s="3" t="s">
        <v>27</v>
      </c>
      <c r="Q1089" s="3" t="s">
        <v>27</v>
      </c>
      <c r="R1089" s="3" t="s">
        <v>27</v>
      </c>
      <c r="S1089" s="3" t="s">
        <v>27</v>
      </c>
      <c r="T1089" s="3" t="b">
        <v>0</v>
      </c>
    </row>
    <row r="1090">
      <c r="A1090" s="3" t="s">
        <v>735</v>
      </c>
      <c r="B1090" s="3" t="s">
        <v>736</v>
      </c>
      <c r="C1090" s="3" t="s">
        <v>737</v>
      </c>
      <c r="D1090" s="4">
        <f t="shared" si="148"/>
        <v>57</v>
      </c>
      <c r="E1090" s="3" t="s">
        <v>738</v>
      </c>
      <c r="F1090" s="3" t="s">
        <v>24</v>
      </c>
      <c r="G1090" s="5" t="s">
        <v>739</v>
      </c>
      <c r="H1090" s="3" t="s">
        <v>26</v>
      </c>
      <c r="J1090" s="6" t="s">
        <v>27</v>
      </c>
      <c r="K1090" s="3" t="s">
        <v>27</v>
      </c>
      <c r="L1090" s="3" t="s">
        <v>27</v>
      </c>
      <c r="M1090" s="3" t="s">
        <v>27</v>
      </c>
      <c r="N1090" s="3" t="s">
        <v>27</v>
      </c>
      <c r="O1090" s="3" t="s">
        <v>27</v>
      </c>
      <c r="P1090" s="3" t="s">
        <v>27</v>
      </c>
      <c r="Q1090" s="3" t="s">
        <v>27</v>
      </c>
      <c r="R1090" s="3" t="s">
        <v>27</v>
      </c>
      <c r="S1090" s="3" t="s">
        <v>27</v>
      </c>
      <c r="T1090" s="3" t="b">
        <v>0</v>
      </c>
    </row>
    <row r="1091">
      <c r="A1091" s="3" t="s">
        <v>740</v>
      </c>
      <c r="B1091" s="3" t="s">
        <v>741</v>
      </c>
      <c r="C1091" s="3" t="s">
        <v>742</v>
      </c>
      <c r="D1091" s="4">
        <f t="shared" si="148"/>
        <v>57</v>
      </c>
      <c r="E1091" s="3" t="s">
        <v>743</v>
      </c>
      <c r="F1091" s="3" t="s">
        <v>24</v>
      </c>
      <c r="G1091" s="3" t="s">
        <v>27</v>
      </c>
      <c r="H1091" s="3" t="s">
        <v>27</v>
      </c>
      <c r="I1091" s="6" t="s">
        <v>27</v>
      </c>
      <c r="J1091" s="6" t="s">
        <v>27</v>
      </c>
      <c r="K1091" s="3" t="s">
        <v>27</v>
      </c>
      <c r="L1091" s="3" t="s">
        <v>27</v>
      </c>
      <c r="M1091" s="3" t="s">
        <v>27</v>
      </c>
      <c r="N1091" s="3" t="s">
        <v>27</v>
      </c>
      <c r="O1091" s="3" t="s">
        <v>27</v>
      </c>
      <c r="P1091" s="3" t="s">
        <v>27</v>
      </c>
      <c r="Q1091" s="3" t="s">
        <v>27</v>
      </c>
      <c r="R1091" s="3" t="s">
        <v>27</v>
      </c>
      <c r="S1091" s="3" t="s">
        <v>27</v>
      </c>
      <c r="T1091" s="3" t="b">
        <v>0</v>
      </c>
    </row>
    <row r="1092">
      <c r="A1092" s="3" t="s">
        <v>744</v>
      </c>
      <c r="B1092" s="3" t="s">
        <v>745</v>
      </c>
      <c r="C1092" s="3" t="s">
        <v>746</v>
      </c>
      <c r="D1092" s="4">
        <f t="shared" si="148"/>
        <v>57</v>
      </c>
      <c r="E1092" s="3" t="s">
        <v>747</v>
      </c>
      <c r="F1092" s="3" t="s">
        <v>24</v>
      </c>
      <c r="G1092" s="3" t="s">
        <v>748</v>
      </c>
      <c r="H1092" s="3" t="s">
        <v>95</v>
      </c>
      <c r="I1092" s="3" t="s">
        <v>749</v>
      </c>
      <c r="J1092" s="6" t="s">
        <v>27</v>
      </c>
      <c r="K1092" s="3" t="s">
        <v>27</v>
      </c>
      <c r="L1092" s="3" t="s">
        <v>27</v>
      </c>
      <c r="M1092" s="3" t="s">
        <v>27</v>
      </c>
      <c r="N1092" s="3" t="s">
        <v>27</v>
      </c>
      <c r="O1092" s="3" t="s">
        <v>27</v>
      </c>
      <c r="P1092" s="3" t="s">
        <v>27</v>
      </c>
      <c r="Q1092" s="3" t="s">
        <v>27</v>
      </c>
      <c r="R1092" s="3" t="s">
        <v>27</v>
      </c>
      <c r="S1092" s="3" t="s">
        <v>27</v>
      </c>
      <c r="T1092" s="3" t="b">
        <v>0</v>
      </c>
    </row>
    <row r="1093">
      <c r="A1093" s="3" t="s">
        <v>108</v>
      </c>
      <c r="B1093" s="3" t="s">
        <v>367</v>
      </c>
      <c r="C1093" s="3" t="s">
        <v>750</v>
      </c>
      <c r="D1093" s="4">
        <f t="shared" si="148"/>
        <v>57</v>
      </c>
      <c r="E1093" s="3" t="s">
        <v>751</v>
      </c>
      <c r="F1093" s="3" t="s">
        <v>24</v>
      </c>
      <c r="G1093" s="6" t="s">
        <v>27</v>
      </c>
      <c r="H1093" s="3" t="s">
        <v>26</v>
      </c>
      <c r="I1093" s="3" t="s">
        <v>752</v>
      </c>
      <c r="J1093" s="6" t="s">
        <v>27</v>
      </c>
      <c r="K1093" s="3" t="s">
        <v>128</v>
      </c>
      <c r="L1093" s="3" t="s">
        <v>753</v>
      </c>
      <c r="M1093" s="6" t="s">
        <v>27</v>
      </c>
      <c r="N1093" s="3" t="s">
        <v>62</v>
      </c>
      <c r="O1093" s="3" t="s">
        <v>27</v>
      </c>
      <c r="P1093" s="3" t="s">
        <v>27</v>
      </c>
      <c r="Q1093" s="3" t="s">
        <v>27</v>
      </c>
      <c r="R1093" s="3" t="s">
        <v>27</v>
      </c>
      <c r="S1093" s="3" t="s">
        <v>27</v>
      </c>
      <c r="T1093" s="3" t="b">
        <v>0</v>
      </c>
    </row>
    <row r="1094">
      <c r="A1094" s="3" t="s">
        <v>754</v>
      </c>
      <c r="B1094" s="3" t="s">
        <v>755</v>
      </c>
      <c r="C1094" s="3" t="s">
        <v>756</v>
      </c>
      <c r="D1094" s="4">
        <f t="shared" si="148"/>
        <v>57</v>
      </c>
      <c r="E1094" s="3" t="s">
        <v>757</v>
      </c>
      <c r="F1094" s="3" t="s">
        <v>24</v>
      </c>
      <c r="G1094" s="5" t="s">
        <v>758</v>
      </c>
      <c r="H1094" s="3" t="s">
        <v>95</v>
      </c>
      <c r="I1094" s="3" t="s">
        <v>759</v>
      </c>
      <c r="J1094" s="5" t="s">
        <v>760</v>
      </c>
      <c r="K1094" s="3" t="s">
        <v>27</v>
      </c>
      <c r="L1094" s="3" t="s">
        <v>753</v>
      </c>
      <c r="M1094" s="3" t="s">
        <v>96</v>
      </c>
      <c r="N1094" s="3" t="s">
        <v>27</v>
      </c>
      <c r="O1094" s="3" t="s">
        <v>27</v>
      </c>
      <c r="P1094" s="3" t="s">
        <v>27</v>
      </c>
      <c r="Q1094" s="3" t="s">
        <v>27</v>
      </c>
      <c r="R1094" s="3" t="s">
        <v>27</v>
      </c>
      <c r="S1094" s="3" t="s">
        <v>27</v>
      </c>
      <c r="T1094" s="3" t="b">
        <v>0</v>
      </c>
    </row>
    <row r="1095">
      <c r="A1095" s="3" t="s">
        <v>761</v>
      </c>
      <c r="B1095" s="3" t="s">
        <v>136</v>
      </c>
      <c r="C1095" s="3" t="s">
        <v>762</v>
      </c>
      <c r="D1095" s="4">
        <f t="shared" si="148"/>
        <v>57</v>
      </c>
      <c r="E1095" s="3" t="s">
        <v>763</v>
      </c>
      <c r="F1095" s="3" t="s">
        <v>24</v>
      </c>
      <c r="G1095" s="5" t="s">
        <v>764</v>
      </c>
      <c r="H1095" s="3" t="s">
        <v>95</v>
      </c>
      <c r="I1095" s="3" t="s">
        <v>765</v>
      </c>
      <c r="J1095" s="5" t="s">
        <v>766</v>
      </c>
      <c r="K1095" s="3" t="s">
        <v>27</v>
      </c>
      <c r="L1095" s="3" t="s">
        <v>767</v>
      </c>
      <c r="M1095" s="3" t="s">
        <v>768</v>
      </c>
      <c r="N1095" s="3" t="s">
        <v>27</v>
      </c>
      <c r="O1095" s="3" t="s">
        <v>27</v>
      </c>
      <c r="P1095" s="3" t="s">
        <v>27</v>
      </c>
      <c r="Q1095" s="3" t="s">
        <v>27</v>
      </c>
      <c r="R1095" s="3" t="s">
        <v>27</v>
      </c>
      <c r="S1095" s="3" t="s">
        <v>27</v>
      </c>
      <c r="T1095" s="3" t="b">
        <v>0</v>
      </c>
    </row>
    <row r="1096">
      <c r="A1096" s="3" t="s">
        <v>769</v>
      </c>
      <c r="B1096" s="3" t="s">
        <v>770</v>
      </c>
      <c r="C1096" s="3" t="s">
        <v>771</v>
      </c>
      <c r="D1096" s="4">
        <f t="shared" si="148"/>
        <v>57</v>
      </c>
      <c r="E1096" s="3" t="s">
        <v>772</v>
      </c>
      <c r="F1096" s="3" t="s">
        <v>24</v>
      </c>
      <c r="G1096" s="5" t="s">
        <v>773</v>
      </c>
      <c r="H1096" s="3" t="s">
        <v>26</v>
      </c>
      <c r="I1096" s="3" t="s">
        <v>774</v>
      </c>
      <c r="K1096" s="3" t="s">
        <v>61</v>
      </c>
      <c r="L1096" s="6" t="s">
        <v>27</v>
      </c>
      <c r="M1096" s="6" t="s">
        <v>27</v>
      </c>
      <c r="N1096" s="3" t="s">
        <v>62</v>
      </c>
      <c r="O1096" s="3" t="s">
        <v>27</v>
      </c>
      <c r="P1096" s="3" t="s">
        <v>27</v>
      </c>
      <c r="Q1096" s="3" t="s">
        <v>27</v>
      </c>
      <c r="R1096" s="3" t="s">
        <v>27</v>
      </c>
      <c r="S1096" s="3" t="s">
        <v>27</v>
      </c>
      <c r="T1096" s="3" t="b">
        <v>0</v>
      </c>
    </row>
    <row r="1097">
      <c r="A1097" s="3" t="s">
        <v>775</v>
      </c>
      <c r="B1097" s="3" t="s">
        <v>562</v>
      </c>
      <c r="C1097" s="3" t="s">
        <v>776</v>
      </c>
      <c r="D1097" s="3">
        <v>57.0</v>
      </c>
      <c r="E1097" s="3" t="s">
        <v>27</v>
      </c>
      <c r="F1097" s="3" t="s">
        <v>24</v>
      </c>
      <c r="G1097" s="3" t="s">
        <v>777</v>
      </c>
      <c r="H1097" s="3" t="s">
        <v>26</v>
      </c>
      <c r="I1097" s="3" t="s">
        <v>778</v>
      </c>
      <c r="J1097" s="6" t="s">
        <v>27</v>
      </c>
      <c r="K1097" s="3" t="s">
        <v>128</v>
      </c>
      <c r="L1097" s="6" t="s">
        <v>27</v>
      </c>
      <c r="M1097" s="6" t="s">
        <v>27</v>
      </c>
      <c r="N1097" s="3" t="s">
        <v>34</v>
      </c>
      <c r="O1097" s="3" t="s">
        <v>27</v>
      </c>
      <c r="P1097" s="3" t="s">
        <v>27</v>
      </c>
      <c r="Q1097" s="3" t="s">
        <v>27</v>
      </c>
      <c r="R1097" s="3" t="s">
        <v>27</v>
      </c>
      <c r="S1097" s="3" t="s">
        <v>27</v>
      </c>
      <c r="T1097" s="3" t="b">
        <v>0</v>
      </c>
    </row>
    <row r="1098">
      <c r="A1098" s="3" t="s">
        <v>547</v>
      </c>
      <c r="B1098" s="3" t="s">
        <v>779</v>
      </c>
      <c r="C1098" s="3" t="s">
        <v>780</v>
      </c>
      <c r="D1098" s="4">
        <f t="shared" ref="D1098:D1100" si="149">+57</f>
        <v>57</v>
      </c>
      <c r="E1098" s="3" t="s">
        <v>781</v>
      </c>
      <c r="F1098" s="3" t="s">
        <v>24</v>
      </c>
      <c r="G1098" s="5" t="s">
        <v>782</v>
      </c>
      <c r="H1098" s="3" t="s">
        <v>95</v>
      </c>
      <c r="I1098" s="3" t="s">
        <v>783</v>
      </c>
      <c r="J1098" s="5" t="s">
        <v>784</v>
      </c>
      <c r="K1098" s="3" t="s">
        <v>27</v>
      </c>
      <c r="L1098" s="3" t="s">
        <v>785</v>
      </c>
      <c r="M1098" s="3" t="s">
        <v>116</v>
      </c>
      <c r="N1098" s="3" t="s">
        <v>27</v>
      </c>
      <c r="O1098" s="3" t="s">
        <v>27</v>
      </c>
      <c r="P1098" s="3" t="s">
        <v>27</v>
      </c>
      <c r="Q1098" s="3" t="s">
        <v>27</v>
      </c>
      <c r="R1098" s="3" t="s">
        <v>27</v>
      </c>
      <c r="S1098" s="3" t="s">
        <v>27</v>
      </c>
      <c r="T1098" s="3" t="b">
        <v>0</v>
      </c>
    </row>
    <row r="1099">
      <c r="A1099" s="3" t="s">
        <v>619</v>
      </c>
      <c r="B1099" s="3" t="s">
        <v>786</v>
      </c>
      <c r="C1099" s="3" t="s">
        <v>787</v>
      </c>
      <c r="D1099" s="4">
        <f t="shared" si="149"/>
        <v>57</v>
      </c>
      <c r="E1099" s="3" t="s">
        <v>788</v>
      </c>
      <c r="F1099" s="3" t="s">
        <v>24</v>
      </c>
      <c r="G1099" s="5" t="s">
        <v>789</v>
      </c>
      <c r="H1099" s="3" t="s">
        <v>26</v>
      </c>
      <c r="I1099" s="3" t="s">
        <v>790</v>
      </c>
      <c r="K1099" s="3" t="s">
        <v>61</v>
      </c>
      <c r="L1099" s="6" t="s">
        <v>27</v>
      </c>
      <c r="M1099" s="6" t="s">
        <v>27</v>
      </c>
      <c r="N1099" s="3" t="s">
        <v>62</v>
      </c>
      <c r="O1099" s="3" t="s">
        <v>27</v>
      </c>
      <c r="P1099" s="3" t="s">
        <v>27</v>
      </c>
      <c r="Q1099" s="3" t="s">
        <v>27</v>
      </c>
      <c r="R1099" s="3" t="s">
        <v>27</v>
      </c>
      <c r="S1099" s="3" t="s">
        <v>27</v>
      </c>
      <c r="T1099" s="3" t="b">
        <v>0</v>
      </c>
    </row>
    <row r="1100">
      <c r="A1100" s="3" t="s">
        <v>791</v>
      </c>
      <c r="B1100" s="3" t="s">
        <v>792</v>
      </c>
      <c r="C1100" s="3" t="s">
        <v>793</v>
      </c>
      <c r="D1100" s="4">
        <f t="shared" si="149"/>
        <v>57</v>
      </c>
      <c r="E1100" s="3" t="s">
        <v>794</v>
      </c>
      <c r="F1100" s="3" t="s">
        <v>24</v>
      </c>
      <c r="G1100" s="3" t="s">
        <v>795</v>
      </c>
      <c r="H1100" s="3" t="s">
        <v>26</v>
      </c>
      <c r="J1100" s="6" t="s">
        <v>27</v>
      </c>
      <c r="K1100" s="3" t="s">
        <v>27</v>
      </c>
      <c r="L1100" s="3" t="s">
        <v>27</v>
      </c>
      <c r="M1100" s="3" t="s">
        <v>27</v>
      </c>
      <c r="N1100" s="3" t="s">
        <v>27</v>
      </c>
      <c r="O1100" s="3" t="s">
        <v>27</v>
      </c>
      <c r="P1100" s="3" t="s">
        <v>27</v>
      </c>
      <c r="Q1100" s="3" t="s">
        <v>27</v>
      </c>
      <c r="R1100" s="3" t="s">
        <v>27</v>
      </c>
      <c r="S1100" s="3" t="s">
        <v>27</v>
      </c>
      <c r="T1100" s="3" t="b">
        <v>0</v>
      </c>
    </row>
    <row r="1101">
      <c r="A1101" s="3" t="s">
        <v>796</v>
      </c>
      <c r="B1101" s="3" t="s">
        <v>797</v>
      </c>
      <c r="C1101" s="3" t="s">
        <v>798</v>
      </c>
      <c r="D1101" s="4">
        <f>+58</f>
        <v>58</v>
      </c>
      <c r="E1101" s="3" t="s">
        <v>799</v>
      </c>
      <c r="F1101" s="3" t="s">
        <v>800</v>
      </c>
      <c r="G1101" s="3" t="s">
        <v>801</v>
      </c>
      <c r="H1101" s="3" t="s">
        <v>26</v>
      </c>
      <c r="I1101" s="3" t="s">
        <v>802</v>
      </c>
      <c r="J1101" s="6" t="s">
        <v>27</v>
      </c>
      <c r="K1101" s="3" t="s">
        <v>54</v>
      </c>
      <c r="M1101" s="6" t="s">
        <v>27</v>
      </c>
      <c r="N1101" s="3" t="s">
        <v>34</v>
      </c>
      <c r="O1101" s="3" t="s">
        <v>27</v>
      </c>
      <c r="P1101" s="3" t="s">
        <v>27</v>
      </c>
      <c r="Q1101" s="3" t="s">
        <v>27</v>
      </c>
      <c r="R1101" s="3" t="s">
        <v>27</v>
      </c>
      <c r="S1101" s="3" t="s">
        <v>27</v>
      </c>
      <c r="T1101" s="3" t="b">
        <v>0</v>
      </c>
    </row>
    <row r="1102">
      <c r="A1102" s="3" t="s">
        <v>803</v>
      </c>
      <c r="B1102" s="3" t="s">
        <v>804</v>
      </c>
      <c r="C1102" s="3" t="s">
        <v>805</v>
      </c>
      <c r="D1102" s="4">
        <f t="shared" ref="D1102:D1103" si="150">+57</f>
        <v>57</v>
      </c>
      <c r="E1102" s="3" t="s">
        <v>806</v>
      </c>
      <c r="F1102" s="3" t="s">
        <v>24</v>
      </c>
      <c r="G1102" s="5" t="s">
        <v>807</v>
      </c>
      <c r="H1102" s="3" t="s">
        <v>95</v>
      </c>
      <c r="I1102" s="3" t="s">
        <v>808</v>
      </c>
      <c r="J1102" s="5" t="s">
        <v>809</v>
      </c>
      <c r="K1102" s="3" t="s">
        <v>27</v>
      </c>
      <c r="L1102" s="3" t="s">
        <v>785</v>
      </c>
      <c r="M1102" s="3" t="s">
        <v>256</v>
      </c>
      <c r="N1102" s="3" t="s">
        <v>27</v>
      </c>
      <c r="O1102" s="3" t="s">
        <v>27</v>
      </c>
      <c r="P1102" s="3" t="s">
        <v>27</v>
      </c>
      <c r="Q1102" s="3" t="s">
        <v>27</v>
      </c>
      <c r="R1102" s="3" t="s">
        <v>27</v>
      </c>
      <c r="S1102" s="3" t="s">
        <v>27</v>
      </c>
      <c r="T1102" s="3" t="b">
        <v>0</v>
      </c>
    </row>
    <row r="1103">
      <c r="A1103" s="3" t="s">
        <v>810</v>
      </c>
      <c r="B1103" s="3" t="s">
        <v>811</v>
      </c>
      <c r="C1103" s="3" t="s">
        <v>812</v>
      </c>
      <c r="D1103" s="4">
        <f t="shared" si="150"/>
        <v>57</v>
      </c>
      <c r="E1103" s="3" t="s">
        <v>813</v>
      </c>
      <c r="F1103" s="3" t="s">
        <v>24</v>
      </c>
      <c r="G1103" s="3" t="s">
        <v>810</v>
      </c>
      <c r="H1103" s="3" t="s">
        <v>26</v>
      </c>
      <c r="I1103" s="3" t="s">
        <v>814</v>
      </c>
      <c r="J1103" s="6" t="s">
        <v>27</v>
      </c>
      <c r="K1103" s="3" t="s">
        <v>54</v>
      </c>
      <c r="M1103" s="6" t="s">
        <v>27</v>
      </c>
      <c r="N1103" s="3" t="s">
        <v>62</v>
      </c>
      <c r="O1103" s="3" t="s">
        <v>27</v>
      </c>
      <c r="P1103" s="3" t="s">
        <v>27</v>
      </c>
      <c r="Q1103" s="3" t="s">
        <v>27</v>
      </c>
      <c r="R1103" s="3" t="s">
        <v>27</v>
      </c>
      <c r="S1103" s="3" t="s">
        <v>27</v>
      </c>
      <c r="T1103" s="3" t="b">
        <v>0</v>
      </c>
    </row>
    <row r="1104">
      <c r="A1104" s="3" t="s">
        <v>815</v>
      </c>
      <c r="B1104" s="3" t="s">
        <v>816</v>
      </c>
      <c r="C1104" s="3" t="s">
        <v>817</v>
      </c>
      <c r="D1104" s="4">
        <f>+52</f>
        <v>52</v>
      </c>
      <c r="E1104" s="3" t="s">
        <v>818</v>
      </c>
      <c r="F1104" s="3" t="s">
        <v>594</v>
      </c>
      <c r="G1104" s="3" t="s">
        <v>819</v>
      </c>
      <c r="H1104" s="3" t="s">
        <v>95</v>
      </c>
      <c r="I1104" s="3" t="s">
        <v>820</v>
      </c>
      <c r="J1104" s="5" t="s">
        <v>821</v>
      </c>
      <c r="K1104" s="3" t="s">
        <v>27</v>
      </c>
      <c r="L1104" s="3" t="s">
        <v>822</v>
      </c>
      <c r="M1104" s="3" t="s">
        <v>263</v>
      </c>
      <c r="N1104" s="3" t="s">
        <v>27</v>
      </c>
      <c r="O1104" s="3" t="s">
        <v>27</v>
      </c>
      <c r="P1104" s="3" t="s">
        <v>27</v>
      </c>
      <c r="Q1104" s="3" t="s">
        <v>27</v>
      </c>
      <c r="R1104" s="3" t="s">
        <v>27</v>
      </c>
      <c r="S1104" s="3" t="s">
        <v>27</v>
      </c>
      <c r="T1104" s="3" t="b">
        <v>0</v>
      </c>
    </row>
    <row r="1105">
      <c r="A1105" s="3" t="s">
        <v>823</v>
      </c>
      <c r="B1105" s="3" t="s">
        <v>824</v>
      </c>
      <c r="C1105" s="3" t="s">
        <v>825</v>
      </c>
      <c r="D1105" s="4">
        <f>+57</f>
        <v>57</v>
      </c>
      <c r="E1105" s="3" t="s">
        <v>826</v>
      </c>
      <c r="F1105" s="3" t="s">
        <v>24</v>
      </c>
      <c r="G1105" s="3" t="s">
        <v>827</v>
      </c>
      <c r="H1105" s="3" t="s">
        <v>26</v>
      </c>
      <c r="I1105" s="3" t="s">
        <v>566</v>
      </c>
      <c r="K1105" s="3" t="s">
        <v>218</v>
      </c>
      <c r="M1105" s="6" t="s">
        <v>27</v>
      </c>
      <c r="N1105" s="3" t="s">
        <v>62</v>
      </c>
      <c r="O1105" s="3" t="s">
        <v>27</v>
      </c>
      <c r="P1105" s="3" t="s">
        <v>27</v>
      </c>
      <c r="Q1105" s="3" t="s">
        <v>27</v>
      </c>
      <c r="R1105" s="3" t="s">
        <v>27</v>
      </c>
      <c r="S1105" s="3" t="s">
        <v>27</v>
      </c>
      <c r="T1105" s="3" t="b">
        <v>0</v>
      </c>
    </row>
    <row r="1106">
      <c r="A1106" s="3" t="s">
        <v>815</v>
      </c>
      <c r="B1106" s="3" t="s">
        <v>816</v>
      </c>
      <c r="C1106" s="3" t="s">
        <v>828</v>
      </c>
      <c r="D1106" s="4">
        <f>+52</f>
        <v>52</v>
      </c>
      <c r="E1106" s="3" t="s">
        <v>818</v>
      </c>
      <c r="F1106" s="3" t="s">
        <v>594</v>
      </c>
      <c r="G1106" s="3" t="s">
        <v>819</v>
      </c>
      <c r="H1106" s="3" t="s">
        <v>27</v>
      </c>
      <c r="I1106" s="6" t="s">
        <v>27</v>
      </c>
      <c r="J1106" s="6" t="s">
        <v>27</v>
      </c>
      <c r="K1106" s="3" t="s">
        <v>27</v>
      </c>
      <c r="L1106" s="6" t="s">
        <v>27</v>
      </c>
      <c r="M1106" s="6" t="s">
        <v>27</v>
      </c>
      <c r="N1106" s="3" t="s">
        <v>27</v>
      </c>
      <c r="O1106" s="3" t="s">
        <v>27</v>
      </c>
      <c r="P1106" s="3" t="s">
        <v>27</v>
      </c>
      <c r="Q1106" s="3" t="s">
        <v>27</v>
      </c>
      <c r="R1106" s="3" t="s">
        <v>27</v>
      </c>
      <c r="S1106" s="3" t="s">
        <v>27</v>
      </c>
      <c r="T1106" s="3" t="b">
        <v>0</v>
      </c>
    </row>
    <row r="1107">
      <c r="A1107" s="3" t="s">
        <v>583</v>
      </c>
      <c r="B1107" s="3" t="s">
        <v>829</v>
      </c>
      <c r="C1107" s="3" t="s">
        <v>830</v>
      </c>
      <c r="D1107" s="4">
        <f t="shared" ref="D1107:D1116" si="151">+57</f>
        <v>57</v>
      </c>
      <c r="E1107" s="3" t="s">
        <v>831</v>
      </c>
      <c r="F1107" s="3" t="s">
        <v>24</v>
      </c>
      <c r="G1107" s="3" t="s">
        <v>832</v>
      </c>
      <c r="H1107" s="3" t="s">
        <v>26</v>
      </c>
      <c r="I1107" s="3" t="s">
        <v>833</v>
      </c>
      <c r="J1107" s="6" t="s">
        <v>27</v>
      </c>
      <c r="K1107" s="3" t="s">
        <v>218</v>
      </c>
      <c r="M1107" s="6" t="s">
        <v>27</v>
      </c>
      <c r="N1107" s="3" t="s">
        <v>62</v>
      </c>
      <c r="O1107" s="3" t="s">
        <v>27</v>
      </c>
      <c r="P1107" s="3" t="s">
        <v>27</v>
      </c>
      <c r="Q1107" s="3" t="s">
        <v>27</v>
      </c>
      <c r="R1107" s="3" t="s">
        <v>27</v>
      </c>
      <c r="S1107" s="3" t="s">
        <v>27</v>
      </c>
      <c r="T1107" s="3" t="b">
        <v>0</v>
      </c>
    </row>
    <row r="1108">
      <c r="A1108" s="3" t="s">
        <v>803</v>
      </c>
      <c r="B1108" s="3" t="s">
        <v>834</v>
      </c>
      <c r="C1108" s="3" t="s">
        <v>835</v>
      </c>
      <c r="D1108" s="4">
        <f t="shared" si="151"/>
        <v>57</v>
      </c>
      <c r="E1108" s="3" t="s">
        <v>836</v>
      </c>
      <c r="F1108" s="3" t="s">
        <v>24</v>
      </c>
      <c r="G1108" s="5" t="s">
        <v>837</v>
      </c>
      <c r="H1108" s="3" t="s">
        <v>26</v>
      </c>
      <c r="I1108" s="3" t="s">
        <v>838</v>
      </c>
      <c r="J1108" s="6" t="s">
        <v>27</v>
      </c>
      <c r="K1108" s="3" t="s">
        <v>128</v>
      </c>
      <c r="L1108" s="6" t="s">
        <v>27</v>
      </c>
      <c r="M1108" s="6" t="s">
        <v>27</v>
      </c>
      <c r="N1108" s="3" t="s">
        <v>62</v>
      </c>
      <c r="O1108" s="3" t="s">
        <v>27</v>
      </c>
      <c r="P1108" s="3" t="s">
        <v>27</v>
      </c>
      <c r="Q1108" s="3" t="s">
        <v>27</v>
      </c>
      <c r="R1108" s="3" t="s">
        <v>27</v>
      </c>
      <c r="S1108" s="3" t="s">
        <v>27</v>
      </c>
      <c r="T1108" s="3" t="b">
        <v>0</v>
      </c>
    </row>
    <row r="1109">
      <c r="A1109" s="3" t="s">
        <v>839</v>
      </c>
      <c r="B1109" s="3" t="s">
        <v>840</v>
      </c>
      <c r="C1109" s="3" t="s">
        <v>841</v>
      </c>
      <c r="D1109" s="4">
        <f t="shared" si="151"/>
        <v>57</v>
      </c>
      <c r="E1109" s="3" t="s">
        <v>842</v>
      </c>
      <c r="F1109" s="3" t="s">
        <v>24</v>
      </c>
      <c r="G1109" s="3" t="s">
        <v>843</v>
      </c>
      <c r="H1109" s="3" t="s">
        <v>26</v>
      </c>
      <c r="I1109" s="3" t="s">
        <v>844</v>
      </c>
      <c r="J1109" s="6" t="s">
        <v>27</v>
      </c>
      <c r="K1109" s="3" t="s">
        <v>54</v>
      </c>
      <c r="M1109" s="6" t="s">
        <v>27</v>
      </c>
      <c r="N1109" s="3" t="s">
        <v>219</v>
      </c>
      <c r="O1109" s="3" t="s">
        <v>27</v>
      </c>
      <c r="P1109" s="3" t="s">
        <v>27</v>
      </c>
      <c r="Q1109" s="3" t="s">
        <v>27</v>
      </c>
      <c r="R1109" s="3" t="s">
        <v>27</v>
      </c>
      <c r="S1109" s="3" t="s">
        <v>27</v>
      </c>
      <c r="T1109" s="3" t="b">
        <v>0</v>
      </c>
    </row>
    <row r="1110">
      <c r="A1110" s="3" t="s">
        <v>845</v>
      </c>
      <c r="B1110" s="3" t="s">
        <v>846</v>
      </c>
      <c r="C1110" s="3" t="s">
        <v>847</v>
      </c>
      <c r="D1110" s="4">
        <f t="shared" si="151"/>
        <v>57</v>
      </c>
      <c r="E1110" s="3" t="s">
        <v>848</v>
      </c>
      <c r="F1110" s="3" t="s">
        <v>24</v>
      </c>
      <c r="G1110" s="5" t="s">
        <v>849</v>
      </c>
      <c r="H1110" s="3" t="s">
        <v>26</v>
      </c>
      <c r="I1110" s="3" t="s">
        <v>850</v>
      </c>
      <c r="K1110" s="3" t="s">
        <v>33</v>
      </c>
      <c r="M1110" s="6" t="s">
        <v>27</v>
      </c>
      <c r="N1110" s="3" t="s">
        <v>77</v>
      </c>
      <c r="O1110" s="3" t="s">
        <v>27</v>
      </c>
      <c r="P1110" s="3" t="s">
        <v>27</v>
      </c>
      <c r="Q1110" s="3" t="s">
        <v>27</v>
      </c>
      <c r="R1110" s="3" t="s">
        <v>27</v>
      </c>
      <c r="S1110" s="3" t="s">
        <v>27</v>
      </c>
      <c r="T1110" s="3" t="b">
        <v>0</v>
      </c>
    </row>
    <row r="1111">
      <c r="A1111" s="3" t="s">
        <v>460</v>
      </c>
      <c r="B1111" s="3" t="s">
        <v>851</v>
      </c>
      <c r="C1111" s="3" t="s">
        <v>852</v>
      </c>
      <c r="D1111" s="4">
        <f t="shared" si="151"/>
        <v>57</v>
      </c>
      <c r="E1111" s="3" t="s">
        <v>853</v>
      </c>
      <c r="F1111" s="3" t="s">
        <v>24</v>
      </c>
      <c r="G1111" s="5" t="s">
        <v>854</v>
      </c>
      <c r="H1111" s="3" t="s">
        <v>26</v>
      </c>
      <c r="I1111" s="3" t="s">
        <v>419</v>
      </c>
      <c r="J1111" s="6" t="s">
        <v>27</v>
      </c>
      <c r="K1111" s="3" t="s">
        <v>218</v>
      </c>
      <c r="M1111" s="6" t="s">
        <v>27</v>
      </c>
      <c r="N1111" s="3" t="s">
        <v>34</v>
      </c>
      <c r="O1111" s="3" t="s">
        <v>27</v>
      </c>
      <c r="P1111" s="3" t="s">
        <v>27</v>
      </c>
      <c r="Q1111" s="3" t="s">
        <v>27</v>
      </c>
      <c r="R1111" s="3" t="s">
        <v>27</v>
      </c>
      <c r="S1111" s="3" t="s">
        <v>27</v>
      </c>
      <c r="T1111" s="3" t="b">
        <v>0</v>
      </c>
    </row>
    <row r="1112">
      <c r="A1112" s="3" t="s">
        <v>855</v>
      </c>
      <c r="B1112" s="3" t="s">
        <v>856</v>
      </c>
      <c r="C1112" s="3" t="s">
        <v>857</v>
      </c>
      <c r="D1112" s="4">
        <f t="shared" si="151"/>
        <v>57</v>
      </c>
      <c r="E1112" s="3" t="s">
        <v>858</v>
      </c>
      <c r="F1112" s="3" t="s">
        <v>24</v>
      </c>
      <c r="G1112" s="5" t="s">
        <v>859</v>
      </c>
      <c r="H1112" s="3" t="s">
        <v>26</v>
      </c>
      <c r="I1112" s="3" t="s">
        <v>860</v>
      </c>
      <c r="J1112" s="6" t="s">
        <v>27</v>
      </c>
      <c r="K1112" s="3" t="s">
        <v>61</v>
      </c>
      <c r="L1112" s="6" t="s">
        <v>27</v>
      </c>
      <c r="M1112" s="6" t="s">
        <v>27</v>
      </c>
      <c r="N1112" s="3" t="s">
        <v>77</v>
      </c>
      <c r="O1112" s="3" t="s">
        <v>27</v>
      </c>
      <c r="P1112" s="3" t="s">
        <v>27</v>
      </c>
      <c r="Q1112" s="3" t="s">
        <v>27</v>
      </c>
      <c r="R1112" s="3" t="s">
        <v>27</v>
      </c>
      <c r="S1112" s="3" t="s">
        <v>27</v>
      </c>
      <c r="T1112" s="3" t="b">
        <v>0</v>
      </c>
    </row>
    <row r="1113">
      <c r="A1113" s="3" t="s">
        <v>861</v>
      </c>
      <c r="B1113" s="3" t="s">
        <v>862</v>
      </c>
      <c r="C1113" s="3" t="s">
        <v>863</v>
      </c>
      <c r="D1113" s="4">
        <f t="shared" si="151"/>
        <v>57</v>
      </c>
      <c r="E1113" s="3" t="s">
        <v>864</v>
      </c>
      <c r="F1113" s="3" t="s">
        <v>24</v>
      </c>
      <c r="G1113" s="3" t="s">
        <v>865</v>
      </c>
      <c r="H1113" s="3" t="s">
        <v>26</v>
      </c>
      <c r="I1113" s="3" t="s">
        <v>866</v>
      </c>
      <c r="K1113" s="3" t="s">
        <v>128</v>
      </c>
      <c r="L1113" s="6" t="s">
        <v>27</v>
      </c>
      <c r="M1113" s="6" t="s">
        <v>27</v>
      </c>
      <c r="N1113" s="3" t="s">
        <v>77</v>
      </c>
      <c r="O1113" s="3" t="s">
        <v>27</v>
      </c>
      <c r="P1113" s="3" t="s">
        <v>27</v>
      </c>
      <c r="Q1113" s="3" t="s">
        <v>27</v>
      </c>
      <c r="R1113" s="3" t="s">
        <v>27</v>
      </c>
      <c r="S1113" s="3" t="s">
        <v>27</v>
      </c>
      <c r="T1113" s="3" t="b">
        <v>0</v>
      </c>
    </row>
    <row r="1114">
      <c r="A1114" s="3" t="s">
        <v>309</v>
      </c>
      <c r="B1114" s="3" t="s">
        <v>867</v>
      </c>
      <c r="C1114" s="3" t="s">
        <v>868</v>
      </c>
      <c r="D1114" s="4">
        <f t="shared" si="151"/>
        <v>57</v>
      </c>
      <c r="E1114" s="3" t="s">
        <v>869</v>
      </c>
      <c r="F1114" s="3" t="s">
        <v>24</v>
      </c>
      <c r="G1114" s="3" t="s">
        <v>870</v>
      </c>
      <c r="H1114" s="3" t="s">
        <v>26</v>
      </c>
      <c r="J1114" s="6" t="s">
        <v>27</v>
      </c>
      <c r="K1114" s="3" t="s">
        <v>27</v>
      </c>
      <c r="L1114" s="6" t="s">
        <v>27</v>
      </c>
      <c r="M1114" s="6" t="s">
        <v>27</v>
      </c>
      <c r="N1114" s="3" t="s">
        <v>27</v>
      </c>
      <c r="O1114" s="3" t="s">
        <v>27</v>
      </c>
      <c r="P1114" s="3" t="s">
        <v>27</v>
      </c>
      <c r="Q1114" s="3" t="s">
        <v>27</v>
      </c>
      <c r="R1114" s="3" t="s">
        <v>27</v>
      </c>
      <c r="S1114" s="3" t="s">
        <v>27</v>
      </c>
      <c r="T1114" s="3" t="b">
        <v>0</v>
      </c>
    </row>
    <row r="1115">
      <c r="A1115" s="3" t="s">
        <v>871</v>
      </c>
      <c r="B1115" s="3" t="s">
        <v>872</v>
      </c>
      <c r="C1115" s="3" t="s">
        <v>873</v>
      </c>
      <c r="D1115" s="4">
        <f t="shared" si="151"/>
        <v>57</v>
      </c>
      <c r="E1115" s="3" t="s">
        <v>874</v>
      </c>
      <c r="F1115" s="3" t="s">
        <v>594</v>
      </c>
      <c r="G1115" s="5" t="s">
        <v>875</v>
      </c>
      <c r="H1115" s="3" t="s">
        <v>40</v>
      </c>
      <c r="I1115" s="3" t="s">
        <v>876</v>
      </c>
      <c r="J1115" s="6" t="s">
        <v>27</v>
      </c>
      <c r="K1115" s="3" t="s">
        <v>27</v>
      </c>
      <c r="L1115" s="3" t="s">
        <v>877</v>
      </c>
      <c r="N1115" s="3" t="s">
        <v>27</v>
      </c>
      <c r="O1115" s="3" t="s">
        <v>43</v>
      </c>
      <c r="P1115" s="3" t="s">
        <v>878</v>
      </c>
      <c r="Q1115" s="3" t="s">
        <v>560</v>
      </c>
      <c r="R1115" s="3" t="s">
        <v>879</v>
      </c>
      <c r="S1115" s="3" t="s">
        <v>880</v>
      </c>
      <c r="T1115" s="3" t="b">
        <v>0</v>
      </c>
    </row>
    <row r="1116">
      <c r="A1116" s="3" t="s">
        <v>881</v>
      </c>
      <c r="B1116" s="3" t="s">
        <v>136</v>
      </c>
      <c r="C1116" s="3" t="s">
        <v>882</v>
      </c>
      <c r="D1116" s="4">
        <f t="shared" si="151"/>
        <v>57</v>
      </c>
      <c r="E1116" s="3" t="s">
        <v>883</v>
      </c>
      <c r="F1116" s="3" t="s">
        <v>24</v>
      </c>
      <c r="G1116" s="5" t="s">
        <v>884</v>
      </c>
      <c r="H1116" s="3" t="s">
        <v>27</v>
      </c>
      <c r="I1116" s="6" t="s">
        <v>27</v>
      </c>
      <c r="J1116" s="6" t="s">
        <v>27</v>
      </c>
      <c r="K1116" s="3" t="s">
        <v>27</v>
      </c>
      <c r="L1116" s="6" t="s">
        <v>27</v>
      </c>
      <c r="M1116" s="6" t="s">
        <v>27</v>
      </c>
      <c r="N1116" s="3" t="s">
        <v>27</v>
      </c>
      <c r="O1116" s="3" t="s">
        <v>27</v>
      </c>
      <c r="P1116" s="3" t="s">
        <v>27</v>
      </c>
      <c r="Q1116" s="3" t="s">
        <v>27</v>
      </c>
      <c r="R1116" s="3" t="s">
        <v>27</v>
      </c>
      <c r="S1116" s="3" t="s">
        <v>27</v>
      </c>
      <c r="T1116" s="3" t="b">
        <v>0</v>
      </c>
    </row>
    <row r="1117">
      <c r="A1117" s="3" t="s">
        <v>885</v>
      </c>
      <c r="B1117" s="3" t="s">
        <v>886</v>
      </c>
      <c r="C1117" s="3" t="s">
        <v>887</v>
      </c>
      <c r="D1117" s="4">
        <f>+86</f>
        <v>86</v>
      </c>
      <c r="E1117" s="3" t="s">
        <v>888</v>
      </c>
      <c r="F1117" s="3" t="s">
        <v>594</v>
      </c>
      <c r="G1117" s="5" t="s">
        <v>889</v>
      </c>
      <c r="H1117" s="3" t="s">
        <v>40</v>
      </c>
      <c r="I1117" s="3" t="s">
        <v>890</v>
      </c>
      <c r="J1117" s="6" t="s">
        <v>27</v>
      </c>
      <c r="K1117" s="3" t="s">
        <v>27</v>
      </c>
      <c r="L1117" s="3" t="s">
        <v>891</v>
      </c>
      <c r="M1117" s="6" t="s">
        <v>27</v>
      </c>
      <c r="N1117" s="3" t="s">
        <v>27</v>
      </c>
      <c r="O1117" s="3" t="s">
        <v>281</v>
      </c>
      <c r="P1117" s="3" t="s">
        <v>892</v>
      </c>
      <c r="Q1117" s="3" t="s">
        <v>45</v>
      </c>
      <c r="R1117" s="3" t="s">
        <v>46</v>
      </c>
      <c r="S1117" s="3" t="s">
        <v>284</v>
      </c>
      <c r="T1117" s="3" t="b">
        <v>0</v>
      </c>
    </row>
    <row r="1118">
      <c r="A1118" s="3" t="s">
        <v>460</v>
      </c>
      <c r="B1118" s="3" t="s">
        <v>893</v>
      </c>
      <c r="C1118" s="3" t="s">
        <v>894</v>
      </c>
      <c r="D1118" s="4">
        <f t="shared" ref="D1118:D1134" si="152">+57</f>
        <v>57</v>
      </c>
      <c r="E1118" s="3" t="s">
        <v>895</v>
      </c>
      <c r="F1118" s="3" t="s">
        <v>24</v>
      </c>
      <c r="G1118" s="3" t="s">
        <v>894</v>
      </c>
      <c r="H1118" s="3" t="s">
        <v>26</v>
      </c>
      <c r="I1118" s="3" t="s">
        <v>896</v>
      </c>
      <c r="J1118" s="6" t="s">
        <v>27</v>
      </c>
      <c r="K1118" s="3" t="s">
        <v>61</v>
      </c>
      <c r="L1118" s="6" t="s">
        <v>27</v>
      </c>
      <c r="M1118" s="6" t="s">
        <v>27</v>
      </c>
      <c r="N1118" s="3" t="s">
        <v>62</v>
      </c>
      <c r="O1118" s="3" t="s">
        <v>27</v>
      </c>
      <c r="P1118" s="3" t="s">
        <v>27</v>
      </c>
      <c r="Q1118" s="3" t="s">
        <v>27</v>
      </c>
      <c r="R1118" s="3" t="s">
        <v>27</v>
      </c>
      <c r="S1118" s="3" t="s">
        <v>27</v>
      </c>
      <c r="T1118" s="3" t="b">
        <v>0</v>
      </c>
    </row>
    <row r="1119">
      <c r="A1119" s="3" t="s">
        <v>897</v>
      </c>
      <c r="B1119" s="3" t="s">
        <v>898</v>
      </c>
      <c r="C1119" s="3" t="s">
        <v>899</v>
      </c>
      <c r="D1119" s="4">
        <f t="shared" si="152"/>
        <v>57</v>
      </c>
      <c r="E1119" s="3" t="s">
        <v>900</v>
      </c>
      <c r="F1119" s="3" t="s">
        <v>24</v>
      </c>
      <c r="G1119" s="3" t="s">
        <v>901</v>
      </c>
      <c r="H1119" s="3" t="s">
        <v>26</v>
      </c>
      <c r="J1119" s="6" t="s">
        <v>27</v>
      </c>
      <c r="K1119" s="3" t="s">
        <v>27</v>
      </c>
      <c r="L1119" s="6" t="s">
        <v>27</v>
      </c>
      <c r="M1119" s="6" t="s">
        <v>27</v>
      </c>
      <c r="N1119" s="3" t="s">
        <v>27</v>
      </c>
      <c r="O1119" s="3" t="s">
        <v>27</v>
      </c>
      <c r="P1119" s="3" t="s">
        <v>27</v>
      </c>
      <c r="Q1119" s="3" t="s">
        <v>27</v>
      </c>
      <c r="R1119" s="3" t="s">
        <v>27</v>
      </c>
      <c r="S1119" s="3" t="s">
        <v>27</v>
      </c>
      <c r="T1119" s="3" t="b">
        <v>0</v>
      </c>
    </row>
    <row r="1120">
      <c r="A1120" s="3" t="s">
        <v>71</v>
      </c>
      <c r="B1120" s="3" t="s">
        <v>902</v>
      </c>
      <c r="C1120" s="3" t="s">
        <v>903</v>
      </c>
      <c r="D1120" s="4">
        <f t="shared" si="152"/>
        <v>57</v>
      </c>
      <c r="E1120" s="3" t="s">
        <v>904</v>
      </c>
      <c r="F1120" s="3" t="s">
        <v>24</v>
      </c>
      <c r="G1120" s="5" t="s">
        <v>905</v>
      </c>
      <c r="H1120" s="3" t="s">
        <v>26</v>
      </c>
      <c r="I1120" s="3" t="s">
        <v>906</v>
      </c>
      <c r="J1120" s="6" t="s">
        <v>27</v>
      </c>
      <c r="K1120" s="3" t="s">
        <v>54</v>
      </c>
      <c r="M1120" s="6" t="s">
        <v>27</v>
      </c>
      <c r="N1120" s="3" t="s">
        <v>62</v>
      </c>
      <c r="O1120" s="3" t="s">
        <v>27</v>
      </c>
      <c r="P1120" s="3" t="s">
        <v>27</v>
      </c>
      <c r="Q1120" s="3" t="s">
        <v>27</v>
      </c>
      <c r="R1120" s="3" t="s">
        <v>27</v>
      </c>
      <c r="S1120" s="3" t="s">
        <v>27</v>
      </c>
      <c r="T1120" s="3" t="b">
        <v>0</v>
      </c>
    </row>
    <row r="1121">
      <c r="A1121" s="3" t="s">
        <v>143</v>
      </c>
      <c r="B1121" s="3" t="s">
        <v>816</v>
      </c>
      <c r="C1121" s="3" t="s">
        <v>907</v>
      </c>
      <c r="D1121" s="4">
        <f t="shared" si="152"/>
        <v>57</v>
      </c>
      <c r="E1121" s="3" t="s">
        <v>908</v>
      </c>
      <c r="F1121" s="3" t="s">
        <v>24</v>
      </c>
      <c r="G1121" s="5" t="s">
        <v>909</v>
      </c>
      <c r="H1121" s="3" t="s">
        <v>40</v>
      </c>
      <c r="I1121" s="3" t="s">
        <v>910</v>
      </c>
      <c r="K1121" s="3" t="s">
        <v>27</v>
      </c>
      <c r="L1121" s="3" t="s">
        <v>911</v>
      </c>
      <c r="N1121" s="3" t="s">
        <v>27</v>
      </c>
      <c r="O1121" s="3" t="s">
        <v>281</v>
      </c>
      <c r="P1121" s="3" t="s">
        <v>44</v>
      </c>
      <c r="Q1121" s="3" t="s">
        <v>912</v>
      </c>
      <c r="R1121" s="3" t="s">
        <v>913</v>
      </c>
      <c r="S1121" s="3" t="s">
        <v>47</v>
      </c>
      <c r="T1121" s="3" t="b">
        <v>0</v>
      </c>
    </row>
    <row r="1122">
      <c r="A1122" s="3" t="s">
        <v>285</v>
      </c>
      <c r="B1122" s="3" t="s">
        <v>469</v>
      </c>
      <c r="C1122" s="3" t="s">
        <v>914</v>
      </c>
      <c r="D1122" s="4">
        <f t="shared" si="152"/>
        <v>57</v>
      </c>
      <c r="E1122" s="3" t="s">
        <v>915</v>
      </c>
      <c r="F1122" s="3" t="s">
        <v>24</v>
      </c>
      <c r="G1122" s="3" t="s">
        <v>916</v>
      </c>
      <c r="H1122" s="3" t="s">
        <v>26</v>
      </c>
      <c r="I1122" s="3" t="s">
        <v>917</v>
      </c>
      <c r="K1122" s="3" t="s">
        <v>128</v>
      </c>
      <c r="L1122" s="6" t="s">
        <v>27</v>
      </c>
      <c r="M1122" s="6" t="s">
        <v>27</v>
      </c>
      <c r="N1122" s="3" t="s">
        <v>69</v>
      </c>
      <c r="O1122" s="3" t="s">
        <v>27</v>
      </c>
      <c r="P1122" s="3" t="s">
        <v>27</v>
      </c>
      <c r="Q1122" s="3" t="s">
        <v>27</v>
      </c>
      <c r="R1122" s="3" t="s">
        <v>27</v>
      </c>
      <c r="S1122" s="3" t="s">
        <v>27</v>
      </c>
      <c r="T1122" s="3" t="b">
        <v>0</v>
      </c>
    </row>
    <row r="1123">
      <c r="A1123" s="3" t="s">
        <v>918</v>
      </c>
      <c r="B1123" s="3" t="s">
        <v>919</v>
      </c>
      <c r="C1123" s="3" t="s">
        <v>920</v>
      </c>
      <c r="D1123" s="4">
        <f t="shared" si="152"/>
        <v>57</v>
      </c>
      <c r="E1123" s="3" t="s">
        <v>921</v>
      </c>
      <c r="F1123" s="3" t="s">
        <v>24</v>
      </c>
      <c r="G1123" s="3" t="s">
        <v>922</v>
      </c>
      <c r="H1123" s="3" t="s">
        <v>26</v>
      </c>
      <c r="I1123" s="3" t="s">
        <v>923</v>
      </c>
      <c r="J1123" s="6" t="s">
        <v>27</v>
      </c>
      <c r="K1123" s="3" t="s">
        <v>128</v>
      </c>
      <c r="L1123" s="6" t="s">
        <v>27</v>
      </c>
      <c r="M1123" s="6" t="s">
        <v>27</v>
      </c>
      <c r="N1123" s="3" t="s">
        <v>34</v>
      </c>
      <c r="O1123" s="3" t="s">
        <v>27</v>
      </c>
      <c r="P1123" s="3" t="s">
        <v>27</v>
      </c>
      <c r="Q1123" s="3" t="s">
        <v>27</v>
      </c>
      <c r="R1123" s="3" t="s">
        <v>27</v>
      </c>
      <c r="S1123" s="3" t="s">
        <v>27</v>
      </c>
      <c r="T1123" s="3" t="b">
        <v>0</v>
      </c>
    </row>
    <row r="1124">
      <c r="A1124" s="3" t="s">
        <v>924</v>
      </c>
      <c r="B1124" s="3" t="s">
        <v>925</v>
      </c>
      <c r="C1124" s="3" t="s">
        <v>926</v>
      </c>
      <c r="D1124" s="4">
        <f t="shared" si="152"/>
        <v>57</v>
      </c>
      <c r="E1124" s="3" t="s">
        <v>927</v>
      </c>
      <c r="F1124" s="3" t="s">
        <v>24</v>
      </c>
      <c r="G1124" s="3" t="s">
        <v>928</v>
      </c>
      <c r="H1124" s="3" t="s">
        <v>26</v>
      </c>
      <c r="I1124" s="3" t="s">
        <v>929</v>
      </c>
      <c r="J1124" s="6" t="s">
        <v>27</v>
      </c>
      <c r="K1124" s="3" t="s">
        <v>218</v>
      </c>
      <c r="M1124" s="6" t="s">
        <v>27</v>
      </c>
      <c r="N1124" s="3" t="s">
        <v>34</v>
      </c>
      <c r="O1124" s="3" t="s">
        <v>27</v>
      </c>
      <c r="P1124" s="3" t="s">
        <v>27</v>
      </c>
      <c r="Q1124" s="3" t="s">
        <v>27</v>
      </c>
      <c r="R1124" s="3" t="s">
        <v>27</v>
      </c>
      <c r="S1124" s="3" t="s">
        <v>27</v>
      </c>
      <c r="T1124" s="3" t="b">
        <v>0</v>
      </c>
    </row>
    <row r="1125">
      <c r="A1125" s="3" t="s">
        <v>408</v>
      </c>
      <c r="B1125" s="3" t="s">
        <v>930</v>
      </c>
      <c r="C1125" s="3" t="s">
        <v>931</v>
      </c>
      <c r="D1125" s="4">
        <f t="shared" si="152"/>
        <v>57</v>
      </c>
      <c r="E1125" s="3" t="s">
        <v>932</v>
      </c>
      <c r="F1125" s="3" t="s">
        <v>24</v>
      </c>
      <c r="G1125" s="5" t="s">
        <v>933</v>
      </c>
      <c r="H1125" s="3" t="s">
        <v>95</v>
      </c>
      <c r="I1125" s="3" t="s">
        <v>934</v>
      </c>
      <c r="J1125" s="5" t="s">
        <v>935</v>
      </c>
      <c r="K1125" s="3" t="s">
        <v>27</v>
      </c>
      <c r="L1125" s="3" t="s">
        <v>156</v>
      </c>
      <c r="M1125" s="3" t="s">
        <v>723</v>
      </c>
      <c r="N1125" s="3" t="s">
        <v>27</v>
      </c>
      <c r="O1125" s="3" t="s">
        <v>27</v>
      </c>
      <c r="P1125" s="3" t="s">
        <v>27</v>
      </c>
      <c r="Q1125" s="3" t="s">
        <v>27</v>
      </c>
      <c r="R1125" s="3" t="s">
        <v>27</v>
      </c>
      <c r="S1125" s="3" t="s">
        <v>27</v>
      </c>
      <c r="T1125" s="3" t="b">
        <v>0</v>
      </c>
    </row>
    <row r="1126">
      <c r="A1126" s="3" t="s">
        <v>936</v>
      </c>
      <c r="B1126" s="3" t="s">
        <v>937</v>
      </c>
      <c r="C1126" s="3" t="s">
        <v>938</v>
      </c>
      <c r="D1126" s="4">
        <f t="shared" si="152"/>
        <v>57</v>
      </c>
      <c r="E1126" s="3" t="s">
        <v>939</v>
      </c>
      <c r="F1126" s="3" t="s">
        <v>24</v>
      </c>
      <c r="G1126" s="3" t="s">
        <v>940</v>
      </c>
      <c r="H1126" s="3" t="s">
        <v>26</v>
      </c>
      <c r="J1126" s="6" t="s">
        <v>27</v>
      </c>
      <c r="K1126" s="3" t="s">
        <v>33</v>
      </c>
      <c r="M1126" s="6" t="s">
        <v>27</v>
      </c>
      <c r="N1126" s="3" t="s">
        <v>34</v>
      </c>
      <c r="O1126" s="3" t="s">
        <v>27</v>
      </c>
      <c r="P1126" s="3" t="s">
        <v>27</v>
      </c>
      <c r="Q1126" s="3" t="s">
        <v>27</v>
      </c>
      <c r="R1126" s="3" t="s">
        <v>27</v>
      </c>
      <c r="S1126" s="3" t="s">
        <v>27</v>
      </c>
      <c r="T1126" s="3" t="b">
        <v>0</v>
      </c>
    </row>
    <row r="1127">
      <c r="A1127" s="3" t="s">
        <v>941</v>
      </c>
      <c r="B1127" s="3" t="s">
        <v>942</v>
      </c>
      <c r="C1127" s="3" t="s">
        <v>943</v>
      </c>
      <c r="D1127" s="4">
        <f t="shared" si="152"/>
        <v>57</v>
      </c>
      <c r="E1127" s="3" t="s">
        <v>944</v>
      </c>
      <c r="F1127" s="3" t="s">
        <v>24</v>
      </c>
      <c r="G1127" s="5" t="s">
        <v>945</v>
      </c>
      <c r="H1127" s="3" t="s">
        <v>26</v>
      </c>
      <c r="I1127" s="3" t="s">
        <v>946</v>
      </c>
      <c r="K1127" s="3" t="s">
        <v>218</v>
      </c>
      <c r="M1127" s="6" t="s">
        <v>27</v>
      </c>
      <c r="N1127" s="3" t="s">
        <v>69</v>
      </c>
      <c r="O1127" s="3" t="s">
        <v>27</v>
      </c>
      <c r="P1127" s="3" t="s">
        <v>27</v>
      </c>
      <c r="Q1127" s="3" t="s">
        <v>27</v>
      </c>
      <c r="R1127" s="3" t="s">
        <v>27</v>
      </c>
      <c r="S1127" s="3" t="s">
        <v>27</v>
      </c>
      <c r="T1127" s="3" t="b">
        <v>0</v>
      </c>
    </row>
    <row r="1128">
      <c r="A1128" s="3" t="s">
        <v>947</v>
      </c>
      <c r="B1128" s="3" t="s">
        <v>948</v>
      </c>
      <c r="C1128" s="3" t="s">
        <v>949</v>
      </c>
      <c r="D1128" s="4">
        <f t="shared" si="152"/>
        <v>57</v>
      </c>
      <c r="E1128" s="3" t="s">
        <v>950</v>
      </c>
      <c r="F1128" s="3" t="s">
        <v>24</v>
      </c>
      <c r="G1128" s="5" t="s">
        <v>951</v>
      </c>
      <c r="H1128" s="3" t="s">
        <v>26</v>
      </c>
      <c r="I1128" s="3" t="s">
        <v>952</v>
      </c>
      <c r="J1128" s="6" t="s">
        <v>27</v>
      </c>
      <c r="K1128" s="3" t="s">
        <v>128</v>
      </c>
      <c r="L1128" s="6" t="s">
        <v>27</v>
      </c>
      <c r="M1128" s="6" t="s">
        <v>27</v>
      </c>
      <c r="N1128" s="3" t="s">
        <v>34</v>
      </c>
      <c r="O1128" s="3" t="s">
        <v>27</v>
      </c>
      <c r="P1128" s="3" t="s">
        <v>27</v>
      </c>
      <c r="Q1128" s="3" t="s">
        <v>27</v>
      </c>
      <c r="R1128" s="3" t="s">
        <v>27</v>
      </c>
      <c r="S1128" s="3" t="s">
        <v>27</v>
      </c>
      <c r="T1128" s="3" t="b">
        <v>0</v>
      </c>
    </row>
    <row r="1129">
      <c r="A1129" s="3" t="s">
        <v>953</v>
      </c>
      <c r="B1129" s="3" t="s">
        <v>954</v>
      </c>
      <c r="C1129" s="3" t="s">
        <v>955</v>
      </c>
      <c r="D1129" s="4">
        <f t="shared" si="152"/>
        <v>57</v>
      </c>
      <c r="E1129" s="3" t="s">
        <v>956</v>
      </c>
      <c r="F1129" s="3" t="s">
        <v>24</v>
      </c>
      <c r="G1129" s="5" t="s">
        <v>957</v>
      </c>
      <c r="H1129" s="3" t="s">
        <v>26</v>
      </c>
      <c r="I1129" s="3" t="s">
        <v>958</v>
      </c>
      <c r="K1129" s="3" t="s">
        <v>218</v>
      </c>
      <c r="M1129" s="6" t="s">
        <v>27</v>
      </c>
      <c r="N1129" s="3" t="s">
        <v>62</v>
      </c>
      <c r="O1129" s="3" t="s">
        <v>27</v>
      </c>
      <c r="P1129" s="3" t="s">
        <v>27</v>
      </c>
      <c r="Q1129" s="3" t="s">
        <v>27</v>
      </c>
      <c r="R1129" s="3" t="s">
        <v>27</v>
      </c>
      <c r="S1129" s="3" t="s">
        <v>27</v>
      </c>
      <c r="T1129" s="3" t="b">
        <v>0</v>
      </c>
    </row>
    <row r="1130">
      <c r="A1130" s="3" t="s">
        <v>959</v>
      </c>
      <c r="B1130" s="3" t="s">
        <v>960</v>
      </c>
      <c r="C1130" s="3" t="s">
        <v>961</v>
      </c>
      <c r="D1130" s="4">
        <f t="shared" si="152"/>
        <v>57</v>
      </c>
      <c r="E1130" s="3" t="s">
        <v>962</v>
      </c>
      <c r="F1130" s="3" t="s">
        <v>27</v>
      </c>
      <c r="G1130" s="3" t="s">
        <v>963</v>
      </c>
      <c r="H1130" s="3" t="s">
        <v>27</v>
      </c>
      <c r="I1130" s="6" t="s">
        <v>27</v>
      </c>
      <c r="J1130" s="6" t="s">
        <v>27</v>
      </c>
      <c r="K1130" s="3" t="s">
        <v>27</v>
      </c>
      <c r="L1130" s="6" t="s">
        <v>27</v>
      </c>
      <c r="M1130" s="6" t="s">
        <v>27</v>
      </c>
      <c r="N1130" s="3" t="s">
        <v>27</v>
      </c>
      <c r="O1130" s="3" t="s">
        <v>27</v>
      </c>
      <c r="P1130" s="3" t="s">
        <v>27</v>
      </c>
      <c r="Q1130" s="3" t="s">
        <v>27</v>
      </c>
      <c r="R1130" s="3" t="s">
        <v>27</v>
      </c>
      <c r="S1130" s="3" t="s">
        <v>27</v>
      </c>
      <c r="T1130" s="3" t="b">
        <v>0</v>
      </c>
    </row>
    <row r="1131">
      <c r="A1131" s="3" t="s">
        <v>964</v>
      </c>
      <c r="B1131" s="3" t="s">
        <v>965</v>
      </c>
      <c r="C1131" s="3" t="s">
        <v>966</v>
      </c>
      <c r="D1131" s="4">
        <f t="shared" si="152"/>
        <v>57</v>
      </c>
      <c r="E1131" s="3" t="s">
        <v>967</v>
      </c>
      <c r="F1131" s="3" t="s">
        <v>555</v>
      </c>
      <c r="G1131" s="3" t="s">
        <v>968</v>
      </c>
      <c r="H1131" s="3" t="s">
        <v>26</v>
      </c>
      <c r="I1131" s="3" t="s">
        <v>969</v>
      </c>
      <c r="K1131" s="3" t="s">
        <v>33</v>
      </c>
      <c r="M1131" s="6" t="s">
        <v>27</v>
      </c>
      <c r="N1131" s="3" t="s">
        <v>34</v>
      </c>
      <c r="O1131" s="3" t="s">
        <v>27</v>
      </c>
      <c r="P1131" s="3" t="s">
        <v>27</v>
      </c>
      <c r="Q1131" s="3" t="s">
        <v>27</v>
      </c>
      <c r="R1131" s="3" t="s">
        <v>27</v>
      </c>
      <c r="S1131" s="3" t="s">
        <v>27</v>
      </c>
      <c r="T1131" s="3" t="b">
        <v>0</v>
      </c>
    </row>
    <row r="1132">
      <c r="A1132" s="3" t="s">
        <v>408</v>
      </c>
      <c r="B1132" s="3" t="s">
        <v>930</v>
      </c>
      <c r="C1132" s="3" t="s">
        <v>931</v>
      </c>
      <c r="D1132" s="4">
        <f t="shared" si="152"/>
        <v>57</v>
      </c>
      <c r="E1132" s="3" t="s">
        <v>932</v>
      </c>
      <c r="F1132" s="3" t="s">
        <v>24</v>
      </c>
      <c r="G1132" s="5" t="s">
        <v>933</v>
      </c>
      <c r="H1132" s="3" t="s">
        <v>95</v>
      </c>
      <c r="J1132" s="6" t="s">
        <v>27</v>
      </c>
      <c r="K1132" s="3" t="s">
        <v>27</v>
      </c>
      <c r="L1132" s="6" t="s">
        <v>27</v>
      </c>
      <c r="M1132" s="6" t="s">
        <v>27</v>
      </c>
      <c r="N1132" s="3" t="s">
        <v>27</v>
      </c>
      <c r="O1132" s="3" t="s">
        <v>27</v>
      </c>
      <c r="P1132" s="3" t="s">
        <v>27</v>
      </c>
      <c r="Q1132" s="3" t="s">
        <v>27</v>
      </c>
      <c r="R1132" s="3" t="s">
        <v>27</v>
      </c>
      <c r="S1132" s="3" t="s">
        <v>27</v>
      </c>
      <c r="T1132" s="3" t="b">
        <v>0</v>
      </c>
    </row>
    <row r="1133">
      <c r="A1133" s="3" t="s">
        <v>930</v>
      </c>
      <c r="B1133" s="3" t="s">
        <v>930</v>
      </c>
      <c r="C1133" s="3" t="s">
        <v>970</v>
      </c>
      <c r="D1133" s="4">
        <f t="shared" si="152"/>
        <v>57</v>
      </c>
      <c r="E1133" s="3" t="s">
        <v>932</v>
      </c>
      <c r="F1133" s="3" t="s">
        <v>24</v>
      </c>
      <c r="G1133" s="5" t="s">
        <v>971</v>
      </c>
      <c r="H1133" s="3" t="s">
        <v>95</v>
      </c>
      <c r="I1133" s="3" t="s">
        <v>27</v>
      </c>
      <c r="J1133" s="3" t="s">
        <v>27</v>
      </c>
      <c r="K1133" s="3" t="s">
        <v>27</v>
      </c>
      <c r="L1133" s="3" t="s">
        <v>27</v>
      </c>
      <c r="M1133" s="3" t="s">
        <v>27</v>
      </c>
      <c r="N1133" s="3" t="s">
        <v>27</v>
      </c>
      <c r="O1133" s="3" t="s">
        <v>27</v>
      </c>
      <c r="P1133" s="3" t="s">
        <v>27</v>
      </c>
      <c r="Q1133" s="3" t="s">
        <v>27</v>
      </c>
      <c r="R1133" s="3" t="s">
        <v>27</v>
      </c>
      <c r="S1133" s="3" t="s">
        <v>27</v>
      </c>
      <c r="T1133" s="3" t="s">
        <v>27</v>
      </c>
    </row>
    <row r="1134">
      <c r="A1134" s="3" t="s">
        <v>972</v>
      </c>
      <c r="B1134" s="3" t="s">
        <v>973</v>
      </c>
      <c r="C1134" s="3" t="s">
        <v>974</v>
      </c>
      <c r="D1134" s="4">
        <f t="shared" si="152"/>
        <v>57</v>
      </c>
      <c r="E1134" s="3" t="s">
        <v>975</v>
      </c>
      <c r="F1134" s="3" t="s">
        <v>24</v>
      </c>
      <c r="G1134" s="5" t="s">
        <v>976</v>
      </c>
      <c r="H1134" s="3" t="s">
        <v>26</v>
      </c>
      <c r="I1134" s="3" t="s">
        <v>27</v>
      </c>
      <c r="J1134" s="3" t="s">
        <v>27</v>
      </c>
      <c r="K1134" s="3" t="s">
        <v>33</v>
      </c>
      <c r="L1134" s="3" t="s">
        <v>27</v>
      </c>
      <c r="M1134" s="3" t="s">
        <v>27</v>
      </c>
      <c r="N1134" s="3" t="s">
        <v>62</v>
      </c>
      <c r="O1134" s="3" t="s">
        <v>27</v>
      </c>
      <c r="P1134" s="3" t="s">
        <v>27</v>
      </c>
      <c r="Q1134" s="3" t="s">
        <v>27</v>
      </c>
      <c r="R1134" s="3" t="s">
        <v>27</v>
      </c>
      <c r="S1134" s="3" t="s">
        <v>27</v>
      </c>
      <c r="T1134" s="3" t="s">
        <v>27</v>
      </c>
    </row>
    <row r="1135">
      <c r="A1135" s="3" t="s">
        <v>977</v>
      </c>
      <c r="B1135" s="3" t="s">
        <v>978</v>
      </c>
      <c r="C1135" s="3" t="s">
        <v>979</v>
      </c>
      <c r="D1135" s="4">
        <f>+1</f>
        <v>1</v>
      </c>
      <c r="E1135" s="3" t="s">
        <v>980</v>
      </c>
      <c r="F1135" s="3" t="s">
        <v>594</v>
      </c>
      <c r="G1135" s="5" t="s">
        <v>981</v>
      </c>
      <c r="H1135" s="3" t="s">
        <v>40</v>
      </c>
      <c r="I1135" s="3" t="s">
        <v>982</v>
      </c>
      <c r="J1135" s="3" t="s">
        <v>27</v>
      </c>
      <c r="K1135" s="3" t="s">
        <v>27</v>
      </c>
      <c r="L1135" s="3" t="s">
        <v>291</v>
      </c>
      <c r="M1135" s="3" t="s">
        <v>27</v>
      </c>
      <c r="N1135" s="3" t="s">
        <v>27</v>
      </c>
      <c r="O1135" s="3" t="s">
        <v>43</v>
      </c>
      <c r="P1135" s="3" t="s">
        <v>83</v>
      </c>
      <c r="Q1135" s="3" t="s">
        <v>983</v>
      </c>
      <c r="R1135" s="3" t="s">
        <v>46</v>
      </c>
      <c r="S1135" s="3" t="s">
        <v>303</v>
      </c>
      <c r="T1135" s="3" t="s">
        <v>27</v>
      </c>
    </row>
    <row r="1136">
      <c r="A1136" s="3" t="s">
        <v>984</v>
      </c>
      <c r="B1136" s="3" t="s">
        <v>985</v>
      </c>
      <c r="C1136" s="3" t="s">
        <v>986</v>
      </c>
      <c r="D1136" s="4">
        <f>+86</f>
        <v>86</v>
      </c>
      <c r="E1136" s="3" t="s">
        <v>987</v>
      </c>
      <c r="F1136" s="3" t="s">
        <v>594</v>
      </c>
      <c r="G1136" s="3" t="s">
        <v>988</v>
      </c>
      <c r="H1136" s="3" t="s">
        <v>40</v>
      </c>
      <c r="I1136" s="3" t="s">
        <v>989</v>
      </c>
      <c r="J1136" s="3" t="s">
        <v>27</v>
      </c>
      <c r="K1136" s="3" t="s">
        <v>27</v>
      </c>
      <c r="L1136" s="3" t="s">
        <v>911</v>
      </c>
      <c r="M1136" s="3" t="s">
        <v>27</v>
      </c>
      <c r="N1136" s="3" t="s">
        <v>27</v>
      </c>
      <c r="O1136" s="3" t="s">
        <v>281</v>
      </c>
      <c r="P1136" s="3" t="s">
        <v>892</v>
      </c>
      <c r="Q1136" s="3" t="s">
        <v>990</v>
      </c>
      <c r="R1136" s="3" t="s">
        <v>991</v>
      </c>
      <c r="S1136" s="3" t="s">
        <v>27</v>
      </c>
      <c r="T1136" s="3" t="s">
        <v>27</v>
      </c>
    </row>
    <row r="1137">
      <c r="A1137" s="3" t="s">
        <v>992</v>
      </c>
      <c r="B1137" s="3" t="s">
        <v>993</v>
      </c>
      <c r="C1137" s="3" t="s">
        <v>994</v>
      </c>
      <c r="D1137" s="4">
        <f t="shared" ref="D1137:D1138" si="153">+1</f>
        <v>1</v>
      </c>
      <c r="E1137" s="3" t="s">
        <v>995</v>
      </c>
      <c r="F1137" s="3" t="s">
        <v>24</v>
      </c>
      <c r="G1137" s="5" t="s">
        <v>996</v>
      </c>
      <c r="H1137" s="3" t="s">
        <v>95</v>
      </c>
      <c r="I1137" s="3" t="s">
        <v>997</v>
      </c>
      <c r="J1137" s="5" t="s">
        <v>474</v>
      </c>
      <c r="K1137" s="3" t="s">
        <v>27</v>
      </c>
      <c r="L1137" s="3" t="s">
        <v>998</v>
      </c>
      <c r="M1137" s="3" t="s">
        <v>723</v>
      </c>
      <c r="N1137" s="3" t="s">
        <v>27</v>
      </c>
      <c r="O1137" s="3" t="s">
        <v>27</v>
      </c>
      <c r="P1137" s="3" t="s">
        <v>27</v>
      </c>
      <c r="Q1137" s="3" t="s">
        <v>27</v>
      </c>
      <c r="R1137" s="3" t="s">
        <v>27</v>
      </c>
      <c r="S1137" s="3" t="s">
        <v>27</v>
      </c>
      <c r="T1137" s="3" t="s">
        <v>27</v>
      </c>
    </row>
    <row r="1138">
      <c r="A1138" s="3" t="s">
        <v>999</v>
      </c>
      <c r="B1138" s="3" t="s">
        <v>1000</v>
      </c>
      <c r="C1138" s="3" t="s">
        <v>1001</v>
      </c>
      <c r="D1138" s="4">
        <f t="shared" si="153"/>
        <v>1</v>
      </c>
      <c r="E1138" s="3" t="s">
        <v>1002</v>
      </c>
      <c r="F1138" s="3" t="s">
        <v>24</v>
      </c>
      <c r="G1138" s="5" t="s">
        <v>996</v>
      </c>
      <c r="H1138" s="3" t="s">
        <v>95</v>
      </c>
      <c r="I1138" s="3" t="s">
        <v>997</v>
      </c>
      <c r="J1138" s="5" t="s">
        <v>474</v>
      </c>
      <c r="K1138" s="3" t="s">
        <v>27</v>
      </c>
      <c r="L1138" s="3" t="s">
        <v>156</v>
      </c>
      <c r="M1138" s="3" t="s">
        <v>723</v>
      </c>
      <c r="N1138" s="3" t="s">
        <v>27</v>
      </c>
      <c r="O1138" s="3" t="s">
        <v>27</v>
      </c>
      <c r="P1138" s="3" t="s">
        <v>27</v>
      </c>
      <c r="Q1138" s="3" t="s">
        <v>27</v>
      </c>
      <c r="R1138" s="3" t="s">
        <v>27</v>
      </c>
      <c r="S1138" s="3" t="s">
        <v>27</v>
      </c>
      <c r="T1138" s="3" t="s">
        <v>27</v>
      </c>
    </row>
    <row r="1139">
      <c r="A1139" s="3" t="s">
        <v>1003</v>
      </c>
      <c r="B1139" s="3" t="s">
        <v>337</v>
      </c>
      <c r="C1139" s="3" t="s">
        <v>1004</v>
      </c>
      <c r="D1139" s="4">
        <f t="shared" ref="D1139:D1140" si="154">+57</f>
        <v>57</v>
      </c>
      <c r="E1139" s="3" t="s">
        <v>1005</v>
      </c>
      <c r="F1139" s="3" t="s">
        <v>24</v>
      </c>
      <c r="G1139" s="5" t="s">
        <v>1006</v>
      </c>
      <c r="H1139" s="3" t="s">
        <v>95</v>
      </c>
      <c r="I1139" s="3" t="s">
        <v>1007</v>
      </c>
      <c r="J1139" s="5" t="s">
        <v>1008</v>
      </c>
      <c r="K1139" s="3" t="s">
        <v>27</v>
      </c>
      <c r="L1139" s="3" t="s">
        <v>1009</v>
      </c>
      <c r="M1139" s="3" t="s">
        <v>723</v>
      </c>
      <c r="N1139" s="3" t="s">
        <v>27</v>
      </c>
      <c r="O1139" s="3" t="s">
        <v>27</v>
      </c>
      <c r="P1139" s="3" t="s">
        <v>27</v>
      </c>
      <c r="Q1139" s="3" t="s">
        <v>27</v>
      </c>
      <c r="R1139" s="3" t="s">
        <v>27</v>
      </c>
      <c r="S1139" s="3" t="s">
        <v>27</v>
      </c>
      <c r="T1139" s="3" t="s">
        <v>27</v>
      </c>
    </row>
    <row r="1140">
      <c r="A1140" s="3" t="s">
        <v>285</v>
      </c>
      <c r="B1140" s="3" t="s">
        <v>1010</v>
      </c>
      <c r="C1140" s="3" t="s">
        <v>1011</v>
      </c>
      <c r="D1140" s="4">
        <f t="shared" si="154"/>
        <v>57</v>
      </c>
      <c r="E1140" s="3" t="s">
        <v>1012</v>
      </c>
      <c r="F1140" s="3" t="s">
        <v>24</v>
      </c>
      <c r="G1140" s="3" t="s">
        <v>1013</v>
      </c>
      <c r="H1140" s="3" t="s">
        <v>26</v>
      </c>
      <c r="I1140" s="3" t="s">
        <v>1014</v>
      </c>
      <c r="J1140" s="3" t="s">
        <v>27</v>
      </c>
      <c r="K1140" s="3" t="s">
        <v>128</v>
      </c>
      <c r="L1140" s="3" t="s">
        <v>27</v>
      </c>
      <c r="M1140" s="3" t="s">
        <v>27</v>
      </c>
      <c r="N1140" s="3" t="s">
        <v>34</v>
      </c>
      <c r="O1140" s="3" t="s">
        <v>27</v>
      </c>
      <c r="P1140" s="3" t="s">
        <v>27</v>
      </c>
      <c r="Q1140" s="3" t="s">
        <v>27</v>
      </c>
      <c r="R1140" s="3" t="s">
        <v>27</v>
      </c>
      <c r="S1140" s="3" t="s">
        <v>27</v>
      </c>
      <c r="T1140" s="3" t="s">
        <v>27</v>
      </c>
    </row>
    <row r="1141">
      <c r="A1141" s="3" t="s">
        <v>1015</v>
      </c>
      <c r="B1141" s="3" t="s">
        <v>1016</v>
      </c>
      <c r="C1141" s="3" t="s">
        <v>1017</v>
      </c>
      <c r="D1141" s="4">
        <f>+51</f>
        <v>51</v>
      </c>
      <c r="E1141" s="3" t="s">
        <v>1018</v>
      </c>
      <c r="F1141" s="3" t="s">
        <v>289</v>
      </c>
      <c r="G1141" s="5" t="s">
        <v>1019</v>
      </c>
      <c r="H1141" s="3" t="s">
        <v>26</v>
      </c>
      <c r="I1141" s="3" t="s">
        <v>1020</v>
      </c>
      <c r="J1141" s="3" t="s">
        <v>27</v>
      </c>
      <c r="K1141" s="3" t="s">
        <v>128</v>
      </c>
      <c r="L1141" s="3" t="s">
        <v>27</v>
      </c>
      <c r="M1141" s="3" t="s">
        <v>27</v>
      </c>
      <c r="N1141" s="3" t="s">
        <v>62</v>
      </c>
      <c r="O1141" s="3" t="s">
        <v>27</v>
      </c>
      <c r="P1141" s="3" t="s">
        <v>27</v>
      </c>
      <c r="Q1141" s="3" t="s">
        <v>27</v>
      </c>
      <c r="R1141" s="3" t="s">
        <v>27</v>
      </c>
      <c r="S1141" s="3" t="s">
        <v>27</v>
      </c>
      <c r="T1141" s="3" t="s">
        <v>27</v>
      </c>
    </row>
    <row r="1142">
      <c r="A1142" s="3" t="s">
        <v>1021</v>
      </c>
      <c r="B1142" s="3" t="s">
        <v>1022</v>
      </c>
      <c r="C1142" s="3" t="s">
        <v>1023</v>
      </c>
      <c r="D1142" s="4">
        <f t="shared" ref="D1142:D1148" si="155">+57</f>
        <v>57</v>
      </c>
      <c r="E1142" s="3" t="s">
        <v>1024</v>
      </c>
      <c r="F1142" s="3" t="s">
        <v>24</v>
      </c>
      <c r="G1142" s="3" t="s">
        <v>1025</v>
      </c>
      <c r="H1142" s="3" t="s">
        <v>26</v>
      </c>
      <c r="I1142" s="3" t="s">
        <v>1026</v>
      </c>
      <c r="J1142" s="3" t="s">
        <v>27</v>
      </c>
      <c r="K1142" s="3" t="s">
        <v>54</v>
      </c>
      <c r="L1142" s="3" t="s">
        <v>27</v>
      </c>
      <c r="M1142" s="3" t="s">
        <v>27</v>
      </c>
      <c r="N1142" s="3" t="s">
        <v>62</v>
      </c>
      <c r="O1142" s="3" t="s">
        <v>27</v>
      </c>
      <c r="P1142" s="3" t="s">
        <v>27</v>
      </c>
      <c r="Q1142" s="3" t="s">
        <v>27</v>
      </c>
      <c r="R1142" s="3" t="s">
        <v>27</v>
      </c>
      <c r="S1142" s="3" t="s">
        <v>27</v>
      </c>
      <c r="T1142" s="3" t="s">
        <v>27</v>
      </c>
    </row>
    <row r="1143">
      <c r="A1143" s="3" t="s">
        <v>460</v>
      </c>
      <c r="B1143" s="3" t="s">
        <v>1027</v>
      </c>
      <c r="C1143" s="3" t="s">
        <v>1028</v>
      </c>
      <c r="D1143" s="4">
        <f t="shared" si="155"/>
        <v>57</v>
      </c>
      <c r="E1143" s="3" t="s">
        <v>1029</v>
      </c>
      <c r="F1143" s="3" t="s">
        <v>24</v>
      </c>
      <c r="G1143" s="5" t="s">
        <v>1030</v>
      </c>
      <c r="H1143" s="3" t="s">
        <v>27</v>
      </c>
      <c r="I1143" s="3" t="s">
        <v>27</v>
      </c>
      <c r="J1143" s="3" t="s">
        <v>27</v>
      </c>
      <c r="K1143" s="3" t="s">
        <v>27</v>
      </c>
      <c r="L1143" s="3" t="s">
        <v>27</v>
      </c>
      <c r="M1143" s="3" t="s">
        <v>27</v>
      </c>
      <c r="N1143" s="3" t="s">
        <v>27</v>
      </c>
      <c r="O1143" s="3" t="s">
        <v>27</v>
      </c>
      <c r="P1143" s="3" t="s">
        <v>27</v>
      </c>
      <c r="Q1143" s="3" t="s">
        <v>27</v>
      </c>
      <c r="R1143" s="3" t="s">
        <v>27</v>
      </c>
      <c r="S1143" s="3" t="s">
        <v>27</v>
      </c>
      <c r="T1143" s="3" t="s">
        <v>27</v>
      </c>
    </row>
    <row r="1144">
      <c r="A1144" s="3" t="s">
        <v>97</v>
      </c>
      <c r="B1144" s="3" t="s">
        <v>792</v>
      </c>
      <c r="C1144" s="3" t="s">
        <v>1031</v>
      </c>
      <c r="D1144" s="4">
        <f t="shared" si="155"/>
        <v>57</v>
      </c>
      <c r="E1144" s="3" t="s">
        <v>1032</v>
      </c>
      <c r="F1144" s="3" t="s">
        <v>24</v>
      </c>
      <c r="G1144" s="5" t="s">
        <v>1033</v>
      </c>
      <c r="H1144" s="3" t="s">
        <v>26</v>
      </c>
      <c r="I1144" s="3" t="s">
        <v>1034</v>
      </c>
      <c r="J1144" s="3" t="s">
        <v>27</v>
      </c>
      <c r="K1144" s="3" t="s">
        <v>54</v>
      </c>
      <c r="L1144" s="3" t="s">
        <v>27</v>
      </c>
      <c r="M1144" s="3" t="s">
        <v>27</v>
      </c>
      <c r="N1144" s="3" t="s">
        <v>62</v>
      </c>
      <c r="O1144" s="3" t="s">
        <v>27</v>
      </c>
      <c r="P1144" s="3" t="s">
        <v>27</v>
      </c>
      <c r="Q1144" s="3" t="s">
        <v>27</v>
      </c>
      <c r="R1144" s="3" t="s">
        <v>27</v>
      </c>
      <c r="S1144" s="3" t="s">
        <v>27</v>
      </c>
      <c r="T1144" s="3" t="s">
        <v>27</v>
      </c>
    </row>
    <row r="1145">
      <c r="A1145" s="3" t="s">
        <v>803</v>
      </c>
      <c r="B1145" s="3" t="s">
        <v>1035</v>
      </c>
      <c r="C1145" s="3" t="s">
        <v>1036</v>
      </c>
      <c r="D1145" s="4">
        <f t="shared" si="155"/>
        <v>57</v>
      </c>
      <c r="E1145" s="3" t="s">
        <v>1037</v>
      </c>
      <c r="F1145" s="3" t="s">
        <v>27</v>
      </c>
      <c r="G1145" s="3" t="s">
        <v>1038</v>
      </c>
      <c r="H1145" s="3" t="s">
        <v>27</v>
      </c>
      <c r="I1145" s="3" t="s">
        <v>27</v>
      </c>
      <c r="J1145" s="3" t="s">
        <v>27</v>
      </c>
      <c r="K1145" s="3" t="s">
        <v>27</v>
      </c>
      <c r="L1145" s="3" t="s">
        <v>27</v>
      </c>
      <c r="M1145" s="3" t="s">
        <v>27</v>
      </c>
      <c r="N1145" s="3" t="s">
        <v>27</v>
      </c>
      <c r="O1145" s="3" t="s">
        <v>27</v>
      </c>
      <c r="P1145" s="3" t="s">
        <v>27</v>
      </c>
      <c r="Q1145" s="3" t="s">
        <v>27</v>
      </c>
      <c r="R1145" s="3" t="s">
        <v>27</v>
      </c>
      <c r="S1145" s="3" t="s">
        <v>27</v>
      </c>
      <c r="T1145" s="3" t="s">
        <v>27</v>
      </c>
    </row>
    <row r="1146">
      <c r="A1146" s="3" t="s">
        <v>97</v>
      </c>
      <c r="B1146" s="3" t="s">
        <v>792</v>
      </c>
      <c r="C1146" s="3" t="s">
        <v>1031</v>
      </c>
      <c r="D1146" s="4">
        <f t="shared" si="155"/>
        <v>57</v>
      </c>
      <c r="E1146" s="3" t="s">
        <v>1032</v>
      </c>
      <c r="F1146" s="3" t="s">
        <v>24</v>
      </c>
      <c r="G1146" s="5" t="s">
        <v>1033</v>
      </c>
      <c r="H1146" s="3" t="s">
        <v>26</v>
      </c>
      <c r="I1146" s="3" t="s">
        <v>27</v>
      </c>
      <c r="J1146" s="3" t="s">
        <v>27</v>
      </c>
      <c r="K1146" s="3" t="s">
        <v>54</v>
      </c>
      <c r="L1146" s="3" t="s">
        <v>27</v>
      </c>
      <c r="M1146" s="3" t="s">
        <v>27</v>
      </c>
      <c r="N1146" s="3" t="s">
        <v>62</v>
      </c>
      <c r="O1146" s="3" t="s">
        <v>27</v>
      </c>
      <c r="P1146" s="3" t="s">
        <v>27</v>
      </c>
      <c r="Q1146" s="3" t="s">
        <v>27</v>
      </c>
      <c r="R1146" s="3" t="s">
        <v>27</v>
      </c>
      <c r="S1146" s="3" t="s">
        <v>27</v>
      </c>
      <c r="T1146" s="3" t="s">
        <v>27</v>
      </c>
    </row>
    <row r="1147">
      <c r="A1147" s="3" t="s">
        <v>1039</v>
      </c>
      <c r="B1147" s="3" t="s">
        <v>1040</v>
      </c>
      <c r="C1147" s="3" t="s">
        <v>1041</v>
      </c>
      <c r="D1147" s="4">
        <f t="shared" si="155"/>
        <v>57</v>
      </c>
      <c r="E1147" s="3" t="s">
        <v>1042</v>
      </c>
      <c r="F1147" s="3" t="s">
        <v>24</v>
      </c>
      <c r="G1147" s="5" t="s">
        <v>1043</v>
      </c>
      <c r="H1147" s="3" t="s">
        <v>27</v>
      </c>
      <c r="I1147" s="3" t="s">
        <v>27</v>
      </c>
      <c r="J1147" s="3" t="s">
        <v>27</v>
      </c>
      <c r="K1147" s="3" t="s">
        <v>27</v>
      </c>
      <c r="L1147" s="3" t="s">
        <v>27</v>
      </c>
      <c r="M1147" s="3" t="s">
        <v>27</v>
      </c>
      <c r="N1147" s="3" t="s">
        <v>27</v>
      </c>
      <c r="O1147" s="3" t="s">
        <v>27</v>
      </c>
      <c r="P1147" s="3" t="s">
        <v>27</v>
      </c>
      <c r="Q1147" s="3" t="s">
        <v>27</v>
      </c>
      <c r="R1147" s="3" t="s">
        <v>27</v>
      </c>
      <c r="S1147" s="3" t="s">
        <v>27</v>
      </c>
      <c r="T1147" s="3" t="s">
        <v>27</v>
      </c>
    </row>
    <row r="1148">
      <c r="A1148" s="3" t="s">
        <v>1044</v>
      </c>
      <c r="B1148" s="3" t="s">
        <v>1045</v>
      </c>
      <c r="C1148" s="3" t="s">
        <v>1046</v>
      </c>
      <c r="D1148" s="4">
        <f t="shared" si="155"/>
        <v>57</v>
      </c>
      <c r="E1148" s="3" t="s">
        <v>1047</v>
      </c>
      <c r="F1148" s="3" t="s">
        <v>24</v>
      </c>
      <c r="G1148" s="3" t="s">
        <v>1048</v>
      </c>
      <c r="H1148" s="3" t="s">
        <v>26</v>
      </c>
      <c r="I1148" s="3" t="s">
        <v>1049</v>
      </c>
      <c r="J1148" s="3" t="s">
        <v>27</v>
      </c>
      <c r="K1148" s="3" t="s">
        <v>33</v>
      </c>
      <c r="L1148" s="3" t="s">
        <v>27</v>
      </c>
      <c r="M1148" s="3" t="s">
        <v>27</v>
      </c>
      <c r="N1148" s="3" t="s">
        <v>77</v>
      </c>
      <c r="O1148" s="3" t="s">
        <v>27</v>
      </c>
      <c r="P1148" s="3" t="s">
        <v>27</v>
      </c>
      <c r="Q1148" s="3" t="s">
        <v>27</v>
      </c>
      <c r="R1148" s="3" t="s">
        <v>27</v>
      </c>
      <c r="S1148" s="3" t="s">
        <v>27</v>
      </c>
      <c r="T1148" s="3" t="s">
        <v>27</v>
      </c>
    </row>
    <row r="1149">
      <c r="A1149" s="3" t="s">
        <v>1050</v>
      </c>
      <c r="B1149" s="3" t="s">
        <v>1051</v>
      </c>
      <c r="C1149" s="3" t="s">
        <v>1052</v>
      </c>
      <c r="D1149" s="4">
        <f>+593</f>
        <v>593</v>
      </c>
      <c r="E1149" s="3" t="s">
        <v>1053</v>
      </c>
      <c r="F1149" s="3" t="s">
        <v>643</v>
      </c>
      <c r="G1149" s="5" t="s">
        <v>1054</v>
      </c>
      <c r="H1149" s="3" t="s">
        <v>40</v>
      </c>
      <c r="I1149" s="3" t="s">
        <v>1055</v>
      </c>
      <c r="J1149" s="3" t="s">
        <v>27</v>
      </c>
      <c r="K1149" s="3" t="s">
        <v>27</v>
      </c>
      <c r="L1149" s="3" t="s">
        <v>42</v>
      </c>
      <c r="M1149" s="3" t="s">
        <v>27</v>
      </c>
      <c r="N1149" s="3" t="s">
        <v>27</v>
      </c>
      <c r="O1149" s="3" t="s">
        <v>382</v>
      </c>
      <c r="P1149" s="3" t="s">
        <v>44</v>
      </c>
      <c r="Q1149" s="3" t="s">
        <v>1056</v>
      </c>
      <c r="R1149" s="3" t="s">
        <v>46</v>
      </c>
      <c r="S1149" s="3" t="s">
        <v>47</v>
      </c>
      <c r="T1149" s="3" t="s">
        <v>27</v>
      </c>
    </row>
    <row r="1150">
      <c r="A1150" s="3" t="s">
        <v>1057</v>
      </c>
      <c r="B1150" s="3" t="s">
        <v>1058</v>
      </c>
      <c r="C1150" s="3" t="s">
        <v>1059</v>
      </c>
      <c r="D1150" s="4">
        <f>+52</f>
        <v>52</v>
      </c>
      <c r="E1150" s="3" t="s">
        <v>1060</v>
      </c>
      <c r="F1150" s="3" t="s">
        <v>594</v>
      </c>
      <c r="G1150" s="5" t="s">
        <v>1061</v>
      </c>
      <c r="H1150" s="3" t="s">
        <v>95</v>
      </c>
      <c r="I1150" s="3" t="s">
        <v>1062</v>
      </c>
      <c r="J1150" s="5" t="s">
        <v>1063</v>
      </c>
      <c r="K1150" s="3" t="s">
        <v>27</v>
      </c>
      <c r="L1150" s="3" t="s">
        <v>156</v>
      </c>
      <c r="M1150" s="3" t="s">
        <v>116</v>
      </c>
      <c r="N1150" s="3" t="s">
        <v>27</v>
      </c>
      <c r="O1150" s="3" t="s">
        <v>27</v>
      </c>
      <c r="P1150" s="3" t="s">
        <v>27</v>
      </c>
      <c r="Q1150" s="3" t="s">
        <v>27</v>
      </c>
      <c r="R1150" s="3" t="s">
        <v>27</v>
      </c>
      <c r="S1150" s="3" t="s">
        <v>27</v>
      </c>
      <c r="T1150" s="3" t="s">
        <v>27</v>
      </c>
    </row>
    <row r="1151">
      <c r="A1151" s="3" t="s">
        <v>1064</v>
      </c>
      <c r="B1151" s="3" t="s">
        <v>1065</v>
      </c>
      <c r="C1151" s="3" t="s">
        <v>1066</v>
      </c>
      <c r="D1151" s="4">
        <f t="shared" ref="D1151:D1153" si="156">+57</f>
        <v>57</v>
      </c>
      <c r="E1151" s="3" t="s">
        <v>1067</v>
      </c>
      <c r="F1151" s="3" t="s">
        <v>24</v>
      </c>
      <c r="G1151" s="5" t="s">
        <v>1068</v>
      </c>
      <c r="H1151" s="3" t="s">
        <v>26</v>
      </c>
      <c r="I1151" s="3" t="s">
        <v>1069</v>
      </c>
      <c r="J1151" s="3" t="s">
        <v>27</v>
      </c>
      <c r="K1151" s="3" t="s">
        <v>218</v>
      </c>
      <c r="L1151" s="3" t="s">
        <v>27</v>
      </c>
      <c r="M1151" s="3" t="s">
        <v>27</v>
      </c>
      <c r="N1151" s="3" t="s">
        <v>69</v>
      </c>
      <c r="O1151" s="3" t="s">
        <v>27</v>
      </c>
      <c r="P1151" s="3" t="s">
        <v>27</v>
      </c>
      <c r="Q1151" s="3" t="s">
        <v>27</v>
      </c>
      <c r="R1151" s="3" t="s">
        <v>27</v>
      </c>
      <c r="S1151" s="3" t="s">
        <v>27</v>
      </c>
      <c r="T1151" s="3" t="s">
        <v>27</v>
      </c>
    </row>
    <row r="1152">
      <c r="A1152" s="3" t="s">
        <v>371</v>
      </c>
      <c r="B1152" s="3" t="s">
        <v>1070</v>
      </c>
      <c r="C1152" s="3" t="s">
        <v>1071</v>
      </c>
      <c r="D1152" s="4">
        <f t="shared" si="156"/>
        <v>57</v>
      </c>
      <c r="E1152" s="3" t="s">
        <v>1072</v>
      </c>
      <c r="F1152" s="3" t="s">
        <v>24</v>
      </c>
      <c r="G1152" s="3" t="s">
        <v>1073</v>
      </c>
      <c r="H1152" s="3" t="s">
        <v>95</v>
      </c>
      <c r="I1152" s="3" t="s">
        <v>27</v>
      </c>
      <c r="J1152" s="3" t="s">
        <v>27</v>
      </c>
      <c r="K1152" s="3" t="s">
        <v>27</v>
      </c>
      <c r="L1152" s="3" t="s">
        <v>27</v>
      </c>
      <c r="M1152" s="3" t="s">
        <v>27</v>
      </c>
      <c r="N1152" s="3" t="s">
        <v>27</v>
      </c>
      <c r="O1152" s="3" t="s">
        <v>27</v>
      </c>
      <c r="P1152" s="3" t="s">
        <v>27</v>
      </c>
      <c r="Q1152" s="3" t="s">
        <v>27</v>
      </c>
      <c r="R1152" s="3" t="s">
        <v>27</v>
      </c>
      <c r="S1152" s="3" t="s">
        <v>27</v>
      </c>
      <c r="T1152" s="3" t="s">
        <v>27</v>
      </c>
    </row>
    <row r="1153">
      <c r="A1153" s="3" t="s">
        <v>1074</v>
      </c>
      <c r="B1153" s="3" t="s">
        <v>1075</v>
      </c>
      <c r="C1153" s="3" t="s">
        <v>1076</v>
      </c>
      <c r="D1153" s="4">
        <f t="shared" si="156"/>
        <v>57</v>
      </c>
      <c r="E1153" s="3" t="s">
        <v>1077</v>
      </c>
      <c r="F1153" s="3" t="s">
        <v>24</v>
      </c>
      <c r="G1153" s="3" t="s">
        <v>1078</v>
      </c>
      <c r="H1153" s="3" t="s">
        <v>26</v>
      </c>
      <c r="I1153" s="3" t="s">
        <v>1079</v>
      </c>
      <c r="J1153" s="3" t="s">
        <v>27</v>
      </c>
      <c r="K1153" s="3" t="s">
        <v>54</v>
      </c>
      <c r="L1153" s="3" t="s">
        <v>27</v>
      </c>
      <c r="M1153" s="3" t="s">
        <v>27</v>
      </c>
      <c r="N1153" s="3" t="s">
        <v>27</v>
      </c>
      <c r="O1153" s="3" t="s">
        <v>27</v>
      </c>
      <c r="P1153" s="3" t="s">
        <v>27</v>
      </c>
      <c r="Q1153" s="3" t="s">
        <v>27</v>
      </c>
      <c r="R1153" s="3" t="s">
        <v>27</v>
      </c>
      <c r="S1153" s="3" t="s">
        <v>27</v>
      </c>
      <c r="T1153" s="3" t="s">
        <v>27</v>
      </c>
    </row>
    <row r="1154">
      <c r="A1154" s="3" t="s">
        <v>1080</v>
      </c>
      <c r="B1154" s="3" t="s">
        <v>1081</v>
      </c>
      <c r="C1154" s="3" t="s">
        <v>1082</v>
      </c>
      <c r="D1154" s="4">
        <f>+54</f>
        <v>54</v>
      </c>
      <c r="E1154" s="3" t="s">
        <v>1083</v>
      </c>
      <c r="F1154" s="3" t="s">
        <v>140</v>
      </c>
      <c r="G1154" s="3" t="s">
        <v>1084</v>
      </c>
      <c r="H1154" s="3" t="s">
        <v>40</v>
      </c>
      <c r="I1154" s="3" t="s">
        <v>1085</v>
      </c>
      <c r="J1154" s="3" t="s">
        <v>27</v>
      </c>
      <c r="K1154" s="3" t="s">
        <v>27</v>
      </c>
      <c r="L1154" s="3" t="s">
        <v>1086</v>
      </c>
      <c r="M1154" s="3" t="s">
        <v>27</v>
      </c>
      <c r="N1154" s="3" t="s">
        <v>27</v>
      </c>
      <c r="O1154" s="3" t="s">
        <v>1087</v>
      </c>
      <c r="P1154" s="3" t="s">
        <v>399</v>
      </c>
      <c r="Q1154" s="3" t="s">
        <v>140</v>
      </c>
      <c r="R1154" s="3" t="s">
        <v>116</v>
      </c>
      <c r="S1154" s="3" t="s">
        <v>27</v>
      </c>
      <c r="T1154" s="3" t="s">
        <v>27</v>
      </c>
    </row>
    <row r="1155">
      <c r="A1155" s="3" t="s">
        <v>583</v>
      </c>
      <c r="B1155" s="3" t="s">
        <v>1088</v>
      </c>
      <c r="C1155" s="3" t="s">
        <v>1089</v>
      </c>
      <c r="D1155" s="4">
        <f t="shared" ref="D1155:D1157" si="157">+57</f>
        <v>57</v>
      </c>
      <c r="E1155" s="3" t="s">
        <v>1090</v>
      </c>
      <c r="F1155" s="3" t="s">
        <v>24</v>
      </c>
      <c r="G1155" s="5" t="s">
        <v>1091</v>
      </c>
      <c r="H1155" s="3" t="s">
        <v>26</v>
      </c>
      <c r="I1155" s="3" t="s">
        <v>1092</v>
      </c>
      <c r="J1155" s="3" t="s">
        <v>27</v>
      </c>
      <c r="K1155" s="3" t="s">
        <v>61</v>
      </c>
      <c r="L1155" s="3" t="s">
        <v>27</v>
      </c>
      <c r="M1155" s="3" t="s">
        <v>27</v>
      </c>
      <c r="N1155" s="3" t="s">
        <v>364</v>
      </c>
      <c r="O1155" s="3" t="s">
        <v>27</v>
      </c>
      <c r="P1155" s="3" t="s">
        <v>27</v>
      </c>
      <c r="Q1155" s="3" t="s">
        <v>27</v>
      </c>
      <c r="R1155" s="3" t="s">
        <v>27</v>
      </c>
      <c r="S1155" s="3" t="s">
        <v>27</v>
      </c>
      <c r="T1155" s="3" t="s">
        <v>27</v>
      </c>
    </row>
    <row r="1156">
      <c r="A1156" s="3" t="s">
        <v>1093</v>
      </c>
      <c r="B1156" s="3" t="s">
        <v>1094</v>
      </c>
      <c r="C1156" s="3" t="s">
        <v>1095</v>
      </c>
      <c r="D1156" s="4">
        <f t="shared" si="157"/>
        <v>57</v>
      </c>
      <c r="E1156" s="3" t="s">
        <v>1096</v>
      </c>
      <c r="F1156" s="3" t="s">
        <v>24</v>
      </c>
      <c r="G1156" s="5" t="s">
        <v>1097</v>
      </c>
      <c r="H1156" s="3" t="s">
        <v>26</v>
      </c>
      <c r="I1156" s="3" t="s">
        <v>1098</v>
      </c>
      <c r="J1156" s="3" t="s">
        <v>27</v>
      </c>
      <c r="K1156" s="3" t="s">
        <v>128</v>
      </c>
      <c r="L1156" s="3" t="s">
        <v>27</v>
      </c>
      <c r="M1156" s="3" t="s">
        <v>27</v>
      </c>
      <c r="N1156" s="3" t="s">
        <v>62</v>
      </c>
      <c r="O1156" s="3" t="s">
        <v>27</v>
      </c>
      <c r="P1156" s="3" t="s">
        <v>27</v>
      </c>
      <c r="Q1156" s="3" t="s">
        <v>27</v>
      </c>
      <c r="R1156" s="3" t="s">
        <v>27</v>
      </c>
      <c r="S1156" s="3" t="s">
        <v>27</v>
      </c>
      <c r="T1156" s="3" t="s">
        <v>27</v>
      </c>
    </row>
    <row r="1157">
      <c r="A1157" s="3" t="s">
        <v>1099</v>
      </c>
      <c r="B1157" s="3" t="s">
        <v>1100</v>
      </c>
      <c r="C1157" s="3" t="s">
        <v>1101</v>
      </c>
      <c r="D1157" s="4">
        <f t="shared" si="157"/>
        <v>57</v>
      </c>
      <c r="E1157" s="3" t="s">
        <v>1102</v>
      </c>
      <c r="F1157" s="3" t="s">
        <v>800</v>
      </c>
      <c r="G1157" s="3" t="s">
        <v>1103</v>
      </c>
      <c r="H1157" s="3" t="s">
        <v>26</v>
      </c>
      <c r="I1157" s="3" t="s">
        <v>53</v>
      </c>
      <c r="J1157" s="3" t="s">
        <v>27</v>
      </c>
      <c r="K1157" s="3" t="s">
        <v>61</v>
      </c>
      <c r="L1157" s="3" t="s">
        <v>27</v>
      </c>
      <c r="M1157" s="3" t="s">
        <v>27</v>
      </c>
      <c r="N1157" s="3" t="s">
        <v>34</v>
      </c>
      <c r="O1157" s="3" t="s">
        <v>27</v>
      </c>
      <c r="P1157" s="3" t="s">
        <v>27</v>
      </c>
      <c r="Q1157" s="3" t="s">
        <v>27</v>
      </c>
      <c r="R1157" s="3" t="s">
        <v>27</v>
      </c>
      <c r="S1157" s="3" t="s">
        <v>27</v>
      </c>
      <c r="T1157" s="3" t="s">
        <v>27</v>
      </c>
    </row>
    <row r="1158">
      <c r="A1158" s="3" t="s">
        <v>1104</v>
      </c>
      <c r="B1158" s="3" t="s">
        <v>1105</v>
      </c>
      <c r="C1158" s="3" t="s">
        <v>1106</v>
      </c>
      <c r="D1158" s="4">
        <f>+51</f>
        <v>51</v>
      </c>
      <c r="E1158" s="3" t="s">
        <v>1107</v>
      </c>
      <c r="F1158" s="3" t="s">
        <v>27</v>
      </c>
      <c r="G1158" s="3" t="s">
        <v>27</v>
      </c>
      <c r="H1158" s="3" t="s">
        <v>27</v>
      </c>
      <c r="I1158" s="3" t="s">
        <v>27</v>
      </c>
      <c r="J1158" s="3" t="s">
        <v>27</v>
      </c>
      <c r="K1158" s="3" t="s">
        <v>27</v>
      </c>
      <c r="L1158" s="3" t="s">
        <v>27</v>
      </c>
      <c r="M1158" s="3" t="s">
        <v>27</v>
      </c>
      <c r="N1158" s="3" t="s">
        <v>27</v>
      </c>
      <c r="O1158" s="3" t="s">
        <v>27</v>
      </c>
      <c r="P1158" s="3" t="s">
        <v>27</v>
      </c>
      <c r="Q1158" s="3" t="s">
        <v>27</v>
      </c>
      <c r="R1158" s="3" t="s">
        <v>27</v>
      </c>
      <c r="S1158" s="3" t="s">
        <v>27</v>
      </c>
      <c r="T1158" s="3" t="s">
        <v>27</v>
      </c>
    </row>
    <row r="1159">
      <c r="A1159" s="3" t="s">
        <v>285</v>
      </c>
      <c r="B1159" s="3" t="s">
        <v>1108</v>
      </c>
      <c r="C1159" s="3" t="s">
        <v>1109</v>
      </c>
      <c r="D1159" s="4">
        <f t="shared" ref="D1159:D1177" si="158">+57</f>
        <v>57</v>
      </c>
      <c r="E1159" s="3" t="s">
        <v>1110</v>
      </c>
      <c r="F1159" s="3" t="s">
        <v>24</v>
      </c>
      <c r="G1159" s="3" t="s">
        <v>1111</v>
      </c>
      <c r="H1159" s="3" t="s">
        <v>26</v>
      </c>
      <c r="I1159" s="3" t="s">
        <v>1112</v>
      </c>
      <c r="J1159" s="3" t="s">
        <v>27</v>
      </c>
      <c r="K1159" s="3" t="s">
        <v>61</v>
      </c>
      <c r="L1159" s="3" t="s">
        <v>27</v>
      </c>
      <c r="M1159" s="3" t="s">
        <v>27</v>
      </c>
      <c r="N1159" s="3" t="s">
        <v>77</v>
      </c>
      <c r="O1159" s="3" t="s">
        <v>27</v>
      </c>
      <c r="P1159" s="3" t="s">
        <v>27</v>
      </c>
      <c r="Q1159" s="3" t="s">
        <v>27</v>
      </c>
      <c r="R1159" s="3" t="s">
        <v>27</v>
      </c>
      <c r="S1159" s="3" t="s">
        <v>27</v>
      </c>
      <c r="T1159" s="3" t="s">
        <v>27</v>
      </c>
    </row>
    <row r="1160">
      <c r="A1160" s="3" t="s">
        <v>1113</v>
      </c>
      <c r="B1160" s="3" t="s">
        <v>1114</v>
      </c>
      <c r="C1160" s="3" t="s">
        <v>1115</v>
      </c>
      <c r="D1160" s="4">
        <f t="shared" si="158"/>
        <v>57</v>
      </c>
      <c r="E1160" s="3" t="s">
        <v>1116</v>
      </c>
      <c r="F1160" s="3" t="s">
        <v>24</v>
      </c>
      <c r="G1160" s="3" t="s">
        <v>1117</v>
      </c>
      <c r="H1160" s="3" t="s">
        <v>95</v>
      </c>
      <c r="I1160" s="3" t="s">
        <v>1118</v>
      </c>
      <c r="J1160" s="3" t="s">
        <v>27</v>
      </c>
      <c r="K1160" s="3" t="s">
        <v>27</v>
      </c>
      <c r="L1160" s="3" t="s">
        <v>27</v>
      </c>
      <c r="M1160" s="3" t="s">
        <v>1119</v>
      </c>
      <c r="N1160" s="3" t="s">
        <v>27</v>
      </c>
      <c r="O1160" s="3" t="s">
        <v>27</v>
      </c>
      <c r="P1160" s="3" t="s">
        <v>27</v>
      </c>
      <c r="Q1160" s="3" t="s">
        <v>27</v>
      </c>
      <c r="R1160" s="3" t="s">
        <v>27</v>
      </c>
      <c r="S1160" s="3" t="s">
        <v>27</v>
      </c>
      <c r="T1160" s="3" t="s">
        <v>27</v>
      </c>
    </row>
    <row r="1161">
      <c r="A1161" s="3" t="s">
        <v>1120</v>
      </c>
      <c r="B1161" s="3" t="s">
        <v>1121</v>
      </c>
      <c r="C1161" s="3" t="s">
        <v>1122</v>
      </c>
      <c r="D1161" s="4">
        <f t="shared" si="158"/>
        <v>57</v>
      </c>
      <c r="E1161" s="3" t="s">
        <v>1123</v>
      </c>
      <c r="F1161" s="3" t="s">
        <v>24</v>
      </c>
      <c r="G1161" s="3" t="s">
        <v>1124</v>
      </c>
      <c r="H1161" s="3" t="s">
        <v>26</v>
      </c>
      <c r="I1161" s="3" t="s">
        <v>1125</v>
      </c>
      <c r="J1161" s="3" t="s">
        <v>27</v>
      </c>
      <c r="K1161" s="3" t="s">
        <v>61</v>
      </c>
      <c r="L1161" s="3" t="s">
        <v>27</v>
      </c>
      <c r="M1161" s="3" t="s">
        <v>27</v>
      </c>
      <c r="N1161" s="3" t="s">
        <v>62</v>
      </c>
      <c r="O1161" s="3" t="s">
        <v>27</v>
      </c>
      <c r="P1161" s="3" t="s">
        <v>27</v>
      </c>
      <c r="Q1161" s="3" t="s">
        <v>27</v>
      </c>
      <c r="R1161" s="3" t="s">
        <v>27</v>
      </c>
      <c r="S1161" s="3" t="s">
        <v>27</v>
      </c>
      <c r="T1161" s="3" t="s">
        <v>27</v>
      </c>
    </row>
    <row r="1162">
      <c r="A1162" s="3" t="s">
        <v>108</v>
      </c>
      <c r="B1162" s="3" t="s">
        <v>165</v>
      </c>
      <c r="C1162" s="3" t="s">
        <v>1126</v>
      </c>
      <c r="D1162" s="4">
        <f t="shared" si="158"/>
        <v>57</v>
      </c>
      <c r="E1162" s="3" t="s">
        <v>1127</v>
      </c>
      <c r="F1162" s="3" t="s">
        <v>24</v>
      </c>
      <c r="G1162" s="5" t="s">
        <v>1128</v>
      </c>
      <c r="H1162" s="3" t="s">
        <v>95</v>
      </c>
      <c r="I1162" s="3" t="s">
        <v>1129</v>
      </c>
      <c r="J1162" s="5" t="s">
        <v>1130</v>
      </c>
      <c r="K1162" s="3" t="s">
        <v>27</v>
      </c>
      <c r="L1162" s="3" t="s">
        <v>1086</v>
      </c>
      <c r="M1162" s="3" t="s">
        <v>96</v>
      </c>
      <c r="N1162" s="3" t="s">
        <v>27</v>
      </c>
      <c r="O1162" s="3" t="s">
        <v>27</v>
      </c>
      <c r="P1162" s="3" t="s">
        <v>27</v>
      </c>
      <c r="Q1162" s="3" t="s">
        <v>27</v>
      </c>
      <c r="R1162" s="3" t="s">
        <v>27</v>
      </c>
      <c r="S1162" s="3" t="s">
        <v>27</v>
      </c>
      <c r="T1162" s="3" t="s">
        <v>27</v>
      </c>
    </row>
    <row r="1163">
      <c r="A1163" s="3" t="s">
        <v>1131</v>
      </c>
      <c r="B1163" s="3" t="s">
        <v>1132</v>
      </c>
      <c r="C1163" s="3" t="s">
        <v>1133</v>
      </c>
      <c r="D1163" s="4">
        <f t="shared" si="158"/>
        <v>57</v>
      </c>
      <c r="E1163" s="3" t="s">
        <v>1134</v>
      </c>
      <c r="F1163" s="3" t="s">
        <v>24</v>
      </c>
      <c r="G1163" s="3" t="s">
        <v>27</v>
      </c>
      <c r="H1163" s="3" t="s">
        <v>27</v>
      </c>
      <c r="I1163" s="3" t="s">
        <v>27</v>
      </c>
      <c r="J1163" s="3" t="s">
        <v>27</v>
      </c>
      <c r="K1163" s="3" t="s">
        <v>27</v>
      </c>
      <c r="L1163" s="3" t="s">
        <v>27</v>
      </c>
      <c r="M1163" s="3" t="s">
        <v>27</v>
      </c>
      <c r="N1163" s="3" t="s">
        <v>27</v>
      </c>
      <c r="O1163" s="3" t="s">
        <v>27</v>
      </c>
      <c r="P1163" s="3" t="s">
        <v>27</v>
      </c>
      <c r="Q1163" s="3" t="s">
        <v>27</v>
      </c>
      <c r="R1163" s="3" t="s">
        <v>27</v>
      </c>
      <c r="S1163" s="3" t="s">
        <v>27</v>
      </c>
      <c r="T1163" s="3" t="s">
        <v>27</v>
      </c>
    </row>
    <row r="1164">
      <c r="A1164" s="3" t="s">
        <v>1135</v>
      </c>
      <c r="B1164" s="3" t="s">
        <v>1136</v>
      </c>
      <c r="C1164" s="3" t="s">
        <v>1137</v>
      </c>
      <c r="D1164" s="4">
        <f t="shared" si="158"/>
        <v>57</v>
      </c>
      <c r="E1164" s="3" t="s">
        <v>1138</v>
      </c>
      <c r="F1164" s="3" t="s">
        <v>24</v>
      </c>
      <c r="G1164" s="3" t="s">
        <v>27</v>
      </c>
      <c r="H1164" s="3" t="s">
        <v>26</v>
      </c>
      <c r="I1164" s="3" t="s">
        <v>1139</v>
      </c>
      <c r="J1164" s="3" t="s">
        <v>27</v>
      </c>
      <c r="K1164" s="3" t="s">
        <v>61</v>
      </c>
      <c r="L1164" s="3" t="s">
        <v>27</v>
      </c>
      <c r="M1164" s="3" t="s">
        <v>27</v>
      </c>
      <c r="N1164" s="3" t="s">
        <v>364</v>
      </c>
      <c r="O1164" s="3" t="s">
        <v>27</v>
      </c>
      <c r="P1164" s="3" t="s">
        <v>27</v>
      </c>
      <c r="Q1164" s="3" t="s">
        <v>27</v>
      </c>
      <c r="R1164" s="3" t="s">
        <v>27</v>
      </c>
      <c r="S1164" s="3" t="s">
        <v>27</v>
      </c>
      <c r="T1164" s="3" t="s">
        <v>27</v>
      </c>
    </row>
    <row r="1165">
      <c r="A1165" s="3" t="s">
        <v>1140</v>
      </c>
      <c r="B1165" s="3" t="s">
        <v>1141</v>
      </c>
      <c r="C1165" s="3" t="s">
        <v>1142</v>
      </c>
      <c r="D1165" s="4">
        <f t="shared" si="158"/>
        <v>57</v>
      </c>
      <c r="E1165" s="3" t="s">
        <v>1143</v>
      </c>
      <c r="F1165" s="3" t="s">
        <v>24</v>
      </c>
      <c r="G1165" s="5" t="s">
        <v>1144</v>
      </c>
      <c r="H1165" s="3" t="s">
        <v>95</v>
      </c>
      <c r="I1165" s="3" t="s">
        <v>1145</v>
      </c>
      <c r="J1165" s="3" t="s">
        <v>1146</v>
      </c>
      <c r="K1165" s="3" t="s">
        <v>27</v>
      </c>
      <c r="L1165" s="3" t="s">
        <v>156</v>
      </c>
      <c r="M1165" s="3" t="s">
        <v>116</v>
      </c>
      <c r="N1165" s="3" t="s">
        <v>27</v>
      </c>
      <c r="O1165" s="3" t="s">
        <v>27</v>
      </c>
      <c r="P1165" s="3" t="s">
        <v>27</v>
      </c>
      <c r="Q1165" s="3" t="s">
        <v>27</v>
      </c>
      <c r="R1165" s="3" t="s">
        <v>27</v>
      </c>
      <c r="S1165" s="3" t="s">
        <v>27</v>
      </c>
      <c r="T1165" s="3" t="s">
        <v>27</v>
      </c>
    </row>
    <row r="1166">
      <c r="A1166" s="3" t="s">
        <v>679</v>
      </c>
      <c r="B1166" s="3" t="s">
        <v>680</v>
      </c>
      <c r="C1166" s="3" t="s">
        <v>681</v>
      </c>
      <c r="D1166" s="4">
        <f t="shared" si="158"/>
        <v>57</v>
      </c>
      <c r="E1166" s="3" t="s">
        <v>682</v>
      </c>
      <c r="F1166" s="3" t="s">
        <v>24</v>
      </c>
      <c r="G1166" s="5" t="s">
        <v>683</v>
      </c>
      <c r="H1166" s="3" t="s">
        <v>26</v>
      </c>
      <c r="I1166" s="3" t="s">
        <v>1147</v>
      </c>
      <c r="J1166" s="3" t="s">
        <v>27</v>
      </c>
      <c r="K1166" s="3" t="s">
        <v>61</v>
      </c>
      <c r="L1166" s="3" t="s">
        <v>27</v>
      </c>
      <c r="M1166" s="3" t="s">
        <v>27</v>
      </c>
      <c r="N1166" s="3" t="s">
        <v>27</v>
      </c>
      <c r="O1166" s="3" t="s">
        <v>27</v>
      </c>
      <c r="P1166" s="3" t="s">
        <v>27</v>
      </c>
      <c r="Q1166" s="3" t="s">
        <v>27</v>
      </c>
      <c r="R1166" s="3" t="s">
        <v>27</v>
      </c>
      <c r="S1166" s="3" t="s">
        <v>27</v>
      </c>
      <c r="T1166" s="3" t="s">
        <v>27</v>
      </c>
    </row>
    <row r="1167">
      <c r="A1167" s="3" t="s">
        <v>285</v>
      </c>
      <c r="B1167" s="3" t="s">
        <v>1148</v>
      </c>
      <c r="C1167" s="3" t="s">
        <v>1149</v>
      </c>
      <c r="D1167" s="4">
        <f t="shared" si="158"/>
        <v>57</v>
      </c>
      <c r="E1167" s="3" t="s">
        <v>1150</v>
      </c>
      <c r="F1167" s="3" t="s">
        <v>24</v>
      </c>
      <c r="G1167" s="5" t="s">
        <v>1151</v>
      </c>
      <c r="H1167" s="3" t="s">
        <v>26</v>
      </c>
      <c r="I1167" s="3" t="s">
        <v>1152</v>
      </c>
      <c r="J1167" s="3" t="s">
        <v>27</v>
      </c>
      <c r="K1167" s="3" t="s">
        <v>33</v>
      </c>
      <c r="L1167" s="3" t="s">
        <v>27</v>
      </c>
      <c r="M1167" s="3" t="s">
        <v>27</v>
      </c>
      <c r="N1167" s="3" t="s">
        <v>34</v>
      </c>
      <c r="O1167" s="3" t="s">
        <v>27</v>
      </c>
      <c r="P1167" s="3" t="s">
        <v>27</v>
      </c>
      <c r="Q1167" s="3" t="s">
        <v>27</v>
      </c>
      <c r="R1167" s="3" t="s">
        <v>27</v>
      </c>
      <c r="S1167" s="3" t="s">
        <v>27</v>
      </c>
      <c r="T1167" s="3" t="s">
        <v>27</v>
      </c>
    </row>
    <row r="1168">
      <c r="A1168" s="3" t="s">
        <v>1153</v>
      </c>
      <c r="B1168" s="3" t="s">
        <v>1154</v>
      </c>
      <c r="C1168" s="3" t="s">
        <v>1155</v>
      </c>
      <c r="D1168" s="4">
        <f t="shared" si="158"/>
        <v>57</v>
      </c>
      <c r="E1168" s="3" t="s">
        <v>1156</v>
      </c>
      <c r="F1168" s="3" t="s">
        <v>24</v>
      </c>
      <c r="G1168" s="5" t="s">
        <v>1157</v>
      </c>
      <c r="H1168" s="3" t="s">
        <v>26</v>
      </c>
      <c r="I1168" s="3" t="s">
        <v>1158</v>
      </c>
      <c r="J1168" s="3" t="s">
        <v>27</v>
      </c>
      <c r="K1168" s="3" t="s">
        <v>128</v>
      </c>
      <c r="L1168" s="3" t="s">
        <v>27</v>
      </c>
      <c r="M1168" s="3" t="s">
        <v>27</v>
      </c>
      <c r="N1168" s="3" t="s">
        <v>364</v>
      </c>
      <c r="O1168" s="3" t="s">
        <v>27</v>
      </c>
      <c r="P1168" s="3" t="s">
        <v>27</v>
      </c>
      <c r="Q1168" s="3" t="s">
        <v>27</v>
      </c>
      <c r="R1168" s="3" t="s">
        <v>27</v>
      </c>
      <c r="S1168" s="3" t="s">
        <v>27</v>
      </c>
      <c r="T1168" s="3" t="s">
        <v>27</v>
      </c>
    </row>
    <row r="1169">
      <c r="A1169" s="3" t="s">
        <v>193</v>
      </c>
      <c r="B1169" s="3" t="s">
        <v>816</v>
      </c>
      <c r="C1169" s="3" t="s">
        <v>1159</v>
      </c>
      <c r="D1169" s="4">
        <f t="shared" si="158"/>
        <v>57</v>
      </c>
      <c r="E1169" s="3" t="s">
        <v>1160</v>
      </c>
      <c r="F1169" s="3" t="s">
        <v>24</v>
      </c>
      <c r="G1169" s="5" t="s">
        <v>1161</v>
      </c>
      <c r="H1169" s="3" t="s">
        <v>26</v>
      </c>
      <c r="I1169" s="3" t="s">
        <v>1162</v>
      </c>
      <c r="J1169" s="3" t="s">
        <v>27</v>
      </c>
      <c r="K1169" s="3" t="s">
        <v>33</v>
      </c>
      <c r="L1169" s="3" t="s">
        <v>27</v>
      </c>
      <c r="M1169" s="3" t="s">
        <v>27</v>
      </c>
      <c r="N1169" s="3" t="s">
        <v>34</v>
      </c>
      <c r="O1169" s="3" t="s">
        <v>27</v>
      </c>
      <c r="P1169" s="3" t="s">
        <v>27</v>
      </c>
      <c r="Q1169" s="3" t="s">
        <v>27</v>
      </c>
      <c r="R1169" s="3" t="s">
        <v>27</v>
      </c>
      <c r="S1169" s="3" t="s">
        <v>27</v>
      </c>
      <c r="T1169" s="3" t="s">
        <v>27</v>
      </c>
    </row>
    <row r="1170">
      <c r="A1170" s="3" t="s">
        <v>149</v>
      </c>
      <c r="B1170" s="3" t="s">
        <v>1163</v>
      </c>
      <c r="C1170" s="3" t="s">
        <v>1164</v>
      </c>
      <c r="D1170" s="4">
        <f t="shared" si="158"/>
        <v>57</v>
      </c>
      <c r="E1170" s="3" t="s">
        <v>1165</v>
      </c>
      <c r="F1170" s="3" t="s">
        <v>24</v>
      </c>
      <c r="G1170" s="5" t="s">
        <v>1166</v>
      </c>
      <c r="H1170" s="3" t="s">
        <v>27</v>
      </c>
      <c r="I1170" s="3" t="s">
        <v>27</v>
      </c>
      <c r="J1170" s="3" t="s">
        <v>27</v>
      </c>
      <c r="K1170" s="3" t="s">
        <v>27</v>
      </c>
      <c r="L1170" s="3" t="s">
        <v>27</v>
      </c>
      <c r="M1170" s="3" t="s">
        <v>27</v>
      </c>
      <c r="N1170" s="3" t="s">
        <v>27</v>
      </c>
      <c r="O1170" s="3" t="s">
        <v>27</v>
      </c>
      <c r="P1170" s="3" t="s">
        <v>27</v>
      </c>
      <c r="Q1170" s="3" t="s">
        <v>27</v>
      </c>
      <c r="R1170" s="3" t="s">
        <v>27</v>
      </c>
      <c r="S1170" s="3" t="s">
        <v>27</v>
      </c>
      <c r="T1170" s="3" t="s">
        <v>27</v>
      </c>
    </row>
    <row r="1171">
      <c r="A1171" s="3" t="s">
        <v>1167</v>
      </c>
      <c r="B1171" s="3" t="s">
        <v>1168</v>
      </c>
      <c r="C1171" s="3" t="s">
        <v>1169</v>
      </c>
      <c r="D1171" s="4">
        <f t="shared" si="158"/>
        <v>57</v>
      </c>
      <c r="E1171" s="3" t="s">
        <v>1170</v>
      </c>
      <c r="F1171" s="3" t="s">
        <v>24</v>
      </c>
      <c r="G1171" s="5" t="s">
        <v>1171</v>
      </c>
      <c r="H1171" s="3" t="s">
        <v>27</v>
      </c>
      <c r="I1171" s="3" t="s">
        <v>27</v>
      </c>
      <c r="J1171" s="3" t="s">
        <v>27</v>
      </c>
      <c r="K1171" s="3" t="s">
        <v>27</v>
      </c>
      <c r="L1171" s="3" t="s">
        <v>27</v>
      </c>
      <c r="M1171" s="3" t="s">
        <v>27</v>
      </c>
      <c r="N1171" s="3" t="s">
        <v>27</v>
      </c>
      <c r="O1171" s="3" t="s">
        <v>27</v>
      </c>
      <c r="P1171" s="3" t="s">
        <v>27</v>
      </c>
      <c r="Q1171" s="3" t="s">
        <v>27</v>
      </c>
      <c r="R1171" s="3" t="s">
        <v>27</v>
      </c>
      <c r="S1171" s="3" t="s">
        <v>27</v>
      </c>
      <c r="T1171" s="3" t="s">
        <v>27</v>
      </c>
    </row>
    <row r="1172">
      <c r="A1172" s="3" t="s">
        <v>1172</v>
      </c>
      <c r="B1172" s="3" t="s">
        <v>1173</v>
      </c>
      <c r="C1172" s="3" t="s">
        <v>1174</v>
      </c>
      <c r="D1172" s="4">
        <f t="shared" si="158"/>
        <v>57</v>
      </c>
      <c r="E1172" s="3" t="s">
        <v>1175</v>
      </c>
      <c r="F1172" s="3" t="s">
        <v>24</v>
      </c>
      <c r="G1172" s="3" t="s">
        <v>1176</v>
      </c>
      <c r="H1172" s="3" t="s">
        <v>26</v>
      </c>
      <c r="I1172" s="3" t="s">
        <v>27</v>
      </c>
      <c r="J1172" s="3" t="s">
        <v>27</v>
      </c>
      <c r="K1172" s="3" t="s">
        <v>61</v>
      </c>
      <c r="L1172" s="3" t="s">
        <v>27</v>
      </c>
      <c r="M1172" s="3" t="s">
        <v>27</v>
      </c>
      <c r="N1172" s="3" t="s">
        <v>69</v>
      </c>
      <c r="O1172" s="3" t="s">
        <v>27</v>
      </c>
      <c r="P1172" s="3" t="s">
        <v>27</v>
      </c>
      <c r="Q1172" s="3" t="s">
        <v>27</v>
      </c>
      <c r="R1172" s="3" t="s">
        <v>27</v>
      </c>
      <c r="S1172" s="3" t="s">
        <v>27</v>
      </c>
      <c r="T1172" s="3" t="s">
        <v>27</v>
      </c>
    </row>
    <row r="1173">
      <c r="A1173" s="3" t="s">
        <v>1131</v>
      </c>
      <c r="B1173" s="3" t="s">
        <v>372</v>
      </c>
      <c r="C1173" s="3" t="s">
        <v>1177</v>
      </c>
      <c r="D1173" s="4">
        <f t="shared" si="158"/>
        <v>57</v>
      </c>
      <c r="E1173" s="3" t="s">
        <v>1178</v>
      </c>
      <c r="F1173" s="3" t="s">
        <v>24</v>
      </c>
      <c r="G1173" s="5" t="s">
        <v>1179</v>
      </c>
      <c r="H1173" s="3" t="s">
        <v>40</v>
      </c>
      <c r="I1173" s="3" t="s">
        <v>1180</v>
      </c>
      <c r="J1173" s="3" t="s">
        <v>27</v>
      </c>
      <c r="K1173" s="3" t="s">
        <v>27</v>
      </c>
      <c r="L1173" s="3" t="s">
        <v>1181</v>
      </c>
      <c r="M1173" s="3" t="s">
        <v>27</v>
      </c>
      <c r="N1173" s="3" t="s">
        <v>27</v>
      </c>
      <c r="O1173" s="3" t="s">
        <v>300</v>
      </c>
      <c r="P1173" s="3" t="s">
        <v>1182</v>
      </c>
      <c r="Q1173" s="3" t="s">
        <v>1183</v>
      </c>
      <c r="R1173" s="3" t="s">
        <v>46</v>
      </c>
      <c r="S1173" s="3" t="s">
        <v>27</v>
      </c>
      <c r="T1173" s="3" t="s">
        <v>27</v>
      </c>
    </row>
    <row r="1174">
      <c r="A1174" s="3" t="s">
        <v>193</v>
      </c>
      <c r="B1174" s="3" t="s">
        <v>1184</v>
      </c>
      <c r="C1174" s="3" t="s">
        <v>1185</v>
      </c>
      <c r="D1174" s="4">
        <f t="shared" si="158"/>
        <v>57</v>
      </c>
      <c r="E1174" s="3" t="s">
        <v>1186</v>
      </c>
      <c r="F1174" s="3" t="s">
        <v>24</v>
      </c>
      <c r="G1174" s="5" t="s">
        <v>1187</v>
      </c>
      <c r="H1174" s="3" t="s">
        <v>95</v>
      </c>
      <c r="I1174" s="3" t="s">
        <v>1188</v>
      </c>
      <c r="J1174" s="5" t="s">
        <v>1189</v>
      </c>
      <c r="K1174" s="3" t="s">
        <v>27</v>
      </c>
      <c r="L1174" s="3" t="s">
        <v>1190</v>
      </c>
      <c r="M1174" s="3" t="s">
        <v>116</v>
      </c>
      <c r="N1174" s="3" t="s">
        <v>27</v>
      </c>
      <c r="O1174" s="3" t="s">
        <v>27</v>
      </c>
      <c r="P1174" s="3" t="s">
        <v>27</v>
      </c>
      <c r="Q1174" s="3" t="s">
        <v>27</v>
      </c>
      <c r="R1174" s="3" t="s">
        <v>27</v>
      </c>
      <c r="S1174" s="3" t="s">
        <v>27</v>
      </c>
      <c r="T1174" s="3" t="s">
        <v>27</v>
      </c>
    </row>
    <row r="1175">
      <c r="A1175" s="3" t="s">
        <v>761</v>
      </c>
      <c r="B1175" s="3" t="s">
        <v>1191</v>
      </c>
      <c r="C1175" s="3" t="s">
        <v>1192</v>
      </c>
      <c r="D1175" s="4">
        <f t="shared" si="158"/>
        <v>57</v>
      </c>
      <c r="E1175" s="3" t="s">
        <v>1193</v>
      </c>
      <c r="F1175" s="3" t="s">
        <v>24</v>
      </c>
      <c r="G1175" s="3" t="s">
        <v>1194</v>
      </c>
      <c r="H1175" s="3" t="s">
        <v>26</v>
      </c>
      <c r="I1175" s="3" t="s">
        <v>1195</v>
      </c>
      <c r="J1175" s="3" t="s">
        <v>27</v>
      </c>
      <c r="K1175" s="3" t="s">
        <v>61</v>
      </c>
      <c r="L1175" s="3" t="s">
        <v>27</v>
      </c>
      <c r="M1175" s="3" t="s">
        <v>27</v>
      </c>
      <c r="N1175" s="3" t="s">
        <v>62</v>
      </c>
      <c r="O1175" s="3" t="s">
        <v>27</v>
      </c>
      <c r="P1175" s="3" t="s">
        <v>27</v>
      </c>
      <c r="Q1175" s="3" t="s">
        <v>27</v>
      </c>
      <c r="R1175" s="3" t="s">
        <v>27</v>
      </c>
      <c r="S1175" s="3" t="s">
        <v>27</v>
      </c>
      <c r="T1175" s="3" t="s">
        <v>27</v>
      </c>
    </row>
    <row r="1176">
      <c r="A1176" s="3" t="s">
        <v>1196</v>
      </c>
      <c r="B1176" s="3" t="s">
        <v>1197</v>
      </c>
      <c r="C1176" s="3" t="s">
        <v>1198</v>
      </c>
      <c r="D1176" s="4">
        <f t="shared" si="158"/>
        <v>57</v>
      </c>
      <c r="E1176" s="3" t="s">
        <v>1199</v>
      </c>
      <c r="F1176" s="3" t="s">
        <v>24</v>
      </c>
      <c r="G1176" s="3" t="s">
        <v>1200</v>
      </c>
      <c r="H1176" s="3" t="s">
        <v>26</v>
      </c>
      <c r="I1176" s="3" t="s">
        <v>673</v>
      </c>
      <c r="J1176" s="3" t="s">
        <v>27</v>
      </c>
      <c r="K1176" s="3" t="s">
        <v>54</v>
      </c>
      <c r="L1176" s="3" t="s">
        <v>27</v>
      </c>
      <c r="M1176" s="3" t="s">
        <v>27</v>
      </c>
      <c r="N1176" s="3" t="s">
        <v>77</v>
      </c>
      <c r="O1176" s="3" t="s">
        <v>27</v>
      </c>
      <c r="P1176" s="3" t="s">
        <v>27</v>
      </c>
      <c r="Q1176" s="3" t="s">
        <v>27</v>
      </c>
      <c r="R1176" s="3" t="s">
        <v>27</v>
      </c>
      <c r="S1176" s="3" t="s">
        <v>27</v>
      </c>
      <c r="T1176" s="3" t="s">
        <v>27</v>
      </c>
    </row>
    <row r="1177">
      <c r="A1177" s="3" t="s">
        <v>1201</v>
      </c>
      <c r="B1177" s="3" t="s">
        <v>1202</v>
      </c>
      <c r="C1177" s="3" t="s">
        <v>1203</v>
      </c>
      <c r="D1177" s="4">
        <f t="shared" si="158"/>
        <v>57</v>
      </c>
      <c r="E1177" s="3" t="s">
        <v>1204</v>
      </c>
      <c r="F1177" s="3" t="s">
        <v>27</v>
      </c>
      <c r="G1177" s="3" t="s">
        <v>1205</v>
      </c>
      <c r="H1177" s="3" t="s">
        <v>26</v>
      </c>
      <c r="I1177" s="3" t="s">
        <v>1206</v>
      </c>
      <c r="J1177" s="3" t="s">
        <v>27</v>
      </c>
      <c r="K1177" s="3" t="s">
        <v>33</v>
      </c>
      <c r="L1177" s="3" t="s">
        <v>27</v>
      </c>
      <c r="M1177" s="3" t="s">
        <v>27</v>
      </c>
      <c r="N1177" s="3" t="s">
        <v>77</v>
      </c>
      <c r="O1177" s="3" t="s">
        <v>27</v>
      </c>
      <c r="P1177" s="3" t="s">
        <v>27</v>
      </c>
      <c r="Q1177" s="3" t="s">
        <v>27</v>
      </c>
      <c r="R1177" s="3" t="s">
        <v>27</v>
      </c>
      <c r="S1177" s="3" t="s">
        <v>27</v>
      </c>
      <c r="T1177" s="3" t="s">
        <v>27</v>
      </c>
    </row>
    <row r="1178">
      <c r="A1178" s="3" t="s">
        <v>1207</v>
      </c>
      <c r="B1178" s="3" t="s">
        <v>1208</v>
      </c>
      <c r="C1178" s="3" t="s">
        <v>1209</v>
      </c>
      <c r="D1178" s="4">
        <f>+56</f>
        <v>56</v>
      </c>
      <c r="E1178" s="3" t="s">
        <v>1210</v>
      </c>
      <c r="F1178" s="3" t="s">
        <v>101</v>
      </c>
      <c r="G1178" s="5" t="s">
        <v>1211</v>
      </c>
      <c r="H1178" s="3" t="s">
        <v>27</v>
      </c>
      <c r="I1178" s="3" t="s">
        <v>27</v>
      </c>
      <c r="J1178" s="3" t="s">
        <v>27</v>
      </c>
      <c r="K1178" s="3" t="s">
        <v>27</v>
      </c>
      <c r="L1178" s="3" t="s">
        <v>27</v>
      </c>
      <c r="M1178" s="3" t="s">
        <v>27</v>
      </c>
      <c r="N1178" s="3" t="s">
        <v>27</v>
      </c>
      <c r="O1178" s="3" t="s">
        <v>27</v>
      </c>
      <c r="P1178" s="3" t="s">
        <v>27</v>
      </c>
      <c r="Q1178" s="3" t="s">
        <v>27</v>
      </c>
      <c r="R1178" s="3" t="s">
        <v>27</v>
      </c>
      <c r="S1178" s="3" t="s">
        <v>27</v>
      </c>
      <c r="T1178" s="3" t="s">
        <v>27</v>
      </c>
    </row>
    <row r="1179">
      <c r="A1179" s="3" t="s">
        <v>1212</v>
      </c>
      <c r="B1179" s="3" t="s">
        <v>1213</v>
      </c>
      <c r="C1179" s="3" t="s">
        <v>1214</v>
      </c>
      <c r="D1179" s="4">
        <f t="shared" ref="D1179:D1181" si="159">+57</f>
        <v>57</v>
      </c>
      <c r="E1179" s="3" t="s">
        <v>1215</v>
      </c>
      <c r="F1179" s="3" t="s">
        <v>24</v>
      </c>
      <c r="G1179" s="5" t="s">
        <v>1216</v>
      </c>
      <c r="H1179" s="3" t="s">
        <v>95</v>
      </c>
      <c r="I1179" s="3" t="s">
        <v>1217</v>
      </c>
      <c r="J1179" s="5" t="s">
        <v>1218</v>
      </c>
      <c r="K1179" s="3" t="s">
        <v>27</v>
      </c>
      <c r="L1179" s="3" t="s">
        <v>115</v>
      </c>
      <c r="M1179" s="3" t="s">
        <v>116</v>
      </c>
      <c r="N1179" s="3" t="s">
        <v>27</v>
      </c>
      <c r="O1179" s="3" t="s">
        <v>27</v>
      </c>
      <c r="P1179" s="3" t="s">
        <v>27</v>
      </c>
      <c r="Q1179" s="3" t="s">
        <v>27</v>
      </c>
      <c r="R1179" s="3" t="s">
        <v>27</v>
      </c>
      <c r="S1179" s="3" t="s">
        <v>27</v>
      </c>
      <c r="T1179" s="3" t="s">
        <v>27</v>
      </c>
    </row>
    <row r="1180">
      <c r="A1180" s="3" t="s">
        <v>1219</v>
      </c>
      <c r="B1180" s="3" t="s">
        <v>1220</v>
      </c>
      <c r="C1180" s="3" t="s">
        <v>1221</v>
      </c>
      <c r="D1180" s="4">
        <f t="shared" si="159"/>
        <v>57</v>
      </c>
      <c r="E1180" s="3" t="s">
        <v>1222</v>
      </c>
      <c r="F1180" s="3" t="s">
        <v>24</v>
      </c>
      <c r="G1180" s="5" t="s">
        <v>1223</v>
      </c>
      <c r="H1180" s="3" t="s">
        <v>26</v>
      </c>
      <c r="I1180" s="3" t="s">
        <v>376</v>
      </c>
      <c r="J1180" s="3" t="s">
        <v>27</v>
      </c>
      <c r="K1180" s="3" t="s">
        <v>54</v>
      </c>
      <c r="L1180" s="3" t="s">
        <v>27</v>
      </c>
      <c r="M1180" s="3" t="s">
        <v>27</v>
      </c>
      <c r="N1180" s="3" t="s">
        <v>34</v>
      </c>
      <c r="O1180" s="3" t="s">
        <v>27</v>
      </c>
      <c r="P1180" s="3" t="s">
        <v>27</v>
      </c>
      <c r="Q1180" s="3" t="s">
        <v>27</v>
      </c>
      <c r="R1180" s="3" t="s">
        <v>27</v>
      </c>
      <c r="S1180" s="3" t="s">
        <v>27</v>
      </c>
      <c r="T1180" s="3" t="s">
        <v>27</v>
      </c>
    </row>
    <row r="1181">
      <c r="A1181" s="3" t="s">
        <v>918</v>
      </c>
      <c r="B1181" s="3" t="s">
        <v>1224</v>
      </c>
      <c r="C1181" s="3" t="s">
        <v>1225</v>
      </c>
      <c r="D1181" s="4">
        <f t="shared" si="159"/>
        <v>57</v>
      </c>
      <c r="E1181" s="3" t="s">
        <v>1226</v>
      </c>
      <c r="F1181" s="3" t="s">
        <v>24</v>
      </c>
      <c r="G1181" s="5" t="s">
        <v>1227</v>
      </c>
      <c r="H1181" s="3" t="s">
        <v>95</v>
      </c>
      <c r="I1181" s="3" t="s">
        <v>1228</v>
      </c>
      <c r="J1181" s="5" t="s">
        <v>1229</v>
      </c>
      <c r="K1181" s="3" t="s">
        <v>27</v>
      </c>
      <c r="L1181" s="3" t="s">
        <v>1230</v>
      </c>
      <c r="M1181" s="3" t="s">
        <v>96</v>
      </c>
      <c r="N1181" s="3" t="s">
        <v>27</v>
      </c>
      <c r="O1181" s="3" t="s">
        <v>27</v>
      </c>
      <c r="P1181" s="3" t="s">
        <v>27</v>
      </c>
      <c r="Q1181" s="3" t="s">
        <v>27</v>
      </c>
      <c r="R1181" s="3" t="s">
        <v>27</v>
      </c>
      <c r="S1181" s="3" t="s">
        <v>27</v>
      </c>
      <c r="T1181" s="3" t="s">
        <v>27</v>
      </c>
    </row>
    <row r="1182">
      <c r="A1182" s="3" t="s">
        <v>1231</v>
      </c>
      <c r="B1182" s="3" t="s">
        <v>1232</v>
      </c>
      <c r="C1182" s="3" t="s">
        <v>1233</v>
      </c>
      <c r="D1182" s="4">
        <f>+1</f>
        <v>1</v>
      </c>
      <c r="E1182" s="3" t="s">
        <v>1234</v>
      </c>
      <c r="F1182" s="3" t="s">
        <v>133</v>
      </c>
      <c r="G1182" s="5" t="s">
        <v>1235</v>
      </c>
      <c r="H1182" s="3" t="s">
        <v>26</v>
      </c>
      <c r="I1182" s="3" t="s">
        <v>1236</v>
      </c>
      <c r="J1182" s="3" t="s">
        <v>27</v>
      </c>
      <c r="K1182" s="3" t="s">
        <v>128</v>
      </c>
      <c r="L1182" s="3" t="s">
        <v>27</v>
      </c>
      <c r="M1182" s="3" t="s">
        <v>27</v>
      </c>
      <c r="N1182" s="3" t="s">
        <v>34</v>
      </c>
      <c r="O1182" s="3" t="s">
        <v>27</v>
      </c>
      <c r="P1182" s="3" t="s">
        <v>27</v>
      </c>
      <c r="Q1182" s="3" t="s">
        <v>27</v>
      </c>
      <c r="R1182" s="3" t="s">
        <v>27</v>
      </c>
      <c r="S1182" s="3" t="s">
        <v>27</v>
      </c>
      <c r="T1182" s="3" t="s">
        <v>27</v>
      </c>
    </row>
    <row r="1183">
      <c r="A1183" s="3" t="s">
        <v>735</v>
      </c>
      <c r="B1183" s="3" t="s">
        <v>1237</v>
      </c>
      <c r="C1183" s="3" t="s">
        <v>1238</v>
      </c>
      <c r="D1183" s="4">
        <f t="shared" ref="D1183:D1184" si="160">+57</f>
        <v>57</v>
      </c>
      <c r="E1183" s="3" t="s">
        <v>1239</v>
      </c>
      <c r="F1183" s="3" t="s">
        <v>24</v>
      </c>
      <c r="G1183" s="5" t="s">
        <v>1240</v>
      </c>
      <c r="H1183" s="3" t="s">
        <v>26</v>
      </c>
      <c r="I1183" s="3" t="s">
        <v>1241</v>
      </c>
      <c r="J1183" s="3" t="s">
        <v>27</v>
      </c>
      <c r="K1183" s="3" t="s">
        <v>128</v>
      </c>
      <c r="L1183" s="3" t="s">
        <v>27</v>
      </c>
      <c r="M1183" s="3" t="s">
        <v>27</v>
      </c>
      <c r="N1183" s="3" t="s">
        <v>34</v>
      </c>
      <c r="O1183" s="3" t="s">
        <v>27</v>
      </c>
      <c r="P1183" s="3" t="s">
        <v>27</v>
      </c>
      <c r="Q1183" s="3" t="s">
        <v>27</v>
      </c>
      <c r="R1183" s="3" t="s">
        <v>27</v>
      </c>
      <c r="S1183" s="3" t="s">
        <v>27</v>
      </c>
      <c r="T1183" s="3" t="b">
        <v>0</v>
      </c>
    </row>
    <row r="1184">
      <c r="A1184" s="3" t="s">
        <v>315</v>
      </c>
      <c r="B1184" s="3" t="s">
        <v>1242</v>
      </c>
      <c r="C1184" s="3" t="s">
        <v>1243</v>
      </c>
      <c r="D1184" s="4">
        <f t="shared" si="160"/>
        <v>57</v>
      </c>
      <c r="E1184" s="3" t="s">
        <v>1244</v>
      </c>
      <c r="F1184" s="3" t="s">
        <v>24</v>
      </c>
      <c r="G1184" s="5" t="s">
        <v>1245</v>
      </c>
      <c r="H1184" s="3" t="s">
        <v>26</v>
      </c>
      <c r="I1184" s="3" t="s">
        <v>673</v>
      </c>
      <c r="J1184" s="3" t="s">
        <v>27</v>
      </c>
      <c r="K1184" s="3" t="s">
        <v>54</v>
      </c>
      <c r="L1184" s="3" t="s">
        <v>27</v>
      </c>
      <c r="M1184" s="3" t="s">
        <v>27</v>
      </c>
      <c r="N1184" s="3" t="s">
        <v>34</v>
      </c>
      <c r="O1184" s="3" t="s">
        <v>27</v>
      </c>
      <c r="P1184" s="3" t="s">
        <v>27</v>
      </c>
      <c r="Q1184" s="3" t="s">
        <v>27</v>
      </c>
      <c r="R1184" s="3" t="s">
        <v>27</v>
      </c>
      <c r="S1184" s="3" t="s">
        <v>27</v>
      </c>
      <c r="T1184" s="3" t="b">
        <v>0</v>
      </c>
    </row>
    <row r="1185">
      <c r="A1185" s="3" t="s">
        <v>1246</v>
      </c>
      <c r="B1185" s="3" t="s">
        <v>1247</v>
      </c>
      <c r="C1185" s="3" t="s">
        <v>1248</v>
      </c>
      <c r="D1185" s="4">
        <f>+1</f>
        <v>1</v>
      </c>
      <c r="E1185" s="3" t="s">
        <v>1249</v>
      </c>
      <c r="F1185" s="3" t="s">
        <v>133</v>
      </c>
      <c r="G1185" s="5" t="s">
        <v>1250</v>
      </c>
      <c r="H1185" s="3" t="s">
        <v>95</v>
      </c>
      <c r="I1185" s="3" t="s">
        <v>1251</v>
      </c>
      <c r="J1185" s="5" t="s">
        <v>1252</v>
      </c>
      <c r="K1185" s="3" t="s">
        <v>27</v>
      </c>
      <c r="L1185" s="3" t="s">
        <v>785</v>
      </c>
      <c r="M1185" s="3" t="s">
        <v>116</v>
      </c>
      <c r="N1185" s="3" t="s">
        <v>27</v>
      </c>
      <c r="O1185" s="3" t="s">
        <v>27</v>
      </c>
      <c r="P1185" s="3" t="s">
        <v>27</v>
      </c>
      <c r="Q1185" s="3" t="s">
        <v>27</v>
      </c>
      <c r="R1185" s="3" t="s">
        <v>27</v>
      </c>
      <c r="S1185" s="3" t="s">
        <v>27</v>
      </c>
      <c r="T1185" s="3" t="b">
        <v>0</v>
      </c>
    </row>
    <row r="1186">
      <c r="A1186" s="3" t="s">
        <v>20</v>
      </c>
      <c r="B1186" s="3" t="s">
        <v>1253</v>
      </c>
      <c r="C1186" s="3" t="s">
        <v>1254</v>
      </c>
      <c r="D1186" s="4">
        <f>+57</f>
        <v>57</v>
      </c>
      <c r="E1186" s="3" t="s">
        <v>1255</v>
      </c>
      <c r="F1186" s="3" t="s">
        <v>24</v>
      </c>
      <c r="G1186" s="5" t="s">
        <v>1256</v>
      </c>
      <c r="H1186" s="3" t="s">
        <v>95</v>
      </c>
      <c r="I1186" s="3" t="s">
        <v>1257</v>
      </c>
      <c r="J1186" s="5" t="s">
        <v>1258</v>
      </c>
      <c r="K1186" s="3" t="s">
        <v>27</v>
      </c>
      <c r="L1186" s="3" t="s">
        <v>156</v>
      </c>
      <c r="M1186" s="3" t="s">
        <v>116</v>
      </c>
      <c r="N1186" s="3" t="s">
        <v>27</v>
      </c>
      <c r="O1186" s="3" t="s">
        <v>27</v>
      </c>
      <c r="P1186" s="3" t="s">
        <v>27</v>
      </c>
      <c r="Q1186" s="3" t="s">
        <v>27</v>
      </c>
      <c r="R1186" s="3" t="s">
        <v>27</v>
      </c>
      <c r="S1186" s="3" t="s">
        <v>27</v>
      </c>
      <c r="T1186" s="3" t="b">
        <v>0</v>
      </c>
    </row>
    <row r="1187">
      <c r="A1187" s="3" t="s">
        <v>1231</v>
      </c>
      <c r="B1187" s="3" t="s">
        <v>1232</v>
      </c>
      <c r="C1187" s="3" t="s">
        <v>1233</v>
      </c>
      <c r="D1187" s="4">
        <f>+1</f>
        <v>1</v>
      </c>
      <c r="E1187" s="3" t="s">
        <v>1234</v>
      </c>
      <c r="F1187" s="3" t="s">
        <v>133</v>
      </c>
      <c r="G1187" s="5" t="s">
        <v>1235</v>
      </c>
      <c r="H1187" s="3" t="s">
        <v>95</v>
      </c>
      <c r="I1187" s="3" t="s">
        <v>1236</v>
      </c>
      <c r="J1187" s="5" t="s">
        <v>1259</v>
      </c>
      <c r="K1187" s="3" t="s">
        <v>27</v>
      </c>
      <c r="L1187" s="3" t="s">
        <v>156</v>
      </c>
      <c r="M1187" s="3" t="s">
        <v>116</v>
      </c>
      <c r="N1187" s="3" t="s">
        <v>27</v>
      </c>
      <c r="O1187" s="3" t="s">
        <v>27</v>
      </c>
      <c r="P1187" s="3" t="s">
        <v>27</v>
      </c>
      <c r="Q1187" s="3" t="s">
        <v>27</v>
      </c>
      <c r="R1187" s="3" t="s">
        <v>27</v>
      </c>
      <c r="S1187" s="3" t="s">
        <v>27</v>
      </c>
      <c r="T1187" s="3" t="b">
        <v>0</v>
      </c>
    </row>
    <row r="1188">
      <c r="A1188" s="3" t="s">
        <v>1260</v>
      </c>
      <c r="B1188" s="3" t="s">
        <v>1261</v>
      </c>
      <c r="C1188" s="3" t="s">
        <v>1262</v>
      </c>
      <c r="D1188" s="4">
        <f>+55</f>
        <v>55</v>
      </c>
      <c r="E1188" s="3" t="s">
        <v>1263</v>
      </c>
      <c r="F1188" s="3" t="s">
        <v>616</v>
      </c>
      <c r="G1188" s="5" t="s">
        <v>1264</v>
      </c>
      <c r="H1188" s="3" t="s">
        <v>95</v>
      </c>
      <c r="I1188" s="3" t="s">
        <v>1265</v>
      </c>
      <c r="J1188" s="5" t="s">
        <v>1266</v>
      </c>
      <c r="K1188" s="3" t="s">
        <v>27</v>
      </c>
      <c r="L1188" s="3" t="s">
        <v>156</v>
      </c>
      <c r="M1188" s="3" t="s">
        <v>96</v>
      </c>
      <c r="N1188" s="3" t="s">
        <v>27</v>
      </c>
      <c r="O1188" s="3" t="s">
        <v>27</v>
      </c>
      <c r="P1188" s="3" t="s">
        <v>27</v>
      </c>
      <c r="Q1188" s="3" t="s">
        <v>27</v>
      </c>
      <c r="R1188" s="3" t="s">
        <v>27</v>
      </c>
      <c r="S1188" s="3" t="s">
        <v>27</v>
      </c>
      <c r="T1188" s="3" t="b">
        <v>0</v>
      </c>
    </row>
    <row r="1189">
      <c r="A1189" s="3" t="s">
        <v>20</v>
      </c>
      <c r="B1189" s="3" t="s">
        <v>579</v>
      </c>
      <c r="C1189" s="3" t="s">
        <v>1267</v>
      </c>
      <c r="D1189" s="4">
        <f>+57</f>
        <v>57</v>
      </c>
      <c r="E1189" s="3" t="s">
        <v>1268</v>
      </c>
      <c r="F1189" s="3" t="s">
        <v>24</v>
      </c>
      <c r="G1189" s="5" t="s">
        <v>1269</v>
      </c>
      <c r="H1189" s="3" t="s">
        <v>95</v>
      </c>
      <c r="I1189" s="3" t="s">
        <v>1270</v>
      </c>
      <c r="J1189" s="5" t="s">
        <v>1271</v>
      </c>
      <c r="K1189" s="3" t="s">
        <v>27</v>
      </c>
      <c r="L1189" s="3" t="s">
        <v>156</v>
      </c>
      <c r="M1189" s="3" t="s">
        <v>96</v>
      </c>
      <c r="N1189" s="3" t="s">
        <v>27</v>
      </c>
      <c r="O1189" s="3" t="s">
        <v>27</v>
      </c>
      <c r="P1189" s="3" t="s">
        <v>27</v>
      </c>
      <c r="Q1189" s="3" t="s">
        <v>27</v>
      </c>
      <c r="R1189" s="3" t="s">
        <v>27</v>
      </c>
      <c r="S1189" s="3" t="s">
        <v>27</v>
      </c>
      <c r="T1189" s="3" t="b">
        <v>0</v>
      </c>
    </row>
    <row r="1190">
      <c r="A1190" s="3" t="s">
        <v>136</v>
      </c>
      <c r="B1190" s="3" t="s">
        <v>1272</v>
      </c>
      <c r="C1190" s="3" t="s">
        <v>1273</v>
      </c>
      <c r="D1190" s="4">
        <f>+52</f>
        <v>52</v>
      </c>
      <c r="E1190" s="3" t="s">
        <v>1274</v>
      </c>
      <c r="F1190" s="3" t="s">
        <v>594</v>
      </c>
      <c r="G1190" s="5" t="s">
        <v>1275</v>
      </c>
      <c r="H1190" s="3" t="s">
        <v>40</v>
      </c>
      <c r="I1190" s="3" t="s">
        <v>1276</v>
      </c>
      <c r="J1190" s="3" t="s">
        <v>27</v>
      </c>
      <c r="K1190" s="3" t="s">
        <v>27</v>
      </c>
      <c r="L1190" s="3" t="s">
        <v>27</v>
      </c>
      <c r="M1190" s="3" t="s">
        <v>27</v>
      </c>
      <c r="N1190" s="3" t="s">
        <v>27</v>
      </c>
      <c r="O1190" s="3" t="s">
        <v>281</v>
      </c>
      <c r="P1190" s="3" t="s">
        <v>44</v>
      </c>
      <c r="Q1190" s="3" t="s">
        <v>45</v>
      </c>
      <c r="R1190" s="3" t="s">
        <v>302</v>
      </c>
      <c r="S1190" s="3" t="s">
        <v>47</v>
      </c>
      <c r="T1190" s="3" t="b">
        <v>0</v>
      </c>
    </row>
    <row r="1191">
      <c r="A1191" s="3" t="s">
        <v>1277</v>
      </c>
      <c r="B1191" s="3" t="s">
        <v>1278</v>
      </c>
      <c r="C1191" s="3" t="s">
        <v>1279</v>
      </c>
      <c r="D1191" s="4">
        <f>+54</f>
        <v>54</v>
      </c>
      <c r="E1191" s="3" t="s">
        <v>1280</v>
      </c>
      <c r="F1191" s="3" t="s">
        <v>140</v>
      </c>
      <c r="G1191" s="5" t="s">
        <v>1281</v>
      </c>
      <c r="H1191" s="3" t="s">
        <v>26</v>
      </c>
      <c r="I1191" s="3" t="s">
        <v>1282</v>
      </c>
      <c r="J1191" s="3" t="s">
        <v>27</v>
      </c>
      <c r="K1191" s="3" t="s">
        <v>128</v>
      </c>
      <c r="L1191" s="3" t="s">
        <v>27</v>
      </c>
      <c r="M1191" s="3" t="s">
        <v>27</v>
      </c>
      <c r="N1191" s="3" t="s">
        <v>77</v>
      </c>
      <c r="O1191" s="3" t="s">
        <v>27</v>
      </c>
      <c r="P1191" s="3" t="s">
        <v>27</v>
      </c>
      <c r="Q1191" s="3" t="s">
        <v>27</v>
      </c>
      <c r="R1191" s="3" t="s">
        <v>27</v>
      </c>
      <c r="S1191" s="3" t="s">
        <v>27</v>
      </c>
      <c r="T1191" s="3" t="b">
        <v>0</v>
      </c>
    </row>
    <row r="1192">
      <c r="A1192" s="3" t="s">
        <v>1283</v>
      </c>
      <c r="B1192" s="3" t="s">
        <v>1284</v>
      </c>
      <c r="C1192" s="3" t="s">
        <v>1285</v>
      </c>
      <c r="D1192" s="4">
        <f t="shared" ref="D1192:D1195" si="161">+57</f>
        <v>57</v>
      </c>
      <c r="E1192" s="3" t="s">
        <v>1286</v>
      </c>
      <c r="F1192" s="3" t="s">
        <v>24</v>
      </c>
      <c r="G1192" s="5" t="s">
        <v>1287</v>
      </c>
      <c r="H1192" s="3" t="s">
        <v>95</v>
      </c>
      <c r="I1192" s="3" t="s">
        <v>27</v>
      </c>
      <c r="J1192" s="5" t="s">
        <v>1288</v>
      </c>
      <c r="K1192" s="3" t="s">
        <v>27</v>
      </c>
      <c r="L1192" s="3" t="s">
        <v>1289</v>
      </c>
      <c r="M1192" s="3" t="s">
        <v>116</v>
      </c>
      <c r="N1192" s="3" t="s">
        <v>27</v>
      </c>
      <c r="O1192" s="3" t="s">
        <v>27</v>
      </c>
      <c r="P1192" s="3" t="s">
        <v>27</v>
      </c>
      <c r="Q1192" s="3" t="s">
        <v>27</v>
      </c>
      <c r="R1192" s="3" t="s">
        <v>27</v>
      </c>
      <c r="S1192" s="3" t="s">
        <v>27</v>
      </c>
      <c r="T1192" s="3" t="b">
        <v>0</v>
      </c>
    </row>
    <row r="1193">
      <c r="A1193" s="3" t="s">
        <v>1290</v>
      </c>
      <c r="B1193" s="3" t="s">
        <v>1291</v>
      </c>
      <c r="C1193" s="3" t="s">
        <v>1292</v>
      </c>
      <c r="D1193" s="4">
        <f t="shared" si="161"/>
        <v>57</v>
      </c>
      <c r="E1193" s="3" t="s">
        <v>1293</v>
      </c>
      <c r="F1193" s="3" t="s">
        <v>27</v>
      </c>
      <c r="G1193" s="5" t="s">
        <v>1294</v>
      </c>
      <c r="H1193" s="3" t="s">
        <v>26</v>
      </c>
      <c r="I1193" s="3" t="s">
        <v>27</v>
      </c>
      <c r="J1193" s="3" t="s">
        <v>27</v>
      </c>
      <c r="K1193" s="3" t="s">
        <v>27</v>
      </c>
      <c r="L1193" s="3" t="s">
        <v>27</v>
      </c>
      <c r="M1193" s="3" t="s">
        <v>27</v>
      </c>
      <c r="N1193" s="3" t="s">
        <v>27</v>
      </c>
      <c r="O1193" s="3" t="s">
        <v>27</v>
      </c>
      <c r="P1193" s="3" t="s">
        <v>27</v>
      </c>
      <c r="Q1193" s="3" t="s">
        <v>27</v>
      </c>
      <c r="R1193" s="3" t="s">
        <v>27</v>
      </c>
      <c r="S1193" s="3" t="s">
        <v>27</v>
      </c>
      <c r="T1193" s="3" t="b">
        <v>0</v>
      </c>
    </row>
    <row r="1194">
      <c r="A1194" s="3" t="s">
        <v>1295</v>
      </c>
      <c r="B1194" s="3" t="s">
        <v>1296</v>
      </c>
      <c r="C1194" s="3" t="s">
        <v>1297</v>
      </c>
      <c r="D1194" s="4">
        <f t="shared" si="161"/>
        <v>57</v>
      </c>
      <c r="E1194" s="3" t="s">
        <v>1298</v>
      </c>
      <c r="F1194" s="3" t="s">
        <v>24</v>
      </c>
      <c r="G1194" s="3" t="s">
        <v>27</v>
      </c>
      <c r="H1194" s="3" t="s">
        <v>26</v>
      </c>
      <c r="I1194" s="3" t="s">
        <v>1299</v>
      </c>
      <c r="J1194" s="3" t="s">
        <v>27</v>
      </c>
      <c r="K1194" s="3" t="s">
        <v>61</v>
      </c>
      <c r="L1194" s="3" t="s">
        <v>27</v>
      </c>
      <c r="M1194" s="3" t="s">
        <v>27</v>
      </c>
      <c r="N1194" s="3" t="s">
        <v>62</v>
      </c>
      <c r="O1194" s="3" t="s">
        <v>27</v>
      </c>
      <c r="P1194" s="3" t="s">
        <v>27</v>
      </c>
      <c r="Q1194" s="3" t="s">
        <v>27</v>
      </c>
      <c r="R1194" s="3" t="s">
        <v>27</v>
      </c>
      <c r="S1194" s="3" t="s">
        <v>27</v>
      </c>
      <c r="T1194" s="3" t="b">
        <v>0</v>
      </c>
    </row>
    <row r="1195">
      <c r="A1195" s="3" t="s">
        <v>1300</v>
      </c>
      <c r="B1195" s="3" t="s">
        <v>1301</v>
      </c>
      <c r="C1195" s="3" t="s">
        <v>1302</v>
      </c>
      <c r="D1195" s="4">
        <f t="shared" si="161"/>
        <v>57</v>
      </c>
      <c r="E1195" s="3" t="s">
        <v>1303</v>
      </c>
      <c r="F1195" s="3" t="s">
        <v>24</v>
      </c>
      <c r="G1195" s="3" t="s">
        <v>1304</v>
      </c>
      <c r="H1195" s="3" t="s">
        <v>95</v>
      </c>
      <c r="I1195" s="3" t="s">
        <v>1305</v>
      </c>
      <c r="J1195" s="5" t="s">
        <v>1306</v>
      </c>
      <c r="K1195" s="3" t="s">
        <v>27</v>
      </c>
      <c r="L1195" s="3" t="s">
        <v>1307</v>
      </c>
      <c r="M1195" s="3" t="s">
        <v>263</v>
      </c>
      <c r="N1195" s="3" t="s">
        <v>27</v>
      </c>
      <c r="O1195" s="3" t="s">
        <v>27</v>
      </c>
      <c r="P1195" s="3" t="s">
        <v>27</v>
      </c>
      <c r="Q1195" s="3" t="s">
        <v>27</v>
      </c>
      <c r="R1195" s="3" t="s">
        <v>27</v>
      </c>
      <c r="S1195" s="3" t="s">
        <v>27</v>
      </c>
      <c r="T1195" s="3" t="b">
        <v>0</v>
      </c>
    </row>
    <row r="1196">
      <c r="A1196" s="3" t="s">
        <v>1308</v>
      </c>
      <c r="B1196" s="3" t="s">
        <v>1309</v>
      </c>
      <c r="C1196" s="3" t="s">
        <v>1310</v>
      </c>
      <c r="D1196" s="4">
        <f>+1</f>
        <v>1</v>
      </c>
      <c r="E1196" s="3" t="s">
        <v>1311</v>
      </c>
      <c r="F1196" s="3" t="s">
        <v>133</v>
      </c>
      <c r="G1196" s="5" t="s">
        <v>1312</v>
      </c>
      <c r="H1196" s="3" t="s">
        <v>26</v>
      </c>
      <c r="I1196" s="3" t="s">
        <v>1313</v>
      </c>
      <c r="J1196" s="3" t="s">
        <v>27</v>
      </c>
      <c r="K1196" s="3" t="s">
        <v>128</v>
      </c>
      <c r="L1196" s="3" t="s">
        <v>27</v>
      </c>
      <c r="M1196" s="3" t="s">
        <v>27</v>
      </c>
      <c r="N1196" s="3" t="s">
        <v>34</v>
      </c>
      <c r="O1196" s="3" t="s">
        <v>27</v>
      </c>
      <c r="P1196" s="3" t="s">
        <v>27</v>
      </c>
      <c r="Q1196" s="3" t="s">
        <v>27</v>
      </c>
      <c r="R1196" s="3" t="s">
        <v>27</v>
      </c>
      <c r="S1196" s="3" t="s">
        <v>27</v>
      </c>
      <c r="T1196" s="3" t="b">
        <v>0</v>
      </c>
    </row>
    <row r="1197">
      <c r="A1197" s="3" t="s">
        <v>1314</v>
      </c>
      <c r="B1197" s="3" t="s">
        <v>1315</v>
      </c>
      <c r="C1197" s="3" t="s">
        <v>1316</v>
      </c>
      <c r="D1197" s="4">
        <f t="shared" ref="D1197:D1213" si="162">+57</f>
        <v>57</v>
      </c>
      <c r="E1197" s="3" t="s">
        <v>1317</v>
      </c>
      <c r="F1197" s="3" t="s">
        <v>24</v>
      </c>
      <c r="G1197" s="5" t="s">
        <v>1318</v>
      </c>
      <c r="H1197" s="3" t="s">
        <v>26</v>
      </c>
      <c r="I1197" s="3" t="s">
        <v>27</v>
      </c>
      <c r="J1197" s="3" t="s">
        <v>27</v>
      </c>
      <c r="K1197" s="3" t="s">
        <v>27</v>
      </c>
      <c r="L1197" s="3" t="s">
        <v>27</v>
      </c>
      <c r="M1197" s="3" t="s">
        <v>27</v>
      </c>
      <c r="N1197" s="3" t="s">
        <v>27</v>
      </c>
      <c r="O1197" s="3" t="s">
        <v>27</v>
      </c>
      <c r="P1197" s="3" t="s">
        <v>27</v>
      </c>
      <c r="Q1197" s="3" t="s">
        <v>27</v>
      </c>
      <c r="R1197" s="3" t="s">
        <v>27</v>
      </c>
      <c r="S1197" s="3" t="s">
        <v>27</v>
      </c>
      <c r="T1197" s="3" t="b">
        <v>0</v>
      </c>
    </row>
    <row r="1198">
      <c r="A1198" s="3" t="s">
        <v>1319</v>
      </c>
      <c r="B1198" s="3" t="s">
        <v>1320</v>
      </c>
      <c r="C1198" s="3" t="s">
        <v>1321</v>
      </c>
      <c r="D1198" s="4">
        <f t="shared" si="162"/>
        <v>57</v>
      </c>
      <c r="E1198" s="3" t="s">
        <v>1322</v>
      </c>
      <c r="F1198" s="3" t="s">
        <v>24</v>
      </c>
      <c r="G1198" s="5" t="s">
        <v>1323</v>
      </c>
      <c r="H1198" s="3" t="s">
        <v>26</v>
      </c>
      <c r="I1198" s="3" t="s">
        <v>1324</v>
      </c>
      <c r="J1198" s="3" t="s">
        <v>27</v>
      </c>
      <c r="K1198" s="3" t="s">
        <v>33</v>
      </c>
      <c r="L1198" s="3" t="s">
        <v>27</v>
      </c>
      <c r="M1198" s="3" t="s">
        <v>27</v>
      </c>
      <c r="N1198" s="3" t="s">
        <v>34</v>
      </c>
      <c r="O1198" s="3" t="s">
        <v>27</v>
      </c>
      <c r="P1198" s="3" t="s">
        <v>27</v>
      </c>
      <c r="Q1198" s="3" t="s">
        <v>27</v>
      </c>
      <c r="R1198" s="3" t="s">
        <v>27</v>
      </c>
      <c r="S1198" s="3" t="s">
        <v>27</v>
      </c>
      <c r="T1198" s="3" t="b">
        <v>0</v>
      </c>
    </row>
    <row r="1199">
      <c r="A1199" s="3" t="s">
        <v>1325</v>
      </c>
      <c r="B1199" s="3" t="s">
        <v>1326</v>
      </c>
      <c r="C1199" s="3" t="s">
        <v>1327</v>
      </c>
      <c r="D1199" s="4">
        <f t="shared" si="162"/>
        <v>57</v>
      </c>
      <c r="E1199" s="3" t="s">
        <v>1328</v>
      </c>
      <c r="F1199" s="3" t="s">
        <v>24</v>
      </c>
      <c r="G1199" s="5" t="s">
        <v>1329</v>
      </c>
      <c r="H1199" s="3" t="s">
        <v>95</v>
      </c>
      <c r="I1199" s="3" t="s">
        <v>1330</v>
      </c>
      <c r="J1199" s="5" t="s">
        <v>1331</v>
      </c>
      <c r="K1199" s="3" t="s">
        <v>27</v>
      </c>
      <c r="L1199" s="3" t="s">
        <v>1332</v>
      </c>
      <c r="M1199" s="3" t="s">
        <v>116</v>
      </c>
      <c r="N1199" s="3" t="s">
        <v>27</v>
      </c>
      <c r="O1199" s="3" t="s">
        <v>27</v>
      </c>
      <c r="P1199" s="3" t="s">
        <v>27</v>
      </c>
      <c r="Q1199" s="3" t="s">
        <v>27</v>
      </c>
      <c r="R1199" s="3" t="s">
        <v>27</v>
      </c>
      <c r="S1199" s="3" t="s">
        <v>27</v>
      </c>
      <c r="T1199" s="3" t="b">
        <v>0</v>
      </c>
    </row>
    <row r="1200">
      <c r="A1200" s="3" t="s">
        <v>754</v>
      </c>
      <c r="B1200" s="3" t="s">
        <v>1333</v>
      </c>
      <c r="C1200" s="3" t="s">
        <v>1334</v>
      </c>
      <c r="D1200" s="4">
        <f t="shared" si="162"/>
        <v>57</v>
      </c>
      <c r="E1200" s="3" t="s">
        <v>1335</v>
      </c>
      <c r="F1200" s="3" t="s">
        <v>24</v>
      </c>
      <c r="G1200" s="5" t="s">
        <v>1336</v>
      </c>
      <c r="H1200" s="3" t="s">
        <v>26</v>
      </c>
      <c r="I1200" s="3" t="s">
        <v>1337</v>
      </c>
      <c r="J1200" s="3" t="s">
        <v>27</v>
      </c>
      <c r="K1200" s="3" t="s">
        <v>61</v>
      </c>
      <c r="L1200" s="3" t="s">
        <v>27</v>
      </c>
      <c r="M1200" s="3" t="s">
        <v>27</v>
      </c>
      <c r="N1200" s="3" t="s">
        <v>219</v>
      </c>
      <c r="O1200" s="3" t="s">
        <v>27</v>
      </c>
      <c r="P1200" s="3" t="s">
        <v>27</v>
      </c>
      <c r="Q1200" s="3" t="s">
        <v>27</v>
      </c>
      <c r="R1200" s="3" t="s">
        <v>27</v>
      </c>
      <c r="S1200" s="3" t="s">
        <v>27</v>
      </c>
      <c r="T1200" s="3" t="b">
        <v>0</v>
      </c>
    </row>
    <row r="1201">
      <c r="A1201" s="3" t="s">
        <v>1338</v>
      </c>
      <c r="B1201" s="3" t="s">
        <v>1339</v>
      </c>
      <c r="C1201" s="3" t="s">
        <v>1340</v>
      </c>
      <c r="D1201" s="4">
        <f t="shared" si="162"/>
        <v>57</v>
      </c>
      <c r="E1201" s="3" t="s">
        <v>1341</v>
      </c>
      <c r="F1201" s="3" t="s">
        <v>24</v>
      </c>
      <c r="G1201" s="5" t="s">
        <v>1342</v>
      </c>
      <c r="H1201" s="3" t="s">
        <v>95</v>
      </c>
      <c r="I1201" s="3" t="s">
        <v>1343</v>
      </c>
      <c r="J1201" s="3" t="s">
        <v>27</v>
      </c>
      <c r="K1201" s="3" t="s">
        <v>27</v>
      </c>
      <c r="L1201" s="3" t="s">
        <v>1344</v>
      </c>
      <c r="M1201" s="3" t="s">
        <v>263</v>
      </c>
      <c r="N1201" s="3" t="s">
        <v>27</v>
      </c>
      <c r="O1201" s="3" t="s">
        <v>27</v>
      </c>
      <c r="P1201" s="3" t="s">
        <v>27</v>
      </c>
      <c r="Q1201" s="3" t="s">
        <v>27</v>
      </c>
      <c r="R1201" s="3" t="s">
        <v>27</v>
      </c>
      <c r="S1201" s="3" t="s">
        <v>27</v>
      </c>
      <c r="T1201" s="3" t="b">
        <v>0</v>
      </c>
    </row>
    <row r="1202">
      <c r="A1202" s="3" t="s">
        <v>1345</v>
      </c>
      <c r="B1202" s="3" t="s">
        <v>1346</v>
      </c>
      <c r="C1202" s="3" t="s">
        <v>1347</v>
      </c>
      <c r="D1202" s="4">
        <f t="shared" si="162"/>
        <v>57</v>
      </c>
      <c r="E1202" s="3" t="s">
        <v>1348</v>
      </c>
      <c r="F1202" s="3" t="s">
        <v>24</v>
      </c>
      <c r="G1202" s="3" t="s">
        <v>1349</v>
      </c>
      <c r="H1202" s="3" t="s">
        <v>27</v>
      </c>
      <c r="I1202" s="3" t="s">
        <v>27</v>
      </c>
      <c r="J1202" s="3" t="s">
        <v>27</v>
      </c>
      <c r="K1202" s="3" t="s">
        <v>27</v>
      </c>
      <c r="L1202" s="3" t="s">
        <v>27</v>
      </c>
      <c r="M1202" s="3" t="s">
        <v>27</v>
      </c>
      <c r="N1202" s="3" t="s">
        <v>27</v>
      </c>
      <c r="O1202" s="3" t="s">
        <v>27</v>
      </c>
      <c r="P1202" s="3" t="s">
        <v>27</v>
      </c>
      <c r="Q1202" s="3" t="s">
        <v>27</v>
      </c>
      <c r="R1202" s="3" t="s">
        <v>27</v>
      </c>
      <c r="S1202" s="3" t="s">
        <v>27</v>
      </c>
      <c r="T1202" s="3" t="b">
        <v>0</v>
      </c>
    </row>
    <row r="1203">
      <c r="A1203" s="3" t="s">
        <v>1350</v>
      </c>
      <c r="B1203" s="3" t="s">
        <v>1351</v>
      </c>
      <c r="C1203" s="3" t="s">
        <v>1352</v>
      </c>
      <c r="D1203" s="4">
        <f t="shared" si="162"/>
        <v>57</v>
      </c>
      <c r="E1203" s="3" t="s">
        <v>1353</v>
      </c>
      <c r="F1203" s="3" t="s">
        <v>24</v>
      </c>
      <c r="G1203" s="3" t="s">
        <v>1354</v>
      </c>
      <c r="H1203" s="3" t="s">
        <v>26</v>
      </c>
      <c r="I1203" s="3" t="s">
        <v>27</v>
      </c>
      <c r="J1203" s="3" t="s">
        <v>27</v>
      </c>
      <c r="K1203" s="3" t="s">
        <v>27</v>
      </c>
      <c r="L1203" s="3" t="s">
        <v>27</v>
      </c>
      <c r="M1203" s="3" t="s">
        <v>27</v>
      </c>
      <c r="N1203" s="3" t="s">
        <v>27</v>
      </c>
      <c r="O1203" s="3" t="s">
        <v>27</v>
      </c>
      <c r="P1203" s="3" t="s">
        <v>27</v>
      </c>
      <c r="Q1203" s="3" t="s">
        <v>27</v>
      </c>
      <c r="R1203" s="3" t="s">
        <v>27</v>
      </c>
      <c r="S1203" s="3" t="s">
        <v>27</v>
      </c>
      <c r="T1203" s="3" t="b">
        <v>0</v>
      </c>
    </row>
    <row r="1204">
      <c r="A1204" s="3" t="s">
        <v>55</v>
      </c>
      <c r="B1204" s="3" t="s">
        <v>1355</v>
      </c>
      <c r="C1204" s="3" t="s">
        <v>1356</v>
      </c>
      <c r="D1204" s="4">
        <f t="shared" si="162"/>
        <v>57</v>
      </c>
      <c r="E1204" s="3" t="s">
        <v>1357</v>
      </c>
      <c r="F1204" s="3" t="s">
        <v>24</v>
      </c>
      <c r="G1204" s="5" t="s">
        <v>1043</v>
      </c>
      <c r="H1204" s="3" t="s">
        <v>26</v>
      </c>
      <c r="I1204" s="3" t="s">
        <v>1358</v>
      </c>
      <c r="J1204" s="3" t="s">
        <v>27</v>
      </c>
      <c r="K1204" s="3" t="s">
        <v>33</v>
      </c>
      <c r="L1204" s="3" t="s">
        <v>27</v>
      </c>
      <c r="M1204" s="3" t="s">
        <v>27</v>
      </c>
      <c r="N1204" s="3" t="s">
        <v>364</v>
      </c>
      <c r="O1204" s="3" t="s">
        <v>27</v>
      </c>
      <c r="P1204" s="3" t="s">
        <v>27</v>
      </c>
      <c r="Q1204" s="3" t="s">
        <v>27</v>
      </c>
      <c r="R1204" s="3" t="s">
        <v>27</v>
      </c>
      <c r="S1204" s="3" t="s">
        <v>27</v>
      </c>
      <c r="T1204" s="3" t="b">
        <v>0</v>
      </c>
    </row>
    <row r="1205">
      <c r="A1205" s="3" t="s">
        <v>1359</v>
      </c>
      <c r="B1205" s="3" t="s">
        <v>1360</v>
      </c>
      <c r="C1205" s="3" t="s">
        <v>1361</v>
      </c>
      <c r="D1205" s="4">
        <f t="shared" si="162"/>
        <v>57</v>
      </c>
      <c r="E1205" s="3" t="s">
        <v>1362</v>
      </c>
      <c r="F1205" s="3" t="s">
        <v>24</v>
      </c>
      <c r="G1205" s="3" t="s">
        <v>1363</v>
      </c>
      <c r="H1205" s="3" t="s">
        <v>26</v>
      </c>
      <c r="I1205" s="3" t="s">
        <v>1364</v>
      </c>
      <c r="J1205" s="3" t="s">
        <v>27</v>
      </c>
      <c r="K1205" s="3" t="s">
        <v>54</v>
      </c>
      <c r="L1205" s="3" t="s">
        <v>27</v>
      </c>
      <c r="M1205" s="3" t="s">
        <v>27</v>
      </c>
      <c r="N1205" s="3" t="s">
        <v>69</v>
      </c>
      <c r="O1205" s="3" t="s">
        <v>27</v>
      </c>
      <c r="P1205" s="3" t="s">
        <v>27</v>
      </c>
      <c r="Q1205" s="3" t="s">
        <v>27</v>
      </c>
      <c r="R1205" s="3" t="s">
        <v>27</v>
      </c>
      <c r="S1205" s="3" t="s">
        <v>27</v>
      </c>
      <c r="T1205" s="3" t="b">
        <v>0</v>
      </c>
    </row>
    <row r="1206">
      <c r="A1206" s="3" t="s">
        <v>1365</v>
      </c>
      <c r="B1206" s="3" t="s">
        <v>1366</v>
      </c>
      <c r="C1206" s="3" t="s">
        <v>1367</v>
      </c>
      <c r="D1206" s="4">
        <f t="shared" si="162"/>
        <v>57</v>
      </c>
      <c r="E1206" s="3" t="s">
        <v>1368</v>
      </c>
      <c r="F1206" s="3" t="s">
        <v>24</v>
      </c>
      <c r="G1206" s="5" t="s">
        <v>1369</v>
      </c>
      <c r="H1206" s="3" t="s">
        <v>26</v>
      </c>
      <c r="I1206" s="3" t="s">
        <v>1370</v>
      </c>
      <c r="J1206" s="3" t="s">
        <v>27</v>
      </c>
      <c r="K1206" s="3" t="s">
        <v>33</v>
      </c>
      <c r="L1206" s="3" t="s">
        <v>27</v>
      </c>
      <c r="M1206" s="3" t="s">
        <v>27</v>
      </c>
      <c r="N1206" s="3" t="s">
        <v>27</v>
      </c>
      <c r="O1206" s="3" t="s">
        <v>27</v>
      </c>
      <c r="P1206" s="3" t="s">
        <v>27</v>
      </c>
      <c r="Q1206" s="3" t="s">
        <v>27</v>
      </c>
      <c r="R1206" s="3" t="s">
        <v>27</v>
      </c>
      <c r="S1206" s="3" t="s">
        <v>27</v>
      </c>
      <c r="T1206" s="3" t="b">
        <v>0</v>
      </c>
    </row>
    <row r="1207">
      <c r="A1207" s="3" t="s">
        <v>1371</v>
      </c>
      <c r="B1207" s="3" t="s">
        <v>1372</v>
      </c>
      <c r="C1207" s="3" t="s">
        <v>1373</v>
      </c>
      <c r="D1207" s="4">
        <f t="shared" si="162"/>
        <v>57</v>
      </c>
      <c r="E1207" s="3" t="s">
        <v>1374</v>
      </c>
      <c r="F1207" s="3" t="s">
        <v>24</v>
      </c>
      <c r="G1207" s="5" t="s">
        <v>1375</v>
      </c>
      <c r="H1207" s="3" t="s">
        <v>40</v>
      </c>
      <c r="I1207" s="3" t="s">
        <v>1376</v>
      </c>
      <c r="J1207" s="3" t="s">
        <v>27</v>
      </c>
      <c r="K1207" s="3" t="s">
        <v>27</v>
      </c>
      <c r="L1207" s="3" t="s">
        <v>27</v>
      </c>
      <c r="M1207" s="3" t="s">
        <v>27</v>
      </c>
      <c r="N1207" s="3" t="s">
        <v>27</v>
      </c>
      <c r="O1207" s="3" t="s">
        <v>281</v>
      </c>
      <c r="P1207" s="3" t="s">
        <v>399</v>
      </c>
      <c r="Q1207" s="3" t="s">
        <v>24</v>
      </c>
      <c r="R1207" s="3" t="s">
        <v>1377</v>
      </c>
      <c r="S1207" s="3" t="s">
        <v>27</v>
      </c>
      <c r="T1207" s="3" t="b">
        <v>0</v>
      </c>
    </row>
    <row r="1208">
      <c r="A1208" s="3" t="s">
        <v>1378</v>
      </c>
      <c r="B1208" s="3" t="s">
        <v>1379</v>
      </c>
      <c r="C1208" s="3" t="s">
        <v>1380</v>
      </c>
      <c r="D1208" s="4">
        <f t="shared" si="162"/>
        <v>57</v>
      </c>
      <c r="E1208" s="3" t="s">
        <v>1381</v>
      </c>
      <c r="F1208" s="3" t="s">
        <v>24</v>
      </c>
      <c r="G1208" s="5" t="s">
        <v>1382</v>
      </c>
      <c r="H1208" s="3" t="s">
        <v>27</v>
      </c>
      <c r="I1208" s="3" t="s">
        <v>27</v>
      </c>
      <c r="J1208" s="3" t="s">
        <v>27</v>
      </c>
      <c r="K1208" s="3" t="s">
        <v>27</v>
      </c>
      <c r="L1208" s="3" t="s">
        <v>27</v>
      </c>
      <c r="M1208" s="3" t="s">
        <v>27</v>
      </c>
      <c r="N1208" s="3" t="s">
        <v>27</v>
      </c>
      <c r="O1208" s="3" t="s">
        <v>27</v>
      </c>
      <c r="P1208" s="3" t="s">
        <v>27</v>
      </c>
      <c r="Q1208" s="3" t="s">
        <v>27</v>
      </c>
      <c r="R1208" s="3" t="s">
        <v>27</v>
      </c>
      <c r="S1208" s="3" t="s">
        <v>27</v>
      </c>
      <c r="T1208" s="3" t="b">
        <v>0</v>
      </c>
    </row>
    <row r="1209">
      <c r="A1209" s="3" t="s">
        <v>1383</v>
      </c>
      <c r="B1209" s="3" t="s">
        <v>1384</v>
      </c>
      <c r="C1209" s="3" t="s">
        <v>1385</v>
      </c>
      <c r="D1209" s="4">
        <f t="shared" si="162"/>
        <v>57</v>
      </c>
      <c r="E1209" s="3" t="s">
        <v>1386</v>
      </c>
      <c r="F1209" s="3" t="s">
        <v>24</v>
      </c>
      <c r="G1209" s="5" t="s">
        <v>1387</v>
      </c>
      <c r="H1209" s="3" t="s">
        <v>26</v>
      </c>
      <c r="I1209" s="3" t="s">
        <v>1388</v>
      </c>
      <c r="K1209" s="3" t="s">
        <v>54</v>
      </c>
      <c r="M1209" s="6" t="s">
        <v>27</v>
      </c>
      <c r="N1209" s="3" t="s">
        <v>62</v>
      </c>
      <c r="O1209" s="3" t="s">
        <v>27</v>
      </c>
      <c r="P1209" s="3" t="s">
        <v>27</v>
      </c>
      <c r="Q1209" s="3" t="s">
        <v>27</v>
      </c>
      <c r="R1209" s="3" t="s">
        <v>27</v>
      </c>
      <c r="S1209" s="3" t="s">
        <v>27</v>
      </c>
      <c r="T1209" s="3" t="b">
        <v>0</v>
      </c>
    </row>
    <row r="1210">
      <c r="A1210" s="3" t="s">
        <v>897</v>
      </c>
      <c r="B1210" s="3" t="s">
        <v>1389</v>
      </c>
      <c r="C1210" s="3" t="s">
        <v>1390</v>
      </c>
      <c r="D1210" s="4">
        <f t="shared" si="162"/>
        <v>57</v>
      </c>
      <c r="E1210" s="3" t="s">
        <v>1391</v>
      </c>
      <c r="F1210" s="3" t="s">
        <v>24</v>
      </c>
      <c r="G1210" s="5" t="s">
        <v>1392</v>
      </c>
      <c r="H1210" s="3" t="s">
        <v>26</v>
      </c>
      <c r="I1210" s="3" t="s">
        <v>1393</v>
      </c>
      <c r="K1210" s="3" t="s">
        <v>33</v>
      </c>
      <c r="M1210" s="6" t="s">
        <v>27</v>
      </c>
      <c r="N1210" s="3" t="s">
        <v>62</v>
      </c>
      <c r="O1210" s="3" t="s">
        <v>27</v>
      </c>
      <c r="P1210" s="3" t="s">
        <v>27</v>
      </c>
      <c r="Q1210" s="3" t="s">
        <v>27</v>
      </c>
      <c r="R1210" s="3" t="s">
        <v>27</v>
      </c>
      <c r="S1210" s="3" t="s">
        <v>27</v>
      </c>
      <c r="T1210" s="3" t="b">
        <v>0</v>
      </c>
    </row>
    <row r="1211">
      <c r="A1211" s="3" t="s">
        <v>1394</v>
      </c>
      <c r="B1211" s="3" t="s">
        <v>1395</v>
      </c>
      <c r="C1211" s="3" t="s">
        <v>1396</v>
      </c>
      <c r="D1211" s="4">
        <f t="shared" si="162"/>
        <v>57</v>
      </c>
      <c r="E1211" s="3" t="s">
        <v>1397</v>
      </c>
      <c r="F1211" s="3" t="s">
        <v>24</v>
      </c>
      <c r="G1211" s="5" t="s">
        <v>1398</v>
      </c>
      <c r="H1211" s="3" t="s">
        <v>26</v>
      </c>
      <c r="I1211" s="3" t="s">
        <v>1399</v>
      </c>
      <c r="J1211" s="6" t="s">
        <v>27</v>
      </c>
      <c r="K1211" s="3" t="s">
        <v>54</v>
      </c>
      <c r="M1211" s="6" t="s">
        <v>27</v>
      </c>
      <c r="N1211" s="3" t="s">
        <v>69</v>
      </c>
      <c r="O1211" s="3" t="s">
        <v>27</v>
      </c>
      <c r="P1211" s="3" t="s">
        <v>27</v>
      </c>
      <c r="Q1211" s="3" t="s">
        <v>27</v>
      </c>
      <c r="R1211" s="3" t="s">
        <v>27</v>
      </c>
      <c r="S1211" s="3" t="s">
        <v>27</v>
      </c>
      <c r="T1211" s="3" t="b">
        <v>0</v>
      </c>
    </row>
    <row r="1212">
      <c r="A1212" s="3" t="s">
        <v>1400</v>
      </c>
      <c r="B1212" s="3" t="s">
        <v>1401</v>
      </c>
      <c r="C1212" s="3" t="s">
        <v>1402</v>
      </c>
      <c r="D1212" s="4">
        <f t="shared" si="162"/>
        <v>57</v>
      </c>
      <c r="E1212" s="3" t="s">
        <v>1403</v>
      </c>
      <c r="F1212" s="3" t="s">
        <v>24</v>
      </c>
      <c r="G1212" s="3" t="s">
        <v>1404</v>
      </c>
      <c r="H1212" s="3" t="s">
        <v>26</v>
      </c>
      <c r="I1212" s="3" t="s">
        <v>1405</v>
      </c>
      <c r="J1212" s="6" t="s">
        <v>27</v>
      </c>
      <c r="K1212" s="3" t="s">
        <v>61</v>
      </c>
      <c r="L1212" s="6" t="s">
        <v>27</v>
      </c>
      <c r="M1212" s="6" t="s">
        <v>27</v>
      </c>
      <c r="N1212" s="3" t="s">
        <v>77</v>
      </c>
      <c r="O1212" s="3" t="s">
        <v>27</v>
      </c>
      <c r="P1212" s="3" t="s">
        <v>27</v>
      </c>
      <c r="Q1212" s="3" t="s">
        <v>27</v>
      </c>
      <c r="R1212" s="3" t="s">
        <v>27</v>
      </c>
      <c r="S1212" s="3" t="s">
        <v>27</v>
      </c>
      <c r="T1212" s="3" t="b">
        <v>0</v>
      </c>
    </row>
    <row r="1213">
      <c r="A1213" s="3" t="s">
        <v>1406</v>
      </c>
      <c r="B1213" s="3" t="s">
        <v>1407</v>
      </c>
      <c r="C1213" s="3" t="s">
        <v>1408</v>
      </c>
      <c r="D1213" s="4">
        <f t="shared" si="162"/>
        <v>57</v>
      </c>
      <c r="E1213" s="3" t="s">
        <v>1409</v>
      </c>
      <c r="F1213" s="3" t="s">
        <v>24</v>
      </c>
      <c r="G1213" s="6" t="s">
        <v>27</v>
      </c>
      <c r="H1213" s="3" t="s">
        <v>26</v>
      </c>
      <c r="I1213" s="3" t="s">
        <v>1410</v>
      </c>
      <c r="K1213" s="3" t="s">
        <v>54</v>
      </c>
      <c r="M1213" s="6" t="s">
        <v>27</v>
      </c>
      <c r="N1213" s="3" t="s">
        <v>62</v>
      </c>
      <c r="O1213" s="3" t="s">
        <v>27</v>
      </c>
      <c r="P1213" s="3" t="s">
        <v>27</v>
      </c>
      <c r="Q1213" s="3" t="s">
        <v>27</v>
      </c>
      <c r="R1213" s="3" t="s">
        <v>27</v>
      </c>
      <c r="S1213" s="3" t="s">
        <v>27</v>
      </c>
      <c r="T1213" s="3" t="b">
        <v>0</v>
      </c>
    </row>
    <row r="1214">
      <c r="A1214" s="3" t="s">
        <v>1411</v>
      </c>
      <c r="B1214" s="3" t="s">
        <v>1412</v>
      </c>
      <c r="C1214" s="3" t="s">
        <v>1413</v>
      </c>
      <c r="D1214" s="4">
        <f>+1</f>
        <v>1</v>
      </c>
      <c r="E1214" s="3" t="s">
        <v>1414</v>
      </c>
      <c r="F1214" s="3" t="s">
        <v>594</v>
      </c>
      <c r="G1214" s="5" t="s">
        <v>1415</v>
      </c>
      <c r="H1214" s="3" t="s">
        <v>26</v>
      </c>
      <c r="I1214" s="3" t="s">
        <v>1416</v>
      </c>
      <c r="K1214" s="3" t="s">
        <v>54</v>
      </c>
      <c r="M1214" s="6" t="s">
        <v>27</v>
      </c>
      <c r="N1214" s="3" t="s">
        <v>69</v>
      </c>
      <c r="O1214" s="3" t="s">
        <v>27</v>
      </c>
      <c r="P1214" s="3" t="s">
        <v>27</v>
      </c>
      <c r="Q1214" s="3" t="s">
        <v>27</v>
      </c>
      <c r="R1214" s="3" t="s">
        <v>27</v>
      </c>
      <c r="S1214" s="3" t="s">
        <v>27</v>
      </c>
      <c r="T1214" s="3" t="b">
        <v>0</v>
      </c>
    </row>
    <row r="1215">
      <c r="A1215" s="3" t="s">
        <v>1417</v>
      </c>
      <c r="B1215" s="3" t="s">
        <v>1418</v>
      </c>
      <c r="C1215" s="3" t="s">
        <v>1419</v>
      </c>
      <c r="D1215" s="4">
        <f>+56</f>
        <v>56</v>
      </c>
      <c r="E1215" s="3" t="s">
        <v>1420</v>
      </c>
      <c r="F1215" s="3" t="s">
        <v>101</v>
      </c>
      <c r="G1215" s="5" t="s">
        <v>1421</v>
      </c>
      <c r="H1215" s="3" t="s">
        <v>40</v>
      </c>
      <c r="I1215" s="3" t="s">
        <v>1422</v>
      </c>
      <c r="K1215" s="6" t="s">
        <v>27</v>
      </c>
      <c r="L1215" s="3" t="s">
        <v>1423</v>
      </c>
      <c r="O1215" s="3" t="s">
        <v>281</v>
      </c>
      <c r="P1215" s="3" t="s">
        <v>878</v>
      </c>
      <c r="Q1215" s="3" t="s">
        <v>1183</v>
      </c>
      <c r="R1215" s="3" t="s">
        <v>1424</v>
      </c>
      <c r="S1215" s="3" t="s">
        <v>47</v>
      </c>
      <c r="T1215" s="3" t="b">
        <v>0</v>
      </c>
    </row>
    <row r="1216">
      <c r="A1216" s="3" t="s">
        <v>1425</v>
      </c>
      <c r="B1216" s="3" t="s">
        <v>1426</v>
      </c>
      <c r="C1216" s="3" t="s">
        <v>1427</v>
      </c>
      <c r="D1216" s="4">
        <f t="shared" ref="D1216:D1219" si="163">+57</f>
        <v>57</v>
      </c>
      <c r="E1216" s="3" t="s">
        <v>1428</v>
      </c>
      <c r="F1216" s="3" t="s">
        <v>24</v>
      </c>
      <c r="G1216" s="5" t="s">
        <v>1429</v>
      </c>
      <c r="H1216" s="3" t="s">
        <v>26</v>
      </c>
      <c r="I1216" s="3" t="s">
        <v>1430</v>
      </c>
      <c r="K1216" s="3" t="s">
        <v>218</v>
      </c>
      <c r="M1216" s="6" t="s">
        <v>27</v>
      </c>
      <c r="N1216" s="3" t="s">
        <v>34</v>
      </c>
      <c r="O1216" s="3" t="s">
        <v>27</v>
      </c>
      <c r="P1216" s="3" t="s">
        <v>27</v>
      </c>
      <c r="Q1216" s="3" t="s">
        <v>27</v>
      </c>
      <c r="R1216" s="3" t="s">
        <v>27</v>
      </c>
      <c r="S1216" s="3" t="s">
        <v>27</v>
      </c>
      <c r="T1216" s="3" t="b">
        <v>0</v>
      </c>
    </row>
    <row r="1217">
      <c r="A1217" s="3" t="s">
        <v>761</v>
      </c>
      <c r="B1217" s="3" t="s">
        <v>1431</v>
      </c>
      <c r="C1217" s="3" t="s">
        <v>1432</v>
      </c>
      <c r="D1217" s="4">
        <f t="shared" si="163"/>
        <v>57</v>
      </c>
      <c r="E1217" s="3" t="s">
        <v>1433</v>
      </c>
      <c r="F1217" s="3" t="s">
        <v>24</v>
      </c>
      <c r="G1217" s="5" t="s">
        <v>1434</v>
      </c>
      <c r="H1217" s="3" t="s">
        <v>95</v>
      </c>
      <c r="I1217" s="3" t="s">
        <v>1435</v>
      </c>
      <c r="J1217" s="5" t="s">
        <v>1436</v>
      </c>
      <c r="K1217" s="6" t="s">
        <v>27</v>
      </c>
      <c r="L1217" s="3" t="s">
        <v>1289</v>
      </c>
      <c r="M1217" s="3" t="s">
        <v>263</v>
      </c>
      <c r="N1217" s="6" t="s">
        <v>27</v>
      </c>
      <c r="O1217" s="3" t="s">
        <v>27</v>
      </c>
      <c r="P1217" s="3" t="s">
        <v>27</v>
      </c>
      <c r="Q1217" s="3" t="s">
        <v>27</v>
      </c>
      <c r="R1217" s="3" t="s">
        <v>27</v>
      </c>
      <c r="S1217" s="3" t="s">
        <v>27</v>
      </c>
      <c r="T1217" s="3" t="b">
        <v>0</v>
      </c>
    </row>
    <row r="1218">
      <c r="A1218" s="3" t="s">
        <v>1437</v>
      </c>
      <c r="B1218" s="3" t="s">
        <v>1438</v>
      </c>
      <c r="C1218" s="3" t="s">
        <v>1439</v>
      </c>
      <c r="D1218" s="4">
        <f t="shared" si="163"/>
        <v>57</v>
      </c>
      <c r="E1218" s="3" t="s">
        <v>1440</v>
      </c>
      <c r="F1218" s="3" t="s">
        <v>24</v>
      </c>
      <c r="G1218" s="5" t="s">
        <v>1441</v>
      </c>
      <c r="H1218" s="3" t="s">
        <v>26</v>
      </c>
      <c r="I1218" s="3" t="s">
        <v>1125</v>
      </c>
      <c r="J1218" s="6" t="s">
        <v>27</v>
      </c>
      <c r="K1218" s="3" t="s">
        <v>33</v>
      </c>
      <c r="M1218" s="6" t="s">
        <v>27</v>
      </c>
      <c r="N1218" s="3" t="s">
        <v>364</v>
      </c>
      <c r="O1218" s="3" t="s">
        <v>27</v>
      </c>
      <c r="P1218" s="3" t="s">
        <v>27</v>
      </c>
      <c r="Q1218" s="3" t="s">
        <v>27</v>
      </c>
      <c r="R1218" s="3" t="s">
        <v>27</v>
      </c>
      <c r="S1218" s="3" t="s">
        <v>27</v>
      </c>
      <c r="T1218" s="3" t="b">
        <v>0</v>
      </c>
    </row>
    <row r="1219">
      <c r="A1219" s="3" t="s">
        <v>143</v>
      </c>
      <c r="B1219" s="3" t="s">
        <v>1442</v>
      </c>
      <c r="C1219" s="3" t="s">
        <v>1443</v>
      </c>
      <c r="D1219" s="4">
        <f t="shared" si="163"/>
        <v>57</v>
      </c>
      <c r="E1219" s="3" t="s">
        <v>1444</v>
      </c>
      <c r="F1219" s="3" t="s">
        <v>24</v>
      </c>
      <c r="G1219" s="5" t="s">
        <v>1445</v>
      </c>
      <c r="H1219" s="3" t="s">
        <v>40</v>
      </c>
      <c r="I1219" s="3" t="s">
        <v>1446</v>
      </c>
      <c r="J1219" s="6" t="s">
        <v>27</v>
      </c>
      <c r="K1219" s="6" t="s">
        <v>27</v>
      </c>
      <c r="L1219" s="3" t="s">
        <v>1447</v>
      </c>
      <c r="N1219" s="6" t="s">
        <v>27</v>
      </c>
      <c r="O1219" s="3" t="s">
        <v>1448</v>
      </c>
      <c r="P1219" s="3" t="s">
        <v>559</v>
      </c>
      <c r="Q1219" s="3" t="s">
        <v>560</v>
      </c>
      <c r="R1219" s="3" t="s">
        <v>46</v>
      </c>
      <c r="S1219" s="3" t="s">
        <v>47</v>
      </c>
      <c r="T1219" s="3" t="b">
        <v>0</v>
      </c>
    </row>
    <row r="1220">
      <c r="A1220" s="3" t="s">
        <v>619</v>
      </c>
      <c r="B1220" s="3" t="s">
        <v>1449</v>
      </c>
      <c r="C1220" s="3" t="s">
        <v>1450</v>
      </c>
      <c r="D1220" s="4">
        <f>+52</f>
        <v>52</v>
      </c>
      <c r="E1220" s="3" t="s">
        <v>1451</v>
      </c>
      <c r="F1220" s="3" t="s">
        <v>594</v>
      </c>
      <c r="G1220" s="5" t="s">
        <v>1043</v>
      </c>
      <c r="H1220" s="3" t="s">
        <v>95</v>
      </c>
      <c r="I1220" s="3" t="s">
        <v>1452</v>
      </c>
      <c r="J1220" s="5" t="s">
        <v>1453</v>
      </c>
      <c r="K1220" s="6" t="s">
        <v>27</v>
      </c>
      <c r="L1220" s="3" t="s">
        <v>156</v>
      </c>
      <c r="M1220" s="3" t="s">
        <v>116</v>
      </c>
      <c r="N1220" s="6" t="s">
        <v>27</v>
      </c>
      <c r="O1220" s="3" t="s">
        <v>27</v>
      </c>
      <c r="P1220" s="3" t="s">
        <v>27</v>
      </c>
      <c r="Q1220" s="3" t="s">
        <v>27</v>
      </c>
      <c r="R1220" s="3" t="s">
        <v>27</v>
      </c>
      <c r="S1220" s="3" t="s">
        <v>27</v>
      </c>
      <c r="T1220" s="3" t="b">
        <v>0</v>
      </c>
    </row>
    <row r="1221">
      <c r="A1221" s="3" t="s">
        <v>1454</v>
      </c>
      <c r="B1221" s="3" t="s">
        <v>1455</v>
      </c>
      <c r="C1221" s="3" t="s">
        <v>1456</v>
      </c>
      <c r="D1221" s="4">
        <f t="shared" ref="D1221:D1229" si="164">+57</f>
        <v>57</v>
      </c>
      <c r="E1221" s="3" t="s">
        <v>1457</v>
      </c>
      <c r="F1221" s="3" t="s">
        <v>24</v>
      </c>
      <c r="G1221" s="3" t="s">
        <v>1458</v>
      </c>
      <c r="H1221" s="3" t="s">
        <v>40</v>
      </c>
      <c r="I1221" s="3" t="s">
        <v>41</v>
      </c>
      <c r="K1221" s="6" t="s">
        <v>27</v>
      </c>
      <c r="L1221" s="3" t="s">
        <v>1459</v>
      </c>
      <c r="N1221" s="6" t="s">
        <v>27</v>
      </c>
      <c r="O1221" s="3" t="s">
        <v>43</v>
      </c>
      <c r="P1221" s="3" t="s">
        <v>559</v>
      </c>
      <c r="Q1221" s="3" t="s">
        <v>45</v>
      </c>
      <c r="R1221" s="3" t="s">
        <v>46</v>
      </c>
      <c r="S1221" s="3" t="s">
        <v>47</v>
      </c>
      <c r="T1221" s="3" t="b">
        <v>0</v>
      </c>
    </row>
    <row r="1222">
      <c r="A1222" s="3" t="s">
        <v>1167</v>
      </c>
      <c r="B1222" s="3" t="s">
        <v>902</v>
      </c>
      <c r="C1222" s="3" t="s">
        <v>1460</v>
      </c>
      <c r="D1222" s="4">
        <f t="shared" si="164"/>
        <v>57</v>
      </c>
      <c r="E1222" s="3" t="s">
        <v>1461</v>
      </c>
      <c r="F1222" s="3" t="s">
        <v>24</v>
      </c>
      <c r="G1222" s="5" t="s">
        <v>1462</v>
      </c>
      <c r="H1222" s="3" t="s">
        <v>27</v>
      </c>
      <c r="I1222" s="6" t="s">
        <v>27</v>
      </c>
      <c r="J1222" s="6" t="s">
        <v>27</v>
      </c>
      <c r="K1222" s="6" t="s">
        <v>27</v>
      </c>
      <c r="L1222" s="6" t="s">
        <v>27</v>
      </c>
      <c r="M1222" s="6" t="s">
        <v>27</v>
      </c>
      <c r="N1222" s="6" t="s">
        <v>27</v>
      </c>
      <c r="O1222" s="3" t="s">
        <v>27</v>
      </c>
      <c r="P1222" s="3" t="s">
        <v>27</v>
      </c>
      <c r="Q1222" s="3" t="s">
        <v>27</v>
      </c>
      <c r="R1222" s="3" t="s">
        <v>27</v>
      </c>
      <c r="S1222" s="3" t="s">
        <v>27</v>
      </c>
      <c r="T1222" s="3" t="b">
        <v>0</v>
      </c>
    </row>
    <row r="1223">
      <c r="A1223" s="3" t="s">
        <v>294</v>
      </c>
      <c r="B1223" s="3" t="s">
        <v>1463</v>
      </c>
      <c r="C1223" s="3" t="s">
        <v>1464</v>
      </c>
      <c r="D1223" s="4">
        <f t="shared" si="164"/>
        <v>57</v>
      </c>
      <c r="E1223" s="3" t="s">
        <v>1465</v>
      </c>
      <c r="F1223" s="3" t="s">
        <v>24</v>
      </c>
      <c r="G1223" s="3" t="s">
        <v>1466</v>
      </c>
      <c r="H1223" s="3" t="s">
        <v>26</v>
      </c>
      <c r="J1223" s="6" t="s">
        <v>27</v>
      </c>
      <c r="K1223" s="6" t="s">
        <v>27</v>
      </c>
      <c r="L1223" s="6" t="s">
        <v>27</v>
      </c>
      <c r="M1223" s="6" t="s">
        <v>27</v>
      </c>
      <c r="N1223" s="6" t="s">
        <v>27</v>
      </c>
      <c r="O1223" s="3" t="s">
        <v>27</v>
      </c>
      <c r="P1223" s="3" t="s">
        <v>27</v>
      </c>
      <c r="Q1223" s="3" t="s">
        <v>27</v>
      </c>
      <c r="R1223" s="3" t="s">
        <v>27</v>
      </c>
      <c r="S1223" s="3" t="s">
        <v>27</v>
      </c>
      <c r="T1223" s="3" t="b">
        <v>0</v>
      </c>
    </row>
    <row r="1224">
      <c r="A1224" s="3" t="s">
        <v>1467</v>
      </c>
      <c r="B1224" s="3" t="s">
        <v>1468</v>
      </c>
      <c r="C1224" s="3" t="s">
        <v>1469</v>
      </c>
      <c r="D1224" s="4">
        <f t="shared" si="164"/>
        <v>57</v>
      </c>
      <c r="E1224" s="3" t="s">
        <v>1470</v>
      </c>
      <c r="F1224" s="3" t="s">
        <v>24</v>
      </c>
      <c r="G1224" s="5" t="s">
        <v>1471</v>
      </c>
      <c r="H1224" s="3" t="s">
        <v>26</v>
      </c>
      <c r="I1224" s="3" t="s">
        <v>1472</v>
      </c>
      <c r="J1224" s="6" t="s">
        <v>27</v>
      </c>
      <c r="K1224" s="3" t="s">
        <v>218</v>
      </c>
      <c r="M1224" s="6" t="s">
        <v>27</v>
      </c>
      <c r="N1224" s="3" t="s">
        <v>364</v>
      </c>
      <c r="O1224" s="3" t="s">
        <v>27</v>
      </c>
      <c r="P1224" s="3" t="s">
        <v>27</v>
      </c>
      <c r="Q1224" s="3" t="s">
        <v>27</v>
      </c>
      <c r="R1224" s="3" t="s">
        <v>27</v>
      </c>
      <c r="S1224" s="3" t="s">
        <v>27</v>
      </c>
      <c r="T1224" s="3" t="b">
        <v>0</v>
      </c>
    </row>
    <row r="1225">
      <c r="A1225" s="3" t="s">
        <v>1473</v>
      </c>
      <c r="B1225" s="3" t="s">
        <v>1474</v>
      </c>
      <c r="C1225" s="3" t="s">
        <v>1475</v>
      </c>
      <c r="D1225" s="4">
        <f t="shared" si="164"/>
        <v>57</v>
      </c>
      <c r="E1225" s="3" t="s">
        <v>1476</v>
      </c>
      <c r="F1225" s="3" t="s">
        <v>24</v>
      </c>
      <c r="G1225" s="5" t="s">
        <v>1477</v>
      </c>
      <c r="H1225" s="3" t="s">
        <v>95</v>
      </c>
      <c r="I1225" s="3" t="s">
        <v>1478</v>
      </c>
      <c r="J1225" s="5" t="s">
        <v>1479</v>
      </c>
      <c r="K1225" s="6" t="s">
        <v>27</v>
      </c>
      <c r="L1225" s="3" t="s">
        <v>156</v>
      </c>
      <c r="M1225" s="3" t="s">
        <v>116</v>
      </c>
      <c r="N1225" s="6" t="s">
        <v>27</v>
      </c>
      <c r="O1225" s="3" t="s">
        <v>27</v>
      </c>
      <c r="P1225" s="3" t="s">
        <v>27</v>
      </c>
      <c r="Q1225" s="3" t="s">
        <v>27</v>
      </c>
      <c r="R1225" s="3" t="s">
        <v>27</v>
      </c>
      <c r="S1225" s="3" t="s">
        <v>27</v>
      </c>
      <c r="T1225" s="3" t="b">
        <v>0</v>
      </c>
    </row>
    <row r="1226">
      <c r="A1226" s="3" t="s">
        <v>1480</v>
      </c>
      <c r="B1226" s="3" t="s">
        <v>1481</v>
      </c>
      <c r="C1226" s="3" t="s">
        <v>1482</v>
      </c>
      <c r="D1226" s="4">
        <f t="shared" si="164"/>
        <v>57</v>
      </c>
      <c r="E1226" s="3" t="s">
        <v>1483</v>
      </c>
      <c r="F1226" s="3" t="s">
        <v>24</v>
      </c>
      <c r="G1226" s="3" t="s">
        <v>1480</v>
      </c>
      <c r="H1226" s="3" t="s">
        <v>26</v>
      </c>
      <c r="I1226" s="3" t="s">
        <v>1484</v>
      </c>
      <c r="J1226" s="6" t="s">
        <v>27</v>
      </c>
      <c r="K1226" s="3" t="s">
        <v>33</v>
      </c>
      <c r="M1226" s="6" t="s">
        <v>27</v>
      </c>
      <c r="N1226" s="3" t="s">
        <v>34</v>
      </c>
      <c r="O1226" s="3" t="s">
        <v>27</v>
      </c>
      <c r="P1226" s="3" t="s">
        <v>27</v>
      </c>
      <c r="Q1226" s="3" t="s">
        <v>27</v>
      </c>
      <c r="R1226" s="3" t="s">
        <v>27</v>
      </c>
      <c r="S1226" s="3" t="s">
        <v>27</v>
      </c>
      <c r="T1226" s="3" t="b">
        <v>0</v>
      </c>
    </row>
    <row r="1227">
      <c r="A1227" s="3" t="s">
        <v>1485</v>
      </c>
      <c r="B1227" s="3" t="s">
        <v>1486</v>
      </c>
      <c r="C1227" s="3" t="s">
        <v>1487</v>
      </c>
      <c r="D1227" s="4">
        <f t="shared" si="164"/>
        <v>57</v>
      </c>
      <c r="E1227" s="3" t="s">
        <v>1488</v>
      </c>
      <c r="F1227" s="3" t="s">
        <v>24</v>
      </c>
      <c r="G1227" s="5" t="s">
        <v>1489</v>
      </c>
      <c r="H1227" s="3" t="s">
        <v>26</v>
      </c>
      <c r="I1227" s="3" t="s">
        <v>1472</v>
      </c>
      <c r="J1227" s="6" t="s">
        <v>27</v>
      </c>
      <c r="K1227" s="3" t="s">
        <v>128</v>
      </c>
      <c r="L1227" s="6" t="s">
        <v>27</v>
      </c>
      <c r="M1227" s="6" t="s">
        <v>27</v>
      </c>
      <c r="N1227" s="3" t="s">
        <v>364</v>
      </c>
      <c r="O1227" s="3" t="s">
        <v>27</v>
      </c>
      <c r="P1227" s="3" t="s">
        <v>27</v>
      </c>
      <c r="Q1227" s="3" t="s">
        <v>27</v>
      </c>
      <c r="R1227" s="3" t="s">
        <v>27</v>
      </c>
      <c r="S1227" s="3" t="s">
        <v>27</v>
      </c>
      <c r="T1227" s="3" t="b">
        <v>0</v>
      </c>
    </row>
    <row r="1228">
      <c r="A1228" s="3" t="s">
        <v>1425</v>
      </c>
      <c r="B1228" s="3" t="s">
        <v>1490</v>
      </c>
      <c r="C1228" s="3" t="s">
        <v>1491</v>
      </c>
      <c r="D1228" s="4">
        <f t="shared" si="164"/>
        <v>57</v>
      </c>
      <c r="E1228" s="3" t="s">
        <v>1492</v>
      </c>
      <c r="F1228" s="3" t="s">
        <v>24</v>
      </c>
      <c r="G1228" s="5" t="s">
        <v>1493</v>
      </c>
      <c r="H1228" s="3" t="s">
        <v>26</v>
      </c>
      <c r="I1228" s="3" t="s">
        <v>1494</v>
      </c>
      <c r="K1228" s="3" t="s">
        <v>54</v>
      </c>
      <c r="M1228" s="6" t="s">
        <v>27</v>
      </c>
      <c r="N1228" s="3" t="s">
        <v>77</v>
      </c>
      <c r="O1228" s="3" t="s">
        <v>27</v>
      </c>
      <c r="P1228" s="3" t="s">
        <v>27</v>
      </c>
      <c r="Q1228" s="3" t="s">
        <v>27</v>
      </c>
      <c r="R1228" s="3" t="s">
        <v>27</v>
      </c>
      <c r="S1228" s="3" t="s">
        <v>27</v>
      </c>
      <c r="T1228" s="3" t="b">
        <v>0</v>
      </c>
    </row>
    <row r="1229">
      <c r="A1229" s="3" t="s">
        <v>1495</v>
      </c>
      <c r="B1229" s="3" t="s">
        <v>1496</v>
      </c>
      <c r="C1229" s="3" t="s">
        <v>1497</v>
      </c>
      <c r="D1229" s="4">
        <f t="shared" si="164"/>
        <v>57</v>
      </c>
      <c r="E1229" s="3" t="s">
        <v>1498</v>
      </c>
      <c r="F1229" s="3" t="s">
        <v>24</v>
      </c>
      <c r="G1229" s="5" t="s">
        <v>1499</v>
      </c>
      <c r="H1229" s="3" t="s">
        <v>95</v>
      </c>
      <c r="I1229" s="3" t="s">
        <v>1500</v>
      </c>
      <c r="J1229" s="5" t="s">
        <v>1501</v>
      </c>
      <c r="K1229" s="6" t="s">
        <v>27</v>
      </c>
      <c r="L1229" s="3" t="s">
        <v>156</v>
      </c>
      <c r="M1229" s="3" t="s">
        <v>116</v>
      </c>
      <c r="N1229" s="6" t="s">
        <v>27</v>
      </c>
      <c r="O1229" s="3" t="s">
        <v>27</v>
      </c>
      <c r="P1229" s="3" t="s">
        <v>27</v>
      </c>
      <c r="Q1229" s="3" t="s">
        <v>27</v>
      </c>
      <c r="R1229" s="3" t="s">
        <v>27</v>
      </c>
      <c r="S1229" s="3" t="s">
        <v>27</v>
      </c>
      <c r="T1229" s="3" t="b">
        <v>0</v>
      </c>
    </row>
    <row r="1230">
      <c r="A1230" s="3" t="s">
        <v>1502</v>
      </c>
      <c r="B1230" s="3" t="s">
        <v>1503</v>
      </c>
      <c r="C1230" s="3" t="s">
        <v>1504</v>
      </c>
      <c r="D1230" s="4">
        <f>+55</f>
        <v>55</v>
      </c>
      <c r="E1230" s="3" t="s">
        <v>1505</v>
      </c>
      <c r="F1230" s="3" t="s">
        <v>616</v>
      </c>
      <c r="G1230" s="5" t="s">
        <v>1506</v>
      </c>
      <c r="J1230" s="6" t="s">
        <v>27</v>
      </c>
      <c r="K1230" s="6" t="s">
        <v>27</v>
      </c>
      <c r="L1230" s="6" t="s">
        <v>27</v>
      </c>
      <c r="M1230" s="6" t="s">
        <v>27</v>
      </c>
      <c r="N1230" s="6" t="s">
        <v>27</v>
      </c>
      <c r="O1230" s="3" t="s">
        <v>27</v>
      </c>
      <c r="P1230" s="3" t="s">
        <v>27</v>
      </c>
      <c r="Q1230" s="3" t="s">
        <v>27</v>
      </c>
      <c r="R1230" s="3" t="s">
        <v>27</v>
      </c>
      <c r="S1230" s="3" t="s">
        <v>27</v>
      </c>
      <c r="T1230" s="3" t="b">
        <v>0</v>
      </c>
    </row>
    <row r="1231">
      <c r="A1231" s="3" t="s">
        <v>1507</v>
      </c>
      <c r="B1231" s="3" t="s">
        <v>779</v>
      </c>
      <c r="C1231" s="3" t="s">
        <v>1508</v>
      </c>
      <c r="D1231" s="4">
        <f>+57</f>
        <v>57</v>
      </c>
      <c r="E1231" s="3" t="s">
        <v>1509</v>
      </c>
      <c r="F1231" s="3" t="s">
        <v>24</v>
      </c>
      <c r="G1231" s="3" t="s">
        <v>1510</v>
      </c>
      <c r="H1231" s="3" t="s">
        <v>26</v>
      </c>
      <c r="J1231" s="6" t="s">
        <v>27</v>
      </c>
      <c r="K1231" s="3" t="s">
        <v>61</v>
      </c>
      <c r="L1231" s="6" t="s">
        <v>27</v>
      </c>
      <c r="M1231" s="6" t="s">
        <v>27</v>
      </c>
      <c r="N1231" s="3" t="s">
        <v>364</v>
      </c>
      <c r="O1231" s="3" t="s">
        <v>27</v>
      </c>
      <c r="P1231" s="3" t="s">
        <v>27</v>
      </c>
      <c r="Q1231" s="3" t="s">
        <v>27</v>
      </c>
      <c r="R1231" s="3" t="s">
        <v>27</v>
      </c>
      <c r="S1231" s="3" t="s">
        <v>27</v>
      </c>
      <c r="T1231" s="3" t="b">
        <v>0</v>
      </c>
    </row>
    <row r="1232">
      <c r="A1232" s="3" t="s">
        <v>1511</v>
      </c>
      <c r="B1232" s="3" t="s">
        <v>1512</v>
      </c>
      <c r="C1232" s="3" t="s">
        <v>1513</v>
      </c>
      <c r="D1232" s="4">
        <f>+54</f>
        <v>54</v>
      </c>
      <c r="E1232" s="3" t="s">
        <v>1514</v>
      </c>
      <c r="F1232" s="3" t="s">
        <v>140</v>
      </c>
      <c r="G1232" s="5" t="s">
        <v>1515</v>
      </c>
      <c r="H1232" s="3" t="s">
        <v>95</v>
      </c>
      <c r="I1232" s="3" t="s">
        <v>377</v>
      </c>
      <c r="J1232" s="5" t="s">
        <v>1516</v>
      </c>
      <c r="K1232" s="6" t="s">
        <v>27</v>
      </c>
      <c r="L1232" s="3" t="s">
        <v>691</v>
      </c>
      <c r="M1232" s="3" t="s">
        <v>256</v>
      </c>
      <c r="N1232" s="6" t="s">
        <v>27</v>
      </c>
      <c r="O1232" s="3" t="s">
        <v>27</v>
      </c>
      <c r="P1232" s="3" t="s">
        <v>27</v>
      </c>
      <c r="Q1232" s="3" t="s">
        <v>27</v>
      </c>
      <c r="R1232" s="3" t="s">
        <v>27</v>
      </c>
      <c r="S1232" s="3" t="s">
        <v>27</v>
      </c>
      <c r="T1232" s="3" t="b">
        <v>0</v>
      </c>
    </row>
    <row r="1233">
      <c r="A1233" s="3" t="s">
        <v>1517</v>
      </c>
      <c r="B1233" s="3" t="s">
        <v>1518</v>
      </c>
      <c r="C1233" s="3" t="s">
        <v>1519</v>
      </c>
      <c r="D1233" s="4">
        <f>+57</f>
        <v>57</v>
      </c>
      <c r="E1233" s="3" t="s">
        <v>1520</v>
      </c>
      <c r="F1233" s="3" t="s">
        <v>24</v>
      </c>
      <c r="G1233" s="5" t="s">
        <v>1521</v>
      </c>
      <c r="H1233" s="3" t="s">
        <v>95</v>
      </c>
      <c r="I1233" s="3" t="s">
        <v>27</v>
      </c>
      <c r="J1233" s="3" t="s">
        <v>27</v>
      </c>
      <c r="K1233" s="3" t="s">
        <v>27</v>
      </c>
      <c r="L1233" s="3" t="s">
        <v>27</v>
      </c>
      <c r="M1233" s="3" t="s">
        <v>27</v>
      </c>
      <c r="N1233" s="3" t="s">
        <v>27</v>
      </c>
      <c r="O1233" s="3" t="s">
        <v>27</v>
      </c>
      <c r="P1233" s="3" t="s">
        <v>27</v>
      </c>
      <c r="Q1233" s="3" t="s">
        <v>27</v>
      </c>
      <c r="R1233" s="3" t="s">
        <v>27</v>
      </c>
      <c r="S1233" s="3" t="s">
        <v>27</v>
      </c>
      <c r="T1233" s="3" t="s">
        <v>27</v>
      </c>
    </row>
    <row r="1234">
      <c r="A1234" s="3" t="s">
        <v>1437</v>
      </c>
      <c r="B1234" s="3" t="s">
        <v>1522</v>
      </c>
      <c r="C1234" s="3" t="s">
        <v>1523</v>
      </c>
      <c r="D1234" s="4">
        <f>+1</f>
        <v>1</v>
      </c>
      <c r="E1234" s="3" t="s">
        <v>1524</v>
      </c>
      <c r="F1234" s="3" t="s">
        <v>133</v>
      </c>
      <c r="G1234" s="5" t="s">
        <v>1043</v>
      </c>
      <c r="H1234" s="3" t="s">
        <v>26</v>
      </c>
      <c r="I1234" s="3" t="s">
        <v>1525</v>
      </c>
      <c r="J1234" s="3" t="s">
        <v>27</v>
      </c>
      <c r="K1234" s="3" t="s">
        <v>218</v>
      </c>
      <c r="L1234" s="3" t="s">
        <v>27</v>
      </c>
      <c r="M1234" s="3" t="s">
        <v>27</v>
      </c>
      <c r="N1234" s="3" t="s">
        <v>62</v>
      </c>
      <c r="O1234" s="3" t="s">
        <v>27</v>
      </c>
      <c r="P1234" s="3" t="s">
        <v>27</v>
      </c>
      <c r="Q1234" s="3" t="s">
        <v>27</v>
      </c>
      <c r="R1234" s="3" t="s">
        <v>27</v>
      </c>
      <c r="S1234" s="3" t="s">
        <v>27</v>
      </c>
      <c r="T1234" s="3" t="s">
        <v>27</v>
      </c>
    </row>
    <row r="1235">
      <c r="A1235" s="3" t="s">
        <v>460</v>
      </c>
      <c r="B1235" s="3" t="s">
        <v>443</v>
      </c>
      <c r="C1235" s="3" t="s">
        <v>1526</v>
      </c>
      <c r="D1235" s="4">
        <f t="shared" ref="D1235:D1239" si="165">+57</f>
        <v>57</v>
      </c>
      <c r="E1235" s="3" t="s">
        <v>1527</v>
      </c>
      <c r="F1235" s="3" t="s">
        <v>27</v>
      </c>
      <c r="G1235" s="3" t="s">
        <v>460</v>
      </c>
      <c r="H1235" s="3" t="s">
        <v>27</v>
      </c>
      <c r="I1235" s="3" t="s">
        <v>27</v>
      </c>
      <c r="J1235" s="3" t="s">
        <v>27</v>
      </c>
      <c r="K1235" s="3" t="s">
        <v>27</v>
      </c>
      <c r="L1235" s="3" t="s">
        <v>27</v>
      </c>
      <c r="M1235" s="3" t="s">
        <v>27</v>
      </c>
      <c r="N1235" s="3" t="s">
        <v>27</v>
      </c>
      <c r="O1235" s="3" t="s">
        <v>27</v>
      </c>
      <c r="P1235" s="3" t="s">
        <v>27</v>
      </c>
      <c r="Q1235" s="3" t="s">
        <v>27</v>
      </c>
      <c r="R1235" s="3" t="s">
        <v>27</v>
      </c>
      <c r="S1235" s="3" t="s">
        <v>27</v>
      </c>
      <c r="T1235" s="3" t="s">
        <v>27</v>
      </c>
    </row>
    <row r="1236">
      <c r="A1236" s="3" t="s">
        <v>803</v>
      </c>
      <c r="B1236" s="3" t="s">
        <v>1528</v>
      </c>
      <c r="C1236" s="3" t="s">
        <v>1529</v>
      </c>
      <c r="D1236" s="4">
        <f t="shared" si="165"/>
        <v>57</v>
      </c>
      <c r="E1236" s="3" t="s">
        <v>1530</v>
      </c>
      <c r="F1236" s="3" t="s">
        <v>24</v>
      </c>
      <c r="G1236" s="3" t="s">
        <v>1531</v>
      </c>
      <c r="H1236" s="3" t="s">
        <v>26</v>
      </c>
      <c r="I1236" s="3" t="s">
        <v>1532</v>
      </c>
      <c r="J1236" s="3" t="s">
        <v>27</v>
      </c>
      <c r="K1236" s="3" t="s">
        <v>128</v>
      </c>
      <c r="L1236" s="3" t="s">
        <v>27</v>
      </c>
      <c r="M1236" s="3" t="s">
        <v>27</v>
      </c>
      <c r="N1236" s="3" t="s">
        <v>27</v>
      </c>
      <c r="O1236" s="3" t="s">
        <v>27</v>
      </c>
      <c r="P1236" s="3" t="s">
        <v>27</v>
      </c>
      <c r="Q1236" s="3" t="s">
        <v>27</v>
      </c>
      <c r="R1236" s="3" t="s">
        <v>27</v>
      </c>
      <c r="S1236" s="3" t="s">
        <v>27</v>
      </c>
      <c r="T1236" s="3" t="s">
        <v>27</v>
      </c>
    </row>
    <row r="1237">
      <c r="A1237" s="3" t="s">
        <v>1533</v>
      </c>
      <c r="B1237" s="3" t="s">
        <v>1534</v>
      </c>
      <c r="C1237" s="3" t="s">
        <v>1535</v>
      </c>
      <c r="D1237" s="4">
        <f t="shared" si="165"/>
        <v>57</v>
      </c>
      <c r="E1237" s="3" t="s">
        <v>1536</v>
      </c>
      <c r="F1237" s="3" t="s">
        <v>24</v>
      </c>
      <c r="G1237" s="3" t="s">
        <v>1537</v>
      </c>
      <c r="H1237" s="3" t="s">
        <v>26</v>
      </c>
      <c r="I1237" s="3" t="s">
        <v>1538</v>
      </c>
      <c r="J1237" s="3" t="s">
        <v>27</v>
      </c>
      <c r="K1237" s="3" t="s">
        <v>54</v>
      </c>
      <c r="L1237" s="3" t="s">
        <v>27</v>
      </c>
      <c r="M1237" s="3" t="s">
        <v>27</v>
      </c>
      <c r="N1237" s="3" t="s">
        <v>62</v>
      </c>
      <c r="O1237" s="3" t="s">
        <v>27</v>
      </c>
      <c r="P1237" s="3" t="s">
        <v>27</v>
      </c>
      <c r="Q1237" s="3" t="s">
        <v>27</v>
      </c>
      <c r="R1237" s="3" t="s">
        <v>27</v>
      </c>
      <c r="S1237" s="3" t="s">
        <v>27</v>
      </c>
      <c r="T1237" s="3" t="s">
        <v>27</v>
      </c>
    </row>
    <row r="1238">
      <c r="A1238" s="3" t="s">
        <v>108</v>
      </c>
      <c r="B1238" s="3" t="s">
        <v>1539</v>
      </c>
      <c r="C1238" s="3" t="s">
        <v>1540</v>
      </c>
      <c r="D1238" s="4">
        <f t="shared" si="165"/>
        <v>57</v>
      </c>
      <c r="E1238" s="3" t="s">
        <v>1541</v>
      </c>
      <c r="F1238" s="3" t="s">
        <v>24</v>
      </c>
      <c r="G1238" s="5" t="s">
        <v>1542</v>
      </c>
      <c r="H1238" s="3" t="s">
        <v>95</v>
      </c>
      <c r="I1238" s="3" t="s">
        <v>1543</v>
      </c>
      <c r="J1238" s="5" t="s">
        <v>1544</v>
      </c>
      <c r="K1238" s="3" t="s">
        <v>27</v>
      </c>
      <c r="L1238" s="3" t="s">
        <v>156</v>
      </c>
      <c r="M1238" s="3" t="s">
        <v>1545</v>
      </c>
      <c r="N1238" s="3" t="s">
        <v>27</v>
      </c>
      <c r="O1238" s="3" t="s">
        <v>27</v>
      </c>
      <c r="P1238" s="3" t="s">
        <v>27</v>
      </c>
      <c r="Q1238" s="3" t="s">
        <v>27</v>
      </c>
      <c r="R1238" s="3" t="s">
        <v>27</v>
      </c>
      <c r="S1238" s="3" t="s">
        <v>27</v>
      </c>
      <c r="T1238" s="3" t="s">
        <v>27</v>
      </c>
    </row>
    <row r="1239">
      <c r="A1239" s="3" t="s">
        <v>1546</v>
      </c>
      <c r="B1239" s="3" t="s">
        <v>1407</v>
      </c>
      <c r="C1239" s="3" t="s">
        <v>1547</v>
      </c>
      <c r="D1239" s="4">
        <f t="shared" si="165"/>
        <v>57</v>
      </c>
      <c r="E1239" s="3" t="s">
        <v>1548</v>
      </c>
      <c r="F1239" s="3" t="s">
        <v>24</v>
      </c>
      <c r="G1239" s="3" t="s">
        <v>1549</v>
      </c>
      <c r="H1239" s="3" t="s">
        <v>26</v>
      </c>
      <c r="I1239" s="3" t="s">
        <v>1550</v>
      </c>
      <c r="J1239" s="3" t="s">
        <v>27</v>
      </c>
      <c r="K1239" s="3" t="s">
        <v>128</v>
      </c>
      <c r="L1239" s="3" t="s">
        <v>27</v>
      </c>
      <c r="M1239" s="3" t="s">
        <v>27</v>
      </c>
      <c r="N1239" s="3" t="s">
        <v>34</v>
      </c>
      <c r="O1239" s="3" t="s">
        <v>27</v>
      </c>
      <c r="P1239" s="3" t="s">
        <v>27</v>
      </c>
      <c r="Q1239" s="3" t="s">
        <v>27</v>
      </c>
      <c r="R1239" s="3" t="s">
        <v>27</v>
      </c>
      <c r="S1239" s="3" t="s">
        <v>27</v>
      </c>
      <c r="T1239" s="3" t="s">
        <v>27</v>
      </c>
    </row>
    <row r="1240">
      <c r="A1240" s="3" t="s">
        <v>1551</v>
      </c>
      <c r="B1240" s="3" t="s">
        <v>1552</v>
      </c>
      <c r="C1240" s="3" t="s">
        <v>1553</v>
      </c>
      <c r="D1240" s="4">
        <f>+51</f>
        <v>51</v>
      </c>
      <c r="E1240" s="3" t="s">
        <v>1554</v>
      </c>
      <c r="F1240" s="3" t="s">
        <v>289</v>
      </c>
      <c r="G1240" s="5" t="s">
        <v>1555</v>
      </c>
      <c r="H1240" s="3" t="s">
        <v>95</v>
      </c>
      <c r="I1240" s="3" t="s">
        <v>1556</v>
      </c>
      <c r="J1240" s="5" t="s">
        <v>1557</v>
      </c>
      <c r="K1240" s="3" t="s">
        <v>27</v>
      </c>
      <c r="L1240" s="3" t="s">
        <v>1558</v>
      </c>
      <c r="M1240" s="3" t="s">
        <v>263</v>
      </c>
      <c r="N1240" s="3" t="s">
        <v>27</v>
      </c>
      <c r="O1240" s="3" t="s">
        <v>27</v>
      </c>
      <c r="P1240" s="3" t="s">
        <v>27</v>
      </c>
      <c r="Q1240" s="3" t="s">
        <v>27</v>
      </c>
      <c r="R1240" s="3" t="s">
        <v>27</v>
      </c>
      <c r="S1240" s="3" t="s">
        <v>27</v>
      </c>
      <c r="T1240" s="3" t="s">
        <v>27</v>
      </c>
    </row>
    <row r="1241">
      <c r="A1241" s="3" t="s">
        <v>1559</v>
      </c>
      <c r="B1241" s="3" t="s">
        <v>1560</v>
      </c>
      <c r="C1241" s="3" t="s">
        <v>1561</v>
      </c>
      <c r="D1241" s="4">
        <f>+56</f>
        <v>56</v>
      </c>
      <c r="E1241" s="3" t="s">
        <v>1562</v>
      </c>
      <c r="F1241" s="3" t="s">
        <v>101</v>
      </c>
      <c r="G1241" s="5" t="s">
        <v>1563</v>
      </c>
      <c r="H1241" s="3" t="s">
        <v>27</v>
      </c>
      <c r="I1241" s="3" t="s">
        <v>27</v>
      </c>
      <c r="J1241" s="3" t="s">
        <v>27</v>
      </c>
      <c r="K1241" s="3" t="s">
        <v>27</v>
      </c>
      <c r="L1241" s="3" t="s">
        <v>27</v>
      </c>
      <c r="M1241" s="3" t="s">
        <v>27</v>
      </c>
      <c r="N1241" s="3" t="s">
        <v>27</v>
      </c>
      <c r="O1241" s="3" t="s">
        <v>27</v>
      </c>
      <c r="P1241" s="3" t="s">
        <v>27</v>
      </c>
      <c r="Q1241" s="3" t="s">
        <v>27</v>
      </c>
      <c r="R1241" s="3" t="s">
        <v>27</v>
      </c>
      <c r="S1241" s="3" t="s">
        <v>27</v>
      </c>
      <c r="T1241" s="3" t="s">
        <v>27</v>
      </c>
    </row>
    <row r="1242">
      <c r="A1242" s="3" t="s">
        <v>1564</v>
      </c>
      <c r="B1242" s="3" t="s">
        <v>519</v>
      </c>
      <c r="C1242" s="3" t="s">
        <v>1565</v>
      </c>
      <c r="D1242" s="4">
        <f t="shared" ref="D1242:D1245" si="166">+57</f>
        <v>57</v>
      </c>
      <c r="E1242" s="3" t="s">
        <v>1566</v>
      </c>
      <c r="F1242" s="3" t="s">
        <v>24</v>
      </c>
      <c r="G1242" s="5" t="s">
        <v>1567</v>
      </c>
      <c r="H1242" s="3" t="s">
        <v>95</v>
      </c>
      <c r="I1242" s="3" t="s">
        <v>1568</v>
      </c>
      <c r="J1242" s="5" t="s">
        <v>1569</v>
      </c>
      <c r="K1242" s="3" t="s">
        <v>27</v>
      </c>
      <c r="L1242" s="3" t="s">
        <v>156</v>
      </c>
      <c r="M1242" s="3" t="s">
        <v>96</v>
      </c>
      <c r="N1242" s="3" t="s">
        <v>27</v>
      </c>
      <c r="O1242" s="3" t="s">
        <v>27</v>
      </c>
      <c r="P1242" s="3" t="s">
        <v>27</v>
      </c>
      <c r="Q1242" s="3" t="s">
        <v>27</v>
      </c>
      <c r="R1242" s="3" t="s">
        <v>27</v>
      </c>
      <c r="S1242" s="3" t="s">
        <v>27</v>
      </c>
      <c r="T1242" s="3" t="s">
        <v>27</v>
      </c>
    </row>
    <row r="1243">
      <c r="A1243" s="3" t="s">
        <v>1570</v>
      </c>
      <c r="B1243" s="3" t="s">
        <v>1571</v>
      </c>
      <c r="C1243" s="3" t="s">
        <v>1572</v>
      </c>
      <c r="D1243" s="4">
        <f t="shared" si="166"/>
        <v>57</v>
      </c>
      <c r="E1243" s="3" t="s">
        <v>1573</v>
      </c>
      <c r="F1243" s="3" t="s">
        <v>24</v>
      </c>
      <c r="G1243" s="5" t="s">
        <v>1574</v>
      </c>
      <c r="H1243" s="3" t="s">
        <v>95</v>
      </c>
      <c r="I1243" s="3" t="s">
        <v>1575</v>
      </c>
      <c r="J1243" s="5" t="s">
        <v>1576</v>
      </c>
      <c r="K1243" s="3" t="s">
        <v>27</v>
      </c>
      <c r="L1243" s="3" t="s">
        <v>156</v>
      </c>
      <c r="M1243" s="3" t="s">
        <v>96</v>
      </c>
      <c r="N1243" s="3" t="s">
        <v>27</v>
      </c>
      <c r="O1243" s="3" t="s">
        <v>27</v>
      </c>
      <c r="P1243" s="3" t="s">
        <v>27</v>
      </c>
      <c r="Q1243" s="3" t="s">
        <v>27</v>
      </c>
      <c r="R1243" s="3" t="s">
        <v>27</v>
      </c>
      <c r="S1243" s="3" t="s">
        <v>27</v>
      </c>
      <c r="T1243" s="3" t="s">
        <v>27</v>
      </c>
    </row>
    <row r="1244">
      <c r="A1244" s="3" t="s">
        <v>460</v>
      </c>
      <c r="B1244" s="3" t="s">
        <v>469</v>
      </c>
      <c r="C1244" s="3" t="s">
        <v>1577</v>
      </c>
      <c r="D1244" s="4">
        <f t="shared" si="166"/>
        <v>57</v>
      </c>
      <c r="E1244" s="3" t="s">
        <v>1578</v>
      </c>
      <c r="F1244" s="3" t="s">
        <v>24</v>
      </c>
      <c r="G1244" s="5" t="s">
        <v>1579</v>
      </c>
      <c r="H1244" s="3" t="s">
        <v>27</v>
      </c>
      <c r="I1244" s="3" t="s">
        <v>27</v>
      </c>
      <c r="J1244" s="3" t="s">
        <v>27</v>
      </c>
      <c r="K1244" s="3" t="s">
        <v>27</v>
      </c>
      <c r="L1244" s="3" t="s">
        <v>27</v>
      </c>
      <c r="M1244" s="3" t="s">
        <v>27</v>
      </c>
      <c r="N1244" s="3" t="s">
        <v>27</v>
      </c>
      <c r="O1244" s="3" t="s">
        <v>27</v>
      </c>
      <c r="P1244" s="3" t="s">
        <v>27</v>
      </c>
      <c r="Q1244" s="3" t="s">
        <v>27</v>
      </c>
      <c r="R1244" s="3" t="s">
        <v>27</v>
      </c>
      <c r="S1244" s="3" t="s">
        <v>27</v>
      </c>
      <c r="T1244" s="3" t="s">
        <v>27</v>
      </c>
    </row>
    <row r="1245">
      <c r="A1245" s="3" t="s">
        <v>1580</v>
      </c>
      <c r="B1245" s="3" t="s">
        <v>1581</v>
      </c>
      <c r="C1245" s="3" t="s">
        <v>1582</v>
      </c>
      <c r="D1245" s="4">
        <f t="shared" si="166"/>
        <v>57</v>
      </c>
      <c r="E1245" s="3" t="s">
        <v>1583</v>
      </c>
      <c r="F1245" s="3" t="s">
        <v>24</v>
      </c>
      <c r="G1245" s="5" t="s">
        <v>1584</v>
      </c>
      <c r="H1245" s="3" t="s">
        <v>95</v>
      </c>
      <c r="I1245" s="3" t="s">
        <v>1585</v>
      </c>
      <c r="J1245" s="5" t="s">
        <v>1586</v>
      </c>
      <c r="K1245" s="3" t="s">
        <v>27</v>
      </c>
      <c r="L1245" s="3" t="s">
        <v>1587</v>
      </c>
      <c r="M1245" s="3" t="s">
        <v>116</v>
      </c>
      <c r="N1245" s="3" t="s">
        <v>27</v>
      </c>
      <c r="O1245" s="3" t="s">
        <v>27</v>
      </c>
      <c r="P1245" s="3" t="s">
        <v>27</v>
      </c>
      <c r="Q1245" s="3" t="s">
        <v>27</v>
      </c>
      <c r="R1245" s="3" t="s">
        <v>27</v>
      </c>
      <c r="S1245" s="3" t="s">
        <v>27</v>
      </c>
      <c r="T1245" s="3" t="s">
        <v>27</v>
      </c>
    </row>
    <row r="1246">
      <c r="A1246" s="3" t="s">
        <v>871</v>
      </c>
      <c r="B1246" s="3" t="s">
        <v>1588</v>
      </c>
      <c r="C1246" s="3" t="s">
        <v>1589</v>
      </c>
      <c r="D1246" s="4">
        <f>+1</f>
        <v>1</v>
      </c>
      <c r="E1246" s="3" t="s">
        <v>1590</v>
      </c>
      <c r="F1246" s="3" t="s">
        <v>133</v>
      </c>
      <c r="G1246" s="5" t="s">
        <v>1591</v>
      </c>
      <c r="H1246" s="3" t="s">
        <v>26</v>
      </c>
      <c r="I1246" s="3" t="s">
        <v>27</v>
      </c>
      <c r="J1246" s="3" t="s">
        <v>27</v>
      </c>
      <c r="K1246" s="3" t="s">
        <v>27</v>
      </c>
      <c r="L1246" s="3" t="s">
        <v>27</v>
      </c>
      <c r="M1246" s="3" t="s">
        <v>27</v>
      </c>
      <c r="N1246" s="3" t="s">
        <v>27</v>
      </c>
      <c r="O1246" s="3" t="s">
        <v>27</v>
      </c>
      <c r="P1246" s="3" t="s">
        <v>27</v>
      </c>
      <c r="Q1246" s="3" t="s">
        <v>27</v>
      </c>
      <c r="R1246" s="3" t="s">
        <v>27</v>
      </c>
      <c r="S1246" s="3" t="s">
        <v>27</v>
      </c>
      <c r="T1246" s="3" t="s">
        <v>27</v>
      </c>
    </row>
    <row r="1247">
      <c r="A1247" s="3" t="s">
        <v>1592</v>
      </c>
      <c r="B1247" s="3" t="s">
        <v>1593</v>
      </c>
      <c r="C1247" s="3" t="s">
        <v>1594</v>
      </c>
      <c r="D1247" s="4">
        <f>+57</f>
        <v>57</v>
      </c>
      <c r="E1247" s="3" t="s">
        <v>1595</v>
      </c>
      <c r="F1247" s="3" t="s">
        <v>24</v>
      </c>
      <c r="G1247" s="5" t="s">
        <v>1596</v>
      </c>
      <c r="H1247" s="3" t="s">
        <v>26</v>
      </c>
      <c r="I1247" s="3" t="s">
        <v>1597</v>
      </c>
      <c r="J1247" s="3" t="s">
        <v>27</v>
      </c>
      <c r="K1247" s="3" t="s">
        <v>54</v>
      </c>
      <c r="L1247" s="3" t="s">
        <v>1598</v>
      </c>
      <c r="M1247" s="3" t="s">
        <v>27</v>
      </c>
      <c r="N1247" s="3" t="s">
        <v>69</v>
      </c>
      <c r="O1247" s="3" t="s">
        <v>300</v>
      </c>
      <c r="P1247" s="3" t="s">
        <v>27</v>
      </c>
      <c r="Q1247" s="3" t="s">
        <v>27</v>
      </c>
      <c r="R1247" s="3" t="s">
        <v>27</v>
      </c>
      <c r="S1247" s="3" t="s">
        <v>27</v>
      </c>
      <c r="T1247" s="3" t="s">
        <v>27</v>
      </c>
    </row>
    <row r="1248">
      <c r="A1248" s="3" t="s">
        <v>1599</v>
      </c>
      <c r="B1248" s="3" t="s">
        <v>27</v>
      </c>
      <c r="C1248" s="3" t="s">
        <v>1553</v>
      </c>
      <c r="D1248" s="4">
        <f>+51</f>
        <v>51</v>
      </c>
      <c r="E1248" s="3" t="s">
        <v>1554</v>
      </c>
      <c r="F1248" s="3" t="s">
        <v>289</v>
      </c>
      <c r="G1248" s="5" t="s">
        <v>1555</v>
      </c>
      <c r="H1248" s="3" t="s">
        <v>95</v>
      </c>
      <c r="I1248" s="3" t="s">
        <v>1556</v>
      </c>
      <c r="J1248" s="5" t="s">
        <v>1557</v>
      </c>
      <c r="K1248" s="3" t="s">
        <v>27</v>
      </c>
      <c r="L1248" s="3" t="s">
        <v>1558</v>
      </c>
      <c r="M1248" s="3" t="s">
        <v>263</v>
      </c>
      <c r="N1248" s="3" t="s">
        <v>27</v>
      </c>
      <c r="O1248" s="3" t="s">
        <v>27</v>
      </c>
      <c r="P1248" s="3" t="s">
        <v>27</v>
      </c>
      <c r="Q1248" s="3" t="s">
        <v>27</v>
      </c>
      <c r="R1248" s="3" t="s">
        <v>27</v>
      </c>
      <c r="S1248" s="3" t="s">
        <v>27</v>
      </c>
      <c r="T1248" s="3" t="s">
        <v>27</v>
      </c>
    </row>
    <row r="1249">
      <c r="A1249" s="3" t="s">
        <v>136</v>
      </c>
      <c r="B1249" s="3" t="s">
        <v>1600</v>
      </c>
      <c r="C1249" s="3" t="s">
        <v>1601</v>
      </c>
      <c r="D1249" s="4">
        <f>+55</f>
        <v>55</v>
      </c>
      <c r="E1249" s="3" t="s">
        <v>1602</v>
      </c>
      <c r="F1249" s="3" t="s">
        <v>616</v>
      </c>
      <c r="G1249" s="3" t="s">
        <v>1603</v>
      </c>
      <c r="H1249" s="3" t="s">
        <v>40</v>
      </c>
      <c r="I1249" s="3" t="s">
        <v>1604</v>
      </c>
      <c r="J1249" s="3" t="s">
        <v>27</v>
      </c>
      <c r="K1249" s="3" t="s">
        <v>27</v>
      </c>
      <c r="L1249" s="3" t="s">
        <v>1605</v>
      </c>
      <c r="M1249" s="3" t="s">
        <v>27</v>
      </c>
      <c r="N1249" s="3" t="s">
        <v>27</v>
      </c>
      <c r="O1249" s="3" t="s">
        <v>43</v>
      </c>
      <c r="P1249" s="3" t="s">
        <v>1606</v>
      </c>
      <c r="Q1249" s="3" t="s">
        <v>45</v>
      </c>
      <c r="R1249" s="3" t="s">
        <v>46</v>
      </c>
      <c r="S1249" s="3" t="s">
        <v>353</v>
      </c>
      <c r="T1249" s="3" t="s">
        <v>27</v>
      </c>
    </row>
    <row r="1250">
      <c r="A1250" s="3" t="s">
        <v>108</v>
      </c>
      <c r="B1250" s="3" t="s">
        <v>1607</v>
      </c>
      <c r="C1250" s="3" t="s">
        <v>1608</v>
      </c>
      <c r="D1250" s="4">
        <f>+57</f>
        <v>57</v>
      </c>
      <c r="E1250" s="3" t="s">
        <v>1609</v>
      </c>
      <c r="F1250" s="3" t="s">
        <v>24</v>
      </c>
      <c r="G1250" s="3" t="s">
        <v>1610</v>
      </c>
      <c r="H1250" s="3" t="s">
        <v>26</v>
      </c>
      <c r="I1250" s="3" t="s">
        <v>27</v>
      </c>
      <c r="J1250" s="3" t="s">
        <v>27</v>
      </c>
      <c r="K1250" s="3" t="s">
        <v>27</v>
      </c>
      <c r="L1250" s="3" t="s">
        <v>27</v>
      </c>
      <c r="M1250" s="3" t="s">
        <v>27</v>
      </c>
      <c r="N1250" s="3" t="s">
        <v>34</v>
      </c>
      <c r="O1250" s="3" t="s">
        <v>27</v>
      </c>
      <c r="P1250" s="3" t="s">
        <v>27</v>
      </c>
      <c r="Q1250" s="3" t="s">
        <v>27</v>
      </c>
      <c r="R1250" s="3" t="s">
        <v>27</v>
      </c>
      <c r="S1250" s="3" t="s">
        <v>27</v>
      </c>
      <c r="T1250" s="3" t="s">
        <v>27</v>
      </c>
    </row>
    <row r="1251">
      <c r="A1251" s="3" t="s">
        <v>1611</v>
      </c>
      <c r="B1251" s="3" t="s">
        <v>1612</v>
      </c>
      <c r="C1251" s="3" t="s">
        <v>1613</v>
      </c>
      <c r="D1251" s="4">
        <f>+55</f>
        <v>55</v>
      </c>
      <c r="E1251" s="3" t="s">
        <v>1614</v>
      </c>
      <c r="F1251" s="3" t="s">
        <v>616</v>
      </c>
      <c r="G1251" s="3" t="s">
        <v>1615</v>
      </c>
      <c r="H1251" s="3" t="s">
        <v>40</v>
      </c>
      <c r="I1251" s="3" t="s">
        <v>1616</v>
      </c>
      <c r="J1251" s="3" t="s">
        <v>27</v>
      </c>
      <c r="K1251" s="3" t="s">
        <v>27</v>
      </c>
      <c r="L1251" s="3" t="s">
        <v>911</v>
      </c>
      <c r="M1251" s="3" t="s">
        <v>27</v>
      </c>
      <c r="N1251" s="3" t="s">
        <v>27</v>
      </c>
      <c r="O1251" s="3" t="s">
        <v>1087</v>
      </c>
      <c r="P1251" s="3" t="s">
        <v>1617</v>
      </c>
      <c r="Q1251" s="3" t="s">
        <v>990</v>
      </c>
      <c r="R1251" s="3" t="s">
        <v>46</v>
      </c>
      <c r="S1251" s="3" t="s">
        <v>880</v>
      </c>
      <c r="T1251" s="3" t="s">
        <v>27</v>
      </c>
    </row>
    <row r="1252">
      <c r="A1252" s="3" t="s">
        <v>408</v>
      </c>
      <c r="B1252" s="3" t="s">
        <v>1618</v>
      </c>
      <c r="C1252" s="3" t="s">
        <v>1619</v>
      </c>
      <c r="D1252" s="4">
        <f>+52</f>
        <v>52</v>
      </c>
      <c r="E1252" s="3" t="s">
        <v>1620</v>
      </c>
      <c r="F1252" s="3" t="s">
        <v>594</v>
      </c>
      <c r="G1252" s="5" t="s">
        <v>1621</v>
      </c>
      <c r="H1252" s="3" t="s">
        <v>40</v>
      </c>
      <c r="I1252" s="3" t="s">
        <v>1622</v>
      </c>
      <c r="J1252" s="3" t="s">
        <v>27</v>
      </c>
      <c r="K1252" s="3" t="s">
        <v>27</v>
      </c>
      <c r="L1252" s="3" t="s">
        <v>1623</v>
      </c>
      <c r="M1252" s="3" t="s">
        <v>27</v>
      </c>
      <c r="N1252" s="3" t="s">
        <v>27</v>
      </c>
      <c r="O1252" s="3" t="s">
        <v>43</v>
      </c>
      <c r="P1252" s="3" t="s">
        <v>878</v>
      </c>
      <c r="Q1252" s="3" t="s">
        <v>467</v>
      </c>
      <c r="R1252" s="3" t="s">
        <v>46</v>
      </c>
      <c r="S1252" s="3" t="s">
        <v>27</v>
      </c>
      <c r="T1252" s="3" t="s">
        <v>27</v>
      </c>
    </row>
    <row r="1253">
      <c r="A1253" s="3" t="s">
        <v>1624</v>
      </c>
      <c r="B1253" s="3" t="s">
        <v>1625</v>
      </c>
      <c r="C1253" s="3" t="s">
        <v>1626</v>
      </c>
      <c r="D1253" s="4">
        <f t="shared" ref="D1253:D1256" si="167">+57</f>
        <v>57</v>
      </c>
      <c r="E1253" s="3" t="s">
        <v>1627</v>
      </c>
      <c r="F1253" s="3" t="s">
        <v>24</v>
      </c>
      <c r="G1253" s="5" t="s">
        <v>1628</v>
      </c>
      <c r="H1253" s="3" t="s">
        <v>26</v>
      </c>
      <c r="I1253" s="3" t="s">
        <v>1629</v>
      </c>
      <c r="J1253" s="3" t="s">
        <v>27</v>
      </c>
      <c r="K1253" s="3" t="s">
        <v>54</v>
      </c>
      <c r="L1253" s="3" t="s">
        <v>27</v>
      </c>
      <c r="M1253" s="3" t="s">
        <v>27</v>
      </c>
      <c r="N1253" s="3" t="s">
        <v>62</v>
      </c>
      <c r="O1253" s="3" t="s">
        <v>27</v>
      </c>
      <c r="P1253" s="3" t="s">
        <v>27</v>
      </c>
      <c r="Q1253" s="3" t="s">
        <v>27</v>
      </c>
      <c r="R1253" s="3" t="s">
        <v>27</v>
      </c>
      <c r="S1253" s="3" t="s">
        <v>27</v>
      </c>
      <c r="T1253" s="3" t="s">
        <v>27</v>
      </c>
    </row>
    <row r="1254">
      <c r="A1254" s="3" t="s">
        <v>1630</v>
      </c>
      <c r="B1254" s="3" t="s">
        <v>1630</v>
      </c>
      <c r="C1254" s="3" t="s">
        <v>1631</v>
      </c>
      <c r="D1254" s="4">
        <f t="shared" si="167"/>
        <v>57</v>
      </c>
      <c r="E1254" s="3" t="s">
        <v>1632</v>
      </c>
      <c r="F1254" s="3" t="s">
        <v>24</v>
      </c>
      <c r="G1254" s="3" t="s">
        <v>1633</v>
      </c>
      <c r="H1254" s="3" t="s">
        <v>26</v>
      </c>
      <c r="I1254" s="3" t="s">
        <v>1634</v>
      </c>
      <c r="J1254" s="3" t="s">
        <v>27</v>
      </c>
      <c r="K1254" s="3" t="s">
        <v>33</v>
      </c>
      <c r="L1254" s="3" t="s">
        <v>27</v>
      </c>
      <c r="M1254" s="3" t="s">
        <v>27</v>
      </c>
      <c r="N1254" s="3" t="s">
        <v>77</v>
      </c>
      <c r="O1254" s="3" t="s">
        <v>27</v>
      </c>
      <c r="P1254" s="3" t="s">
        <v>27</v>
      </c>
      <c r="Q1254" s="3" t="s">
        <v>27</v>
      </c>
      <c r="R1254" s="3" t="s">
        <v>27</v>
      </c>
      <c r="S1254" s="3" t="s">
        <v>27</v>
      </c>
      <c r="T1254" s="3" t="s">
        <v>27</v>
      </c>
    </row>
    <row r="1255">
      <c r="A1255" s="3" t="s">
        <v>1635</v>
      </c>
      <c r="B1255" s="3" t="s">
        <v>1636</v>
      </c>
      <c r="C1255" s="3" t="s">
        <v>1637</v>
      </c>
      <c r="D1255" s="4">
        <f t="shared" si="167"/>
        <v>57</v>
      </c>
      <c r="E1255" s="3" t="s">
        <v>1638</v>
      </c>
      <c r="F1255" s="3" t="s">
        <v>24</v>
      </c>
      <c r="G1255" s="5" t="s">
        <v>1639</v>
      </c>
      <c r="H1255" s="3" t="s">
        <v>26</v>
      </c>
      <c r="I1255" s="3" t="s">
        <v>27</v>
      </c>
      <c r="J1255" s="3" t="s">
        <v>27</v>
      </c>
      <c r="K1255" s="3" t="s">
        <v>61</v>
      </c>
      <c r="L1255" s="3" t="s">
        <v>27</v>
      </c>
      <c r="M1255" s="3" t="s">
        <v>27</v>
      </c>
      <c r="N1255" s="3" t="s">
        <v>364</v>
      </c>
      <c r="O1255" s="3" t="s">
        <v>27</v>
      </c>
      <c r="P1255" s="3" t="s">
        <v>27</v>
      </c>
      <c r="Q1255" s="3" t="s">
        <v>27</v>
      </c>
      <c r="R1255" s="3" t="s">
        <v>27</v>
      </c>
      <c r="S1255" s="3" t="s">
        <v>27</v>
      </c>
      <c r="T1255" s="3" t="s">
        <v>27</v>
      </c>
    </row>
    <row r="1256">
      <c r="A1256" s="3" t="s">
        <v>442</v>
      </c>
      <c r="B1256" s="3" t="s">
        <v>1121</v>
      </c>
      <c r="C1256" s="3" t="s">
        <v>1640</v>
      </c>
      <c r="D1256" s="4">
        <f t="shared" si="167"/>
        <v>57</v>
      </c>
      <c r="E1256" s="3" t="s">
        <v>1641</v>
      </c>
      <c r="F1256" s="3" t="s">
        <v>24</v>
      </c>
      <c r="G1256" s="3" t="s">
        <v>27</v>
      </c>
      <c r="H1256" s="3" t="s">
        <v>26</v>
      </c>
      <c r="I1256" s="3" t="s">
        <v>1642</v>
      </c>
      <c r="J1256" s="3" t="s">
        <v>27</v>
      </c>
      <c r="K1256" s="3" t="s">
        <v>61</v>
      </c>
      <c r="L1256" s="3" t="s">
        <v>27</v>
      </c>
      <c r="M1256" s="3" t="s">
        <v>27</v>
      </c>
      <c r="N1256" s="3" t="s">
        <v>34</v>
      </c>
      <c r="O1256" s="3" t="s">
        <v>27</v>
      </c>
      <c r="P1256" s="3" t="s">
        <v>27</v>
      </c>
      <c r="Q1256" s="3" t="s">
        <v>27</v>
      </c>
      <c r="R1256" s="3" t="s">
        <v>27</v>
      </c>
      <c r="S1256" s="3" t="s">
        <v>27</v>
      </c>
      <c r="T1256" s="3" t="s">
        <v>27</v>
      </c>
    </row>
    <row r="1257">
      <c r="A1257" s="3" t="s">
        <v>1643</v>
      </c>
      <c r="B1257" s="3" t="s">
        <v>1644</v>
      </c>
      <c r="C1257" s="3" t="s">
        <v>1645</v>
      </c>
      <c r="D1257" s="4">
        <f>+1</f>
        <v>1</v>
      </c>
      <c r="E1257" s="3" t="s">
        <v>1646</v>
      </c>
      <c r="F1257" s="3" t="s">
        <v>1647</v>
      </c>
      <c r="G1257" s="5" t="s">
        <v>1648</v>
      </c>
      <c r="H1257" s="3" t="s">
        <v>95</v>
      </c>
      <c r="I1257" s="3" t="s">
        <v>1649</v>
      </c>
      <c r="J1257" s="3" t="s">
        <v>1650</v>
      </c>
      <c r="K1257" s="3" t="s">
        <v>27</v>
      </c>
      <c r="L1257" s="3" t="s">
        <v>1332</v>
      </c>
      <c r="M1257" s="3" t="s">
        <v>263</v>
      </c>
      <c r="N1257" s="3" t="s">
        <v>27</v>
      </c>
      <c r="O1257" s="3" t="s">
        <v>27</v>
      </c>
      <c r="P1257" s="3" t="s">
        <v>27</v>
      </c>
      <c r="Q1257" s="3" t="s">
        <v>27</v>
      </c>
      <c r="R1257" s="3" t="s">
        <v>27</v>
      </c>
      <c r="S1257" s="3" t="s">
        <v>27</v>
      </c>
      <c r="T1257" s="3" t="s">
        <v>27</v>
      </c>
    </row>
    <row r="1258">
      <c r="A1258" s="3" t="s">
        <v>1651</v>
      </c>
      <c r="B1258" s="3" t="s">
        <v>1652</v>
      </c>
      <c r="C1258" s="3" t="s">
        <v>1653</v>
      </c>
      <c r="D1258" s="4">
        <f>+57</f>
        <v>57</v>
      </c>
      <c r="E1258" s="3" t="s">
        <v>1654</v>
      </c>
      <c r="F1258" s="3" t="s">
        <v>24</v>
      </c>
      <c r="G1258" s="5" t="s">
        <v>1655</v>
      </c>
      <c r="H1258" s="3" t="s">
        <v>95</v>
      </c>
      <c r="I1258" s="3" t="s">
        <v>1656</v>
      </c>
      <c r="J1258" s="5" t="s">
        <v>1657</v>
      </c>
      <c r="K1258" s="3" t="s">
        <v>27</v>
      </c>
      <c r="L1258" s="3" t="s">
        <v>156</v>
      </c>
      <c r="M1258" s="3" t="s">
        <v>723</v>
      </c>
      <c r="N1258" s="3" t="s">
        <v>27</v>
      </c>
      <c r="O1258" s="3" t="s">
        <v>27</v>
      </c>
      <c r="P1258" s="3" t="s">
        <v>27</v>
      </c>
      <c r="Q1258" s="3" t="s">
        <v>27</v>
      </c>
      <c r="R1258" s="3" t="s">
        <v>27</v>
      </c>
      <c r="S1258" s="3" t="s">
        <v>27</v>
      </c>
      <c r="T1258" s="3" t="s">
        <v>27</v>
      </c>
    </row>
    <row r="1259">
      <c r="A1259" s="3" t="s">
        <v>1658</v>
      </c>
      <c r="B1259" s="3" t="s">
        <v>1659</v>
      </c>
      <c r="C1259" s="3" t="s">
        <v>1660</v>
      </c>
      <c r="D1259" s="4">
        <f>+52</f>
        <v>52</v>
      </c>
      <c r="E1259" s="3" t="s">
        <v>1661</v>
      </c>
      <c r="F1259" s="3" t="s">
        <v>594</v>
      </c>
      <c r="G1259" s="5" t="s">
        <v>1662</v>
      </c>
      <c r="H1259" s="3" t="s">
        <v>95</v>
      </c>
      <c r="I1259" s="3" t="s">
        <v>1663</v>
      </c>
      <c r="J1259" s="5" t="s">
        <v>1664</v>
      </c>
      <c r="K1259" s="3" t="s">
        <v>27</v>
      </c>
      <c r="L1259" s="3" t="s">
        <v>156</v>
      </c>
      <c r="M1259" s="3" t="s">
        <v>500</v>
      </c>
      <c r="N1259" s="3" t="s">
        <v>27</v>
      </c>
      <c r="O1259" s="3" t="s">
        <v>27</v>
      </c>
      <c r="P1259" s="3" t="s">
        <v>27</v>
      </c>
      <c r="Q1259" s="3" t="s">
        <v>27</v>
      </c>
      <c r="R1259" s="3" t="s">
        <v>27</v>
      </c>
      <c r="S1259" s="3" t="s">
        <v>27</v>
      </c>
      <c r="T1259" s="3" t="s">
        <v>27</v>
      </c>
    </row>
    <row r="1260">
      <c r="A1260" s="3" t="s">
        <v>1665</v>
      </c>
      <c r="B1260" s="3" t="s">
        <v>1666</v>
      </c>
      <c r="C1260" s="3" t="s">
        <v>1667</v>
      </c>
      <c r="D1260" s="4">
        <f t="shared" ref="D1260:D1265" si="168">+57</f>
        <v>57</v>
      </c>
      <c r="E1260" s="3">
        <v>4.20430319E8</v>
      </c>
      <c r="F1260" s="3" t="s">
        <v>24</v>
      </c>
      <c r="G1260" s="5" t="s">
        <v>1668</v>
      </c>
      <c r="H1260" s="3" t="s">
        <v>26</v>
      </c>
      <c r="I1260" s="3" t="s">
        <v>1669</v>
      </c>
      <c r="K1260" s="3" t="s">
        <v>54</v>
      </c>
      <c r="M1260" s="6" t="s">
        <v>27</v>
      </c>
      <c r="N1260" s="3" t="s">
        <v>219</v>
      </c>
      <c r="O1260" s="3" t="s">
        <v>27</v>
      </c>
      <c r="P1260" s="3" t="s">
        <v>27</v>
      </c>
      <c r="Q1260" s="3" t="s">
        <v>27</v>
      </c>
      <c r="R1260" s="3" t="s">
        <v>27</v>
      </c>
      <c r="S1260" s="3" t="s">
        <v>27</v>
      </c>
      <c r="T1260" s="3" t="b">
        <v>0</v>
      </c>
    </row>
    <row r="1261">
      <c r="A1261" s="3" t="s">
        <v>1651</v>
      </c>
      <c r="B1261" s="3" t="s">
        <v>1652</v>
      </c>
      <c r="C1261" s="3" t="s">
        <v>1653</v>
      </c>
      <c r="D1261" s="4">
        <f t="shared" si="168"/>
        <v>57</v>
      </c>
      <c r="E1261" s="3" t="s">
        <v>1654</v>
      </c>
      <c r="F1261" s="3" t="s">
        <v>24</v>
      </c>
      <c r="G1261" s="5" t="s">
        <v>1655</v>
      </c>
      <c r="H1261" s="3" t="s">
        <v>95</v>
      </c>
      <c r="I1261" s="3" t="s">
        <v>1656</v>
      </c>
      <c r="J1261" s="5" t="s">
        <v>1657</v>
      </c>
      <c r="K1261" s="6" t="s">
        <v>27</v>
      </c>
      <c r="L1261" s="3" t="s">
        <v>156</v>
      </c>
      <c r="M1261" s="3" t="s">
        <v>723</v>
      </c>
      <c r="O1261" s="3" t="s">
        <v>27</v>
      </c>
      <c r="P1261" s="3" t="s">
        <v>27</v>
      </c>
      <c r="Q1261" s="3" t="s">
        <v>27</v>
      </c>
      <c r="R1261" s="3" t="s">
        <v>27</v>
      </c>
      <c r="S1261" s="3" t="s">
        <v>27</v>
      </c>
      <c r="T1261" s="3" t="b">
        <v>0</v>
      </c>
    </row>
    <row r="1262">
      <c r="A1262" s="3" t="s">
        <v>1670</v>
      </c>
      <c r="B1262" s="3" t="s">
        <v>1671</v>
      </c>
      <c r="C1262" s="3" t="s">
        <v>1672</v>
      </c>
      <c r="D1262" s="4">
        <f t="shared" si="168"/>
        <v>57</v>
      </c>
      <c r="E1262" s="3" t="s">
        <v>1673</v>
      </c>
      <c r="F1262" s="3" t="s">
        <v>24</v>
      </c>
      <c r="G1262" s="3" t="s">
        <v>1674</v>
      </c>
      <c r="H1262" s="3" t="s">
        <v>26</v>
      </c>
      <c r="I1262" s="3" t="s">
        <v>1675</v>
      </c>
      <c r="J1262" s="6" t="s">
        <v>27</v>
      </c>
      <c r="K1262" s="3" t="s">
        <v>61</v>
      </c>
      <c r="L1262" s="6" t="s">
        <v>27</v>
      </c>
      <c r="M1262" s="6" t="s">
        <v>27</v>
      </c>
      <c r="N1262" s="3" t="s">
        <v>62</v>
      </c>
      <c r="O1262" s="3" t="s">
        <v>27</v>
      </c>
      <c r="P1262" s="3" t="s">
        <v>27</v>
      </c>
      <c r="Q1262" s="3" t="s">
        <v>27</v>
      </c>
      <c r="R1262" s="3" t="s">
        <v>27</v>
      </c>
      <c r="S1262" s="3" t="s">
        <v>27</v>
      </c>
      <c r="T1262" s="3" t="b">
        <v>0</v>
      </c>
    </row>
    <row r="1263">
      <c r="A1263" s="3" t="s">
        <v>1400</v>
      </c>
      <c r="B1263" s="3" t="s">
        <v>337</v>
      </c>
      <c r="C1263" s="3" t="s">
        <v>1676</v>
      </c>
      <c r="D1263" s="4">
        <f t="shared" si="168"/>
        <v>57</v>
      </c>
      <c r="E1263" s="3" t="s">
        <v>1677</v>
      </c>
      <c r="F1263" s="3" t="s">
        <v>24</v>
      </c>
      <c r="G1263" s="5" t="s">
        <v>1678</v>
      </c>
      <c r="H1263" s="3" t="s">
        <v>26</v>
      </c>
      <c r="I1263" s="3" t="s">
        <v>1679</v>
      </c>
      <c r="K1263" s="3" t="s">
        <v>33</v>
      </c>
      <c r="M1263" s="6" t="s">
        <v>27</v>
      </c>
      <c r="N1263" s="3" t="s">
        <v>34</v>
      </c>
      <c r="O1263" s="3" t="s">
        <v>27</v>
      </c>
      <c r="P1263" s="3" t="s">
        <v>27</v>
      </c>
      <c r="Q1263" s="3" t="s">
        <v>27</v>
      </c>
      <c r="R1263" s="3" t="s">
        <v>27</v>
      </c>
      <c r="S1263" s="3" t="s">
        <v>27</v>
      </c>
      <c r="T1263" s="3" t="b">
        <v>0</v>
      </c>
    </row>
    <row r="1264">
      <c r="A1264" s="3" t="s">
        <v>1680</v>
      </c>
      <c r="B1264" s="3" t="s">
        <v>1681</v>
      </c>
      <c r="C1264" s="3" t="s">
        <v>1682</v>
      </c>
      <c r="D1264" s="4">
        <f t="shared" si="168"/>
        <v>57</v>
      </c>
      <c r="E1264" s="3" t="s">
        <v>1683</v>
      </c>
      <c r="F1264" s="3" t="s">
        <v>24</v>
      </c>
      <c r="G1264" s="5" t="s">
        <v>1684</v>
      </c>
      <c r="H1264" s="3" t="s">
        <v>26</v>
      </c>
      <c r="I1264" s="3" t="s">
        <v>1685</v>
      </c>
      <c r="K1264" s="3" t="s">
        <v>61</v>
      </c>
      <c r="L1264" s="6" t="s">
        <v>27</v>
      </c>
      <c r="M1264" s="6" t="s">
        <v>27</v>
      </c>
      <c r="N1264" s="3" t="s">
        <v>27</v>
      </c>
      <c r="O1264" s="3" t="s">
        <v>27</v>
      </c>
      <c r="P1264" s="3" t="s">
        <v>27</v>
      </c>
      <c r="Q1264" s="3" t="s">
        <v>27</v>
      </c>
      <c r="R1264" s="3" t="s">
        <v>27</v>
      </c>
      <c r="S1264" s="3" t="s">
        <v>27</v>
      </c>
      <c r="T1264" s="3" t="b">
        <v>0</v>
      </c>
    </row>
    <row r="1265">
      <c r="A1265" s="3" t="s">
        <v>164</v>
      </c>
      <c r="B1265" s="3" t="s">
        <v>1686</v>
      </c>
      <c r="C1265" s="3" t="s">
        <v>1687</v>
      </c>
      <c r="D1265" s="4">
        <f t="shared" si="168"/>
        <v>57</v>
      </c>
      <c r="E1265" s="3" t="s">
        <v>1688</v>
      </c>
      <c r="F1265" s="3" t="s">
        <v>24</v>
      </c>
      <c r="G1265" s="5" t="s">
        <v>1689</v>
      </c>
      <c r="H1265" s="3" t="s">
        <v>26</v>
      </c>
      <c r="I1265" s="3" t="s">
        <v>1690</v>
      </c>
      <c r="J1265" s="6" t="s">
        <v>27</v>
      </c>
      <c r="K1265" s="3" t="s">
        <v>54</v>
      </c>
      <c r="M1265" s="6" t="s">
        <v>27</v>
      </c>
      <c r="N1265" s="3" t="s">
        <v>34</v>
      </c>
      <c r="O1265" s="3" t="s">
        <v>27</v>
      </c>
      <c r="P1265" s="3" t="s">
        <v>27</v>
      </c>
      <c r="Q1265" s="3" t="s">
        <v>27</v>
      </c>
      <c r="R1265" s="3" t="s">
        <v>27</v>
      </c>
      <c r="S1265" s="3" t="s">
        <v>27</v>
      </c>
      <c r="T1265" s="3" t="b">
        <v>0</v>
      </c>
    </row>
    <row r="1266">
      <c r="A1266" s="3" t="s">
        <v>1643</v>
      </c>
      <c r="B1266" s="3" t="s">
        <v>1644</v>
      </c>
      <c r="C1266" s="3" t="s">
        <v>1691</v>
      </c>
      <c r="D1266" s="4">
        <f>+1</f>
        <v>1</v>
      </c>
      <c r="E1266" s="3" t="s">
        <v>1646</v>
      </c>
      <c r="F1266" s="3" t="s">
        <v>1647</v>
      </c>
      <c r="G1266" s="5" t="s">
        <v>1692</v>
      </c>
      <c r="H1266" s="3" t="s">
        <v>95</v>
      </c>
      <c r="I1266" s="3" t="s">
        <v>1649</v>
      </c>
      <c r="J1266" s="3" t="s">
        <v>1650</v>
      </c>
      <c r="K1266" s="6" t="s">
        <v>27</v>
      </c>
      <c r="L1266" s="3" t="s">
        <v>1332</v>
      </c>
      <c r="M1266" s="3" t="s">
        <v>263</v>
      </c>
      <c r="N1266" s="6" t="s">
        <v>27</v>
      </c>
      <c r="O1266" s="3" t="s">
        <v>27</v>
      </c>
      <c r="P1266" s="3" t="s">
        <v>27</v>
      </c>
      <c r="Q1266" s="3" t="s">
        <v>27</v>
      </c>
      <c r="R1266" s="3" t="s">
        <v>27</v>
      </c>
      <c r="S1266" s="3" t="s">
        <v>27</v>
      </c>
      <c r="T1266" s="3" t="b">
        <v>0</v>
      </c>
    </row>
    <row r="1267">
      <c r="A1267" s="3" t="s">
        <v>1693</v>
      </c>
      <c r="C1267" s="3" t="s">
        <v>1694</v>
      </c>
      <c r="D1267" s="4">
        <f>+51</f>
        <v>51</v>
      </c>
      <c r="E1267" s="3" t="s">
        <v>1695</v>
      </c>
      <c r="F1267" s="3" t="s">
        <v>289</v>
      </c>
      <c r="G1267" s="5" t="s">
        <v>1696</v>
      </c>
      <c r="H1267" s="3" t="s">
        <v>26</v>
      </c>
      <c r="I1267" s="3" t="s">
        <v>1685</v>
      </c>
      <c r="K1267" s="3" t="s">
        <v>54</v>
      </c>
      <c r="M1267" s="6" t="s">
        <v>27</v>
      </c>
      <c r="N1267" s="3" t="s">
        <v>34</v>
      </c>
      <c r="O1267" s="3" t="s">
        <v>27</v>
      </c>
      <c r="P1267" s="3" t="s">
        <v>27</v>
      </c>
      <c r="Q1267" s="3" t="s">
        <v>27</v>
      </c>
      <c r="R1267" s="3" t="s">
        <v>27</v>
      </c>
      <c r="S1267" s="3" t="s">
        <v>27</v>
      </c>
      <c r="T1267" s="3" t="b">
        <v>0</v>
      </c>
    </row>
    <row r="1268">
      <c r="A1268" s="3" t="s">
        <v>1697</v>
      </c>
      <c r="B1268" s="3" t="s">
        <v>1698</v>
      </c>
      <c r="C1268" s="3" t="s">
        <v>1699</v>
      </c>
      <c r="D1268" s="4">
        <f>+1</f>
        <v>1</v>
      </c>
      <c r="E1268" s="3" t="s">
        <v>1700</v>
      </c>
      <c r="F1268" s="3" t="s">
        <v>1647</v>
      </c>
      <c r="G1268" s="5" t="s">
        <v>1701</v>
      </c>
      <c r="H1268" s="3" t="s">
        <v>26</v>
      </c>
      <c r="I1268" s="3" t="s">
        <v>1702</v>
      </c>
      <c r="J1268" s="6" t="s">
        <v>27</v>
      </c>
      <c r="K1268" s="3" t="s">
        <v>54</v>
      </c>
      <c r="M1268" s="6" t="s">
        <v>27</v>
      </c>
      <c r="N1268" s="3" t="s">
        <v>34</v>
      </c>
      <c r="O1268" s="3" t="s">
        <v>27</v>
      </c>
      <c r="P1268" s="3" t="s">
        <v>27</v>
      </c>
      <c r="Q1268" s="3" t="s">
        <v>27</v>
      </c>
      <c r="R1268" s="3" t="s">
        <v>27</v>
      </c>
      <c r="S1268" s="3" t="s">
        <v>27</v>
      </c>
      <c r="T1268" s="3" t="b">
        <v>0</v>
      </c>
    </row>
    <row r="1269">
      <c r="A1269" s="3" t="s">
        <v>1703</v>
      </c>
      <c r="B1269" s="3" t="s">
        <v>1704</v>
      </c>
      <c r="C1269" s="3" t="s">
        <v>1705</v>
      </c>
      <c r="D1269" s="4">
        <f>+57</f>
        <v>57</v>
      </c>
      <c r="E1269" s="3" t="s">
        <v>1706</v>
      </c>
      <c r="F1269" s="3" t="s">
        <v>24</v>
      </c>
      <c r="G1269" s="5" t="s">
        <v>1707</v>
      </c>
      <c r="H1269" s="3" t="s">
        <v>26</v>
      </c>
      <c r="I1269" s="3" t="s">
        <v>1708</v>
      </c>
      <c r="K1269" s="3" t="s">
        <v>54</v>
      </c>
      <c r="M1269" s="6" t="s">
        <v>27</v>
      </c>
      <c r="N1269" s="3" t="s">
        <v>34</v>
      </c>
      <c r="O1269" s="3" t="s">
        <v>27</v>
      </c>
      <c r="P1269" s="3" t="s">
        <v>27</v>
      </c>
      <c r="Q1269" s="3" t="s">
        <v>27</v>
      </c>
      <c r="R1269" s="3" t="s">
        <v>27</v>
      </c>
      <c r="S1269" s="3" t="s">
        <v>27</v>
      </c>
      <c r="T1269" s="3" t="b">
        <v>0</v>
      </c>
    </row>
    <row r="1270">
      <c r="A1270" s="3" t="s">
        <v>1314</v>
      </c>
      <c r="B1270" s="3" t="s">
        <v>1709</v>
      </c>
      <c r="C1270" s="3" t="s">
        <v>1710</v>
      </c>
      <c r="D1270" s="4">
        <f>+1</f>
        <v>1</v>
      </c>
      <c r="E1270" s="3" t="s">
        <v>1711</v>
      </c>
      <c r="F1270" s="3" t="s">
        <v>133</v>
      </c>
      <c r="G1270" s="5" t="s">
        <v>1712</v>
      </c>
      <c r="H1270" s="3" t="s">
        <v>40</v>
      </c>
      <c r="I1270" s="3" t="s">
        <v>1713</v>
      </c>
      <c r="K1270" s="6" t="s">
        <v>27</v>
      </c>
      <c r="L1270" s="3" t="s">
        <v>785</v>
      </c>
      <c r="M1270" s="6" t="s">
        <v>27</v>
      </c>
      <c r="N1270" s="6" t="s">
        <v>27</v>
      </c>
      <c r="O1270" s="3" t="s">
        <v>382</v>
      </c>
      <c r="P1270" s="3" t="s">
        <v>559</v>
      </c>
      <c r="Q1270" s="3" t="s">
        <v>983</v>
      </c>
      <c r="R1270" s="3" t="s">
        <v>263</v>
      </c>
      <c r="S1270" s="3" t="s">
        <v>27</v>
      </c>
      <c r="T1270" s="3" t="b">
        <v>0</v>
      </c>
    </row>
    <row r="1271">
      <c r="A1271" s="3" t="s">
        <v>1714</v>
      </c>
      <c r="B1271" s="3" t="s">
        <v>1715</v>
      </c>
      <c r="C1271" s="3" t="s">
        <v>1716</v>
      </c>
      <c r="D1271" s="4">
        <f>+57</f>
        <v>57</v>
      </c>
      <c r="E1271" s="3" t="s">
        <v>1717</v>
      </c>
      <c r="F1271" s="3" t="s">
        <v>24</v>
      </c>
      <c r="G1271" s="3" t="s">
        <v>27</v>
      </c>
      <c r="H1271" s="3" t="s">
        <v>27</v>
      </c>
      <c r="I1271" s="6" t="s">
        <v>27</v>
      </c>
      <c r="J1271" s="6" t="s">
        <v>27</v>
      </c>
      <c r="K1271" s="6" t="s">
        <v>27</v>
      </c>
      <c r="L1271" s="6" t="s">
        <v>27</v>
      </c>
      <c r="M1271" s="6" t="s">
        <v>27</v>
      </c>
      <c r="N1271" s="6" t="s">
        <v>27</v>
      </c>
      <c r="O1271" s="3" t="s">
        <v>27</v>
      </c>
      <c r="P1271" s="3" t="s">
        <v>27</v>
      </c>
      <c r="Q1271" s="3" t="s">
        <v>27</v>
      </c>
      <c r="R1271" s="3" t="s">
        <v>27</v>
      </c>
      <c r="S1271" s="3" t="s">
        <v>27</v>
      </c>
      <c r="T1271" s="3" t="b">
        <v>0</v>
      </c>
    </row>
    <row r="1272">
      <c r="A1272" s="3" t="s">
        <v>977</v>
      </c>
      <c r="B1272" s="3" t="s">
        <v>1718</v>
      </c>
      <c r="C1272" s="3" t="s">
        <v>1719</v>
      </c>
      <c r="D1272" s="4">
        <f>+51</f>
        <v>51</v>
      </c>
      <c r="E1272" s="3" t="s">
        <v>1720</v>
      </c>
      <c r="F1272" s="3" t="s">
        <v>289</v>
      </c>
      <c r="G1272" s="5" t="s">
        <v>1721</v>
      </c>
      <c r="H1272" s="3" t="s">
        <v>26</v>
      </c>
      <c r="I1272" s="3" t="s">
        <v>1722</v>
      </c>
      <c r="J1272" s="6" t="s">
        <v>27</v>
      </c>
      <c r="K1272" s="3" t="s">
        <v>54</v>
      </c>
      <c r="M1272" s="6" t="s">
        <v>27</v>
      </c>
      <c r="N1272" s="3" t="s">
        <v>77</v>
      </c>
      <c r="O1272" s="3" t="s">
        <v>27</v>
      </c>
      <c r="P1272" s="3" t="s">
        <v>27</v>
      </c>
      <c r="Q1272" s="3" t="s">
        <v>27</v>
      </c>
      <c r="R1272" s="3" t="s">
        <v>27</v>
      </c>
      <c r="S1272" s="3" t="s">
        <v>27</v>
      </c>
      <c r="T1272" s="3" t="b">
        <v>0</v>
      </c>
    </row>
    <row r="1273">
      <c r="A1273" s="3" t="s">
        <v>1723</v>
      </c>
      <c r="B1273" s="3" t="s">
        <v>1724</v>
      </c>
      <c r="C1273" s="3" t="s">
        <v>1725</v>
      </c>
      <c r="D1273" s="4">
        <f>+1</f>
        <v>1</v>
      </c>
      <c r="E1273" s="3" t="s">
        <v>1726</v>
      </c>
      <c r="F1273" s="3" t="s">
        <v>289</v>
      </c>
      <c r="G1273" s="5" t="s">
        <v>1727</v>
      </c>
      <c r="H1273" s="3" t="s">
        <v>26</v>
      </c>
      <c r="J1273" s="6" t="s">
        <v>27</v>
      </c>
      <c r="K1273" s="6" t="s">
        <v>27</v>
      </c>
      <c r="L1273" s="6" t="s">
        <v>27</v>
      </c>
      <c r="M1273" s="6" t="s">
        <v>27</v>
      </c>
      <c r="N1273" s="6" t="s">
        <v>27</v>
      </c>
      <c r="O1273" s="3" t="s">
        <v>27</v>
      </c>
      <c r="P1273" s="3" t="s">
        <v>27</v>
      </c>
      <c r="Q1273" s="3" t="s">
        <v>27</v>
      </c>
      <c r="R1273" s="3" t="s">
        <v>27</v>
      </c>
      <c r="S1273" s="3" t="s">
        <v>27</v>
      </c>
      <c r="T1273" s="3" t="b">
        <v>0</v>
      </c>
    </row>
    <row r="1274">
      <c r="A1274" s="3" t="s">
        <v>1728</v>
      </c>
      <c r="B1274" s="3" t="s">
        <v>1729</v>
      </c>
      <c r="C1274" s="3" t="s">
        <v>1730</v>
      </c>
      <c r="D1274" s="4">
        <f t="shared" ref="D1274:D1275" si="169">+51</f>
        <v>51</v>
      </c>
      <c r="E1274" s="3" t="s">
        <v>1731</v>
      </c>
      <c r="F1274" s="3" t="s">
        <v>289</v>
      </c>
      <c r="G1274" s="5" t="s">
        <v>1732</v>
      </c>
      <c r="H1274" s="3" t="s">
        <v>26</v>
      </c>
      <c r="I1274" s="3" t="s">
        <v>1733</v>
      </c>
      <c r="K1274" s="3" t="s">
        <v>61</v>
      </c>
      <c r="L1274" s="6" t="s">
        <v>27</v>
      </c>
      <c r="M1274" s="6" t="s">
        <v>27</v>
      </c>
      <c r="N1274" s="3" t="s">
        <v>77</v>
      </c>
      <c r="O1274" s="3" t="s">
        <v>27</v>
      </c>
      <c r="P1274" s="3" t="s">
        <v>27</v>
      </c>
      <c r="Q1274" s="3" t="s">
        <v>27</v>
      </c>
      <c r="R1274" s="3" t="s">
        <v>27</v>
      </c>
      <c r="S1274" s="3" t="s">
        <v>27</v>
      </c>
      <c r="T1274" s="3" t="b">
        <v>0</v>
      </c>
    </row>
    <row r="1275">
      <c r="A1275" s="3" t="s">
        <v>1734</v>
      </c>
      <c r="B1275" s="3" t="s">
        <v>1735</v>
      </c>
      <c r="C1275" s="3" t="s">
        <v>1736</v>
      </c>
      <c r="D1275" s="4">
        <f t="shared" si="169"/>
        <v>51</v>
      </c>
      <c r="E1275" s="3" t="s">
        <v>1737</v>
      </c>
      <c r="F1275" s="3" t="s">
        <v>289</v>
      </c>
      <c r="G1275" s="5" t="s">
        <v>1738</v>
      </c>
      <c r="H1275" s="3" t="s">
        <v>26</v>
      </c>
      <c r="I1275" s="3" t="s">
        <v>1739</v>
      </c>
      <c r="K1275" s="3" t="s">
        <v>61</v>
      </c>
      <c r="L1275" s="6" t="s">
        <v>27</v>
      </c>
      <c r="M1275" s="6" t="s">
        <v>27</v>
      </c>
      <c r="N1275" s="3" t="s">
        <v>77</v>
      </c>
      <c r="O1275" s="3" t="s">
        <v>27</v>
      </c>
      <c r="P1275" s="3" t="s">
        <v>27</v>
      </c>
      <c r="Q1275" s="3" t="s">
        <v>27</v>
      </c>
      <c r="R1275" s="3" t="s">
        <v>27</v>
      </c>
      <c r="S1275" s="3" t="s">
        <v>27</v>
      </c>
      <c r="T1275" s="3" t="b">
        <v>0</v>
      </c>
    </row>
    <row r="1276">
      <c r="A1276" s="3" t="s">
        <v>1740</v>
      </c>
      <c r="B1276" s="3" t="s">
        <v>1741</v>
      </c>
      <c r="C1276" s="3" t="s">
        <v>1742</v>
      </c>
      <c r="D1276" s="4">
        <f>+57</f>
        <v>57</v>
      </c>
      <c r="E1276" s="3" t="s">
        <v>1743</v>
      </c>
      <c r="F1276" s="3" t="s">
        <v>24</v>
      </c>
      <c r="G1276" s="5" t="s">
        <v>1744</v>
      </c>
      <c r="H1276" s="3" t="s">
        <v>95</v>
      </c>
      <c r="I1276" s="3" t="s">
        <v>1745</v>
      </c>
      <c r="J1276" s="5" t="s">
        <v>1746</v>
      </c>
      <c r="K1276" s="6" t="s">
        <v>27</v>
      </c>
      <c r="L1276" s="3" t="s">
        <v>1747</v>
      </c>
      <c r="M1276" s="3" t="s">
        <v>1119</v>
      </c>
      <c r="O1276" s="3" t="s">
        <v>27</v>
      </c>
      <c r="P1276" s="3" t="s">
        <v>27</v>
      </c>
      <c r="Q1276" s="3" t="s">
        <v>27</v>
      </c>
      <c r="R1276" s="3" t="s">
        <v>27</v>
      </c>
      <c r="S1276" s="3" t="s">
        <v>27</v>
      </c>
      <c r="T1276" s="3" t="b">
        <v>0</v>
      </c>
    </row>
    <row r="1277">
      <c r="A1277" s="3" t="s">
        <v>1748</v>
      </c>
      <c r="B1277" s="3" t="s">
        <v>1749</v>
      </c>
      <c r="C1277" s="3" t="s">
        <v>1750</v>
      </c>
      <c r="D1277" s="4">
        <f t="shared" ref="D1277:D1279" si="170">+51</f>
        <v>51</v>
      </c>
      <c r="E1277" s="3" t="s">
        <v>1751</v>
      </c>
      <c r="F1277" s="3" t="s">
        <v>289</v>
      </c>
      <c r="G1277" s="5" t="s">
        <v>1752</v>
      </c>
      <c r="H1277" s="3" t="s">
        <v>26</v>
      </c>
      <c r="I1277" s="3" t="s">
        <v>1739</v>
      </c>
      <c r="K1277" s="3" t="s">
        <v>61</v>
      </c>
      <c r="L1277" s="6" t="s">
        <v>27</v>
      </c>
      <c r="M1277" s="6" t="s">
        <v>27</v>
      </c>
      <c r="N1277" s="3" t="s">
        <v>77</v>
      </c>
      <c r="O1277" s="3" t="s">
        <v>27</v>
      </c>
      <c r="P1277" s="3" t="s">
        <v>27</v>
      </c>
      <c r="Q1277" s="3" t="s">
        <v>27</v>
      </c>
      <c r="R1277" s="3" t="s">
        <v>27</v>
      </c>
      <c r="S1277" s="3" t="s">
        <v>27</v>
      </c>
      <c r="T1277" s="3" t="b">
        <v>0</v>
      </c>
    </row>
    <row r="1278">
      <c r="A1278" s="3" t="s">
        <v>1753</v>
      </c>
      <c r="B1278" s="3" t="s">
        <v>1754</v>
      </c>
      <c r="C1278" s="3" t="s">
        <v>1755</v>
      </c>
      <c r="D1278" s="4">
        <f t="shared" si="170"/>
        <v>51</v>
      </c>
      <c r="E1278" s="3" t="s">
        <v>1756</v>
      </c>
      <c r="F1278" s="3" t="s">
        <v>289</v>
      </c>
      <c r="G1278" s="5" t="s">
        <v>1757</v>
      </c>
      <c r="H1278" s="3" t="s">
        <v>26</v>
      </c>
      <c r="I1278" s="3" t="s">
        <v>1739</v>
      </c>
      <c r="K1278" s="3" t="s">
        <v>33</v>
      </c>
      <c r="M1278" s="6" t="s">
        <v>27</v>
      </c>
      <c r="N1278" s="3" t="s">
        <v>69</v>
      </c>
      <c r="O1278" s="3" t="s">
        <v>27</v>
      </c>
      <c r="P1278" s="3" t="s">
        <v>27</v>
      </c>
      <c r="Q1278" s="3" t="s">
        <v>27</v>
      </c>
      <c r="R1278" s="3" t="s">
        <v>27</v>
      </c>
      <c r="S1278" s="3" t="s">
        <v>27</v>
      </c>
      <c r="T1278" s="3" t="b">
        <v>0</v>
      </c>
    </row>
    <row r="1279">
      <c r="A1279" s="3" t="s">
        <v>1753</v>
      </c>
      <c r="B1279" s="3" t="s">
        <v>1754</v>
      </c>
      <c r="C1279" s="3" t="s">
        <v>1755</v>
      </c>
      <c r="D1279" s="4">
        <f t="shared" si="170"/>
        <v>51</v>
      </c>
      <c r="E1279" s="3" t="s">
        <v>1756</v>
      </c>
      <c r="F1279" s="3" t="s">
        <v>289</v>
      </c>
      <c r="G1279" s="5" t="s">
        <v>1757</v>
      </c>
      <c r="H1279" s="3" t="s">
        <v>26</v>
      </c>
      <c r="I1279" s="3" t="s">
        <v>1739</v>
      </c>
      <c r="K1279" s="3" t="s">
        <v>33</v>
      </c>
      <c r="M1279" s="6" t="s">
        <v>27</v>
      </c>
      <c r="N1279" s="3" t="s">
        <v>69</v>
      </c>
      <c r="O1279" s="3" t="s">
        <v>27</v>
      </c>
      <c r="P1279" s="3" t="s">
        <v>27</v>
      </c>
      <c r="Q1279" s="3" t="s">
        <v>27</v>
      </c>
      <c r="R1279" s="3" t="s">
        <v>27</v>
      </c>
      <c r="S1279" s="3" t="s">
        <v>27</v>
      </c>
      <c r="T1279" s="3" t="b">
        <v>0</v>
      </c>
    </row>
    <row r="1280">
      <c r="A1280" s="3" t="s">
        <v>754</v>
      </c>
      <c r="B1280" s="3" t="s">
        <v>1758</v>
      </c>
      <c r="C1280" s="3" t="s">
        <v>1759</v>
      </c>
      <c r="D1280" s="4">
        <f>+57</f>
        <v>57</v>
      </c>
      <c r="E1280" s="3" t="s">
        <v>1760</v>
      </c>
      <c r="F1280" s="3" t="s">
        <v>24</v>
      </c>
      <c r="G1280" s="5" t="s">
        <v>1761</v>
      </c>
      <c r="H1280" s="3" t="s">
        <v>26</v>
      </c>
      <c r="I1280" s="3" t="s">
        <v>1762</v>
      </c>
      <c r="J1280" s="6" t="s">
        <v>27</v>
      </c>
      <c r="K1280" s="3" t="s">
        <v>33</v>
      </c>
      <c r="M1280" s="6" t="s">
        <v>27</v>
      </c>
      <c r="N1280" s="3" t="s">
        <v>69</v>
      </c>
      <c r="O1280" s="3" t="s">
        <v>27</v>
      </c>
      <c r="P1280" s="3" t="s">
        <v>27</v>
      </c>
      <c r="Q1280" s="3" t="s">
        <v>27</v>
      </c>
      <c r="R1280" s="3" t="s">
        <v>27</v>
      </c>
      <c r="S1280" s="3" t="s">
        <v>27</v>
      </c>
      <c r="T1280" s="3" t="b">
        <v>0</v>
      </c>
    </row>
    <row r="1281">
      <c r="A1281" s="3" t="s">
        <v>619</v>
      </c>
      <c r="B1281" s="3" t="s">
        <v>1763</v>
      </c>
      <c r="C1281" s="3" t="s">
        <v>1764</v>
      </c>
      <c r="D1281" s="4">
        <f>+56</f>
        <v>56</v>
      </c>
      <c r="E1281" s="3" t="s">
        <v>1765</v>
      </c>
      <c r="F1281" s="3" t="s">
        <v>101</v>
      </c>
      <c r="G1281" s="5" t="s">
        <v>1766</v>
      </c>
      <c r="H1281" s="3" t="s">
        <v>95</v>
      </c>
      <c r="I1281" s="3" t="s">
        <v>1767</v>
      </c>
      <c r="J1281" s="5" t="s">
        <v>1768</v>
      </c>
      <c r="K1281" s="6" t="s">
        <v>27</v>
      </c>
      <c r="L1281" s="3" t="s">
        <v>1769</v>
      </c>
      <c r="M1281" s="3" t="s">
        <v>116</v>
      </c>
      <c r="N1281" s="6" t="s">
        <v>27</v>
      </c>
      <c r="O1281" s="3" t="s">
        <v>27</v>
      </c>
      <c r="P1281" s="3" t="s">
        <v>27</v>
      </c>
      <c r="Q1281" s="3" t="s">
        <v>27</v>
      </c>
      <c r="R1281" s="3" t="s">
        <v>27</v>
      </c>
      <c r="S1281" s="3" t="s">
        <v>27</v>
      </c>
      <c r="T1281" s="3" t="b">
        <v>0</v>
      </c>
    </row>
    <row r="1282">
      <c r="A1282" s="3" t="s">
        <v>924</v>
      </c>
      <c r="B1282" s="3" t="s">
        <v>1770</v>
      </c>
      <c r="C1282" s="3" t="s">
        <v>1771</v>
      </c>
      <c r="D1282" s="4">
        <f>+57</f>
        <v>57</v>
      </c>
      <c r="E1282" s="3" t="s">
        <v>1772</v>
      </c>
      <c r="F1282" s="3" t="s">
        <v>24</v>
      </c>
      <c r="G1282" s="5" t="s">
        <v>1773</v>
      </c>
      <c r="H1282" s="3" t="s">
        <v>26</v>
      </c>
      <c r="I1282" s="3" t="s">
        <v>1774</v>
      </c>
      <c r="K1282" s="3" t="s">
        <v>33</v>
      </c>
      <c r="M1282" s="6" t="s">
        <v>27</v>
      </c>
      <c r="N1282" s="3" t="s">
        <v>34</v>
      </c>
      <c r="O1282" s="3" t="s">
        <v>27</v>
      </c>
      <c r="P1282" s="3" t="s">
        <v>27</v>
      </c>
      <c r="Q1282" s="3" t="s">
        <v>27</v>
      </c>
      <c r="R1282" s="3" t="s">
        <v>27</v>
      </c>
      <c r="S1282" s="3" t="s">
        <v>27</v>
      </c>
      <c r="T1282" s="3" t="b">
        <v>0</v>
      </c>
    </row>
    <row r="1283">
      <c r="A1283" s="3" t="s">
        <v>1775</v>
      </c>
      <c r="B1283" s="3" t="s">
        <v>1776</v>
      </c>
      <c r="C1283" s="3" t="s">
        <v>1777</v>
      </c>
      <c r="D1283" s="4">
        <f>+507</f>
        <v>507</v>
      </c>
      <c r="E1283" s="3" t="s">
        <v>1778</v>
      </c>
      <c r="F1283" s="3" t="s">
        <v>346</v>
      </c>
      <c r="G1283" s="5" t="s">
        <v>1779</v>
      </c>
      <c r="H1283" s="3" t="s">
        <v>95</v>
      </c>
      <c r="I1283" s="3" t="s">
        <v>1780</v>
      </c>
      <c r="J1283" s="5" t="s">
        <v>1781</v>
      </c>
      <c r="K1283" s="6" t="s">
        <v>27</v>
      </c>
      <c r="L1283" s="3" t="s">
        <v>1782</v>
      </c>
      <c r="M1283" s="3" t="s">
        <v>500</v>
      </c>
      <c r="N1283" s="6" t="s">
        <v>27</v>
      </c>
      <c r="O1283" s="3" t="s">
        <v>27</v>
      </c>
      <c r="P1283" s="3" t="s">
        <v>27</v>
      </c>
      <c r="Q1283" s="3" t="s">
        <v>27</v>
      </c>
      <c r="R1283" s="3" t="s">
        <v>27</v>
      </c>
      <c r="S1283" s="3" t="s">
        <v>27</v>
      </c>
      <c r="T1283" s="3" t="b">
        <v>0</v>
      </c>
    </row>
    <row r="1284">
      <c r="A1284" s="3" t="s">
        <v>295</v>
      </c>
      <c r="B1284" s="3" t="s">
        <v>295</v>
      </c>
      <c r="C1284" s="3" t="s">
        <v>1783</v>
      </c>
      <c r="D1284" s="4">
        <f t="shared" ref="D1284:D1286" si="171">+57</f>
        <v>57</v>
      </c>
      <c r="E1284" s="3" t="s">
        <v>1784</v>
      </c>
      <c r="F1284" s="3" t="s">
        <v>24</v>
      </c>
      <c r="G1284" s="3" t="s">
        <v>1785</v>
      </c>
      <c r="H1284" s="3" t="s">
        <v>26</v>
      </c>
      <c r="I1284" s="3" t="s">
        <v>1786</v>
      </c>
      <c r="J1284" s="6" t="s">
        <v>27</v>
      </c>
      <c r="K1284" s="3" t="s">
        <v>33</v>
      </c>
      <c r="M1284" s="6" t="s">
        <v>27</v>
      </c>
      <c r="N1284" s="3" t="s">
        <v>34</v>
      </c>
      <c r="O1284" s="3" t="s">
        <v>27</v>
      </c>
      <c r="P1284" s="3" t="s">
        <v>27</v>
      </c>
      <c r="Q1284" s="3" t="s">
        <v>27</v>
      </c>
      <c r="R1284" s="3" t="s">
        <v>27</v>
      </c>
      <c r="S1284" s="3" t="s">
        <v>27</v>
      </c>
      <c r="T1284" s="3" t="b">
        <v>0</v>
      </c>
    </row>
    <row r="1285">
      <c r="A1285" s="3" t="s">
        <v>1787</v>
      </c>
      <c r="B1285" s="3" t="s">
        <v>1788</v>
      </c>
      <c r="C1285" s="3" t="s">
        <v>1789</v>
      </c>
      <c r="D1285" s="4">
        <f t="shared" si="171"/>
        <v>57</v>
      </c>
      <c r="E1285" s="3" t="s">
        <v>1790</v>
      </c>
      <c r="F1285" s="3" t="s">
        <v>24</v>
      </c>
      <c r="G1285" s="5" t="s">
        <v>1791</v>
      </c>
      <c r="H1285" s="3" t="s">
        <v>27</v>
      </c>
      <c r="I1285" s="6" t="s">
        <v>27</v>
      </c>
      <c r="J1285" s="6" t="s">
        <v>27</v>
      </c>
      <c r="K1285" s="3" t="s">
        <v>27</v>
      </c>
      <c r="L1285" s="6" t="s">
        <v>27</v>
      </c>
      <c r="M1285" s="6" t="s">
        <v>27</v>
      </c>
      <c r="N1285" s="3" t="s">
        <v>27</v>
      </c>
      <c r="O1285" s="3" t="s">
        <v>27</v>
      </c>
      <c r="P1285" s="3" t="s">
        <v>27</v>
      </c>
      <c r="Q1285" s="3" t="s">
        <v>27</v>
      </c>
      <c r="R1285" s="3" t="s">
        <v>27</v>
      </c>
      <c r="S1285" s="3" t="s">
        <v>27</v>
      </c>
      <c r="T1285" s="3" t="b">
        <v>0</v>
      </c>
    </row>
    <row r="1286">
      <c r="A1286" s="3" t="s">
        <v>972</v>
      </c>
      <c r="B1286" s="3" t="s">
        <v>1792</v>
      </c>
      <c r="C1286" s="3" t="s">
        <v>1793</v>
      </c>
      <c r="D1286" s="4">
        <f t="shared" si="171"/>
        <v>57</v>
      </c>
      <c r="E1286" s="3" t="s">
        <v>1794</v>
      </c>
      <c r="F1286" s="3" t="s">
        <v>24</v>
      </c>
      <c r="G1286" s="3" t="s">
        <v>1795</v>
      </c>
      <c r="H1286" s="3" t="s">
        <v>26</v>
      </c>
      <c r="I1286" s="3" t="s">
        <v>1597</v>
      </c>
      <c r="J1286" s="6" t="s">
        <v>27</v>
      </c>
      <c r="K1286" s="3" t="s">
        <v>33</v>
      </c>
      <c r="M1286" s="6" t="s">
        <v>27</v>
      </c>
      <c r="N1286" s="3" t="s">
        <v>69</v>
      </c>
      <c r="O1286" s="3" t="s">
        <v>27</v>
      </c>
      <c r="P1286" s="3" t="s">
        <v>27</v>
      </c>
      <c r="Q1286" s="3" t="s">
        <v>27</v>
      </c>
      <c r="R1286" s="3" t="s">
        <v>27</v>
      </c>
      <c r="S1286" s="3" t="s">
        <v>27</v>
      </c>
      <c r="T1286" s="3" t="b">
        <v>0</v>
      </c>
    </row>
    <row r="1287">
      <c r="A1287" s="3" t="s">
        <v>1796</v>
      </c>
      <c r="B1287" s="3" t="s">
        <v>1797</v>
      </c>
      <c r="C1287" s="3" t="s">
        <v>1798</v>
      </c>
      <c r="D1287" s="4">
        <f>+1</f>
        <v>1</v>
      </c>
      <c r="E1287" s="3" t="s">
        <v>1799</v>
      </c>
      <c r="F1287" s="3" t="s">
        <v>594</v>
      </c>
      <c r="G1287" s="5" t="s">
        <v>1800</v>
      </c>
      <c r="H1287" s="3" t="s">
        <v>95</v>
      </c>
      <c r="I1287" s="3" t="s">
        <v>1690</v>
      </c>
      <c r="J1287" s="5" t="s">
        <v>1801</v>
      </c>
      <c r="K1287" s="3" t="s">
        <v>27</v>
      </c>
      <c r="L1287" s="3" t="s">
        <v>156</v>
      </c>
      <c r="M1287" s="3" t="s">
        <v>96</v>
      </c>
      <c r="N1287" s="3" t="s">
        <v>27</v>
      </c>
      <c r="O1287" s="3" t="s">
        <v>27</v>
      </c>
      <c r="P1287" s="3" t="s">
        <v>27</v>
      </c>
      <c r="Q1287" s="3" t="s">
        <v>27</v>
      </c>
      <c r="R1287" s="3" t="s">
        <v>27</v>
      </c>
      <c r="S1287" s="3" t="s">
        <v>27</v>
      </c>
      <c r="T1287" s="3" t="b">
        <v>0</v>
      </c>
    </row>
    <row r="1288">
      <c r="A1288" s="3" t="s">
        <v>1802</v>
      </c>
      <c r="B1288" s="3" t="s">
        <v>1803</v>
      </c>
      <c r="C1288" s="3" t="s">
        <v>1804</v>
      </c>
      <c r="D1288" s="4">
        <f t="shared" ref="D1288:D1294" si="172">+57</f>
        <v>57</v>
      </c>
      <c r="E1288" s="3" t="s">
        <v>1805</v>
      </c>
      <c r="F1288" s="3" t="s">
        <v>24</v>
      </c>
      <c r="G1288" s="5" t="s">
        <v>1806</v>
      </c>
      <c r="H1288" s="3" t="s">
        <v>26</v>
      </c>
      <c r="I1288" s="3" t="s">
        <v>1807</v>
      </c>
      <c r="J1288" s="6" t="s">
        <v>27</v>
      </c>
      <c r="K1288" s="3" t="s">
        <v>33</v>
      </c>
      <c r="M1288" s="6" t="s">
        <v>27</v>
      </c>
      <c r="N1288" s="3" t="s">
        <v>34</v>
      </c>
      <c r="O1288" s="3" t="s">
        <v>27</v>
      </c>
      <c r="P1288" s="3" t="s">
        <v>27</v>
      </c>
      <c r="Q1288" s="3" t="s">
        <v>27</v>
      </c>
      <c r="R1288" s="3" t="s">
        <v>27</v>
      </c>
      <c r="S1288" s="3" t="s">
        <v>27</v>
      </c>
      <c r="T1288" s="3" t="b">
        <v>0</v>
      </c>
    </row>
    <row r="1289">
      <c r="A1289" s="3" t="s">
        <v>1808</v>
      </c>
      <c r="B1289" s="3" t="s">
        <v>1809</v>
      </c>
      <c r="C1289" s="3" t="s">
        <v>1810</v>
      </c>
      <c r="D1289" s="4">
        <f t="shared" si="172"/>
        <v>57</v>
      </c>
      <c r="E1289" s="3" t="s">
        <v>1811</v>
      </c>
      <c r="F1289" s="3" t="s">
        <v>24</v>
      </c>
      <c r="G1289" s="5" t="s">
        <v>1812</v>
      </c>
      <c r="H1289" s="3" t="s">
        <v>26</v>
      </c>
      <c r="I1289" s="3" t="s">
        <v>1813</v>
      </c>
      <c r="J1289" s="6" t="s">
        <v>27</v>
      </c>
      <c r="K1289" s="3" t="s">
        <v>61</v>
      </c>
      <c r="L1289" s="6" t="s">
        <v>27</v>
      </c>
      <c r="M1289" s="6" t="s">
        <v>27</v>
      </c>
      <c r="N1289" s="3" t="s">
        <v>62</v>
      </c>
      <c r="O1289" s="3" t="s">
        <v>27</v>
      </c>
      <c r="P1289" s="3" t="s">
        <v>27</v>
      </c>
      <c r="Q1289" s="3" t="s">
        <v>27</v>
      </c>
      <c r="R1289" s="3" t="s">
        <v>27</v>
      </c>
      <c r="S1289" s="3" t="s">
        <v>27</v>
      </c>
      <c r="T1289" s="3" t="b">
        <v>0</v>
      </c>
    </row>
    <row r="1290">
      <c r="A1290" s="3" t="s">
        <v>1814</v>
      </c>
      <c r="B1290" s="3" t="s">
        <v>1815</v>
      </c>
      <c r="C1290" s="3" t="s">
        <v>1816</v>
      </c>
      <c r="D1290" s="4">
        <f t="shared" si="172"/>
        <v>57</v>
      </c>
      <c r="E1290" s="3" t="s">
        <v>1817</v>
      </c>
      <c r="F1290" s="3" t="s">
        <v>24</v>
      </c>
      <c r="G1290" s="5" t="s">
        <v>1818</v>
      </c>
      <c r="H1290" s="3" t="s">
        <v>26</v>
      </c>
      <c r="J1290" s="6" t="s">
        <v>27</v>
      </c>
      <c r="K1290" s="3" t="s">
        <v>33</v>
      </c>
      <c r="M1290" s="6" t="s">
        <v>27</v>
      </c>
      <c r="N1290" s="3" t="s">
        <v>364</v>
      </c>
      <c r="O1290" s="3" t="s">
        <v>27</v>
      </c>
      <c r="P1290" s="3" t="s">
        <v>27</v>
      </c>
      <c r="Q1290" s="3" t="s">
        <v>27</v>
      </c>
      <c r="R1290" s="3" t="s">
        <v>27</v>
      </c>
      <c r="S1290" s="3" t="s">
        <v>27</v>
      </c>
      <c r="T1290" s="3" t="b">
        <v>0</v>
      </c>
    </row>
    <row r="1291">
      <c r="A1291" s="3" t="s">
        <v>595</v>
      </c>
      <c r="B1291" s="3" t="s">
        <v>1819</v>
      </c>
      <c r="C1291" s="3" t="s">
        <v>1820</v>
      </c>
      <c r="D1291" s="4">
        <f t="shared" si="172"/>
        <v>57</v>
      </c>
      <c r="E1291" s="3" t="s">
        <v>1821</v>
      </c>
      <c r="F1291" s="3" t="s">
        <v>24</v>
      </c>
      <c r="G1291" s="5" t="s">
        <v>1822</v>
      </c>
      <c r="H1291" s="3" t="s">
        <v>26</v>
      </c>
      <c r="J1291" s="6" t="s">
        <v>27</v>
      </c>
      <c r="K1291" s="3" t="s">
        <v>61</v>
      </c>
      <c r="L1291" s="6" t="s">
        <v>27</v>
      </c>
      <c r="M1291" s="6" t="s">
        <v>27</v>
      </c>
      <c r="N1291" s="3" t="s">
        <v>27</v>
      </c>
      <c r="O1291" s="3" t="s">
        <v>27</v>
      </c>
      <c r="P1291" s="3" t="s">
        <v>27</v>
      </c>
      <c r="Q1291" s="3" t="s">
        <v>27</v>
      </c>
      <c r="R1291" s="3" t="s">
        <v>27</v>
      </c>
      <c r="S1291" s="3" t="s">
        <v>27</v>
      </c>
      <c r="T1291" s="3" t="b">
        <v>0</v>
      </c>
    </row>
    <row r="1292">
      <c r="A1292" s="3" t="s">
        <v>1823</v>
      </c>
      <c r="B1292" s="3" t="s">
        <v>1824</v>
      </c>
      <c r="C1292" s="3" t="s">
        <v>1825</v>
      </c>
      <c r="D1292" s="4">
        <f t="shared" si="172"/>
        <v>57</v>
      </c>
      <c r="E1292" s="3" t="s">
        <v>1826</v>
      </c>
      <c r="F1292" s="3" t="s">
        <v>24</v>
      </c>
      <c r="G1292" s="5" t="s">
        <v>1827</v>
      </c>
      <c r="H1292" s="3" t="s">
        <v>95</v>
      </c>
      <c r="I1292" s="3" t="s">
        <v>1828</v>
      </c>
      <c r="J1292" s="5" t="s">
        <v>1829</v>
      </c>
      <c r="K1292" s="3" t="s">
        <v>27</v>
      </c>
      <c r="L1292" s="3" t="s">
        <v>1830</v>
      </c>
      <c r="M1292" s="3" t="s">
        <v>96</v>
      </c>
      <c r="N1292" s="3" t="s">
        <v>27</v>
      </c>
      <c r="O1292" s="3" t="s">
        <v>27</v>
      </c>
      <c r="P1292" s="3" t="s">
        <v>27</v>
      </c>
      <c r="Q1292" s="3" t="s">
        <v>27</v>
      </c>
      <c r="R1292" s="3" t="s">
        <v>27</v>
      </c>
      <c r="S1292" s="3" t="s">
        <v>27</v>
      </c>
      <c r="T1292" s="3" t="b">
        <v>0</v>
      </c>
    </row>
    <row r="1293">
      <c r="A1293" s="3" t="s">
        <v>1831</v>
      </c>
      <c r="B1293" s="3" t="s">
        <v>1832</v>
      </c>
      <c r="C1293" s="3" t="s">
        <v>1833</v>
      </c>
      <c r="D1293" s="4">
        <f t="shared" si="172"/>
        <v>57</v>
      </c>
      <c r="E1293" s="3" t="s">
        <v>1834</v>
      </c>
      <c r="F1293" s="3" t="s">
        <v>24</v>
      </c>
      <c r="G1293" s="3" t="s">
        <v>1835</v>
      </c>
      <c r="H1293" s="3" t="s">
        <v>27</v>
      </c>
      <c r="I1293" s="6" t="s">
        <v>27</v>
      </c>
      <c r="J1293" s="6" t="s">
        <v>27</v>
      </c>
      <c r="K1293" s="3" t="s">
        <v>27</v>
      </c>
      <c r="L1293" s="6" t="s">
        <v>27</v>
      </c>
      <c r="M1293" s="6" t="s">
        <v>27</v>
      </c>
      <c r="N1293" s="3" t="s">
        <v>27</v>
      </c>
      <c r="O1293" s="3" t="s">
        <v>27</v>
      </c>
      <c r="P1293" s="3" t="s">
        <v>27</v>
      </c>
      <c r="Q1293" s="3" t="s">
        <v>27</v>
      </c>
      <c r="R1293" s="3" t="s">
        <v>27</v>
      </c>
      <c r="S1293" s="3" t="s">
        <v>27</v>
      </c>
      <c r="T1293" s="3" t="b">
        <v>0</v>
      </c>
    </row>
    <row r="1294">
      <c r="A1294" s="3" t="s">
        <v>1836</v>
      </c>
      <c r="B1294" s="3" t="s">
        <v>1837</v>
      </c>
      <c r="C1294" s="3" t="s">
        <v>1838</v>
      </c>
      <c r="D1294" s="4">
        <f t="shared" si="172"/>
        <v>57</v>
      </c>
      <c r="E1294" s="3" t="s">
        <v>1839</v>
      </c>
      <c r="F1294" s="3" t="s">
        <v>24</v>
      </c>
      <c r="G1294" s="3" t="s">
        <v>1840</v>
      </c>
      <c r="H1294" s="3" t="s">
        <v>26</v>
      </c>
      <c r="J1294" s="6" t="s">
        <v>27</v>
      </c>
      <c r="K1294" s="3" t="s">
        <v>27</v>
      </c>
      <c r="L1294" s="6" t="s">
        <v>27</v>
      </c>
      <c r="M1294" s="6" t="s">
        <v>27</v>
      </c>
      <c r="N1294" s="3" t="s">
        <v>27</v>
      </c>
      <c r="O1294" s="3" t="s">
        <v>27</v>
      </c>
      <c r="P1294" s="3" t="s">
        <v>27</v>
      </c>
      <c r="Q1294" s="3" t="s">
        <v>27</v>
      </c>
      <c r="R1294" s="3" t="s">
        <v>27</v>
      </c>
      <c r="S1294" s="3" t="s">
        <v>27</v>
      </c>
      <c r="T1294" s="3" t="b">
        <v>0</v>
      </c>
    </row>
    <row r="1295">
      <c r="A1295" s="3" t="s">
        <v>448</v>
      </c>
      <c r="B1295" s="3" t="s">
        <v>449</v>
      </c>
      <c r="C1295" s="3" t="s">
        <v>450</v>
      </c>
      <c r="D1295" s="4">
        <f>+1</f>
        <v>1</v>
      </c>
      <c r="E1295" s="3" t="s">
        <v>1841</v>
      </c>
      <c r="F1295" s="3" t="s">
        <v>133</v>
      </c>
      <c r="G1295" s="3" t="s">
        <v>453</v>
      </c>
      <c r="H1295" s="3" t="s">
        <v>40</v>
      </c>
      <c r="I1295" s="6" t="s">
        <v>27</v>
      </c>
      <c r="J1295" s="6" t="s">
        <v>27</v>
      </c>
      <c r="K1295" s="3" t="s">
        <v>27</v>
      </c>
      <c r="L1295" s="6" t="s">
        <v>27</v>
      </c>
      <c r="M1295" s="6" t="s">
        <v>27</v>
      </c>
      <c r="N1295" s="3" t="s">
        <v>27</v>
      </c>
      <c r="O1295" s="3" t="s">
        <v>382</v>
      </c>
      <c r="P1295" s="3" t="s">
        <v>1617</v>
      </c>
      <c r="Q1295" s="3" t="s">
        <v>1842</v>
      </c>
      <c r="R1295" s="3" t="s">
        <v>27</v>
      </c>
      <c r="S1295" s="3" t="s">
        <v>880</v>
      </c>
      <c r="T1295" s="3" t="b">
        <v>0</v>
      </c>
    </row>
    <row r="1296">
      <c r="A1296" s="3" t="s">
        <v>1843</v>
      </c>
      <c r="B1296" s="3" t="s">
        <v>1809</v>
      </c>
      <c r="C1296" s="3" t="s">
        <v>1810</v>
      </c>
      <c r="D1296" s="4">
        <f t="shared" ref="D1296:D1297" si="173">+57</f>
        <v>57</v>
      </c>
      <c r="E1296" s="3" t="s">
        <v>1811</v>
      </c>
      <c r="F1296" s="3" t="s">
        <v>24</v>
      </c>
      <c r="G1296" s="5" t="s">
        <v>1812</v>
      </c>
      <c r="H1296" s="3" t="s">
        <v>26</v>
      </c>
      <c r="I1296" s="3" t="s">
        <v>1813</v>
      </c>
      <c r="J1296" s="6" t="s">
        <v>27</v>
      </c>
      <c r="K1296" s="3" t="s">
        <v>61</v>
      </c>
      <c r="L1296" s="6" t="s">
        <v>27</v>
      </c>
      <c r="M1296" s="6" t="s">
        <v>27</v>
      </c>
      <c r="N1296" s="3" t="s">
        <v>62</v>
      </c>
      <c r="O1296" s="3" t="s">
        <v>27</v>
      </c>
      <c r="P1296" s="3" t="s">
        <v>27</v>
      </c>
      <c r="Q1296" s="3" t="s">
        <v>27</v>
      </c>
      <c r="R1296" s="3" t="s">
        <v>27</v>
      </c>
      <c r="S1296" s="3" t="s">
        <v>27</v>
      </c>
      <c r="T1296" s="3" t="b">
        <v>0</v>
      </c>
    </row>
    <row r="1297">
      <c r="A1297" s="3" t="s">
        <v>1437</v>
      </c>
      <c r="B1297" s="3" t="s">
        <v>1844</v>
      </c>
      <c r="C1297" s="3" t="s">
        <v>1845</v>
      </c>
      <c r="D1297" s="4">
        <f t="shared" si="173"/>
        <v>57</v>
      </c>
      <c r="E1297" s="3" t="s">
        <v>1846</v>
      </c>
      <c r="F1297" s="3" t="s">
        <v>24</v>
      </c>
      <c r="G1297" s="5" t="s">
        <v>1847</v>
      </c>
      <c r="H1297" s="3" t="s">
        <v>26</v>
      </c>
      <c r="I1297" s="3" t="s">
        <v>1807</v>
      </c>
      <c r="J1297" s="6" t="s">
        <v>27</v>
      </c>
      <c r="K1297" s="3" t="s">
        <v>54</v>
      </c>
      <c r="M1297" s="6" t="s">
        <v>27</v>
      </c>
      <c r="N1297" s="3" t="s">
        <v>62</v>
      </c>
      <c r="O1297" s="3" t="s">
        <v>27</v>
      </c>
      <c r="P1297" s="3" t="s">
        <v>27</v>
      </c>
      <c r="Q1297" s="3" t="s">
        <v>27</v>
      </c>
      <c r="R1297" s="3" t="s">
        <v>27</v>
      </c>
      <c r="S1297" s="3" t="s">
        <v>27</v>
      </c>
      <c r="T1297" s="3" t="b">
        <v>0</v>
      </c>
    </row>
    <row r="1298">
      <c r="A1298" s="3" t="s">
        <v>885</v>
      </c>
      <c r="B1298" s="3" t="s">
        <v>1848</v>
      </c>
      <c r="C1298" s="3" t="s">
        <v>887</v>
      </c>
      <c r="D1298" s="4">
        <f t="shared" ref="D1298:D1299" si="174">+1</f>
        <v>1</v>
      </c>
      <c r="E1298" s="3" t="s">
        <v>1849</v>
      </c>
      <c r="F1298" s="3" t="s">
        <v>27</v>
      </c>
      <c r="G1298" s="3" t="s">
        <v>1850</v>
      </c>
      <c r="H1298" s="3" t="s">
        <v>27</v>
      </c>
      <c r="I1298" s="6" t="s">
        <v>27</v>
      </c>
      <c r="J1298" s="6" t="s">
        <v>27</v>
      </c>
      <c r="K1298" s="3" t="s">
        <v>27</v>
      </c>
      <c r="L1298" s="6" t="s">
        <v>27</v>
      </c>
      <c r="M1298" s="6" t="s">
        <v>27</v>
      </c>
      <c r="N1298" s="3" t="s">
        <v>27</v>
      </c>
      <c r="O1298" s="3" t="s">
        <v>27</v>
      </c>
      <c r="P1298" s="3" t="s">
        <v>27</v>
      </c>
      <c r="Q1298" s="3" t="s">
        <v>27</v>
      </c>
      <c r="R1298" s="3" t="s">
        <v>27</v>
      </c>
      <c r="S1298" s="3" t="s">
        <v>27</v>
      </c>
      <c r="T1298" s="3" t="b">
        <v>0</v>
      </c>
    </row>
    <row r="1299">
      <c r="A1299" s="3" t="s">
        <v>97</v>
      </c>
      <c r="B1299" s="3" t="s">
        <v>1851</v>
      </c>
      <c r="C1299" s="3" t="s">
        <v>1852</v>
      </c>
      <c r="D1299" s="4">
        <f t="shared" si="174"/>
        <v>1</v>
      </c>
      <c r="E1299" s="3" t="s">
        <v>1853</v>
      </c>
      <c r="F1299" s="3" t="s">
        <v>24</v>
      </c>
      <c r="G1299" s="5" t="s">
        <v>1854</v>
      </c>
      <c r="H1299" s="3" t="s">
        <v>95</v>
      </c>
      <c r="I1299" s="3" t="s">
        <v>1855</v>
      </c>
      <c r="J1299" s="5" t="s">
        <v>1856</v>
      </c>
      <c r="K1299" s="3" t="s">
        <v>27</v>
      </c>
      <c r="L1299" s="3" t="s">
        <v>156</v>
      </c>
      <c r="M1299" s="3" t="s">
        <v>1119</v>
      </c>
      <c r="N1299" s="3" t="s">
        <v>27</v>
      </c>
      <c r="O1299" s="3" t="s">
        <v>27</v>
      </c>
      <c r="P1299" s="3" t="s">
        <v>27</v>
      </c>
      <c r="Q1299" s="3" t="s">
        <v>27</v>
      </c>
      <c r="R1299" s="3" t="s">
        <v>27</v>
      </c>
      <c r="S1299" s="3" t="s">
        <v>27</v>
      </c>
      <c r="T1299" s="3" t="b">
        <v>0</v>
      </c>
    </row>
    <row r="1300">
      <c r="A1300" s="3" t="s">
        <v>1823</v>
      </c>
      <c r="B1300" s="3" t="s">
        <v>1824</v>
      </c>
      <c r="C1300" s="3" t="s">
        <v>1825</v>
      </c>
      <c r="D1300" s="4">
        <f t="shared" ref="D1300:D1301" si="175">+57</f>
        <v>57</v>
      </c>
      <c r="E1300" s="3" t="s">
        <v>1826</v>
      </c>
      <c r="F1300" s="3" t="s">
        <v>24</v>
      </c>
      <c r="G1300" s="5" t="s">
        <v>1827</v>
      </c>
      <c r="H1300" s="3" t="s">
        <v>95</v>
      </c>
      <c r="I1300" s="3" t="s">
        <v>1828</v>
      </c>
      <c r="J1300" s="5" t="s">
        <v>1857</v>
      </c>
      <c r="K1300" s="3" t="s">
        <v>27</v>
      </c>
      <c r="L1300" s="3" t="s">
        <v>1858</v>
      </c>
      <c r="M1300" s="3" t="s">
        <v>96</v>
      </c>
      <c r="N1300" s="3" t="s">
        <v>27</v>
      </c>
      <c r="O1300" s="3" t="s">
        <v>27</v>
      </c>
      <c r="P1300" s="3" t="s">
        <v>27</v>
      </c>
      <c r="Q1300" s="3" t="s">
        <v>27</v>
      </c>
      <c r="R1300" s="3" t="s">
        <v>27</v>
      </c>
      <c r="S1300" s="3" t="s">
        <v>27</v>
      </c>
      <c r="T1300" s="3" t="b">
        <v>0</v>
      </c>
    </row>
    <row r="1301">
      <c r="A1301" s="3" t="s">
        <v>1859</v>
      </c>
      <c r="B1301" s="3" t="s">
        <v>1860</v>
      </c>
      <c r="C1301" s="3" t="s">
        <v>1861</v>
      </c>
      <c r="D1301" s="4">
        <f t="shared" si="175"/>
        <v>57</v>
      </c>
      <c r="E1301" s="3" t="s">
        <v>1862</v>
      </c>
      <c r="F1301" s="3" t="s">
        <v>24</v>
      </c>
      <c r="G1301" s="5" t="s">
        <v>1863</v>
      </c>
      <c r="H1301" s="3" t="s">
        <v>27</v>
      </c>
      <c r="I1301" s="6" t="s">
        <v>27</v>
      </c>
      <c r="J1301" s="6" t="s">
        <v>27</v>
      </c>
      <c r="K1301" s="3" t="s">
        <v>27</v>
      </c>
      <c r="L1301" s="6" t="s">
        <v>27</v>
      </c>
      <c r="M1301" s="6" t="s">
        <v>27</v>
      </c>
      <c r="N1301" s="3" t="s">
        <v>27</v>
      </c>
      <c r="O1301" s="3" t="s">
        <v>27</v>
      </c>
      <c r="P1301" s="3" t="s">
        <v>27</v>
      </c>
      <c r="Q1301" s="3" t="s">
        <v>27</v>
      </c>
      <c r="R1301" s="3" t="s">
        <v>27</v>
      </c>
      <c r="S1301" s="3" t="s">
        <v>27</v>
      </c>
      <c r="T1301" s="3" t="b">
        <v>0</v>
      </c>
    </row>
    <row r="1302">
      <c r="A1302" s="3" t="s">
        <v>1864</v>
      </c>
      <c r="B1302" s="3" t="s">
        <v>1865</v>
      </c>
      <c r="C1302" s="3" t="s">
        <v>1866</v>
      </c>
      <c r="D1302" s="4">
        <f>+54</f>
        <v>54</v>
      </c>
      <c r="E1302" s="3" t="s">
        <v>1867</v>
      </c>
      <c r="F1302" s="3" t="s">
        <v>140</v>
      </c>
      <c r="G1302" s="5" t="s">
        <v>1868</v>
      </c>
      <c r="H1302" s="3" t="s">
        <v>27</v>
      </c>
      <c r="I1302" s="6" t="s">
        <v>27</v>
      </c>
      <c r="J1302" s="6" t="s">
        <v>27</v>
      </c>
      <c r="K1302" s="3" t="s">
        <v>27</v>
      </c>
      <c r="L1302" s="6" t="s">
        <v>27</v>
      </c>
      <c r="M1302" s="6" t="s">
        <v>27</v>
      </c>
      <c r="N1302" s="3" t="s">
        <v>27</v>
      </c>
      <c r="O1302" s="3" t="s">
        <v>27</v>
      </c>
      <c r="P1302" s="3" t="s">
        <v>27</v>
      </c>
      <c r="Q1302" s="3" t="s">
        <v>27</v>
      </c>
      <c r="R1302" s="3" t="s">
        <v>27</v>
      </c>
      <c r="S1302" s="3" t="s">
        <v>27</v>
      </c>
      <c r="T1302" s="3" t="b">
        <v>0</v>
      </c>
    </row>
    <row r="1303">
      <c r="A1303" s="3" t="s">
        <v>55</v>
      </c>
      <c r="B1303" s="3" t="s">
        <v>745</v>
      </c>
      <c r="C1303" s="3" t="s">
        <v>1874</v>
      </c>
      <c r="D1303" s="4">
        <f t="shared" ref="D1303:D1311" si="176">+57</f>
        <v>57</v>
      </c>
      <c r="E1303" s="3" t="s">
        <v>1875</v>
      </c>
      <c r="F1303" s="3" t="s">
        <v>24</v>
      </c>
      <c r="G1303" s="5" t="s">
        <v>1043</v>
      </c>
      <c r="H1303" s="3" t="s">
        <v>95</v>
      </c>
      <c r="J1303" s="5" t="s">
        <v>1876</v>
      </c>
      <c r="K1303" s="3" t="s">
        <v>27</v>
      </c>
      <c r="L1303" s="3" t="s">
        <v>156</v>
      </c>
      <c r="M1303" s="3" t="s">
        <v>116</v>
      </c>
      <c r="N1303" s="3" t="s">
        <v>27</v>
      </c>
      <c r="O1303" s="3" t="s">
        <v>27</v>
      </c>
      <c r="P1303" s="3" t="s">
        <v>27</v>
      </c>
      <c r="Q1303" s="3" t="s">
        <v>27</v>
      </c>
      <c r="R1303" s="3" t="s">
        <v>27</v>
      </c>
      <c r="S1303" s="3" t="s">
        <v>27</v>
      </c>
      <c r="T1303" s="3" t="b">
        <v>0</v>
      </c>
    </row>
    <row r="1304">
      <c r="A1304" s="3" t="s">
        <v>1877</v>
      </c>
      <c r="B1304" s="3" t="s">
        <v>1878</v>
      </c>
      <c r="C1304" s="3" t="s">
        <v>1879</v>
      </c>
      <c r="D1304" s="4">
        <f t="shared" si="176"/>
        <v>57</v>
      </c>
      <c r="E1304" s="3" t="s">
        <v>1880</v>
      </c>
      <c r="F1304" s="3" t="s">
        <v>24</v>
      </c>
      <c r="G1304" s="3" t="s">
        <v>1881</v>
      </c>
      <c r="H1304" s="3" t="s">
        <v>26</v>
      </c>
      <c r="I1304" s="3" t="s">
        <v>1882</v>
      </c>
      <c r="J1304" s="6" t="s">
        <v>27</v>
      </c>
      <c r="K1304" s="3" t="s">
        <v>128</v>
      </c>
      <c r="L1304" s="6" t="s">
        <v>27</v>
      </c>
      <c r="M1304" s="6" t="s">
        <v>27</v>
      </c>
      <c r="N1304" s="3" t="s">
        <v>34</v>
      </c>
      <c r="O1304" s="3" t="s">
        <v>27</v>
      </c>
      <c r="P1304" s="3" t="s">
        <v>27</v>
      </c>
      <c r="Q1304" s="3" t="s">
        <v>27</v>
      </c>
      <c r="R1304" s="3" t="s">
        <v>27</v>
      </c>
      <c r="S1304" s="3" t="s">
        <v>27</v>
      </c>
      <c r="T1304" s="3" t="b">
        <v>0</v>
      </c>
    </row>
    <row r="1305">
      <c r="A1305" s="3" t="s">
        <v>264</v>
      </c>
      <c r="B1305" s="3" t="s">
        <v>1883</v>
      </c>
      <c r="C1305" s="3" t="s">
        <v>1884</v>
      </c>
      <c r="D1305" s="4">
        <f t="shared" si="176"/>
        <v>57</v>
      </c>
      <c r="E1305" s="3" t="s">
        <v>1885</v>
      </c>
      <c r="F1305" s="3" t="s">
        <v>24</v>
      </c>
      <c r="G1305" s="5" t="s">
        <v>1886</v>
      </c>
      <c r="H1305" s="3" t="s">
        <v>26</v>
      </c>
      <c r="I1305" s="3" t="s">
        <v>1887</v>
      </c>
      <c r="J1305" s="6" t="s">
        <v>27</v>
      </c>
      <c r="K1305" s="3" t="s">
        <v>54</v>
      </c>
      <c r="M1305" s="6" t="s">
        <v>27</v>
      </c>
      <c r="N1305" s="3" t="s">
        <v>62</v>
      </c>
      <c r="O1305" s="3" t="s">
        <v>27</v>
      </c>
      <c r="P1305" s="3" t="s">
        <v>27</v>
      </c>
      <c r="Q1305" s="3" t="s">
        <v>27</v>
      </c>
      <c r="R1305" s="3" t="s">
        <v>27</v>
      </c>
      <c r="S1305" s="3" t="s">
        <v>27</v>
      </c>
      <c r="T1305" s="3" t="b">
        <v>0</v>
      </c>
    </row>
    <row r="1306">
      <c r="A1306" s="3" t="s">
        <v>1888</v>
      </c>
      <c r="B1306" s="3" t="s">
        <v>1889</v>
      </c>
      <c r="C1306" s="3" t="s">
        <v>1890</v>
      </c>
      <c r="D1306" s="4">
        <f t="shared" si="176"/>
        <v>57</v>
      </c>
      <c r="E1306" s="3" t="s">
        <v>1891</v>
      </c>
      <c r="F1306" s="3" t="s">
        <v>24</v>
      </c>
      <c r="G1306" s="3" t="s">
        <v>1892</v>
      </c>
      <c r="H1306" s="3" t="s">
        <v>26</v>
      </c>
      <c r="I1306" s="3" t="s">
        <v>1893</v>
      </c>
      <c r="K1306" s="3" t="s">
        <v>33</v>
      </c>
      <c r="M1306" s="6" t="s">
        <v>27</v>
      </c>
      <c r="N1306" s="3" t="s">
        <v>62</v>
      </c>
      <c r="O1306" s="3" t="s">
        <v>27</v>
      </c>
      <c r="P1306" s="3" t="s">
        <v>27</v>
      </c>
      <c r="Q1306" s="3" t="s">
        <v>27</v>
      </c>
      <c r="R1306" s="3" t="s">
        <v>27</v>
      </c>
      <c r="S1306" s="3" t="s">
        <v>27</v>
      </c>
      <c r="T1306" s="3" t="b">
        <v>0</v>
      </c>
    </row>
    <row r="1307">
      <c r="A1307" s="3" t="s">
        <v>735</v>
      </c>
      <c r="B1307" s="3" t="s">
        <v>1894</v>
      </c>
      <c r="C1307" s="3" t="s">
        <v>1895</v>
      </c>
      <c r="D1307" s="4">
        <f t="shared" si="176"/>
        <v>57</v>
      </c>
      <c r="E1307" s="3" t="s">
        <v>1896</v>
      </c>
      <c r="F1307" s="3" t="s">
        <v>24</v>
      </c>
      <c r="G1307" s="5" t="s">
        <v>1897</v>
      </c>
      <c r="H1307" s="3" t="s">
        <v>26</v>
      </c>
      <c r="I1307" s="3" t="s">
        <v>1893</v>
      </c>
      <c r="K1307" s="3" t="s">
        <v>33</v>
      </c>
      <c r="M1307" s="6" t="s">
        <v>27</v>
      </c>
      <c r="N1307" s="3" t="s">
        <v>62</v>
      </c>
      <c r="O1307" s="3" t="s">
        <v>27</v>
      </c>
      <c r="P1307" s="3" t="s">
        <v>27</v>
      </c>
      <c r="Q1307" s="3" t="s">
        <v>27</v>
      </c>
      <c r="R1307" s="3" t="s">
        <v>27</v>
      </c>
      <c r="S1307" s="3" t="s">
        <v>27</v>
      </c>
      <c r="T1307" s="3" t="b">
        <v>0</v>
      </c>
    </row>
    <row r="1308">
      <c r="A1308" s="3" t="s">
        <v>488</v>
      </c>
      <c r="B1308" s="3" t="s">
        <v>685</v>
      </c>
      <c r="C1308" s="3" t="s">
        <v>1879</v>
      </c>
      <c r="D1308" s="4">
        <f t="shared" si="176"/>
        <v>57</v>
      </c>
      <c r="E1308" s="3" t="s">
        <v>1880</v>
      </c>
      <c r="F1308" s="3" t="s">
        <v>24</v>
      </c>
      <c r="G1308" s="3" t="s">
        <v>1898</v>
      </c>
      <c r="H1308" s="3" t="s">
        <v>26</v>
      </c>
      <c r="I1308" s="3" t="s">
        <v>1899</v>
      </c>
      <c r="J1308" s="6" t="s">
        <v>27</v>
      </c>
      <c r="K1308" s="3" t="s">
        <v>128</v>
      </c>
      <c r="L1308" s="6" t="s">
        <v>27</v>
      </c>
      <c r="M1308" s="6" t="s">
        <v>27</v>
      </c>
      <c r="N1308" s="3" t="s">
        <v>34</v>
      </c>
      <c r="O1308" s="3" t="s">
        <v>27</v>
      </c>
      <c r="P1308" s="3" t="s">
        <v>27</v>
      </c>
      <c r="Q1308" s="3" t="s">
        <v>27</v>
      </c>
      <c r="R1308" s="3" t="s">
        <v>27</v>
      </c>
      <c r="S1308" s="3" t="s">
        <v>27</v>
      </c>
      <c r="T1308" s="3" t="b">
        <v>0</v>
      </c>
    </row>
    <row r="1309">
      <c r="A1309" s="3" t="s">
        <v>1113</v>
      </c>
      <c r="B1309" s="3" t="s">
        <v>1900</v>
      </c>
      <c r="C1309" s="3" t="s">
        <v>1901</v>
      </c>
      <c r="D1309" s="4">
        <f t="shared" si="176"/>
        <v>57</v>
      </c>
      <c r="E1309" s="3" t="s">
        <v>1902</v>
      </c>
      <c r="F1309" s="3" t="s">
        <v>24</v>
      </c>
      <c r="G1309" s="3" t="s">
        <v>1903</v>
      </c>
      <c r="H1309" s="3" t="s">
        <v>26</v>
      </c>
      <c r="I1309" s="3" t="s">
        <v>1904</v>
      </c>
      <c r="J1309" s="6" t="s">
        <v>27</v>
      </c>
      <c r="K1309" s="3" t="s">
        <v>128</v>
      </c>
      <c r="L1309" s="6" t="s">
        <v>27</v>
      </c>
      <c r="M1309" s="6" t="s">
        <v>27</v>
      </c>
      <c r="N1309" s="3" t="s">
        <v>34</v>
      </c>
      <c r="O1309" s="3" t="s">
        <v>27</v>
      </c>
      <c r="P1309" s="3" t="s">
        <v>27</v>
      </c>
      <c r="Q1309" s="3" t="s">
        <v>27</v>
      </c>
      <c r="R1309" s="3" t="s">
        <v>27</v>
      </c>
      <c r="S1309" s="3" t="s">
        <v>27</v>
      </c>
      <c r="T1309" s="3" t="b">
        <v>0</v>
      </c>
    </row>
    <row r="1310">
      <c r="A1310" s="3" t="s">
        <v>1905</v>
      </c>
      <c r="B1310" s="3" t="s">
        <v>1906</v>
      </c>
      <c r="C1310" s="3" t="s">
        <v>1907</v>
      </c>
      <c r="D1310" s="4">
        <f t="shared" si="176"/>
        <v>57</v>
      </c>
      <c r="E1310" s="3" t="s">
        <v>1908</v>
      </c>
      <c r="F1310" s="3" t="s">
        <v>24</v>
      </c>
      <c r="G1310" s="5" t="s">
        <v>1909</v>
      </c>
      <c r="H1310" s="3" t="s">
        <v>26</v>
      </c>
      <c r="I1310" s="3" t="s">
        <v>1910</v>
      </c>
      <c r="K1310" s="3" t="s">
        <v>54</v>
      </c>
      <c r="M1310" s="6" t="s">
        <v>27</v>
      </c>
      <c r="N1310" s="3" t="s">
        <v>62</v>
      </c>
      <c r="O1310" s="3" t="s">
        <v>27</v>
      </c>
      <c r="P1310" s="3" t="s">
        <v>27</v>
      </c>
      <c r="Q1310" s="3" t="s">
        <v>27</v>
      </c>
      <c r="R1310" s="3" t="s">
        <v>27</v>
      </c>
      <c r="S1310" s="3" t="s">
        <v>27</v>
      </c>
      <c r="T1310" s="3" t="b">
        <v>0</v>
      </c>
    </row>
    <row r="1311">
      <c r="A1311" s="3" t="s">
        <v>488</v>
      </c>
      <c r="B1311" s="3" t="s">
        <v>685</v>
      </c>
      <c r="C1311" s="3" t="s">
        <v>1879</v>
      </c>
      <c r="D1311" s="4">
        <f t="shared" si="176"/>
        <v>57</v>
      </c>
      <c r="E1311" s="3" t="s">
        <v>1880</v>
      </c>
      <c r="F1311" s="3" t="s">
        <v>24</v>
      </c>
      <c r="G1311" s="3" t="s">
        <v>1898</v>
      </c>
      <c r="H1311" s="3" t="s">
        <v>26</v>
      </c>
      <c r="I1311" s="3" t="s">
        <v>1899</v>
      </c>
      <c r="J1311" s="6" t="s">
        <v>27</v>
      </c>
      <c r="K1311" s="3" t="s">
        <v>128</v>
      </c>
      <c r="L1311" s="6" t="s">
        <v>27</v>
      </c>
      <c r="M1311" s="6" t="s">
        <v>27</v>
      </c>
      <c r="N1311" s="3" t="s">
        <v>34</v>
      </c>
      <c r="O1311" s="3" t="s">
        <v>27</v>
      </c>
      <c r="P1311" s="3" t="s">
        <v>27</v>
      </c>
      <c r="Q1311" s="3" t="s">
        <v>27</v>
      </c>
      <c r="R1311" s="3" t="s">
        <v>27</v>
      </c>
      <c r="S1311" s="3" t="s">
        <v>27</v>
      </c>
      <c r="T1311" s="3" t="b">
        <v>0</v>
      </c>
    </row>
    <row r="1312">
      <c r="A1312" s="3" t="s">
        <v>1911</v>
      </c>
      <c r="B1312" s="3" t="s">
        <v>1912</v>
      </c>
      <c r="C1312" s="3" t="s">
        <v>1913</v>
      </c>
      <c r="D1312" s="4">
        <f>+593</f>
        <v>593</v>
      </c>
      <c r="E1312" s="3" t="s">
        <v>1914</v>
      </c>
      <c r="F1312" s="3" t="s">
        <v>643</v>
      </c>
      <c r="G1312" s="5" t="s">
        <v>1915</v>
      </c>
      <c r="H1312" s="3" t="s">
        <v>95</v>
      </c>
      <c r="I1312" s="3" t="s">
        <v>1916</v>
      </c>
      <c r="J1312" s="5" t="s">
        <v>1917</v>
      </c>
      <c r="K1312" s="6" t="s">
        <v>27</v>
      </c>
      <c r="L1312" s="3" t="s">
        <v>1918</v>
      </c>
      <c r="M1312" s="3" t="s">
        <v>116</v>
      </c>
      <c r="N1312" s="3" t="s">
        <v>27</v>
      </c>
      <c r="O1312" s="3" t="s">
        <v>27</v>
      </c>
      <c r="P1312" s="3" t="s">
        <v>27</v>
      </c>
      <c r="Q1312" s="3" t="s">
        <v>27</v>
      </c>
      <c r="R1312" s="3" t="s">
        <v>27</v>
      </c>
      <c r="S1312" s="3" t="s">
        <v>27</v>
      </c>
      <c r="T1312" s="3" t="b">
        <v>0</v>
      </c>
    </row>
    <row r="1313">
      <c r="A1313" s="3" t="s">
        <v>1748</v>
      </c>
      <c r="B1313" s="3" t="s">
        <v>1919</v>
      </c>
      <c r="C1313" s="3" t="s">
        <v>1920</v>
      </c>
      <c r="D1313" s="4">
        <f t="shared" ref="D1313:D1315" si="177">+57</f>
        <v>57</v>
      </c>
      <c r="E1313" s="3" t="s">
        <v>1921</v>
      </c>
      <c r="F1313" s="3" t="s">
        <v>24</v>
      </c>
      <c r="G1313" s="5" t="s">
        <v>1922</v>
      </c>
      <c r="H1313" s="3" t="s">
        <v>26</v>
      </c>
      <c r="J1313" s="6" t="s">
        <v>27</v>
      </c>
      <c r="K1313" s="6" t="s">
        <v>27</v>
      </c>
      <c r="L1313" s="6" t="s">
        <v>27</v>
      </c>
      <c r="M1313" s="6" t="s">
        <v>27</v>
      </c>
      <c r="N1313" s="3" t="s">
        <v>27</v>
      </c>
      <c r="O1313" s="3" t="s">
        <v>27</v>
      </c>
      <c r="P1313" s="3" t="s">
        <v>27</v>
      </c>
      <c r="Q1313" s="3" t="s">
        <v>27</v>
      </c>
      <c r="R1313" s="3" t="s">
        <v>27</v>
      </c>
      <c r="S1313" s="3" t="s">
        <v>27</v>
      </c>
      <c r="T1313" s="3" t="b">
        <v>0</v>
      </c>
    </row>
    <row r="1314">
      <c r="A1314" s="3" t="s">
        <v>442</v>
      </c>
      <c r="B1314" s="3" t="s">
        <v>1923</v>
      </c>
      <c r="C1314" s="3" t="s">
        <v>1924</v>
      </c>
      <c r="D1314" s="4">
        <f t="shared" si="177"/>
        <v>57</v>
      </c>
      <c r="E1314" s="3" t="s">
        <v>1925</v>
      </c>
      <c r="F1314" s="3" t="s">
        <v>24</v>
      </c>
      <c r="G1314" s="5" t="s">
        <v>1926</v>
      </c>
      <c r="H1314" s="3" t="s">
        <v>95</v>
      </c>
      <c r="I1314" s="3" t="s">
        <v>1927</v>
      </c>
      <c r="J1314" s="5" t="s">
        <v>1928</v>
      </c>
      <c r="K1314" s="6" t="s">
        <v>27</v>
      </c>
      <c r="L1314" s="3" t="s">
        <v>1929</v>
      </c>
      <c r="M1314" s="3" t="s">
        <v>256</v>
      </c>
      <c r="N1314" s="3" t="s">
        <v>27</v>
      </c>
      <c r="O1314" s="3" t="s">
        <v>27</v>
      </c>
      <c r="P1314" s="3" t="s">
        <v>27</v>
      </c>
      <c r="Q1314" s="3" t="s">
        <v>27</v>
      </c>
      <c r="R1314" s="3" t="s">
        <v>27</v>
      </c>
      <c r="S1314" s="3" t="s">
        <v>27</v>
      </c>
      <c r="T1314" s="3" t="b">
        <v>0</v>
      </c>
    </row>
    <row r="1315">
      <c r="A1315" s="3" t="s">
        <v>55</v>
      </c>
      <c r="B1315" s="3" t="s">
        <v>1355</v>
      </c>
      <c r="C1315" s="3" t="s">
        <v>1356</v>
      </c>
      <c r="D1315" s="4">
        <f t="shared" si="177"/>
        <v>57</v>
      </c>
      <c r="E1315" s="3" t="s">
        <v>1357</v>
      </c>
      <c r="F1315" s="3" t="s">
        <v>24</v>
      </c>
      <c r="G1315" s="5" t="s">
        <v>1043</v>
      </c>
      <c r="H1315" s="3" t="s">
        <v>40</v>
      </c>
      <c r="I1315" s="3" t="s">
        <v>566</v>
      </c>
      <c r="K1315" s="6" t="s">
        <v>27</v>
      </c>
      <c r="L1315" s="3" t="s">
        <v>1930</v>
      </c>
      <c r="N1315" s="3" t="s">
        <v>27</v>
      </c>
      <c r="O1315" s="3" t="s">
        <v>382</v>
      </c>
      <c r="P1315" s="3" t="s">
        <v>282</v>
      </c>
      <c r="Q1315" s="3" t="s">
        <v>24</v>
      </c>
      <c r="R1315" s="3" t="s">
        <v>263</v>
      </c>
      <c r="S1315" s="3" t="s">
        <v>47</v>
      </c>
      <c r="T1315" s="3" t="b">
        <v>0</v>
      </c>
    </row>
    <row r="1316">
      <c r="A1316" s="3" t="s">
        <v>1931</v>
      </c>
      <c r="B1316" s="3" t="s">
        <v>1932</v>
      </c>
      <c r="C1316" s="3" t="s">
        <v>1933</v>
      </c>
      <c r="D1316" s="4">
        <f>+1</f>
        <v>1</v>
      </c>
      <c r="E1316" s="3" t="s">
        <v>1934</v>
      </c>
      <c r="F1316" s="3" t="s">
        <v>133</v>
      </c>
      <c r="G1316" s="3" t="s">
        <v>1935</v>
      </c>
      <c r="H1316" s="3" t="s">
        <v>40</v>
      </c>
      <c r="I1316" s="3" t="s">
        <v>1936</v>
      </c>
      <c r="J1316" s="6" t="s">
        <v>27</v>
      </c>
      <c r="K1316" s="6" t="s">
        <v>27</v>
      </c>
      <c r="L1316" s="3" t="s">
        <v>1937</v>
      </c>
      <c r="N1316" s="3" t="s">
        <v>27</v>
      </c>
      <c r="O1316" s="3" t="s">
        <v>281</v>
      </c>
      <c r="P1316" s="3" t="s">
        <v>878</v>
      </c>
      <c r="Q1316" s="3" t="s">
        <v>1938</v>
      </c>
      <c r="R1316" s="3" t="s">
        <v>1939</v>
      </c>
      <c r="S1316" s="3" t="s">
        <v>353</v>
      </c>
      <c r="T1316" s="3" t="b">
        <v>0</v>
      </c>
    </row>
    <row r="1317">
      <c r="A1317" s="3" t="s">
        <v>71</v>
      </c>
      <c r="B1317" s="3" t="s">
        <v>1940</v>
      </c>
      <c r="C1317" s="3" t="s">
        <v>1941</v>
      </c>
      <c r="D1317" s="4">
        <f t="shared" ref="D1317:D1321" si="178">+57</f>
        <v>57</v>
      </c>
      <c r="E1317" s="3" t="s">
        <v>1942</v>
      </c>
      <c r="F1317" s="3" t="s">
        <v>24</v>
      </c>
      <c r="G1317" s="5" t="s">
        <v>1943</v>
      </c>
      <c r="H1317" s="3" t="s">
        <v>26</v>
      </c>
      <c r="I1317" s="3" t="s">
        <v>1944</v>
      </c>
      <c r="K1317" s="3" t="s">
        <v>33</v>
      </c>
      <c r="M1317" s="6" t="s">
        <v>27</v>
      </c>
      <c r="N1317" s="3" t="s">
        <v>62</v>
      </c>
      <c r="O1317" s="3" t="s">
        <v>27</v>
      </c>
      <c r="P1317" s="3" t="s">
        <v>27</v>
      </c>
      <c r="Q1317" s="3" t="s">
        <v>27</v>
      </c>
      <c r="R1317" s="3" t="s">
        <v>27</v>
      </c>
      <c r="S1317" s="3" t="s">
        <v>27</v>
      </c>
      <c r="T1317" s="3" t="b">
        <v>0</v>
      </c>
    </row>
    <row r="1318">
      <c r="A1318" s="3" t="s">
        <v>1945</v>
      </c>
      <c r="B1318" s="3" t="s">
        <v>1946</v>
      </c>
      <c r="C1318" s="3" t="s">
        <v>1947</v>
      </c>
      <c r="D1318" s="4">
        <f t="shared" si="178"/>
        <v>57</v>
      </c>
      <c r="E1318" s="3" t="s">
        <v>1948</v>
      </c>
      <c r="F1318" s="3" t="s">
        <v>24</v>
      </c>
      <c r="G1318" s="5" t="s">
        <v>1949</v>
      </c>
      <c r="H1318" s="3" t="s">
        <v>26</v>
      </c>
      <c r="I1318" s="3" t="s">
        <v>1950</v>
      </c>
      <c r="K1318" s="3" t="s">
        <v>54</v>
      </c>
      <c r="M1318" s="6" t="s">
        <v>27</v>
      </c>
      <c r="N1318" s="3" t="s">
        <v>364</v>
      </c>
      <c r="O1318" s="3" t="s">
        <v>27</v>
      </c>
      <c r="P1318" s="3" t="s">
        <v>27</v>
      </c>
      <c r="Q1318" s="3" t="s">
        <v>27</v>
      </c>
      <c r="R1318" s="3" t="s">
        <v>27</v>
      </c>
      <c r="S1318" s="3" t="s">
        <v>27</v>
      </c>
      <c r="T1318" s="3" t="b">
        <v>0</v>
      </c>
    </row>
    <row r="1319">
      <c r="A1319" s="3" t="s">
        <v>1951</v>
      </c>
      <c r="B1319" s="3" t="s">
        <v>1486</v>
      </c>
      <c r="C1319" s="3" t="s">
        <v>1952</v>
      </c>
      <c r="D1319" s="4">
        <f t="shared" si="178"/>
        <v>57</v>
      </c>
      <c r="E1319" s="3" t="s">
        <v>1953</v>
      </c>
      <c r="F1319" s="3" t="s">
        <v>24</v>
      </c>
      <c r="G1319" s="3" t="s">
        <v>27</v>
      </c>
      <c r="H1319" s="3" t="s">
        <v>26</v>
      </c>
      <c r="I1319" s="3" t="s">
        <v>1954</v>
      </c>
      <c r="K1319" s="3" t="s">
        <v>128</v>
      </c>
      <c r="L1319" s="6" t="s">
        <v>27</v>
      </c>
      <c r="M1319" s="6" t="s">
        <v>27</v>
      </c>
      <c r="N1319" s="3" t="s">
        <v>27</v>
      </c>
      <c r="O1319" s="3" t="s">
        <v>27</v>
      </c>
      <c r="P1319" s="3" t="s">
        <v>27</v>
      </c>
      <c r="Q1319" s="3" t="s">
        <v>27</v>
      </c>
      <c r="R1319" s="3" t="s">
        <v>27</v>
      </c>
      <c r="S1319" s="3" t="s">
        <v>27</v>
      </c>
      <c r="T1319" s="3" t="b">
        <v>0</v>
      </c>
    </row>
    <row r="1320">
      <c r="A1320" s="3" t="s">
        <v>1955</v>
      </c>
      <c r="B1320" s="3" t="s">
        <v>1956</v>
      </c>
      <c r="C1320" s="3" t="s">
        <v>1957</v>
      </c>
      <c r="D1320" s="4">
        <f t="shared" si="178"/>
        <v>57</v>
      </c>
      <c r="E1320" s="3" t="s">
        <v>1958</v>
      </c>
      <c r="F1320" s="3" t="s">
        <v>24</v>
      </c>
      <c r="G1320" s="5" t="s">
        <v>1959</v>
      </c>
      <c r="H1320" s="3" t="s">
        <v>26</v>
      </c>
      <c r="J1320" s="6" t="s">
        <v>27</v>
      </c>
      <c r="K1320" s="6" t="s">
        <v>27</v>
      </c>
      <c r="L1320" s="6" t="s">
        <v>27</v>
      </c>
      <c r="M1320" s="6" t="s">
        <v>27</v>
      </c>
      <c r="N1320" s="3" t="s">
        <v>27</v>
      </c>
      <c r="O1320" s="3" t="s">
        <v>27</v>
      </c>
      <c r="P1320" s="3" t="s">
        <v>27</v>
      </c>
      <c r="Q1320" s="3" t="s">
        <v>27</v>
      </c>
      <c r="R1320" s="3" t="s">
        <v>27</v>
      </c>
      <c r="S1320" s="3" t="s">
        <v>27</v>
      </c>
      <c r="T1320" s="3" t="b">
        <v>0</v>
      </c>
    </row>
    <row r="1321">
      <c r="A1321" s="3" t="s">
        <v>1201</v>
      </c>
      <c r="B1321" s="3" t="s">
        <v>1960</v>
      </c>
      <c r="C1321" s="3" t="s">
        <v>1961</v>
      </c>
      <c r="D1321" s="4">
        <f t="shared" si="178"/>
        <v>57</v>
      </c>
      <c r="E1321" s="3" t="s">
        <v>1962</v>
      </c>
      <c r="F1321" s="3" t="s">
        <v>24</v>
      </c>
      <c r="G1321" s="5" t="s">
        <v>1963</v>
      </c>
      <c r="H1321" s="3" t="s">
        <v>95</v>
      </c>
      <c r="I1321" s="3" t="s">
        <v>1014</v>
      </c>
      <c r="J1321" s="5" t="s">
        <v>1964</v>
      </c>
      <c r="K1321" s="6" t="s">
        <v>27</v>
      </c>
      <c r="L1321" s="3" t="s">
        <v>1965</v>
      </c>
      <c r="M1321" s="3" t="s">
        <v>116</v>
      </c>
      <c r="N1321" s="3" t="s">
        <v>27</v>
      </c>
      <c r="O1321" s="3" t="s">
        <v>27</v>
      </c>
      <c r="P1321" s="3" t="s">
        <v>27</v>
      </c>
      <c r="Q1321" s="3" t="s">
        <v>27</v>
      </c>
      <c r="R1321" s="3" t="s">
        <v>27</v>
      </c>
      <c r="S1321" s="3" t="s">
        <v>27</v>
      </c>
      <c r="T1321" s="3" t="b">
        <v>0</v>
      </c>
    </row>
    <row r="1322">
      <c r="A1322" s="3" t="s">
        <v>1966</v>
      </c>
      <c r="B1322" s="3" t="s">
        <v>1967</v>
      </c>
      <c r="C1322" s="3" t="s">
        <v>1968</v>
      </c>
      <c r="D1322" s="4">
        <f t="shared" ref="D1322:D1323" si="179">+1</f>
        <v>1</v>
      </c>
      <c r="E1322" s="3" t="s">
        <v>1969</v>
      </c>
      <c r="F1322" s="3" t="s">
        <v>133</v>
      </c>
      <c r="G1322" s="5" t="s">
        <v>1970</v>
      </c>
      <c r="H1322" s="3" t="s">
        <v>26</v>
      </c>
      <c r="I1322" s="3" t="s">
        <v>1893</v>
      </c>
      <c r="K1322" s="3" t="s">
        <v>128</v>
      </c>
      <c r="L1322" s="6" t="s">
        <v>27</v>
      </c>
      <c r="M1322" s="6" t="s">
        <v>27</v>
      </c>
      <c r="N1322" s="3" t="s">
        <v>62</v>
      </c>
      <c r="O1322" s="3" t="s">
        <v>27</v>
      </c>
      <c r="P1322" s="3" t="s">
        <v>27</v>
      </c>
      <c r="Q1322" s="3" t="s">
        <v>27</v>
      </c>
      <c r="R1322" s="3" t="s">
        <v>27</v>
      </c>
      <c r="S1322" s="3" t="s">
        <v>27</v>
      </c>
      <c r="T1322" s="3" t="b">
        <v>0</v>
      </c>
    </row>
    <row r="1323">
      <c r="A1323" s="3" t="s">
        <v>1246</v>
      </c>
      <c r="B1323" s="3" t="s">
        <v>1247</v>
      </c>
      <c r="C1323" s="3" t="s">
        <v>1248</v>
      </c>
      <c r="D1323" s="4">
        <f t="shared" si="179"/>
        <v>1</v>
      </c>
      <c r="E1323" s="3" t="s">
        <v>1249</v>
      </c>
      <c r="F1323" s="3" t="s">
        <v>133</v>
      </c>
      <c r="G1323" s="5" t="s">
        <v>1250</v>
      </c>
      <c r="H1323" s="3" t="s">
        <v>95</v>
      </c>
      <c r="I1323" s="3" t="s">
        <v>1251</v>
      </c>
      <c r="J1323" s="5" t="s">
        <v>1252</v>
      </c>
      <c r="K1323" s="6" t="s">
        <v>27</v>
      </c>
      <c r="L1323" s="3" t="s">
        <v>785</v>
      </c>
      <c r="M1323" s="3" t="s">
        <v>116</v>
      </c>
      <c r="N1323" s="3" t="s">
        <v>27</v>
      </c>
      <c r="O1323" s="3" t="s">
        <v>27</v>
      </c>
      <c r="P1323" s="3" t="s">
        <v>27</v>
      </c>
      <c r="Q1323" s="3" t="s">
        <v>27</v>
      </c>
      <c r="R1323" s="3" t="s">
        <v>27</v>
      </c>
      <c r="S1323" s="3" t="s">
        <v>27</v>
      </c>
      <c r="T1323" s="3" t="b">
        <v>0</v>
      </c>
    </row>
    <row r="1324">
      <c r="A1324" s="3" t="s">
        <v>1971</v>
      </c>
      <c r="B1324" s="3" t="s">
        <v>1972</v>
      </c>
      <c r="C1324" s="3" t="s">
        <v>1973</v>
      </c>
      <c r="D1324" s="4">
        <f t="shared" ref="D1324:D1332" si="180">+57</f>
        <v>57</v>
      </c>
      <c r="E1324" s="3" t="s">
        <v>1974</v>
      </c>
      <c r="F1324" s="3" t="s">
        <v>24</v>
      </c>
      <c r="G1324" s="5" t="s">
        <v>1975</v>
      </c>
      <c r="H1324" s="3" t="s">
        <v>26</v>
      </c>
      <c r="J1324" s="6" t="s">
        <v>27</v>
      </c>
      <c r="K1324" s="6" t="s">
        <v>27</v>
      </c>
      <c r="L1324" s="6" t="s">
        <v>27</v>
      </c>
      <c r="M1324" s="6" t="s">
        <v>27</v>
      </c>
      <c r="N1324" s="3" t="s">
        <v>27</v>
      </c>
      <c r="O1324" s="3" t="s">
        <v>27</v>
      </c>
      <c r="P1324" s="3" t="s">
        <v>27</v>
      </c>
      <c r="Q1324" s="3" t="s">
        <v>27</v>
      </c>
      <c r="R1324" s="3" t="s">
        <v>27</v>
      </c>
      <c r="S1324" s="3" t="s">
        <v>27</v>
      </c>
      <c r="T1324" s="3" t="b">
        <v>0</v>
      </c>
    </row>
    <row r="1325">
      <c r="A1325" s="3" t="s">
        <v>1976</v>
      </c>
      <c r="B1325" s="3" t="s">
        <v>1977</v>
      </c>
      <c r="C1325" s="3" t="s">
        <v>1978</v>
      </c>
      <c r="D1325" s="4">
        <f t="shared" si="180"/>
        <v>57</v>
      </c>
      <c r="E1325" s="3" t="s">
        <v>1979</v>
      </c>
      <c r="F1325" s="3" t="s">
        <v>24</v>
      </c>
      <c r="G1325" s="5" t="s">
        <v>1980</v>
      </c>
      <c r="H1325" s="3" t="s">
        <v>26</v>
      </c>
      <c r="I1325" s="3" t="s">
        <v>1981</v>
      </c>
      <c r="J1325" s="6" t="s">
        <v>27</v>
      </c>
      <c r="K1325" s="3" t="s">
        <v>54</v>
      </c>
      <c r="M1325" s="6" t="s">
        <v>27</v>
      </c>
      <c r="N1325" s="3" t="s">
        <v>34</v>
      </c>
      <c r="O1325" s="3" t="s">
        <v>27</v>
      </c>
      <c r="P1325" s="3" t="s">
        <v>27</v>
      </c>
      <c r="Q1325" s="3" t="s">
        <v>27</v>
      </c>
      <c r="R1325" s="3" t="s">
        <v>27</v>
      </c>
      <c r="S1325" s="3" t="s">
        <v>27</v>
      </c>
      <c r="T1325" s="3" t="b">
        <v>0</v>
      </c>
    </row>
    <row r="1326">
      <c r="A1326" s="3" t="s">
        <v>1982</v>
      </c>
      <c r="B1326" s="3" t="s">
        <v>1983</v>
      </c>
      <c r="C1326" s="3" t="s">
        <v>1984</v>
      </c>
      <c r="D1326" s="4">
        <f t="shared" si="180"/>
        <v>57</v>
      </c>
      <c r="E1326" s="3">
        <v>3.33333333E8</v>
      </c>
      <c r="F1326" s="3" t="s">
        <v>24</v>
      </c>
      <c r="G1326" s="5" t="s">
        <v>1985</v>
      </c>
      <c r="H1326" s="3" t="s">
        <v>26</v>
      </c>
      <c r="J1326" s="6" t="s">
        <v>27</v>
      </c>
      <c r="K1326" s="6" t="s">
        <v>27</v>
      </c>
      <c r="L1326" s="6" t="s">
        <v>27</v>
      </c>
      <c r="M1326" s="6" t="s">
        <v>27</v>
      </c>
      <c r="N1326" s="3" t="s">
        <v>27</v>
      </c>
      <c r="O1326" s="3" t="s">
        <v>27</v>
      </c>
      <c r="P1326" s="3" t="s">
        <v>27</v>
      </c>
      <c r="Q1326" s="3" t="s">
        <v>27</v>
      </c>
      <c r="R1326" s="3" t="s">
        <v>27</v>
      </c>
      <c r="S1326" s="3" t="s">
        <v>27</v>
      </c>
      <c r="T1326" s="3" t="b">
        <v>0</v>
      </c>
    </row>
    <row r="1327">
      <c r="A1327" s="3" t="s">
        <v>1986</v>
      </c>
      <c r="B1327" s="3" t="s">
        <v>1987</v>
      </c>
      <c r="C1327" s="3" t="s">
        <v>1988</v>
      </c>
      <c r="D1327" s="4">
        <f t="shared" si="180"/>
        <v>57</v>
      </c>
      <c r="E1327" s="3" t="s">
        <v>1989</v>
      </c>
      <c r="F1327" s="3" t="s">
        <v>24</v>
      </c>
      <c r="G1327" s="5" t="s">
        <v>1990</v>
      </c>
      <c r="H1327" s="3" t="s">
        <v>95</v>
      </c>
      <c r="I1327" s="3" t="s">
        <v>1991</v>
      </c>
      <c r="J1327" s="5" t="s">
        <v>1992</v>
      </c>
      <c r="K1327" s="6" t="s">
        <v>27</v>
      </c>
      <c r="L1327" s="3" t="s">
        <v>1993</v>
      </c>
      <c r="M1327" s="3" t="s">
        <v>692</v>
      </c>
      <c r="N1327" s="3" t="s">
        <v>27</v>
      </c>
      <c r="O1327" s="3" t="s">
        <v>27</v>
      </c>
      <c r="P1327" s="3" t="s">
        <v>27</v>
      </c>
      <c r="Q1327" s="3" t="s">
        <v>27</v>
      </c>
      <c r="R1327" s="3" t="s">
        <v>27</v>
      </c>
      <c r="S1327" s="3" t="s">
        <v>27</v>
      </c>
      <c r="T1327" s="3" t="b">
        <v>0</v>
      </c>
    </row>
    <row r="1328">
      <c r="A1328" s="3" t="s">
        <v>1994</v>
      </c>
      <c r="B1328" s="3" t="s">
        <v>1995</v>
      </c>
      <c r="C1328" s="3" t="s">
        <v>1996</v>
      </c>
      <c r="D1328" s="4">
        <f t="shared" si="180"/>
        <v>57</v>
      </c>
      <c r="E1328" s="3" t="s">
        <v>1997</v>
      </c>
      <c r="F1328" s="3" t="s">
        <v>24</v>
      </c>
      <c r="G1328" s="3" t="s">
        <v>1998</v>
      </c>
      <c r="H1328" s="3" t="s">
        <v>26</v>
      </c>
      <c r="I1328" s="3" t="s">
        <v>1999</v>
      </c>
      <c r="J1328" s="6" t="s">
        <v>27</v>
      </c>
      <c r="K1328" s="3" t="s">
        <v>128</v>
      </c>
      <c r="L1328" s="6" t="s">
        <v>27</v>
      </c>
      <c r="M1328" s="6" t="s">
        <v>27</v>
      </c>
      <c r="N1328" s="3" t="s">
        <v>34</v>
      </c>
      <c r="O1328" s="3" t="s">
        <v>27</v>
      </c>
      <c r="P1328" s="3" t="s">
        <v>27</v>
      </c>
      <c r="Q1328" s="3" t="s">
        <v>27</v>
      </c>
      <c r="R1328" s="3" t="s">
        <v>27</v>
      </c>
      <c r="S1328" s="3" t="s">
        <v>27</v>
      </c>
      <c r="T1328" s="3" t="b">
        <v>0</v>
      </c>
    </row>
    <row r="1329">
      <c r="A1329" s="3" t="s">
        <v>1971</v>
      </c>
      <c r="B1329" s="3" t="s">
        <v>1972</v>
      </c>
      <c r="C1329" s="3" t="s">
        <v>2000</v>
      </c>
      <c r="D1329" s="4">
        <f t="shared" si="180"/>
        <v>57</v>
      </c>
      <c r="E1329" s="3" t="s">
        <v>1974</v>
      </c>
      <c r="F1329" s="3" t="s">
        <v>24</v>
      </c>
      <c r="G1329" s="5" t="s">
        <v>1975</v>
      </c>
      <c r="H1329" s="3" t="s">
        <v>27</v>
      </c>
      <c r="I1329" s="6" t="s">
        <v>27</v>
      </c>
      <c r="J1329" s="6" t="s">
        <v>27</v>
      </c>
      <c r="K1329" s="6" t="s">
        <v>27</v>
      </c>
      <c r="L1329" s="6" t="s">
        <v>27</v>
      </c>
      <c r="M1329" s="6" t="s">
        <v>27</v>
      </c>
      <c r="N1329" s="3" t="s">
        <v>27</v>
      </c>
      <c r="O1329" s="3" t="s">
        <v>27</v>
      </c>
      <c r="P1329" s="3" t="s">
        <v>27</v>
      </c>
      <c r="Q1329" s="3" t="s">
        <v>27</v>
      </c>
      <c r="R1329" s="3" t="s">
        <v>27</v>
      </c>
      <c r="S1329" s="3" t="s">
        <v>27</v>
      </c>
      <c r="T1329" s="3" t="b">
        <v>0</v>
      </c>
    </row>
    <row r="1330">
      <c r="A1330" s="3" t="s">
        <v>684</v>
      </c>
      <c r="B1330" s="3" t="s">
        <v>2001</v>
      </c>
      <c r="C1330" s="3" t="s">
        <v>2002</v>
      </c>
      <c r="D1330" s="4">
        <f t="shared" si="180"/>
        <v>57</v>
      </c>
      <c r="E1330" s="3" t="s">
        <v>2003</v>
      </c>
      <c r="F1330" s="3" t="s">
        <v>24</v>
      </c>
      <c r="G1330" s="5" t="s">
        <v>2004</v>
      </c>
      <c r="H1330" s="3" t="s">
        <v>27</v>
      </c>
      <c r="I1330" s="6" t="s">
        <v>27</v>
      </c>
      <c r="J1330" s="6" t="s">
        <v>27</v>
      </c>
      <c r="K1330" s="6" t="s">
        <v>27</v>
      </c>
      <c r="L1330" s="6" t="s">
        <v>27</v>
      </c>
      <c r="M1330" s="6" t="s">
        <v>27</v>
      </c>
      <c r="N1330" s="3" t="s">
        <v>27</v>
      </c>
      <c r="O1330" s="3" t="s">
        <v>27</v>
      </c>
      <c r="P1330" s="3" t="s">
        <v>27</v>
      </c>
      <c r="Q1330" s="3" t="s">
        <v>27</v>
      </c>
      <c r="R1330" s="3" t="s">
        <v>27</v>
      </c>
      <c r="S1330" s="3" t="s">
        <v>27</v>
      </c>
      <c r="T1330" s="3" t="b">
        <v>0</v>
      </c>
    </row>
    <row r="1331">
      <c r="A1331" s="3" t="s">
        <v>2005</v>
      </c>
      <c r="B1331" s="3" t="s">
        <v>538</v>
      </c>
      <c r="C1331" s="3" t="s">
        <v>2006</v>
      </c>
      <c r="D1331" s="4">
        <f t="shared" si="180"/>
        <v>57</v>
      </c>
      <c r="E1331" s="3" t="s">
        <v>2007</v>
      </c>
      <c r="F1331" s="3" t="s">
        <v>24</v>
      </c>
      <c r="G1331" s="5" t="s">
        <v>2008</v>
      </c>
      <c r="H1331" s="3" t="s">
        <v>26</v>
      </c>
      <c r="I1331" s="3" t="s">
        <v>2009</v>
      </c>
      <c r="K1331" s="3" t="s">
        <v>54</v>
      </c>
      <c r="M1331" s="6" t="s">
        <v>27</v>
      </c>
      <c r="N1331" s="3" t="s">
        <v>62</v>
      </c>
      <c r="O1331" s="3" t="s">
        <v>27</v>
      </c>
      <c r="P1331" s="3" t="s">
        <v>27</v>
      </c>
      <c r="Q1331" s="3" t="s">
        <v>27</v>
      </c>
      <c r="R1331" s="3" t="s">
        <v>27</v>
      </c>
      <c r="S1331" s="3" t="s">
        <v>27</v>
      </c>
      <c r="T1331" s="3" t="b">
        <v>0</v>
      </c>
    </row>
    <row r="1332">
      <c r="A1332" s="3" t="s">
        <v>583</v>
      </c>
      <c r="B1332" s="3" t="s">
        <v>2010</v>
      </c>
      <c r="C1332" s="3" t="s">
        <v>2011</v>
      </c>
      <c r="D1332" s="4">
        <f t="shared" si="180"/>
        <v>57</v>
      </c>
      <c r="E1332" s="3" t="s">
        <v>2012</v>
      </c>
      <c r="F1332" s="3" t="s">
        <v>24</v>
      </c>
      <c r="G1332" s="3" t="s">
        <v>2013</v>
      </c>
      <c r="H1332" s="3" t="s">
        <v>27</v>
      </c>
      <c r="I1332" s="6" t="s">
        <v>27</v>
      </c>
      <c r="J1332" s="6" t="s">
        <v>27</v>
      </c>
      <c r="K1332" s="6" t="s">
        <v>27</v>
      </c>
      <c r="L1332" s="6" t="s">
        <v>27</v>
      </c>
      <c r="M1332" s="6" t="s">
        <v>27</v>
      </c>
      <c r="N1332" s="3" t="s">
        <v>27</v>
      </c>
      <c r="O1332" s="3" t="s">
        <v>27</v>
      </c>
      <c r="P1332" s="3" t="s">
        <v>27</v>
      </c>
      <c r="Q1332" s="3" t="s">
        <v>27</v>
      </c>
      <c r="R1332" s="3" t="s">
        <v>27</v>
      </c>
      <c r="S1332" s="3" t="s">
        <v>27</v>
      </c>
      <c r="T1332" s="3" t="b">
        <v>0</v>
      </c>
    </row>
    <row r="1333">
      <c r="A1333" s="3" t="s">
        <v>1231</v>
      </c>
      <c r="B1333" s="3" t="s">
        <v>1232</v>
      </c>
      <c r="C1333" s="3" t="s">
        <v>1233</v>
      </c>
      <c r="D1333" s="4">
        <f t="shared" ref="D1333:D1334" si="181">+1</f>
        <v>1</v>
      </c>
      <c r="E1333" s="3" t="s">
        <v>1234</v>
      </c>
      <c r="F1333" s="3" t="s">
        <v>133</v>
      </c>
      <c r="G1333" s="5" t="s">
        <v>1235</v>
      </c>
      <c r="H1333" s="3" t="s">
        <v>95</v>
      </c>
      <c r="I1333" s="3" t="s">
        <v>1236</v>
      </c>
      <c r="J1333" s="5" t="s">
        <v>1259</v>
      </c>
      <c r="K1333" s="6" t="s">
        <v>27</v>
      </c>
      <c r="L1333" s="3" t="s">
        <v>156</v>
      </c>
      <c r="M1333" s="3" t="s">
        <v>116</v>
      </c>
      <c r="N1333" s="3" t="s">
        <v>27</v>
      </c>
      <c r="O1333" s="3" t="s">
        <v>27</v>
      </c>
      <c r="P1333" s="3" t="s">
        <v>27</v>
      </c>
      <c r="Q1333" s="3" t="s">
        <v>27</v>
      </c>
      <c r="R1333" s="3" t="s">
        <v>27</v>
      </c>
      <c r="S1333" s="3" t="s">
        <v>27</v>
      </c>
      <c r="T1333" s="3" t="b">
        <v>0</v>
      </c>
    </row>
    <row r="1334">
      <c r="A1334" s="3" t="s">
        <v>2014</v>
      </c>
      <c r="B1334" s="3" t="s">
        <v>2015</v>
      </c>
      <c r="C1334" s="3" t="s">
        <v>2016</v>
      </c>
      <c r="D1334" s="4">
        <f t="shared" si="181"/>
        <v>1</v>
      </c>
      <c r="E1334" s="3" t="s">
        <v>2017</v>
      </c>
      <c r="F1334" s="3" t="s">
        <v>140</v>
      </c>
      <c r="G1334" s="5" t="s">
        <v>2018</v>
      </c>
      <c r="H1334" s="3" t="s">
        <v>95</v>
      </c>
      <c r="I1334" s="3" t="s">
        <v>1585</v>
      </c>
      <c r="J1334" s="5" t="s">
        <v>2019</v>
      </c>
      <c r="K1334" s="3" t="s">
        <v>27</v>
      </c>
      <c r="L1334" s="3" t="s">
        <v>1929</v>
      </c>
      <c r="M1334" s="3" t="s">
        <v>116</v>
      </c>
      <c r="N1334" s="3" t="s">
        <v>27</v>
      </c>
      <c r="O1334" s="3" t="s">
        <v>27</v>
      </c>
      <c r="P1334" s="3" t="s">
        <v>27</v>
      </c>
      <c r="Q1334" s="3" t="s">
        <v>27</v>
      </c>
      <c r="R1334" s="3" t="s">
        <v>27</v>
      </c>
      <c r="S1334" s="3" t="s">
        <v>27</v>
      </c>
      <c r="T1334" s="3" t="b">
        <v>0</v>
      </c>
    </row>
    <row r="1335">
      <c r="A1335" s="3" t="s">
        <v>2020</v>
      </c>
      <c r="B1335" s="3" t="s">
        <v>310</v>
      </c>
      <c r="C1335" s="3" t="s">
        <v>2021</v>
      </c>
      <c r="D1335" s="4">
        <f t="shared" ref="D1335:D1347" si="182">+57</f>
        <v>57</v>
      </c>
      <c r="E1335" s="3" t="s">
        <v>2022</v>
      </c>
      <c r="F1335" s="3" t="s">
        <v>24</v>
      </c>
      <c r="G1335" s="5" t="s">
        <v>2023</v>
      </c>
      <c r="H1335" s="3" t="s">
        <v>26</v>
      </c>
      <c r="I1335" s="3" t="s">
        <v>2024</v>
      </c>
      <c r="J1335" s="3" t="s">
        <v>27</v>
      </c>
      <c r="K1335" s="3" t="s">
        <v>128</v>
      </c>
      <c r="L1335" s="3" t="s">
        <v>27</v>
      </c>
      <c r="M1335" s="3" t="s">
        <v>27</v>
      </c>
      <c r="N1335" s="3" t="s">
        <v>34</v>
      </c>
      <c r="O1335" s="3" t="s">
        <v>27</v>
      </c>
      <c r="P1335" s="3" t="s">
        <v>27</v>
      </c>
      <c r="Q1335" s="3" t="s">
        <v>27</v>
      </c>
      <c r="R1335" s="3" t="s">
        <v>27</v>
      </c>
      <c r="S1335" s="3" t="s">
        <v>27</v>
      </c>
      <c r="T1335" s="3" t="b">
        <v>0</v>
      </c>
    </row>
    <row r="1336">
      <c r="A1336" s="3" t="s">
        <v>2020</v>
      </c>
      <c r="B1336" s="3" t="s">
        <v>310</v>
      </c>
      <c r="C1336" s="3" t="s">
        <v>2021</v>
      </c>
      <c r="D1336" s="4">
        <f t="shared" si="182"/>
        <v>57</v>
      </c>
      <c r="E1336" s="3" t="s">
        <v>2022</v>
      </c>
      <c r="F1336" s="3" t="s">
        <v>24</v>
      </c>
      <c r="G1336" s="5" t="s">
        <v>2023</v>
      </c>
      <c r="H1336" s="3" t="s">
        <v>26</v>
      </c>
      <c r="I1336" s="3" t="s">
        <v>2024</v>
      </c>
      <c r="J1336" s="3" t="s">
        <v>27</v>
      </c>
      <c r="K1336" s="3" t="s">
        <v>128</v>
      </c>
      <c r="L1336" s="3" t="s">
        <v>27</v>
      </c>
      <c r="M1336" s="3" t="s">
        <v>27</v>
      </c>
      <c r="N1336" s="3" t="s">
        <v>34</v>
      </c>
      <c r="O1336" s="3" t="s">
        <v>27</v>
      </c>
      <c r="P1336" s="3" t="s">
        <v>27</v>
      </c>
      <c r="Q1336" s="3" t="s">
        <v>27</v>
      </c>
      <c r="R1336" s="3" t="s">
        <v>27</v>
      </c>
      <c r="S1336" s="3" t="s">
        <v>27</v>
      </c>
      <c r="T1336" s="3" t="b">
        <v>0</v>
      </c>
    </row>
    <row r="1337">
      <c r="A1337" s="3" t="s">
        <v>2025</v>
      </c>
      <c r="B1337" s="3" t="s">
        <v>1972</v>
      </c>
      <c r="C1337" s="3" t="s">
        <v>2026</v>
      </c>
      <c r="D1337" s="4">
        <f t="shared" si="182"/>
        <v>57</v>
      </c>
      <c r="E1337" s="3" t="s">
        <v>2027</v>
      </c>
      <c r="F1337" s="3" t="s">
        <v>24</v>
      </c>
      <c r="G1337" s="5" t="s">
        <v>2028</v>
      </c>
      <c r="H1337" s="3" t="s">
        <v>40</v>
      </c>
      <c r="I1337" s="3" t="s">
        <v>2029</v>
      </c>
      <c r="J1337" s="3" t="s">
        <v>27</v>
      </c>
      <c r="K1337" s="3" t="s">
        <v>27</v>
      </c>
      <c r="L1337" s="3" t="s">
        <v>2030</v>
      </c>
      <c r="M1337" s="3" t="s">
        <v>27</v>
      </c>
      <c r="N1337" s="3" t="s">
        <v>27</v>
      </c>
      <c r="O1337" s="3" t="s">
        <v>281</v>
      </c>
      <c r="P1337" s="3" t="s">
        <v>83</v>
      </c>
      <c r="Q1337" s="3" t="s">
        <v>24</v>
      </c>
      <c r="R1337" s="3" t="s">
        <v>2031</v>
      </c>
      <c r="S1337" s="3" t="s">
        <v>303</v>
      </c>
      <c r="T1337" s="3" t="b">
        <v>0</v>
      </c>
    </row>
    <row r="1338">
      <c r="A1338" s="3" t="s">
        <v>71</v>
      </c>
      <c r="B1338" s="3" t="s">
        <v>258</v>
      </c>
      <c r="C1338" s="3" t="s">
        <v>2032</v>
      </c>
      <c r="D1338" s="4">
        <f t="shared" si="182"/>
        <v>57</v>
      </c>
      <c r="E1338" s="3" t="s">
        <v>2033</v>
      </c>
      <c r="F1338" s="3" t="s">
        <v>24</v>
      </c>
      <c r="G1338" s="5" t="s">
        <v>2034</v>
      </c>
      <c r="H1338" s="3" t="s">
        <v>95</v>
      </c>
      <c r="I1338" s="3" t="s">
        <v>2035</v>
      </c>
      <c r="J1338" s="5" t="s">
        <v>2036</v>
      </c>
      <c r="K1338" s="3" t="s">
        <v>27</v>
      </c>
      <c r="L1338" s="3" t="s">
        <v>2037</v>
      </c>
      <c r="M1338" s="3" t="s">
        <v>263</v>
      </c>
      <c r="N1338" s="3" t="s">
        <v>27</v>
      </c>
      <c r="O1338" s="3" t="s">
        <v>27</v>
      </c>
      <c r="P1338" s="3" t="s">
        <v>27</v>
      </c>
      <c r="Q1338" s="3" t="s">
        <v>27</v>
      </c>
      <c r="R1338" s="3" t="s">
        <v>27</v>
      </c>
      <c r="S1338" s="3" t="s">
        <v>27</v>
      </c>
      <c r="T1338" s="3" t="b">
        <v>0</v>
      </c>
    </row>
    <row r="1339">
      <c r="A1339" s="3" t="s">
        <v>193</v>
      </c>
      <c r="B1339" s="3" t="s">
        <v>2038</v>
      </c>
      <c r="C1339" s="3" t="s">
        <v>2039</v>
      </c>
      <c r="D1339" s="4">
        <f t="shared" si="182"/>
        <v>57</v>
      </c>
      <c r="E1339" s="3" t="s">
        <v>2040</v>
      </c>
      <c r="F1339" s="3" t="s">
        <v>24</v>
      </c>
      <c r="G1339" s="5" t="s">
        <v>2041</v>
      </c>
      <c r="H1339" s="3" t="s">
        <v>95</v>
      </c>
      <c r="I1339" s="3" t="s">
        <v>2042</v>
      </c>
      <c r="J1339" s="3" t="s">
        <v>27</v>
      </c>
      <c r="K1339" s="3" t="s">
        <v>27</v>
      </c>
      <c r="L1339" s="3" t="s">
        <v>2043</v>
      </c>
      <c r="M1339" s="3" t="s">
        <v>27</v>
      </c>
      <c r="N1339" s="3" t="s">
        <v>27</v>
      </c>
      <c r="O1339" s="3" t="s">
        <v>27</v>
      </c>
      <c r="P1339" s="3" t="s">
        <v>27</v>
      </c>
      <c r="Q1339" s="3" t="s">
        <v>27</v>
      </c>
      <c r="R1339" s="3" t="s">
        <v>27</v>
      </c>
      <c r="S1339" s="3" t="s">
        <v>27</v>
      </c>
      <c r="T1339" s="3" t="b">
        <v>0</v>
      </c>
    </row>
    <row r="1340">
      <c r="A1340" s="3" t="s">
        <v>1546</v>
      </c>
      <c r="B1340" s="3" t="s">
        <v>1490</v>
      </c>
      <c r="C1340" s="3" t="s">
        <v>2044</v>
      </c>
      <c r="D1340" s="4">
        <f t="shared" si="182"/>
        <v>57</v>
      </c>
      <c r="E1340" s="3" t="s">
        <v>2045</v>
      </c>
      <c r="F1340" s="3" t="s">
        <v>24</v>
      </c>
      <c r="G1340" s="5" t="s">
        <v>2046</v>
      </c>
      <c r="H1340" s="3" t="s">
        <v>26</v>
      </c>
      <c r="I1340" s="3" t="s">
        <v>27</v>
      </c>
      <c r="J1340" s="3" t="s">
        <v>27</v>
      </c>
      <c r="K1340" s="3" t="s">
        <v>27</v>
      </c>
      <c r="L1340" s="3" t="s">
        <v>27</v>
      </c>
      <c r="M1340" s="3" t="s">
        <v>27</v>
      </c>
      <c r="N1340" s="3" t="s">
        <v>27</v>
      </c>
      <c r="O1340" s="3" t="s">
        <v>27</v>
      </c>
      <c r="P1340" s="3" t="s">
        <v>27</v>
      </c>
      <c r="Q1340" s="3" t="s">
        <v>27</v>
      </c>
      <c r="R1340" s="3" t="s">
        <v>27</v>
      </c>
      <c r="S1340" s="3" t="s">
        <v>27</v>
      </c>
      <c r="T1340" s="3" t="b">
        <v>0</v>
      </c>
    </row>
    <row r="1341">
      <c r="A1341" s="3" t="s">
        <v>2047</v>
      </c>
      <c r="B1341" s="3" t="s">
        <v>2048</v>
      </c>
      <c r="C1341" s="3" t="s">
        <v>2049</v>
      </c>
      <c r="D1341" s="4">
        <f t="shared" si="182"/>
        <v>57</v>
      </c>
      <c r="E1341" s="3" t="s">
        <v>2050</v>
      </c>
      <c r="F1341" s="3" t="s">
        <v>24</v>
      </c>
      <c r="G1341" s="5" t="s">
        <v>2051</v>
      </c>
      <c r="H1341" s="3" t="s">
        <v>26</v>
      </c>
      <c r="I1341" s="3" t="s">
        <v>2052</v>
      </c>
      <c r="J1341" s="3" t="s">
        <v>27</v>
      </c>
      <c r="K1341" s="3" t="s">
        <v>33</v>
      </c>
      <c r="L1341" s="3" t="s">
        <v>27</v>
      </c>
      <c r="M1341" s="3" t="s">
        <v>27</v>
      </c>
      <c r="N1341" s="3" t="s">
        <v>62</v>
      </c>
      <c r="O1341" s="3" t="s">
        <v>27</v>
      </c>
      <c r="P1341" s="3" t="s">
        <v>27</v>
      </c>
      <c r="Q1341" s="3" t="s">
        <v>27</v>
      </c>
      <c r="R1341" s="3" t="s">
        <v>27</v>
      </c>
      <c r="S1341" s="3" t="s">
        <v>27</v>
      </c>
      <c r="T1341" s="3" t="b">
        <v>0</v>
      </c>
    </row>
    <row r="1342">
      <c r="A1342" s="3" t="s">
        <v>2053</v>
      </c>
      <c r="B1342" s="3" t="s">
        <v>1442</v>
      </c>
      <c r="C1342" s="3" t="s">
        <v>2054</v>
      </c>
      <c r="D1342" s="4">
        <f t="shared" si="182"/>
        <v>57</v>
      </c>
      <c r="E1342" s="3" t="s">
        <v>2055</v>
      </c>
      <c r="F1342" s="3" t="s">
        <v>24</v>
      </c>
      <c r="G1342" s="5" t="s">
        <v>2056</v>
      </c>
      <c r="H1342" s="3" t="s">
        <v>26</v>
      </c>
      <c r="I1342" s="3" t="s">
        <v>2057</v>
      </c>
      <c r="J1342" s="3" t="s">
        <v>27</v>
      </c>
      <c r="K1342" s="3" t="s">
        <v>54</v>
      </c>
      <c r="L1342" s="3" t="s">
        <v>27</v>
      </c>
      <c r="M1342" s="3" t="s">
        <v>27</v>
      </c>
      <c r="N1342" s="3" t="s">
        <v>77</v>
      </c>
      <c r="O1342" s="3" t="s">
        <v>27</v>
      </c>
      <c r="P1342" s="3" t="s">
        <v>27</v>
      </c>
      <c r="Q1342" s="3" t="s">
        <v>27</v>
      </c>
      <c r="R1342" s="3" t="s">
        <v>27</v>
      </c>
      <c r="S1342" s="3" t="s">
        <v>27</v>
      </c>
      <c r="T1342" s="3" t="b">
        <v>0</v>
      </c>
    </row>
    <row r="1343">
      <c r="A1343" s="3" t="s">
        <v>1986</v>
      </c>
      <c r="B1343" s="3" t="s">
        <v>2058</v>
      </c>
      <c r="C1343" s="3" t="s">
        <v>2059</v>
      </c>
      <c r="D1343" s="4">
        <f t="shared" si="182"/>
        <v>57</v>
      </c>
      <c r="E1343" s="3" t="s">
        <v>2060</v>
      </c>
      <c r="F1343" s="3" t="s">
        <v>24</v>
      </c>
      <c r="G1343" s="5" t="s">
        <v>2061</v>
      </c>
      <c r="H1343" s="3" t="s">
        <v>26</v>
      </c>
      <c r="I1343" s="3" t="s">
        <v>2062</v>
      </c>
      <c r="J1343" s="3" t="s">
        <v>27</v>
      </c>
      <c r="K1343" s="3" t="s">
        <v>218</v>
      </c>
      <c r="L1343" s="3" t="s">
        <v>27</v>
      </c>
      <c r="M1343" s="3" t="s">
        <v>27</v>
      </c>
      <c r="N1343" s="3" t="s">
        <v>62</v>
      </c>
      <c r="O1343" s="3" t="s">
        <v>27</v>
      </c>
      <c r="P1343" s="3" t="s">
        <v>27</v>
      </c>
      <c r="Q1343" s="3" t="s">
        <v>27</v>
      </c>
      <c r="R1343" s="3" t="s">
        <v>27</v>
      </c>
      <c r="S1343" s="3" t="s">
        <v>27</v>
      </c>
      <c r="T1343" s="3" t="b">
        <v>0</v>
      </c>
    </row>
    <row r="1344">
      <c r="A1344" s="3" t="s">
        <v>2053</v>
      </c>
      <c r="B1344" s="3" t="s">
        <v>1442</v>
      </c>
      <c r="C1344" s="3" t="s">
        <v>2054</v>
      </c>
      <c r="D1344" s="4">
        <f t="shared" si="182"/>
        <v>57</v>
      </c>
      <c r="E1344" s="3" t="s">
        <v>2055</v>
      </c>
      <c r="F1344" s="3" t="s">
        <v>24</v>
      </c>
      <c r="G1344" s="5" t="s">
        <v>2056</v>
      </c>
      <c r="H1344" s="3" t="s">
        <v>26</v>
      </c>
      <c r="I1344" s="3" t="s">
        <v>2057</v>
      </c>
      <c r="J1344" s="3" t="s">
        <v>27</v>
      </c>
      <c r="K1344" s="3" t="s">
        <v>54</v>
      </c>
      <c r="L1344" s="3" t="s">
        <v>27</v>
      </c>
      <c r="M1344" s="3" t="s">
        <v>27</v>
      </c>
      <c r="N1344" s="3" t="s">
        <v>77</v>
      </c>
      <c r="O1344" s="3" t="s">
        <v>27</v>
      </c>
      <c r="P1344" s="3" t="s">
        <v>27</v>
      </c>
      <c r="Q1344" s="3" t="s">
        <v>27</v>
      </c>
      <c r="R1344" s="3" t="s">
        <v>27</v>
      </c>
      <c r="S1344" s="3" t="s">
        <v>27</v>
      </c>
      <c r="T1344" s="3" t="b">
        <v>0</v>
      </c>
    </row>
    <row r="1345">
      <c r="A1345" s="3" t="s">
        <v>460</v>
      </c>
      <c r="B1345" s="3" t="s">
        <v>1819</v>
      </c>
      <c r="C1345" s="3" t="s">
        <v>2063</v>
      </c>
      <c r="D1345" s="4">
        <f t="shared" si="182"/>
        <v>57</v>
      </c>
      <c r="E1345" s="3" t="s">
        <v>2064</v>
      </c>
      <c r="F1345" s="3" t="s">
        <v>24</v>
      </c>
      <c r="G1345" s="5" t="s">
        <v>2065</v>
      </c>
      <c r="H1345" s="3" t="s">
        <v>95</v>
      </c>
      <c r="I1345" s="3" t="s">
        <v>2066</v>
      </c>
      <c r="J1345" s="5" t="s">
        <v>2067</v>
      </c>
      <c r="K1345" s="3" t="s">
        <v>27</v>
      </c>
      <c r="L1345" s="3" t="s">
        <v>1929</v>
      </c>
      <c r="M1345" s="3" t="s">
        <v>116</v>
      </c>
      <c r="N1345" s="3" t="s">
        <v>27</v>
      </c>
      <c r="O1345" s="3" t="s">
        <v>27</v>
      </c>
      <c r="P1345" s="3" t="s">
        <v>27</v>
      </c>
      <c r="Q1345" s="3" t="s">
        <v>27</v>
      </c>
      <c r="R1345" s="3" t="s">
        <v>27</v>
      </c>
      <c r="S1345" s="3" t="s">
        <v>27</v>
      </c>
      <c r="T1345" s="3" t="b">
        <v>0</v>
      </c>
    </row>
    <row r="1346">
      <c r="A1346" s="3" t="s">
        <v>285</v>
      </c>
      <c r="B1346" s="3" t="s">
        <v>770</v>
      </c>
      <c r="C1346" s="3" t="s">
        <v>2068</v>
      </c>
      <c r="D1346" s="4">
        <f t="shared" si="182"/>
        <v>57</v>
      </c>
      <c r="E1346" s="3" t="s">
        <v>2069</v>
      </c>
      <c r="F1346" s="3" t="s">
        <v>24</v>
      </c>
      <c r="G1346" s="5" t="s">
        <v>2070</v>
      </c>
      <c r="H1346" s="3" t="s">
        <v>26</v>
      </c>
      <c r="I1346" s="3" t="s">
        <v>2071</v>
      </c>
      <c r="J1346" s="3" t="s">
        <v>27</v>
      </c>
      <c r="K1346" s="3" t="s">
        <v>218</v>
      </c>
      <c r="L1346" s="3" t="s">
        <v>27</v>
      </c>
      <c r="M1346" s="3" t="s">
        <v>27</v>
      </c>
      <c r="N1346" s="3" t="s">
        <v>34</v>
      </c>
      <c r="O1346" s="3" t="s">
        <v>27</v>
      </c>
      <c r="P1346" s="3" t="s">
        <v>27</v>
      </c>
      <c r="Q1346" s="3" t="s">
        <v>27</v>
      </c>
      <c r="R1346" s="3" t="s">
        <v>27</v>
      </c>
      <c r="S1346" s="3" t="s">
        <v>27</v>
      </c>
      <c r="T1346" s="3" t="b">
        <v>0</v>
      </c>
    </row>
    <row r="1347">
      <c r="A1347" s="3" t="s">
        <v>2072</v>
      </c>
      <c r="B1347" s="3" t="s">
        <v>1295</v>
      </c>
      <c r="C1347" s="3" t="s">
        <v>2073</v>
      </c>
      <c r="D1347" s="4">
        <f t="shared" si="182"/>
        <v>57</v>
      </c>
      <c r="E1347" s="3" t="s">
        <v>2074</v>
      </c>
      <c r="F1347" s="3" t="s">
        <v>27</v>
      </c>
      <c r="G1347" s="3" t="s">
        <v>2075</v>
      </c>
      <c r="H1347" s="3" t="s">
        <v>27</v>
      </c>
      <c r="I1347" s="3" t="s">
        <v>27</v>
      </c>
      <c r="J1347" s="3" t="s">
        <v>27</v>
      </c>
      <c r="K1347" s="3" t="s">
        <v>27</v>
      </c>
      <c r="L1347" s="3" t="s">
        <v>27</v>
      </c>
      <c r="M1347" s="3" t="s">
        <v>27</v>
      </c>
      <c r="N1347" s="3" t="s">
        <v>27</v>
      </c>
      <c r="O1347" s="3" t="s">
        <v>27</v>
      </c>
      <c r="P1347" s="3" t="s">
        <v>27</v>
      </c>
      <c r="Q1347" s="3" t="s">
        <v>27</v>
      </c>
      <c r="R1347" s="3" t="s">
        <v>27</v>
      </c>
      <c r="S1347" s="3" t="s">
        <v>27</v>
      </c>
      <c r="T1347" s="3" t="b">
        <v>0</v>
      </c>
    </row>
    <row r="1348">
      <c r="A1348" s="3" t="s">
        <v>2025</v>
      </c>
      <c r="B1348" s="3" t="s">
        <v>2076</v>
      </c>
      <c r="C1348" s="3" t="s">
        <v>2077</v>
      </c>
      <c r="D1348" s="4">
        <f>+1</f>
        <v>1</v>
      </c>
      <c r="E1348" s="3" t="s">
        <v>2078</v>
      </c>
      <c r="F1348" s="3" t="s">
        <v>643</v>
      </c>
      <c r="G1348" s="3" t="s">
        <v>2079</v>
      </c>
      <c r="H1348" s="3" t="s">
        <v>95</v>
      </c>
      <c r="I1348" s="3" t="s">
        <v>2080</v>
      </c>
      <c r="J1348" s="5" t="s">
        <v>2081</v>
      </c>
      <c r="K1348" s="3" t="s">
        <v>27</v>
      </c>
      <c r="L1348" s="3" t="s">
        <v>753</v>
      </c>
      <c r="M1348" s="3" t="s">
        <v>723</v>
      </c>
      <c r="N1348" s="3" t="s">
        <v>27</v>
      </c>
      <c r="O1348" s="3" t="s">
        <v>27</v>
      </c>
      <c r="P1348" s="3" t="s">
        <v>27</v>
      </c>
      <c r="Q1348" s="3" t="s">
        <v>27</v>
      </c>
      <c r="R1348" s="3" t="s">
        <v>27</v>
      </c>
      <c r="S1348" s="3" t="s">
        <v>27</v>
      </c>
      <c r="T1348" s="3" t="b">
        <v>0</v>
      </c>
    </row>
    <row r="1349">
      <c r="A1349" s="3" t="s">
        <v>129</v>
      </c>
      <c r="B1349" s="3" t="s">
        <v>2082</v>
      </c>
      <c r="C1349" s="3" t="s">
        <v>2083</v>
      </c>
      <c r="D1349" s="4">
        <f t="shared" ref="D1349:D1351" si="183">+57</f>
        <v>57</v>
      </c>
      <c r="E1349" s="3" t="s">
        <v>2084</v>
      </c>
      <c r="F1349" s="3" t="s">
        <v>24</v>
      </c>
      <c r="G1349" s="3" t="s">
        <v>27</v>
      </c>
      <c r="H1349" s="3" t="s">
        <v>27</v>
      </c>
      <c r="I1349" s="3" t="s">
        <v>27</v>
      </c>
      <c r="J1349" s="3" t="s">
        <v>27</v>
      </c>
      <c r="K1349" s="3" t="s">
        <v>27</v>
      </c>
      <c r="L1349" s="3" t="s">
        <v>27</v>
      </c>
      <c r="M1349" s="3" t="s">
        <v>27</v>
      </c>
      <c r="N1349" s="3" t="s">
        <v>27</v>
      </c>
      <c r="O1349" s="3" t="s">
        <v>27</v>
      </c>
      <c r="P1349" s="3" t="s">
        <v>27</v>
      </c>
      <c r="Q1349" s="3" t="s">
        <v>27</v>
      </c>
      <c r="R1349" s="3" t="s">
        <v>27</v>
      </c>
      <c r="S1349" s="3" t="s">
        <v>27</v>
      </c>
      <c r="T1349" s="3" t="b">
        <v>0</v>
      </c>
    </row>
    <row r="1350">
      <c r="A1350" s="3" t="s">
        <v>488</v>
      </c>
      <c r="B1350" s="3" t="s">
        <v>779</v>
      </c>
      <c r="C1350" s="3" t="s">
        <v>2085</v>
      </c>
      <c r="D1350" s="4">
        <f t="shared" si="183"/>
        <v>57</v>
      </c>
      <c r="E1350" s="3" t="s">
        <v>2086</v>
      </c>
      <c r="F1350" s="3" t="s">
        <v>24</v>
      </c>
      <c r="G1350" s="5" t="s">
        <v>2087</v>
      </c>
      <c r="H1350" s="3" t="s">
        <v>26</v>
      </c>
      <c r="I1350" s="3" t="s">
        <v>2088</v>
      </c>
      <c r="J1350" s="3" t="s">
        <v>27</v>
      </c>
      <c r="K1350" s="3" t="s">
        <v>54</v>
      </c>
      <c r="L1350" s="3" t="s">
        <v>27</v>
      </c>
      <c r="M1350" s="3" t="s">
        <v>27</v>
      </c>
      <c r="N1350" s="3" t="s">
        <v>34</v>
      </c>
      <c r="O1350" s="3" t="s">
        <v>27</v>
      </c>
      <c r="P1350" s="3" t="s">
        <v>27</v>
      </c>
      <c r="Q1350" s="3" t="s">
        <v>27</v>
      </c>
      <c r="R1350" s="3" t="s">
        <v>27</v>
      </c>
      <c r="S1350" s="3" t="s">
        <v>27</v>
      </c>
      <c r="T1350" s="3" t="b">
        <v>0</v>
      </c>
    </row>
    <row r="1351">
      <c r="A1351" s="3" t="s">
        <v>2089</v>
      </c>
      <c r="B1351" s="3" t="s">
        <v>925</v>
      </c>
      <c r="C1351" s="3" t="s">
        <v>1838</v>
      </c>
      <c r="D1351" s="4">
        <f t="shared" si="183"/>
        <v>57</v>
      </c>
      <c r="E1351" s="3" t="s">
        <v>1839</v>
      </c>
      <c r="F1351" s="3" t="s">
        <v>24</v>
      </c>
      <c r="G1351" s="3" t="s">
        <v>2090</v>
      </c>
      <c r="H1351" s="3" t="s">
        <v>26</v>
      </c>
      <c r="I1351" s="3" t="s">
        <v>27</v>
      </c>
      <c r="J1351" s="3" t="s">
        <v>27</v>
      </c>
      <c r="K1351" s="3" t="s">
        <v>27</v>
      </c>
      <c r="L1351" s="3" t="s">
        <v>27</v>
      </c>
      <c r="M1351" s="3" t="s">
        <v>27</v>
      </c>
      <c r="N1351" s="3" t="s">
        <v>27</v>
      </c>
      <c r="O1351" s="3" t="s">
        <v>27</v>
      </c>
      <c r="P1351" s="3" t="s">
        <v>27</v>
      </c>
      <c r="Q1351" s="3" t="s">
        <v>27</v>
      </c>
      <c r="R1351" s="3" t="s">
        <v>27</v>
      </c>
      <c r="S1351" s="3" t="s">
        <v>27</v>
      </c>
      <c r="T1351" s="3" t="b">
        <v>0</v>
      </c>
    </row>
    <row r="1352">
      <c r="A1352" s="3" t="s">
        <v>2091</v>
      </c>
      <c r="B1352" s="3" t="s">
        <v>2092</v>
      </c>
      <c r="C1352" s="3" t="s">
        <v>2093</v>
      </c>
      <c r="D1352" s="3" t="s">
        <v>27</v>
      </c>
      <c r="E1352" s="3">
        <v>8.838594E7</v>
      </c>
      <c r="F1352" s="3" t="s">
        <v>101</v>
      </c>
      <c r="G1352" s="5" t="s">
        <v>2094</v>
      </c>
      <c r="H1352" s="3" t="s">
        <v>40</v>
      </c>
      <c r="I1352" s="3" t="s">
        <v>2095</v>
      </c>
      <c r="J1352" s="3" t="s">
        <v>27</v>
      </c>
      <c r="K1352" s="3" t="s">
        <v>27</v>
      </c>
      <c r="L1352" s="3" t="s">
        <v>2096</v>
      </c>
      <c r="M1352" s="3" t="s">
        <v>27</v>
      </c>
      <c r="N1352" s="3" t="s">
        <v>27</v>
      </c>
      <c r="O1352" s="3" t="s">
        <v>43</v>
      </c>
      <c r="P1352" s="3" t="s">
        <v>44</v>
      </c>
      <c r="Q1352" s="3" t="s">
        <v>2097</v>
      </c>
      <c r="R1352" s="3" t="s">
        <v>2098</v>
      </c>
      <c r="S1352" s="3" t="s">
        <v>27</v>
      </c>
      <c r="T1352" s="3" t="b">
        <v>0</v>
      </c>
    </row>
    <row r="1353">
      <c r="A1353" s="3" t="s">
        <v>2099</v>
      </c>
      <c r="B1353" s="3" t="s">
        <v>2100</v>
      </c>
      <c r="C1353" s="3" t="s">
        <v>2101</v>
      </c>
      <c r="D1353" s="4">
        <f>+57</f>
        <v>57</v>
      </c>
      <c r="E1353" s="3" t="s">
        <v>2102</v>
      </c>
      <c r="F1353" s="3" t="s">
        <v>24</v>
      </c>
      <c r="G1353" s="5" t="s">
        <v>2103</v>
      </c>
      <c r="H1353" s="3" t="s">
        <v>95</v>
      </c>
      <c r="I1353" s="3" t="s">
        <v>2104</v>
      </c>
      <c r="J1353" s="5" t="s">
        <v>2105</v>
      </c>
      <c r="K1353" s="3" t="s">
        <v>27</v>
      </c>
      <c r="L1353" s="3" t="s">
        <v>2106</v>
      </c>
      <c r="M1353" s="3" t="s">
        <v>96</v>
      </c>
      <c r="N1353" s="3" t="s">
        <v>27</v>
      </c>
      <c r="O1353" s="3" t="s">
        <v>27</v>
      </c>
      <c r="P1353" s="3" t="s">
        <v>27</v>
      </c>
      <c r="Q1353" s="3" t="s">
        <v>27</v>
      </c>
      <c r="R1353" s="3" t="s">
        <v>27</v>
      </c>
      <c r="S1353" s="3" t="s">
        <v>27</v>
      </c>
      <c r="T1353" s="3" t="b">
        <v>0</v>
      </c>
    </row>
    <row r="1354">
      <c r="A1354" s="3" t="s">
        <v>1113</v>
      </c>
      <c r="B1354" s="3" t="s">
        <v>494</v>
      </c>
      <c r="C1354" s="3" t="s">
        <v>2107</v>
      </c>
      <c r="D1354" s="4">
        <f>+1</f>
        <v>1</v>
      </c>
      <c r="E1354" s="3" t="s">
        <v>2108</v>
      </c>
      <c r="F1354" s="3" t="s">
        <v>24</v>
      </c>
      <c r="G1354" s="5" t="s">
        <v>2109</v>
      </c>
      <c r="H1354" s="3" t="s">
        <v>95</v>
      </c>
      <c r="I1354" s="3" t="s">
        <v>2110</v>
      </c>
      <c r="J1354" s="5" t="s">
        <v>2111</v>
      </c>
      <c r="K1354" s="3" t="s">
        <v>27</v>
      </c>
      <c r="L1354" s="3" t="s">
        <v>156</v>
      </c>
      <c r="M1354" s="3" t="s">
        <v>723</v>
      </c>
      <c r="N1354" s="3" t="s">
        <v>27</v>
      </c>
      <c r="O1354" s="3" t="s">
        <v>27</v>
      </c>
      <c r="P1354" s="3" t="s">
        <v>27</v>
      </c>
      <c r="Q1354" s="3" t="s">
        <v>27</v>
      </c>
      <c r="R1354" s="3" t="s">
        <v>27</v>
      </c>
      <c r="S1354" s="3" t="s">
        <v>27</v>
      </c>
      <c r="T1354" s="3" t="b">
        <v>0</v>
      </c>
    </row>
    <row r="1355">
      <c r="A1355" s="3" t="s">
        <v>309</v>
      </c>
      <c r="B1355" s="3" t="s">
        <v>2112</v>
      </c>
      <c r="C1355" s="3" t="s">
        <v>2113</v>
      </c>
      <c r="D1355" s="4">
        <f t="shared" ref="D1355:D1356" si="184">+57</f>
        <v>57</v>
      </c>
      <c r="E1355" s="3" t="s">
        <v>2114</v>
      </c>
      <c r="F1355" s="3" t="s">
        <v>24</v>
      </c>
      <c r="G1355" s="3" t="s">
        <v>2115</v>
      </c>
      <c r="H1355" s="3" t="s">
        <v>26</v>
      </c>
      <c r="I1355" s="3" t="s">
        <v>2116</v>
      </c>
      <c r="J1355" s="3" t="s">
        <v>27</v>
      </c>
      <c r="K1355" s="3" t="s">
        <v>33</v>
      </c>
      <c r="L1355" s="3" t="s">
        <v>27</v>
      </c>
      <c r="M1355" s="3" t="s">
        <v>27</v>
      </c>
      <c r="N1355" s="3" t="s">
        <v>77</v>
      </c>
      <c r="O1355" s="3" t="s">
        <v>27</v>
      </c>
      <c r="P1355" s="3" t="s">
        <v>27</v>
      </c>
      <c r="Q1355" s="3" t="s">
        <v>27</v>
      </c>
      <c r="R1355" s="3" t="s">
        <v>27</v>
      </c>
      <c r="S1355" s="3" t="s">
        <v>27</v>
      </c>
      <c r="T1355" s="3" t="b">
        <v>0</v>
      </c>
    </row>
    <row r="1356">
      <c r="A1356" s="3" t="s">
        <v>55</v>
      </c>
      <c r="B1356" s="3" t="s">
        <v>2117</v>
      </c>
      <c r="C1356" s="3" t="s">
        <v>2118</v>
      </c>
      <c r="D1356" s="4">
        <f t="shared" si="184"/>
        <v>57</v>
      </c>
      <c r="E1356" s="3" t="s">
        <v>2119</v>
      </c>
      <c r="F1356" s="3" t="s">
        <v>24</v>
      </c>
      <c r="G1356" s="5" t="s">
        <v>2120</v>
      </c>
      <c r="H1356" s="3" t="s">
        <v>26</v>
      </c>
      <c r="I1356" s="3" t="s">
        <v>2121</v>
      </c>
      <c r="J1356" s="3" t="s">
        <v>27</v>
      </c>
      <c r="K1356" s="3" t="s">
        <v>54</v>
      </c>
      <c r="L1356" s="3" t="s">
        <v>27</v>
      </c>
      <c r="M1356" s="3" t="s">
        <v>27</v>
      </c>
      <c r="N1356" s="3" t="s">
        <v>62</v>
      </c>
      <c r="O1356" s="3" t="s">
        <v>27</v>
      </c>
      <c r="P1356" s="3" t="s">
        <v>27</v>
      </c>
      <c r="Q1356" s="3" t="s">
        <v>27</v>
      </c>
      <c r="R1356" s="3" t="s">
        <v>27</v>
      </c>
      <c r="S1356" s="3" t="s">
        <v>27</v>
      </c>
      <c r="T1356" s="3" t="b">
        <v>0</v>
      </c>
    </row>
    <row r="1357">
      <c r="A1357" s="3" t="s">
        <v>2122</v>
      </c>
      <c r="B1357" s="3" t="s">
        <v>2123</v>
      </c>
      <c r="C1357" s="3" t="s">
        <v>2124</v>
      </c>
      <c r="D1357" s="4">
        <f>+1</f>
        <v>1</v>
      </c>
      <c r="E1357" s="3" t="s">
        <v>2125</v>
      </c>
      <c r="F1357" s="3" t="s">
        <v>133</v>
      </c>
      <c r="G1357" s="5" t="s">
        <v>2126</v>
      </c>
      <c r="H1357" s="3" t="s">
        <v>95</v>
      </c>
      <c r="I1357" s="3" t="s">
        <v>2127</v>
      </c>
      <c r="J1357" s="5" t="s">
        <v>2128</v>
      </c>
      <c r="K1357" s="3" t="s">
        <v>27</v>
      </c>
      <c r="L1357" s="3" t="s">
        <v>2129</v>
      </c>
      <c r="M1357" s="3" t="s">
        <v>263</v>
      </c>
      <c r="N1357" s="3" t="s">
        <v>27</v>
      </c>
      <c r="O1357" s="3" t="s">
        <v>27</v>
      </c>
      <c r="P1357" s="3" t="s">
        <v>27</v>
      </c>
      <c r="Q1357" s="3" t="s">
        <v>27</v>
      </c>
      <c r="R1357" s="3" t="s">
        <v>27</v>
      </c>
      <c r="S1357" s="3" t="s">
        <v>27</v>
      </c>
      <c r="T1357" s="3" t="b">
        <v>0</v>
      </c>
    </row>
    <row r="1358">
      <c r="A1358" s="3" t="s">
        <v>2130</v>
      </c>
      <c r="B1358" s="3" t="s">
        <v>2131</v>
      </c>
      <c r="C1358" s="3" t="s">
        <v>2132</v>
      </c>
      <c r="D1358" s="4">
        <f>+57</f>
        <v>57</v>
      </c>
      <c r="E1358" s="3" t="s">
        <v>2133</v>
      </c>
      <c r="F1358" s="3" t="s">
        <v>24</v>
      </c>
      <c r="G1358" s="3" t="s">
        <v>2134</v>
      </c>
      <c r="H1358" s="3" t="s">
        <v>26</v>
      </c>
      <c r="I1358" s="3" t="s">
        <v>2134</v>
      </c>
      <c r="J1358" s="3" t="s">
        <v>27</v>
      </c>
      <c r="K1358" s="3" t="s">
        <v>128</v>
      </c>
      <c r="L1358" s="3" t="s">
        <v>27</v>
      </c>
      <c r="M1358" s="3" t="s">
        <v>27</v>
      </c>
      <c r="N1358" s="3" t="s">
        <v>34</v>
      </c>
      <c r="O1358" s="3" t="s">
        <v>27</v>
      </c>
      <c r="P1358" s="3" t="s">
        <v>27</v>
      </c>
      <c r="Q1358" s="3" t="s">
        <v>27</v>
      </c>
      <c r="R1358" s="3" t="s">
        <v>27</v>
      </c>
      <c r="S1358" s="3" t="s">
        <v>27</v>
      </c>
      <c r="T1358" s="3" t="b">
        <v>0</v>
      </c>
    </row>
    <row r="1359">
      <c r="A1359" s="3" t="s">
        <v>2135</v>
      </c>
      <c r="B1359" s="3" t="s">
        <v>2136</v>
      </c>
      <c r="C1359" s="3" t="s">
        <v>2137</v>
      </c>
      <c r="D1359" s="4">
        <f>+54</f>
        <v>54</v>
      </c>
      <c r="E1359" s="3" t="s">
        <v>2138</v>
      </c>
      <c r="F1359" s="3" t="s">
        <v>140</v>
      </c>
      <c r="G1359" s="5" t="s">
        <v>2139</v>
      </c>
      <c r="H1359" s="3" t="s">
        <v>26</v>
      </c>
      <c r="I1359" s="3" t="s">
        <v>2140</v>
      </c>
      <c r="J1359" s="3" t="s">
        <v>27</v>
      </c>
      <c r="K1359" s="3" t="s">
        <v>218</v>
      </c>
      <c r="L1359" s="3" t="s">
        <v>27</v>
      </c>
      <c r="M1359" s="3" t="s">
        <v>27</v>
      </c>
      <c r="N1359" s="3" t="s">
        <v>77</v>
      </c>
      <c r="O1359" s="3" t="s">
        <v>27</v>
      </c>
      <c r="P1359" s="3" t="s">
        <v>27</v>
      </c>
      <c r="Q1359" s="3" t="s">
        <v>27</v>
      </c>
      <c r="R1359" s="3" t="s">
        <v>27</v>
      </c>
      <c r="S1359" s="3" t="s">
        <v>27</v>
      </c>
      <c r="T1359" s="3" t="b">
        <v>0</v>
      </c>
    </row>
    <row r="1360">
      <c r="A1360" s="3" t="s">
        <v>2141</v>
      </c>
      <c r="B1360" s="3" t="s">
        <v>2142</v>
      </c>
      <c r="C1360" s="3" t="s">
        <v>2143</v>
      </c>
      <c r="D1360" s="4">
        <f t="shared" ref="D1360:D1361" si="185">+57</f>
        <v>57</v>
      </c>
      <c r="E1360" s="3" t="s">
        <v>2144</v>
      </c>
      <c r="F1360" s="3" t="s">
        <v>24</v>
      </c>
      <c r="G1360" s="3" t="s">
        <v>2145</v>
      </c>
      <c r="H1360" s="3" t="s">
        <v>26</v>
      </c>
      <c r="I1360" s="3" t="s">
        <v>27</v>
      </c>
      <c r="J1360" s="3" t="s">
        <v>27</v>
      </c>
      <c r="K1360" s="3" t="s">
        <v>27</v>
      </c>
      <c r="L1360" s="3" t="s">
        <v>27</v>
      </c>
      <c r="M1360" s="3" t="s">
        <v>27</v>
      </c>
      <c r="N1360" s="3" t="s">
        <v>27</v>
      </c>
      <c r="O1360" s="3" t="s">
        <v>27</v>
      </c>
      <c r="P1360" s="3" t="s">
        <v>27</v>
      </c>
      <c r="Q1360" s="3" t="s">
        <v>27</v>
      </c>
      <c r="R1360" s="3" t="s">
        <v>27</v>
      </c>
      <c r="S1360" s="3" t="s">
        <v>27</v>
      </c>
      <c r="T1360" s="3" t="b">
        <v>0</v>
      </c>
    </row>
    <row r="1361">
      <c r="A1361" s="3" t="s">
        <v>2146</v>
      </c>
      <c r="B1361" s="3" t="s">
        <v>2147</v>
      </c>
      <c r="C1361" s="3" t="s">
        <v>2148</v>
      </c>
      <c r="D1361" s="4">
        <f t="shared" si="185"/>
        <v>57</v>
      </c>
      <c r="E1361" s="3" t="s">
        <v>2149</v>
      </c>
      <c r="F1361" s="3" t="s">
        <v>24</v>
      </c>
      <c r="G1361" s="5" t="s">
        <v>2150</v>
      </c>
      <c r="H1361" s="3" t="s">
        <v>95</v>
      </c>
      <c r="I1361" s="3" t="s">
        <v>27</v>
      </c>
      <c r="J1361" s="3" t="s">
        <v>27</v>
      </c>
      <c r="K1361" s="3" t="s">
        <v>27</v>
      </c>
      <c r="L1361" s="3" t="s">
        <v>27</v>
      </c>
      <c r="M1361" s="3" t="s">
        <v>27</v>
      </c>
      <c r="N1361" s="3" t="s">
        <v>27</v>
      </c>
      <c r="O1361" s="3" t="s">
        <v>27</v>
      </c>
      <c r="P1361" s="3" t="s">
        <v>27</v>
      </c>
      <c r="Q1361" s="3" t="s">
        <v>27</v>
      </c>
      <c r="R1361" s="3" t="s">
        <v>27</v>
      </c>
      <c r="S1361" s="3" t="s">
        <v>27</v>
      </c>
      <c r="T1361" s="3" t="b">
        <v>0</v>
      </c>
    </row>
    <row r="1362">
      <c r="A1362" s="3" t="s">
        <v>2151</v>
      </c>
      <c r="B1362" s="3" t="s">
        <v>2152</v>
      </c>
      <c r="C1362" s="3" t="s">
        <v>2153</v>
      </c>
      <c r="D1362" s="4">
        <f>+380</f>
        <v>380</v>
      </c>
      <c r="E1362" s="3" t="s">
        <v>2154</v>
      </c>
      <c r="F1362" s="3" t="s">
        <v>133</v>
      </c>
      <c r="G1362" s="3" t="s">
        <v>27</v>
      </c>
      <c r="H1362" s="3" t="s">
        <v>95</v>
      </c>
      <c r="I1362" s="3" t="s">
        <v>2155</v>
      </c>
      <c r="J1362" s="5" t="s">
        <v>2156</v>
      </c>
      <c r="K1362" s="3" t="s">
        <v>27</v>
      </c>
      <c r="L1362" s="3" t="s">
        <v>156</v>
      </c>
      <c r="M1362" s="3" t="s">
        <v>116</v>
      </c>
      <c r="N1362" s="3" t="s">
        <v>27</v>
      </c>
      <c r="O1362" s="3" t="s">
        <v>27</v>
      </c>
      <c r="P1362" s="3" t="s">
        <v>27</v>
      </c>
      <c r="Q1362" s="3" t="s">
        <v>27</v>
      </c>
      <c r="R1362" s="3" t="s">
        <v>27</v>
      </c>
      <c r="S1362" s="3" t="s">
        <v>27</v>
      </c>
      <c r="T1362" s="3" t="b">
        <v>0</v>
      </c>
    </row>
    <row r="1363">
      <c r="A1363" s="3" t="s">
        <v>442</v>
      </c>
      <c r="B1363" s="3" t="s">
        <v>2157</v>
      </c>
      <c r="C1363" s="3" t="s">
        <v>2158</v>
      </c>
      <c r="D1363" s="4">
        <f>+33</f>
        <v>33</v>
      </c>
      <c r="E1363" s="3" t="s">
        <v>2159</v>
      </c>
      <c r="F1363" s="3" t="s">
        <v>1647</v>
      </c>
      <c r="G1363" s="5" t="s">
        <v>2160</v>
      </c>
      <c r="H1363" s="3" t="s">
        <v>95</v>
      </c>
      <c r="I1363" s="3" t="s">
        <v>2161</v>
      </c>
      <c r="J1363" s="3" t="s">
        <v>2162</v>
      </c>
      <c r="K1363" s="3" t="s">
        <v>27</v>
      </c>
      <c r="L1363" s="3" t="s">
        <v>156</v>
      </c>
      <c r="M1363" s="3" t="s">
        <v>263</v>
      </c>
      <c r="N1363" s="3" t="s">
        <v>27</v>
      </c>
      <c r="O1363" s="3" t="s">
        <v>27</v>
      </c>
      <c r="P1363" s="3" t="s">
        <v>27</v>
      </c>
      <c r="Q1363" s="3" t="s">
        <v>27</v>
      </c>
      <c r="R1363" s="3" t="s">
        <v>27</v>
      </c>
      <c r="S1363" s="3" t="s">
        <v>27</v>
      </c>
      <c r="T1363" s="3" t="b">
        <v>0</v>
      </c>
    </row>
    <row r="1364">
      <c r="A1364" s="3" t="s">
        <v>48</v>
      </c>
      <c r="B1364" s="3" t="s">
        <v>2163</v>
      </c>
      <c r="C1364" s="3" t="s">
        <v>2164</v>
      </c>
      <c r="D1364" s="4">
        <f t="shared" ref="D1364:D1370" si="186">+57</f>
        <v>57</v>
      </c>
      <c r="E1364" s="3" t="s">
        <v>2165</v>
      </c>
      <c r="F1364" s="3" t="s">
        <v>24</v>
      </c>
      <c r="G1364" s="5" t="s">
        <v>2166</v>
      </c>
      <c r="H1364" s="3" t="s">
        <v>26</v>
      </c>
      <c r="I1364" s="3" t="s">
        <v>2167</v>
      </c>
      <c r="J1364" s="3" t="s">
        <v>27</v>
      </c>
      <c r="K1364" s="3" t="s">
        <v>27</v>
      </c>
      <c r="L1364" s="3" t="s">
        <v>27</v>
      </c>
      <c r="M1364" s="3" t="s">
        <v>27</v>
      </c>
      <c r="N1364" s="3" t="s">
        <v>27</v>
      </c>
      <c r="O1364" s="3" t="s">
        <v>27</v>
      </c>
      <c r="P1364" s="3" t="s">
        <v>27</v>
      </c>
      <c r="Q1364" s="3" t="s">
        <v>27</v>
      </c>
      <c r="R1364" s="3" t="s">
        <v>27</v>
      </c>
      <c r="S1364" s="3" t="s">
        <v>27</v>
      </c>
      <c r="T1364" s="3" t="b">
        <v>0</v>
      </c>
    </row>
    <row r="1365">
      <c r="A1365" s="3" t="s">
        <v>97</v>
      </c>
      <c r="B1365" s="3" t="s">
        <v>1851</v>
      </c>
      <c r="C1365" s="3" t="s">
        <v>1852</v>
      </c>
      <c r="D1365" s="4">
        <f t="shared" si="186"/>
        <v>57</v>
      </c>
      <c r="E1365" s="3" t="s">
        <v>2168</v>
      </c>
      <c r="F1365" s="3" t="s">
        <v>24</v>
      </c>
      <c r="G1365" s="5" t="s">
        <v>2169</v>
      </c>
      <c r="H1365" s="3" t="s">
        <v>95</v>
      </c>
      <c r="I1365" s="3" t="s">
        <v>1855</v>
      </c>
      <c r="J1365" s="5" t="s">
        <v>1856</v>
      </c>
      <c r="K1365" s="3" t="s">
        <v>27</v>
      </c>
      <c r="L1365" s="3" t="s">
        <v>156</v>
      </c>
      <c r="M1365" s="3" t="s">
        <v>1119</v>
      </c>
      <c r="N1365" s="3" t="s">
        <v>27</v>
      </c>
      <c r="O1365" s="3" t="s">
        <v>27</v>
      </c>
      <c r="P1365" s="3" t="s">
        <v>27</v>
      </c>
      <c r="Q1365" s="3" t="s">
        <v>27</v>
      </c>
      <c r="R1365" s="3" t="s">
        <v>27</v>
      </c>
      <c r="S1365" s="3" t="s">
        <v>27</v>
      </c>
      <c r="T1365" s="3" t="b">
        <v>0</v>
      </c>
    </row>
    <row r="1366">
      <c r="A1366" s="3" t="s">
        <v>1325</v>
      </c>
      <c r="B1366" s="3" t="s">
        <v>2170</v>
      </c>
      <c r="C1366" s="3" t="s">
        <v>2171</v>
      </c>
      <c r="D1366" s="4">
        <f t="shared" si="186"/>
        <v>57</v>
      </c>
      <c r="E1366" s="3" t="s">
        <v>2172</v>
      </c>
      <c r="F1366" s="3" t="s">
        <v>24</v>
      </c>
      <c r="G1366" s="5" t="s">
        <v>2173</v>
      </c>
      <c r="H1366" s="3" t="s">
        <v>26</v>
      </c>
      <c r="I1366" s="3" t="s">
        <v>2174</v>
      </c>
      <c r="J1366" s="3" t="s">
        <v>27</v>
      </c>
      <c r="K1366" s="3" t="s">
        <v>54</v>
      </c>
      <c r="L1366" s="3" t="s">
        <v>27</v>
      </c>
      <c r="M1366" s="3" t="s">
        <v>27</v>
      </c>
      <c r="N1366" s="3" t="s">
        <v>27</v>
      </c>
      <c r="O1366" s="3" t="s">
        <v>27</v>
      </c>
      <c r="P1366" s="3" t="s">
        <v>27</v>
      </c>
      <c r="Q1366" s="3" t="s">
        <v>27</v>
      </c>
      <c r="R1366" s="3" t="s">
        <v>27</v>
      </c>
      <c r="S1366" s="3" t="s">
        <v>27</v>
      </c>
      <c r="T1366" s="3" t="b">
        <v>0</v>
      </c>
    </row>
    <row r="1367">
      <c r="A1367" s="3" t="s">
        <v>2175</v>
      </c>
      <c r="B1367" s="3" t="s">
        <v>2176</v>
      </c>
      <c r="C1367" s="3" t="s">
        <v>2177</v>
      </c>
      <c r="D1367" s="4">
        <f t="shared" si="186"/>
        <v>57</v>
      </c>
      <c r="E1367" s="3" t="s">
        <v>2178</v>
      </c>
      <c r="F1367" s="3" t="s">
        <v>24</v>
      </c>
      <c r="G1367" s="5" t="s">
        <v>2179</v>
      </c>
      <c r="H1367" s="3" t="s">
        <v>95</v>
      </c>
      <c r="I1367" s="3" t="s">
        <v>2180</v>
      </c>
      <c r="J1367" s="5" t="s">
        <v>2181</v>
      </c>
      <c r="K1367" s="3" t="s">
        <v>27</v>
      </c>
      <c r="L1367" s="3" t="s">
        <v>156</v>
      </c>
      <c r="M1367" s="3" t="s">
        <v>768</v>
      </c>
      <c r="N1367" s="3" t="s">
        <v>27</v>
      </c>
      <c r="O1367" s="3" t="s">
        <v>27</v>
      </c>
      <c r="P1367" s="3" t="s">
        <v>27</v>
      </c>
      <c r="Q1367" s="3" t="s">
        <v>27</v>
      </c>
      <c r="R1367" s="3" t="s">
        <v>27</v>
      </c>
      <c r="S1367" s="3" t="s">
        <v>27</v>
      </c>
      <c r="T1367" s="3" t="b">
        <v>0</v>
      </c>
    </row>
    <row r="1368">
      <c r="A1368" s="3" t="s">
        <v>2182</v>
      </c>
      <c r="B1368" s="3" t="s">
        <v>1320</v>
      </c>
      <c r="C1368" s="3" t="s">
        <v>2183</v>
      </c>
      <c r="D1368" s="4">
        <f t="shared" si="186"/>
        <v>57</v>
      </c>
      <c r="E1368" s="3" t="s">
        <v>2184</v>
      </c>
      <c r="F1368" s="3" t="s">
        <v>24</v>
      </c>
      <c r="G1368" s="3" t="s">
        <v>2182</v>
      </c>
      <c r="H1368" s="3" t="s">
        <v>26</v>
      </c>
      <c r="I1368" s="3" t="s">
        <v>27</v>
      </c>
      <c r="J1368" s="3" t="s">
        <v>27</v>
      </c>
      <c r="K1368" s="3" t="s">
        <v>27</v>
      </c>
      <c r="L1368" s="3" t="s">
        <v>27</v>
      </c>
      <c r="M1368" s="3" t="s">
        <v>27</v>
      </c>
      <c r="N1368" s="3" t="s">
        <v>27</v>
      </c>
      <c r="O1368" s="3" t="s">
        <v>27</v>
      </c>
      <c r="P1368" s="3" t="s">
        <v>27</v>
      </c>
      <c r="Q1368" s="3" t="s">
        <v>27</v>
      </c>
      <c r="R1368" s="3" t="s">
        <v>27</v>
      </c>
      <c r="S1368" s="3" t="s">
        <v>27</v>
      </c>
      <c r="T1368" s="3" t="b">
        <v>0</v>
      </c>
    </row>
    <row r="1369">
      <c r="A1369" s="3" t="s">
        <v>143</v>
      </c>
      <c r="B1369" s="3" t="s">
        <v>2185</v>
      </c>
      <c r="C1369" s="3" t="s">
        <v>2186</v>
      </c>
      <c r="D1369" s="4">
        <f t="shared" si="186"/>
        <v>57</v>
      </c>
      <c r="E1369" s="3" t="s">
        <v>2187</v>
      </c>
      <c r="F1369" s="3" t="s">
        <v>24</v>
      </c>
      <c r="G1369" s="3" t="s">
        <v>27</v>
      </c>
      <c r="H1369" s="3" t="s">
        <v>26</v>
      </c>
      <c r="I1369" s="3" t="s">
        <v>27</v>
      </c>
      <c r="J1369" s="3" t="s">
        <v>27</v>
      </c>
      <c r="K1369" s="3" t="s">
        <v>27</v>
      </c>
      <c r="L1369" s="3" t="s">
        <v>27</v>
      </c>
      <c r="M1369" s="3" t="s">
        <v>27</v>
      </c>
      <c r="N1369" s="3" t="s">
        <v>27</v>
      </c>
      <c r="O1369" s="3" t="s">
        <v>27</v>
      </c>
      <c r="P1369" s="3" t="s">
        <v>27</v>
      </c>
      <c r="Q1369" s="3" t="s">
        <v>27</v>
      </c>
      <c r="R1369" s="3" t="s">
        <v>27</v>
      </c>
      <c r="S1369" s="3" t="s">
        <v>27</v>
      </c>
      <c r="T1369" s="3" t="b">
        <v>0</v>
      </c>
    </row>
    <row r="1370">
      <c r="A1370" s="3" t="s">
        <v>2188</v>
      </c>
      <c r="B1370" s="3" t="s">
        <v>2189</v>
      </c>
      <c r="C1370" s="3" t="s">
        <v>2190</v>
      </c>
      <c r="D1370" s="4">
        <f t="shared" si="186"/>
        <v>57</v>
      </c>
      <c r="E1370" s="3" t="s">
        <v>2191</v>
      </c>
      <c r="F1370" s="3" t="s">
        <v>24</v>
      </c>
      <c r="G1370" s="5" t="s">
        <v>2192</v>
      </c>
      <c r="H1370" s="3" t="s">
        <v>26</v>
      </c>
      <c r="I1370" s="3" t="s">
        <v>27</v>
      </c>
      <c r="J1370" s="3" t="s">
        <v>27</v>
      </c>
      <c r="K1370" s="3" t="s">
        <v>27</v>
      </c>
      <c r="L1370" s="3" t="s">
        <v>27</v>
      </c>
      <c r="M1370" s="3" t="s">
        <v>27</v>
      </c>
      <c r="N1370" s="3" t="s">
        <v>27</v>
      </c>
      <c r="O1370" s="3" t="s">
        <v>27</v>
      </c>
      <c r="P1370" s="3" t="s">
        <v>27</v>
      </c>
      <c r="Q1370" s="3" t="s">
        <v>27</v>
      </c>
      <c r="R1370" s="3" t="s">
        <v>27</v>
      </c>
      <c r="S1370" s="3" t="s">
        <v>27</v>
      </c>
      <c r="T1370" s="3" t="b">
        <v>0</v>
      </c>
    </row>
    <row r="1371">
      <c r="A1371" s="3" t="s">
        <v>2193</v>
      </c>
      <c r="B1371" s="3" t="s">
        <v>898</v>
      </c>
      <c r="C1371" s="3" t="s">
        <v>2194</v>
      </c>
      <c r="D1371" s="4">
        <f>+51</f>
        <v>51</v>
      </c>
      <c r="E1371" s="3" t="s">
        <v>2195</v>
      </c>
      <c r="F1371" s="3" t="s">
        <v>289</v>
      </c>
      <c r="G1371" s="5" t="s">
        <v>2196</v>
      </c>
      <c r="H1371" s="3" t="s">
        <v>26</v>
      </c>
      <c r="I1371" s="3" t="s">
        <v>27</v>
      </c>
      <c r="J1371" s="3" t="s">
        <v>27</v>
      </c>
      <c r="K1371" s="3" t="s">
        <v>218</v>
      </c>
      <c r="L1371" s="3" t="s">
        <v>27</v>
      </c>
      <c r="M1371" s="3" t="s">
        <v>27</v>
      </c>
      <c r="N1371" s="3" t="s">
        <v>62</v>
      </c>
      <c r="O1371" s="3" t="s">
        <v>27</v>
      </c>
      <c r="P1371" s="3" t="s">
        <v>27</v>
      </c>
      <c r="Q1371" s="3" t="s">
        <v>27</v>
      </c>
      <c r="R1371" s="3" t="s">
        <v>27</v>
      </c>
      <c r="S1371" s="3" t="s">
        <v>27</v>
      </c>
      <c r="T1371" s="3" t="b">
        <v>0</v>
      </c>
    </row>
    <row r="1372">
      <c r="A1372" s="3" t="s">
        <v>1021</v>
      </c>
      <c r="B1372" s="3" t="s">
        <v>123</v>
      </c>
      <c r="C1372" s="3" t="s">
        <v>2197</v>
      </c>
      <c r="D1372" s="4">
        <f t="shared" ref="D1372:D1374" si="187">+57</f>
        <v>57</v>
      </c>
      <c r="E1372" s="3" t="s">
        <v>2198</v>
      </c>
      <c r="F1372" s="3" t="s">
        <v>24</v>
      </c>
      <c r="G1372" s="5" t="s">
        <v>2199</v>
      </c>
      <c r="H1372" s="3" t="s">
        <v>26</v>
      </c>
      <c r="I1372" s="3" t="s">
        <v>2200</v>
      </c>
      <c r="J1372" s="3" t="s">
        <v>27</v>
      </c>
      <c r="K1372" s="3" t="s">
        <v>128</v>
      </c>
      <c r="L1372" s="3" t="s">
        <v>27</v>
      </c>
      <c r="M1372" s="3" t="s">
        <v>27</v>
      </c>
      <c r="N1372" s="3" t="s">
        <v>27</v>
      </c>
      <c r="O1372" s="3" t="s">
        <v>27</v>
      </c>
      <c r="P1372" s="3" t="s">
        <v>27</v>
      </c>
      <c r="Q1372" s="3" t="s">
        <v>27</v>
      </c>
      <c r="R1372" s="3" t="s">
        <v>27</v>
      </c>
      <c r="S1372" s="3" t="s">
        <v>27</v>
      </c>
      <c r="T1372" s="3" t="b">
        <v>0</v>
      </c>
    </row>
    <row r="1373">
      <c r="A1373" s="3" t="s">
        <v>2201</v>
      </c>
      <c r="B1373" s="3" t="s">
        <v>123</v>
      </c>
      <c r="C1373" s="3" t="s">
        <v>2197</v>
      </c>
      <c r="D1373" s="4">
        <f t="shared" si="187"/>
        <v>57</v>
      </c>
      <c r="E1373" s="3" t="s">
        <v>2198</v>
      </c>
      <c r="F1373" s="3" t="s">
        <v>24</v>
      </c>
      <c r="G1373" s="5" t="s">
        <v>2199</v>
      </c>
      <c r="H1373" s="3" t="s">
        <v>26</v>
      </c>
      <c r="I1373" s="3" t="s">
        <v>2200</v>
      </c>
      <c r="J1373" s="3" t="s">
        <v>27</v>
      </c>
      <c r="K1373" s="3" t="s">
        <v>128</v>
      </c>
      <c r="L1373" s="3" t="s">
        <v>27</v>
      </c>
      <c r="M1373" s="3" t="s">
        <v>27</v>
      </c>
      <c r="N1373" s="3" t="s">
        <v>27</v>
      </c>
      <c r="O1373" s="3" t="s">
        <v>27</v>
      </c>
      <c r="P1373" s="3" t="s">
        <v>27</v>
      </c>
      <c r="Q1373" s="3" t="s">
        <v>27</v>
      </c>
      <c r="R1373" s="3" t="s">
        <v>27</v>
      </c>
      <c r="S1373" s="3" t="s">
        <v>27</v>
      </c>
      <c r="T1373" s="3" t="b">
        <v>0</v>
      </c>
    </row>
    <row r="1374">
      <c r="A1374" s="3" t="s">
        <v>1437</v>
      </c>
      <c r="B1374" s="3" t="s">
        <v>1065</v>
      </c>
      <c r="C1374" s="3" t="s">
        <v>2202</v>
      </c>
      <c r="D1374" s="4">
        <f t="shared" si="187"/>
        <v>57</v>
      </c>
      <c r="E1374" s="3" t="s">
        <v>2203</v>
      </c>
      <c r="F1374" s="3" t="s">
        <v>24</v>
      </c>
      <c r="G1374" s="3" t="s">
        <v>2204</v>
      </c>
      <c r="H1374" s="3" t="s">
        <v>95</v>
      </c>
      <c r="I1374" s="3" t="s">
        <v>27</v>
      </c>
      <c r="J1374" s="3" t="s">
        <v>27</v>
      </c>
      <c r="K1374" s="3" t="s">
        <v>27</v>
      </c>
      <c r="L1374" s="3" t="s">
        <v>27</v>
      </c>
      <c r="M1374" s="3" t="s">
        <v>723</v>
      </c>
      <c r="N1374" s="3" t="s">
        <v>27</v>
      </c>
      <c r="O1374" s="3" t="s">
        <v>27</v>
      </c>
      <c r="P1374" s="3" t="s">
        <v>27</v>
      </c>
      <c r="Q1374" s="3" t="s">
        <v>27</v>
      </c>
      <c r="R1374" s="3" t="s">
        <v>27</v>
      </c>
      <c r="S1374" s="3" t="s">
        <v>27</v>
      </c>
      <c r="T1374" s="3" t="b">
        <v>0</v>
      </c>
    </row>
    <row r="1375">
      <c r="A1375" s="3" t="s">
        <v>460</v>
      </c>
      <c r="B1375" s="3" t="s">
        <v>2205</v>
      </c>
      <c r="C1375" s="3" t="s">
        <v>2206</v>
      </c>
      <c r="D1375" s="4">
        <f t="shared" ref="D1375:D1376" si="188">+1</f>
        <v>1</v>
      </c>
      <c r="E1375" s="3" t="s">
        <v>2207</v>
      </c>
      <c r="F1375" s="3" t="s">
        <v>133</v>
      </c>
      <c r="G1375" s="5" t="s">
        <v>2208</v>
      </c>
      <c r="H1375" s="3" t="s">
        <v>26</v>
      </c>
      <c r="I1375" s="3" t="s">
        <v>2209</v>
      </c>
      <c r="J1375" s="3" t="s">
        <v>27</v>
      </c>
      <c r="K1375" s="3" t="s">
        <v>128</v>
      </c>
      <c r="L1375" s="3" t="s">
        <v>27</v>
      </c>
      <c r="M1375" s="3" t="s">
        <v>27</v>
      </c>
      <c r="N1375" s="3" t="s">
        <v>364</v>
      </c>
      <c r="O1375" s="3" t="s">
        <v>27</v>
      </c>
      <c r="P1375" s="3" t="s">
        <v>27</v>
      </c>
      <c r="Q1375" s="3" t="s">
        <v>27</v>
      </c>
      <c r="R1375" s="3" t="s">
        <v>27</v>
      </c>
      <c r="S1375" s="3" t="s">
        <v>27</v>
      </c>
      <c r="T1375" s="3" t="b">
        <v>0</v>
      </c>
    </row>
    <row r="1376">
      <c r="A1376" s="3" t="s">
        <v>285</v>
      </c>
      <c r="B1376" s="3" t="s">
        <v>2210</v>
      </c>
      <c r="C1376" s="3" t="s">
        <v>2211</v>
      </c>
      <c r="D1376" s="4">
        <f t="shared" si="188"/>
        <v>1</v>
      </c>
      <c r="E1376" s="3" t="s">
        <v>2212</v>
      </c>
      <c r="F1376" s="3" t="s">
        <v>133</v>
      </c>
      <c r="G1376" s="5" t="s">
        <v>2213</v>
      </c>
      <c r="H1376" s="3" t="s">
        <v>95</v>
      </c>
      <c r="I1376" s="3" t="s">
        <v>2214</v>
      </c>
      <c r="J1376" s="5" t="s">
        <v>2215</v>
      </c>
      <c r="K1376" s="3" t="s">
        <v>27</v>
      </c>
      <c r="L1376" s="3" t="s">
        <v>785</v>
      </c>
      <c r="M1376" s="3" t="s">
        <v>96</v>
      </c>
      <c r="N1376" s="3" t="s">
        <v>27</v>
      </c>
      <c r="O1376" s="3" t="s">
        <v>27</v>
      </c>
      <c r="P1376" s="3" t="s">
        <v>27</v>
      </c>
      <c r="Q1376" s="3" t="s">
        <v>27</v>
      </c>
      <c r="R1376" s="3" t="s">
        <v>27</v>
      </c>
      <c r="S1376" s="3" t="s">
        <v>27</v>
      </c>
      <c r="T1376" s="3" t="b">
        <v>0</v>
      </c>
    </row>
    <row r="1377">
      <c r="A1377" s="3" t="s">
        <v>2216</v>
      </c>
      <c r="B1377" s="3" t="s">
        <v>2217</v>
      </c>
      <c r="C1377" s="3" t="s">
        <v>2218</v>
      </c>
      <c r="D1377" s="4">
        <f t="shared" ref="D1377:D1386" si="189">+57</f>
        <v>57</v>
      </c>
      <c r="E1377" s="3" t="s">
        <v>2219</v>
      </c>
      <c r="F1377" s="3" t="s">
        <v>24</v>
      </c>
      <c r="G1377" s="5" t="s">
        <v>2220</v>
      </c>
      <c r="H1377" s="3" t="s">
        <v>95</v>
      </c>
      <c r="I1377" s="3" t="s">
        <v>2221</v>
      </c>
      <c r="J1377" s="5" t="s">
        <v>2222</v>
      </c>
      <c r="K1377" s="3" t="s">
        <v>27</v>
      </c>
      <c r="L1377" s="3" t="s">
        <v>156</v>
      </c>
      <c r="M1377" s="3" t="s">
        <v>1119</v>
      </c>
      <c r="N1377" s="3" t="s">
        <v>27</v>
      </c>
      <c r="O1377" s="3" t="s">
        <v>27</v>
      </c>
      <c r="P1377" s="3" t="s">
        <v>27</v>
      </c>
      <c r="Q1377" s="3" t="s">
        <v>27</v>
      </c>
      <c r="R1377" s="3" t="s">
        <v>27</v>
      </c>
      <c r="S1377" s="3" t="s">
        <v>27</v>
      </c>
      <c r="T1377" s="3" t="b">
        <v>0</v>
      </c>
    </row>
    <row r="1378">
      <c r="A1378" s="3" t="s">
        <v>977</v>
      </c>
      <c r="B1378" s="3" t="s">
        <v>443</v>
      </c>
      <c r="C1378" s="3" t="s">
        <v>2223</v>
      </c>
      <c r="D1378" s="4">
        <f t="shared" si="189"/>
        <v>57</v>
      </c>
      <c r="E1378" s="3" t="s">
        <v>2224</v>
      </c>
      <c r="F1378" s="3" t="s">
        <v>24</v>
      </c>
      <c r="G1378" s="3" t="s">
        <v>2225</v>
      </c>
      <c r="H1378" s="3" t="s">
        <v>26</v>
      </c>
      <c r="I1378" s="3" t="s">
        <v>1125</v>
      </c>
      <c r="J1378" s="3" t="s">
        <v>27</v>
      </c>
      <c r="K1378" s="3" t="s">
        <v>33</v>
      </c>
      <c r="L1378" s="3" t="s">
        <v>27</v>
      </c>
      <c r="M1378" s="3" t="s">
        <v>27</v>
      </c>
      <c r="N1378" s="3" t="s">
        <v>62</v>
      </c>
      <c r="O1378" s="3" t="s">
        <v>27</v>
      </c>
      <c r="P1378" s="3" t="s">
        <v>27</v>
      </c>
      <c r="Q1378" s="3" t="s">
        <v>27</v>
      </c>
      <c r="R1378" s="3" t="s">
        <v>27</v>
      </c>
      <c r="S1378" s="3" t="s">
        <v>27</v>
      </c>
      <c r="T1378" s="3" t="b">
        <v>0</v>
      </c>
    </row>
    <row r="1379">
      <c r="A1379" s="3" t="s">
        <v>208</v>
      </c>
      <c r="B1379" s="3" t="s">
        <v>1490</v>
      </c>
      <c r="C1379" s="3" t="s">
        <v>2226</v>
      </c>
      <c r="D1379" s="4">
        <f t="shared" si="189"/>
        <v>57</v>
      </c>
      <c r="E1379" s="3" t="s">
        <v>2227</v>
      </c>
      <c r="F1379" s="3" t="s">
        <v>24</v>
      </c>
      <c r="G1379" s="7" t="s">
        <v>2228</v>
      </c>
      <c r="H1379" s="3" t="s">
        <v>26</v>
      </c>
      <c r="I1379" s="3" t="s">
        <v>2229</v>
      </c>
      <c r="J1379" s="3" t="s">
        <v>27</v>
      </c>
      <c r="K1379" s="3" t="s">
        <v>33</v>
      </c>
      <c r="L1379" s="3" t="s">
        <v>27</v>
      </c>
      <c r="M1379" s="3" t="s">
        <v>27</v>
      </c>
      <c r="N1379" s="3" t="s">
        <v>62</v>
      </c>
      <c r="O1379" s="3" t="s">
        <v>27</v>
      </c>
      <c r="P1379" s="3" t="s">
        <v>27</v>
      </c>
      <c r="Q1379" s="3" t="s">
        <v>27</v>
      </c>
      <c r="R1379" s="3" t="s">
        <v>27</v>
      </c>
      <c r="S1379" s="3" t="s">
        <v>27</v>
      </c>
      <c r="T1379" s="3" t="b">
        <v>0</v>
      </c>
    </row>
    <row r="1380">
      <c r="A1380" s="3" t="s">
        <v>2230</v>
      </c>
      <c r="B1380" s="3" t="s">
        <v>2231</v>
      </c>
      <c r="C1380" s="3" t="s">
        <v>2232</v>
      </c>
      <c r="D1380" s="4">
        <f t="shared" si="189"/>
        <v>57</v>
      </c>
      <c r="E1380" s="3" t="s">
        <v>2233</v>
      </c>
      <c r="F1380" s="3" t="s">
        <v>24</v>
      </c>
      <c r="G1380" s="5" t="s">
        <v>2234</v>
      </c>
      <c r="H1380" s="3" t="s">
        <v>26</v>
      </c>
      <c r="I1380" s="3" t="s">
        <v>27</v>
      </c>
      <c r="J1380" s="3" t="s">
        <v>27</v>
      </c>
      <c r="K1380" s="3" t="s">
        <v>27</v>
      </c>
      <c r="L1380" s="3" t="s">
        <v>27</v>
      </c>
      <c r="M1380" s="3" t="s">
        <v>27</v>
      </c>
      <c r="N1380" s="3" t="s">
        <v>27</v>
      </c>
      <c r="O1380" s="3" t="s">
        <v>27</v>
      </c>
      <c r="P1380" s="3" t="s">
        <v>27</v>
      </c>
      <c r="Q1380" s="3" t="s">
        <v>27</v>
      </c>
      <c r="R1380" s="3" t="s">
        <v>27</v>
      </c>
      <c r="S1380" s="3" t="s">
        <v>27</v>
      </c>
      <c r="T1380" s="3" t="b">
        <v>0</v>
      </c>
    </row>
    <row r="1381">
      <c r="A1381" s="3" t="s">
        <v>2235</v>
      </c>
      <c r="B1381" s="3" t="s">
        <v>2236</v>
      </c>
      <c r="C1381" s="3" t="s">
        <v>2237</v>
      </c>
      <c r="D1381" s="4">
        <f t="shared" si="189"/>
        <v>57</v>
      </c>
      <c r="E1381" s="3" t="s">
        <v>2238</v>
      </c>
      <c r="F1381" s="3" t="s">
        <v>24</v>
      </c>
      <c r="G1381" s="3" t="s">
        <v>2239</v>
      </c>
      <c r="H1381" s="3" t="s">
        <v>26</v>
      </c>
      <c r="I1381" s="3" t="s">
        <v>27</v>
      </c>
      <c r="J1381" s="3" t="s">
        <v>27</v>
      </c>
      <c r="K1381" s="3" t="s">
        <v>27</v>
      </c>
      <c r="L1381" s="3" t="s">
        <v>27</v>
      </c>
      <c r="M1381" s="3" t="s">
        <v>27</v>
      </c>
      <c r="N1381" s="3" t="s">
        <v>364</v>
      </c>
      <c r="O1381" s="3" t="s">
        <v>27</v>
      </c>
      <c r="P1381" s="3" t="s">
        <v>27</v>
      </c>
      <c r="Q1381" s="3" t="s">
        <v>27</v>
      </c>
      <c r="R1381" s="3" t="s">
        <v>27</v>
      </c>
      <c r="S1381" s="3" t="s">
        <v>27</v>
      </c>
      <c r="T1381" s="3" t="b">
        <v>0</v>
      </c>
    </row>
    <row r="1382">
      <c r="A1382" s="3" t="s">
        <v>2240</v>
      </c>
      <c r="B1382" s="3" t="s">
        <v>2241</v>
      </c>
      <c r="C1382" s="3" t="s">
        <v>1482</v>
      </c>
      <c r="D1382" s="4">
        <f t="shared" si="189"/>
        <v>57</v>
      </c>
      <c r="E1382" s="3" t="s">
        <v>2242</v>
      </c>
      <c r="F1382" s="3" t="s">
        <v>24</v>
      </c>
      <c r="G1382" s="3" t="s">
        <v>2243</v>
      </c>
      <c r="H1382" s="3" t="s">
        <v>27</v>
      </c>
      <c r="I1382" s="3" t="s">
        <v>27</v>
      </c>
      <c r="J1382" s="3" t="s">
        <v>27</v>
      </c>
      <c r="K1382" s="3" t="s">
        <v>27</v>
      </c>
      <c r="L1382" s="3" t="s">
        <v>27</v>
      </c>
      <c r="M1382" s="3" t="s">
        <v>27</v>
      </c>
      <c r="N1382" s="3" t="s">
        <v>27</v>
      </c>
      <c r="O1382" s="3" t="s">
        <v>27</v>
      </c>
      <c r="P1382" s="3" t="s">
        <v>27</v>
      </c>
      <c r="Q1382" s="3" t="s">
        <v>27</v>
      </c>
      <c r="R1382" s="3" t="s">
        <v>27</v>
      </c>
      <c r="S1382" s="3" t="s">
        <v>27</v>
      </c>
      <c r="T1382" s="3" t="b">
        <v>0</v>
      </c>
    </row>
    <row r="1383">
      <c r="A1383" s="3" t="s">
        <v>2244</v>
      </c>
      <c r="B1383" s="3" t="s">
        <v>2245</v>
      </c>
      <c r="C1383" s="3" t="s">
        <v>2246</v>
      </c>
      <c r="D1383" s="4">
        <f t="shared" si="189"/>
        <v>57</v>
      </c>
      <c r="E1383" s="3" t="s">
        <v>2247</v>
      </c>
      <c r="F1383" s="3" t="s">
        <v>24</v>
      </c>
      <c r="G1383" s="5" t="s">
        <v>2248</v>
      </c>
      <c r="H1383" s="3" t="s">
        <v>95</v>
      </c>
      <c r="I1383" s="3" t="s">
        <v>2249</v>
      </c>
      <c r="J1383" s="5" t="s">
        <v>2250</v>
      </c>
      <c r="K1383" s="3" t="s">
        <v>27</v>
      </c>
      <c r="L1383" s="3" t="s">
        <v>1598</v>
      </c>
      <c r="M1383" s="3" t="s">
        <v>723</v>
      </c>
      <c r="N1383" s="3" t="s">
        <v>27</v>
      </c>
      <c r="O1383" s="3" t="s">
        <v>27</v>
      </c>
      <c r="P1383" s="3" t="s">
        <v>27</v>
      </c>
      <c r="Q1383" s="3" t="s">
        <v>27</v>
      </c>
      <c r="R1383" s="3" t="s">
        <v>27</v>
      </c>
      <c r="S1383" s="3" t="s">
        <v>27</v>
      </c>
      <c r="T1383" s="3" t="b">
        <v>0</v>
      </c>
    </row>
    <row r="1384">
      <c r="A1384" s="3" t="s">
        <v>2251</v>
      </c>
      <c r="B1384" s="3" t="s">
        <v>2252</v>
      </c>
      <c r="C1384" s="3" t="s">
        <v>2253</v>
      </c>
      <c r="D1384" s="4">
        <f t="shared" si="189"/>
        <v>57</v>
      </c>
      <c r="E1384" s="3" t="s">
        <v>2254</v>
      </c>
      <c r="F1384" s="3" t="s">
        <v>24</v>
      </c>
      <c r="G1384" s="3" t="s">
        <v>2255</v>
      </c>
      <c r="H1384" s="3" t="s">
        <v>95</v>
      </c>
      <c r="I1384" s="3" t="s">
        <v>2256</v>
      </c>
      <c r="J1384" s="5" t="s">
        <v>2257</v>
      </c>
      <c r="K1384" s="3" t="s">
        <v>27</v>
      </c>
      <c r="L1384" s="3" t="s">
        <v>2258</v>
      </c>
      <c r="M1384" s="3" t="s">
        <v>96</v>
      </c>
      <c r="N1384" s="3" t="s">
        <v>27</v>
      </c>
      <c r="O1384" s="3" t="s">
        <v>27</v>
      </c>
      <c r="P1384" s="3" t="s">
        <v>27</v>
      </c>
      <c r="Q1384" s="3" t="s">
        <v>27</v>
      </c>
      <c r="R1384" s="3" t="s">
        <v>27</v>
      </c>
      <c r="S1384" s="3" t="s">
        <v>27</v>
      </c>
      <c r="T1384" s="3" t="b">
        <v>0</v>
      </c>
    </row>
    <row r="1385">
      <c r="A1385" s="3" t="s">
        <v>493</v>
      </c>
      <c r="B1385" s="3" t="s">
        <v>2259</v>
      </c>
      <c r="C1385" s="3" t="s">
        <v>2260</v>
      </c>
      <c r="D1385" s="4">
        <f t="shared" si="189"/>
        <v>57</v>
      </c>
      <c r="E1385" s="3" t="s">
        <v>2261</v>
      </c>
      <c r="F1385" s="3" t="s">
        <v>24</v>
      </c>
      <c r="G1385" s="3" t="s">
        <v>2262</v>
      </c>
      <c r="H1385" s="3" t="s">
        <v>26</v>
      </c>
      <c r="I1385" s="3" t="s">
        <v>2263</v>
      </c>
      <c r="J1385" s="3" t="s">
        <v>27</v>
      </c>
      <c r="K1385" s="3" t="s">
        <v>54</v>
      </c>
      <c r="L1385" s="3" t="s">
        <v>27</v>
      </c>
      <c r="M1385" s="3" t="s">
        <v>27</v>
      </c>
      <c r="N1385" s="3" t="s">
        <v>62</v>
      </c>
      <c r="O1385" s="3" t="s">
        <v>27</v>
      </c>
      <c r="P1385" s="3" t="s">
        <v>27</v>
      </c>
      <c r="Q1385" s="3" t="s">
        <v>27</v>
      </c>
      <c r="R1385" s="3" t="s">
        <v>27</v>
      </c>
      <c r="S1385" s="3" t="s">
        <v>27</v>
      </c>
      <c r="T1385" s="3" t="b">
        <v>0</v>
      </c>
    </row>
    <row r="1386">
      <c r="A1386" s="3" t="s">
        <v>2264</v>
      </c>
      <c r="B1386" s="3" t="s">
        <v>2265</v>
      </c>
      <c r="C1386" s="3" t="s">
        <v>2266</v>
      </c>
      <c r="D1386" s="4">
        <f t="shared" si="189"/>
        <v>57</v>
      </c>
      <c r="E1386" s="3" t="s">
        <v>2267</v>
      </c>
      <c r="F1386" s="3" t="s">
        <v>24</v>
      </c>
      <c r="G1386" s="5" t="s">
        <v>2268</v>
      </c>
      <c r="H1386" s="3" t="s">
        <v>40</v>
      </c>
      <c r="I1386" s="3" t="s">
        <v>2269</v>
      </c>
      <c r="J1386" s="3" t="s">
        <v>27</v>
      </c>
      <c r="K1386" s="3" t="s">
        <v>27</v>
      </c>
      <c r="L1386" s="3" t="s">
        <v>156</v>
      </c>
      <c r="M1386" s="3" t="s">
        <v>27</v>
      </c>
      <c r="N1386" s="3" t="s">
        <v>27</v>
      </c>
      <c r="O1386" s="3" t="s">
        <v>300</v>
      </c>
      <c r="P1386" s="3" t="s">
        <v>559</v>
      </c>
      <c r="Q1386" s="3" t="s">
        <v>24</v>
      </c>
      <c r="R1386" s="3" t="s">
        <v>2270</v>
      </c>
      <c r="S1386" s="3" t="s">
        <v>47</v>
      </c>
      <c r="T1386" s="3" t="b">
        <v>0</v>
      </c>
    </row>
    <row r="1387">
      <c r="A1387" s="3" t="s">
        <v>2271</v>
      </c>
      <c r="B1387" s="3" t="s">
        <v>2272</v>
      </c>
      <c r="C1387" s="3" t="s">
        <v>2273</v>
      </c>
      <c r="D1387" s="4">
        <f t="shared" ref="D1387:D1388" si="190">+51</f>
        <v>51</v>
      </c>
      <c r="E1387" s="3" t="s">
        <v>2274</v>
      </c>
      <c r="F1387" s="3" t="s">
        <v>289</v>
      </c>
      <c r="G1387" s="5" t="s">
        <v>2275</v>
      </c>
      <c r="H1387" s="3" t="s">
        <v>26</v>
      </c>
      <c r="I1387" s="3" t="s">
        <v>1733</v>
      </c>
      <c r="K1387" s="3" t="s">
        <v>218</v>
      </c>
      <c r="M1387" s="6" t="s">
        <v>27</v>
      </c>
      <c r="N1387" s="3" t="s">
        <v>77</v>
      </c>
      <c r="O1387" s="3" t="s">
        <v>27</v>
      </c>
      <c r="P1387" s="3" t="s">
        <v>27</v>
      </c>
      <c r="Q1387" s="3" t="s">
        <v>27</v>
      </c>
      <c r="R1387" s="3" t="s">
        <v>27</v>
      </c>
      <c r="S1387" s="3" t="s">
        <v>27</v>
      </c>
      <c r="T1387" s="3" t="b">
        <v>0</v>
      </c>
    </row>
    <row r="1388">
      <c r="A1388" s="3" t="s">
        <v>924</v>
      </c>
      <c r="B1388" s="3" t="s">
        <v>2276</v>
      </c>
      <c r="C1388" s="3" t="s">
        <v>2277</v>
      </c>
      <c r="D1388" s="4">
        <f t="shared" si="190"/>
        <v>51</v>
      </c>
      <c r="E1388" s="3" t="s">
        <v>2278</v>
      </c>
      <c r="F1388" s="3" t="s">
        <v>289</v>
      </c>
      <c r="G1388" s="5" t="s">
        <v>2279</v>
      </c>
      <c r="H1388" s="3" t="s">
        <v>40</v>
      </c>
      <c r="I1388" s="3" t="s">
        <v>2280</v>
      </c>
      <c r="K1388" s="6" t="s">
        <v>27</v>
      </c>
      <c r="L1388" s="3" t="s">
        <v>349</v>
      </c>
      <c r="M1388" s="6" t="s">
        <v>27</v>
      </c>
      <c r="N1388" s="6" t="s">
        <v>27</v>
      </c>
      <c r="O1388" s="3" t="s">
        <v>43</v>
      </c>
      <c r="P1388" s="3" t="s">
        <v>350</v>
      </c>
      <c r="Q1388" s="3" t="s">
        <v>2281</v>
      </c>
      <c r="R1388" s="3" t="s">
        <v>2282</v>
      </c>
      <c r="S1388" s="3" t="s">
        <v>353</v>
      </c>
      <c r="T1388" s="3" t="b">
        <v>0</v>
      </c>
    </row>
    <row r="1389">
      <c r="A1389" s="3" t="s">
        <v>1473</v>
      </c>
      <c r="B1389" s="3" t="s">
        <v>2283</v>
      </c>
      <c r="C1389" s="3" t="s">
        <v>2284</v>
      </c>
      <c r="D1389" s="4">
        <f t="shared" ref="D1389:D1390" si="191">+57</f>
        <v>57</v>
      </c>
      <c r="E1389" s="3" t="s">
        <v>2285</v>
      </c>
      <c r="F1389" s="3" t="s">
        <v>24</v>
      </c>
      <c r="G1389" s="3" t="s">
        <v>2286</v>
      </c>
      <c r="H1389" s="3" t="s">
        <v>95</v>
      </c>
      <c r="I1389" s="3" t="s">
        <v>2287</v>
      </c>
      <c r="K1389" s="6" t="s">
        <v>27</v>
      </c>
      <c r="L1389" s="6" t="s">
        <v>27</v>
      </c>
      <c r="M1389" s="3" t="s">
        <v>96</v>
      </c>
      <c r="N1389" s="6" t="s">
        <v>27</v>
      </c>
      <c r="O1389" s="3" t="s">
        <v>27</v>
      </c>
      <c r="P1389" s="3" t="s">
        <v>27</v>
      </c>
      <c r="Q1389" s="3" t="s">
        <v>27</v>
      </c>
      <c r="R1389" s="3" t="s">
        <v>27</v>
      </c>
      <c r="S1389" s="3" t="s">
        <v>27</v>
      </c>
      <c r="T1389" s="3" t="b">
        <v>0</v>
      </c>
    </row>
    <row r="1390">
      <c r="A1390" s="3" t="s">
        <v>108</v>
      </c>
      <c r="B1390" s="3" t="s">
        <v>1401</v>
      </c>
      <c r="C1390" s="3" t="s">
        <v>2288</v>
      </c>
      <c r="D1390" s="4">
        <f t="shared" si="191"/>
        <v>57</v>
      </c>
      <c r="E1390" s="3" t="s">
        <v>2289</v>
      </c>
      <c r="F1390" s="3" t="s">
        <v>24</v>
      </c>
      <c r="G1390" s="5" t="s">
        <v>2290</v>
      </c>
      <c r="H1390" s="3" t="s">
        <v>26</v>
      </c>
      <c r="J1390" s="6" t="s">
        <v>27</v>
      </c>
      <c r="K1390" s="6" t="s">
        <v>27</v>
      </c>
      <c r="L1390" s="6" t="s">
        <v>27</v>
      </c>
      <c r="M1390" s="6" t="s">
        <v>27</v>
      </c>
      <c r="N1390" s="3" t="s">
        <v>69</v>
      </c>
      <c r="O1390" s="3" t="s">
        <v>27</v>
      </c>
      <c r="P1390" s="3" t="s">
        <v>27</v>
      </c>
      <c r="Q1390" s="3" t="s">
        <v>27</v>
      </c>
      <c r="R1390" s="3" t="s">
        <v>27</v>
      </c>
      <c r="S1390" s="3" t="s">
        <v>27</v>
      </c>
      <c r="T1390" s="3" t="b">
        <v>0</v>
      </c>
    </row>
    <row r="1391">
      <c r="A1391" s="3" t="s">
        <v>294</v>
      </c>
      <c r="B1391" s="3" t="s">
        <v>2291</v>
      </c>
      <c r="C1391" s="3" t="s">
        <v>2292</v>
      </c>
      <c r="D1391" s="4">
        <f>+39</f>
        <v>39</v>
      </c>
      <c r="E1391" s="3">
        <v>6.48139752E8</v>
      </c>
      <c r="F1391" s="3" t="s">
        <v>2293</v>
      </c>
      <c r="G1391" s="3" t="s">
        <v>2294</v>
      </c>
      <c r="H1391" s="3" t="s">
        <v>95</v>
      </c>
      <c r="I1391" s="3" t="s">
        <v>2295</v>
      </c>
      <c r="J1391" s="5" t="s">
        <v>2296</v>
      </c>
      <c r="K1391" s="6" t="s">
        <v>27</v>
      </c>
      <c r="L1391" s="3" t="s">
        <v>156</v>
      </c>
      <c r="M1391" s="3" t="s">
        <v>116</v>
      </c>
      <c r="N1391" s="6" t="s">
        <v>27</v>
      </c>
      <c r="O1391" s="3" t="s">
        <v>27</v>
      </c>
      <c r="P1391" s="3" t="s">
        <v>27</v>
      </c>
      <c r="Q1391" s="3" t="s">
        <v>27</v>
      </c>
      <c r="R1391" s="3" t="s">
        <v>27</v>
      </c>
      <c r="S1391" s="3" t="s">
        <v>27</v>
      </c>
      <c r="T1391" s="3" t="b">
        <v>0</v>
      </c>
    </row>
    <row r="1392">
      <c r="A1392" s="3" t="s">
        <v>2297</v>
      </c>
      <c r="B1392" s="3" t="s">
        <v>2298</v>
      </c>
      <c r="C1392" s="3" t="s">
        <v>2299</v>
      </c>
      <c r="D1392" s="4">
        <f>+52</f>
        <v>52</v>
      </c>
      <c r="E1392" s="3" t="s">
        <v>2300</v>
      </c>
      <c r="F1392" s="3" t="s">
        <v>594</v>
      </c>
      <c r="G1392" s="5" t="s">
        <v>2301</v>
      </c>
      <c r="H1392" s="3" t="s">
        <v>95</v>
      </c>
      <c r="I1392" s="3" t="s">
        <v>2302</v>
      </c>
      <c r="J1392" s="5" t="s">
        <v>2303</v>
      </c>
      <c r="K1392" s="6" t="s">
        <v>27</v>
      </c>
      <c r="L1392" s="3" t="s">
        <v>156</v>
      </c>
      <c r="M1392" s="3" t="s">
        <v>1119</v>
      </c>
      <c r="O1392" s="3" t="s">
        <v>27</v>
      </c>
      <c r="P1392" s="3" t="s">
        <v>27</v>
      </c>
      <c r="Q1392" s="3" t="s">
        <v>27</v>
      </c>
      <c r="R1392" s="3" t="s">
        <v>27</v>
      </c>
      <c r="S1392" s="3" t="s">
        <v>27</v>
      </c>
      <c r="T1392" s="3" t="b">
        <v>0</v>
      </c>
    </row>
    <row r="1393">
      <c r="A1393" s="3" t="s">
        <v>2304</v>
      </c>
      <c r="B1393" s="3" t="s">
        <v>2305</v>
      </c>
      <c r="C1393" s="3" t="s">
        <v>2306</v>
      </c>
      <c r="D1393" s="4">
        <f t="shared" ref="D1393:D1410" si="192">+57</f>
        <v>57</v>
      </c>
      <c r="E1393" s="3" t="s">
        <v>2307</v>
      </c>
      <c r="F1393" s="3" t="s">
        <v>24</v>
      </c>
      <c r="G1393" s="7" t="s">
        <v>2308</v>
      </c>
      <c r="H1393" s="3" t="s">
        <v>26</v>
      </c>
      <c r="I1393" s="3" t="s">
        <v>2309</v>
      </c>
      <c r="K1393" s="3" t="s">
        <v>128</v>
      </c>
      <c r="L1393" s="6" t="s">
        <v>27</v>
      </c>
      <c r="M1393" s="6" t="s">
        <v>27</v>
      </c>
      <c r="N1393" s="3" t="s">
        <v>219</v>
      </c>
      <c r="O1393" s="3" t="s">
        <v>27</v>
      </c>
      <c r="P1393" s="3" t="s">
        <v>27</v>
      </c>
      <c r="Q1393" s="3" t="s">
        <v>27</v>
      </c>
      <c r="R1393" s="3" t="s">
        <v>27</v>
      </c>
      <c r="S1393" s="3" t="s">
        <v>27</v>
      </c>
      <c r="T1393" s="3" t="b">
        <v>0</v>
      </c>
    </row>
    <row r="1394">
      <c r="A1394" s="3" t="s">
        <v>2310</v>
      </c>
      <c r="B1394" s="3" t="s">
        <v>2311</v>
      </c>
      <c r="C1394" s="3" t="s">
        <v>2312</v>
      </c>
      <c r="D1394" s="4">
        <f t="shared" si="192"/>
        <v>57</v>
      </c>
      <c r="E1394" s="3" t="s">
        <v>2313</v>
      </c>
      <c r="F1394" s="3" t="s">
        <v>133</v>
      </c>
      <c r="G1394" s="5" t="s">
        <v>2314</v>
      </c>
      <c r="H1394" s="3" t="s">
        <v>95</v>
      </c>
      <c r="I1394" s="3" t="s">
        <v>2315</v>
      </c>
      <c r="J1394" s="5" t="s">
        <v>2316</v>
      </c>
      <c r="K1394" s="3" t="s">
        <v>128</v>
      </c>
      <c r="L1394" s="3" t="s">
        <v>785</v>
      </c>
      <c r="M1394" s="3" t="s">
        <v>256</v>
      </c>
      <c r="N1394" s="6" t="s">
        <v>27</v>
      </c>
      <c r="O1394" s="3" t="s">
        <v>27</v>
      </c>
      <c r="P1394" s="3" t="s">
        <v>27</v>
      </c>
      <c r="Q1394" s="3" t="s">
        <v>27</v>
      </c>
      <c r="R1394" s="3" t="s">
        <v>27</v>
      </c>
      <c r="S1394" s="3" t="s">
        <v>27</v>
      </c>
      <c r="T1394" s="3" t="b">
        <v>0</v>
      </c>
    </row>
    <row r="1395">
      <c r="A1395" s="3" t="s">
        <v>2317</v>
      </c>
      <c r="B1395" s="3" t="s">
        <v>2318</v>
      </c>
      <c r="C1395" s="3" t="s">
        <v>2319</v>
      </c>
      <c r="D1395" s="4">
        <f t="shared" si="192"/>
        <v>57</v>
      </c>
      <c r="E1395" s="3" t="s">
        <v>2320</v>
      </c>
      <c r="F1395" s="3" t="s">
        <v>24</v>
      </c>
      <c r="G1395" s="5" t="s">
        <v>2321</v>
      </c>
      <c r="H1395" s="3" t="s">
        <v>26</v>
      </c>
      <c r="I1395" s="3" t="s">
        <v>2322</v>
      </c>
      <c r="J1395" s="6" t="s">
        <v>27</v>
      </c>
      <c r="K1395" s="3" t="s">
        <v>33</v>
      </c>
      <c r="M1395" s="6" t="s">
        <v>27</v>
      </c>
      <c r="N1395" s="3" t="s">
        <v>34</v>
      </c>
      <c r="O1395" s="3" t="s">
        <v>27</v>
      </c>
      <c r="P1395" s="3" t="s">
        <v>27</v>
      </c>
      <c r="Q1395" s="3" t="s">
        <v>27</v>
      </c>
      <c r="R1395" s="3" t="s">
        <v>27</v>
      </c>
      <c r="S1395" s="3" t="s">
        <v>27</v>
      </c>
      <c r="T1395" s="3" t="b">
        <v>0</v>
      </c>
    </row>
    <row r="1396">
      <c r="A1396" s="3" t="s">
        <v>2323</v>
      </c>
      <c r="B1396" s="3" t="s">
        <v>2324</v>
      </c>
      <c r="C1396" s="3" t="s">
        <v>2325</v>
      </c>
      <c r="D1396" s="4">
        <f t="shared" si="192"/>
        <v>57</v>
      </c>
      <c r="E1396" s="3" t="s">
        <v>2326</v>
      </c>
      <c r="F1396" s="3" t="s">
        <v>24</v>
      </c>
      <c r="G1396" s="5" t="s">
        <v>2327</v>
      </c>
      <c r="H1396" s="3" t="s">
        <v>40</v>
      </c>
      <c r="I1396" s="3" t="s">
        <v>2328</v>
      </c>
      <c r="J1396" s="6" t="s">
        <v>27</v>
      </c>
      <c r="K1396" s="6" t="s">
        <v>27</v>
      </c>
      <c r="L1396" s="3" t="s">
        <v>1332</v>
      </c>
      <c r="M1396" s="6" t="s">
        <v>27</v>
      </c>
      <c r="N1396" s="6" t="s">
        <v>27</v>
      </c>
      <c r="O1396" s="3" t="s">
        <v>382</v>
      </c>
      <c r="P1396" s="3" t="s">
        <v>399</v>
      </c>
      <c r="Q1396" s="3" t="s">
        <v>24</v>
      </c>
      <c r="R1396" s="3" t="s">
        <v>2329</v>
      </c>
      <c r="S1396" s="3" t="s">
        <v>47</v>
      </c>
      <c r="T1396" s="3" t="b">
        <v>0</v>
      </c>
    </row>
    <row r="1397">
      <c r="A1397" s="3" t="s">
        <v>2330</v>
      </c>
      <c r="B1397" s="3" t="s">
        <v>2331</v>
      </c>
      <c r="C1397" s="3" t="s">
        <v>2332</v>
      </c>
      <c r="D1397" s="4">
        <f t="shared" si="192"/>
        <v>57</v>
      </c>
      <c r="E1397" s="3" t="s">
        <v>2333</v>
      </c>
      <c r="F1397" s="3" t="s">
        <v>24</v>
      </c>
      <c r="G1397" s="5" t="s">
        <v>2334</v>
      </c>
      <c r="H1397" s="3" t="s">
        <v>26</v>
      </c>
      <c r="I1397" s="3" t="s">
        <v>2335</v>
      </c>
      <c r="K1397" s="3" t="s">
        <v>128</v>
      </c>
      <c r="L1397" s="6" t="s">
        <v>27</v>
      </c>
      <c r="M1397" s="6" t="s">
        <v>27</v>
      </c>
      <c r="N1397" s="3" t="s">
        <v>34</v>
      </c>
      <c r="O1397" s="3" t="s">
        <v>27</v>
      </c>
      <c r="P1397" s="3" t="s">
        <v>27</v>
      </c>
      <c r="Q1397" s="3" t="s">
        <v>27</v>
      </c>
      <c r="R1397" s="3" t="s">
        <v>27</v>
      </c>
      <c r="S1397" s="3" t="s">
        <v>27</v>
      </c>
      <c r="T1397" s="3" t="b">
        <v>0</v>
      </c>
    </row>
    <row r="1398">
      <c r="A1398" s="3" t="s">
        <v>2336</v>
      </c>
      <c r="B1398" s="3" t="s">
        <v>2337</v>
      </c>
      <c r="C1398" s="3" t="s">
        <v>2338</v>
      </c>
      <c r="D1398" s="4">
        <f t="shared" si="192"/>
        <v>57</v>
      </c>
      <c r="E1398" s="3" t="s">
        <v>2339</v>
      </c>
      <c r="F1398" s="3" t="s">
        <v>24</v>
      </c>
      <c r="G1398" s="5" t="s">
        <v>2340</v>
      </c>
      <c r="H1398" s="3" t="s">
        <v>95</v>
      </c>
      <c r="I1398" s="3" t="s">
        <v>2341</v>
      </c>
      <c r="J1398" s="5" t="s">
        <v>2342</v>
      </c>
      <c r="K1398" s="6" t="s">
        <v>27</v>
      </c>
      <c r="L1398" s="3" t="s">
        <v>156</v>
      </c>
      <c r="M1398" s="3" t="s">
        <v>256</v>
      </c>
      <c r="N1398" s="6" t="s">
        <v>27</v>
      </c>
      <c r="O1398" s="3" t="s">
        <v>27</v>
      </c>
      <c r="P1398" s="3" t="s">
        <v>27</v>
      </c>
      <c r="Q1398" s="3" t="s">
        <v>27</v>
      </c>
      <c r="R1398" s="3" t="s">
        <v>27</v>
      </c>
      <c r="S1398" s="3" t="s">
        <v>27</v>
      </c>
      <c r="T1398" s="3" t="b">
        <v>0</v>
      </c>
    </row>
    <row r="1399">
      <c r="A1399" s="3" t="s">
        <v>371</v>
      </c>
      <c r="B1399" s="3" t="s">
        <v>1035</v>
      </c>
      <c r="C1399" s="3" t="s">
        <v>2343</v>
      </c>
      <c r="D1399" s="4">
        <f t="shared" si="192"/>
        <v>57</v>
      </c>
      <c r="E1399" s="3" t="s">
        <v>2344</v>
      </c>
      <c r="F1399" s="3" t="s">
        <v>24</v>
      </c>
      <c r="G1399" s="5" t="s">
        <v>2345</v>
      </c>
      <c r="H1399" s="3" t="s">
        <v>95</v>
      </c>
      <c r="I1399" s="3" t="s">
        <v>2346</v>
      </c>
      <c r="J1399" s="5" t="s">
        <v>2347</v>
      </c>
      <c r="K1399" s="6" t="s">
        <v>27</v>
      </c>
      <c r="L1399" s="3" t="s">
        <v>785</v>
      </c>
      <c r="M1399" s="3" t="s">
        <v>116</v>
      </c>
      <c r="N1399" s="6" t="s">
        <v>27</v>
      </c>
      <c r="O1399" s="3" t="s">
        <v>27</v>
      </c>
      <c r="P1399" s="3" t="s">
        <v>27</v>
      </c>
      <c r="Q1399" s="3" t="s">
        <v>27</v>
      </c>
      <c r="R1399" s="3" t="s">
        <v>27</v>
      </c>
      <c r="S1399" s="3" t="s">
        <v>27</v>
      </c>
      <c r="T1399" s="3" t="b">
        <v>0</v>
      </c>
    </row>
    <row r="1400">
      <c r="A1400" s="3" t="s">
        <v>1564</v>
      </c>
      <c r="B1400" s="3" t="s">
        <v>2348</v>
      </c>
      <c r="C1400" s="3" t="s">
        <v>2349</v>
      </c>
      <c r="D1400" s="4">
        <f t="shared" si="192"/>
        <v>57</v>
      </c>
      <c r="E1400" s="3" t="s">
        <v>2350</v>
      </c>
      <c r="F1400" s="3" t="s">
        <v>24</v>
      </c>
      <c r="G1400" s="3" t="s">
        <v>2351</v>
      </c>
      <c r="H1400" s="3" t="s">
        <v>26</v>
      </c>
      <c r="I1400" s="3" t="s">
        <v>2352</v>
      </c>
      <c r="K1400" s="3" t="s">
        <v>54</v>
      </c>
      <c r="M1400" s="6" t="s">
        <v>27</v>
      </c>
      <c r="N1400" s="3" t="s">
        <v>34</v>
      </c>
      <c r="O1400" s="3" t="s">
        <v>27</v>
      </c>
      <c r="P1400" s="3" t="s">
        <v>27</v>
      </c>
      <c r="Q1400" s="3" t="s">
        <v>27</v>
      </c>
      <c r="R1400" s="3" t="s">
        <v>27</v>
      </c>
      <c r="S1400" s="3" t="s">
        <v>27</v>
      </c>
      <c r="T1400" s="3" t="b">
        <v>0</v>
      </c>
    </row>
    <row r="1401">
      <c r="A1401" s="3" t="s">
        <v>2353</v>
      </c>
      <c r="B1401" s="3" t="s">
        <v>1490</v>
      </c>
      <c r="C1401" s="3" t="s">
        <v>2354</v>
      </c>
      <c r="D1401" s="4">
        <f t="shared" si="192"/>
        <v>57</v>
      </c>
      <c r="E1401" s="3" t="s">
        <v>2355</v>
      </c>
      <c r="F1401" s="3" t="s">
        <v>24</v>
      </c>
      <c r="G1401" s="5" t="s">
        <v>2356</v>
      </c>
      <c r="H1401" s="3" t="s">
        <v>95</v>
      </c>
      <c r="I1401" s="3" t="s">
        <v>2357</v>
      </c>
      <c r="J1401" s="5" t="s">
        <v>2358</v>
      </c>
      <c r="K1401" s="6" t="s">
        <v>27</v>
      </c>
      <c r="L1401" s="3" t="s">
        <v>2359</v>
      </c>
      <c r="M1401" s="3" t="s">
        <v>96</v>
      </c>
      <c r="N1401" s="6" t="s">
        <v>27</v>
      </c>
      <c r="O1401" s="3" t="s">
        <v>27</v>
      </c>
      <c r="P1401" s="3" t="s">
        <v>27</v>
      </c>
      <c r="Q1401" s="3" t="s">
        <v>27</v>
      </c>
      <c r="R1401" s="3" t="s">
        <v>27</v>
      </c>
      <c r="S1401" s="3" t="s">
        <v>27</v>
      </c>
      <c r="T1401" s="3" t="b">
        <v>0</v>
      </c>
    </row>
    <row r="1402">
      <c r="A1402" s="3" t="s">
        <v>2360</v>
      </c>
      <c r="B1402" s="3" t="s">
        <v>2361</v>
      </c>
      <c r="C1402" s="3" t="s">
        <v>2362</v>
      </c>
      <c r="D1402" s="4">
        <f t="shared" si="192"/>
        <v>57</v>
      </c>
      <c r="E1402" s="3" t="s">
        <v>2363</v>
      </c>
      <c r="F1402" s="3" t="s">
        <v>24</v>
      </c>
      <c r="G1402" s="3" t="s">
        <v>2364</v>
      </c>
      <c r="H1402" s="3" t="s">
        <v>26</v>
      </c>
      <c r="I1402" s="3" t="s">
        <v>2365</v>
      </c>
      <c r="K1402" s="3" t="s">
        <v>54</v>
      </c>
      <c r="M1402" s="6" t="s">
        <v>27</v>
      </c>
      <c r="N1402" s="3" t="s">
        <v>364</v>
      </c>
      <c r="O1402" s="3" t="s">
        <v>27</v>
      </c>
      <c r="P1402" s="3" t="s">
        <v>27</v>
      </c>
      <c r="Q1402" s="3" t="s">
        <v>27</v>
      </c>
      <c r="R1402" s="3" t="s">
        <v>27</v>
      </c>
      <c r="S1402" s="3" t="s">
        <v>27</v>
      </c>
      <c r="T1402" s="3" t="b">
        <v>0</v>
      </c>
    </row>
    <row r="1403">
      <c r="A1403" s="3" t="s">
        <v>2366</v>
      </c>
      <c r="B1403" s="3" t="s">
        <v>2367</v>
      </c>
      <c r="C1403" s="3" t="s">
        <v>2368</v>
      </c>
      <c r="D1403" s="4">
        <f t="shared" si="192"/>
        <v>57</v>
      </c>
      <c r="E1403" s="3" t="s">
        <v>2369</v>
      </c>
      <c r="F1403" s="3" t="s">
        <v>24</v>
      </c>
      <c r="G1403" s="5" t="s">
        <v>2370</v>
      </c>
      <c r="H1403" s="3" t="s">
        <v>95</v>
      </c>
      <c r="I1403" s="3" t="s">
        <v>2371</v>
      </c>
      <c r="J1403" s="3" t="s">
        <v>2372</v>
      </c>
      <c r="K1403" s="6" t="s">
        <v>27</v>
      </c>
      <c r="L1403" s="3" t="s">
        <v>1332</v>
      </c>
      <c r="M1403" s="3" t="s">
        <v>500</v>
      </c>
      <c r="N1403" s="6" t="s">
        <v>27</v>
      </c>
      <c r="O1403" s="3" t="s">
        <v>27</v>
      </c>
      <c r="P1403" s="3" t="s">
        <v>27</v>
      </c>
      <c r="Q1403" s="3" t="s">
        <v>27</v>
      </c>
      <c r="R1403" s="3" t="s">
        <v>27</v>
      </c>
      <c r="S1403" s="3" t="s">
        <v>27</v>
      </c>
      <c r="T1403" s="3" t="b">
        <v>0</v>
      </c>
    </row>
    <row r="1404">
      <c r="A1404" s="3" t="s">
        <v>2373</v>
      </c>
      <c r="B1404" s="3" t="s">
        <v>2374</v>
      </c>
      <c r="C1404" s="3" t="s">
        <v>2375</v>
      </c>
      <c r="D1404" s="4">
        <f t="shared" si="192"/>
        <v>57</v>
      </c>
      <c r="E1404" s="3" t="s">
        <v>2376</v>
      </c>
      <c r="F1404" s="3" t="s">
        <v>24</v>
      </c>
      <c r="G1404" s="5" t="s">
        <v>2377</v>
      </c>
      <c r="H1404" s="3" t="s">
        <v>26</v>
      </c>
      <c r="J1404" s="6" t="s">
        <v>27</v>
      </c>
      <c r="K1404" s="3" t="s">
        <v>33</v>
      </c>
      <c r="M1404" s="6" t="s">
        <v>27</v>
      </c>
      <c r="N1404" s="3" t="s">
        <v>364</v>
      </c>
      <c r="O1404" s="3" t="s">
        <v>27</v>
      </c>
      <c r="P1404" s="3" t="s">
        <v>27</v>
      </c>
      <c r="Q1404" s="3" t="s">
        <v>27</v>
      </c>
      <c r="R1404" s="3" t="s">
        <v>27</v>
      </c>
      <c r="S1404" s="3" t="s">
        <v>27</v>
      </c>
      <c r="T1404" s="3" t="b">
        <v>0</v>
      </c>
    </row>
    <row r="1405">
      <c r="A1405" s="3" t="s">
        <v>2378</v>
      </c>
      <c r="B1405" s="3" t="s">
        <v>324</v>
      </c>
      <c r="C1405" s="3" t="s">
        <v>2379</v>
      </c>
      <c r="D1405" s="4">
        <f t="shared" si="192"/>
        <v>57</v>
      </c>
      <c r="E1405" s="3" t="s">
        <v>2380</v>
      </c>
      <c r="F1405" s="3" t="s">
        <v>24</v>
      </c>
      <c r="G1405" s="5" t="s">
        <v>2381</v>
      </c>
      <c r="H1405" s="3" t="s">
        <v>26</v>
      </c>
      <c r="I1405" s="3" t="s">
        <v>2382</v>
      </c>
      <c r="J1405" s="6" t="s">
        <v>27</v>
      </c>
      <c r="K1405" s="3" t="s">
        <v>54</v>
      </c>
      <c r="M1405" s="6" t="s">
        <v>27</v>
      </c>
      <c r="N1405" s="3" t="s">
        <v>34</v>
      </c>
      <c r="O1405" s="3" t="s">
        <v>27</v>
      </c>
      <c r="P1405" s="3" t="s">
        <v>27</v>
      </c>
      <c r="Q1405" s="3" t="s">
        <v>27</v>
      </c>
      <c r="R1405" s="3" t="s">
        <v>27</v>
      </c>
      <c r="S1405" s="3" t="s">
        <v>27</v>
      </c>
      <c r="T1405" s="3" t="b">
        <v>0</v>
      </c>
    </row>
    <row r="1406">
      <c r="A1406" s="3" t="s">
        <v>193</v>
      </c>
      <c r="B1406" s="3" t="s">
        <v>1224</v>
      </c>
      <c r="C1406" s="3" t="s">
        <v>2383</v>
      </c>
      <c r="D1406" s="4">
        <f t="shared" si="192"/>
        <v>57</v>
      </c>
      <c r="E1406" s="3" t="s">
        <v>2384</v>
      </c>
      <c r="F1406" s="3" t="s">
        <v>24</v>
      </c>
      <c r="G1406" s="3" t="s">
        <v>2385</v>
      </c>
      <c r="H1406" s="3" t="s">
        <v>26</v>
      </c>
      <c r="J1406" s="6" t="s">
        <v>27</v>
      </c>
      <c r="K1406" s="3" t="s">
        <v>33</v>
      </c>
      <c r="M1406" s="6" t="s">
        <v>27</v>
      </c>
      <c r="N1406" s="3" t="s">
        <v>364</v>
      </c>
      <c r="O1406" s="3" t="s">
        <v>27</v>
      </c>
      <c r="P1406" s="3" t="s">
        <v>27</v>
      </c>
      <c r="Q1406" s="3" t="s">
        <v>27</v>
      </c>
      <c r="R1406" s="3" t="s">
        <v>27</v>
      </c>
      <c r="S1406" s="3" t="s">
        <v>27</v>
      </c>
      <c r="T1406" s="3" t="b">
        <v>0</v>
      </c>
    </row>
    <row r="1407">
      <c r="A1407" s="3" t="s">
        <v>2330</v>
      </c>
      <c r="B1407" s="3" t="s">
        <v>2386</v>
      </c>
      <c r="C1407" s="3" t="s">
        <v>2387</v>
      </c>
      <c r="D1407" s="4">
        <f t="shared" si="192"/>
        <v>57</v>
      </c>
      <c r="E1407" s="3" t="s">
        <v>2388</v>
      </c>
      <c r="F1407" s="3" t="s">
        <v>24</v>
      </c>
      <c r="G1407" s="3" t="s">
        <v>2389</v>
      </c>
      <c r="H1407" s="3" t="s">
        <v>26</v>
      </c>
      <c r="I1407" s="3" t="s">
        <v>2390</v>
      </c>
      <c r="K1407" s="3" t="s">
        <v>128</v>
      </c>
      <c r="L1407" s="6" t="s">
        <v>27</v>
      </c>
      <c r="M1407" s="6" t="s">
        <v>27</v>
      </c>
      <c r="N1407" s="3" t="s">
        <v>62</v>
      </c>
      <c r="O1407" s="3" t="s">
        <v>27</v>
      </c>
      <c r="P1407" s="3" t="s">
        <v>27</v>
      </c>
      <c r="Q1407" s="3" t="s">
        <v>27</v>
      </c>
      <c r="R1407" s="3" t="s">
        <v>27</v>
      </c>
      <c r="S1407" s="3" t="s">
        <v>27</v>
      </c>
      <c r="T1407" s="3" t="b">
        <v>0</v>
      </c>
    </row>
    <row r="1408">
      <c r="A1408" s="3" t="s">
        <v>2391</v>
      </c>
      <c r="B1408" s="3" t="s">
        <v>2392</v>
      </c>
      <c r="C1408" s="3" t="s">
        <v>2393</v>
      </c>
      <c r="D1408" s="4">
        <f t="shared" si="192"/>
        <v>57</v>
      </c>
      <c r="E1408" s="3" t="s">
        <v>2394</v>
      </c>
      <c r="F1408" s="3" t="s">
        <v>24</v>
      </c>
      <c r="G1408" s="5" t="s">
        <v>2395</v>
      </c>
      <c r="H1408" s="3" t="s">
        <v>95</v>
      </c>
      <c r="I1408" s="3" t="s">
        <v>2396</v>
      </c>
      <c r="J1408" s="5" t="s">
        <v>2397</v>
      </c>
      <c r="K1408" s="6" t="s">
        <v>27</v>
      </c>
      <c r="L1408" s="3" t="s">
        <v>753</v>
      </c>
      <c r="M1408" s="3" t="s">
        <v>723</v>
      </c>
      <c r="O1408" s="3" t="s">
        <v>27</v>
      </c>
      <c r="P1408" s="3" t="s">
        <v>27</v>
      </c>
      <c r="Q1408" s="3" t="s">
        <v>27</v>
      </c>
      <c r="R1408" s="3" t="s">
        <v>27</v>
      </c>
      <c r="S1408" s="3" t="s">
        <v>27</v>
      </c>
      <c r="T1408" s="3" t="b">
        <v>0</v>
      </c>
    </row>
    <row r="1409">
      <c r="A1409" s="3" t="s">
        <v>2398</v>
      </c>
      <c r="B1409" s="3" t="s">
        <v>2399</v>
      </c>
      <c r="C1409" s="3" t="s">
        <v>2400</v>
      </c>
      <c r="D1409" s="4">
        <f t="shared" si="192"/>
        <v>57</v>
      </c>
      <c r="E1409" s="3" t="s">
        <v>2401</v>
      </c>
      <c r="F1409" s="3" t="s">
        <v>24</v>
      </c>
      <c r="G1409" s="3" t="s">
        <v>27</v>
      </c>
      <c r="H1409" s="3" t="s">
        <v>95</v>
      </c>
      <c r="I1409" s="3" t="s">
        <v>2402</v>
      </c>
      <c r="J1409" s="3" t="s">
        <v>2403</v>
      </c>
      <c r="K1409" s="3" t="s">
        <v>27</v>
      </c>
      <c r="L1409" s="3" t="s">
        <v>753</v>
      </c>
      <c r="M1409" s="3" t="s">
        <v>96</v>
      </c>
      <c r="N1409" s="3" t="s">
        <v>27</v>
      </c>
      <c r="O1409" s="3" t="s">
        <v>27</v>
      </c>
      <c r="P1409" s="3" t="s">
        <v>27</v>
      </c>
      <c r="Q1409" s="3" t="s">
        <v>27</v>
      </c>
      <c r="R1409" s="3" t="s">
        <v>27</v>
      </c>
      <c r="S1409" s="3" t="s">
        <v>27</v>
      </c>
      <c r="T1409" s="3" t="b">
        <v>0</v>
      </c>
    </row>
    <row r="1410">
      <c r="A1410" s="3" t="s">
        <v>108</v>
      </c>
      <c r="B1410" s="3" t="s">
        <v>502</v>
      </c>
      <c r="C1410" s="3" t="s">
        <v>2404</v>
      </c>
      <c r="D1410" s="4">
        <f t="shared" si="192"/>
        <v>57</v>
      </c>
      <c r="E1410" s="3" t="s">
        <v>2405</v>
      </c>
      <c r="F1410" s="3" t="s">
        <v>24</v>
      </c>
      <c r="G1410" s="3" t="s">
        <v>27</v>
      </c>
      <c r="H1410" s="3" t="s">
        <v>26</v>
      </c>
      <c r="I1410" s="3" t="s">
        <v>566</v>
      </c>
      <c r="J1410" s="3" t="s">
        <v>27</v>
      </c>
      <c r="K1410" s="3" t="s">
        <v>128</v>
      </c>
      <c r="L1410" s="3" t="s">
        <v>27</v>
      </c>
      <c r="M1410" s="3" t="s">
        <v>27</v>
      </c>
      <c r="N1410" s="3" t="s">
        <v>62</v>
      </c>
      <c r="O1410" s="3" t="s">
        <v>27</v>
      </c>
      <c r="P1410" s="3" t="s">
        <v>27</v>
      </c>
      <c r="Q1410" s="3" t="s">
        <v>27</v>
      </c>
      <c r="R1410" s="3" t="s">
        <v>27</v>
      </c>
      <c r="S1410" s="3" t="s">
        <v>27</v>
      </c>
      <c r="T1410" s="3" t="b">
        <v>0</v>
      </c>
    </row>
    <row r="1411">
      <c r="A1411" s="3" t="s">
        <v>1931</v>
      </c>
      <c r="B1411" s="3" t="s">
        <v>469</v>
      </c>
      <c r="C1411" s="3" t="s">
        <v>2406</v>
      </c>
      <c r="D1411" s="4">
        <f>+56</f>
        <v>56</v>
      </c>
      <c r="E1411" s="3" t="s">
        <v>2407</v>
      </c>
      <c r="F1411" s="3" t="s">
        <v>101</v>
      </c>
      <c r="G1411" s="3" t="s">
        <v>2408</v>
      </c>
      <c r="H1411" s="3" t="s">
        <v>95</v>
      </c>
      <c r="I1411" s="3" t="s">
        <v>2409</v>
      </c>
      <c r="J1411" s="5" t="s">
        <v>2410</v>
      </c>
      <c r="K1411" s="3" t="s">
        <v>27</v>
      </c>
      <c r="L1411" s="3" t="s">
        <v>156</v>
      </c>
      <c r="M1411" s="3" t="s">
        <v>116</v>
      </c>
      <c r="N1411" s="3" t="s">
        <v>27</v>
      </c>
      <c r="O1411" s="3" t="s">
        <v>27</v>
      </c>
      <c r="P1411" s="3" t="s">
        <v>27</v>
      </c>
      <c r="Q1411" s="3" t="s">
        <v>27</v>
      </c>
      <c r="R1411" s="3" t="s">
        <v>27</v>
      </c>
      <c r="S1411" s="3" t="s">
        <v>27</v>
      </c>
      <c r="T1411" s="3" t="b">
        <v>0</v>
      </c>
    </row>
    <row r="1412">
      <c r="A1412" s="3" t="s">
        <v>2411</v>
      </c>
      <c r="B1412" s="3" t="s">
        <v>824</v>
      </c>
      <c r="C1412" s="3" t="s">
        <v>2412</v>
      </c>
      <c r="D1412" s="4">
        <f t="shared" ref="D1412:D1415" si="193">+57</f>
        <v>57</v>
      </c>
      <c r="E1412" s="3" t="s">
        <v>2413</v>
      </c>
      <c r="F1412" s="3" t="s">
        <v>24</v>
      </c>
      <c r="G1412" s="3" t="s">
        <v>27</v>
      </c>
      <c r="H1412" s="3" t="s">
        <v>40</v>
      </c>
      <c r="I1412" s="3" t="s">
        <v>2414</v>
      </c>
      <c r="J1412" s="3" t="s">
        <v>27</v>
      </c>
      <c r="K1412" s="3" t="s">
        <v>27</v>
      </c>
      <c r="L1412" s="3" t="s">
        <v>2415</v>
      </c>
      <c r="M1412" s="3" t="s">
        <v>27</v>
      </c>
      <c r="N1412" s="3" t="s">
        <v>27</v>
      </c>
      <c r="O1412" s="3" t="s">
        <v>382</v>
      </c>
      <c r="P1412" s="3" t="s">
        <v>282</v>
      </c>
      <c r="Q1412" s="3" t="s">
        <v>1842</v>
      </c>
      <c r="R1412" s="3" t="s">
        <v>116</v>
      </c>
      <c r="S1412" s="3" t="s">
        <v>47</v>
      </c>
      <c r="T1412" s="3" t="b">
        <v>0</v>
      </c>
    </row>
    <row r="1413">
      <c r="A1413" s="3" t="s">
        <v>2416</v>
      </c>
      <c r="B1413" s="3" t="s">
        <v>2417</v>
      </c>
      <c r="C1413" s="3" t="s">
        <v>2418</v>
      </c>
      <c r="D1413" s="4">
        <f t="shared" si="193"/>
        <v>57</v>
      </c>
      <c r="E1413" s="3" t="s">
        <v>2419</v>
      </c>
      <c r="F1413" s="3" t="s">
        <v>24</v>
      </c>
      <c r="G1413" s="3" t="s">
        <v>2420</v>
      </c>
      <c r="H1413" s="3" t="s">
        <v>27</v>
      </c>
      <c r="I1413" s="3" t="s">
        <v>27</v>
      </c>
      <c r="J1413" s="3" t="s">
        <v>27</v>
      </c>
      <c r="K1413" s="3" t="s">
        <v>27</v>
      </c>
      <c r="L1413" s="3" t="s">
        <v>27</v>
      </c>
      <c r="M1413" s="3" t="s">
        <v>27</v>
      </c>
      <c r="N1413" s="3" t="s">
        <v>27</v>
      </c>
      <c r="O1413" s="3" t="s">
        <v>27</v>
      </c>
      <c r="P1413" s="3" t="s">
        <v>27</v>
      </c>
      <c r="Q1413" s="3" t="s">
        <v>27</v>
      </c>
      <c r="R1413" s="3" t="s">
        <v>27</v>
      </c>
      <c r="S1413" s="3" t="s">
        <v>27</v>
      </c>
      <c r="T1413" s="3" t="b">
        <v>0</v>
      </c>
    </row>
    <row r="1414">
      <c r="A1414" s="3" t="s">
        <v>2421</v>
      </c>
      <c r="B1414" s="3" t="s">
        <v>2422</v>
      </c>
      <c r="C1414" s="3" t="s">
        <v>2423</v>
      </c>
      <c r="D1414" s="4">
        <f t="shared" si="193"/>
        <v>57</v>
      </c>
      <c r="E1414" s="3" t="s">
        <v>2424</v>
      </c>
      <c r="F1414" s="3" t="s">
        <v>27</v>
      </c>
      <c r="G1414" s="3" t="s">
        <v>2425</v>
      </c>
      <c r="H1414" s="3" t="s">
        <v>27</v>
      </c>
      <c r="I1414" s="3" t="s">
        <v>27</v>
      </c>
      <c r="J1414" s="3" t="s">
        <v>27</v>
      </c>
      <c r="K1414" s="3" t="s">
        <v>27</v>
      </c>
      <c r="L1414" s="3" t="s">
        <v>27</v>
      </c>
      <c r="M1414" s="3" t="s">
        <v>27</v>
      </c>
      <c r="N1414" s="3" t="s">
        <v>27</v>
      </c>
      <c r="O1414" s="3" t="s">
        <v>27</v>
      </c>
      <c r="P1414" s="3" t="s">
        <v>27</v>
      </c>
      <c r="Q1414" s="3" t="s">
        <v>27</v>
      </c>
      <c r="R1414" s="3" t="s">
        <v>27</v>
      </c>
      <c r="S1414" s="3" t="s">
        <v>27</v>
      </c>
      <c r="T1414" s="3" t="b">
        <v>0</v>
      </c>
    </row>
    <row r="1415">
      <c r="A1415" s="3" t="s">
        <v>2426</v>
      </c>
      <c r="B1415" s="3" t="s">
        <v>2427</v>
      </c>
      <c r="C1415" s="3" t="s">
        <v>2428</v>
      </c>
      <c r="D1415" s="4">
        <f t="shared" si="193"/>
        <v>57</v>
      </c>
      <c r="E1415" s="3" t="s">
        <v>2429</v>
      </c>
      <c r="F1415" s="3" t="s">
        <v>800</v>
      </c>
      <c r="G1415" s="3" t="s">
        <v>2430</v>
      </c>
      <c r="H1415" s="3" t="s">
        <v>26</v>
      </c>
      <c r="I1415" s="3" t="s">
        <v>27</v>
      </c>
      <c r="J1415" s="3" t="s">
        <v>27</v>
      </c>
      <c r="K1415" s="3" t="s">
        <v>54</v>
      </c>
      <c r="L1415" s="3" t="s">
        <v>27</v>
      </c>
      <c r="M1415" s="3" t="s">
        <v>27</v>
      </c>
      <c r="N1415" s="3" t="s">
        <v>364</v>
      </c>
      <c r="O1415" s="3" t="s">
        <v>27</v>
      </c>
      <c r="P1415" s="3" t="s">
        <v>27</v>
      </c>
      <c r="Q1415" s="3" t="s">
        <v>27</v>
      </c>
      <c r="R1415" s="3" t="s">
        <v>27</v>
      </c>
      <c r="S1415" s="3" t="s">
        <v>27</v>
      </c>
      <c r="T1415" s="3" t="b">
        <v>0</v>
      </c>
    </row>
    <row r="1416">
      <c r="A1416" s="3" t="s">
        <v>1931</v>
      </c>
      <c r="B1416" s="3" t="s">
        <v>469</v>
      </c>
      <c r="C1416" s="3" t="s">
        <v>2406</v>
      </c>
      <c r="D1416" s="4">
        <f>+56</f>
        <v>56</v>
      </c>
      <c r="E1416" s="3" t="s">
        <v>2407</v>
      </c>
      <c r="F1416" s="3" t="s">
        <v>101</v>
      </c>
      <c r="G1416" s="5" t="s">
        <v>2431</v>
      </c>
      <c r="H1416" s="3" t="s">
        <v>95</v>
      </c>
      <c r="I1416" s="3" t="s">
        <v>2409</v>
      </c>
      <c r="J1416" s="5" t="s">
        <v>2410</v>
      </c>
      <c r="K1416" s="3" t="s">
        <v>27</v>
      </c>
      <c r="L1416" s="3" t="s">
        <v>156</v>
      </c>
      <c r="M1416" s="3" t="s">
        <v>116</v>
      </c>
      <c r="N1416" s="3" t="s">
        <v>27</v>
      </c>
      <c r="O1416" s="3" t="s">
        <v>27</v>
      </c>
      <c r="P1416" s="3" t="s">
        <v>27</v>
      </c>
      <c r="Q1416" s="3" t="s">
        <v>27</v>
      </c>
      <c r="R1416" s="3" t="s">
        <v>27</v>
      </c>
      <c r="S1416" s="3" t="s">
        <v>27</v>
      </c>
      <c r="T1416" s="3" t="b">
        <v>0</v>
      </c>
    </row>
    <row r="1417">
      <c r="A1417" s="3" t="s">
        <v>881</v>
      </c>
      <c r="B1417" s="3" t="s">
        <v>2432</v>
      </c>
      <c r="C1417" s="3" t="s">
        <v>2433</v>
      </c>
      <c r="D1417" s="4">
        <f t="shared" ref="D1417:D1421" si="194">+57</f>
        <v>57</v>
      </c>
      <c r="E1417" s="3" t="s">
        <v>2434</v>
      </c>
      <c r="F1417" s="3" t="s">
        <v>24</v>
      </c>
      <c r="G1417" s="3" t="s">
        <v>2435</v>
      </c>
      <c r="H1417" s="3" t="s">
        <v>26</v>
      </c>
      <c r="I1417" s="3" t="s">
        <v>27</v>
      </c>
      <c r="J1417" s="3" t="s">
        <v>27</v>
      </c>
      <c r="K1417" s="3" t="s">
        <v>27</v>
      </c>
      <c r="L1417" s="3" t="s">
        <v>27</v>
      </c>
      <c r="M1417" s="3" t="s">
        <v>27</v>
      </c>
      <c r="N1417" s="3" t="s">
        <v>27</v>
      </c>
      <c r="O1417" s="3" t="s">
        <v>27</v>
      </c>
      <c r="P1417" s="3" t="s">
        <v>27</v>
      </c>
      <c r="Q1417" s="3" t="s">
        <v>27</v>
      </c>
      <c r="R1417" s="3" t="s">
        <v>27</v>
      </c>
      <c r="S1417" s="3" t="s">
        <v>27</v>
      </c>
      <c r="T1417" s="3" t="b">
        <v>0</v>
      </c>
    </row>
    <row r="1418">
      <c r="A1418" s="3" t="s">
        <v>2436</v>
      </c>
      <c r="B1418" s="3" t="s">
        <v>2437</v>
      </c>
      <c r="C1418" s="3" t="s">
        <v>2438</v>
      </c>
      <c r="D1418" s="4">
        <f t="shared" si="194"/>
        <v>57</v>
      </c>
      <c r="E1418" s="3" t="s">
        <v>2439</v>
      </c>
      <c r="F1418" s="3" t="s">
        <v>24</v>
      </c>
      <c r="G1418" s="3" t="s">
        <v>2440</v>
      </c>
      <c r="H1418" s="3" t="s">
        <v>95</v>
      </c>
      <c r="I1418" s="3" t="s">
        <v>2441</v>
      </c>
      <c r="J1418" s="5" t="s">
        <v>2442</v>
      </c>
      <c r="K1418" s="3" t="s">
        <v>27</v>
      </c>
      <c r="L1418" s="3" t="s">
        <v>2443</v>
      </c>
      <c r="M1418" s="3" t="s">
        <v>96</v>
      </c>
      <c r="N1418" s="3" t="s">
        <v>27</v>
      </c>
      <c r="O1418" s="3" t="s">
        <v>27</v>
      </c>
      <c r="P1418" s="3" t="s">
        <v>27</v>
      </c>
      <c r="Q1418" s="3" t="s">
        <v>27</v>
      </c>
      <c r="R1418" s="3" t="s">
        <v>27</v>
      </c>
      <c r="S1418" s="3" t="s">
        <v>27</v>
      </c>
      <c r="T1418" s="3" t="b">
        <v>0</v>
      </c>
    </row>
    <row r="1419">
      <c r="A1419" s="3" t="s">
        <v>371</v>
      </c>
      <c r="B1419" s="3" t="s">
        <v>2444</v>
      </c>
      <c r="C1419" s="3" t="s">
        <v>2445</v>
      </c>
      <c r="D1419" s="4">
        <f t="shared" si="194"/>
        <v>57</v>
      </c>
      <c r="E1419" s="3" t="s">
        <v>2446</v>
      </c>
      <c r="F1419" s="3" t="s">
        <v>24</v>
      </c>
      <c r="G1419" s="3" t="s">
        <v>2447</v>
      </c>
      <c r="H1419" s="3" t="s">
        <v>26</v>
      </c>
      <c r="I1419" s="3" t="s">
        <v>2448</v>
      </c>
      <c r="J1419" s="3" t="s">
        <v>27</v>
      </c>
      <c r="K1419" s="3" t="s">
        <v>33</v>
      </c>
      <c r="L1419" s="3" t="s">
        <v>27</v>
      </c>
      <c r="M1419" s="3" t="s">
        <v>27</v>
      </c>
      <c r="N1419" s="3" t="s">
        <v>34</v>
      </c>
      <c r="O1419" s="3" t="s">
        <v>27</v>
      </c>
      <c r="P1419" s="3" t="s">
        <v>27</v>
      </c>
      <c r="Q1419" s="3" t="s">
        <v>27</v>
      </c>
      <c r="R1419" s="3" t="s">
        <v>27</v>
      </c>
      <c r="S1419" s="3" t="s">
        <v>27</v>
      </c>
      <c r="T1419" s="3" t="b">
        <v>0</v>
      </c>
    </row>
    <row r="1420">
      <c r="A1420" s="3" t="s">
        <v>1955</v>
      </c>
      <c r="B1420" s="3" t="s">
        <v>2449</v>
      </c>
      <c r="C1420" s="3" t="s">
        <v>2450</v>
      </c>
      <c r="D1420" s="4">
        <f t="shared" si="194"/>
        <v>57</v>
      </c>
      <c r="E1420" s="3" t="s">
        <v>2451</v>
      </c>
      <c r="F1420" s="3" t="s">
        <v>24</v>
      </c>
      <c r="G1420" s="5" t="s">
        <v>2452</v>
      </c>
      <c r="H1420" s="3" t="s">
        <v>95</v>
      </c>
      <c r="I1420" s="3" t="s">
        <v>2453</v>
      </c>
      <c r="J1420" s="5" t="s">
        <v>2454</v>
      </c>
      <c r="K1420" s="3" t="s">
        <v>27</v>
      </c>
      <c r="L1420" s="3" t="s">
        <v>2455</v>
      </c>
      <c r="M1420" s="3" t="s">
        <v>96</v>
      </c>
      <c r="N1420" s="3" t="s">
        <v>27</v>
      </c>
      <c r="O1420" s="3" t="s">
        <v>27</v>
      </c>
      <c r="P1420" s="3" t="s">
        <v>27</v>
      </c>
      <c r="Q1420" s="3" t="s">
        <v>27</v>
      </c>
      <c r="R1420" s="3" t="s">
        <v>27</v>
      </c>
      <c r="S1420" s="3" t="s">
        <v>27</v>
      </c>
      <c r="T1420" s="3" t="b">
        <v>0</v>
      </c>
    </row>
    <row r="1421">
      <c r="A1421" s="3" t="s">
        <v>2456</v>
      </c>
      <c r="B1421" s="3" t="s">
        <v>2457</v>
      </c>
      <c r="C1421" s="3" t="s">
        <v>2458</v>
      </c>
      <c r="D1421" s="4">
        <f t="shared" si="194"/>
        <v>57</v>
      </c>
      <c r="E1421" s="3" t="s">
        <v>2459</v>
      </c>
      <c r="F1421" s="3" t="s">
        <v>24</v>
      </c>
      <c r="G1421" s="5" t="s">
        <v>2460</v>
      </c>
      <c r="H1421" s="3" t="s">
        <v>95</v>
      </c>
      <c r="I1421" s="3" t="s">
        <v>2461</v>
      </c>
      <c r="J1421" s="5" t="s">
        <v>2462</v>
      </c>
      <c r="K1421" s="3" t="s">
        <v>27</v>
      </c>
      <c r="L1421" s="3" t="s">
        <v>156</v>
      </c>
      <c r="M1421" s="3" t="s">
        <v>116</v>
      </c>
      <c r="N1421" s="3" t="s">
        <v>27</v>
      </c>
      <c r="O1421" s="3" t="s">
        <v>27</v>
      </c>
      <c r="P1421" s="3" t="s">
        <v>27</v>
      </c>
      <c r="Q1421" s="3" t="s">
        <v>27</v>
      </c>
      <c r="R1421" s="3" t="s">
        <v>27</v>
      </c>
      <c r="S1421" s="3" t="s">
        <v>27</v>
      </c>
      <c r="T1421" s="3" t="b">
        <v>0</v>
      </c>
    </row>
    <row r="1422">
      <c r="A1422" s="3" t="s">
        <v>108</v>
      </c>
      <c r="B1422" s="3" t="s">
        <v>2463</v>
      </c>
      <c r="C1422" s="3" t="s">
        <v>2464</v>
      </c>
      <c r="D1422" s="4">
        <f>+56</f>
        <v>56</v>
      </c>
      <c r="E1422" s="3" t="s">
        <v>2465</v>
      </c>
      <c r="F1422" s="3" t="s">
        <v>101</v>
      </c>
      <c r="G1422" s="5" t="s">
        <v>2466</v>
      </c>
      <c r="H1422" s="3" t="s">
        <v>95</v>
      </c>
      <c r="I1422" s="3" t="s">
        <v>2467</v>
      </c>
      <c r="J1422" s="5" t="s">
        <v>2468</v>
      </c>
      <c r="K1422" s="3" t="s">
        <v>27</v>
      </c>
      <c r="L1422" s="3" t="s">
        <v>2200</v>
      </c>
      <c r="M1422" s="3" t="s">
        <v>96</v>
      </c>
      <c r="N1422" s="3" t="s">
        <v>27</v>
      </c>
      <c r="O1422" s="3" t="s">
        <v>27</v>
      </c>
      <c r="P1422" s="3" t="s">
        <v>27</v>
      </c>
      <c r="Q1422" s="3" t="s">
        <v>27</v>
      </c>
      <c r="R1422" s="3" t="s">
        <v>27</v>
      </c>
      <c r="S1422" s="3" t="s">
        <v>27</v>
      </c>
      <c r="T1422" s="3" t="b">
        <v>0</v>
      </c>
    </row>
    <row r="1423">
      <c r="A1423" s="3" t="s">
        <v>1021</v>
      </c>
      <c r="B1423" s="3" t="s">
        <v>872</v>
      </c>
      <c r="C1423" s="3" t="s">
        <v>2469</v>
      </c>
      <c r="D1423" s="4">
        <f>+57</f>
        <v>57</v>
      </c>
      <c r="E1423" s="3" t="s">
        <v>2470</v>
      </c>
      <c r="F1423" s="3" t="s">
        <v>24</v>
      </c>
      <c r="G1423" s="5" t="s">
        <v>2471</v>
      </c>
      <c r="H1423" s="3" t="s">
        <v>95</v>
      </c>
      <c r="I1423" s="3" t="s">
        <v>2472</v>
      </c>
      <c r="J1423" s="5" t="s">
        <v>2473</v>
      </c>
      <c r="K1423" s="3" t="s">
        <v>27</v>
      </c>
      <c r="L1423" s="3" t="s">
        <v>156</v>
      </c>
      <c r="M1423" s="3" t="s">
        <v>1545</v>
      </c>
      <c r="N1423" s="3" t="s">
        <v>27</v>
      </c>
      <c r="O1423" s="3" t="s">
        <v>27</v>
      </c>
      <c r="P1423" s="3" t="s">
        <v>27</v>
      </c>
      <c r="Q1423" s="3" t="s">
        <v>27</v>
      </c>
      <c r="R1423" s="3" t="s">
        <v>27</v>
      </c>
      <c r="S1423" s="3" t="s">
        <v>27</v>
      </c>
      <c r="T1423" s="3" t="b">
        <v>0</v>
      </c>
    </row>
    <row r="1424">
      <c r="A1424" s="3" t="s">
        <v>97</v>
      </c>
      <c r="B1424" s="3" t="s">
        <v>2474</v>
      </c>
      <c r="C1424" s="3" t="s">
        <v>2475</v>
      </c>
      <c r="D1424" s="4">
        <f>+52</f>
        <v>52</v>
      </c>
      <c r="E1424" s="3" t="s">
        <v>2476</v>
      </c>
      <c r="F1424" s="3" t="s">
        <v>594</v>
      </c>
      <c r="G1424" s="3" t="s">
        <v>2477</v>
      </c>
      <c r="H1424" s="3" t="s">
        <v>26</v>
      </c>
      <c r="I1424" s="3" t="s">
        <v>27</v>
      </c>
      <c r="J1424" s="3" t="s">
        <v>27</v>
      </c>
      <c r="K1424" s="3" t="s">
        <v>54</v>
      </c>
      <c r="L1424" s="3" t="s">
        <v>27</v>
      </c>
      <c r="M1424" s="3" t="s">
        <v>27</v>
      </c>
      <c r="N1424" s="3" t="s">
        <v>364</v>
      </c>
      <c r="O1424" s="3" t="s">
        <v>27</v>
      </c>
      <c r="P1424" s="3" t="s">
        <v>27</v>
      </c>
      <c r="Q1424" s="3" t="s">
        <v>27</v>
      </c>
      <c r="R1424" s="3" t="s">
        <v>27</v>
      </c>
      <c r="S1424" s="3" t="s">
        <v>27</v>
      </c>
      <c r="T1424" s="3" t="b">
        <v>0</v>
      </c>
    </row>
    <row r="1425">
      <c r="A1425" s="3" t="s">
        <v>1378</v>
      </c>
      <c r="B1425" s="3" t="s">
        <v>2478</v>
      </c>
      <c r="C1425" s="3" t="s">
        <v>2479</v>
      </c>
      <c r="D1425" s="4">
        <f t="shared" ref="D1425:D1429" si="195">+57</f>
        <v>57</v>
      </c>
      <c r="E1425" s="3" t="s">
        <v>2480</v>
      </c>
      <c r="F1425" s="3" t="s">
        <v>24</v>
      </c>
      <c r="G1425" s="5" t="s">
        <v>2481</v>
      </c>
      <c r="H1425" s="3" t="s">
        <v>95</v>
      </c>
      <c r="I1425" s="3" t="s">
        <v>2482</v>
      </c>
      <c r="J1425" s="5" t="s">
        <v>2483</v>
      </c>
      <c r="K1425" s="3" t="s">
        <v>27</v>
      </c>
      <c r="L1425" s="3" t="s">
        <v>2484</v>
      </c>
      <c r="M1425" s="3" t="s">
        <v>256</v>
      </c>
      <c r="N1425" s="3" t="s">
        <v>27</v>
      </c>
      <c r="O1425" s="3" t="s">
        <v>27</v>
      </c>
      <c r="P1425" s="3" t="s">
        <v>27</v>
      </c>
      <c r="Q1425" s="3" t="s">
        <v>27</v>
      </c>
      <c r="R1425" s="3" t="s">
        <v>27</v>
      </c>
      <c r="S1425" s="3" t="s">
        <v>27</v>
      </c>
      <c r="T1425" s="3" t="b">
        <v>0</v>
      </c>
    </row>
    <row r="1426">
      <c r="A1426" s="3" t="s">
        <v>1473</v>
      </c>
      <c r="B1426" s="3" t="s">
        <v>2485</v>
      </c>
      <c r="C1426" s="3" t="s">
        <v>2486</v>
      </c>
      <c r="D1426" s="4">
        <f t="shared" si="195"/>
        <v>57</v>
      </c>
      <c r="E1426" s="3" t="s">
        <v>2487</v>
      </c>
      <c r="F1426" s="3" t="s">
        <v>24</v>
      </c>
      <c r="G1426" s="5" t="s">
        <v>2488</v>
      </c>
      <c r="H1426" s="3" t="s">
        <v>26</v>
      </c>
      <c r="I1426" s="3" t="s">
        <v>2489</v>
      </c>
      <c r="J1426" s="3" t="s">
        <v>27</v>
      </c>
      <c r="K1426" s="3" t="s">
        <v>33</v>
      </c>
      <c r="L1426" s="3" t="s">
        <v>27</v>
      </c>
      <c r="M1426" s="3" t="s">
        <v>27</v>
      </c>
      <c r="N1426" s="3" t="s">
        <v>364</v>
      </c>
      <c r="O1426" s="3" t="s">
        <v>27</v>
      </c>
      <c r="P1426" s="3" t="s">
        <v>27</v>
      </c>
      <c r="Q1426" s="3" t="s">
        <v>27</v>
      </c>
      <c r="R1426" s="3" t="s">
        <v>27</v>
      </c>
      <c r="S1426" s="3" t="s">
        <v>27</v>
      </c>
      <c r="T1426" s="3" t="b">
        <v>0</v>
      </c>
    </row>
    <row r="1427">
      <c r="A1427" s="3" t="s">
        <v>2490</v>
      </c>
      <c r="B1427" s="3" t="s">
        <v>2491</v>
      </c>
      <c r="C1427" s="3" t="s">
        <v>2492</v>
      </c>
      <c r="D1427" s="4">
        <f t="shared" si="195"/>
        <v>57</v>
      </c>
      <c r="E1427" s="3" t="s">
        <v>2493</v>
      </c>
      <c r="F1427" s="3" t="s">
        <v>24</v>
      </c>
      <c r="G1427" s="3" t="s">
        <v>2494</v>
      </c>
      <c r="H1427" s="3" t="s">
        <v>26</v>
      </c>
      <c r="I1427" s="3" t="s">
        <v>27</v>
      </c>
      <c r="J1427" s="3" t="s">
        <v>27</v>
      </c>
      <c r="K1427" s="3" t="s">
        <v>27</v>
      </c>
      <c r="L1427" s="3" t="s">
        <v>27</v>
      </c>
      <c r="M1427" s="3" t="s">
        <v>27</v>
      </c>
      <c r="N1427" s="3" t="s">
        <v>27</v>
      </c>
      <c r="O1427" s="3" t="s">
        <v>27</v>
      </c>
      <c r="P1427" s="3" t="s">
        <v>27</v>
      </c>
      <c r="Q1427" s="3" t="s">
        <v>27</v>
      </c>
      <c r="R1427" s="3" t="s">
        <v>27</v>
      </c>
      <c r="S1427" s="3" t="s">
        <v>27</v>
      </c>
      <c r="T1427" s="3" t="b">
        <v>0</v>
      </c>
    </row>
    <row r="1428">
      <c r="A1428" s="3" t="s">
        <v>2495</v>
      </c>
      <c r="B1428" s="3" t="s">
        <v>2496</v>
      </c>
      <c r="C1428" s="3" t="s">
        <v>2497</v>
      </c>
      <c r="D1428" s="4">
        <f t="shared" si="195"/>
        <v>57</v>
      </c>
      <c r="E1428" s="3" t="s">
        <v>2498</v>
      </c>
      <c r="F1428" s="3" t="s">
        <v>24</v>
      </c>
      <c r="G1428" s="5" t="s">
        <v>2499</v>
      </c>
      <c r="H1428" s="3" t="s">
        <v>26</v>
      </c>
      <c r="I1428" s="3" t="s">
        <v>2500</v>
      </c>
      <c r="J1428" s="3" t="s">
        <v>27</v>
      </c>
      <c r="K1428" s="3" t="s">
        <v>128</v>
      </c>
      <c r="L1428" s="3" t="s">
        <v>27</v>
      </c>
      <c r="M1428" s="3" t="s">
        <v>27</v>
      </c>
      <c r="N1428" s="3" t="s">
        <v>34</v>
      </c>
      <c r="O1428" s="3" t="s">
        <v>27</v>
      </c>
      <c r="P1428" s="3" t="s">
        <v>27</v>
      </c>
      <c r="Q1428" s="3" t="s">
        <v>27</v>
      </c>
      <c r="R1428" s="3" t="s">
        <v>27</v>
      </c>
      <c r="S1428" s="3" t="s">
        <v>27</v>
      </c>
      <c r="T1428" s="3" t="b">
        <v>0</v>
      </c>
    </row>
    <row r="1429">
      <c r="A1429" s="3" t="s">
        <v>2501</v>
      </c>
      <c r="B1429" s="3" t="s">
        <v>2502</v>
      </c>
      <c r="C1429" s="3" t="s">
        <v>2503</v>
      </c>
      <c r="D1429" s="4">
        <f t="shared" si="195"/>
        <v>57</v>
      </c>
      <c r="E1429" s="3" t="s">
        <v>2504</v>
      </c>
      <c r="F1429" s="3" t="s">
        <v>24</v>
      </c>
      <c r="G1429" s="7" t="s">
        <v>2505</v>
      </c>
      <c r="H1429" s="3" t="s">
        <v>26</v>
      </c>
      <c r="I1429" s="3" t="s">
        <v>2506</v>
      </c>
      <c r="J1429" s="3" t="s">
        <v>27</v>
      </c>
      <c r="K1429" s="3" t="s">
        <v>33</v>
      </c>
      <c r="L1429" s="3" t="s">
        <v>27</v>
      </c>
      <c r="M1429" s="3" t="s">
        <v>27</v>
      </c>
      <c r="N1429" s="3" t="s">
        <v>62</v>
      </c>
      <c r="O1429" s="3" t="s">
        <v>27</v>
      </c>
      <c r="P1429" s="3" t="s">
        <v>27</v>
      </c>
      <c r="Q1429" s="3" t="s">
        <v>27</v>
      </c>
      <c r="R1429" s="3" t="s">
        <v>27</v>
      </c>
      <c r="S1429" s="3" t="s">
        <v>27</v>
      </c>
      <c r="T1429" s="3" t="b">
        <v>0</v>
      </c>
    </row>
    <row r="1430">
      <c r="A1430" s="3" t="s">
        <v>2436</v>
      </c>
      <c r="B1430" s="3" t="s">
        <v>2437</v>
      </c>
      <c r="C1430" s="3" t="s">
        <v>2438</v>
      </c>
      <c r="D1430" s="3">
        <v>57.0</v>
      </c>
      <c r="E1430" s="3" t="s">
        <v>27</v>
      </c>
      <c r="F1430" s="3" t="s">
        <v>24</v>
      </c>
      <c r="G1430" s="3" t="s">
        <v>27</v>
      </c>
      <c r="H1430" s="3" t="s">
        <v>26</v>
      </c>
      <c r="I1430" s="3" t="s">
        <v>2507</v>
      </c>
      <c r="J1430" s="3" t="s">
        <v>27</v>
      </c>
      <c r="K1430" s="3" t="s">
        <v>128</v>
      </c>
      <c r="L1430" s="3" t="s">
        <v>27</v>
      </c>
      <c r="M1430" s="3" t="s">
        <v>27</v>
      </c>
      <c r="N1430" s="3" t="s">
        <v>364</v>
      </c>
      <c r="O1430" s="3" t="s">
        <v>27</v>
      </c>
      <c r="P1430" s="3" t="s">
        <v>27</v>
      </c>
      <c r="Q1430" s="3" t="s">
        <v>27</v>
      </c>
      <c r="R1430" s="3" t="s">
        <v>27</v>
      </c>
      <c r="S1430" s="3" t="s">
        <v>27</v>
      </c>
      <c r="T1430" s="3" t="b">
        <v>0</v>
      </c>
    </row>
    <row r="1431">
      <c r="A1431" s="3" t="s">
        <v>897</v>
      </c>
      <c r="B1431" s="3" t="s">
        <v>2508</v>
      </c>
      <c r="C1431" s="3" t="s">
        <v>1390</v>
      </c>
      <c r="D1431" s="4">
        <f>+57</f>
        <v>57</v>
      </c>
      <c r="E1431" s="3" t="s">
        <v>1391</v>
      </c>
      <c r="F1431" s="3" t="s">
        <v>24</v>
      </c>
      <c r="G1431" s="5" t="s">
        <v>1392</v>
      </c>
      <c r="H1431" s="3" t="s">
        <v>26</v>
      </c>
      <c r="I1431" s="3" t="s">
        <v>27</v>
      </c>
      <c r="J1431" s="3" t="s">
        <v>27</v>
      </c>
      <c r="K1431" s="3" t="s">
        <v>33</v>
      </c>
      <c r="L1431" s="3" t="s">
        <v>27</v>
      </c>
      <c r="M1431" s="3" t="s">
        <v>27</v>
      </c>
      <c r="N1431" s="3" t="s">
        <v>62</v>
      </c>
      <c r="O1431" s="3" t="s">
        <v>27</v>
      </c>
      <c r="P1431" s="3" t="s">
        <v>27</v>
      </c>
      <c r="Q1431" s="3" t="s">
        <v>27</v>
      </c>
      <c r="R1431" s="3" t="s">
        <v>27</v>
      </c>
      <c r="S1431" s="3" t="s">
        <v>27</v>
      </c>
      <c r="T1431" s="3" t="b">
        <v>0</v>
      </c>
    </row>
    <row r="1432">
      <c r="A1432" s="3" t="s">
        <v>2509</v>
      </c>
      <c r="B1432" s="3" t="s">
        <v>2112</v>
      </c>
      <c r="C1432" s="3" t="s">
        <v>2510</v>
      </c>
      <c r="D1432" s="3">
        <v>57.0</v>
      </c>
      <c r="E1432" s="3" t="s">
        <v>2511</v>
      </c>
      <c r="F1432" s="3" t="s">
        <v>24</v>
      </c>
      <c r="G1432" s="3" t="s">
        <v>2512</v>
      </c>
      <c r="H1432" s="3" t="s">
        <v>26</v>
      </c>
      <c r="I1432" s="3" t="s">
        <v>2513</v>
      </c>
      <c r="J1432" s="3" t="s">
        <v>27</v>
      </c>
      <c r="K1432" s="3" t="s">
        <v>128</v>
      </c>
      <c r="L1432" s="3" t="s">
        <v>27</v>
      </c>
      <c r="M1432" s="3" t="s">
        <v>27</v>
      </c>
      <c r="N1432" s="3" t="s">
        <v>77</v>
      </c>
      <c r="O1432" s="3" t="s">
        <v>27</v>
      </c>
      <c r="P1432" s="3" t="s">
        <v>27</v>
      </c>
      <c r="Q1432" s="3" t="s">
        <v>27</v>
      </c>
      <c r="R1432" s="3" t="s">
        <v>27</v>
      </c>
      <c r="S1432" s="3" t="s">
        <v>27</v>
      </c>
      <c r="T1432" s="3" t="b">
        <v>0</v>
      </c>
    </row>
    <row r="1433">
      <c r="A1433" s="3" t="s">
        <v>552</v>
      </c>
      <c r="B1433" s="3" t="s">
        <v>2514</v>
      </c>
      <c r="C1433" s="3" t="s">
        <v>2515</v>
      </c>
      <c r="D1433" s="4">
        <f>+58</f>
        <v>58</v>
      </c>
      <c r="E1433" s="3" t="s">
        <v>2516</v>
      </c>
      <c r="F1433" s="3" t="s">
        <v>800</v>
      </c>
      <c r="G1433" s="3" t="s">
        <v>2517</v>
      </c>
      <c r="H1433" s="3" t="s">
        <v>95</v>
      </c>
      <c r="I1433" s="3" t="s">
        <v>2518</v>
      </c>
      <c r="J1433" s="5" t="s">
        <v>2519</v>
      </c>
      <c r="K1433" s="3" t="s">
        <v>27</v>
      </c>
      <c r="L1433" s="3" t="s">
        <v>156</v>
      </c>
      <c r="M1433" s="3" t="s">
        <v>256</v>
      </c>
      <c r="N1433" s="3" t="s">
        <v>27</v>
      </c>
      <c r="O1433" s="3" t="s">
        <v>27</v>
      </c>
      <c r="P1433" s="3" t="s">
        <v>27</v>
      </c>
      <c r="Q1433" s="3" t="s">
        <v>27</v>
      </c>
      <c r="R1433" s="3" t="s">
        <v>27</v>
      </c>
      <c r="S1433" s="3" t="s">
        <v>27</v>
      </c>
      <c r="T1433" s="3" t="b">
        <v>0</v>
      </c>
    </row>
    <row r="1434">
      <c r="A1434" s="3" t="s">
        <v>2520</v>
      </c>
      <c r="B1434" s="3" t="s">
        <v>2521</v>
      </c>
      <c r="C1434" s="3" t="s">
        <v>2522</v>
      </c>
      <c r="D1434" s="4">
        <f t="shared" ref="D1434:D1443" si="196">+57</f>
        <v>57</v>
      </c>
      <c r="E1434" s="3" t="s">
        <v>2523</v>
      </c>
      <c r="F1434" s="3" t="s">
        <v>27</v>
      </c>
      <c r="G1434" s="5" t="s">
        <v>2524</v>
      </c>
      <c r="H1434" s="3" t="s">
        <v>26</v>
      </c>
      <c r="I1434" s="3" t="s">
        <v>2525</v>
      </c>
      <c r="J1434" s="6" t="s">
        <v>27</v>
      </c>
      <c r="K1434" s="3" t="s">
        <v>33</v>
      </c>
      <c r="M1434" s="6" t="s">
        <v>27</v>
      </c>
      <c r="N1434" s="3" t="s">
        <v>62</v>
      </c>
      <c r="O1434" s="3" t="s">
        <v>27</v>
      </c>
      <c r="P1434" s="3" t="s">
        <v>27</v>
      </c>
      <c r="Q1434" s="3" t="s">
        <v>27</v>
      </c>
      <c r="R1434" s="3" t="s">
        <v>27</v>
      </c>
      <c r="S1434" s="3" t="s">
        <v>27</v>
      </c>
      <c r="T1434" s="3" t="b">
        <v>0</v>
      </c>
    </row>
    <row r="1435">
      <c r="A1435" s="3" t="s">
        <v>285</v>
      </c>
      <c r="B1435" s="3" t="s">
        <v>1045</v>
      </c>
      <c r="C1435" s="3" t="s">
        <v>2526</v>
      </c>
      <c r="D1435" s="4">
        <f t="shared" si="196"/>
        <v>57</v>
      </c>
      <c r="E1435" s="3" t="s">
        <v>2527</v>
      </c>
      <c r="F1435" s="3" t="s">
        <v>24</v>
      </c>
      <c r="G1435" s="3" t="s">
        <v>27</v>
      </c>
      <c r="H1435" s="3" t="s">
        <v>26</v>
      </c>
      <c r="I1435" s="3" t="s">
        <v>2528</v>
      </c>
      <c r="J1435" s="6" t="s">
        <v>27</v>
      </c>
      <c r="K1435" s="3" t="s">
        <v>128</v>
      </c>
      <c r="L1435" s="6" t="s">
        <v>27</v>
      </c>
      <c r="M1435" s="6" t="s">
        <v>27</v>
      </c>
      <c r="N1435" s="3" t="s">
        <v>34</v>
      </c>
      <c r="O1435" s="3" t="s">
        <v>27</v>
      </c>
      <c r="P1435" s="3" t="s">
        <v>27</v>
      </c>
      <c r="Q1435" s="3" t="s">
        <v>27</v>
      </c>
      <c r="R1435" s="3" t="s">
        <v>27</v>
      </c>
      <c r="S1435" s="3" t="s">
        <v>27</v>
      </c>
      <c r="T1435" s="3" t="b">
        <v>0</v>
      </c>
    </row>
    <row r="1436">
      <c r="A1436" s="3" t="s">
        <v>2529</v>
      </c>
      <c r="B1436" s="3" t="s">
        <v>2530</v>
      </c>
      <c r="C1436" s="3" t="s">
        <v>2531</v>
      </c>
      <c r="D1436" s="4">
        <f t="shared" si="196"/>
        <v>57</v>
      </c>
      <c r="E1436" s="3" t="s">
        <v>2532</v>
      </c>
      <c r="F1436" s="3" t="s">
        <v>24</v>
      </c>
      <c r="G1436" s="3" t="s">
        <v>2531</v>
      </c>
      <c r="H1436" s="3" t="s">
        <v>26</v>
      </c>
      <c r="J1436" s="6" t="s">
        <v>27</v>
      </c>
      <c r="K1436" s="6" t="s">
        <v>27</v>
      </c>
      <c r="L1436" s="6" t="s">
        <v>27</v>
      </c>
      <c r="M1436" s="6" t="s">
        <v>27</v>
      </c>
      <c r="N1436" s="6" t="s">
        <v>27</v>
      </c>
      <c r="O1436" s="3" t="s">
        <v>27</v>
      </c>
      <c r="P1436" s="3" t="s">
        <v>27</v>
      </c>
      <c r="Q1436" s="3" t="s">
        <v>27</v>
      </c>
      <c r="R1436" s="3" t="s">
        <v>27</v>
      </c>
      <c r="S1436" s="3" t="s">
        <v>27</v>
      </c>
      <c r="T1436" s="3" t="b">
        <v>0</v>
      </c>
    </row>
    <row r="1437">
      <c r="A1437" s="3" t="s">
        <v>2533</v>
      </c>
      <c r="B1437" s="3" t="s">
        <v>2534</v>
      </c>
      <c r="C1437" s="3" t="s">
        <v>2535</v>
      </c>
      <c r="D1437" s="4">
        <f t="shared" si="196"/>
        <v>57</v>
      </c>
      <c r="E1437" s="3" t="s">
        <v>2536</v>
      </c>
      <c r="F1437" s="3" t="s">
        <v>616</v>
      </c>
      <c r="G1437" s="5" t="s">
        <v>2537</v>
      </c>
      <c r="H1437" s="3" t="s">
        <v>26</v>
      </c>
      <c r="I1437" s="3" t="s">
        <v>2538</v>
      </c>
      <c r="K1437" s="3" t="s">
        <v>54</v>
      </c>
      <c r="M1437" s="6" t="s">
        <v>27</v>
      </c>
      <c r="N1437" s="3" t="s">
        <v>62</v>
      </c>
      <c r="O1437" s="3" t="s">
        <v>27</v>
      </c>
      <c r="P1437" s="3" t="s">
        <v>27</v>
      </c>
      <c r="Q1437" s="3" t="s">
        <v>27</v>
      </c>
      <c r="R1437" s="3" t="s">
        <v>27</v>
      </c>
      <c r="S1437" s="3" t="s">
        <v>27</v>
      </c>
      <c r="T1437" s="3" t="b">
        <v>0</v>
      </c>
    </row>
    <row r="1438">
      <c r="A1438" s="3" t="s">
        <v>2539</v>
      </c>
      <c r="B1438" s="3" t="s">
        <v>2540</v>
      </c>
      <c r="C1438" s="3" t="s">
        <v>2541</v>
      </c>
      <c r="D1438" s="4">
        <f t="shared" si="196"/>
        <v>57</v>
      </c>
      <c r="E1438" s="3" t="s">
        <v>2542</v>
      </c>
      <c r="F1438" s="3" t="s">
        <v>24</v>
      </c>
      <c r="G1438" s="3" t="s">
        <v>2543</v>
      </c>
      <c r="H1438" s="3" t="s">
        <v>95</v>
      </c>
      <c r="I1438" s="3" t="s">
        <v>2544</v>
      </c>
      <c r="J1438" s="5" t="s">
        <v>2545</v>
      </c>
      <c r="K1438" s="6" t="s">
        <v>27</v>
      </c>
      <c r="L1438" s="3" t="s">
        <v>2546</v>
      </c>
      <c r="M1438" s="3" t="s">
        <v>723</v>
      </c>
      <c r="O1438" s="3" t="s">
        <v>27</v>
      </c>
      <c r="P1438" s="3" t="s">
        <v>27</v>
      </c>
      <c r="Q1438" s="3" t="s">
        <v>27</v>
      </c>
      <c r="R1438" s="3" t="s">
        <v>27</v>
      </c>
      <c r="S1438" s="3" t="s">
        <v>27</v>
      </c>
      <c r="T1438" s="3" t="b">
        <v>0</v>
      </c>
    </row>
    <row r="1439">
      <c r="A1439" s="3" t="s">
        <v>2547</v>
      </c>
      <c r="B1439" s="3" t="s">
        <v>2548</v>
      </c>
      <c r="C1439" s="3" t="s">
        <v>2549</v>
      </c>
      <c r="D1439" s="4">
        <f t="shared" si="196"/>
        <v>57</v>
      </c>
      <c r="E1439" s="3" t="s">
        <v>2550</v>
      </c>
      <c r="F1439" s="3" t="s">
        <v>24</v>
      </c>
      <c r="G1439" s="3" t="s">
        <v>2543</v>
      </c>
      <c r="H1439" s="3" t="s">
        <v>95</v>
      </c>
      <c r="I1439" s="3" t="s">
        <v>2544</v>
      </c>
      <c r="J1439" s="5" t="s">
        <v>2545</v>
      </c>
      <c r="K1439" s="6" t="s">
        <v>27</v>
      </c>
      <c r="L1439" s="3" t="s">
        <v>156</v>
      </c>
      <c r="M1439" s="3" t="s">
        <v>723</v>
      </c>
      <c r="O1439" s="3" t="s">
        <v>27</v>
      </c>
      <c r="P1439" s="3" t="s">
        <v>27</v>
      </c>
      <c r="Q1439" s="3" t="s">
        <v>27</v>
      </c>
      <c r="R1439" s="3" t="s">
        <v>27</v>
      </c>
      <c r="S1439" s="3" t="s">
        <v>27</v>
      </c>
      <c r="T1439" s="3" t="b">
        <v>0</v>
      </c>
    </row>
    <row r="1440">
      <c r="A1440" s="3" t="s">
        <v>2551</v>
      </c>
      <c r="B1440" s="3" t="s">
        <v>1490</v>
      </c>
      <c r="C1440" s="3" t="s">
        <v>2552</v>
      </c>
      <c r="D1440" s="4">
        <f t="shared" si="196"/>
        <v>57</v>
      </c>
      <c r="E1440" s="3" t="s">
        <v>2553</v>
      </c>
      <c r="F1440" s="3" t="s">
        <v>24</v>
      </c>
      <c r="G1440" s="5" t="s">
        <v>2554</v>
      </c>
      <c r="H1440" s="3" t="s">
        <v>95</v>
      </c>
      <c r="I1440" s="3" t="s">
        <v>2555</v>
      </c>
      <c r="J1440" s="5" t="s">
        <v>2556</v>
      </c>
      <c r="K1440" s="6" t="s">
        <v>27</v>
      </c>
      <c r="L1440" s="3" t="s">
        <v>156</v>
      </c>
      <c r="M1440" s="3" t="s">
        <v>116</v>
      </c>
      <c r="N1440" s="6" t="s">
        <v>27</v>
      </c>
      <c r="O1440" s="3" t="s">
        <v>27</v>
      </c>
      <c r="P1440" s="3" t="s">
        <v>27</v>
      </c>
      <c r="Q1440" s="3" t="s">
        <v>27</v>
      </c>
      <c r="R1440" s="3" t="s">
        <v>27</v>
      </c>
      <c r="S1440" s="3" t="s">
        <v>27</v>
      </c>
      <c r="T1440" s="3" t="b">
        <v>0</v>
      </c>
    </row>
    <row r="1441">
      <c r="A1441" s="3" t="s">
        <v>2562</v>
      </c>
      <c r="B1441" s="3" t="s">
        <v>2563</v>
      </c>
      <c r="C1441" s="3" t="s">
        <v>2564</v>
      </c>
      <c r="D1441" s="4">
        <f t="shared" si="196"/>
        <v>57</v>
      </c>
      <c r="E1441" s="3" t="s">
        <v>2565</v>
      </c>
      <c r="F1441" s="3" t="s">
        <v>24</v>
      </c>
      <c r="G1441" s="3" t="s">
        <v>2566</v>
      </c>
      <c r="H1441" s="3" t="s">
        <v>27</v>
      </c>
      <c r="I1441" s="6" t="s">
        <v>27</v>
      </c>
      <c r="J1441" s="6" t="s">
        <v>27</v>
      </c>
      <c r="K1441" s="6" t="s">
        <v>27</v>
      </c>
      <c r="L1441" s="6" t="s">
        <v>27</v>
      </c>
      <c r="M1441" s="6" t="s">
        <v>27</v>
      </c>
      <c r="N1441" s="6" t="s">
        <v>27</v>
      </c>
      <c r="O1441" s="3" t="s">
        <v>27</v>
      </c>
      <c r="P1441" s="3" t="s">
        <v>27</v>
      </c>
      <c r="Q1441" s="3" t="s">
        <v>27</v>
      </c>
      <c r="R1441" s="3" t="s">
        <v>27</v>
      </c>
      <c r="S1441" s="3" t="s">
        <v>27</v>
      </c>
      <c r="T1441" s="3" t="b">
        <v>0</v>
      </c>
    </row>
    <row r="1442">
      <c r="A1442" s="3" t="s">
        <v>2567</v>
      </c>
      <c r="B1442" s="3" t="s">
        <v>1197</v>
      </c>
      <c r="C1442" s="3" t="s">
        <v>2568</v>
      </c>
      <c r="D1442" s="4">
        <f t="shared" si="196"/>
        <v>57</v>
      </c>
      <c r="E1442" s="3" t="s">
        <v>2569</v>
      </c>
      <c r="F1442" s="3" t="s">
        <v>27</v>
      </c>
      <c r="G1442" s="5" t="s">
        <v>2570</v>
      </c>
      <c r="H1442" s="3" t="s">
        <v>27</v>
      </c>
      <c r="I1442" s="6" t="s">
        <v>27</v>
      </c>
      <c r="J1442" s="6" t="s">
        <v>27</v>
      </c>
      <c r="K1442" s="6" t="s">
        <v>27</v>
      </c>
      <c r="L1442" s="6" t="s">
        <v>27</v>
      </c>
      <c r="M1442" s="6" t="s">
        <v>27</v>
      </c>
      <c r="N1442" s="6" t="s">
        <v>27</v>
      </c>
      <c r="O1442" s="3" t="s">
        <v>27</v>
      </c>
      <c r="P1442" s="3" t="s">
        <v>27</v>
      </c>
      <c r="Q1442" s="3" t="s">
        <v>27</v>
      </c>
      <c r="R1442" s="3" t="s">
        <v>27</v>
      </c>
      <c r="S1442" s="3" t="s">
        <v>27</v>
      </c>
      <c r="T1442" s="3" t="b">
        <v>0</v>
      </c>
    </row>
    <row r="1443">
      <c r="A1443" s="3" t="s">
        <v>897</v>
      </c>
      <c r="B1443" s="3" t="s">
        <v>2571</v>
      </c>
      <c r="C1443" s="3" t="s">
        <v>2572</v>
      </c>
      <c r="D1443" s="4">
        <f t="shared" si="196"/>
        <v>57</v>
      </c>
      <c r="E1443" s="3" t="s">
        <v>2573</v>
      </c>
      <c r="F1443" s="3" t="s">
        <v>24</v>
      </c>
      <c r="G1443" s="5" t="s">
        <v>2574</v>
      </c>
      <c r="H1443" s="3" t="s">
        <v>26</v>
      </c>
      <c r="I1443" s="3" t="s">
        <v>2575</v>
      </c>
      <c r="J1443" s="6" t="s">
        <v>27</v>
      </c>
      <c r="K1443" s="3" t="s">
        <v>33</v>
      </c>
      <c r="M1443" s="6" t="s">
        <v>27</v>
      </c>
      <c r="N1443" s="3" t="s">
        <v>364</v>
      </c>
      <c r="O1443" s="3" t="s">
        <v>27</v>
      </c>
      <c r="P1443" s="3" t="s">
        <v>27</v>
      </c>
      <c r="Q1443" s="3" t="s">
        <v>27</v>
      </c>
      <c r="R1443" s="3" t="s">
        <v>27</v>
      </c>
      <c r="S1443" s="3" t="s">
        <v>27</v>
      </c>
      <c r="T1443" s="3" t="b">
        <v>0</v>
      </c>
    </row>
    <row r="1444">
      <c r="A1444" s="3" t="s">
        <v>1748</v>
      </c>
      <c r="B1444" s="3" t="s">
        <v>2576</v>
      </c>
      <c r="C1444" s="3" t="s">
        <v>2577</v>
      </c>
      <c r="D1444" s="4">
        <f>+1</f>
        <v>1</v>
      </c>
      <c r="E1444" s="3" t="s">
        <v>2578</v>
      </c>
      <c r="F1444" s="3" t="s">
        <v>133</v>
      </c>
      <c r="G1444" s="5" t="s">
        <v>2579</v>
      </c>
      <c r="H1444" s="3" t="s">
        <v>95</v>
      </c>
      <c r="I1444" s="3" t="s">
        <v>2580</v>
      </c>
      <c r="J1444" s="5" t="s">
        <v>2581</v>
      </c>
      <c r="K1444" s="6" t="s">
        <v>27</v>
      </c>
      <c r="L1444" s="3" t="s">
        <v>1605</v>
      </c>
      <c r="M1444" s="3" t="s">
        <v>263</v>
      </c>
      <c r="N1444" s="6" t="s">
        <v>27</v>
      </c>
      <c r="O1444" s="3" t="s">
        <v>27</v>
      </c>
      <c r="P1444" s="3" t="s">
        <v>27</v>
      </c>
      <c r="Q1444" s="3" t="s">
        <v>27</v>
      </c>
      <c r="R1444" s="3" t="s">
        <v>27</v>
      </c>
      <c r="S1444" s="3" t="s">
        <v>27</v>
      </c>
      <c r="T1444" s="3" t="b">
        <v>0</v>
      </c>
    </row>
    <row r="1445">
      <c r="A1445" s="3" t="s">
        <v>1437</v>
      </c>
      <c r="B1445" s="3" t="s">
        <v>1486</v>
      </c>
      <c r="C1445" s="3" t="s">
        <v>2582</v>
      </c>
      <c r="D1445" s="4">
        <f t="shared" ref="D1445:D1453" si="197">+57</f>
        <v>57</v>
      </c>
      <c r="E1445" s="3" t="s">
        <v>2583</v>
      </c>
      <c r="F1445" s="3" t="s">
        <v>24</v>
      </c>
      <c r="G1445" s="3" t="s">
        <v>2584</v>
      </c>
      <c r="H1445" s="3" t="s">
        <v>26</v>
      </c>
      <c r="I1445" s="3" t="s">
        <v>2585</v>
      </c>
      <c r="K1445" s="3" t="s">
        <v>33</v>
      </c>
      <c r="M1445" s="6" t="s">
        <v>27</v>
      </c>
      <c r="N1445" s="3" t="s">
        <v>34</v>
      </c>
      <c r="O1445" s="3" t="s">
        <v>27</v>
      </c>
      <c r="P1445" s="3" t="s">
        <v>27</v>
      </c>
      <c r="Q1445" s="3" t="s">
        <v>27</v>
      </c>
      <c r="R1445" s="3" t="s">
        <v>27</v>
      </c>
      <c r="S1445" s="3" t="s">
        <v>27</v>
      </c>
      <c r="T1445" s="3" t="b">
        <v>0</v>
      </c>
    </row>
    <row r="1446">
      <c r="A1446" s="3" t="s">
        <v>2586</v>
      </c>
      <c r="B1446" s="3" t="s">
        <v>2587</v>
      </c>
      <c r="C1446" s="3" t="s">
        <v>2588</v>
      </c>
      <c r="D1446" s="4">
        <f t="shared" si="197"/>
        <v>57</v>
      </c>
      <c r="E1446" s="3" t="s">
        <v>2589</v>
      </c>
      <c r="F1446" s="3" t="s">
        <v>24</v>
      </c>
      <c r="G1446" s="3" t="s">
        <v>2590</v>
      </c>
      <c r="H1446" s="3" t="s">
        <v>26</v>
      </c>
      <c r="I1446" s="3" t="s">
        <v>2591</v>
      </c>
      <c r="J1446" s="6" t="s">
        <v>27</v>
      </c>
      <c r="K1446" s="3" t="s">
        <v>33</v>
      </c>
      <c r="M1446" s="6" t="s">
        <v>27</v>
      </c>
      <c r="N1446" s="3" t="s">
        <v>364</v>
      </c>
      <c r="O1446" s="3" t="s">
        <v>27</v>
      </c>
      <c r="P1446" s="3" t="s">
        <v>27</v>
      </c>
      <c r="Q1446" s="3" t="s">
        <v>27</v>
      </c>
      <c r="R1446" s="3" t="s">
        <v>27</v>
      </c>
      <c r="S1446" s="3" t="s">
        <v>27</v>
      </c>
      <c r="T1446" s="3" t="b">
        <v>0</v>
      </c>
    </row>
    <row r="1447">
      <c r="A1447" s="3" t="s">
        <v>668</v>
      </c>
      <c r="B1447" s="3" t="s">
        <v>2592</v>
      </c>
      <c r="C1447" s="3" t="s">
        <v>2593</v>
      </c>
      <c r="D1447" s="4">
        <f t="shared" si="197"/>
        <v>57</v>
      </c>
      <c r="E1447" s="3" t="s">
        <v>2594</v>
      </c>
      <c r="F1447" s="3" t="s">
        <v>24</v>
      </c>
      <c r="G1447" s="5" t="s">
        <v>2595</v>
      </c>
      <c r="H1447" s="3" t="s">
        <v>26</v>
      </c>
      <c r="I1447" s="3" t="s">
        <v>2596</v>
      </c>
      <c r="J1447" s="6" t="s">
        <v>27</v>
      </c>
      <c r="K1447" s="3" t="s">
        <v>54</v>
      </c>
      <c r="M1447" s="6" t="s">
        <v>27</v>
      </c>
      <c r="N1447" s="3" t="s">
        <v>34</v>
      </c>
      <c r="O1447" s="3" t="s">
        <v>27</v>
      </c>
      <c r="P1447" s="3" t="s">
        <v>27</v>
      </c>
      <c r="Q1447" s="3" t="s">
        <v>27</v>
      </c>
      <c r="R1447" s="3" t="s">
        <v>27</v>
      </c>
      <c r="S1447" s="3" t="s">
        <v>27</v>
      </c>
      <c r="T1447" s="3" t="b">
        <v>0</v>
      </c>
    </row>
    <row r="1448">
      <c r="A1448" s="3" t="s">
        <v>1314</v>
      </c>
      <c r="B1448" s="3" t="s">
        <v>2597</v>
      </c>
      <c r="C1448" s="3" t="s">
        <v>2598</v>
      </c>
      <c r="D1448" s="4">
        <f t="shared" si="197"/>
        <v>57</v>
      </c>
      <c r="E1448" s="3" t="s">
        <v>2599</v>
      </c>
      <c r="F1448" s="3" t="s">
        <v>24</v>
      </c>
      <c r="G1448" s="5" t="s">
        <v>2600</v>
      </c>
      <c r="H1448" s="3" t="s">
        <v>26</v>
      </c>
      <c r="I1448" s="3" t="s">
        <v>2601</v>
      </c>
      <c r="K1448" s="3" t="s">
        <v>218</v>
      </c>
      <c r="M1448" s="6" t="s">
        <v>27</v>
      </c>
      <c r="N1448" s="3" t="s">
        <v>364</v>
      </c>
      <c r="O1448" s="3" t="s">
        <v>27</v>
      </c>
      <c r="P1448" s="3" t="s">
        <v>27</v>
      </c>
      <c r="Q1448" s="3" t="s">
        <v>27</v>
      </c>
      <c r="R1448" s="3" t="s">
        <v>27</v>
      </c>
      <c r="S1448" s="3" t="s">
        <v>27</v>
      </c>
      <c r="T1448" s="3" t="b">
        <v>0</v>
      </c>
    </row>
    <row r="1449">
      <c r="A1449" s="3" t="s">
        <v>2602</v>
      </c>
      <c r="C1449" s="3" t="s">
        <v>2603</v>
      </c>
      <c r="D1449" s="4">
        <f t="shared" si="197"/>
        <v>57</v>
      </c>
      <c r="E1449" s="3" t="s">
        <v>2604</v>
      </c>
      <c r="F1449" s="3" t="s">
        <v>24</v>
      </c>
      <c r="G1449" s="5" t="s">
        <v>2605</v>
      </c>
      <c r="H1449" s="3" t="s">
        <v>26</v>
      </c>
      <c r="I1449" s="3" t="s">
        <v>2606</v>
      </c>
      <c r="K1449" s="3" t="s">
        <v>218</v>
      </c>
      <c r="M1449" s="6" t="s">
        <v>27</v>
      </c>
      <c r="N1449" s="3" t="s">
        <v>69</v>
      </c>
      <c r="O1449" s="3" t="s">
        <v>27</v>
      </c>
      <c r="P1449" s="3" t="s">
        <v>27</v>
      </c>
      <c r="Q1449" s="3" t="s">
        <v>27</v>
      </c>
      <c r="R1449" s="3" t="s">
        <v>27</v>
      </c>
      <c r="S1449" s="3" t="s">
        <v>27</v>
      </c>
      <c r="T1449" s="3" t="b">
        <v>0</v>
      </c>
    </row>
    <row r="1450">
      <c r="A1450" s="3" t="s">
        <v>2607</v>
      </c>
      <c r="B1450" s="3" t="s">
        <v>2608</v>
      </c>
      <c r="C1450" s="3" t="s">
        <v>2609</v>
      </c>
      <c r="D1450" s="4">
        <f t="shared" si="197"/>
        <v>57</v>
      </c>
      <c r="E1450" s="3" t="s">
        <v>2610</v>
      </c>
      <c r="F1450" s="3" t="s">
        <v>27</v>
      </c>
      <c r="G1450" s="3" t="s">
        <v>27</v>
      </c>
      <c r="H1450" s="3" t="s">
        <v>27</v>
      </c>
      <c r="I1450" s="6" t="s">
        <v>27</v>
      </c>
      <c r="J1450" s="6" t="s">
        <v>27</v>
      </c>
      <c r="K1450" s="6" t="s">
        <v>27</v>
      </c>
      <c r="L1450" s="6" t="s">
        <v>27</v>
      </c>
      <c r="M1450" s="6" t="s">
        <v>27</v>
      </c>
      <c r="N1450" s="6" t="s">
        <v>27</v>
      </c>
      <c r="O1450" s="3" t="s">
        <v>27</v>
      </c>
      <c r="P1450" s="3" t="s">
        <v>27</v>
      </c>
      <c r="Q1450" s="3" t="s">
        <v>27</v>
      </c>
      <c r="R1450" s="3" t="s">
        <v>27</v>
      </c>
      <c r="S1450" s="3" t="s">
        <v>27</v>
      </c>
      <c r="T1450" s="3" t="b">
        <v>0</v>
      </c>
    </row>
    <row r="1451">
      <c r="A1451" s="3" t="s">
        <v>2611</v>
      </c>
      <c r="B1451" s="3" t="s">
        <v>2612</v>
      </c>
      <c r="C1451" s="3" t="s">
        <v>2613</v>
      </c>
      <c r="D1451" s="4">
        <f t="shared" si="197"/>
        <v>57</v>
      </c>
      <c r="E1451" s="3">
        <v>6782355.0</v>
      </c>
      <c r="F1451" s="3" t="s">
        <v>161</v>
      </c>
      <c r="G1451" s="3" t="s">
        <v>2614</v>
      </c>
      <c r="H1451" s="3" t="s">
        <v>27</v>
      </c>
      <c r="I1451" s="6" t="s">
        <v>27</v>
      </c>
      <c r="J1451" s="6" t="s">
        <v>27</v>
      </c>
      <c r="K1451" s="6" t="s">
        <v>27</v>
      </c>
      <c r="L1451" s="6" t="s">
        <v>27</v>
      </c>
      <c r="M1451" s="6" t="s">
        <v>27</v>
      </c>
      <c r="N1451" s="6" t="s">
        <v>27</v>
      </c>
      <c r="O1451" s="3" t="s">
        <v>27</v>
      </c>
      <c r="P1451" s="3" t="s">
        <v>27</v>
      </c>
      <c r="Q1451" s="3" t="s">
        <v>27</v>
      </c>
      <c r="R1451" s="3" t="s">
        <v>27</v>
      </c>
      <c r="S1451" s="3" t="s">
        <v>27</v>
      </c>
      <c r="T1451" s="3" t="b">
        <v>0</v>
      </c>
    </row>
    <row r="1452">
      <c r="A1452" s="3" t="s">
        <v>2615</v>
      </c>
      <c r="B1452" s="3" t="s">
        <v>2616</v>
      </c>
      <c r="C1452" s="3" t="s">
        <v>2617</v>
      </c>
      <c r="D1452" s="4">
        <f t="shared" si="197"/>
        <v>57</v>
      </c>
      <c r="E1452" s="3" t="s">
        <v>2618</v>
      </c>
      <c r="F1452" s="3" t="s">
        <v>24</v>
      </c>
      <c r="G1452" s="3" t="s">
        <v>2619</v>
      </c>
      <c r="H1452" s="3" t="s">
        <v>26</v>
      </c>
      <c r="J1452" s="6" t="s">
        <v>27</v>
      </c>
      <c r="K1452" s="6" t="s">
        <v>27</v>
      </c>
      <c r="L1452" s="6" t="s">
        <v>27</v>
      </c>
      <c r="M1452" s="6" t="s">
        <v>27</v>
      </c>
      <c r="N1452" s="6" t="s">
        <v>27</v>
      </c>
      <c r="O1452" s="3" t="s">
        <v>27</v>
      </c>
      <c r="P1452" s="3" t="s">
        <v>27</v>
      </c>
      <c r="Q1452" s="3" t="s">
        <v>27</v>
      </c>
      <c r="R1452" s="3" t="s">
        <v>27</v>
      </c>
      <c r="S1452" s="3" t="s">
        <v>27</v>
      </c>
      <c r="T1452" s="3" t="b">
        <v>0</v>
      </c>
    </row>
    <row r="1453">
      <c r="A1453" s="3" t="s">
        <v>803</v>
      </c>
      <c r="B1453" s="3" t="s">
        <v>1844</v>
      </c>
      <c r="C1453" s="3" t="s">
        <v>2620</v>
      </c>
      <c r="D1453" s="4">
        <f t="shared" si="197"/>
        <v>57</v>
      </c>
      <c r="E1453" s="3" t="s">
        <v>2621</v>
      </c>
      <c r="F1453" s="3" t="s">
        <v>24</v>
      </c>
      <c r="G1453" s="3" t="s">
        <v>2622</v>
      </c>
      <c r="H1453" s="3" t="s">
        <v>95</v>
      </c>
      <c r="I1453" s="3" t="s">
        <v>2623</v>
      </c>
      <c r="J1453" s="5" t="s">
        <v>2624</v>
      </c>
      <c r="K1453" s="6" t="s">
        <v>27</v>
      </c>
      <c r="L1453" s="3" t="s">
        <v>785</v>
      </c>
      <c r="M1453" s="3" t="s">
        <v>500</v>
      </c>
      <c r="N1453" s="6" t="s">
        <v>27</v>
      </c>
      <c r="O1453" s="3" t="s">
        <v>27</v>
      </c>
      <c r="P1453" s="3" t="s">
        <v>27</v>
      </c>
      <c r="Q1453" s="3" t="s">
        <v>27</v>
      </c>
      <c r="R1453" s="3" t="s">
        <v>27</v>
      </c>
      <c r="S1453" s="3" t="s">
        <v>27</v>
      </c>
      <c r="T1453" s="3" t="b">
        <v>0</v>
      </c>
    </row>
    <row r="1454">
      <c r="A1454" s="3" t="s">
        <v>2625</v>
      </c>
      <c r="B1454" s="3" t="s">
        <v>2626</v>
      </c>
      <c r="C1454" s="3" t="s">
        <v>2627</v>
      </c>
      <c r="D1454" s="4">
        <f>+1</f>
        <v>1</v>
      </c>
      <c r="E1454" s="3" t="s">
        <v>2628</v>
      </c>
      <c r="F1454" s="3" t="s">
        <v>24</v>
      </c>
      <c r="G1454" s="5" t="s">
        <v>2629</v>
      </c>
      <c r="H1454" s="3" t="s">
        <v>26</v>
      </c>
      <c r="I1454" s="3" t="s">
        <v>2630</v>
      </c>
      <c r="K1454" s="3" t="s">
        <v>54</v>
      </c>
      <c r="M1454" s="6" t="s">
        <v>27</v>
      </c>
      <c r="N1454" s="3" t="s">
        <v>34</v>
      </c>
      <c r="O1454" s="3" t="s">
        <v>27</v>
      </c>
      <c r="P1454" s="3" t="s">
        <v>27</v>
      </c>
      <c r="Q1454" s="3" t="s">
        <v>27</v>
      </c>
      <c r="R1454" s="3" t="s">
        <v>27</v>
      </c>
      <c r="S1454" s="3" t="s">
        <v>27</v>
      </c>
      <c r="T1454" s="3" t="b">
        <v>0</v>
      </c>
    </row>
    <row r="1455">
      <c r="A1455" s="3" t="s">
        <v>2631</v>
      </c>
      <c r="B1455" s="3" t="s">
        <v>2632</v>
      </c>
      <c r="C1455" s="3" t="s">
        <v>2633</v>
      </c>
      <c r="D1455" s="4">
        <f>+57</f>
        <v>57</v>
      </c>
      <c r="E1455" s="3" t="s">
        <v>2634</v>
      </c>
      <c r="F1455" s="3" t="s">
        <v>24</v>
      </c>
      <c r="G1455" s="3" t="s">
        <v>2635</v>
      </c>
      <c r="H1455" s="3" t="s">
        <v>26</v>
      </c>
      <c r="I1455" s="3" t="s">
        <v>2636</v>
      </c>
      <c r="K1455" s="3" t="s">
        <v>128</v>
      </c>
      <c r="L1455" s="6" t="s">
        <v>27</v>
      </c>
      <c r="M1455" s="6" t="s">
        <v>27</v>
      </c>
      <c r="N1455" s="3" t="s">
        <v>34</v>
      </c>
      <c r="O1455" s="3" t="s">
        <v>27</v>
      </c>
      <c r="P1455" s="3" t="s">
        <v>27</v>
      </c>
      <c r="Q1455" s="3" t="s">
        <v>27</v>
      </c>
      <c r="R1455" s="3" t="s">
        <v>27</v>
      </c>
      <c r="S1455" s="3" t="s">
        <v>27</v>
      </c>
      <c r="T1455" s="3" t="b">
        <v>0</v>
      </c>
    </row>
    <row r="1456">
      <c r="A1456" s="3" t="s">
        <v>371</v>
      </c>
      <c r="B1456" s="3" t="s">
        <v>2637</v>
      </c>
      <c r="C1456" s="3" t="s">
        <v>2638</v>
      </c>
      <c r="D1456" s="4">
        <f>+51</f>
        <v>51</v>
      </c>
      <c r="E1456" s="3" t="s">
        <v>2639</v>
      </c>
      <c r="F1456" s="3" t="s">
        <v>289</v>
      </c>
      <c r="G1456" s="5" t="s">
        <v>2640</v>
      </c>
      <c r="H1456" s="3" t="s">
        <v>26</v>
      </c>
      <c r="I1456" s="3" t="s">
        <v>2641</v>
      </c>
      <c r="J1456" s="6" t="s">
        <v>27</v>
      </c>
      <c r="K1456" s="3" t="s">
        <v>33</v>
      </c>
      <c r="M1456" s="6" t="s">
        <v>27</v>
      </c>
      <c r="N1456" s="3" t="s">
        <v>364</v>
      </c>
      <c r="O1456" s="3" t="s">
        <v>27</v>
      </c>
      <c r="P1456" s="3" t="s">
        <v>27</v>
      </c>
      <c r="Q1456" s="3" t="s">
        <v>27</v>
      </c>
      <c r="R1456" s="3" t="s">
        <v>27</v>
      </c>
      <c r="S1456" s="3" t="s">
        <v>27</v>
      </c>
      <c r="T1456" s="3" t="b">
        <v>0</v>
      </c>
    </row>
    <row r="1457">
      <c r="A1457" s="3" t="s">
        <v>442</v>
      </c>
      <c r="B1457" s="3" t="s">
        <v>2642</v>
      </c>
      <c r="C1457" s="3" t="s">
        <v>2643</v>
      </c>
      <c r="D1457" s="4">
        <f t="shared" ref="D1457:D1460" si="198">+57</f>
        <v>57</v>
      </c>
      <c r="E1457" s="3" t="s">
        <v>2644</v>
      </c>
      <c r="F1457" s="3" t="s">
        <v>24</v>
      </c>
      <c r="G1457" s="5" t="s">
        <v>2645</v>
      </c>
      <c r="H1457" s="3" t="s">
        <v>95</v>
      </c>
      <c r="I1457" s="3" t="s">
        <v>2646</v>
      </c>
      <c r="J1457" s="6" t="s">
        <v>27</v>
      </c>
      <c r="K1457" s="6" t="s">
        <v>27</v>
      </c>
      <c r="L1457" s="3" t="s">
        <v>785</v>
      </c>
      <c r="M1457" s="3" t="s">
        <v>96</v>
      </c>
      <c r="N1457" s="6" t="s">
        <v>27</v>
      </c>
      <c r="O1457" s="3" t="s">
        <v>27</v>
      </c>
      <c r="P1457" s="3" t="s">
        <v>27</v>
      </c>
      <c r="Q1457" s="3" t="s">
        <v>27</v>
      </c>
      <c r="R1457" s="3" t="s">
        <v>27</v>
      </c>
      <c r="S1457" s="3" t="s">
        <v>27</v>
      </c>
      <c r="T1457" s="3" t="b">
        <v>0</v>
      </c>
    </row>
    <row r="1458">
      <c r="A1458" s="3" t="s">
        <v>442</v>
      </c>
      <c r="B1458" s="3" t="s">
        <v>2647</v>
      </c>
      <c r="C1458" s="3" t="s">
        <v>2648</v>
      </c>
      <c r="D1458" s="4">
        <f t="shared" si="198"/>
        <v>57</v>
      </c>
      <c r="E1458" s="3" t="s">
        <v>2649</v>
      </c>
      <c r="F1458" s="3" t="s">
        <v>24</v>
      </c>
      <c r="G1458" s="3" t="s">
        <v>2650</v>
      </c>
      <c r="H1458" s="3" t="s">
        <v>26</v>
      </c>
      <c r="J1458" s="6" t="s">
        <v>27</v>
      </c>
      <c r="K1458" s="3" t="s">
        <v>54</v>
      </c>
      <c r="M1458" s="6" t="s">
        <v>27</v>
      </c>
      <c r="N1458" s="3" t="s">
        <v>34</v>
      </c>
      <c r="O1458" s="3" t="s">
        <v>27</v>
      </c>
      <c r="P1458" s="3" t="s">
        <v>27</v>
      </c>
      <c r="Q1458" s="3" t="s">
        <v>27</v>
      </c>
      <c r="R1458" s="3" t="s">
        <v>27</v>
      </c>
      <c r="S1458" s="3" t="s">
        <v>27</v>
      </c>
      <c r="T1458" s="3" t="b">
        <v>0</v>
      </c>
    </row>
    <row r="1459">
      <c r="A1459" s="3" t="s">
        <v>294</v>
      </c>
      <c r="B1459" s="3" t="s">
        <v>1121</v>
      </c>
      <c r="C1459" s="3" t="s">
        <v>2651</v>
      </c>
      <c r="D1459" s="4">
        <f t="shared" si="198"/>
        <v>57</v>
      </c>
      <c r="E1459" s="3" t="s">
        <v>2652</v>
      </c>
      <c r="F1459" s="3" t="s">
        <v>24</v>
      </c>
      <c r="G1459" s="3" t="s">
        <v>2653</v>
      </c>
      <c r="H1459" s="3" t="s">
        <v>95</v>
      </c>
      <c r="I1459" s="3" t="s">
        <v>2654</v>
      </c>
      <c r="J1459" s="3" t="s">
        <v>2655</v>
      </c>
      <c r="K1459" s="6" t="s">
        <v>27</v>
      </c>
      <c r="L1459" s="3" t="s">
        <v>785</v>
      </c>
      <c r="M1459" s="3" t="s">
        <v>96</v>
      </c>
      <c r="N1459" s="6" t="s">
        <v>27</v>
      </c>
      <c r="O1459" s="3" t="s">
        <v>27</v>
      </c>
      <c r="P1459" s="3" t="s">
        <v>27</v>
      </c>
      <c r="Q1459" s="3" t="s">
        <v>27</v>
      </c>
      <c r="R1459" s="3" t="s">
        <v>27</v>
      </c>
      <c r="S1459" s="3" t="s">
        <v>27</v>
      </c>
      <c r="T1459" s="3" t="b">
        <v>0</v>
      </c>
    </row>
    <row r="1460">
      <c r="A1460" s="3" t="s">
        <v>2656</v>
      </c>
      <c r="B1460" s="3" t="s">
        <v>2657</v>
      </c>
      <c r="C1460" s="3" t="s">
        <v>2651</v>
      </c>
      <c r="D1460" s="4">
        <f t="shared" si="198"/>
        <v>57</v>
      </c>
      <c r="E1460" s="3" t="s">
        <v>2652</v>
      </c>
      <c r="F1460" s="3" t="s">
        <v>24</v>
      </c>
      <c r="G1460" s="3" t="s">
        <v>2653</v>
      </c>
      <c r="H1460" s="3" t="s">
        <v>95</v>
      </c>
      <c r="I1460" s="3" t="s">
        <v>2658</v>
      </c>
      <c r="J1460" s="3" t="s">
        <v>2655</v>
      </c>
      <c r="K1460" s="6" t="s">
        <v>27</v>
      </c>
      <c r="L1460" s="3" t="s">
        <v>785</v>
      </c>
      <c r="M1460" s="3" t="s">
        <v>96</v>
      </c>
      <c r="N1460" s="6" t="s">
        <v>27</v>
      </c>
      <c r="O1460" s="3" t="s">
        <v>27</v>
      </c>
      <c r="P1460" s="3" t="s">
        <v>27</v>
      </c>
      <c r="Q1460" s="3" t="s">
        <v>27</v>
      </c>
      <c r="R1460" s="3" t="s">
        <v>27</v>
      </c>
      <c r="S1460" s="3" t="s">
        <v>27</v>
      </c>
      <c r="T1460" s="3" t="b">
        <v>0</v>
      </c>
    </row>
    <row r="1461">
      <c r="A1461" s="3" t="s">
        <v>2659</v>
      </c>
      <c r="B1461" s="3" t="s">
        <v>2660</v>
      </c>
      <c r="C1461" s="3" t="s">
        <v>2661</v>
      </c>
      <c r="D1461" s="3">
        <v>57.0</v>
      </c>
      <c r="E1461" s="3" t="s">
        <v>2662</v>
      </c>
      <c r="F1461" s="3" t="s">
        <v>24</v>
      </c>
      <c r="G1461" s="3" t="s">
        <v>2663</v>
      </c>
      <c r="I1461" s="6" t="s">
        <v>27</v>
      </c>
      <c r="J1461" s="6" t="s">
        <v>27</v>
      </c>
      <c r="K1461" s="6" t="s">
        <v>27</v>
      </c>
      <c r="L1461" s="6" t="s">
        <v>27</v>
      </c>
      <c r="M1461" s="6" t="s">
        <v>27</v>
      </c>
      <c r="N1461" s="6" t="s">
        <v>27</v>
      </c>
      <c r="O1461" s="3" t="s">
        <v>27</v>
      </c>
      <c r="P1461" s="3" t="s">
        <v>27</v>
      </c>
      <c r="Q1461" s="3" t="s">
        <v>27</v>
      </c>
      <c r="R1461" s="3" t="s">
        <v>27</v>
      </c>
      <c r="S1461" s="3" t="s">
        <v>27</v>
      </c>
      <c r="T1461" s="3" t="b">
        <v>0</v>
      </c>
    </row>
    <row r="1462">
      <c r="A1462" s="3" t="s">
        <v>2664</v>
      </c>
      <c r="B1462" s="3" t="s">
        <v>2665</v>
      </c>
      <c r="C1462" s="3" t="s">
        <v>2666</v>
      </c>
      <c r="D1462" s="4">
        <f t="shared" ref="D1462:D1473" si="199">+57</f>
        <v>57</v>
      </c>
      <c r="E1462" s="3" t="s">
        <v>2667</v>
      </c>
      <c r="F1462" s="3" t="s">
        <v>24</v>
      </c>
      <c r="G1462" s="3" t="s">
        <v>2668</v>
      </c>
      <c r="H1462" s="3" t="s">
        <v>95</v>
      </c>
      <c r="I1462" s="3" t="s">
        <v>2669</v>
      </c>
      <c r="J1462" s="5" t="s">
        <v>2670</v>
      </c>
      <c r="K1462" s="6" t="s">
        <v>27</v>
      </c>
      <c r="L1462" s="3" t="s">
        <v>2671</v>
      </c>
      <c r="M1462" s="3" t="s">
        <v>723</v>
      </c>
      <c r="O1462" s="3" t="s">
        <v>27</v>
      </c>
      <c r="P1462" s="3" t="s">
        <v>27</v>
      </c>
      <c r="Q1462" s="3" t="s">
        <v>27</v>
      </c>
      <c r="R1462" s="3" t="s">
        <v>27</v>
      </c>
      <c r="S1462" s="3" t="s">
        <v>27</v>
      </c>
      <c r="T1462" s="3" t="b">
        <v>0</v>
      </c>
    </row>
    <row r="1463">
      <c r="A1463" s="3" t="s">
        <v>2672</v>
      </c>
      <c r="B1463" s="3" t="s">
        <v>2673</v>
      </c>
      <c r="C1463" s="3" t="s">
        <v>2674</v>
      </c>
      <c r="D1463" s="4">
        <f t="shared" si="199"/>
        <v>57</v>
      </c>
      <c r="E1463" s="3" t="s">
        <v>2675</v>
      </c>
      <c r="F1463" s="3" t="s">
        <v>24</v>
      </c>
      <c r="G1463" s="3" t="s">
        <v>2676</v>
      </c>
      <c r="H1463" s="3" t="s">
        <v>26</v>
      </c>
      <c r="I1463" s="3" t="s">
        <v>2677</v>
      </c>
      <c r="K1463" s="3" t="s">
        <v>33</v>
      </c>
      <c r="M1463" s="3" t="s">
        <v>96</v>
      </c>
      <c r="N1463" s="3" t="s">
        <v>62</v>
      </c>
      <c r="O1463" s="3" t="s">
        <v>27</v>
      </c>
      <c r="P1463" s="3" t="s">
        <v>27</v>
      </c>
      <c r="Q1463" s="3" t="s">
        <v>27</v>
      </c>
      <c r="R1463" s="3" t="s">
        <v>27</v>
      </c>
      <c r="S1463" s="3" t="s">
        <v>27</v>
      </c>
      <c r="T1463" s="3" t="b">
        <v>0</v>
      </c>
    </row>
    <row r="1464">
      <c r="A1464" s="3" t="s">
        <v>2678</v>
      </c>
      <c r="B1464" s="3" t="s">
        <v>2679</v>
      </c>
      <c r="C1464" s="3" t="s">
        <v>2680</v>
      </c>
      <c r="D1464" s="4">
        <f t="shared" si="199"/>
        <v>57</v>
      </c>
      <c r="E1464" s="3" t="s">
        <v>2681</v>
      </c>
      <c r="F1464" s="3" t="s">
        <v>24</v>
      </c>
      <c r="G1464" s="5" t="s">
        <v>2682</v>
      </c>
      <c r="H1464" s="3" t="s">
        <v>26</v>
      </c>
      <c r="I1464" s="3" t="s">
        <v>2683</v>
      </c>
      <c r="J1464" s="6" t="s">
        <v>27</v>
      </c>
      <c r="K1464" s="3" t="s">
        <v>33</v>
      </c>
      <c r="M1464" s="6" t="s">
        <v>27</v>
      </c>
      <c r="N1464" s="3" t="s">
        <v>219</v>
      </c>
      <c r="O1464" s="3" t="s">
        <v>27</v>
      </c>
      <c r="P1464" s="3" t="s">
        <v>27</v>
      </c>
      <c r="Q1464" s="3" t="s">
        <v>27</v>
      </c>
      <c r="R1464" s="3" t="s">
        <v>27</v>
      </c>
      <c r="S1464" s="3" t="s">
        <v>27</v>
      </c>
      <c r="T1464" s="3" t="b">
        <v>0</v>
      </c>
    </row>
    <row r="1465">
      <c r="A1465" s="3" t="s">
        <v>2684</v>
      </c>
      <c r="B1465" s="3" t="s">
        <v>2685</v>
      </c>
      <c r="C1465" s="3" t="s">
        <v>2686</v>
      </c>
      <c r="D1465" s="4">
        <f t="shared" si="199"/>
        <v>57</v>
      </c>
      <c r="E1465" s="3" t="s">
        <v>2687</v>
      </c>
      <c r="F1465" s="3" t="s">
        <v>24</v>
      </c>
      <c r="G1465" s="5" t="s">
        <v>2688</v>
      </c>
      <c r="H1465" s="3" t="s">
        <v>26</v>
      </c>
      <c r="I1465" s="3" t="s">
        <v>2689</v>
      </c>
      <c r="J1465" s="6" t="s">
        <v>27</v>
      </c>
      <c r="K1465" s="3" t="s">
        <v>61</v>
      </c>
      <c r="L1465" s="6" t="s">
        <v>27</v>
      </c>
      <c r="M1465" s="6" t="s">
        <v>27</v>
      </c>
      <c r="N1465" s="3" t="s">
        <v>34</v>
      </c>
      <c r="O1465" s="3" t="s">
        <v>27</v>
      </c>
      <c r="P1465" s="3" t="s">
        <v>27</v>
      </c>
      <c r="Q1465" s="3" t="s">
        <v>27</v>
      </c>
      <c r="R1465" s="3" t="s">
        <v>27</v>
      </c>
      <c r="S1465" s="3" t="s">
        <v>27</v>
      </c>
      <c r="T1465" s="3" t="b">
        <v>0</v>
      </c>
    </row>
    <row r="1466">
      <c r="A1466" s="3" t="s">
        <v>754</v>
      </c>
      <c r="B1466" s="3" t="s">
        <v>1486</v>
      </c>
      <c r="C1466" s="3" t="s">
        <v>2690</v>
      </c>
      <c r="D1466" s="4">
        <f t="shared" si="199"/>
        <v>57</v>
      </c>
      <c r="E1466" s="3" t="s">
        <v>2691</v>
      </c>
      <c r="F1466" s="3" t="s">
        <v>24</v>
      </c>
      <c r="G1466" s="5" t="s">
        <v>2692</v>
      </c>
      <c r="H1466" s="3" t="s">
        <v>26</v>
      </c>
      <c r="J1466" s="6" t="s">
        <v>27</v>
      </c>
      <c r="K1466" s="6" t="s">
        <v>27</v>
      </c>
      <c r="L1466" s="6" t="s">
        <v>27</v>
      </c>
      <c r="M1466" s="6" t="s">
        <v>27</v>
      </c>
      <c r="N1466" s="6" t="s">
        <v>27</v>
      </c>
      <c r="O1466" s="3" t="s">
        <v>27</v>
      </c>
      <c r="P1466" s="3" t="s">
        <v>27</v>
      </c>
      <c r="Q1466" s="3" t="s">
        <v>27</v>
      </c>
      <c r="R1466" s="3" t="s">
        <v>27</v>
      </c>
      <c r="S1466" s="3" t="s">
        <v>27</v>
      </c>
      <c r="T1466" s="3" t="b">
        <v>0</v>
      </c>
    </row>
    <row r="1467">
      <c r="A1467" s="3" t="s">
        <v>2693</v>
      </c>
      <c r="B1467" s="3" t="s">
        <v>2694</v>
      </c>
      <c r="C1467" s="3" t="s">
        <v>2695</v>
      </c>
      <c r="D1467" s="4">
        <f t="shared" si="199"/>
        <v>57</v>
      </c>
      <c r="E1467" s="3" t="s">
        <v>2696</v>
      </c>
      <c r="F1467" s="3" t="s">
        <v>24</v>
      </c>
      <c r="G1467" s="5" t="s">
        <v>2697</v>
      </c>
      <c r="H1467" s="3" t="s">
        <v>26</v>
      </c>
      <c r="J1467" s="6" t="s">
        <v>27</v>
      </c>
      <c r="K1467" s="3" t="s">
        <v>33</v>
      </c>
      <c r="M1467" s="6" t="s">
        <v>27</v>
      </c>
      <c r="N1467" s="3" t="s">
        <v>62</v>
      </c>
      <c r="O1467" s="3" t="s">
        <v>27</v>
      </c>
      <c r="P1467" s="3" t="s">
        <v>27</v>
      </c>
      <c r="Q1467" s="3" t="s">
        <v>27</v>
      </c>
      <c r="R1467" s="3" t="s">
        <v>27</v>
      </c>
      <c r="S1467" s="3" t="s">
        <v>27</v>
      </c>
      <c r="T1467" s="3" t="b">
        <v>0</v>
      </c>
    </row>
    <row r="1468">
      <c r="A1468" s="3" t="s">
        <v>2698</v>
      </c>
      <c r="B1468" s="3" t="s">
        <v>2699</v>
      </c>
      <c r="C1468" s="3" t="s">
        <v>2700</v>
      </c>
      <c r="D1468" s="4">
        <f t="shared" si="199"/>
        <v>57</v>
      </c>
      <c r="E1468" s="3" t="s">
        <v>2701</v>
      </c>
      <c r="F1468" s="3" t="s">
        <v>24</v>
      </c>
      <c r="G1468" s="3" t="s">
        <v>2702</v>
      </c>
      <c r="H1468" s="3" t="s">
        <v>26</v>
      </c>
      <c r="J1468" s="6" t="s">
        <v>27</v>
      </c>
      <c r="K1468" s="6" t="s">
        <v>27</v>
      </c>
      <c r="L1468" s="6" t="s">
        <v>27</v>
      </c>
      <c r="M1468" s="6" t="s">
        <v>27</v>
      </c>
      <c r="N1468" s="6" t="s">
        <v>27</v>
      </c>
      <c r="O1468" s="3" t="s">
        <v>27</v>
      </c>
      <c r="P1468" s="3" t="s">
        <v>27</v>
      </c>
      <c r="Q1468" s="3" t="s">
        <v>27</v>
      </c>
      <c r="R1468" s="3" t="s">
        <v>27</v>
      </c>
      <c r="S1468" s="3" t="s">
        <v>27</v>
      </c>
      <c r="T1468" s="3" t="b">
        <v>0</v>
      </c>
    </row>
    <row r="1469">
      <c r="A1469" s="3" t="s">
        <v>366</v>
      </c>
      <c r="B1469" s="3" t="s">
        <v>2703</v>
      </c>
      <c r="C1469" s="3" t="s">
        <v>2704</v>
      </c>
      <c r="D1469" s="4">
        <f t="shared" si="199"/>
        <v>57</v>
      </c>
      <c r="E1469" s="3" t="s">
        <v>2705</v>
      </c>
      <c r="F1469" s="3" t="s">
        <v>24</v>
      </c>
      <c r="G1469" s="5" t="s">
        <v>2706</v>
      </c>
      <c r="H1469" s="3" t="s">
        <v>26</v>
      </c>
      <c r="I1469" s="3" t="s">
        <v>2707</v>
      </c>
      <c r="J1469" s="6" t="s">
        <v>27</v>
      </c>
      <c r="K1469" s="3" t="s">
        <v>218</v>
      </c>
      <c r="M1469" s="6" t="s">
        <v>27</v>
      </c>
      <c r="N1469" s="3" t="s">
        <v>34</v>
      </c>
      <c r="O1469" s="3" t="s">
        <v>27</v>
      </c>
      <c r="P1469" s="3" t="s">
        <v>27</v>
      </c>
      <c r="Q1469" s="3" t="s">
        <v>27</v>
      </c>
      <c r="R1469" s="3" t="s">
        <v>27</v>
      </c>
      <c r="S1469" s="3" t="s">
        <v>27</v>
      </c>
      <c r="T1469" s="3" t="b">
        <v>0</v>
      </c>
    </row>
    <row r="1470">
      <c r="A1470" s="3" t="s">
        <v>2708</v>
      </c>
      <c r="B1470" s="3" t="s">
        <v>2478</v>
      </c>
      <c r="C1470" s="3" t="s">
        <v>2709</v>
      </c>
      <c r="D1470" s="4">
        <f t="shared" si="199"/>
        <v>57</v>
      </c>
      <c r="E1470" s="3" t="s">
        <v>2710</v>
      </c>
      <c r="F1470" s="3" t="s">
        <v>24</v>
      </c>
      <c r="G1470" s="5" t="s">
        <v>2711</v>
      </c>
      <c r="K1470" s="6" t="s">
        <v>27</v>
      </c>
      <c r="L1470" s="6" t="s">
        <v>27</v>
      </c>
      <c r="M1470" s="6" t="s">
        <v>27</v>
      </c>
      <c r="N1470" s="6" t="s">
        <v>27</v>
      </c>
      <c r="O1470" s="3" t="s">
        <v>27</v>
      </c>
      <c r="P1470" s="3" t="s">
        <v>27</v>
      </c>
      <c r="Q1470" s="3" t="s">
        <v>27</v>
      </c>
      <c r="R1470" s="3" t="s">
        <v>27</v>
      </c>
      <c r="S1470" s="3" t="s">
        <v>27</v>
      </c>
      <c r="T1470" s="3" t="b">
        <v>0</v>
      </c>
    </row>
    <row r="1471">
      <c r="A1471" s="3" t="s">
        <v>1400</v>
      </c>
      <c r="B1471" s="3" t="s">
        <v>2712</v>
      </c>
      <c r="C1471" s="3" t="s">
        <v>2713</v>
      </c>
      <c r="D1471" s="4">
        <f t="shared" si="199"/>
        <v>57</v>
      </c>
      <c r="E1471" s="3" t="s">
        <v>2714</v>
      </c>
      <c r="F1471" s="3" t="s">
        <v>24</v>
      </c>
      <c r="G1471" s="5" t="s">
        <v>2715</v>
      </c>
      <c r="H1471" s="3" t="s">
        <v>26</v>
      </c>
      <c r="I1471" s="3" t="s">
        <v>2716</v>
      </c>
      <c r="K1471" s="3" t="s">
        <v>61</v>
      </c>
      <c r="L1471" s="6" t="s">
        <v>27</v>
      </c>
      <c r="M1471" s="6" t="s">
        <v>27</v>
      </c>
      <c r="N1471" s="3" t="s">
        <v>34</v>
      </c>
      <c r="O1471" s="3" t="s">
        <v>27</v>
      </c>
      <c r="P1471" s="3" t="s">
        <v>27</v>
      </c>
      <c r="Q1471" s="3" t="s">
        <v>27</v>
      </c>
      <c r="R1471" s="3" t="s">
        <v>27</v>
      </c>
      <c r="S1471" s="3" t="s">
        <v>27</v>
      </c>
      <c r="T1471" s="3" t="b">
        <v>0</v>
      </c>
    </row>
    <row r="1472">
      <c r="A1472" s="3" t="s">
        <v>2717</v>
      </c>
      <c r="B1472" s="3" t="s">
        <v>2718</v>
      </c>
      <c r="C1472" s="3" t="s">
        <v>2719</v>
      </c>
      <c r="D1472" s="4">
        <f t="shared" si="199"/>
        <v>57</v>
      </c>
      <c r="E1472" s="3" t="s">
        <v>2720</v>
      </c>
      <c r="F1472" s="3" t="s">
        <v>24</v>
      </c>
      <c r="G1472" s="7" t="s">
        <v>2721</v>
      </c>
      <c r="H1472" s="3" t="s">
        <v>95</v>
      </c>
      <c r="I1472" s="3" t="s">
        <v>2722</v>
      </c>
      <c r="J1472" s="5" t="s">
        <v>2723</v>
      </c>
      <c r="K1472" s="6" t="s">
        <v>27</v>
      </c>
      <c r="L1472" s="3" t="s">
        <v>156</v>
      </c>
      <c r="M1472" s="3" t="s">
        <v>1545</v>
      </c>
      <c r="N1472" s="6" t="s">
        <v>27</v>
      </c>
      <c r="O1472" s="3" t="s">
        <v>27</v>
      </c>
      <c r="P1472" s="3" t="s">
        <v>27</v>
      </c>
      <c r="Q1472" s="3" t="s">
        <v>27</v>
      </c>
      <c r="R1472" s="3" t="s">
        <v>27</v>
      </c>
      <c r="S1472" s="3" t="s">
        <v>27</v>
      </c>
      <c r="T1472" s="3" t="b">
        <v>0</v>
      </c>
    </row>
    <row r="1473">
      <c r="A1473" s="3" t="s">
        <v>897</v>
      </c>
      <c r="B1473" s="3" t="s">
        <v>2724</v>
      </c>
      <c r="C1473" s="3" t="s">
        <v>2725</v>
      </c>
      <c r="D1473" s="4">
        <f t="shared" si="199"/>
        <v>57</v>
      </c>
      <c r="E1473" s="3" t="s">
        <v>2726</v>
      </c>
      <c r="F1473" s="3" t="s">
        <v>24</v>
      </c>
      <c r="G1473" s="3" t="s">
        <v>2727</v>
      </c>
      <c r="H1473" s="3" t="s">
        <v>95</v>
      </c>
      <c r="I1473" s="3" t="s">
        <v>2728</v>
      </c>
      <c r="J1473" s="5" t="s">
        <v>2729</v>
      </c>
      <c r="K1473" s="6" t="s">
        <v>27</v>
      </c>
      <c r="L1473" s="3" t="s">
        <v>753</v>
      </c>
      <c r="M1473" s="3" t="s">
        <v>256</v>
      </c>
      <c r="N1473" s="6" t="s">
        <v>27</v>
      </c>
      <c r="O1473" s="3" t="s">
        <v>27</v>
      </c>
      <c r="P1473" s="3" t="s">
        <v>27</v>
      </c>
      <c r="Q1473" s="3" t="s">
        <v>27</v>
      </c>
      <c r="R1473" s="3" t="s">
        <v>27</v>
      </c>
      <c r="S1473" s="3" t="s">
        <v>27</v>
      </c>
      <c r="T1473" s="3" t="b">
        <v>0</v>
      </c>
    </row>
    <row r="1474">
      <c r="A1474" s="3" t="s">
        <v>2730</v>
      </c>
      <c r="B1474" s="3" t="s">
        <v>2731</v>
      </c>
      <c r="C1474" s="3" t="s">
        <v>2732</v>
      </c>
      <c r="D1474" s="4">
        <f>+51</f>
        <v>51</v>
      </c>
      <c r="E1474" s="3" t="s">
        <v>2733</v>
      </c>
      <c r="F1474" s="3" t="s">
        <v>289</v>
      </c>
      <c r="G1474" s="3" t="s">
        <v>2734</v>
      </c>
      <c r="H1474" s="3" t="s">
        <v>26</v>
      </c>
      <c r="I1474" s="3" t="s">
        <v>2735</v>
      </c>
      <c r="K1474" s="3" t="s">
        <v>54</v>
      </c>
      <c r="M1474" s="6" t="s">
        <v>27</v>
      </c>
      <c r="N1474" s="3" t="s">
        <v>62</v>
      </c>
      <c r="O1474" s="3" t="s">
        <v>27</v>
      </c>
      <c r="P1474" s="3" t="s">
        <v>27</v>
      </c>
      <c r="Q1474" s="3" t="s">
        <v>27</v>
      </c>
      <c r="R1474" s="3" t="s">
        <v>27</v>
      </c>
      <c r="S1474" s="3" t="s">
        <v>27</v>
      </c>
      <c r="T1474" s="3" t="b">
        <v>0</v>
      </c>
    </row>
    <row r="1475">
      <c r="A1475" s="3" t="s">
        <v>2736</v>
      </c>
      <c r="B1475" s="3" t="s">
        <v>2736</v>
      </c>
      <c r="C1475" s="3" t="s">
        <v>2737</v>
      </c>
      <c r="D1475" s="4">
        <f>+57</f>
        <v>57</v>
      </c>
      <c r="E1475" s="3" t="s">
        <v>2738</v>
      </c>
      <c r="F1475" s="3" t="s">
        <v>24</v>
      </c>
      <c r="G1475" s="3" t="s">
        <v>2739</v>
      </c>
      <c r="H1475" s="3" t="s">
        <v>26</v>
      </c>
      <c r="I1475" s="3" t="s">
        <v>2740</v>
      </c>
      <c r="J1475" s="6" t="s">
        <v>27</v>
      </c>
      <c r="K1475" s="3" t="s">
        <v>218</v>
      </c>
      <c r="M1475" s="6" t="s">
        <v>27</v>
      </c>
      <c r="N1475" s="3" t="s">
        <v>62</v>
      </c>
      <c r="O1475" s="3" t="s">
        <v>27</v>
      </c>
      <c r="P1475" s="3" t="s">
        <v>27</v>
      </c>
      <c r="Q1475" s="3" t="s">
        <v>27</v>
      </c>
      <c r="R1475" s="3" t="s">
        <v>27</v>
      </c>
      <c r="S1475" s="3" t="s">
        <v>27</v>
      </c>
      <c r="T1475" s="3" t="b">
        <v>0</v>
      </c>
    </row>
    <row r="1476">
      <c r="A1476" s="3" t="s">
        <v>2741</v>
      </c>
      <c r="B1476" s="3" t="s">
        <v>2742</v>
      </c>
      <c r="C1476" s="3" t="s">
        <v>2743</v>
      </c>
      <c r="D1476" s="4">
        <f>+593</f>
        <v>593</v>
      </c>
      <c r="E1476" s="3" t="s">
        <v>2744</v>
      </c>
      <c r="F1476" s="3" t="s">
        <v>643</v>
      </c>
      <c r="G1476" s="5" t="s">
        <v>2745</v>
      </c>
      <c r="H1476" s="3" t="s">
        <v>95</v>
      </c>
      <c r="I1476" s="3" t="s">
        <v>2746</v>
      </c>
      <c r="J1476" s="5" t="s">
        <v>2747</v>
      </c>
      <c r="K1476" s="6" t="s">
        <v>27</v>
      </c>
      <c r="L1476" s="3" t="s">
        <v>2748</v>
      </c>
      <c r="M1476" s="3" t="s">
        <v>96</v>
      </c>
      <c r="N1476" s="6" t="s">
        <v>27</v>
      </c>
      <c r="O1476" s="3" t="s">
        <v>27</v>
      </c>
      <c r="P1476" s="3" t="s">
        <v>27</v>
      </c>
      <c r="Q1476" s="3" t="s">
        <v>27</v>
      </c>
      <c r="R1476" s="3" t="s">
        <v>27</v>
      </c>
      <c r="S1476" s="3" t="s">
        <v>27</v>
      </c>
      <c r="T1476" s="3" t="b">
        <v>0</v>
      </c>
    </row>
    <row r="1477">
      <c r="A1477" s="3" t="s">
        <v>2749</v>
      </c>
      <c r="B1477" s="3" t="s">
        <v>2750</v>
      </c>
      <c r="C1477" s="3" t="s">
        <v>2751</v>
      </c>
      <c r="D1477" s="4">
        <f t="shared" ref="D1477:D1482" si="200">+57</f>
        <v>57</v>
      </c>
      <c r="E1477" s="3" t="s">
        <v>2752</v>
      </c>
      <c r="F1477" s="3" t="s">
        <v>24</v>
      </c>
      <c r="G1477" s="5" t="s">
        <v>2753</v>
      </c>
      <c r="H1477" s="3" t="s">
        <v>95</v>
      </c>
      <c r="I1477" s="3" t="s">
        <v>653</v>
      </c>
      <c r="J1477" s="6" t="s">
        <v>27</v>
      </c>
      <c r="K1477" s="6" t="s">
        <v>27</v>
      </c>
      <c r="L1477" s="3" t="s">
        <v>2754</v>
      </c>
      <c r="M1477" s="3" t="s">
        <v>1424</v>
      </c>
      <c r="N1477" s="6" t="s">
        <v>27</v>
      </c>
      <c r="O1477" s="3" t="s">
        <v>27</v>
      </c>
      <c r="P1477" s="3" t="s">
        <v>27</v>
      </c>
      <c r="Q1477" s="3" t="s">
        <v>27</v>
      </c>
      <c r="R1477" s="3" t="s">
        <v>27</v>
      </c>
      <c r="S1477" s="3" t="s">
        <v>27</v>
      </c>
      <c r="T1477" s="3" t="b">
        <v>0</v>
      </c>
    </row>
    <row r="1478">
      <c r="A1478" s="3" t="s">
        <v>193</v>
      </c>
      <c r="B1478" s="3" t="s">
        <v>2755</v>
      </c>
      <c r="C1478" s="3" t="s">
        <v>2756</v>
      </c>
      <c r="D1478" s="4">
        <f t="shared" si="200"/>
        <v>57</v>
      </c>
      <c r="E1478" s="3" t="s">
        <v>2757</v>
      </c>
      <c r="F1478" s="3" t="s">
        <v>24</v>
      </c>
      <c r="G1478" s="5" t="s">
        <v>2758</v>
      </c>
      <c r="H1478" s="3" t="s">
        <v>95</v>
      </c>
      <c r="I1478" s="3" t="s">
        <v>2759</v>
      </c>
      <c r="J1478" s="5" t="s">
        <v>2760</v>
      </c>
      <c r="K1478" s="3" t="s">
        <v>27</v>
      </c>
      <c r="L1478" s="3" t="s">
        <v>2761</v>
      </c>
      <c r="M1478" s="3" t="s">
        <v>723</v>
      </c>
      <c r="N1478" s="3" t="s">
        <v>27</v>
      </c>
      <c r="O1478" s="3" t="s">
        <v>27</v>
      </c>
      <c r="P1478" s="3" t="s">
        <v>27</v>
      </c>
      <c r="Q1478" s="3" t="s">
        <v>27</v>
      </c>
      <c r="R1478" s="3" t="s">
        <v>27</v>
      </c>
      <c r="S1478" s="3" t="s">
        <v>27</v>
      </c>
      <c r="T1478" s="3" t="b">
        <v>0</v>
      </c>
    </row>
    <row r="1479">
      <c r="A1479" s="3" t="s">
        <v>2762</v>
      </c>
      <c r="B1479" s="3" t="s">
        <v>2763</v>
      </c>
      <c r="C1479" s="3" t="s">
        <v>2764</v>
      </c>
      <c r="D1479" s="4">
        <f t="shared" si="200"/>
        <v>57</v>
      </c>
      <c r="E1479" s="3" t="s">
        <v>2765</v>
      </c>
      <c r="F1479" s="3" t="s">
        <v>24</v>
      </c>
      <c r="G1479" s="5" t="s">
        <v>2766</v>
      </c>
      <c r="H1479" s="3" t="s">
        <v>26</v>
      </c>
      <c r="I1479" s="3" t="s">
        <v>1125</v>
      </c>
      <c r="J1479" s="3" t="s">
        <v>27</v>
      </c>
      <c r="K1479" s="3" t="s">
        <v>61</v>
      </c>
      <c r="L1479" s="3" t="s">
        <v>27</v>
      </c>
      <c r="M1479" s="3" t="s">
        <v>27</v>
      </c>
      <c r="N1479" s="3" t="s">
        <v>77</v>
      </c>
      <c r="O1479" s="3" t="s">
        <v>27</v>
      </c>
      <c r="P1479" s="3" t="s">
        <v>27</v>
      </c>
      <c r="Q1479" s="3" t="s">
        <v>27</v>
      </c>
      <c r="R1479" s="3" t="s">
        <v>27</v>
      </c>
      <c r="S1479" s="3" t="s">
        <v>27</v>
      </c>
      <c r="T1479" s="3" t="b">
        <v>0</v>
      </c>
    </row>
    <row r="1480">
      <c r="A1480" s="3" t="s">
        <v>2767</v>
      </c>
      <c r="B1480" s="3" t="s">
        <v>2768</v>
      </c>
      <c r="C1480" s="3" t="s">
        <v>2769</v>
      </c>
      <c r="D1480" s="4">
        <f t="shared" si="200"/>
        <v>57</v>
      </c>
      <c r="E1480" s="3" t="s">
        <v>2770</v>
      </c>
      <c r="F1480" s="3" t="s">
        <v>24</v>
      </c>
      <c r="G1480" s="5" t="s">
        <v>2771</v>
      </c>
      <c r="H1480" s="3" t="s">
        <v>26</v>
      </c>
      <c r="I1480" s="3" t="s">
        <v>2772</v>
      </c>
      <c r="J1480" s="3" t="s">
        <v>27</v>
      </c>
      <c r="K1480" s="3" t="s">
        <v>54</v>
      </c>
      <c r="L1480" s="3" t="s">
        <v>27</v>
      </c>
      <c r="M1480" s="3" t="s">
        <v>27</v>
      </c>
      <c r="N1480" s="3" t="s">
        <v>62</v>
      </c>
      <c r="O1480" s="3" t="s">
        <v>27</v>
      </c>
      <c r="P1480" s="3" t="s">
        <v>27</v>
      </c>
      <c r="Q1480" s="3" t="s">
        <v>27</v>
      </c>
      <c r="R1480" s="3" t="s">
        <v>27</v>
      </c>
      <c r="S1480" s="3" t="s">
        <v>27</v>
      </c>
      <c r="T1480" s="3" t="b">
        <v>0</v>
      </c>
    </row>
    <row r="1481">
      <c r="A1481" s="3" t="s">
        <v>537</v>
      </c>
      <c r="B1481" s="3" t="s">
        <v>2773</v>
      </c>
      <c r="C1481" s="3" t="s">
        <v>2774</v>
      </c>
      <c r="D1481" s="4">
        <f t="shared" si="200"/>
        <v>57</v>
      </c>
      <c r="E1481" s="3" t="s">
        <v>2775</v>
      </c>
      <c r="F1481" s="3" t="s">
        <v>24</v>
      </c>
      <c r="G1481" s="5" t="s">
        <v>2776</v>
      </c>
      <c r="H1481" s="3" t="s">
        <v>26</v>
      </c>
      <c r="I1481" s="3" t="s">
        <v>27</v>
      </c>
      <c r="J1481" s="3" t="s">
        <v>27</v>
      </c>
      <c r="K1481" s="3" t="s">
        <v>61</v>
      </c>
      <c r="L1481" s="3" t="s">
        <v>27</v>
      </c>
      <c r="M1481" s="3" t="s">
        <v>27</v>
      </c>
      <c r="N1481" s="3" t="s">
        <v>27</v>
      </c>
      <c r="O1481" s="3" t="s">
        <v>27</v>
      </c>
      <c r="P1481" s="3" t="s">
        <v>27</v>
      </c>
      <c r="Q1481" s="3" t="s">
        <v>27</v>
      </c>
      <c r="R1481" s="3" t="s">
        <v>27</v>
      </c>
      <c r="S1481" s="3" t="s">
        <v>27</v>
      </c>
      <c r="T1481" s="3" t="b">
        <v>0</v>
      </c>
    </row>
    <row r="1482">
      <c r="A1482" s="3" t="s">
        <v>2777</v>
      </c>
      <c r="B1482" s="3" t="s">
        <v>2768</v>
      </c>
      <c r="C1482" s="3" t="s">
        <v>2769</v>
      </c>
      <c r="D1482" s="4">
        <f t="shared" si="200"/>
        <v>57</v>
      </c>
      <c r="E1482" s="3" t="s">
        <v>2770</v>
      </c>
      <c r="F1482" s="3" t="s">
        <v>24</v>
      </c>
      <c r="G1482" s="3" t="s">
        <v>2778</v>
      </c>
      <c r="H1482" s="3" t="s">
        <v>26</v>
      </c>
      <c r="I1482" s="3" t="s">
        <v>2772</v>
      </c>
      <c r="J1482" s="3" t="s">
        <v>27</v>
      </c>
      <c r="K1482" s="3" t="s">
        <v>54</v>
      </c>
      <c r="L1482" s="3" t="s">
        <v>27</v>
      </c>
      <c r="M1482" s="3" t="s">
        <v>27</v>
      </c>
      <c r="N1482" s="3" t="s">
        <v>62</v>
      </c>
      <c r="O1482" s="3" t="s">
        <v>27</v>
      </c>
      <c r="P1482" s="3" t="s">
        <v>27</v>
      </c>
      <c r="Q1482" s="3" t="s">
        <v>27</v>
      </c>
      <c r="R1482" s="3" t="s">
        <v>27</v>
      </c>
      <c r="S1482" s="3" t="s">
        <v>27</v>
      </c>
      <c r="T1482" s="3" t="b">
        <v>0</v>
      </c>
    </row>
    <row r="1483">
      <c r="A1483" s="3" t="s">
        <v>2779</v>
      </c>
      <c r="B1483" s="3" t="s">
        <v>2750</v>
      </c>
      <c r="C1483" s="3" t="s">
        <v>2780</v>
      </c>
      <c r="D1483" s="4">
        <f>+51</f>
        <v>51</v>
      </c>
      <c r="E1483" s="3" t="s">
        <v>2781</v>
      </c>
      <c r="F1483" s="3" t="s">
        <v>24</v>
      </c>
      <c r="G1483" s="3" t="s">
        <v>2782</v>
      </c>
      <c r="H1483" s="3" t="s">
        <v>95</v>
      </c>
      <c r="I1483" s="3" t="s">
        <v>653</v>
      </c>
      <c r="J1483" s="3" t="s">
        <v>2783</v>
      </c>
      <c r="K1483" s="3" t="s">
        <v>27</v>
      </c>
      <c r="L1483" s="3" t="s">
        <v>2784</v>
      </c>
      <c r="M1483" s="3" t="s">
        <v>1424</v>
      </c>
      <c r="N1483" s="3" t="s">
        <v>27</v>
      </c>
      <c r="O1483" s="3" t="s">
        <v>27</v>
      </c>
      <c r="P1483" s="3" t="s">
        <v>27</v>
      </c>
      <c r="Q1483" s="3" t="s">
        <v>27</v>
      </c>
      <c r="R1483" s="3" t="s">
        <v>27</v>
      </c>
      <c r="S1483" s="3" t="s">
        <v>27</v>
      </c>
      <c r="T1483" s="3" t="b">
        <v>0</v>
      </c>
    </row>
    <row r="1484">
      <c r="A1484" s="3" t="s">
        <v>2785</v>
      </c>
      <c r="B1484" s="3" t="s">
        <v>519</v>
      </c>
      <c r="C1484" s="3" t="s">
        <v>2786</v>
      </c>
      <c r="D1484" s="4">
        <f>+1</f>
        <v>1</v>
      </c>
      <c r="E1484" s="3" t="s">
        <v>2787</v>
      </c>
      <c r="F1484" s="3" t="s">
        <v>24</v>
      </c>
      <c r="G1484" s="3" t="s">
        <v>2788</v>
      </c>
      <c r="H1484" s="3" t="s">
        <v>27</v>
      </c>
      <c r="I1484" s="3" t="s">
        <v>27</v>
      </c>
      <c r="J1484" s="3" t="s">
        <v>27</v>
      </c>
      <c r="K1484" s="3" t="s">
        <v>27</v>
      </c>
      <c r="L1484" s="3" t="s">
        <v>27</v>
      </c>
      <c r="M1484" s="3" t="s">
        <v>27</v>
      </c>
      <c r="N1484" s="3" t="s">
        <v>27</v>
      </c>
      <c r="O1484" s="3" t="s">
        <v>27</v>
      </c>
      <c r="P1484" s="3" t="s">
        <v>27</v>
      </c>
      <c r="Q1484" s="3" t="s">
        <v>27</v>
      </c>
      <c r="R1484" s="3" t="s">
        <v>27</v>
      </c>
      <c r="S1484" s="3" t="s">
        <v>27</v>
      </c>
      <c r="T1484" s="3" t="b">
        <v>0</v>
      </c>
    </row>
    <row r="1485">
      <c r="A1485" s="3" t="s">
        <v>2789</v>
      </c>
      <c r="B1485" s="3" t="s">
        <v>2790</v>
      </c>
      <c r="C1485" s="3" t="s">
        <v>2791</v>
      </c>
      <c r="D1485" s="4">
        <f>+593</f>
        <v>593</v>
      </c>
      <c r="E1485" s="3" t="s">
        <v>2792</v>
      </c>
      <c r="F1485" s="3" t="s">
        <v>643</v>
      </c>
      <c r="G1485" s="5" t="s">
        <v>2793</v>
      </c>
      <c r="H1485" s="3" t="s">
        <v>26</v>
      </c>
      <c r="I1485" s="3" t="s">
        <v>663</v>
      </c>
      <c r="J1485" s="3" t="s">
        <v>27</v>
      </c>
      <c r="K1485" s="3" t="s">
        <v>61</v>
      </c>
      <c r="L1485" s="3" t="s">
        <v>27</v>
      </c>
      <c r="M1485" s="3" t="s">
        <v>27</v>
      </c>
      <c r="N1485" s="3" t="s">
        <v>62</v>
      </c>
      <c r="O1485" s="3" t="s">
        <v>27</v>
      </c>
      <c r="P1485" s="3" t="s">
        <v>27</v>
      </c>
      <c r="Q1485" s="3" t="s">
        <v>27</v>
      </c>
      <c r="R1485" s="3" t="s">
        <v>27</v>
      </c>
      <c r="S1485" s="3" t="s">
        <v>27</v>
      </c>
      <c r="T1485" s="3" t="b">
        <v>0</v>
      </c>
    </row>
    <row r="1486">
      <c r="A1486" s="3" t="s">
        <v>2779</v>
      </c>
      <c r="B1486" s="3" t="s">
        <v>2750</v>
      </c>
      <c r="C1486" s="3" t="s">
        <v>2780</v>
      </c>
      <c r="D1486" s="4">
        <f t="shared" ref="D1486:D1491" si="201">+57</f>
        <v>57</v>
      </c>
      <c r="E1486" s="3" t="s">
        <v>2794</v>
      </c>
      <c r="F1486" s="3" t="s">
        <v>24</v>
      </c>
      <c r="G1486" s="3" t="s">
        <v>2782</v>
      </c>
      <c r="H1486" s="3" t="s">
        <v>95</v>
      </c>
      <c r="I1486" s="3" t="s">
        <v>653</v>
      </c>
      <c r="J1486" s="5" t="s">
        <v>2795</v>
      </c>
      <c r="K1486" s="3" t="s">
        <v>27</v>
      </c>
      <c r="L1486" s="3" t="s">
        <v>2796</v>
      </c>
      <c r="M1486" s="3" t="s">
        <v>1424</v>
      </c>
      <c r="N1486" s="3" t="s">
        <v>27</v>
      </c>
      <c r="O1486" s="3" t="s">
        <v>27</v>
      </c>
      <c r="P1486" s="3" t="s">
        <v>27</v>
      </c>
      <c r="Q1486" s="3" t="s">
        <v>27</v>
      </c>
      <c r="R1486" s="3" t="s">
        <v>27</v>
      </c>
      <c r="S1486" s="3" t="s">
        <v>27</v>
      </c>
      <c r="T1486" s="3" t="b">
        <v>0</v>
      </c>
    </row>
    <row r="1487">
      <c r="A1487" s="3" t="s">
        <v>294</v>
      </c>
      <c r="B1487" s="3" t="s">
        <v>2797</v>
      </c>
      <c r="C1487" s="3" t="s">
        <v>2798</v>
      </c>
      <c r="D1487" s="4">
        <f t="shared" si="201"/>
        <v>57</v>
      </c>
      <c r="E1487" s="3" t="s">
        <v>2799</v>
      </c>
      <c r="F1487" s="3" t="s">
        <v>24</v>
      </c>
      <c r="G1487" s="5" t="s">
        <v>2800</v>
      </c>
      <c r="H1487" s="3" t="s">
        <v>26</v>
      </c>
      <c r="I1487" s="3" t="s">
        <v>2801</v>
      </c>
      <c r="J1487" s="3" t="s">
        <v>27</v>
      </c>
      <c r="K1487" s="3" t="s">
        <v>33</v>
      </c>
      <c r="L1487" s="3" t="s">
        <v>27</v>
      </c>
      <c r="M1487" s="3" t="s">
        <v>27</v>
      </c>
      <c r="N1487" s="3" t="s">
        <v>34</v>
      </c>
      <c r="O1487" s="3" t="s">
        <v>27</v>
      </c>
      <c r="P1487" s="3" t="s">
        <v>27</v>
      </c>
      <c r="Q1487" s="3" t="s">
        <v>27</v>
      </c>
      <c r="R1487" s="3" t="s">
        <v>27</v>
      </c>
      <c r="S1487" s="3" t="s">
        <v>27</v>
      </c>
      <c r="T1487" s="3" t="b">
        <v>0</v>
      </c>
    </row>
    <row r="1488">
      <c r="A1488" s="3" t="s">
        <v>2802</v>
      </c>
      <c r="B1488" s="3" t="s">
        <v>2803</v>
      </c>
      <c r="C1488" s="3" t="s">
        <v>1497</v>
      </c>
      <c r="D1488" s="4">
        <f t="shared" si="201"/>
        <v>57</v>
      </c>
      <c r="E1488" s="3" t="s">
        <v>2804</v>
      </c>
      <c r="F1488" s="3" t="s">
        <v>24</v>
      </c>
      <c r="G1488" s="5" t="s">
        <v>1499</v>
      </c>
      <c r="H1488" s="3" t="s">
        <v>95</v>
      </c>
      <c r="I1488" s="3" t="s">
        <v>1500</v>
      </c>
      <c r="J1488" s="5" t="s">
        <v>1501</v>
      </c>
      <c r="K1488" s="3" t="s">
        <v>27</v>
      </c>
      <c r="L1488" s="3" t="s">
        <v>156</v>
      </c>
      <c r="M1488" s="3" t="s">
        <v>116</v>
      </c>
      <c r="N1488" s="3" t="s">
        <v>27</v>
      </c>
      <c r="O1488" s="3" t="s">
        <v>27</v>
      </c>
      <c r="P1488" s="3" t="s">
        <v>27</v>
      </c>
      <c r="Q1488" s="3" t="s">
        <v>27</v>
      </c>
      <c r="R1488" s="3" t="s">
        <v>27</v>
      </c>
      <c r="S1488" s="3" t="s">
        <v>27</v>
      </c>
      <c r="T1488" s="3" t="b">
        <v>0</v>
      </c>
    </row>
    <row r="1489">
      <c r="A1489" s="3" t="s">
        <v>2805</v>
      </c>
      <c r="B1489" s="3" t="s">
        <v>2806</v>
      </c>
      <c r="C1489" s="3" t="s">
        <v>2807</v>
      </c>
      <c r="D1489" s="4">
        <f t="shared" si="201"/>
        <v>57</v>
      </c>
      <c r="E1489" s="3" t="s">
        <v>2808</v>
      </c>
      <c r="F1489" s="3" t="s">
        <v>24</v>
      </c>
      <c r="G1489" s="5" t="s">
        <v>2809</v>
      </c>
      <c r="H1489" s="3" t="s">
        <v>95</v>
      </c>
      <c r="I1489" s="3" t="s">
        <v>2810</v>
      </c>
      <c r="J1489" s="5" t="s">
        <v>2811</v>
      </c>
      <c r="K1489" s="3" t="s">
        <v>27</v>
      </c>
      <c r="L1489" s="3" t="s">
        <v>2812</v>
      </c>
      <c r="M1489" s="3" t="s">
        <v>1424</v>
      </c>
      <c r="N1489" s="3" t="s">
        <v>27</v>
      </c>
      <c r="O1489" s="3" t="s">
        <v>1448</v>
      </c>
      <c r="P1489" s="3" t="s">
        <v>27</v>
      </c>
      <c r="Q1489" s="3" t="s">
        <v>27</v>
      </c>
      <c r="R1489" s="3" t="s">
        <v>27</v>
      </c>
      <c r="S1489" s="3" t="s">
        <v>27</v>
      </c>
      <c r="T1489" s="3" t="b">
        <v>0</v>
      </c>
    </row>
    <row r="1490">
      <c r="A1490" s="3" t="s">
        <v>518</v>
      </c>
      <c r="B1490" s="3" t="s">
        <v>109</v>
      </c>
      <c r="C1490" s="3" t="s">
        <v>2813</v>
      </c>
      <c r="D1490" s="4">
        <f t="shared" si="201"/>
        <v>57</v>
      </c>
      <c r="E1490" s="3" t="s">
        <v>2814</v>
      </c>
      <c r="F1490" s="3" t="s">
        <v>24</v>
      </c>
      <c r="G1490" s="5" t="s">
        <v>2815</v>
      </c>
      <c r="H1490" s="3" t="s">
        <v>95</v>
      </c>
      <c r="I1490" s="3" t="s">
        <v>2816</v>
      </c>
      <c r="J1490" s="5" t="s">
        <v>2817</v>
      </c>
      <c r="K1490" s="3" t="s">
        <v>128</v>
      </c>
      <c r="L1490" s="3" t="s">
        <v>156</v>
      </c>
      <c r="M1490" s="3" t="s">
        <v>116</v>
      </c>
      <c r="N1490" s="3" t="s">
        <v>34</v>
      </c>
      <c r="O1490" s="3" t="s">
        <v>27</v>
      </c>
      <c r="P1490" s="3" t="s">
        <v>27</v>
      </c>
      <c r="Q1490" s="3" t="s">
        <v>27</v>
      </c>
      <c r="R1490" s="3" t="s">
        <v>27</v>
      </c>
      <c r="S1490" s="3" t="s">
        <v>27</v>
      </c>
      <c r="T1490" s="3" t="b">
        <v>0</v>
      </c>
    </row>
    <row r="1491">
      <c r="A1491" s="3" t="s">
        <v>323</v>
      </c>
      <c r="B1491" s="3" t="s">
        <v>562</v>
      </c>
      <c r="C1491" s="3" t="s">
        <v>2818</v>
      </c>
      <c r="D1491" s="4">
        <f t="shared" si="201"/>
        <v>57</v>
      </c>
      <c r="E1491" s="3" t="s">
        <v>2819</v>
      </c>
      <c r="F1491" s="3" t="s">
        <v>24</v>
      </c>
      <c r="G1491" s="3" t="s">
        <v>2820</v>
      </c>
      <c r="H1491" s="3" t="s">
        <v>26</v>
      </c>
      <c r="I1491" s="3" t="s">
        <v>27</v>
      </c>
      <c r="J1491" s="3" t="s">
        <v>27</v>
      </c>
      <c r="K1491" s="3" t="s">
        <v>61</v>
      </c>
      <c r="L1491" s="3" t="s">
        <v>27</v>
      </c>
      <c r="M1491" s="3" t="s">
        <v>27</v>
      </c>
      <c r="N1491" s="3" t="s">
        <v>62</v>
      </c>
      <c r="O1491" s="3" t="s">
        <v>27</v>
      </c>
      <c r="P1491" s="3" t="s">
        <v>27</v>
      </c>
      <c r="Q1491" s="3" t="s">
        <v>27</v>
      </c>
      <c r="R1491" s="3" t="s">
        <v>27</v>
      </c>
      <c r="S1491" s="3" t="s">
        <v>27</v>
      </c>
      <c r="T1491" s="3" t="b">
        <v>0</v>
      </c>
    </row>
    <row r="1492">
      <c r="A1492" s="3" t="s">
        <v>2821</v>
      </c>
      <c r="B1492" s="3" t="s">
        <v>2822</v>
      </c>
      <c r="C1492" s="3" t="s">
        <v>2823</v>
      </c>
      <c r="D1492" s="4">
        <f>+44</f>
        <v>44</v>
      </c>
      <c r="E1492" s="3" t="s">
        <v>2824</v>
      </c>
      <c r="F1492" s="3" t="s">
        <v>1647</v>
      </c>
      <c r="G1492" s="5" t="s">
        <v>2825</v>
      </c>
      <c r="H1492" s="3" t="s">
        <v>95</v>
      </c>
      <c r="I1492" s="3" t="s">
        <v>2826</v>
      </c>
      <c r="J1492" s="5" t="s">
        <v>2827</v>
      </c>
      <c r="K1492" s="3" t="s">
        <v>27</v>
      </c>
      <c r="L1492" s="3" t="s">
        <v>2828</v>
      </c>
      <c r="M1492" s="3" t="s">
        <v>116</v>
      </c>
      <c r="N1492" s="3" t="s">
        <v>27</v>
      </c>
      <c r="O1492" s="3" t="s">
        <v>27</v>
      </c>
      <c r="P1492" s="3" t="s">
        <v>27</v>
      </c>
      <c r="Q1492" s="3" t="s">
        <v>27</v>
      </c>
      <c r="R1492" s="3" t="s">
        <v>27</v>
      </c>
      <c r="S1492" s="3" t="s">
        <v>27</v>
      </c>
      <c r="T1492" s="3" t="b">
        <v>0</v>
      </c>
    </row>
    <row r="1493">
      <c r="A1493" s="3" t="s">
        <v>2829</v>
      </c>
      <c r="B1493" s="3" t="s">
        <v>2830</v>
      </c>
      <c r="C1493" s="3" t="s">
        <v>2831</v>
      </c>
      <c r="D1493" s="4">
        <f t="shared" ref="D1493:D1497" si="202">+57</f>
        <v>57</v>
      </c>
      <c r="E1493" s="3" t="s">
        <v>2832</v>
      </c>
      <c r="F1493" s="3" t="s">
        <v>24</v>
      </c>
      <c r="G1493" s="5" t="s">
        <v>2833</v>
      </c>
      <c r="H1493" s="3" t="s">
        <v>26</v>
      </c>
      <c r="I1493" s="3" t="s">
        <v>2834</v>
      </c>
      <c r="J1493" s="3" t="s">
        <v>27</v>
      </c>
      <c r="K1493" s="3" t="s">
        <v>33</v>
      </c>
      <c r="L1493" s="3" t="s">
        <v>27</v>
      </c>
      <c r="M1493" s="3" t="s">
        <v>27</v>
      </c>
      <c r="N1493" s="3" t="s">
        <v>34</v>
      </c>
      <c r="O1493" s="3" t="s">
        <v>27</v>
      </c>
      <c r="P1493" s="3" t="s">
        <v>27</v>
      </c>
      <c r="Q1493" s="3" t="s">
        <v>27</v>
      </c>
      <c r="R1493" s="3" t="s">
        <v>27</v>
      </c>
      <c r="S1493" s="3" t="s">
        <v>27</v>
      </c>
      <c r="T1493" s="3" t="b">
        <v>0</v>
      </c>
    </row>
    <row r="1494">
      <c r="A1494" s="3" t="s">
        <v>2835</v>
      </c>
      <c r="B1494" s="3" t="s">
        <v>2836</v>
      </c>
      <c r="C1494" s="3" t="s">
        <v>2837</v>
      </c>
      <c r="D1494" s="4">
        <f t="shared" si="202"/>
        <v>57</v>
      </c>
      <c r="E1494" s="3" t="s">
        <v>2838</v>
      </c>
      <c r="F1494" s="3" t="s">
        <v>24</v>
      </c>
      <c r="G1494" s="5" t="s">
        <v>2839</v>
      </c>
      <c r="H1494" s="3" t="s">
        <v>26</v>
      </c>
      <c r="I1494" s="3" t="s">
        <v>27</v>
      </c>
      <c r="J1494" s="3" t="s">
        <v>27</v>
      </c>
      <c r="K1494" s="3" t="s">
        <v>61</v>
      </c>
      <c r="L1494" s="3" t="s">
        <v>27</v>
      </c>
      <c r="M1494" s="3" t="s">
        <v>27</v>
      </c>
      <c r="N1494" s="3" t="s">
        <v>62</v>
      </c>
      <c r="O1494" s="3" t="s">
        <v>27</v>
      </c>
      <c r="P1494" s="3" t="s">
        <v>27</v>
      </c>
      <c r="Q1494" s="3" t="s">
        <v>27</v>
      </c>
      <c r="R1494" s="3" t="s">
        <v>27</v>
      </c>
      <c r="S1494" s="3" t="s">
        <v>27</v>
      </c>
      <c r="T1494" s="3" t="b">
        <v>0</v>
      </c>
    </row>
    <row r="1495">
      <c r="A1495" s="3" t="s">
        <v>108</v>
      </c>
      <c r="B1495" s="3" t="s">
        <v>1486</v>
      </c>
      <c r="C1495" s="3" t="s">
        <v>2840</v>
      </c>
      <c r="D1495" s="4">
        <f t="shared" si="202"/>
        <v>57</v>
      </c>
      <c r="E1495" s="3" t="s">
        <v>2841</v>
      </c>
      <c r="F1495" s="3" t="s">
        <v>24</v>
      </c>
      <c r="G1495" s="3" t="s">
        <v>2842</v>
      </c>
      <c r="H1495" s="3" t="s">
        <v>95</v>
      </c>
      <c r="I1495" s="3" t="s">
        <v>2843</v>
      </c>
      <c r="J1495" s="5" t="s">
        <v>2844</v>
      </c>
      <c r="K1495" s="3" t="s">
        <v>27</v>
      </c>
      <c r="L1495" s="3" t="s">
        <v>2845</v>
      </c>
      <c r="M1495" s="3" t="s">
        <v>116</v>
      </c>
      <c r="N1495" s="3" t="s">
        <v>27</v>
      </c>
      <c r="O1495" s="3" t="s">
        <v>27</v>
      </c>
      <c r="P1495" s="3" t="s">
        <v>27</v>
      </c>
      <c r="Q1495" s="3" t="s">
        <v>27</v>
      </c>
      <c r="R1495" s="3" t="s">
        <v>27</v>
      </c>
      <c r="S1495" s="3" t="s">
        <v>27</v>
      </c>
      <c r="T1495" s="3" t="b">
        <v>0</v>
      </c>
    </row>
    <row r="1496">
      <c r="A1496" s="3" t="s">
        <v>1511</v>
      </c>
      <c r="B1496" s="3" t="s">
        <v>2846</v>
      </c>
      <c r="C1496" s="3" t="s">
        <v>2847</v>
      </c>
      <c r="D1496" s="4">
        <f t="shared" si="202"/>
        <v>57</v>
      </c>
      <c r="E1496" s="3" t="s">
        <v>2848</v>
      </c>
      <c r="F1496" s="3" t="s">
        <v>24</v>
      </c>
      <c r="G1496" s="5" t="s">
        <v>2849</v>
      </c>
      <c r="H1496" s="3" t="s">
        <v>95</v>
      </c>
      <c r="I1496" s="5" t="s">
        <v>2850</v>
      </c>
      <c r="J1496" s="5" t="s">
        <v>2851</v>
      </c>
      <c r="K1496" s="3" t="s">
        <v>27</v>
      </c>
      <c r="L1496" s="3" t="s">
        <v>753</v>
      </c>
      <c r="M1496" s="3" t="s">
        <v>263</v>
      </c>
      <c r="N1496" s="3" t="s">
        <v>27</v>
      </c>
      <c r="O1496" s="3" t="s">
        <v>27</v>
      </c>
      <c r="P1496" s="3" t="s">
        <v>27</v>
      </c>
      <c r="Q1496" s="3" t="s">
        <v>27</v>
      </c>
      <c r="R1496" s="3" t="s">
        <v>27</v>
      </c>
      <c r="S1496" s="3" t="s">
        <v>27</v>
      </c>
      <c r="T1496" s="3" t="b">
        <v>0</v>
      </c>
    </row>
    <row r="1497">
      <c r="A1497" s="3" t="s">
        <v>2852</v>
      </c>
      <c r="B1497" s="3" t="s">
        <v>2673</v>
      </c>
      <c r="C1497" s="3" t="s">
        <v>2853</v>
      </c>
      <c r="D1497" s="4">
        <f t="shared" si="202"/>
        <v>57</v>
      </c>
      <c r="E1497" s="3" t="s">
        <v>2854</v>
      </c>
      <c r="F1497" s="3" t="s">
        <v>24</v>
      </c>
      <c r="G1497" s="5" t="s">
        <v>2855</v>
      </c>
      <c r="H1497" s="3" t="s">
        <v>95</v>
      </c>
      <c r="I1497" s="3" t="s">
        <v>2856</v>
      </c>
      <c r="J1497" s="3" t="s">
        <v>27</v>
      </c>
      <c r="K1497" s="3" t="s">
        <v>27</v>
      </c>
      <c r="L1497" s="3" t="s">
        <v>156</v>
      </c>
      <c r="M1497" s="3" t="s">
        <v>692</v>
      </c>
      <c r="N1497" s="3" t="s">
        <v>27</v>
      </c>
      <c r="O1497" s="3" t="s">
        <v>27</v>
      </c>
      <c r="P1497" s="3" t="s">
        <v>27</v>
      </c>
      <c r="Q1497" s="3" t="s">
        <v>27</v>
      </c>
      <c r="R1497" s="3" t="s">
        <v>27</v>
      </c>
      <c r="S1497" s="3" t="s">
        <v>27</v>
      </c>
      <c r="T1497" s="3" t="b">
        <v>0</v>
      </c>
    </row>
    <row r="1498">
      <c r="A1498" s="3" t="s">
        <v>2857</v>
      </c>
      <c r="B1498" s="3" t="s">
        <v>2858</v>
      </c>
      <c r="C1498" s="3" t="s">
        <v>2859</v>
      </c>
      <c r="D1498" s="4">
        <f>+1</f>
        <v>1</v>
      </c>
      <c r="E1498" s="3" t="s">
        <v>2860</v>
      </c>
      <c r="F1498" s="3" t="s">
        <v>133</v>
      </c>
      <c r="G1498" s="5" t="s">
        <v>2861</v>
      </c>
      <c r="H1498" s="3" t="s">
        <v>95</v>
      </c>
      <c r="I1498" s="3" t="s">
        <v>2862</v>
      </c>
      <c r="J1498" s="3" t="s">
        <v>2863</v>
      </c>
      <c r="K1498" s="3" t="s">
        <v>27</v>
      </c>
      <c r="L1498" s="3" t="s">
        <v>156</v>
      </c>
      <c r="M1498" s="3" t="s">
        <v>1119</v>
      </c>
      <c r="N1498" s="3" t="s">
        <v>27</v>
      </c>
      <c r="O1498" s="3" t="s">
        <v>27</v>
      </c>
      <c r="P1498" s="3" t="s">
        <v>27</v>
      </c>
      <c r="Q1498" s="3" t="s">
        <v>27</v>
      </c>
      <c r="R1498" s="3" t="s">
        <v>27</v>
      </c>
      <c r="S1498" s="3" t="s">
        <v>27</v>
      </c>
      <c r="T1498" s="3" t="b">
        <v>0</v>
      </c>
    </row>
    <row r="1499">
      <c r="A1499" s="3" t="s">
        <v>2864</v>
      </c>
      <c r="B1499" s="3" t="s">
        <v>2865</v>
      </c>
      <c r="C1499" s="3" t="s">
        <v>2866</v>
      </c>
      <c r="D1499" s="4">
        <f>+34</f>
        <v>34</v>
      </c>
      <c r="E1499" s="3" t="s">
        <v>2867</v>
      </c>
      <c r="F1499" s="3" t="s">
        <v>2293</v>
      </c>
      <c r="G1499" s="5" t="s">
        <v>2868</v>
      </c>
      <c r="H1499" s="3" t="s">
        <v>95</v>
      </c>
      <c r="I1499" s="3" t="s">
        <v>2869</v>
      </c>
      <c r="J1499" s="5" t="s">
        <v>2870</v>
      </c>
      <c r="K1499" s="3" t="s">
        <v>27</v>
      </c>
      <c r="L1499" s="3" t="s">
        <v>2871</v>
      </c>
      <c r="M1499" s="3" t="s">
        <v>116</v>
      </c>
      <c r="N1499" s="3" t="s">
        <v>27</v>
      </c>
      <c r="O1499" s="3" t="s">
        <v>27</v>
      </c>
      <c r="P1499" s="3" t="s">
        <v>27</v>
      </c>
      <c r="Q1499" s="3" t="s">
        <v>27</v>
      </c>
      <c r="R1499" s="3" t="s">
        <v>27</v>
      </c>
      <c r="S1499" s="3" t="s">
        <v>27</v>
      </c>
      <c r="T1499" s="3" t="b">
        <v>0</v>
      </c>
    </row>
    <row r="1500">
      <c r="A1500" s="3" t="s">
        <v>372</v>
      </c>
      <c r="B1500" s="3" t="s">
        <v>372</v>
      </c>
      <c r="C1500" s="3" t="s">
        <v>2872</v>
      </c>
      <c r="D1500" s="4">
        <f>+58</f>
        <v>58</v>
      </c>
      <c r="E1500" s="3" t="s">
        <v>2873</v>
      </c>
      <c r="F1500" s="3" t="s">
        <v>800</v>
      </c>
      <c r="G1500" s="3" t="s">
        <v>2874</v>
      </c>
      <c r="H1500" s="3" t="s">
        <v>95</v>
      </c>
      <c r="I1500" s="3" t="s">
        <v>2875</v>
      </c>
      <c r="J1500" s="5" t="s">
        <v>2876</v>
      </c>
      <c r="K1500" s="3" t="s">
        <v>27</v>
      </c>
      <c r="L1500" s="3" t="s">
        <v>753</v>
      </c>
      <c r="M1500" s="3" t="s">
        <v>723</v>
      </c>
      <c r="N1500" s="3" t="s">
        <v>27</v>
      </c>
      <c r="O1500" s="3" t="s">
        <v>27</v>
      </c>
      <c r="P1500" s="3" t="s">
        <v>27</v>
      </c>
      <c r="Q1500" s="3" t="s">
        <v>27</v>
      </c>
      <c r="R1500" s="3" t="s">
        <v>27</v>
      </c>
      <c r="S1500" s="3" t="s">
        <v>27</v>
      </c>
      <c r="T1500" s="3" t="b">
        <v>0</v>
      </c>
    </row>
    <row r="1501">
      <c r="A1501" s="3" t="s">
        <v>2877</v>
      </c>
      <c r="B1501" s="3" t="s">
        <v>2878</v>
      </c>
      <c r="C1501" s="3" t="s">
        <v>2879</v>
      </c>
      <c r="D1501" s="4">
        <f>+1</f>
        <v>1</v>
      </c>
      <c r="E1501" s="3" t="s">
        <v>2880</v>
      </c>
      <c r="F1501" s="3" t="s">
        <v>140</v>
      </c>
      <c r="G1501" s="3" t="s">
        <v>2881</v>
      </c>
      <c r="H1501" s="3" t="s">
        <v>40</v>
      </c>
      <c r="I1501" s="3" t="s">
        <v>27</v>
      </c>
      <c r="J1501" s="3" t="s">
        <v>27</v>
      </c>
      <c r="K1501" s="3" t="s">
        <v>27</v>
      </c>
      <c r="L1501" s="3" t="s">
        <v>27</v>
      </c>
      <c r="M1501" s="3" t="s">
        <v>27</v>
      </c>
      <c r="N1501" s="3" t="s">
        <v>27</v>
      </c>
      <c r="O1501" s="3" t="s">
        <v>300</v>
      </c>
      <c r="P1501" s="3" t="s">
        <v>559</v>
      </c>
      <c r="Q1501" s="3" t="s">
        <v>140</v>
      </c>
      <c r="R1501" s="3" t="s">
        <v>263</v>
      </c>
      <c r="S1501" s="3" t="s">
        <v>47</v>
      </c>
      <c r="T1501" s="3" t="b">
        <v>0</v>
      </c>
    </row>
    <row r="1502">
      <c r="A1502" s="3" t="s">
        <v>1395</v>
      </c>
      <c r="B1502" s="3" t="s">
        <v>1395</v>
      </c>
      <c r="C1502" s="3" t="s">
        <v>2882</v>
      </c>
      <c r="D1502" s="4">
        <f t="shared" ref="D1502:D1506" si="203">+57</f>
        <v>57</v>
      </c>
      <c r="E1502" s="3" t="s">
        <v>2883</v>
      </c>
      <c r="F1502" s="3" t="s">
        <v>24</v>
      </c>
      <c r="G1502" s="3" t="s">
        <v>27</v>
      </c>
      <c r="H1502" s="3" t="s">
        <v>27</v>
      </c>
      <c r="I1502" s="3" t="s">
        <v>27</v>
      </c>
      <c r="J1502" s="3" t="s">
        <v>27</v>
      </c>
      <c r="K1502" s="3" t="s">
        <v>27</v>
      </c>
      <c r="L1502" s="3" t="s">
        <v>27</v>
      </c>
      <c r="M1502" s="3" t="s">
        <v>27</v>
      </c>
      <c r="N1502" s="3" t="s">
        <v>27</v>
      </c>
      <c r="O1502" s="3" t="s">
        <v>27</v>
      </c>
      <c r="P1502" s="3" t="s">
        <v>27</v>
      </c>
      <c r="Q1502" s="3" t="s">
        <v>27</v>
      </c>
      <c r="R1502" s="3" t="s">
        <v>27</v>
      </c>
      <c r="S1502" s="3" t="s">
        <v>27</v>
      </c>
      <c r="T1502" s="3" t="b">
        <v>0</v>
      </c>
    </row>
    <row r="1503">
      <c r="A1503" s="3" t="s">
        <v>2884</v>
      </c>
      <c r="B1503" s="3" t="s">
        <v>2885</v>
      </c>
      <c r="C1503" s="3" t="s">
        <v>2886</v>
      </c>
      <c r="D1503" s="4">
        <f t="shared" si="203"/>
        <v>57</v>
      </c>
      <c r="E1503" s="3" t="s">
        <v>2887</v>
      </c>
      <c r="F1503" s="3" t="s">
        <v>24</v>
      </c>
      <c r="G1503" s="5" t="s">
        <v>2888</v>
      </c>
      <c r="H1503" s="3" t="s">
        <v>26</v>
      </c>
      <c r="I1503" s="3" t="s">
        <v>2889</v>
      </c>
      <c r="J1503" s="3" t="s">
        <v>27</v>
      </c>
      <c r="K1503" s="3" t="s">
        <v>27</v>
      </c>
      <c r="L1503" s="3" t="s">
        <v>27</v>
      </c>
      <c r="M1503" s="3" t="s">
        <v>27</v>
      </c>
      <c r="N1503" s="3" t="s">
        <v>364</v>
      </c>
      <c r="O1503" s="3" t="s">
        <v>27</v>
      </c>
      <c r="P1503" s="3" t="s">
        <v>27</v>
      </c>
      <c r="Q1503" s="3" t="s">
        <v>27</v>
      </c>
      <c r="R1503" s="3" t="s">
        <v>27</v>
      </c>
      <c r="S1503" s="3" t="s">
        <v>27</v>
      </c>
      <c r="T1503" s="3" t="b">
        <v>0</v>
      </c>
    </row>
    <row r="1504">
      <c r="A1504" s="3" t="s">
        <v>97</v>
      </c>
      <c r="B1504" s="3" t="s">
        <v>2890</v>
      </c>
      <c r="C1504" s="3" t="s">
        <v>2891</v>
      </c>
      <c r="D1504" s="4">
        <f t="shared" si="203"/>
        <v>57</v>
      </c>
      <c r="E1504" s="3" t="s">
        <v>2892</v>
      </c>
      <c r="F1504" s="3" t="s">
        <v>24</v>
      </c>
      <c r="G1504" s="5" t="s">
        <v>2893</v>
      </c>
      <c r="H1504" s="3" t="s">
        <v>26</v>
      </c>
      <c r="I1504" s="3" t="s">
        <v>2894</v>
      </c>
      <c r="J1504" s="3" t="s">
        <v>27</v>
      </c>
      <c r="K1504" s="3" t="s">
        <v>33</v>
      </c>
      <c r="L1504" s="3" t="s">
        <v>27</v>
      </c>
      <c r="M1504" s="3" t="s">
        <v>27</v>
      </c>
      <c r="N1504" s="3" t="s">
        <v>77</v>
      </c>
      <c r="O1504" s="3" t="s">
        <v>27</v>
      </c>
      <c r="P1504" s="3" t="s">
        <v>27</v>
      </c>
      <c r="Q1504" s="3" t="s">
        <v>27</v>
      </c>
      <c r="R1504" s="3" t="s">
        <v>27</v>
      </c>
      <c r="S1504" s="3" t="s">
        <v>27</v>
      </c>
      <c r="T1504" s="3" t="b">
        <v>0</v>
      </c>
    </row>
    <row r="1505">
      <c r="A1505" s="3" t="s">
        <v>2895</v>
      </c>
      <c r="C1505" s="3" t="s">
        <v>2891</v>
      </c>
      <c r="D1505" s="4">
        <f t="shared" si="203"/>
        <v>57</v>
      </c>
      <c r="E1505" s="3" t="s">
        <v>2892</v>
      </c>
      <c r="F1505" s="3" t="s">
        <v>24</v>
      </c>
      <c r="G1505" s="5" t="s">
        <v>2893</v>
      </c>
      <c r="H1505" s="3" t="s">
        <v>26</v>
      </c>
      <c r="J1505" s="6" t="s">
        <v>27</v>
      </c>
      <c r="K1505" s="6" t="s">
        <v>27</v>
      </c>
      <c r="L1505" s="6" t="s">
        <v>27</v>
      </c>
      <c r="M1505" s="6" t="s">
        <v>27</v>
      </c>
      <c r="N1505" s="6" t="s">
        <v>27</v>
      </c>
      <c r="O1505" s="6" t="s">
        <v>27</v>
      </c>
      <c r="P1505" s="6" t="s">
        <v>27</v>
      </c>
      <c r="Q1505" s="6" t="s">
        <v>27</v>
      </c>
      <c r="R1505" s="6" t="s">
        <v>27</v>
      </c>
      <c r="S1505" s="6" t="s">
        <v>27</v>
      </c>
      <c r="T1505" s="6" t="s">
        <v>27</v>
      </c>
    </row>
    <row r="1506">
      <c r="A1506" s="3" t="s">
        <v>2896</v>
      </c>
      <c r="B1506" s="3" t="s">
        <v>2897</v>
      </c>
      <c r="C1506" s="3" t="s">
        <v>2898</v>
      </c>
      <c r="D1506" s="4">
        <f t="shared" si="203"/>
        <v>57</v>
      </c>
      <c r="E1506" s="3" t="s">
        <v>2899</v>
      </c>
      <c r="F1506" s="3" t="s">
        <v>24</v>
      </c>
      <c r="G1506" s="3" t="s">
        <v>2900</v>
      </c>
      <c r="H1506" s="3" t="s">
        <v>26</v>
      </c>
      <c r="J1506" s="6" t="s">
        <v>27</v>
      </c>
      <c r="K1506" s="6" t="s">
        <v>27</v>
      </c>
      <c r="L1506" s="6" t="s">
        <v>27</v>
      </c>
      <c r="M1506" s="6" t="s">
        <v>27</v>
      </c>
      <c r="N1506" s="6" t="s">
        <v>27</v>
      </c>
      <c r="O1506" s="6" t="s">
        <v>27</v>
      </c>
      <c r="P1506" s="6" t="s">
        <v>27</v>
      </c>
      <c r="Q1506" s="6" t="s">
        <v>27</v>
      </c>
      <c r="R1506" s="6" t="s">
        <v>27</v>
      </c>
      <c r="S1506" s="6" t="s">
        <v>27</v>
      </c>
      <c r="T1506" s="6" t="s">
        <v>27</v>
      </c>
    </row>
    <row r="1507">
      <c r="A1507" s="3" t="s">
        <v>2901</v>
      </c>
      <c r="B1507" s="3" t="s">
        <v>2902</v>
      </c>
      <c r="C1507" s="3" t="s">
        <v>2903</v>
      </c>
      <c r="D1507" s="4">
        <f>+1</f>
        <v>1</v>
      </c>
      <c r="E1507" s="3" t="s">
        <v>2904</v>
      </c>
      <c r="F1507" s="3" t="s">
        <v>24</v>
      </c>
      <c r="G1507" s="5" t="s">
        <v>2905</v>
      </c>
      <c r="H1507" s="3" t="s">
        <v>26</v>
      </c>
      <c r="J1507" s="6" t="s">
        <v>27</v>
      </c>
      <c r="K1507" s="6" t="s">
        <v>27</v>
      </c>
      <c r="L1507" s="6" t="s">
        <v>27</v>
      </c>
      <c r="M1507" s="6" t="s">
        <v>27</v>
      </c>
      <c r="N1507" s="6" t="s">
        <v>27</v>
      </c>
      <c r="O1507" s="6" t="s">
        <v>27</v>
      </c>
      <c r="P1507" s="6" t="s">
        <v>27</v>
      </c>
      <c r="Q1507" s="6" t="s">
        <v>27</v>
      </c>
      <c r="R1507" s="6" t="s">
        <v>27</v>
      </c>
      <c r="S1507" s="6" t="s">
        <v>27</v>
      </c>
      <c r="T1507" s="6" t="s">
        <v>27</v>
      </c>
    </row>
    <row r="1508">
      <c r="A1508" s="3" t="s">
        <v>2906</v>
      </c>
      <c r="B1508" s="3" t="s">
        <v>2907</v>
      </c>
      <c r="C1508" s="3" t="s">
        <v>2908</v>
      </c>
      <c r="D1508" s="4">
        <f t="shared" ref="D1508:D1512" si="204">+57</f>
        <v>57</v>
      </c>
      <c r="E1508" s="3" t="s">
        <v>2909</v>
      </c>
      <c r="F1508" s="3" t="s">
        <v>133</v>
      </c>
      <c r="G1508" s="5" t="s">
        <v>2910</v>
      </c>
      <c r="H1508" s="3" t="s">
        <v>26</v>
      </c>
      <c r="I1508" s="3" t="s">
        <v>2911</v>
      </c>
      <c r="J1508" s="6" t="s">
        <v>27</v>
      </c>
      <c r="K1508" s="3" t="s">
        <v>128</v>
      </c>
      <c r="L1508" s="6" t="s">
        <v>27</v>
      </c>
      <c r="M1508" s="6" t="s">
        <v>27</v>
      </c>
      <c r="N1508" s="3" t="s">
        <v>34</v>
      </c>
      <c r="O1508" s="6" t="s">
        <v>27</v>
      </c>
      <c r="P1508" s="6" t="s">
        <v>27</v>
      </c>
      <c r="Q1508" s="6" t="s">
        <v>27</v>
      </c>
      <c r="R1508" s="6" t="s">
        <v>27</v>
      </c>
      <c r="S1508" s="6" t="s">
        <v>27</v>
      </c>
      <c r="T1508" s="6" t="s">
        <v>27</v>
      </c>
    </row>
    <row r="1509">
      <c r="A1509" s="3" t="s">
        <v>2912</v>
      </c>
      <c r="B1509" s="3" t="s">
        <v>1108</v>
      </c>
      <c r="C1509" s="3" t="s">
        <v>2913</v>
      </c>
      <c r="D1509" s="4">
        <f t="shared" si="204"/>
        <v>57</v>
      </c>
      <c r="E1509" s="3" t="s">
        <v>2914</v>
      </c>
      <c r="F1509" s="3" t="s">
        <v>24</v>
      </c>
      <c r="G1509" s="5" t="s">
        <v>837</v>
      </c>
      <c r="H1509" s="3" t="s">
        <v>26</v>
      </c>
      <c r="I1509" s="3" t="s">
        <v>2915</v>
      </c>
      <c r="J1509" s="6" t="s">
        <v>27</v>
      </c>
      <c r="K1509" s="3" t="s">
        <v>54</v>
      </c>
      <c r="M1509" s="6" t="s">
        <v>27</v>
      </c>
      <c r="N1509" s="3" t="s">
        <v>219</v>
      </c>
      <c r="O1509" s="6" t="s">
        <v>27</v>
      </c>
      <c r="P1509" s="6" t="s">
        <v>27</v>
      </c>
      <c r="Q1509" s="6" t="s">
        <v>27</v>
      </c>
      <c r="R1509" s="6" t="s">
        <v>27</v>
      </c>
      <c r="S1509" s="6" t="s">
        <v>27</v>
      </c>
      <c r="T1509" s="6" t="s">
        <v>27</v>
      </c>
    </row>
    <row r="1510">
      <c r="A1510" s="3" t="s">
        <v>2916</v>
      </c>
      <c r="B1510" s="3" t="s">
        <v>2917</v>
      </c>
      <c r="C1510" s="3" t="s">
        <v>2918</v>
      </c>
      <c r="D1510" s="4">
        <f t="shared" si="204"/>
        <v>57</v>
      </c>
      <c r="E1510" s="3" t="s">
        <v>2919</v>
      </c>
      <c r="F1510" s="3" t="s">
        <v>24</v>
      </c>
      <c r="G1510" s="3" t="s">
        <v>2918</v>
      </c>
      <c r="H1510" s="3" t="s">
        <v>26</v>
      </c>
      <c r="I1510" s="3" t="s">
        <v>2920</v>
      </c>
      <c r="J1510" s="5" t="s">
        <v>2921</v>
      </c>
      <c r="K1510" s="3" t="s">
        <v>128</v>
      </c>
      <c r="L1510" s="3" t="s">
        <v>1598</v>
      </c>
      <c r="M1510" s="3" t="s">
        <v>723</v>
      </c>
      <c r="N1510" s="3" t="s">
        <v>34</v>
      </c>
      <c r="O1510" s="6" t="s">
        <v>27</v>
      </c>
      <c r="P1510" s="6" t="s">
        <v>27</v>
      </c>
      <c r="Q1510" s="6" t="s">
        <v>27</v>
      </c>
      <c r="R1510" s="6" t="s">
        <v>27</v>
      </c>
      <c r="S1510" s="6" t="s">
        <v>27</v>
      </c>
      <c r="T1510" s="6" t="s">
        <v>27</v>
      </c>
    </row>
    <row r="1511">
      <c r="A1511" s="3" t="s">
        <v>1971</v>
      </c>
      <c r="B1511" s="3" t="s">
        <v>443</v>
      </c>
      <c r="C1511" s="3" t="s">
        <v>2922</v>
      </c>
      <c r="D1511" s="4">
        <f t="shared" si="204"/>
        <v>57</v>
      </c>
      <c r="E1511" s="3" t="s">
        <v>2923</v>
      </c>
      <c r="F1511" s="3" t="s">
        <v>24</v>
      </c>
      <c r="G1511" s="3" t="s">
        <v>27</v>
      </c>
      <c r="H1511" s="3" t="s">
        <v>27</v>
      </c>
      <c r="I1511" s="6" t="s">
        <v>27</v>
      </c>
      <c r="J1511" s="6" t="s">
        <v>27</v>
      </c>
      <c r="K1511" s="6" t="s">
        <v>27</v>
      </c>
      <c r="L1511" s="6" t="s">
        <v>27</v>
      </c>
      <c r="M1511" s="6" t="s">
        <v>27</v>
      </c>
      <c r="N1511" s="6" t="s">
        <v>27</v>
      </c>
      <c r="O1511" s="6" t="s">
        <v>27</v>
      </c>
      <c r="P1511" s="6" t="s">
        <v>27</v>
      </c>
      <c r="Q1511" s="6" t="s">
        <v>27</v>
      </c>
      <c r="R1511" s="6" t="s">
        <v>27</v>
      </c>
      <c r="S1511" s="6" t="s">
        <v>27</v>
      </c>
      <c r="T1511" s="6" t="s">
        <v>27</v>
      </c>
    </row>
    <row r="1512">
      <c r="A1512" s="3" t="s">
        <v>1511</v>
      </c>
      <c r="B1512" s="3" t="s">
        <v>295</v>
      </c>
      <c r="C1512" s="3" t="s">
        <v>2924</v>
      </c>
      <c r="D1512" s="4">
        <f t="shared" si="204"/>
        <v>57</v>
      </c>
      <c r="E1512" s="3" t="s">
        <v>2925</v>
      </c>
      <c r="F1512" s="3" t="s">
        <v>24</v>
      </c>
      <c r="G1512" s="5" t="s">
        <v>2926</v>
      </c>
      <c r="H1512" s="3" t="s">
        <v>27</v>
      </c>
      <c r="I1512" s="6" t="s">
        <v>27</v>
      </c>
      <c r="J1512" s="6" t="s">
        <v>27</v>
      </c>
      <c r="K1512" s="6" t="s">
        <v>27</v>
      </c>
      <c r="L1512" s="6" t="s">
        <v>27</v>
      </c>
      <c r="M1512" s="6" t="s">
        <v>27</v>
      </c>
      <c r="N1512" s="6" t="s">
        <v>27</v>
      </c>
      <c r="O1512" s="6" t="s">
        <v>27</v>
      </c>
      <c r="P1512" s="6" t="s">
        <v>27</v>
      </c>
      <c r="Q1512" s="6" t="s">
        <v>27</v>
      </c>
      <c r="R1512" s="6" t="s">
        <v>27</v>
      </c>
      <c r="S1512" s="6" t="s">
        <v>27</v>
      </c>
      <c r="T1512" s="6" t="s">
        <v>27</v>
      </c>
    </row>
    <row r="1513">
      <c r="A1513" s="3" t="s">
        <v>668</v>
      </c>
      <c r="B1513" s="3" t="s">
        <v>2927</v>
      </c>
      <c r="C1513" s="3" t="s">
        <v>2928</v>
      </c>
      <c r="D1513" s="4">
        <f>+598</f>
        <v>598</v>
      </c>
      <c r="E1513" s="3" t="s">
        <v>2929</v>
      </c>
      <c r="F1513" s="3" t="s">
        <v>161</v>
      </c>
      <c r="G1513" s="5" t="s">
        <v>2930</v>
      </c>
      <c r="H1513" s="3" t="s">
        <v>95</v>
      </c>
      <c r="I1513" s="3" t="s">
        <v>2931</v>
      </c>
      <c r="J1513" s="5" t="s">
        <v>2932</v>
      </c>
      <c r="K1513" s="6" t="s">
        <v>27</v>
      </c>
      <c r="L1513" s="3" t="s">
        <v>2933</v>
      </c>
      <c r="M1513" s="3" t="s">
        <v>263</v>
      </c>
      <c r="N1513" s="6" t="s">
        <v>27</v>
      </c>
      <c r="O1513" s="6" t="s">
        <v>27</v>
      </c>
      <c r="P1513" s="6" t="s">
        <v>27</v>
      </c>
      <c r="Q1513" s="6" t="s">
        <v>27</v>
      </c>
      <c r="R1513" s="6" t="s">
        <v>27</v>
      </c>
      <c r="S1513" s="6" t="s">
        <v>27</v>
      </c>
      <c r="T1513" s="6" t="s">
        <v>27</v>
      </c>
    </row>
    <row r="1514">
      <c r="A1514" s="3" t="s">
        <v>2551</v>
      </c>
      <c r="B1514" s="3" t="s">
        <v>1173</v>
      </c>
      <c r="C1514" s="3" t="s">
        <v>2934</v>
      </c>
      <c r="D1514" s="4">
        <f t="shared" ref="D1514:D1523" si="205">+57</f>
        <v>57</v>
      </c>
      <c r="E1514" s="3" t="s">
        <v>2935</v>
      </c>
      <c r="F1514" s="3" t="s">
        <v>24</v>
      </c>
      <c r="G1514" s="3" t="s">
        <v>2936</v>
      </c>
      <c r="H1514" s="3" t="s">
        <v>26</v>
      </c>
      <c r="J1514" s="6" t="s">
        <v>27</v>
      </c>
      <c r="K1514" s="6" t="s">
        <v>27</v>
      </c>
      <c r="L1514" s="6" t="s">
        <v>27</v>
      </c>
      <c r="M1514" s="6" t="s">
        <v>27</v>
      </c>
      <c r="N1514" s="6" t="s">
        <v>27</v>
      </c>
      <c r="O1514" s="6" t="s">
        <v>27</v>
      </c>
      <c r="P1514" s="6" t="s">
        <v>27</v>
      </c>
      <c r="Q1514" s="6" t="s">
        <v>27</v>
      </c>
      <c r="R1514" s="6" t="s">
        <v>27</v>
      </c>
      <c r="S1514" s="6" t="s">
        <v>27</v>
      </c>
      <c r="T1514" s="6" t="s">
        <v>27</v>
      </c>
    </row>
    <row r="1515">
      <c r="A1515" s="3" t="s">
        <v>2937</v>
      </c>
      <c r="C1515" s="3" t="s">
        <v>2938</v>
      </c>
      <c r="D1515" s="4">
        <f t="shared" si="205"/>
        <v>57</v>
      </c>
      <c r="E1515" s="3" t="s">
        <v>2939</v>
      </c>
      <c r="F1515" s="3" t="s">
        <v>24</v>
      </c>
      <c r="G1515" s="5" t="s">
        <v>2940</v>
      </c>
      <c r="H1515" s="3" t="s">
        <v>95</v>
      </c>
      <c r="I1515" s="3" t="s">
        <v>2941</v>
      </c>
      <c r="J1515" s="5" t="s">
        <v>2942</v>
      </c>
      <c r="K1515" s="6" t="s">
        <v>27</v>
      </c>
      <c r="L1515" s="3" t="s">
        <v>156</v>
      </c>
      <c r="M1515" s="3" t="s">
        <v>500</v>
      </c>
      <c r="N1515" s="6" t="s">
        <v>27</v>
      </c>
      <c r="O1515" s="6" t="s">
        <v>27</v>
      </c>
      <c r="P1515" s="6" t="s">
        <v>27</v>
      </c>
      <c r="Q1515" s="6" t="s">
        <v>27</v>
      </c>
      <c r="R1515" s="6" t="s">
        <v>27</v>
      </c>
      <c r="S1515" s="6" t="s">
        <v>27</v>
      </c>
      <c r="T1515" s="6" t="s">
        <v>27</v>
      </c>
    </row>
    <row r="1516">
      <c r="A1516" s="3" t="s">
        <v>108</v>
      </c>
      <c r="B1516" s="3" t="s">
        <v>2943</v>
      </c>
      <c r="C1516" s="3" t="s">
        <v>2944</v>
      </c>
      <c r="D1516" s="4">
        <f t="shared" si="205"/>
        <v>57</v>
      </c>
      <c r="E1516" s="3" t="s">
        <v>2945</v>
      </c>
      <c r="F1516" s="3" t="s">
        <v>24</v>
      </c>
      <c r="G1516" s="5" t="s">
        <v>2946</v>
      </c>
      <c r="H1516" s="3" t="s">
        <v>26</v>
      </c>
      <c r="I1516" s="3" t="s">
        <v>2947</v>
      </c>
      <c r="J1516" s="6" t="s">
        <v>27</v>
      </c>
      <c r="K1516" s="3" t="s">
        <v>218</v>
      </c>
      <c r="M1516" s="6" t="s">
        <v>27</v>
      </c>
      <c r="N1516" s="3" t="s">
        <v>77</v>
      </c>
      <c r="O1516" s="6" t="s">
        <v>27</v>
      </c>
      <c r="P1516" s="6" t="s">
        <v>27</v>
      </c>
      <c r="Q1516" s="6" t="s">
        <v>27</v>
      </c>
      <c r="R1516" s="6" t="s">
        <v>27</v>
      </c>
      <c r="S1516" s="6" t="s">
        <v>27</v>
      </c>
      <c r="T1516" s="6" t="s">
        <v>27</v>
      </c>
    </row>
    <row r="1517">
      <c r="A1517" s="3" t="s">
        <v>108</v>
      </c>
      <c r="B1517" s="3" t="s">
        <v>2943</v>
      </c>
      <c r="C1517" s="3" t="s">
        <v>2944</v>
      </c>
      <c r="D1517" s="4">
        <f t="shared" si="205"/>
        <v>57</v>
      </c>
      <c r="E1517" s="3" t="s">
        <v>2948</v>
      </c>
      <c r="F1517" s="3" t="s">
        <v>24</v>
      </c>
      <c r="G1517" s="5" t="s">
        <v>2946</v>
      </c>
      <c r="H1517" s="3" t="s">
        <v>26</v>
      </c>
      <c r="I1517" s="3" t="s">
        <v>2947</v>
      </c>
      <c r="J1517" s="6" t="s">
        <v>27</v>
      </c>
      <c r="K1517" s="3" t="s">
        <v>128</v>
      </c>
      <c r="L1517" s="6" t="s">
        <v>27</v>
      </c>
      <c r="M1517" s="6" t="s">
        <v>27</v>
      </c>
      <c r="N1517" s="3" t="s">
        <v>77</v>
      </c>
      <c r="O1517" s="6" t="s">
        <v>27</v>
      </c>
      <c r="P1517" s="6" t="s">
        <v>27</v>
      </c>
      <c r="Q1517" s="6" t="s">
        <v>27</v>
      </c>
      <c r="R1517" s="6" t="s">
        <v>27</v>
      </c>
      <c r="S1517" s="6" t="s">
        <v>27</v>
      </c>
      <c r="T1517" s="6" t="s">
        <v>27</v>
      </c>
    </row>
    <row r="1518">
      <c r="A1518" s="3" t="s">
        <v>108</v>
      </c>
      <c r="B1518" s="3" t="s">
        <v>2943</v>
      </c>
      <c r="C1518" s="3" t="s">
        <v>2944</v>
      </c>
      <c r="D1518" s="4">
        <f t="shared" si="205"/>
        <v>57</v>
      </c>
      <c r="E1518" s="3" t="s">
        <v>2945</v>
      </c>
      <c r="F1518" s="3" t="s">
        <v>24</v>
      </c>
      <c r="G1518" s="5" t="s">
        <v>2946</v>
      </c>
      <c r="H1518" s="3" t="s">
        <v>26</v>
      </c>
      <c r="I1518" s="3" t="s">
        <v>2947</v>
      </c>
      <c r="J1518" s="6" t="s">
        <v>27</v>
      </c>
      <c r="K1518" s="3" t="s">
        <v>128</v>
      </c>
      <c r="L1518" s="6" t="s">
        <v>27</v>
      </c>
      <c r="M1518" s="6" t="s">
        <v>27</v>
      </c>
      <c r="N1518" s="3" t="s">
        <v>77</v>
      </c>
      <c r="O1518" s="6" t="s">
        <v>27</v>
      </c>
      <c r="P1518" s="6" t="s">
        <v>27</v>
      </c>
      <c r="Q1518" s="6" t="s">
        <v>27</v>
      </c>
      <c r="R1518" s="6" t="s">
        <v>27</v>
      </c>
      <c r="S1518" s="6" t="s">
        <v>27</v>
      </c>
      <c r="T1518" s="6" t="s">
        <v>27</v>
      </c>
    </row>
    <row r="1519">
      <c r="A1519" s="3" t="s">
        <v>136</v>
      </c>
      <c r="B1519" s="3" t="s">
        <v>1490</v>
      </c>
      <c r="C1519" s="3" t="s">
        <v>2949</v>
      </c>
      <c r="D1519" s="4">
        <f t="shared" si="205"/>
        <v>57</v>
      </c>
      <c r="E1519" s="3" t="s">
        <v>2950</v>
      </c>
      <c r="F1519" s="3" t="s">
        <v>24</v>
      </c>
      <c r="G1519" s="5" t="s">
        <v>2951</v>
      </c>
      <c r="H1519" s="3" t="s">
        <v>95</v>
      </c>
      <c r="I1519" s="3" t="s">
        <v>2952</v>
      </c>
      <c r="J1519" s="6" t="s">
        <v>27</v>
      </c>
      <c r="K1519" s="6" t="s">
        <v>27</v>
      </c>
      <c r="L1519" s="6" t="s">
        <v>27</v>
      </c>
      <c r="M1519" s="3" t="s">
        <v>1119</v>
      </c>
      <c r="O1519" s="6" t="s">
        <v>27</v>
      </c>
      <c r="P1519" s="6" t="s">
        <v>27</v>
      </c>
      <c r="Q1519" s="6" t="s">
        <v>27</v>
      </c>
      <c r="R1519" s="6" t="s">
        <v>27</v>
      </c>
      <c r="S1519" s="6" t="s">
        <v>27</v>
      </c>
      <c r="T1519" s="6" t="s">
        <v>27</v>
      </c>
    </row>
    <row r="1520">
      <c r="A1520" s="3" t="s">
        <v>2953</v>
      </c>
      <c r="C1520" s="3" t="s">
        <v>2954</v>
      </c>
      <c r="D1520" s="4">
        <f t="shared" si="205"/>
        <v>57</v>
      </c>
      <c r="E1520" s="3" t="s">
        <v>2955</v>
      </c>
      <c r="F1520" s="3" t="s">
        <v>24</v>
      </c>
      <c r="G1520" s="5" t="s">
        <v>2956</v>
      </c>
      <c r="H1520" s="3" t="s">
        <v>26</v>
      </c>
      <c r="I1520" s="3" t="s">
        <v>2957</v>
      </c>
      <c r="K1520" s="3" t="s">
        <v>61</v>
      </c>
      <c r="L1520" s="6" t="s">
        <v>27</v>
      </c>
      <c r="M1520" s="6" t="s">
        <v>27</v>
      </c>
      <c r="N1520" s="3" t="s">
        <v>62</v>
      </c>
      <c r="O1520" s="6" t="s">
        <v>27</v>
      </c>
      <c r="P1520" s="6" t="s">
        <v>27</v>
      </c>
      <c r="Q1520" s="6" t="s">
        <v>27</v>
      </c>
      <c r="R1520" s="6" t="s">
        <v>27</v>
      </c>
      <c r="S1520" s="6" t="s">
        <v>27</v>
      </c>
      <c r="T1520" s="6" t="s">
        <v>27</v>
      </c>
    </row>
    <row r="1521">
      <c r="A1521" s="3" t="s">
        <v>2958</v>
      </c>
      <c r="C1521" s="3" t="s">
        <v>2959</v>
      </c>
      <c r="D1521" s="4">
        <f t="shared" si="205"/>
        <v>57</v>
      </c>
      <c r="E1521" s="3" t="s">
        <v>2960</v>
      </c>
      <c r="F1521" s="3" t="s">
        <v>24</v>
      </c>
      <c r="G1521" s="5" t="s">
        <v>2961</v>
      </c>
      <c r="H1521" s="3" t="s">
        <v>26</v>
      </c>
      <c r="I1521" s="3" t="s">
        <v>2962</v>
      </c>
      <c r="J1521" s="6" t="s">
        <v>27</v>
      </c>
      <c r="K1521" s="3" t="s">
        <v>128</v>
      </c>
      <c r="L1521" s="6" t="s">
        <v>27</v>
      </c>
      <c r="M1521" s="6" t="s">
        <v>27</v>
      </c>
      <c r="N1521" s="3" t="s">
        <v>34</v>
      </c>
      <c r="O1521" s="6" t="s">
        <v>27</v>
      </c>
      <c r="P1521" s="6" t="s">
        <v>27</v>
      </c>
      <c r="Q1521" s="6" t="s">
        <v>27</v>
      </c>
      <c r="R1521" s="6" t="s">
        <v>27</v>
      </c>
      <c r="S1521" s="6" t="s">
        <v>27</v>
      </c>
      <c r="T1521" s="6" t="s">
        <v>27</v>
      </c>
    </row>
    <row r="1522">
      <c r="A1522" s="3" t="s">
        <v>2963</v>
      </c>
      <c r="C1522" s="3" t="s">
        <v>2964</v>
      </c>
      <c r="D1522" s="4">
        <f t="shared" si="205"/>
        <v>57</v>
      </c>
      <c r="E1522" s="3" t="s">
        <v>2965</v>
      </c>
      <c r="F1522" s="3" t="s">
        <v>24</v>
      </c>
      <c r="G1522" s="5" t="s">
        <v>2966</v>
      </c>
      <c r="H1522" s="3" t="s">
        <v>26</v>
      </c>
      <c r="J1522" s="6" t="s">
        <v>27</v>
      </c>
      <c r="K1522" s="3" t="s">
        <v>33</v>
      </c>
      <c r="M1522" s="6" t="s">
        <v>27</v>
      </c>
      <c r="N1522" s="3" t="s">
        <v>77</v>
      </c>
      <c r="O1522" s="6" t="s">
        <v>27</v>
      </c>
      <c r="P1522" s="6" t="s">
        <v>27</v>
      </c>
      <c r="Q1522" s="6" t="s">
        <v>27</v>
      </c>
      <c r="R1522" s="6" t="s">
        <v>27</v>
      </c>
      <c r="S1522" s="6" t="s">
        <v>27</v>
      </c>
      <c r="T1522" s="6" t="s">
        <v>27</v>
      </c>
    </row>
    <row r="1523">
      <c r="A1523" s="3" t="s">
        <v>2967</v>
      </c>
      <c r="B1523" s="6" t="s">
        <v>27</v>
      </c>
      <c r="C1523" s="3" t="s">
        <v>2968</v>
      </c>
      <c r="D1523" s="4">
        <f t="shared" si="205"/>
        <v>57</v>
      </c>
      <c r="E1523" s="3" t="s">
        <v>2969</v>
      </c>
      <c r="F1523" s="3" t="s">
        <v>133</v>
      </c>
      <c r="G1523" s="3" t="s">
        <v>2970</v>
      </c>
      <c r="H1523" s="3" t="s">
        <v>26</v>
      </c>
      <c r="I1523" s="3" t="s">
        <v>2971</v>
      </c>
      <c r="J1523" s="6" t="s">
        <v>27</v>
      </c>
      <c r="K1523" s="3" t="s">
        <v>61</v>
      </c>
      <c r="L1523" s="6" t="s">
        <v>27</v>
      </c>
      <c r="M1523" s="6" t="s">
        <v>27</v>
      </c>
      <c r="N1523" s="3" t="s">
        <v>34</v>
      </c>
      <c r="O1523" s="6" t="s">
        <v>27</v>
      </c>
      <c r="P1523" s="6" t="s">
        <v>27</v>
      </c>
      <c r="Q1523" s="6" t="s">
        <v>27</v>
      </c>
      <c r="R1523" s="6" t="s">
        <v>27</v>
      </c>
      <c r="S1523" s="6" t="s">
        <v>27</v>
      </c>
      <c r="T1523" s="6" t="s">
        <v>27</v>
      </c>
    </row>
    <row r="1524">
      <c r="A1524" s="3" t="s">
        <v>2972</v>
      </c>
      <c r="C1524" s="3" t="s">
        <v>2973</v>
      </c>
      <c r="D1524" s="4">
        <f>+1</f>
        <v>1</v>
      </c>
      <c r="E1524" s="3" t="s">
        <v>2974</v>
      </c>
      <c r="F1524" s="3" t="s">
        <v>133</v>
      </c>
      <c r="G1524" s="5" t="s">
        <v>2975</v>
      </c>
      <c r="H1524" s="3" t="s">
        <v>95</v>
      </c>
      <c r="I1524" s="3" t="s">
        <v>2976</v>
      </c>
      <c r="J1524" s="6" t="s">
        <v>27</v>
      </c>
      <c r="K1524" s="6" t="s">
        <v>27</v>
      </c>
      <c r="L1524" s="3" t="s">
        <v>785</v>
      </c>
      <c r="M1524" s="3" t="s">
        <v>692</v>
      </c>
      <c r="N1524" s="6" t="s">
        <v>27</v>
      </c>
      <c r="O1524" s="6" t="s">
        <v>27</v>
      </c>
      <c r="P1524" s="6" t="s">
        <v>27</v>
      </c>
      <c r="Q1524" s="6" t="s">
        <v>27</v>
      </c>
      <c r="R1524" s="6" t="s">
        <v>27</v>
      </c>
      <c r="S1524" s="6" t="s">
        <v>27</v>
      </c>
      <c r="T1524" s="6" t="s">
        <v>27</v>
      </c>
    </row>
    <row r="1525">
      <c r="A1525" s="3" t="s">
        <v>2977</v>
      </c>
      <c r="C1525" s="3" t="s">
        <v>2978</v>
      </c>
      <c r="D1525" s="4">
        <f t="shared" ref="D1525:D1529" si="206">+57</f>
        <v>57</v>
      </c>
      <c r="E1525" s="3" t="s">
        <v>2979</v>
      </c>
      <c r="F1525" s="3" t="s">
        <v>24</v>
      </c>
      <c r="G1525" s="5" t="s">
        <v>2980</v>
      </c>
      <c r="H1525" s="3" t="s">
        <v>95</v>
      </c>
      <c r="I1525" s="3" t="s">
        <v>2981</v>
      </c>
      <c r="J1525" s="5" t="s">
        <v>2982</v>
      </c>
      <c r="K1525" s="6" t="s">
        <v>27</v>
      </c>
      <c r="L1525" s="3" t="s">
        <v>156</v>
      </c>
      <c r="M1525" s="3" t="s">
        <v>96</v>
      </c>
      <c r="N1525" s="6" t="s">
        <v>27</v>
      </c>
      <c r="O1525" s="6" t="s">
        <v>27</v>
      </c>
      <c r="P1525" s="6" t="s">
        <v>27</v>
      </c>
      <c r="Q1525" s="6" t="s">
        <v>27</v>
      </c>
      <c r="R1525" s="6" t="s">
        <v>27</v>
      </c>
      <c r="S1525" s="6" t="s">
        <v>27</v>
      </c>
      <c r="T1525" s="6" t="s">
        <v>27</v>
      </c>
    </row>
    <row r="1526">
      <c r="A1526" s="3" t="s">
        <v>2983</v>
      </c>
      <c r="C1526" s="3" t="s">
        <v>2918</v>
      </c>
      <c r="D1526" s="4">
        <f t="shared" si="206"/>
        <v>57</v>
      </c>
      <c r="E1526" s="3" t="s">
        <v>2984</v>
      </c>
      <c r="F1526" s="3" t="s">
        <v>24</v>
      </c>
      <c r="G1526" s="3" t="s">
        <v>27</v>
      </c>
      <c r="H1526" s="3" t="s">
        <v>26</v>
      </c>
      <c r="I1526" s="3" t="s">
        <v>2985</v>
      </c>
      <c r="K1526" s="3" t="s">
        <v>61</v>
      </c>
      <c r="L1526" s="6" t="s">
        <v>27</v>
      </c>
      <c r="M1526" s="6" t="s">
        <v>27</v>
      </c>
      <c r="N1526" s="3" t="s">
        <v>34</v>
      </c>
      <c r="O1526" s="6" t="s">
        <v>27</v>
      </c>
      <c r="P1526" s="6" t="s">
        <v>27</v>
      </c>
      <c r="Q1526" s="6" t="s">
        <v>27</v>
      </c>
      <c r="R1526" s="6" t="s">
        <v>27</v>
      </c>
      <c r="S1526" s="6" t="s">
        <v>27</v>
      </c>
      <c r="T1526" s="6" t="s">
        <v>27</v>
      </c>
    </row>
    <row r="1527">
      <c r="A1527" s="3" t="s">
        <v>2986</v>
      </c>
      <c r="C1527" s="3" t="s">
        <v>2987</v>
      </c>
      <c r="D1527" s="4">
        <f t="shared" si="206"/>
        <v>57</v>
      </c>
      <c r="E1527" s="3" t="s">
        <v>2988</v>
      </c>
      <c r="F1527" s="3" t="s">
        <v>24</v>
      </c>
      <c r="G1527" s="5" t="s">
        <v>2989</v>
      </c>
      <c r="H1527" s="3" t="s">
        <v>95</v>
      </c>
      <c r="I1527" s="3" t="s">
        <v>2990</v>
      </c>
      <c r="J1527" s="5" t="s">
        <v>2991</v>
      </c>
      <c r="K1527" s="6" t="s">
        <v>27</v>
      </c>
      <c r="L1527" s="3" t="s">
        <v>2992</v>
      </c>
      <c r="M1527" s="3" t="s">
        <v>96</v>
      </c>
      <c r="N1527" s="6" t="s">
        <v>27</v>
      </c>
      <c r="O1527" s="6" t="s">
        <v>27</v>
      </c>
      <c r="P1527" s="6" t="s">
        <v>27</v>
      </c>
      <c r="Q1527" s="6" t="s">
        <v>27</v>
      </c>
      <c r="R1527" s="6" t="s">
        <v>27</v>
      </c>
      <c r="S1527" s="6" t="s">
        <v>27</v>
      </c>
      <c r="T1527" s="6" t="s">
        <v>27</v>
      </c>
    </row>
    <row r="1528">
      <c r="A1528" s="3" t="s">
        <v>2993</v>
      </c>
      <c r="C1528" s="3" t="s">
        <v>2994</v>
      </c>
      <c r="D1528" s="4">
        <f t="shared" si="206"/>
        <v>57</v>
      </c>
      <c r="E1528" s="3" t="s">
        <v>2995</v>
      </c>
      <c r="F1528" s="3" t="s">
        <v>24</v>
      </c>
      <c r="G1528" s="3" t="s">
        <v>2996</v>
      </c>
      <c r="H1528" s="3" t="s">
        <v>95</v>
      </c>
      <c r="I1528" s="3" t="s">
        <v>2997</v>
      </c>
      <c r="K1528" s="6" t="s">
        <v>27</v>
      </c>
      <c r="L1528" s="3" t="s">
        <v>156</v>
      </c>
      <c r="M1528" s="3" t="s">
        <v>263</v>
      </c>
      <c r="N1528" s="6" t="s">
        <v>27</v>
      </c>
      <c r="O1528" s="6" t="s">
        <v>27</v>
      </c>
      <c r="P1528" s="6" t="s">
        <v>27</v>
      </c>
      <c r="Q1528" s="6" t="s">
        <v>27</v>
      </c>
      <c r="R1528" s="6" t="s">
        <v>27</v>
      </c>
      <c r="S1528" s="6" t="s">
        <v>27</v>
      </c>
      <c r="T1528" s="6" t="s">
        <v>27</v>
      </c>
    </row>
    <row r="1529">
      <c r="A1529" s="3" t="s">
        <v>2998</v>
      </c>
      <c r="C1529" s="3" t="s">
        <v>2999</v>
      </c>
      <c r="D1529" s="4">
        <f t="shared" si="206"/>
        <v>57</v>
      </c>
      <c r="E1529" s="3" t="s">
        <v>3000</v>
      </c>
      <c r="F1529" s="3" t="s">
        <v>24</v>
      </c>
      <c r="G1529" s="5" t="s">
        <v>3001</v>
      </c>
      <c r="H1529" s="3" t="s">
        <v>95</v>
      </c>
      <c r="I1529" s="3" t="s">
        <v>3002</v>
      </c>
      <c r="J1529" s="5" t="s">
        <v>3003</v>
      </c>
      <c r="K1529" s="6" t="s">
        <v>27</v>
      </c>
      <c r="L1529" s="3" t="s">
        <v>691</v>
      </c>
      <c r="M1529" s="3" t="s">
        <v>263</v>
      </c>
      <c r="N1529" s="6" t="s">
        <v>27</v>
      </c>
      <c r="O1529" s="6" t="s">
        <v>27</v>
      </c>
      <c r="P1529" s="6" t="s">
        <v>27</v>
      </c>
      <c r="Q1529" s="6" t="s">
        <v>27</v>
      </c>
      <c r="R1529" s="6" t="s">
        <v>27</v>
      </c>
      <c r="S1529" s="6" t="s">
        <v>27</v>
      </c>
      <c r="T1529" s="6" t="s">
        <v>27</v>
      </c>
    </row>
    <row r="1530">
      <c r="A1530" s="3" t="s">
        <v>3004</v>
      </c>
      <c r="C1530" s="3" t="s">
        <v>3005</v>
      </c>
      <c r="D1530" s="4">
        <f>+52</f>
        <v>52</v>
      </c>
      <c r="E1530" s="3" t="s">
        <v>3006</v>
      </c>
      <c r="F1530" s="3" t="s">
        <v>594</v>
      </c>
      <c r="G1530" s="5" t="s">
        <v>3007</v>
      </c>
      <c r="H1530" s="3" t="s">
        <v>95</v>
      </c>
      <c r="I1530" s="3" t="s">
        <v>3008</v>
      </c>
      <c r="J1530" s="3" t="s">
        <v>3009</v>
      </c>
      <c r="K1530" s="6" t="s">
        <v>27</v>
      </c>
      <c r="L1530" s="3" t="s">
        <v>156</v>
      </c>
      <c r="M1530" s="3" t="s">
        <v>1119</v>
      </c>
      <c r="O1530" s="6" t="s">
        <v>27</v>
      </c>
      <c r="P1530" s="6" t="s">
        <v>27</v>
      </c>
      <c r="Q1530" s="6" t="s">
        <v>27</v>
      </c>
      <c r="R1530" s="6" t="s">
        <v>27</v>
      </c>
      <c r="S1530" s="6" t="s">
        <v>27</v>
      </c>
      <c r="T1530" s="6" t="s">
        <v>27</v>
      </c>
    </row>
    <row r="1531">
      <c r="A1531" s="3" t="s">
        <v>3010</v>
      </c>
      <c r="B1531" s="6" t="s">
        <v>27</v>
      </c>
      <c r="C1531" s="3" t="s">
        <v>3011</v>
      </c>
      <c r="D1531" s="4">
        <f t="shared" ref="D1531:D1533" si="207">+57</f>
        <v>57</v>
      </c>
      <c r="E1531" s="3" t="s">
        <v>3012</v>
      </c>
      <c r="F1531" s="3" t="s">
        <v>24</v>
      </c>
      <c r="G1531" s="3" t="s">
        <v>3013</v>
      </c>
      <c r="I1531" s="6" t="s">
        <v>27</v>
      </c>
      <c r="J1531" s="6" t="s">
        <v>27</v>
      </c>
      <c r="K1531" s="6" t="s">
        <v>27</v>
      </c>
      <c r="L1531" s="6" t="s">
        <v>27</v>
      </c>
      <c r="M1531" s="6" t="s">
        <v>27</v>
      </c>
      <c r="N1531" s="6" t="s">
        <v>27</v>
      </c>
      <c r="O1531" s="6" t="s">
        <v>27</v>
      </c>
      <c r="P1531" s="6" t="s">
        <v>27</v>
      </c>
      <c r="Q1531" s="6" t="s">
        <v>27</v>
      </c>
      <c r="R1531" s="6" t="s">
        <v>27</v>
      </c>
      <c r="S1531" s="6" t="s">
        <v>27</v>
      </c>
      <c r="T1531" s="6" t="s">
        <v>27</v>
      </c>
    </row>
    <row r="1532">
      <c r="A1532" s="3" t="s">
        <v>3014</v>
      </c>
      <c r="C1532" s="3" t="s">
        <v>3015</v>
      </c>
      <c r="D1532" s="4">
        <f t="shared" si="207"/>
        <v>57</v>
      </c>
      <c r="E1532" s="3" t="s">
        <v>3016</v>
      </c>
      <c r="F1532" s="3" t="s">
        <v>24</v>
      </c>
      <c r="G1532" s="3" t="s">
        <v>3017</v>
      </c>
      <c r="H1532" s="3" t="s">
        <v>26</v>
      </c>
      <c r="I1532" s="3" t="s">
        <v>3018</v>
      </c>
      <c r="J1532" s="6" t="s">
        <v>27</v>
      </c>
      <c r="K1532" s="3" t="s">
        <v>61</v>
      </c>
      <c r="L1532" s="6" t="s">
        <v>27</v>
      </c>
      <c r="M1532" s="6" t="s">
        <v>27</v>
      </c>
      <c r="N1532" s="3" t="s">
        <v>77</v>
      </c>
      <c r="O1532" s="6" t="s">
        <v>27</v>
      </c>
      <c r="P1532" s="6" t="s">
        <v>27</v>
      </c>
      <c r="Q1532" s="6" t="s">
        <v>27</v>
      </c>
      <c r="R1532" s="6" t="s">
        <v>27</v>
      </c>
      <c r="S1532" s="6" t="s">
        <v>27</v>
      </c>
      <c r="T1532" s="6" t="s">
        <v>27</v>
      </c>
    </row>
    <row r="1533">
      <c r="A1533" s="3" t="s">
        <v>3014</v>
      </c>
      <c r="B1533" s="3" t="s">
        <v>27</v>
      </c>
      <c r="C1533" s="3" t="s">
        <v>3015</v>
      </c>
      <c r="D1533" s="4">
        <f t="shared" si="207"/>
        <v>57</v>
      </c>
      <c r="E1533" s="3" t="s">
        <v>3016</v>
      </c>
      <c r="F1533" s="3" t="s">
        <v>24</v>
      </c>
      <c r="G1533" s="3" t="s">
        <v>3017</v>
      </c>
      <c r="H1533" s="3" t="s">
        <v>26</v>
      </c>
      <c r="I1533" s="6" t="s">
        <v>27</v>
      </c>
      <c r="J1533" s="3" t="s">
        <v>27</v>
      </c>
      <c r="K1533" s="3" t="s">
        <v>61</v>
      </c>
      <c r="L1533" s="3" t="s">
        <v>27</v>
      </c>
      <c r="M1533" s="3" t="s">
        <v>27</v>
      </c>
      <c r="N1533" s="3" t="s">
        <v>62</v>
      </c>
      <c r="O1533" s="3" t="s">
        <v>27</v>
      </c>
      <c r="P1533" s="3" t="s">
        <v>27</v>
      </c>
      <c r="Q1533" s="3" t="s">
        <v>27</v>
      </c>
      <c r="R1533" s="3" t="s">
        <v>27</v>
      </c>
      <c r="S1533" s="3" t="s">
        <v>27</v>
      </c>
      <c r="T1533" s="3" t="s">
        <v>27</v>
      </c>
    </row>
    <row r="1534">
      <c r="A1534" s="3" t="s">
        <v>3019</v>
      </c>
      <c r="B1534" s="3" t="s">
        <v>27</v>
      </c>
      <c r="C1534" s="3" t="s">
        <v>3020</v>
      </c>
      <c r="D1534" s="4">
        <f>+54</f>
        <v>54</v>
      </c>
      <c r="E1534" s="3" t="s">
        <v>3021</v>
      </c>
      <c r="F1534" s="3" t="s">
        <v>140</v>
      </c>
      <c r="G1534" s="5" t="s">
        <v>3022</v>
      </c>
      <c r="H1534" s="3" t="s">
        <v>95</v>
      </c>
      <c r="I1534" s="3" t="s">
        <v>27</v>
      </c>
      <c r="J1534" s="3" t="s">
        <v>3023</v>
      </c>
      <c r="K1534" s="3" t="s">
        <v>27</v>
      </c>
      <c r="L1534" s="3" t="s">
        <v>3024</v>
      </c>
      <c r="M1534" s="3" t="s">
        <v>263</v>
      </c>
      <c r="N1534" s="3" t="s">
        <v>27</v>
      </c>
      <c r="O1534" s="3" t="s">
        <v>27</v>
      </c>
      <c r="P1534" s="3" t="s">
        <v>27</v>
      </c>
      <c r="Q1534" s="3" t="s">
        <v>27</v>
      </c>
      <c r="R1534" s="3" t="s">
        <v>27</v>
      </c>
      <c r="S1534" s="3" t="s">
        <v>27</v>
      </c>
      <c r="T1534" s="3" t="s">
        <v>27</v>
      </c>
    </row>
    <row r="1535">
      <c r="A1535" s="3" t="s">
        <v>3025</v>
      </c>
      <c r="B1535" s="3" t="s">
        <v>27</v>
      </c>
      <c r="C1535" s="3" t="s">
        <v>3026</v>
      </c>
      <c r="D1535" s="4">
        <f>+58</f>
        <v>58</v>
      </c>
      <c r="E1535" s="3" t="s">
        <v>3027</v>
      </c>
      <c r="F1535" s="3" t="s">
        <v>24</v>
      </c>
      <c r="G1535" s="5" t="s">
        <v>3028</v>
      </c>
      <c r="H1535" s="3" t="s">
        <v>26</v>
      </c>
      <c r="I1535" s="3" t="s">
        <v>3029</v>
      </c>
      <c r="J1535" s="3" t="s">
        <v>27</v>
      </c>
      <c r="K1535" s="3" t="s">
        <v>33</v>
      </c>
      <c r="L1535" s="3" t="s">
        <v>27</v>
      </c>
      <c r="M1535" s="3" t="s">
        <v>27</v>
      </c>
      <c r="N1535" s="3" t="s">
        <v>34</v>
      </c>
      <c r="O1535" s="3" t="s">
        <v>27</v>
      </c>
      <c r="P1535" s="3" t="s">
        <v>27</v>
      </c>
      <c r="Q1535" s="3" t="s">
        <v>27</v>
      </c>
      <c r="R1535" s="3" t="s">
        <v>27</v>
      </c>
      <c r="S1535" s="3" t="s">
        <v>27</v>
      </c>
      <c r="T1535" s="3" t="s">
        <v>27</v>
      </c>
    </row>
    <row r="1536">
      <c r="A1536" s="3" t="s">
        <v>3030</v>
      </c>
      <c r="B1536" s="3" t="s">
        <v>27</v>
      </c>
      <c r="C1536" s="3" t="s">
        <v>3031</v>
      </c>
      <c r="D1536" s="4">
        <f t="shared" ref="D1536:D1537" si="208">+57</f>
        <v>57</v>
      </c>
      <c r="E1536" s="3" t="s">
        <v>3032</v>
      </c>
      <c r="F1536" s="3" t="s">
        <v>24</v>
      </c>
      <c r="G1536" s="3" t="s">
        <v>27</v>
      </c>
      <c r="H1536" s="3" t="s">
        <v>26</v>
      </c>
      <c r="I1536" s="3" t="s">
        <v>3033</v>
      </c>
      <c r="J1536" s="3" t="s">
        <v>27</v>
      </c>
      <c r="K1536" s="3" t="s">
        <v>27</v>
      </c>
      <c r="L1536" s="3" t="s">
        <v>27</v>
      </c>
      <c r="M1536" s="3" t="s">
        <v>27</v>
      </c>
      <c r="N1536" s="3" t="s">
        <v>27</v>
      </c>
      <c r="O1536" s="3" t="s">
        <v>27</v>
      </c>
      <c r="P1536" s="3" t="s">
        <v>27</v>
      </c>
      <c r="Q1536" s="3" t="s">
        <v>27</v>
      </c>
      <c r="R1536" s="3" t="s">
        <v>27</v>
      </c>
      <c r="S1536" s="3" t="s">
        <v>27</v>
      </c>
      <c r="T1536" s="3" t="s">
        <v>27</v>
      </c>
    </row>
    <row r="1537">
      <c r="A1537" s="3" t="s">
        <v>3034</v>
      </c>
      <c r="B1537" s="3" t="s">
        <v>27</v>
      </c>
      <c r="C1537" s="3" t="s">
        <v>3035</v>
      </c>
      <c r="D1537" s="4">
        <f t="shared" si="208"/>
        <v>57</v>
      </c>
      <c r="E1537" s="3" t="s">
        <v>3036</v>
      </c>
      <c r="F1537" s="3" t="s">
        <v>24</v>
      </c>
      <c r="G1537" s="5" t="s">
        <v>3037</v>
      </c>
      <c r="H1537" s="3" t="s">
        <v>26</v>
      </c>
      <c r="I1537" s="3" t="s">
        <v>3038</v>
      </c>
      <c r="J1537" s="3" t="s">
        <v>27</v>
      </c>
      <c r="K1537" s="3" t="s">
        <v>61</v>
      </c>
      <c r="L1537" s="3" t="s">
        <v>27</v>
      </c>
      <c r="M1537" s="3" t="s">
        <v>27</v>
      </c>
      <c r="N1537" s="3" t="s">
        <v>69</v>
      </c>
      <c r="O1537" s="3" t="s">
        <v>27</v>
      </c>
      <c r="P1537" s="3" t="s">
        <v>27</v>
      </c>
      <c r="Q1537" s="3" t="s">
        <v>27</v>
      </c>
      <c r="R1537" s="3" t="s">
        <v>27</v>
      </c>
      <c r="S1537" s="3" t="s">
        <v>27</v>
      </c>
      <c r="T1537" s="3" t="s">
        <v>27</v>
      </c>
    </row>
    <row r="1538">
      <c r="A1538" s="3" t="s">
        <v>3039</v>
      </c>
      <c r="B1538" s="3" t="s">
        <v>27</v>
      </c>
      <c r="C1538" s="3" t="s">
        <v>3040</v>
      </c>
      <c r="D1538" s="3" t="s">
        <v>27</v>
      </c>
      <c r="E1538" s="3">
        <v>24548.0</v>
      </c>
      <c r="F1538" s="3" t="s">
        <v>24</v>
      </c>
      <c r="G1538" s="3" t="s">
        <v>27</v>
      </c>
      <c r="H1538" s="3" t="s">
        <v>26</v>
      </c>
      <c r="I1538" s="3" t="s">
        <v>27</v>
      </c>
      <c r="J1538" s="3" t="s">
        <v>27</v>
      </c>
      <c r="K1538" s="3" t="s">
        <v>33</v>
      </c>
      <c r="L1538" s="3" t="s">
        <v>27</v>
      </c>
      <c r="M1538" s="3" t="s">
        <v>27</v>
      </c>
      <c r="N1538" s="3" t="s">
        <v>34</v>
      </c>
      <c r="O1538" s="3" t="s">
        <v>27</v>
      </c>
      <c r="P1538" s="3" t="s">
        <v>27</v>
      </c>
      <c r="Q1538" s="3" t="s">
        <v>27</v>
      </c>
      <c r="R1538" s="3" t="s">
        <v>27</v>
      </c>
      <c r="S1538" s="3" t="s">
        <v>27</v>
      </c>
      <c r="T1538" s="3" t="s">
        <v>27</v>
      </c>
    </row>
    <row r="1539">
      <c r="A1539" s="3" t="s">
        <v>3041</v>
      </c>
      <c r="B1539" s="3" t="s">
        <v>27</v>
      </c>
      <c r="C1539" s="3" t="s">
        <v>3031</v>
      </c>
      <c r="D1539" s="4">
        <f>+57</f>
        <v>57</v>
      </c>
      <c r="E1539" s="3" t="s">
        <v>3032</v>
      </c>
      <c r="F1539" s="3" t="s">
        <v>24</v>
      </c>
      <c r="G1539" s="3" t="s">
        <v>27</v>
      </c>
      <c r="H1539" s="3" t="s">
        <v>26</v>
      </c>
      <c r="I1539" s="3" t="s">
        <v>27</v>
      </c>
      <c r="J1539" s="3" t="s">
        <v>27</v>
      </c>
      <c r="K1539" s="3" t="s">
        <v>27</v>
      </c>
      <c r="L1539" s="3" t="s">
        <v>27</v>
      </c>
      <c r="M1539" s="3" t="s">
        <v>27</v>
      </c>
      <c r="N1539" s="3" t="s">
        <v>27</v>
      </c>
      <c r="O1539" s="3" t="s">
        <v>27</v>
      </c>
      <c r="P1539" s="3" t="s">
        <v>27</v>
      </c>
      <c r="Q1539" s="3" t="s">
        <v>27</v>
      </c>
      <c r="R1539" s="3" t="s">
        <v>27</v>
      </c>
      <c r="S1539" s="3" t="s">
        <v>27</v>
      </c>
      <c r="T1539" s="3" t="s">
        <v>27</v>
      </c>
    </row>
    <row r="1540">
      <c r="A1540" s="3" t="s">
        <v>3042</v>
      </c>
      <c r="B1540" s="3" t="s">
        <v>27</v>
      </c>
      <c r="C1540" s="3" t="s">
        <v>3043</v>
      </c>
      <c r="D1540" s="4">
        <f>+51</f>
        <v>51</v>
      </c>
      <c r="E1540" s="3" t="s">
        <v>3044</v>
      </c>
      <c r="F1540" s="3" t="s">
        <v>289</v>
      </c>
      <c r="G1540" s="5" t="s">
        <v>3045</v>
      </c>
      <c r="H1540" s="3" t="s">
        <v>26</v>
      </c>
      <c r="I1540" s="3" t="s">
        <v>3046</v>
      </c>
      <c r="J1540" s="3" t="s">
        <v>27</v>
      </c>
      <c r="K1540" s="3" t="s">
        <v>33</v>
      </c>
      <c r="L1540" s="3" t="s">
        <v>27</v>
      </c>
      <c r="M1540" s="3" t="s">
        <v>27</v>
      </c>
      <c r="N1540" s="3" t="s">
        <v>27</v>
      </c>
      <c r="O1540" s="3" t="s">
        <v>27</v>
      </c>
      <c r="P1540" s="3" t="s">
        <v>27</v>
      </c>
      <c r="Q1540" s="3" t="s">
        <v>27</v>
      </c>
      <c r="R1540" s="3" t="s">
        <v>27</v>
      </c>
      <c r="S1540" s="3" t="s">
        <v>27</v>
      </c>
      <c r="T1540" s="3" t="s">
        <v>27</v>
      </c>
    </row>
    <row r="1541">
      <c r="A1541" s="3" t="s">
        <v>3047</v>
      </c>
      <c r="B1541" s="3" t="s">
        <v>27</v>
      </c>
      <c r="C1541" s="3" t="s">
        <v>3048</v>
      </c>
      <c r="D1541" s="4">
        <f t="shared" ref="D1541:D1547" si="209">+57</f>
        <v>57</v>
      </c>
      <c r="E1541" s="3" t="s">
        <v>3049</v>
      </c>
      <c r="F1541" s="3" t="s">
        <v>24</v>
      </c>
      <c r="G1541" s="5" t="s">
        <v>3050</v>
      </c>
      <c r="H1541" s="3" t="s">
        <v>95</v>
      </c>
      <c r="I1541" s="3" t="s">
        <v>27</v>
      </c>
      <c r="J1541" s="5" t="s">
        <v>3051</v>
      </c>
      <c r="K1541" s="3" t="s">
        <v>27</v>
      </c>
      <c r="L1541" s="3" t="s">
        <v>156</v>
      </c>
      <c r="M1541" s="3" t="s">
        <v>27</v>
      </c>
      <c r="N1541" s="3" t="s">
        <v>27</v>
      </c>
      <c r="O1541" s="3" t="s">
        <v>27</v>
      </c>
      <c r="P1541" s="3" t="s">
        <v>27</v>
      </c>
      <c r="Q1541" s="3" t="s">
        <v>27</v>
      </c>
      <c r="R1541" s="3" t="s">
        <v>27</v>
      </c>
      <c r="S1541" s="3" t="s">
        <v>27</v>
      </c>
      <c r="T1541" s="3" t="s">
        <v>27</v>
      </c>
    </row>
    <row r="1542">
      <c r="A1542" s="3" t="s">
        <v>3052</v>
      </c>
      <c r="B1542" s="3" t="s">
        <v>27</v>
      </c>
      <c r="C1542" s="3" t="s">
        <v>3053</v>
      </c>
      <c r="D1542" s="4">
        <f t="shared" si="209"/>
        <v>57</v>
      </c>
      <c r="E1542" s="3" t="s">
        <v>3054</v>
      </c>
      <c r="F1542" s="3" t="s">
        <v>24</v>
      </c>
      <c r="G1542" s="3" t="s">
        <v>3055</v>
      </c>
      <c r="H1542" s="3" t="s">
        <v>26</v>
      </c>
      <c r="I1542" s="3" t="s">
        <v>3056</v>
      </c>
      <c r="J1542" s="3" t="s">
        <v>27</v>
      </c>
      <c r="K1542" s="3" t="s">
        <v>33</v>
      </c>
      <c r="L1542" s="3" t="s">
        <v>27</v>
      </c>
      <c r="M1542" s="3" t="s">
        <v>27</v>
      </c>
      <c r="N1542" s="3" t="s">
        <v>62</v>
      </c>
      <c r="O1542" s="3" t="s">
        <v>27</v>
      </c>
      <c r="P1542" s="3" t="s">
        <v>27</v>
      </c>
      <c r="Q1542" s="3" t="s">
        <v>27</v>
      </c>
      <c r="R1542" s="3" t="s">
        <v>27</v>
      </c>
      <c r="S1542" s="3" t="s">
        <v>27</v>
      </c>
      <c r="T1542" s="3" t="s">
        <v>27</v>
      </c>
    </row>
    <row r="1543">
      <c r="A1543" s="3" t="s">
        <v>3057</v>
      </c>
      <c r="B1543" s="3" t="s">
        <v>27</v>
      </c>
      <c r="C1543" s="3" t="s">
        <v>3058</v>
      </c>
      <c r="D1543" s="4">
        <f t="shared" si="209"/>
        <v>57</v>
      </c>
      <c r="E1543" s="3" t="s">
        <v>3059</v>
      </c>
      <c r="F1543" s="3" t="s">
        <v>24</v>
      </c>
      <c r="G1543" s="5" t="s">
        <v>3060</v>
      </c>
      <c r="H1543" s="3" t="s">
        <v>95</v>
      </c>
      <c r="I1543" s="3" t="s">
        <v>27</v>
      </c>
      <c r="J1543" s="3" t="s">
        <v>3061</v>
      </c>
      <c r="K1543" s="3" t="s">
        <v>27</v>
      </c>
      <c r="L1543" s="3" t="s">
        <v>3062</v>
      </c>
      <c r="M1543" s="3" t="s">
        <v>96</v>
      </c>
      <c r="N1543" s="3" t="s">
        <v>27</v>
      </c>
      <c r="O1543" s="3" t="s">
        <v>27</v>
      </c>
      <c r="P1543" s="3" t="s">
        <v>27</v>
      </c>
      <c r="Q1543" s="3" t="s">
        <v>27</v>
      </c>
      <c r="R1543" s="3" t="s">
        <v>27</v>
      </c>
      <c r="S1543" s="3" t="s">
        <v>27</v>
      </c>
      <c r="T1543" s="3" t="s">
        <v>27</v>
      </c>
    </row>
    <row r="1544">
      <c r="A1544" s="3" t="s">
        <v>3063</v>
      </c>
      <c r="B1544" s="3" t="s">
        <v>27</v>
      </c>
      <c r="C1544" s="3" t="s">
        <v>3064</v>
      </c>
      <c r="D1544" s="4">
        <f t="shared" si="209"/>
        <v>57</v>
      </c>
      <c r="E1544" s="3" t="s">
        <v>3065</v>
      </c>
      <c r="F1544" s="3" t="s">
        <v>24</v>
      </c>
      <c r="G1544" s="5" t="s">
        <v>3066</v>
      </c>
      <c r="H1544" s="3" t="s">
        <v>95</v>
      </c>
      <c r="I1544" s="3" t="s">
        <v>27</v>
      </c>
      <c r="J1544" s="5" t="s">
        <v>3067</v>
      </c>
      <c r="K1544" s="3" t="s">
        <v>27</v>
      </c>
      <c r="L1544" s="3" t="s">
        <v>691</v>
      </c>
      <c r="M1544" s="3" t="s">
        <v>723</v>
      </c>
      <c r="N1544" s="3" t="s">
        <v>27</v>
      </c>
      <c r="O1544" s="3" t="s">
        <v>27</v>
      </c>
      <c r="P1544" s="3" t="s">
        <v>27</v>
      </c>
      <c r="Q1544" s="3" t="s">
        <v>27</v>
      </c>
      <c r="R1544" s="3" t="s">
        <v>27</v>
      </c>
      <c r="S1544" s="3" t="s">
        <v>27</v>
      </c>
      <c r="T1544" s="3" t="s">
        <v>27</v>
      </c>
    </row>
    <row r="1545">
      <c r="A1545" s="3" t="s">
        <v>3068</v>
      </c>
      <c r="B1545" s="3" t="s">
        <v>27</v>
      </c>
      <c r="C1545" s="3" t="s">
        <v>3069</v>
      </c>
      <c r="D1545" s="4">
        <f t="shared" si="209"/>
        <v>57</v>
      </c>
      <c r="E1545" s="3" t="s">
        <v>3070</v>
      </c>
      <c r="F1545" s="3" t="s">
        <v>24</v>
      </c>
      <c r="G1545" s="5" t="s">
        <v>3071</v>
      </c>
      <c r="H1545" s="3" t="s">
        <v>95</v>
      </c>
      <c r="I1545" s="3" t="s">
        <v>27</v>
      </c>
      <c r="J1545" s="5" t="s">
        <v>3072</v>
      </c>
      <c r="K1545" s="3" t="s">
        <v>27</v>
      </c>
      <c r="L1545" s="3" t="s">
        <v>3073</v>
      </c>
      <c r="M1545" s="3" t="s">
        <v>768</v>
      </c>
      <c r="N1545" s="3" t="s">
        <v>27</v>
      </c>
      <c r="O1545" s="3" t="s">
        <v>27</v>
      </c>
      <c r="P1545" s="3" t="s">
        <v>27</v>
      </c>
      <c r="Q1545" s="3" t="s">
        <v>27</v>
      </c>
      <c r="R1545" s="3" t="s">
        <v>27</v>
      </c>
      <c r="S1545" s="3" t="s">
        <v>27</v>
      </c>
      <c r="T1545" s="3" t="s">
        <v>27</v>
      </c>
    </row>
    <row r="1546">
      <c r="A1546" s="3" t="s">
        <v>3074</v>
      </c>
      <c r="B1546" s="3" t="s">
        <v>27</v>
      </c>
      <c r="C1546" s="3" t="s">
        <v>3075</v>
      </c>
      <c r="D1546" s="4">
        <f t="shared" si="209"/>
        <v>57</v>
      </c>
      <c r="E1546" s="3" t="s">
        <v>3076</v>
      </c>
      <c r="F1546" s="3" t="s">
        <v>24</v>
      </c>
      <c r="G1546" s="5" t="s">
        <v>3077</v>
      </c>
      <c r="H1546" s="3" t="s">
        <v>95</v>
      </c>
      <c r="I1546" s="3" t="s">
        <v>27</v>
      </c>
      <c r="J1546" s="5" t="s">
        <v>3078</v>
      </c>
      <c r="K1546" s="3" t="s">
        <v>27</v>
      </c>
      <c r="L1546" s="3" t="s">
        <v>3079</v>
      </c>
      <c r="M1546" s="3" t="s">
        <v>768</v>
      </c>
      <c r="N1546" s="3" t="s">
        <v>27</v>
      </c>
      <c r="O1546" s="3" t="s">
        <v>27</v>
      </c>
      <c r="P1546" s="3" t="s">
        <v>27</v>
      </c>
      <c r="Q1546" s="3" t="s">
        <v>27</v>
      </c>
      <c r="R1546" s="3" t="s">
        <v>27</v>
      </c>
      <c r="S1546" s="3" t="s">
        <v>27</v>
      </c>
      <c r="T1546" s="3" t="s">
        <v>27</v>
      </c>
    </row>
    <row r="1547">
      <c r="A1547" s="3" t="s">
        <v>3080</v>
      </c>
      <c r="B1547" s="3" t="s">
        <v>27</v>
      </c>
      <c r="C1547" s="3" t="s">
        <v>3081</v>
      </c>
      <c r="D1547" s="4">
        <f t="shared" si="209"/>
        <v>57</v>
      </c>
      <c r="E1547" s="3" t="s">
        <v>3082</v>
      </c>
      <c r="F1547" s="3" t="s">
        <v>24</v>
      </c>
      <c r="G1547" s="5" t="s">
        <v>3083</v>
      </c>
      <c r="H1547" s="3" t="s">
        <v>95</v>
      </c>
      <c r="I1547" s="3" t="s">
        <v>27</v>
      </c>
      <c r="J1547" s="5" t="s">
        <v>3084</v>
      </c>
      <c r="K1547" s="3" t="s">
        <v>27</v>
      </c>
      <c r="L1547" s="3" t="s">
        <v>3085</v>
      </c>
      <c r="M1547" s="3" t="s">
        <v>1119</v>
      </c>
      <c r="N1547" s="3" t="s">
        <v>27</v>
      </c>
      <c r="O1547" s="3" t="s">
        <v>27</v>
      </c>
      <c r="P1547" s="3" t="s">
        <v>27</v>
      </c>
      <c r="Q1547" s="3" t="s">
        <v>27</v>
      </c>
      <c r="R1547" s="3" t="s">
        <v>27</v>
      </c>
      <c r="S1547" s="3" t="s">
        <v>27</v>
      </c>
      <c r="T1547" s="3" t="s">
        <v>27</v>
      </c>
    </row>
    <row r="1548">
      <c r="A1548" s="3" t="s">
        <v>3086</v>
      </c>
      <c r="B1548" s="3" t="s">
        <v>27</v>
      </c>
      <c r="C1548" s="3" t="s">
        <v>3087</v>
      </c>
      <c r="D1548" s="4">
        <f>+51</f>
        <v>51</v>
      </c>
      <c r="E1548" s="3" t="s">
        <v>3088</v>
      </c>
      <c r="F1548" s="3" t="s">
        <v>289</v>
      </c>
      <c r="G1548" s="3" t="s">
        <v>3089</v>
      </c>
      <c r="H1548" s="3" t="s">
        <v>26</v>
      </c>
      <c r="I1548" s="3" t="s">
        <v>3046</v>
      </c>
      <c r="J1548" s="3" t="s">
        <v>27</v>
      </c>
      <c r="K1548" s="3" t="s">
        <v>54</v>
      </c>
      <c r="L1548" s="3" t="s">
        <v>27</v>
      </c>
      <c r="M1548" s="3" t="s">
        <v>27</v>
      </c>
      <c r="N1548" s="3" t="s">
        <v>62</v>
      </c>
      <c r="O1548" s="3" t="s">
        <v>27</v>
      </c>
      <c r="P1548" s="3" t="s">
        <v>27</v>
      </c>
      <c r="Q1548" s="3" t="s">
        <v>27</v>
      </c>
      <c r="R1548" s="3" t="s">
        <v>27</v>
      </c>
      <c r="S1548" s="3" t="s">
        <v>27</v>
      </c>
      <c r="T1548" s="3" t="s">
        <v>27</v>
      </c>
    </row>
    <row r="1549">
      <c r="A1549" s="3" t="s">
        <v>3090</v>
      </c>
      <c r="B1549" s="3" t="s">
        <v>27</v>
      </c>
      <c r="C1549" s="3" t="s">
        <v>3091</v>
      </c>
      <c r="D1549" s="4">
        <f t="shared" ref="D1549:D1557" si="210">+57</f>
        <v>57</v>
      </c>
      <c r="E1549" s="3" t="s">
        <v>3092</v>
      </c>
      <c r="F1549" s="3" t="s">
        <v>24</v>
      </c>
      <c r="G1549" s="5" t="s">
        <v>3093</v>
      </c>
      <c r="H1549" s="3" t="s">
        <v>27</v>
      </c>
      <c r="I1549" s="3" t="s">
        <v>27</v>
      </c>
      <c r="J1549" s="3" t="s">
        <v>27</v>
      </c>
      <c r="K1549" s="3" t="s">
        <v>27</v>
      </c>
      <c r="L1549" s="3" t="s">
        <v>27</v>
      </c>
      <c r="M1549" s="3" t="s">
        <v>27</v>
      </c>
      <c r="N1549" s="3" t="s">
        <v>27</v>
      </c>
      <c r="O1549" s="3" t="s">
        <v>27</v>
      </c>
      <c r="P1549" s="3" t="s">
        <v>27</v>
      </c>
      <c r="Q1549" s="3" t="s">
        <v>27</v>
      </c>
      <c r="R1549" s="3" t="s">
        <v>27</v>
      </c>
      <c r="S1549" s="3" t="s">
        <v>27</v>
      </c>
      <c r="T1549" s="3" t="s">
        <v>27</v>
      </c>
    </row>
    <row r="1550">
      <c r="A1550" s="3" t="s">
        <v>97</v>
      </c>
      <c r="B1550" s="3" t="s">
        <v>27</v>
      </c>
      <c r="C1550" s="3" t="s">
        <v>3094</v>
      </c>
      <c r="D1550" s="4">
        <f t="shared" si="210"/>
        <v>57</v>
      </c>
      <c r="E1550" s="3" t="s">
        <v>3095</v>
      </c>
      <c r="F1550" s="3" t="s">
        <v>24</v>
      </c>
      <c r="G1550" s="5" t="s">
        <v>3096</v>
      </c>
      <c r="H1550" s="3" t="s">
        <v>26</v>
      </c>
      <c r="I1550" s="3" t="s">
        <v>27</v>
      </c>
      <c r="J1550" s="3" t="s">
        <v>27</v>
      </c>
      <c r="K1550" s="3" t="s">
        <v>27</v>
      </c>
      <c r="L1550" s="3" t="s">
        <v>27</v>
      </c>
      <c r="M1550" s="3" t="s">
        <v>27</v>
      </c>
      <c r="N1550" s="3" t="s">
        <v>77</v>
      </c>
      <c r="O1550" s="3" t="s">
        <v>27</v>
      </c>
      <c r="P1550" s="3" t="s">
        <v>27</v>
      </c>
      <c r="Q1550" s="3" t="s">
        <v>27</v>
      </c>
      <c r="R1550" s="3" t="s">
        <v>27</v>
      </c>
      <c r="S1550" s="3" t="s">
        <v>27</v>
      </c>
      <c r="T1550" s="3" t="s">
        <v>27</v>
      </c>
    </row>
    <row r="1551">
      <c r="A1551" s="3" t="s">
        <v>3097</v>
      </c>
      <c r="B1551" s="3" t="s">
        <v>27</v>
      </c>
      <c r="C1551" s="3" t="s">
        <v>3098</v>
      </c>
      <c r="D1551" s="4">
        <f t="shared" si="210"/>
        <v>57</v>
      </c>
      <c r="E1551" s="3" t="s">
        <v>3099</v>
      </c>
      <c r="F1551" s="3" t="s">
        <v>24</v>
      </c>
      <c r="G1551" s="5" t="s">
        <v>3100</v>
      </c>
      <c r="H1551" s="3" t="s">
        <v>95</v>
      </c>
      <c r="I1551" s="3" t="s">
        <v>27</v>
      </c>
      <c r="J1551" s="5" t="s">
        <v>3101</v>
      </c>
      <c r="K1551" s="3" t="s">
        <v>27</v>
      </c>
      <c r="L1551" s="3" t="s">
        <v>156</v>
      </c>
      <c r="M1551" s="3" t="s">
        <v>768</v>
      </c>
      <c r="N1551" s="3" t="s">
        <v>27</v>
      </c>
      <c r="O1551" s="3" t="s">
        <v>27</v>
      </c>
      <c r="P1551" s="3" t="s">
        <v>27</v>
      </c>
      <c r="Q1551" s="3" t="s">
        <v>27</v>
      </c>
      <c r="R1551" s="3" t="s">
        <v>27</v>
      </c>
      <c r="S1551" s="3" t="s">
        <v>27</v>
      </c>
      <c r="T1551" s="3" t="s">
        <v>27</v>
      </c>
    </row>
    <row r="1552">
      <c r="A1552" s="3" t="s">
        <v>3102</v>
      </c>
      <c r="B1552" s="3" t="s">
        <v>27</v>
      </c>
      <c r="C1552" s="3" t="s">
        <v>3103</v>
      </c>
      <c r="D1552" s="4">
        <f t="shared" si="210"/>
        <v>57</v>
      </c>
      <c r="E1552" s="3" t="s">
        <v>3104</v>
      </c>
      <c r="F1552" s="3" t="s">
        <v>24</v>
      </c>
      <c r="G1552" s="5" t="s">
        <v>3105</v>
      </c>
      <c r="H1552" s="3" t="s">
        <v>26</v>
      </c>
      <c r="I1552" s="3" t="s">
        <v>3106</v>
      </c>
      <c r="J1552" s="3" t="s">
        <v>27</v>
      </c>
      <c r="K1552" s="3" t="s">
        <v>128</v>
      </c>
      <c r="L1552" s="3" t="s">
        <v>27</v>
      </c>
      <c r="M1552" s="3" t="s">
        <v>27</v>
      </c>
      <c r="N1552" s="3" t="s">
        <v>34</v>
      </c>
      <c r="O1552" s="3" t="s">
        <v>27</v>
      </c>
      <c r="P1552" s="3" t="s">
        <v>27</v>
      </c>
      <c r="Q1552" s="3" t="s">
        <v>27</v>
      </c>
      <c r="R1552" s="3" t="s">
        <v>27</v>
      </c>
      <c r="S1552" s="3" t="s">
        <v>27</v>
      </c>
      <c r="T1552" s="3" t="s">
        <v>27</v>
      </c>
    </row>
    <row r="1553">
      <c r="A1553" s="3" t="s">
        <v>3107</v>
      </c>
      <c r="B1553" s="3" t="s">
        <v>27</v>
      </c>
      <c r="C1553" s="3" t="s">
        <v>3108</v>
      </c>
      <c r="D1553" s="4">
        <f t="shared" si="210"/>
        <v>57</v>
      </c>
      <c r="E1553" s="3" t="s">
        <v>3109</v>
      </c>
      <c r="F1553" s="3" t="s">
        <v>24</v>
      </c>
      <c r="G1553" s="5" t="s">
        <v>3110</v>
      </c>
      <c r="H1553" s="3" t="s">
        <v>26</v>
      </c>
      <c r="I1553" s="3" t="s">
        <v>3111</v>
      </c>
      <c r="J1553" s="3" t="s">
        <v>27</v>
      </c>
      <c r="K1553" s="3" t="s">
        <v>33</v>
      </c>
      <c r="L1553" s="3" t="s">
        <v>27</v>
      </c>
      <c r="M1553" s="3" t="s">
        <v>27</v>
      </c>
      <c r="N1553" s="3" t="s">
        <v>69</v>
      </c>
      <c r="O1553" s="3" t="s">
        <v>27</v>
      </c>
      <c r="P1553" s="3" t="s">
        <v>27</v>
      </c>
      <c r="Q1553" s="3" t="s">
        <v>27</v>
      </c>
      <c r="R1553" s="3" t="s">
        <v>27</v>
      </c>
      <c r="S1553" s="3" t="s">
        <v>27</v>
      </c>
      <c r="T1553" s="3" t="s">
        <v>27</v>
      </c>
    </row>
    <row r="1554">
      <c r="A1554" s="3" t="s">
        <v>3112</v>
      </c>
      <c r="B1554" s="3" t="s">
        <v>27</v>
      </c>
      <c r="C1554" s="3" t="s">
        <v>3113</v>
      </c>
      <c r="D1554" s="4">
        <f t="shared" si="210"/>
        <v>57</v>
      </c>
      <c r="E1554" s="3" t="s">
        <v>2413</v>
      </c>
      <c r="F1554" s="3" t="s">
        <v>24</v>
      </c>
      <c r="G1554" s="3" t="s">
        <v>27</v>
      </c>
      <c r="H1554" s="3" t="s">
        <v>40</v>
      </c>
      <c r="I1554" s="3" t="s">
        <v>3114</v>
      </c>
      <c r="J1554" s="3" t="s">
        <v>27</v>
      </c>
      <c r="K1554" s="3" t="s">
        <v>27</v>
      </c>
      <c r="L1554" s="3" t="s">
        <v>3115</v>
      </c>
      <c r="M1554" s="3" t="s">
        <v>27</v>
      </c>
      <c r="N1554" s="3" t="s">
        <v>27</v>
      </c>
      <c r="O1554" s="3" t="s">
        <v>43</v>
      </c>
      <c r="P1554" s="3" t="s">
        <v>282</v>
      </c>
      <c r="Q1554" s="3" t="s">
        <v>140</v>
      </c>
      <c r="R1554" s="3" t="s">
        <v>1424</v>
      </c>
      <c r="S1554" s="3" t="s">
        <v>47</v>
      </c>
      <c r="T1554" s="3" t="s">
        <v>27</v>
      </c>
    </row>
    <row r="1555">
      <c r="A1555" s="3" t="s">
        <v>3116</v>
      </c>
      <c r="B1555" s="3" t="s">
        <v>27</v>
      </c>
      <c r="C1555" s="3" t="s">
        <v>3117</v>
      </c>
      <c r="D1555" s="4">
        <f t="shared" si="210"/>
        <v>57</v>
      </c>
      <c r="E1555" s="3" t="s">
        <v>3118</v>
      </c>
      <c r="F1555" s="3" t="s">
        <v>24</v>
      </c>
      <c r="G1555" s="5" t="s">
        <v>3119</v>
      </c>
      <c r="H1555" s="3" t="s">
        <v>26</v>
      </c>
      <c r="I1555" s="3" t="s">
        <v>3120</v>
      </c>
      <c r="J1555" s="3" t="s">
        <v>27</v>
      </c>
      <c r="K1555" s="3" t="s">
        <v>33</v>
      </c>
      <c r="L1555" s="3" t="s">
        <v>27</v>
      </c>
      <c r="M1555" s="3" t="s">
        <v>27</v>
      </c>
      <c r="N1555" s="3" t="s">
        <v>62</v>
      </c>
      <c r="O1555" s="3" t="s">
        <v>27</v>
      </c>
      <c r="P1555" s="3" t="s">
        <v>27</v>
      </c>
      <c r="Q1555" s="3" t="s">
        <v>27</v>
      </c>
      <c r="R1555" s="3" t="s">
        <v>27</v>
      </c>
      <c r="S1555" s="3" t="s">
        <v>27</v>
      </c>
      <c r="T1555" s="3" t="s">
        <v>27</v>
      </c>
    </row>
    <row r="1556">
      <c r="A1556" s="3" t="s">
        <v>3121</v>
      </c>
      <c r="C1556" s="3" t="s">
        <v>3122</v>
      </c>
      <c r="D1556" s="4">
        <f t="shared" si="210"/>
        <v>57</v>
      </c>
      <c r="E1556" s="3" t="s">
        <v>3123</v>
      </c>
      <c r="F1556" s="3" t="s">
        <v>24</v>
      </c>
      <c r="G1556" s="5" t="s">
        <v>3124</v>
      </c>
      <c r="H1556" s="3" t="s">
        <v>40</v>
      </c>
      <c r="I1556" s="3" t="s">
        <v>3125</v>
      </c>
      <c r="K1556" s="6" t="s">
        <v>27</v>
      </c>
      <c r="L1556" s="3" t="s">
        <v>42</v>
      </c>
      <c r="M1556" s="6" t="s">
        <v>27</v>
      </c>
      <c r="N1556" s="6" t="s">
        <v>27</v>
      </c>
      <c r="O1556" s="3" t="s">
        <v>43</v>
      </c>
      <c r="P1556" s="3" t="s">
        <v>44</v>
      </c>
      <c r="Q1556" s="3" t="s">
        <v>3126</v>
      </c>
      <c r="R1556" s="3" t="s">
        <v>3127</v>
      </c>
      <c r="S1556" s="3" t="s">
        <v>47</v>
      </c>
      <c r="T1556" s="6" t="s">
        <v>27</v>
      </c>
    </row>
    <row r="1557">
      <c r="A1557" s="3" t="s">
        <v>3128</v>
      </c>
      <c r="C1557" s="3" t="s">
        <v>3129</v>
      </c>
      <c r="D1557" s="4">
        <f t="shared" si="210"/>
        <v>57</v>
      </c>
      <c r="E1557" s="3" t="s">
        <v>3130</v>
      </c>
      <c r="F1557" s="3" t="s">
        <v>24</v>
      </c>
      <c r="G1557" s="5" t="s">
        <v>3131</v>
      </c>
      <c r="H1557" s="3" t="s">
        <v>26</v>
      </c>
      <c r="I1557" s="3" t="s">
        <v>3132</v>
      </c>
      <c r="K1557" s="3" t="s">
        <v>33</v>
      </c>
      <c r="M1557" s="6" t="s">
        <v>27</v>
      </c>
      <c r="N1557" s="3" t="s">
        <v>34</v>
      </c>
      <c r="O1557" s="6" t="s">
        <v>27</v>
      </c>
      <c r="P1557" s="6" t="s">
        <v>27</v>
      </c>
      <c r="Q1557" s="6" t="s">
        <v>27</v>
      </c>
      <c r="R1557" s="6" t="s">
        <v>27</v>
      </c>
      <c r="S1557" s="6" t="s">
        <v>27</v>
      </c>
      <c r="T1557" s="6" t="s">
        <v>27</v>
      </c>
    </row>
    <row r="1558">
      <c r="A1558" s="3" t="s">
        <v>3133</v>
      </c>
      <c r="C1558" s="3" t="s">
        <v>2879</v>
      </c>
      <c r="D1558" s="4">
        <f>+54</f>
        <v>54</v>
      </c>
      <c r="E1558" s="3">
        <v>7.866331409E9</v>
      </c>
      <c r="F1558" s="3" t="s">
        <v>140</v>
      </c>
      <c r="G1558" s="5" t="s">
        <v>3134</v>
      </c>
      <c r="K1558" s="6" t="s">
        <v>27</v>
      </c>
      <c r="L1558" s="6" t="s">
        <v>27</v>
      </c>
      <c r="M1558" s="6" t="s">
        <v>27</v>
      </c>
      <c r="N1558" s="6" t="s">
        <v>27</v>
      </c>
      <c r="O1558" s="6" t="s">
        <v>27</v>
      </c>
      <c r="P1558" s="6" t="s">
        <v>27</v>
      </c>
      <c r="Q1558" s="6" t="s">
        <v>27</v>
      </c>
      <c r="R1558" s="6" t="s">
        <v>27</v>
      </c>
      <c r="S1558" s="6" t="s">
        <v>27</v>
      </c>
      <c r="T1558" s="6" t="s">
        <v>27</v>
      </c>
    </row>
    <row r="1559">
      <c r="A1559" s="3" t="s">
        <v>3135</v>
      </c>
      <c r="B1559" s="6" t="s">
        <v>27</v>
      </c>
      <c r="C1559" s="3" t="s">
        <v>3136</v>
      </c>
      <c r="D1559" s="4">
        <f t="shared" ref="D1559:D1566" si="211">+57</f>
        <v>57</v>
      </c>
      <c r="E1559" s="3" t="s">
        <v>3137</v>
      </c>
      <c r="F1559" s="3" t="s">
        <v>24</v>
      </c>
      <c r="G1559" s="5" t="s">
        <v>3138</v>
      </c>
      <c r="H1559" s="3" t="s">
        <v>95</v>
      </c>
      <c r="I1559" s="3" t="s">
        <v>3139</v>
      </c>
      <c r="J1559" s="5" t="s">
        <v>3140</v>
      </c>
      <c r="K1559" s="6" t="s">
        <v>27</v>
      </c>
      <c r="L1559" s="3" t="s">
        <v>691</v>
      </c>
      <c r="M1559" s="3" t="s">
        <v>692</v>
      </c>
      <c r="N1559" s="6" t="s">
        <v>27</v>
      </c>
      <c r="O1559" s="6" t="s">
        <v>27</v>
      </c>
      <c r="P1559" s="6" t="s">
        <v>27</v>
      </c>
      <c r="Q1559" s="6" t="s">
        <v>27</v>
      </c>
      <c r="R1559" s="6" t="s">
        <v>27</v>
      </c>
      <c r="S1559" s="6" t="s">
        <v>27</v>
      </c>
      <c r="T1559" s="6" t="s">
        <v>27</v>
      </c>
    </row>
    <row r="1560">
      <c r="A1560" s="3" t="s">
        <v>3141</v>
      </c>
      <c r="B1560" s="6" t="s">
        <v>27</v>
      </c>
      <c r="C1560" s="3" t="s">
        <v>3142</v>
      </c>
      <c r="D1560" s="4">
        <f t="shared" si="211"/>
        <v>57</v>
      </c>
      <c r="E1560" s="3">
        <v>7.864868325E9</v>
      </c>
      <c r="F1560" s="3" t="s">
        <v>3143</v>
      </c>
      <c r="G1560" s="3" t="s">
        <v>3144</v>
      </c>
      <c r="H1560" s="3" t="s">
        <v>26</v>
      </c>
      <c r="J1560" s="6" t="s">
        <v>27</v>
      </c>
      <c r="K1560" s="6" t="s">
        <v>27</v>
      </c>
      <c r="L1560" s="6" t="s">
        <v>27</v>
      </c>
      <c r="M1560" s="6" t="s">
        <v>27</v>
      </c>
      <c r="N1560" s="6" t="s">
        <v>27</v>
      </c>
      <c r="O1560" s="6" t="s">
        <v>27</v>
      </c>
      <c r="P1560" s="6" t="s">
        <v>27</v>
      </c>
      <c r="Q1560" s="6" t="s">
        <v>27</v>
      </c>
      <c r="R1560" s="6" t="s">
        <v>27</v>
      </c>
      <c r="S1560" s="6" t="s">
        <v>27</v>
      </c>
      <c r="T1560" s="6" t="s">
        <v>27</v>
      </c>
    </row>
    <row r="1561">
      <c r="A1561" s="3" t="s">
        <v>3145</v>
      </c>
      <c r="C1561" s="3" t="s">
        <v>3146</v>
      </c>
      <c r="D1561" s="4">
        <f t="shared" si="211"/>
        <v>57</v>
      </c>
      <c r="E1561" s="3" t="s">
        <v>3147</v>
      </c>
      <c r="F1561" s="3" t="s">
        <v>24</v>
      </c>
      <c r="G1561" s="5" t="s">
        <v>3148</v>
      </c>
      <c r="H1561" s="3" t="s">
        <v>27</v>
      </c>
      <c r="I1561" s="6" t="s">
        <v>27</v>
      </c>
      <c r="J1561" s="6" t="s">
        <v>27</v>
      </c>
      <c r="K1561" s="6" t="s">
        <v>27</v>
      </c>
      <c r="L1561" s="6" t="s">
        <v>27</v>
      </c>
      <c r="M1561" s="6" t="s">
        <v>27</v>
      </c>
      <c r="N1561" s="6" t="s">
        <v>27</v>
      </c>
      <c r="O1561" s="6" t="s">
        <v>27</v>
      </c>
      <c r="P1561" s="6" t="s">
        <v>27</v>
      </c>
      <c r="Q1561" s="6" t="s">
        <v>27</v>
      </c>
      <c r="R1561" s="6" t="s">
        <v>27</v>
      </c>
      <c r="S1561" s="6" t="s">
        <v>27</v>
      </c>
      <c r="T1561" s="6" t="s">
        <v>27</v>
      </c>
    </row>
    <row r="1562">
      <c r="A1562" s="3" t="s">
        <v>3149</v>
      </c>
      <c r="C1562" s="3" t="s">
        <v>3150</v>
      </c>
      <c r="D1562" s="4">
        <f t="shared" si="211"/>
        <v>57</v>
      </c>
      <c r="E1562" s="3" t="s">
        <v>3151</v>
      </c>
      <c r="F1562" s="3" t="s">
        <v>24</v>
      </c>
      <c r="G1562" s="5" t="s">
        <v>3152</v>
      </c>
      <c r="H1562" s="3" t="s">
        <v>95</v>
      </c>
      <c r="I1562" s="3" t="s">
        <v>3153</v>
      </c>
      <c r="J1562" s="5" t="s">
        <v>3154</v>
      </c>
      <c r="K1562" s="6" t="s">
        <v>27</v>
      </c>
      <c r="L1562" s="3" t="s">
        <v>1965</v>
      </c>
      <c r="M1562" s="3" t="s">
        <v>263</v>
      </c>
      <c r="N1562" s="6" t="s">
        <v>27</v>
      </c>
      <c r="O1562" s="6" t="s">
        <v>27</v>
      </c>
      <c r="P1562" s="6" t="s">
        <v>27</v>
      </c>
      <c r="Q1562" s="6" t="s">
        <v>27</v>
      </c>
      <c r="R1562" s="6" t="s">
        <v>27</v>
      </c>
      <c r="S1562" s="6" t="s">
        <v>27</v>
      </c>
      <c r="T1562" s="6" t="s">
        <v>27</v>
      </c>
    </row>
    <row r="1563">
      <c r="A1563" s="3" t="s">
        <v>3155</v>
      </c>
      <c r="C1563" s="3" t="s">
        <v>3156</v>
      </c>
      <c r="D1563" s="4">
        <f t="shared" si="211"/>
        <v>57</v>
      </c>
      <c r="E1563" s="3" t="s">
        <v>3157</v>
      </c>
      <c r="F1563" s="3" t="s">
        <v>24</v>
      </c>
      <c r="G1563" s="3" t="s">
        <v>27</v>
      </c>
      <c r="H1563" s="3" t="s">
        <v>26</v>
      </c>
      <c r="J1563" s="6" t="s">
        <v>27</v>
      </c>
      <c r="K1563" s="3" t="s">
        <v>61</v>
      </c>
      <c r="L1563" s="6" t="s">
        <v>27</v>
      </c>
      <c r="M1563" s="6" t="s">
        <v>27</v>
      </c>
      <c r="N1563" s="3" t="s">
        <v>62</v>
      </c>
      <c r="O1563" s="6" t="s">
        <v>27</v>
      </c>
      <c r="P1563" s="6" t="s">
        <v>27</v>
      </c>
      <c r="Q1563" s="6" t="s">
        <v>27</v>
      </c>
      <c r="R1563" s="6" t="s">
        <v>27</v>
      </c>
      <c r="S1563" s="6" t="s">
        <v>27</v>
      </c>
      <c r="T1563" s="6" t="s">
        <v>27</v>
      </c>
    </row>
    <row r="1564">
      <c r="A1564" s="3" t="s">
        <v>3158</v>
      </c>
      <c r="C1564" s="3" t="s">
        <v>3159</v>
      </c>
      <c r="D1564" s="4">
        <f t="shared" si="211"/>
        <v>57</v>
      </c>
      <c r="E1564" s="3" t="s">
        <v>3160</v>
      </c>
      <c r="F1564" s="3" t="s">
        <v>24</v>
      </c>
      <c r="G1564" s="3" t="s">
        <v>3161</v>
      </c>
      <c r="H1564" s="3" t="s">
        <v>26</v>
      </c>
      <c r="I1564" s="3" t="s">
        <v>2606</v>
      </c>
      <c r="K1564" s="3" t="s">
        <v>54</v>
      </c>
      <c r="M1564" s="6" t="s">
        <v>27</v>
      </c>
      <c r="N1564" s="3" t="s">
        <v>69</v>
      </c>
      <c r="O1564" s="6" t="s">
        <v>27</v>
      </c>
      <c r="P1564" s="6" t="s">
        <v>27</v>
      </c>
      <c r="Q1564" s="6" t="s">
        <v>27</v>
      </c>
      <c r="R1564" s="6" t="s">
        <v>27</v>
      </c>
      <c r="S1564" s="6" t="s">
        <v>27</v>
      </c>
      <c r="T1564" s="6" t="s">
        <v>27</v>
      </c>
    </row>
    <row r="1565">
      <c r="A1565" s="3" t="s">
        <v>3162</v>
      </c>
      <c r="C1565" s="3" t="s">
        <v>3163</v>
      </c>
      <c r="D1565" s="4">
        <f t="shared" si="211"/>
        <v>57</v>
      </c>
      <c r="E1565" s="3" t="s">
        <v>3164</v>
      </c>
      <c r="F1565" s="3" t="s">
        <v>24</v>
      </c>
      <c r="G1565" s="5" t="s">
        <v>3165</v>
      </c>
      <c r="H1565" s="3" t="s">
        <v>26</v>
      </c>
      <c r="I1565" s="3" t="s">
        <v>3166</v>
      </c>
      <c r="K1565" s="3" t="s">
        <v>54</v>
      </c>
      <c r="M1565" s="6" t="s">
        <v>27</v>
      </c>
      <c r="N1565" s="3" t="s">
        <v>62</v>
      </c>
      <c r="O1565" s="6" t="s">
        <v>27</v>
      </c>
      <c r="P1565" s="6" t="s">
        <v>27</v>
      </c>
      <c r="Q1565" s="6" t="s">
        <v>27</v>
      </c>
      <c r="R1565" s="6" t="s">
        <v>27</v>
      </c>
      <c r="S1565" s="6" t="s">
        <v>27</v>
      </c>
      <c r="T1565" s="6" t="s">
        <v>27</v>
      </c>
    </row>
    <row r="1566">
      <c r="A1566" s="3" t="s">
        <v>3167</v>
      </c>
      <c r="C1566" s="3" t="s">
        <v>3168</v>
      </c>
      <c r="D1566" s="4">
        <f t="shared" si="211"/>
        <v>57</v>
      </c>
      <c r="E1566" s="3" t="s">
        <v>3169</v>
      </c>
      <c r="F1566" s="3" t="s">
        <v>24</v>
      </c>
      <c r="G1566" s="5" t="s">
        <v>3170</v>
      </c>
      <c r="H1566" s="3" t="s">
        <v>95</v>
      </c>
      <c r="I1566" s="3" t="s">
        <v>3171</v>
      </c>
      <c r="K1566" s="6" t="s">
        <v>27</v>
      </c>
      <c r="L1566" s="3" t="s">
        <v>156</v>
      </c>
      <c r="M1566" s="3" t="s">
        <v>263</v>
      </c>
      <c r="N1566" s="6" t="s">
        <v>27</v>
      </c>
      <c r="O1566" s="6" t="s">
        <v>27</v>
      </c>
      <c r="P1566" s="6" t="s">
        <v>27</v>
      </c>
      <c r="Q1566" s="6" t="s">
        <v>27</v>
      </c>
      <c r="R1566" s="6" t="s">
        <v>27</v>
      </c>
      <c r="S1566" s="6" t="s">
        <v>27</v>
      </c>
      <c r="T1566" s="6" t="s">
        <v>27</v>
      </c>
    </row>
    <row r="1567">
      <c r="A1567" s="3" t="s">
        <v>512</v>
      </c>
      <c r="B1567" s="6" t="s">
        <v>27</v>
      </c>
      <c r="C1567" s="3" t="s">
        <v>514</v>
      </c>
      <c r="D1567" s="4">
        <f>+1</f>
        <v>1</v>
      </c>
      <c r="E1567" s="3" t="s">
        <v>3172</v>
      </c>
      <c r="F1567" s="3" t="s">
        <v>133</v>
      </c>
      <c r="G1567" s="5" t="s">
        <v>3173</v>
      </c>
      <c r="K1567" s="6" t="s">
        <v>27</v>
      </c>
      <c r="L1567" s="6" t="s">
        <v>27</v>
      </c>
      <c r="M1567" s="6" t="s">
        <v>27</v>
      </c>
      <c r="N1567" s="6" t="s">
        <v>27</v>
      </c>
      <c r="O1567" s="6" t="s">
        <v>27</v>
      </c>
      <c r="P1567" s="6" t="s">
        <v>27</v>
      </c>
      <c r="Q1567" s="6" t="s">
        <v>27</v>
      </c>
      <c r="R1567" s="6" t="s">
        <v>27</v>
      </c>
      <c r="S1567" s="6" t="s">
        <v>27</v>
      </c>
      <c r="T1567" s="6" t="s">
        <v>27</v>
      </c>
    </row>
    <row r="1568">
      <c r="A1568" s="3" t="s">
        <v>3174</v>
      </c>
      <c r="C1568" s="3" t="s">
        <v>3175</v>
      </c>
      <c r="D1568" s="4">
        <f t="shared" ref="D1568:D1576" si="212">+57</f>
        <v>57</v>
      </c>
      <c r="E1568" s="3" t="s">
        <v>3176</v>
      </c>
      <c r="F1568" s="3" t="s">
        <v>24</v>
      </c>
      <c r="G1568" s="5" t="s">
        <v>3177</v>
      </c>
      <c r="H1568" s="3" t="s">
        <v>26</v>
      </c>
      <c r="I1568" s="3" t="s">
        <v>3178</v>
      </c>
      <c r="K1568" s="3" t="s">
        <v>128</v>
      </c>
      <c r="L1568" s="6" t="s">
        <v>27</v>
      </c>
      <c r="M1568" s="6" t="s">
        <v>27</v>
      </c>
      <c r="N1568" s="3" t="s">
        <v>69</v>
      </c>
      <c r="O1568" s="6" t="s">
        <v>27</v>
      </c>
      <c r="P1568" s="6" t="s">
        <v>27</v>
      </c>
      <c r="Q1568" s="6" t="s">
        <v>27</v>
      </c>
      <c r="R1568" s="6" t="s">
        <v>27</v>
      </c>
      <c r="S1568" s="6" t="s">
        <v>27</v>
      </c>
      <c r="T1568" s="6" t="s">
        <v>27</v>
      </c>
    </row>
    <row r="1569">
      <c r="A1569" s="3" t="s">
        <v>55</v>
      </c>
      <c r="B1569" s="6" t="s">
        <v>27</v>
      </c>
      <c r="C1569" s="3" t="s">
        <v>3179</v>
      </c>
      <c r="D1569" s="4">
        <f t="shared" si="212"/>
        <v>57</v>
      </c>
      <c r="E1569" s="3" t="s">
        <v>3180</v>
      </c>
      <c r="F1569" s="3" t="s">
        <v>24</v>
      </c>
      <c r="G1569" s="3" t="s">
        <v>3181</v>
      </c>
      <c r="H1569" s="3" t="s">
        <v>27</v>
      </c>
      <c r="I1569" s="6" t="s">
        <v>27</v>
      </c>
      <c r="J1569" s="6" t="s">
        <v>27</v>
      </c>
      <c r="K1569" s="6" t="s">
        <v>27</v>
      </c>
      <c r="L1569" s="6" t="s">
        <v>27</v>
      </c>
      <c r="M1569" s="6" t="s">
        <v>27</v>
      </c>
      <c r="N1569" s="6" t="s">
        <v>27</v>
      </c>
      <c r="O1569" s="6" t="s">
        <v>27</v>
      </c>
      <c r="P1569" s="6" t="s">
        <v>27</v>
      </c>
      <c r="Q1569" s="6" t="s">
        <v>27</v>
      </c>
      <c r="R1569" s="6" t="s">
        <v>27</v>
      </c>
      <c r="S1569" s="6" t="s">
        <v>27</v>
      </c>
      <c r="T1569" s="6" t="s">
        <v>27</v>
      </c>
    </row>
    <row r="1570">
      <c r="A1570" s="3" t="s">
        <v>3182</v>
      </c>
      <c r="C1570" s="3" t="s">
        <v>3183</v>
      </c>
      <c r="D1570" s="4">
        <f t="shared" si="212"/>
        <v>57</v>
      </c>
      <c r="E1570" s="3">
        <v>2369021.0</v>
      </c>
      <c r="F1570" s="3" t="s">
        <v>24</v>
      </c>
      <c r="G1570" s="3" t="s">
        <v>3184</v>
      </c>
      <c r="H1570" s="3" t="s">
        <v>26</v>
      </c>
      <c r="I1570" s="3" t="s">
        <v>3185</v>
      </c>
      <c r="K1570" s="3" t="s">
        <v>33</v>
      </c>
      <c r="M1570" s="6" t="s">
        <v>27</v>
      </c>
      <c r="N1570" s="3" t="s">
        <v>364</v>
      </c>
      <c r="O1570" s="6" t="s">
        <v>27</v>
      </c>
      <c r="P1570" s="6" t="s">
        <v>27</v>
      </c>
      <c r="Q1570" s="6" t="s">
        <v>27</v>
      </c>
      <c r="R1570" s="6" t="s">
        <v>27</v>
      </c>
      <c r="S1570" s="6" t="s">
        <v>27</v>
      </c>
      <c r="T1570" s="6" t="s">
        <v>27</v>
      </c>
    </row>
    <row r="1571">
      <c r="A1571" s="3" t="s">
        <v>3186</v>
      </c>
      <c r="C1571" s="3" t="s">
        <v>3187</v>
      </c>
      <c r="D1571" s="4">
        <f t="shared" si="212"/>
        <v>57</v>
      </c>
      <c r="E1571" s="3" t="s">
        <v>3188</v>
      </c>
      <c r="F1571" s="3" t="s">
        <v>24</v>
      </c>
      <c r="G1571" s="3" t="s">
        <v>3189</v>
      </c>
      <c r="H1571" s="3" t="s">
        <v>26</v>
      </c>
      <c r="I1571" s="3" t="s">
        <v>3190</v>
      </c>
      <c r="K1571" s="3" t="s">
        <v>33</v>
      </c>
      <c r="M1571" s="6" t="s">
        <v>27</v>
      </c>
      <c r="N1571" s="3" t="s">
        <v>62</v>
      </c>
      <c r="O1571" s="6" t="s">
        <v>27</v>
      </c>
      <c r="P1571" s="6" t="s">
        <v>27</v>
      </c>
      <c r="Q1571" s="6" t="s">
        <v>27</v>
      </c>
      <c r="R1571" s="6" t="s">
        <v>27</v>
      </c>
      <c r="S1571" s="6" t="s">
        <v>27</v>
      </c>
      <c r="T1571" s="6" t="s">
        <v>27</v>
      </c>
    </row>
    <row r="1572">
      <c r="A1572" s="3" t="s">
        <v>3191</v>
      </c>
      <c r="C1572" s="3" t="s">
        <v>3192</v>
      </c>
      <c r="D1572" s="4">
        <f t="shared" si="212"/>
        <v>57</v>
      </c>
      <c r="E1572" s="3" t="s">
        <v>3193</v>
      </c>
      <c r="F1572" s="3" t="s">
        <v>24</v>
      </c>
      <c r="G1572" s="5" t="s">
        <v>3194</v>
      </c>
      <c r="H1572" s="3" t="s">
        <v>95</v>
      </c>
      <c r="I1572" s="3" t="s">
        <v>3195</v>
      </c>
      <c r="J1572" s="5" t="s">
        <v>3196</v>
      </c>
      <c r="K1572" s="6" t="s">
        <v>27</v>
      </c>
      <c r="L1572" s="3" t="s">
        <v>753</v>
      </c>
      <c r="M1572" s="3" t="s">
        <v>116</v>
      </c>
      <c r="N1572" s="6" t="s">
        <v>27</v>
      </c>
      <c r="O1572" s="6" t="s">
        <v>27</v>
      </c>
      <c r="P1572" s="6" t="s">
        <v>27</v>
      </c>
      <c r="Q1572" s="6" t="s">
        <v>27</v>
      </c>
      <c r="R1572" s="6" t="s">
        <v>27</v>
      </c>
      <c r="S1572" s="6" t="s">
        <v>27</v>
      </c>
      <c r="T1572" s="6" t="s">
        <v>27</v>
      </c>
    </row>
    <row r="1573">
      <c r="A1573" s="3" t="s">
        <v>1971</v>
      </c>
      <c r="B1573" s="6" t="s">
        <v>27</v>
      </c>
      <c r="C1573" s="3" t="s">
        <v>3197</v>
      </c>
      <c r="D1573" s="4">
        <f t="shared" si="212"/>
        <v>57</v>
      </c>
      <c r="E1573" s="3" t="s">
        <v>3198</v>
      </c>
      <c r="F1573" s="3" t="s">
        <v>24</v>
      </c>
      <c r="G1573" s="5" t="s">
        <v>3199</v>
      </c>
      <c r="H1573" s="3" t="s">
        <v>26</v>
      </c>
      <c r="I1573" s="3" t="s">
        <v>3200</v>
      </c>
      <c r="J1573" s="6" t="s">
        <v>27</v>
      </c>
      <c r="K1573" s="3" t="s">
        <v>54</v>
      </c>
      <c r="M1573" s="6" t="s">
        <v>27</v>
      </c>
      <c r="N1573" s="3" t="s">
        <v>69</v>
      </c>
      <c r="O1573" s="6" t="s">
        <v>27</v>
      </c>
      <c r="P1573" s="6" t="s">
        <v>27</v>
      </c>
      <c r="Q1573" s="6" t="s">
        <v>27</v>
      </c>
      <c r="R1573" s="6" t="s">
        <v>27</v>
      </c>
      <c r="S1573" s="6" t="s">
        <v>27</v>
      </c>
      <c r="T1573" s="6" t="s">
        <v>27</v>
      </c>
    </row>
    <row r="1574">
      <c r="A1574" s="3" t="s">
        <v>3201</v>
      </c>
      <c r="C1574" s="3" t="s">
        <v>3202</v>
      </c>
      <c r="D1574" s="4">
        <f t="shared" si="212"/>
        <v>57</v>
      </c>
      <c r="E1574" s="3" t="s">
        <v>3203</v>
      </c>
      <c r="F1574" s="3" t="s">
        <v>24</v>
      </c>
      <c r="G1574" s="3" t="s">
        <v>3201</v>
      </c>
      <c r="H1574" s="3" t="s">
        <v>95</v>
      </c>
      <c r="I1574" s="3" t="s">
        <v>3204</v>
      </c>
      <c r="J1574" s="6" t="s">
        <v>27</v>
      </c>
      <c r="K1574" s="6" t="s">
        <v>27</v>
      </c>
      <c r="L1574" s="3" t="s">
        <v>785</v>
      </c>
      <c r="M1574" s="3" t="s">
        <v>96</v>
      </c>
      <c r="N1574" s="6" t="s">
        <v>27</v>
      </c>
      <c r="O1574" s="6" t="s">
        <v>27</v>
      </c>
      <c r="P1574" s="6" t="s">
        <v>27</v>
      </c>
      <c r="Q1574" s="6" t="s">
        <v>27</v>
      </c>
      <c r="R1574" s="6" t="s">
        <v>27</v>
      </c>
      <c r="S1574" s="6" t="s">
        <v>27</v>
      </c>
      <c r="T1574" s="6" t="s">
        <v>27</v>
      </c>
    </row>
    <row r="1575">
      <c r="A1575" s="3" t="s">
        <v>3205</v>
      </c>
      <c r="C1575" s="3" t="s">
        <v>3206</v>
      </c>
      <c r="D1575" s="4">
        <f t="shared" si="212"/>
        <v>57</v>
      </c>
      <c r="E1575" s="3" t="s">
        <v>3207</v>
      </c>
      <c r="F1575" s="3" t="s">
        <v>24</v>
      </c>
      <c r="G1575" s="3" t="s">
        <v>3208</v>
      </c>
      <c r="H1575" s="3" t="s">
        <v>95</v>
      </c>
      <c r="I1575" s="3" t="s">
        <v>3209</v>
      </c>
      <c r="J1575" s="5" t="s">
        <v>3210</v>
      </c>
      <c r="K1575" s="6" t="s">
        <v>27</v>
      </c>
      <c r="L1575" s="3" t="s">
        <v>156</v>
      </c>
      <c r="M1575" s="3" t="s">
        <v>768</v>
      </c>
      <c r="N1575" s="6" t="s">
        <v>27</v>
      </c>
      <c r="O1575" s="6" t="s">
        <v>27</v>
      </c>
      <c r="P1575" s="6" t="s">
        <v>27</v>
      </c>
      <c r="Q1575" s="6" t="s">
        <v>27</v>
      </c>
      <c r="R1575" s="6" t="s">
        <v>27</v>
      </c>
      <c r="S1575" s="6" t="s">
        <v>27</v>
      </c>
      <c r="T1575" s="6" t="s">
        <v>27</v>
      </c>
    </row>
    <row r="1576">
      <c r="A1576" s="3" t="s">
        <v>3211</v>
      </c>
      <c r="C1576" s="3" t="s">
        <v>3212</v>
      </c>
      <c r="D1576" s="4">
        <f t="shared" si="212"/>
        <v>57</v>
      </c>
      <c r="E1576" s="3" t="s">
        <v>3213</v>
      </c>
      <c r="F1576" s="3" t="s">
        <v>24</v>
      </c>
      <c r="G1576" s="5" t="s">
        <v>3214</v>
      </c>
      <c r="H1576" s="3" t="s">
        <v>26</v>
      </c>
      <c r="I1576" s="3" t="s">
        <v>3215</v>
      </c>
      <c r="J1576" s="6" t="s">
        <v>27</v>
      </c>
      <c r="K1576" s="3" t="s">
        <v>33</v>
      </c>
      <c r="M1576" s="6" t="s">
        <v>27</v>
      </c>
      <c r="N1576" s="3" t="s">
        <v>34</v>
      </c>
      <c r="O1576" s="6" t="s">
        <v>27</v>
      </c>
      <c r="P1576" s="6" t="s">
        <v>27</v>
      </c>
      <c r="Q1576" s="6" t="s">
        <v>27</v>
      </c>
      <c r="R1576" s="6" t="s">
        <v>27</v>
      </c>
      <c r="S1576" s="6" t="s">
        <v>27</v>
      </c>
      <c r="T1576" s="6" t="s">
        <v>27</v>
      </c>
    </row>
    <row r="1577">
      <c r="A1577" s="3" t="s">
        <v>3216</v>
      </c>
      <c r="B1577" s="3" t="s">
        <v>519</v>
      </c>
      <c r="C1577" s="3" t="s">
        <v>3217</v>
      </c>
      <c r="D1577" s="4">
        <f>+58</f>
        <v>58</v>
      </c>
      <c r="E1577" s="3" t="s">
        <v>799</v>
      </c>
      <c r="F1577" s="3" t="s">
        <v>800</v>
      </c>
      <c r="G1577" s="5" t="s">
        <v>3218</v>
      </c>
      <c r="H1577" s="3" t="s">
        <v>26</v>
      </c>
      <c r="I1577" s="3" t="s">
        <v>802</v>
      </c>
      <c r="J1577" s="6" t="s">
        <v>27</v>
      </c>
      <c r="K1577" s="3" t="s">
        <v>54</v>
      </c>
      <c r="M1577" s="6" t="s">
        <v>27</v>
      </c>
      <c r="N1577" s="3" t="s">
        <v>34</v>
      </c>
      <c r="O1577" s="3" t="s">
        <v>27</v>
      </c>
      <c r="P1577" s="3" t="s">
        <v>27</v>
      </c>
      <c r="Q1577" s="3" t="s">
        <v>27</v>
      </c>
      <c r="R1577" s="3" t="s">
        <v>27</v>
      </c>
      <c r="S1577" s="3" t="s">
        <v>27</v>
      </c>
      <c r="T1577" s="3" t="b">
        <v>0</v>
      </c>
    </row>
    <row r="1578">
      <c r="A1578" s="3" t="s">
        <v>3219</v>
      </c>
      <c r="C1578" s="3" t="s">
        <v>3098</v>
      </c>
      <c r="D1578" s="4">
        <f>+57</f>
        <v>57</v>
      </c>
      <c r="E1578" s="3" t="s">
        <v>3099</v>
      </c>
      <c r="F1578" s="3" t="s">
        <v>24</v>
      </c>
      <c r="G1578" s="5" t="s">
        <v>3220</v>
      </c>
      <c r="H1578" s="3" t="s">
        <v>95</v>
      </c>
      <c r="I1578" s="3" t="s">
        <v>3221</v>
      </c>
      <c r="J1578" s="5" t="s">
        <v>3222</v>
      </c>
      <c r="K1578" s="6" t="s">
        <v>27</v>
      </c>
      <c r="L1578" s="3" t="s">
        <v>156</v>
      </c>
      <c r="M1578" s="3" t="s">
        <v>768</v>
      </c>
      <c r="N1578" s="3" t="s">
        <v>27</v>
      </c>
      <c r="O1578" s="3" t="s">
        <v>27</v>
      </c>
      <c r="P1578" s="3" t="s">
        <v>27</v>
      </c>
      <c r="Q1578" s="3" t="s">
        <v>27</v>
      </c>
      <c r="R1578" s="3" t="s">
        <v>27</v>
      </c>
      <c r="S1578" s="3" t="s">
        <v>27</v>
      </c>
      <c r="T1578" s="3" t="b">
        <v>0</v>
      </c>
    </row>
    <row r="1579">
      <c r="A1579" s="3" t="s">
        <v>3223</v>
      </c>
      <c r="C1579" s="3" t="s">
        <v>3224</v>
      </c>
      <c r="D1579" s="4">
        <f>+1</f>
        <v>1</v>
      </c>
      <c r="E1579" s="3" t="s">
        <v>3225</v>
      </c>
      <c r="F1579" s="3" t="s">
        <v>133</v>
      </c>
      <c r="G1579" s="5" t="s">
        <v>3226</v>
      </c>
      <c r="H1579" s="3" t="s">
        <v>40</v>
      </c>
      <c r="I1579" s="3" t="s">
        <v>3227</v>
      </c>
      <c r="J1579" s="6" t="s">
        <v>27</v>
      </c>
      <c r="K1579" s="6" t="s">
        <v>27</v>
      </c>
      <c r="L1579" s="3" t="s">
        <v>156</v>
      </c>
      <c r="M1579" s="6" t="s">
        <v>27</v>
      </c>
      <c r="N1579" s="3" t="s">
        <v>27</v>
      </c>
      <c r="O1579" s="3" t="s">
        <v>1448</v>
      </c>
      <c r="P1579" s="3" t="s">
        <v>559</v>
      </c>
      <c r="Q1579" s="3" t="s">
        <v>912</v>
      </c>
      <c r="R1579" s="3" t="s">
        <v>3228</v>
      </c>
      <c r="S1579" s="3" t="s">
        <v>47</v>
      </c>
      <c r="T1579" s="3" t="b">
        <v>0</v>
      </c>
    </row>
    <row r="1580">
      <c r="A1580" s="3" t="s">
        <v>619</v>
      </c>
      <c r="B1580" s="6" t="s">
        <v>27</v>
      </c>
      <c r="C1580" s="3" t="s">
        <v>3229</v>
      </c>
      <c r="D1580" s="4">
        <f t="shared" ref="D1580:D1582" si="213">+57</f>
        <v>57</v>
      </c>
      <c r="E1580" s="3" t="s">
        <v>3230</v>
      </c>
      <c r="F1580" s="3" t="s">
        <v>24</v>
      </c>
      <c r="G1580" s="5" t="s">
        <v>3231</v>
      </c>
      <c r="H1580" s="3" t="s">
        <v>26</v>
      </c>
      <c r="I1580" s="3" t="s">
        <v>3232</v>
      </c>
      <c r="K1580" s="3" t="s">
        <v>218</v>
      </c>
      <c r="M1580" s="6" t="s">
        <v>27</v>
      </c>
      <c r="N1580" s="3" t="s">
        <v>34</v>
      </c>
      <c r="O1580" s="3" t="s">
        <v>27</v>
      </c>
      <c r="P1580" s="3" t="s">
        <v>27</v>
      </c>
      <c r="Q1580" s="3" t="s">
        <v>27</v>
      </c>
      <c r="R1580" s="3" t="s">
        <v>27</v>
      </c>
      <c r="S1580" s="3" t="s">
        <v>27</v>
      </c>
      <c r="T1580" s="3" t="b">
        <v>0</v>
      </c>
    </row>
    <row r="1581">
      <c r="A1581" s="3" t="s">
        <v>3233</v>
      </c>
      <c r="C1581" s="3" t="s">
        <v>3234</v>
      </c>
      <c r="D1581" s="4">
        <f t="shared" si="213"/>
        <v>57</v>
      </c>
      <c r="E1581" s="3" t="s">
        <v>3235</v>
      </c>
      <c r="F1581" s="3" t="s">
        <v>24</v>
      </c>
      <c r="G1581" s="5" t="s">
        <v>3236</v>
      </c>
      <c r="H1581" s="3" t="s">
        <v>26</v>
      </c>
      <c r="J1581" s="6" t="s">
        <v>27</v>
      </c>
      <c r="K1581" s="6" t="s">
        <v>27</v>
      </c>
      <c r="L1581" s="6" t="s">
        <v>27</v>
      </c>
      <c r="M1581" s="6" t="s">
        <v>27</v>
      </c>
      <c r="N1581" s="3" t="s">
        <v>27</v>
      </c>
      <c r="O1581" s="3" t="s">
        <v>27</v>
      </c>
      <c r="P1581" s="3" t="s">
        <v>27</v>
      </c>
      <c r="Q1581" s="3" t="s">
        <v>27</v>
      </c>
      <c r="R1581" s="3" t="s">
        <v>27</v>
      </c>
      <c r="S1581" s="3" t="s">
        <v>27</v>
      </c>
      <c r="T1581" s="3" t="b">
        <v>0</v>
      </c>
    </row>
    <row r="1582">
      <c r="A1582" s="3" t="s">
        <v>3237</v>
      </c>
      <c r="C1582" s="3" t="s">
        <v>3238</v>
      </c>
      <c r="D1582" s="4">
        <f t="shared" si="213"/>
        <v>57</v>
      </c>
      <c r="E1582" s="3" t="s">
        <v>3239</v>
      </c>
      <c r="F1582" s="3" t="s">
        <v>24</v>
      </c>
      <c r="G1582" s="5" t="s">
        <v>3240</v>
      </c>
      <c r="H1582" s="3" t="s">
        <v>95</v>
      </c>
      <c r="I1582" s="3" t="s">
        <v>3241</v>
      </c>
      <c r="J1582" s="5" t="s">
        <v>3242</v>
      </c>
      <c r="K1582" s="6" t="s">
        <v>27</v>
      </c>
      <c r="L1582" s="3" t="s">
        <v>3243</v>
      </c>
      <c r="M1582" s="3" t="s">
        <v>96</v>
      </c>
      <c r="N1582" s="3" t="s">
        <v>27</v>
      </c>
      <c r="O1582" s="3" t="s">
        <v>27</v>
      </c>
      <c r="P1582" s="3" t="s">
        <v>27</v>
      </c>
      <c r="Q1582" s="3" t="s">
        <v>27</v>
      </c>
      <c r="R1582" s="3" t="s">
        <v>27</v>
      </c>
      <c r="S1582" s="3" t="s">
        <v>27</v>
      </c>
      <c r="T1582" s="3" t="b">
        <v>0</v>
      </c>
    </row>
    <row r="1583">
      <c r="A1583" s="3" t="s">
        <v>3244</v>
      </c>
      <c r="C1583" s="3" t="s">
        <v>3245</v>
      </c>
      <c r="D1583" s="4">
        <f>+1</f>
        <v>1</v>
      </c>
      <c r="E1583" s="3" t="s">
        <v>3246</v>
      </c>
      <c r="F1583" s="3" t="s">
        <v>133</v>
      </c>
      <c r="G1583" s="5" t="s">
        <v>3247</v>
      </c>
      <c r="H1583" s="3" t="s">
        <v>95</v>
      </c>
      <c r="I1583" s="3" t="s">
        <v>3248</v>
      </c>
      <c r="J1583" s="5" t="s">
        <v>3249</v>
      </c>
      <c r="K1583" s="6" t="s">
        <v>27</v>
      </c>
      <c r="L1583" s="3" t="s">
        <v>156</v>
      </c>
      <c r="M1583" s="6" t="s">
        <v>27</v>
      </c>
      <c r="N1583" s="3" t="s">
        <v>27</v>
      </c>
      <c r="O1583" s="3" t="s">
        <v>27</v>
      </c>
      <c r="P1583" s="3" t="s">
        <v>27</v>
      </c>
      <c r="Q1583" s="3" t="s">
        <v>27</v>
      </c>
      <c r="R1583" s="3" t="s">
        <v>27</v>
      </c>
      <c r="S1583" s="3" t="s">
        <v>27</v>
      </c>
      <c r="T1583" s="3" t="b">
        <v>0</v>
      </c>
    </row>
    <row r="1584">
      <c r="A1584" s="3" t="s">
        <v>3250</v>
      </c>
      <c r="C1584" s="3" t="s">
        <v>3251</v>
      </c>
      <c r="D1584" s="4">
        <f t="shared" ref="D1584:D1587" si="214">+57</f>
        <v>57</v>
      </c>
      <c r="E1584" s="3" t="s">
        <v>3252</v>
      </c>
      <c r="F1584" s="3" t="s">
        <v>27</v>
      </c>
      <c r="G1584" s="3" t="s">
        <v>27</v>
      </c>
      <c r="H1584" s="3" t="s">
        <v>27</v>
      </c>
      <c r="I1584" s="6" t="s">
        <v>27</v>
      </c>
      <c r="J1584" s="6" t="s">
        <v>27</v>
      </c>
      <c r="K1584" s="6" t="s">
        <v>27</v>
      </c>
      <c r="L1584" s="6" t="s">
        <v>27</v>
      </c>
      <c r="M1584" s="6" t="s">
        <v>27</v>
      </c>
      <c r="N1584" s="3" t="s">
        <v>27</v>
      </c>
      <c r="O1584" s="3" t="s">
        <v>27</v>
      </c>
      <c r="P1584" s="3" t="s">
        <v>27</v>
      </c>
      <c r="Q1584" s="3" t="s">
        <v>27</v>
      </c>
      <c r="R1584" s="3" t="s">
        <v>27</v>
      </c>
      <c r="S1584" s="3" t="s">
        <v>27</v>
      </c>
      <c r="T1584" s="3" t="b">
        <v>0</v>
      </c>
    </row>
    <row r="1585">
      <c r="A1585" s="3" t="s">
        <v>3253</v>
      </c>
      <c r="B1585" s="6" t="s">
        <v>27</v>
      </c>
      <c r="C1585" s="3" t="s">
        <v>3254</v>
      </c>
      <c r="D1585" s="4">
        <f t="shared" si="214"/>
        <v>57</v>
      </c>
      <c r="E1585" s="3">
        <v>3.20449846E8</v>
      </c>
      <c r="F1585" s="3" t="s">
        <v>24</v>
      </c>
      <c r="G1585" s="5" t="s">
        <v>3255</v>
      </c>
      <c r="H1585" s="3" t="s">
        <v>26</v>
      </c>
      <c r="I1585" s="3" t="s">
        <v>3256</v>
      </c>
      <c r="J1585" s="6" t="s">
        <v>27</v>
      </c>
      <c r="K1585" s="3" t="s">
        <v>54</v>
      </c>
      <c r="M1585" s="6" t="s">
        <v>27</v>
      </c>
      <c r="N1585" s="3" t="s">
        <v>62</v>
      </c>
      <c r="O1585" s="3" t="s">
        <v>27</v>
      </c>
      <c r="P1585" s="3" t="s">
        <v>27</v>
      </c>
      <c r="Q1585" s="3" t="s">
        <v>27</v>
      </c>
      <c r="R1585" s="3" t="s">
        <v>27</v>
      </c>
      <c r="S1585" s="3" t="s">
        <v>27</v>
      </c>
      <c r="T1585" s="3" t="b">
        <v>0</v>
      </c>
    </row>
    <row r="1586">
      <c r="A1586" s="3" t="s">
        <v>3257</v>
      </c>
      <c r="C1586" s="3" t="s">
        <v>3258</v>
      </c>
      <c r="D1586" s="4">
        <f t="shared" si="214"/>
        <v>57</v>
      </c>
      <c r="E1586" s="3" t="s">
        <v>3259</v>
      </c>
      <c r="F1586" s="3" t="s">
        <v>24</v>
      </c>
      <c r="G1586" s="5" t="s">
        <v>3260</v>
      </c>
      <c r="H1586" s="3" t="s">
        <v>40</v>
      </c>
      <c r="I1586" s="3" t="s">
        <v>3261</v>
      </c>
      <c r="J1586" s="6" t="s">
        <v>27</v>
      </c>
      <c r="K1586" s="6" t="s">
        <v>27</v>
      </c>
      <c r="L1586" s="3" t="s">
        <v>3262</v>
      </c>
      <c r="M1586" s="6" t="s">
        <v>27</v>
      </c>
      <c r="N1586" s="3" t="s">
        <v>27</v>
      </c>
      <c r="O1586" s="3" t="s">
        <v>43</v>
      </c>
      <c r="P1586" s="3" t="s">
        <v>559</v>
      </c>
      <c r="Q1586" s="3" t="s">
        <v>983</v>
      </c>
      <c r="R1586" s="3" t="s">
        <v>263</v>
      </c>
      <c r="S1586" s="3" t="s">
        <v>47</v>
      </c>
      <c r="T1586" s="3" t="b">
        <v>0</v>
      </c>
    </row>
    <row r="1587">
      <c r="A1587" s="3" t="s">
        <v>3263</v>
      </c>
      <c r="C1587" s="3" t="s">
        <v>3264</v>
      </c>
      <c r="D1587" s="4">
        <f t="shared" si="214"/>
        <v>57</v>
      </c>
      <c r="E1587" s="3" t="s">
        <v>3265</v>
      </c>
      <c r="F1587" s="3" t="s">
        <v>24</v>
      </c>
      <c r="G1587" s="5" t="s">
        <v>3266</v>
      </c>
      <c r="H1587" s="3" t="s">
        <v>40</v>
      </c>
      <c r="I1587" s="3" t="s">
        <v>3267</v>
      </c>
      <c r="K1587" s="6" t="s">
        <v>27</v>
      </c>
      <c r="L1587" s="3" t="s">
        <v>40</v>
      </c>
      <c r="M1587" s="6" t="s">
        <v>27</v>
      </c>
      <c r="N1587" s="3" t="s">
        <v>27</v>
      </c>
      <c r="O1587" s="3" t="s">
        <v>43</v>
      </c>
      <c r="P1587" s="3" t="s">
        <v>1606</v>
      </c>
      <c r="Q1587" s="3" t="s">
        <v>990</v>
      </c>
      <c r="R1587" s="3" t="s">
        <v>283</v>
      </c>
      <c r="S1587" s="3" t="s">
        <v>880</v>
      </c>
      <c r="T1587" s="3" t="b">
        <v>0</v>
      </c>
    </row>
    <row r="1588">
      <c r="A1588" s="3" t="s">
        <v>3268</v>
      </c>
      <c r="C1588" s="3" t="s">
        <v>3269</v>
      </c>
      <c r="D1588" s="4">
        <f>+52</f>
        <v>52</v>
      </c>
      <c r="E1588" s="3" t="s">
        <v>3270</v>
      </c>
      <c r="F1588" s="3" t="s">
        <v>594</v>
      </c>
      <c r="G1588" s="5" t="s">
        <v>3271</v>
      </c>
      <c r="H1588" s="3" t="s">
        <v>95</v>
      </c>
      <c r="I1588" s="3" t="s">
        <v>3272</v>
      </c>
      <c r="J1588" s="5" t="s">
        <v>3273</v>
      </c>
      <c r="K1588" s="6" t="s">
        <v>27</v>
      </c>
      <c r="L1588" s="3" t="s">
        <v>3274</v>
      </c>
      <c r="M1588" s="3" t="s">
        <v>1119</v>
      </c>
      <c r="N1588" s="3" t="s">
        <v>27</v>
      </c>
      <c r="O1588" s="3" t="s">
        <v>27</v>
      </c>
      <c r="P1588" s="3" t="s">
        <v>27</v>
      </c>
      <c r="Q1588" s="3" t="s">
        <v>27</v>
      </c>
      <c r="R1588" s="3" t="s">
        <v>27</v>
      </c>
      <c r="S1588" s="3" t="s">
        <v>27</v>
      </c>
      <c r="T1588" s="3" t="b">
        <v>0</v>
      </c>
    </row>
    <row r="1589">
      <c r="A1589" s="3" t="s">
        <v>3275</v>
      </c>
      <c r="C1589" s="3" t="s">
        <v>3276</v>
      </c>
      <c r="D1589" s="4">
        <f t="shared" ref="D1589:D1596" si="215">+57</f>
        <v>57</v>
      </c>
      <c r="E1589" s="3" t="s">
        <v>3277</v>
      </c>
      <c r="F1589" s="3" t="s">
        <v>24</v>
      </c>
      <c r="G1589" s="5" t="s">
        <v>3278</v>
      </c>
      <c r="H1589" s="3" t="s">
        <v>26</v>
      </c>
      <c r="I1589" s="3" t="s">
        <v>3279</v>
      </c>
      <c r="J1589" s="6" t="s">
        <v>27</v>
      </c>
      <c r="K1589" s="3" t="s">
        <v>33</v>
      </c>
      <c r="M1589" s="6" t="s">
        <v>27</v>
      </c>
      <c r="N1589" s="3" t="s">
        <v>62</v>
      </c>
      <c r="O1589" s="3" t="s">
        <v>27</v>
      </c>
      <c r="P1589" s="3" t="s">
        <v>27</v>
      </c>
      <c r="Q1589" s="3" t="s">
        <v>27</v>
      </c>
      <c r="R1589" s="3" t="s">
        <v>27</v>
      </c>
      <c r="S1589" s="3" t="s">
        <v>27</v>
      </c>
      <c r="T1589" s="3" t="b">
        <v>0</v>
      </c>
    </row>
    <row r="1590">
      <c r="A1590" s="3" t="s">
        <v>3280</v>
      </c>
      <c r="C1590" s="3" t="s">
        <v>3281</v>
      </c>
      <c r="D1590" s="4">
        <f t="shared" si="215"/>
        <v>57</v>
      </c>
      <c r="E1590" s="3" t="s">
        <v>3282</v>
      </c>
      <c r="F1590" s="3" t="s">
        <v>24</v>
      </c>
      <c r="G1590" s="5" t="s">
        <v>3283</v>
      </c>
      <c r="H1590" s="3" t="s">
        <v>27</v>
      </c>
      <c r="I1590" s="6" t="s">
        <v>27</v>
      </c>
      <c r="J1590" s="6" t="s">
        <v>27</v>
      </c>
      <c r="K1590" s="6" t="s">
        <v>27</v>
      </c>
      <c r="L1590" s="6" t="s">
        <v>27</v>
      </c>
      <c r="M1590" s="6" t="s">
        <v>27</v>
      </c>
      <c r="N1590" s="3" t="s">
        <v>27</v>
      </c>
      <c r="O1590" s="3" t="s">
        <v>27</v>
      </c>
      <c r="P1590" s="3" t="s">
        <v>27</v>
      </c>
      <c r="Q1590" s="3" t="s">
        <v>27</v>
      </c>
      <c r="R1590" s="3" t="s">
        <v>27</v>
      </c>
      <c r="S1590" s="3" t="s">
        <v>27</v>
      </c>
      <c r="T1590" s="3" t="b">
        <v>0</v>
      </c>
    </row>
    <row r="1591">
      <c r="A1591" s="3" t="s">
        <v>3275</v>
      </c>
      <c r="C1591" s="3" t="s">
        <v>3276</v>
      </c>
      <c r="D1591" s="4">
        <f t="shared" si="215"/>
        <v>57</v>
      </c>
      <c r="E1591" s="3" t="s">
        <v>3277</v>
      </c>
      <c r="F1591" s="3" t="s">
        <v>24</v>
      </c>
      <c r="G1591" s="5" t="s">
        <v>3278</v>
      </c>
      <c r="H1591" s="3" t="s">
        <v>26</v>
      </c>
      <c r="I1591" s="3" t="s">
        <v>3279</v>
      </c>
      <c r="J1591" s="6" t="s">
        <v>27</v>
      </c>
      <c r="K1591" s="3" t="s">
        <v>33</v>
      </c>
      <c r="M1591" s="6" t="s">
        <v>27</v>
      </c>
      <c r="N1591" s="3" t="s">
        <v>62</v>
      </c>
      <c r="O1591" s="3" t="s">
        <v>27</v>
      </c>
      <c r="P1591" s="3" t="s">
        <v>27</v>
      </c>
      <c r="Q1591" s="3" t="s">
        <v>27</v>
      </c>
      <c r="R1591" s="3" t="s">
        <v>27</v>
      </c>
      <c r="S1591" s="3" t="s">
        <v>27</v>
      </c>
      <c r="T1591" s="3" t="b">
        <v>0</v>
      </c>
    </row>
    <row r="1592">
      <c r="A1592" s="3" t="s">
        <v>3284</v>
      </c>
      <c r="C1592" s="3" t="s">
        <v>3285</v>
      </c>
      <c r="D1592" s="4">
        <f t="shared" si="215"/>
        <v>57</v>
      </c>
      <c r="E1592" s="3" t="s">
        <v>3286</v>
      </c>
      <c r="F1592" s="3" t="s">
        <v>24</v>
      </c>
      <c r="G1592" s="5" t="s">
        <v>3287</v>
      </c>
      <c r="H1592" s="3" t="s">
        <v>40</v>
      </c>
      <c r="I1592" s="3" t="s">
        <v>3288</v>
      </c>
      <c r="J1592" s="6" t="s">
        <v>27</v>
      </c>
      <c r="K1592" s="6" t="s">
        <v>27</v>
      </c>
      <c r="L1592" s="3" t="s">
        <v>3289</v>
      </c>
      <c r="N1592" s="3" t="s">
        <v>27</v>
      </c>
      <c r="O1592" s="3" t="s">
        <v>27</v>
      </c>
      <c r="P1592" s="3" t="s">
        <v>282</v>
      </c>
      <c r="Q1592" s="3" t="s">
        <v>2281</v>
      </c>
      <c r="R1592" s="3" t="s">
        <v>263</v>
      </c>
      <c r="S1592" s="3" t="s">
        <v>284</v>
      </c>
      <c r="T1592" s="3" t="b">
        <v>0</v>
      </c>
    </row>
    <row r="1593">
      <c r="A1593" s="3" t="s">
        <v>3290</v>
      </c>
      <c r="C1593" s="3" t="s">
        <v>3291</v>
      </c>
      <c r="D1593" s="4">
        <f t="shared" si="215"/>
        <v>57</v>
      </c>
      <c r="E1593" s="3" t="s">
        <v>3292</v>
      </c>
      <c r="F1593" s="3" t="s">
        <v>24</v>
      </c>
      <c r="G1593" s="5" t="s">
        <v>3293</v>
      </c>
      <c r="H1593" s="3" t="s">
        <v>95</v>
      </c>
      <c r="I1593" s="3" t="s">
        <v>3294</v>
      </c>
      <c r="J1593" s="5" t="s">
        <v>3295</v>
      </c>
      <c r="K1593" s="6" t="s">
        <v>27</v>
      </c>
      <c r="L1593" s="3" t="s">
        <v>3296</v>
      </c>
      <c r="M1593" s="3" t="s">
        <v>96</v>
      </c>
      <c r="N1593" s="3" t="s">
        <v>27</v>
      </c>
      <c r="O1593" s="3" t="s">
        <v>27</v>
      </c>
      <c r="P1593" s="3" t="s">
        <v>27</v>
      </c>
      <c r="Q1593" s="3" t="s">
        <v>27</v>
      </c>
      <c r="R1593" s="3" t="s">
        <v>27</v>
      </c>
      <c r="S1593" s="3" t="s">
        <v>27</v>
      </c>
      <c r="T1593" s="3" t="b">
        <v>0</v>
      </c>
    </row>
    <row r="1594">
      <c r="A1594" s="3" t="s">
        <v>3297</v>
      </c>
      <c r="C1594" s="3" t="s">
        <v>3298</v>
      </c>
      <c r="D1594" s="4">
        <f t="shared" si="215"/>
        <v>57</v>
      </c>
      <c r="E1594" s="3" t="s">
        <v>3299</v>
      </c>
      <c r="F1594" s="3" t="s">
        <v>24</v>
      </c>
      <c r="G1594" s="5" t="s">
        <v>3300</v>
      </c>
      <c r="H1594" s="3" t="s">
        <v>95</v>
      </c>
      <c r="I1594" s="3" t="s">
        <v>3301</v>
      </c>
      <c r="J1594" s="6" t="s">
        <v>27</v>
      </c>
      <c r="K1594" s="6" t="s">
        <v>27</v>
      </c>
      <c r="L1594" s="3" t="s">
        <v>156</v>
      </c>
      <c r="M1594" s="3" t="s">
        <v>116</v>
      </c>
      <c r="N1594" s="3" t="s">
        <v>27</v>
      </c>
      <c r="O1594" s="3" t="s">
        <v>27</v>
      </c>
      <c r="P1594" s="3" t="s">
        <v>27</v>
      </c>
      <c r="Q1594" s="3" t="s">
        <v>27</v>
      </c>
      <c r="R1594" s="3" t="s">
        <v>27</v>
      </c>
      <c r="S1594" s="3" t="s">
        <v>27</v>
      </c>
      <c r="T1594" s="3" t="b">
        <v>0</v>
      </c>
    </row>
    <row r="1595">
      <c r="A1595" s="3" t="s">
        <v>3302</v>
      </c>
      <c r="C1595" s="3" t="s">
        <v>3303</v>
      </c>
      <c r="D1595" s="4">
        <f t="shared" si="215"/>
        <v>57</v>
      </c>
      <c r="E1595" s="3" t="s">
        <v>3304</v>
      </c>
      <c r="F1595" s="3" t="s">
        <v>24</v>
      </c>
      <c r="G1595" s="5" t="s">
        <v>3305</v>
      </c>
      <c r="H1595" s="3" t="s">
        <v>95</v>
      </c>
      <c r="I1595" s="3" t="s">
        <v>3306</v>
      </c>
      <c r="J1595" s="5" t="s">
        <v>3307</v>
      </c>
      <c r="K1595" s="6" t="s">
        <v>27</v>
      </c>
      <c r="L1595" s="3" t="s">
        <v>156</v>
      </c>
      <c r="M1595" s="3" t="s">
        <v>723</v>
      </c>
      <c r="N1595" s="3" t="s">
        <v>27</v>
      </c>
      <c r="O1595" s="3" t="s">
        <v>27</v>
      </c>
      <c r="P1595" s="3" t="s">
        <v>27</v>
      </c>
      <c r="Q1595" s="3" t="s">
        <v>27</v>
      </c>
      <c r="R1595" s="3" t="s">
        <v>27</v>
      </c>
      <c r="S1595" s="3" t="s">
        <v>27</v>
      </c>
      <c r="T1595" s="3" t="b">
        <v>0</v>
      </c>
    </row>
    <row r="1596">
      <c r="A1596" s="3" t="s">
        <v>518</v>
      </c>
      <c r="B1596" s="6" t="s">
        <v>27</v>
      </c>
      <c r="C1596" s="3" t="s">
        <v>3308</v>
      </c>
      <c r="D1596" s="4">
        <f t="shared" si="215"/>
        <v>57</v>
      </c>
      <c r="E1596" s="3" t="s">
        <v>3309</v>
      </c>
      <c r="F1596" s="3" t="s">
        <v>24</v>
      </c>
      <c r="G1596" s="3" t="s">
        <v>3310</v>
      </c>
      <c r="H1596" s="3" t="s">
        <v>95</v>
      </c>
      <c r="I1596" s="3" t="s">
        <v>3311</v>
      </c>
      <c r="J1596" s="3" t="s">
        <v>3312</v>
      </c>
      <c r="K1596" s="6" t="s">
        <v>27</v>
      </c>
      <c r="L1596" s="3" t="s">
        <v>156</v>
      </c>
      <c r="M1596" s="3" t="s">
        <v>256</v>
      </c>
      <c r="N1596" s="3" t="s">
        <v>27</v>
      </c>
      <c r="O1596" s="3" t="s">
        <v>27</v>
      </c>
      <c r="P1596" s="3" t="s">
        <v>27</v>
      </c>
      <c r="Q1596" s="3" t="s">
        <v>27</v>
      </c>
      <c r="R1596" s="3" t="s">
        <v>27</v>
      </c>
      <c r="S1596" s="3" t="s">
        <v>27</v>
      </c>
      <c r="T1596" s="3" t="b">
        <v>0</v>
      </c>
    </row>
    <row r="1597">
      <c r="A1597" s="3" t="s">
        <v>3313</v>
      </c>
      <c r="C1597" s="3" t="s">
        <v>3314</v>
      </c>
      <c r="D1597" s="4">
        <f>+52</f>
        <v>52</v>
      </c>
      <c r="E1597" s="3" t="s">
        <v>3315</v>
      </c>
      <c r="F1597" s="3" t="s">
        <v>594</v>
      </c>
      <c r="G1597" s="5" t="s">
        <v>3316</v>
      </c>
      <c r="H1597" s="3" t="s">
        <v>40</v>
      </c>
      <c r="I1597" s="6" t="s">
        <v>27</v>
      </c>
      <c r="J1597" s="6" t="s">
        <v>27</v>
      </c>
      <c r="K1597" s="6" t="s">
        <v>27</v>
      </c>
      <c r="L1597" s="6" t="s">
        <v>27</v>
      </c>
      <c r="M1597" s="6" t="s">
        <v>27</v>
      </c>
      <c r="N1597" s="3" t="s">
        <v>27</v>
      </c>
      <c r="O1597" s="3" t="s">
        <v>27</v>
      </c>
      <c r="P1597" s="3" t="s">
        <v>27</v>
      </c>
      <c r="Q1597" s="3" t="s">
        <v>27</v>
      </c>
      <c r="R1597" s="3" t="s">
        <v>27</v>
      </c>
      <c r="S1597" s="3" t="s">
        <v>27</v>
      </c>
      <c r="T1597" s="3" t="b">
        <v>0</v>
      </c>
    </row>
    <row r="1598">
      <c r="A1598" s="3" t="s">
        <v>3317</v>
      </c>
      <c r="C1598" s="3" t="s">
        <v>3318</v>
      </c>
      <c r="D1598" s="4">
        <f t="shared" ref="D1598:D1600" si="216">+57</f>
        <v>57</v>
      </c>
      <c r="E1598" s="3" t="s">
        <v>3319</v>
      </c>
      <c r="F1598" s="3" t="s">
        <v>24</v>
      </c>
      <c r="G1598" s="5" t="s">
        <v>3320</v>
      </c>
      <c r="H1598" s="3" t="s">
        <v>26</v>
      </c>
      <c r="J1598" s="6" t="s">
        <v>27</v>
      </c>
      <c r="K1598" s="3" t="s">
        <v>33</v>
      </c>
      <c r="M1598" s="6" t="s">
        <v>27</v>
      </c>
      <c r="N1598" s="3" t="s">
        <v>27</v>
      </c>
      <c r="O1598" s="3" t="s">
        <v>27</v>
      </c>
      <c r="P1598" s="3" t="s">
        <v>27</v>
      </c>
      <c r="Q1598" s="3" t="s">
        <v>27</v>
      </c>
      <c r="R1598" s="3" t="s">
        <v>27</v>
      </c>
      <c r="S1598" s="3" t="s">
        <v>27</v>
      </c>
      <c r="T1598" s="3" t="b">
        <v>0</v>
      </c>
    </row>
    <row r="1599">
      <c r="A1599" s="3" t="s">
        <v>3321</v>
      </c>
      <c r="C1599" s="3" t="s">
        <v>3322</v>
      </c>
      <c r="D1599" s="4">
        <f t="shared" si="216"/>
        <v>57</v>
      </c>
      <c r="E1599" s="3" t="s">
        <v>3323</v>
      </c>
      <c r="F1599" s="3" t="s">
        <v>24</v>
      </c>
      <c r="G1599" s="5" t="s">
        <v>3324</v>
      </c>
      <c r="H1599" s="3" t="s">
        <v>27</v>
      </c>
      <c r="I1599" s="6" t="s">
        <v>27</v>
      </c>
      <c r="J1599" s="6" t="s">
        <v>27</v>
      </c>
      <c r="K1599" s="6" t="s">
        <v>27</v>
      </c>
      <c r="L1599" s="6" t="s">
        <v>27</v>
      </c>
      <c r="M1599" s="6" t="s">
        <v>27</v>
      </c>
      <c r="N1599" s="3" t="s">
        <v>27</v>
      </c>
      <c r="O1599" s="3" t="s">
        <v>27</v>
      </c>
      <c r="P1599" s="3" t="s">
        <v>27</v>
      </c>
      <c r="Q1599" s="3" t="s">
        <v>27</v>
      </c>
      <c r="R1599" s="3" t="s">
        <v>27</v>
      </c>
      <c r="S1599" s="3" t="s">
        <v>27</v>
      </c>
      <c r="T1599" s="3" t="b">
        <v>0</v>
      </c>
    </row>
    <row r="1600">
      <c r="A1600" s="3" t="s">
        <v>3325</v>
      </c>
      <c r="B1600" s="3" t="s">
        <v>27</v>
      </c>
      <c r="C1600" s="3" t="s">
        <v>3326</v>
      </c>
      <c r="D1600" s="4">
        <f t="shared" si="216"/>
        <v>57</v>
      </c>
      <c r="E1600" s="3" t="s">
        <v>3327</v>
      </c>
      <c r="F1600" s="3" t="s">
        <v>24</v>
      </c>
      <c r="G1600" s="5" t="s">
        <v>3328</v>
      </c>
      <c r="H1600" s="3" t="s">
        <v>26</v>
      </c>
      <c r="I1600" s="3" t="s">
        <v>1125</v>
      </c>
      <c r="J1600" s="3" t="s">
        <v>27</v>
      </c>
      <c r="K1600" s="3" t="s">
        <v>27</v>
      </c>
      <c r="L1600" s="3" t="s">
        <v>27</v>
      </c>
      <c r="M1600" s="3" t="s">
        <v>27</v>
      </c>
      <c r="N1600" s="3" t="s">
        <v>62</v>
      </c>
      <c r="O1600" s="3" t="s">
        <v>27</v>
      </c>
      <c r="P1600" s="3" t="s">
        <v>27</v>
      </c>
      <c r="Q1600" s="3" t="s">
        <v>27</v>
      </c>
      <c r="R1600" s="3" t="s">
        <v>27</v>
      </c>
      <c r="S1600" s="3" t="s">
        <v>27</v>
      </c>
      <c r="T1600" s="3" t="s">
        <v>27</v>
      </c>
    </row>
    <row r="1601">
      <c r="A1601" s="3" t="s">
        <v>3329</v>
      </c>
      <c r="B1601" s="3" t="s">
        <v>27</v>
      </c>
      <c r="C1601" s="3" t="s">
        <v>3330</v>
      </c>
      <c r="D1601" s="4">
        <f>+1</f>
        <v>1</v>
      </c>
      <c r="E1601" s="3" t="s">
        <v>3331</v>
      </c>
      <c r="F1601" s="3" t="s">
        <v>133</v>
      </c>
      <c r="G1601" s="5" t="s">
        <v>3332</v>
      </c>
      <c r="H1601" s="3" t="s">
        <v>95</v>
      </c>
      <c r="I1601" s="3" t="s">
        <v>3333</v>
      </c>
      <c r="J1601" s="5" t="s">
        <v>3334</v>
      </c>
      <c r="K1601" s="3" t="s">
        <v>27</v>
      </c>
      <c r="L1601" s="3" t="s">
        <v>1230</v>
      </c>
      <c r="M1601" s="3" t="s">
        <v>256</v>
      </c>
      <c r="N1601" s="3" t="s">
        <v>27</v>
      </c>
      <c r="O1601" s="3" t="s">
        <v>27</v>
      </c>
      <c r="P1601" s="3" t="s">
        <v>27</v>
      </c>
      <c r="Q1601" s="3" t="s">
        <v>27</v>
      </c>
      <c r="R1601" s="3" t="s">
        <v>27</v>
      </c>
      <c r="S1601" s="3" t="s">
        <v>27</v>
      </c>
      <c r="T1601" s="3" t="s">
        <v>27</v>
      </c>
    </row>
    <row r="1602">
      <c r="A1602" s="3" t="s">
        <v>3335</v>
      </c>
      <c r="B1602" s="3" t="s">
        <v>27</v>
      </c>
      <c r="C1602" s="3" t="s">
        <v>3336</v>
      </c>
      <c r="D1602" s="4">
        <f t="shared" ref="D1602:D1610" si="217">+57</f>
        <v>57</v>
      </c>
      <c r="E1602" s="3" t="s">
        <v>3337</v>
      </c>
      <c r="F1602" s="3" t="s">
        <v>24</v>
      </c>
      <c r="G1602" s="5" t="s">
        <v>3338</v>
      </c>
      <c r="H1602" s="3" t="s">
        <v>95</v>
      </c>
      <c r="I1602" s="3" t="s">
        <v>3339</v>
      </c>
      <c r="J1602" s="5" t="s">
        <v>3340</v>
      </c>
      <c r="K1602" s="3" t="s">
        <v>27</v>
      </c>
      <c r="L1602" s="3" t="s">
        <v>3341</v>
      </c>
      <c r="M1602" s="3" t="s">
        <v>96</v>
      </c>
      <c r="N1602" s="3" t="s">
        <v>27</v>
      </c>
      <c r="O1602" s="3" t="s">
        <v>27</v>
      </c>
      <c r="P1602" s="3" t="s">
        <v>27</v>
      </c>
      <c r="Q1602" s="3" t="s">
        <v>27</v>
      </c>
      <c r="R1602" s="3" t="s">
        <v>27</v>
      </c>
      <c r="S1602" s="3" t="s">
        <v>27</v>
      </c>
      <c r="T1602" s="3" t="s">
        <v>27</v>
      </c>
    </row>
    <row r="1603">
      <c r="A1603" s="3" t="s">
        <v>3342</v>
      </c>
      <c r="B1603" s="3" t="s">
        <v>27</v>
      </c>
      <c r="C1603" s="3" t="s">
        <v>3343</v>
      </c>
      <c r="D1603" s="4">
        <f t="shared" si="217"/>
        <v>57</v>
      </c>
      <c r="E1603" s="3" t="s">
        <v>3344</v>
      </c>
      <c r="F1603" s="3" t="s">
        <v>24</v>
      </c>
      <c r="G1603" s="5" t="s">
        <v>3345</v>
      </c>
      <c r="H1603" s="3" t="s">
        <v>95</v>
      </c>
      <c r="I1603" s="3" t="s">
        <v>3346</v>
      </c>
      <c r="J1603" s="5" t="s">
        <v>3347</v>
      </c>
      <c r="K1603" s="3" t="s">
        <v>27</v>
      </c>
      <c r="L1603" s="3" t="s">
        <v>3348</v>
      </c>
      <c r="M1603" s="3" t="s">
        <v>96</v>
      </c>
      <c r="N1603" s="3" t="s">
        <v>27</v>
      </c>
      <c r="O1603" s="3" t="s">
        <v>27</v>
      </c>
      <c r="P1603" s="3" t="s">
        <v>27</v>
      </c>
      <c r="Q1603" s="3" t="s">
        <v>27</v>
      </c>
      <c r="R1603" s="3" t="s">
        <v>27</v>
      </c>
      <c r="S1603" s="3" t="s">
        <v>27</v>
      </c>
      <c r="T1603" s="3" t="s">
        <v>27</v>
      </c>
    </row>
    <row r="1604">
      <c r="A1604" s="3" t="s">
        <v>3349</v>
      </c>
      <c r="B1604" s="3" t="s">
        <v>27</v>
      </c>
      <c r="C1604" s="3" t="s">
        <v>3350</v>
      </c>
      <c r="D1604" s="4">
        <f t="shared" si="217"/>
        <v>57</v>
      </c>
      <c r="E1604" s="3" t="s">
        <v>3351</v>
      </c>
      <c r="F1604" s="3" t="s">
        <v>24</v>
      </c>
      <c r="G1604" s="5" t="s">
        <v>3352</v>
      </c>
      <c r="H1604" s="3" t="s">
        <v>26</v>
      </c>
      <c r="I1604" s="3" t="s">
        <v>3353</v>
      </c>
      <c r="J1604" s="3" t="s">
        <v>27</v>
      </c>
      <c r="K1604" s="3" t="s">
        <v>218</v>
      </c>
      <c r="L1604" s="3" t="s">
        <v>27</v>
      </c>
      <c r="M1604" s="3" t="s">
        <v>27</v>
      </c>
      <c r="N1604" s="3" t="s">
        <v>34</v>
      </c>
      <c r="O1604" s="3" t="s">
        <v>27</v>
      </c>
      <c r="P1604" s="3" t="s">
        <v>27</v>
      </c>
      <c r="Q1604" s="3" t="s">
        <v>27</v>
      </c>
      <c r="R1604" s="3" t="s">
        <v>27</v>
      </c>
      <c r="S1604" s="3" t="s">
        <v>27</v>
      </c>
      <c r="T1604" s="3" t="s">
        <v>27</v>
      </c>
    </row>
    <row r="1605">
      <c r="A1605" s="3" t="s">
        <v>3354</v>
      </c>
      <c r="B1605" s="3" t="s">
        <v>27</v>
      </c>
      <c r="C1605" s="3" t="s">
        <v>3355</v>
      </c>
      <c r="D1605" s="4">
        <f t="shared" si="217"/>
        <v>57</v>
      </c>
      <c r="E1605" s="3" t="s">
        <v>3356</v>
      </c>
      <c r="F1605" s="3" t="s">
        <v>24</v>
      </c>
      <c r="G1605" s="7" t="s">
        <v>3357</v>
      </c>
      <c r="H1605" s="3" t="s">
        <v>95</v>
      </c>
      <c r="I1605" s="3" t="s">
        <v>3358</v>
      </c>
      <c r="J1605" s="5" t="s">
        <v>3359</v>
      </c>
      <c r="K1605" s="3" t="s">
        <v>27</v>
      </c>
      <c r="L1605" s="3" t="s">
        <v>3360</v>
      </c>
      <c r="M1605" s="3" t="s">
        <v>256</v>
      </c>
      <c r="N1605" s="3" t="s">
        <v>27</v>
      </c>
      <c r="O1605" s="3" t="s">
        <v>27</v>
      </c>
      <c r="P1605" s="3" t="s">
        <v>27</v>
      </c>
      <c r="Q1605" s="3" t="s">
        <v>27</v>
      </c>
      <c r="R1605" s="3" t="s">
        <v>27</v>
      </c>
      <c r="S1605" s="3" t="s">
        <v>27</v>
      </c>
      <c r="T1605" s="3" t="s">
        <v>27</v>
      </c>
    </row>
    <row r="1606">
      <c r="A1606" s="3" t="s">
        <v>3361</v>
      </c>
      <c r="B1606" s="3" t="s">
        <v>27</v>
      </c>
      <c r="C1606" s="3" t="s">
        <v>3362</v>
      </c>
      <c r="D1606" s="4">
        <f t="shared" si="217"/>
        <v>57</v>
      </c>
      <c r="E1606" s="3" t="s">
        <v>3363</v>
      </c>
      <c r="F1606" s="3" t="s">
        <v>24</v>
      </c>
      <c r="G1606" s="5" t="s">
        <v>3364</v>
      </c>
      <c r="H1606" s="3" t="s">
        <v>26</v>
      </c>
      <c r="I1606" s="3" t="s">
        <v>3365</v>
      </c>
      <c r="J1606" s="3" t="s">
        <v>27</v>
      </c>
      <c r="K1606" s="3" t="s">
        <v>54</v>
      </c>
      <c r="L1606" s="3" t="s">
        <v>27</v>
      </c>
      <c r="M1606" s="3" t="s">
        <v>27</v>
      </c>
      <c r="N1606" s="3" t="s">
        <v>62</v>
      </c>
      <c r="O1606" s="3" t="s">
        <v>27</v>
      </c>
      <c r="P1606" s="3" t="s">
        <v>27</v>
      </c>
      <c r="Q1606" s="3" t="s">
        <v>27</v>
      </c>
      <c r="R1606" s="3" t="s">
        <v>27</v>
      </c>
      <c r="S1606" s="3" t="s">
        <v>27</v>
      </c>
      <c r="T1606" s="3" t="s">
        <v>27</v>
      </c>
    </row>
    <row r="1607">
      <c r="A1607" s="3" t="s">
        <v>3366</v>
      </c>
      <c r="B1607" s="3" t="s">
        <v>27</v>
      </c>
      <c r="C1607" s="3" t="s">
        <v>3367</v>
      </c>
      <c r="D1607" s="4">
        <f t="shared" si="217"/>
        <v>57</v>
      </c>
      <c r="E1607" s="3" t="s">
        <v>3368</v>
      </c>
      <c r="F1607" s="3" t="s">
        <v>24</v>
      </c>
      <c r="G1607" s="5" t="s">
        <v>3369</v>
      </c>
      <c r="H1607" s="3" t="s">
        <v>26</v>
      </c>
      <c r="I1607" s="3" t="s">
        <v>3370</v>
      </c>
      <c r="J1607" s="3" t="s">
        <v>27</v>
      </c>
      <c r="K1607" s="3" t="s">
        <v>33</v>
      </c>
      <c r="L1607" s="3" t="s">
        <v>27</v>
      </c>
      <c r="M1607" s="3" t="s">
        <v>27</v>
      </c>
      <c r="N1607" s="3" t="s">
        <v>34</v>
      </c>
      <c r="O1607" s="3" t="s">
        <v>27</v>
      </c>
      <c r="P1607" s="3" t="s">
        <v>27</v>
      </c>
      <c r="Q1607" s="3" t="s">
        <v>27</v>
      </c>
      <c r="R1607" s="3" t="s">
        <v>27</v>
      </c>
      <c r="S1607" s="3" t="s">
        <v>27</v>
      </c>
      <c r="T1607" s="3" t="s">
        <v>27</v>
      </c>
    </row>
    <row r="1608">
      <c r="A1608" s="3" t="s">
        <v>3371</v>
      </c>
      <c r="B1608" s="3" t="s">
        <v>27</v>
      </c>
      <c r="C1608" s="3" t="s">
        <v>3372</v>
      </c>
      <c r="D1608" s="4">
        <f t="shared" si="217"/>
        <v>57</v>
      </c>
      <c r="E1608" s="3" t="s">
        <v>3373</v>
      </c>
      <c r="F1608" s="3" t="s">
        <v>24</v>
      </c>
      <c r="G1608" s="3" t="s">
        <v>3374</v>
      </c>
      <c r="H1608" s="3" t="s">
        <v>26</v>
      </c>
      <c r="I1608" s="3" t="s">
        <v>27</v>
      </c>
      <c r="J1608" s="3" t="s">
        <v>27</v>
      </c>
      <c r="K1608" s="3" t="s">
        <v>27</v>
      </c>
      <c r="L1608" s="3" t="s">
        <v>27</v>
      </c>
      <c r="M1608" s="3" t="s">
        <v>27</v>
      </c>
      <c r="N1608" s="3" t="s">
        <v>27</v>
      </c>
      <c r="O1608" s="3" t="s">
        <v>27</v>
      </c>
      <c r="P1608" s="3" t="s">
        <v>27</v>
      </c>
      <c r="Q1608" s="3" t="s">
        <v>27</v>
      </c>
      <c r="R1608" s="3" t="s">
        <v>27</v>
      </c>
      <c r="S1608" s="3" t="s">
        <v>27</v>
      </c>
      <c r="T1608" s="3" t="s">
        <v>27</v>
      </c>
    </row>
    <row r="1609">
      <c r="A1609" s="3" t="s">
        <v>3375</v>
      </c>
      <c r="B1609" s="3" t="s">
        <v>27</v>
      </c>
      <c r="C1609" s="3" t="s">
        <v>3376</v>
      </c>
      <c r="D1609" s="4">
        <f t="shared" si="217"/>
        <v>57</v>
      </c>
      <c r="E1609" s="3" t="s">
        <v>3377</v>
      </c>
      <c r="F1609" s="3" t="s">
        <v>24</v>
      </c>
      <c r="G1609" s="3" t="s">
        <v>3375</v>
      </c>
      <c r="H1609" s="3" t="s">
        <v>26</v>
      </c>
      <c r="I1609" s="3" t="s">
        <v>3378</v>
      </c>
      <c r="J1609" s="3" t="s">
        <v>27</v>
      </c>
      <c r="K1609" s="3" t="s">
        <v>54</v>
      </c>
      <c r="L1609" s="3" t="s">
        <v>27</v>
      </c>
      <c r="M1609" s="3" t="s">
        <v>27</v>
      </c>
      <c r="N1609" s="3" t="s">
        <v>62</v>
      </c>
      <c r="O1609" s="3" t="s">
        <v>27</v>
      </c>
      <c r="P1609" s="3" t="s">
        <v>27</v>
      </c>
      <c r="Q1609" s="3" t="s">
        <v>27</v>
      </c>
      <c r="R1609" s="3" t="s">
        <v>27</v>
      </c>
      <c r="S1609" s="3" t="s">
        <v>27</v>
      </c>
      <c r="T1609" s="3" t="s">
        <v>27</v>
      </c>
    </row>
    <row r="1610">
      <c r="A1610" s="3" t="s">
        <v>3379</v>
      </c>
      <c r="B1610" s="3" t="s">
        <v>27</v>
      </c>
      <c r="C1610" s="3" t="s">
        <v>3380</v>
      </c>
      <c r="D1610" s="4">
        <f t="shared" si="217"/>
        <v>57</v>
      </c>
      <c r="E1610" s="3" t="s">
        <v>3381</v>
      </c>
      <c r="F1610" s="3" t="s">
        <v>24</v>
      </c>
      <c r="G1610" s="3" t="s">
        <v>3382</v>
      </c>
      <c r="H1610" s="3" t="s">
        <v>26</v>
      </c>
      <c r="I1610" s="3" t="s">
        <v>27</v>
      </c>
      <c r="J1610" s="3" t="s">
        <v>27</v>
      </c>
      <c r="K1610" s="3" t="s">
        <v>33</v>
      </c>
      <c r="L1610" s="3" t="s">
        <v>27</v>
      </c>
      <c r="M1610" s="3" t="s">
        <v>27</v>
      </c>
      <c r="N1610" s="3" t="s">
        <v>34</v>
      </c>
      <c r="O1610" s="3" t="s">
        <v>27</v>
      </c>
      <c r="P1610" s="3" t="s">
        <v>27</v>
      </c>
      <c r="Q1610" s="3" t="s">
        <v>27</v>
      </c>
      <c r="R1610" s="3" t="s">
        <v>27</v>
      </c>
      <c r="S1610" s="3" t="s">
        <v>27</v>
      </c>
      <c r="T1610" s="3" t="s">
        <v>27</v>
      </c>
    </row>
    <row r="1611">
      <c r="A1611" s="3" t="s">
        <v>3383</v>
      </c>
      <c r="B1611" s="3" t="s">
        <v>27</v>
      </c>
      <c r="C1611" s="3" t="s">
        <v>3384</v>
      </c>
      <c r="D1611" s="4">
        <f>+51</f>
        <v>51</v>
      </c>
      <c r="E1611" s="3" t="s">
        <v>3385</v>
      </c>
      <c r="F1611" s="3" t="s">
        <v>289</v>
      </c>
      <c r="G1611" s="5" t="s">
        <v>3386</v>
      </c>
      <c r="H1611" s="3" t="s">
        <v>95</v>
      </c>
      <c r="I1611" s="5" t="s">
        <v>3387</v>
      </c>
      <c r="J1611" s="5" t="s">
        <v>3388</v>
      </c>
      <c r="K1611" s="3" t="s">
        <v>27</v>
      </c>
      <c r="L1611" s="3" t="s">
        <v>3389</v>
      </c>
      <c r="M1611" s="3" t="s">
        <v>263</v>
      </c>
      <c r="N1611" s="3" t="s">
        <v>27</v>
      </c>
      <c r="O1611" s="3" t="s">
        <v>27</v>
      </c>
      <c r="P1611" s="3" t="s">
        <v>27</v>
      </c>
      <c r="Q1611" s="3" t="s">
        <v>27</v>
      </c>
      <c r="R1611" s="3" t="s">
        <v>27</v>
      </c>
      <c r="S1611" s="3" t="s">
        <v>27</v>
      </c>
      <c r="T1611" s="3" t="s">
        <v>27</v>
      </c>
    </row>
    <row r="1612">
      <c r="A1612" s="3" t="s">
        <v>3390</v>
      </c>
      <c r="B1612" s="3" t="s">
        <v>27</v>
      </c>
      <c r="C1612" s="3" t="s">
        <v>3391</v>
      </c>
      <c r="D1612" s="4">
        <f>+57</f>
        <v>57</v>
      </c>
      <c r="E1612" s="3" t="s">
        <v>3392</v>
      </c>
      <c r="F1612" s="3" t="s">
        <v>24</v>
      </c>
      <c r="G1612" s="5" t="s">
        <v>3393</v>
      </c>
      <c r="H1612" s="3" t="s">
        <v>95</v>
      </c>
      <c r="I1612" s="3" t="s">
        <v>2658</v>
      </c>
      <c r="J1612" s="3" t="s">
        <v>778</v>
      </c>
      <c r="K1612" s="3" t="s">
        <v>27</v>
      </c>
      <c r="L1612" s="3" t="s">
        <v>1086</v>
      </c>
      <c r="M1612" s="3" t="s">
        <v>27</v>
      </c>
      <c r="N1612" s="3" t="s">
        <v>27</v>
      </c>
      <c r="O1612" s="3" t="s">
        <v>27</v>
      </c>
      <c r="P1612" s="3" t="s">
        <v>27</v>
      </c>
      <c r="Q1612" s="3" t="s">
        <v>27</v>
      </c>
      <c r="R1612" s="3" t="s">
        <v>27</v>
      </c>
      <c r="S1612" s="3" t="s">
        <v>27</v>
      </c>
      <c r="T1612" s="3" t="s">
        <v>27</v>
      </c>
    </row>
    <row r="1613">
      <c r="A1613" s="3" t="s">
        <v>3394</v>
      </c>
      <c r="B1613" s="3" t="s">
        <v>27</v>
      </c>
      <c r="C1613" s="3" t="s">
        <v>3395</v>
      </c>
      <c r="D1613" s="4">
        <f>+1</f>
        <v>1</v>
      </c>
      <c r="E1613" s="3" t="s">
        <v>3396</v>
      </c>
      <c r="F1613" s="3" t="s">
        <v>1647</v>
      </c>
      <c r="G1613" s="5" t="s">
        <v>3397</v>
      </c>
      <c r="H1613" s="3" t="s">
        <v>95</v>
      </c>
      <c r="I1613" s="3" t="s">
        <v>3398</v>
      </c>
      <c r="J1613" s="5" t="s">
        <v>3399</v>
      </c>
      <c r="K1613" s="3" t="s">
        <v>27</v>
      </c>
      <c r="L1613" s="3" t="s">
        <v>3400</v>
      </c>
      <c r="M1613" s="3" t="s">
        <v>96</v>
      </c>
      <c r="N1613" s="3" t="s">
        <v>27</v>
      </c>
      <c r="O1613" s="3" t="s">
        <v>27</v>
      </c>
      <c r="P1613" s="3" t="s">
        <v>27</v>
      </c>
      <c r="Q1613" s="3" t="s">
        <v>27</v>
      </c>
      <c r="R1613" s="3" t="s">
        <v>27</v>
      </c>
      <c r="S1613" s="3" t="s">
        <v>27</v>
      </c>
      <c r="T1613" s="3" t="s">
        <v>27</v>
      </c>
    </row>
    <row r="1614">
      <c r="A1614" s="3" t="s">
        <v>3361</v>
      </c>
      <c r="B1614" s="3" t="s">
        <v>27</v>
      </c>
      <c r="C1614" s="3" t="s">
        <v>3362</v>
      </c>
      <c r="D1614" s="4">
        <f t="shared" ref="D1614:D1615" si="218">+57</f>
        <v>57</v>
      </c>
      <c r="E1614" s="3" t="s">
        <v>3363</v>
      </c>
      <c r="F1614" s="3" t="s">
        <v>24</v>
      </c>
      <c r="G1614" s="5" t="s">
        <v>3364</v>
      </c>
      <c r="H1614" s="3" t="s">
        <v>26</v>
      </c>
      <c r="I1614" s="3" t="s">
        <v>3365</v>
      </c>
      <c r="J1614" s="3" t="s">
        <v>27</v>
      </c>
      <c r="K1614" s="3" t="s">
        <v>54</v>
      </c>
      <c r="L1614" s="3" t="s">
        <v>27</v>
      </c>
      <c r="M1614" s="3" t="s">
        <v>27</v>
      </c>
      <c r="N1614" s="3" t="s">
        <v>62</v>
      </c>
      <c r="O1614" s="3" t="s">
        <v>27</v>
      </c>
      <c r="P1614" s="3" t="s">
        <v>27</v>
      </c>
      <c r="Q1614" s="3" t="s">
        <v>27</v>
      </c>
      <c r="R1614" s="3" t="s">
        <v>27</v>
      </c>
      <c r="S1614" s="3" t="s">
        <v>27</v>
      </c>
      <c r="T1614" s="3" t="s">
        <v>27</v>
      </c>
    </row>
    <row r="1615">
      <c r="A1615" s="3" t="s">
        <v>3401</v>
      </c>
      <c r="B1615" s="3" t="s">
        <v>27</v>
      </c>
      <c r="C1615" s="3" t="s">
        <v>3402</v>
      </c>
      <c r="D1615" s="4">
        <f t="shared" si="218"/>
        <v>57</v>
      </c>
      <c r="E1615" s="3" t="s">
        <v>3403</v>
      </c>
      <c r="F1615" s="3" t="s">
        <v>24</v>
      </c>
      <c r="G1615" s="5" t="s">
        <v>3404</v>
      </c>
      <c r="H1615" s="3" t="s">
        <v>26</v>
      </c>
      <c r="I1615" s="3" t="s">
        <v>3405</v>
      </c>
      <c r="J1615" s="3" t="s">
        <v>27</v>
      </c>
      <c r="K1615" s="3" t="s">
        <v>128</v>
      </c>
      <c r="L1615" s="3" t="s">
        <v>27</v>
      </c>
      <c r="M1615" s="3" t="s">
        <v>27</v>
      </c>
      <c r="N1615" s="3" t="s">
        <v>77</v>
      </c>
      <c r="O1615" s="3" t="s">
        <v>27</v>
      </c>
      <c r="P1615" s="3" t="s">
        <v>27</v>
      </c>
      <c r="Q1615" s="3" t="s">
        <v>27</v>
      </c>
      <c r="R1615" s="3" t="s">
        <v>27</v>
      </c>
      <c r="S1615" s="3" t="s">
        <v>27</v>
      </c>
      <c r="T1615" s="3" t="s">
        <v>27</v>
      </c>
    </row>
    <row r="1616">
      <c r="A1616" s="3" t="s">
        <v>1911</v>
      </c>
      <c r="B1616" s="3" t="s">
        <v>27</v>
      </c>
      <c r="C1616" s="3" t="s">
        <v>3384</v>
      </c>
      <c r="D1616" s="4">
        <f>+51</f>
        <v>51</v>
      </c>
      <c r="E1616" s="3" t="s">
        <v>3385</v>
      </c>
      <c r="F1616" s="3" t="s">
        <v>289</v>
      </c>
      <c r="G1616" s="5" t="s">
        <v>3386</v>
      </c>
      <c r="H1616" s="3" t="s">
        <v>95</v>
      </c>
      <c r="I1616" s="5" t="s">
        <v>3387</v>
      </c>
      <c r="J1616" s="5" t="s">
        <v>3388</v>
      </c>
      <c r="K1616" s="3" t="s">
        <v>27</v>
      </c>
      <c r="L1616" s="3" t="s">
        <v>156</v>
      </c>
      <c r="M1616" s="3" t="s">
        <v>263</v>
      </c>
      <c r="N1616" s="3" t="s">
        <v>27</v>
      </c>
      <c r="O1616" s="3" t="s">
        <v>27</v>
      </c>
      <c r="P1616" s="3" t="s">
        <v>27</v>
      </c>
      <c r="Q1616" s="3" t="s">
        <v>27</v>
      </c>
      <c r="R1616" s="3" t="s">
        <v>27</v>
      </c>
      <c r="S1616" s="3" t="s">
        <v>27</v>
      </c>
      <c r="T1616" s="3" t="s">
        <v>27</v>
      </c>
    </row>
    <row r="1617">
      <c r="A1617" s="3" t="s">
        <v>3406</v>
      </c>
      <c r="B1617" s="3" t="s">
        <v>27</v>
      </c>
      <c r="C1617" s="3" t="s">
        <v>1310</v>
      </c>
      <c r="D1617" s="3" t="s">
        <v>27</v>
      </c>
      <c r="E1617" s="3">
        <v>12645.0</v>
      </c>
      <c r="F1617" s="3" t="s">
        <v>27</v>
      </c>
      <c r="G1617" s="3" t="s">
        <v>3407</v>
      </c>
      <c r="H1617" s="3" t="s">
        <v>27</v>
      </c>
      <c r="I1617" s="3" t="s">
        <v>27</v>
      </c>
      <c r="J1617" s="3" t="s">
        <v>27</v>
      </c>
      <c r="K1617" s="3" t="s">
        <v>27</v>
      </c>
      <c r="L1617" s="3" t="s">
        <v>27</v>
      </c>
      <c r="M1617" s="3" t="s">
        <v>27</v>
      </c>
      <c r="N1617" s="3" t="s">
        <v>27</v>
      </c>
      <c r="O1617" s="3" t="s">
        <v>27</v>
      </c>
      <c r="P1617" s="3" t="s">
        <v>27</v>
      </c>
      <c r="Q1617" s="3" t="s">
        <v>27</v>
      </c>
      <c r="R1617" s="3" t="s">
        <v>27</v>
      </c>
      <c r="S1617" s="3" t="s">
        <v>27</v>
      </c>
      <c r="T1617" s="3" t="s">
        <v>27</v>
      </c>
    </row>
    <row r="1618">
      <c r="A1618" s="3" t="s">
        <v>3406</v>
      </c>
      <c r="B1618" s="3" t="s">
        <v>27</v>
      </c>
      <c r="C1618" s="3" t="s">
        <v>1310</v>
      </c>
      <c r="D1618" s="3" t="s">
        <v>27</v>
      </c>
      <c r="E1618" s="3">
        <v>1234561.0</v>
      </c>
      <c r="F1618" s="3" t="s">
        <v>27</v>
      </c>
      <c r="G1618" s="3" t="s">
        <v>27</v>
      </c>
      <c r="H1618" s="3" t="s">
        <v>27</v>
      </c>
      <c r="I1618" s="3" t="s">
        <v>27</v>
      </c>
      <c r="J1618" s="3" t="s">
        <v>27</v>
      </c>
      <c r="K1618" s="3" t="s">
        <v>27</v>
      </c>
      <c r="L1618" s="3" t="s">
        <v>27</v>
      </c>
      <c r="M1618" s="3" t="s">
        <v>27</v>
      </c>
      <c r="N1618" s="3" t="s">
        <v>27</v>
      </c>
      <c r="O1618" s="3" t="s">
        <v>27</v>
      </c>
      <c r="P1618" s="3" t="s">
        <v>27</v>
      </c>
      <c r="Q1618" s="3" t="s">
        <v>27</v>
      </c>
      <c r="R1618" s="3" t="s">
        <v>27</v>
      </c>
      <c r="S1618" s="3" t="s">
        <v>27</v>
      </c>
      <c r="T1618" s="3" t="s">
        <v>27</v>
      </c>
    </row>
    <row r="1619">
      <c r="A1619" s="3" t="s">
        <v>3408</v>
      </c>
      <c r="B1619" s="3" t="s">
        <v>27</v>
      </c>
      <c r="C1619" s="3" t="s">
        <v>3409</v>
      </c>
      <c r="D1619" s="4">
        <f t="shared" ref="D1619:D1621" si="219">+57</f>
        <v>57</v>
      </c>
      <c r="E1619" s="3" t="s">
        <v>3410</v>
      </c>
      <c r="F1619" s="3" t="s">
        <v>24</v>
      </c>
      <c r="G1619" s="5" t="s">
        <v>3411</v>
      </c>
      <c r="H1619" s="3" t="s">
        <v>95</v>
      </c>
      <c r="I1619" s="3" t="s">
        <v>3412</v>
      </c>
      <c r="J1619" s="5" t="s">
        <v>3413</v>
      </c>
      <c r="K1619" s="3" t="s">
        <v>27</v>
      </c>
      <c r="L1619" s="3" t="s">
        <v>785</v>
      </c>
      <c r="M1619" s="3" t="s">
        <v>116</v>
      </c>
      <c r="N1619" s="3" t="s">
        <v>27</v>
      </c>
      <c r="O1619" s="3" t="s">
        <v>27</v>
      </c>
      <c r="P1619" s="3" t="s">
        <v>27</v>
      </c>
      <c r="Q1619" s="3" t="s">
        <v>27</v>
      </c>
      <c r="R1619" s="3" t="s">
        <v>27</v>
      </c>
      <c r="S1619" s="3" t="s">
        <v>27</v>
      </c>
      <c r="T1619" s="3" t="s">
        <v>27</v>
      </c>
    </row>
    <row r="1620">
      <c r="A1620" s="3" t="s">
        <v>3414</v>
      </c>
      <c r="B1620" s="3" t="s">
        <v>27</v>
      </c>
      <c r="C1620" s="3" t="s">
        <v>3415</v>
      </c>
      <c r="D1620" s="4">
        <f t="shared" si="219"/>
        <v>57</v>
      </c>
      <c r="E1620" s="3" t="s">
        <v>3416</v>
      </c>
      <c r="F1620" s="3" t="s">
        <v>800</v>
      </c>
      <c r="G1620" s="3" t="s">
        <v>27</v>
      </c>
      <c r="H1620" s="3" t="s">
        <v>27</v>
      </c>
      <c r="I1620" s="3" t="s">
        <v>27</v>
      </c>
      <c r="J1620" s="3" t="s">
        <v>27</v>
      </c>
      <c r="K1620" s="3" t="s">
        <v>27</v>
      </c>
      <c r="L1620" s="3" t="s">
        <v>27</v>
      </c>
      <c r="M1620" s="3" t="s">
        <v>27</v>
      </c>
      <c r="N1620" s="3" t="s">
        <v>27</v>
      </c>
      <c r="O1620" s="3" t="s">
        <v>27</v>
      </c>
      <c r="P1620" s="3" t="s">
        <v>27</v>
      </c>
      <c r="Q1620" s="3" t="s">
        <v>27</v>
      </c>
      <c r="R1620" s="3" t="s">
        <v>27</v>
      </c>
      <c r="S1620" s="3" t="s">
        <v>27</v>
      </c>
      <c r="T1620" s="3" t="s">
        <v>27</v>
      </c>
    </row>
    <row r="1621">
      <c r="A1621" s="3" t="s">
        <v>3417</v>
      </c>
      <c r="B1621" s="3" t="s">
        <v>27</v>
      </c>
      <c r="C1621" s="3" t="s">
        <v>3418</v>
      </c>
      <c r="D1621" s="4">
        <f t="shared" si="219"/>
        <v>57</v>
      </c>
      <c r="E1621" s="3" t="s">
        <v>3419</v>
      </c>
      <c r="F1621" s="3" t="s">
        <v>24</v>
      </c>
      <c r="G1621" s="3" t="s">
        <v>3420</v>
      </c>
      <c r="H1621" s="3" t="s">
        <v>26</v>
      </c>
      <c r="I1621" s="3" t="s">
        <v>3421</v>
      </c>
      <c r="J1621" s="3" t="s">
        <v>27</v>
      </c>
      <c r="K1621" s="3" t="s">
        <v>61</v>
      </c>
      <c r="L1621" s="3" t="s">
        <v>27</v>
      </c>
      <c r="M1621" s="3" t="s">
        <v>27</v>
      </c>
      <c r="N1621" s="3" t="s">
        <v>27</v>
      </c>
      <c r="O1621" s="3" t="s">
        <v>27</v>
      </c>
      <c r="P1621" s="3" t="s">
        <v>27</v>
      </c>
      <c r="Q1621" s="3" t="s">
        <v>27</v>
      </c>
      <c r="R1621" s="3" t="s">
        <v>27</v>
      </c>
      <c r="S1621" s="3" t="s">
        <v>27</v>
      </c>
      <c r="T1621" s="3" t="s">
        <v>27</v>
      </c>
    </row>
    <row r="1622">
      <c r="A1622" s="3" t="s">
        <v>3422</v>
      </c>
      <c r="B1622" s="3" t="s">
        <v>27</v>
      </c>
      <c r="C1622" s="3" t="s">
        <v>3423</v>
      </c>
      <c r="D1622" s="4">
        <f>+52</f>
        <v>52</v>
      </c>
      <c r="E1622" s="3" t="s">
        <v>3424</v>
      </c>
      <c r="F1622" s="3" t="s">
        <v>594</v>
      </c>
      <c r="G1622" s="5" t="s">
        <v>3425</v>
      </c>
      <c r="H1622" s="3" t="s">
        <v>40</v>
      </c>
      <c r="I1622" s="3" t="s">
        <v>3426</v>
      </c>
      <c r="J1622" s="3" t="s">
        <v>27</v>
      </c>
      <c r="K1622" s="3" t="s">
        <v>27</v>
      </c>
      <c r="L1622" s="3" t="s">
        <v>1598</v>
      </c>
      <c r="M1622" s="3" t="s">
        <v>27</v>
      </c>
      <c r="N1622" s="3" t="s">
        <v>27</v>
      </c>
      <c r="O1622" s="3" t="s">
        <v>43</v>
      </c>
      <c r="P1622" s="3" t="s">
        <v>350</v>
      </c>
      <c r="Q1622" s="3" t="s">
        <v>990</v>
      </c>
      <c r="R1622" s="3" t="s">
        <v>768</v>
      </c>
      <c r="S1622" s="3" t="s">
        <v>303</v>
      </c>
      <c r="T1622" s="3" t="s">
        <v>27</v>
      </c>
    </row>
    <row r="1623">
      <c r="A1623" s="3" t="s">
        <v>3427</v>
      </c>
      <c r="C1623" s="3" t="s">
        <v>3428</v>
      </c>
      <c r="D1623" s="4">
        <f>+1</f>
        <v>1</v>
      </c>
      <c r="E1623" s="3" t="s">
        <v>3429</v>
      </c>
      <c r="F1623" s="3" t="s">
        <v>133</v>
      </c>
      <c r="G1623" s="5" t="s">
        <v>3430</v>
      </c>
      <c r="H1623" s="3" t="s">
        <v>95</v>
      </c>
      <c r="I1623" s="3" t="s">
        <v>3431</v>
      </c>
      <c r="J1623" s="5" t="s">
        <v>3432</v>
      </c>
      <c r="K1623" s="6" t="s">
        <v>27</v>
      </c>
      <c r="L1623" s="3" t="s">
        <v>3433</v>
      </c>
      <c r="M1623" s="3" t="s">
        <v>116</v>
      </c>
      <c r="N1623" s="6" t="s">
        <v>27</v>
      </c>
      <c r="O1623" s="3" t="s">
        <v>27</v>
      </c>
      <c r="P1623" s="3" t="s">
        <v>27</v>
      </c>
      <c r="Q1623" s="3" t="s">
        <v>27</v>
      </c>
      <c r="R1623" s="3" t="s">
        <v>27</v>
      </c>
      <c r="S1623" s="3" t="s">
        <v>27</v>
      </c>
      <c r="T1623" s="3" t="b">
        <v>0</v>
      </c>
    </row>
    <row r="1624">
      <c r="A1624" s="3" t="s">
        <v>3434</v>
      </c>
      <c r="C1624" s="3" t="s">
        <v>3435</v>
      </c>
      <c r="D1624" s="4">
        <f t="shared" ref="D1624:D1625" si="220">+57</f>
        <v>57</v>
      </c>
      <c r="E1624" s="3" t="s">
        <v>3436</v>
      </c>
      <c r="F1624" s="3" t="s">
        <v>24</v>
      </c>
      <c r="G1624" s="5" t="s">
        <v>3437</v>
      </c>
      <c r="H1624" s="3" t="s">
        <v>26</v>
      </c>
      <c r="J1624" s="6" t="s">
        <v>27</v>
      </c>
      <c r="K1624" s="3" t="s">
        <v>128</v>
      </c>
      <c r="L1624" s="6" t="s">
        <v>27</v>
      </c>
      <c r="M1624" s="6" t="s">
        <v>27</v>
      </c>
      <c r="N1624" s="3" t="s">
        <v>34</v>
      </c>
      <c r="O1624" s="3" t="s">
        <v>27</v>
      </c>
      <c r="P1624" s="3" t="s">
        <v>27</v>
      </c>
      <c r="Q1624" s="3" t="s">
        <v>27</v>
      </c>
      <c r="R1624" s="3" t="s">
        <v>27</v>
      </c>
      <c r="S1624" s="3" t="s">
        <v>27</v>
      </c>
      <c r="T1624" s="3" t="b">
        <v>0</v>
      </c>
    </row>
    <row r="1625">
      <c r="A1625" s="3" t="s">
        <v>3438</v>
      </c>
      <c r="C1625" s="3" t="s">
        <v>3439</v>
      </c>
      <c r="D1625" s="4">
        <f t="shared" si="220"/>
        <v>57</v>
      </c>
      <c r="E1625" s="3" t="s">
        <v>3440</v>
      </c>
      <c r="F1625" s="3" t="s">
        <v>24</v>
      </c>
      <c r="G1625" s="5" t="s">
        <v>3441</v>
      </c>
      <c r="H1625" s="3" t="s">
        <v>95</v>
      </c>
      <c r="I1625" s="3" t="s">
        <v>3442</v>
      </c>
      <c r="J1625" s="5" t="s">
        <v>3443</v>
      </c>
      <c r="K1625" s="6" t="s">
        <v>27</v>
      </c>
      <c r="L1625" s="3" t="s">
        <v>3444</v>
      </c>
      <c r="M1625" s="3" t="s">
        <v>96</v>
      </c>
      <c r="N1625" s="6" t="s">
        <v>27</v>
      </c>
      <c r="O1625" s="3" t="s">
        <v>27</v>
      </c>
      <c r="P1625" s="3" t="s">
        <v>27</v>
      </c>
      <c r="Q1625" s="3" t="s">
        <v>27</v>
      </c>
      <c r="R1625" s="3" t="s">
        <v>27</v>
      </c>
      <c r="S1625" s="3" t="s">
        <v>27</v>
      </c>
      <c r="T1625" s="3" t="b">
        <v>0</v>
      </c>
    </row>
    <row r="1626">
      <c r="A1626" s="3" t="s">
        <v>3445</v>
      </c>
      <c r="B1626" s="6" t="s">
        <v>27</v>
      </c>
      <c r="C1626" s="3" t="s">
        <v>3446</v>
      </c>
      <c r="D1626" s="3">
        <v>55.0</v>
      </c>
      <c r="E1626" s="3" t="s">
        <v>3447</v>
      </c>
      <c r="F1626" s="3" t="s">
        <v>616</v>
      </c>
      <c r="G1626" s="5" t="s">
        <v>3448</v>
      </c>
      <c r="H1626" s="3" t="s">
        <v>26</v>
      </c>
      <c r="I1626" s="3" t="s">
        <v>3449</v>
      </c>
      <c r="K1626" s="3" t="s">
        <v>218</v>
      </c>
      <c r="M1626" s="6" t="s">
        <v>27</v>
      </c>
      <c r="N1626" s="3" t="s">
        <v>219</v>
      </c>
      <c r="O1626" s="3" t="s">
        <v>27</v>
      </c>
      <c r="P1626" s="3" t="s">
        <v>27</v>
      </c>
      <c r="Q1626" s="3" t="s">
        <v>27</v>
      </c>
      <c r="R1626" s="3" t="s">
        <v>27</v>
      </c>
      <c r="S1626" s="3" t="s">
        <v>27</v>
      </c>
      <c r="T1626" s="3" t="b">
        <v>0</v>
      </c>
    </row>
    <row r="1627">
      <c r="A1627" s="3" t="s">
        <v>3450</v>
      </c>
      <c r="C1627" s="3" t="s">
        <v>3451</v>
      </c>
      <c r="D1627" s="4">
        <f>+57</f>
        <v>57</v>
      </c>
      <c r="E1627" s="3" t="s">
        <v>3452</v>
      </c>
      <c r="F1627" s="3" t="s">
        <v>24</v>
      </c>
      <c r="G1627" s="5" t="s">
        <v>3453</v>
      </c>
      <c r="H1627" s="3" t="s">
        <v>26</v>
      </c>
      <c r="I1627" s="3" t="s">
        <v>3454</v>
      </c>
      <c r="J1627" s="6" t="s">
        <v>27</v>
      </c>
      <c r="K1627" s="3" t="s">
        <v>54</v>
      </c>
      <c r="M1627" s="6" t="s">
        <v>27</v>
      </c>
      <c r="N1627" s="3" t="s">
        <v>34</v>
      </c>
      <c r="O1627" s="3" t="s">
        <v>27</v>
      </c>
      <c r="P1627" s="3" t="s">
        <v>27</v>
      </c>
      <c r="Q1627" s="3" t="s">
        <v>27</v>
      </c>
      <c r="R1627" s="3" t="s">
        <v>27</v>
      </c>
      <c r="S1627" s="3" t="s">
        <v>27</v>
      </c>
      <c r="T1627" s="3" t="b">
        <v>0</v>
      </c>
    </row>
    <row r="1628">
      <c r="A1628" s="3" t="s">
        <v>3455</v>
      </c>
      <c r="C1628" s="3" t="s">
        <v>3456</v>
      </c>
      <c r="D1628" s="4">
        <f>+49</f>
        <v>49</v>
      </c>
      <c r="E1628" s="3" t="s">
        <v>3457</v>
      </c>
      <c r="F1628" s="3" t="s">
        <v>24</v>
      </c>
      <c r="G1628" s="5" t="s">
        <v>3458</v>
      </c>
      <c r="H1628" s="3" t="s">
        <v>95</v>
      </c>
      <c r="I1628" s="3" t="s">
        <v>3459</v>
      </c>
      <c r="J1628" s="5" t="s">
        <v>3460</v>
      </c>
      <c r="K1628" s="6" t="s">
        <v>27</v>
      </c>
      <c r="L1628" s="3" t="s">
        <v>3461</v>
      </c>
      <c r="M1628" s="3" t="s">
        <v>96</v>
      </c>
      <c r="N1628" s="6" t="s">
        <v>27</v>
      </c>
      <c r="O1628" s="3" t="s">
        <v>27</v>
      </c>
      <c r="P1628" s="3" t="s">
        <v>27</v>
      </c>
      <c r="Q1628" s="3" t="s">
        <v>27</v>
      </c>
      <c r="R1628" s="3" t="s">
        <v>27</v>
      </c>
      <c r="S1628" s="3" t="s">
        <v>27</v>
      </c>
      <c r="T1628" s="3" t="b">
        <v>0</v>
      </c>
    </row>
    <row r="1629">
      <c r="A1629" s="3" t="s">
        <v>3462</v>
      </c>
      <c r="C1629" s="3" t="s">
        <v>3463</v>
      </c>
      <c r="D1629" s="4">
        <f>+57</f>
        <v>57</v>
      </c>
      <c r="E1629" s="3" t="s">
        <v>3464</v>
      </c>
      <c r="F1629" s="3" t="s">
        <v>24</v>
      </c>
      <c r="G1629" s="3" t="s">
        <v>3465</v>
      </c>
      <c r="H1629" s="3" t="s">
        <v>27</v>
      </c>
      <c r="I1629" s="6" t="s">
        <v>27</v>
      </c>
      <c r="J1629" s="6" t="s">
        <v>27</v>
      </c>
      <c r="K1629" s="6" t="s">
        <v>27</v>
      </c>
      <c r="L1629" s="6" t="s">
        <v>27</v>
      </c>
      <c r="M1629" s="6" t="s">
        <v>27</v>
      </c>
      <c r="N1629" s="6" t="s">
        <v>27</v>
      </c>
      <c r="O1629" s="3" t="s">
        <v>27</v>
      </c>
      <c r="P1629" s="3" t="s">
        <v>27</v>
      </c>
      <c r="Q1629" s="3" t="s">
        <v>27</v>
      </c>
      <c r="R1629" s="3" t="s">
        <v>27</v>
      </c>
      <c r="S1629" s="3" t="s">
        <v>27</v>
      </c>
      <c r="T1629" s="3" t="b">
        <v>0</v>
      </c>
    </row>
    <row r="1630">
      <c r="A1630" s="3" t="s">
        <v>3466</v>
      </c>
      <c r="C1630" s="3" t="s">
        <v>3467</v>
      </c>
      <c r="D1630" s="4">
        <f>+52</f>
        <v>52</v>
      </c>
      <c r="E1630" s="3" t="s">
        <v>3468</v>
      </c>
      <c r="F1630" s="3" t="s">
        <v>594</v>
      </c>
      <c r="G1630" s="5" t="s">
        <v>3469</v>
      </c>
      <c r="H1630" s="3" t="s">
        <v>40</v>
      </c>
      <c r="I1630" s="3" t="s">
        <v>3470</v>
      </c>
      <c r="K1630" s="6" t="s">
        <v>27</v>
      </c>
      <c r="L1630" s="6" t="s">
        <v>27</v>
      </c>
      <c r="M1630" s="6" t="s">
        <v>27</v>
      </c>
      <c r="N1630" s="6" t="s">
        <v>27</v>
      </c>
      <c r="O1630" s="3" t="s">
        <v>43</v>
      </c>
      <c r="P1630" s="3" t="s">
        <v>878</v>
      </c>
      <c r="Q1630" s="3" t="s">
        <v>45</v>
      </c>
      <c r="R1630" s="3" t="s">
        <v>3471</v>
      </c>
      <c r="S1630" s="3" t="s">
        <v>880</v>
      </c>
      <c r="T1630" s="3" t="b">
        <v>0</v>
      </c>
    </row>
    <row r="1631">
      <c r="A1631" s="3" t="s">
        <v>3472</v>
      </c>
      <c r="C1631" s="3" t="s">
        <v>3473</v>
      </c>
      <c r="D1631" s="4">
        <f>+1</f>
        <v>1</v>
      </c>
      <c r="E1631" s="3" t="s">
        <v>3474</v>
      </c>
      <c r="F1631" s="3" t="s">
        <v>133</v>
      </c>
      <c r="G1631" s="5" t="s">
        <v>3475</v>
      </c>
      <c r="H1631" s="3" t="s">
        <v>26</v>
      </c>
      <c r="I1631" s="3" t="s">
        <v>3476</v>
      </c>
      <c r="J1631" s="6" t="s">
        <v>27</v>
      </c>
      <c r="K1631" s="3" t="s">
        <v>54</v>
      </c>
      <c r="M1631" s="6" t="s">
        <v>27</v>
      </c>
      <c r="N1631" s="3" t="s">
        <v>62</v>
      </c>
      <c r="O1631" s="3" t="s">
        <v>27</v>
      </c>
      <c r="P1631" s="3" t="s">
        <v>27</v>
      </c>
      <c r="Q1631" s="3" t="s">
        <v>27</v>
      </c>
      <c r="R1631" s="3" t="s">
        <v>27</v>
      </c>
      <c r="S1631" s="3" t="s">
        <v>27</v>
      </c>
      <c r="T1631" s="3" t="b">
        <v>0</v>
      </c>
    </row>
    <row r="1632">
      <c r="A1632" s="3" t="s">
        <v>3477</v>
      </c>
      <c r="C1632" s="3" t="s">
        <v>3478</v>
      </c>
      <c r="D1632" s="4">
        <f>+57</f>
        <v>57</v>
      </c>
      <c r="E1632" s="3" t="s">
        <v>3479</v>
      </c>
      <c r="F1632" s="3" t="s">
        <v>24</v>
      </c>
      <c r="G1632" s="3" t="s">
        <v>27</v>
      </c>
      <c r="H1632" s="3" t="s">
        <v>26</v>
      </c>
      <c r="I1632" s="3" t="s">
        <v>3480</v>
      </c>
      <c r="K1632" s="3" t="s">
        <v>54</v>
      </c>
      <c r="M1632" s="6" t="s">
        <v>27</v>
      </c>
      <c r="N1632" s="3" t="s">
        <v>62</v>
      </c>
      <c r="O1632" s="3" t="s">
        <v>27</v>
      </c>
      <c r="P1632" s="3" t="s">
        <v>27</v>
      </c>
      <c r="Q1632" s="3" t="s">
        <v>27</v>
      </c>
      <c r="R1632" s="3" t="s">
        <v>27</v>
      </c>
      <c r="S1632" s="3" t="s">
        <v>27</v>
      </c>
      <c r="T1632" s="3" t="b">
        <v>0</v>
      </c>
    </row>
    <row r="1633">
      <c r="A1633" s="3" t="s">
        <v>3481</v>
      </c>
      <c r="C1633" s="3" t="s">
        <v>3482</v>
      </c>
      <c r="D1633" s="4">
        <f>+1</f>
        <v>1</v>
      </c>
      <c r="E1633" s="3" t="s">
        <v>3483</v>
      </c>
      <c r="F1633" s="3" t="s">
        <v>24</v>
      </c>
      <c r="G1633" s="3" t="s">
        <v>2025</v>
      </c>
      <c r="H1633" s="3" t="s">
        <v>26</v>
      </c>
      <c r="I1633" s="3" t="s">
        <v>3484</v>
      </c>
      <c r="J1633" s="6" t="s">
        <v>27</v>
      </c>
      <c r="K1633" s="3" t="s">
        <v>218</v>
      </c>
      <c r="M1633" s="6" t="s">
        <v>27</v>
      </c>
      <c r="N1633" s="3" t="s">
        <v>69</v>
      </c>
      <c r="O1633" s="3" t="s">
        <v>27</v>
      </c>
      <c r="P1633" s="3" t="s">
        <v>27</v>
      </c>
      <c r="Q1633" s="3" t="s">
        <v>27</v>
      </c>
      <c r="R1633" s="3" t="s">
        <v>27</v>
      </c>
      <c r="S1633" s="3" t="s">
        <v>27</v>
      </c>
      <c r="T1633" s="3" t="b">
        <v>0</v>
      </c>
    </row>
    <row r="1634">
      <c r="A1634" s="3" t="s">
        <v>3485</v>
      </c>
      <c r="B1634" s="6" t="s">
        <v>27</v>
      </c>
      <c r="C1634" s="3" t="s">
        <v>3486</v>
      </c>
      <c r="D1634" s="4">
        <f>+507</f>
        <v>507</v>
      </c>
      <c r="E1634" s="3" t="s">
        <v>3487</v>
      </c>
      <c r="F1634" s="3" t="s">
        <v>346</v>
      </c>
      <c r="G1634" s="5" t="s">
        <v>3488</v>
      </c>
      <c r="H1634" s="3" t="s">
        <v>95</v>
      </c>
      <c r="I1634" s="3" t="s">
        <v>3489</v>
      </c>
      <c r="J1634" s="5" t="s">
        <v>3490</v>
      </c>
      <c r="K1634" s="6" t="s">
        <v>27</v>
      </c>
      <c r="L1634" s="3" t="s">
        <v>3491</v>
      </c>
      <c r="M1634" s="3" t="s">
        <v>263</v>
      </c>
      <c r="N1634" s="6" t="s">
        <v>27</v>
      </c>
      <c r="O1634" s="3" t="s">
        <v>27</v>
      </c>
      <c r="P1634" s="3" t="s">
        <v>27</v>
      </c>
      <c r="Q1634" s="3" t="s">
        <v>27</v>
      </c>
      <c r="R1634" s="3" t="s">
        <v>27</v>
      </c>
      <c r="S1634" s="3" t="s">
        <v>27</v>
      </c>
      <c r="T1634" s="3" t="b">
        <v>0</v>
      </c>
    </row>
    <row r="1635">
      <c r="A1635" s="3" t="s">
        <v>3492</v>
      </c>
      <c r="B1635" s="6" t="s">
        <v>27</v>
      </c>
      <c r="C1635" s="3" t="s">
        <v>3493</v>
      </c>
      <c r="D1635" s="4">
        <f t="shared" ref="D1635:D1638" si="221">+57</f>
        <v>57</v>
      </c>
      <c r="E1635" s="3" t="s">
        <v>3494</v>
      </c>
      <c r="F1635" s="3" t="s">
        <v>24</v>
      </c>
      <c r="G1635" s="5" t="s">
        <v>3495</v>
      </c>
      <c r="H1635" s="3" t="s">
        <v>26</v>
      </c>
      <c r="J1635" s="6" t="s">
        <v>27</v>
      </c>
      <c r="K1635" s="6" t="s">
        <v>27</v>
      </c>
      <c r="L1635" s="6" t="s">
        <v>27</v>
      </c>
      <c r="M1635" s="6" t="s">
        <v>27</v>
      </c>
      <c r="N1635" s="6" t="s">
        <v>27</v>
      </c>
      <c r="O1635" s="3" t="s">
        <v>27</v>
      </c>
      <c r="P1635" s="3" t="s">
        <v>27</v>
      </c>
      <c r="Q1635" s="3" t="s">
        <v>27</v>
      </c>
      <c r="R1635" s="3" t="s">
        <v>27</v>
      </c>
      <c r="S1635" s="3" t="s">
        <v>27</v>
      </c>
      <c r="T1635" s="3" t="b">
        <v>0</v>
      </c>
    </row>
    <row r="1636">
      <c r="A1636" s="3" t="s">
        <v>3496</v>
      </c>
      <c r="C1636" s="3" t="s">
        <v>3497</v>
      </c>
      <c r="D1636" s="4">
        <f t="shared" si="221"/>
        <v>57</v>
      </c>
      <c r="E1636" s="3" t="s">
        <v>3498</v>
      </c>
      <c r="F1636" s="3" t="s">
        <v>24</v>
      </c>
      <c r="G1636" s="5" t="s">
        <v>3499</v>
      </c>
      <c r="H1636" s="3" t="s">
        <v>95</v>
      </c>
      <c r="I1636" s="3" t="s">
        <v>3500</v>
      </c>
      <c r="K1636" s="6" t="s">
        <v>27</v>
      </c>
      <c r="L1636" s="3" t="s">
        <v>3501</v>
      </c>
      <c r="M1636" s="3" t="s">
        <v>116</v>
      </c>
      <c r="N1636" s="6" t="s">
        <v>27</v>
      </c>
      <c r="O1636" s="3" t="s">
        <v>27</v>
      </c>
      <c r="P1636" s="3" t="s">
        <v>27</v>
      </c>
      <c r="Q1636" s="3" t="s">
        <v>27</v>
      </c>
      <c r="R1636" s="3" t="s">
        <v>27</v>
      </c>
      <c r="S1636" s="3" t="s">
        <v>27</v>
      </c>
      <c r="T1636" s="3" t="b">
        <v>0</v>
      </c>
    </row>
    <row r="1637">
      <c r="A1637" s="3" t="s">
        <v>3502</v>
      </c>
      <c r="B1637" s="6" t="s">
        <v>27</v>
      </c>
      <c r="C1637" s="3" t="s">
        <v>3503</v>
      </c>
      <c r="D1637" s="4">
        <f t="shared" si="221"/>
        <v>57</v>
      </c>
      <c r="E1637" s="3" t="s">
        <v>3504</v>
      </c>
      <c r="F1637" s="3" t="s">
        <v>24</v>
      </c>
      <c r="G1637" s="3" t="s">
        <v>27</v>
      </c>
      <c r="H1637" s="3" t="s">
        <v>26</v>
      </c>
      <c r="J1637" s="6" t="s">
        <v>27</v>
      </c>
      <c r="K1637" s="6" t="s">
        <v>27</v>
      </c>
      <c r="L1637" s="6" t="s">
        <v>27</v>
      </c>
      <c r="M1637" s="6" t="s">
        <v>27</v>
      </c>
      <c r="N1637" s="3" t="s">
        <v>364</v>
      </c>
      <c r="O1637" s="3" t="s">
        <v>27</v>
      </c>
      <c r="P1637" s="3" t="s">
        <v>27</v>
      </c>
      <c r="Q1637" s="3" t="s">
        <v>27</v>
      </c>
      <c r="R1637" s="3" t="s">
        <v>27</v>
      </c>
      <c r="S1637" s="3" t="s">
        <v>27</v>
      </c>
      <c r="T1637" s="3" t="b">
        <v>0</v>
      </c>
    </row>
    <row r="1638">
      <c r="A1638" s="3" t="s">
        <v>3505</v>
      </c>
      <c r="B1638" s="6" t="s">
        <v>27</v>
      </c>
      <c r="C1638" s="3" t="s">
        <v>3506</v>
      </c>
      <c r="D1638" s="4">
        <f t="shared" si="221"/>
        <v>57</v>
      </c>
      <c r="E1638" s="3" t="s">
        <v>3507</v>
      </c>
      <c r="F1638" s="3" t="s">
        <v>24</v>
      </c>
      <c r="G1638" s="5" t="s">
        <v>3508</v>
      </c>
      <c r="H1638" s="3" t="s">
        <v>26</v>
      </c>
      <c r="I1638" s="3" t="s">
        <v>1129</v>
      </c>
      <c r="J1638" s="6" t="s">
        <v>27</v>
      </c>
      <c r="K1638" s="3" t="s">
        <v>33</v>
      </c>
      <c r="M1638" s="6" t="s">
        <v>27</v>
      </c>
      <c r="N1638" s="3" t="s">
        <v>34</v>
      </c>
      <c r="O1638" s="3" t="s">
        <v>27</v>
      </c>
      <c r="P1638" s="3" t="s">
        <v>27</v>
      </c>
      <c r="Q1638" s="3" t="s">
        <v>27</v>
      </c>
      <c r="R1638" s="3" t="s">
        <v>27</v>
      </c>
      <c r="S1638" s="3" t="s">
        <v>27</v>
      </c>
      <c r="T1638" s="3" t="b">
        <v>0</v>
      </c>
    </row>
    <row r="1639">
      <c r="A1639" s="3" t="s">
        <v>3509</v>
      </c>
      <c r="C1639" s="3" t="s">
        <v>3510</v>
      </c>
      <c r="D1639" s="4">
        <f t="shared" ref="D1639:D1640" si="222">+593</f>
        <v>593</v>
      </c>
      <c r="E1639" s="3" t="s">
        <v>3511</v>
      </c>
      <c r="F1639" s="3" t="s">
        <v>643</v>
      </c>
      <c r="G1639" s="5" t="s">
        <v>3512</v>
      </c>
      <c r="H1639" s="3" t="s">
        <v>95</v>
      </c>
      <c r="I1639" s="3" t="s">
        <v>3513</v>
      </c>
      <c r="J1639" s="5" t="s">
        <v>3514</v>
      </c>
      <c r="K1639" s="6" t="s">
        <v>27</v>
      </c>
      <c r="L1639" s="3" t="s">
        <v>156</v>
      </c>
      <c r="M1639" s="3" t="s">
        <v>723</v>
      </c>
      <c r="O1639" s="3" t="s">
        <v>27</v>
      </c>
      <c r="P1639" s="3" t="s">
        <v>27</v>
      </c>
      <c r="Q1639" s="3" t="s">
        <v>27</v>
      </c>
      <c r="R1639" s="3" t="s">
        <v>27</v>
      </c>
      <c r="S1639" s="3" t="s">
        <v>27</v>
      </c>
      <c r="T1639" s="3" t="b">
        <v>0</v>
      </c>
    </row>
    <row r="1640">
      <c r="A1640" s="3" t="s">
        <v>3515</v>
      </c>
      <c r="B1640" s="6" t="s">
        <v>27</v>
      </c>
      <c r="C1640" s="3" t="s">
        <v>3516</v>
      </c>
      <c r="D1640" s="4">
        <f t="shared" si="222"/>
        <v>593</v>
      </c>
      <c r="E1640" s="3" t="s">
        <v>3517</v>
      </c>
      <c r="F1640" s="3" t="s">
        <v>643</v>
      </c>
      <c r="G1640" s="5" t="s">
        <v>3518</v>
      </c>
      <c r="H1640" s="3" t="s">
        <v>26</v>
      </c>
      <c r="J1640" s="6" t="s">
        <v>27</v>
      </c>
      <c r="K1640" s="6" t="s">
        <v>27</v>
      </c>
      <c r="L1640" s="6" t="s">
        <v>27</v>
      </c>
      <c r="M1640" s="6" t="s">
        <v>27</v>
      </c>
      <c r="N1640" s="3" t="s">
        <v>34</v>
      </c>
      <c r="O1640" s="3" t="s">
        <v>27</v>
      </c>
      <c r="P1640" s="3" t="s">
        <v>27</v>
      </c>
      <c r="Q1640" s="3" t="s">
        <v>27</v>
      </c>
      <c r="R1640" s="3" t="s">
        <v>27</v>
      </c>
      <c r="S1640" s="3" t="s">
        <v>27</v>
      </c>
      <c r="T1640" s="3" t="b">
        <v>0</v>
      </c>
    </row>
    <row r="1641">
      <c r="A1641" s="3" t="s">
        <v>3519</v>
      </c>
      <c r="C1641" s="3" t="s">
        <v>3520</v>
      </c>
      <c r="D1641" s="4">
        <f>+57</f>
        <v>57</v>
      </c>
      <c r="E1641" s="3" t="s">
        <v>3521</v>
      </c>
      <c r="F1641" s="3" t="s">
        <v>24</v>
      </c>
      <c r="G1641" s="3" t="s">
        <v>3522</v>
      </c>
      <c r="H1641" s="3" t="s">
        <v>40</v>
      </c>
      <c r="I1641" s="3" t="s">
        <v>3523</v>
      </c>
      <c r="K1641" s="6" t="s">
        <v>27</v>
      </c>
      <c r="L1641" s="6" t="s">
        <v>27</v>
      </c>
      <c r="M1641" s="6" t="s">
        <v>27</v>
      </c>
      <c r="N1641" s="6" t="s">
        <v>27</v>
      </c>
      <c r="O1641" s="3" t="s">
        <v>3524</v>
      </c>
      <c r="P1641" s="3" t="s">
        <v>878</v>
      </c>
      <c r="Q1641" s="3" t="s">
        <v>3525</v>
      </c>
      <c r="R1641" s="3" t="s">
        <v>46</v>
      </c>
      <c r="S1641" s="3" t="s">
        <v>47</v>
      </c>
      <c r="T1641" s="3" t="b">
        <v>0</v>
      </c>
    </row>
    <row r="1642">
      <c r="A1642" s="3" t="s">
        <v>3526</v>
      </c>
      <c r="C1642" s="3" t="s">
        <v>3527</v>
      </c>
      <c r="D1642" s="4">
        <f>+1</f>
        <v>1</v>
      </c>
      <c r="E1642" s="3" t="s">
        <v>3528</v>
      </c>
      <c r="F1642" s="3" t="s">
        <v>133</v>
      </c>
      <c r="G1642" s="5" t="s">
        <v>3529</v>
      </c>
      <c r="H1642" s="3" t="s">
        <v>95</v>
      </c>
      <c r="I1642" s="3" t="s">
        <v>3530</v>
      </c>
      <c r="J1642" s="6" t="s">
        <v>27</v>
      </c>
      <c r="K1642" s="6" t="s">
        <v>27</v>
      </c>
      <c r="L1642" s="3" t="s">
        <v>1289</v>
      </c>
      <c r="M1642" s="3" t="s">
        <v>116</v>
      </c>
      <c r="N1642" s="6" t="s">
        <v>27</v>
      </c>
      <c r="O1642" s="3" t="s">
        <v>27</v>
      </c>
      <c r="P1642" s="3" t="s">
        <v>27</v>
      </c>
      <c r="Q1642" s="3" t="s">
        <v>27</v>
      </c>
      <c r="R1642" s="3" t="s">
        <v>27</v>
      </c>
      <c r="S1642" s="3" t="s">
        <v>27</v>
      </c>
      <c r="T1642" s="3" t="b">
        <v>0</v>
      </c>
    </row>
    <row r="1643">
      <c r="A1643" s="3" t="s">
        <v>3531</v>
      </c>
      <c r="C1643" s="3" t="s">
        <v>3532</v>
      </c>
      <c r="D1643" s="4">
        <f t="shared" ref="D1643:D1646" si="223">+57</f>
        <v>57</v>
      </c>
      <c r="E1643" s="3" t="s">
        <v>3533</v>
      </c>
      <c r="F1643" s="3" t="s">
        <v>24</v>
      </c>
      <c r="G1643" s="3" t="s">
        <v>964</v>
      </c>
      <c r="H1643" s="3" t="s">
        <v>26</v>
      </c>
      <c r="I1643" s="3" t="s">
        <v>53</v>
      </c>
      <c r="J1643" s="6" t="s">
        <v>27</v>
      </c>
      <c r="K1643" s="3" t="s">
        <v>61</v>
      </c>
      <c r="L1643" s="6" t="s">
        <v>27</v>
      </c>
      <c r="M1643" s="6" t="s">
        <v>27</v>
      </c>
      <c r="N1643" s="3" t="s">
        <v>69</v>
      </c>
      <c r="O1643" s="3" t="s">
        <v>27</v>
      </c>
      <c r="P1643" s="3" t="s">
        <v>27</v>
      </c>
      <c r="Q1643" s="3" t="s">
        <v>27</v>
      </c>
      <c r="R1643" s="3" t="s">
        <v>27</v>
      </c>
      <c r="S1643" s="3" t="s">
        <v>27</v>
      </c>
      <c r="T1643" s="3" t="b">
        <v>0</v>
      </c>
    </row>
    <row r="1644">
      <c r="A1644" s="3" t="s">
        <v>3534</v>
      </c>
      <c r="C1644" s="3" t="s">
        <v>3535</v>
      </c>
      <c r="D1644" s="4">
        <f t="shared" si="223"/>
        <v>57</v>
      </c>
      <c r="E1644" s="3" t="s">
        <v>3536</v>
      </c>
      <c r="F1644" s="3" t="s">
        <v>24</v>
      </c>
      <c r="G1644" s="5" t="s">
        <v>3537</v>
      </c>
      <c r="H1644" s="3" t="s">
        <v>95</v>
      </c>
      <c r="I1644" s="3" t="s">
        <v>3538</v>
      </c>
      <c r="J1644" s="5" t="s">
        <v>3539</v>
      </c>
      <c r="K1644" s="6" t="s">
        <v>27</v>
      </c>
      <c r="L1644" s="3" t="s">
        <v>156</v>
      </c>
      <c r="M1644" s="3" t="s">
        <v>263</v>
      </c>
      <c r="N1644" s="6" t="s">
        <v>27</v>
      </c>
      <c r="O1644" s="3" t="s">
        <v>27</v>
      </c>
      <c r="P1644" s="3" t="s">
        <v>27</v>
      </c>
      <c r="Q1644" s="3" t="s">
        <v>27</v>
      </c>
      <c r="R1644" s="3" t="s">
        <v>27</v>
      </c>
      <c r="S1644" s="3" t="s">
        <v>27</v>
      </c>
      <c r="T1644" s="3" t="b">
        <v>0</v>
      </c>
    </row>
    <row r="1645">
      <c r="A1645" s="3" t="s">
        <v>3540</v>
      </c>
      <c r="C1645" s="3" t="s">
        <v>3541</v>
      </c>
      <c r="D1645" s="4">
        <f t="shared" si="223"/>
        <v>57</v>
      </c>
      <c r="E1645" s="3" t="s">
        <v>3542</v>
      </c>
      <c r="F1645" s="3" t="s">
        <v>24</v>
      </c>
      <c r="G1645" s="5" t="s">
        <v>3543</v>
      </c>
      <c r="H1645" s="3" t="s">
        <v>26</v>
      </c>
      <c r="I1645" s="3" t="s">
        <v>3544</v>
      </c>
      <c r="K1645" s="3" t="s">
        <v>54</v>
      </c>
      <c r="M1645" s="6" t="s">
        <v>27</v>
      </c>
      <c r="N1645" s="3" t="s">
        <v>62</v>
      </c>
      <c r="O1645" s="3" t="s">
        <v>27</v>
      </c>
      <c r="P1645" s="3" t="s">
        <v>27</v>
      </c>
      <c r="Q1645" s="3" t="s">
        <v>27</v>
      </c>
      <c r="R1645" s="3" t="s">
        <v>27</v>
      </c>
      <c r="S1645" s="3" t="s">
        <v>27</v>
      </c>
      <c r="T1645" s="3" t="b">
        <v>0</v>
      </c>
    </row>
    <row r="1646">
      <c r="A1646" s="3" t="s">
        <v>3545</v>
      </c>
      <c r="C1646" s="3" t="s">
        <v>3546</v>
      </c>
      <c r="D1646" s="4">
        <f t="shared" si="223"/>
        <v>57</v>
      </c>
      <c r="E1646" s="3" t="s">
        <v>3547</v>
      </c>
      <c r="F1646" s="3" t="s">
        <v>24</v>
      </c>
      <c r="G1646" s="5" t="s">
        <v>3548</v>
      </c>
      <c r="H1646" s="3" t="s">
        <v>26</v>
      </c>
      <c r="I1646" s="3" t="s">
        <v>3549</v>
      </c>
      <c r="J1646" s="6" t="s">
        <v>27</v>
      </c>
      <c r="K1646" s="3" t="s">
        <v>218</v>
      </c>
      <c r="M1646" s="6" t="s">
        <v>27</v>
      </c>
      <c r="N1646" s="3" t="s">
        <v>77</v>
      </c>
      <c r="O1646" s="3" t="s">
        <v>27</v>
      </c>
      <c r="P1646" s="3" t="s">
        <v>27</v>
      </c>
      <c r="Q1646" s="3" t="s">
        <v>27</v>
      </c>
      <c r="R1646" s="3" t="s">
        <v>27</v>
      </c>
      <c r="S1646" s="3" t="s">
        <v>27</v>
      </c>
      <c r="T1646" s="3" t="b">
        <v>0</v>
      </c>
    </row>
    <row r="1647">
      <c r="A1647" s="3" t="s">
        <v>3550</v>
      </c>
      <c r="B1647" s="3" t="s">
        <v>27</v>
      </c>
      <c r="C1647" s="3" t="s">
        <v>3551</v>
      </c>
      <c r="D1647" s="4">
        <f>+56</f>
        <v>56</v>
      </c>
      <c r="E1647" s="3" t="s">
        <v>3552</v>
      </c>
      <c r="F1647" s="3" t="s">
        <v>101</v>
      </c>
      <c r="G1647" s="5" t="s">
        <v>3553</v>
      </c>
      <c r="H1647" s="3" t="s">
        <v>26</v>
      </c>
      <c r="I1647" s="3" t="s">
        <v>3554</v>
      </c>
      <c r="J1647" s="3" t="s">
        <v>27</v>
      </c>
      <c r="K1647" s="3" t="s">
        <v>61</v>
      </c>
      <c r="L1647" s="3" t="s">
        <v>27</v>
      </c>
      <c r="M1647" s="3" t="s">
        <v>27</v>
      </c>
      <c r="N1647" s="3" t="s">
        <v>77</v>
      </c>
      <c r="O1647" s="3" t="s">
        <v>27</v>
      </c>
      <c r="P1647" s="3" t="s">
        <v>27</v>
      </c>
      <c r="Q1647" s="3" t="s">
        <v>27</v>
      </c>
      <c r="R1647" s="3" t="s">
        <v>27</v>
      </c>
      <c r="S1647" s="3" t="s">
        <v>27</v>
      </c>
      <c r="T1647" s="3" t="s">
        <v>27</v>
      </c>
    </row>
    <row r="1648">
      <c r="A1648" s="3" t="s">
        <v>3555</v>
      </c>
      <c r="B1648" s="3" t="s">
        <v>27</v>
      </c>
      <c r="C1648" s="3" t="s">
        <v>3556</v>
      </c>
      <c r="D1648" s="4">
        <f>+51</f>
        <v>51</v>
      </c>
      <c r="E1648" s="3" t="s">
        <v>3557</v>
      </c>
      <c r="F1648" s="3" t="s">
        <v>289</v>
      </c>
      <c r="G1648" s="5" t="s">
        <v>3558</v>
      </c>
      <c r="H1648" s="3" t="s">
        <v>40</v>
      </c>
      <c r="I1648" s="3" t="s">
        <v>3559</v>
      </c>
      <c r="J1648" s="3" t="s">
        <v>27</v>
      </c>
      <c r="K1648" s="3" t="s">
        <v>27</v>
      </c>
      <c r="L1648" s="3" t="s">
        <v>1623</v>
      </c>
      <c r="M1648" s="3" t="s">
        <v>27</v>
      </c>
      <c r="N1648" s="3" t="s">
        <v>27</v>
      </c>
      <c r="O1648" s="3" t="s">
        <v>43</v>
      </c>
      <c r="P1648" s="3" t="s">
        <v>559</v>
      </c>
      <c r="Q1648" s="3" t="s">
        <v>45</v>
      </c>
      <c r="R1648" s="3" t="s">
        <v>116</v>
      </c>
      <c r="S1648" s="3" t="s">
        <v>47</v>
      </c>
      <c r="T1648" s="3" t="s">
        <v>27</v>
      </c>
    </row>
    <row r="1649">
      <c r="A1649" s="3" t="s">
        <v>3560</v>
      </c>
      <c r="B1649" s="3" t="s">
        <v>27</v>
      </c>
      <c r="C1649" s="3" t="s">
        <v>3561</v>
      </c>
      <c r="D1649" s="4">
        <f t="shared" ref="D1649:D1650" si="224">+57</f>
        <v>57</v>
      </c>
      <c r="E1649" s="3" t="s">
        <v>3562</v>
      </c>
      <c r="F1649" s="3" t="s">
        <v>24</v>
      </c>
      <c r="G1649" s="3" t="s">
        <v>3563</v>
      </c>
      <c r="H1649" s="3" t="s">
        <v>26</v>
      </c>
      <c r="I1649" s="3" t="s">
        <v>3564</v>
      </c>
      <c r="J1649" s="3" t="s">
        <v>27</v>
      </c>
      <c r="K1649" s="3" t="s">
        <v>33</v>
      </c>
      <c r="L1649" s="3" t="s">
        <v>27</v>
      </c>
      <c r="M1649" s="3" t="s">
        <v>27</v>
      </c>
      <c r="N1649" s="3" t="s">
        <v>62</v>
      </c>
      <c r="O1649" s="3" t="s">
        <v>27</v>
      </c>
      <c r="P1649" s="3" t="s">
        <v>27</v>
      </c>
      <c r="Q1649" s="3" t="s">
        <v>27</v>
      </c>
      <c r="R1649" s="3" t="s">
        <v>27</v>
      </c>
      <c r="S1649" s="3" t="s">
        <v>27</v>
      </c>
      <c r="T1649" s="3" t="s">
        <v>27</v>
      </c>
    </row>
    <row r="1650">
      <c r="A1650" s="3" t="s">
        <v>3565</v>
      </c>
      <c r="B1650" s="3" t="s">
        <v>27</v>
      </c>
      <c r="C1650" s="3" t="s">
        <v>3566</v>
      </c>
      <c r="D1650" s="4">
        <f t="shared" si="224"/>
        <v>57</v>
      </c>
      <c r="E1650" s="3" t="s">
        <v>3567</v>
      </c>
      <c r="F1650" s="3" t="s">
        <v>24</v>
      </c>
      <c r="G1650" s="5" t="s">
        <v>3568</v>
      </c>
      <c r="H1650" s="3" t="s">
        <v>95</v>
      </c>
      <c r="I1650" s="3" t="s">
        <v>3569</v>
      </c>
      <c r="J1650" s="5" t="s">
        <v>3570</v>
      </c>
      <c r="K1650" s="3" t="s">
        <v>27</v>
      </c>
      <c r="L1650" s="3" t="s">
        <v>3571</v>
      </c>
      <c r="M1650" s="3" t="s">
        <v>96</v>
      </c>
      <c r="N1650" s="3" t="s">
        <v>27</v>
      </c>
      <c r="O1650" s="3" t="s">
        <v>27</v>
      </c>
      <c r="P1650" s="3" t="s">
        <v>27</v>
      </c>
      <c r="Q1650" s="3" t="s">
        <v>27</v>
      </c>
      <c r="R1650" s="3" t="s">
        <v>27</v>
      </c>
      <c r="S1650" s="3" t="s">
        <v>27</v>
      </c>
      <c r="T1650" s="3" t="s">
        <v>27</v>
      </c>
    </row>
    <row r="1651">
      <c r="A1651" s="3" t="s">
        <v>3572</v>
      </c>
      <c r="B1651" s="3" t="s">
        <v>27</v>
      </c>
      <c r="C1651" s="3" t="s">
        <v>3573</v>
      </c>
      <c r="D1651" s="4">
        <f>+55</f>
        <v>55</v>
      </c>
      <c r="E1651" s="3" t="s">
        <v>3574</v>
      </c>
      <c r="F1651" s="3" t="s">
        <v>616</v>
      </c>
      <c r="G1651" s="3" t="s">
        <v>3575</v>
      </c>
      <c r="H1651" s="3" t="s">
        <v>40</v>
      </c>
      <c r="I1651" s="3" t="s">
        <v>3576</v>
      </c>
      <c r="J1651" s="3" t="s">
        <v>27</v>
      </c>
      <c r="K1651" s="3" t="s">
        <v>27</v>
      </c>
      <c r="L1651" s="3" t="s">
        <v>3577</v>
      </c>
      <c r="M1651" s="3" t="s">
        <v>27</v>
      </c>
      <c r="N1651" s="3" t="s">
        <v>27</v>
      </c>
      <c r="O1651" s="3" t="s">
        <v>43</v>
      </c>
      <c r="P1651" s="3" t="s">
        <v>1617</v>
      </c>
      <c r="Q1651" s="3" t="s">
        <v>990</v>
      </c>
      <c r="R1651" s="3" t="s">
        <v>3578</v>
      </c>
      <c r="S1651" s="3" t="s">
        <v>880</v>
      </c>
      <c r="T1651" s="3" t="s">
        <v>27</v>
      </c>
    </row>
    <row r="1652">
      <c r="A1652" s="3" t="s">
        <v>3579</v>
      </c>
      <c r="B1652" s="3" t="s">
        <v>27</v>
      </c>
      <c r="C1652" s="3" t="s">
        <v>3580</v>
      </c>
      <c r="D1652" s="4">
        <f>+56</f>
        <v>56</v>
      </c>
      <c r="E1652" s="3" t="s">
        <v>3581</v>
      </c>
      <c r="F1652" s="3" t="s">
        <v>101</v>
      </c>
      <c r="G1652" s="5" t="s">
        <v>3582</v>
      </c>
      <c r="H1652" s="3" t="s">
        <v>95</v>
      </c>
      <c r="I1652" s="3" t="s">
        <v>3583</v>
      </c>
      <c r="J1652" s="5" t="s">
        <v>3584</v>
      </c>
      <c r="K1652" s="3" t="s">
        <v>27</v>
      </c>
      <c r="L1652" s="3" t="s">
        <v>3585</v>
      </c>
      <c r="M1652" s="3" t="s">
        <v>116</v>
      </c>
      <c r="N1652" s="3" t="s">
        <v>27</v>
      </c>
      <c r="O1652" s="3" t="s">
        <v>27</v>
      </c>
      <c r="P1652" s="3" t="s">
        <v>27</v>
      </c>
      <c r="Q1652" s="3" t="s">
        <v>27</v>
      </c>
      <c r="R1652" s="3" t="s">
        <v>27</v>
      </c>
      <c r="S1652" s="3" t="s">
        <v>27</v>
      </c>
      <c r="T1652" s="3" t="s">
        <v>27</v>
      </c>
    </row>
    <row r="1653">
      <c r="A1653" s="3" t="s">
        <v>3586</v>
      </c>
      <c r="B1653" s="3" t="s">
        <v>27</v>
      </c>
      <c r="C1653" s="3" t="s">
        <v>3587</v>
      </c>
      <c r="D1653" s="3" t="s">
        <v>27</v>
      </c>
      <c r="E1653" s="3">
        <v>8.9210181E8</v>
      </c>
      <c r="F1653" s="3" t="s">
        <v>161</v>
      </c>
      <c r="G1653" s="5" t="s">
        <v>3588</v>
      </c>
      <c r="H1653" s="3" t="s">
        <v>40</v>
      </c>
      <c r="I1653" s="3" t="s">
        <v>3589</v>
      </c>
      <c r="J1653" s="3" t="s">
        <v>27</v>
      </c>
      <c r="K1653" s="3" t="s">
        <v>27</v>
      </c>
      <c r="L1653" s="3" t="s">
        <v>3590</v>
      </c>
      <c r="M1653" s="3" t="s">
        <v>27</v>
      </c>
      <c r="N1653" s="3" t="s">
        <v>27</v>
      </c>
      <c r="O1653" s="3" t="s">
        <v>43</v>
      </c>
      <c r="P1653" s="3" t="s">
        <v>44</v>
      </c>
      <c r="Q1653" s="3" t="s">
        <v>3591</v>
      </c>
      <c r="R1653" s="3" t="s">
        <v>3592</v>
      </c>
      <c r="S1653" s="3" t="s">
        <v>47</v>
      </c>
      <c r="T1653" s="3" t="s">
        <v>27</v>
      </c>
    </row>
    <row r="1654">
      <c r="A1654" s="3" t="s">
        <v>3579</v>
      </c>
      <c r="B1654" s="3" t="s">
        <v>27</v>
      </c>
      <c r="C1654" s="3" t="s">
        <v>3593</v>
      </c>
      <c r="D1654" s="4">
        <f>+56</f>
        <v>56</v>
      </c>
      <c r="E1654" s="3" t="s">
        <v>3581</v>
      </c>
      <c r="F1654" s="3" t="s">
        <v>101</v>
      </c>
      <c r="G1654" s="5" t="s">
        <v>3582</v>
      </c>
      <c r="H1654" s="3" t="s">
        <v>95</v>
      </c>
      <c r="I1654" s="3" t="s">
        <v>3583</v>
      </c>
      <c r="J1654" s="5" t="s">
        <v>3584</v>
      </c>
      <c r="K1654" s="3" t="s">
        <v>27</v>
      </c>
      <c r="L1654" s="3" t="s">
        <v>3585</v>
      </c>
      <c r="M1654" s="3" t="s">
        <v>116</v>
      </c>
      <c r="N1654" s="3" t="s">
        <v>27</v>
      </c>
      <c r="O1654" s="3" t="s">
        <v>27</v>
      </c>
      <c r="P1654" s="3" t="s">
        <v>27</v>
      </c>
      <c r="Q1654" s="3" t="s">
        <v>27</v>
      </c>
      <c r="R1654" s="3" t="s">
        <v>27</v>
      </c>
      <c r="S1654" s="3" t="s">
        <v>27</v>
      </c>
      <c r="T1654" s="3" t="s">
        <v>27</v>
      </c>
    </row>
    <row r="1655">
      <c r="A1655" s="3" t="s">
        <v>2702</v>
      </c>
      <c r="B1655" s="3" t="s">
        <v>27</v>
      </c>
      <c r="C1655" s="3" t="s">
        <v>2700</v>
      </c>
      <c r="D1655" s="4">
        <f t="shared" ref="D1655:D1656" si="225">+57</f>
        <v>57</v>
      </c>
      <c r="E1655" s="3" t="s">
        <v>2701</v>
      </c>
      <c r="F1655" s="3" t="s">
        <v>24</v>
      </c>
      <c r="G1655" s="3" t="s">
        <v>2702</v>
      </c>
      <c r="H1655" s="3" t="s">
        <v>26</v>
      </c>
      <c r="I1655" s="3" t="s">
        <v>27</v>
      </c>
      <c r="J1655" s="3" t="s">
        <v>27</v>
      </c>
      <c r="K1655" s="3" t="s">
        <v>27</v>
      </c>
      <c r="L1655" s="3" t="s">
        <v>27</v>
      </c>
      <c r="M1655" s="3" t="s">
        <v>27</v>
      </c>
      <c r="N1655" s="3" t="s">
        <v>27</v>
      </c>
      <c r="O1655" s="3" t="s">
        <v>27</v>
      </c>
      <c r="P1655" s="3" t="s">
        <v>27</v>
      </c>
      <c r="Q1655" s="3" t="s">
        <v>27</v>
      </c>
      <c r="R1655" s="3" t="s">
        <v>27</v>
      </c>
      <c r="S1655" s="3" t="s">
        <v>27</v>
      </c>
      <c r="T1655" s="3" t="s">
        <v>27</v>
      </c>
    </row>
    <row r="1656">
      <c r="A1656" s="3" t="s">
        <v>3594</v>
      </c>
      <c r="B1656" s="3" t="s">
        <v>27</v>
      </c>
      <c r="C1656" s="3" t="s">
        <v>3595</v>
      </c>
      <c r="D1656" s="4">
        <f t="shared" si="225"/>
        <v>57</v>
      </c>
      <c r="E1656" s="3" t="s">
        <v>3596</v>
      </c>
      <c r="F1656" s="3" t="s">
        <v>24</v>
      </c>
      <c r="G1656" s="5" t="s">
        <v>3597</v>
      </c>
      <c r="H1656" s="3" t="s">
        <v>95</v>
      </c>
      <c r="I1656" s="3" t="s">
        <v>3598</v>
      </c>
      <c r="J1656" s="5" t="s">
        <v>3599</v>
      </c>
      <c r="K1656" s="3" t="s">
        <v>27</v>
      </c>
      <c r="L1656" s="3" t="s">
        <v>3600</v>
      </c>
      <c r="M1656" s="3" t="s">
        <v>1545</v>
      </c>
      <c r="N1656" s="3" t="s">
        <v>27</v>
      </c>
      <c r="O1656" s="3" t="s">
        <v>27</v>
      </c>
      <c r="P1656" s="3" t="s">
        <v>27</v>
      </c>
      <c r="Q1656" s="3" t="s">
        <v>27</v>
      </c>
      <c r="R1656" s="3" t="s">
        <v>27</v>
      </c>
      <c r="S1656" s="3" t="s">
        <v>27</v>
      </c>
      <c r="T1656" s="3" t="s">
        <v>27</v>
      </c>
    </row>
    <row r="1657">
      <c r="A1657" s="3" t="s">
        <v>3601</v>
      </c>
      <c r="B1657" s="3" t="s">
        <v>27</v>
      </c>
      <c r="C1657" s="3" t="s">
        <v>3602</v>
      </c>
      <c r="D1657" s="4">
        <f>+1</f>
        <v>1</v>
      </c>
      <c r="E1657" s="3" t="s">
        <v>3603</v>
      </c>
      <c r="F1657" s="3" t="s">
        <v>3604</v>
      </c>
      <c r="G1657" s="5" t="s">
        <v>3605</v>
      </c>
      <c r="H1657" s="3" t="s">
        <v>40</v>
      </c>
      <c r="I1657" s="3" t="s">
        <v>3606</v>
      </c>
      <c r="J1657" s="3" t="s">
        <v>27</v>
      </c>
      <c r="K1657" s="3" t="s">
        <v>27</v>
      </c>
      <c r="L1657" s="3" t="s">
        <v>2096</v>
      </c>
      <c r="M1657" s="3" t="s">
        <v>27</v>
      </c>
      <c r="N1657" s="3" t="s">
        <v>27</v>
      </c>
      <c r="O1657" s="3" t="s">
        <v>43</v>
      </c>
      <c r="P1657" s="3" t="s">
        <v>3607</v>
      </c>
      <c r="Q1657" s="3" t="s">
        <v>3525</v>
      </c>
      <c r="R1657" s="3" t="s">
        <v>263</v>
      </c>
      <c r="S1657" s="3" t="s">
        <v>27</v>
      </c>
      <c r="T1657" s="3" t="s">
        <v>27</v>
      </c>
    </row>
    <row r="1658">
      <c r="A1658" s="3" t="s">
        <v>3608</v>
      </c>
      <c r="B1658" s="3" t="s">
        <v>27</v>
      </c>
      <c r="C1658" s="3" t="s">
        <v>3609</v>
      </c>
      <c r="D1658" s="4">
        <f t="shared" ref="D1658:D1666" si="226">+57</f>
        <v>57</v>
      </c>
      <c r="E1658" s="3" t="s">
        <v>3610</v>
      </c>
      <c r="F1658" s="3" t="s">
        <v>24</v>
      </c>
      <c r="G1658" s="5" t="s">
        <v>3611</v>
      </c>
      <c r="H1658" s="3" t="s">
        <v>26</v>
      </c>
      <c r="I1658" s="3" t="s">
        <v>3612</v>
      </c>
      <c r="J1658" s="3" t="s">
        <v>27</v>
      </c>
      <c r="K1658" s="3" t="s">
        <v>61</v>
      </c>
      <c r="L1658" s="3" t="s">
        <v>27</v>
      </c>
      <c r="M1658" s="3" t="s">
        <v>27</v>
      </c>
      <c r="N1658" s="3" t="s">
        <v>34</v>
      </c>
      <c r="O1658" s="3" t="s">
        <v>27</v>
      </c>
      <c r="P1658" s="3" t="s">
        <v>27</v>
      </c>
      <c r="Q1658" s="3" t="s">
        <v>27</v>
      </c>
      <c r="R1658" s="3" t="s">
        <v>27</v>
      </c>
      <c r="S1658" s="3" t="s">
        <v>27</v>
      </c>
      <c r="T1658" s="3" t="s">
        <v>27</v>
      </c>
    </row>
    <row r="1659">
      <c r="A1659" s="3" t="s">
        <v>3613</v>
      </c>
      <c r="B1659" s="3" t="s">
        <v>27</v>
      </c>
      <c r="C1659" s="3" t="s">
        <v>1285</v>
      </c>
      <c r="D1659" s="4">
        <f t="shared" si="226"/>
        <v>57</v>
      </c>
      <c r="E1659" s="3" t="s">
        <v>1286</v>
      </c>
      <c r="F1659" s="3" t="s">
        <v>24</v>
      </c>
      <c r="G1659" s="5" t="s">
        <v>1287</v>
      </c>
      <c r="H1659" s="3" t="s">
        <v>95</v>
      </c>
      <c r="I1659" s="3" t="s">
        <v>3614</v>
      </c>
      <c r="J1659" s="5" t="s">
        <v>3615</v>
      </c>
      <c r="K1659" s="3" t="s">
        <v>27</v>
      </c>
      <c r="L1659" s="3" t="s">
        <v>1289</v>
      </c>
      <c r="M1659" s="3" t="s">
        <v>116</v>
      </c>
      <c r="N1659" s="3" t="s">
        <v>27</v>
      </c>
      <c r="O1659" s="3" t="s">
        <v>27</v>
      </c>
      <c r="P1659" s="3" t="s">
        <v>27</v>
      </c>
      <c r="Q1659" s="3" t="s">
        <v>27</v>
      </c>
      <c r="R1659" s="3" t="s">
        <v>27</v>
      </c>
      <c r="S1659" s="3" t="s">
        <v>27</v>
      </c>
      <c r="T1659" s="3" t="s">
        <v>27</v>
      </c>
    </row>
    <row r="1660">
      <c r="A1660" s="3" t="s">
        <v>55</v>
      </c>
      <c r="B1660" s="3" t="s">
        <v>27</v>
      </c>
      <c r="C1660" s="3" t="s">
        <v>3031</v>
      </c>
      <c r="D1660" s="4">
        <f t="shared" si="226"/>
        <v>57</v>
      </c>
      <c r="E1660" s="3" t="s">
        <v>3032</v>
      </c>
      <c r="F1660" s="3" t="s">
        <v>24</v>
      </c>
      <c r="G1660" s="3" t="s">
        <v>27</v>
      </c>
      <c r="H1660" s="3" t="s">
        <v>26</v>
      </c>
      <c r="I1660" s="3" t="s">
        <v>27</v>
      </c>
      <c r="J1660" s="3" t="s">
        <v>27</v>
      </c>
      <c r="K1660" s="3" t="s">
        <v>27</v>
      </c>
      <c r="L1660" s="3" t="s">
        <v>27</v>
      </c>
      <c r="M1660" s="3" t="s">
        <v>27</v>
      </c>
      <c r="N1660" s="3" t="s">
        <v>27</v>
      </c>
      <c r="O1660" s="3" t="s">
        <v>27</v>
      </c>
      <c r="P1660" s="3" t="s">
        <v>27</v>
      </c>
      <c r="Q1660" s="3" t="s">
        <v>27</v>
      </c>
      <c r="R1660" s="3" t="s">
        <v>27</v>
      </c>
      <c r="S1660" s="3" t="s">
        <v>27</v>
      </c>
      <c r="T1660" s="3" t="s">
        <v>27</v>
      </c>
    </row>
    <row r="1661">
      <c r="A1661" s="3" t="s">
        <v>3616</v>
      </c>
      <c r="B1661" s="3" t="s">
        <v>27</v>
      </c>
      <c r="C1661" s="3" t="s">
        <v>3617</v>
      </c>
      <c r="D1661" s="4">
        <f t="shared" si="226"/>
        <v>57</v>
      </c>
      <c r="E1661" s="3" t="s">
        <v>3618</v>
      </c>
      <c r="F1661" s="3" t="s">
        <v>24</v>
      </c>
      <c r="G1661" s="5" t="s">
        <v>3619</v>
      </c>
      <c r="H1661" s="3" t="s">
        <v>26</v>
      </c>
      <c r="I1661" s="3" t="s">
        <v>3620</v>
      </c>
      <c r="J1661" s="3" t="s">
        <v>27</v>
      </c>
      <c r="K1661" s="3" t="s">
        <v>128</v>
      </c>
      <c r="L1661" s="3" t="s">
        <v>27</v>
      </c>
      <c r="M1661" s="3" t="s">
        <v>27</v>
      </c>
      <c r="N1661" s="3" t="s">
        <v>62</v>
      </c>
      <c r="O1661" s="3" t="s">
        <v>27</v>
      </c>
      <c r="P1661" s="3" t="s">
        <v>27</v>
      </c>
      <c r="Q1661" s="3" t="s">
        <v>27</v>
      </c>
      <c r="R1661" s="3" t="s">
        <v>27</v>
      </c>
      <c r="S1661" s="3" t="s">
        <v>27</v>
      </c>
      <c r="T1661" s="3" t="s">
        <v>27</v>
      </c>
    </row>
    <row r="1662">
      <c r="A1662" s="3" t="s">
        <v>3621</v>
      </c>
      <c r="B1662" s="3" t="s">
        <v>27</v>
      </c>
      <c r="C1662" s="3" t="s">
        <v>3622</v>
      </c>
      <c r="D1662" s="4">
        <f t="shared" si="226"/>
        <v>57</v>
      </c>
      <c r="E1662" s="3" t="s">
        <v>3623</v>
      </c>
      <c r="F1662" s="3" t="s">
        <v>24</v>
      </c>
      <c r="G1662" s="5" t="s">
        <v>3624</v>
      </c>
      <c r="H1662" s="3" t="s">
        <v>95</v>
      </c>
      <c r="I1662" s="3" t="s">
        <v>3625</v>
      </c>
      <c r="J1662" s="5" t="s">
        <v>3626</v>
      </c>
      <c r="K1662" s="3" t="s">
        <v>27</v>
      </c>
      <c r="L1662" s="3" t="s">
        <v>3627</v>
      </c>
      <c r="M1662" s="3" t="s">
        <v>116</v>
      </c>
      <c r="N1662" s="3" t="s">
        <v>27</v>
      </c>
      <c r="O1662" s="3" t="s">
        <v>27</v>
      </c>
      <c r="P1662" s="3" t="s">
        <v>27</v>
      </c>
      <c r="Q1662" s="3" t="s">
        <v>27</v>
      </c>
      <c r="R1662" s="3" t="s">
        <v>27</v>
      </c>
      <c r="S1662" s="3" t="s">
        <v>27</v>
      </c>
      <c r="T1662" s="3" t="s">
        <v>27</v>
      </c>
    </row>
    <row r="1663">
      <c r="A1663" s="3" t="s">
        <v>3628</v>
      </c>
      <c r="B1663" s="3" t="s">
        <v>27</v>
      </c>
      <c r="C1663" s="3" t="s">
        <v>3617</v>
      </c>
      <c r="D1663" s="4">
        <f t="shared" si="226"/>
        <v>57</v>
      </c>
      <c r="E1663" s="3" t="s">
        <v>3618</v>
      </c>
      <c r="F1663" s="3" t="s">
        <v>24</v>
      </c>
      <c r="G1663" s="5" t="s">
        <v>3619</v>
      </c>
      <c r="H1663" s="3" t="s">
        <v>26</v>
      </c>
      <c r="I1663" s="3" t="s">
        <v>3620</v>
      </c>
      <c r="J1663" s="3" t="s">
        <v>27</v>
      </c>
      <c r="K1663" s="3" t="s">
        <v>128</v>
      </c>
      <c r="L1663" s="3" t="s">
        <v>27</v>
      </c>
      <c r="M1663" s="3" t="s">
        <v>27</v>
      </c>
      <c r="N1663" s="3" t="s">
        <v>62</v>
      </c>
      <c r="O1663" s="3" t="s">
        <v>27</v>
      </c>
      <c r="P1663" s="3" t="s">
        <v>27</v>
      </c>
      <c r="Q1663" s="3" t="s">
        <v>27</v>
      </c>
      <c r="R1663" s="3" t="s">
        <v>27</v>
      </c>
      <c r="S1663" s="3" t="s">
        <v>27</v>
      </c>
      <c r="T1663" s="3" t="s">
        <v>27</v>
      </c>
    </row>
    <row r="1664">
      <c r="A1664" s="3" t="s">
        <v>3629</v>
      </c>
      <c r="B1664" s="3" t="s">
        <v>27</v>
      </c>
      <c r="C1664" s="3" t="s">
        <v>3630</v>
      </c>
      <c r="D1664" s="4">
        <f t="shared" si="226"/>
        <v>57</v>
      </c>
      <c r="E1664" s="3" t="s">
        <v>3631</v>
      </c>
      <c r="F1664" s="3" t="s">
        <v>24</v>
      </c>
      <c r="G1664" s="5" t="s">
        <v>3632</v>
      </c>
      <c r="H1664" s="3" t="s">
        <v>26</v>
      </c>
      <c r="I1664" s="3" t="s">
        <v>27</v>
      </c>
      <c r="J1664" s="3" t="s">
        <v>27</v>
      </c>
      <c r="K1664" s="3" t="s">
        <v>61</v>
      </c>
      <c r="L1664" s="3" t="s">
        <v>27</v>
      </c>
      <c r="M1664" s="3" t="s">
        <v>27</v>
      </c>
      <c r="N1664" s="3" t="s">
        <v>364</v>
      </c>
      <c r="O1664" s="3" t="s">
        <v>27</v>
      </c>
      <c r="P1664" s="3" t="s">
        <v>27</v>
      </c>
      <c r="Q1664" s="3" t="s">
        <v>27</v>
      </c>
      <c r="R1664" s="3" t="s">
        <v>27</v>
      </c>
      <c r="S1664" s="3" t="s">
        <v>27</v>
      </c>
      <c r="T1664" s="3" t="s">
        <v>27</v>
      </c>
    </row>
    <row r="1665">
      <c r="A1665" s="3" t="s">
        <v>488</v>
      </c>
      <c r="B1665" s="3" t="s">
        <v>27</v>
      </c>
      <c r="C1665" s="3" t="s">
        <v>3633</v>
      </c>
      <c r="D1665" s="4">
        <f t="shared" si="226"/>
        <v>57</v>
      </c>
      <c r="E1665" s="3" t="s">
        <v>3634</v>
      </c>
      <c r="F1665" s="3" t="s">
        <v>24</v>
      </c>
      <c r="G1665" s="5" t="s">
        <v>3635</v>
      </c>
      <c r="H1665" s="3" t="s">
        <v>26</v>
      </c>
      <c r="I1665" s="3" t="s">
        <v>3636</v>
      </c>
      <c r="J1665" s="3" t="s">
        <v>27</v>
      </c>
      <c r="K1665" s="3" t="s">
        <v>54</v>
      </c>
      <c r="L1665" s="3" t="s">
        <v>27</v>
      </c>
      <c r="M1665" s="3" t="s">
        <v>27</v>
      </c>
      <c r="N1665" s="3" t="s">
        <v>34</v>
      </c>
      <c r="O1665" s="3" t="s">
        <v>27</v>
      </c>
      <c r="P1665" s="3" t="s">
        <v>27</v>
      </c>
      <c r="Q1665" s="3" t="s">
        <v>27</v>
      </c>
      <c r="R1665" s="3" t="s">
        <v>27</v>
      </c>
      <c r="S1665" s="3" t="s">
        <v>27</v>
      </c>
      <c r="T1665" s="3" t="s">
        <v>27</v>
      </c>
    </row>
    <row r="1666">
      <c r="A1666" s="3" t="s">
        <v>3637</v>
      </c>
      <c r="B1666" s="3" t="s">
        <v>27</v>
      </c>
      <c r="C1666" s="3" t="s">
        <v>3638</v>
      </c>
      <c r="D1666" s="4">
        <f t="shared" si="226"/>
        <v>57</v>
      </c>
      <c r="E1666" s="3" t="s">
        <v>3639</v>
      </c>
      <c r="F1666" s="3" t="s">
        <v>24</v>
      </c>
      <c r="G1666" s="5" t="s">
        <v>3640</v>
      </c>
      <c r="H1666" s="3" t="s">
        <v>26</v>
      </c>
      <c r="I1666" s="3" t="s">
        <v>3641</v>
      </c>
      <c r="J1666" s="3" t="s">
        <v>27</v>
      </c>
      <c r="K1666" s="3" t="s">
        <v>54</v>
      </c>
      <c r="L1666" s="3" t="s">
        <v>27</v>
      </c>
      <c r="M1666" s="3" t="s">
        <v>27</v>
      </c>
      <c r="N1666" s="3" t="s">
        <v>69</v>
      </c>
      <c r="O1666" s="3" t="s">
        <v>27</v>
      </c>
      <c r="P1666" s="3" t="s">
        <v>27</v>
      </c>
      <c r="Q1666" s="3" t="s">
        <v>27</v>
      </c>
      <c r="R1666" s="3" t="s">
        <v>27</v>
      </c>
      <c r="S1666" s="3" t="s">
        <v>27</v>
      </c>
      <c r="T1666" s="3" t="s">
        <v>27</v>
      </c>
    </row>
    <row r="1667">
      <c r="A1667" s="3" t="s">
        <v>3642</v>
      </c>
      <c r="B1667" s="3" t="s">
        <v>27</v>
      </c>
      <c r="C1667" s="3" t="s">
        <v>3643</v>
      </c>
      <c r="D1667" s="4">
        <f>+52</f>
        <v>52</v>
      </c>
      <c r="E1667" s="3" t="s">
        <v>3644</v>
      </c>
      <c r="F1667" s="3" t="s">
        <v>594</v>
      </c>
      <c r="G1667" s="3" t="s">
        <v>3645</v>
      </c>
      <c r="H1667" s="3" t="s">
        <v>26</v>
      </c>
      <c r="I1667" s="3" t="s">
        <v>3646</v>
      </c>
      <c r="J1667" s="3" t="s">
        <v>27</v>
      </c>
      <c r="K1667" s="3" t="s">
        <v>218</v>
      </c>
      <c r="L1667" s="3" t="s">
        <v>27</v>
      </c>
      <c r="M1667" s="3" t="s">
        <v>27</v>
      </c>
      <c r="N1667" s="3" t="s">
        <v>77</v>
      </c>
      <c r="O1667" s="3" t="s">
        <v>27</v>
      </c>
      <c r="P1667" s="3" t="s">
        <v>27</v>
      </c>
      <c r="Q1667" s="3" t="s">
        <v>27</v>
      </c>
      <c r="R1667" s="3" t="s">
        <v>27</v>
      </c>
      <c r="S1667" s="3" t="s">
        <v>27</v>
      </c>
      <c r="T1667" s="3" t="s">
        <v>27</v>
      </c>
    </row>
    <row r="1668">
      <c r="A1668" s="3" t="s">
        <v>3647</v>
      </c>
      <c r="B1668" s="3" t="s">
        <v>27</v>
      </c>
      <c r="C1668" s="3" t="s">
        <v>3648</v>
      </c>
      <c r="D1668" s="4">
        <f t="shared" ref="D1668:D1685" si="227">+57</f>
        <v>57</v>
      </c>
      <c r="E1668" s="3" t="s">
        <v>3649</v>
      </c>
      <c r="F1668" s="3" t="s">
        <v>24</v>
      </c>
      <c r="G1668" s="5" t="s">
        <v>3650</v>
      </c>
      <c r="H1668" s="3" t="s">
        <v>26</v>
      </c>
      <c r="I1668" s="3" t="s">
        <v>27</v>
      </c>
      <c r="J1668" s="3" t="s">
        <v>27</v>
      </c>
      <c r="K1668" s="3" t="s">
        <v>54</v>
      </c>
      <c r="L1668" s="3" t="s">
        <v>27</v>
      </c>
      <c r="M1668" s="3" t="s">
        <v>27</v>
      </c>
      <c r="N1668" s="3" t="s">
        <v>34</v>
      </c>
      <c r="O1668" s="3" t="s">
        <v>27</v>
      </c>
      <c r="P1668" s="3" t="s">
        <v>27</v>
      </c>
      <c r="Q1668" s="3" t="s">
        <v>27</v>
      </c>
      <c r="R1668" s="3" t="s">
        <v>27</v>
      </c>
      <c r="S1668" s="3" t="s">
        <v>27</v>
      </c>
      <c r="T1668" s="3" t="s">
        <v>27</v>
      </c>
    </row>
    <row r="1669">
      <c r="A1669" s="3" t="s">
        <v>3651</v>
      </c>
      <c r="B1669" s="3" t="s">
        <v>27</v>
      </c>
      <c r="C1669" s="3" t="s">
        <v>3652</v>
      </c>
      <c r="D1669" s="4">
        <f t="shared" si="227"/>
        <v>57</v>
      </c>
      <c r="E1669" s="3" t="s">
        <v>3653</v>
      </c>
      <c r="F1669" s="3" t="s">
        <v>24</v>
      </c>
      <c r="G1669" s="5" t="s">
        <v>3654</v>
      </c>
      <c r="H1669" s="3" t="s">
        <v>95</v>
      </c>
      <c r="I1669" s="3" t="s">
        <v>3655</v>
      </c>
      <c r="J1669" s="5" t="s">
        <v>3656</v>
      </c>
      <c r="K1669" s="3" t="s">
        <v>27</v>
      </c>
      <c r="L1669" s="3" t="s">
        <v>1332</v>
      </c>
      <c r="M1669" s="3" t="s">
        <v>116</v>
      </c>
      <c r="N1669" s="3" t="s">
        <v>27</v>
      </c>
      <c r="O1669" s="3" t="s">
        <v>27</v>
      </c>
      <c r="P1669" s="3" t="s">
        <v>27</v>
      </c>
      <c r="Q1669" s="3" t="s">
        <v>27</v>
      </c>
      <c r="R1669" s="3" t="s">
        <v>27</v>
      </c>
      <c r="S1669" s="3" t="s">
        <v>27</v>
      </c>
      <c r="T1669" s="3" t="s">
        <v>27</v>
      </c>
    </row>
    <row r="1670">
      <c r="A1670" s="3" t="s">
        <v>3651</v>
      </c>
      <c r="B1670" s="3" t="s">
        <v>27</v>
      </c>
      <c r="C1670" s="3" t="s">
        <v>3652</v>
      </c>
      <c r="D1670" s="4">
        <f t="shared" si="227"/>
        <v>57</v>
      </c>
      <c r="E1670" s="3" t="s">
        <v>3653</v>
      </c>
      <c r="F1670" s="3" t="s">
        <v>24</v>
      </c>
      <c r="G1670" s="5" t="s">
        <v>3654</v>
      </c>
      <c r="H1670" s="3" t="s">
        <v>95</v>
      </c>
      <c r="I1670" s="3" t="s">
        <v>3655</v>
      </c>
      <c r="J1670" s="5" t="s">
        <v>3656</v>
      </c>
      <c r="K1670" s="3" t="s">
        <v>27</v>
      </c>
      <c r="L1670" s="3" t="s">
        <v>1332</v>
      </c>
      <c r="M1670" s="3" t="s">
        <v>116</v>
      </c>
      <c r="N1670" s="3" t="s">
        <v>27</v>
      </c>
      <c r="O1670" s="3" t="s">
        <v>27</v>
      </c>
      <c r="P1670" s="3" t="s">
        <v>27</v>
      </c>
      <c r="Q1670" s="3" t="s">
        <v>27</v>
      </c>
      <c r="R1670" s="3" t="s">
        <v>27</v>
      </c>
      <c r="S1670" s="3" t="s">
        <v>27</v>
      </c>
      <c r="T1670" s="3" t="s">
        <v>27</v>
      </c>
    </row>
    <row r="1671">
      <c r="A1671" s="3" t="s">
        <v>3657</v>
      </c>
      <c r="C1671" s="3" t="s">
        <v>3658</v>
      </c>
      <c r="D1671" s="4">
        <f t="shared" si="227"/>
        <v>57</v>
      </c>
      <c r="E1671" s="3" t="s">
        <v>3659</v>
      </c>
      <c r="F1671" s="3" t="s">
        <v>24</v>
      </c>
      <c r="G1671" s="5" t="s">
        <v>3660</v>
      </c>
      <c r="H1671" s="3" t="s">
        <v>40</v>
      </c>
      <c r="I1671" s="3" t="s">
        <v>3661</v>
      </c>
      <c r="K1671" s="6" t="s">
        <v>27</v>
      </c>
      <c r="L1671" s="3" t="s">
        <v>2096</v>
      </c>
      <c r="M1671" s="6" t="s">
        <v>27</v>
      </c>
      <c r="N1671" s="6" t="s">
        <v>27</v>
      </c>
      <c r="O1671" s="3" t="s">
        <v>281</v>
      </c>
      <c r="P1671" s="3" t="s">
        <v>878</v>
      </c>
      <c r="Q1671" s="3" t="s">
        <v>990</v>
      </c>
      <c r="R1671" s="3" t="s">
        <v>3662</v>
      </c>
      <c r="S1671" s="3" t="s">
        <v>353</v>
      </c>
      <c r="T1671" s="6" t="s">
        <v>27</v>
      </c>
    </row>
    <row r="1672">
      <c r="A1672" s="3" t="s">
        <v>3663</v>
      </c>
      <c r="B1672" s="6" t="s">
        <v>27</v>
      </c>
      <c r="C1672" s="3" t="s">
        <v>3664</v>
      </c>
      <c r="D1672" s="4">
        <f t="shared" si="227"/>
        <v>57</v>
      </c>
      <c r="E1672" s="3" t="s">
        <v>3665</v>
      </c>
      <c r="F1672" s="3" t="s">
        <v>24</v>
      </c>
      <c r="G1672" s="5" t="s">
        <v>3666</v>
      </c>
      <c r="H1672" s="3" t="s">
        <v>95</v>
      </c>
      <c r="I1672" s="3" t="s">
        <v>3655</v>
      </c>
      <c r="J1672" s="5" t="s">
        <v>3656</v>
      </c>
      <c r="K1672" s="6" t="s">
        <v>27</v>
      </c>
      <c r="L1672" s="3" t="s">
        <v>1965</v>
      </c>
      <c r="M1672" s="3" t="s">
        <v>96</v>
      </c>
      <c r="N1672" s="6" t="s">
        <v>27</v>
      </c>
      <c r="O1672" s="3" t="s">
        <v>27</v>
      </c>
      <c r="P1672" s="3" t="s">
        <v>27</v>
      </c>
      <c r="Q1672" s="3" t="s">
        <v>27</v>
      </c>
      <c r="R1672" s="3" t="s">
        <v>27</v>
      </c>
      <c r="S1672" s="3" t="s">
        <v>27</v>
      </c>
      <c r="T1672" s="6" t="s">
        <v>27</v>
      </c>
    </row>
    <row r="1673">
      <c r="A1673" s="3" t="s">
        <v>3667</v>
      </c>
      <c r="C1673" s="3" t="s">
        <v>3668</v>
      </c>
      <c r="D1673" s="4">
        <f t="shared" si="227"/>
        <v>57</v>
      </c>
      <c r="E1673" s="3" t="s">
        <v>3669</v>
      </c>
      <c r="F1673" s="3" t="s">
        <v>24</v>
      </c>
      <c r="G1673" s="5" t="s">
        <v>3670</v>
      </c>
      <c r="H1673" s="3" t="s">
        <v>26</v>
      </c>
      <c r="I1673" s="3" t="s">
        <v>3671</v>
      </c>
      <c r="J1673" s="6" t="s">
        <v>27</v>
      </c>
      <c r="K1673" s="3" t="s">
        <v>61</v>
      </c>
      <c r="L1673" s="6" t="s">
        <v>27</v>
      </c>
      <c r="M1673" s="6" t="s">
        <v>27</v>
      </c>
      <c r="N1673" s="3" t="s">
        <v>34</v>
      </c>
      <c r="O1673" s="3" t="s">
        <v>27</v>
      </c>
      <c r="P1673" s="3" t="s">
        <v>27</v>
      </c>
      <c r="Q1673" s="3" t="s">
        <v>27</v>
      </c>
      <c r="R1673" s="3" t="s">
        <v>27</v>
      </c>
      <c r="S1673" s="3" t="s">
        <v>27</v>
      </c>
      <c r="T1673" s="6" t="s">
        <v>27</v>
      </c>
    </row>
    <row r="1674">
      <c r="A1674" s="3" t="s">
        <v>3672</v>
      </c>
      <c r="C1674" s="3" t="s">
        <v>3673</v>
      </c>
      <c r="D1674" s="4">
        <f t="shared" si="227"/>
        <v>57</v>
      </c>
      <c r="E1674" s="3" t="s">
        <v>3674</v>
      </c>
      <c r="F1674" s="3" t="s">
        <v>24</v>
      </c>
      <c r="G1674" s="3" t="s">
        <v>27</v>
      </c>
      <c r="H1674" s="3" t="s">
        <v>27</v>
      </c>
      <c r="I1674" s="6" t="s">
        <v>27</v>
      </c>
      <c r="J1674" s="6" t="s">
        <v>27</v>
      </c>
      <c r="K1674" s="6" t="s">
        <v>27</v>
      </c>
      <c r="L1674" s="6" t="s">
        <v>27</v>
      </c>
      <c r="M1674" s="6" t="s">
        <v>27</v>
      </c>
      <c r="N1674" s="6" t="s">
        <v>27</v>
      </c>
      <c r="O1674" s="3" t="s">
        <v>27</v>
      </c>
      <c r="P1674" s="3" t="s">
        <v>27</v>
      </c>
      <c r="Q1674" s="3" t="s">
        <v>27</v>
      </c>
      <c r="R1674" s="3" t="s">
        <v>27</v>
      </c>
      <c r="S1674" s="3" t="s">
        <v>27</v>
      </c>
      <c r="T1674" s="6" t="s">
        <v>27</v>
      </c>
    </row>
    <row r="1675">
      <c r="A1675" s="3" t="s">
        <v>3675</v>
      </c>
      <c r="C1675" s="3" t="s">
        <v>3676</v>
      </c>
      <c r="D1675" s="4">
        <f t="shared" si="227"/>
        <v>57</v>
      </c>
      <c r="E1675" s="3" t="s">
        <v>3677</v>
      </c>
      <c r="F1675" s="3" t="s">
        <v>24</v>
      </c>
      <c r="G1675" s="5" t="s">
        <v>3678</v>
      </c>
      <c r="H1675" s="3" t="s">
        <v>95</v>
      </c>
      <c r="I1675" s="3" t="s">
        <v>3679</v>
      </c>
      <c r="J1675" s="5" t="s">
        <v>3680</v>
      </c>
      <c r="K1675" s="6" t="s">
        <v>27</v>
      </c>
      <c r="L1675" s="3" t="s">
        <v>156</v>
      </c>
      <c r="M1675" s="3" t="s">
        <v>692</v>
      </c>
      <c r="N1675" s="6" t="s">
        <v>27</v>
      </c>
      <c r="O1675" s="3" t="s">
        <v>27</v>
      </c>
      <c r="P1675" s="3" t="s">
        <v>27</v>
      </c>
      <c r="Q1675" s="3" t="s">
        <v>27</v>
      </c>
      <c r="R1675" s="3" t="s">
        <v>27</v>
      </c>
      <c r="S1675" s="3" t="s">
        <v>27</v>
      </c>
      <c r="T1675" s="6" t="s">
        <v>27</v>
      </c>
    </row>
    <row r="1676">
      <c r="A1676" s="3" t="s">
        <v>3681</v>
      </c>
      <c r="C1676" s="3" t="s">
        <v>3682</v>
      </c>
      <c r="D1676" s="4">
        <f t="shared" si="227"/>
        <v>57</v>
      </c>
      <c r="E1676" s="3" t="s">
        <v>3683</v>
      </c>
      <c r="F1676" s="3" t="s">
        <v>24</v>
      </c>
      <c r="G1676" s="3" t="s">
        <v>27</v>
      </c>
      <c r="H1676" s="3" t="s">
        <v>27</v>
      </c>
      <c r="I1676" s="6" t="s">
        <v>27</v>
      </c>
      <c r="J1676" s="6" t="s">
        <v>27</v>
      </c>
      <c r="K1676" s="6" t="s">
        <v>27</v>
      </c>
      <c r="L1676" s="6" t="s">
        <v>27</v>
      </c>
      <c r="M1676" s="6" t="s">
        <v>27</v>
      </c>
      <c r="N1676" s="6" t="s">
        <v>27</v>
      </c>
      <c r="O1676" s="3" t="s">
        <v>27</v>
      </c>
      <c r="P1676" s="3" t="s">
        <v>27</v>
      </c>
      <c r="Q1676" s="3" t="s">
        <v>27</v>
      </c>
      <c r="R1676" s="3" t="s">
        <v>27</v>
      </c>
      <c r="S1676" s="3" t="s">
        <v>27</v>
      </c>
      <c r="T1676" s="6" t="s">
        <v>27</v>
      </c>
    </row>
    <row r="1677">
      <c r="A1677" s="3" t="s">
        <v>3684</v>
      </c>
      <c r="C1677" s="3" t="s">
        <v>3685</v>
      </c>
      <c r="D1677" s="4">
        <f t="shared" si="227"/>
        <v>57</v>
      </c>
      <c r="E1677" s="3" t="s">
        <v>3686</v>
      </c>
      <c r="F1677" s="3" t="s">
        <v>24</v>
      </c>
      <c r="G1677" s="5" t="s">
        <v>3687</v>
      </c>
      <c r="H1677" s="3" t="s">
        <v>95</v>
      </c>
      <c r="I1677" s="3" t="s">
        <v>3688</v>
      </c>
      <c r="J1677" s="5" t="s">
        <v>3689</v>
      </c>
      <c r="K1677" s="6" t="s">
        <v>27</v>
      </c>
      <c r="L1677" s="3" t="s">
        <v>3690</v>
      </c>
      <c r="M1677" s="3" t="s">
        <v>96</v>
      </c>
      <c r="N1677" s="6" t="s">
        <v>27</v>
      </c>
      <c r="O1677" s="3" t="s">
        <v>27</v>
      </c>
      <c r="P1677" s="3" t="s">
        <v>27</v>
      </c>
      <c r="Q1677" s="3" t="s">
        <v>27</v>
      </c>
      <c r="R1677" s="3" t="s">
        <v>27</v>
      </c>
      <c r="S1677" s="3" t="s">
        <v>27</v>
      </c>
      <c r="T1677" s="6" t="s">
        <v>27</v>
      </c>
    </row>
    <row r="1678">
      <c r="A1678" s="3" t="s">
        <v>3691</v>
      </c>
      <c r="C1678" s="3" t="s">
        <v>3692</v>
      </c>
      <c r="D1678" s="4">
        <f t="shared" si="227"/>
        <v>57</v>
      </c>
      <c r="E1678" s="3" t="s">
        <v>3693</v>
      </c>
      <c r="F1678" s="3" t="s">
        <v>24</v>
      </c>
      <c r="G1678" s="5" t="s">
        <v>3694</v>
      </c>
      <c r="H1678" s="3" t="s">
        <v>26</v>
      </c>
      <c r="I1678" s="3" t="s">
        <v>3695</v>
      </c>
      <c r="K1678" s="3" t="s">
        <v>218</v>
      </c>
      <c r="M1678" s="6" t="s">
        <v>27</v>
      </c>
      <c r="N1678" s="3" t="s">
        <v>34</v>
      </c>
      <c r="O1678" s="3" t="s">
        <v>27</v>
      </c>
      <c r="P1678" s="3" t="s">
        <v>27</v>
      </c>
      <c r="Q1678" s="3" t="s">
        <v>27</v>
      </c>
      <c r="R1678" s="3" t="s">
        <v>27</v>
      </c>
      <c r="S1678" s="3" t="s">
        <v>27</v>
      </c>
      <c r="T1678" s="6" t="s">
        <v>27</v>
      </c>
    </row>
    <row r="1679">
      <c r="A1679" s="3" t="s">
        <v>3696</v>
      </c>
      <c r="C1679" s="3" t="s">
        <v>3697</v>
      </c>
      <c r="D1679" s="4">
        <f t="shared" si="227"/>
        <v>57</v>
      </c>
      <c r="E1679" s="3" t="s">
        <v>3698</v>
      </c>
      <c r="F1679" s="3" t="s">
        <v>24</v>
      </c>
      <c r="G1679" s="5" t="s">
        <v>3699</v>
      </c>
      <c r="H1679" s="3" t="s">
        <v>26</v>
      </c>
      <c r="I1679" s="3" t="s">
        <v>3700</v>
      </c>
      <c r="K1679" s="3" t="s">
        <v>33</v>
      </c>
      <c r="M1679" s="6" t="s">
        <v>27</v>
      </c>
      <c r="N1679" s="3" t="s">
        <v>62</v>
      </c>
      <c r="O1679" s="3" t="s">
        <v>27</v>
      </c>
      <c r="P1679" s="3" t="s">
        <v>27</v>
      </c>
      <c r="Q1679" s="3" t="s">
        <v>27</v>
      </c>
      <c r="R1679" s="3" t="s">
        <v>27</v>
      </c>
      <c r="S1679" s="3" t="s">
        <v>27</v>
      </c>
      <c r="T1679" s="6" t="s">
        <v>27</v>
      </c>
    </row>
    <row r="1680">
      <c r="A1680" s="3" t="s">
        <v>3701</v>
      </c>
      <c r="C1680" s="3" t="s">
        <v>3702</v>
      </c>
      <c r="D1680" s="4">
        <f t="shared" si="227"/>
        <v>57</v>
      </c>
      <c r="E1680" s="3" t="s">
        <v>3703</v>
      </c>
      <c r="F1680" s="3" t="s">
        <v>24</v>
      </c>
      <c r="G1680" s="5" t="s">
        <v>3704</v>
      </c>
      <c r="H1680" s="3" t="s">
        <v>95</v>
      </c>
      <c r="I1680" s="3" t="s">
        <v>3705</v>
      </c>
      <c r="J1680" s="5" t="s">
        <v>3706</v>
      </c>
      <c r="K1680" s="6" t="s">
        <v>27</v>
      </c>
      <c r="L1680" s="3" t="s">
        <v>156</v>
      </c>
      <c r="M1680" s="3" t="s">
        <v>116</v>
      </c>
      <c r="N1680" s="6" t="s">
        <v>27</v>
      </c>
      <c r="O1680" s="3" t="s">
        <v>27</v>
      </c>
      <c r="P1680" s="3" t="s">
        <v>27</v>
      </c>
      <c r="Q1680" s="3" t="s">
        <v>27</v>
      </c>
      <c r="R1680" s="3" t="s">
        <v>27</v>
      </c>
      <c r="S1680" s="3" t="s">
        <v>27</v>
      </c>
      <c r="T1680" s="6" t="s">
        <v>27</v>
      </c>
    </row>
    <row r="1681">
      <c r="A1681" s="3" t="s">
        <v>3707</v>
      </c>
      <c r="C1681" s="3" t="s">
        <v>3708</v>
      </c>
      <c r="D1681" s="4">
        <f t="shared" si="227"/>
        <v>57</v>
      </c>
      <c r="E1681" s="3" t="s">
        <v>3709</v>
      </c>
      <c r="F1681" s="3" t="s">
        <v>24</v>
      </c>
      <c r="G1681" s="3" t="s">
        <v>3707</v>
      </c>
      <c r="H1681" s="3" t="s">
        <v>26</v>
      </c>
      <c r="J1681" s="6" t="s">
        <v>27</v>
      </c>
      <c r="K1681" s="6" t="s">
        <v>27</v>
      </c>
      <c r="L1681" s="6" t="s">
        <v>27</v>
      </c>
      <c r="M1681" s="6" t="s">
        <v>27</v>
      </c>
      <c r="N1681" s="6" t="s">
        <v>27</v>
      </c>
      <c r="O1681" s="3" t="s">
        <v>27</v>
      </c>
      <c r="P1681" s="3" t="s">
        <v>27</v>
      </c>
      <c r="Q1681" s="3" t="s">
        <v>27</v>
      </c>
      <c r="R1681" s="3" t="s">
        <v>27</v>
      </c>
      <c r="S1681" s="3" t="s">
        <v>27</v>
      </c>
      <c r="T1681" s="6" t="s">
        <v>27</v>
      </c>
    </row>
    <row r="1682">
      <c r="A1682" s="3" t="s">
        <v>3710</v>
      </c>
      <c r="C1682" s="3" t="s">
        <v>3711</v>
      </c>
      <c r="D1682" s="4">
        <f t="shared" si="227"/>
        <v>57</v>
      </c>
      <c r="E1682" s="3" t="s">
        <v>3712</v>
      </c>
      <c r="F1682" s="3" t="s">
        <v>24</v>
      </c>
      <c r="G1682" s="5" t="s">
        <v>3713</v>
      </c>
      <c r="H1682" s="3" t="s">
        <v>95</v>
      </c>
      <c r="I1682" s="3" t="s">
        <v>2658</v>
      </c>
      <c r="J1682" s="3" t="s">
        <v>778</v>
      </c>
      <c r="K1682" s="6" t="s">
        <v>27</v>
      </c>
      <c r="L1682" s="3" t="s">
        <v>753</v>
      </c>
      <c r="M1682" s="3" t="s">
        <v>96</v>
      </c>
      <c r="N1682" s="6" t="s">
        <v>27</v>
      </c>
      <c r="O1682" s="3" t="s">
        <v>27</v>
      </c>
      <c r="P1682" s="3" t="s">
        <v>27</v>
      </c>
      <c r="Q1682" s="3" t="s">
        <v>27</v>
      </c>
      <c r="R1682" s="3" t="s">
        <v>27</v>
      </c>
      <c r="S1682" s="3" t="s">
        <v>27</v>
      </c>
      <c r="T1682" s="6" t="s">
        <v>27</v>
      </c>
    </row>
    <row r="1683">
      <c r="A1683" s="3" t="s">
        <v>3714</v>
      </c>
      <c r="C1683" s="3" t="s">
        <v>3715</v>
      </c>
      <c r="D1683" s="4">
        <f t="shared" si="227"/>
        <v>57</v>
      </c>
      <c r="E1683" s="3" t="s">
        <v>3716</v>
      </c>
      <c r="F1683" s="3" t="s">
        <v>24</v>
      </c>
      <c r="G1683" s="5" t="s">
        <v>3717</v>
      </c>
      <c r="H1683" s="3" t="s">
        <v>95</v>
      </c>
      <c r="I1683" s="3" t="s">
        <v>3718</v>
      </c>
      <c r="J1683" s="5" t="s">
        <v>3719</v>
      </c>
      <c r="K1683" s="6" t="s">
        <v>27</v>
      </c>
      <c r="L1683" s="3" t="s">
        <v>156</v>
      </c>
      <c r="M1683" s="3" t="s">
        <v>116</v>
      </c>
      <c r="N1683" s="6" t="s">
        <v>27</v>
      </c>
      <c r="O1683" s="3" t="s">
        <v>27</v>
      </c>
      <c r="P1683" s="3" t="s">
        <v>27</v>
      </c>
      <c r="Q1683" s="3" t="s">
        <v>27</v>
      </c>
      <c r="R1683" s="3" t="s">
        <v>27</v>
      </c>
      <c r="S1683" s="3" t="s">
        <v>27</v>
      </c>
      <c r="T1683" s="6" t="s">
        <v>27</v>
      </c>
    </row>
    <row r="1684">
      <c r="A1684" s="3" t="s">
        <v>3720</v>
      </c>
      <c r="C1684" s="3" t="s">
        <v>3721</v>
      </c>
      <c r="D1684" s="4">
        <f t="shared" si="227"/>
        <v>57</v>
      </c>
      <c r="E1684" s="3" t="s">
        <v>3722</v>
      </c>
      <c r="F1684" s="3" t="s">
        <v>24</v>
      </c>
      <c r="G1684" s="5" t="s">
        <v>3723</v>
      </c>
      <c r="H1684" s="3" t="s">
        <v>26</v>
      </c>
      <c r="I1684" s="3" t="s">
        <v>3724</v>
      </c>
      <c r="J1684" s="6" t="s">
        <v>27</v>
      </c>
      <c r="K1684" s="3" t="s">
        <v>54</v>
      </c>
      <c r="M1684" s="6" t="s">
        <v>27</v>
      </c>
      <c r="N1684" s="3" t="s">
        <v>34</v>
      </c>
      <c r="O1684" s="3" t="s">
        <v>27</v>
      </c>
      <c r="P1684" s="3" t="s">
        <v>27</v>
      </c>
      <c r="Q1684" s="3" t="s">
        <v>27</v>
      </c>
      <c r="R1684" s="3" t="s">
        <v>27</v>
      </c>
      <c r="S1684" s="3" t="s">
        <v>27</v>
      </c>
      <c r="T1684" s="6" t="s">
        <v>27</v>
      </c>
    </row>
    <row r="1685">
      <c r="A1685" s="3" t="s">
        <v>309</v>
      </c>
      <c r="B1685" s="6" t="s">
        <v>27</v>
      </c>
      <c r="C1685" s="3" t="s">
        <v>3725</v>
      </c>
      <c r="D1685" s="4">
        <f t="shared" si="227"/>
        <v>57</v>
      </c>
      <c r="E1685" s="3" t="s">
        <v>3726</v>
      </c>
      <c r="F1685" s="3" t="s">
        <v>24</v>
      </c>
      <c r="G1685" s="5" t="s">
        <v>3727</v>
      </c>
      <c r="H1685" s="3" t="s">
        <v>95</v>
      </c>
      <c r="I1685" s="3" t="s">
        <v>3728</v>
      </c>
      <c r="J1685" s="5" t="s">
        <v>3729</v>
      </c>
      <c r="K1685" s="6" t="s">
        <v>27</v>
      </c>
      <c r="L1685" s="3" t="s">
        <v>156</v>
      </c>
      <c r="M1685" s="3" t="s">
        <v>116</v>
      </c>
      <c r="N1685" s="6" t="s">
        <v>27</v>
      </c>
      <c r="O1685" s="3" t="s">
        <v>27</v>
      </c>
      <c r="P1685" s="3" t="s">
        <v>27</v>
      </c>
      <c r="Q1685" s="3" t="s">
        <v>27</v>
      </c>
      <c r="R1685" s="3" t="s">
        <v>27</v>
      </c>
      <c r="S1685" s="3" t="s">
        <v>27</v>
      </c>
      <c r="T1685" s="6" t="s">
        <v>27</v>
      </c>
    </row>
    <row r="1686">
      <c r="A1686" s="3" t="s">
        <v>3730</v>
      </c>
      <c r="C1686" s="3" t="s">
        <v>3731</v>
      </c>
      <c r="D1686" s="4">
        <f>+51</f>
        <v>51</v>
      </c>
      <c r="E1686" s="3" t="s">
        <v>3732</v>
      </c>
      <c r="F1686" s="3" t="s">
        <v>289</v>
      </c>
      <c r="G1686" s="5" t="s">
        <v>3733</v>
      </c>
      <c r="J1686" s="6" t="s">
        <v>27</v>
      </c>
      <c r="K1686" s="6" t="s">
        <v>27</v>
      </c>
      <c r="L1686" s="6" t="s">
        <v>27</v>
      </c>
      <c r="M1686" s="6" t="s">
        <v>27</v>
      </c>
      <c r="N1686" s="6" t="s">
        <v>27</v>
      </c>
      <c r="O1686" s="3" t="s">
        <v>27</v>
      </c>
      <c r="P1686" s="3" t="s">
        <v>27</v>
      </c>
      <c r="Q1686" s="3" t="s">
        <v>27</v>
      </c>
      <c r="R1686" s="3" t="s">
        <v>27</v>
      </c>
      <c r="S1686" s="3" t="s">
        <v>27</v>
      </c>
      <c r="T1686" s="6" t="s">
        <v>27</v>
      </c>
    </row>
    <row r="1687">
      <c r="A1687" s="3" t="s">
        <v>3734</v>
      </c>
      <c r="C1687" s="3" t="s">
        <v>3735</v>
      </c>
      <c r="D1687" s="4">
        <f t="shared" ref="D1687:D1688" si="228">+57</f>
        <v>57</v>
      </c>
      <c r="E1687" s="3" t="s">
        <v>3736</v>
      </c>
      <c r="F1687" s="3" t="s">
        <v>24</v>
      </c>
      <c r="G1687" s="5" t="s">
        <v>3737</v>
      </c>
      <c r="H1687" s="3" t="s">
        <v>40</v>
      </c>
      <c r="I1687" s="3" t="s">
        <v>3738</v>
      </c>
      <c r="K1687" s="6" t="s">
        <v>27</v>
      </c>
      <c r="L1687" s="3" t="s">
        <v>558</v>
      </c>
      <c r="N1687" s="6" t="s">
        <v>27</v>
      </c>
      <c r="O1687" s="3" t="s">
        <v>281</v>
      </c>
      <c r="P1687" s="3" t="s">
        <v>878</v>
      </c>
      <c r="Q1687" s="3" t="s">
        <v>983</v>
      </c>
      <c r="R1687" s="3" t="s">
        <v>3739</v>
      </c>
      <c r="S1687" s="3" t="s">
        <v>303</v>
      </c>
      <c r="T1687" s="6" t="s">
        <v>27</v>
      </c>
    </row>
    <row r="1688">
      <c r="A1688" s="3" t="s">
        <v>3740</v>
      </c>
      <c r="C1688" s="3" t="s">
        <v>3741</v>
      </c>
      <c r="D1688" s="4">
        <f t="shared" si="228"/>
        <v>57</v>
      </c>
      <c r="E1688" s="3" t="s">
        <v>3742</v>
      </c>
      <c r="F1688" s="3" t="s">
        <v>24</v>
      </c>
      <c r="G1688" s="5" t="s">
        <v>3743</v>
      </c>
      <c r="H1688" s="3" t="s">
        <v>40</v>
      </c>
      <c r="I1688" s="3" t="s">
        <v>3738</v>
      </c>
      <c r="K1688" s="6" t="s">
        <v>27</v>
      </c>
      <c r="L1688" s="3" t="s">
        <v>3744</v>
      </c>
      <c r="O1688" s="3" t="s">
        <v>281</v>
      </c>
      <c r="P1688" s="3" t="s">
        <v>878</v>
      </c>
      <c r="Q1688" s="3" t="s">
        <v>983</v>
      </c>
      <c r="R1688" s="3" t="s">
        <v>3739</v>
      </c>
      <c r="S1688" s="3" t="s">
        <v>353</v>
      </c>
      <c r="T1688" s="6" t="s">
        <v>27</v>
      </c>
    </row>
    <row r="1689">
      <c r="A1689" s="3" t="s">
        <v>3745</v>
      </c>
      <c r="B1689" s="6" t="s">
        <v>27</v>
      </c>
      <c r="C1689" s="3" t="s">
        <v>3746</v>
      </c>
      <c r="D1689" s="4">
        <f>+55</f>
        <v>55</v>
      </c>
      <c r="E1689" s="3" t="s">
        <v>3747</v>
      </c>
      <c r="F1689" s="3" t="s">
        <v>616</v>
      </c>
      <c r="G1689" s="5" t="s">
        <v>3748</v>
      </c>
      <c r="H1689" s="3" t="s">
        <v>26</v>
      </c>
      <c r="I1689" s="3" t="s">
        <v>3749</v>
      </c>
      <c r="J1689" s="6" t="s">
        <v>27</v>
      </c>
      <c r="K1689" s="3" t="s">
        <v>54</v>
      </c>
      <c r="M1689" s="6" t="s">
        <v>27</v>
      </c>
      <c r="N1689" s="3" t="s">
        <v>62</v>
      </c>
      <c r="O1689" s="3" t="s">
        <v>27</v>
      </c>
      <c r="P1689" s="3" t="s">
        <v>27</v>
      </c>
      <c r="Q1689" s="3" t="s">
        <v>27</v>
      </c>
      <c r="R1689" s="3" t="s">
        <v>27</v>
      </c>
      <c r="S1689" s="3" t="s">
        <v>27</v>
      </c>
      <c r="T1689" s="6" t="s">
        <v>27</v>
      </c>
    </row>
    <row r="1690">
      <c r="A1690" s="3" t="s">
        <v>3750</v>
      </c>
      <c r="C1690" s="3" t="s">
        <v>3751</v>
      </c>
      <c r="D1690" s="4">
        <f>+57</f>
        <v>57</v>
      </c>
      <c r="E1690" s="3" t="s">
        <v>3752</v>
      </c>
      <c r="F1690" s="3" t="s">
        <v>24</v>
      </c>
      <c r="G1690" s="5" t="s">
        <v>3753</v>
      </c>
      <c r="H1690" s="3" t="s">
        <v>26</v>
      </c>
      <c r="I1690" s="3" t="s">
        <v>3754</v>
      </c>
      <c r="J1690" s="6" t="s">
        <v>27</v>
      </c>
      <c r="K1690" s="3" t="s">
        <v>61</v>
      </c>
      <c r="L1690" s="6" t="s">
        <v>27</v>
      </c>
      <c r="M1690" s="6" t="s">
        <v>27</v>
      </c>
      <c r="N1690" s="3" t="s">
        <v>69</v>
      </c>
      <c r="O1690" s="3" t="s">
        <v>27</v>
      </c>
      <c r="P1690" s="3" t="s">
        <v>27</v>
      </c>
      <c r="Q1690" s="3" t="s">
        <v>27</v>
      </c>
      <c r="R1690" s="3" t="s">
        <v>27</v>
      </c>
      <c r="S1690" s="3" t="s">
        <v>27</v>
      </c>
      <c r="T1690" s="6" t="s">
        <v>27</v>
      </c>
    </row>
    <row r="1691">
      <c r="A1691" s="3" t="s">
        <v>3755</v>
      </c>
      <c r="B1691" s="6" t="s">
        <v>27</v>
      </c>
      <c r="C1691" s="3" t="s">
        <v>3756</v>
      </c>
      <c r="D1691" s="4">
        <f>+51</f>
        <v>51</v>
      </c>
      <c r="E1691" s="3" t="s">
        <v>3757</v>
      </c>
      <c r="F1691" s="3" t="s">
        <v>289</v>
      </c>
      <c r="G1691" s="5" t="s">
        <v>3758</v>
      </c>
      <c r="H1691" s="3" t="s">
        <v>95</v>
      </c>
      <c r="I1691" s="3" t="s">
        <v>3759</v>
      </c>
      <c r="J1691" s="5" t="s">
        <v>3760</v>
      </c>
      <c r="K1691" s="6" t="s">
        <v>27</v>
      </c>
      <c r="L1691" s="3" t="s">
        <v>785</v>
      </c>
      <c r="M1691" s="3" t="s">
        <v>116</v>
      </c>
      <c r="N1691" s="6" t="s">
        <v>27</v>
      </c>
      <c r="O1691" s="3" t="s">
        <v>27</v>
      </c>
      <c r="P1691" s="3" t="s">
        <v>27</v>
      </c>
      <c r="Q1691" s="3" t="s">
        <v>27</v>
      </c>
      <c r="R1691" s="3" t="s">
        <v>27</v>
      </c>
      <c r="S1691" s="3" t="s">
        <v>27</v>
      </c>
      <c r="T1691" s="6" t="s">
        <v>27</v>
      </c>
    </row>
    <row r="1692">
      <c r="A1692" s="3" t="s">
        <v>3761</v>
      </c>
      <c r="C1692" s="3" t="s">
        <v>3762</v>
      </c>
      <c r="D1692" s="4">
        <f>+57</f>
        <v>57</v>
      </c>
      <c r="E1692" s="3" t="s">
        <v>3763</v>
      </c>
      <c r="F1692" s="3" t="s">
        <v>24</v>
      </c>
      <c r="G1692" s="5" t="s">
        <v>3764</v>
      </c>
      <c r="H1692" s="3" t="s">
        <v>26</v>
      </c>
      <c r="I1692" s="3" t="s">
        <v>3765</v>
      </c>
      <c r="K1692" s="3" t="s">
        <v>61</v>
      </c>
      <c r="L1692" s="6" t="s">
        <v>27</v>
      </c>
      <c r="M1692" s="6" t="s">
        <v>27</v>
      </c>
      <c r="N1692" s="3" t="s">
        <v>62</v>
      </c>
      <c r="O1692" s="3" t="s">
        <v>27</v>
      </c>
      <c r="P1692" s="3" t="s">
        <v>27</v>
      </c>
      <c r="Q1692" s="3" t="s">
        <v>27</v>
      </c>
      <c r="R1692" s="3" t="s">
        <v>27</v>
      </c>
      <c r="S1692" s="3" t="s">
        <v>27</v>
      </c>
      <c r="T1692" s="6" t="s">
        <v>27</v>
      </c>
    </row>
    <row r="1693">
      <c r="A1693" s="3" t="s">
        <v>3730</v>
      </c>
      <c r="C1693" s="3" t="s">
        <v>3731</v>
      </c>
      <c r="D1693" s="4">
        <f>+51</f>
        <v>51</v>
      </c>
      <c r="E1693" s="3" t="s">
        <v>3732</v>
      </c>
      <c r="F1693" s="3" t="s">
        <v>289</v>
      </c>
      <c r="G1693" s="5" t="s">
        <v>3733</v>
      </c>
      <c r="H1693" s="3" t="s">
        <v>26</v>
      </c>
      <c r="I1693" s="3" t="s">
        <v>3766</v>
      </c>
      <c r="K1693" s="3" t="s">
        <v>54</v>
      </c>
      <c r="M1693" s="6" t="s">
        <v>27</v>
      </c>
      <c r="N1693" s="3" t="s">
        <v>77</v>
      </c>
      <c r="O1693" s="3" t="s">
        <v>27</v>
      </c>
      <c r="P1693" s="3" t="s">
        <v>27</v>
      </c>
      <c r="Q1693" s="3" t="s">
        <v>27</v>
      </c>
      <c r="R1693" s="3" t="s">
        <v>27</v>
      </c>
      <c r="S1693" s="3" t="s">
        <v>27</v>
      </c>
      <c r="T1693" s="6" t="s">
        <v>27</v>
      </c>
    </row>
    <row r="1694">
      <c r="A1694" s="3" t="s">
        <v>3767</v>
      </c>
      <c r="C1694" s="3" t="s">
        <v>3768</v>
      </c>
      <c r="D1694" s="4">
        <f t="shared" ref="D1694:D1696" si="229">+57</f>
        <v>57</v>
      </c>
      <c r="E1694" s="3" t="s">
        <v>3769</v>
      </c>
      <c r="F1694" s="3" t="s">
        <v>24</v>
      </c>
      <c r="G1694" s="5" t="s">
        <v>3770</v>
      </c>
      <c r="H1694" s="3" t="s">
        <v>95</v>
      </c>
      <c r="I1694" s="3" t="s">
        <v>3771</v>
      </c>
      <c r="J1694" s="5" t="s">
        <v>3772</v>
      </c>
      <c r="K1694" s="6" t="s">
        <v>27</v>
      </c>
      <c r="L1694" s="3" t="s">
        <v>3771</v>
      </c>
      <c r="M1694" s="3" t="s">
        <v>263</v>
      </c>
      <c r="N1694" s="6" t="s">
        <v>27</v>
      </c>
      <c r="O1694" s="3" t="s">
        <v>27</v>
      </c>
      <c r="P1694" s="3" t="s">
        <v>27</v>
      </c>
      <c r="Q1694" s="3" t="s">
        <v>27</v>
      </c>
      <c r="R1694" s="3" t="s">
        <v>27</v>
      </c>
      <c r="S1694" s="3" t="s">
        <v>27</v>
      </c>
      <c r="T1694" s="6" t="s">
        <v>27</v>
      </c>
    </row>
    <row r="1695">
      <c r="A1695" s="3" t="s">
        <v>3773</v>
      </c>
      <c r="C1695" s="3" t="s">
        <v>3774</v>
      </c>
      <c r="D1695" s="4">
        <f t="shared" si="229"/>
        <v>57</v>
      </c>
      <c r="E1695" s="3" t="s">
        <v>3775</v>
      </c>
      <c r="F1695" s="3" t="s">
        <v>24</v>
      </c>
      <c r="G1695" s="5" t="s">
        <v>3776</v>
      </c>
      <c r="H1695" s="3" t="s">
        <v>95</v>
      </c>
      <c r="I1695" s="3" t="s">
        <v>3777</v>
      </c>
      <c r="J1695" s="5" t="s">
        <v>3778</v>
      </c>
      <c r="K1695" s="6" t="s">
        <v>27</v>
      </c>
      <c r="L1695" s="3" t="s">
        <v>156</v>
      </c>
      <c r="M1695" s="3" t="s">
        <v>723</v>
      </c>
      <c r="O1695" s="3" t="s">
        <v>27</v>
      </c>
      <c r="P1695" s="3" t="s">
        <v>27</v>
      </c>
      <c r="Q1695" s="3" t="s">
        <v>27</v>
      </c>
      <c r="R1695" s="3" t="s">
        <v>27</v>
      </c>
      <c r="S1695" s="3" t="s">
        <v>27</v>
      </c>
      <c r="T1695" s="6" t="s">
        <v>27</v>
      </c>
    </row>
    <row r="1696">
      <c r="A1696" s="3" t="s">
        <v>1485</v>
      </c>
      <c r="B1696" s="3" t="s">
        <v>779</v>
      </c>
      <c r="C1696" s="3" t="s">
        <v>3779</v>
      </c>
      <c r="D1696" s="4">
        <f t="shared" si="229"/>
        <v>57</v>
      </c>
      <c r="E1696" s="3" t="s">
        <v>3780</v>
      </c>
      <c r="F1696" s="3" t="s">
        <v>24</v>
      </c>
      <c r="G1696" s="5" t="s">
        <v>3781</v>
      </c>
      <c r="H1696" s="3" t="s">
        <v>27</v>
      </c>
      <c r="I1696" s="3" t="s">
        <v>27</v>
      </c>
      <c r="J1696" s="3" t="s">
        <v>27</v>
      </c>
      <c r="K1696" s="3" t="s">
        <v>27</v>
      </c>
      <c r="L1696" s="3" t="s">
        <v>27</v>
      </c>
      <c r="M1696" s="3" t="s">
        <v>27</v>
      </c>
      <c r="N1696" s="3" t="s">
        <v>27</v>
      </c>
      <c r="O1696" s="3" t="s">
        <v>27</v>
      </c>
      <c r="P1696" s="3" t="s">
        <v>27</v>
      </c>
      <c r="Q1696" s="3" t="s">
        <v>27</v>
      </c>
      <c r="R1696" s="3" t="s">
        <v>27</v>
      </c>
      <c r="S1696" s="3" t="s">
        <v>27</v>
      </c>
      <c r="T1696" s="3" t="s">
        <v>27</v>
      </c>
    </row>
    <row r="1697">
      <c r="A1697" s="3" t="s">
        <v>668</v>
      </c>
      <c r="B1697" s="3" t="s">
        <v>502</v>
      </c>
      <c r="C1697" s="3" t="s">
        <v>3782</v>
      </c>
      <c r="D1697" s="4">
        <f>+56</f>
        <v>56</v>
      </c>
      <c r="E1697" s="3" t="s">
        <v>3783</v>
      </c>
      <c r="F1697" s="3" t="s">
        <v>101</v>
      </c>
      <c r="G1697" s="5" t="s">
        <v>3784</v>
      </c>
      <c r="H1697" s="3" t="s">
        <v>26</v>
      </c>
      <c r="I1697" s="3" t="s">
        <v>3785</v>
      </c>
      <c r="J1697" s="3" t="s">
        <v>27</v>
      </c>
      <c r="K1697" s="3" t="s">
        <v>61</v>
      </c>
      <c r="L1697" s="3" t="s">
        <v>27</v>
      </c>
      <c r="M1697" s="3" t="s">
        <v>27</v>
      </c>
      <c r="N1697" s="3" t="s">
        <v>62</v>
      </c>
      <c r="O1697" s="3" t="s">
        <v>27</v>
      </c>
      <c r="P1697" s="3" t="s">
        <v>27</v>
      </c>
      <c r="Q1697" s="3" t="s">
        <v>27</v>
      </c>
      <c r="R1697" s="3" t="s">
        <v>27</v>
      </c>
      <c r="S1697" s="3" t="s">
        <v>27</v>
      </c>
      <c r="T1697" s="3" t="s">
        <v>27</v>
      </c>
    </row>
    <row r="1698">
      <c r="A1698" s="3" t="s">
        <v>1003</v>
      </c>
      <c r="B1698" s="3" t="s">
        <v>359</v>
      </c>
      <c r="C1698" s="3" t="s">
        <v>3786</v>
      </c>
      <c r="D1698" s="4">
        <f t="shared" ref="D1698:D1709" si="230">+57</f>
        <v>57</v>
      </c>
      <c r="E1698" s="3" t="s">
        <v>3787</v>
      </c>
      <c r="F1698" s="3" t="s">
        <v>24</v>
      </c>
      <c r="G1698" s="5" t="s">
        <v>3788</v>
      </c>
      <c r="H1698" s="3" t="s">
        <v>95</v>
      </c>
      <c r="I1698" s="3" t="s">
        <v>3789</v>
      </c>
      <c r="J1698" s="5" t="s">
        <v>3790</v>
      </c>
      <c r="K1698" s="3" t="s">
        <v>27</v>
      </c>
      <c r="L1698" s="3" t="s">
        <v>1965</v>
      </c>
      <c r="M1698" s="3" t="s">
        <v>1545</v>
      </c>
      <c r="N1698" s="3" t="s">
        <v>27</v>
      </c>
      <c r="O1698" s="3" t="s">
        <v>27</v>
      </c>
      <c r="P1698" s="3" t="s">
        <v>27</v>
      </c>
      <c r="Q1698" s="3" t="s">
        <v>27</v>
      </c>
      <c r="R1698" s="3" t="s">
        <v>27</v>
      </c>
      <c r="S1698" s="3" t="s">
        <v>27</v>
      </c>
      <c r="T1698" s="3" t="s">
        <v>27</v>
      </c>
    </row>
    <row r="1699">
      <c r="A1699" s="3" t="s">
        <v>323</v>
      </c>
      <c r="B1699" s="3" t="s">
        <v>567</v>
      </c>
      <c r="C1699" s="3" t="s">
        <v>3791</v>
      </c>
      <c r="D1699" s="4">
        <f t="shared" si="230"/>
        <v>57</v>
      </c>
      <c r="E1699" s="3" t="s">
        <v>3792</v>
      </c>
      <c r="F1699" s="3" t="s">
        <v>24</v>
      </c>
      <c r="G1699" s="5" t="s">
        <v>3793</v>
      </c>
      <c r="H1699" s="3" t="s">
        <v>95</v>
      </c>
      <c r="I1699" s="3" t="s">
        <v>3794</v>
      </c>
      <c r="J1699" s="5" t="s">
        <v>3795</v>
      </c>
      <c r="K1699" s="3" t="s">
        <v>27</v>
      </c>
      <c r="L1699" s="3" t="s">
        <v>156</v>
      </c>
      <c r="M1699" s="3" t="s">
        <v>723</v>
      </c>
      <c r="N1699" s="3" t="s">
        <v>27</v>
      </c>
      <c r="O1699" s="3" t="s">
        <v>27</v>
      </c>
      <c r="P1699" s="3" t="s">
        <v>27</v>
      </c>
      <c r="Q1699" s="3" t="s">
        <v>27</v>
      </c>
      <c r="R1699" s="3" t="s">
        <v>27</v>
      </c>
      <c r="S1699" s="3" t="s">
        <v>27</v>
      </c>
      <c r="T1699" s="3" t="s">
        <v>27</v>
      </c>
    </row>
    <row r="1700">
      <c r="A1700" s="3" t="s">
        <v>3796</v>
      </c>
      <c r="B1700" s="3" t="s">
        <v>3797</v>
      </c>
      <c r="C1700" s="3" t="s">
        <v>3798</v>
      </c>
      <c r="D1700" s="4">
        <f t="shared" si="230"/>
        <v>57</v>
      </c>
      <c r="E1700" s="3" t="s">
        <v>3799</v>
      </c>
      <c r="F1700" s="3" t="s">
        <v>24</v>
      </c>
      <c r="G1700" s="5" t="s">
        <v>3800</v>
      </c>
      <c r="H1700" s="3" t="s">
        <v>26</v>
      </c>
      <c r="I1700" s="3" t="s">
        <v>566</v>
      </c>
      <c r="J1700" s="3" t="s">
        <v>27</v>
      </c>
      <c r="K1700" s="3" t="s">
        <v>61</v>
      </c>
      <c r="L1700" s="3" t="s">
        <v>27</v>
      </c>
      <c r="M1700" s="3" t="s">
        <v>27</v>
      </c>
      <c r="N1700" s="3" t="s">
        <v>364</v>
      </c>
      <c r="O1700" s="3" t="s">
        <v>27</v>
      </c>
      <c r="P1700" s="3" t="s">
        <v>27</v>
      </c>
      <c r="Q1700" s="3" t="s">
        <v>27</v>
      </c>
      <c r="R1700" s="3" t="s">
        <v>27</v>
      </c>
      <c r="S1700" s="3" t="s">
        <v>27</v>
      </c>
      <c r="T1700" s="3" t="s">
        <v>27</v>
      </c>
    </row>
    <row r="1701">
      <c r="A1701" s="3" t="s">
        <v>3135</v>
      </c>
      <c r="B1701" s="3" t="s">
        <v>1136</v>
      </c>
      <c r="C1701" s="3" t="s">
        <v>3801</v>
      </c>
      <c r="D1701" s="4">
        <f t="shared" si="230"/>
        <v>57</v>
      </c>
      <c r="E1701" s="3" t="s">
        <v>3802</v>
      </c>
      <c r="F1701" s="3" t="s">
        <v>24</v>
      </c>
      <c r="G1701" s="5" t="s">
        <v>3803</v>
      </c>
      <c r="H1701" s="3" t="s">
        <v>95</v>
      </c>
      <c r="I1701" s="3" t="s">
        <v>3804</v>
      </c>
      <c r="J1701" s="5" t="s">
        <v>3805</v>
      </c>
      <c r="K1701" s="3" t="s">
        <v>27</v>
      </c>
      <c r="L1701" s="3" t="s">
        <v>3806</v>
      </c>
      <c r="M1701" s="3" t="s">
        <v>263</v>
      </c>
      <c r="N1701" s="3" t="s">
        <v>27</v>
      </c>
      <c r="O1701" s="3" t="s">
        <v>27</v>
      </c>
      <c r="P1701" s="3" t="s">
        <v>27</v>
      </c>
      <c r="Q1701" s="3" t="s">
        <v>27</v>
      </c>
      <c r="R1701" s="3" t="s">
        <v>27</v>
      </c>
      <c r="S1701" s="3" t="s">
        <v>27</v>
      </c>
      <c r="T1701" s="3" t="s">
        <v>27</v>
      </c>
    </row>
    <row r="1702">
      <c r="A1702" s="3" t="s">
        <v>285</v>
      </c>
      <c r="B1702" s="3" t="s">
        <v>745</v>
      </c>
      <c r="C1702" s="3" t="s">
        <v>1907</v>
      </c>
      <c r="D1702" s="4">
        <f t="shared" si="230"/>
        <v>57</v>
      </c>
      <c r="E1702" s="3" t="s">
        <v>1908</v>
      </c>
      <c r="F1702" s="3" t="s">
        <v>24</v>
      </c>
      <c r="G1702" s="7" t="s">
        <v>3807</v>
      </c>
      <c r="H1702" s="3" t="s">
        <v>26</v>
      </c>
      <c r="I1702" s="3" t="s">
        <v>3808</v>
      </c>
      <c r="J1702" s="3" t="s">
        <v>27</v>
      </c>
      <c r="K1702" s="3" t="s">
        <v>218</v>
      </c>
      <c r="L1702" s="3" t="s">
        <v>27</v>
      </c>
      <c r="M1702" s="3" t="s">
        <v>27</v>
      </c>
      <c r="N1702" s="3" t="s">
        <v>62</v>
      </c>
      <c r="O1702" s="3" t="s">
        <v>27</v>
      </c>
      <c r="P1702" s="3" t="s">
        <v>27</v>
      </c>
      <c r="Q1702" s="3" t="s">
        <v>27</v>
      </c>
      <c r="R1702" s="3" t="s">
        <v>27</v>
      </c>
      <c r="S1702" s="3" t="s">
        <v>27</v>
      </c>
      <c r="T1702" s="3" t="s">
        <v>27</v>
      </c>
    </row>
    <row r="1703">
      <c r="A1703" s="3" t="s">
        <v>1511</v>
      </c>
      <c r="B1703" s="3" t="s">
        <v>3809</v>
      </c>
      <c r="C1703" s="3" t="s">
        <v>3810</v>
      </c>
      <c r="D1703" s="4">
        <f t="shared" si="230"/>
        <v>57</v>
      </c>
      <c r="E1703" s="3" t="s">
        <v>3811</v>
      </c>
      <c r="F1703" s="3" t="s">
        <v>24</v>
      </c>
      <c r="G1703" s="5" t="s">
        <v>3812</v>
      </c>
      <c r="H1703" s="3" t="s">
        <v>95</v>
      </c>
      <c r="I1703" s="3" t="s">
        <v>3813</v>
      </c>
      <c r="J1703" s="3" t="s">
        <v>3814</v>
      </c>
      <c r="K1703" s="3" t="s">
        <v>27</v>
      </c>
      <c r="L1703" s="3" t="s">
        <v>156</v>
      </c>
      <c r="M1703" s="3" t="s">
        <v>96</v>
      </c>
      <c r="N1703" s="3" t="s">
        <v>27</v>
      </c>
      <c r="O1703" s="3" t="s">
        <v>27</v>
      </c>
      <c r="P1703" s="3" t="s">
        <v>27</v>
      </c>
      <c r="Q1703" s="3" t="s">
        <v>27</v>
      </c>
      <c r="R1703" s="3" t="s">
        <v>27</v>
      </c>
      <c r="S1703" s="3" t="s">
        <v>27</v>
      </c>
      <c r="T1703" s="3" t="s">
        <v>27</v>
      </c>
    </row>
    <row r="1704">
      <c r="A1704" s="3" t="s">
        <v>3815</v>
      </c>
      <c r="B1704" s="3" t="s">
        <v>3816</v>
      </c>
      <c r="C1704" s="3" t="s">
        <v>3418</v>
      </c>
      <c r="D1704" s="4">
        <f t="shared" si="230"/>
        <v>57</v>
      </c>
      <c r="E1704" s="3" t="s">
        <v>3419</v>
      </c>
      <c r="F1704" s="3" t="s">
        <v>24</v>
      </c>
      <c r="G1704" s="3" t="s">
        <v>3420</v>
      </c>
      <c r="H1704" s="3" t="s">
        <v>26</v>
      </c>
      <c r="I1704" s="3" t="s">
        <v>3421</v>
      </c>
      <c r="J1704" s="3" t="s">
        <v>27</v>
      </c>
      <c r="K1704" s="3" t="s">
        <v>54</v>
      </c>
      <c r="L1704" s="3" t="s">
        <v>27</v>
      </c>
      <c r="M1704" s="3" t="s">
        <v>27</v>
      </c>
      <c r="N1704" s="3" t="s">
        <v>27</v>
      </c>
      <c r="O1704" s="3" t="s">
        <v>27</v>
      </c>
      <c r="P1704" s="3" t="s">
        <v>27</v>
      </c>
      <c r="Q1704" s="3" t="s">
        <v>27</v>
      </c>
      <c r="R1704" s="3" t="s">
        <v>27</v>
      </c>
      <c r="S1704" s="3" t="s">
        <v>27</v>
      </c>
      <c r="T1704" s="3" t="s">
        <v>27</v>
      </c>
    </row>
    <row r="1705">
      <c r="A1705" s="3" t="s">
        <v>231</v>
      </c>
      <c r="B1705" s="3" t="s">
        <v>27</v>
      </c>
      <c r="C1705" s="3" t="s">
        <v>3817</v>
      </c>
      <c r="D1705" s="4">
        <f t="shared" si="230"/>
        <v>57</v>
      </c>
      <c r="E1705" s="3" t="s">
        <v>3818</v>
      </c>
      <c r="F1705" s="3" t="s">
        <v>24</v>
      </c>
      <c r="G1705" s="5" t="s">
        <v>3819</v>
      </c>
      <c r="H1705" s="3" t="s">
        <v>26</v>
      </c>
      <c r="I1705" s="3" t="s">
        <v>27</v>
      </c>
      <c r="J1705" s="3" t="s">
        <v>27</v>
      </c>
      <c r="K1705" s="3" t="s">
        <v>27</v>
      </c>
      <c r="L1705" s="3" t="s">
        <v>27</v>
      </c>
      <c r="M1705" s="3" t="s">
        <v>27</v>
      </c>
      <c r="N1705" s="3" t="s">
        <v>364</v>
      </c>
      <c r="O1705" s="3" t="s">
        <v>27</v>
      </c>
      <c r="P1705" s="3" t="s">
        <v>27</v>
      </c>
      <c r="Q1705" s="3" t="s">
        <v>27</v>
      </c>
      <c r="R1705" s="3" t="s">
        <v>27</v>
      </c>
      <c r="S1705" s="3" t="s">
        <v>27</v>
      </c>
      <c r="T1705" s="3" t="s">
        <v>27</v>
      </c>
    </row>
    <row r="1706">
      <c r="A1706" s="3" t="s">
        <v>3820</v>
      </c>
      <c r="B1706" s="3" t="s">
        <v>27</v>
      </c>
      <c r="C1706" s="3" t="s">
        <v>3821</v>
      </c>
      <c r="D1706" s="4">
        <f t="shared" si="230"/>
        <v>57</v>
      </c>
      <c r="E1706" s="3" t="s">
        <v>3822</v>
      </c>
      <c r="F1706" s="3" t="s">
        <v>24</v>
      </c>
      <c r="G1706" s="3" t="s">
        <v>3823</v>
      </c>
      <c r="H1706" s="3" t="s">
        <v>26</v>
      </c>
      <c r="I1706" s="3" t="s">
        <v>3824</v>
      </c>
      <c r="J1706" s="3" t="s">
        <v>27</v>
      </c>
      <c r="K1706" s="3" t="s">
        <v>33</v>
      </c>
      <c r="L1706" s="3" t="s">
        <v>27</v>
      </c>
      <c r="M1706" s="3" t="s">
        <v>27</v>
      </c>
      <c r="N1706" s="3" t="s">
        <v>77</v>
      </c>
      <c r="O1706" s="3" t="s">
        <v>27</v>
      </c>
      <c r="P1706" s="3" t="s">
        <v>27</v>
      </c>
      <c r="Q1706" s="3" t="s">
        <v>27</v>
      </c>
      <c r="R1706" s="3" t="s">
        <v>27</v>
      </c>
      <c r="S1706" s="3" t="s">
        <v>27</v>
      </c>
      <c r="T1706" s="3" t="s">
        <v>27</v>
      </c>
    </row>
    <row r="1707">
      <c r="A1707" s="3" t="s">
        <v>3825</v>
      </c>
      <c r="B1707" s="3" t="s">
        <v>1132</v>
      </c>
      <c r="C1707" s="3" t="s">
        <v>3826</v>
      </c>
      <c r="D1707" s="4">
        <f t="shared" si="230"/>
        <v>57</v>
      </c>
      <c r="E1707" s="3" t="s">
        <v>3827</v>
      </c>
      <c r="F1707" s="3" t="s">
        <v>24</v>
      </c>
      <c r="G1707" s="3" t="s">
        <v>3828</v>
      </c>
      <c r="H1707" s="3" t="s">
        <v>26</v>
      </c>
      <c r="I1707" s="3" t="s">
        <v>27</v>
      </c>
      <c r="J1707" s="3" t="s">
        <v>27</v>
      </c>
      <c r="K1707" s="3" t="s">
        <v>61</v>
      </c>
      <c r="L1707" s="3" t="s">
        <v>27</v>
      </c>
      <c r="M1707" s="3" t="s">
        <v>27</v>
      </c>
      <c r="N1707" s="3" t="s">
        <v>62</v>
      </c>
      <c r="O1707" s="3" t="s">
        <v>27</v>
      </c>
      <c r="P1707" s="3" t="s">
        <v>27</v>
      </c>
      <c r="Q1707" s="3" t="s">
        <v>27</v>
      </c>
      <c r="R1707" s="3" t="s">
        <v>27</v>
      </c>
      <c r="S1707" s="3" t="s">
        <v>27</v>
      </c>
      <c r="T1707" s="3" t="s">
        <v>27</v>
      </c>
    </row>
    <row r="1708">
      <c r="A1708" s="3" t="s">
        <v>285</v>
      </c>
      <c r="B1708" s="3" t="s">
        <v>1407</v>
      </c>
      <c r="C1708" s="3" t="s">
        <v>3829</v>
      </c>
      <c r="D1708" s="4">
        <f t="shared" si="230"/>
        <v>57</v>
      </c>
      <c r="E1708" s="3" t="s">
        <v>3830</v>
      </c>
      <c r="F1708" s="3" t="s">
        <v>24</v>
      </c>
      <c r="G1708" s="5" t="s">
        <v>3831</v>
      </c>
      <c r="H1708" s="3" t="s">
        <v>95</v>
      </c>
      <c r="I1708" s="3" t="s">
        <v>3832</v>
      </c>
      <c r="J1708" s="5" t="s">
        <v>3833</v>
      </c>
      <c r="K1708" s="3" t="s">
        <v>27</v>
      </c>
      <c r="L1708" s="3" t="s">
        <v>3834</v>
      </c>
      <c r="M1708" s="3" t="s">
        <v>96</v>
      </c>
      <c r="N1708" s="3" t="s">
        <v>27</v>
      </c>
      <c r="O1708" s="3" t="s">
        <v>27</v>
      </c>
      <c r="P1708" s="3" t="s">
        <v>27</v>
      </c>
      <c r="Q1708" s="3" t="s">
        <v>27</v>
      </c>
      <c r="R1708" s="3" t="s">
        <v>27</v>
      </c>
      <c r="S1708" s="3" t="s">
        <v>27</v>
      </c>
      <c r="T1708" s="3" t="s">
        <v>27</v>
      </c>
    </row>
    <row r="1709">
      <c r="A1709" s="3" t="s">
        <v>493</v>
      </c>
      <c r="B1709" s="3" t="s">
        <v>3835</v>
      </c>
      <c r="C1709" s="3" t="s">
        <v>3836</v>
      </c>
      <c r="D1709" s="4">
        <f t="shared" si="230"/>
        <v>57</v>
      </c>
      <c r="E1709" s="3" t="s">
        <v>3837</v>
      </c>
      <c r="F1709" s="3" t="s">
        <v>24</v>
      </c>
      <c r="G1709" s="5" t="s">
        <v>3838</v>
      </c>
      <c r="H1709" s="3" t="s">
        <v>95</v>
      </c>
      <c r="I1709" s="3" t="s">
        <v>3839</v>
      </c>
      <c r="J1709" s="5" t="s">
        <v>3840</v>
      </c>
      <c r="K1709" s="3" t="s">
        <v>27</v>
      </c>
      <c r="L1709" s="3" t="s">
        <v>1605</v>
      </c>
      <c r="M1709" s="3" t="s">
        <v>263</v>
      </c>
      <c r="N1709" s="3" t="s">
        <v>27</v>
      </c>
      <c r="O1709" s="3" t="s">
        <v>27</v>
      </c>
      <c r="P1709" s="3" t="s">
        <v>27</v>
      </c>
      <c r="Q1709" s="3" t="s">
        <v>27</v>
      </c>
      <c r="R1709" s="3" t="s">
        <v>27</v>
      </c>
      <c r="S1709" s="3" t="s">
        <v>27</v>
      </c>
      <c r="T1709" s="3" t="s">
        <v>27</v>
      </c>
    </row>
    <row r="1710">
      <c r="A1710" s="3" t="s">
        <v>3841</v>
      </c>
      <c r="B1710" s="3" t="s">
        <v>3842</v>
      </c>
      <c r="C1710" s="3" t="s">
        <v>3843</v>
      </c>
      <c r="D1710" s="4">
        <f>+598</f>
        <v>598</v>
      </c>
      <c r="E1710" s="3" t="s">
        <v>3844</v>
      </c>
      <c r="F1710" s="3" t="s">
        <v>24</v>
      </c>
      <c r="G1710" s="5" t="s">
        <v>3845</v>
      </c>
      <c r="H1710" s="3" t="s">
        <v>95</v>
      </c>
      <c r="I1710" s="3" t="s">
        <v>27</v>
      </c>
      <c r="J1710" s="3" t="s">
        <v>27</v>
      </c>
      <c r="K1710" s="3" t="s">
        <v>27</v>
      </c>
      <c r="L1710" s="3" t="s">
        <v>27</v>
      </c>
      <c r="M1710" s="3" t="s">
        <v>96</v>
      </c>
      <c r="N1710" s="3" t="s">
        <v>27</v>
      </c>
      <c r="O1710" s="3" t="s">
        <v>27</v>
      </c>
      <c r="P1710" s="3" t="s">
        <v>27</v>
      </c>
      <c r="Q1710" s="3" t="s">
        <v>27</v>
      </c>
      <c r="R1710" s="3" t="s">
        <v>27</v>
      </c>
      <c r="S1710" s="3" t="s">
        <v>27</v>
      </c>
      <c r="T1710" s="3" t="s">
        <v>27</v>
      </c>
    </row>
    <row r="1711">
      <c r="A1711" s="3" t="s">
        <v>3846</v>
      </c>
      <c r="B1711" s="3" t="s">
        <v>3847</v>
      </c>
      <c r="C1711" s="3" t="s">
        <v>3848</v>
      </c>
      <c r="D1711" s="4">
        <f t="shared" ref="D1711:D1718" si="231">+57</f>
        <v>57</v>
      </c>
      <c r="E1711" s="3" t="s">
        <v>3849</v>
      </c>
      <c r="F1711" s="3" t="s">
        <v>24</v>
      </c>
      <c r="G1711" s="5" t="s">
        <v>3850</v>
      </c>
      <c r="H1711" s="3" t="s">
        <v>26</v>
      </c>
      <c r="I1711" s="3" t="s">
        <v>3851</v>
      </c>
      <c r="J1711" s="3" t="s">
        <v>27</v>
      </c>
      <c r="K1711" s="3" t="s">
        <v>61</v>
      </c>
      <c r="L1711" s="3" t="s">
        <v>27</v>
      </c>
      <c r="M1711" s="3" t="s">
        <v>27</v>
      </c>
      <c r="N1711" s="3" t="s">
        <v>62</v>
      </c>
      <c r="O1711" s="3" t="s">
        <v>27</v>
      </c>
      <c r="P1711" s="3" t="s">
        <v>27</v>
      </c>
      <c r="Q1711" s="3" t="s">
        <v>27</v>
      </c>
      <c r="R1711" s="3" t="s">
        <v>27</v>
      </c>
      <c r="S1711" s="3" t="s">
        <v>27</v>
      </c>
      <c r="T1711" s="3" t="s">
        <v>27</v>
      </c>
    </row>
    <row r="1712">
      <c r="A1712" s="3" t="s">
        <v>531</v>
      </c>
      <c r="B1712" s="3" t="s">
        <v>3852</v>
      </c>
      <c r="C1712" s="3" t="s">
        <v>3853</v>
      </c>
      <c r="D1712" s="4">
        <f t="shared" si="231"/>
        <v>57</v>
      </c>
      <c r="E1712" s="3" t="s">
        <v>3854</v>
      </c>
      <c r="F1712" s="3" t="s">
        <v>24</v>
      </c>
      <c r="G1712" s="5" t="s">
        <v>3855</v>
      </c>
      <c r="H1712" s="3" t="s">
        <v>26</v>
      </c>
      <c r="I1712" s="3" t="s">
        <v>3856</v>
      </c>
      <c r="J1712" s="3" t="s">
        <v>27</v>
      </c>
      <c r="K1712" s="3" t="s">
        <v>218</v>
      </c>
      <c r="L1712" s="3" t="s">
        <v>27</v>
      </c>
      <c r="M1712" s="3" t="s">
        <v>27</v>
      </c>
      <c r="N1712" s="3" t="s">
        <v>34</v>
      </c>
      <c r="O1712" s="3" t="s">
        <v>27</v>
      </c>
      <c r="P1712" s="3" t="s">
        <v>27</v>
      </c>
      <c r="Q1712" s="3" t="s">
        <v>27</v>
      </c>
      <c r="R1712" s="3" t="s">
        <v>27</v>
      </c>
      <c r="S1712" s="3" t="s">
        <v>27</v>
      </c>
      <c r="T1712" s="3" t="s">
        <v>27</v>
      </c>
    </row>
    <row r="1713">
      <c r="A1713" s="3" t="s">
        <v>3857</v>
      </c>
      <c r="B1713" s="3" t="s">
        <v>3858</v>
      </c>
      <c r="C1713" s="3" t="s">
        <v>3859</v>
      </c>
      <c r="D1713" s="4">
        <f t="shared" si="231"/>
        <v>57</v>
      </c>
      <c r="E1713" s="3" t="s">
        <v>3860</v>
      </c>
      <c r="F1713" s="3" t="s">
        <v>24</v>
      </c>
      <c r="G1713" s="5" t="s">
        <v>3861</v>
      </c>
      <c r="H1713" s="3" t="s">
        <v>26</v>
      </c>
      <c r="I1713" s="3" t="s">
        <v>3862</v>
      </c>
      <c r="J1713" s="3" t="s">
        <v>27</v>
      </c>
      <c r="K1713" s="3" t="s">
        <v>33</v>
      </c>
      <c r="L1713" s="3" t="s">
        <v>27</v>
      </c>
      <c r="M1713" s="3" t="s">
        <v>27</v>
      </c>
      <c r="N1713" s="3" t="s">
        <v>62</v>
      </c>
      <c r="O1713" s="3" t="s">
        <v>27</v>
      </c>
      <c r="P1713" s="3" t="s">
        <v>27</v>
      </c>
      <c r="Q1713" s="3" t="s">
        <v>27</v>
      </c>
      <c r="R1713" s="3" t="s">
        <v>27</v>
      </c>
      <c r="S1713" s="3" t="s">
        <v>27</v>
      </c>
      <c r="T1713" s="3" t="s">
        <v>27</v>
      </c>
    </row>
    <row r="1714">
      <c r="A1714" s="3" t="s">
        <v>1371</v>
      </c>
      <c r="B1714" s="3" t="s">
        <v>3863</v>
      </c>
      <c r="C1714" s="3" t="s">
        <v>3864</v>
      </c>
      <c r="D1714" s="4">
        <f t="shared" si="231"/>
        <v>57</v>
      </c>
      <c r="E1714" s="3" t="s">
        <v>3865</v>
      </c>
      <c r="F1714" s="3" t="s">
        <v>27</v>
      </c>
      <c r="G1714" s="3" t="s">
        <v>27</v>
      </c>
      <c r="H1714" s="3" t="s">
        <v>27</v>
      </c>
      <c r="I1714" s="3" t="s">
        <v>27</v>
      </c>
      <c r="J1714" s="3" t="s">
        <v>27</v>
      </c>
      <c r="K1714" s="3" t="s">
        <v>27</v>
      </c>
      <c r="L1714" s="3" t="s">
        <v>27</v>
      </c>
      <c r="M1714" s="3" t="s">
        <v>27</v>
      </c>
      <c r="N1714" s="3" t="s">
        <v>27</v>
      </c>
      <c r="O1714" s="3" t="s">
        <v>27</v>
      </c>
      <c r="P1714" s="3" t="s">
        <v>27</v>
      </c>
      <c r="Q1714" s="3" t="s">
        <v>27</v>
      </c>
      <c r="R1714" s="3" t="s">
        <v>27</v>
      </c>
      <c r="S1714" s="3" t="s">
        <v>27</v>
      </c>
      <c r="T1714" s="3" t="s">
        <v>27</v>
      </c>
    </row>
    <row r="1715">
      <c r="A1715" s="3" t="s">
        <v>3866</v>
      </c>
      <c r="B1715" s="3" t="s">
        <v>3867</v>
      </c>
      <c r="C1715" s="3" t="s">
        <v>3868</v>
      </c>
      <c r="D1715" s="4">
        <f t="shared" si="231"/>
        <v>57</v>
      </c>
      <c r="E1715" s="3" t="s">
        <v>3869</v>
      </c>
      <c r="F1715" s="3" t="s">
        <v>24</v>
      </c>
      <c r="G1715" s="5" t="s">
        <v>3870</v>
      </c>
      <c r="H1715" s="3" t="s">
        <v>95</v>
      </c>
      <c r="I1715" s="3" t="s">
        <v>3871</v>
      </c>
      <c r="J1715" s="5" t="s">
        <v>3872</v>
      </c>
      <c r="K1715" s="3" t="s">
        <v>27</v>
      </c>
      <c r="L1715" s="3" t="s">
        <v>156</v>
      </c>
      <c r="M1715" s="3" t="s">
        <v>1424</v>
      </c>
      <c r="N1715" s="3" t="s">
        <v>27</v>
      </c>
      <c r="O1715" s="3" t="s">
        <v>27</v>
      </c>
      <c r="P1715" s="3" t="s">
        <v>27</v>
      </c>
      <c r="Q1715" s="3" t="s">
        <v>27</v>
      </c>
      <c r="R1715" s="3" t="s">
        <v>27</v>
      </c>
      <c r="S1715" s="3" t="s">
        <v>27</v>
      </c>
      <c r="T1715" s="3" t="s">
        <v>27</v>
      </c>
    </row>
    <row r="1716">
      <c r="A1716" s="3" t="s">
        <v>518</v>
      </c>
      <c r="B1716" s="3" t="s">
        <v>3873</v>
      </c>
      <c r="C1716" s="3" t="s">
        <v>3874</v>
      </c>
      <c r="D1716" s="4">
        <f t="shared" si="231"/>
        <v>57</v>
      </c>
      <c r="E1716" s="3" t="s">
        <v>3875</v>
      </c>
      <c r="F1716" s="3" t="s">
        <v>24</v>
      </c>
      <c r="G1716" s="3" t="s">
        <v>27</v>
      </c>
      <c r="H1716" s="3" t="s">
        <v>95</v>
      </c>
      <c r="I1716" s="3" t="s">
        <v>3876</v>
      </c>
      <c r="J1716" s="5" t="s">
        <v>3877</v>
      </c>
      <c r="K1716" s="3" t="s">
        <v>27</v>
      </c>
      <c r="L1716" s="3" t="s">
        <v>3876</v>
      </c>
      <c r="M1716" s="3" t="s">
        <v>96</v>
      </c>
      <c r="N1716" s="3" t="s">
        <v>27</v>
      </c>
      <c r="O1716" s="3" t="s">
        <v>27</v>
      </c>
      <c r="P1716" s="3" t="s">
        <v>27</v>
      </c>
      <c r="Q1716" s="3" t="s">
        <v>27</v>
      </c>
      <c r="R1716" s="3" t="s">
        <v>27</v>
      </c>
      <c r="S1716" s="3" t="s">
        <v>27</v>
      </c>
      <c r="T1716" s="3" t="s">
        <v>27</v>
      </c>
    </row>
    <row r="1717">
      <c r="A1717" s="3" t="s">
        <v>3878</v>
      </c>
      <c r="B1717" s="3" t="s">
        <v>27</v>
      </c>
      <c r="C1717" s="3" t="s">
        <v>3879</v>
      </c>
      <c r="D1717" s="4">
        <f t="shared" si="231"/>
        <v>57</v>
      </c>
      <c r="E1717" s="3" t="s">
        <v>3880</v>
      </c>
      <c r="F1717" s="3" t="s">
        <v>3881</v>
      </c>
      <c r="G1717" s="3" t="s">
        <v>27</v>
      </c>
      <c r="H1717" s="3" t="s">
        <v>26</v>
      </c>
      <c r="I1717" s="3" t="s">
        <v>27</v>
      </c>
      <c r="J1717" s="3" t="s">
        <v>27</v>
      </c>
      <c r="K1717" s="3" t="s">
        <v>218</v>
      </c>
      <c r="L1717" s="3" t="s">
        <v>27</v>
      </c>
      <c r="M1717" s="3" t="s">
        <v>27</v>
      </c>
      <c r="N1717" s="3" t="s">
        <v>69</v>
      </c>
      <c r="O1717" s="3" t="s">
        <v>27</v>
      </c>
      <c r="P1717" s="3" t="s">
        <v>27</v>
      </c>
      <c r="Q1717" s="3" t="s">
        <v>27</v>
      </c>
      <c r="R1717" s="3" t="s">
        <v>27</v>
      </c>
      <c r="S1717" s="3" t="s">
        <v>27</v>
      </c>
      <c r="T1717" s="3" t="s">
        <v>27</v>
      </c>
    </row>
    <row r="1718">
      <c r="A1718" s="3" t="s">
        <v>3882</v>
      </c>
      <c r="B1718" s="3" t="s">
        <v>3883</v>
      </c>
      <c r="C1718" s="3" t="s">
        <v>3884</v>
      </c>
      <c r="D1718" s="4">
        <f t="shared" si="231"/>
        <v>57</v>
      </c>
      <c r="E1718" s="3" t="s">
        <v>3885</v>
      </c>
      <c r="F1718" s="3" t="s">
        <v>24</v>
      </c>
      <c r="G1718" s="5" t="s">
        <v>3886</v>
      </c>
      <c r="H1718" s="3" t="s">
        <v>26</v>
      </c>
      <c r="I1718" s="3" t="s">
        <v>3887</v>
      </c>
      <c r="J1718" s="3" t="s">
        <v>27</v>
      </c>
      <c r="K1718" s="3" t="s">
        <v>54</v>
      </c>
      <c r="L1718" s="3" t="s">
        <v>27</v>
      </c>
      <c r="M1718" s="3" t="s">
        <v>27</v>
      </c>
      <c r="N1718" s="3" t="s">
        <v>34</v>
      </c>
      <c r="O1718" s="3" t="s">
        <v>27</v>
      </c>
      <c r="P1718" s="3" t="s">
        <v>27</v>
      </c>
      <c r="Q1718" s="3" t="s">
        <v>27</v>
      </c>
      <c r="R1718" s="3" t="s">
        <v>27</v>
      </c>
      <c r="S1718" s="3" t="s">
        <v>27</v>
      </c>
      <c r="T1718" s="3" t="s">
        <v>27</v>
      </c>
    </row>
    <row r="1719">
      <c r="A1719" s="3" t="s">
        <v>1003</v>
      </c>
      <c r="B1719" s="3" t="s">
        <v>3888</v>
      </c>
      <c r="C1719" s="3" t="s">
        <v>3889</v>
      </c>
      <c r="D1719" s="4">
        <f>+1</f>
        <v>1</v>
      </c>
      <c r="E1719" s="3" t="s">
        <v>3890</v>
      </c>
      <c r="F1719" s="3" t="s">
        <v>101</v>
      </c>
      <c r="G1719" s="5" t="s">
        <v>3891</v>
      </c>
      <c r="H1719" s="3" t="s">
        <v>95</v>
      </c>
      <c r="I1719" s="3" t="s">
        <v>3892</v>
      </c>
      <c r="J1719" s="5" t="s">
        <v>3893</v>
      </c>
      <c r="K1719" s="3" t="s">
        <v>27</v>
      </c>
      <c r="L1719" s="3" t="s">
        <v>3894</v>
      </c>
      <c r="M1719" s="3" t="s">
        <v>263</v>
      </c>
      <c r="N1719" s="3" t="s">
        <v>27</v>
      </c>
      <c r="O1719" s="3" t="s">
        <v>27</v>
      </c>
      <c r="P1719" s="3" t="s">
        <v>27</v>
      </c>
      <c r="Q1719" s="3" t="s">
        <v>27</v>
      </c>
      <c r="R1719" s="3" t="s">
        <v>27</v>
      </c>
      <c r="S1719" s="3" t="s">
        <v>27</v>
      </c>
      <c r="T1719" s="3" t="s">
        <v>27</v>
      </c>
    </row>
    <row r="1720">
      <c r="A1720" s="3" t="s">
        <v>3895</v>
      </c>
      <c r="B1720" s="3" t="s">
        <v>1065</v>
      </c>
      <c r="C1720" s="3" t="s">
        <v>3896</v>
      </c>
      <c r="D1720" s="4">
        <f t="shared" ref="D1720:D1723" si="232">+57</f>
        <v>57</v>
      </c>
      <c r="E1720" s="3" t="s">
        <v>3897</v>
      </c>
      <c r="F1720" s="3" t="s">
        <v>24</v>
      </c>
      <c r="G1720" s="3" t="s">
        <v>3898</v>
      </c>
      <c r="H1720" s="3" t="s">
        <v>26</v>
      </c>
      <c r="I1720" s="3" t="s">
        <v>3899</v>
      </c>
      <c r="J1720" s="3" t="s">
        <v>27</v>
      </c>
      <c r="K1720" s="3" t="s">
        <v>61</v>
      </c>
      <c r="L1720" s="3" t="s">
        <v>27</v>
      </c>
      <c r="M1720" s="3" t="s">
        <v>27</v>
      </c>
      <c r="N1720" s="3" t="s">
        <v>219</v>
      </c>
      <c r="O1720" s="3" t="s">
        <v>27</v>
      </c>
      <c r="P1720" s="3" t="s">
        <v>27</v>
      </c>
      <c r="Q1720" s="3" t="s">
        <v>27</v>
      </c>
      <c r="R1720" s="3" t="s">
        <v>27</v>
      </c>
      <c r="S1720" s="3" t="s">
        <v>27</v>
      </c>
      <c r="T1720" s="3" t="s">
        <v>27</v>
      </c>
    </row>
    <row r="1721">
      <c r="A1721" s="3" t="s">
        <v>2684</v>
      </c>
      <c r="B1721" s="3" t="s">
        <v>3900</v>
      </c>
      <c r="C1721" s="3" t="s">
        <v>3901</v>
      </c>
      <c r="D1721" s="4">
        <f t="shared" si="232"/>
        <v>57</v>
      </c>
      <c r="E1721" s="3" t="s">
        <v>3902</v>
      </c>
      <c r="F1721" s="3" t="s">
        <v>24</v>
      </c>
      <c r="G1721" s="5" t="s">
        <v>3903</v>
      </c>
      <c r="H1721" s="3" t="s">
        <v>95</v>
      </c>
      <c r="I1721" s="3" t="s">
        <v>27</v>
      </c>
      <c r="J1721" s="3" t="s">
        <v>27</v>
      </c>
      <c r="K1721" s="3" t="s">
        <v>27</v>
      </c>
      <c r="L1721" s="3" t="s">
        <v>27</v>
      </c>
      <c r="M1721" s="3" t="s">
        <v>27</v>
      </c>
      <c r="N1721" s="3" t="s">
        <v>27</v>
      </c>
      <c r="O1721" s="3" t="s">
        <v>27</v>
      </c>
      <c r="P1721" s="3" t="s">
        <v>27</v>
      </c>
      <c r="Q1721" s="3" t="s">
        <v>27</v>
      </c>
      <c r="R1721" s="3" t="s">
        <v>27</v>
      </c>
      <c r="S1721" s="3" t="s">
        <v>27</v>
      </c>
      <c r="T1721" s="3" t="s">
        <v>27</v>
      </c>
    </row>
    <row r="1722">
      <c r="A1722" s="3" t="s">
        <v>55</v>
      </c>
      <c r="B1722" s="3" t="s">
        <v>79</v>
      </c>
      <c r="C1722" s="3" t="s">
        <v>3904</v>
      </c>
      <c r="D1722" s="4">
        <f t="shared" si="232"/>
        <v>57</v>
      </c>
      <c r="E1722" s="3" t="s">
        <v>3905</v>
      </c>
      <c r="F1722" s="3" t="s">
        <v>24</v>
      </c>
      <c r="G1722" s="3" t="s">
        <v>3906</v>
      </c>
      <c r="H1722" s="3" t="s">
        <v>95</v>
      </c>
      <c r="I1722" s="3" t="s">
        <v>3907</v>
      </c>
      <c r="J1722" s="5" t="s">
        <v>3908</v>
      </c>
      <c r="K1722" s="3" t="s">
        <v>27</v>
      </c>
      <c r="L1722" s="3" t="s">
        <v>156</v>
      </c>
      <c r="M1722" s="3" t="s">
        <v>1119</v>
      </c>
      <c r="N1722" s="3" t="s">
        <v>27</v>
      </c>
      <c r="O1722" s="3" t="s">
        <v>27</v>
      </c>
      <c r="P1722" s="3" t="s">
        <v>27</v>
      </c>
      <c r="Q1722" s="3" t="s">
        <v>27</v>
      </c>
      <c r="R1722" s="3" t="s">
        <v>27</v>
      </c>
      <c r="S1722" s="3" t="s">
        <v>27</v>
      </c>
      <c r="T1722" s="3" t="s">
        <v>27</v>
      </c>
    </row>
    <row r="1723">
      <c r="A1723" s="3" t="s">
        <v>3909</v>
      </c>
      <c r="B1723" s="3" t="s">
        <v>27</v>
      </c>
      <c r="C1723" s="3" t="s">
        <v>3910</v>
      </c>
      <c r="D1723" s="4">
        <f t="shared" si="232"/>
        <v>57</v>
      </c>
      <c r="E1723" s="3" t="s">
        <v>3911</v>
      </c>
      <c r="F1723" s="3" t="s">
        <v>24</v>
      </c>
      <c r="G1723" s="5" t="s">
        <v>3912</v>
      </c>
      <c r="H1723" s="3" t="s">
        <v>95</v>
      </c>
      <c r="I1723" s="3" t="s">
        <v>3913</v>
      </c>
      <c r="J1723" s="5" t="s">
        <v>3914</v>
      </c>
      <c r="K1723" s="3" t="s">
        <v>27</v>
      </c>
      <c r="L1723" s="3" t="s">
        <v>3915</v>
      </c>
      <c r="M1723" s="3" t="s">
        <v>116</v>
      </c>
      <c r="N1723" s="3" t="s">
        <v>27</v>
      </c>
      <c r="O1723" s="3" t="s">
        <v>27</v>
      </c>
      <c r="P1723" s="3" t="s">
        <v>27</v>
      </c>
      <c r="Q1723" s="3" t="s">
        <v>27</v>
      </c>
      <c r="R1723" s="3" t="s">
        <v>27</v>
      </c>
      <c r="S1723" s="3" t="s">
        <v>27</v>
      </c>
      <c r="T1723" s="3" t="s">
        <v>27</v>
      </c>
    </row>
    <row r="1724">
      <c r="A1724" s="3" t="s">
        <v>3916</v>
      </c>
      <c r="B1724" s="3" t="s">
        <v>27</v>
      </c>
      <c r="C1724" s="3" t="s">
        <v>3917</v>
      </c>
      <c r="D1724" s="3" t="s">
        <v>27</v>
      </c>
      <c r="E1724" s="3" t="s">
        <v>27</v>
      </c>
      <c r="F1724" s="3" t="s">
        <v>24</v>
      </c>
      <c r="G1724" s="3" t="s">
        <v>27</v>
      </c>
      <c r="H1724" s="3" t="s">
        <v>27</v>
      </c>
      <c r="I1724" s="3" t="s">
        <v>27</v>
      </c>
      <c r="J1724" s="3" t="s">
        <v>27</v>
      </c>
      <c r="K1724" s="3" t="s">
        <v>27</v>
      </c>
      <c r="L1724" s="3" t="s">
        <v>27</v>
      </c>
      <c r="M1724" s="3" t="s">
        <v>27</v>
      </c>
      <c r="N1724" s="3" t="s">
        <v>27</v>
      </c>
      <c r="O1724" s="3" t="s">
        <v>27</v>
      </c>
      <c r="P1724" s="3" t="s">
        <v>27</v>
      </c>
      <c r="Q1724" s="3" t="s">
        <v>27</v>
      </c>
      <c r="R1724" s="3" t="s">
        <v>27</v>
      </c>
      <c r="S1724" s="3" t="s">
        <v>27</v>
      </c>
      <c r="T1724" s="3" t="s">
        <v>27</v>
      </c>
    </row>
    <row r="1725">
      <c r="A1725" s="3" t="s">
        <v>3918</v>
      </c>
      <c r="B1725" s="3" t="s">
        <v>27</v>
      </c>
      <c r="C1725" s="3" t="s">
        <v>708</v>
      </c>
      <c r="D1725" s="4">
        <f t="shared" ref="D1725:D1733" si="233">+57</f>
        <v>57</v>
      </c>
      <c r="E1725" s="3" t="s">
        <v>709</v>
      </c>
      <c r="F1725" s="3" t="s">
        <v>24</v>
      </c>
      <c r="G1725" s="5" t="s">
        <v>3919</v>
      </c>
      <c r="H1725" s="3" t="s">
        <v>26</v>
      </c>
      <c r="I1725" s="3" t="s">
        <v>3920</v>
      </c>
      <c r="J1725" s="3" t="s">
        <v>27</v>
      </c>
      <c r="K1725" s="3" t="s">
        <v>33</v>
      </c>
      <c r="L1725" s="3" t="s">
        <v>27</v>
      </c>
      <c r="M1725" s="3" t="s">
        <v>27</v>
      </c>
      <c r="N1725" s="3" t="s">
        <v>364</v>
      </c>
      <c r="O1725" s="3" t="s">
        <v>27</v>
      </c>
      <c r="P1725" s="3" t="s">
        <v>27</v>
      </c>
      <c r="Q1725" s="3" t="s">
        <v>27</v>
      </c>
      <c r="R1725" s="3" t="s">
        <v>27</v>
      </c>
      <c r="S1725" s="3" t="s">
        <v>27</v>
      </c>
      <c r="T1725" s="3" t="s">
        <v>27</v>
      </c>
    </row>
    <row r="1726">
      <c r="A1726" s="3" t="s">
        <v>3921</v>
      </c>
      <c r="B1726" s="3" t="s">
        <v>27</v>
      </c>
      <c r="C1726" s="3" t="s">
        <v>3922</v>
      </c>
      <c r="D1726" s="4">
        <f t="shared" si="233"/>
        <v>57</v>
      </c>
      <c r="E1726" s="3" t="s">
        <v>3923</v>
      </c>
      <c r="F1726" s="3" t="s">
        <v>24</v>
      </c>
      <c r="G1726" s="5" t="s">
        <v>3924</v>
      </c>
      <c r="H1726" s="3" t="s">
        <v>26</v>
      </c>
      <c r="I1726" s="3" t="s">
        <v>3925</v>
      </c>
      <c r="J1726" s="3" t="s">
        <v>27</v>
      </c>
      <c r="K1726" s="3" t="s">
        <v>61</v>
      </c>
      <c r="L1726" s="3" t="s">
        <v>27</v>
      </c>
      <c r="M1726" s="3" t="s">
        <v>27</v>
      </c>
      <c r="N1726" s="3" t="s">
        <v>34</v>
      </c>
      <c r="O1726" s="3" t="s">
        <v>27</v>
      </c>
      <c r="P1726" s="3" t="s">
        <v>27</v>
      </c>
      <c r="Q1726" s="3" t="s">
        <v>27</v>
      </c>
      <c r="R1726" s="3" t="s">
        <v>27</v>
      </c>
      <c r="S1726" s="3" t="s">
        <v>27</v>
      </c>
      <c r="T1726" s="3" t="s">
        <v>27</v>
      </c>
    </row>
    <row r="1727">
      <c r="A1727" s="3" t="s">
        <v>108</v>
      </c>
      <c r="B1727" s="3" t="s">
        <v>27</v>
      </c>
      <c r="C1727" s="3" t="s">
        <v>3926</v>
      </c>
      <c r="D1727" s="4">
        <f t="shared" si="233"/>
        <v>57</v>
      </c>
      <c r="E1727" s="3" t="s">
        <v>3927</v>
      </c>
      <c r="F1727" s="3" t="s">
        <v>24</v>
      </c>
      <c r="G1727" s="3" t="s">
        <v>108</v>
      </c>
      <c r="H1727" s="3" t="s">
        <v>26</v>
      </c>
      <c r="I1727" s="3" t="s">
        <v>27</v>
      </c>
      <c r="J1727" s="3" t="s">
        <v>27</v>
      </c>
      <c r="K1727" s="3" t="s">
        <v>27</v>
      </c>
      <c r="L1727" s="3" t="s">
        <v>27</v>
      </c>
      <c r="M1727" s="3" t="s">
        <v>27</v>
      </c>
      <c r="N1727" s="3" t="s">
        <v>27</v>
      </c>
      <c r="O1727" s="3" t="s">
        <v>27</v>
      </c>
      <c r="P1727" s="3" t="s">
        <v>27</v>
      </c>
      <c r="Q1727" s="3" t="s">
        <v>27</v>
      </c>
      <c r="R1727" s="3" t="s">
        <v>27</v>
      </c>
      <c r="S1727" s="3" t="s">
        <v>27</v>
      </c>
      <c r="T1727" s="3" t="s">
        <v>27</v>
      </c>
    </row>
    <row r="1728">
      <c r="A1728" s="3" t="s">
        <v>3928</v>
      </c>
      <c r="B1728" s="3" t="s">
        <v>27</v>
      </c>
      <c r="C1728" s="3" t="s">
        <v>3929</v>
      </c>
      <c r="D1728" s="4">
        <f t="shared" si="233"/>
        <v>57</v>
      </c>
      <c r="E1728" s="3" t="s">
        <v>3930</v>
      </c>
      <c r="F1728" s="3" t="s">
        <v>24</v>
      </c>
      <c r="G1728" s="5" t="s">
        <v>3931</v>
      </c>
      <c r="H1728" s="3" t="s">
        <v>26</v>
      </c>
      <c r="I1728" s="3" t="s">
        <v>3932</v>
      </c>
      <c r="J1728" s="3" t="s">
        <v>27</v>
      </c>
      <c r="K1728" s="3" t="s">
        <v>33</v>
      </c>
      <c r="L1728" s="3" t="s">
        <v>27</v>
      </c>
      <c r="M1728" s="3" t="s">
        <v>27</v>
      </c>
      <c r="N1728" s="3" t="s">
        <v>219</v>
      </c>
      <c r="O1728" s="3" t="s">
        <v>27</v>
      </c>
      <c r="P1728" s="3" t="s">
        <v>27</v>
      </c>
      <c r="Q1728" s="3" t="s">
        <v>27</v>
      </c>
      <c r="R1728" s="3" t="s">
        <v>27</v>
      </c>
      <c r="S1728" s="3" t="s">
        <v>27</v>
      </c>
      <c r="T1728" s="3" t="s">
        <v>27</v>
      </c>
    </row>
    <row r="1729">
      <c r="A1729" s="3" t="s">
        <v>3933</v>
      </c>
      <c r="B1729" s="3" t="s">
        <v>27</v>
      </c>
      <c r="C1729" s="3" t="s">
        <v>3934</v>
      </c>
      <c r="D1729" s="4">
        <f t="shared" si="233"/>
        <v>57</v>
      </c>
      <c r="E1729" s="3" t="s">
        <v>3935</v>
      </c>
      <c r="F1729" s="3" t="s">
        <v>24</v>
      </c>
      <c r="G1729" s="5" t="s">
        <v>3936</v>
      </c>
      <c r="H1729" s="3" t="s">
        <v>95</v>
      </c>
      <c r="I1729" s="3" t="s">
        <v>3937</v>
      </c>
      <c r="J1729" s="5" t="s">
        <v>3938</v>
      </c>
      <c r="K1729" s="3" t="s">
        <v>27</v>
      </c>
      <c r="L1729" s="3" t="s">
        <v>2754</v>
      </c>
      <c r="M1729" s="3" t="s">
        <v>96</v>
      </c>
      <c r="N1729" s="3" t="s">
        <v>27</v>
      </c>
      <c r="O1729" s="3" t="s">
        <v>27</v>
      </c>
      <c r="P1729" s="3" t="s">
        <v>27</v>
      </c>
      <c r="Q1729" s="3" t="s">
        <v>27</v>
      </c>
      <c r="R1729" s="3" t="s">
        <v>27</v>
      </c>
      <c r="S1729" s="3" t="s">
        <v>27</v>
      </c>
      <c r="T1729" s="3" t="s">
        <v>27</v>
      </c>
    </row>
    <row r="1730">
      <c r="A1730" s="3" t="s">
        <v>3939</v>
      </c>
      <c r="B1730" s="3" t="s">
        <v>27</v>
      </c>
      <c r="C1730" s="3" t="s">
        <v>3940</v>
      </c>
      <c r="D1730" s="4">
        <f t="shared" si="233"/>
        <v>57</v>
      </c>
      <c r="E1730" s="3" t="s">
        <v>3941</v>
      </c>
      <c r="F1730" s="3" t="s">
        <v>24</v>
      </c>
      <c r="G1730" s="5" t="s">
        <v>3942</v>
      </c>
      <c r="H1730" s="3" t="s">
        <v>95</v>
      </c>
      <c r="I1730" s="3" t="s">
        <v>3943</v>
      </c>
      <c r="J1730" s="5" t="s">
        <v>3944</v>
      </c>
      <c r="K1730" s="3" t="s">
        <v>27</v>
      </c>
      <c r="L1730" s="3" t="s">
        <v>691</v>
      </c>
      <c r="M1730" s="3" t="s">
        <v>263</v>
      </c>
      <c r="N1730" s="3" t="s">
        <v>27</v>
      </c>
      <c r="O1730" s="3" t="s">
        <v>27</v>
      </c>
      <c r="P1730" s="3" t="s">
        <v>27</v>
      </c>
      <c r="Q1730" s="3" t="s">
        <v>27</v>
      </c>
      <c r="R1730" s="3" t="s">
        <v>27</v>
      </c>
      <c r="S1730" s="3" t="s">
        <v>27</v>
      </c>
      <c r="T1730" s="3" t="s">
        <v>27</v>
      </c>
    </row>
    <row r="1731">
      <c r="A1731" s="3" t="s">
        <v>3945</v>
      </c>
      <c r="B1731" s="3" t="s">
        <v>27</v>
      </c>
      <c r="C1731" s="3" t="s">
        <v>3946</v>
      </c>
      <c r="D1731" s="4">
        <f t="shared" si="233"/>
        <v>57</v>
      </c>
      <c r="E1731" s="3" t="s">
        <v>3947</v>
      </c>
      <c r="F1731" s="3" t="s">
        <v>24</v>
      </c>
      <c r="G1731" s="3" t="s">
        <v>3948</v>
      </c>
      <c r="H1731" s="3" t="s">
        <v>95</v>
      </c>
      <c r="I1731" s="3" t="s">
        <v>3949</v>
      </c>
      <c r="J1731" s="5" t="s">
        <v>3950</v>
      </c>
      <c r="K1731" s="3" t="s">
        <v>27</v>
      </c>
      <c r="L1731" s="3" t="s">
        <v>785</v>
      </c>
      <c r="M1731" s="3" t="s">
        <v>768</v>
      </c>
      <c r="N1731" s="3" t="s">
        <v>27</v>
      </c>
      <c r="O1731" s="3" t="s">
        <v>27</v>
      </c>
      <c r="P1731" s="3" t="s">
        <v>27</v>
      </c>
      <c r="Q1731" s="3" t="s">
        <v>27</v>
      </c>
      <c r="R1731" s="3" t="s">
        <v>27</v>
      </c>
      <c r="S1731" s="3" t="s">
        <v>27</v>
      </c>
      <c r="T1731" s="3" t="s">
        <v>27</v>
      </c>
    </row>
    <row r="1732">
      <c r="A1732" s="3" t="s">
        <v>3951</v>
      </c>
      <c r="B1732" s="3" t="s">
        <v>27</v>
      </c>
      <c r="C1732" s="3" t="s">
        <v>3940</v>
      </c>
      <c r="D1732" s="4">
        <f t="shared" si="233"/>
        <v>57</v>
      </c>
      <c r="E1732" s="3" t="s">
        <v>3941</v>
      </c>
      <c r="F1732" s="3" t="s">
        <v>24</v>
      </c>
      <c r="G1732" s="5" t="s">
        <v>3942</v>
      </c>
      <c r="H1732" s="3" t="s">
        <v>95</v>
      </c>
      <c r="I1732" s="3" t="s">
        <v>3943</v>
      </c>
      <c r="J1732" s="5" t="s">
        <v>3952</v>
      </c>
      <c r="K1732" s="3" t="s">
        <v>27</v>
      </c>
      <c r="L1732" s="3" t="s">
        <v>691</v>
      </c>
      <c r="M1732" s="3" t="s">
        <v>263</v>
      </c>
      <c r="N1732" s="3" t="s">
        <v>27</v>
      </c>
      <c r="O1732" s="3" t="s">
        <v>27</v>
      </c>
      <c r="P1732" s="3" t="s">
        <v>27</v>
      </c>
      <c r="Q1732" s="3" t="s">
        <v>27</v>
      </c>
      <c r="R1732" s="3" t="s">
        <v>27</v>
      </c>
      <c r="S1732" s="3" t="s">
        <v>27</v>
      </c>
      <c r="T1732" s="3" t="s">
        <v>27</v>
      </c>
    </row>
    <row r="1733">
      <c r="A1733" s="3" t="s">
        <v>3953</v>
      </c>
      <c r="B1733" s="3" t="s">
        <v>27</v>
      </c>
      <c r="C1733" s="3" t="s">
        <v>3954</v>
      </c>
      <c r="D1733" s="4">
        <f t="shared" si="233"/>
        <v>57</v>
      </c>
      <c r="E1733" s="3" t="s">
        <v>3955</v>
      </c>
      <c r="F1733" s="3" t="s">
        <v>24</v>
      </c>
      <c r="G1733" s="5" t="s">
        <v>3956</v>
      </c>
      <c r="H1733" s="3" t="s">
        <v>26</v>
      </c>
      <c r="I1733" s="3" t="s">
        <v>3957</v>
      </c>
      <c r="J1733" s="3" t="s">
        <v>27</v>
      </c>
      <c r="K1733" s="3" t="s">
        <v>128</v>
      </c>
      <c r="L1733" s="3" t="s">
        <v>27</v>
      </c>
      <c r="M1733" s="3" t="s">
        <v>27</v>
      </c>
      <c r="N1733" s="3" t="s">
        <v>34</v>
      </c>
      <c r="O1733" s="3" t="s">
        <v>27</v>
      </c>
      <c r="P1733" s="3" t="s">
        <v>27</v>
      </c>
      <c r="Q1733" s="3" t="s">
        <v>27</v>
      </c>
      <c r="R1733" s="3" t="s">
        <v>27</v>
      </c>
      <c r="S1733" s="3" t="s">
        <v>27</v>
      </c>
      <c r="T1733" s="3" t="s">
        <v>27</v>
      </c>
    </row>
    <row r="1734">
      <c r="A1734" s="3" t="s">
        <v>3958</v>
      </c>
      <c r="B1734" s="3" t="s">
        <v>27</v>
      </c>
      <c r="C1734" s="3" t="s">
        <v>3959</v>
      </c>
      <c r="D1734" s="4">
        <f>+1</f>
        <v>1</v>
      </c>
      <c r="E1734" s="3" t="s">
        <v>3960</v>
      </c>
      <c r="F1734" s="3" t="s">
        <v>800</v>
      </c>
      <c r="G1734" s="5" t="s">
        <v>3961</v>
      </c>
      <c r="H1734" s="3" t="s">
        <v>95</v>
      </c>
      <c r="I1734" s="3" t="s">
        <v>3962</v>
      </c>
      <c r="J1734" s="5" t="s">
        <v>3963</v>
      </c>
      <c r="K1734" s="3" t="s">
        <v>27</v>
      </c>
      <c r="L1734" s="3" t="s">
        <v>156</v>
      </c>
      <c r="M1734" s="3" t="s">
        <v>116</v>
      </c>
      <c r="N1734" s="3" t="s">
        <v>27</v>
      </c>
      <c r="O1734" s="3" t="s">
        <v>27</v>
      </c>
      <c r="P1734" s="3" t="s">
        <v>27</v>
      </c>
      <c r="Q1734" s="3" t="s">
        <v>27</v>
      </c>
      <c r="R1734" s="3" t="s">
        <v>27</v>
      </c>
      <c r="S1734" s="3" t="s">
        <v>27</v>
      </c>
      <c r="T1734" s="3" t="s">
        <v>27</v>
      </c>
    </row>
    <row r="1735">
      <c r="A1735" s="3" t="s">
        <v>3964</v>
      </c>
      <c r="B1735" s="3" t="s">
        <v>27</v>
      </c>
      <c r="C1735" s="3" t="s">
        <v>3965</v>
      </c>
      <c r="D1735" s="4">
        <f>+57</f>
        <v>57</v>
      </c>
      <c r="E1735" s="3" t="s">
        <v>3966</v>
      </c>
      <c r="F1735" s="3" t="s">
        <v>24</v>
      </c>
      <c r="G1735" s="5" t="s">
        <v>3967</v>
      </c>
      <c r="H1735" s="3" t="s">
        <v>27</v>
      </c>
      <c r="I1735" s="3" t="s">
        <v>27</v>
      </c>
      <c r="J1735" s="3" t="s">
        <v>27</v>
      </c>
      <c r="K1735" s="3" t="s">
        <v>27</v>
      </c>
      <c r="L1735" s="3" t="s">
        <v>27</v>
      </c>
      <c r="M1735" s="3" t="s">
        <v>27</v>
      </c>
      <c r="N1735" s="3" t="s">
        <v>27</v>
      </c>
      <c r="O1735" s="3" t="s">
        <v>27</v>
      </c>
      <c r="P1735" s="3" t="s">
        <v>27</v>
      </c>
      <c r="Q1735" s="3" t="s">
        <v>27</v>
      </c>
      <c r="R1735" s="3" t="s">
        <v>27</v>
      </c>
      <c r="S1735" s="3" t="s">
        <v>27</v>
      </c>
      <c r="T1735" s="3" t="s">
        <v>27</v>
      </c>
    </row>
    <row r="1736">
      <c r="A1736" s="3" t="s">
        <v>3968</v>
      </c>
      <c r="B1736" s="3" t="s">
        <v>27</v>
      </c>
      <c r="C1736" s="3" t="s">
        <v>3969</v>
      </c>
      <c r="D1736" s="4">
        <f>+52</f>
        <v>52</v>
      </c>
      <c r="E1736" s="3" t="s">
        <v>3970</v>
      </c>
      <c r="F1736" s="3" t="s">
        <v>27</v>
      </c>
      <c r="G1736" s="3" t="s">
        <v>27</v>
      </c>
      <c r="H1736" s="3" t="s">
        <v>27</v>
      </c>
      <c r="I1736" s="3" t="s">
        <v>27</v>
      </c>
      <c r="J1736" s="3" t="s">
        <v>27</v>
      </c>
      <c r="K1736" s="3" t="s">
        <v>27</v>
      </c>
      <c r="L1736" s="3" t="s">
        <v>27</v>
      </c>
      <c r="M1736" s="3" t="s">
        <v>27</v>
      </c>
      <c r="N1736" s="3" t="s">
        <v>27</v>
      </c>
      <c r="O1736" s="3" t="s">
        <v>27</v>
      </c>
      <c r="P1736" s="3" t="s">
        <v>27</v>
      </c>
      <c r="Q1736" s="3" t="s">
        <v>27</v>
      </c>
      <c r="R1736" s="3" t="s">
        <v>27</v>
      </c>
      <c r="S1736" s="3" t="s">
        <v>27</v>
      </c>
      <c r="T1736" s="3" t="s">
        <v>27</v>
      </c>
    </row>
    <row r="1737">
      <c r="A1737" s="3" t="s">
        <v>3971</v>
      </c>
      <c r="B1737" s="3" t="s">
        <v>27</v>
      </c>
      <c r="C1737" s="3" t="s">
        <v>3456</v>
      </c>
      <c r="D1737" s="4">
        <f>+49</f>
        <v>49</v>
      </c>
      <c r="E1737" s="3" t="s">
        <v>3457</v>
      </c>
      <c r="F1737" s="3" t="s">
        <v>24</v>
      </c>
      <c r="G1737" s="5" t="s">
        <v>3972</v>
      </c>
      <c r="H1737" s="3" t="s">
        <v>95</v>
      </c>
      <c r="I1737" s="3" t="s">
        <v>3459</v>
      </c>
      <c r="J1737" s="5" t="s">
        <v>3460</v>
      </c>
      <c r="K1737" s="3" t="s">
        <v>27</v>
      </c>
      <c r="L1737" s="3" t="s">
        <v>3461</v>
      </c>
      <c r="M1737" s="3" t="s">
        <v>96</v>
      </c>
      <c r="N1737" s="3" t="s">
        <v>27</v>
      </c>
      <c r="O1737" s="3" t="s">
        <v>27</v>
      </c>
      <c r="P1737" s="3" t="s">
        <v>27</v>
      </c>
      <c r="Q1737" s="3" t="s">
        <v>27</v>
      </c>
      <c r="R1737" s="3" t="s">
        <v>27</v>
      </c>
      <c r="S1737" s="3" t="s">
        <v>27</v>
      </c>
      <c r="T1737" s="3" t="s">
        <v>27</v>
      </c>
    </row>
    <row r="1738">
      <c r="A1738" s="3" t="s">
        <v>3973</v>
      </c>
      <c r="B1738" s="3" t="s">
        <v>27</v>
      </c>
      <c r="C1738" s="3" t="s">
        <v>3974</v>
      </c>
      <c r="D1738" s="4">
        <f t="shared" ref="D1738:D1742" si="234">+57</f>
        <v>57</v>
      </c>
      <c r="E1738" s="3" t="s">
        <v>3975</v>
      </c>
      <c r="F1738" s="3" t="s">
        <v>24</v>
      </c>
      <c r="G1738" s="5" t="s">
        <v>3976</v>
      </c>
      <c r="H1738" s="3" t="s">
        <v>95</v>
      </c>
      <c r="I1738" s="3" t="s">
        <v>3977</v>
      </c>
      <c r="J1738" s="5" t="s">
        <v>3978</v>
      </c>
      <c r="K1738" s="3" t="s">
        <v>27</v>
      </c>
      <c r="L1738" s="3" t="s">
        <v>156</v>
      </c>
      <c r="M1738" s="3" t="s">
        <v>96</v>
      </c>
      <c r="N1738" s="3" t="s">
        <v>27</v>
      </c>
      <c r="O1738" s="3" t="s">
        <v>27</v>
      </c>
      <c r="P1738" s="3" t="s">
        <v>27</v>
      </c>
      <c r="Q1738" s="3" t="s">
        <v>27</v>
      </c>
      <c r="R1738" s="3" t="s">
        <v>27</v>
      </c>
      <c r="S1738" s="3" t="s">
        <v>27</v>
      </c>
      <c r="T1738" s="3" t="s">
        <v>27</v>
      </c>
    </row>
    <row r="1739">
      <c r="A1739" s="3" t="s">
        <v>3979</v>
      </c>
      <c r="B1739" s="3" t="s">
        <v>27</v>
      </c>
      <c r="C1739" s="3" t="s">
        <v>3980</v>
      </c>
      <c r="D1739" s="4">
        <f t="shared" si="234"/>
        <v>57</v>
      </c>
      <c r="E1739" s="3" t="s">
        <v>3981</v>
      </c>
      <c r="F1739" s="3" t="s">
        <v>24</v>
      </c>
      <c r="G1739" s="5" t="s">
        <v>3982</v>
      </c>
      <c r="H1739" s="3" t="s">
        <v>40</v>
      </c>
      <c r="I1739" s="3" t="s">
        <v>3983</v>
      </c>
      <c r="J1739" s="3" t="s">
        <v>27</v>
      </c>
      <c r="K1739" s="3" t="s">
        <v>27</v>
      </c>
      <c r="L1739" s="3" t="s">
        <v>3984</v>
      </c>
      <c r="M1739" s="3" t="s">
        <v>27</v>
      </c>
      <c r="N1739" s="3" t="s">
        <v>27</v>
      </c>
      <c r="O1739" s="3" t="s">
        <v>43</v>
      </c>
      <c r="P1739" s="3" t="s">
        <v>44</v>
      </c>
      <c r="Q1739" s="3" t="s">
        <v>45</v>
      </c>
      <c r="R1739" s="3" t="s">
        <v>46</v>
      </c>
      <c r="S1739" s="3" t="s">
        <v>47</v>
      </c>
      <c r="T1739" s="3" t="s">
        <v>27</v>
      </c>
    </row>
    <row r="1740">
      <c r="A1740" s="3" t="s">
        <v>3985</v>
      </c>
      <c r="B1740" s="3" t="s">
        <v>27</v>
      </c>
      <c r="C1740" s="3" t="s">
        <v>3986</v>
      </c>
      <c r="D1740" s="4">
        <f t="shared" si="234"/>
        <v>57</v>
      </c>
      <c r="E1740" s="3" t="s">
        <v>3987</v>
      </c>
      <c r="F1740" s="3" t="s">
        <v>24</v>
      </c>
      <c r="G1740" s="5" t="s">
        <v>3988</v>
      </c>
      <c r="H1740" s="3" t="s">
        <v>26</v>
      </c>
      <c r="I1740" s="3" t="s">
        <v>27</v>
      </c>
      <c r="J1740" s="3" t="s">
        <v>27</v>
      </c>
      <c r="K1740" s="3" t="s">
        <v>61</v>
      </c>
      <c r="L1740" s="3" t="s">
        <v>27</v>
      </c>
      <c r="M1740" s="3" t="s">
        <v>27</v>
      </c>
      <c r="N1740" s="3" t="s">
        <v>69</v>
      </c>
      <c r="O1740" s="3" t="s">
        <v>27</v>
      </c>
      <c r="P1740" s="3" t="s">
        <v>27</v>
      </c>
      <c r="Q1740" s="3" t="s">
        <v>27</v>
      </c>
      <c r="R1740" s="3" t="s">
        <v>27</v>
      </c>
      <c r="S1740" s="3" t="s">
        <v>27</v>
      </c>
      <c r="T1740" s="3" t="s">
        <v>27</v>
      </c>
    </row>
    <row r="1741">
      <c r="A1741" s="3" t="s">
        <v>3989</v>
      </c>
      <c r="B1741" s="3" t="s">
        <v>27</v>
      </c>
      <c r="C1741" s="3" t="s">
        <v>3990</v>
      </c>
      <c r="D1741" s="4">
        <f t="shared" si="234"/>
        <v>57</v>
      </c>
      <c r="E1741" s="3" t="s">
        <v>3991</v>
      </c>
      <c r="F1741" s="3" t="s">
        <v>24</v>
      </c>
      <c r="G1741" s="5" t="s">
        <v>3992</v>
      </c>
      <c r="H1741" s="3" t="s">
        <v>95</v>
      </c>
      <c r="I1741" s="3" t="s">
        <v>3993</v>
      </c>
      <c r="J1741" s="5" t="s">
        <v>3994</v>
      </c>
      <c r="K1741" s="3" t="s">
        <v>27</v>
      </c>
      <c r="L1741" s="3" t="s">
        <v>1307</v>
      </c>
      <c r="M1741" s="3" t="s">
        <v>96</v>
      </c>
      <c r="N1741" s="3" t="s">
        <v>27</v>
      </c>
      <c r="O1741" s="3" t="s">
        <v>27</v>
      </c>
      <c r="P1741" s="3" t="s">
        <v>27</v>
      </c>
      <c r="Q1741" s="3" t="s">
        <v>27</v>
      </c>
      <c r="R1741" s="3" t="s">
        <v>27</v>
      </c>
      <c r="S1741" s="3" t="s">
        <v>27</v>
      </c>
      <c r="T1741" s="3" t="s">
        <v>27</v>
      </c>
    </row>
    <row r="1742">
      <c r="A1742" s="3" t="s">
        <v>3979</v>
      </c>
      <c r="B1742" s="3" t="s">
        <v>27</v>
      </c>
      <c r="C1742" s="3" t="s">
        <v>3980</v>
      </c>
      <c r="D1742" s="4">
        <f t="shared" si="234"/>
        <v>57</v>
      </c>
      <c r="E1742" s="3" t="s">
        <v>3981</v>
      </c>
      <c r="F1742" s="3" t="s">
        <v>24</v>
      </c>
      <c r="G1742" s="5" t="s">
        <v>3982</v>
      </c>
      <c r="H1742" s="3" t="s">
        <v>95</v>
      </c>
      <c r="I1742" s="3" t="s">
        <v>3995</v>
      </c>
      <c r="J1742" s="5" t="s">
        <v>3996</v>
      </c>
      <c r="K1742" s="3" t="s">
        <v>27</v>
      </c>
      <c r="L1742" s="3" t="s">
        <v>1965</v>
      </c>
      <c r="M1742" s="3" t="s">
        <v>116</v>
      </c>
      <c r="N1742" s="3" t="s">
        <v>27</v>
      </c>
      <c r="O1742" s="3" t="s">
        <v>27</v>
      </c>
      <c r="P1742" s="3" t="s">
        <v>27</v>
      </c>
      <c r="Q1742" s="3" t="s">
        <v>27</v>
      </c>
      <c r="R1742" s="3" t="s">
        <v>27</v>
      </c>
      <c r="S1742" s="3" t="s">
        <v>27</v>
      </c>
      <c r="T1742" s="3" t="s">
        <v>27</v>
      </c>
    </row>
    <row r="1743">
      <c r="A1743" s="3" t="s">
        <v>3997</v>
      </c>
      <c r="B1743" s="3" t="s">
        <v>27</v>
      </c>
      <c r="C1743" s="3" t="s">
        <v>3998</v>
      </c>
      <c r="D1743" s="4">
        <f>+51</f>
        <v>51</v>
      </c>
      <c r="E1743" s="3" t="s">
        <v>3999</v>
      </c>
      <c r="F1743" s="3" t="s">
        <v>289</v>
      </c>
      <c r="G1743" s="5" t="s">
        <v>4000</v>
      </c>
      <c r="H1743" s="3" t="s">
        <v>95</v>
      </c>
      <c r="I1743" s="3" t="s">
        <v>4001</v>
      </c>
      <c r="J1743" s="5" t="s">
        <v>4002</v>
      </c>
      <c r="K1743" s="3" t="s">
        <v>27</v>
      </c>
      <c r="L1743" s="3" t="s">
        <v>4003</v>
      </c>
      <c r="M1743" s="3" t="s">
        <v>96</v>
      </c>
      <c r="N1743" s="3" t="s">
        <v>27</v>
      </c>
      <c r="O1743" s="3" t="s">
        <v>27</v>
      </c>
      <c r="P1743" s="3" t="s">
        <v>27</v>
      </c>
      <c r="Q1743" s="3" t="s">
        <v>27</v>
      </c>
      <c r="R1743" s="3" t="s">
        <v>27</v>
      </c>
      <c r="S1743" s="3" t="s">
        <v>27</v>
      </c>
      <c r="T1743" s="3" t="s">
        <v>27</v>
      </c>
    </row>
    <row r="1744">
      <c r="A1744" s="3" t="s">
        <v>4004</v>
      </c>
      <c r="B1744" s="3" t="s">
        <v>27</v>
      </c>
      <c r="C1744" s="3" t="s">
        <v>4005</v>
      </c>
      <c r="D1744" s="4">
        <f t="shared" ref="D1744:D1752" si="235">+57</f>
        <v>57</v>
      </c>
      <c r="E1744" s="3" t="s">
        <v>4006</v>
      </c>
      <c r="F1744" s="3" t="s">
        <v>24</v>
      </c>
      <c r="G1744" s="5" t="s">
        <v>4007</v>
      </c>
      <c r="H1744" s="3" t="s">
        <v>40</v>
      </c>
      <c r="I1744" s="3" t="s">
        <v>4008</v>
      </c>
      <c r="J1744" s="3" t="s">
        <v>27</v>
      </c>
      <c r="K1744" s="3" t="s">
        <v>27</v>
      </c>
      <c r="L1744" s="3" t="s">
        <v>4009</v>
      </c>
      <c r="M1744" s="3" t="s">
        <v>27</v>
      </c>
      <c r="N1744" s="3" t="s">
        <v>27</v>
      </c>
      <c r="O1744" s="3" t="s">
        <v>281</v>
      </c>
      <c r="P1744" s="3" t="s">
        <v>878</v>
      </c>
      <c r="Q1744" s="3" t="s">
        <v>45</v>
      </c>
      <c r="R1744" s="3" t="s">
        <v>4010</v>
      </c>
      <c r="S1744" s="3" t="s">
        <v>27</v>
      </c>
      <c r="T1744" s="3" t="s">
        <v>27</v>
      </c>
    </row>
    <row r="1745">
      <c r="A1745" s="3" t="s">
        <v>4011</v>
      </c>
      <c r="B1745" s="3" t="s">
        <v>27</v>
      </c>
      <c r="C1745" s="3" t="s">
        <v>4012</v>
      </c>
      <c r="D1745" s="4">
        <f t="shared" si="235"/>
        <v>57</v>
      </c>
      <c r="E1745" s="3" t="s">
        <v>4013</v>
      </c>
      <c r="F1745" s="3" t="s">
        <v>24</v>
      </c>
      <c r="G1745" s="5" t="s">
        <v>4014</v>
      </c>
      <c r="H1745" s="3" t="s">
        <v>26</v>
      </c>
      <c r="I1745" s="3" t="s">
        <v>4015</v>
      </c>
      <c r="J1745" s="3" t="s">
        <v>27</v>
      </c>
      <c r="K1745" s="3" t="s">
        <v>128</v>
      </c>
      <c r="L1745" s="3" t="s">
        <v>27</v>
      </c>
      <c r="M1745" s="3" t="s">
        <v>27</v>
      </c>
      <c r="N1745" s="3" t="s">
        <v>34</v>
      </c>
      <c r="O1745" s="3" t="s">
        <v>27</v>
      </c>
      <c r="P1745" s="3" t="s">
        <v>27</v>
      </c>
      <c r="Q1745" s="3" t="s">
        <v>27</v>
      </c>
      <c r="R1745" s="3" t="s">
        <v>27</v>
      </c>
      <c r="S1745" s="3" t="s">
        <v>27</v>
      </c>
      <c r="T1745" s="3" t="s">
        <v>27</v>
      </c>
    </row>
    <row r="1746">
      <c r="A1746" s="3" t="s">
        <v>4011</v>
      </c>
      <c r="B1746" s="3" t="s">
        <v>27</v>
      </c>
      <c r="C1746" s="3" t="s">
        <v>4012</v>
      </c>
      <c r="D1746" s="4">
        <f t="shared" si="235"/>
        <v>57</v>
      </c>
      <c r="E1746" s="3" t="s">
        <v>4013</v>
      </c>
      <c r="F1746" s="3" t="s">
        <v>24</v>
      </c>
      <c r="G1746" s="5" t="s">
        <v>4014</v>
      </c>
      <c r="H1746" s="3" t="s">
        <v>26</v>
      </c>
      <c r="I1746" s="3" t="s">
        <v>4015</v>
      </c>
      <c r="J1746" s="3" t="s">
        <v>27</v>
      </c>
      <c r="K1746" s="3" t="s">
        <v>128</v>
      </c>
      <c r="L1746" s="3" t="s">
        <v>27</v>
      </c>
      <c r="M1746" s="3" t="s">
        <v>27</v>
      </c>
      <c r="N1746" s="3" t="s">
        <v>34</v>
      </c>
      <c r="O1746" s="3" t="s">
        <v>27</v>
      </c>
      <c r="P1746" s="3" t="s">
        <v>27</v>
      </c>
      <c r="Q1746" s="3" t="s">
        <v>27</v>
      </c>
      <c r="R1746" s="3" t="s">
        <v>27</v>
      </c>
      <c r="S1746" s="3" t="s">
        <v>27</v>
      </c>
      <c r="T1746" s="3" t="s">
        <v>27</v>
      </c>
    </row>
    <row r="1747">
      <c r="A1747" s="3" t="s">
        <v>668</v>
      </c>
      <c r="B1747" s="3" t="s">
        <v>27</v>
      </c>
      <c r="C1747" s="3" t="s">
        <v>4016</v>
      </c>
      <c r="D1747" s="4">
        <f t="shared" si="235"/>
        <v>57</v>
      </c>
      <c r="E1747" s="3" t="s">
        <v>4017</v>
      </c>
      <c r="F1747" s="3" t="s">
        <v>24</v>
      </c>
      <c r="G1747" s="5" t="s">
        <v>4018</v>
      </c>
      <c r="H1747" s="3" t="s">
        <v>27</v>
      </c>
      <c r="I1747" s="3" t="s">
        <v>27</v>
      </c>
      <c r="J1747" s="3" t="s">
        <v>27</v>
      </c>
      <c r="K1747" s="3" t="s">
        <v>27</v>
      </c>
      <c r="L1747" s="3" t="s">
        <v>27</v>
      </c>
      <c r="M1747" s="3" t="s">
        <v>27</v>
      </c>
      <c r="N1747" s="3" t="s">
        <v>27</v>
      </c>
      <c r="O1747" s="3" t="s">
        <v>27</v>
      </c>
      <c r="P1747" s="3" t="s">
        <v>27</v>
      </c>
      <c r="Q1747" s="3" t="s">
        <v>27</v>
      </c>
      <c r="R1747" s="3" t="s">
        <v>27</v>
      </c>
      <c r="S1747" s="3" t="s">
        <v>27</v>
      </c>
      <c r="T1747" s="3" t="s">
        <v>27</v>
      </c>
    </row>
    <row r="1748">
      <c r="A1748" s="3" t="s">
        <v>4019</v>
      </c>
      <c r="B1748" s="3" t="s">
        <v>27</v>
      </c>
      <c r="C1748" s="3" t="s">
        <v>4020</v>
      </c>
      <c r="D1748" s="4">
        <f t="shared" si="235"/>
        <v>57</v>
      </c>
      <c r="E1748" s="3" t="s">
        <v>4021</v>
      </c>
      <c r="F1748" s="3" t="s">
        <v>1647</v>
      </c>
      <c r="G1748" s="5" t="s">
        <v>4022</v>
      </c>
      <c r="H1748" s="3" t="s">
        <v>26</v>
      </c>
      <c r="I1748" s="3" t="s">
        <v>4023</v>
      </c>
      <c r="J1748" s="3" t="s">
        <v>27</v>
      </c>
      <c r="K1748" s="3" t="s">
        <v>33</v>
      </c>
      <c r="L1748" s="3" t="s">
        <v>27</v>
      </c>
      <c r="M1748" s="3" t="s">
        <v>27</v>
      </c>
      <c r="N1748" s="3" t="s">
        <v>77</v>
      </c>
      <c r="O1748" s="3" t="s">
        <v>27</v>
      </c>
      <c r="P1748" s="3" t="s">
        <v>27</v>
      </c>
      <c r="Q1748" s="3" t="s">
        <v>27</v>
      </c>
      <c r="R1748" s="3" t="s">
        <v>27</v>
      </c>
      <c r="S1748" s="3" t="s">
        <v>27</v>
      </c>
      <c r="T1748" s="3" t="s">
        <v>27</v>
      </c>
    </row>
    <row r="1749">
      <c r="A1749" s="3" t="s">
        <v>4024</v>
      </c>
      <c r="B1749" s="3" t="s">
        <v>27</v>
      </c>
      <c r="C1749" s="3" t="s">
        <v>4025</v>
      </c>
      <c r="D1749" s="4">
        <f t="shared" si="235"/>
        <v>57</v>
      </c>
      <c r="E1749" s="3" t="s">
        <v>4026</v>
      </c>
      <c r="F1749" s="3" t="s">
        <v>24</v>
      </c>
      <c r="G1749" s="5" t="s">
        <v>4027</v>
      </c>
      <c r="H1749" s="3" t="s">
        <v>95</v>
      </c>
      <c r="I1749" s="3" t="s">
        <v>4028</v>
      </c>
      <c r="J1749" s="5" t="s">
        <v>4029</v>
      </c>
      <c r="K1749" s="3" t="s">
        <v>27</v>
      </c>
      <c r="L1749" s="3" t="s">
        <v>4030</v>
      </c>
      <c r="M1749" s="3" t="s">
        <v>27</v>
      </c>
      <c r="N1749" s="3" t="s">
        <v>27</v>
      </c>
      <c r="O1749" s="3" t="s">
        <v>27</v>
      </c>
      <c r="P1749" s="3" t="s">
        <v>27</v>
      </c>
      <c r="Q1749" s="3" t="s">
        <v>27</v>
      </c>
      <c r="R1749" s="3" t="s">
        <v>27</v>
      </c>
      <c r="S1749" s="3" t="s">
        <v>27</v>
      </c>
      <c r="T1749" s="3" t="s">
        <v>27</v>
      </c>
    </row>
    <row r="1750">
      <c r="A1750" s="3" t="s">
        <v>4031</v>
      </c>
      <c r="B1750" s="3" t="s">
        <v>27</v>
      </c>
      <c r="C1750" s="3" t="s">
        <v>4032</v>
      </c>
      <c r="D1750" s="4">
        <f t="shared" si="235"/>
        <v>57</v>
      </c>
      <c r="E1750" s="3" t="s">
        <v>4033</v>
      </c>
      <c r="F1750" s="3" t="s">
        <v>24</v>
      </c>
      <c r="G1750" s="3" t="s">
        <v>4034</v>
      </c>
      <c r="H1750" s="3" t="s">
        <v>26</v>
      </c>
      <c r="I1750" s="3" t="s">
        <v>4035</v>
      </c>
      <c r="J1750" s="3" t="s">
        <v>27</v>
      </c>
      <c r="K1750" s="3" t="s">
        <v>54</v>
      </c>
      <c r="L1750" s="3" t="s">
        <v>27</v>
      </c>
      <c r="M1750" s="3" t="s">
        <v>27</v>
      </c>
      <c r="N1750" s="3" t="s">
        <v>34</v>
      </c>
      <c r="O1750" s="3" t="s">
        <v>27</v>
      </c>
      <c r="P1750" s="3" t="s">
        <v>27</v>
      </c>
      <c r="Q1750" s="3" t="s">
        <v>27</v>
      </c>
      <c r="R1750" s="3" t="s">
        <v>27</v>
      </c>
      <c r="S1750" s="3" t="s">
        <v>27</v>
      </c>
      <c r="T1750" s="3" t="s">
        <v>27</v>
      </c>
    </row>
    <row r="1751">
      <c r="A1751" s="3" t="s">
        <v>4036</v>
      </c>
      <c r="B1751" s="3" t="s">
        <v>27</v>
      </c>
      <c r="C1751" s="3" t="s">
        <v>4037</v>
      </c>
      <c r="D1751" s="4">
        <f t="shared" si="235"/>
        <v>57</v>
      </c>
      <c r="E1751" s="3" t="s">
        <v>4038</v>
      </c>
      <c r="F1751" s="3" t="s">
        <v>24</v>
      </c>
      <c r="G1751" s="5" t="s">
        <v>4039</v>
      </c>
      <c r="H1751" s="3" t="s">
        <v>26</v>
      </c>
      <c r="I1751" s="3" t="s">
        <v>4040</v>
      </c>
      <c r="J1751" s="3" t="s">
        <v>27</v>
      </c>
      <c r="K1751" s="3" t="s">
        <v>61</v>
      </c>
      <c r="L1751" s="3" t="s">
        <v>27</v>
      </c>
      <c r="M1751" s="3" t="s">
        <v>27</v>
      </c>
      <c r="N1751" s="3" t="s">
        <v>27</v>
      </c>
      <c r="O1751" s="3" t="s">
        <v>27</v>
      </c>
      <c r="P1751" s="3" t="s">
        <v>27</v>
      </c>
      <c r="Q1751" s="3" t="s">
        <v>27</v>
      </c>
      <c r="R1751" s="3" t="s">
        <v>27</v>
      </c>
      <c r="S1751" s="3" t="s">
        <v>27</v>
      </c>
      <c r="T1751" s="3" t="s">
        <v>27</v>
      </c>
    </row>
    <row r="1752">
      <c r="A1752" s="3" t="s">
        <v>4041</v>
      </c>
      <c r="B1752" s="3" t="s">
        <v>27</v>
      </c>
      <c r="C1752" s="3" t="s">
        <v>4042</v>
      </c>
      <c r="D1752" s="4">
        <f t="shared" si="235"/>
        <v>57</v>
      </c>
      <c r="E1752" s="3" t="s">
        <v>4043</v>
      </c>
      <c r="F1752" s="3" t="s">
        <v>27</v>
      </c>
      <c r="G1752" s="3" t="s">
        <v>4041</v>
      </c>
      <c r="H1752" s="3" t="s">
        <v>27</v>
      </c>
      <c r="I1752" s="3" t="s">
        <v>27</v>
      </c>
      <c r="J1752" s="3" t="s">
        <v>27</v>
      </c>
      <c r="K1752" s="3" t="s">
        <v>27</v>
      </c>
      <c r="L1752" s="3" t="s">
        <v>27</v>
      </c>
      <c r="M1752" s="3" t="s">
        <v>27</v>
      </c>
      <c r="N1752" s="3" t="s">
        <v>27</v>
      </c>
      <c r="O1752" s="3" t="s">
        <v>27</v>
      </c>
      <c r="P1752" s="3" t="s">
        <v>27</v>
      </c>
      <c r="Q1752" s="3" t="s">
        <v>27</v>
      </c>
      <c r="R1752" s="3" t="s">
        <v>27</v>
      </c>
      <c r="S1752" s="3" t="s">
        <v>27</v>
      </c>
      <c r="T1752" s="3" t="s">
        <v>27</v>
      </c>
    </row>
    <row r="1753">
      <c r="A1753" s="3" t="s">
        <v>4044</v>
      </c>
      <c r="B1753" s="3" t="s">
        <v>27</v>
      </c>
      <c r="C1753" s="3" t="s">
        <v>4045</v>
      </c>
      <c r="D1753" s="4">
        <f>+1</f>
        <v>1</v>
      </c>
      <c r="E1753" s="3" t="s">
        <v>4046</v>
      </c>
      <c r="F1753" s="3" t="s">
        <v>27</v>
      </c>
      <c r="G1753" s="5" t="s">
        <v>4047</v>
      </c>
      <c r="H1753" s="3" t="s">
        <v>27</v>
      </c>
      <c r="I1753" s="3" t="s">
        <v>27</v>
      </c>
      <c r="J1753" s="3" t="s">
        <v>27</v>
      </c>
      <c r="K1753" s="3" t="s">
        <v>27</v>
      </c>
      <c r="L1753" s="3" t="s">
        <v>27</v>
      </c>
      <c r="M1753" s="3" t="s">
        <v>27</v>
      </c>
      <c r="N1753" s="3" t="s">
        <v>27</v>
      </c>
      <c r="O1753" s="3" t="s">
        <v>27</v>
      </c>
      <c r="P1753" s="3" t="s">
        <v>27</v>
      </c>
      <c r="Q1753" s="3" t="s">
        <v>27</v>
      </c>
      <c r="R1753" s="3" t="s">
        <v>27</v>
      </c>
      <c r="S1753" s="3" t="s">
        <v>27</v>
      </c>
      <c r="T1753" s="3" t="s">
        <v>27</v>
      </c>
    </row>
    <row r="1754">
      <c r="A1754" s="3" t="s">
        <v>4048</v>
      </c>
      <c r="B1754" s="3" t="s">
        <v>27</v>
      </c>
      <c r="C1754" s="3" t="s">
        <v>4049</v>
      </c>
      <c r="D1754" s="4">
        <f t="shared" ref="D1754:D1755" si="236">+57</f>
        <v>57</v>
      </c>
      <c r="E1754" s="3" t="s">
        <v>4050</v>
      </c>
      <c r="F1754" s="3" t="s">
        <v>24</v>
      </c>
      <c r="G1754" s="3" t="s">
        <v>4051</v>
      </c>
      <c r="H1754" s="3" t="s">
        <v>95</v>
      </c>
      <c r="I1754" s="3" t="s">
        <v>4052</v>
      </c>
      <c r="J1754" s="5" t="s">
        <v>4053</v>
      </c>
      <c r="K1754" s="3" t="s">
        <v>27</v>
      </c>
      <c r="L1754" s="3" t="s">
        <v>156</v>
      </c>
      <c r="M1754" s="3" t="s">
        <v>116</v>
      </c>
      <c r="N1754" s="3" t="s">
        <v>27</v>
      </c>
      <c r="O1754" s="3" t="s">
        <v>27</v>
      </c>
      <c r="P1754" s="3" t="s">
        <v>27</v>
      </c>
      <c r="Q1754" s="3" t="s">
        <v>27</v>
      </c>
      <c r="R1754" s="3" t="s">
        <v>27</v>
      </c>
      <c r="S1754" s="3" t="s">
        <v>27</v>
      </c>
      <c r="T1754" s="3" t="s">
        <v>27</v>
      </c>
    </row>
    <row r="1755">
      <c r="A1755" s="3" t="s">
        <v>4054</v>
      </c>
      <c r="B1755" s="3" t="s">
        <v>27</v>
      </c>
      <c r="C1755" s="3" t="s">
        <v>4055</v>
      </c>
      <c r="D1755" s="4">
        <f t="shared" si="236"/>
        <v>57</v>
      </c>
      <c r="E1755" s="3" t="s">
        <v>4056</v>
      </c>
      <c r="F1755" s="3" t="s">
        <v>24</v>
      </c>
      <c r="G1755" s="5" t="s">
        <v>4057</v>
      </c>
      <c r="H1755" s="3" t="s">
        <v>26</v>
      </c>
      <c r="I1755" s="3" t="s">
        <v>4058</v>
      </c>
      <c r="J1755" s="3" t="s">
        <v>27</v>
      </c>
      <c r="K1755" s="3" t="s">
        <v>54</v>
      </c>
      <c r="L1755" s="3" t="s">
        <v>27</v>
      </c>
      <c r="M1755" s="3" t="s">
        <v>27</v>
      </c>
      <c r="N1755" s="3" t="s">
        <v>62</v>
      </c>
      <c r="O1755" s="3" t="s">
        <v>27</v>
      </c>
      <c r="P1755" s="3" t="s">
        <v>27</v>
      </c>
      <c r="Q1755" s="3" t="s">
        <v>27</v>
      </c>
      <c r="R1755" s="3" t="s">
        <v>27</v>
      </c>
      <c r="S1755" s="3" t="s">
        <v>27</v>
      </c>
      <c r="T1755" s="3" t="s">
        <v>27</v>
      </c>
    </row>
    <row r="1756">
      <c r="A1756" s="3" t="s">
        <v>3042</v>
      </c>
      <c r="B1756" s="3" t="s">
        <v>27</v>
      </c>
      <c r="C1756" s="3" t="s">
        <v>3043</v>
      </c>
      <c r="D1756" s="4">
        <f>+51</f>
        <v>51</v>
      </c>
      <c r="E1756" s="3" t="s">
        <v>3044</v>
      </c>
      <c r="F1756" s="3" t="s">
        <v>289</v>
      </c>
      <c r="G1756" s="5" t="s">
        <v>3045</v>
      </c>
      <c r="H1756" s="3" t="s">
        <v>26</v>
      </c>
      <c r="I1756" s="3" t="s">
        <v>3046</v>
      </c>
      <c r="J1756" s="3" t="s">
        <v>27</v>
      </c>
      <c r="K1756" s="3" t="s">
        <v>54</v>
      </c>
      <c r="L1756" s="3" t="s">
        <v>27</v>
      </c>
      <c r="M1756" s="3" t="s">
        <v>27</v>
      </c>
      <c r="N1756" s="3" t="s">
        <v>69</v>
      </c>
      <c r="O1756" s="3" t="s">
        <v>27</v>
      </c>
      <c r="P1756" s="3" t="s">
        <v>27</v>
      </c>
      <c r="Q1756" s="3" t="s">
        <v>27</v>
      </c>
      <c r="R1756" s="3" t="s">
        <v>27</v>
      </c>
      <c r="S1756" s="3" t="s">
        <v>27</v>
      </c>
      <c r="T1756" s="3" t="s">
        <v>27</v>
      </c>
    </row>
    <row r="1757">
      <c r="A1757" s="3" t="s">
        <v>4059</v>
      </c>
      <c r="B1757" s="3" t="s">
        <v>27</v>
      </c>
      <c r="C1757" s="3" t="s">
        <v>4060</v>
      </c>
      <c r="D1757" s="4">
        <f t="shared" ref="D1757:D1769" si="237">+57</f>
        <v>57</v>
      </c>
      <c r="E1757" s="3">
        <v>3.0452966995E10</v>
      </c>
      <c r="F1757" s="3" t="s">
        <v>24</v>
      </c>
      <c r="G1757" s="5" t="s">
        <v>4061</v>
      </c>
      <c r="H1757" s="3" t="s">
        <v>95</v>
      </c>
      <c r="I1757" s="3" t="s">
        <v>4062</v>
      </c>
      <c r="J1757" s="3" t="s">
        <v>27</v>
      </c>
      <c r="K1757" s="3" t="s">
        <v>27</v>
      </c>
      <c r="L1757" s="3" t="s">
        <v>785</v>
      </c>
      <c r="M1757" s="3" t="s">
        <v>96</v>
      </c>
      <c r="N1757" s="3" t="s">
        <v>27</v>
      </c>
      <c r="O1757" s="3" t="s">
        <v>27</v>
      </c>
      <c r="P1757" s="3" t="s">
        <v>27</v>
      </c>
      <c r="Q1757" s="3" t="s">
        <v>27</v>
      </c>
      <c r="R1757" s="3" t="s">
        <v>27</v>
      </c>
      <c r="S1757" s="3" t="s">
        <v>27</v>
      </c>
      <c r="T1757" s="3" t="s">
        <v>27</v>
      </c>
    </row>
    <row r="1758">
      <c r="A1758" s="3" t="s">
        <v>4063</v>
      </c>
      <c r="B1758" s="3" t="s">
        <v>27</v>
      </c>
      <c r="C1758" s="3" t="s">
        <v>4064</v>
      </c>
      <c r="D1758" s="4">
        <f t="shared" si="237"/>
        <v>57</v>
      </c>
      <c r="E1758" s="3" t="s">
        <v>4065</v>
      </c>
      <c r="F1758" s="3" t="s">
        <v>24</v>
      </c>
      <c r="G1758" s="5" t="s">
        <v>4066</v>
      </c>
      <c r="H1758" s="3" t="s">
        <v>95</v>
      </c>
      <c r="I1758" s="3" t="s">
        <v>4067</v>
      </c>
      <c r="J1758" s="5" t="s">
        <v>4068</v>
      </c>
      <c r="K1758" s="3" t="s">
        <v>27</v>
      </c>
      <c r="L1758" s="3" t="s">
        <v>156</v>
      </c>
      <c r="M1758" s="3" t="s">
        <v>263</v>
      </c>
      <c r="N1758" s="3" t="s">
        <v>27</v>
      </c>
      <c r="O1758" s="3" t="s">
        <v>27</v>
      </c>
      <c r="P1758" s="3" t="s">
        <v>27</v>
      </c>
      <c r="Q1758" s="3" t="s">
        <v>27</v>
      </c>
      <c r="R1758" s="3" t="s">
        <v>27</v>
      </c>
      <c r="S1758" s="3" t="s">
        <v>27</v>
      </c>
      <c r="T1758" s="3" t="s">
        <v>27</v>
      </c>
    </row>
    <row r="1759">
      <c r="A1759" s="3" t="s">
        <v>4069</v>
      </c>
      <c r="B1759" s="3" t="s">
        <v>27</v>
      </c>
      <c r="C1759" s="3" t="s">
        <v>4070</v>
      </c>
      <c r="D1759" s="4">
        <f t="shared" si="237"/>
        <v>57</v>
      </c>
      <c r="E1759" s="3" t="s">
        <v>4071</v>
      </c>
      <c r="F1759" s="3" t="s">
        <v>24</v>
      </c>
      <c r="G1759" s="5" t="s">
        <v>4072</v>
      </c>
      <c r="H1759" s="3" t="s">
        <v>95</v>
      </c>
      <c r="I1759" s="3" t="s">
        <v>4073</v>
      </c>
      <c r="J1759" s="5" t="s">
        <v>4074</v>
      </c>
      <c r="K1759" s="3" t="s">
        <v>27</v>
      </c>
      <c r="L1759" s="3" t="s">
        <v>156</v>
      </c>
      <c r="M1759" s="3" t="s">
        <v>263</v>
      </c>
      <c r="N1759" s="3" t="s">
        <v>27</v>
      </c>
      <c r="O1759" s="3" t="s">
        <v>27</v>
      </c>
      <c r="P1759" s="3" t="s">
        <v>27</v>
      </c>
      <c r="Q1759" s="3" t="s">
        <v>27</v>
      </c>
      <c r="R1759" s="3" t="s">
        <v>27</v>
      </c>
      <c r="S1759" s="3" t="s">
        <v>27</v>
      </c>
      <c r="T1759" s="3" t="s">
        <v>27</v>
      </c>
    </row>
    <row r="1760">
      <c r="A1760" s="3" t="s">
        <v>193</v>
      </c>
      <c r="B1760" s="3" t="s">
        <v>27</v>
      </c>
      <c r="C1760" s="3" t="s">
        <v>4075</v>
      </c>
      <c r="D1760" s="4">
        <f t="shared" si="237"/>
        <v>57</v>
      </c>
      <c r="E1760" s="3" t="s">
        <v>4076</v>
      </c>
      <c r="F1760" s="3" t="s">
        <v>24</v>
      </c>
      <c r="G1760" s="3" t="s">
        <v>4077</v>
      </c>
      <c r="H1760" s="3" t="s">
        <v>26</v>
      </c>
      <c r="I1760" s="3" t="s">
        <v>4078</v>
      </c>
      <c r="J1760" s="3" t="s">
        <v>27</v>
      </c>
      <c r="K1760" s="3" t="s">
        <v>128</v>
      </c>
      <c r="L1760" s="3" t="s">
        <v>27</v>
      </c>
      <c r="M1760" s="3" t="s">
        <v>27</v>
      </c>
      <c r="N1760" s="3" t="s">
        <v>34</v>
      </c>
      <c r="O1760" s="3" t="s">
        <v>27</v>
      </c>
      <c r="P1760" s="3" t="s">
        <v>27</v>
      </c>
      <c r="Q1760" s="3" t="s">
        <v>27</v>
      </c>
      <c r="R1760" s="3" t="s">
        <v>27</v>
      </c>
      <c r="S1760" s="3" t="s">
        <v>27</v>
      </c>
      <c r="T1760" s="3" t="s">
        <v>27</v>
      </c>
    </row>
    <row r="1761">
      <c r="A1761" s="3" t="s">
        <v>4079</v>
      </c>
      <c r="B1761" s="3" t="s">
        <v>27</v>
      </c>
      <c r="C1761" s="3" t="s">
        <v>4080</v>
      </c>
      <c r="D1761" s="4">
        <f t="shared" si="237"/>
        <v>57</v>
      </c>
      <c r="E1761" s="3" t="s">
        <v>4081</v>
      </c>
      <c r="F1761" s="3" t="s">
        <v>24</v>
      </c>
      <c r="G1761" s="5" t="s">
        <v>4082</v>
      </c>
      <c r="H1761" s="3" t="s">
        <v>95</v>
      </c>
      <c r="I1761" s="3" t="s">
        <v>4083</v>
      </c>
      <c r="J1761" s="5" t="s">
        <v>4084</v>
      </c>
      <c r="K1761" s="3" t="s">
        <v>27</v>
      </c>
      <c r="L1761" s="3" t="s">
        <v>4085</v>
      </c>
      <c r="M1761" s="3" t="s">
        <v>263</v>
      </c>
      <c r="N1761" s="3" t="s">
        <v>27</v>
      </c>
      <c r="O1761" s="3" t="s">
        <v>27</v>
      </c>
      <c r="P1761" s="3" t="s">
        <v>27</v>
      </c>
      <c r="Q1761" s="3" t="s">
        <v>27</v>
      </c>
      <c r="R1761" s="3" t="s">
        <v>27</v>
      </c>
      <c r="S1761" s="3" t="s">
        <v>27</v>
      </c>
      <c r="T1761" s="3" t="s">
        <v>27</v>
      </c>
    </row>
    <row r="1762">
      <c r="A1762" s="3" t="s">
        <v>4086</v>
      </c>
      <c r="B1762" s="3" t="s">
        <v>27</v>
      </c>
      <c r="C1762" s="3" t="s">
        <v>4087</v>
      </c>
      <c r="D1762" s="4">
        <f t="shared" si="237"/>
        <v>57</v>
      </c>
      <c r="E1762" s="3" t="s">
        <v>4088</v>
      </c>
      <c r="F1762" s="3" t="s">
        <v>24</v>
      </c>
      <c r="G1762" s="5" t="s">
        <v>4089</v>
      </c>
      <c r="H1762" s="3" t="s">
        <v>95</v>
      </c>
      <c r="I1762" s="3" t="s">
        <v>4090</v>
      </c>
      <c r="J1762" s="5" t="s">
        <v>4091</v>
      </c>
      <c r="K1762" s="3" t="s">
        <v>27</v>
      </c>
      <c r="L1762" s="3" t="s">
        <v>4092</v>
      </c>
      <c r="M1762" s="3" t="s">
        <v>263</v>
      </c>
      <c r="N1762" s="3" t="s">
        <v>27</v>
      </c>
      <c r="O1762" s="3" t="s">
        <v>27</v>
      </c>
      <c r="P1762" s="3" t="s">
        <v>27</v>
      </c>
      <c r="Q1762" s="3" t="s">
        <v>27</v>
      </c>
      <c r="R1762" s="3" t="s">
        <v>27</v>
      </c>
      <c r="S1762" s="3" t="s">
        <v>27</v>
      </c>
      <c r="T1762" s="3" t="s">
        <v>27</v>
      </c>
    </row>
    <row r="1763">
      <c r="A1763" s="3" t="s">
        <v>4093</v>
      </c>
      <c r="B1763" s="3" t="s">
        <v>27</v>
      </c>
      <c r="C1763" s="3" t="s">
        <v>4094</v>
      </c>
      <c r="D1763" s="4">
        <f t="shared" si="237"/>
        <v>57</v>
      </c>
      <c r="E1763" s="3" t="s">
        <v>4095</v>
      </c>
      <c r="F1763" s="3" t="s">
        <v>24</v>
      </c>
      <c r="G1763" s="5" t="s">
        <v>4096</v>
      </c>
      <c r="H1763" s="3" t="s">
        <v>26</v>
      </c>
      <c r="I1763" s="3" t="s">
        <v>4097</v>
      </c>
      <c r="J1763" s="3" t="s">
        <v>27</v>
      </c>
      <c r="K1763" s="3" t="s">
        <v>128</v>
      </c>
      <c r="L1763" s="3" t="s">
        <v>27</v>
      </c>
      <c r="M1763" s="3" t="s">
        <v>27</v>
      </c>
      <c r="N1763" s="3" t="s">
        <v>34</v>
      </c>
      <c r="O1763" s="3" t="s">
        <v>27</v>
      </c>
      <c r="P1763" s="3" t="s">
        <v>27</v>
      </c>
      <c r="Q1763" s="3" t="s">
        <v>27</v>
      </c>
      <c r="R1763" s="3" t="s">
        <v>27</v>
      </c>
      <c r="S1763" s="3" t="s">
        <v>27</v>
      </c>
      <c r="T1763" s="3" t="s">
        <v>27</v>
      </c>
    </row>
    <row r="1764">
      <c r="A1764" s="3" t="s">
        <v>4098</v>
      </c>
      <c r="B1764" s="3" t="s">
        <v>27</v>
      </c>
      <c r="C1764" s="3" t="s">
        <v>4099</v>
      </c>
      <c r="D1764" s="4">
        <f t="shared" si="237"/>
        <v>57</v>
      </c>
      <c r="E1764" s="3" t="s">
        <v>4100</v>
      </c>
      <c r="F1764" s="3" t="s">
        <v>24</v>
      </c>
      <c r="G1764" s="5" t="s">
        <v>4101</v>
      </c>
      <c r="H1764" s="3" t="s">
        <v>26</v>
      </c>
      <c r="I1764" s="3" t="s">
        <v>4102</v>
      </c>
      <c r="J1764" s="3" t="s">
        <v>27</v>
      </c>
      <c r="K1764" s="3" t="s">
        <v>128</v>
      </c>
      <c r="L1764" s="3" t="s">
        <v>27</v>
      </c>
      <c r="M1764" s="3" t="s">
        <v>27</v>
      </c>
      <c r="N1764" s="3" t="s">
        <v>364</v>
      </c>
      <c r="O1764" s="3" t="s">
        <v>27</v>
      </c>
      <c r="P1764" s="3" t="s">
        <v>27</v>
      </c>
      <c r="Q1764" s="3" t="s">
        <v>27</v>
      </c>
      <c r="R1764" s="3" t="s">
        <v>27</v>
      </c>
      <c r="S1764" s="3" t="s">
        <v>27</v>
      </c>
      <c r="T1764" s="3" t="s">
        <v>27</v>
      </c>
    </row>
    <row r="1765">
      <c r="A1765" s="3" t="s">
        <v>4103</v>
      </c>
      <c r="B1765" s="3" t="s">
        <v>27</v>
      </c>
      <c r="C1765" s="3" t="s">
        <v>4104</v>
      </c>
      <c r="D1765" s="4">
        <f t="shared" si="237"/>
        <v>57</v>
      </c>
      <c r="E1765" s="3" t="s">
        <v>4105</v>
      </c>
      <c r="F1765" s="3" t="s">
        <v>24</v>
      </c>
      <c r="G1765" s="5" t="s">
        <v>4106</v>
      </c>
      <c r="H1765" s="3" t="s">
        <v>26</v>
      </c>
      <c r="I1765" s="3" t="s">
        <v>4107</v>
      </c>
      <c r="J1765" s="3" t="s">
        <v>27</v>
      </c>
      <c r="K1765" s="3" t="s">
        <v>33</v>
      </c>
      <c r="L1765" s="3" t="s">
        <v>27</v>
      </c>
      <c r="M1765" s="3" t="s">
        <v>27</v>
      </c>
      <c r="N1765" s="3" t="s">
        <v>34</v>
      </c>
      <c r="O1765" s="3" t="s">
        <v>27</v>
      </c>
      <c r="P1765" s="3" t="s">
        <v>27</v>
      </c>
      <c r="Q1765" s="3" t="s">
        <v>27</v>
      </c>
      <c r="R1765" s="3" t="s">
        <v>27</v>
      </c>
      <c r="S1765" s="3" t="s">
        <v>27</v>
      </c>
      <c r="T1765" s="3" t="s">
        <v>27</v>
      </c>
    </row>
    <row r="1766">
      <c r="A1766" s="3" t="s">
        <v>4108</v>
      </c>
      <c r="B1766" s="3" t="s">
        <v>27</v>
      </c>
      <c r="C1766" s="3" t="s">
        <v>4109</v>
      </c>
      <c r="D1766" s="4">
        <f t="shared" si="237"/>
        <v>57</v>
      </c>
      <c r="E1766" s="3" t="s">
        <v>4110</v>
      </c>
      <c r="F1766" s="3" t="s">
        <v>27</v>
      </c>
      <c r="G1766" s="5" t="s">
        <v>4111</v>
      </c>
      <c r="H1766" s="3" t="s">
        <v>27</v>
      </c>
      <c r="I1766" s="3" t="s">
        <v>27</v>
      </c>
      <c r="J1766" s="3" t="s">
        <v>27</v>
      </c>
      <c r="K1766" s="3" t="s">
        <v>27</v>
      </c>
      <c r="L1766" s="3" t="s">
        <v>27</v>
      </c>
      <c r="M1766" s="3" t="s">
        <v>27</v>
      </c>
      <c r="N1766" s="3" t="s">
        <v>27</v>
      </c>
      <c r="O1766" s="3" t="s">
        <v>27</v>
      </c>
      <c r="P1766" s="3" t="s">
        <v>27</v>
      </c>
      <c r="Q1766" s="3" t="s">
        <v>27</v>
      </c>
      <c r="R1766" s="3" t="s">
        <v>27</v>
      </c>
      <c r="S1766" s="3" t="s">
        <v>27</v>
      </c>
      <c r="T1766" s="3" t="s">
        <v>27</v>
      </c>
    </row>
    <row r="1767">
      <c r="A1767" s="3" t="s">
        <v>4112</v>
      </c>
      <c r="B1767" s="3" t="s">
        <v>27</v>
      </c>
      <c r="C1767" s="3" t="s">
        <v>4113</v>
      </c>
      <c r="D1767" s="4">
        <f t="shared" si="237"/>
        <v>57</v>
      </c>
      <c r="E1767" s="3" t="s">
        <v>4114</v>
      </c>
      <c r="F1767" s="3" t="s">
        <v>24</v>
      </c>
      <c r="G1767" s="5" t="s">
        <v>4115</v>
      </c>
      <c r="H1767" s="3" t="s">
        <v>95</v>
      </c>
      <c r="I1767" s="3" t="s">
        <v>4116</v>
      </c>
      <c r="J1767" s="5" t="s">
        <v>4117</v>
      </c>
      <c r="K1767" s="3" t="s">
        <v>27</v>
      </c>
      <c r="L1767" s="3" t="s">
        <v>156</v>
      </c>
      <c r="M1767" s="3" t="s">
        <v>723</v>
      </c>
      <c r="N1767" s="3" t="s">
        <v>27</v>
      </c>
      <c r="O1767" s="3" t="s">
        <v>27</v>
      </c>
      <c r="P1767" s="3" t="s">
        <v>27</v>
      </c>
      <c r="Q1767" s="3" t="s">
        <v>27</v>
      </c>
      <c r="R1767" s="3" t="s">
        <v>27</v>
      </c>
      <c r="S1767" s="3" t="s">
        <v>27</v>
      </c>
      <c r="T1767" s="3" t="s">
        <v>27</v>
      </c>
    </row>
    <row r="1768">
      <c r="A1768" s="3" t="s">
        <v>4118</v>
      </c>
      <c r="B1768" s="3" t="s">
        <v>27</v>
      </c>
      <c r="C1768" s="3" t="s">
        <v>4119</v>
      </c>
      <c r="D1768" s="4">
        <f t="shared" si="237"/>
        <v>57</v>
      </c>
      <c r="E1768" s="3" t="s">
        <v>4120</v>
      </c>
      <c r="F1768" s="3" t="s">
        <v>24</v>
      </c>
      <c r="G1768" s="5" t="s">
        <v>4121</v>
      </c>
      <c r="H1768" s="3" t="s">
        <v>27</v>
      </c>
      <c r="I1768" s="3" t="s">
        <v>27</v>
      </c>
      <c r="J1768" s="3" t="s">
        <v>27</v>
      </c>
      <c r="K1768" s="3" t="s">
        <v>27</v>
      </c>
      <c r="L1768" s="3" t="s">
        <v>27</v>
      </c>
      <c r="M1768" s="3" t="s">
        <v>27</v>
      </c>
      <c r="N1768" s="3" t="s">
        <v>27</v>
      </c>
      <c r="O1768" s="3" t="s">
        <v>27</v>
      </c>
      <c r="P1768" s="3" t="s">
        <v>27</v>
      </c>
      <c r="Q1768" s="3" t="s">
        <v>27</v>
      </c>
      <c r="R1768" s="3" t="s">
        <v>27</v>
      </c>
      <c r="S1768" s="3" t="s">
        <v>27</v>
      </c>
      <c r="T1768" s="3" t="s">
        <v>27</v>
      </c>
    </row>
    <row r="1769">
      <c r="A1769" s="3" t="s">
        <v>4122</v>
      </c>
      <c r="B1769" s="3" t="s">
        <v>27</v>
      </c>
      <c r="C1769" s="3" t="s">
        <v>3532</v>
      </c>
      <c r="D1769" s="4">
        <f t="shared" si="237"/>
        <v>57</v>
      </c>
      <c r="E1769" s="3" t="s">
        <v>3533</v>
      </c>
      <c r="F1769" s="3" t="s">
        <v>24</v>
      </c>
      <c r="G1769" s="3" t="s">
        <v>4122</v>
      </c>
      <c r="H1769" s="3" t="s">
        <v>26</v>
      </c>
      <c r="I1769" s="3" t="s">
        <v>53</v>
      </c>
      <c r="J1769" s="3" t="s">
        <v>27</v>
      </c>
      <c r="K1769" s="3" t="s">
        <v>33</v>
      </c>
      <c r="L1769" s="3" t="s">
        <v>27</v>
      </c>
      <c r="M1769" s="3" t="s">
        <v>27</v>
      </c>
      <c r="N1769" s="3" t="s">
        <v>62</v>
      </c>
      <c r="O1769" s="3" t="s">
        <v>27</v>
      </c>
      <c r="P1769" s="3" t="s">
        <v>27</v>
      </c>
      <c r="Q1769" s="3" t="s">
        <v>27</v>
      </c>
      <c r="R1769" s="3" t="s">
        <v>27</v>
      </c>
      <c r="S1769" s="3" t="s">
        <v>27</v>
      </c>
      <c r="T1769" s="3" t="s">
        <v>27</v>
      </c>
    </row>
    <row r="1770">
      <c r="A1770" s="3" t="s">
        <v>4123</v>
      </c>
      <c r="B1770" s="3" t="s">
        <v>27</v>
      </c>
      <c r="C1770" s="3" t="s">
        <v>4124</v>
      </c>
      <c r="D1770" s="4">
        <f>+51</f>
        <v>51</v>
      </c>
      <c r="E1770" s="3" t="s">
        <v>4125</v>
      </c>
      <c r="F1770" s="3" t="s">
        <v>289</v>
      </c>
      <c r="G1770" s="5" t="s">
        <v>4126</v>
      </c>
      <c r="H1770" s="3" t="s">
        <v>26</v>
      </c>
      <c r="I1770" s="3" t="s">
        <v>4127</v>
      </c>
      <c r="J1770" s="3" t="s">
        <v>27</v>
      </c>
      <c r="K1770" s="3" t="s">
        <v>218</v>
      </c>
      <c r="L1770" s="3" t="s">
        <v>27</v>
      </c>
      <c r="M1770" s="3" t="s">
        <v>27</v>
      </c>
      <c r="N1770" s="3" t="s">
        <v>69</v>
      </c>
      <c r="O1770" s="3" t="s">
        <v>27</v>
      </c>
      <c r="P1770" s="3" t="s">
        <v>27</v>
      </c>
      <c r="Q1770" s="3" t="s">
        <v>27</v>
      </c>
      <c r="R1770" s="3" t="s">
        <v>27</v>
      </c>
      <c r="S1770" s="3" t="s">
        <v>27</v>
      </c>
      <c r="T1770" s="3" t="s">
        <v>27</v>
      </c>
    </row>
    <row r="1771">
      <c r="A1771" s="3" t="s">
        <v>4128</v>
      </c>
      <c r="B1771" s="3" t="s">
        <v>27</v>
      </c>
      <c r="C1771" s="3" t="s">
        <v>4129</v>
      </c>
      <c r="D1771" s="4">
        <f t="shared" ref="D1771:D1772" si="238">+57</f>
        <v>57</v>
      </c>
      <c r="E1771" s="3" t="s">
        <v>4130</v>
      </c>
      <c r="F1771" s="3" t="s">
        <v>24</v>
      </c>
      <c r="G1771" s="5" t="s">
        <v>4131</v>
      </c>
      <c r="H1771" s="3" t="s">
        <v>95</v>
      </c>
      <c r="I1771" s="3" t="s">
        <v>4132</v>
      </c>
      <c r="J1771" s="5" t="s">
        <v>4133</v>
      </c>
      <c r="K1771" s="3" t="s">
        <v>27</v>
      </c>
      <c r="L1771" s="3" t="s">
        <v>1332</v>
      </c>
      <c r="M1771" s="3" t="s">
        <v>768</v>
      </c>
      <c r="N1771" s="3" t="s">
        <v>27</v>
      </c>
      <c r="O1771" s="3" t="s">
        <v>27</v>
      </c>
      <c r="P1771" s="3" t="s">
        <v>27</v>
      </c>
      <c r="Q1771" s="3" t="s">
        <v>27</v>
      </c>
      <c r="R1771" s="3" t="s">
        <v>27</v>
      </c>
      <c r="S1771" s="3" t="s">
        <v>27</v>
      </c>
      <c r="T1771" s="3" t="s">
        <v>27</v>
      </c>
    </row>
    <row r="1772">
      <c r="A1772" s="3" t="s">
        <v>4134</v>
      </c>
      <c r="B1772" s="3" t="s">
        <v>27</v>
      </c>
      <c r="C1772" s="3" t="s">
        <v>4135</v>
      </c>
      <c r="D1772" s="4">
        <f t="shared" si="238"/>
        <v>57</v>
      </c>
      <c r="E1772" s="3" t="s">
        <v>4136</v>
      </c>
      <c r="F1772" s="3" t="s">
        <v>24</v>
      </c>
      <c r="G1772" s="5" t="s">
        <v>4137</v>
      </c>
      <c r="H1772" s="3" t="s">
        <v>26</v>
      </c>
      <c r="I1772" s="3" t="s">
        <v>4138</v>
      </c>
      <c r="J1772" s="3" t="s">
        <v>27</v>
      </c>
      <c r="K1772" s="3" t="s">
        <v>54</v>
      </c>
      <c r="L1772" s="3" t="s">
        <v>27</v>
      </c>
      <c r="M1772" s="3" t="s">
        <v>27</v>
      </c>
      <c r="N1772" s="3" t="s">
        <v>69</v>
      </c>
      <c r="O1772" s="3" t="s">
        <v>27</v>
      </c>
      <c r="P1772" s="3" t="s">
        <v>27</v>
      </c>
      <c r="Q1772" s="3" t="s">
        <v>27</v>
      </c>
      <c r="R1772" s="3" t="s">
        <v>27</v>
      </c>
      <c r="S1772" s="3" t="s">
        <v>27</v>
      </c>
      <c r="T1772" s="3" t="s">
        <v>27</v>
      </c>
    </row>
    <row r="1773">
      <c r="A1773" s="3" t="s">
        <v>4139</v>
      </c>
      <c r="B1773" s="3" t="s">
        <v>27</v>
      </c>
      <c r="C1773" s="3" t="s">
        <v>4140</v>
      </c>
      <c r="D1773" s="4">
        <f>+51</f>
        <v>51</v>
      </c>
      <c r="E1773" s="3" t="s">
        <v>4141</v>
      </c>
      <c r="F1773" s="3" t="s">
        <v>289</v>
      </c>
      <c r="G1773" s="5" t="s">
        <v>4142</v>
      </c>
      <c r="H1773" s="3" t="s">
        <v>26</v>
      </c>
      <c r="I1773" s="3" t="s">
        <v>4127</v>
      </c>
      <c r="J1773" s="3" t="s">
        <v>27</v>
      </c>
      <c r="K1773" s="3" t="s">
        <v>61</v>
      </c>
      <c r="L1773" s="3" t="s">
        <v>27</v>
      </c>
      <c r="M1773" s="3" t="s">
        <v>27</v>
      </c>
      <c r="N1773" s="3" t="s">
        <v>62</v>
      </c>
      <c r="O1773" s="3" t="s">
        <v>27</v>
      </c>
      <c r="P1773" s="3" t="s">
        <v>27</v>
      </c>
      <c r="Q1773" s="3" t="s">
        <v>27</v>
      </c>
      <c r="R1773" s="3" t="s">
        <v>27</v>
      </c>
      <c r="S1773" s="3" t="s">
        <v>27</v>
      </c>
      <c r="T1773" s="3" t="s">
        <v>27</v>
      </c>
    </row>
    <row r="1774">
      <c r="A1774" s="3" t="s">
        <v>4143</v>
      </c>
      <c r="B1774" s="3" t="s">
        <v>27</v>
      </c>
      <c r="C1774" s="3" t="s">
        <v>4144</v>
      </c>
      <c r="D1774" s="4">
        <f>+57</f>
        <v>57</v>
      </c>
      <c r="E1774" s="3" t="s">
        <v>4145</v>
      </c>
      <c r="F1774" s="3" t="s">
        <v>24</v>
      </c>
      <c r="G1774" s="3" t="s">
        <v>27</v>
      </c>
      <c r="H1774" s="3" t="s">
        <v>26</v>
      </c>
      <c r="I1774" s="3" t="s">
        <v>4146</v>
      </c>
      <c r="J1774" s="3" t="s">
        <v>27</v>
      </c>
      <c r="K1774" s="3" t="s">
        <v>54</v>
      </c>
      <c r="L1774" s="3" t="s">
        <v>27</v>
      </c>
      <c r="M1774" s="3" t="s">
        <v>27</v>
      </c>
      <c r="N1774" s="3" t="s">
        <v>77</v>
      </c>
      <c r="O1774" s="3" t="s">
        <v>27</v>
      </c>
      <c r="P1774" s="3" t="s">
        <v>27</v>
      </c>
      <c r="Q1774" s="3" t="s">
        <v>27</v>
      </c>
      <c r="R1774" s="3" t="s">
        <v>27</v>
      </c>
      <c r="S1774" s="3" t="s">
        <v>27</v>
      </c>
      <c r="T1774" s="3" t="s">
        <v>27</v>
      </c>
    </row>
    <row r="1775">
      <c r="A1775" s="3" t="s">
        <v>4147</v>
      </c>
      <c r="B1775" s="3" t="s">
        <v>27</v>
      </c>
      <c r="C1775" s="3" t="s">
        <v>4148</v>
      </c>
      <c r="D1775" s="4">
        <f>+1</f>
        <v>1</v>
      </c>
      <c r="E1775" s="3" t="s">
        <v>4149</v>
      </c>
      <c r="F1775" s="3" t="s">
        <v>24</v>
      </c>
      <c r="G1775" s="5" t="s">
        <v>4150</v>
      </c>
      <c r="H1775" s="3" t="s">
        <v>95</v>
      </c>
      <c r="I1775" s="3" t="s">
        <v>4151</v>
      </c>
      <c r="J1775" s="5" t="s">
        <v>4152</v>
      </c>
      <c r="K1775" s="3" t="s">
        <v>27</v>
      </c>
      <c r="L1775" s="3" t="s">
        <v>3360</v>
      </c>
      <c r="M1775" s="3" t="s">
        <v>263</v>
      </c>
      <c r="N1775" s="3" t="s">
        <v>27</v>
      </c>
      <c r="O1775" s="3" t="s">
        <v>27</v>
      </c>
      <c r="P1775" s="3" t="s">
        <v>27</v>
      </c>
      <c r="Q1775" s="3" t="s">
        <v>27</v>
      </c>
      <c r="R1775" s="3" t="s">
        <v>27</v>
      </c>
      <c r="S1775" s="3" t="s">
        <v>27</v>
      </c>
      <c r="T1775" s="3" t="s">
        <v>27</v>
      </c>
    </row>
    <row r="1776">
      <c r="A1776" s="3" t="s">
        <v>4153</v>
      </c>
      <c r="B1776" s="3" t="s">
        <v>27</v>
      </c>
      <c r="C1776" s="3" t="s">
        <v>4154</v>
      </c>
      <c r="D1776" s="4">
        <f t="shared" ref="D1776:D1782" si="239">+57</f>
        <v>57</v>
      </c>
      <c r="E1776" s="3" t="s">
        <v>4155</v>
      </c>
      <c r="F1776" s="3" t="s">
        <v>24</v>
      </c>
      <c r="G1776" s="3" t="s">
        <v>4156</v>
      </c>
      <c r="H1776" s="3" t="s">
        <v>40</v>
      </c>
      <c r="I1776" s="3" t="s">
        <v>382</v>
      </c>
      <c r="J1776" s="3" t="s">
        <v>27</v>
      </c>
      <c r="K1776" s="3" t="s">
        <v>27</v>
      </c>
      <c r="L1776" s="3" t="s">
        <v>27</v>
      </c>
      <c r="M1776" s="3" t="s">
        <v>27</v>
      </c>
      <c r="N1776" s="3" t="s">
        <v>27</v>
      </c>
      <c r="O1776" s="3" t="s">
        <v>382</v>
      </c>
      <c r="P1776" s="3" t="s">
        <v>559</v>
      </c>
      <c r="Q1776" s="3" t="s">
        <v>24</v>
      </c>
      <c r="R1776" s="3" t="s">
        <v>46</v>
      </c>
      <c r="S1776" s="3" t="s">
        <v>47</v>
      </c>
      <c r="T1776" s="3" t="s">
        <v>27</v>
      </c>
    </row>
    <row r="1777">
      <c r="A1777" s="3" t="s">
        <v>4157</v>
      </c>
      <c r="B1777" s="3" t="s">
        <v>27</v>
      </c>
      <c r="C1777" s="3" t="s">
        <v>4158</v>
      </c>
      <c r="D1777" s="4">
        <f t="shared" si="239"/>
        <v>57</v>
      </c>
      <c r="E1777" s="3" t="s">
        <v>4159</v>
      </c>
      <c r="F1777" s="3" t="s">
        <v>24</v>
      </c>
      <c r="G1777" s="3" t="s">
        <v>27</v>
      </c>
      <c r="H1777" s="3" t="s">
        <v>26</v>
      </c>
      <c r="I1777" s="3" t="s">
        <v>4160</v>
      </c>
      <c r="J1777" s="3" t="s">
        <v>27</v>
      </c>
      <c r="K1777" s="3" t="s">
        <v>218</v>
      </c>
      <c r="L1777" s="3" t="s">
        <v>27</v>
      </c>
      <c r="M1777" s="3" t="s">
        <v>27</v>
      </c>
      <c r="N1777" s="3" t="s">
        <v>62</v>
      </c>
      <c r="O1777" s="3" t="s">
        <v>27</v>
      </c>
      <c r="P1777" s="3" t="s">
        <v>27</v>
      </c>
      <c r="Q1777" s="3" t="s">
        <v>27</v>
      </c>
      <c r="R1777" s="3" t="s">
        <v>27</v>
      </c>
      <c r="S1777" s="3" t="s">
        <v>27</v>
      </c>
      <c r="T1777" s="3" t="s">
        <v>27</v>
      </c>
    </row>
    <row r="1778">
      <c r="A1778" s="3" t="s">
        <v>4161</v>
      </c>
      <c r="B1778" s="3" t="s">
        <v>27</v>
      </c>
      <c r="C1778" s="3" t="s">
        <v>4162</v>
      </c>
      <c r="D1778" s="4">
        <f t="shared" si="239"/>
        <v>57</v>
      </c>
      <c r="E1778" s="3" t="s">
        <v>4163</v>
      </c>
      <c r="F1778" s="3" t="s">
        <v>24</v>
      </c>
      <c r="G1778" s="5" t="s">
        <v>4164</v>
      </c>
      <c r="H1778" s="3" t="s">
        <v>26</v>
      </c>
      <c r="I1778" s="3" t="s">
        <v>4165</v>
      </c>
      <c r="J1778" s="3" t="s">
        <v>27</v>
      </c>
      <c r="K1778" s="3" t="s">
        <v>61</v>
      </c>
      <c r="L1778" s="3" t="s">
        <v>27</v>
      </c>
      <c r="M1778" s="3" t="s">
        <v>27</v>
      </c>
      <c r="N1778" s="3" t="s">
        <v>34</v>
      </c>
      <c r="O1778" s="3" t="s">
        <v>27</v>
      </c>
      <c r="P1778" s="3" t="s">
        <v>27</v>
      </c>
      <c r="Q1778" s="3" t="s">
        <v>27</v>
      </c>
      <c r="R1778" s="3" t="s">
        <v>27</v>
      </c>
      <c r="S1778" s="3" t="s">
        <v>27</v>
      </c>
      <c r="T1778" s="3" t="s">
        <v>27</v>
      </c>
    </row>
    <row r="1779">
      <c r="A1779" s="3" t="s">
        <v>4166</v>
      </c>
      <c r="B1779" s="3" t="s">
        <v>27</v>
      </c>
      <c r="C1779" s="3" t="s">
        <v>4167</v>
      </c>
      <c r="D1779" s="4">
        <f t="shared" si="239"/>
        <v>57</v>
      </c>
      <c r="E1779" s="3" t="s">
        <v>4168</v>
      </c>
      <c r="F1779" s="3" t="s">
        <v>24</v>
      </c>
      <c r="G1779" s="5" t="s">
        <v>4169</v>
      </c>
      <c r="H1779" s="3" t="s">
        <v>26</v>
      </c>
      <c r="I1779" s="3" t="s">
        <v>4170</v>
      </c>
      <c r="J1779" s="3" t="s">
        <v>27</v>
      </c>
      <c r="K1779" s="3" t="s">
        <v>33</v>
      </c>
      <c r="L1779" s="3" t="s">
        <v>27</v>
      </c>
      <c r="M1779" s="3" t="s">
        <v>27</v>
      </c>
      <c r="N1779" s="3" t="s">
        <v>34</v>
      </c>
      <c r="O1779" s="3" t="s">
        <v>27</v>
      </c>
      <c r="P1779" s="3" t="s">
        <v>27</v>
      </c>
      <c r="Q1779" s="3" t="s">
        <v>27</v>
      </c>
      <c r="R1779" s="3" t="s">
        <v>27</v>
      </c>
      <c r="S1779" s="3" t="s">
        <v>27</v>
      </c>
      <c r="T1779" s="3" t="s">
        <v>27</v>
      </c>
    </row>
    <row r="1780">
      <c r="A1780" s="3" t="s">
        <v>4171</v>
      </c>
      <c r="B1780" s="3" t="s">
        <v>27</v>
      </c>
      <c r="C1780" s="3" t="s">
        <v>4172</v>
      </c>
      <c r="D1780" s="4">
        <f t="shared" si="239"/>
        <v>57</v>
      </c>
      <c r="E1780" s="3" t="s">
        <v>4173</v>
      </c>
      <c r="F1780" s="3" t="s">
        <v>24</v>
      </c>
      <c r="G1780" s="3" t="s">
        <v>4174</v>
      </c>
      <c r="H1780" s="3" t="s">
        <v>26</v>
      </c>
      <c r="I1780" s="3" t="s">
        <v>4175</v>
      </c>
      <c r="J1780" s="3" t="s">
        <v>27</v>
      </c>
      <c r="K1780" s="3" t="s">
        <v>54</v>
      </c>
      <c r="L1780" s="3" t="s">
        <v>27</v>
      </c>
      <c r="M1780" s="3" t="s">
        <v>27</v>
      </c>
      <c r="N1780" s="3" t="s">
        <v>62</v>
      </c>
      <c r="O1780" s="3" t="s">
        <v>27</v>
      </c>
      <c r="P1780" s="3" t="s">
        <v>27</v>
      </c>
      <c r="Q1780" s="3" t="s">
        <v>27</v>
      </c>
      <c r="R1780" s="3" t="s">
        <v>27</v>
      </c>
      <c r="S1780" s="3" t="s">
        <v>27</v>
      </c>
      <c r="T1780" s="3" t="s">
        <v>27</v>
      </c>
    </row>
    <row r="1781">
      <c r="A1781" s="3" t="s">
        <v>4176</v>
      </c>
      <c r="B1781" s="3" t="s">
        <v>27</v>
      </c>
      <c r="C1781" s="3" t="s">
        <v>4177</v>
      </c>
      <c r="D1781" s="4">
        <f t="shared" si="239"/>
        <v>57</v>
      </c>
      <c r="E1781" s="3" t="s">
        <v>4178</v>
      </c>
      <c r="F1781" s="3" t="s">
        <v>24</v>
      </c>
      <c r="G1781" s="5" t="s">
        <v>4179</v>
      </c>
      <c r="H1781" s="3" t="s">
        <v>26</v>
      </c>
      <c r="I1781" s="3" t="s">
        <v>4180</v>
      </c>
      <c r="J1781" s="3" t="s">
        <v>27</v>
      </c>
      <c r="K1781" s="3" t="s">
        <v>61</v>
      </c>
      <c r="L1781" s="3" t="s">
        <v>27</v>
      </c>
      <c r="M1781" s="3" t="s">
        <v>27</v>
      </c>
      <c r="N1781" s="3" t="s">
        <v>62</v>
      </c>
      <c r="O1781" s="3" t="s">
        <v>27</v>
      </c>
      <c r="P1781" s="3" t="s">
        <v>27</v>
      </c>
      <c r="Q1781" s="3" t="s">
        <v>27</v>
      </c>
      <c r="R1781" s="3" t="s">
        <v>27</v>
      </c>
      <c r="S1781" s="3" t="s">
        <v>27</v>
      </c>
      <c r="T1781" s="3" t="s">
        <v>27</v>
      </c>
    </row>
    <row r="1782">
      <c r="A1782" s="3" t="s">
        <v>4181</v>
      </c>
      <c r="B1782" s="3" t="s">
        <v>27</v>
      </c>
      <c r="C1782" s="3" t="s">
        <v>4182</v>
      </c>
      <c r="D1782" s="4">
        <f t="shared" si="239"/>
        <v>57</v>
      </c>
      <c r="E1782" s="3" t="s">
        <v>4183</v>
      </c>
      <c r="F1782" s="3" t="s">
        <v>24</v>
      </c>
      <c r="G1782" s="5" t="s">
        <v>4184</v>
      </c>
      <c r="H1782" s="3" t="s">
        <v>40</v>
      </c>
      <c r="I1782" s="3" t="s">
        <v>41</v>
      </c>
      <c r="J1782" s="3" t="s">
        <v>27</v>
      </c>
      <c r="K1782" s="3" t="s">
        <v>27</v>
      </c>
      <c r="L1782" s="3" t="s">
        <v>1459</v>
      </c>
      <c r="M1782" s="3" t="s">
        <v>27</v>
      </c>
      <c r="N1782" s="3" t="s">
        <v>27</v>
      </c>
      <c r="O1782" s="3" t="s">
        <v>43</v>
      </c>
      <c r="P1782" s="3" t="s">
        <v>44</v>
      </c>
      <c r="Q1782" s="3" t="s">
        <v>45</v>
      </c>
      <c r="R1782" s="3" t="s">
        <v>46</v>
      </c>
      <c r="S1782" s="3" t="s">
        <v>303</v>
      </c>
      <c r="T1782" s="3" t="s">
        <v>27</v>
      </c>
    </row>
    <row r="1783">
      <c r="A1783" s="3" t="s">
        <v>4185</v>
      </c>
      <c r="B1783" s="3" t="s">
        <v>27</v>
      </c>
      <c r="C1783" s="3" t="s">
        <v>4186</v>
      </c>
      <c r="D1783" s="4">
        <f t="shared" ref="D1783:D1784" si="240">+54</f>
        <v>54</v>
      </c>
      <c r="E1783" s="3" t="s">
        <v>4187</v>
      </c>
      <c r="F1783" s="3" t="s">
        <v>140</v>
      </c>
      <c r="G1783" s="5" t="s">
        <v>4188</v>
      </c>
      <c r="H1783" s="3" t="s">
        <v>26</v>
      </c>
      <c r="I1783" s="3" t="s">
        <v>4189</v>
      </c>
      <c r="J1783" s="3" t="s">
        <v>27</v>
      </c>
      <c r="K1783" s="3" t="s">
        <v>33</v>
      </c>
      <c r="L1783" s="3" t="s">
        <v>27</v>
      </c>
      <c r="M1783" s="3" t="s">
        <v>27</v>
      </c>
      <c r="N1783" s="3" t="s">
        <v>34</v>
      </c>
      <c r="O1783" s="3" t="s">
        <v>27</v>
      </c>
      <c r="P1783" s="3" t="s">
        <v>27</v>
      </c>
      <c r="Q1783" s="3" t="s">
        <v>27</v>
      </c>
      <c r="R1783" s="3" t="s">
        <v>27</v>
      </c>
      <c r="S1783" s="3" t="s">
        <v>27</v>
      </c>
      <c r="T1783" s="3" t="s">
        <v>27</v>
      </c>
    </row>
    <row r="1784">
      <c r="A1784" s="3" t="s">
        <v>4190</v>
      </c>
      <c r="B1784" s="3" t="s">
        <v>27</v>
      </c>
      <c r="C1784" s="3" t="s">
        <v>4191</v>
      </c>
      <c r="D1784" s="4">
        <f t="shared" si="240"/>
        <v>54</v>
      </c>
      <c r="E1784" s="3" t="s">
        <v>4192</v>
      </c>
      <c r="F1784" s="3" t="s">
        <v>27</v>
      </c>
      <c r="G1784" s="5" t="s">
        <v>4193</v>
      </c>
      <c r="H1784" s="3" t="s">
        <v>27</v>
      </c>
      <c r="I1784" s="3" t="s">
        <v>27</v>
      </c>
      <c r="J1784" s="3" t="s">
        <v>27</v>
      </c>
      <c r="K1784" s="3" t="s">
        <v>27</v>
      </c>
      <c r="L1784" s="3" t="s">
        <v>27</v>
      </c>
      <c r="M1784" s="3" t="s">
        <v>27</v>
      </c>
      <c r="N1784" s="3" t="s">
        <v>27</v>
      </c>
      <c r="O1784" s="3" t="s">
        <v>27</v>
      </c>
      <c r="P1784" s="3" t="s">
        <v>27</v>
      </c>
      <c r="Q1784" s="3" t="s">
        <v>27</v>
      </c>
      <c r="R1784" s="3" t="s">
        <v>27</v>
      </c>
      <c r="S1784" s="3" t="s">
        <v>27</v>
      </c>
      <c r="T1784" s="3" t="s">
        <v>27</v>
      </c>
    </row>
    <row r="1785">
      <c r="A1785" s="3" t="s">
        <v>4194</v>
      </c>
      <c r="B1785" s="3" t="s">
        <v>27</v>
      </c>
      <c r="C1785" s="3" t="s">
        <v>4195</v>
      </c>
      <c r="D1785" s="4">
        <f>+507</f>
        <v>507</v>
      </c>
      <c r="E1785" s="3" t="s">
        <v>4196</v>
      </c>
      <c r="F1785" s="3" t="s">
        <v>346</v>
      </c>
      <c r="G1785" s="5" t="s">
        <v>4197</v>
      </c>
      <c r="H1785" s="3" t="s">
        <v>27</v>
      </c>
      <c r="I1785" s="3" t="s">
        <v>27</v>
      </c>
      <c r="J1785" s="3" t="s">
        <v>27</v>
      </c>
      <c r="K1785" s="3" t="s">
        <v>27</v>
      </c>
      <c r="L1785" s="3" t="s">
        <v>27</v>
      </c>
      <c r="M1785" s="3" t="s">
        <v>27</v>
      </c>
      <c r="N1785" s="3" t="s">
        <v>27</v>
      </c>
      <c r="O1785" s="3" t="s">
        <v>27</v>
      </c>
      <c r="P1785" s="3" t="s">
        <v>27</v>
      </c>
      <c r="Q1785" s="3" t="s">
        <v>27</v>
      </c>
      <c r="R1785" s="3" t="s">
        <v>27</v>
      </c>
      <c r="S1785" s="3" t="s">
        <v>27</v>
      </c>
      <c r="T1785" s="3" t="s">
        <v>27</v>
      </c>
    </row>
    <row r="1786">
      <c r="A1786" s="3" t="s">
        <v>4198</v>
      </c>
      <c r="B1786" s="3" t="s">
        <v>27</v>
      </c>
      <c r="C1786" s="3" t="s">
        <v>4199</v>
      </c>
      <c r="D1786" s="4">
        <f t="shared" ref="D1786:D1789" si="241">+57</f>
        <v>57</v>
      </c>
      <c r="E1786" s="3" t="s">
        <v>4200</v>
      </c>
      <c r="F1786" s="3" t="s">
        <v>24</v>
      </c>
      <c r="G1786" s="5" t="s">
        <v>4201</v>
      </c>
      <c r="H1786" s="3" t="s">
        <v>26</v>
      </c>
      <c r="I1786" s="3" t="s">
        <v>27</v>
      </c>
      <c r="J1786" s="3" t="s">
        <v>27</v>
      </c>
      <c r="K1786" s="3" t="s">
        <v>27</v>
      </c>
      <c r="L1786" s="3" t="s">
        <v>27</v>
      </c>
      <c r="M1786" s="3" t="s">
        <v>27</v>
      </c>
      <c r="N1786" s="3" t="s">
        <v>27</v>
      </c>
      <c r="O1786" s="3" t="s">
        <v>27</v>
      </c>
      <c r="P1786" s="3" t="s">
        <v>27</v>
      </c>
      <c r="Q1786" s="3" t="s">
        <v>27</v>
      </c>
      <c r="R1786" s="3" t="s">
        <v>27</v>
      </c>
      <c r="S1786" s="3" t="s">
        <v>27</v>
      </c>
      <c r="T1786" s="3" t="s">
        <v>27</v>
      </c>
    </row>
    <row r="1787">
      <c r="A1787" s="3" t="s">
        <v>4202</v>
      </c>
      <c r="B1787" s="3" t="s">
        <v>27</v>
      </c>
      <c r="C1787" s="3" t="s">
        <v>4203</v>
      </c>
      <c r="D1787" s="4">
        <f t="shared" si="241"/>
        <v>57</v>
      </c>
      <c r="E1787" s="3" t="s">
        <v>4204</v>
      </c>
      <c r="F1787" s="3" t="s">
        <v>24</v>
      </c>
      <c r="G1787" s="5" t="s">
        <v>4205</v>
      </c>
      <c r="H1787" s="3" t="s">
        <v>95</v>
      </c>
      <c r="I1787" s="3" t="s">
        <v>4206</v>
      </c>
      <c r="J1787" s="5" t="s">
        <v>4207</v>
      </c>
      <c r="K1787" s="3" t="s">
        <v>27</v>
      </c>
      <c r="L1787" s="3" t="s">
        <v>1230</v>
      </c>
      <c r="M1787" s="3" t="s">
        <v>96</v>
      </c>
      <c r="N1787" s="3" t="s">
        <v>27</v>
      </c>
      <c r="O1787" s="3" t="s">
        <v>27</v>
      </c>
      <c r="P1787" s="3" t="s">
        <v>27</v>
      </c>
      <c r="Q1787" s="3" t="s">
        <v>27</v>
      </c>
      <c r="R1787" s="3" t="s">
        <v>27</v>
      </c>
      <c r="S1787" s="3" t="s">
        <v>27</v>
      </c>
      <c r="T1787" s="3" t="s">
        <v>27</v>
      </c>
    </row>
    <row r="1788">
      <c r="A1788" s="3" t="s">
        <v>4208</v>
      </c>
      <c r="B1788" s="3" t="s">
        <v>27</v>
      </c>
      <c r="C1788" s="3" t="s">
        <v>4209</v>
      </c>
      <c r="D1788" s="4">
        <f t="shared" si="241"/>
        <v>57</v>
      </c>
      <c r="E1788" s="3">
        <v>3.04353384E8</v>
      </c>
      <c r="F1788" s="3" t="s">
        <v>24</v>
      </c>
      <c r="G1788" s="5" t="s">
        <v>4210</v>
      </c>
      <c r="H1788" s="3" t="s">
        <v>26</v>
      </c>
      <c r="I1788" s="3" t="s">
        <v>4211</v>
      </c>
      <c r="J1788" s="3" t="s">
        <v>27</v>
      </c>
      <c r="K1788" s="3" t="s">
        <v>33</v>
      </c>
      <c r="L1788" s="3" t="s">
        <v>27</v>
      </c>
      <c r="M1788" s="3" t="s">
        <v>27</v>
      </c>
      <c r="N1788" s="3" t="s">
        <v>77</v>
      </c>
      <c r="O1788" s="3" t="s">
        <v>27</v>
      </c>
      <c r="P1788" s="3" t="s">
        <v>27</v>
      </c>
      <c r="Q1788" s="3" t="s">
        <v>27</v>
      </c>
      <c r="R1788" s="3" t="s">
        <v>27</v>
      </c>
      <c r="S1788" s="3" t="s">
        <v>27</v>
      </c>
      <c r="T1788" s="3" t="s">
        <v>27</v>
      </c>
    </row>
    <row r="1789">
      <c r="A1789" s="3" t="s">
        <v>4212</v>
      </c>
      <c r="B1789" s="3" t="s">
        <v>27</v>
      </c>
      <c r="C1789" s="3" t="s">
        <v>4213</v>
      </c>
      <c r="D1789" s="4">
        <f t="shared" si="241"/>
        <v>57</v>
      </c>
      <c r="E1789" s="3" t="s">
        <v>4214</v>
      </c>
      <c r="F1789" s="3" t="s">
        <v>24</v>
      </c>
      <c r="G1789" s="3" t="s">
        <v>4215</v>
      </c>
      <c r="H1789" s="3" t="s">
        <v>26</v>
      </c>
      <c r="I1789" s="3" t="s">
        <v>4216</v>
      </c>
      <c r="J1789" s="3" t="s">
        <v>27</v>
      </c>
      <c r="K1789" s="3" t="s">
        <v>54</v>
      </c>
      <c r="L1789" s="3" t="s">
        <v>27</v>
      </c>
      <c r="M1789" s="3" t="s">
        <v>27</v>
      </c>
      <c r="N1789" s="3" t="s">
        <v>69</v>
      </c>
      <c r="O1789" s="3" t="s">
        <v>27</v>
      </c>
      <c r="P1789" s="3" t="s">
        <v>27</v>
      </c>
      <c r="Q1789" s="3" t="s">
        <v>27</v>
      </c>
      <c r="R1789" s="3" t="s">
        <v>27</v>
      </c>
      <c r="S1789" s="3" t="s">
        <v>27</v>
      </c>
      <c r="T1789" s="3" t="s">
        <v>27</v>
      </c>
    </row>
    <row r="1790">
      <c r="A1790" s="3" t="s">
        <v>4217</v>
      </c>
      <c r="B1790" s="3" t="s">
        <v>27</v>
      </c>
      <c r="C1790" s="3" t="s">
        <v>4218</v>
      </c>
      <c r="D1790" s="4">
        <f t="shared" ref="D1790:D1791" si="242">+55</f>
        <v>55</v>
      </c>
      <c r="E1790" s="3" t="s">
        <v>4219</v>
      </c>
      <c r="F1790" s="3" t="s">
        <v>616</v>
      </c>
      <c r="G1790" s="5" t="s">
        <v>4220</v>
      </c>
      <c r="H1790" s="3" t="s">
        <v>26</v>
      </c>
      <c r="I1790" s="3" t="s">
        <v>4221</v>
      </c>
      <c r="J1790" s="3" t="s">
        <v>27</v>
      </c>
      <c r="K1790" s="3" t="s">
        <v>61</v>
      </c>
      <c r="L1790" s="3" t="s">
        <v>27</v>
      </c>
      <c r="M1790" s="3" t="s">
        <v>27</v>
      </c>
      <c r="N1790" s="3" t="s">
        <v>62</v>
      </c>
      <c r="O1790" s="3" t="s">
        <v>27</v>
      </c>
      <c r="P1790" s="3" t="s">
        <v>27</v>
      </c>
      <c r="Q1790" s="3" t="s">
        <v>27</v>
      </c>
      <c r="R1790" s="3" t="s">
        <v>27</v>
      </c>
      <c r="S1790" s="3" t="s">
        <v>27</v>
      </c>
      <c r="T1790" s="3" t="s">
        <v>27</v>
      </c>
    </row>
    <row r="1791">
      <c r="A1791" s="3" t="s">
        <v>4222</v>
      </c>
      <c r="B1791" s="3" t="s">
        <v>27</v>
      </c>
      <c r="C1791" s="3" t="s">
        <v>4223</v>
      </c>
      <c r="D1791" s="4">
        <f t="shared" si="242"/>
        <v>55</v>
      </c>
      <c r="E1791" s="3" t="s">
        <v>4224</v>
      </c>
      <c r="F1791" s="3" t="s">
        <v>616</v>
      </c>
      <c r="G1791" s="5" t="s">
        <v>4225</v>
      </c>
      <c r="H1791" s="3" t="s">
        <v>95</v>
      </c>
      <c r="I1791" s="3" t="s">
        <v>4226</v>
      </c>
      <c r="J1791" s="5" t="s">
        <v>4227</v>
      </c>
      <c r="K1791" s="3" t="s">
        <v>27</v>
      </c>
      <c r="L1791" s="3" t="s">
        <v>785</v>
      </c>
      <c r="M1791" s="3" t="s">
        <v>116</v>
      </c>
      <c r="N1791" s="3" t="s">
        <v>27</v>
      </c>
      <c r="O1791" s="3" t="s">
        <v>27</v>
      </c>
      <c r="P1791" s="3" t="s">
        <v>27</v>
      </c>
      <c r="Q1791" s="3" t="s">
        <v>27</v>
      </c>
      <c r="R1791" s="3" t="s">
        <v>27</v>
      </c>
      <c r="S1791" s="3" t="s">
        <v>27</v>
      </c>
      <c r="T1791" s="3" t="s">
        <v>27</v>
      </c>
    </row>
    <row r="1792">
      <c r="A1792" s="3" t="s">
        <v>4228</v>
      </c>
      <c r="B1792" s="3" t="s">
        <v>27</v>
      </c>
      <c r="C1792" s="3" t="s">
        <v>4229</v>
      </c>
      <c r="D1792" s="4">
        <f>+1</f>
        <v>1</v>
      </c>
      <c r="E1792" s="3" t="s">
        <v>4230</v>
      </c>
      <c r="F1792" s="3" t="s">
        <v>1647</v>
      </c>
      <c r="G1792" s="3" t="s">
        <v>4231</v>
      </c>
      <c r="H1792" s="3" t="s">
        <v>26</v>
      </c>
      <c r="I1792" s="3" t="s">
        <v>27</v>
      </c>
      <c r="J1792" s="3" t="s">
        <v>27</v>
      </c>
      <c r="K1792" s="3" t="s">
        <v>27</v>
      </c>
      <c r="L1792" s="3" t="s">
        <v>27</v>
      </c>
      <c r="M1792" s="3" t="s">
        <v>27</v>
      </c>
      <c r="N1792" s="3" t="s">
        <v>27</v>
      </c>
      <c r="O1792" s="3" t="s">
        <v>27</v>
      </c>
      <c r="P1792" s="3" t="s">
        <v>27</v>
      </c>
      <c r="Q1792" s="3" t="s">
        <v>27</v>
      </c>
      <c r="R1792" s="3" t="s">
        <v>27</v>
      </c>
      <c r="S1792" s="3" t="s">
        <v>27</v>
      </c>
      <c r="T1792" s="3" t="s">
        <v>27</v>
      </c>
    </row>
    <row r="1793">
      <c r="A1793" s="3" t="s">
        <v>4232</v>
      </c>
      <c r="B1793" s="3" t="s">
        <v>27</v>
      </c>
      <c r="C1793" s="3" t="s">
        <v>4233</v>
      </c>
      <c r="D1793" s="4">
        <f t="shared" ref="D1793:D1795" si="243">+57</f>
        <v>57</v>
      </c>
      <c r="E1793" s="3" t="s">
        <v>4234</v>
      </c>
      <c r="F1793" s="3" t="s">
        <v>24</v>
      </c>
      <c r="G1793" s="5" t="s">
        <v>4235</v>
      </c>
      <c r="H1793" s="3" t="s">
        <v>26</v>
      </c>
      <c r="I1793" s="3" t="s">
        <v>4236</v>
      </c>
      <c r="J1793" s="3" t="s">
        <v>27</v>
      </c>
      <c r="K1793" s="3" t="s">
        <v>54</v>
      </c>
      <c r="L1793" s="3" t="s">
        <v>27</v>
      </c>
      <c r="M1793" s="3" t="s">
        <v>27</v>
      </c>
      <c r="N1793" s="3" t="s">
        <v>34</v>
      </c>
      <c r="O1793" s="3" t="s">
        <v>27</v>
      </c>
      <c r="P1793" s="3" t="s">
        <v>27</v>
      </c>
      <c r="Q1793" s="3" t="s">
        <v>27</v>
      </c>
      <c r="R1793" s="3" t="s">
        <v>27</v>
      </c>
      <c r="S1793" s="3" t="s">
        <v>27</v>
      </c>
      <c r="T1793" s="3" t="s">
        <v>27</v>
      </c>
    </row>
    <row r="1794">
      <c r="A1794" s="3" t="s">
        <v>4237</v>
      </c>
      <c r="B1794" s="3" t="s">
        <v>27</v>
      </c>
      <c r="C1794" s="3" t="s">
        <v>4238</v>
      </c>
      <c r="D1794" s="4">
        <f t="shared" si="243"/>
        <v>57</v>
      </c>
      <c r="E1794" s="3" t="s">
        <v>4239</v>
      </c>
      <c r="F1794" s="3" t="s">
        <v>24</v>
      </c>
      <c r="G1794" s="5" t="s">
        <v>4240</v>
      </c>
      <c r="H1794" s="3" t="s">
        <v>26</v>
      </c>
      <c r="I1794" s="3" t="s">
        <v>4241</v>
      </c>
      <c r="J1794" s="3" t="s">
        <v>27</v>
      </c>
      <c r="K1794" s="3" t="s">
        <v>128</v>
      </c>
      <c r="L1794" s="3" t="s">
        <v>27</v>
      </c>
      <c r="M1794" s="3" t="s">
        <v>27</v>
      </c>
      <c r="N1794" s="3" t="s">
        <v>34</v>
      </c>
      <c r="O1794" s="3" t="s">
        <v>27</v>
      </c>
      <c r="P1794" s="3" t="s">
        <v>27</v>
      </c>
      <c r="Q1794" s="3" t="s">
        <v>27</v>
      </c>
      <c r="R1794" s="3" t="s">
        <v>27</v>
      </c>
      <c r="S1794" s="3" t="s">
        <v>27</v>
      </c>
      <c r="T1794" s="3" t="s">
        <v>27</v>
      </c>
    </row>
    <row r="1795">
      <c r="A1795" s="3" t="s">
        <v>4242</v>
      </c>
      <c r="B1795" s="3" t="s">
        <v>27</v>
      </c>
      <c r="C1795" s="3" t="s">
        <v>4243</v>
      </c>
      <c r="D1795" s="4">
        <f t="shared" si="243"/>
        <v>57</v>
      </c>
      <c r="E1795" s="3" t="s">
        <v>4244</v>
      </c>
      <c r="F1795" s="3" t="s">
        <v>24</v>
      </c>
      <c r="G1795" s="3" t="s">
        <v>4245</v>
      </c>
      <c r="H1795" s="3" t="s">
        <v>26</v>
      </c>
      <c r="I1795" s="3" t="s">
        <v>4246</v>
      </c>
      <c r="J1795" s="3" t="s">
        <v>27</v>
      </c>
      <c r="K1795" s="3" t="s">
        <v>33</v>
      </c>
      <c r="L1795" s="3" t="s">
        <v>27</v>
      </c>
      <c r="M1795" s="3" t="s">
        <v>27</v>
      </c>
      <c r="N1795" s="3" t="s">
        <v>219</v>
      </c>
      <c r="O1795" s="3" t="s">
        <v>27</v>
      </c>
      <c r="P1795" s="3" t="s">
        <v>27</v>
      </c>
      <c r="Q1795" s="3" t="s">
        <v>27</v>
      </c>
      <c r="R1795" s="3" t="s">
        <v>27</v>
      </c>
      <c r="S1795" s="3" t="s">
        <v>27</v>
      </c>
      <c r="T1795" s="3" t="s">
        <v>27</v>
      </c>
    </row>
    <row r="1796">
      <c r="A1796" s="3" t="s">
        <v>4247</v>
      </c>
      <c r="B1796" s="3" t="s">
        <v>27</v>
      </c>
      <c r="C1796" s="3" t="s">
        <v>4248</v>
      </c>
      <c r="D1796" s="4">
        <f>+54</f>
        <v>54</v>
      </c>
      <c r="E1796" s="3" t="s">
        <v>4249</v>
      </c>
      <c r="F1796" s="3" t="s">
        <v>140</v>
      </c>
      <c r="G1796" s="5" t="s">
        <v>4250</v>
      </c>
      <c r="H1796" s="3" t="s">
        <v>26</v>
      </c>
      <c r="I1796" s="3" t="s">
        <v>4211</v>
      </c>
      <c r="J1796" s="3" t="s">
        <v>27</v>
      </c>
      <c r="K1796" s="3" t="s">
        <v>54</v>
      </c>
      <c r="L1796" s="3" t="s">
        <v>27</v>
      </c>
      <c r="M1796" s="3" t="s">
        <v>27</v>
      </c>
      <c r="N1796" s="3" t="s">
        <v>77</v>
      </c>
      <c r="O1796" s="3" t="s">
        <v>27</v>
      </c>
      <c r="P1796" s="3" t="s">
        <v>27</v>
      </c>
      <c r="Q1796" s="3" t="s">
        <v>27</v>
      </c>
      <c r="R1796" s="3" t="s">
        <v>27</v>
      </c>
      <c r="S1796" s="3" t="s">
        <v>27</v>
      </c>
      <c r="T1796" s="3" t="s">
        <v>27</v>
      </c>
    </row>
    <row r="1797">
      <c r="A1797" s="3" t="s">
        <v>4251</v>
      </c>
      <c r="B1797" s="3" t="s">
        <v>27</v>
      </c>
      <c r="C1797" s="3" t="s">
        <v>4252</v>
      </c>
      <c r="D1797" s="4">
        <f>+506</f>
        <v>506</v>
      </c>
      <c r="E1797" s="3" t="s">
        <v>4253</v>
      </c>
      <c r="F1797" s="3" t="s">
        <v>4254</v>
      </c>
      <c r="G1797" s="5" t="s">
        <v>4255</v>
      </c>
      <c r="H1797" s="3" t="s">
        <v>26</v>
      </c>
      <c r="I1797" s="3" t="s">
        <v>27</v>
      </c>
      <c r="J1797" s="3" t="s">
        <v>27</v>
      </c>
      <c r="K1797" s="3" t="s">
        <v>27</v>
      </c>
      <c r="L1797" s="3" t="s">
        <v>27</v>
      </c>
      <c r="M1797" s="3" t="s">
        <v>27</v>
      </c>
      <c r="N1797" s="3" t="s">
        <v>27</v>
      </c>
      <c r="O1797" s="3" t="s">
        <v>27</v>
      </c>
      <c r="P1797" s="3" t="s">
        <v>27</v>
      </c>
      <c r="Q1797" s="3" t="s">
        <v>27</v>
      </c>
      <c r="R1797" s="3" t="s">
        <v>27</v>
      </c>
      <c r="S1797" s="3" t="s">
        <v>27</v>
      </c>
      <c r="T1797" s="3" t="s">
        <v>27</v>
      </c>
    </row>
    <row r="1798">
      <c r="A1798" s="3" t="s">
        <v>4256</v>
      </c>
      <c r="B1798" s="3" t="s">
        <v>27</v>
      </c>
      <c r="C1798" s="3" t="s">
        <v>4257</v>
      </c>
      <c r="D1798" s="4">
        <f t="shared" ref="D1798:D1801" si="244">+57</f>
        <v>57</v>
      </c>
      <c r="E1798" s="3" t="s">
        <v>4258</v>
      </c>
      <c r="F1798" s="3" t="s">
        <v>24</v>
      </c>
      <c r="G1798" s="5" t="s">
        <v>4259</v>
      </c>
      <c r="H1798" s="3" t="s">
        <v>26</v>
      </c>
      <c r="I1798" s="3" t="s">
        <v>4260</v>
      </c>
      <c r="J1798" s="3" t="s">
        <v>27</v>
      </c>
      <c r="K1798" s="3" t="s">
        <v>61</v>
      </c>
      <c r="L1798" s="3" t="s">
        <v>27</v>
      </c>
      <c r="M1798" s="3" t="s">
        <v>27</v>
      </c>
      <c r="N1798" s="3" t="s">
        <v>34</v>
      </c>
      <c r="O1798" s="3" t="s">
        <v>27</v>
      </c>
      <c r="P1798" s="3" t="s">
        <v>27</v>
      </c>
      <c r="Q1798" s="3" t="s">
        <v>27</v>
      </c>
      <c r="R1798" s="3" t="s">
        <v>27</v>
      </c>
      <c r="S1798" s="3" t="s">
        <v>27</v>
      </c>
      <c r="T1798" s="3" t="s">
        <v>27</v>
      </c>
    </row>
    <row r="1799">
      <c r="A1799" s="3" t="s">
        <v>4261</v>
      </c>
      <c r="B1799" s="3" t="s">
        <v>27</v>
      </c>
      <c r="C1799" s="3" t="s">
        <v>4262</v>
      </c>
      <c r="D1799" s="4">
        <f t="shared" si="244"/>
        <v>57</v>
      </c>
      <c r="E1799" s="3" t="s">
        <v>4263</v>
      </c>
      <c r="F1799" s="3" t="s">
        <v>24</v>
      </c>
      <c r="G1799" s="3" t="s">
        <v>4264</v>
      </c>
      <c r="H1799" s="3" t="s">
        <v>26</v>
      </c>
      <c r="I1799" s="3" t="s">
        <v>4265</v>
      </c>
      <c r="J1799" s="3" t="s">
        <v>27</v>
      </c>
      <c r="K1799" s="3" t="s">
        <v>61</v>
      </c>
      <c r="L1799" s="3" t="s">
        <v>27</v>
      </c>
      <c r="M1799" s="3" t="s">
        <v>27</v>
      </c>
      <c r="N1799" s="3" t="s">
        <v>62</v>
      </c>
      <c r="O1799" s="3" t="s">
        <v>27</v>
      </c>
      <c r="P1799" s="3" t="s">
        <v>27</v>
      </c>
      <c r="Q1799" s="3" t="s">
        <v>27</v>
      </c>
      <c r="R1799" s="3" t="s">
        <v>27</v>
      </c>
      <c r="S1799" s="3" t="s">
        <v>27</v>
      </c>
      <c r="T1799" s="3" t="s">
        <v>27</v>
      </c>
    </row>
    <row r="1800">
      <c r="A1800" s="3" t="s">
        <v>4266</v>
      </c>
      <c r="B1800" s="3" t="s">
        <v>27</v>
      </c>
      <c r="C1800" s="3" t="s">
        <v>4267</v>
      </c>
      <c r="D1800" s="4">
        <f t="shared" si="244"/>
        <v>57</v>
      </c>
      <c r="E1800" s="3" t="s">
        <v>4268</v>
      </c>
      <c r="F1800" s="3" t="s">
        <v>24</v>
      </c>
      <c r="G1800" s="5" t="s">
        <v>4269</v>
      </c>
      <c r="H1800" s="3" t="s">
        <v>26</v>
      </c>
      <c r="I1800" s="3" t="s">
        <v>27</v>
      </c>
      <c r="J1800" s="3" t="s">
        <v>27</v>
      </c>
      <c r="K1800" s="3" t="s">
        <v>54</v>
      </c>
      <c r="L1800" s="3" t="s">
        <v>27</v>
      </c>
      <c r="M1800" s="3" t="s">
        <v>27</v>
      </c>
      <c r="N1800" s="3" t="s">
        <v>27</v>
      </c>
      <c r="O1800" s="3" t="s">
        <v>27</v>
      </c>
      <c r="P1800" s="3" t="s">
        <v>27</v>
      </c>
      <c r="Q1800" s="3" t="s">
        <v>27</v>
      </c>
      <c r="R1800" s="3" t="s">
        <v>27</v>
      </c>
      <c r="S1800" s="3" t="s">
        <v>27</v>
      </c>
      <c r="T1800" s="3" t="s">
        <v>27</v>
      </c>
    </row>
    <row r="1801">
      <c r="A1801" s="3" t="s">
        <v>4270</v>
      </c>
      <c r="B1801" s="3" t="s">
        <v>27</v>
      </c>
      <c r="C1801" s="3" t="s">
        <v>4203</v>
      </c>
      <c r="D1801" s="4">
        <f t="shared" si="244"/>
        <v>57</v>
      </c>
      <c r="E1801" s="3" t="s">
        <v>4271</v>
      </c>
      <c r="F1801" s="3" t="s">
        <v>24</v>
      </c>
      <c r="G1801" s="5" t="s">
        <v>4272</v>
      </c>
      <c r="H1801" s="3" t="s">
        <v>95</v>
      </c>
      <c r="I1801" s="3" t="s">
        <v>4206</v>
      </c>
      <c r="J1801" s="5" t="s">
        <v>4207</v>
      </c>
      <c r="K1801" s="3" t="s">
        <v>27</v>
      </c>
      <c r="L1801" s="3" t="s">
        <v>4273</v>
      </c>
      <c r="M1801" s="3" t="s">
        <v>96</v>
      </c>
      <c r="N1801" s="3" t="s">
        <v>27</v>
      </c>
      <c r="O1801" s="3" t="s">
        <v>27</v>
      </c>
      <c r="P1801" s="3" t="s">
        <v>27</v>
      </c>
      <c r="Q1801" s="3" t="s">
        <v>27</v>
      </c>
      <c r="R1801" s="3" t="s">
        <v>27</v>
      </c>
      <c r="S1801" s="3" t="s">
        <v>27</v>
      </c>
      <c r="T1801" s="3" t="s">
        <v>27</v>
      </c>
    </row>
    <row r="1802">
      <c r="A1802" s="3" t="s">
        <v>4274</v>
      </c>
      <c r="B1802" s="3" t="s">
        <v>27</v>
      </c>
      <c r="C1802" s="3" t="s">
        <v>4275</v>
      </c>
      <c r="D1802" s="4">
        <f>+595</f>
        <v>595</v>
      </c>
      <c r="E1802" s="3" t="s">
        <v>4276</v>
      </c>
      <c r="F1802" s="3" t="s">
        <v>452</v>
      </c>
      <c r="G1802" s="5" t="s">
        <v>4277</v>
      </c>
      <c r="H1802" s="3" t="s">
        <v>26</v>
      </c>
      <c r="I1802" s="3" t="s">
        <v>4278</v>
      </c>
      <c r="J1802" s="3" t="s">
        <v>27</v>
      </c>
      <c r="K1802" s="3" t="s">
        <v>54</v>
      </c>
      <c r="L1802" s="3" t="s">
        <v>27</v>
      </c>
      <c r="M1802" s="3" t="s">
        <v>27</v>
      </c>
      <c r="N1802" s="3" t="s">
        <v>34</v>
      </c>
      <c r="O1802" s="3" t="s">
        <v>27</v>
      </c>
      <c r="P1802" s="3" t="s">
        <v>27</v>
      </c>
      <c r="Q1802" s="3" t="s">
        <v>27</v>
      </c>
      <c r="R1802" s="3" t="s">
        <v>27</v>
      </c>
      <c r="S1802" s="3" t="s">
        <v>27</v>
      </c>
      <c r="T1802" s="3" t="s">
        <v>27</v>
      </c>
    </row>
    <row r="1803">
      <c r="A1803" s="3" t="s">
        <v>3745</v>
      </c>
      <c r="B1803" s="3" t="s">
        <v>4279</v>
      </c>
      <c r="C1803" s="3" t="s">
        <v>4280</v>
      </c>
      <c r="D1803" s="4">
        <f>+54</f>
        <v>54</v>
      </c>
      <c r="E1803" s="3" t="s">
        <v>4281</v>
      </c>
      <c r="F1803" s="3" t="s">
        <v>140</v>
      </c>
      <c r="G1803" s="3" t="s">
        <v>4282</v>
      </c>
      <c r="H1803" s="3" t="s">
        <v>27</v>
      </c>
      <c r="I1803" s="3" t="s">
        <v>27</v>
      </c>
      <c r="J1803" s="3" t="s">
        <v>27</v>
      </c>
      <c r="K1803" s="3" t="s">
        <v>27</v>
      </c>
      <c r="L1803" s="3" t="s">
        <v>27</v>
      </c>
      <c r="M1803" s="3" t="s">
        <v>27</v>
      </c>
      <c r="N1803" s="3" t="s">
        <v>27</v>
      </c>
      <c r="O1803" s="3" t="s">
        <v>27</v>
      </c>
      <c r="P1803" s="3" t="s">
        <v>27</v>
      </c>
      <c r="Q1803" s="3" t="s">
        <v>27</v>
      </c>
      <c r="R1803" s="3" t="s">
        <v>27</v>
      </c>
      <c r="S1803" s="3" t="s">
        <v>27</v>
      </c>
      <c r="T1803" s="3" t="s">
        <v>27</v>
      </c>
    </row>
    <row r="1804">
      <c r="A1804" s="3" t="s">
        <v>2529</v>
      </c>
      <c r="B1804" s="3" t="s">
        <v>4283</v>
      </c>
      <c r="C1804" s="3" t="s">
        <v>4284</v>
      </c>
      <c r="D1804" s="4">
        <f>+57</f>
        <v>57</v>
      </c>
      <c r="E1804" s="3" t="s">
        <v>4285</v>
      </c>
      <c r="F1804" s="3" t="s">
        <v>24</v>
      </c>
      <c r="G1804" s="3" t="s">
        <v>4286</v>
      </c>
      <c r="H1804" s="3" t="s">
        <v>26</v>
      </c>
      <c r="I1804" s="3" t="s">
        <v>4287</v>
      </c>
      <c r="J1804" s="3" t="s">
        <v>27</v>
      </c>
      <c r="K1804" s="3" t="s">
        <v>33</v>
      </c>
      <c r="L1804" s="3" t="s">
        <v>27</v>
      </c>
      <c r="M1804" s="3" t="s">
        <v>27</v>
      </c>
      <c r="N1804" s="3" t="s">
        <v>62</v>
      </c>
      <c r="O1804" s="3" t="s">
        <v>27</v>
      </c>
      <c r="P1804" s="3" t="s">
        <v>27</v>
      </c>
      <c r="Q1804" s="3" t="s">
        <v>27</v>
      </c>
      <c r="R1804" s="3" t="s">
        <v>27</v>
      </c>
      <c r="S1804" s="3" t="s">
        <v>27</v>
      </c>
      <c r="T1804" s="3" t="s">
        <v>27</v>
      </c>
    </row>
    <row r="1805">
      <c r="A1805" s="3" t="s">
        <v>1378</v>
      </c>
      <c r="B1805" s="3" t="s">
        <v>27</v>
      </c>
      <c r="C1805" s="3" t="s">
        <v>4288</v>
      </c>
      <c r="D1805" s="4">
        <f t="shared" ref="D1805:D1811" si="245">+595</f>
        <v>595</v>
      </c>
      <c r="E1805" s="3" t="s">
        <v>4289</v>
      </c>
      <c r="F1805" s="3" t="s">
        <v>452</v>
      </c>
      <c r="G1805" s="3" t="s">
        <v>4290</v>
      </c>
      <c r="H1805" s="3" t="s">
        <v>26</v>
      </c>
      <c r="I1805" s="3" t="s">
        <v>4291</v>
      </c>
      <c r="J1805" s="3" t="s">
        <v>27</v>
      </c>
      <c r="K1805" s="3" t="s">
        <v>54</v>
      </c>
      <c r="L1805" s="3" t="s">
        <v>27</v>
      </c>
      <c r="M1805" s="3" t="s">
        <v>27</v>
      </c>
      <c r="N1805" s="3" t="s">
        <v>34</v>
      </c>
      <c r="O1805" s="3" t="s">
        <v>27</v>
      </c>
      <c r="P1805" s="3" t="s">
        <v>27</v>
      </c>
      <c r="Q1805" s="3" t="s">
        <v>27</v>
      </c>
      <c r="R1805" s="3" t="s">
        <v>27</v>
      </c>
      <c r="S1805" s="3" t="s">
        <v>27</v>
      </c>
      <c r="T1805" s="3" t="s">
        <v>27</v>
      </c>
    </row>
    <row r="1806">
      <c r="A1806" s="3" t="s">
        <v>4292</v>
      </c>
      <c r="B1806" s="3" t="s">
        <v>4293</v>
      </c>
      <c r="C1806" s="3" t="s">
        <v>4275</v>
      </c>
      <c r="D1806" s="4">
        <f t="shared" si="245"/>
        <v>595</v>
      </c>
      <c r="E1806" s="3" t="s">
        <v>4276</v>
      </c>
      <c r="F1806" s="3" t="s">
        <v>452</v>
      </c>
      <c r="G1806" s="3" t="s">
        <v>4294</v>
      </c>
      <c r="H1806" s="3" t="s">
        <v>26</v>
      </c>
      <c r="I1806" s="3" t="s">
        <v>4278</v>
      </c>
      <c r="J1806" s="3" t="s">
        <v>27</v>
      </c>
      <c r="K1806" s="3" t="s">
        <v>54</v>
      </c>
      <c r="L1806" s="3" t="s">
        <v>27</v>
      </c>
      <c r="M1806" s="3" t="s">
        <v>27</v>
      </c>
      <c r="N1806" s="3" t="s">
        <v>34</v>
      </c>
      <c r="O1806" s="3" t="s">
        <v>27</v>
      </c>
      <c r="P1806" s="3" t="s">
        <v>27</v>
      </c>
      <c r="Q1806" s="3" t="s">
        <v>27</v>
      </c>
      <c r="R1806" s="3" t="s">
        <v>27</v>
      </c>
      <c r="S1806" s="3" t="s">
        <v>27</v>
      </c>
      <c r="T1806" s="3" t="s">
        <v>27</v>
      </c>
    </row>
    <row r="1807">
      <c r="A1807" s="3" t="s">
        <v>1378</v>
      </c>
      <c r="B1807" s="3" t="s">
        <v>4295</v>
      </c>
      <c r="C1807" s="3" t="s">
        <v>4296</v>
      </c>
      <c r="D1807" s="4">
        <f t="shared" si="245"/>
        <v>595</v>
      </c>
      <c r="E1807" s="3" t="s">
        <v>4289</v>
      </c>
      <c r="F1807" s="3" t="s">
        <v>452</v>
      </c>
      <c r="G1807" s="3" t="s">
        <v>4290</v>
      </c>
      <c r="H1807" s="3" t="s">
        <v>27</v>
      </c>
      <c r="I1807" s="3" t="s">
        <v>27</v>
      </c>
      <c r="J1807" s="3" t="s">
        <v>27</v>
      </c>
      <c r="K1807" s="3" t="s">
        <v>27</v>
      </c>
      <c r="L1807" s="3" t="s">
        <v>27</v>
      </c>
      <c r="M1807" s="3" t="s">
        <v>27</v>
      </c>
      <c r="N1807" s="3" t="s">
        <v>27</v>
      </c>
      <c r="O1807" s="3" t="s">
        <v>27</v>
      </c>
      <c r="P1807" s="3" t="s">
        <v>27</v>
      </c>
      <c r="Q1807" s="3" t="s">
        <v>27</v>
      </c>
      <c r="R1807" s="3" t="s">
        <v>27</v>
      </c>
      <c r="S1807" s="3" t="s">
        <v>27</v>
      </c>
      <c r="T1807" s="3" t="s">
        <v>27</v>
      </c>
    </row>
    <row r="1808">
      <c r="A1808" s="3" t="s">
        <v>1378</v>
      </c>
      <c r="B1808" s="3" t="s">
        <v>4295</v>
      </c>
      <c r="C1808" s="3" t="s">
        <v>4297</v>
      </c>
      <c r="D1808" s="4">
        <f t="shared" si="245"/>
        <v>595</v>
      </c>
      <c r="E1808" s="3" t="s">
        <v>4289</v>
      </c>
      <c r="F1808" s="3" t="s">
        <v>452</v>
      </c>
      <c r="G1808" s="3" t="s">
        <v>4290</v>
      </c>
      <c r="H1808" s="3" t="s">
        <v>27</v>
      </c>
      <c r="I1808" s="3" t="s">
        <v>27</v>
      </c>
      <c r="J1808" s="3" t="s">
        <v>27</v>
      </c>
      <c r="K1808" s="3" t="s">
        <v>27</v>
      </c>
      <c r="L1808" s="3" t="s">
        <v>27</v>
      </c>
      <c r="M1808" s="3" t="s">
        <v>27</v>
      </c>
      <c r="N1808" s="3" t="s">
        <v>27</v>
      </c>
      <c r="O1808" s="3" t="s">
        <v>27</v>
      </c>
      <c r="P1808" s="3" t="s">
        <v>27</v>
      </c>
      <c r="Q1808" s="3" t="s">
        <v>27</v>
      </c>
      <c r="R1808" s="3" t="s">
        <v>27</v>
      </c>
      <c r="S1808" s="3" t="s">
        <v>27</v>
      </c>
      <c r="T1808" s="3" t="s">
        <v>27</v>
      </c>
    </row>
    <row r="1809">
      <c r="A1809" s="3" t="s">
        <v>4292</v>
      </c>
      <c r="B1809" s="3" t="s">
        <v>4293</v>
      </c>
      <c r="C1809" s="3" t="s">
        <v>4275</v>
      </c>
      <c r="D1809" s="4">
        <f t="shared" si="245"/>
        <v>595</v>
      </c>
      <c r="E1809" s="3" t="s">
        <v>4276</v>
      </c>
      <c r="F1809" s="3" t="s">
        <v>452</v>
      </c>
      <c r="G1809" s="3" t="s">
        <v>4294</v>
      </c>
      <c r="H1809" s="3" t="s">
        <v>26</v>
      </c>
      <c r="I1809" s="3" t="s">
        <v>4278</v>
      </c>
      <c r="J1809" s="3" t="s">
        <v>27</v>
      </c>
      <c r="K1809" s="3" t="s">
        <v>54</v>
      </c>
      <c r="L1809" s="3" t="s">
        <v>27</v>
      </c>
      <c r="M1809" s="3" t="s">
        <v>27</v>
      </c>
      <c r="N1809" s="3" t="s">
        <v>34</v>
      </c>
      <c r="O1809" s="3" t="s">
        <v>27</v>
      </c>
      <c r="P1809" s="3" t="s">
        <v>27</v>
      </c>
      <c r="Q1809" s="3" t="s">
        <v>27</v>
      </c>
      <c r="R1809" s="3" t="s">
        <v>27</v>
      </c>
      <c r="S1809" s="3" t="s">
        <v>27</v>
      </c>
      <c r="T1809" s="3" t="s">
        <v>27</v>
      </c>
    </row>
    <row r="1810">
      <c r="A1810" s="3" t="s">
        <v>1378</v>
      </c>
      <c r="B1810" s="3" t="s">
        <v>4295</v>
      </c>
      <c r="C1810" s="3" t="s">
        <v>4297</v>
      </c>
      <c r="D1810" s="4">
        <f t="shared" si="245"/>
        <v>595</v>
      </c>
      <c r="E1810" s="3" t="s">
        <v>4289</v>
      </c>
      <c r="F1810" s="3" t="s">
        <v>452</v>
      </c>
      <c r="G1810" s="3" t="s">
        <v>4290</v>
      </c>
      <c r="H1810" s="3" t="s">
        <v>27</v>
      </c>
      <c r="I1810" s="3" t="s">
        <v>27</v>
      </c>
      <c r="J1810" s="3" t="s">
        <v>27</v>
      </c>
      <c r="K1810" s="3" t="s">
        <v>27</v>
      </c>
      <c r="L1810" s="3" t="s">
        <v>27</v>
      </c>
      <c r="M1810" s="3" t="s">
        <v>27</v>
      </c>
      <c r="N1810" s="3" t="s">
        <v>27</v>
      </c>
      <c r="O1810" s="3" t="s">
        <v>27</v>
      </c>
      <c r="P1810" s="3" t="s">
        <v>27</v>
      </c>
      <c r="Q1810" s="3" t="s">
        <v>27</v>
      </c>
      <c r="R1810" s="3" t="s">
        <v>27</v>
      </c>
      <c r="S1810" s="3" t="s">
        <v>27</v>
      </c>
      <c r="T1810" s="3" t="s">
        <v>27</v>
      </c>
    </row>
    <row r="1811">
      <c r="A1811" s="3" t="s">
        <v>4298</v>
      </c>
      <c r="B1811" s="3" t="s">
        <v>4299</v>
      </c>
      <c r="C1811" s="3" t="s">
        <v>4300</v>
      </c>
      <c r="D1811" s="4">
        <f t="shared" si="245"/>
        <v>595</v>
      </c>
      <c r="E1811" s="3" t="s">
        <v>4301</v>
      </c>
      <c r="F1811" s="3" t="s">
        <v>452</v>
      </c>
      <c r="G1811" s="5" t="s">
        <v>4302</v>
      </c>
      <c r="H1811" s="3" t="s">
        <v>27</v>
      </c>
      <c r="I1811" s="3" t="s">
        <v>27</v>
      </c>
      <c r="J1811" s="3" t="s">
        <v>27</v>
      </c>
      <c r="K1811" s="3" t="s">
        <v>27</v>
      </c>
      <c r="L1811" s="3" t="s">
        <v>27</v>
      </c>
      <c r="M1811" s="3" t="s">
        <v>27</v>
      </c>
      <c r="N1811" s="3" t="s">
        <v>27</v>
      </c>
      <c r="O1811" s="3" t="s">
        <v>27</v>
      </c>
      <c r="P1811" s="3" t="s">
        <v>27</v>
      </c>
      <c r="Q1811" s="3" t="s">
        <v>27</v>
      </c>
      <c r="R1811" s="3" t="s">
        <v>27</v>
      </c>
      <c r="S1811" s="3" t="s">
        <v>27</v>
      </c>
      <c r="T1811" s="3" t="s">
        <v>27</v>
      </c>
    </row>
    <row r="1812">
      <c r="A1812" s="3" t="s">
        <v>4303</v>
      </c>
      <c r="B1812" s="3" t="s">
        <v>27</v>
      </c>
      <c r="C1812" s="3" t="s">
        <v>4304</v>
      </c>
      <c r="D1812" s="4">
        <f>+55</f>
        <v>55</v>
      </c>
      <c r="E1812" s="3" t="s">
        <v>4305</v>
      </c>
      <c r="F1812" s="3" t="s">
        <v>616</v>
      </c>
      <c r="G1812" s="5" t="s">
        <v>4306</v>
      </c>
      <c r="H1812" s="3" t="s">
        <v>26</v>
      </c>
      <c r="I1812" s="3" t="s">
        <v>3749</v>
      </c>
      <c r="J1812" s="3" t="s">
        <v>27</v>
      </c>
      <c r="K1812" s="3" t="s">
        <v>54</v>
      </c>
      <c r="L1812" s="3" t="s">
        <v>27</v>
      </c>
      <c r="M1812" s="3" t="s">
        <v>27</v>
      </c>
      <c r="N1812" s="3" t="s">
        <v>34</v>
      </c>
      <c r="O1812" s="3" t="s">
        <v>27</v>
      </c>
      <c r="P1812" s="3" t="s">
        <v>27</v>
      </c>
      <c r="Q1812" s="3" t="s">
        <v>27</v>
      </c>
      <c r="R1812" s="3" t="s">
        <v>27</v>
      </c>
      <c r="S1812" s="3" t="s">
        <v>27</v>
      </c>
      <c r="T1812" s="3" t="s">
        <v>27</v>
      </c>
    </row>
    <row r="1813">
      <c r="A1813" s="3" t="s">
        <v>537</v>
      </c>
      <c r="B1813" s="3" t="s">
        <v>1600</v>
      </c>
      <c r="C1813" s="3" t="s">
        <v>4307</v>
      </c>
      <c r="D1813" s="4">
        <f t="shared" ref="D1813:D1818" si="246">+57</f>
        <v>57</v>
      </c>
      <c r="E1813" s="3" t="s">
        <v>4308</v>
      </c>
      <c r="F1813" s="3" t="s">
        <v>24</v>
      </c>
      <c r="G1813" s="5" t="s">
        <v>4309</v>
      </c>
      <c r="H1813" s="3" t="s">
        <v>40</v>
      </c>
      <c r="I1813" s="3" t="s">
        <v>4310</v>
      </c>
      <c r="J1813" s="3" t="s">
        <v>27</v>
      </c>
      <c r="K1813" s="3" t="s">
        <v>27</v>
      </c>
      <c r="L1813" s="3" t="s">
        <v>4311</v>
      </c>
      <c r="M1813" s="3" t="s">
        <v>27</v>
      </c>
      <c r="N1813" s="3" t="s">
        <v>27</v>
      </c>
      <c r="O1813" s="3" t="s">
        <v>43</v>
      </c>
      <c r="P1813" s="3" t="s">
        <v>83</v>
      </c>
      <c r="Q1813" s="3" t="s">
        <v>4312</v>
      </c>
      <c r="R1813" s="3" t="s">
        <v>46</v>
      </c>
      <c r="S1813" s="3" t="s">
        <v>353</v>
      </c>
      <c r="T1813" s="3" t="b">
        <v>1</v>
      </c>
    </row>
    <row r="1814">
      <c r="A1814" s="3" t="s">
        <v>4313</v>
      </c>
      <c r="B1814" s="3" t="s">
        <v>4314</v>
      </c>
      <c r="C1814" s="3" t="s">
        <v>4315</v>
      </c>
      <c r="D1814" s="4">
        <f t="shared" si="246"/>
        <v>57</v>
      </c>
      <c r="E1814" s="3" t="s">
        <v>4316</v>
      </c>
      <c r="F1814" s="3" t="s">
        <v>24</v>
      </c>
      <c r="G1814" s="5" t="s">
        <v>4317</v>
      </c>
      <c r="H1814" s="3" t="s">
        <v>40</v>
      </c>
      <c r="I1814" s="3" t="s">
        <v>1446</v>
      </c>
      <c r="J1814" s="3" t="s">
        <v>27</v>
      </c>
      <c r="K1814" s="3" t="s">
        <v>27</v>
      </c>
      <c r="L1814" s="3" t="s">
        <v>4318</v>
      </c>
      <c r="M1814" s="3" t="s">
        <v>27</v>
      </c>
      <c r="N1814" s="3" t="s">
        <v>27</v>
      </c>
      <c r="O1814" s="3" t="s">
        <v>4319</v>
      </c>
      <c r="P1814" s="3" t="s">
        <v>44</v>
      </c>
      <c r="Q1814" s="3" t="s">
        <v>24</v>
      </c>
      <c r="R1814" s="3" t="s">
        <v>46</v>
      </c>
      <c r="S1814" s="3" t="s">
        <v>47</v>
      </c>
      <c r="T1814" s="3" t="s">
        <v>27</v>
      </c>
    </row>
    <row r="1815">
      <c r="A1815" s="3" t="s">
        <v>460</v>
      </c>
      <c r="B1815" s="3" t="s">
        <v>4320</v>
      </c>
      <c r="C1815" s="3" t="s">
        <v>4321</v>
      </c>
      <c r="D1815" s="4">
        <f t="shared" si="246"/>
        <v>57</v>
      </c>
      <c r="E1815" s="3" t="s">
        <v>4322</v>
      </c>
      <c r="F1815" s="3" t="s">
        <v>24</v>
      </c>
      <c r="G1815" s="5" t="s">
        <v>4323</v>
      </c>
      <c r="H1815" s="3" t="s">
        <v>95</v>
      </c>
      <c r="I1815" s="3" t="s">
        <v>4324</v>
      </c>
      <c r="J1815" s="5" t="s">
        <v>4325</v>
      </c>
      <c r="K1815" s="3" t="s">
        <v>27</v>
      </c>
      <c r="L1815" s="3" t="s">
        <v>156</v>
      </c>
      <c r="M1815" s="3" t="s">
        <v>723</v>
      </c>
      <c r="N1815" s="3" t="s">
        <v>27</v>
      </c>
      <c r="O1815" s="3" t="s">
        <v>27</v>
      </c>
      <c r="P1815" s="3" t="s">
        <v>27</v>
      </c>
      <c r="Q1815" s="3" t="s">
        <v>27</v>
      </c>
      <c r="R1815" s="3" t="s">
        <v>27</v>
      </c>
      <c r="S1815" s="3" t="s">
        <v>27</v>
      </c>
      <c r="T1815" s="3" t="s">
        <v>27</v>
      </c>
    </row>
    <row r="1816">
      <c r="A1816" s="3" t="s">
        <v>4326</v>
      </c>
      <c r="B1816" s="3" t="s">
        <v>4327</v>
      </c>
      <c r="C1816" s="3" t="s">
        <v>4328</v>
      </c>
      <c r="D1816" s="4">
        <f t="shared" si="246"/>
        <v>57</v>
      </c>
      <c r="E1816" s="3" t="s">
        <v>4329</v>
      </c>
      <c r="F1816" s="3" t="s">
        <v>24</v>
      </c>
      <c r="G1816" s="5" t="s">
        <v>4330</v>
      </c>
      <c r="H1816" s="3" t="s">
        <v>26</v>
      </c>
      <c r="I1816" s="3" t="s">
        <v>3977</v>
      </c>
      <c r="J1816" s="3" t="s">
        <v>27</v>
      </c>
      <c r="K1816" s="3" t="s">
        <v>27</v>
      </c>
      <c r="L1816" s="3" t="s">
        <v>27</v>
      </c>
      <c r="M1816" s="3" t="s">
        <v>27</v>
      </c>
      <c r="N1816" s="3" t="s">
        <v>34</v>
      </c>
      <c r="O1816" s="3" t="s">
        <v>27</v>
      </c>
      <c r="P1816" s="3" t="s">
        <v>27</v>
      </c>
      <c r="Q1816" s="3" t="s">
        <v>27</v>
      </c>
      <c r="R1816" s="3" t="s">
        <v>27</v>
      </c>
      <c r="S1816" s="3" t="s">
        <v>27</v>
      </c>
      <c r="T1816" s="3" t="s">
        <v>27</v>
      </c>
    </row>
    <row r="1817">
      <c r="A1817" s="3" t="s">
        <v>1201</v>
      </c>
      <c r="B1817" s="3" t="s">
        <v>79</v>
      </c>
      <c r="C1817" s="3" t="s">
        <v>3904</v>
      </c>
      <c r="D1817" s="4">
        <f t="shared" si="246"/>
        <v>57</v>
      </c>
      <c r="E1817" s="3" t="s">
        <v>3905</v>
      </c>
      <c r="F1817" s="3" t="s">
        <v>24</v>
      </c>
      <c r="G1817" s="3" t="s">
        <v>3906</v>
      </c>
      <c r="H1817" s="3" t="s">
        <v>95</v>
      </c>
      <c r="I1817" s="3" t="s">
        <v>3907</v>
      </c>
      <c r="J1817" s="5" t="s">
        <v>3908</v>
      </c>
      <c r="K1817" s="3" t="s">
        <v>27</v>
      </c>
      <c r="L1817" s="3" t="s">
        <v>156</v>
      </c>
      <c r="M1817" s="3" t="s">
        <v>1119</v>
      </c>
      <c r="N1817" s="3" t="s">
        <v>27</v>
      </c>
      <c r="O1817" s="3" t="s">
        <v>27</v>
      </c>
      <c r="P1817" s="3" t="s">
        <v>27</v>
      </c>
      <c r="Q1817" s="3" t="s">
        <v>27</v>
      </c>
      <c r="R1817" s="3" t="s">
        <v>27</v>
      </c>
      <c r="S1817" s="3" t="s">
        <v>27</v>
      </c>
      <c r="T1817" s="3" t="s">
        <v>27</v>
      </c>
    </row>
    <row r="1818">
      <c r="A1818" s="3" t="s">
        <v>1971</v>
      </c>
      <c r="B1818" s="3" t="s">
        <v>4331</v>
      </c>
      <c r="C1818" s="3" t="s">
        <v>4332</v>
      </c>
      <c r="D1818" s="4">
        <f t="shared" si="246"/>
        <v>57</v>
      </c>
      <c r="E1818" s="3" t="s">
        <v>4333</v>
      </c>
      <c r="F1818" s="3" t="s">
        <v>24</v>
      </c>
      <c r="G1818" s="3" t="s">
        <v>4334</v>
      </c>
      <c r="H1818" s="3" t="s">
        <v>26</v>
      </c>
      <c r="I1818" s="3" t="s">
        <v>4335</v>
      </c>
      <c r="J1818" s="3" t="s">
        <v>27</v>
      </c>
      <c r="K1818" s="3" t="s">
        <v>54</v>
      </c>
      <c r="L1818" s="3" t="s">
        <v>27</v>
      </c>
      <c r="M1818" s="3" t="s">
        <v>27</v>
      </c>
      <c r="N1818" s="3" t="s">
        <v>62</v>
      </c>
      <c r="O1818" s="3" t="s">
        <v>27</v>
      </c>
      <c r="P1818" s="3" t="s">
        <v>27</v>
      </c>
      <c r="Q1818" s="3" t="s">
        <v>27</v>
      </c>
      <c r="R1818" s="3" t="s">
        <v>27</v>
      </c>
      <c r="S1818" s="3" t="s">
        <v>27</v>
      </c>
      <c r="T1818" s="3" t="s">
        <v>27</v>
      </c>
    </row>
    <row r="1819">
      <c r="A1819" s="3" t="s">
        <v>4336</v>
      </c>
      <c r="B1819" s="3" t="s">
        <v>4337</v>
      </c>
      <c r="C1819" s="3" t="s">
        <v>4338</v>
      </c>
      <c r="D1819" s="4">
        <f>+54</f>
        <v>54</v>
      </c>
      <c r="E1819" s="3" t="s">
        <v>4339</v>
      </c>
      <c r="F1819" s="3" t="s">
        <v>140</v>
      </c>
      <c r="G1819" s="5" t="s">
        <v>4340</v>
      </c>
      <c r="H1819" s="3" t="s">
        <v>40</v>
      </c>
      <c r="I1819" s="3" t="s">
        <v>4341</v>
      </c>
      <c r="J1819" s="3" t="s">
        <v>27</v>
      </c>
      <c r="K1819" s="3" t="s">
        <v>27</v>
      </c>
      <c r="L1819" s="3" t="s">
        <v>4342</v>
      </c>
      <c r="M1819" s="3" t="s">
        <v>27</v>
      </c>
      <c r="N1819" s="3" t="s">
        <v>27</v>
      </c>
      <c r="O1819" s="3" t="s">
        <v>4343</v>
      </c>
      <c r="P1819" s="3" t="s">
        <v>3607</v>
      </c>
      <c r="Q1819" s="3" t="s">
        <v>983</v>
      </c>
      <c r="R1819" s="3" t="s">
        <v>4344</v>
      </c>
      <c r="S1819" s="3" t="s">
        <v>27</v>
      </c>
      <c r="T1819" s="3" t="s">
        <v>27</v>
      </c>
    </row>
    <row r="1820">
      <c r="A1820" s="3" t="s">
        <v>493</v>
      </c>
      <c r="B1820" s="3" t="s">
        <v>4345</v>
      </c>
      <c r="C1820" s="3" t="s">
        <v>4346</v>
      </c>
      <c r="D1820" s="4">
        <f>+57</f>
        <v>57</v>
      </c>
      <c r="E1820" s="3" t="s">
        <v>4347</v>
      </c>
      <c r="F1820" s="3" t="s">
        <v>24</v>
      </c>
      <c r="G1820" s="5" t="s">
        <v>4348</v>
      </c>
      <c r="H1820" s="3" t="s">
        <v>95</v>
      </c>
      <c r="I1820" s="3" t="s">
        <v>4349</v>
      </c>
      <c r="J1820" s="5" t="s">
        <v>4350</v>
      </c>
      <c r="K1820" s="3" t="s">
        <v>27</v>
      </c>
      <c r="L1820" s="3" t="s">
        <v>115</v>
      </c>
      <c r="M1820" s="3" t="s">
        <v>768</v>
      </c>
      <c r="N1820" s="3" t="s">
        <v>27</v>
      </c>
      <c r="O1820" s="3" t="s">
        <v>27</v>
      </c>
      <c r="P1820" s="3" t="s">
        <v>27</v>
      </c>
      <c r="Q1820" s="3" t="s">
        <v>27</v>
      </c>
      <c r="R1820" s="3" t="s">
        <v>27</v>
      </c>
      <c r="S1820" s="3" t="s">
        <v>27</v>
      </c>
      <c r="T1820" s="3" t="s">
        <v>27</v>
      </c>
    </row>
    <row r="1821">
      <c r="A1821" s="3" t="s">
        <v>4351</v>
      </c>
      <c r="B1821" s="3" t="s">
        <v>4352</v>
      </c>
      <c r="C1821" s="3" t="s">
        <v>4353</v>
      </c>
      <c r="D1821" s="4">
        <f>+54</f>
        <v>54</v>
      </c>
      <c r="E1821" s="3" t="s">
        <v>4354</v>
      </c>
      <c r="F1821" s="3" t="s">
        <v>140</v>
      </c>
      <c r="G1821" s="5" t="s">
        <v>4355</v>
      </c>
      <c r="H1821" s="3" t="s">
        <v>26</v>
      </c>
      <c r="I1821" s="3" t="s">
        <v>4356</v>
      </c>
      <c r="J1821" s="3" t="s">
        <v>27</v>
      </c>
      <c r="K1821" s="3" t="s">
        <v>33</v>
      </c>
      <c r="L1821" s="3" t="s">
        <v>27</v>
      </c>
      <c r="M1821" s="3" t="s">
        <v>27</v>
      </c>
      <c r="N1821" s="3" t="s">
        <v>77</v>
      </c>
      <c r="O1821" s="3" t="s">
        <v>27</v>
      </c>
      <c r="P1821" s="3" t="s">
        <v>27</v>
      </c>
      <c r="Q1821" s="3" t="s">
        <v>27</v>
      </c>
      <c r="R1821" s="3" t="s">
        <v>27</v>
      </c>
      <c r="S1821" s="3" t="s">
        <v>27</v>
      </c>
      <c r="T1821" s="3" t="s">
        <v>27</v>
      </c>
    </row>
    <row r="1822">
      <c r="A1822" s="3" t="s">
        <v>294</v>
      </c>
      <c r="B1822" s="3" t="s">
        <v>4357</v>
      </c>
      <c r="C1822" s="3" t="s">
        <v>4358</v>
      </c>
      <c r="D1822" s="4">
        <f t="shared" ref="D1822:D1824" si="247">+57</f>
        <v>57</v>
      </c>
      <c r="E1822" s="3" t="s">
        <v>4359</v>
      </c>
      <c r="F1822" s="3" t="s">
        <v>24</v>
      </c>
      <c r="G1822" s="5" t="s">
        <v>4360</v>
      </c>
      <c r="H1822" s="3" t="s">
        <v>26</v>
      </c>
      <c r="I1822" s="3" t="s">
        <v>4361</v>
      </c>
      <c r="J1822" s="3" t="s">
        <v>27</v>
      </c>
      <c r="K1822" s="3" t="s">
        <v>61</v>
      </c>
      <c r="L1822" s="3" t="s">
        <v>27</v>
      </c>
      <c r="M1822" s="3" t="s">
        <v>27</v>
      </c>
      <c r="N1822" s="3" t="s">
        <v>34</v>
      </c>
      <c r="O1822" s="3" t="s">
        <v>27</v>
      </c>
      <c r="P1822" s="3" t="s">
        <v>27</v>
      </c>
      <c r="Q1822" s="3" t="s">
        <v>27</v>
      </c>
      <c r="R1822" s="3" t="s">
        <v>27</v>
      </c>
      <c r="S1822" s="3" t="s">
        <v>27</v>
      </c>
      <c r="T1822" s="3" t="s">
        <v>27</v>
      </c>
    </row>
    <row r="1823">
      <c r="A1823" s="3" t="s">
        <v>493</v>
      </c>
      <c r="B1823" s="3" t="s">
        <v>1065</v>
      </c>
      <c r="C1823" s="3" t="s">
        <v>4362</v>
      </c>
      <c r="D1823" s="4">
        <f t="shared" si="247"/>
        <v>57</v>
      </c>
      <c r="E1823" s="3" t="s">
        <v>4363</v>
      </c>
      <c r="F1823" s="3" t="s">
        <v>24</v>
      </c>
      <c r="G1823" s="5" t="s">
        <v>4364</v>
      </c>
      <c r="H1823" s="3" t="s">
        <v>26</v>
      </c>
      <c r="I1823" s="3" t="s">
        <v>4365</v>
      </c>
      <c r="J1823" s="3" t="s">
        <v>27</v>
      </c>
      <c r="K1823" s="3" t="s">
        <v>54</v>
      </c>
      <c r="L1823" s="3" t="s">
        <v>27</v>
      </c>
      <c r="M1823" s="3" t="s">
        <v>27</v>
      </c>
      <c r="N1823" s="3" t="s">
        <v>62</v>
      </c>
      <c r="O1823" s="3" t="s">
        <v>27</v>
      </c>
      <c r="P1823" s="3" t="s">
        <v>27</v>
      </c>
      <c r="Q1823" s="3" t="s">
        <v>27</v>
      </c>
      <c r="R1823" s="3" t="s">
        <v>27</v>
      </c>
      <c r="S1823" s="3" t="s">
        <v>27</v>
      </c>
      <c r="T1823" s="3" t="s">
        <v>27</v>
      </c>
    </row>
    <row r="1824">
      <c r="A1824" s="3" t="s">
        <v>4366</v>
      </c>
      <c r="B1824" s="3" t="s">
        <v>183</v>
      </c>
      <c r="C1824" s="3" t="s">
        <v>4367</v>
      </c>
      <c r="D1824" s="4">
        <f t="shared" si="247"/>
        <v>57</v>
      </c>
      <c r="E1824" s="3" t="s">
        <v>4368</v>
      </c>
      <c r="F1824" s="3" t="s">
        <v>24</v>
      </c>
      <c r="G1824" s="3" t="s">
        <v>4369</v>
      </c>
      <c r="H1824" s="3" t="s">
        <v>26</v>
      </c>
      <c r="I1824" s="3" t="s">
        <v>4370</v>
      </c>
      <c r="J1824" s="3" t="s">
        <v>27</v>
      </c>
      <c r="K1824" s="3" t="s">
        <v>128</v>
      </c>
      <c r="L1824" s="3" t="s">
        <v>27</v>
      </c>
      <c r="M1824" s="3" t="s">
        <v>27</v>
      </c>
      <c r="N1824" s="3" t="s">
        <v>69</v>
      </c>
      <c r="O1824" s="3" t="s">
        <v>27</v>
      </c>
      <c r="P1824" s="3" t="s">
        <v>27</v>
      </c>
      <c r="Q1824" s="3" t="s">
        <v>27</v>
      </c>
      <c r="R1824" s="3" t="s">
        <v>27</v>
      </c>
      <c r="S1824" s="3" t="s">
        <v>27</v>
      </c>
      <c r="T1824" s="3" t="s">
        <v>27</v>
      </c>
    </row>
    <row r="1825">
      <c r="A1825" s="3" t="s">
        <v>1260</v>
      </c>
      <c r="B1825" s="3" t="s">
        <v>4371</v>
      </c>
      <c r="C1825" s="3" t="s">
        <v>4372</v>
      </c>
      <c r="D1825" s="4">
        <f>+55</f>
        <v>55</v>
      </c>
      <c r="E1825" s="3" t="s">
        <v>4373</v>
      </c>
      <c r="F1825" s="3" t="s">
        <v>27</v>
      </c>
      <c r="G1825" s="5" t="s">
        <v>1043</v>
      </c>
      <c r="H1825" s="3" t="s">
        <v>27</v>
      </c>
      <c r="I1825" s="3" t="s">
        <v>27</v>
      </c>
      <c r="J1825" s="3" t="s">
        <v>27</v>
      </c>
      <c r="K1825" s="3" t="s">
        <v>27</v>
      </c>
      <c r="L1825" s="3" t="s">
        <v>27</v>
      </c>
      <c r="M1825" s="3" t="s">
        <v>27</v>
      </c>
      <c r="N1825" s="3" t="s">
        <v>27</v>
      </c>
      <c r="O1825" s="3" t="s">
        <v>27</v>
      </c>
      <c r="P1825" s="3" t="s">
        <v>27</v>
      </c>
      <c r="Q1825" s="3" t="s">
        <v>27</v>
      </c>
      <c r="R1825" s="3" t="s">
        <v>27</v>
      </c>
      <c r="S1825" s="3" t="s">
        <v>27</v>
      </c>
      <c r="T1825" s="3" t="s">
        <v>27</v>
      </c>
    </row>
    <row r="1826">
      <c r="A1826" s="3" t="s">
        <v>4374</v>
      </c>
      <c r="B1826" s="3" t="s">
        <v>4375</v>
      </c>
      <c r="C1826" s="3" t="s">
        <v>4376</v>
      </c>
      <c r="D1826" s="4">
        <f t="shared" ref="D1826:D1828" si="248">+57</f>
        <v>57</v>
      </c>
      <c r="E1826" s="3" t="s">
        <v>4377</v>
      </c>
      <c r="F1826" s="3" t="s">
        <v>24</v>
      </c>
      <c r="G1826" s="5" t="s">
        <v>4378</v>
      </c>
      <c r="H1826" s="3" t="s">
        <v>95</v>
      </c>
      <c r="I1826" s="3" t="s">
        <v>4379</v>
      </c>
      <c r="J1826" s="5" t="s">
        <v>4380</v>
      </c>
      <c r="K1826" s="3" t="s">
        <v>27</v>
      </c>
      <c r="L1826" s="3" t="s">
        <v>4381</v>
      </c>
      <c r="M1826" s="3" t="s">
        <v>256</v>
      </c>
      <c r="N1826" s="3" t="s">
        <v>27</v>
      </c>
      <c r="O1826" s="3" t="s">
        <v>27</v>
      </c>
      <c r="P1826" s="3" t="s">
        <v>27</v>
      </c>
      <c r="Q1826" s="3" t="s">
        <v>27</v>
      </c>
      <c r="R1826" s="3" t="s">
        <v>27</v>
      </c>
      <c r="S1826" s="3" t="s">
        <v>27</v>
      </c>
      <c r="T1826" s="3" t="s">
        <v>27</v>
      </c>
    </row>
    <row r="1827">
      <c r="A1827" s="3" t="s">
        <v>1172</v>
      </c>
      <c r="B1827" s="3" t="s">
        <v>443</v>
      </c>
      <c r="C1827" s="3" t="s">
        <v>4382</v>
      </c>
      <c r="D1827" s="4">
        <f t="shared" si="248"/>
        <v>57</v>
      </c>
      <c r="E1827" s="3" t="s">
        <v>4383</v>
      </c>
      <c r="F1827" s="3" t="s">
        <v>24</v>
      </c>
      <c r="G1827" s="3" t="s">
        <v>27</v>
      </c>
      <c r="H1827" s="3" t="s">
        <v>26</v>
      </c>
      <c r="I1827" s="3" t="s">
        <v>4384</v>
      </c>
      <c r="J1827" s="3" t="s">
        <v>27</v>
      </c>
      <c r="K1827" s="3" t="s">
        <v>33</v>
      </c>
      <c r="L1827" s="3" t="s">
        <v>27</v>
      </c>
      <c r="M1827" s="3" t="s">
        <v>27</v>
      </c>
      <c r="N1827" s="3" t="s">
        <v>34</v>
      </c>
      <c r="O1827" s="3" t="s">
        <v>27</v>
      </c>
      <c r="P1827" s="3" t="s">
        <v>27</v>
      </c>
      <c r="Q1827" s="3" t="s">
        <v>27</v>
      </c>
      <c r="R1827" s="3" t="s">
        <v>27</v>
      </c>
      <c r="S1827" s="3" t="s">
        <v>27</v>
      </c>
      <c r="T1827" s="3" t="s">
        <v>27</v>
      </c>
    </row>
    <row r="1828">
      <c r="A1828" s="3" t="s">
        <v>1905</v>
      </c>
      <c r="B1828" s="3" t="s">
        <v>4385</v>
      </c>
      <c r="C1828" s="3" t="s">
        <v>4386</v>
      </c>
      <c r="D1828" s="4">
        <f t="shared" si="248"/>
        <v>57</v>
      </c>
      <c r="E1828" s="3" t="s">
        <v>4387</v>
      </c>
      <c r="F1828" s="3" t="s">
        <v>24</v>
      </c>
      <c r="G1828" s="5" t="s">
        <v>4388</v>
      </c>
      <c r="H1828" s="3" t="s">
        <v>95</v>
      </c>
      <c r="I1828" s="3" t="s">
        <v>4389</v>
      </c>
      <c r="J1828" s="5" t="s">
        <v>4390</v>
      </c>
      <c r="K1828" s="3" t="s">
        <v>27</v>
      </c>
      <c r="L1828" s="3" t="s">
        <v>156</v>
      </c>
      <c r="M1828" s="3" t="s">
        <v>256</v>
      </c>
      <c r="N1828" s="3" t="s">
        <v>27</v>
      </c>
      <c r="O1828" s="3" t="s">
        <v>27</v>
      </c>
      <c r="P1828" s="3" t="s">
        <v>27</v>
      </c>
      <c r="Q1828" s="3" t="s">
        <v>27</v>
      </c>
      <c r="R1828" s="3" t="s">
        <v>27</v>
      </c>
      <c r="S1828" s="3" t="s">
        <v>27</v>
      </c>
      <c r="T1828" s="3" t="s">
        <v>27</v>
      </c>
    </row>
    <row r="1829">
      <c r="A1829" s="3" t="s">
        <v>4391</v>
      </c>
      <c r="B1829" s="3" t="s">
        <v>4392</v>
      </c>
      <c r="C1829" s="3" t="s">
        <v>4393</v>
      </c>
      <c r="D1829" s="4">
        <f>+507</f>
        <v>507</v>
      </c>
      <c r="E1829" s="3" t="s">
        <v>4394</v>
      </c>
      <c r="F1829" s="3" t="s">
        <v>346</v>
      </c>
      <c r="G1829" s="5" t="s">
        <v>4395</v>
      </c>
      <c r="H1829" s="3" t="s">
        <v>95</v>
      </c>
      <c r="I1829" s="3" t="s">
        <v>4396</v>
      </c>
      <c r="J1829" s="5" t="s">
        <v>4397</v>
      </c>
      <c r="K1829" s="3" t="s">
        <v>27</v>
      </c>
      <c r="L1829" s="3" t="s">
        <v>156</v>
      </c>
      <c r="M1829" s="3" t="s">
        <v>96</v>
      </c>
      <c r="N1829" s="3" t="s">
        <v>27</v>
      </c>
      <c r="O1829" s="3" t="s">
        <v>27</v>
      </c>
      <c r="P1829" s="3" t="s">
        <v>27</v>
      </c>
      <c r="Q1829" s="3" t="s">
        <v>27</v>
      </c>
      <c r="R1829" s="3" t="s">
        <v>27</v>
      </c>
      <c r="S1829" s="3" t="s">
        <v>27</v>
      </c>
      <c r="T1829" s="3" t="s">
        <v>27</v>
      </c>
    </row>
    <row r="1830">
      <c r="A1830" s="3" t="s">
        <v>493</v>
      </c>
      <c r="B1830" s="3" t="s">
        <v>4398</v>
      </c>
      <c r="C1830" s="3" t="s">
        <v>4399</v>
      </c>
      <c r="D1830" s="4">
        <f>+593</f>
        <v>593</v>
      </c>
      <c r="E1830" s="3" t="s">
        <v>4400</v>
      </c>
      <c r="F1830" s="3" t="s">
        <v>643</v>
      </c>
      <c r="G1830" s="5" t="s">
        <v>4401</v>
      </c>
      <c r="H1830" s="3" t="s">
        <v>26</v>
      </c>
      <c r="I1830" s="3" t="s">
        <v>4402</v>
      </c>
      <c r="J1830" s="5" t="s">
        <v>4403</v>
      </c>
      <c r="K1830" s="3" t="s">
        <v>128</v>
      </c>
      <c r="L1830" s="3" t="s">
        <v>156</v>
      </c>
      <c r="M1830" s="3" t="s">
        <v>27</v>
      </c>
      <c r="N1830" s="3" t="s">
        <v>62</v>
      </c>
      <c r="O1830" s="3" t="s">
        <v>27</v>
      </c>
      <c r="P1830" s="3" t="s">
        <v>27</v>
      </c>
      <c r="Q1830" s="3" t="s">
        <v>27</v>
      </c>
      <c r="R1830" s="3" t="s">
        <v>27</v>
      </c>
      <c r="S1830" s="3" t="s">
        <v>27</v>
      </c>
      <c r="T1830" s="3" t="s">
        <v>27</v>
      </c>
    </row>
    <row r="1831">
      <c r="A1831" s="3" t="s">
        <v>4404</v>
      </c>
      <c r="B1831" s="3" t="s">
        <v>4405</v>
      </c>
      <c r="C1831" s="3" t="s">
        <v>4406</v>
      </c>
      <c r="D1831" s="4">
        <f>+54</f>
        <v>54</v>
      </c>
      <c r="E1831" s="3" t="s">
        <v>4407</v>
      </c>
      <c r="F1831" s="3" t="s">
        <v>140</v>
      </c>
      <c r="G1831" s="5" t="s">
        <v>4408</v>
      </c>
      <c r="H1831" s="3" t="s">
        <v>26</v>
      </c>
      <c r="I1831" s="3" t="s">
        <v>4409</v>
      </c>
      <c r="J1831" s="3" t="s">
        <v>27</v>
      </c>
      <c r="K1831" s="3" t="s">
        <v>218</v>
      </c>
      <c r="L1831" s="3" t="s">
        <v>27</v>
      </c>
      <c r="M1831" s="3" t="s">
        <v>27</v>
      </c>
      <c r="N1831" s="3" t="s">
        <v>34</v>
      </c>
      <c r="O1831" s="3" t="s">
        <v>27</v>
      </c>
      <c r="P1831" s="3" t="s">
        <v>27</v>
      </c>
      <c r="Q1831" s="3" t="s">
        <v>27</v>
      </c>
      <c r="R1831" s="3" t="s">
        <v>27</v>
      </c>
      <c r="S1831" s="3" t="s">
        <v>27</v>
      </c>
      <c r="T1831" s="3" t="s">
        <v>27</v>
      </c>
    </row>
    <row r="1832">
      <c r="A1832" s="3" t="s">
        <v>4410</v>
      </c>
      <c r="C1832" s="3" t="s">
        <v>4411</v>
      </c>
      <c r="D1832" s="4">
        <f t="shared" ref="D1832:D1836" si="249">+57</f>
        <v>57</v>
      </c>
      <c r="E1832" s="3" t="s">
        <v>4412</v>
      </c>
      <c r="F1832" s="3" t="s">
        <v>24</v>
      </c>
      <c r="G1832" s="5" t="s">
        <v>4413</v>
      </c>
      <c r="H1832" s="3" t="s">
        <v>26</v>
      </c>
      <c r="I1832" s="3" t="s">
        <v>4414</v>
      </c>
      <c r="K1832" s="3" t="s">
        <v>54</v>
      </c>
      <c r="M1832" s="6" t="s">
        <v>27</v>
      </c>
      <c r="N1832" s="3" t="s">
        <v>62</v>
      </c>
      <c r="O1832" s="3" t="s">
        <v>27</v>
      </c>
      <c r="P1832" s="3" t="s">
        <v>27</v>
      </c>
      <c r="Q1832" s="3" t="s">
        <v>27</v>
      </c>
      <c r="R1832" s="3" t="s">
        <v>27</v>
      </c>
      <c r="S1832" s="3" t="s">
        <v>27</v>
      </c>
      <c r="T1832" s="3" t="s">
        <v>27</v>
      </c>
    </row>
    <row r="1833">
      <c r="A1833" s="3" t="s">
        <v>4415</v>
      </c>
      <c r="C1833" s="3" t="s">
        <v>4416</v>
      </c>
      <c r="D1833" s="4">
        <f t="shared" si="249"/>
        <v>57</v>
      </c>
      <c r="E1833" s="3" t="s">
        <v>4417</v>
      </c>
      <c r="F1833" s="3" t="s">
        <v>24</v>
      </c>
      <c r="G1833" s="5" t="s">
        <v>4418</v>
      </c>
      <c r="H1833" s="3" t="s">
        <v>95</v>
      </c>
      <c r="I1833" s="3" t="s">
        <v>4419</v>
      </c>
      <c r="J1833" s="5" t="s">
        <v>4420</v>
      </c>
      <c r="K1833" s="6" t="s">
        <v>27</v>
      </c>
      <c r="L1833" s="3" t="s">
        <v>4421</v>
      </c>
      <c r="M1833" s="3" t="s">
        <v>500</v>
      </c>
      <c r="N1833" s="3" t="s">
        <v>27</v>
      </c>
      <c r="O1833" s="3" t="s">
        <v>27</v>
      </c>
      <c r="P1833" s="3" t="s">
        <v>27</v>
      </c>
      <c r="Q1833" s="3" t="s">
        <v>27</v>
      </c>
      <c r="R1833" s="3" t="s">
        <v>27</v>
      </c>
      <c r="S1833" s="3" t="s">
        <v>27</v>
      </c>
      <c r="T1833" s="3" t="s">
        <v>27</v>
      </c>
    </row>
    <row r="1834">
      <c r="A1834" s="3" t="s">
        <v>4422</v>
      </c>
      <c r="C1834" s="3" t="s">
        <v>4423</v>
      </c>
      <c r="D1834" s="4">
        <f t="shared" si="249"/>
        <v>57</v>
      </c>
      <c r="E1834" s="3" t="s">
        <v>4424</v>
      </c>
      <c r="F1834" s="3" t="s">
        <v>24</v>
      </c>
      <c r="G1834" s="5" t="s">
        <v>4425</v>
      </c>
      <c r="H1834" s="3" t="s">
        <v>26</v>
      </c>
      <c r="J1834" s="6" t="s">
        <v>27</v>
      </c>
      <c r="K1834" s="6" t="s">
        <v>27</v>
      </c>
      <c r="L1834" s="6" t="s">
        <v>27</v>
      </c>
      <c r="M1834" s="6" t="s">
        <v>27</v>
      </c>
      <c r="N1834" s="3" t="s">
        <v>364</v>
      </c>
      <c r="O1834" s="3" t="s">
        <v>27</v>
      </c>
      <c r="P1834" s="3" t="s">
        <v>27</v>
      </c>
      <c r="Q1834" s="3" t="s">
        <v>27</v>
      </c>
      <c r="R1834" s="3" t="s">
        <v>27</v>
      </c>
      <c r="S1834" s="3" t="s">
        <v>27</v>
      </c>
      <c r="T1834" s="3" t="s">
        <v>27</v>
      </c>
    </row>
    <row r="1835">
      <c r="A1835" s="3" t="s">
        <v>4426</v>
      </c>
      <c r="C1835" s="3" t="s">
        <v>4427</v>
      </c>
      <c r="D1835" s="4">
        <f t="shared" si="249"/>
        <v>57</v>
      </c>
      <c r="E1835" s="3" t="s">
        <v>4428</v>
      </c>
      <c r="F1835" s="3" t="s">
        <v>24</v>
      </c>
      <c r="G1835" s="5" t="s">
        <v>4429</v>
      </c>
      <c r="H1835" s="3" t="s">
        <v>95</v>
      </c>
      <c r="I1835" s="3" t="s">
        <v>4430</v>
      </c>
      <c r="J1835" s="5" t="s">
        <v>4431</v>
      </c>
      <c r="K1835" s="6" t="s">
        <v>27</v>
      </c>
      <c r="L1835" s="3" t="s">
        <v>753</v>
      </c>
      <c r="M1835" s="3" t="s">
        <v>96</v>
      </c>
      <c r="N1835" s="3" t="s">
        <v>27</v>
      </c>
      <c r="O1835" s="3" t="s">
        <v>27</v>
      </c>
      <c r="P1835" s="3" t="s">
        <v>27</v>
      </c>
      <c r="Q1835" s="3" t="s">
        <v>27</v>
      </c>
      <c r="R1835" s="3" t="s">
        <v>27</v>
      </c>
      <c r="S1835" s="3" t="s">
        <v>27</v>
      </c>
      <c r="T1835" s="3" t="s">
        <v>27</v>
      </c>
    </row>
    <row r="1836">
      <c r="A1836" s="3" t="s">
        <v>4432</v>
      </c>
      <c r="C1836" s="3" t="s">
        <v>4433</v>
      </c>
      <c r="D1836" s="4">
        <f t="shared" si="249"/>
        <v>57</v>
      </c>
      <c r="E1836" s="3">
        <v>3.112360255E9</v>
      </c>
      <c r="F1836" s="3" t="s">
        <v>24</v>
      </c>
      <c r="G1836" s="5" t="s">
        <v>4434</v>
      </c>
      <c r="H1836" s="3" t="s">
        <v>95</v>
      </c>
      <c r="I1836" s="3" t="s">
        <v>4435</v>
      </c>
      <c r="J1836" s="5" t="s">
        <v>4436</v>
      </c>
      <c r="K1836" s="6" t="s">
        <v>27</v>
      </c>
      <c r="L1836" s="3" t="s">
        <v>4437</v>
      </c>
      <c r="M1836" s="3" t="s">
        <v>1545</v>
      </c>
      <c r="N1836" s="3" t="s">
        <v>27</v>
      </c>
      <c r="O1836" s="3" t="s">
        <v>27</v>
      </c>
      <c r="P1836" s="3" t="s">
        <v>27</v>
      </c>
      <c r="Q1836" s="3" t="s">
        <v>27</v>
      </c>
      <c r="R1836" s="3" t="s">
        <v>27</v>
      </c>
      <c r="S1836" s="3" t="s">
        <v>27</v>
      </c>
      <c r="T1836" s="3" t="s">
        <v>27</v>
      </c>
    </row>
    <row r="1837">
      <c r="A1837" s="3" t="s">
        <v>4438</v>
      </c>
      <c r="C1837" s="3" t="s">
        <v>4439</v>
      </c>
      <c r="D1837" s="4">
        <f>+52</f>
        <v>52</v>
      </c>
      <c r="E1837" s="3" t="s">
        <v>4440</v>
      </c>
      <c r="F1837" s="3" t="s">
        <v>594</v>
      </c>
      <c r="G1837" s="5" t="s">
        <v>4441</v>
      </c>
      <c r="H1837" s="3" t="s">
        <v>95</v>
      </c>
      <c r="I1837" s="3" t="s">
        <v>4442</v>
      </c>
      <c r="J1837" s="5" t="s">
        <v>4443</v>
      </c>
      <c r="K1837" s="6" t="s">
        <v>27</v>
      </c>
      <c r="L1837" s="3" t="s">
        <v>156</v>
      </c>
      <c r="M1837" s="3" t="s">
        <v>1119</v>
      </c>
      <c r="N1837" s="3" t="s">
        <v>27</v>
      </c>
      <c r="O1837" s="3" t="s">
        <v>27</v>
      </c>
      <c r="P1837" s="3" t="s">
        <v>27</v>
      </c>
      <c r="Q1837" s="3" t="s">
        <v>27</v>
      </c>
      <c r="R1837" s="3" t="s">
        <v>27</v>
      </c>
      <c r="S1837" s="3" t="s">
        <v>27</v>
      </c>
      <c r="T1837" s="3" t="s">
        <v>27</v>
      </c>
    </row>
    <row r="1838">
      <c r="A1838" s="3" t="s">
        <v>4444</v>
      </c>
      <c r="C1838" s="3" t="s">
        <v>4445</v>
      </c>
      <c r="D1838" s="4">
        <f t="shared" ref="D1838:D1839" si="250">+57</f>
        <v>57</v>
      </c>
      <c r="E1838" s="3" t="s">
        <v>4446</v>
      </c>
      <c r="F1838" s="3" t="s">
        <v>24</v>
      </c>
      <c r="G1838" s="5" t="s">
        <v>4447</v>
      </c>
      <c r="H1838" s="3" t="s">
        <v>26</v>
      </c>
      <c r="I1838" s="3" t="s">
        <v>4448</v>
      </c>
      <c r="J1838" s="6" t="s">
        <v>27</v>
      </c>
      <c r="K1838" s="3" t="s">
        <v>54</v>
      </c>
      <c r="M1838" s="6" t="s">
        <v>27</v>
      </c>
      <c r="N1838" s="3" t="s">
        <v>34</v>
      </c>
      <c r="O1838" s="3" t="s">
        <v>27</v>
      </c>
      <c r="P1838" s="3" t="s">
        <v>27</v>
      </c>
      <c r="Q1838" s="3" t="s">
        <v>27</v>
      </c>
      <c r="R1838" s="3" t="s">
        <v>27</v>
      </c>
      <c r="S1838" s="3" t="s">
        <v>27</v>
      </c>
      <c r="T1838" s="3" t="s">
        <v>27</v>
      </c>
    </row>
    <row r="1839">
      <c r="A1839" s="3" t="s">
        <v>4449</v>
      </c>
      <c r="C1839" s="3" t="s">
        <v>4450</v>
      </c>
      <c r="D1839" s="4">
        <f t="shared" si="250"/>
        <v>57</v>
      </c>
      <c r="E1839" s="3" t="s">
        <v>4451</v>
      </c>
      <c r="F1839" s="3" t="s">
        <v>24</v>
      </c>
      <c r="G1839" s="5" t="s">
        <v>4452</v>
      </c>
      <c r="H1839" s="3" t="s">
        <v>26</v>
      </c>
      <c r="I1839" s="3" t="s">
        <v>4453</v>
      </c>
      <c r="K1839" s="3" t="s">
        <v>61</v>
      </c>
      <c r="L1839" s="6" t="s">
        <v>27</v>
      </c>
      <c r="M1839" s="6" t="s">
        <v>27</v>
      </c>
      <c r="N1839" s="3" t="s">
        <v>34</v>
      </c>
      <c r="O1839" s="3" t="s">
        <v>27</v>
      </c>
      <c r="P1839" s="3" t="s">
        <v>27</v>
      </c>
      <c r="Q1839" s="3" t="s">
        <v>27</v>
      </c>
      <c r="R1839" s="3" t="s">
        <v>27</v>
      </c>
      <c r="S1839" s="3" t="s">
        <v>27</v>
      </c>
      <c r="T1839" s="3" t="s">
        <v>27</v>
      </c>
    </row>
    <row r="1840">
      <c r="A1840" s="3" t="s">
        <v>4454</v>
      </c>
      <c r="C1840" s="3" t="s">
        <v>4455</v>
      </c>
      <c r="D1840" s="4">
        <f t="shared" ref="D1840:D1841" si="251">+55</f>
        <v>55</v>
      </c>
      <c r="E1840" s="3" t="s">
        <v>4456</v>
      </c>
      <c r="F1840" s="3" t="s">
        <v>616</v>
      </c>
      <c r="G1840" s="5" t="s">
        <v>4457</v>
      </c>
      <c r="H1840" s="3" t="s">
        <v>40</v>
      </c>
      <c r="I1840" s="3" t="s">
        <v>4458</v>
      </c>
      <c r="J1840" s="6" t="s">
        <v>27</v>
      </c>
      <c r="K1840" s="6" t="s">
        <v>27</v>
      </c>
      <c r="L1840" s="3" t="s">
        <v>349</v>
      </c>
      <c r="M1840" s="6" t="s">
        <v>27</v>
      </c>
      <c r="N1840" s="3" t="s">
        <v>27</v>
      </c>
      <c r="O1840" s="3" t="s">
        <v>43</v>
      </c>
      <c r="P1840" s="3" t="s">
        <v>350</v>
      </c>
      <c r="Q1840" s="3" t="s">
        <v>4459</v>
      </c>
      <c r="R1840" s="3" t="s">
        <v>46</v>
      </c>
      <c r="S1840" s="3" t="s">
        <v>353</v>
      </c>
      <c r="T1840" s="3" t="s">
        <v>27</v>
      </c>
    </row>
    <row r="1841">
      <c r="A1841" s="3" t="s">
        <v>4460</v>
      </c>
      <c r="C1841" s="3" t="s">
        <v>4461</v>
      </c>
      <c r="D1841" s="4">
        <f t="shared" si="251"/>
        <v>55</v>
      </c>
      <c r="E1841" s="3" t="s">
        <v>4462</v>
      </c>
      <c r="F1841" s="3" t="s">
        <v>616</v>
      </c>
      <c r="G1841" s="5" t="s">
        <v>4463</v>
      </c>
      <c r="H1841" s="3" t="s">
        <v>26</v>
      </c>
      <c r="I1841" s="3" t="s">
        <v>4464</v>
      </c>
      <c r="J1841" s="6" t="s">
        <v>27</v>
      </c>
      <c r="K1841" s="3" t="s">
        <v>54</v>
      </c>
      <c r="M1841" s="6" t="s">
        <v>27</v>
      </c>
      <c r="N1841" s="3" t="s">
        <v>364</v>
      </c>
      <c r="O1841" s="3" t="s">
        <v>27</v>
      </c>
      <c r="P1841" s="3" t="s">
        <v>27</v>
      </c>
      <c r="Q1841" s="3" t="s">
        <v>27</v>
      </c>
      <c r="R1841" s="3" t="s">
        <v>27</v>
      </c>
      <c r="S1841" s="3" t="s">
        <v>27</v>
      </c>
      <c r="T1841" s="3" t="s">
        <v>27</v>
      </c>
    </row>
    <row r="1842">
      <c r="A1842" s="3" t="s">
        <v>4465</v>
      </c>
      <c r="C1842" s="3" t="s">
        <v>4466</v>
      </c>
      <c r="D1842" s="4">
        <f t="shared" ref="D1842:D1844" si="252">+57</f>
        <v>57</v>
      </c>
      <c r="E1842" s="3" t="s">
        <v>4467</v>
      </c>
      <c r="F1842" s="3" t="s">
        <v>24</v>
      </c>
      <c r="G1842" s="5" t="s">
        <v>4468</v>
      </c>
      <c r="H1842" s="3" t="s">
        <v>95</v>
      </c>
      <c r="I1842" s="3" t="s">
        <v>4469</v>
      </c>
      <c r="J1842" s="5" t="s">
        <v>4470</v>
      </c>
      <c r="K1842" s="6" t="s">
        <v>27</v>
      </c>
      <c r="L1842" s="3" t="s">
        <v>4471</v>
      </c>
      <c r="M1842" s="3" t="s">
        <v>1545</v>
      </c>
      <c r="N1842" s="3" t="s">
        <v>27</v>
      </c>
      <c r="O1842" s="3" t="s">
        <v>27</v>
      </c>
      <c r="P1842" s="3" t="s">
        <v>27</v>
      </c>
      <c r="Q1842" s="3" t="s">
        <v>27</v>
      </c>
      <c r="R1842" s="3" t="s">
        <v>27</v>
      </c>
      <c r="S1842" s="3" t="s">
        <v>27</v>
      </c>
      <c r="T1842" s="3" t="s">
        <v>27</v>
      </c>
    </row>
    <row r="1843">
      <c r="A1843" s="3" t="s">
        <v>4472</v>
      </c>
      <c r="C1843" s="3" t="s">
        <v>4473</v>
      </c>
      <c r="D1843" s="4">
        <f t="shared" si="252"/>
        <v>57</v>
      </c>
      <c r="E1843" s="3" t="s">
        <v>4474</v>
      </c>
      <c r="F1843" s="3" t="s">
        <v>24</v>
      </c>
      <c r="G1843" s="3" t="s">
        <v>4472</v>
      </c>
      <c r="H1843" s="3" t="s">
        <v>26</v>
      </c>
      <c r="I1843" s="3" t="s">
        <v>4475</v>
      </c>
      <c r="J1843" s="6" t="s">
        <v>27</v>
      </c>
      <c r="K1843" s="3" t="s">
        <v>33</v>
      </c>
      <c r="M1843" s="6" t="s">
        <v>27</v>
      </c>
      <c r="N1843" s="3" t="s">
        <v>62</v>
      </c>
      <c r="O1843" s="3" t="s">
        <v>27</v>
      </c>
      <c r="P1843" s="3" t="s">
        <v>27</v>
      </c>
      <c r="Q1843" s="3" t="s">
        <v>27</v>
      </c>
      <c r="R1843" s="3" t="s">
        <v>27</v>
      </c>
      <c r="S1843" s="3" t="s">
        <v>27</v>
      </c>
      <c r="T1843" s="3" t="s">
        <v>27</v>
      </c>
    </row>
    <row r="1844">
      <c r="A1844" s="3" t="s">
        <v>4476</v>
      </c>
      <c r="C1844" s="3" t="s">
        <v>4477</v>
      </c>
      <c r="D1844" s="4">
        <f t="shared" si="252"/>
        <v>57</v>
      </c>
      <c r="E1844" s="3" t="s">
        <v>4478</v>
      </c>
      <c r="F1844" s="3" t="s">
        <v>24</v>
      </c>
      <c r="G1844" s="5" t="s">
        <v>4479</v>
      </c>
      <c r="H1844" s="3" t="s">
        <v>26</v>
      </c>
      <c r="I1844" s="3" t="s">
        <v>4480</v>
      </c>
      <c r="K1844" s="3" t="s">
        <v>218</v>
      </c>
      <c r="M1844" s="6" t="s">
        <v>27</v>
      </c>
      <c r="N1844" s="3" t="s">
        <v>34</v>
      </c>
      <c r="O1844" s="3" t="s">
        <v>27</v>
      </c>
      <c r="P1844" s="3" t="s">
        <v>27</v>
      </c>
      <c r="Q1844" s="3" t="s">
        <v>27</v>
      </c>
      <c r="R1844" s="3" t="s">
        <v>27</v>
      </c>
      <c r="S1844" s="3" t="s">
        <v>27</v>
      </c>
      <c r="T1844" s="3" t="s">
        <v>27</v>
      </c>
    </row>
    <row r="1845">
      <c r="A1845" s="3" t="s">
        <v>4481</v>
      </c>
      <c r="C1845" s="3" t="s">
        <v>4482</v>
      </c>
      <c r="D1845" s="4">
        <f>+55</f>
        <v>55</v>
      </c>
      <c r="E1845" s="3" t="s">
        <v>4483</v>
      </c>
      <c r="F1845" s="3" t="s">
        <v>616</v>
      </c>
      <c r="G1845" s="5" t="s">
        <v>4484</v>
      </c>
      <c r="H1845" s="3" t="s">
        <v>26</v>
      </c>
      <c r="J1845" s="6" t="s">
        <v>27</v>
      </c>
      <c r="K1845" s="3" t="s">
        <v>54</v>
      </c>
      <c r="M1845" s="6" t="s">
        <v>27</v>
      </c>
      <c r="N1845" s="3" t="s">
        <v>27</v>
      </c>
      <c r="O1845" s="3" t="s">
        <v>27</v>
      </c>
      <c r="P1845" s="3" t="s">
        <v>27</v>
      </c>
      <c r="Q1845" s="3" t="s">
        <v>27</v>
      </c>
      <c r="R1845" s="3" t="s">
        <v>27</v>
      </c>
      <c r="S1845" s="3" t="s">
        <v>27</v>
      </c>
      <c r="T1845" s="3" t="s">
        <v>27</v>
      </c>
    </row>
    <row r="1846">
      <c r="A1846" s="3" t="s">
        <v>4485</v>
      </c>
      <c r="C1846" s="3" t="s">
        <v>4486</v>
      </c>
      <c r="D1846" s="4">
        <f>+51</f>
        <v>51</v>
      </c>
      <c r="E1846" s="3" t="s">
        <v>4487</v>
      </c>
      <c r="F1846" s="3" t="s">
        <v>289</v>
      </c>
      <c r="G1846" s="5" t="s">
        <v>4488</v>
      </c>
      <c r="H1846" s="3" t="s">
        <v>26</v>
      </c>
      <c r="I1846" s="3" t="s">
        <v>4489</v>
      </c>
      <c r="K1846" s="3" t="s">
        <v>33</v>
      </c>
      <c r="M1846" s="6" t="s">
        <v>27</v>
      </c>
      <c r="N1846" s="3" t="s">
        <v>69</v>
      </c>
      <c r="O1846" s="3" t="s">
        <v>27</v>
      </c>
      <c r="P1846" s="3" t="s">
        <v>27</v>
      </c>
      <c r="Q1846" s="3" t="s">
        <v>27</v>
      </c>
      <c r="R1846" s="3" t="s">
        <v>27</v>
      </c>
      <c r="S1846" s="3" t="s">
        <v>27</v>
      </c>
      <c r="T1846" s="3" t="s">
        <v>27</v>
      </c>
    </row>
    <row r="1847">
      <c r="A1847" s="3" t="s">
        <v>4490</v>
      </c>
      <c r="C1847" s="3" t="s">
        <v>4491</v>
      </c>
      <c r="D1847" s="4">
        <f t="shared" ref="D1847:D1857" si="253">+57</f>
        <v>57</v>
      </c>
      <c r="E1847" s="3" t="s">
        <v>4492</v>
      </c>
      <c r="F1847" s="3" t="s">
        <v>24</v>
      </c>
      <c r="G1847" s="5" t="s">
        <v>4493</v>
      </c>
      <c r="H1847" s="3" t="s">
        <v>95</v>
      </c>
      <c r="I1847" s="3" t="s">
        <v>4494</v>
      </c>
      <c r="J1847" s="5" t="s">
        <v>4495</v>
      </c>
      <c r="K1847" s="6" t="s">
        <v>27</v>
      </c>
      <c r="L1847" s="3" t="s">
        <v>3834</v>
      </c>
      <c r="M1847" s="3" t="s">
        <v>263</v>
      </c>
      <c r="N1847" s="3" t="s">
        <v>27</v>
      </c>
      <c r="O1847" s="3" t="s">
        <v>27</v>
      </c>
      <c r="P1847" s="3" t="s">
        <v>27</v>
      </c>
      <c r="Q1847" s="3" t="s">
        <v>27</v>
      </c>
      <c r="R1847" s="3" t="s">
        <v>27</v>
      </c>
      <c r="S1847" s="3" t="s">
        <v>27</v>
      </c>
      <c r="T1847" s="3" t="s">
        <v>27</v>
      </c>
    </row>
    <row r="1848">
      <c r="A1848" s="3" t="s">
        <v>754</v>
      </c>
      <c r="B1848" s="6" t="s">
        <v>27</v>
      </c>
      <c r="C1848" s="3" t="s">
        <v>4496</v>
      </c>
      <c r="D1848" s="4">
        <f t="shared" si="253"/>
        <v>57</v>
      </c>
      <c r="E1848" s="3" t="s">
        <v>4497</v>
      </c>
      <c r="F1848" s="3" t="s">
        <v>24</v>
      </c>
      <c r="G1848" s="5" t="s">
        <v>4498</v>
      </c>
      <c r="H1848" s="3" t="s">
        <v>26</v>
      </c>
      <c r="I1848" s="3" t="s">
        <v>4499</v>
      </c>
      <c r="K1848" s="3" t="s">
        <v>54</v>
      </c>
      <c r="M1848" s="6" t="s">
        <v>27</v>
      </c>
      <c r="N1848" s="3" t="s">
        <v>62</v>
      </c>
      <c r="O1848" s="3" t="s">
        <v>27</v>
      </c>
      <c r="P1848" s="3" t="s">
        <v>27</v>
      </c>
      <c r="Q1848" s="3" t="s">
        <v>27</v>
      </c>
      <c r="R1848" s="3" t="s">
        <v>27</v>
      </c>
      <c r="S1848" s="3" t="s">
        <v>27</v>
      </c>
      <c r="T1848" s="3" t="s">
        <v>27</v>
      </c>
    </row>
    <row r="1849">
      <c r="A1849" s="3" t="s">
        <v>4500</v>
      </c>
      <c r="C1849" s="3" t="s">
        <v>4501</v>
      </c>
      <c r="D1849" s="4">
        <f t="shared" si="253"/>
        <v>57</v>
      </c>
      <c r="E1849" s="3" t="s">
        <v>4502</v>
      </c>
      <c r="F1849" s="3" t="s">
        <v>24</v>
      </c>
      <c r="G1849" s="5" t="s">
        <v>4503</v>
      </c>
      <c r="H1849" s="3" t="s">
        <v>26</v>
      </c>
      <c r="I1849" s="3" t="s">
        <v>4504</v>
      </c>
      <c r="K1849" s="3" t="s">
        <v>128</v>
      </c>
      <c r="L1849" s="6" t="s">
        <v>27</v>
      </c>
      <c r="M1849" s="6" t="s">
        <v>27</v>
      </c>
      <c r="N1849" s="3" t="s">
        <v>77</v>
      </c>
      <c r="O1849" s="3" t="s">
        <v>27</v>
      </c>
      <c r="P1849" s="3" t="s">
        <v>27</v>
      </c>
      <c r="Q1849" s="3" t="s">
        <v>27</v>
      </c>
      <c r="R1849" s="3" t="s">
        <v>27</v>
      </c>
      <c r="S1849" s="3" t="s">
        <v>27</v>
      </c>
      <c r="T1849" s="3" t="s">
        <v>27</v>
      </c>
    </row>
    <row r="1850">
      <c r="A1850" s="3" t="s">
        <v>1511</v>
      </c>
      <c r="B1850" s="6" t="s">
        <v>27</v>
      </c>
      <c r="C1850" s="3" t="s">
        <v>4505</v>
      </c>
      <c r="D1850" s="4">
        <f t="shared" si="253"/>
        <v>57</v>
      </c>
      <c r="E1850" s="3" t="s">
        <v>4506</v>
      </c>
      <c r="F1850" s="3" t="s">
        <v>24</v>
      </c>
      <c r="G1850" s="5" t="s">
        <v>4507</v>
      </c>
      <c r="H1850" s="3" t="s">
        <v>95</v>
      </c>
      <c r="I1850" s="3" t="s">
        <v>4508</v>
      </c>
      <c r="J1850" s="5" t="s">
        <v>4509</v>
      </c>
      <c r="K1850" s="6" t="s">
        <v>27</v>
      </c>
      <c r="L1850" s="3" t="s">
        <v>156</v>
      </c>
      <c r="M1850" s="3" t="s">
        <v>256</v>
      </c>
      <c r="N1850" s="3" t="s">
        <v>27</v>
      </c>
      <c r="O1850" s="3" t="s">
        <v>27</v>
      </c>
      <c r="P1850" s="3" t="s">
        <v>27</v>
      </c>
      <c r="Q1850" s="3" t="s">
        <v>27</v>
      </c>
      <c r="R1850" s="3" t="s">
        <v>27</v>
      </c>
      <c r="S1850" s="3" t="s">
        <v>27</v>
      </c>
      <c r="T1850" s="3" t="s">
        <v>27</v>
      </c>
    </row>
    <row r="1851">
      <c r="A1851" s="3" t="s">
        <v>4510</v>
      </c>
      <c r="C1851" s="3" t="s">
        <v>4511</v>
      </c>
      <c r="D1851" s="4">
        <f t="shared" si="253"/>
        <v>57</v>
      </c>
      <c r="E1851" s="3" t="s">
        <v>4512</v>
      </c>
      <c r="F1851" s="3" t="s">
        <v>24</v>
      </c>
      <c r="G1851" s="3" t="s">
        <v>4513</v>
      </c>
      <c r="H1851" s="3" t="s">
        <v>26</v>
      </c>
      <c r="J1851" s="6" t="s">
        <v>27</v>
      </c>
      <c r="K1851" s="3" t="s">
        <v>33</v>
      </c>
      <c r="M1851" s="6" t="s">
        <v>27</v>
      </c>
      <c r="N1851" s="3" t="s">
        <v>364</v>
      </c>
      <c r="O1851" s="3" t="s">
        <v>27</v>
      </c>
      <c r="P1851" s="3" t="s">
        <v>27</v>
      </c>
      <c r="Q1851" s="3" t="s">
        <v>27</v>
      </c>
      <c r="R1851" s="3" t="s">
        <v>27</v>
      </c>
      <c r="S1851" s="3" t="s">
        <v>27</v>
      </c>
      <c r="T1851" s="3" t="s">
        <v>27</v>
      </c>
    </row>
    <row r="1852">
      <c r="A1852" s="3" t="s">
        <v>1511</v>
      </c>
      <c r="B1852" s="6" t="s">
        <v>27</v>
      </c>
      <c r="C1852" s="3" t="s">
        <v>4514</v>
      </c>
      <c r="D1852" s="4">
        <f t="shared" si="253"/>
        <v>57</v>
      </c>
      <c r="E1852" s="3" t="s">
        <v>4506</v>
      </c>
      <c r="F1852" s="3" t="s">
        <v>24</v>
      </c>
      <c r="G1852" s="5" t="s">
        <v>4507</v>
      </c>
      <c r="H1852" s="3" t="s">
        <v>95</v>
      </c>
      <c r="I1852" s="3" t="s">
        <v>4508</v>
      </c>
      <c r="J1852" s="5" t="s">
        <v>4509</v>
      </c>
      <c r="K1852" s="6" t="s">
        <v>27</v>
      </c>
      <c r="L1852" s="3" t="s">
        <v>156</v>
      </c>
      <c r="M1852" s="3" t="s">
        <v>256</v>
      </c>
      <c r="N1852" s="3" t="s">
        <v>27</v>
      </c>
      <c r="O1852" s="3" t="s">
        <v>27</v>
      </c>
      <c r="P1852" s="3" t="s">
        <v>27</v>
      </c>
      <c r="Q1852" s="3" t="s">
        <v>27</v>
      </c>
      <c r="R1852" s="3" t="s">
        <v>27</v>
      </c>
      <c r="S1852" s="3" t="s">
        <v>27</v>
      </c>
      <c r="T1852" s="3" t="s">
        <v>27</v>
      </c>
    </row>
    <row r="1853">
      <c r="A1853" s="3" t="s">
        <v>4515</v>
      </c>
      <c r="C1853" s="3" t="s">
        <v>4516</v>
      </c>
      <c r="D1853" s="4">
        <f t="shared" si="253"/>
        <v>57</v>
      </c>
      <c r="E1853" s="3" t="s">
        <v>4517</v>
      </c>
      <c r="F1853" s="3" t="s">
        <v>24</v>
      </c>
      <c r="G1853" s="5" t="s">
        <v>4518</v>
      </c>
      <c r="H1853" s="3" t="s">
        <v>26</v>
      </c>
      <c r="I1853" s="3" t="s">
        <v>4519</v>
      </c>
      <c r="J1853" s="6" t="s">
        <v>27</v>
      </c>
      <c r="K1853" s="3" t="s">
        <v>33</v>
      </c>
      <c r="M1853" s="6" t="s">
        <v>27</v>
      </c>
      <c r="N1853" s="3" t="s">
        <v>34</v>
      </c>
      <c r="O1853" s="3" t="s">
        <v>27</v>
      </c>
      <c r="P1853" s="3" t="s">
        <v>27</v>
      </c>
      <c r="Q1853" s="3" t="s">
        <v>27</v>
      </c>
      <c r="R1853" s="3" t="s">
        <v>27</v>
      </c>
      <c r="S1853" s="3" t="s">
        <v>27</v>
      </c>
      <c r="T1853" s="3" t="s">
        <v>27</v>
      </c>
    </row>
    <row r="1854">
      <c r="A1854" s="3" t="s">
        <v>4520</v>
      </c>
      <c r="C1854" s="3" t="s">
        <v>4521</v>
      </c>
      <c r="D1854" s="4">
        <f t="shared" si="253"/>
        <v>57</v>
      </c>
      <c r="E1854" s="3" t="s">
        <v>4522</v>
      </c>
      <c r="F1854" s="3" t="s">
        <v>24</v>
      </c>
      <c r="G1854" s="5" t="s">
        <v>4523</v>
      </c>
      <c r="H1854" s="3" t="s">
        <v>26</v>
      </c>
      <c r="I1854" s="3" t="s">
        <v>4524</v>
      </c>
      <c r="K1854" s="3" t="s">
        <v>33</v>
      </c>
      <c r="M1854" s="6" t="s">
        <v>27</v>
      </c>
      <c r="N1854" s="3" t="s">
        <v>77</v>
      </c>
      <c r="O1854" s="3" t="s">
        <v>27</v>
      </c>
      <c r="P1854" s="3" t="s">
        <v>27</v>
      </c>
      <c r="Q1854" s="3" t="s">
        <v>27</v>
      </c>
      <c r="R1854" s="3" t="s">
        <v>27</v>
      </c>
      <c r="S1854" s="3" t="s">
        <v>27</v>
      </c>
      <c r="T1854" s="3" t="s">
        <v>27</v>
      </c>
    </row>
    <row r="1855">
      <c r="A1855" s="3" t="s">
        <v>4525</v>
      </c>
      <c r="C1855" s="3" t="s">
        <v>4526</v>
      </c>
      <c r="D1855" s="4">
        <f t="shared" si="253"/>
        <v>57</v>
      </c>
      <c r="E1855" s="3" t="s">
        <v>4527</v>
      </c>
      <c r="F1855" s="3" t="s">
        <v>24</v>
      </c>
      <c r="G1855" s="5" t="s">
        <v>4528</v>
      </c>
      <c r="H1855" s="3" t="s">
        <v>95</v>
      </c>
      <c r="I1855" s="3" t="s">
        <v>4529</v>
      </c>
      <c r="J1855" s="5" t="s">
        <v>4530</v>
      </c>
      <c r="K1855" s="6" t="s">
        <v>27</v>
      </c>
      <c r="L1855" s="3" t="s">
        <v>156</v>
      </c>
      <c r="M1855" s="3" t="s">
        <v>263</v>
      </c>
      <c r="N1855" s="3" t="s">
        <v>27</v>
      </c>
      <c r="O1855" s="3" t="s">
        <v>27</v>
      </c>
      <c r="P1855" s="3" t="s">
        <v>27</v>
      </c>
      <c r="Q1855" s="3" t="s">
        <v>27</v>
      </c>
      <c r="R1855" s="3" t="s">
        <v>27</v>
      </c>
      <c r="S1855" s="3" t="s">
        <v>27</v>
      </c>
      <c r="T1855" s="3" t="s">
        <v>27</v>
      </c>
    </row>
    <row r="1856">
      <c r="A1856" s="3" t="s">
        <v>4531</v>
      </c>
      <c r="B1856" s="3" t="s">
        <v>27</v>
      </c>
      <c r="C1856" s="3" t="s">
        <v>4532</v>
      </c>
      <c r="D1856" s="4">
        <f t="shared" si="253"/>
        <v>57</v>
      </c>
      <c r="E1856" s="3" t="s">
        <v>4533</v>
      </c>
      <c r="F1856" s="3" t="s">
        <v>24</v>
      </c>
      <c r="G1856" s="5" t="s">
        <v>4534</v>
      </c>
      <c r="H1856" s="3" t="s">
        <v>27</v>
      </c>
      <c r="I1856" s="3" t="s">
        <v>27</v>
      </c>
      <c r="J1856" s="3" t="s">
        <v>27</v>
      </c>
      <c r="K1856" s="3" t="s">
        <v>27</v>
      </c>
      <c r="L1856" s="3" t="s">
        <v>27</v>
      </c>
      <c r="M1856" s="3" t="s">
        <v>27</v>
      </c>
      <c r="N1856" s="3" t="s">
        <v>27</v>
      </c>
      <c r="O1856" s="3" t="s">
        <v>27</v>
      </c>
      <c r="P1856" s="3" t="s">
        <v>27</v>
      </c>
      <c r="Q1856" s="3" t="s">
        <v>27</v>
      </c>
      <c r="R1856" s="3" t="s">
        <v>27</v>
      </c>
      <c r="S1856" s="3" t="s">
        <v>27</v>
      </c>
      <c r="T1856" s="3" t="s">
        <v>27</v>
      </c>
    </row>
    <row r="1857">
      <c r="A1857" s="3" t="s">
        <v>4535</v>
      </c>
      <c r="B1857" s="3" t="s">
        <v>27</v>
      </c>
      <c r="C1857" s="3" t="s">
        <v>4536</v>
      </c>
      <c r="D1857" s="4">
        <f t="shared" si="253"/>
        <v>57</v>
      </c>
      <c r="E1857" s="3" t="s">
        <v>4537</v>
      </c>
      <c r="F1857" s="3" t="s">
        <v>24</v>
      </c>
      <c r="G1857" s="5" t="s">
        <v>4538</v>
      </c>
      <c r="H1857" s="3" t="s">
        <v>40</v>
      </c>
      <c r="I1857" s="3" t="s">
        <v>4539</v>
      </c>
      <c r="J1857" s="3" t="s">
        <v>27</v>
      </c>
      <c r="K1857" s="3" t="s">
        <v>27</v>
      </c>
      <c r="L1857" s="3" t="s">
        <v>1623</v>
      </c>
      <c r="M1857" s="3" t="s">
        <v>27</v>
      </c>
      <c r="N1857" s="3" t="s">
        <v>27</v>
      </c>
      <c r="O1857" s="3" t="s">
        <v>43</v>
      </c>
      <c r="P1857" s="3" t="s">
        <v>350</v>
      </c>
      <c r="Q1857" s="3" t="s">
        <v>467</v>
      </c>
      <c r="R1857" s="3" t="s">
        <v>4540</v>
      </c>
      <c r="S1857" s="3" t="s">
        <v>27</v>
      </c>
      <c r="T1857" s="3" t="s">
        <v>27</v>
      </c>
    </row>
    <row r="1858">
      <c r="A1858" s="3" t="s">
        <v>4541</v>
      </c>
      <c r="B1858" s="3" t="s">
        <v>27</v>
      </c>
      <c r="C1858" s="3" t="s">
        <v>4542</v>
      </c>
      <c r="D1858" s="4">
        <f>+1</f>
        <v>1</v>
      </c>
      <c r="E1858" s="3" t="s">
        <v>4543</v>
      </c>
      <c r="F1858" s="3" t="s">
        <v>1647</v>
      </c>
      <c r="G1858" s="5" t="s">
        <v>4544</v>
      </c>
      <c r="H1858" s="3" t="s">
        <v>26</v>
      </c>
      <c r="I1858" s="3" t="s">
        <v>4545</v>
      </c>
      <c r="J1858" s="3" t="s">
        <v>27</v>
      </c>
      <c r="K1858" s="3" t="s">
        <v>61</v>
      </c>
      <c r="L1858" s="3" t="s">
        <v>27</v>
      </c>
      <c r="M1858" s="3" t="s">
        <v>27</v>
      </c>
      <c r="N1858" s="3" t="s">
        <v>62</v>
      </c>
      <c r="O1858" s="3" t="s">
        <v>27</v>
      </c>
      <c r="P1858" s="3" t="s">
        <v>27</v>
      </c>
      <c r="Q1858" s="3" t="s">
        <v>27</v>
      </c>
      <c r="R1858" s="3" t="s">
        <v>27</v>
      </c>
      <c r="S1858" s="3" t="s">
        <v>27</v>
      </c>
      <c r="T1858" s="3" t="s">
        <v>27</v>
      </c>
    </row>
    <row r="1859">
      <c r="A1859" s="3" t="s">
        <v>4546</v>
      </c>
      <c r="B1859" s="3" t="s">
        <v>27</v>
      </c>
      <c r="C1859" s="3" t="s">
        <v>4547</v>
      </c>
      <c r="D1859" s="4">
        <f>+54</f>
        <v>54</v>
      </c>
      <c r="E1859" s="3" t="s">
        <v>4548</v>
      </c>
      <c r="F1859" s="3" t="s">
        <v>140</v>
      </c>
      <c r="G1859" s="5" t="s">
        <v>4549</v>
      </c>
      <c r="H1859" s="3" t="s">
        <v>95</v>
      </c>
      <c r="I1859" s="3" t="s">
        <v>4550</v>
      </c>
      <c r="J1859" s="5" t="s">
        <v>4551</v>
      </c>
      <c r="K1859" s="3" t="s">
        <v>27</v>
      </c>
      <c r="L1859" s="3" t="s">
        <v>156</v>
      </c>
      <c r="M1859" s="3" t="s">
        <v>263</v>
      </c>
      <c r="N1859" s="3" t="s">
        <v>27</v>
      </c>
      <c r="O1859" s="3" t="s">
        <v>27</v>
      </c>
      <c r="P1859" s="3" t="s">
        <v>27</v>
      </c>
      <c r="Q1859" s="3" t="s">
        <v>27</v>
      </c>
      <c r="R1859" s="3" t="s">
        <v>27</v>
      </c>
      <c r="S1859" s="3" t="s">
        <v>27</v>
      </c>
      <c r="T1859" s="3" t="s">
        <v>27</v>
      </c>
    </row>
    <row r="1860">
      <c r="A1860" s="3" t="s">
        <v>4552</v>
      </c>
      <c r="B1860" s="3" t="s">
        <v>27</v>
      </c>
      <c r="C1860" s="3" t="s">
        <v>4553</v>
      </c>
      <c r="D1860" s="4">
        <f t="shared" ref="D1860:D1861" si="254">+57</f>
        <v>57</v>
      </c>
      <c r="E1860" s="3" t="s">
        <v>4554</v>
      </c>
      <c r="F1860" s="3" t="s">
        <v>24</v>
      </c>
      <c r="G1860" s="5" t="s">
        <v>4555</v>
      </c>
      <c r="H1860" s="3" t="s">
        <v>26</v>
      </c>
      <c r="I1860" s="3" t="s">
        <v>4556</v>
      </c>
      <c r="J1860" s="3" t="s">
        <v>27</v>
      </c>
      <c r="K1860" s="3" t="s">
        <v>61</v>
      </c>
      <c r="L1860" s="3" t="s">
        <v>27</v>
      </c>
      <c r="M1860" s="3" t="s">
        <v>27</v>
      </c>
      <c r="N1860" s="3" t="s">
        <v>77</v>
      </c>
      <c r="O1860" s="3" t="s">
        <v>27</v>
      </c>
      <c r="P1860" s="3" t="s">
        <v>27</v>
      </c>
      <c r="Q1860" s="3" t="s">
        <v>27</v>
      </c>
      <c r="R1860" s="3" t="s">
        <v>27</v>
      </c>
      <c r="S1860" s="3" t="s">
        <v>27</v>
      </c>
      <c r="T1860" s="3" t="s">
        <v>27</v>
      </c>
    </row>
    <row r="1861">
      <c r="A1861" s="3" t="s">
        <v>4557</v>
      </c>
      <c r="B1861" s="3" t="s">
        <v>27</v>
      </c>
      <c r="C1861" s="3" t="s">
        <v>4558</v>
      </c>
      <c r="D1861" s="4">
        <f t="shared" si="254"/>
        <v>57</v>
      </c>
      <c r="E1861" s="3" t="s">
        <v>4559</v>
      </c>
      <c r="F1861" s="3" t="s">
        <v>24</v>
      </c>
      <c r="G1861" s="5" t="s">
        <v>4560</v>
      </c>
      <c r="H1861" s="3" t="s">
        <v>26</v>
      </c>
      <c r="I1861" s="3" t="s">
        <v>4561</v>
      </c>
      <c r="J1861" s="3" t="s">
        <v>27</v>
      </c>
      <c r="K1861" s="3" t="s">
        <v>54</v>
      </c>
      <c r="L1861" s="3" t="s">
        <v>27</v>
      </c>
      <c r="M1861" s="3" t="s">
        <v>27</v>
      </c>
      <c r="N1861" s="3" t="s">
        <v>77</v>
      </c>
      <c r="O1861" s="3" t="s">
        <v>27</v>
      </c>
      <c r="P1861" s="3" t="s">
        <v>27</v>
      </c>
      <c r="Q1861" s="3" t="s">
        <v>27</v>
      </c>
      <c r="R1861" s="3" t="s">
        <v>27</v>
      </c>
      <c r="S1861" s="3" t="s">
        <v>27</v>
      </c>
      <c r="T1861" s="3" t="s">
        <v>27</v>
      </c>
    </row>
    <row r="1862">
      <c r="A1862" s="3" t="s">
        <v>4562</v>
      </c>
      <c r="B1862" s="3" t="s">
        <v>27</v>
      </c>
      <c r="C1862" s="3" t="s">
        <v>4563</v>
      </c>
      <c r="D1862" s="4">
        <f>+593</f>
        <v>593</v>
      </c>
      <c r="E1862" s="3" t="s">
        <v>4564</v>
      </c>
      <c r="F1862" s="3" t="s">
        <v>643</v>
      </c>
      <c r="G1862" s="5" t="s">
        <v>4565</v>
      </c>
      <c r="H1862" s="3" t="s">
        <v>95</v>
      </c>
      <c r="I1862" s="3" t="s">
        <v>4566</v>
      </c>
      <c r="J1862" s="5" t="s">
        <v>4567</v>
      </c>
      <c r="K1862" s="3" t="s">
        <v>27</v>
      </c>
      <c r="L1862" s="3" t="s">
        <v>4568</v>
      </c>
      <c r="M1862" s="3" t="s">
        <v>96</v>
      </c>
      <c r="N1862" s="3" t="s">
        <v>27</v>
      </c>
      <c r="O1862" s="3" t="s">
        <v>27</v>
      </c>
      <c r="P1862" s="3" t="s">
        <v>27</v>
      </c>
      <c r="Q1862" s="3" t="s">
        <v>27</v>
      </c>
      <c r="R1862" s="3" t="s">
        <v>27</v>
      </c>
      <c r="S1862" s="3" t="s">
        <v>27</v>
      </c>
      <c r="T1862" s="3" t="s">
        <v>27</v>
      </c>
    </row>
    <row r="1863">
      <c r="A1863" s="3" t="s">
        <v>4569</v>
      </c>
      <c r="B1863" s="3" t="s">
        <v>27</v>
      </c>
      <c r="C1863" s="3" t="s">
        <v>4570</v>
      </c>
      <c r="D1863" s="3" t="s">
        <v>27</v>
      </c>
      <c r="E1863" s="3">
        <v>3.336768973E9</v>
      </c>
      <c r="F1863" s="3" t="s">
        <v>594</v>
      </c>
      <c r="G1863" s="3" t="s">
        <v>4571</v>
      </c>
      <c r="H1863" s="3" t="s">
        <v>40</v>
      </c>
      <c r="I1863" s="3" t="s">
        <v>4572</v>
      </c>
      <c r="J1863" s="3" t="s">
        <v>27</v>
      </c>
      <c r="K1863" s="3" t="s">
        <v>27</v>
      </c>
      <c r="L1863" s="3" t="s">
        <v>4573</v>
      </c>
      <c r="M1863" s="3" t="s">
        <v>27</v>
      </c>
      <c r="N1863" s="3" t="s">
        <v>27</v>
      </c>
      <c r="O1863" s="3" t="s">
        <v>281</v>
      </c>
      <c r="P1863" s="3" t="s">
        <v>83</v>
      </c>
      <c r="Q1863" s="3" t="s">
        <v>990</v>
      </c>
      <c r="R1863" s="3" t="s">
        <v>27</v>
      </c>
      <c r="S1863" s="3" t="s">
        <v>27</v>
      </c>
      <c r="T1863" s="3" t="s">
        <v>27</v>
      </c>
    </row>
    <row r="1864">
      <c r="A1864" s="3" t="s">
        <v>4574</v>
      </c>
      <c r="B1864" s="3" t="s">
        <v>27</v>
      </c>
      <c r="C1864" s="3" t="s">
        <v>4575</v>
      </c>
      <c r="D1864" s="4">
        <f t="shared" ref="D1864:D1880" si="255">+57</f>
        <v>57</v>
      </c>
      <c r="E1864" s="3" t="s">
        <v>4576</v>
      </c>
      <c r="F1864" s="3" t="s">
        <v>24</v>
      </c>
      <c r="G1864" s="5" t="s">
        <v>4577</v>
      </c>
      <c r="H1864" s="3" t="s">
        <v>26</v>
      </c>
      <c r="I1864" s="3" t="s">
        <v>4578</v>
      </c>
      <c r="J1864" s="3" t="s">
        <v>27</v>
      </c>
      <c r="K1864" s="3" t="s">
        <v>218</v>
      </c>
      <c r="L1864" s="3" t="s">
        <v>27</v>
      </c>
      <c r="M1864" s="3" t="s">
        <v>27</v>
      </c>
      <c r="N1864" s="3" t="s">
        <v>34</v>
      </c>
      <c r="O1864" s="3" t="s">
        <v>27</v>
      </c>
      <c r="P1864" s="3" t="s">
        <v>27</v>
      </c>
      <c r="Q1864" s="3" t="s">
        <v>27</v>
      </c>
      <c r="R1864" s="3" t="s">
        <v>27</v>
      </c>
      <c r="S1864" s="3" t="s">
        <v>27</v>
      </c>
      <c r="T1864" s="3" t="s">
        <v>27</v>
      </c>
    </row>
    <row r="1865">
      <c r="A1865" s="3" t="s">
        <v>4579</v>
      </c>
      <c r="B1865" s="3" t="s">
        <v>27</v>
      </c>
      <c r="C1865" s="3" t="s">
        <v>4580</v>
      </c>
      <c r="D1865" s="4">
        <f t="shared" si="255"/>
        <v>57</v>
      </c>
      <c r="E1865" s="3" t="s">
        <v>4581</v>
      </c>
      <c r="F1865" s="3" t="s">
        <v>24</v>
      </c>
      <c r="G1865" s="5" t="s">
        <v>4582</v>
      </c>
      <c r="H1865" s="3" t="s">
        <v>95</v>
      </c>
      <c r="I1865" s="3" t="s">
        <v>4583</v>
      </c>
      <c r="J1865" s="5" t="s">
        <v>4584</v>
      </c>
      <c r="K1865" s="3" t="s">
        <v>27</v>
      </c>
      <c r="L1865" s="3" t="s">
        <v>753</v>
      </c>
      <c r="M1865" s="3" t="s">
        <v>27</v>
      </c>
      <c r="N1865" s="3" t="s">
        <v>27</v>
      </c>
      <c r="O1865" s="3" t="s">
        <v>27</v>
      </c>
      <c r="P1865" s="3" t="s">
        <v>27</v>
      </c>
      <c r="Q1865" s="3" t="s">
        <v>27</v>
      </c>
      <c r="R1865" s="3" t="s">
        <v>27</v>
      </c>
      <c r="S1865" s="3" t="s">
        <v>27</v>
      </c>
      <c r="T1865" s="3" t="s">
        <v>27</v>
      </c>
    </row>
    <row r="1866">
      <c r="A1866" s="3" t="s">
        <v>4585</v>
      </c>
      <c r="B1866" s="3" t="s">
        <v>27</v>
      </c>
      <c r="C1866" s="3" t="s">
        <v>4586</v>
      </c>
      <c r="D1866" s="4">
        <f t="shared" si="255"/>
        <v>57</v>
      </c>
      <c r="E1866" s="3" t="s">
        <v>4587</v>
      </c>
      <c r="F1866" s="3" t="s">
        <v>24</v>
      </c>
      <c r="G1866" s="3" t="s">
        <v>27</v>
      </c>
      <c r="H1866" s="3" t="s">
        <v>26</v>
      </c>
      <c r="I1866" s="3" t="s">
        <v>4588</v>
      </c>
      <c r="J1866" s="3" t="s">
        <v>27</v>
      </c>
      <c r="K1866" s="3" t="s">
        <v>54</v>
      </c>
      <c r="L1866" s="3" t="s">
        <v>27</v>
      </c>
      <c r="M1866" s="3" t="s">
        <v>27</v>
      </c>
      <c r="N1866" s="3" t="s">
        <v>62</v>
      </c>
      <c r="O1866" s="3" t="s">
        <v>27</v>
      </c>
      <c r="P1866" s="3" t="s">
        <v>27</v>
      </c>
      <c r="Q1866" s="3" t="s">
        <v>27</v>
      </c>
      <c r="R1866" s="3" t="s">
        <v>27</v>
      </c>
      <c r="S1866" s="3" t="s">
        <v>27</v>
      </c>
      <c r="T1866" s="3" t="s">
        <v>27</v>
      </c>
    </row>
    <row r="1867">
      <c r="A1867" s="3" t="s">
        <v>4589</v>
      </c>
      <c r="B1867" s="3" t="s">
        <v>27</v>
      </c>
      <c r="C1867" s="3" t="s">
        <v>4590</v>
      </c>
      <c r="D1867" s="4">
        <f t="shared" si="255"/>
        <v>57</v>
      </c>
      <c r="E1867" s="3" t="s">
        <v>4591</v>
      </c>
      <c r="F1867" s="3" t="s">
        <v>24</v>
      </c>
      <c r="G1867" s="5" t="s">
        <v>4592</v>
      </c>
      <c r="H1867" s="3" t="s">
        <v>95</v>
      </c>
      <c r="I1867" s="3" t="s">
        <v>4593</v>
      </c>
      <c r="J1867" s="5" t="s">
        <v>4594</v>
      </c>
      <c r="K1867" s="3" t="s">
        <v>27</v>
      </c>
      <c r="L1867" s="3" t="s">
        <v>156</v>
      </c>
      <c r="M1867" s="3" t="s">
        <v>500</v>
      </c>
      <c r="N1867" s="3" t="s">
        <v>27</v>
      </c>
      <c r="O1867" s="3" t="s">
        <v>27</v>
      </c>
      <c r="P1867" s="3" t="s">
        <v>27</v>
      </c>
      <c r="Q1867" s="3" t="s">
        <v>27</v>
      </c>
      <c r="R1867" s="3" t="s">
        <v>27</v>
      </c>
      <c r="S1867" s="3" t="s">
        <v>27</v>
      </c>
      <c r="T1867" s="3" t="s">
        <v>27</v>
      </c>
    </row>
    <row r="1868">
      <c r="A1868" s="3" t="s">
        <v>4595</v>
      </c>
      <c r="B1868" s="3" t="s">
        <v>27</v>
      </c>
      <c r="C1868" s="3" t="s">
        <v>330</v>
      </c>
      <c r="D1868" s="4">
        <f t="shared" si="255"/>
        <v>57</v>
      </c>
      <c r="E1868" s="3" t="s">
        <v>331</v>
      </c>
      <c r="F1868" s="3" t="s">
        <v>24</v>
      </c>
      <c r="G1868" s="3" t="s">
        <v>27</v>
      </c>
      <c r="H1868" s="3" t="s">
        <v>26</v>
      </c>
      <c r="I1868" s="3" t="s">
        <v>27</v>
      </c>
      <c r="J1868" s="3" t="s">
        <v>27</v>
      </c>
      <c r="K1868" s="3" t="s">
        <v>27</v>
      </c>
      <c r="L1868" s="3" t="s">
        <v>27</v>
      </c>
      <c r="M1868" s="3" t="s">
        <v>27</v>
      </c>
      <c r="N1868" s="3" t="s">
        <v>27</v>
      </c>
      <c r="O1868" s="3" t="s">
        <v>27</v>
      </c>
      <c r="P1868" s="3" t="s">
        <v>27</v>
      </c>
      <c r="Q1868" s="3" t="s">
        <v>27</v>
      </c>
      <c r="R1868" s="3" t="s">
        <v>27</v>
      </c>
      <c r="S1868" s="3" t="s">
        <v>27</v>
      </c>
      <c r="T1868" s="3" t="s">
        <v>27</v>
      </c>
    </row>
    <row r="1869">
      <c r="A1869" s="3" t="s">
        <v>4596</v>
      </c>
      <c r="B1869" s="3" t="s">
        <v>27</v>
      </c>
      <c r="C1869" s="3" t="s">
        <v>4597</v>
      </c>
      <c r="D1869" s="4">
        <f t="shared" si="255"/>
        <v>57</v>
      </c>
      <c r="E1869" s="3" t="s">
        <v>4598</v>
      </c>
      <c r="F1869" s="3" t="s">
        <v>24</v>
      </c>
      <c r="G1869" s="3" t="s">
        <v>4599</v>
      </c>
      <c r="H1869" s="3" t="s">
        <v>26</v>
      </c>
      <c r="I1869" s="3" t="s">
        <v>4600</v>
      </c>
      <c r="J1869" s="3" t="s">
        <v>27</v>
      </c>
      <c r="K1869" s="3" t="s">
        <v>54</v>
      </c>
      <c r="L1869" s="3" t="s">
        <v>27</v>
      </c>
      <c r="M1869" s="3" t="s">
        <v>27</v>
      </c>
      <c r="N1869" s="3" t="s">
        <v>77</v>
      </c>
      <c r="O1869" s="3" t="s">
        <v>27</v>
      </c>
      <c r="P1869" s="3" t="s">
        <v>27</v>
      </c>
      <c r="Q1869" s="3" t="s">
        <v>27</v>
      </c>
      <c r="R1869" s="3" t="s">
        <v>27</v>
      </c>
      <c r="S1869" s="3" t="s">
        <v>27</v>
      </c>
      <c r="T1869" s="3" t="s">
        <v>27</v>
      </c>
    </row>
    <row r="1870">
      <c r="A1870" s="3" t="s">
        <v>2551</v>
      </c>
      <c r="B1870" s="3" t="s">
        <v>27</v>
      </c>
      <c r="C1870" s="3" t="s">
        <v>4601</v>
      </c>
      <c r="D1870" s="4">
        <f t="shared" si="255"/>
        <v>57</v>
      </c>
      <c r="E1870" s="3" t="s">
        <v>4602</v>
      </c>
      <c r="F1870" s="3" t="s">
        <v>24</v>
      </c>
      <c r="G1870" s="5" t="s">
        <v>4603</v>
      </c>
      <c r="H1870" s="3" t="s">
        <v>95</v>
      </c>
      <c r="I1870" s="3" t="s">
        <v>4604</v>
      </c>
      <c r="J1870" s="5" t="s">
        <v>4605</v>
      </c>
      <c r="K1870" s="3" t="s">
        <v>27</v>
      </c>
      <c r="L1870" s="3" t="s">
        <v>156</v>
      </c>
      <c r="M1870" s="3" t="s">
        <v>116</v>
      </c>
      <c r="N1870" s="3" t="s">
        <v>27</v>
      </c>
      <c r="O1870" s="3" t="s">
        <v>27</v>
      </c>
      <c r="P1870" s="3" t="s">
        <v>27</v>
      </c>
      <c r="Q1870" s="3" t="s">
        <v>27</v>
      </c>
      <c r="R1870" s="3" t="s">
        <v>27</v>
      </c>
      <c r="S1870" s="3" t="s">
        <v>27</v>
      </c>
      <c r="T1870" s="3" t="s">
        <v>27</v>
      </c>
    </row>
    <row r="1871">
      <c r="A1871" s="3" t="s">
        <v>4579</v>
      </c>
      <c r="B1871" s="3" t="s">
        <v>27</v>
      </c>
      <c r="C1871" s="3" t="s">
        <v>4580</v>
      </c>
      <c r="D1871" s="4">
        <f t="shared" si="255"/>
        <v>57</v>
      </c>
      <c r="E1871" s="3" t="s">
        <v>4581</v>
      </c>
      <c r="F1871" s="3" t="s">
        <v>24</v>
      </c>
      <c r="G1871" s="5" t="s">
        <v>4582</v>
      </c>
      <c r="H1871" s="3" t="s">
        <v>95</v>
      </c>
      <c r="I1871" s="3" t="s">
        <v>4583</v>
      </c>
      <c r="J1871" s="5" t="s">
        <v>4584</v>
      </c>
      <c r="K1871" s="3" t="s">
        <v>27</v>
      </c>
      <c r="L1871" s="3" t="s">
        <v>753</v>
      </c>
      <c r="M1871" s="3" t="s">
        <v>116</v>
      </c>
      <c r="N1871" s="3" t="s">
        <v>27</v>
      </c>
      <c r="O1871" s="3" t="s">
        <v>27</v>
      </c>
      <c r="P1871" s="3" t="s">
        <v>27</v>
      </c>
      <c r="Q1871" s="3" t="s">
        <v>27</v>
      </c>
      <c r="R1871" s="3" t="s">
        <v>27</v>
      </c>
      <c r="S1871" s="3" t="s">
        <v>27</v>
      </c>
      <c r="T1871" s="3" t="s">
        <v>27</v>
      </c>
    </row>
    <row r="1872">
      <c r="A1872" s="3" t="s">
        <v>4606</v>
      </c>
      <c r="B1872" s="3" t="s">
        <v>27</v>
      </c>
      <c r="C1872" s="3" t="s">
        <v>4607</v>
      </c>
      <c r="D1872" s="4">
        <f t="shared" si="255"/>
        <v>57</v>
      </c>
      <c r="E1872" s="3" t="s">
        <v>4100</v>
      </c>
      <c r="F1872" s="3" t="s">
        <v>24</v>
      </c>
      <c r="G1872" s="3" t="s">
        <v>4608</v>
      </c>
      <c r="H1872" s="3" t="s">
        <v>26</v>
      </c>
      <c r="I1872" s="3" t="s">
        <v>4609</v>
      </c>
      <c r="J1872" s="3" t="s">
        <v>27</v>
      </c>
      <c r="K1872" s="3" t="s">
        <v>128</v>
      </c>
      <c r="L1872" s="3" t="s">
        <v>27</v>
      </c>
      <c r="M1872" s="3" t="s">
        <v>27</v>
      </c>
      <c r="N1872" s="3" t="s">
        <v>364</v>
      </c>
      <c r="O1872" s="3" t="s">
        <v>27</v>
      </c>
      <c r="P1872" s="3" t="s">
        <v>27</v>
      </c>
      <c r="Q1872" s="3" t="s">
        <v>27</v>
      </c>
      <c r="R1872" s="3" t="s">
        <v>27</v>
      </c>
      <c r="S1872" s="3" t="s">
        <v>27</v>
      </c>
      <c r="T1872" s="3" t="s">
        <v>27</v>
      </c>
    </row>
    <row r="1873">
      <c r="A1873" s="3" t="s">
        <v>4610</v>
      </c>
      <c r="B1873" s="3" t="s">
        <v>27</v>
      </c>
      <c r="C1873" s="3" t="s">
        <v>4611</v>
      </c>
      <c r="D1873" s="4">
        <f t="shared" si="255"/>
        <v>57</v>
      </c>
      <c r="E1873" s="3" t="s">
        <v>4612</v>
      </c>
      <c r="F1873" s="3" t="s">
        <v>24</v>
      </c>
      <c r="G1873" s="5" t="s">
        <v>4613</v>
      </c>
      <c r="H1873" s="3" t="s">
        <v>95</v>
      </c>
      <c r="I1873" s="3" t="s">
        <v>4614</v>
      </c>
      <c r="J1873" s="5" t="s">
        <v>4615</v>
      </c>
      <c r="K1873" s="3" t="s">
        <v>27</v>
      </c>
      <c r="L1873" s="3" t="s">
        <v>4616</v>
      </c>
      <c r="M1873" s="3" t="s">
        <v>1424</v>
      </c>
      <c r="N1873" s="3" t="s">
        <v>27</v>
      </c>
      <c r="O1873" s="3" t="s">
        <v>27</v>
      </c>
      <c r="P1873" s="3" t="s">
        <v>27</v>
      </c>
      <c r="Q1873" s="3" t="s">
        <v>27</v>
      </c>
      <c r="R1873" s="3" t="s">
        <v>27</v>
      </c>
      <c r="S1873" s="3" t="s">
        <v>27</v>
      </c>
      <c r="T1873" s="3" t="s">
        <v>27</v>
      </c>
    </row>
    <row r="1874">
      <c r="A1874" s="3" t="s">
        <v>4617</v>
      </c>
      <c r="B1874" s="3" t="s">
        <v>27</v>
      </c>
      <c r="C1874" s="3" t="s">
        <v>4618</v>
      </c>
      <c r="D1874" s="4">
        <f t="shared" si="255"/>
        <v>57</v>
      </c>
      <c r="E1874" s="3" t="s">
        <v>4619</v>
      </c>
      <c r="F1874" s="3" t="s">
        <v>24</v>
      </c>
      <c r="G1874" s="5" t="s">
        <v>4620</v>
      </c>
      <c r="H1874" s="3" t="s">
        <v>26</v>
      </c>
      <c r="I1874" s="3" t="s">
        <v>4621</v>
      </c>
      <c r="J1874" s="3" t="s">
        <v>27</v>
      </c>
      <c r="K1874" s="3" t="s">
        <v>54</v>
      </c>
      <c r="L1874" s="3" t="s">
        <v>27</v>
      </c>
      <c r="M1874" s="3" t="s">
        <v>27</v>
      </c>
      <c r="N1874" s="3" t="s">
        <v>62</v>
      </c>
      <c r="O1874" s="3" t="s">
        <v>27</v>
      </c>
      <c r="P1874" s="3" t="s">
        <v>27</v>
      </c>
      <c r="Q1874" s="3" t="s">
        <v>27</v>
      </c>
      <c r="R1874" s="3" t="s">
        <v>27</v>
      </c>
      <c r="S1874" s="3" t="s">
        <v>27</v>
      </c>
      <c r="T1874" s="3" t="s">
        <v>27</v>
      </c>
    </row>
    <row r="1875">
      <c r="A1875" s="3" t="s">
        <v>4622</v>
      </c>
      <c r="B1875" s="3" t="s">
        <v>27</v>
      </c>
      <c r="C1875" s="3" t="s">
        <v>4623</v>
      </c>
      <c r="D1875" s="4">
        <f t="shared" si="255"/>
        <v>57</v>
      </c>
      <c r="E1875" s="3" t="s">
        <v>4624</v>
      </c>
      <c r="F1875" s="3" t="s">
        <v>24</v>
      </c>
      <c r="G1875" s="5" t="s">
        <v>4625</v>
      </c>
      <c r="H1875" s="3" t="s">
        <v>26</v>
      </c>
      <c r="I1875" s="3" t="s">
        <v>27</v>
      </c>
      <c r="J1875" s="3" t="s">
        <v>27</v>
      </c>
      <c r="K1875" s="3" t="s">
        <v>218</v>
      </c>
      <c r="L1875" s="3" t="s">
        <v>27</v>
      </c>
      <c r="M1875" s="3" t="s">
        <v>27</v>
      </c>
      <c r="N1875" s="3" t="s">
        <v>27</v>
      </c>
      <c r="O1875" s="3" t="s">
        <v>27</v>
      </c>
      <c r="P1875" s="3" t="s">
        <v>27</v>
      </c>
      <c r="Q1875" s="3" t="s">
        <v>27</v>
      </c>
      <c r="R1875" s="3" t="s">
        <v>27</v>
      </c>
      <c r="S1875" s="3" t="s">
        <v>27</v>
      </c>
      <c r="T1875" s="3" t="s">
        <v>27</v>
      </c>
    </row>
    <row r="1876">
      <c r="A1876" s="3" t="s">
        <v>4626</v>
      </c>
      <c r="B1876" s="3" t="s">
        <v>27</v>
      </c>
      <c r="C1876" s="3" t="s">
        <v>4627</v>
      </c>
      <c r="D1876" s="4">
        <f t="shared" si="255"/>
        <v>57</v>
      </c>
      <c r="E1876" s="3" t="s">
        <v>4628</v>
      </c>
      <c r="F1876" s="3" t="s">
        <v>24</v>
      </c>
      <c r="G1876" s="5" t="s">
        <v>4629</v>
      </c>
      <c r="H1876" s="3" t="s">
        <v>26</v>
      </c>
      <c r="I1876" s="3" t="s">
        <v>4630</v>
      </c>
      <c r="J1876" s="3" t="s">
        <v>27</v>
      </c>
      <c r="K1876" s="3" t="s">
        <v>54</v>
      </c>
      <c r="L1876" s="3" t="s">
        <v>27</v>
      </c>
      <c r="M1876" s="3" t="s">
        <v>27</v>
      </c>
      <c r="N1876" s="3" t="s">
        <v>34</v>
      </c>
      <c r="O1876" s="3" t="s">
        <v>27</v>
      </c>
      <c r="P1876" s="3" t="s">
        <v>27</v>
      </c>
      <c r="Q1876" s="3" t="s">
        <v>27</v>
      </c>
      <c r="R1876" s="3" t="s">
        <v>27</v>
      </c>
      <c r="S1876" s="3" t="s">
        <v>27</v>
      </c>
      <c r="T1876" s="3" t="s">
        <v>27</v>
      </c>
    </row>
    <row r="1877">
      <c r="A1877" s="3" t="s">
        <v>4631</v>
      </c>
      <c r="B1877" s="3" t="s">
        <v>27</v>
      </c>
      <c r="C1877" s="3" t="s">
        <v>4632</v>
      </c>
      <c r="D1877" s="4">
        <f t="shared" si="255"/>
        <v>57</v>
      </c>
      <c r="E1877" s="3" t="s">
        <v>4633</v>
      </c>
      <c r="F1877" s="3" t="s">
        <v>24</v>
      </c>
      <c r="G1877" s="5" t="s">
        <v>4634</v>
      </c>
      <c r="H1877" s="3" t="s">
        <v>95</v>
      </c>
      <c r="I1877" s="3" t="s">
        <v>4635</v>
      </c>
      <c r="J1877" s="3" t="s">
        <v>27</v>
      </c>
      <c r="K1877" s="3" t="s">
        <v>27</v>
      </c>
      <c r="L1877" s="3" t="s">
        <v>1230</v>
      </c>
      <c r="M1877" s="3" t="s">
        <v>768</v>
      </c>
      <c r="N1877" s="3" t="s">
        <v>27</v>
      </c>
      <c r="O1877" s="3" t="s">
        <v>27</v>
      </c>
      <c r="P1877" s="3" t="s">
        <v>27</v>
      </c>
      <c r="Q1877" s="3" t="s">
        <v>27</v>
      </c>
      <c r="R1877" s="3" t="s">
        <v>27</v>
      </c>
      <c r="S1877" s="3" t="s">
        <v>27</v>
      </c>
      <c r="T1877" s="3" t="s">
        <v>27</v>
      </c>
    </row>
    <row r="1878">
      <c r="A1878" s="3" t="s">
        <v>4636</v>
      </c>
      <c r="B1878" s="3" t="s">
        <v>27</v>
      </c>
      <c r="C1878" s="3" t="s">
        <v>4637</v>
      </c>
      <c r="D1878" s="4">
        <f t="shared" si="255"/>
        <v>57</v>
      </c>
      <c r="E1878" s="3" t="s">
        <v>4638</v>
      </c>
      <c r="F1878" s="3" t="s">
        <v>24</v>
      </c>
      <c r="G1878" s="3" t="s">
        <v>4639</v>
      </c>
      <c r="H1878" s="3" t="s">
        <v>27</v>
      </c>
      <c r="I1878" s="3" t="s">
        <v>27</v>
      </c>
      <c r="J1878" s="3" t="s">
        <v>27</v>
      </c>
      <c r="K1878" s="3" t="s">
        <v>27</v>
      </c>
      <c r="L1878" s="3" t="s">
        <v>27</v>
      </c>
      <c r="M1878" s="3" t="s">
        <v>27</v>
      </c>
      <c r="N1878" s="3" t="s">
        <v>27</v>
      </c>
      <c r="O1878" s="3" t="s">
        <v>27</v>
      </c>
      <c r="P1878" s="3" t="s">
        <v>27</v>
      </c>
      <c r="Q1878" s="3" t="s">
        <v>27</v>
      </c>
      <c r="R1878" s="3" t="s">
        <v>27</v>
      </c>
      <c r="S1878" s="3" t="s">
        <v>27</v>
      </c>
      <c r="T1878" s="3" t="s">
        <v>27</v>
      </c>
    </row>
    <row r="1879">
      <c r="A1879" s="3" t="s">
        <v>4640</v>
      </c>
      <c r="B1879" s="3" t="s">
        <v>27</v>
      </c>
      <c r="C1879" s="3" t="s">
        <v>4641</v>
      </c>
      <c r="D1879" s="4">
        <f t="shared" si="255"/>
        <v>57</v>
      </c>
      <c r="E1879" s="3" t="s">
        <v>4642</v>
      </c>
      <c r="F1879" s="3" t="s">
        <v>24</v>
      </c>
      <c r="G1879" s="5" t="s">
        <v>4643</v>
      </c>
      <c r="H1879" s="3" t="s">
        <v>40</v>
      </c>
      <c r="I1879" s="3" t="s">
        <v>1597</v>
      </c>
      <c r="J1879" s="3" t="s">
        <v>27</v>
      </c>
      <c r="K1879" s="3" t="s">
        <v>27</v>
      </c>
      <c r="L1879" s="3" t="s">
        <v>4644</v>
      </c>
      <c r="M1879" s="3" t="s">
        <v>27</v>
      </c>
      <c r="N1879" s="3" t="s">
        <v>27</v>
      </c>
      <c r="O1879" s="3" t="s">
        <v>4343</v>
      </c>
      <c r="P1879" s="3" t="s">
        <v>4645</v>
      </c>
      <c r="Q1879" s="3" t="s">
        <v>45</v>
      </c>
      <c r="R1879" s="3" t="s">
        <v>4646</v>
      </c>
      <c r="S1879" s="3" t="s">
        <v>353</v>
      </c>
      <c r="T1879" s="3" t="s">
        <v>27</v>
      </c>
    </row>
    <row r="1880">
      <c r="A1880" s="3" t="s">
        <v>1823</v>
      </c>
      <c r="B1880" s="3" t="s">
        <v>27</v>
      </c>
      <c r="C1880" s="3" t="s">
        <v>4647</v>
      </c>
      <c r="D1880" s="4">
        <f t="shared" si="255"/>
        <v>57</v>
      </c>
      <c r="E1880" s="3" t="s">
        <v>4648</v>
      </c>
      <c r="F1880" s="3" t="s">
        <v>24</v>
      </c>
      <c r="G1880" s="3" t="s">
        <v>4649</v>
      </c>
      <c r="H1880" s="3" t="s">
        <v>26</v>
      </c>
      <c r="I1880" s="3" t="s">
        <v>27</v>
      </c>
      <c r="J1880" s="3" t="s">
        <v>27</v>
      </c>
      <c r="K1880" s="3" t="s">
        <v>27</v>
      </c>
      <c r="L1880" s="3" t="s">
        <v>27</v>
      </c>
      <c r="M1880" s="3" t="s">
        <v>27</v>
      </c>
      <c r="N1880" s="3" t="s">
        <v>27</v>
      </c>
      <c r="O1880" s="3" t="s">
        <v>27</v>
      </c>
      <c r="P1880" s="3" t="s">
        <v>27</v>
      </c>
      <c r="Q1880" s="3" t="s">
        <v>27</v>
      </c>
      <c r="R1880" s="3" t="s">
        <v>27</v>
      </c>
      <c r="S1880" s="3" t="s">
        <v>27</v>
      </c>
      <c r="T1880" s="3" t="s">
        <v>27</v>
      </c>
    </row>
    <row r="1881">
      <c r="A1881" s="3" t="s">
        <v>4650</v>
      </c>
      <c r="B1881" s="3" t="s">
        <v>27</v>
      </c>
      <c r="C1881" s="3" t="s">
        <v>4601</v>
      </c>
      <c r="D1881" s="4">
        <f>+1</f>
        <v>1</v>
      </c>
      <c r="E1881" s="3" t="s">
        <v>4651</v>
      </c>
      <c r="F1881" s="3" t="s">
        <v>24</v>
      </c>
      <c r="G1881" s="5" t="s">
        <v>4603</v>
      </c>
      <c r="H1881" s="3" t="s">
        <v>95</v>
      </c>
      <c r="I1881" s="3" t="s">
        <v>4604</v>
      </c>
      <c r="J1881" s="5" t="s">
        <v>4652</v>
      </c>
      <c r="K1881" s="3" t="s">
        <v>27</v>
      </c>
      <c r="L1881" s="3" t="s">
        <v>3073</v>
      </c>
      <c r="M1881" s="3" t="s">
        <v>116</v>
      </c>
      <c r="N1881" s="3" t="s">
        <v>27</v>
      </c>
      <c r="O1881" s="3" t="s">
        <v>27</v>
      </c>
      <c r="P1881" s="3" t="s">
        <v>27</v>
      </c>
      <c r="Q1881" s="3" t="s">
        <v>27</v>
      </c>
      <c r="R1881" s="3" t="s">
        <v>27</v>
      </c>
      <c r="S1881" s="3" t="s">
        <v>27</v>
      </c>
      <c r="T1881" s="3" t="s">
        <v>27</v>
      </c>
    </row>
    <row r="1882">
      <c r="A1882" s="3" t="s">
        <v>2182</v>
      </c>
      <c r="B1882" s="3" t="s">
        <v>27</v>
      </c>
      <c r="C1882" s="3" t="s">
        <v>4653</v>
      </c>
      <c r="D1882" s="4">
        <f>+57</f>
        <v>57</v>
      </c>
      <c r="E1882" s="3" t="s">
        <v>4654</v>
      </c>
      <c r="F1882" s="3" t="s">
        <v>24</v>
      </c>
      <c r="G1882" s="5" t="s">
        <v>4655</v>
      </c>
      <c r="H1882" s="3" t="s">
        <v>26</v>
      </c>
      <c r="I1882" s="3" t="s">
        <v>27</v>
      </c>
      <c r="J1882" s="3" t="s">
        <v>27</v>
      </c>
      <c r="K1882" s="3" t="s">
        <v>54</v>
      </c>
      <c r="L1882" s="3" t="s">
        <v>27</v>
      </c>
      <c r="M1882" s="3" t="s">
        <v>27</v>
      </c>
      <c r="N1882" s="3" t="s">
        <v>62</v>
      </c>
      <c r="O1882" s="3" t="s">
        <v>27</v>
      </c>
      <c r="P1882" s="3" t="s">
        <v>27</v>
      </c>
      <c r="Q1882" s="3" t="s">
        <v>27</v>
      </c>
      <c r="R1882" s="3" t="s">
        <v>27</v>
      </c>
      <c r="S1882" s="3" t="s">
        <v>27</v>
      </c>
      <c r="T1882" s="3" t="s">
        <v>27</v>
      </c>
    </row>
    <row r="1883">
      <c r="A1883" s="3" t="s">
        <v>4656</v>
      </c>
      <c r="B1883" s="3" t="s">
        <v>27</v>
      </c>
      <c r="C1883" s="3" t="s">
        <v>4657</v>
      </c>
      <c r="D1883" s="4">
        <f>+34</f>
        <v>34</v>
      </c>
      <c r="E1883" s="3" t="s">
        <v>4658</v>
      </c>
      <c r="F1883" s="3" t="s">
        <v>2293</v>
      </c>
      <c r="G1883" s="5" t="s">
        <v>4659</v>
      </c>
      <c r="H1883" s="3" t="s">
        <v>95</v>
      </c>
      <c r="I1883" s="3" t="s">
        <v>4660</v>
      </c>
      <c r="J1883" s="5" t="s">
        <v>4661</v>
      </c>
      <c r="K1883" s="3" t="s">
        <v>27</v>
      </c>
      <c r="L1883" s="3" t="s">
        <v>4662</v>
      </c>
      <c r="M1883" s="3" t="s">
        <v>116</v>
      </c>
      <c r="N1883" s="3" t="s">
        <v>27</v>
      </c>
      <c r="O1883" s="3" t="s">
        <v>27</v>
      </c>
      <c r="P1883" s="3" t="s">
        <v>27</v>
      </c>
      <c r="Q1883" s="3" t="s">
        <v>27</v>
      </c>
      <c r="R1883" s="3" t="s">
        <v>27</v>
      </c>
      <c r="S1883" s="3" t="s">
        <v>27</v>
      </c>
      <c r="T1883" s="3" t="s">
        <v>27</v>
      </c>
    </row>
    <row r="1884">
      <c r="A1884" s="3" t="s">
        <v>4663</v>
      </c>
      <c r="B1884" s="3" t="s">
        <v>27</v>
      </c>
      <c r="C1884" s="3" t="s">
        <v>4664</v>
      </c>
      <c r="D1884" s="4">
        <f t="shared" ref="D1884:D1886" si="256">+57</f>
        <v>57</v>
      </c>
      <c r="E1884" s="3" t="s">
        <v>4665</v>
      </c>
      <c r="F1884" s="3" t="s">
        <v>24</v>
      </c>
      <c r="G1884" s="5" t="s">
        <v>4666</v>
      </c>
      <c r="H1884" s="3" t="s">
        <v>26</v>
      </c>
      <c r="I1884" s="3" t="s">
        <v>4667</v>
      </c>
      <c r="J1884" s="3" t="s">
        <v>27</v>
      </c>
      <c r="K1884" s="3" t="s">
        <v>33</v>
      </c>
      <c r="L1884" s="3" t="s">
        <v>27</v>
      </c>
      <c r="M1884" s="3" t="s">
        <v>27</v>
      </c>
      <c r="N1884" s="3" t="s">
        <v>34</v>
      </c>
      <c r="O1884" s="3" t="s">
        <v>27</v>
      </c>
      <c r="P1884" s="3" t="s">
        <v>27</v>
      </c>
      <c r="Q1884" s="3" t="s">
        <v>27</v>
      </c>
      <c r="R1884" s="3" t="s">
        <v>27</v>
      </c>
      <c r="S1884" s="3" t="s">
        <v>27</v>
      </c>
      <c r="T1884" s="3" t="s">
        <v>27</v>
      </c>
    </row>
    <row r="1885">
      <c r="A1885" s="3" t="s">
        <v>4668</v>
      </c>
      <c r="B1885" s="3" t="s">
        <v>27</v>
      </c>
      <c r="C1885" s="3" t="s">
        <v>4669</v>
      </c>
      <c r="D1885" s="4">
        <f t="shared" si="256"/>
        <v>57</v>
      </c>
      <c r="E1885" s="3" t="s">
        <v>4670</v>
      </c>
      <c r="F1885" s="3" t="s">
        <v>24</v>
      </c>
      <c r="G1885" s="5" t="s">
        <v>4671</v>
      </c>
      <c r="H1885" s="3" t="s">
        <v>40</v>
      </c>
      <c r="I1885" s="3" t="s">
        <v>4672</v>
      </c>
      <c r="J1885" s="3" t="s">
        <v>27</v>
      </c>
      <c r="K1885" s="3" t="s">
        <v>27</v>
      </c>
      <c r="L1885" s="3" t="s">
        <v>4673</v>
      </c>
      <c r="M1885" s="3" t="s">
        <v>27</v>
      </c>
      <c r="N1885" s="3" t="s">
        <v>27</v>
      </c>
      <c r="O1885" s="3" t="s">
        <v>43</v>
      </c>
      <c r="P1885" s="3" t="s">
        <v>1606</v>
      </c>
      <c r="Q1885" s="3" t="s">
        <v>990</v>
      </c>
      <c r="R1885" s="3" t="s">
        <v>263</v>
      </c>
      <c r="S1885" s="3" t="s">
        <v>4674</v>
      </c>
      <c r="T1885" s="3" t="s">
        <v>27</v>
      </c>
    </row>
    <row r="1886">
      <c r="A1886" s="3" t="s">
        <v>4675</v>
      </c>
      <c r="B1886" s="3" t="s">
        <v>27</v>
      </c>
      <c r="C1886" s="3" t="s">
        <v>4676</v>
      </c>
      <c r="D1886" s="4">
        <f t="shared" si="256"/>
        <v>57</v>
      </c>
      <c r="E1886" s="3" t="s">
        <v>4677</v>
      </c>
      <c r="F1886" s="3" t="s">
        <v>24</v>
      </c>
      <c r="G1886" s="5" t="s">
        <v>4678</v>
      </c>
      <c r="H1886" s="3" t="s">
        <v>26</v>
      </c>
      <c r="I1886" s="3" t="s">
        <v>27</v>
      </c>
      <c r="J1886" s="3" t="s">
        <v>27</v>
      </c>
      <c r="K1886" s="3" t="s">
        <v>33</v>
      </c>
      <c r="L1886" s="3" t="s">
        <v>27</v>
      </c>
      <c r="M1886" s="3" t="s">
        <v>27</v>
      </c>
      <c r="N1886" s="3" t="s">
        <v>62</v>
      </c>
      <c r="O1886" s="3" t="s">
        <v>27</v>
      </c>
      <c r="P1886" s="3" t="s">
        <v>27</v>
      </c>
      <c r="Q1886" s="3" t="s">
        <v>27</v>
      </c>
      <c r="R1886" s="3" t="s">
        <v>27</v>
      </c>
      <c r="S1886" s="3" t="s">
        <v>27</v>
      </c>
      <c r="T1886" s="3" t="s">
        <v>27</v>
      </c>
    </row>
    <row r="1887">
      <c r="A1887" s="3" t="s">
        <v>4679</v>
      </c>
      <c r="B1887" s="3" t="s">
        <v>27</v>
      </c>
      <c r="C1887" s="3" t="s">
        <v>4680</v>
      </c>
      <c r="D1887" s="4">
        <f>+1</f>
        <v>1</v>
      </c>
      <c r="E1887" s="3" t="s">
        <v>4681</v>
      </c>
      <c r="F1887" s="3" t="s">
        <v>133</v>
      </c>
      <c r="G1887" s="5" t="s">
        <v>4682</v>
      </c>
      <c r="H1887" s="3" t="s">
        <v>95</v>
      </c>
      <c r="I1887" s="3" t="s">
        <v>27</v>
      </c>
      <c r="J1887" s="3" t="s">
        <v>27</v>
      </c>
      <c r="K1887" s="3" t="s">
        <v>27</v>
      </c>
      <c r="L1887" s="3" t="s">
        <v>27</v>
      </c>
      <c r="M1887" s="3" t="s">
        <v>27</v>
      </c>
      <c r="N1887" s="3" t="s">
        <v>27</v>
      </c>
      <c r="O1887" s="3" t="s">
        <v>27</v>
      </c>
      <c r="P1887" s="3" t="s">
        <v>27</v>
      </c>
      <c r="Q1887" s="3" t="s">
        <v>27</v>
      </c>
      <c r="R1887" s="3" t="s">
        <v>27</v>
      </c>
      <c r="S1887" s="3" t="s">
        <v>27</v>
      </c>
      <c r="T1887" s="3" t="s">
        <v>27</v>
      </c>
    </row>
    <row r="1888">
      <c r="A1888" s="3" t="s">
        <v>4683</v>
      </c>
      <c r="B1888" s="3" t="s">
        <v>27</v>
      </c>
      <c r="C1888" s="3" t="s">
        <v>4684</v>
      </c>
      <c r="D1888" s="3" t="s">
        <v>27</v>
      </c>
      <c r="E1888" s="3" t="s">
        <v>4685</v>
      </c>
      <c r="F1888" s="3" t="s">
        <v>24</v>
      </c>
      <c r="G1888" s="5" t="s">
        <v>4686</v>
      </c>
      <c r="H1888" s="3" t="s">
        <v>26</v>
      </c>
      <c r="I1888" s="3" t="s">
        <v>4687</v>
      </c>
      <c r="J1888" s="3" t="s">
        <v>27</v>
      </c>
      <c r="K1888" s="3" t="s">
        <v>128</v>
      </c>
      <c r="L1888" s="3" t="s">
        <v>27</v>
      </c>
      <c r="M1888" s="3" t="s">
        <v>27</v>
      </c>
      <c r="N1888" s="3" t="s">
        <v>69</v>
      </c>
      <c r="O1888" s="3" t="s">
        <v>27</v>
      </c>
      <c r="P1888" s="3" t="s">
        <v>27</v>
      </c>
      <c r="Q1888" s="3" t="s">
        <v>27</v>
      </c>
      <c r="R1888" s="3" t="s">
        <v>27</v>
      </c>
      <c r="S1888" s="3" t="s">
        <v>27</v>
      </c>
      <c r="T1888" s="3" t="s">
        <v>27</v>
      </c>
    </row>
    <row r="1889">
      <c r="A1889" s="3" t="s">
        <v>4688</v>
      </c>
      <c r="B1889" s="3" t="s">
        <v>27</v>
      </c>
      <c r="C1889" s="3" t="s">
        <v>4689</v>
      </c>
      <c r="D1889" s="4">
        <f>+55</f>
        <v>55</v>
      </c>
      <c r="E1889" s="3" t="s">
        <v>4690</v>
      </c>
      <c r="F1889" s="3" t="s">
        <v>616</v>
      </c>
      <c r="G1889" s="5" t="s">
        <v>4691</v>
      </c>
      <c r="H1889" s="3" t="s">
        <v>40</v>
      </c>
      <c r="I1889" s="3" t="s">
        <v>4692</v>
      </c>
      <c r="J1889" s="3" t="s">
        <v>27</v>
      </c>
      <c r="K1889" s="3" t="s">
        <v>27</v>
      </c>
      <c r="L1889" s="3" t="s">
        <v>785</v>
      </c>
      <c r="M1889" s="3" t="s">
        <v>27</v>
      </c>
      <c r="N1889" s="3" t="s">
        <v>27</v>
      </c>
      <c r="O1889" s="3" t="s">
        <v>4693</v>
      </c>
      <c r="P1889" s="3" t="s">
        <v>44</v>
      </c>
      <c r="Q1889" s="3" t="s">
        <v>4694</v>
      </c>
      <c r="R1889" s="3" t="s">
        <v>46</v>
      </c>
      <c r="S1889" s="3" t="s">
        <v>47</v>
      </c>
      <c r="T1889" s="3" t="s">
        <v>27</v>
      </c>
    </row>
    <row r="1890">
      <c r="A1890" s="3" t="s">
        <v>285</v>
      </c>
      <c r="B1890" s="3" t="s">
        <v>27</v>
      </c>
      <c r="C1890" s="3" t="s">
        <v>4695</v>
      </c>
      <c r="D1890" s="4">
        <f t="shared" ref="D1890:D1894" si="257">+57</f>
        <v>57</v>
      </c>
      <c r="E1890" s="3" t="s">
        <v>4696</v>
      </c>
      <c r="F1890" s="3" t="s">
        <v>24</v>
      </c>
      <c r="G1890" s="5" t="s">
        <v>4697</v>
      </c>
      <c r="H1890" s="3" t="s">
        <v>95</v>
      </c>
      <c r="I1890" s="3" t="s">
        <v>4698</v>
      </c>
      <c r="J1890" s="5" t="s">
        <v>4699</v>
      </c>
      <c r="K1890" s="3" t="s">
        <v>27</v>
      </c>
      <c r="L1890" s="3" t="s">
        <v>3690</v>
      </c>
      <c r="M1890" s="3" t="s">
        <v>263</v>
      </c>
      <c r="N1890" s="3" t="s">
        <v>27</v>
      </c>
      <c r="O1890" s="3" t="s">
        <v>27</v>
      </c>
      <c r="P1890" s="3" t="s">
        <v>27</v>
      </c>
      <c r="Q1890" s="3" t="s">
        <v>27</v>
      </c>
      <c r="R1890" s="3" t="s">
        <v>27</v>
      </c>
      <c r="S1890" s="3" t="s">
        <v>27</v>
      </c>
      <c r="T1890" s="3" t="s">
        <v>27</v>
      </c>
    </row>
    <row r="1891">
      <c r="A1891" s="3" t="s">
        <v>4700</v>
      </c>
      <c r="B1891" s="3" t="s">
        <v>27</v>
      </c>
      <c r="C1891" s="3" t="s">
        <v>4701</v>
      </c>
      <c r="D1891" s="4">
        <f t="shared" si="257"/>
        <v>57</v>
      </c>
      <c r="E1891" s="3" t="s">
        <v>1989</v>
      </c>
      <c r="F1891" s="3" t="s">
        <v>24</v>
      </c>
      <c r="G1891" s="5" t="s">
        <v>4702</v>
      </c>
      <c r="H1891" s="3" t="s">
        <v>95</v>
      </c>
      <c r="I1891" s="3" t="s">
        <v>1991</v>
      </c>
      <c r="J1891" s="5" t="s">
        <v>1992</v>
      </c>
      <c r="K1891" s="3" t="s">
        <v>27</v>
      </c>
      <c r="L1891" s="3" t="s">
        <v>1993</v>
      </c>
      <c r="M1891" s="3" t="s">
        <v>500</v>
      </c>
      <c r="N1891" s="3" t="s">
        <v>27</v>
      </c>
      <c r="O1891" s="3" t="s">
        <v>27</v>
      </c>
      <c r="P1891" s="3" t="s">
        <v>27</v>
      </c>
      <c r="Q1891" s="3" t="s">
        <v>27</v>
      </c>
      <c r="R1891" s="3" t="s">
        <v>27</v>
      </c>
      <c r="S1891" s="3" t="s">
        <v>27</v>
      </c>
      <c r="T1891" s="3" t="s">
        <v>27</v>
      </c>
    </row>
    <row r="1892">
      <c r="A1892" s="3" t="s">
        <v>4703</v>
      </c>
      <c r="B1892" s="3" t="s">
        <v>27</v>
      </c>
      <c r="C1892" s="3" t="s">
        <v>4704</v>
      </c>
      <c r="D1892" s="4">
        <f t="shared" si="257"/>
        <v>57</v>
      </c>
      <c r="E1892" s="3" t="s">
        <v>4705</v>
      </c>
      <c r="F1892" s="3" t="s">
        <v>24</v>
      </c>
      <c r="G1892" s="5" t="s">
        <v>4706</v>
      </c>
      <c r="H1892" s="3" t="s">
        <v>95</v>
      </c>
      <c r="I1892" s="3" t="s">
        <v>4707</v>
      </c>
      <c r="J1892" s="5" t="s">
        <v>4708</v>
      </c>
      <c r="K1892" s="3" t="s">
        <v>27</v>
      </c>
      <c r="L1892" s="3" t="s">
        <v>1965</v>
      </c>
      <c r="M1892" s="3" t="s">
        <v>768</v>
      </c>
      <c r="N1892" s="3" t="s">
        <v>27</v>
      </c>
      <c r="O1892" s="3" t="s">
        <v>27</v>
      </c>
      <c r="P1892" s="3" t="s">
        <v>27</v>
      </c>
      <c r="Q1892" s="3" t="s">
        <v>27</v>
      </c>
      <c r="R1892" s="3" t="s">
        <v>27</v>
      </c>
      <c r="S1892" s="3" t="s">
        <v>27</v>
      </c>
      <c r="T1892" s="3" t="s">
        <v>27</v>
      </c>
    </row>
    <row r="1893">
      <c r="A1893" s="3" t="s">
        <v>4709</v>
      </c>
      <c r="B1893" s="3" t="s">
        <v>27</v>
      </c>
      <c r="C1893" s="3" t="s">
        <v>4710</v>
      </c>
      <c r="D1893" s="4">
        <f t="shared" si="257"/>
        <v>57</v>
      </c>
      <c r="E1893" s="3" t="s">
        <v>4711</v>
      </c>
      <c r="F1893" s="3" t="s">
        <v>24</v>
      </c>
      <c r="G1893" s="5" t="s">
        <v>4712</v>
      </c>
      <c r="H1893" s="3" t="s">
        <v>95</v>
      </c>
      <c r="I1893" s="3" t="s">
        <v>4713</v>
      </c>
      <c r="J1893" s="5" t="s">
        <v>4714</v>
      </c>
      <c r="K1893" s="3" t="s">
        <v>27</v>
      </c>
      <c r="L1893" s="3" t="s">
        <v>156</v>
      </c>
      <c r="M1893" s="3" t="s">
        <v>1119</v>
      </c>
      <c r="N1893" s="3" t="s">
        <v>27</v>
      </c>
      <c r="O1893" s="3" t="s">
        <v>27</v>
      </c>
      <c r="P1893" s="3" t="s">
        <v>27</v>
      </c>
      <c r="Q1893" s="3" t="s">
        <v>27</v>
      </c>
      <c r="R1893" s="3" t="s">
        <v>27</v>
      </c>
      <c r="S1893" s="3" t="s">
        <v>27</v>
      </c>
      <c r="T1893" s="3" t="s">
        <v>27</v>
      </c>
    </row>
    <row r="1894">
      <c r="A1894" s="3" t="s">
        <v>4715</v>
      </c>
      <c r="B1894" s="3" t="s">
        <v>27</v>
      </c>
      <c r="C1894" s="3" t="s">
        <v>4716</v>
      </c>
      <c r="D1894" s="4">
        <f t="shared" si="257"/>
        <v>57</v>
      </c>
      <c r="E1894" s="3" t="s">
        <v>4717</v>
      </c>
      <c r="F1894" s="3" t="s">
        <v>24</v>
      </c>
      <c r="G1894" s="3" t="s">
        <v>4715</v>
      </c>
      <c r="H1894" s="3" t="s">
        <v>26</v>
      </c>
      <c r="I1894" s="3" t="s">
        <v>27</v>
      </c>
      <c r="J1894" s="3" t="s">
        <v>27</v>
      </c>
      <c r="K1894" s="3" t="s">
        <v>54</v>
      </c>
      <c r="L1894" s="3" t="s">
        <v>27</v>
      </c>
      <c r="M1894" s="3" t="s">
        <v>27</v>
      </c>
      <c r="N1894" s="3" t="s">
        <v>27</v>
      </c>
      <c r="O1894" s="3" t="s">
        <v>27</v>
      </c>
      <c r="P1894" s="3" t="s">
        <v>27</v>
      </c>
      <c r="Q1894" s="3" t="s">
        <v>27</v>
      </c>
      <c r="R1894" s="3" t="s">
        <v>27</v>
      </c>
      <c r="S1894" s="3" t="s">
        <v>27</v>
      </c>
      <c r="T1894" s="3" t="s">
        <v>27</v>
      </c>
    </row>
    <row r="1895">
      <c r="A1895" s="3" t="s">
        <v>4718</v>
      </c>
      <c r="B1895" s="3" t="s">
        <v>27</v>
      </c>
      <c r="C1895" s="3" t="s">
        <v>4719</v>
      </c>
      <c r="D1895" s="4">
        <f>+52</f>
        <v>52</v>
      </c>
      <c r="E1895" s="3" t="s">
        <v>4720</v>
      </c>
      <c r="F1895" s="3" t="s">
        <v>594</v>
      </c>
      <c r="G1895" s="5" t="s">
        <v>4721</v>
      </c>
      <c r="H1895" s="3" t="s">
        <v>95</v>
      </c>
      <c r="I1895" s="3" t="s">
        <v>4722</v>
      </c>
      <c r="J1895" s="3" t="s">
        <v>4723</v>
      </c>
      <c r="K1895" s="3" t="s">
        <v>27</v>
      </c>
      <c r="L1895" s="3" t="s">
        <v>4724</v>
      </c>
      <c r="M1895" s="3" t="s">
        <v>263</v>
      </c>
      <c r="N1895" s="3" t="s">
        <v>27</v>
      </c>
      <c r="O1895" s="3" t="s">
        <v>27</v>
      </c>
      <c r="P1895" s="3" t="s">
        <v>27</v>
      </c>
      <c r="Q1895" s="3" t="s">
        <v>27</v>
      </c>
      <c r="R1895" s="3" t="s">
        <v>27</v>
      </c>
      <c r="S1895" s="3" t="s">
        <v>27</v>
      </c>
      <c r="T1895" s="3" t="s">
        <v>27</v>
      </c>
    </row>
    <row r="1896">
      <c r="A1896" s="3" t="s">
        <v>4725</v>
      </c>
      <c r="B1896" s="3" t="s">
        <v>27</v>
      </c>
      <c r="C1896" s="3" t="s">
        <v>4726</v>
      </c>
      <c r="D1896" s="4">
        <f>+57</f>
        <v>57</v>
      </c>
      <c r="E1896" s="3" t="s">
        <v>4727</v>
      </c>
      <c r="F1896" s="3" t="s">
        <v>24</v>
      </c>
      <c r="G1896" s="5" t="s">
        <v>4728</v>
      </c>
      <c r="H1896" s="3" t="s">
        <v>95</v>
      </c>
      <c r="I1896" s="3" t="s">
        <v>4729</v>
      </c>
      <c r="J1896" s="5" t="s">
        <v>4730</v>
      </c>
      <c r="K1896" s="3" t="s">
        <v>27</v>
      </c>
      <c r="L1896" s="3" t="s">
        <v>4731</v>
      </c>
      <c r="M1896" s="3" t="s">
        <v>263</v>
      </c>
      <c r="N1896" s="3" t="s">
        <v>27</v>
      </c>
      <c r="O1896" s="3" t="s">
        <v>27</v>
      </c>
      <c r="P1896" s="3" t="s">
        <v>27</v>
      </c>
      <c r="Q1896" s="3" t="s">
        <v>27</v>
      </c>
      <c r="R1896" s="3" t="s">
        <v>27</v>
      </c>
      <c r="S1896" s="3" t="s">
        <v>27</v>
      </c>
      <c r="T1896" s="3" t="s">
        <v>27</v>
      </c>
    </row>
    <row r="1897">
      <c r="A1897" s="3" t="s">
        <v>4732</v>
      </c>
      <c r="B1897" s="3" t="s">
        <v>27</v>
      </c>
      <c r="C1897" s="3" t="s">
        <v>4733</v>
      </c>
      <c r="D1897" s="3" t="s">
        <v>27</v>
      </c>
      <c r="E1897" s="3" t="s">
        <v>4734</v>
      </c>
      <c r="F1897" s="3" t="s">
        <v>27</v>
      </c>
      <c r="G1897" s="3" t="s">
        <v>4735</v>
      </c>
      <c r="H1897" s="3" t="s">
        <v>27</v>
      </c>
      <c r="I1897" s="3" t="s">
        <v>27</v>
      </c>
      <c r="J1897" s="3" t="s">
        <v>27</v>
      </c>
      <c r="K1897" s="3" t="s">
        <v>27</v>
      </c>
      <c r="L1897" s="3" t="s">
        <v>27</v>
      </c>
      <c r="M1897" s="3" t="s">
        <v>27</v>
      </c>
      <c r="N1897" s="3" t="s">
        <v>27</v>
      </c>
      <c r="O1897" s="3" t="s">
        <v>27</v>
      </c>
      <c r="P1897" s="3" t="s">
        <v>27</v>
      </c>
      <c r="Q1897" s="3" t="s">
        <v>27</v>
      </c>
      <c r="R1897" s="3" t="s">
        <v>27</v>
      </c>
      <c r="S1897" s="3" t="s">
        <v>27</v>
      </c>
      <c r="T1897" s="3" t="s">
        <v>27</v>
      </c>
    </row>
    <row r="1898">
      <c r="A1898" s="3" t="s">
        <v>4736</v>
      </c>
      <c r="B1898" s="3" t="s">
        <v>27</v>
      </c>
      <c r="C1898" s="3" t="s">
        <v>4737</v>
      </c>
      <c r="D1898" s="4">
        <f t="shared" ref="D1898:D1901" si="258">+57</f>
        <v>57</v>
      </c>
      <c r="E1898" s="3" t="s">
        <v>4738</v>
      </c>
      <c r="F1898" s="3" t="s">
        <v>24</v>
      </c>
      <c r="G1898" s="5" t="s">
        <v>4739</v>
      </c>
      <c r="H1898" s="3" t="s">
        <v>95</v>
      </c>
      <c r="I1898" s="3" t="s">
        <v>4729</v>
      </c>
      <c r="J1898" s="5" t="s">
        <v>4740</v>
      </c>
      <c r="K1898" s="3" t="s">
        <v>27</v>
      </c>
      <c r="L1898" s="3" t="s">
        <v>156</v>
      </c>
      <c r="M1898" s="3" t="s">
        <v>263</v>
      </c>
      <c r="N1898" s="3" t="s">
        <v>27</v>
      </c>
      <c r="O1898" s="3" t="s">
        <v>27</v>
      </c>
      <c r="P1898" s="3" t="s">
        <v>27</v>
      </c>
      <c r="Q1898" s="3" t="s">
        <v>27</v>
      </c>
      <c r="R1898" s="3" t="s">
        <v>27</v>
      </c>
      <c r="S1898" s="3" t="s">
        <v>27</v>
      </c>
      <c r="T1898" s="3" t="s">
        <v>27</v>
      </c>
    </row>
    <row r="1899">
      <c r="A1899" s="3" t="s">
        <v>4741</v>
      </c>
      <c r="B1899" s="3" t="s">
        <v>27</v>
      </c>
      <c r="C1899" s="3" t="s">
        <v>4742</v>
      </c>
      <c r="D1899" s="4">
        <f t="shared" si="258"/>
        <v>57</v>
      </c>
      <c r="E1899" s="3" t="s">
        <v>1527</v>
      </c>
      <c r="F1899" s="3" t="s">
        <v>27</v>
      </c>
      <c r="G1899" s="3" t="s">
        <v>27</v>
      </c>
      <c r="H1899" s="3" t="s">
        <v>27</v>
      </c>
      <c r="I1899" s="3" t="s">
        <v>27</v>
      </c>
      <c r="J1899" s="3" t="s">
        <v>27</v>
      </c>
      <c r="K1899" s="3" t="s">
        <v>27</v>
      </c>
      <c r="L1899" s="3" t="s">
        <v>27</v>
      </c>
      <c r="M1899" s="3" t="s">
        <v>27</v>
      </c>
      <c r="N1899" s="3" t="s">
        <v>27</v>
      </c>
      <c r="O1899" s="3" t="s">
        <v>27</v>
      </c>
      <c r="P1899" s="3" t="s">
        <v>27</v>
      </c>
      <c r="Q1899" s="3" t="s">
        <v>27</v>
      </c>
      <c r="R1899" s="3" t="s">
        <v>27</v>
      </c>
      <c r="S1899" s="3" t="s">
        <v>27</v>
      </c>
      <c r="T1899" s="3" t="s">
        <v>27</v>
      </c>
    </row>
    <row r="1900">
      <c r="A1900" s="3" t="s">
        <v>4743</v>
      </c>
      <c r="B1900" s="3" t="s">
        <v>27</v>
      </c>
      <c r="C1900" s="3" t="s">
        <v>3179</v>
      </c>
      <c r="D1900" s="4">
        <f t="shared" si="258"/>
        <v>57</v>
      </c>
      <c r="E1900" s="3" t="s">
        <v>3180</v>
      </c>
      <c r="F1900" s="3" t="s">
        <v>24</v>
      </c>
      <c r="G1900" s="7" t="s">
        <v>4744</v>
      </c>
      <c r="H1900" s="3" t="s">
        <v>95</v>
      </c>
      <c r="I1900" s="3" t="s">
        <v>4745</v>
      </c>
      <c r="J1900" s="3" t="s">
        <v>27</v>
      </c>
      <c r="K1900" s="3" t="s">
        <v>27</v>
      </c>
      <c r="L1900" s="3" t="s">
        <v>156</v>
      </c>
      <c r="M1900" s="3" t="s">
        <v>1119</v>
      </c>
      <c r="N1900" s="3" t="s">
        <v>27</v>
      </c>
      <c r="O1900" s="3" t="s">
        <v>27</v>
      </c>
      <c r="P1900" s="3" t="s">
        <v>27</v>
      </c>
      <c r="Q1900" s="3" t="s">
        <v>27</v>
      </c>
      <c r="R1900" s="3" t="s">
        <v>27</v>
      </c>
      <c r="S1900" s="3" t="s">
        <v>27</v>
      </c>
      <c r="T1900" s="3" t="s">
        <v>27</v>
      </c>
    </row>
    <row r="1901">
      <c r="A1901" s="3" t="s">
        <v>4746</v>
      </c>
      <c r="B1901" s="3" t="s">
        <v>27</v>
      </c>
      <c r="C1901" s="3" t="s">
        <v>4747</v>
      </c>
      <c r="D1901" s="4">
        <f t="shared" si="258"/>
        <v>57</v>
      </c>
      <c r="E1901" s="3" t="s">
        <v>4748</v>
      </c>
      <c r="F1901" s="3" t="s">
        <v>24</v>
      </c>
      <c r="G1901" s="5" t="s">
        <v>4749</v>
      </c>
      <c r="H1901" s="3" t="s">
        <v>26</v>
      </c>
      <c r="I1901" s="3" t="s">
        <v>4750</v>
      </c>
      <c r="J1901" s="3" t="s">
        <v>27</v>
      </c>
      <c r="K1901" s="3" t="s">
        <v>61</v>
      </c>
      <c r="L1901" s="3" t="s">
        <v>27</v>
      </c>
      <c r="M1901" s="3" t="s">
        <v>27</v>
      </c>
      <c r="N1901" s="3" t="s">
        <v>27</v>
      </c>
      <c r="O1901" s="3" t="s">
        <v>27</v>
      </c>
      <c r="P1901" s="3" t="s">
        <v>27</v>
      </c>
      <c r="Q1901" s="3" t="s">
        <v>27</v>
      </c>
      <c r="R1901" s="3" t="s">
        <v>27</v>
      </c>
      <c r="S1901" s="3" t="s">
        <v>27</v>
      </c>
      <c r="T1901" s="3" t="s">
        <v>27</v>
      </c>
    </row>
    <row r="1902">
      <c r="A1902" s="3" t="s">
        <v>4751</v>
      </c>
      <c r="B1902" s="3" t="s">
        <v>27</v>
      </c>
      <c r="C1902" s="3" t="s">
        <v>4752</v>
      </c>
      <c r="D1902" s="4">
        <f>+1</f>
        <v>1</v>
      </c>
      <c r="E1902" s="3" t="s">
        <v>4753</v>
      </c>
      <c r="F1902" s="3" t="s">
        <v>133</v>
      </c>
      <c r="G1902" s="5" t="s">
        <v>4754</v>
      </c>
      <c r="H1902" s="3" t="s">
        <v>95</v>
      </c>
      <c r="I1902" s="3" t="s">
        <v>4755</v>
      </c>
      <c r="J1902" s="5" t="s">
        <v>4756</v>
      </c>
      <c r="K1902" s="3" t="s">
        <v>27</v>
      </c>
      <c r="L1902" s="3" t="s">
        <v>4757</v>
      </c>
      <c r="M1902" s="3" t="s">
        <v>263</v>
      </c>
      <c r="N1902" s="3" t="s">
        <v>27</v>
      </c>
      <c r="O1902" s="3" t="s">
        <v>27</v>
      </c>
      <c r="P1902" s="3" t="s">
        <v>27</v>
      </c>
      <c r="Q1902" s="3" t="s">
        <v>27</v>
      </c>
      <c r="R1902" s="3" t="s">
        <v>27</v>
      </c>
      <c r="S1902" s="3" t="s">
        <v>27</v>
      </c>
      <c r="T1902" s="3" t="s">
        <v>27</v>
      </c>
    </row>
    <row r="1903">
      <c r="A1903" s="3" t="s">
        <v>4758</v>
      </c>
      <c r="B1903" s="3" t="s">
        <v>27</v>
      </c>
      <c r="C1903" s="3" t="s">
        <v>4759</v>
      </c>
      <c r="D1903" s="4">
        <f t="shared" ref="D1903:D1904" si="259">+57</f>
        <v>57</v>
      </c>
      <c r="E1903" s="3" t="s">
        <v>4760</v>
      </c>
      <c r="F1903" s="3" t="s">
        <v>24</v>
      </c>
      <c r="G1903" s="3" t="s">
        <v>4761</v>
      </c>
      <c r="H1903" s="3" t="s">
        <v>95</v>
      </c>
      <c r="I1903" s="3" t="s">
        <v>4762</v>
      </c>
      <c r="J1903" s="3" t="s">
        <v>27</v>
      </c>
      <c r="K1903" s="3" t="s">
        <v>27</v>
      </c>
      <c r="L1903" s="3" t="s">
        <v>785</v>
      </c>
      <c r="M1903" s="3" t="s">
        <v>1119</v>
      </c>
      <c r="N1903" s="3" t="s">
        <v>27</v>
      </c>
      <c r="O1903" s="3" t="s">
        <v>27</v>
      </c>
      <c r="P1903" s="3" t="s">
        <v>27</v>
      </c>
      <c r="Q1903" s="3" t="s">
        <v>27</v>
      </c>
      <c r="R1903" s="3" t="s">
        <v>27</v>
      </c>
      <c r="S1903" s="3" t="s">
        <v>27</v>
      </c>
      <c r="T1903" s="3" t="s">
        <v>27</v>
      </c>
    </row>
    <row r="1904">
      <c r="A1904" s="3" t="s">
        <v>4763</v>
      </c>
      <c r="B1904" s="3" t="s">
        <v>27</v>
      </c>
      <c r="C1904" s="3" t="s">
        <v>4764</v>
      </c>
      <c r="D1904" s="4">
        <f t="shared" si="259"/>
        <v>57</v>
      </c>
      <c r="E1904" s="3" t="s">
        <v>4765</v>
      </c>
      <c r="F1904" s="3" t="s">
        <v>24</v>
      </c>
      <c r="G1904" s="5" t="s">
        <v>4766</v>
      </c>
      <c r="H1904" s="3" t="s">
        <v>26</v>
      </c>
      <c r="I1904" s="3" t="s">
        <v>27</v>
      </c>
      <c r="J1904" s="3" t="s">
        <v>27</v>
      </c>
      <c r="K1904" s="3" t="s">
        <v>61</v>
      </c>
      <c r="L1904" s="3" t="s">
        <v>27</v>
      </c>
      <c r="M1904" s="3" t="s">
        <v>27</v>
      </c>
      <c r="N1904" s="3" t="s">
        <v>27</v>
      </c>
      <c r="O1904" s="3" t="s">
        <v>27</v>
      </c>
      <c r="P1904" s="3" t="s">
        <v>27</v>
      </c>
      <c r="Q1904" s="3" t="s">
        <v>27</v>
      </c>
      <c r="R1904" s="3" t="s">
        <v>27</v>
      </c>
      <c r="S1904" s="3" t="s">
        <v>27</v>
      </c>
      <c r="T1904" s="3" t="s">
        <v>27</v>
      </c>
    </row>
    <row r="1905">
      <c r="A1905" s="3" t="s">
        <v>4767</v>
      </c>
      <c r="B1905" s="3" t="s">
        <v>27</v>
      </c>
      <c r="C1905" s="3" t="s">
        <v>4768</v>
      </c>
      <c r="D1905" s="4">
        <f>+54</f>
        <v>54</v>
      </c>
      <c r="E1905" s="3" t="s">
        <v>4769</v>
      </c>
      <c r="F1905" s="3" t="s">
        <v>140</v>
      </c>
      <c r="G1905" s="5" t="s">
        <v>4770</v>
      </c>
      <c r="H1905" s="3" t="s">
        <v>26</v>
      </c>
      <c r="I1905" s="3" t="s">
        <v>4771</v>
      </c>
      <c r="J1905" s="3" t="s">
        <v>27</v>
      </c>
      <c r="K1905" s="3" t="s">
        <v>61</v>
      </c>
      <c r="L1905" s="3" t="s">
        <v>27</v>
      </c>
      <c r="M1905" s="3" t="s">
        <v>27</v>
      </c>
      <c r="N1905" s="3" t="s">
        <v>77</v>
      </c>
      <c r="O1905" s="3" t="s">
        <v>27</v>
      </c>
      <c r="P1905" s="3" t="s">
        <v>27</v>
      </c>
      <c r="Q1905" s="3" t="s">
        <v>27</v>
      </c>
      <c r="R1905" s="3" t="s">
        <v>27</v>
      </c>
      <c r="S1905" s="3" t="s">
        <v>27</v>
      </c>
      <c r="T1905" s="3" t="s">
        <v>27</v>
      </c>
    </row>
    <row r="1906">
      <c r="A1906" s="3" t="s">
        <v>4772</v>
      </c>
      <c r="B1906" s="3" t="s">
        <v>27</v>
      </c>
      <c r="C1906" s="3" t="s">
        <v>4773</v>
      </c>
      <c r="D1906" s="4">
        <f t="shared" ref="D1906:D1912" si="260">+57</f>
        <v>57</v>
      </c>
      <c r="E1906" s="3" t="s">
        <v>4774</v>
      </c>
      <c r="F1906" s="3" t="s">
        <v>24</v>
      </c>
      <c r="G1906" s="3" t="s">
        <v>4773</v>
      </c>
      <c r="H1906" s="3" t="s">
        <v>26</v>
      </c>
      <c r="I1906" s="3" t="s">
        <v>4775</v>
      </c>
      <c r="J1906" s="3" t="s">
        <v>27</v>
      </c>
      <c r="K1906" s="3" t="s">
        <v>54</v>
      </c>
      <c r="L1906" s="3" t="s">
        <v>27</v>
      </c>
      <c r="M1906" s="3" t="s">
        <v>27</v>
      </c>
      <c r="N1906" s="3" t="s">
        <v>219</v>
      </c>
      <c r="O1906" s="3" t="s">
        <v>27</v>
      </c>
      <c r="P1906" s="3" t="s">
        <v>27</v>
      </c>
      <c r="Q1906" s="3" t="s">
        <v>27</v>
      </c>
      <c r="R1906" s="3" t="s">
        <v>27</v>
      </c>
      <c r="S1906" s="3" t="s">
        <v>27</v>
      </c>
      <c r="T1906" s="3" t="s">
        <v>27</v>
      </c>
    </row>
    <row r="1907">
      <c r="A1907" s="3" t="s">
        <v>4776</v>
      </c>
      <c r="B1907" s="3" t="s">
        <v>27</v>
      </c>
      <c r="C1907" s="3" t="s">
        <v>4777</v>
      </c>
      <c r="D1907" s="4">
        <f t="shared" si="260"/>
        <v>57</v>
      </c>
      <c r="E1907" s="3" t="s">
        <v>4778</v>
      </c>
      <c r="F1907" s="3" t="s">
        <v>24</v>
      </c>
      <c r="G1907" s="5" t="s">
        <v>4779</v>
      </c>
      <c r="H1907" s="3" t="s">
        <v>26</v>
      </c>
      <c r="I1907" s="3" t="s">
        <v>27</v>
      </c>
      <c r="J1907" s="3" t="s">
        <v>27</v>
      </c>
      <c r="K1907" s="3" t="s">
        <v>61</v>
      </c>
      <c r="L1907" s="3" t="s">
        <v>27</v>
      </c>
      <c r="M1907" s="3" t="s">
        <v>27</v>
      </c>
      <c r="N1907" s="3" t="s">
        <v>69</v>
      </c>
      <c r="O1907" s="3" t="s">
        <v>27</v>
      </c>
      <c r="P1907" s="3" t="s">
        <v>27</v>
      </c>
      <c r="Q1907" s="3" t="s">
        <v>27</v>
      </c>
      <c r="R1907" s="3" t="s">
        <v>27</v>
      </c>
      <c r="S1907" s="3" t="s">
        <v>27</v>
      </c>
      <c r="T1907" s="3" t="s">
        <v>27</v>
      </c>
    </row>
    <row r="1908">
      <c r="A1908" s="3" t="s">
        <v>4780</v>
      </c>
      <c r="B1908" s="3" t="s">
        <v>27</v>
      </c>
      <c r="C1908" s="3" t="s">
        <v>4781</v>
      </c>
      <c r="D1908" s="4">
        <f t="shared" si="260"/>
        <v>57</v>
      </c>
      <c r="E1908" s="3" t="s">
        <v>4782</v>
      </c>
      <c r="F1908" s="3" t="s">
        <v>24</v>
      </c>
      <c r="G1908" s="5" t="s">
        <v>4783</v>
      </c>
      <c r="H1908" s="3" t="s">
        <v>26</v>
      </c>
      <c r="I1908" s="3" t="s">
        <v>4784</v>
      </c>
      <c r="J1908" s="3" t="s">
        <v>27</v>
      </c>
      <c r="K1908" s="3" t="s">
        <v>128</v>
      </c>
      <c r="L1908" s="3" t="s">
        <v>27</v>
      </c>
      <c r="M1908" s="3" t="s">
        <v>27</v>
      </c>
      <c r="N1908" s="3" t="s">
        <v>34</v>
      </c>
      <c r="O1908" s="3" t="s">
        <v>27</v>
      </c>
      <c r="P1908" s="3" t="s">
        <v>27</v>
      </c>
      <c r="Q1908" s="3" t="s">
        <v>27</v>
      </c>
      <c r="R1908" s="3" t="s">
        <v>27</v>
      </c>
      <c r="S1908" s="3" t="s">
        <v>27</v>
      </c>
      <c r="T1908" s="3" t="s">
        <v>27</v>
      </c>
    </row>
    <row r="1909">
      <c r="A1909" s="3" t="s">
        <v>537</v>
      </c>
      <c r="B1909" s="3" t="s">
        <v>337</v>
      </c>
      <c r="C1909" s="3" t="s">
        <v>4785</v>
      </c>
      <c r="D1909" s="4">
        <f t="shared" si="260"/>
        <v>57</v>
      </c>
      <c r="E1909" s="3" t="s">
        <v>4786</v>
      </c>
      <c r="F1909" s="3" t="s">
        <v>24</v>
      </c>
      <c r="G1909" s="3" t="s">
        <v>4787</v>
      </c>
      <c r="H1909" s="3" t="s">
        <v>26</v>
      </c>
      <c r="I1909" s="3" t="s">
        <v>3185</v>
      </c>
      <c r="K1909" s="3" t="s">
        <v>61</v>
      </c>
      <c r="L1909" s="6" t="s">
        <v>27</v>
      </c>
      <c r="M1909" s="6" t="s">
        <v>27</v>
      </c>
      <c r="N1909" s="3" t="s">
        <v>364</v>
      </c>
      <c r="O1909" s="3" t="s">
        <v>27</v>
      </c>
      <c r="P1909" s="3" t="s">
        <v>27</v>
      </c>
      <c r="Q1909" s="3" t="s">
        <v>27</v>
      </c>
      <c r="R1909" s="3" t="s">
        <v>27</v>
      </c>
      <c r="S1909" s="3" t="s">
        <v>27</v>
      </c>
      <c r="T1909" s="3" t="b">
        <v>0</v>
      </c>
    </row>
    <row r="1910">
      <c r="A1910" s="3" t="s">
        <v>4788</v>
      </c>
      <c r="C1910" s="3" t="s">
        <v>4789</v>
      </c>
      <c r="D1910" s="4">
        <f t="shared" si="260"/>
        <v>57</v>
      </c>
      <c r="E1910" s="3" t="s">
        <v>4790</v>
      </c>
      <c r="F1910" s="3" t="s">
        <v>24</v>
      </c>
      <c r="G1910" s="5" t="s">
        <v>4791</v>
      </c>
      <c r="H1910" s="3" t="s">
        <v>26</v>
      </c>
      <c r="I1910" s="3" t="s">
        <v>4792</v>
      </c>
      <c r="J1910" s="6" t="s">
        <v>27</v>
      </c>
      <c r="K1910" s="3" t="s">
        <v>61</v>
      </c>
      <c r="L1910" s="6" t="s">
        <v>27</v>
      </c>
      <c r="M1910" s="6" t="s">
        <v>27</v>
      </c>
      <c r="N1910" s="3" t="s">
        <v>34</v>
      </c>
      <c r="O1910" s="3" t="s">
        <v>27</v>
      </c>
      <c r="P1910" s="3" t="s">
        <v>27</v>
      </c>
      <c r="Q1910" s="3" t="s">
        <v>27</v>
      </c>
      <c r="R1910" s="3" t="s">
        <v>27</v>
      </c>
      <c r="S1910" s="3" t="s">
        <v>27</v>
      </c>
      <c r="T1910" s="3" t="b">
        <v>0</v>
      </c>
    </row>
    <row r="1911">
      <c r="A1911" s="3" t="s">
        <v>442</v>
      </c>
      <c r="B1911" s="6" t="s">
        <v>27</v>
      </c>
      <c r="C1911" s="3" t="s">
        <v>4793</v>
      </c>
      <c r="D1911" s="4">
        <f t="shared" si="260"/>
        <v>57</v>
      </c>
      <c r="E1911" s="3" t="s">
        <v>4794</v>
      </c>
      <c r="F1911" s="3" t="s">
        <v>24</v>
      </c>
      <c r="G1911" s="3" t="s">
        <v>4795</v>
      </c>
      <c r="H1911" s="3" t="s">
        <v>26</v>
      </c>
      <c r="I1911" s="3" t="s">
        <v>4796</v>
      </c>
      <c r="K1911" s="3" t="s">
        <v>218</v>
      </c>
      <c r="M1911" s="6" t="s">
        <v>27</v>
      </c>
      <c r="N1911" s="3" t="s">
        <v>34</v>
      </c>
      <c r="O1911" s="3" t="s">
        <v>27</v>
      </c>
      <c r="P1911" s="3" t="s">
        <v>27</v>
      </c>
      <c r="Q1911" s="3" t="s">
        <v>27</v>
      </c>
      <c r="R1911" s="3" t="s">
        <v>27</v>
      </c>
      <c r="S1911" s="3" t="s">
        <v>27</v>
      </c>
      <c r="T1911" s="3" t="b">
        <v>0</v>
      </c>
    </row>
    <row r="1912">
      <c r="A1912" s="3" t="s">
        <v>4797</v>
      </c>
      <c r="B1912" s="6" t="s">
        <v>27</v>
      </c>
      <c r="C1912" s="3" t="s">
        <v>4798</v>
      </c>
      <c r="D1912" s="4">
        <f t="shared" si="260"/>
        <v>57</v>
      </c>
      <c r="E1912" s="3" t="s">
        <v>4799</v>
      </c>
      <c r="F1912" s="3" t="s">
        <v>24</v>
      </c>
      <c r="G1912" s="5" t="s">
        <v>4800</v>
      </c>
      <c r="H1912" s="3" t="s">
        <v>95</v>
      </c>
      <c r="I1912" s="3" t="s">
        <v>4801</v>
      </c>
      <c r="J1912" s="5" t="s">
        <v>4800</v>
      </c>
      <c r="K1912" s="6" t="s">
        <v>27</v>
      </c>
      <c r="L1912" s="3" t="s">
        <v>4802</v>
      </c>
      <c r="M1912" s="3" t="s">
        <v>723</v>
      </c>
      <c r="O1912" s="3" t="s">
        <v>27</v>
      </c>
      <c r="P1912" s="3" t="s">
        <v>27</v>
      </c>
      <c r="Q1912" s="3" t="s">
        <v>27</v>
      </c>
      <c r="R1912" s="3" t="s">
        <v>27</v>
      </c>
      <c r="S1912" s="3" t="s">
        <v>27</v>
      </c>
      <c r="T1912" s="3" t="b">
        <v>0</v>
      </c>
    </row>
    <row r="1913">
      <c r="A1913" s="3" t="s">
        <v>4803</v>
      </c>
      <c r="B1913" s="6" t="s">
        <v>27</v>
      </c>
      <c r="C1913" s="3" t="s">
        <v>4804</v>
      </c>
      <c r="D1913" s="4">
        <f>+52</f>
        <v>52</v>
      </c>
      <c r="E1913" s="3" t="s">
        <v>4805</v>
      </c>
      <c r="F1913" s="3" t="s">
        <v>594</v>
      </c>
      <c r="G1913" s="5" t="s">
        <v>4806</v>
      </c>
      <c r="H1913" s="3" t="s">
        <v>26</v>
      </c>
      <c r="I1913" s="3" t="s">
        <v>4807</v>
      </c>
      <c r="J1913" s="6" t="s">
        <v>27</v>
      </c>
      <c r="K1913" s="3" t="s">
        <v>128</v>
      </c>
      <c r="L1913" s="6" t="s">
        <v>27</v>
      </c>
      <c r="M1913" s="6" t="s">
        <v>27</v>
      </c>
      <c r="N1913" s="3" t="s">
        <v>34</v>
      </c>
      <c r="O1913" s="3" t="s">
        <v>27</v>
      </c>
      <c r="P1913" s="3" t="s">
        <v>27</v>
      </c>
      <c r="Q1913" s="3" t="s">
        <v>27</v>
      </c>
      <c r="R1913" s="3" t="s">
        <v>27</v>
      </c>
      <c r="S1913" s="3" t="s">
        <v>27</v>
      </c>
      <c r="T1913" s="3" t="b">
        <v>0</v>
      </c>
    </row>
    <row r="1914">
      <c r="A1914" s="3" t="s">
        <v>4808</v>
      </c>
      <c r="C1914" s="3" t="s">
        <v>4809</v>
      </c>
      <c r="D1914" s="4">
        <f t="shared" ref="D1914:D1916" si="261">+57</f>
        <v>57</v>
      </c>
      <c r="E1914" s="3" t="s">
        <v>4810</v>
      </c>
      <c r="F1914" s="3" t="s">
        <v>24</v>
      </c>
      <c r="G1914" s="3" t="s">
        <v>27</v>
      </c>
      <c r="H1914" s="3" t="s">
        <v>95</v>
      </c>
      <c r="I1914" s="3" t="s">
        <v>4811</v>
      </c>
      <c r="J1914" s="5" t="s">
        <v>4812</v>
      </c>
      <c r="K1914" s="6" t="s">
        <v>27</v>
      </c>
      <c r="L1914" s="3" t="s">
        <v>156</v>
      </c>
      <c r="M1914" s="3" t="s">
        <v>116</v>
      </c>
      <c r="N1914" s="6" t="s">
        <v>27</v>
      </c>
      <c r="O1914" s="3" t="s">
        <v>27</v>
      </c>
      <c r="P1914" s="3" t="s">
        <v>27</v>
      </c>
      <c r="Q1914" s="3" t="s">
        <v>27</v>
      </c>
      <c r="R1914" s="3" t="s">
        <v>27</v>
      </c>
      <c r="S1914" s="3" t="s">
        <v>27</v>
      </c>
      <c r="T1914" s="3" t="b">
        <v>0</v>
      </c>
    </row>
    <row r="1915">
      <c r="A1915" s="3" t="s">
        <v>4813</v>
      </c>
      <c r="C1915" s="3" t="s">
        <v>4814</v>
      </c>
      <c r="D1915" s="4">
        <f t="shared" si="261"/>
        <v>57</v>
      </c>
      <c r="E1915" s="3" t="s">
        <v>4815</v>
      </c>
      <c r="F1915" s="3" t="s">
        <v>24</v>
      </c>
      <c r="G1915" s="5" t="s">
        <v>4816</v>
      </c>
      <c r="H1915" s="3" t="s">
        <v>26</v>
      </c>
      <c r="I1915" s="3" t="s">
        <v>4817</v>
      </c>
      <c r="K1915" s="3" t="s">
        <v>61</v>
      </c>
      <c r="L1915" s="6" t="s">
        <v>27</v>
      </c>
      <c r="M1915" s="6" t="s">
        <v>27</v>
      </c>
      <c r="N1915" s="3" t="s">
        <v>364</v>
      </c>
      <c r="O1915" s="3" t="s">
        <v>27</v>
      </c>
      <c r="P1915" s="3" t="s">
        <v>27</v>
      </c>
      <c r="Q1915" s="3" t="s">
        <v>27</v>
      </c>
      <c r="R1915" s="3" t="s">
        <v>27</v>
      </c>
      <c r="S1915" s="3" t="s">
        <v>27</v>
      </c>
      <c r="T1915" s="3" t="b">
        <v>0</v>
      </c>
    </row>
    <row r="1916">
      <c r="A1916" s="3" t="s">
        <v>4818</v>
      </c>
      <c r="C1916" s="3" t="s">
        <v>4819</v>
      </c>
      <c r="D1916" s="4">
        <f t="shared" si="261"/>
        <v>57</v>
      </c>
      <c r="E1916" s="3" t="s">
        <v>4820</v>
      </c>
      <c r="F1916" s="3" t="s">
        <v>24</v>
      </c>
      <c r="G1916" s="5" t="s">
        <v>4821</v>
      </c>
      <c r="H1916" s="3" t="s">
        <v>95</v>
      </c>
      <c r="I1916" s="3" t="s">
        <v>4822</v>
      </c>
      <c r="J1916" s="5" t="s">
        <v>4823</v>
      </c>
      <c r="K1916" s="6" t="s">
        <v>27</v>
      </c>
      <c r="L1916" s="3" t="s">
        <v>785</v>
      </c>
      <c r="M1916" s="3" t="s">
        <v>96</v>
      </c>
      <c r="N1916" s="6" t="s">
        <v>27</v>
      </c>
      <c r="O1916" s="3" t="s">
        <v>27</v>
      </c>
      <c r="P1916" s="3" t="s">
        <v>27</v>
      </c>
      <c r="Q1916" s="3" t="s">
        <v>27</v>
      </c>
      <c r="R1916" s="3" t="s">
        <v>27</v>
      </c>
      <c r="S1916" s="3" t="s">
        <v>27</v>
      </c>
      <c r="T1916" s="3" t="b">
        <v>0</v>
      </c>
    </row>
    <row r="1917">
      <c r="A1917" s="3" t="s">
        <v>1394</v>
      </c>
      <c r="B1917" s="6" t="s">
        <v>27</v>
      </c>
      <c r="C1917" s="3" t="s">
        <v>4824</v>
      </c>
      <c r="D1917" s="4">
        <f>+505</f>
        <v>505</v>
      </c>
      <c r="E1917" s="3" t="s">
        <v>4825</v>
      </c>
      <c r="F1917" s="3" t="s">
        <v>4826</v>
      </c>
      <c r="G1917" s="5" t="s">
        <v>4827</v>
      </c>
      <c r="H1917" s="3" t="s">
        <v>26</v>
      </c>
      <c r="I1917" s="3" t="s">
        <v>4828</v>
      </c>
      <c r="J1917" s="5" t="s">
        <v>4829</v>
      </c>
      <c r="K1917" s="3" t="s">
        <v>128</v>
      </c>
      <c r="L1917" s="3" t="s">
        <v>156</v>
      </c>
      <c r="M1917" s="3" t="s">
        <v>96</v>
      </c>
      <c r="N1917" s="3" t="s">
        <v>34</v>
      </c>
      <c r="O1917" s="3" t="s">
        <v>27</v>
      </c>
      <c r="P1917" s="3" t="s">
        <v>27</v>
      </c>
      <c r="Q1917" s="3" t="s">
        <v>27</v>
      </c>
      <c r="R1917" s="3" t="s">
        <v>27</v>
      </c>
      <c r="S1917" s="3" t="s">
        <v>27</v>
      </c>
      <c r="T1917" s="3" t="b">
        <v>0</v>
      </c>
    </row>
    <row r="1918">
      <c r="A1918" s="3" t="s">
        <v>4830</v>
      </c>
      <c r="B1918" s="6" t="s">
        <v>27</v>
      </c>
      <c r="C1918" s="3" t="s">
        <v>4831</v>
      </c>
      <c r="D1918" s="4">
        <f t="shared" ref="D1918:D1919" si="262">+57</f>
        <v>57</v>
      </c>
      <c r="E1918" s="3" t="s">
        <v>4832</v>
      </c>
      <c r="F1918" s="3" t="s">
        <v>24</v>
      </c>
      <c r="G1918" s="3" t="s">
        <v>4833</v>
      </c>
      <c r="H1918" s="3" t="s">
        <v>95</v>
      </c>
      <c r="I1918" s="6" t="s">
        <v>27</v>
      </c>
      <c r="J1918" s="5" t="s">
        <v>4834</v>
      </c>
      <c r="K1918" s="6" t="s">
        <v>27</v>
      </c>
      <c r="L1918" s="3" t="s">
        <v>4835</v>
      </c>
      <c r="M1918" s="3" t="s">
        <v>723</v>
      </c>
      <c r="O1918" s="3" t="s">
        <v>27</v>
      </c>
      <c r="P1918" s="3" t="s">
        <v>27</v>
      </c>
      <c r="Q1918" s="3" t="s">
        <v>27</v>
      </c>
      <c r="R1918" s="3" t="s">
        <v>27</v>
      </c>
      <c r="S1918" s="3" t="s">
        <v>27</v>
      </c>
      <c r="T1918" s="3" t="b">
        <v>0</v>
      </c>
    </row>
    <row r="1919">
      <c r="A1919" s="3" t="s">
        <v>4836</v>
      </c>
      <c r="C1919" s="3" t="s">
        <v>4837</v>
      </c>
      <c r="D1919" s="4">
        <f t="shared" si="262"/>
        <v>57</v>
      </c>
      <c r="E1919" s="3" t="s">
        <v>4838</v>
      </c>
      <c r="F1919" s="3" t="s">
        <v>24</v>
      </c>
      <c r="G1919" s="3" t="s">
        <v>27</v>
      </c>
      <c r="H1919" s="3" t="s">
        <v>40</v>
      </c>
      <c r="I1919" s="6" t="s">
        <v>27</v>
      </c>
      <c r="J1919" s="6" t="s">
        <v>27</v>
      </c>
      <c r="K1919" s="6" t="s">
        <v>27</v>
      </c>
      <c r="L1919" s="6" t="s">
        <v>27</v>
      </c>
      <c r="M1919" s="6" t="s">
        <v>27</v>
      </c>
      <c r="N1919" s="6" t="s">
        <v>27</v>
      </c>
      <c r="O1919" s="3" t="s">
        <v>382</v>
      </c>
      <c r="P1919" s="3" t="s">
        <v>3607</v>
      </c>
      <c r="Q1919" s="3" t="s">
        <v>24</v>
      </c>
      <c r="R1919" s="3" t="s">
        <v>4839</v>
      </c>
      <c r="S1919" s="3" t="s">
        <v>27</v>
      </c>
      <c r="T1919" s="3" t="b">
        <v>1</v>
      </c>
    </row>
    <row r="1920">
      <c r="A1920" s="3" t="s">
        <v>4840</v>
      </c>
      <c r="C1920" s="3" t="s">
        <v>4841</v>
      </c>
      <c r="D1920" s="4">
        <f t="shared" ref="D1920:D1921" si="263">+1</f>
        <v>1</v>
      </c>
      <c r="E1920" s="3" t="s">
        <v>4842</v>
      </c>
      <c r="F1920" s="3" t="s">
        <v>27</v>
      </c>
      <c r="G1920" s="5" t="s">
        <v>4843</v>
      </c>
      <c r="H1920" s="3" t="s">
        <v>95</v>
      </c>
      <c r="I1920" s="3" t="s">
        <v>4844</v>
      </c>
      <c r="J1920" s="5" t="s">
        <v>4845</v>
      </c>
      <c r="K1920" s="6" t="s">
        <v>27</v>
      </c>
      <c r="L1920" s="3" t="s">
        <v>1289</v>
      </c>
      <c r="M1920" s="3" t="s">
        <v>723</v>
      </c>
      <c r="O1920" s="3" t="s">
        <v>27</v>
      </c>
      <c r="P1920" s="3" t="s">
        <v>27</v>
      </c>
      <c r="Q1920" s="3" t="s">
        <v>27</v>
      </c>
      <c r="R1920" s="3" t="s">
        <v>27</v>
      </c>
      <c r="S1920" s="3" t="s">
        <v>27</v>
      </c>
      <c r="T1920" s="3" t="b">
        <v>0</v>
      </c>
    </row>
    <row r="1921">
      <c r="A1921" s="3" t="s">
        <v>4846</v>
      </c>
      <c r="C1921" s="3" t="s">
        <v>4847</v>
      </c>
      <c r="D1921" s="4">
        <f t="shared" si="263"/>
        <v>1</v>
      </c>
      <c r="E1921" s="3" t="s">
        <v>4848</v>
      </c>
      <c r="F1921" s="3" t="s">
        <v>133</v>
      </c>
      <c r="G1921" s="5" t="s">
        <v>4849</v>
      </c>
      <c r="H1921" s="3" t="s">
        <v>40</v>
      </c>
      <c r="I1921" s="6" t="s">
        <v>27</v>
      </c>
      <c r="J1921" s="6" t="s">
        <v>27</v>
      </c>
      <c r="K1921" s="6" t="s">
        <v>27</v>
      </c>
      <c r="L1921" s="6" t="s">
        <v>27</v>
      </c>
      <c r="M1921" s="6" t="s">
        <v>27</v>
      </c>
      <c r="N1921" s="6" t="s">
        <v>27</v>
      </c>
      <c r="O1921" s="3" t="s">
        <v>382</v>
      </c>
      <c r="P1921" s="3" t="s">
        <v>44</v>
      </c>
      <c r="Q1921" s="3" t="s">
        <v>1056</v>
      </c>
      <c r="R1921" s="3" t="s">
        <v>4850</v>
      </c>
      <c r="S1921" s="3" t="s">
        <v>303</v>
      </c>
      <c r="T1921" s="3" t="b">
        <v>0</v>
      </c>
    </row>
    <row r="1922">
      <c r="A1922" s="3" t="s">
        <v>4851</v>
      </c>
      <c r="C1922" s="3" t="s">
        <v>4852</v>
      </c>
      <c r="D1922" s="4">
        <f t="shared" ref="D1922:D1928" si="264">+57</f>
        <v>57</v>
      </c>
      <c r="E1922" s="3" t="s">
        <v>4853</v>
      </c>
      <c r="F1922" s="3" t="s">
        <v>24</v>
      </c>
      <c r="G1922" s="5" t="s">
        <v>4854</v>
      </c>
      <c r="H1922" s="3" t="s">
        <v>26</v>
      </c>
      <c r="I1922" s="3" t="s">
        <v>4855</v>
      </c>
      <c r="J1922" s="6" t="s">
        <v>27</v>
      </c>
      <c r="K1922" s="3" t="s">
        <v>128</v>
      </c>
      <c r="L1922" s="6" t="s">
        <v>27</v>
      </c>
      <c r="M1922" s="6" t="s">
        <v>27</v>
      </c>
      <c r="N1922" s="3" t="s">
        <v>34</v>
      </c>
      <c r="O1922" s="3" t="s">
        <v>27</v>
      </c>
      <c r="P1922" s="3" t="s">
        <v>27</v>
      </c>
      <c r="Q1922" s="3" t="s">
        <v>27</v>
      </c>
      <c r="R1922" s="3" t="s">
        <v>27</v>
      </c>
      <c r="S1922" s="3" t="s">
        <v>27</v>
      </c>
      <c r="T1922" s="3" t="b">
        <v>0</v>
      </c>
    </row>
    <row r="1923">
      <c r="A1923" s="3" t="s">
        <v>4856</v>
      </c>
      <c r="C1923" s="3" t="s">
        <v>4857</v>
      </c>
      <c r="D1923" s="4">
        <f t="shared" si="264"/>
        <v>57</v>
      </c>
      <c r="E1923" s="3" t="s">
        <v>4858</v>
      </c>
      <c r="F1923" s="3" t="s">
        <v>24</v>
      </c>
      <c r="G1923" s="5" t="s">
        <v>4859</v>
      </c>
      <c r="H1923" s="3" t="s">
        <v>95</v>
      </c>
      <c r="I1923" s="3" t="s">
        <v>4860</v>
      </c>
      <c r="J1923" s="5" t="s">
        <v>4861</v>
      </c>
      <c r="K1923" s="6" t="s">
        <v>27</v>
      </c>
      <c r="L1923" s="3" t="s">
        <v>4862</v>
      </c>
      <c r="M1923" s="3" t="s">
        <v>116</v>
      </c>
      <c r="N1923" s="6" t="s">
        <v>27</v>
      </c>
      <c r="O1923" s="3" t="s">
        <v>27</v>
      </c>
      <c r="P1923" s="3" t="s">
        <v>27</v>
      </c>
      <c r="Q1923" s="3" t="s">
        <v>27</v>
      </c>
      <c r="R1923" s="3" t="s">
        <v>27</v>
      </c>
      <c r="S1923" s="3" t="s">
        <v>27</v>
      </c>
      <c r="T1923" s="3" t="b">
        <v>0</v>
      </c>
    </row>
    <row r="1924">
      <c r="A1924" s="3" t="s">
        <v>4863</v>
      </c>
      <c r="C1924" s="3" t="s">
        <v>4864</v>
      </c>
      <c r="D1924" s="4">
        <f t="shared" si="264"/>
        <v>57</v>
      </c>
      <c r="E1924" s="3" t="s">
        <v>4865</v>
      </c>
      <c r="F1924" s="3" t="s">
        <v>24</v>
      </c>
      <c r="G1924" s="5" t="s">
        <v>4866</v>
      </c>
      <c r="H1924" s="3" t="s">
        <v>27</v>
      </c>
      <c r="I1924" s="6" t="s">
        <v>27</v>
      </c>
      <c r="J1924" s="6" t="s">
        <v>27</v>
      </c>
      <c r="K1924" s="6" t="s">
        <v>27</v>
      </c>
      <c r="L1924" s="6" t="s">
        <v>27</v>
      </c>
      <c r="M1924" s="6" t="s">
        <v>27</v>
      </c>
      <c r="N1924" s="6" t="s">
        <v>27</v>
      </c>
      <c r="O1924" s="3" t="s">
        <v>27</v>
      </c>
      <c r="P1924" s="3" t="s">
        <v>27</v>
      </c>
      <c r="Q1924" s="3" t="s">
        <v>27</v>
      </c>
      <c r="R1924" s="3" t="s">
        <v>27</v>
      </c>
      <c r="S1924" s="3" t="s">
        <v>27</v>
      </c>
      <c r="T1924" s="3" t="b">
        <v>0</v>
      </c>
    </row>
    <row r="1925">
      <c r="A1925" s="3" t="s">
        <v>4818</v>
      </c>
      <c r="C1925" s="3" t="s">
        <v>4819</v>
      </c>
      <c r="D1925" s="4">
        <f t="shared" si="264"/>
        <v>57</v>
      </c>
      <c r="E1925" s="3" t="s">
        <v>4820</v>
      </c>
      <c r="F1925" s="3" t="s">
        <v>1647</v>
      </c>
      <c r="G1925" s="5" t="s">
        <v>4821</v>
      </c>
      <c r="H1925" s="3" t="s">
        <v>95</v>
      </c>
      <c r="I1925" s="3" t="s">
        <v>4822</v>
      </c>
      <c r="J1925" s="5" t="s">
        <v>4867</v>
      </c>
      <c r="K1925" s="6" t="s">
        <v>27</v>
      </c>
      <c r="L1925" s="3" t="s">
        <v>785</v>
      </c>
      <c r="M1925" s="3" t="s">
        <v>96</v>
      </c>
      <c r="N1925" s="6" t="s">
        <v>27</v>
      </c>
      <c r="O1925" s="3" t="s">
        <v>27</v>
      </c>
      <c r="P1925" s="3" t="s">
        <v>27</v>
      </c>
      <c r="Q1925" s="3" t="s">
        <v>27</v>
      </c>
      <c r="R1925" s="3" t="s">
        <v>27</v>
      </c>
      <c r="S1925" s="3" t="s">
        <v>27</v>
      </c>
      <c r="T1925" s="3" t="b">
        <v>0</v>
      </c>
    </row>
    <row r="1926">
      <c r="A1926" s="3" t="s">
        <v>4868</v>
      </c>
      <c r="C1926" s="3" t="s">
        <v>4869</v>
      </c>
      <c r="D1926" s="4">
        <f t="shared" si="264"/>
        <v>57</v>
      </c>
      <c r="E1926" s="3" t="s">
        <v>4870</v>
      </c>
      <c r="F1926" s="3" t="s">
        <v>24</v>
      </c>
      <c r="G1926" s="5" t="s">
        <v>4871</v>
      </c>
      <c r="H1926" s="3" t="s">
        <v>95</v>
      </c>
      <c r="I1926" s="3" t="s">
        <v>4872</v>
      </c>
      <c r="J1926" s="5" t="s">
        <v>4873</v>
      </c>
      <c r="K1926" s="6" t="s">
        <v>27</v>
      </c>
      <c r="L1926" s="3" t="s">
        <v>2754</v>
      </c>
      <c r="M1926" s="3" t="s">
        <v>263</v>
      </c>
      <c r="N1926" s="6" t="s">
        <v>27</v>
      </c>
      <c r="O1926" s="3" t="s">
        <v>27</v>
      </c>
      <c r="P1926" s="3" t="s">
        <v>27</v>
      </c>
      <c r="Q1926" s="3" t="s">
        <v>27</v>
      </c>
      <c r="R1926" s="3" t="s">
        <v>27</v>
      </c>
      <c r="S1926" s="3" t="s">
        <v>27</v>
      </c>
      <c r="T1926" s="3" t="b">
        <v>0</v>
      </c>
    </row>
    <row r="1927">
      <c r="A1927" s="3" t="s">
        <v>4818</v>
      </c>
      <c r="C1927" s="3" t="s">
        <v>4819</v>
      </c>
      <c r="D1927" s="4">
        <f t="shared" si="264"/>
        <v>57</v>
      </c>
      <c r="E1927" s="3" t="s">
        <v>4820</v>
      </c>
      <c r="F1927" s="3" t="s">
        <v>24</v>
      </c>
      <c r="G1927" s="5" t="s">
        <v>4821</v>
      </c>
      <c r="H1927" s="3" t="s">
        <v>95</v>
      </c>
      <c r="I1927" s="3" t="s">
        <v>4822</v>
      </c>
      <c r="J1927" s="5" t="s">
        <v>4867</v>
      </c>
      <c r="K1927" s="6" t="s">
        <v>27</v>
      </c>
      <c r="L1927" s="3" t="s">
        <v>785</v>
      </c>
      <c r="M1927" s="3" t="s">
        <v>96</v>
      </c>
      <c r="N1927" s="6" t="s">
        <v>27</v>
      </c>
      <c r="O1927" s="3" t="s">
        <v>27</v>
      </c>
      <c r="P1927" s="3" t="s">
        <v>27</v>
      </c>
      <c r="Q1927" s="3" t="s">
        <v>27</v>
      </c>
      <c r="R1927" s="3" t="s">
        <v>27</v>
      </c>
      <c r="S1927" s="3" t="s">
        <v>27</v>
      </c>
      <c r="T1927" s="3" t="b">
        <v>0</v>
      </c>
    </row>
    <row r="1928">
      <c r="A1928" s="3" t="s">
        <v>4818</v>
      </c>
      <c r="C1928" s="3" t="s">
        <v>4819</v>
      </c>
      <c r="D1928" s="4">
        <f t="shared" si="264"/>
        <v>57</v>
      </c>
      <c r="E1928" s="3" t="s">
        <v>4820</v>
      </c>
      <c r="F1928" s="3" t="s">
        <v>24</v>
      </c>
      <c r="G1928" s="5" t="s">
        <v>4821</v>
      </c>
      <c r="H1928" s="3" t="s">
        <v>95</v>
      </c>
      <c r="I1928" s="3" t="s">
        <v>4822</v>
      </c>
      <c r="J1928" s="5" t="s">
        <v>4867</v>
      </c>
      <c r="K1928" s="6" t="s">
        <v>27</v>
      </c>
      <c r="L1928" s="3" t="s">
        <v>785</v>
      </c>
      <c r="M1928" s="3" t="s">
        <v>96</v>
      </c>
      <c r="N1928" s="6" t="s">
        <v>27</v>
      </c>
      <c r="O1928" s="3" t="s">
        <v>27</v>
      </c>
      <c r="P1928" s="3" t="s">
        <v>27</v>
      </c>
      <c r="Q1928" s="3" t="s">
        <v>27</v>
      </c>
      <c r="R1928" s="3" t="s">
        <v>27</v>
      </c>
      <c r="S1928" s="3" t="s">
        <v>27</v>
      </c>
      <c r="T1928" s="3" t="b">
        <v>0</v>
      </c>
    </row>
    <row r="1929">
      <c r="A1929" s="3" t="s">
        <v>4874</v>
      </c>
      <c r="C1929" s="3" t="s">
        <v>4875</v>
      </c>
      <c r="D1929" s="4">
        <f>+54</f>
        <v>54</v>
      </c>
      <c r="E1929" s="3" t="s">
        <v>4876</v>
      </c>
      <c r="F1929" s="3" t="s">
        <v>140</v>
      </c>
      <c r="G1929" s="5" t="s">
        <v>4877</v>
      </c>
      <c r="H1929" s="3" t="s">
        <v>95</v>
      </c>
      <c r="I1929" s="3" t="s">
        <v>4722</v>
      </c>
      <c r="J1929" s="3" t="s">
        <v>3023</v>
      </c>
      <c r="K1929" s="6" t="s">
        <v>27</v>
      </c>
      <c r="L1929" s="3" t="s">
        <v>156</v>
      </c>
      <c r="M1929" s="3" t="s">
        <v>263</v>
      </c>
      <c r="N1929" s="6" t="s">
        <v>27</v>
      </c>
      <c r="O1929" s="3" t="s">
        <v>27</v>
      </c>
      <c r="P1929" s="3" t="s">
        <v>27</v>
      </c>
      <c r="Q1929" s="3" t="s">
        <v>27</v>
      </c>
      <c r="R1929" s="3" t="s">
        <v>27</v>
      </c>
      <c r="S1929" s="3" t="s">
        <v>27</v>
      </c>
      <c r="T1929" s="3" t="b">
        <v>0</v>
      </c>
    </row>
    <row r="1930">
      <c r="A1930" s="3" t="s">
        <v>4878</v>
      </c>
      <c r="C1930" s="3" t="s">
        <v>4819</v>
      </c>
      <c r="D1930" s="4">
        <f>+57</f>
        <v>57</v>
      </c>
      <c r="E1930" s="3" t="s">
        <v>4820</v>
      </c>
      <c r="F1930" s="3" t="s">
        <v>24</v>
      </c>
      <c r="G1930" s="5" t="s">
        <v>4821</v>
      </c>
      <c r="H1930" s="3" t="s">
        <v>95</v>
      </c>
      <c r="I1930" s="3" t="s">
        <v>4822</v>
      </c>
      <c r="J1930" s="5" t="s">
        <v>4867</v>
      </c>
      <c r="K1930" s="6" t="s">
        <v>27</v>
      </c>
      <c r="L1930" s="3" t="s">
        <v>785</v>
      </c>
      <c r="M1930" s="3" t="s">
        <v>96</v>
      </c>
      <c r="N1930" s="6" t="s">
        <v>27</v>
      </c>
      <c r="O1930" s="3" t="s">
        <v>27</v>
      </c>
      <c r="P1930" s="3" t="s">
        <v>27</v>
      </c>
      <c r="Q1930" s="3" t="s">
        <v>27</v>
      </c>
      <c r="R1930" s="3" t="s">
        <v>27</v>
      </c>
      <c r="S1930" s="3" t="s">
        <v>27</v>
      </c>
      <c r="T1930" s="3" t="b">
        <v>0</v>
      </c>
    </row>
    <row r="1931">
      <c r="A1931" s="3" t="s">
        <v>4879</v>
      </c>
      <c r="C1931" s="3" t="s">
        <v>4880</v>
      </c>
      <c r="D1931" s="4">
        <f>+593</f>
        <v>593</v>
      </c>
      <c r="E1931" s="3" t="s">
        <v>4881</v>
      </c>
      <c r="F1931" s="3" t="s">
        <v>643</v>
      </c>
      <c r="G1931" s="5" t="s">
        <v>4882</v>
      </c>
      <c r="H1931" s="3" t="s">
        <v>26</v>
      </c>
      <c r="I1931" s="3" t="s">
        <v>4883</v>
      </c>
      <c r="K1931" s="3" t="s">
        <v>61</v>
      </c>
      <c r="L1931" s="6" t="s">
        <v>27</v>
      </c>
      <c r="M1931" s="6" t="s">
        <v>27</v>
      </c>
      <c r="N1931" s="3" t="s">
        <v>69</v>
      </c>
      <c r="O1931" s="3" t="s">
        <v>27</v>
      </c>
      <c r="P1931" s="3" t="s">
        <v>27</v>
      </c>
      <c r="Q1931" s="3" t="s">
        <v>27</v>
      </c>
      <c r="R1931" s="3" t="s">
        <v>27</v>
      </c>
      <c r="S1931" s="3" t="s">
        <v>27</v>
      </c>
      <c r="T1931" s="3" t="b">
        <v>0</v>
      </c>
    </row>
    <row r="1932">
      <c r="A1932" s="3" t="s">
        <v>4884</v>
      </c>
      <c r="B1932" s="6" t="s">
        <v>27</v>
      </c>
      <c r="C1932" s="3" t="s">
        <v>4885</v>
      </c>
      <c r="D1932" s="4">
        <f>+57</f>
        <v>57</v>
      </c>
      <c r="E1932" s="3" t="s">
        <v>4886</v>
      </c>
      <c r="F1932" s="3" t="s">
        <v>24</v>
      </c>
      <c r="G1932" s="5" t="s">
        <v>4887</v>
      </c>
      <c r="H1932" s="3" t="s">
        <v>26</v>
      </c>
      <c r="I1932" s="3" t="s">
        <v>4888</v>
      </c>
      <c r="J1932" s="6" t="s">
        <v>27</v>
      </c>
      <c r="K1932" s="3" t="s">
        <v>61</v>
      </c>
      <c r="L1932" s="6" t="s">
        <v>27</v>
      </c>
      <c r="M1932" s="6" t="s">
        <v>27</v>
      </c>
      <c r="N1932" s="3" t="s">
        <v>34</v>
      </c>
      <c r="O1932" s="3" t="s">
        <v>27</v>
      </c>
      <c r="P1932" s="3" t="s">
        <v>27</v>
      </c>
      <c r="Q1932" s="3" t="s">
        <v>27</v>
      </c>
      <c r="R1932" s="3" t="s">
        <v>27</v>
      </c>
      <c r="S1932" s="3" t="s">
        <v>27</v>
      </c>
      <c r="T1932" s="3" t="b">
        <v>0</v>
      </c>
    </row>
    <row r="1933">
      <c r="A1933" s="3" t="s">
        <v>4889</v>
      </c>
      <c r="C1933" s="3" t="s">
        <v>4890</v>
      </c>
      <c r="D1933" s="4">
        <f>+52</f>
        <v>52</v>
      </c>
      <c r="E1933" s="3" t="s">
        <v>4891</v>
      </c>
      <c r="F1933" s="3" t="s">
        <v>594</v>
      </c>
      <c r="G1933" s="5" t="s">
        <v>4892</v>
      </c>
      <c r="H1933" s="3" t="s">
        <v>95</v>
      </c>
      <c r="I1933" s="3" t="s">
        <v>4893</v>
      </c>
      <c r="J1933" s="5" t="s">
        <v>4894</v>
      </c>
      <c r="K1933" s="6" t="s">
        <v>27</v>
      </c>
      <c r="L1933" s="3" t="s">
        <v>4895</v>
      </c>
      <c r="M1933" s="3" t="s">
        <v>692</v>
      </c>
      <c r="N1933" s="6" t="s">
        <v>27</v>
      </c>
      <c r="O1933" s="3" t="s">
        <v>27</v>
      </c>
      <c r="P1933" s="3" t="s">
        <v>27</v>
      </c>
      <c r="Q1933" s="3" t="s">
        <v>27</v>
      </c>
      <c r="R1933" s="3" t="s">
        <v>27</v>
      </c>
      <c r="S1933" s="3" t="s">
        <v>27</v>
      </c>
      <c r="T1933" s="3" t="b">
        <v>0</v>
      </c>
    </row>
    <row r="1934">
      <c r="A1934" s="3" t="s">
        <v>4896</v>
      </c>
      <c r="C1934" s="3" t="s">
        <v>4897</v>
      </c>
      <c r="D1934" s="4">
        <f t="shared" ref="D1934:D1947" si="265">+57</f>
        <v>57</v>
      </c>
      <c r="E1934" s="3" t="s">
        <v>4898</v>
      </c>
      <c r="F1934" s="3" t="s">
        <v>24</v>
      </c>
      <c r="G1934" s="5" t="s">
        <v>4899</v>
      </c>
      <c r="H1934" s="3" t="s">
        <v>26</v>
      </c>
      <c r="I1934" s="3" t="s">
        <v>4900</v>
      </c>
      <c r="K1934" s="3" t="s">
        <v>54</v>
      </c>
      <c r="M1934" s="6" t="s">
        <v>27</v>
      </c>
      <c r="N1934" s="3" t="s">
        <v>219</v>
      </c>
      <c r="O1934" s="3" t="s">
        <v>27</v>
      </c>
      <c r="P1934" s="3" t="s">
        <v>27</v>
      </c>
      <c r="Q1934" s="3" t="s">
        <v>27</v>
      </c>
      <c r="R1934" s="3" t="s">
        <v>27</v>
      </c>
      <c r="S1934" s="3" t="s">
        <v>27</v>
      </c>
      <c r="T1934" s="3" t="b">
        <v>0</v>
      </c>
    </row>
    <row r="1935">
      <c r="A1935" s="3" t="s">
        <v>4901</v>
      </c>
      <c r="B1935" s="6" t="s">
        <v>27</v>
      </c>
      <c r="C1935" s="3" t="s">
        <v>4902</v>
      </c>
      <c r="D1935" s="4">
        <f t="shared" si="265"/>
        <v>57</v>
      </c>
      <c r="E1935" s="3" t="s">
        <v>4903</v>
      </c>
      <c r="F1935" s="3" t="s">
        <v>24</v>
      </c>
      <c r="G1935" s="3" t="s">
        <v>27</v>
      </c>
      <c r="H1935" s="3" t="s">
        <v>95</v>
      </c>
      <c r="I1935" s="3" t="s">
        <v>4904</v>
      </c>
      <c r="J1935" s="6" t="s">
        <v>27</v>
      </c>
      <c r="K1935" s="6" t="s">
        <v>27</v>
      </c>
      <c r="L1935" s="6" t="s">
        <v>27</v>
      </c>
      <c r="M1935" s="6" t="s">
        <v>27</v>
      </c>
      <c r="N1935" s="6" t="s">
        <v>27</v>
      </c>
      <c r="O1935" s="3" t="s">
        <v>27</v>
      </c>
      <c r="P1935" s="3" t="s">
        <v>27</v>
      </c>
      <c r="Q1935" s="3" t="s">
        <v>27</v>
      </c>
      <c r="R1935" s="3" t="s">
        <v>27</v>
      </c>
      <c r="S1935" s="3" t="s">
        <v>27</v>
      </c>
      <c r="T1935" s="3" t="b">
        <v>0</v>
      </c>
    </row>
    <row r="1936">
      <c r="A1936" s="3" t="s">
        <v>4905</v>
      </c>
      <c r="B1936" s="3" t="s">
        <v>27</v>
      </c>
      <c r="C1936" s="3" t="s">
        <v>4906</v>
      </c>
      <c r="D1936" s="4">
        <f t="shared" si="265"/>
        <v>57</v>
      </c>
      <c r="E1936" s="3" t="s">
        <v>4907</v>
      </c>
      <c r="F1936" s="3" t="s">
        <v>24</v>
      </c>
      <c r="G1936" s="5" t="s">
        <v>4908</v>
      </c>
      <c r="H1936" s="3" t="s">
        <v>26</v>
      </c>
      <c r="I1936" s="3" t="s">
        <v>4909</v>
      </c>
      <c r="J1936" s="3" t="s">
        <v>27</v>
      </c>
      <c r="K1936" s="3" t="s">
        <v>54</v>
      </c>
      <c r="L1936" s="3" t="s">
        <v>27</v>
      </c>
      <c r="M1936" s="3" t="s">
        <v>27</v>
      </c>
      <c r="N1936" s="3" t="s">
        <v>219</v>
      </c>
      <c r="O1936" s="3" t="s">
        <v>27</v>
      </c>
      <c r="P1936" s="3" t="s">
        <v>27</v>
      </c>
      <c r="Q1936" s="3" t="s">
        <v>27</v>
      </c>
      <c r="R1936" s="3" t="s">
        <v>27</v>
      </c>
      <c r="S1936" s="3" t="s">
        <v>27</v>
      </c>
      <c r="T1936" s="3" t="s">
        <v>27</v>
      </c>
    </row>
    <row r="1937">
      <c r="A1937" s="3" t="s">
        <v>4910</v>
      </c>
      <c r="B1937" s="3" t="s">
        <v>27</v>
      </c>
      <c r="C1937" s="3" t="s">
        <v>4911</v>
      </c>
      <c r="D1937" s="4">
        <f t="shared" si="265"/>
        <v>57</v>
      </c>
      <c r="E1937" s="3" t="s">
        <v>4912</v>
      </c>
      <c r="F1937" s="3" t="s">
        <v>24</v>
      </c>
      <c r="G1937" s="5" t="s">
        <v>4913</v>
      </c>
      <c r="H1937" s="3" t="s">
        <v>95</v>
      </c>
      <c r="I1937" s="3" t="s">
        <v>4914</v>
      </c>
      <c r="J1937" s="5" t="s">
        <v>4915</v>
      </c>
      <c r="K1937" s="3" t="s">
        <v>27</v>
      </c>
      <c r="L1937" s="3" t="s">
        <v>1307</v>
      </c>
      <c r="M1937" s="3" t="s">
        <v>116</v>
      </c>
      <c r="N1937" s="3" t="s">
        <v>27</v>
      </c>
      <c r="O1937" s="3" t="s">
        <v>27</v>
      </c>
      <c r="P1937" s="3" t="s">
        <v>27</v>
      </c>
      <c r="Q1937" s="3" t="s">
        <v>27</v>
      </c>
      <c r="R1937" s="3" t="s">
        <v>27</v>
      </c>
      <c r="S1937" s="3" t="s">
        <v>27</v>
      </c>
      <c r="T1937" s="3" t="s">
        <v>27</v>
      </c>
    </row>
    <row r="1938">
      <c r="A1938" s="3" t="s">
        <v>4916</v>
      </c>
      <c r="B1938" s="3" t="s">
        <v>27</v>
      </c>
      <c r="C1938" s="3" t="s">
        <v>4917</v>
      </c>
      <c r="D1938" s="4">
        <f t="shared" si="265"/>
        <v>57</v>
      </c>
      <c r="E1938" s="3" t="s">
        <v>4918</v>
      </c>
      <c r="F1938" s="3" t="s">
        <v>24</v>
      </c>
      <c r="G1938" s="3" t="s">
        <v>27</v>
      </c>
      <c r="H1938" s="3" t="s">
        <v>95</v>
      </c>
      <c r="I1938" s="3" t="s">
        <v>27</v>
      </c>
      <c r="J1938" s="3" t="s">
        <v>27</v>
      </c>
      <c r="K1938" s="3" t="s">
        <v>27</v>
      </c>
      <c r="L1938" s="3" t="s">
        <v>27</v>
      </c>
      <c r="M1938" s="3" t="s">
        <v>27</v>
      </c>
      <c r="N1938" s="3" t="s">
        <v>27</v>
      </c>
      <c r="O1938" s="3" t="s">
        <v>27</v>
      </c>
      <c r="P1938" s="3" t="s">
        <v>27</v>
      </c>
      <c r="Q1938" s="3" t="s">
        <v>27</v>
      </c>
      <c r="R1938" s="3" t="s">
        <v>27</v>
      </c>
      <c r="S1938" s="3" t="s">
        <v>27</v>
      </c>
      <c r="T1938" s="3" t="s">
        <v>27</v>
      </c>
    </row>
    <row r="1939">
      <c r="A1939" s="3" t="s">
        <v>4878</v>
      </c>
      <c r="B1939" s="3" t="s">
        <v>27</v>
      </c>
      <c r="C1939" s="3" t="s">
        <v>4819</v>
      </c>
      <c r="D1939" s="4">
        <f t="shared" si="265"/>
        <v>57</v>
      </c>
      <c r="E1939" s="3" t="s">
        <v>4820</v>
      </c>
      <c r="F1939" s="3" t="s">
        <v>24</v>
      </c>
      <c r="G1939" s="5" t="s">
        <v>4821</v>
      </c>
      <c r="H1939" s="3" t="s">
        <v>95</v>
      </c>
      <c r="I1939" s="3" t="s">
        <v>4822</v>
      </c>
      <c r="J1939" s="5" t="s">
        <v>4867</v>
      </c>
      <c r="K1939" s="3" t="s">
        <v>27</v>
      </c>
      <c r="L1939" s="3" t="s">
        <v>785</v>
      </c>
      <c r="M1939" s="3" t="s">
        <v>96</v>
      </c>
      <c r="N1939" s="3" t="s">
        <v>27</v>
      </c>
      <c r="O1939" s="3" t="s">
        <v>27</v>
      </c>
      <c r="P1939" s="3" t="s">
        <v>27</v>
      </c>
      <c r="Q1939" s="3" t="s">
        <v>27</v>
      </c>
      <c r="R1939" s="3" t="s">
        <v>27</v>
      </c>
      <c r="S1939" s="3" t="s">
        <v>27</v>
      </c>
      <c r="T1939" s="3" t="s">
        <v>27</v>
      </c>
    </row>
    <row r="1940">
      <c r="A1940" s="3" t="s">
        <v>4919</v>
      </c>
      <c r="B1940" s="3" t="s">
        <v>27</v>
      </c>
      <c r="C1940" s="3" t="s">
        <v>4920</v>
      </c>
      <c r="D1940" s="4">
        <f t="shared" si="265"/>
        <v>57</v>
      </c>
      <c r="E1940" s="3" t="s">
        <v>4921</v>
      </c>
      <c r="F1940" s="3" t="s">
        <v>24</v>
      </c>
      <c r="G1940" s="3" t="s">
        <v>4919</v>
      </c>
      <c r="H1940" s="3" t="s">
        <v>26</v>
      </c>
      <c r="I1940" s="3" t="s">
        <v>4922</v>
      </c>
      <c r="J1940" s="3" t="s">
        <v>27</v>
      </c>
      <c r="K1940" s="3" t="s">
        <v>128</v>
      </c>
      <c r="L1940" s="3" t="s">
        <v>27</v>
      </c>
      <c r="M1940" s="3" t="s">
        <v>27</v>
      </c>
      <c r="N1940" s="3" t="s">
        <v>27</v>
      </c>
      <c r="O1940" s="3" t="s">
        <v>27</v>
      </c>
      <c r="P1940" s="3" t="s">
        <v>27</v>
      </c>
      <c r="Q1940" s="3" t="s">
        <v>27</v>
      </c>
      <c r="R1940" s="3" t="s">
        <v>27</v>
      </c>
      <c r="S1940" s="3" t="s">
        <v>27</v>
      </c>
      <c r="T1940" s="3" t="s">
        <v>27</v>
      </c>
    </row>
    <row r="1941">
      <c r="A1941" s="3" t="s">
        <v>4923</v>
      </c>
      <c r="B1941" s="3" t="s">
        <v>27</v>
      </c>
      <c r="C1941" s="3" t="s">
        <v>4924</v>
      </c>
      <c r="D1941" s="4">
        <f t="shared" si="265"/>
        <v>57</v>
      </c>
      <c r="E1941" s="3" t="s">
        <v>4925</v>
      </c>
      <c r="F1941" s="3" t="s">
        <v>24</v>
      </c>
      <c r="G1941" s="3" t="s">
        <v>4926</v>
      </c>
      <c r="H1941" s="3" t="s">
        <v>26</v>
      </c>
      <c r="I1941" s="3" t="s">
        <v>4927</v>
      </c>
      <c r="J1941" s="3" t="s">
        <v>27</v>
      </c>
      <c r="K1941" s="3" t="s">
        <v>218</v>
      </c>
      <c r="L1941" s="3" t="s">
        <v>27</v>
      </c>
      <c r="M1941" s="3" t="s">
        <v>27</v>
      </c>
      <c r="N1941" s="3" t="s">
        <v>364</v>
      </c>
      <c r="O1941" s="3" t="s">
        <v>27</v>
      </c>
      <c r="P1941" s="3" t="s">
        <v>27</v>
      </c>
      <c r="Q1941" s="3" t="s">
        <v>27</v>
      </c>
      <c r="R1941" s="3" t="s">
        <v>27</v>
      </c>
      <c r="S1941" s="3" t="s">
        <v>27</v>
      </c>
      <c r="T1941" s="3" t="s">
        <v>27</v>
      </c>
    </row>
    <row r="1942">
      <c r="A1942" s="3" t="s">
        <v>4929</v>
      </c>
      <c r="C1942" s="3" t="s">
        <v>4930</v>
      </c>
      <c r="D1942" s="4">
        <f t="shared" si="265"/>
        <v>57</v>
      </c>
      <c r="E1942" s="3" t="s">
        <v>4931</v>
      </c>
      <c r="F1942" s="3" t="s">
        <v>24</v>
      </c>
      <c r="G1942" s="5" t="s">
        <v>4932</v>
      </c>
      <c r="H1942" s="3" t="s">
        <v>26</v>
      </c>
      <c r="I1942" s="3" t="s">
        <v>4933</v>
      </c>
      <c r="K1942" s="3" t="s">
        <v>33</v>
      </c>
      <c r="M1942" s="8"/>
      <c r="N1942" s="3" t="s">
        <v>34</v>
      </c>
      <c r="O1942" s="3" t="s">
        <v>27</v>
      </c>
      <c r="P1942" s="3" t="s">
        <v>27</v>
      </c>
      <c r="Q1942" s="3" t="s">
        <v>27</v>
      </c>
      <c r="R1942" s="3" t="s">
        <v>27</v>
      </c>
      <c r="S1942" s="3" t="s">
        <v>27</v>
      </c>
      <c r="T1942" s="3" t="b">
        <v>0</v>
      </c>
    </row>
    <row r="1943">
      <c r="A1943" s="3" t="s">
        <v>3263</v>
      </c>
      <c r="C1943" s="3" t="s">
        <v>4934</v>
      </c>
      <c r="D1943" s="4">
        <f t="shared" si="265"/>
        <v>57</v>
      </c>
      <c r="E1943" s="3" t="s">
        <v>4935</v>
      </c>
      <c r="F1943" s="3" t="s">
        <v>24</v>
      </c>
      <c r="G1943" s="3" t="s">
        <v>3263</v>
      </c>
      <c r="H1943" s="3" t="s">
        <v>26</v>
      </c>
      <c r="J1943" s="8"/>
      <c r="K1943" s="3" t="s">
        <v>27</v>
      </c>
      <c r="L1943" s="8"/>
      <c r="M1943" s="8"/>
      <c r="N1943" s="3" t="s">
        <v>27</v>
      </c>
      <c r="O1943" s="3" t="s">
        <v>27</v>
      </c>
      <c r="P1943" s="3" t="s">
        <v>27</v>
      </c>
      <c r="Q1943" s="3" t="s">
        <v>27</v>
      </c>
      <c r="R1943" s="3" t="s">
        <v>27</v>
      </c>
      <c r="S1943" s="3" t="s">
        <v>27</v>
      </c>
      <c r="T1943" s="3" t="b">
        <v>0</v>
      </c>
    </row>
    <row r="1944">
      <c r="A1944" s="3" t="s">
        <v>4878</v>
      </c>
      <c r="C1944" s="3" t="s">
        <v>4819</v>
      </c>
      <c r="D1944" s="4">
        <f t="shared" si="265"/>
        <v>57</v>
      </c>
      <c r="E1944" s="3" t="s">
        <v>4820</v>
      </c>
      <c r="F1944" s="3" t="s">
        <v>24</v>
      </c>
      <c r="G1944" s="5" t="s">
        <v>4821</v>
      </c>
      <c r="H1944" s="3" t="s">
        <v>95</v>
      </c>
      <c r="I1944" s="3" t="s">
        <v>4822</v>
      </c>
      <c r="J1944" s="5" t="s">
        <v>4867</v>
      </c>
      <c r="K1944" s="3" t="s">
        <v>27</v>
      </c>
      <c r="L1944" s="3" t="s">
        <v>785</v>
      </c>
      <c r="M1944" s="3" t="s">
        <v>96</v>
      </c>
      <c r="N1944" s="3" t="s">
        <v>27</v>
      </c>
      <c r="O1944" s="3" t="s">
        <v>27</v>
      </c>
      <c r="P1944" s="3" t="s">
        <v>27</v>
      </c>
      <c r="Q1944" s="3" t="s">
        <v>27</v>
      </c>
      <c r="R1944" s="3" t="s">
        <v>27</v>
      </c>
      <c r="S1944" s="3" t="s">
        <v>27</v>
      </c>
      <c r="T1944" s="3" t="b">
        <v>0</v>
      </c>
    </row>
    <row r="1945">
      <c r="A1945" s="3" t="s">
        <v>4936</v>
      </c>
      <c r="C1945" s="3" t="s">
        <v>4937</v>
      </c>
      <c r="D1945" s="4">
        <f t="shared" si="265"/>
        <v>57</v>
      </c>
      <c r="E1945" s="3" t="s">
        <v>4938</v>
      </c>
      <c r="F1945" s="3" t="s">
        <v>24</v>
      </c>
      <c r="G1945" s="3" t="s">
        <v>4936</v>
      </c>
      <c r="H1945" s="3" t="s">
        <v>95</v>
      </c>
      <c r="I1945" s="3" t="s">
        <v>4939</v>
      </c>
      <c r="J1945" s="5" t="s">
        <v>4940</v>
      </c>
      <c r="K1945" s="3" t="s">
        <v>27</v>
      </c>
      <c r="L1945" s="3" t="s">
        <v>156</v>
      </c>
      <c r="M1945" s="3" t="s">
        <v>768</v>
      </c>
      <c r="N1945" s="3" t="s">
        <v>27</v>
      </c>
      <c r="O1945" s="3" t="s">
        <v>27</v>
      </c>
      <c r="P1945" s="3" t="s">
        <v>27</v>
      </c>
      <c r="Q1945" s="3" t="s">
        <v>27</v>
      </c>
      <c r="R1945" s="3" t="s">
        <v>27</v>
      </c>
      <c r="S1945" s="3" t="s">
        <v>27</v>
      </c>
      <c r="T1945" s="3" t="b">
        <v>0</v>
      </c>
    </row>
    <row r="1946">
      <c r="A1946" s="3" t="s">
        <v>4878</v>
      </c>
      <c r="C1946" s="3" t="s">
        <v>4819</v>
      </c>
      <c r="D1946" s="4">
        <f t="shared" si="265"/>
        <v>57</v>
      </c>
      <c r="E1946" s="3" t="s">
        <v>4820</v>
      </c>
      <c r="F1946" s="3" t="s">
        <v>24</v>
      </c>
      <c r="G1946" s="5" t="s">
        <v>4821</v>
      </c>
      <c r="H1946" s="3" t="s">
        <v>95</v>
      </c>
      <c r="I1946" s="3" t="s">
        <v>4822</v>
      </c>
      <c r="J1946" s="5" t="s">
        <v>4867</v>
      </c>
      <c r="K1946" s="3" t="s">
        <v>27</v>
      </c>
      <c r="L1946" s="3" t="s">
        <v>785</v>
      </c>
      <c r="M1946" s="3" t="s">
        <v>96</v>
      </c>
      <c r="N1946" s="3" t="s">
        <v>27</v>
      </c>
      <c r="O1946" s="3" t="s">
        <v>27</v>
      </c>
      <c r="P1946" s="3" t="s">
        <v>27</v>
      </c>
      <c r="Q1946" s="3" t="s">
        <v>27</v>
      </c>
      <c r="R1946" s="3" t="s">
        <v>27</v>
      </c>
      <c r="S1946" s="3" t="s">
        <v>27</v>
      </c>
      <c r="T1946" s="3" t="b">
        <v>0</v>
      </c>
    </row>
    <row r="1947">
      <c r="A1947" s="3" t="s">
        <v>4941</v>
      </c>
      <c r="C1947" s="3" t="s">
        <v>4942</v>
      </c>
      <c r="D1947" s="4">
        <f t="shared" si="265"/>
        <v>57</v>
      </c>
      <c r="E1947" s="3" t="s">
        <v>4943</v>
      </c>
      <c r="F1947" s="3" t="s">
        <v>24</v>
      </c>
      <c r="G1947" s="5" t="s">
        <v>4944</v>
      </c>
      <c r="H1947" s="3" t="s">
        <v>95</v>
      </c>
      <c r="I1947" s="3" t="s">
        <v>4945</v>
      </c>
      <c r="J1947" s="8"/>
      <c r="K1947" s="3" t="s">
        <v>27</v>
      </c>
      <c r="L1947" s="3" t="s">
        <v>1965</v>
      </c>
      <c r="M1947" s="3" t="s">
        <v>263</v>
      </c>
      <c r="N1947" s="3" t="s">
        <v>27</v>
      </c>
      <c r="O1947" s="3" t="s">
        <v>27</v>
      </c>
      <c r="P1947" s="3" t="s">
        <v>27</v>
      </c>
      <c r="Q1947" s="3" t="s">
        <v>27</v>
      </c>
      <c r="R1947" s="3" t="s">
        <v>27</v>
      </c>
      <c r="S1947" s="3" t="s">
        <v>27</v>
      </c>
      <c r="T1947" s="3" t="b">
        <v>0</v>
      </c>
    </row>
    <row r="1948">
      <c r="A1948" s="3" t="s">
        <v>4946</v>
      </c>
      <c r="C1948" s="3" t="s">
        <v>4947</v>
      </c>
      <c r="D1948" s="4">
        <f>+1</f>
        <v>1</v>
      </c>
      <c r="E1948" s="3" t="s">
        <v>4948</v>
      </c>
      <c r="F1948" s="3" t="s">
        <v>133</v>
      </c>
      <c r="G1948" s="5" t="s">
        <v>4949</v>
      </c>
      <c r="H1948" s="3" t="s">
        <v>95</v>
      </c>
      <c r="I1948" s="3" t="s">
        <v>4950</v>
      </c>
      <c r="J1948" s="5" t="s">
        <v>4951</v>
      </c>
      <c r="K1948" s="3" t="s">
        <v>27</v>
      </c>
      <c r="L1948" s="3" t="s">
        <v>4952</v>
      </c>
      <c r="M1948" s="3" t="s">
        <v>116</v>
      </c>
      <c r="N1948" s="3" t="s">
        <v>27</v>
      </c>
      <c r="O1948" s="3" t="s">
        <v>27</v>
      </c>
      <c r="P1948" s="3" t="s">
        <v>27</v>
      </c>
      <c r="Q1948" s="3" t="s">
        <v>27</v>
      </c>
      <c r="R1948" s="3" t="s">
        <v>27</v>
      </c>
      <c r="S1948" s="3" t="s">
        <v>27</v>
      </c>
      <c r="T1948" s="3" t="b">
        <v>0</v>
      </c>
    </row>
    <row r="1949">
      <c r="A1949" s="3" t="s">
        <v>4953</v>
      </c>
      <c r="C1949" s="3" t="s">
        <v>4954</v>
      </c>
      <c r="D1949" s="4">
        <f t="shared" ref="D1949:D1955" si="266">+57</f>
        <v>57</v>
      </c>
      <c r="E1949" s="3" t="s">
        <v>4955</v>
      </c>
      <c r="F1949" s="3" t="s">
        <v>24</v>
      </c>
      <c r="G1949" s="3" t="s">
        <v>4956</v>
      </c>
      <c r="H1949" s="3" t="s">
        <v>26</v>
      </c>
      <c r="I1949" s="3" t="s">
        <v>4957</v>
      </c>
      <c r="J1949" s="8"/>
      <c r="K1949" s="3" t="s">
        <v>128</v>
      </c>
      <c r="L1949" s="8"/>
      <c r="M1949" s="8"/>
      <c r="N1949" s="3" t="s">
        <v>34</v>
      </c>
      <c r="O1949" s="3" t="s">
        <v>27</v>
      </c>
      <c r="P1949" s="3" t="s">
        <v>27</v>
      </c>
      <c r="Q1949" s="3" t="s">
        <v>27</v>
      </c>
      <c r="R1949" s="3" t="s">
        <v>27</v>
      </c>
      <c r="S1949" s="3" t="s">
        <v>27</v>
      </c>
      <c r="T1949" s="3" t="b">
        <v>0</v>
      </c>
    </row>
    <row r="1950">
      <c r="A1950" s="3" t="s">
        <v>4958</v>
      </c>
      <c r="C1950" s="3" t="s">
        <v>4959</v>
      </c>
      <c r="D1950" s="4">
        <f t="shared" si="266"/>
        <v>57</v>
      </c>
      <c r="E1950" s="3" t="s">
        <v>4960</v>
      </c>
      <c r="F1950" s="3" t="s">
        <v>24</v>
      </c>
      <c r="G1950" s="5" t="s">
        <v>4961</v>
      </c>
      <c r="H1950" s="3" t="s">
        <v>95</v>
      </c>
      <c r="I1950" s="3" t="s">
        <v>4962</v>
      </c>
      <c r="J1950" s="5" t="s">
        <v>4963</v>
      </c>
      <c r="K1950" s="3" t="s">
        <v>27</v>
      </c>
      <c r="L1950" s="3" t="s">
        <v>4964</v>
      </c>
      <c r="M1950" s="3" t="s">
        <v>723</v>
      </c>
      <c r="N1950" s="3" t="s">
        <v>27</v>
      </c>
      <c r="O1950" s="3" t="s">
        <v>27</v>
      </c>
      <c r="P1950" s="3" t="s">
        <v>27</v>
      </c>
      <c r="Q1950" s="3" t="s">
        <v>27</v>
      </c>
      <c r="R1950" s="3" t="s">
        <v>27</v>
      </c>
      <c r="S1950" s="3" t="s">
        <v>27</v>
      </c>
      <c r="T1950" s="3" t="b">
        <v>0</v>
      </c>
    </row>
    <row r="1951">
      <c r="A1951" s="3" t="s">
        <v>4965</v>
      </c>
      <c r="C1951" s="3" t="s">
        <v>404</v>
      </c>
      <c r="D1951" s="4">
        <f t="shared" si="266"/>
        <v>57</v>
      </c>
      <c r="E1951" s="3" t="s">
        <v>405</v>
      </c>
      <c r="F1951" s="3" t="s">
        <v>616</v>
      </c>
      <c r="G1951" s="5" t="s">
        <v>4966</v>
      </c>
      <c r="H1951" s="3" t="s">
        <v>26</v>
      </c>
      <c r="I1951" s="3" t="s">
        <v>407</v>
      </c>
      <c r="K1951" s="3" t="s">
        <v>33</v>
      </c>
      <c r="M1951" s="8"/>
      <c r="N1951" s="3" t="s">
        <v>62</v>
      </c>
      <c r="O1951" s="3" t="s">
        <v>300</v>
      </c>
      <c r="P1951" s="3" t="s">
        <v>399</v>
      </c>
      <c r="Q1951" s="3" t="s">
        <v>467</v>
      </c>
      <c r="R1951" s="3" t="s">
        <v>46</v>
      </c>
      <c r="S1951" s="3" t="s">
        <v>27</v>
      </c>
      <c r="T1951" s="3" t="b">
        <v>0</v>
      </c>
    </row>
    <row r="1952">
      <c r="A1952" s="3" t="s">
        <v>4967</v>
      </c>
      <c r="B1952" s="8"/>
      <c r="C1952" s="3" t="s">
        <v>4968</v>
      </c>
      <c r="D1952" s="4">
        <f t="shared" si="266"/>
        <v>57</v>
      </c>
      <c r="E1952" s="3" t="s">
        <v>4969</v>
      </c>
      <c r="F1952" s="3" t="s">
        <v>24</v>
      </c>
      <c r="G1952" s="5" t="s">
        <v>4970</v>
      </c>
      <c r="H1952" s="3" t="s">
        <v>95</v>
      </c>
      <c r="I1952" s="3" t="s">
        <v>4971</v>
      </c>
      <c r="J1952" s="5" t="s">
        <v>4972</v>
      </c>
      <c r="K1952" s="3" t="s">
        <v>27</v>
      </c>
      <c r="L1952" s="3" t="s">
        <v>156</v>
      </c>
      <c r="M1952" s="3" t="s">
        <v>116</v>
      </c>
      <c r="N1952" s="3" t="s">
        <v>27</v>
      </c>
      <c r="O1952" s="3" t="s">
        <v>27</v>
      </c>
      <c r="P1952" s="3" t="s">
        <v>27</v>
      </c>
      <c r="Q1952" s="3" t="s">
        <v>27</v>
      </c>
      <c r="R1952" s="3" t="s">
        <v>27</v>
      </c>
      <c r="S1952" s="3" t="s">
        <v>27</v>
      </c>
      <c r="T1952" s="3" t="b">
        <v>0</v>
      </c>
    </row>
    <row r="1953">
      <c r="A1953" s="3" t="s">
        <v>4973</v>
      </c>
      <c r="C1953" s="3" t="s">
        <v>4974</v>
      </c>
      <c r="D1953" s="4">
        <f t="shared" si="266"/>
        <v>57</v>
      </c>
      <c r="E1953" s="3" t="s">
        <v>4975</v>
      </c>
      <c r="F1953" s="3" t="s">
        <v>24</v>
      </c>
      <c r="G1953" s="5" t="s">
        <v>4976</v>
      </c>
      <c r="H1953" s="3" t="s">
        <v>26</v>
      </c>
      <c r="I1953" s="3" t="s">
        <v>4977</v>
      </c>
      <c r="K1953" s="3" t="s">
        <v>128</v>
      </c>
      <c r="L1953" s="8"/>
      <c r="M1953" s="8"/>
      <c r="N1953" s="3" t="s">
        <v>62</v>
      </c>
      <c r="O1953" s="3" t="s">
        <v>27</v>
      </c>
      <c r="P1953" s="3" t="s">
        <v>27</v>
      </c>
      <c r="Q1953" s="3" t="s">
        <v>27</v>
      </c>
      <c r="R1953" s="3" t="s">
        <v>27</v>
      </c>
      <c r="S1953" s="3" t="s">
        <v>27</v>
      </c>
      <c r="T1953" s="3" t="b">
        <v>0</v>
      </c>
    </row>
    <row r="1954">
      <c r="A1954" s="3" t="s">
        <v>4978</v>
      </c>
      <c r="C1954" s="3" t="s">
        <v>4979</v>
      </c>
      <c r="D1954" s="4">
        <f t="shared" si="266"/>
        <v>57</v>
      </c>
      <c r="E1954" s="3" t="s">
        <v>4980</v>
      </c>
      <c r="F1954" s="3" t="s">
        <v>24</v>
      </c>
      <c r="G1954" s="5" t="s">
        <v>4981</v>
      </c>
      <c r="H1954" s="3" t="s">
        <v>95</v>
      </c>
      <c r="I1954" s="3" t="s">
        <v>4982</v>
      </c>
      <c r="J1954" s="8"/>
      <c r="K1954" s="3" t="s">
        <v>27</v>
      </c>
      <c r="L1954" s="3" t="s">
        <v>4982</v>
      </c>
      <c r="M1954" s="3" t="s">
        <v>1119</v>
      </c>
      <c r="N1954" s="3" t="s">
        <v>27</v>
      </c>
      <c r="O1954" s="3" t="s">
        <v>27</v>
      </c>
      <c r="P1954" s="3" t="s">
        <v>27</v>
      </c>
      <c r="Q1954" s="3" t="s">
        <v>27</v>
      </c>
      <c r="R1954" s="3" t="s">
        <v>27</v>
      </c>
      <c r="S1954" s="3" t="s">
        <v>27</v>
      </c>
      <c r="T1954" s="3" t="b">
        <v>0</v>
      </c>
    </row>
    <row r="1955">
      <c r="A1955" s="3" t="s">
        <v>4983</v>
      </c>
      <c r="C1955" s="3" t="s">
        <v>4984</v>
      </c>
      <c r="D1955" s="4">
        <f t="shared" si="266"/>
        <v>57</v>
      </c>
      <c r="E1955" s="3" t="s">
        <v>4985</v>
      </c>
      <c r="F1955" s="3" t="s">
        <v>24</v>
      </c>
      <c r="G1955" s="5" t="s">
        <v>4986</v>
      </c>
      <c r="H1955" s="3" t="s">
        <v>95</v>
      </c>
      <c r="I1955" s="3" t="s">
        <v>4987</v>
      </c>
      <c r="J1955" s="5" t="s">
        <v>4988</v>
      </c>
      <c r="K1955" s="3" t="s">
        <v>27</v>
      </c>
      <c r="L1955" s="3" t="s">
        <v>1965</v>
      </c>
      <c r="M1955" s="3" t="s">
        <v>768</v>
      </c>
      <c r="N1955" s="3" t="s">
        <v>27</v>
      </c>
      <c r="O1955" s="3" t="s">
        <v>27</v>
      </c>
      <c r="P1955" s="3" t="s">
        <v>27</v>
      </c>
      <c r="Q1955" s="3" t="s">
        <v>27</v>
      </c>
      <c r="R1955" s="3" t="s">
        <v>27</v>
      </c>
      <c r="S1955" s="3" t="s">
        <v>27</v>
      </c>
      <c r="T1955" s="3" t="b">
        <v>0</v>
      </c>
    </row>
    <row r="1956">
      <c r="A1956" s="3" t="s">
        <v>4989</v>
      </c>
      <c r="C1956" s="3" t="s">
        <v>4990</v>
      </c>
      <c r="D1956" s="4">
        <f>+591</f>
        <v>591</v>
      </c>
      <c r="E1956" s="3">
        <v>7.822442E7</v>
      </c>
      <c r="F1956" s="3" t="s">
        <v>555</v>
      </c>
      <c r="G1956" s="5" t="s">
        <v>4991</v>
      </c>
      <c r="H1956" s="3" t="s">
        <v>40</v>
      </c>
      <c r="I1956" s="8"/>
      <c r="J1956" s="8"/>
      <c r="K1956" s="3" t="s">
        <v>218</v>
      </c>
      <c r="M1956" s="8"/>
      <c r="N1956" s="3" t="s">
        <v>27</v>
      </c>
      <c r="O1956" s="3" t="s">
        <v>382</v>
      </c>
      <c r="P1956" s="3" t="s">
        <v>559</v>
      </c>
      <c r="Q1956" s="3" t="s">
        <v>45</v>
      </c>
      <c r="R1956" s="3" t="s">
        <v>4992</v>
      </c>
      <c r="S1956" s="3" t="s">
        <v>47</v>
      </c>
      <c r="T1956" s="3" t="b">
        <v>0</v>
      </c>
    </row>
    <row r="1957">
      <c r="A1957" s="3" t="s">
        <v>4993</v>
      </c>
      <c r="B1957" s="8"/>
      <c r="C1957" s="3" t="s">
        <v>4994</v>
      </c>
      <c r="D1957" s="4">
        <f t="shared" ref="D1957:D1960" si="267">+57</f>
        <v>57</v>
      </c>
      <c r="E1957" s="3">
        <v>7.460582159E9</v>
      </c>
      <c r="F1957" s="3" t="s">
        <v>24</v>
      </c>
      <c r="G1957" s="3" t="s">
        <v>4995</v>
      </c>
      <c r="H1957" s="3" t="s">
        <v>26</v>
      </c>
      <c r="I1957" s="3" t="s">
        <v>4996</v>
      </c>
      <c r="K1957" s="3" t="s">
        <v>33</v>
      </c>
      <c r="M1957" s="8"/>
      <c r="N1957" s="3" t="s">
        <v>34</v>
      </c>
      <c r="O1957" s="3" t="s">
        <v>27</v>
      </c>
      <c r="P1957" s="3" t="s">
        <v>27</v>
      </c>
      <c r="Q1957" s="3" t="s">
        <v>27</v>
      </c>
      <c r="R1957" s="3" t="s">
        <v>27</v>
      </c>
      <c r="S1957" s="3" t="s">
        <v>27</v>
      </c>
      <c r="T1957" s="3" t="b">
        <v>0</v>
      </c>
    </row>
    <row r="1958">
      <c r="A1958" s="3" t="s">
        <v>4997</v>
      </c>
      <c r="C1958" s="3" t="s">
        <v>4998</v>
      </c>
      <c r="D1958" s="4">
        <f t="shared" si="267"/>
        <v>57</v>
      </c>
      <c r="E1958" s="3" t="s">
        <v>4999</v>
      </c>
      <c r="F1958" s="3" t="s">
        <v>24</v>
      </c>
      <c r="G1958" s="5" t="s">
        <v>5000</v>
      </c>
      <c r="H1958" s="3" t="s">
        <v>26</v>
      </c>
      <c r="I1958" s="3" t="s">
        <v>5001</v>
      </c>
      <c r="K1958" s="3" t="s">
        <v>128</v>
      </c>
      <c r="L1958" s="8"/>
      <c r="M1958" s="8"/>
      <c r="N1958" s="3" t="s">
        <v>34</v>
      </c>
      <c r="O1958" s="3" t="s">
        <v>27</v>
      </c>
      <c r="P1958" s="3" t="s">
        <v>27</v>
      </c>
      <c r="Q1958" s="3" t="s">
        <v>27</v>
      </c>
      <c r="R1958" s="3" t="s">
        <v>27</v>
      </c>
      <c r="S1958" s="3" t="s">
        <v>27</v>
      </c>
      <c r="T1958" s="3" t="b">
        <v>0</v>
      </c>
    </row>
    <row r="1959">
      <c r="A1959" s="3" t="s">
        <v>5002</v>
      </c>
      <c r="C1959" s="3" t="s">
        <v>5003</v>
      </c>
      <c r="D1959" s="4">
        <f t="shared" si="267"/>
        <v>57</v>
      </c>
      <c r="E1959" s="3" t="s">
        <v>5004</v>
      </c>
      <c r="F1959" s="3" t="s">
        <v>24</v>
      </c>
      <c r="G1959" s="5" t="s">
        <v>5005</v>
      </c>
      <c r="H1959" s="3" t="s">
        <v>95</v>
      </c>
      <c r="I1959" s="3" t="s">
        <v>5006</v>
      </c>
      <c r="J1959" s="5" t="s">
        <v>5007</v>
      </c>
      <c r="K1959" s="3" t="s">
        <v>27</v>
      </c>
      <c r="L1959" s="3" t="s">
        <v>1929</v>
      </c>
      <c r="M1959" s="3" t="s">
        <v>263</v>
      </c>
      <c r="N1959" s="3" t="s">
        <v>27</v>
      </c>
      <c r="O1959" s="3" t="s">
        <v>27</v>
      </c>
      <c r="P1959" s="3" t="s">
        <v>27</v>
      </c>
      <c r="Q1959" s="3" t="s">
        <v>27</v>
      </c>
      <c r="R1959" s="3" t="s">
        <v>27</v>
      </c>
      <c r="S1959" s="3" t="s">
        <v>27</v>
      </c>
      <c r="T1959" s="3" t="b">
        <v>0</v>
      </c>
    </row>
    <row r="1960">
      <c r="A1960" s="3" t="s">
        <v>1971</v>
      </c>
      <c r="B1960" s="8"/>
      <c r="C1960" s="3" t="s">
        <v>4332</v>
      </c>
      <c r="D1960" s="4">
        <f t="shared" si="267"/>
        <v>57</v>
      </c>
      <c r="E1960" s="3" t="s">
        <v>4333</v>
      </c>
      <c r="F1960" s="3" t="s">
        <v>24</v>
      </c>
      <c r="G1960" s="3" t="s">
        <v>5008</v>
      </c>
      <c r="H1960" s="3" t="s">
        <v>26</v>
      </c>
      <c r="I1960" s="3" t="s">
        <v>4335</v>
      </c>
      <c r="J1960" s="8"/>
      <c r="K1960" s="3" t="s">
        <v>54</v>
      </c>
      <c r="M1960" s="8"/>
      <c r="N1960" s="3" t="s">
        <v>364</v>
      </c>
      <c r="O1960" s="3" t="s">
        <v>27</v>
      </c>
      <c r="P1960" s="3" t="s">
        <v>27</v>
      </c>
      <c r="Q1960" s="3" t="s">
        <v>27</v>
      </c>
      <c r="R1960" s="3" t="s">
        <v>27</v>
      </c>
      <c r="S1960" s="3" t="s">
        <v>27</v>
      </c>
      <c r="T1960" s="3" t="b">
        <v>0</v>
      </c>
    </row>
    <row r="1961">
      <c r="A1961" s="3" t="s">
        <v>5009</v>
      </c>
      <c r="C1961" s="3" t="s">
        <v>5010</v>
      </c>
      <c r="D1961" s="4">
        <f>+54</f>
        <v>54</v>
      </c>
      <c r="E1961" s="3" t="s">
        <v>5011</v>
      </c>
      <c r="F1961" s="3" t="s">
        <v>140</v>
      </c>
      <c r="G1961" s="5" t="s">
        <v>5012</v>
      </c>
      <c r="H1961" s="3" t="s">
        <v>40</v>
      </c>
      <c r="I1961" s="3" t="s">
        <v>5013</v>
      </c>
      <c r="K1961" s="3" t="s">
        <v>27</v>
      </c>
      <c r="L1961" s="3" t="s">
        <v>5014</v>
      </c>
      <c r="N1961" s="3" t="s">
        <v>27</v>
      </c>
      <c r="O1961" s="3" t="s">
        <v>3524</v>
      </c>
      <c r="P1961" s="3" t="s">
        <v>350</v>
      </c>
      <c r="Q1961" s="3" t="s">
        <v>45</v>
      </c>
      <c r="R1961" s="3" t="s">
        <v>5015</v>
      </c>
      <c r="S1961" s="3" t="s">
        <v>353</v>
      </c>
      <c r="T1961" s="3" t="b">
        <v>0</v>
      </c>
    </row>
    <row r="1962">
      <c r="A1962" s="3" t="s">
        <v>5016</v>
      </c>
      <c r="C1962" s="3" t="s">
        <v>5017</v>
      </c>
      <c r="D1962" s="4">
        <f>+56</f>
        <v>56</v>
      </c>
      <c r="E1962" s="3" t="s">
        <v>5018</v>
      </c>
      <c r="F1962" s="3" t="s">
        <v>101</v>
      </c>
      <c r="G1962" s="5" t="s">
        <v>5019</v>
      </c>
      <c r="H1962" s="3" t="s">
        <v>95</v>
      </c>
      <c r="I1962" s="3" t="s">
        <v>5020</v>
      </c>
      <c r="J1962" s="5" t="s">
        <v>5021</v>
      </c>
      <c r="K1962" s="3" t="s">
        <v>27</v>
      </c>
      <c r="L1962" s="3" t="s">
        <v>3360</v>
      </c>
      <c r="M1962" s="3" t="s">
        <v>116</v>
      </c>
      <c r="N1962" s="3" t="s">
        <v>27</v>
      </c>
      <c r="O1962" s="3" t="s">
        <v>27</v>
      </c>
      <c r="P1962" s="3" t="s">
        <v>27</v>
      </c>
      <c r="Q1962" s="3" t="s">
        <v>27</v>
      </c>
      <c r="R1962" s="3" t="s">
        <v>27</v>
      </c>
      <c r="S1962" s="3" t="s">
        <v>27</v>
      </c>
      <c r="T1962" s="3" t="b">
        <v>0</v>
      </c>
    </row>
    <row r="1963">
      <c r="A1963" s="3" t="s">
        <v>5022</v>
      </c>
      <c r="C1963" s="3" t="s">
        <v>5023</v>
      </c>
      <c r="D1963" s="4">
        <f>+57</f>
        <v>57</v>
      </c>
      <c r="E1963" s="3" t="s">
        <v>5024</v>
      </c>
      <c r="F1963" s="3" t="s">
        <v>24</v>
      </c>
      <c r="G1963" s="3" t="s">
        <v>5025</v>
      </c>
      <c r="H1963" s="3" t="s">
        <v>26</v>
      </c>
      <c r="J1963" s="8"/>
      <c r="K1963" s="3" t="s">
        <v>27</v>
      </c>
      <c r="L1963" s="8"/>
      <c r="M1963" s="8"/>
      <c r="N1963" s="3" t="s">
        <v>27</v>
      </c>
      <c r="O1963" s="3" t="s">
        <v>27</v>
      </c>
      <c r="P1963" s="3" t="s">
        <v>27</v>
      </c>
      <c r="Q1963" s="3" t="s">
        <v>27</v>
      </c>
      <c r="R1963" s="3" t="s">
        <v>27</v>
      </c>
      <c r="S1963" s="3" t="s">
        <v>27</v>
      </c>
      <c r="T1963" s="3" t="b">
        <v>0</v>
      </c>
    </row>
    <row r="1964">
      <c r="A1964" s="3" t="s">
        <v>5026</v>
      </c>
      <c r="B1964" s="8"/>
      <c r="C1964" s="3" t="s">
        <v>5027</v>
      </c>
      <c r="E1964" s="3" t="s">
        <v>5028</v>
      </c>
      <c r="F1964" s="3" t="s">
        <v>140</v>
      </c>
      <c r="G1964" s="3" t="s">
        <v>5026</v>
      </c>
      <c r="H1964" s="3" t="s">
        <v>26</v>
      </c>
      <c r="I1964" s="3" t="s">
        <v>5026</v>
      </c>
      <c r="J1964" s="8"/>
      <c r="K1964" s="3" t="s">
        <v>128</v>
      </c>
      <c r="L1964" s="8"/>
      <c r="M1964" s="8"/>
      <c r="N1964" s="3" t="s">
        <v>69</v>
      </c>
      <c r="O1964" s="3" t="s">
        <v>27</v>
      </c>
      <c r="P1964" s="3" t="s">
        <v>27</v>
      </c>
      <c r="Q1964" s="3" t="s">
        <v>27</v>
      </c>
      <c r="R1964" s="3" t="s">
        <v>27</v>
      </c>
      <c r="S1964" s="3" t="s">
        <v>27</v>
      </c>
      <c r="T1964" s="3" t="b">
        <v>0</v>
      </c>
    </row>
    <row r="1965">
      <c r="A1965" s="3" t="s">
        <v>5029</v>
      </c>
      <c r="C1965" s="3" t="s">
        <v>5030</v>
      </c>
      <c r="D1965" s="4">
        <f>+51</f>
        <v>51</v>
      </c>
      <c r="E1965" s="3" t="s">
        <v>5031</v>
      </c>
      <c r="F1965" s="3" t="s">
        <v>289</v>
      </c>
      <c r="G1965" s="3" t="s">
        <v>5032</v>
      </c>
      <c r="H1965" s="3" t="s">
        <v>27</v>
      </c>
      <c r="I1965" s="8"/>
      <c r="J1965" s="8"/>
      <c r="K1965" s="3" t="s">
        <v>27</v>
      </c>
      <c r="L1965" s="8"/>
      <c r="M1965" s="8"/>
      <c r="N1965" s="3" t="s">
        <v>27</v>
      </c>
      <c r="O1965" s="3" t="s">
        <v>27</v>
      </c>
      <c r="P1965" s="3" t="s">
        <v>27</v>
      </c>
      <c r="Q1965" s="3" t="s">
        <v>27</v>
      </c>
      <c r="R1965" s="3" t="s">
        <v>27</v>
      </c>
      <c r="S1965" s="3" t="s">
        <v>27</v>
      </c>
      <c r="T1965" s="3" t="b">
        <v>0</v>
      </c>
    </row>
    <row r="1966">
      <c r="A1966" s="3" t="s">
        <v>3979</v>
      </c>
      <c r="B1966" s="8"/>
      <c r="C1966" s="3" t="s">
        <v>5033</v>
      </c>
      <c r="D1966" s="4">
        <f t="shared" ref="D1966:D1969" si="268">+57</f>
        <v>57</v>
      </c>
      <c r="E1966" s="3" t="s">
        <v>5034</v>
      </c>
      <c r="F1966" s="3" t="s">
        <v>24</v>
      </c>
      <c r="G1966" s="5" t="s">
        <v>5035</v>
      </c>
      <c r="H1966" s="3" t="s">
        <v>26</v>
      </c>
      <c r="I1966" s="3" t="s">
        <v>5036</v>
      </c>
      <c r="K1966" s="3" t="s">
        <v>61</v>
      </c>
      <c r="L1966" s="8"/>
      <c r="M1966" s="8"/>
      <c r="N1966" s="3" t="s">
        <v>69</v>
      </c>
      <c r="O1966" s="3" t="s">
        <v>27</v>
      </c>
      <c r="P1966" s="3" t="s">
        <v>27</v>
      </c>
      <c r="Q1966" s="3" t="s">
        <v>27</v>
      </c>
      <c r="R1966" s="3" t="s">
        <v>27</v>
      </c>
      <c r="S1966" s="3" t="s">
        <v>27</v>
      </c>
      <c r="T1966" s="3" t="b">
        <v>0</v>
      </c>
    </row>
    <row r="1967">
      <c r="A1967" s="3" t="s">
        <v>5037</v>
      </c>
      <c r="C1967" s="3" t="s">
        <v>5033</v>
      </c>
      <c r="D1967" s="4">
        <f t="shared" si="268"/>
        <v>57</v>
      </c>
      <c r="E1967" s="3" t="s">
        <v>5034</v>
      </c>
      <c r="F1967" s="3" t="s">
        <v>24</v>
      </c>
      <c r="G1967" s="5" t="s">
        <v>5035</v>
      </c>
      <c r="H1967" s="3" t="s">
        <v>26</v>
      </c>
      <c r="J1967" s="8"/>
      <c r="K1967" s="3" t="s">
        <v>27</v>
      </c>
      <c r="L1967" s="8"/>
      <c r="M1967" s="8"/>
      <c r="N1967" s="3" t="s">
        <v>27</v>
      </c>
      <c r="O1967" s="3" t="s">
        <v>27</v>
      </c>
      <c r="P1967" s="3" t="s">
        <v>27</v>
      </c>
      <c r="Q1967" s="3" t="s">
        <v>27</v>
      </c>
      <c r="R1967" s="3" t="s">
        <v>27</v>
      </c>
      <c r="S1967" s="3" t="s">
        <v>27</v>
      </c>
      <c r="T1967" s="3" t="b">
        <v>0</v>
      </c>
    </row>
    <row r="1968">
      <c r="A1968" s="3" t="s">
        <v>5038</v>
      </c>
      <c r="C1968" s="3" t="s">
        <v>5039</v>
      </c>
      <c r="D1968" s="4">
        <f t="shared" si="268"/>
        <v>57</v>
      </c>
      <c r="E1968" s="3" t="s">
        <v>5040</v>
      </c>
      <c r="F1968" s="3" t="s">
        <v>5041</v>
      </c>
      <c r="G1968" s="3" t="s">
        <v>5042</v>
      </c>
      <c r="H1968" s="3" t="s">
        <v>27</v>
      </c>
      <c r="I1968" s="8"/>
      <c r="J1968" s="8"/>
      <c r="K1968" s="3" t="s">
        <v>27</v>
      </c>
      <c r="L1968" s="8"/>
      <c r="M1968" s="8"/>
      <c r="N1968" s="3" t="s">
        <v>27</v>
      </c>
      <c r="O1968" s="3" t="s">
        <v>27</v>
      </c>
      <c r="P1968" s="3" t="s">
        <v>27</v>
      </c>
      <c r="Q1968" s="3" t="s">
        <v>27</v>
      </c>
      <c r="R1968" s="3" t="s">
        <v>27</v>
      </c>
      <c r="S1968" s="3" t="s">
        <v>27</v>
      </c>
      <c r="T1968" s="3" t="b">
        <v>0</v>
      </c>
    </row>
    <row r="1969">
      <c r="A1969" s="3" t="s">
        <v>5043</v>
      </c>
      <c r="B1969" s="3" t="s">
        <v>5044</v>
      </c>
      <c r="C1969" s="3" t="s">
        <v>5045</v>
      </c>
      <c r="D1969" s="4">
        <f t="shared" si="268"/>
        <v>57</v>
      </c>
      <c r="E1969" s="3" t="s">
        <v>5046</v>
      </c>
      <c r="F1969" s="3" t="s">
        <v>24</v>
      </c>
      <c r="G1969" s="5" t="s">
        <v>5047</v>
      </c>
      <c r="H1969" s="3" t="s">
        <v>95</v>
      </c>
      <c r="I1969" s="3" t="s">
        <v>5048</v>
      </c>
      <c r="J1969" s="3" t="s">
        <v>5044</v>
      </c>
      <c r="K1969" s="3" t="s">
        <v>5044</v>
      </c>
      <c r="L1969" s="3" t="s">
        <v>1965</v>
      </c>
      <c r="M1969" s="3" t="s">
        <v>116</v>
      </c>
      <c r="N1969" s="3" t="s">
        <v>5044</v>
      </c>
      <c r="O1969" s="3" t="s">
        <v>5044</v>
      </c>
      <c r="P1969" s="3" t="s">
        <v>5044</v>
      </c>
      <c r="Q1969" s="3" t="s">
        <v>5044</v>
      </c>
      <c r="R1969" s="3" t="s">
        <v>5044</v>
      </c>
      <c r="S1969" s="3" t="s">
        <v>5044</v>
      </c>
      <c r="T1969" s="3" t="s">
        <v>5044</v>
      </c>
    </row>
    <row r="1970">
      <c r="A1970" s="3" t="s">
        <v>5049</v>
      </c>
      <c r="B1970" s="3" t="s">
        <v>5044</v>
      </c>
      <c r="C1970" s="3" t="s">
        <v>5050</v>
      </c>
      <c r="D1970" s="4">
        <f>+507</f>
        <v>507</v>
      </c>
      <c r="E1970" s="3" t="s">
        <v>5051</v>
      </c>
      <c r="F1970" s="3" t="s">
        <v>346</v>
      </c>
      <c r="G1970" s="5" t="s">
        <v>5052</v>
      </c>
      <c r="H1970" s="3" t="s">
        <v>95</v>
      </c>
      <c r="I1970" s="3" t="s">
        <v>5053</v>
      </c>
      <c r="J1970" s="5" t="s">
        <v>5054</v>
      </c>
      <c r="K1970" s="3" t="s">
        <v>5044</v>
      </c>
      <c r="L1970" s="3" t="s">
        <v>156</v>
      </c>
      <c r="M1970" s="3" t="s">
        <v>723</v>
      </c>
      <c r="N1970" s="3" t="s">
        <v>5044</v>
      </c>
      <c r="O1970" s="3" t="s">
        <v>5044</v>
      </c>
      <c r="P1970" s="3" t="s">
        <v>5044</v>
      </c>
      <c r="Q1970" s="3" t="s">
        <v>5044</v>
      </c>
      <c r="R1970" s="3" t="s">
        <v>5044</v>
      </c>
      <c r="S1970" s="3" t="s">
        <v>5044</v>
      </c>
      <c r="T1970" s="3" t="s">
        <v>5044</v>
      </c>
    </row>
    <row r="1971">
      <c r="A1971" s="3" t="s">
        <v>5055</v>
      </c>
      <c r="B1971" s="3" t="s">
        <v>5044</v>
      </c>
      <c r="C1971" s="3" t="s">
        <v>3829</v>
      </c>
      <c r="D1971" s="4">
        <f t="shared" ref="D1971:D1972" si="269">+57</f>
        <v>57</v>
      </c>
      <c r="E1971" s="3" t="s">
        <v>3830</v>
      </c>
      <c r="F1971" s="3" t="s">
        <v>24</v>
      </c>
      <c r="G1971" s="5" t="s">
        <v>3831</v>
      </c>
      <c r="H1971" s="3" t="s">
        <v>95</v>
      </c>
      <c r="I1971" s="3" t="s">
        <v>3832</v>
      </c>
      <c r="J1971" s="5" t="s">
        <v>5056</v>
      </c>
      <c r="K1971" s="3" t="s">
        <v>5044</v>
      </c>
      <c r="L1971" s="3" t="s">
        <v>785</v>
      </c>
      <c r="M1971" s="3" t="s">
        <v>96</v>
      </c>
      <c r="N1971" s="3" t="s">
        <v>5044</v>
      </c>
      <c r="O1971" s="3" t="s">
        <v>5044</v>
      </c>
      <c r="P1971" s="3" t="s">
        <v>5044</v>
      </c>
      <c r="Q1971" s="3" t="s">
        <v>5044</v>
      </c>
      <c r="R1971" s="3" t="s">
        <v>5044</v>
      </c>
      <c r="S1971" s="3" t="s">
        <v>5044</v>
      </c>
      <c r="T1971" s="3" t="s">
        <v>5044</v>
      </c>
    </row>
    <row r="1972">
      <c r="A1972" s="3" t="s">
        <v>5055</v>
      </c>
      <c r="B1972" s="3" t="s">
        <v>5044</v>
      </c>
      <c r="C1972" s="3" t="s">
        <v>3829</v>
      </c>
      <c r="D1972" s="4">
        <f t="shared" si="269"/>
        <v>57</v>
      </c>
      <c r="E1972" s="3" t="s">
        <v>5057</v>
      </c>
      <c r="F1972" s="3" t="s">
        <v>24</v>
      </c>
      <c r="G1972" s="5" t="s">
        <v>5058</v>
      </c>
      <c r="H1972" s="3" t="s">
        <v>95</v>
      </c>
      <c r="I1972" s="3" t="s">
        <v>3832</v>
      </c>
      <c r="J1972" s="5" t="s">
        <v>5056</v>
      </c>
      <c r="K1972" s="3" t="s">
        <v>5044</v>
      </c>
      <c r="L1972" s="3" t="s">
        <v>785</v>
      </c>
      <c r="M1972" s="3" t="s">
        <v>96</v>
      </c>
      <c r="N1972" s="3" t="s">
        <v>5044</v>
      </c>
      <c r="O1972" s="3" t="s">
        <v>5044</v>
      </c>
      <c r="P1972" s="3" t="s">
        <v>5044</v>
      </c>
      <c r="Q1972" s="3" t="s">
        <v>5044</v>
      </c>
      <c r="R1972" s="3" t="s">
        <v>5044</v>
      </c>
      <c r="S1972" s="3" t="s">
        <v>5044</v>
      </c>
      <c r="T1972" s="3" t="s">
        <v>5044</v>
      </c>
    </row>
    <row r="1973">
      <c r="A1973" s="3" t="s">
        <v>1502</v>
      </c>
      <c r="B1973" s="3" t="s">
        <v>5044</v>
      </c>
      <c r="C1973" s="3" t="s">
        <v>1504</v>
      </c>
      <c r="D1973" s="4">
        <f>+55</f>
        <v>55</v>
      </c>
      <c r="E1973" s="3" t="s">
        <v>1505</v>
      </c>
      <c r="F1973" s="3" t="s">
        <v>616</v>
      </c>
      <c r="G1973" s="5" t="s">
        <v>1506</v>
      </c>
      <c r="H1973" s="3" t="s">
        <v>5044</v>
      </c>
      <c r="I1973" s="3" t="s">
        <v>5044</v>
      </c>
      <c r="J1973" s="3" t="s">
        <v>5044</v>
      </c>
      <c r="K1973" s="3" t="s">
        <v>5044</v>
      </c>
      <c r="L1973" s="3" t="s">
        <v>5044</v>
      </c>
      <c r="M1973" s="3" t="s">
        <v>5044</v>
      </c>
      <c r="N1973" s="3" t="s">
        <v>5044</v>
      </c>
      <c r="O1973" s="3" t="s">
        <v>5044</v>
      </c>
      <c r="P1973" s="3" t="s">
        <v>5044</v>
      </c>
      <c r="Q1973" s="3" t="s">
        <v>5044</v>
      </c>
      <c r="R1973" s="3" t="s">
        <v>5044</v>
      </c>
      <c r="S1973" s="3" t="s">
        <v>5044</v>
      </c>
      <c r="T1973" s="3" t="s">
        <v>5044</v>
      </c>
    </row>
    <row r="1974">
      <c r="A1974" s="3" t="s">
        <v>5059</v>
      </c>
      <c r="B1974" s="3" t="s">
        <v>5044</v>
      </c>
      <c r="C1974" s="3" t="s">
        <v>5060</v>
      </c>
      <c r="D1974" s="4">
        <f t="shared" ref="D1974:D1978" si="270">+57</f>
        <v>57</v>
      </c>
      <c r="E1974" s="3" t="s">
        <v>5061</v>
      </c>
      <c r="F1974" s="3" t="s">
        <v>24</v>
      </c>
      <c r="G1974" s="5" t="s">
        <v>5062</v>
      </c>
      <c r="H1974" s="3" t="s">
        <v>95</v>
      </c>
      <c r="I1974" s="3" t="s">
        <v>5063</v>
      </c>
      <c r="J1974" s="5" t="s">
        <v>5064</v>
      </c>
      <c r="K1974" s="3" t="s">
        <v>5044</v>
      </c>
      <c r="L1974" s="3" t="s">
        <v>5065</v>
      </c>
      <c r="M1974" s="3" t="s">
        <v>96</v>
      </c>
      <c r="N1974" s="3" t="s">
        <v>5044</v>
      </c>
      <c r="O1974" s="3" t="s">
        <v>5044</v>
      </c>
      <c r="P1974" s="3" t="s">
        <v>5044</v>
      </c>
      <c r="Q1974" s="3" t="s">
        <v>5044</v>
      </c>
      <c r="R1974" s="3" t="s">
        <v>5044</v>
      </c>
      <c r="S1974" s="3" t="s">
        <v>5044</v>
      </c>
      <c r="T1974" s="3" t="s">
        <v>5044</v>
      </c>
    </row>
    <row r="1975">
      <c r="A1975" s="3" t="s">
        <v>5066</v>
      </c>
      <c r="B1975" s="3" t="s">
        <v>5044</v>
      </c>
      <c r="C1975" s="3" t="s">
        <v>5067</v>
      </c>
      <c r="D1975" s="4">
        <f t="shared" si="270"/>
        <v>57</v>
      </c>
      <c r="E1975" s="3" t="s">
        <v>5068</v>
      </c>
      <c r="F1975" s="3" t="s">
        <v>24</v>
      </c>
      <c r="G1975" s="5" t="s">
        <v>5069</v>
      </c>
      <c r="H1975" s="3" t="s">
        <v>26</v>
      </c>
      <c r="I1975" s="3" t="s">
        <v>3018</v>
      </c>
      <c r="J1975" s="3" t="s">
        <v>5044</v>
      </c>
      <c r="K1975" s="3" t="s">
        <v>54</v>
      </c>
      <c r="L1975" s="3" t="s">
        <v>5044</v>
      </c>
      <c r="M1975" s="3" t="s">
        <v>5044</v>
      </c>
      <c r="N1975" s="3" t="s">
        <v>69</v>
      </c>
      <c r="O1975" s="3" t="s">
        <v>5044</v>
      </c>
      <c r="P1975" s="3" t="s">
        <v>5044</v>
      </c>
      <c r="Q1975" s="3" t="s">
        <v>5044</v>
      </c>
      <c r="R1975" s="3" t="s">
        <v>5044</v>
      </c>
      <c r="S1975" s="3" t="s">
        <v>5044</v>
      </c>
      <c r="T1975" s="3" t="s">
        <v>5044</v>
      </c>
    </row>
    <row r="1976">
      <c r="A1976" s="3" t="s">
        <v>5066</v>
      </c>
      <c r="B1976" s="3" t="s">
        <v>5044</v>
      </c>
      <c r="C1976" s="3" t="s">
        <v>5067</v>
      </c>
      <c r="D1976" s="4">
        <f t="shared" si="270"/>
        <v>57</v>
      </c>
      <c r="E1976" s="3" t="s">
        <v>5068</v>
      </c>
      <c r="F1976" s="3" t="s">
        <v>24</v>
      </c>
      <c r="G1976" s="5" t="s">
        <v>5070</v>
      </c>
      <c r="H1976" s="3" t="s">
        <v>26</v>
      </c>
      <c r="I1976" s="3" t="s">
        <v>5071</v>
      </c>
      <c r="J1976" s="3" t="s">
        <v>5044</v>
      </c>
      <c r="K1976" s="3" t="s">
        <v>54</v>
      </c>
      <c r="L1976" s="3" t="s">
        <v>5044</v>
      </c>
      <c r="M1976" s="3" t="s">
        <v>5044</v>
      </c>
      <c r="N1976" s="3" t="s">
        <v>69</v>
      </c>
      <c r="O1976" s="3" t="s">
        <v>5044</v>
      </c>
      <c r="P1976" s="3" t="s">
        <v>5044</v>
      </c>
      <c r="Q1976" s="3" t="s">
        <v>5044</v>
      </c>
      <c r="R1976" s="3" t="s">
        <v>5044</v>
      </c>
      <c r="S1976" s="3" t="s">
        <v>5044</v>
      </c>
      <c r="T1976" s="3" t="s">
        <v>5044</v>
      </c>
    </row>
    <row r="1977">
      <c r="A1977" s="3" t="s">
        <v>5072</v>
      </c>
      <c r="B1977" s="3" t="s">
        <v>5044</v>
      </c>
      <c r="C1977" s="3" t="s">
        <v>5073</v>
      </c>
      <c r="D1977" s="4">
        <f t="shared" si="270"/>
        <v>57</v>
      </c>
      <c r="E1977" s="3" t="s">
        <v>5074</v>
      </c>
      <c r="F1977" s="3" t="s">
        <v>24</v>
      </c>
      <c r="G1977" s="3" t="s">
        <v>5075</v>
      </c>
      <c r="H1977" s="3" t="s">
        <v>26</v>
      </c>
      <c r="I1977" s="3" t="s">
        <v>5076</v>
      </c>
      <c r="J1977" s="3" t="s">
        <v>5044</v>
      </c>
      <c r="K1977" s="3" t="s">
        <v>128</v>
      </c>
      <c r="L1977" s="3" t="s">
        <v>5044</v>
      </c>
      <c r="M1977" s="3" t="s">
        <v>5044</v>
      </c>
      <c r="N1977" s="3" t="s">
        <v>62</v>
      </c>
      <c r="O1977" s="3" t="s">
        <v>5044</v>
      </c>
      <c r="P1977" s="3" t="s">
        <v>5044</v>
      </c>
      <c r="Q1977" s="3" t="s">
        <v>5044</v>
      </c>
      <c r="R1977" s="3" t="s">
        <v>5044</v>
      </c>
      <c r="S1977" s="3" t="s">
        <v>5044</v>
      </c>
      <c r="T1977" s="3" t="s">
        <v>5044</v>
      </c>
    </row>
    <row r="1978">
      <c r="A1978" s="3" t="s">
        <v>5077</v>
      </c>
      <c r="B1978" s="3" t="s">
        <v>5044</v>
      </c>
      <c r="C1978" s="3" t="s">
        <v>5078</v>
      </c>
      <c r="D1978" s="4">
        <f t="shared" si="270"/>
        <v>57</v>
      </c>
      <c r="E1978" s="3" t="s">
        <v>5079</v>
      </c>
      <c r="F1978" s="3" t="s">
        <v>24</v>
      </c>
      <c r="G1978" s="3" t="s">
        <v>778</v>
      </c>
      <c r="H1978" s="3" t="s">
        <v>26</v>
      </c>
      <c r="I1978" s="3" t="s">
        <v>5044</v>
      </c>
      <c r="J1978" s="3" t="s">
        <v>5044</v>
      </c>
      <c r="K1978" s="3" t="s">
        <v>5044</v>
      </c>
      <c r="L1978" s="3" t="s">
        <v>5044</v>
      </c>
      <c r="M1978" s="3" t="s">
        <v>5044</v>
      </c>
      <c r="N1978" s="3" t="s">
        <v>5044</v>
      </c>
      <c r="O1978" s="3" t="s">
        <v>5044</v>
      </c>
      <c r="P1978" s="3" t="s">
        <v>5044</v>
      </c>
      <c r="Q1978" s="3" t="s">
        <v>5044</v>
      </c>
      <c r="R1978" s="3" t="s">
        <v>5044</v>
      </c>
      <c r="S1978" s="3" t="s">
        <v>5044</v>
      </c>
      <c r="T1978" s="3" t="s">
        <v>5044</v>
      </c>
    </row>
    <row r="1979">
      <c r="A1979" s="3" t="s">
        <v>5080</v>
      </c>
      <c r="B1979" s="3" t="s">
        <v>5044</v>
      </c>
      <c r="C1979" s="3" t="s">
        <v>5081</v>
      </c>
      <c r="D1979" s="4">
        <f>+1</f>
        <v>1</v>
      </c>
      <c r="E1979" s="3" t="s">
        <v>5082</v>
      </c>
      <c r="F1979" s="3" t="s">
        <v>133</v>
      </c>
      <c r="G1979" s="5" t="s">
        <v>5083</v>
      </c>
      <c r="H1979" s="3" t="s">
        <v>26</v>
      </c>
      <c r="I1979" s="3" t="s">
        <v>5084</v>
      </c>
      <c r="J1979" s="3" t="s">
        <v>5044</v>
      </c>
      <c r="K1979" s="3" t="s">
        <v>218</v>
      </c>
      <c r="L1979" s="3" t="s">
        <v>5044</v>
      </c>
      <c r="M1979" s="3" t="s">
        <v>5044</v>
      </c>
      <c r="N1979" s="3" t="s">
        <v>34</v>
      </c>
      <c r="O1979" s="3" t="s">
        <v>5044</v>
      </c>
      <c r="P1979" s="3" t="s">
        <v>5044</v>
      </c>
      <c r="Q1979" s="3" t="s">
        <v>5044</v>
      </c>
      <c r="R1979" s="3" t="s">
        <v>5044</v>
      </c>
      <c r="S1979" s="3" t="s">
        <v>5044</v>
      </c>
      <c r="T1979" s="3" t="s">
        <v>5044</v>
      </c>
    </row>
    <row r="1980">
      <c r="A1980" s="3" t="s">
        <v>5085</v>
      </c>
      <c r="B1980" s="3" t="s">
        <v>5044</v>
      </c>
      <c r="C1980" s="3" t="s">
        <v>5086</v>
      </c>
      <c r="D1980" s="4">
        <f>+351</f>
        <v>351</v>
      </c>
      <c r="E1980" s="3" t="s">
        <v>5087</v>
      </c>
      <c r="F1980" s="3" t="s">
        <v>140</v>
      </c>
      <c r="G1980" s="3" t="s">
        <v>5088</v>
      </c>
      <c r="H1980" s="3" t="s">
        <v>26</v>
      </c>
      <c r="I1980" s="3" t="s">
        <v>5089</v>
      </c>
      <c r="J1980" s="3" t="s">
        <v>5044</v>
      </c>
      <c r="K1980" s="3" t="s">
        <v>128</v>
      </c>
      <c r="L1980" s="3" t="s">
        <v>5044</v>
      </c>
      <c r="M1980" s="3" t="s">
        <v>5044</v>
      </c>
      <c r="N1980" s="3" t="s">
        <v>69</v>
      </c>
      <c r="O1980" s="3" t="s">
        <v>5044</v>
      </c>
      <c r="P1980" s="3" t="s">
        <v>5044</v>
      </c>
      <c r="Q1980" s="3" t="s">
        <v>5044</v>
      </c>
      <c r="R1980" s="3" t="s">
        <v>5044</v>
      </c>
      <c r="S1980" s="3" t="s">
        <v>5044</v>
      </c>
      <c r="T1980" s="3" t="s">
        <v>5044</v>
      </c>
    </row>
    <row r="1981">
      <c r="A1981" s="3" t="s">
        <v>5090</v>
      </c>
      <c r="B1981" s="3" t="s">
        <v>5044</v>
      </c>
      <c r="C1981" s="3" t="s">
        <v>5091</v>
      </c>
      <c r="D1981" s="4">
        <f>+56</f>
        <v>56</v>
      </c>
      <c r="E1981" s="3" t="s">
        <v>5092</v>
      </c>
      <c r="F1981" s="3" t="s">
        <v>101</v>
      </c>
      <c r="G1981" s="5" t="s">
        <v>5093</v>
      </c>
      <c r="H1981" s="3" t="s">
        <v>40</v>
      </c>
      <c r="I1981" s="3" t="s">
        <v>5094</v>
      </c>
      <c r="J1981" s="3" t="s">
        <v>5044</v>
      </c>
      <c r="K1981" s="3" t="s">
        <v>5044</v>
      </c>
      <c r="L1981" s="3" t="s">
        <v>5044</v>
      </c>
      <c r="M1981" s="3" t="s">
        <v>5044</v>
      </c>
      <c r="N1981" s="3" t="s">
        <v>5044</v>
      </c>
      <c r="O1981" s="3" t="s">
        <v>43</v>
      </c>
      <c r="P1981" s="3" t="s">
        <v>83</v>
      </c>
      <c r="Q1981" s="3" t="s">
        <v>2097</v>
      </c>
      <c r="R1981" s="3" t="s">
        <v>5044</v>
      </c>
      <c r="S1981" s="3" t="s">
        <v>353</v>
      </c>
      <c r="T1981" s="3" t="s">
        <v>5044</v>
      </c>
    </row>
    <row r="1982">
      <c r="A1982" s="3" t="s">
        <v>5002</v>
      </c>
      <c r="B1982" s="3" t="s">
        <v>5044</v>
      </c>
      <c r="C1982" s="3" t="s">
        <v>5095</v>
      </c>
      <c r="D1982" s="4">
        <f>+57</f>
        <v>57</v>
      </c>
      <c r="E1982" s="3" t="s">
        <v>5096</v>
      </c>
      <c r="F1982" s="3" t="s">
        <v>24</v>
      </c>
      <c r="G1982" s="5" t="s">
        <v>5097</v>
      </c>
      <c r="H1982" s="3" t="s">
        <v>26</v>
      </c>
      <c r="I1982" s="3" t="s">
        <v>5098</v>
      </c>
      <c r="J1982" s="3" t="s">
        <v>5044</v>
      </c>
      <c r="K1982" s="3" t="s">
        <v>33</v>
      </c>
      <c r="L1982" s="3" t="s">
        <v>5044</v>
      </c>
      <c r="M1982" s="3" t="s">
        <v>5044</v>
      </c>
      <c r="N1982" s="3" t="s">
        <v>69</v>
      </c>
      <c r="O1982" s="3" t="s">
        <v>5044</v>
      </c>
      <c r="P1982" s="3" t="s">
        <v>5044</v>
      </c>
      <c r="Q1982" s="3" t="s">
        <v>5044</v>
      </c>
      <c r="R1982" s="3" t="s">
        <v>5044</v>
      </c>
      <c r="S1982" s="3" t="s">
        <v>5044</v>
      </c>
      <c r="T1982" s="3" t="s">
        <v>5044</v>
      </c>
    </row>
    <row r="1983">
      <c r="A1983" s="3" t="s">
        <v>5099</v>
      </c>
      <c r="B1983" s="3" t="s">
        <v>5044</v>
      </c>
      <c r="C1983" s="3" t="s">
        <v>5100</v>
      </c>
      <c r="D1983" s="4">
        <f>+51</f>
        <v>51</v>
      </c>
      <c r="E1983" s="3" t="s">
        <v>5101</v>
      </c>
      <c r="F1983" s="3" t="s">
        <v>289</v>
      </c>
      <c r="G1983" s="5" t="s">
        <v>5102</v>
      </c>
      <c r="H1983" s="3" t="s">
        <v>95</v>
      </c>
      <c r="I1983" s="3" t="s">
        <v>5103</v>
      </c>
      <c r="J1983" s="5" t="s">
        <v>5104</v>
      </c>
      <c r="K1983" s="3" t="s">
        <v>5044</v>
      </c>
      <c r="L1983" s="3" t="s">
        <v>156</v>
      </c>
      <c r="M1983" s="3" t="s">
        <v>256</v>
      </c>
      <c r="N1983" s="3" t="s">
        <v>5044</v>
      </c>
      <c r="O1983" s="3" t="s">
        <v>5044</v>
      </c>
      <c r="P1983" s="3" t="s">
        <v>5044</v>
      </c>
      <c r="Q1983" s="3" t="s">
        <v>5044</v>
      </c>
      <c r="R1983" s="3" t="s">
        <v>5044</v>
      </c>
      <c r="S1983" s="3" t="s">
        <v>5044</v>
      </c>
      <c r="T1983" s="3" t="s">
        <v>5044</v>
      </c>
    </row>
    <row r="1984">
      <c r="A1984" s="3" t="s">
        <v>5105</v>
      </c>
      <c r="B1984" s="3" t="s">
        <v>5044</v>
      </c>
      <c r="C1984" s="3" t="s">
        <v>5106</v>
      </c>
      <c r="D1984" s="4">
        <f t="shared" ref="D1984:D1988" si="271">+57</f>
        <v>57</v>
      </c>
      <c r="E1984" s="3" t="s">
        <v>5107</v>
      </c>
      <c r="F1984" s="3" t="s">
        <v>24</v>
      </c>
      <c r="G1984" s="5" t="s">
        <v>5108</v>
      </c>
      <c r="H1984" s="3" t="s">
        <v>26</v>
      </c>
      <c r="I1984" s="3" t="s">
        <v>5109</v>
      </c>
      <c r="J1984" s="3" t="s">
        <v>5044</v>
      </c>
      <c r="K1984" s="3" t="s">
        <v>61</v>
      </c>
      <c r="L1984" s="3" t="s">
        <v>5044</v>
      </c>
      <c r="M1984" s="3" t="s">
        <v>5044</v>
      </c>
      <c r="N1984" s="3" t="s">
        <v>62</v>
      </c>
      <c r="O1984" s="3" t="s">
        <v>5044</v>
      </c>
      <c r="P1984" s="3" t="s">
        <v>5044</v>
      </c>
      <c r="Q1984" s="3" t="s">
        <v>5044</v>
      </c>
      <c r="R1984" s="3" t="s">
        <v>5044</v>
      </c>
      <c r="S1984" s="3" t="s">
        <v>5044</v>
      </c>
      <c r="T1984" s="3" t="s">
        <v>5044</v>
      </c>
    </row>
    <row r="1985">
      <c r="A1985" s="3" t="s">
        <v>5110</v>
      </c>
      <c r="B1985" s="3" t="s">
        <v>5044</v>
      </c>
      <c r="C1985" s="3" t="s">
        <v>5111</v>
      </c>
      <c r="D1985" s="4">
        <f t="shared" si="271"/>
        <v>57</v>
      </c>
      <c r="E1985" s="3" t="s">
        <v>5112</v>
      </c>
      <c r="F1985" s="3" t="s">
        <v>1647</v>
      </c>
      <c r="G1985" s="3" t="s">
        <v>5110</v>
      </c>
      <c r="H1985" s="3" t="s">
        <v>95</v>
      </c>
      <c r="I1985" s="3" t="s">
        <v>5113</v>
      </c>
      <c r="J1985" s="5" t="s">
        <v>5114</v>
      </c>
      <c r="K1985" s="3" t="s">
        <v>5044</v>
      </c>
      <c r="L1985" s="3" t="s">
        <v>5115</v>
      </c>
      <c r="M1985" s="3" t="s">
        <v>96</v>
      </c>
      <c r="N1985" s="3" t="s">
        <v>5044</v>
      </c>
      <c r="O1985" s="3" t="s">
        <v>5044</v>
      </c>
      <c r="P1985" s="3" t="s">
        <v>5044</v>
      </c>
      <c r="Q1985" s="3" t="s">
        <v>5044</v>
      </c>
      <c r="R1985" s="3" t="s">
        <v>5044</v>
      </c>
      <c r="S1985" s="3" t="s">
        <v>5044</v>
      </c>
      <c r="T1985" s="3" t="s">
        <v>5044</v>
      </c>
    </row>
    <row r="1986">
      <c r="A1986" s="3" t="s">
        <v>5116</v>
      </c>
      <c r="B1986" s="3" t="s">
        <v>5044</v>
      </c>
      <c r="C1986" s="3" t="s">
        <v>5117</v>
      </c>
      <c r="D1986" s="4">
        <f t="shared" si="271"/>
        <v>57</v>
      </c>
      <c r="E1986" s="3" t="s">
        <v>5118</v>
      </c>
      <c r="F1986" s="3" t="s">
        <v>24</v>
      </c>
      <c r="G1986" s="5" t="s">
        <v>5119</v>
      </c>
      <c r="H1986" s="3" t="s">
        <v>26</v>
      </c>
      <c r="I1986" s="3" t="s">
        <v>5044</v>
      </c>
      <c r="J1986" s="3" t="s">
        <v>5044</v>
      </c>
      <c r="K1986" s="3" t="s">
        <v>5044</v>
      </c>
      <c r="L1986" s="3" t="s">
        <v>5044</v>
      </c>
      <c r="M1986" s="3" t="s">
        <v>5044</v>
      </c>
      <c r="N1986" s="3" t="s">
        <v>5044</v>
      </c>
      <c r="O1986" s="3" t="s">
        <v>5044</v>
      </c>
      <c r="P1986" s="3" t="s">
        <v>5044</v>
      </c>
      <c r="Q1986" s="3" t="s">
        <v>5044</v>
      </c>
      <c r="R1986" s="3" t="s">
        <v>5044</v>
      </c>
      <c r="S1986" s="3" t="s">
        <v>5044</v>
      </c>
      <c r="T1986" s="3" t="s">
        <v>5044</v>
      </c>
    </row>
    <row r="1987">
      <c r="A1987" s="3" t="s">
        <v>5120</v>
      </c>
      <c r="B1987" s="3" t="s">
        <v>5044</v>
      </c>
      <c r="C1987" s="3" t="s">
        <v>5121</v>
      </c>
      <c r="D1987" s="4">
        <f t="shared" si="271"/>
        <v>57</v>
      </c>
      <c r="E1987" s="3" t="s">
        <v>5122</v>
      </c>
      <c r="F1987" s="3" t="s">
        <v>24</v>
      </c>
      <c r="G1987" s="5" t="s">
        <v>5123</v>
      </c>
      <c r="H1987" s="3" t="s">
        <v>26</v>
      </c>
      <c r="I1987" s="3" t="s">
        <v>5124</v>
      </c>
      <c r="J1987" s="3" t="s">
        <v>5044</v>
      </c>
      <c r="K1987" s="3" t="s">
        <v>54</v>
      </c>
      <c r="L1987" s="3" t="s">
        <v>5044</v>
      </c>
      <c r="M1987" s="3" t="s">
        <v>5044</v>
      </c>
      <c r="N1987" s="3" t="s">
        <v>364</v>
      </c>
      <c r="O1987" s="3" t="s">
        <v>5044</v>
      </c>
      <c r="P1987" s="3" t="s">
        <v>5044</v>
      </c>
      <c r="Q1987" s="3" t="s">
        <v>5044</v>
      </c>
      <c r="R1987" s="3" t="s">
        <v>5044</v>
      </c>
      <c r="S1987" s="3" t="s">
        <v>5044</v>
      </c>
      <c r="T1987" s="3" t="s">
        <v>5044</v>
      </c>
    </row>
    <row r="1988">
      <c r="A1988" s="3" t="s">
        <v>5125</v>
      </c>
      <c r="B1988" s="3" t="s">
        <v>5044</v>
      </c>
      <c r="C1988" s="3" t="s">
        <v>5126</v>
      </c>
      <c r="D1988" s="4">
        <f t="shared" si="271"/>
        <v>57</v>
      </c>
      <c r="E1988" s="3" t="s">
        <v>5127</v>
      </c>
      <c r="F1988" s="3" t="s">
        <v>24</v>
      </c>
      <c r="G1988" s="5" t="s">
        <v>5128</v>
      </c>
      <c r="H1988" s="3" t="s">
        <v>26</v>
      </c>
      <c r="I1988" s="3" t="s">
        <v>5044</v>
      </c>
      <c r="J1988" s="3" t="s">
        <v>5044</v>
      </c>
      <c r="K1988" s="3" t="s">
        <v>5044</v>
      </c>
      <c r="L1988" s="3" t="s">
        <v>5044</v>
      </c>
      <c r="M1988" s="3" t="s">
        <v>5044</v>
      </c>
      <c r="N1988" s="3" t="s">
        <v>5044</v>
      </c>
      <c r="O1988" s="3" t="s">
        <v>5044</v>
      </c>
      <c r="P1988" s="3" t="s">
        <v>5044</v>
      </c>
      <c r="Q1988" s="3" t="s">
        <v>5044</v>
      </c>
      <c r="R1988" s="3" t="s">
        <v>5044</v>
      </c>
      <c r="S1988" s="3" t="s">
        <v>5044</v>
      </c>
      <c r="T1988" s="3" t="s">
        <v>5044</v>
      </c>
    </row>
    <row r="1989">
      <c r="A1989" s="3" t="s">
        <v>5129</v>
      </c>
      <c r="B1989" s="3" t="s">
        <v>5044</v>
      </c>
      <c r="C1989" s="3" t="s">
        <v>5130</v>
      </c>
      <c r="D1989" s="4">
        <f>+54</f>
        <v>54</v>
      </c>
      <c r="E1989" s="3" t="s">
        <v>5131</v>
      </c>
      <c r="F1989" s="3" t="s">
        <v>140</v>
      </c>
      <c r="G1989" s="3" t="s">
        <v>5132</v>
      </c>
      <c r="H1989" s="3" t="s">
        <v>95</v>
      </c>
      <c r="I1989" s="3" t="s">
        <v>5044</v>
      </c>
      <c r="J1989" s="3" t="s">
        <v>5044</v>
      </c>
      <c r="K1989" s="3" t="s">
        <v>5044</v>
      </c>
      <c r="L1989" s="3" t="s">
        <v>785</v>
      </c>
      <c r="M1989" s="3" t="s">
        <v>96</v>
      </c>
      <c r="N1989" s="3" t="s">
        <v>5044</v>
      </c>
      <c r="O1989" s="3" t="s">
        <v>5044</v>
      </c>
      <c r="P1989" s="3" t="s">
        <v>5044</v>
      </c>
      <c r="Q1989" s="3" t="s">
        <v>5044</v>
      </c>
      <c r="R1989" s="3" t="s">
        <v>5044</v>
      </c>
      <c r="S1989" s="3" t="s">
        <v>5044</v>
      </c>
      <c r="T1989" s="3" t="s">
        <v>5044</v>
      </c>
    </row>
    <row r="1990">
      <c r="A1990" s="3" t="s">
        <v>5133</v>
      </c>
      <c r="B1990" s="3" t="s">
        <v>27</v>
      </c>
      <c r="C1990" s="3" t="s">
        <v>5134</v>
      </c>
      <c r="D1990" s="4">
        <f>+57</f>
        <v>57</v>
      </c>
      <c r="E1990" s="3" t="s">
        <v>5135</v>
      </c>
      <c r="F1990" s="3" t="s">
        <v>24</v>
      </c>
      <c r="G1990" s="3" t="s">
        <v>5136</v>
      </c>
      <c r="H1990" s="3" t="s">
        <v>95</v>
      </c>
      <c r="I1990" s="3" t="s">
        <v>5137</v>
      </c>
      <c r="J1990" s="5" t="s">
        <v>5138</v>
      </c>
      <c r="K1990" s="3" t="s">
        <v>27</v>
      </c>
      <c r="L1990" s="3" t="s">
        <v>5139</v>
      </c>
      <c r="M1990" s="3" t="s">
        <v>723</v>
      </c>
      <c r="N1990" s="3" t="s">
        <v>27</v>
      </c>
      <c r="O1990" s="3" t="s">
        <v>27</v>
      </c>
      <c r="P1990" s="3" t="s">
        <v>27</v>
      </c>
      <c r="Q1990" s="3" t="s">
        <v>27</v>
      </c>
      <c r="R1990" s="3" t="s">
        <v>27</v>
      </c>
      <c r="S1990" s="3" t="s">
        <v>27</v>
      </c>
      <c r="T1990" s="3" t="s">
        <v>27</v>
      </c>
    </row>
    <row r="1991">
      <c r="A1991" s="3" t="s">
        <v>5140</v>
      </c>
      <c r="B1991" s="3" t="s">
        <v>27</v>
      </c>
      <c r="C1991" s="3" t="s">
        <v>5141</v>
      </c>
      <c r="D1991" s="4">
        <f>+1</f>
        <v>1</v>
      </c>
      <c r="E1991" s="3" t="s">
        <v>5142</v>
      </c>
      <c r="F1991" s="3" t="s">
        <v>1647</v>
      </c>
      <c r="G1991" s="5" t="s">
        <v>5143</v>
      </c>
      <c r="H1991" s="3" t="s">
        <v>26</v>
      </c>
      <c r="I1991" s="3" t="s">
        <v>5144</v>
      </c>
      <c r="J1991" s="3" t="s">
        <v>27</v>
      </c>
      <c r="K1991" s="3" t="s">
        <v>128</v>
      </c>
      <c r="L1991" s="3" t="s">
        <v>27</v>
      </c>
      <c r="M1991" s="3" t="s">
        <v>27</v>
      </c>
      <c r="N1991" s="3" t="s">
        <v>34</v>
      </c>
      <c r="O1991" s="3" t="s">
        <v>27</v>
      </c>
      <c r="P1991" s="3" t="s">
        <v>27</v>
      </c>
      <c r="Q1991" s="3" t="s">
        <v>27</v>
      </c>
      <c r="R1991" s="3" t="s">
        <v>27</v>
      </c>
      <c r="S1991" s="3" t="s">
        <v>27</v>
      </c>
      <c r="T1991" s="3" t="s">
        <v>27</v>
      </c>
    </row>
    <row r="1992">
      <c r="A1992" s="3" t="s">
        <v>1982</v>
      </c>
      <c r="B1992" s="3" t="s">
        <v>27</v>
      </c>
      <c r="C1992" s="3" t="s">
        <v>5145</v>
      </c>
      <c r="D1992" s="4">
        <f t="shared" ref="D1992:D1993" si="272">+57</f>
        <v>57</v>
      </c>
      <c r="E1992" s="3" t="s">
        <v>5146</v>
      </c>
      <c r="F1992" s="3" t="s">
        <v>24</v>
      </c>
      <c r="G1992" s="3" t="s">
        <v>27</v>
      </c>
      <c r="H1992" s="3" t="s">
        <v>26</v>
      </c>
      <c r="I1992" s="3" t="s">
        <v>566</v>
      </c>
      <c r="J1992" s="3" t="s">
        <v>27</v>
      </c>
      <c r="K1992" s="3" t="s">
        <v>33</v>
      </c>
      <c r="L1992" s="3" t="s">
        <v>27</v>
      </c>
      <c r="M1992" s="3" t="s">
        <v>27</v>
      </c>
      <c r="N1992" s="3" t="s">
        <v>219</v>
      </c>
      <c r="O1992" s="3" t="s">
        <v>27</v>
      </c>
      <c r="P1992" s="3" t="s">
        <v>27</v>
      </c>
      <c r="Q1992" s="3" t="s">
        <v>27</v>
      </c>
      <c r="R1992" s="3" t="s">
        <v>27</v>
      </c>
      <c r="S1992" s="3" t="s">
        <v>27</v>
      </c>
      <c r="T1992" s="3" t="s">
        <v>27</v>
      </c>
    </row>
    <row r="1993">
      <c r="A1993" s="3" t="s">
        <v>5147</v>
      </c>
      <c r="B1993" s="3" t="s">
        <v>27</v>
      </c>
      <c r="C1993" s="3" t="s">
        <v>5148</v>
      </c>
      <c r="D1993" s="4">
        <f t="shared" si="272"/>
        <v>57</v>
      </c>
      <c r="E1993" s="3" t="s">
        <v>5149</v>
      </c>
      <c r="F1993" s="3" t="s">
        <v>24</v>
      </c>
      <c r="G1993" s="5" t="s">
        <v>5150</v>
      </c>
      <c r="H1993" s="3" t="s">
        <v>27</v>
      </c>
      <c r="I1993" s="3" t="s">
        <v>27</v>
      </c>
      <c r="J1993" s="3" t="s">
        <v>27</v>
      </c>
      <c r="K1993" s="3" t="s">
        <v>27</v>
      </c>
      <c r="L1993" s="3" t="s">
        <v>27</v>
      </c>
      <c r="M1993" s="3" t="s">
        <v>27</v>
      </c>
      <c r="N1993" s="3" t="s">
        <v>27</v>
      </c>
      <c r="O1993" s="3" t="s">
        <v>27</v>
      </c>
      <c r="P1993" s="3" t="s">
        <v>27</v>
      </c>
      <c r="Q1993" s="3" t="s">
        <v>27</v>
      </c>
      <c r="R1993" s="3" t="s">
        <v>27</v>
      </c>
      <c r="S1993" s="3" t="s">
        <v>27</v>
      </c>
      <c r="T1993" s="3" t="s">
        <v>27</v>
      </c>
    </row>
    <row r="1994">
      <c r="A1994" s="3" t="s">
        <v>5151</v>
      </c>
      <c r="B1994" s="3" t="s">
        <v>27</v>
      </c>
      <c r="C1994" s="3" t="s">
        <v>5152</v>
      </c>
      <c r="D1994" s="4">
        <f>+1</f>
        <v>1</v>
      </c>
      <c r="E1994" s="3" t="s">
        <v>5153</v>
      </c>
      <c r="F1994" s="3" t="s">
        <v>133</v>
      </c>
      <c r="G1994" s="5" t="s">
        <v>5154</v>
      </c>
      <c r="H1994" s="3" t="s">
        <v>40</v>
      </c>
      <c r="I1994" s="3" t="s">
        <v>5155</v>
      </c>
      <c r="J1994" s="3" t="s">
        <v>27</v>
      </c>
      <c r="K1994" s="3" t="s">
        <v>27</v>
      </c>
      <c r="L1994" s="3" t="s">
        <v>5156</v>
      </c>
      <c r="M1994" s="3" t="s">
        <v>27</v>
      </c>
      <c r="N1994" s="3" t="s">
        <v>27</v>
      </c>
      <c r="O1994" s="3" t="s">
        <v>382</v>
      </c>
      <c r="P1994" s="3" t="s">
        <v>350</v>
      </c>
      <c r="Q1994" s="3" t="s">
        <v>45</v>
      </c>
      <c r="R1994" s="3" t="s">
        <v>5157</v>
      </c>
      <c r="S1994" s="3" t="s">
        <v>27</v>
      </c>
      <c r="T1994" s="3" t="s">
        <v>27</v>
      </c>
    </row>
    <row r="1995">
      <c r="A1995" s="3" t="s">
        <v>5158</v>
      </c>
      <c r="B1995" s="3" t="s">
        <v>27</v>
      </c>
      <c r="C1995" s="3" t="s">
        <v>1273</v>
      </c>
      <c r="D1995" s="4">
        <f>+52</f>
        <v>52</v>
      </c>
      <c r="E1995" s="3" t="s">
        <v>1274</v>
      </c>
      <c r="F1995" s="3" t="s">
        <v>594</v>
      </c>
      <c r="G1995" s="5" t="s">
        <v>5159</v>
      </c>
      <c r="H1995" s="3" t="s">
        <v>26</v>
      </c>
      <c r="I1995" s="3" t="s">
        <v>5160</v>
      </c>
      <c r="J1995" s="3" t="s">
        <v>27</v>
      </c>
      <c r="K1995" s="3" t="s">
        <v>218</v>
      </c>
      <c r="L1995" s="3" t="s">
        <v>27</v>
      </c>
      <c r="M1995" s="3" t="s">
        <v>27</v>
      </c>
      <c r="N1995" s="3" t="s">
        <v>62</v>
      </c>
      <c r="O1995" s="3" t="s">
        <v>27</v>
      </c>
      <c r="P1995" s="3" t="s">
        <v>27</v>
      </c>
      <c r="Q1995" s="3" t="s">
        <v>27</v>
      </c>
      <c r="R1995" s="3" t="s">
        <v>27</v>
      </c>
      <c r="S1995" s="3" t="s">
        <v>27</v>
      </c>
      <c r="T1995" s="3" t="s">
        <v>27</v>
      </c>
    </row>
    <row r="1996">
      <c r="A1996" s="3" t="s">
        <v>5161</v>
      </c>
      <c r="B1996" s="3" t="s">
        <v>27</v>
      </c>
      <c r="C1996" s="3" t="s">
        <v>5162</v>
      </c>
      <c r="D1996" s="4">
        <f>+51</f>
        <v>51</v>
      </c>
      <c r="E1996" s="3" t="s">
        <v>5163</v>
      </c>
      <c r="F1996" s="3" t="s">
        <v>289</v>
      </c>
      <c r="G1996" s="3" t="s">
        <v>5161</v>
      </c>
      <c r="H1996" s="3" t="s">
        <v>95</v>
      </c>
      <c r="I1996" s="3" t="s">
        <v>5164</v>
      </c>
      <c r="J1996" s="5" t="s">
        <v>5165</v>
      </c>
      <c r="K1996" s="3" t="s">
        <v>27</v>
      </c>
      <c r="L1996" s="3" t="s">
        <v>3360</v>
      </c>
      <c r="M1996" s="3" t="s">
        <v>96</v>
      </c>
      <c r="N1996" s="3" t="s">
        <v>27</v>
      </c>
      <c r="O1996" s="3" t="s">
        <v>27</v>
      </c>
      <c r="P1996" s="3" t="s">
        <v>27</v>
      </c>
      <c r="Q1996" s="3" t="s">
        <v>27</v>
      </c>
      <c r="R1996" s="3" t="s">
        <v>27</v>
      </c>
      <c r="S1996" s="3" t="s">
        <v>27</v>
      </c>
      <c r="T1996" s="3" t="s">
        <v>27</v>
      </c>
    </row>
    <row r="1997">
      <c r="A1997" s="3" t="s">
        <v>5166</v>
      </c>
      <c r="B1997" s="3" t="s">
        <v>27</v>
      </c>
      <c r="C1997" s="3" t="s">
        <v>5167</v>
      </c>
      <c r="D1997" s="4">
        <f>+1</f>
        <v>1</v>
      </c>
      <c r="E1997" s="3" t="s">
        <v>5168</v>
      </c>
      <c r="F1997" s="3" t="s">
        <v>133</v>
      </c>
      <c r="G1997" s="5" t="s">
        <v>5169</v>
      </c>
      <c r="H1997" s="3" t="s">
        <v>26</v>
      </c>
      <c r="I1997" s="3" t="s">
        <v>5170</v>
      </c>
      <c r="J1997" s="3" t="s">
        <v>27</v>
      </c>
      <c r="K1997" s="3" t="s">
        <v>218</v>
      </c>
      <c r="L1997" s="3" t="s">
        <v>27</v>
      </c>
      <c r="M1997" s="3" t="s">
        <v>27</v>
      </c>
      <c r="N1997" s="3" t="s">
        <v>27</v>
      </c>
      <c r="O1997" s="3" t="s">
        <v>27</v>
      </c>
      <c r="P1997" s="3" t="s">
        <v>27</v>
      </c>
      <c r="Q1997" s="3" t="s">
        <v>27</v>
      </c>
      <c r="R1997" s="3" t="s">
        <v>27</v>
      </c>
      <c r="S1997" s="3" t="s">
        <v>27</v>
      </c>
      <c r="T1997" s="3" t="s">
        <v>27</v>
      </c>
    </row>
    <row r="1998">
      <c r="A1998" s="3" t="s">
        <v>5171</v>
      </c>
      <c r="B1998" s="3" t="s">
        <v>27</v>
      </c>
      <c r="C1998" s="3" t="s">
        <v>5172</v>
      </c>
      <c r="D1998" s="4">
        <f>+57</f>
        <v>57</v>
      </c>
      <c r="E1998" s="3" t="s">
        <v>5173</v>
      </c>
      <c r="F1998" s="3" t="s">
        <v>24</v>
      </c>
      <c r="G1998" s="5" t="s">
        <v>5174</v>
      </c>
      <c r="H1998" s="3" t="s">
        <v>95</v>
      </c>
      <c r="I1998" s="3" t="s">
        <v>5175</v>
      </c>
      <c r="J1998" s="3" t="s">
        <v>27</v>
      </c>
      <c r="K1998" s="3" t="s">
        <v>27</v>
      </c>
      <c r="L1998" s="3" t="s">
        <v>156</v>
      </c>
      <c r="M1998" s="3" t="s">
        <v>500</v>
      </c>
      <c r="N1998" s="3" t="s">
        <v>27</v>
      </c>
      <c r="O1998" s="3" t="s">
        <v>27</v>
      </c>
      <c r="P1998" s="3" t="s">
        <v>27</v>
      </c>
      <c r="Q1998" s="3" t="s">
        <v>27</v>
      </c>
      <c r="R1998" s="3" t="s">
        <v>27</v>
      </c>
      <c r="S1998" s="3" t="s">
        <v>27</v>
      </c>
      <c r="T1998" s="3" t="s">
        <v>27</v>
      </c>
    </row>
    <row r="1999">
      <c r="A1999" s="3" t="s">
        <v>5176</v>
      </c>
      <c r="B1999" s="3" t="s">
        <v>27</v>
      </c>
      <c r="C1999" s="3" t="s">
        <v>5177</v>
      </c>
      <c r="D1999" s="4">
        <f>+1</f>
        <v>1</v>
      </c>
      <c r="E1999" s="3" t="s">
        <v>5178</v>
      </c>
      <c r="F1999" s="3" t="s">
        <v>133</v>
      </c>
      <c r="G1999" s="5" t="s">
        <v>5179</v>
      </c>
      <c r="H1999" s="3" t="s">
        <v>26</v>
      </c>
      <c r="I1999" s="3" t="s">
        <v>5180</v>
      </c>
      <c r="J1999" s="3" t="s">
        <v>27</v>
      </c>
      <c r="K1999" s="3" t="s">
        <v>54</v>
      </c>
      <c r="L1999" s="3" t="s">
        <v>27</v>
      </c>
      <c r="M1999" s="3" t="s">
        <v>27</v>
      </c>
      <c r="N1999" s="3" t="s">
        <v>34</v>
      </c>
      <c r="O1999" s="3" t="s">
        <v>27</v>
      </c>
      <c r="P1999" s="3" t="s">
        <v>27</v>
      </c>
      <c r="Q1999" s="3" t="s">
        <v>27</v>
      </c>
      <c r="R1999" s="3" t="s">
        <v>27</v>
      </c>
      <c r="S1999" s="3" t="s">
        <v>27</v>
      </c>
      <c r="T1999" s="3" t="s">
        <v>27</v>
      </c>
    </row>
    <row r="2000">
      <c r="A2000" s="3" t="s">
        <v>5181</v>
      </c>
      <c r="B2000" s="3" t="s">
        <v>27</v>
      </c>
      <c r="C2000" s="3" t="s">
        <v>5182</v>
      </c>
      <c r="D2000" s="4">
        <f>+57</f>
        <v>57</v>
      </c>
      <c r="E2000" s="3" t="s">
        <v>5183</v>
      </c>
      <c r="F2000" s="3" t="s">
        <v>24</v>
      </c>
      <c r="G2000" s="5" t="s">
        <v>5184</v>
      </c>
      <c r="H2000" s="3" t="s">
        <v>26</v>
      </c>
      <c r="I2000" s="3" t="s">
        <v>5185</v>
      </c>
      <c r="J2000" s="3" t="s">
        <v>27</v>
      </c>
      <c r="K2000" s="3" t="s">
        <v>61</v>
      </c>
      <c r="L2000" s="3" t="s">
        <v>27</v>
      </c>
      <c r="M2000" s="3" t="s">
        <v>27</v>
      </c>
      <c r="N2000" s="3" t="s">
        <v>62</v>
      </c>
      <c r="O2000" s="3" t="s">
        <v>27</v>
      </c>
      <c r="P2000" s="3" t="s">
        <v>27</v>
      </c>
      <c r="Q2000" s="3" t="s">
        <v>27</v>
      </c>
      <c r="R2000" s="3" t="s">
        <v>27</v>
      </c>
      <c r="S2000" s="3" t="s">
        <v>27</v>
      </c>
      <c r="T2000" s="3" t="s">
        <v>27</v>
      </c>
    </row>
    <row r="2001">
      <c r="A2001" s="3" t="s">
        <v>5099</v>
      </c>
      <c r="B2001" s="3" t="s">
        <v>27</v>
      </c>
      <c r="C2001" s="3" t="s">
        <v>5186</v>
      </c>
      <c r="D2001" s="4">
        <f>+51</f>
        <v>51</v>
      </c>
      <c r="E2001" s="3" t="s">
        <v>5101</v>
      </c>
      <c r="F2001" s="3" t="s">
        <v>289</v>
      </c>
      <c r="G2001" s="5" t="s">
        <v>5102</v>
      </c>
      <c r="H2001" s="3" t="s">
        <v>95</v>
      </c>
      <c r="I2001" s="3" t="s">
        <v>5103</v>
      </c>
      <c r="J2001" s="5" t="s">
        <v>5104</v>
      </c>
      <c r="K2001" s="3" t="s">
        <v>27</v>
      </c>
      <c r="L2001" s="3" t="s">
        <v>1782</v>
      </c>
      <c r="M2001" s="3" t="s">
        <v>256</v>
      </c>
      <c r="N2001" s="3" t="s">
        <v>27</v>
      </c>
      <c r="O2001" s="3" t="s">
        <v>27</v>
      </c>
      <c r="P2001" s="3" t="s">
        <v>27</v>
      </c>
      <c r="Q2001" s="3" t="s">
        <v>27</v>
      </c>
      <c r="R2001" s="3" t="s">
        <v>27</v>
      </c>
      <c r="S2001" s="3" t="s">
        <v>27</v>
      </c>
      <c r="T2001" s="3" t="s">
        <v>27</v>
      </c>
    </row>
    <row r="2002">
      <c r="A2002" s="3" t="s">
        <v>5187</v>
      </c>
      <c r="B2002" s="3" t="s">
        <v>27</v>
      </c>
      <c r="C2002" s="3" t="s">
        <v>5188</v>
      </c>
      <c r="D2002" s="4">
        <f>+57</f>
        <v>57</v>
      </c>
      <c r="E2002" s="3" t="s">
        <v>5189</v>
      </c>
      <c r="F2002" s="3" t="s">
        <v>24</v>
      </c>
      <c r="G2002" s="3" t="s">
        <v>5190</v>
      </c>
      <c r="H2002" s="3" t="s">
        <v>95</v>
      </c>
      <c r="I2002" s="3" t="s">
        <v>5191</v>
      </c>
      <c r="J2002" s="5" t="s">
        <v>5192</v>
      </c>
      <c r="K2002" s="3" t="s">
        <v>27</v>
      </c>
      <c r="L2002" s="3" t="s">
        <v>1965</v>
      </c>
      <c r="M2002" s="3" t="s">
        <v>96</v>
      </c>
      <c r="N2002" s="3" t="s">
        <v>27</v>
      </c>
      <c r="O2002" s="3" t="s">
        <v>27</v>
      </c>
      <c r="P2002" s="3" t="s">
        <v>27</v>
      </c>
      <c r="Q2002" s="3" t="s">
        <v>27</v>
      </c>
      <c r="R2002" s="3" t="s">
        <v>27</v>
      </c>
      <c r="S2002" s="3" t="s">
        <v>27</v>
      </c>
      <c r="T2002" s="3" t="s">
        <v>27</v>
      </c>
    </row>
    <row r="2003">
      <c r="A2003" s="3" t="s">
        <v>5193</v>
      </c>
      <c r="B2003" s="3" t="s">
        <v>27</v>
      </c>
      <c r="C2003" s="3" t="s">
        <v>5194</v>
      </c>
      <c r="D2003" s="4">
        <f>+502</f>
        <v>502</v>
      </c>
      <c r="E2003" s="3" t="s">
        <v>5195</v>
      </c>
      <c r="F2003" s="3" t="s">
        <v>3604</v>
      </c>
      <c r="G2003" s="5" t="s">
        <v>5196</v>
      </c>
      <c r="H2003" s="3" t="s">
        <v>26</v>
      </c>
      <c r="I2003" s="3" t="s">
        <v>5197</v>
      </c>
      <c r="J2003" s="3" t="s">
        <v>27</v>
      </c>
      <c r="K2003" s="3" t="s">
        <v>54</v>
      </c>
      <c r="L2003" s="3" t="s">
        <v>27</v>
      </c>
      <c r="M2003" s="3" t="s">
        <v>27</v>
      </c>
      <c r="N2003" s="3" t="s">
        <v>77</v>
      </c>
      <c r="O2003" s="3" t="s">
        <v>27</v>
      </c>
      <c r="P2003" s="3" t="s">
        <v>27</v>
      </c>
      <c r="Q2003" s="3" t="s">
        <v>27</v>
      </c>
      <c r="R2003" s="3" t="s">
        <v>27</v>
      </c>
      <c r="S2003" s="3" t="s">
        <v>27</v>
      </c>
      <c r="T2003" s="3" t="s">
        <v>27</v>
      </c>
    </row>
    <row r="2004">
      <c r="A2004" s="3" t="s">
        <v>5198</v>
      </c>
      <c r="B2004" s="3" t="s">
        <v>27</v>
      </c>
      <c r="C2004" s="3" t="s">
        <v>5199</v>
      </c>
      <c r="D2004" s="4">
        <f t="shared" ref="D2004:D2011" si="273">+57</f>
        <v>57</v>
      </c>
      <c r="E2004" s="3" t="s">
        <v>5200</v>
      </c>
      <c r="F2004" s="3" t="s">
        <v>24</v>
      </c>
      <c r="G2004" s="5" t="s">
        <v>5201</v>
      </c>
      <c r="H2004" s="3" t="s">
        <v>26</v>
      </c>
      <c r="I2004" s="3" t="s">
        <v>27</v>
      </c>
      <c r="J2004" s="3" t="s">
        <v>27</v>
      </c>
      <c r="K2004" s="3" t="s">
        <v>33</v>
      </c>
      <c r="L2004" s="3" t="s">
        <v>27</v>
      </c>
      <c r="M2004" s="3" t="s">
        <v>27</v>
      </c>
      <c r="N2004" s="3" t="s">
        <v>34</v>
      </c>
      <c r="O2004" s="3" t="s">
        <v>27</v>
      </c>
      <c r="P2004" s="3" t="s">
        <v>27</v>
      </c>
      <c r="Q2004" s="3" t="s">
        <v>27</v>
      </c>
      <c r="R2004" s="3" t="s">
        <v>27</v>
      </c>
      <c r="S2004" s="3" t="s">
        <v>27</v>
      </c>
      <c r="T2004" s="3" t="s">
        <v>27</v>
      </c>
    </row>
    <row r="2005">
      <c r="A2005" s="3" t="s">
        <v>5202</v>
      </c>
      <c r="B2005" s="3" t="s">
        <v>27</v>
      </c>
      <c r="C2005" s="3" t="s">
        <v>5203</v>
      </c>
      <c r="D2005" s="4">
        <f t="shared" si="273"/>
        <v>57</v>
      </c>
      <c r="E2005" s="3" t="s">
        <v>5204</v>
      </c>
      <c r="F2005" s="3" t="s">
        <v>24</v>
      </c>
      <c r="G2005" s="5" t="s">
        <v>5205</v>
      </c>
      <c r="H2005" s="3" t="s">
        <v>26</v>
      </c>
      <c r="I2005" s="3" t="s">
        <v>5206</v>
      </c>
      <c r="J2005" s="3" t="s">
        <v>27</v>
      </c>
      <c r="K2005" s="3" t="s">
        <v>218</v>
      </c>
      <c r="L2005" s="3" t="s">
        <v>27</v>
      </c>
      <c r="M2005" s="3" t="s">
        <v>27</v>
      </c>
      <c r="N2005" s="3" t="s">
        <v>364</v>
      </c>
      <c r="O2005" s="3" t="s">
        <v>27</v>
      </c>
      <c r="P2005" s="3" t="s">
        <v>27</v>
      </c>
      <c r="Q2005" s="3" t="s">
        <v>27</v>
      </c>
      <c r="R2005" s="3" t="s">
        <v>27</v>
      </c>
      <c r="S2005" s="3" t="s">
        <v>27</v>
      </c>
      <c r="T2005" s="3" t="s">
        <v>27</v>
      </c>
    </row>
    <row r="2006">
      <c r="A2006" s="3" t="s">
        <v>5207</v>
      </c>
      <c r="B2006" s="3" t="s">
        <v>27</v>
      </c>
      <c r="C2006" s="3" t="s">
        <v>5208</v>
      </c>
      <c r="D2006" s="4">
        <f t="shared" si="273"/>
        <v>57</v>
      </c>
      <c r="E2006" s="3" t="s">
        <v>5209</v>
      </c>
      <c r="F2006" s="3" t="s">
        <v>24</v>
      </c>
      <c r="G2006" s="5" t="s">
        <v>5210</v>
      </c>
      <c r="H2006" s="3" t="s">
        <v>26</v>
      </c>
      <c r="I2006" s="3" t="s">
        <v>27</v>
      </c>
      <c r="J2006" s="3" t="s">
        <v>27</v>
      </c>
      <c r="K2006" s="3" t="s">
        <v>61</v>
      </c>
      <c r="L2006" s="3" t="s">
        <v>27</v>
      </c>
      <c r="M2006" s="3" t="s">
        <v>27</v>
      </c>
      <c r="N2006" s="3" t="s">
        <v>62</v>
      </c>
      <c r="O2006" s="3" t="s">
        <v>27</v>
      </c>
      <c r="P2006" s="3" t="s">
        <v>27</v>
      </c>
      <c r="Q2006" s="3" t="s">
        <v>27</v>
      </c>
      <c r="R2006" s="3" t="s">
        <v>27</v>
      </c>
      <c r="S2006" s="3" t="s">
        <v>27</v>
      </c>
      <c r="T2006" s="3" t="s">
        <v>27</v>
      </c>
    </row>
    <row r="2007">
      <c r="A2007" s="3" t="s">
        <v>5211</v>
      </c>
      <c r="B2007" s="3" t="s">
        <v>27</v>
      </c>
      <c r="C2007" s="3" t="s">
        <v>5212</v>
      </c>
      <c r="D2007" s="4">
        <f t="shared" si="273"/>
        <v>57</v>
      </c>
      <c r="E2007" s="3" t="s">
        <v>5213</v>
      </c>
      <c r="F2007" s="3" t="s">
        <v>24</v>
      </c>
      <c r="G2007" s="5" t="s">
        <v>5214</v>
      </c>
      <c r="H2007" s="3" t="s">
        <v>26</v>
      </c>
      <c r="I2007" s="3" t="s">
        <v>5215</v>
      </c>
      <c r="J2007" s="3" t="s">
        <v>27</v>
      </c>
      <c r="K2007" s="3" t="s">
        <v>61</v>
      </c>
      <c r="L2007" s="3" t="s">
        <v>27</v>
      </c>
      <c r="M2007" s="3" t="s">
        <v>27</v>
      </c>
      <c r="N2007" s="3" t="s">
        <v>364</v>
      </c>
      <c r="O2007" s="3" t="s">
        <v>27</v>
      </c>
      <c r="P2007" s="3" t="s">
        <v>27</v>
      </c>
      <c r="Q2007" s="3" t="s">
        <v>27</v>
      </c>
      <c r="R2007" s="3" t="s">
        <v>27</v>
      </c>
      <c r="S2007" s="3" t="s">
        <v>27</v>
      </c>
      <c r="T2007" s="3" t="s">
        <v>27</v>
      </c>
    </row>
    <row r="2008">
      <c r="A2008" s="3" t="s">
        <v>5216</v>
      </c>
      <c r="B2008" s="3" t="s">
        <v>27</v>
      </c>
      <c r="C2008" s="3" t="s">
        <v>5217</v>
      </c>
      <c r="D2008" s="4">
        <f t="shared" si="273"/>
        <v>57</v>
      </c>
      <c r="E2008" s="3" t="s">
        <v>5218</v>
      </c>
      <c r="F2008" s="3" t="s">
        <v>24</v>
      </c>
      <c r="G2008" s="3" t="s">
        <v>5219</v>
      </c>
      <c r="H2008" s="3" t="s">
        <v>26</v>
      </c>
      <c r="I2008" s="3" t="s">
        <v>5220</v>
      </c>
      <c r="J2008" s="3" t="s">
        <v>27</v>
      </c>
      <c r="K2008" s="3" t="s">
        <v>61</v>
      </c>
      <c r="L2008" s="3" t="s">
        <v>27</v>
      </c>
      <c r="M2008" s="3" t="s">
        <v>27</v>
      </c>
      <c r="N2008" s="3" t="s">
        <v>34</v>
      </c>
      <c r="O2008" s="3" t="s">
        <v>27</v>
      </c>
      <c r="P2008" s="3" t="s">
        <v>27</v>
      </c>
      <c r="Q2008" s="3" t="s">
        <v>27</v>
      </c>
      <c r="R2008" s="3" t="s">
        <v>27</v>
      </c>
      <c r="S2008" s="3" t="s">
        <v>27</v>
      </c>
      <c r="T2008" s="3" t="s">
        <v>27</v>
      </c>
    </row>
    <row r="2009">
      <c r="A2009" s="3" t="s">
        <v>5221</v>
      </c>
      <c r="B2009" s="3" t="s">
        <v>27</v>
      </c>
      <c r="C2009" s="3" t="s">
        <v>5222</v>
      </c>
      <c r="D2009" s="4">
        <f t="shared" si="273"/>
        <v>57</v>
      </c>
      <c r="E2009" s="3" t="s">
        <v>5223</v>
      </c>
      <c r="F2009" s="3" t="s">
        <v>24</v>
      </c>
      <c r="G2009" s="5" t="s">
        <v>5224</v>
      </c>
      <c r="H2009" s="3" t="s">
        <v>26</v>
      </c>
      <c r="I2009" s="3" t="s">
        <v>27</v>
      </c>
      <c r="J2009" s="3" t="s">
        <v>27</v>
      </c>
      <c r="K2009" s="3" t="s">
        <v>61</v>
      </c>
      <c r="L2009" s="3" t="s">
        <v>27</v>
      </c>
      <c r="M2009" s="3" t="s">
        <v>27</v>
      </c>
      <c r="N2009" s="3" t="s">
        <v>69</v>
      </c>
      <c r="O2009" s="3" t="s">
        <v>27</v>
      </c>
      <c r="P2009" s="3" t="s">
        <v>27</v>
      </c>
      <c r="Q2009" s="3" t="s">
        <v>27</v>
      </c>
      <c r="R2009" s="3" t="s">
        <v>27</v>
      </c>
      <c r="S2009" s="3" t="s">
        <v>27</v>
      </c>
      <c r="T2009" s="3" t="s">
        <v>27</v>
      </c>
    </row>
    <row r="2010">
      <c r="A2010" s="3" t="s">
        <v>5225</v>
      </c>
      <c r="B2010" s="3" t="s">
        <v>27</v>
      </c>
      <c r="C2010" s="3" t="s">
        <v>5226</v>
      </c>
      <c r="D2010" s="4">
        <f t="shared" si="273"/>
        <v>57</v>
      </c>
      <c r="E2010" s="3" t="s">
        <v>5227</v>
      </c>
      <c r="F2010" s="3" t="s">
        <v>24</v>
      </c>
      <c r="G2010" s="5" t="s">
        <v>5228</v>
      </c>
      <c r="H2010" s="3" t="s">
        <v>26</v>
      </c>
      <c r="I2010" s="3" t="s">
        <v>5229</v>
      </c>
      <c r="J2010" s="3" t="s">
        <v>27</v>
      </c>
      <c r="K2010" s="3" t="s">
        <v>61</v>
      </c>
      <c r="L2010" s="3" t="s">
        <v>27</v>
      </c>
      <c r="M2010" s="3" t="s">
        <v>27</v>
      </c>
      <c r="N2010" s="3" t="s">
        <v>69</v>
      </c>
      <c r="O2010" s="3" t="s">
        <v>27</v>
      </c>
      <c r="P2010" s="3" t="s">
        <v>27</v>
      </c>
      <c r="Q2010" s="3" t="s">
        <v>27</v>
      </c>
      <c r="R2010" s="3" t="s">
        <v>27</v>
      </c>
      <c r="S2010" s="3" t="s">
        <v>27</v>
      </c>
      <c r="T2010" s="3" t="s">
        <v>27</v>
      </c>
    </row>
    <row r="2011">
      <c r="A2011" s="3" t="s">
        <v>5230</v>
      </c>
      <c r="B2011" s="3" t="s">
        <v>27</v>
      </c>
      <c r="C2011" s="3" t="s">
        <v>5231</v>
      </c>
      <c r="D2011" s="4">
        <f t="shared" si="273"/>
        <v>57</v>
      </c>
      <c r="E2011" s="3" t="s">
        <v>5232</v>
      </c>
      <c r="F2011" s="3" t="s">
        <v>24</v>
      </c>
      <c r="G2011" s="5" t="s">
        <v>5233</v>
      </c>
      <c r="H2011" s="3" t="s">
        <v>95</v>
      </c>
      <c r="I2011" s="3" t="s">
        <v>5234</v>
      </c>
      <c r="J2011" s="5" t="s">
        <v>5235</v>
      </c>
      <c r="K2011" s="3" t="s">
        <v>27</v>
      </c>
      <c r="L2011" s="3" t="s">
        <v>27</v>
      </c>
      <c r="M2011" s="3" t="s">
        <v>116</v>
      </c>
      <c r="N2011" s="3" t="s">
        <v>27</v>
      </c>
      <c r="O2011" s="3" t="s">
        <v>27</v>
      </c>
      <c r="P2011" s="3" t="s">
        <v>27</v>
      </c>
      <c r="Q2011" s="3" t="s">
        <v>27</v>
      </c>
      <c r="R2011" s="3" t="s">
        <v>27</v>
      </c>
      <c r="S2011" s="3" t="s">
        <v>27</v>
      </c>
      <c r="T2011" s="3" t="s">
        <v>27</v>
      </c>
    </row>
    <row r="2012">
      <c r="A2012" s="3" t="s">
        <v>5236</v>
      </c>
      <c r="B2012" s="3" t="s">
        <v>27</v>
      </c>
      <c r="C2012" s="3" t="s">
        <v>5237</v>
      </c>
      <c r="D2012" s="4">
        <f>+506</f>
        <v>506</v>
      </c>
      <c r="E2012" s="3" t="s">
        <v>5238</v>
      </c>
      <c r="F2012" s="3" t="s">
        <v>4254</v>
      </c>
      <c r="G2012" s="5" t="s">
        <v>5239</v>
      </c>
      <c r="H2012" s="3" t="s">
        <v>26</v>
      </c>
      <c r="I2012" s="3" t="s">
        <v>5240</v>
      </c>
      <c r="J2012" s="3" t="s">
        <v>27</v>
      </c>
      <c r="K2012" s="3" t="s">
        <v>54</v>
      </c>
      <c r="L2012" s="3" t="s">
        <v>27</v>
      </c>
      <c r="M2012" s="3" t="s">
        <v>27</v>
      </c>
      <c r="N2012" s="3" t="s">
        <v>62</v>
      </c>
      <c r="O2012" s="3" t="s">
        <v>27</v>
      </c>
      <c r="P2012" s="3" t="s">
        <v>27</v>
      </c>
      <c r="Q2012" s="3" t="s">
        <v>27</v>
      </c>
      <c r="R2012" s="3" t="s">
        <v>27</v>
      </c>
      <c r="S2012" s="3" t="s">
        <v>27</v>
      </c>
      <c r="T2012" s="3" t="s">
        <v>27</v>
      </c>
    </row>
    <row r="2013">
      <c r="A2013" s="3" t="s">
        <v>5241</v>
      </c>
      <c r="B2013" s="3" t="s">
        <v>27</v>
      </c>
      <c r="C2013" s="3" t="s">
        <v>5242</v>
      </c>
      <c r="D2013" s="4">
        <f t="shared" ref="D2013:D2016" si="274">+57</f>
        <v>57</v>
      </c>
      <c r="E2013" s="3" t="s">
        <v>5243</v>
      </c>
      <c r="F2013" s="3" t="s">
        <v>24</v>
      </c>
      <c r="G2013" s="5" t="s">
        <v>5244</v>
      </c>
      <c r="H2013" s="3" t="s">
        <v>26</v>
      </c>
      <c r="I2013" s="3" t="s">
        <v>27</v>
      </c>
      <c r="J2013" s="3" t="s">
        <v>27</v>
      </c>
      <c r="K2013" s="3" t="s">
        <v>61</v>
      </c>
      <c r="L2013" s="3" t="s">
        <v>27</v>
      </c>
      <c r="M2013" s="3" t="s">
        <v>27</v>
      </c>
      <c r="N2013" s="3" t="s">
        <v>364</v>
      </c>
      <c r="O2013" s="3" t="s">
        <v>27</v>
      </c>
      <c r="P2013" s="3" t="s">
        <v>27</v>
      </c>
      <c r="Q2013" s="3" t="s">
        <v>27</v>
      </c>
      <c r="R2013" s="3" t="s">
        <v>27</v>
      </c>
      <c r="S2013" s="3" t="s">
        <v>27</v>
      </c>
      <c r="T2013" s="3" t="s">
        <v>27</v>
      </c>
    </row>
    <row r="2014">
      <c r="A2014" s="3" t="s">
        <v>5245</v>
      </c>
      <c r="B2014" s="3" t="s">
        <v>27</v>
      </c>
      <c r="C2014" s="3" t="s">
        <v>5246</v>
      </c>
      <c r="D2014" s="4">
        <f t="shared" si="274"/>
        <v>57</v>
      </c>
      <c r="E2014" s="3" t="s">
        <v>5247</v>
      </c>
      <c r="F2014" s="3" t="s">
        <v>24</v>
      </c>
      <c r="G2014" s="5" t="s">
        <v>5248</v>
      </c>
      <c r="H2014" s="3" t="s">
        <v>95</v>
      </c>
      <c r="I2014" s="3" t="s">
        <v>5249</v>
      </c>
      <c r="J2014" s="5" t="s">
        <v>5250</v>
      </c>
      <c r="K2014" s="3" t="s">
        <v>27</v>
      </c>
      <c r="L2014" s="3" t="s">
        <v>5251</v>
      </c>
      <c r="M2014" s="3" t="s">
        <v>1545</v>
      </c>
      <c r="N2014" s="3" t="s">
        <v>27</v>
      </c>
      <c r="O2014" s="3" t="s">
        <v>27</v>
      </c>
      <c r="P2014" s="3" t="s">
        <v>27</v>
      </c>
      <c r="Q2014" s="3" t="s">
        <v>27</v>
      </c>
      <c r="R2014" s="3" t="s">
        <v>27</v>
      </c>
      <c r="S2014" s="3" t="s">
        <v>27</v>
      </c>
      <c r="T2014" s="3" t="s">
        <v>27</v>
      </c>
    </row>
    <row r="2015">
      <c r="A2015" s="3" t="s">
        <v>5252</v>
      </c>
      <c r="B2015" s="3" t="s">
        <v>27</v>
      </c>
      <c r="C2015" s="3" t="s">
        <v>5242</v>
      </c>
      <c r="D2015" s="4">
        <f t="shared" si="274"/>
        <v>57</v>
      </c>
      <c r="E2015" s="3" t="s">
        <v>5243</v>
      </c>
      <c r="F2015" s="3" t="s">
        <v>24</v>
      </c>
      <c r="G2015" s="5" t="s">
        <v>5244</v>
      </c>
      <c r="H2015" s="3" t="s">
        <v>26</v>
      </c>
      <c r="I2015" s="3" t="s">
        <v>5253</v>
      </c>
      <c r="J2015" s="3" t="s">
        <v>27</v>
      </c>
      <c r="K2015" s="3" t="s">
        <v>61</v>
      </c>
      <c r="L2015" s="3" t="s">
        <v>27</v>
      </c>
      <c r="M2015" s="3" t="s">
        <v>27</v>
      </c>
      <c r="N2015" s="3" t="s">
        <v>219</v>
      </c>
      <c r="O2015" s="3" t="s">
        <v>27</v>
      </c>
      <c r="P2015" s="3" t="s">
        <v>27</v>
      </c>
      <c r="Q2015" s="3" t="s">
        <v>27</v>
      </c>
      <c r="R2015" s="3" t="s">
        <v>27</v>
      </c>
      <c r="S2015" s="3" t="s">
        <v>27</v>
      </c>
      <c r="T2015" s="3" t="s">
        <v>27</v>
      </c>
    </row>
    <row r="2016">
      <c r="A2016" s="3" t="s">
        <v>371</v>
      </c>
      <c r="B2016" s="3" t="s">
        <v>27</v>
      </c>
      <c r="C2016" s="3" t="s">
        <v>5254</v>
      </c>
      <c r="D2016" s="4">
        <f t="shared" si="274"/>
        <v>57</v>
      </c>
      <c r="E2016" s="3" t="s">
        <v>5255</v>
      </c>
      <c r="F2016" s="3" t="s">
        <v>24</v>
      </c>
      <c r="G2016" s="5" t="s">
        <v>5256</v>
      </c>
      <c r="H2016" s="3" t="s">
        <v>95</v>
      </c>
      <c r="I2016" s="3" t="s">
        <v>4914</v>
      </c>
      <c r="J2016" s="5" t="s">
        <v>4915</v>
      </c>
      <c r="K2016" s="3" t="s">
        <v>27</v>
      </c>
      <c r="L2016" s="3" t="s">
        <v>156</v>
      </c>
      <c r="M2016" s="3" t="s">
        <v>116</v>
      </c>
      <c r="N2016" s="3" t="s">
        <v>27</v>
      </c>
      <c r="O2016" s="3" t="s">
        <v>27</v>
      </c>
      <c r="P2016" s="3" t="s">
        <v>27</v>
      </c>
      <c r="Q2016" s="3" t="s">
        <v>27</v>
      </c>
      <c r="R2016" s="3" t="s">
        <v>27</v>
      </c>
      <c r="S2016" s="3" t="s">
        <v>27</v>
      </c>
      <c r="T2016" s="3" t="s">
        <v>27</v>
      </c>
    </row>
    <row r="2017">
      <c r="A2017" s="3" t="s">
        <v>5257</v>
      </c>
      <c r="B2017" s="3" t="s">
        <v>27</v>
      </c>
      <c r="C2017" s="3" t="s">
        <v>5258</v>
      </c>
      <c r="D2017" s="4">
        <f t="shared" ref="D2017:D2018" si="275">+54</f>
        <v>54</v>
      </c>
      <c r="E2017" s="3" t="s">
        <v>5259</v>
      </c>
      <c r="F2017" s="3" t="s">
        <v>140</v>
      </c>
      <c r="G2017" s="5" t="s">
        <v>5260</v>
      </c>
      <c r="H2017" s="3" t="s">
        <v>26</v>
      </c>
      <c r="I2017" s="3" t="s">
        <v>4211</v>
      </c>
      <c r="J2017" s="3" t="s">
        <v>27</v>
      </c>
      <c r="K2017" s="3" t="s">
        <v>54</v>
      </c>
      <c r="L2017" s="3" t="s">
        <v>27</v>
      </c>
      <c r="M2017" s="3" t="s">
        <v>27</v>
      </c>
      <c r="N2017" s="3" t="s">
        <v>77</v>
      </c>
      <c r="O2017" s="3" t="s">
        <v>27</v>
      </c>
      <c r="P2017" s="3" t="s">
        <v>27</v>
      </c>
      <c r="Q2017" s="3" t="s">
        <v>27</v>
      </c>
      <c r="R2017" s="3" t="s">
        <v>27</v>
      </c>
      <c r="S2017" s="3" t="s">
        <v>27</v>
      </c>
      <c r="T2017" s="3" t="s">
        <v>27</v>
      </c>
    </row>
    <row r="2018">
      <c r="A2018" s="3" t="s">
        <v>5261</v>
      </c>
      <c r="B2018" s="3" t="s">
        <v>27</v>
      </c>
      <c r="C2018" s="3" t="s">
        <v>1866</v>
      </c>
      <c r="D2018" s="4">
        <f t="shared" si="275"/>
        <v>54</v>
      </c>
      <c r="E2018" s="3" t="s">
        <v>1867</v>
      </c>
      <c r="F2018" s="3" t="s">
        <v>140</v>
      </c>
      <c r="G2018" s="5" t="s">
        <v>1868</v>
      </c>
      <c r="H2018" s="3" t="s">
        <v>26</v>
      </c>
      <c r="I2018" s="3" t="s">
        <v>5262</v>
      </c>
      <c r="J2018" s="3" t="s">
        <v>27</v>
      </c>
      <c r="K2018" s="3" t="s">
        <v>54</v>
      </c>
      <c r="L2018" s="3" t="s">
        <v>27</v>
      </c>
      <c r="M2018" s="3" t="s">
        <v>27</v>
      </c>
      <c r="N2018" s="3" t="s">
        <v>77</v>
      </c>
      <c r="O2018" s="3" t="s">
        <v>27</v>
      </c>
      <c r="P2018" s="3" t="s">
        <v>27</v>
      </c>
      <c r="Q2018" s="3" t="s">
        <v>27</v>
      </c>
      <c r="R2018" s="3" t="s">
        <v>27</v>
      </c>
      <c r="S2018" s="3" t="s">
        <v>27</v>
      </c>
      <c r="T2018" s="3" t="s">
        <v>27</v>
      </c>
    </row>
    <row r="2019">
      <c r="A2019" s="3" t="s">
        <v>5263</v>
      </c>
      <c r="B2019" s="3" t="s">
        <v>27</v>
      </c>
      <c r="C2019" s="3" t="s">
        <v>5264</v>
      </c>
      <c r="D2019" s="4">
        <f t="shared" ref="D2019:D2020" si="276">+1</f>
        <v>1</v>
      </c>
      <c r="E2019" s="3" t="s">
        <v>5265</v>
      </c>
      <c r="F2019" s="3" t="s">
        <v>133</v>
      </c>
      <c r="G2019" s="5" t="s">
        <v>5266</v>
      </c>
      <c r="H2019" s="3" t="s">
        <v>26</v>
      </c>
      <c r="I2019" s="3" t="s">
        <v>5267</v>
      </c>
      <c r="J2019" s="3" t="s">
        <v>27</v>
      </c>
      <c r="K2019" s="3" t="s">
        <v>54</v>
      </c>
      <c r="L2019" s="3" t="s">
        <v>27</v>
      </c>
      <c r="M2019" s="3" t="s">
        <v>27</v>
      </c>
      <c r="N2019" s="3" t="s">
        <v>62</v>
      </c>
      <c r="O2019" s="3" t="s">
        <v>27</v>
      </c>
      <c r="P2019" s="3" t="s">
        <v>27</v>
      </c>
      <c r="Q2019" s="3" t="s">
        <v>27</v>
      </c>
      <c r="R2019" s="3" t="s">
        <v>27</v>
      </c>
      <c r="S2019" s="3" t="s">
        <v>27</v>
      </c>
      <c r="T2019" s="3" t="s">
        <v>27</v>
      </c>
    </row>
    <row r="2020">
      <c r="A2020" s="3" t="s">
        <v>5268</v>
      </c>
      <c r="B2020" s="3" t="s">
        <v>27</v>
      </c>
      <c r="C2020" s="3" t="s">
        <v>5269</v>
      </c>
      <c r="D2020" s="4">
        <f t="shared" si="276"/>
        <v>1</v>
      </c>
      <c r="E2020" s="3" t="s">
        <v>5270</v>
      </c>
      <c r="F2020" s="3" t="s">
        <v>133</v>
      </c>
      <c r="G2020" s="3" t="s">
        <v>5268</v>
      </c>
      <c r="H2020" s="3" t="s">
        <v>27</v>
      </c>
      <c r="I2020" s="3" t="s">
        <v>27</v>
      </c>
      <c r="J2020" s="3" t="s">
        <v>27</v>
      </c>
      <c r="K2020" s="3" t="s">
        <v>27</v>
      </c>
      <c r="L2020" s="3" t="s">
        <v>27</v>
      </c>
      <c r="M2020" s="3" t="s">
        <v>27</v>
      </c>
      <c r="N2020" s="3" t="s">
        <v>27</v>
      </c>
      <c r="O2020" s="3" t="s">
        <v>27</v>
      </c>
      <c r="P2020" s="3" t="s">
        <v>27</v>
      </c>
      <c r="Q2020" s="3" t="s">
        <v>27</v>
      </c>
      <c r="R2020" s="3" t="s">
        <v>27</v>
      </c>
      <c r="S2020" s="3" t="s">
        <v>27</v>
      </c>
      <c r="T2020" s="3" t="s">
        <v>27</v>
      </c>
    </row>
    <row r="2021">
      <c r="A2021" s="3" t="s">
        <v>5271</v>
      </c>
      <c r="B2021" s="3" t="s">
        <v>27</v>
      </c>
      <c r="C2021" s="3" t="s">
        <v>5272</v>
      </c>
      <c r="D2021" s="4">
        <f t="shared" ref="D2021:D2022" si="277">+57</f>
        <v>57</v>
      </c>
      <c r="E2021" s="3" t="s">
        <v>5273</v>
      </c>
      <c r="F2021" s="3" t="s">
        <v>24</v>
      </c>
      <c r="G2021" s="5" t="s">
        <v>5274</v>
      </c>
      <c r="H2021" s="3" t="s">
        <v>26</v>
      </c>
      <c r="I2021" s="3" t="s">
        <v>566</v>
      </c>
      <c r="J2021" s="3" t="s">
        <v>27</v>
      </c>
      <c r="K2021" s="3" t="s">
        <v>54</v>
      </c>
      <c r="L2021" s="3" t="s">
        <v>27</v>
      </c>
      <c r="M2021" s="3" t="s">
        <v>27</v>
      </c>
      <c r="N2021" s="3" t="s">
        <v>69</v>
      </c>
      <c r="O2021" s="3" t="s">
        <v>27</v>
      </c>
      <c r="P2021" s="3" t="s">
        <v>27</v>
      </c>
      <c r="Q2021" s="3" t="s">
        <v>27</v>
      </c>
      <c r="R2021" s="3" t="s">
        <v>27</v>
      </c>
      <c r="S2021" s="3" t="s">
        <v>27</v>
      </c>
      <c r="T2021" s="3" t="s">
        <v>27</v>
      </c>
    </row>
    <row r="2022">
      <c r="A2022" s="3" t="s">
        <v>953</v>
      </c>
      <c r="B2022" s="3" t="s">
        <v>27</v>
      </c>
      <c r="C2022" s="3" t="s">
        <v>5275</v>
      </c>
      <c r="D2022" s="4">
        <f t="shared" si="277"/>
        <v>57</v>
      </c>
      <c r="E2022" s="3" t="s">
        <v>5276</v>
      </c>
      <c r="F2022" s="3" t="s">
        <v>5041</v>
      </c>
      <c r="G2022" s="3" t="s">
        <v>5277</v>
      </c>
      <c r="H2022" s="3" t="s">
        <v>27</v>
      </c>
      <c r="I2022" s="3" t="s">
        <v>27</v>
      </c>
      <c r="J2022" s="3" t="s">
        <v>27</v>
      </c>
      <c r="K2022" s="3" t="s">
        <v>27</v>
      </c>
      <c r="L2022" s="3" t="s">
        <v>27</v>
      </c>
      <c r="M2022" s="3" t="s">
        <v>27</v>
      </c>
      <c r="N2022" s="3" t="s">
        <v>27</v>
      </c>
      <c r="O2022" s="3" t="s">
        <v>27</v>
      </c>
      <c r="P2022" s="3" t="s">
        <v>27</v>
      </c>
      <c r="Q2022" s="3" t="s">
        <v>27</v>
      </c>
      <c r="R2022" s="3" t="s">
        <v>27</v>
      </c>
      <c r="S2022" s="3" t="s">
        <v>27</v>
      </c>
      <c r="T2022" s="3" t="s">
        <v>27</v>
      </c>
    </row>
    <row r="2023">
      <c r="A2023" s="3" t="s">
        <v>5278</v>
      </c>
      <c r="B2023" s="3" t="s">
        <v>27</v>
      </c>
      <c r="C2023" s="3" t="s">
        <v>5279</v>
      </c>
      <c r="D2023" s="3" t="s">
        <v>27</v>
      </c>
      <c r="E2023" s="3">
        <v>2.3456789E7</v>
      </c>
      <c r="F2023" s="3" t="s">
        <v>24</v>
      </c>
      <c r="G2023" s="3" t="s">
        <v>5280</v>
      </c>
      <c r="H2023" s="3" t="s">
        <v>26</v>
      </c>
      <c r="I2023" s="3" t="s">
        <v>5281</v>
      </c>
      <c r="J2023" s="3" t="s">
        <v>27</v>
      </c>
      <c r="K2023" s="3" t="s">
        <v>218</v>
      </c>
      <c r="L2023" s="3" t="s">
        <v>27</v>
      </c>
      <c r="M2023" s="3" t="s">
        <v>27</v>
      </c>
      <c r="N2023" s="3" t="s">
        <v>27</v>
      </c>
      <c r="O2023" s="3" t="s">
        <v>27</v>
      </c>
      <c r="P2023" s="3" t="s">
        <v>27</v>
      </c>
      <c r="Q2023" s="3" t="s">
        <v>27</v>
      </c>
      <c r="R2023" s="3" t="s">
        <v>27</v>
      </c>
      <c r="S2023" s="3" t="s">
        <v>27</v>
      </c>
      <c r="T2023" s="3" t="s">
        <v>27</v>
      </c>
    </row>
    <row r="2024">
      <c r="A2024" s="3" t="s">
        <v>5282</v>
      </c>
      <c r="B2024" s="3" t="s">
        <v>27</v>
      </c>
      <c r="C2024" s="3" t="s">
        <v>5283</v>
      </c>
      <c r="D2024" s="4">
        <f t="shared" ref="D2024:D2028" si="278">+57</f>
        <v>57</v>
      </c>
      <c r="E2024" s="3" t="s">
        <v>5284</v>
      </c>
      <c r="F2024" s="3" t="s">
        <v>24</v>
      </c>
      <c r="G2024" s="5" t="s">
        <v>5285</v>
      </c>
      <c r="H2024" s="3" t="s">
        <v>95</v>
      </c>
      <c r="I2024" s="3" t="s">
        <v>5286</v>
      </c>
      <c r="J2024" s="5" t="s">
        <v>5287</v>
      </c>
      <c r="K2024" s="3" t="s">
        <v>27</v>
      </c>
      <c r="L2024" s="3" t="s">
        <v>5288</v>
      </c>
      <c r="M2024" s="3" t="s">
        <v>116</v>
      </c>
      <c r="N2024" s="3" t="s">
        <v>27</v>
      </c>
      <c r="O2024" s="3" t="s">
        <v>27</v>
      </c>
      <c r="P2024" s="3" t="s">
        <v>27</v>
      </c>
      <c r="Q2024" s="3" t="s">
        <v>27</v>
      </c>
      <c r="R2024" s="3" t="s">
        <v>27</v>
      </c>
      <c r="S2024" s="3" t="s">
        <v>27</v>
      </c>
      <c r="T2024" s="3" t="s">
        <v>27</v>
      </c>
    </row>
    <row r="2025">
      <c r="A2025" s="3" t="s">
        <v>55</v>
      </c>
      <c r="B2025" s="3" t="s">
        <v>27</v>
      </c>
      <c r="C2025" s="3" t="s">
        <v>5289</v>
      </c>
      <c r="D2025" s="4">
        <f t="shared" si="278"/>
        <v>57</v>
      </c>
      <c r="E2025" s="3" t="s">
        <v>5290</v>
      </c>
      <c r="F2025" s="3" t="s">
        <v>24</v>
      </c>
      <c r="G2025" s="5" t="s">
        <v>5291</v>
      </c>
      <c r="H2025" s="3" t="s">
        <v>95</v>
      </c>
      <c r="I2025" s="3" t="s">
        <v>34</v>
      </c>
      <c r="J2025" s="5" t="s">
        <v>5292</v>
      </c>
      <c r="K2025" s="3" t="s">
        <v>27</v>
      </c>
      <c r="L2025" s="3" t="s">
        <v>5293</v>
      </c>
      <c r="M2025" s="3" t="s">
        <v>1545</v>
      </c>
      <c r="N2025" s="3" t="s">
        <v>27</v>
      </c>
      <c r="O2025" s="3" t="s">
        <v>27</v>
      </c>
      <c r="P2025" s="3" t="s">
        <v>27</v>
      </c>
      <c r="Q2025" s="3" t="s">
        <v>27</v>
      </c>
      <c r="R2025" s="3" t="s">
        <v>27</v>
      </c>
      <c r="S2025" s="3" t="s">
        <v>27</v>
      </c>
      <c r="T2025" s="3" t="s">
        <v>27</v>
      </c>
    </row>
    <row r="2026">
      <c r="A2026" s="3" t="s">
        <v>5294</v>
      </c>
      <c r="B2026" s="3" t="s">
        <v>27</v>
      </c>
      <c r="C2026" s="3" t="s">
        <v>5295</v>
      </c>
      <c r="D2026" s="4">
        <f t="shared" si="278"/>
        <v>57</v>
      </c>
      <c r="E2026" s="3" t="s">
        <v>5296</v>
      </c>
      <c r="F2026" s="3" t="s">
        <v>24</v>
      </c>
      <c r="G2026" s="5" t="s">
        <v>5297</v>
      </c>
      <c r="H2026" s="3" t="s">
        <v>26</v>
      </c>
      <c r="I2026" s="3" t="s">
        <v>5298</v>
      </c>
      <c r="J2026" s="3" t="s">
        <v>27</v>
      </c>
      <c r="K2026" s="3" t="s">
        <v>128</v>
      </c>
      <c r="L2026" s="3" t="s">
        <v>27</v>
      </c>
      <c r="M2026" s="3" t="s">
        <v>27</v>
      </c>
      <c r="N2026" s="3" t="s">
        <v>34</v>
      </c>
      <c r="O2026" s="3" t="s">
        <v>27</v>
      </c>
      <c r="P2026" s="3" t="s">
        <v>27</v>
      </c>
      <c r="Q2026" s="3" t="s">
        <v>27</v>
      </c>
      <c r="R2026" s="3" t="s">
        <v>27</v>
      </c>
      <c r="S2026" s="3" t="s">
        <v>27</v>
      </c>
      <c r="T2026" s="3" t="s">
        <v>27</v>
      </c>
    </row>
    <row r="2027">
      <c r="A2027" s="3" t="s">
        <v>5299</v>
      </c>
      <c r="B2027" s="3" t="s">
        <v>27</v>
      </c>
      <c r="C2027" s="3" t="s">
        <v>5300</v>
      </c>
      <c r="D2027" s="4">
        <f t="shared" si="278"/>
        <v>57</v>
      </c>
      <c r="E2027" s="3" t="s">
        <v>5301</v>
      </c>
      <c r="F2027" s="3" t="s">
        <v>24</v>
      </c>
      <c r="G2027" s="5" t="s">
        <v>5302</v>
      </c>
      <c r="H2027" s="3" t="s">
        <v>26</v>
      </c>
      <c r="I2027" s="3" t="s">
        <v>5303</v>
      </c>
      <c r="J2027" s="3" t="s">
        <v>27</v>
      </c>
      <c r="K2027" s="3" t="s">
        <v>33</v>
      </c>
      <c r="L2027" s="3" t="s">
        <v>27</v>
      </c>
      <c r="M2027" s="3" t="s">
        <v>27</v>
      </c>
      <c r="N2027" s="3" t="s">
        <v>69</v>
      </c>
      <c r="O2027" s="3" t="s">
        <v>27</v>
      </c>
      <c r="P2027" s="3" t="s">
        <v>27</v>
      </c>
      <c r="Q2027" s="3" t="s">
        <v>27</v>
      </c>
      <c r="R2027" s="3" t="s">
        <v>27</v>
      </c>
      <c r="S2027" s="3" t="s">
        <v>27</v>
      </c>
      <c r="T2027" s="3" t="s">
        <v>27</v>
      </c>
    </row>
    <row r="2028">
      <c r="A2028" s="3" t="s">
        <v>5304</v>
      </c>
      <c r="B2028" s="3" t="s">
        <v>27</v>
      </c>
      <c r="C2028" s="3" t="s">
        <v>5305</v>
      </c>
      <c r="D2028" s="4">
        <f t="shared" si="278"/>
        <v>57</v>
      </c>
      <c r="E2028" s="3" t="s">
        <v>5306</v>
      </c>
      <c r="F2028" s="3" t="s">
        <v>24</v>
      </c>
      <c r="G2028" s="5" t="s">
        <v>5307</v>
      </c>
      <c r="H2028" s="3" t="s">
        <v>95</v>
      </c>
      <c r="I2028" s="3" t="s">
        <v>3679</v>
      </c>
      <c r="J2028" s="5" t="s">
        <v>5308</v>
      </c>
      <c r="K2028" s="3" t="s">
        <v>27</v>
      </c>
      <c r="L2028" s="3" t="s">
        <v>5309</v>
      </c>
      <c r="M2028" s="3" t="s">
        <v>692</v>
      </c>
      <c r="N2028" s="3" t="s">
        <v>27</v>
      </c>
      <c r="O2028" s="3" t="s">
        <v>27</v>
      </c>
      <c r="P2028" s="3" t="s">
        <v>27</v>
      </c>
      <c r="Q2028" s="3" t="s">
        <v>27</v>
      </c>
      <c r="R2028" s="3" t="s">
        <v>27</v>
      </c>
      <c r="S2028" s="3" t="s">
        <v>27</v>
      </c>
      <c r="T2028" s="3" t="s">
        <v>27</v>
      </c>
    </row>
    <row r="2029">
      <c r="A2029" s="3" t="s">
        <v>5310</v>
      </c>
      <c r="B2029" s="3" t="s">
        <v>27</v>
      </c>
      <c r="C2029" s="3" t="s">
        <v>5311</v>
      </c>
      <c r="D2029" s="4">
        <f>+54</f>
        <v>54</v>
      </c>
      <c r="E2029" s="3" t="s">
        <v>5312</v>
      </c>
      <c r="F2029" s="3" t="s">
        <v>140</v>
      </c>
      <c r="G2029" s="5" t="s">
        <v>5313</v>
      </c>
      <c r="H2029" s="3" t="s">
        <v>26</v>
      </c>
      <c r="I2029" s="3" t="s">
        <v>27</v>
      </c>
      <c r="J2029" s="3" t="s">
        <v>27</v>
      </c>
      <c r="K2029" s="3" t="s">
        <v>27</v>
      </c>
      <c r="L2029" s="3" t="s">
        <v>27</v>
      </c>
      <c r="M2029" s="3" t="s">
        <v>27</v>
      </c>
      <c r="N2029" s="3" t="s">
        <v>34</v>
      </c>
      <c r="O2029" s="3" t="s">
        <v>27</v>
      </c>
      <c r="P2029" s="3" t="s">
        <v>27</v>
      </c>
      <c r="Q2029" s="3" t="s">
        <v>27</v>
      </c>
      <c r="R2029" s="3" t="s">
        <v>27</v>
      </c>
      <c r="S2029" s="3" t="s">
        <v>27</v>
      </c>
      <c r="T2029" s="3" t="s">
        <v>27</v>
      </c>
    </row>
    <row r="2030">
      <c r="A2030" s="3" t="s">
        <v>5314</v>
      </c>
      <c r="B2030" s="3" t="s">
        <v>27</v>
      </c>
      <c r="C2030" s="3" t="s">
        <v>5315</v>
      </c>
      <c r="D2030" s="4">
        <f>+52</f>
        <v>52</v>
      </c>
      <c r="E2030" s="3" t="s">
        <v>5316</v>
      </c>
      <c r="F2030" s="3" t="s">
        <v>594</v>
      </c>
      <c r="G2030" s="5" t="s">
        <v>5317</v>
      </c>
      <c r="H2030" s="3" t="s">
        <v>95</v>
      </c>
      <c r="I2030" s="3" t="s">
        <v>5318</v>
      </c>
      <c r="J2030" s="5" t="s">
        <v>5319</v>
      </c>
      <c r="K2030" s="3" t="s">
        <v>27</v>
      </c>
      <c r="L2030" s="3" t="s">
        <v>3243</v>
      </c>
      <c r="M2030" s="3" t="s">
        <v>768</v>
      </c>
      <c r="N2030" s="3" t="s">
        <v>27</v>
      </c>
      <c r="O2030" s="3" t="s">
        <v>27</v>
      </c>
      <c r="P2030" s="3" t="s">
        <v>27</v>
      </c>
      <c r="Q2030" s="3" t="s">
        <v>27</v>
      </c>
      <c r="R2030" s="3" t="s">
        <v>27</v>
      </c>
      <c r="S2030" s="3" t="s">
        <v>27</v>
      </c>
      <c r="T2030" s="3" t="s">
        <v>27</v>
      </c>
    </row>
    <row r="2031">
      <c r="A2031" s="3" t="s">
        <v>5320</v>
      </c>
      <c r="B2031" s="3" t="s">
        <v>27</v>
      </c>
      <c r="C2031" s="3" t="s">
        <v>5321</v>
      </c>
      <c r="D2031" s="4">
        <f>+57</f>
        <v>57</v>
      </c>
      <c r="E2031" s="3" t="s">
        <v>5322</v>
      </c>
      <c r="F2031" s="3" t="s">
        <v>24</v>
      </c>
      <c r="G2031" s="5" t="s">
        <v>5323</v>
      </c>
      <c r="H2031" s="3" t="s">
        <v>95</v>
      </c>
      <c r="I2031" s="3" t="s">
        <v>5324</v>
      </c>
      <c r="J2031" s="3" t="s">
        <v>5324</v>
      </c>
      <c r="K2031" s="3" t="s">
        <v>27</v>
      </c>
      <c r="L2031" s="3" t="s">
        <v>27</v>
      </c>
      <c r="M2031" s="3" t="s">
        <v>27</v>
      </c>
      <c r="N2031" s="3" t="s">
        <v>27</v>
      </c>
      <c r="O2031" s="3" t="s">
        <v>27</v>
      </c>
      <c r="P2031" s="3" t="s">
        <v>27</v>
      </c>
      <c r="Q2031" s="3" t="s">
        <v>27</v>
      </c>
      <c r="R2031" s="3" t="s">
        <v>27</v>
      </c>
      <c r="S2031" s="3" t="s">
        <v>27</v>
      </c>
      <c r="T2031" s="3" t="s">
        <v>27</v>
      </c>
    </row>
    <row r="2032">
      <c r="A2032" s="3" t="s">
        <v>5325</v>
      </c>
      <c r="B2032" s="3" t="s">
        <v>27</v>
      </c>
      <c r="C2032" s="3" t="s">
        <v>5326</v>
      </c>
      <c r="D2032" s="4">
        <f>+507</f>
        <v>507</v>
      </c>
      <c r="E2032" s="3" t="s">
        <v>5327</v>
      </c>
      <c r="F2032" s="3" t="s">
        <v>346</v>
      </c>
      <c r="G2032" s="3" t="s">
        <v>5328</v>
      </c>
      <c r="H2032" s="3" t="s">
        <v>95</v>
      </c>
      <c r="I2032" s="3" t="s">
        <v>5329</v>
      </c>
      <c r="J2032" s="3" t="s">
        <v>5330</v>
      </c>
      <c r="K2032" s="3" t="s">
        <v>27</v>
      </c>
      <c r="L2032" s="3" t="s">
        <v>1230</v>
      </c>
      <c r="M2032" s="3" t="s">
        <v>723</v>
      </c>
      <c r="N2032" s="3" t="s">
        <v>27</v>
      </c>
      <c r="O2032" s="3" t="s">
        <v>27</v>
      </c>
      <c r="P2032" s="3" t="s">
        <v>27</v>
      </c>
      <c r="Q2032" s="3" t="s">
        <v>27</v>
      </c>
      <c r="R2032" s="3" t="s">
        <v>27</v>
      </c>
      <c r="S2032" s="3" t="s">
        <v>27</v>
      </c>
      <c r="T2032" s="3" t="s">
        <v>27</v>
      </c>
    </row>
    <row r="2033">
      <c r="A2033" s="3" t="s">
        <v>5216</v>
      </c>
      <c r="B2033" s="3" t="s">
        <v>27</v>
      </c>
      <c r="C2033" s="3" t="s">
        <v>5217</v>
      </c>
      <c r="D2033" s="4">
        <f t="shared" ref="D2033:D2034" si="279">+57</f>
        <v>57</v>
      </c>
      <c r="E2033" s="3" t="s">
        <v>5218</v>
      </c>
      <c r="F2033" s="3" t="s">
        <v>24</v>
      </c>
      <c r="G2033" s="5" t="s">
        <v>5331</v>
      </c>
      <c r="H2033" s="3" t="s">
        <v>26</v>
      </c>
      <c r="I2033" s="3" t="s">
        <v>5220</v>
      </c>
      <c r="J2033" s="3" t="s">
        <v>27</v>
      </c>
      <c r="K2033" s="3" t="s">
        <v>61</v>
      </c>
      <c r="L2033" s="3" t="s">
        <v>27</v>
      </c>
      <c r="M2033" s="3" t="s">
        <v>27</v>
      </c>
      <c r="N2033" s="3" t="s">
        <v>34</v>
      </c>
      <c r="O2033" s="3" t="s">
        <v>27</v>
      </c>
      <c r="P2033" s="3" t="s">
        <v>27</v>
      </c>
      <c r="Q2033" s="3" t="s">
        <v>27</v>
      </c>
      <c r="R2033" s="3" t="s">
        <v>27</v>
      </c>
      <c r="S2033" s="3" t="s">
        <v>27</v>
      </c>
      <c r="T2033" s="3" t="s">
        <v>27</v>
      </c>
    </row>
    <row r="2034">
      <c r="A2034" s="3" t="s">
        <v>5332</v>
      </c>
      <c r="B2034" s="3" t="s">
        <v>27</v>
      </c>
      <c r="C2034" s="3" t="s">
        <v>5333</v>
      </c>
      <c r="D2034" s="4">
        <f t="shared" si="279"/>
        <v>57</v>
      </c>
      <c r="E2034" s="3" t="s">
        <v>5334</v>
      </c>
      <c r="F2034" s="3" t="s">
        <v>24</v>
      </c>
      <c r="G2034" s="5" t="s">
        <v>5335</v>
      </c>
      <c r="H2034" s="3" t="s">
        <v>95</v>
      </c>
      <c r="I2034" s="3" t="s">
        <v>5336</v>
      </c>
      <c r="J2034" s="5" t="s">
        <v>5337</v>
      </c>
      <c r="K2034" s="3" t="s">
        <v>27</v>
      </c>
      <c r="L2034" s="3" t="s">
        <v>5338</v>
      </c>
      <c r="M2034" s="3" t="s">
        <v>96</v>
      </c>
      <c r="N2034" s="3" t="s">
        <v>27</v>
      </c>
      <c r="O2034" s="3" t="s">
        <v>27</v>
      </c>
      <c r="P2034" s="3" t="s">
        <v>27</v>
      </c>
      <c r="Q2034" s="3" t="s">
        <v>27</v>
      </c>
      <c r="R2034" s="3" t="s">
        <v>27</v>
      </c>
      <c r="S2034" s="3" t="s">
        <v>27</v>
      </c>
      <c r="T2034" s="3" t="s">
        <v>27</v>
      </c>
    </row>
    <row r="2035">
      <c r="A2035" s="3" t="s">
        <v>5339</v>
      </c>
      <c r="B2035" s="3" t="s">
        <v>27</v>
      </c>
      <c r="C2035" s="3" t="s">
        <v>5340</v>
      </c>
      <c r="D2035" s="4">
        <f t="shared" ref="D2035:D2036" si="280">+55</f>
        <v>55</v>
      </c>
      <c r="E2035" s="3" t="s">
        <v>5341</v>
      </c>
      <c r="F2035" s="3" t="s">
        <v>616</v>
      </c>
      <c r="G2035" s="5" t="s">
        <v>5342</v>
      </c>
      <c r="H2035" s="3" t="s">
        <v>27</v>
      </c>
      <c r="I2035" s="3" t="s">
        <v>27</v>
      </c>
      <c r="J2035" s="3" t="s">
        <v>27</v>
      </c>
      <c r="K2035" s="3" t="s">
        <v>27</v>
      </c>
      <c r="L2035" s="3" t="s">
        <v>27</v>
      </c>
      <c r="M2035" s="3" t="s">
        <v>27</v>
      </c>
      <c r="N2035" s="3" t="s">
        <v>27</v>
      </c>
      <c r="O2035" s="3" t="s">
        <v>27</v>
      </c>
      <c r="P2035" s="3" t="s">
        <v>27</v>
      </c>
      <c r="Q2035" s="3" t="s">
        <v>27</v>
      </c>
      <c r="R2035" s="3" t="s">
        <v>27</v>
      </c>
      <c r="S2035" s="3" t="s">
        <v>27</v>
      </c>
      <c r="T2035" s="3" t="s">
        <v>27</v>
      </c>
    </row>
    <row r="2036">
      <c r="A2036" s="3" t="s">
        <v>5343</v>
      </c>
      <c r="B2036" s="3" t="s">
        <v>27</v>
      </c>
      <c r="C2036" s="3" t="s">
        <v>5344</v>
      </c>
      <c r="D2036" s="4">
        <f t="shared" si="280"/>
        <v>55</v>
      </c>
      <c r="E2036" s="3" t="s">
        <v>5345</v>
      </c>
      <c r="F2036" s="3" t="s">
        <v>616</v>
      </c>
      <c r="G2036" s="3" t="s">
        <v>5346</v>
      </c>
      <c r="H2036" s="3" t="s">
        <v>26</v>
      </c>
      <c r="I2036" s="3" t="s">
        <v>5347</v>
      </c>
      <c r="J2036" s="3" t="s">
        <v>27</v>
      </c>
      <c r="K2036" s="3" t="s">
        <v>61</v>
      </c>
      <c r="L2036" s="3" t="s">
        <v>27</v>
      </c>
      <c r="M2036" s="3" t="s">
        <v>27</v>
      </c>
      <c r="N2036" s="3" t="s">
        <v>34</v>
      </c>
      <c r="O2036" s="3" t="s">
        <v>27</v>
      </c>
      <c r="P2036" s="3" t="s">
        <v>27</v>
      </c>
      <c r="Q2036" s="3" t="s">
        <v>27</v>
      </c>
      <c r="R2036" s="3" t="s">
        <v>27</v>
      </c>
      <c r="S2036" s="3" t="s">
        <v>27</v>
      </c>
      <c r="T2036" s="3" t="s">
        <v>27</v>
      </c>
    </row>
    <row r="2037">
      <c r="A2037" s="3" t="s">
        <v>5348</v>
      </c>
      <c r="B2037" s="3" t="s">
        <v>27</v>
      </c>
      <c r="C2037" s="3" t="s">
        <v>5349</v>
      </c>
      <c r="D2037" s="4">
        <f>+1</f>
        <v>1</v>
      </c>
      <c r="E2037" s="3" t="s">
        <v>5350</v>
      </c>
      <c r="F2037" s="3" t="s">
        <v>800</v>
      </c>
      <c r="G2037" s="5" t="s">
        <v>5351</v>
      </c>
      <c r="H2037" s="3" t="s">
        <v>40</v>
      </c>
      <c r="I2037" s="3" t="s">
        <v>5352</v>
      </c>
      <c r="J2037" s="3" t="s">
        <v>27</v>
      </c>
      <c r="K2037" s="3" t="s">
        <v>27</v>
      </c>
      <c r="L2037" s="3" t="s">
        <v>1623</v>
      </c>
      <c r="M2037" s="3" t="s">
        <v>27</v>
      </c>
      <c r="N2037" s="3" t="s">
        <v>27</v>
      </c>
      <c r="O2037" s="3" t="s">
        <v>43</v>
      </c>
      <c r="P2037" s="3" t="s">
        <v>83</v>
      </c>
      <c r="Q2037" s="3" t="s">
        <v>990</v>
      </c>
      <c r="R2037" s="3" t="s">
        <v>5353</v>
      </c>
      <c r="S2037" s="3" t="s">
        <v>303</v>
      </c>
      <c r="T2037" s="3" t="s">
        <v>27</v>
      </c>
    </row>
    <row r="2038">
      <c r="A2038" s="3" t="s">
        <v>5354</v>
      </c>
      <c r="B2038" s="3" t="s">
        <v>27</v>
      </c>
      <c r="C2038" s="3" t="s">
        <v>5355</v>
      </c>
      <c r="D2038" s="4">
        <f t="shared" ref="D2038:D2040" si="281">+57</f>
        <v>57</v>
      </c>
      <c r="E2038" s="3" t="s">
        <v>5356</v>
      </c>
      <c r="F2038" s="3" t="s">
        <v>24</v>
      </c>
      <c r="G2038" s="5" t="s">
        <v>5357</v>
      </c>
      <c r="H2038" s="3" t="s">
        <v>95</v>
      </c>
      <c r="I2038" s="3" t="s">
        <v>5358</v>
      </c>
      <c r="J2038" s="5" t="s">
        <v>5359</v>
      </c>
      <c r="K2038" s="3" t="s">
        <v>27</v>
      </c>
      <c r="L2038" s="3" t="s">
        <v>1289</v>
      </c>
      <c r="M2038" s="3" t="s">
        <v>116</v>
      </c>
      <c r="N2038" s="3" t="s">
        <v>27</v>
      </c>
      <c r="O2038" s="3" t="s">
        <v>27</v>
      </c>
      <c r="P2038" s="3" t="s">
        <v>27</v>
      </c>
      <c r="Q2038" s="3" t="s">
        <v>27</v>
      </c>
      <c r="R2038" s="3" t="s">
        <v>27</v>
      </c>
      <c r="S2038" s="3" t="s">
        <v>27</v>
      </c>
      <c r="T2038" s="3" t="s">
        <v>27</v>
      </c>
    </row>
    <row r="2039">
      <c r="A2039" s="3" t="s">
        <v>5360</v>
      </c>
      <c r="B2039" s="3" t="s">
        <v>27</v>
      </c>
      <c r="C2039" s="3" t="s">
        <v>5361</v>
      </c>
      <c r="D2039" s="4">
        <f t="shared" si="281"/>
        <v>57</v>
      </c>
      <c r="E2039" s="3" t="s">
        <v>5362</v>
      </c>
      <c r="F2039" s="3" t="s">
        <v>24</v>
      </c>
      <c r="G2039" s="5" t="s">
        <v>5363</v>
      </c>
      <c r="H2039" s="3" t="s">
        <v>26</v>
      </c>
      <c r="I2039" s="3" t="s">
        <v>5364</v>
      </c>
      <c r="J2039" s="3" t="s">
        <v>27</v>
      </c>
      <c r="K2039" s="3" t="s">
        <v>54</v>
      </c>
      <c r="L2039" s="3" t="s">
        <v>27</v>
      </c>
      <c r="M2039" s="3" t="s">
        <v>27</v>
      </c>
      <c r="N2039" s="3" t="s">
        <v>34</v>
      </c>
      <c r="O2039" s="3" t="s">
        <v>27</v>
      </c>
      <c r="P2039" s="3" t="s">
        <v>27</v>
      </c>
      <c r="Q2039" s="3" t="s">
        <v>27</v>
      </c>
      <c r="R2039" s="3" t="s">
        <v>27</v>
      </c>
      <c r="S2039" s="3" t="s">
        <v>27</v>
      </c>
      <c r="T2039" s="3" t="s">
        <v>27</v>
      </c>
    </row>
    <row r="2040">
      <c r="A2040" s="3" t="s">
        <v>5365</v>
      </c>
      <c r="B2040" s="3" t="s">
        <v>27</v>
      </c>
      <c r="C2040" s="3" t="s">
        <v>5366</v>
      </c>
      <c r="D2040" s="4">
        <f t="shared" si="281"/>
        <v>57</v>
      </c>
      <c r="E2040" s="3" t="s">
        <v>5367</v>
      </c>
      <c r="F2040" s="3" t="s">
        <v>24</v>
      </c>
      <c r="G2040" s="5" t="s">
        <v>5368</v>
      </c>
      <c r="H2040" s="3" t="s">
        <v>26</v>
      </c>
      <c r="I2040" s="3" t="s">
        <v>5369</v>
      </c>
      <c r="J2040" s="3" t="s">
        <v>27</v>
      </c>
      <c r="K2040" s="3" t="s">
        <v>218</v>
      </c>
      <c r="L2040" s="3" t="s">
        <v>27</v>
      </c>
      <c r="M2040" s="3" t="s">
        <v>27</v>
      </c>
      <c r="N2040" s="3" t="s">
        <v>62</v>
      </c>
      <c r="O2040" s="3" t="s">
        <v>27</v>
      </c>
      <c r="P2040" s="3" t="s">
        <v>27</v>
      </c>
      <c r="Q2040" s="3" t="s">
        <v>27</v>
      </c>
      <c r="R2040" s="3" t="s">
        <v>27</v>
      </c>
      <c r="S2040" s="3" t="s">
        <v>27</v>
      </c>
      <c r="T2040" s="3" t="s">
        <v>27</v>
      </c>
    </row>
    <row r="2041">
      <c r="A2041" s="3" t="s">
        <v>5370</v>
      </c>
      <c r="B2041" s="3" t="s">
        <v>27</v>
      </c>
      <c r="C2041" s="3" t="s">
        <v>5371</v>
      </c>
      <c r="D2041" s="4">
        <f t="shared" ref="D2041:D2042" si="282">+56</f>
        <v>56</v>
      </c>
      <c r="E2041" s="3" t="s">
        <v>5372</v>
      </c>
      <c r="F2041" s="3" t="s">
        <v>101</v>
      </c>
      <c r="G2041" s="5" t="s">
        <v>5373</v>
      </c>
      <c r="H2041" s="3" t="s">
        <v>40</v>
      </c>
      <c r="I2041" s="3" t="s">
        <v>5374</v>
      </c>
      <c r="J2041" s="3" t="s">
        <v>27</v>
      </c>
      <c r="K2041" s="3" t="s">
        <v>27</v>
      </c>
      <c r="L2041" s="3" t="s">
        <v>5375</v>
      </c>
      <c r="M2041" s="3" t="s">
        <v>27</v>
      </c>
      <c r="N2041" s="3" t="s">
        <v>27</v>
      </c>
      <c r="O2041" s="3" t="s">
        <v>43</v>
      </c>
      <c r="P2041" s="3" t="s">
        <v>892</v>
      </c>
      <c r="Q2041" s="3" t="s">
        <v>2097</v>
      </c>
      <c r="R2041" s="3" t="s">
        <v>46</v>
      </c>
      <c r="S2041" s="3" t="s">
        <v>27</v>
      </c>
      <c r="T2041" s="3" t="s">
        <v>27</v>
      </c>
    </row>
    <row r="2042">
      <c r="A2042" s="3" t="s">
        <v>5376</v>
      </c>
      <c r="B2042" s="3" t="s">
        <v>27</v>
      </c>
      <c r="C2042" s="3" t="s">
        <v>5377</v>
      </c>
      <c r="D2042" s="4">
        <f t="shared" si="282"/>
        <v>56</v>
      </c>
      <c r="E2042" s="3" t="s">
        <v>5378</v>
      </c>
      <c r="F2042" s="3" t="s">
        <v>101</v>
      </c>
      <c r="G2042" s="5" t="s">
        <v>5379</v>
      </c>
      <c r="H2042" s="3" t="s">
        <v>27</v>
      </c>
      <c r="I2042" s="3" t="s">
        <v>27</v>
      </c>
      <c r="J2042" s="3" t="s">
        <v>27</v>
      </c>
      <c r="K2042" s="3" t="s">
        <v>27</v>
      </c>
      <c r="L2042" s="3" t="s">
        <v>27</v>
      </c>
      <c r="M2042" s="3" t="s">
        <v>27</v>
      </c>
      <c r="N2042" s="3" t="s">
        <v>27</v>
      </c>
      <c r="O2042" s="3" t="s">
        <v>27</v>
      </c>
      <c r="P2042" s="3" t="s">
        <v>27</v>
      </c>
      <c r="Q2042" s="3" t="s">
        <v>27</v>
      </c>
      <c r="R2042" s="3" t="s">
        <v>27</v>
      </c>
      <c r="S2042" s="3" t="s">
        <v>27</v>
      </c>
      <c r="T2042" s="3" t="s">
        <v>27</v>
      </c>
    </row>
    <row r="2043">
      <c r="A2043" s="3" t="s">
        <v>5380</v>
      </c>
      <c r="B2043" s="3" t="s">
        <v>27</v>
      </c>
      <c r="C2043" s="3" t="s">
        <v>5381</v>
      </c>
      <c r="D2043" s="4">
        <f>+58</f>
        <v>58</v>
      </c>
      <c r="E2043" s="3" t="s">
        <v>5382</v>
      </c>
      <c r="F2043" s="3" t="s">
        <v>800</v>
      </c>
      <c r="G2043" s="5" t="s">
        <v>5383</v>
      </c>
      <c r="H2043" s="3" t="s">
        <v>95</v>
      </c>
      <c r="I2043" s="3" t="s">
        <v>5384</v>
      </c>
      <c r="J2043" s="5" t="s">
        <v>5385</v>
      </c>
      <c r="K2043" s="3" t="s">
        <v>27</v>
      </c>
      <c r="L2043" s="3" t="s">
        <v>5386</v>
      </c>
      <c r="M2043" s="3" t="s">
        <v>96</v>
      </c>
      <c r="N2043" s="3" t="s">
        <v>27</v>
      </c>
      <c r="O2043" s="3" t="s">
        <v>27</v>
      </c>
      <c r="P2043" s="3" t="s">
        <v>27</v>
      </c>
      <c r="Q2043" s="3" t="s">
        <v>27</v>
      </c>
      <c r="R2043" s="3" t="s">
        <v>27</v>
      </c>
      <c r="S2043" s="3" t="s">
        <v>27</v>
      </c>
      <c r="T2043" s="3" t="s">
        <v>27</v>
      </c>
    </row>
    <row r="2044">
      <c r="A2044" s="3" t="s">
        <v>3572</v>
      </c>
      <c r="B2044" s="3" t="s">
        <v>27</v>
      </c>
      <c r="C2044" s="3" t="s">
        <v>3573</v>
      </c>
      <c r="D2044" s="4">
        <f>+55</f>
        <v>55</v>
      </c>
      <c r="E2044" s="3" t="s">
        <v>3574</v>
      </c>
      <c r="F2044" s="3" t="s">
        <v>616</v>
      </c>
      <c r="G2044" s="3" t="s">
        <v>3575</v>
      </c>
      <c r="H2044" s="3" t="s">
        <v>40</v>
      </c>
      <c r="I2044" s="3" t="s">
        <v>3576</v>
      </c>
      <c r="J2044" s="3" t="s">
        <v>27</v>
      </c>
      <c r="K2044" s="3" t="s">
        <v>27</v>
      </c>
      <c r="L2044" s="3" t="s">
        <v>3577</v>
      </c>
      <c r="M2044" s="3" t="s">
        <v>27</v>
      </c>
      <c r="N2044" s="3" t="s">
        <v>27</v>
      </c>
      <c r="O2044" s="3" t="s">
        <v>43</v>
      </c>
      <c r="P2044" s="3" t="s">
        <v>1617</v>
      </c>
      <c r="Q2044" s="3" t="s">
        <v>45</v>
      </c>
      <c r="R2044" s="3" t="s">
        <v>5387</v>
      </c>
      <c r="S2044" s="3" t="s">
        <v>880</v>
      </c>
      <c r="T2044" s="3" t="s">
        <v>27</v>
      </c>
    </row>
    <row r="2045">
      <c r="A2045" s="3" t="s">
        <v>5388</v>
      </c>
      <c r="B2045" s="3" t="s">
        <v>27</v>
      </c>
      <c r="C2045" s="3" t="s">
        <v>5389</v>
      </c>
      <c r="D2045" s="4">
        <f>+57</f>
        <v>57</v>
      </c>
      <c r="E2045" s="3" t="s">
        <v>5390</v>
      </c>
      <c r="F2045" s="3" t="s">
        <v>24</v>
      </c>
      <c r="G2045" s="3" t="s">
        <v>5388</v>
      </c>
      <c r="H2045" s="3" t="s">
        <v>26</v>
      </c>
      <c r="I2045" s="3" t="s">
        <v>5391</v>
      </c>
      <c r="J2045" s="3" t="s">
        <v>27</v>
      </c>
      <c r="K2045" s="3" t="s">
        <v>128</v>
      </c>
      <c r="L2045" s="3" t="s">
        <v>27</v>
      </c>
      <c r="M2045" s="3" t="s">
        <v>27</v>
      </c>
      <c r="N2045" s="3" t="s">
        <v>77</v>
      </c>
      <c r="O2045" s="3" t="s">
        <v>27</v>
      </c>
      <c r="P2045" s="3" t="s">
        <v>27</v>
      </c>
      <c r="Q2045" s="3" t="s">
        <v>27</v>
      </c>
      <c r="R2045" s="3" t="s">
        <v>27</v>
      </c>
      <c r="S2045" s="3" t="s">
        <v>27</v>
      </c>
      <c r="T2045" s="3" t="s">
        <v>27</v>
      </c>
    </row>
    <row r="2046">
      <c r="A2046" s="3" t="s">
        <v>5392</v>
      </c>
      <c r="B2046" s="3" t="s">
        <v>27</v>
      </c>
      <c r="C2046" s="3" t="s">
        <v>5393</v>
      </c>
      <c r="D2046" s="4">
        <f>+54</f>
        <v>54</v>
      </c>
      <c r="E2046" s="3">
        <v>7.868431171E9</v>
      </c>
      <c r="F2046" s="3" t="s">
        <v>5041</v>
      </c>
      <c r="G2046" s="3" t="s">
        <v>5394</v>
      </c>
      <c r="H2046" s="3" t="s">
        <v>27</v>
      </c>
      <c r="I2046" s="3" t="s">
        <v>27</v>
      </c>
      <c r="J2046" s="3" t="s">
        <v>27</v>
      </c>
      <c r="K2046" s="3" t="s">
        <v>27</v>
      </c>
      <c r="L2046" s="3" t="s">
        <v>27</v>
      </c>
      <c r="M2046" s="3" t="s">
        <v>27</v>
      </c>
      <c r="N2046" s="3" t="s">
        <v>27</v>
      </c>
      <c r="O2046" s="3" t="s">
        <v>27</v>
      </c>
      <c r="P2046" s="3" t="s">
        <v>27</v>
      </c>
      <c r="Q2046" s="3" t="s">
        <v>27</v>
      </c>
      <c r="R2046" s="3" t="s">
        <v>27</v>
      </c>
      <c r="S2046" s="3" t="s">
        <v>27</v>
      </c>
      <c r="T2046" s="3" t="s">
        <v>27</v>
      </c>
    </row>
    <row r="2047">
      <c r="A2047" s="3" t="s">
        <v>5395</v>
      </c>
      <c r="B2047" s="3" t="s">
        <v>27</v>
      </c>
      <c r="C2047" s="3" t="s">
        <v>5396</v>
      </c>
      <c r="D2047" s="4">
        <f>+56</f>
        <v>56</v>
      </c>
      <c r="E2047" s="3" t="s">
        <v>5397</v>
      </c>
      <c r="F2047" s="3" t="s">
        <v>101</v>
      </c>
      <c r="G2047" s="5" t="s">
        <v>5398</v>
      </c>
      <c r="H2047" s="3" t="s">
        <v>95</v>
      </c>
      <c r="I2047" s="3" t="s">
        <v>5399</v>
      </c>
      <c r="J2047" s="5" t="s">
        <v>5400</v>
      </c>
      <c r="K2047" s="3" t="s">
        <v>27</v>
      </c>
      <c r="L2047" s="3" t="s">
        <v>5401</v>
      </c>
      <c r="M2047" s="3" t="s">
        <v>1119</v>
      </c>
      <c r="N2047" s="3" t="s">
        <v>27</v>
      </c>
      <c r="O2047" s="3" t="s">
        <v>27</v>
      </c>
      <c r="P2047" s="3" t="s">
        <v>27</v>
      </c>
      <c r="Q2047" s="3" t="s">
        <v>27</v>
      </c>
      <c r="R2047" s="3" t="s">
        <v>27</v>
      </c>
      <c r="S2047" s="3" t="s">
        <v>27</v>
      </c>
      <c r="T2047" s="3" t="s">
        <v>27</v>
      </c>
    </row>
    <row r="2048">
      <c r="A2048" s="3" t="s">
        <v>5402</v>
      </c>
      <c r="B2048" s="3" t="s">
        <v>27</v>
      </c>
      <c r="C2048" s="3" t="s">
        <v>5403</v>
      </c>
      <c r="D2048" s="4">
        <f>+55</f>
        <v>55</v>
      </c>
      <c r="E2048" s="3" t="s">
        <v>5404</v>
      </c>
      <c r="F2048" s="3" t="s">
        <v>616</v>
      </c>
      <c r="G2048" s="5" t="s">
        <v>5405</v>
      </c>
      <c r="H2048" s="3" t="s">
        <v>95</v>
      </c>
      <c r="I2048" s="3" t="s">
        <v>5406</v>
      </c>
      <c r="J2048" s="5" t="s">
        <v>5407</v>
      </c>
      <c r="K2048" s="3" t="s">
        <v>27</v>
      </c>
      <c r="L2048" s="3" t="s">
        <v>156</v>
      </c>
      <c r="M2048" s="3" t="s">
        <v>116</v>
      </c>
      <c r="N2048" s="3" t="s">
        <v>27</v>
      </c>
      <c r="O2048" s="3" t="s">
        <v>27</v>
      </c>
      <c r="P2048" s="3" t="s">
        <v>27</v>
      </c>
      <c r="Q2048" s="3" t="s">
        <v>27</v>
      </c>
      <c r="R2048" s="3" t="s">
        <v>27</v>
      </c>
      <c r="S2048" s="3" t="s">
        <v>27</v>
      </c>
      <c r="T2048" s="3" t="s">
        <v>27</v>
      </c>
    </row>
    <row r="2049">
      <c r="A2049" s="3" t="s">
        <v>129</v>
      </c>
      <c r="B2049" s="3" t="s">
        <v>27</v>
      </c>
      <c r="C2049" s="3" t="s">
        <v>5377</v>
      </c>
      <c r="D2049" s="4">
        <f>+56</f>
        <v>56</v>
      </c>
      <c r="E2049" s="3" t="s">
        <v>5378</v>
      </c>
      <c r="F2049" s="3" t="s">
        <v>101</v>
      </c>
      <c r="G2049" s="5" t="s">
        <v>5408</v>
      </c>
      <c r="H2049" s="3" t="s">
        <v>95</v>
      </c>
      <c r="I2049" s="3" t="s">
        <v>5399</v>
      </c>
      <c r="J2049" s="5" t="s">
        <v>5409</v>
      </c>
      <c r="K2049" s="3" t="s">
        <v>27</v>
      </c>
      <c r="L2049" s="3" t="s">
        <v>156</v>
      </c>
      <c r="M2049" s="3" t="s">
        <v>1119</v>
      </c>
      <c r="N2049" s="3" t="s">
        <v>27</v>
      </c>
      <c r="O2049" s="3" t="s">
        <v>27</v>
      </c>
      <c r="P2049" s="3" t="s">
        <v>27</v>
      </c>
      <c r="Q2049" s="3" t="s">
        <v>27</v>
      </c>
      <c r="R2049" s="3" t="s">
        <v>27</v>
      </c>
      <c r="S2049" s="3" t="s">
        <v>27</v>
      </c>
      <c r="T2049" s="3" t="s">
        <v>27</v>
      </c>
    </row>
    <row r="2050">
      <c r="A2050" s="3" t="s">
        <v>5410</v>
      </c>
      <c r="B2050" s="3" t="s">
        <v>27</v>
      </c>
      <c r="C2050" s="3" t="s">
        <v>5411</v>
      </c>
      <c r="D2050" s="4">
        <f>+593</f>
        <v>593</v>
      </c>
      <c r="E2050" s="3" t="s">
        <v>5412</v>
      </c>
      <c r="F2050" s="3" t="s">
        <v>643</v>
      </c>
      <c r="G2050" s="3" t="s">
        <v>5410</v>
      </c>
      <c r="H2050" s="3" t="s">
        <v>26</v>
      </c>
      <c r="I2050" s="3" t="s">
        <v>5413</v>
      </c>
      <c r="J2050" s="3" t="s">
        <v>27</v>
      </c>
      <c r="K2050" s="3" t="s">
        <v>33</v>
      </c>
      <c r="L2050" s="3" t="s">
        <v>27</v>
      </c>
      <c r="M2050" s="3" t="s">
        <v>27</v>
      </c>
      <c r="N2050" s="3" t="s">
        <v>69</v>
      </c>
      <c r="O2050" s="3" t="s">
        <v>27</v>
      </c>
      <c r="P2050" s="3" t="s">
        <v>27</v>
      </c>
      <c r="Q2050" s="3" t="s">
        <v>27</v>
      </c>
      <c r="R2050" s="3" t="s">
        <v>27</v>
      </c>
      <c r="S2050" s="3" t="s">
        <v>27</v>
      </c>
      <c r="T2050" s="3" t="s">
        <v>27</v>
      </c>
    </row>
    <row r="2051">
      <c r="A2051" s="3" t="s">
        <v>5414</v>
      </c>
      <c r="B2051" s="3" t="s">
        <v>27</v>
      </c>
      <c r="C2051" s="3" t="s">
        <v>5415</v>
      </c>
      <c r="D2051" s="4">
        <f>+57</f>
        <v>57</v>
      </c>
      <c r="E2051" s="3" t="s">
        <v>5416</v>
      </c>
      <c r="F2051" s="3" t="s">
        <v>24</v>
      </c>
      <c r="G2051" s="3" t="s">
        <v>5417</v>
      </c>
      <c r="H2051" s="3" t="s">
        <v>26</v>
      </c>
      <c r="I2051" s="3" t="s">
        <v>5418</v>
      </c>
      <c r="J2051" s="3" t="s">
        <v>27</v>
      </c>
      <c r="K2051" s="3" t="s">
        <v>128</v>
      </c>
      <c r="L2051" s="3" t="s">
        <v>27</v>
      </c>
      <c r="M2051" s="3" t="s">
        <v>27</v>
      </c>
      <c r="N2051" s="3" t="s">
        <v>34</v>
      </c>
      <c r="O2051" s="3" t="s">
        <v>27</v>
      </c>
      <c r="P2051" s="3" t="s">
        <v>27</v>
      </c>
      <c r="Q2051" s="3" t="s">
        <v>27</v>
      </c>
      <c r="R2051" s="3" t="s">
        <v>27</v>
      </c>
      <c r="S2051" s="3" t="s">
        <v>27</v>
      </c>
      <c r="T2051" s="3" t="s">
        <v>27</v>
      </c>
    </row>
    <row r="2052">
      <c r="A2052" s="3" t="s">
        <v>5419</v>
      </c>
      <c r="B2052" s="3" t="s">
        <v>27</v>
      </c>
      <c r="C2052" s="3" t="s">
        <v>5420</v>
      </c>
      <c r="D2052" s="4">
        <f>+51</f>
        <v>51</v>
      </c>
      <c r="E2052" s="3" t="s">
        <v>5421</v>
      </c>
      <c r="F2052" s="3" t="s">
        <v>289</v>
      </c>
      <c r="G2052" s="3" t="s">
        <v>5422</v>
      </c>
      <c r="H2052" s="3" t="s">
        <v>95</v>
      </c>
      <c r="I2052" s="3" t="s">
        <v>5423</v>
      </c>
      <c r="J2052" s="3" t="s">
        <v>5424</v>
      </c>
      <c r="K2052" s="3" t="s">
        <v>27</v>
      </c>
      <c r="L2052" s="3" t="s">
        <v>156</v>
      </c>
      <c r="M2052" s="3" t="s">
        <v>263</v>
      </c>
      <c r="N2052" s="3" t="s">
        <v>27</v>
      </c>
      <c r="O2052" s="3" t="s">
        <v>27</v>
      </c>
      <c r="P2052" s="3" t="s">
        <v>27</v>
      </c>
      <c r="Q2052" s="3" t="s">
        <v>27</v>
      </c>
      <c r="R2052" s="3" t="s">
        <v>27</v>
      </c>
      <c r="S2052" s="3" t="s">
        <v>27</v>
      </c>
      <c r="T2052" s="3" t="s">
        <v>27</v>
      </c>
    </row>
    <row r="2053">
      <c r="A2053" s="3" t="s">
        <v>5425</v>
      </c>
      <c r="B2053" s="3" t="s">
        <v>27</v>
      </c>
      <c r="C2053" s="3" t="s">
        <v>5426</v>
      </c>
      <c r="D2053" s="4">
        <f t="shared" ref="D2053:D2058" si="283">+57</f>
        <v>57</v>
      </c>
      <c r="E2053" s="3" t="s">
        <v>5427</v>
      </c>
      <c r="F2053" s="3" t="s">
        <v>24</v>
      </c>
      <c r="G2053" s="5" t="s">
        <v>837</v>
      </c>
      <c r="H2053" s="3" t="s">
        <v>26</v>
      </c>
      <c r="I2053" s="3" t="s">
        <v>5428</v>
      </c>
      <c r="J2053" s="3" t="s">
        <v>27</v>
      </c>
      <c r="K2053" s="3" t="s">
        <v>33</v>
      </c>
      <c r="L2053" s="3" t="s">
        <v>27</v>
      </c>
      <c r="M2053" s="3" t="s">
        <v>27</v>
      </c>
      <c r="N2053" s="3" t="s">
        <v>62</v>
      </c>
      <c r="O2053" s="3" t="s">
        <v>27</v>
      </c>
      <c r="P2053" s="3" t="s">
        <v>27</v>
      </c>
      <c r="Q2053" s="3" t="s">
        <v>27</v>
      </c>
      <c r="R2053" s="3" t="s">
        <v>27</v>
      </c>
      <c r="S2053" s="3" t="s">
        <v>27</v>
      </c>
      <c r="T2053" s="3" t="s">
        <v>27</v>
      </c>
    </row>
    <row r="2054">
      <c r="A2054" s="3" t="s">
        <v>5429</v>
      </c>
      <c r="B2054" s="3" t="s">
        <v>27</v>
      </c>
      <c r="C2054" s="3" t="s">
        <v>5430</v>
      </c>
      <c r="D2054" s="4">
        <f t="shared" si="283"/>
        <v>57</v>
      </c>
      <c r="E2054" s="3" t="s">
        <v>5431</v>
      </c>
      <c r="F2054" s="3" t="s">
        <v>24</v>
      </c>
      <c r="G2054" s="3" t="s">
        <v>5432</v>
      </c>
      <c r="H2054" s="3" t="s">
        <v>26</v>
      </c>
      <c r="I2054" s="3" t="s">
        <v>5433</v>
      </c>
      <c r="J2054" s="3" t="s">
        <v>27</v>
      </c>
      <c r="K2054" s="3" t="s">
        <v>128</v>
      </c>
      <c r="L2054" s="3" t="s">
        <v>27</v>
      </c>
      <c r="M2054" s="3" t="s">
        <v>27</v>
      </c>
      <c r="N2054" s="3" t="s">
        <v>62</v>
      </c>
      <c r="O2054" s="3" t="s">
        <v>27</v>
      </c>
      <c r="P2054" s="3" t="s">
        <v>27</v>
      </c>
      <c r="Q2054" s="3" t="s">
        <v>27</v>
      </c>
      <c r="R2054" s="3" t="s">
        <v>27</v>
      </c>
      <c r="S2054" s="3" t="s">
        <v>27</v>
      </c>
      <c r="T2054" s="3" t="s">
        <v>27</v>
      </c>
    </row>
    <row r="2055">
      <c r="A2055" s="3" t="s">
        <v>5434</v>
      </c>
      <c r="B2055" s="3" t="s">
        <v>27</v>
      </c>
      <c r="C2055" s="3" t="s">
        <v>5435</v>
      </c>
      <c r="D2055" s="4">
        <f t="shared" si="283"/>
        <v>57</v>
      </c>
      <c r="E2055" s="3" t="s">
        <v>5436</v>
      </c>
      <c r="F2055" s="3" t="s">
        <v>24</v>
      </c>
      <c r="G2055" s="5" t="s">
        <v>5437</v>
      </c>
      <c r="H2055" s="3" t="s">
        <v>26</v>
      </c>
      <c r="I2055" s="3" t="s">
        <v>5438</v>
      </c>
      <c r="J2055" s="3" t="s">
        <v>27</v>
      </c>
      <c r="K2055" s="3" t="s">
        <v>61</v>
      </c>
      <c r="L2055" s="3" t="s">
        <v>27</v>
      </c>
      <c r="M2055" s="3" t="s">
        <v>27</v>
      </c>
      <c r="N2055" s="3" t="s">
        <v>34</v>
      </c>
      <c r="O2055" s="3" t="s">
        <v>27</v>
      </c>
      <c r="P2055" s="3" t="s">
        <v>27</v>
      </c>
      <c r="Q2055" s="3" t="s">
        <v>27</v>
      </c>
      <c r="R2055" s="3" t="s">
        <v>27</v>
      </c>
      <c r="S2055" s="3" t="s">
        <v>27</v>
      </c>
      <c r="T2055" s="3" t="s">
        <v>27</v>
      </c>
    </row>
    <row r="2056">
      <c r="A2056" s="3" t="s">
        <v>5434</v>
      </c>
      <c r="B2056" s="3" t="s">
        <v>27</v>
      </c>
      <c r="C2056" s="3" t="s">
        <v>5439</v>
      </c>
      <c r="D2056" s="4">
        <f t="shared" si="283"/>
        <v>57</v>
      </c>
      <c r="E2056" s="3" t="s">
        <v>5436</v>
      </c>
      <c r="F2056" s="3" t="s">
        <v>24</v>
      </c>
      <c r="G2056" s="5" t="s">
        <v>5440</v>
      </c>
      <c r="H2056" s="3" t="s">
        <v>26</v>
      </c>
      <c r="I2056" s="3" t="s">
        <v>5438</v>
      </c>
      <c r="J2056" s="3" t="s">
        <v>27</v>
      </c>
      <c r="K2056" s="3" t="s">
        <v>61</v>
      </c>
      <c r="L2056" s="3" t="s">
        <v>27</v>
      </c>
      <c r="M2056" s="3" t="s">
        <v>27</v>
      </c>
      <c r="N2056" s="3" t="s">
        <v>34</v>
      </c>
      <c r="O2056" s="3" t="s">
        <v>27</v>
      </c>
      <c r="P2056" s="3" t="s">
        <v>27</v>
      </c>
      <c r="Q2056" s="3" t="s">
        <v>27</v>
      </c>
      <c r="R2056" s="3" t="s">
        <v>27</v>
      </c>
      <c r="S2056" s="3" t="s">
        <v>27</v>
      </c>
      <c r="T2056" s="3" t="s">
        <v>27</v>
      </c>
    </row>
    <row r="2057">
      <c r="A2057" s="3" t="s">
        <v>5441</v>
      </c>
      <c r="B2057" s="3" t="s">
        <v>27</v>
      </c>
      <c r="C2057" s="3" t="s">
        <v>5442</v>
      </c>
      <c r="D2057" s="4">
        <f t="shared" si="283"/>
        <v>57</v>
      </c>
      <c r="E2057" s="3" t="s">
        <v>5443</v>
      </c>
      <c r="F2057" s="3" t="s">
        <v>24</v>
      </c>
      <c r="G2057" s="5" t="s">
        <v>5444</v>
      </c>
      <c r="H2057" s="3" t="s">
        <v>26</v>
      </c>
      <c r="I2057" s="3" t="s">
        <v>4775</v>
      </c>
      <c r="J2057" s="3" t="s">
        <v>27</v>
      </c>
      <c r="K2057" s="3" t="s">
        <v>218</v>
      </c>
      <c r="L2057" s="3" t="s">
        <v>27</v>
      </c>
      <c r="M2057" s="3" t="s">
        <v>27</v>
      </c>
      <c r="N2057" s="3" t="s">
        <v>34</v>
      </c>
      <c r="O2057" s="3" t="s">
        <v>27</v>
      </c>
      <c r="P2057" s="3" t="s">
        <v>27</v>
      </c>
      <c r="Q2057" s="3" t="s">
        <v>27</v>
      </c>
      <c r="R2057" s="3" t="s">
        <v>27</v>
      </c>
      <c r="S2057" s="3" t="s">
        <v>27</v>
      </c>
      <c r="T2057" s="3" t="s">
        <v>27</v>
      </c>
    </row>
    <row r="2058">
      <c r="A2058" s="3" t="s">
        <v>5445</v>
      </c>
      <c r="B2058" s="3" t="s">
        <v>27</v>
      </c>
      <c r="C2058" s="3" t="s">
        <v>5446</v>
      </c>
      <c r="D2058" s="4">
        <f t="shared" si="283"/>
        <v>57</v>
      </c>
      <c r="E2058" s="3" t="s">
        <v>5447</v>
      </c>
      <c r="F2058" s="3" t="s">
        <v>24</v>
      </c>
      <c r="G2058" s="5" t="s">
        <v>5448</v>
      </c>
      <c r="H2058" s="3" t="s">
        <v>95</v>
      </c>
      <c r="I2058" s="3" t="s">
        <v>5449</v>
      </c>
      <c r="J2058" s="5" t="s">
        <v>5450</v>
      </c>
      <c r="K2058" s="3" t="s">
        <v>27</v>
      </c>
      <c r="L2058" s="3" t="s">
        <v>5451</v>
      </c>
      <c r="M2058" s="3" t="s">
        <v>116</v>
      </c>
      <c r="N2058" s="3" t="s">
        <v>27</v>
      </c>
      <c r="O2058" s="3" t="s">
        <v>27</v>
      </c>
      <c r="P2058" s="3" t="s">
        <v>27</v>
      </c>
      <c r="Q2058" s="3" t="s">
        <v>27</v>
      </c>
      <c r="R2058" s="3" t="s">
        <v>27</v>
      </c>
      <c r="S2058" s="3" t="s">
        <v>27</v>
      </c>
      <c r="T2058" s="3" t="s">
        <v>27</v>
      </c>
    </row>
    <row r="2059">
      <c r="A2059" s="3" t="s">
        <v>5452</v>
      </c>
      <c r="B2059" s="3" t="s">
        <v>27</v>
      </c>
      <c r="C2059" s="3" t="s">
        <v>5453</v>
      </c>
      <c r="D2059" s="3" t="s">
        <v>27</v>
      </c>
      <c r="E2059" s="3">
        <v>3.0</v>
      </c>
      <c r="F2059" s="3" t="s">
        <v>5041</v>
      </c>
      <c r="G2059" s="3" t="s">
        <v>5454</v>
      </c>
      <c r="H2059" s="3" t="s">
        <v>27</v>
      </c>
      <c r="I2059" s="3" t="s">
        <v>27</v>
      </c>
      <c r="J2059" s="3" t="s">
        <v>27</v>
      </c>
      <c r="K2059" s="3" t="s">
        <v>27</v>
      </c>
      <c r="L2059" s="3" t="s">
        <v>27</v>
      </c>
      <c r="M2059" s="3" t="s">
        <v>27</v>
      </c>
      <c r="N2059" s="3" t="s">
        <v>27</v>
      </c>
      <c r="O2059" s="3" t="s">
        <v>27</v>
      </c>
      <c r="P2059" s="3" t="s">
        <v>27</v>
      </c>
      <c r="Q2059" s="3" t="s">
        <v>27</v>
      </c>
      <c r="R2059" s="3" t="s">
        <v>27</v>
      </c>
      <c r="S2059" s="3" t="s">
        <v>27</v>
      </c>
      <c r="T2059" s="3" t="s">
        <v>27</v>
      </c>
    </row>
    <row r="2060">
      <c r="A2060" s="3" t="s">
        <v>5455</v>
      </c>
      <c r="B2060" s="3" t="s">
        <v>27</v>
      </c>
      <c r="C2060" s="3" t="s">
        <v>5456</v>
      </c>
      <c r="D2060" s="4">
        <f t="shared" ref="D2060:D2062" si="284">+57</f>
        <v>57</v>
      </c>
      <c r="E2060" s="3" t="s">
        <v>5457</v>
      </c>
      <c r="F2060" s="3" t="s">
        <v>24</v>
      </c>
      <c r="G2060" s="3" t="s">
        <v>5458</v>
      </c>
      <c r="H2060" s="3" t="s">
        <v>26</v>
      </c>
      <c r="I2060" s="3" t="s">
        <v>5459</v>
      </c>
      <c r="J2060" s="3" t="s">
        <v>27</v>
      </c>
      <c r="K2060" s="3" t="s">
        <v>128</v>
      </c>
      <c r="L2060" s="3" t="s">
        <v>27</v>
      </c>
      <c r="M2060" s="3" t="s">
        <v>27</v>
      </c>
      <c r="N2060" s="3" t="s">
        <v>34</v>
      </c>
      <c r="O2060" s="3" t="s">
        <v>27</v>
      </c>
      <c r="P2060" s="3" t="s">
        <v>27</v>
      </c>
      <c r="Q2060" s="3" t="s">
        <v>27</v>
      </c>
      <c r="R2060" s="3" t="s">
        <v>27</v>
      </c>
      <c r="S2060" s="3" t="s">
        <v>27</v>
      </c>
      <c r="T2060" s="3" t="s">
        <v>27</v>
      </c>
    </row>
    <row r="2061">
      <c r="A2061" s="3" t="s">
        <v>5460</v>
      </c>
      <c r="C2061" s="3" t="s">
        <v>5461</v>
      </c>
      <c r="D2061" s="4">
        <f t="shared" si="284"/>
        <v>57</v>
      </c>
      <c r="E2061" s="3" t="s">
        <v>5462</v>
      </c>
      <c r="F2061" s="3" t="s">
        <v>24</v>
      </c>
      <c r="G2061" s="3" t="s">
        <v>5463</v>
      </c>
      <c r="H2061" s="3" t="s">
        <v>26</v>
      </c>
      <c r="I2061" s="3" t="s">
        <v>5464</v>
      </c>
      <c r="K2061" s="3" t="s">
        <v>33</v>
      </c>
      <c r="M2061" s="8"/>
      <c r="N2061" s="3" t="s">
        <v>34</v>
      </c>
      <c r="O2061" s="3" t="s">
        <v>27</v>
      </c>
      <c r="P2061" s="3" t="s">
        <v>27</v>
      </c>
      <c r="Q2061" s="3" t="s">
        <v>27</v>
      </c>
      <c r="R2061" s="3" t="s">
        <v>27</v>
      </c>
      <c r="S2061" s="3" t="s">
        <v>27</v>
      </c>
      <c r="T2061" s="3" t="b">
        <v>0</v>
      </c>
    </row>
    <row r="2062">
      <c r="A2062" s="3" t="s">
        <v>5465</v>
      </c>
      <c r="C2062" s="3" t="s">
        <v>4154</v>
      </c>
      <c r="D2062" s="4">
        <f t="shared" si="284"/>
        <v>57</v>
      </c>
      <c r="E2062" s="3" t="s">
        <v>4155</v>
      </c>
      <c r="F2062" s="3" t="s">
        <v>24</v>
      </c>
      <c r="G2062" s="3" t="s">
        <v>5466</v>
      </c>
      <c r="H2062" s="3" t="s">
        <v>40</v>
      </c>
      <c r="I2062" s="3" t="s">
        <v>5467</v>
      </c>
      <c r="J2062" s="8"/>
      <c r="K2062" s="8"/>
      <c r="L2062" s="3" t="s">
        <v>5467</v>
      </c>
      <c r="M2062" s="8"/>
      <c r="N2062" s="8"/>
      <c r="O2062" s="3" t="s">
        <v>382</v>
      </c>
      <c r="P2062" s="3" t="s">
        <v>559</v>
      </c>
      <c r="Q2062" s="3" t="s">
        <v>467</v>
      </c>
      <c r="R2062" s="3" t="s">
        <v>46</v>
      </c>
      <c r="S2062" s="3" t="s">
        <v>47</v>
      </c>
      <c r="T2062" s="3" t="b">
        <v>0</v>
      </c>
    </row>
    <row r="2063">
      <c r="A2063" s="3" t="s">
        <v>5468</v>
      </c>
      <c r="C2063" s="3" t="s">
        <v>4300</v>
      </c>
      <c r="D2063" s="4">
        <f>+595</f>
        <v>595</v>
      </c>
      <c r="E2063" s="3" t="s">
        <v>5469</v>
      </c>
      <c r="F2063" s="3" t="s">
        <v>452</v>
      </c>
      <c r="G2063" s="5" t="s">
        <v>4302</v>
      </c>
      <c r="H2063" s="3" t="s">
        <v>26</v>
      </c>
      <c r="I2063" s="3" t="s">
        <v>5470</v>
      </c>
      <c r="J2063" s="8"/>
      <c r="K2063" s="3" t="s">
        <v>218</v>
      </c>
      <c r="M2063" s="8"/>
      <c r="N2063" s="3" t="s">
        <v>34</v>
      </c>
      <c r="O2063" s="3" t="s">
        <v>27</v>
      </c>
      <c r="P2063" s="3" t="s">
        <v>27</v>
      </c>
      <c r="Q2063" s="3" t="s">
        <v>27</v>
      </c>
      <c r="R2063" s="3" t="s">
        <v>27</v>
      </c>
      <c r="S2063" s="3" t="s">
        <v>27</v>
      </c>
      <c r="T2063" s="3" t="b">
        <v>0</v>
      </c>
    </row>
    <row r="2064">
      <c r="A2064" s="3" t="s">
        <v>5471</v>
      </c>
      <c r="B2064" s="8"/>
      <c r="C2064" s="3" t="s">
        <v>4455</v>
      </c>
      <c r="D2064" s="4">
        <f>+55</f>
        <v>55</v>
      </c>
      <c r="E2064" s="3" t="s">
        <v>4456</v>
      </c>
      <c r="F2064" s="3" t="s">
        <v>616</v>
      </c>
      <c r="G2064" s="5" t="s">
        <v>4457</v>
      </c>
      <c r="H2064" s="3" t="s">
        <v>40</v>
      </c>
      <c r="I2064" s="3" t="s">
        <v>4458</v>
      </c>
      <c r="J2064" s="8"/>
      <c r="K2064" s="8"/>
      <c r="L2064" s="3" t="s">
        <v>349</v>
      </c>
      <c r="M2064" s="8"/>
      <c r="N2064" s="8"/>
      <c r="O2064" s="3" t="s">
        <v>43</v>
      </c>
      <c r="P2064" s="3" t="s">
        <v>559</v>
      </c>
      <c r="Q2064" s="3" t="s">
        <v>45</v>
      </c>
      <c r="R2064" s="3" t="s">
        <v>46</v>
      </c>
      <c r="S2064" s="3" t="s">
        <v>880</v>
      </c>
      <c r="T2064" s="3" t="b">
        <v>0</v>
      </c>
    </row>
    <row r="2065">
      <c r="A2065" s="3" t="s">
        <v>5472</v>
      </c>
      <c r="B2065" s="8"/>
      <c r="C2065" s="3" t="s">
        <v>5473</v>
      </c>
      <c r="D2065" s="4">
        <f t="shared" ref="D2065:D2071" si="285">+57</f>
        <v>57</v>
      </c>
      <c r="E2065" s="3" t="s">
        <v>5474</v>
      </c>
      <c r="F2065" s="3" t="s">
        <v>24</v>
      </c>
      <c r="G2065" s="5" t="s">
        <v>5475</v>
      </c>
      <c r="H2065" s="3" t="s">
        <v>26</v>
      </c>
      <c r="I2065" s="3" t="s">
        <v>5476</v>
      </c>
      <c r="J2065" s="8"/>
      <c r="K2065" s="3" t="s">
        <v>61</v>
      </c>
      <c r="L2065" s="8"/>
      <c r="M2065" s="8"/>
      <c r="N2065" s="3" t="s">
        <v>364</v>
      </c>
      <c r="O2065" s="3" t="s">
        <v>27</v>
      </c>
      <c r="P2065" s="3" t="s">
        <v>27</v>
      </c>
      <c r="Q2065" s="3" t="s">
        <v>27</v>
      </c>
      <c r="R2065" s="3" t="s">
        <v>27</v>
      </c>
      <c r="S2065" s="3" t="s">
        <v>27</v>
      </c>
      <c r="T2065" s="3" t="b">
        <v>0</v>
      </c>
    </row>
    <row r="2066">
      <c r="A2066" s="3" t="s">
        <v>5477</v>
      </c>
      <c r="C2066" s="3" t="s">
        <v>5478</v>
      </c>
      <c r="D2066" s="4">
        <f t="shared" si="285"/>
        <v>57</v>
      </c>
      <c r="E2066" s="3" t="s">
        <v>5479</v>
      </c>
      <c r="F2066" s="3" t="s">
        <v>24</v>
      </c>
      <c r="G2066" s="5" t="s">
        <v>5480</v>
      </c>
      <c r="H2066" s="3" t="s">
        <v>26</v>
      </c>
      <c r="I2066" s="3" t="s">
        <v>5481</v>
      </c>
      <c r="K2066" s="3" t="s">
        <v>128</v>
      </c>
      <c r="L2066" s="8"/>
      <c r="M2066" s="8"/>
      <c r="N2066" s="3" t="s">
        <v>62</v>
      </c>
      <c r="O2066" s="3" t="s">
        <v>27</v>
      </c>
      <c r="P2066" s="3" t="s">
        <v>27</v>
      </c>
      <c r="Q2066" s="3" t="s">
        <v>27</v>
      </c>
      <c r="R2066" s="3" t="s">
        <v>27</v>
      </c>
      <c r="S2066" s="3" t="s">
        <v>27</v>
      </c>
      <c r="T2066" s="3" t="b">
        <v>0</v>
      </c>
    </row>
    <row r="2067">
      <c r="A2067" s="3" t="s">
        <v>5482</v>
      </c>
      <c r="C2067" s="3" t="s">
        <v>5483</v>
      </c>
      <c r="D2067" s="4">
        <f t="shared" si="285"/>
        <v>57</v>
      </c>
      <c r="E2067" s="3" t="s">
        <v>5484</v>
      </c>
      <c r="F2067" s="3" t="s">
        <v>24</v>
      </c>
      <c r="G2067" s="5" t="s">
        <v>5485</v>
      </c>
      <c r="H2067" s="3" t="s">
        <v>95</v>
      </c>
      <c r="I2067" s="3" t="s">
        <v>5486</v>
      </c>
      <c r="J2067" s="5" t="s">
        <v>5487</v>
      </c>
      <c r="L2067" s="3" t="s">
        <v>1307</v>
      </c>
      <c r="M2067" s="3" t="s">
        <v>96</v>
      </c>
      <c r="N2067" s="8"/>
      <c r="O2067" s="3" t="s">
        <v>27</v>
      </c>
      <c r="P2067" s="3" t="s">
        <v>27</v>
      </c>
      <c r="Q2067" s="3" t="s">
        <v>27</v>
      </c>
      <c r="R2067" s="3" t="s">
        <v>27</v>
      </c>
      <c r="S2067" s="3" t="s">
        <v>27</v>
      </c>
      <c r="T2067" s="3" t="b">
        <v>0</v>
      </c>
    </row>
    <row r="2068">
      <c r="A2068" s="3" t="s">
        <v>3297</v>
      </c>
      <c r="C2068" s="3" t="s">
        <v>3298</v>
      </c>
      <c r="D2068" s="4">
        <f t="shared" si="285"/>
        <v>57</v>
      </c>
      <c r="E2068" s="3" t="s">
        <v>3299</v>
      </c>
      <c r="F2068" s="3" t="s">
        <v>24</v>
      </c>
      <c r="G2068" s="5" t="s">
        <v>5488</v>
      </c>
      <c r="H2068" s="3" t="s">
        <v>95</v>
      </c>
      <c r="I2068" s="3" t="s">
        <v>3301</v>
      </c>
      <c r="J2068" s="8"/>
      <c r="K2068" s="8"/>
      <c r="L2068" s="3" t="s">
        <v>156</v>
      </c>
      <c r="M2068" s="3" t="s">
        <v>116</v>
      </c>
      <c r="N2068" s="8"/>
      <c r="O2068" s="3" t="s">
        <v>27</v>
      </c>
      <c r="P2068" s="3" t="s">
        <v>27</v>
      </c>
      <c r="Q2068" s="3" t="s">
        <v>27</v>
      </c>
      <c r="R2068" s="3" t="s">
        <v>27</v>
      </c>
      <c r="S2068" s="3" t="s">
        <v>27</v>
      </c>
      <c r="T2068" s="3" t="b">
        <v>0</v>
      </c>
    </row>
    <row r="2069">
      <c r="A2069" s="3" t="s">
        <v>5489</v>
      </c>
      <c r="B2069" s="8"/>
      <c r="C2069" s="3" t="s">
        <v>5490</v>
      </c>
      <c r="D2069" s="4">
        <f t="shared" si="285"/>
        <v>57</v>
      </c>
      <c r="E2069" s="3" t="s">
        <v>5491</v>
      </c>
      <c r="F2069" s="3" t="s">
        <v>24</v>
      </c>
      <c r="G2069" s="3" t="s">
        <v>5492</v>
      </c>
      <c r="H2069" s="3" t="s">
        <v>95</v>
      </c>
      <c r="I2069" s="3" t="s">
        <v>5493</v>
      </c>
      <c r="J2069" s="5" t="s">
        <v>5494</v>
      </c>
      <c r="L2069" s="3" t="s">
        <v>1307</v>
      </c>
      <c r="M2069" s="3" t="s">
        <v>96</v>
      </c>
      <c r="N2069" s="8"/>
      <c r="O2069" s="3" t="s">
        <v>27</v>
      </c>
      <c r="P2069" s="3" t="s">
        <v>27</v>
      </c>
      <c r="Q2069" s="3" t="s">
        <v>27</v>
      </c>
      <c r="R2069" s="3" t="s">
        <v>27</v>
      </c>
      <c r="S2069" s="3" t="s">
        <v>27</v>
      </c>
      <c r="T2069" s="3" t="b">
        <v>0</v>
      </c>
    </row>
    <row r="2070">
      <c r="A2070" s="3" t="s">
        <v>5495</v>
      </c>
      <c r="B2070" s="8"/>
      <c r="C2070" s="3" t="s">
        <v>5496</v>
      </c>
      <c r="D2070" s="4">
        <f t="shared" si="285"/>
        <v>57</v>
      </c>
      <c r="E2070" s="3" t="s">
        <v>5497</v>
      </c>
      <c r="F2070" s="3" t="s">
        <v>24</v>
      </c>
      <c r="G2070" s="3" t="s">
        <v>5498</v>
      </c>
      <c r="H2070" s="8"/>
      <c r="I2070" s="8"/>
      <c r="J2070" s="8"/>
      <c r="K2070" s="8"/>
      <c r="L2070" s="8"/>
      <c r="M2070" s="8"/>
      <c r="N2070" s="8"/>
      <c r="O2070" s="3" t="s">
        <v>27</v>
      </c>
      <c r="P2070" s="3" t="s">
        <v>27</v>
      </c>
      <c r="Q2070" s="3" t="s">
        <v>27</v>
      </c>
      <c r="R2070" s="3" t="s">
        <v>27</v>
      </c>
      <c r="S2070" s="3" t="s">
        <v>27</v>
      </c>
      <c r="T2070" s="3" t="b">
        <v>0</v>
      </c>
    </row>
    <row r="2071">
      <c r="A2071" s="3" t="s">
        <v>5499</v>
      </c>
      <c r="C2071" s="3" t="s">
        <v>5500</v>
      </c>
      <c r="D2071" s="4">
        <f t="shared" si="285"/>
        <v>57</v>
      </c>
      <c r="E2071" s="3" t="s">
        <v>5501</v>
      </c>
      <c r="F2071" s="3" t="s">
        <v>24</v>
      </c>
      <c r="G2071" s="5" t="s">
        <v>5502</v>
      </c>
      <c r="H2071" s="3" t="s">
        <v>26</v>
      </c>
      <c r="I2071" s="3" t="s">
        <v>4499</v>
      </c>
      <c r="K2071" s="3" t="s">
        <v>33</v>
      </c>
      <c r="M2071" s="8"/>
      <c r="N2071" s="3" t="s">
        <v>62</v>
      </c>
      <c r="O2071" s="3" t="s">
        <v>27</v>
      </c>
      <c r="P2071" s="3" t="s">
        <v>27</v>
      </c>
      <c r="Q2071" s="3" t="s">
        <v>27</v>
      </c>
      <c r="R2071" s="3" t="s">
        <v>27</v>
      </c>
      <c r="S2071" s="3" t="s">
        <v>27</v>
      </c>
      <c r="T2071" s="3" t="b">
        <v>0</v>
      </c>
    </row>
    <row r="2072">
      <c r="A2072" s="3" t="s">
        <v>5503</v>
      </c>
      <c r="C2072" s="3" t="s">
        <v>5504</v>
      </c>
      <c r="D2072" s="4">
        <f>+506</f>
        <v>506</v>
      </c>
      <c r="E2072" s="3" t="s">
        <v>5505</v>
      </c>
      <c r="F2072" s="3" t="s">
        <v>4254</v>
      </c>
      <c r="G2072" s="5" t="s">
        <v>5506</v>
      </c>
      <c r="H2072" s="3" t="s">
        <v>26</v>
      </c>
      <c r="I2072" s="3" t="s">
        <v>5507</v>
      </c>
      <c r="K2072" s="3" t="s">
        <v>61</v>
      </c>
      <c r="L2072" s="8"/>
      <c r="M2072" s="8"/>
      <c r="N2072" s="3" t="s">
        <v>219</v>
      </c>
      <c r="O2072" s="3" t="s">
        <v>27</v>
      </c>
      <c r="P2072" s="3" t="s">
        <v>27</v>
      </c>
      <c r="Q2072" s="3" t="s">
        <v>27</v>
      </c>
      <c r="R2072" s="3" t="s">
        <v>27</v>
      </c>
      <c r="S2072" s="3" t="s">
        <v>27</v>
      </c>
      <c r="T2072" s="3" t="b">
        <v>0</v>
      </c>
    </row>
    <row r="2073">
      <c r="A2073" s="3" t="s">
        <v>5508</v>
      </c>
      <c r="C2073" s="3" t="s">
        <v>5509</v>
      </c>
      <c r="D2073" s="4">
        <f t="shared" ref="D2073:D2078" si="286">+57</f>
        <v>57</v>
      </c>
      <c r="E2073" s="3" t="s">
        <v>5510</v>
      </c>
      <c r="F2073" s="3" t="s">
        <v>24</v>
      </c>
      <c r="G2073" s="3" t="s">
        <v>5511</v>
      </c>
      <c r="H2073" s="3" t="s">
        <v>26</v>
      </c>
      <c r="I2073" s="3" t="s">
        <v>5512</v>
      </c>
      <c r="J2073" s="8"/>
      <c r="K2073" s="3" t="s">
        <v>54</v>
      </c>
      <c r="M2073" s="8"/>
      <c r="N2073" s="3" t="s">
        <v>34</v>
      </c>
      <c r="O2073" s="3" t="s">
        <v>27</v>
      </c>
      <c r="P2073" s="3" t="s">
        <v>27</v>
      </c>
      <c r="Q2073" s="3" t="s">
        <v>27</v>
      </c>
      <c r="R2073" s="3" t="s">
        <v>27</v>
      </c>
      <c r="S2073" s="3" t="s">
        <v>27</v>
      </c>
      <c r="T2073" s="3" t="b">
        <v>0</v>
      </c>
    </row>
    <row r="2074">
      <c r="A2074" s="3" t="s">
        <v>5513</v>
      </c>
      <c r="C2074" s="3" t="s">
        <v>5514</v>
      </c>
      <c r="D2074" s="4">
        <f t="shared" si="286"/>
        <v>57</v>
      </c>
      <c r="E2074" s="3" t="s">
        <v>5515</v>
      </c>
      <c r="F2074" s="3" t="s">
        <v>24</v>
      </c>
      <c r="G2074" s="5" t="s">
        <v>5516</v>
      </c>
      <c r="H2074" s="3" t="s">
        <v>26</v>
      </c>
      <c r="I2074" s="3" t="s">
        <v>5517</v>
      </c>
      <c r="J2074" s="8"/>
      <c r="K2074" s="3" t="s">
        <v>54</v>
      </c>
      <c r="M2074" s="8"/>
      <c r="N2074" s="3" t="s">
        <v>62</v>
      </c>
      <c r="O2074" s="3" t="s">
        <v>27</v>
      </c>
      <c r="P2074" s="3" t="s">
        <v>27</v>
      </c>
      <c r="Q2074" s="3" t="s">
        <v>27</v>
      </c>
      <c r="R2074" s="3" t="s">
        <v>27</v>
      </c>
      <c r="S2074" s="3" t="s">
        <v>27</v>
      </c>
      <c r="T2074" s="3" t="b">
        <v>0</v>
      </c>
    </row>
    <row r="2075">
      <c r="A2075" s="3" t="s">
        <v>5518</v>
      </c>
      <c r="C2075" s="3" t="s">
        <v>5519</v>
      </c>
      <c r="D2075" s="4">
        <f t="shared" si="286"/>
        <v>57</v>
      </c>
      <c r="E2075" s="3" t="s">
        <v>5520</v>
      </c>
      <c r="F2075" s="3" t="s">
        <v>24</v>
      </c>
      <c r="G2075" s="5" t="s">
        <v>5521</v>
      </c>
      <c r="H2075" s="3" t="s">
        <v>26</v>
      </c>
      <c r="I2075" s="3" t="s">
        <v>5522</v>
      </c>
      <c r="J2075" s="8"/>
      <c r="K2075" s="3" t="s">
        <v>33</v>
      </c>
      <c r="M2075" s="8"/>
      <c r="N2075" s="3" t="s">
        <v>364</v>
      </c>
      <c r="O2075" s="3" t="s">
        <v>27</v>
      </c>
      <c r="P2075" s="3" t="s">
        <v>27</v>
      </c>
      <c r="Q2075" s="3" t="s">
        <v>27</v>
      </c>
      <c r="R2075" s="3" t="s">
        <v>27</v>
      </c>
      <c r="S2075" s="3" t="s">
        <v>27</v>
      </c>
      <c r="T2075" s="3" t="b">
        <v>0</v>
      </c>
    </row>
    <row r="2076">
      <c r="A2076" s="3" t="s">
        <v>5523</v>
      </c>
      <c r="B2076" s="8"/>
      <c r="C2076" s="3" t="s">
        <v>5524</v>
      </c>
      <c r="D2076" s="4">
        <f t="shared" si="286"/>
        <v>57</v>
      </c>
      <c r="E2076" s="3" t="s">
        <v>5525</v>
      </c>
      <c r="F2076" s="3" t="s">
        <v>24</v>
      </c>
      <c r="G2076" s="5" t="s">
        <v>5526</v>
      </c>
      <c r="H2076" s="3" t="s">
        <v>26</v>
      </c>
      <c r="J2076" s="8"/>
      <c r="K2076" s="3" t="s">
        <v>33</v>
      </c>
      <c r="M2076" s="8"/>
      <c r="N2076" s="3" t="s">
        <v>364</v>
      </c>
      <c r="O2076" s="3" t="s">
        <v>27</v>
      </c>
      <c r="P2076" s="3" t="s">
        <v>27</v>
      </c>
      <c r="Q2076" s="3" t="s">
        <v>27</v>
      </c>
      <c r="R2076" s="3" t="s">
        <v>27</v>
      </c>
      <c r="S2076" s="3" t="s">
        <v>27</v>
      </c>
      <c r="T2076" s="3" t="b">
        <v>0</v>
      </c>
    </row>
    <row r="2077">
      <c r="A2077" s="3" t="s">
        <v>5527</v>
      </c>
      <c r="C2077" s="3" t="s">
        <v>5528</v>
      </c>
      <c r="D2077" s="4">
        <f t="shared" si="286"/>
        <v>57</v>
      </c>
      <c r="E2077" s="3" t="s">
        <v>5529</v>
      </c>
      <c r="F2077" s="3" t="s">
        <v>24</v>
      </c>
      <c r="G2077" s="3" t="s">
        <v>5530</v>
      </c>
      <c r="H2077" s="3" t="s">
        <v>26</v>
      </c>
      <c r="I2077" s="3" t="s">
        <v>5531</v>
      </c>
      <c r="K2077" s="3" t="s">
        <v>128</v>
      </c>
      <c r="L2077" s="8"/>
      <c r="M2077" s="8"/>
      <c r="N2077" s="3" t="s">
        <v>62</v>
      </c>
      <c r="O2077" s="3" t="s">
        <v>27</v>
      </c>
      <c r="P2077" s="3" t="s">
        <v>27</v>
      </c>
      <c r="Q2077" s="3" t="s">
        <v>27</v>
      </c>
      <c r="R2077" s="3" t="s">
        <v>27</v>
      </c>
      <c r="S2077" s="3" t="s">
        <v>27</v>
      </c>
      <c r="T2077" s="3" t="b">
        <v>0</v>
      </c>
    </row>
    <row r="2078">
      <c r="A2078" s="3" t="s">
        <v>5532</v>
      </c>
      <c r="C2078" s="3" t="s">
        <v>5533</v>
      </c>
      <c r="D2078" s="4">
        <f t="shared" si="286"/>
        <v>57</v>
      </c>
      <c r="E2078" s="3" t="s">
        <v>5534</v>
      </c>
      <c r="F2078" s="3" t="s">
        <v>24</v>
      </c>
      <c r="G2078" s="5" t="s">
        <v>5535</v>
      </c>
      <c r="H2078" s="3" t="s">
        <v>95</v>
      </c>
      <c r="J2078" s="8"/>
      <c r="K2078" s="8"/>
      <c r="L2078" s="3" t="s">
        <v>1965</v>
      </c>
      <c r="M2078" s="8"/>
      <c r="N2078" s="8"/>
      <c r="O2078" s="3" t="s">
        <v>27</v>
      </c>
      <c r="P2078" s="3" t="s">
        <v>27</v>
      </c>
      <c r="Q2078" s="3" t="s">
        <v>27</v>
      </c>
      <c r="R2078" s="3" t="s">
        <v>27</v>
      </c>
      <c r="S2078" s="3" t="s">
        <v>27</v>
      </c>
      <c r="T2078" s="3" t="b">
        <v>0</v>
      </c>
    </row>
    <row r="2079">
      <c r="A2079" s="3" t="s">
        <v>5536</v>
      </c>
      <c r="B2079" s="8"/>
      <c r="C2079" s="3" t="s">
        <v>5537</v>
      </c>
      <c r="D2079" s="4">
        <f>+54</f>
        <v>54</v>
      </c>
      <c r="E2079" s="3">
        <v>8675309.0</v>
      </c>
      <c r="F2079" s="3" t="s">
        <v>289</v>
      </c>
      <c r="G2079" s="5" t="s">
        <v>5538</v>
      </c>
      <c r="H2079" s="3" t="s">
        <v>26</v>
      </c>
      <c r="J2079" s="8"/>
      <c r="K2079" s="8"/>
      <c r="L2079" s="8"/>
      <c r="M2079" s="8"/>
      <c r="N2079" s="8"/>
      <c r="O2079" s="3" t="s">
        <v>27</v>
      </c>
      <c r="P2079" s="3" t="s">
        <v>27</v>
      </c>
      <c r="Q2079" s="3" t="s">
        <v>27</v>
      </c>
      <c r="R2079" s="3" t="s">
        <v>27</v>
      </c>
      <c r="S2079" s="3" t="s">
        <v>27</v>
      </c>
      <c r="T2079" s="3" t="b">
        <v>0</v>
      </c>
    </row>
    <row r="2080">
      <c r="A2080" s="3" t="s">
        <v>5539</v>
      </c>
      <c r="C2080" s="3" t="s">
        <v>4641</v>
      </c>
      <c r="D2080" s="4">
        <f t="shared" ref="D2080:D2083" si="287">+57</f>
        <v>57</v>
      </c>
      <c r="E2080" s="3" t="s">
        <v>4642</v>
      </c>
      <c r="F2080" s="3" t="s">
        <v>24</v>
      </c>
      <c r="G2080" s="3" t="s">
        <v>5540</v>
      </c>
      <c r="H2080" s="3" t="s">
        <v>40</v>
      </c>
      <c r="I2080" s="3" t="s">
        <v>1597</v>
      </c>
      <c r="J2080" s="8"/>
      <c r="K2080" s="8"/>
      <c r="L2080" s="3" t="s">
        <v>5541</v>
      </c>
      <c r="N2080" s="8"/>
      <c r="O2080" s="3" t="s">
        <v>4343</v>
      </c>
      <c r="P2080" s="3" t="s">
        <v>1606</v>
      </c>
      <c r="Q2080" s="3" t="s">
        <v>467</v>
      </c>
      <c r="R2080" s="3" t="s">
        <v>4646</v>
      </c>
      <c r="S2080" s="3" t="s">
        <v>353</v>
      </c>
      <c r="T2080" s="3" t="b">
        <v>0</v>
      </c>
    </row>
    <row r="2081">
      <c r="A2081" s="3" t="s">
        <v>5542</v>
      </c>
      <c r="C2081" s="3" t="s">
        <v>5543</v>
      </c>
      <c r="D2081" s="4">
        <f t="shared" si="287"/>
        <v>57</v>
      </c>
      <c r="E2081" s="3" t="s">
        <v>5544</v>
      </c>
      <c r="F2081" s="3" t="s">
        <v>24</v>
      </c>
      <c r="G2081" s="5" t="s">
        <v>5545</v>
      </c>
      <c r="O2081" s="3" t="s">
        <v>27</v>
      </c>
      <c r="P2081" s="3" t="s">
        <v>27</v>
      </c>
      <c r="Q2081" s="3" t="s">
        <v>27</v>
      </c>
      <c r="R2081" s="3" t="s">
        <v>27</v>
      </c>
      <c r="S2081" s="3" t="s">
        <v>27</v>
      </c>
      <c r="T2081" s="3" t="b">
        <v>0</v>
      </c>
    </row>
    <row r="2082">
      <c r="A2082" s="3" t="s">
        <v>5546</v>
      </c>
      <c r="C2082" s="3" t="s">
        <v>5547</v>
      </c>
      <c r="D2082" s="4">
        <f t="shared" si="287"/>
        <v>57</v>
      </c>
      <c r="E2082" s="3" t="s">
        <v>5548</v>
      </c>
      <c r="F2082" s="3" t="s">
        <v>24</v>
      </c>
      <c r="G2082" s="5" t="s">
        <v>5549</v>
      </c>
      <c r="H2082" s="3" t="s">
        <v>26</v>
      </c>
      <c r="J2082" s="8"/>
      <c r="K2082" s="8"/>
      <c r="L2082" s="8"/>
      <c r="M2082" s="8"/>
      <c r="N2082" s="8"/>
      <c r="O2082" s="3" t="s">
        <v>27</v>
      </c>
      <c r="P2082" s="3" t="s">
        <v>27</v>
      </c>
      <c r="Q2082" s="3" t="s">
        <v>27</v>
      </c>
      <c r="R2082" s="3" t="s">
        <v>27</v>
      </c>
      <c r="S2082" s="3" t="s">
        <v>27</v>
      </c>
      <c r="T2082" s="3" t="b">
        <v>0</v>
      </c>
    </row>
    <row r="2083">
      <c r="A2083" s="3" t="s">
        <v>493</v>
      </c>
      <c r="B2083" s="8"/>
      <c r="C2083" s="3" t="s">
        <v>5550</v>
      </c>
      <c r="D2083" s="4">
        <f t="shared" si="287"/>
        <v>57</v>
      </c>
      <c r="E2083" s="3" t="s">
        <v>5551</v>
      </c>
      <c r="F2083" s="3" t="s">
        <v>5041</v>
      </c>
      <c r="G2083" s="5" t="s">
        <v>5552</v>
      </c>
      <c r="J2083" s="8"/>
      <c r="K2083" s="8"/>
      <c r="L2083" s="8"/>
      <c r="M2083" s="8"/>
      <c r="N2083" s="8"/>
      <c r="O2083" s="3" t="s">
        <v>27</v>
      </c>
      <c r="P2083" s="3" t="s">
        <v>27</v>
      </c>
      <c r="Q2083" s="3" t="s">
        <v>27</v>
      </c>
      <c r="R2083" s="3" t="s">
        <v>27</v>
      </c>
      <c r="S2083" s="3" t="s">
        <v>27</v>
      </c>
      <c r="T2083" s="3" t="b">
        <v>0</v>
      </c>
    </row>
    <row r="2084">
      <c r="A2084" s="3" t="s">
        <v>5553</v>
      </c>
      <c r="B2084" s="8"/>
      <c r="C2084" s="3" t="s">
        <v>5554</v>
      </c>
      <c r="D2084" s="4">
        <f t="shared" ref="D2084:D2085" si="288">+1</f>
        <v>1</v>
      </c>
      <c r="E2084" s="3" t="s">
        <v>5555</v>
      </c>
      <c r="F2084" s="3" t="s">
        <v>140</v>
      </c>
      <c r="G2084" s="3" t="s">
        <v>5556</v>
      </c>
      <c r="H2084" s="3" t="s">
        <v>26</v>
      </c>
      <c r="J2084" s="8"/>
      <c r="K2084" s="8"/>
      <c r="L2084" s="8"/>
      <c r="M2084" s="8"/>
      <c r="N2084" s="8"/>
      <c r="O2084" s="3" t="s">
        <v>27</v>
      </c>
      <c r="P2084" s="3" t="s">
        <v>27</v>
      </c>
      <c r="Q2084" s="3" t="s">
        <v>27</v>
      </c>
      <c r="R2084" s="3" t="s">
        <v>27</v>
      </c>
      <c r="S2084" s="3" t="s">
        <v>27</v>
      </c>
      <c r="T2084" s="3" t="b">
        <v>0</v>
      </c>
    </row>
    <row r="2085">
      <c r="A2085" s="3" t="s">
        <v>5557</v>
      </c>
      <c r="C2085" s="3" t="s">
        <v>5558</v>
      </c>
      <c r="D2085" s="4">
        <f t="shared" si="288"/>
        <v>1</v>
      </c>
      <c r="E2085" s="3" t="s">
        <v>5559</v>
      </c>
      <c r="F2085" s="3" t="s">
        <v>133</v>
      </c>
      <c r="G2085" s="5" t="s">
        <v>5560</v>
      </c>
      <c r="H2085" s="3" t="s">
        <v>95</v>
      </c>
      <c r="I2085" s="3" t="s">
        <v>5561</v>
      </c>
      <c r="J2085" s="5" t="s">
        <v>5562</v>
      </c>
      <c r="L2085" s="3" t="s">
        <v>156</v>
      </c>
      <c r="M2085" s="3" t="s">
        <v>263</v>
      </c>
      <c r="N2085" s="8"/>
      <c r="O2085" s="3" t="s">
        <v>27</v>
      </c>
      <c r="P2085" s="3" t="s">
        <v>27</v>
      </c>
      <c r="Q2085" s="3" t="s">
        <v>27</v>
      </c>
      <c r="R2085" s="3" t="s">
        <v>27</v>
      </c>
      <c r="S2085" s="3" t="s">
        <v>27</v>
      </c>
      <c r="T2085" s="3" t="b">
        <v>0</v>
      </c>
    </row>
    <row r="2086">
      <c r="A2086" s="3" t="s">
        <v>5563</v>
      </c>
      <c r="C2086" s="3" t="s">
        <v>5564</v>
      </c>
      <c r="D2086" s="4">
        <f t="shared" ref="D2086:D2087" si="289">+57</f>
        <v>57</v>
      </c>
      <c r="E2086" s="3" t="s">
        <v>5565</v>
      </c>
      <c r="F2086" s="3" t="s">
        <v>24</v>
      </c>
      <c r="G2086" s="5" t="s">
        <v>5566</v>
      </c>
      <c r="H2086" s="3" t="s">
        <v>26</v>
      </c>
      <c r="I2086" s="3" t="s">
        <v>5567</v>
      </c>
      <c r="J2086" s="8"/>
      <c r="K2086" s="8"/>
      <c r="L2086" s="8"/>
      <c r="M2086" s="8"/>
      <c r="N2086" s="3" t="s">
        <v>34</v>
      </c>
      <c r="O2086" s="3" t="s">
        <v>27</v>
      </c>
      <c r="P2086" s="3" t="s">
        <v>27</v>
      </c>
      <c r="Q2086" s="3" t="s">
        <v>27</v>
      </c>
      <c r="R2086" s="3" t="s">
        <v>27</v>
      </c>
      <c r="S2086" s="3" t="s">
        <v>27</v>
      </c>
      <c r="T2086" s="3" t="b">
        <v>0</v>
      </c>
    </row>
    <row r="2087">
      <c r="A2087" s="3" t="s">
        <v>5568</v>
      </c>
      <c r="C2087" s="3" t="s">
        <v>5569</v>
      </c>
      <c r="D2087" s="4">
        <f t="shared" si="289"/>
        <v>57</v>
      </c>
      <c r="E2087" s="3" t="s">
        <v>5570</v>
      </c>
      <c r="F2087" s="3" t="s">
        <v>24</v>
      </c>
      <c r="G2087" s="5" t="s">
        <v>5571</v>
      </c>
      <c r="H2087" s="3" t="s">
        <v>95</v>
      </c>
      <c r="I2087" s="3" t="s">
        <v>5572</v>
      </c>
      <c r="J2087" s="5" t="s">
        <v>5573</v>
      </c>
      <c r="L2087" s="3" t="s">
        <v>785</v>
      </c>
      <c r="M2087" s="3" t="s">
        <v>116</v>
      </c>
      <c r="N2087" s="8"/>
      <c r="O2087" s="3" t="s">
        <v>27</v>
      </c>
      <c r="P2087" s="3" t="s">
        <v>27</v>
      </c>
      <c r="Q2087" s="3" t="s">
        <v>27</v>
      </c>
      <c r="R2087" s="3" t="s">
        <v>27</v>
      </c>
      <c r="S2087" s="3" t="s">
        <v>27</v>
      </c>
      <c r="T2087" s="3" t="b">
        <v>0</v>
      </c>
    </row>
    <row r="2088">
      <c r="A2088" s="3" t="s">
        <v>5574</v>
      </c>
      <c r="C2088" s="3" t="s">
        <v>5575</v>
      </c>
      <c r="D2088" s="4">
        <f t="shared" ref="D2088:D2089" si="290">+593</f>
        <v>593</v>
      </c>
      <c r="E2088" s="3" t="s">
        <v>5576</v>
      </c>
      <c r="F2088" s="3" t="s">
        <v>643</v>
      </c>
      <c r="G2088" s="3" t="s">
        <v>5577</v>
      </c>
      <c r="H2088" s="3" t="s">
        <v>26</v>
      </c>
      <c r="I2088" s="3" t="s">
        <v>5578</v>
      </c>
      <c r="K2088" s="3" t="s">
        <v>128</v>
      </c>
      <c r="L2088" s="8"/>
      <c r="M2088" s="8"/>
      <c r="N2088" s="3" t="s">
        <v>62</v>
      </c>
      <c r="O2088" s="3" t="s">
        <v>27</v>
      </c>
      <c r="P2088" s="3" t="s">
        <v>27</v>
      </c>
      <c r="Q2088" s="3" t="s">
        <v>27</v>
      </c>
      <c r="R2088" s="3" t="s">
        <v>27</v>
      </c>
      <c r="S2088" s="3" t="s">
        <v>27</v>
      </c>
      <c r="T2088" s="3" t="b">
        <v>0</v>
      </c>
    </row>
    <row r="2089">
      <c r="A2089" s="3" t="s">
        <v>5579</v>
      </c>
      <c r="B2089" s="3" t="s">
        <v>685</v>
      </c>
      <c r="C2089" s="3" t="s">
        <v>5575</v>
      </c>
      <c r="D2089" s="4">
        <f t="shared" si="290"/>
        <v>593</v>
      </c>
      <c r="E2089" s="3">
        <v>9.079751478E9</v>
      </c>
      <c r="F2089" s="3" t="s">
        <v>643</v>
      </c>
      <c r="G2089" s="3" t="s">
        <v>5577</v>
      </c>
      <c r="H2089" s="3" t="s">
        <v>26</v>
      </c>
      <c r="I2089" s="3" t="s">
        <v>5578</v>
      </c>
      <c r="J2089" s="3" t="s">
        <v>27</v>
      </c>
      <c r="K2089" s="3" t="s">
        <v>128</v>
      </c>
      <c r="L2089" s="3" t="s">
        <v>27</v>
      </c>
      <c r="M2089" s="3" t="s">
        <v>27</v>
      </c>
      <c r="N2089" s="3" t="s">
        <v>62</v>
      </c>
      <c r="O2089" s="3" t="s">
        <v>27</v>
      </c>
      <c r="P2089" s="3" t="s">
        <v>27</v>
      </c>
      <c r="Q2089" s="3" t="s">
        <v>27</v>
      </c>
      <c r="R2089" s="3" t="s">
        <v>27</v>
      </c>
      <c r="S2089" s="3" t="s">
        <v>27</v>
      </c>
      <c r="T2089" s="3" t="b">
        <v>0</v>
      </c>
    </row>
    <row r="2090">
      <c r="A2090" s="3" t="s">
        <v>5580</v>
      </c>
      <c r="B2090" s="3" t="s">
        <v>27</v>
      </c>
      <c r="C2090" s="3" t="s">
        <v>5581</v>
      </c>
      <c r="D2090" s="4">
        <f t="shared" ref="D2090:D2092" si="291">+57</f>
        <v>57</v>
      </c>
      <c r="E2090" s="3" t="s">
        <v>5582</v>
      </c>
      <c r="F2090" s="3" t="s">
        <v>24</v>
      </c>
      <c r="G2090" s="5" t="s">
        <v>5583</v>
      </c>
      <c r="H2090" s="3" t="s">
        <v>26</v>
      </c>
      <c r="I2090" s="3" t="s">
        <v>5584</v>
      </c>
      <c r="J2090" s="3" t="s">
        <v>27</v>
      </c>
      <c r="K2090" s="3" t="s">
        <v>54</v>
      </c>
      <c r="L2090" s="3" t="s">
        <v>27</v>
      </c>
      <c r="M2090" s="3" t="s">
        <v>27</v>
      </c>
      <c r="N2090" s="3" t="s">
        <v>34</v>
      </c>
      <c r="O2090" s="3" t="s">
        <v>27</v>
      </c>
      <c r="P2090" s="3" t="s">
        <v>27</v>
      </c>
      <c r="Q2090" s="3" t="s">
        <v>27</v>
      </c>
      <c r="R2090" s="3" t="s">
        <v>27</v>
      </c>
      <c r="S2090" s="3" t="s">
        <v>27</v>
      </c>
      <c r="T2090" s="3" t="b">
        <v>0</v>
      </c>
    </row>
    <row r="2091">
      <c r="A2091" s="3" t="s">
        <v>1290</v>
      </c>
      <c r="B2091" s="3" t="s">
        <v>1486</v>
      </c>
      <c r="C2091" s="3" t="s">
        <v>5585</v>
      </c>
      <c r="D2091" s="4">
        <f t="shared" si="291"/>
        <v>57</v>
      </c>
      <c r="E2091" s="3" t="s">
        <v>5586</v>
      </c>
      <c r="F2091" s="3" t="s">
        <v>24</v>
      </c>
      <c r="G2091" s="5" t="s">
        <v>5587</v>
      </c>
      <c r="H2091" s="3" t="s">
        <v>26</v>
      </c>
      <c r="I2091" s="3" t="s">
        <v>5588</v>
      </c>
      <c r="J2091" s="3" t="s">
        <v>27</v>
      </c>
      <c r="K2091" s="3" t="s">
        <v>61</v>
      </c>
      <c r="L2091" s="3" t="s">
        <v>27</v>
      </c>
      <c r="M2091" s="3" t="s">
        <v>27</v>
      </c>
      <c r="N2091" s="3" t="s">
        <v>62</v>
      </c>
      <c r="O2091" s="3" t="s">
        <v>27</v>
      </c>
      <c r="P2091" s="3" t="s">
        <v>27</v>
      </c>
      <c r="Q2091" s="3" t="s">
        <v>27</v>
      </c>
      <c r="R2091" s="3" t="s">
        <v>27</v>
      </c>
      <c r="S2091" s="3" t="s">
        <v>27</v>
      </c>
      <c r="T2091" s="3" t="b">
        <v>0</v>
      </c>
    </row>
    <row r="2092">
      <c r="A2092" s="3" t="s">
        <v>5589</v>
      </c>
      <c r="B2092" s="3" t="s">
        <v>27</v>
      </c>
      <c r="C2092" s="3" t="s">
        <v>5590</v>
      </c>
      <c r="D2092" s="4">
        <f t="shared" si="291"/>
        <v>57</v>
      </c>
      <c r="E2092" s="3" t="s">
        <v>5591</v>
      </c>
      <c r="F2092" s="3" t="s">
        <v>24</v>
      </c>
      <c r="G2092" s="3" t="s">
        <v>5592</v>
      </c>
      <c r="H2092" s="3" t="s">
        <v>95</v>
      </c>
      <c r="I2092" s="3" t="s">
        <v>3153</v>
      </c>
      <c r="J2092" s="3" t="s">
        <v>5593</v>
      </c>
      <c r="K2092" s="3" t="s">
        <v>27</v>
      </c>
      <c r="L2092" s="3" t="s">
        <v>5594</v>
      </c>
      <c r="M2092" s="3" t="s">
        <v>263</v>
      </c>
      <c r="N2092" s="3" t="s">
        <v>27</v>
      </c>
      <c r="O2092" s="3" t="s">
        <v>27</v>
      </c>
      <c r="P2092" s="3" t="s">
        <v>27</v>
      </c>
      <c r="Q2092" s="3" t="s">
        <v>27</v>
      </c>
      <c r="R2092" s="3" t="s">
        <v>27</v>
      </c>
      <c r="S2092" s="3" t="s">
        <v>27</v>
      </c>
      <c r="T2092" s="3" t="b">
        <v>0</v>
      </c>
    </row>
    <row r="2093">
      <c r="A2093" s="3" t="s">
        <v>5579</v>
      </c>
      <c r="B2093" s="3" t="s">
        <v>5595</v>
      </c>
      <c r="C2093" s="3" t="s">
        <v>5575</v>
      </c>
      <c r="D2093" s="4">
        <f>+593</f>
        <v>593</v>
      </c>
      <c r="E2093" s="3" t="s">
        <v>5576</v>
      </c>
      <c r="F2093" s="3" t="s">
        <v>643</v>
      </c>
      <c r="G2093" s="3" t="s">
        <v>5577</v>
      </c>
      <c r="H2093" s="3" t="s">
        <v>27</v>
      </c>
      <c r="I2093" s="3" t="s">
        <v>27</v>
      </c>
      <c r="J2093" s="3" t="s">
        <v>27</v>
      </c>
      <c r="K2093" s="3" t="s">
        <v>27</v>
      </c>
      <c r="L2093" s="3" t="s">
        <v>27</v>
      </c>
      <c r="M2093" s="3" t="s">
        <v>27</v>
      </c>
      <c r="N2093" s="3" t="s">
        <v>27</v>
      </c>
      <c r="O2093" s="3" t="s">
        <v>27</v>
      </c>
      <c r="P2093" s="3" t="s">
        <v>27</v>
      </c>
      <c r="Q2093" s="3" t="s">
        <v>27</v>
      </c>
      <c r="R2093" s="3" t="s">
        <v>27</v>
      </c>
      <c r="S2093" s="3" t="s">
        <v>27</v>
      </c>
      <c r="T2093" s="3" t="b">
        <v>0</v>
      </c>
    </row>
    <row r="2094">
      <c r="A2094" s="3" t="s">
        <v>64</v>
      </c>
      <c r="B2094" s="3" t="s">
        <v>5596</v>
      </c>
      <c r="C2094" s="3" t="s">
        <v>5597</v>
      </c>
      <c r="D2094" s="4">
        <f t="shared" ref="D2094:D2097" si="292">+57</f>
        <v>57</v>
      </c>
      <c r="E2094" s="3" t="s">
        <v>5598</v>
      </c>
      <c r="F2094" s="3" t="s">
        <v>24</v>
      </c>
      <c r="G2094" s="3" t="s">
        <v>5599</v>
      </c>
      <c r="H2094" s="3" t="s">
        <v>26</v>
      </c>
      <c r="I2094" s="3" t="s">
        <v>5600</v>
      </c>
      <c r="J2094" s="3" t="s">
        <v>27</v>
      </c>
      <c r="K2094" s="3" t="s">
        <v>218</v>
      </c>
      <c r="L2094" s="3" t="s">
        <v>27</v>
      </c>
      <c r="M2094" s="3" t="s">
        <v>27</v>
      </c>
      <c r="N2094" s="3" t="s">
        <v>62</v>
      </c>
      <c r="O2094" s="3" t="s">
        <v>27</v>
      </c>
      <c r="P2094" s="3" t="s">
        <v>27</v>
      </c>
      <c r="Q2094" s="3" t="s">
        <v>27</v>
      </c>
      <c r="R2094" s="3" t="s">
        <v>27</v>
      </c>
      <c r="S2094" s="3" t="s">
        <v>27</v>
      </c>
      <c r="T2094" s="3" t="b">
        <v>0</v>
      </c>
    </row>
    <row r="2095">
      <c r="A2095" s="3" t="s">
        <v>285</v>
      </c>
      <c r="B2095" s="3" t="s">
        <v>1900</v>
      </c>
      <c r="C2095" s="3" t="s">
        <v>5601</v>
      </c>
      <c r="D2095" s="4">
        <f t="shared" si="292"/>
        <v>57</v>
      </c>
      <c r="E2095" s="3" t="s">
        <v>5602</v>
      </c>
      <c r="F2095" s="3" t="s">
        <v>24</v>
      </c>
      <c r="G2095" s="5" t="s">
        <v>5603</v>
      </c>
      <c r="H2095" s="3" t="s">
        <v>26</v>
      </c>
      <c r="I2095" s="3" t="s">
        <v>5604</v>
      </c>
      <c r="J2095" s="3" t="s">
        <v>27</v>
      </c>
      <c r="K2095" s="3" t="s">
        <v>128</v>
      </c>
      <c r="L2095" s="3" t="s">
        <v>5338</v>
      </c>
      <c r="M2095" s="3" t="s">
        <v>27</v>
      </c>
      <c r="N2095" s="3" t="s">
        <v>62</v>
      </c>
      <c r="O2095" s="3" t="s">
        <v>27</v>
      </c>
      <c r="P2095" s="3" t="s">
        <v>27</v>
      </c>
      <c r="Q2095" s="3" t="s">
        <v>27</v>
      </c>
      <c r="R2095" s="3" t="s">
        <v>27</v>
      </c>
      <c r="S2095" s="3" t="s">
        <v>27</v>
      </c>
      <c r="T2095" s="3" t="b">
        <v>0</v>
      </c>
    </row>
    <row r="2096">
      <c r="A2096" s="3" t="s">
        <v>108</v>
      </c>
      <c r="B2096" s="3" t="s">
        <v>816</v>
      </c>
      <c r="C2096" s="3" t="s">
        <v>5605</v>
      </c>
      <c r="D2096" s="4">
        <f t="shared" si="292"/>
        <v>57</v>
      </c>
      <c r="E2096" s="3" t="s">
        <v>5606</v>
      </c>
      <c r="F2096" s="3" t="s">
        <v>24</v>
      </c>
      <c r="G2096" s="5" t="s">
        <v>5607</v>
      </c>
      <c r="H2096" s="3" t="s">
        <v>26</v>
      </c>
      <c r="I2096" s="3" t="s">
        <v>5608</v>
      </c>
      <c r="J2096" s="3" t="s">
        <v>27</v>
      </c>
      <c r="K2096" s="3" t="s">
        <v>33</v>
      </c>
      <c r="L2096" s="3" t="s">
        <v>27</v>
      </c>
      <c r="M2096" s="3" t="s">
        <v>27</v>
      </c>
      <c r="N2096" s="3" t="s">
        <v>77</v>
      </c>
      <c r="O2096" s="3" t="s">
        <v>27</v>
      </c>
      <c r="P2096" s="3" t="s">
        <v>27</v>
      </c>
      <c r="Q2096" s="3" t="s">
        <v>27</v>
      </c>
      <c r="R2096" s="3" t="s">
        <v>27</v>
      </c>
      <c r="S2096" s="3" t="s">
        <v>27</v>
      </c>
      <c r="T2096" s="3" t="b">
        <v>0</v>
      </c>
    </row>
    <row r="2097">
      <c r="A2097" s="3" t="s">
        <v>5609</v>
      </c>
      <c r="B2097" s="3" t="s">
        <v>5610</v>
      </c>
      <c r="C2097" s="3" t="s">
        <v>5611</v>
      </c>
      <c r="D2097" s="4">
        <f t="shared" si="292"/>
        <v>57</v>
      </c>
      <c r="E2097" s="3" t="s">
        <v>5612</v>
      </c>
      <c r="F2097" s="3" t="s">
        <v>24</v>
      </c>
      <c r="G2097" s="3" t="s">
        <v>5613</v>
      </c>
      <c r="H2097" s="3" t="s">
        <v>26</v>
      </c>
      <c r="I2097" s="3" t="s">
        <v>5614</v>
      </c>
      <c r="J2097" s="3" t="s">
        <v>27</v>
      </c>
      <c r="K2097" s="3" t="s">
        <v>128</v>
      </c>
      <c r="L2097" s="3" t="s">
        <v>27</v>
      </c>
      <c r="M2097" s="3" t="s">
        <v>27</v>
      </c>
      <c r="N2097" s="3" t="s">
        <v>364</v>
      </c>
      <c r="O2097" s="3" t="s">
        <v>27</v>
      </c>
      <c r="P2097" s="3" t="s">
        <v>27</v>
      </c>
      <c r="Q2097" s="3" t="s">
        <v>27</v>
      </c>
      <c r="R2097" s="3" t="s">
        <v>27</v>
      </c>
      <c r="S2097" s="3" t="s">
        <v>27</v>
      </c>
      <c r="T2097" s="3" t="b">
        <v>0</v>
      </c>
    </row>
    <row r="2098">
      <c r="A2098" s="3" t="s">
        <v>309</v>
      </c>
      <c r="B2098" s="3" t="s">
        <v>960</v>
      </c>
      <c r="C2098" s="3" t="s">
        <v>5615</v>
      </c>
      <c r="D2098" s="4">
        <f>+58</f>
        <v>58</v>
      </c>
      <c r="E2098" s="3" t="s">
        <v>5616</v>
      </c>
      <c r="F2098" s="3" t="s">
        <v>800</v>
      </c>
      <c r="G2098" s="5" t="s">
        <v>5617</v>
      </c>
      <c r="H2098" s="3" t="s">
        <v>26</v>
      </c>
      <c r="I2098" s="3" t="s">
        <v>5618</v>
      </c>
      <c r="J2098" s="3" t="s">
        <v>27</v>
      </c>
      <c r="K2098" s="3" t="s">
        <v>61</v>
      </c>
      <c r="L2098" s="3" t="s">
        <v>27</v>
      </c>
      <c r="M2098" s="3" t="s">
        <v>27</v>
      </c>
      <c r="N2098" s="3" t="s">
        <v>34</v>
      </c>
      <c r="O2098" s="3" t="s">
        <v>27</v>
      </c>
      <c r="P2098" s="3" t="s">
        <v>27</v>
      </c>
      <c r="Q2098" s="3" t="s">
        <v>27</v>
      </c>
      <c r="R2098" s="3" t="s">
        <v>27</v>
      </c>
      <c r="S2098" s="3" t="s">
        <v>27</v>
      </c>
      <c r="T2098" s="3" t="b">
        <v>0</v>
      </c>
    </row>
    <row r="2099">
      <c r="A2099" s="3" t="s">
        <v>871</v>
      </c>
      <c r="B2099" s="3" t="s">
        <v>5619</v>
      </c>
      <c r="C2099" s="3" t="s">
        <v>5620</v>
      </c>
      <c r="D2099" s="4">
        <f t="shared" ref="D2099:D2109" si="293">+57</f>
        <v>57</v>
      </c>
      <c r="E2099" s="3" t="s">
        <v>5621</v>
      </c>
      <c r="F2099" s="3" t="s">
        <v>24</v>
      </c>
      <c r="G2099" s="5" t="s">
        <v>5622</v>
      </c>
      <c r="H2099" s="3" t="s">
        <v>26</v>
      </c>
      <c r="I2099" s="3" t="s">
        <v>5623</v>
      </c>
      <c r="J2099" s="3" t="s">
        <v>27</v>
      </c>
      <c r="K2099" s="3" t="s">
        <v>54</v>
      </c>
      <c r="L2099" s="3" t="s">
        <v>27</v>
      </c>
      <c r="M2099" s="3" t="s">
        <v>27</v>
      </c>
      <c r="N2099" s="3" t="s">
        <v>69</v>
      </c>
      <c r="O2099" s="3" t="s">
        <v>27</v>
      </c>
      <c r="P2099" s="3" t="s">
        <v>27</v>
      </c>
      <c r="Q2099" s="3" t="s">
        <v>27</v>
      </c>
      <c r="R2099" s="3" t="s">
        <v>27</v>
      </c>
      <c r="S2099" s="3" t="s">
        <v>27</v>
      </c>
      <c r="T2099" s="3" t="b">
        <v>0</v>
      </c>
    </row>
    <row r="2100">
      <c r="A2100" s="3" t="s">
        <v>309</v>
      </c>
      <c r="B2100" s="3" t="s">
        <v>960</v>
      </c>
      <c r="C2100" s="3" t="s">
        <v>5624</v>
      </c>
      <c r="D2100" s="4">
        <f t="shared" si="293"/>
        <v>57</v>
      </c>
      <c r="E2100" s="3" t="s">
        <v>5625</v>
      </c>
      <c r="F2100" s="3" t="s">
        <v>24</v>
      </c>
      <c r="G2100" s="5" t="s">
        <v>5617</v>
      </c>
      <c r="H2100" s="3" t="s">
        <v>26</v>
      </c>
      <c r="I2100" s="3" t="s">
        <v>5618</v>
      </c>
      <c r="J2100" s="3" t="s">
        <v>27</v>
      </c>
      <c r="K2100" s="3" t="s">
        <v>61</v>
      </c>
      <c r="L2100" s="3" t="s">
        <v>27</v>
      </c>
      <c r="M2100" s="3" t="s">
        <v>27</v>
      </c>
      <c r="N2100" s="3" t="s">
        <v>34</v>
      </c>
      <c r="O2100" s="3" t="s">
        <v>27</v>
      </c>
      <c r="P2100" s="3" t="s">
        <v>27</v>
      </c>
      <c r="Q2100" s="3" t="s">
        <v>27</v>
      </c>
      <c r="R2100" s="3" t="s">
        <v>27</v>
      </c>
      <c r="S2100" s="3" t="s">
        <v>27</v>
      </c>
      <c r="T2100" s="3" t="b">
        <v>0</v>
      </c>
    </row>
    <row r="2101">
      <c r="A2101" s="3" t="s">
        <v>918</v>
      </c>
      <c r="B2101" s="3" t="s">
        <v>5626</v>
      </c>
      <c r="C2101" s="3" t="s">
        <v>5627</v>
      </c>
      <c r="D2101" s="4">
        <f t="shared" si="293"/>
        <v>57</v>
      </c>
      <c r="E2101" s="3" t="s">
        <v>5628</v>
      </c>
      <c r="F2101" s="3" t="s">
        <v>24</v>
      </c>
      <c r="G2101" s="5" t="s">
        <v>5629</v>
      </c>
      <c r="H2101" s="3" t="s">
        <v>95</v>
      </c>
      <c r="I2101" s="3" t="s">
        <v>5630</v>
      </c>
      <c r="J2101" s="5" t="s">
        <v>5631</v>
      </c>
      <c r="K2101" s="3" t="s">
        <v>27</v>
      </c>
      <c r="L2101" s="3" t="s">
        <v>5632</v>
      </c>
      <c r="M2101" s="3" t="s">
        <v>96</v>
      </c>
      <c r="N2101" s="3" t="s">
        <v>27</v>
      </c>
      <c r="O2101" s="3" t="s">
        <v>27</v>
      </c>
      <c r="P2101" s="3" t="s">
        <v>27</v>
      </c>
      <c r="Q2101" s="3" t="s">
        <v>27</v>
      </c>
      <c r="R2101" s="3" t="s">
        <v>27</v>
      </c>
      <c r="S2101" s="3" t="s">
        <v>27</v>
      </c>
      <c r="T2101" s="3" t="b">
        <v>0</v>
      </c>
    </row>
    <row r="2102">
      <c r="A2102" s="3" t="s">
        <v>918</v>
      </c>
      <c r="B2102" s="3" t="s">
        <v>5626</v>
      </c>
      <c r="C2102" s="3" t="s">
        <v>5633</v>
      </c>
      <c r="D2102" s="4">
        <f t="shared" si="293"/>
        <v>57</v>
      </c>
      <c r="E2102" s="3" t="s">
        <v>5628</v>
      </c>
      <c r="F2102" s="3" t="s">
        <v>24</v>
      </c>
      <c r="G2102" s="5" t="s">
        <v>5629</v>
      </c>
      <c r="H2102" s="3" t="s">
        <v>95</v>
      </c>
      <c r="I2102" s="3" t="s">
        <v>5630</v>
      </c>
      <c r="J2102" s="5" t="s">
        <v>5631</v>
      </c>
      <c r="K2102" s="3" t="s">
        <v>27</v>
      </c>
      <c r="L2102" s="3" t="s">
        <v>5632</v>
      </c>
      <c r="M2102" s="3" t="s">
        <v>96</v>
      </c>
      <c r="N2102" s="3" t="s">
        <v>27</v>
      </c>
      <c r="O2102" s="3" t="s">
        <v>27</v>
      </c>
      <c r="P2102" s="3" t="s">
        <v>27</v>
      </c>
      <c r="Q2102" s="3" t="s">
        <v>27</v>
      </c>
      <c r="R2102" s="3" t="s">
        <v>27</v>
      </c>
      <c r="S2102" s="3" t="s">
        <v>27</v>
      </c>
      <c r="T2102" s="3" t="b">
        <v>0</v>
      </c>
    </row>
    <row r="2103">
      <c r="A2103" s="3" t="s">
        <v>143</v>
      </c>
      <c r="B2103" s="3" t="s">
        <v>5634</v>
      </c>
      <c r="C2103" s="3" t="s">
        <v>5635</v>
      </c>
      <c r="D2103" s="4">
        <f t="shared" si="293"/>
        <v>57</v>
      </c>
      <c r="E2103" s="3" t="s">
        <v>5636</v>
      </c>
      <c r="F2103" s="3" t="s">
        <v>24</v>
      </c>
      <c r="G2103" s="5" t="s">
        <v>5637</v>
      </c>
      <c r="H2103" s="3" t="s">
        <v>95</v>
      </c>
      <c r="I2103" s="3" t="s">
        <v>5638</v>
      </c>
      <c r="J2103" s="5" t="s">
        <v>5639</v>
      </c>
      <c r="K2103" s="3" t="s">
        <v>27</v>
      </c>
      <c r="L2103" s="3" t="s">
        <v>156</v>
      </c>
      <c r="M2103" s="3" t="s">
        <v>96</v>
      </c>
      <c r="N2103" s="3" t="s">
        <v>27</v>
      </c>
      <c r="O2103" s="3" t="s">
        <v>27</v>
      </c>
      <c r="P2103" s="3" t="s">
        <v>27</v>
      </c>
      <c r="Q2103" s="3" t="s">
        <v>27</v>
      </c>
      <c r="R2103" s="3" t="s">
        <v>27</v>
      </c>
      <c r="S2103" s="3" t="s">
        <v>27</v>
      </c>
      <c r="T2103" s="3" t="b">
        <v>0</v>
      </c>
    </row>
    <row r="2104">
      <c r="A2104" s="3" t="s">
        <v>5640</v>
      </c>
      <c r="B2104" s="3" t="s">
        <v>5641</v>
      </c>
      <c r="C2104" s="3" t="s">
        <v>5642</v>
      </c>
      <c r="D2104" s="4">
        <f t="shared" si="293"/>
        <v>57</v>
      </c>
      <c r="E2104" s="3" t="s">
        <v>5643</v>
      </c>
      <c r="F2104" s="3" t="s">
        <v>24</v>
      </c>
      <c r="G2104" s="5" t="s">
        <v>5644</v>
      </c>
      <c r="H2104" s="3" t="s">
        <v>26</v>
      </c>
      <c r="I2104" s="3" t="s">
        <v>1152</v>
      </c>
      <c r="J2104" s="3" t="s">
        <v>27</v>
      </c>
      <c r="K2104" s="3" t="s">
        <v>33</v>
      </c>
      <c r="L2104" s="3" t="s">
        <v>27</v>
      </c>
      <c r="M2104" s="3" t="s">
        <v>27</v>
      </c>
      <c r="N2104" s="3" t="s">
        <v>34</v>
      </c>
      <c r="O2104" s="3" t="s">
        <v>27</v>
      </c>
      <c r="P2104" s="3" t="s">
        <v>27</v>
      </c>
      <c r="Q2104" s="3" t="s">
        <v>27</v>
      </c>
      <c r="R2104" s="3" t="s">
        <v>27</v>
      </c>
      <c r="S2104" s="3" t="s">
        <v>27</v>
      </c>
      <c r="T2104" s="3" t="b">
        <v>0</v>
      </c>
    </row>
    <row r="2105">
      <c r="A2105" s="3" t="s">
        <v>5645</v>
      </c>
      <c r="B2105" s="3" t="s">
        <v>5646</v>
      </c>
      <c r="C2105" s="3" t="s">
        <v>5647</v>
      </c>
      <c r="D2105" s="4">
        <f t="shared" si="293"/>
        <v>57</v>
      </c>
      <c r="E2105" s="3" t="s">
        <v>5648</v>
      </c>
      <c r="F2105" s="3" t="s">
        <v>24</v>
      </c>
      <c r="G2105" s="5" t="s">
        <v>5649</v>
      </c>
      <c r="H2105" s="3" t="s">
        <v>95</v>
      </c>
      <c r="I2105" s="3" t="s">
        <v>5650</v>
      </c>
      <c r="J2105" s="5" t="s">
        <v>5651</v>
      </c>
      <c r="K2105" s="3" t="s">
        <v>27</v>
      </c>
      <c r="L2105" s="3" t="s">
        <v>156</v>
      </c>
      <c r="M2105" s="3" t="s">
        <v>723</v>
      </c>
      <c r="N2105" s="3" t="s">
        <v>27</v>
      </c>
      <c r="O2105" s="3" t="s">
        <v>27</v>
      </c>
      <c r="P2105" s="3" t="s">
        <v>27</v>
      </c>
      <c r="Q2105" s="3" t="s">
        <v>27</v>
      </c>
      <c r="R2105" s="3" t="s">
        <v>27</v>
      </c>
      <c r="S2105" s="3" t="s">
        <v>27</v>
      </c>
      <c r="T2105" s="3" t="b">
        <v>0</v>
      </c>
    </row>
    <row r="2106">
      <c r="A2106" s="3" t="s">
        <v>5652</v>
      </c>
      <c r="B2106" s="3" t="s">
        <v>5653</v>
      </c>
      <c r="C2106" s="3" t="s">
        <v>5654</v>
      </c>
      <c r="D2106" s="4">
        <f t="shared" si="293"/>
        <v>57</v>
      </c>
      <c r="E2106" s="3" t="s">
        <v>5655</v>
      </c>
      <c r="F2106" s="3" t="s">
        <v>24</v>
      </c>
      <c r="G2106" s="5" t="s">
        <v>5656</v>
      </c>
      <c r="H2106" s="3" t="s">
        <v>26</v>
      </c>
      <c r="I2106" s="3" t="s">
        <v>5657</v>
      </c>
      <c r="J2106" s="3" t="s">
        <v>27</v>
      </c>
      <c r="K2106" s="3" t="s">
        <v>61</v>
      </c>
      <c r="L2106" s="3" t="s">
        <v>27</v>
      </c>
      <c r="M2106" s="3" t="s">
        <v>27</v>
      </c>
      <c r="N2106" s="3" t="s">
        <v>62</v>
      </c>
      <c r="O2106" s="3" t="s">
        <v>27</v>
      </c>
      <c r="P2106" s="3" t="s">
        <v>27</v>
      </c>
      <c r="Q2106" s="3" t="s">
        <v>27</v>
      </c>
      <c r="R2106" s="3" t="s">
        <v>27</v>
      </c>
      <c r="S2106" s="3" t="s">
        <v>27</v>
      </c>
      <c r="T2106" s="3" t="b">
        <v>0</v>
      </c>
    </row>
    <row r="2107">
      <c r="A2107" s="3" t="s">
        <v>5658</v>
      </c>
      <c r="B2107" s="3" t="s">
        <v>5659</v>
      </c>
      <c r="C2107" s="3" t="s">
        <v>5660</v>
      </c>
      <c r="D2107" s="4">
        <f t="shared" si="293"/>
        <v>57</v>
      </c>
      <c r="E2107" s="3" t="s">
        <v>5661</v>
      </c>
      <c r="F2107" s="3" t="s">
        <v>24</v>
      </c>
      <c r="G2107" s="5" t="s">
        <v>5662</v>
      </c>
      <c r="H2107" s="3" t="s">
        <v>95</v>
      </c>
      <c r="I2107" s="3" t="s">
        <v>5663</v>
      </c>
      <c r="J2107" s="5" t="s">
        <v>5664</v>
      </c>
      <c r="K2107" s="3" t="s">
        <v>27</v>
      </c>
      <c r="L2107" s="3" t="s">
        <v>156</v>
      </c>
      <c r="M2107" s="3" t="s">
        <v>263</v>
      </c>
      <c r="N2107" s="3" t="s">
        <v>27</v>
      </c>
      <c r="O2107" s="3" t="s">
        <v>27</v>
      </c>
      <c r="P2107" s="3" t="s">
        <v>27</v>
      </c>
      <c r="Q2107" s="3" t="s">
        <v>27</v>
      </c>
      <c r="R2107" s="3" t="s">
        <v>27</v>
      </c>
      <c r="S2107" s="3" t="s">
        <v>27</v>
      </c>
      <c r="T2107" s="3" t="b">
        <v>0</v>
      </c>
    </row>
    <row r="2108">
      <c r="A2108" s="3" t="s">
        <v>924</v>
      </c>
      <c r="B2108" s="3" t="s">
        <v>1630</v>
      </c>
      <c r="C2108" s="3" t="s">
        <v>5665</v>
      </c>
      <c r="D2108" s="4">
        <f t="shared" si="293"/>
        <v>57</v>
      </c>
      <c r="E2108" s="3" t="s">
        <v>5666</v>
      </c>
      <c r="F2108" s="3" t="s">
        <v>24</v>
      </c>
      <c r="G2108" s="3" t="s">
        <v>27</v>
      </c>
      <c r="H2108" s="3" t="s">
        <v>95</v>
      </c>
      <c r="I2108" s="3" t="s">
        <v>5667</v>
      </c>
      <c r="J2108" s="5" t="s">
        <v>5668</v>
      </c>
      <c r="K2108" s="3" t="s">
        <v>27</v>
      </c>
      <c r="L2108" s="3" t="s">
        <v>156</v>
      </c>
      <c r="M2108" s="3" t="s">
        <v>768</v>
      </c>
      <c r="N2108" s="3" t="s">
        <v>27</v>
      </c>
      <c r="O2108" s="3" t="s">
        <v>27</v>
      </c>
      <c r="P2108" s="3" t="s">
        <v>27</v>
      </c>
      <c r="Q2108" s="3" t="s">
        <v>27</v>
      </c>
      <c r="R2108" s="3" t="s">
        <v>27</v>
      </c>
      <c r="S2108" s="3" t="s">
        <v>27</v>
      </c>
      <c r="T2108" s="3" t="b">
        <v>0</v>
      </c>
    </row>
    <row r="2109">
      <c r="A2109" s="3" t="s">
        <v>5669</v>
      </c>
      <c r="B2109" s="3" t="s">
        <v>5670</v>
      </c>
      <c r="C2109" s="3" t="s">
        <v>5671</v>
      </c>
      <c r="D2109" s="4">
        <f t="shared" si="293"/>
        <v>57</v>
      </c>
      <c r="E2109" s="3" t="s">
        <v>5672</v>
      </c>
      <c r="F2109" s="3" t="s">
        <v>24</v>
      </c>
      <c r="G2109" s="5" t="s">
        <v>5673</v>
      </c>
      <c r="H2109" s="3" t="s">
        <v>26</v>
      </c>
      <c r="I2109" s="3" t="s">
        <v>5674</v>
      </c>
      <c r="J2109" s="3" t="s">
        <v>27</v>
      </c>
      <c r="K2109" s="3" t="s">
        <v>128</v>
      </c>
      <c r="L2109" s="3" t="s">
        <v>27</v>
      </c>
      <c r="M2109" s="3" t="s">
        <v>27</v>
      </c>
      <c r="N2109" s="3" t="s">
        <v>34</v>
      </c>
      <c r="O2109" s="3" t="s">
        <v>27</v>
      </c>
      <c r="P2109" s="3" t="s">
        <v>27</v>
      </c>
      <c r="Q2109" s="3" t="s">
        <v>27</v>
      </c>
      <c r="R2109" s="3" t="s">
        <v>27</v>
      </c>
      <c r="S2109" s="3" t="s">
        <v>27</v>
      </c>
      <c r="T2109" s="3" t="b">
        <v>0</v>
      </c>
    </row>
    <row r="2110">
      <c r="A2110" s="3" t="s">
        <v>2509</v>
      </c>
      <c r="B2110" s="3" t="s">
        <v>1912</v>
      </c>
      <c r="C2110" s="3" t="s">
        <v>5675</v>
      </c>
      <c r="D2110" s="4">
        <f>+1</f>
        <v>1</v>
      </c>
      <c r="E2110" s="3" t="s">
        <v>5676</v>
      </c>
      <c r="F2110" s="3" t="s">
        <v>133</v>
      </c>
      <c r="G2110" s="5" t="s">
        <v>5677</v>
      </c>
      <c r="H2110" s="3" t="s">
        <v>95</v>
      </c>
      <c r="I2110" s="3" t="s">
        <v>5678</v>
      </c>
      <c r="J2110" s="5" t="s">
        <v>5679</v>
      </c>
      <c r="K2110" s="3" t="s">
        <v>27</v>
      </c>
      <c r="L2110" s="3" t="s">
        <v>156</v>
      </c>
      <c r="M2110" s="3" t="s">
        <v>96</v>
      </c>
      <c r="N2110" s="3" t="s">
        <v>27</v>
      </c>
      <c r="O2110" s="3" t="s">
        <v>27</v>
      </c>
      <c r="P2110" s="3" t="s">
        <v>27</v>
      </c>
      <c r="Q2110" s="3" t="s">
        <v>27</v>
      </c>
      <c r="R2110" s="3" t="s">
        <v>27</v>
      </c>
      <c r="S2110" s="3" t="s">
        <v>27</v>
      </c>
      <c r="T2110" s="3" t="b">
        <v>0</v>
      </c>
    </row>
    <row r="2111">
      <c r="A2111" s="3" t="s">
        <v>5680</v>
      </c>
      <c r="C2111" s="3" t="s">
        <v>5681</v>
      </c>
      <c r="D2111" s="4">
        <f>+52</f>
        <v>52</v>
      </c>
      <c r="E2111" s="3" t="s">
        <v>5682</v>
      </c>
      <c r="F2111" s="3" t="s">
        <v>594</v>
      </c>
      <c r="G2111" s="5" t="s">
        <v>1043</v>
      </c>
      <c r="H2111" s="3" t="s">
        <v>26</v>
      </c>
      <c r="I2111" s="3" t="s">
        <v>5683</v>
      </c>
      <c r="J2111" s="8"/>
      <c r="K2111" s="3" t="s">
        <v>128</v>
      </c>
      <c r="L2111" s="8"/>
      <c r="M2111" s="8"/>
      <c r="N2111" s="3" t="s">
        <v>77</v>
      </c>
      <c r="O2111" s="3" t="s">
        <v>27</v>
      </c>
      <c r="P2111" s="3" t="s">
        <v>27</v>
      </c>
      <c r="Q2111" s="3" t="s">
        <v>27</v>
      </c>
      <c r="R2111" s="3" t="s">
        <v>27</v>
      </c>
      <c r="S2111" s="3" t="s">
        <v>27</v>
      </c>
      <c r="T2111" s="3" t="b">
        <v>0</v>
      </c>
    </row>
    <row r="2112">
      <c r="A2112" s="3" t="s">
        <v>5684</v>
      </c>
      <c r="C2112" s="3" t="s">
        <v>5685</v>
      </c>
      <c r="D2112" s="4">
        <f t="shared" ref="D2112:D2118" si="294">+57</f>
        <v>57</v>
      </c>
      <c r="E2112" s="3" t="s">
        <v>5686</v>
      </c>
      <c r="F2112" s="3" t="s">
        <v>24</v>
      </c>
      <c r="G2112" s="5" t="s">
        <v>5687</v>
      </c>
      <c r="H2112" s="3" t="s">
        <v>26</v>
      </c>
      <c r="I2112" s="3" t="s">
        <v>5688</v>
      </c>
      <c r="K2112" s="3" t="s">
        <v>54</v>
      </c>
      <c r="M2112" s="8"/>
      <c r="N2112" s="3" t="s">
        <v>62</v>
      </c>
      <c r="O2112" s="3" t="s">
        <v>27</v>
      </c>
      <c r="P2112" s="3" t="s">
        <v>27</v>
      </c>
      <c r="Q2112" s="3" t="s">
        <v>27</v>
      </c>
      <c r="R2112" s="3" t="s">
        <v>27</v>
      </c>
      <c r="S2112" s="3" t="s">
        <v>27</v>
      </c>
      <c r="T2112" s="3" t="b">
        <v>0</v>
      </c>
    </row>
    <row r="2113">
      <c r="A2113" s="3" t="s">
        <v>5689</v>
      </c>
      <c r="C2113" s="3" t="s">
        <v>5690</v>
      </c>
      <c r="D2113" s="4">
        <f t="shared" si="294"/>
        <v>57</v>
      </c>
      <c r="E2113" s="3" t="s">
        <v>5691</v>
      </c>
      <c r="F2113" s="3" t="s">
        <v>24</v>
      </c>
      <c r="G2113" s="5" t="s">
        <v>5692</v>
      </c>
      <c r="H2113" s="3" t="s">
        <v>26</v>
      </c>
      <c r="I2113" s="3" t="s">
        <v>5693</v>
      </c>
      <c r="K2113" s="3" t="s">
        <v>54</v>
      </c>
      <c r="M2113" s="8"/>
      <c r="N2113" s="3" t="s">
        <v>62</v>
      </c>
      <c r="O2113" s="3" t="s">
        <v>27</v>
      </c>
      <c r="P2113" s="3" t="s">
        <v>27</v>
      </c>
      <c r="Q2113" s="3" t="s">
        <v>27</v>
      </c>
      <c r="R2113" s="3" t="s">
        <v>27</v>
      </c>
      <c r="S2113" s="3" t="s">
        <v>27</v>
      </c>
      <c r="T2113" s="3" t="b">
        <v>0</v>
      </c>
    </row>
    <row r="2114">
      <c r="A2114" s="3" t="s">
        <v>5694</v>
      </c>
      <c r="B2114" s="8"/>
      <c r="C2114" s="3" t="s">
        <v>5695</v>
      </c>
      <c r="D2114" s="4">
        <f t="shared" si="294"/>
        <v>57</v>
      </c>
      <c r="E2114" s="3" t="s">
        <v>5696</v>
      </c>
      <c r="F2114" s="3" t="s">
        <v>24</v>
      </c>
      <c r="G2114" s="5" t="s">
        <v>5697</v>
      </c>
      <c r="H2114" s="3" t="s">
        <v>26</v>
      </c>
      <c r="I2114" s="3" t="s">
        <v>5698</v>
      </c>
      <c r="J2114" s="8"/>
      <c r="K2114" s="3" t="s">
        <v>218</v>
      </c>
      <c r="M2114" s="8"/>
      <c r="N2114" s="3" t="s">
        <v>34</v>
      </c>
      <c r="O2114" s="3" t="s">
        <v>27</v>
      </c>
      <c r="P2114" s="3" t="s">
        <v>27</v>
      </c>
      <c r="Q2114" s="3" t="s">
        <v>27</v>
      </c>
      <c r="R2114" s="3" t="s">
        <v>27</v>
      </c>
      <c r="S2114" s="3" t="s">
        <v>27</v>
      </c>
      <c r="T2114" s="3" t="b">
        <v>0</v>
      </c>
    </row>
    <row r="2115">
      <c r="A2115" s="3" t="s">
        <v>5699</v>
      </c>
      <c r="C2115" s="3" t="s">
        <v>5700</v>
      </c>
      <c r="D2115" s="4">
        <f t="shared" si="294"/>
        <v>57</v>
      </c>
      <c r="E2115" s="3" t="s">
        <v>5701</v>
      </c>
      <c r="F2115" s="3" t="s">
        <v>24</v>
      </c>
      <c r="G2115" s="5" t="s">
        <v>5702</v>
      </c>
      <c r="H2115" s="3" t="s">
        <v>26</v>
      </c>
      <c r="J2115" s="8"/>
      <c r="K2115" s="3" t="s">
        <v>54</v>
      </c>
      <c r="M2115" s="8"/>
      <c r="N2115" s="3" t="s">
        <v>34</v>
      </c>
      <c r="O2115" s="3" t="s">
        <v>27</v>
      </c>
      <c r="P2115" s="3" t="s">
        <v>27</v>
      </c>
      <c r="Q2115" s="3" t="s">
        <v>27</v>
      </c>
      <c r="R2115" s="3" t="s">
        <v>27</v>
      </c>
      <c r="S2115" s="3" t="s">
        <v>27</v>
      </c>
      <c r="T2115" s="3" t="b">
        <v>0</v>
      </c>
    </row>
    <row r="2116">
      <c r="A2116" s="3" t="s">
        <v>5703</v>
      </c>
      <c r="C2116" s="3" t="s">
        <v>5704</v>
      </c>
      <c r="D2116" s="4">
        <f t="shared" si="294"/>
        <v>57</v>
      </c>
      <c r="E2116" s="3" t="s">
        <v>5705</v>
      </c>
      <c r="F2116" s="3" t="s">
        <v>24</v>
      </c>
      <c r="G2116" s="5" t="s">
        <v>5706</v>
      </c>
      <c r="H2116" s="3" t="s">
        <v>40</v>
      </c>
      <c r="I2116" s="8"/>
      <c r="J2116" s="8"/>
      <c r="K2116" s="3" t="s">
        <v>27</v>
      </c>
      <c r="L2116" s="8"/>
      <c r="M2116" s="3" t="s">
        <v>27</v>
      </c>
      <c r="N2116" s="3" t="s">
        <v>27</v>
      </c>
      <c r="O2116" s="3" t="s">
        <v>382</v>
      </c>
      <c r="P2116" s="3" t="s">
        <v>44</v>
      </c>
      <c r="Q2116" s="3" t="s">
        <v>912</v>
      </c>
      <c r="R2116" s="3" t="s">
        <v>46</v>
      </c>
      <c r="S2116" s="3" t="s">
        <v>47</v>
      </c>
      <c r="T2116" s="3" t="b">
        <v>0</v>
      </c>
    </row>
    <row r="2117">
      <c r="A2117" s="3" t="s">
        <v>5707</v>
      </c>
      <c r="C2117" s="3" t="s">
        <v>5708</v>
      </c>
      <c r="D2117" s="4">
        <f t="shared" si="294"/>
        <v>57</v>
      </c>
      <c r="E2117" s="3" t="s">
        <v>5709</v>
      </c>
      <c r="F2117" s="3" t="s">
        <v>24</v>
      </c>
      <c r="G2117" s="5" t="s">
        <v>5710</v>
      </c>
      <c r="H2117" s="3" t="s">
        <v>95</v>
      </c>
      <c r="I2117" s="3" t="s">
        <v>5711</v>
      </c>
      <c r="J2117" s="5" t="s">
        <v>5712</v>
      </c>
      <c r="K2117" s="3" t="s">
        <v>27</v>
      </c>
      <c r="L2117" s="3" t="s">
        <v>1965</v>
      </c>
      <c r="M2117" s="3" t="s">
        <v>116</v>
      </c>
      <c r="N2117" s="3" t="s">
        <v>27</v>
      </c>
      <c r="O2117" s="3" t="s">
        <v>27</v>
      </c>
      <c r="P2117" s="3" t="s">
        <v>27</v>
      </c>
      <c r="Q2117" s="3" t="s">
        <v>27</v>
      </c>
      <c r="R2117" s="3" t="s">
        <v>27</v>
      </c>
      <c r="S2117" s="3" t="s">
        <v>27</v>
      </c>
      <c r="T2117" s="3" t="b">
        <v>0</v>
      </c>
    </row>
    <row r="2118">
      <c r="A2118" s="3" t="s">
        <v>5713</v>
      </c>
      <c r="C2118" s="3" t="s">
        <v>5714</v>
      </c>
      <c r="D2118" s="4">
        <f t="shared" si="294"/>
        <v>57</v>
      </c>
      <c r="E2118" s="3" t="s">
        <v>5715</v>
      </c>
      <c r="F2118" s="3" t="s">
        <v>24</v>
      </c>
      <c r="G2118" s="5" t="s">
        <v>5716</v>
      </c>
      <c r="H2118" s="3" t="s">
        <v>26</v>
      </c>
      <c r="I2118" s="3" t="s">
        <v>5717</v>
      </c>
      <c r="J2118" s="8"/>
      <c r="K2118" s="3" t="s">
        <v>33</v>
      </c>
      <c r="M2118" s="8"/>
      <c r="N2118" s="3" t="s">
        <v>62</v>
      </c>
      <c r="O2118" s="3" t="s">
        <v>27</v>
      </c>
      <c r="P2118" s="3" t="s">
        <v>27</v>
      </c>
      <c r="Q2118" s="3" t="s">
        <v>27</v>
      </c>
      <c r="R2118" s="3" t="s">
        <v>27</v>
      </c>
      <c r="S2118" s="3" t="s">
        <v>27</v>
      </c>
      <c r="T2118" s="3" t="b">
        <v>0</v>
      </c>
    </row>
    <row r="2119">
      <c r="A2119" s="3" t="s">
        <v>2091</v>
      </c>
      <c r="B2119" s="8"/>
      <c r="C2119" s="3" t="s">
        <v>2093</v>
      </c>
      <c r="D2119" s="4">
        <f>+56</f>
        <v>56</v>
      </c>
      <c r="E2119" s="3" t="s">
        <v>5718</v>
      </c>
      <c r="F2119" s="3" t="s">
        <v>101</v>
      </c>
      <c r="G2119" s="5" t="s">
        <v>2094</v>
      </c>
      <c r="H2119" s="3" t="s">
        <v>40</v>
      </c>
      <c r="I2119" s="8"/>
      <c r="J2119" s="8"/>
      <c r="K2119" s="3" t="s">
        <v>27</v>
      </c>
      <c r="L2119" s="8"/>
      <c r="M2119" s="3" t="s">
        <v>27</v>
      </c>
      <c r="N2119" s="3" t="s">
        <v>27</v>
      </c>
      <c r="O2119" s="3" t="s">
        <v>43</v>
      </c>
      <c r="P2119" s="3" t="s">
        <v>878</v>
      </c>
      <c r="Q2119" s="3" t="s">
        <v>2097</v>
      </c>
      <c r="R2119" s="3" t="s">
        <v>5719</v>
      </c>
      <c r="S2119" s="3" t="s">
        <v>561</v>
      </c>
      <c r="T2119" s="3" t="b">
        <v>0</v>
      </c>
    </row>
    <row r="2120">
      <c r="A2120" s="3" t="s">
        <v>5720</v>
      </c>
      <c r="C2120" s="3" t="s">
        <v>5721</v>
      </c>
      <c r="D2120" s="4">
        <f t="shared" ref="D2120:D2129" si="295">+57</f>
        <v>57</v>
      </c>
      <c r="E2120" s="3" t="s">
        <v>5715</v>
      </c>
      <c r="F2120" s="3" t="s">
        <v>24</v>
      </c>
      <c r="G2120" s="5" t="s">
        <v>5716</v>
      </c>
      <c r="H2120" s="3" t="s">
        <v>26</v>
      </c>
      <c r="I2120" s="3" t="s">
        <v>5717</v>
      </c>
      <c r="J2120" s="8"/>
      <c r="K2120" s="3" t="s">
        <v>33</v>
      </c>
      <c r="M2120" s="8"/>
      <c r="N2120" s="3" t="s">
        <v>62</v>
      </c>
      <c r="O2120" s="3" t="s">
        <v>27</v>
      </c>
      <c r="P2120" s="3" t="s">
        <v>27</v>
      </c>
      <c r="Q2120" s="3" t="s">
        <v>27</v>
      </c>
      <c r="R2120" s="3" t="s">
        <v>27</v>
      </c>
      <c r="S2120" s="3" t="s">
        <v>27</v>
      </c>
      <c r="T2120" s="3" t="b">
        <v>0</v>
      </c>
    </row>
    <row r="2121">
      <c r="A2121" s="3" t="s">
        <v>5722</v>
      </c>
      <c r="C2121" s="3" t="s">
        <v>5723</v>
      </c>
      <c r="D2121" s="4">
        <f t="shared" si="295"/>
        <v>57</v>
      </c>
      <c r="E2121" s="3" t="s">
        <v>5724</v>
      </c>
      <c r="F2121" s="3" t="s">
        <v>24</v>
      </c>
      <c r="G2121" s="3" t="s">
        <v>5725</v>
      </c>
      <c r="H2121" s="3" t="s">
        <v>27</v>
      </c>
      <c r="I2121" s="8"/>
      <c r="J2121" s="8"/>
      <c r="K2121" s="3" t="s">
        <v>27</v>
      </c>
      <c r="L2121" s="8"/>
      <c r="M2121" s="3" t="s">
        <v>27</v>
      </c>
      <c r="N2121" s="3" t="s">
        <v>27</v>
      </c>
      <c r="O2121" s="3" t="s">
        <v>27</v>
      </c>
      <c r="P2121" s="3" t="s">
        <v>27</v>
      </c>
      <c r="Q2121" s="3" t="s">
        <v>27</v>
      </c>
      <c r="R2121" s="3" t="s">
        <v>27</v>
      </c>
      <c r="S2121" s="3" t="s">
        <v>27</v>
      </c>
      <c r="T2121" s="3" t="b">
        <v>0</v>
      </c>
    </row>
    <row r="2122">
      <c r="A2122" s="3" t="s">
        <v>5726</v>
      </c>
      <c r="C2122" s="3" t="s">
        <v>5727</v>
      </c>
      <c r="D2122" s="4">
        <f t="shared" si="295"/>
        <v>57</v>
      </c>
      <c r="E2122" s="3" t="s">
        <v>5728</v>
      </c>
      <c r="F2122" s="3" t="s">
        <v>24</v>
      </c>
      <c r="G2122" s="5" t="s">
        <v>5729</v>
      </c>
      <c r="H2122" s="3" t="s">
        <v>26</v>
      </c>
      <c r="I2122" s="3" t="s">
        <v>5730</v>
      </c>
      <c r="J2122" s="8"/>
      <c r="K2122" s="3" t="s">
        <v>61</v>
      </c>
      <c r="L2122" s="8"/>
      <c r="M2122" s="8"/>
      <c r="N2122" s="3" t="s">
        <v>62</v>
      </c>
      <c r="O2122" s="3" t="s">
        <v>27</v>
      </c>
      <c r="P2122" s="3" t="s">
        <v>27</v>
      </c>
      <c r="Q2122" s="3" t="s">
        <v>27</v>
      </c>
      <c r="R2122" s="3" t="s">
        <v>27</v>
      </c>
      <c r="S2122" s="3" t="s">
        <v>27</v>
      </c>
      <c r="T2122" s="3" t="b">
        <v>0</v>
      </c>
    </row>
    <row r="2123">
      <c r="A2123" s="3" t="s">
        <v>5731</v>
      </c>
      <c r="C2123" s="3" t="s">
        <v>5732</v>
      </c>
      <c r="D2123" s="4">
        <f t="shared" si="295"/>
        <v>57</v>
      </c>
      <c r="E2123" s="3" t="s">
        <v>5733</v>
      </c>
      <c r="F2123" s="3" t="s">
        <v>24</v>
      </c>
      <c r="G2123" s="3" t="s">
        <v>5734</v>
      </c>
      <c r="H2123" s="3" t="s">
        <v>26</v>
      </c>
      <c r="I2123" s="3" t="s">
        <v>5735</v>
      </c>
      <c r="K2123" s="3" t="s">
        <v>218</v>
      </c>
      <c r="M2123" s="8"/>
      <c r="N2123" s="3" t="s">
        <v>62</v>
      </c>
      <c r="O2123" s="3" t="s">
        <v>27</v>
      </c>
      <c r="P2123" s="3" t="s">
        <v>27</v>
      </c>
      <c r="Q2123" s="3" t="s">
        <v>27</v>
      </c>
      <c r="R2123" s="3" t="s">
        <v>27</v>
      </c>
      <c r="S2123" s="3" t="s">
        <v>27</v>
      </c>
      <c r="T2123" s="3" t="b">
        <v>0</v>
      </c>
    </row>
    <row r="2124">
      <c r="A2124" s="3" t="s">
        <v>5736</v>
      </c>
      <c r="C2124" s="3" t="s">
        <v>5737</v>
      </c>
      <c r="D2124" s="4">
        <f t="shared" si="295"/>
        <v>57</v>
      </c>
      <c r="E2124" s="3" t="s">
        <v>5738</v>
      </c>
      <c r="F2124" s="3" t="s">
        <v>24</v>
      </c>
      <c r="G2124" s="5" t="s">
        <v>5739</v>
      </c>
      <c r="H2124" s="3" t="s">
        <v>95</v>
      </c>
      <c r="I2124" s="3" t="s">
        <v>5740</v>
      </c>
      <c r="J2124" s="5" t="s">
        <v>5741</v>
      </c>
      <c r="K2124" s="3" t="s">
        <v>27</v>
      </c>
      <c r="L2124" s="3" t="s">
        <v>156</v>
      </c>
      <c r="M2124" s="3" t="s">
        <v>263</v>
      </c>
      <c r="N2124" s="3" t="s">
        <v>27</v>
      </c>
      <c r="O2124" s="3" t="s">
        <v>27</v>
      </c>
      <c r="P2124" s="3" t="s">
        <v>27</v>
      </c>
      <c r="Q2124" s="3" t="s">
        <v>27</v>
      </c>
      <c r="R2124" s="3" t="s">
        <v>27</v>
      </c>
      <c r="S2124" s="3" t="s">
        <v>27</v>
      </c>
      <c r="T2124" s="3" t="b">
        <v>0</v>
      </c>
    </row>
    <row r="2125">
      <c r="A2125" s="3" t="s">
        <v>5720</v>
      </c>
      <c r="C2125" s="3" t="s">
        <v>5721</v>
      </c>
      <c r="D2125" s="4">
        <f t="shared" si="295"/>
        <v>57</v>
      </c>
      <c r="E2125" s="3" t="s">
        <v>5715</v>
      </c>
      <c r="F2125" s="3" t="s">
        <v>24</v>
      </c>
      <c r="G2125" s="5" t="s">
        <v>5716</v>
      </c>
      <c r="H2125" s="3" t="s">
        <v>26</v>
      </c>
      <c r="I2125" s="3" t="s">
        <v>5717</v>
      </c>
      <c r="J2125" s="8"/>
      <c r="K2125" s="3" t="s">
        <v>33</v>
      </c>
      <c r="M2125" s="8"/>
      <c r="N2125" s="3" t="s">
        <v>62</v>
      </c>
      <c r="O2125" s="3" t="s">
        <v>27</v>
      </c>
      <c r="P2125" s="3" t="s">
        <v>27</v>
      </c>
      <c r="Q2125" s="3" t="s">
        <v>27</v>
      </c>
      <c r="R2125" s="3" t="s">
        <v>27</v>
      </c>
      <c r="S2125" s="3" t="s">
        <v>27</v>
      </c>
      <c r="T2125" s="3" t="b">
        <v>0</v>
      </c>
    </row>
    <row r="2126">
      <c r="A2126" s="3" t="s">
        <v>5720</v>
      </c>
      <c r="C2126" s="3" t="s">
        <v>5721</v>
      </c>
      <c r="D2126" s="4">
        <f t="shared" si="295"/>
        <v>57</v>
      </c>
      <c r="E2126" s="3" t="s">
        <v>5715</v>
      </c>
      <c r="F2126" s="3" t="s">
        <v>24</v>
      </c>
      <c r="G2126" s="5" t="s">
        <v>5716</v>
      </c>
      <c r="H2126" s="3" t="s">
        <v>26</v>
      </c>
      <c r="I2126" s="3" t="s">
        <v>5717</v>
      </c>
      <c r="J2126" s="8"/>
      <c r="K2126" s="3" t="s">
        <v>33</v>
      </c>
      <c r="M2126" s="8"/>
      <c r="N2126" s="3" t="s">
        <v>62</v>
      </c>
      <c r="O2126" s="3" t="s">
        <v>27</v>
      </c>
      <c r="P2126" s="3" t="s">
        <v>27</v>
      </c>
      <c r="Q2126" s="3" t="s">
        <v>27</v>
      </c>
      <c r="R2126" s="3" t="s">
        <v>27</v>
      </c>
      <c r="S2126" s="3" t="s">
        <v>27</v>
      </c>
      <c r="T2126" s="3" t="b">
        <v>0</v>
      </c>
    </row>
    <row r="2127">
      <c r="A2127" s="3" t="s">
        <v>706</v>
      </c>
      <c r="B2127" s="8"/>
      <c r="C2127" s="3" t="s">
        <v>5742</v>
      </c>
      <c r="D2127" s="4">
        <f t="shared" si="295"/>
        <v>57</v>
      </c>
      <c r="E2127" s="3" t="s">
        <v>5743</v>
      </c>
      <c r="F2127" s="3" t="s">
        <v>101</v>
      </c>
      <c r="G2127" s="3" t="s">
        <v>5744</v>
      </c>
      <c r="H2127" s="3" t="s">
        <v>26</v>
      </c>
      <c r="I2127" s="3" t="s">
        <v>5745</v>
      </c>
      <c r="J2127" s="8"/>
      <c r="K2127" s="3" t="s">
        <v>54</v>
      </c>
      <c r="M2127" s="8"/>
      <c r="N2127" s="3" t="s">
        <v>34</v>
      </c>
      <c r="O2127" s="3" t="s">
        <v>27</v>
      </c>
      <c r="P2127" s="3" t="s">
        <v>27</v>
      </c>
      <c r="Q2127" s="3" t="s">
        <v>27</v>
      </c>
      <c r="R2127" s="3" t="s">
        <v>27</v>
      </c>
      <c r="S2127" s="3" t="s">
        <v>27</v>
      </c>
      <c r="T2127" s="3" t="b">
        <v>0</v>
      </c>
    </row>
    <row r="2128">
      <c r="A2128" s="3" t="s">
        <v>5746</v>
      </c>
      <c r="C2128" s="3" t="s">
        <v>5747</v>
      </c>
      <c r="D2128" s="4">
        <f t="shared" si="295"/>
        <v>57</v>
      </c>
      <c r="E2128" s="3" t="s">
        <v>5748</v>
      </c>
      <c r="F2128" s="3" t="s">
        <v>24</v>
      </c>
      <c r="G2128" s="5" t="s">
        <v>5749</v>
      </c>
      <c r="H2128" s="3" t="s">
        <v>26</v>
      </c>
      <c r="I2128" s="3" t="s">
        <v>5717</v>
      </c>
      <c r="J2128" s="8"/>
      <c r="K2128" s="3" t="s">
        <v>33</v>
      </c>
      <c r="M2128" s="8"/>
      <c r="N2128" s="3" t="s">
        <v>62</v>
      </c>
      <c r="O2128" s="3" t="s">
        <v>27</v>
      </c>
      <c r="P2128" s="3" t="s">
        <v>27</v>
      </c>
      <c r="Q2128" s="3" t="s">
        <v>27</v>
      </c>
      <c r="R2128" s="3" t="s">
        <v>27</v>
      </c>
      <c r="S2128" s="3" t="s">
        <v>27</v>
      </c>
      <c r="T2128" s="3" t="b">
        <v>0</v>
      </c>
    </row>
    <row r="2129">
      <c r="A2129" s="3" t="s">
        <v>5750</v>
      </c>
      <c r="C2129" s="3" t="s">
        <v>5751</v>
      </c>
      <c r="D2129" s="4">
        <f t="shared" si="295"/>
        <v>57</v>
      </c>
      <c r="E2129" s="3" t="s">
        <v>5752</v>
      </c>
      <c r="F2129" s="3" t="s">
        <v>24</v>
      </c>
      <c r="G2129" s="5" t="s">
        <v>5753</v>
      </c>
      <c r="H2129" s="3" t="s">
        <v>26</v>
      </c>
      <c r="I2129" s="3" t="s">
        <v>5754</v>
      </c>
      <c r="J2129" s="8"/>
      <c r="K2129" s="3" t="s">
        <v>61</v>
      </c>
      <c r="L2129" s="8"/>
      <c r="M2129" s="8"/>
      <c r="N2129" s="3" t="s">
        <v>34</v>
      </c>
      <c r="O2129" s="3" t="s">
        <v>27</v>
      </c>
      <c r="P2129" s="3" t="s">
        <v>27</v>
      </c>
      <c r="Q2129" s="3" t="s">
        <v>27</v>
      </c>
      <c r="R2129" s="3" t="s">
        <v>27</v>
      </c>
      <c r="S2129" s="3" t="s">
        <v>27</v>
      </c>
      <c r="T2129" s="3" t="b">
        <v>0</v>
      </c>
    </row>
    <row r="2130">
      <c r="A2130" s="3" t="s">
        <v>5755</v>
      </c>
      <c r="C2130" s="3" t="s">
        <v>5756</v>
      </c>
      <c r="D2130" s="4">
        <f>+593</f>
        <v>593</v>
      </c>
      <c r="E2130" s="3" t="s">
        <v>5757</v>
      </c>
      <c r="F2130" s="3" t="s">
        <v>643</v>
      </c>
      <c r="G2130" s="5" t="s">
        <v>5758</v>
      </c>
      <c r="H2130" s="3" t="s">
        <v>26</v>
      </c>
      <c r="I2130" s="3" t="s">
        <v>5759</v>
      </c>
      <c r="J2130" s="8"/>
      <c r="K2130" s="3" t="s">
        <v>128</v>
      </c>
      <c r="L2130" s="8"/>
      <c r="M2130" s="8"/>
      <c r="N2130" s="3" t="s">
        <v>62</v>
      </c>
      <c r="O2130" s="3" t="s">
        <v>27</v>
      </c>
      <c r="P2130" s="3" t="s">
        <v>27</v>
      </c>
      <c r="Q2130" s="3" t="s">
        <v>27</v>
      </c>
      <c r="R2130" s="3" t="s">
        <v>27</v>
      </c>
      <c r="S2130" s="3" t="s">
        <v>27</v>
      </c>
      <c r="T2130" s="3" t="b">
        <v>0</v>
      </c>
    </row>
    <row r="2131">
      <c r="A2131" s="3" t="s">
        <v>5760</v>
      </c>
      <c r="C2131" s="3" t="s">
        <v>5761</v>
      </c>
      <c r="D2131" s="4">
        <f>+54</f>
        <v>54</v>
      </c>
      <c r="E2131" s="3" t="s">
        <v>5762</v>
      </c>
      <c r="F2131" s="3" t="s">
        <v>140</v>
      </c>
      <c r="G2131" s="5" t="s">
        <v>5763</v>
      </c>
      <c r="H2131" s="3" t="s">
        <v>40</v>
      </c>
      <c r="I2131" s="8"/>
      <c r="J2131" s="8"/>
      <c r="K2131" s="3" t="s">
        <v>27</v>
      </c>
      <c r="L2131" s="3" t="s">
        <v>5764</v>
      </c>
      <c r="M2131" s="3" t="s">
        <v>27</v>
      </c>
      <c r="N2131" s="3" t="s">
        <v>27</v>
      </c>
      <c r="O2131" s="3" t="s">
        <v>43</v>
      </c>
      <c r="P2131" s="3" t="s">
        <v>44</v>
      </c>
      <c r="Q2131" s="3" t="s">
        <v>45</v>
      </c>
      <c r="R2131" s="3" t="s">
        <v>46</v>
      </c>
      <c r="S2131" s="3" t="s">
        <v>5765</v>
      </c>
      <c r="T2131" s="3" t="b">
        <v>0</v>
      </c>
    </row>
    <row r="2132">
      <c r="A2132" s="3" t="s">
        <v>5766</v>
      </c>
      <c r="B2132" s="8"/>
      <c r="C2132" s="3" t="s">
        <v>5767</v>
      </c>
      <c r="D2132" s="4">
        <f>+57</f>
        <v>57</v>
      </c>
      <c r="E2132" s="3" t="s">
        <v>5768</v>
      </c>
      <c r="F2132" s="3" t="s">
        <v>24</v>
      </c>
      <c r="G2132" s="5" t="s">
        <v>5769</v>
      </c>
      <c r="H2132" s="3" t="s">
        <v>95</v>
      </c>
      <c r="I2132" s="3" t="s">
        <v>5770</v>
      </c>
      <c r="J2132" s="5" t="s">
        <v>5771</v>
      </c>
      <c r="K2132" s="3" t="s">
        <v>27</v>
      </c>
      <c r="L2132" s="3" t="s">
        <v>156</v>
      </c>
      <c r="M2132" s="3" t="s">
        <v>263</v>
      </c>
      <c r="N2132" s="3" t="s">
        <v>27</v>
      </c>
      <c r="O2132" s="3" t="s">
        <v>27</v>
      </c>
      <c r="P2132" s="3" t="s">
        <v>27</v>
      </c>
      <c r="Q2132" s="3" t="s">
        <v>27</v>
      </c>
      <c r="R2132" s="3" t="s">
        <v>27</v>
      </c>
      <c r="S2132" s="3" t="s">
        <v>27</v>
      </c>
      <c r="T2132" s="3" t="b">
        <v>0</v>
      </c>
    </row>
    <row r="2133">
      <c r="A2133" s="3" t="s">
        <v>309</v>
      </c>
      <c r="B2133" s="8"/>
      <c r="C2133" s="3" t="s">
        <v>5772</v>
      </c>
      <c r="D2133" s="4">
        <f>+1</f>
        <v>1</v>
      </c>
      <c r="E2133" s="3" t="s">
        <v>5773</v>
      </c>
      <c r="F2133" s="3" t="s">
        <v>133</v>
      </c>
      <c r="G2133" s="5" t="s">
        <v>5774</v>
      </c>
      <c r="H2133" s="3" t="s">
        <v>95</v>
      </c>
      <c r="I2133" s="3" t="s">
        <v>5775</v>
      </c>
      <c r="J2133" s="5" t="s">
        <v>5776</v>
      </c>
      <c r="K2133" s="3" t="s">
        <v>27</v>
      </c>
      <c r="L2133" s="3" t="s">
        <v>785</v>
      </c>
      <c r="M2133" s="3" t="s">
        <v>116</v>
      </c>
      <c r="N2133" s="3" t="s">
        <v>27</v>
      </c>
      <c r="O2133" s="3" t="s">
        <v>27</v>
      </c>
      <c r="P2133" s="3" t="s">
        <v>27</v>
      </c>
      <c r="Q2133" s="3" t="s">
        <v>27</v>
      </c>
      <c r="R2133" s="3" t="s">
        <v>27</v>
      </c>
      <c r="S2133" s="3" t="s">
        <v>27</v>
      </c>
      <c r="T2133" s="3" t="b">
        <v>0</v>
      </c>
    </row>
    <row r="2134">
      <c r="A2134" s="3" t="s">
        <v>5777</v>
      </c>
      <c r="C2134" s="3" t="s">
        <v>5778</v>
      </c>
      <c r="D2134" s="4">
        <f t="shared" ref="D2134:D2135" si="296">+57</f>
        <v>57</v>
      </c>
      <c r="E2134" s="3" t="s">
        <v>5779</v>
      </c>
      <c r="F2134" s="3" t="s">
        <v>24</v>
      </c>
      <c r="G2134" s="3" t="s">
        <v>5777</v>
      </c>
      <c r="H2134" s="3" t="s">
        <v>26</v>
      </c>
      <c r="I2134" s="3" t="s">
        <v>5608</v>
      </c>
      <c r="J2134" s="8"/>
      <c r="K2134" s="3" t="s">
        <v>54</v>
      </c>
      <c r="M2134" s="8"/>
      <c r="N2134" s="3" t="s">
        <v>62</v>
      </c>
      <c r="O2134" s="3" t="s">
        <v>27</v>
      </c>
      <c r="P2134" s="3" t="s">
        <v>27</v>
      </c>
      <c r="Q2134" s="3" t="s">
        <v>27</v>
      </c>
      <c r="R2134" s="3" t="s">
        <v>27</v>
      </c>
      <c r="S2134" s="3" t="s">
        <v>27</v>
      </c>
      <c r="T2134" s="3" t="b">
        <v>0</v>
      </c>
    </row>
    <row r="2135">
      <c r="A2135" s="3" t="s">
        <v>78</v>
      </c>
      <c r="B2135" s="8"/>
      <c r="C2135" s="3" t="s">
        <v>80</v>
      </c>
      <c r="D2135" s="4">
        <f t="shared" si="296"/>
        <v>57</v>
      </c>
      <c r="E2135" s="3" t="s">
        <v>81</v>
      </c>
      <c r="F2135" s="3" t="s">
        <v>24</v>
      </c>
      <c r="G2135" s="5" t="s">
        <v>82</v>
      </c>
      <c r="H2135" s="3" t="s">
        <v>40</v>
      </c>
      <c r="I2135" s="3" t="s">
        <v>5780</v>
      </c>
      <c r="J2135" s="8"/>
      <c r="K2135" s="3" t="s">
        <v>27</v>
      </c>
      <c r="L2135" s="3" t="s">
        <v>5781</v>
      </c>
      <c r="M2135" s="3" t="s">
        <v>27</v>
      </c>
      <c r="N2135" s="3" t="s">
        <v>27</v>
      </c>
      <c r="O2135" s="3" t="s">
        <v>43</v>
      </c>
      <c r="P2135" s="3" t="s">
        <v>27</v>
      </c>
      <c r="Q2135" s="3" t="s">
        <v>27</v>
      </c>
      <c r="R2135" s="3" t="s">
        <v>27</v>
      </c>
      <c r="S2135" s="3" t="s">
        <v>27</v>
      </c>
      <c r="T2135" s="3" t="b">
        <v>0</v>
      </c>
    </row>
    <row r="2136">
      <c r="A2136" s="3" t="s">
        <v>754</v>
      </c>
      <c r="B2136" s="8"/>
      <c r="C2136" s="3" t="s">
        <v>5782</v>
      </c>
      <c r="D2136" s="4">
        <f>+506</f>
        <v>506</v>
      </c>
      <c r="E2136" s="3" t="s">
        <v>5783</v>
      </c>
      <c r="F2136" s="3" t="s">
        <v>4254</v>
      </c>
      <c r="G2136" s="7" t="s">
        <v>5784</v>
      </c>
      <c r="H2136" s="3" t="s">
        <v>95</v>
      </c>
      <c r="I2136" s="3" t="s">
        <v>5785</v>
      </c>
      <c r="J2136" s="5" t="s">
        <v>5786</v>
      </c>
      <c r="K2136" s="3" t="s">
        <v>27</v>
      </c>
      <c r="L2136" s="3" t="s">
        <v>156</v>
      </c>
      <c r="M2136" s="3" t="s">
        <v>1545</v>
      </c>
      <c r="N2136" s="3" t="s">
        <v>27</v>
      </c>
      <c r="O2136" s="3" t="s">
        <v>27</v>
      </c>
      <c r="P2136" s="3" t="s">
        <v>27</v>
      </c>
      <c r="Q2136" s="3" t="s">
        <v>27</v>
      </c>
      <c r="R2136" s="3" t="s">
        <v>27</v>
      </c>
      <c r="S2136" s="3" t="s">
        <v>27</v>
      </c>
      <c r="T2136" s="3" t="b">
        <v>0</v>
      </c>
    </row>
    <row r="2137">
      <c r="A2137" s="3" t="s">
        <v>1437</v>
      </c>
      <c r="B2137" s="8"/>
      <c r="C2137" s="3" t="s">
        <v>5787</v>
      </c>
      <c r="D2137" s="4">
        <f>+56</f>
        <v>56</v>
      </c>
      <c r="E2137" s="3" t="s">
        <v>5788</v>
      </c>
      <c r="F2137" s="3" t="s">
        <v>101</v>
      </c>
      <c r="G2137" s="3" t="s">
        <v>5789</v>
      </c>
      <c r="H2137" s="3" t="s">
        <v>95</v>
      </c>
      <c r="I2137" s="3" t="s">
        <v>5790</v>
      </c>
      <c r="J2137" s="5" t="s">
        <v>5791</v>
      </c>
      <c r="L2137" s="3" t="s">
        <v>5792</v>
      </c>
      <c r="M2137" s="3" t="s">
        <v>96</v>
      </c>
      <c r="N2137" s="8"/>
      <c r="O2137" s="3" t="s">
        <v>27</v>
      </c>
      <c r="P2137" s="3" t="s">
        <v>27</v>
      </c>
      <c r="Q2137" s="3" t="s">
        <v>27</v>
      </c>
      <c r="R2137" s="3" t="s">
        <v>27</v>
      </c>
      <c r="S2137" s="3" t="s">
        <v>27</v>
      </c>
      <c r="T2137" s="3" t="b">
        <v>0</v>
      </c>
    </row>
    <row r="2138">
      <c r="A2138" s="3" t="s">
        <v>5793</v>
      </c>
      <c r="C2138" s="3" t="s">
        <v>5794</v>
      </c>
      <c r="D2138" s="4">
        <f t="shared" ref="D2138:D2140" si="297">+57</f>
        <v>57</v>
      </c>
      <c r="E2138" s="3" t="s">
        <v>5795</v>
      </c>
      <c r="F2138" s="3" t="s">
        <v>24</v>
      </c>
      <c r="G2138" s="3" t="s">
        <v>5793</v>
      </c>
      <c r="H2138" s="3" t="s">
        <v>27</v>
      </c>
      <c r="I2138" s="3" t="s">
        <v>27</v>
      </c>
      <c r="J2138" s="3" t="s">
        <v>27</v>
      </c>
      <c r="K2138" s="3" t="s">
        <v>27</v>
      </c>
      <c r="L2138" s="3" t="s">
        <v>27</v>
      </c>
      <c r="M2138" s="3" t="s">
        <v>27</v>
      </c>
      <c r="N2138" s="3" t="s">
        <v>27</v>
      </c>
      <c r="O2138" s="3" t="s">
        <v>27</v>
      </c>
      <c r="P2138" s="3" t="s">
        <v>27</v>
      </c>
      <c r="Q2138" s="3" t="s">
        <v>27</v>
      </c>
      <c r="R2138" s="3" t="s">
        <v>27</v>
      </c>
      <c r="S2138" s="3" t="s">
        <v>27</v>
      </c>
      <c r="T2138" s="3" t="b">
        <v>0</v>
      </c>
    </row>
    <row r="2139">
      <c r="A2139" s="3" t="s">
        <v>5796</v>
      </c>
      <c r="C2139" s="3" t="s">
        <v>5797</v>
      </c>
      <c r="D2139" s="4">
        <f t="shared" si="297"/>
        <v>57</v>
      </c>
      <c r="E2139" s="3" t="s">
        <v>5798</v>
      </c>
      <c r="F2139" s="3" t="s">
        <v>24</v>
      </c>
      <c r="G2139" s="5" t="s">
        <v>5799</v>
      </c>
      <c r="H2139" s="3" t="s">
        <v>95</v>
      </c>
      <c r="I2139" s="3" t="s">
        <v>5800</v>
      </c>
      <c r="J2139" s="5" t="s">
        <v>5801</v>
      </c>
      <c r="L2139" s="3" t="s">
        <v>5802</v>
      </c>
      <c r="M2139" s="3" t="s">
        <v>263</v>
      </c>
      <c r="N2139" s="8"/>
      <c r="O2139" s="3" t="s">
        <v>27</v>
      </c>
      <c r="P2139" s="3" t="s">
        <v>27</v>
      </c>
      <c r="Q2139" s="3" t="s">
        <v>27</v>
      </c>
      <c r="R2139" s="3" t="s">
        <v>27</v>
      </c>
      <c r="S2139" s="3" t="s">
        <v>27</v>
      </c>
      <c r="T2139" s="3" t="b">
        <v>0</v>
      </c>
    </row>
    <row r="2140">
      <c r="A2140" s="3" t="s">
        <v>5803</v>
      </c>
      <c r="C2140" s="3" t="s">
        <v>5804</v>
      </c>
      <c r="D2140" s="4">
        <f t="shared" si="297"/>
        <v>57</v>
      </c>
      <c r="E2140" s="3" t="s">
        <v>5805</v>
      </c>
      <c r="F2140" s="3" t="s">
        <v>24</v>
      </c>
      <c r="G2140" s="5" t="s">
        <v>5806</v>
      </c>
      <c r="H2140" s="3" t="s">
        <v>95</v>
      </c>
      <c r="I2140" s="3" t="s">
        <v>5807</v>
      </c>
      <c r="J2140" s="5" t="s">
        <v>5808</v>
      </c>
      <c r="L2140" s="3" t="s">
        <v>691</v>
      </c>
      <c r="M2140" s="3" t="s">
        <v>96</v>
      </c>
      <c r="N2140" s="8"/>
      <c r="O2140" s="3" t="s">
        <v>27</v>
      </c>
      <c r="P2140" s="3" t="s">
        <v>27</v>
      </c>
      <c r="Q2140" s="3" t="s">
        <v>27</v>
      </c>
      <c r="R2140" s="3" t="s">
        <v>27</v>
      </c>
      <c r="S2140" s="3" t="s">
        <v>27</v>
      </c>
      <c r="T2140" s="3" t="b">
        <v>0</v>
      </c>
    </row>
    <row r="2141">
      <c r="A2141" s="3" t="s">
        <v>5809</v>
      </c>
      <c r="C2141" s="3" t="s">
        <v>5810</v>
      </c>
      <c r="D2141" s="4">
        <f>+52</f>
        <v>52</v>
      </c>
      <c r="E2141" s="3" t="s">
        <v>5811</v>
      </c>
      <c r="F2141" s="3" t="s">
        <v>594</v>
      </c>
      <c r="G2141" s="5" t="s">
        <v>5812</v>
      </c>
      <c r="H2141" s="3" t="s">
        <v>26</v>
      </c>
      <c r="I2141" s="3" t="s">
        <v>5813</v>
      </c>
      <c r="J2141" s="3" t="s">
        <v>27</v>
      </c>
      <c r="K2141" s="3" t="s">
        <v>218</v>
      </c>
      <c r="L2141" s="3" t="s">
        <v>27</v>
      </c>
      <c r="M2141" s="3" t="s">
        <v>27</v>
      </c>
      <c r="N2141" s="3" t="s">
        <v>69</v>
      </c>
      <c r="O2141" s="3" t="s">
        <v>27</v>
      </c>
      <c r="P2141" s="3" t="s">
        <v>27</v>
      </c>
      <c r="Q2141" s="3" t="s">
        <v>27</v>
      </c>
      <c r="R2141" s="3" t="s">
        <v>27</v>
      </c>
      <c r="S2141" s="3" t="s">
        <v>27</v>
      </c>
      <c r="T2141" s="3" t="b">
        <v>0</v>
      </c>
    </row>
    <row r="2142">
      <c r="A2142" s="3" t="s">
        <v>5814</v>
      </c>
      <c r="C2142" s="3" t="s">
        <v>2928</v>
      </c>
      <c r="D2142" s="4">
        <f>+598</f>
        <v>598</v>
      </c>
      <c r="E2142" s="3" t="s">
        <v>2929</v>
      </c>
      <c r="F2142" s="3" t="s">
        <v>161</v>
      </c>
      <c r="G2142" s="5" t="s">
        <v>5815</v>
      </c>
      <c r="H2142" s="3" t="s">
        <v>95</v>
      </c>
      <c r="I2142" s="3" t="s">
        <v>5816</v>
      </c>
      <c r="J2142" s="5" t="s">
        <v>5817</v>
      </c>
      <c r="L2142" s="3" t="s">
        <v>1307</v>
      </c>
      <c r="M2142" s="3" t="s">
        <v>263</v>
      </c>
      <c r="N2142" s="8"/>
      <c r="O2142" s="3" t="s">
        <v>27</v>
      </c>
      <c r="P2142" s="3" t="s">
        <v>27</v>
      </c>
      <c r="Q2142" s="3" t="s">
        <v>27</v>
      </c>
      <c r="R2142" s="3" t="s">
        <v>27</v>
      </c>
      <c r="S2142" s="3" t="s">
        <v>27</v>
      </c>
      <c r="T2142" s="3" t="b">
        <v>0</v>
      </c>
    </row>
    <row r="2143">
      <c r="A2143" s="3" t="s">
        <v>5818</v>
      </c>
      <c r="B2143" s="8"/>
      <c r="C2143" s="3" t="s">
        <v>5819</v>
      </c>
      <c r="D2143" s="4">
        <f>+57</f>
        <v>57</v>
      </c>
      <c r="E2143" s="3" t="s">
        <v>5820</v>
      </c>
      <c r="F2143" s="3" t="s">
        <v>24</v>
      </c>
      <c r="G2143" s="3" t="s">
        <v>5821</v>
      </c>
      <c r="H2143" s="3" t="s">
        <v>26</v>
      </c>
      <c r="I2143" s="3" t="s">
        <v>5822</v>
      </c>
      <c r="J2143" s="3" t="s">
        <v>27</v>
      </c>
      <c r="K2143" s="3" t="s">
        <v>33</v>
      </c>
      <c r="L2143" s="3" t="s">
        <v>27</v>
      </c>
      <c r="M2143" s="3" t="s">
        <v>27</v>
      </c>
      <c r="N2143" s="3" t="s">
        <v>34</v>
      </c>
      <c r="O2143" s="3" t="s">
        <v>27</v>
      </c>
      <c r="P2143" s="3" t="s">
        <v>27</v>
      </c>
      <c r="Q2143" s="3" t="s">
        <v>27</v>
      </c>
      <c r="R2143" s="3" t="s">
        <v>27</v>
      </c>
      <c r="S2143" s="3" t="s">
        <v>27</v>
      </c>
      <c r="T2143" s="3" t="b">
        <v>0</v>
      </c>
    </row>
    <row r="2144">
      <c r="A2144" s="3" t="s">
        <v>5823</v>
      </c>
      <c r="C2144" s="3" t="s">
        <v>5824</v>
      </c>
      <c r="D2144" s="4">
        <f>+54</f>
        <v>54</v>
      </c>
      <c r="E2144" s="3" t="s">
        <v>5825</v>
      </c>
      <c r="F2144" s="3" t="s">
        <v>140</v>
      </c>
      <c r="G2144" s="3" t="s">
        <v>5826</v>
      </c>
      <c r="H2144" s="3" t="s">
        <v>95</v>
      </c>
      <c r="I2144" s="3" t="s">
        <v>5827</v>
      </c>
      <c r="J2144" s="3" t="s">
        <v>27</v>
      </c>
      <c r="K2144" s="3" t="s">
        <v>27</v>
      </c>
      <c r="L2144" s="3" t="s">
        <v>27</v>
      </c>
      <c r="M2144" s="3" t="s">
        <v>27</v>
      </c>
      <c r="N2144" s="3" t="s">
        <v>27</v>
      </c>
      <c r="O2144" s="3" t="s">
        <v>27</v>
      </c>
      <c r="P2144" s="3" t="s">
        <v>27</v>
      </c>
      <c r="Q2144" s="3" t="s">
        <v>27</v>
      </c>
      <c r="R2144" s="3" t="s">
        <v>27</v>
      </c>
      <c r="S2144" s="3" t="s">
        <v>27</v>
      </c>
      <c r="T2144" s="3" t="b">
        <v>0</v>
      </c>
    </row>
    <row r="2145">
      <c r="A2145" s="3" t="s">
        <v>5828</v>
      </c>
      <c r="C2145" s="3" t="s">
        <v>5829</v>
      </c>
      <c r="D2145" s="4">
        <f t="shared" ref="D2145:D2153" si="298">+57</f>
        <v>57</v>
      </c>
      <c r="E2145" s="3" t="s">
        <v>5830</v>
      </c>
      <c r="F2145" s="3" t="s">
        <v>24</v>
      </c>
      <c r="G2145" s="5" t="s">
        <v>5831</v>
      </c>
      <c r="H2145" s="3" t="s">
        <v>26</v>
      </c>
      <c r="I2145" s="3" t="s">
        <v>3454</v>
      </c>
      <c r="J2145" s="3" t="s">
        <v>27</v>
      </c>
      <c r="K2145" s="3" t="s">
        <v>54</v>
      </c>
      <c r="L2145" s="3" t="s">
        <v>27</v>
      </c>
      <c r="M2145" s="3" t="s">
        <v>27</v>
      </c>
      <c r="N2145" s="3" t="s">
        <v>34</v>
      </c>
      <c r="O2145" s="3" t="s">
        <v>27</v>
      </c>
      <c r="P2145" s="3" t="s">
        <v>27</v>
      </c>
      <c r="Q2145" s="3" t="s">
        <v>27</v>
      </c>
      <c r="R2145" s="3" t="s">
        <v>27</v>
      </c>
      <c r="S2145" s="3" t="s">
        <v>27</v>
      </c>
      <c r="T2145" s="3" t="b">
        <v>0</v>
      </c>
    </row>
    <row r="2146">
      <c r="A2146" s="3" t="s">
        <v>5832</v>
      </c>
      <c r="C2146" s="3" t="s">
        <v>5833</v>
      </c>
      <c r="D2146" s="4">
        <f t="shared" si="298"/>
        <v>57</v>
      </c>
      <c r="E2146" s="3" t="s">
        <v>5834</v>
      </c>
      <c r="F2146" s="3" t="s">
        <v>24</v>
      </c>
      <c r="G2146" s="5" t="s">
        <v>5835</v>
      </c>
      <c r="H2146" s="3" t="s">
        <v>26</v>
      </c>
      <c r="I2146" s="3" t="s">
        <v>27</v>
      </c>
      <c r="J2146" s="3" t="s">
        <v>27</v>
      </c>
      <c r="K2146" s="3" t="s">
        <v>27</v>
      </c>
      <c r="L2146" s="3" t="s">
        <v>27</v>
      </c>
      <c r="M2146" s="3" t="s">
        <v>27</v>
      </c>
      <c r="N2146" s="3" t="s">
        <v>69</v>
      </c>
      <c r="O2146" s="3" t="s">
        <v>27</v>
      </c>
      <c r="P2146" s="3" t="s">
        <v>27</v>
      </c>
      <c r="Q2146" s="3" t="s">
        <v>27</v>
      </c>
      <c r="R2146" s="3" t="s">
        <v>27</v>
      </c>
      <c r="S2146" s="3" t="s">
        <v>27</v>
      </c>
      <c r="T2146" s="3" t="b">
        <v>0</v>
      </c>
    </row>
    <row r="2147">
      <c r="A2147" s="3" t="s">
        <v>71</v>
      </c>
      <c r="B2147" s="8"/>
      <c r="C2147" s="3" t="s">
        <v>5836</v>
      </c>
      <c r="D2147" s="4">
        <f t="shared" si="298"/>
        <v>57</v>
      </c>
      <c r="E2147" s="3" t="s">
        <v>5837</v>
      </c>
      <c r="F2147" s="3" t="s">
        <v>24</v>
      </c>
      <c r="G2147" s="3" t="s">
        <v>5838</v>
      </c>
      <c r="H2147" s="3" t="s">
        <v>26</v>
      </c>
      <c r="I2147" s="3" t="s">
        <v>27</v>
      </c>
      <c r="J2147" s="3" t="s">
        <v>27</v>
      </c>
      <c r="K2147" s="3" t="s">
        <v>27</v>
      </c>
      <c r="L2147" s="3" t="s">
        <v>27</v>
      </c>
      <c r="M2147" s="3" t="s">
        <v>27</v>
      </c>
      <c r="N2147" s="3" t="s">
        <v>27</v>
      </c>
      <c r="O2147" s="3" t="s">
        <v>27</v>
      </c>
      <c r="P2147" s="3" t="s">
        <v>27</v>
      </c>
      <c r="Q2147" s="3" t="s">
        <v>27</v>
      </c>
      <c r="R2147" s="3" t="s">
        <v>27</v>
      </c>
      <c r="S2147" s="3" t="s">
        <v>27</v>
      </c>
      <c r="T2147" s="3" t="b">
        <v>0</v>
      </c>
    </row>
    <row r="2148">
      <c r="A2148" s="3" t="s">
        <v>5839</v>
      </c>
      <c r="C2148" s="3" t="s">
        <v>5840</v>
      </c>
      <c r="D2148" s="4">
        <f t="shared" si="298"/>
        <v>57</v>
      </c>
      <c r="E2148" s="3" t="s">
        <v>5841</v>
      </c>
      <c r="F2148" s="3" t="s">
        <v>24</v>
      </c>
      <c r="G2148" s="5" t="s">
        <v>5842</v>
      </c>
      <c r="H2148" s="3" t="s">
        <v>95</v>
      </c>
      <c r="I2148" s="3" t="s">
        <v>5843</v>
      </c>
      <c r="J2148" s="5" t="s">
        <v>5844</v>
      </c>
      <c r="K2148" s="3" t="s">
        <v>128</v>
      </c>
      <c r="L2148" s="3" t="s">
        <v>4273</v>
      </c>
      <c r="M2148" s="3" t="s">
        <v>1424</v>
      </c>
      <c r="N2148" s="3" t="s">
        <v>34</v>
      </c>
      <c r="O2148" s="3" t="s">
        <v>27</v>
      </c>
      <c r="P2148" s="3" t="s">
        <v>27</v>
      </c>
      <c r="Q2148" s="3" t="s">
        <v>27</v>
      </c>
      <c r="R2148" s="3" t="s">
        <v>27</v>
      </c>
      <c r="S2148" s="3" t="s">
        <v>27</v>
      </c>
      <c r="T2148" s="3" t="b">
        <v>0</v>
      </c>
    </row>
    <row r="2149">
      <c r="A2149" s="3" t="s">
        <v>1437</v>
      </c>
      <c r="B2149" s="8"/>
      <c r="C2149" s="3" t="s">
        <v>5845</v>
      </c>
      <c r="D2149" s="4">
        <f t="shared" si="298"/>
        <v>57</v>
      </c>
      <c r="E2149" s="3" t="s">
        <v>5846</v>
      </c>
      <c r="F2149" s="3" t="s">
        <v>24</v>
      </c>
      <c r="G2149" s="3" t="s">
        <v>5847</v>
      </c>
      <c r="H2149" s="3" t="s">
        <v>27</v>
      </c>
      <c r="I2149" s="3" t="s">
        <v>27</v>
      </c>
      <c r="J2149" s="3" t="s">
        <v>27</v>
      </c>
      <c r="K2149" s="3" t="s">
        <v>27</v>
      </c>
      <c r="L2149" s="3" t="s">
        <v>27</v>
      </c>
      <c r="M2149" s="3" t="s">
        <v>27</v>
      </c>
      <c r="N2149" s="3" t="s">
        <v>27</v>
      </c>
      <c r="O2149" s="3" t="s">
        <v>27</v>
      </c>
      <c r="P2149" s="3" t="s">
        <v>27</v>
      </c>
      <c r="Q2149" s="3" t="s">
        <v>27</v>
      </c>
      <c r="R2149" s="3" t="s">
        <v>27</v>
      </c>
      <c r="S2149" s="3" t="s">
        <v>27</v>
      </c>
      <c r="T2149" s="3" t="b">
        <v>0</v>
      </c>
    </row>
    <row r="2150">
      <c r="A2150" s="3" t="s">
        <v>5848</v>
      </c>
      <c r="C2150" s="3" t="s">
        <v>5849</v>
      </c>
      <c r="D2150" s="4">
        <f t="shared" si="298"/>
        <v>57</v>
      </c>
      <c r="E2150" s="3" t="s">
        <v>5850</v>
      </c>
      <c r="F2150" s="3" t="s">
        <v>24</v>
      </c>
      <c r="G2150" s="5" t="s">
        <v>5851</v>
      </c>
      <c r="H2150" s="3" t="s">
        <v>26</v>
      </c>
      <c r="I2150" s="3" t="s">
        <v>377</v>
      </c>
      <c r="J2150" s="3" t="s">
        <v>27</v>
      </c>
      <c r="K2150" s="3" t="s">
        <v>33</v>
      </c>
      <c r="L2150" s="3" t="s">
        <v>27</v>
      </c>
      <c r="M2150" s="3" t="s">
        <v>27</v>
      </c>
      <c r="N2150" s="3" t="s">
        <v>34</v>
      </c>
      <c r="O2150" s="3" t="s">
        <v>27</v>
      </c>
      <c r="P2150" s="3" t="s">
        <v>27</v>
      </c>
      <c r="Q2150" s="3" t="s">
        <v>27</v>
      </c>
      <c r="R2150" s="3" t="s">
        <v>27</v>
      </c>
      <c r="S2150" s="3" t="s">
        <v>27</v>
      </c>
      <c r="T2150" s="3" t="b">
        <v>0</v>
      </c>
    </row>
    <row r="2151">
      <c r="A2151" s="3" t="s">
        <v>71</v>
      </c>
      <c r="B2151" s="8"/>
      <c r="C2151" s="3" t="s">
        <v>5836</v>
      </c>
      <c r="D2151" s="4">
        <f t="shared" si="298"/>
        <v>57</v>
      </c>
      <c r="E2151" s="3">
        <v>3.16717123E8</v>
      </c>
      <c r="F2151" s="3" t="s">
        <v>24</v>
      </c>
      <c r="G2151" s="3" t="s">
        <v>27</v>
      </c>
      <c r="H2151" s="3" t="s">
        <v>26</v>
      </c>
      <c r="I2151" s="3" t="s">
        <v>27</v>
      </c>
      <c r="J2151" s="3" t="s">
        <v>27</v>
      </c>
      <c r="K2151" s="3" t="s">
        <v>27</v>
      </c>
      <c r="L2151" s="3" t="s">
        <v>27</v>
      </c>
      <c r="M2151" s="3" t="s">
        <v>27</v>
      </c>
      <c r="N2151" s="3" t="s">
        <v>27</v>
      </c>
      <c r="O2151" s="3" t="s">
        <v>27</v>
      </c>
      <c r="P2151" s="3" t="s">
        <v>27</v>
      </c>
      <c r="Q2151" s="3" t="s">
        <v>27</v>
      </c>
      <c r="R2151" s="3" t="s">
        <v>27</v>
      </c>
      <c r="S2151" s="3" t="s">
        <v>27</v>
      </c>
      <c r="T2151" s="3" t="b">
        <v>0</v>
      </c>
    </row>
    <row r="2152">
      <c r="A2152" s="3" t="s">
        <v>5852</v>
      </c>
      <c r="C2152" s="3" t="s">
        <v>5853</v>
      </c>
      <c r="D2152" s="4">
        <f t="shared" si="298"/>
        <v>57</v>
      </c>
      <c r="E2152" s="3" t="s">
        <v>5854</v>
      </c>
      <c r="F2152" s="3" t="s">
        <v>24</v>
      </c>
      <c r="G2152" s="5" t="s">
        <v>5855</v>
      </c>
      <c r="H2152" s="3" t="s">
        <v>26</v>
      </c>
      <c r="I2152" s="3" t="s">
        <v>27</v>
      </c>
      <c r="J2152" s="3" t="s">
        <v>27</v>
      </c>
      <c r="K2152" s="3" t="s">
        <v>33</v>
      </c>
      <c r="L2152" s="3" t="s">
        <v>27</v>
      </c>
      <c r="M2152" s="3" t="s">
        <v>27</v>
      </c>
      <c r="N2152" s="3" t="s">
        <v>34</v>
      </c>
      <c r="O2152" s="3" t="s">
        <v>27</v>
      </c>
      <c r="P2152" s="3" t="s">
        <v>27</v>
      </c>
      <c r="Q2152" s="3" t="s">
        <v>27</v>
      </c>
      <c r="R2152" s="3" t="s">
        <v>27</v>
      </c>
      <c r="S2152" s="3" t="s">
        <v>27</v>
      </c>
      <c r="T2152" s="3" t="b">
        <v>0</v>
      </c>
    </row>
    <row r="2153">
      <c r="A2153" s="3" t="s">
        <v>5856</v>
      </c>
      <c r="C2153" s="3" t="s">
        <v>5857</v>
      </c>
      <c r="D2153" s="4">
        <f t="shared" si="298"/>
        <v>57</v>
      </c>
      <c r="E2153" s="3" t="s">
        <v>5858</v>
      </c>
      <c r="F2153" s="3" t="s">
        <v>24</v>
      </c>
      <c r="G2153" s="5" t="s">
        <v>5859</v>
      </c>
      <c r="H2153" s="3" t="s">
        <v>26</v>
      </c>
      <c r="I2153" s="3" t="s">
        <v>5860</v>
      </c>
      <c r="J2153" s="3" t="s">
        <v>27</v>
      </c>
      <c r="K2153" s="3" t="s">
        <v>54</v>
      </c>
      <c r="L2153" s="3" t="s">
        <v>27</v>
      </c>
      <c r="M2153" s="3" t="s">
        <v>27</v>
      </c>
      <c r="N2153" s="3" t="s">
        <v>62</v>
      </c>
      <c r="O2153" s="3" t="s">
        <v>27</v>
      </c>
      <c r="P2153" s="3" t="s">
        <v>27</v>
      </c>
      <c r="Q2153" s="3" t="s">
        <v>27</v>
      </c>
      <c r="R2153" s="3" t="s">
        <v>27</v>
      </c>
      <c r="S2153" s="3" t="s">
        <v>27</v>
      </c>
      <c r="T2153" s="3" t="b">
        <v>0</v>
      </c>
    </row>
    <row r="2154">
      <c r="A2154" s="3" t="s">
        <v>5861</v>
      </c>
      <c r="C2154" s="3" t="s">
        <v>5862</v>
      </c>
      <c r="D2154" s="4">
        <f>+54</f>
        <v>54</v>
      </c>
      <c r="E2154" s="3" t="s">
        <v>5863</v>
      </c>
      <c r="F2154" s="3" t="s">
        <v>140</v>
      </c>
      <c r="G2154" s="3" t="s">
        <v>5861</v>
      </c>
      <c r="H2154" s="3" t="s">
        <v>26</v>
      </c>
      <c r="I2154" s="3" t="s">
        <v>5864</v>
      </c>
      <c r="J2154" s="3" t="s">
        <v>27</v>
      </c>
      <c r="K2154" s="3" t="s">
        <v>61</v>
      </c>
      <c r="L2154" s="3" t="s">
        <v>27</v>
      </c>
      <c r="M2154" s="3" t="s">
        <v>27</v>
      </c>
      <c r="N2154" s="3" t="s">
        <v>62</v>
      </c>
      <c r="O2154" s="3" t="s">
        <v>27</v>
      </c>
      <c r="P2154" s="3" t="s">
        <v>27</v>
      </c>
      <c r="Q2154" s="3" t="s">
        <v>27</v>
      </c>
      <c r="R2154" s="3" t="s">
        <v>27</v>
      </c>
      <c r="S2154" s="3" t="s">
        <v>27</v>
      </c>
      <c r="T2154" s="3" t="b">
        <v>0</v>
      </c>
    </row>
    <row r="2155">
      <c r="A2155" s="3" t="s">
        <v>488</v>
      </c>
      <c r="B2155" s="8"/>
      <c r="C2155" s="3" t="s">
        <v>5865</v>
      </c>
      <c r="D2155" s="4">
        <f t="shared" ref="D2155:D2158" si="299">+57</f>
        <v>57</v>
      </c>
      <c r="E2155" s="3" t="s">
        <v>5866</v>
      </c>
      <c r="F2155" s="3" t="s">
        <v>24</v>
      </c>
      <c r="G2155" s="5" t="s">
        <v>5867</v>
      </c>
      <c r="H2155" s="3" t="s">
        <v>26</v>
      </c>
      <c r="I2155" s="3" t="s">
        <v>5868</v>
      </c>
      <c r="J2155" s="3" t="s">
        <v>27</v>
      </c>
      <c r="K2155" s="3" t="s">
        <v>54</v>
      </c>
      <c r="L2155" s="3" t="s">
        <v>27</v>
      </c>
      <c r="M2155" s="3" t="s">
        <v>27</v>
      </c>
      <c r="N2155" s="3" t="s">
        <v>34</v>
      </c>
      <c r="O2155" s="3" t="s">
        <v>27</v>
      </c>
      <c r="P2155" s="3" t="s">
        <v>27</v>
      </c>
      <c r="Q2155" s="3" t="s">
        <v>27</v>
      </c>
      <c r="R2155" s="3" t="s">
        <v>27</v>
      </c>
      <c r="S2155" s="3" t="s">
        <v>27</v>
      </c>
      <c r="T2155" s="3" t="b">
        <v>0</v>
      </c>
    </row>
    <row r="2156">
      <c r="A2156" s="3" t="s">
        <v>1406</v>
      </c>
      <c r="B2156" s="8"/>
      <c r="C2156" s="3" t="s">
        <v>5869</v>
      </c>
      <c r="D2156" s="4">
        <f t="shared" si="299"/>
        <v>57</v>
      </c>
      <c r="E2156" s="3" t="s">
        <v>5870</v>
      </c>
      <c r="F2156" s="3" t="s">
        <v>24</v>
      </c>
      <c r="G2156" s="5" t="s">
        <v>5871</v>
      </c>
      <c r="H2156" s="3" t="s">
        <v>26</v>
      </c>
      <c r="I2156" s="3" t="s">
        <v>5872</v>
      </c>
      <c r="J2156" s="3" t="s">
        <v>27</v>
      </c>
      <c r="K2156" s="3" t="s">
        <v>61</v>
      </c>
      <c r="L2156" s="3" t="s">
        <v>27</v>
      </c>
      <c r="M2156" s="3" t="s">
        <v>27</v>
      </c>
      <c r="N2156" s="3" t="s">
        <v>34</v>
      </c>
      <c r="O2156" s="3" t="s">
        <v>27</v>
      </c>
      <c r="P2156" s="3" t="s">
        <v>27</v>
      </c>
      <c r="Q2156" s="3" t="s">
        <v>27</v>
      </c>
      <c r="R2156" s="3" t="s">
        <v>27</v>
      </c>
      <c r="S2156" s="3" t="s">
        <v>27</v>
      </c>
      <c r="T2156" s="3" t="b">
        <v>0</v>
      </c>
    </row>
    <row r="2157">
      <c r="A2157" s="3" t="s">
        <v>5873</v>
      </c>
      <c r="C2157" s="3" t="s">
        <v>5874</v>
      </c>
      <c r="D2157" s="4">
        <f t="shared" si="299"/>
        <v>57</v>
      </c>
      <c r="E2157" s="3" t="s">
        <v>5875</v>
      </c>
      <c r="F2157" s="3" t="s">
        <v>24</v>
      </c>
      <c r="G2157" s="3" t="s">
        <v>5876</v>
      </c>
      <c r="H2157" s="3" t="s">
        <v>95</v>
      </c>
      <c r="I2157" s="3" t="s">
        <v>5877</v>
      </c>
      <c r="J2157" s="5" t="s">
        <v>5878</v>
      </c>
      <c r="K2157" s="3" t="s">
        <v>27</v>
      </c>
      <c r="L2157" s="3" t="s">
        <v>5879</v>
      </c>
      <c r="M2157" s="3" t="s">
        <v>96</v>
      </c>
      <c r="N2157" s="3" t="s">
        <v>27</v>
      </c>
      <c r="O2157" s="3" t="s">
        <v>27</v>
      </c>
      <c r="P2157" s="3" t="s">
        <v>27</v>
      </c>
      <c r="Q2157" s="3" t="s">
        <v>27</v>
      </c>
      <c r="R2157" s="3" t="s">
        <v>27</v>
      </c>
      <c r="S2157" s="3" t="s">
        <v>27</v>
      </c>
      <c r="T2157" s="3" t="b">
        <v>0</v>
      </c>
    </row>
    <row r="2158">
      <c r="A2158" s="3" t="s">
        <v>5880</v>
      </c>
      <c r="C2158" s="3" t="s">
        <v>5881</v>
      </c>
      <c r="D2158" s="4">
        <f t="shared" si="299"/>
        <v>57</v>
      </c>
      <c r="E2158" s="3" t="s">
        <v>5882</v>
      </c>
      <c r="F2158" s="3" t="s">
        <v>24</v>
      </c>
      <c r="G2158" s="5" t="s">
        <v>5883</v>
      </c>
      <c r="H2158" s="3" t="s">
        <v>26</v>
      </c>
      <c r="I2158" s="3" t="s">
        <v>5884</v>
      </c>
      <c r="J2158" s="3" t="s">
        <v>27</v>
      </c>
      <c r="K2158" s="3" t="s">
        <v>27</v>
      </c>
      <c r="L2158" s="3" t="s">
        <v>27</v>
      </c>
      <c r="M2158" s="3" t="s">
        <v>27</v>
      </c>
      <c r="N2158" s="3" t="s">
        <v>27</v>
      </c>
      <c r="O2158" s="3" t="s">
        <v>27</v>
      </c>
      <c r="P2158" s="3" t="s">
        <v>27</v>
      </c>
      <c r="Q2158" s="3" t="s">
        <v>27</v>
      </c>
      <c r="R2158" s="3" t="s">
        <v>27</v>
      </c>
      <c r="S2158" s="3" t="s">
        <v>27</v>
      </c>
      <c r="T2158" s="3" t="b">
        <v>0</v>
      </c>
    </row>
    <row r="2159">
      <c r="A2159" s="3" t="s">
        <v>5885</v>
      </c>
      <c r="B2159" s="8"/>
      <c r="C2159" s="3" t="s">
        <v>5886</v>
      </c>
      <c r="D2159" s="4">
        <f t="shared" ref="D2159:D2160" si="300">+52</f>
        <v>52</v>
      </c>
      <c r="E2159" s="3" t="s">
        <v>5887</v>
      </c>
      <c r="F2159" s="3" t="s">
        <v>594</v>
      </c>
      <c r="G2159" s="5" t="s">
        <v>5888</v>
      </c>
      <c r="H2159" s="3" t="s">
        <v>95</v>
      </c>
      <c r="I2159" s="3" t="s">
        <v>5889</v>
      </c>
      <c r="J2159" s="5" t="s">
        <v>5890</v>
      </c>
      <c r="K2159" s="3" t="s">
        <v>27</v>
      </c>
      <c r="L2159" s="3" t="s">
        <v>691</v>
      </c>
      <c r="M2159" s="3" t="s">
        <v>263</v>
      </c>
      <c r="N2159" s="3" t="s">
        <v>27</v>
      </c>
      <c r="O2159" s="3" t="s">
        <v>27</v>
      </c>
      <c r="P2159" s="3" t="s">
        <v>27</v>
      </c>
      <c r="Q2159" s="3" t="s">
        <v>27</v>
      </c>
      <c r="R2159" s="3" t="s">
        <v>27</v>
      </c>
      <c r="S2159" s="3" t="s">
        <v>27</v>
      </c>
      <c r="T2159" s="3" t="b">
        <v>0</v>
      </c>
    </row>
    <row r="2160">
      <c r="A2160" s="3" t="s">
        <v>5891</v>
      </c>
      <c r="C2160" s="3" t="s">
        <v>5892</v>
      </c>
      <c r="D2160" s="4">
        <f t="shared" si="300"/>
        <v>52</v>
      </c>
      <c r="E2160" s="3" t="s">
        <v>5893</v>
      </c>
      <c r="F2160" s="3" t="s">
        <v>594</v>
      </c>
      <c r="G2160" s="5" t="s">
        <v>5894</v>
      </c>
      <c r="H2160" s="3" t="s">
        <v>95</v>
      </c>
      <c r="I2160" s="3" t="s">
        <v>5895</v>
      </c>
      <c r="J2160" s="5" t="s">
        <v>5896</v>
      </c>
      <c r="K2160" s="3" t="s">
        <v>27</v>
      </c>
      <c r="L2160" s="3" t="s">
        <v>5897</v>
      </c>
      <c r="M2160" s="3" t="s">
        <v>263</v>
      </c>
      <c r="N2160" s="3" t="s">
        <v>27</v>
      </c>
      <c r="O2160" s="3" t="s">
        <v>27</v>
      </c>
      <c r="P2160" s="3" t="s">
        <v>27</v>
      </c>
      <c r="Q2160" s="3" t="s">
        <v>27</v>
      </c>
      <c r="R2160" s="3" t="s">
        <v>27</v>
      </c>
      <c r="S2160" s="3" t="s">
        <v>27</v>
      </c>
      <c r="T2160" s="3" t="b">
        <v>0</v>
      </c>
    </row>
    <row r="2161">
      <c r="A2161" s="3" t="s">
        <v>5898</v>
      </c>
      <c r="C2161" s="3" t="s">
        <v>5899</v>
      </c>
      <c r="D2161" s="4">
        <f>+1</f>
        <v>1</v>
      </c>
      <c r="E2161" s="3" t="s">
        <v>5900</v>
      </c>
      <c r="F2161" s="3" t="s">
        <v>24</v>
      </c>
      <c r="G2161" s="5" t="s">
        <v>5901</v>
      </c>
      <c r="H2161" s="3" t="s">
        <v>26</v>
      </c>
      <c r="I2161" s="3" t="s">
        <v>5902</v>
      </c>
      <c r="K2161" s="3" t="s">
        <v>54</v>
      </c>
      <c r="M2161" s="8"/>
      <c r="N2161" s="3" t="s">
        <v>34</v>
      </c>
      <c r="O2161" s="3" t="s">
        <v>27</v>
      </c>
      <c r="P2161" s="3" t="s">
        <v>27</v>
      </c>
      <c r="Q2161" s="3" t="s">
        <v>27</v>
      </c>
      <c r="R2161" s="3" t="s">
        <v>27</v>
      </c>
      <c r="S2161" s="3" t="s">
        <v>27</v>
      </c>
      <c r="T2161" s="3" t="b">
        <v>0</v>
      </c>
    </row>
    <row r="2162">
      <c r="A2162" s="3" t="s">
        <v>4185</v>
      </c>
      <c r="B2162" s="8"/>
      <c r="C2162" s="3" t="s">
        <v>4186</v>
      </c>
      <c r="D2162" s="4">
        <f>+54</f>
        <v>54</v>
      </c>
      <c r="E2162" s="3" t="s">
        <v>4187</v>
      </c>
      <c r="F2162" s="3" t="s">
        <v>140</v>
      </c>
      <c r="G2162" s="5" t="s">
        <v>4188</v>
      </c>
      <c r="H2162" s="3" t="s">
        <v>26</v>
      </c>
      <c r="I2162" s="3" t="s">
        <v>4189</v>
      </c>
      <c r="K2162" s="3" t="s">
        <v>33</v>
      </c>
      <c r="M2162" s="8"/>
      <c r="N2162" s="3" t="s">
        <v>34</v>
      </c>
      <c r="O2162" s="3" t="s">
        <v>27</v>
      </c>
      <c r="P2162" s="3" t="s">
        <v>27</v>
      </c>
      <c r="Q2162" s="3" t="s">
        <v>27</v>
      </c>
      <c r="R2162" s="3" t="s">
        <v>27</v>
      </c>
      <c r="S2162" s="3" t="s">
        <v>27</v>
      </c>
      <c r="T2162" s="3" t="b">
        <v>0</v>
      </c>
    </row>
    <row r="2163">
      <c r="A2163" s="3" t="s">
        <v>5903</v>
      </c>
      <c r="B2163" s="8"/>
      <c r="C2163" s="3" t="s">
        <v>5904</v>
      </c>
      <c r="D2163" s="4">
        <f>+57</f>
        <v>57</v>
      </c>
      <c r="E2163" s="3" t="s">
        <v>5905</v>
      </c>
      <c r="F2163" s="3" t="s">
        <v>24</v>
      </c>
      <c r="G2163" s="5" t="s">
        <v>5906</v>
      </c>
      <c r="H2163" s="3" t="s">
        <v>95</v>
      </c>
      <c r="J2163" s="8"/>
      <c r="K2163" s="8"/>
      <c r="L2163" s="8"/>
      <c r="M2163" s="8"/>
      <c r="N2163" s="8"/>
      <c r="O2163" s="3" t="s">
        <v>27</v>
      </c>
      <c r="P2163" s="3" t="s">
        <v>27</v>
      </c>
      <c r="Q2163" s="3" t="s">
        <v>27</v>
      </c>
      <c r="R2163" s="3" t="s">
        <v>27</v>
      </c>
      <c r="S2163" s="3" t="s">
        <v>27</v>
      </c>
      <c r="T2163" s="3" t="b">
        <v>0</v>
      </c>
    </row>
    <row r="2164">
      <c r="A2164" s="3" t="s">
        <v>5907</v>
      </c>
      <c r="C2164" s="3" t="s">
        <v>5908</v>
      </c>
      <c r="D2164" s="4">
        <f>+1</f>
        <v>1</v>
      </c>
      <c r="E2164" s="3" t="s">
        <v>5909</v>
      </c>
      <c r="F2164" s="3" t="s">
        <v>24</v>
      </c>
      <c r="G2164" s="5" t="s">
        <v>5910</v>
      </c>
      <c r="H2164" s="3" t="s">
        <v>95</v>
      </c>
      <c r="I2164" s="3" t="s">
        <v>5911</v>
      </c>
      <c r="J2164" s="5" t="s">
        <v>5912</v>
      </c>
      <c r="K2164" s="8"/>
      <c r="L2164" s="3" t="s">
        <v>156</v>
      </c>
      <c r="M2164" s="3" t="s">
        <v>256</v>
      </c>
      <c r="N2164" s="8"/>
      <c r="O2164" s="3" t="s">
        <v>27</v>
      </c>
      <c r="P2164" s="3" t="s">
        <v>27</v>
      </c>
      <c r="Q2164" s="3" t="s">
        <v>27</v>
      </c>
      <c r="R2164" s="3" t="s">
        <v>27</v>
      </c>
      <c r="S2164" s="3" t="s">
        <v>27</v>
      </c>
      <c r="T2164" s="3" t="b">
        <v>0</v>
      </c>
    </row>
    <row r="2165">
      <c r="A2165" s="3" t="s">
        <v>5913</v>
      </c>
      <c r="C2165" s="3" t="s">
        <v>5914</v>
      </c>
      <c r="D2165" s="4">
        <f t="shared" ref="D2165:D2166" si="301">+502</f>
        <v>502</v>
      </c>
      <c r="E2165" s="3" t="s">
        <v>5915</v>
      </c>
      <c r="F2165" s="3" t="s">
        <v>3604</v>
      </c>
      <c r="G2165" s="5" t="s">
        <v>5916</v>
      </c>
      <c r="H2165" s="3" t="s">
        <v>95</v>
      </c>
      <c r="I2165" s="3" t="s">
        <v>5917</v>
      </c>
      <c r="J2165" s="5" t="s">
        <v>5918</v>
      </c>
      <c r="L2165" s="3" t="s">
        <v>2754</v>
      </c>
      <c r="M2165" s="3" t="s">
        <v>723</v>
      </c>
      <c r="O2165" s="3" t="s">
        <v>27</v>
      </c>
      <c r="P2165" s="3" t="s">
        <v>27</v>
      </c>
      <c r="Q2165" s="3" t="s">
        <v>27</v>
      </c>
      <c r="R2165" s="3" t="s">
        <v>27</v>
      </c>
      <c r="S2165" s="3" t="s">
        <v>27</v>
      </c>
      <c r="T2165" s="3" t="b">
        <v>0</v>
      </c>
    </row>
    <row r="2166">
      <c r="A2166" s="3" t="s">
        <v>5913</v>
      </c>
      <c r="C2166" s="3" t="s">
        <v>5914</v>
      </c>
      <c r="D2166" s="4">
        <f t="shared" si="301"/>
        <v>502</v>
      </c>
      <c r="E2166" s="3" t="s">
        <v>5915</v>
      </c>
      <c r="F2166" s="3" t="s">
        <v>3604</v>
      </c>
      <c r="G2166" s="5" t="s">
        <v>5916</v>
      </c>
      <c r="H2166" s="3" t="s">
        <v>95</v>
      </c>
      <c r="I2166" s="3" t="s">
        <v>5917</v>
      </c>
      <c r="J2166" s="5" t="s">
        <v>5918</v>
      </c>
      <c r="L2166" s="3" t="s">
        <v>2754</v>
      </c>
      <c r="M2166" s="3" t="s">
        <v>723</v>
      </c>
      <c r="O2166" s="3" t="s">
        <v>27</v>
      </c>
      <c r="P2166" s="3" t="s">
        <v>27</v>
      </c>
      <c r="Q2166" s="3" t="s">
        <v>27</v>
      </c>
      <c r="R2166" s="3" t="s">
        <v>27</v>
      </c>
      <c r="S2166" s="3" t="s">
        <v>27</v>
      </c>
      <c r="T2166" s="3" t="b">
        <v>0</v>
      </c>
    </row>
    <row r="2167">
      <c r="A2167" s="3" t="s">
        <v>5919</v>
      </c>
      <c r="C2167" s="3" t="s">
        <v>5920</v>
      </c>
      <c r="D2167" s="4">
        <f t="shared" ref="D2167:D2176" si="302">+57</f>
        <v>57</v>
      </c>
      <c r="E2167" s="3" t="s">
        <v>5921</v>
      </c>
      <c r="F2167" s="3" t="s">
        <v>24</v>
      </c>
      <c r="G2167" s="3" t="s">
        <v>5922</v>
      </c>
      <c r="H2167" s="3" t="s">
        <v>26</v>
      </c>
      <c r="I2167" s="3" t="s">
        <v>5923</v>
      </c>
      <c r="K2167" s="3" t="s">
        <v>61</v>
      </c>
      <c r="L2167" s="8"/>
      <c r="M2167" s="8"/>
      <c r="N2167" s="3" t="s">
        <v>69</v>
      </c>
      <c r="O2167" s="3" t="s">
        <v>27</v>
      </c>
      <c r="P2167" s="3" t="s">
        <v>27</v>
      </c>
      <c r="Q2167" s="3" t="s">
        <v>27</v>
      </c>
      <c r="R2167" s="3" t="s">
        <v>27</v>
      </c>
      <c r="S2167" s="3" t="s">
        <v>27</v>
      </c>
      <c r="T2167" s="3" t="b">
        <v>0</v>
      </c>
    </row>
    <row r="2168">
      <c r="A2168" s="3" t="s">
        <v>5924</v>
      </c>
      <c r="C2168" s="3" t="s">
        <v>5925</v>
      </c>
      <c r="D2168" s="4">
        <f t="shared" si="302"/>
        <v>57</v>
      </c>
      <c r="E2168" s="3" t="s">
        <v>5926</v>
      </c>
      <c r="F2168" s="3" t="s">
        <v>24</v>
      </c>
      <c r="G2168" s="3">
        <v>3.118482553E9</v>
      </c>
      <c r="H2168" s="3" t="s">
        <v>26</v>
      </c>
      <c r="I2168" s="3" t="s">
        <v>5927</v>
      </c>
      <c r="K2168" s="3" t="s">
        <v>54</v>
      </c>
      <c r="M2168" s="8"/>
      <c r="N2168" s="3" t="s">
        <v>62</v>
      </c>
      <c r="O2168" s="3" t="s">
        <v>27</v>
      </c>
      <c r="P2168" s="3" t="s">
        <v>27</v>
      </c>
      <c r="Q2168" s="3" t="s">
        <v>27</v>
      </c>
      <c r="R2168" s="3" t="s">
        <v>27</v>
      </c>
      <c r="S2168" s="3" t="s">
        <v>27</v>
      </c>
      <c r="T2168" s="3" t="b">
        <v>0</v>
      </c>
    </row>
    <row r="2169">
      <c r="A2169" s="3" t="s">
        <v>1131</v>
      </c>
      <c r="C2169" s="3" t="s">
        <v>5928</v>
      </c>
      <c r="D2169" s="4">
        <f t="shared" si="302"/>
        <v>57</v>
      </c>
      <c r="E2169" s="3" t="s">
        <v>5929</v>
      </c>
      <c r="F2169" s="3" t="s">
        <v>24</v>
      </c>
      <c r="G2169" s="5" t="s">
        <v>5930</v>
      </c>
      <c r="H2169" s="3" t="s">
        <v>95</v>
      </c>
      <c r="I2169" s="3" t="s">
        <v>5931</v>
      </c>
      <c r="J2169" s="5" t="s">
        <v>5932</v>
      </c>
      <c r="L2169" s="3" t="s">
        <v>156</v>
      </c>
      <c r="M2169" s="3" t="s">
        <v>96</v>
      </c>
      <c r="N2169" s="8"/>
      <c r="O2169" s="3" t="s">
        <v>27</v>
      </c>
      <c r="P2169" s="3" t="s">
        <v>27</v>
      </c>
      <c r="Q2169" s="3" t="s">
        <v>27</v>
      </c>
      <c r="R2169" s="3" t="s">
        <v>27</v>
      </c>
      <c r="S2169" s="3" t="s">
        <v>27</v>
      </c>
      <c r="T2169" s="3" t="b">
        <v>0</v>
      </c>
    </row>
    <row r="2170">
      <c r="A2170" s="3" t="s">
        <v>5933</v>
      </c>
      <c r="C2170" s="3" t="s">
        <v>5934</v>
      </c>
      <c r="D2170" s="4">
        <f t="shared" si="302"/>
        <v>57</v>
      </c>
      <c r="E2170" s="3" t="s">
        <v>5935</v>
      </c>
      <c r="F2170" s="3" t="s">
        <v>24</v>
      </c>
      <c r="G2170" s="3" t="s">
        <v>5936</v>
      </c>
      <c r="H2170" s="3" t="s">
        <v>26</v>
      </c>
      <c r="I2170" s="3" t="s">
        <v>5937</v>
      </c>
      <c r="J2170" s="5" t="s">
        <v>5938</v>
      </c>
      <c r="K2170" s="3" t="s">
        <v>33</v>
      </c>
      <c r="L2170" s="3" t="s">
        <v>5939</v>
      </c>
      <c r="M2170" s="3" t="s">
        <v>96</v>
      </c>
      <c r="N2170" s="3" t="s">
        <v>62</v>
      </c>
      <c r="O2170" s="3" t="s">
        <v>27</v>
      </c>
      <c r="P2170" s="3" t="s">
        <v>27</v>
      </c>
      <c r="Q2170" s="3" t="s">
        <v>27</v>
      </c>
      <c r="R2170" s="3" t="s">
        <v>27</v>
      </c>
      <c r="S2170" s="3" t="s">
        <v>27</v>
      </c>
      <c r="T2170" s="3" t="b">
        <v>0</v>
      </c>
    </row>
    <row r="2171">
      <c r="A2171" s="3" t="s">
        <v>5940</v>
      </c>
      <c r="C2171" s="3" t="s">
        <v>5941</v>
      </c>
      <c r="D2171" s="4">
        <f t="shared" si="302"/>
        <v>57</v>
      </c>
      <c r="E2171" s="3" t="s">
        <v>5942</v>
      </c>
      <c r="F2171" s="3" t="s">
        <v>24</v>
      </c>
      <c r="G2171" s="3" t="s">
        <v>5943</v>
      </c>
      <c r="I2171" s="8"/>
      <c r="J2171" s="8"/>
      <c r="K2171" s="8"/>
      <c r="L2171" s="8"/>
      <c r="M2171" s="8"/>
      <c r="N2171" s="8"/>
      <c r="O2171" s="3" t="s">
        <v>27</v>
      </c>
      <c r="P2171" s="3" t="s">
        <v>27</v>
      </c>
      <c r="Q2171" s="3" t="s">
        <v>27</v>
      </c>
      <c r="R2171" s="3" t="s">
        <v>27</v>
      </c>
      <c r="S2171" s="3" t="s">
        <v>27</v>
      </c>
      <c r="T2171" s="3" t="b">
        <v>0</v>
      </c>
    </row>
    <row r="2172">
      <c r="A2172" s="3" t="s">
        <v>5944</v>
      </c>
      <c r="C2172" s="3" t="s">
        <v>5945</v>
      </c>
      <c r="D2172" s="4">
        <f t="shared" si="302"/>
        <v>57</v>
      </c>
      <c r="E2172" s="3" t="s">
        <v>5946</v>
      </c>
      <c r="F2172" s="3" t="s">
        <v>1647</v>
      </c>
      <c r="G2172" s="5" t="s">
        <v>5947</v>
      </c>
      <c r="H2172" s="3" t="s">
        <v>26</v>
      </c>
      <c r="I2172" s="3" t="s">
        <v>5948</v>
      </c>
      <c r="K2172" s="3" t="s">
        <v>54</v>
      </c>
      <c r="M2172" s="8"/>
      <c r="N2172" s="3" t="s">
        <v>34</v>
      </c>
      <c r="O2172" s="3" t="s">
        <v>27</v>
      </c>
      <c r="P2172" s="3" t="s">
        <v>27</v>
      </c>
      <c r="Q2172" s="3" t="s">
        <v>27</v>
      </c>
      <c r="R2172" s="3" t="s">
        <v>27</v>
      </c>
      <c r="S2172" s="3" t="s">
        <v>27</v>
      </c>
      <c r="T2172" s="3" t="b">
        <v>0</v>
      </c>
    </row>
    <row r="2173">
      <c r="A2173" s="3" t="s">
        <v>5949</v>
      </c>
      <c r="C2173" s="3" t="s">
        <v>5950</v>
      </c>
      <c r="D2173" s="4">
        <f t="shared" si="302"/>
        <v>57</v>
      </c>
      <c r="E2173" s="3" t="s">
        <v>5951</v>
      </c>
      <c r="F2173" s="3" t="s">
        <v>24</v>
      </c>
      <c r="G2173" s="5" t="s">
        <v>5952</v>
      </c>
      <c r="H2173" s="3" t="s">
        <v>95</v>
      </c>
      <c r="I2173" s="3" t="s">
        <v>5953</v>
      </c>
      <c r="J2173" s="5" t="s">
        <v>5954</v>
      </c>
      <c r="L2173" s="3" t="s">
        <v>156</v>
      </c>
      <c r="M2173" s="3" t="s">
        <v>96</v>
      </c>
      <c r="N2173" s="8"/>
      <c r="O2173" s="3" t="s">
        <v>27</v>
      </c>
      <c r="P2173" s="3" t="s">
        <v>27</v>
      </c>
      <c r="Q2173" s="3" t="s">
        <v>27</v>
      </c>
      <c r="R2173" s="3" t="s">
        <v>27</v>
      </c>
      <c r="S2173" s="3" t="s">
        <v>27</v>
      </c>
      <c r="T2173" s="3" t="b">
        <v>0</v>
      </c>
    </row>
    <row r="2174">
      <c r="A2174" s="3" t="s">
        <v>5944</v>
      </c>
      <c r="C2174" s="3" t="s">
        <v>5945</v>
      </c>
      <c r="D2174" s="4">
        <f t="shared" si="302"/>
        <v>57</v>
      </c>
      <c r="E2174" s="3" t="s">
        <v>5946</v>
      </c>
      <c r="F2174" s="3" t="s">
        <v>1647</v>
      </c>
      <c r="G2174" s="5" t="s">
        <v>5955</v>
      </c>
      <c r="H2174" s="3" t="s">
        <v>26</v>
      </c>
      <c r="I2174" s="3" t="s">
        <v>5948</v>
      </c>
      <c r="K2174" s="3" t="s">
        <v>54</v>
      </c>
      <c r="M2174" s="8"/>
      <c r="N2174" s="3" t="s">
        <v>34</v>
      </c>
      <c r="O2174" s="3" t="s">
        <v>27</v>
      </c>
      <c r="P2174" s="3" t="s">
        <v>27</v>
      </c>
      <c r="Q2174" s="3" t="s">
        <v>27</v>
      </c>
      <c r="R2174" s="3" t="s">
        <v>27</v>
      </c>
      <c r="S2174" s="3" t="s">
        <v>27</v>
      </c>
      <c r="T2174" s="3" t="b">
        <v>0</v>
      </c>
    </row>
    <row r="2175">
      <c r="A2175" s="3" t="s">
        <v>5956</v>
      </c>
      <c r="C2175" s="3" t="s">
        <v>5957</v>
      </c>
      <c r="D2175" s="4">
        <f t="shared" si="302"/>
        <v>57</v>
      </c>
      <c r="E2175" s="3" t="s">
        <v>5958</v>
      </c>
      <c r="F2175" s="3" t="s">
        <v>643</v>
      </c>
      <c r="G2175" s="5" t="s">
        <v>5959</v>
      </c>
      <c r="H2175" s="3" t="s">
        <v>26</v>
      </c>
      <c r="I2175" s="3" t="s">
        <v>5960</v>
      </c>
      <c r="K2175" s="3" t="s">
        <v>33</v>
      </c>
      <c r="M2175" s="8"/>
      <c r="N2175" s="3" t="s">
        <v>219</v>
      </c>
      <c r="O2175" s="3" t="s">
        <v>27</v>
      </c>
      <c r="P2175" s="3" t="s">
        <v>27</v>
      </c>
      <c r="Q2175" s="3" t="s">
        <v>27</v>
      </c>
      <c r="R2175" s="3" t="s">
        <v>27</v>
      </c>
      <c r="S2175" s="3" t="s">
        <v>27</v>
      </c>
      <c r="T2175" s="3" t="b">
        <v>0</v>
      </c>
    </row>
    <row r="2176">
      <c r="A2176" s="3" t="s">
        <v>5961</v>
      </c>
      <c r="C2176" s="3" t="s">
        <v>5962</v>
      </c>
      <c r="D2176" s="4">
        <f t="shared" si="302"/>
        <v>57</v>
      </c>
      <c r="E2176" s="3" t="s">
        <v>5963</v>
      </c>
      <c r="F2176" s="3" t="s">
        <v>24</v>
      </c>
      <c r="G2176" s="5" t="s">
        <v>5964</v>
      </c>
      <c r="H2176" s="3" t="s">
        <v>26</v>
      </c>
      <c r="I2176" s="3" t="s">
        <v>5965</v>
      </c>
      <c r="J2176" s="8"/>
      <c r="K2176" s="3" t="s">
        <v>61</v>
      </c>
      <c r="L2176" s="8"/>
      <c r="M2176" s="8"/>
      <c r="N2176" s="3" t="s">
        <v>77</v>
      </c>
      <c r="O2176" s="3" t="s">
        <v>27</v>
      </c>
      <c r="P2176" s="3" t="s">
        <v>27</v>
      </c>
      <c r="Q2176" s="3" t="s">
        <v>27</v>
      </c>
      <c r="R2176" s="3" t="s">
        <v>27</v>
      </c>
      <c r="S2176" s="3" t="s">
        <v>27</v>
      </c>
      <c r="T2176" s="3" t="b">
        <v>0</v>
      </c>
    </row>
    <row r="2177">
      <c r="A2177" s="3" t="s">
        <v>5966</v>
      </c>
      <c r="C2177" s="3" t="s">
        <v>5967</v>
      </c>
      <c r="D2177" s="4">
        <f>+56</f>
        <v>56</v>
      </c>
      <c r="E2177" s="3" t="s">
        <v>5968</v>
      </c>
      <c r="F2177" s="3" t="s">
        <v>101</v>
      </c>
      <c r="G2177" s="5" t="s">
        <v>5969</v>
      </c>
      <c r="H2177" s="3" t="s">
        <v>26</v>
      </c>
      <c r="I2177" s="3" t="s">
        <v>5970</v>
      </c>
      <c r="K2177" s="3" t="s">
        <v>54</v>
      </c>
      <c r="M2177" s="8"/>
      <c r="N2177" s="3" t="s">
        <v>34</v>
      </c>
      <c r="O2177" s="3" t="s">
        <v>27</v>
      </c>
      <c r="P2177" s="3" t="s">
        <v>27</v>
      </c>
      <c r="Q2177" s="3" t="s">
        <v>27</v>
      </c>
      <c r="R2177" s="3" t="s">
        <v>27</v>
      </c>
      <c r="S2177" s="3" t="s">
        <v>27</v>
      </c>
      <c r="T2177" s="3" t="b">
        <v>0</v>
      </c>
    </row>
    <row r="2178">
      <c r="A2178" s="3" t="s">
        <v>5971</v>
      </c>
      <c r="B2178" s="8"/>
      <c r="C2178" s="3" t="s">
        <v>5972</v>
      </c>
      <c r="D2178" s="4">
        <f>+57</f>
        <v>57</v>
      </c>
      <c r="E2178" s="3">
        <v>3.2086209313E10</v>
      </c>
      <c r="F2178" s="3" t="s">
        <v>24</v>
      </c>
      <c r="G2178" s="3" t="s">
        <v>5973</v>
      </c>
      <c r="H2178" s="3" t="s">
        <v>26</v>
      </c>
      <c r="I2178" s="3" t="s">
        <v>778</v>
      </c>
      <c r="J2178" s="8"/>
      <c r="K2178" s="3" t="s">
        <v>128</v>
      </c>
      <c r="L2178" s="8"/>
      <c r="M2178" s="8"/>
      <c r="N2178" s="3" t="s">
        <v>34</v>
      </c>
      <c r="O2178" s="3" t="s">
        <v>27</v>
      </c>
      <c r="P2178" s="3" t="s">
        <v>27</v>
      </c>
      <c r="Q2178" s="3" t="s">
        <v>27</v>
      </c>
      <c r="R2178" s="3" t="s">
        <v>27</v>
      </c>
      <c r="S2178" s="3" t="s">
        <v>27</v>
      </c>
      <c r="T2178" s="3" t="b">
        <v>0</v>
      </c>
    </row>
    <row r="2179">
      <c r="A2179" s="3" t="s">
        <v>5974</v>
      </c>
      <c r="C2179" s="3" t="s">
        <v>5975</v>
      </c>
      <c r="D2179" s="4">
        <f>+52</f>
        <v>52</v>
      </c>
      <c r="E2179" s="3" t="s">
        <v>5976</v>
      </c>
      <c r="F2179" s="3" t="s">
        <v>594</v>
      </c>
      <c r="G2179" s="5" t="s">
        <v>5977</v>
      </c>
      <c r="H2179" s="3" t="s">
        <v>95</v>
      </c>
      <c r="I2179" s="3" t="s">
        <v>2302</v>
      </c>
      <c r="J2179" s="5" t="s">
        <v>5978</v>
      </c>
      <c r="L2179" s="3" t="s">
        <v>691</v>
      </c>
      <c r="M2179" s="3" t="s">
        <v>1119</v>
      </c>
      <c r="O2179" s="3" t="s">
        <v>27</v>
      </c>
      <c r="P2179" s="3" t="s">
        <v>27</v>
      </c>
      <c r="Q2179" s="3" t="s">
        <v>27</v>
      </c>
      <c r="R2179" s="3" t="s">
        <v>27</v>
      </c>
      <c r="S2179" s="3" t="s">
        <v>27</v>
      </c>
      <c r="T2179" s="3" t="b">
        <v>0</v>
      </c>
    </row>
    <row r="2180">
      <c r="A2180" s="3" t="s">
        <v>5979</v>
      </c>
      <c r="C2180" s="3" t="s">
        <v>5980</v>
      </c>
      <c r="D2180" s="4">
        <f>+56</f>
        <v>56</v>
      </c>
      <c r="E2180" s="3" t="s">
        <v>5981</v>
      </c>
      <c r="F2180" s="3" t="s">
        <v>101</v>
      </c>
      <c r="G2180" s="5" t="s">
        <v>5982</v>
      </c>
      <c r="H2180" s="3" t="s">
        <v>26</v>
      </c>
      <c r="I2180" s="3" t="s">
        <v>5983</v>
      </c>
      <c r="K2180" s="3" t="s">
        <v>54</v>
      </c>
      <c r="M2180" s="8"/>
      <c r="N2180" s="3" t="s">
        <v>364</v>
      </c>
      <c r="O2180" s="3" t="s">
        <v>27</v>
      </c>
      <c r="P2180" s="3" t="s">
        <v>27</v>
      </c>
      <c r="Q2180" s="3" t="s">
        <v>27</v>
      </c>
      <c r="R2180" s="3" t="s">
        <v>27</v>
      </c>
      <c r="S2180" s="3" t="s">
        <v>27</v>
      </c>
      <c r="T2180" s="3" t="b">
        <v>0</v>
      </c>
    </row>
    <row r="2181">
      <c r="A2181" s="3" t="s">
        <v>5984</v>
      </c>
      <c r="C2181" s="3" t="s">
        <v>5985</v>
      </c>
      <c r="D2181" s="4">
        <f>+1</f>
        <v>1</v>
      </c>
      <c r="E2181" s="3" t="s">
        <v>5986</v>
      </c>
      <c r="F2181" s="3" t="s">
        <v>133</v>
      </c>
      <c r="G2181" s="5" t="s">
        <v>5987</v>
      </c>
      <c r="H2181" s="3" t="s">
        <v>95</v>
      </c>
      <c r="I2181" s="3" t="s">
        <v>5988</v>
      </c>
      <c r="J2181" s="5" t="s">
        <v>5989</v>
      </c>
      <c r="L2181" s="3" t="s">
        <v>156</v>
      </c>
      <c r="M2181" s="3" t="s">
        <v>256</v>
      </c>
      <c r="N2181" s="8"/>
      <c r="O2181" s="3" t="s">
        <v>27</v>
      </c>
      <c r="P2181" s="3" t="s">
        <v>27</v>
      </c>
      <c r="Q2181" s="3" t="s">
        <v>27</v>
      </c>
      <c r="R2181" s="3" t="s">
        <v>27</v>
      </c>
      <c r="S2181" s="3" t="s">
        <v>27</v>
      </c>
      <c r="T2181" s="3" t="b">
        <v>0</v>
      </c>
    </row>
    <row r="2182">
      <c r="A2182" s="3" t="s">
        <v>3613</v>
      </c>
      <c r="C2182" s="3" t="s">
        <v>1285</v>
      </c>
      <c r="D2182" s="4">
        <f t="shared" ref="D2182:D2183" si="303">+57</f>
        <v>57</v>
      </c>
      <c r="E2182" s="3" t="s">
        <v>1286</v>
      </c>
      <c r="F2182" s="3" t="s">
        <v>24</v>
      </c>
      <c r="G2182" s="5" t="s">
        <v>1287</v>
      </c>
      <c r="H2182" s="3" t="s">
        <v>95</v>
      </c>
      <c r="I2182" s="3" t="s">
        <v>3614</v>
      </c>
      <c r="J2182" s="5" t="s">
        <v>3615</v>
      </c>
      <c r="L2182" s="3" t="s">
        <v>1289</v>
      </c>
      <c r="M2182" s="3" t="s">
        <v>116</v>
      </c>
      <c r="N2182" s="8"/>
      <c r="O2182" s="3" t="s">
        <v>27</v>
      </c>
      <c r="P2182" s="3" t="s">
        <v>27</v>
      </c>
      <c r="Q2182" s="3" t="s">
        <v>27</v>
      </c>
      <c r="R2182" s="3" t="s">
        <v>27</v>
      </c>
      <c r="S2182" s="3" t="s">
        <v>27</v>
      </c>
      <c r="T2182" s="3" t="b">
        <v>0</v>
      </c>
    </row>
    <row r="2183">
      <c r="A2183" s="3" t="s">
        <v>5990</v>
      </c>
      <c r="C2183" s="3" t="s">
        <v>5991</v>
      </c>
      <c r="D2183" s="4">
        <f t="shared" si="303"/>
        <v>57</v>
      </c>
      <c r="E2183" s="3" t="s">
        <v>5992</v>
      </c>
      <c r="F2183" s="3" t="s">
        <v>24</v>
      </c>
      <c r="G2183" s="3" t="s">
        <v>5993</v>
      </c>
      <c r="H2183" s="3" t="s">
        <v>26</v>
      </c>
      <c r="J2183" s="8"/>
      <c r="K2183" s="3" t="s">
        <v>33</v>
      </c>
      <c r="M2183" s="8"/>
      <c r="N2183" s="3" t="s">
        <v>364</v>
      </c>
      <c r="O2183" s="3" t="s">
        <v>27</v>
      </c>
      <c r="P2183" s="3" t="s">
        <v>27</v>
      </c>
      <c r="Q2183" s="3" t="s">
        <v>27</v>
      </c>
      <c r="R2183" s="3" t="s">
        <v>27</v>
      </c>
      <c r="S2183" s="3" t="s">
        <v>27</v>
      </c>
      <c r="T2183" s="3" t="b">
        <v>0</v>
      </c>
    </row>
    <row r="2184">
      <c r="A2184" s="3" t="s">
        <v>5994</v>
      </c>
      <c r="C2184" s="3" t="s">
        <v>5995</v>
      </c>
      <c r="D2184" s="4">
        <f>+1</f>
        <v>1</v>
      </c>
      <c r="E2184" s="3" t="s">
        <v>5996</v>
      </c>
      <c r="F2184" s="3" t="s">
        <v>24</v>
      </c>
      <c r="G2184" s="3" t="s">
        <v>5997</v>
      </c>
      <c r="H2184" s="3" t="s">
        <v>26</v>
      </c>
      <c r="I2184" s="3" t="s">
        <v>5998</v>
      </c>
      <c r="J2184" s="8"/>
      <c r="K2184" s="3" t="s">
        <v>54</v>
      </c>
      <c r="M2184" s="8"/>
      <c r="N2184" s="3" t="s">
        <v>364</v>
      </c>
      <c r="O2184" s="3" t="s">
        <v>27</v>
      </c>
      <c r="P2184" s="3" t="s">
        <v>27</v>
      </c>
      <c r="Q2184" s="3" t="s">
        <v>27</v>
      </c>
      <c r="R2184" s="3" t="s">
        <v>27</v>
      </c>
      <c r="S2184" s="3" t="s">
        <v>27</v>
      </c>
      <c r="T2184" s="3" t="b">
        <v>0</v>
      </c>
    </row>
    <row r="2185">
      <c r="A2185" s="3" t="s">
        <v>5999</v>
      </c>
      <c r="C2185" s="3" t="s">
        <v>6000</v>
      </c>
      <c r="D2185" s="4">
        <f t="shared" ref="D2185:D2193" si="304">+57</f>
        <v>57</v>
      </c>
      <c r="E2185" s="3" t="s">
        <v>6001</v>
      </c>
      <c r="F2185" s="3" t="s">
        <v>24</v>
      </c>
      <c r="G2185" s="5" t="s">
        <v>6002</v>
      </c>
      <c r="H2185" s="3" t="s">
        <v>26</v>
      </c>
      <c r="I2185" s="3" t="s">
        <v>6003</v>
      </c>
      <c r="K2185" s="3" t="s">
        <v>54</v>
      </c>
      <c r="M2185" s="8"/>
      <c r="N2185" s="3" t="s">
        <v>62</v>
      </c>
      <c r="O2185" s="3" t="s">
        <v>27</v>
      </c>
      <c r="P2185" s="3" t="s">
        <v>27</v>
      </c>
      <c r="Q2185" s="3" t="s">
        <v>27</v>
      </c>
      <c r="R2185" s="3" t="s">
        <v>27</v>
      </c>
      <c r="S2185" s="3" t="s">
        <v>27</v>
      </c>
      <c r="T2185" s="3" t="b">
        <v>0</v>
      </c>
    </row>
    <row r="2186">
      <c r="A2186" s="3" t="s">
        <v>6004</v>
      </c>
      <c r="C2186" s="3" t="s">
        <v>6005</v>
      </c>
      <c r="D2186" s="4">
        <f t="shared" si="304"/>
        <v>57</v>
      </c>
      <c r="E2186" s="3" t="s">
        <v>6006</v>
      </c>
      <c r="F2186" s="3" t="s">
        <v>24</v>
      </c>
      <c r="G2186" s="5" t="s">
        <v>6007</v>
      </c>
      <c r="H2186" s="3" t="s">
        <v>95</v>
      </c>
      <c r="I2186" s="3" t="s">
        <v>6008</v>
      </c>
      <c r="J2186" s="5" t="s">
        <v>6009</v>
      </c>
      <c r="L2186" s="3" t="s">
        <v>1965</v>
      </c>
      <c r="M2186" s="3" t="s">
        <v>116</v>
      </c>
      <c r="N2186" s="8"/>
      <c r="O2186" s="3" t="s">
        <v>27</v>
      </c>
      <c r="P2186" s="3" t="s">
        <v>27</v>
      </c>
      <c r="Q2186" s="3" t="s">
        <v>27</v>
      </c>
      <c r="R2186" s="3" t="s">
        <v>27</v>
      </c>
      <c r="S2186" s="3" t="s">
        <v>27</v>
      </c>
      <c r="T2186" s="3" t="b">
        <v>0</v>
      </c>
    </row>
    <row r="2187">
      <c r="A2187" s="3" t="s">
        <v>6010</v>
      </c>
      <c r="C2187" s="3" t="s">
        <v>6011</v>
      </c>
      <c r="D2187" s="4">
        <f t="shared" si="304"/>
        <v>57</v>
      </c>
      <c r="E2187" s="3" t="s">
        <v>6012</v>
      </c>
      <c r="F2187" s="3" t="s">
        <v>24</v>
      </c>
      <c r="G2187" s="5" t="s">
        <v>6013</v>
      </c>
      <c r="H2187" s="3" t="s">
        <v>95</v>
      </c>
      <c r="I2187" s="3" t="s">
        <v>6014</v>
      </c>
      <c r="J2187" s="5" t="s">
        <v>6015</v>
      </c>
      <c r="L2187" s="3" t="s">
        <v>2200</v>
      </c>
      <c r="M2187" s="3" t="s">
        <v>116</v>
      </c>
      <c r="N2187" s="8"/>
      <c r="O2187" s="3" t="s">
        <v>27</v>
      </c>
      <c r="P2187" s="3" t="s">
        <v>27</v>
      </c>
      <c r="Q2187" s="3" t="s">
        <v>27</v>
      </c>
      <c r="R2187" s="3" t="s">
        <v>27</v>
      </c>
      <c r="S2187" s="3" t="s">
        <v>27</v>
      </c>
      <c r="T2187" s="3" t="b">
        <v>0</v>
      </c>
    </row>
    <row r="2188">
      <c r="A2188" s="3" t="s">
        <v>6016</v>
      </c>
      <c r="C2188" s="3" t="s">
        <v>6017</v>
      </c>
      <c r="D2188" s="4">
        <f t="shared" si="304"/>
        <v>57</v>
      </c>
      <c r="E2188" s="3" t="s">
        <v>6018</v>
      </c>
      <c r="F2188" s="3" t="s">
        <v>24</v>
      </c>
      <c r="G2188" s="5" t="s">
        <v>6019</v>
      </c>
      <c r="H2188" s="3" t="s">
        <v>26</v>
      </c>
      <c r="I2188" s="3" t="s">
        <v>5638</v>
      </c>
      <c r="K2188" s="3" t="s">
        <v>218</v>
      </c>
      <c r="M2188" s="8"/>
      <c r="N2188" s="3" t="s">
        <v>62</v>
      </c>
      <c r="O2188" s="3" t="s">
        <v>27</v>
      </c>
      <c r="P2188" s="3" t="s">
        <v>27</v>
      </c>
      <c r="Q2188" s="3" t="s">
        <v>27</v>
      </c>
      <c r="R2188" s="3" t="s">
        <v>27</v>
      </c>
      <c r="S2188" s="3" t="s">
        <v>27</v>
      </c>
      <c r="T2188" s="3" t="b">
        <v>0</v>
      </c>
    </row>
    <row r="2189">
      <c r="A2189" s="3" t="s">
        <v>6020</v>
      </c>
      <c r="B2189" s="3" t="s">
        <v>27</v>
      </c>
      <c r="C2189" s="3" t="s">
        <v>6021</v>
      </c>
      <c r="D2189" s="4">
        <f t="shared" si="304"/>
        <v>57</v>
      </c>
      <c r="E2189" s="3" t="s">
        <v>6022</v>
      </c>
      <c r="F2189" s="3" t="s">
        <v>24</v>
      </c>
      <c r="G2189" s="5" t="s">
        <v>6023</v>
      </c>
      <c r="H2189" s="3" t="s">
        <v>95</v>
      </c>
      <c r="I2189" s="3" t="s">
        <v>6024</v>
      </c>
      <c r="J2189" s="5" t="s">
        <v>6025</v>
      </c>
      <c r="K2189" s="3" t="s">
        <v>27</v>
      </c>
      <c r="L2189" s="3" t="s">
        <v>156</v>
      </c>
      <c r="M2189" s="3" t="s">
        <v>116</v>
      </c>
      <c r="N2189" s="3" t="s">
        <v>27</v>
      </c>
      <c r="O2189" s="3" t="s">
        <v>27</v>
      </c>
      <c r="P2189" s="3" t="s">
        <v>27</v>
      </c>
      <c r="Q2189" s="3" t="s">
        <v>27</v>
      </c>
      <c r="R2189" s="3" t="s">
        <v>27</v>
      </c>
      <c r="S2189" s="3" t="s">
        <v>27</v>
      </c>
      <c r="T2189" s="3" t="s">
        <v>27</v>
      </c>
    </row>
    <row r="2190">
      <c r="A2190" s="3" t="s">
        <v>6026</v>
      </c>
      <c r="B2190" s="3" t="s">
        <v>27</v>
      </c>
      <c r="C2190" s="3" t="s">
        <v>6027</v>
      </c>
      <c r="D2190" s="4">
        <f t="shared" si="304"/>
        <v>57</v>
      </c>
      <c r="E2190" s="3" t="s">
        <v>6028</v>
      </c>
      <c r="F2190" s="3" t="s">
        <v>24</v>
      </c>
      <c r="G2190" s="3" t="s">
        <v>27</v>
      </c>
      <c r="H2190" s="3" t="s">
        <v>26</v>
      </c>
      <c r="I2190" s="3" t="s">
        <v>6029</v>
      </c>
      <c r="J2190" s="3" t="s">
        <v>27</v>
      </c>
      <c r="K2190" s="3" t="s">
        <v>33</v>
      </c>
      <c r="L2190" s="3" t="s">
        <v>27</v>
      </c>
      <c r="M2190" s="3" t="s">
        <v>27</v>
      </c>
      <c r="N2190" s="3" t="s">
        <v>219</v>
      </c>
      <c r="O2190" s="3" t="s">
        <v>27</v>
      </c>
      <c r="P2190" s="3" t="s">
        <v>27</v>
      </c>
      <c r="Q2190" s="3" t="s">
        <v>27</v>
      </c>
      <c r="R2190" s="3" t="s">
        <v>27</v>
      </c>
      <c r="S2190" s="3" t="s">
        <v>27</v>
      </c>
      <c r="T2190" s="3" t="s">
        <v>27</v>
      </c>
    </row>
    <row r="2191">
      <c r="A2191" s="3" t="s">
        <v>6030</v>
      </c>
      <c r="B2191" s="3" t="s">
        <v>27</v>
      </c>
      <c r="C2191" s="3" t="s">
        <v>6031</v>
      </c>
      <c r="D2191" s="4">
        <f t="shared" si="304"/>
        <v>57</v>
      </c>
      <c r="E2191" s="3" t="s">
        <v>6032</v>
      </c>
      <c r="F2191" s="3" t="s">
        <v>2293</v>
      </c>
      <c r="G2191" s="5" t="s">
        <v>6033</v>
      </c>
      <c r="H2191" s="3" t="s">
        <v>26</v>
      </c>
      <c r="I2191" s="3" t="s">
        <v>6034</v>
      </c>
      <c r="J2191" s="3" t="s">
        <v>27</v>
      </c>
      <c r="K2191" s="3" t="s">
        <v>33</v>
      </c>
      <c r="L2191" s="3" t="s">
        <v>27</v>
      </c>
      <c r="M2191" s="3" t="s">
        <v>27</v>
      </c>
      <c r="N2191" s="3" t="s">
        <v>364</v>
      </c>
      <c r="O2191" s="3" t="s">
        <v>27</v>
      </c>
      <c r="P2191" s="3" t="s">
        <v>27</v>
      </c>
      <c r="Q2191" s="3" t="s">
        <v>27</v>
      </c>
      <c r="R2191" s="3" t="s">
        <v>27</v>
      </c>
      <c r="S2191" s="3" t="s">
        <v>27</v>
      </c>
      <c r="T2191" s="3" t="s">
        <v>27</v>
      </c>
    </row>
    <row r="2192">
      <c r="A2192" s="3" t="s">
        <v>6035</v>
      </c>
      <c r="B2192" s="3" t="s">
        <v>27</v>
      </c>
      <c r="C2192" s="3" t="s">
        <v>6036</v>
      </c>
      <c r="D2192" s="4">
        <f t="shared" si="304"/>
        <v>57</v>
      </c>
      <c r="E2192" s="3" t="s">
        <v>6037</v>
      </c>
      <c r="F2192" s="3" t="s">
        <v>24</v>
      </c>
      <c r="G2192" s="5" t="s">
        <v>6038</v>
      </c>
      <c r="H2192" s="3" t="s">
        <v>26</v>
      </c>
      <c r="I2192" s="3" t="s">
        <v>2409</v>
      </c>
      <c r="J2192" s="3" t="s">
        <v>27</v>
      </c>
      <c r="K2192" s="3" t="s">
        <v>54</v>
      </c>
      <c r="L2192" s="3" t="s">
        <v>27</v>
      </c>
      <c r="M2192" s="3" t="s">
        <v>27</v>
      </c>
      <c r="N2192" s="3" t="s">
        <v>34</v>
      </c>
      <c r="O2192" s="3" t="s">
        <v>27</v>
      </c>
      <c r="P2192" s="3" t="s">
        <v>27</v>
      </c>
      <c r="Q2192" s="3" t="s">
        <v>27</v>
      </c>
      <c r="R2192" s="3" t="s">
        <v>27</v>
      </c>
      <c r="S2192" s="3" t="s">
        <v>27</v>
      </c>
      <c r="T2192" s="3" t="s">
        <v>27</v>
      </c>
    </row>
    <row r="2193">
      <c r="A2193" s="3" t="s">
        <v>6035</v>
      </c>
      <c r="B2193" s="3" t="s">
        <v>27</v>
      </c>
      <c r="C2193" s="3" t="s">
        <v>6039</v>
      </c>
      <c r="D2193" s="4">
        <f t="shared" si="304"/>
        <v>57</v>
      </c>
      <c r="E2193" s="3" t="s">
        <v>6037</v>
      </c>
      <c r="F2193" s="3" t="s">
        <v>24</v>
      </c>
      <c r="G2193" s="5" t="s">
        <v>6038</v>
      </c>
      <c r="H2193" s="3" t="s">
        <v>26</v>
      </c>
      <c r="I2193" s="3" t="s">
        <v>2409</v>
      </c>
      <c r="J2193" s="3" t="s">
        <v>27</v>
      </c>
      <c r="K2193" s="3" t="s">
        <v>54</v>
      </c>
      <c r="L2193" s="3" t="s">
        <v>27</v>
      </c>
      <c r="M2193" s="3" t="s">
        <v>27</v>
      </c>
      <c r="N2193" s="3" t="s">
        <v>34</v>
      </c>
      <c r="O2193" s="3" t="s">
        <v>27</v>
      </c>
      <c r="P2193" s="3" t="s">
        <v>27</v>
      </c>
      <c r="Q2193" s="3" t="s">
        <v>27</v>
      </c>
      <c r="R2193" s="3" t="s">
        <v>27</v>
      </c>
      <c r="S2193" s="3" t="s">
        <v>27</v>
      </c>
      <c r="T2193" s="3" t="s">
        <v>27</v>
      </c>
    </row>
    <row r="2194">
      <c r="A2194" s="3" t="s">
        <v>6040</v>
      </c>
      <c r="B2194" s="3" t="s">
        <v>27</v>
      </c>
      <c r="C2194" s="3" t="s">
        <v>6041</v>
      </c>
      <c r="D2194" s="4">
        <f>+44</f>
        <v>44</v>
      </c>
      <c r="E2194" s="3" t="s">
        <v>6042</v>
      </c>
      <c r="F2194" s="3" t="s">
        <v>1647</v>
      </c>
      <c r="G2194" s="5" t="s">
        <v>6043</v>
      </c>
      <c r="H2194" s="3" t="s">
        <v>40</v>
      </c>
      <c r="I2194" s="3" t="s">
        <v>6044</v>
      </c>
      <c r="J2194" s="3" t="s">
        <v>27</v>
      </c>
      <c r="K2194" s="3" t="s">
        <v>27</v>
      </c>
      <c r="L2194" s="3" t="s">
        <v>42</v>
      </c>
      <c r="M2194" s="3" t="s">
        <v>27</v>
      </c>
      <c r="N2194" s="3" t="s">
        <v>27</v>
      </c>
      <c r="O2194" s="3" t="s">
        <v>27</v>
      </c>
      <c r="P2194" s="3" t="s">
        <v>6045</v>
      </c>
      <c r="Q2194" s="3" t="s">
        <v>983</v>
      </c>
      <c r="R2194" s="3" t="s">
        <v>6046</v>
      </c>
      <c r="S2194" s="3" t="s">
        <v>880</v>
      </c>
      <c r="T2194" s="3" t="s">
        <v>27</v>
      </c>
    </row>
    <row r="2195">
      <c r="A2195" s="3" t="s">
        <v>6047</v>
      </c>
      <c r="B2195" s="3" t="s">
        <v>27</v>
      </c>
      <c r="C2195" s="3" t="s">
        <v>6048</v>
      </c>
      <c r="D2195" s="4">
        <f>+57</f>
        <v>57</v>
      </c>
      <c r="E2195" s="3" t="s">
        <v>6049</v>
      </c>
      <c r="F2195" s="3" t="s">
        <v>24</v>
      </c>
      <c r="G2195" s="5" t="s">
        <v>6050</v>
      </c>
      <c r="H2195" s="3" t="s">
        <v>26</v>
      </c>
      <c r="I2195" s="3" t="s">
        <v>6051</v>
      </c>
      <c r="J2195" s="3" t="s">
        <v>27</v>
      </c>
      <c r="K2195" s="3" t="s">
        <v>61</v>
      </c>
      <c r="L2195" s="3" t="s">
        <v>27</v>
      </c>
      <c r="M2195" s="3" t="s">
        <v>27</v>
      </c>
      <c r="N2195" s="3" t="s">
        <v>34</v>
      </c>
      <c r="O2195" s="3" t="s">
        <v>27</v>
      </c>
      <c r="P2195" s="3" t="s">
        <v>27</v>
      </c>
      <c r="Q2195" s="3" t="s">
        <v>27</v>
      </c>
      <c r="R2195" s="3" t="s">
        <v>27</v>
      </c>
      <c r="S2195" s="3" t="s">
        <v>27</v>
      </c>
      <c r="T2195" s="3" t="s">
        <v>27</v>
      </c>
    </row>
    <row r="2196">
      <c r="A2196" s="3" t="s">
        <v>6052</v>
      </c>
      <c r="B2196" s="3" t="s">
        <v>27</v>
      </c>
      <c r="C2196" s="3" t="s">
        <v>6053</v>
      </c>
      <c r="D2196" s="4">
        <f>+51</f>
        <v>51</v>
      </c>
      <c r="E2196" s="3" t="s">
        <v>6054</v>
      </c>
      <c r="F2196" s="3" t="s">
        <v>289</v>
      </c>
      <c r="G2196" s="3" t="s">
        <v>27</v>
      </c>
      <c r="H2196" s="3" t="s">
        <v>40</v>
      </c>
      <c r="I2196" s="3" t="s">
        <v>6055</v>
      </c>
      <c r="J2196" s="3" t="s">
        <v>27</v>
      </c>
      <c r="K2196" s="3" t="s">
        <v>27</v>
      </c>
      <c r="L2196" s="3" t="s">
        <v>27</v>
      </c>
      <c r="M2196" s="3" t="s">
        <v>27</v>
      </c>
      <c r="N2196" s="3" t="s">
        <v>27</v>
      </c>
      <c r="O2196" s="3" t="s">
        <v>27</v>
      </c>
      <c r="P2196" s="3" t="s">
        <v>1606</v>
      </c>
      <c r="Q2196" s="3" t="s">
        <v>6056</v>
      </c>
      <c r="R2196" s="3" t="s">
        <v>6057</v>
      </c>
      <c r="S2196" s="3" t="s">
        <v>303</v>
      </c>
      <c r="T2196" s="3" t="s">
        <v>27</v>
      </c>
    </row>
    <row r="2197">
      <c r="A2197" s="3" t="s">
        <v>6058</v>
      </c>
      <c r="B2197" s="3" t="s">
        <v>27</v>
      </c>
      <c r="C2197" s="3" t="s">
        <v>6059</v>
      </c>
      <c r="D2197" s="4">
        <f>+57</f>
        <v>57</v>
      </c>
      <c r="E2197" s="3" t="s">
        <v>6060</v>
      </c>
      <c r="F2197" s="3" t="s">
        <v>24</v>
      </c>
      <c r="G2197" s="5" t="s">
        <v>6061</v>
      </c>
      <c r="H2197" s="3" t="s">
        <v>95</v>
      </c>
      <c r="I2197" s="3" t="s">
        <v>6062</v>
      </c>
      <c r="J2197" s="3" t="s">
        <v>6063</v>
      </c>
      <c r="K2197" s="3" t="s">
        <v>27</v>
      </c>
      <c r="L2197" s="3" t="s">
        <v>6064</v>
      </c>
      <c r="M2197" s="3" t="s">
        <v>96</v>
      </c>
      <c r="N2197" s="3" t="s">
        <v>27</v>
      </c>
      <c r="O2197" s="3" t="s">
        <v>27</v>
      </c>
      <c r="P2197" s="3" t="s">
        <v>27</v>
      </c>
      <c r="Q2197" s="3" t="s">
        <v>27</v>
      </c>
      <c r="R2197" s="3" t="s">
        <v>27</v>
      </c>
      <c r="S2197" s="3" t="s">
        <v>27</v>
      </c>
      <c r="T2197" s="3" t="s">
        <v>27</v>
      </c>
    </row>
    <row r="2198">
      <c r="A2198" s="3" t="s">
        <v>6065</v>
      </c>
      <c r="B2198" s="3" t="s">
        <v>27</v>
      </c>
      <c r="C2198" s="3" t="s">
        <v>6066</v>
      </c>
      <c r="D2198" s="4">
        <f>+54</f>
        <v>54</v>
      </c>
      <c r="E2198" s="3" t="s">
        <v>6067</v>
      </c>
      <c r="F2198" s="3" t="s">
        <v>140</v>
      </c>
      <c r="G2198" s="3" t="s">
        <v>6068</v>
      </c>
      <c r="H2198" s="3" t="s">
        <v>26</v>
      </c>
      <c r="I2198" s="3" t="s">
        <v>6069</v>
      </c>
      <c r="J2198" s="3" t="s">
        <v>27</v>
      </c>
      <c r="K2198" s="3" t="s">
        <v>54</v>
      </c>
      <c r="L2198" s="3" t="s">
        <v>27</v>
      </c>
      <c r="M2198" s="3" t="s">
        <v>27</v>
      </c>
      <c r="N2198" s="3" t="s">
        <v>34</v>
      </c>
      <c r="O2198" s="3" t="s">
        <v>27</v>
      </c>
      <c r="P2198" s="3" t="s">
        <v>27</v>
      </c>
      <c r="Q2198" s="3" t="s">
        <v>27</v>
      </c>
      <c r="R2198" s="3" t="s">
        <v>27</v>
      </c>
      <c r="S2198" s="3" t="s">
        <v>27</v>
      </c>
      <c r="T2198" s="3" t="s">
        <v>27</v>
      </c>
    </row>
    <row r="2199">
      <c r="A2199" s="3" t="s">
        <v>6070</v>
      </c>
      <c r="B2199" s="3" t="s">
        <v>27</v>
      </c>
      <c r="C2199" s="3" t="s">
        <v>6071</v>
      </c>
      <c r="D2199" s="4">
        <f t="shared" ref="D2199:D2213" si="305">+57</f>
        <v>57</v>
      </c>
      <c r="E2199" s="3" t="s">
        <v>6072</v>
      </c>
      <c r="F2199" s="3" t="s">
        <v>24</v>
      </c>
      <c r="G2199" s="5" t="s">
        <v>6073</v>
      </c>
      <c r="H2199" s="3" t="s">
        <v>26</v>
      </c>
      <c r="I2199" s="3" t="s">
        <v>1125</v>
      </c>
      <c r="J2199" s="3" t="s">
        <v>27</v>
      </c>
      <c r="K2199" s="3" t="s">
        <v>54</v>
      </c>
      <c r="L2199" s="3" t="s">
        <v>27</v>
      </c>
      <c r="M2199" s="3" t="s">
        <v>27</v>
      </c>
      <c r="N2199" s="3" t="s">
        <v>62</v>
      </c>
      <c r="O2199" s="3" t="s">
        <v>27</v>
      </c>
      <c r="P2199" s="3" t="s">
        <v>27</v>
      </c>
      <c r="Q2199" s="3" t="s">
        <v>27</v>
      </c>
      <c r="R2199" s="3" t="s">
        <v>27</v>
      </c>
      <c r="S2199" s="3" t="s">
        <v>27</v>
      </c>
      <c r="T2199" s="3" t="s">
        <v>27</v>
      </c>
    </row>
    <row r="2200">
      <c r="A2200" s="3" t="s">
        <v>6074</v>
      </c>
      <c r="B2200" s="3" t="s">
        <v>27</v>
      </c>
      <c r="C2200" s="3" t="s">
        <v>6075</v>
      </c>
      <c r="D2200" s="4">
        <f t="shared" si="305"/>
        <v>57</v>
      </c>
      <c r="E2200" s="3" t="s">
        <v>6076</v>
      </c>
      <c r="F2200" s="3" t="s">
        <v>24</v>
      </c>
      <c r="G2200" s="5" t="s">
        <v>6077</v>
      </c>
      <c r="H2200" s="3" t="s">
        <v>26</v>
      </c>
      <c r="I2200" s="3" t="s">
        <v>6078</v>
      </c>
      <c r="J2200" s="3" t="s">
        <v>27</v>
      </c>
      <c r="K2200" s="3" t="s">
        <v>33</v>
      </c>
      <c r="L2200" s="3" t="s">
        <v>27</v>
      </c>
      <c r="M2200" s="3" t="s">
        <v>27</v>
      </c>
      <c r="N2200" s="3" t="s">
        <v>34</v>
      </c>
      <c r="O2200" s="3" t="s">
        <v>27</v>
      </c>
      <c r="P2200" s="3" t="s">
        <v>27</v>
      </c>
      <c r="Q2200" s="3" t="s">
        <v>27</v>
      </c>
      <c r="R2200" s="3" t="s">
        <v>27</v>
      </c>
      <c r="S2200" s="3" t="s">
        <v>27</v>
      </c>
      <c r="T2200" s="3" t="s">
        <v>27</v>
      </c>
    </row>
    <row r="2201">
      <c r="A2201" s="3" t="s">
        <v>6079</v>
      </c>
      <c r="B2201" s="3" t="s">
        <v>27</v>
      </c>
      <c r="C2201" s="3" t="s">
        <v>6080</v>
      </c>
      <c r="D2201" s="4">
        <f t="shared" si="305"/>
        <v>57</v>
      </c>
      <c r="E2201" s="3" t="s">
        <v>6081</v>
      </c>
      <c r="F2201" s="3" t="s">
        <v>24</v>
      </c>
      <c r="G2201" s="5" t="s">
        <v>6082</v>
      </c>
      <c r="H2201" s="3" t="s">
        <v>26</v>
      </c>
      <c r="I2201" s="3" t="s">
        <v>6083</v>
      </c>
      <c r="J2201" s="3" t="s">
        <v>27</v>
      </c>
      <c r="K2201" s="3" t="s">
        <v>33</v>
      </c>
      <c r="L2201" s="3" t="s">
        <v>27</v>
      </c>
      <c r="M2201" s="3" t="s">
        <v>27</v>
      </c>
      <c r="N2201" s="3" t="s">
        <v>34</v>
      </c>
      <c r="O2201" s="3" t="s">
        <v>27</v>
      </c>
      <c r="P2201" s="3" t="s">
        <v>27</v>
      </c>
      <c r="Q2201" s="3" t="s">
        <v>27</v>
      </c>
      <c r="R2201" s="3" t="s">
        <v>27</v>
      </c>
      <c r="S2201" s="3" t="s">
        <v>27</v>
      </c>
      <c r="T2201" s="3" t="s">
        <v>27</v>
      </c>
    </row>
    <row r="2202">
      <c r="A2202" s="3" t="s">
        <v>6084</v>
      </c>
      <c r="B2202" s="3" t="s">
        <v>27</v>
      </c>
      <c r="C2202" s="3" t="s">
        <v>6085</v>
      </c>
      <c r="D2202" s="4">
        <f t="shared" si="305"/>
        <v>57</v>
      </c>
      <c r="E2202" s="3" t="s">
        <v>6086</v>
      </c>
      <c r="F2202" s="3" t="s">
        <v>24</v>
      </c>
      <c r="G2202" s="5" t="s">
        <v>6087</v>
      </c>
      <c r="H2202" s="3" t="s">
        <v>95</v>
      </c>
      <c r="I2202" s="3" t="s">
        <v>27</v>
      </c>
      <c r="J2202" s="5" t="s">
        <v>6088</v>
      </c>
      <c r="K2202" s="3" t="s">
        <v>27</v>
      </c>
      <c r="L2202" s="3" t="s">
        <v>4003</v>
      </c>
      <c r="M2202" s="3" t="s">
        <v>1119</v>
      </c>
      <c r="N2202" s="3" t="s">
        <v>27</v>
      </c>
      <c r="O2202" s="3" t="s">
        <v>27</v>
      </c>
      <c r="P2202" s="3" t="s">
        <v>27</v>
      </c>
      <c r="Q2202" s="3" t="s">
        <v>27</v>
      </c>
      <c r="R2202" s="3" t="s">
        <v>27</v>
      </c>
      <c r="S2202" s="3" t="s">
        <v>27</v>
      </c>
      <c r="T2202" s="3" t="s">
        <v>27</v>
      </c>
    </row>
    <row r="2203">
      <c r="A2203" s="3" t="s">
        <v>1167</v>
      </c>
      <c r="B2203" s="3" t="s">
        <v>27</v>
      </c>
      <c r="C2203" s="3" t="s">
        <v>6089</v>
      </c>
      <c r="D2203" s="4">
        <f t="shared" si="305"/>
        <v>57</v>
      </c>
      <c r="E2203" s="3" t="s">
        <v>6090</v>
      </c>
      <c r="F2203" s="3" t="s">
        <v>24</v>
      </c>
      <c r="G2203" s="5" t="s">
        <v>6091</v>
      </c>
      <c r="H2203" s="3" t="s">
        <v>95</v>
      </c>
      <c r="I2203" s="3" t="s">
        <v>6092</v>
      </c>
      <c r="J2203" s="5" t="s">
        <v>6093</v>
      </c>
      <c r="K2203" s="3" t="s">
        <v>27</v>
      </c>
      <c r="L2203" s="3" t="s">
        <v>1598</v>
      </c>
      <c r="M2203" s="3" t="s">
        <v>96</v>
      </c>
      <c r="N2203" s="3" t="s">
        <v>27</v>
      </c>
      <c r="O2203" s="3" t="s">
        <v>27</v>
      </c>
      <c r="P2203" s="3" t="s">
        <v>27</v>
      </c>
      <c r="Q2203" s="3" t="s">
        <v>27</v>
      </c>
      <c r="R2203" s="3" t="s">
        <v>27</v>
      </c>
      <c r="S2203" s="3" t="s">
        <v>27</v>
      </c>
      <c r="T2203" s="3" t="s">
        <v>27</v>
      </c>
    </row>
    <row r="2204">
      <c r="A2204" s="3" t="s">
        <v>6094</v>
      </c>
      <c r="B2204" s="3" t="s">
        <v>27</v>
      </c>
      <c r="C2204" s="3" t="s">
        <v>6095</v>
      </c>
      <c r="D2204" s="4">
        <f t="shared" si="305"/>
        <v>57</v>
      </c>
      <c r="E2204" s="3" t="s">
        <v>6096</v>
      </c>
      <c r="F2204" s="3" t="s">
        <v>24</v>
      </c>
      <c r="G2204" s="5" t="s">
        <v>6097</v>
      </c>
      <c r="H2204" s="3" t="s">
        <v>95</v>
      </c>
      <c r="I2204" s="3" t="s">
        <v>6098</v>
      </c>
      <c r="J2204" s="5" t="s">
        <v>6099</v>
      </c>
      <c r="K2204" s="3" t="s">
        <v>27</v>
      </c>
      <c r="L2204" s="3" t="s">
        <v>156</v>
      </c>
      <c r="M2204" s="3" t="s">
        <v>96</v>
      </c>
      <c r="N2204" s="3" t="s">
        <v>27</v>
      </c>
      <c r="O2204" s="3" t="s">
        <v>27</v>
      </c>
      <c r="P2204" s="3" t="s">
        <v>27</v>
      </c>
      <c r="Q2204" s="3" t="s">
        <v>27</v>
      </c>
      <c r="R2204" s="3" t="s">
        <v>27</v>
      </c>
      <c r="S2204" s="3" t="s">
        <v>27</v>
      </c>
      <c r="T2204" s="3" t="s">
        <v>27</v>
      </c>
    </row>
    <row r="2205">
      <c r="A2205" s="3" t="s">
        <v>6100</v>
      </c>
      <c r="B2205" s="3" t="s">
        <v>27</v>
      </c>
      <c r="C2205" s="3" t="s">
        <v>6101</v>
      </c>
      <c r="D2205" s="4">
        <f t="shared" si="305"/>
        <v>57</v>
      </c>
      <c r="E2205" s="3" t="s">
        <v>6102</v>
      </c>
      <c r="F2205" s="3" t="s">
        <v>24</v>
      </c>
      <c r="G2205" s="5" t="s">
        <v>6103</v>
      </c>
      <c r="H2205" s="3" t="s">
        <v>26</v>
      </c>
      <c r="I2205" s="3" t="s">
        <v>1125</v>
      </c>
      <c r="J2205" s="3" t="s">
        <v>27</v>
      </c>
      <c r="K2205" s="3" t="s">
        <v>54</v>
      </c>
      <c r="L2205" s="3" t="s">
        <v>27</v>
      </c>
      <c r="M2205" s="3" t="s">
        <v>27</v>
      </c>
      <c r="N2205" s="3" t="s">
        <v>62</v>
      </c>
      <c r="O2205" s="3" t="s">
        <v>27</v>
      </c>
      <c r="P2205" s="3" t="s">
        <v>27</v>
      </c>
      <c r="Q2205" s="3" t="s">
        <v>27</v>
      </c>
      <c r="R2205" s="3" t="s">
        <v>27</v>
      </c>
      <c r="S2205" s="3" t="s">
        <v>27</v>
      </c>
      <c r="T2205" s="3" t="s">
        <v>27</v>
      </c>
    </row>
    <row r="2206">
      <c r="A2206" s="3" t="s">
        <v>6104</v>
      </c>
      <c r="B2206" s="3" t="s">
        <v>27</v>
      </c>
      <c r="C2206" s="3" t="s">
        <v>6105</v>
      </c>
      <c r="D2206" s="4">
        <f t="shared" si="305"/>
        <v>57</v>
      </c>
      <c r="E2206" s="3" t="s">
        <v>6106</v>
      </c>
      <c r="F2206" s="3" t="s">
        <v>24</v>
      </c>
      <c r="G2206" s="3" t="s">
        <v>6107</v>
      </c>
      <c r="H2206" s="3" t="s">
        <v>26</v>
      </c>
      <c r="I2206" s="3" t="s">
        <v>6108</v>
      </c>
      <c r="J2206" s="3" t="s">
        <v>27</v>
      </c>
      <c r="K2206" s="3" t="s">
        <v>33</v>
      </c>
      <c r="L2206" s="3" t="s">
        <v>27</v>
      </c>
      <c r="M2206" s="3" t="s">
        <v>27</v>
      </c>
      <c r="N2206" s="3" t="s">
        <v>77</v>
      </c>
      <c r="O2206" s="3" t="s">
        <v>27</v>
      </c>
      <c r="P2206" s="3" t="s">
        <v>27</v>
      </c>
      <c r="Q2206" s="3" t="s">
        <v>27</v>
      </c>
      <c r="R2206" s="3" t="s">
        <v>27</v>
      </c>
      <c r="S2206" s="3" t="s">
        <v>27</v>
      </c>
      <c r="T2206" s="3" t="s">
        <v>27</v>
      </c>
    </row>
    <row r="2207">
      <c r="A2207" s="3" t="s">
        <v>6109</v>
      </c>
      <c r="B2207" s="3" t="s">
        <v>27</v>
      </c>
      <c r="C2207" s="3" t="s">
        <v>6110</v>
      </c>
      <c r="D2207" s="4">
        <f t="shared" si="305"/>
        <v>57</v>
      </c>
      <c r="E2207" s="3" t="s">
        <v>6111</v>
      </c>
      <c r="F2207" s="3" t="s">
        <v>24</v>
      </c>
      <c r="G2207" s="5" t="s">
        <v>6112</v>
      </c>
      <c r="H2207" s="3" t="s">
        <v>26</v>
      </c>
      <c r="I2207" s="3" t="s">
        <v>6113</v>
      </c>
      <c r="J2207" s="3" t="s">
        <v>27</v>
      </c>
      <c r="K2207" s="3" t="s">
        <v>61</v>
      </c>
      <c r="L2207" s="3" t="s">
        <v>27</v>
      </c>
      <c r="M2207" s="3" t="s">
        <v>27</v>
      </c>
      <c r="N2207" s="3" t="s">
        <v>62</v>
      </c>
      <c r="O2207" s="3" t="s">
        <v>27</v>
      </c>
      <c r="P2207" s="3" t="s">
        <v>27</v>
      </c>
      <c r="Q2207" s="3" t="s">
        <v>27</v>
      </c>
      <c r="R2207" s="3" t="s">
        <v>27</v>
      </c>
      <c r="S2207" s="3" t="s">
        <v>27</v>
      </c>
      <c r="T2207" s="3" t="s">
        <v>27</v>
      </c>
    </row>
    <row r="2208">
      <c r="A2208" s="3" t="s">
        <v>6114</v>
      </c>
      <c r="B2208" s="3" t="s">
        <v>27</v>
      </c>
      <c r="C2208" s="3" t="s">
        <v>6115</v>
      </c>
      <c r="D2208" s="4">
        <f t="shared" si="305"/>
        <v>57</v>
      </c>
      <c r="E2208" s="3" t="s">
        <v>6116</v>
      </c>
      <c r="F2208" s="3" t="s">
        <v>24</v>
      </c>
      <c r="G2208" s="3" t="s">
        <v>6117</v>
      </c>
      <c r="H2208" s="3" t="s">
        <v>95</v>
      </c>
      <c r="I2208" s="3" t="s">
        <v>6118</v>
      </c>
      <c r="J2208" s="3" t="s">
        <v>27</v>
      </c>
      <c r="K2208" s="3" t="s">
        <v>27</v>
      </c>
      <c r="L2208" s="3" t="s">
        <v>753</v>
      </c>
      <c r="M2208" s="3" t="s">
        <v>96</v>
      </c>
      <c r="N2208" s="3" t="s">
        <v>27</v>
      </c>
      <c r="O2208" s="3" t="s">
        <v>27</v>
      </c>
      <c r="P2208" s="3" t="s">
        <v>27</v>
      </c>
      <c r="Q2208" s="3" t="s">
        <v>27</v>
      </c>
      <c r="R2208" s="3" t="s">
        <v>27</v>
      </c>
      <c r="S2208" s="3" t="s">
        <v>27</v>
      </c>
      <c r="T2208" s="3" t="s">
        <v>27</v>
      </c>
    </row>
    <row r="2209">
      <c r="A2209" s="3" t="s">
        <v>679</v>
      </c>
      <c r="B2209" s="3" t="s">
        <v>27</v>
      </c>
      <c r="C2209" s="3" t="s">
        <v>6119</v>
      </c>
      <c r="D2209" s="4">
        <f t="shared" si="305"/>
        <v>57</v>
      </c>
      <c r="E2209" s="3" t="s">
        <v>6120</v>
      </c>
      <c r="F2209" s="3" t="s">
        <v>24</v>
      </c>
      <c r="G2209" s="5" t="s">
        <v>6121</v>
      </c>
      <c r="H2209" s="3" t="s">
        <v>27</v>
      </c>
      <c r="I2209" s="3" t="s">
        <v>27</v>
      </c>
      <c r="J2209" s="3" t="s">
        <v>27</v>
      </c>
      <c r="K2209" s="3" t="s">
        <v>27</v>
      </c>
      <c r="L2209" s="3" t="s">
        <v>27</v>
      </c>
      <c r="M2209" s="3" t="s">
        <v>27</v>
      </c>
      <c r="N2209" s="3" t="s">
        <v>27</v>
      </c>
      <c r="O2209" s="3" t="s">
        <v>27</v>
      </c>
      <c r="P2209" s="3" t="s">
        <v>27</v>
      </c>
      <c r="Q2209" s="3" t="s">
        <v>27</v>
      </c>
      <c r="R2209" s="3" t="s">
        <v>27</v>
      </c>
      <c r="S2209" s="3" t="s">
        <v>27</v>
      </c>
      <c r="T2209" s="3" t="s">
        <v>27</v>
      </c>
    </row>
    <row r="2210">
      <c r="A2210" s="3" t="s">
        <v>97</v>
      </c>
      <c r="B2210" s="3" t="s">
        <v>27</v>
      </c>
      <c r="C2210" s="3" t="s">
        <v>6122</v>
      </c>
      <c r="D2210" s="4">
        <f t="shared" si="305"/>
        <v>57</v>
      </c>
      <c r="E2210" s="3" t="s">
        <v>100</v>
      </c>
      <c r="F2210" s="3" t="s">
        <v>24</v>
      </c>
      <c r="G2210" s="5" t="s">
        <v>102</v>
      </c>
      <c r="H2210" s="3" t="s">
        <v>95</v>
      </c>
      <c r="I2210" s="3" t="s">
        <v>6123</v>
      </c>
      <c r="J2210" s="3" t="s">
        <v>6124</v>
      </c>
      <c r="K2210" s="3" t="s">
        <v>27</v>
      </c>
      <c r="L2210" s="3" t="s">
        <v>6125</v>
      </c>
      <c r="M2210" s="3" t="s">
        <v>500</v>
      </c>
      <c r="N2210" s="3" t="s">
        <v>27</v>
      </c>
      <c r="O2210" s="3" t="s">
        <v>27</v>
      </c>
      <c r="P2210" s="3" t="s">
        <v>27</v>
      </c>
      <c r="Q2210" s="3" t="s">
        <v>27</v>
      </c>
      <c r="R2210" s="3" t="s">
        <v>27</v>
      </c>
      <c r="S2210" s="3" t="s">
        <v>27</v>
      </c>
      <c r="T2210" s="3" t="s">
        <v>27</v>
      </c>
    </row>
    <row r="2211">
      <c r="A2211" s="3" t="s">
        <v>6126</v>
      </c>
      <c r="B2211" s="3" t="s">
        <v>27</v>
      </c>
      <c r="C2211" s="3" t="s">
        <v>6127</v>
      </c>
      <c r="D2211" s="4">
        <f t="shared" si="305"/>
        <v>57</v>
      </c>
      <c r="E2211" s="3" t="s">
        <v>6128</v>
      </c>
      <c r="F2211" s="3" t="s">
        <v>24</v>
      </c>
      <c r="G2211" s="5" t="s">
        <v>6129</v>
      </c>
      <c r="H2211" s="3" t="s">
        <v>95</v>
      </c>
      <c r="I2211" s="3" t="s">
        <v>6130</v>
      </c>
      <c r="J2211" s="5" t="s">
        <v>6131</v>
      </c>
      <c r="K2211" s="3" t="s">
        <v>27</v>
      </c>
      <c r="L2211" s="3" t="s">
        <v>6132</v>
      </c>
      <c r="M2211" s="3" t="s">
        <v>723</v>
      </c>
      <c r="N2211" s="3" t="s">
        <v>27</v>
      </c>
      <c r="O2211" s="3" t="s">
        <v>27</v>
      </c>
      <c r="P2211" s="3" t="s">
        <v>27</v>
      </c>
      <c r="Q2211" s="3" t="s">
        <v>27</v>
      </c>
      <c r="R2211" s="3" t="s">
        <v>27</v>
      </c>
      <c r="S2211" s="3" t="s">
        <v>27</v>
      </c>
      <c r="T2211" s="3" t="s">
        <v>27</v>
      </c>
    </row>
    <row r="2212">
      <c r="A2212" s="3" t="s">
        <v>6133</v>
      </c>
      <c r="B2212" s="3" t="s">
        <v>27</v>
      </c>
      <c r="C2212" s="3" t="s">
        <v>6134</v>
      </c>
      <c r="D2212" s="4">
        <f t="shared" si="305"/>
        <v>57</v>
      </c>
      <c r="E2212" s="3" t="s">
        <v>6135</v>
      </c>
      <c r="F2212" s="3" t="s">
        <v>24</v>
      </c>
      <c r="G2212" s="5" t="s">
        <v>6136</v>
      </c>
      <c r="H2212" s="3" t="s">
        <v>26</v>
      </c>
      <c r="I2212" s="3" t="s">
        <v>6137</v>
      </c>
      <c r="J2212" s="3" t="s">
        <v>27</v>
      </c>
      <c r="K2212" s="3" t="s">
        <v>33</v>
      </c>
      <c r="L2212" s="3" t="s">
        <v>27</v>
      </c>
      <c r="M2212" s="3" t="s">
        <v>27</v>
      </c>
      <c r="N2212" s="3" t="s">
        <v>69</v>
      </c>
      <c r="O2212" s="3" t="s">
        <v>27</v>
      </c>
      <c r="P2212" s="3" t="s">
        <v>27</v>
      </c>
      <c r="Q2212" s="3" t="s">
        <v>27</v>
      </c>
      <c r="R2212" s="3" t="s">
        <v>27</v>
      </c>
      <c r="S2212" s="3" t="s">
        <v>27</v>
      </c>
      <c r="T2212" s="3" t="s">
        <v>27</v>
      </c>
    </row>
    <row r="2213">
      <c r="A2213" s="3" t="s">
        <v>6138</v>
      </c>
      <c r="B2213" s="3" t="s">
        <v>27</v>
      </c>
      <c r="C2213" s="3" t="s">
        <v>6139</v>
      </c>
      <c r="D2213" s="4">
        <f t="shared" si="305"/>
        <v>57</v>
      </c>
      <c r="E2213" s="3" t="s">
        <v>6140</v>
      </c>
      <c r="F2213" s="3" t="s">
        <v>24</v>
      </c>
      <c r="G2213" s="5" t="s">
        <v>6141</v>
      </c>
      <c r="H2213" s="3" t="s">
        <v>26</v>
      </c>
      <c r="I2213" s="3" t="s">
        <v>6142</v>
      </c>
      <c r="J2213" s="3" t="s">
        <v>27</v>
      </c>
      <c r="K2213" s="3" t="s">
        <v>54</v>
      </c>
      <c r="L2213" s="3" t="s">
        <v>27</v>
      </c>
      <c r="M2213" s="3" t="s">
        <v>27</v>
      </c>
      <c r="N2213" s="3" t="s">
        <v>77</v>
      </c>
      <c r="O2213" s="3" t="s">
        <v>27</v>
      </c>
      <c r="P2213" s="3" t="s">
        <v>27</v>
      </c>
      <c r="Q2213" s="3" t="s">
        <v>27</v>
      </c>
      <c r="R2213" s="3" t="s">
        <v>27</v>
      </c>
      <c r="S2213" s="3" t="s">
        <v>27</v>
      </c>
      <c r="T2213" s="3" t="s">
        <v>27</v>
      </c>
    </row>
    <row r="2214">
      <c r="A2214" s="3" t="s">
        <v>6143</v>
      </c>
      <c r="B2214" s="3" t="s">
        <v>27</v>
      </c>
      <c r="C2214" s="3" t="s">
        <v>6144</v>
      </c>
      <c r="D2214" s="4">
        <f>+55</f>
        <v>55</v>
      </c>
      <c r="E2214" s="3" t="s">
        <v>6145</v>
      </c>
      <c r="F2214" s="3" t="s">
        <v>616</v>
      </c>
      <c r="G2214" s="5" t="s">
        <v>6146</v>
      </c>
      <c r="H2214" s="3" t="s">
        <v>40</v>
      </c>
      <c r="I2214" s="3" t="s">
        <v>6147</v>
      </c>
      <c r="J2214" s="3" t="s">
        <v>27</v>
      </c>
      <c r="K2214" s="3" t="s">
        <v>27</v>
      </c>
      <c r="L2214" s="3" t="s">
        <v>42</v>
      </c>
      <c r="M2214" s="3" t="s">
        <v>27</v>
      </c>
      <c r="N2214" s="3" t="s">
        <v>27</v>
      </c>
      <c r="O2214" s="3" t="s">
        <v>27</v>
      </c>
      <c r="P2214" s="3" t="s">
        <v>83</v>
      </c>
      <c r="Q2214" s="3" t="s">
        <v>45</v>
      </c>
      <c r="R2214" s="3" t="s">
        <v>46</v>
      </c>
      <c r="S2214" s="3" t="s">
        <v>880</v>
      </c>
      <c r="T2214" s="3" t="s">
        <v>27</v>
      </c>
    </row>
    <row r="2215">
      <c r="A2215" s="3" t="s">
        <v>6148</v>
      </c>
      <c r="B2215" s="3" t="s">
        <v>27</v>
      </c>
      <c r="C2215" s="3" t="s">
        <v>6149</v>
      </c>
      <c r="D2215" s="4">
        <f t="shared" ref="D2215:D2218" si="306">+57</f>
        <v>57</v>
      </c>
      <c r="E2215" s="3" t="s">
        <v>6150</v>
      </c>
      <c r="F2215" s="3" t="s">
        <v>24</v>
      </c>
      <c r="G2215" s="5" t="s">
        <v>6151</v>
      </c>
      <c r="H2215" s="3" t="s">
        <v>26</v>
      </c>
      <c r="I2215" s="3" t="s">
        <v>6152</v>
      </c>
      <c r="J2215" s="3" t="s">
        <v>27</v>
      </c>
      <c r="K2215" s="3" t="s">
        <v>218</v>
      </c>
      <c r="L2215" s="3" t="s">
        <v>27</v>
      </c>
      <c r="M2215" s="3" t="s">
        <v>27</v>
      </c>
      <c r="N2215" s="3" t="s">
        <v>34</v>
      </c>
      <c r="O2215" s="3" t="s">
        <v>27</v>
      </c>
      <c r="P2215" s="3" t="s">
        <v>27</v>
      </c>
      <c r="Q2215" s="3" t="s">
        <v>27</v>
      </c>
      <c r="R2215" s="3" t="s">
        <v>27</v>
      </c>
      <c r="S2215" s="3" t="s">
        <v>27</v>
      </c>
      <c r="T2215" s="3" t="s">
        <v>27</v>
      </c>
    </row>
    <row r="2216">
      <c r="A2216" s="3" t="s">
        <v>6153</v>
      </c>
      <c r="B2216" s="3" t="s">
        <v>27</v>
      </c>
      <c r="C2216" s="3" t="s">
        <v>6154</v>
      </c>
      <c r="D2216" s="4">
        <f t="shared" si="306"/>
        <v>57</v>
      </c>
      <c r="E2216" s="3" t="s">
        <v>6155</v>
      </c>
      <c r="F2216" s="3" t="s">
        <v>24</v>
      </c>
      <c r="G2216" s="5" t="s">
        <v>6156</v>
      </c>
      <c r="H2216" s="3" t="s">
        <v>95</v>
      </c>
      <c r="I2216" s="3" t="s">
        <v>6157</v>
      </c>
      <c r="J2216" s="5" t="s">
        <v>6158</v>
      </c>
      <c r="K2216" s="3" t="s">
        <v>27</v>
      </c>
      <c r="L2216" s="3" t="s">
        <v>1344</v>
      </c>
      <c r="M2216" s="3" t="s">
        <v>96</v>
      </c>
      <c r="N2216" s="3" t="s">
        <v>27</v>
      </c>
      <c r="O2216" s="3" t="s">
        <v>27</v>
      </c>
      <c r="P2216" s="3" t="s">
        <v>27</v>
      </c>
      <c r="Q2216" s="3" t="s">
        <v>27</v>
      </c>
      <c r="R2216" s="3" t="s">
        <v>27</v>
      </c>
      <c r="S2216" s="3" t="s">
        <v>27</v>
      </c>
      <c r="T2216" s="3" t="s">
        <v>27</v>
      </c>
    </row>
    <row r="2217">
      <c r="A2217" s="3" t="s">
        <v>5848</v>
      </c>
      <c r="B2217" s="3" t="s">
        <v>27</v>
      </c>
      <c r="C2217" s="3" t="s">
        <v>6159</v>
      </c>
      <c r="D2217" s="4">
        <f t="shared" si="306"/>
        <v>57</v>
      </c>
      <c r="E2217" s="3" t="s">
        <v>5850</v>
      </c>
      <c r="F2217" s="3" t="s">
        <v>24</v>
      </c>
      <c r="G2217" s="5" t="s">
        <v>5851</v>
      </c>
      <c r="H2217" s="3" t="s">
        <v>26</v>
      </c>
      <c r="I2217" s="3" t="s">
        <v>377</v>
      </c>
      <c r="J2217" s="3" t="s">
        <v>27</v>
      </c>
      <c r="K2217" s="3" t="s">
        <v>54</v>
      </c>
      <c r="L2217" s="3" t="s">
        <v>27</v>
      </c>
      <c r="M2217" s="3" t="s">
        <v>27</v>
      </c>
      <c r="N2217" s="3" t="s">
        <v>34</v>
      </c>
      <c r="O2217" s="3" t="s">
        <v>27</v>
      </c>
      <c r="P2217" s="3" t="s">
        <v>27</v>
      </c>
      <c r="Q2217" s="3" t="s">
        <v>27</v>
      </c>
      <c r="R2217" s="3" t="s">
        <v>27</v>
      </c>
      <c r="S2217" s="3" t="s">
        <v>27</v>
      </c>
      <c r="T2217" s="3" t="s">
        <v>27</v>
      </c>
    </row>
    <row r="2218">
      <c r="A2218" s="3" t="s">
        <v>3492</v>
      </c>
      <c r="B2218" s="3" t="s">
        <v>5044</v>
      </c>
      <c r="C2218" s="3" t="s">
        <v>6160</v>
      </c>
      <c r="D2218" s="4">
        <f t="shared" si="306"/>
        <v>57</v>
      </c>
      <c r="E2218" s="3" t="s">
        <v>6161</v>
      </c>
      <c r="F2218" s="3" t="s">
        <v>24</v>
      </c>
      <c r="G2218" s="5" t="s">
        <v>6162</v>
      </c>
      <c r="H2218" s="3" t="s">
        <v>95</v>
      </c>
      <c r="I2218" s="3" t="s">
        <v>6163</v>
      </c>
      <c r="J2218" s="5" t="s">
        <v>6164</v>
      </c>
      <c r="K2218" s="3" t="s">
        <v>5044</v>
      </c>
      <c r="L2218" s="3" t="s">
        <v>156</v>
      </c>
      <c r="M2218" s="3" t="s">
        <v>1119</v>
      </c>
      <c r="N2218" s="3" t="s">
        <v>5044</v>
      </c>
      <c r="O2218" s="3" t="s">
        <v>5044</v>
      </c>
      <c r="P2218" s="3" t="s">
        <v>5044</v>
      </c>
      <c r="Q2218" s="3" t="s">
        <v>5044</v>
      </c>
      <c r="R2218" s="3" t="s">
        <v>5044</v>
      </c>
      <c r="S2218" s="3" t="s">
        <v>5044</v>
      </c>
      <c r="T2218" s="3" t="s">
        <v>5044</v>
      </c>
    </row>
    <row r="2219">
      <c r="A2219" s="3" t="s">
        <v>6165</v>
      </c>
      <c r="B2219" s="3" t="s">
        <v>5044</v>
      </c>
      <c r="C2219" s="3" t="s">
        <v>6166</v>
      </c>
      <c r="D2219" s="4">
        <f>+55</f>
        <v>55</v>
      </c>
      <c r="E2219" s="3" t="s">
        <v>6167</v>
      </c>
      <c r="F2219" s="3" t="s">
        <v>616</v>
      </c>
      <c r="G2219" s="5" t="s">
        <v>6168</v>
      </c>
      <c r="H2219" s="3" t="s">
        <v>26</v>
      </c>
      <c r="I2219" s="3" t="s">
        <v>6169</v>
      </c>
      <c r="J2219" s="3" t="s">
        <v>5044</v>
      </c>
      <c r="K2219" s="3" t="s">
        <v>54</v>
      </c>
      <c r="L2219" s="3" t="s">
        <v>5044</v>
      </c>
      <c r="M2219" s="3" t="s">
        <v>5044</v>
      </c>
      <c r="N2219" s="3" t="s">
        <v>219</v>
      </c>
      <c r="O2219" s="3" t="s">
        <v>5044</v>
      </c>
      <c r="P2219" s="3" t="s">
        <v>5044</v>
      </c>
      <c r="Q2219" s="3" t="s">
        <v>5044</v>
      </c>
      <c r="R2219" s="3" t="s">
        <v>5044</v>
      </c>
      <c r="S2219" s="3" t="s">
        <v>5044</v>
      </c>
      <c r="T2219" s="3" t="s">
        <v>5044</v>
      </c>
    </row>
    <row r="2220">
      <c r="A2220" s="3" t="s">
        <v>6170</v>
      </c>
      <c r="B2220" s="3" t="s">
        <v>5044</v>
      </c>
      <c r="C2220" s="3" t="s">
        <v>6171</v>
      </c>
      <c r="D2220" s="4">
        <f t="shared" ref="D2220:D2222" si="307">+57</f>
        <v>57</v>
      </c>
      <c r="E2220" s="3" t="s">
        <v>6172</v>
      </c>
      <c r="F2220" s="3" t="s">
        <v>24</v>
      </c>
      <c r="G2220" s="3" t="s">
        <v>6170</v>
      </c>
      <c r="H2220" s="3" t="s">
        <v>26</v>
      </c>
      <c r="I2220" s="3" t="s">
        <v>6173</v>
      </c>
      <c r="J2220" s="3" t="s">
        <v>5044</v>
      </c>
      <c r="K2220" s="3" t="s">
        <v>54</v>
      </c>
      <c r="L2220" s="3" t="s">
        <v>5044</v>
      </c>
      <c r="M2220" s="3" t="s">
        <v>5044</v>
      </c>
      <c r="N2220" s="3" t="s">
        <v>62</v>
      </c>
      <c r="O2220" s="3" t="s">
        <v>5044</v>
      </c>
      <c r="P2220" s="3" t="s">
        <v>5044</v>
      </c>
      <c r="Q2220" s="3" t="s">
        <v>5044</v>
      </c>
      <c r="R2220" s="3" t="s">
        <v>5044</v>
      </c>
      <c r="S2220" s="3" t="s">
        <v>5044</v>
      </c>
      <c r="T2220" s="3" t="s">
        <v>5044</v>
      </c>
    </row>
    <row r="2221">
      <c r="A2221" s="3" t="s">
        <v>6174</v>
      </c>
      <c r="B2221" s="3" t="s">
        <v>5044</v>
      </c>
      <c r="C2221" s="3" t="s">
        <v>6175</v>
      </c>
      <c r="D2221" s="4">
        <f t="shared" si="307"/>
        <v>57</v>
      </c>
      <c r="E2221" s="3" t="s">
        <v>6176</v>
      </c>
      <c r="F2221" s="3" t="s">
        <v>24</v>
      </c>
      <c r="G2221" s="5" t="s">
        <v>6177</v>
      </c>
      <c r="H2221" s="3" t="s">
        <v>26</v>
      </c>
      <c r="I2221" s="3" t="s">
        <v>6178</v>
      </c>
      <c r="J2221" s="3" t="s">
        <v>5044</v>
      </c>
      <c r="K2221" s="3" t="s">
        <v>33</v>
      </c>
      <c r="L2221" s="3" t="s">
        <v>5044</v>
      </c>
      <c r="M2221" s="3" t="s">
        <v>5044</v>
      </c>
      <c r="N2221" s="3" t="s">
        <v>34</v>
      </c>
      <c r="O2221" s="3" t="s">
        <v>5044</v>
      </c>
      <c r="P2221" s="3" t="s">
        <v>5044</v>
      </c>
      <c r="Q2221" s="3" t="s">
        <v>5044</v>
      </c>
      <c r="R2221" s="3" t="s">
        <v>5044</v>
      </c>
      <c r="S2221" s="3" t="s">
        <v>5044</v>
      </c>
      <c r="T2221" s="3" t="s">
        <v>5044</v>
      </c>
    </row>
    <row r="2222">
      <c r="A2222" s="3" t="s">
        <v>6179</v>
      </c>
      <c r="B2222" s="3" t="s">
        <v>5044</v>
      </c>
      <c r="C2222" s="3" t="s">
        <v>6180</v>
      </c>
      <c r="D2222" s="4">
        <f t="shared" si="307"/>
        <v>57</v>
      </c>
      <c r="E2222" s="3" t="s">
        <v>6181</v>
      </c>
      <c r="F2222" s="3" t="s">
        <v>24</v>
      </c>
      <c r="G2222" s="5" t="s">
        <v>6182</v>
      </c>
      <c r="H2222" s="3" t="s">
        <v>26</v>
      </c>
      <c r="I2222" s="3" t="s">
        <v>6183</v>
      </c>
      <c r="J2222" s="3" t="s">
        <v>5044</v>
      </c>
      <c r="K2222" s="3" t="s">
        <v>54</v>
      </c>
      <c r="L2222" s="3" t="s">
        <v>5044</v>
      </c>
      <c r="M2222" s="3" t="s">
        <v>5044</v>
      </c>
      <c r="N2222" s="3" t="s">
        <v>34</v>
      </c>
      <c r="O2222" s="3" t="s">
        <v>5044</v>
      </c>
      <c r="P2222" s="3" t="s">
        <v>5044</v>
      </c>
      <c r="Q2222" s="3" t="s">
        <v>5044</v>
      </c>
      <c r="R2222" s="3" t="s">
        <v>5044</v>
      </c>
      <c r="S2222" s="3" t="s">
        <v>5044</v>
      </c>
      <c r="T2222" s="3" t="s">
        <v>5044</v>
      </c>
    </row>
    <row r="2223">
      <c r="A2223" s="3" t="s">
        <v>3485</v>
      </c>
      <c r="B2223" s="3" t="s">
        <v>5044</v>
      </c>
      <c r="C2223" s="3" t="s">
        <v>3486</v>
      </c>
      <c r="D2223" s="4">
        <f t="shared" ref="D2223:D2224" si="308">+1</f>
        <v>1</v>
      </c>
      <c r="E2223" s="3" t="s">
        <v>6184</v>
      </c>
      <c r="F2223" s="3" t="s">
        <v>594</v>
      </c>
      <c r="G2223" s="5" t="s">
        <v>3488</v>
      </c>
      <c r="H2223" s="3" t="s">
        <v>95</v>
      </c>
      <c r="I2223" s="3" t="s">
        <v>3489</v>
      </c>
      <c r="J2223" s="5" t="s">
        <v>6185</v>
      </c>
      <c r="K2223" s="3" t="s">
        <v>5044</v>
      </c>
      <c r="L2223" s="3" t="s">
        <v>2754</v>
      </c>
      <c r="M2223" s="3" t="s">
        <v>263</v>
      </c>
      <c r="N2223" s="3" t="s">
        <v>5044</v>
      </c>
      <c r="O2223" s="3" t="s">
        <v>5044</v>
      </c>
      <c r="P2223" s="3" t="s">
        <v>5044</v>
      </c>
      <c r="Q2223" s="3" t="s">
        <v>5044</v>
      </c>
      <c r="R2223" s="3" t="s">
        <v>5044</v>
      </c>
      <c r="S2223" s="3" t="s">
        <v>5044</v>
      </c>
      <c r="T2223" s="3" t="s">
        <v>5044</v>
      </c>
    </row>
    <row r="2224">
      <c r="A2224" s="3" t="s">
        <v>6186</v>
      </c>
      <c r="B2224" s="3" t="s">
        <v>5044</v>
      </c>
      <c r="C2224" s="3" t="s">
        <v>6187</v>
      </c>
      <c r="D2224" s="4">
        <f t="shared" si="308"/>
        <v>1</v>
      </c>
      <c r="E2224" s="3" t="s">
        <v>6184</v>
      </c>
      <c r="F2224" s="3" t="s">
        <v>616</v>
      </c>
      <c r="G2224" s="5" t="s">
        <v>6188</v>
      </c>
      <c r="H2224" s="3" t="s">
        <v>95</v>
      </c>
      <c r="I2224" s="3" t="s">
        <v>3489</v>
      </c>
      <c r="J2224" s="5" t="s">
        <v>3490</v>
      </c>
      <c r="K2224" s="3" t="s">
        <v>5044</v>
      </c>
      <c r="L2224" s="3" t="s">
        <v>156</v>
      </c>
      <c r="M2224" s="3" t="s">
        <v>263</v>
      </c>
      <c r="N2224" s="3" t="s">
        <v>5044</v>
      </c>
      <c r="O2224" s="3" t="s">
        <v>5044</v>
      </c>
      <c r="P2224" s="3" t="s">
        <v>5044</v>
      </c>
      <c r="Q2224" s="3" t="s">
        <v>5044</v>
      </c>
      <c r="R2224" s="3" t="s">
        <v>5044</v>
      </c>
      <c r="S2224" s="3" t="s">
        <v>5044</v>
      </c>
      <c r="T2224" s="3" t="s">
        <v>5044</v>
      </c>
    </row>
    <row r="2225">
      <c r="A2225" s="3" t="s">
        <v>5216</v>
      </c>
      <c r="B2225" s="3" t="s">
        <v>5044</v>
      </c>
      <c r="C2225" s="3" t="s">
        <v>5217</v>
      </c>
      <c r="D2225" s="4">
        <f t="shared" ref="D2225:D2228" si="309">+57</f>
        <v>57</v>
      </c>
      <c r="E2225" s="3" t="s">
        <v>5218</v>
      </c>
      <c r="F2225" s="3" t="s">
        <v>24</v>
      </c>
      <c r="G2225" s="3" t="s">
        <v>5219</v>
      </c>
      <c r="H2225" s="3" t="s">
        <v>26</v>
      </c>
      <c r="I2225" s="3" t="s">
        <v>5220</v>
      </c>
      <c r="J2225" s="3" t="s">
        <v>5044</v>
      </c>
      <c r="K2225" s="3" t="s">
        <v>61</v>
      </c>
      <c r="L2225" s="3" t="s">
        <v>5044</v>
      </c>
      <c r="M2225" s="3" t="s">
        <v>5044</v>
      </c>
      <c r="N2225" s="3" t="s">
        <v>62</v>
      </c>
      <c r="O2225" s="3" t="s">
        <v>5044</v>
      </c>
      <c r="P2225" s="3" t="s">
        <v>5044</v>
      </c>
      <c r="Q2225" s="3" t="s">
        <v>5044</v>
      </c>
      <c r="R2225" s="3" t="s">
        <v>5044</v>
      </c>
      <c r="S2225" s="3" t="s">
        <v>5044</v>
      </c>
      <c r="T2225" s="3" t="s">
        <v>5044</v>
      </c>
    </row>
    <row r="2226">
      <c r="A2226" s="3" t="s">
        <v>6189</v>
      </c>
      <c r="B2226" s="3" t="s">
        <v>5044</v>
      </c>
      <c r="C2226" s="3" t="s">
        <v>6190</v>
      </c>
      <c r="D2226" s="4">
        <f t="shared" si="309"/>
        <v>57</v>
      </c>
      <c r="E2226" s="3" t="s">
        <v>6191</v>
      </c>
      <c r="F2226" s="3" t="s">
        <v>24</v>
      </c>
      <c r="G2226" s="5" t="s">
        <v>6192</v>
      </c>
      <c r="H2226" s="3" t="s">
        <v>95</v>
      </c>
      <c r="I2226" s="3" t="s">
        <v>6193</v>
      </c>
      <c r="J2226" s="5" t="s">
        <v>6194</v>
      </c>
      <c r="K2226" s="3" t="s">
        <v>5044</v>
      </c>
      <c r="L2226" s="3" t="s">
        <v>6195</v>
      </c>
      <c r="M2226" s="3" t="s">
        <v>116</v>
      </c>
      <c r="N2226" s="3" t="s">
        <v>5044</v>
      </c>
      <c r="O2226" s="3" t="s">
        <v>5044</v>
      </c>
      <c r="P2226" s="3" t="s">
        <v>5044</v>
      </c>
      <c r="Q2226" s="3" t="s">
        <v>5044</v>
      </c>
      <c r="R2226" s="3" t="s">
        <v>5044</v>
      </c>
      <c r="S2226" s="3" t="s">
        <v>5044</v>
      </c>
      <c r="T2226" s="3" t="s">
        <v>5044</v>
      </c>
    </row>
    <row r="2227">
      <c r="A2227" s="3" t="s">
        <v>6196</v>
      </c>
      <c r="B2227" s="3" t="s">
        <v>5044</v>
      </c>
      <c r="C2227" s="3" t="s">
        <v>6197</v>
      </c>
      <c r="D2227" s="4">
        <f t="shared" si="309"/>
        <v>57</v>
      </c>
      <c r="E2227" s="3" t="s">
        <v>6198</v>
      </c>
      <c r="F2227" s="3" t="s">
        <v>24</v>
      </c>
      <c r="G2227" s="5" t="s">
        <v>6199</v>
      </c>
      <c r="H2227" s="3" t="s">
        <v>26</v>
      </c>
      <c r="I2227" s="3" t="s">
        <v>6200</v>
      </c>
      <c r="J2227" s="3" t="s">
        <v>5044</v>
      </c>
      <c r="K2227" s="3" t="s">
        <v>33</v>
      </c>
      <c r="L2227" s="3" t="s">
        <v>5044</v>
      </c>
      <c r="M2227" s="3" t="s">
        <v>5044</v>
      </c>
      <c r="N2227" s="3" t="s">
        <v>77</v>
      </c>
      <c r="O2227" s="3" t="s">
        <v>5044</v>
      </c>
      <c r="P2227" s="3" t="s">
        <v>5044</v>
      </c>
      <c r="Q2227" s="3" t="s">
        <v>5044</v>
      </c>
      <c r="R2227" s="3" t="s">
        <v>5044</v>
      </c>
      <c r="S2227" s="3" t="s">
        <v>5044</v>
      </c>
      <c r="T2227" s="3" t="s">
        <v>5044</v>
      </c>
    </row>
    <row r="2228">
      <c r="A2228" s="3" t="s">
        <v>6201</v>
      </c>
      <c r="B2228" s="3" t="s">
        <v>5044</v>
      </c>
      <c r="C2228" s="3" t="s">
        <v>6202</v>
      </c>
      <c r="D2228" s="4">
        <f t="shared" si="309"/>
        <v>57</v>
      </c>
      <c r="E2228" s="3" t="s">
        <v>6203</v>
      </c>
      <c r="F2228" s="3" t="s">
        <v>24</v>
      </c>
      <c r="G2228" s="5" t="s">
        <v>6204</v>
      </c>
      <c r="H2228" s="3" t="s">
        <v>26</v>
      </c>
      <c r="I2228" s="3" t="s">
        <v>6205</v>
      </c>
      <c r="J2228" s="3" t="s">
        <v>5044</v>
      </c>
      <c r="K2228" s="3" t="s">
        <v>54</v>
      </c>
      <c r="L2228" s="3" t="s">
        <v>5044</v>
      </c>
      <c r="M2228" s="3" t="s">
        <v>5044</v>
      </c>
      <c r="N2228" s="3" t="s">
        <v>77</v>
      </c>
      <c r="O2228" s="3" t="s">
        <v>5044</v>
      </c>
      <c r="P2228" s="3" t="s">
        <v>5044</v>
      </c>
      <c r="Q2228" s="3" t="s">
        <v>5044</v>
      </c>
      <c r="R2228" s="3" t="s">
        <v>5044</v>
      </c>
      <c r="S2228" s="3" t="s">
        <v>5044</v>
      </c>
      <c r="T2228" s="3" t="s">
        <v>5044</v>
      </c>
    </row>
    <row r="2229">
      <c r="A2229" s="3" t="s">
        <v>6206</v>
      </c>
      <c r="B2229" s="3" t="s">
        <v>5044</v>
      </c>
      <c r="C2229" s="3" t="s">
        <v>6207</v>
      </c>
      <c r="D2229" s="4">
        <f>+1</f>
        <v>1</v>
      </c>
      <c r="E2229" s="3" t="s">
        <v>6208</v>
      </c>
      <c r="F2229" s="3" t="s">
        <v>5041</v>
      </c>
      <c r="G2229" s="5" t="s">
        <v>837</v>
      </c>
      <c r="H2229" s="3" t="s">
        <v>26</v>
      </c>
      <c r="I2229" s="3" t="s">
        <v>6209</v>
      </c>
      <c r="J2229" s="3" t="s">
        <v>5044</v>
      </c>
      <c r="K2229" s="3" t="s">
        <v>128</v>
      </c>
      <c r="L2229" s="3" t="s">
        <v>5044</v>
      </c>
      <c r="M2229" s="3" t="s">
        <v>5044</v>
      </c>
      <c r="N2229" s="3" t="s">
        <v>62</v>
      </c>
      <c r="O2229" s="3" t="s">
        <v>5044</v>
      </c>
      <c r="P2229" s="3" t="s">
        <v>5044</v>
      </c>
      <c r="Q2229" s="3" t="s">
        <v>5044</v>
      </c>
      <c r="R2229" s="3" t="s">
        <v>5044</v>
      </c>
      <c r="S2229" s="3" t="s">
        <v>5044</v>
      </c>
      <c r="T2229" s="3" t="s">
        <v>5044</v>
      </c>
    </row>
    <row r="2230">
      <c r="A2230" s="3" t="s">
        <v>6210</v>
      </c>
      <c r="B2230" s="3" t="s">
        <v>5044</v>
      </c>
      <c r="C2230" s="3" t="s">
        <v>6211</v>
      </c>
      <c r="D2230" s="4">
        <f>+593</f>
        <v>593</v>
      </c>
      <c r="E2230" s="3" t="s">
        <v>6212</v>
      </c>
      <c r="F2230" s="3" t="s">
        <v>643</v>
      </c>
      <c r="G2230" s="5" t="s">
        <v>6213</v>
      </c>
      <c r="H2230" s="3" t="s">
        <v>95</v>
      </c>
      <c r="I2230" s="3" t="s">
        <v>6214</v>
      </c>
      <c r="J2230" s="5" t="s">
        <v>6215</v>
      </c>
      <c r="K2230" s="3" t="s">
        <v>5044</v>
      </c>
      <c r="L2230" s="3" t="s">
        <v>6216</v>
      </c>
      <c r="M2230" s="3" t="s">
        <v>96</v>
      </c>
      <c r="N2230" s="3" t="s">
        <v>5044</v>
      </c>
      <c r="O2230" s="3" t="s">
        <v>5044</v>
      </c>
      <c r="P2230" s="3" t="s">
        <v>5044</v>
      </c>
      <c r="Q2230" s="3" t="s">
        <v>5044</v>
      </c>
      <c r="R2230" s="3" t="s">
        <v>5044</v>
      </c>
      <c r="S2230" s="3" t="s">
        <v>5044</v>
      </c>
      <c r="T2230" s="3" t="s">
        <v>5044</v>
      </c>
    </row>
    <row r="2231">
      <c r="A2231" s="3" t="s">
        <v>6217</v>
      </c>
      <c r="B2231" s="3" t="s">
        <v>5044</v>
      </c>
      <c r="C2231" s="3" t="s">
        <v>6218</v>
      </c>
      <c r="D2231" s="4">
        <f>+57</f>
        <v>57</v>
      </c>
      <c r="E2231" s="3" t="s">
        <v>6219</v>
      </c>
      <c r="F2231" s="3" t="s">
        <v>24</v>
      </c>
      <c r="G2231" s="5" t="s">
        <v>6220</v>
      </c>
      <c r="H2231" s="3" t="s">
        <v>95</v>
      </c>
      <c r="I2231" s="3" t="s">
        <v>6221</v>
      </c>
      <c r="J2231" s="5" t="s">
        <v>6222</v>
      </c>
      <c r="K2231" s="3" t="s">
        <v>5044</v>
      </c>
      <c r="L2231" s="3" t="s">
        <v>6223</v>
      </c>
      <c r="M2231" s="3" t="s">
        <v>263</v>
      </c>
      <c r="N2231" s="3" t="s">
        <v>5044</v>
      </c>
      <c r="O2231" s="3" t="s">
        <v>5044</v>
      </c>
      <c r="P2231" s="3" t="s">
        <v>5044</v>
      </c>
      <c r="Q2231" s="3" t="s">
        <v>5044</v>
      </c>
      <c r="R2231" s="3" t="s">
        <v>5044</v>
      </c>
      <c r="S2231" s="3" t="s">
        <v>5044</v>
      </c>
      <c r="T2231" s="3" t="s">
        <v>5044</v>
      </c>
    </row>
    <row r="2232">
      <c r="A2232" s="3" t="s">
        <v>6224</v>
      </c>
      <c r="B2232" s="3" t="s">
        <v>5044</v>
      </c>
      <c r="C2232" s="3" t="s">
        <v>6225</v>
      </c>
      <c r="D2232" s="4">
        <f>+1</f>
        <v>1</v>
      </c>
      <c r="E2232" s="3" t="s">
        <v>6226</v>
      </c>
      <c r="F2232" s="3" t="s">
        <v>133</v>
      </c>
      <c r="G2232" s="5" t="s">
        <v>6227</v>
      </c>
      <c r="H2232" s="3" t="s">
        <v>95</v>
      </c>
      <c r="I2232" s="3" t="s">
        <v>6228</v>
      </c>
      <c r="J2232" s="5" t="s">
        <v>6229</v>
      </c>
      <c r="K2232" s="3" t="s">
        <v>5044</v>
      </c>
      <c r="L2232" s="3" t="s">
        <v>2200</v>
      </c>
      <c r="M2232" s="3" t="s">
        <v>96</v>
      </c>
      <c r="N2232" s="3" t="s">
        <v>5044</v>
      </c>
      <c r="O2232" s="3" t="s">
        <v>5044</v>
      </c>
      <c r="P2232" s="3" t="s">
        <v>5044</v>
      </c>
      <c r="Q2232" s="3" t="s">
        <v>5044</v>
      </c>
      <c r="R2232" s="3" t="s">
        <v>5044</v>
      </c>
      <c r="S2232" s="3" t="s">
        <v>5044</v>
      </c>
      <c r="T2232" s="3" t="s">
        <v>5044</v>
      </c>
    </row>
    <row r="2233">
      <c r="A2233" s="3" t="s">
        <v>6230</v>
      </c>
      <c r="B2233" s="3" t="s">
        <v>5044</v>
      </c>
      <c r="C2233" s="3" t="s">
        <v>6231</v>
      </c>
      <c r="D2233" s="4">
        <f t="shared" ref="D2233:D2237" si="310">+57</f>
        <v>57</v>
      </c>
      <c r="E2233" s="3" t="s">
        <v>6232</v>
      </c>
      <c r="F2233" s="3" t="s">
        <v>24</v>
      </c>
      <c r="G2233" s="5" t="s">
        <v>6233</v>
      </c>
      <c r="H2233" s="3" t="s">
        <v>26</v>
      </c>
      <c r="I2233" s="3" t="s">
        <v>6234</v>
      </c>
      <c r="J2233" s="3" t="s">
        <v>5044</v>
      </c>
      <c r="K2233" s="3" t="s">
        <v>128</v>
      </c>
      <c r="L2233" s="3" t="s">
        <v>5044</v>
      </c>
      <c r="M2233" s="3" t="s">
        <v>5044</v>
      </c>
      <c r="N2233" s="3" t="s">
        <v>62</v>
      </c>
      <c r="O2233" s="3" t="s">
        <v>5044</v>
      </c>
      <c r="P2233" s="3" t="s">
        <v>5044</v>
      </c>
      <c r="Q2233" s="3" t="s">
        <v>5044</v>
      </c>
      <c r="R2233" s="3" t="s">
        <v>5044</v>
      </c>
      <c r="S2233" s="3" t="s">
        <v>5044</v>
      </c>
      <c r="T2233" s="3" t="s">
        <v>5044</v>
      </c>
    </row>
    <row r="2234">
      <c r="A2234" s="3" t="s">
        <v>6235</v>
      </c>
      <c r="B2234" s="3" t="s">
        <v>5044</v>
      </c>
      <c r="C2234" s="3" t="s">
        <v>6236</v>
      </c>
      <c r="D2234" s="4">
        <f t="shared" si="310"/>
        <v>57</v>
      </c>
      <c r="E2234" s="3" t="s">
        <v>6237</v>
      </c>
      <c r="F2234" s="3" t="s">
        <v>24</v>
      </c>
      <c r="G2234" s="5" t="s">
        <v>6238</v>
      </c>
      <c r="H2234" s="3" t="s">
        <v>95</v>
      </c>
      <c r="I2234" s="3" t="s">
        <v>6239</v>
      </c>
      <c r="J2234" s="3" t="s">
        <v>5044</v>
      </c>
      <c r="K2234" s="3" t="s">
        <v>5044</v>
      </c>
      <c r="L2234" s="3" t="s">
        <v>156</v>
      </c>
      <c r="M2234" s="3" t="s">
        <v>96</v>
      </c>
      <c r="N2234" s="3" t="s">
        <v>5044</v>
      </c>
      <c r="O2234" s="3" t="s">
        <v>5044</v>
      </c>
      <c r="P2234" s="3" t="s">
        <v>5044</v>
      </c>
      <c r="Q2234" s="3" t="s">
        <v>5044</v>
      </c>
      <c r="R2234" s="3" t="s">
        <v>5044</v>
      </c>
      <c r="S2234" s="3" t="s">
        <v>5044</v>
      </c>
      <c r="T2234" s="3" t="s">
        <v>5044</v>
      </c>
    </row>
    <row r="2235">
      <c r="A2235" s="3" t="s">
        <v>6240</v>
      </c>
      <c r="B2235" s="3" t="s">
        <v>5044</v>
      </c>
      <c r="C2235" s="3" t="s">
        <v>6241</v>
      </c>
      <c r="D2235" s="4">
        <f t="shared" si="310"/>
        <v>57</v>
      </c>
      <c r="E2235" s="3" t="s">
        <v>6242</v>
      </c>
      <c r="F2235" s="3" t="s">
        <v>24</v>
      </c>
      <c r="G2235" s="5" t="s">
        <v>6243</v>
      </c>
      <c r="H2235" s="3" t="s">
        <v>95</v>
      </c>
      <c r="I2235" s="3" t="s">
        <v>6244</v>
      </c>
      <c r="J2235" s="5" t="s">
        <v>6245</v>
      </c>
      <c r="K2235" s="3" t="s">
        <v>5044</v>
      </c>
      <c r="L2235" s="3" t="s">
        <v>6246</v>
      </c>
      <c r="M2235" s="3" t="s">
        <v>263</v>
      </c>
      <c r="N2235" s="3" t="s">
        <v>5044</v>
      </c>
      <c r="O2235" s="3" t="s">
        <v>5044</v>
      </c>
      <c r="P2235" s="3" t="s">
        <v>5044</v>
      </c>
      <c r="Q2235" s="3" t="s">
        <v>5044</v>
      </c>
      <c r="R2235" s="3" t="s">
        <v>5044</v>
      </c>
      <c r="S2235" s="3" t="s">
        <v>5044</v>
      </c>
      <c r="T2235" s="3" t="s">
        <v>5044</v>
      </c>
    </row>
    <row r="2236">
      <c r="A2236" s="3" t="s">
        <v>6247</v>
      </c>
      <c r="B2236" s="3" t="s">
        <v>5044</v>
      </c>
      <c r="C2236" s="3" t="s">
        <v>6248</v>
      </c>
      <c r="D2236" s="4">
        <f t="shared" si="310"/>
        <v>57</v>
      </c>
      <c r="E2236" s="3" t="s">
        <v>6249</v>
      </c>
      <c r="F2236" s="3" t="s">
        <v>24</v>
      </c>
      <c r="G2236" s="5" t="s">
        <v>6250</v>
      </c>
      <c r="H2236" s="3" t="s">
        <v>95</v>
      </c>
      <c r="I2236" s="3" t="s">
        <v>6251</v>
      </c>
      <c r="J2236" s="5" t="s">
        <v>6252</v>
      </c>
      <c r="K2236" s="3" t="s">
        <v>5044</v>
      </c>
      <c r="L2236" s="3" t="s">
        <v>1965</v>
      </c>
      <c r="M2236" s="3" t="s">
        <v>1545</v>
      </c>
      <c r="N2236" s="3" t="s">
        <v>5044</v>
      </c>
      <c r="O2236" s="3" t="s">
        <v>5044</v>
      </c>
      <c r="P2236" s="3" t="s">
        <v>5044</v>
      </c>
      <c r="Q2236" s="3" t="s">
        <v>5044</v>
      </c>
      <c r="R2236" s="3" t="s">
        <v>5044</v>
      </c>
      <c r="S2236" s="3" t="s">
        <v>5044</v>
      </c>
      <c r="T2236" s="3" t="s">
        <v>5044</v>
      </c>
    </row>
    <row r="2237">
      <c r="A2237" s="3" t="s">
        <v>6253</v>
      </c>
      <c r="B2237" s="3" t="s">
        <v>5044</v>
      </c>
      <c r="C2237" s="3" t="s">
        <v>6254</v>
      </c>
      <c r="D2237" s="4">
        <f t="shared" si="310"/>
        <v>57</v>
      </c>
      <c r="E2237" s="3" t="s">
        <v>4506</v>
      </c>
      <c r="F2237" s="3" t="s">
        <v>24</v>
      </c>
      <c r="G2237" s="5" t="s">
        <v>4507</v>
      </c>
      <c r="H2237" s="3" t="s">
        <v>95</v>
      </c>
      <c r="I2237" s="3" t="s">
        <v>4508</v>
      </c>
      <c r="J2237" s="5" t="s">
        <v>4509</v>
      </c>
      <c r="K2237" s="3" t="s">
        <v>5044</v>
      </c>
      <c r="L2237" s="3" t="s">
        <v>156</v>
      </c>
      <c r="M2237" s="3" t="s">
        <v>256</v>
      </c>
      <c r="N2237" s="3" t="s">
        <v>5044</v>
      </c>
      <c r="O2237" s="3" t="s">
        <v>5044</v>
      </c>
      <c r="P2237" s="3" t="s">
        <v>5044</v>
      </c>
      <c r="Q2237" s="3" t="s">
        <v>5044</v>
      </c>
      <c r="R2237" s="3" t="s">
        <v>5044</v>
      </c>
      <c r="S2237" s="3" t="s">
        <v>5044</v>
      </c>
      <c r="T2237" s="3" t="s">
        <v>5044</v>
      </c>
    </row>
    <row r="2238">
      <c r="A2238" s="3" t="s">
        <v>6255</v>
      </c>
      <c r="B2238" s="3" t="s">
        <v>5044</v>
      </c>
      <c r="C2238" s="3" t="s">
        <v>6256</v>
      </c>
      <c r="D2238" s="4">
        <f>+1</f>
        <v>1</v>
      </c>
      <c r="E2238" s="3" t="s">
        <v>6257</v>
      </c>
      <c r="F2238" s="3" t="s">
        <v>24</v>
      </c>
      <c r="G2238" s="5" t="s">
        <v>6258</v>
      </c>
      <c r="H2238" s="3" t="s">
        <v>95</v>
      </c>
      <c r="I2238" s="3" t="s">
        <v>6259</v>
      </c>
      <c r="J2238" s="5" t="s">
        <v>6260</v>
      </c>
      <c r="K2238" s="3" t="s">
        <v>5044</v>
      </c>
      <c r="L2238" s="3" t="s">
        <v>6261</v>
      </c>
      <c r="M2238" s="3" t="s">
        <v>1545</v>
      </c>
      <c r="N2238" s="3" t="s">
        <v>5044</v>
      </c>
      <c r="O2238" s="3" t="s">
        <v>5044</v>
      </c>
      <c r="P2238" s="3" t="s">
        <v>5044</v>
      </c>
      <c r="Q2238" s="3" t="s">
        <v>5044</v>
      </c>
      <c r="R2238" s="3" t="s">
        <v>5044</v>
      </c>
      <c r="S2238" s="3" t="s">
        <v>5044</v>
      </c>
      <c r="T2238" s="3" t="s">
        <v>5044</v>
      </c>
    </row>
    <row r="2239">
      <c r="A2239" s="3" t="s">
        <v>6262</v>
      </c>
      <c r="B2239" s="3" t="s">
        <v>5044</v>
      </c>
      <c r="C2239" s="3" t="s">
        <v>6263</v>
      </c>
      <c r="D2239" s="4">
        <f t="shared" ref="D2239:D2243" si="311">+57</f>
        <v>57</v>
      </c>
      <c r="E2239" s="3" t="s">
        <v>6264</v>
      </c>
      <c r="F2239" s="3" t="s">
        <v>24</v>
      </c>
      <c r="G2239" s="5" t="s">
        <v>6265</v>
      </c>
      <c r="H2239" s="3" t="s">
        <v>95</v>
      </c>
      <c r="I2239" s="3" t="s">
        <v>6266</v>
      </c>
      <c r="J2239" s="5" t="s">
        <v>6267</v>
      </c>
      <c r="K2239" s="3" t="s">
        <v>5044</v>
      </c>
      <c r="L2239" s="3" t="s">
        <v>156</v>
      </c>
      <c r="M2239" s="3" t="s">
        <v>116</v>
      </c>
      <c r="N2239" s="3" t="s">
        <v>5044</v>
      </c>
      <c r="O2239" s="3" t="s">
        <v>5044</v>
      </c>
      <c r="P2239" s="3" t="s">
        <v>5044</v>
      </c>
      <c r="Q2239" s="3" t="s">
        <v>5044</v>
      </c>
      <c r="R2239" s="3" t="s">
        <v>5044</v>
      </c>
      <c r="S2239" s="3" t="s">
        <v>5044</v>
      </c>
      <c r="T2239" s="3" t="s">
        <v>5044</v>
      </c>
    </row>
    <row r="2240">
      <c r="A2240" s="3" t="s">
        <v>6268</v>
      </c>
      <c r="B2240" s="3" t="s">
        <v>5044</v>
      </c>
      <c r="C2240" s="3" t="s">
        <v>6269</v>
      </c>
      <c r="D2240" s="4">
        <f t="shared" si="311"/>
        <v>57</v>
      </c>
      <c r="E2240" s="3" t="s">
        <v>6270</v>
      </c>
      <c r="F2240" s="3" t="s">
        <v>24</v>
      </c>
      <c r="G2240" s="3" t="s">
        <v>6271</v>
      </c>
      <c r="H2240" s="3" t="s">
        <v>26</v>
      </c>
      <c r="I2240" s="3" t="s">
        <v>6272</v>
      </c>
      <c r="J2240" s="3" t="s">
        <v>5044</v>
      </c>
      <c r="K2240" s="3" t="s">
        <v>33</v>
      </c>
      <c r="L2240" s="3" t="s">
        <v>5044</v>
      </c>
      <c r="M2240" s="3" t="s">
        <v>5044</v>
      </c>
      <c r="N2240" s="3" t="s">
        <v>62</v>
      </c>
      <c r="O2240" s="3" t="s">
        <v>5044</v>
      </c>
      <c r="P2240" s="3" t="s">
        <v>5044</v>
      </c>
      <c r="Q2240" s="3" t="s">
        <v>5044</v>
      </c>
      <c r="R2240" s="3" t="s">
        <v>5044</v>
      </c>
      <c r="S2240" s="3" t="s">
        <v>5044</v>
      </c>
      <c r="T2240" s="3" t="s">
        <v>5044</v>
      </c>
    </row>
    <row r="2241">
      <c r="A2241" s="3" t="s">
        <v>6273</v>
      </c>
      <c r="B2241" s="3" t="s">
        <v>5044</v>
      </c>
      <c r="C2241" s="3" t="s">
        <v>6274</v>
      </c>
      <c r="D2241" s="4">
        <f t="shared" si="311"/>
        <v>57</v>
      </c>
      <c r="E2241" s="3" t="s">
        <v>6275</v>
      </c>
      <c r="F2241" s="3" t="s">
        <v>24</v>
      </c>
      <c r="G2241" s="5" t="s">
        <v>6276</v>
      </c>
      <c r="H2241" s="3" t="s">
        <v>95</v>
      </c>
      <c r="I2241" s="3" t="s">
        <v>6277</v>
      </c>
      <c r="J2241" s="5" t="s">
        <v>6278</v>
      </c>
      <c r="K2241" s="3" t="s">
        <v>5044</v>
      </c>
      <c r="L2241" s="3" t="s">
        <v>156</v>
      </c>
      <c r="M2241" s="3" t="s">
        <v>263</v>
      </c>
      <c r="N2241" s="3" t="s">
        <v>5044</v>
      </c>
      <c r="O2241" s="3" t="s">
        <v>5044</v>
      </c>
      <c r="P2241" s="3" t="s">
        <v>5044</v>
      </c>
      <c r="Q2241" s="3" t="s">
        <v>5044</v>
      </c>
      <c r="R2241" s="3" t="s">
        <v>5044</v>
      </c>
      <c r="S2241" s="3" t="s">
        <v>5044</v>
      </c>
      <c r="T2241" s="3" t="s">
        <v>5044</v>
      </c>
    </row>
    <row r="2242">
      <c r="A2242" s="3" t="s">
        <v>6279</v>
      </c>
      <c r="B2242" s="3" t="s">
        <v>5044</v>
      </c>
      <c r="C2242" s="3" t="s">
        <v>6280</v>
      </c>
      <c r="D2242" s="4">
        <f t="shared" si="311"/>
        <v>57</v>
      </c>
      <c r="E2242" s="3" t="s">
        <v>6281</v>
      </c>
      <c r="F2242" s="3" t="s">
        <v>24</v>
      </c>
      <c r="G2242" s="5" t="s">
        <v>6282</v>
      </c>
      <c r="H2242" s="3" t="s">
        <v>95</v>
      </c>
      <c r="I2242" s="3" t="s">
        <v>6283</v>
      </c>
      <c r="J2242" s="5" t="s">
        <v>6284</v>
      </c>
      <c r="K2242" s="3" t="s">
        <v>5044</v>
      </c>
      <c r="L2242" s="3" t="s">
        <v>6285</v>
      </c>
      <c r="M2242" s="3" t="s">
        <v>96</v>
      </c>
      <c r="N2242" s="3" t="s">
        <v>5044</v>
      </c>
      <c r="O2242" s="3" t="s">
        <v>5044</v>
      </c>
      <c r="P2242" s="3" t="s">
        <v>5044</v>
      </c>
      <c r="Q2242" s="3" t="s">
        <v>5044</v>
      </c>
      <c r="R2242" s="3" t="s">
        <v>5044</v>
      </c>
      <c r="S2242" s="3" t="s">
        <v>5044</v>
      </c>
      <c r="T2242" s="3" t="s">
        <v>5044</v>
      </c>
    </row>
    <row r="2243">
      <c r="A2243" s="3" t="s">
        <v>6286</v>
      </c>
      <c r="B2243" s="3" t="s">
        <v>5044</v>
      </c>
      <c r="C2243" s="3" t="s">
        <v>6287</v>
      </c>
      <c r="D2243" s="4">
        <f t="shared" si="311"/>
        <v>57</v>
      </c>
      <c r="E2243" s="3" t="s">
        <v>6288</v>
      </c>
      <c r="F2243" s="3" t="s">
        <v>24</v>
      </c>
      <c r="G2243" s="5" t="s">
        <v>6289</v>
      </c>
      <c r="H2243" s="3" t="s">
        <v>26</v>
      </c>
      <c r="I2243" s="3" t="s">
        <v>6290</v>
      </c>
      <c r="J2243" s="3" t="s">
        <v>5044</v>
      </c>
      <c r="K2243" s="3" t="s">
        <v>61</v>
      </c>
      <c r="L2243" s="3" t="s">
        <v>5044</v>
      </c>
      <c r="M2243" s="3" t="s">
        <v>5044</v>
      </c>
      <c r="N2243" s="3" t="s">
        <v>69</v>
      </c>
      <c r="O2243" s="3" t="s">
        <v>5044</v>
      </c>
      <c r="P2243" s="3" t="s">
        <v>5044</v>
      </c>
      <c r="Q2243" s="3" t="s">
        <v>5044</v>
      </c>
      <c r="R2243" s="3" t="s">
        <v>5044</v>
      </c>
      <c r="S2243" s="3" t="s">
        <v>5044</v>
      </c>
      <c r="T2243" s="3" t="s">
        <v>5044</v>
      </c>
    </row>
    <row r="2244">
      <c r="A2244" s="3" t="s">
        <v>6291</v>
      </c>
      <c r="B2244" s="3" t="s">
        <v>5044</v>
      </c>
      <c r="C2244" s="3" t="s">
        <v>2872</v>
      </c>
      <c r="D2244" s="4">
        <f>+1</f>
        <v>1</v>
      </c>
      <c r="E2244" s="3" t="s">
        <v>6292</v>
      </c>
      <c r="F2244" s="3" t="s">
        <v>800</v>
      </c>
      <c r="G2244" s="3" t="s">
        <v>2874</v>
      </c>
      <c r="H2244" s="3" t="s">
        <v>95</v>
      </c>
      <c r="I2244" s="3" t="s">
        <v>6293</v>
      </c>
      <c r="J2244" s="5" t="s">
        <v>2876</v>
      </c>
      <c r="K2244" s="3" t="s">
        <v>5044</v>
      </c>
      <c r="L2244" s="3" t="s">
        <v>753</v>
      </c>
      <c r="M2244" s="3" t="s">
        <v>723</v>
      </c>
      <c r="N2244" s="3" t="s">
        <v>5044</v>
      </c>
      <c r="O2244" s="3" t="s">
        <v>5044</v>
      </c>
      <c r="P2244" s="3" t="s">
        <v>5044</v>
      </c>
      <c r="Q2244" s="3" t="s">
        <v>5044</v>
      </c>
      <c r="R2244" s="3" t="s">
        <v>5044</v>
      </c>
      <c r="S2244" s="3" t="s">
        <v>5044</v>
      </c>
      <c r="T2244" s="3" t="s">
        <v>5044</v>
      </c>
    </row>
    <row r="2245">
      <c r="A2245" s="3" t="s">
        <v>6294</v>
      </c>
      <c r="B2245" s="3" t="s">
        <v>5044</v>
      </c>
      <c r="C2245" s="3" t="s">
        <v>6295</v>
      </c>
      <c r="D2245" s="4">
        <f t="shared" ref="D2245:D2247" si="312">+57</f>
        <v>57</v>
      </c>
      <c r="E2245" s="3" t="s">
        <v>6296</v>
      </c>
      <c r="F2245" s="3" t="s">
        <v>24</v>
      </c>
      <c r="G2245" s="5" t="s">
        <v>6297</v>
      </c>
      <c r="H2245" s="3" t="s">
        <v>26</v>
      </c>
      <c r="I2245" s="3" t="s">
        <v>5044</v>
      </c>
      <c r="J2245" s="3" t="s">
        <v>5044</v>
      </c>
      <c r="K2245" s="3" t="s">
        <v>5044</v>
      </c>
      <c r="L2245" s="3" t="s">
        <v>5044</v>
      </c>
      <c r="M2245" s="3" t="s">
        <v>5044</v>
      </c>
      <c r="N2245" s="3" t="s">
        <v>5044</v>
      </c>
      <c r="O2245" s="3" t="s">
        <v>5044</v>
      </c>
      <c r="P2245" s="3" t="s">
        <v>5044</v>
      </c>
      <c r="Q2245" s="3" t="s">
        <v>5044</v>
      </c>
      <c r="R2245" s="3" t="s">
        <v>5044</v>
      </c>
      <c r="S2245" s="3" t="s">
        <v>5044</v>
      </c>
      <c r="T2245" s="3" t="s">
        <v>5044</v>
      </c>
    </row>
    <row r="2246">
      <c r="A2246" s="3" t="s">
        <v>6298</v>
      </c>
      <c r="C2246" s="3" t="s">
        <v>6299</v>
      </c>
      <c r="D2246" s="4">
        <f t="shared" si="312"/>
        <v>57</v>
      </c>
      <c r="E2246" s="3" t="s">
        <v>6300</v>
      </c>
      <c r="F2246" s="3" t="s">
        <v>24</v>
      </c>
      <c r="G2246" s="5" t="s">
        <v>6301</v>
      </c>
      <c r="H2246" s="3" t="s">
        <v>95</v>
      </c>
      <c r="I2246" s="3" t="s">
        <v>6302</v>
      </c>
      <c r="J2246" s="5" t="s">
        <v>6303</v>
      </c>
      <c r="L2246" s="3" t="s">
        <v>4003</v>
      </c>
      <c r="M2246" s="3" t="s">
        <v>96</v>
      </c>
      <c r="N2246" s="8"/>
      <c r="O2246" s="8"/>
      <c r="P2246" s="8"/>
      <c r="Q2246" s="8"/>
      <c r="R2246" s="8"/>
      <c r="S2246" s="8"/>
      <c r="T2246" s="8"/>
    </row>
    <row r="2247">
      <c r="A2247" s="3" t="s">
        <v>6304</v>
      </c>
      <c r="C2247" s="3" t="s">
        <v>6305</v>
      </c>
      <c r="D2247" s="4">
        <f t="shared" si="312"/>
        <v>57</v>
      </c>
      <c r="E2247" s="3" t="s">
        <v>6306</v>
      </c>
      <c r="F2247" s="3" t="s">
        <v>24</v>
      </c>
      <c r="G2247" s="3" t="s">
        <v>6307</v>
      </c>
      <c r="H2247" s="3" t="s">
        <v>26</v>
      </c>
      <c r="I2247" s="3" t="s">
        <v>6308</v>
      </c>
      <c r="J2247" s="8"/>
      <c r="K2247" s="3" t="s">
        <v>61</v>
      </c>
      <c r="L2247" s="8"/>
      <c r="M2247" s="8"/>
      <c r="N2247" s="3" t="s">
        <v>364</v>
      </c>
      <c r="P2247" s="8"/>
      <c r="Q2247" s="8"/>
      <c r="R2247" s="8"/>
      <c r="S2247" s="8"/>
      <c r="T2247" s="8"/>
    </row>
    <row r="2248">
      <c r="A2248" s="3" t="s">
        <v>6309</v>
      </c>
      <c r="C2248" s="3" t="s">
        <v>6310</v>
      </c>
      <c r="D2248" s="4">
        <f>+1</f>
        <v>1</v>
      </c>
      <c r="E2248" s="3" t="s">
        <v>6311</v>
      </c>
      <c r="F2248" s="3" t="s">
        <v>5041</v>
      </c>
      <c r="G2248" s="5" t="s">
        <v>6312</v>
      </c>
      <c r="H2248" s="3" t="s">
        <v>26</v>
      </c>
      <c r="I2248" s="3" t="s">
        <v>6313</v>
      </c>
      <c r="K2248" s="3" t="s">
        <v>128</v>
      </c>
      <c r="L2248" s="8"/>
      <c r="M2248" s="8"/>
      <c r="N2248" s="3" t="s">
        <v>34</v>
      </c>
      <c r="O2248" s="8"/>
      <c r="P2248" s="8"/>
      <c r="Q2248" s="8"/>
      <c r="R2248" s="8"/>
      <c r="S2248" s="8"/>
      <c r="T2248" s="8"/>
    </row>
    <row r="2249">
      <c r="A2249" s="3" t="s">
        <v>6314</v>
      </c>
      <c r="C2249" s="3" t="s">
        <v>6315</v>
      </c>
      <c r="D2249" s="4">
        <f t="shared" ref="D2249:D2259" si="313">+57</f>
        <v>57</v>
      </c>
      <c r="E2249" s="3" t="s">
        <v>6316</v>
      </c>
      <c r="F2249" s="3" t="s">
        <v>24</v>
      </c>
      <c r="G2249" s="3" t="s">
        <v>6317</v>
      </c>
      <c r="H2249" s="3" t="s">
        <v>40</v>
      </c>
      <c r="I2249" s="8"/>
      <c r="J2249" s="8"/>
      <c r="K2249" s="8"/>
      <c r="L2249" s="8"/>
      <c r="M2249" s="8"/>
      <c r="N2249" s="8"/>
      <c r="O2249" s="8"/>
      <c r="P2249" s="8"/>
      <c r="Q2249" s="3" t="s">
        <v>24</v>
      </c>
      <c r="R2249" s="3" t="s">
        <v>263</v>
      </c>
      <c r="S2249" s="8"/>
      <c r="T2249" s="8"/>
    </row>
    <row r="2250">
      <c r="A2250" s="3" t="s">
        <v>6318</v>
      </c>
      <c r="C2250" s="3" t="s">
        <v>6319</v>
      </c>
      <c r="D2250" s="4">
        <f t="shared" si="313"/>
        <v>57</v>
      </c>
      <c r="E2250" s="3" t="s">
        <v>6320</v>
      </c>
      <c r="F2250" s="3" t="s">
        <v>24</v>
      </c>
      <c r="G2250" s="5" t="s">
        <v>6321</v>
      </c>
      <c r="H2250" s="3" t="s">
        <v>26</v>
      </c>
      <c r="I2250" s="3" t="s">
        <v>6322</v>
      </c>
      <c r="K2250" s="3" t="s">
        <v>61</v>
      </c>
      <c r="L2250" s="8"/>
      <c r="M2250" s="8"/>
      <c r="N2250" s="3" t="s">
        <v>62</v>
      </c>
      <c r="O2250" s="8"/>
      <c r="P2250" s="8"/>
      <c r="Q2250" s="8"/>
      <c r="R2250" s="8"/>
      <c r="S2250" s="8"/>
      <c r="T2250" s="8"/>
    </row>
    <row r="2251">
      <c r="A2251" s="3" t="s">
        <v>6323</v>
      </c>
      <c r="C2251" s="3" t="s">
        <v>6324</v>
      </c>
      <c r="D2251" s="4">
        <f t="shared" si="313"/>
        <v>57</v>
      </c>
      <c r="E2251" s="3" t="s">
        <v>6325</v>
      </c>
      <c r="F2251" s="3" t="s">
        <v>24</v>
      </c>
      <c r="G2251" s="3" t="s">
        <v>6326</v>
      </c>
      <c r="H2251" s="3" t="s">
        <v>26</v>
      </c>
      <c r="I2251" s="3" t="s">
        <v>6327</v>
      </c>
      <c r="K2251" s="3" t="s">
        <v>33</v>
      </c>
      <c r="M2251" s="8"/>
      <c r="N2251" s="3" t="s">
        <v>62</v>
      </c>
      <c r="O2251" s="8"/>
      <c r="P2251" s="8"/>
      <c r="Q2251" s="8"/>
      <c r="R2251" s="8"/>
      <c r="S2251" s="8"/>
      <c r="T2251" s="8"/>
    </row>
    <row r="2252">
      <c r="A2252" s="3" t="s">
        <v>6328</v>
      </c>
      <c r="C2252" s="3" t="s">
        <v>6329</v>
      </c>
      <c r="D2252" s="4">
        <f t="shared" si="313"/>
        <v>57</v>
      </c>
      <c r="E2252" s="3" t="s">
        <v>6330</v>
      </c>
      <c r="F2252" s="3" t="s">
        <v>24</v>
      </c>
      <c r="G2252" s="3" t="s">
        <v>6331</v>
      </c>
      <c r="H2252" s="3" t="s">
        <v>26</v>
      </c>
      <c r="I2252" s="3" t="s">
        <v>6332</v>
      </c>
      <c r="K2252" s="3" t="s">
        <v>33</v>
      </c>
      <c r="M2252" s="8"/>
      <c r="N2252" s="3" t="s">
        <v>34</v>
      </c>
      <c r="O2252" s="8"/>
      <c r="P2252" s="8"/>
      <c r="Q2252" s="8"/>
      <c r="R2252" s="8"/>
      <c r="S2252" s="8"/>
      <c r="T2252" s="8"/>
    </row>
    <row r="2253">
      <c r="A2253" s="3" t="s">
        <v>6333</v>
      </c>
      <c r="C2253" s="3" t="s">
        <v>6334</v>
      </c>
      <c r="D2253" s="4">
        <f t="shared" si="313"/>
        <v>57</v>
      </c>
      <c r="E2253" s="3" t="s">
        <v>6335</v>
      </c>
      <c r="F2253" s="3" t="s">
        <v>24</v>
      </c>
      <c r="G2253" s="3" t="s">
        <v>6336</v>
      </c>
      <c r="H2253" s="3" t="s">
        <v>26</v>
      </c>
      <c r="I2253" s="3" t="s">
        <v>6337</v>
      </c>
      <c r="J2253" s="8"/>
      <c r="K2253" s="3" t="s">
        <v>33</v>
      </c>
      <c r="M2253" s="8"/>
      <c r="N2253" s="3" t="s">
        <v>34</v>
      </c>
      <c r="O2253" s="8"/>
      <c r="P2253" s="8"/>
      <c r="Q2253" s="8"/>
      <c r="R2253" s="8"/>
      <c r="S2253" s="8"/>
      <c r="T2253" s="8"/>
    </row>
    <row r="2254">
      <c r="A2254" s="3" t="s">
        <v>6338</v>
      </c>
      <c r="C2254" s="3" t="s">
        <v>6339</v>
      </c>
      <c r="D2254" s="4">
        <f t="shared" si="313"/>
        <v>57</v>
      </c>
      <c r="E2254" s="3" t="s">
        <v>6340</v>
      </c>
      <c r="F2254" s="3" t="s">
        <v>24</v>
      </c>
      <c r="G2254" s="5" t="s">
        <v>6341</v>
      </c>
      <c r="H2254" s="3" t="s">
        <v>26</v>
      </c>
      <c r="I2254" s="3" t="s">
        <v>5124</v>
      </c>
      <c r="K2254" s="3" t="s">
        <v>54</v>
      </c>
      <c r="M2254" s="8"/>
      <c r="N2254" s="3" t="s">
        <v>364</v>
      </c>
      <c r="P2254" s="8"/>
      <c r="Q2254" s="8"/>
      <c r="R2254" s="8"/>
      <c r="S2254" s="8"/>
      <c r="T2254" s="8"/>
    </row>
    <row r="2255">
      <c r="A2255" s="3" t="s">
        <v>6342</v>
      </c>
      <c r="C2255" s="3" t="s">
        <v>6343</v>
      </c>
      <c r="D2255" s="4">
        <f t="shared" si="313"/>
        <v>57</v>
      </c>
      <c r="E2255" s="3" t="s">
        <v>6344</v>
      </c>
      <c r="F2255" s="3" t="s">
        <v>24</v>
      </c>
      <c r="G2255" s="3" t="s">
        <v>6345</v>
      </c>
      <c r="H2255" s="3" t="s">
        <v>95</v>
      </c>
      <c r="I2255" s="3" t="s">
        <v>6346</v>
      </c>
      <c r="J2255" s="5" t="s">
        <v>6347</v>
      </c>
      <c r="L2255" s="3" t="s">
        <v>6348</v>
      </c>
      <c r="M2255" s="3" t="s">
        <v>1119</v>
      </c>
      <c r="O2255" s="8"/>
      <c r="P2255" s="8"/>
      <c r="Q2255" s="8"/>
      <c r="R2255" s="8"/>
      <c r="S2255" s="8"/>
      <c r="T2255" s="8"/>
    </row>
    <row r="2256">
      <c r="A2256" s="3" t="s">
        <v>6349</v>
      </c>
      <c r="C2256" s="3" t="s">
        <v>6350</v>
      </c>
      <c r="D2256" s="4">
        <f t="shared" si="313"/>
        <v>57</v>
      </c>
      <c r="E2256" s="3" t="s">
        <v>6351</v>
      </c>
      <c r="F2256" s="3" t="s">
        <v>24</v>
      </c>
      <c r="G2256" s="5" t="s">
        <v>6352</v>
      </c>
      <c r="H2256" s="3" t="s">
        <v>26</v>
      </c>
      <c r="I2256" s="3" t="s">
        <v>6353</v>
      </c>
      <c r="J2256" s="8"/>
      <c r="K2256" s="3" t="s">
        <v>54</v>
      </c>
      <c r="M2256" s="8"/>
      <c r="N2256" s="3" t="s">
        <v>62</v>
      </c>
      <c r="O2256" s="8"/>
      <c r="P2256" s="8"/>
      <c r="Q2256" s="8"/>
      <c r="R2256" s="8"/>
      <c r="S2256" s="8"/>
      <c r="T2256" s="8"/>
    </row>
    <row r="2257">
      <c r="A2257" s="3" t="s">
        <v>6354</v>
      </c>
      <c r="C2257" s="3" t="s">
        <v>6355</v>
      </c>
      <c r="D2257" s="4">
        <f t="shared" si="313"/>
        <v>57</v>
      </c>
      <c r="E2257" s="3" t="s">
        <v>6356</v>
      </c>
      <c r="F2257" s="3" t="s">
        <v>24</v>
      </c>
      <c r="G2257" s="3" t="s">
        <v>6357</v>
      </c>
      <c r="H2257" s="3" t="s">
        <v>26</v>
      </c>
      <c r="I2257" s="3" t="s">
        <v>6358</v>
      </c>
      <c r="J2257" s="8"/>
      <c r="K2257" s="3" t="s">
        <v>61</v>
      </c>
      <c r="L2257" s="8"/>
      <c r="M2257" s="8"/>
      <c r="N2257" s="3" t="s">
        <v>34</v>
      </c>
      <c r="O2257" s="8"/>
      <c r="P2257" s="8"/>
      <c r="Q2257" s="8"/>
      <c r="R2257" s="8"/>
      <c r="S2257" s="8"/>
      <c r="T2257" s="8"/>
    </row>
    <row r="2258">
      <c r="A2258" s="3" t="s">
        <v>6359</v>
      </c>
      <c r="C2258" s="3" t="s">
        <v>6360</v>
      </c>
      <c r="D2258" s="4">
        <f t="shared" si="313"/>
        <v>57</v>
      </c>
      <c r="E2258" s="3" t="s">
        <v>6361</v>
      </c>
      <c r="F2258" s="3" t="s">
        <v>24</v>
      </c>
      <c r="G2258" s="5" t="s">
        <v>6362</v>
      </c>
      <c r="H2258" s="3" t="s">
        <v>26</v>
      </c>
      <c r="J2258" s="8"/>
      <c r="K2258" s="3" t="s">
        <v>33</v>
      </c>
      <c r="M2258" s="8"/>
      <c r="N2258" s="3" t="s">
        <v>364</v>
      </c>
      <c r="P2258" s="8"/>
      <c r="Q2258" s="8"/>
      <c r="R2258" s="8"/>
      <c r="S2258" s="8"/>
      <c r="T2258" s="8"/>
    </row>
    <row r="2259">
      <c r="A2259" s="3" t="s">
        <v>6363</v>
      </c>
      <c r="C2259" s="3" t="s">
        <v>6364</v>
      </c>
      <c r="D2259" s="4">
        <f t="shared" si="313"/>
        <v>57</v>
      </c>
      <c r="E2259" s="3" t="s">
        <v>6365</v>
      </c>
      <c r="F2259" s="3" t="s">
        <v>24</v>
      </c>
      <c r="G2259" s="5" t="s">
        <v>6366</v>
      </c>
      <c r="H2259" s="3" t="s">
        <v>40</v>
      </c>
      <c r="I2259" s="8"/>
      <c r="J2259" s="8"/>
      <c r="K2259" s="8"/>
      <c r="L2259" s="8"/>
      <c r="M2259" s="8"/>
      <c r="N2259" s="8"/>
      <c r="O2259" s="8"/>
      <c r="P2259" s="3" t="s">
        <v>83</v>
      </c>
      <c r="Q2259" s="3" t="s">
        <v>6367</v>
      </c>
      <c r="R2259" s="3" t="s">
        <v>6368</v>
      </c>
      <c r="S2259" s="3" t="s">
        <v>303</v>
      </c>
    </row>
    <row r="2260">
      <c r="A2260" s="3" t="s">
        <v>6369</v>
      </c>
      <c r="C2260" s="3" t="s">
        <v>6370</v>
      </c>
      <c r="D2260" s="4">
        <f t="shared" ref="D2260:D2261" si="314">+1</f>
        <v>1</v>
      </c>
      <c r="E2260" s="3" t="s">
        <v>6371</v>
      </c>
      <c r="F2260" s="3" t="s">
        <v>24</v>
      </c>
      <c r="G2260" s="5" t="s">
        <v>6372</v>
      </c>
      <c r="H2260" s="3" t="s">
        <v>26</v>
      </c>
      <c r="J2260" s="8"/>
      <c r="K2260" s="3" t="s">
        <v>61</v>
      </c>
      <c r="L2260" s="8"/>
      <c r="M2260" s="8"/>
      <c r="N2260" s="3" t="s">
        <v>34</v>
      </c>
      <c r="O2260" s="8"/>
      <c r="P2260" s="8"/>
      <c r="Q2260" s="8"/>
      <c r="R2260" s="8"/>
      <c r="S2260" s="8"/>
      <c r="T2260" s="8"/>
    </row>
    <row r="2261">
      <c r="A2261" s="3" t="s">
        <v>6373</v>
      </c>
      <c r="C2261" s="3" t="s">
        <v>6374</v>
      </c>
      <c r="D2261" s="4">
        <f t="shared" si="314"/>
        <v>1</v>
      </c>
      <c r="E2261" s="3" t="s">
        <v>6375</v>
      </c>
      <c r="F2261" s="3" t="s">
        <v>24</v>
      </c>
      <c r="G2261" s="3" t="s">
        <v>6376</v>
      </c>
      <c r="H2261" s="3" t="s">
        <v>95</v>
      </c>
      <c r="I2261" s="3" t="s">
        <v>6377</v>
      </c>
      <c r="J2261" s="5" t="s">
        <v>6378</v>
      </c>
      <c r="L2261" s="3" t="s">
        <v>6379</v>
      </c>
      <c r="M2261" s="3" t="s">
        <v>263</v>
      </c>
      <c r="N2261" s="8"/>
      <c r="O2261" s="8"/>
      <c r="P2261" s="8"/>
      <c r="Q2261" s="8"/>
      <c r="R2261" s="8"/>
      <c r="S2261" s="8"/>
      <c r="T2261" s="8"/>
    </row>
    <row r="2262">
      <c r="A2262" s="3" t="s">
        <v>6380</v>
      </c>
      <c r="C2262" s="3" t="s">
        <v>6381</v>
      </c>
      <c r="D2262" s="4">
        <f t="shared" ref="D2262:D2274" si="315">+57</f>
        <v>57</v>
      </c>
      <c r="E2262" s="3" t="s">
        <v>6382</v>
      </c>
      <c r="F2262" s="3" t="s">
        <v>24</v>
      </c>
      <c r="G2262" s="5" t="s">
        <v>6383</v>
      </c>
      <c r="H2262" s="3" t="s">
        <v>26</v>
      </c>
      <c r="I2262" s="3" t="s">
        <v>6384</v>
      </c>
      <c r="K2262" s="3" t="s">
        <v>61</v>
      </c>
      <c r="L2262" s="8"/>
      <c r="M2262" s="8"/>
      <c r="N2262" s="3" t="s">
        <v>69</v>
      </c>
      <c r="O2262" s="8"/>
      <c r="P2262" s="8"/>
      <c r="Q2262" s="8"/>
      <c r="R2262" s="8"/>
      <c r="S2262" s="8"/>
      <c r="T2262" s="8"/>
    </row>
    <row r="2263">
      <c r="A2263" s="3" t="s">
        <v>6385</v>
      </c>
      <c r="C2263" s="3" t="s">
        <v>6386</v>
      </c>
      <c r="D2263" s="4">
        <f t="shared" si="315"/>
        <v>57</v>
      </c>
      <c r="E2263" s="3" t="s">
        <v>6387</v>
      </c>
      <c r="F2263" s="3" t="s">
        <v>24</v>
      </c>
      <c r="G2263" s="3" t="s">
        <v>6388</v>
      </c>
      <c r="H2263" s="3" t="s">
        <v>26</v>
      </c>
      <c r="J2263" s="8"/>
      <c r="K2263" s="8"/>
      <c r="L2263" s="8"/>
      <c r="M2263" s="8"/>
      <c r="N2263" s="8"/>
      <c r="O2263" s="8"/>
      <c r="P2263" s="8"/>
      <c r="Q2263" s="8"/>
      <c r="R2263" s="8"/>
      <c r="S2263" s="8"/>
      <c r="T2263" s="8"/>
    </row>
    <row r="2264">
      <c r="A2264" s="3" t="s">
        <v>6389</v>
      </c>
      <c r="C2264" s="3" t="s">
        <v>6390</v>
      </c>
      <c r="D2264" s="4">
        <f t="shared" si="315"/>
        <v>57</v>
      </c>
      <c r="E2264" s="3" t="s">
        <v>6391</v>
      </c>
      <c r="F2264" s="3" t="s">
        <v>24</v>
      </c>
      <c r="G2264" s="5" t="s">
        <v>6392</v>
      </c>
      <c r="H2264" s="3" t="s">
        <v>95</v>
      </c>
      <c r="I2264" s="3" t="s">
        <v>6393</v>
      </c>
      <c r="J2264" s="5" t="s">
        <v>6394</v>
      </c>
      <c r="L2264" s="3" t="s">
        <v>156</v>
      </c>
      <c r="M2264" s="3" t="s">
        <v>116</v>
      </c>
      <c r="N2264" s="8"/>
      <c r="O2264" s="8"/>
      <c r="P2264" s="8"/>
      <c r="Q2264" s="8"/>
      <c r="R2264" s="8"/>
      <c r="S2264" s="8"/>
      <c r="T2264" s="8"/>
    </row>
    <row r="2265">
      <c r="A2265" s="3" t="s">
        <v>6395</v>
      </c>
      <c r="C2265" s="3" t="s">
        <v>6396</v>
      </c>
      <c r="D2265" s="4">
        <f t="shared" si="315"/>
        <v>57</v>
      </c>
      <c r="E2265" s="3" t="s">
        <v>6397</v>
      </c>
      <c r="F2265" s="3" t="s">
        <v>24</v>
      </c>
      <c r="G2265" s="5" t="s">
        <v>6398</v>
      </c>
      <c r="H2265" s="3" t="s">
        <v>26</v>
      </c>
      <c r="I2265" s="3" t="s">
        <v>6399</v>
      </c>
      <c r="J2265" s="5" t="s">
        <v>6400</v>
      </c>
      <c r="K2265" s="3" t="s">
        <v>33</v>
      </c>
      <c r="M2265" s="3" t="s">
        <v>263</v>
      </c>
      <c r="N2265" s="3" t="s">
        <v>34</v>
      </c>
      <c r="O2265" s="8"/>
      <c r="P2265" s="8"/>
      <c r="Q2265" s="8"/>
      <c r="R2265" s="8"/>
      <c r="S2265" s="8"/>
      <c r="T2265" s="8"/>
    </row>
    <row r="2266">
      <c r="A2266" s="3" t="s">
        <v>6401</v>
      </c>
      <c r="C2266" s="3" t="s">
        <v>6402</v>
      </c>
      <c r="D2266" s="4">
        <f t="shared" si="315"/>
        <v>57</v>
      </c>
      <c r="E2266" s="3" t="s">
        <v>6403</v>
      </c>
      <c r="F2266" s="3" t="s">
        <v>24</v>
      </c>
      <c r="G2266" s="5" t="s">
        <v>6404</v>
      </c>
      <c r="H2266" s="3" t="s">
        <v>26</v>
      </c>
      <c r="I2266" s="3" t="s">
        <v>6405</v>
      </c>
      <c r="J2266" s="8"/>
      <c r="K2266" s="3" t="s">
        <v>54</v>
      </c>
      <c r="M2266" s="8"/>
      <c r="N2266" s="3" t="s">
        <v>62</v>
      </c>
      <c r="O2266" s="8"/>
      <c r="P2266" s="8"/>
      <c r="Q2266" s="8"/>
      <c r="R2266" s="8"/>
      <c r="S2266" s="8"/>
      <c r="T2266" s="8"/>
    </row>
    <row r="2267">
      <c r="A2267" s="3" t="s">
        <v>6406</v>
      </c>
      <c r="C2267" s="3" t="s">
        <v>6407</v>
      </c>
      <c r="D2267" s="4">
        <f t="shared" si="315"/>
        <v>57</v>
      </c>
      <c r="E2267" s="3" t="s">
        <v>6408</v>
      </c>
      <c r="F2267" s="3" t="s">
        <v>24</v>
      </c>
      <c r="G2267" s="3" t="s">
        <v>6406</v>
      </c>
      <c r="H2267" s="3" t="s">
        <v>26</v>
      </c>
      <c r="I2267" s="3" t="s">
        <v>6409</v>
      </c>
      <c r="K2267" s="3" t="s">
        <v>128</v>
      </c>
      <c r="L2267" s="8"/>
      <c r="M2267" s="8"/>
      <c r="N2267" s="3" t="s">
        <v>62</v>
      </c>
      <c r="O2267" s="8"/>
      <c r="P2267" s="8"/>
      <c r="Q2267" s="8"/>
      <c r="R2267" s="8"/>
      <c r="S2267" s="8"/>
      <c r="T2267" s="8"/>
    </row>
    <row r="2268">
      <c r="A2268" s="3" t="s">
        <v>6410</v>
      </c>
      <c r="C2268" s="3" t="s">
        <v>6411</v>
      </c>
      <c r="D2268" s="4">
        <f t="shared" si="315"/>
        <v>57</v>
      </c>
      <c r="E2268" s="3" t="s">
        <v>6412</v>
      </c>
      <c r="F2268" s="3" t="s">
        <v>24</v>
      </c>
      <c r="G2268" s="5" t="s">
        <v>6413</v>
      </c>
      <c r="H2268" s="3" t="s">
        <v>40</v>
      </c>
      <c r="I2268" s="8"/>
      <c r="J2268" s="8"/>
      <c r="K2268" s="8"/>
      <c r="L2268" s="8"/>
      <c r="M2268" s="8"/>
      <c r="N2268" s="8"/>
      <c r="O2268" s="8"/>
      <c r="P2268" s="3" t="s">
        <v>83</v>
      </c>
      <c r="Q2268" s="3" t="s">
        <v>990</v>
      </c>
      <c r="R2268" s="3" t="s">
        <v>4540</v>
      </c>
      <c r="T2268" s="8"/>
    </row>
    <row r="2269">
      <c r="A2269" s="3" t="s">
        <v>6414</v>
      </c>
      <c r="C2269" s="3" t="s">
        <v>6415</v>
      </c>
      <c r="D2269" s="4">
        <f t="shared" si="315"/>
        <v>57</v>
      </c>
      <c r="E2269" s="3" t="s">
        <v>6416</v>
      </c>
      <c r="F2269" s="3" t="s">
        <v>24</v>
      </c>
      <c r="G2269" s="5" t="s">
        <v>6417</v>
      </c>
      <c r="H2269" s="3" t="s">
        <v>95</v>
      </c>
      <c r="I2269" s="3" t="s">
        <v>6418</v>
      </c>
      <c r="J2269" s="3" t="s">
        <v>6419</v>
      </c>
      <c r="L2269" s="3" t="s">
        <v>6420</v>
      </c>
      <c r="M2269" s="3" t="s">
        <v>1545</v>
      </c>
      <c r="N2269" s="8"/>
      <c r="O2269" s="8"/>
      <c r="P2269" s="8"/>
      <c r="Q2269" s="8"/>
      <c r="R2269" s="8"/>
      <c r="S2269" s="8"/>
      <c r="T2269" s="8"/>
    </row>
    <row r="2270">
      <c r="A2270" s="3" t="s">
        <v>6421</v>
      </c>
      <c r="B2270" s="8"/>
      <c r="C2270" s="3" t="s">
        <v>6422</v>
      </c>
      <c r="D2270" s="4">
        <f t="shared" si="315"/>
        <v>57</v>
      </c>
      <c r="E2270" s="3" t="s">
        <v>6423</v>
      </c>
      <c r="F2270" s="3" t="s">
        <v>5041</v>
      </c>
      <c r="G2270" s="3" t="s">
        <v>6424</v>
      </c>
      <c r="H2270" s="8"/>
      <c r="I2270" s="8"/>
      <c r="J2270" s="8"/>
      <c r="K2270" s="8"/>
      <c r="L2270" s="8"/>
      <c r="M2270" s="8"/>
      <c r="N2270" s="8"/>
      <c r="O2270" s="8"/>
      <c r="P2270" s="8"/>
      <c r="Q2270" s="8"/>
      <c r="R2270" s="8"/>
      <c r="S2270" s="8"/>
      <c r="T2270" s="8"/>
    </row>
    <row r="2271">
      <c r="A2271" s="3" t="s">
        <v>6425</v>
      </c>
      <c r="C2271" s="3" t="s">
        <v>6426</v>
      </c>
      <c r="D2271" s="4">
        <f t="shared" si="315"/>
        <v>57</v>
      </c>
      <c r="E2271" s="3" t="s">
        <v>6427</v>
      </c>
      <c r="F2271" s="3" t="s">
        <v>24</v>
      </c>
      <c r="G2271" s="5" t="s">
        <v>1043</v>
      </c>
      <c r="J2271" s="8"/>
      <c r="K2271" s="8"/>
      <c r="L2271" s="8"/>
      <c r="M2271" s="8"/>
      <c r="N2271" s="8"/>
      <c r="O2271" s="8"/>
      <c r="P2271" s="8"/>
      <c r="Q2271" s="8"/>
      <c r="R2271" s="8"/>
      <c r="S2271" s="8"/>
      <c r="T2271" s="8"/>
    </row>
    <row r="2272">
      <c r="A2272" s="3" t="s">
        <v>6428</v>
      </c>
      <c r="C2272" s="3" t="s">
        <v>6429</v>
      </c>
      <c r="D2272" s="4">
        <f t="shared" si="315"/>
        <v>57</v>
      </c>
      <c r="E2272" s="3" t="s">
        <v>6430</v>
      </c>
      <c r="F2272" s="3" t="s">
        <v>24</v>
      </c>
      <c r="G2272" s="5" t="s">
        <v>6431</v>
      </c>
      <c r="H2272" s="3" t="s">
        <v>26</v>
      </c>
      <c r="I2272" s="3" t="s">
        <v>6432</v>
      </c>
      <c r="J2272" s="8"/>
      <c r="K2272" s="3" t="s">
        <v>218</v>
      </c>
      <c r="M2272" s="8"/>
      <c r="N2272" s="3" t="s">
        <v>34</v>
      </c>
      <c r="O2272" s="8"/>
      <c r="P2272" s="8"/>
      <c r="Q2272" s="8"/>
      <c r="R2272" s="8"/>
      <c r="S2272" s="8"/>
      <c r="T2272" s="8"/>
    </row>
    <row r="2273">
      <c r="A2273" s="3" t="s">
        <v>6433</v>
      </c>
      <c r="C2273" s="3" t="s">
        <v>6434</v>
      </c>
      <c r="D2273" s="4">
        <f t="shared" si="315"/>
        <v>57</v>
      </c>
      <c r="E2273" s="3" t="s">
        <v>6435</v>
      </c>
      <c r="F2273" s="3" t="s">
        <v>24</v>
      </c>
      <c r="G2273" s="5" t="s">
        <v>6436</v>
      </c>
      <c r="H2273" s="3" t="s">
        <v>26</v>
      </c>
      <c r="I2273" s="3" t="s">
        <v>6437</v>
      </c>
      <c r="K2273" s="3" t="s">
        <v>54</v>
      </c>
      <c r="M2273" s="8"/>
      <c r="N2273" s="3" t="s">
        <v>62</v>
      </c>
      <c r="O2273" s="8"/>
      <c r="P2273" s="8"/>
      <c r="Q2273" s="8"/>
      <c r="R2273" s="8"/>
      <c r="S2273" s="8"/>
      <c r="T2273" s="8"/>
    </row>
    <row r="2274">
      <c r="A2274" s="3" t="s">
        <v>6438</v>
      </c>
      <c r="B2274" s="8"/>
      <c r="C2274" s="3" t="s">
        <v>6439</v>
      </c>
      <c r="D2274" s="4">
        <f t="shared" si="315"/>
        <v>57</v>
      </c>
      <c r="E2274" s="3" t="s">
        <v>6440</v>
      </c>
      <c r="F2274" s="3" t="s">
        <v>24</v>
      </c>
      <c r="G2274" s="5" t="s">
        <v>6441</v>
      </c>
      <c r="H2274" s="3" t="s">
        <v>26</v>
      </c>
      <c r="J2274" s="8"/>
      <c r="K2274" s="3" t="s">
        <v>54</v>
      </c>
      <c r="M2274" s="8"/>
      <c r="N2274" s="3" t="s">
        <v>34</v>
      </c>
      <c r="O2274" s="8"/>
      <c r="P2274" s="8"/>
      <c r="Q2274" s="8"/>
      <c r="R2274" s="8"/>
      <c r="S2274" s="8"/>
      <c r="T2274" s="8"/>
    </row>
    <row r="2275">
      <c r="A2275" s="3" t="s">
        <v>6442</v>
      </c>
      <c r="C2275" s="3" t="s">
        <v>6443</v>
      </c>
      <c r="D2275" s="4">
        <f>+966</f>
        <v>966</v>
      </c>
      <c r="E2275" s="3" t="s">
        <v>6444</v>
      </c>
      <c r="F2275" s="3" t="s">
        <v>1647</v>
      </c>
      <c r="G2275" s="5" t="s">
        <v>6445</v>
      </c>
      <c r="H2275" s="3" t="s">
        <v>95</v>
      </c>
      <c r="I2275" s="3" t="s">
        <v>6446</v>
      </c>
      <c r="J2275" s="5" t="s">
        <v>6447</v>
      </c>
      <c r="L2275" s="3" t="s">
        <v>6448</v>
      </c>
      <c r="M2275" s="3" t="s">
        <v>1545</v>
      </c>
      <c r="N2275" s="8"/>
      <c r="O2275" s="8"/>
      <c r="P2275" s="8"/>
      <c r="Q2275" s="8"/>
      <c r="R2275" s="8"/>
      <c r="S2275" s="8"/>
      <c r="T2275" s="8"/>
    </row>
    <row r="2276">
      <c r="A2276" s="3" t="s">
        <v>6449</v>
      </c>
      <c r="C2276" s="3" t="s">
        <v>6450</v>
      </c>
      <c r="D2276" s="4">
        <f>+1</f>
        <v>1</v>
      </c>
      <c r="E2276" s="3" t="s">
        <v>6451</v>
      </c>
      <c r="F2276" s="3" t="s">
        <v>24</v>
      </c>
      <c r="G2276" s="5" t="s">
        <v>6452</v>
      </c>
      <c r="H2276" s="3" t="s">
        <v>95</v>
      </c>
      <c r="I2276" s="3" t="s">
        <v>6453</v>
      </c>
      <c r="J2276" s="5" t="s">
        <v>6454</v>
      </c>
      <c r="L2276" s="3" t="s">
        <v>1289</v>
      </c>
      <c r="M2276" s="3" t="s">
        <v>1119</v>
      </c>
      <c r="O2276" s="8"/>
      <c r="P2276" s="8"/>
      <c r="Q2276" s="8"/>
      <c r="R2276" s="8"/>
      <c r="S2276" s="8"/>
      <c r="T2276" s="8"/>
    </row>
    <row r="2277">
      <c r="A2277" s="3" t="s">
        <v>6455</v>
      </c>
      <c r="C2277" s="3" t="s">
        <v>6456</v>
      </c>
      <c r="D2277" s="4">
        <f t="shared" ref="D2277:D2279" si="316">+57</f>
        <v>57</v>
      </c>
      <c r="E2277" s="3" t="s">
        <v>6457</v>
      </c>
      <c r="F2277" s="3" t="s">
        <v>24</v>
      </c>
      <c r="G2277" s="5" t="s">
        <v>6458</v>
      </c>
      <c r="H2277" s="3" t="s">
        <v>26</v>
      </c>
      <c r="I2277" s="3" t="s">
        <v>6459</v>
      </c>
      <c r="K2277" s="3" t="s">
        <v>54</v>
      </c>
      <c r="M2277" s="8"/>
      <c r="N2277" s="3" t="s">
        <v>34</v>
      </c>
      <c r="O2277" s="8"/>
      <c r="P2277" s="8"/>
      <c r="Q2277" s="8"/>
      <c r="R2277" s="8"/>
      <c r="S2277" s="8"/>
      <c r="T2277" s="8"/>
    </row>
    <row r="2278">
      <c r="A2278" s="3" t="s">
        <v>6460</v>
      </c>
      <c r="C2278" s="3" t="s">
        <v>6461</v>
      </c>
      <c r="D2278" s="4">
        <f t="shared" si="316"/>
        <v>57</v>
      </c>
      <c r="E2278" s="3" t="s">
        <v>6462</v>
      </c>
      <c r="F2278" s="3" t="s">
        <v>24</v>
      </c>
      <c r="G2278" s="3" t="s">
        <v>6463</v>
      </c>
      <c r="H2278" s="3" t="s">
        <v>26</v>
      </c>
      <c r="I2278" s="3" t="s">
        <v>6464</v>
      </c>
      <c r="J2278" s="8"/>
      <c r="K2278" s="3" t="s">
        <v>33</v>
      </c>
      <c r="M2278" s="8"/>
      <c r="N2278" s="3" t="s">
        <v>364</v>
      </c>
      <c r="P2278" s="8"/>
      <c r="Q2278" s="8"/>
      <c r="R2278" s="8"/>
      <c r="S2278" s="8"/>
      <c r="T2278" s="8"/>
    </row>
    <row r="2279">
      <c r="A2279" s="3" t="s">
        <v>6465</v>
      </c>
      <c r="C2279" s="3" t="s">
        <v>6466</v>
      </c>
      <c r="D2279" s="4">
        <f t="shared" si="316"/>
        <v>57</v>
      </c>
      <c r="E2279" s="3" t="s">
        <v>6467</v>
      </c>
      <c r="F2279" s="3" t="s">
        <v>24</v>
      </c>
      <c r="G2279" s="5" t="s">
        <v>6468</v>
      </c>
      <c r="H2279" s="3" t="s">
        <v>95</v>
      </c>
      <c r="I2279" s="3" t="s">
        <v>6469</v>
      </c>
      <c r="J2279" s="5" t="s">
        <v>6470</v>
      </c>
      <c r="L2279" s="3" t="s">
        <v>4030</v>
      </c>
      <c r="M2279" s="3" t="s">
        <v>723</v>
      </c>
      <c r="O2279" s="8"/>
      <c r="P2279" s="8"/>
      <c r="Q2279" s="8"/>
      <c r="R2279" s="8"/>
      <c r="S2279" s="8"/>
      <c r="T2279" s="8"/>
    </row>
    <row r="2280">
      <c r="A2280" s="3" t="s">
        <v>6471</v>
      </c>
      <c r="B2280" s="8"/>
      <c r="C2280" s="3" t="s">
        <v>6472</v>
      </c>
      <c r="D2280" s="4">
        <f>+1</f>
        <v>1</v>
      </c>
      <c r="E2280" s="3" t="s">
        <v>6473</v>
      </c>
      <c r="F2280" s="3" t="s">
        <v>24</v>
      </c>
      <c r="G2280" s="5" t="s">
        <v>6474</v>
      </c>
      <c r="H2280" s="3" t="s">
        <v>95</v>
      </c>
      <c r="I2280" s="3" t="s">
        <v>6475</v>
      </c>
      <c r="J2280" s="5" t="s">
        <v>6476</v>
      </c>
      <c r="L2280" s="3" t="s">
        <v>156</v>
      </c>
      <c r="M2280" s="3" t="s">
        <v>768</v>
      </c>
      <c r="N2280" s="8"/>
      <c r="O2280" s="8"/>
      <c r="P2280" s="8"/>
      <c r="Q2280" s="8"/>
      <c r="R2280" s="8"/>
      <c r="S2280" s="8"/>
      <c r="T2280" s="8"/>
    </row>
    <row r="2281">
      <c r="A2281" s="3" t="s">
        <v>6477</v>
      </c>
      <c r="C2281" s="3" t="s">
        <v>1594</v>
      </c>
      <c r="D2281" s="4">
        <f t="shared" ref="D2281:D2283" si="317">+57</f>
        <v>57</v>
      </c>
      <c r="E2281" s="3" t="s">
        <v>1595</v>
      </c>
      <c r="F2281" s="3" t="s">
        <v>24</v>
      </c>
      <c r="G2281" s="5" t="s">
        <v>6478</v>
      </c>
      <c r="H2281" s="3" t="s">
        <v>26</v>
      </c>
      <c r="I2281" s="3" t="s">
        <v>1597</v>
      </c>
      <c r="J2281" s="8"/>
      <c r="K2281" s="3" t="s">
        <v>54</v>
      </c>
      <c r="M2281" s="8"/>
      <c r="N2281" s="3" t="s">
        <v>69</v>
      </c>
      <c r="O2281" s="8"/>
      <c r="P2281" s="8"/>
      <c r="Q2281" s="8"/>
      <c r="R2281" s="8"/>
      <c r="S2281" s="8"/>
      <c r="T2281" s="8"/>
    </row>
    <row r="2282">
      <c r="A2282" s="3" t="s">
        <v>6479</v>
      </c>
      <c r="C2282" s="3" t="s">
        <v>6480</v>
      </c>
      <c r="D2282" s="4">
        <f t="shared" si="317"/>
        <v>57</v>
      </c>
      <c r="E2282" s="3" t="s">
        <v>6481</v>
      </c>
      <c r="F2282" s="3" t="s">
        <v>24</v>
      </c>
      <c r="G2282" s="3" t="s">
        <v>6482</v>
      </c>
      <c r="H2282" s="3" t="s">
        <v>95</v>
      </c>
      <c r="I2282" s="3" t="s">
        <v>6483</v>
      </c>
      <c r="J2282" s="5" t="s">
        <v>6484</v>
      </c>
      <c r="L2282" s="3" t="s">
        <v>6485</v>
      </c>
      <c r="M2282" s="3" t="s">
        <v>692</v>
      </c>
      <c r="N2282" s="8"/>
      <c r="O2282" s="8"/>
      <c r="P2282" s="8"/>
      <c r="Q2282" s="8"/>
      <c r="R2282" s="8"/>
      <c r="S2282" s="8"/>
      <c r="T2282" s="8"/>
    </row>
    <row r="2283">
      <c r="A2283" s="3" t="s">
        <v>5320</v>
      </c>
      <c r="C2283" s="3" t="s">
        <v>6486</v>
      </c>
      <c r="D2283" s="4">
        <f t="shared" si="317"/>
        <v>57</v>
      </c>
      <c r="E2283" s="3" t="s">
        <v>5322</v>
      </c>
      <c r="F2283" s="3" t="s">
        <v>24</v>
      </c>
      <c r="G2283" s="5" t="s">
        <v>6487</v>
      </c>
      <c r="H2283" s="3" t="s">
        <v>26</v>
      </c>
      <c r="I2283" s="3" t="s">
        <v>5324</v>
      </c>
      <c r="J2283" s="8"/>
      <c r="K2283" s="3" t="s">
        <v>54</v>
      </c>
      <c r="M2283" s="8"/>
      <c r="N2283" s="3" t="s">
        <v>34</v>
      </c>
      <c r="O2283" s="8"/>
      <c r="P2283" s="8"/>
      <c r="Q2283" s="8"/>
      <c r="R2283" s="8"/>
      <c r="S2283" s="8"/>
      <c r="T2283" s="8"/>
    </row>
    <row r="2284">
      <c r="A2284" s="3" t="s">
        <v>6488</v>
      </c>
      <c r="C2284" s="3" t="s">
        <v>6489</v>
      </c>
      <c r="D2284" s="4">
        <f>+52</f>
        <v>52</v>
      </c>
      <c r="E2284" s="3" t="s">
        <v>6490</v>
      </c>
      <c r="F2284" s="3" t="s">
        <v>594</v>
      </c>
      <c r="G2284" s="5" t="s">
        <v>6491</v>
      </c>
      <c r="H2284" s="3" t="s">
        <v>95</v>
      </c>
      <c r="I2284" s="3" t="s">
        <v>6492</v>
      </c>
      <c r="J2284" s="5" t="s">
        <v>6493</v>
      </c>
      <c r="L2284" s="3" t="s">
        <v>156</v>
      </c>
      <c r="M2284" s="3" t="s">
        <v>1545</v>
      </c>
      <c r="N2284" s="8"/>
      <c r="O2284" s="8"/>
      <c r="P2284" s="8"/>
      <c r="Q2284" s="8"/>
      <c r="R2284" s="8"/>
      <c r="S2284" s="8"/>
      <c r="T2284" s="8"/>
    </row>
    <row r="2285">
      <c r="A2285" s="3" t="s">
        <v>1378</v>
      </c>
      <c r="B2285" s="8"/>
      <c r="C2285" s="3" t="s">
        <v>6486</v>
      </c>
      <c r="D2285" s="4">
        <f t="shared" ref="D2285:D2291" si="318">+57</f>
        <v>57</v>
      </c>
      <c r="E2285" s="3" t="s">
        <v>5322</v>
      </c>
      <c r="F2285" s="3" t="s">
        <v>24</v>
      </c>
      <c r="G2285" s="5" t="s">
        <v>6487</v>
      </c>
      <c r="H2285" s="3" t="s">
        <v>26</v>
      </c>
      <c r="I2285" s="3" t="s">
        <v>5324</v>
      </c>
      <c r="J2285" s="8"/>
      <c r="K2285" s="3" t="s">
        <v>54</v>
      </c>
      <c r="M2285" s="8"/>
      <c r="N2285" s="3" t="s">
        <v>34</v>
      </c>
      <c r="O2285" s="8"/>
      <c r="P2285" s="8"/>
      <c r="Q2285" s="8"/>
      <c r="R2285" s="8"/>
      <c r="S2285" s="8"/>
      <c r="T2285" s="8"/>
    </row>
    <row r="2286">
      <c r="A2286" s="3" t="s">
        <v>6494</v>
      </c>
      <c r="C2286" s="3" t="s">
        <v>6495</v>
      </c>
      <c r="D2286" s="4">
        <f t="shared" si="318"/>
        <v>57</v>
      </c>
      <c r="E2286" s="3" t="s">
        <v>6496</v>
      </c>
      <c r="F2286" s="3" t="s">
        <v>24</v>
      </c>
      <c r="G2286" s="5" t="s">
        <v>6497</v>
      </c>
      <c r="H2286" s="3" t="s">
        <v>95</v>
      </c>
      <c r="I2286" s="3" t="s">
        <v>6498</v>
      </c>
      <c r="J2286" s="5" t="s">
        <v>6499</v>
      </c>
      <c r="L2286" s="3" t="s">
        <v>156</v>
      </c>
      <c r="M2286" s="3" t="s">
        <v>1545</v>
      </c>
      <c r="N2286" s="8"/>
      <c r="O2286" s="8"/>
      <c r="P2286" s="8"/>
      <c r="Q2286" s="8"/>
      <c r="R2286" s="8"/>
      <c r="S2286" s="8"/>
      <c r="T2286" s="8"/>
    </row>
    <row r="2287">
      <c r="A2287" s="3" t="s">
        <v>6500</v>
      </c>
      <c r="C2287" s="3" t="s">
        <v>6501</v>
      </c>
      <c r="D2287" s="4">
        <f t="shared" si="318"/>
        <v>57</v>
      </c>
      <c r="E2287" s="3" t="s">
        <v>6502</v>
      </c>
      <c r="F2287" s="3" t="s">
        <v>24</v>
      </c>
      <c r="G2287" s="5" t="s">
        <v>6503</v>
      </c>
      <c r="H2287" s="3" t="s">
        <v>95</v>
      </c>
      <c r="I2287" s="3" t="s">
        <v>6504</v>
      </c>
      <c r="J2287" s="5" t="s">
        <v>6505</v>
      </c>
      <c r="L2287" s="3" t="s">
        <v>6506</v>
      </c>
      <c r="M2287" s="3" t="s">
        <v>1424</v>
      </c>
      <c r="N2287" s="8"/>
      <c r="O2287" s="8"/>
      <c r="P2287" s="8"/>
      <c r="Q2287" s="8"/>
      <c r="R2287" s="8"/>
      <c r="S2287" s="8"/>
      <c r="T2287" s="8"/>
    </row>
    <row r="2288">
      <c r="A2288" s="3" t="s">
        <v>6507</v>
      </c>
      <c r="C2288" s="3" t="s">
        <v>6508</v>
      </c>
      <c r="D2288" s="4">
        <f t="shared" si="318"/>
        <v>57</v>
      </c>
      <c r="E2288" s="3" t="s">
        <v>5322</v>
      </c>
      <c r="F2288" s="3" t="s">
        <v>24</v>
      </c>
      <c r="G2288" s="3" t="s">
        <v>6509</v>
      </c>
      <c r="H2288" s="3" t="s">
        <v>26</v>
      </c>
      <c r="I2288" s="3" t="s">
        <v>6509</v>
      </c>
      <c r="J2288" s="8"/>
      <c r="K2288" s="3" t="s">
        <v>128</v>
      </c>
      <c r="L2288" s="8"/>
      <c r="M2288" s="8"/>
      <c r="N2288" s="3" t="s">
        <v>69</v>
      </c>
      <c r="O2288" s="8"/>
      <c r="P2288" s="8"/>
      <c r="Q2288" s="8"/>
      <c r="R2288" s="8"/>
      <c r="S2288" s="8"/>
      <c r="T2288" s="8"/>
    </row>
    <row r="2289">
      <c r="A2289" s="3" t="s">
        <v>6510</v>
      </c>
      <c r="C2289" s="3" t="s">
        <v>6511</v>
      </c>
      <c r="D2289" s="4">
        <f t="shared" si="318"/>
        <v>57</v>
      </c>
      <c r="E2289" s="3" t="s">
        <v>6512</v>
      </c>
      <c r="F2289" s="3" t="s">
        <v>24</v>
      </c>
      <c r="G2289" s="5" t="s">
        <v>6513</v>
      </c>
      <c r="H2289" s="3" t="s">
        <v>95</v>
      </c>
      <c r="I2289" s="3" t="s">
        <v>6514</v>
      </c>
      <c r="J2289" s="3" t="s">
        <v>6515</v>
      </c>
      <c r="L2289" s="3" t="s">
        <v>6516</v>
      </c>
      <c r="M2289" s="3" t="s">
        <v>96</v>
      </c>
      <c r="N2289" s="8"/>
      <c r="O2289" s="8"/>
      <c r="P2289" s="8"/>
      <c r="Q2289" s="8"/>
      <c r="R2289" s="8"/>
      <c r="S2289" s="8"/>
      <c r="T2289" s="8"/>
    </row>
    <row r="2290">
      <c r="A2290" s="3" t="s">
        <v>6517</v>
      </c>
      <c r="C2290" s="3" t="s">
        <v>6518</v>
      </c>
      <c r="D2290" s="4">
        <f t="shared" si="318"/>
        <v>57</v>
      </c>
      <c r="E2290" s="3" t="s">
        <v>6519</v>
      </c>
      <c r="F2290" s="3" t="s">
        <v>24</v>
      </c>
      <c r="G2290" s="5" t="s">
        <v>6520</v>
      </c>
      <c r="H2290" s="3" t="s">
        <v>26</v>
      </c>
      <c r="I2290" s="3" t="s">
        <v>6521</v>
      </c>
      <c r="J2290" s="8"/>
      <c r="K2290" s="3" t="s">
        <v>54</v>
      </c>
      <c r="M2290" s="8"/>
      <c r="N2290" s="3" t="s">
        <v>34</v>
      </c>
      <c r="O2290" s="8"/>
      <c r="P2290" s="8"/>
      <c r="Q2290" s="8"/>
      <c r="R2290" s="8"/>
      <c r="S2290" s="8"/>
      <c r="T2290" s="8"/>
    </row>
    <row r="2291">
      <c r="A2291" s="3" t="s">
        <v>6522</v>
      </c>
      <c r="C2291" s="3" t="s">
        <v>6523</v>
      </c>
      <c r="D2291" s="4">
        <f t="shared" si="318"/>
        <v>57</v>
      </c>
      <c r="E2291" s="3" t="s">
        <v>6524</v>
      </c>
      <c r="F2291" s="3" t="s">
        <v>24</v>
      </c>
      <c r="G2291" s="5" t="s">
        <v>6525</v>
      </c>
      <c r="H2291" s="3" t="s">
        <v>95</v>
      </c>
      <c r="I2291" s="3" t="s">
        <v>6526</v>
      </c>
      <c r="J2291" s="5" t="s">
        <v>6527</v>
      </c>
      <c r="L2291" s="3" t="s">
        <v>156</v>
      </c>
      <c r="M2291" s="3" t="s">
        <v>116</v>
      </c>
      <c r="N2291" s="8"/>
      <c r="O2291" s="8"/>
      <c r="P2291" s="8"/>
      <c r="Q2291" s="8"/>
      <c r="R2291" s="8"/>
      <c r="S2291" s="8"/>
      <c r="T2291" s="8"/>
    </row>
    <row r="2292">
      <c r="A2292" s="3" t="s">
        <v>6528</v>
      </c>
      <c r="C2292" s="3" t="s">
        <v>6529</v>
      </c>
      <c r="D2292" s="4">
        <f>+1</f>
        <v>1</v>
      </c>
      <c r="E2292" s="3" t="s">
        <v>6530</v>
      </c>
      <c r="F2292" s="3" t="s">
        <v>5041</v>
      </c>
      <c r="G2292" s="3" t="s">
        <v>6528</v>
      </c>
      <c r="I2292" s="8"/>
      <c r="J2292" s="8"/>
      <c r="K2292" s="8"/>
      <c r="L2292" s="8"/>
      <c r="M2292" s="8"/>
      <c r="N2292" s="8"/>
      <c r="O2292" s="8"/>
      <c r="P2292" s="8"/>
      <c r="Q2292" s="8"/>
      <c r="R2292" s="8"/>
      <c r="S2292" s="8"/>
      <c r="T2292" s="8"/>
    </row>
    <row r="2293">
      <c r="A2293" s="3" t="s">
        <v>693</v>
      </c>
      <c r="B2293" s="8"/>
      <c r="C2293" s="3" t="s">
        <v>6531</v>
      </c>
      <c r="D2293" s="4">
        <f>+57</f>
        <v>57</v>
      </c>
      <c r="E2293" s="3" t="s">
        <v>6532</v>
      </c>
      <c r="F2293" s="3" t="s">
        <v>24</v>
      </c>
      <c r="G2293" s="5" t="s">
        <v>6533</v>
      </c>
      <c r="H2293" s="3" t="s">
        <v>95</v>
      </c>
      <c r="I2293" s="3" t="s">
        <v>6534</v>
      </c>
      <c r="J2293" s="5" t="s">
        <v>6535</v>
      </c>
      <c r="L2293" s="3" t="s">
        <v>1332</v>
      </c>
      <c r="M2293" s="3" t="s">
        <v>1424</v>
      </c>
      <c r="N2293" s="8"/>
      <c r="O2293" s="8"/>
      <c r="P2293" s="8"/>
      <c r="Q2293" s="8"/>
      <c r="R2293" s="8"/>
      <c r="S2293" s="8"/>
      <c r="T2293" s="8"/>
    </row>
    <row r="2294">
      <c r="A2294" s="3" t="s">
        <v>6536</v>
      </c>
      <c r="C2294" s="3" t="s">
        <v>6537</v>
      </c>
      <c r="D2294" s="4">
        <f>+1</f>
        <v>1</v>
      </c>
      <c r="E2294" s="3" t="s">
        <v>6538</v>
      </c>
      <c r="F2294" s="3" t="s">
        <v>24</v>
      </c>
      <c r="G2294" s="5" t="s">
        <v>6539</v>
      </c>
      <c r="H2294" s="3" t="s">
        <v>95</v>
      </c>
      <c r="I2294" s="3" t="s">
        <v>6540</v>
      </c>
      <c r="J2294" s="5" t="s">
        <v>6541</v>
      </c>
      <c r="L2294" s="3" t="s">
        <v>156</v>
      </c>
      <c r="M2294" s="3" t="s">
        <v>116</v>
      </c>
      <c r="N2294" s="8"/>
      <c r="O2294" s="8"/>
      <c r="P2294" s="8"/>
      <c r="Q2294" s="8"/>
      <c r="R2294" s="8"/>
      <c r="S2294" s="8"/>
      <c r="T2294" s="8"/>
    </row>
    <row r="2295">
      <c r="A2295" s="3" t="s">
        <v>4063</v>
      </c>
      <c r="C2295" s="3" t="s">
        <v>4064</v>
      </c>
      <c r="D2295" s="4">
        <f t="shared" ref="D2295:D2312" si="319">+57</f>
        <v>57</v>
      </c>
      <c r="E2295" s="3" t="s">
        <v>4065</v>
      </c>
      <c r="F2295" s="3" t="s">
        <v>24</v>
      </c>
      <c r="G2295" s="5" t="s">
        <v>4066</v>
      </c>
      <c r="H2295" s="3" t="s">
        <v>95</v>
      </c>
      <c r="I2295" s="3" t="s">
        <v>4067</v>
      </c>
      <c r="J2295" s="5" t="s">
        <v>4068</v>
      </c>
      <c r="L2295" s="3" t="s">
        <v>156</v>
      </c>
      <c r="M2295" s="3" t="s">
        <v>263</v>
      </c>
      <c r="N2295" s="8"/>
      <c r="O2295" s="8"/>
      <c r="P2295" s="8"/>
      <c r="Q2295" s="8"/>
      <c r="R2295" s="8"/>
      <c r="S2295" s="8"/>
      <c r="T2295" s="8"/>
    </row>
    <row r="2296">
      <c r="A2296" s="3" t="s">
        <v>6542</v>
      </c>
      <c r="C2296" s="3" t="s">
        <v>6543</v>
      </c>
      <c r="D2296" s="4">
        <f t="shared" si="319"/>
        <v>57</v>
      </c>
      <c r="E2296" s="3" t="s">
        <v>6544</v>
      </c>
      <c r="F2296" s="3" t="s">
        <v>24</v>
      </c>
      <c r="G2296" s="5" t="s">
        <v>6545</v>
      </c>
      <c r="H2296" s="3" t="s">
        <v>95</v>
      </c>
      <c r="I2296" s="3" t="s">
        <v>6546</v>
      </c>
      <c r="J2296" s="5" t="s">
        <v>6547</v>
      </c>
      <c r="L2296" s="3" t="s">
        <v>6548</v>
      </c>
      <c r="M2296" s="3" t="s">
        <v>96</v>
      </c>
      <c r="N2296" s="8"/>
      <c r="O2296" s="8"/>
      <c r="P2296" s="8"/>
      <c r="Q2296" s="8"/>
      <c r="R2296" s="8"/>
      <c r="S2296" s="8"/>
      <c r="T2296" s="8"/>
    </row>
    <row r="2297">
      <c r="A2297" s="3" t="s">
        <v>6549</v>
      </c>
      <c r="C2297" s="3" t="s">
        <v>6550</v>
      </c>
      <c r="D2297" s="4">
        <f t="shared" si="319"/>
        <v>57</v>
      </c>
      <c r="E2297" s="3" t="s">
        <v>6551</v>
      </c>
      <c r="F2297" s="3" t="s">
        <v>24</v>
      </c>
      <c r="G2297" s="5" t="s">
        <v>6552</v>
      </c>
      <c r="H2297" s="3" t="s">
        <v>40</v>
      </c>
      <c r="I2297" s="3" t="s">
        <v>6553</v>
      </c>
      <c r="J2297" s="8"/>
      <c r="K2297" s="8"/>
      <c r="L2297" s="8"/>
      <c r="M2297" s="8"/>
      <c r="N2297" s="8"/>
      <c r="O2297" s="8"/>
      <c r="P2297" s="8"/>
      <c r="Q2297" s="8"/>
      <c r="R2297" s="8"/>
      <c r="S2297" s="3" t="s">
        <v>303</v>
      </c>
    </row>
    <row r="2298">
      <c r="A2298" s="3" t="s">
        <v>3621</v>
      </c>
      <c r="C2298" s="3" t="s">
        <v>6554</v>
      </c>
      <c r="D2298" s="4">
        <f t="shared" si="319"/>
        <v>57</v>
      </c>
      <c r="E2298" s="3" t="s">
        <v>3623</v>
      </c>
      <c r="F2298" s="3" t="s">
        <v>24</v>
      </c>
      <c r="G2298" s="5" t="s">
        <v>3624</v>
      </c>
      <c r="H2298" s="3" t="s">
        <v>95</v>
      </c>
      <c r="I2298" s="3" t="s">
        <v>6555</v>
      </c>
      <c r="J2298" s="5" t="s">
        <v>3626</v>
      </c>
      <c r="L2298" s="3" t="s">
        <v>3627</v>
      </c>
      <c r="M2298" s="3" t="s">
        <v>116</v>
      </c>
      <c r="N2298" s="8"/>
      <c r="O2298" s="8"/>
      <c r="P2298" s="8"/>
      <c r="Q2298" s="8"/>
      <c r="R2298" s="8"/>
      <c r="S2298" s="8"/>
      <c r="T2298" s="8"/>
    </row>
    <row r="2299">
      <c r="A2299" s="3" t="s">
        <v>6556</v>
      </c>
      <c r="C2299" s="3" t="s">
        <v>6557</v>
      </c>
      <c r="D2299" s="4">
        <f t="shared" si="319"/>
        <v>57</v>
      </c>
      <c r="E2299" s="3" t="s">
        <v>6558</v>
      </c>
      <c r="F2299" s="3" t="s">
        <v>24</v>
      </c>
      <c r="G2299" s="5" t="s">
        <v>6559</v>
      </c>
      <c r="H2299" s="3" t="s">
        <v>40</v>
      </c>
      <c r="I2299" s="3" t="s">
        <v>6560</v>
      </c>
      <c r="K2299" s="8"/>
      <c r="L2299" s="8"/>
      <c r="M2299" s="8"/>
      <c r="N2299" s="8"/>
      <c r="O2299" s="8"/>
      <c r="P2299" s="8"/>
      <c r="Q2299" s="8"/>
      <c r="R2299" s="8"/>
      <c r="S2299" s="3" t="s">
        <v>303</v>
      </c>
    </row>
    <row r="2300">
      <c r="A2300" s="3" t="s">
        <v>6561</v>
      </c>
      <c r="C2300" s="3" t="s">
        <v>6562</v>
      </c>
      <c r="D2300" s="4">
        <f t="shared" si="319"/>
        <v>57</v>
      </c>
      <c r="E2300" s="3" t="s">
        <v>6563</v>
      </c>
      <c r="F2300" s="3" t="s">
        <v>24</v>
      </c>
      <c r="G2300" s="5" t="s">
        <v>6564</v>
      </c>
      <c r="H2300" s="3" t="s">
        <v>95</v>
      </c>
      <c r="I2300" s="3" t="s">
        <v>6565</v>
      </c>
      <c r="J2300" s="8"/>
      <c r="K2300" s="8"/>
      <c r="L2300" s="3" t="s">
        <v>156</v>
      </c>
      <c r="M2300" s="3" t="s">
        <v>263</v>
      </c>
      <c r="N2300" s="8"/>
      <c r="O2300" s="8"/>
      <c r="P2300" s="8"/>
      <c r="Q2300" s="8"/>
      <c r="R2300" s="8"/>
      <c r="S2300" s="8"/>
      <c r="T2300" s="8"/>
    </row>
    <row r="2301">
      <c r="A2301" s="3" t="s">
        <v>6566</v>
      </c>
      <c r="C2301" s="3" t="s">
        <v>6567</v>
      </c>
      <c r="D2301" s="4">
        <f t="shared" si="319"/>
        <v>57</v>
      </c>
      <c r="E2301" s="3" t="s">
        <v>6568</v>
      </c>
      <c r="F2301" s="3" t="s">
        <v>24</v>
      </c>
      <c r="G2301" s="5" t="s">
        <v>6569</v>
      </c>
      <c r="H2301" s="3" t="s">
        <v>26</v>
      </c>
      <c r="I2301" s="3" t="s">
        <v>1125</v>
      </c>
      <c r="J2301" s="8"/>
      <c r="K2301" s="3" t="s">
        <v>61</v>
      </c>
      <c r="L2301" s="8"/>
      <c r="M2301" s="8"/>
      <c r="N2301" s="8"/>
      <c r="O2301" s="8"/>
      <c r="P2301" s="8"/>
      <c r="Q2301" s="8"/>
      <c r="R2301" s="8"/>
      <c r="S2301" s="8"/>
      <c r="T2301" s="8"/>
    </row>
    <row r="2302">
      <c r="A2302" s="3" t="s">
        <v>6570</v>
      </c>
      <c r="C2302" s="3" t="s">
        <v>6571</v>
      </c>
      <c r="D2302" s="4">
        <f t="shared" si="319"/>
        <v>57</v>
      </c>
      <c r="E2302" s="3" t="s">
        <v>6572</v>
      </c>
      <c r="F2302" s="3" t="s">
        <v>24</v>
      </c>
      <c r="G2302" s="3" t="s">
        <v>6573</v>
      </c>
      <c r="H2302" s="3" t="s">
        <v>26</v>
      </c>
      <c r="I2302" s="3" t="s">
        <v>1125</v>
      </c>
      <c r="J2302" s="8"/>
      <c r="K2302" s="3" t="s">
        <v>33</v>
      </c>
      <c r="M2302" s="8"/>
      <c r="N2302" s="3" t="s">
        <v>62</v>
      </c>
      <c r="O2302" s="8"/>
      <c r="P2302" s="8"/>
      <c r="Q2302" s="8"/>
      <c r="R2302" s="8"/>
      <c r="S2302" s="8"/>
      <c r="T2302" s="8"/>
    </row>
    <row r="2303">
      <c r="A2303" s="3" t="s">
        <v>6574</v>
      </c>
      <c r="B2303" s="8"/>
      <c r="C2303" s="3" t="s">
        <v>6575</v>
      </c>
      <c r="D2303" s="4">
        <f t="shared" si="319"/>
        <v>57</v>
      </c>
      <c r="E2303" s="3" t="s">
        <v>6576</v>
      </c>
      <c r="F2303" s="3" t="s">
        <v>24</v>
      </c>
      <c r="G2303" s="8"/>
      <c r="H2303" s="3" t="s">
        <v>26</v>
      </c>
      <c r="I2303" s="3" t="s">
        <v>6577</v>
      </c>
      <c r="J2303" s="8"/>
      <c r="K2303" s="3" t="s">
        <v>61</v>
      </c>
      <c r="L2303" s="8"/>
      <c r="M2303" s="8"/>
      <c r="N2303" s="3" t="s">
        <v>62</v>
      </c>
      <c r="O2303" s="8"/>
      <c r="P2303" s="8"/>
      <c r="Q2303" s="8"/>
      <c r="R2303" s="8"/>
      <c r="S2303" s="8"/>
      <c r="T2303" s="8"/>
    </row>
    <row r="2304">
      <c r="A2304" s="3" t="s">
        <v>6578</v>
      </c>
      <c r="C2304" s="3" t="s">
        <v>6579</v>
      </c>
      <c r="D2304" s="4">
        <f t="shared" si="319"/>
        <v>57</v>
      </c>
      <c r="E2304" s="3" t="s">
        <v>6580</v>
      </c>
      <c r="F2304" s="3" t="s">
        <v>24</v>
      </c>
      <c r="G2304" s="3" t="s">
        <v>6581</v>
      </c>
      <c r="H2304" s="3" t="s">
        <v>95</v>
      </c>
      <c r="I2304" s="3" t="s">
        <v>6582</v>
      </c>
      <c r="J2304" s="3" t="s">
        <v>6583</v>
      </c>
      <c r="K2304" s="8"/>
      <c r="L2304" s="3" t="s">
        <v>1965</v>
      </c>
      <c r="M2304" s="3" t="s">
        <v>96</v>
      </c>
      <c r="N2304" s="8"/>
      <c r="O2304" s="8"/>
      <c r="P2304" s="8"/>
      <c r="Q2304" s="8"/>
      <c r="R2304" s="8"/>
      <c r="S2304" s="8"/>
      <c r="T2304" s="8"/>
    </row>
    <row r="2305">
      <c r="A2305" s="3" t="s">
        <v>6584</v>
      </c>
      <c r="C2305" s="3" t="s">
        <v>6585</v>
      </c>
      <c r="D2305" s="4">
        <f t="shared" si="319"/>
        <v>57</v>
      </c>
      <c r="E2305" s="3" t="s">
        <v>6586</v>
      </c>
      <c r="F2305" s="3" t="s">
        <v>24</v>
      </c>
      <c r="G2305" s="5" t="s">
        <v>6587</v>
      </c>
      <c r="H2305" s="3" t="s">
        <v>95</v>
      </c>
      <c r="I2305" s="3" t="s">
        <v>6588</v>
      </c>
      <c r="J2305" s="5" t="s">
        <v>6589</v>
      </c>
      <c r="L2305" s="3" t="s">
        <v>3360</v>
      </c>
      <c r="M2305" s="3" t="s">
        <v>116</v>
      </c>
      <c r="N2305" s="8"/>
      <c r="O2305" s="8"/>
      <c r="P2305" s="8"/>
      <c r="Q2305" s="8"/>
      <c r="R2305" s="8"/>
      <c r="S2305" s="8"/>
      <c r="T2305" s="8"/>
    </row>
    <row r="2306">
      <c r="A2306" s="3" t="s">
        <v>6590</v>
      </c>
      <c r="C2306" s="3" t="s">
        <v>6591</v>
      </c>
      <c r="D2306" s="4">
        <f t="shared" si="319"/>
        <v>57</v>
      </c>
      <c r="E2306" s="3" t="s">
        <v>6592</v>
      </c>
      <c r="F2306" s="3" t="s">
        <v>24</v>
      </c>
      <c r="G2306" s="5" t="s">
        <v>6593</v>
      </c>
      <c r="H2306" s="3" t="s">
        <v>26</v>
      </c>
      <c r="I2306" s="5" t="s">
        <v>6594</v>
      </c>
      <c r="K2306" s="3" t="s">
        <v>128</v>
      </c>
      <c r="L2306" s="8"/>
      <c r="M2306" s="8"/>
      <c r="N2306" s="3" t="s">
        <v>34</v>
      </c>
      <c r="O2306" s="8"/>
      <c r="P2306" s="8"/>
      <c r="Q2306" s="8"/>
      <c r="R2306" s="8"/>
      <c r="S2306" s="8"/>
      <c r="T2306" s="8"/>
    </row>
    <row r="2307">
      <c r="A2307" s="3" t="s">
        <v>6595</v>
      </c>
      <c r="C2307" s="3" t="s">
        <v>6596</v>
      </c>
      <c r="D2307" s="4">
        <f t="shared" si="319"/>
        <v>57</v>
      </c>
      <c r="E2307" s="3" t="s">
        <v>6597</v>
      </c>
      <c r="F2307" s="3" t="s">
        <v>24</v>
      </c>
      <c r="G2307" s="3" t="s">
        <v>6598</v>
      </c>
      <c r="H2307" s="3" t="s">
        <v>95</v>
      </c>
      <c r="I2307" s="3" t="s">
        <v>6598</v>
      </c>
      <c r="J2307" s="5" t="s">
        <v>6599</v>
      </c>
      <c r="L2307" s="3" t="s">
        <v>1332</v>
      </c>
      <c r="M2307" s="3" t="s">
        <v>116</v>
      </c>
      <c r="N2307" s="8"/>
      <c r="O2307" s="8"/>
      <c r="P2307" s="8"/>
      <c r="Q2307" s="8"/>
      <c r="R2307" s="8"/>
      <c r="S2307" s="8"/>
      <c r="T2307" s="8"/>
    </row>
    <row r="2308">
      <c r="A2308" s="3" t="s">
        <v>6600</v>
      </c>
      <c r="C2308" s="3" t="s">
        <v>6601</v>
      </c>
      <c r="D2308" s="4">
        <f t="shared" si="319"/>
        <v>57</v>
      </c>
      <c r="E2308" s="3" t="s">
        <v>6602</v>
      </c>
      <c r="F2308" s="3" t="s">
        <v>24</v>
      </c>
      <c r="G2308" s="5" t="s">
        <v>6603</v>
      </c>
      <c r="H2308" s="3" t="s">
        <v>40</v>
      </c>
      <c r="I2308" s="3" t="s">
        <v>6604</v>
      </c>
      <c r="L2308" s="3" t="s">
        <v>6605</v>
      </c>
      <c r="P2308" s="3" t="s">
        <v>399</v>
      </c>
      <c r="Q2308" s="3" t="s">
        <v>4312</v>
      </c>
      <c r="R2308" s="3" t="s">
        <v>46</v>
      </c>
      <c r="S2308" s="3" t="s">
        <v>880</v>
      </c>
    </row>
    <row r="2309">
      <c r="A2309" s="3" t="s">
        <v>6606</v>
      </c>
      <c r="C2309" s="3" t="s">
        <v>6607</v>
      </c>
      <c r="D2309" s="4">
        <f t="shared" si="319"/>
        <v>57</v>
      </c>
      <c r="E2309" s="3" t="s">
        <v>6608</v>
      </c>
      <c r="F2309" s="3" t="s">
        <v>24</v>
      </c>
      <c r="G2309" s="5" t="s">
        <v>6609</v>
      </c>
      <c r="H2309" s="3" t="s">
        <v>26</v>
      </c>
      <c r="I2309" s="3" t="s">
        <v>6610</v>
      </c>
      <c r="K2309" s="3" t="s">
        <v>54</v>
      </c>
      <c r="M2309" s="8"/>
      <c r="N2309" s="3" t="s">
        <v>62</v>
      </c>
      <c r="O2309" s="8"/>
      <c r="P2309" s="8"/>
      <c r="Q2309" s="8"/>
      <c r="R2309" s="8"/>
      <c r="S2309" s="8"/>
      <c r="T2309" s="8"/>
    </row>
    <row r="2310">
      <c r="A2310" s="3" t="s">
        <v>6611</v>
      </c>
      <c r="C2310" s="3" t="s">
        <v>6612</v>
      </c>
      <c r="D2310" s="4">
        <f t="shared" si="319"/>
        <v>57</v>
      </c>
      <c r="E2310" s="3" t="s">
        <v>6613</v>
      </c>
      <c r="F2310" s="3" t="s">
        <v>24</v>
      </c>
      <c r="G2310" s="5" t="s">
        <v>6614</v>
      </c>
      <c r="H2310" s="3" t="s">
        <v>95</v>
      </c>
      <c r="J2310" s="8"/>
      <c r="K2310" s="8"/>
      <c r="L2310" s="8"/>
      <c r="M2310" s="8"/>
      <c r="N2310" s="8"/>
      <c r="O2310" s="8"/>
      <c r="P2310" s="8"/>
      <c r="Q2310" s="8"/>
      <c r="R2310" s="8"/>
      <c r="S2310" s="8"/>
      <c r="T2310" s="8"/>
    </row>
    <row r="2311">
      <c r="A2311" s="3" t="s">
        <v>6615</v>
      </c>
      <c r="C2311" s="3" t="s">
        <v>6616</v>
      </c>
      <c r="D2311" s="4">
        <f t="shared" si="319"/>
        <v>57</v>
      </c>
      <c r="E2311" s="3" t="s">
        <v>6617</v>
      </c>
      <c r="F2311" s="3" t="s">
        <v>24</v>
      </c>
      <c r="G2311" s="5" t="s">
        <v>6618</v>
      </c>
      <c r="H2311" s="3" t="s">
        <v>26</v>
      </c>
      <c r="I2311" s="3" t="s">
        <v>6619</v>
      </c>
      <c r="K2311" s="3" t="s">
        <v>54</v>
      </c>
      <c r="M2311" s="8"/>
      <c r="N2311" s="3" t="s">
        <v>34</v>
      </c>
      <c r="O2311" s="8"/>
      <c r="P2311" s="8"/>
      <c r="Q2311" s="8"/>
      <c r="R2311" s="8"/>
      <c r="S2311" s="8"/>
      <c r="T2311" s="8"/>
    </row>
    <row r="2312">
      <c r="A2312" s="3" t="s">
        <v>6620</v>
      </c>
      <c r="C2312" s="3" t="s">
        <v>3439</v>
      </c>
      <c r="D2312" s="4">
        <f t="shared" si="319"/>
        <v>57</v>
      </c>
      <c r="E2312" s="3" t="s">
        <v>3440</v>
      </c>
      <c r="F2312" s="3" t="s">
        <v>24</v>
      </c>
      <c r="G2312" s="5" t="s">
        <v>3441</v>
      </c>
      <c r="H2312" s="3" t="s">
        <v>26</v>
      </c>
      <c r="I2312" s="3" t="s">
        <v>3813</v>
      </c>
      <c r="K2312" s="8"/>
      <c r="L2312" s="8"/>
      <c r="M2312" s="8"/>
      <c r="N2312" s="3" t="s">
        <v>34</v>
      </c>
      <c r="O2312" s="8"/>
      <c r="P2312" s="8"/>
      <c r="Q2312" s="8"/>
      <c r="R2312" s="8"/>
      <c r="S2312" s="8"/>
      <c r="T2312" s="8"/>
    </row>
    <row r="2313">
      <c r="A2313" s="3" t="s">
        <v>6621</v>
      </c>
      <c r="C2313" s="3" t="s">
        <v>6622</v>
      </c>
      <c r="D2313" s="4">
        <f t="shared" ref="D2313:D2314" si="320">+1</f>
        <v>1</v>
      </c>
      <c r="E2313" s="3" t="s">
        <v>6623</v>
      </c>
      <c r="F2313" s="3" t="s">
        <v>24</v>
      </c>
      <c r="G2313" s="5" t="s">
        <v>6624</v>
      </c>
      <c r="H2313" s="3" t="s">
        <v>95</v>
      </c>
      <c r="I2313" s="3" t="s">
        <v>6625</v>
      </c>
      <c r="J2313" s="5" t="s">
        <v>6626</v>
      </c>
      <c r="L2313" s="3" t="s">
        <v>156</v>
      </c>
      <c r="M2313" s="3" t="s">
        <v>116</v>
      </c>
      <c r="N2313" s="8"/>
      <c r="O2313" s="8"/>
      <c r="P2313" s="8"/>
      <c r="Q2313" s="8"/>
      <c r="R2313" s="8"/>
      <c r="S2313" s="8"/>
      <c r="T2313" s="8"/>
    </row>
    <row r="2314">
      <c r="A2314" s="3" t="s">
        <v>6627</v>
      </c>
      <c r="C2314" s="3" t="s">
        <v>6628</v>
      </c>
      <c r="D2314" s="4">
        <f t="shared" si="320"/>
        <v>1</v>
      </c>
      <c r="E2314" s="3" t="s">
        <v>6629</v>
      </c>
      <c r="F2314" s="3" t="s">
        <v>1647</v>
      </c>
      <c r="G2314" s="5" t="s">
        <v>6630</v>
      </c>
      <c r="H2314" s="3" t="s">
        <v>26</v>
      </c>
      <c r="I2314" s="3" t="s">
        <v>6631</v>
      </c>
      <c r="K2314" s="3" t="s">
        <v>54</v>
      </c>
      <c r="M2314" s="8"/>
      <c r="N2314" s="3" t="s">
        <v>62</v>
      </c>
      <c r="O2314" s="8"/>
      <c r="P2314" s="8"/>
      <c r="Q2314" s="8"/>
      <c r="R2314" s="8"/>
      <c r="S2314" s="8"/>
      <c r="T2314" s="8"/>
    </row>
    <row r="2315">
      <c r="A2315" s="3" t="s">
        <v>6632</v>
      </c>
      <c r="C2315" s="3" t="s">
        <v>6633</v>
      </c>
      <c r="D2315" s="4">
        <f t="shared" ref="D2315:D2318" si="321">+57</f>
        <v>57</v>
      </c>
      <c r="E2315" s="3" t="s">
        <v>1268</v>
      </c>
      <c r="F2315" s="3" t="s">
        <v>24</v>
      </c>
      <c r="G2315" s="5" t="s">
        <v>1269</v>
      </c>
      <c r="H2315" s="3" t="s">
        <v>95</v>
      </c>
      <c r="I2315" s="3" t="s">
        <v>1270</v>
      </c>
      <c r="J2315" s="5" t="s">
        <v>1271</v>
      </c>
      <c r="L2315" s="3" t="s">
        <v>156</v>
      </c>
      <c r="M2315" s="3" t="s">
        <v>96</v>
      </c>
      <c r="N2315" s="8"/>
      <c r="O2315" s="8"/>
      <c r="P2315" s="8"/>
      <c r="Q2315" s="8"/>
      <c r="R2315" s="8"/>
      <c r="S2315" s="8"/>
      <c r="T2315" s="8"/>
    </row>
    <row r="2316">
      <c r="A2316" s="3" t="s">
        <v>6634</v>
      </c>
      <c r="C2316" s="3" t="s">
        <v>6635</v>
      </c>
      <c r="D2316" s="4">
        <f t="shared" si="321"/>
        <v>57</v>
      </c>
      <c r="E2316" s="3" t="s">
        <v>6636</v>
      </c>
      <c r="F2316" s="3" t="s">
        <v>24</v>
      </c>
      <c r="G2316" s="5" t="s">
        <v>6637</v>
      </c>
      <c r="H2316" s="3" t="s">
        <v>26</v>
      </c>
      <c r="J2316" s="8"/>
      <c r="K2316" s="3" t="s">
        <v>54</v>
      </c>
      <c r="M2316" s="8"/>
      <c r="N2316" s="3" t="s">
        <v>62</v>
      </c>
      <c r="O2316" s="8"/>
      <c r="P2316" s="8"/>
      <c r="Q2316" s="8"/>
      <c r="R2316" s="8"/>
      <c r="S2316" s="8"/>
      <c r="T2316" s="8"/>
    </row>
    <row r="2317">
      <c r="A2317" s="3" t="s">
        <v>6620</v>
      </c>
      <c r="C2317" s="3" t="s">
        <v>3439</v>
      </c>
      <c r="D2317" s="4">
        <f t="shared" si="321"/>
        <v>57</v>
      </c>
      <c r="E2317" s="3" t="s">
        <v>3440</v>
      </c>
      <c r="F2317" s="3" t="s">
        <v>24</v>
      </c>
      <c r="G2317" s="3" t="s">
        <v>3813</v>
      </c>
      <c r="H2317" s="3" t="s">
        <v>26</v>
      </c>
      <c r="I2317" s="3" t="s">
        <v>3813</v>
      </c>
      <c r="K2317" s="3" t="s">
        <v>54</v>
      </c>
      <c r="M2317" s="8"/>
      <c r="N2317" s="3" t="s">
        <v>34</v>
      </c>
      <c r="O2317" s="8"/>
      <c r="P2317" s="8"/>
      <c r="Q2317" s="8"/>
      <c r="R2317" s="8"/>
      <c r="S2317" s="8"/>
      <c r="T2317" s="8"/>
    </row>
    <row r="2318">
      <c r="A2318" s="3" t="s">
        <v>6638</v>
      </c>
      <c r="C2318" s="3" t="s">
        <v>6639</v>
      </c>
      <c r="D2318" s="4">
        <f t="shared" si="321"/>
        <v>57</v>
      </c>
      <c r="E2318" s="3" t="s">
        <v>6640</v>
      </c>
      <c r="F2318" s="3" t="s">
        <v>24</v>
      </c>
      <c r="G2318" s="5" t="s">
        <v>6641</v>
      </c>
      <c r="H2318" s="3" t="s">
        <v>95</v>
      </c>
      <c r="I2318" s="5" t="s">
        <v>6642</v>
      </c>
      <c r="J2318" s="5" t="s">
        <v>6643</v>
      </c>
      <c r="L2318" s="3" t="s">
        <v>156</v>
      </c>
      <c r="M2318" s="3" t="s">
        <v>723</v>
      </c>
      <c r="O2318" s="8"/>
      <c r="P2318" s="8"/>
      <c r="Q2318" s="8"/>
      <c r="R2318" s="8"/>
      <c r="S2318" s="8"/>
      <c r="T2318" s="8"/>
    </row>
    <row r="2319">
      <c r="A2319" s="3" t="s">
        <v>6644</v>
      </c>
      <c r="B2319" s="8"/>
      <c r="C2319" s="3" t="s">
        <v>6645</v>
      </c>
      <c r="D2319" s="4">
        <f>+593</f>
        <v>593</v>
      </c>
      <c r="E2319" s="3" t="s">
        <v>6646</v>
      </c>
      <c r="F2319" s="3" t="s">
        <v>643</v>
      </c>
      <c r="G2319" s="5" t="s">
        <v>6647</v>
      </c>
      <c r="H2319" s="3" t="s">
        <v>26</v>
      </c>
      <c r="I2319" s="3" t="s">
        <v>6648</v>
      </c>
      <c r="J2319" s="8"/>
      <c r="K2319" s="3" t="s">
        <v>128</v>
      </c>
      <c r="L2319" s="8"/>
      <c r="M2319" s="8"/>
      <c r="N2319" s="3" t="s">
        <v>77</v>
      </c>
      <c r="O2319" s="8"/>
      <c r="P2319" s="8"/>
      <c r="Q2319" s="8"/>
      <c r="R2319" s="8"/>
      <c r="S2319" s="8"/>
      <c r="T2319" s="8"/>
    </row>
    <row r="2320">
      <c r="A2320" s="3" t="s">
        <v>6649</v>
      </c>
      <c r="C2320" s="3" t="s">
        <v>6650</v>
      </c>
      <c r="D2320" s="4">
        <f t="shared" ref="D2320:D2326" si="322">+57</f>
        <v>57</v>
      </c>
      <c r="E2320" s="3" t="s">
        <v>6651</v>
      </c>
      <c r="F2320" s="3" t="s">
        <v>24</v>
      </c>
      <c r="G2320" s="5" t="s">
        <v>6652</v>
      </c>
      <c r="H2320" s="3" t="s">
        <v>26</v>
      </c>
      <c r="I2320" s="3" t="s">
        <v>6653</v>
      </c>
      <c r="J2320" s="8"/>
      <c r="K2320" s="3" t="s">
        <v>33</v>
      </c>
      <c r="M2320" s="8"/>
      <c r="N2320" s="3" t="s">
        <v>77</v>
      </c>
      <c r="O2320" s="8"/>
      <c r="P2320" s="8"/>
      <c r="Q2320" s="8"/>
      <c r="R2320" s="8"/>
      <c r="S2320" s="8"/>
      <c r="T2320" s="8"/>
    </row>
    <row r="2321">
      <c r="A2321" s="3" t="s">
        <v>6654</v>
      </c>
      <c r="C2321" s="3" t="s">
        <v>6655</v>
      </c>
      <c r="D2321" s="4">
        <f t="shared" si="322"/>
        <v>57</v>
      </c>
      <c r="E2321" s="3" t="s">
        <v>6656</v>
      </c>
      <c r="F2321" s="3" t="s">
        <v>24</v>
      </c>
      <c r="G2321" s="5" t="s">
        <v>6657</v>
      </c>
      <c r="H2321" s="3" t="s">
        <v>95</v>
      </c>
      <c r="I2321" s="3" t="s">
        <v>6658</v>
      </c>
      <c r="J2321" s="5" t="s">
        <v>6659</v>
      </c>
      <c r="L2321" s="3" t="s">
        <v>156</v>
      </c>
      <c r="M2321" s="3" t="s">
        <v>96</v>
      </c>
      <c r="N2321" s="8"/>
      <c r="O2321" s="8"/>
      <c r="P2321" s="8"/>
      <c r="Q2321" s="8"/>
      <c r="R2321" s="8"/>
      <c r="S2321" s="8"/>
      <c r="T2321" s="8"/>
    </row>
    <row r="2322">
      <c r="A2322" s="3" t="s">
        <v>6660</v>
      </c>
      <c r="C2322" s="3" t="s">
        <v>6661</v>
      </c>
      <c r="D2322" s="4">
        <f t="shared" si="322"/>
        <v>57</v>
      </c>
      <c r="E2322" s="3" t="s">
        <v>6662</v>
      </c>
      <c r="F2322" s="3" t="s">
        <v>24</v>
      </c>
      <c r="G2322" s="5" t="s">
        <v>6663</v>
      </c>
      <c r="H2322" s="3" t="s">
        <v>95</v>
      </c>
      <c r="I2322" s="3" t="s">
        <v>6664</v>
      </c>
      <c r="J2322" s="5" t="s">
        <v>6665</v>
      </c>
      <c r="L2322" s="3" t="s">
        <v>6666</v>
      </c>
      <c r="M2322" s="3" t="s">
        <v>96</v>
      </c>
      <c r="N2322" s="8"/>
      <c r="O2322" s="8"/>
      <c r="P2322" s="8"/>
      <c r="Q2322" s="8"/>
      <c r="R2322" s="8"/>
      <c r="S2322" s="8"/>
      <c r="T2322" s="8"/>
    </row>
    <row r="2323">
      <c r="A2323" s="3" t="s">
        <v>6667</v>
      </c>
      <c r="C2323" s="3" t="s">
        <v>6668</v>
      </c>
      <c r="D2323" s="4">
        <f t="shared" si="322"/>
        <v>57</v>
      </c>
      <c r="E2323" s="3" t="s">
        <v>6669</v>
      </c>
      <c r="F2323" s="3" t="s">
        <v>24</v>
      </c>
      <c r="G2323" s="5" t="s">
        <v>6670</v>
      </c>
      <c r="H2323" s="3" t="s">
        <v>26</v>
      </c>
      <c r="I2323" s="3" t="s">
        <v>6671</v>
      </c>
      <c r="J2323" s="8"/>
      <c r="K2323" s="3" t="s">
        <v>33</v>
      </c>
      <c r="M2323" s="8"/>
      <c r="N2323" s="3" t="s">
        <v>62</v>
      </c>
      <c r="O2323" s="8"/>
      <c r="P2323" s="8"/>
      <c r="Q2323" s="8"/>
      <c r="R2323" s="8"/>
      <c r="S2323" s="8"/>
      <c r="T2323" s="8"/>
    </row>
    <row r="2324">
      <c r="A2324" s="3" t="s">
        <v>6672</v>
      </c>
      <c r="C2324" s="3" t="s">
        <v>6673</v>
      </c>
      <c r="D2324" s="4">
        <f t="shared" si="322"/>
        <v>57</v>
      </c>
      <c r="E2324" s="3" t="s">
        <v>6674</v>
      </c>
      <c r="F2324" s="3" t="s">
        <v>24</v>
      </c>
      <c r="G2324" s="3" t="s">
        <v>6675</v>
      </c>
      <c r="H2324" s="3" t="s">
        <v>95</v>
      </c>
      <c r="I2324" s="3" t="s">
        <v>6676</v>
      </c>
      <c r="J2324" s="5" t="s">
        <v>6677</v>
      </c>
      <c r="L2324" s="3" t="s">
        <v>156</v>
      </c>
      <c r="M2324" s="3" t="s">
        <v>96</v>
      </c>
      <c r="N2324" s="8"/>
      <c r="O2324" s="8"/>
      <c r="P2324" s="8"/>
      <c r="Q2324" s="8"/>
      <c r="R2324" s="8"/>
      <c r="S2324" s="8"/>
      <c r="T2324" s="8"/>
    </row>
    <row r="2325">
      <c r="A2325" s="3" t="s">
        <v>6678</v>
      </c>
      <c r="C2325" s="3" t="s">
        <v>6679</v>
      </c>
      <c r="D2325" s="4">
        <f t="shared" si="322"/>
        <v>57</v>
      </c>
      <c r="E2325" s="3" t="s">
        <v>4333</v>
      </c>
      <c r="F2325" s="3" t="s">
        <v>24</v>
      </c>
      <c r="G2325" s="5" t="s">
        <v>6680</v>
      </c>
      <c r="H2325" s="3" t="s">
        <v>95</v>
      </c>
      <c r="I2325" s="3" t="s">
        <v>6681</v>
      </c>
      <c r="J2325" s="5" t="s">
        <v>6682</v>
      </c>
      <c r="L2325" s="3" t="s">
        <v>6683</v>
      </c>
      <c r="M2325" s="3" t="s">
        <v>116</v>
      </c>
      <c r="N2325" s="8"/>
      <c r="O2325" s="8"/>
      <c r="P2325" s="8"/>
      <c r="Q2325" s="8"/>
      <c r="R2325" s="8"/>
      <c r="S2325" s="8"/>
      <c r="T2325" s="8"/>
    </row>
    <row r="2326">
      <c r="A2326" s="3" t="s">
        <v>6684</v>
      </c>
      <c r="C2326" s="3" t="s">
        <v>6685</v>
      </c>
      <c r="D2326" s="4">
        <f t="shared" si="322"/>
        <v>57</v>
      </c>
      <c r="E2326" s="3" t="s">
        <v>6686</v>
      </c>
      <c r="F2326" s="3" t="s">
        <v>24</v>
      </c>
      <c r="G2326" s="5" t="s">
        <v>6687</v>
      </c>
      <c r="H2326" s="3" t="s">
        <v>26</v>
      </c>
      <c r="J2326" s="8"/>
      <c r="K2326" s="8"/>
      <c r="L2326" s="8"/>
      <c r="M2326" s="8"/>
      <c r="N2326" s="3" t="s">
        <v>77</v>
      </c>
      <c r="O2326" s="8"/>
      <c r="P2326" s="3" t="s">
        <v>350</v>
      </c>
      <c r="Q2326" s="3" t="s">
        <v>24</v>
      </c>
      <c r="R2326" s="3" t="s">
        <v>692</v>
      </c>
      <c r="S2326" s="8"/>
      <c r="T2326" s="8"/>
    </row>
    <row r="2327">
      <c r="A2327" s="3" t="s">
        <v>6688</v>
      </c>
      <c r="C2327" s="3" t="s">
        <v>6689</v>
      </c>
      <c r="D2327" s="4">
        <f>+51</f>
        <v>51</v>
      </c>
      <c r="E2327" s="3" t="s">
        <v>6690</v>
      </c>
      <c r="F2327" s="3" t="s">
        <v>289</v>
      </c>
      <c r="G2327" s="3" t="s">
        <v>6691</v>
      </c>
      <c r="H2327" s="3" t="s">
        <v>95</v>
      </c>
      <c r="I2327" s="3" t="s">
        <v>6692</v>
      </c>
      <c r="J2327" s="5" t="s">
        <v>6693</v>
      </c>
      <c r="L2327" s="3" t="s">
        <v>6694</v>
      </c>
      <c r="M2327" s="3" t="s">
        <v>96</v>
      </c>
      <c r="N2327" s="8"/>
      <c r="O2327" s="8"/>
      <c r="P2327" s="8"/>
      <c r="Q2327" s="8"/>
      <c r="R2327" s="8"/>
      <c r="S2327" s="8"/>
      <c r="T2327" s="8"/>
    </row>
    <row r="2328">
      <c r="A2328" s="3" t="s">
        <v>6695</v>
      </c>
      <c r="C2328" s="3" t="s">
        <v>6696</v>
      </c>
      <c r="D2328" s="4">
        <f t="shared" ref="D2328:D2345" si="323">+57</f>
        <v>57</v>
      </c>
      <c r="E2328" s="3" t="s">
        <v>6697</v>
      </c>
      <c r="F2328" s="3" t="s">
        <v>24</v>
      </c>
      <c r="G2328" s="5" t="s">
        <v>6698</v>
      </c>
      <c r="H2328" s="3" t="s">
        <v>95</v>
      </c>
      <c r="I2328" s="3" t="s">
        <v>6699</v>
      </c>
      <c r="J2328" s="3" t="s">
        <v>778</v>
      </c>
      <c r="K2328" s="8"/>
      <c r="L2328" s="3" t="s">
        <v>6700</v>
      </c>
      <c r="M2328" s="3" t="s">
        <v>96</v>
      </c>
      <c r="N2328" s="8"/>
      <c r="O2328" s="8"/>
      <c r="P2328" s="8"/>
      <c r="Q2328" s="8"/>
      <c r="R2328" s="8"/>
      <c r="S2328" s="8"/>
      <c r="T2328" s="8"/>
    </row>
    <row r="2329">
      <c r="A2329" s="3" t="s">
        <v>6701</v>
      </c>
      <c r="C2329" s="3" t="s">
        <v>6702</v>
      </c>
      <c r="D2329" s="4">
        <f t="shared" si="323"/>
        <v>57</v>
      </c>
      <c r="E2329" s="3" t="s">
        <v>6703</v>
      </c>
      <c r="F2329" s="3" t="s">
        <v>24</v>
      </c>
      <c r="G2329" s="5" t="s">
        <v>6704</v>
      </c>
      <c r="H2329" s="3" t="s">
        <v>95</v>
      </c>
      <c r="I2329" s="3" t="s">
        <v>6705</v>
      </c>
      <c r="J2329" s="5" t="s">
        <v>6706</v>
      </c>
      <c r="L2329" s="3" t="s">
        <v>156</v>
      </c>
      <c r="M2329" s="3" t="s">
        <v>96</v>
      </c>
      <c r="N2329" s="8"/>
      <c r="O2329" s="8"/>
      <c r="P2329" s="8"/>
      <c r="Q2329" s="8"/>
      <c r="R2329" s="8"/>
      <c r="S2329" s="8"/>
      <c r="T2329" s="8"/>
    </row>
    <row r="2330">
      <c r="A2330" s="3" t="s">
        <v>5354</v>
      </c>
      <c r="C2330" s="3" t="s">
        <v>5355</v>
      </c>
      <c r="D2330" s="4">
        <f t="shared" si="323"/>
        <v>57</v>
      </c>
      <c r="E2330" s="3" t="s">
        <v>5356</v>
      </c>
      <c r="F2330" s="3" t="s">
        <v>24</v>
      </c>
      <c r="G2330" s="5" t="s">
        <v>5357</v>
      </c>
      <c r="H2330" s="3" t="s">
        <v>95</v>
      </c>
      <c r="I2330" s="3" t="s">
        <v>5358</v>
      </c>
      <c r="J2330" s="5" t="s">
        <v>6707</v>
      </c>
      <c r="L2330" s="3" t="s">
        <v>1289</v>
      </c>
      <c r="M2330" s="3" t="s">
        <v>116</v>
      </c>
      <c r="N2330" s="8"/>
      <c r="O2330" s="8"/>
      <c r="P2330" s="8"/>
      <c r="Q2330" s="8"/>
      <c r="R2330" s="8"/>
      <c r="S2330" s="8"/>
      <c r="T2330" s="8"/>
    </row>
    <row r="2331">
      <c r="A2331" s="3" t="s">
        <v>6708</v>
      </c>
      <c r="C2331" s="3" t="s">
        <v>6709</v>
      </c>
      <c r="D2331" s="4">
        <f t="shared" si="323"/>
        <v>57</v>
      </c>
      <c r="E2331" s="3" t="s">
        <v>6710</v>
      </c>
      <c r="F2331" s="3" t="s">
        <v>24</v>
      </c>
      <c r="G2331" s="5" t="s">
        <v>6711</v>
      </c>
      <c r="H2331" s="3" t="s">
        <v>95</v>
      </c>
      <c r="I2331" s="3" t="s">
        <v>6712</v>
      </c>
      <c r="K2331" s="8"/>
      <c r="L2331" s="3" t="s">
        <v>6713</v>
      </c>
      <c r="M2331" s="3" t="s">
        <v>96</v>
      </c>
      <c r="N2331" s="8"/>
      <c r="O2331" s="8"/>
      <c r="P2331" s="8"/>
      <c r="Q2331" s="8"/>
      <c r="R2331" s="8"/>
      <c r="S2331" s="8"/>
      <c r="T2331" s="8"/>
    </row>
    <row r="2332">
      <c r="A2332" s="3" t="s">
        <v>6714</v>
      </c>
      <c r="C2332" s="3" t="s">
        <v>6715</v>
      </c>
      <c r="D2332" s="4">
        <f t="shared" si="323"/>
        <v>57</v>
      </c>
      <c r="E2332" s="3" t="s">
        <v>6716</v>
      </c>
      <c r="F2332" s="3" t="s">
        <v>24</v>
      </c>
      <c r="G2332" s="5" t="s">
        <v>6717</v>
      </c>
      <c r="H2332" s="3" t="s">
        <v>95</v>
      </c>
      <c r="I2332" s="3" t="s">
        <v>6718</v>
      </c>
      <c r="J2332" s="5" t="s">
        <v>6719</v>
      </c>
      <c r="L2332" s="3" t="s">
        <v>6720</v>
      </c>
      <c r="M2332" s="3" t="s">
        <v>692</v>
      </c>
      <c r="N2332" s="8"/>
      <c r="O2332" s="8"/>
      <c r="P2332" s="8"/>
      <c r="Q2332" s="8"/>
      <c r="R2332" s="8"/>
      <c r="S2332" s="8"/>
      <c r="T2332" s="8"/>
    </row>
    <row r="2333">
      <c r="A2333" s="3" t="s">
        <v>6721</v>
      </c>
      <c r="C2333" s="3" t="s">
        <v>6722</v>
      </c>
      <c r="D2333" s="4">
        <f t="shared" si="323"/>
        <v>57</v>
      </c>
      <c r="E2333" s="3" t="s">
        <v>6723</v>
      </c>
      <c r="F2333" s="3" t="s">
        <v>24</v>
      </c>
      <c r="G2333" s="5" t="s">
        <v>6724</v>
      </c>
      <c r="H2333" s="3" t="s">
        <v>95</v>
      </c>
      <c r="I2333" s="3" t="s">
        <v>6725</v>
      </c>
      <c r="J2333" s="5" t="s">
        <v>6726</v>
      </c>
      <c r="L2333" s="3" t="s">
        <v>156</v>
      </c>
      <c r="M2333" s="3" t="s">
        <v>500</v>
      </c>
      <c r="N2333" s="8"/>
      <c r="O2333" s="8"/>
      <c r="P2333" s="8"/>
      <c r="Q2333" s="8"/>
      <c r="R2333" s="8"/>
      <c r="S2333" s="8"/>
      <c r="T2333" s="8"/>
    </row>
    <row r="2334">
      <c r="A2334" s="3" t="s">
        <v>6727</v>
      </c>
      <c r="C2334" s="3" t="s">
        <v>6728</v>
      </c>
      <c r="D2334" s="4">
        <f t="shared" si="323"/>
        <v>57</v>
      </c>
      <c r="E2334" s="3" t="s">
        <v>6729</v>
      </c>
      <c r="F2334" s="3" t="s">
        <v>24</v>
      </c>
      <c r="G2334" s="3" t="s">
        <v>778</v>
      </c>
      <c r="H2334" s="3" t="s">
        <v>95</v>
      </c>
      <c r="I2334" s="3" t="s">
        <v>6730</v>
      </c>
      <c r="J2334" s="5" t="s">
        <v>6731</v>
      </c>
      <c r="L2334" s="3" t="s">
        <v>2754</v>
      </c>
      <c r="M2334" s="3" t="s">
        <v>96</v>
      </c>
      <c r="N2334" s="8"/>
      <c r="O2334" s="8"/>
      <c r="P2334" s="8"/>
      <c r="Q2334" s="8"/>
      <c r="R2334" s="8"/>
      <c r="S2334" s="8"/>
      <c r="T2334" s="8"/>
    </row>
    <row r="2335">
      <c r="A2335" s="3" t="s">
        <v>6732</v>
      </c>
      <c r="C2335" s="3" t="s">
        <v>6733</v>
      </c>
      <c r="D2335" s="4">
        <f t="shared" si="323"/>
        <v>57</v>
      </c>
      <c r="E2335" s="3" t="s">
        <v>6734</v>
      </c>
      <c r="F2335" s="3" t="s">
        <v>24</v>
      </c>
      <c r="G2335" s="3" t="s">
        <v>6735</v>
      </c>
      <c r="H2335" s="3" t="s">
        <v>26</v>
      </c>
      <c r="J2335" s="8"/>
      <c r="K2335" s="8"/>
      <c r="L2335" s="8"/>
      <c r="M2335" s="8"/>
      <c r="N2335" s="8"/>
      <c r="O2335" s="8"/>
      <c r="P2335" s="8"/>
      <c r="Q2335" s="8"/>
      <c r="R2335" s="8"/>
      <c r="S2335" s="8"/>
      <c r="T2335" s="8"/>
    </row>
    <row r="2336">
      <c r="A2336" s="3" t="s">
        <v>6736</v>
      </c>
      <c r="C2336" s="3" t="s">
        <v>6737</v>
      </c>
      <c r="D2336" s="4">
        <f t="shared" si="323"/>
        <v>57</v>
      </c>
      <c r="E2336" s="3" t="s">
        <v>6738</v>
      </c>
      <c r="F2336" s="3" t="s">
        <v>24</v>
      </c>
      <c r="G2336" s="3" t="s">
        <v>6736</v>
      </c>
      <c r="H2336" s="3" t="s">
        <v>26</v>
      </c>
      <c r="I2336" s="3" t="s">
        <v>4817</v>
      </c>
      <c r="K2336" s="3" t="s">
        <v>61</v>
      </c>
      <c r="L2336" s="8"/>
      <c r="M2336" s="8"/>
      <c r="N2336" s="3" t="s">
        <v>364</v>
      </c>
      <c r="P2336" s="8"/>
      <c r="Q2336" s="8"/>
      <c r="R2336" s="8"/>
      <c r="S2336" s="8"/>
      <c r="T2336" s="8"/>
    </row>
    <row r="2337">
      <c r="A2337" s="3" t="s">
        <v>6739</v>
      </c>
      <c r="C2337" s="3" t="s">
        <v>6740</v>
      </c>
      <c r="D2337" s="4">
        <f t="shared" si="323"/>
        <v>57</v>
      </c>
      <c r="E2337" s="3" t="s">
        <v>6741</v>
      </c>
      <c r="F2337" s="3" t="s">
        <v>643</v>
      </c>
      <c r="G2337" s="3" t="s">
        <v>6742</v>
      </c>
      <c r="H2337" s="3" t="s">
        <v>26</v>
      </c>
      <c r="I2337" s="3" t="s">
        <v>6743</v>
      </c>
      <c r="K2337" s="3" t="s">
        <v>218</v>
      </c>
      <c r="M2337" s="8"/>
      <c r="N2337" s="3" t="s">
        <v>219</v>
      </c>
      <c r="O2337" s="8"/>
      <c r="P2337" s="8"/>
      <c r="Q2337" s="8"/>
      <c r="R2337" s="8"/>
      <c r="S2337" s="8"/>
      <c r="T2337" s="8"/>
    </row>
    <row r="2338">
      <c r="A2338" s="3" t="s">
        <v>6744</v>
      </c>
      <c r="C2338" s="3" t="s">
        <v>6745</v>
      </c>
      <c r="D2338" s="4">
        <f t="shared" si="323"/>
        <v>57</v>
      </c>
      <c r="E2338" s="3" t="s">
        <v>6746</v>
      </c>
      <c r="F2338" s="3" t="s">
        <v>24</v>
      </c>
      <c r="G2338" s="5" t="s">
        <v>6747</v>
      </c>
      <c r="H2338" s="3" t="s">
        <v>95</v>
      </c>
      <c r="I2338" s="3" t="s">
        <v>6748</v>
      </c>
      <c r="L2338" s="3" t="s">
        <v>1993</v>
      </c>
      <c r="M2338" s="3" t="s">
        <v>256</v>
      </c>
      <c r="N2338" s="8"/>
      <c r="O2338" s="8"/>
      <c r="P2338" s="8"/>
      <c r="Q2338" s="8"/>
      <c r="R2338" s="8"/>
      <c r="S2338" s="8"/>
      <c r="T2338" s="8"/>
    </row>
    <row r="2339">
      <c r="A2339" s="3" t="s">
        <v>6749</v>
      </c>
      <c r="C2339" s="3" t="s">
        <v>6750</v>
      </c>
      <c r="D2339" s="4">
        <f t="shared" si="323"/>
        <v>57</v>
      </c>
      <c r="E2339" s="3" t="s">
        <v>6751</v>
      </c>
      <c r="F2339" s="3" t="s">
        <v>24</v>
      </c>
      <c r="G2339" s="3" t="s">
        <v>6752</v>
      </c>
      <c r="H2339" s="3" t="s">
        <v>26</v>
      </c>
      <c r="I2339" s="3" t="s">
        <v>6753</v>
      </c>
      <c r="K2339" s="3" t="s">
        <v>61</v>
      </c>
      <c r="L2339" s="8"/>
      <c r="M2339" s="8"/>
      <c r="N2339" s="3" t="s">
        <v>34</v>
      </c>
      <c r="O2339" s="8"/>
      <c r="P2339" s="8"/>
      <c r="Q2339" s="8"/>
      <c r="R2339" s="8"/>
      <c r="S2339" s="8"/>
      <c r="T2339" s="8"/>
    </row>
    <row r="2340">
      <c r="A2340" s="3" t="s">
        <v>6754</v>
      </c>
      <c r="C2340" s="3" t="s">
        <v>6755</v>
      </c>
      <c r="D2340" s="4">
        <f t="shared" si="323"/>
        <v>57</v>
      </c>
      <c r="E2340" s="3" t="s">
        <v>6756</v>
      </c>
      <c r="F2340" s="3" t="s">
        <v>24</v>
      </c>
      <c r="G2340" s="5" t="s">
        <v>6757</v>
      </c>
      <c r="H2340" s="3" t="s">
        <v>26</v>
      </c>
      <c r="I2340" s="3" t="s">
        <v>6758</v>
      </c>
      <c r="K2340" s="3" t="s">
        <v>128</v>
      </c>
      <c r="L2340" s="8"/>
      <c r="M2340" s="8"/>
      <c r="N2340" s="3" t="s">
        <v>77</v>
      </c>
      <c r="O2340" s="8"/>
      <c r="P2340" s="8"/>
      <c r="Q2340" s="8"/>
      <c r="R2340" s="8"/>
      <c r="S2340" s="8"/>
      <c r="T2340" s="8"/>
    </row>
    <row r="2341">
      <c r="A2341" s="3" t="s">
        <v>6759</v>
      </c>
      <c r="B2341" s="8"/>
      <c r="C2341" s="3" t="s">
        <v>6760</v>
      </c>
      <c r="D2341" s="4">
        <f t="shared" si="323"/>
        <v>57</v>
      </c>
      <c r="E2341" s="3" t="s">
        <v>6761</v>
      </c>
      <c r="F2341" s="3" t="s">
        <v>24</v>
      </c>
      <c r="G2341" s="5" t="s">
        <v>6762</v>
      </c>
      <c r="H2341" s="3" t="s">
        <v>95</v>
      </c>
      <c r="I2341" s="3" t="s">
        <v>6763</v>
      </c>
      <c r="J2341" s="8"/>
      <c r="K2341" s="8"/>
      <c r="L2341" s="3" t="s">
        <v>753</v>
      </c>
      <c r="M2341" s="3" t="s">
        <v>96</v>
      </c>
      <c r="N2341" s="8"/>
      <c r="O2341" s="8"/>
      <c r="P2341" s="8"/>
      <c r="Q2341" s="8"/>
      <c r="R2341" s="8"/>
      <c r="S2341" s="8"/>
      <c r="T2341" s="8"/>
    </row>
    <row r="2342">
      <c r="A2342" s="3" t="s">
        <v>6764</v>
      </c>
      <c r="C2342" s="3" t="s">
        <v>6765</v>
      </c>
      <c r="D2342" s="4">
        <f t="shared" si="323"/>
        <v>57</v>
      </c>
      <c r="E2342" s="3" t="s">
        <v>6766</v>
      </c>
      <c r="F2342" s="3" t="s">
        <v>24</v>
      </c>
      <c r="G2342" s="3" t="s">
        <v>6764</v>
      </c>
      <c r="H2342" s="3" t="s">
        <v>26</v>
      </c>
      <c r="I2342" s="5" t="s">
        <v>6767</v>
      </c>
      <c r="J2342" s="8"/>
      <c r="K2342" s="3" t="s">
        <v>218</v>
      </c>
      <c r="M2342" s="8"/>
      <c r="N2342" s="3" t="s">
        <v>62</v>
      </c>
      <c r="O2342" s="8"/>
      <c r="P2342" s="8"/>
      <c r="Q2342" s="8"/>
      <c r="R2342" s="8"/>
      <c r="S2342" s="8"/>
      <c r="T2342" s="8"/>
    </row>
    <row r="2343">
      <c r="A2343" s="3" t="s">
        <v>6768</v>
      </c>
      <c r="C2343" s="3" t="s">
        <v>6769</v>
      </c>
      <c r="D2343" s="4">
        <f t="shared" si="323"/>
        <v>57</v>
      </c>
      <c r="E2343" s="3" t="s">
        <v>6770</v>
      </c>
      <c r="F2343" s="3" t="s">
        <v>24</v>
      </c>
      <c r="G2343" s="3" t="s">
        <v>6771</v>
      </c>
      <c r="H2343" s="3" t="s">
        <v>95</v>
      </c>
      <c r="I2343" s="3" t="s">
        <v>6772</v>
      </c>
      <c r="J2343" s="5" t="s">
        <v>6773</v>
      </c>
      <c r="L2343" s="3" t="s">
        <v>156</v>
      </c>
      <c r="M2343" s="3" t="s">
        <v>96</v>
      </c>
      <c r="N2343" s="8"/>
      <c r="O2343" s="8"/>
      <c r="P2343" s="8"/>
      <c r="Q2343" s="8"/>
      <c r="R2343" s="8"/>
      <c r="S2343" s="8"/>
      <c r="T2343" s="8"/>
    </row>
    <row r="2344">
      <c r="A2344" s="3" t="s">
        <v>6774</v>
      </c>
      <c r="C2344" s="3" t="s">
        <v>6775</v>
      </c>
      <c r="D2344" s="4">
        <f t="shared" si="323"/>
        <v>57</v>
      </c>
      <c r="E2344" s="3" t="s">
        <v>6776</v>
      </c>
      <c r="F2344" s="3" t="s">
        <v>24</v>
      </c>
      <c r="G2344" s="5" t="s">
        <v>6777</v>
      </c>
      <c r="H2344" s="3" t="s">
        <v>95</v>
      </c>
      <c r="I2344" s="3" t="s">
        <v>6778</v>
      </c>
      <c r="J2344" s="5" t="s">
        <v>6779</v>
      </c>
      <c r="L2344" s="3" t="s">
        <v>156</v>
      </c>
      <c r="M2344" s="3" t="s">
        <v>116</v>
      </c>
      <c r="N2344" s="8"/>
      <c r="O2344" s="8"/>
      <c r="P2344" s="8"/>
      <c r="Q2344" s="8"/>
      <c r="R2344" s="8"/>
      <c r="S2344" s="8"/>
      <c r="T2344" s="8"/>
    </row>
    <row r="2345">
      <c r="A2345" s="3" t="s">
        <v>6780</v>
      </c>
      <c r="C2345" s="3" t="s">
        <v>3810</v>
      </c>
      <c r="D2345" s="4">
        <f t="shared" si="323"/>
        <v>57</v>
      </c>
      <c r="E2345" s="3" t="s">
        <v>3811</v>
      </c>
      <c r="F2345" s="3" t="s">
        <v>24</v>
      </c>
      <c r="G2345" s="5" t="s">
        <v>6781</v>
      </c>
      <c r="H2345" s="3" t="s">
        <v>95</v>
      </c>
      <c r="I2345" s="3" t="s">
        <v>6782</v>
      </c>
      <c r="J2345" s="3" t="s">
        <v>3814</v>
      </c>
      <c r="L2345" s="3" t="s">
        <v>156</v>
      </c>
      <c r="M2345" s="3" t="s">
        <v>116</v>
      </c>
      <c r="N2345" s="8"/>
      <c r="O2345" s="8"/>
      <c r="P2345" s="8"/>
      <c r="Q2345" s="8"/>
      <c r="R2345" s="8"/>
      <c r="S2345" s="8"/>
      <c r="T2345" s="8"/>
    </row>
    <row r="2346">
      <c r="A2346" s="3" t="s">
        <v>6783</v>
      </c>
      <c r="C2346" s="3" t="s">
        <v>6784</v>
      </c>
      <c r="D2346" s="4">
        <f>+502</f>
        <v>502</v>
      </c>
      <c r="E2346" s="3" t="s">
        <v>6785</v>
      </c>
      <c r="F2346" s="3" t="s">
        <v>3604</v>
      </c>
      <c r="G2346" s="5" t="s">
        <v>6786</v>
      </c>
      <c r="H2346" s="3" t="s">
        <v>95</v>
      </c>
      <c r="I2346" s="3" t="s">
        <v>6787</v>
      </c>
      <c r="J2346" s="5" t="s">
        <v>6788</v>
      </c>
      <c r="L2346" s="3" t="s">
        <v>6789</v>
      </c>
      <c r="M2346" s="3" t="s">
        <v>96</v>
      </c>
      <c r="N2346" s="8"/>
      <c r="O2346" s="8"/>
      <c r="P2346" s="8"/>
      <c r="Q2346" s="8"/>
      <c r="R2346" s="8"/>
      <c r="S2346" s="8"/>
      <c r="T2346" s="8"/>
    </row>
    <row r="2347">
      <c r="A2347" s="3" t="s">
        <v>6790</v>
      </c>
      <c r="C2347" s="3" t="s">
        <v>6791</v>
      </c>
      <c r="D2347" s="4">
        <f t="shared" ref="D2347:D2353" si="324">+57</f>
        <v>57</v>
      </c>
      <c r="E2347" s="3" t="s">
        <v>6792</v>
      </c>
      <c r="F2347" s="3" t="s">
        <v>24</v>
      </c>
      <c r="G2347" s="3" t="s">
        <v>6793</v>
      </c>
      <c r="H2347" s="3" t="s">
        <v>95</v>
      </c>
      <c r="I2347" s="3" t="s">
        <v>6794</v>
      </c>
      <c r="J2347" s="5" t="s">
        <v>6795</v>
      </c>
      <c r="L2347" s="3" t="s">
        <v>785</v>
      </c>
      <c r="M2347" s="3" t="s">
        <v>692</v>
      </c>
      <c r="N2347" s="8"/>
      <c r="O2347" s="8"/>
      <c r="P2347" s="8"/>
      <c r="Q2347" s="8"/>
      <c r="R2347" s="8"/>
      <c r="S2347" s="8"/>
      <c r="T2347" s="8"/>
    </row>
    <row r="2348">
      <c r="A2348" s="3" t="s">
        <v>6796</v>
      </c>
      <c r="C2348" s="3" t="s">
        <v>6797</v>
      </c>
      <c r="D2348" s="4">
        <f t="shared" si="324"/>
        <v>57</v>
      </c>
      <c r="E2348" s="3" t="s">
        <v>6798</v>
      </c>
      <c r="F2348" s="3" t="s">
        <v>24</v>
      </c>
      <c r="G2348" s="3" t="s">
        <v>6799</v>
      </c>
      <c r="H2348" s="3" t="s">
        <v>26</v>
      </c>
      <c r="J2348" s="8"/>
      <c r="K2348" s="3" t="s">
        <v>128</v>
      </c>
      <c r="L2348" s="8"/>
      <c r="M2348" s="8"/>
      <c r="N2348" s="3" t="s">
        <v>62</v>
      </c>
      <c r="O2348" s="8"/>
      <c r="P2348" s="8"/>
      <c r="Q2348" s="8"/>
      <c r="R2348" s="8"/>
      <c r="S2348" s="8"/>
      <c r="T2348" s="8"/>
    </row>
    <row r="2349">
      <c r="A2349" s="3" t="s">
        <v>6800</v>
      </c>
      <c r="C2349" s="3" t="s">
        <v>6801</v>
      </c>
      <c r="D2349" s="4">
        <f t="shared" si="324"/>
        <v>57</v>
      </c>
      <c r="E2349" s="3" t="s">
        <v>6802</v>
      </c>
      <c r="F2349" s="3" t="s">
        <v>24</v>
      </c>
      <c r="G2349" s="5" t="s">
        <v>6803</v>
      </c>
      <c r="H2349" s="3" t="s">
        <v>26</v>
      </c>
      <c r="I2349" s="3" t="s">
        <v>3421</v>
      </c>
      <c r="K2349" s="3" t="s">
        <v>61</v>
      </c>
      <c r="L2349" s="8"/>
      <c r="M2349" s="8"/>
      <c r="N2349" s="3" t="s">
        <v>364</v>
      </c>
      <c r="P2349" s="8"/>
      <c r="Q2349" s="8"/>
      <c r="R2349" s="8"/>
      <c r="S2349" s="8"/>
      <c r="T2349" s="8"/>
    </row>
    <row r="2350">
      <c r="A2350" s="3" t="s">
        <v>6804</v>
      </c>
      <c r="C2350" s="3" t="s">
        <v>6805</v>
      </c>
      <c r="D2350" s="4">
        <f t="shared" si="324"/>
        <v>57</v>
      </c>
      <c r="E2350" s="3" t="s">
        <v>6806</v>
      </c>
      <c r="F2350" s="3" t="s">
        <v>24</v>
      </c>
      <c r="G2350" s="5" t="s">
        <v>6807</v>
      </c>
      <c r="H2350" s="3" t="s">
        <v>26</v>
      </c>
      <c r="J2350" s="8"/>
      <c r="K2350" s="8"/>
      <c r="L2350" s="8"/>
      <c r="M2350" s="8"/>
      <c r="N2350" s="3" t="s">
        <v>364</v>
      </c>
      <c r="P2350" s="8"/>
      <c r="Q2350" s="8"/>
      <c r="R2350" s="8"/>
      <c r="S2350" s="8"/>
      <c r="T2350" s="8"/>
    </row>
    <row r="2351">
      <c r="A2351" s="3" t="s">
        <v>6808</v>
      </c>
      <c r="C2351" s="3" t="s">
        <v>6809</v>
      </c>
      <c r="D2351" s="4">
        <f t="shared" si="324"/>
        <v>57</v>
      </c>
      <c r="E2351" s="3" t="s">
        <v>6810</v>
      </c>
      <c r="F2351" s="3" t="s">
        <v>24</v>
      </c>
      <c r="G2351" s="5" t="s">
        <v>6811</v>
      </c>
      <c r="H2351" s="3" t="s">
        <v>26</v>
      </c>
      <c r="I2351" s="5" t="s">
        <v>6812</v>
      </c>
      <c r="K2351" s="3" t="s">
        <v>128</v>
      </c>
      <c r="L2351" s="8"/>
      <c r="M2351" s="8"/>
      <c r="N2351" s="3" t="s">
        <v>34</v>
      </c>
      <c r="O2351" s="8"/>
      <c r="P2351" s="8"/>
      <c r="Q2351" s="8"/>
      <c r="R2351" s="8"/>
      <c r="S2351" s="8"/>
      <c r="T2351" s="8"/>
    </row>
    <row r="2352">
      <c r="A2352" s="3" t="s">
        <v>6813</v>
      </c>
      <c r="C2352" s="3" t="s">
        <v>6415</v>
      </c>
      <c r="D2352" s="4">
        <f t="shared" si="324"/>
        <v>57</v>
      </c>
      <c r="E2352" s="3" t="s">
        <v>6814</v>
      </c>
      <c r="F2352" s="3" t="s">
        <v>24</v>
      </c>
      <c r="G2352" s="5" t="s">
        <v>6417</v>
      </c>
      <c r="H2352" s="3" t="s">
        <v>95</v>
      </c>
      <c r="I2352" s="3" t="s">
        <v>6815</v>
      </c>
      <c r="J2352" s="5" t="s">
        <v>6816</v>
      </c>
      <c r="L2352" s="3" t="s">
        <v>6420</v>
      </c>
      <c r="M2352" s="3" t="s">
        <v>1545</v>
      </c>
      <c r="N2352" s="8"/>
      <c r="O2352" s="8"/>
      <c r="P2352" s="8"/>
      <c r="Q2352" s="8"/>
      <c r="R2352" s="8"/>
      <c r="S2352" s="8"/>
      <c r="T2352" s="8"/>
    </row>
    <row r="2353">
      <c r="A2353" s="3" t="s">
        <v>6817</v>
      </c>
      <c r="C2353" s="3" t="s">
        <v>6818</v>
      </c>
      <c r="D2353" s="4">
        <f t="shared" si="324"/>
        <v>57</v>
      </c>
      <c r="E2353" s="3" t="s">
        <v>6819</v>
      </c>
      <c r="F2353" s="3" t="s">
        <v>24</v>
      </c>
      <c r="G2353" s="5" t="s">
        <v>6820</v>
      </c>
      <c r="H2353" s="3" t="s">
        <v>95</v>
      </c>
      <c r="I2353" s="3" t="s">
        <v>6821</v>
      </c>
      <c r="J2353" s="5" t="s">
        <v>6822</v>
      </c>
      <c r="L2353" s="3" t="s">
        <v>156</v>
      </c>
      <c r="M2353" s="3" t="s">
        <v>116</v>
      </c>
      <c r="N2353" s="8"/>
      <c r="O2353" s="8"/>
      <c r="P2353" s="8"/>
      <c r="Q2353" s="8"/>
      <c r="R2353" s="8"/>
      <c r="S2353" s="8"/>
      <c r="T2353" s="8"/>
    </row>
    <row r="2354">
      <c r="A2354" s="3" t="s">
        <v>6823</v>
      </c>
      <c r="C2354" s="3" t="s">
        <v>6824</v>
      </c>
      <c r="D2354" s="4">
        <f>+55</f>
        <v>55</v>
      </c>
      <c r="E2354" s="3" t="s">
        <v>6825</v>
      </c>
      <c r="F2354" s="3" t="s">
        <v>616</v>
      </c>
      <c r="G2354" s="5" t="s">
        <v>6826</v>
      </c>
      <c r="H2354" s="3" t="s">
        <v>40</v>
      </c>
      <c r="I2354" s="3" t="s">
        <v>6827</v>
      </c>
      <c r="K2354" s="8"/>
      <c r="L2354" s="3" t="s">
        <v>40</v>
      </c>
      <c r="M2354" s="8"/>
      <c r="N2354" s="8"/>
      <c r="O2354" s="8"/>
      <c r="P2354" s="8"/>
      <c r="Q2354" s="8"/>
      <c r="R2354" s="8"/>
      <c r="S2354" s="3" t="s">
        <v>303</v>
      </c>
    </row>
    <row r="2355">
      <c r="A2355" s="3" t="s">
        <v>6828</v>
      </c>
      <c r="C2355" s="3" t="s">
        <v>6829</v>
      </c>
      <c r="D2355" s="4">
        <f t="shared" ref="D2355:D2358" si="325">+57</f>
        <v>57</v>
      </c>
      <c r="E2355" s="3" t="s">
        <v>6830</v>
      </c>
      <c r="F2355" s="3" t="s">
        <v>24</v>
      </c>
      <c r="G2355" s="5" t="s">
        <v>6831</v>
      </c>
      <c r="H2355" s="3" t="s">
        <v>95</v>
      </c>
      <c r="I2355" s="3" t="s">
        <v>6832</v>
      </c>
      <c r="J2355" s="5" t="s">
        <v>6833</v>
      </c>
      <c r="L2355" s="3" t="s">
        <v>156</v>
      </c>
      <c r="M2355" s="3" t="s">
        <v>263</v>
      </c>
      <c r="N2355" s="8"/>
      <c r="O2355" s="8"/>
      <c r="P2355" s="8"/>
      <c r="Q2355" s="8"/>
      <c r="R2355" s="8"/>
      <c r="S2355" s="8"/>
      <c r="T2355" s="8"/>
    </row>
    <row r="2356">
      <c r="A2356" s="3" t="s">
        <v>6834</v>
      </c>
      <c r="C2356" s="3" t="s">
        <v>6835</v>
      </c>
      <c r="D2356" s="4">
        <f t="shared" si="325"/>
        <v>57</v>
      </c>
      <c r="E2356" s="3" t="s">
        <v>6836</v>
      </c>
      <c r="F2356" s="3" t="s">
        <v>24</v>
      </c>
      <c r="G2356" s="5" t="s">
        <v>6837</v>
      </c>
      <c r="H2356" s="3" t="s">
        <v>26</v>
      </c>
      <c r="I2356" s="3" t="s">
        <v>6838</v>
      </c>
      <c r="J2356" s="8"/>
      <c r="K2356" s="3" t="s">
        <v>61</v>
      </c>
      <c r="L2356" s="8"/>
      <c r="M2356" s="8"/>
      <c r="N2356" s="3" t="s">
        <v>69</v>
      </c>
      <c r="O2356" s="8"/>
      <c r="P2356" s="8"/>
      <c r="Q2356" s="8"/>
      <c r="R2356" s="8"/>
      <c r="S2356" s="8"/>
      <c r="T2356" s="8"/>
    </row>
    <row r="2357">
      <c r="A2357" s="3" t="s">
        <v>6839</v>
      </c>
      <c r="C2357" s="3" t="s">
        <v>6840</v>
      </c>
      <c r="D2357" s="4">
        <f t="shared" si="325"/>
        <v>57</v>
      </c>
      <c r="E2357" s="3" t="s">
        <v>6841</v>
      </c>
      <c r="F2357" s="3" t="s">
        <v>24</v>
      </c>
      <c r="G2357" s="3" t="s">
        <v>6842</v>
      </c>
      <c r="H2357" s="3" t="s">
        <v>95</v>
      </c>
      <c r="I2357" s="3" t="s">
        <v>6843</v>
      </c>
      <c r="K2357" s="8"/>
      <c r="L2357" s="3" t="s">
        <v>1598</v>
      </c>
      <c r="M2357" s="3" t="s">
        <v>96</v>
      </c>
      <c r="N2357" s="8"/>
      <c r="O2357" s="8"/>
      <c r="P2357" s="8"/>
      <c r="Q2357" s="8"/>
      <c r="R2357" s="8"/>
      <c r="S2357" s="8"/>
      <c r="T2357" s="8"/>
    </row>
    <row r="2358">
      <c r="A2358" s="3" t="s">
        <v>6844</v>
      </c>
      <c r="C2358" s="3" t="s">
        <v>6845</v>
      </c>
      <c r="D2358" s="4">
        <f t="shared" si="325"/>
        <v>57</v>
      </c>
      <c r="E2358" s="3" t="s">
        <v>6846</v>
      </c>
      <c r="F2358" s="3" t="s">
        <v>24</v>
      </c>
      <c r="G2358" s="3" t="s">
        <v>6847</v>
      </c>
      <c r="H2358" s="3" t="s">
        <v>26</v>
      </c>
      <c r="I2358" s="3" t="s">
        <v>6848</v>
      </c>
      <c r="K2358" s="3" t="s">
        <v>61</v>
      </c>
      <c r="L2358" s="8"/>
      <c r="M2358" s="8"/>
      <c r="N2358" s="3" t="s">
        <v>77</v>
      </c>
      <c r="O2358" s="8"/>
      <c r="P2358" s="8"/>
      <c r="Q2358" s="8"/>
      <c r="R2358" s="8"/>
      <c r="S2358" s="8"/>
      <c r="T2358" s="8"/>
    </row>
    <row r="2359">
      <c r="A2359" s="3" t="s">
        <v>488</v>
      </c>
      <c r="B2359" s="8"/>
      <c r="C2359" s="3" t="s">
        <v>6849</v>
      </c>
      <c r="E2359" s="3">
        <v>3.160744E8</v>
      </c>
      <c r="F2359" s="3" t="s">
        <v>5041</v>
      </c>
      <c r="G2359" s="3" t="s">
        <v>6850</v>
      </c>
      <c r="H2359" s="3" t="s">
        <v>26</v>
      </c>
      <c r="J2359" s="8"/>
      <c r="K2359" s="8"/>
      <c r="L2359" s="8"/>
      <c r="M2359" s="8"/>
      <c r="N2359" s="8"/>
      <c r="O2359" s="8"/>
      <c r="P2359" s="8"/>
      <c r="Q2359" s="8"/>
      <c r="R2359" s="8"/>
      <c r="S2359" s="8"/>
      <c r="T2359" s="8"/>
    </row>
    <row r="2360">
      <c r="A2360" s="3" t="s">
        <v>6851</v>
      </c>
      <c r="C2360" s="3" t="s">
        <v>6852</v>
      </c>
      <c r="D2360" s="4">
        <f t="shared" ref="D2360:D2363" si="326">+57</f>
        <v>57</v>
      </c>
      <c r="E2360" s="3" t="s">
        <v>6853</v>
      </c>
      <c r="F2360" s="3" t="s">
        <v>24</v>
      </c>
      <c r="G2360" s="5" t="s">
        <v>6854</v>
      </c>
      <c r="H2360" s="3" t="s">
        <v>95</v>
      </c>
      <c r="I2360" s="3" t="s">
        <v>6855</v>
      </c>
      <c r="J2360" s="5" t="s">
        <v>6856</v>
      </c>
      <c r="L2360" s="3" t="s">
        <v>691</v>
      </c>
      <c r="M2360" s="3" t="s">
        <v>768</v>
      </c>
      <c r="N2360" s="8"/>
      <c r="O2360" s="8"/>
      <c r="P2360" s="8"/>
      <c r="Q2360" s="8"/>
      <c r="R2360" s="8"/>
      <c r="S2360" s="8"/>
      <c r="T2360" s="8"/>
    </row>
    <row r="2361">
      <c r="A2361" s="3" t="s">
        <v>6857</v>
      </c>
      <c r="C2361" s="3" t="s">
        <v>6858</v>
      </c>
      <c r="D2361" s="4">
        <f t="shared" si="326"/>
        <v>57</v>
      </c>
      <c r="E2361" s="3" t="s">
        <v>6859</v>
      </c>
      <c r="F2361" s="3" t="s">
        <v>24</v>
      </c>
      <c r="G2361" s="3" t="s">
        <v>6860</v>
      </c>
      <c r="H2361" s="3" t="s">
        <v>26</v>
      </c>
      <c r="I2361" s="3" t="s">
        <v>6861</v>
      </c>
      <c r="K2361" s="3" t="s">
        <v>128</v>
      </c>
      <c r="L2361" s="8"/>
      <c r="M2361" s="8"/>
      <c r="N2361" s="3" t="s">
        <v>69</v>
      </c>
      <c r="O2361" s="8"/>
      <c r="P2361" s="8"/>
      <c r="Q2361" s="8"/>
      <c r="R2361" s="8"/>
      <c r="S2361" s="8"/>
      <c r="T2361" s="8"/>
    </row>
    <row r="2362">
      <c r="A2362" s="3" t="s">
        <v>6862</v>
      </c>
      <c r="C2362" s="3" t="s">
        <v>6863</v>
      </c>
      <c r="D2362" s="4">
        <f t="shared" si="326"/>
        <v>57</v>
      </c>
      <c r="E2362" s="3" t="s">
        <v>6864</v>
      </c>
      <c r="F2362" s="3" t="s">
        <v>24</v>
      </c>
      <c r="G2362" s="5" t="s">
        <v>6865</v>
      </c>
      <c r="H2362" s="3" t="s">
        <v>40</v>
      </c>
      <c r="I2362" s="3" t="s">
        <v>6866</v>
      </c>
      <c r="J2362" s="8"/>
      <c r="K2362" s="8"/>
      <c r="L2362" s="3" t="s">
        <v>6867</v>
      </c>
      <c r="O2362" s="8"/>
      <c r="P2362" s="8"/>
      <c r="Q2362" s="8"/>
      <c r="R2362" s="8"/>
      <c r="S2362" s="8"/>
      <c r="T2362" s="8"/>
    </row>
    <row r="2363">
      <c r="A2363" s="3" t="s">
        <v>6868</v>
      </c>
      <c r="C2363" s="3" t="s">
        <v>6869</v>
      </c>
      <c r="D2363" s="4">
        <f t="shared" si="326"/>
        <v>57</v>
      </c>
      <c r="E2363" s="3" t="s">
        <v>6870</v>
      </c>
      <c r="F2363" s="3" t="s">
        <v>24</v>
      </c>
      <c r="G2363" s="5" t="s">
        <v>6871</v>
      </c>
      <c r="H2363" s="3" t="s">
        <v>95</v>
      </c>
      <c r="I2363" s="5" t="s">
        <v>6872</v>
      </c>
      <c r="J2363" s="5" t="s">
        <v>6873</v>
      </c>
      <c r="L2363" s="3" t="s">
        <v>3600</v>
      </c>
      <c r="M2363" s="3" t="s">
        <v>96</v>
      </c>
      <c r="N2363" s="8"/>
      <c r="O2363" s="8"/>
      <c r="P2363" s="8"/>
      <c r="Q2363" s="8"/>
      <c r="R2363" s="8"/>
      <c r="S2363" s="8"/>
      <c r="T2363" s="8"/>
    </row>
    <row r="2364">
      <c r="A2364" s="3" t="s">
        <v>6874</v>
      </c>
      <c r="C2364" s="3" t="s">
        <v>6875</v>
      </c>
      <c r="D2364" s="4">
        <f>+503</f>
        <v>503</v>
      </c>
      <c r="E2364" s="3" t="s">
        <v>6876</v>
      </c>
      <c r="F2364" s="3" t="s">
        <v>6877</v>
      </c>
      <c r="G2364" s="5" t="s">
        <v>6878</v>
      </c>
      <c r="H2364" s="3" t="s">
        <v>95</v>
      </c>
      <c r="I2364" s="3" t="s">
        <v>6879</v>
      </c>
      <c r="J2364" s="5" t="s">
        <v>6880</v>
      </c>
      <c r="L2364" s="3" t="s">
        <v>156</v>
      </c>
      <c r="M2364" s="3" t="s">
        <v>116</v>
      </c>
      <c r="N2364" s="8"/>
      <c r="O2364" s="8"/>
      <c r="P2364" s="8"/>
      <c r="Q2364" s="8"/>
      <c r="R2364" s="8"/>
      <c r="S2364" s="8"/>
      <c r="T2364" s="8"/>
    </row>
    <row r="2365">
      <c r="A2365" s="3" t="s">
        <v>6881</v>
      </c>
      <c r="C2365" s="3" t="s">
        <v>6882</v>
      </c>
      <c r="D2365" s="4">
        <f t="shared" ref="D2365:D2367" si="327">+57</f>
        <v>57</v>
      </c>
      <c r="E2365" s="3" t="s">
        <v>6883</v>
      </c>
      <c r="F2365" s="3" t="s">
        <v>24</v>
      </c>
      <c r="G2365" s="5" t="s">
        <v>6884</v>
      </c>
      <c r="H2365" s="3" t="s">
        <v>95</v>
      </c>
      <c r="I2365" s="3" t="s">
        <v>6885</v>
      </c>
      <c r="J2365" s="5" t="s">
        <v>6886</v>
      </c>
      <c r="L2365" s="3" t="s">
        <v>156</v>
      </c>
      <c r="M2365" s="3" t="s">
        <v>263</v>
      </c>
      <c r="N2365" s="8"/>
      <c r="O2365" s="8"/>
      <c r="P2365" s="8"/>
      <c r="Q2365" s="8"/>
      <c r="R2365" s="8"/>
      <c r="S2365" s="8"/>
      <c r="T2365" s="8"/>
    </row>
    <row r="2366">
      <c r="A2366" s="3" t="s">
        <v>6887</v>
      </c>
      <c r="C2366" s="3" t="s">
        <v>6888</v>
      </c>
      <c r="D2366" s="4">
        <f t="shared" si="327"/>
        <v>57</v>
      </c>
      <c r="E2366" s="3" t="s">
        <v>6889</v>
      </c>
      <c r="F2366" s="3" t="s">
        <v>24</v>
      </c>
      <c r="G2366" s="5" t="s">
        <v>6890</v>
      </c>
      <c r="H2366" s="3" t="s">
        <v>26</v>
      </c>
      <c r="I2366" s="3" t="s">
        <v>6891</v>
      </c>
      <c r="K2366" s="3" t="s">
        <v>128</v>
      </c>
      <c r="L2366" s="8"/>
      <c r="M2366" s="8"/>
      <c r="N2366" s="3" t="s">
        <v>62</v>
      </c>
      <c r="O2366" s="8"/>
      <c r="P2366" s="8"/>
      <c r="Q2366" s="8"/>
      <c r="R2366" s="8"/>
      <c r="S2366" s="8"/>
      <c r="T2366" s="8"/>
    </row>
    <row r="2367">
      <c r="A2367" s="3" t="s">
        <v>6892</v>
      </c>
      <c r="C2367" s="3" t="s">
        <v>6893</v>
      </c>
      <c r="D2367" s="4">
        <f t="shared" si="327"/>
        <v>57</v>
      </c>
      <c r="E2367" s="3" t="s">
        <v>6894</v>
      </c>
      <c r="F2367" s="3" t="s">
        <v>24</v>
      </c>
      <c r="G2367" s="5" t="s">
        <v>6895</v>
      </c>
      <c r="H2367" s="3" t="s">
        <v>95</v>
      </c>
      <c r="I2367" s="5" t="s">
        <v>6896</v>
      </c>
      <c r="J2367" s="5" t="s">
        <v>6896</v>
      </c>
      <c r="L2367" s="3" t="s">
        <v>156</v>
      </c>
      <c r="M2367" s="3" t="s">
        <v>96</v>
      </c>
      <c r="N2367" s="8"/>
      <c r="O2367" s="8"/>
      <c r="P2367" s="8"/>
      <c r="Q2367" s="8"/>
      <c r="R2367" s="8"/>
      <c r="S2367" s="8"/>
      <c r="T2367" s="8"/>
    </row>
    <row r="2368">
      <c r="A2368" s="3" t="s">
        <v>6897</v>
      </c>
      <c r="B2368" s="8"/>
      <c r="C2368" s="3" t="s">
        <v>6898</v>
      </c>
      <c r="D2368" s="4">
        <f>+51</f>
        <v>51</v>
      </c>
      <c r="E2368" s="3" t="s">
        <v>6899</v>
      </c>
      <c r="F2368" s="3" t="s">
        <v>289</v>
      </c>
      <c r="G2368" s="5" t="s">
        <v>6900</v>
      </c>
      <c r="H2368" s="3" t="s">
        <v>40</v>
      </c>
      <c r="I2368" s="3" t="s">
        <v>6901</v>
      </c>
      <c r="K2368" s="8"/>
      <c r="L2368" s="3" t="s">
        <v>6902</v>
      </c>
      <c r="M2368" s="8"/>
      <c r="N2368" s="8"/>
      <c r="O2368" s="8"/>
      <c r="P2368" s="8"/>
      <c r="Q2368" s="8"/>
      <c r="R2368" s="8"/>
      <c r="S2368" s="3" t="s">
        <v>303</v>
      </c>
    </row>
    <row r="2369">
      <c r="A2369" s="3" t="s">
        <v>6903</v>
      </c>
      <c r="C2369" s="3" t="s">
        <v>6904</v>
      </c>
      <c r="D2369" s="4">
        <f t="shared" ref="D2369:D2372" si="328">+57</f>
        <v>57</v>
      </c>
      <c r="E2369" s="3" t="s">
        <v>6905</v>
      </c>
      <c r="F2369" s="3" t="s">
        <v>24</v>
      </c>
      <c r="G2369" s="5" t="s">
        <v>6906</v>
      </c>
      <c r="H2369" s="3" t="s">
        <v>26</v>
      </c>
      <c r="I2369" s="3" t="s">
        <v>566</v>
      </c>
      <c r="K2369" s="3" t="s">
        <v>33</v>
      </c>
      <c r="M2369" s="8"/>
      <c r="N2369" s="3" t="s">
        <v>34</v>
      </c>
      <c r="O2369" s="8"/>
      <c r="P2369" s="8"/>
      <c r="Q2369" s="8"/>
      <c r="R2369" s="8"/>
      <c r="S2369" s="8"/>
      <c r="T2369" s="8"/>
    </row>
    <row r="2370">
      <c r="A2370" s="3" t="s">
        <v>6907</v>
      </c>
      <c r="C2370" s="3" t="s">
        <v>6908</v>
      </c>
      <c r="D2370" s="4">
        <f t="shared" si="328"/>
        <v>57</v>
      </c>
      <c r="E2370" s="3" t="s">
        <v>6909</v>
      </c>
      <c r="F2370" s="3" t="s">
        <v>24</v>
      </c>
      <c r="G2370" s="3" t="s">
        <v>6910</v>
      </c>
      <c r="H2370" s="3" t="s">
        <v>26</v>
      </c>
      <c r="I2370" s="3" t="s">
        <v>6911</v>
      </c>
      <c r="K2370" s="3" t="s">
        <v>54</v>
      </c>
      <c r="M2370" s="8"/>
      <c r="N2370" s="3" t="s">
        <v>69</v>
      </c>
      <c r="O2370" s="8"/>
      <c r="P2370" s="8"/>
      <c r="Q2370" s="8"/>
      <c r="R2370" s="8"/>
      <c r="S2370" s="8"/>
      <c r="T2370" s="8"/>
    </row>
    <row r="2371">
      <c r="A2371" s="3" t="s">
        <v>6912</v>
      </c>
      <c r="C2371" s="3" t="s">
        <v>6913</v>
      </c>
      <c r="D2371" s="4">
        <f t="shared" si="328"/>
        <v>57</v>
      </c>
      <c r="E2371" s="3" t="s">
        <v>6914</v>
      </c>
      <c r="F2371" s="3" t="s">
        <v>24</v>
      </c>
      <c r="G2371" s="5" t="s">
        <v>6915</v>
      </c>
      <c r="H2371" s="3" t="s">
        <v>95</v>
      </c>
      <c r="I2371" s="3" t="s">
        <v>6916</v>
      </c>
      <c r="J2371" s="5" t="s">
        <v>6917</v>
      </c>
      <c r="L2371" s="3" t="s">
        <v>1782</v>
      </c>
      <c r="M2371" s="3" t="s">
        <v>116</v>
      </c>
      <c r="N2371" s="8"/>
      <c r="O2371" s="8"/>
      <c r="P2371" s="8"/>
      <c r="Q2371" s="8"/>
      <c r="R2371" s="8"/>
      <c r="S2371" s="8"/>
      <c r="T2371" s="8"/>
    </row>
    <row r="2372">
      <c r="A2372" s="3" t="s">
        <v>6918</v>
      </c>
      <c r="C2372" s="3" t="s">
        <v>6919</v>
      </c>
      <c r="D2372" s="4">
        <f t="shared" si="328"/>
        <v>57</v>
      </c>
      <c r="E2372" s="3" t="s">
        <v>6920</v>
      </c>
      <c r="F2372" s="3" t="s">
        <v>24</v>
      </c>
      <c r="G2372" s="5" t="s">
        <v>6921</v>
      </c>
      <c r="H2372" s="3" t="s">
        <v>95</v>
      </c>
      <c r="I2372" s="3" t="s">
        <v>6922</v>
      </c>
      <c r="J2372" s="5" t="s">
        <v>6923</v>
      </c>
      <c r="L2372" s="3" t="s">
        <v>6924</v>
      </c>
      <c r="M2372" s="3" t="s">
        <v>116</v>
      </c>
      <c r="N2372" s="8"/>
      <c r="O2372" s="8"/>
      <c r="P2372" s="8"/>
      <c r="Q2372" s="8"/>
      <c r="R2372" s="8"/>
      <c r="S2372" s="8"/>
      <c r="T2372" s="8"/>
    </row>
    <row r="2373">
      <c r="A2373" s="3" t="s">
        <v>6925</v>
      </c>
      <c r="C2373" s="3" t="s">
        <v>6926</v>
      </c>
      <c r="D2373" s="4">
        <f>+1</f>
        <v>1</v>
      </c>
      <c r="E2373" s="3" t="s">
        <v>6927</v>
      </c>
      <c r="F2373" s="3" t="s">
        <v>133</v>
      </c>
      <c r="G2373" s="5" t="s">
        <v>6928</v>
      </c>
      <c r="H2373" s="3" t="s">
        <v>95</v>
      </c>
      <c r="I2373" s="3" t="s">
        <v>6929</v>
      </c>
      <c r="J2373" s="5" t="s">
        <v>6930</v>
      </c>
      <c r="L2373" s="3" t="s">
        <v>156</v>
      </c>
      <c r="M2373" s="3" t="s">
        <v>96</v>
      </c>
      <c r="N2373" s="8"/>
      <c r="O2373" s="8"/>
      <c r="P2373" s="8"/>
      <c r="Q2373" s="8"/>
      <c r="R2373" s="8"/>
      <c r="S2373" s="8"/>
      <c r="T2373" s="8"/>
    </row>
    <row r="2374">
      <c r="A2374" s="3" t="s">
        <v>6931</v>
      </c>
      <c r="B2374" s="3" t="s">
        <v>27</v>
      </c>
      <c r="C2374" s="3" t="s">
        <v>1334</v>
      </c>
      <c r="D2374" s="4">
        <f t="shared" ref="D2374:D2380" si="329">+57</f>
        <v>57</v>
      </c>
      <c r="E2374" s="3" t="s">
        <v>6932</v>
      </c>
      <c r="F2374" s="3" t="s">
        <v>24</v>
      </c>
      <c r="G2374" s="3" t="s">
        <v>6931</v>
      </c>
      <c r="H2374" s="3" t="s">
        <v>26</v>
      </c>
      <c r="I2374" s="3" t="s">
        <v>6933</v>
      </c>
      <c r="J2374" s="3" t="s">
        <v>27</v>
      </c>
      <c r="K2374" s="3" t="s">
        <v>61</v>
      </c>
      <c r="L2374" s="3" t="s">
        <v>27</v>
      </c>
      <c r="M2374" s="3" t="s">
        <v>27</v>
      </c>
      <c r="N2374" s="3" t="s">
        <v>219</v>
      </c>
      <c r="O2374" s="3" t="s">
        <v>27</v>
      </c>
      <c r="P2374" s="3" t="s">
        <v>27</v>
      </c>
      <c r="Q2374" s="3" t="s">
        <v>27</v>
      </c>
      <c r="R2374" s="3" t="s">
        <v>27</v>
      </c>
      <c r="S2374" s="3" t="s">
        <v>27</v>
      </c>
      <c r="T2374" s="3" t="s">
        <v>27</v>
      </c>
    </row>
    <row r="2375">
      <c r="A2375" s="3" t="s">
        <v>6934</v>
      </c>
      <c r="B2375" s="3" t="s">
        <v>27</v>
      </c>
      <c r="C2375" s="3" t="s">
        <v>6935</v>
      </c>
      <c r="D2375" s="4">
        <f t="shared" si="329"/>
        <v>57</v>
      </c>
      <c r="E2375" s="3" t="s">
        <v>6936</v>
      </c>
      <c r="F2375" s="3" t="s">
        <v>24</v>
      </c>
      <c r="G2375" s="3" t="s">
        <v>6937</v>
      </c>
      <c r="H2375" s="3" t="s">
        <v>95</v>
      </c>
      <c r="I2375" s="3" t="s">
        <v>6938</v>
      </c>
      <c r="J2375" s="3" t="s">
        <v>6939</v>
      </c>
      <c r="K2375" s="3" t="s">
        <v>27</v>
      </c>
      <c r="L2375" s="3" t="s">
        <v>6940</v>
      </c>
      <c r="M2375" s="3" t="s">
        <v>96</v>
      </c>
      <c r="N2375" s="3" t="s">
        <v>27</v>
      </c>
      <c r="O2375" s="3" t="s">
        <v>27</v>
      </c>
      <c r="P2375" s="3" t="s">
        <v>27</v>
      </c>
      <c r="Q2375" s="3" t="s">
        <v>27</v>
      </c>
      <c r="R2375" s="3" t="s">
        <v>27</v>
      </c>
      <c r="S2375" s="3" t="s">
        <v>27</v>
      </c>
      <c r="T2375" s="3" t="s">
        <v>27</v>
      </c>
    </row>
    <row r="2376">
      <c r="A2376" s="3" t="s">
        <v>6941</v>
      </c>
      <c r="B2376" s="3" t="s">
        <v>27</v>
      </c>
      <c r="C2376" s="3" t="s">
        <v>6942</v>
      </c>
      <c r="D2376" s="4">
        <f t="shared" si="329"/>
        <v>57</v>
      </c>
      <c r="E2376" s="3" t="s">
        <v>6943</v>
      </c>
      <c r="F2376" s="3" t="s">
        <v>24</v>
      </c>
      <c r="G2376" s="5" t="s">
        <v>6944</v>
      </c>
      <c r="H2376" s="3" t="s">
        <v>95</v>
      </c>
      <c r="I2376" s="3" t="s">
        <v>6945</v>
      </c>
      <c r="J2376" s="5" t="s">
        <v>6946</v>
      </c>
      <c r="K2376" s="3" t="s">
        <v>27</v>
      </c>
      <c r="L2376" s="3" t="s">
        <v>115</v>
      </c>
      <c r="M2376" s="3" t="s">
        <v>96</v>
      </c>
      <c r="N2376" s="3" t="s">
        <v>27</v>
      </c>
      <c r="O2376" s="3" t="s">
        <v>27</v>
      </c>
      <c r="P2376" s="3" t="s">
        <v>27</v>
      </c>
      <c r="Q2376" s="3" t="s">
        <v>27</v>
      </c>
      <c r="R2376" s="3" t="s">
        <v>27</v>
      </c>
      <c r="S2376" s="3" t="s">
        <v>27</v>
      </c>
      <c r="T2376" s="3" t="s">
        <v>27</v>
      </c>
    </row>
    <row r="2377">
      <c r="A2377" s="3" t="s">
        <v>6947</v>
      </c>
      <c r="B2377" s="3" t="s">
        <v>27</v>
      </c>
      <c r="C2377" s="3" t="s">
        <v>6948</v>
      </c>
      <c r="D2377" s="4">
        <f t="shared" si="329"/>
        <v>57</v>
      </c>
      <c r="E2377" s="3" t="s">
        <v>6949</v>
      </c>
      <c r="F2377" s="3" t="s">
        <v>24</v>
      </c>
      <c r="G2377" s="5" t="s">
        <v>6950</v>
      </c>
      <c r="H2377" s="3" t="s">
        <v>95</v>
      </c>
      <c r="I2377" s="3" t="s">
        <v>6951</v>
      </c>
      <c r="J2377" s="5" t="s">
        <v>6952</v>
      </c>
      <c r="K2377" s="3" t="s">
        <v>27</v>
      </c>
      <c r="L2377" s="3" t="s">
        <v>156</v>
      </c>
      <c r="M2377" s="3" t="s">
        <v>263</v>
      </c>
      <c r="N2377" s="3" t="s">
        <v>27</v>
      </c>
      <c r="O2377" s="3" t="s">
        <v>27</v>
      </c>
      <c r="P2377" s="3" t="s">
        <v>27</v>
      </c>
      <c r="Q2377" s="3" t="s">
        <v>27</v>
      </c>
      <c r="R2377" s="3" t="s">
        <v>27</v>
      </c>
      <c r="S2377" s="3" t="s">
        <v>27</v>
      </c>
      <c r="T2377" s="3" t="s">
        <v>27</v>
      </c>
    </row>
    <row r="2378">
      <c r="A2378" s="3" t="s">
        <v>6953</v>
      </c>
      <c r="B2378" s="3" t="s">
        <v>27</v>
      </c>
      <c r="C2378" s="3" t="s">
        <v>6954</v>
      </c>
      <c r="D2378" s="4">
        <f t="shared" si="329"/>
        <v>57</v>
      </c>
      <c r="E2378" s="3" t="s">
        <v>6955</v>
      </c>
      <c r="F2378" s="3" t="s">
        <v>24</v>
      </c>
      <c r="G2378" s="5" t="s">
        <v>6956</v>
      </c>
      <c r="H2378" s="3" t="s">
        <v>95</v>
      </c>
      <c r="I2378" s="3" t="s">
        <v>6957</v>
      </c>
      <c r="J2378" s="3" t="s">
        <v>27</v>
      </c>
      <c r="K2378" s="3" t="s">
        <v>27</v>
      </c>
      <c r="L2378" s="3" t="s">
        <v>691</v>
      </c>
      <c r="M2378" s="3" t="s">
        <v>1424</v>
      </c>
      <c r="N2378" s="3" t="s">
        <v>27</v>
      </c>
      <c r="O2378" s="3" t="s">
        <v>27</v>
      </c>
      <c r="P2378" s="3" t="s">
        <v>27</v>
      </c>
      <c r="Q2378" s="3" t="s">
        <v>27</v>
      </c>
      <c r="R2378" s="3" t="s">
        <v>27</v>
      </c>
      <c r="S2378" s="3" t="s">
        <v>27</v>
      </c>
      <c r="T2378" s="3" t="s">
        <v>27</v>
      </c>
    </row>
    <row r="2379">
      <c r="A2379" s="3" t="s">
        <v>6958</v>
      </c>
      <c r="B2379" s="3" t="s">
        <v>27</v>
      </c>
      <c r="C2379" s="3" t="s">
        <v>6959</v>
      </c>
      <c r="D2379" s="4">
        <f t="shared" si="329"/>
        <v>57</v>
      </c>
      <c r="E2379" s="3" t="s">
        <v>6960</v>
      </c>
      <c r="F2379" s="3" t="s">
        <v>24</v>
      </c>
      <c r="G2379" s="5" t="s">
        <v>6961</v>
      </c>
      <c r="H2379" s="3" t="s">
        <v>95</v>
      </c>
      <c r="I2379" s="3" t="s">
        <v>6962</v>
      </c>
      <c r="J2379" s="5" t="s">
        <v>6963</v>
      </c>
      <c r="K2379" s="3" t="s">
        <v>27</v>
      </c>
      <c r="L2379" s="3" t="s">
        <v>156</v>
      </c>
      <c r="M2379" s="3" t="s">
        <v>1424</v>
      </c>
      <c r="N2379" s="3" t="s">
        <v>27</v>
      </c>
      <c r="O2379" s="3" t="s">
        <v>27</v>
      </c>
      <c r="P2379" s="3" t="s">
        <v>27</v>
      </c>
      <c r="Q2379" s="3" t="s">
        <v>27</v>
      </c>
      <c r="R2379" s="3" t="s">
        <v>27</v>
      </c>
      <c r="S2379" s="3" t="s">
        <v>27</v>
      </c>
      <c r="T2379" s="3" t="s">
        <v>27</v>
      </c>
    </row>
    <row r="2380">
      <c r="A2380" s="3" t="s">
        <v>6964</v>
      </c>
      <c r="B2380" s="3" t="s">
        <v>27</v>
      </c>
      <c r="C2380" s="3" t="s">
        <v>6965</v>
      </c>
      <c r="D2380" s="4">
        <f t="shared" si="329"/>
        <v>57</v>
      </c>
      <c r="E2380" s="3" t="s">
        <v>6966</v>
      </c>
      <c r="F2380" s="3" t="s">
        <v>24</v>
      </c>
      <c r="G2380" s="3" t="s">
        <v>6967</v>
      </c>
      <c r="H2380" s="3" t="s">
        <v>95</v>
      </c>
      <c r="I2380" s="3" t="s">
        <v>6967</v>
      </c>
      <c r="J2380" s="5" t="s">
        <v>6968</v>
      </c>
      <c r="K2380" s="3" t="s">
        <v>27</v>
      </c>
      <c r="L2380" s="3" t="s">
        <v>1307</v>
      </c>
      <c r="M2380" s="3" t="s">
        <v>263</v>
      </c>
      <c r="N2380" s="3" t="s">
        <v>27</v>
      </c>
      <c r="O2380" s="3" t="s">
        <v>27</v>
      </c>
      <c r="P2380" s="3" t="s">
        <v>27</v>
      </c>
      <c r="Q2380" s="3" t="s">
        <v>27</v>
      </c>
      <c r="R2380" s="3" t="s">
        <v>27</v>
      </c>
      <c r="S2380" s="3" t="s">
        <v>27</v>
      </c>
      <c r="T2380" s="3" t="s">
        <v>27</v>
      </c>
    </row>
    <row r="2381">
      <c r="A2381" s="3" t="s">
        <v>6969</v>
      </c>
      <c r="B2381" s="3" t="s">
        <v>27</v>
      </c>
      <c r="C2381" s="3" t="s">
        <v>6970</v>
      </c>
      <c r="D2381" s="4">
        <f>+506</f>
        <v>506</v>
      </c>
      <c r="E2381" s="3" t="s">
        <v>6971</v>
      </c>
      <c r="F2381" s="3" t="s">
        <v>4254</v>
      </c>
      <c r="G2381" s="5" t="s">
        <v>6972</v>
      </c>
      <c r="H2381" s="3" t="s">
        <v>95</v>
      </c>
      <c r="I2381" s="3" t="s">
        <v>6973</v>
      </c>
      <c r="J2381" s="5" t="s">
        <v>6974</v>
      </c>
      <c r="K2381" s="3" t="s">
        <v>27</v>
      </c>
      <c r="L2381" s="3" t="s">
        <v>156</v>
      </c>
      <c r="M2381" s="3" t="s">
        <v>1424</v>
      </c>
      <c r="N2381" s="3" t="s">
        <v>27</v>
      </c>
      <c r="O2381" s="3" t="s">
        <v>27</v>
      </c>
      <c r="P2381" s="3" t="s">
        <v>27</v>
      </c>
      <c r="Q2381" s="3" t="s">
        <v>27</v>
      </c>
      <c r="R2381" s="3" t="s">
        <v>27</v>
      </c>
      <c r="S2381" s="3" t="s">
        <v>27</v>
      </c>
      <c r="T2381" s="3" t="s">
        <v>27</v>
      </c>
    </row>
    <row r="2382">
      <c r="A2382" s="3" t="s">
        <v>6975</v>
      </c>
      <c r="B2382" s="3" t="s">
        <v>27</v>
      </c>
      <c r="C2382" s="3" t="s">
        <v>6976</v>
      </c>
      <c r="D2382" s="4">
        <f>+34</f>
        <v>34</v>
      </c>
      <c r="E2382" s="3" t="s">
        <v>6977</v>
      </c>
      <c r="F2382" s="3" t="s">
        <v>2293</v>
      </c>
      <c r="G2382" s="5" t="s">
        <v>6978</v>
      </c>
      <c r="H2382" s="3" t="s">
        <v>95</v>
      </c>
      <c r="I2382" s="3" t="s">
        <v>6979</v>
      </c>
      <c r="J2382" s="3" t="s">
        <v>27</v>
      </c>
      <c r="K2382" s="3" t="s">
        <v>27</v>
      </c>
      <c r="L2382" s="3" t="s">
        <v>3627</v>
      </c>
      <c r="M2382" s="3" t="s">
        <v>500</v>
      </c>
      <c r="N2382" s="3" t="s">
        <v>27</v>
      </c>
      <c r="O2382" s="3" t="s">
        <v>27</v>
      </c>
      <c r="P2382" s="3" t="s">
        <v>27</v>
      </c>
      <c r="Q2382" s="3" t="s">
        <v>27</v>
      </c>
      <c r="R2382" s="3" t="s">
        <v>27</v>
      </c>
      <c r="S2382" s="3" t="s">
        <v>27</v>
      </c>
      <c r="T2382" s="3" t="s">
        <v>27</v>
      </c>
    </row>
    <row r="2383">
      <c r="A2383" s="3" t="s">
        <v>6980</v>
      </c>
      <c r="B2383" s="3" t="s">
        <v>27</v>
      </c>
      <c r="C2383" s="3" t="s">
        <v>6981</v>
      </c>
      <c r="D2383" s="4">
        <f t="shared" ref="D2383:D2388" si="330">+57</f>
        <v>57</v>
      </c>
      <c r="E2383" s="3" t="s">
        <v>6982</v>
      </c>
      <c r="F2383" s="3" t="s">
        <v>24</v>
      </c>
      <c r="G2383" s="3" t="s">
        <v>6983</v>
      </c>
      <c r="H2383" s="3" t="s">
        <v>27</v>
      </c>
      <c r="I2383" s="3" t="s">
        <v>27</v>
      </c>
      <c r="J2383" s="3" t="s">
        <v>27</v>
      </c>
      <c r="K2383" s="3" t="s">
        <v>27</v>
      </c>
      <c r="L2383" s="3" t="s">
        <v>27</v>
      </c>
      <c r="M2383" s="3" t="s">
        <v>27</v>
      </c>
      <c r="N2383" s="3" t="s">
        <v>27</v>
      </c>
      <c r="O2383" s="3" t="s">
        <v>27</v>
      </c>
      <c r="P2383" s="3" t="s">
        <v>27</v>
      </c>
      <c r="Q2383" s="3" t="s">
        <v>27</v>
      </c>
      <c r="R2383" s="3" t="s">
        <v>27</v>
      </c>
      <c r="S2383" s="3" t="s">
        <v>27</v>
      </c>
      <c r="T2383" s="3" t="s">
        <v>27</v>
      </c>
    </row>
    <row r="2384">
      <c r="A2384" s="3" t="s">
        <v>6984</v>
      </c>
      <c r="B2384" s="3" t="s">
        <v>27</v>
      </c>
      <c r="C2384" s="3" t="s">
        <v>6985</v>
      </c>
      <c r="D2384" s="4">
        <f t="shared" si="330"/>
        <v>57</v>
      </c>
      <c r="E2384" s="3" t="s">
        <v>6986</v>
      </c>
      <c r="F2384" s="3" t="s">
        <v>24</v>
      </c>
      <c r="G2384" s="5" t="s">
        <v>6987</v>
      </c>
      <c r="H2384" s="3" t="s">
        <v>26</v>
      </c>
      <c r="I2384" s="3" t="s">
        <v>6988</v>
      </c>
      <c r="J2384" s="3" t="s">
        <v>27</v>
      </c>
      <c r="K2384" s="3" t="s">
        <v>33</v>
      </c>
      <c r="L2384" s="3" t="s">
        <v>27</v>
      </c>
      <c r="M2384" s="3" t="s">
        <v>27</v>
      </c>
      <c r="N2384" s="3" t="s">
        <v>34</v>
      </c>
      <c r="O2384" s="3" t="s">
        <v>27</v>
      </c>
      <c r="P2384" s="3" t="s">
        <v>27</v>
      </c>
      <c r="Q2384" s="3" t="s">
        <v>27</v>
      </c>
      <c r="R2384" s="3" t="s">
        <v>27</v>
      </c>
      <c r="S2384" s="3" t="s">
        <v>27</v>
      </c>
      <c r="T2384" s="3" t="s">
        <v>27</v>
      </c>
    </row>
    <row r="2385">
      <c r="A2385" s="3" t="s">
        <v>6989</v>
      </c>
      <c r="B2385" s="3" t="s">
        <v>27</v>
      </c>
      <c r="C2385" s="3" t="s">
        <v>6990</v>
      </c>
      <c r="D2385" s="4">
        <f t="shared" si="330"/>
        <v>57</v>
      </c>
      <c r="E2385" s="3" t="s">
        <v>6991</v>
      </c>
      <c r="F2385" s="3" t="s">
        <v>24</v>
      </c>
      <c r="G2385" s="5" t="s">
        <v>6992</v>
      </c>
      <c r="H2385" s="3" t="s">
        <v>40</v>
      </c>
      <c r="I2385" s="3" t="s">
        <v>6993</v>
      </c>
      <c r="J2385" s="3" t="s">
        <v>27</v>
      </c>
      <c r="K2385" s="3" t="s">
        <v>27</v>
      </c>
      <c r="L2385" s="3" t="s">
        <v>6994</v>
      </c>
      <c r="M2385" s="3" t="s">
        <v>27</v>
      </c>
      <c r="N2385" s="3" t="s">
        <v>27</v>
      </c>
      <c r="O2385" s="3" t="s">
        <v>27</v>
      </c>
      <c r="P2385" s="3" t="s">
        <v>83</v>
      </c>
      <c r="Q2385" s="3" t="s">
        <v>983</v>
      </c>
      <c r="R2385" s="3" t="s">
        <v>6995</v>
      </c>
      <c r="S2385" s="3" t="s">
        <v>353</v>
      </c>
      <c r="T2385" s="3" t="s">
        <v>27</v>
      </c>
    </row>
    <row r="2386">
      <c r="A2386" s="3" t="s">
        <v>6996</v>
      </c>
      <c r="B2386" s="3" t="s">
        <v>27</v>
      </c>
      <c r="C2386" s="3" t="s">
        <v>6997</v>
      </c>
      <c r="D2386" s="4">
        <f t="shared" si="330"/>
        <v>57</v>
      </c>
      <c r="E2386" s="3" t="s">
        <v>6998</v>
      </c>
      <c r="F2386" s="3" t="s">
        <v>24</v>
      </c>
      <c r="G2386" s="5" t="s">
        <v>6999</v>
      </c>
      <c r="H2386" s="3" t="s">
        <v>40</v>
      </c>
      <c r="I2386" s="3" t="s">
        <v>7000</v>
      </c>
      <c r="J2386" s="3" t="s">
        <v>27</v>
      </c>
      <c r="K2386" s="3" t="s">
        <v>27</v>
      </c>
      <c r="L2386" s="3" t="s">
        <v>1623</v>
      </c>
      <c r="M2386" s="3" t="s">
        <v>27</v>
      </c>
      <c r="N2386" s="3" t="s">
        <v>27</v>
      </c>
      <c r="O2386" s="3" t="s">
        <v>27</v>
      </c>
      <c r="P2386" s="3" t="s">
        <v>350</v>
      </c>
      <c r="Q2386" s="3" t="s">
        <v>3525</v>
      </c>
      <c r="R2386" s="3" t="s">
        <v>7001</v>
      </c>
      <c r="S2386" s="3" t="s">
        <v>303</v>
      </c>
      <c r="T2386" s="3" t="s">
        <v>27</v>
      </c>
    </row>
    <row r="2387">
      <c r="A2387" s="3" t="s">
        <v>7002</v>
      </c>
      <c r="B2387" s="3" t="s">
        <v>27</v>
      </c>
      <c r="C2387" s="3" t="s">
        <v>7003</v>
      </c>
      <c r="D2387" s="4">
        <f t="shared" si="330"/>
        <v>57</v>
      </c>
      <c r="E2387" s="3" t="s">
        <v>7004</v>
      </c>
      <c r="F2387" s="3" t="s">
        <v>24</v>
      </c>
      <c r="G2387" s="5" t="s">
        <v>7005</v>
      </c>
      <c r="H2387" s="3" t="s">
        <v>95</v>
      </c>
      <c r="I2387" s="3" t="s">
        <v>7006</v>
      </c>
      <c r="J2387" s="5" t="s">
        <v>7007</v>
      </c>
      <c r="K2387" s="3" t="s">
        <v>27</v>
      </c>
      <c r="L2387" s="3" t="s">
        <v>3389</v>
      </c>
      <c r="M2387" s="3" t="s">
        <v>116</v>
      </c>
      <c r="N2387" s="3" t="s">
        <v>27</v>
      </c>
      <c r="O2387" s="3" t="s">
        <v>27</v>
      </c>
      <c r="P2387" s="3" t="s">
        <v>27</v>
      </c>
      <c r="Q2387" s="3" t="s">
        <v>27</v>
      </c>
      <c r="R2387" s="3" t="s">
        <v>27</v>
      </c>
      <c r="S2387" s="3" t="s">
        <v>27</v>
      </c>
      <c r="T2387" s="3" t="s">
        <v>27</v>
      </c>
    </row>
    <row r="2388">
      <c r="A2388" s="3" t="s">
        <v>7008</v>
      </c>
      <c r="B2388" s="3" t="s">
        <v>27</v>
      </c>
      <c r="C2388" s="3" t="s">
        <v>7009</v>
      </c>
      <c r="D2388" s="4">
        <f t="shared" si="330"/>
        <v>57</v>
      </c>
      <c r="E2388" s="3" t="s">
        <v>7010</v>
      </c>
      <c r="F2388" s="3" t="s">
        <v>24</v>
      </c>
      <c r="G2388" s="5" t="s">
        <v>7011</v>
      </c>
      <c r="H2388" s="3" t="s">
        <v>95</v>
      </c>
      <c r="I2388" s="3" t="s">
        <v>6988</v>
      </c>
      <c r="J2388" s="5" t="s">
        <v>7012</v>
      </c>
      <c r="K2388" s="3" t="s">
        <v>27</v>
      </c>
      <c r="L2388" s="3" t="s">
        <v>156</v>
      </c>
      <c r="M2388" s="3" t="s">
        <v>96</v>
      </c>
      <c r="N2388" s="3" t="s">
        <v>27</v>
      </c>
      <c r="O2388" s="3" t="s">
        <v>27</v>
      </c>
      <c r="P2388" s="3" t="s">
        <v>27</v>
      </c>
      <c r="Q2388" s="3" t="s">
        <v>27</v>
      </c>
      <c r="R2388" s="3" t="s">
        <v>27</v>
      </c>
      <c r="S2388" s="3" t="s">
        <v>27</v>
      </c>
      <c r="T2388" s="3" t="s">
        <v>27</v>
      </c>
    </row>
    <row r="2389">
      <c r="A2389" s="3" t="s">
        <v>7013</v>
      </c>
      <c r="B2389" s="3" t="s">
        <v>27</v>
      </c>
      <c r="C2389" s="3" t="s">
        <v>7014</v>
      </c>
      <c r="D2389" s="4">
        <f>+56</f>
        <v>56</v>
      </c>
      <c r="E2389" s="3" t="s">
        <v>7015</v>
      </c>
      <c r="F2389" s="3" t="s">
        <v>101</v>
      </c>
      <c r="G2389" s="5" t="s">
        <v>7016</v>
      </c>
      <c r="H2389" s="3" t="s">
        <v>95</v>
      </c>
      <c r="I2389" s="3" t="s">
        <v>7017</v>
      </c>
      <c r="J2389" s="5" t="s">
        <v>7018</v>
      </c>
      <c r="K2389" s="3" t="s">
        <v>27</v>
      </c>
      <c r="L2389" s="3" t="s">
        <v>156</v>
      </c>
      <c r="M2389" s="3" t="s">
        <v>116</v>
      </c>
      <c r="N2389" s="3" t="s">
        <v>27</v>
      </c>
      <c r="O2389" s="3" t="s">
        <v>27</v>
      </c>
      <c r="P2389" s="3" t="s">
        <v>27</v>
      </c>
      <c r="Q2389" s="3" t="s">
        <v>27</v>
      </c>
      <c r="R2389" s="3" t="s">
        <v>27</v>
      </c>
      <c r="S2389" s="3" t="s">
        <v>27</v>
      </c>
      <c r="T2389" s="3" t="s">
        <v>27</v>
      </c>
    </row>
    <row r="2390">
      <c r="A2390" s="3" t="s">
        <v>7019</v>
      </c>
      <c r="B2390" s="3" t="s">
        <v>27</v>
      </c>
      <c r="C2390" s="3" t="s">
        <v>7020</v>
      </c>
      <c r="D2390" s="4">
        <f t="shared" ref="D2390:D2391" si="331">+57</f>
        <v>57</v>
      </c>
      <c r="E2390" s="3" t="s">
        <v>7021</v>
      </c>
      <c r="F2390" s="3" t="s">
        <v>24</v>
      </c>
      <c r="G2390" s="3" t="s">
        <v>7022</v>
      </c>
      <c r="H2390" s="3" t="s">
        <v>95</v>
      </c>
      <c r="I2390" s="3" t="s">
        <v>7023</v>
      </c>
      <c r="J2390" s="5" t="s">
        <v>7024</v>
      </c>
      <c r="K2390" s="3" t="s">
        <v>27</v>
      </c>
      <c r="L2390" s="3" t="s">
        <v>7025</v>
      </c>
      <c r="M2390" s="3" t="s">
        <v>692</v>
      </c>
      <c r="N2390" s="3" t="s">
        <v>27</v>
      </c>
      <c r="O2390" s="3" t="s">
        <v>27</v>
      </c>
      <c r="P2390" s="3" t="s">
        <v>27</v>
      </c>
      <c r="Q2390" s="3" t="s">
        <v>27</v>
      </c>
      <c r="R2390" s="3" t="s">
        <v>27</v>
      </c>
      <c r="S2390" s="3" t="s">
        <v>27</v>
      </c>
      <c r="T2390" s="3" t="s">
        <v>27</v>
      </c>
    </row>
    <row r="2391">
      <c r="A2391" s="3" t="s">
        <v>5120</v>
      </c>
      <c r="B2391" s="3" t="s">
        <v>27</v>
      </c>
      <c r="C2391" s="3" t="s">
        <v>7026</v>
      </c>
      <c r="D2391" s="4">
        <f t="shared" si="331"/>
        <v>57</v>
      </c>
      <c r="E2391" s="3" t="s">
        <v>7027</v>
      </c>
      <c r="F2391" s="3" t="s">
        <v>24</v>
      </c>
      <c r="G2391" s="5" t="s">
        <v>7028</v>
      </c>
      <c r="H2391" s="3" t="s">
        <v>95</v>
      </c>
      <c r="I2391" s="3" t="s">
        <v>7029</v>
      </c>
      <c r="J2391" s="5" t="s">
        <v>7030</v>
      </c>
      <c r="K2391" s="3" t="s">
        <v>27</v>
      </c>
      <c r="L2391" s="3" t="s">
        <v>156</v>
      </c>
      <c r="M2391" s="3" t="s">
        <v>116</v>
      </c>
      <c r="N2391" s="3" t="s">
        <v>27</v>
      </c>
      <c r="O2391" s="3" t="s">
        <v>27</v>
      </c>
      <c r="P2391" s="3" t="s">
        <v>27</v>
      </c>
      <c r="Q2391" s="3" t="s">
        <v>27</v>
      </c>
      <c r="R2391" s="3" t="s">
        <v>27</v>
      </c>
      <c r="S2391" s="3" t="s">
        <v>27</v>
      </c>
      <c r="T2391" s="3" t="s">
        <v>27</v>
      </c>
    </row>
    <row r="2392">
      <c r="A2392" s="3" t="s">
        <v>7031</v>
      </c>
      <c r="B2392" s="3" t="s">
        <v>27</v>
      </c>
      <c r="C2392" s="3" t="s">
        <v>7032</v>
      </c>
      <c r="D2392" s="4">
        <f>+34</f>
        <v>34</v>
      </c>
      <c r="E2392" s="3" t="s">
        <v>7033</v>
      </c>
      <c r="F2392" s="3" t="s">
        <v>2293</v>
      </c>
      <c r="G2392" s="5" t="s">
        <v>7034</v>
      </c>
      <c r="H2392" s="3" t="s">
        <v>95</v>
      </c>
      <c r="I2392" s="3" t="s">
        <v>7035</v>
      </c>
      <c r="J2392" s="3" t="s">
        <v>7036</v>
      </c>
      <c r="K2392" s="3" t="s">
        <v>27</v>
      </c>
      <c r="L2392" s="3" t="s">
        <v>785</v>
      </c>
      <c r="M2392" s="3" t="s">
        <v>263</v>
      </c>
      <c r="N2392" s="3" t="s">
        <v>27</v>
      </c>
      <c r="O2392" s="3" t="s">
        <v>27</v>
      </c>
      <c r="P2392" s="3" t="s">
        <v>27</v>
      </c>
      <c r="Q2392" s="3" t="s">
        <v>27</v>
      </c>
      <c r="R2392" s="3" t="s">
        <v>27</v>
      </c>
      <c r="S2392" s="3" t="s">
        <v>27</v>
      </c>
      <c r="T2392" s="3" t="s">
        <v>27</v>
      </c>
    </row>
    <row r="2393">
      <c r="A2393" s="3" t="s">
        <v>7037</v>
      </c>
      <c r="B2393" s="3" t="s">
        <v>27</v>
      </c>
      <c r="C2393" s="3" t="s">
        <v>7038</v>
      </c>
      <c r="D2393" s="4">
        <f t="shared" ref="D2393:D2405" si="332">+57</f>
        <v>57</v>
      </c>
      <c r="E2393" s="3" t="s">
        <v>7039</v>
      </c>
      <c r="F2393" s="3" t="s">
        <v>24</v>
      </c>
      <c r="G2393" s="5" t="s">
        <v>7040</v>
      </c>
      <c r="H2393" s="3" t="s">
        <v>26</v>
      </c>
      <c r="I2393" s="3" t="s">
        <v>7041</v>
      </c>
      <c r="J2393" s="3" t="s">
        <v>27</v>
      </c>
      <c r="K2393" s="3" t="s">
        <v>33</v>
      </c>
      <c r="L2393" s="3" t="s">
        <v>27</v>
      </c>
      <c r="M2393" s="3" t="s">
        <v>27</v>
      </c>
      <c r="N2393" s="3" t="s">
        <v>34</v>
      </c>
      <c r="O2393" s="3" t="s">
        <v>27</v>
      </c>
      <c r="P2393" s="3" t="s">
        <v>27</v>
      </c>
      <c r="Q2393" s="3" t="s">
        <v>27</v>
      </c>
      <c r="R2393" s="3" t="s">
        <v>27</v>
      </c>
      <c r="S2393" s="3" t="s">
        <v>27</v>
      </c>
      <c r="T2393" s="3" t="s">
        <v>27</v>
      </c>
    </row>
    <row r="2394">
      <c r="A2394" s="3" t="s">
        <v>7042</v>
      </c>
      <c r="B2394" s="3" t="s">
        <v>27</v>
      </c>
      <c r="C2394" s="3" t="s">
        <v>7043</v>
      </c>
      <c r="D2394" s="4">
        <f t="shared" si="332"/>
        <v>57</v>
      </c>
      <c r="E2394" s="3" t="s">
        <v>3230</v>
      </c>
      <c r="F2394" s="3" t="s">
        <v>24</v>
      </c>
      <c r="G2394" s="5" t="s">
        <v>1043</v>
      </c>
      <c r="H2394" s="3" t="s">
        <v>26</v>
      </c>
      <c r="I2394" s="3" t="s">
        <v>7044</v>
      </c>
      <c r="J2394" s="3" t="s">
        <v>27</v>
      </c>
      <c r="K2394" s="3" t="s">
        <v>218</v>
      </c>
      <c r="L2394" s="3" t="s">
        <v>27</v>
      </c>
      <c r="M2394" s="3" t="s">
        <v>27</v>
      </c>
      <c r="N2394" s="3" t="s">
        <v>34</v>
      </c>
      <c r="O2394" s="3" t="s">
        <v>27</v>
      </c>
      <c r="P2394" s="3" t="s">
        <v>27</v>
      </c>
      <c r="Q2394" s="3" t="s">
        <v>27</v>
      </c>
      <c r="R2394" s="3" t="s">
        <v>27</v>
      </c>
      <c r="S2394" s="3" t="s">
        <v>27</v>
      </c>
      <c r="T2394" s="3" t="s">
        <v>27</v>
      </c>
    </row>
    <row r="2395">
      <c r="A2395" s="3" t="s">
        <v>7045</v>
      </c>
      <c r="B2395" s="3" t="s">
        <v>27</v>
      </c>
      <c r="C2395" s="3" t="s">
        <v>7046</v>
      </c>
      <c r="D2395" s="4">
        <f t="shared" si="332"/>
        <v>57</v>
      </c>
      <c r="E2395" s="3" t="s">
        <v>7047</v>
      </c>
      <c r="F2395" s="3" t="s">
        <v>24</v>
      </c>
      <c r="G2395" s="5" t="s">
        <v>7048</v>
      </c>
      <c r="H2395" s="3" t="s">
        <v>26</v>
      </c>
      <c r="I2395" s="3" t="s">
        <v>7049</v>
      </c>
      <c r="J2395" s="3" t="s">
        <v>27</v>
      </c>
      <c r="K2395" s="3" t="s">
        <v>128</v>
      </c>
      <c r="L2395" s="3" t="s">
        <v>27</v>
      </c>
      <c r="M2395" s="3" t="s">
        <v>27</v>
      </c>
      <c r="N2395" s="3" t="s">
        <v>62</v>
      </c>
      <c r="O2395" s="3" t="s">
        <v>27</v>
      </c>
      <c r="P2395" s="3" t="s">
        <v>27</v>
      </c>
      <c r="Q2395" s="3" t="s">
        <v>27</v>
      </c>
      <c r="R2395" s="3" t="s">
        <v>27</v>
      </c>
      <c r="S2395" s="3" t="s">
        <v>27</v>
      </c>
      <c r="T2395" s="3" t="s">
        <v>27</v>
      </c>
    </row>
    <row r="2396">
      <c r="A2396" s="3" t="s">
        <v>7050</v>
      </c>
      <c r="B2396" s="3" t="s">
        <v>27</v>
      </c>
      <c r="C2396" s="3" t="s">
        <v>7051</v>
      </c>
      <c r="D2396" s="4">
        <f t="shared" si="332"/>
        <v>57</v>
      </c>
      <c r="E2396" s="3" t="s">
        <v>7052</v>
      </c>
      <c r="F2396" s="3" t="s">
        <v>24</v>
      </c>
      <c r="G2396" s="5" t="s">
        <v>7053</v>
      </c>
      <c r="H2396" s="3" t="s">
        <v>95</v>
      </c>
      <c r="I2396" s="3" t="s">
        <v>7054</v>
      </c>
      <c r="J2396" s="3" t="s">
        <v>27</v>
      </c>
      <c r="K2396" s="3" t="s">
        <v>27</v>
      </c>
      <c r="L2396" s="3" t="s">
        <v>156</v>
      </c>
      <c r="M2396" s="3" t="s">
        <v>692</v>
      </c>
      <c r="N2396" s="3" t="s">
        <v>27</v>
      </c>
      <c r="O2396" s="3" t="s">
        <v>27</v>
      </c>
      <c r="P2396" s="3" t="s">
        <v>27</v>
      </c>
      <c r="Q2396" s="3" t="s">
        <v>27</v>
      </c>
      <c r="R2396" s="3" t="s">
        <v>27</v>
      </c>
      <c r="S2396" s="3" t="s">
        <v>27</v>
      </c>
      <c r="T2396" s="3" t="s">
        <v>27</v>
      </c>
    </row>
    <row r="2397">
      <c r="A2397" s="3" t="s">
        <v>7055</v>
      </c>
      <c r="B2397" s="3" t="s">
        <v>27</v>
      </c>
      <c r="C2397" s="3" t="s">
        <v>7056</v>
      </c>
      <c r="D2397" s="4">
        <f t="shared" si="332"/>
        <v>57</v>
      </c>
      <c r="E2397" s="3" t="s">
        <v>7057</v>
      </c>
      <c r="F2397" s="3" t="s">
        <v>24</v>
      </c>
      <c r="G2397" s="5" t="s">
        <v>7058</v>
      </c>
      <c r="H2397" s="3" t="s">
        <v>26</v>
      </c>
      <c r="I2397" s="3" t="s">
        <v>1125</v>
      </c>
      <c r="J2397" s="3" t="s">
        <v>27</v>
      </c>
      <c r="K2397" s="3" t="s">
        <v>33</v>
      </c>
      <c r="L2397" s="3" t="s">
        <v>27</v>
      </c>
      <c r="M2397" s="3" t="s">
        <v>27</v>
      </c>
      <c r="N2397" s="3" t="s">
        <v>62</v>
      </c>
      <c r="O2397" s="3" t="s">
        <v>27</v>
      </c>
      <c r="P2397" s="3" t="s">
        <v>27</v>
      </c>
      <c r="Q2397" s="3" t="s">
        <v>27</v>
      </c>
      <c r="R2397" s="3" t="s">
        <v>27</v>
      </c>
      <c r="S2397" s="3" t="s">
        <v>27</v>
      </c>
      <c r="T2397" s="3" t="s">
        <v>27</v>
      </c>
    </row>
    <row r="2398">
      <c r="A2398" s="3" t="s">
        <v>7059</v>
      </c>
      <c r="B2398" s="3" t="s">
        <v>5044</v>
      </c>
      <c r="C2398" s="3" t="s">
        <v>7060</v>
      </c>
      <c r="D2398" s="4">
        <f t="shared" si="332"/>
        <v>57</v>
      </c>
      <c r="E2398" s="3" t="s">
        <v>7061</v>
      </c>
      <c r="F2398" s="3" t="s">
        <v>24</v>
      </c>
      <c r="G2398" s="5" t="s">
        <v>7062</v>
      </c>
      <c r="H2398" s="3" t="s">
        <v>95</v>
      </c>
      <c r="I2398" s="3" t="s">
        <v>7063</v>
      </c>
      <c r="J2398" s="5" t="s">
        <v>7064</v>
      </c>
      <c r="K2398" s="3" t="s">
        <v>5044</v>
      </c>
      <c r="L2398" s="3" t="s">
        <v>156</v>
      </c>
      <c r="M2398" s="3" t="s">
        <v>256</v>
      </c>
      <c r="N2398" s="3" t="s">
        <v>5044</v>
      </c>
      <c r="O2398" s="3" t="s">
        <v>5044</v>
      </c>
      <c r="P2398" s="3" t="s">
        <v>5044</v>
      </c>
      <c r="Q2398" s="3" t="s">
        <v>5044</v>
      </c>
      <c r="R2398" s="3" t="s">
        <v>5044</v>
      </c>
      <c r="S2398" s="3" t="s">
        <v>5044</v>
      </c>
      <c r="T2398" s="3" t="s">
        <v>5044</v>
      </c>
    </row>
    <row r="2399">
      <c r="A2399" s="3" t="s">
        <v>7065</v>
      </c>
      <c r="B2399" s="3" t="s">
        <v>5044</v>
      </c>
      <c r="C2399" s="3" t="s">
        <v>7066</v>
      </c>
      <c r="D2399" s="4">
        <f t="shared" si="332"/>
        <v>57</v>
      </c>
      <c r="E2399" s="3" t="s">
        <v>7067</v>
      </c>
      <c r="F2399" s="3" t="s">
        <v>24</v>
      </c>
      <c r="G2399" s="3" t="s">
        <v>7068</v>
      </c>
      <c r="H2399" s="3" t="s">
        <v>95</v>
      </c>
      <c r="I2399" s="3" t="s">
        <v>7069</v>
      </c>
      <c r="J2399" s="3" t="s">
        <v>7070</v>
      </c>
      <c r="K2399" s="3" t="s">
        <v>5044</v>
      </c>
      <c r="L2399" s="3" t="s">
        <v>753</v>
      </c>
      <c r="M2399" s="3" t="s">
        <v>116</v>
      </c>
      <c r="N2399" s="3" t="s">
        <v>5044</v>
      </c>
      <c r="O2399" s="3" t="s">
        <v>5044</v>
      </c>
      <c r="P2399" s="3" t="s">
        <v>5044</v>
      </c>
      <c r="Q2399" s="3" t="s">
        <v>5044</v>
      </c>
      <c r="R2399" s="3" t="s">
        <v>5044</v>
      </c>
      <c r="S2399" s="3" t="s">
        <v>5044</v>
      </c>
      <c r="T2399" s="3" t="s">
        <v>5044</v>
      </c>
    </row>
    <row r="2400">
      <c r="A2400" s="3" t="s">
        <v>7071</v>
      </c>
      <c r="B2400" s="3" t="s">
        <v>5044</v>
      </c>
      <c r="C2400" s="3" t="s">
        <v>7072</v>
      </c>
      <c r="D2400" s="4">
        <f t="shared" si="332"/>
        <v>57</v>
      </c>
      <c r="E2400" s="3" t="s">
        <v>7073</v>
      </c>
      <c r="F2400" s="3" t="s">
        <v>24</v>
      </c>
      <c r="G2400" s="5" t="s">
        <v>7074</v>
      </c>
      <c r="H2400" s="3" t="s">
        <v>26</v>
      </c>
      <c r="I2400" s="3" t="s">
        <v>7075</v>
      </c>
      <c r="J2400" s="3" t="s">
        <v>5044</v>
      </c>
      <c r="K2400" s="3" t="s">
        <v>33</v>
      </c>
      <c r="L2400" s="3" t="s">
        <v>5044</v>
      </c>
      <c r="M2400" s="3" t="s">
        <v>5044</v>
      </c>
      <c r="N2400" s="3" t="s">
        <v>364</v>
      </c>
      <c r="O2400" s="3" t="s">
        <v>5044</v>
      </c>
      <c r="P2400" s="3" t="s">
        <v>5044</v>
      </c>
      <c r="Q2400" s="3" t="s">
        <v>5044</v>
      </c>
      <c r="R2400" s="3" t="s">
        <v>5044</v>
      </c>
      <c r="S2400" s="3" t="s">
        <v>5044</v>
      </c>
      <c r="T2400" s="3" t="s">
        <v>5044</v>
      </c>
    </row>
    <row r="2401">
      <c r="A2401" s="3" t="s">
        <v>7076</v>
      </c>
      <c r="B2401" s="3" t="s">
        <v>5044</v>
      </c>
      <c r="C2401" s="3" t="s">
        <v>7077</v>
      </c>
      <c r="D2401" s="4">
        <f t="shared" si="332"/>
        <v>57</v>
      </c>
      <c r="E2401" s="3" t="s">
        <v>7078</v>
      </c>
      <c r="F2401" s="3" t="s">
        <v>24</v>
      </c>
      <c r="G2401" s="5" t="s">
        <v>1043</v>
      </c>
      <c r="H2401" s="3" t="s">
        <v>26</v>
      </c>
      <c r="I2401" s="3" t="s">
        <v>5044</v>
      </c>
      <c r="J2401" s="3" t="s">
        <v>5044</v>
      </c>
      <c r="K2401" s="3" t="s">
        <v>33</v>
      </c>
      <c r="L2401" s="3" t="s">
        <v>5044</v>
      </c>
      <c r="M2401" s="3" t="s">
        <v>5044</v>
      </c>
      <c r="N2401" s="3" t="s">
        <v>364</v>
      </c>
      <c r="O2401" s="3" t="s">
        <v>5044</v>
      </c>
      <c r="P2401" s="3" t="s">
        <v>5044</v>
      </c>
      <c r="Q2401" s="3" t="s">
        <v>5044</v>
      </c>
      <c r="R2401" s="3" t="s">
        <v>5044</v>
      </c>
      <c r="S2401" s="3" t="s">
        <v>5044</v>
      </c>
      <c r="T2401" s="3" t="s">
        <v>5044</v>
      </c>
    </row>
    <row r="2402">
      <c r="A2402" s="3" t="s">
        <v>7079</v>
      </c>
      <c r="B2402" s="3" t="s">
        <v>5044</v>
      </c>
      <c r="C2402" s="3" t="s">
        <v>7080</v>
      </c>
      <c r="D2402" s="4">
        <f t="shared" si="332"/>
        <v>57</v>
      </c>
      <c r="E2402" s="3" t="s">
        <v>7081</v>
      </c>
      <c r="F2402" s="3" t="s">
        <v>24</v>
      </c>
      <c r="G2402" s="3" t="s">
        <v>7082</v>
      </c>
      <c r="H2402" s="3" t="s">
        <v>26</v>
      </c>
      <c r="I2402" s="3" t="s">
        <v>7083</v>
      </c>
      <c r="J2402" s="3" t="s">
        <v>5044</v>
      </c>
      <c r="K2402" s="3" t="s">
        <v>61</v>
      </c>
      <c r="L2402" s="3" t="s">
        <v>5044</v>
      </c>
      <c r="M2402" s="3" t="s">
        <v>5044</v>
      </c>
      <c r="N2402" s="3" t="s">
        <v>5044</v>
      </c>
      <c r="O2402" s="3" t="s">
        <v>5044</v>
      </c>
      <c r="P2402" s="3" t="s">
        <v>5044</v>
      </c>
      <c r="Q2402" s="3" t="s">
        <v>5044</v>
      </c>
      <c r="R2402" s="3" t="s">
        <v>5044</v>
      </c>
      <c r="S2402" s="3" t="s">
        <v>5044</v>
      </c>
      <c r="T2402" s="3" t="s">
        <v>5044</v>
      </c>
    </row>
    <row r="2403">
      <c r="A2403" s="3" t="s">
        <v>7084</v>
      </c>
      <c r="B2403" s="3" t="s">
        <v>5044</v>
      </c>
      <c r="C2403" s="3" t="s">
        <v>7085</v>
      </c>
      <c r="D2403" s="4">
        <f t="shared" si="332"/>
        <v>57</v>
      </c>
      <c r="E2403" s="3" t="s">
        <v>7086</v>
      </c>
      <c r="F2403" s="3" t="s">
        <v>24</v>
      </c>
      <c r="G2403" s="5" t="s">
        <v>7087</v>
      </c>
      <c r="H2403" s="3" t="s">
        <v>26</v>
      </c>
      <c r="I2403" s="3" t="s">
        <v>7088</v>
      </c>
      <c r="J2403" s="3" t="s">
        <v>5044</v>
      </c>
      <c r="K2403" s="3" t="s">
        <v>33</v>
      </c>
      <c r="L2403" s="3" t="s">
        <v>5044</v>
      </c>
      <c r="M2403" s="3" t="s">
        <v>5044</v>
      </c>
      <c r="N2403" s="3" t="s">
        <v>364</v>
      </c>
      <c r="O2403" s="3" t="s">
        <v>5044</v>
      </c>
      <c r="P2403" s="3" t="s">
        <v>5044</v>
      </c>
      <c r="Q2403" s="3" t="s">
        <v>5044</v>
      </c>
      <c r="R2403" s="3" t="s">
        <v>5044</v>
      </c>
      <c r="S2403" s="3" t="s">
        <v>5044</v>
      </c>
      <c r="T2403" s="3" t="s">
        <v>5044</v>
      </c>
    </row>
    <row r="2404">
      <c r="A2404" s="3" t="s">
        <v>7089</v>
      </c>
      <c r="B2404" s="3" t="s">
        <v>5044</v>
      </c>
      <c r="C2404" s="3" t="s">
        <v>7090</v>
      </c>
      <c r="D2404" s="4">
        <f t="shared" si="332"/>
        <v>57</v>
      </c>
      <c r="E2404" s="3" t="s">
        <v>7091</v>
      </c>
      <c r="F2404" s="3" t="s">
        <v>24</v>
      </c>
      <c r="G2404" s="5" t="s">
        <v>7092</v>
      </c>
      <c r="H2404" s="3" t="s">
        <v>5044</v>
      </c>
      <c r="I2404" s="3" t="s">
        <v>5044</v>
      </c>
      <c r="J2404" s="3" t="s">
        <v>5044</v>
      </c>
      <c r="K2404" s="3" t="s">
        <v>5044</v>
      </c>
      <c r="L2404" s="3" t="s">
        <v>5044</v>
      </c>
      <c r="M2404" s="3" t="s">
        <v>5044</v>
      </c>
      <c r="N2404" s="3" t="s">
        <v>5044</v>
      </c>
      <c r="O2404" s="3" t="s">
        <v>5044</v>
      </c>
      <c r="P2404" s="3" t="s">
        <v>5044</v>
      </c>
      <c r="Q2404" s="3" t="s">
        <v>5044</v>
      </c>
      <c r="R2404" s="3" t="s">
        <v>5044</v>
      </c>
      <c r="S2404" s="3" t="s">
        <v>5044</v>
      </c>
      <c r="T2404" s="3" t="s">
        <v>5044</v>
      </c>
    </row>
    <row r="2405">
      <c r="A2405" s="3" t="s">
        <v>7093</v>
      </c>
      <c r="B2405" s="3" t="s">
        <v>5044</v>
      </c>
      <c r="C2405" s="3" t="s">
        <v>7094</v>
      </c>
      <c r="D2405" s="4">
        <f t="shared" si="332"/>
        <v>57</v>
      </c>
      <c r="E2405" s="3" t="s">
        <v>7095</v>
      </c>
      <c r="F2405" s="3" t="s">
        <v>7096</v>
      </c>
      <c r="G2405" s="5" t="s">
        <v>7097</v>
      </c>
      <c r="H2405" s="3" t="s">
        <v>26</v>
      </c>
      <c r="I2405" s="3" t="s">
        <v>7098</v>
      </c>
      <c r="J2405" s="3" t="s">
        <v>5044</v>
      </c>
      <c r="K2405" s="3" t="s">
        <v>61</v>
      </c>
      <c r="L2405" s="3" t="s">
        <v>5044</v>
      </c>
      <c r="M2405" s="3" t="s">
        <v>5044</v>
      </c>
      <c r="N2405" s="3" t="s">
        <v>77</v>
      </c>
      <c r="O2405" s="3" t="s">
        <v>5044</v>
      </c>
      <c r="P2405" s="3" t="s">
        <v>5044</v>
      </c>
      <c r="Q2405" s="3" t="s">
        <v>5044</v>
      </c>
      <c r="R2405" s="3" t="s">
        <v>5044</v>
      </c>
      <c r="S2405" s="3" t="s">
        <v>5044</v>
      </c>
      <c r="T2405" s="3" t="s">
        <v>5044</v>
      </c>
    </row>
    <row r="2406">
      <c r="A2406" s="3" t="s">
        <v>7099</v>
      </c>
      <c r="B2406" s="3" t="s">
        <v>5044</v>
      </c>
      <c r="C2406" s="3" t="s">
        <v>7100</v>
      </c>
      <c r="D2406" s="4">
        <f>+54</f>
        <v>54</v>
      </c>
      <c r="E2406" s="3" t="s">
        <v>7101</v>
      </c>
      <c r="F2406" s="3" t="s">
        <v>140</v>
      </c>
      <c r="G2406" s="5" t="s">
        <v>7102</v>
      </c>
      <c r="H2406" s="3" t="s">
        <v>95</v>
      </c>
      <c r="I2406" s="3" t="s">
        <v>7103</v>
      </c>
      <c r="J2406" s="5" t="s">
        <v>7104</v>
      </c>
      <c r="K2406" s="3" t="s">
        <v>5044</v>
      </c>
      <c r="L2406" s="3" t="s">
        <v>156</v>
      </c>
      <c r="M2406" s="3" t="s">
        <v>96</v>
      </c>
      <c r="N2406" s="3" t="s">
        <v>5044</v>
      </c>
      <c r="O2406" s="3" t="s">
        <v>5044</v>
      </c>
      <c r="P2406" s="3" t="s">
        <v>5044</v>
      </c>
      <c r="Q2406" s="3" t="s">
        <v>5044</v>
      </c>
      <c r="R2406" s="3" t="s">
        <v>5044</v>
      </c>
      <c r="S2406" s="3" t="s">
        <v>5044</v>
      </c>
      <c r="T2406" s="3" t="s">
        <v>5044</v>
      </c>
    </row>
    <row r="2407">
      <c r="A2407" s="3" t="s">
        <v>6615</v>
      </c>
      <c r="B2407" s="3" t="s">
        <v>5044</v>
      </c>
      <c r="C2407" s="3" t="s">
        <v>7105</v>
      </c>
      <c r="D2407" s="4">
        <f t="shared" ref="D2407:D2421" si="333">+57</f>
        <v>57</v>
      </c>
      <c r="E2407" s="3" t="s">
        <v>6617</v>
      </c>
      <c r="F2407" s="3" t="s">
        <v>24</v>
      </c>
      <c r="G2407" s="5" t="s">
        <v>6618</v>
      </c>
      <c r="H2407" s="3" t="s">
        <v>26</v>
      </c>
      <c r="I2407" s="3" t="s">
        <v>6619</v>
      </c>
      <c r="J2407" s="3" t="s">
        <v>5044</v>
      </c>
      <c r="K2407" s="3" t="s">
        <v>54</v>
      </c>
      <c r="L2407" s="3" t="s">
        <v>5044</v>
      </c>
      <c r="M2407" s="3" t="s">
        <v>5044</v>
      </c>
      <c r="N2407" s="3" t="s">
        <v>34</v>
      </c>
      <c r="O2407" s="3" t="s">
        <v>5044</v>
      </c>
      <c r="P2407" s="3" t="s">
        <v>5044</v>
      </c>
      <c r="Q2407" s="3" t="s">
        <v>5044</v>
      </c>
      <c r="R2407" s="3" t="s">
        <v>5044</v>
      </c>
      <c r="S2407" s="3" t="s">
        <v>5044</v>
      </c>
      <c r="T2407" s="3" t="s">
        <v>5044</v>
      </c>
    </row>
    <row r="2408">
      <c r="A2408" s="3" t="s">
        <v>7106</v>
      </c>
      <c r="B2408" s="3" t="s">
        <v>5044</v>
      </c>
      <c r="C2408" s="3" t="s">
        <v>7107</v>
      </c>
      <c r="D2408" s="4">
        <f t="shared" si="333"/>
        <v>57</v>
      </c>
      <c r="E2408" s="3" t="s">
        <v>7108</v>
      </c>
      <c r="F2408" s="3" t="s">
        <v>24</v>
      </c>
      <c r="G2408" s="5" t="s">
        <v>7109</v>
      </c>
      <c r="H2408" s="3" t="s">
        <v>26</v>
      </c>
      <c r="I2408" s="3" t="s">
        <v>7110</v>
      </c>
      <c r="J2408" s="3" t="s">
        <v>5044</v>
      </c>
      <c r="K2408" s="3" t="s">
        <v>218</v>
      </c>
      <c r="L2408" s="3" t="s">
        <v>5044</v>
      </c>
      <c r="M2408" s="3" t="s">
        <v>5044</v>
      </c>
      <c r="N2408" s="3" t="s">
        <v>62</v>
      </c>
      <c r="O2408" s="3" t="s">
        <v>5044</v>
      </c>
      <c r="P2408" s="3" t="s">
        <v>5044</v>
      </c>
      <c r="Q2408" s="3" t="s">
        <v>5044</v>
      </c>
      <c r="R2408" s="3" t="s">
        <v>5044</v>
      </c>
      <c r="S2408" s="3" t="s">
        <v>5044</v>
      </c>
      <c r="T2408" s="3" t="s">
        <v>5044</v>
      </c>
    </row>
    <row r="2409">
      <c r="A2409" s="3" t="s">
        <v>7111</v>
      </c>
      <c r="B2409" s="3" t="s">
        <v>5044</v>
      </c>
      <c r="C2409" s="3" t="s">
        <v>7112</v>
      </c>
      <c r="D2409" s="4">
        <f t="shared" si="333"/>
        <v>57</v>
      </c>
      <c r="E2409" s="3" t="s">
        <v>7113</v>
      </c>
      <c r="F2409" s="3" t="s">
        <v>24</v>
      </c>
      <c r="G2409" s="5" t="s">
        <v>7114</v>
      </c>
      <c r="H2409" s="3" t="s">
        <v>26</v>
      </c>
      <c r="I2409" s="3" t="s">
        <v>7083</v>
      </c>
      <c r="J2409" s="3" t="s">
        <v>5044</v>
      </c>
      <c r="K2409" s="3" t="s">
        <v>61</v>
      </c>
      <c r="L2409" s="3" t="s">
        <v>5044</v>
      </c>
      <c r="M2409" s="3" t="s">
        <v>5044</v>
      </c>
      <c r="N2409" s="3" t="s">
        <v>77</v>
      </c>
      <c r="O2409" s="3" t="s">
        <v>5044</v>
      </c>
      <c r="P2409" s="3" t="s">
        <v>5044</v>
      </c>
      <c r="Q2409" s="3" t="s">
        <v>5044</v>
      </c>
      <c r="R2409" s="3" t="s">
        <v>5044</v>
      </c>
      <c r="S2409" s="3" t="s">
        <v>5044</v>
      </c>
      <c r="T2409" s="3" t="s">
        <v>5044</v>
      </c>
    </row>
    <row r="2410">
      <c r="A2410" s="3" t="s">
        <v>7115</v>
      </c>
      <c r="B2410" s="3" t="s">
        <v>5044</v>
      </c>
      <c r="C2410" s="3" t="s">
        <v>7116</v>
      </c>
      <c r="D2410" s="4">
        <f t="shared" si="333"/>
        <v>57</v>
      </c>
      <c r="E2410" s="3" t="s">
        <v>7117</v>
      </c>
      <c r="F2410" s="3" t="s">
        <v>24</v>
      </c>
      <c r="G2410" s="5" t="s">
        <v>7118</v>
      </c>
      <c r="H2410" s="3" t="s">
        <v>95</v>
      </c>
      <c r="I2410" s="3" t="s">
        <v>7119</v>
      </c>
      <c r="J2410" s="5" t="s">
        <v>7120</v>
      </c>
      <c r="K2410" s="3" t="s">
        <v>5044</v>
      </c>
      <c r="L2410" s="3" t="s">
        <v>785</v>
      </c>
      <c r="M2410" s="3" t="s">
        <v>256</v>
      </c>
      <c r="N2410" s="3" t="s">
        <v>5044</v>
      </c>
      <c r="O2410" s="3" t="s">
        <v>5044</v>
      </c>
      <c r="P2410" s="3" t="s">
        <v>5044</v>
      </c>
      <c r="Q2410" s="3" t="s">
        <v>5044</v>
      </c>
      <c r="R2410" s="3" t="s">
        <v>5044</v>
      </c>
      <c r="S2410" s="3" t="s">
        <v>5044</v>
      </c>
      <c r="T2410" s="3" t="s">
        <v>5044</v>
      </c>
    </row>
    <row r="2411">
      <c r="A2411" s="3" t="s">
        <v>7121</v>
      </c>
      <c r="B2411" s="3" t="s">
        <v>5044</v>
      </c>
      <c r="C2411" s="3" t="s">
        <v>7122</v>
      </c>
      <c r="D2411" s="4">
        <f t="shared" si="333"/>
        <v>57</v>
      </c>
      <c r="E2411" s="3" t="s">
        <v>7123</v>
      </c>
      <c r="F2411" s="3" t="s">
        <v>24</v>
      </c>
      <c r="G2411" s="5" t="s">
        <v>7124</v>
      </c>
      <c r="H2411" s="3" t="s">
        <v>95</v>
      </c>
      <c r="I2411" s="3" t="s">
        <v>7125</v>
      </c>
      <c r="J2411" s="5" t="s">
        <v>7126</v>
      </c>
      <c r="K2411" s="3" t="s">
        <v>5044</v>
      </c>
      <c r="L2411" s="3" t="s">
        <v>7127</v>
      </c>
      <c r="M2411" s="3" t="s">
        <v>116</v>
      </c>
      <c r="N2411" s="3" t="s">
        <v>5044</v>
      </c>
      <c r="O2411" s="3" t="s">
        <v>5044</v>
      </c>
      <c r="P2411" s="3" t="s">
        <v>5044</v>
      </c>
      <c r="Q2411" s="3" t="s">
        <v>5044</v>
      </c>
      <c r="R2411" s="3" t="s">
        <v>5044</v>
      </c>
      <c r="S2411" s="3" t="s">
        <v>5044</v>
      </c>
      <c r="T2411" s="3" t="s">
        <v>5044</v>
      </c>
    </row>
    <row r="2412">
      <c r="A2412" s="3" t="s">
        <v>7128</v>
      </c>
      <c r="B2412" s="3" t="s">
        <v>5044</v>
      </c>
      <c r="C2412" s="3" t="s">
        <v>7129</v>
      </c>
      <c r="D2412" s="4">
        <f t="shared" si="333"/>
        <v>57</v>
      </c>
      <c r="E2412" s="3" t="s">
        <v>7130</v>
      </c>
      <c r="F2412" s="3" t="s">
        <v>24</v>
      </c>
      <c r="G2412" s="5" t="s">
        <v>7131</v>
      </c>
      <c r="H2412" s="3" t="s">
        <v>26</v>
      </c>
      <c r="I2412" s="3" t="s">
        <v>7132</v>
      </c>
      <c r="J2412" s="3" t="s">
        <v>5044</v>
      </c>
      <c r="K2412" s="3" t="s">
        <v>61</v>
      </c>
      <c r="L2412" s="3" t="s">
        <v>5044</v>
      </c>
      <c r="M2412" s="3" t="s">
        <v>5044</v>
      </c>
      <c r="N2412" s="3" t="s">
        <v>34</v>
      </c>
      <c r="O2412" s="3" t="s">
        <v>5044</v>
      </c>
      <c r="P2412" s="3" t="s">
        <v>5044</v>
      </c>
      <c r="Q2412" s="3" t="s">
        <v>5044</v>
      </c>
      <c r="R2412" s="3" t="s">
        <v>5044</v>
      </c>
      <c r="S2412" s="3" t="s">
        <v>5044</v>
      </c>
      <c r="T2412" s="3" t="s">
        <v>5044</v>
      </c>
    </row>
    <row r="2413">
      <c r="A2413" s="3" t="s">
        <v>7133</v>
      </c>
      <c r="B2413" s="3" t="s">
        <v>5044</v>
      </c>
      <c r="C2413" s="3" t="s">
        <v>7134</v>
      </c>
      <c r="D2413" s="4">
        <f t="shared" si="333"/>
        <v>57</v>
      </c>
      <c r="E2413" s="3" t="s">
        <v>7135</v>
      </c>
      <c r="F2413" s="3" t="s">
        <v>24</v>
      </c>
      <c r="G2413" s="5" t="s">
        <v>7136</v>
      </c>
      <c r="H2413" s="3" t="s">
        <v>26</v>
      </c>
      <c r="I2413" s="3" t="s">
        <v>7137</v>
      </c>
      <c r="J2413" s="3" t="s">
        <v>5044</v>
      </c>
      <c r="K2413" s="3" t="s">
        <v>61</v>
      </c>
      <c r="L2413" s="3" t="s">
        <v>5044</v>
      </c>
      <c r="M2413" s="3" t="s">
        <v>5044</v>
      </c>
      <c r="N2413" s="3" t="s">
        <v>219</v>
      </c>
      <c r="O2413" s="3" t="s">
        <v>5044</v>
      </c>
      <c r="P2413" s="3" t="s">
        <v>5044</v>
      </c>
      <c r="Q2413" s="3" t="s">
        <v>5044</v>
      </c>
      <c r="R2413" s="3" t="s">
        <v>5044</v>
      </c>
      <c r="S2413" s="3" t="s">
        <v>5044</v>
      </c>
      <c r="T2413" s="3" t="s">
        <v>5044</v>
      </c>
    </row>
    <row r="2414">
      <c r="A2414" s="3" t="s">
        <v>7138</v>
      </c>
      <c r="B2414" s="3" t="s">
        <v>5044</v>
      </c>
      <c r="C2414" s="3" t="s">
        <v>7139</v>
      </c>
      <c r="D2414" s="4">
        <f t="shared" si="333"/>
        <v>57</v>
      </c>
      <c r="E2414" s="3" t="s">
        <v>7140</v>
      </c>
      <c r="F2414" s="3" t="s">
        <v>24</v>
      </c>
      <c r="G2414" s="3" t="s">
        <v>7141</v>
      </c>
      <c r="H2414" s="3" t="s">
        <v>26</v>
      </c>
      <c r="I2414" s="3" t="s">
        <v>7142</v>
      </c>
      <c r="J2414" s="3" t="s">
        <v>5044</v>
      </c>
      <c r="K2414" s="3" t="s">
        <v>61</v>
      </c>
      <c r="L2414" s="3" t="s">
        <v>5044</v>
      </c>
      <c r="M2414" s="3" t="s">
        <v>5044</v>
      </c>
      <c r="N2414" s="3" t="s">
        <v>62</v>
      </c>
      <c r="O2414" s="3" t="s">
        <v>5044</v>
      </c>
      <c r="P2414" s="3" t="s">
        <v>5044</v>
      </c>
      <c r="Q2414" s="3" t="s">
        <v>5044</v>
      </c>
      <c r="R2414" s="3" t="s">
        <v>5044</v>
      </c>
      <c r="S2414" s="3" t="s">
        <v>5044</v>
      </c>
      <c r="T2414" s="3" t="s">
        <v>5044</v>
      </c>
    </row>
    <row r="2415">
      <c r="A2415" s="3" t="s">
        <v>7143</v>
      </c>
      <c r="B2415" s="3" t="s">
        <v>5044</v>
      </c>
      <c r="C2415" s="3" t="s">
        <v>7144</v>
      </c>
      <c r="D2415" s="4">
        <f t="shared" si="333"/>
        <v>57</v>
      </c>
      <c r="E2415" s="3" t="s">
        <v>7145</v>
      </c>
      <c r="F2415" s="3" t="s">
        <v>24</v>
      </c>
      <c r="G2415" s="3" t="s">
        <v>7143</v>
      </c>
      <c r="H2415" s="3" t="s">
        <v>5044</v>
      </c>
      <c r="I2415" s="3" t="s">
        <v>5044</v>
      </c>
      <c r="J2415" s="3" t="s">
        <v>5044</v>
      </c>
      <c r="K2415" s="3" t="s">
        <v>5044</v>
      </c>
      <c r="L2415" s="3" t="s">
        <v>5044</v>
      </c>
      <c r="M2415" s="3" t="s">
        <v>5044</v>
      </c>
      <c r="N2415" s="3" t="s">
        <v>5044</v>
      </c>
      <c r="O2415" s="3" t="s">
        <v>5044</v>
      </c>
      <c r="P2415" s="3" t="s">
        <v>5044</v>
      </c>
      <c r="Q2415" s="3" t="s">
        <v>5044</v>
      </c>
      <c r="R2415" s="3" t="s">
        <v>5044</v>
      </c>
      <c r="S2415" s="3" t="s">
        <v>5044</v>
      </c>
      <c r="T2415" s="3" t="s">
        <v>5044</v>
      </c>
    </row>
    <row r="2416">
      <c r="A2416" s="3" t="s">
        <v>7146</v>
      </c>
      <c r="B2416" s="3" t="s">
        <v>5044</v>
      </c>
      <c r="C2416" s="3" t="s">
        <v>2021</v>
      </c>
      <c r="D2416" s="4">
        <f t="shared" si="333"/>
        <v>57</v>
      </c>
      <c r="E2416" s="3" t="s">
        <v>2022</v>
      </c>
      <c r="F2416" s="3" t="s">
        <v>24</v>
      </c>
      <c r="G2416" s="5" t="s">
        <v>2023</v>
      </c>
      <c r="H2416" s="3" t="s">
        <v>26</v>
      </c>
      <c r="I2416" s="3" t="s">
        <v>2024</v>
      </c>
      <c r="J2416" s="3" t="s">
        <v>5044</v>
      </c>
      <c r="K2416" s="3" t="s">
        <v>54</v>
      </c>
      <c r="L2416" s="3" t="s">
        <v>5044</v>
      </c>
      <c r="M2416" s="3" t="s">
        <v>5044</v>
      </c>
      <c r="N2416" s="3" t="s">
        <v>62</v>
      </c>
      <c r="O2416" s="3" t="s">
        <v>5044</v>
      </c>
      <c r="P2416" s="3" t="s">
        <v>5044</v>
      </c>
      <c r="Q2416" s="3" t="s">
        <v>5044</v>
      </c>
      <c r="R2416" s="3" t="s">
        <v>5044</v>
      </c>
      <c r="S2416" s="3" t="s">
        <v>5044</v>
      </c>
      <c r="T2416" s="3" t="s">
        <v>5044</v>
      </c>
    </row>
    <row r="2417">
      <c r="A2417" s="3" t="s">
        <v>7147</v>
      </c>
      <c r="B2417" s="3" t="s">
        <v>5044</v>
      </c>
      <c r="C2417" s="3" t="s">
        <v>7148</v>
      </c>
      <c r="D2417" s="4">
        <f t="shared" si="333"/>
        <v>57</v>
      </c>
      <c r="E2417" s="3" t="s">
        <v>7149</v>
      </c>
      <c r="F2417" s="3" t="s">
        <v>24</v>
      </c>
      <c r="G2417" s="5" t="s">
        <v>7150</v>
      </c>
      <c r="H2417" s="3" t="s">
        <v>26</v>
      </c>
      <c r="I2417" s="3" t="s">
        <v>7151</v>
      </c>
      <c r="J2417" s="3" t="s">
        <v>5044</v>
      </c>
      <c r="K2417" s="3" t="s">
        <v>33</v>
      </c>
      <c r="L2417" s="3" t="s">
        <v>5044</v>
      </c>
      <c r="M2417" s="3" t="s">
        <v>5044</v>
      </c>
      <c r="N2417" s="3" t="s">
        <v>62</v>
      </c>
      <c r="O2417" s="3" t="s">
        <v>5044</v>
      </c>
      <c r="P2417" s="3" t="s">
        <v>5044</v>
      </c>
      <c r="Q2417" s="3" t="s">
        <v>5044</v>
      </c>
      <c r="R2417" s="3" t="s">
        <v>5044</v>
      </c>
      <c r="S2417" s="3" t="s">
        <v>5044</v>
      </c>
      <c r="T2417" s="3" t="s">
        <v>5044</v>
      </c>
    </row>
    <row r="2418">
      <c r="A2418" s="3" t="s">
        <v>7152</v>
      </c>
      <c r="B2418" s="3" t="s">
        <v>5044</v>
      </c>
      <c r="C2418" s="3" t="s">
        <v>7153</v>
      </c>
      <c r="D2418" s="4">
        <f t="shared" si="333"/>
        <v>57</v>
      </c>
      <c r="E2418" s="3" t="s">
        <v>7154</v>
      </c>
      <c r="F2418" s="3" t="s">
        <v>24</v>
      </c>
      <c r="G2418" s="3" t="s">
        <v>7152</v>
      </c>
      <c r="H2418" s="3" t="s">
        <v>26</v>
      </c>
      <c r="I2418" s="3" t="s">
        <v>7155</v>
      </c>
      <c r="J2418" s="3" t="s">
        <v>5044</v>
      </c>
      <c r="K2418" s="3" t="s">
        <v>128</v>
      </c>
      <c r="L2418" s="3" t="s">
        <v>5044</v>
      </c>
      <c r="M2418" s="3" t="s">
        <v>5044</v>
      </c>
      <c r="N2418" s="3" t="s">
        <v>69</v>
      </c>
      <c r="O2418" s="3" t="s">
        <v>5044</v>
      </c>
      <c r="P2418" s="3" t="s">
        <v>5044</v>
      </c>
      <c r="Q2418" s="3" t="s">
        <v>5044</v>
      </c>
      <c r="R2418" s="3" t="s">
        <v>5044</v>
      </c>
      <c r="S2418" s="3" t="s">
        <v>5044</v>
      </c>
      <c r="T2418" s="3" t="s">
        <v>5044</v>
      </c>
    </row>
    <row r="2419">
      <c r="A2419" s="3" t="s">
        <v>7156</v>
      </c>
      <c r="B2419" s="3" t="s">
        <v>5044</v>
      </c>
      <c r="C2419" s="3" t="s">
        <v>7157</v>
      </c>
      <c r="D2419" s="4">
        <f t="shared" si="333"/>
        <v>57</v>
      </c>
      <c r="E2419" s="3" t="s">
        <v>7158</v>
      </c>
      <c r="F2419" s="3" t="s">
        <v>24</v>
      </c>
      <c r="G2419" s="5" t="s">
        <v>7159</v>
      </c>
      <c r="H2419" s="3" t="s">
        <v>26</v>
      </c>
      <c r="I2419" s="3" t="s">
        <v>4311</v>
      </c>
      <c r="J2419" s="3" t="s">
        <v>5044</v>
      </c>
      <c r="K2419" s="3" t="s">
        <v>128</v>
      </c>
      <c r="L2419" s="3" t="s">
        <v>5044</v>
      </c>
      <c r="M2419" s="3" t="s">
        <v>5044</v>
      </c>
      <c r="N2419" s="3" t="s">
        <v>77</v>
      </c>
      <c r="O2419" s="3" t="s">
        <v>5044</v>
      </c>
      <c r="P2419" s="3" t="s">
        <v>5044</v>
      </c>
      <c r="Q2419" s="3" t="s">
        <v>5044</v>
      </c>
      <c r="R2419" s="3" t="s">
        <v>5044</v>
      </c>
      <c r="S2419" s="3" t="s">
        <v>5044</v>
      </c>
      <c r="T2419" s="3" t="s">
        <v>5044</v>
      </c>
    </row>
    <row r="2420">
      <c r="A2420" s="3" t="s">
        <v>7160</v>
      </c>
      <c r="B2420" s="3" t="s">
        <v>5044</v>
      </c>
      <c r="C2420" s="3" t="s">
        <v>7161</v>
      </c>
      <c r="D2420" s="4">
        <f t="shared" si="333"/>
        <v>57</v>
      </c>
      <c r="E2420" s="3" t="s">
        <v>7162</v>
      </c>
      <c r="F2420" s="3" t="s">
        <v>24</v>
      </c>
      <c r="G2420" s="5" t="s">
        <v>7163</v>
      </c>
      <c r="H2420" s="3" t="s">
        <v>95</v>
      </c>
      <c r="I2420" s="3" t="s">
        <v>7164</v>
      </c>
      <c r="J2420" s="5" t="s">
        <v>7165</v>
      </c>
      <c r="K2420" s="3" t="s">
        <v>5044</v>
      </c>
      <c r="L2420" s="3" t="s">
        <v>7166</v>
      </c>
      <c r="M2420" s="3" t="s">
        <v>256</v>
      </c>
      <c r="N2420" s="3" t="s">
        <v>5044</v>
      </c>
      <c r="O2420" s="3" t="s">
        <v>5044</v>
      </c>
      <c r="P2420" s="3" t="s">
        <v>5044</v>
      </c>
      <c r="Q2420" s="3" t="s">
        <v>5044</v>
      </c>
      <c r="R2420" s="3" t="s">
        <v>5044</v>
      </c>
      <c r="S2420" s="3" t="s">
        <v>5044</v>
      </c>
      <c r="T2420" s="3" t="s">
        <v>5044</v>
      </c>
    </row>
    <row r="2421">
      <c r="A2421" s="3" t="s">
        <v>7167</v>
      </c>
      <c r="B2421" s="3" t="s">
        <v>5044</v>
      </c>
      <c r="C2421" s="3" t="s">
        <v>7168</v>
      </c>
      <c r="D2421" s="4">
        <f t="shared" si="333"/>
        <v>57</v>
      </c>
      <c r="E2421" s="3" t="s">
        <v>7162</v>
      </c>
      <c r="F2421" s="3" t="s">
        <v>24</v>
      </c>
      <c r="G2421" s="5" t="s">
        <v>7163</v>
      </c>
      <c r="H2421" s="3" t="s">
        <v>95</v>
      </c>
      <c r="I2421" s="3" t="s">
        <v>7164</v>
      </c>
      <c r="J2421" s="5" t="s">
        <v>7165</v>
      </c>
      <c r="K2421" s="3" t="s">
        <v>5044</v>
      </c>
      <c r="L2421" s="3" t="s">
        <v>7169</v>
      </c>
      <c r="M2421" s="3" t="s">
        <v>256</v>
      </c>
      <c r="N2421" s="3" t="s">
        <v>5044</v>
      </c>
      <c r="O2421" s="3" t="s">
        <v>5044</v>
      </c>
      <c r="P2421" s="3" t="s">
        <v>5044</v>
      </c>
      <c r="Q2421" s="3" t="s">
        <v>5044</v>
      </c>
      <c r="R2421" s="3" t="s">
        <v>5044</v>
      </c>
      <c r="S2421" s="3" t="s">
        <v>5044</v>
      </c>
      <c r="T2421" s="3" t="s">
        <v>5044</v>
      </c>
    </row>
    <row r="2422">
      <c r="A2422" s="3" t="s">
        <v>7170</v>
      </c>
      <c r="B2422" s="3" t="s">
        <v>5044</v>
      </c>
      <c r="C2422" s="3" t="s">
        <v>7171</v>
      </c>
      <c r="D2422" s="3" t="s">
        <v>7172</v>
      </c>
      <c r="E2422" s="3" t="s">
        <v>5044</v>
      </c>
      <c r="F2422" s="3" t="s">
        <v>24</v>
      </c>
      <c r="G2422" s="5" t="s">
        <v>7173</v>
      </c>
      <c r="H2422" s="3" t="s">
        <v>95</v>
      </c>
      <c r="I2422" s="3" t="s">
        <v>7174</v>
      </c>
      <c r="J2422" s="5" t="s">
        <v>7175</v>
      </c>
      <c r="K2422" s="3" t="s">
        <v>5044</v>
      </c>
      <c r="L2422" s="3" t="s">
        <v>5044</v>
      </c>
      <c r="M2422" s="3" t="s">
        <v>5044</v>
      </c>
      <c r="N2422" s="3" t="s">
        <v>5044</v>
      </c>
      <c r="O2422" s="3" t="s">
        <v>5044</v>
      </c>
      <c r="P2422" s="3" t="s">
        <v>5044</v>
      </c>
      <c r="Q2422" s="3" t="s">
        <v>5044</v>
      </c>
      <c r="R2422" s="3" t="s">
        <v>5044</v>
      </c>
      <c r="S2422" s="3" t="s">
        <v>5044</v>
      </c>
      <c r="T2422" s="3" t="s">
        <v>5044</v>
      </c>
    </row>
    <row r="2423">
      <c r="A2423" s="3" t="s">
        <v>7176</v>
      </c>
      <c r="B2423" s="3" t="s">
        <v>27</v>
      </c>
      <c r="C2423" s="3" t="s">
        <v>7177</v>
      </c>
      <c r="D2423" s="4">
        <f t="shared" ref="D2423:D2432" si="334">+57</f>
        <v>57</v>
      </c>
      <c r="E2423" s="3" t="s">
        <v>7178</v>
      </c>
      <c r="F2423" s="3" t="s">
        <v>24</v>
      </c>
      <c r="G2423" s="5" t="s">
        <v>7179</v>
      </c>
      <c r="H2423" s="3" t="s">
        <v>26</v>
      </c>
      <c r="I2423" s="3" t="s">
        <v>7180</v>
      </c>
      <c r="J2423" s="3" t="s">
        <v>27</v>
      </c>
      <c r="K2423" s="3" t="s">
        <v>33</v>
      </c>
      <c r="L2423" s="3" t="s">
        <v>27</v>
      </c>
      <c r="M2423" s="3" t="s">
        <v>27</v>
      </c>
      <c r="N2423" s="3" t="s">
        <v>62</v>
      </c>
      <c r="O2423" s="3" t="s">
        <v>27</v>
      </c>
      <c r="P2423" s="3" t="s">
        <v>27</v>
      </c>
      <c r="Q2423" s="3" t="s">
        <v>27</v>
      </c>
      <c r="R2423" s="3" t="s">
        <v>27</v>
      </c>
      <c r="S2423" s="3" t="s">
        <v>27</v>
      </c>
      <c r="T2423" s="3" t="s">
        <v>27</v>
      </c>
    </row>
    <row r="2424">
      <c r="A2424" s="3" t="s">
        <v>7181</v>
      </c>
      <c r="B2424" s="3" t="s">
        <v>27</v>
      </c>
      <c r="C2424" s="3" t="s">
        <v>7182</v>
      </c>
      <c r="D2424" s="4">
        <f t="shared" si="334"/>
        <v>57</v>
      </c>
      <c r="E2424" s="3" t="s">
        <v>7183</v>
      </c>
      <c r="F2424" s="3" t="s">
        <v>24</v>
      </c>
      <c r="G2424" s="5" t="s">
        <v>7184</v>
      </c>
      <c r="H2424" s="3" t="s">
        <v>95</v>
      </c>
      <c r="I2424" s="3" t="s">
        <v>7185</v>
      </c>
      <c r="J2424" s="5" t="s">
        <v>7186</v>
      </c>
      <c r="K2424" s="3" t="s">
        <v>27</v>
      </c>
      <c r="L2424" s="3" t="s">
        <v>156</v>
      </c>
      <c r="M2424" s="3" t="s">
        <v>116</v>
      </c>
      <c r="N2424" s="3" t="s">
        <v>27</v>
      </c>
      <c r="O2424" s="3" t="s">
        <v>27</v>
      </c>
      <c r="P2424" s="3" t="s">
        <v>27</v>
      </c>
      <c r="Q2424" s="3" t="s">
        <v>27</v>
      </c>
      <c r="R2424" s="3" t="s">
        <v>27</v>
      </c>
      <c r="S2424" s="3" t="s">
        <v>27</v>
      </c>
      <c r="T2424" s="3" t="s">
        <v>27</v>
      </c>
    </row>
    <row r="2425">
      <c r="A2425" s="3" t="s">
        <v>7181</v>
      </c>
      <c r="B2425" s="3" t="s">
        <v>27</v>
      </c>
      <c r="C2425" s="3" t="s">
        <v>7182</v>
      </c>
      <c r="D2425" s="4">
        <f t="shared" si="334"/>
        <v>57</v>
      </c>
      <c r="E2425" s="3" t="s">
        <v>7183</v>
      </c>
      <c r="F2425" s="3" t="s">
        <v>24</v>
      </c>
      <c r="G2425" s="5" t="s">
        <v>7184</v>
      </c>
      <c r="H2425" s="3" t="s">
        <v>95</v>
      </c>
      <c r="I2425" s="3" t="s">
        <v>7185</v>
      </c>
      <c r="J2425" s="5" t="s">
        <v>7186</v>
      </c>
      <c r="K2425" s="3" t="s">
        <v>27</v>
      </c>
      <c r="L2425" s="3">
        <v>728.0</v>
      </c>
      <c r="M2425" s="3" t="s">
        <v>116</v>
      </c>
      <c r="N2425" s="3" t="s">
        <v>27</v>
      </c>
      <c r="O2425" s="3" t="s">
        <v>27</v>
      </c>
      <c r="P2425" s="3" t="s">
        <v>27</v>
      </c>
      <c r="Q2425" s="3" t="s">
        <v>27</v>
      </c>
      <c r="R2425" s="3" t="s">
        <v>27</v>
      </c>
      <c r="S2425" s="3" t="s">
        <v>27</v>
      </c>
      <c r="T2425" s="3" t="s">
        <v>27</v>
      </c>
    </row>
    <row r="2426">
      <c r="A2426" s="3" t="s">
        <v>7187</v>
      </c>
      <c r="B2426" s="3" t="s">
        <v>27</v>
      </c>
      <c r="C2426" s="3" t="s">
        <v>7188</v>
      </c>
      <c r="D2426" s="4">
        <f t="shared" si="334"/>
        <v>57</v>
      </c>
      <c r="E2426" s="3" t="s">
        <v>7189</v>
      </c>
      <c r="F2426" s="3" t="s">
        <v>24</v>
      </c>
      <c r="G2426" s="5" t="s">
        <v>7190</v>
      </c>
      <c r="H2426" s="3" t="s">
        <v>95</v>
      </c>
      <c r="I2426" s="3" t="s">
        <v>7191</v>
      </c>
      <c r="J2426" s="5" t="s">
        <v>7192</v>
      </c>
      <c r="K2426" s="3" t="s">
        <v>27</v>
      </c>
      <c r="L2426" s="3" t="s">
        <v>2754</v>
      </c>
      <c r="M2426" s="3" t="s">
        <v>96</v>
      </c>
      <c r="N2426" s="3" t="s">
        <v>27</v>
      </c>
      <c r="O2426" s="3" t="s">
        <v>27</v>
      </c>
      <c r="P2426" s="3" t="s">
        <v>27</v>
      </c>
      <c r="Q2426" s="3" t="s">
        <v>27</v>
      </c>
      <c r="R2426" s="3" t="s">
        <v>27</v>
      </c>
      <c r="S2426" s="3" t="s">
        <v>27</v>
      </c>
      <c r="T2426" s="3" t="s">
        <v>27</v>
      </c>
    </row>
    <row r="2427">
      <c r="A2427" s="3" t="s">
        <v>7193</v>
      </c>
      <c r="B2427" s="3" t="s">
        <v>27</v>
      </c>
      <c r="C2427" s="3" t="s">
        <v>7194</v>
      </c>
      <c r="D2427" s="4">
        <f t="shared" si="334"/>
        <v>57</v>
      </c>
      <c r="E2427" s="3" t="s">
        <v>7195</v>
      </c>
      <c r="F2427" s="3" t="s">
        <v>24</v>
      </c>
      <c r="G2427" s="5" t="s">
        <v>7196</v>
      </c>
      <c r="H2427" s="3" t="s">
        <v>95</v>
      </c>
      <c r="I2427" s="3" t="s">
        <v>7191</v>
      </c>
      <c r="J2427" s="5" t="s">
        <v>7192</v>
      </c>
      <c r="K2427" s="3" t="s">
        <v>27</v>
      </c>
      <c r="L2427" s="3" t="s">
        <v>4085</v>
      </c>
      <c r="M2427" s="3" t="s">
        <v>96</v>
      </c>
      <c r="N2427" s="3" t="s">
        <v>27</v>
      </c>
      <c r="O2427" s="3" t="s">
        <v>27</v>
      </c>
      <c r="P2427" s="3" t="s">
        <v>27</v>
      </c>
      <c r="Q2427" s="3" t="s">
        <v>27</v>
      </c>
      <c r="R2427" s="3" t="s">
        <v>27</v>
      </c>
      <c r="S2427" s="3" t="s">
        <v>27</v>
      </c>
      <c r="T2427" s="3" t="s">
        <v>27</v>
      </c>
    </row>
    <row r="2428">
      <c r="A2428" s="3" t="s">
        <v>7197</v>
      </c>
      <c r="B2428" s="3" t="s">
        <v>27</v>
      </c>
      <c r="C2428" s="3" t="s">
        <v>7198</v>
      </c>
      <c r="D2428" s="4">
        <f t="shared" si="334"/>
        <v>57</v>
      </c>
      <c r="E2428" s="3" t="s">
        <v>7199</v>
      </c>
      <c r="F2428" s="3" t="s">
        <v>24</v>
      </c>
      <c r="G2428" s="3" t="s">
        <v>7200</v>
      </c>
      <c r="H2428" s="3" t="s">
        <v>95</v>
      </c>
      <c r="I2428" s="3" t="s">
        <v>7201</v>
      </c>
      <c r="J2428" s="3" t="s">
        <v>27</v>
      </c>
      <c r="K2428" s="3" t="s">
        <v>27</v>
      </c>
      <c r="L2428" s="3" t="s">
        <v>785</v>
      </c>
      <c r="M2428" s="3" t="s">
        <v>116</v>
      </c>
      <c r="N2428" s="3" t="s">
        <v>27</v>
      </c>
      <c r="O2428" s="3" t="s">
        <v>27</v>
      </c>
      <c r="P2428" s="3" t="s">
        <v>27</v>
      </c>
      <c r="Q2428" s="3" t="s">
        <v>27</v>
      </c>
      <c r="R2428" s="3" t="s">
        <v>27</v>
      </c>
      <c r="S2428" s="3" t="s">
        <v>27</v>
      </c>
      <c r="T2428" s="3" t="s">
        <v>27</v>
      </c>
    </row>
    <row r="2429">
      <c r="A2429" s="3" t="s">
        <v>7202</v>
      </c>
      <c r="B2429" s="3" t="s">
        <v>27</v>
      </c>
      <c r="C2429" s="3" t="s">
        <v>7203</v>
      </c>
      <c r="D2429" s="4">
        <f t="shared" si="334"/>
        <v>57</v>
      </c>
      <c r="E2429" s="3" t="s">
        <v>7204</v>
      </c>
      <c r="F2429" s="3" t="s">
        <v>24</v>
      </c>
      <c r="G2429" s="3" t="s">
        <v>7202</v>
      </c>
      <c r="H2429" s="3" t="s">
        <v>95</v>
      </c>
      <c r="I2429" s="3" t="s">
        <v>7205</v>
      </c>
      <c r="J2429" s="5" t="s">
        <v>7206</v>
      </c>
      <c r="K2429" s="3" t="s">
        <v>27</v>
      </c>
      <c r="L2429" s="3" t="s">
        <v>7207</v>
      </c>
      <c r="M2429" s="3" t="s">
        <v>96</v>
      </c>
      <c r="N2429" s="3" t="s">
        <v>27</v>
      </c>
      <c r="O2429" s="3" t="s">
        <v>27</v>
      </c>
      <c r="P2429" s="3" t="s">
        <v>27</v>
      </c>
      <c r="Q2429" s="3" t="s">
        <v>27</v>
      </c>
      <c r="R2429" s="3" t="s">
        <v>27</v>
      </c>
      <c r="S2429" s="3" t="s">
        <v>27</v>
      </c>
      <c r="T2429" s="3" t="s">
        <v>27</v>
      </c>
    </row>
    <row r="2430">
      <c r="A2430" s="3" t="s">
        <v>7208</v>
      </c>
      <c r="B2430" s="3" t="s">
        <v>27</v>
      </c>
      <c r="C2430" s="3" t="s">
        <v>7209</v>
      </c>
      <c r="D2430" s="4">
        <f t="shared" si="334"/>
        <v>57</v>
      </c>
      <c r="E2430" s="3" t="s">
        <v>7210</v>
      </c>
      <c r="F2430" s="3" t="s">
        <v>24</v>
      </c>
      <c r="G2430" s="5" t="s">
        <v>7211</v>
      </c>
      <c r="H2430" s="3" t="s">
        <v>95</v>
      </c>
      <c r="I2430" s="3" t="s">
        <v>5486</v>
      </c>
      <c r="J2430" s="5" t="s">
        <v>3994</v>
      </c>
      <c r="K2430" s="3" t="s">
        <v>27</v>
      </c>
      <c r="L2430" s="3" t="s">
        <v>156</v>
      </c>
      <c r="M2430" s="3" t="s">
        <v>1545</v>
      </c>
      <c r="N2430" s="3" t="s">
        <v>27</v>
      </c>
      <c r="O2430" s="3" t="s">
        <v>27</v>
      </c>
      <c r="P2430" s="3" t="s">
        <v>27</v>
      </c>
      <c r="Q2430" s="3" t="s">
        <v>27</v>
      </c>
      <c r="R2430" s="3" t="s">
        <v>27</v>
      </c>
      <c r="S2430" s="3" t="s">
        <v>27</v>
      </c>
      <c r="T2430" s="3" t="s">
        <v>27</v>
      </c>
    </row>
    <row r="2431">
      <c r="A2431" s="3" t="s">
        <v>7212</v>
      </c>
      <c r="B2431" s="3" t="s">
        <v>27</v>
      </c>
      <c r="C2431" s="3" t="s">
        <v>7213</v>
      </c>
      <c r="D2431" s="4">
        <f t="shared" si="334"/>
        <v>57</v>
      </c>
      <c r="E2431" s="3" t="s">
        <v>7214</v>
      </c>
      <c r="F2431" s="3" t="s">
        <v>24</v>
      </c>
      <c r="G2431" s="5" t="s">
        <v>7215</v>
      </c>
      <c r="H2431" s="3" t="s">
        <v>26</v>
      </c>
      <c r="I2431" s="3" t="s">
        <v>27</v>
      </c>
      <c r="J2431" s="3" t="s">
        <v>27</v>
      </c>
      <c r="K2431" s="3" t="s">
        <v>27</v>
      </c>
      <c r="L2431" s="3" t="s">
        <v>27</v>
      </c>
      <c r="M2431" s="3" t="s">
        <v>27</v>
      </c>
      <c r="N2431" s="3" t="s">
        <v>27</v>
      </c>
      <c r="O2431" s="3" t="s">
        <v>27</v>
      </c>
      <c r="P2431" s="3" t="s">
        <v>27</v>
      </c>
      <c r="Q2431" s="3" t="s">
        <v>27</v>
      </c>
      <c r="R2431" s="3" t="s">
        <v>27</v>
      </c>
      <c r="S2431" s="3" t="s">
        <v>27</v>
      </c>
      <c r="T2431" s="3" t="s">
        <v>27</v>
      </c>
    </row>
    <row r="2432">
      <c r="A2432" s="3" t="s">
        <v>7216</v>
      </c>
      <c r="B2432" s="3" t="s">
        <v>27</v>
      </c>
      <c r="C2432" s="3" t="s">
        <v>7217</v>
      </c>
      <c r="D2432" s="4">
        <f t="shared" si="334"/>
        <v>57</v>
      </c>
      <c r="E2432" s="3" t="s">
        <v>7218</v>
      </c>
      <c r="F2432" s="3" t="s">
        <v>24</v>
      </c>
      <c r="G2432" s="3" t="s">
        <v>7219</v>
      </c>
      <c r="H2432" s="3" t="s">
        <v>95</v>
      </c>
      <c r="I2432" s="3" t="s">
        <v>7220</v>
      </c>
      <c r="J2432" s="5" t="s">
        <v>7221</v>
      </c>
      <c r="K2432" s="3" t="s">
        <v>27</v>
      </c>
      <c r="L2432" s="3" t="s">
        <v>3389</v>
      </c>
      <c r="M2432" s="3" t="s">
        <v>768</v>
      </c>
      <c r="N2432" s="3" t="s">
        <v>27</v>
      </c>
      <c r="O2432" s="3" t="s">
        <v>27</v>
      </c>
      <c r="P2432" s="3" t="s">
        <v>27</v>
      </c>
      <c r="Q2432" s="3" t="s">
        <v>27</v>
      </c>
      <c r="R2432" s="3" t="s">
        <v>27</v>
      </c>
      <c r="S2432" s="3" t="s">
        <v>27</v>
      </c>
      <c r="T2432" s="3" t="s">
        <v>27</v>
      </c>
    </row>
    <row r="2433">
      <c r="A2433" s="3" t="s">
        <v>7222</v>
      </c>
      <c r="B2433" s="3" t="s">
        <v>27</v>
      </c>
      <c r="C2433" s="3" t="s">
        <v>7223</v>
      </c>
      <c r="D2433" s="4">
        <f>+1</f>
        <v>1</v>
      </c>
      <c r="E2433" s="3" t="s">
        <v>7224</v>
      </c>
      <c r="F2433" s="3" t="s">
        <v>24</v>
      </c>
      <c r="G2433" s="5" t="s">
        <v>7225</v>
      </c>
      <c r="H2433" s="3" t="s">
        <v>95</v>
      </c>
      <c r="I2433" s="3" t="s">
        <v>7226</v>
      </c>
      <c r="J2433" s="3" t="s">
        <v>27</v>
      </c>
      <c r="K2433" s="3" t="s">
        <v>27</v>
      </c>
      <c r="L2433" s="3" t="s">
        <v>7227</v>
      </c>
      <c r="M2433" s="3" t="s">
        <v>96</v>
      </c>
      <c r="N2433" s="3" t="s">
        <v>27</v>
      </c>
      <c r="O2433" s="3" t="s">
        <v>27</v>
      </c>
      <c r="P2433" s="3" t="s">
        <v>27</v>
      </c>
      <c r="Q2433" s="3" t="s">
        <v>27</v>
      </c>
      <c r="R2433" s="3" t="s">
        <v>27</v>
      </c>
      <c r="S2433" s="3" t="s">
        <v>27</v>
      </c>
      <c r="T2433" s="3" t="s">
        <v>27</v>
      </c>
    </row>
    <row r="2434">
      <c r="A2434" s="3" t="s">
        <v>7228</v>
      </c>
      <c r="B2434" s="3" t="s">
        <v>27</v>
      </c>
      <c r="C2434" s="3" t="s">
        <v>200</v>
      </c>
      <c r="D2434" s="4">
        <f t="shared" ref="D2434:D2435" si="335">+57</f>
        <v>57</v>
      </c>
      <c r="E2434" s="3" t="s">
        <v>201</v>
      </c>
      <c r="F2434" s="3" t="s">
        <v>24</v>
      </c>
      <c r="G2434" s="5" t="s">
        <v>7229</v>
      </c>
      <c r="H2434" s="3" t="s">
        <v>26</v>
      </c>
      <c r="I2434" s="3" t="s">
        <v>27</v>
      </c>
      <c r="J2434" s="3" t="s">
        <v>27</v>
      </c>
      <c r="K2434" s="3" t="s">
        <v>27</v>
      </c>
      <c r="L2434" s="3" t="s">
        <v>27</v>
      </c>
      <c r="M2434" s="3" t="s">
        <v>27</v>
      </c>
      <c r="N2434" s="3" t="s">
        <v>27</v>
      </c>
      <c r="O2434" s="3" t="s">
        <v>27</v>
      </c>
      <c r="P2434" s="3" t="s">
        <v>27</v>
      </c>
      <c r="Q2434" s="3" t="s">
        <v>27</v>
      </c>
      <c r="R2434" s="3" t="s">
        <v>27</v>
      </c>
      <c r="S2434" s="3" t="s">
        <v>27</v>
      </c>
      <c r="T2434" s="3" t="s">
        <v>27</v>
      </c>
    </row>
    <row r="2435">
      <c r="A2435" s="3" t="s">
        <v>7230</v>
      </c>
      <c r="B2435" s="3" t="s">
        <v>27</v>
      </c>
      <c r="C2435" s="3" t="s">
        <v>7231</v>
      </c>
      <c r="D2435" s="4">
        <f t="shared" si="335"/>
        <v>57</v>
      </c>
      <c r="E2435" s="3" t="s">
        <v>7232</v>
      </c>
      <c r="F2435" s="3" t="s">
        <v>24</v>
      </c>
      <c r="G2435" s="5" t="s">
        <v>7233</v>
      </c>
      <c r="H2435" s="3" t="s">
        <v>26</v>
      </c>
      <c r="I2435" s="3" t="s">
        <v>7234</v>
      </c>
      <c r="J2435" s="3" t="s">
        <v>27</v>
      </c>
      <c r="K2435" s="3" t="s">
        <v>27</v>
      </c>
      <c r="L2435" s="3" t="s">
        <v>27</v>
      </c>
      <c r="M2435" s="3" t="s">
        <v>27</v>
      </c>
      <c r="N2435" s="3" t="s">
        <v>34</v>
      </c>
      <c r="O2435" s="3" t="s">
        <v>27</v>
      </c>
      <c r="P2435" s="3" t="s">
        <v>27</v>
      </c>
      <c r="Q2435" s="3" t="s">
        <v>27</v>
      </c>
      <c r="R2435" s="3" t="s">
        <v>27</v>
      </c>
      <c r="S2435" s="3" t="s">
        <v>27</v>
      </c>
      <c r="T2435" s="3" t="s">
        <v>27</v>
      </c>
    </row>
    <row r="2436">
      <c r="A2436" s="3" t="s">
        <v>7235</v>
      </c>
      <c r="B2436" s="3" t="s">
        <v>27</v>
      </c>
      <c r="C2436" s="3" t="s">
        <v>7236</v>
      </c>
      <c r="D2436" s="4">
        <f>+1</f>
        <v>1</v>
      </c>
      <c r="E2436" s="3" t="s">
        <v>7237</v>
      </c>
      <c r="F2436" s="3" t="s">
        <v>133</v>
      </c>
      <c r="G2436" s="5" t="s">
        <v>7238</v>
      </c>
      <c r="H2436" s="3" t="s">
        <v>40</v>
      </c>
      <c r="I2436" s="3" t="s">
        <v>5467</v>
      </c>
      <c r="J2436" s="3" t="s">
        <v>27</v>
      </c>
      <c r="K2436" s="3" t="s">
        <v>27</v>
      </c>
      <c r="L2436" s="3" t="s">
        <v>27</v>
      </c>
      <c r="M2436" s="3" t="s">
        <v>27</v>
      </c>
      <c r="N2436" s="3" t="s">
        <v>27</v>
      </c>
      <c r="O2436" s="3" t="s">
        <v>27</v>
      </c>
      <c r="P2436" s="3" t="s">
        <v>350</v>
      </c>
      <c r="Q2436" s="3" t="s">
        <v>45</v>
      </c>
      <c r="R2436" s="3" t="s">
        <v>302</v>
      </c>
      <c r="S2436" s="3" t="s">
        <v>27</v>
      </c>
      <c r="T2436" s="3" t="s">
        <v>27</v>
      </c>
    </row>
    <row r="2437">
      <c r="A2437" s="3" t="s">
        <v>7239</v>
      </c>
      <c r="B2437" s="3" t="s">
        <v>27</v>
      </c>
      <c r="C2437" s="3" t="s">
        <v>7240</v>
      </c>
      <c r="D2437" s="4">
        <f t="shared" ref="D2437:D2439" si="336">+57</f>
        <v>57</v>
      </c>
      <c r="E2437" s="3" t="s">
        <v>7241</v>
      </c>
      <c r="F2437" s="3" t="s">
        <v>24</v>
      </c>
      <c r="G2437" s="3" t="s">
        <v>27</v>
      </c>
      <c r="H2437" s="3" t="s">
        <v>95</v>
      </c>
      <c r="I2437" s="3" t="s">
        <v>7242</v>
      </c>
      <c r="J2437" s="5" t="s">
        <v>7243</v>
      </c>
      <c r="K2437" s="3" t="s">
        <v>27</v>
      </c>
      <c r="L2437" s="3" t="s">
        <v>785</v>
      </c>
      <c r="M2437" s="3" t="s">
        <v>256</v>
      </c>
      <c r="N2437" s="3" t="s">
        <v>27</v>
      </c>
      <c r="O2437" s="3" t="s">
        <v>27</v>
      </c>
      <c r="P2437" s="3" t="s">
        <v>27</v>
      </c>
      <c r="Q2437" s="3" t="s">
        <v>27</v>
      </c>
      <c r="R2437" s="3" t="s">
        <v>27</v>
      </c>
      <c r="S2437" s="3" t="s">
        <v>27</v>
      </c>
      <c r="T2437" s="3" t="s">
        <v>27</v>
      </c>
    </row>
    <row r="2438">
      <c r="A2438" s="3" t="s">
        <v>7244</v>
      </c>
      <c r="B2438" s="3" t="s">
        <v>27</v>
      </c>
      <c r="C2438" s="3" t="s">
        <v>7245</v>
      </c>
      <c r="D2438" s="4">
        <f t="shared" si="336"/>
        <v>57</v>
      </c>
      <c r="E2438" s="3" t="s">
        <v>7246</v>
      </c>
      <c r="F2438" s="3" t="s">
        <v>24</v>
      </c>
      <c r="G2438" s="3" t="s">
        <v>7247</v>
      </c>
      <c r="H2438" s="3" t="s">
        <v>26</v>
      </c>
      <c r="I2438" s="3" t="s">
        <v>7248</v>
      </c>
      <c r="J2438" s="3" t="s">
        <v>27</v>
      </c>
      <c r="K2438" s="3" t="s">
        <v>128</v>
      </c>
      <c r="L2438" s="3" t="s">
        <v>27</v>
      </c>
      <c r="M2438" s="3" t="s">
        <v>27</v>
      </c>
      <c r="N2438" s="3" t="s">
        <v>34</v>
      </c>
      <c r="O2438" s="3" t="s">
        <v>27</v>
      </c>
      <c r="P2438" s="3" t="s">
        <v>27</v>
      </c>
      <c r="Q2438" s="3" t="s">
        <v>27</v>
      </c>
      <c r="R2438" s="3" t="s">
        <v>27</v>
      </c>
      <c r="S2438" s="3" t="s">
        <v>27</v>
      </c>
      <c r="T2438" s="3" t="s">
        <v>27</v>
      </c>
    </row>
    <row r="2439">
      <c r="A2439" s="3" t="s">
        <v>7249</v>
      </c>
      <c r="B2439" s="3" t="s">
        <v>27</v>
      </c>
      <c r="C2439" s="3" t="s">
        <v>7250</v>
      </c>
      <c r="D2439" s="4">
        <f t="shared" si="336"/>
        <v>57</v>
      </c>
      <c r="E2439" s="3" t="s">
        <v>7251</v>
      </c>
      <c r="F2439" s="3" t="s">
        <v>24</v>
      </c>
      <c r="G2439" s="5" t="s">
        <v>7252</v>
      </c>
      <c r="H2439" s="3" t="s">
        <v>95</v>
      </c>
      <c r="I2439" s="3" t="s">
        <v>7253</v>
      </c>
      <c r="J2439" s="5" t="s">
        <v>7254</v>
      </c>
      <c r="K2439" s="3" t="s">
        <v>27</v>
      </c>
      <c r="L2439" s="3" t="s">
        <v>785</v>
      </c>
      <c r="M2439" s="3" t="s">
        <v>263</v>
      </c>
      <c r="N2439" s="3" t="s">
        <v>27</v>
      </c>
      <c r="O2439" s="3" t="s">
        <v>27</v>
      </c>
      <c r="P2439" s="3" t="s">
        <v>27</v>
      </c>
      <c r="Q2439" s="3" t="s">
        <v>27</v>
      </c>
      <c r="R2439" s="3" t="s">
        <v>27</v>
      </c>
      <c r="S2439" s="3" t="s">
        <v>27</v>
      </c>
      <c r="T2439" s="3" t="s">
        <v>27</v>
      </c>
    </row>
    <row r="2440">
      <c r="A2440" s="3" t="s">
        <v>7255</v>
      </c>
      <c r="B2440" s="3" t="s">
        <v>27</v>
      </c>
      <c r="C2440" s="3" t="s">
        <v>7256</v>
      </c>
      <c r="D2440" s="4">
        <f>+52</f>
        <v>52</v>
      </c>
      <c r="E2440" s="3" t="s">
        <v>7257</v>
      </c>
      <c r="F2440" s="3" t="s">
        <v>594</v>
      </c>
      <c r="G2440" s="3" t="s">
        <v>7258</v>
      </c>
      <c r="H2440" s="3" t="s">
        <v>26</v>
      </c>
      <c r="I2440" s="3" t="s">
        <v>7259</v>
      </c>
      <c r="J2440" s="3" t="s">
        <v>27</v>
      </c>
      <c r="K2440" s="3" t="s">
        <v>218</v>
      </c>
      <c r="L2440" s="3" t="s">
        <v>27</v>
      </c>
      <c r="M2440" s="3" t="s">
        <v>27</v>
      </c>
      <c r="N2440" s="3" t="s">
        <v>34</v>
      </c>
      <c r="O2440" s="3" t="s">
        <v>27</v>
      </c>
      <c r="P2440" s="3" t="s">
        <v>27</v>
      </c>
      <c r="Q2440" s="3" t="s">
        <v>27</v>
      </c>
      <c r="R2440" s="3" t="s">
        <v>27</v>
      </c>
      <c r="S2440" s="3" t="s">
        <v>27</v>
      </c>
      <c r="T2440" s="3" t="s">
        <v>27</v>
      </c>
    </row>
    <row r="2441">
      <c r="A2441" s="3" t="s">
        <v>7260</v>
      </c>
      <c r="B2441" s="3" t="s">
        <v>27</v>
      </c>
      <c r="C2441" s="3" t="s">
        <v>7261</v>
      </c>
      <c r="D2441" s="4">
        <f t="shared" ref="D2441:D2443" si="337">+57</f>
        <v>57</v>
      </c>
      <c r="E2441" s="3" t="s">
        <v>7262</v>
      </c>
      <c r="F2441" s="3" t="s">
        <v>24</v>
      </c>
      <c r="G2441" s="5" t="s">
        <v>7263</v>
      </c>
      <c r="H2441" s="3" t="s">
        <v>26</v>
      </c>
      <c r="I2441" s="3" t="s">
        <v>7264</v>
      </c>
      <c r="J2441" s="3" t="s">
        <v>27</v>
      </c>
      <c r="K2441" s="3" t="s">
        <v>61</v>
      </c>
      <c r="L2441" s="3" t="s">
        <v>27</v>
      </c>
      <c r="M2441" s="3" t="s">
        <v>27</v>
      </c>
      <c r="N2441" s="3" t="s">
        <v>62</v>
      </c>
      <c r="O2441" s="3" t="s">
        <v>27</v>
      </c>
      <c r="P2441" s="3" t="s">
        <v>27</v>
      </c>
      <c r="Q2441" s="3" t="s">
        <v>27</v>
      </c>
      <c r="R2441" s="3" t="s">
        <v>27</v>
      </c>
      <c r="S2441" s="3" t="s">
        <v>27</v>
      </c>
      <c r="T2441" s="3" t="s">
        <v>27</v>
      </c>
    </row>
    <row r="2442">
      <c r="A2442" s="3" t="s">
        <v>442</v>
      </c>
      <c r="B2442" s="3" t="s">
        <v>27</v>
      </c>
      <c r="C2442" s="3" t="s">
        <v>7265</v>
      </c>
      <c r="D2442" s="4">
        <f t="shared" si="337"/>
        <v>57</v>
      </c>
      <c r="E2442" s="3" t="s">
        <v>7266</v>
      </c>
      <c r="F2442" s="3" t="s">
        <v>24</v>
      </c>
      <c r="G2442" s="5" t="s">
        <v>7267</v>
      </c>
      <c r="H2442" s="3" t="s">
        <v>26</v>
      </c>
      <c r="I2442" s="3" t="s">
        <v>7268</v>
      </c>
      <c r="J2442" s="3" t="s">
        <v>27</v>
      </c>
      <c r="K2442" s="3" t="s">
        <v>54</v>
      </c>
      <c r="L2442" s="3" t="s">
        <v>27</v>
      </c>
      <c r="M2442" s="3" t="s">
        <v>27</v>
      </c>
      <c r="N2442" s="3" t="s">
        <v>62</v>
      </c>
      <c r="O2442" s="3" t="s">
        <v>27</v>
      </c>
      <c r="P2442" s="3" t="s">
        <v>27</v>
      </c>
      <c r="Q2442" s="3" t="s">
        <v>27</v>
      </c>
      <c r="R2442" s="3" t="s">
        <v>27</v>
      </c>
      <c r="S2442" s="3" t="s">
        <v>27</v>
      </c>
      <c r="T2442" s="3" t="s">
        <v>27</v>
      </c>
    </row>
    <row r="2443">
      <c r="A2443" s="3" t="s">
        <v>7269</v>
      </c>
      <c r="B2443" s="3" t="s">
        <v>27</v>
      </c>
      <c r="C2443" s="3" t="s">
        <v>7270</v>
      </c>
      <c r="D2443" s="4">
        <f t="shared" si="337"/>
        <v>57</v>
      </c>
      <c r="E2443" s="3" t="s">
        <v>7271</v>
      </c>
      <c r="F2443" s="3" t="s">
        <v>24</v>
      </c>
      <c r="G2443" s="3" t="s">
        <v>7272</v>
      </c>
      <c r="H2443" s="3" t="s">
        <v>27</v>
      </c>
      <c r="I2443" s="3" t="s">
        <v>27</v>
      </c>
      <c r="J2443" s="3" t="s">
        <v>27</v>
      </c>
      <c r="K2443" s="3" t="s">
        <v>27</v>
      </c>
      <c r="L2443" s="3" t="s">
        <v>27</v>
      </c>
      <c r="M2443" s="3" t="s">
        <v>27</v>
      </c>
      <c r="N2443" s="3" t="s">
        <v>27</v>
      </c>
      <c r="O2443" s="3" t="s">
        <v>27</v>
      </c>
      <c r="P2443" s="3" t="s">
        <v>27</v>
      </c>
      <c r="Q2443" s="3" t="s">
        <v>27</v>
      </c>
      <c r="R2443" s="3" t="s">
        <v>27</v>
      </c>
      <c r="S2443" s="3" t="s">
        <v>27</v>
      </c>
      <c r="T2443" s="3" t="s">
        <v>27</v>
      </c>
    </row>
    <row r="2444">
      <c r="A2444" s="3" t="s">
        <v>7273</v>
      </c>
      <c r="B2444" s="3" t="s">
        <v>27</v>
      </c>
      <c r="C2444" s="3" t="s">
        <v>979</v>
      </c>
      <c r="D2444" s="4">
        <f t="shared" ref="D2444:D2445" si="338">+1</f>
        <v>1</v>
      </c>
      <c r="E2444" s="3" t="s">
        <v>980</v>
      </c>
      <c r="F2444" s="3" t="s">
        <v>594</v>
      </c>
      <c r="G2444" s="5" t="s">
        <v>981</v>
      </c>
      <c r="H2444" s="3" t="s">
        <v>40</v>
      </c>
      <c r="I2444" s="3" t="s">
        <v>982</v>
      </c>
      <c r="J2444" s="3" t="s">
        <v>27</v>
      </c>
      <c r="K2444" s="3" t="s">
        <v>27</v>
      </c>
      <c r="L2444" s="3" t="s">
        <v>27</v>
      </c>
      <c r="M2444" s="3" t="s">
        <v>27</v>
      </c>
      <c r="N2444" s="3" t="s">
        <v>27</v>
      </c>
      <c r="O2444" s="3" t="s">
        <v>27</v>
      </c>
      <c r="P2444" s="3" t="s">
        <v>350</v>
      </c>
      <c r="Q2444" s="3" t="s">
        <v>7274</v>
      </c>
      <c r="R2444" s="3" t="s">
        <v>46</v>
      </c>
      <c r="S2444" s="3" t="s">
        <v>27</v>
      </c>
      <c r="T2444" s="3" t="s">
        <v>27</v>
      </c>
    </row>
    <row r="2445">
      <c r="A2445" s="3" t="s">
        <v>7275</v>
      </c>
      <c r="B2445" s="3" t="s">
        <v>27</v>
      </c>
      <c r="C2445" s="3" t="s">
        <v>7276</v>
      </c>
      <c r="D2445" s="4">
        <f t="shared" si="338"/>
        <v>1</v>
      </c>
      <c r="E2445" s="3" t="s">
        <v>7277</v>
      </c>
      <c r="F2445" s="3" t="s">
        <v>133</v>
      </c>
      <c r="G2445" s="5" t="s">
        <v>7278</v>
      </c>
      <c r="H2445" s="3" t="s">
        <v>95</v>
      </c>
      <c r="I2445" s="3" t="s">
        <v>7279</v>
      </c>
      <c r="J2445" s="5" t="s">
        <v>7280</v>
      </c>
      <c r="K2445" s="3" t="s">
        <v>27</v>
      </c>
      <c r="L2445" s="3" t="s">
        <v>1230</v>
      </c>
      <c r="M2445" s="3" t="s">
        <v>116</v>
      </c>
      <c r="N2445" s="3" t="s">
        <v>27</v>
      </c>
      <c r="O2445" s="3" t="s">
        <v>27</v>
      </c>
      <c r="P2445" s="3" t="s">
        <v>27</v>
      </c>
      <c r="Q2445" s="3" t="s">
        <v>27</v>
      </c>
      <c r="R2445" s="3" t="s">
        <v>27</v>
      </c>
      <c r="S2445" s="3" t="s">
        <v>27</v>
      </c>
      <c r="T2445" s="3" t="s">
        <v>27</v>
      </c>
    </row>
    <row r="2446">
      <c r="A2446" s="3" t="s">
        <v>7281</v>
      </c>
      <c r="B2446" s="3" t="s">
        <v>27</v>
      </c>
      <c r="C2446" s="3" t="s">
        <v>7282</v>
      </c>
      <c r="D2446" s="4">
        <f>+52</f>
        <v>52</v>
      </c>
      <c r="E2446" s="3" t="s">
        <v>7283</v>
      </c>
      <c r="F2446" s="3" t="s">
        <v>594</v>
      </c>
      <c r="G2446" s="5" t="s">
        <v>7284</v>
      </c>
      <c r="H2446" s="3" t="s">
        <v>40</v>
      </c>
      <c r="I2446" s="3" t="s">
        <v>7285</v>
      </c>
      <c r="J2446" s="3" t="s">
        <v>27</v>
      </c>
      <c r="K2446" s="3" t="s">
        <v>27</v>
      </c>
      <c r="L2446" s="3" t="s">
        <v>27</v>
      </c>
      <c r="M2446" s="3" t="s">
        <v>27</v>
      </c>
      <c r="N2446" s="3" t="s">
        <v>27</v>
      </c>
      <c r="O2446" s="3" t="s">
        <v>27</v>
      </c>
      <c r="P2446" s="3" t="s">
        <v>282</v>
      </c>
      <c r="Q2446" s="3" t="s">
        <v>7286</v>
      </c>
      <c r="R2446" s="3" t="s">
        <v>27</v>
      </c>
      <c r="S2446" s="3" t="s">
        <v>27</v>
      </c>
      <c r="T2446" s="3" t="s">
        <v>27</v>
      </c>
    </row>
    <row r="2447">
      <c r="A2447" s="3" t="s">
        <v>7287</v>
      </c>
      <c r="B2447" s="3" t="s">
        <v>27</v>
      </c>
      <c r="C2447" s="3" t="s">
        <v>7288</v>
      </c>
      <c r="D2447" s="4">
        <f>+1</f>
        <v>1</v>
      </c>
      <c r="E2447" s="3" t="s">
        <v>7289</v>
      </c>
      <c r="F2447" s="3" t="s">
        <v>133</v>
      </c>
      <c r="G2447" s="5" t="s">
        <v>7290</v>
      </c>
      <c r="H2447" s="3" t="s">
        <v>95</v>
      </c>
      <c r="I2447" s="3" t="s">
        <v>7291</v>
      </c>
      <c r="J2447" s="5" t="s">
        <v>7292</v>
      </c>
      <c r="K2447" s="3" t="s">
        <v>27</v>
      </c>
      <c r="L2447" s="3" t="s">
        <v>7293</v>
      </c>
      <c r="M2447" s="3" t="s">
        <v>96</v>
      </c>
      <c r="N2447" s="3" t="s">
        <v>27</v>
      </c>
      <c r="O2447" s="3" t="s">
        <v>27</v>
      </c>
      <c r="P2447" s="3" t="s">
        <v>27</v>
      </c>
      <c r="Q2447" s="3" t="s">
        <v>27</v>
      </c>
      <c r="R2447" s="3" t="s">
        <v>27</v>
      </c>
      <c r="S2447" s="3" t="s">
        <v>27</v>
      </c>
      <c r="T2447" s="3" t="s">
        <v>27</v>
      </c>
    </row>
    <row r="2448">
      <c r="A2448" s="3" t="s">
        <v>7294</v>
      </c>
      <c r="B2448" s="3" t="s">
        <v>27</v>
      </c>
      <c r="C2448" s="3" t="s">
        <v>7295</v>
      </c>
      <c r="D2448" s="4">
        <f t="shared" ref="D2448:D2449" si="339">+57</f>
        <v>57</v>
      </c>
      <c r="E2448" s="3" t="s">
        <v>7296</v>
      </c>
      <c r="F2448" s="3" t="s">
        <v>24</v>
      </c>
      <c r="G2448" s="5" t="s">
        <v>7297</v>
      </c>
      <c r="H2448" s="3" t="s">
        <v>95</v>
      </c>
      <c r="I2448" s="3" t="s">
        <v>7298</v>
      </c>
      <c r="J2448" s="5" t="s">
        <v>7299</v>
      </c>
      <c r="K2448" s="3" t="s">
        <v>27</v>
      </c>
      <c r="L2448" s="3" t="s">
        <v>3073</v>
      </c>
      <c r="M2448" s="3" t="s">
        <v>263</v>
      </c>
      <c r="N2448" s="3" t="s">
        <v>27</v>
      </c>
      <c r="O2448" s="3" t="s">
        <v>27</v>
      </c>
      <c r="P2448" s="3" t="s">
        <v>27</v>
      </c>
      <c r="Q2448" s="3" t="s">
        <v>27</v>
      </c>
      <c r="R2448" s="3" t="s">
        <v>27</v>
      </c>
      <c r="S2448" s="3" t="s">
        <v>27</v>
      </c>
      <c r="T2448" s="3" t="s">
        <v>27</v>
      </c>
    </row>
    <row r="2449">
      <c r="A2449" s="3" t="s">
        <v>7300</v>
      </c>
      <c r="B2449" s="3" t="s">
        <v>27</v>
      </c>
      <c r="C2449" s="3" t="s">
        <v>7301</v>
      </c>
      <c r="D2449" s="4">
        <f t="shared" si="339"/>
        <v>57</v>
      </c>
      <c r="E2449" s="3" t="s">
        <v>7302</v>
      </c>
      <c r="F2449" s="3" t="s">
        <v>24</v>
      </c>
      <c r="G2449" s="5" t="s">
        <v>7303</v>
      </c>
      <c r="H2449" s="3" t="s">
        <v>26</v>
      </c>
      <c r="I2449" s="3" t="s">
        <v>7304</v>
      </c>
      <c r="J2449" s="3" t="s">
        <v>27</v>
      </c>
      <c r="K2449" s="3" t="s">
        <v>61</v>
      </c>
      <c r="L2449" s="3" t="s">
        <v>27</v>
      </c>
      <c r="M2449" s="3" t="s">
        <v>27</v>
      </c>
      <c r="N2449" s="3" t="s">
        <v>27</v>
      </c>
      <c r="O2449" s="3" t="s">
        <v>27</v>
      </c>
      <c r="P2449" s="3" t="s">
        <v>27</v>
      </c>
      <c r="Q2449" s="3" t="s">
        <v>27</v>
      </c>
      <c r="R2449" s="3" t="s">
        <v>27</v>
      </c>
      <c r="S2449" s="3" t="s">
        <v>27</v>
      </c>
      <c r="T2449" s="3" t="s">
        <v>27</v>
      </c>
    </row>
    <row r="2450">
      <c r="A2450" s="3" t="s">
        <v>7305</v>
      </c>
      <c r="B2450" s="3" t="s">
        <v>27</v>
      </c>
      <c r="C2450" s="3" t="s">
        <v>7306</v>
      </c>
      <c r="D2450" s="4">
        <f>+507</f>
        <v>507</v>
      </c>
      <c r="E2450" s="3" t="s">
        <v>7307</v>
      </c>
      <c r="F2450" s="3" t="s">
        <v>346</v>
      </c>
      <c r="G2450" s="3" t="s">
        <v>7308</v>
      </c>
      <c r="H2450" s="3" t="s">
        <v>26</v>
      </c>
      <c r="I2450" s="3" t="s">
        <v>27</v>
      </c>
      <c r="J2450" s="3" t="s">
        <v>27</v>
      </c>
      <c r="K2450" s="3" t="s">
        <v>128</v>
      </c>
      <c r="L2450" s="3" t="s">
        <v>27</v>
      </c>
      <c r="M2450" s="3" t="s">
        <v>27</v>
      </c>
      <c r="N2450" s="3" t="s">
        <v>364</v>
      </c>
      <c r="O2450" s="3" t="s">
        <v>27</v>
      </c>
      <c r="P2450" s="3" t="s">
        <v>27</v>
      </c>
      <c r="Q2450" s="3" t="s">
        <v>27</v>
      </c>
      <c r="R2450" s="3" t="s">
        <v>27</v>
      </c>
      <c r="S2450" s="3" t="s">
        <v>27</v>
      </c>
      <c r="T2450" s="3" t="s">
        <v>27</v>
      </c>
    </row>
    <row r="2451">
      <c r="A2451" s="3" t="s">
        <v>7309</v>
      </c>
      <c r="B2451" s="3" t="s">
        <v>27</v>
      </c>
      <c r="C2451" s="3" t="s">
        <v>7310</v>
      </c>
      <c r="D2451" s="4">
        <f t="shared" ref="D2451:D2460" si="340">+57</f>
        <v>57</v>
      </c>
      <c r="E2451" s="3" t="s">
        <v>7311</v>
      </c>
      <c r="F2451" s="3" t="s">
        <v>24</v>
      </c>
      <c r="G2451" s="5" t="s">
        <v>7312</v>
      </c>
      <c r="H2451" s="3" t="s">
        <v>26</v>
      </c>
      <c r="I2451" s="3" t="s">
        <v>7313</v>
      </c>
      <c r="J2451" s="3" t="s">
        <v>27</v>
      </c>
      <c r="K2451" s="3" t="s">
        <v>61</v>
      </c>
      <c r="L2451" s="3" t="s">
        <v>27</v>
      </c>
      <c r="M2451" s="3" t="s">
        <v>27</v>
      </c>
      <c r="N2451" s="3" t="s">
        <v>77</v>
      </c>
      <c r="O2451" s="3" t="s">
        <v>27</v>
      </c>
      <c r="P2451" s="3" t="s">
        <v>27</v>
      </c>
      <c r="Q2451" s="3" t="s">
        <v>27</v>
      </c>
      <c r="R2451" s="3" t="s">
        <v>27</v>
      </c>
      <c r="S2451" s="3" t="s">
        <v>27</v>
      </c>
      <c r="T2451" s="3" t="s">
        <v>27</v>
      </c>
    </row>
    <row r="2452">
      <c r="A2452" s="3" t="s">
        <v>7314</v>
      </c>
      <c r="B2452" s="3" t="s">
        <v>27</v>
      </c>
      <c r="C2452" s="3" t="s">
        <v>7315</v>
      </c>
      <c r="D2452" s="4">
        <f t="shared" si="340"/>
        <v>57</v>
      </c>
      <c r="E2452" s="3" t="s">
        <v>7316</v>
      </c>
      <c r="F2452" s="3" t="s">
        <v>24</v>
      </c>
      <c r="G2452" s="5" t="s">
        <v>7317</v>
      </c>
      <c r="H2452" s="3" t="s">
        <v>26</v>
      </c>
      <c r="I2452" s="3" t="s">
        <v>7318</v>
      </c>
      <c r="J2452" s="3" t="s">
        <v>27</v>
      </c>
      <c r="K2452" s="3" t="s">
        <v>33</v>
      </c>
      <c r="L2452" s="3" t="s">
        <v>27</v>
      </c>
      <c r="M2452" s="3" t="s">
        <v>27</v>
      </c>
      <c r="N2452" s="3" t="s">
        <v>27</v>
      </c>
      <c r="O2452" s="3" t="s">
        <v>27</v>
      </c>
      <c r="P2452" s="3" t="s">
        <v>27</v>
      </c>
      <c r="Q2452" s="3" t="s">
        <v>27</v>
      </c>
      <c r="R2452" s="3" t="s">
        <v>27</v>
      </c>
      <c r="S2452" s="3" t="s">
        <v>27</v>
      </c>
      <c r="T2452" s="3" t="s">
        <v>27</v>
      </c>
    </row>
    <row r="2453">
      <c r="A2453" s="3" t="s">
        <v>7319</v>
      </c>
      <c r="B2453" s="3" t="s">
        <v>27</v>
      </c>
      <c r="C2453" s="3" t="s">
        <v>7320</v>
      </c>
      <c r="D2453" s="4">
        <f t="shared" si="340"/>
        <v>57</v>
      </c>
      <c r="E2453" s="3" t="s">
        <v>7321</v>
      </c>
      <c r="F2453" s="3" t="s">
        <v>24</v>
      </c>
      <c r="G2453" s="5" t="s">
        <v>7322</v>
      </c>
      <c r="H2453" s="3" t="s">
        <v>26</v>
      </c>
      <c r="I2453" s="3" t="s">
        <v>7323</v>
      </c>
      <c r="J2453" s="3" t="s">
        <v>27</v>
      </c>
      <c r="K2453" s="3" t="s">
        <v>33</v>
      </c>
      <c r="L2453" s="3" t="s">
        <v>27</v>
      </c>
      <c r="M2453" s="3" t="s">
        <v>27</v>
      </c>
      <c r="N2453" s="3" t="s">
        <v>62</v>
      </c>
      <c r="O2453" s="3" t="s">
        <v>27</v>
      </c>
      <c r="P2453" s="3" t="s">
        <v>27</v>
      </c>
      <c r="Q2453" s="3" t="s">
        <v>27</v>
      </c>
      <c r="R2453" s="3" t="s">
        <v>27</v>
      </c>
      <c r="S2453" s="3" t="s">
        <v>27</v>
      </c>
      <c r="T2453" s="3" t="s">
        <v>27</v>
      </c>
    </row>
    <row r="2454">
      <c r="A2454" s="3" t="s">
        <v>7324</v>
      </c>
      <c r="B2454" s="3" t="s">
        <v>27</v>
      </c>
      <c r="C2454" s="3" t="s">
        <v>7325</v>
      </c>
      <c r="D2454" s="4">
        <f t="shared" si="340"/>
        <v>57</v>
      </c>
      <c r="E2454" s="3" t="s">
        <v>7326</v>
      </c>
      <c r="F2454" s="3" t="s">
        <v>24</v>
      </c>
      <c r="G2454" s="5" t="s">
        <v>7327</v>
      </c>
      <c r="H2454" s="3" t="s">
        <v>26</v>
      </c>
      <c r="I2454" s="3" t="s">
        <v>7328</v>
      </c>
      <c r="J2454" s="3" t="s">
        <v>27</v>
      </c>
      <c r="K2454" s="3" t="s">
        <v>54</v>
      </c>
      <c r="L2454" s="3" t="s">
        <v>27</v>
      </c>
      <c r="M2454" s="3" t="s">
        <v>27</v>
      </c>
      <c r="N2454" s="3" t="s">
        <v>62</v>
      </c>
      <c r="O2454" s="3" t="s">
        <v>27</v>
      </c>
      <c r="P2454" s="3" t="s">
        <v>27</v>
      </c>
      <c r="Q2454" s="3" t="s">
        <v>27</v>
      </c>
      <c r="R2454" s="3" t="s">
        <v>27</v>
      </c>
      <c r="S2454" s="3" t="s">
        <v>27</v>
      </c>
      <c r="T2454" s="3" t="s">
        <v>27</v>
      </c>
    </row>
    <row r="2455">
      <c r="A2455" s="3" t="s">
        <v>7329</v>
      </c>
      <c r="B2455" s="3" t="s">
        <v>27</v>
      </c>
      <c r="C2455" s="3" t="s">
        <v>7330</v>
      </c>
      <c r="D2455" s="4">
        <f t="shared" si="340"/>
        <v>57</v>
      </c>
      <c r="E2455" s="3" t="s">
        <v>7331</v>
      </c>
      <c r="F2455" s="3" t="s">
        <v>24</v>
      </c>
      <c r="G2455" s="5" t="s">
        <v>7332</v>
      </c>
      <c r="H2455" s="3" t="s">
        <v>26</v>
      </c>
      <c r="I2455" s="3" t="s">
        <v>3679</v>
      </c>
      <c r="J2455" s="3" t="s">
        <v>27</v>
      </c>
      <c r="K2455" s="3" t="s">
        <v>33</v>
      </c>
      <c r="L2455" s="3" t="s">
        <v>27</v>
      </c>
      <c r="M2455" s="3" t="s">
        <v>27</v>
      </c>
      <c r="N2455" s="3" t="s">
        <v>34</v>
      </c>
      <c r="O2455" s="3" t="s">
        <v>27</v>
      </c>
      <c r="P2455" s="3" t="s">
        <v>27</v>
      </c>
      <c r="Q2455" s="3" t="s">
        <v>27</v>
      </c>
      <c r="R2455" s="3" t="s">
        <v>27</v>
      </c>
      <c r="S2455" s="3" t="s">
        <v>27</v>
      </c>
      <c r="T2455" s="3" t="s">
        <v>27</v>
      </c>
    </row>
    <row r="2456">
      <c r="A2456" s="3" t="s">
        <v>7333</v>
      </c>
      <c r="B2456" s="3" t="s">
        <v>27</v>
      </c>
      <c r="C2456" s="3" t="s">
        <v>7334</v>
      </c>
      <c r="D2456" s="4">
        <f t="shared" si="340"/>
        <v>57</v>
      </c>
      <c r="E2456" s="3" t="s">
        <v>7335</v>
      </c>
      <c r="F2456" s="3" t="s">
        <v>24</v>
      </c>
      <c r="G2456" s="5" t="s">
        <v>7336</v>
      </c>
      <c r="H2456" s="3" t="s">
        <v>26</v>
      </c>
      <c r="I2456" s="3" t="s">
        <v>7328</v>
      </c>
      <c r="J2456" s="3" t="s">
        <v>27</v>
      </c>
      <c r="K2456" s="3" t="s">
        <v>54</v>
      </c>
      <c r="L2456" s="3" t="s">
        <v>27</v>
      </c>
      <c r="M2456" s="3" t="s">
        <v>27</v>
      </c>
      <c r="N2456" s="3" t="s">
        <v>62</v>
      </c>
      <c r="O2456" s="3" t="s">
        <v>27</v>
      </c>
      <c r="P2456" s="3" t="s">
        <v>27</v>
      </c>
      <c r="Q2456" s="3" t="s">
        <v>27</v>
      </c>
      <c r="R2456" s="3" t="s">
        <v>27</v>
      </c>
      <c r="S2456" s="3" t="s">
        <v>27</v>
      </c>
      <c r="T2456" s="3" t="s">
        <v>27</v>
      </c>
    </row>
    <row r="2457">
      <c r="A2457" s="3" t="s">
        <v>7337</v>
      </c>
      <c r="B2457" s="3" t="s">
        <v>27</v>
      </c>
      <c r="C2457" s="3" t="s">
        <v>7338</v>
      </c>
      <c r="D2457" s="4">
        <f t="shared" si="340"/>
        <v>57</v>
      </c>
      <c r="E2457" s="3" t="s">
        <v>7339</v>
      </c>
      <c r="F2457" s="3" t="s">
        <v>24</v>
      </c>
      <c r="G2457" s="5" t="s">
        <v>7340</v>
      </c>
      <c r="H2457" s="3" t="s">
        <v>26</v>
      </c>
      <c r="I2457" s="3" t="s">
        <v>27</v>
      </c>
      <c r="J2457" s="3" t="s">
        <v>27</v>
      </c>
      <c r="K2457" s="3" t="s">
        <v>61</v>
      </c>
      <c r="L2457" s="3" t="s">
        <v>27</v>
      </c>
      <c r="M2457" s="3" t="s">
        <v>27</v>
      </c>
      <c r="N2457" s="3" t="s">
        <v>34</v>
      </c>
      <c r="O2457" s="3" t="s">
        <v>27</v>
      </c>
      <c r="P2457" s="3" t="s">
        <v>27</v>
      </c>
      <c r="Q2457" s="3" t="s">
        <v>27</v>
      </c>
      <c r="R2457" s="3" t="s">
        <v>27</v>
      </c>
      <c r="S2457" s="3" t="s">
        <v>27</v>
      </c>
      <c r="T2457" s="3" t="s">
        <v>27</v>
      </c>
    </row>
    <row r="2458">
      <c r="A2458" s="3" t="s">
        <v>7341</v>
      </c>
      <c r="B2458" s="3" t="s">
        <v>27</v>
      </c>
      <c r="C2458" s="3" t="s">
        <v>7342</v>
      </c>
      <c r="D2458" s="4">
        <f t="shared" si="340"/>
        <v>57</v>
      </c>
      <c r="E2458" s="3" t="s">
        <v>7343</v>
      </c>
      <c r="F2458" s="3" t="s">
        <v>24</v>
      </c>
      <c r="G2458" s="5" t="s">
        <v>7344</v>
      </c>
      <c r="H2458" s="3" t="s">
        <v>95</v>
      </c>
      <c r="I2458" s="3" t="s">
        <v>7345</v>
      </c>
      <c r="J2458" s="5" t="s">
        <v>7346</v>
      </c>
      <c r="K2458" s="3" t="s">
        <v>27</v>
      </c>
      <c r="L2458" s="3" t="s">
        <v>156</v>
      </c>
      <c r="M2458" s="3" t="s">
        <v>116</v>
      </c>
      <c r="N2458" s="3" t="s">
        <v>27</v>
      </c>
      <c r="O2458" s="3" t="s">
        <v>27</v>
      </c>
      <c r="P2458" s="3" t="s">
        <v>27</v>
      </c>
      <c r="Q2458" s="3" t="s">
        <v>27</v>
      </c>
      <c r="R2458" s="3" t="s">
        <v>27</v>
      </c>
      <c r="S2458" s="3" t="s">
        <v>27</v>
      </c>
      <c r="T2458" s="3" t="s">
        <v>27</v>
      </c>
    </row>
    <row r="2459">
      <c r="A2459" s="3" t="s">
        <v>7347</v>
      </c>
      <c r="B2459" s="3" t="s">
        <v>27</v>
      </c>
      <c r="C2459" s="3" t="s">
        <v>7348</v>
      </c>
      <c r="D2459" s="4">
        <f t="shared" si="340"/>
        <v>57</v>
      </c>
      <c r="E2459" s="3" t="s">
        <v>7349</v>
      </c>
      <c r="F2459" s="3" t="s">
        <v>24</v>
      </c>
      <c r="G2459" s="5" t="s">
        <v>7350</v>
      </c>
      <c r="H2459" s="3" t="s">
        <v>95</v>
      </c>
      <c r="I2459" s="3" t="s">
        <v>7351</v>
      </c>
      <c r="J2459" s="5" t="s">
        <v>7352</v>
      </c>
      <c r="K2459" s="3" t="s">
        <v>27</v>
      </c>
      <c r="L2459" s="3" t="s">
        <v>156</v>
      </c>
      <c r="M2459" s="3" t="s">
        <v>500</v>
      </c>
      <c r="N2459" s="3" t="s">
        <v>27</v>
      </c>
      <c r="O2459" s="3" t="s">
        <v>27</v>
      </c>
      <c r="P2459" s="3" t="s">
        <v>27</v>
      </c>
      <c r="Q2459" s="3" t="s">
        <v>27</v>
      </c>
      <c r="R2459" s="3" t="s">
        <v>27</v>
      </c>
      <c r="S2459" s="3" t="s">
        <v>27</v>
      </c>
      <c r="T2459" s="3" t="s">
        <v>27</v>
      </c>
    </row>
    <row r="2460">
      <c r="A2460" s="3" t="s">
        <v>7353</v>
      </c>
      <c r="B2460" s="3" t="s">
        <v>27</v>
      </c>
      <c r="C2460" s="3" t="s">
        <v>7354</v>
      </c>
      <c r="D2460" s="4">
        <f t="shared" si="340"/>
        <v>57</v>
      </c>
      <c r="E2460" s="3" t="s">
        <v>7355</v>
      </c>
      <c r="F2460" s="3" t="s">
        <v>24</v>
      </c>
      <c r="G2460" s="5" t="s">
        <v>7356</v>
      </c>
      <c r="H2460" s="3" t="s">
        <v>26</v>
      </c>
      <c r="I2460" s="3" t="s">
        <v>7357</v>
      </c>
      <c r="J2460" s="3" t="s">
        <v>27</v>
      </c>
      <c r="K2460" s="3" t="s">
        <v>218</v>
      </c>
      <c r="L2460" s="3" t="s">
        <v>27</v>
      </c>
      <c r="M2460" s="3" t="s">
        <v>27</v>
      </c>
      <c r="N2460" s="3" t="s">
        <v>34</v>
      </c>
      <c r="O2460" s="3" t="s">
        <v>27</v>
      </c>
      <c r="P2460" s="3" t="s">
        <v>27</v>
      </c>
      <c r="Q2460" s="3" t="s">
        <v>27</v>
      </c>
      <c r="R2460" s="3" t="s">
        <v>27</v>
      </c>
      <c r="S2460" s="3" t="s">
        <v>27</v>
      </c>
      <c r="T2460" s="3" t="s">
        <v>27</v>
      </c>
    </row>
    <row r="2461">
      <c r="A2461" s="3" t="s">
        <v>7358</v>
      </c>
      <c r="B2461" s="3" t="s">
        <v>27</v>
      </c>
      <c r="C2461" s="3" t="s">
        <v>7359</v>
      </c>
      <c r="D2461" s="4">
        <f>+55</f>
        <v>55</v>
      </c>
      <c r="E2461" s="3" t="s">
        <v>7360</v>
      </c>
      <c r="F2461" s="3" t="s">
        <v>616</v>
      </c>
      <c r="G2461" s="3" t="s">
        <v>7361</v>
      </c>
      <c r="H2461" s="3" t="s">
        <v>95</v>
      </c>
      <c r="I2461" s="3" t="s">
        <v>7362</v>
      </c>
      <c r="J2461" s="5" t="s">
        <v>7363</v>
      </c>
      <c r="K2461" s="3" t="s">
        <v>27</v>
      </c>
      <c r="L2461" s="3" t="s">
        <v>4003</v>
      </c>
      <c r="M2461" s="3" t="s">
        <v>263</v>
      </c>
      <c r="N2461" s="3" t="s">
        <v>27</v>
      </c>
      <c r="O2461" s="3" t="s">
        <v>27</v>
      </c>
      <c r="P2461" s="3" t="s">
        <v>27</v>
      </c>
      <c r="Q2461" s="3" t="s">
        <v>27</v>
      </c>
      <c r="R2461" s="3" t="s">
        <v>27</v>
      </c>
      <c r="S2461" s="3" t="s">
        <v>27</v>
      </c>
      <c r="T2461" s="3" t="s">
        <v>27</v>
      </c>
    </row>
    <row r="2462">
      <c r="A2462" s="3" t="s">
        <v>7364</v>
      </c>
      <c r="B2462" s="3" t="s">
        <v>27</v>
      </c>
      <c r="C2462" s="3" t="s">
        <v>7365</v>
      </c>
      <c r="D2462" s="4">
        <f>+33</f>
        <v>33</v>
      </c>
      <c r="E2462" s="3" t="s">
        <v>7366</v>
      </c>
      <c r="F2462" s="3" t="s">
        <v>2293</v>
      </c>
      <c r="G2462" s="5" t="s">
        <v>7367</v>
      </c>
      <c r="H2462" s="3" t="s">
        <v>95</v>
      </c>
      <c r="I2462" s="3" t="s">
        <v>7368</v>
      </c>
      <c r="J2462" s="5" t="s">
        <v>7369</v>
      </c>
      <c r="K2462" s="3" t="s">
        <v>27</v>
      </c>
      <c r="L2462" s="3" t="s">
        <v>7370</v>
      </c>
      <c r="M2462" s="3" t="s">
        <v>96</v>
      </c>
      <c r="N2462" s="3" t="s">
        <v>27</v>
      </c>
      <c r="O2462" s="3" t="s">
        <v>27</v>
      </c>
      <c r="P2462" s="3" t="s">
        <v>27</v>
      </c>
      <c r="Q2462" s="3" t="s">
        <v>27</v>
      </c>
      <c r="R2462" s="3" t="s">
        <v>27</v>
      </c>
      <c r="S2462" s="3" t="s">
        <v>27</v>
      </c>
      <c r="T2462" s="3" t="s">
        <v>27</v>
      </c>
    </row>
    <row r="2463">
      <c r="A2463" s="3" t="s">
        <v>7371</v>
      </c>
      <c r="B2463" s="3" t="s">
        <v>27</v>
      </c>
      <c r="C2463" s="3" t="s">
        <v>7372</v>
      </c>
      <c r="D2463" s="4">
        <f t="shared" ref="D2463:D2465" si="341">+57</f>
        <v>57</v>
      </c>
      <c r="E2463" s="3">
        <v>3.0221233655E10</v>
      </c>
      <c r="F2463" s="3" t="s">
        <v>24</v>
      </c>
      <c r="G2463" s="3" t="s">
        <v>7373</v>
      </c>
      <c r="H2463" s="3" t="s">
        <v>26</v>
      </c>
      <c r="I2463" s="3" t="s">
        <v>27</v>
      </c>
      <c r="J2463" s="3" t="s">
        <v>27</v>
      </c>
      <c r="K2463" s="3" t="s">
        <v>27</v>
      </c>
      <c r="L2463" s="3" t="s">
        <v>27</v>
      </c>
      <c r="M2463" s="3" t="s">
        <v>27</v>
      </c>
      <c r="N2463" s="3" t="s">
        <v>27</v>
      </c>
      <c r="O2463" s="3" t="s">
        <v>27</v>
      </c>
      <c r="P2463" s="3" t="s">
        <v>27</v>
      </c>
      <c r="Q2463" s="3" t="s">
        <v>27</v>
      </c>
      <c r="R2463" s="3" t="s">
        <v>27</v>
      </c>
      <c r="S2463" s="3" t="s">
        <v>27</v>
      </c>
      <c r="T2463" s="3" t="s">
        <v>27</v>
      </c>
    </row>
    <row r="2464">
      <c r="A2464" s="3" t="s">
        <v>7374</v>
      </c>
      <c r="B2464" s="3" t="s">
        <v>27</v>
      </c>
      <c r="C2464" s="3" t="s">
        <v>7375</v>
      </c>
      <c r="D2464" s="4">
        <f t="shared" si="341"/>
        <v>57</v>
      </c>
      <c r="E2464" s="3" t="s">
        <v>7376</v>
      </c>
      <c r="F2464" s="3" t="s">
        <v>24</v>
      </c>
      <c r="G2464" s="5" t="s">
        <v>7377</v>
      </c>
      <c r="H2464" s="3" t="s">
        <v>26</v>
      </c>
      <c r="I2464" s="3" t="s">
        <v>7378</v>
      </c>
      <c r="J2464" s="3" t="s">
        <v>27</v>
      </c>
      <c r="K2464" s="3" t="s">
        <v>54</v>
      </c>
      <c r="L2464" s="3" t="s">
        <v>27</v>
      </c>
      <c r="M2464" s="3" t="s">
        <v>27</v>
      </c>
      <c r="N2464" s="3" t="s">
        <v>69</v>
      </c>
      <c r="O2464" s="3" t="s">
        <v>27</v>
      </c>
      <c r="P2464" s="3" t="s">
        <v>27</v>
      </c>
      <c r="Q2464" s="3" t="s">
        <v>27</v>
      </c>
      <c r="R2464" s="3" t="s">
        <v>27</v>
      </c>
      <c r="S2464" s="3" t="s">
        <v>27</v>
      </c>
      <c r="T2464" s="3" t="s">
        <v>27</v>
      </c>
    </row>
    <row r="2465">
      <c r="A2465" s="3" t="s">
        <v>7379</v>
      </c>
      <c r="B2465" s="3" t="s">
        <v>27</v>
      </c>
      <c r="C2465" s="3" t="s">
        <v>7380</v>
      </c>
      <c r="D2465" s="4">
        <f t="shared" si="341"/>
        <v>57</v>
      </c>
      <c r="E2465" s="3" t="s">
        <v>7381</v>
      </c>
      <c r="F2465" s="3" t="s">
        <v>24</v>
      </c>
      <c r="G2465" s="5" t="s">
        <v>7382</v>
      </c>
      <c r="H2465" s="3" t="s">
        <v>95</v>
      </c>
      <c r="I2465" s="3" t="s">
        <v>7383</v>
      </c>
      <c r="J2465" s="5" t="s">
        <v>7384</v>
      </c>
      <c r="K2465" s="3" t="s">
        <v>27</v>
      </c>
      <c r="L2465" s="3" t="s">
        <v>6285</v>
      </c>
      <c r="M2465" s="3" t="s">
        <v>116</v>
      </c>
      <c r="N2465" s="3" t="s">
        <v>27</v>
      </c>
      <c r="O2465" s="3" t="s">
        <v>27</v>
      </c>
      <c r="P2465" s="3" t="s">
        <v>27</v>
      </c>
      <c r="Q2465" s="3" t="s">
        <v>27</v>
      </c>
      <c r="R2465" s="3" t="s">
        <v>27</v>
      </c>
      <c r="S2465" s="3" t="s">
        <v>27</v>
      </c>
      <c r="T2465" s="3" t="s">
        <v>27</v>
      </c>
    </row>
    <row r="2466">
      <c r="A2466" s="3" t="s">
        <v>7385</v>
      </c>
      <c r="B2466" s="3" t="s">
        <v>27</v>
      </c>
      <c r="C2466" s="3" t="s">
        <v>7386</v>
      </c>
      <c r="D2466" s="4">
        <f>+1</f>
        <v>1</v>
      </c>
      <c r="E2466" s="3" t="s">
        <v>7387</v>
      </c>
      <c r="F2466" s="3" t="s">
        <v>24</v>
      </c>
      <c r="G2466" s="5" t="s">
        <v>7388</v>
      </c>
      <c r="H2466" s="3" t="s">
        <v>95</v>
      </c>
      <c r="I2466" s="3" t="s">
        <v>7389</v>
      </c>
      <c r="J2466" s="5" t="s">
        <v>7390</v>
      </c>
      <c r="K2466" s="3" t="s">
        <v>27</v>
      </c>
      <c r="L2466" s="3" t="s">
        <v>785</v>
      </c>
      <c r="M2466" s="3" t="s">
        <v>96</v>
      </c>
      <c r="N2466" s="3" t="s">
        <v>27</v>
      </c>
      <c r="O2466" s="3" t="s">
        <v>27</v>
      </c>
      <c r="P2466" s="3" t="s">
        <v>27</v>
      </c>
      <c r="Q2466" s="3" t="s">
        <v>27</v>
      </c>
      <c r="R2466" s="3" t="s">
        <v>27</v>
      </c>
      <c r="S2466" s="3" t="s">
        <v>27</v>
      </c>
      <c r="T2466" s="3" t="s">
        <v>27</v>
      </c>
    </row>
    <row r="2467">
      <c r="A2467" s="3" t="s">
        <v>7391</v>
      </c>
      <c r="B2467" s="3" t="s">
        <v>27</v>
      </c>
      <c r="C2467" s="3" t="s">
        <v>7392</v>
      </c>
      <c r="D2467" s="4">
        <f>+56</f>
        <v>56</v>
      </c>
      <c r="E2467" s="3" t="s">
        <v>7393</v>
      </c>
      <c r="F2467" s="3" t="s">
        <v>101</v>
      </c>
      <c r="G2467" s="5" t="s">
        <v>7394</v>
      </c>
      <c r="H2467" s="3" t="s">
        <v>95</v>
      </c>
      <c r="I2467" s="5" t="s">
        <v>7395</v>
      </c>
      <c r="J2467" s="5" t="s">
        <v>7396</v>
      </c>
      <c r="K2467" s="3" t="s">
        <v>27</v>
      </c>
      <c r="L2467" s="3" t="s">
        <v>5288</v>
      </c>
      <c r="M2467" s="3" t="s">
        <v>1119</v>
      </c>
      <c r="N2467" s="3" t="s">
        <v>27</v>
      </c>
      <c r="O2467" s="3" t="s">
        <v>27</v>
      </c>
      <c r="P2467" s="3" t="s">
        <v>27</v>
      </c>
      <c r="Q2467" s="3" t="s">
        <v>27</v>
      </c>
      <c r="R2467" s="3" t="s">
        <v>27</v>
      </c>
      <c r="S2467" s="3" t="s">
        <v>27</v>
      </c>
      <c r="T2467" s="3" t="s">
        <v>27</v>
      </c>
    </row>
    <row r="2468">
      <c r="A2468" s="3" t="s">
        <v>7397</v>
      </c>
      <c r="B2468" s="3" t="s">
        <v>27</v>
      </c>
      <c r="C2468" s="3" t="s">
        <v>7398</v>
      </c>
      <c r="D2468" s="4">
        <f t="shared" ref="D2468:D2472" si="342">+57</f>
        <v>57</v>
      </c>
      <c r="E2468" s="3" t="s">
        <v>7399</v>
      </c>
      <c r="F2468" s="3" t="s">
        <v>140</v>
      </c>
      <c r="G2468" s="5" t="s">
        <v>7400</v>
      </c>
      <c r="H2468" s="3" t="s">
        <v>26</v>
      </c>
      <c r="I2468" s="3" t="s">
        <v>7401</v>
      </c>
      <c r="J2468" s="3" t="s">
        <v>27</v>
      </c>
      <c r="K2468" s="3" t="s">
        <v>128</v>
      </c>
      <c r="L2468" s="3" t="s">
        <v>27</v>
      </c>
      <c r="M2468" s="3" t="s">
        <v>27</v>
      </c>
      <c r="N2468" s="3" t="s">
        <v>34</v>
      </c>
      <c r="O2468" s="3" t="s">
        <v>27</v>
      </c>
      <c r="P2468" s="3" t="s">
        <v>27</v>
      </c>
      <c r="Q2468" s="3" t="s">
        <v>27</v>
      </c>
      <c r="R2468" s="3" t="s">
        <v>27</v>
      </c>
      <c r="S2468" s="3" t="s">
        <v>27</v>
      </c>
      <c r="T2468" s="3" t="s">
        <v>27</v>
      </c>
    </row>
    <row r="2469">
      <c r="A2469" s="3" t="s">
        <v>1546</v>
      </c>
      <c r="B2469" s="3" t="s">
        <v>27</v>
      </c>
      <c r="C2469" s="3" t="s">
        <v>7402</v>
      </c>
      <c r="D2469" s="4">
        <f t="shared" si="342"/>
        <v>57</v>
      </c>
      <c r="E2469" s="3" t="s">
        <v>7403</v>
      </c>
      <c r="F2469" s="3" t="s">
        <v>24</v>
      </c>
      <c r="G2469" s="3" t="s">
        <v>7404</v>
      </c>
      <c r="H2469" s="3" t="s">
        <v>27</v>
      </c>
      <c r="I2469" s="3" t="s">
        <v>27</v>
      </c>
      <c r="J2469" s="3" t="s">
        <v>27</v>
      </c>
      <c r="K2469" s="3" t="s">
        <v>27</v>
      </c>
      <c r="L2469" s="3" t="s">
        <v>27</v>
      </c>
      <c r="M2469" s="3" t="s">
        <v>27</v>
      </c>
      <c r="N2469" s="3" t="s">
        <v>27</v>
      </c>
      <c r="O2469" s="3" t="s">
        <v>27</v>
      </c>
      <c r="P2469" s="3" t="s">
        <v>27</v>
      </c>
      <c r="Q2469" s="3" t="s">
        <v>27</v>
      </c>
      <c r="R2469" s="3" t="s">
        <v>27</v>
      </c>
      <c r="S2469" s="3" t="s">
        <v>27</v>
      </c>
      <c r="T2469" s="3" t="s">
        <v>27</v>
      </c>
    </row>
    <row r="2470">
      <c r="A2470" s="3" t="s">
        <v>7405</v>
      </c>
      <c r="B2470" s="3" t="s">
        <v>1819</v>
      </c>
      <c r="C2470" s="3" t="s">
        <v>7406</v>
      </c>
      <c r="D2470" s="4">
        <f t="shared" si="342"/>
        <v>57</v>
      </c>
      <c r="E2470" s="3" t="s">
        <v>7399</v>
      </c>
      <c r="F2470" s="3" t="s">
        <v>24</v>
      </c>
      <c r="G2470" s="5" t="s">
        <v>7400</v>
      </c>
      <c r="H2470" s="3" t="s">
        <v>95</v>
      </c>
      <c r="I2470" s="3" t="s">
        <v>7401</v>
      </c>
      <c r="J2470" s="5" t="s">
        <v>7407</v>
      </c>
      <c r="K2470" s="3" t="s">
        <v>27</v>
      </c>
      <c r="L2470" s="3" t="s">
        <v>7408</v>
      </c>
      <c r="M2470" s="3" t="s">
        <v>530</v>
      </c>
      <c r="N2470" s="3" t="s">
        <v>27</v>
      </c>
      <c r="O2470" s="3" t="s">
        <v>27</v>
      </c>
      <c r="P2470" s="3" t="s">
        <v>27</v>
      </c>
      <c r="Q2470" s="3" t="s">
        <v>27</v>
      </c>
      <c r="R2470" s="3" t="s">
        <v>27</v>
      </c>
      <c r="S2470" s="3" t="s">
        <v>27</v>
      </c>
      <c r="T2470" s="3" t="b">
        <v>0</v>
      </c>
    </row>
    <row r="2471">
      <c r="A2471" s="3" t="s">
        <v>7409</v>
      </c>
      <c r="B2471" s="3" t="s">
        <v>27</v>
      </c>
      <c r="C2471" s="3" t="s">
        <v>7410</v>
      </c>
      <c r="D2471" s="4">
        <f t="shared" si="342"/>
        <v>57</v>
      </c>
      <c r="E2471" s="3" t="s">
        <v>7411</v>
      </c>
      <c r="F2471" s="3" t="s">
        <v>24</v>
      </c>
      <c r="G2471" s="5" t="s">
        <v>7412</v>
      </c>
      <c r="H2471" s="3" t="s">
        <v>95</v>
      </c>
      <c r="I2471" s="3" t="s">
        <v>7413</v>
      </c>
      <c r="J2471" s="5" t="s">
        <v>7414</v>
      </c>
      <c r="K2471" s="3" t="s">
        <v>27</v>
      </c>
      <c r="L2471" s="3" t="s">
        <v>156</v>
      </c>
      <c r="M2471" s="3" t="s">
        <v>96</v>
      </c>
      <c r="N2471" s="3" t="s">
        <v>27</v>
      </c>
      <c r="O2471" s="3" t="s">
        <v>27</v>
      </c>
      <c r="P2471" s="3" t="s">
        <v>27</v>
      </c>
      <c r="Q2471" s="3" t="s">
        <v>27</v>
      </c>
      <c r="R2471" s="3" t="s">
        <v>27</v>
      </c>
      <c r="S2471" s="3" t="s">
        <v>27</v>
      </c>
      <c r="T2471" s="3" t="b">
        <v>0</v>
      </c>
    </row>
    <row r="2472">
      <c r="A2472" s="3" t="s">
        <v>7415</v>
      </c>
      <c r="B2472" s="3" t="s">
        <v>27</v>
      </c>
      <c r="C2472" s="3" t="s">
        <v>7416</v>
      </c>
      <c r="D2472" s="4">
        <f t="shared" si="342"/>
        <v>57</v>
      </c>
      <c r="E2472" s="3" t="s">
        <v>7417</v>
      </c>
      <c r="F2472" s="3" t="s">
        <v>24</v>
      </c>
      <c r="G2472" s="3" t="s">
        <v>7418</v>
      </c>
      <c r="H2472" s="3" t="s">
        <v>26</v>
      </c>
      <c r="I2472" s="3" t="s">
        <v>7419</v>
      </c>
      <c r="J2472" s="3" t="s">
        <v>27</v>
      </c>
      <c r="K2472" s="3" t="s">
        <v>54</v>
      </c>
      <c r="L2472" s="3" t="s">
        <v>27</v>
      </c>
      <c r="M2472" s="3" t="s">
        <v>27</v>
      </c>
      <c r="N2472" s="3" t="s">
        <v>34</v>
      </c>
      <c r="O2472" s="3" t="s">
        <v>27</v>
      </c>
      <c r="P2472" s="3" t="s">
        <v>27</v>
      </c>
      <c r="Q2472" s="3" t="s">
        <v>27</v>
      </c>
      <c r="R2472" s="3" t="s">
        <v>27</v>
      </c>
      <c r="S2472" s="3" t="s">
        <v>27</v>
      </c>
      <c r="T2472" s="3" t="b">
        <v>0</v>
      </c>
    </row>
    <row r="2473">
      <c r="A2473" s="3" t="s">
        <v>7420</v>
      </c>
      <c r="B2473" s="3" t="s">
        <v>27</v>
      </c>
      <c r="C2473" s="3" t="s">
        <v>7421</v>
      </c>
      <c r="D2473" s="4">
        <f>+54</f>
        <v>54</v>
      </c>
      <c r="E2473" s="3" t="s">
        <v>7422</v>
      </c>
      <c r="F2473" s="3" t="s">
        <v>140</v>
      </c>
      <c r="G2473" s="5" t="s">
        <v>7423</v>
      </c>
      <c r="H2473" s="3" t="s">
        <v>95</v>
      </c>
      <c r="I2473" s="3" t="s">
        <v>7424</v>
      </c>
      <c r="J2473" s="5" t="s">
        <v>7425</v>
      </c>
      <c r="K2473" s="3" t="s">
        <v>27</v>
      </c>
      <c r="L2473" s="3" t="s">
        <v>156</v>
      </c>
      <c r="M2473" s="3" t="s">
        <v>263</v>
      </c>
      <c r="N2473" s="3" t="s">
        <v>27</v>
      </c>
      <c r="O2473" s="3" t="s">
        <v>27</v>
      </c>
      <c r="P2473" s="3" t="s">
        <v>27</v>
      </c>
      <c r="Q2473" s="3" t="s">
        <v>27</v>
      </c>
      <c r="R2473" s="3" t="s">
        <v>27</v>
      </c>
      <c r="S2473" s="3" t="s">
        <v>27</v>
      </c>
      <c r="T2473" s="3" t="b">
        <v>0</v>
      </c>
    </row>
    <row r="2474">
      <c r="A2474" s="3" t="s">
        <v>7426</v>
      </c>
      <c r="B2474" s="3" t="s">
        <v>27</v>
      </c>
      <c r="C2474" s="3" t="s">
        <v>7427</v>
      </c>
      <c r="D2474" s="4">
        <f>+56</f>
        <v>56</v>
      </c>
      <c r="E2474" s="3" t="s">
        <v>7428</v>
      </c>
      <c r="F2474" s="3" t="s">
        <v>101</v>
      </c>
      <c r="G2474" s="5" t="s">
        <v>7429</v>
      </c>
      <c r="H2474" s="3" t="s">
        <v>95</v>
      </c>
      <c r="I2474" s="3" t="s">
        <v>7430</v>
      </c>
      <c r="J2474" s="5" t="s">
        <v>7431</v>
      </c>
      <c r="K2474" s="3" t="s">
        <v>27</v>
      </c>
      <c r="L2474" s="3" t="s">
        <v>156</v>
      </c>
      <c r="M2474" s="3" t="s">
        <v>692</v>
      </c>
      <c r="N2474" s="3" t="s">
        <v>27</v>
      </c>
      <c r="O2474" s="3" t="s">
        <v>27</v>
      </c>
      <c r="P2474" s="3" t="s">
        <v>27</v>
      </c>
      <c r="Q2474" s="3" t="s">
        <v>27</v>
      </c>
      <c r="R2474" s="3" t="s">
        <v>27</v>
      </c>
      <c r="S2474" s="3" t="s">
        <v>27</v>
      </c>
      <c r="T2474" s="3" t="b">
        <v>0</v>
      </c>
    </row>
    <row r="2475">
      <c r="A2475" s="3" t="s">
        <v>7432</v>
      </c>
      <c r="B2475" s="3" t="s">
        <v>27</v>
      </c>
      <c r="C2475" s="3" t="s">
        <v>7433</v>
      </c>
      <c r="D2475" s="4">
        <f t="shared" ref="D2475:D2476" si="343">+57</f>
        <v>57</v>
      </c>
      <c r="E2475" s="3" t="s">
        <v>7434</v>
      </c>
      <c r="F2475" s="3" t="s">
        <v>24</v>
      </c>
      <c r="G2475" s="5" t="s">
        <v>7435</v>
      </c>
      <c r="H2475" s="3" t="s">
        <v>40</v>
      </c>
      <c r="I2475" s="3" t="s">
        <v>7436</v>
      </c>
      <c r="J2475" s="3" t="s">
        <v>27</v>
      </c>
      <c r="K2475" s="3" t="s">
        <v>27</v>
      </c>
      <c r="L2475" s="3" t="s">
        <v>7437</v>
      </c>
      <c r="M2475" s="3" t="s">
        <v>27</v>
      </c>
      <c r="N2475" s="3" t="s">
        <v>27</v>
      </c>
      <c r="O2475" s="3" t="s">
        <v>27</v>
      </c>
      <c r="P2475" s="3" t="s">
        <v>7438</v>
      </c>
      <c r="Q2475" s="3" t="s">
        <v>7439</v>
      </c>
      <c r="R2475" s="3" t="s">
        <v>46</v>
      </c>
      <c r="S2475" s="3" t="s">
        <v>353</v>
      </c>
      <c r="T2475" s="3" t="b">
        <v>0</v>
      </c>
    </row>
    <row r="2476">
      <c r="A2476" s="3" t="s">
        <v>7440</v>
      </c>
      <c r="B2476" s="3" t="s">
        <v>27</v>
      </c>
      <c r="C2476" s="3" t="s">
        <v>7441</v>
      </c>
      <c r="D2476" s="4">
        <f t="shared" si="343"/>
        <v>57</v>
      </c>
      <c r="E2476" s="3" t="s">
        <v>7442</v>
      </c>
      <c r="F2476" s="3" t="s">
        <v>24</v>
      </c>
      <c r="G2476" s="5" t="s">
        <v>7443</v>
      </c>
      <c r="H2476" s="3" t="s">
        <v>95</v>
      </c>
      <c r="I2476" s="3" t="s">
        <v>7444</v>
      </c>
      <c r="J2476" s="5" t="s">
        <v>7445</v>
      </c>
      <c r="K2476" s="3" t="s">
        <v>27</v>
      </c>
      <c r="L2476" s="3" t="s">
        <v>7446</v>
      </c>
      <c r="M2476" s="3" t="s">
        <v>692</v>
      </c>
      <c r="N2476" s="3" t="s">
        <v>27</v>
      </c>
      <c r="O2476" s="3" t="s">
        <v>27</v>
      </c>
      <c r="P2476" s="3" t="s">
        <v>27</v>
      </c>
      <c r="Q2476" s="3" t="s">
        <v>27</v>
      </c>
      <c r="R2476" s="3" t="s">
        <v>27</v>
      </c>
      <c r="S2476" s="3" t="s">
        <v>27</v>
      </c>
      <c r="T2476" s="3" t="b">
        <v>0</v>
      </c>
    </row>
    <row r="2477">
      <c r="A2477" s="3" t="s">
        <v>7447</v>
      </c>
      <c r="B2477" s="3" t="s">
        <v>27</v>
      </c>
      <c r="C2477" s="3" t="s">
        <v>7448</v>
      </c>
      <c r="D2477" s="4">
        <f>+507</f>
        <v>507</v>
      </c>
      <c r="E2477" s="3" t="s">
        <v>7449</v>
      </c>
      <c r="F2477" s="3" t="s">
        <v>346</v>
      </c>
      <c r="G2477" s="5" t="s">
        <v>7450</v>
      </c>
      <c r="H2477" s="3" t="s">
        <v>95</v>
      </c>
      <c r="I2477" s="3" t="s">
        <v>7451</v>
      </c>
      <c r="J2477" s="5" t="s">
        <v>7452</v>
      </c>
      <c r="K2477" s="3" t="s">
        <v>27</v>
      </c>
      <c r="L2477" s="3" t="s">
        <v>7453</v>
      </c>
      <c r="M2477" s="3" t="s">
        <v>116</v>
      </c>
      <c r="N2477" s="3" t="s">
        <v>27</v>
      </c>
      <c r="O2477" s="3" t="s">
        <v>27</v>
      </c>
      <c r="P2477" s="3" t="s">
        <v>27</v>
      </c>
      <c r="Q2477" s="3" t="s">
        <v>27</v>
      </c>
      <c r="R2477" s="3" t="s">
        <v>27</v>
      </c>
      <c r="S2477" s="3" t="s">
        <v>27</v>
      </c>
      <c r="T2477" s="3" t="b">
        <v>0</v>
      </c>
    </row>
    <row r="2478">
      <c r="A2478" s="3" t="s">
        <v>7454</v>
      </c>
      <c r="B2478" s="3" t="s">
        <v>27</v>
      </c>
      <c r="C2478" s="3" t="s">
        <v>7455</v>
      </c>
      <c r="D2478" s="4">
        <f>+57</f>
        <v>57</v>
      </c>
      <c r="E2478" s="3" t="s">
        <v>7456</v>
      </c>
      <c r="F2478" s="3" t="s">
        <v>24</v>
      </c>
      <c r="G2478" s="5" t="s">
        <v>7457</v>
      </c>
      <c r="H2478" s="3" t="s">
        <v>26</v>
      </c>
      <c r="I2478" s="3" t="s">
        <v>7458</v>
      </c>
      <c r="J2478" s="3" t="s">
        <v>27</v>
      </c>
      <c r="K2478" s="3" t="s">
        <v>33</v>
      </c>
      <c r="L2478" s="3" t="s">
        <v>27</v>
      </c>
      <c r="M2478" s="3" t="s">
        <v>27</v>
      </c>
      <c r="N2478" s="3" t="s">
        <v>62</v>
      </c>
      <c r="O2478" s="3" t="s">
        <v>27</v>
      </c>
      <c r="P2478" s="3" t="s">
        <v>27</v>
      </c>
      <c r="Q2478" s="3" t="s">
        <v>27</v>
      </c>
      <c r="R2478" s="3" t="s">
        <v>27</v>
      </c>
      <c r="S2478" s="3" t="s">
        <v>27</v>
      </c>
      <c r="T2478" s="3" t="b">
        <v>0</v>
      </c>
    </row>
    <row r="2479">
      <c r="A2479" s="3" t="s">
        <v>7459</v>
      </c>
      <c r="B2479" s="3" t="s">
        <v>27</v>
      </c>
      <c r="C2479" s="3" t="s">
        <v>7460</v>
      </c>
      <c r="D2479" s="4">
        <f>+58</f>
        <v>58</v>
      </c>
      <c r="E2479" s="3" t="s">
        <v>7461</v>
      </c>
      <c r="F2479" s="3" t="s">
        <v>800</v>
      </c>
      <c r="G2479" s="5" t="s">
        <v>7462</v>
      </c>
      <c r="H2479" s="3" t="s">
        <v>95</v>
      </c>
      <c r="I2479" s="3" t="s">
        <v>7463</v>
      </c>
      <c r="J2479" s="5" t="s">
        <v>7464</v>
      </c>
      <c r="K2479" s="3" t="s">
        <v>27</v>
      </c>
      <c r="L2479" s="3" t="s">
        <v>156</v>
      </c>
      <c r="M2479" s="3" t="s">
        <v>256</v>
      </c>
      <c r="N2479" s="3" t="s">
        <v>27</v>
      </c>
      <c r="O2479" s="3" t="s">
        <v>27</v>
      </c>
      <c r="P2479" s="3" t="s">
        <v>27</v>
      </c>
      <c r="Q2479" s="3" t="s">
        <v>27</v>
      </c>
      <c r="R2479" s="3" t="s">
        <v>27</v>
      </c>
      <c r="S2479" s="3" t="s">
        <v>27</v>
      </c>
      <c r="T2479" s="3" t="b">
        <v>0</v>
      </c>
    </row>
    <row r="2480">
      <c r="A2480" s="3" t="s">
        <v>7465</v>
      </c>
      <c r="B2480" s="3" t="s">
        <v>27</v>
      </c>
      <c r="C2480" s="3" t="s">
        <v>7466</v>
      </c>
      <c r="D2480" s="4">
        <f>+52</f>
        <v>52</v>
      </c>
      <c r="E2480" s="3" t="s">
        <v>7467</v>
      </c>
      <c r="F2480" s="3" t="s">
        <v>594</v>
      </c>
      <c r="G2480" s="5" t="s">
        <v>7468</v>
      </c>
      <c r="H2480" s="3" t="s">
        <v>40</v>
      </c>
      <c r="I2480" s="3" t="s">
        <v>7469</v>
      </c>
      <c r="J2480" s="3" t="s">
        <v>27</v>
      </c>
      <c r="K2480" s="3" t="s">
        <v>27</v>
      </c>
      <c r="L2480" s="3" t="s">
        <v>42</v>
      </c>
      <c r="M2480" s="3" t="s">
        <v>27</v>
      </c>
      <c r="N2480" s="3" t="s">
        <v>27</v>
      </c>
      <c r="O2480" s="3" t="s">
        <v>27</v>
      </c>
      <c r="P2480" s="3" t="s">
        <v>6045</v>
      </c>
      <c r="Q2480" s="3" t="s">
        <v>45</v>
      </c>
      <c r="R2480" s="3" t="s">
        <v>7470</v>
      </c>
      <c r="S2480" s="3" t="s">
        <v>27</v>
      </c>
      <c r="T2480" s="3" t="b">
        <v>0</v>
      </c>
    </row>
    <row r="2481">
      <c r="A2481" s="3" t="s">
        <v>7471</v>
      </c>
      <c r="B2481" s="3" t="s">
        <v>27</v>
      </c>
      <c r="C2481" s="3" t="s">
        <v>7472</v>
      </c>
      <c r="D2481" s="4">
        <f t="shared" ref="D2481:D2491" si="344">+57</f>
        <v>57</v>
      </c>
      <c r="E2481" s="3" t="s">
        <v>7473</v>
      </c>
      <c r="F2481" s="3" t="s">
        <v>24</v>
      </c>
      <c r="G2481" s="5" t="s">
        <v>7474</v>
      </c>
      <c r="H2481" s="3" t="s">
        <v>95</v>
      </c>
      <c r="I2481" s="3" t="s">
        <v>7475</v>
      </c>
      <c r="J2481" s="5" t="s">
        <v>7476</v>
      </c>
      <c r="K2481" s="3" t="s">
        <v>27</v>
      </c>
      <c r="L2481" s="3" t="s">
        <v>7477</v>
      </c>
      <c r="M2481" s="3" t="s">
        <v>768</v>
      </c>
      <c r="N2481" s="3" t="s">
        <v>27</v>
      </c>
      <c r="O2481" s="3" t="s">
        <v>27</v>
      </c>
      <c r="P2481" s="3" t="s">
        <v>27</v>
      </c>
      <c r="Q2481" s="3" t="s">
        <v>27</v>
      </c>
      <c r="R2481" s="3" t="s">
        <v>27</v>
      </c>
      <c r="S2481" s="3" t="s">
        <v>27</v>
      </c>
      <c r="T2481" s="3" t="b">
        <v>0</v>
      </c>
    </row>
    <row r="2482">
      <c r="A2482" s="3" t="s">
        <v>7478</v>
      </c>
      <c r="B2482" s="3" t="s">
        <v>27</v>
      </c>
      <c r="C2482" s="3" t="s">
        <v>7479</v>
      </c>
      <c r="D2482" s="4">
        <f t="shared" si="344"/>
        <v>57</v>
      </c>
      <c r="E2482" s="3" t="s">
        <v>7480</v>
      </c>
      <c r="F2482" s="3" t="s">
        <v>24</v>
      </c>
      <c r="G2482" s="3" t="s">
        <v>7481</v>
      </c>
      <c r="H2482" s="3" t="s">
        <v>26</v>
      </c>
      <c r="I2482" s="3" t="s">
        <v>27</v>
      </c>
      <c r="J2482" s="3" t="s">
        <v>27</v>
      </c>
      <c r="K2482" s="3" t="s">
        <v>33</v>
      </c>
      <c r="L2482" s="3" t="s">
        <v>27</v>
      </c>
      <c r="M2482" s="3" t="s">
        <v>27</v>
      </c>
      <c r="N2482" s="3" t="s">
        <v>364</v>
      </c>
      <c r="O2482" s="3" t="s">
        <v>27</v>
      </c>
      <c r="P2482" s="3" t="s">
        <v>27</v>
      </c>
      <c r="Q2482" s="3" t="s">
        <v>27</v>
      </c>
      <c r="R2482" s="3" t="s">
        <v>27</v>
      </c>
      <c r="S2482" s="3" t="s">
        <v>27</v>
      </c>
      <c r="T2482" s="3" t="b">
        <v>0</v>
      </c>
    </row>
    <row r="2483">
      <c r="A2483" s="3" t="s">
        <v>7482</v>
      </c>
      <c r="B2483" s="3" t="s">
        <v>27</v>
      </c>
      <c r="C2483" s="3" t="s">
        <v>7483</v>
      </c>
      <c r="D2483" s="4">
        <f t="shared" si="344"/>
        <v>57</v>
      </c>
      <c r="E2483" s="3" t="s">
        <v>7484</v>
      </c>
      <c r="F2483" s="3" t="s">
        <v>24</v>
      </c>
      <c r="G2483" s="5" t="s">
        <v>7485</v>
      </c>
      <c r="H2483" s="3" t="s">
        <v>26</v>
      </c>
      <c r="I2483" s="3" t="s">
        <v>7486</v>
      </c>
      <c r="J2483" s="3" t="s">
        <v>27</v>
      </c>
      <c r="K2483" s="3" t="s">
        <v>61</v>
      </c>
      <c r="L2483" s="3" t="s">
        <v>27</v>
      </c>
      <c r="M2483" s="3" t="s">
        <v>27</v>
      </c>
      <c r="N2483" s="3" t="s">
        <v>364</v>
      </c>
      <c r="O2483" s="3" t="s">
        <v>27</v>
      </c>
      <c r="P2483" s="3" t="s">
        <v>27</v>
      </c>
      <c r="Q2483" s="3" t="s">
        <v>27</v>
      </c>
      <c r="R2483" s="3" t="s">
        <v>27</v>
      </c>
      <c r="S2483" s="3" t="s">
        <v>27</v>
      </c>
      <c r="T2483" s="3" t="b">
        <v>0</v>
      </c>
    </row>
    <row r="2484">
      <c r="A2484" s="3" t="s">
        <v>7487</v>
      </c>
      <c r="B2484" s="3" t="s">
        <v>27</v>
      </c>
      <c r="C2484" s="3" t="s">
        <v>7488</v>
      </c>
      <c r="D2484" s="4">
        <f t="shared" si="344"/>
        <v>57</v>
      </c>
      <c r="E2484" s="3" t="s">
        <v>7489</v>
      </c>
      <c r="F2484" s="3" t="s">
        <v>24</v>
      </c>
      <c r="G2484" s="5" t="s">
        <v>7490</v>
      </c>
      <c r="H2484" s="3" t="s">
        <v>26</v>
      </c>
      <c r="I2484" s="3" t="s">
        <v>27</v>
      </c>
      <c r="J2484" s="3" t="s">
        <v>27</v>
      </c>
      <c r="K2484" s="3" t="s">
        <v>27</v>
      </c>
      <c r="L2484" s="3" t="s">
        <v>27</v>
      </c>
      <c r="M2484" s="3" t="s">
        <v>27</v>
      </c>
      <c r="N2484" s="3" t="s">
        <v>27</v>
      </c>
      <c r="O2484" s="3" t="s">
        <v>27</v>
      </c>
      <c r="P2484" s="3" t="s">
        <v>27</v>
      </c>
      <c r="Q2484" s="3" t="s">
        <v>27</v>
      </c>
      <c r="R2484" s="3" t="s">
        <v>27</v>
      </c>
      <c r="S2484" s="3" t="s">
        <v>27</v>
      </c>
      <c r="T2484" s="3" t="b">
        <v>0</v>
      </c>
    </row>
    <row r="2485">
      <c r="A2485" s="3" t="s">
        <v>7491</v>
      </c>
      <c r="B2485" s="3" t="s">
        <v>27</v>
      </c>
      <c r="C2485" s="3" t="s">
        <v>7492</v>
      </c>
      <c r="D2485" s="4">
        <f t="shared" si="344"/>
        <v>57</v>
      </c>
      <c r="E2485" s="3" t="s">
        <v>7493</v>
      </c>
      <c r="F2485" s="3" t="s">
        <v>24</v>
      </c>
      <c r="G2485" s="3" t="s">
        <v>7494</v>
      </c>
      <c r="H2485" s="3" t="s">
        <v>26</v>
      </c>
      <c r="I2485" s="3" t="s">
        <v>7495</v>
      </c>
      <c r="J2485" s="3" t="s">
        <v>27</v>
      </c>
      <c r="K2485" s="3" t="s">
        <v>61</v>
      </c>
      <c r="L2485" s="3" t="s">
        <v>27</v>
      </c>
      <c r="M2485" s="3" t="s">
        <v>27</v>
      </c>
      <c r="N2485" s="3" t="s">
        <v>77</v>
      </c>
      <c r="O2485" s="3" t="s">
        <v>27</v>
      </c>
      <c r="P2485" s="3" t="s">
        <v>27</v>
      </c>
      <c r="Q2485" s="3" t="s">
        <v>27</v>
      </c>
      <c r="R2485" s="3" t="s">
        <v>27</v>
      </c>
      <c r="S2485" s="3" t="s">
        <v>27</v>
      </c>
      <c r="T2485" s="3" t="b">
        <v>0</v>
      </c>
    </row>
    <row r="2486">
      <c r="A2486" s="3" t="s">
        <v>7496</v>
      </c>
      <c r="B2486" s="3" t="s">
        <v>27</v>
      </c>
      <c r="C2486" s="3" t="s">
        <v>7497</v>
      </c>
      <c r="D2486" s="4">
        <f t="shared" si="344"/>
        <v>57</v>
      </c>
      <c r="E2486" s="3" t="s">
        <v>7498</v>
      </c>
      <c r="F2486" s="3" t="s">
        <v>24</v>
      </c>
      <c r="G2486" s="3" t="s">
        <v>7499</v>
      </c>
      <c r="H2486" s="3" t="s">
        <v>26</v>
      </c>
      <c r="I2486" s="3" t="s">
        <v>7495</v>
      </c>
      <c r="J2486" s="3" t="s">
        <v>27</v>
      </c>
      <c r="K2486" s="3" t="s">
        <v>61</v>
      </c>
      <c r="L2486" s="3" t="s">
        <v>27</v>
      </c>
      <c r="M2486" s="3" t="s">
        <v>27</v>
      </c>
      <c r="N2486" s="3" t="s">
        <v>27</v>
      </c>
      <c r="O2486" s="3" t="s">
        <v>27</v>
      </c>
      <c r="P2486" s="3" t="s">
        <v>27</v>
      </c>
      <c r="Q2486" s="3" t="s">
        <v>27</v>
      </c>
      <c r="R2486" s="3" t="s">
        <v>27</v>
      </c>
      <c r="S2486" s="3" t="s">
        <v>27</v>
      </c>
      <c r="T2486" s="3" t="b">
        <v>0</v>
      </c>
    </row>
    <row r="2487">
      <c r="A2487" s="3" t="s">
        <v>7496</v>
      </c>
      <c r="B2487" s="3" t="s">
        <v>27</v>
      </c>
      <c r="C2487" s="3" t="s">
        <v>7500</v>
      </c>
      <c r="D2487" s="4">
        <f t="shared" si="344"/>
        <v>57</v>
      </c>
      <c r="E2487" s="3" t="s">
        <v>7498</v>
      </c>
      <c r="F2487" s="3" t="s">
        <v>24</v>
      </c>
      <c r="G2487" s="3" t="s">
        <v>7499</v>
      </c>
      <c r="H2487" s="3" t="s">
        <v>26</v>
      </c>
      <c r="I2487" s="3" t="s">
        <v>7495</v>
      </c>
      <c r="J2487" s="3" t="s">
        <v>27</v>
      </c>
      <c r="K2487" s="3" t="s">
        <v>33</v>
      </c>
      <c r="L2487" s="3" t="s">
        <v>27</v>
      </c>
      <c r="M2487" s="3" t="s">
        <v>27</v>
      </c>
      <c r="N2487" s="3" t="s">
        <v>27</v>
      </c>
      <c r="O2487" s="3" t="s">
        <v>27</v>
      </c>
      <c r="P2487" s="3" t="s">
        <v>27</v>
      </c>
      <c r="Q2487" s="3" t="s">
        <v>27</v>
      </c>
      <c r="R2487" s="3" t="s">
        <v>27</v>
      </c>
      <c r="S2487" s="3" t="s">
        <v>27</v>
      </c>
      <c r="T2487" s="3" t="b">
        <v>0</v>
      </c>
    </row>
    <row r="2488">
      <c r="A2488" s="3" t="s">
        <v>7501</v>
      </c>
      <c r="B2488" s="3" t="s">
        <v>27</v>
      </c>
      <c r="C2488" s="3" t="s">
        <v>7502</v>
      </c>
      <c r="D2488" s="4">
        <f t="shared" si="344"/>
        <v>57</v>
      </c>
      <c r="E2488" s="3" t="s">
        <v>7503</v>
      </c>
      <c r="F2488" s="3" t="s">
        <v>24</v>
      </c>
      <c r="G2488" s="5" t="s">
        <v>7504</v>
      </c>
      <c r="H2488" s="3" t="s">
        <v>26</v>
      </c>
      <c r="I2488" s="3" t="s">
        <v>1125</v>
      </c>
      <c r="J2488" s="3" t="s">
        <v>27</v>
      </c>
      <c r="K2488" s="3" t="s">
        <v>218</v>
      </c>
      <c r="L2488" s="3" t="s">
        <v>27</v>
      </c>
      <c r="M2488" s="3" t="s">
        <v>27</v>
      </c>
      <c r="N2488" s="3" t="s">
        <v>62</v>
      </c>
      <c r="O2488" s="3" t="s">
        <v>27</v>
      </c>
      <c r="P2488" s="3" t="s">
        <v>27</v>
      </c>
      <c r="Q2488" s="3" t="s">
        <v>27</v>
      </c>
      <c r="R2488" s="3" t="s">
        <v>27</v>
      </c>
      <c r="S2488" s="3" t="s">
        <v>27</v>
      </c>
      <c r="T2488" s="3" t="b">
        <v>0</v>
      </c>
    </row>
    <row r="2489">
      <c r="A2489" s="3" t="s">
        <v>6918</v>
      </c>
      <c r="B2489" s="3" t="s">
        <v>27</v>
      </c>
      <c r="C2489" s="3" t="s">
        <v>6919</v>
      </c>
      <c r="D2489" s="4">
        <f t="shared" si="344"/>
        <v>57</v>
      </c>
      <c r="E2489" s="3" t="s">
        <v>6920</v>
      </c>
      <c r="F2489" s="3" t="s">
        <v>24</v>
      </c>
      <c r="G2489" s="5" t="s">
        <v>6921</v>
      </c>
      <c r="H2489" s="3" t="s">
        <v>95</v>
      </c>
      <c r="I2489" s="3" t="s">
        <v>6922</v>
      </c>
      <c r="J2489" s="5" t="s">
        <v>6923</v>
      </c>
      <c r="K2489" s="3" t="s">
        <v>27</v>
      </c>
      <c r="L2489" s="3" t="s">
        <v>6924</v>
      </c>
      <c r="M2489" s="3" t="s">
        <v>116</v>
      </c>
      <c r="N2489" s="3" t="s">
        <v>27</v>
      </c>
      <c r="O2489" s="3" t="s">
        <v>27</v>
      </c>
      <c r="P2489" s="3" t="s">
        <v>27</v>
      </c>
      <c r="Q2489" s="3" t="s">
        <v>27</v>
      </c>
      <c r="R2489" s="3" t="s">
        <v>27</v>
      </c>
      <c r="S2489" s="3" t="s">
        <v>27</v>
      </c>
      <c r="T2489" s="3" t="b">
        <v>0</v>
      </c>
    </row>
    <row r="2490">
      <c r="A2490" s="3" t="s">
        <v>7505</v>
      </c>
      <c r="B2490" s="3" t="s">
        <v>27</v>
      </c>
      <c r="C2490" s="3" t="s">
        <v>7506</v>
      </c>
      <c r="D2490" s="4">
        <f t="shared" si="344"/>
        <v>57</v>
      </c>
      <c r="E2490" s="3" t="s">
        <v>7507</v>
      </c>
      <c r="F2490" s="3" t="s">
        <v>24</v>
      </c>
      <c r="G2490" s="5" t="s">
        <v>7508</v>
      </c>
      <c r="H2490" s="3" t="s">
        <v>26</v>
      </c>
      <c r="I2490" s="3" t="s">
        <v>7509</v>
      </c>
      <c r="J2490" s="3" t="s">
        <v>27</v>
      </c>
      <c r="K2490" s="3" t="s">
        <v>61</v>
      </c>
      <c r="L2490" s="3" t="s">
        <v>27</v>
      </c>
      <c r="M2490" s="3" t="s">
        <v>27</v>
      </c>
      <c r="N2490" s="3" t="s">
        <v>62</v>
      </c>
      <c r="O2490" s="3" t="s">
        <v>27</v>
      </c>
      <c r="P2490" s="3" t="s">
        <v>27</v>
      </c>
      <c r="Q2490" s="3" t="s">
        <v>27</v>
      </c>
      <c r="R2490" s="3" t="s">
        <v>27</v>
      </c>
      <c r="S2490" s="3" t="s">
        <v>27</v>
      </c>
      <c r="T2490" s="3" t="b">
        <v>0</v>
      </c>
    </row>
    <row r="2491">
      <c r="A2491" s="3" t="s">
        <v>7510</v>
      </c>
      <c r="B2491" s="3" t="s">
        <v>27</v>
      </c>
      <c r="C2491" s="3" t="s">
        <v>7511</v>
      </c>
      <c r="D2491" s="4">
        <f t="shared" si="344"/>
        <v>57</v>
      </c>
      <c r="E2491" s="3" t="s">
        <v>7512</v>
      </c>
      <c r="F2491" s="3" t="s">
        <v>24</v>
      </c>
      <c r="G2491" s="5" t="s">
        <v>7513</v>
      </c>
      <c r="H2491" s="3" t="s">
        <v>95</v>
      </c>
      <c r="I2491" s="3" t="s">
        <v>7514</v>
      </c>
      <c r="J2491" s="5" t="s">
        <v>7515</v>
      </c>
      <c r="K2491" s="3" t="s">
        <v>27</v>
      </c>
      <c r="L2491" s="3" t="s">
        <v>156</v>
      </c>
      <c r="M2491" s="3" t="s">
        <v>96</v>
      </c>
      <c r="N2491" s="3" t="s">
        <v>27</v>
      </c>
      <c r="O2491" s="3" t="s">
        <v>27</v>
      </c>
      <c r="P2491" s="3" t="s">
        <v>27</v>
      </c>
      <c r="Q2491" s="3" t="s">
        <v>27</v>
      </c>
      <c r="R2491" s="3" t="s">
        <v>27</v>
      </c>
      <c r="S2491" s="3" t="s">
        <v>27</v>
      </c>
      <c r="T2491" s="3" t="b">
        <v>0</v>
      </c>
    </row>
    <row r="2492">
      <c r="A2492" s="3" t="s">
        <v>7516</v>
      </c>
      <c r="B2492" s="3" t="s">
        <v>27</v>
      </c>
      <c r="C2492" s="3" t="s">
        <v>7517</v>
      </c>
      <c r="D2492" s="4">
        <f>+1</f>
        <v>1</v>
      </c>
      <c r="E2492" s="3" t="s">
        <v>7518</v>
      </c>
      <c r="F2492" s="3" t="s">
        <v>7096</v>
      </c>
      <c r="G2492" s="3" t="s">
        <v>7519</v>
      </c>
      <c r="H2492" s="3" t="s">
        <v>26</v>
      </c>
      <c r="I2492" s="3" t="s">
        <v>7520</v>
      </c>
      <c r="J2492" s="3" t="s">
        <v>27</v>
      </c>
      <c r="K2492" s="3" t="s">
        <v>128</v>
      </c>
      <c r="L2492" s="3" t="s">
        <v>27</v>
      </c>
      <c r="M2492" s="3" t="s">
        <v>27</v>
      </c>
      <c r="N2492" s="3" t="s">
        <v>62</v>
      </c>
      <c r="O2492" s="3" t="s">
        <v>27</v>
      </c>
      <c r="P2492" s="3" t="s">
        <v>27</v>
      </c>
      <c r="Q2492" s="3" t="s">
        <v>27</v>
      </c>
      <c r="R2492" s="3" t="s">
        <v>27</v>
      </c>
      <c r="S2492" s="3" t="s">
        <v>27</v>
      </c>
      <c r="T2492" s="3" t="b">
        <v>0</v>
      </c>
    </row>
    <row r="2493">
      <c r="A2493" s="3" t="s">
        <v>7521</v>
      </c>
      <c r="B2493" s="3" t="s">
        <v>27</v>
      </c>
      <c r="C2493" s="3" t="s">
        <v>7522</v>
      </c>
      <c r="D2493" s="4">
        <f>+57</f>
        <v>57</v>
      </c>
      <c r="E2493" s="3">
        <v>3.21493592E8</v>
      </c>
      <c r="F2493" s="3" t="s">
        <v>24</v>
      </c>
      <c r="G2493" s="5" t="s">
        <v>7523</v>
      </c>
      <c r="H2493" s="3" t="s">
        <v>95</v>
      </c>
      <c r="I2493" s="3" t="s">
        <v>7524</v>
      </c>
      <c r="J2493" s="5" t="s">
        <v>7525</v>
      </c>
      <c r="K2493" s="3" t="s">
        <v>27</v>
      </c>
      <c r="L2493" s="3" t="s">
        <v>785</v>
      </c>
      <c r="M2493" s="3" t="s">
        <v>116</v>
      </c>
      <c r="N2493" s="3" t="s">
        <v>27</v>
      </c>
      <c r="O2493" s="3" t="s">
        <v>27</v>
      </c>
      <c r="P2493" s="3" t="s">
        <v>27</v>
      </c>
      <c r="Q2493" s="3" t="s">
        <v>27</v>
      </c>
      <c r="R2493" s="3" t="s">
        <v>27</v>
      </c>
      <c r="S2493" s="3" t="s">
        <v>27</v>
      </c>
      <c r="T2493" s="3" t="b">
        <v>0</v>
      </c>
    </row>
    <row r="2494">
      <c r="A2494" s="3" t="s">
        <v>7526</v>
      </c>
      <c r="B2494" s="3" t="s">
        <v>27</v>
      </c>
      <c r="C2494" s="3" t="s">
        <v>7527</v>
      </c>
      <c r="D2494" s="4">
        <f>+1</f>
        <v>1</v>
      </c>
      <c r="E2494" s="3" t="s">
        <v>7528</v>
      </c>
      <c r="F2494" s="3" t="s">
        <v>133</v>
      </c>
      <c r="G2494" s="5" t="s">
        <v>7529</v>
      </c>
      <c r="H2494" s="3" t="s">
        <v>95</v>
      </c>
      <c r="I2494" s="3" t="s">
        <v>7530</v>
      </c>
      <c r="J2494" s="5" t="s">
        <v>7531</v>
      </c>
      <c r="K2494" s="3" t="s">
        <v>27</v>
      </c>
      <c r="L2494" s="3" t="s">
        <v>7532</v>
      </c>
      <c r="M2494" s="3" t="s">
        <v>263</v>
      </c>
      <c r="N2494" s="3" t="s">
        <v>27</v>
      </c>
      <c r="O2494" s="3" t="s">
        <v>27</v>
      </c>
      <c r="P2494" s="3" t="s">
        <v>27</v>
      </c>
      <c r="Q2494" s="3" t="s">
        <v>27</v>
      </c>
      <c r="R2494" s="3" t="s">
        <v>27</v>
      </c>
      <c r="S2494" s="3" t="s">
        <v>27</v>
      </c>
      <c r="T2494" s="3" t="b">
        <v>0</v>
      </c>
    </row>
    <row r="2495">
      <c r="A2495" s="3" t="s">
        <v>7533</v>
      </c>
      <c r="B2495" s="3" t="s">
        <v>27</v>
      </c>
      <c r="C2495" s="3" t="s">
        <v>7534</v>
      </c>
      <c r="D2495" s="4">
        <f>+57</f>
        <v>57</v>
      </c>
      <c r="E2495" s="3" t="s">
        <v>7535</v>
      </c>
      <c r="F2495" s="3" t="s">
        <v>24</v>
      </c>
      <c r="G2495" s="5" t="s">
        <v>7536</v>
      </c>
      <c r="H2495" s="3" t="s">
        <v>26</v>
      </c>
      <c r="I2495" s="3" t="s">
        <v>7537</v>
      </c>
      <c r="J2495" s="3" t="s">
        <v>27</v>
      </c>
      <c r="K2495" s="3" t="s">
        <v>128</v>
      </c>
      <c r="L2495" s="3" t="s">
        <v>27</v>
      </c>
      <c r="M2495" s="3" t="s">
        <v>27</v>
      </c>
      <c r="N2495" s="3" t="s">
        <v>364</v>
      </c>
      <c r="O2495" s="3" t="s">
        <v>27</v>
      </c>
      <c r="P2495" s="3" t="s">
        <v>27</v>
      </c>
      <c r="Q2495" s="3" t="s">
        <v>27</v>
      </c>
      <c r="R2495" s="3" t="s">
        <v>27</v>
      </c>
      <c r="S2495" s="3" t="s">
        <v>27</v>
      </c>
      <c r="T2495" s="3" t="b">
        <v>0</v>
      </c>
    </row>
    <row r="2496">
      <c r="A2496" s="3" t="s">
        <v>7538</v>
      </c>
      <c r="B2496" s="3" t="s">
        <v>27</v>
      </c>
      <c r="C2496" s="3" t="s">
        <v>1777</v>
      </c>
      <c r="D2496" s="4">
        <f>+507</f>
        <v>507</v>
      </c>
      <c r="E2496" s="3" t="s">
        <v>1778</v>
      </c>
      <c r="F2496" s="3" t="s">
        <v>346</v>
      </c>
      <c r="G2496" s="5" t="s">
        <v>7539</v>
      </c>
      <c r="H2496" s="3" t="s">
        <v>95</v>
      </c>
      <c r="I2496" s="3" t="s">
        <v>1780</v>
      </c>
      <c r="J2496" s="5" t="s">
        <v>7540</v>
      </c>
      <c r="K2496" s="3" t="s">
        <v>27</v>
      </c>
      <c r="L2496" s="3" t="s">
        <v>1782</v>
      </c>
      <c r="M2496" s="3" t="s">
        <v>500</v>
      </c>
      <c r="N2496" s="3" t="s">
        <v>27</v>
      </c>
      <c r="O2496" s="3" t="s">
        <v>27</v>
      </c>
      <c r="P2496" s="3" t="s">
        <v>27</v>
      </c>
      <c r="Q2496" s="3" t="s">
        <v>27</v>
      </c>
      <c r="R2496" s="3" t="s">
        <v>27</v>
      </c>
      <c r="S2496" s="3" t="s">
        <v>27</v>
      </c>
      <c r="T2496" s="3" t="b">
        <v>0</v>
      </c>
    </row>
    <row r="2497">
      <c r="A2497" s="3" t="s">
        <v>7541</v>
      </c>
      <c r="B2497" s="3" t="s">
        <v>27</v>
      </c>
      <c r="C2497" s="3" t="s">
        <v>7542</v>
      </c>
      <c r="D2497" s="4">
        <f t="shared" ref="D2497:D2501" si="345">+57</f>
        <v>57</v>
      </c>
      <c r="E2497" s="3" t="s">
        <v>7543</v>
      </c>
      <c r="F2497" s="3" t="s">
        <v>24</v>
      </c>
      <c r="G2497" s="5" t="s">
        <v>7544</v>
      </c>
      <c r="H2497" s="3" t="s">
        <v>26</v>
      </c>
      <c r="I2497" s="3" t="s">
        <v>7545</v>
      </c>
      <c r="J2497" s="3" t="s">
        <v>27</v>
      </c>
      <c r="K2497" s="3" t="s">
        <v>33</v>
      </c>
      <c r="L2497" s="3" t="s">
        <v>27</v>
      </c>
      <c r="M2497" s="3" t="s">
        <v>27</v>
      </c>
      <c r="N2497" s="3" t="s">
        <v>62</v>
      </c>
      <c r="O2497" s="3" t="s">
        <v>27</v>
      </c>
      <c r="P2497" s="3" t="s">
        <v>27</v>
      </c>
      <c r="Q2497" s="3" t="s">
        <v>27</v>
      </c>
      <c r="R2497" s="3" t="s">
        <v>27</v>
      </c>
      <c r="S2497" s="3" t="s">
        <v>27</v>
      </c>
      <c r="T2497" s="3" t="b">
        <v>0</v>
      </c>
    </row>
    <row r="2498">
      <c r="A2498" s="3" t="s">
        <v>7546</v>
      </c>
      <c r="B2498" s="3" t="s">
        <v>27</v>
      </c>
      <c r="C2498" s="3" t="s">
        <v>7547</v>
      </c>
      <c r="D2498" s="4">
        <f t="shared" si="345"/>
        <v>57</v>
      </c>
      <c r="E2498" s="3" t="s">
        <v>7548</v>
      </c>
      <c r="F2498" s="3" t="s">
        <v>24</v>
      </c>
      <c r="G2498" s="5" t="s">
        <v>7549</v>
      </c>
      <c r="H2498" s="3" t="s">
        <v>26</v>
      </c>
      <c r="I2498" s="3" t="s">
        <v>27</v>
      </c>
      <c r="J2498" s="3" t="s">
        <v>27</v>
      </c>
      <c r="K2498" s="3" t="s">
        <v>27</v>
      </c>
      <c r="L2498" s="3" t="s">
        <v>27</v>
      </c>
      <c r="M2498" s="3" t="s">
        <v>27</v>
      </c>
      <c r="N2498" s="3" t="s">
        <v>27</v>
      </c>
      <c r="O2498" s="3" t="s">
        <v>27</v>
      </c>
      <c r="P2498" s="3" t="s">
        <v>27</v>
      </c>
      <c r="Q2498" s="3" t="s">
        <v>27</v>
      </c>
      <c r="R2498" s="3" t="s">
        <v>27</v>
      </c>
      <c r="S2498" s="3" t="s">
        <v>27</v>
      </c>
      <c r="T2498" s="3" t="s">
        <v>27</v>
      </c>
    </row>
    <row r="2499">
      <c r="A2499" s="3" t="s">
        <v>285</v>
      </c>
      <c r="B2499" s="3" t="s">
        <v>27</v>
      </c>
      <c r="C2499" s="3" t="s">
        <v>7550</v>
      </c>
      <c r="D2499" s="4">
        <f t="shared" si="345"/>
        <v>57</v>
      </c>
      <c r="E2499" s="3" t="s">
        <v>7551</v>
      </c>
      <c r="F2499" s="3" t="s">
        <v>24</v>
      </c>
      <c r="G2499" s="5" t="s">
        <v>7552</v>
      </c>
      <c r="H2499" s="3" t="s">
        <v>26</v>
      </c>
      <c r="I2499" s="3" t="s">
        <v>27</v>
      </c>
      <c r="J2499" s="3" t="s">
        <v>27</v>
      </c>
      <c r="K2499" s="3" t="s">
        <v>27</v>
      </c>
      <c r="L2499" s="3" t="s">
        <v>27</v>
      </c>
      <c r="M2499" s="3" t="s">
        <v>27</v>
      </c>
      <c r="N2499" s="3" t="s">
        <v>27</v>
      </c>
      <c r="O2499" s="3" t="s">
        <v>27</v>
      </c>
      <c r="P2499" s="3" t="s">
        <v>27</v>
      </c>
      <c r="Q2499" s="3" t="s">
        <v>27</v>
      </c>
      <c r="R2499" s="3" t="s">
        <v>27</v>
      </c>
      <c r="S2499" s="3" t="s">
        <v>27</v>
      </c>
      <c r="T2499" s="3" t="s">
        <v>27</v>
      </c>
    </row>
    <row r="2500">
      <c r="A2500" s="3" t="s">
        <v>7553</v>
      </c>
      <c r="B2500" s="3" t="s">
        <v>27</v>
      </c>
      <c r="C2500" s="3" t="s">
        <v>7554</v>
      </c>
      <c r="D2500" s="4">
        <f t="shared" si="345"/>
        <v>57</v>
      </c>
      <c r="E2500" s="3" t="s">
        <v>7555</v>
      </c>
      <c r="F2500" s="3" t="s">
        <v>24</v>
      </c>
      <c r="G2500" s="3" t="s">
        <v>7556</v>
      </c>
      <c r="H2500" s="3" t="s">
        <v>95</v>
      </c>
      <c r="I2500" s="3" t="s">
        <v>7557</v>
      </c>
      <c r="J2500" s="5" t="s">
        <v>7558</v>
      </c>
      <c r="K2500" s="3" t="s">
        <v>27</v>
      </c>
      <c r="L2500" s="3" t="s">
        <v>1965</v>
      </c>
      <c r="M2500" s="3" t="s">
        <v>116</v>
      </c>
      <c r="N2500" s="3" t="s">
        <v>27</v>
      </c>
      <c r="O2500" s="3" t="s">
        <v>27</v>
      </c>
      <c r="P2500" s="3" t="s">
        <v>27</v>
      </c>
      <c r="Q2500" s="3" t="s">
        <v>27</v>
      </c>
      <c r="R2500" s="3" t="s">
        <v>27</v>
      </c>
      <c r="S2500" s="3" t="s">
        <v>27</v>
      </c>
      <c r="T2500" s="3" t="s">
        <v>27</v>
      </c>
    </row>
    <row r="2501">
      <c r="A2501" s="3" t="s">
        <v>7559</v>
      </c>
      <c r="B2501" s="3" t="s">
        <v>27</v>
      </c>
      <c r="C2501" s="3" t="s">
        <v>7560</v>
      </c>
      <c r="D2501" s="4">
        <f t="shared" si="345"/>
        <v>57</v>
      </c>
      <c r="E2501" s="3" t="s">
        <v>7561</v>
      </c>
      <c r="F2501" s="3" t="s">
        <v>24</v>
      </c>
      <c r="G2501" s="5" t="s">
        <v>7562</v>
      </c>
      <c r="H2501" s="3" t="s">
        <v>26</v>
      </c>
      <c r="I2501" s="3" t="s">
        <v>7563</v>
      </c>
      <c r="J2501" s="3" t="s">
        <v>27</v>
      </c>
      <c r="K2501" s="3" t="s">
        <v>128</v>
      </c>
      <c r="L2501" s="3" t="s">
        <v>27</v>
      </c>
      <c r="M2501" s="3" t="s">
        <v>27</v>
      </c>
      <c r="N2501" s="3" t="s">
        <v>34</v>
      </c>
      <c r="O2501" s="3" t="s">
        <v>27</v>
      </c>
      <c r="P2501" s="3" t="s">
        <v>27</v>
      </c>
      <c r="Q2501" s="3" t="s">
        <v>27</v>
      </c>
      <c r="R2501" s="3" t="s">
        <v>27</v>
      </c>
      <c r="S2501" s="3" t="s">
        <v>27</v>
      </c>
      <c r="T2501" s="3" t="s">
        <v>27</v>
      </c>
    </row>
    <row r="2502">
      <c r="A2502" s="3" t="s">
        <v>7564</v>
      </c>
      <c r="B2502" s="3" t="s">
        <v>27</v>
      </c>
      <c r="C2502" s="3" t="s">
        <v>7565</v>
      </c>
      <c r="D2502" s="4">
        <f>+1</f>
        <v>1</v>
      </c>
      <c r="E2502" s="3" t="s">
        <v>7566</v>
      </c>
      <c r="F2502" s="3" t="s">
        <v>133</v>
      </c>
      <c r="G2502" s="3" t="s">
        <v>7567</v>
      </c>
      <c r="H2502" s="3" t="s">
        <v>26</v>
      </c>
      <c r="I2502" s="3" t="s">
        <v>7568</v>
      </c>
      <c r="J2502" s="3" t="s">
        <v>27</v>
      </c>
      <c r="K2502" s="3" t="s">
        <v>54</v>
      </c>
      <c r="L2502" s="3" t="s">
        <v>27</v>
      </c>
      <c r="M2502" s="3" t="s">
        <v>27</v>
      </c>
      <c r="N2502" s="3" t="s">
        <v>62</v>
      </c>
      <c r="O2502" s="3" t="s">
        <v>27</v>
      </c>
      <c r="P2502" s="3" t="s">
        <v>27</v>
      </c>
      <c r="Q2502" s="3" t="s">
        <v>27</v>
      </c>
      <c r="R2502" s="3" t="s">
        <v>27</v>
      </c>
      <c r="S2502" s="3" t="s">
        <v>27</v>
      </c>
      <c r="T2502" s="3" t="s">
        <v>27</v>
      </c>
    </row>
    <row r="2503">
      <c r="A2503" s="3" t="s">
        <v>4574</v>
      </c>
      <c r="B2503" s="3" t="s">
        <v>27</v>
      </c>
      <c r="C2503" s="3" t="s">
        <v>7569</v>
      </c>
      <c r="D2503" s="4">
        <f>+57</f>
        <v>57</v>
      </c>
      <c r="E2503" s="3" t="s">
        <v>7570</v>
      </c>
      <c r="F2503" s="3" t="s">
        <v>133</v>
      </c>
      <c r="G2503" s="5" t="s">
        <v>7571</v>
      </c>
      <c r="H2503" s="3" t="s">
        <v>26</v>
      </c>
      <c r="I2503" s="3" t="s">
        <v>27</v>
      </c>
      <c r="J2503" s="3" t="s">
        <v>27</v>
      </c>
      <c r="K2503" s="3" t="s">
        <v>27</v>
      </c>
      <c r="L2503" s="3" t="s">
        <v>27</v>
      </c>
      <c r="M2503" s="3" t="s">
        <v>27</v>
      </c>
      <c r="N2503" s="3" t="s">
        <v>27</v>
      </c>
      <c r="O2503" s="3" t="s">
        <v>27</v>
      </c>
      <c r="P2503" s="3" t="s">
        <v>27</v>
      </c>
      <c r="Q2503" s="3" t="s">
        <v>27</v>
      </c>
      <c r="R2503" s="3" t="s">
        <v>27</v>
      </c>
      <c r="S2503" s="3" t="s">
        <v>27</v>
      </c>
      <c r="T2503" s="3" t="s">
        <v>27</v>
      </c>
    </row>
    <row r="2504">
      <c r="A2504" s="3" t="s">
        <v>7572</v>
      </c>
      <c r="B2504" s="3" t="s">
        <v>27</v>
      </c>
      <c r="C2504" s="3" t="s">
        <v>7573</v>
      </c>
      <c r="D2504" s="4">
        <f>+52</f>
        <v>52</v>
      </c>
      <c r="E2504" s="3" t="s">
        <v>7574</v>
      </c>
      <c r="F2504" s="3" t="s">
        <v>594</v>
      </c>
      <c r="G2504" s="3" t="s">
        <v>7575</v>
      </c>
      <c r="H2504" s="3" t="s">
        <v>26</v>
      </c>
      <c r="I2504" s="3" t="s">
        <v>7576</v>
      </c>
      <c r="J2504" s="3" t="s">
        <v>27</v>
      </c>
      <c r="K2504" s="3" t="s">
        <v>33</v>
      </c>
      <c r="L2504" s="3" t="s">
        <v>27</v>
      </c>
      <c r="M2504" s="3" t="s">
        <v>27</v>
      </c>
      <c r="N2504" s="3" t="s">
        <v>27</v>
      </c>
      <c r="O2504" s="3" t="s">
        <v>27</v>
      </c>
      <c r="P2504" s="3" t="s">
        <v>27</v>
      </c>
      <c r="Q2504" s="3" t="s">
        <v>27</v>
      </c>
      <c r="R2504" s="3" t="s">
        <v>27</v>
      </c>
      <c r="S2504" s="3" t="s">
        <v>27</v>
      </c>
      <c r="T2504" s="3" t="s">
        <v>27</v>
      </c>
    </row>
    <row r="2505">
      <c r="A2505" s="3" t="s">
        <v>7577</v>
      </c>
      <c r="B2505" s="3" t="s">
        <v>27</v>
      </c>
      <c r="C2505" s="3" t="s">
        <v>7578</v>
      </c>
      <c r="D2505" s="4">
        <f>+57</f>
        <v>57</v>
      </c>
      <c r="E2505" s="3" t="s">
        <v>7579</v>
      </c>
      <c r="F2505" s="3" t="s">
        <v>24</v>
      </c>
      <c r="G2505" s="5" t="s">
        <v>7580</v>
      </c>
      <c r="H2505" s="3" t="s">
        <v>95</v>
      </c>
      <c r="I2505" s="3" t="s">
        <v>7581</v>
      </c>
      <c r="J2505" s="5" t="s">
        <v>7582</v>
      </c>
      <c r="K2505" s="3" t="s">
        <v>27</v>
      </c>
      <c r="L2505" s="3" t="s">
        <v>1289</v>
      </c>
      <c r="M2505" s="3" t="s">
        <v>1119</v>
      </c>
      <c r="N2505" s="3" t="s">
        <v>27</v>
      </c>
      <c r="O2505" s="3" t="s">
        <v>27</v>
      </c>
      <c r="P2505" s="3" t="s">
        <v>27</v>
      </c>
      <c r="Q2505" s="3" t="s">
        <v>27</v>
      </c>
      <c r="R2505" s="3" t="s">
        <v>27</v>
      </c>
      <c r="S2505" s="3" t="s">
        <v>27</v>
      </c>
      <c r="T2505" s="3" t="s">
        <v>27</v>
      </c>
    </row>
    <row r="2506">
      <c r="A2506" s="3" t="s">
        <v>7583</v>
      </c>
      <c r="B2506" s="3" t="s">
        <v>27</v>
      </c>
      <c r="C2506" s="3" t="s">
        <v>7584</v>
      </c>
      <c r="D2506" s="4">
        <f>+1</f>
        <v>1</v>
      </c>
      <c r="E2506" s="3" t="s">
        <v>7585</v>
      </c>
      <c r="F2506" s="3" t="s">
        <v>133</v>
      </c>
      <c r="G2506" s="5" t="s">
        <v>7586</v>
      </c>
      <c r="H2506" s="3" t="s">
        <v>26</v>
      </c>
      <c r="I2506" s="3" t="s">
        <v>4687</v>
      </c>
      <c r="J2506" s="3" t="s">
        <v>27</v>
      </c>
      <c r="K2506" s="3" t="s">
        <v>54</v>
      </c>
      <c r="L2506" s="3" t="s">
        <v>27</v>
      </c>
      <c r="M2506" s="3" t="s">
        <v>27</v>
      </c>
      <c r="N2506" s="3" t="s">
        <v>34</v>
      </c>
      <c r="O2506" s="3" t="s">
        <v>27</v>
      </c>
      <c r="P2506" s="3" t="s">
        <v>27</v>
      </c>
      <c r="Q2506" s="3" t="s">
        <v>27</v>
      </c>
      <c r="R2506" s="3" t="s">
        <v>27</v>
      </c>
      <c r="S2506" s="3" t="s">
        <v>27</v>
      </c>
      <c r="T2506" s="3" t="s">
        <v>27</v>
      </c>
    </row>
    <row r="2507">
      <c r="A2507" s="3" t="s">
        <v>706</v>
      </c>
      <c r="B2507" s="3" t="s">
        <v>27</v>
      </c>
      <c r="C2507" s="3" t="s">
        <v>7587</v>
      </c>
      <c r="D2507" s="4">
        <f>+57</f>
        <v>57</v>
      </c>
      <c r="E2507" s="3" t="s">
        <v>7588</v>
      </c>
      <c r="F2507" s="3" t="s">
        <v>24</v>
      </c>
      <c r="G2507" s="5" t="s">
        <v>7589</v>
      </c>
      <c r="H2507" s="3" t="s">
        <v>26</v>
      </c>
      <c r="I2507" s="3" t="s">
        <v>7590</v>
      </c>
      <c r="J2507" s="3" t="s">
        <v>27</v>
      </c>
      <c r="K2507" s="3" t="s">
        <v>33</v>
      </c>
      <c r="L2507" s="3" t="s">
        <v>27</v>
      </c>
      <c r="M2507" s="3" t="s">
        <v>27</v>
      </c>
      <c r="N2507" s="3" t="s">
        <v>62</v>
      </c>
      <c r="O2507" s="3" t="s">
        <v>27</v>
      </c>
      <c r="P2507" s="3" t="s">
        <v>27</v>
      </c>
      <c r="Q2507" s="3" t="s">
        <v>27</v>
      </c>
      <c r="R2507" s="3" t="s">
        <v>27</v>
      </c>
      <c r="S2507" s="3" t="s">
        <v>27</v>
      </c>
      <c r="T2507" s="3" t="s">
        <v>27</v>
      </c>
    </row>
    <row r="2508">
      <c r="A2508" s="3" t="s">
        <v>7591</v>
      </c>
      <c r="B2508" s="3" t="s">
        <v>27</v>
      </c>
      <c r="C2508" s="3" t="s">
        <v>7592</v>
      </c>
      <c r="D2508" s="4">
        <f>+595</f>
        <v>595</v>
      </c>
      <c r="E2508" s="3" t="s">
        <v>7593</v>
      </c>
      <c r="F2508" s="3" t="s">
        <v>452</v>
      </c>
      <c r="G2508" s="5" t="s">
        <v>7594</v>
      </c>
      <c r="H2508" s="3" t="s">
        <v>26</v>
      </c>
      <c r="I2508" s="3" t="s">
        <v>7595</v>
      </c>
      <c r="J2508" s="3" t="s">
        <v>27</v>
      </c>
      <c r="K2508" s="3" t="s">
        <v>218</v>
      </c>
      <c r="L2508" s="3" t="s">
        <v>27</v>
      </c>
      <c r="M2508" s="3" t="s">
        <v>27</v>
      </c>
      <c r="N2508" s="3" t="s">
        <v>62</v>
      </c>
      <c r="O2508" s="3" t="s">
        <v>27</v>
      </c>
      <c r="P2508" s="3" t="s">
        <v>27</v>
      </c>
      <c r="Q2508" s="3" t="s">
        <v>27</v>
      </c>
      <c r="R2508" s="3" t="s">
        <v>27</v>
      </c>
      <c r="S2508" s="3" t="s">
        <v>27</v>
      </c>
      <c r="T2508" s="3" t="s">
        <v>27</v>
      </c>
    </row>
    <row r="2509">
      <c r="A2509" s="3" t="s">
        <v>7596</v>
      </c>
      <c r="B2509" s="3" t="s">
        <v>27</v>
      </c>
      <c r="C2509" s="3" t="s">
        <v>7597</v>
      </c>
      <c r="D2509" s="4">
        <f t="shared" ref="D2509:D2525" si="346">+57</f>
        <v>57</v>
      </c>
      <c r="E2509" s="3" t="s">
        <v>7598</v>
      </c>
      <c r="F2509" s="3" t="s">
        <v>24</v>
      </c>
      <c r="G2509" s="3" t="s">
        <v>7599</v>
      </c>
      <c r="H2509" s="3" t="s">
        <v>26</v>
      </c>
      <c r="I2509" s="3" t="s">
        <v>7600</v>
      </c>
      <c r="J2509" s="3" t="s">
        <v>27</v>
      </c>
      <c r="K2509" s="3" t="s">
        <v>61</v>
      </c>
      <c r="L2509" s="3" t="s">
        <v>27</v>
      </c>
      <c r="M2509" s="3" t="s">
        <v>27</v>
      </c>
      <c r="N2509" s="3" t="s">
        <v>62</v>
      </c>
      <c r="O2509" s="3" t="s">
        <v>27</v>
      </c>
      <c r="P2509" s="3" t="s">
        <v>27</v>
      </c>
      <c r="Q2509" s="3" t="s">
        <v>27</v>
      </c>
      <c r="R2509" s="3" t="s">
        <v>27</v>
      </c>
      <c r="S2509" s="3" t="s">
        <v>27</v>
      </c>
      <c r="T2509" s="3" t="s">
        <v>27</v>
      </c>
    </row>
    <row r="2510">
      <c r="A2510" s="3" t="s">
        <v>7601</v>
      </c>
      <c r="B2510" s="3" t="s">
        <v>27</v>
      </c>
      <c r="C2510" s="3" t="s">
        <v>7602</v>
      </c>
      <c r="D2510" s="4">
        <f t="shared" si="346"/>
        <v>57</v>
      </c>
      <c r="E2510" s="3" t="s">
        <v>7603</v>
      </c>
      <c r="F2510" s="3" t="s">
        <v>24</v>
      </c>
      <c r="G2510" s="5" t="s">
        <v>7604</v>
      </c>
      <c r="H2510" s="3" t="s">
        <v>26</v>
      </c>
      <c r="I2510" s="3" t="s">
        <v>7600</v>
      </c>
      <c r="J2510" s="3" t="s">
        <v>27</v>
      </c>
      <c r="K2510" s="3" t="s">
        <v>54</v>
      </c>
      <c r="L2510" s="3" t="s">
        <v>27</v>
      </c>
      <c r="M2510" s="3" t="s">
        <v>27</v>
      </c>
      <c r="N2510" s="3" t="s">
        <v>27</v>
      </c>
      <c r="O2510" s="3" t="s">
        <v>27</v>
      </c>
      <c r="P2510" s="3" t="s">
        <v>27</v>
      </c>
      <c r="Q2510" s="3" t="s">
        <v>27</v>
      </c>
      <c r="R2510" s="3" t="s">
        <v>27</v>
      </c>
      <c r="S2510" s="3" t="s">
        <v>27</v>
      </c>
      <c r="T2510" s="3" t="s">
        <v>27</v>
      </c>
    </row>
    <row r="2511">
      <c r="A2511" s="3" t="s">
        <v>7605</v>
      </c>
      <c r="B2511" s="3" t="s">
        <v>27</v>
      </c>
      <c r="C2511" s="3" t="s">
        <v>7606</v>
      </c>
      <c r="D2511" s="4">
        <f t="shared" si="346"/>
        <v>57</v>
      </c>
      <c r="E2511" s="3" t="s">
        <v>7607</v>
      </c>
      <c r="F2511" s="3" t="s">
        <v>24</v>
      </c>
      <c r="G2511" s="5" t="s">
        <v>7608</v>
      </c>
      <c r="H2511" s="3" t="s">
        <v>26</v>
      </c>
      <c r="I2511" s="3" t="s">
        <v>1981</v>
      </c>
      <c r="J2511" s="3" t="s">
        <v>27</v>
      </c>
      <c r="K2511" s="3" t="s">
        <v>218</v>
      </c>
      <c r="L2511" s="3" t="s">
        <v>27</v>
      </c>
      <c r="M2511" s="3" t="s">
        <v>27</v>
      </c>
      <c r="N2511" s="3" t="s">
        <v>34</v>
      </c>
      <c r="O2511" s="3" t="s">
        <v>27</v>
      </c>
      <c r="P2511" s="3" t="s">
        <v>27</v>
      </c>
      <c r="Q2511" s="3" t="s">
        <v>27</v>
      </c>
      <c r="R2511" s="3" t="s">
        <v>27</v>
      </c>
      <c r="S2511" s="3" t="s">
        <v>27</v>
      </c>
      <c r="T2511" s="3" t="s">
        <v>27</v>
      </c>
    </row>
    <row r="2512">
      <c r="A2512" s="3" t="s">
        <v>7609</v>
      </c>
      <c r="B2512" s="3" t="s">
        <v>27</v>
      </c>
      <c r="C2512" s="3" t="s">
        <v>7610</v>
      </c>
      <c r="D2512" s="4">
        <f t="shared" si="346"/>
        <v>57</v>
      </c>
      <c r="E2512" s="3" t="s">
        <v>7611</v>
      </c>
      <c r="F2512" s="3" t="s">
        <v>24</v>
      </c>
      <c r="G2512" s="5" t="s">
        <v>7612</v>
      </c>
      <c r="H2512" s="3" t="s">
        <v>26</v>
      </c>
      <c r="I2512" s="3" t="s">
        <v>7613</v>
      </c>
      <c r="J2512" s="3" t="s">
        <v>27</v>
      </c>
      <c r="K2512" s="3" t="s">
        <v>128</v>
      </c>
      <c r="L2512" s="3" t="s">
        <v>27</v>
      </c>
      <c r="M2512" s="3" t="s">
        <v>27</v>
      </c>
      <c r="N2512" s="3" t="s">
        <v>34</v>
      </c>
      <c r="O2512" s="3" t="s">
        <v>27</v>
      </c>
      <c r="P2512" s="3" t="s">
        <v>27</v>
      </c>
      <c r="Q2512" s="3" t="s">
        <v>27</v>
      </c>
      <c r="R2512" s="3" t="s">
        <v>27</v>
      </c>
      <c r="S2512" s="3" t="s">
        <v>27</v>
      </c>
      <c r="T2512" s="3" t="s">
        <v>27</v>
      </c>
    </row>
    <row r="2513">
      <c r="A2513" s="3" t="s">
        <v>7614</v>
      </c>
      <c r="B2513" s="3" t="s">
        <v>27</v>
      </c>
      <c r="C2513" s="3" t="s">
        <v>7615</v>
      </c>
      <c r="D2513" s="4">
        <f t="shared" si="346"/>
        <v>57</v>
      </c>
      <c r="E2513" s="3" t="s">
        <v>7616</v>
      </c>
      <c r="F2513" s="3" t="s">
        <v>24</v>
      </c>
      <c r="G2513" s="5" t="s">
        <v>7617</v>
      </c>
      <c r="H2513" s="3" t="s">
        <v>26</v>
      </c>
      <c r="I2513" s="3" t="s">
        <v>7618</v>
      </c>
      <c r="J2513" s="3" t="s">
        <v>27</v>
      </c>
      <c r="K2513" s="3" t="s">
        <v>33</v>
      </c>
      <c r="L2513" s="3" t="s">
        <v>27</v>
      </c>
      <c r="M2513" s="3" t="s">
        <v>27</v>
      </c>
      <c r="N2513" s="3" t="s">
        <v>27</v>
      </c>
      <c r="O2513" s="3" t="s">
        <v>27</v>
      </c>
      <c r="P2513" s="3" t="s">
        <v>27</v>
      </c>
      <c r="Q2513" s="3" t="s">
        <v>27</v>
      </c>
      <c r="R2513" s="3" t="s">
        <v>27</v>
      </c>
      <c r="S2513" s="3" t="s">
        <v>27</v>
      </c>
      <c r="T2513" s="3" t="s">
        <v>27</v>
      </c>
    </row>
    <row r="2514">
      <c r="A2514" s="3" t="s">
        <v>7619</v>
      </c>
      <c r="B2514" s="3" t="s">
        <v>27</v>
      </c>
      <c r="C2514" s="3" t="s">
        <v>7620</v>
      </c>
      <c r="D2514" s="4">
        <f t="shared" si="346"/>
        <v>57</v>
      </c>
      <c r="E2514" s="3" t="s">
        <v>7621</v>
      </c>
      <c r="F2514" s="3" t="s">
        <v>24</v>
      </c>
      <c r="G2514" s="5" t="s">
        <v>7622</v>
      </c>
      <c r="H2514" s="3" t="s">
        <v>26</v>
      </c>
      <c r="I2514" s="3" t="s">
        <v>3932</v>
      </c>
      <c r="J2514" s="3" t="s">
        <v>27</v>
      </c>
      <c r="K2514" s="3" t="s">
        <v>54</v>
      </c>
      <c r="L2514" s="3" t="s">
        <v>27</v>
      </c>
      <c r="M2514" s="3" t="s">
        <v>27</v>
      </c>
      <c r="N2514" s="3" t="s">
        <v>219</v>
      </c>
      <c r="O2514" s="3" t="s">
        <v>27</v>
      </c>
      <c r="P2514" s="3" t="s">
        <v>27</v>
      </c>
      <c r="Q2514" s="3" t="s">
        <v>27</v>
      </c>
      <c r="R2514" s="3" t="s">
        <v>27</v>
      </c>
      <c r="S2514" s="3" t="s">
        <v>27</v>
      </c>
      <c r="T2514" s="3" t="s">
        <v>27</v>
      </c>
    </row>
    <row r="2515">
      <c r="A2515" s="3" t="s">
        <v>7623</v>
      </c>
      <c r="B2515" s="3" t="s">
        <v>27</v>
      </c>
      <c r="C2515" s="3" t="s">
        <v>7624</v>
      </c>
      <c r="D2515" s="4">
        <f t="shared" si="346"/>
        <v>57</v>
      </c>
      <c r="E2515" s="3" t="s">
        <v>7625</v>
      </c>
      <c r="F2515" s="3" t="s">
        <v>24</v>
      </c>
      <c r="G2515" s="5" t="s">
        <v>7626</v>
      </c>
      <c r="H2515" s="3" t="s">
        <v>26</v>
      </c>
      <c r="I2515" s="3" t="s">
        <v>3932</v>
      </c>
      <c r="J2515" s="3" t="s">
        <v>27</v>
      </c>
      <c r="K2515" s="3" t="s">
        <v>33</v>
      </c>
      <c r="L2515" s="3" t="s">
        <v>27</v>
      </c>
      <c r="M2515" s="3" t="s">
        <v>27</v>
      </c>
      <c r="N2515" s="3" t="s">
        <v>219</v>
      </c>
      <c r="O2515" s="3" t="s">
        <v>27</v>
      </c>
      <c r="P2515" s="3" t="s">
        <v>27</v>
      </c>
      <c r="Q2515" s="3" t="s">
        <v>27</v>
      </c>
      <c r="R2515" s="3" t="s">
        <v>27</v>
      </c>
      <c r="S2515" s="3" t="s">
        <v>27</v>
      </c>
      <c r="T2515" s="3" t="s">
        <v>27</v>
      </c>
    </row>
    <row r="2516">
      <c r="A2516" s="3" t="s">
        <v>7059</v>
      </c>
      <c r="B2516" s="3" t="s">
        <v>27</v>
      </c>
      <c r="C2516" s="3" t="s">
        <v>7060</v>
      </c>
      <c r="D2516" s="4">
        <f t="shared" si="346"/>
        <v>57</v>
      </c>
      <c r="E2516" s="3" t="s">
        <v>7061</v>
      </c>
      <c r="F2516" s="3" t="s">
        <v>24</v>
      </c>
      <c r="G2516" s="5" t="s">
        <v>7062</v>
      </c>
      <c r="H2516" s="3" t="s">
        <v>95</v>
      </c>
      <c r="I2516" s="3" t="s">
        <v>7063</v>
      </c>
      <c r="J2516" s="5" t="s">
        <v>7064</v>
      </c>
      <c r="K2516" s="3" t="s">
        <v>27</v>
      </c>
      <c r="L2516" s="3" t="s">
        <v>156</v>
      </c>
      <c r="M2516" s="3" t="s">
        <v>256</v>
      </c>
      <c r="N2516" s="3" t="s">
        <v>27</v>
      </c>
      <c r="O2516" s="3" t="s">
        <v>27</v>
      </c>
      <c r="P2516" s="3" t="s">
        <v>27</v>
      </c>
      <c r="Q2516" s="3" t="s">
        <v>27</v>
      </c>
      <c r="R2516" s="3" t="s">
        <v>27</v>
      </c>
      <c r="S2516" s="3" t="s">
        <v>27</v>
      </c>
      <c r="T2516" s="3" t="s">
        <v>27</v>
      </c>
    </row>
    <row r="2517">
      <c r="A2517" s="3" t="s">
        <v>7627</v>
      </c>
      <c r="B2517" s="3" t="s">
        <v>27</v>
      </c>
      <c r="C2517" s="3" t="s">
        <v>7628</v>
      </c>
      <c r="D2517" s="4">
        <f t="shared" si="346"/>
        <v>57</v>
      </c>
      <c r="E2517" s="3" t="s">
        <v>7629</v>
      </c>
      <c r="F2517" s="3" t="s">
        <v>24</v>
      </c>
      <c r="G2517" s="5" t="s">
        <v>7630</v>
      </c>
      <c r="H2517" s="3" t="s">
        <v>95</v>
      </c>
      <c r="I2517" s="3" t="s">
        <v>7631</v>
      </c>
      <c r="J2517" s="5" t="s">
        <v>7632</v>
      </c>
      <c r="K2517" s="3" t="s">
        <v>27</v>
      </c>
      <c r="L2517" s="3" t="s">
        <v>156</v>
      </c>
      <c r="M2517" s="3" t="s">
        <v>723</v>
      </c>
      <c r="N2517" s="3" t="s">
        <v>27</v>
      </c>
      <c r="O2517" s="3" t="s">
        <v>27</v>
      </c>
      <c r="P2517" s="3" t="s">
        <v>27</v>
      </c>
      <c r="Q2517" s="3" t="s">
        <v>27</v>
      </c>
      <c r="R2517" s="3" t="s">
        <v>27</v>
      </c>
      <c r="S2517" s="3" t="s">
        <v>27</v>
      </c>
      <c r="T2517" s="3" t="s">
        <v>27</v>
      </c>
    </row>
    <row r="2518">
      <c r="A2518" s="3" t="s">
        <v>7050</v>
      </c>
      <c r="B2518" s="3" t="s">
        <v>27</v>
      </c>
      <c r="C2518" s="3" t="s">
        <v>7051</v>
      </c>
      <c r="D2518" s="4">
        <f t="shared" si="346"/>
        <v>57</v>
      </c>
      <c r="E2518" s="3" t="s">
        <v>7052</v>
      </c>
      <c r="F2518" s="3" t="s">
        <v>24</v>
      </c>
      <c r="G2518" s="5" t="s">
        <v>7053</v>
      </c>
      <c r="H2518" s="3" t="s">
        <v>95</v>
      </c>
      <c r="I2518" s="3" t="s">
        <v>7054</v>
      </c>
      <c r="J2518" s="3" t="s">
        <v>27</v>
      </c>
      <c r="K2518" s="3" t="s">
        <v>27</v>
      </c>
      <c r="L2518" s="3" t="s">
        <v>156</v>
      </c>
      <c r="M2518" s="3" t="s">
        <v>692</v>
      </c>
      <c r="N2518" s="3" t="s">
        <v>27</v>
      </c>
      <c r="O2518" s="3" t="s">
        <v>27</v>
      </c>
      <c r="P2518" s="3" t="s">
        <v>27</v>
      </c>
      <c r="Q2518" s="3" t="s">
        <v>27</v>
      </c>
      <c r="R2518" s="3" t="s">
        <v>27</v>
      </c>
      <c r="S2518" s="3" t="s">
        <v>27</v>
      </c>
      <c r="T2518" s="3" t="s">
        <v>27</v>
      </c>
    </row>
    <row r="2519">
      <c r="A2519" s="3" t="s">
        <v>7633</v>
      </c>
      <c r="B2519" s="3" t="s">
        <v>27</v>
      </c>
      <c r="C2519" s="3" t="s">
        <v>7634</v>
      </c>
      <c r="D2519" s="4">
        <f t="shared" si="346"/>
        <v>57</v>
      </c>
      <c r="E2519" s="3" t="s">
        <v>7635</v>
      </c>
      <c r="F2519" s="3" t="s">
        <v>24</v>
      </c>
      <c r="G2519" s="5" t="s">
        <v>7636</v>
      </c>
      <c r="H2519" s="3" t="s">
        <v>26</v>
      </c>
      <c r="I2519" s="3" t="s">
        <v>7637</v>
      </c>
      <c r="J2519" s="3" t="s">
        <v>27</v>
      </c>
      <c r="K2519" s="3" t="s">
        <v>128</v>
      </c>
      <c r="L2519" s="3" t="s">
        <v>27</v>
      </c>
      <c r="M2519" s="3" t="s">
        <v>27</v>
      </c>
      <c r="N2519" s="3" t="s">
        <v>34</v>
      </c>
      <c r="O2519" s="3" t="s">
        <v>27</v>
      </c>
      <c r="P2519" s="3" t="s">
        <v>27</v>
      </c>
      <c r="Q2519" s="3" t="s">
        <v>27</v>
      </c>
      <c r="R2519" s="3" t="s">
        <v>27</v>
      </c>
      <c r="S2519" s="3" t="s">
        <v>27</v>
      </c>
      <c r="T2519" s="3" t="s">
        <v>27</v>
      </c>
    </row>
    <row r="2520">
      <c r="A2520" s="3" t="s">
        <v>3675</v>
      </c>
      <c r="B2520" s="3" t="s">
        <v>27</v>
      </c>
      <c r="C2520" s="3" t="s">
        <v>3676</v>
      </c>
      <c r="D2520" s="4">
        <f t="shared" si="346"/>
        <v>57</v>
      </c>
      <c r="E2520" s="3" t="s">
        <v>3677</v>
      </c>
      <c r="F2520" s="3" t="s">
        <v>24</v>
      </c>
      <c r="G2520" s="5" t="s">
        <v>3678</v>
      </c>
      <c r="H2520" s="3" t="s">
        <v>95</v>
      </c>
      <c r="I2520" s="3" t="s">
        <v>3679</v>
      </c>
      <c r="J2520" s="5" t="s">
        <v>3680</v>
      </c>
      <c r="K2520" s="3" t="s">
        <v>27</v>
      </c>
      <c r="L2520" s="3" t="s">
        <v>156</v>
      </c>
      <c r="M2520" s="3" t="s">
        <v>692</v>
      </c>
      <c r="N2520" s="3" t="s">
        <v>27</v>
      </c>
      <c r="O2520" s="3" t="s">
        <v>27</v>
      </c>
      <c r="P2520" s="3" t="s">
        <v>27</v>
      </c>
      <c r="Q2520" s="3" t="s">
        <v>27</v>
      </c>
      <c r="R2520" s="3" t="s">
        <v>27</v>
      </c>
      <c r="S2520" s="3" t="s">
        <v>27</v>
      </c>
      <c r="T2520" s="3" t="s">
        <v>27</v>
      </c>
    </row>
    <row r="2521">
      <c r="A2521" s="3" t="s">
        <v>7638</v>
      </c>
      <c r="B2521" s="3" t="s">
        <v>27</v>
      </c>
      <c r="C2521" s="3" t="s">
        <v>7639</v>
      </c>
      <c r="D2521" s="4">
        <f t="shared" si="346"/>
        <v>57</v>
      </c>
      <c r="E2521" s="3" t="s">
        <v>7640</v>
      </c>
      <c r="F2521" s="3" t="s">
        <v>24</v>
      </c>
      <c r="G2521" s="5" t="s">
        <v>7641</v>
      </c>
      <c r="H2521" s="3" t="s">
        <v>95</v>
      </c>
      <c r="I2521" s="3" t="s">
        <v>7642</v>
      </c>
      <c r="J2521" s="5" t="s">
        <v>6194</v>
      </c>
      <c r="K2521" s="3" t="s">
        <v>27</v>
      </c>
      <c r="L2521" s="3" t="s">
        <v>691</v>
      </c>
      <c r="M2521" s="3" t="s">
        <v>116</v>
      </c>
      <c r="N2521" s="3" t="s">
        <v>27</v>
      </c>
      <c r="O2521" s="3" t="s">
        <v>27</v>
      </c>
      <c r="P2521" s="3" t="s">
        <v>27</v>
      </c>
      <c r="Q2521" s="3" t="s">
        <v>27</v>
      </c>
      <c r="R2521" s="3" t="s">
        <v>27</v>
      </c>
      <c r="S2521" s="3" t="s">
        <v>27</v>
      </c>
      <c r="T2521" s="3" t="s">
        <v>27</v>
      </c>
    </row>
    <row r="2522">
      <c r="A2522" s="3" t="s">
        <v>7643</v>
      </c>
      <c r="B2522" s="3" t="s">
        <v>27</v>
      </c>
      <c r="C2522" s="3" t="s">
        <v>7644</v>
      </c>
      <c r="D2522" s="4">
        <f t="shared" si="346"/>
        <v>57</v>
      </c>
      <c r="E2522" s="3" t="s">
        <v>7645</v>
      </c>
      <c r="F2522" s="3" t="s">
        <v>5041</v>
      </c>
      <c r="G2522" s="3" t="s">
        <v>7646</v>
      </c>
      <c r="H2522" s="3" t="s">
        <v>26</v>
      </c>
      <c r="I2522" s="3" t="s">
        <v>27</v>
      </c>
      <c r="J2522" s="3" t="s">
        <v>27</v>
      </c>
      <c r="K2522" s="3" t="s">
        <v>33</v>
      </c>
      <c r="L2522" s="3" t="s">
        <v>27</v>
      </c>
      <c r="M2522" s="3" t="s">
        <v>27</v>
      </c>
      <c r="N2522" s="3" t="s">
        <v>62</v>
      </c>
      <c r="O2522" s="3" t="s">
        <v>27</v>
      </c>
      <c r="P2522" s="3" t="s">
        <v>27</v>
      </c>
      <c r="Q2522" s="3" t="s">
        <v>27</v>
      </c>
      <c r="R2522" s="3" t="s">
        <v>27</v>
      </c>
      <c r="S2522" s="3" t="s">
        <v>27</v>
      </c>
      <c r="T2522" s="3" t="s">
        <v>27</v>
      </c>
    </row>
    <row r="2523">
      <c r="A2523" s="3" t="s">
        <v>7647</v>
      </c>
      <c r="B2523" s="3" t="s">
        <v>27</v>
      </c>
      <c r="C2523" s="3" t="s">
        <v>7648</v>
      </c>
      <c r="D2523" s="4">
        <f t="shared" si="346"/>
        <v>57</v>
      </c>
      <c r="E2523" s="3" t="s">
        <v>7649</v>
      </c>
      <c r="F2523" s="3" t="s">
        <v>24</v>
      </c>
      <c r="G2523" s="3" t="s">
        <v>7647</v>
      </c>
      <c r="H2523" s="3" t="s">
        <v>26</v>
      </c>
      <c r="I2523" s="3" t="s">
        <v>7647</v>
      </c>
      <c r="J2523" s="3" t="s">
        <v>27</v>
      </c>
      <c r="K2523" s="3" t="s">
        <v>61</v>
      </c>
      <c r="L2523" s="3" t="s">
        <v>27</v>
      </c>
      <c r="M2523" s="3" t="s">
        <v>27</v>
      </c>
      <c r="N2523" s="3" t="s">
        <v>62</v>
      </c>
      <c r="O2523" s="3" t="s">
        <v>27</v>
      </c>
      <c r="P2523" s="3" t="s">
        <v>27</v>
      </c>
      <c r="Q2523" s="3" t="s">
        <v>27</v>
      </c>
      <c r="R2523" s="3" t="s">
        <v>27</v>
      </c>
      <c r="S2523" s="3" t="s">
        <v>27</v>
      </c>
      <c r="T2523" s="3" t="s">
        <v>27</v>
      </c>
    </row>
    <row r="2524">
      <c r="A2524" s="3" t="s">
        <v>7650</v>
      </c>
      <c r="B2524" s="3" t="s">
        <v>27</v>
      </c>
      <c r="C2524" s="3" t="s">
        <v>7651</v>
      </c>
      <c r="D2524" s="4">
        <f t="shared" si="346"/>
        <v>57</v>
      </c>
      <c r="E2524" s="3" t="s">
        <v>7652</v>
      </c>
      <c r="F2524" s="3" t="s">
        <v>24</v>
      </c>
      <c r="G2524" s="5" t="s">
        <v>7653</v>
      </c>
      <c r="H2524" s="3" t="s">
        <v>26</v>
      </c>
      <c r="I2524" s="3" t="s">
        <v>7654</v>
      </c>
      <c r="J2524" s="3" t="s">
        <v>27</v>
      </c>
      <c r="K2524" s="3" t="s">
        <v>54</v>
      </c>
      <c r="L2524" s="3" t="s">
        <v>27</v>
      </c>
      <c r="M2524" s="3" t="s">
        <v>27</v>
      </c>
      <c r="N2524" s="3" t="s">
        <v>69</v>
      </c>
      <c r="O2524" s="3" t="s">
        <v>27</v>
      </c>
      <c r="P2524" s="3" t="s">
        <v>27</v>
      </c>
      <c r="Q2524" s="3" t="s">
        <v>27</v>
      </c>
      <c r="R2524" s="3" t="s">
        <v>27</v>
      </c>
      <c r="S2524" s="3" t="s">
        <v>27</v>
      </c>
      <c r="T2524" s="3" t="s">
        <v>27</v>
      </c>
    </row>
    <row r="2525">
      <c r="A2525" s="3" t="s">
        <v>7655</v>
      </c>
      <c r="B2525" s="3" t="s">
        <v>27</v>
      </c>
      <c r="C2525" s="3" t="s">
        <v>7656</v>
      </c>
      <c r="D2525" s="4">
        <f t="shared" si="346"/>
        <v>57</v>
      </c>
      <c r="E2525" s="3" t="s">
        <v>7657</v>
      </c>
      <c r="F2525" s="3" t="s">
        <v>24</v>
      </c>
      <c r="G2525" s="5" t="s">
        <v>7658</v>
      </c>
      <c r="H2525" s="3" t="s">
        <v>26</v>
      </c>
      <c r="I2525" s="3" t="s">
        <v>7659</v>
      </c>
      <c r="J2525" s="3" t="s">
        <v>27</v>
      </c>
      <c r="K2525" s="3" t="s">
        <v>218</v>
      </c>
      <c r="L2525" s="3" t="s">
        <v>27</v>
      </c>
      <c r="M2525" s="3" t="s">
        <v>27</v>
      </c>
      <c r="N2525" s="3" t="s">
        <v>69</v>
      </c>
      <c r="O2525" s="3" t="s">
        <v>27</v>
      </c>
      <c r="P2525" s="3" t="s">
        <v>27</v>
      </c>
      <c r="Q2525" s="3" t="s">
        <v>27</v>
      </c>
      <c r="R2525" s="3" t="s">
        <v>27</v>
      </c>
      <c r="S2525" s="3" t="s">
        <v>27</v>
      </c>
      <c r="T2525" s="3" t="s">
        <v>27</v>
      </c>
    </row>
    <row r="2526">
      <c r="A2526" s="3" t="s">
        <v>7660</v>
      </c>
      <c r="B2526" s="3" t="s">
        <v>27</v>
      </c>
      <c r="C2526" s="3" t="s">
        <v>7661</v>
      </c>
      <c r="D2526" s="4">
        <f>+56</f>
        <v>56</v>
      </c>
      <c r="E2526" s="3" t="s">
        <v>7662</v>
      </c>
      <c r="F2526" s="3" t="s">
        <v>101</v>
      </c>
      <c r="G2526" s="5" t="s">
        <v>7663</v>
      </c>
      <c r="H2526" s="3" t="s">
        <v>40</v>
      </c>
      <c r="I2526" s="3" t="s">
        <v>7664</v>
      </c>
      <c r="J2526" s="3" t="s">
        <v>27</v>
      </c>
      <c r="K2526" s="3" t="s">
        <v>27</v>
      </c>
      <c r="L2526" s="3" t="s">
        <v>7665</v>
      </c>
      <c r="M2526" s="3" t="s">
        <v>27</v>
      </c>
      <c r="N2526" s="3" t="s">
        <v>27</v>
      </c>
      <c r="O2526" s="3" t="s">
        <v>27</v>
      </c>
      <c r="P2526" s="3" t="s">
        <v>350</v>
      </c>
      <c r="Q2526" s="3" t="s">
        <v>560</v>
      </c>
      <c r="R2526" s="3" t="s">
        <v>3662</v>
      </c>
      <c r="S2526" s="3" t="s">
        <v>303</v>
      </c>
      <c r="T2526" s="3" t="s">
        <v>27</v>
      </c>
    </row>
    <row r="2527">
      <c r="A2527" s="3" t="s">
        <v>6065</v>
      </c>
      <c r="B2527" s="3" t="s">
        <v>27</v>
      </c>
      <c r="C2527" s="3" t="s">
        <v>6066</v>
      </c>
      <c r="D2527" s="4">
        <f>+54</f>
        <v>54</v>
      </c>
      <c r="E2527" s="3" t="s">
        <v>7666</v>
      </c>
      <c r="F2527" s="3" t="s">
        <v>140</v>
      </c>
      <c r="G2527" s="3" t="s">
        <v>6068</v>
      </c>
      <c r="H2527" s="3" t="s">
        <v>26</v>
      </c>
      <c r="I2527" s="3" t="s">
        <v>6069</v>
      </c>
      <c r="J2527" s="3" t="s">
        <v>27</v>
      </c>
      <c r="K2527" s="3" t="s">
        <v>54</v>
      </c>
      <c r="L2527" s="3" t="s">
        <v>27</v>
      </c>
      <c r="M2527" s="3" t="s">
        <v>27</v>
      </c>
      <c r="N2527" s="3" t="s">
        <v>34</v>
      </c>
      <c r="O2527" s="3" t="s">
        <v>27</v>
      </c>
      <c r="P2527" s="3" t="s">
        <v>27</v>
      </c>
      <c r="Q2527" s="3" t="s">
        <v>27</v>
      </c>
      <c r="R2527" s="3" t="s">
        <v>27</v>
      </c>
      <c r="S2527" s="3" t="s">
        <v>27</v>
      </c>
      <c r="T2527" s="3" t="s">
        <v>27</v>
      </c>
    </row>
    <row r="2528">
      <c r="A2528" s="3" t="s">
        <v>7667</v>
      </c>
      <c r="B2528" s="3" t="s">
        <v>27</v>
      </c>
      <c r="C2528" s="3" t="s">
        <v>7668</v>
      </c>
      <c r="D2528" s="4">
        <f t="shared" ref="D2528:D2529" si="347">+57</f>
        <v>57</v>
      </c>
      <c r="E2528" s="3" t="s">
        <v>7669</v>
      </c>
      <c r="F2528" s="3" t="s">
        <v>24</v>
      </c>
      <c r="G2528" s="5" t="s">
        <v>7670</v>
      </c>
      <c r="H2528" s="3" t="s">
        <v>95</v>
      </c>
      <c r="I2528" s="3" t="s">
        <v>7671</v>
      </c>
      <c r="J2528" s="5" t="s">
        <v>7672</v>
      </c>
      <c r="K2528" s="3" t="s">
        <v>27</v>
      </c>
      <c r="L2528" s="3" t="s">
        <v>1965</v>
      </c>
      <c r="M2528" s="3" t="s">
        <v>500</v>
      </c>
      <c r="N2528" s="3" t="s">
        <v>27</v>
      </c>
      <c r="O2528" s="3" t="s">
        <v>27</v>
      </c>
      <c r="P2528" s="3" t="s">
        <v>27</v>
      </c>
      <c r="Q2528" s="3" t="s">
        <v>27</v>
      </c>
      <c r="R2528" s="3" t="s">
        <v>27</v>
      </c>
      <c r="S2528" s="3" t="s">
        <v>27</v>
      </c>
      <c r="T2528" s="3" t="s">
        <v>27</v>
      </c>
    </row>
    <row r="2529">
      <c r="A2529" s="3" t="s">
        <v>7673</v>
      </c>
      <c r="B2529" s="3" t="s">
        <v>27</v>
      </c>
      <c r="C2529" s="3" t="s">
        <v>7674</v>
      </c>
      <c r="D2529" s="4">
        <f t="shared" si="347"/>
        <v>57</v>
      </c>
      <c r="E2529" s="3" t="s">
        <v>7675</v>
      </c>
      <c r="F2529" s="3" t="s">
        <v>24</v>
      </c>
      <c r="G2529" s="5" t="s">
        <v>7676</v>
      </c>
      <c r="H2529" s="3" t="s">
        <v>95</v>
      </c>
      <c r="I2529" s="3" t="s">
        <v>4635</v>
      </c>
      <c r="J2529" s="3" t="s">
        <v>27</v>
      </c>
      <c r="K2529" s="3" t="s">
        <v>27</v>
      </c>
      <c r="L2529" s="3" t="s">
        <v>7677</v>
      </c>
      <c r="M2529" s="3" t="s">
        <v>768</v>
      </c>
      <c r="N2529" s="3" t="s">
        <v>27</v>
      </c>
      <c r="O2529" s="3" t="s">
        <v>27</v>
      </c>
      <c r="P2529" s="3" t="s">
        <v>27</v>
      </c>
      <c r="Q2529" s="3" t="s">
        <v>27</v>
      </c>
      <c r="R2529" s="3" t="s">
        <v>27</v>
      </c>
      <c r="S2529" s="3" t="s">
        <v>27</v>
      </c>
      <c r="T2529" s="3" t="s">
        <v>27</v>
      </c>
    </row>
    <row r="2530">
      <c r="A2530" s="3" t="s">
        <v>7678</v>
      </c>
      <c r="B2530" s="3" t="s">
        <v>27</v>
      </c>
      <c r="C2530" s="3" t="s">
        <v>7679</v>
      </c>
      <c r="D2530" s="4">
        <f>+52</f>
        <v>52</v>
      </c>
      <c r="E2530" s="3" t="s">
        <v>7680</v>
      </c>
      <c r="F2530" s="3" t="s">
        <v>594</v>
      </c>
      <c r="G2530" s="5" t="s">
        <v>7681</v>
      </c>
      <c r="H2530" s="3" t="s">
        <v>95</v>
      </c>
      <c r="I2530" s="3" t="s">
        <v>27</v>
      </c>
      <c r="J2530" s="3" t="s">
        <v>27</v>
      </c>
      <c r="K2530" s="3" t="s">
        <v>27</v>
      </c>
      <c r="L2530" s="3" t="s">
        <v>27</v>
      </c>
      <c r="M2530" s="3" t="s">
        <v>27</v>
      </c>
      <c r="N2530" s="3" t="s">
        <v>27</v>
      </c>
      <c r="O2530" s="3" t="s">
        <v>27</v>
      </c>
      <c r="P2530" s="3" t="s">
        <v>27</v>
      </c>
      <c r="Q2530" s="3" t="s">
        <v>27</v>
      </c>
      <c r="R2530" s="3" t="s">
        <v>27</v>
      </c>
      <c r="S2530" s="3" t="s">
        <v>27</v>
      </c>
      <c r="T2530" s="3" t="s">
        <v>27</v>
      </c>
    </row>
    <row r="2531">
      <c r="A2531" s="3" t="s">
        <v>7682</v>
      </c>
      <c r="B2531" s="3" t="s">
        <v>27</v>
      </c>
      <c r="C2531" s="3" t="s">
        <v>7683</v>
      </c>
      <c r="D2531" s="4">
        <f t="shared" ref="D2531:D2537" si="348">+57</f>
        <v>57</v>
      </c>
      <c r="E2531" s="3" t="s">
        <v>7684</v>
      </c>
      <c r="F2531" s="3" t="s">
        <v>24</v>
      </c>
      <c r="G2531" s="3" t="s">
        <v>7685</v>
      </c>
      <c r="H2531" s="3" t="s">
        <v>26</v>
      </c>
      <c r="I2531" s="3" t="s">
        <v>7686</v>
      </c>
      <c r="J2531" s="3" t="s">
        <v>27</v>
      </c>
      <c r="K2531" s="3" t="s">
        <v>33</v>
      </c>
      <c r="L2531" s="3" t="s">
        <v>27</v>
      </c>
      <c r="M2531" s="3" t="s">
        <v>27</v>
      </c>
      <c r="N2531" s="3" t="s">
        <v>364</v>
      </c>
      <c r="O2531" s="3" t="s">
        <v>27</v>
      </c>
      <c r="P2531" s="3" t="s">
        <v>27</v>
      </c>
      <c r="Q2531" s="3" t="s">
        <v>27</v>
      </c>
      <c r="R2531" s="3" t="s">
        <v>27</v>
      </c>
      <c r="S2531" s="3" t="s">
        <v>27</v>
      </c>
      <c r="T2531" s="3" t="s">
        <v>27</v>
      </c>
    </row>
    <row r="2532">
      <c r="A2532" s="3" t="s">
        <v>7687</v>
      </c>
      <c r="B2532" s="3" t="s">
        <v>27</v>
      </c>
      <c r="C2532" s="3" t="s">
        <v>7688</v>
      </c>
      <c r="D2532" s="4">
        <f t="shared" si="348"/>
        <v>57</v>
      </c>
      <c r="E2532" s="3" t="s">
        <v>7689</v>
      </c>
      <c r="F2532" s="3" t="s">
        <v>24</v>
      </c>
      <c r="G2532" s="5" t="s">
        <v>7690</v>
      </c>
      <c r="H2532" s="3" t="s">
        <v>26</v>
      </c>
      <c r="I2532" s="3" t="s">
        <v>27</v>
      </c>
      <c r="J2532" s="3" t="s">
        <v>27</v>
      </c>
      <c r="K2532" s="3" t="s">
        <v>27</v>
      </c>
      <c r="L2532" s="3" t="s">
        <v>27</v>
      </c>
      <c r="M2532" s="3" t="s">
        <v>27</v>
      </c>
      <c r="N2532" s="3" t="s">
        <v>27</v>
      </c>
      <c r="O2532" s="3" t="s">
        <v>27</v>
      </c>
      <c r="P2532" s="3" t="s">
        <v>27</v>
      </c>
      <c r="Q2532" s="3" t="s">
        <v>27</v>
      </c>
      <c r="R2532" s="3" t="s">
        <v>27</v>
      </c>
      <c r="S2532" s="3" t="s">
        <v>27</v>
      </c>
      <c r="T2532" s="3" t="s">
        <v>27</v>
      </c>
    </row>
    <row r="2533">
      <c r="A2533" s="3" t="s">
        <v>7691</v>
      </c>
      <c r="B2533" s="3" t="s">
        <v>27</v>
      </c>
      <c r="C2533" s="3" t="s">
        <v>7692</v>
      </c>
      <c r="D2533" s="4">
        <f t="shared" si="348"/>
        <v>57</v>
      </c>
      <c r="E2533" s="3" t="s">
        <v>7693</v>
      </c>
      <c r="F2533" s="3" t="s">
        <v>24</v>
      </c>
      <c r="G2533" s="5" t="s">
        <v>7694</v>
      </c>
      <c r="H2533" s="3" t="s">
        <v>95</v>
      </c>
      <c r="I2533" s="3" t="s">
        <v>7695</v>
      </c>
      <c r="J2533" s="5" t="s">
        <v>7696</v>
      </c>
      <c r="K2533" s="3" t="s">
        <v>27</v>
      </c>
      <c r="L2533" s="3" t="s">
        <v>7697</v>
      </c>
      <c r="M2533" s="3" t="s">
        <v>96</v>
      </c>
      <c r="N2533" s="3" t="s">
        <v>27</v>
      </c>
      <c r="O2533" s="3" t="s">
        <v>27</v>
      </c>
      <c r="P2533" s="3" t="s">
        <v>27</v>
      </c>
      <c r="Q2533" s="3" t="s">
        <v>27</v>
      </c>
      <c r="R2533" s="3" t="s">
        <v>27</v>
      </c>
      <c r="S2533" s="3" t="s">
        <v>27</v>
      </c>
      <c r="T2533" s="3" t="s">
        <v>27</v>
      </c>
    </row>
    <row r="2534">
      <c r="A2534" s="3" t="s">
        <v>7698</v>
      </c>
      <c r="B2534" s="3" t="s">
        <v>27</v>
      </c>
      <c r="C2534" s="3" t="s">
        <v>7699</v>
      </c>
      <c r="D2534" s="4">
        <f t="shared" si="348"/>
        <v>57</v>
      </c>
      <c r="E2534" s="3" t="s">
        <v>7700</v>
      </c>
      <c r="F2534" s="3" t="s">
        <v>24</v>
      </c>
      <c r="G2534" s="5" t="s">
        <v>7701</v>
      </c>
      <c r="H2534" s="3" t="s">
        <v>26</v>
      </c>
      <c r="I2534" s="3" t="s">
        <v>7702</v>
      </c>
      <c r="J2534" s="3" t="s">
        <v>27</v>
      </c>
      <c r="K2534" s="3" t="s">
        <v>33</v>
      </c>
      <c r="L2534" s="3" t="s">
        <v>27</v>
      </c>
      <c r="M2534" s="3" t="s">
        <v>27</v>
      </c>
      <c r="N2534" s="3" t="s">
        <v>62</v>
      </c>
      <c r="O2534" s="3" t="s">
        <v>27</v>
      </c>
      <c r="P2534" s="3" t="s">
        <v>27</v>
      </c>
      <c r="Q2534" s="3" t="s">
        <v>27</v>
      </c>
      <c r="R2534" s="3" t="s">
        <v>27</v>
      </c>
      <c r="S2534" s="3" t="s">
        <v>27</v>
      </c>
      <c r="T2534" s="3" t="s">
        <v>27</v>
      </c>
    </row>
    <row r="2535">
      <c r="A2535" s="3" t="s">
        <v>7703</v>
      </c>
      <c r="B2535" s="3" t="s">
        <v>27</v>
      </c>
      <c r="C2535" s="3" t="s">
        <v>6415</v>
      </c>
      <c r="D2535" s="4">
        <f t="shared" si="348"/>
        <v>57</v>
      </c>
      <c r="E2535" s="3" t="s">
        <v>6814</v>
      </c>
      <c r="F2535" s="3" t="s">
        <v>24</v>
      </c>
      <c r="G2535" s="5" t="s">
        <v>7704</v>
      </c>
      <c r="H2535" s="3" t="s">
        <v>95</v>
      </c>
      <c r="I2535" s="3" t="s">
        <v>7705</v>
      </c>
      <c r="J2535" s="5" t="s">
        <v>7706</v>
      </c>
      <c r="K2535" s="3" t="s">
        <v>27</v>
      </c>
      <c r="L2535" s="3" t="s">
        <v>7707</v>
      </c>
      <c r="M2535" s="3" t="s">
        <v>1545</v>
      </c>
      <c r="N2535" s="3" t="s">
        <v>27</v>
      </c>
      <c r="O2535" s="3" t="s">
        <v>27</v>
      </c>
      <c r="P2535" s="3" t="s">
        <v>27</v>
      </c>
      <c r="Q2535" s="3" t="s">
        <v>27</v>
      </c>
      <c r="R2535" s="3" t="s">
        <v>27</v>
      </c>
      <c r="S2535" s="3" t="s">
        <v>27</v>
      </c>
      <c r="T2535" s="3" t="s">
        <v>27</v>
      </c>
    </row>
    <row r="2536">
      <c r="A2536" s="3" t="s">
        <v>7708</v>
      </c>
      <c r="B2536" s="3" t="s">
        <v>27</v>
      </c>
      <c r="C2536" s="3" t="s">
        <v>7709</v>
      </c>
      <c r="D2536" s="4">
        <f t="shared" si="348"/>
        <v>57</v>
      </c>
      <c r="E2536" s="3" t="s">
        <v>7710</v>
      </c>
      <c r="F2536" s="3" t="s">
        <v>24</v>
      </c>
      <c r="G2536" s="5" t="s">
        <v>7711</v>
      </c>
      <c r="H2536" s="3" t="s">
        <v>95</v>
      </c>
      <c r="I2536" s="3" t="s">
        <v>7712</v>
      </c>
      <c r="J2536" s="3" t="s">
        <v>7713</v>
      </c>
      <c r="K2536" s="3" t="s">
        <v>27</v>
      </c>
      <c r="L2536" s="3" t="s">
        <v>156</v>
      </c>
      <c r="M2536" s="3" t="s">
        <v>116</v>
      </c>
      <c r="N2536" s="3" t="s">
        <v>27</v>
      </c>
      <c r="O2536" s="3" t="s">
        <v>27</v>
      </c>
      <c r="P2536" s="3" t="s">
        <v>27</v>
      </c>
      <c r="Q2536" s="3" t="s">
        <v>27</v>
      </c>
      <c r="R2536" s="3" t="s">
        <v>27</v>
      </c>
      <c r="S2536" s="3" t="s">
        <v>27</v>
      </c>
      <c r="T2536" s="3" t="s">
        <v>27</v>
      </c>
    </row>
    <row r="2537">
      <c r="A2537" s="3" t="s">
        <v>285</v>
      </c>
      <c r="B2537" s="3" t="s">
        <v>27</v>
      </c>
      <c r="C2537" s="3" t="s">
        <v>7714</v>
      </c>
      <c r="D2537" s="4">
        <f t="shared" si="348"/>
        <v>57</v>
      </c>
      <c r="E2537" s="3" t="s">
        <v>7715</v>
      </c>
      <c r="F2537" s="3" t="s">
        <v>24</v>
      </c>
      <c r="G2537" s="3" t="s">
        <v>7716</v>
      </c>
      <c r="H2537" s="3" t="s">
        <v>26</v>
      </c>
      <c r="I2537" s="3" t="s">
        <v>27</v>
      </c>
      <c r="J2537" s="3" t="s">
        <v>27</v>
      </c>
      <c r="K2537" s="3" t="s">
        <v>27</v>
      </c>
      <c r="L2537" s="3" t="s">
        <v>27</v>
      </c>
      <c r="M2537" s="3" t="s">
        <v>27</v>
      </c>
      <c r="N2537" s="3" t="s">
        <v>27</v>
      </c>
      <c r="O2537" s="3" t="s">
        <v>27</v>
      </c>
      <c r="P2537" s="3" t="s">
        <v>27</v>
      </c>
      <c r="Q2537" s="3" t="s">
        <v>27</v>
      </c>
      <c r="R2537" s="3" t="s">
        <v>27</v>
      </c>
      <c r="S2537" s="3" t="s">
        <v>27</v>
      </c>
      <c r="T2537" s="3" t="s">
        <v>27</v>
      </c>
    </row>
    <row r="2538">
      <c r="A2538" s="3" t="s">
        <v>1850</v>
      </c>
      <c r="B2538" s="3" t="s">
        <v>27</v>
      </c>
      <c r="C2538" s="3" t="s">
        <v>887</v>
      </c>
      <c r="D2538" s="4">
        <f>+86</f>
        <v>86</v>
      </c>
      <c r="E2538" s="3" t="s">
        <v>888</v>
      </c>
      <c r="F2538" s="3" t="s">
        <v>594</v>
      </c>
      <c r="G2538" s="5" t="s">
        <v>889</v>
      </c>
      <c r="H2538" s="3" t="s">
        <v>40</v>
      </c>
      <c r="I2538" s="3" t="s">
        <v>890</v>
      </c>
      <c r="J2538" s="3" t="s">
        <v>27</v>
      </c>
      <c r="K2538" s="3" t="s">
        <v>27</v>
      </c>
      <c r="L2538" s="3" t="s">
        <v>891</v>
      </c>
      <c r="M2538" s="3" t="s">
        <v>27</v>
      </c>
      <c r="N2538" s="3" t="s">
        <v>27</v>
      </c>
      <c r="O2538" s="3" t="s">
        <v>27</v>
      </c>
      <c r="P2538" s="3" t="s">
        <v>7717</v>
      </c>
      <c r="Q2538" s="3" t="s">
        <v>990</v>
      </c>
      <c r="R2538" s="3" t="s">
        <v>7718</v>
      </c>
      <c r="S2538" s="3" t="s">
        <v>284</v>
      </c>
      <c r="T2538" s="3" t="s">
        <v>27</v>
      </c>
    </row>
    <row r="2539">
      <c r="A2539" s="3" t="s">
        <v>7719</v>
      </c>
      <c r="B2539" s="3" t="s">
        <v>27</v>
      </c>
      <c r="C2539" s="3" t="s">
        <v>7720</v>
      </c>
      <c r="D2539" s="4">
        <f t="shared" ref="D2539:D2545" si="349">+57</f>
        <v>57</v>
      </c>
      <c r="E2539" s="3" t="s">
        <v>7721</v>
      </c>
      <c r="F2539" s="3" t="s">
        <v>24</v>
      </c>
      <c r="G2539" s="5" t="s">
        <v>7722</v>
      </c>
      <c r="H2539" s="3" t="s">
        <v>26</v>
      </c>
      <c r="I2539" s="3" t="s">
        <v>7618</v>
      </c>
      <c r="J2539" s="3" t="s">
        <v>27</v>
      </c>
      <c r="K2539" s="3" t="s">
        <v>33</v>
      </c>
      <c r="L2539" s="3" t="s">
        <v>27</v>
      </c>
      <c r="M2539" s="3" t="s">
        <v>27</v>
      </c>
      <c r="N2539" s="3" t="s">
        <v>69</v>
      </c>
      <c r="O2539" s="3" t="s">
        <v>27</v>
      </c>
      <c r="P2539" s="3" t="s">
        <v>27</v>
      </c>
      <c r="Q2539" s="3" t="s">
        <v>27</v>
      </c>
      <c r="R2539" s="3" t="s">
        <v>27</v>
      </c>
      <c r="S2539" s="3" t="s">
        <v>27</v>
      </c>
      <c r="T2539" s="3" t="s">
        <v>27</v>
      </c>
    </row>
    <row r="2540">
      <c r="A2540" s="3" t="s">
        <v>7723</v>
      </c>
      <c r="B2540" s="3" t="s">
        <v>27</v>
      </c>
      <c r="C2540" s="3" t="s">
        <v>7724</v>
      </c>
      <c r="D2540" s="4">
        <f t="shared" si="349"/>
        <v>57</v>
      </c>
      <c r="E2540" s="3" t="s">
        <v>7725</v>
      </c>
      <c r="F2540" s="3" t="s">
        <v>24</v>
      </c>
      <c r="G2540" s="5" t="s">
        <v>7726</v>
      </c>
      <c r="H2540" s="3" t="s">
        <v>95</v>
      </c>
      <c r="I2540" s="3" t="s">
        <v>7727</v>
      </c>
      <c r="J2540" s="5" t="s">
        <v>7728</v>
      </c>
      <c r="K2540" s="3" t="s">
        <v>27</v>
      </c>
      <c r="L2540" s="3" t="s">
        <v>7729</v>
      </c>
      <c r="M2540" s="3" t="s">
        <v>96</v>
      </c>
      <c r="N2540" s="3" t="s">
        <v>27</v>
      </c>
      <c r="O2540" s="3" t="s">
        <v>27</v>
      </c>
      <c r="P2540" s="3" t="s">
        <v>27</v>
      </c>
      <c r="Q2540" s="3" t="s">
        <v>27</v>
      </c>
      <c r="R2540" s="3" t="s">
        <v>27</v>
      </c>
      <c r="S2540" s="3" t="s">
        <v>27</v>
      </c>
      <c r="T2540" s="3" t="s">
        <v>27</v>
      </c>
    </row>
    <row r="2541">
      <c r="A2541" s="3" t="s">
        <v>7730</v>
      </c>
      <c r="B2541" s="3" t="s">
        <v>27</v>
      </c>
      <c r="C2541" s="3" t="s">
        <v>7731</v>
      </c>
      <c r="D2541" s="4">
        <f t="shared" si="349"/>
        <v>57</v>
      </c>
      <c r="E2541" s="3" t="s">
        <v>7732</v>
      </c>
      <c r="F2541" s="3" t="s">
        <v>24</v>
      </c>
      <c r="G2541" s="5" t="s">
        <v>7733</v>
      </c>
      <c r="H2541" s="3" t="s">
        <v>26</v>
      </c>
      <c r="I2541" s="3" t="s">
        <v>27</v>
      </c>
      <c r="J2541" s="3" t="s">
        <v>27</v>
      </c>
      <c r="K2541" s="3" t="s">
        <v>27</v>
      </c>
      <c r="L2541" s="3" t="s">
        <v>27</v>
      </c>
      <c r="M2541" s="3" t="s">
        <v>27</v>
      </c>
      <c r="N2541" s="3" t="s">
        <v>27</v>
      </c>
      <c r="O2541" s="3" t="s">
        <v>27</v>
      </c>
      <c r="P2541" s="3" t="s">
        <v>27</v>
      </c>
      <c r="Q2541" s="3" t="s">
        <v>27</v>
      </c>
      <c r="R2541" s="3" t="s">
        <v>27</v>
      </c>
      <c r="S2541" s="3" t="s">
        <v>27</v>
      </c>
      <c r="T2541" s="3" t="s">
        <v>27</v>
      </c>
    </row>
    <row r="2542">
      <c r="A2542" s="3" t="s">
        <v>7734</v>
      </c>
      <c r="B2542" s="3" t="s">
        <v>27</v>
      </c>
      <c r="C2542" s="3" t="s">
        <v>7735</v>
      </c>
      <c r="D2542" s="4">
        <f t="shared" si="349"/>
        <v>57</v>
      </c>
      <c r="E2542" s="3" t="s">
        <v>7736</v>
      </c>
      <c r="F2542" s="3" t="s">
        <v>24</v>
      </c>
      <c r="G2542" s="5" t="s">
        <v>7737</v>
      </c>
      <c r="H2542" s="3" t="s">
        <v>95</v>
      </c>
      <c r="I2542" s="3" t="s">
        <v>7738</v>
      </c>
      <c r="J2542" s="5" t="s">
        <v>7739</v>
      </c>
      <c r="K2542" s="3" t="s">
        <v>27</v>
      </c>
      <c r="L2542" s="3" t="s">
        <v>156</v>
      </c>
      <c r="M2542" s="3" t="s">
        <v>116</v>
      </c>
      <c r="N2542" s="3" t="s">
        <v>27</v>
      </c>
      <c r="O2542" s="3" t="s">
        <v>27</v>
      </c>
      <c r="P2542" s="3" t="s">
        <v>27</v>
      </c>
      <c r="Q2542" s="3" t="s">
        <v>27</v>
      </c>
      <c r="R2542" s="3" t="s">
        <v>27</v>
      </c>
      <c r="S2542" s="3" t="s">
        <v>27</v>
      </c>
      <c r="T2542" s="3" t="s">
        <v>27</v>
      </c>
    </row>
    <row r="2543">
      <c r="A2543" s="3" t="s">
        <v>7740</v>
      </c>
      <c r="B2543" s="3" t="s">
        <v>27</v>
      </c>
      <c r="C2543" s="3" t="s">
        <v>7741</v>
      </c>
      <c r="D2543" s="4">
        <f t="shared" si="349"/>
        <v>57</v>
      </c>
      <c r="E2543" s="3" t="s">
        <v>7742</v>
      </c>
      <c r="F2543" s="3" t="s">
        <v>24</v>
      </c>
      <c r="G2543" s="5" t="s">
        <v>7743</v>
      </c>
      <c r="H2543" s="3" t="s">
        <v>26</v>
      </c>
      <c r="I2543" s="3" t="s">
        <v>7744</v>
      </c>
      <c r="J2543" s="3" t="s">
        <v>27</v>
      </c>
      <c r="K2543" s="3" t="s">
        <v>54</v>
      </c>
      <c r="L2543" s="3" t="s">
        <v>27</v>
      </c>
      <c r="M2543" s="3" t="s">
        <v>27</v>
      </c>
      <c r="N2543" s="3" t="s">
        <v>364</v>
      </c>
      <c r="O2543" s="3" t="s">
        <v>27</v>
      </c>
      <c r="P2543" s="3" t="s">
        <v>27</v>
      </c>
      <c r="Q2543" s="3" t="s">
        <v>27</v>
      </c>
      <c r="R2543" s="3" t="s">
        <v>27</v>
      </c>
      <c r="S2543" s="3" t="s">
        <v>27</v>
      </c>
      <c r="T2543" s="3" t="s">
        <v>27</v>
      </c>
    </row>
    <row r="2544">
      <c r="A2544" s="3" t="s">
        <v>7745</v>
      </c>
      <c r="B2544" s="3" t="s">
        <v>27</v>
      </c>
      <c r="C2544" s="3" t="s">
        <v>7746</v>
      </c>
      <c r="D2544" s="4">
        <f t="shared" si="349"/>
        <v>57</v>
      </c>
      <c r="E2544" s="3" t="s">
        <v>7747</v>
      </c>
      <c r="F2544" s="3" t="s">
        <v>24</v>
      </c>
      <c r="G2544" s="5" t="s">
        <v>7748</v>
      </c>
      <c r="H2544" s="3" t="s">
        <v>26</v>
      </c>
      <c r="I2544" s="3" t="s">
        <v>7749</v>
      </c>
      <c r="J2544" s="3" t="s">
        <v>27</v>
      </c>
      <c r="K2544" s="3" t="s">
        <v>61</v>
      </c>
      <c r="L2544" s="3" t="s">
        <v>27</v>
      </c>
      <c r="M2544" s="3" t="s">
        <v>27</v>
      </c>
      <c r="N2544" s="3" t="s">
        <v>62</v>
      </c>
      <c r="O2544" s="3" t="s">
        <v>27</v>
      </c>
      <c r="P2544" s="3" t="s">
        <v>27</v>
      </c>
      <c r="Q2544" s="3" t="s">
        <v>27</v>
      </c>
      <c r="R2544" s="3" t="s">
        <v>27</v>
      </c>
      <c r="S2544" s="3" t="s">
        <v>27</v>
      </c>
      <c r="T2544" s="3" t="s">
        <v>27</v>
      </c>
    </row>
    <row r="2545">
      <c r="A2545" s="3" t="s">
        <v>7750</v>
      </c>
      <c r="B2545" s="3" t="s">
        <v>27</v>
      </c>
      <c r="C2545" s="3" t="s">
        <v>7751</v>
      </c>
      <c r="D2545" s="4">
        <f t="shared" si="349"/>
        <v>57</v>
      </c>
      <c r="E2545" s="3" t="s">
        <v>7752</v>
      </c>
      <c r="F2545" s="3" t="s">
        <v>24</v>
      </c>
      <c r="G2545" s="5" t="s">
        <v>7753</v>
      </c>
      <c r="H2545" s="3" t="s">
        <v>26</v>
      </c>
      <c r="I2545" s="3" t="s">
        <v>7754</v>
      </c>
      <c r="J2545" s="3" t="s">
        <v>27</v>
      </c>
      <c r="K2545" s="3" t="s">
        <v>54</v>
      </c>
      <c r="L2545" s="3" t="s">
        <v>27</v>
      </c>
      <c r="M2545" s="3" t="s">
        <v>27</v>
      </c>
      <c r="N2545" s="3" t="s">
        <v>69</v>
      </c>
      <c r="O2545" s="3" t="s">
        <v>27</v>
      </c>
      <c r="P2545" s="3" t="s">
        <v>27</v>
      </c>
      <c r="Q2545" s="3" t="s">
        <v>27</v>
      </c>
      <c r="R2545" s="3" t="s">
        <v>27</v>
      </c>
      <c r="S2545" s="3" t="s">
        <v>27</v>
      </c>
      <c r="T2545" s="3" t="s">
        <v>27</v>
      </c>
    </row>
    <row r="2546">
      <c r="A2546" s="3" t="s">
        <v>7755</v>
      </c>
      <c r="B2546" s="3" t="s">
        <v>27</v>
      </c>
      <c r="C2546" s="3" t="s">
        <v>7756</v>
      </c>
      <c r="D2546" s="4">
        <f>+1</f>
        <v>1</v>
      </c>
      <c r="E2546" s="3" t="s">
        <v>7757</v>
      </c>
      <c r="F2546" s="3" t="s">
        <v>133</v>
      </c>
      <c r="G2546" s="5" t="s">
        <v>7758</v>
      </c>
      <c r="H2546" s="3" t="s">
        <v>40</v>
      </c>
      <c r="I2546" s="3" t="s">
        <v>7759</v>
      </c>
      <c r="J2546" s="3" t="s">
        <v>27</v>
      </c>
      <c r="K2546" s="3" t="s">
        <v>27</v>
      </c>
      <c r="L2546" s="3" t="s">
        <v>2096</v>
      </c>
      <c r="M2546" s="3" t="s">
        <v>27</v>
      </c>
      <c r="N2546" s="3" t="s">
        <v>27</v>
      </c>
      <c r="O2546" s="3" t="s">
        <v>27</v>
      </c>
      <c r="P2546" s="3" t="s">
        <v>878</v>
      </c>
      <c r="Q2546" s="3" t="s">
        <v>7760</v>
      </c>
      <c r="R2546" s="3" t="s">
        <v>256</v>
      </c>
      <c r="S2546" s="3" t="s">
        <v>880</v>
      </c>
      <c r="T2546" s="3" t="s">
        <v>27</v>
      </c>
    </row>
    <row r="2547">
      <c r="A2547" s="3" t="s">
        <v>7761</v>
      </c>
      <c r="B2547" s="3" t="s">
        <v>5044</v>
      </c>
      <c r="C2547" s="3" t="s">
        <v>7762</v>
      </c>
      <c r="D2547" s="4">
        <f t="shared" ref="D2547:D2553" si="350">+57</f>
        <v>57</v>
      </c>
      <c r="E2547" s="3" t="s">
        <v>7763</v>
      </c>
      <c r="F2547" s="3" t="s">
        <v>24</v>
      </c>
      <c r="G2547" s="3" t="s">
        <v>7764</v>
      </c>
      <c r="H2547" s="3" t="s">
        <v>95</v>
      </c>
      <c r="I2547" s="3" t="s">
        <v>7765</v>
      </c>
      <c r="J2547" s="5" t="s">
        <v>7766</v>
      </c>
      <c r="K2547" s="3" t="s">
        <v>5044</v>
      </c>
      <c r="L2547" s="3" t="s">
        <v>156</v>
      </c>
      <c r="M2547" s="3" t="s">
        <v>256</v>
      </c>
      <c r="N2547" s="3" t="s">
        <v>5044</v>
      </c>
      <c r="O2547" s="3" t="s">
        <v>5044</v>
      </c>
      <c r="P2547" s="3" t="s">
        <v>5044</v>
      </c>
      <c r="Q2547" s="3" t="s">
        <v>5044</v>
      </c>
      <c r="R2547" s="3" t="s">
        <v>5044</v>
      </c>
      <c r="S2547" s="3" t="s">
        <v>5044</v>
      </c>
      <c r="T2547" s="3" t="s">
        <v>5044</v>
      </c>
    </row>
    <row r="2548">
      <c r="A2548" s="3" t="s">
        <v>7767</v>
      </c>
      <c r="B2548" s="3" t="s">
        <v>5044</v>
      </c>
      <c r="C2548" s="3" t="s">
        <v>7768</v>
      </c>
      <c r="D2548" s="4">
        <f t="shared" si="350"/>
        <v>57</v>
      </c>
      <c r="E2548" s="3" t="s">
        <v>7769</v>
      </c>
      <c r="F2548" s="3" t="s">
        <v>24</v>
      </c>
      <c r="G2548" s="3" t="s">
        <v>7770</v>
      </c>
      <c r="H2548" s="3" t="s">
        <v>26</v>
      </c>
      <c r="I2548" s="3" t="s">
        <v>7771</v>
      </c>
      <c r="J2548" s="3" t="s">
        <v>5044</v>
      </c>
      <c r="K2548" s="3" t="s">
        <v>33</v>
      </c>
      <c r="L2548" s="3" t="s">
        <v>5044</v>
      </c>
      <c r="M2548" s="3" t="s">
        <v>5044</v>
      </c>
      <c r="N2548" s="3" t="s">
        <v>34</v>
      </c>
      <c r="O2548" s="3" t="s">
        <v>5044</v>
      </c>
      <c r="P2548" s="3" t="s">
        <v>5044</v>
      </c>
      <c r="Q2548" s="3" t="s">
        <v>5044</v>
      </c>
      <c r="R2548" s="3" t="s">
        <v>5044</v>
      </c>
      <c r="S2548" s="3" t="s">
        <v>5044</v>
      </c>
      <c r="T2548" s="3" t="s">
        <v>5044</v>
      </c>
    </row>
    <row r="2549">
      <c r="A2549" s="3" t="s">
        <v>7772</v>
      </c>
      <c r="B2549" s="3" t="s">
        <v>5044</v>
      </c>
      <c r="C2549" s="3" t="s">
        <v>7773</v>
      </c>
      <c r="D2549" s="4">
        <f t="shared" si="350"/>
        <v>57</v>
      </c>
      <c r="E2549" s="3" t="s">
        <v>7774</v>
      </c>
      <c r="F2549" s="3" t="s">
        <v>24</v>
      </c>
      <c r="G2549" s="3" t="s">
        <v>7775</v>
      </c>
      <c r="H2549" s="3" t="s">
        <v>26</v>
      </c>
      <c r="I2549" s="3" t="s">
        <v>5044</v>
      </c>
      <c r="J2549" s="3" t="s">
        <v>5044</v>
      </c>
      <c r="K2549" s="3" t="s">
        <v>5044</v>
      </c>
      <c r="L2549" s="3" t="s">
        <v>5044</v>
      </c>
      <c r="M2549" s="3" t="s">
        <v>5044</v>
      </c>
      <c r="N2549" s="3" t="s">
        <v>5044</v>
      </c>
      <c r="O2549" s="3" t="s">
        <v>5044</v>
      </c>
      <c r="P2549" s="3" t="s">
        <v>5044</v>
      </c>
      <c r="Q2549" s="3" t="s">
        <v>5044</v>
      </c>
      <c r="R2549" s="3" t="s">
        <v>5044</v>
      </c>
      <c r="S2549" s="3" t="s">
        <v>5044</v>
      </c>
      <c r="T2549" s="3" t="s">
        <v>5044</v>
      </c>
    </row>
    <row r="2550">
      <c r="A2550" s="3" t="s">
        <v>7776</v>
      </c>
      <c r="B2550" s="3" t="s">
        <v>5044</v>
      </c>
      <c r="C2550" s="3" t="s">
        <v>7777</v>
      </c>
      <c r="D2550" s="4">
        <f t="shared" si="350"/>
        <v>57</v>
      </c>
      <c r="E2550" s="3" t="s">
        <v>7778</v>
      </c>
      <c r="F2550" s="3" t="s">
        <v>24</v>
      </c>
      <c r="G2550" s="5" t="s">
        <v>7779</v>
      </c>
      <c r="H2550" s="3" t="s">
        <v>95</v>
      </c>
      <c r="I2550" s="3" t="s">
        <v>7780</v>
      </c>
      <c r="J2550" s="5" t="s">
        <v>7781</v>
      </c>
      <c r="K2550" s="3" t="s">
        <v>5044</v>
      </c>
      <c r="L2550" s="3" t="s">
        <v>156</v>
      </c>
      <c r="M2550" s="3" t="s">
        <v>96</v>
      </c>
      <c r="N2550" s="3" t="s">
        <v>5044</v>
      </c>
      <c r="O2550" s="3" t="s">
        <v>5044</v>
      </c>
      <c r="P2550" s="3" t="s">
        <v>5044</v>
      </c>
      <c r="Q2550" s="3" t="s">
        <v>5044</v>
      </c>
      <c r="R2550" s="3" t="s">
        <v>5044</v>
      </c>
      <c r="S2550" s="3" t="s">
        <v>5044</v>
      </c>
      <c r="T2550" s="3" t="s">
        <v>5044</v>
      </c>
    </row>
    <row r="2551">
      <c r="A2551" s="3" t="s">
        <v>7782</v>
      </c>
      <c r="B2551" s="3" t="s">
        <v>5044</v>
      </c>
      <c r="C2551" s="3" t="s">
        <v>7783</v>
      </c>
      <c r="D2551" s="4">
        <f t="shared" si="350"/>
        <v>57</v>
      </c>
      <c r="E2551" s="3" t="s">
        <v>7784</v>
      </c>
      <c r="F2551" s="3" t="s">
        <v>24</v>
      </c>
      <c r="G2551" s="5" t="s">
        <v>7785</v>
      </c>
      <c r="H2551" s="3" t="s">
        <v>95</v>
      </c>
      <c r="I2551" s="3" t="s">
        <v>7786</v>
      </c>
      <c r="J2551" s="5" t="s">
        <v>7787</v>
      </c>
      <c r="K2551" s="3" t="s">
        <v>5044</v>
      </c>
      <c r="L2551" s="3" t="s">
        <v>4273</v>
      </c>
      <c r="M2551" s="3" t="s">
        <v>768</v>
      </c>
      <c r="N2551" s="3" t="s">
        <v>5044</v>
      </c>
      <c r="O2551" s="3" t="s">
        <v>5044</v>
      </c>
      <c r="P2551" s="3" t="s">
        <v>5044</v>
      </c>
      <c r="Q2551" s="3" t="s">
        <v>5044</v>
      </c>
      <c r="R2551" s="3" t="s">
        <v>5044</v>
      </c>
      <c r="S2551" s="3" t="s">
        <v>5044</v>
      </c>
      <c r="T2551" s="3" t="s">
        <v>5044</v>
      </c>
    </row>
    <row r="2552">
      <c r="A2552" s="3" t="s">
        <v>7788</v>
      </c>
      <c r="B2552" s="3" t="s">
        <v>5044</v>
      </c>
      <c r="C2552" s="3" t="s">
        <v>7789</v>
      </c>
      <c r="D2552" s="4">
        <f t="shared" si="350"/>
        <v>57</v>
      </c>
      <c r="E2552" s="3" t="s">
        <v>7790</v>
      </c>
      <c r="F2552" s="3" t="s">
        <v>24</v>
      </c>
      <c r="G2552" s="5" t="s">
        <v>7791</v>
      </c>
      <c r="H2552" s="3" t="s">
        <v>95</v>
      </c>
      <c r="I2552" s="3" t="s">
        <v>7792</v>
      </c>
      <c r="J2552" s="5" t="s">
        <v>7793</v>
      </c>
      <c r="K2552" s="3" t="s">
        <v>5044</v>
      </c>
      <c r="L2552" s="3" t="s">
        <v>156</v>
      </c>
      <c r="M2552" s="3" t="s">
        <v>116</v>
      </c>
      <c r="N2552" s="3" t="s">
        <v>5044</v>
      </c>
      <c r="O2552" s="3" t="s">
        <v>5044</v>
      </c>
      <c r="P2552" s="3" t="s">
        <v>5044</v>
      </c>
      <c r="Q2552" s="3" t="s">
        <v>5044</v>
      </c>
      <c r="R2552" s="3" t="s">
        <v>5044</v>
      </c>
      <c r="S2552" s="3" t="s">
        <v>5044</v>
      </c>
      <c r="T2552" s="3" t="s">
        <v>5044</v>
      </c>
    </row>
    <row r="2553">
      <c r="A2553" s="3" t="s">
        <v>5467</v>
      </c>
      <c r="B2553" s="3" t="s">
        <v>5044</v>
      </c>
      <c r="C2553" s="3" t="s">
        <v>7794</v>
      </c>
      <c r="D2553" s="4">
        <f t="shared" si="350"/>
        <v>57</v>
      </c>
      <c r="E2553" s="3" t="s">
        <v>7795</v>
      </c>
      <c r="F2553" s="3" t="s">
        <v>24</v>
      </c>
      <c r="G2553" s="5" t="s">
        <v>7796</v>
      </c>
      <c r="H2553" s="3" t="s">
        <v>95</v>
      </c>
      <c r="I2553" s="3" t="s">
        <v>7797</v>
      </c>
      <c r="J2553" s="5" t="s">
        <v>7798</v>
      </c>
      <c r="K2553" s="3" t="s">
        <v>5044</v>
      </c>
      <c r="L2553" s="3" t="s">
        <v>156</v>
      </c>
      <c r="M2553" s="3" t="s">
        <v>263</v>
      </c>
      <c r="N2553" s="3" t="s">
        <v>5044</v>
      </c>
      <c r="O2553" s="3" t="s">
        <v>5044</v>
      </c>
      <c r="P2553" s="3" t="s">
        <v>5044</v>
      </c>
      <c r="Q2553" s="3" t="s">
        <v>5044</v>
      </c>
      <c r="R2553" s="3" t="s">
        <v>5044</v>
      </c>
      <c r="S2553" s="3" t="s">
        <v>5044</v>
      </c>
      <c r="T2553" s="3" t="s">
        <v>5044</v>
      </c>
    </row>
    <row r="2554">
      <c r="A2554" s="3" t="s">
        <v>7799</v>
      </c>
      <c r="B2554" s="3" t="s">
        <v>5044</v>
      </c>
      <c r="C2554" s="3" t="s">
        <v>554</v>
      </c>
      <c r="D2554" s="4">
        <f>+591</f>
        <v>591</v>
      </c>
      <c r="E2554" s="3">
        <v>7.6763113E7</v>
      </c>
      <c r="F2554" s="3" t="s">
        <v>555</v>
      </c>
      <c r="G2554" s="5" t="s">
        <v>556</v>
      </c>
      <c r="H2554" s="3" t="s">
        <v>40</v>
      </c>
      <c r="I2554" s="3" t="s">
        <v>557</v>
      </c>
      <c r="J2554" s="3" t="s">
        <v>5044</v>
      </c>
      <c r="K2554" s="3" t="s">
        <v>5044</v>
      </c>
      <c r="L2554" s="3" t="s">
        <v>558</v>
      </c>
      <c r="M2554" s="3" t="s">
        <v>5044</v>
      </c>
      <c r="N2554" s="3" t="s">
        <v>5044</v>
      </c>
      <c r="O2554" s="3" t="s">
        <v>5044</v>
      </c>
      <c r="P2554" s="3" t="s">
        <v>5044</v>
      </c>
      <c r="Q2554" s="3" t="s">
        <v>5044</v>
      </c>
      <c r="R2554" s="3" t="s">
        <v>5044</v>
      </c>
      <c r="S2554" s="3" t="s">
        <v>303</v>
      </c>
      <c r="T2554" s="3" t="s">
        <v>5044</v>
      </c>
    </row>
    <row r="2555">
      <c r="A2555" s="3" t="s">
        <v>7800</v>
      </c>
      <c r="B2555" s="3" t="s">
        <v>5044</v>
      </c>
      <c r="C2555" s="3" t="s">
        <v>7801</v>
      </c>
      <c r="D2555" s="4">
        <f>+57</f>
        <v>57</v>
      </c>
      <c r="E2555" s="3" t="s">
        <v>7802</v>
      </c>
      <c r="F2555" s="3" t="s">
        <v>24</v>
      </c>
      <c r="G2555" s="5" t="s">
        <v>7803</v>
      </c>
      <c r="H2555" s="3" t="s">
        <v>95</v>
      </c>
      <c r="I2555" s="3" t="s">
        <v>7804</v>
      </c>
      <c r="J2555" s="5" t="s">
        <v>7805</v>
      </c>
      <c r="K2555" s="3" t="s">
        <v>5044</v>
      </c>
      <c r="L2555" s="3" t="s">
        <v>7806</v>
      </c>
      <c r="M2555" s="3" t="s">
        <v>96</v>
      </c>
      <c r="N2555" s="3" t="s">
        <v>5044</v>
      </c>
      <c r="O2555" s="3" t="s">
        <v>5044</v>
      </c>
      <c r="P2555" s="3" t="s">
        <v>5044</v>
      </c>
      <c r="Q2555" s="3" t="s">
        <v>5044</v>
      </c>
      <c r="R2555" s="3" t="s">
        <v>5044</v>
      </c>
      <c r="S2555" s="3" t="s">
        <v>5044</v>
      </c>
      <c r="T2555" s="3" t="s">
        <v>5044</v>
      </c>
    </row>
    <row r="2556">
      <c r="A2556" s="3" t="s">
        <v>7807</v>
      </c>
      <c r="B2556" s="3" t="s">
        <v>5044</v>
      </c>
      <c r="C2556" s="3" t="s">
        <v>159</v>
      </c>
      <c r="D2556" s="4">
        <f>+598</f>
        <v>598</v>
      </c>
      <c r="E2556" s="3" t="s">
        <v>160</v>
      </c>
      <c r="F2556" s="3" t="s">
        <v>161</v>
      </c>
      <c r="G2556" s="5" t="s">
        <v>162</v>
      </c>
      <c r="H2556" s="3" t="s">
        <v>26</v>
      </c>
      <c r="I2556" s="3" t="s">
        <v>163</v>
      </c>
      <c r="J2556" s="3" t="s">
        <v>5044</v>
      </c>
      <c r="K2556" s="3" t="s">
        <v>54</v>
      </c>
      <c r="L2556" s="3" t="s">
        <v>5044</v>
      </c>
      <c r="M2556" s="3" t="s">
        <v>5044</v>
      </c>
      <c r="N2556" s="3" t="s">
        <v>69</v>
      </c>
      <c r="O2556" s="3" t="s">
        <v>5044</v>
      </c>
      <c r="P2556" s="3" t="s">
        <v>5044</v>
      </c>
      <c r="Q2556" s="3" t="s">
        <v>5044</v>
      </c>
      <c r="R2556" s="3" t="s">
        <v>5044</v>
      </c>
      <c r="S2556" s="3" t="s">
        <v>5044</v>
      </c>
      <c r="T2556" s="3" t="s">
        <v>5044</v>
      </c>
    </row>
    <row r="2557">
      <c r="A2557" s="3" t="s">
        <v>7808</v>
      </c>
      <c r="B2557" s="3" t="s">
        <v>5044</v>
      </c>
      <c r="C2557" s="3" t="s">
        <v>7809</v>
      </c>
      <c r="D2557" s="4">
        <f t="shared" ref="D2557:D2570" si="351">+57</f>
        <v>57</v>
      </c>
      <c r="E2557" s="3" t="s">
        <v>7810</v>
      </c>
      <c r="F2557" s="3" t="s">
        <v>24</v>
      </c>
      <c r="G2557" s="5" t="s">
        <v>7811</v>
      </c>
      <c r="H2557" s="3" t="s">
        <v>95</v>
      </c>
      <c r="I2557" s="3" t="s">
        <v>7812</v>
      </c>
      <c r="J2557" s="3" t="s">
        <v>5044</v>
      </c>
      <c r="K2557" s="3" t="s">
        <v>5044</v>
      </c>
      <c r="L2557" s="3" t="s">
        <v>7813</v>
      </c>
      <c r="M2557" s="3" t="s">
        <v>1545</v>
      </c>
      <c r="N2557" s="3" t="s">
        <v>5044</v>
      </c>
      <c r="O2557" s="3" t="s">
        <v>5044</v>
      </c>
      <c r="P2557" s="3" t="s">
        <v>5044</v>
      </c>
      <c r="Q2557" s="3" t="s">
        <v>5044</v>
      </c>
      <c r="R2557" s="3" t="s">
        <v>5044</v>
      </c>
      <c r="S2557" s="3" t="s">
        <v>5044</v>
      </c>
      <c r="T2557" s="3" t="s">
        <v>5044</v>
      </c>
    </row>
    <row r="2558">
      <c r="A2558" s="3" t="s">
        <v>7767</v>
      </c>
      <c r="B2558" s="3" t="s">
        <v>5044</v>
      </c>
      <c r="C2558" s="3" t="s">
        <v>7814</v>
      </c>
      <c r="D2558" s="4">
        <f t="shared" si="351"/>
        <v>57</v>
      </c>
      <c r="E2558" s="3" t="s">
        <v>7815</v>
      </c>
      <c r="F2558" s="3" t="s">
        <v>24</v>
      </c>
      <c r="G2558" s="3" t="s">
        <v>7816</v>
      </c>
      <c r="H2558" s="3" t="s">
        <v>40</v>
      </c>
      <c r="I2558" s="3" t="s">
        <v>7817</v>
      </c>
      <c r="J2558" s="3" t="s">
        <v>5044</v>
      </c>
      <c r="K2558" s="3" t="s">
        <v>5044</v>
      </c>
      <c r="L2558" s="3" t="s">
        <v>7818</v>
      </c>
      <c r="M2558" s="3" t="s">
        <v>5044</v>
      </c>
      <c r="N2558" s="3" t="s">
        <v>5044</v>
      </c>
      <c r="O2558" s="3" t="s">
        <v>5044</v>
      </c>
      <c r="P2558" s="3" t="s">
        <v>5044</v>
      </c>
      <c r="Q2558" s="3" t="s">
        <v>5044</v>
      </c>
      <c r="R2558" s="3" t="s">
        <v>5044</v>
      </c>
      <c r="S2558" s="3" t="s">
        <v>353</v>
      </c>
      <c r="T2558" s="3" t="s">
        <v>5044</v>
      </c>
    </row>
    <row r="2559">
      <c r="A2559" s="3" t="s">
        <v>7819</v>
      </c>
      <c r="B2559" s="3" t="s">
        <v>5044</v>
      </c>
      <c r="C2559" s="3" t="s">
        <v>7820</v>
      </c>
      <c r="D2559" s="4">
        <f t="shared" si="351"/>
        <v>57</v>
      </c>
      <c r="E2559" s="3" t="s">
        <v>7821</v>
      </c>
      <c r="F2559" s="3" t="s">
        <v>24</v>
      </c>
      <c r="G2559" s="5" t="s">
        <v>7822</v>
      </c>
      <c r="H2559" s="3" t="s">
        <v>26</v>
      </c>
      <c r="I2559" s="3" t="s">
        <v>376</v>
      </c>
      <c r="J2559" s="3" t="s">
        <v>5044</v>
      </c>
      <c r="K2559" s="3" t="s">
        <v>33</v>
      </c>
      <c r="L2559" s="3" t="s">
        <v>5044</v>
      </c>
      <c r="M2559" s="3" t="s">
        <v>5044</v>
      </c>
      <c r="N2559" s="3" t="s">
        <v>34</v>
      </c>
      <c r="O2559" s="3" t="s">
        <v>5044</v>
      </c>
      <c r="P2559" s="3" t="s">
        <v>5044</v>
      </c>
      <c r="Q2559" s="3" t="s">
        <v>5044</v>
      </c>
      <c r="R2559" s="3" t="s">
        <v>5044</v>
      </c>
      <c r="S2559" s="3" t="s">
        <v>5044</v>
      </c>
      <c r="T2559" s="3" t="s">
        <v>5044</v>
      </c>
    </row>
    <row r="2560">
      <c r="A2560" s="3" t="s">
        <v>7823</v>
      </c>
      <c r="B2560" s="3" t="s">
        <v>5044</v>
      </c>
      <c r="C2560" s="3" t="s">
        <v>7824</v>
      </c>
      <c r="D2560" s="4">
        <f t="shared" si="351"/>
        <v>57</v>
      </c>
      <c r="E2560" s="3" t="s">
        <v>7825</v>
      </c>
      <c r="F2560" s="3" t="s">
        <v>24</v>
      </c>
      <c r="G2560" s="5" t="s">
        <v>7826</v>
      </c>
      <c r="H2560" s="3" t="s">
        <v>95</v>
      </c>
      <c r="I2560" s="3" t="s">
        <v>7827</v>
      </c>
      <c r="J2560" s="5" t="s">
        <v>7828</v>
      </c>
      <c r="K2560" s="3" t="s">
        <v>5044</v>
      </c>
      <c r="L2560" s="3" t="s">
        <v>115</v>
      </c>
      <c r="M2560" s="3" t="s">
        <v>263</v>
      </c>
      <c r="N2560" s="3" t="s">
        <v>5044</v>
      </c>
      <c r="O2560" s="3" t="s">
        <v>5044</v>
      </c>
      <c r="P2560" s="3" t="s">
        <v>5044</v>
      </c>
      <c r="Q2560" s="3" t="s">
        <v>5044</v>
      </c>
      <c r="R2560" s="3" t="s">
        <v>5044</v>
      </c>
      <c r="S2560" s="3" t="s">
        <v>5044</v>
      </c>
      <c r="T2560" s="3" t="s">
        <v>5044</v>
      </c>
    </row>
    <row r="2561">
      <c r="A2561" s="3" t="s">
        <v>7829</v>
      </c>
      <c r="B2561" s="3" t="s">
        <v>5044</v>
      </c>
      <c r="C2561" s="3" t="s">
        <v>7830</v>
      </c>
      <c r="D2561" s="4">
        <f t="shared" si="351"/>
        <v>57</v>
      </c>
      <c r="E2561" s="3" t="s">
        <v>7831</v>
      </c>
      <c r="F2561" s="3" t="s">
        <v>24</v>
      </c>
      <c r="G2561" s="3" t="s">
        <v>7832</v>
      </c>
      <c r="H2561" s="3" t="s">
        <v>26</v>
      </c>
      <c r="I2561" s="3" t="s">
        <v>7833</v>
      </c>
      <c r="J2561" s="3" t="s">
        <v>5044</v>
      </c>
      <c r="K2561" s="3" t="s">
        <v>54</v>
      </c>
      <c r="L2561" s="3" t="s">
        <v>5044</v>
      </c>
      <c r="M2561" s="3" t="s">
        <v>5044</v>
      </c>
      <c r="N2561" s="3" t="s">
        <v>62</v>
      </c>
      <c r="O2561" s="3" t="s">
        <v>5044</v>
      </c>
      <c r="P2561" s="3" t="s">
        <v>5044</v>
      </c>
      <c r="Q2561" s="3" t="s">
        <v>5044</v>
      </c>
      <c r="R2561" s="3" t="s">
        <v>5044</v>
      </c>
      <c r="S2561" s="3" t="s">
        <v>5044</v>
      </c>
      <c r="T2561" s="3" t="s">
        <v>5044</v>
      </c>
    </row>
    <row r="2562">
      <c r="A2562" s="3" t="s">
        <v>7834</v>
      </c>
      <c r="B2562" s="3" t="s">
        <v>5044</v>
      </c>
      <c r="C2562" s="3" t="s">
        <v>7835</v>
      </c>
      <c r="D2562" s="4">
        <f t="shared" si="351"/>
        <v>57</v>
      </c>
      <c r="E2562" s="3" t="s">
        <v>7836</v>
      </c>
      <c r="F2562" s="3" t="s">
        <v>24</v>
      </c>
      <c r="G2562" s="5" t="s">
        <v>7837</v>
      </c>
      <c r="H2562" s="3" t="s">
        <v>26</v>
      </c>
      <c r="I2562" s="3" t="s">
        <v>7838</v>
      </c>
      <c r="J2562" s="3" t="s">
        <v>5044</v>
      </c>
      <c r="K2562" s="3" t="s">
        <v>61</v>
      </c>
      <c r="L2562" s="3" t="s">
        <v>5044</v>
      </c>
      <c r="M2562" s="3" t="s">
        <v>5044</v>
      </c>
      <c r="N2562" s="3" t="s">
        <v>364</v>
      </c>
      <c r="O2562" s="3" t="s">
        <v>5044</v>
      </c>
      <c r="P2562" s="3" t="s">
        <v>5044</v>
      </c>
      <c r="Q2562" s="3" t="s">
        <v>5044</v>
      </c>
      <c r="R2562" s="3" t="s">
        <v>5044</v>
      </c>
      <c r="S2562" s="3" t="s">
        <v>5044</v>
      </c>
      <c r="T2562" s="3" t="s">
        <v>5044</v>
      </c>
    </row>
    <row r="2563">
      <c r="A2563" s="3" t="s">
        <v>7839</v>
      </c>
      <c r="B2563" s="3" t="s">
        <v>5044</v>
      </c>
      <c r="C2563" s="3" t="s">
        <v>7840</v>
      </c>
      <c r="D2563" s="4">
        <f t="shared" si="351"/>
        <v>57</v>
      </c>
      <c r="E2563" s="3" t="s">
        <v>7841</v>
      </c>
      <c r="F2563" s="3" t="s">
        <v>24</v>
      </c>
      <c r="G2563" s="5" t="s">
        <v>7842</v>
      </c>
      <c r="H2563" s="3" t="s">
        <v>26</v>
      </c>
      <c r="I2563" s="3" t="s">
        <v>7843</v>
      </c>
      <c r="J2563" s="3" t="s">
        <v>5044</v>
      </c>
      <c r="K2563" s="3" t="s">
        <v>54</v>
      </c>
      <c r="L2563" s="3" t="s">
        <v>5044</v>
      </c>
      <c r="M2563" s="3" t="s">
        <v>5044</v>
      </c>
      <c r="N2563" s="3" t="s">
        <v>62</v>
      </c>
      <c r="O2563" s="3" t="s">
        <v>5044</v>
      </c>
      <c r="P2563" s="3" t="s">
        <v>5044</v>
      </c>
      <c r="Q2563" s="3" t="s">
        <v>5044</v>
      </c>
      <c r="R2563" s="3" t="s">
        <v>5044</v>
      </c>
      <c r="S2563" s="3" t="s">
        <v>5044</v>
      </c>
      <c r="T2563" s="3" t="s">
        <v>5044</v>
      </c>
    </row>
    <row r="2564">
      <c r="A2564" s="3" t="s">
        <v>7844</v>
      </c>
      <c r="B2564" s="3" t="s">
        <v>5044</v>
      </c>
      <c r="C2564" s="3" t="s">
        <v>7845</v>
      </c>
      <c r="D2564" s="4">
        <f t="shared" si="351"/>
        <v>57</v>
      </c>
      <c r="E2564" s="3" t="s">
        <v>7846</v>
      </c>
      <c r="F2564" s="3" t="s">
        <v>1647</v>
      </c>
      <c r="G2564" s="5" t="s">
        <v>7847</v>
      </c>
      <c r="H2564" s="3" t="s">
        <v>26</v>
      </c>
      <c r="I2564" s="3" t="s">
        <v>7848</v>
      </c>
      <c r="J2564" s="3" t="s">
        <v>5044</v>
      </c>
      <c r="K2564" s="3" t="s">
        <v>54</v>
      </c>
      <c r="L2564" s="3" t="s">
        <v>5044</v>
      </c>
      <c r="M2564" s="3" t="s">
        <v>5044</v>
      </c>
      <c r="N2564" s="3" t="s">
        <v>219</v>
      </c>
      <c r="O2564" s="3" t="s">
        <v>5044</v>
      </c>
      <c r="P2564" s="3" t="s">
        <v>5044</v>
      </c>
      <c r="Q2564" s="3" t="s">
        <v>5044</v>
      </c>
      <c r="R2564" s="3" t="s">
        <v>5044</v>
      </c>
      <c r="S2564" s="3" t="s">
        <v>5044</v>
      </c>
      <c r="T2564" s="3" t="s">
        <v>5044</v>
      </c>
    </row>
    <row r="2565">
      <c r="A2565" s="3" t="s">
        <v>7849</v>
      </c>
      <c r="B2565" s="3" t="s">
        <v>5044</v>
      </c>
      <c r="C2565" s="3" t="s">
        <v>7850</v>
      </c>
      <c r="D2565" s="4">
        <f t="shared" si="351"/>
        <v>57</v>
      </c>
      <c r="E2565" s="3" t="s">
        <v>7851</v>
      </c>
      <c r="F2565" s="3" t="s">
        <v>24</v>
      </c>
      <c r="G2565" s="3" t="s">
        <v>7852</v>
      </c>
      <c r="H2565" s="3" t="s">
        <v>95</v>
      </c>
      <c r="I2565" s="3" t="s">
        <v>7853</v>
      </c>
      <c r="J2565" s="5" t="s">
        <v>7854</v>
      </c>
      <c r="K2565" s="3" t="s">
        <v>5044</v>
      </c>
      <c r="L2565" s="3" t="s">
        <v>156</v>
      </c>
      <c r="M2565" s="3" t="s">
        <v>263</v>
      </c>
      <c r="N2565" s="3" t="s">
        <v>5044</v>
      </c>
      <c r="O2565" s="3" t="s">
        <v>5044</v>
      </c>
      <c r="P2565" s="3" t="s">
        <v>5044</v>
      </c>
      <c r="Q2565" s="3" t="s">
        <v>5044</v>
      </c>
      <c r="R2565" s="3" t="s">
        <v>5044</v>
      </c>
      <c r="S2565" s="3" t="s">
        <v>5044</v>
      </c>
      <c r="T2565" s="3" t="s">
        <v>5044</v>
      </c>
    </row>
    <row r="2566">
      <c r="A2566" s="3" t="s">
        <v>7855</v>
      </c>
      <c r="B2566" s="3" t="s">
        <v>5044</v>
      </c>
      <c r="C2566" s="3" t="s">
        <v>7856</v>
      </c>
      <c r="D2566" s="4">
        <f t="shared" si="351"/>
        <v>57</v>
      </c>
      <c r="E2566" s="3" t="s">
        <v>7857</v>
      </c>
      <c r="F2566" s="3" t="s">
        <v>24</v>
      </c>
      <c r="G2566" s="5" t="s">
        <v>7858</v>
      </c>
      <c r="H2566" s="3" t="s">
        <v>95</v>
      </c>
      <c r="I2566" s="3" t="s">
        <v>7853</v>
      </c>
      <c r="J2566" s="5" t="s">
        <v>7854</v>
      </c>
      <c r="K2566" s="3" t="s">
        <v>5044</v>
      </c>
      <c r="L2566" s="3" t="s">
        <v>691</v>
      </c>
      <c r="M2566" s="3" t="s">
        <v>263</v>
      </c>
      <c r="N2566" s="3" t="s">
        <v>5044</v>
      </c>
      <c r="O2566" s="3" t="s">
        <v>5044</v>
      </c>
      <c r="P2566" s="3" t="s">
        <v>5044</v>
      </c>
      <c r="Q2566" s="3" t="s">
        <v>5044</v>
      </c>
      <c r="R2566" s="3" t="s">
        <v>5044</v>
      </c>
      <c r="S2566" s="3" t="s">
        <v>5044</v>
      </c>
      <c r="T2566" s="3" t="s">
        <v>5044</v>
      </c>
    </row>
    <row r="2567">
      <c r="A2567" s="3" t="s">
        <v>1831</v>
      </c>
      <c r="B2567" s="3" t="s">
        <v>5044</v>
      </c>
      <c r="C2567" s="3" t="s">
        <v>7859</v>
      </c>
      <c r="D2567" s="4">
        <f t="shared" si="351"/>
        <v>57</v>
      </c>
      <c r="E2567" s="3" t="s">
        <v>7860</v>
      </c>
      <c r="F2567" s="3" t="s">
        <v>24</v>
      </c>
      <c r="G2567" s="5" t="s">
        <v>7861</v>
      </c>
      <c r="H2567" s="3" t="s">
        <v>26</v>
      </c>
      <c r="I2567" s="3" t="s">
        <v>5438</v>
      </c>
      <c r="J2567" s="3" t="s">
        <v>5044</v>
      </c>
      <c r="K2567" s="3" t="s">
        <v>33</v>
      </c>
      <c r="L2567" s="3" t="s">
        <v>5044</v>
      </c>
      <c r="M2567" s="3" t="s">
        <v>5044</v>
      </c>
      <c r="N2567" s="3" t="s">
        <v>34</v>
      </c>
      <c r="O2567" s="3" t="s">
        <v>5044</v>
      </c>
      <c r="P2567" s="3" t="s">
        <v>5044</v>
      </c>
      <c r="Q2567" s="3" t="s">
        <v>5044</v>
      </c>
      <c r="R2567" s="3" t="s">
        <v>5044</v>
      </c>
      <c r="S2567" s="3" t="s">
        <v>5044</v>
      </c>
      <c r="T2567" s="3" t="s">
        <v>5044</v>
      </c>
    </row>
    <row r="2568">
      <c r="A2568" s="3" t="s">
        <v>7862</v>
      </c>
      <c r="B2568" s="3" t="s">
        <v>5044</v>
      </c>
      <c r="C2568" s="3" t="s">
        <v>7863</v>
      </c>
      <c r="D2568" s="4">
        <f t="shared" si="351"/>
        <v>57</v>
      </c>
      <c r="E2568" s="3" t="s">
        <v>7864</v>
      </c>
      <c r="F2568" s="3" t="s">
        <v>24</v>
      </c>
      <c r="G2568" s="5" t="s">
        <v>7865</v>
      </c>
      <c r="H2568" s="3" t="s">
        <v>26</v>
      </c>
      <c r="I2568" s="3" t="s">
        <v>5044</v>
      </c>
      <c r="J2568" s="3" t="s">
        <v>5044</v>
      </c>
      <c r="K2568" s="3" t="s">
        <v>5044</v>
      </c>
      <c r="L2568" s="3" t="s">
        <v>5044</v>
      </c>
      <c r="M2568" s="3" t="s">
        <v>5044</v>
      </c>
      <c r="N2568" s="3" t="s">
        <v>5044</v>
      </c>
      <c r="O2568" s="3" t="s">
        <v>5044</v>
      </c>
      <c r="P2568" s="3" t="s">
        <v>5044</v>
      </c>
      <c r="Q2568" s="3" t="s">
        <v>5044</v>
      </c>
      <c r="R2568" s="3" t="s">
        <v>5044</v>
      </c>
      <c r="S2568" s="3" t="s">
        <v>5044</v>
      </c>
      <c r="T2568" s="3" t="s">
        <v>5044</v>
      </c>
    </row>
    <row r="2569">
      <c r="A2569" s="3" t="s">
        <v>7866</v>
      </c>
      <c r="B2569" s="3" t="s">
        <v>5044</v>
      </c>
      <c r="C2569" s="3" t="s">
        <v>7867</v>
      </c>
      <c r="D2569" s="4">
        <f t="shared" si="351"/>
        <v>57</v>
      </c>
      <c r="E2569" s="3" t="s">
        <v>7868</v>
      </c>
      <c r="F2569" s="3" t="s">
        <v>24</v>
      </c>
      <c r="G2569" s="3" t="s">
        <v>7869</v>
      </c>
      <c r="H2569" s="3" t="s">
        <v>26</v>
      </c>
      <c r="I2569" s="3" t="s">
        <v>1669</v>
      </c>
      <c r="J2569" s="3" t="s">
        <v>5044</v>
      </c>
      <c r="K2569" s="3" t="s">
        <v>61</v>
      </c>
      <c r="L2569" s="3" t="s">
        <v>5044</v>
      </c>
      <c r="M2569" s="3" t="s">
        <v>5044</v>
      </c>
      <c r="N2569" s="3" t="s">
        <v>34</v>
      </c>
      <c r="O2569" s="3" t="s">
        <v>5044</v>
      </c>
      <c r="P2569" s="3" t="s">
        <v>5044</v>
      </c>
      <c r="Q2569" s="3" t="s">
        <v>5044</v>
      </c>
      <c r="R2569" s="3" t="s">
        <v>5044</v>
      </c>
      <c r="S2569" s="3" t="s">
        <v>5044</v>
      </c>
      <c r="T2569" s="3" t="s">
        <v>5044</v>
      </c>
    </row>
    <row r="2570">
      <c r="A2570" s="3" t="s">
        <v>7870</v>
      </c>
      <c r="B2570" s="3" t="s">
        <v>5044</v>
      </c>
      <c r="C2570" s="3" t="s">
        <v>7871</v>
      </c>
      <c r="D2570" s="4">
        <f t="shared" si="351"/>
        <v>57</v>
      </c>
      <c r="E2570" s="3" t="s">
        <v>7872</v>
      </c>
      <c r="F2570" s="3" t="s">
        <v>24</v>
      </c>
      <c r="G2570" s="5" t="s">
        <v>7873</v>
      </c>
      <c r="H2570" s="3" t="s">
        <v>26</v>
      </c>
      <c r="I2570" s="3" t="s">
        <v>7874</v>
      </c>
      <c r="J2570" s="3" t="s">
        <v>5044</v>
      </c>
      <c r="K2570" s="3" t="s">
        <v>54</v>
      </c>
      <c r="L2570" s="3" t="s">
        <v>5044</v>
      </c>
      <c r="M2570" s="3" t="s">
        <v>5044</v>
      </c>
      <c r="N2570" s="3" t="s">
        <v>62</v>
      </c>
      <c r="O2570" s="3" t="s">
        <v>5044</v>
      </c>
      <c r="P2570" s="3" t="s">
        <v>5044</v>
      </c>
      <c r="Q2570" s="3" t="s">
        <v>5044</v>
      </c>
      <c r="R2570" s="3" t="s">
        <v>5044</v>
      </c>
      <c r="S2570" s="3" t="s">
        <v>5044</v>
      </c>
      <c r="T2570" s="3" t="s">
        <v>5044</v>
      </c>
    </row>
    <row r="2571">
      <c r="A2571" s="3" t="s">
        <v>1394</v>
      </c>
      <c r="B2571" s="3" t="s">
        <v>5044</v>
      </c>
      <c r="C2571" s="3" t="s">
        <v>4824</v>
      </c>
      <c r="D2571" s="4">
        <f>+505</f>
        <v>505</v>
      </c>
      <c r="E2571" s="3" t="s">
        <v>4825</v>
      </c>
      <c r="F2571" s="3" t="s">
        <v>4826</v>
      </c>
      <c r="G2571" s="5" t="s">
        <v>7875</v>
      </c>
      <c r="H2571" s="3" t="s">
        <v>95</v>
      </c>
      <c r="I2571" s="3" t="s">
        <v>7876</v>
      </c>
      <c r="J2571" s="5" t="s">
        <v>7877</v>
      </c>
      <c r="K2571" s="3" t="s">
        <v>5044</v>
      </c>
      <c r="L2571" s="3" t="s">
        <v>156</v>
      </c>
      <c r="M2571" s="3" t="s">
        <v>96</v>
      </c>
      <c r="N2571" s="3" t="s">
        <v>5044</v>
      </c>
      <c r="O2571" s="3" t="s">
        <v>5044</v>
      </c>
      <c r="P2571" s="3" t="s">
        <v>5044</v>
      </c>
      <c r="Q2571" s="3" t="s">
        <v>5044</v>
      </c>
      <c r="R2571" s="3" t="s">
        <v>5044</v>
      </c>
      <c r="S2571" s="3" t="s">
        <v>5044</v>
      </c>
      <c r="T2571" s="3" t="s">
        <v>5044</v>
      </c>
    </row>
    <row r="2572">
      <c r="A2572" s="3" t="s">
        <v>7878</v>
      </c>
      <c r="B2572" s="3" t="s">
        <v>5044</v>
      </c>
      <c r="C2572" s="3" t="s">
        <v>7879</v>
      </c>
      <c r="D2572" s="4">
        <f>+1</f>
        <v>1</v>
      </c>
      <c r="E2572" s="3" t="s">
        <v>7880</v>
      </c>
      <c r="F2572" s="3" t="s">
        <v>24</v>
      </c>
      <c r="G2572" s="5" t="s">
        <v>7881</v>
      </c>
      <c r="H2572" s="3" t="s">
        <v>26</v>
      </c>
      <c r="I2572" s="3" t="s">
        <v>4667</v>
      </c>
      <c r="J2572" s="3" t="s">
        <v>5044</v>
      </c>
      <c r="K2572" s="3" t="s">
        <v>128</v>
      </c>
      <c r="L2572" s="3" t="s">
        <v>5044</v>
      </c>
      <c r="M2572" s="3" t="s">
        <v>5044</v>
      </c>
      <c r="N2572" s="3" t="s">
        <v>34</v>
      </c>
      <c r="O2572" s="3" t="s">
        <v>5044</v>
      </c>
      <c r="P2572" s="3" t="s">
        <v>5044</v>
      </c>
      <c r="Q2572" s="3" t="s">
        <v>5044</v>
      </c>
      <c r="R2572" s="3" t="s">
        <v>5044</v>
      </c>
      <c r="S2572" s="3" t="s">
        <v>5044</v>
      </c>
      <c r="T2572" s="3" t="s">
        <v>5044</v>
      </c>
    </row>
    <row r="2573">
      <c r="A2573" s="3" t="s">
        <v>7882</v>
      </c>
      <c r="B2573" s="3" t="s">
        <v>5044</v>
      </c>
      <c r="C2573" s="3" t="s">
        <v>7883</v>
      </c>
      <c r="D2573" s="4">
        <f t="shared" ref="D2573:D2578" si="352">+57</f>
        <v>57</v>
      </c>
      <c r="E2573" s="3" t="s">
        <v>7884</v>
      </c>
      <c r="F2573" s="3" t="s">
        <v>24</v>
      </c>
      <c r="G2573" s="5" t="s">
        <v>7885</v>
      </c>
      <c r="H2573" s="3" t="s">
        <v>26</v>
      </c>
      <c r="I2573" s="3" t="s">
        <v>7886</v>
      </c>
      <c r="J2573" s="3" t="s">
        <v>5044</v>
      </c>
      <c r="K2573" s="3" t="s">
        <v>61</v>
      </c>
      <c r="L2573" s="3" t="s">
        <v>5044</v>
      </c>
      <c r="M2573" s="3" t="s">
        <v>5044</v>
      </c>
      <c r="N2573" s="3" t="s">
        <v>364</v>
      </c>
      <c r="O2573" s="3" t="s">
        <v>5044</v>
      </c>
      <c r="P2573" s="3" t="s">
        <v>5044</v>
      </c>
      <c r="Q2573" s="3" t="s">
        <v>5044</v>
      </c>
      <c r="R2573" s="3" t="s">
        <v>5044</v>
      </c>
      <c r="S2573" s="3" t="s">
        <v>5044</v>
      </c>
      <c r="T2573" s="3" t="s">
        <v>5044</v>
      </c>
    </row>
    <row r="2574">
      <c r="A2574" s="3" t="s">
        <v>7887</v>
      </c>
      <c r="B2574" s="3" t="s">
        <v>27</v>
      </c>
      <c r="C2574" s="3" t="s">
        <v>7888</v>
      </c>
      <c r="D2574" s="4">
        <f t="shared" si="352"/>
        <v>57</v>
      </c>
      <c r="E2574" s="3" t="s">
        <v>7889</v>
      </c>
      <c r="F2574" s="3" t="s">
        <v>24</v>
      </c>
      <c r="G2574" s="5" t="s">
        <v>7890</v>
      </c>
      <c r="H2574" s="3" t="s">
        <v>26</v>
      </c>
      <c r="I2574" s="3" t="s">
        <v>4667</v>
      </c>
      <c r="J2574" s="3" t="s">
        <v>27</v>
      </c>
      <c r="K2574" s="3" t="s">
        <v>218</v>
      </c>
      <c r="L2574" s="3" t="s">
        <v>27</v>
      </c>
      <c r="M2574" s="3" t="s">
        <v>27</v>
      </c>
      <c r="N2574" s="3" t="s">
        <v>34</v>
      </c>
      <c r="O2574" s="3" t="s">
        <v>27</v>
      </c>
      <c r="P2574" s="3" t="s">
        <v>27</v>
      </c>
      <c r="Q2574" s="3" t="s">
        <v>27</v>
      </c>
      <c r="R2574" s="3" t="s">
        <v>27</v>
      </c>
      <c r="S2574" s="3" t="s">
        <v>27</v>
      </c>
      <c r="T2574" s="3" t="s">
        <v>27</v>
      </c>
    </row>
    <row r="2575">
      <c r="A2575" s="3" t="s">
        <v>7887</v>
      </c>
      <c r="B2575" s="3" t="s">
        <v>27</v>
      </c>
      <c r="C2575" s="3" t="s">
        <v>7891</v>
      </c>
      <c r="D2575" s="4">
        <f t="shared" si="352"/>
        <v>57</v>
      </c>
      <c r="E2575" s="3" t="s">
        <v>7889</v>
      </c>
      <c r="F2575" s="3" t="s">
        <v>24</v>
      </c>
      <c r="G2575" s="5" t="s">
        <v>7890</v>
      </c>
      <c r="H2575" s="3" t="s">
        <v>26</v>
      </c>
      <c r="I2575" s="3" t="s">
        <v>4667</v>
      </c>
      <c r="J2575" s="3" t="s">
        <v>27</v>
      </c>
      <c r="K2575" s="3" t="s">
        <v>218</v>
      </c>
      <c r="L2575" s="3" t="s">
        <v>27</v>
      </c>
      <c r="M2575" s="3" t="s">
        <v>27</v>
      </c>
      <c r="N2575" s="3" t="s">
        <v>34</v>
      </c>
      <c r="O2575" s="3" t="s">
        <v>27</v>
      </c>
      <c r="P2575" s="3" t="s">
        <v>27</v>
      </c>
      <c r="Q2575" s="3" t="s">
        <v>27</v>
      </c>
      <c r="R2575" s="3" t="s">
        <v>27</v>
      </c>
      <c r="S2575" s="3" t="s">
        <v>27</v>
      </c>
      <c r="T2575" s="3" t="s">
        <v>27</v>
      </c>
    </row>
    <row r="2576">
      <c r="A2576" s="3" t="s">
        <v>7892</v>
      </c>
      <c r="B2576" s="3" t="s">
        <v>27</v>
      </c>
      <c r="C2576" s="3" t="s">
        <v>7893</v>
      </c>
      <c r="D2576" s="4">
        <f t="shared" si="352"/>
        <v>57</v>
      </c>
      <c r="E2576" s="3" t="s">
        <v>7894</v>
      </c>
      <c r="F2576" s="3" t="s">
        <v>24</v>
      </c>
      <c r="G2576" s="5" t="s">
        <v>7895</v>
      </c>
      <c r="H2576" s="3" t="s">
        <v>26</v>
      </c>
      <c r="I2576" s="3" t="s">
        <v>27</v>
      </c>
      <c r="J2576" s="3" t="s">
        <v>27</v>
      </c>
      <c r="K2576" s="3" t="s">
        <v>27</v>
      </c>
      <c r="L2576" s="3" t="s">
        <v>27</v>
      </c>
      <c r="M2576" s="3" t="s">
        <v>27</v>
      </c>
      <c r="N2576" s="3" t="s">
        <v>364</v>
      </c>
      <c r="O2576" s="3" t="s">
        <v>27</v>
      </c>
      <c r="P2576" s="3" t="s">
        <v>27</v>
      </c>
      <c r="Q2576" s="3" t="s">
        <v>27</v>
      </c>
      <c r="R2576" s="3" t="s">
        <v>27</v>
      </c>
      <c r="S2576" s="3" t="s">
        <v>27</v>
      </c>
      <c r="T2576" s="3" t="s">
        <v>27</v>
      </c>
    </row>
    <row r="2577">
      <c r="A2577" s="3" t="s">
        <v>7896</v>
      </c>
      <c r="B2577" s="3" t="s">
        <v>27</v>
      </c>
      <c r="C2577" s="3" t="s">
        <v>7897</v>
      </c>
      <c r="D2577" s="4">
        <f t="shared" si="352"/>
        <v>57</v>
      </c>
      <c r="E2577" s="3" t="s">
        <v>7898</v>
      </c>
      <c r="F2577" s="3" t="s">
        <v>24</v>
      </c>
      <c r="G2577" s="5" t="s">
        <v>7899</v>
      </c>
      <c r="H2577" s="3" t="s">
        <v>26</v>
      </c>
      <c r="I2577" s="3" t="s">
        <v>7900</v>
      </c>
      <c r="J2577" s="3" t="s">
        <v>27</v>
      </c>
      <c r="K2577" s="3" t="s">
        <v>33</v>
      </c>
      <c r="L2577" s="3" t="s">
        <v>27</v>
      </c>
      <c r="M2577" s="3" t="s">
        <v>27</v>
      </c>
      <c r="N2577" s="3" t="s">
        <v>34</v>
      </c>
      <c r="O2577" s="3" t="s">
        <v>27</v>
      </c>
      <c r="P2577" s="3" t="s">
        <v>27</v>
      </c>
      <c r="Q2577" s="3" t="s">
        <v>27</v>
      </c>
      <c r="R2577" s="3" t="s">
        <v>27</v>
      </c>
      <c r="S2577" s="3" t="s">
        <v>27</v>
      </c>
      <c r="T2577" s="3" t="s">
        <v>27</v>
      </c>
    </row>
    <row r="2578">
      <c r="A2578" s="3" t="s">
        <v>7901</v>
      </c>
      <c r="B2578" s="3" t="s">
        <v>27</v>
      </c>
      <c r="C2578" s="3" t="s">
        <v>7902</v>
      </c>
      <c r="D2578" s="4">
        <f t="shared" si="352"/>
        <v>57</v>
      </c>
      <c r="E2578" s="3" t="s">
        <v>7903</v>
      </c>
      <c r="F2578" s="3" t="s">
        <v>24</v>
      </c>
      <c r="G2578" s="3" t="s">
        <v>7904</v>
      </c>
      <c r="H2578" s="3" t="s">
        <v>26</v>
      </c>
      <c r="I2578" s="3" t="s">
        <v>27</v>
      </c>
      <c r="J2578" s="3" t="s">
        <v>27</v>
      </c>
      <c r="K2578" s="3" t="s">
        <v>27</v>
      </c>
      <c r="L2578" s="3" t="s">
        <v>27</v>
      </c>
      <c r="M2578" s="3" t="s">
        <v>27</v>
      </c>
      <c r="N2578" s="3" t="s">
        <v>364</v>
      </c>
      <c r="O2578" s="3" t="s">
        <v>27</v>
      </c>
      <c r="P2578" s="3" t="s">
        <v>27</v>
      </c>
      <c r="Q2578" s="3" t="s">
        <v>27</v>
      </c>
      <c r="R2578" s="3" t="s">
        <v>27</v>
      </c>
      <c r="S2578" s="3" t="s">
        <v>27</v>
      </c>
      <c r="T2578" s="3" t="s">
        <v>27</v>
      </c>
    </row>
    <row r="2579">
      <c r="A2579" s="3" t="s">
        <v>7905</v>
      </c>
      <c r="B2579" s="3" t="s">
        <v>27</v>
      </c>
      <c r="C2579" s="3" t="s">
        <v>7906</v>
      </c>
      <c r="D2579" s="4">
        <f t="shared" ref="D2579:D2580" si="353">+56</f>
        <v>56</v>
      </c>
      <c r="E2579" s="3" t="s">
        <v>7907</v>
      </c>
      <c r="F2579" s="3" t="s">
        <v>101</v>
      </c>
      <c r="G2579" s="5" t="s">
        <v>7908</v>
      </c>
      <c r="H2579" s="3" t="s">
        <v>95</v>
      </c>
      <c r="I2579" s="3" t="s">
        <v>7909</v>
      </c>
      <c r="J2579" s="5" t="s">
        <v>7910</v>
      </c>
      <c r="K2579" s="3" t="s">
        <v>27</v>
      </c>
      <c r="L2579" s="3" t="s">
        <v>7911</v>
      </c>
      <c r="M2579" s="3" t="s">
        <v>116</v>
      </c>
      <c r="N2579" s="3" t="s">
        <v>27</v>
      </c>
      <c r="O2579" s="3" t="s">
        <v>27</v>
      </c>
      <c r="P2579" s="3" t="s">
        <v>27</v>
      </c>
      <c r="Q2579" s="3" t="s">
        <v>27</v>
      </c>
      <c r="R2579" s="3" t="s">
        <v>27</v>
      </c>
      <c r="S2579" s="3" t="s">
        <v>27</v>
      </c>
      <c r="T2579" s="3" t="s">
        <v>27</v>
      </c>
    </row>
    <row r="2580">
      <c r="A2580" s="3" t="s">
        <v>7912</v>
      </c>
      <c r="B2580" s="3" t="s">
        <v>27</v>
      </c>
      <c r="C2580" s="3" t="s">
        <v>7913</v>
      </c>
      <c r="D2580" s="4">
        <f t="shared" si="353"/>
        <v>56</v>
      </c>
      <c r="E2580" s="3" t="s">
        <v>7914</v>
      </c>
      <c r="F2580" s="3" t="s">
        <v>101</v>
      </c>
      <c r="G2580" s="5" t="s">
        <v>7915</v>
      </c>
      <c r="H2580" s="3" t="s">
        <v>95</v>
      </c>
      <c r="I2580" s="3" t="s">
        <v>7909</v>
      </c>
      <c r="J2580" s="5" t="s">
        <v>7916</v>
      </c>
      <c r="K2580" s="3" t="s">
        <v>27</v>
      </c>
      <c r="L2580" s="3" t="s">
        <v>156</v>
      </c>
      <c r="M2580" s="3" t="s">
        <v>116</v>
      </c>
      <c r="N2580" s="3" t="s">
        <v>27</v>
      </c>
      <c r="O2580" s="3" t="s">
        <v>27</v>
      </c>
      <c r="P2580" s="3" t="s">
        <v>27</v>
      </c>
      <c r="Q2580" s="3" t="s">
        <v>27</v>
      </c>
      <c r="R2580" s="3" t="s">
        <v>27</v>
      </c>
      <c r="S2580" s="3" t="s">
        <v>27</v>
      </c>
      <c r="T2580" s="3" t="s">
        <v>27</v>
      </c>
    </row>
    <row r="2581">
      <c r="A2581" s="3" t="s">
        <v>7917</v>
      </c>
      <c r="B2581" s="3" t="s">
        <v>27</v>
      </c>
      <c r="C2581" s="3" t="s">
        <v>7918</v>
      </c>
      <c r="D2581" s="4">
        <f t="shared" ref="D2581:D2585" si="354">+57</f>
        <v>57</v>
      </c>
      <c r="E2581" s="3" t="s">
        <v>7919</v>
      </c>
      <c r="F2581" s="3" t="s">
        <v>24</v>
      </c>
      <c r="G2581" s="5" t="s">
        <v>7920</v>
      </c>
      <c r="H2581" s="3" t="s">
        <v>95</v>
      </c>
      <c r="I2581" s="3" t="s">
        <v>7921</v>
      </c>
      <c r="J2581" s="5" t="s">
        <v>7922</v>
      </c>
      <c r="K2581" s="3" t="s">
        <v>27</v>
      </c>
      <c r="L2581" s="3" t="s">
        <v>7923</v>
      </c>
      <c r="M2581" s="3" t="s">
        <v>96</v>
      </c>
      <c r="N2581" s="3" t="s">
        <v>27</v>
      </c>
      <c r="O2581" s="3" t="s">
        <v>27</v>
      </c>
      <c r="P2581" s="3" t="s">
        <v>27</v>
      </c>
      <c r="Q2581" s="3" t="s">
        <v>27</v>
      </c>
      <c r="R2581" s="3" t="s">
        <v>27</v>
      </c>
      <c r="S2581" s="3" t="s">
        <v>27</v>
      </c>
      <c r="T2581" s="3" t="s">
        <v>27</v>
      </c>
    </row>
    <row r="2582">
      <c r="A2582" s="3" t="s">
        <v>7924</v>
      </c>
      <c r="B2582" s="3" t="s">
        <v>27</v>
      </c>
      <c r="C2582" s="3" t="s">
        <v>7925</v>
      </c>
      <c r="D2582" s="4">
        <f t="shared" si="354"/>
        <v>57</v>
      </c>
      <c r="E2582" s="3" t="s">
        <v>7926</v>
      </c>
      <c r="F2582" s="3" t="s">
        <v>24</v>
      </c>
      <c r="G2582" s="5" t="s">
        <v>7927</v>
      </c>
      <c r="H2582" s="3" t="s">
        <v>26</v>
      </c>
      <c r="I2582" s="3" t="s">
        <v>7928</v>
      </c>
      <c r="J2582" s="3" t="s">
        <v>27</v>
      </c>
      <c r="K2582" s="3" t="s">
        <v>33</v>
      </c>
      <c r="L2582" s="3" t="s">
        <v>27</v>
      </c>
      <c r="M2582" s="3" t="s">
        <v>27</v>
      </c>
      <c r="N2582" s="3" t="s">
        <v>69</v>
      </c>
      <c r="O2582" s="3" t="s">
        <v>27</v>
      </c>
      <c r="P2582" s="3" t="s">
        <v>27</v>
      </c>
      <c r="Q2582" s="3" t="s">
        <v>27</v>
      </c>
      <c r="R2582" s="3" t="s">
        <v>27</v>
      </c>
      <c r="S2582" s="3" t="s">
        <v>27</v>
      </c>
      <c r="T2582" s="3" t="s">
        <v>27</v>
      </c>
    </row>
    <row r="2583">
      <c r="A2583" s="3" t="s">
        <v>7929</v>
      </c>
      <c r="B2583" s="3" t="s">
        <v>27</v>
      </c>
      <c r="C2583" s="3" t="s">
        <v>7930</v>
      </c>
      <c r="D2583" s="4">
        <f t="shared" si="354"/>
        <v>57</v>
      </c>
      <c r="E2583" s="3" t="s">
        <v>7931</v>
      </c>
      <c r="F2583" s="3" t="s">
        <v>24</v>
      </c>
      <c r="G2583" s="3" t="s">
        <v>7929</v>
      </c>
      <c r="H2583" s="3" t="s">
        <v>26</v>
      </c>
      <c r="I2583" s="3" t="s">
        <v>7932</v>
      </c>
      <c r="J2583" s="3" t="s">
        <v>27</v>
      </c>
      <c r="K2583" s="3" t="s">
        <v>54</v>
      </c>
      <c r="L2583" s="3" t="s">
        <v>27</v>
      </c>
      <c r="M2583" s="3" t="s">
        <v>27</v>
      </c>
      <c r="N2583" s="3" t="s">
        <v>62</v>
      </c>
      <c r="O2583" s="3" t="s">
        <v>27</v>
      </c>
      <c r="P2583" s="3" t="s">
        <v>27</v>
      </c>
      <c r="Q2583" s="3" t="s">
        <v>27</v>
      </c>
      <c r="R2583" s="3" t="s">
        <v>27</v>
      </c>
      <c r="S2583" s="3" t="s">
        <v>27</v>
      </c>
      <c r="T2583" s="3" t="s">
        <v>27</v>
      </c>
    </row>
    <row r="2584">
      <c r="A2584" s="3" t="s">
        <v>7933</v>
      </c>
      <c r="B2584" s="3" t="s">
        <v>27</v>
      </c>
      <c r="C2584" s="3" t="s">
        <v>7934</v>
      </c>
      <c r="D2584" s="4">
        <f t="shared" si="354"/>
        <v>57</v>
      </c>
      <c r="E2584" s="3" t="s">
        <v>7935</v>
      </c>
      <c r="F2584" s="3" t="s">
        <v>24</v>
      </c>
      <c r="G2584" s="5" t="s">
        <v>7936</v>
      </c>
      <c r="H2584" s="3" t="s">
        <v>26</v>
      </c>
      <c r="I2584" s="3" t="s">
        <v>7937</v>
      </c>
      <c r="J2584" s="3" t="s">
        <v>27</v>
      </c>
      <c r="K2584" s="3" t="s">
        <v>33</v>
      </c>
      <c r="L2584" s="3" t="s">
        <v>27</v>
      </c>
      <c r="M2584" s="3" t="s">
        <v>27</v>
      </c>
      <c r="N2584" s="3" t="s">
        <v>27</v>
      </c>
      <c r="O2584" s="3" t="s">
        <v>27</v>
      </c>
      <c r="P2584" s="3" t="s">
        <v>27</v>
      </c>
      <c r="Q2584" s="3" t="s">
        <v>27</v>
      </c>
      <c r="R2584" s="3" t="s">
        <v>27</v>
      </c>
      <c r="S2584" s="3" t="s">
        <v>27</v>
      </c>
      <c r="T2584" s="3" t="s">
        <v>27</v>
      </c>
    </row>
    <row r="2585">
      <c r="A2585" s="3" t="s">
        <v>3335</v>
      </c>
      <c r="B2585" s="3" t="s">
        <v>27</v>
      </c>
      <c r="C2585" s="3" t="s">
        <v>7938</v>
      </c>
      <c r="D2585" s="4">
        <f t="shared" si="354"/>
        <v>57</v>
      </c>
      <c r="E2585" s="3" t="s">
        <v>7939</v>
      </c>
      <c r="F2585" s="3" t="s">
        <v>24</v>
      </c>
      <c r="G2585" s="5" t="s">
        <v>3338</v>
      </c>
      <c r="H2585" s="3" t="s">
        <v>95</v>
      </c>
      <c r="I2585" s="3" t="s">
        <v>3339</v>
      </c>
      <c r="J2585" s="5" t="s">
        <v>3340</v>
      </c>
      <c r="K2585" s="3" t="s">
        <v>27</v>
      </c>
      <c r="L2585" s="3" t="s">
        <v>3341</v>
      </c>
      <c r="M2585" s="3" t="s">
        <v>96</v>
      </c>
      <c r="N2585" s="3" t="s">
        <v>27</v>
      </c>
      <c r="O2585" s="3" t="s">
        <v>27</v>
      </c>
      <c r="P2585" s="3" t="s">
        <v>27</v>
      </c>
      <c r="Q2585" s="3" t="s">
        <v>27</v>
      </c>
      <c r="R2585" s="3" t="s">
        <v>27</v>
      </c>
      <c r="S2585" s="3" t="s">
        <v>27</v>
      </c>
      <c r="T2585" s="3" t="s">
        <v>27</v>
      </c>
    </row>
    <row r="2586">
      <c r="A2586" s="3" t="s">
        <v>7940</v>
      </c>
      <c r="B2586" s="3" t="s">
        <v>27</v>
      </c>
      <c r="C2586" s="3" t="s">
        <v>7941</v>
      </c>
      <c r="D2586" s="4">
        <f>+56</f>
        <v>56</v>
      </c>
      <c r="E2586" s="3" t="s">
        <v>7942</v>
      </c>
      <c r="F2586" s="3" t="s">
        <v>101</v>
      </c>
      <c r="G2586" s="5" t="s">
        <v>7943</v>
      </c>
      <c r="H2586" s="3" t="s">
        <v>95</v>
      </c>
      <c r="I2586" s="3" t="s">
        <v>7944</v>
      </c>
      <c r="J2586" s="5" t="s">
        <v>7945</v>
      </c>
      <c r="K2586" s="3" t="s">
        <v>27</v>
      </c>
      <c r="L2586" s="3" t="s">
        <v>156</v>
      </c>
      <c r="M2586" s="3" t="s">
        <v>263</v>
      </c>
      <c r="N2586" s="3" t="s">
        <v>27</v>
      </c>
      <c r="O2586" s="3" t="s">
        <v>27</v>
      </c>
      <c r="P2586" s="3" t="s">
        <v>27</v>
      </c>
      <c r="Q2586" s="3" t="s">
        <v>27</v>
      </c>
      <c r="R2586" s="3" t="s">
        <v>27</v>
      </c>
      <c r="S2586" s="3" t="s">
        <v>27</v>
      </c>
      <c r="T2586" s="3" t="s">
        <v>27</v>
      </c>
    </row>
    <row r="2587">
      <c r="A2587" s="3" t="s">
        <v>7946</v>
      </c>
      <c r="B2587" s="3" t="s">
        <v>27</v>
      </c>
      <c r="C2587" s="3" t="s">
        <v>7947</v>
      </c>
      <c r="D2587" s="4">
        <f t="shared" ref="D2587:D2600" si="355">+57</f>
        <v>57</v>
      </c>
      <c r="E2587" s="3" t="s">
        <v>7456</v>
      </c>
      <c r="F2587" s="3" t="s">
        <v>24</v>
      </c>
      <c r="G2587" s="5" t="s">
        <v>7948</v>
      </c>
      <c r="H2587" s="3" t="s">
        <v>95</v>
      </c>
      <c r="I2587" s="3" t="s">
        <v>7949</v>
      </c>
      <c r="J2587" s="5" t="s">
        <v>7950</v>
      </c>
      <c r="K2587" s="3" t="s">
        <v>27</v>
      </c>
      <c r="L2587" s="3" t="s">
        <v>7951</v>
      </c>
      <c r="M2587" s="3" t="s">
        <v>723</v>
      </c>
      <c r="N2587" s="3" t="s">
        <v>27</v>
      </c>
      <c r="O2587" s="3" t="s">
        <v>27</v>
      </c>
      <c r="P2587" s="3" t="s">
        <v>27</v>
      </c>
      <c r="Q2587" s="3" t="s">
        <v>27</v>
      </c>
      <c r="R2587" s="3" t="s">
        <v>27</v>
      </c>
      <c r="S2587" s="3" t="s">
        <v>27</v>
      </c>
      <c r="T2587" s="3" t="s">
        <v>27</v>
      </c>
    </row>
    <row r="2588">
      <c r="A2588" s="3" t="s">
        <v>7952</v>
      </c>
      <c r="B2588" s="3" t="s">
        <v>27</v>
      </c>
      <c r="C2588" s="3" t="s">
        <v>7953</v>
      </c>
      <c r="D2588" s="4">
        <f t="shared" si="355"/>
        <v>57</v>
      </c>
      <c r="E2588" s="3" t="s">
        <v>7954</v>
      </c>
      <c r="F2588" s="3" t="s">
        <v>24</v>
      </c>
      <c r="G2588" s="3" t="s">
        <v>7955</v>
      </c>
      <c r="H2588" s="3" t="s">
        <v>40</v>
      </c>
      <c r="I2588" s="3" t="s">
        <v>7956</v>
      </c>
      <c r="J2588" s="3" t="s">
        <v>27</v>
      </c>
      <c r="K2588" s="3" t="s">
        <v>27</v>
      </c>
      <c r="L2588" s="3" t="s">
        <v>156</v>
      </c>
      <c r="M2588" s="3" t="s">
        <v>27</v>
      </c>
      <c r="N2588" s="3" t="s">
        <v>27</v>
      </c>
      <c r="O2588" s="3" t="s">
        <v>27</v>
      </c>
      <c r="P2588" s="3" t="s">
        <v>27</v>
      </c>
      <c r="Q2588" s="3" t="s">
        <v>27</v>
      </c>
      <c r="R2588" s="3" t="s">
        <v>7957</v>
      </c>
      <c r="S2588" s="3" t="s">
        <v>303</v>
      </c>
      <c r="T2588" s="3" t="s">
        <v>27</v>
      </c>
    </row>
    <row r="2589">
      <c r="A2589" s="3" t="s">
        <v>7958</v>
      </c>
      <c r="B2589" s="3" t="s">
        <v>27</v>
      </c>
      <c r="C2589" s="3" t="s">
        <v>7959</v>
      </c>
      <c r="D2589" s="4">
        <f t="shared" si="355"/>
        <v>57</v>
      </c>
      <c r="E2589" s="3" t="s">
        <v>7960</v>
      </c>
      <c r="F2589" s="3" t="s">
        <v>24</v>
      </c>
      <c r="G2589" s="5" t="s">
        <v>7961</v>
      </c>
      <c r="H2589" s="3" t="s">
        <v>95</v>
      </c>
      <c r="I2589" s="3" t="s">
        <v>7962</v>
      </c>
      <c r="J2589" s="5" t="s">
        <v>7963</v>
      </c>
      <c r="K2589" s="3" t="s">
        <v>27</v>
      </c>
      <c r="L2589" s="3" t="s">
        <v>156</v>
      </c>
      <c r="M2589" s="3" t="s">
        <v>256</v>
      </c>
      <c r="N2589" s="3" t="s">
        <v>27</v>
      </c>
      <c r="O2589" s="3" t="s">
        <v>27</v>
      </c>
      <c r="P2589" s="3" t="s">
        <v>27</v>
      </c>
      <c r="Q2589" s="3" t="s">
        <v>27</v>
      </c>
      <c r="R2589" s="3" t="s">
        <v>27</v>
      </c>
      <c r="S2589" s="3" t="s">
        <v>27</v>
      </c>
      <c r="T2589" s="3" t="s">
        <v>27</v>
      </c>
    </row>
    <row r="2590">
      <c r="A2590" s="3" t="s">
        <v>7964</v>
      </c>
      <c r="B2590" s="3" t="s">
        <v>27</v>
      </c>
      <c r="C2590" s="3" t="s">
        <v>4885</v>
      </c>
      <c r="D2590" s="4">
        <f t="shared" si="355"/>
        <v>57</v>
      </c>
      <c r="E2590" s="3" t="s">
        <v>4886</v>
      </c>
      <c r="F2590" s="3" t="s">
        <v>24</v>
      </c>
      <c r="G2590" s="5" t="s">
        <v>7965</v>
      </c>
      <c r="H2590" s="3" t="s">
        <v>26</v>
      </c>
      <c r="I2590" s="3" t="s">
        <v>27</v>
      </c>
      <c r="J2590" s="3" t="s">
        <v>27</v>
      </c>
      <c r="K2590" s="3" t="s">
        <v>33</v>
      </c>
      <c r="L2590" s="3" t="s">
        <v>27</v>
      </c>
      <c r="M2590" s="3" t="s">
        <v>27</v>
      </c>
      <c r="N2590" s="3" t="s">
        <v>34</v>
      </c>
      <c r="O2590" s="3" t="s">
        <v>27</v>
      </c>
      <c r="P2590" s="3" t="s">
        <v>27</v>
      </c>
      <c r="Q2590" s="3" t="s">
        <v>27</v>
      </c>
      <c r="R2590" s="3" t="s">
        <v>27</v>
      </c>
      <c r="S2590" s="3" t="s">
        <v>27</v>
      </c>
      <c r="T2590" s="3" t="s">
        <v>27</v>
      </c>
    </row>
    <row r="2591">
      <c r="A2591" s="3" t="s">
        <v>7966</v>
      </c>
      <c r="B2591" s="3" t="s">
        <v>27</v>
      </c>
      <c r="C2591" s="3" t="s">
        <v>7967</v>
      </c>
      <c r="D2591" s="4">
        <f t="shared" si="355"/>
        <v>57</v>
      </c>
      <c r="E2591" s="3" t="s">
        <v>7968</v>
      </c>
      <c r="F2591" s="3" t="s">
        <v>24</v>
      </c>
      <c r="G2591" s="5" t="s">
        <v>7969</v>
      </c>
      <c r="H2591" s="3" t="s">
        <v>26</v>
      </c>
      <c r="I2591" s="3" t="s">
        <v>7970</v>
      </c>
      <c r="J2591" s="3" t="s">
        <v>27</v>
      </c>
      <c r="K2591" s="3" t="s">
        <v>128</v>
      </c>
      <c r="L2591" s="3" t="s">
        <v>27</v>
      </c>
      <c r="M2591" s="3" t="s">
        <v>27</v>
      </c>
      <c r="N2591" s="3" t="s">
        <v>62</v>
      </c>
      <c r="O2591" s="3" t="s">
        <v>27</v>
      </c>
      <c r="P2591" s="3" t="s">
        <v>27</v>
      </c>
      <c r="Q2591" s="3" t="s">
        <v>27</v>
      </c>
      <c r="R2591" s="3" t="s">
        <v>27</v>
      </c>
      <c r="S2591" s="3" t="s">
        <v>27</v>
      </c>
      <c r="T2591" s="3" t="s">
        <v>27</v>
      </c>
    </row>
    <row r="2592">
      <c r="A2592" s="3" t="s">
        <v>7971</v>
      </c>
      <c r="B2592" s="3" t="s">
        <v>27</v>
      </c>
      <c r="C2592" s="3" t="s">
        <v>7972</v>
      </c>
      <c r="D2592" s="4">
        <f t="shared" si="355"/>
        <v>57</v>
      </c>
      <c r="E2592" s="3" t="s">
        <v>7973</v>
      </c>
      <c r="F2592" s="3" t="s">
        <v>24</v>
      </c>
      <c r="G2592" s="5" t="s">
        <v>7974</v>
      </c>
      <c r="H2592" s="3" t="s">
        <v>95</v>
      </c>
      <c r="I2592" s="3" t="s">
        <v>7975</v>
      </c>
      <c r="J2592" s="5" t="s">
        <v>7976</v>
      </c>
      <c r="K2592" s="3" t="s">
        <v>27</v>
      </c>
      <c r="L2592" s="3" t="s">
        <v>156</v>
      </c>
      <c r="M2592" s="3" t="s">
        <v>723</v>
      </c>
      <c r="N2592" s="3" t="s">
        <v>27</v>
      </c>
      <c r="O2592" s="3" t="s">
        <v>27</v>
      </c>
      <c r="P2592" s="3" t="s">
        <v>27</v>
      </c>
      <c r="Q2592" s="3" t="s">
        <v>27</v>
      </c>
      <c r="R2592" s="3" t="s">
        <v>27</v>
      </c>
      <c r="S2592" s="3" t="s">
        <v>27</v>
      </c>
      <c r="T2592" s="3" t="s">
        <v>27</v>
      </c>
    </row>
    <row r="2593">
      <c r="A2593" s="3" t="s">
        <v>7977</v>
      </c>
      <c r="B2593" s="3" t="s">
        <v>27</v>
      </c>
      <c r="C2593" s="3" t="s">
        <v>7978</v>
      </c>
      <c r="D2593" s="4">
        <f t="shared" si="355"/>
        <v>57</v>
      </c>
      <c r="E2593" s="3" t="s">
        <v>7979</v>
      </c>
      <c r="F2593" s="3" t="s">
        <v>24</v>
      </c>
      <c r="G2593" s="5" t="s">
        <v>7980</v>
      </c>
      <c r="H2593" s="3" t="s">
        <v>26</v>
      </c>
      <c r="I2593" s="3" t="s">
        <v>27</v>
      </c>
      <c r="J2593" s="3" t="s">
        <v>27</v>
      </c>
      <c r="K2593" s="3" t="s">
        <v>27</v>
      </c>
      <c r="L2593" s="3" t="s">
        <v>27</v>
      </c>
      <c r="M2593" s="3" t="s">
        <v>27</v>
      </c>
      <c r="N2593" s="3" t="s">
        <v>27</v>
      </c>
      <c r="O2593" s="3" t="s">
        <v>27</v>
      </c>
      <c r="P2593" s="3" t="s">
        <v>27</v>
      </c>
      <c r="Q2593" s="3" t="s">
        <v>27</v>
      </c>
      <c r="R2593" s="3" t="s">
        <v>27</v>
      </c>
      <c r="S2593" s="3" t="s">
        <v>27</v>
      </c>
      <c r="T2593" s="3" t="s">
        <v>27</v>
      </c>
    </row>
    <row r="2594">
      <c r="A2594" s="3" t="s">
        <v>442</v>
      </c>
      <c r="B2594" s="3" t="s">
        <v>27</v>
      </c>
      <c r="C2594" s="3" t="s">
        <v>7981</v>
      </c>
      <c r="D2594" s="4">
        <f t="shared" si="355"/>
        <v>57</v>
      </c>
      <c r="E2594" s="3" t="s">
        <v>7982</v>
      </c>
      <c r="F2594" s="3" t="s">
        <v>24</v>
      </c>
      <c r="G2594" s="5" t="s">
        <v>7983</v>
      </c>
      <c r="H2594" s="3" t="s">
        <v>26</v>
      </c>
      <c r="I2594" s="3" t="s">
        <v>7984</v>
      </c>
      <c r="J2594" s="3" t="s">
        <v>27</v>
      </c>
      <c r="K2594" s="3" t="s">
        <v>128</v>
      </c>
      <c r="L2594" s="3" t="s">
        <v>27</v>
      </c>
      <c r="M2594" s="3" t="s">
        <v>27</v>
      </c>
      <c r="N2594" s="3" t="s">
        <v>77</v>
      </c>
      <c r="O2594" s="3" t="s">
        <v>27</v>
      </c>
      <c r="P2594" s="3" t="s">
        <v>27</v>
      </c>
      <c r="Q2594" s="3" t="s">
        <v>27</v>
      </c>
      <c r="R2594" s="3" t="s">
        <v>27</v>
      </c>
      <c r="S2594" s="3" t="s">
        <v>27</v>
      </c>
      <c r="T2594" s="3" t="s">
        <v>27</v>
      </c>
    </row>
    <row r="2595">
      <c r="A2595" s="3" t="s">
        <v>7985</v>
      </c>
      <c r="B2595" s="3" t="s">
        <v>27</v>
      </c>
      <c r="C2595" s="3" t="s">
        <v>7986</v>
      </c>
      <c r="D2595" s="4">
        <f t="shared" si="355"/>
        <v>57</v>
      </c>
      <c r="E2595" s="3" t="s">
        <v>7987</v>
      </c>
      <c r="F2595" s="3" t="s">
        <v>24</v>
      </c>
      <c r="G2595" s="3" t="s">
        <v>7985</v>
      </c>
      <c r="H2595" s="3" t="s">
        <v>26</v>
      </c>
      <c r="I2595" s="3" t="s">
        <v>7988</v>
      </c>
      <c r="J2595" s="3" t="s">
        <v>27</v>
      </c>
      <c r="K2595" s="3" t="s">
        <v>54</v>
      </c>
      <c r="L2595" s="3" t="s">
        <v>27</v>
      </c>
      <c r="M2595" s="3" t="s">
        <v>27</v>
      </c>
      <c r="N2595" s="3" t="s">
        <v>27</v>
      </c>
      <c r="O2595" s="3" t="s">
        <v>27</v>
      </c>
      <c r="P2595" s="3" t="s">
        <v>27</v>
      </c>
      <c r="Q2595" s="3" t="s">
        <v>27</v>
      </c>
      <c r="R2595" s="3" t="s">
        <v>27</v>
      </c>
      <c r="S2595" s="3" t="s">
        <v>27</v>
      </c>
      <c r="T2595" s="3" t="s">
        <v>27</v>
      </c>
    </row>
    <row r="2596">
      <c r="A2596" s="3" t="s">
        <v>7989</v>
      </c>
      <c r="B2596" s="3" t="s">
        <v>27</v>
      </c>
      <c r="C2596" s="3" t="s">
        <v>7990</v>
      </c>
      <c r="D2596" s="4">
        <f t="shared" si="355"/>
        <v>57</v>
      </c>
      <c r="E2596" s="3" t="s">
        <v>7991</v>
      </c>
      <c r="F2596" s="3" t="s">
        <v>24</v>
      </c>
      <c r="G2596" s="5" t="s">
        <v>7992</v>
      </c>
      <c r="H2596" s="3" t="s">
        <v>26</v>
      </c>
      <c r="I2596" s="3" t="s">
        <v>27</v>
      </c>
      <c r="J2596" s="3" t="s">
        <v>27</v>
      </c>
      <c r="K2596" s="3" t="s">
        <v>27</v>
      </c>
      <c r="L2596" s="3" t="s">
        <v>27</v>
      </c>
      <c r="M2596" s="3" t="s">
        <v>27</v>
      </c>
      <c r="N2596" s="3" t="s">
        <v>27</v>
      </c>
      <c r="O2596" s="3" t="s">
        <v>27</v>
      </c>
      <c r="P2596" s="3" t="s">
        <v>27</v>
      </c>
      <c r="Q2596" s="3" t="s">
        <v>27</v>
      </c>
      <c r="R2596" s="3" t="s">
        <v>27</v>
      </c>
      <c r="S2596" s="3" t="s">
        <v>27</v>
      </c>
      <c r="T2596" s="3" t="s">
        <v>27</v>
      </c>
    </row>
    <row r="2597">
      <c r="A2597" s="3" t="s">
        <v>7989</v>
      </c>
      <c r="B2597" s="3" t="s">
        <v>27</v>
      </c>
      <c r="C2597" s="3" t="s">
        <v>7990</v>
      </c>
      <c r="D2597" s="4">
        <f t="shared" si="355"/>
        <v>57</v>
      </c>
      <c r="E2597" s="3" t="s">
        <v>7991</v>
      </c>
      <c r="F2597" s="3" t="s">
        <v>24</v>
      </c>
      <c r="G2597" s="5" t="s">
        <v>7992</v>
      </c>
      <c r="H2597" s="3" t="s">
        <v>95</v>
      </c>
      <c r="I2597" s="3" t="s">
        <v>7993</v>
      </c>
      <c r="J2597" s="5" t="s">
        <v>7994</v>
      </c>
      <c r="K2597" s="3" t="s">
        <v>27</v>
      </c>
      <c r="L2597" s="3" t="s">
        <v>27</v>
      </c>
      <c r="M2597" s="3" t="s">
        <v>96</v>
      </c>
      <c r="N2597" s="3" t="s">
        <v>27</v>
      </c>
      <c r="O2597" s="3" t="s">
        <v>27</v>
      </c>
      <c r="P2597" s="3" t="s">
        <v>27</v>
      </c>
      <c r="Q2597" s="3" t="s">
        <v>27</v>
      </c>
      <c r="R2597" s="3" t="s">
        <v>27</v>
      </c>
      <c r="S2597" s="3" t="s">
        <v>27</v>
      </c>
      <c r="T2597" s="3" t="s">
        <v>27</v>
      </c>
    </row>
    <row r="2598">
      <c r="A2598" s="3" t="s">
        <v>7995</v>
      </c>
      <c r="B2598" s="3" t="s">
        <v>27</v>
      </c>
      <c r="C2598" s="3" t="s">
        <v>7996</v>
      </c>
      <c r="D2598" s="4">
        <f t="shared" si="355"/>
        <v>57</v>
      </c>
      <c r="E2598" s="3" t="s">
        <v>7997</v>
      </c>
      <c r="F2598" s="3" t="s">
        <v>24</v>
      </c>
      <c r="G2598" s="5" t="s">
        <v>7998</v>
      </c>
      <c r="H2598" s="3" t="s">
        <v>26</v>
      </c>
      <c r="I2598" s="3" t="s">
        <v>27</v>
      </c>
      <c r="J2598" s="3" t="s">
        <v>27</v>
      </c>
      <c r="K2598" s="3" t="s">
        <v>33</v>
      </c>
      <c r="L2598" s="3" t="s">
        <v>27</v>
      </c>
      <c r="M2598" s="3" t="s">
        <v>27</v>
      </c>
      <c r="N2598" s="3" t="s">
        <v>364</v>
      </c>
      <c r="O2598" s="3" t="s">
        <v>27</v>
      </c>
      <c r="P2598" s="3" t="s">
        <v>27</v>
      </c>
      <c r="Q2598" s="3" t="s">
        <v>27</v>
      </c>
      <c r="R2598" s="3" t="s">
        <v>27</v>
      </c>
      <c r="S2598" s="3" t="s">
        <v>27</v>
      </c>
      <c r="T2598" s="3" t="s">
        <v>27</v>
      </c>
    </row>
    <row r="2599">
      <c r="A2599" s="3" t="s">
        <v>7999</v>
      </c>
      <c r="B2599" s="3" t="s">
        <v>27</v>
      </c>
      <c r="C2599" s="3" t="s">
        <v>8000</v>
      </c>
      <c r="D2599" s="4">
        <f t="shared" si="355"/>
        <v>57</v>
      </c>
      <c r="E2599" s="3" t="s">
        <v>8001</v>
      </c>
      <c r="F2599" s="3" t="s">
        <v>24</v>
      </c>
      <c r="G2599" s="5" t="s">
        <v>8002</v>
      </c>
      <c r="H2599" s="3" t="s">
        <v>95</v>
      </c>
      <c r="I2599" s="3" t="s">
        <v>8003</v>
      </c>
      <c r="J2599" s="5" t="s">
        <v>8004</v>
      </c>
      <c r="K2599" s="3" t="s">
        <v>27</v>
      </c>
      <c r="L2599" s="3" t="s">
        <v>27</v>
      </c>
      <c r="M2599" s="3" t="s">
        <v>256</v>
      </c>
      <c r="N2599" s="3" t="s">
        <v>27</v>
      </c>
      <c r="O2599" s="3" t="s">
        <v>27</v>
      </c>
      <c r="P2599" s="3" t="s">
        <v>27</v>
      </c>
      <c r="Q2599" s="3" t="s">
        <v>27</v>
      </c>
      <c r="R2599" s="3" t="s">
        <v>27</v>
      </c>
      <c r="S2599" s="3" t="s">
        <v>27</v>
      </c>
      <c r="T2599" s="3" t="s">
        <v>27</v>
      </c>
    </row>
    <row r="2600">
      <c r="A2600" s="3" t="s">
        <v>8005</v>
      </c>
      <c r="B2600" s="3" t="s">
        <v>27</v>
      </c>
      <c r="C2600" s="3" t="s">
        <v>8006</v>
      </c>
      <c r="D2600" s="4">
        <f t="shared" si="355"/>
        <v>57</v>
      </c>
      <c r="E2600" s="3" t="s">
        <v>8007</v>
      </c>
      <c r="F2600" s="3" t="s">
        <v>24</v>
      </c>
      <c r="G2600" s="3" t="s">
        <v>8008</v>
      </c>
      <c r="H2600" s="3" t="s">
        <v>26</v>
      </c>
      <c r="I2600" s="3" t="s">
        <v>8008</v>
      </c>
      <c r="J2600" s="3" t="s">
        <v>27</v>
      </c>
      <c r="K2600" s="3" t="s">
        <v>61</v>
      </c>
      <c r="L2600" s="3" t="s">
        <v>27</v>
      </c>
      <c r="M2600" s="3" t="s">
        <v>27</v>
      </c>
      <c r="N2600" s="3" t="s">
        <v>34</v>
      </c>
      <c r="O2600" s="3" t="s">
        <v>27</v>
      </c>
      <c r="P2600" s="3" t="s">
        <v>27</v>
      </c>
      <c r="Q2600" s="3" t="s">
        <v>27</v>
      </c>
      <c r="R2600" s="3" t="s">
        <v>27</v>
      </c>
      <c r="S2600" s="3" t="s">
        <v>27</v>
      </c>
      <c r="T2600" s="3" t="s">
        <v>27</v>
      </c>
    </row>
    <row r="2601">
      <c r="A2601" s="3" t="s">
        <v>8009</v>
      </c>
      <c r="C2601" s="3" t="s">
        <v>8010</v>
      </c>
      <c r="D2601" s="4">
        <f>+1</f>
        <v>1</v>
      </c>
      <c r="E2601" s="3" t="s">
        <v>8011</v>
      </c>
      <c r="F2601" s="3" t="s">
        <v>24</v>
      </c>
      <c r="G2601" s="5" t="s">
        <v>8012</v>
      </c>
      <c r="H2601" s="3" t="s">
        <v>26</v>
      </c>
      <c r="I2601" s="3" t="s">
        <v>8013</v>
      </c>
      <c r="J2601" s="8"/>
      <c r="K2601" s="3" t="s">
        <v>128</v>
      </c>
      <c r="L2601" s="8"/>
      <c r="M2601" s="8"/>
      <c r="N2601" s="3" t="s">
        <v>77</v>
      </c>
      <c r="O2601" s="8"/>
      <c r="P2601" s="8"/>
      <c r="Q2601" s="8"/>
      <c r="R2601" s="8"/>
      <c r="S2601" s="8"/>
      <c r="T2601" s="8"/>
    </row>
    <row r="2602">
      <c r="A2602" s="3" t="s">
        <v>8014</v>
      </c>
      <c r="C2602" s="3" t="s">
        <v>8015</v>
      </c>
      <c r="D2602" s="4">
        <f t="shared" ref="D2602:D2606" si="356">+57</f>
        <v>57</v>
      </c>
      <c r="E2602" s="3" t="s">
        <v>8016</v>
      </c>
      <c r="F2602" s="3" t="s">
        <v>24</v>
      </c>
      <c r="G2602" s="5" t="s">
        <v>8017</v>
      </c>
      <c r="H2602" s="3" t="s">
        <v>95</v>
      </c>
      <c r="I2602" s="3" t="s">
        <v>8018</v>
      </c>
      <c r="J2602" s="5" t="s">
        <v>8019</v>
      </c>
      <c r="L2602" s="3" t="s">
        <v>8020</v>
      </c>
      <c r="M2602" s="3" t="s">
        <v>116</v>
      </c>
      <c r="N2602" s="8"/>
      <c r="O2602" s="8"/>
      <c r="P2602" s="8"/>
      <c r="Q2602" s="8"/>
      <c r="R2602" s="8"/>
      <c r="S2602" s="8"/>
      <c r="T2602" s="8"/>
    </row>
    <row r="2603">
      <c r="A2603" s="3" t="s">
        <v>2557</v>
      </c>
      <c r="B2603" s="8"/>
      <c r="C2603" s="3" t="s">
        <v>8021</v>
      </c>
      <c r="D2603" s="4">
        <f t="shared" si="356"/>
        <v>57</v>
      </c>
      <c r="E2603" s="3" t="s">
        <v>8022</v>
      </c>
      <c r="F2603" s="3" t="s">
        <v>24</v>
      </c>
      <c r="G2603" s="3" t="s">
        <v>8023</v>
      </c>
      <c r="H2603" s="3" t="s">
        <v>26</v>
      </c>
      <c r="I2603" s="3" t="s">
        <v>8024</v>
      </c>
      <c r="J2603" s="8"/>
      <c r="K2603" s="3" t="s">
        <v>61</v>
      </c>
      <c r="L2603" s="8"/>
      <c r="M2603" s="8"/>
      <c r="N2603" s="3" t="s">
        <v>69</v>
      </c>
      <c r="O2603" s="8"/>
      <c r="P2603" s="8"/>
      <c r="Q2603" s="8"/>
      <c r="R2603" s="8"/>
      <c r="S2603" s="8"/>
      <c r="T2603" s="8"/>
    </row>
    <row r="2604">
      <c r="A2604" s="3" t="s">
        <v>8025</v>
      </c>
      <c r="C2604" s="3" t="s">
        <v>8026</v>
      </c>
      <c r="D2604" s="4">
        <f t="shared" si="356"/>
        <v>57</v>
      </c>
      <c r="E2604" s="3" t="s">
        <v>8027</v>
      </c>
      <c r="F2604" s="3" t="s">
        <v>24</v>
      </c>
      <c r="G2604" s="3" t="s">
        <v>778</v>
      </c>
      <c r="H2604" s="3" t="s">
        <v>26</v>
      </c>
      <c r="I2604" s="3" t="s">
        <v>8028</v>
      </c>
      <c r="K2604" s="3" t="s">
        <v>128</v>
      </c>
      <c r="L2604" s="8"/>
      <c r="M2604" s="8"/>
      <c r="N2604" s="3" t="s">
        <v>62</v>
      </c>
      <c r="O2604" s="8"/>
      <c r="P2604" s="8"/>
      <c r="Q2604" s="8"/>
      <c r="R2604" s="8"/>
      <c r="S2604" s="8"/>
      <c r="T2604" s="8"/>
    </row>
    <row r="2605">
      <c r="A2605" s="3" t="s">
        <v>8029</v>
      </c>
      <c r="C2605" s="3" t="s">
        <v>8030</v>
      </c>
      <c r="D2605" s="4">
        <f t="shared" si="356"/>
        <v>57</v>
      </c>
      <c r="E2605" s="3" t="s">
        <v>8031</v>
      </c>
      <c r="F2605" s="3" t="s">
        <v>24</v>
      </c>
      <c r="G2605" s="3" t="s">
        <v>8029</v>
      </c>
      <c r="H2605" s="3" t="s">
        <v>26</v>
      </c>
      <c r="I2605" s="3" t="s">
        <v>8032</v>
      </c>
      <c r="K2605" s="3" t="s">
        <v>54</v>
      </c>
      <c r="M2605" s="8"/>
      <c r="N2605" s="3" t="s">
        <v>34</v>
      </c>
      <c r="O2605" s="8"/>
      <c r="P2605" s="8"/>
      <c r="Q2605" s="8"/>
      <c r="R2605" s="8"/>
      <c r="S2605" s="8"/>
      <c r="T2605" s="8"/>
    </row>
    <row r="2606">
      <c r="A2606" s="3" t="s">
        <v>8033</v>
      </c>
      <c r="C2606" s="3" t="s">
        <v>8034</v>
      </c>
      <c r="D2606" s="4">
        <f t="shared" si="356"/>
        <v>57</v>
      </c>
      <c r="E2606" s="3" t="s">
        <v>8035</v>
      </c>
      <c r="F2606" s="3" t="s">
        <v>24</v>
      </c>
      <c r="G2606" s="5" t="s">
        <v>8036</v>
      </c>
      <c r="H2606" s="3" t="s">
        <v>26</v>
      </c>
      <c r="I2606" s="3" t="s">
        <v>8037</v>
      </c>
      <c r="K2606" s="3" t="s">
        <v>128</v>
      </c>
      <c r="L2606" s="8"/>
      <c r="M2606" s="8"/>
      <c r="N2606" s="3" t="s">
        <v>364</v>
      </c>
      <c r="P2606" s="8"/>
      <c r="Q2606" s="8"/>
      <c r="R2606" s="8"/>
      <c r="S2606" s="8"/>
      <c r="T2606" s="8"/>
    </row>
    <row r="2607">
      <c r="A2607" s="3" t="s">
        <v>8038</v>
      </c>
      <c r="C2607" s="3" t="s">
        <v>8039</v>
      </c>
      <c r="D2607" s="4">
        <f>+1</f>
        <v>1</v>
      </c>
      <c r="E2607" s="3" t="s">
        <v>8040</v>
      </c>
      <c r="F2607" s="3" t="s">
        <v>133</v>
      </c>
      <c r="G2607" s="5" t="s">
        <v>8041</v>
      </c>
      <c r="H2607" s="3" t="s">
        <v>95</v>
      </c>
      <c r="I2607" s="3" t="s">
        <v>8042</v>
      </c>
      <c r="J2607" s="5" t="s">
        <v>8043</v>
      </c>
      <c r="L2607" s="3" t="s">
        <v>8044</v>
      </c>
      <c r="M2607" s="3" t="s">
        <v>116</v>
      </c>
      <c r="N2607" s="8"/>
      <c r="O2607" s="8"/>
      <c r="P2607" s="8"/>
      <c r="Q2607" s="8"/>
      <c r="R2607" s="8"/>
      <c r="S2607" s="8"/>
      <c r="T2607" s="8"/>
    </row>
    <row r="2608">
      <c r="A2608" s="3" t="s">
        <v>8045</v>
      </c>
      <c r="C2608" s="3" t="s">
        <v>8046</v>
      </c>
      <c r="D2608" s="4">
        <f t="shared" ref="D2608:D2615" si="357">+57</f>
        <v>57</v>
      </c>
      <c r="E2608" s="3" t="s">
        <v>8047</v>
      </c>
      <c r="F2608" s="3" t="s">
        <v>24</v>
      </c>
      <c r="G2608" s="5" t="s">
        <v>8048</v>
      </c>
      <c r="H2608" s="3" t="s">
        <v>26</v>
      </c>
      <c r="I2608" s="3" t="s">
        <v>8049</v>
      </c>
      <c r="J2608" s="8"/>
      <c r="K2608" s="3" t="s">
        <v>33</v>
      </c>
      <c r="M2608" s="8"/>
      <c r="N2608" s="3" t="s">
        <v>69</v>
      </c>
      <c r="O2608" s="8"/>
      <c r="P2608" s="8"/>
      <c r="Q2608" s="8"/>
      <c r="R2608" s="8"/>
      <c r="S2608" s="8"/>
      <c r="T2608" s="8"/>
    </row>
    <row r="2609">
      <c r="A2609" s="3" t="s">
        <v>8050</v>
      </c>
      <c r="C2609" s="3" t="s">
        <v>8051</v>
      </c>
      <c r="D2609" s="4">
        <f t="shared" si="357"/>
        <v>57</v>
      </c>
      <c r="E2609" s="3" t="s">
        <v>8052</v>
      </c>
      <c r="F2609" s="3" t="s">
        <v>24</v>
      </c>
      <c r="G2609" s="3" t="s">
        <v>8053</v>
      </c>
      <c r="H2609" s="3" t="s">
        <v>26</v>
      </c>
      <c r="I2609" s="3" t="s">
        <v>8054</v>
      </c>
      <c r="J2609" s="8"/>
      <c r="K2609" s="3" t="s">
        <v>33</v>
      </c>
      <c r="M2609" s="8"/>
      <c r="N2609" s="3" t="s">
        <v>62</v>
      </c>
      <c r="O2609" s="8"/>
      <c r="P2609" s="8"/>
      <c r="Q2609" s="8"/>
      <c r="R2609" s="8"/>
      <c r="S2609" s="8"/>
      <c r="T2609" s="8"/>
    </row>
    <row r="2610">
      <c r="A2610" s="3" t="s">
        <v>8055</v>
      </c>
      <c r="C2610" s="3" t="s">
        <v>8056</v>
      </c>
      <c r="D2610" s="4">
        <f t="shared" si="357"/>
        <v>57</v>
      </c>
      <c r="E2610" s="3" t="s">
        <v>8057</v>
      </c>
      <c r="F2610" s="3" t="s">
        <v>24</v>
      </c>
      <c r="G2610" s="5" t="s">
        <v>8058</v>
      </c>
      <c r="H2610" s="3" t="s">
        <v>26</v>
      </c>
      <c r="I2610" s="3" t="s">
        <v>3185</v>
      </c>
      <c r="K2610" s="3" t="s">
        <v>33</v>
      </c>
      <c r="M2610" s="8"/>
      <c r="N2610" s="3" t="s">
        <v>364</v>
      </c>
      <c r="P2610" s="8"/>
      <c r="Q2610" s="8"/>
      <c r="R2610" s="8"/>
      <c r="S2610" s="8"/>
      <c r="T2610" s="8"/>
    </row>
    <row r="2611">
      <c r="A2611" s="3" t="s">
        <v>1113</v>
      </c>
      <c r="B2611" s="8"/>
      <c r="C2611" s="3" t="s">
        <v>8059</v>
      </c>
      <c r="D2611" s="4">
        <f t="shared" si="357"/>
        <v>57</v>
      </c>
      <c r="E2611" s="3" t="s">
        <v>8060</v>
      </c>
      <c r="F2611" s="3" t="s">
        <v>24</v>
      </c>
      <c r="G2611" s="5" t="s">
        <v>8061</v>
      </c>
      <c r="H2611" s="3" t="s">
        <v>95</v>
      </c>
      <c r="I2611" s="3" t="s">
        <v>8062</v>
      </c>
      <c r="J2611" s="5" t="s">
        <v>8063</v>
      </c>
      <c r="L2611" s="3" t="s">
        <v>156</v>
      </c>
      <c r="M2611" s="3" t="s">
        <v>768</v>
      </c>
      <c r="N2611" s="8"/>
      <c r="O2611" s="8"/>
      <c r="P2611" s="8"/>
      <c r="Q2611" s="8"/>
      <c r="R2611" s="8"/>
      <c r="S2611" s="8"/>
      <c r="T2611" s="8"/>
    </row>
    <row r="2612">
      <c r="A2612" s="3" t="s">
        <v>8064</v>
      </c>
      <c r="C2612" s="3" t="s">
        <v>8065</v>
      </c>
      <c r="D2612" s="4">
        <f t="shared" si="357"/>
        <v>57</v>
      </c>
      <c r="E2612" s="3" t="s">
        <v>8066</v>
      </c>
      <c r="F2612" s="3" t="s">
        <v>24</v>
      </c>
      <c r="G2612" s="5" t="s">
        <v>8067</v>
      </c>
      <c r="H2612" s="3" t="s">
        <v>95</v>
      </c>
      <c r="I2612" s="3" t="s">
        <v>8068</v>
      </c>
      <c r="J2612" s="5" t="s">
        <v>8069</v>
      </c>
      <c r="L2612" s="3" t="s">
        <v>156</v>
      </c>
      <c r="M2612" s="3" t="s">
        <v>116</v>
      </c>
      <c r="N2612" s="8"/>
      <c r="O2612" s="8"/>
      <c r="P2612" s="8"/>
      <c r="Q2612" s="8"/>
      <c r="R2612" s="8"/>
      <c r="S2612" s="8"/>
      <c r="T2612" s="8"/>
    </row>
    <row r="2613">
      <c r="A2613" s="3" t="s">
        <v>8070</v>
      </c>
      <c r="C2613" s="3" t="s">
        <v>8071</v>
      </c>
      <c r="D2613" s="4">
        <f t="shared" si="357"/>
        <v>57</v>
      </c>
      <c r="E2613" s="3" t="s">
        <v>8072</v>
      </c>
      <c r="F2613" s="3" t="s">
        <v>24</v>
      </c>
      <c r="G2613" s="5" t="s">
        <v>8073</v>
      </c>
      <c r="H2613" s="3" t="s">
        <v>26</v>
      </c>
      <c r="I2613" s="3" t="s">
        <v>8074</v>
      </c>
      <c r="J2613" s="5" t="s">
        <v>8075</v>
      </c>
      <c r="K2613" s="3" t="s">
        <v>128</v>
      </c>
      <c r="L2613" s="8"/>
      <c r="M2613" s="8"/>
      <c r="N2613" s="3" t="s">
        <v>62</v>
      </c>
      <c r="O2613" s="8"/>
      <c r="P2613" s="8"/>
      <c r="Q2613" s="8"/>
      <c r="R2613" s="8"/>
      <c r="S2613" s="8"/>
      <c r="T2613" s="8"/>
    </row>
    <row r="2614">
      <c r="A2614" s="3" t="s">
        <v>8076</v>
      </c>
      <c r="C2614" s="3" t="s">
        <v>8077</v>
      </c>
      <c r="D2614" s="4">
        <f t="shared" si="357"/>
        <v>57</v>
      </c>
      <c r="E2614" s="3" t="s">
        <v>8078</v>
      </c>
      <c r="F2614" s="3" t="s">
        <v>24</v>
      </c>
      <c r="G2614" s="5" t="s">
        <v>8079</v>
      </c>
      <c r="H2614" s="3" t="s">
        <v>26</v>
      </c>
      <c r="I2614" s="3" t="s">
        <v>8080</v>
      </c>
      <c r="J2614" s="8"/>
      <c r="K2614" s="3" t="s">
        <v>61</v>
      </c>
      <c r="L2614" s="8"/>
      <c r="M2614" s="8"/>
      <c r="N2614" s="3" t="s">
        <v>77</v>
      </c>
      <c r="O2614" s="8"/>
      <c r="P2614" s="8"/>
      <c r="Q2614" s="8"/>
      <c r="R2614" s="8"/>
      <c r="S2614" s="8"/>
      <c r="T2614" s="8"/>
    </row>
    <row r="2615">
      <c r="A2615" s="3" t="s">
        <v>1911</v>
      </c>
      <c r="B2615" s="8"/>
      <c r="C2615" s="3" t="s">
        <v>8081</v>
      </c>
      <c r="D2615" s="4">
        <f t="shared" si="357"/>
        <v>57</v>
      </c>
      <c r="E2615" s="3" t="s">
        <v>8082</v>
      </c>
      <c r="F2615" s="3" t="s">
        <v>24</v>
      </c>
      <c r="G2615" s="5" t="s">
        <v>8083</v>
      </c>
      <c r="H2615" s="3" t="s">
        <v>95</v>
      </c>
      <c r="I2615" s="3" t="s">
        <v>8084</v>
      </c>
      <c r="J2615" s="3" t="s">
        <v>8085</v>
      </c>
      <c r="L2615" s="3" t="s">
        <v>4273</v>
      </c>
      <c r="M2615" s="3" t="s">
        <v>723</v>
      </c>
      <c r="O2615" s="8"/>
      <c r="P2615" s="8"/>
      <c r="Q2615" s="8"/>
      <c r="R2615" s="8"/>
      <c r="S2615" s="8"/>
      <c r="T2615" s="8"/>
    </row>
    <row r="2616">
      <c r="A2616" s="3" t="s">
        <v>8086</v>
      </c>
      <c r="C2616" s="3" t="s">
        <v>1913</v>
      </c>
      <c r="D2616" s="4">
        <f>+593</f>
        <v>593</v>
      </c>
      <c r="E2616" s="3" t="s">
        <v>1914</v>
      </c>
      <c r="F2616" s="3" t="s">
        <v>643</v>
      </c>
      <c r="G2616" s="5" t="s">
        <v>8087</v>
      </c>
      <c r="H2616" s="3" t="s">
        <v>95</v>
      </c>
      <c r="I2616" s="3" t="s">
        <v>8088</v>
      </c>
      <c r="J2616" s="5" t="s">
        <v>8089</v>
      </c>
      <c r="L2616" s="3" t="s">
        <v>691</v>
      </c>
      <c r="M2616" s="3" t="s">
        <v>96</v>
      </c>
      <c r="N2616" s="8"/>
      <c r="O2616" s="8"/>
      <c r="P2616" s="8"/>
      <c r="Q2616" s="8"/>
      <c r="R2616" s="8"/>
      <c r="S2616" s="8"/>
      <c r="T2616" s="8"/>
    </row>
    <row r="2617">
      <c r="A2617" s="3" t="s">
        <v>8090</v>
      </c>
      <c r="C2617" s="3" t="s">
        <v>8091</v>
      </c>
      <c r="D2617" s="4">
        <f t="shared" ref="D2617:D2619" si="358">+57</f>
        <v>57</v>
      </c>
      <c r="E2617" s="3" t="s">
        <v>8092</v>
      </c>
      <c r="F2617" s="3" t="s">
        <v>24</v>
      </c>
      <c r="G2617" s="3" t="s">
        <v>8093</v>
      </c>
      <c r="H2617" s="3" t="s">
        <v>26</v>
      </c>
      <c r="J2617" s="8"/>
      <c r="K2617" s="8"/>
      <c r="L2617" s="8"/>
      <c r="M2617" s="8"/>
      <c r="N2617" s="8"/>
      <c r="O2617" s="8"/>
      <c r="P2617" s="8"/>
      <c r="Q2617" s="8"/>
      <c r="R2617" s="8"/>
      <c r="S2617" s="8"/>
      <c r="T2617" s="8"/>
    </row>
    <row r="2618">
      <c r="A2618" s="3" t="s">
        <v>8094</v>
      </c>
      <c r="C2618" s="3" t="s">
        <v>8095</v>
      </c>
      <c r="D2618" s="4">
        <f t="shared" si="358"/>
        <v>57</v>
      </c>
      <c r="E2618" s="3" t="s">
        <v>8096</v>
      </c>
      <c r="F2618" s="3" t="s">
        <v>24</v>
      </c>
      <c r="G2618" s="5" t="s">
        <v>8097</v>
      </c>
      <c r="H2618" s="3" t="s">
        <v>26</v>
      </c>
      <c r="I2618" s="3" t="s">
        <v>8098</v>
      </c>
      <c r="J2618" s="8"/>
      <c r="K2618" s="3" t="s">
        <v>54</v>
      </c>
      <c r="M2618" s="8"/>
      <c r="N2618" s="3" t="s">
        <v>77</v>
      </c>
      <c r="O2618" s="8"/>
      <c r="P2618" s="8"/>
      <c r="Q2618" s="8"/>
      <c r="R2618" s="8"/>
      <c r="S2618" s="8"/>
      <c r="T2618" s="8"/>
    </row>
    <row r="2619">
      <c r="A2619" s="3" t="s">
        <v>8099</v>
      </c>
      <c r="C2619" s="3" t="s">
        <v>8100</v>
      </c>
      <c r="D2619" s="4">
        <f t="shared" si="358"/>
        <v>57</v>
      </c>
      <c r="E2619" s="3" t="s">
        <v>8101</v>
      </c>
      <c r="F2619" s="3" t="s">
        <v>24</v>
      </c>
      <c r="G2619" s="3" t="s">
        <v>8102</v>
      </c>
      <c r="H2619" s="3" t="s">
        <v>26</v>
      </c>
      <c r="J2619" s="8"/>
      <c r="K2619" s="8"/>
      <c r="L2619" s="8"/>
      <c r="M2619" s="8"/>
      <c r="N2619" s="8"/>
      <c r="O2619" s="8"/>
      <c r="P2619" s="8"/>
      <c r="Q2619" s="8"/>
      <c r="R2619" s="8"/>
      <c r="S2619" s="8"/>
      <c r="T2619" s="8"/>
    </row>
    <row r="2620">
      <c r="A2620" s="3" t="s">
        <v>8103</v>
      </c>
      <c r="C2620" s="3" t="s">
        <v>8104</v>
      </c>
      <c r="D2620" s="4">
        <f>+52</f>
        <v>52</v>
      </c>
      <c r="E2620" s="3" t="s">
        <v>8105</v>
      </c>
      <c r="F2620" s="3" t="s">
        <v>594</v>
      </c>
      <c r="G2620" s="5" t="s">
        <v>8106</v>
      </c>
      <c r="H2620" s="3" t="s">
        <v>95</v>
      </c>
      <c r="I2620" s="3" t="s">
        <v>8107</v>
      </c>
      <c r="J2620" s="5" t="s">
        <v>8108</v>
      </c>
      <c r="L2620" s="3" t="s">
        <v>156</v>
      </c>
      <c r="M2620" s="3" t="s">
        <v>723</v>
      </c>
      <c r="O2620" s="8"/>
      <c r="P2620" s="8"/>
      <c r="Q2620" s="8"/>
      <c r="R2620" s="8"/>
      <c r="S2620" s="8"/>
      <c r="T2620" s="8"/>
    </row>
    <row r="2621">
      <c r="A2621" s="3" t="s">
        <v>8109</v>
      </c>
      <c r="C2621" s="3" t="s">
        <v>8110</v>
      </c>
      <c r="D2621" s="4">
        <f>+51</f>
        <v>51</v>
      </c>
      <c r="E2621" s="3" t="s">
        <v>8111</v>
      </c>
      <c r="F2621" s="3" t="s">
        <v>289</v>
      </c>
      <c r="G2621" s="5" t="s">
        <v>8112</v>
      </c>
      <c r="H2621" s="3" t="s">
        <v>95</v>
      </c>
      <c r="I2621" s="3" t="s">
        <v>8113</v>
      </c>
      <c r="J2621" s="5" t="s">
        <v>8114</v>
      </c>
      <c r="L2621" s="3" t="s">
        <v>8115</v>
      </c>
      <c r="M2621" s="3" t="s">
        <v>96</v>
      </c>
      <c r="N2621" s="8"/>
      <c r="O2621" s="8"/>
      <c r="P2621" s="8"/>
      <c r="Q2621" s="8"/>
      <c r="R2621" s="8"/>
      <c r="S2621" s="8"/>
      <c r="T2621" s="8"/>
    </row>
    <row r="2622">
      <c r="A2622" s="3" t="s">
        <v>8116</v>
      </c>
      <c r="B2622" s="8"/>
      <c r="C2622" s="3" t="s">
        <v>8117</v>
      </c>
      <c r="E2622" s="3" t="s">
        <v>8118</v>
      </c>
      <c r="F2622" s="3" t="s">
        <v>6877</v>
      </c>
      <c r="G2622" s="3" t="s">
        <v>8119</v>
      </c>
      <c r="H2622" s="3" t="s">
        <v>40</v>
      </c>
      <c r="I2622" s="3" t="s">
        <v>7816</v>
      </c>
      <c r="J2622" s="8"/>
      <c r="K2622" s="8"/>
      <c r="L2622" s="3" t="s">
        <v>7816</v>
      </c>
      <c r="M2622" s="8"/>
      <c r="N2622" s="8"/>
      <c r="O2622" s="8"/>
      <c r="P2622" s="8"/>
      <c r="Q2622" s="8"/>
      <c r="R2622" s="8"/>
      <c r="S2622" s="8"/>
      <c r="T2622" s="8"/>
    </row>
    <row r="2623">
      <c r="A2623" s="3" t="s">
        <v>8120</v>
      </c>
      <c r="B2623" s="8"/>
      <c r="C2623" s="3" t="s">
        <v>8121</v>
      </c>
      <c r="D2623" s="4">
        <f t="shared" ref="D2623:D2626" si="359">+57</f>
        <v>57</v>
      </c>
      <c r="E2623" s="3" t="s">
        <v>8122</v>
      </c>
      <c r="F2623" s="3" t="s">
        <v>24</v>
      </c>
      <c r="G2623" s="3" t="s">
        <v>8123</v>
      </c>
      <c r="H2623" s="3" t="s">
        <v>26</v>
      </c>
      <c r="I2623" s="3" t="s">
        <v>8124</v>
      </c>
      <c r="J2623" s="8"/>
      <c r="K2623" s="3" t="s">
        <v>54</v>
      </c>
      <c r="M2623" s="8"/>
      <c r="N2623" s="3" t="s">
        <v>34</v>
      </c>
      <c r="O2623" s="8"/>
      <c r="P2623" s="8"/>
      <c r="Q2623" s="8"/>
      <c r="R2623" s="8"/>
      <c r="S2623" s="8"/>
      <c r="T2623" s="8"/>
    </row>
    <row r="2624">
      <c r="A2624" s="3" t="s">
        <v>8125</v>
      </c>
      <c r="C2624" s="3" t="s">
        <v>8126</v>
      </c>
      <c r="D2624" s="4">
        <f t="shared" si="359"/>
        <v>57</v>
      </c>
      <c r="E2624" s="3" t="s">
        <v>8127</v>
      </c>
      <c r="F2624" s="3" t="s">
        <v>24</v>
      </c>
      <c r="G2624" s="5" t="s">
        <v>8128</v>
      </c>
      <c r="H2624" s="3" t="s">
        <v>26</v>
      </c>
      <c r="I2624" s="3" t="s">
        <v>8129</v>
      </c>
      <c r="K2624" s="3" t="s">
        <v>128</v>
      </c>
      <c r="L2624" s="8"/>
      <c r="M2624" s="8"/>
      <c r="N2624" s="3" t="s">
        <v>364</v>
      </c>
      <c r="P2624" s="8"/>
      <c r="Q2624" s="8"/>
      <c r="R2624" s="8"/>
      <c r="S2624" s="8"/>
      <c r="T2624" s="8"/>
    </row>
    <row r="2625">
      <c r="A2625" s="3" t="s">
        <v>8130</v>
      </c>
      <c r="C2625" s="3" t="s">
        <v>8131</v>
      </c>
      <c r="D2625" s="4">
        <f t="shared" si="359"/>
        <v>57</v>
      </c>
      <c r="E2625" s="3" t="s">
        <v>8132</v>
      </c>
      <c r="F2625" s="3" t="s">
        <v>24</v>
      </c>
      <c r="G2625" s="5" t="s">
        <v>8133</v>
      </c>
      <c r="H2625" s="3" t="s">
        <v>95</v>
      </c>
      <c r="I2625" s="3" t="s">
        <v>8134</v>
      </c>
      <c r="J2625" s="5" t="s">
        <v>8135</v>
      </c>
      <c r="L2625" s="3" t="s">
        <v>8136</v>
      </c>
      <c r="M2625" s="3" t="s">
        <v>96</v>
      </c>
      <c r="N2625" s="8"/>
      <c r="O2625" s="8"/>
      <c r="P2625" s="8"/>
      <c r="Q2625" s="8"/>
      <c r="R2625" s="8"/>
      <c r="S2625" s="8"/>
      <c r="T2625" s="8"/>
    </row>
    <row r="2626">
      <c r="A2626" s="3" t="s">
        <v>8137</v>
      </c>
      <c r="B2626" s="3" t="s">
        <v>5044</v>
      </c>
      <c r="C2626" s="3" t="s">
        <v>8138</v>
      </c>
      <c r="D2626" s="4">
        <f t="shared" si="359"/>
        <v>57</v>
      </c>
      <c r="E2626" s="3" t="s">
        <v>8139</v>
      </c>
      <c r="F2626" s="3" t="s">
        <v>24</v>
      </c>
      <c r="G2626" s="5" t="s">
        <v>8140</v>
      </c>
      <c r="H2626" s="3" t="s">
        <v>26</v>
      </c>
      <c r="I2626" s="3" t="s">
        <v>5044</v>
      </c>
      <c r="J2626" s="3" t="s">
        <v>5044</v>
      </c>
      <c r="K2626" s="3" t="s">
        <v>5044</v>
      </c>
      <c r="L2626" s="3" t="s">
        <v>5044</v>
      </c>
      <c r="M2626" s="3" t="s">
        <v>5044</v>
      </c>
      <c r="N2626" s="3" t="s">
        <v>5044</v>
      </c>
      <c r="O2626" s="3" t="s">
        <v>5044</v>
      </c>
      <c r="P2626" s="3" t="s">
        <v>5044</v>
      </c>
      <c r="Q2626" s="3" t="s">
        <v>5044</v>
      </c>
      <c r="R2626" s="3" t="s">
        <v>5044</v>
      </c>
      <c r="S2626" s="3" t="s">
        <v>5044</v>
      </c>
      <c r="T2626" s="3" t="s">
        <v>5044</v>
      </c>
    </row>
    <row r="2627">
      <c r="A2627" s="3" t="s">
        <v>8141</v>
      </c>
      <c r="B2627" s="3" t="s">
        <v>5044</v>
      </c>
      <c r="C2627" s="3" t="s">
        <v>8142</v>
      </c>
      <c r="D2627" s="4">
        <f>+52</f>
        <v>52</v>
      </c>
      <c r="E2627" s="3" t="s">
        <v>8143</v>
      </c>
      <c r="F2627" s="3" t="s">
        <v>594</v>
      </c>
      <c r="G2627" s="5" t="s">
        <v>8144</v>
      </c>
      <c r="H2627" s="3" t="s">
        <v>40</v>
      </c>
      <c r="I2627" s="3" t="s">
        <v>8145</v>
      </c>
      <c r="J2627" s="3" t="s">
        <v>5044</v>
      </c>
      <c r="K2627" s="3" t="s">
        <v>5044</v>
      </c>
      <c r="L2627" s="3" t="s">
        <v>8146</v>
      </c>
      <c r="M2627" s="3" t="s">
        <v>5044</v>
      </c>
      <c r="N2627" s="3" t="s">
        <v>5044</v>
      </c>
      <c r="O2627" s="3" t="s">
        <v>5044</v>
      </c>
      <c r="P2627" s="3" t="s">
        <v>892</v>
      </c>
      <c r="Q2627" s="3" t="s">
        <v>2281</v>
      </c>
      <c r="R2627" s="3" t="s">
        <v>8147</v>
      </c>
      <c r="S2627" s="3" t="s">
        <v>880</v>
      </c>
      <c r="T2627" s="3" t="s">
        <v>5044</v>
      </c>
    </row>
    <row r="2628">
      <c r="A2628" s="3" t="s">
        <v>8148</v>
      </c>
      <c r="B2628" s="3" t="s">
        <v>5044</v>
      </c>
      <c r="C2628" s="3" t="s">
        <v>8149</v>
      </c>
      <c r="D2628" s="4">
        <f t="shared" ref="D2628:D2636" si="360">+57</f>
        <v>57</v>
      </c>
      <c r="E2628" s="3" t="s">
        <v>8150</v>
      </c>
      <c r="F2628" s="3" t="s">
        <v>24</v>
      </c>
      <c r="G2628" s="3" t="s">
        <v>8151</v>
      </c>
      <c r="H2628" s="3" t="s">
        <v>26</v>
      </c>
      <c r="I2628" s="3" t="s">
        <v>8152</v>
      </c>
      <c r="J2628" s="3" t="s">
        <v>5044</v>
      </c>
      <c r="K2628" s="3" t="s">
        <v>54</v>
      </c>
      <c r="L2628" s="3" t="s">
        <v>5044</v>
      </c>
      <c r="M2628" s="3" t="s">
        <v>5044</v>
      </c>
      <c r="N2628" s="3" t="s">
        <v>62</v>
      </c>
      <c r="O2628" s="3" t="s">
        <v>5044</v>
      </c>
      <c r="P2628" s="3" t="s">
        <v>5044</v>
      </c>
      <c r="Q2628" s="3" t="s">
        <v>5044</v>
      </c>
      <c r="R2628" s="3" t="s">
        <v>5044</v>
      </c>
      <c r="S2628" s="3" t="s">
        <v>5044</v>
      </c>
      <c r="T2628" s="3" t="s">
        <v>5044</v>
      </c>
    </row>
    <row r="2629">
      <c r="A2629" s="3" t="s">
        <v>8153</v>
      </c>
      <c r="B2629" s="3" t="s">
        <v>5044</v>
      </c>
      <c r="C2629" s="3" t="s">
        <v>8154</v>
      </c>
      <c r="D2629" s="4">
        <f t="shared" si="360"/>
        <v>57</v>
      </c>
      <c r="E2629" s="3" t="s">
        <v>8155</v>
      </c>
      <c r="F2629" s="3" t="s">
        <v>24</v>
      </c>
      <c r="G2629" s="5" t="s">
        <v>8156</v>
      </c>
      <c r="H2629" s="3" t="s">
        <v>95</v>
      </c>
      <c r="I2629" s="3" t="s">
        <v>8157</v>
      </c>
      <c r="J2629" s="5" t="s">
        <v>8158</v>
      </c>
      <c r="K2629" s="3" t="s">
        <v>5044</v>
      </c>
      <c r="L2629" s="3" t="s">
        <v>8159</v>
      </c>
      <c r="M2629" s="3" t="s">
        <v>500</v>
      </c>
      <c r="N2629" s="3" t="s">
        <v>5044</v>
      </c>
      <c r="O2629" s="3" t="s">
        <v>5044</v>
      </c>
      <c r="P2629" s="3" t="s">
        <v>5044</v>
      </c>
      <c r="Q2629" s="3" t="s">
        <v>5044</v>
      </c>
      <c r="R2629" s="3" t="s">
        <v>5044</v>
      </c>
      <c r="S2629" s="3" t="s">
        <v>5044</v>
      </c>
      <c r="T2629" s="3" t="s">
        <v>5044</v>
      </c>
    </row>
    <row r="2630">
      <c r="A2630" s="3" t="s">
        <v>8160</v>
      </c>
      <c r="B2630" s="3" t="s">
        <v>5044</v>
      </c>
      <c r="C2630" s="3" t="s">
        <v>8161</v>
      </c>
      <c r="D2630" s="4">
        <f t="shared" si="360"/>
        <v>57</v>
      </c>
      <c r="E2630" s="3" t="s">
        <v>8162</v>
      </c>
      <c r="F2630" s="3" t="s">
        <v>24</v>
      </c>
      <c r="G2630" s="5" t="s">
        <v>8163</v>
      </c>
      <c r="H2630" s="3" t="s">
        <v>95</v>
      </c>
      <c r="I2630" s="3" t="s">
        <v>8164</v>
      </c>
      <c r="J2630" s="5" t="s">
        <v>8165</v>
      </c>
      <c r="K2630" s="3" t="s">
        <v>5044</v>
      </c>
      <c r="L2630" s="3" t="s">
        <v>156</v>
      </c>
      <c r="M2630" s="3" t="s">
        <v>263</v>
      </c>
      <c r="N2630" s="3" t="s">
        <v>5044</v>
      </c>
      <c r="O2630" s="3" t="s">
        <v>5044</v>
      </c>
      <c r="P2630" s="3" t="s">
        <v>5044</v>
      </c>
      <c r="Q2630" s="3" t="s">
        <v>5044</v>
      </c>
      <c r="R2630" s="3" t="s">
        <v>5044</v>
      </c>
      <c r="S2630" s="3" t="s">
        <v>5044</v>
      </c>
      <c r="T2630" s="3" t="s">
        <v>5044</v>
      </c>
    </row>
    <row r="2631">
      <c r="A2631" s="3" t="s">
        <v>8166</v>
      </c>
      <c r="B2631" s="3" t="s">
        <v>5044</v>
      </c>
      <c r="C2631" s="3" t="s">
        <v>8167</v>
      </c>
      <c r="D2631" s="4">
        <f t="shared" si="360"/>
        <v>57</v>
      </c>
      <c r="E2631" s="3" t="s">
        <v>8168</v>
      </c>
      <c r="F2631" s="3" t="s">
        <v>24</v>
      </c>
      <c r="G2631" s="5" t="s">
        <v>8169</v>
      </c>
      <c r="H2631" s="3" t="s">
        <v>26</v>
      </c>
      <c r="I2631" s="3" t="s">
        <v>8170</v>
      </c>
      <c r="J2631" s="3" t="s">
        <v>5044</v>
      </c>
      <c r="K2631" s="3" t="s">
        <v>33</v>
      </c>
      <c r="L2631" s="3" t="s">
        <v>5044</v>
      </c>
      <c r="M2631" s="3" t="s">
        <v>5044</v>
      </c>
      <c r="N2631" s="3" t="s">
        <v>77</v>
      </c>
      <c r="O2631" s="3" t="s">
        <v>5044</v>
      </c>
      <c r="P2631" s="3" t="s">
        <v>5044</v>
      </c>
      <c r="Q2631" s="3" t="s">
        <v>5044</v>
      </c>
      <c r="R2631" s="3" t="s">
        <v>5044</v>
      </c>
      <c r="S2631" s="3" t="s">
        <v>5044</v>
      </c>
      <c r="T2631" s="3" t="s">
        <v>5044</v>
      </c>
    </row>
    <row r="2632">
      <c r="A2632" s="3" t="s">
        <v>8171</v>
      </c>
      <c r="B2632" s="3" t="s">
        <v>5044</v>
      </c>
      <c r="C2632" s="3" t="s">
        <v>8172</v>
      </c>
      <c r="D2632" s="4">
        <f t="shared" si="360"/>
        <v>57</v>
      </c>
      <c r="E2632" s="3" t="s">
        <v>8173</v>
      </c>
      <c r="F2632" s="3" t="s">
        <v>24</v>
      </c>
      <c r="G2632" s="3" t="s">
        <v>8174</v>
      </c>
      <c r="H2632" s="3" t="s">
        <v>26</v>
      </c>
      <c r="I2632" s="3" t="s">
        <v>8175</v>
      </c>
      <c r="J2632" s="3" t="s">
        <v>5044</v>
      </c>
      <c r="K2632" s="3" t="s">
        <v>33</v>
      </c>
      <c r="L2632" s="3" t="s">
        <v>5044</v>
      </c>
      <c r="M2632" s="3" t="s">
        <v>5044</v>
      </c>
      <c r="N2632" s="3" t="s">
        <v>69</v>
      </c>
      <c r="O2632" s="3" t="s">
        <v>5044</v>
      </c>
      <c r="P2632" s="3" t="s">
        <v>5044</v>
      </c>
      <c r="Q2632" s="3" t="s">
        <v>5044</v>
      </c>
      <c r="R2632" s="3" t="s">
        <v>5044</v>
      </c>
      <c r="S2632" s="3" t="s">
        <v>5044</v>
      </c>
      <c r="T2632" s="3" t="s">
        <v>5044</v>
      </c>
    </row>
    <row r="2633">
      <c r="A2633" s="3" t="s">
        <v>8176</v>
      </c>
      <c r="B2633" s="3" t="s">
        <v>5044</v>
      </c>
      <c r="C2633" s="3" t="s">
        <v>8177</v>
      </c>
      <c r="D2633" s="4">
        <f t="shared" si="360"/>
        <v>57</v>
      </c>
      <c r="E2633" s="3" t="s">
        <v>8178</v>
      </c>
      <c r="F2633" s="3" t="s">
        <v>24</v>
      </c>
      <c r="G2633" s="5" t="s">
        <v>8179</v>
      </c>
      <c r="H2633" s="3" t="s">
        <v>26</v>
      </c>
      <c r="I2633" s="3" t="s">
        <v>8180</v>
      </c>
      <c r="J2633" s="3" t="s">
        <v>5044</v>
      </c>
      <c r="K2633" s="3" t="s">
        <v>54</v>
      </c>
      <c r="L2633" s="3" t="s">
        <v>5044</v>
      </c>
      <c r="M2633" s="3" t="s">
        <v>5044</v>
      </c>
      <c r="N2633" s="3" t="s">
        <v>34</v>
      </c>
      <c r="O2633" s="3" t="s">
        <v>5044</v>
      </c>
      <c r="P2633" s="3" t="s">
        <v>5044</v>
      </c>
      <c r="Q2633" s="3" t="s">
        <v>5044</v>
      </c>
      <c r="R2633" s="3" t="s">
        <v>5044</v>
      </c>
      <c r="S2633" s="3" t="s">
        <v>5044</v>
      </c>
      <c r="T2633" s="3" t="s">
        <v>5044</v>
      </c>
    </row>
    <row r="2634">
      <c r="A2634" s="3" t="s">
        <v>8181</v>
      </c>
      <c r="B2634" s="3" t="s">
        <v>5044</v>
      </c>
      <c r="C2634" s="3" t="s">
        <v>8182</v>
      </c>
      <c r="D2634" s="4">
        <f t="shared" si="360"/>
        <v>57</v>
      </c>
      <c r="E2634" s="3" t="s">
        <v>8183</v>
      </c>
      <c r="F2634" s="3" t="s">
        <v>24</v>
      </c>
      <c r="G2634" s="5" t="s">
        <v>8184</v>
      </c>
      <c r="H2634" s="3" t="s">
        <v>26</v>
      </c>
      <c r="I2634" s="3" t="s">
        <v>8185</v>
      </c>
      <c r="J2634" s="3" t="s">
        <v>5044</v>
      </c>
      <c r="K2634" s="3" t="s">
        <v>54</v>
      </c>
      <c r="L2634" s="3" t="s">
        <v>5044</v>
      </c>
      <c r="M2634" s="3" t="s">
        <v>5044</v>
      </c>
      <c r="N2634" s="3" t="s">
        <v>62</v>
      </c>
      <c r="O2634" s="3" t="s">
        <v>5044</v>
      </c>
      <c r="P2634" s="3" t="s">
        <v>5044</v>
      </c>
      <c r="Q2634" s="3" t="s">
        <v>5044</v>
      </c>
      <c r="R2634" s="3" t="s">
        <v>5044</v>
      </c>
      <c r="S2634" s="3" t="s">
        <v>5044</v>
      </c>
      <c r="T2634" s="3" t="s">
        <v>5044</v>
      </c>
    </row>
    <row r="2635">
      <c r="A2635" s="3" t="s">
        <v>8186</v>
      </c>
      <c r="B2635" s="3" t="s">
        <v>5044</v>
      </c>
      <c r="C2635" s="3" t="s">
        <v>8187</v>
      </c>
      <c r="D2635" s="4">
        <f t="shared" si="360"/>
        <v>57</v>
      </c>
      <c r="E2635" s="3" t="s">
        <v>8188</v>
      </c>
      <c r="F2635" s="3" t="s">
        <v>24</v>
      </c>
      <c r="G2635" s="5" t="s">
        <v>8189</v>
      </c>
      <c r="H2635" s="3" t="s">
        <v>26</v>
      </c>
      <c r="I2635" s="3" t="s">
        <v>5044</v>
      </c>
      <c r="J2635" s="3" t="s">
        <v>5044</v>
      </c>
      <c r="K2635" s="3" t="s">
        <v>5044</v>
      </c>
      <c r="L2635" s="3" t="s">
        <v>5044</v>
      </c>
      <c r="M2635" s="3" t="s">
        <v>5044</v>
      </c>
      <c r="N2635" s="3" t="s">
        <v>364</v>
      </c>
      <c r="O2635" s="3" t="s">
        <v>5044</v>
      </c>
      <c r="P2635" s="3" t="s">
        <v>5044</v>
      </c>
      <c r="Q2635" s="3" t="s">
        <v>5044</v>
      </c>
      <c r="R2635" s="3" t="s">
        <v>5044</v>
      </c>
      <c r="S2635" s="3" t="s">
        <v>5044</v>
      </c>
      <c r="T2635" s="3" t="s">
        <v>5044</v>
      </c>
    </row>
    <row r="2636">
      <c r="A2636" s="3" t="s">
        <v>8190</v>
      </c>
      <c r="B2636" s="3" t="s">
        <v>5044</v>
      </c>
      <c r="C2636" s="3" t="s">
        <v>8191</v>
      </c>
      <c r="D2636" s="4">
        <f t="shared" si="360"/>
        <v>57</v>
      </c>
      <c r="E2636" s="3" t="s">
        <v>8192</v>
      </c>
      <c r="F2636" s="3" t="s">
        <v>24</v>
      </c>
      <c r="G2636" s="5" t="s">
        <v>8193</v>
      </c>
      <c r="H2636" s="3" t="s">
        <v>26</v>
      </c>
      <c r="I2636" s="3" t="s">
        <v>5044</v>
      </c>
      <c r="J2636" s="3" t="s">
        <v>5044</v>
      </c>
      <c r="K2636" s="3" t="s">
        <v>33</v>
      </c>
      <c r="L2636" s="3" t="s">
        <v>5044</v>
      </c>
      <c r="M2636" s="3" t="s">
        <v>5044</v>
      </c>
      <c r="N2636" s="3" t="s">
        <v>69</v>
      </c>
      <c r="O2636" s="3" t="s">
        <v>5044</v>
      </c>
      <c r="P2636" s="3" t="s">
        <v>5044</v>
      </c>
      <c r="Q2636" s="3" t="s">
        <v>5044</v>
      </c>
      <c r="R2636" s="3" t="s">
        <v>5044</v>
      </c>
      <c r="S2636" s="3" t="s">
        <v>5044</v>
      </c>
      <c r="T2636" s="3" t="s">
        <v>5044</v>
      </c>
    </row>
    <row r="2637">
      <c r="A2637" s="3" t="s">
        <v>8194</v>
      </c>
      <c r="B2637" s="3" t="s">
        <v>5044</v>
      </c>
      <c r="C2637" s="3" t="s">
        <v>8195</v>
      </c>
      <c r="D2637" s="4">
        <f>+506</f>
        <v>506</v>
      </c>
      <c r="E2637" s="3" t="s">
        <v>8196</v>
      </c>
      <c r="F2637" s="3" t="s">
        <v>4254</v>
      </c>
      <c r="G2637" s="5" t="s">
        <v>4255</v>
      </c>
      <c r="H2637" s="3" t="s">
        <v>95</v>
      </c>
      <c r="I2637" s="3" t="s">
        <v>8197</v>
      </c>
      <c r="J2637" s="5" t="s">
        <v>8198</v>
      </c>
      <c r="K2637" s="3" t="s">
        <v>5044</v>
      </c>
      <c r="L2637" s="3" t="s">
        <v>156</v>
      </c>
      <c r="M2637" s="3" t="s">
        <v>1424</v>
      </c>
      <c r="N2637" s="3" t="s">
        <v>5044</v>
      </c>
      <c r="O2637" s="3" t="s">
        <v>5044</v>
      </c>
      <c r="P2637" s="3" t="s">
        <v>5044</v>
      </c>
      <c r="Q2637" s="3" t="s">
        <v>5044</v>
      </c>
      <c r="R2637" s="3" t="s">
        <v>5044</v>
      </c>
      <c r="S2637" s="3" t="s">
        <v>5044</v>
      </c>
      <c r="T2637" s="3" t="s">
        <v>5044</v>
      </c>
    </row>
    <row r="2638">
      <c r="A2638" s="3" t="s">
        <v>8199</v>
      </c>
      <c r="B2638" s="3" t="s">
        <v>5044</v>
      </c>
      <c r="C2638" s="3" t="s">
        <v>8200</v>
      </c>
      <c r="D2638" s="4">
        <f>+57</f>
        <v>57</v>
      </c>
      <c r="E2638" s="3" t="s">
        <v>8201</v>
      </c>
      <c r="F2638" s="3" t="s">
        <v>24</v>
      </c>
      <c r="G2638" s="5" t="s">
        <v>8202</v>
      </c>
      <c r="H2638" s="3" t="s">
        <v>26</v>
      </c>
      <c r="I2638" s="3" t="s">
        <v>8203</v>
      </c>
      <c r="J2638" s="3" t="s">
        <v>5044</v>
      </c>
      <c r="K2638" s="3" t="s">
        <v>128</v>
      </c>
      <c r="L2638" s="3" t="s">
        <v>5044</v>
      </c>
      <c r="M2638" s="3" t="s">
        <v>5044</v>
      </c>
      <c r="N2638" s="3" t="s">
        <v>69</v>
      </c>
      <c r="O2638" s="3" t="s">
        <v>5044</v>
      </c>
      <c r="P2638" s="3" t="s">
        <v>5044</v>
      </c>
      <c r="Q2638" s="3" t="s">
        <v>5044</v>
      </c>
      <c r="R2638" s="3" t="s">
        <v>5044</v>
      </c>
      <c r="S2638" s="3" t="s">
        <v>5044</v>
      </c>
      <c r="T2638" s="3" t="s">
        <v>5044</v>
      </c>
    </row>
    <row r="2639">
      <c r="A2639" s="3" t="s">
        <v>8204</v>
      </c>
      <c r="B2639" s="3" t="s">
        <v>5044</v>
      </c>
      <c r="C2639" s="3" t="s">
        <v>4252</v>
      </c>
      <c r="D2639" s="4">
        <f>+506</f>
        <v>506</v>
      </c>
      <c r="E2639" s="3" t="s">
        <v>4253</v>
      </c>
      <c r="F2639" s="3" t="s">
        <v>4254</v>
      </c>
      <c r="G2639" s="5" t="s">
        <v>8205</v>
      </c>
      <c r="H2639" s="3" t="s">
        <v>95</v>
      </c>
      <c r="I2639" s="3" t="s">
        <v>8197</v>
      </c>
      <c r="J2639" s="5" t="s">
        <v>8206</v>
      </c>
      <c r="K2639" s="3" t="s">
        <v>5044</v>
      </c>
      <c r="L2639" s="3" t="s">
        <v>6713</v>
      </c>
      <c r="M2639" s="3" t="s">
        <v>1424</v>
      </c>
      <c r="N2639" s="3" t="s">
        <v>5044</v>
      </c>
      <c r="O2639" s="3" t="s">
        <v>5044</v>
      </c>
      <c r="P2639" s="3" t="s">
        <v>5044</v>
      </c>
      <c r="Q2639" s="3" t="s">
        <v>5044</v>
      </c>
      <c r="R2639" s="3" t="s">
        <v>5044</v>
      </c>
      <c r="S2639" s="3" t="s">
        <v>5044</v>
      </c>
      <c r="T2639" s="3" t="s">
        <v>5044</v>
      </c>
    </row>
    <row r="2640">
      <c r="A2640" s="3" t="s">
        <v>8207</v>
      </c>
      <c r="B2640" s="3" t="s">
        <v>5044</v>
      </c>
      <c r="C2640" s="3" t="s">
        <v>8208</v>
      </c>
      <c r="D2640" s="4">
        <f t="shared" ref="D2640:D2642" si="361">+57</f>
        <v>57</v>
      </c>
      <c r="E2640" s="3" t="s">
        <v>8209</v>
      </c>
      <c r="F2640" s="3" t="s">
        <v>24</v>
      </c>
      <c r="G2640" s="3" t="s">
        <v>761</v>
      </c>
      <c r="H2640" s="3" t="s">
        <v>5044</v>
      </c>
      <c r="I2640" s="3" t="s">
        <v>5044</v>
      </c>
      <c r="J2640" s="3" t="s">
        <v>5044</v>
      </c>
      <c r="K2640" s="3" t="s">
        <v>5044</v>
      </c>
      <c r="L2640" s="3" t="s">
        <v>5044</v>
      </c>
      <c r="M2640" s="3" t="s">
        <v>5044</v>
      </c>
      <c r="N2640" s="3" t="s">
        <v>5044</v>
      </c>
      <c r="O2640" s="3" t="s">
        <v>5044</v>
      </c>
      <c r="P2640" s="3" t="s">
        <v>5044</v>
      </c>
      <c r="Q2640" s="3" t="s">
        <v>5044</v>
      </c>
      <c r="R2640" s="3" t="s">
        <v>5044</v>
      </c>
      <c r="S2640" s="3" t="s">
        <v>5044</v>
      </c>
      <c r="T2640" s="3" t="s">
        <v>5044</v>
      </c>
    </row>
    <row r="2641">
      <c r="A2641" s="3" t="s">
        <v>8210</v>
      </c>
      <c r="B2641" s="3" t="s">
        <v>5044</v>
      </c>
      <c r="C2641" s="3" t="s">
        <v>8211</v>
      </c>
      <c r="D2641" s="4">
        <f t="shared" si="361"/>
        <v>57</v>
      </c>
      <c r="E2641" s="3" t="s">
        <v>8212</v>
      </c>
      <c r="F2641" s="3" t="s">
        <v>24</v>
      </c>
      <c r="G2641" s="5" t="s">
        <v>8213</v>
      </c>
      <c r="H2641" s="3" t="s">
        <v>95</v>
      </c>
      <c r="I2641" s="5" t="s">
        <v>8214</v>
      </c>
      <c r="J2641" s="5" t="s">
        <v>8215</v>
      </c>
      <c r="K2641" s="3" t="s">
        <v>5044</v>
      </c>
      <c r="L2641" s="3" t="s">
        <v>8216</v>
      </c>
      <c r="M2641" s="3" t="s">
        <v>263</v>
      </c>
      <c r="N2641" s="3" t="s">
        <v>5044</v>
      </c>
      <c r="O2641" s="3" t="s">
        <v>5044</v>
      </c>
      <c r="P2641" s="3" t="s">
        <v>5044</v>
      </c>
      <c r="Q2641" s="3" t="s">
        <v>5044</v>
      </c>
      <c r="R2641" s="3" t="s">
        <v>5044</v>
      </c>
      <c r="S2641" s="3" t="s">
        <v>5044</v>
      </c>
      <c r="T2641" s="3" t="s">
        <v>5044</v>
      </c>
    </row>
    <row r="2642">
      <c r="A2642" s="3" t="s">
        <v>8217</v>
      </c>
      <c r="B2642" s="3" t="s">
        <v>5044</v>
      </c>
      <c r="C2642" s="3" t="s">
        <v>8218</v>
      </c>
      <c r="D2642" s="4">
        <f t="shared" si="361"/>
        <v>57</v>
      </c>
      <c r="E2642" s="3" t="s">
        <v>8219</v>
      </c>
      <c r="F2642" s="3" t="s">
        <v>24</v>
      </c>
      <c r="G2642" s="5" t="s">
        <v>8220</v>
      </c>
      <c r="H2642" s="3" t="s">
        <v>26</v>
      </c>
      <c r="I2642" s="3" t="s">
        <v>8221</v>
      </c>
      <c r="J2642" s="3" t="s">
        <v>5044</v>
      </c>
      <c r="K2642" s="3" t="s">
        <v>54</v>
      </c>
      <c r="L2642" s="3" t="s">
        <v>5044</v>
      </c>
      <c r="M2642" s="3" t="s">
        <v>5044</v>
      </c>
      <c r="N2642" s="3" t="s">
        <v>62</v>
      </c>
      <c r="O2642" s="3" t="s">
        <v>5044</v>
      </c>
      <c r="P2642" s="3" t="s">
        <v>5044</v>
      </c>
      <c r="Q2642" s="3" t="s">
        <v>5044</v>
      </c>
      <c r="R2642" s="3" t="s">
        <v>5044</v>
      </c>
      <c r="S2642" s="3" t="s">
        <v>5044</v>
      </c>
      <c r="T2642" s="3" t="s">
        <v>5044</v>
      </c>
    </row>
    <row r="2643">
      <c r="A2643" s="3" t="s">
        <v>8222</v>
      </c>
      <c r="B2643" s="3" t="s">
        <v>5044</v>
      </c>
      <c r="C2643" s="3" t="s">
        <v>8223</v>
      </c>
      <c r="D2643" s="4">
        <f>+593</f>
        <v>593</v>
      </c>
      <c r="E2643" s="3" t="s">
        <v>8224</v>
      </c>
      <c r="F2643" s="3" t="s">
        <v>643</v>
      </c>
      <c r="G2643" s="5" t="s">
        <v>8225</v>
      </c>
      <c r="H2643" s="3" t="s">
        <v>95</v>
      </c>
      <c r="I2643" s="3" t="s">
        <v>8226</v>
      </c>
      <c r="J2643" s="5" t="s">
        <v>8227</v>
      </c>
      <c r="K2643" s="3" t="s">
        <v>5044</v>
      </c>
      <c r="L2643" s="3" t="s">
        <v>156</v>
      </c>
      <c r="M2643" s="3" t="s">
        <v>116</v>
      </c>
      <c r="N2643" s="3" t="s">
        <v>5044</v>
      </c>
      <c r="O2643" s="3" t="s">
        <v>5044</v>
      </c>
      <c r="P2643" s="3" t="s">
        <v>5044</v>
      </c>
      <c r="Q2643" s="3" t="s">
        <v>5044</v>
      </c>
      <c r="R2643" s="3" t="s">
        <v>5044</v>
      </c>
      <c r="S2643" s="3" t="s">
        <v>5044</v>
      </c>
      <c r="T2643" s="3" t="s">
        <v>5044</v>
      </c>
    </row>
    <row r="2644">
      <c r="A2644" s="3" t="s">
        <v>8228</v>
      </c>
      <c r="B2644" s="3" t="s">
        <v>5044</v>
      </c>
      <c r="C2644" s="3" t="s">
        <v>8229</v>
      </c>
      <c r="D2644" s="4">
        <f t="shared" ref="D2644:D2648" si="362">+57</f>
        <v>57</v>
      </c>
      <c r="E2644" s="3" t="s">
        <v>8230</v>
      </c>
      <c r="F2644" s="3" t="s">
        <v>24</v>
      </c>
      <c r="G2644" s="5" t="s">
        <v>8231</v>
      </c>
      <c r="H2644" s="3" t="s">
        <v>95</v>
      </c>
      <c r="I2644" s="3" t="s">
        <v>8232</v>
      </c>
      <c r="J2644" s="3" t="s">
        <v>8233</v>
      </c>
      <c r="K2644" s="3" t="s">
        <v>5044</v>
      </c>
      <c r="L2644" s="3" t="s">
        <v>156</v>
      </c>
      <c r="M2644" s="3" t="s">
        <v>116</v>
      </c>
      <c r="N2644" s="3" t="s">
        <v>5044</v>
      </c>
      <c r="O2644" s="3" t="s">
        <v>5044</v>
      </c>
      <c r="P2644" s="3" t="s">
        <v>5044</v>
      </c>
      <c r="Q2644" s="3" t="s">
        <v>5044</v>
      </c>
      <c r="R2644" s="3" t="s">
        <v>5044</v>
      </c>
      <c r="S2644" s="3" t="s">
        <v>5044</v>
      </c>
      <c r="T2644" s="3" t="s">
        <v>5044</v>
      </c>
    </row>
    <row r="2645">
      <c r="A2645" s="3" t="s">
        <v>8234</v>
      </c>
      <c r="B2645" s="3" t="s">
        <v>5044</v>
      </c>
      <c r="C2645" s="3" t="s">
        <v>8235</v>
      </c>
      <c r="D2645" s="4">
        <f t="shared" si="362"/>
        <v>57</v>
      </c>
      <c r="E2645" s="3" t="s">
        <v>8236</v>
      </c>
      <c r="F2645" s="3" t="s">
        <v>24</v>
      </c>
      <c r="G2645" s="3" t="s">
        <v>8234</v>
      </c>
      <c r="H2645" s="3" t="s">
        <v>95</v>
      </c>
      <c r="I2645" s="3" t="s">
        <v>8237</v>
      </c>
      <c r="J2645" s="5" t="s">
        <v>8238</v>
      </c>
      <c r="K2645" s="3" t="s">
        <v>5044</v>
      </c>
      <c r="L2645" s="3" t="s">
        <v>753</v>
      </c>
      <c r="M2645" s="3" t="s">
        <v>116</v>
      </c>
      <c r="N2645" s="3" t="s">
        <v>5044</v>
      </c>
      <c r="O2645" s="3" t="s">
        <v>5044</v>
      </c>
      <c r="P2645" s="3" t="s">
        <v>5044</v>
      </c>
      <c r="Q2645" s="3" t="s">
        <v>5044</v>
      </c>
      <c r="R2645" s="3" t="s">
        <v>5044</v>
      </c>
      <c r="S2645" s="3" t="s">
        <v>5044</v>
      </c>
      <c r="T2645" s="3" t="s">
        <v>5044</v>
      </c>
    </row>
    <row r="2646">
      <c r="A2646" s="3" t="s">
        <v>8239</v>
      </c>
      <c r="B2646" s="3" t="s">
        <v>5044</v>
      </c>
      <c r="C2646" s="3" t="s">
        <v>8240</v>
      </c>
      <c r="D2646" s="4">
        <f t="shared" si="362"/>
        <v>57</v>
      </c>
      <c r="E2646" s="3" t="s">
        <v>8241</v>
      </c>
      <c r="F2646" s="3" t="s">
        <v>24</v>
      </c>
      <c r="G2646" s="5" t="s">
        <v>8242</v>
      </c>
      <c r="H2646" s="3" t="s">
        <v>40</v>
      </c>
      <c r="I2646" s="3" t="s">
        <v>8243</v>
      </c>
      <c r="J2646" s="3" t="s">
        <v>5044</v>
      </c>
      <c r="K2646" s="3" t="s">
        <v>5044</v>
      </c>
      <c r="L2646" s="3" t="s">
        <v>8244</v>
      </c>
      <c r="M2646" s="3" t="s">
        <v>5044</v>
      </c>
      <c r="N2646" s="3" t="s">
        <v>5044</v>
      </c>
      <c r="O2646" s="3" t="s">
        <v>5044</v>
      </c>
      <c r="P2646" s="3" t="s">
        <v>3607</v>
      </c>
      <c r="Q2646" s="3" t="s">
        <v>1938</v>
      </c>
      <c r="R2646" s="3" t="s">
        <v>8245</v>
      </c>
      <c r="S2646" s="3" t="s">
        <v>303</v>
      </c>
      <c r="T2646" s="3" t="s">
        <v>5044</v>
      </c>
    </row>
    <row r="2647">
      <c r="A2647" s="3" t="s">
        <v>8246</v>
      </c>
      <c r="B2647" s="3" t="s">
        <v>5044</v>
      </c>
      <c r="C2647" s="3" t="s">
        <v>6965</v>
      </c>
      <c r="D2647" s="4">
        <f t="shared" si="362"/>
        <v>57</v>
      </c>
      <c r="E2647" s="3" t="s">
        <v>6966</v>
      </c>
      <c r="F2647" s="3" t="s">
        <v>24</v>
      </c>
      <c r="G2647" s="5" t="s">
        <v>6533</v>
      </c>
      <c r="H2647" s="3" t="s">
        <v>95</v>
      </c>
      <c r="I2647" s="3" t="s">
        <v>8247</v>
      </c>
      <c r="J2647" s="5" t="s">
        <v>8248</v>
      </c>
      <c r="K2647" s="3" t="s">
        <v>5044</v>
      </c>
      <c r="L2647" s="3" t="s">
        <v>1307</v>
      </c>
      <c r="M2647" s="3" t="s">
        <v>116</v>
      </c>
      <c r="N2647" s="3" t="s">
        <v>5044</v>
      </c>
      <c r="O2647" s="3" t="s">
        <v>5044</v>
      </c>
      <c r="P2647" s="3" t="s">
        <v>5044</v>
      </c>
      <c r="Q2647" s="3" t="s">
        <v>5044</v>
      </c>
      <c r="R2647" s="3" t="s">
        <v>5044</v>
      </c>
      <c r="S2647" s="3" t="s">
        <v>5044</v>
      </c>
      <c r="T2647" s="3" t="s">
        <v>5044</v>
      </c>
    </row>
    <row r="2648">
      <c r="A2648" s="3" t="s">
        <v>8249</v>
      </c>
      <c r="B2648" s="3" t="s">
        <v>5044</v>
      </c>
      <c r="C2648" s="3" t="s">
        <v>8250</v>
      </c>
      <c r="D2648" s="4">
        <f t="shared" si="362"/>
        <v>57</v>
      </c>
      <c r="E2648" s="3" t="s">
        <v>8251</v>
      </c>
      <c r="F2648" s="3" t="s">
        <v>24</v>
      </c>
      <c r="G2648" s="5" t="s">
        <v>8252</v>
      </c>
      <c r="H2648" s="3" t="s">
        <v>95</v>
      </c>
      <c r="I2648" s="3" t="s">
        <v>6681</v>
      </c>
      <c r="J2648" s="5" t="s">
        <v>8253</v>
      </c>
      <c r="K2648" s="3" t="s">
        <v>5044</v>
      </c>
      <c r="L2648" s="3" t="s">
        <v>156</v>
      </c>
      <c r="M2648" s="3" t="s">
        <v>116</v>
      </c>
      <c r="N2648" s="3" t="s">
        <v>5044</v>
      </c>
      <c r="O2648" s="3" t="s">
        <v>5044</v>
      </c>
      <c r="P2648" s="3" t="s">
        <v>5044</v>
      </c>
      <c r="Q2648" s="3" t="s">
        <v>5044</v>
      </c>
      <c r="R2648" s="3" t="s">
        <v>5044</v>
      </c>
      <c r="S2648" s="3" t="s">
        <v>5044</v>
      </c>
      <c r="T2648" s="3" t="s">
        <v>5044</v>
      </c>
    </row>
    <row r="2649">
      <c r="A2649" s="3" t="s">
        <v>8254</v>
      </c>
      <c r="B2649" s="3" t="s">
        <v>5044</v>
      </c>
      <c r="C2649" s="3" t="s">
        <v>8255</v>
      </c>
      <c r="D2649" s="4">
        <f>+1</f>
        <v>1</v>
      </c>
      <c r="E2649" s="3" t="s">
        <v>8256</v>
      </c>
      <c r="F2649" s="3" t="s">
        <v>7096</v>
      </c>
      <c r="G2649" s="3" t="s">
        <v>8257</v>
      </c>
      <c r="H2649" s="3" t="s">
        <v>26</v>
      </c>
      <c r="I2649" s="3" t="s">
        <v>8258</v>
      </c>
      <c r="J2649" s="3" t="s">
        <v>5044</v>
      </c>
      <c r="K2649" s="3" t="s">
        <v>128</v>
      </c>
      <c r="L2649" s="3" t="s">
        <v>5044</v>
      </c>
      <c r="M2649" s="3" t="s">
        <v>5044</v>
      </c>
      <c r="N2649" s="3" t="s">
        <v>34</v>
      </c>
      <c r="O2649" s="3" t="s">
        <v>5044</v>
      </c>
      <c r="P2649" s="3" t="s">
        <v>5044</v>
      </c>
      <c r="Q2649" s="3" t="s">
        <v>5044</v>
      </c>
      <c r="R2649" s="3" t="s">
        <v>5044</v>
      </c>
      <c r="S2649" s="3" t="s">
        <v>5044</v>
      </c>
      <c r="T2649" s="3" t="s">
        <v>5044</v>
      </c>
    </row>
    <row r="2650">
      <c r="A2650" s="3" t="s">
        <v>8259</v>
      </c>
      <c r="B2650" s="3" t="s">
        <v>5044</v>
      </c>
      <c r="C2650" s="3" t="s">
        <v>8260</v>
      </c>
      <c r="D2650" s="4">
        <f>+57</f>
        <v>57</v>
      </c>
      <c r="E2650" s="3" t="s">
        <v>8261</v>
      </c>
      <c r="F2650" s="3" t="s">
        <v>24</v>
      </c>
      <c r="G2650" s="5" t="s">
        <v>8262</v>
      </c>
      <c r="H2650" s="3" t="s">
        <v>26</v>
      </c>
      <c r="I2650" s="3" t="s">
        <v>8263</v>
      </c>
      <c r="J2650" s="3" t="s">
        <v>5044</v>
      </c>
      <c r="K2650" s="3" t="s">
        <v>61</v>
      </c>
      <c r="L2650" s="3" t="s">
        <v>5044</v>
      </c>
      <c r="M2650" s="3" t="s">
        <v>5044</v>
      </c>
      <c r="N2650" s="3" t="s">
        <v>77</v>
      </c>
      <c r="O2650" s="3" t="s">
        <v>5044</v>
      </c>
      <c r="P2650" s="3" t="s">
        <v>5044</v>
      </c>
      <c r="Q2650" s="3" t="s">
        <v>5044</v>
      </c>
      <c r="R2650" s="3" t="s">
        <v>5044</v>
      </c>
      <c r="S2650" s="3" t="s">
        <v>5044</v>
      </c>
      <c r="T2650" s="3" t="s">
        <v>5044</v>
      </c>
    </row>
    <row r="2651">
      <c r="A2651" s="3" t="s">
        <v>8264</v>
      </c>
      <c r="B2651" s="3" t="s">
        <v>5044</v>
      </c>
      <c r="C2651" s="3" t="s">
        <v>8265</v>
      </c>
      <c r="D2651" s="4">
        <f>+34</f>
        <v>34</v>
      </c>
      <c r="E2651" s="3" t="s">
        <v>8266</v>
      </c>
      <c r="F2651" s="3" t="s">
        <v>24</v>
      </c>
      <c r="G2651" s="5" t="s">
        <v>8267</v>
      </c>
      <c r="H2651" s="3" t="s">
        <v>95</v>
      </c>
      <c r="I2651" s="3" t="s">
        <v>8268</v>
      </c>
      <c r="J2651" s="5" t="s">
        <v>8269</v>
      </c>
      <c r="K2651" s="3" t="s">
        <v>5044</v>
      </c>
      <c r="L2651" s="3" t="s">
        <v>5044</v>
      </c>
      <c r="M2651" s="3" t="s">
        <v>96</v>
      </c>
      <c r="N2651" s="3" t="s">
        <v>5044</v>
      </c>
      <c r="O2651" s="3" t="s">
        <v>5044</v>
      </c>
      <c r="P2651" s="3" t="s">
        <v>5044</v>
      </c>
      <c r="Q2651" s="3" t="s">
        <v>5044</v>
      </c>
      <c r="R2651" s="3" t="s">
        <v>5044</v>
      </c>
      <c r="S2651" s="3" t="s">
        <v>5044</v>
      </c>
      <c r="T2651" s="3" t="s">
        <v>5044</v>
      </c>
    </row>
    <row r="2652">
      <c r="A2652" s="3" t="s">
        <v>8270</v>
      </c>
      <c r="C2652" s="3" t="s">
        <v>8271</v>
      </c>
      <c r="D2652" s="4">
        <f>+57</f>
        <v>57</v>
      </c>
      <c r="E2652" s="3" t="s">
        <v>8272</v>
      </c>
      <c r="F2652" s="3" t="s">
        <v>24</v>
      </c>
      <c r="G2652" s="3" t="s">
        <v>8273</v>
      </c>
      <c r="H2652" s="3" t="s">
        <v>26</v>
      </c>
      <c r="I2652" s="3" t="s">
        <v>3029</v>
      </c>
      <c r="J2652" s="8"/>
      <c r="K2652" s="3" t="s">
        <v>61</v>
      </c>
      <c r="L2652" s="8"/>
      <c r="M2652" s="8"/>
      <c r="N2652" s="3" t="s">
        <v>34</v>
      </c>
      <c r="O2652" s="8"/>
      <c r="P2652" s="8"/>
      <c r="Q2652" s="8"/>
      <c r="R2652" s="8"/>
      <c r="S2652" s="8"/>
      <c r="T2652" s="8"/>
    </row>
    <row r="2653">
      <c r="A2653" s="3" t="s">
        <v>8264</v>
      </c>
      <c r="C2653" s="3" t="s">
        <v>8265</v>
      </c>
      <c r="D2653" s="4">
        <f t="shared" ref="D2653:D2654" si="363">+34</f>
        <v>34</v>
      </c>
      <c r="E2653" s="3" t="s">
        <v>8266</v>
      </c>
      <c r="F2653" s="3" t="s">
        <v>24</v>
      </c>
      <c r="G2653" s="5" t="s">
        <v>8267</v>
      </c>
      <c r="H2653" s="3" t="s">
        <v>95</v>
      </c>
      <c r="I2653" s="3" t="s">
        <v>8274</v>
      </c>
      <c r="J2653" s="8"/>
      <c r="K2653" s="8"/>
      <c r="L2653" s="3" t="s">
        <v>1086</v>
      </c>
      <c r="M2653" s="3" t="s">
        <v>96</v>
      </c>
      <c r="N2653" s="8"/>
      <c r="O2653" s="8"/>
      <c r="P2653" s="8"/>
      <c r="Q2653" s="8"/>
      <c r="R2653" s="8"/>
      <c r="S2653" s="8"/>
      <c r="T2653" s="8"/>
    </row>
    <row r="2654">
      <c r="A2654" s="3" t="s">
        <v>8275</v>
      </c>
      <c r="C2654" s="3" t="s">
        <v>8276</v>
      </c>
      <c r="D2654" s="4">
        <f t="shared" si="363"/>
        <v>34</v>
      </c>
      <c r="E2654" s="3" t="s">
        <v>8277</v>
      </c>
      <c r="F2654" s="3" t="s">
        <v>2293</v>
      </c>
      <c r="G2654" s="3" t="s">
        <v>8278</v>
      </c>
      <c r="H2654" s="3" t="s">
        <v>95</v>
      </c>
      <c r="I2654" s="3" t="s">
        <v>3029</v>
      </c>
      <c r="J2654" s="5" t="s">
        <v>8279</v>
      </c>
      <c r="K2654" s="8"/>
      <c r="L2654" s="3" t="s">
        <v>785</v>
      </c>
      <c r="M2654" s="3" t="s">
        <v>116</v>
      </c>
      <c r="N2654" s="8"/>
      <c r="O2654" s="8"/>
      <c r="P2654" s="8"/>
      <c r="Q2654" s="8"/>
      <c r="R2654" s="8"/>
      <c r="S2654" s="8"/>
      <c r="T2654" s="8"/>
    </row>
    <row r="2655">
      <c r="A2655" s="3" t="s">
        <v>8280</v>
      </c>
      <c r="C2655" s="3" t="s">
        <v>8281</v>
      </c>
      <c r="D2655" s="4">
        <f t="shared" ref="D2655:D2671" si="364">+57</f>
        <v>57</v>
      </c>
      <c r="E2655" s="3" t="s">
        <v>8282</v>
      </c>
      <c r="F2655" s="3" t="s">
        <v>24</v>
      </c>
      <c r="G2655" s="3" t="s">
        <v>8283</v>
      </c>
      <c r="H2655" s="3" t="s">
        <v>26</v>
      </c>
      <c r="I2655" s="3" t="s">
        <v>8284</v>
      </c>
      <c r="K2655" s="3" t="s">
        <v>54</v>
      </c>
      <c r="M2655" s="8"/>
      <c r="N2655" s="3" t="s">
        <v>62</v>
      </c>
      <c r="O2655" s="8"/>
      <c r="P2655" s="8"/>
      <c r="Q2655" s="8"/>
      <c r="R2655" s="8"/>
      <c r="S2655" s="8"/>
      <c r="T2655" s="8"/>
    </row>
    <row r="2656">
      <c r="A2656" s="3" t="s">
        <v>8285</v>
      </c>
      <c r="C2656" s="3" t="s">
        <v>8286</v>
      </c>
      <c r="D2656" s="4">
        <f t="shared" si="364"/>
        <v>57</v>
      </c>
      <c r="E2656" s="3" t="s">
        <v>8287</v>
      </c>
      <c r="F2656" s="3" t="s">
        <v>24</v>
      </c>
      <c r="G2656" s="5" t="s">
        <v>8288</v>
      </c>
      <c r="H2656" s="3" t="s">
        <v>26</v>
      </c>
      <c r="J2656" s="8"/>
      <c r="K2656" s="8"/>
      <c r="L2656" s="8"/>
      <c r="M2656" s="8"/>
      <c r="N2656" s="8"/>
      <c r="O2656" s="8"/>
      <c r="P2656" s="8"/>
      <c r="Q2656" s="8"/>
      <c r="R2656" s="8"/>
      <c r="S2656" s="8"/>
      <c r="T2656" s="8"/>
    </row>
    <row r="2657">
      <c r="A2657" s="3" t="s">
        <v>8289</v>
      </c>
      <c r="B2657" s="8"/>
      <c r="C2657" s="3" t="s">
        <v>8290</v>
      </c>
      <c r="D2657" s="4">
        <f t="shared" si="364"/>
        <v>57</v>
      </c>
      <c r="E2657" s="3" t="s">
        <v>8291</v>
      </c>
      <c r="F2657" s="3" t="s">
        <v>24</v>
      </c>
      <c r="G2657" s="3" t="s">
        <v>8292</v>
      </c>
      <c r="H2657" s="3" t="s">
        <v>26</v>
      </c>
      <c r="J2657" s="8"/>
      <c r="K2657" s="8"/>
      <c r="L2657" s="8"/>
      <c r="M2657" s="8"/>
      <c r="N2657" s="8"/>
      <c r="O2657" s="8"/>
      <c r="P2657" s="8"/>
      <c r="Q2657" s="8"/>
      <c r="R2657" s="8"/>
      <c r="S2657" s="8"/>
      <c r="T2657" s="8"/>
    </row>
    <row r="2658">
      <c r="A2658" s="3" t="s">
        <v>8293</v>
      </c>
      <c r="C2658" s="3" t="s">
        <v>8294</v>
      </c>
      <c r="D2658" s="4">
        <f t="shared" si="364"/>
        <v>57</v>
      </c>
      <c r="E2658" s="3" t="s">
        <v>8295</v>
      </c>
      <c r="F2658" s="3" t="s">
        <v>24</v>
      </c>
      <c r="G2658" s="3" t="s">
        <v>8296</v>
      </c>
      <c r="H2658" s="3" t="s">
        <v>26</v>
      </c>
      <c r="I2658" s="3" t="s">
        <v>8297</v>
      </c>
      <c r="K2658" s="3" t="s">
        <v>128</v>
      </c>
      <c r="L2658" s="8"/>
      <c r="M2658" s="8"/>
      <c r="N2658" s="3" t="s">
        <v>62</v>
      </c>
      <c r="O2658" s="8"/>
      <c r="P2658" s="8"/>
      <c r="Q2658" s="8"/>
      <c r="R2658" s="8"/>
      <c r="S2658" s="8"/>
      <c r="T2658" s="8"/>
    </row>
    <row r="2659">
      <c r="A2659" s="3" t="s">
        <v>8298</v>
      </c>
      <c r="C2659" s="3" t="s">
        <v>8299</v>
      </c>
      <c r="D2659" s="4">
        <f t="shared" si="364"/>
        <v>57</v>
      </c>
      <c r="E2659" s="3" t="s">
        <v>8300</v>
      </c>
      <c r="F2659" s="3" t="s">
        <v>24</v>
      </c>
      <c r="G2659" s="5" t="s">
        <v>8301</v>
      </c>
      <c r="H2659" s="3" t="s">
        <v>26</v>
      </c>
      <c r="I2659" s="3" t="s">
        <v>8302</v>
      </c>
      <c r="K2659" s="3" t="s">
        <v>61</v>
      </c>
      <c r="L2659" s="8"/>
      <c r="M2659" s="8"/>
      <c r="N2659" s="3" t="s">
        <v>62</v>
      </c>
      <c r="O2659" s="8"/>
      <c r="P2659" s="8"/>
      <c r="Q2659" s="8"/>
      <c r="R2659" s="8"/>
      <c r="S2659" s="8"/>
      <c r="T2659" s="8"/>
    </row>
    <row r="2660">
      <c r="A2660" s="3" t="s">
        <v>8303</v>
      </c>
      <c r="C2660" s="3" t="s">
        <v>8304</v>
      </c>
      <c r="D2660" s="4">
        <f t="shared" si="364"/>
        <v>57</v>
      </c>
      <c r="E2660" s="3" t="s">
        <v>8305</v>
      </c>
      <c r="F2660" s="3" t="s">
        <v>24</v>
      </c>
      <c r="G2660" s="5" t="s">
        <v>8306</v>
      </c>
      <c r="H2660" s="3" t="s">
        <v>95</v>
      </c>
      <c r="I2660" s="3" t="s">
        <v>8307</v>
      </c>
      <c r="J2660" s="5" t="s">
        <v>8308</v>
      </c>
      <c r="L2660" s="3" t="s">
        <v>785</v>
      </c>
      <c r="M2660" s="3" t="s">
        <v>256</v>
      </c>
      <c r="N2660" s="8"/>
      <c r="O2660" s="8"/>
      <c r="P2660" s="8"/>
      <c r="Q2660" s="8"/>
      <c r="R2660" s="8"/>
      <c r="S2660" s="8"/>
      <c r="T2660" s="8"/>
    </row>
    <row r="2661">
      <c r="A2661" s="3" t="s">
        <v>8309</v>
      </c>
      <c r="C2661" s="3" t="s">
        <v>8310</v>
      </c>
      <c r="D2661" s="4">
        <f t="shared" si="364"/>
        <v>57</v>
      </c>
      <c r="E2661" s="3" t="s">
        <v>8311</v>
      </c>
      <c r="F2661" s="3" t="s">
        <v>24</v>
      </c>
      <c r="G2661" s="3" t="s">
        <v>8312</v>
      </c>
      <c r="H2661" s="3" t="s">
        <v>95</v>
      </c>
      <c r="I2661" s="3" t="s">
        <v>8313</v>
      </c>
      <c r="J2661" s="5" t="s">
        <v>8314</v>
      </c>
      <c r="L2661" s="3" t="s">
        <v>156</v>
      </c>
      <c r="M2661" s="3" t="s">
        <v>96</v>
      </c>
      <c r="N2661" s="8"/>
      <c r="O2661" s="8"/>
      <c r="P2661" s="8"/>
      <c r="Q2661" s="8"/>
      <c r="R2661" s="8"/>
      <c r="S2661" s="8"/>
      <c r="T2661" s="8"/>
    </row>
    <row r="2662">
      <c r="A2662" s="3" t="s">
        <v>8315</v>
      </c>
      <c r="C2662" s="3" t="s">
        <v>8316</v>
      </c>
      <c r="D2662" s="4">
        <f t="shared" si="364"/>
        <v>57</v>
      </c>
      <c r="E2662" s="3" t="s">
        <v>8317</v>
      </c>
      <c r="F2662" s="3" t="s">
        <v>24</v>
      </c>
      <c r="G2662" s="5" t="s">
        <v>8318</v>
      </c>
      <c r="H2662" s="3" t="s">
        <v>26</v>
      </c>
      <c r="I2662" s="3" t="s">
        <v>8319</v>
      </c>
      <c r="J2662" s="8"/>
      <c r="K2662" s="3" t="s">
        <v>61</v>
      </c>
      <c r="L2662" s="8"/>
      <c r="M2662" s="8"/>
      <c r="N2662" s="3" t="s">
        <v>34</v>
      </c>
      <c r="O2662" s="8"/>
      <c r="P2662" s="8"/>
      <c r="Q2662" s="8"/>
      <c r="R2662" s="8"/>
      <c r="S2662" s="8"/>
      <c r="T2662" s="8"/>
    </row>
    <row r="2663">
      <c r="A2663" s="3" t="s">
        <v>8320</v>
      </c>
      <c r="C2663" s="3" t="s">
        <v>8321</v>
      </c>
      <c r="D2663" s="4">
        <f t="shared" si="364"/>
        <v>57</v>
      </c>
      <c r="E2663" s="3" t="s">
        <v>8322</v>
      </c>
      <c r="F2663" s="3" t="s">
        <v>24</v>
      </c>
      <c r="G2663" s="3" t="s">
        <v>8323</v>
      </c>
      <c r="H2663" s="3" t="s">
        <v>26</v>
      </c>
      <c r="I2663" s="3" t="s">
        <v>8324</v>
      </c>
      <c r="K2663" s="3" t="s">
        <v>54</v>
      </c>
      <c r="M2663" s="8"/>
      <c r="N2663" s="8"/>
      <c r="O2663" s="8"/>
      <c r="P2663" s="8"/>
      <c r="Q2663" s="8"/>
      <c r="R2663" s="8"/>
      <c r="S2663" s="8"/>
      <c r="T2663" s="8"/>
    </row>
    <row r="2664">
      <c r="A2664" s="3" t="s">
        <v>8325</v>
      </c>
      <c r="C2664" s="3" t="s">
        <v>8326</v>
      </c>
      <c r="D2664" s="4">
        <f t="shared" si="364"/>
        <v>57</v>
      </c>
      <c r="E2664" s="3" t="s">
        <v>8327</v>
      </c>
      <c r="F2664" s="3" t="s">
        <v>24</v>
      </c>
      <c r="G2664" s="5" t="s">
        <v>8328</v>
      </c>
      <c r="H2664" s="3" t="s">
        <v>95</v>
      </c>
      <c r="I2664" s="3" t="s">
        <v>8329</v>
      </c>
      <c r="J2664" s="5" t="s">
        <v>8330</v>
      </c>
      <c r="L2664" s="3" t="s">
        <v>8136</v>
      </c>
      <c r="M2664" s="3" t="s">
        <v>116</v>
      </c>
      <c r="N2664" s="8"/>
      <c r="O2664" s="8"/>
      <c r="P2664" s="8"/>
      <c r="Q2664" s="8"/>
      <c r="R2664" s="8"/>
      <c r="S2664" s="8"/>
      <c r="T2664" s="8"/>
    </row>
    <row r="2665">
      <c r="A2665" s="3" t="s">
        <v>8325</v>
      </c>
      <c r="C2665" s="3" t="s">
        <v>8326</v>
      </c>
      <c r="D2665" s="4">
        <f t="shared" si="364"/>
        <v>57</v>
      </c>
      <c r="E2665" s="3" t="s">
        <v>8327</v>
      </c>
      <c r="F2665" s="3" t="s">
        <v>24</v>
      </c>
      <c r="G2665" s="5" t="s">
        <v>8328</v>
      </c>
      <c r="H2665" s="3" t="s">
        <v>95</v>
      </c>
      <c r="J2665" s="8"/>
      <c r="K2665" s="8"/>
      <c r="L2665" s="8"/>
      <c r="M2665" s="8"/>
      <c r="N2665" s="8"/>
      <c r="O2665" s="8"/>
      <c r="P2665" s="8"/>
      <c r="Q2665" s="8"/>
      <c r="R2665" s="8"/>
      <c r="S2665" s="8"/>
      <c r="T2665" s="8"/>
    </row>
    <row r="2666">
      <c r="A2666" s="3" t="s">
        <v>8331</v>
      </c>
      <c r="C2666" s="3" t="s">
        <v>8332</v>
      </c>
      <c r="D2666" s="4">
        <f t="shared" si="364"/>
        <v>57</v>
      </c>
      <c r="E2666" s="3" t="s">
        <v>8333</v>
      </c>
      <c r="F2666" s="3" t="s">
        <v>24</v>
      </c>
      <c r="G2666" s="3" t="s">
        <v>8334</v>
      </c>
      <c r="H2666" s="3" t="s">
        <v>26</v>
      </c>
      <c r="I2666" s="3" t="s">
        <v>8335</v>
      </c>
      <c r="K2666" s="3" t="s">
        <v>54</v>
      </c>
      <c r="M2666" s="8"/>
      <c r="N2666" s="3" t="s">
        <v>62</v>
      </c>
      <c r="O2666" s="8"/>
      <c r="P2666" s="8"/>
      <c r="Q2666" s="8"/>
      <c r="R2666" s="8"/>
      <c r="S2666" s="8"/>
      <c r="T2666" s="8"/>
    </row>
    <row r="2667">
      <c r="A2667" s="3" t="s">
        <v>8336</v>
      </c>
      <c r="C2667" s="3" t="s">
        <v>8337</v>
      </c>
      <c r="D2667" s="4">
        <f t="shared" si="364"/>
        <v>57</v>
      </c>
      <c r="E2667" s="3" t="s">
        <v>8338</v>
      </c>
      <c r="F2667" s="3" t="s">
        <v>24</v>
      </c>
      <c r="G2667" s="5" t="s">
        <v>8339</v>
      </c>
      <c r="H2667" s="3" t="s">
        <v>26</v>
      </c>
      <c r="I2667" s="3" t="s">
        <v>8340</v>
      </c>
      <c r="K2667" s="3" t="s">
        <v>128</v>
      </c>
      <c r="L2667" s="8"/>
      <c r="M2667" s="8"/>
      <c r="N2667" s="3" t="s">
        <v>34</v>
      </c>
      <c r="O2667" s="8"/>
      <c r="P2667" s="8"/>
      <c r="Q2667" s="8"/>
      <c r="R2667" s="8"/>
      <c r="S2667" s="8"/>
      <c r="T2667" s="8"/>
    </row>
    <row r="2668">
      <c r="A2668" s="3" t="s">
        <v>3663</v>
      </c>
      <c r="B2668" s="8"/>
      <c r="C2668" s="3" t="s">
        <v>3664</v>
      </c>
      <c r="D2668" s="4">
        <f t="shared" si="364"/>
        <v>57</v>
      </c>
      <c r="E2668" s="3" t="s">
        <v>3665</v>
      </c>
      <c r="F2668" s="3" t="s">
        <v>24</v>
      </c>
      <c r="G2668" s="5" t="s">
        <v>3666</v>
      </c>
      <c r="H2668" s="3" t="s">
        <v>95</v>
      </c>
      <c r="I2668" s="3" t="s">
        <v>3655</v>
      </c>
      <c r="J2668" s="5" t="s">
        <v>3656</v>
      </c>
      <c r="L2668" s="3" t="s">
        <v>1965</v>
      </c>
      <c r="M2668" s="3" t="s">
        <v>96</v>
      </c>
      <c r="N2668" s="8"/>
      <c r="O2668" s="8"/>
      <c r="P2668" s="8"/>
      <c r="Q2668" s="8"/>
      <c r="R2668" s="8"/>
      <c r="S2668" s="8"/>
      <c r="T2668" s="8"/>
    </row>
    <row r="2669">
      <c r="A2669" s="3" t="s">
        <v>8341</v>
      </c>
      <c r="C2669" s="3" t="s">
        <v>8342</v>
      </c>
      <c r="D2669" s="4">
        <f t="shared" si="364"/>
        <v>57</v>
      </c>
      <c r="E2669" s="3" t="s">
        <v>8343</v>
      </c>
      <c r="F2669" s="3" t="s">
        <v>24</v>
      </c>
      <c r="G2669" s="5" t="s">
        <v>8344</v>
      </c>
      <c r="H2669" s="3" t="s">
        <v>26</v>
      </c>
      <c r="I2669" s="3" t="s">
        <v>8345</v>
      </c>
      <c r="J2669" s="8"/>
      <c r="K2669" s="3" t="s">
        <v>33</v>
      </c>
      <c r="M2669" s="8"/>
      <c r="N2669" s="3" t="s">
        <v>34</v>
      </c>
      <c r="O2669" s="8"/>
      <c r="P2669" s="8"/>
      <c r="Q2669" s="8"/>
      <c r="R2669" s="8"/>
      <c r="S2669" s="8"/>
      <c r="T2669" s="8"/>
    </row>
    <row r="2670">
      <c r="A2670" s="3" t="s">
        <v>8346</v>
      </c>
      <c r="C2670" s="3" t="s">
        <v>8347</v>
      </c>
      <c r="D2670" s="4">
        <f t="shared" si="364"/>
        <v>57</v>
      </c>
      <c r="E2670" s="3" t="s">
        <v>8348</v>
      </c>
      <c r="F2670" s="3" t="s">
        <v>24</v>
      </c>
      <c r="G2670" s="5" t="s">
        <v>8349</v>
      </c>
      <c r="H2670" s="3" t="s">
        <v>26</v>
      </c>
      <c r="I2670" s="3" t="s">
        <v>8350</v>
      </c>
      <c r="K2670" s="3" t="s">
        <v>33</v>
      </c>
      <c r="M2670" s="8"/>
      <c r="N2670" s="8"/>
      <c r="O2670" s="8"/>
      <c r="P2670" s="8"/>
      <c r="Q2670" s="8"/>
      <c r="R2670" s="8"/>
      <c r="S2670" s="8"/>
      <c r="T2670" s="8"/>
    </row>
    <row r="2671">
      <c r="A2671" s="3" t="s">
        <v>8351</v>
      </c>
      <c r="B2671" s="8"/>
      <c r="C2671" s="3" t="s">
        <v>8352</v>
      </c>
      <c r="D2671" s="4">
        <f t="shared" si="364"/>
        <v>57</v>
      </c>
      <c r="E2671" s="3" t="s">
        <v>8353</v>
      </c>
      <c r="F2671" s="3" t="s">
        <v>24</v>
      </c>
      <c r="G2671" s="5" t="s">
        <v>8354</v>
      </c>
      <c r="H2671" s="3" t="s">
        <v>95</v>
      </c>
      <c r="I2671" s="3" t="s">
        <v>8355</v>
      </c>
      <c r="L2671" s="3" t="s">
        <v>8356</v>
      </c>
      <c r="M2671" s="3" t="s">
        <v>96</v>
      </c>
      <c r="N2671" s="8"/>
      <c r="O2671" s="8"/>
      <c r="P2671" s="8"/>
      <c r="Q2671" s="8"/>
      <c r="R2671" s="8"/>
      <c r="S2671" s="8"/>
      <c r="T2671" s="8"/>
    </row>
    <row r="2672">
      <c r="A2672" s="3" t="s">
        <v>8357</v>
      </c>
      <c r="C2672" s="3" t="s">
        <v>8358</v>
      </c>
      <c r="D2672" s="4">
        <f>+54</f>
        <v>54</v>
      </c>
      <c r="E2672" s="3" t="s">
        <v>8359</v>
      </c>
      <c r="F2672" s="3" t="s">
        <v>24</v>
      </c>
      <c r="G2672" s="5" t="s">
        <v>8360</v>
      </c>
      <c r="H2672" s="3" t="s">
        <v>95</v>
      </c>
      <c r="I2672" s="3" t="s">
        <v>8361</v>
      </c>
      <c r="J2672" s="5" t="s">
        <v>8362</v>
      </c>
      <c r="L2672" s="3" t="s">
        <v>156</v>
      </c>
      <c r="M2672" s="3" t="s">
        <v>263</v>
      </c>
      <c r="N2672" s="8"/>
      <c r="O2672" s="8"/>
      <c r="P2672" s="8"/>
      <c r="Q2672" s="8"/>
      <c r="R2672" s="8"/>
      <c r="S2672" s="8"/>
      <c r="T2672" s="8"/>
    </row>
    <row r="2673">
      <c r="A2673" s="3" t="s">
        <v>8363</v>
      </c>
      <c r="B2673" s="8"/>
      <c r="C2673" s="3" t="s">
        <v>8364</v>
      </c>
      <c r="D2673" s="4">
        <f t="shared" ref="D2673:D2674" si="365">+57</f>
        <v>57</v>
      </c>
      <c r="E2673" s="3" t="s">
        <v>8365</v>
      </c>
      <c r="F2673" s="3" t="s">
        <v>24</v>
      </c>
      <c r="G2673" s="5" t="s">
        <v>8366</v>
      </c>
      <c r="H2673" s="3" t="s">
        <v>95</v>
      </c>
      <c r="I2673" s="3" t="s">
        <v>8367</v>
      </c>
      <c r="J2673" s="5" t="s">
        <v>8368</v>
      </c>
      <c r="L2673" s="3" t="s">
        <v>156</v>
      </c>
      <c r="M2673" s="3" t="s">
        <v>723</v>
      </c>
      <c r="O2673" s="8"/>
      <c r="P2673" s="8"/>
      <c r="Q2673" s="8"/>
      <c r="R2673" s="8"/>
      <c r="S2673" s="8"/>
      <c r="T2673" s="8"/>
    </row>
    <row r="2674">
      <c r="A2674" s="3" t="s">
        <v>8369</v>
      </c>
      <c r="C2674" s="3" t="s">
        <v>8370</v>
      </c>
      <c r="D2674" s="4">
        <f t="shared" si="365"/>
        <v>57</v>
      </c>
      <c r="E2674" s="3" t="s">
        <v>8371</v>
      </c>
      <c r="F2674" s="3" t="s">
        <v>24</v>
      </c>
      <c r="G2674" s="5" t="s">
        <v>8372</v>
      </c>
      <c r="H2674" s="3" t="s">
        <v>26</v>
      </c>
      <c r="I2674" s="3" t="s">
        <v>8373</v>
      </c>
      <c r="K2674" s="3" t="s">
        <v>54</v>
      </c>
      <c r="M2674" s="8"/>
      <c r="N2674" s="3" t="s">
        <v>62</v>
      </c>
      <c r="O2674" s="8"/>
      <c r="P2674" s="8"/>
      <c r="Q2674" s="8"/>
      <c r="R2674" s="8"/>
      <c r="S2674" s="8"/>
      <c r="T2674" s="8"/>
    </row>
    <row r="2675">
      <c r="A2675" s="3" t="s">
        <v>8374</v>
      </c>
      <c r="C2675" s="3" t="s">
        <v>8375</v>
      </c>
      <c r="D2675" s="4">
        <f>+1</f>
        <v>1</v>
      </c>
      <c r="E2675" s="3" t="s">
        <v>8376</v>
      </c>
      <c r="F2675" s="3" t="s">
        <v>140</v>
      </c>
      <c r="G2675" s="5" t="s">
        <v>8377</v>
      </c>
      <c r="H2675" s="3" t="s">
        <v>40</v>
      </c>
      <c r="I2675" s="3" t="s">
        <v>8378</v>
      </c>
      <c r="K2675" s="8"/>
      <c r="L2675" s="8"/>
      <c r="M2675" s="8"/>
      <c r="N2675" s="8"/>
      <c r="O2675" s="8"/>
      <c r="P2675" s="3" t="s">
        <v>399</v>
      </c>
      <c r="Q2675" s="3" t="s">
        <v>990</v>
      </c>
      <c r="R2675" s="3" t="s">
        <v>7718</v>
      </c>
    </row>
    <row r="2676">
      <c r="A2676" s="3" t="s">
        <v>953</v>
      </c>
      <c r="B2676" s="8"/>
      <c r="C2676" s="3" t="s">
        <v>8379</v>
      </c>
      <c r="D2676" s="4">
        <f t="shared" ref="D2676:D2689" si="366">+57</f>
        <v>57</v>
      </c>
      <c r="E2676" s="3" t="s">
        <v>8380</v>
      </c>
      <c r="F2676" s="3" t="s">
        <v>24</v>
      </c>
      <c r="G2676" s="5" t="s">
        <v>8381</v>
      </c>
      <c r="H2676" s="3" t="s">
        <v>26</v>
      </c>
      <c r="I2676" s="5" t="s">
        <v>8382</v>
      </c>
      <c r="J2676" s="8"/>
      <c r="K2676" s="3" t="s">
        <v>54</v>
      </c>
      <c r="M2676" s="8"/>
      <c r="N2676" s="3" t="s">
        <v>34</v>
      </c>
      <c r="O2676" s="8"/>
      <c r="P2676" s="8"/>
      <c r="Q2676" s="8"/>
      <c r="R2676" s="8"/>
      <c r="S2676" s="8"/>
      <c r="T2676" s="8"/>
    </row>
    <row r="2677">
      <c r="A2677" s="3" t="s">
        <v>8383</v>
      </c>
      <c r="C2677" s="3" t="s">
        <v>8384</v>
      </c>
      <c r="D2677" s="4">
        <f t="shared" si="366"/>
        <v>57</v>
      </c>
      <c r="E2677" s="3" t="s">
        <v>8385</v>
      </c>
      <c r="F2677" s="3" t="s">
        <v>24</v>
      </c>
      <c r="G2677" s="5" t="s">
        <v>8386</v>
      </c>
      <c r="H2677" s="3" t="s">
        <v>26</v>
      </c>
      <c r="I2677" s="3" t="s">
        <v>8387</v>
      </c>
      <c r="K2677" s="3" t="s">
        <v>54</v>
      </c>
      <c r="M2677" s="8"/>
      <c r="N2677" s="8"/>
      <c r="O2677" s="8"/>
      <c r="P2677" s="8"/>
      <c r="Q2677" s="8"/>
      <c r="R2677" s="8"/>
      <c r="S2677" s="8"/>
      <c r="T2677" s="8"/>
    </row>
    <row r="2678">
      <c r="A2678" s="3" t="s">
        <v>8388</v>
      </c>
      <c r="C2678" s="3" t="s">
        <v>8389</v>
      </c>
      <c r="D2678" s="4">
        <f t="shared" si="366"/>
        <v>57</v>
      </c>
      <c r="E2678" s="3" t="s">
        <v>8390</v>
      </c>
      <c r="F2678" s="3" t="s">
        <v>24</v>
      </c>
      <c r="G2678" s="3" t="s">
        <v>8391</v>
      </c>
      <c r="H2678" s="3" t="s">
        <v>26</v>
      </c>
      <c r="I2678" s="3" t="s">
        <v>3932</v>
      </c>
      <c r="K2678" s="3" t="s">
        <v>61</v>
      </c>
      <c r="L2678" s="8"/>
      <c r="M2678" s="8"/>
      <c r="N2678" s="3" t="s">
        <v>219</v>
      </c>
      <c r="O2678" s="8"/>
      <c r="P2678" s="8"/>
      <c r="Q2678" s="8"/>
      <c r="R2678" s="8"/>
      <c r="S2678" s="8"/>
      <c r="T2678" s="8"/>
    </row>
    <row r="2679">
      <c r="A2679" s="3" t="s">
        <v>8392</v>
      </c>
      <c r="C2679" s="3" t="s">
        <v>8393</v>
      </c>
      <c r="D2679" s="4">
        <f t="shared" si="366"/>
        <v>57</v>
      </c>
      <c r="E2679" s="3" t="s">
        <v>8394</v>
      </c>
      <c r="F2679" s="3" t="s">
        <v>24</v>
      </c>
      <c r="G2679" s="3" t="s">
        <v>8395</v>
      </c>
      <c r="H2679" s="3" t="s">
        <v>26</v>
      </c>
      <c r="I2679" s="3" t="s">
        <v>3932</v>
      </c>
      <c r="K2679" s="3" t="s">
        <v>61</v>
      </c>
      <c r="L2679" s="8"/>
      <c r="M2679" s="8"/>
      <c r="N2679" s="3" t="s">
        <v>219</v>
      </c>
      <c r="O2679" s="8"/>
      <c r="P2679" s="8"/>
      <c r="Q2679" s="8"/>
      <c r="R2679" s="8"/>
      <c r="S2679" s="8"/>
      <c r="T2679" s="8"/>
    </row>
    <row r="2680">
      <c r="A2680" s="3" t="s">
        <v>8396</v>
      </c>
      <c r="C2680" s="3" t="s">
        <v>8397</v>
      </c>
      <c r="D2680" s="4">
        <f t="shared" si="366"/>
        <v>57</v>
      </c>
      <c r="E2680" s="3" t="s">
        <v>8398</v>
      </c>
      <c r="F2680" s="3" t="s">
        <v>24</v>
      </c>
      <c r="G2680" s="3" t="s">
        <v>8399</v>
      </c>
      <c r="H2680" s="3" t="s">
        <v>26</v>
      </c>
      <c r="I2680" s="3" t="s">
        <v>8400</v>
      </c>
      <c r="K2680" s="3" t="s">
        <v>33</v>
      </c>
      <c r="M2680" s="8"/>
      <c r="N2680" s="3" t="s">
        <v>62</v>
      </c>
      <c r="O2680" s="8"/>
      <c r="P2680" s="8"/>
      <c r="Q2680" s="8"/>
      <c r="R2680" s="8"/>
      <c r="S2680" s="8"/>
      <c r="T2680" s="8"/>
    </row>
    <row r="2681">
      <c r="A2681" s="3" t="s">
        <v>8401</v>
      </c>
      <c r="C2681" s="3" t="s">
        <v>8402</v>
      </c>
      <c r="D2681" s="4">
        <f t="shared" si="366"/>
        <v>57</v>
      </c>
      <c r="E2681" s="3" t="s">
        <v>8403</v>
      </c>
      <c r="F2681" s="3" t="s">
        <v>24</v>
      </c>
      <c r="G2681" s="5" t="s">
        <v>8404</v>
      </c>
      <c r="H2681" s="3" t="s">
        <v>95</v>
      </c>
      <c r="I2681" s="3" t="s">
        <v>8405</v>
      </c>
      <c r="J2681" s="5" t="s">
        <v>8406</v>
      </c>
      <c r="L2681" s="3" t="s">
        <v>1993</v>
      </c>
      <c r="M2681" s="3" t="s">
        <v>96</v>
      </c>
      <c r="N2681" s="8"/>
      <c r="O2681" s="8"/>
      <c r="P2681" s="8"/>
      <c r="Q2681" s="8"/>
      <c r="R2681" s="8"/>
      <c r="S2681" s="8"/>
      <c r="T2681" s="8"/>
    </row>
    <row r="2682">
      <c r="A2682" s="3" t="s">
        <v>8407</v>
      </c>
      <c r="C2682" s="3" t="s">
        <v>8408</v>
      </c>
      <c r="D2682" s="4">
        <f t="shared" si="366"/>
        <v>57</v>
      </c>
      <c r="E2682" s="3" t="s">
        <v>8409</v>
      </c>
      <c r="F2682" s="3" t="s">
        <v>24</v>
      </c>
      <c r="G2682" s="3" t="s">
        <v>8410</v>
      </c>
      <c r="H2682" s="3" t="s">
        <v>95</v>
      </c>
      <c r="I2682" s="3" t="s">
        <v>8411</v>
      </c>
      <c r="J2682" s="5" t="s">
        <v>8412</v>
      </c>
      <c r="L2682" s="3" t="s">
        <v>156</v>
      </c>
      <c r="M2682" s="3" t="s">
        <v>96</v>
      </c>
      <c r="N2682" s="8"/>
      <c r="O2682" s="8"/>
      <c r="P2682" s="8"/>
      <c r="Q2682" s="8"/>
      <c r="R2682" s="8"/>
      <c r="S2682" s="8"/>
      <c r="T2682" s="8"/>
    </row>
    <row r="2683">
      <c r="A2683" s="3" t="s">
        <v>8413</v>
      </c>
      <c r="C2683" s="3" t="s">
        <v>8414</v>
      </c>
      <c r="D2683" s="4">
        <f t="shared" si="366"/>
        <v>57</v>
      </c>
      <c r="E2683" s="3" t="s">
        <v>8415</v>
      </c>
      <c r="F2683" s="3" t="s">
        <v>24</v>
      </c>
      <c r="G2683" s="8"/>
      <c r="H2683" s="3" t="s">
        <v>95</v>
      </c>
      <c r="I2683" s="3" t="s">
        <v>8416</v>
      </c>
      <c r="J2683" s="5" t="s">
        <v>8417</v>
      </c>
      <c r="K2683" s="3" t="s">
        <v>54</v>
      </c>
      <c r="L2683" s="3" t="s">
        <v>8418</v>
      </c>
      <c r="M2683" s="3" t="s">
        <v>116</v>
      </c>
      <c r="N2683" s="8"/>
      <c r="O2683" s="8"/>
      <c r="P2683" s="8"/>
      <c r="Q2683" s="8"/>
      <c r="R2683" s="8"/>
      <c r="S2683" s="8"/>
      <c r="T2683" s="8"/>
    </row>
    <row r="2684">
      <c r="A2684" s="3" t="s">
        <v>8419</v>
      </c>
      <c r="C2684" s="3" t="s">
        <v>8414</v>
      </c>
      <c r="D2684" s="4">
        <f t="shared" si="366"/>
        <v>57</v>
      </c>
      <c r="E2684" s="3" t="s">
        <v>8415</v>
      </c>
      <c r="F2684" s="3" t="s">
        <v>24</v>
      </c>
      <c r="G2684" s="8"/>
      <c r="H2684" s="3" t="s">
        <v>95</v>
      </c>
      <c r="I2684" s="3" t="s">
        <v>8420</v>
      </c>
      <c r="J2684" s="5" t="s">
        <v>8417</v>
      </c>
      <c r="L2684" s="3" t="s">
        <v>6666</v>
      </c>
      <c r="M2684" s="3" t="s">
        <v>116</v>
      </c>
      <c r="N2684" s="8"/>
      <c r="O2684" s="8"/>
      <c r="P2684" s="8"/>
      <c r="Q2684" s="8"/>
      <c r="R2684" s="8"/>
      <c r="S2684" s="8"/>
      <c r="T2684" s="8"/>
    </row>
    <row r="2685">
      <c r="A2685" s="3" t="s">
        <v>8421</v>
      </c>
      <c r="C2685" s="3" t="s">
        <v>8422</v>
      </c>
      <c r="D2685" s="4">
        <f t="shared" si="366"/>
        <v>57</v>
      </c>
      <c r="E2685" s="3" t="s">
        <v>8423</v>
      </c>
      <c r="F2685" s="3" t="s">
        <v>24</v>
      </c>
      <c r="G2685" s="5" t="s">
        <v>8424</v>
      </c>
      <c r="H2685" s="3" t="s">
        <v>95</v>
      </c>
      <c r="I2685" s="3" t="s">
        <v>8425</v>
      </c>
      <c r="J2685" s="5" t="s">
        <v>8426</v>
      </c>
      <c r="L2685" s="3" t="s">
        <v>785</v>
      </c>
      <c r="M2685" s="3" t="s">
        <v>256</v>
      </c>
      <c r="N2685" s="8"/>
      <c r="O2685" s="8"/>
      <c r="P2685" s="8"/>
      <c r="Q2685" s="8"/>
      <c r="R2685" s="8"/>
      <c r="S2685" s="8"/>
      <c r="T2685" s="8"/>
    </row>
    <row r="2686">
      <c r="A2686" s="3" t="s">
        <v>8427</v>
      </c>
      <c r="C2686" s="3" t="s">
        <v>8428</v>
      </c>
      <c r="D2686" s="4">
        <f t="shared" si="366"/>
        <v>57</v>
      </c>
      <c r="E2686" s="3" t="s">
        <v>8429</v>
      </c>
      <c r="F2686" s="3" t="s">
        <v>24</v>
      </c>
      <c r="G2686" s="5" t="s">
        <v>8430</v>
      </c>
      <c r="H2686" s="3" t="s">
        <v>26</v>
      </c>
      <c r="I2686" s="3" t="s">
        <v>8431</v>
      </c>
      <c r="J2686" s="8"/>
      <c r="K2686" s="3" t="s">
        <v>61</v>
      </c>
      <c r="L2686" s="8"/>
      <c r="M2686" s="8"/>
      <c r="N2686" s="3" t="s">
        <v>62</v>
      </c>
      <c r="O2686" s="8"/>
      <c r="P2686" s="8"/>
      <c r="Q2686" s="8"/>
      <c r="R2686" s="8"/>
      <c r="S2686" s="8"/>
      <c r="T2686" s="8"/>
    </row>
    <row r="2687">
      <c r="A2687" s="3" t="s">
        <v>8432</v>
      </c>
      <c r="C2687" s="3" t="s">
        <v>8433</v>
      </c>
      <c r="D2687" s="4">
        <f t="shared" si="366"/>
        <v>57</v>
      </c>
      <c r="E2687" s="3" t="s">
        <v>8434</v>
      </c>
      <c r="F2687" s="3" t="s">
        <v>24</v>
      </c>
      <c r="G2687" s="5" t="s">
        <v>8435</v>
      </c>
      <c r="H2687" s="3" t="s">
        <v>26</v>
      </c>
      <c r="I2687" s="3" t="s">
        <v>8436</v>
      </c>
      <c r="K2687" s="3" t="s">
        <v>218</v>
      </c>
      <c r="M2687" s="8"/>
      <c r="N2687" s="3" t="s">
        <v>62</v>
      </c>
      <c r="O2687" s="8"/>
      <c r="P2687" s="8"/>
      <c r="Q2687" s="8"/>
      <c r="R2687" s="8"/>
      <c r="S2687" s="8"/>
      <c r="T2687" s="8"/>
    </row>
    <row r="2688">
      <c r="A2688" s="3" t="s">
        <v>8437</v>
      </c>
      <c r="C2688" s="3" t="s">
        <v>8438</v>
      </c>
      <c r="D2688" s="4">
        <f t="shared" si="366"/>
        <v>57</v>
      </c>
      <c r="E2688" s="3" t="s">
        <v>8439</v>
      </c>
      <c r="F2688" s="3" t="s">
        <v>24</v>
      </c>
      <c r="G2688" s="5" t="s">
        <v>8440</v>
      </c>
      <c r="H2688" s="3" t="s">
        <v>95</v>
      </c>
      <c r="I2688" s="3" t="s">
        <v>8441</v>
      </c>
      <c r="J2688" s="5" t="s">
        <v>8442</v>
      </c>
      <c r="L2688" s="3" t="s">
        <v>156</v>
      </c>
      <c r="M2688" s="3" t="s">
        <v>96</v>
      </c>
      <c r="N2688" s="8"/>
      <c r="O2688" s="8"/>
      <c r="P2688" s="8"/>
      <c r="Q2688" s="8"/>
      <c r="R2688" s="8"/>
      <c r="S2688" s="8"/>
      <c r="T2688" s="8"/>
    </row>
    <row r="2689">
      <c r="A2689" s="3" t="s">
        <v>8443</v>
      </c>
      <c r="C2689" s="3" t="s">
        <v>8444</v>
      </c>
      <c r="D2689" s="4">
        <f t="shared" si="366"/>
        <v>57</v>
      </c>
      <c r="E2689" s="3" t="s">
        <v>8445</v>
      </c>
      <c r="F2689" s="3" t="s">
        <v>24</v>
      </c>
      <c r="G2689" s="5" t="s">
        <v>8446</v>
      </c>
      <c r="H2689" s="3" t="s">
        <v>26</v>
      </c>
      <c r="I2689" s="3" t="s">
        <v>8447</v>
      </c>
      <c r="K2689" s="3" t="s">
        <v>54</v>
      </c>
      <c r="M2689" s="8"/>
      <c r="N2689" s="3" t="s">
        <v>62</v>
      </c>
      <c r="O2689" s="8"/>
      <c r="P2689" s="8"/>
      <c r="Q2689" s="8"/>
      <c r="R2689" s="8"/>
      <c r="S2689" s="8"/>
      <c r="T2689" s="8"/>
    </row>
    <row r="2690">
      <c r="A2690" s="3" t="s">
        <v>8448</v>
      </c>
      <c r="B2690" s="8"/>
      <c r="C2690" s="3" t="s">
        <v>8449</v>
      </c>
      <c r="D2690" s="4">
        <f>+51</f>
        <v>51</v>
      </c>
      <c r="E2690" s="3" t="s">
        <v>8450</v>
      </c>
      <c r="F2690" s="3" t="s">
        <v>289</v>
      </c>
      <c r="G2690" s="5" t="s">
        <v>8451</v>
      </c>
      <c r="H2690" s="3" t="s">
        <v>26</v>
      </c>
      <c r="I2690" s="3" t="s">
        <v>8452</v>
      </c>
      <c r="J2690" s="8"/>
      <c r="K2690" s="3" t="s">
        <v>33</v>
      </c>
      <c r="M2690" s="8"/>
      <c r="N2690" s="3" t="s">
        <v>77</v>
      </c>
      <c r="O2690" s="8"/>
      <c r="P2690" s="8"/>
      <c r="Q2690" s="8"/>
      <c r="R2690" s="8"/>
      <c r="S2690" s="8"/>
      <c r="T2690" s="8"/>
    </row>
    <row r="2691">
      <c r="A2691" s="3" t="s">
        <v>8453</v>
      </c>
      <c r="C2691" s="3" t="s">
        <v>8454</v>
      </c>
      <c r="D2691" s="4">
        <f t="shared" ref="D2691:D2702" si="367">+57</f>
        <v>57</v>
      </c>
      <c r="E2691" s="3" t="s">
        <v>8455</v>
      </c>
      <c r="F2691" s="3" t="s">
        <v>24</v>
      </c>
      <c r="G2691" s="3" t="s">
        <v>8456</v>
      </c>
      <c r="H2691" s="3" t="s">
        <v>26</v>
      </c>
      <c r="I2691" s="3" t="s">
        <v>8457</v>
      </c>
      <c r="J2691" s="8"/>
      <c r="K2691" s="3" t="s">
        <v>33</v>
      </c>
      <c r="M2691" s="8"/>
      <c r="N2691" s="3" t="s">
        <v>62</v>
      </c>
      <c r="O2691" s="8"/>
      <c r="P2691" s="8"/>
      <c r="Q2691" s="8"/>
      <c r="R2691" s="8"/>
      <c r="S2691" s="8"/>
      <c r="T2691" s="8"/>
    </row>
    <row r="2692">
      <c r="A2692" s="3" t="s">
        <v>8458</v>
      </c>
      <c r="C2692" s="3" t="s">
        <v>8459</v>
      </c>
      <c r="D2692" s="4">
        <f t="shared" si="367"/>
        <v>57</v>
      </c>
      <c r="E2692" s="3" t="s">
        <v>8460</v>
      </c>
      <c r="F2692" s="3" t="s">
        <v>24</v>
      </c>
      <c r="G2692" s="5" t="s">
        <v>8461</v>
      </c>
      <c r="H2692" s="3" t="s">
        <v>26</v>
      </c>
      <c r="I2692" s="3" t="s">
        <v>8462</v>
      </c>
      <c r="K2692" s="3" t="s">
        <v>128</v>
      </c>
      <c r="L2692" s="8"/>
      <c r="M2692" s="8"/>
      <c r="N2692" s="3" t="s">
        <v>34</v>
      </c>
      <c r="O2692" s="8"/>
      <c r="P2692" s="8"/>
      <c r="Q2692" s="8"/>
      <c r="R2692" s="8"/>
      <c r="S2692" s="8"/>
      <c r="T2692" s="8"/>
    </row>
    <row r="2693">
      <c r="A2693" s="3" t="s">
        <v>7546</v>
      </c>
      <c r="C2693" s="3" t="s">
        <v>7547</v>
      </c>
      <c r="D2693" s="4">
        <f t="shared" si="367"/>
        <v>57</v>
      </c>
      <c r="E2693" s="3" t="s">
        <v>7548</v>
      </c>
      <c r="F2693" s="3" t="s">
        <v>24</v>
      </c>
      <c r="G2693" s="5" t="s">
        <v>8463</v>
      </c>
      <c r="H2693" s="3" t="s">
        <v>26</v>
      </c>
      <c r="I2693" s="3" t="s">
        <v>5998</v>
      </c>
      <c r="J2693" s="8"/>
      <c r="K2693" s="3" t="s">
        <v>54</v>
      </c>
      <c r="M2693" s="8"/>
      <c r="N2693" s="3" t="s">
        <v>364</v>
      </c>
      <c r="P2693" s="8"/>
      <c r="Q2693" s="8"/>
      <c r="R2693" s="8"/>
      <c r="S2693" s="8"/>
      <c r="T2693" s="8"/>
    </row>
    <row r="2694">
      <c r="A2694" s="3" t="s">
        <v>8464</v>
      </c>
      <c r="C2694" s="3" t="s">
        <v>8465</v>
      </c>
      <c r="D2694" s="4">
        <f t="shared" si="367"/>
        <v>57</v>
      </c>
      <c r="E2694" s="3" t="s">
        <v>8466</v>
      </c>
      <c r="F2694" s="3" t="s">
        <v>24</v>
      </c>
      <c r="G2694" s="3" t="s">
        <v>8467</v>
      </c>
      <c r="H2694" s="3" t="s">
        <v>26</v>
      </c>
      <c r="I2694" s="3" t="s">
        <v>8468</v>
      </c>
      <c r="K2694" s="3" t="s">
        <v>128</v>
      </c>
      <c r="L2694" s="8"/>
      <c r="M2694" s="8"/>
      <c r="N2694" s="3" t="s">
        <v>62</v>
      </c>
      <c r="O2694" s="8"/>
      <c r="P2694" s="8"/>
      <c r="Q2694" s="8"/>
      <c r="R2694" s="8"/>
      <c r="S2694" s="8"/>
      <c r="T2694" s="8"/>
    </row>
    <row r="2695">
      <c r="A2695" s="3" t="s">
        <v>8469</v>
      </c>
      <c r="C2695" s="3" t="s">
        <v>8470</v>
      </c>
      <c r="D2695" s="4">
        <f t="shared" si="367"/>
        <v>57</v>
      </c>
      <c r="E2695" s="3" t="s">
        <v>8471</v>
      </c>
      <c r="F2695" s="3" t="s">
        <v>24</v>
      </c>
      <c r="G2695" s="3" t="s">
        <v>8472</v>
      </c>
      <c r="H2695" s="3" t="s">
        <v>26</v>
      </c>
      <c r="I2695" s="3" t="s">
        <v>8468</v>
      </c>
      <c r="J2695" s="5" t="s">
        <v>8473</v>
      </c>
      <c r="K2695" s="3" t="s">
        <v>128</v>
      </c>
      <c r="L2695" s="8"/>
      <c r="M2695" s="3" t="s">
        <v>1119</v>
      </c>
      <c r="N2695" s="3" t="s">
        <v>62</v>
      </c>
      <c r="O2695" s="8"/>
      <c r="P2695" s="8"/>
      <c r="Q2695" s="8"/>
      <c r="R2695" s="8"/>
      <c r="S2695" s="8"/>
      <c r="T2695" s="8"/>
    </row>
    <row r="2696">
      <c r="A2696" s="3" t="s">
        <v>8474</v>
      </c>
      <c r="C2696" s="3" t="s">
        <v>8475</v>
      </c>
      <c r="D2696" s="4">
        <f t="shared" si="367"/>
        <v>57</v>
      </c>
      <c r="E2696" s="3" t="s">
        <v>8476</v>
      </c>
      <c r="F2696" s="3" t="s">
        <v>24</v>
      </c>
      <c r="G2696" s="5" t="s">
        <v>8477</v>
      </c>
      <c r="H2696" s="3" t="s">
        <v>26</v>
      </c>
      <c r="I2696" s="3" t="s">
        <v>8478</v>
      </c>
      <c r="J2696" s="8"/>
      <c r="K2696" s="3" t="s">
        <v>54</v>
      </c>
      <c r="M2696" s="8"/>
      <c r="N2696" s="3" t="s">
        <v>77</v>
      </c>
      <c r="O2696" s="8"/>
      <c r="P2696" s="8"/>
      <c r="Q2696" s="8"/>
      <c r="R2696" s="8"/>
      <c r="S2696" s="8"/>
      <c r="T2696" s="8"/>
    </row>
    <row r="2697">
      <c r="A2697" s="3" t="s">
        <v>8479</v>
      </c>
      <c r="C2697" s="3" t="s">
        <v>8480</v>
      </c>
      <c r="D2697" s="4">
        <f t="shared" si="367"/>
        <v>57</v>
      </c>
      <c r="E2697" s="3" t="s">
        <v>5743</v>
      </c>
      <c r="F2697" s="3" t="s">
        <v>24</v>
      </c>
      <c r="G2697" s="5" t="s">
        <v>8481</v>
      </c>
      <c r="H2697" s="3" t="s">
        <v>26</v>
      </c>
      <c r="I2697" s="3" t="s">
        <v>8482</v>
      </c>
      <c r="J2697" s="8"/>
      <c r="K2697" s="3" t="s">
        <v>54</v>
      </c>
      <c r="M2697" s="8"/>
      <c r="N2697" s="3" t="s">
        <v>34</v>
      </c>
      <c r="O2697" s="8"/>
      <c r="P2697" s="8"/>
      <c r="Q2697" s="8"/>
      <c r="R2697" s="8"/>
      <c r="S2697" s="8"/>
      <c r="T2697" s="8"/>
    </row>
    <row r="2698">
      <c r="A2698" s="3" t="s">
        <v>8483</v>
      </c>
      <c r="C2698" s="3" t="s">
        <v>8484</v>
      </c>
      <c r="D2698" s="4">
        <f t="shared" si="367"/>
        <v>57</v>
      </c>
      <c r="E2698" s="3" t="s">
        <v>8485</v>
      </c>
      <c r="F2698" s="3" t="s">
        <v>24</v>
      </c>
      <c r="G2698" s="5" t="s">
        <v>8486</v>
      </c>
      <c r="H2698" s="3" t="s">
        <v>26</v>
      </c>
      <c r="J2698" s="8"/>
      <c r="K2698" s="8"/>
      <c r="L2698" s="8"/>
      <c r="M2698" s="8"/>
      <c r="N2698" s="8"/>
      <c r="O2698" s="8"/>
      <c r="P2698" s="8"/>
      <c r="Q2698" s="8"/>
      <c r="R2698" s="8"/>
      <c r="S2698" s="8"/>
      <c r="T2698" s="8"/>
    </row>
    <row r="2699">
      <c r="A2699" s="3" t="s">
        <v>8487</v>
      </c>
      <c r="C2699" s="3" t="s">
        <v>8488</v>
      </c>
      <c r="D2699" s="4">
        <f t="shared" si="367"/>
        <v>57</v>
      </c>
      <c r="E2699" s="3" t="s">
        <v>8489</v>
      </c>
      <c r="F2699" s="3" t="s">
        <v>24</v>
      </c>
      <c r="G2699" s="3" t="s">
        <v>8490</v>
      </c>
      <c r="H2699" s="3" t="s">
        <v>26</v>
      </c>
      <c r="J2699" s="8"/>
      <c r="K2699" s="8"/>
      <c r="L2699" s="8"/>
      <c r="M2699" s="8"/>
      <c r="N2699" s="8"/>
      <c r="O2699" s="8"/>
      <c r="P2699" s="8"/>
      <c r="Q2699" s="8"/>
      <c r="R2699" s="8"/>
      <c r="S2699" s="8"/>
      <c r="T2699" s="8"/>
    </row>
    <row r="2700">
      <c r="A2700" s="3" t="s">
        <v>8491</v>
      </c>
      <c r="C2700" s="3" t="s">
        <v>8492</v>
      </c>
      <c r="D2700" s="4">
        <f t="shared" si="367"/>
        <v>57</v>
      </c>
      <c r="E2700" s="3" t="s">
        <v>8493</v>
      </c>
      <c r="F2700" s="3" t="s">
        <v>24</v>
      </c>
      <c r="G2700" s="5" t="s">
        <v>8494</v>
      </c>
      <c r="H2700" s="3" t="s">
        <v>26</v>
      </c>
      <c r="I2700" s="3" t="s">
        <v>8495</v>
      </c>
      <c r="K2700" s="3" t="s">
        <v>61</v>
      </c>
      <c r="L2700" s="8"/>
      <c r="M2700" s="8"/>
      <c r="N2700" s="3" t="s">
        <v>219</v>
      </c>
      <c r="O2700" s="8"/>
      <c r="P2700" s="8"/>
      <c r="Q2700" s="8"/>
      <c r="R2700" s="8"/>
      <c r="S2700" s="8"/>
      <c r="T2700" s="8"/>
    </row>
    <row r="2701">
      <c r="A2701" s="3" t="s">
        <v>8496</v>
      </c>
      <c r="C2701" s="3" t="s">
        <v>8497</v>
      </c>
      <c r="D2701" s="4">
        <f t="shared" si="367"/>
        <v>57</v>
      </c>
      <c r="E2701" s="3" t="s">
        <v>8498</v>
      </c>
      <c r="F2701" s="3" t="s">
        <v>24</v>
      </c>
      <c r="G2701" s="5" t="s">
        <v>8499</v>
      </c>
      <c r="H2701" s="3" t="s">
        <v>26</v>
      </c>
      <c r="I2701" s="3" t="s">
        <v>8500</v>
      </c>
      <c r="J2701" s="8"/>
      <c r="K2701" s="3" t="s">
        <v>61</v>
      </c>
      <c r="L2701" s="8"/>
      <c r="M2701" s="8"/>
      <c r="N2701" s="3" t="s">
        <v>34</v>
      </c>
      <c r="O2701" s="8"/>
      <c r="P2701" s="8"/>
      <c r="Q2701" s="8"/>
      <c r="R2701" s="8"/>
      <c r="S2701" s="8"/>
      <c r="T2701" s="8"/>
    </row>
    <row r="2702">
      <c r="A2702" s="3" t="s">
        <v>8501</v>
      </c>
      <c r="C2702" s="3" t="s">
        <v>8502</v>
      </c>
      <c r="D2702" s="4">
        <f t="shared" si="367"/>
        <v>57</v>
      </c>
      <c r="E2702" s="3" t="s">
        <v>8503</v>
      </c>
      <c r="F2702" s="3" t="s">
        <v>24</v>
      </c>
      <c r="G2702" s="5" t="s">
        <v>8504</v>
      </c>
      <c r="H2702" s="3" t="s">
        <v>26</v>
      </c>
      <c r="I2702" s="3" t="s">
        <v>8505</v>
      </c>
      <c r="K2702" s="3" t="s">
        <v>61</v>
      </c>
      <c r="L2702" s="8"/>
      <c r="M2702" s="8"/>
      <c r="N2702" s="3" t="s">
        <v>364</v>
      </c>
      <c r="P2702" s="8"/>
      <c r="Q2702" s="8"/>
      <c r="R2702" s="8"/>
      <c r="S2702" s="8"/>
      <c r="T2702" s="8"/>
    </row>
    <row r="2703">
      <c r="A2703" s="3" t="s">
        <v>1911</v>
      </c>
      <c r="B2703" s="8"/>
      <c r="C2703" s="3" t="s">
        <v>3384</v>
      </c>
      <c r="D2703" s="4">
        <f>+51</f>
        <v>51</v>
      </c>
      <c r="E2703" s="3" t="s">
        <v>3385</v>
      </c>
      <c r="F2703" s="3" t="s">
        <v>289</v>
      </c>
      <c r="G2703" s="5" t="s">
        <v>3386</v>
      </c>
      <c r="H2703" s="3" t="s">
        <v>95</v>
      </c>
      <c r="I2703" s="5" t="s">
        <v>3387</v>
      </c>
      <c r="J2703" s="5" t="s">
        <v>3388</v>
      </c>
      <c r="L2703" s="3" t="s">
        <v>156</v>
      </c>
      <c r="M2703" s="3" t="s">
        <v>263</v>
      </c>
      <c r="N2703" s="8"/>
      <c r="O2703" s="8"/>
      <c r="P2703" s="8"/>
      <c r="Q2703" s="8"/>
      <c r="R2703" s="8"/>
      <c r="S2703" s="8"/>
      <c r="T2703" s="8"/>
    </row>
    <row r="2704">
      <c r="A2704" s="3" t="s">
        <v>8506</v>
      </c>
      <c r="B2704" s="3" t="s">
        <v>5044</v>
      </c>
      <c r="C2704" s="3" t="s">
        <v>8507</v>
      </c>
      <c r="D2704" s="4">
        <f t="shared" ref="D2704:D2706" si="368">+57</f>
        <v>57</v>
      </c>
      <c r="E2704" s="3" t="s">
        <v>8508</v>
      </c>
      <c r="F2704" s="3" t="s">
        <v>24</v>
      </c>
      <c r="G2704" s="5" t="s">
        <v>8509</v>
      </c>
      <c r="H2704" s="3" t="s">
        <v>26</v>
      </c>
      <c r="I2704" s="3" t="s">
        <v>8510</v>
      </c>
      <c r="J2704" s="3" t="s">
        <v>5044</v>
      </c>
      <c r="K2704" s="3" t="s">
        <v>128</v>
      </c>
      <c r="L2704" s="3" t="s">
        <v>5044</v>
      </c>
      <c r="M2704" s="3" t="s">
        <v>5044</v>
      </c>
      <c r="N2704" s="3" t="s">
        <v>62</v>
      </c>
      <c r="O2704" s="3" t="s">
        <v>5044</v>
      </c>
      <c r="P2704" s="3" t="s">
        <v>5044</v>
      </c>
      <c r="Q2704" s="3" t="s">
        <v>5044</v>
      </c>
      <c r="R2704" s="3" t="s">
        <v>5044</v>
      </c>
      <c r="S2704" s="3" t="s">
        <v>5044</v>
      </c>
      <c r="T2704" s="3" t="s">
        <v>5044</v>
      </c>
    </row>
    <row r="2705">
      <c r="A2705" s="3" t="s">
        <v>8511</v>
      </c>
      <c r="B2705" s="3" t="s">
        <v>5044</v>
      </c>
      <c r="C2705" s="3" t="s">
        <v>8512</v>
      </c>
      <c r="D2705" s="4">
        <f t="shared" si="368"/>
        <v>57</v>
      </c>
      <c r="E2705" s="3" t="s">
        <v>8513</v>
      </c>
      <c r="F2705" s="3" t="s">
        <v>24</v>
      </c>
      <c r="G2705" s="3" t="s">
        <v>8514</v>
      </c>
      <c r="H2705" s="3" t="s">
        <v>26</v>
      </c>
      <c r="I2705" s="3" t="s">
        <v>8515</v>
      </c>
      <c r="J2705" s="3" t="s">
        <v>5044</v>
      </c>
      <c r="K2705" s="3" t="s">
        <v>61</v>
      </c>
      <c r="L2705" s="3" t="s">
        <v>5044</v>
      </c>
      <c r="M2705" s="3" t="s">
        <v>5044</v>
      </c>
      <c r="N2705" s="3" t="s">
        <v>34</v>
      </c>
      <c r="O2705" s="3" t="s">
        <v>5044</v>
      </c>
      <c r="P2705" s="3" t="s">
        <v>5044</v>
      </c>
      <c r="Q2705" s="3" t="s">
        <v>5044</v>
      </c>
      <c r="R2705" s="3" t="s">
        <v>5044</v>
      </c>
      <c r="S2705" s="3" t="s">
        <v>5044</v>
      </c>
      <c r="T2705" s="3" t="s">
        <v>5044</v>
      </c>
    </row>
    <row r="2706">
      <c r="A2706" s="3" t="s">
        <v>8516</v>
      </c>
      <c r="B2706" s="3" t="s">
        <v>5044</v>
      </c>
      <c r="C2706" s="3" t="s">
        <v>8517</v>
      </c>
      <c r="D2706" s="4">
        <f t="shared" si="368"/>
        <v>57</v>
      </c>
      <c r="E2706" s="3" t="s">
        <v>8518</v>
      </c>
      <c r="F2706" s="3" t="s">
        <v>24</v>
      </c>
      <c r="G2706" s="5" t="s">
        <v>8519</v>
      </c>
      <c r="H2706" s="3" t="s">
        <v>26</v>
      </c>
      <c r="I2706" s="3" t="s">
        <v>8520</v>
      </c>
      <c r="J2706" s="3" t="s">
        <v>5044</v>
      </c>
      <c r="K2706" s="3" t="s">
        <v>218</v>
      </c>
      <c r="L2706" s="3" t="s">
        <v>5044</v>
      </c>
      <c r="M2706" s="3" t="s">
        <v>5044</v>
      </c>
      <c r="N2706" s="3" t="s">
        <v>34</v>
      </c>
      <c r="O2706" s="3" t="s">
        <v>5044</v>
      </c>
      <c r="P2706" s="3" t="s">
        <v>5044</v>
      </c>
      <c r="Q2706" s="3" t="s">
        <v>5044</v>
      </c>
      <c r="R2706" s="3" t="s">
        <v>5044</v>
      </c>
      <c r="S2706" s="3" t="s">
        <v>5044</v>
      </c>
      <c r="T2706" s="3" t="s">
        <v>5044</v>
      </c>
    </row>
    <row r="2707">
      <c r="A2707" s="3" t="s">
        <v>8521</v>
      </c>
      <c r="B2707" s="3" t="s">
        <v>5044</v>
      </c>
      <c r="C2707" s="3" t="s">
        <v>8522</v>
      </c>
      <c r="D2707" s="4">
        <f>+64</f>
        <v>64</v>
      </c>
      <c r="E2707" s="3" t="s">
        <v>8523</v>
      </c>
      <c r="F2707" s="3" t="s">
        <v>24</v>
      </c>
      <c r="G2707" s="5" t="s">
        <v>8524</v>
      </c>
      <c r="H2707" s="3" t="s">
        <v>26</v>
      </c>
      <c r="I2707" s="3" t="s">
        <v>8525</v>
      </c>
      <c r="J2707" s="3" t="s">
        <v>5044</v>
      </c>
      <c r="K2707" s="3" t="s">
        <v>128</v>
      </c>
      <c r="L2707" s="3" t="s">
        <v>5044</v>
      </c>
      <c r="M2707" s="3" t="s">
        <v>5044</v>
      </c>
      <c r="N2707" s="3" t="s">
        <v>62</v>
      </c>
      <c r="O2707" s="3" t="s">
        <v>5044</v>
      </c>
      <c r="P2707" s="3" t="s">
        <v>5044</v>
      </c>
      <c r="Q2707" s="3" t="s">
        <v>5044</v>
      </c>
      <c r="R2707" s="3" t="s">
        <v>5044</v>
      </c>
      <c r="S2707" s="3" t="s">
        <v>5044</v>
      </c>
      <c r="T2707" s="3" t="s">
        <v>5044</v>
      </c>
    </row>
    <row r="2708">
      <c r="A2708" s="3" t="s">
        <v>8526</v>
      </c>
      <c r="B2708" s="3" t="s">
        <v>5044</v>
      </c>
      <c r="C2708" s="3" t="s">
        <v>8527</v>
      </c>
      <c r="D2708" s="4">
        <f t="shared" ref="D2708:D2709" si="369">+57</f>
        <v>57</v>
      </c>
      <c r="E2708" s="3" t="s">
        <v>8528</v>
      </c>
      <c r="F2708" s="3" t="s">
        <v>24</v>
      </c>
      <c r="G2708" s="5" t="s">
        <v>8529</v>
      </c>
      <c r="H2708" s="3" t="s">
        <v>95</v>
      </c>
      <c r="I2708" s="3" t="s">
        <v>8530</v>
      </c>
      <c r="J2708" s="5" t="s">
        <v>8531</v>
      </c>
      <c r="K2708" s="3" t="s">
        <v>5044</v>
      </c>
      <c r="L2708" s="3" t="s">
        <v>2845</v>
      </c>
      <c r="M2708" s="3" t="s">
        <v>96</v>
      </c>
      <c r="N2708" s="3" t="s">
        <v>5044</v>
      </c>
      <c r="O2708" s="3" t="s">
        <v>5044</v>
      </c>
      <c r="P2708" s="3" t="s">
        <v>5044</v>
      </c>
      <c r="Q2708" s="3" t="s">
        <v>5044</v>
      </c>
      <c r="R2708" s="3" t="s">
        <v>5044</v>
      </c>
      <c r="S2708" s="3" t="s">
        <v>5044</v>
      </c>
      <c r="T2708" s="3" t="s">
        <v>5044</v>
      </c>
    </row>
    <row r="2709">
      <c r="A2709" s="3" t="s">
        <v>8532</v>
      </c>
      <c r="B2709" s="3" t="s">
        <v>5044</v>
      </c>
      <c r="C2709" s="3" t="s">
        <v>8533</v>
      </c>
      <c r="D2709" s="4">
        <f t="shared" si="369"/>
        <v>57</v>
      </c>
      <c r="E2709" s="3" t="s">
        <v>8534</v>
      </c>
      <c r="F2709" s="3" t="s">
        <v>24</v>
      </c>
      <c r="G2709" s="5" t="s">
        <v>8535</v>
      </c>
      <c r="H2709" s="3" t="s">
        <v>26</v>
      </c>
      <c r="I2709" s="3" t="s">
        <v>8536</v>
      </c>
      <c r="J2709" s="3" t="s">
        <v>5044</v>
      </c>
      <c r="K2709" s="3" t="s">
        <v>54</v>
      </c>
      <c r="L2709" s="3" t="s">
        <v>5044</v>
      </c>
      <c r="M2709" s="3" t="s">
        <v>5044</v>
      </c>
      <c r="N2709" s="3" t="s">
        <v>34</v>
      </c>
      <c r="O2709" s="3" t="s">
        <v>5044</v>
      </c>
      <c r="P2709" s="3" t="s">
        <v>5044</v>
      </c>
      <c r="Q2709" s="3" t="s">
        <v>5044</v>
      </c>
      <c r="R2709" s="3" t="s">
        <v>5044</v>
      </c>
      <c r="S2709" s="3" t="s">
        <v>5044</v>
      </c>
      <c r="T2709" s="3" t="s">
        <v>5044</v>
      </c>
    </row>
    <row r="2710">
      <c r="A2710" s="3" t="s">
        <v>8537</v>
      </c>
      <c r="B2710" s="3" t="s">
        <v>5044</v>
      </c>
      <c r="C2710" s="3" t="s">
        <v>8538</v>
      </c>
      <c r="D2710" s="4">
        <f>+56</f>
        <v>56</v>
      </c>
      <c r="E2710" s="3" t="s">
        <v>8539</v>
      </c>
      <c r="F2710" s="3" t="s">
        <v>101</v>
      </c>
      <c r="G2710" s="5" t="s">
        <v>8540</v>
      </c>
      <c r="H2710" s="3" t="s">
        <v>26</v>
      </c>
      <c r="I2710" s="3" t="s">
        <v>8541</v>
      </c>
      <c r="J2710" s="3" t="s">
        <v>5044</v>
      </c>
      <c r="K2710" s="3" t="s">
        <v>128</v>
      </c>
      <c r="L2710" s="3" t="s">
        <v>5044</v>
      </c>
      <c r="M2710" s="3" t="s">
        <v>5044</v>
      </c>
      <c r="N2710" s="3" t="s">
        <v>69</v>
      </c>
      <c r="O2710" s="3" t="s">
        <v>5044</v>
      </c>
      <c r="P2710" s="3" t="s">
        <v>5044</v>
      </c>
      <c r="Q2710" s="3" t="s">
        <v>5044</v>
      </c>
      <c r="R2710" s="3" t="s">
        <v>5044</v>
      </c>
      <c r="S2710" s="3" t="s">
        <v>5044</v>
      </c>
      <c r="T2710" s="3" t="s">
        <v>5044</v>
      </c>
    </row>
    <row r="2711">
      <c r="A2711" s="3" t="s">
        <v>8542</v>
      </c>
      <c r="B2711" s="3" t="s">
        <v>5044</v>
      </c>
      <c r="C2711" s="3" t="s">
        <v>8543</v>
      </c>
      <c r="D2711" s="4">
        <f t="shared" ref="D2711:D2712" si="370">+52</f>
        <v>52</v>
      </c>
      <c r="E2711" s="3" t="s">
        <v>8544</v>
      </c>
      <c r="F2711" s="3" t="s">
        <v>594</v>
      </c>
      <c r="G2711" s="5" t="s">
        <v>8545</v>
      </c>
      <c r="H2711" s="3" t="s">
        <v>95</v>
      </c>
      <c r="I2711" s="3" t="s">
        <v>8546</v>
      </c>
      <c r="J2711" s="5" t="s">
        <v>8547</v>
      </c>
      <c r="K2711" s="3" t="s">
        <v>5044</v>
      </c>
      <c r="L2711" s="3" t="s">
        <v>156</v>
      </c>
      <c r="M2711" s="3" t="s">
        <v>116</v>
      </c>
      <c r="N2711" s="3" t="s">
        <v>5044</v>
      </c>
      <c r="O2711" s="3" t="s">
        <v>5044</v>
      </c>
      <c r="P2711" s="3" t="s">
        <v>5044</v>
      </c>
      <c r="Q2711" s="3" t="s">
        <v>5044</v>
      </c>
      <c r="R2711" s="3" t="s">
        <v>5044</v>
      </c>
      <c r="S2711" s="3" t="s">
        <v>5044</v>
      </c>
      <c r="T2711" s="3" t="s">
        <v>5044</v>
      </c>
    </row>
    <row r="2712">
      <c r="A2712" s="3" t="s">
        <v>8548</v>
      </c>
      <c r="B2712" s="3" t="s">
        <v>5044</v>
      </c>
      <c r="C2712" s="3" t="s">
        <v>8549</v>
      </c>
      <c r="D2712" s="4">
        <f t="shared" si="370"/>
        <v>52</v>
      </c>
      <c r="E2712" s="3" t="s">
        <v>8550</v>
      </c>
      <c r="F2712" s="3" t="s">
        <v>594</v>
      </c>
      <c r="G2712" s="3" t="s">
        <v>8551</v>
      </c>
      <c r="H2712" s="3" t="s">
        <v>95</v>
      </c>
      <c r="I2712" s="3" t="s">
        <v>8552</v>
      </c>
      <c r="J2712" s="5" t="s">
        <v>8553</v>
      </c>
      <c r="K2712" s="3" t="s">
        <v>5044</v>
      </c>
      <c r="L2712" s="3" t="s">
        <v>1965</v>
      </c>
      <c r="M2712" s="3" t="s">
        <v>116</v>
      </c>
      <c r="N2712" s="3" t="s">
        <v>5044</v>
      </c>
      <c r="O2712" s="3" t="s">
        <v>5044</v>
      </c>
      <c r="P2712" s="3" t="s">
        <v>5044</v>
      </c>
      <c r="Q2712" s="3" t="s">
        <v>5044</v>
      </c>
      <c r="R2712" s="3" t="s">
        <v>5044</v>
      </c>
      <c r="S2712" s="3" t="s">
        <v>5044</v>
      </c>
      <c r="T2712" s="3" t="s">
        <v>5044</v>
      </c>
    </row>
    <row r="2713">
      <c r="A2713" s="3" t="s">
        <v>8554</v>
      </c>
      <c r="B2713" s="3" t="s">
        <v>5044</v>
      </c>
      <c r="C2713" s="3" t="s">
        <v>8555</v>
      </c>
      <c r="D2713" s="4">
        <f t="shared" ref="D2713:D2716" si="371">+57</f>
        <v>57</v>
      </c>
      <c r="E2713" s="3" t="s">
        <v>8556</v>
      </c>
      <c r="F2713" s="3" t="s">
        <v>24</v>
      </c>
      <c r="G2713" s="5" t="s">
        <v>8557</v>
      </c>
      <c r="H2713" s="3" t="s">
        <v>26</v>
      </c>
      <c r="I2713" s="5" t="s">
        <v>8558</v>
      </c>
      <c r="J2713" s="3" t="s">
        <v>5044</v>
      </c>
      <c r="K2713" s="3" t="s">
        <v>61</v>
      </c>
      <c r="L2713" s="3" t="s">
        <v>5044</v>
      </c>
      <c r="M2713" s="3" t="s">
        <v>5044</v>
      </c>
      <c r="N2713" s="3" t="s">
        <v>62</v>
      </c>
      <c r="O2713" s="3" t="s">
        <v>5044</v>
      </c>
      <c r="P2713" s="3" t="s">
        <v>5044</v>
      </c>
      <c r="Q2713" s="3" t="s">
        <v>5044</v>
      </c>
      <c r="R2713" s="3" t="s">
        <v>5044</v>
      </c>
      <c r="S2713" s="3" t="s">
        <v>5044</v>
      </c>
      <c r="T2713" s="3" t="s">
        <v>5044</v>
      </c>
    </row>
    <row r="2714">
      <c r="A2714" s="3" t="s">
        <v>8559</v>
      </c>
      <c r="B2714" s="3" t="s">
        <v>5044</v>
      </c>
      <c r="C2714" s="3" t="s">
        <v>8560</v>
      </c>
      <c r="D2714" s="4">
        <f t="shared" si="371"/>
        <v>57</v>
      </c>
      <c r="E2714" s="3" t="s">
        <v>8561</v>
      </c>
      <c r="F2714" s="3" t="s">
        <v>24</v>
      </c>
      <c r="G2714" s="5" t="s">
        <v>8562</v>
      </c>
      <c r="H2714" s="3" t="s">
        <v>26</v>
      </c>
      <c r="I2714" s="3" t="s">
        <v>8563</v>
      </c>
      <c r="J2714" s="3" t="s">
        <v>5044</v>
      </c>
      <c r="K2714" s="3" t="s">
        <v>33</v>
      </c>
      <c r="L2714" s="3" t="s">
        <v>5044</v>
      </c>
      <c r="M2714" s="3" t="s">
        <v>5044</v>
      </c>
      <c r="N2714" s="3" t="s">
        <v>62</v>
      </c>
      <c r="O2714" s="3" t="s">
        <v>5044</v>
      </c>
      <c r="P2714" s="3" t="s">
        <v>5044</v>
      </c>
      <c r="Q2714" s="3" t="s">
        <v>5044</v>
      </c>
      <c r="R2714" s="3" t="s">
        <v>5044</v>
      </c>
      <c r="S2714" s="3" t="s">
        <v>5044</v>
      </c>
      <c r="T2714" s="3" t="s">
        <v>5044</v>
      </c>
    </row>
    <row r="2715">
      <c r="A2715" s="3" t="s">
        <v>8564</v>
      </c>
      <c r="B2715" s="3" t="s">
        <v>5044</v>
      </c>
      <c r="C2715" s="3" t="s">
        <v>8565</v>
      </c>
      <c r="D2715" s="4">
        <f t="shared" si="371"/>
        <v>57</v>
      </c>
      <c r="E2715" s="3" t="s">
        <v>8566</v>
      </c>
      <c r="F2715" s="3" t="s">
        <v>24</v>
      </c>
      <c r="G2715" s="5" t="s">
        <v>8567</v>
      </c>
      <c r="H2715" s="3" t="s">
        <v>26</v>
      </c>
      <c r="I2715" s="3" t="s">
        <v>8568</v>
      </c>
      <c r="J2715" s="3" t="s">
        <v>5044</v>
      </c>
      <c r="K2715" s="3" t="s">
        <v>33</v>
      </c>
      <c r="L2715" s="3" t="s">
        <v>5044</v>
      </c>
      <c r="M2715" s="3" t="s">
        <v>5044</v>
      </c>
      <c r="N2715" s="3" t="s">
        <v>69</v>
      </c>
      <c r="O2715" s="3" t="s">
        <v>5044</v>
      </c>
      <c r="P2715" s="3" t="s">
        <v>5044</v>
      </c>
      <c r="Q2715" s="3" t="s">
        <v>5044</v>
      </c>
      <c r="R2715" s="3" t="s">
        <v>5044</v>
      </c>
      <c r="S2715" s="3" t="s">
        <v>5044</v>
      </c>
      <c r="T2715" s="3" t="s">
        <v>5044</v>
      </c>
    </row>
    <row r="2716">
      <c r="A2716" s="3" t="s">
        <v>8569</v>
      </c>
      <c r="B2716" s="3" t="s">
        <v>5044</v>
      </c>
      <c r="C2716" s="3" t="s">
        <v>8570</v>
      </c>
      <c r="D2716" s="4">
        <f t="shared" si="371"/>
        <v>57</v>
      </c>
      <c r="E2716" s="3" t="s">
        <v>8571</v>
      </c>
      <c r="F2716" s="3" t="s">
        <v>24</v>
      </c>
      <c r="G2716" s="5" t="s">
        <v>8572</v>
      </c>
      <c r="H2716" s="3" t="s">
        <v>40</v>
      </c>
      <c r="I2716" s="3" t="s">
        <v>8573</v>
      </c>
      <c r="J2716" s="3" t="s">
        <v>5044</v>
      </c>
      <c r="K2716" s="3" t="s">
        <v>5044</v>
      </c>
      <c r="L2716" s="3" t="s">
        <v>3289</v>
      </c>
      <c r="M2716" s="3" t="s">
        <v>5044</v>
      </c>
      <c r="N2716" s="3" t="s">
        <v>5044</v>
      </c>
      <c r="O2716" s="3" t="s">
        <v>5044</v>
      </c>
      <c r="P2716" s="3" t="s">
        <v>5044</v>
      </c>
      <c r="Q2716" s="3" t="s">
        <v>5044</v>
      </c>
      <c r="R2716" s="3" t="s">
        <v>46</v>
      </c>
      <c r="S2716" s="3" t="s">
        <v>353</v>
      </c>
      <c r="T2716" s="3" t="s">
        <v>5044</v>
      </c>
    </row>
    <row r="2717">
      <c r="A2717" s="3" t="s">
        <v>8574</v>
      </c>
      <c r="B2717" s="3" t="s">
        <v>5044</v>
      </c>
      <c r="C2717" s="3" t="s">
        <v>8575</v>
      </c>
      <c r="D2717" s="4">
        <f>+593</f>
        <v>593</v>
      </c>
      <c r="E2717" s="3" t="s">
        <v>8576</v>
      </c>
      <c r="F2717" s="3" t="s">
        <v>643</v>
      </c>
      <c r="G2717" s="5" t="s">
        <v>8577</v>
      </c>
      <c r="H2717" s="3" t="s">
        <v>26</v>
      </c>
      <c r="I2717" s="3" t="s">
        <v>8578</v>
      </c>
      <c r="J2717" s="3" t="s">
        <v>5044</v>
      </c>
      <c r="K2717" s="3" t="s">
        <v>128</v>
      </c>
      <c r="L2717" s="3" t="s">
        <v>5044</v>
      </c>
      <c r="M2717" s="3" t="s">
        <v>5044</v>
      </c>
      <c r="N2717" s="3" t="s">
        <v>62</v>
      </c>
      <c r="O2717" s="3" t="s">
        <v>5044</v>
      </c>
      <c r="P2717" s="3" t="s">
        <v>5044</v>
      </c>
      <c r="Q2717" s="3" t="s">
        <v>5044</v>
      </c>
      <c r="R2717" s="3" t="s">
        <v>5044</v>
      </c>
      <c r="S2717" s="3" t="s">
        <v>5044</v>
      </c>
      <c r="T2717" s="3" t="s">
        <v>5044</v>
      </c>
    </row>
    <row r="2718">
      <c r="A2718" s="3" t="s">
        <v>8579</v>
      </c>
      <c r="B2718" s="3" t="s">
        <v>5044</v>
      </c>
      <c r="C2718" s="3" t="s">
        <v>8580</v>
      </c>
      <c r="D2718" s="4">
        <f t="shared" ref="D2718:D2721" si="372">+57</f>
        <v>57</v>
      </c>
      <c r="E2718" s="3" t="s">
        <v>8581</v>
      </c>
      <c r="F2718" s="3" t="s">
        <v>24</v>
      </c>
      <c r="G2718" s="5" t="s">
        <v>8582</v>
      </c>
      <c r="H2718" s="3" t="s">
        <v>95</v>
      </c>
      <c r="I2718" s="3" t="s">
        <v>8583</v>
      </c>
      <c r="J2718" s="3" t="s">
        <v>5044</v>
      </c>
      <c r="K2718" s="3" t="s">
        <v>5044</v>
      </c>
      <c r="L2718" s="3" t="s">
        <v>156</v>
      </c>
      <c r="M2718" s="3" t="s">
        <v>96</v>
      </c>
      <c r="N2718" s="3" t="s">
        <v>5044</v>
      </c>
      <c r="O2718" s="3" t="s">
        <v>5044</v>
      </c>
      <c r="P2718" s="3" t="s">
        <v>5044</v>
      </c>
      <c r="Q2718" s="3" t="s">
        <v>5044</v>
      </c>
      <c r="R2718" s="3" t="s">
        <v>5044</v>
      </c>
      <c r="S2718" s="3" t="s">
        <v>5044</v>
      </c>
      <c r="T2718" s="3" t="s">
        <v>5044</v>
      </c>
    </row>
    <row r="2719">
      <c r="A2719" s="3" t="s">
        <v>8584</v>
      </c>
      <c r="B2719" s="3" t="s">
        <v>5044</v>
      </c>
      <c r="C2719" s="3" t="s">
        <v>8585</v>
      </c>
      <c r="D2719" s="4">
        <f t="shared" si="372"/>
        <v>57</v>
      </c>
      <c r="E2719" s="3" t="s">
        <v>8586</v>
      </c>
      <c r="F2719" s="3" t="s">
        <v>24</v>
      </c>
      <c r="G2719" s="3" t="s">
        <v>8587</v>
      </c>
      <c r="H2719" s="3" t="s">
        <v>26</v>
      </c>
      <c r="I2719" s="3" t="s">
        <v>8588</v>
      </c>
      <c r="J2719" s="3" t="s">
        <v>5044</v>
      </c>
      <c r="K2719" s="3" t="s">
        <v>54</v>
      </c>
      <c r="L2719" s="3" t="s">
        <v>5044</v>
      </c>
      <c r="M2719" s="3" t="s">
        <v>5044</v>
      </c>
      <c r="N2719" s="3" t="s">
        <v>62</v>
      </c>
      <c r="O2719" s="3" t="s">
        <v>5044</v>
      </c>
      <c r="P2719" s="3" t="s">
        <v>5044</v>
      </c>
      <c r="Q2719" s="3" t="s">
        <v>5044</v>
      </c>
      <c r="R2719" s="3" t="s">
        <v>5044</v>
      </c>
      <c r="S2719" s="3" t="s">
        <v>5044</v>
      </c>
      <c r="T2719" s="3" t="s">
        <v>5044</v>
      </c>
    </row>
    <row r="2720">
      <c r="A2720" s="3" t="s">
        <v>8589</v>
      </c>
      <c r="B2720" s="3" t="s">
        <v>5044</v>
      </c>
      <c r="C2720" s="3" t="s">
        <v>8590</v>
      </c>
      <c r="D2720" s="4">
        <f t="shared" si="372"/>
        <v>57</v>
      </c>
      <c r="E2720" s="3" t="s">
        <v>8591</v>
      </c>
      <c r="F2720" s="3" t="s">
        <v>24</v>
      </c>
      <c r="G2720" s="3" t="s">
        <v>8592</v>
      </c>
      <c r="H2720" s="3" t="s">
        <v>26</v>
      </c>
      <c r="I2720" s="3" t="s">
        <v>8588</v>
      </c>
      <c r="J2720" s="3" t="s">
        <v>5044</v>
      </c>
      <c r="K2720" s="3" t="s">
        <v>218</v>
      </c>
      <c r="L2720" s="3" t="s">
        <v>5044</v>
      </c>
      <c r="M2720" s="3" t="s">
        <v>5044</v>
      </c>
      <c r="N2720" s="3" t="s">
        <v>62</v>
      </c>
      <c r="O2720" s="3" t="s">
        <v>5044</v>
      </c>
      <c r="P2720" s="3" t="s">
        <v>5044</v>
      </c>
      <c r="Q2720" s="3" t="s">
        <v>5044</v>
      </c>
      <c r="R2720" s="3" t="s">
        <v>5044</v>
      </c>
      <c r="S2720" s="3" t="s">
        <v>5044</v>
      </c>
      <c r="T2720" s="3" t="s">
        <v>5044</v>
      </c>
    </row>
    <row r="2721">
      <c r="A2721" s="3" t="s">
        <v>8593</v>
      </c>
      <c r="B2721" s="3" t="s">
        <v>5044</v>
      </c>
      <c r="C2721" s="3" t="s">
        <v>8594</v>
      </c>
      <c r="D2721" s="4">
        <f t="shared" si="372"/>
        <v>57</v>
      </c>
      <c r="E2721" s="3" t="s">
        <v>8595</v>
      </c>
      <c r="F2721" s="3" t="s">
        <v>24</v>
      </c>
      <c r="G2721" s="3" t="s">
        <v>8596</v>
      </c>
      <c r="H2721" s="3" t="s">
        <v>26</v>
      </c>
      <c r="I2721" s="3" t="s">
        <v>8588</v>
      </c>
      <c r="J2721" s="3" t="s">
        <v>5044</v>
      </c>
      <c r="K2721" s="3" t="s">
        <v>54</v>
      </c>
      <c r="L2721" s="3" t="s">
        <v>5044</v>
      </c>
      <c r="M2721" s="3" t="s">
        <v>5044</v>
      </c>
      <c r="N2721" s="3" t="s">
        <v>62</v>
      </c>
      <c r="O2721" s="3" t="s">
        <v>5044</v>
      </c>
      <c r="P2721" s="3" t="s">
        <v>5044</v>
      </c>
      <c r="Q2721" s="3" t="s">
        <v>5044</v>
      </c>
      <c r="R2721" s="3" t="s">
        <v>5044</v>
      </c>
      <c r="S2721" s="3" t="s">
        <v>5044</v>
      </c>
      <c r="T2721" s="3" t="s">
        <v>5044</v>
      </c>
    </row>
    <row r="2722">
      <c r="A2722" s="3" t="s">
        <v>8597</v>
      </c>
      <c r="B2722" s="3" t="s">
        <v>5044</v>
      </c>
      <c r="C2722" s="3" t="s">
        <v>8598</v>
      </c>
      <c r="D2722" s="4">
        <f>+86</f>
        <v>86</v>
      </c>
      <c r="E2722" s="3" t="s">
        <v>8599</v>
      </c>
      <c r="F2722" s="3" t="s">
        <v>1647</v>
      </c>
      <c r="G2722" s="5" t="s">
        <v>8600</v>
      </c>
      <c r="H2722" s="3" t="s">
        <v>40</v>
      </c>
      <c r="I2722" s="3" t="s">
        <v>8601</v>
      </c>
      <c r="J2722" s="3" t="s">
        <v>5044</v>
      </c>
      <c r="K2722" s="3" t="s">
        <v>5044</v>
      </c>
      <c r="L2722" s="3" t="s">
        <v>8602</v>
      </c>
      <c r="M2722" s="3" t="s">
        <v>5044</v>
      </c>
      <c r="N2722" s="3" t="s">
        <v>5044</v>
      </c>
      <c r="O2722" s="3" t="s">
        <v>5044</v>
      </c>
      <c r="P2722" s="3" t="s">
        <v>5044</v>
      </c>
      <c r="Q2722" s="3" t="s">
        <v>5044</v>
      </c>
      <c r="R2722" s="3" t="s">
        <v>46</v>
      </c>
      <c r="S2722" s="3" t="s">
        <v>303</v>
      </c>
      <c r="T2722" s="3" t="s">
        <v>5044</v>
      </c>
    </row>
    <row r="2723">
      <c r="A2723" s="3" t="s">
        <v>8603</v>
      </c>
      <c r="B2723" s="3" t="s">
        <v>5044</v>
      </c>
      <c r="C2723" s="3" t="s">
        <v>8604</v>
      </c>
      <c r="D2723" s="4">
        <f>+52</f>
        <v>52</v>
      </c>
      <c r="E2723" s="3" t="s">
        <v>8605</v>
      </c>
      <c r="F2723" s="3" t="s">
        <v>594</v>
      </c>
      <c r="G2723" s="5" t="s">
        <v>8606</v>
      </c>
      <c r="H2723" s="3" t="s">
        <v>26</v>
      </c>
      <c r="I2723" s="3" t="s">
        <v>8607</v>
      </c>
      <c r="J2723" s="3" t="s">
        <v>5044</v>
      </c>
      <c r="K2723" s="3" t="s">
        <v>218</v>
      </c>
      <c r="L2723" s="3" t="s">
        <v>5044</v>
      </c>
      <c r="M2723" s="3" t="s">
        <v>5044</v>
      </c>
      <c r="N2723" s="3" t="s">
        <v>5044</v>
      </c>
      <c r="O2723" s="3" t="s">
        <v>5044</v>
      </c>
      <c r="P2723" s="3" t="s">
        <v>5044</v>
      </c>
      <c r="Q2723" s="3" t="s">
        <v>5044</v>
      </c>
      <c r="R2723" s="3" t="s">
        <v>5044</v>
      </c>
      <c r="S2723" s="3" t="s">
        <v>5044</v>
      </c>
      <c r="T2723" s="3" t="s">
        <v>5044</v>
      </c>
    </row>
    <row r="2724">
      <c r="A2724" s="3" t="s">
        <v>8608</v>
      </c>
      <c r="B2724" s="3" t="s">
        <v>5044</v>
      </c>
      <c r="C2724" s="3" t="s">
        <v>8609</v>
      </c>
      <c r="D2724" s="4">
        <f t="shared" ref="D2724:D2730" si="373">+57</f>
        <v>57</v>
      </c>
      <c r="E2724" s="3" t="s">
        <v>8610</v>
      </c>
      <c r="F2724" s="3" t="s">
        <v>24</v>
      </c>
      <c r="G2724" s="3" t="s">
        <v>8611</v>
      </c>
      <c r="H2724" s="3" t="s">
        <v>95</v>
      </c>
      <c r="I2724" s="3" t="s">
        <v>8612</v>
      </c>
      <c r="J2724" s="5" t="s">
        <v>8613</v>
      </c>
      <c r="K2724" s="3" t="s">
        <v>5044</v>
      </c>
      <c r="L2724" s="3" t="s">
        <v>8614</v>
      </c>
      <c r="M2724" s="3" t="s">
        <v>96</v>
      </c>
      <c r="N2724" s="3" t="s">
        <v>5044</v>
      </c>
      <c r="O2724" s="3" t="s">
        <v>5044</v>
      </c>
      <c r="P2724" s="3" t="s">
        <v>5044</v>
      </c>
      <c r="Q2724" s="3" t="s">
        <v>5044</v>
      </c>
      <c r="R2724" s="3" t="s">
        <v>5044</v>
      </c>
      <c r="S2724" s="3" t="s">
        <v>5044</v>
      </c>
      <c r="T2724" s="3" t="s">
        <v>5044</v>
      </c>
    </row>
    <row r="2725">
      <c r="A2725" s="3" t="s">
        <v>8615</v>
      </c>
      <c r="B2725" s="3" t="s">
        <v>5044</v>
      </c>
      <c r="C2725" s="3" t="s">
        <v>8616</v>
      </c>
      <c r="D2725" s="4">
        <f t="shared" si="373"/>
        <v>57</v>
      </c>
      <c r="E2725" s="3" t="s">
        <v>8617</v>
      </c>
      <c r="F2725" s="3" t="s">
        <v>24</v>
      </c>
      <c r="G2725" s="3" t="s">
        <v>8618</v>
      </c>
      <c r="H2725" s="3" t="s">
        <v>26</v>
      </c>
      <c r="I2725" s="3" t="s">
        <v>8619</v>
      </c>
      <c r="J2725" s="3" t="s">
        <v>5044</v>
      </c>
      <c r="K2725" s="3" t="s">
        <v>54</v>
      </c>
      <c r="L2725" s="3" t="s">
        <v>5044</v>
      </c>
      <c r="M2725" s="3" t="s">
        <v>5044</v>
      </c>
      <c r="N2725" s="3" t="s">
        <v>62</v>
      </c>
      <c r="O2725" s="3" t="s">
        <v>5044</v>
      </c>
      <c r="P2725" s="3" t="s">
        <v>5044</v>
      </c>
      <c r="Q2725" s="3" t="s">
        <v>5044</v>
      </c>
      <c r="R2725" s="3" t="s">
        <v>5044</v>
      </c>
      <c r="S2725" s="3" t="s">
        <v>5044</v>
      </c>
      <c r="T2725" s="3" t="s">
        <v>5044</v>
      </c>
    </row>
    <row r="2726">
      <c r="A2726" s="3" t="s">
        <v>8620</v>
      </c>
      <c r="B2726" s="3" t="s">
        <v>5044</v>
      </c>
      <c r="C2726" s="3" t="s">
        <v>8621</v>
      </c>
      <c r="D2726" s="4">
        <f t="shared" si="373"/>
        <v>57</v>
      </c>
      <c r="E2726" s="3" t="s">
        <v>8622</v>
      </c>
      <c r="F2726" s="3" t="s">
        <v>24</v>
      </c>
      <c r="G2726" s="5" t="s">
        <v>8623</v>
      </c>
      <c r="H2726" s="3" t="s">
        <v>26</v>
      </c>
      <c r="I2726" s="3" t="s">
        <v>8624</v>
      </c>
      <c r="J2726" s="3" t="s">
        <v>5044</v>
      </c>
      <c r="K2726" s="3" t="s">
        <v>54</v>
      </c>
      <c r="L2726" s="3" t="s">
        <v>5044</v>
      </c>
      <c r="M2726" s="3" t="s">
        <v>5044</v>
      </c>
      <c r="N2726" s="3" t="s">
        <v>69</v>
      </c>
      <c r="O2726" s="3" t="s">
        <v>5044</v>
      </c>
      <c r="P2726" s="3" t="s">
        <v>5044</v>
      </c>
      <c r="Q2726" s="3" t="s">
        <v>5044</v>
      </c>
      <c r="R2726" s="3" t="s">
        <v>5044</v>
      </c>
      <c r="S2726" s="3" t="s">
        <v>5044</v>
      </c>
      <c r="T2726" s="3" t="s">
        <v>5044</v>
      </c>
    </row>
    <row r="2727">
      <c r="A2727" s="3" t="s">
        <v>493</v>
      </c>
      <c r="B2727" s="3" t="s">
        <v>5044</v>
      </c>
      <c r="C2727" s="3" t="s">
        <v>8625</v>
      </c>
      <c r="D2727" s="4">
        <f t="shared" si="373"/>
        <v>57</v>
      </c>
      <c r="E2727" s="3" t="s">
        <v>8626</v>
      </c>
      <c r="F2727" s="3" t="s">
        <v>24</v>
      </c>
      <c r="G2727" s="5" t="s">
        <v>8627</v>
      </c>
      <c r="H2727" s="3" t="s">
        <v>26</v>
      </c>
      <c r="I2727" s="3" t="s">
        <v>7313</v>
      </c>
      <c r="J2727" s="3" t="s">
        <v>5044</v>
      </c>
      <c r="K2727" s="3" t="s">
        <v>61</v>
      </c>
      <c r="L2727" s="3" t="s">
        <v>5044</v>
      </c>
      <c r="M2727" s="3" t="s">
        <v>5044</v>
      </c>
      <c r="N2727" s="3" t="s">
        <v>77</v>
      </c>
      <c r="O2727" s="3" t="s">
        <v>5044</v>
      </c>
      <c r="P2727" s="3" t="s">
        <v>5044</v>
      </c>
      <c r="Q2727" s="3" t="s">
        <v>5044</v>
      </c>
      <c r="R2727" s="3" t="s">
        <v>5044</v>
      </c>
      <c r="S2727" s="3" t="s">
        <v>5044</v>
      </c>
      <c r="T2727" s="3" t="s">
        <v>5044</v>
      </c>
    </row>
    <row r="2728">
      <c r="A2728" s="3" t="s">
        <v>8628</v>
      </c>
      <c r="B2728" s="3" t="s">
        <v>5044</v>
      </c>
      <c r="C2728" s="3" t="s">
        <v>8629</v>
      </c>
      <c r="D2728" s="4">
        <f t="shared" si="373"/>
        <v>57</v>
      </c>
      <c r="E2728" s="3" t="s">
        <v>8630</v>
      </c>
      <c r="F2728" s="3" t="s">
        <v>24</v>
      </c>
      <c r="G2728" s="3" t="s">
        <v>8631</v>
      </c>
      <c r="H2728" s="3" t="s">
        <v>95</v>
      </c>
      <c r="I2728" s="3" t="s">
        <v>8632</v>
      </c>
      <c r="J2728" s="5" t="s">
        <v>8633</v>
      </c>
      <c r="K2728" s="3" t="s">
        <v>5044</v>
      </c>
      <c r="L2728" s="3" t="s">
        <v>8634</v>
      </c>
      <c r="M2728" s="3" t="s">
        <v>96</v>
      </c>
      <c r="N2728" s="3" t="s">
        <v>5044</v>
      </c>
      <c r="O2728" s="3" t="s">
        <v>5044</v>
      </c>
      <c r="P2728" s="3" t="s">
        <v>5044</v>
      </c>
      <c r="Q2728" s="3" t="s">
        <v>5044</v>
      </c>
      <c r="R2728" s="3" t="s">
        <v>5044</v>
      </c>
      <c r="S2728" s="3" t="s">
        <v>5044</v>
      </c>
      <c r="T2728" s="3" t="s">
        <v>5044</v>
      </c>
    </row>
    <row r="2729">
      <c r="A2729" s="3" t="s">
        <v>8628</v>
      </c>
      <c r="B2729" s="3" t="s">
        <v>5044</v>
      </c>
      <c r="C2729" s="3" t="s">
        <v>8629</v>
      </c>
      <c r="D2729" s="4">
        <f t="shared" si="373"/>
        <v>57</v>
      </c>
      <c r="E2729" s="3" t="s">
        <v>8630</v>
      </c>
      <c r="F2729" s="3" t="s">
        <v>24</v>
      </c>
      <c r="G2729" s="3" t="s">
        <v>8635</v>
      </c>
      <c r="H2729" s="3" t="s">
        <v>95</v>
      </c>
      <c r="I2729" s="3" t="s">
        <v>8632</v>
      </c>
      <c r="J2729" s="5" t="s">
        <v>8633</v>
      </c>
      <c r="K2729" s="3" t="s">
        <v>5044</v>
      </c>
      <c r="L2729" s="3" t="s">
        <v>8634</v>
      </c>
      <c r="M2729" s="3" t="s">
        <v>96</v>
      </c>
      <c r="N2729" s="3" t="s">
        <v>5044</v>
      </c>
      <c r="O2729" s="3" t="s">
        <v>5044</v>
      </c>
      <c r="P2729" s="3" t="s">
        <v>5044</v>
      </c>
      <c r="Q2729" s="3" t="s">
        <v>5044</v>
      </c>
      <c r="R2729" s="3" t="s">
        <v>5044</v>
      </c>
      <c r="S2729" s="3" t="s">
        <v>5044</v>
      </c>
      <c r="T2729" s="3" t="s">
        <v>5044</v>
      </c>
    </row>
    <row r="2730">
      <c r="A2730" s="3" t="s">
        <v>8636</v>
      </c>
      <c r="B2730" s="3" t="s">
        <v>5044</v>
      </c>
      <c r="C2730" s="3" t="s">
        <v>8637</v>
      </c>
      <c r="D2730" s="4">
        <f t="shared" si="373"/>
        <v>57</v>
      </c>
      <c r="E2730" s="3" t="s">
        <v>8638</v>
      </c>
      <c r="F2730" s="3" t="s">
        <v>24</v>
      </c>
      <c r="G2730" s="5" t="s">
        <v>8639</v>
      </c>
      <c r="H2730" s="3" t="s">
        <v>95</v>
      </c>
      <c r="I2730" s="3" t="s">
        <v>1855</v>
      </c>
      <c r="J2730" s="5" t="s">
        <v>1856</v>
      </c>
      <c r="K2730" s="3" t="s">
        <v>5044</v>
      </c>
      <c r="L2730" s="3" t="s">
        <v>3296</v>
      </c>
      <c r="M2730" s="3" t="s">
        <v>1119</v>
      </c>
      <c r="N2730" s="3" t="s">
        <v>5044</v>
      </c>
      <c r="O2730" s="3" t="s">
        <v>5044</v>
      </c>
      <c r="P2730" s="3" t="s">
        <v>5044</v>
      </c>
      <c r="Q2730" s="3" t="s">
        <v>5044</v>
      </c>
      <c r="R2730" s="3" t="s">
        <v>5044</v>
      </c>
      <c r="S2730" s="3" t="s">
        <v>5044</v>
      </c>
      <c r="T2730" s="3" t="s">
        <v>5044</v>
      </c>
    </row>
    <row r="2731">
      <c r="A2731" s="3" t="s">
        <v>8640</v>
      </c>
      <c r="C2731" s="3" t="s">
        <v>8641</v>
      </c>
      <c r="D2731" s="4">
        <f>+51</f>
        <v>51</v>
      </c>
      <c r="E2731" s="3">
        <v>6.81291019E9</v>
      </c>
      <c r="F2731" s="3" t="s">
        <v>289</v>
      </c>
      <c r="G2731" s="5" t="s">
        <v>8642</v>
      </c>
      <c r="H2731" s="3" t="s">
        <v>95</v>
      </c>
      <c r="I2731" s="3" t="s">
        <v>8643</v>
      </c>
      <c r="J2731" s="5" t="s">
        <v>8644</v>
      </c>
      <c r="L2731" s="3" t="s">
        <v>156</v>
      </c>
      <c r="M2731" s="3" t="s">
        <v>1424</v>
      </c>
      <c r="N2731" s="8"/>
      <c r="O2731" s="8"/>
      <c r="P2731" s="8"/>
      <c r="Q2731" s="8"/>
      <c r="R2731" s="8"/>
      <c r="S2731" s="8"/>
      <c r="T2731" s="8"/>
    </row>
    <row r="2732">
      <c r="A2732" s="3" t="s">
        <v>8645</v>
      </c>
      <c r="B2732" s="8"/>
      <c r="C2732" s="3" t="s">
        <v>8646</v>
      </c>
      <c r="D2732" s="4">
        <f t="shared" ref="D2732:D2735" si="374">+57</f>
        <v>57</v>
      </c>
      <c r="E2732" s="3" t="s">
        <v>8647</v>
      </c>
      <c r="F2732" s="3" t="s">
        <v>24</v>
      </c>
      <c r="G2732" s="5" t="s">
        <v>8648</v>
      </c>
      <c r="H2732" s="3" t="s">
        <v>95</v>
      </c>
      <c r="I2732" s="3" t="s">
        <v>8649</v>
      </c>
      <c r="J2732" s="5" t="s">
        <v>8650</v>
      </c>
      <c r="L2732" s="3" t="s">
        <v>156</v>
      </c>
      <c r="M2732" s="3" t="s">
        <v>263</v>
      </c>
      <c r="N2732" s="8"/>
      <c r="O2732" s="8"/>
      <c r="P2732" s="8"/>
      <c r="Q2732" s="8"/>
      <c r="R2732" s="8"/>
      <c r="S2732" s="8"/>
      <c r="T2732" s="8"/>
    </row>
    <row r="2733">
      <c r="A2733" s="3" t="s">
        <v>8651</v>
      </c>
      <c r="C2733" s="3" t="s">
        <v>8652</v>
      </c>
      <c r="D2733" s="4">
        <f t="shared" si="374"/>
        <v>57</v>
      </c>
      <c r="E2733" s="3" t="s">
        <v>8653</v>
      </c>
      <c r="F2733" s="3" t="s">
        <v>24</v>
      </c>
      <c r="G2733" s="5" t="s">
        <v>8654</v>
      </c>
      <c r="H2733" s="3" t="s">
        <v>26</v>
      </c>
      <c r="I2733" s="3" t="s">
        <v>8655</v>
      </c>
      <c r="K2733" s="3" t="s">
        <v>54</v>
      </c>
      <c r="M2733" s="8"/>
      <c r="N2733" s="3" t="s">
        <v>364</v>
      </c>
      <c r="P2733" s="8"/>
      <c r="Q2733" s="8"/>
      <c r="R2733" s="8"/>
      <c r="S2733" s="8"/>
      <c r="T2733" s="8"/>
    </row>
    <row r="2734">
      <c r="A2734" s="3" t="s">
        <v>8656</v>
      </c>
      <c r="B2734" s="8"/>
      <c r="C2734" s="3" t="s">
        <v>8657</v>
      </c>
      <c r="D2734" s="4">
        <f t="shared" si="374"/>
        <v>57</v>
      </c>
      <c r="E2734" s="3" t="s">
        <v>8658</v>
      </c>
      <c r="F2734" s="3" t="s">
        <v>24</v>
      </c>
      <c r="G2734" s="5" t="s">
        <v>8659</v>
      </c>
      <c r="H2734" s="3" t="s">
        <v>26</v>
      </c>
      <c r="J2734" s="8"/>
      <c r="K2734" s="3" t="s">
        <v>61</v>
      </c>
      <c r="L2734" s="8"/>
      <c r="M2734" s="8"/>
      <c r="N2734" s="3" t="s">
        <v>62</v>
      </c>
      <c r="O2734" s="8"/>
      <c r="P2734" s="8"/>
      <c r="Q2734" s="8"/>
      <c r="R2734" s="8"/>
      <c r="S2734" s="8"/>
      <c r="T2734" s="8"/>
    </row>
    <row r="2735">
      <c r="A2735" s="3" t="s">
        <v>8660</v>
      </c>
      <c r="C2735" s="3" t="s">
        <v>8661</v>
      </c>
      <c r="D2735" s="4">
        <f t="shared" si="374"/>
        <v>57</v>
      </c>
      <c r="E2735" s="3" t="s">
        <v>8662</v>
      </c>
      <c r="F2735" s="3" t="s">
        <v>24</v>
      </c>
      <c r="G2735" s="5" t="s">
        <v>8663</v>
      </c>
      <c r="H2735" s="3" t="s">
        <v>95</v>
      </c>
      <c r="I2735" s="3" t="s">
        <v>8664</v>
      </c>
      <c r="J2735" s="8"/>
      <c r="K2735" s="8"/>
      <c r="L2735" s="3" t="s">
        <v>753</v>
      </c>
      <c r="M2735" s="3" t="s">
        <v>692</v>
      </c>
      <c r="N2735" s="8"/>
      <c r="O2735" s="8"/>
      <c r="P2735" s="8"/>
      <c r="Q2735" s="8"/>
      <c r="R2735" s="8"/>
      <c r="S2735" s="8"/>
      <c r="T2735" s="8"/>
    </row>
    <row r="2736">
      <c r="A2736" s="3" t="s">
        <v>8665</v>
      </c>
      <c r="C2736" s="3" t="s">
        <v>8666</v>
      </c>
      <c r="D2736" s="4">
        <f>+1</f>
        <v>1</v>
      </c>
      <c r="E2736" s="3" t="s">
        <v>8667</v>
      </c>
      <c r="F2736" s="3" t="s">
        <v>133</v>
      </c>
      <c r="G2736" s="5" t="s">
        <v>8668</v>
      </c>
      <c r="H2736" s="3" t="s">
        <v>26</v>
      </c>
      <c r="I2736" s="3" t="s">
        <v>8669</v>
      </c>
      <c r="J2736" s="8"/>
      <c r="K2736" s="3" t="s">
        <v>54</v>
      </c>
      <c r="M2736" s="8"/>
      <c r="N2736" s="3" t="s">
        <v>62</v>
      </c>
      <c r="O2736" s="8"/>
      <c r="P2736" s="8"/>
      <c r="Q2736" s="8"/>
      <c r="R2736" s="8"/>
      <c r="S2736" s="8"/>
      <c r="T2736" s="8"/>
    </row>
    <row r="2737">
      <c r="A2737" s="3" t="s">
        <v>8670</v>
      </c>
      <c r="C2737" s="3" t="s">
        <v>8671</v>
      </c>
      <c r="D2737" s="4">
        <f>+57</f>
        <v>57</v>
      </c>
      <c r="E2737" s="3" t="s">
        <v>8672</v>
      </c>
      <c r="F2737" s="3" t="s">
        <v>24</v>
      </c>
      <c r="G2737" s="5" t="s">
        <v>8673</v>
      </c>
      <c r="H2737" s="3" t="s">
        <v>26</v>
      </c>
      <c r="I2737" s="3" t="s">
        <v>8674</v>
      </c>
      <c r="K2737" s="3" t="s">
        <v>128</v>
      </c>
      <c r="L2737" s="8"/>
      <c r="M2737" s="8"/>
      <c r="N2737" s="3" t="s">
        <v>34</v>
      </c>
      <c r="O2737" s="8"/>
      <c r="P2737" s="8"/>
      <c r="Q2737" s="8"/>
      <c r="R2737" s="8"/>
      <c r="S2737" s="8"/>
      <c r="T2737" s="8"/>
    </row>
    <row r="2738">
      <c r="A2738" s="3" t="s">
        <v>8675</v>
      </c>
      <c r="C2738" s="3" t="s">
        <v>8676</v>
      </c>
      <c r="D2738" s="4">
        <f>+55</f>
        <v>55</v>
      </c>
      <c r="E2738" s="3" t="s">
        <v>8677</v>
      </c>
      <c r="F2738" s="3" t="s">
        <v>140</v>
      </c>
      <c r="G2738" s="8"/>
      <c r="H2738" s="3" t="s">
        <v>95</v>
      </c>
      <c r="I2738" s="3" t="s">
        <v>8678</v>
      </c>
      <c r="J2738" s="5" t="s">
        <v>8679</v>
      </c>
      <c r="L2738" s="3" t="s">
        <v>2200</v>
      </c>
      <c r="M2738" s="3" t="s">
        <v>723</v>
      </c>
      <c r="O2738" s="8"/>
      <c r="P2738" s="8"/>
      <c r="Q2738" s="8"/>
      <c r="R2738" s="8"/>
      <c r="S2738" s="8"/>
      <c r="T2738" s="8"/>
    </row>
    <row r="2739">
      <c r="A2739" s="3" t="s">
        <v>8680</v>
      </c>
      <c r="C2739" s="3" t="s">
        <v>8681</v>
      </c>
      <c r="D2739" s="4">
        <f t="shared" ref="D2739:D2741" si="375">+57</f>
        <v>57</v>
      </c>
      <c r="E2739" s="3" t="s">
        <v>8682</v>
      </c>
      <c r="F2739" s="3" t="s">
        <v>24</v>
      </c>
      <c r="G2739" s="3" t="s">
        <v>8683</v>
      </c>
      <c r="H2739" s="3" t="s">
        <v>26</v>
      </c>
      <c r="I2739" s="3" t="s">
        <v>8684</v>
      </c>
      <c r="K2739" s="3" t="s">
        <v>33</v>
      </c>
      <c r="M2739" s="8"/>
      <c r="N2739" s="3" t="s">
        <v>62</v>
      </c>
      <c r="O2739" s="8"/>
      <c r="P2739" s="8"/>
      <c r="Q2739" s="8"/>
      <c r="R2739" s="8"/>
      <c r="S2739" s="8"/>
      <c r="T2739" s="8"/>
    </row>
    <row r="2740">
      <c r="A2740" s="3" t="s">
        <v>8685</v>
      </c>
      <c r="C2740" s="3" t="s">
        <v>8686</v>
      </c>
      <c r="D2740" s="4">
        <f t="shared" si="375"/>
        <v>57</v>
      </c>
      <c r="E2740" s="3" t="s">
        <v>8687</v>
      </c>
      <c r="F2740" s="3" t="s">
        <v>24</v>
      </c>
      <c r="G2740" s="5" t="s">
        <v>8688</v>
      </c>
      <c r="H2740" s="3" t="s">
        <v>26</v>
      </c>
      <c r="I2740" s="3" t="s">
        <v>8689</v>
      </c>
      <c r="K2740" s="3" t="s">
        <v>54</v>
      </c>
      <c r="M2740" s="8"/>
      <c r="N2740" s="3" t="s">
        <v>62</v>
      </c>
      <c r="O2740" s="8"/>
      <c r="P2740" s="8"/>
      <c r="Q2740" s="8"/>
      <c r="R2740" s="8"/>
      <c r="S2740" s="8"/>
      <c r="T2740" s="8"/>
    </row>
    <row r="2741">
      <c r="A2741" s="3" t="s">
        <v>8690</v>
      </c>
      <c r="C2741" s="3" t="s">
        <v>8691</v>
      </c>
      <c r="D2741" s="4">
        <f t="shared" si="375"/>
        <v>57</v>
      </c>
      <c r="E2741" s="3" t="s">
        <v>8692</v>
      </c>
      <c r="F2741" s="3" t="s">
        <v>24</v>
      </c>
      <c r="G2741" s="5" t="s">
        <v>8693</v>
      </c>
      <c r="H2741" s="3" t="s">
        <v>95</v>
      </c>
      <c r="I2741" s="3" t="s">
        <v>8694</v>
      </c>
      <c r="J2741" s="5" t="s">
        <v>8695</v>
      </c>
      <c r="L2741" s="3" t="s">
        <v>785</v>
      </c>
      <c r="M2741" s="3" t="s">
        <v>768</v>
      </c>
      <c r="N2741" s="8"/>
      <c r="O2741" s="8"/>
      <c r="P2741" s="8"/>
      <c r="Q2741" s="8"/>
      <c r="R2741" s="8"/>
      <c r="S2741" s="8"/>
      <c r="T2741" s="8"/>
    </row>
    <row r="2742">
      <c r="A2742" s="3" t="s">
        <v>8696</v>
      </c>
      <c r="C2742" s="3" t="s">
        <v>8697</v>
      </c>
      <c r="D2742" s="4">
        <f>+593</f>
        <v>593</v>
      </c>
      <c r="E2742" s="3" t="s">
        <v>8698</v>
      </c>
      <c r="F2742" s="3" t="s">
        <v>643</v>
      </c>
      <c r="G2742" s="5" t="s">
        <v>8699</v>
      </c>
      <c r="H2742" s="3" t="s">
        <v>40</v>
      </c>
      <c r="I2742" s="3" t="s">
        <v>1916</v>
      </c>
      <c r="J2742" s="8"/>
      <c r="K2742" s="8"/>
      <c r="L2742" s="3" t="s">
        <v>156</v>
      </c>
      <c r="M2742" s="8"/>
      <c r="N2742" s="8"/>
      <c r="O2742" s="8"/>
      <c r="P2742" s="8"/>
      <c r="Q2742" s="8"/>
      <c r="R2742" s="8"/>
      <c r="S2742" s="3" t="s">
        <v>303</v>
      </c>
    </row>
    <row r="2743">
      <c r="A2743" s="3" t="s">
        <v>8700</v>
      </c>
      <c r="C2743" s="3" t="s">
        <v>8701</v>
      </c>
      <c r="D2743" s="4">
        <f t="shared" ref="D2743:D2751" si="376">+57</f>
        <v>57</v>
      </c>
      <c r="E2743" s="3" t="s">
        <v>8702</v>
      </c>
      <c r="F2743" s="3" t="s">
        <v>24</v>
      </c>
      <c r="G2743" s="5" t="s">
        <v>8703</v>
      </c>
      <c r="H2743" s="3" t="s">
        <v>95</v>
      </c>
      <c r="I2743" s="3" t="s">
        <v>8704</v>
      </c>
      <c r="J2743" s="8"/>
      <c r="K2743" s="8"/>
      <c r="L2743" s="3" t="s">
        <v>8705</v>
      </c>
      <c r="M2743" s="3" t="s">
        <v>96</v>
      </c>
      <c r="N2743" s="8"/>
      <c r="O2743" s="8"/>
      <c r="P2743" s="8"/>
      <c r="Q2743" s="8"/>
      <c r="R2743" s="8"/>
      <c r="S2743" s="8"/>
      <c r="T2743" s="8"/>
    </row>
    <row r="2744">
      <c r="A2744" s="3" t="s">
        <v>5856</v>
      </c>
      <c r="C2744" s="3" t="s">
        <v>8706</v>
      </c>
      <c r="D2744" s="4">
        <f t="shared" si="376"/>
        <v>57</v>
      </c>
      <c r="E2744" s="3" t="s">
        <v>5858</v>
      </c>
      <c r="F2744" s="3" t="s">
        <v>24</v>
      </c>
      <c r="G2744" s="5" t="s">
        <v>5859</v>
      </c>
      <c r="H2744" s="3" t="s">
        <v>26</v>
      </c>
      <c r="I2744" s="3" t="s">
        <v>5860</v>
      </c>
      <c r="K2744" s="3" t="s">
        <v>54</v>
      </c>
      <c r="M2744" s="8"/>
      <c r="N2744" s="3" t="s">
        <v>34</v>
      </c>
      <c r="O2744" s="8"/>
      <c r="P2744" s="8"/>
      <c r="Q2744" s="8"/>
      <c r="R2744" s="8"/>
      <c r="S2744" s="8"/>
      <c r="T2744" s="8"/>
    </row>
    <row r="2745">
      <c r="A2745" s="3" t="s">
        <v>8707</v>
      </c>
      <c r="C2745" s="3" t="s">
        <v>8708</v>
      </c>
      <c r="D2745" s="4">
        <f t="shared" si="376"/>
        <v>57</v>
      </c>
      <c r="E2745" s="3" t="s">
        <v>8709</v>
      </c>
      <c r="F2745" s="3" t="s">
        <v>24</v>
      </c>
      <c r="G2745" s="5" t="s">
        <v>8710</v>
      </c>
      <c r="H2745" s="3" t="s">
        <v>26</v>
      </c>
      <c r="I2745" s="3" t="s">
        <v>8711</v>
      </c>
      <c r="K2745" s="3" t="s">
        <v>33</v>
      </c>
      <c r="M2745" s="8"/>
      <c r="N2745" s="3" t="s">
        <v>364</v>
      </c>
      <c r="P2745" s="8"/>
      <c r="Q2745" s="8"/>
      <c r="R2745" s="8"/>
      <c r="S2745" s="8"/>
      <c r="T2745" s="8"/>
    </row>
    <row r="2746">
      <c r="A2746" s="3" t="s">
        <v>8712</v>
      </c>
      <c r="C2746" s="3" t="s">
        <v>8713</v>
      </c>
      <c r="D2746" s="4">
        <f t="shared" si="376"/>
        <v>57</v>
      </c>
      <c r="E2746" s="3" t="s">
        <v>8714</v>
      </c>
      <c r="F2746" s="3" t="s">
        <v>24</v>
      </c>
      <c r="G2746" s="5" t="s">
        <v>8715</v>
      </c>
      <c r="H2746" s="3" t="s">
        <v>95</v>
      </c>
      <c r="I2746" s="3" t="s">
        <v>8716</v>
      </c>
      <c r="J2746" s="5" t="s">
        <v>8717</v>
      </c>
      <c r="L2746" s="3" t="s">
        <v>8718</v>
      </c>
      <c r="M2746" s="3" t="s">
        <v>263</v>
      </c>
      <c r="N2746" s="8"/>
      <c r="O2746" s="8"/>
      <c r="P2746" s="8"/>
      <c r="Q2746" s="8"/>
      <c r="R2746" s="8"/>
      <c r="S2746" s="8"/>
      <c r="T2746" s="8"/>
    </row>
    <row r="2747">
      <c r="A2747" s="3" t="s">
        <v>8719</v>
      </c>
      <c r="C2747" s="3" t="s">
        <v>8720</v>
      </c>
      <c r="D2747" s="4">
        <f t="shared" si="376"/>
        <v>57</v>
      </c>
      <c r="E2747" s="3" t="s">
        <v>8721</v>
      </c>
      <c r="F2747" s="3" t="s">
        <v>24</v>
      </c>
      <c r="G2747" s="5" t="s">
        <v>8722</v>
      </c>
      <c r="H2747" s="3" t="s">
        <v>95</v>
      </c>
      <c r="I2747" s="3" t="s">
        <v>8723</v>
      </c>
      <c r="L2747" s="3" t="s">
        <v>156</v>
      </c>
      <c r="M2747" s="3" t="s">
        <v>96</v>
      </c>
      <c r="N2747" s="8"/>
      <c r="O2747" s="8"/>
      <c r="P2747" s="8"/>
      <c r="Q2747" s="8"/>
      <c r="R2747" s="8"/>
      <c r="S2747" s="8"/>
      <c r="T2747" s="8"/>
    </row>
    <row r="2748">
      <c r="A2748" s="3" t="s">
        <v>8724</v>
      </c>
      <c r="C2748" s="3" t="s">
        <v>8725</v>
      </c>
      <c r="D2748" s="4">
        <f t="shared" si="376"/>
        <v>57</v>
      </c>
      <c r="E2748" s="3" t="s">
        <v>8726</v>
      </c>
      <c r="F2748" s="3" t="s">
        <v>24</v>
      </c>
      <c r="G2748" s="5" t="s">
        <v>8727</v>
      </c>
      <c r="H2748" s="3" t="s">
        <v>95</v>
      </c>
      <c r="I2748" s="3" t="s">
        <v>8728</v>
      </c>
      <c r="J2748" s="5" t="s">
        <v>8729</v>
      </c>
      <c r="L2748" s="3" t="s">
        <v>156</v>
      </c>
      <c r="M2748" s="3" t="s">
        <v>723</v>
      </c>
      <c r="O2748" s="8"/>
      <c r="P2748" s="8"/>
      <c r="Q2748" s="8"/>
      <c r="R2748" s="8"/>
      <c r="S2748" s="8"/>
      <c r="T2748" s="8"/>
    </row>
    <row r="2749">
      <c r="A2749" s="3" t="s">
        <v>8730</v>
      </c>
      <c r="B2749" s="8"/>
      <c r="C2749" s="3" t="s">
        <v>8731</v>
      </c>
      <c r="D2749" s="4">
        <f t="shared" si="376"/>
        <v>57</v>
      </c>
      <c r="E2749" s="3" t="s">
        <v>8732</v>
      </c>
      <c r="F2749" s="3" t="s">
        <v>24</v>
      </c>
      <c r="G2749" s="3" t="s">
        <v>8733</v>
      </c>
      <c r="H2749" s="3" t="s">
        <v>95</v>
      </c>
      <c r="I2749" s="3" t="s">
        <v>8734</v>
      </c>
      <c r="J2749" s="5" t="s">
        <v>8735</v>
      </c>
      <c r="L2749" s="3" t="s">
        <v>1086</v>
      </c>
      <c r="M2749" s="3" t="s">
        <v>256</v>
      </c>
      <c r="N2749" s="8"/>
      <c r="O2749" s="8"/>
      <c r="P2749" s="8"/>
      <c r="Q2749" s="8"/>
      <c r="R2749" s="8"/>
      <c r="S2749" s="8"/>
      <c r="T2749" s="8"/>
    </row>
    <row r="2750">
      <c r="A2750" s="3" t="s">
        <v>8736</v>
      </c>
      <c r="C2750" s="3" t="s">
        <v>8737</v>
      </c>
      <c r="D2750" s="4">
        <f t="shared" si="376"/>
        <v>57</v>
      </c>
      <c r="E2750" s="3" t="s">
        <v>8738</v>
      </c>
      <c r="F2750" s="3" t="s">
        <v>24</v>
      </c>
      <c r="G2750" s="5" t="s">
        <v>8739</v>
      </c>
      <c r="H2750" s="3" t="s">
        <v>26</v>
      </c>
      <c r="I2750" s="3" t="s">
        <v>8740</v>
      </c>
      <c r="K2750" s="3" t="s">
        <v>33</v>
      </c>
      <c r="M2750" s="8"/>
      <c r="N2750" s="3" t="s">
        <v>34</v>
      </c>
      <c r="O2750" s="8"/>
      <c r="P2750" s="8"/>
      <c r="Q2750" s="8"/>
      <c r="R2750" s="8"/>
      <c r="S2750" s="8"/>
      <c r="T2750" s="8"/>
    </row>
    <row r="2751">
      <c r="A2751" s="3" t="s">
        <v>8741</v>
      </c>
      <c r="C2751" s="3" t="s">
        <v>8742</v>
      </c>
      <c r="D2751" s="4">
        <f t="shared" si="376"/>
        <v>57</v>
      </c>
      <c r="E2751" s="3" t="s">
        <v>8743</v>
      </c>
      <c r="F2751" s="3" t="s">
        <v>24</v>
      </c>
      <c r="G2751" s="5" t="s">
        <v>8744</v>
      </c>
      <c r="H2751" s="3" t="s">
        <v>95</v>
      </c>
      <c r="I2751" s="5" t="s">
        <v>8745</v>
      </c>
      <c r="J2751" s="5" t="s">
        <v>8745</v>
      </c>
      <c r="L2751" s="3" t="s">
        <v>8746</v>
      </c>
      <c r="M2751" s="3" t="s">
        <v>96</v>
      </c>
      <c r="N2751" s="8"/>
      <c r="O2751" s="8"/>
      <c r="P2751" s="8"/>
      <c r="Q2751" s="8"/>
      <c r="R2751" s="8"/>
      <c r="S2751" s="8"/>
      <c r="T2751" s="8"/>
    </row>
    <row r="2752">
      <c r="A2752" s="3" t="s">
        <v>8747</v>
      </c>
      <c r="C2752" s="3" t="s">
        <v>8748</v>
      </c>
      <c r="D2752" s="4">
        <f>+1</f>
        <v>1</v>
      </c>
      <c r="E2752" s="3" t="s">
        <v>8749</v>
      </c>
      <c r="F2752" s="3" t="s">
        <v>133</v>
      </c>
      <c r="G2752" s="5" t="s">
        <v>8750</v>
      </c>
      <c r="H2752" s="3" t="s">
        <v>95</v>
      </c>
      <c r="I2752" s="3" t="s">
        <v>8751</v>
      </c>
      <c r="J2752" s="8"/>
      <c r="K2752" s="8"/>
      <c r="L2752" s="8"/>
      <c r="M2752" s="3" t="s">
        <v>263</v>
      </c>
      <c r="N2752" s="8"/>
      <c r="O2752" s="8"/>
      <c r="P2752" s="8"/>
      <c r="Q2752" s="8"/>
      <c r="R2752" s="8"/>
      <c r="S2752" s="8"/>
      <c r="T2752" s="8"/>
    </row>
    <row r="2753">
      <c r="A2753" s="3" t="s">
        <v>8752</v>
      </c>
      <c r="C2753" s="3" t="s">
        <v>8753</v>
      </c>
      <c r="D2753" s="4">
        <f t="shared" ref="D2753:D2755" si="377">+57</f>
        <v>57</v>
      </c>
      <c r="E2753" s="3" t="s">
        <v>8754</v>
      </c>
      <c r="F2753" s="3" t="s">
        <v>24</v>
      </c>
      <c r="G2753" s="5" t="s">
        <v>8755</v>
      </c>
      <c r="H2753" s="3" t="s">
        <v>26</v>
      </c>
      <c r="I2753" s="3" t="s">
        <v>8756</v>
      </c>
      <c r="K2753" s="3" t="s">
        <v>61</v>
      </c>
      <c r="L2753" s="8"/>
      <c r="M2753" s="8"/>
      <c r="N2753" s="8"/>
      <c r="O2753" s="8"/>
      <c r="P2753" s="8"/>
      <c r="Q2753" s="8"/>
      <c r="R2753" s="8"/>
      <c r="S2753" s="8"/>
      <c r="T2753" s="8"/>
    </row>
    <row r="2754">
      <c r="A2754" s="3" t="s">
        <v>8757</v>
      </c>
      <c r="C2754" s="3" t="s">
        <v>8758</v>
      </c>
      <c r="D2754" s="4">
        <f t="shared" si="377"/>
        <v>57</v>
      </c>
      <c r="E2754" s="3" t="s">
        <v>8759</v>
      </c>
      <c r="F2754" s="3" t="s">
        <v>24</v>
      </c>
      <c r="G2754" s="5" t="s">
        <v>8760</v>
      </c>
      <c r="H2754" s="3" t="s">
        <v>26</v>
      </c>
      <c r="I2754" s="3" t="s">
        <v>8761</v>
      </c>
      <c r="K2754" s="3" t="s">
        <v>54</v>
      </c>
      <c r="M2754" s="8"/>
      <c r="N2754" s="3" t="s">
        <v>77</v>
      </c>
      <c r="O2754" s="8"/>
      <c r="P2754" s="8"/>
      <c r="Q2754" s="8"/>
      <c r="R2754" s="8"/>
      <c r="S2754" s="8"/>
      <c r="T2754" s="8"/>
    </row>
    <row r="2755">
      <c r="A2755" s="3" t="s">
        <v>6455</v>
      </c>
      <c r="C2755" s="3" t="s">
        <v>6456</v>
      </c>
      <c r="D2755" s="4">
        <f t="shared" si="377"/>
        <v>57</v>
      </c>
      <c r="E2755" s="3" t="s">
        <v>8762</v>
      </c>
      <c r="F2755" s="3" t="s">
        <v>24</v>
      </c>
      <c r="G2755" s="5" t="s">
        <v>6458</v>
      </c>
      <c r="H2755" s="3" t="s">
        <v>26</v>
      </c>
      <c r="I2755" s="3" t="s">
        <v>6459</v>
      </c>
      <c r="K2755" s="3" t="s">
        <v>54</v>
      </c>
      <c r="M2755" s="8"/>
      <c r="N2755" s="3" t="s">
        <v>62</v>
      </c>
      <c r="O2755" s="8"/>
      <c r="P2755" s="8"/>
      <c r="Q2755" s="8"/>
      <c r="R2755" s="8"/>
      <c r="S2755" s="8"/>
      <c r="T2755" s="8"/>
    </row>
    <row r="2756">
      <c r="A2756" s="3" t="s">
        <v>8763</v>
      </c>
      <c r="B2756" s="8"/>
      <c r="C2756" s="3" t="s">
        <v>8764</v>
      </c>
      <c r="D2756" s="4">
        <f>+1</f>
        <v>1</v>
      </c>
      <c r="E2756" s="3" t="s">
        <v>8765</v>
      </c>
      <c r="F2756" s="3" t="s">
        <v>1647</v>
      </c>
      <c r="G2756" s="5" t="s">
        <v>8766</v>
      </c>
      <c r="H2756" s="3" t="s">
        <v>26</v>
      </c>
      <c r="I2756" s="3" t="s">
        <v>8767</v>
      </c>
      <c r="J2756" s="8"/>
      <c r="K2756" s="3" t="s">
        <v>54</v>
      </c>
      <c r="M2756" s="8"/>
      <c r="N2756" s="3" t="s">
        <v>62</v>
      </c>
      <c r="O2756" s="8"/>
      <c r="P2756" s="8"/>
      <c r="Q2756" s="8"/>
      <c r="R2756" s="8"/>
      <c r="S2756" s="8"/>
      <c r="T2756" s="8"/>
    </row>
    <row r="2757">
      <c r="A2757" s="3" t="s">
        <v>8768</v>
      </c>
      <c r="C2757" s="3" t="s">
        <v>8769</v>
      </c>
      <c r="D2757" s="4">
        <f t="shared" ref="D2757:D2773" si="378">+57</f>
        <v>57</v>
      </c>
      <c r="E2757" s="3" t="s">
        <v>8770</v>
      </c>
      <c r="F2757" s="3" t="s">
        <v>24</v>
      </c>
      <c r="G2757" s="3" t="s">
        <v>8771</v>
      </c>
      <c r="H2757" s="3" t="s">
        <v>26</v>
      </c>
      <c r="J2757" s="8"/>
      <c r="K2757" s="3" t="s">
        <v>33</v>
      </c>
      <c r="M2757" s="8"/>
      <c r="N2757" s="3" t="s">
        <v>34</v>
      </c>
      <c r="O2757" s="8"/>
      <c r="P2757" s="8"/>
      <c r="Q2757" s="8"/>
      <c r="R2757" s="8"/>
      <c r="S2757" s="8"/>
      <c r="T2757" s="8"/>
    </row>
    <row r="2758">
      <c r="A2758" s="3" t="s">
        <v>8772</v>
      </c>
      <c r="C2758" s="3" t="s">
        <v>8773</v>
      </c>
      <c r="D2758" s="4">
        <f t="shared" si="378"/>
        <v>57</v>
      </c>
      <c r="E2758" s="3" t="s">
        <v>8774</v>
      </c>
      <c r="F2758" s="3" t="s">
        <v>24</v>
      </c>
      <c r="G2758" s="5" t="s">
        <v>8775</v>
      </c>
      <c r="H2758" s="3" t="s">
        <v>26</v>
      </c>
      <c r="I2758" s="3" t="s">
        <v>8776</v>
      </c>
      <c r="J2758" s="8"/>
      <c r="K2758" s="3" t="s">
        <v>218</v>
      </c>
      <c r="M2758" s="8"/>
      <c r="N2758" s="3" t="s">
        <v>34</v>
      </c>
      <c r="O2758" s="8"/>
      <c r="P2758" s="8"/>
      <c r="Q2758" s="8"/>
      <c r="R2758" s="8"/>
      <c r="S2758" s="8"/>
      <c r="T2758" s="8"/>
    </row>
    <row r="2759">
      <c r="A2759" s="3" t="s">
        <v>8777</v>
      </c>
      <c r="C2759" s="3" t="s">
        <v>8778</v>
      </c>
      <c r="D2759" s="4">
        <f t="shared" si="378"/>
        <v>57</v>
      </c>
      <c r="E2759" s="3" t="s">
        <v>8779</v>
      </c>
      <c r="F2759" s="3" t="s">
        <v>24</v>
      </c>
      <c r="G2759" s="5" t="s">
        <v>8780</v>
      </c>
      <c r="H2759" s="3" t="s">
        <v>26</v>
      </c>
      <c r="I2759" s="3" t="s">
        <v>8781</v>
      </c>
      <c r="K2759" s="3" t="s">
        <v>54</v>
      </c>
      <c r="M2759" s="8"/>
      <c r="N2759" s="3" t="s">
        <v>34</v>
      </c>
      <c r="O2759" s="8"/>
      <c r="P2759" s="8"/>
      <c r="Q2759" s="8"/>
      <c r="R2759" s="8"/>
      <c r="S2759" s="8"/>
      <c r="T2759" s="8"/>
    </row>
    <row r="2760">
      <c r="A2760" s="3" t="s">
        <v>8782</v>
      </c>
      <c r="C2760" s="3" t="s">
        <v>8783</v>
      </c>
      <c r="D2760" s="4">
        <f t="shared" si="378"/>
        <v>57</v>
      </c>
      <c r="E2760" s="3" t="s">
        <v>8784</v>
      </c>
      <c r="F2760" s="3" t="s">
        <v>24</v>
      </c>
      <c r="G2760" s="8"/>
      <c r="H2760" s="3" t="s">
        <v>26</v>
      </c>
      <c r="J2760" s="8"/>
      <c r="K2760" s="8"/>
      <c r="L2760" s="8"/>
      <c r="M2760" s="8"/>
      <c r="N2760" s="8"/>
      <c r="O2760" s="8"/>
      <c r="P2760" s="8"/>
      <c r="Q2760" s="8"/>
      <c r="R2760" s="8"/>
      <c r="S2760" s="8"/>
      <c r="T2760" s="8"/>
    </row>
    <row r="2761">
      <c r="A2761" s="3" t="s">
        <v>8785</v>
      </c>
      <c r="C2761" s="3" t="s">
        <v>8786</v>
      </c>
      <c r="D2761" s="4">
        <f t="shared" si="378"/>
        <v>57</v>
      </c>
      <c r="E2761" s="3" t="s">
        <v>2339</v>
      </c>
      <c r="F2761" s="3" t="s">
        <v>24</v>
      </c>
      <c r="G2761" s="5" t="s">
        <v>2340</v>
      </c>
      <c r="H2761" s="3" t="s">
        <v>95</v>
      </c>
      <c r="I2761" s="3" t="s">
        <v>8787</v>
      </c>
      <c r="J2761" s="5" t="s">
        <v>8788</v>
      </c>
      <c r="L2761" s="3" t="s">
        <v>156</v>
      </c>
      <c r="M2761" s="3" t="s">
        <v>96</v>
      </c>
      <c r="N2761" s="8"/>
      <c r="O2761" s="8"/>
      <c r="P2761" s="8"/>
      <c r="Q2761" s="8"/>
      <c r="R2761" s="8"/>
      <c r="S2761" s="8"/>
      <c r="T2761" s="8"/>
    </row>
    <row r="2762">
      <c r="A2762" s="3" t="s">
        <v>8789</v>
      </c>
      <c r="C2762" s="3" t="s">
        <v>8790</v>
      </c>
      <c r="D2762" s="4">
        <f t="shared" si="378"/>
        <v>57</v>
      </c>
      <c r="E2762" s="3" t="s">
        <v>8791</v>
      </c>
      <c r="F2762" s="3" t="s">
        <v>24</v>
      </c>
      <c r="G2762" s="5" t="s">
        <v>8792</v>
      </c>
      <c r="H2762" s="3" t="s">
        <v>26</v>
      </c>
      <c r="I2762" s="3" t="s">
        <v>8793</v>
      </c>
      <c r="J2762" s="8"/>
      <c r="K2762" s="3" t="s">
        <v>61</v>
      </c>
      <c r="L2762" s="8"/>
      <c r="M2762" s="8"/>
      <c r="N2762" s="3" t="s">
        <v>69</v>
      </c>
      <c r="O2762" s="8"/>
      <c r="P2762" s="8"/>
      <c r="Q2762" s="8"/>
      <c r="R2762" s="8"/>
      <c r="S2762" s="8"/>
      <c r="T2762" s="8"/>
    </row>
    <row r="2763">
      <c r="A2763" s="3" t="s">
        <v>8794</v>
      </c>
      <c r="C2763" s="3" t="s">
        <v>8795</v>
      </c>
      <c r="D2763" s="4">
        <f t="shared" si="378"/>
        <v>57</v>
      </c>
      <c r="E2763" s="3" t="s">
        <v>8796</v>
      </c>
      <c r="F2763" s="3" t="s">
        <v>24</v>
      </c>
      <c r="G2763" s="5" t="s">
        <v>8797</v>
      </c>
      <c r="H2763" s="3" t="s">
        <v>26</v>
      </c>
      <c r="I2763" s="3" t="s">
        <v>8798</v>
      </c>
      <c r="J2763" s="8"/>
      <c r="K2763" s="3" t="s">
        <v>128</v>
      </c>
      <c r="L2763" s="8"/>
      <c r="M2763" s="8"/>
      <c r="N2763" s="3" t="s">
        <v>62</v>
      </c>
      <c r="O2763" s="8"/>
      <c r="P2763" s="8"/>
      <c r="Q2763" s="8"/>
      <c r="R2763" s="8"/>
      <c r="S2763" s="8"/>
      <c r="T2763" s="8"/>
    </row>
    <row r="2764">
      <c r="A2764" s="3" t="s">
        <v>8799</v>
      </c>
      <c r="C2764" s="3" t="s">
        <v>8800</v>
      </c>
      <c r="D2764" s="4">
        <f t="shared" si="378"/>
        <v>57</v>
      </c>
      <c r="E2764" s="3" t="s">
        <v>8801</v>
      </c>
      <c r="F2764" s="3" t="s">
        <v>24</v>
      </c>
      <c r="G2764" s="5" t="s">
        <v>8802</v>
      </c>
      <c r="H2764" s="3" t="s">
        <v>95</v>
      </c>
      <c r="I2764" s="3" t="s">
        <v>8803</v>
      </c>
      <c r="J2764" s="5" t="s">
        <v>8804</v>
      </c>
      <c r="L2764" s="3" t="s">
        <v>156</v>
      </c>
      <c r="M2764" s="3" t="s">
        <v>263</v>
      </c>
      <c r="N2764" s="8"/>
      <c r="O2764" s="8"/>
      <c r="P2764" s="8"/>
      <c r="Q2764" s="8"/>
      <c r="R2764" s="8"/>
      <c r="S2764" s="8"/>
      <c r="T2764" s="8"/>
    </row>
    <row r="2765">
      <c r="A2765" s="3" t="s">
        <v>8805</v>
      </c>
      <c r="C2765" s="3" t="s">
        <v>8806</v>
      </c>
      <c r="D2765" s="4">
        <f t="shared" si="378"/>
        <v>57</v>
      </c>
      <c r="E2765" s="3" t="s">
        <v>8807</v>
      </c>
      <c r="F2765" s="3" t="s">
        <v>24</v>
      </c>
      <c r="G2765" s="3" t="s">
        <v>8808</v>
      </c>
      <c r="H2765" s="3" t="s">
        <v>26</v>
      </c>
      <c r="J2765" s="8"/>
      <c r="K2765" s="8"/>
      <c r="L2765" s="8"/>
      <c r="M2765" s="8"/>
      <c r="N2765" s="8"/>
      <c r="O2765" s="8"/>
      <c r="P2765" s="8"/>
      <c r="Q2765" s="8"/>
      <c r="R2765" s="8"/>
      <c r="S2765" s="8"/>
      <c r="T2765" s="8"/>
    </row>
    <row r="2766">
      <c r="A2766" s="3" t="s">
        <v>8809</v>
      </c>
      <c r="C2766" s="3" t="s">
        <v>8810</v>
      </c>
      <c r="D2766" s="4">
        <f t="shared" si="378"/>
        <v>57</v>
      </c>
      <c r="E2766" s="3" t="s">
        <v>8811</v>
      </c>
      <c r="F2766" s="3" t="s">
        <v>24</v>
      </c>
      <c r="G2766" s="5" t="s">
        <v>8812</v>
      </c>
      <c r="H2766" s="3" t="s">
        <v>95</v>
      </c>
      <c r="I2766" s="3" t="s">
        <v>8803</v>
      </c>
      <c r="J2766" s="5" t="s">
        <v>8804</v>
      </c>
      <c r="L2766" s="3" t="s">
        <v>8813</v>
      </c>
      <c r="M2766" s="3" t="s">
        <v>263</v>
      </c>
      <c r="N2766" s="8"/>
      <c r="O2766" s="8"/>
      <c r="P2766" s="8"/>
      <c r="Q2766" s="8"/>
      <c r="R2766" s="8"/>
      <c r="S2766" s="8"/>
      <c r="T2766" s="8"/>
    </row>
    <row r="2767">
      <c r="A2767" s="3" t="s">
        <v>442</v>
      </c>
      <c r="B2767" s="8"/>
      <c r="C2767" s="3" t="s">
        <v>8814</v>
      </c>
      <c r="D2767" s="4">
        <f t="shared" si="378"/>
        <v>57</v>
      </c>
      <c r="E2767" s="3" t="s">
        <v>8815</v>
      </c>
      <c r="F2767" s="3" t="s">
        <v>24</v>
      </c>
      <c r="G2767" s="3" t="s">
        <v>8816</v>
      </c>
      <c r="H2767" s="3" t="s">
        <v>26</v>
      </c>
      <c r="I2767" s="3" t="s">
        <v>890</v>
      </c>
      <c r="J2767" s="8"/>
      <c r="K2767" s="3" t="s">
        <v>61</v>
      </c>
      <c r="L2767" s="8"/>
      <c r="M2767" s="8"/>
      <c r="N2767" s="3" t="s">
        <v>62</v>
      </c>
      <c r="O2767" s="8"/>
      <c r="P2767" s="8"/>
      <c r="Q2767" s="8"/>
      <c r="R2767" s="8"/>
      <c r="S2767" s="8"/>
      <c r="T2767" s="8"/>
    </row>
    <row r="2768">
      <c r="A2768" s="3" t="s">
        <v>8817</v>
      </c>
      <c r="C2768" s="3" t="s">
        <v>8818</v>
      </c>
      <c r="D2768" s="4">
        <f t="shared" si="378"/>
        <v>57</v>
      </c>
      <c r="E2768" s="3" t="s">
        <v>1498</v>
      </c>
      <c r="F2768" s="3" t="s">
        <v>24</v>
      </c>
      <c r="G2768" s="5" t="s">
        <v>8819</v>
      </c>
      <c r="H2768" s="3" t="s">
        <v>95</v>
      </c>
      <c r="I2768" s="3" t="s">
        <v>1500</v>
      </c>
      <c r="J2768" s="5" t="s">
        <v>1501</v>
      </c>
      <c r="L2768" s="3" t="s">
        <v>8820</v>
      </c>
      <c r="M2768" s="3" t="s">
        <v>116</v>
      </c>
      <c r="N2768" s="8"/>
      <c r="O2768" s="8"/>
      <c r="P2768" s="8"/>
      <c r="Q2768" s="8"/>
      <c r="R2768" s="8"/>
      <c r="S2768" s="8"/>
      <c r="T2768" s="8"/>
    </row>
    <row r="2769">
      <c r="A2769" s="3" t="s">
        <v>8821</v>
      </c>
      <c r="C2769" s="3" t="s">
        <v>8822</v>
      </c>
      <c r="D2769" s="4">
        <f t="shared" si="378"/>
        <v>57</v>
      </c>
      <c r="E2769" s="3" t="s">
        <v>8823</v>
      </c>
      <c r="F2769" s="3" t="s">
        <v>24</v>
      </c>
      <c r="G2769" s="5" t="s">
        <v>8824</v>
      </c>
      <c r="H2769" s="3" t="s">
        <v>26</v>
      </c>
      <c r="I2769" s="5" t="s">
        <v>8825</v>
      </c>
      <c r="J2769" s="8"/>
      <c r="K2769" s="3" t="s">
        <v>54</v>
      </c>
      <c r="M2769" s="8"/>
      <c r="N2769" s="3" t="s">
        <v>34</v>
      </c>
      <c r="O2769" s="8"/>
      <c r="P2769" s="8"/>
      <c r="Q2769" s="8"/>
      <c r="R2769" s="8"/>
      <c r="S2769" s="8"/>
      <c r="T2769" s="8"/>
    </row>
    <row r="2770">
      <c r="A2770" s="3" t="s">
        <v>8826</v>
      </c>
      <c r="C2770" s="3" t="s">
        <v>8827</v>
      </c>
      <c r="D2770" s="4">
        <f t="shared" si="378"/>
        <v>57</v>
      </c>
      <c r="E2770" s="3" t="s">
        <v>8828</v>
      </c>
      <c r="F2770" s="3" t="s">
        <v>24</v>
      </c>
      <c r="G2770" s="5" t="s">
        <v>8829</v>
      </c>
      <c r="H2770" s="3" t="s">
        <v>95</v>
      </c>
      <c r="I2770" s="3" t="s">
        <v>8830</v>
      </c>
      <c r="J2770" s="5" t="s">
        <v>8831</v>
      </c>
      <c r="L2770" s="3" t="s">
        <v>1965</v>
      </c>
      <c r="M2770" s="3" t="s">
        <v>263</v>
      </c>
      <c r="N2770" s="8"/>
      <c r="O2770" s="8"/>
      <c r="P2770" s="8"/>
      <c r="Q2770" s="8"/>
      <c r="R2770" s="8"/>
      <c r="S2770" s="8"/>
      <c r="T2770" s="8"/>
    </row>
    <row r="2771">
      <c r="A2771" s="3" t="s">
        <v>8832</v>
      </c>
      <c r="C2771" s="3" t="s">
        <v>8833</v>
      </c>
      <c r="D2771" s="4">
        <f t="shared" si="378"/>
        <v>57</v>
      </c>
      <c r="E2771" s="3" t="s">
        <v>8834</v>
      </c>
      <c r="F2771" s="3" t="s">
        <v>24</v>
      </c>
      <c r="G2771" s="5" t="s">
        <v>8835</v>
      </c>
      <c r="H2771" s="3" t="s">
        <v>95</v>
      </c>
      <c r="I2771" s="3" t="s">
        <v>8836</v>
      </c>
      <c r="J2771" s="5" t="s">
        <v>8837</v>
      </c>
      <c r="L2771" s="3" t="s">
        <v>8838</v>
      </c>
      <c r="M2771" s="3" t="s">
        <v>723</v>
      </c>
      <c r="O2771" s="8"/>
      <c r="P2771" s="8"/>
      <c r="Q2771" s="8"/>
      <c r="R2771" s="8"/>
      <c r="S2771" s="8"/>
      <c r="T2771" s="8"/>
    </row>
    <row r="2772">
      <c r="A2772" s="3" t="s">
        <v>8839</v>
      </c>
      <c r="C2772" s="3" t="s">
        <v>8840</v>
      </c>
      <c r="D2772" s="4">
        <f t="shared" si="378"/>
        <v>57</v>
      </c>
      <c r="E2772" s="3" t="s">
        <v>8841</v>
      </c>
      <c r="F2772" s="3" t="s">
        <v>24</v>
      </c>
      <c r="G2772" s="5" t="s">
        <v>8842</v>
      </c>
      <c r="H2772" s="3" t="s">
        <v>26</v>
      </c>
      <c r="J2772" s="8"/>
      <c r="K2772" s="8"/>
      <c r="L2772" s="8"/>
      <c r="M2772" s="8"/>
      <c r="N2772" s="8"/>
      <c r="O2772" s="8"/>
      <c r="P2772" s="8"/>
      <c r="Q2772" s="8"/>
      <c r="R2772" s="8"/>
      <c r="S2772" s="8"/>
      <c r="T2772" s="8"/>
    </row>
    <row r="2773">
      <c r="A2773" s="3" t="s">
        <v>8843</v>
      </c>
      <c r="C2773" s="3" t="s">
        <v>8844</v>
      </c>
      <c r="D2773" s="4">
        <f t="shared" si="378"/>
        <v>57</v>
      </c>
      <c r="E2773" s="3" t="s">
        <v>8845</v>
      </c>
      <c r="F2773" s="3" t="s">
        <v>24</v>
      </c>
      <c r="G2773" s="5" t="s">
        <v>8846</v>
      </c>
      <c r="H2773" s="3" t="s">
        <v>26</v>
      </c>
      <c r="J2773" s="8"/>
      <c r="K2773" s="8"/>
      <c r="L2773" s="8"/>
      <c r="M2773" s="8"/>
      <c r="N2773" s="8"/>
      <c r="O2773" s="8"/>
      <c r="P2773" s="8"/>
      <c r="Q2773" s="8"/>
      <c r="R2773" s="8"/>
      <c r="S2773" s="8"/>
      <c r="T2773" s="8"/>
    </row>
    <row r="2774">
      <c r="A2774" s="3" t="s">
        <v>8847</v>
      </c>
      <c r="C2774" s="3" t="s">
        <v>8848</v>
      </c>
      <c r="D2774" s="4">
        <f>+55</f>
        <v>55</v>
      </c>
      <c r="E2774" s="3" t="s">
        <v>8849</v>
      </c>
      <c r="F2774" s="3" t="s">
        <v>616</v>
      </c>
      <c r="G2774" s="3" t="s">
        <v>8847</v>
      </c>
      <c r="H2774" s="3" t="s">
        <v>40</v>
      </c>
      <c r="I2774" s="3" t="s">
        <v>8850</v>
      </c>
      <c r="L2774" s="3" t="s">
        <v>42</v>
      </c>
      <c r="M2774" s="8"/>
      <c r="N2774" s="8"/>
      <c r="O2774" s="8"/>
      <c r="P2774" s="8"/>
      <c r="Q2774" s="8"/>
      <c r="R2774" s="8"/>
      <c r="S2774" s="8"/>
      <c r="T2774" s="8"/>
    </row>
    <row r="2775">
      <c r="A2775" s="3" t="s">
        <v>8851</v>
      </c>
      <c r="C2775" s="3" t="s">
        <v>8852</v>
      </c>
      <c r="D2775" s="4">
        <f>+57</f>
        <v>57</v>
      </c>
      <c r="E2775" s="3" t="s">
        <v>8853</v>
      </c>
      <c r="F2775" s="3" t="s">
        <v>24</v>
      </c>
      <c r="G2775" s="5" t="s">
        <v>8854</v>
      </c>
      <c r="H2775" s="3" t="s">
        <v>40</v>
      </c>
      <c r="I2775" s="3" t="s">
        <v>8855</v>
      </c>
      <c r="L2775" s="3" t="s">
        <v>8856</v>
      </c>
      <c r="N2775" s="8"/>
      <c r="O2775" s="8"/>
      <c r="P2775" s="8"/>
      <c r="Q2775" s="8"/>
      <c r="R2775" s="8"/>
      <c r="S2775" s="3" t="s">
        <v>303</v>
      </c>
    </row>
    <row r="2776">
      <c r="A2776" s="3" t="s">
        <v>8857</v>
      </c>
      <c r="C2776" s="3" t="s">
        <v>8858</v>
      </c>
      <c r="D2776" s="4">
        <f>+44</f>
        <v>44</v>
      </c>
      <c r="E2776" s="3" t="s">
        <v>8859</v>
      </c>
      <c r="F2776" s="3" t="s">
        <v>7096</v>
      </c>
      <c r="G2776" s="5" t="s">
        <v>8860</v>
      </c>
      <c r="H2776" s="3" t="s">
        <v>26</v>
      </c>
      <c r="I2776" s="3" t="s">
        <v>8861</v>
      </c>
      <c r="K2776" s="3" t="s">
        <v>54</v>
      </c>
      <c r="M2776" s="8"/>
      <c r="N2776" s="3" t="s">
        <v>34</v>
      </c>
      <c r="O2776" s="8"/>
      <c r="P2776" s="8"/>
      <c r="Q2776" s="8"/>
      <c r="R2776" s="8"/>
      <c r="S2776" s="8"/>
      <c r="T2776" s="8"/>
    </row>
    <row r="2777">
      <c r="A2777" s="3" t="s">
        <v>8862</v>
      </c>
      <c r="C2777" s="3" t="s">
        <v>8863</v>
      </c>
      <c r="D2777" s="4">
        <f t="shared" ref="D2777:D2794" si="379">+57</f>
        <v>57</v>
      </c>
      <c r="E2777" s="3" t="s">
        <v>8864</v>
      </c>
      <c r="F2777" s="3" t="s">
        <v>24</v>
      </c>
      <c r="G2777" s="5" t="s">
        <v>8865</v>
      </c>
      <c r="H2777" s="3" t="s">
        <v>26</v>
      </c>
      <c r="I2777" s="3" t="s">
        <v>8866</v>
      </c>
      <c r="K2777" s="3" t="s">
        <v>54</v>
      </c>
      <c r="M2777" s="8"/>
      <c r="N2777" s="3" t="s">
        <v>34</v>
      </c>
      <c r="O2777" s="8"/>
      <c r="P2777" s="8"/>
      <c r="Q2777" s="8"/>
      <c r="R2777" s="8"/>
      <c r="S2777" s="8"/>
      <c r="T2777" s="8"/>
    </row>
    <row r="2778">
      <c r="A2778" s="3" t="s">
        <v>8867</v>
      </c>
      <c r="C2778" s="3" t="s">
        <v>8868</v>
      </c>
      <c r="D2778" s="4">
        <f t="shared" si="379"/>
        <v>57</v>
      </c>
      <c r="E2778" s="3" t="s">
        <v>8869</v>
      </c>
      <c r="F2778" s="3" t="s">
        <v>24</v>
      </c>
      <c r="G2778" s="5" t="s">
        <v>8870</v>
      </c>
      <c r="H2778" s="3" t="s">
        <v>26</v>
      </c>
      <c r="I2778" s="3" t="s">
        <v>8871</v>
      </c>
      <c r="J2778" s="8"/>
      <c r="K2778" s="3" t="s">
        <v>218</v>
      </c>
      <c r="M2778" s="8"/>
      <c r="N2778" s="3" t="s">
        <v>34</v>
      </c>
      <c r="O2778" s="8"/>
      <c r="P2778" s="8"/>
      <c r="Q2778" s="8"/>
      <c r="R2778" s="8"/>
      <c r="S2778" s="8"/>
      <c r="T2778" s="8"/>
    </row>
    <row r="2779">
      <c r="A2779" s="3" t="s">
        <v>8872</v>
      </c>
      <c r="C2779" s="3" t="s">
        <v>8873</v>
      </c>
      <c r="D2779" s="4">
        <f t="shared" si="379"/>
        <v>57</v>
      </c>
      <c r="E2779" s="3" t="s">
        <v>8874</v>
      </c>
      <c r="F2779" s="3" t="s">
        <v>24</v>
      </c>
      <c r="G2779" s="5" t="s">
        <v>8875</v>
      </c>
      <c r="H2779" s="3" t="s">
        <v>26</v>
      </c>
      <c r="I2779" s="3" t="s">
        <v>1014</v>
      </c>
      <c r="K2779" s="3" t="s">
        <v>128</v>
      </c>
      <c r="L2779" s="8"/>
      <c r="M2779" s="8"/>
      <c r="N2779" s="3" t="s">
        <v>34</v>
      </c>
      <c r="O2779" s="8"/>
      <c r="P2779" s="8"/>
      <c r="Q2779" s="8"/>
      <c r="R2779" s="8"/>
      <c r="S2779" s="8"/>
      <c r="T2779" s="8"/>
    </row>
    <row r="2780">
      <c r="A2780" s="3" t="s">
        <v>84</v>
      </c>
      <c r="B2780" s="3" t="s">
        <v>8876</v>
      </c>
      <c r="C2780" s="3" t="s">
        <v>8877</v>
      </c>
      <c r="D2780" s="4">
        <f t="shared" si="379"/>
        <v>57</v>
      </c>
      <c r="E2780" s="3" t="s">
        <v>8878</v>
      </c>
      <c r="F2780" s="3" t="s">
        <v>24</v>
      </c>
      <c r="G2780" s="5" t="s">
        <v>8879</v>
      </c>
      <c r="H2780" s="3" t="s">
        <v>95</v>
      </c>
      <c r="I2780" s="3" t="s">
        <v>8880</v>
      </c>
      <c r="J2780" s="5" t="s">
        <v>8881</v>
      </c>
      <c r="K2780" s="3" t="s">
        <v>27</v>
      </c>
      <c r="L2780" s="3" t="s">
        <v>1965</v>
      </c>
      <c r="M2780" s="3" t="s">
        <v>1119</v>
      </c>
      <c r="N2780" s="3" t="s">
        <v>27</v>
      </c>
      <c r="O2780" s="3" t="s">
        <v>27</v>
      </c>
      <c r="P2780" s="3" t="s">
        <v>27</v>
      </c>
      <c r="Q2780" s="3" t="s">
        <v>27</v>
      </c>
      <c r="R2780" s="3" t="s">
        <v>27</v>
      </c>
      <c r="S2780" s="3" t="s">
        <v>27</v>
      </c>
      <c r="T2780" s="3" t="s">
        <v>27</v>
      </c>
    </row>
    <row r="2781">
      <c r="A2781" s="3" t="s">
        <v>8882</v>
      </c>
      <c r="B2781" s="3" t="s">
        <v>8883</v>
      </c>
      <c r="C2781" s="3" t="s">
        <v>8884</v>
      </c>
      <c r="D2781" s="4">
        <f t="shared" si="379"/>
        <v>57</v>
      </c>
      <c r="E2781" s="3" t="s">
        <v>8885</v>
      </c>
      <c r="F2781" s="3" t="s">
        <v>24</v>
      </c>
      <c r="G2781" s="5" t="s">
        <v>8886</v>
      </c>
      <c r="H2781" s="3" t="s">
        <v>95</v>
      </c>
      <c r="I2781" s="3" t="s">
        <v>8880</v>
      </c>
      <c r="J2781" s="5" t="s">
        <v>8881</v>
      </c>
      <c r="K2781" s="3" t="s">
        <v>61</v>
      </c>
      <c r="L2781" s="3" t="s">
        <v>156</v>
      </c>
      <c r="M2781" s="3" t="s">
        <v>1119</v>
      </c>
      <c r="N2781" s="3" t="s">
        <v>219</v>
      </c>
      <c r="O2781" s="3" t="s">
        <v>27</v>
      </c>
      <c r="P2781" s="3" t="s">
        <v>27</v>
      </c>
      <c r="Q2781" s="3" t="s">
        <v>27</v>
      </c>
      <c r="R2781" s="3" t="s">
        <v>27</v>
      </c>
      <c r="S2781" s="3" t="s">
        <v>284</v>
      </c>
      <c r="T2781" s="3" t="s">
        <v>27</v>
      </c>
    </row>
    <row r="2782">
      <c r="A2782" s="3" t="s">
        <v>1167</v>
      </c>
      <c r="B2782" s="3" t="s">
        <v>8887</v>
      </c>
      <c r="C2782" s="3" t="s">
        <v>8888</v>
      </c>
      <c r="D2782" s="4">
        <f t="shared" si="379"/>
        <v>57</v>
      </c>
      <c r="E2782" s="3" t="s">
        <v>8889</v>
      </c>
      <c r="F2782" s="3" t="s">
        <v>24</v>
      </c>
      <c r="G2782" s="3" t="s">
        <v>8890</v>
      </c>
      <c r="H2782" s="3" t="s">
        <v>26</v>
      </c>
      <c r="I2782" s="3" t="s">
        <v>2957</v>
      </c>
      <c r="J2782" s="3" t="s">
        <v>27</v>
      </c>
      <c r="K2782" s="3" t="s">
        <v>33</v>
      </c>
      <c r="L2782" s="3" t="s">
        <v>27</v>
      </c>
      <c r="M2782" s="3" t="s">
        <v>27</v>
      </c>
      <c r="N2782" s="3" t="s">
        <v>62</v>
      </c>
      <c r="O2782" s="3" t="s">
        <v>27</v>
      </c>
      <c r="P2782" s="3" t="s">
        <v>27</v>
      </c>
      <c r="Q2782" s="3" t="s">
        <v>27</v>
      </c>
      <c r="R2782" s="3" t="s">
        <v>27</v>
      </c>
      <c r="S2782" s="3" t="s">
        <v>27</v>
      </c>
      <c r="T2782" s="3" t="s">
        <v>27</v>
      </c>
    </row>
    <row r="2783">
      <c r="A2783" s="3" t="s">
        <v>108</v>
      </c>
      <c r="B2783" s="3" t="s">
        <v>502</v>
      </c>
      <c r="C2783" s="3" t="s">
        <v>8891</v>
      </c>
      <c r="D2783" s="4">
        <f t="shared" si="379"/>
        <v>57</v>
      </c>
      <c r="E2783" s="3" t="s">
        <v>8892</v>
      </c>
      <c r="F2783" s="3" t="s">
        <v>24</v>
      </c>
      <c r="G2783" s="5" t="s">
        <v>8893</v>
      </c>
      <c r="H2783" s="3" t="s">
        <v>95</v>
      </c>
      <c r="I2783" s="3" t="s">
        <v>8894</v>
      </c>
      <c r="J2783" s="5" t="s">
        <v>8895</v>
      </c>
      <c r="K2783" s="3" t="s">
        <v>27</v>
      </c>
      <c r="L2783" s="3" t="s">
        <v>3894</v>
      </c>
      <c r="M2783" s="3" t="s">
        <v>768</v>
      </c>
      <c r="N2783" s="3" t="s">
        <v>27</v>
      </c>
      <c r="O2783" s="3" t="s">
        <v>27</v>
      </c>
      <c r="P2783" s="3" t="s">
        <v>27</v>
      </c>
      <c r="Q2783" s="3" t="s">
        <v>27</v>
      </c>
      <c r="R2783" s="3" t="s">
        <v>27</v>
      </c>
      <c r="S2783" s="3" t="s">
        <v>27</v>
      </c>
      <c r="T2783" s="3" t="s">
        <v>27</v>
      </c>
    </row>
    <row r="2784">
      <c r="A2784" s="3" t="s">
        <v>8896</v>
      </c>
      <c r="B2784" s="3" t="s">
        <v>8897</v>
      </c>
      <c r="C2784" s="3" t="s">
        <v>8898</v>
      </c>
      <c r="D2784" s="4">
        <f t="shared" si="379"/>
        <v>57</v>
      </c>
      <c r="E2784" s="3" t="s">
        <v>8899</v>
      </c>
      <c r="F2784" s="3" t="s">
        <v>24</v>
      </c>
      <c r="G2784" s="5" t="s">
        <v>8900</v>
      </c>
      <c r="H2784" s="3" t="s">
        <v>26</v>
      </c>
      <c r="I2784" s="3" t="s">
        <v>8901</v>
      </c>
      <c r="J2784" s="3" t="s">
        <v>27</v>
      </c>
      <c r="K2784" s="3" t="s">
        <v>33</v>
      </c>
      <c r="L2784" s="3" t="s">
        <v>27</v>
      </c>
      <c r="M2784" s="3" t="s">
        <v>27</v>
      </c>
      <c r="N2784" s="3" t="s">
        <v>62</v>
      </c>
      <c r="O2784" s="3" t="s">
        <v>27</v>
      </c>
      <c r="P2784" s="3" t="s">
        <v>27</v>
      </c>
      <c r="Q2784" s="3" t="s">
        <v>27</v>
      </c>
      <c r="R2784" s="3" t="s">
        <v>27</v>
      </c>
      <c r="S2784" s="3" t="s">
        <v>27</v>
      </c>
      <c r="T2784" s="3" t="s">
        <v>27</v>
      </c>
    </row>
    <row r="2785">
      <c r="A2785" s="3" t="s">
        <v>8902</v>
      </c>
      <c r="B2785" s="3" t="s">
        <v>8903</v>
      </c>
      <c r="C2785" s="3" t="s">
        <v>8904</v>
      </c>
      <c r="D2785" s="4">
        <f t="shared" si="379"/>
        <v>57</v>
      </c>
      <c r="E2785" s="3" t="s">
        <v>8905</v>
      </c>
      <c r="F2785" s="3" t="s">
        <v>24</v>
      </c>
      <c r="G2785" s="5" t="s">
        <v>8906</v>
      </c>
      <c r="H2785" s="3" t="s">
        <v>26</v>
      </c>
      <c r="I2785" s="3" t="s">
        <v>27</v>
      </c>
      <c r="J2785" s="3" t="s">
        <v>27</v>
      </c>
      <c r="K2785" s="3" t="s">
        <v>27</v>
      </c>
      <c r="L2785" s="3" t="s">
        <v>27</v>
      </c>
      <c r="M2785" s="3" t="s">
        <v>27</v>
      </c>
      <c r="N2785" s="3" t="s">
        <v>27</v>
      </c>
      <c r="O2785" s="3" t="s">
        <v>27</v>
      </c>
      <c r="P2785" s="3" t="s">
        <v>27</v>
      </c>
      <c r="Q2785" s="3" t="s">
        <v>27</v>
      </c>
      <c r="R2785" s="3" t="s">
        <v>27</v>
      </c>
      <c r="S2785" s="3" t="s">
        <v>27</v>
      </c>
      <c r="T2785" s="3" t="s">
        <v>27</v>
      </c>
    </row>
    <row r="2786">
      <c r="A2786" s="3" t="s">
        <v>3492</v>
      </c>
      <c r="B2786" s="3" t="s">
        <v>8907</v>
      </c>
      <c r="C2786" s="3" t="s">
        <v>8908</v>
      </c>
      <c r="D2786" s="4">
        <f t="shared" si="379"/>
        <v>57</v>
      </c>
      <c r="E2786" s="3" t="s">
        <v>8909</v>
      </c>
      <c r="F2786" s="3" t="s">
        <v>24</v>
      </c>
      <c r="G2786" s="5" t="s">
        <v>8910</v>
      </c>
      <c r="H2786" s="3" t="s">
        <v>26</v>
      </c>
      <c r="I2786" s="3" t="s">
        <v>8911</v>
      </c>
      <c r="J2786" s="3" t="s">
        <v>27</v>
      </c>
      <c r="K2786" s="3" t="s">
        <v>33</v>
      </c>
      <c r="L2786" s="3" t="s">
        <v>27</v>
      </c>
      <c r="M2786" s="3" t="s">
        <v>27</v>
      </c>
      <c r="N2786" s="3" t="s">
        <v>69</v>
      </c>
      <c r="O2786" s="3" t="s">
        <v>27</v>
      </c>
      <c r="P2786" s="3" t="s">
        <v>27</v>
      </c>
      <c r="Q2786" s="3" t="s">
        <v>27</v>
      </c>
      <c r="R2786" s="3" t="s">
        <v>27</v>
      </c>
      <c r="S2786" s="3" t="s">
        <v>27</v>
      </c>
      <c r="T2786" s="3" t="s">
        <v>27</v>
      </c>
    </row>
    <row r="2787">
      <c r="A2787" s="3" t="s">
        <v>3492</v>
      </c>
      <c r="B2787" s="3" t="s">
        <v>8912</v>
      </c>
      <c r="C2787" s="3" t="s">
        <v>5833</v>
      </c>
      <c r="D2787" s="4">
        <f t="shared" si="379"/>
        <v>57</v>
      </c>
      <c r="E2787" s="3" t="s">
        <v>5834</v>
      </c>
      <c r="F2787" s="3" t="s">
        <v>616</v>
      </c>
      <c r="G2787" s="5" t="s">
        <v>5835</v>
      </c>
      <c r="H2787" s="3" t="s">
        <v>26</v>
      </c>
      <c r="I2787" s="3" t="s">
        <v>27</v>
      </c>
      <c r="J2787" s="3" t="s">
        <v>27</v>
      </c>
      <c r="K2787" s="3" t="s">
        <v>54</v>
      </c>
      <c r="L2787" s="3" t="s">
        <v>27</v>
      </c>
      <c r="M2787" s="3" t="s">
        <v>27</v>
      </c>
      <c r="N2787" s="3" t="s">
        <v>62</v>
      </c>
      <c r="O2787" s="3" t="s">
        <v>27</v>
      </c>
      <c r="P2787" s="3" t="s">
        <v>27</v>
      </c>
      <c r="Q2787" s="3" t="s">
        <v>27</v>
      </c>
      <c r="R2787" s="3" t="s">
        <v>27</v>
      </c>
      <c r="S2787" s="3" t="s">
        <v>27</v>
      </c>
      <c r="T2787" s="3" t="s">
        <v>27</v>
      </c>
    </row>
    <row r="2788">
      <c r="A2788" s="3" t="s">
        <v>8913</v>
      </c>
      <c r="B2788" s="3" t="s">
        <v>8914</v>
      </c>
      <c r="C2788" s="3" t="s">
        <v>8915</v>
      </c>
      <c r="D2788" s="4">
        <f t="shared" si="379"/>
        <v>57</v>
      </c>
      <c r="E2788" s="3" t="s">
        <v>8916</v>
      </c>
      <c r="F2788" s="3" t="s">
        <v>24</v>
      </c>
      <c r="G2788" s="5" t="s">
        <v>1043</v>
      </c>
      <c r="H2788" s="3" t="s">
        <v>26</v>
      </c>
      <c r="I2788" s="3" t="s">
        <v>8917</v>
      </c>
      <c r="J2788" s="3" t="s">
        <v>27</v>
      </c>
      <c r="K2788" s="3" t="s">
        <v>33</v>
      </c>
      <c r="L2788" s="3" t="s">
        <v>27</v>
      </c>
      <c r="M2788" s="3" t="s">
        <v>27</v>
      </c>
      <c r="N2788" s="3" t="s">
        <v>62</v>
      </c>
      <c r="O2788" s="3" t="s">
        <v>27</v>
      </c>
      <c r="P2788" s="3" t="s">
        <v>27</v>
      </c>
      <c r="Q2788" s="3" t="s">
        <v>27</v>
      </c>
      <c r="R2788" s="3" t="s">
        <v>27</v>
      </c>
      <c r="S2788" s="3" t="s">
        <v>27</v>
      </c>
      <c r="T2788" s="3" t="s">
        <v>27</v>
      </c>
    </row>
    <row r="2789">
      <c r="A2789" s="3" t="s">
        <v>2684</v>
      </c>
      <c r="B2789" s="3" t="s">
        <v>8918</v>
      </c>
      <c r="C2789" s="3" t="s">
        <v>8919</v>
      </c>
      <c r="D2789" s="4">
        <f t="shared" si="379"/>
        <v>57</v>
      </c>
      <c r="E2789" s="3" t="s">
        <v>8920</v>
      </c>
      <c r="F2789" s="3" t="s">
        <v>24</v>
      </c>
      <c r="G2789" s="5" t="s">
        <v>8921</v>
      </c>
      <c r="H2789" s="3" t="s">
        <v>95</v>
      </c>
      <c r="I2789" s="3" t="s">
        <v>8922</v>
      </c>
      <c r="J2789" s="5" t="s">
        <v>8923</v>
      </c>
      <c r="K2789" s="3" t="s">
        <v>27</v>
      </c>
      <c r="L2789" s="3" t="s">
        <v>156</v>
      </c>
      <c r="M2789" s="3" t="s">
        <v>256</v>
      </c>
      <c r="N2789" s="3" t="s">
        <v>27</v>
      </c>
      <c r="O2789" s="3" t="s">
        <v>27</v>
      </c>
      <c r="P2789" s="3" t="s">
        <v>27</v>
      </c>
      <c r="Q2789" s="3" t="s">
        <v>27</v>
      </c>
      <c r="R2789" s="3" t="s">
        <v>27</v>
      </c>
      <c r="S2789" s="3" t="s">
        <v>27</v>
      </c>
      <c r="T2789" s="3" t="s">
        <v>27</v>
      </c>
    </row>
    <row r="2790">
      <c r="A2790" s="3" t="s">
        <v>488</v>
      </c>
      <c r="B2790" s="3" t="s">
        <v>8924</v>
      </c>
      <c r="C2790" s="3" t="s">
        <v>8925</v>
      </c>
      <c r="D2790" s="4">
        <f t="shared" si="379"/>
        <v>57</v>
      </c>
      <c r="E2790" s="3" t="s">
        <v>8926</v>
      </c>
      <c r="F2790" s="3" t="s">
        <v>24</v>
      </c>
      <c r="G2790" s="3" t="s">
        <v>8927</v>
      </c>
      <c r="H2790" s="3" t="s">
        <v>26</v>
      </c>
      <c r="I2790" s="3" t="s">
        <v>27</v>
      </c>
      <c r="J2790" s="3" t="s">
        <v>27</v>
      </c>
      <c r="K2790" s="3" t="s">
        <v>27</v>
      </c>
      <c r="L2790" s="3" t="s">
        <v>27</v>
      </c>
      <c r="M2790" s="3" t="s">
        <v>27</v>
      </c>
      <c r="N2790" s="3" t="s">
        <v>27</v>
      </c>
      <c r="O2790" s="3" t="s">
        <v>27</v>
      </c>
      <c r="P2790" s="3" t="s">
        <v>27</v>
      </c>
      <c r="Q2790" s="3" t="s">
        <v>27</v>
      </c>
      <c r="R2790" s="3" t="s">
        <v>27</v>
      </c>
      <c r="S2790" s="3" t="s">
        <v>27</v>
      </c>
      <c r="T2790" s="3" t="s">
        <v>27</v>
      </c>
    </row>
    <row r="2791">
      <c r="A2791" s="3" t="s">
        <v>8928</v>
      </c>
      <c r="B2791" s="3" t="s">
        <v>8929</v>
      </c>
      <c r="C2791" s="3" t="s">
        <v>8930</v>
      </c>
      <c r="D2791" s="4">
        <f t="shared" si="379"/>
        <v>57</v>
      </c>
      <c r="E2791" s="3" t="s">
        <v>8931</v>
      </c>
      <c r="F2791" s="3" t="s">
        <v>24</v>
      </c>
      <c r="G2791" s="5" t="s">
        <v>8932</v>
      </c>
      <c r="H2791" s="3" t="s">
        <v>26</v>
      </c>
      <c r="I2791" s="3" t="s">
        <v>8933</v>
      </c>
      <c r="J2791" s="3" t="s">
        <v>27</v>
      </c>
      <c r="K2791" s="3" t="s">
        <v>33</v>
      </c>
      <c r="L2791" s="3" t="s">
        <v>27</v>
      </c>
      <c r="M2791" s="3" t="s">
        <v>27</v>
      </c>
      <c r="N2791" s="3" t="s">
        <v>62</v>
      </c>
      <c r="O2791" s="3" t="s">
        <v>27</v>
      </c>
      <c r="P2791" s="3" t="s">
        <v>27</v>
      </c>
      <c r="Q2791" s="3" t="s">
        <v>27</v>
      </c>
      <c r="R2791" s="3" t="s">
        <v>27</v>
      </c>
      <c r="S2791" s="3" t="s">
        <v>27</v>
      </c>
      <c r="T2791" s="3" t="s">
        <v>27</v>
      </c>
    </row>
    <row r="2792">
      <c r="A2792" s="3" t="s">
        <v>1319</v>
      </c>
      <c r="B2792" s="3" t="s">
        <v>562</v>
      </c>
      <c r="C2792" s="3" t="s">
        <v>8934</v>
      </c>
      <c r="D2792" s="4">
        <f t="shared" si="379"/>
        <v>57</v>
      </c>
      <c r="E2792" s="3" t="s">
        <v>8935</v>
      </c>
      <c r="F2792" s="3" t="s">
        <v>24</v>
      </c>
      <c r="G2792" s="5" t="s">
        <v>8936</v>
      </c>
      <c r="H2792" s="3" t="s">
        <v>26</v>
      </c>
      <c r="I2792" s="3" t="s">
        <v>8917</v>
      </c>
      <c r="J2792" s="3" t="s">
        <v>27</v>
      </c>
      <c r="K2792" s="3" t="s">
        <v>54</v>
      </c>
      <c r="L2792" s="3" t="s">
        <v>27</v>
      </c>
      <c r="M2792" s="3" t="s">
        <v>27</v>
      </c>
      <c r="N2792" s="3" t="s">
        <v>62</v>
      </c>
      <c r="O2792" s="3" t="s">
        <v>27</v>
      </c>
      <c r="P2792" s="3" t="s">
        <v>27</v>
      </c>
      <c r="Q2792" s="3" t="s">
        <v>27</v>
      </c>
      <c r="R2792" s="3" t="s">
        <v>27</v>
      </c>
      <c r="S2792" s="3" t="s">
        <v>27</v>
      </c>
      <c r="T2792" s="3" t="s">
        <v>27</v>
      </c>
    </row>
    <row r="2793">
      <c r="A2793" s="3" t="s">
        <v>488</v>
      </c>
      <c r="B2793" s="3" t="s">
        <v>8937</v>
      </c>
      <c r="C2793" s="3" t="s">
        <v>8938</v>
      </c>
      <c r="D2793" s="4">
        <f t="shared" si="379"/>
        <v>57</v>
      </c>
      <c r="E2793" s="3" t="s">
        <v>8939</v>
      </c>
      <c r="F2793" s="3" t="s">
        <v>24</v>
      </c>
      <c r="G2793" s="5" t="s">
        <v>8940</v>
      </c>
      <c r="H2793" s="3" t="s">
        <v>40</v>
      </c>
      <c r="I2793" s="3" t="s">
        <v>8941</v>
      </c>
      <c r="J2793" s="3" t="s">
        <v>27</v>
      </c>
      <c r="K2793" s="3" t="s">
        <v>27</v>
      </c>
      <c r="L2793" s="3" t="s">
        <v>8942</v>
      </c>
      <c r="M2793" s="3" t="s">
        <v>27</v>
      </c>
      <c r="N2793" s="3" t="s">
        <v>27</v>
      </c>
      <c r="O2793" s="3" t="s">
        <v>27</v>
      </c>
      <c r="P2793" s="3" t="s">
        <v>27</v>
      </c>
      <c r="Q2793" s="3" t="s">
        <v>27</v>
      </c>
      <c r="R2793" s="3" t="s">
        <v>27</v>
      </c>
      <c r="S2793" s="3" t="s">
        <v>303</v>
      </c>
      <c r="T2793" s="3" t="s">
        <v>27</v>
      </c>
    </row>
    <row r="2794">
      <c r="A2794" s="3" t="s">
        <v>408</v>
      </c>
      <c r="B2794" s="3" t="s">
        <v>8943</v>
      </c>
      <c r="C2794" s="3" t="s">
        <v>8944</v>
      </c>
      <c r="D2794" s="4">
        <f t="shared" si="379"/>
        <v>57</v>
      </c>
      <c r="E2794" s="3" t="s">
        <v>8945</v>
      </c>
      <c r="F2794" s="3" t="s">
        <v>24</v>
      </c>
      <c r="G2794" s="3" t="s">
        <v>8946</v>
      </c>
      <c r="H2794" s="3" t="s">
        <v>26</v>
      </c>
      <c r="I2794" s="3" t="s">
        <v>8947</v>
      </c>
      <c r="J2794" s="3" t="s">
        <v>27</v>
      </c>
      <c r="K2794" s="3" t="s">
        <v>54</v>
      </c>
      <c r="L2794" s="3" t="s">
        <v>27</v>
      </c>
      <c r="M2794" s="3" t="s">
        <v>27</v>
      </c>
      <c r="N2794" s="3" t="s">
        <v>77</v>
      </c>
      <c r="O2794" s="3" t="s">
        <v>27</v>
      </c>
      <c r="P2794" s="3" t="s">
        <v>27</v>
      </c>
      <c r="Q2794" s="3" t="s">
        <v>27</v>
      </c>
      <c r="R2794" s="3" t="s">
        <v>27</v>
      </c>
      <c r="S2794" s="3" t="s">
        <v>27</v>
      </c>
      <c r="T2794" s="3" t="s">
        <v>27</v>
      </c>
    </row>
    <row r="2795">
      <c r="A2795" s="3" t="s">
        <v>383</v>
      </c>
      <c r="B2795" s="3" t="s">
        <v>8948</v>
      </c>
      <c r="C2795" s="3" t="s">
        <v>8949</v>
      </c>
      <c r="D2795" s="4">
        <f>+55</f>
        <v>55</v>
      </c>
      <c r="E2795" s="3" t="s">
        <v>8950</v>
      </c>
      <c r="F2795" s="3" t="s">
        <v>616</v>
      </c>
      <c r="G2795" s="5" t="s">
        <v>8951</v>
      </c>
      <c r="H2795" s="3" t="s">
        <v>95</v>
      </c>
      <c r="I2795" s="3" t="s">
        <v>7298</v>
      </c>
      <c r="J2795" s="5" t="s">
        <v>8952</v>
      </c>
      <c r="K2795" s="3" t="s">
        <v>27</v>
      </c>
      <c r="L2795" s="3" t="s">
        <v>691</v>
      </c>
      <c r="M2795" s="3" t="s">
        <v>263</v>
      </c>
      <c r="N2795" s="3" t="s">
        <v>27</v>
      </c>
      <c r="O2795" s="3" t="s">
        <v>27</v>
      </c>
      <c r="P2795" s="3" t="s">
        <v>27</v>
      </c>
      <c r="Q2795" s="3" t="s">
        <v>27</v>
      </c>
      <c r="R2795" s="3" t="s">
        <v>27</v>
      </c>
      <c r="S2795" s="3" t="s">
        <v>27</v>
      </c>
      <c r="T2795" s="3" t="s">
        <v>27</v>
      </c>
    </row>
    <row r="2796">
      <c r="A2796" s="3" t="s">
        <v>294</v>
      </c>
      <c r="B2796" s="3" t="s">
        <v>579</v>
      </c>
      <c r="C2796" s="3" t="s">
        <v>8953</v>
      </c>
      <c r="D2796" s="4">
        <f t="shared" ref="D2796:D2797" si="380">+57</f>
        <v>57</v>
      </c>
      <c r="E2796" s="3" t="s">
        <v>8954</v>
      </c>
      <c r="F2796" s="3" t="s">
        <v>24</v>
      </c>
      <c r="G2796" s="3" t="s">
        <v>8955</v>
      </c>
      <c r="H2796" s="3" t="s">
        <v>26</v>
      </c>
      <c r="I2796" s="3" t="s">
        <v>8956</v>
      </c>
      <c r="J2796" s="3" t="s">
        <v>27</v>
      </c>
      <c r="K2796" s="3" t="s">
        <v>218</v>
      </c>
      <c r="L2796" s="3" t="s">
        <v>27</v>
      </c>
      <c r="M2796" s="3" t="s">
        <v>27</v>
      </c>
      <c r="N2796" s="3" t="s">
        <v>219</v>
      </c>
      <c r="O2796" s="3" t="s">
        <v>27</v>
      </c>
      <c r="P2796" s="3" t="s">
        <v>27</v>
      </c>
      <c r="Q2796" s="3" t="s">
        <v>27</v>
      </c>
      <c r="R2796" s="3" t="s">
        <v>27</v>
      </c>
      <c r="S2796" s="3" t="s">
        <v>27</v>
      </c>
      <c r="T2796" s="3" t="s">
        <v>27</v>
      </c>
    </row>
    <row r="2797">
      <c r="A2797" s="3" t="s">
        <v>84</v>
      </c>
      <c r="B2797" s="3" t="s">
        <v>2417</v>
      </c>
      <c r="C2797" s="3" t="s">
        <v>8957</v>
      </c>
      <c r="D2797" s="4">
        <f t="shared" si="380"/>
        <v>57</v>
      </c>
      <c r="E2797" s="3" t="s">
        <v>8958</v>
      </c>
      <c r="F2797" s="3" t="s">
        <v>24</v>
      </c>
      <c r="G2797" s="3" t="s">
        <v>8959</v>
      </c>
      <c r="H2797" s="3" t="s">
        <v>26</v>
      </c>
      <c r="I2797" s="3" t="s">
        <v>8959</v>
      </c>
      <c r="J2797" s="3" t="s">
        <v>27</v>
      </c>
      <c r="K2797" s="3" t="s">
        <v>128</v>
      </c>
      <c r="L2797" s="3" t="s">
        <v>27</v>
      </c>
      <c r="M2797" s="3" t="s">
        <v>27</v>
      </c>
      <c r="N2797" s="3" t="s">
        <v>62</v>
      </c>
      <c r="O2797" s="3" t="s">
        <v>27</v>
      </c>
      <c r="P2797" s="3" t="s">
        <v>27</v>
      </c>
      <c r="Q2797" s="3" t="s">
        <v>27</v>
      </c>
      <c r="R2797" s="3" t="s">
        <v>27</v>
      </c>
      <c r="S2797" s="3" t="s">
        <v>27</v>
      </c>
      <c r="T2797" s="3" t="s">
        <v>27</v>
      </c>
    </row>
    <row r="2798">
      <c r="A2798" s="3" t="s">
        <v>8960</v>
      </c>
      <c r="B2798" s="3" t="s">
        <v>8961</v>
      </c>
      <c r="C2798" s="3" t="s">
        <v>8962</v>
      </c>
      <c r="D2798" s="4">
        <f>+58</f>
        <v>58</v>
      </c>
      <c r="E2798" s="3" t="s">
        <v>8963</v>
      </c>
      <c r="F2798" s="3" t="s">
        <v>800</v>
      </c>
      <c r="G2798" s="5" t="s">
        <v>8964</v>
      </c>
      <c r="H2798" s="3" t="s">
        <v>95</v>
      </c>
      <c r="I2798" s="3" t="s">
        <v>8965</v>
      </c>
      <c r="J2798" s="5" t="s">
        <v>8966</v>
      </c>
      <c r="K2798" s="3" t="s">
        <v>27</v>
      </c>
      <c r="L2798" s="3" t="s">
        <v>156</v>
      </c>
      <c r="M2798" s="3" t="s">
        <v>96</v>
      </c>
      <c r="N2798" s="3" t="s">
        <v>27</v>
      </c>
      <c r="O2798" s="3" t="s">
        <v>27</v>
      </c>
      <c r="P2798" s="3" t="s">
        <v>27</v>
      </c>
      <c r="Q2798" s="3" t="s">
        <v>27</v>
      </c>
      <c r="R2798" s="3" t="s">
        <v>27</v>
      </c>
      <c r="S2798" s="3" t="s">
        <v>27</v>
      </c>
      <c r="T2798" s="3" t="s">
        <v>27</v>
      </c>
    </row>
    <row r="2799">
      <c r="A2799" s="3" t="s">
        <v>8967</v>
      </c>
      <c r="B2799" s="3" t="s">
        <v>388</v>
      </c>
      <c r="C2799" s="3" t="s">
        <v>8968</v>
      </c>
      <c r="D2799" s="4">
        <f>+44</f>
        <v>44</v>
      </c>
      <c r="E2799" s="3" t="s">
        <v>8969</v>
      </c>
      <c r="F2799" s="3" t="s">
        <v>133</v>
      </c>
      <c r="G2799" s="3" t="s">
        <v>8970</v>
      </c>
      <c r="H2799" s="3" t="s">
        <v>26</v>
      </c>
      <c r="I2799" s="3" t="s">
        <v>8971</v>
      </c>
      <c r="J2799" s="3" t="s">
        <v>27</v>
      </c>
      <c r="K2799" s="3" t="s">
        <v>54</v>
      </c>
      <c r="L2799" s="3" t="s">
        <v>27</v>
      </c>
      <c r="M2799" s="3" t="s">
        <v>27</v>
      </c>
      <c r="N2799" s="3" t="s">
        <v>62</v>
      </c>
      <c r="O2799" s="3" t="s">
        <v>27</v>
      </c>
      <c r="P2799" s="3" t="s">
        <v>27</v>
      </c>
      <c r="Q2799" s="3" t="s">
        <v>27</v>
      </c>
      <c r="R2799" s="3" t="s">
        <v>27</v>
      </c>
      <c r="S2799" s="3" t="s">
        <v>27</v>
      </c>
      <c r="T2799" s="3" t="s">
        <v>27</v>
      </c>
    </row>
    <row r="2800">
      <c r="A2800" s="3" t="s">
        <v>8972</v>
      </c>
      <c r="B2800" s="3" t="s">
        <v>8973</v>
      </c>
      <c r="C2800" s="3" t="s">
        <v>8974</v>
      </c>
      <c r="D2800" s="4">
        <f t="shared" ref="D2800:D2802" si="381">+57</f>
        <v>57</v>
      </c>
      <c r="E2800" s="3" t="s">
        <v>8975</v>
      </c>
      <c r="F2800" s="3" t="s">
        <v>24</v>
      </c>
      <c r="G2800" s="5" t="s">
        <v>8976</v>
      </c>
      <c r="H2800" s="3" t="s">
        <v>95</v>
      </c>
      <c r="I2800" s="3" t="s">
        <v>8977</v>
      </c>
      <c r="J2800" s="5" t="s">
        <v>8978</v>
      </c>
      <c r="K2800" s="3" t="s">
        <v>128</v>
      </c>
      <c r="L2800" s="3" t="s">
        <v>8979</v>
      </c>
      <c r="M2800" s="3" t="s">
        <v>723</v>
      </c>
      <c r="N2800" s="3" t="s">
        <v>27</v>
      </c>
      <c r="O2800" s="3" t="s">
        <v>27</v>
      </c>
      <c r="P2800" s="3" t="s">
        <v>27</v>
      </c>
      <c r="Q2800" s="3" t="s">
        <v>27</v>
      </c>
      <c r="R2800" s="3" t="s">
        <v>27</v>
      </c>
      <c r="S2800" s="3" t="s">
        <v>27</v>
      </c>
      <c r="T2800" s="3" t="s">
        <v>27</v>
      </c>
    </row>
    <row r="2801">
      <c r="A2801" s="3" t="s">
        <v>583</v>
      </c>
      <c r="B2801" s="3" t="s">
        <v>8980</v>
      </c>
      <c r="C2801" s="3" t="s">
        <v>8981</v>
      </c>
      <c r="D2801" s="4">
        <f t="shared" si="381"/>
        <v>57</v>
      </c>
      <c r="E2801" s="3" t="s">
        <v>4502</v>
      </c>
      <c r="F2801" s="3" t="s">
        <v>24</v>
      </c>
      <c r="G2801" s="5" t="s">
        <v>8982</v>
      </c>
      <c r="H2801" s="3" t="s">
        <v>26</v>
      </c>
      <c r="I2801" s="3" t="s">
        <v>4504</v>
      </c>
      <c r="J2801" s="3" t="s">
        <v>27</v>
      </c>
      <c r="K2801" s="3" t="s">
        <v>128</v>
      </c>
      <c r="L2801" s="3" t="s">
        <v>27</v>
      </c>
      <c r="M2801" s="3" t="s">
        <v>27</v>
      </c>
      <c r="N2801" s="3" t="s">
        <v>77</v>
      </c>
      <c r="O2801" s="3" t="s">
        <v>27</v>
      </c>
      <c r="P2801" s="3" t="s">
        <v>27</v>
      </c>
      <c r="Q2801" s="3" t="s">
        <v>27</v>
      </c>
      <c r="R2801" s="3" t="s">
        <v>27</v>
      </c>
      <c r="S2801" s="3" t="s">
        <v>27</v>
      </c>
      <c r="T2801" s="3" t="s">
        <v>27</v>
      </c>
    </row>
    <row r="2802">
      <c r="A2802" s="3" t="s">
        <v>8983</v>
      </c>
      <c r="B2802" s="3" t="s">
        <v>8984</v>
      </c>
      <c r="C2802" s="3" t="s">
        <v>8985</v>
      </c>
      <c r="D2802" s="4">
        <f t="shared" si="381"/>
        <v>57</v>
      </c>
      <c r="E2802" s="3" t="s">
        <v>8986</v>
      </c>
      <c r="F2802" s="3" t="s">
        <v>24</v>
      </c>
      <c r="G2802" s="5" t="s">
        <v>8987</v>
      </c>
      <c r="H2802" s="3" t="s">
        <v>26</v>
      </c>
      <c r="I2802" s="3" t="s">
        <v>8988</v>
      </c>
      <c r="J2802" s="3" t="s">
        <v>27</v>
      </c>
      <c r="K2802" s="3" t="s">
        <v>128</v>
      </c>
      <c r="L2802" s="3" t="s">
        <v>27</v>
      </c>
      <c r="M2802" s="3" t="s">
        <v>27</v>
      </c>
      <c r="N2802" s="3" t="s">
        <v>34</v>
      </c>
      <c r="O2802" s="3" t="s">
        <v>27</v>
      </c>
      <c r="P2802" s="3" t="s">
        <v>27</v>
      </c>
      <c r="Q2802" s="3" t="s">
        <v>27</v>
      </c>
      <c r="R2802" s="3" t="s">
        <v>27</v>
      </c>
      <c r="S2802" s="3" t="s">
        <v>27</v>
      </c>
      <c r="T2802" s="3" t="s">
        <v>27</v>
      </c>
    </row>
    <row r="2803">
      <c r="A2803" s="3" t="s">
        <v>1971</v>
      </c>
      <c r="B2803" s="3" t="s">
        <v>250</v>
      </c>
      <c r="C2803" s="3" t="s">
        <v>8989</v>
      </c>
      <c r="D2803" s="4">
        <f>+49</f>
        <v>49</v>
      </c>
      <c r="E2803" s="3" t="s">
        <v>8990</v>
      </c>
      <c r="F2803" s="3" t="s">
        <v>1647</v>
      </c>
      <c r="G2803" s="5" t="s">
        <v>8991</v>
      </c>
      <c r="H2803" s="3" t="s">
        <v>95</v>
      </c>
      <c r="I2803" s="3" t="s">
        <v>8992</v>
      </c>
      <c r="J2803" s="3" t="s">
        <v>8993</v>
      </c>
      <c r="K2803" s="3" t="s">
        <v>27</v>
      </c>
      <c r="L2803" s="3" t="s">
        <v>156</v>
      </c>
      <c r="M2803" s="3" t="s">
        <v>263</v>
      </c>
      <c r="N2803" s="3" t="s">
        <v>27</v>
      </c>
      <c r="O2803" s="3" t="s">
        <v>27</v>
      </c>
      <c r="P2803" s="3" t="s">
        <v>27</v>
      </c>
      <c r="Q2803" s="3" t="s">
        <v>27</v>
      </c>
      <c r="R2803" s="3" t="s">
        <v>27</v>
      </c>
      <c r="S2803" s="3" t="s">
        <v>27</v>
      </c>
      <c r="T2803" s="3" t="s">
        <v>27</v>
      </c>
    </row>
    <row r="2804">
      <c r="A2804" s="3" t="s">
        <v>193</v>
      </c>
      <c r="B2804" s="3" t="s">
        <v>8994</v>
      </c>
      <c r="C2804" s="3" t="s">
        <v>8995</v>
      </c>
      <c r="D2804" s="4">
        <f>+593</f>
        <v>593</v>
      </c>
      <c r="E2804" s="3" t="s">
        <v>8996</v>
      </c>
      <c r="F2804" s="3" t="s">
        <v>643</v>
      </c>
      <c r="G2804" s="5" t="s">
        <v>8997</v>
      </c>
      <c r="H2804" s="3" t="s">
        <v>95</v>
      </c>
      <c r="I2804" s="3" t="s">
        <v>8998</v>
      </c>
      <c r="J2804" s="5" t="s">
        <v>8999</v>
      </c>
      <c r="K2804" s="3" t="s">
        <v>27</v>
      </c>
      <c r="L2804" s="3" t="s">
        <v>156</v>
      </c>
      <c r="M2804" s="3" t="s">
        <v>96</v>
      </c>
      <c r="N2804" s="3" t="s">
        <v>27</v>
      </c>
      <c r="O2804" s="3" t="s">
        <v>27</v>
      </c>
      <c r="P2804" s="3" t="s">
        <v>27</v>
      </c>
      <c r="Q2804" s="3" t="s">
        <v>27</v>
      </c>
      <c r="R2804" s="3" t="s">
        <v>27</v>
      </c>
      <c r="S2804" s="3" t="s">
        <v>27</v>
      </c>
      <c r="T2804" s="3" t="s">
        <v>27</v>
      </c>
    </row>
    <row r="2805">
      <c r="A2805" s="3" t="s">
        <v>9000</v>
      </c>
      <c r="C2805" s="3" t="s">
        <v>9001</v>
      </c>
      <c r="D2805" s="4">
        <f t="shared" ref="D2805:D2811" si="382">+57</f>
        <v>57</v>
      </c>
      <c r="E2805" s="3" t="s">
        <v>9002</v>
      </c>
      <c r="F2805" s="3" t="s">
        <v>24</v>
      </c>
      <c r="G2805" s="3" t="s">
        <v>9003</v>
      </c>
      <c r="H2805" s="3" t="s">
        <v>26</v>
      </c>
      <c r="I2805" s="3" t="s">
        <v>9004</v>
      </c>
      <c r="J2805" s="8"/>
      <c r="K2805" s="3" t="s">
        <v>128</v>
      </c>
      <c r="L2805" s="8"/>
      <c r="M2805" s="8"/>
      <c r="N2805" s="3" t="s">
        <v>69</v>
      </c>
      <c r="O2805" s="8"/>
      <c r="P2805" s="8"/>
      <c r="Q2805" s="8"/>
      <c r="R2805" s="8"/>
      <c r="S2805" s="8"/>
      <c r="T2805" s="8"/>
    </row>
    <row r="2806">
      <c r="A2806" s="3" t="s">
        <v>9005</v>
      </c>
      <c r="C2806" s="3" t="s">
        <v>9006</v>
      </c>
      <c r="D2806" s="4">
        <f t="shared" si="382"/>
        <v>57</v>
      </c>
      <c r="E2806" s="3" t="s">
        <v>9007</v>
      </c>
      <c r="F2806" s="3" t="s">
        <v>24</v>
      </c>
      <c r="G2806" s="5" t="s">
        <v>9008</v>
      </c>
      <c r="H2806" s="3" t="s">
        <v>26</v>
      </c>
      <c r="I2806" s="3" t="s">
        <v>9009</v>
      </c>
      <c r="K2806" s="3" t="s">
        <v>61</v>
      </c>
      <c r="L2806" s="8"/>
      <c r="M2806" s="8"/>
      <c r="N2806" s="3" t="s">
        <v>62</v>
      </c>
      <c r="O2806" s="8"/>
      <c r="P2806" s="8"/>
      <c r="Q2806" s="8"/>
      <c r="R2806" s="8"/>
      <c r="S2806" s="8"/>
      <c r="T2806" s="8"/>
    </row>
    <row r="2807">
      <c r="A2807" s="3" t="s">
        <v>9010</v>
      </c>
      <c r="B2807" s="8"/>
      <c r="C2807" s="3" t="s">
        <v>9011</v>
      </c>
      <c r="D2807" s="4">
        <f t="shared" si="382"/>
        <v>57</v>
      </c>
      <c r="E2807" s="3" t="s">
        <v>9012</v>
      </c>
      <c r="F2807" s="3" t="s">
        <v>24</v>
      </c>
      <c r="G2807" s="3" t="s">
        <v>9013</v>
      </c>
      <c r="H2807" s="3" t="s">
        <v>26</v>
      </c>
      <c r="J2807" s="8"/>
      <c r="K2807" s="8"/>
      <c r="L2807" s="8"/>
      <c r="M2807" s="8"/>
      <c r="N2807" s="8"/>
      <c r="O2807" s="8"/>
      <c r="P2807" s="8"/>
      <c r="Q2807" s="8"/>
      <c r="R2807" s="8"/>
      <c r="S2807" s="8"/>
      <c r="T2807" s="8"/>
    </row>
    <row r="2808">
      <c r="A2808" s="3" t="s">
        <v>9014</v>
      </c>
      <c r="C2808" s="3" t="s">
        <v>9015</v>
      </c>
      <c r="D2808" s="4">
        <f t="shared" si="382"/>
        <v>57</v>
      </c>
      <c r="E2808" s="3">
        <v>3.2141678883E10</v>
      </c>
      <c r="F2808" s="3" t="s">
        <v>24</v>
      </c>
      <c r="G2808" s="7" t="s">
        <v>9016</v>
      </c>
      <c r="H2808" s="3" t="s">
        <v>26</v>
      </c>
      <c r="J2808" s="8"/>
      <c r="K2808" s="8"/>
      <c r="L2808" s="8"/>
      <c r="M2808" s="8"/>
      <c r="N2808" s="8"/>
      <c r="O2808" s="8"/>
      <c r="P2808" s="8"/>
      <c r="Q2808" s="8"/>
      <c r="R2808" s="8"/>
      <c r="S2808" s="8"/>
      <c r="T2808" s="8"/>
    </row>
    <row r="2809">
      <c r="A2809" s="3" t="s">
        <v>9017</v>
      </c>
      <c r="C2809" s="3" t="s">
        <v>9018</v>
      </c>
      <c r="D2809" s="4">
        <f t="shared" si="382"/>
        <v>57</v>
      </c>
      <c r="E2809" s="3" t="s">
        <v>9019</v>
      </c>
      <c r="F2809" s="3" t="s">
        <v>24</v>
      </c>
      <c r="G2809" s="3" t="s">
        <v>9020</v>
      </c>
      <c r="H2809" s="3" t="s">
        <v>26</v>
      </c>
      <c r="I2809" s="3" t="s">
        <v>9021</v>
      </c>
      <c r="J2809" s="8"/>
      <c r="K2809" s="3" t="s">
        <v>61</v>
      </c>
      <c r="L2809" s="8"/>
      <c r="M2809" s="8"/>
      <c r="N2809" s="3" t="s">
        <v>364</v>
      </c>
      <c r="P2809" s="8"/>
      <c r="Q2809" s="8"/>
      <c r="R2809" s="8"/>
      <c r="S2809" s="8"/>
      <c r="T2809" s="8"/>
    </row>
    <row r="2810">
      <c r="A2810" s="3" t="s">
        <v>3979</v>
      </c>
      <c r="B2810" s="8"/>
      <c r="C2810" s="3" t="s">
        <v>9022</v>
      </c>
      <c r="D2810" s="4">
        <f t="shared" si="382"/>
        <v>57</v>
      </c>
      <c r="E2810" s="3" t="s">
        <v>9023</v>
      </c>
      <c r="F2810" s="3" t="s">
        <v>24</v>
      </c>
      <c r="G2810" s="3" t="s">
        <v>9024</v>
      </c>
      <c r="J2810" s="8"/>
      <c r="K2810" s="8"/>
      <c r="L2810" s="8"/>
      <c r="M2810" s="8"/>
      <c r="N2810" s="8"/>
      <c r="O2810" s="8"/>
      <c r="P2810" s="8"/>
      <c r="Q2810" s="8"/>
      <c r="R2810" s="8"/>
      <c r="S2810" s="8"/>
      <c r="T2810" s="8"/>
    </row>
    <row r="2811">
      <c r="A2811" s="3" t="s">
        <v>9025</v>
      </c>
      <c r="C2811" s="3" t="s">
        <v>9026</v>
      </c>
      <c r="D2811" s="4">
        <f t="shared" si="382"/>
        <v>57</v>
      </c>
      <c r="E2811" s="3" t="s">
        <v>9027</v>
      </c>
      <c r="F2811" s="3" t="s">
        <v>24</v>
      </c>
      <c r="G2811" s="3" t="s">
        <v>9028</v>
      </c>
      <c r="H2811" s="3" t="s">
        <v>95</v>
      </c>
      <c r="J2811" s="5" t="s">
        <v>9029</v>
      </c>
      <c r="L2811" s="3" t="s">
        <v>753</v>
      </c>
      <c r="M2811" s="3" t="s">
        <v>263</v>
      </c>
      <c r="N2811" s="8"/>
      <c r="O2811" s="8"/>
      <c r="P2811" s="8"/>
      <c r="Q2811" s="8"/>
      <c r="R2811" s="8"/>
      <c r="S2811" s="8"/>
      <c r="T2811" s="8"/>
    </row>
    <row r="2812">
      <c r="A2812" s="3" t="s">
        <v>9030</v>
      </c>
      <c r="C2812" s="3" t="s">
        <v>9031</v>
      </c>
      <c r="D2812" s="4">
        <f>+507</f>
        <v>507</v>
      </c>
      <c r="E2812" s="3" t="s">
        <v>9032</v>
      </c>
      <c r="F2812" s="3" t="s">
        <v>24</v>
      </c>
      <c r="G2812" s="5" t="s">
        <v>9033</v>
      </c>
      <c r="H2812" s="3" t="s">
        <v>95</v>
      </c>
      <c r="J2812" s="5" t="s">
        <v>9034</v>
      </c>
      <c r="K2812" s="8"/>
      <c r="L2812" s="3" t="s">
        <v>753</v>
      </c>
      <c r="M2812" s="3" t="s">
        <v>723</v>
      </c>
      <c r="O2812" s="8"/>
      <c r="P2812" s="8"/>
      <c r="Q2812" s="8"/>
      <c r="R2812" s="8"/>
      <c r="S2812" s="8"/>
      <c r="T2812" s="8"/>
    </row>
    <row r="2813">
      <c r="A2813" s="3" t="s">
        <v>9035</v>
      </c>
      <c r="C2813" s="3" t="s">
        <v>9036</v>
      </c>
      <c r="D2813" s="4">
        <f t="shared" ref="D2813:D2820" si="383">+57</f>
        <v>57</v>
      </c>
      <c r="E2813" s="3" t="s">
        <v>9037</v>
      </c>
      <c r="F2813" s="3" t="s">
        <v>24</v>
      </c>
      <c r="G2813" s="5" t="s">
        <v>9038</v>
      </c>
      <c r="H2813" s="3" t="s">
        <v>95</v>
      </c>
      <c r="J2813" s="5" t="s">
        <v>9039</v>
      </c>
      <c r="L2813" s="3" t="s">
        <v>785</v>
      </c>
      <c r="M2813" s="3" t="s">
        <v>500</v>
      </c>
      <c r="N2813" s="8"/>
      <c r="O2813" s="8"/>
      <c r="P2813" s="8"/>
      <c r="Q2813" s="8"/>
      <c r="R2813" s="8"/>
      <c r="S2813" s="8"/>
      <c r="T2813" s="8"/>
    </row>
    <row r="2814">
      <c r="A2814" s="3" t="s">
        <v>9040</v>
      </c>
      <c r="B2814" s="8"/>
      <c r="C2814" s="3" t="s">
        <v>9041</v>
      </c>
      <c r="D2814" s="4">
        <f t="shared" si="383"/>
        <v>57</v>
      </c>
      <c r="E2814" s="3" t="s">
        <v>9042</v>
      </c>
      <c r="F2814" s="3" t="s">
        <v>24</v>
      </c>
      <c r="G2814" s="3" t="s">
        <v>9043</v>
      </c>
      <c r="H2814" s="3" t="s">
        <v>26</v>
      </c>
      <c r="I2814" s="3" t="s">
        <v>9044</v>
      </c>
      <c r="J2814" s="8"/>
      <c r="K2814" s="3" t="s">
        <v>54</v>
      </c>
      <c r="M2814" s="8"/>
      <c r="N2814" s="3" t="s">
        <v>69</v>
      </c>
      <c r="O2814" s="8"/>
      <c r="P2814" s="8"/>
      <c r="Q2814" s="8"/>
      <c r="R2814" s="8"/>
      <c r="S2814" s="8"/>
      <c r="T2814" s="8"/>
    </row>
    <row r="2815">
      <c r="A2815" s="3" t="s">
        <v>9045</v>
      </c>
      <c r="C2815" s="3" t="s">
        <v>9046</v>
      </c>
      <c r="D2815" s="4">
        <f t="shared" si="383"/>
        <v>57</v>
      </c>
      <c r="E2815" s="3" t="s">
        <v>9047</v>
      </c>
      <c r="F2815" s="3" t="s">
        <v>24</v>
      </c>
      <c r="G2815" s="3" t="s">
        <v>9048</v>
      </c>
      <c r="H2815" s="3" t="s">
        <v>26</v>
      </c>
      <c r="I2815" s="3" t="s">
        <v>9049</v>
      </c>
      <c r="J2815" s="8"/>
      <c r="K2815" s="3" t="s">
        <v>54</v>
      </c>
      <c r="M2815" s="8"/>
      <c r="N2815" s="3" t="s">
        <v>34</v>
      </c>
      <c r="O2815" s="8"/>
      <c r="P2815" s="8"/>
      <c r="Q2815" s="8"/>
      <c r="R2815" s="8"/>
      <c r="S2815" s="8"/>
      <c r="T2815" s="8"/>
    </row>
    <row r="2816">
      <c r="A2816" s="3" t="s">
        <v>9050</v>
      </c>
      <c r="C2816" s="3" t="s">
        <v>9051</v>
      </c>
      <c r="D2816" s="4">
        <f t="shared" si="383"/>
        <v>57</v>
      </c>
      <c r="E2816" s="3" t="s">
        <v>9052</v>
      </c>
      <c r="F2816" s="3" t="s">
        <v>24</v>
      </c>
      <c r="G2816" s="5" t="s">
        <v>9053</v>
      </c>
      <c r="H2816" s="3" t="s">
        <v>95</v>
      </c>
      <c r="J2816" s="5" t="s">
        <v>9054</v>
      </c>
      <c r="L2816" s="3" t="s">
        <v>156</v>
      </c>
      <c r="M2816" s="3" t="s">
        <v>1424</v>
      </c>
      <c r="N2816" s="8"/>
      <c r="O2816" s="8"/>
      <c r="P2816" s="8"/>
      <c r="Q2816" s="8"/>
      <c r="R2816" s="8"/>
      <c r="S2816" s="8"/>
      <c r="T2816" s="8"/>
    </row>
    <row r="2817">
      <c r="A2817" s="3" t="s">
        <v>9055</v>
      </c>
      <c r="C2817" s="3" t="s">
        <v>9056</v>
      </c>
      <c r="D2817" s="4">
        <f t="shared" si="383"/>
        <v>57</v>
      </c>
      <c r="E2817" s="3" t="s">
        <v>9057</v>
      </c>
      <c r="F2817" s="3" t="s">
        <v>24</v>
      </c>
      <c r="G2817" s="5" t="s">
        <v>9058</v>
      </c>
      <c r="H2817" s="3" t="s">
        <v>95</v>
      </c>
      <c r="J2817" s="5" t="s">
        <v>9059</v>
      </c>
      <c r="L2817" s="3" t="s">
        <v>1965</v>
      </c>
      <c r="M2817" s="3" t="s">
        <v>96</v>
      </c>
      <c r="N2817" s="8"/>
      <c r="O2817" s="8"/>
      <c r="P2817" s="8"/>
      <c r="Q2817" s="8"/>
      <c r="R2817" s="8"/>
      <c r="S2817" s="8"/>
      <c r="T2817" s="8"/>
    </row>
    <row r="2818">
      <c r="A2818" s="3" t="s">
        <v>9060</v>
      </c>
      <c r="C2818" s="3" t="s">
        <v>9061</v>
      </c>
      <c r="D2818" s="4">
        <f t="shared" si="383"/>
        <v>57</v>
      </c>
      <c r="E2818" s="3" t="s">
        <v>9062</v>
      </c>
      <c r="F2818" s="3" t="s">
        <v>24</v>
      </c>
      <c r="G2818" s="5" t="s">
        <v>9063</v>
      </c>
      <c r="H2818" s="3" t="s">
        <v>95</v>
      </c>
      <c r="J2818" s="5" t="s">
        <v>9064</v>
      </c>
      <c r="L2818" s="3" t="s">
        <v>691</v>
      </c>
      <c r="M2818" s="3" t="s">
        <v>116</v>
      </c>
      <c r="N2818" s="8"/>
      <c r="O2818" s="8"/>
      <c r="P2818" s="8"/>
      <c r="Q2818" s="8"/>
      <c r="R2818" s="8"/>
      <c r="S2818" s="8"/>
      <c r="T2818" s="8"/>
    </row>
    <row r="2819">
      <c r="A2819" s="3" t="s">
        <v>9065</v>
      </c>
      <c r="C2819" s="3" t="s">
        <v>9066</v>
      </c>
      <c r="D2819" s="4">
        <f t="shared" si="383"/>
        <v>57</v>
      </c>
      <c r="E2819" s="3" t="s">
        <v>9067</v>
      </c>
      <c r="F2819" s="3" t="s">
        <v>24</v>
      </c>
      <c r="G2819" s="5" t="s">
        <v>9068</v>
      </c>
      <c r="H2819" s="3" t="s">
        <v>26</v>
      </c>
      <c r="I2819" s="3" t="s">
        <v>9069</v>
      </c>
      <c r="J2819" s="8"/>
      <c r="K2819" s="3" t="s">
        <v>61</v>
      </c>
      <c r="L2819" s="8"/>
      <c r="M2819" s="8"/>
      <c r="N2819" s="3" t="s">
        <v>34</v>
      </c>
      <c r="O2819" s="8"/>
      <c r="P2819" s="8"/>
      <c r="Q2819" s="8"/>
      <c r="R2819" s="8"/>
      <c r="S2819" s="8"/>
      <c r="T2819" s="8"/>
    </row>
    <row r="2820">
      <c r="A2820" s="3" t="s">
        <v>9070</v>
      </c>
      <c r="C2820" s="3" t="s">
        <v>9071</v>
      </c>
      <c r="D2820" s="4">
        <f t="shared" si="383"/>
        <v>57</v>
      </c>
      <c r="E2820" s="3" t="s">
        <v>9072</v>
      </c>
      <c r="F2820" s="3" t="s">
        <v>24</v>
      </c>
      <c r="G2820" s="5" t="s">
        <v>9073</v>
      </c>
      <c r="H2820" s="3" t="s">
        <v>95</v>
      </c>
      <c r="J2820" s="5" t="s">
        <v>9074</v>
      </c>
      <c r="L2820" s="3" t="s">
        <v>9075</v>
      </c>
      <c r="M2820" s="3" t="s">
        <v>96</v>
      </c>
      <c r="N2820" s="8"/>
      <c r="O2820" s="8"/>
      <c r="P2820" s="8"/>
      <c r="Q2820" s="8"/>
      <c r="R2820" s="8"/>
      <c r="S2820" s="8"/>
      <c r="T2820" s="8"/>
    </row>
    <row r="2821">
      <c r="A2821" s="3" t="s">
        <v>6897</v>
      </c>
      <c r="B2821" s="8"/>
      <c r="C2821" s="3" t="s">
        <v>6898</v>
      </c>
      <c r="D2821" s="4">
        <f>+51</f>
        <v>51</v>
      </c>
      <c r="E2821" s="3" t="s">
        <v>6899</v>
      </c>
      <c r="F2821" s="3" t="s">
        <v>289</v>
      </c>
      <c r="G2821" s="5" t="s">
        <v>9076</v>
      </c>
      <c r="H2821" s="3" t="s">
        <v>40</v>
      </c>
      <c r="I2821" s="8"/>
      <c r="J2821" s="8"/>
      <c r="K2821" s="8"/>
      <c r="L2821" s="3" t="s">
        <v>40</v>
      </c>
      <c r="M2821" s="8"/>
      <c r="N2821" s="8"/>
      <c r="O2821" s="3" t="s">
        <v>382</v>
      </c>
      <c r="P2821" s="3" t="s">
        <v>350</v>
      </c>
      <c r="Q2821" s="3" t="s">
        <v>560</v>
      </c>
      <c r="R2821" s="3" t="s">
        <v>352</v>
      </c>
      <c r="S2821" s="3" t="s">
        <v>303</v>
      </c>
    </row>
    <row r="2822">
      <c r="A2822" s="3" t="s">
        <v>9077</v>
      </c>
      <c r="C2822" s="3" t="s">
        <v>9078</v>
      </c>
      <c r="D2822" s="4">
        <f>+57</f>
        <v>57</v>
      </c>
      <c r="E2822" s="3" t="s">
        <v>9079</v>
      </c>
      <c r="F2822" s="3" t="s">
        <v>24</v>
      </c>
      <c r="G2822" s="3" t="s">
        <v>9080</v>
      </c>
      <c r="H2822" s="3" t="s">
        <v>95</v>
      </c>
      <c r="J2822" s="5" t="s">
        <v>9081</v>
      </c>
      <c r="L2822" s="3" t="s">
        <v>4273</v>
      </c>
      <c r="M2822" s="3" t="s">
        <v>96</v>
      </c>
      <c r="N2822" s="8"/>
      <c r="O2822" s="8"/>
      <c r="P2822" s="8"/>
      <c r="Q2822" s="8"/>
      <c r="R2822" s="8"/>
      <c r="S2822" s="8"/>
      <c r="T2822" s="8"/>
    </row>
    <row r="2823">
      <c r="A2823" s="3" t="s">
        <v>9082</v>
      </c>
      <c r="C2823" s="3" t="s">
        <v>9083</v>
      </c>
      <c r="D2823" s="4">
        <f>+56</f>
        <v>56</v>
      </c>
      <c r="E2823" s="3" t="s">
        <v>9084</v>
      </c>
      <c r="F2823" s="3" t="s">
        <v>101</v>
      </c>
      <c r="G2823" s="5" t="s">
        <v>9085</v>
      </c>
      <c r="H2823" s="3" t="s">
        <v>26</v>
      </c>
      <c r="I2823" s="3" t="s">
        <v>9086</v>
      </c>
      <c r="J2823" s="8"/>
      <c r="K2823" s="3" t="s">
        <v>218</v>
      </c>
      <c r="M2823" s="8"/>
      <c r="N2823" s="3" t="s">
        <v>62</v>
      </c>
      <c r="O2823" s="8"/>
      <c r="P2823" s="8"/>
      <c r="Q2823" s="8"/>
      <c r="R2823" s="8"/>
      <c r="S2823" s="8"/>
      <c r="T2823" s="8"/>
    </row>
    <row r="2824">
      <c r="A2824" s="3" t="s">
        <v>9087</v>
      </c>
      <c r="B2824" s="8"/>
      <c r="C2824" s="3" t="s">
        <v>9088</v>
      </c>
      <c r="D2824" s="4">
        <f t="shared" ref="D2824:D2828" si="384">+57</f>
        <v>57</v>
      </c>
      <c r="E2824" s="3" t="s">
        <v>9089</v>
      </c>
      <c r="F2824" s="3" t="s">
        <v>24</v>
      </c>
      <c r="G2824" s="5" t="s">
        <v>9090</v>
      </c>
      <c r="H2824" s="3" t="s">
        <v>26</v>
      </c>
      <c r="I2824" s="3" t="s">
        <v>9091</v>
      </c>
      <c r="K2824" s="3" t="s">
        <v>33</v>
      </c>
      <c r="M2824" s="8"/>
      <c r="N2824" s="3" t="s">
        <v>34</v>
      </c>
      <c r="O2824" s="8"/>
      <c r="P2824" s="8"/>
      <c r="Q2824" s="8"/>
      <c r="R2824" s="8"/>
      <c r="S2824" s="8"/>
      <c r="T2824" s="8"/>
    </row>
    <row r="2825">
      <c r="A2825" s="3" t="s">
        <v>9092</v>
      </c>
      <c r="C2825" s="3" t="s">
        <v>9093</v>
      </c>
      <c r="D2825" s="4">
        <f t="shared" si="384"/>
        <v>57</v>
      </c>
      <c r="E2825" s="3" t="s">
        <v>9094</v>
      </c>
      <c r="F2825" s="3" t="s">
        <v>24</v>
      </c>
      <c r="G2825" s="5" t="s">
        <v>9095</v>
      </c>
      <c r="H2825" s="3" t="s">
        <v>26</v>
      </c>
      <c r="I2825" s="3" t="s">
        <v>9096</v>
      </c>
      <c r="J2825" s="8"/>
      <c r="K2825" s="3" t="s">
        <v>218</v>
      </c>
      <c r="M2825" s="8"/>
      <c r="N2825" s="3" t="s">
        <v>34</v>
      </c>
      <c r="O2825" s="8"/>
      <c r="P2825" s="8"/>
      <c r="Q2825" s="8"/>
      <c r="R2825" s="8"/>
      <c r="S2825" s="8"/>
      <c r="T2825" s="8"/>
    </row>
    <row r="2826">
      <c r="A2826" s="3" t="s">
        <v>9097</v>
      </c>
      <c r="C2826" s="3" t="s">
        <v>9098</v>
      </c>
      <c r="D2826" s="4">
        <f t="shared" si="384"/>
        <v>57</v>
      </c>
      <c r="E2826" s="3" t="s">
        <v>9099</v>
      </c>
      <c r="F2826" s="3" t="s">
        <v>24</v>
      </c>
      <c r="G2826" s="5" t="s">
        <v>9100</v>
      </c>
      <c r="H2826" s="3" t="s">
        <v>95</v>
      </c>
      <c r="J2826" s="5" t="s">
        <v>9101</v>
      </c>
      <c r="L2826" s="3" t="s">
        <v>9102</v>
      </c>
      <c r="M2826" s="3" t="s">
        <v>1119</v>
      </c>
      <c r="O2826" s="8"/>
      <c r="P2826" s="8"/>
      <c r="Q2826" s="8"/>
      <c r="R2826" s="8"/>
      <c r="S2826" s="8"/>
      <c r="T2826" s="8"/>
    </row>
    <row r="2827">
      <c r="A2827" s="3" t="s">
        <v>9103</v>
      </c>
      <c r="C2827" s="3" t="s">
        <v>9104</v>
      </c>
      <c r="D2827" s="4">
        <f t="shared" si="384"/>
        <v>57</v>
      </c>
      <c r="E2827" s="3" t="s">
        <v>9105</v>
      </c>
      <c r="F2827" s="3" t="s">
        <v>24</v>
      </c>
      <c r="G2827" s="5" t="s">
        <v>9106</v>
      </c>
      <c r="H2827" s="3" t="s">
        <v>95</v>
      </c>
      <c r="J2827" s="5" t="s">
        <v>9107</v>
      </c>
      <c r="L2827" s="3" t="s">
        <v>9108</v>
      </c>
      <c r="M2827" s="3" t="s">
        <v>1545</v>
      </c>
      <c r="N2827" s="8"/>
      <c r="O2827" s="8"/>
      <c r="P2827" s="8"/>
      <c r="Q2827" s="8"/>
      <c r="R2827" s="8"/>
      <c r="S2827" s="8"/>
      <c r="T2827" s="8"/>
    </row>
    <row r="2828">
      <c r="A2828" s="3" t="s">
        <v>9109</v>
      </c>
      <c r="C2828" s="3" t="s">
        <v>9110</v>
      </c>
      <c r="D2828" s="4">
        <f t="shared" si="384"/>
        <v>57</v>
      </c>
      <c r="E2828" s="3" t="s">
        <v>9111</v>
      </c>
      <c r="F2828" s="3" t="s">
        <v>24</v>
      </c>
      <c r="G2828" s="3" t="s">
        <v>9109</v>
      </c>
      <c r="H2828" s="3" t="s">
        <v>26</v>
      </c>
      <c r="I2828" s="3" t="s">
        <v>9112</v>
      </c>
      <c r="J2828" s="8"/>
      <c r="K2828" s="3" t="s">
        <v>33</v>
      </c>
      <c r="M2828" s="8"/>
      <c r="N2828" s="3" t="s">
        <v>69</v>
      </c>
      <c r="O2828" s="8"/>
      <c r="P2828" s="8"/>
      <c r="Q2828" s="8"/>
      <c r="R2828" s="8"/>
      <c r="S2828" s="8"/>
      <c r="T2828" s="8"/>
    </row>
    <row r="2829">
      <c r="A2829" s="3" t="s">
        <v>9113</v>
      </c>
      <c r="B2829" s="8"/>
      <c r="C2829" s="3" t="s">
        <v>9114</v>
      </c>
      <c r="D2829" s="4">
        <f>+55</f>
        <v>55</v>
      </c>
      <c r="E2829" s="3" t="s">
        <v>9115</v>
      </c>
      <c r="F2829" s="3" t="s">
        <v>616</v>
      </c>
      <c r="G2829" s="5" t="s">
        <v>9116</v>
      </c>
      <c r="H2829" s="3" t="s">
        <v>40</v>
      </c>
      <c r="I2829" s="8"/>
      <c r="J2829" s="8"/>
      <c r="K2829" s="8"/>
      <c r="L2829" s="3" t="s">
        <v>349</v>
      </c>
      <c r="M2829" s="8"/>
      <c r="N2829" s="8"/>
      <c r="O2829" s="3" t="s">
        <v>46</v>
      </c>
      <c r="P2829" s="3" t="s">
        <v>350</v>
      </c>
      <c r="Q2829" s="3" t="s">
        <v>45</v>
      </c>
      <c r="S2829" s="3" t="s">
        <v>303</v>
      </c>
    </row>
    <row r="2830">
      <c r="A2830" s="3" t="s">
        <v>9117</v>
      </c>
      <c r="C2830" s="3" t="s">
        <v>9118</v>
      </c>
      <c r="D2830" s="4">
        <f>+1</f>
        <v>1</v>
      </c>
      <c r="E2830" s="3" t="s">
        <v>4230</v>
      </c>
      <c r="F2830" s="3" t="s">
        <v>7096</v>
      </c>
      <c r="G2830" s="5" t="s">
        <v>9119</v>
      </c>
      <c r="H2830" s="3" t="s">
        <v>26</v>
      </c>
      <c r="I2830" s="3" t="s">
        <v>9120</v>
      </c>
      <c r="J2830" s="8"/>
      <c r="K2830" s="3" t="s">
        <v>218</v>
      </c>
      <c r="M2830" s="8"/>
      <c r="N2830" s="8"/>
      <c r="O2830" s="8"/>
      <c r="P2830" s="8"/>
      <c r="Q2830" s="8"/>
      <c r="R2830" s="8"/>
      <c r="S2830" s="8"/>
      <c r="T2830" s="8"/>
    </row>
    <row r="2831">
      <c r="A2831" s="3" t="s">
        <v>9121</v>
      </c>
      <c r="C2831" s="3" t="s">
        <v>9122</v>
      </c>
      <c r="D2831" s="4">
        <f t="shared" ref="D2831:D2840" si="385">+57</f>
        <v>57</v>
      </c>
      <c r="E2831" s="3" t="s">
        <v>9123</v>
      </c>
      <c r="F2831" s="3" t="s">
        <v>24</v>
      </c>
      <c r="G2831" s="5" t="s">
        <v>9124</v>
      </c>
      <c r="H2831" s="3" t="s">
        <v>26</v>
      </c>
      <c r="J2831" s="8"/>
      <c r="K2831" s="8"/>
      <c r="L2831" s="8"/>
      <c r="M2831" s="8"/>
      <c r="N2831" s="8"/>
      <c r="O2831" s="8"/>
      <c r="P2831" s="8"/>
      <c r="Q2831" s="8"/>
      <c r="R2831" s="8"/>
      <c r="S2831" s="8"/>
      <c r="T2831" s="8"/>
    </row>
    <row r="2832">
      <c r="A2832" s="3" t="s">
        <v>9125</v>
      </c>
      <c r="C2832" s="3" t="s">
        <v>9126</v>
      </c>
      <c r="D2832" s="4">
        <f t="shared" si="385"/>
        <v>57</v>
      </c>
      <c r="E2832" s="3" t="s">
        <v>9127</v>
      </c>
      <c r="F2832" s="3" t="s">
        <v>24</v>
      </c>
      <c r="G2832" s="3" t="s">
        <v>9125</v>
      </c>
      <c r="H2832" s="3" t="s">
        <v>95</v>
      </c>
      <c r="J2832" s="5" t="s">
        <v>9128</v>
      </c>
      <c r="L2832" s="3" t="s">
        <v>156</v>
      </c>
      <c r="M2832" s="3" t="s">
        <v>96</v>
      </c>
      <c r="N2832" s="8"/>
      <c r="O2832" s="8"/>
      <c r="P2832" s="8"/>
      <c r="Q2832" s="8"/>
      <c r="R2832" s="8"/>
      <c r="S2832" s="8"/>
      <c r="T2832" s="8"/>
    </row>
    <row r="2833">
      <c r="A2833" s="3" t="s">
        <v>9129</v>
      </c>
      <c r="C2833" s="8"/>
      <c r="D2833" s="4">
        <f t="shared" si="385"/>
        <v>57</v>
      </c>
      <c r="E2833" s="3" t="s">
        <v>9130</v>
      </c>
      <c r="F2833" s="3" t="s">
        <v>24</v>
      </c>
      <c r="G2833" s="8"/>
      <c r="H2833" s="3" t="s">
        <v>95</v>
      </c>
      <c r="J2833" s="5" t="s">
        <v>9128</v>
      </c>
      <c r="K2833" s="3" t="s">
        <v>27</v>
      </c>
      <c r="L2833" s="3" t="s">
        <v>9131</v>
      </c>
      <c r="M2833" s="3" t="s">
        <v>96</v>
      </c>
      <c r="N2833" s="3" t="s">
        <v>27</v>
      </c>
      <c r="O2833" s="3" t="s">
        <v>27</v>
      </c>
      <c r="P2833" s="3" t="s">
        <v>27</v>
      </c>
      <c r="Q2833" s="3" t="s">
        <v>27</v>
      </c>
      <c r="R2833" s="3" t="s">
        <v>27</v>
      </c>
      <c r="S2833" s="3" t="s">
        <v>27</v>
      </c>
      <c r="T2833" s="3" t="b">
        <v>0</v>
      </c>
    </row>
    <row r="2834">
      <c r="A2834" s="3" t="s">
        <v>9132</v>
      </c>
      <c r="C2834" s="3" t="s">
        <v>9133</v>
      </c>
      <c r="D2834" s="4">
        <f t="shared" si="385"/>
        <v>57</v>
      </c>
      <c r="E2834" s="3" t="s">
        <v>9134</v>
      </c>
      <c r="F2834" s="3" t="s">
        <v>24</v>
      </c>
      <c r="G2834" s="5" t="s">
        <v>9135</v>
      </c>
      <c r="H2834" s="3" t="s">
        <v>26</v>
      </c>
      <c r="I2834" s="3" t="s">
        <v>9136</v>
      </c>
      <c r="K2834" s="3" t="s">
        <v>128</v>
      </c>
      <c r="L2834" s="3" t="s">
        <v>27</v>
      </c>
      <c r="M2834" s="3" t="s">
        <v>27</v>
      </c>
      <c r="N2834" s="3" t="s">
        <v>62</v>
      </c>
      <c r="O2834" s="3" t="s">
        <v>27</v>
      </c>
      <c r="P2834" s="3" t="s">
        <v>27</v>
      </c>
      <c r="Q2834" s="3" t="s">
        <v>27</v>
      </c>
      <c r="R2834" s="3" t="s">
        <v>27</v>
      </c>
      <c r="S2834" s="3" t="s">
        <v>27</v>
      </c>
      <c r="T2834" s="3" t="b">
        <v>0</v>
      </c>
    </row>
    <row r="2835">
      <c r="A2835" s="3" t="s">
        <v>9137</v>
      </c>
      <c r="C2835" s="3" t="s">
        <v>9138</v>
      </c>
      <c r="D2835" s="4">
        <f t="shared" si="385"/>
        <v>57</v>
      </c>
      <c r="E2835" s="3" t="s">
        <v>9139</v>
      </c>
      <c r="F2835" s="3" t="s">
        <v>24</v>
      </c>
      <c r="G2835" s="5" t="s">
        <v>9140</v>
      </c>
      <c r="H2835" s="3" t="s">
        <v>95</v>
      </c>
      <c r="I2835" s="3" t="s">
        <v>9141</v>
      </c>
      <c r="J2835" s="5" t="s">
        <v>9142</v>
      </c>
      <c r="K2835" s="3" t="s">
        <v>27</v>
      </c>
      <c r="L2835" s="3" t="s">
        <v>785</v>
      </c>
      <c r="M2835" s="3" t="s">
        <v>1119</v>
      </c>
      <c r="N2835" s="3" t="s">
        <v>27</v>
      </c>
      <c r="O2835" s="3" t="s">
        <v>27</v>
      </c>
      <c r="P2835" s="3" t="s">
        <v>27</v>
      </c>
      <c r="Q2835" s="3" t="s">
        <v>27</v>
      </c>
      <c r="R2835" s="3" t="s">
        <v>27</v>
      </c>
      <c r="S2835" s="3" t="s">
        <v>27</v>
      </c>
      <c r="T2835" s="3" t="b">
        <v>0</v>
      </c>
    </row>
    <row r="2836">
      <c r="A2836" s="3" t="s">
        <v>9143</v>
      </c>
      <c r="C2836" s="3" t="s">
        <v>9144</v>
      </c>
      <c r="D2836" s="4">
        <f t="shared" si="385"/>
        <v>57</v>
      </c>
      <c r="E2836" s="3" t="s">
        <v>9145</v>
      </c>
      <c r="F2836" s="3" t="s">
        <v>24</v>
      </c>
      <c r="G2836" s="5" t="s">
        <v>9146</v>
      </c>
      <c r="H2836" s="3" t="s">
        <v>95</v>
      </c>
      <c r="I2836" s="3" t="s">
        <v>9147</v>
      </c>
      <c r="J2836" s="5" t="s">
        <v>9148</v>
      </c>
      <c r="K2836" s="3" t="s">
        <v>27</v>
      </c>
      <c r="L2836" s="3" t="s">
        <v>156</v>
      </c>
      <c r="M2836" s="3" t="s">
        <v>263</v>
      </c>
      <c r="N2836" s="3" t="s">
        <v>27</v>
      </c>
      <c r="O2836" s="3" t="s">
        <v>27</v>
      </c>
      <c r="P2836" s="3" t="s">
        <v>27</v>
      </c>
      <c r="Q2836" s="3" t="s">
        <v>27</v>
      </c>
      <c r="R2836" s="3" t="s">
        <v>27</v>
      </c>
      <c r="S2836" s="3" t="s">
        <v>27</v>
      </c>
      <c r="T2836" s="3" t="b">
        <v>0</v>
      </c>
    </row>
    <row r="2837">
      <c r="A2837" s="3" t="s">
        <v>6273</v>
      </c>
      <c r="C2837" s="3" t="s">
        <v>6274</v>
      </c>
      <c r="D2837" s="4">
        <f t="shared" si="385"/>
        <v>57</v>
      </c>
      <c r="E2837" s="3" t="s">
        <v>6275</v>
      </c>
      <c r="F2837" s="3" t="s">
        <v>24</v>
      </c>
      <c r="G2837" s="5" t="s">
        <v>9149</v>
      </c>
      <c r="H2837" s="3" t="s">
        <v>95</v>
      </c>
      <c r="I2837" s="3" t="s">
        <v>6277</v>
      </c>
      <c r="J2837" s="5" t="s">
        <v>9150</v>
      </c>
      <c r="K2837" s="3" t="s">
        <v>27</v>
      </c>
      <c r="L2837" s="3" t="s">
        <v>156</v>
      </c>
      <c r="M2837" s="3" t="s">
        <v>263</v>
      </c>
      <c r="N2837" s="3" t="s">
        <v>27</v>
      </c>
      <c r="O2837" s="3" t="s">
        <v>27</v>
      </c>
      <c r="P2837" s="3" t="s">
        <v>27</v>
      </c>
      <c r="Q2837" s="3" t="s">
        <v>27</v>
      </c>
      <c r="R2837" s="3" t="s">
        <v>27</v>
      </c>
      <c r="S2837" s="3" t="s">
        <v>27</v>
      </c>
      <c r="T2837" s="3" t="b">
        <v>0</v>
      </c>
    </row>
    <row r="2838">
      <c r="A2838" s="3" t="s">
        <v>9151</v>
      </c>
      <c r="C2838" s="3" t="s">
        <v>9152</v>
      </c>
      <c r="D2838" s="4">
        <f t="shared" si="385"/>
        <v>57</v>
      </c>
      <c r="E2838" s="3" t="s">
        <v>9153</v>
      </c>
      <c r="F2838" s="3" t="s">
        <v>24</v>
      </c>
      <c r="G2838" s="5" t="s">
        <v>9154</v>
      </c>
      <c r="H2838" s="3" t="s">
        <v>95</v>
      </c>
      <c r="I2838" s="3" t="s">
        <v>9096</v>
      </c>
      <c r="J2838" s="5" t="s">
        <v>9155</v>
      </c>
      <c r="K2838" s="3" t="s">
        <v>27</v>
      </c>
      <c r="L2838" s="3" t="s">
        <v>1086</v>
      </c>
      <c r="M2838" s="3" t="s">
        <v>96</v>
      </c>
      <c r="N2838" s="3" t="s">
        <v>27</v>
      </c>
      <c r="O2838" s="3" t="s">
        <v>27</v>
      </c>
      <c r="P2838" s="3" t="s">
        <v>27</v>
      </c>
      <c r="Q2838" s="3" t="s">
        <v>27</v>
      </c>
      <c r="R2838" s="3" t="s">
        <v>27</v>
      </c>
      <c r="S2838" s="3" t="s">
        <v>27</v>
      </c>
      <c r="T2838" s="3" t="b">
        <v>0</v>
      </c>
    </row>
    <row r="2839">
      <c r="A2839" s="3" t="s">
        <v>9156</v>
      </c>
      <c r="C2839" s="3" t="s">
        <v>9157</v>
      </c>
      <c r="D2839" s="4">
        <f t="shared" si="385"/>
        <v>57</v>
      </c>
      <c r="E2839" s="3" t="s">
        <v>9158</v>
      </c>
      <c r="F2839" s="3" t="s">
        <v>24</v>
      </c>
      <c r="G2839" s="5" t="s">
        <v>9159</v>
      </c>
      <c r="H2839" s="3" t="s">
        <v>26</v>
      </c>
      <c r="I2839" s="3" t="s">
        <v>9160</v>
      </c>
      <c r="K2839" s="3" t="s">
        <v>54</v>
      </c>
      <c r="L2839" s="3" t="s">
        <v>27</v>
      </c>
      <c r="M2839" s="3" t="s">
        <v>27</v>
      </c>
      <c r="N2839" s="3" t="s">
        <v>77</v>
      </c>
      <c r="O2839" s="3" t="s">
        <v>27</v>
      </c>
      <c r="P2839" s="3" t="s">
        <v>27</v>
      </c>
      <c r="Q2839" s="3" t="s">
        <v>27</v>
      </c>
      <c r="R2839" s="3" t="s">
        <v>27</v>
      </c>
      <c r="S2839" s="3" t="s">
        <v>27</v>
      </c>
      <c r="T2839" s="3" t="b">
        <v>0</v>
      </c>
    </row>
    <row r="2840">
      <c r="A2840" s="3" t="s">
        <v>9161</v>
      </c>
      <c r="C2840" s="3" t="s">
        <v>9162</v>
      </c>
      <c r="D2840" s="4">
        <f t="shared" si="385"/>
        <v>57</v>
      </c>
      <c r="E2840" s="3" t="s">
        <v>9163</v>
      </c>
      <c r="F2840" s="3" t="s">
        <v>24</v>
      </c>
      <c r="G2840" s="5" t="s">
        <v>9164</v>
      </c>
      <c r="H2840" s="3" t="s">
        <v>26</v>
      </c>
      <c r="I2840" s="3" t="s">
        <v>9165</v>
      </c>
      <c r="K2840" s="3" t="s">
        <v>61</v>
      </c>
      <c r="L2840" s="3" t="s">
        <v>27</v>
      </c>
      <c r="M2840" s="3" t="s">
        <v>27</v>
      </c>
      <c r="N2840" s="3" t="s">
        <v>77</v>
      </c>
      <c r="O2840" s="3" t="s">
        <v>27</v>
      </c>
      <c r="P2840" s="3" t="s">
        <v>27</v>
      </c>
      <c r="Q2840" s="3" t="s">
        <v>27</v>
      </c>
      <c r="R2840" s="3" t="s">
        <v>27</v>
      </c>
      <c r="S2840" s="3" t="s">
        <v>27</v>
      </c>
      <c r="T2840" s="3" t="b">
        <v>0</v>
      </c>
    </row>
    <row r="2841">
      <c r="A2841" s="3" t="s">
        <v>9166</v>
      </c>
      <c r="C2841" s="3" t="s">
        <v>9167</v>
      </c>
      <c r="D2841" s="4">
        <f>+1</f>
        <v>1</v>
      </c>
      <c r="E2841" s="3" t="s">
        <v>9168</v>
      </c>
      <c r="F2841" s="3" t="s">
        <v>594</v>
      </c>
      <c r="G2841" s="5" t="s">
        <v>9169</v>
      </c>
      <c r="H2841" s="3" t="s">
        <v>95</v>
      </c>
      <c r="I2841" s="3" t="s">
        <v>9170</v>
      </c>
      <c r="J2841" s="5" t="s">
        <v>9171</v>
      </c>
      <c r="K2841" s="3" t="s">
        <v>27</v>
      </c>
      <c r="L2841" s="3" t="s">
        <v>4273</v>
      </c>
      <c r="M2841" s="3" t="s">
        <v>692</v>
      </c>
      <c r="N2841" s="3" t="s">
        <v>27</v>
      </c>
      <c r="O2841" s="3" t="s">
        <v>27</v>
      </c>
      <c r="P2841" s="3" t="s">
        <v>27</v>
      </c>
      <c r="Q2841" s="3" t="s">
        <v>27</v>
      </c>
      <c r="R2841" s="3" t="s">
        <v>27</v>
      </c>
      <c r="S2841" s="3" t="s">
        <v>27</v>
      </c>
      <c r="T2841" s="3" t="b">
        <v>0</v>
      </c>
    </row>
    <row r="2842">
      <c r="A2842" s="3" t="s">
        <v>9172</v>
      </c>
      <c r="C2842" s="3" t="s">
        <v>9173</v>
      </c>
      <c r="D2842" s="4">
        <f t="shared" ref="D2842:D2850" si="386">+57</f>
        <v>57</v>
      </c>
      <c r="E2842" s="3" t="s">
        <v>9174</v>
      </c>
      <c r="F2842" s="3" t="s">
        <v>24</v>
      </c>
      <c r="G2842" s="5" t="s">
        <v>9175</v>
      </c>
      <c r="H2842" s="3" t="s">
        <v>26</v>
      </c>
      <c r="I2842" s="3" t="s">
        <v>9176</v>
      </c>
      <c r="K2842" s="3" t="s">
        <v>54</v>
      </c>
      <c r="L2842" s="3" t="s">
        <v>27</v>
      </c>
      <c r="M2842" s="3" t="s">
        <v>27</v>
      </c>
      <c r="N2842" s="3" t="s">
        <v>77</v>
      </c>
      <c r="O2842" s="3" t="s">
        <v>27</v>
      </c>
      <c r="P2842" s="3" t="s">
        <v>27</v>
      </c>
      <c r="Q2842" s="3" t="s">
        <v>27</v>
      </c>
      <c r="R2842" s="3" t="s">
        <v>27</v>
      </c>
      <c r="S2842" s="3" t="s">
        <v>27</v>
      </c>
      <c r="T2842" s="3" t="b">
        <v>0</v>
      </c>
    </row>
    <row r="2843">
      <c r="A2843" s="3" t="s">
        <v>9177</v>
      </c>
      <c r="C2843" s="3" t="s">
        <v>9178</v>
      </c>
      <c r="D2843" s="4">
        <f t="shared" si="386"/>
        <v>57</v>
      </c>
      <c r="E2843" s="3" t="s">
        <v>9179</v>
      </c>
      <c r="F2843" s="3" t="s">
        <v>24</v>
      </c>
      <c r="G2843" s="5" t="s">
        <v>9180</v>
      </c>
      <c r="H2843" s="3" t="s">
        <v>26</v>
      </c>
      <c r="I2843" s="3" t="s">
        <v>9181</v>
      </c>
      <c r="K2843" s="3" t="s">
        <v>54</v>
      </c>
      <c r="L2843" s="3" t="s">
        <v>27</v>
      </c>
      <c r="M2843" s="3" t="s">
        <v>27</v>
      </c>
      <c r="N2843" s="3" t="s">
        <v>62</v>
      </c>
      <c r="O2843" s="3" t="s">
        <v>27</v>
      </c>
      <c r="P2843" s="3" t="s">
        <v>27</v>
      </c>
      <c r="Q2843" s="3" t="s">
        <v>27</v>
      </c>
      <c r="R2843" s="3" t="s">
        <v>27</v>
      </c>
      <c r="S2843" s="3" t="s">
        <v>27</v>
      </c>
      <c r="T2843" s="3" t="b">
        <v>0</v>
      </c>
    </row>
    <row r="2844">
      <c r="A2844" s="3" t="s">
        <v>9182</v>
      </c>
      <c r="C2844" s="3" t="s">
        <v>9183</v>
      </c>
      <c r="D2844" s="4">
        <f t="shared" si="386"/>
        <v>57</v>
      </c>
      <c r="E2844" s="3" t="s">
        <v>9184</v>
      </c>
      <c r="F2844" s="3" t="s">
        <v>24</v>
      </c>
      <c r="G2844" s="5" t="s">
        <v>9185</v>
      </c>
      <c r="H2844" s="3" t="s">
        <v>26</v>
      </c>
      <c r="I2844" s="3" t="s">
        <v>9186</v>
      </c>
      <c r="K2844" s="3" t="s">
        <v>54</v>
      </c>
      <c r="L2844" s="3" t="s">
        <v>27</v>
      </c>
      <c r="M2844" s="3" t="s">
        <v>27</v>
      </c>
      <c r="N2844" s="3" t="s">
        <v>62</v>
      </c>
      <c r="O2844" s="3" t="s">
        <v>27</v>
      </c>
      <c r="P2844" s="3" t="s">
        <v>27</v>
      </c>
      <c r="Q2844" s="3" t="s">
        <v>27</v>
      </c>
      <c r="R2844" s="3" t="s">
        <v>27</v>
      </c>
      <c r="S2844" s="3" t="s">
        <v>27</v>
      </c>
      <c r="T2844" s="3" t="b">
        <v>0</v>
      </c>
    </row>
    <row r="2845">
      <c r="A2845" s="3" t="s">
        <v>4929</v>
      </c>
      <c r="C2845" s="3" t="s">
        <v>4930</v>
      </c>
      <c r="D2845" s="4">
        <f t="shared" si="386"/>
        <v>57</v>
      </c>
      <c r="E2845" s="3" t="s">
        <v>4931</v>
      </c>
      <c r="F2845" s="3" t="s">
        <v>24</v>
      </c>
      <c r="G2845" s="5" t="s">
        <v>4932</v>
      </c>
      <c r="H2845" s="3" t="s">
        <v>26</v>
      </c>
      <c r="I2845" s="3" t="s">
        <v>4933</v>
      </c>
      <c r="K2845" s="3" t="s">
        <v>33</v>
      </c>
      <c r="M2845" s="8"/>
      <c r="N2845" s="3" t="s">
        <v>34</v>
      </c>
      <c r="O2845" s="3" t="s">
        <v>27</v>
      </c>
      <c r="P2845" s="3" t="s">
        <v>27</v>
      </c>
      <c r="Q2845" s="3" t="s">
        <v>27</v>
      </c>
      <c r="R2845" s="3" t="s">
        <v>27</v>
      </c>
      <c r="S2845" s="3" t="s">
        <v>27</v>
      </c>
      <c r="T2845" s="3" t="b">
        <v>0</v>
      </c>
    </row>
    <row r="2846">
      <c r="A2846" s="3" t="s">
        <v>3263</v>
      </c>
      <c r="C2846" s="3" t="s">
        <v>4934</v>
      </c>
      <c r="D2846" s="4">
        <f t="shared" si="386"/>
        <v>57</v>
      </c>
      <c r="E2846" s="3" t="s">
        <v>4935</v>
      </c>
      <c r="F2846" s="3" t="s">
        <v>24</v>
      </c>
      <c r="G2846" s="3" t="s">
        <v>3263</v>
      </c>
      <c r="H2846" s="3" t="s">
        <v>26</v>
      </c>
      <c r="J2846" s="8"/>
      <c r="K2846" s="3" t="s">
        <v>27</v>
      </c>
      <c r="L2846" s="8"/>
      <c r="M2846" s="8"/>
      <c r="N2846" s="3" t="s">
        <v>27</v>
      </c>
      <c r="O2846" s="3" t="s">
        <v>27</v>
      </c>
      <c r="P2846" s="3" t="s">
        <v>27</v>
      </c>
      <c r="Q2846" s="3" t="s">
        <v>27</v>
      </c>
      <c r="R2846" s="3" t="s">
        <v>27</v>
      </c>
      <c r="S2846" s="3" t="s">
        <v>27</v>
      </c>
      <c r="T2846" s="3" t="b">
        <v>0</v>
      </c>
    </row>
    <row r="2847">
      <c r="A2847" s="3" t="s">
        <v>4878</v>
      </c>
      <c r="C2847" s="3" t="s">
        <v>4819</v>
      </c>
      <c r="D2847" s="4">
        <f t="shared" si="386"/>
        <v>57</v>
      </c>
      <c r="E2847" s="3" t="s">
        <v>4820</v>
      </c>
      <c r="F2847" s="3" t="s">
        <v>24</v>
      </c>
      <c r="G2847" s="5" t="s">
        <v>4821</v>
      </c>
      <c r="H2847" s="3" t="s">
        <v>95</v>
      </c>
      <c r="I2847" s="3" t="s">
        <v>4822</v>
      </c>
      <c r="J2847" s="5" t="s">
        <v>4867</v>
      </c>
      <c r="K2847" s="3" t="s">
        <v>27</v>
      </c>
      <c r="L2847" s="3" t="s">
        <v>785</v>
      </c>
      <c r="M2847" s="3" t="s">
        <v>96</v>
      </c>
      <c r="N2847" s="3" t="s">
        <v>27</v>
      </c>
      <c r="O2847" s="3" t="s">
        <v>27</v>
      </c>
      <c r="P2847" s="3" t="s">
        <v>27</v>
      </c>
      <c r="Q2847" s="3" t="s">
        <v>27</v>
      </c>
      <c r="R2847" s="3" t="s">
        <v>27</v>
      </c>
      <c r="S2847" s="3" t="s">
        <v>27</v>
      </c>
      <c r="T2847" s="3" t="b">
        <v>0</v>
      </c>
    </row>
    <row r="2848">
      <c r="A2848" s="3" t="s">
        <v>4936</v>
      </c>
      <c r="C2848" s="3" t="s">
        <v>4937</v>
      </c>
      <c r="D2848" s="4">
        <f t="shared" si="386"/>
        <v>57</v>
      </c>
      <c r="E2848" s="3" t="s">
        <v>4938</v>
      </c>
      <c r="F2848" s="3" t="s">
        <v>24</v>
      </c>
      <c r="G2848" s="3" t="s">
        <v>4936</v>
      </c>
      <c r="H2848" s="3" t="s">
        <v>95</v>
      </c>
      <c r="I2848" s="3" t="s">
        <v>4939</v>
      </c>
      <c r="J2848" s="5" t="s">
        <v>4940</v>
      </c>
      <c r="K2848" s="3" t="s">
        <v>27</v>
      </c>
      <c r="L2848" s="3" t="s">
        <v>156</v>
      </c>
      <c r="M2848" s="3" t="s">
        <v>768</v>
      </c>
      <c r="N2848" s="3" t="s">
        <v>27</v>
      </c>
      <c r="O2848" s="3" t="s">
        <v>27</v>
      </c>
      <c r="P2848" s="3" t="s">
        <v>27</v>
      </c>
      <c r="Q2848" s="3" t="s">
        <v>27</v>
      </c>
      <c r="R2848" s="3" t="s">
        <v>27</v>
      </c>
      <c r="S2848" s="3" t="s">
        <v>27</v>
      </c>
      <c r="T2848" s="3" t="b">
        <v>0</v>
      </c>
    </row>
    <row r="2849">
      <c r="A2849" s="3" t="s">
        <v>4878</v>
      </c>
      <c r="C2849" s="3" t="s">
        <v>4819</v>
      </c>
      <c r="D2849" s="4">
        <f t="shared" si="386"/>
        <v>57</v>
      </c>
      <c r="E2849" s="3" t="s">
        <v>4820</v>
      </c>
      <c r="F2849" s="3" t="s">
        <v>24</v>
      </c>
      <c r="G2849" s="5" t="s">
        <v>4821</v>
      </c>
      <c r="H2849" s="3" t="s">
        <v>95</v>
      </c>
      <c r="I2849" s="3" t="s">
        <v>4822</v>
      </c>
      <c r="J2849" s="5" t="s">
        <v>4867</v>
      </c>
      <c r="K2849" s="3" t="s">
        <v>27</v>
      </c>
      <c r="L2849" s="3" t="s">
        <v>785</v>
      </c>
      <c r="M2849" s="3" t="s">
        <v>96</v>
      </c>
      <c r="N2849" s="3" t="s">
        <v>27</v>
      </c>
      <c r="O2849" s="3" t="s">
        <v>27</v>
      </c>
      <c r="P2849" s="3" t="s">
        <v>27</v>
      </c>
      <c r="Q2849" s="3" t="s">
        <v>27</v>
      </c>
      <c r="R2849" s="3" t="s">
        <v>27</v>
      </c>
      <c r="S2849" s="3" t="s">
        <v>27</v>
      </c>
      <c r="T2849" s="3" t="b">
        <v>0</v>
      </c>
    </row>
    <row r="2850">
      <c r="A2850" s="3" t="s">
        <v>4941</v>
      </c>
      <c r="C2850" s="3" t="s">
        <v>4942</v>
      </c>
      <c r="D2850" s="4">
        <f t="shared" si="386"/>
        <v>57</v>
      </c>
      <c r="E2850" s="3" t="s">
        <v>4943</v>
      </c>
      <c r="F2850" s="3" t="s">
        <v>24</v>
      </c>
      <c r="G2850" s="5" t="s">
        <v>4944</v>
      </c>
      <c r="H2850" s="3" t="s">
        <v>95</v>
      </c>
      <c r="I2850" s="3" t="s">
        <v>4945</v>
      </c>
      <c r="J2850" s="8"/>
      <c r="K2850" s="3" t="s">
        <v>27</v>
      </c>
      <c r="L2850" s="3" t="s">
        <v>1965</v>
      </c>
      <c r="M2850" s="3" t="s">
        <v>263</v>
      </c>
      <c r="N2850" s="3" t="s">
        <v>27</v>
      </c>
      <c r="O2850" s="3" t="s">
        <v>27</v>
      </c>
      <c r="P2850" s="3" t="s">
        <v>27</v>
      </c>
      <c r="Q2850" s="3" t="s">
        <v>27</v>
      </c>
      <c r="R2850" s="3" t="s">
        <v>27</v>
      </c>
      <c r="S2850" s="3" t="s">
        <v>27</v>
      </c>
      <c r="T2850" s="3" t="b">
        <v>0</v>
      </c>
    </row>
    <row r="2851">
      <c r="A2851" s="3" t="s">
        <v>4946</v>
      </c>
      <c r="C2851" s="3" t="s">
        <v>4947</v>
      </c>
      <c r="D2851" s="4">
        <f>+1</f>
        <v>1</v>
      </c>
      <c r="E2851" s="3" t="s">
        <v>4948</v>
      </c>
      <c r="F2851" s="3" t="s">
        <v>133</v>
      </c>
      <c r="G2851" s="5" t="s">
        <v>4949</v>
      </c>
      <c r="H2851" s="3" t="s">
        <v>95</v>
      </c>
      <c r="I2851" s="3" t="s">
        <v>4950</v>
      </c>
      <c r="J2851" s="5" t="s">
        <v>4951</v>
      </c>
      <c r="K2851" s="3" t="s">
        <v>27</v>
      </c>
      <c r="L2851" s="3" t="s">
        <v>4952</v>
      </c>
      <c r="M2851" s="3" t="s">
        <v>116</v>
      </c>
      <c r="N2851" s="3" t="s">
        <v>27</v>
      </c>
      <c r="O2851" s="3" t="s">
        <v>27</v>
      </c>
      <c r="P2851" s="3" t="s">
        <v>27</v>
      </c>
      <c r="Q2851" s="3" t="s">
        <v>27</v>
      </c>
      <c r="R2851" s="3" t="s">
        <v>27</v>
      </c>
      <c r="S2851" s="3" t="s">
        <v>27</v>
      </c>
      <c r="T2851" s="3" t="b">
        <v>0</v>
      </c>
    </row>
    <row r="2852">
      <c r="A2852" s="3" t="s">
        <v>4953</v>
      </c>
      <c r="C2852" s="3" t="s">
        <v>4954</v>
      </c>
      <c r="D2852" s="4">
        <f t="shared" ref="D2852:D2858" si="387">+57</f>
        <v>57</v>
      </c>
      <c r="E2852" s="3" t="s">
        <v>4955</v>
      </c>
      <c r="F2852" s="3" t="s">
        <v>24</v>
      </c>
      <c r="G2852" s="3" t="s">
        <v>4956</v>
      </c>
      <c r="H2852" s="3" t="s">
        <v>26</v>
      </c>
      <c r="I2852" s="3" t="s">
        <v>4957</v>
      </c>
      <c r="J2852" s="8"/>
      <c r="K2852" s="3" t="s">
        <v>128</v>
      </c>
      <c r="L2852" s="8"/>
      <c r="M2852" s="8"/>
      <c r="N2852" s="3" t="s">
        <v>34</v>
      </c>
      <c r="O2852" s="3" t="s">
        <v>27</v>
      </c>
      <c r="P2852" s="3" t="s">
        <v>27</v>
      </c>
      <c r="Q2852" s="3" t="s">
        <v>27</v>
      </c>
      <c r="R2852" s="3" t="s">
        <v>27</v>
      </c>
      <c r="S2852" s="3" t="s">
        <v>27</v>
      </c>
      <c r="T2852" s="3" t="b">
        <v>0</v>
      </c>
    </row>
    <row r="2853">
      <c r="A2853" s="3" t="s">
        <v>4958</v>
      </c>
      <c r="C2853" s="3" t="s">
        <v>4959</v>
      </c>
      <c r="D2853" s="4">
        <f t="shared" si="387"/>
        <v>57</v>
      </c>
      <c r="E2853" s="3" t="s">
        <v>4960</v>
      </c>
      <c r="F2853" s="3" t="s">
        <v>24</v>
      </c>
      <c r="G2853" s="5" t="s">
        <v>4961</v>
      </c>
      <c r="H2853" s="3" t="s">
        <v>95</v>
      </c>
      <c r="I2853" s="3" t="s">
        <v>4962</v>
      </c>
      <c r="J2853" s="5" t="s">
        <v>4963</v>
      </c>
      <c r="K2853" s="3" t="s">
        <v>27</v>
      </c>
      <c r="L2853" s="3" t="s">
        <v>4964</v>
      </c>
      <c r="M2853" s="3" t="s">
        <v>723</v>
      </c>
      <c r="N2853" s="3" t="s">
        <v>27</v>
      </c>
      <c r="O2853" s="3" t="s">
        <v>27</v>
      </c>
      <c r="P2853" s="3" t="s">
        <v>27</v>
      </c>
      <c r="Q2853" s="3" t="s">
        <v>27</v>
      </c>
      <c r="R2853" s="3" t="s">
        <v>27</v>
      </c>
      <c r="S2853" s="3" t="s">
        <v>27</v>
      </c>
      <c r="T2853" s="3" t="b">
        <v>0</v>
      </c>
    </row>
    <row r="2854">
      <c r="A2854" s="3" t="s">
        <v>4965</v>
      </c>
      <c r="C2854" s="3" t="s">
        <v>404</v>
      </c>
      <c r="D2854" s="4">
        <f t="shared" si="387"/>
        <v>57</v>
      </c>
      <c r="E2854" s="3" t="s">
        <v>405</v>
      </c>
      <c r="F2854" s="3" t="s">
        <v>616</v>
      </c>
      <c r="G2854" s="5" t="s">
        <v>4966</v>
      </c>
      <c r="H2854" s="3" t="s">
        <v>26</v>
      </c>
      <c r="I2854" s="3" t="s">
        <v>407</v>
      </c>
      <c r="K2854" s="3" t="s">
        <v>33</v>
      </c>
      <c r="M2854" s="8"/>
      <c r="N2854" s="3" t="s">
        <v>62</v>
      </c>
      <c r="O2854" s="3" t="s">
        <v>300</v>
      </c>
      <c r="P2854" s="3" t="s">
        <v>399</v>
      </c>
      <c r="Q2854" s="3" t="s">
        <v>467</v>
      </c>
      <c r="R2854" s="3" t="s">
        <v>46</v>
      </c>
      <c r="S2854" s="3" t="s">
        <v>27</v>
      </c>
      <c r="T2854" s="3" t="b">
        <v>0</v>
      </c>
    </row>
    <row r="2855">
      <c r="A2855" s="3" t="s">
        <v>4967</v>
      </c>
      <c r="B2855" s="8"/>
      <c r="C2855" s="3" t="s">
        <v>4968</v>
      </c>
      <c r="D2855" s="4">
        <f t="shared" si="387"/>
        <v>57</v>
      </c>
      <c r="E2855" s="3" t="s">
        <v>4969</v>
      </c>
      <c r="F2855" s="3" t="s">
        <v>24</v>
      </c>
      <c r="G2855" s="5" t="s">
        <v>4970</v>
      </c>
      <c r="H2855" s="3" t="s">
        <v>95</v>
      </c>
      <c r="I2855" s="3" t="s">
        <v>4971</v>
      </c>
      <c r="J2855" s="5" t="s">
        <v>4972</v>
      </c>
      <c r="K2855" s="3" t="s">
        <v>27</v>
      </c>
      <c r="L2855" s="3" t="s">
        <v>156</v>
      </c>
      <c r="M2855" s="3" t="s">
        <v>116</v>
      </c>
      <c r="N2855" s="3" t="s">
        <v>27</v>
      </c>
      <c r="O2855" s="3" t="s">
        <v>27</v>
      </c>
      <c r="P2855" s="3" t="s">
        <v>27</v>
      </c>
      <c r="Q2855" s="3" t="s">
        <v>27</v>
      </c>
      <c r="R2855" s="3" t="s">
        <v>27</v>
      </c>
      <c r="S2855" s="3" t="s">
        <v>27</v>
      </c>
      <c r="T2855" s="3" t="b">
        <v>0</v>
      </c>
    </row>
    <row r="2856">
      <c r="A2856" s="3" t="s">
        <v>4973</v>
      </c>
      <c r="C2856" s="3" t="s">
        <v>4974</v>
      </c>
      <c r="D2856" s="4">
        <f t="shared" si="387"/>
        <v>57</v>
      </c>
      <c r="E2856" s="3" t="s">
        <v>4975</v>
      </c>
      <c r="F2856" s="3" t="s">
        <v>24</v>
      </c>
      <c r="G2856" s="5" t="s">
        <v>4976</v>
      </c>
      <c r="H2856" s="3" t="s">
        <v>26</v>
      </c>
      <c r="I2856" s="3" t="s">
        <v>4977</v>
      </c>
      <c r="K2856" s="3" t="s">
        <v>128</v>
      </c>
      <c r="L2856" s="8"/>
      <c r="M2856" s="8"/>
      <c r="N2856" s="3" t="s">
        <v>62</v>
      </c>
      <c r="O2856" s="3" t="s">
        <v>27</v>
      </c>
      <c r="P2856" s="3" t="s">
        <v>27</v>
      </c>
      <c r="Q2856" s="3" t="s">
        <v>27</v>
      </c>
      <c r="R2856" s="3" t="s">
        <v>27</v>
      </c>
      <c r="S2856" s="3" t="s">
        <v>27</v>
      </c>
      <c r="T2856" s="3" t="b">
        <v>0</v>
      </c>
    </row>
    <row r="2857">
      <c r="A2857" s="3" t="s">
        <v>4978</v>
      </c>
      <c r="C2857" s="3" t="s">
        <v>4979</v>
      </c>
      <c r="D2857" s="4">
        <f t="shared" si="387"/>
        <v>57</v>
      </c>
      <c r="E2857" s="3" t="s">
        <v>4980</v>
      </c>
      <c r="F2857" s="3" t="s">
        <v>24</v>
      </c>
      <c r="G2857" s="5" t="s">
        <v>4981</v>
      </c>
      <c r="H2857" s="3" t="s">
        <v>95</v>
      </c>
      <c r="I2857" s="3" t="s">
        <v>4982</v>
      </c>
      <c r="J2857" s="8"/>
      <c r="K2857" s="3" t="s">
        <v>27</v>
      </c>
      <c r="L2857" s="3" t="s">
        <v>4982</v>
      </c>
      <c r="M2857" s="3" t="s">
        <v>1119</v>
      </c>
      <c r="N2857" s="3" t="s">
        <v>27</v>
      </c>
      <c r="O2857" s="3" t="s">
        <v>27</v>
      </c>
      <c r="P2857" s="3" t="s">
        <v>27</v>
      </c>
      <c r="Q2857" s="3" t="s">
        <v>27</v>
      </c>
      <c r="R2857" s="3" t="s">
        <v>27</v>
      </c>
      <c r="S2857" s="3" t="s">
        <v>27</v>
      </c>
      <c r="T2857" s="3" t="b">
        <v>0</v>
      </c>
    </row>
    <row r="2858">
      <c r="A2858" s="3" t="s">
        <v>4983</v>
      </c>
      <c r="C2858" s="3" t="s">
        <v>4984</v>
      </c>
      <c r="D2858" s="4">
        <f t="shared" si="387"/>
        <v>57</v>
      </c>
      <c r="E2858" s="3" t="s">
        <v>4985</v>
      </c>
      <c r="F2858" s="3" t="s">
        <v>24</v>
      </c>
      <c r="G2858" s="5" t="s">
        <v>4986</v>
      </c>
      <c r="H2858" s="3" t="s">
        <v>95</v>
      </c>
      <c r="I2858" s="3" t="s">
        <v>4987</v>
      </c>
      <c r="J2858" s="5" t="s">
        <v>4988</v>
      </c>
      <c r="K2858" s="3" t="s">
        <v>27</v>
      </c>
      <c r="L2858" s="3" t="s">
        <v>1965</v>
      </c>
      <c r="M2858" s="3" t="s">
        <v>768</v>
      </c>
      <c r="N2858" s="3" t="s">
        <v>27</v>
      </c>
      <c r="O2858" s="3" t="s">
        <v>27</v>
      </c>
      <c r="P2858" s="3" t="s">
        <v>27</v>
      </c>
      <c r="Q2858" s="3" t="s">
        <v>27</v>
      </c>
      <c r="R2858" s="3" t="s">
        <v>27</v>
      </c>
      <c r="S2858" s="3" t="s">
        <v>27</v>
      </c>
      <c r="T2858" s="3" t="b">
        <v>0</v>
      </c>
    </row>
    <row r="2859">
      <c r="A2859" s="3" t="s">
        <v>4989</v>
      </c>
      <c r="C2859" s="3" t="s">
        <v>4990</v>
      </c>
      <c r="D2859" s="4">
        <f>+591</f>
        <v>591</v>
      </c>
      <c r="E2859" s="3">
        <v>7.822442E7</v>
      </c>
      <c r="F2859" s="3" t="s">
        <v>555</v>
      </c>
      <c r="G2859" s="5" t="s">
        <v>4991</v>
      </c>
      <c r="H2859" s="3" t="s">
        <v>40</v>
      </c>
      <c r="I2859" s="8"/>
      <c r="J2859" s="8"/>
      <c r="K2859" s="3" t="s">
        <v>218</v>
      </c>
      <c r="M2859" s="8"/>
      <c r="N2859" s="3" t="s">
        <v>27</v>
      </c>
      <c r="O2859" s="3" t="s">
        <v>382</v>
      </c>
      <c r="P2859" s="3" t="s">
        <v>559</v>
      </c>
      <c r="Q2859" s="3" t="s">
        <v>45</v>
      </c>
      <c r="R2859" s="3" t="s">
        <v>4992</v>
      </c>
      <c r="S2859" s="3" t="s">
        <v>47</v>
      </c>
      <c r="T2859" s="3" t="b">
        <v>0</v>
      </c>
    </row>
    <row r="2860">
      <c r="A2860" s="3" t="s">
        <v>4993</v>
      </c>
      <c r="B2860" s="8"/>
      <c r="C2860" s="3" t="s">
        <v>4994</v>
      </c>
      <c r="D2860" s="4">
        <f t="shared" ref="D2860:D2863" si="388">+57</f>
        <v>57</v>
      </c>
      <c r="E2860" s="3">
        <v>7.460582159E9</v>
      </c>
      <c r="F2860" s="3" t="s">
        <v>24</v>
      </c>
      <c r="G2860" s="3" t="s">
        <v>4995</v>
      </c>
      <c r="H2860" s="3" t="s">
        <v>26</v>
      </c>
      <c r="I2860" s="3" t="s">
        <v>4996</v>
      </c>
      <c r="K2860" s="3" t="s">
        <v>33</v>
      </c>
      <c r="M2860" s="8"/>
      <c r="N2860" s="3" t="s">
        <v>34</v>
      </c>
      <c r="O2860" s="3" t="s">
        <v>27</v>
      </c>
      <c r="P2860" s="3" t="s">
        <v>27</v>
      </c>
      <c r="Q2860" s="3" t="s">
        <v>27</v>
      </c>
      <c r="R2860" s="3" t="s">
        <v>27</v>
      </c>
      <c r="S2860" s="3" t="s">
        <v>27</v>
      </c>
      <c r="T2860" s="3" t="b">
        <v>0</v>
      </c>
    </row>
    <row r="2861">
      <c r="A2861" s="3" t="s">
        <v>4997</v>
      </c>
      <c r="C2861" s="3" t="s">
        <v>4998</v>
      </c>
      <c r="D2861" s="4">
        <f t="shared" si="388"/>
        <v>57</v>
      </c>
      <c r="E2861" s="3" t="s">
        <v>4999</v>
      </c>
      <c r="F2861" s="3" t="s">
        <v>24</v>
      </c>
      <c r="G2861" s="5" t="s">
        <v>5000</v>
      </c>
      <c r="H2861" s="3" t="s">
        <v>26</v>
      </c>
      <c r="I2861" s="3" t="s">
        <v>5001</v>
      </c>
      <c r="K2861" s="3" t="s">
        <v>128</v>
      </c>
      <c r="L2861" s="8"/>
      <c r="M2861" s="8"/>
      <c r="N2861" s="3" t="s">
        <v>34</v>
      </c>
      <c r="O2861" s="3" t="s">
        <v>27</v>
      </c>
      <c r="P2861" s="3" t="s">
        <v>27</v>
      </c>
      <c r="Q2861" s="3" t="s">
        <v>27</v>
      </c>
      <c r="R2861" s="3" t="s">
        <v>27</v>
      </c>
      <c r="S2861" s="3" t="s">
        <v>27</v>
      </c>
      <c r="T2861" s="3" t="b">
        <v>0</v>
      </c>
    </row>
    <row r="2862">
      <c r="A2862" s="3" t="s">
        <v>5002</v>
      </c>
      <c r="C2862" s="3" t="s">
        <v>5003</v>
      </c>
      <c r="D2862" s="4">
        <f t="shared" si="388"/>
        <v>57</v>
      </c>
      <c r="E2862" s="3" t="s">
        <v>5004</v>
      </c>
      <c r="F2862" s="3" t="s">
        <v>24</v>
      </c>
      <c r="G2862" s="5" t="s">
        <v>5005</v>
      </c>
      <c r="H2862" s="3" t="s">
        <v>95</v>
      </c>
      <c r="I2862" s="3" t="s">
        <v>5006</v>
      </c>
      <c r="J2862" s="5" t="s">
        <v>5007</v>
      </c>
      <c r="K2862" s="3" t="s">
        <v>27</v>
      </c>
      <c r="L2862" s="3" t="s">
        <v>1929</v>
      </c>
      <c r="M2862" s="3" t="s">
        <v>263</v>
      </c>
      <c r="N2862" s="3" t="s">
        <v>27</v>
      </c>
      <c r="O2862" s="3" t="s">
        <v>27</v>
      </c>
      <c r="P2862" s="3" t="s">
        <v>27</v>
      </c>
      <c r="Q2862" s="3" t="s">
        <v>27</v>
      </c>
      <c r="R2862" s="3" t="s">
        <v>27</v>
      </c>
      <c r="S2862" s="3" t="s">
        <v>27</v>
      </c>
      <c r="T2862" s="3" t="b">
        <v>0</v>
      </c>
    </row>
    <row r="2863">
      <c r="A2863" s="3" t="s">
        <v>1971</v>
      </c>
      <c r="B2863" s="8"/>
      <c r="C2863" s="3" t="s">
        <v>4332</v>
      </c>
      <c r="D2863" s="4">
        <f t="shared" si="388"/>
        <v>57</v>
      </c>
      <c r="E2863" s="3" t="s">
        <v>4333</v>
      </c>
      <c r="F2863" s="3" t="s">
        <v>24</v>
      </c>
      <c r="G2863" s="3" t="s">
        <v>5008</v>
      </c>
      <c r="H2863" s="3" t="s">
        <v>26</v>
      </c>
      <c r="I2863" s="3" t="s">
        <v>4335</v>
      </c>
      <c r="J2863" s="8"/>
      <c r="K2863" s="3" t="s">
        <v>54</v>
      </c>
      <c r="M2863" s="8"/>
      <c r="N2863" s="3" t="s">
        <v>364</v>
      </c>
      <c r="O2863" s="3" t="s">
        <v>27</v>
      </c>
      <c r="P2863" s="3" t="s">
        <v>27</v>
      </c>
      <c r="Q2863" s="3" t="s">
        <v>27</v>
      </c>
      <c r="R2863" s="3" t="s">
        <v>27</v>
      </c>
      <c r="S2863" s="3" t="s">
        <v>27</v>
      </c>
      <c r="T2863" s="3" t="b">
        <v>0</v>
      </c>
    </row>
    <row r="2864">
      <c r="A2864" s="3" t="s">
        <v>5009</v>
      </c>
      <c r="C2864" s="3" t="s">
        <v>5010</v>
      </c>
      <c r="D2864" s="4">
        <f>+54</f>
        <v>54</v>
      </c>
      <c r="E2864" s="3" t="s">
        <v>5011</v>
      </c>
      <c r="F2864" s="3" t="s">
        <v>140</v>
      </c>
      <c r="G2864" s="5" t="s">
        <v>5012</v>
      </c>
      <c r="H2864" s="3" t="s">
        <v>40</v>
      </c>
      <c r="I2864" s="3" t="s">
        <v>5013</v>
      </c>
      <c r="K2864" s="3" t="s">
        <v>27</v>
      </c>
      <c r="L2864" s="3" t="s">
        <v>5014</v>
      </c>
      <c r="N2864" s="3" t="s">
        <v>27</v>
      </c>
      <c r="O2864" s="3" t="s">
        <v>3524</v>
      </c>
      <c r="P2864" s="3" t="s">
        <v>350</v>
      </c>
      <c r="Q2864" s="3" t="s">
        <v>45</v>
      </c>
      <c r="R2864" s="3" t="s">
        <v>5015</v>
      </c>
      <c r="S2864" s="3" t="s">
        <v>353</v>
      </c>
      <c r="T2864" s="3" t="b">
        <v>0</v>
      </c>
    </row>
    <row r="2865">
      <c r="A2865" s="3" t="s">
        <v>5016</v>
      </c>
      <c r="C2865" s="3" t="s">
        <v>5017</v>
      </c>
      <c r="D2865" s="4">
        <f>+56</f>
        <v>56</v>
      </c>
      <c r="E2865" s="3" t="s">
        <v>5018</v>
      </c>
      <c r="F2865" s="3" t="s">
        <v>101</v>
      </c>
      <c r="G2865" s="5" t="s">
        <v>5019</v>
      </c>
      <c r="H2865" s="3" t="s">
        <v>95</v>
      </c>
      <c r="I2865" s="3" t="s">
        <v>5020</v>
      </c>
      <c r="J2865" s="5" t="s">
        <v>5021</v>
      </c>
      <c r="K2865" s="3" t="s">
        <v>27</v>
      </c>
      <c r="L2865" s="3" t="s">
        <v>3360</v>
      </c>
      <c r="M2865" s="3" t="s">
        <v>116</v>
      </c>
      <c r="N2865" s="3" t="s">
        <v>27</v>
      </c>
      <c r="O2865" s="3" t="s">
        <v>27</v>
      </c>
      <c r="P2865" s="3" t="s">
        <v>27</v>
      </c>
      <c r="Q2865" s="3" t="s">
        <v>27</v>
      </c>
      <c r="R2865" s="3" t="s">
        <v>27</v>
      </c>
      <c r="S2865" s="3" t="s">
        <v>27</v>
      </c>
      <c r="T2865" s="3" t="b">
        <v>0</v>
      </c>
    </row>
    <row r="2866">
      <c r="A2866" s="3" t="s">
        <v>5022</v>
      </c>
      <c r="C2866" s="3" t="s">
        <v>5023</v>
      </c>
      <c r="D2866" s="4">
        <f>+57</f>
        <v>57</v>
      </c>
      <c r="E2866" s="3" t="s">
        <v>5024</v>
      </c>
      <c r="F2866" s="3" t="s">
        <v>24</v>
      </c>
      <c r="G2866" s="3" t="s">
        <v>5025</v>
      </c>
      <c r="H2866" s="3" t="s">
        <v>26</v>
      </c>
      <c r="J2866" s="8"/>
      <c r="K2866" s="3" t="s">
        <v>27</v>
      </c>
      <c r="L2866" s="8"/>
      <c r="M2866" s="8"/>
      <c r="N2866" s="3" t="s">
        <v>27</v>
      </c>
      <c r="O2866" s="3" t="s">
        <v>27</v>
      </c>
      <c r="P2866" s="3" t="s">
        <v>27</v>
      </c>
      <c r="Q2866" s="3" t="s">
        <v>27</v>
      </c>
      <c r="R2866" s="3" t="s">
        <v>27</v>
      </c>
      <c r="S2866" s="3" t="s">
        <v>27</v>
      </c>
      <c r="T2866" s="3" t="b">
        <v>0</v>
      </c>
    </row>
    <row r="2867">
      <c r="A2867" s="3" t="s">
        <v>5026</v>
      </c>
      <c r="B2867" s="8"/>
      <c r="C2867" s="3" t="s">
        <v>5027</v>
      </c>
      <c r="E2867" s="3" t="s">
        <v>5028</v>
      </c>
      <c r="F2867" s="3" t="s">
        <v>140</v>
      </c>
      <c r="G2867" s="3" t="s">
        <v>5026</v>
      </c>
      <c r="H2867" s="3" t="s">
        <v>26</v>
      </c>
      <c r="I2867" s="3" t="s">
        <v>5026</v>
      </c>
      <c r="J2867" s="8"/>
      <c r="K2867" s="3" t="s">
        <v>128</v>
      </c>
      <c r="L2867" s="8"/>
      <c r="M2867" s="8"/>
      <c r="N2867" s="3" t="s">
        <v>69</v>
      </c>
      <c r="O2867" s="3" t="s">
        <v>27</v>
      </c>
      <c r="P2867" s="3" t="s">
        <v>27</v>
      </c>
      <c r="Q2867" s="3" t="s">
        <v>27</v>
      </c>
      <c r="R2867" s="3" t="s">
        <v>27</v>
      </c>
      <c r="S2867" s="3" t="s">
        <v>27</v>
      </c>
      <c r="T2867" s="3" t="b">
        <v>0</v>
      </c>
    </row>
    <row r="2868">
      <c r="A2868" s="3" t="s">
        <v>5029</v>
      </c>
      <c r="C2868" s="3" t="s">
        <v>5030</v>
      </c>
      <c r="D2868" s="4">
        <f>+51</f>
        <v>51</v>
      </c>
      <c r="E2868" s="3" t="s">
        <v>5031</v>
      </c>
      <c r="F2868" s="3" t="s">
        <v>289</v>
      </c>
      <c r="G2868" s="3" t="s">
        <v>5032</v>
      </c>
      <c r="H2868" s="3" t="s">
        <v>27</v>
      </c>
      <c r="I2868" s="8"/>
      <c r="J2868" s="8"/>
      <c r="K2868" s="3" t="s">
        <v>27</v>
      </c>
      <c r="L2868" s="8"/>
      <c r="M2868" s="8"/>
      <c r="N2868" s="3" t="s">
        <v>27</v>
      </c>
      <c r="O2868" s="3" t="s">
        <v>27</v>
      </c>
      <c r="P2868" s="3" t="s">
        <v>27</v>
      </c>
      <c r="Q2868" s="3" t="s">
        <v>27</v>
      </c>
      <c r="R2868" s="3" t="s">
        <v>27</v>
      </c>
      <c r="S2868" s="3" t="s">
        <v>27</v>
      </c>
      <c r="T2868" s="3" t="b">
        <v>0</v>
      </c>
    </row>
    <row r="2869">
      <c r="A2869" s="3" t="s">
        <v>3979</v>
      </c>
      <c r="B2869" s="8"/>
      <c r="C2869" s="3" t="s">
        <v>5033</v>
      </c>
      <c r="D2869" s="4">
        <f t="shared" ref="D2869:D2872" si="389">+57</f>
        <v>57</v>
      </c>
      <c r="E2869" s="3" t="s">
        <v>5034</v>
      </c>
      <c r="F2869" s="3" t="s">
        <v>24</v>
      </c>
      <c r="G2869" s="5" t="s">
        <v>5035</v>
      </c>
      <c r="H2869" s="3" t="s">
        <v>26</v>
      </c>
      <c r="I2869" s="3" t="s">
        <v>5036</v>
      </c>
      <c r="K2869" s="3" t="s">
        <v>61</v>
      </c>
      <c r="L2869" s="8"/>
      <c r="M2869" s="8"/>
      <c r="N2869" s="3" t="s">
        <v>69</v>
      </c>
      <c r="O2869" s="3" t="s">
        <v>27</v>
      </c>
      <c r="P2869" s="3" t="s">
        <v>27</v>
      </c>
      <c r="Q2869" s="3" t="s">
        <v>27</v>
      </c>
      <c r="R2869" s="3" t="s">
        <v>27</v>
      </c>
      <c r="S2869" s="3" t="s">
        <v>27</v>
      </c>
      <c r="T2869" s="3" t="b">
        <v>0</v>
      </c>
    </row>
    <row r="2870">
      <c r="A2870" s="3" t="s">
        <v>5037</v>
      </c>
      <c r="C2870" s="3" t="s">
        <v>5033</v>
      </c>
      <c r="D2870" s="4">
        <f t="shared" si="389"/>
        <v>57</v>
      </c>
      <c r="E2870" s="3" t="s">
        <v>5034</v>
      </c>
      <c r="F2870" s="3" t="s">
        <v>24</v>
      </c>
      <c r="G2870" s="5" t="s">
        <v>5035</v>
      </c>
      <c r="H2870" s="3" t="s">
        <v>26</v>
      </c>
      <c r="J2870" s="8"/>
      <c r="K2870" s="3" t="s">
        <v>27</v>
      </c>
      <c r="L2870" s="8"/>
      <c r="M2870" s="8"/>
      <c r="N2870" s="3" t="s">
        <v>27</v>
      </c>
      <c r="O2870" s="3" t="s">
        <v>27</v>
      </c>
      <c r="P2870" s="3" t="s">
        <v>27</v>
      </c>
      <c r="Q2870" s="3" t="s">
        <v>27</v>
      </c>
      <c r="R2870" s="3" t="s">
        <v>27</v>
      </c>
      <c r="S2870" s="3" t="s">
        <v>27</v>
      </c>
      <c r="T2870" s="3" t="b">
        <v>0</v>
      </c>
    </row>
    <row r="2871">
      <c r="A2871" s="3" t="s">
        <v>5038</v>
      </c>
      <c r="C2871" s="3" t="s">
        <v>5039</v>
      </c>
      <c r="D2871" s="4">
        <f t="shared" si="389"/>
        <v>57</v>
      </c>
      <c r="E2871" s="3" t="s">
        <v>5040</v>
      </c>
      <c r="F2871" s="3" t="s">
        <v>5041</v>
      </c>
      <c r="G2871" s="3" t="s">
        <v>5042</v>
      </c>
      <c r="H2871" s="3" t="s">
        <v>27</v>
      </c>
      <c r="I2871" s="8"/>
      <c r="J2871" s="8"/>
      <c r="K2871" s="3" t="s">
        <v>27</v>
      </c>
      <c r="L2871" s="8"/>
      <c r="M2871" s="8"/>
      <c r="N2871" s="3" t="s">
        <v>27</v>
      </c>
      <c r="O2871" s="3" t="s">
        <v>27</v>
      </c>
      <c r="P2871" s="3" t="s">
        <v>27</v>
      </c>
      <c r="Q2871" s="3" t="s">
        <v>27</v>
      </c>
      <c r="R2871" s="3" t="s">
        <v>27</v>
      </c>
      <c r="S2871" s="3" t="s">
        <v>27</v>
      </c>
      <c r="T2871" s="3" t="b">
        <v>0</v>
      </c>
    </row>
    <row r="2872">
      <c r="A2872" s="3" t="s">
        <v>5043</v>
      </c>
      <c r="B2872" s="3" t="s">
        <v>5044</v>
      </c>
      <c r="C2872" s="3" t="s">
        <v>5045</v>
      </c>
      <c r="D2872" s="4">
        <f t="shared" si="389"/>
        <v>57</v>
      </c>
      <c r="E2872" s="3" t="s">
        <v>5046</v>
      </c>
      <c r="F2872" s="3" t="s">
        <v>24</v>
      </c>
      <c r="G2872" s="5" t="s">
        <v>5047</v>
      </c>
      <c r="H2872" s="3" t="s">
        <v>95</v>
      </c>
      <c r="I2872" s="3" t="s">
        <v>5048</v>
      </c>
      <c r="J2872" s="3" t="s">
        <v>5044</v>
      </c>
      <c r="K2872" s="3" t="s">
        <v>5044</v>
      </c>
      <c r="L2872" s="3" t="s">
        <v>1965</v>
      </c>
      <c r="M2872" s="3" t="s">
        <v>116</v>
      </c>
      <c r="N2872" s="3" t="s">
        <v>5044</v>
      </c>
      <c r="O2872" s="3" t="s">
        <v>5044</v>
      </c>
      <c r="P2872" s="3" t="s">
        <v>5044</v>
      </c>
      <c r="Q2872" s="3" t="s">
        <v>5044</v>
      </c>
      <c r="R2872" s="3" t="s">
        <v>5044</v>
      </c>
      <c r="S2872" s="3" t="s">
        <v>5044</v>
      </c>
      <c r="T2872" s="3" t="s">
        <v>5044</v>
      </c>
    </row>
    <row r="2873">
      <c r="A2873" s="3" t="s">
        <v>5049</v>
      </c>
      <c r="B2873" s="3" t="s">
        <v>5044</v>
      </c>
      <c r="C2873" s="3" t="s">
        <v>5050</v>
      </c>
      <c r="D2873" s="4">
        <f>+507</f>
        <v>507</v>
      </c>
      <c r="E2873" s="3" t="s">
        <v>5051</v>
      </c>
      <c r="F2873" s="3" t="s">
        <v>346</v>
      </c>
      <c r="G2873" s="5" t="s">
        <v>5052</v>
      </c>
      <c r="H2873" s="3" t="s">
        <v>95</v>
      </c>
      <c r="I2873" s="3" t="s">
        <v>5053</v>
      </c>
      <c r="J2873" s="5" t="s">
        <v>5054</v>
      </c>
      <c r="K2873" s="3" t="s">
        <v>5044</v>
      </c>
      <c r="L2873" s="3" t="s">
        <v>156</v>
      </c>
      <c r="M2873" s="3" t="s">
        <v>723</v>
      </c>
      <c r="N2873" s="3" t="s">
        <v>5044</v>
      </c>
      <c r="O2873" s="3" t="s">
        <v>5044</v>
      </c>
      <c r="P2873" s="3" t="s">
        <v>5044</v>
      </c>
      <c r="Q2873" s="3" t="s">
        <v>5044</v>
      </c>
      <c r="R2873" s="3" t="s">
        <v>5044</v>
      </c>
      <c r="S2873" s="3" t="s">
        <v>5044</v>
      </c>
      <c r="T2873" s="3" t="s">
        <v>5044</v>
      </c>
    </row>
    <row r="2874">
      <c r="A2874" s="3" t="s">
        <v>5055</v>
      </c>
      <c r="B2874" s="3" t="s">
        <v>5044</v>
      </c>
      <c r="C2874" s="3" t="s">
        <v>3829</v>
      </c>
      <c r="D2874" s="4">
        <f t="shared" ref="D2874:D2875" si="390">+57</f>
        <v>57</v>
      </c>
      <c r="E2874" s="3" t="s">
        <v>3830</v>
      </c>
      <c r="F2874" s="3" t="s">
        <v>24</v>
      </c>
      <c r="G2874" s="5" t="s">
        <v>3831</v>
      </c>
      <c r="H2874" s="3" t="s">
        <v>95</v>
      </c>
      <c r="I2874" s="3" t="s">
        <v>3832</v>
      </c>
      <c r="J2874" s="5" t="s">
        <v>5056</v>
      </c>
      <c r="K2874" s="3" t="s">
        <v>5044</v>
      </c>
      <c r="L2874" s="3" t="s">
        <v>785</v>
      </c>
      <c r="M2874" s="3" t="s">
        <v>96</v>
      </c>
      <c r="N2874" s="3" t="s">
        <v>5044</v>
      </c>
      <c r="O2874" s="3" t="s">
        <v>5044</v>
      </c>
      <c r="P2874" s="3" t="s">
        <v>5044</v>
      </c>
      <c r="Q2874" s="3" t="s">
        <v>5044</v>
      </c>
      <c r="R2874" s="3" t="s">
        <v>5044</v>
      </c>
      <c r="S2874" s="3" t="s">
        <v>5044</v>
      </c>
      <c r="T2874" s="3" t="s">
        <v>5044</v>
      </c>
    </row>
    <row r="2875">
      <c r="A2875" s="3" t="s">
        <v>5055</v>
      </c>
      <c r="B2875" s="3" t="s">
        <v>5044</v>
      </c>
      <c r="C2875" s="3" t="s">
        <v>3829</v>
      </c>
      <c r="D2875" s="4">
        <f t="shared" si="390"/>
        <v>57</v>
      </c>
      <c r="E2875" s="3" t="s">
        <v>5057</v>
      </c>
      <c r="F2875" s="3" t="s">
        <v>24</v>
      </c>
      <c r="G2875" s="5" t="s">
        <v>5058</v>
      </c>
      <c r="H2875" s="3" t="s">
        <v>95</v>
      </c>
      <c r="I2875" s="3" t="s">
        <v>3832</v>
      </c>
      <c r="J2875" s="5" t="s">
        <v>5056</v>
      </c>
      <c r="K2875" s="3" t="s">
        <v>5044</v>
      </c>
      <c r="L2875" s="3" t="s">
        <v>785</v>
      </c>
      <c r="M2875" s="3" t="s">
        <v>96</v>
      </c>
      <c r="N2875" s="3" t="s">
        <v>5044</v>
      </c>
      <c r="O2875" s="3" t="s">
        <v>5044</v>
      </c>
      <c r="P2875" s="3" t="s">
        <v>5044</v>
      </c>
      <c r="Q2875" s="3" t="s">
        <v>5044</v>
      </c>
      <c r="R2875" s="3" t="s">
        <v>5044</v>
      </c>
      <c r="S2875" s="3" t="s">
        <v>5044</v>
      </c>
      <c r="T2875" s="3" t="s">
        <v>5044</v>
      </c>
    </row>
    <row r="2876">
      <c r="A2876" s="3" t="s">
        <v>1502</v>
      </c>
      <c r="B2876" s="3" t="s">
        <v>5044</v>
      </c>
      <c r="C2876" s="3" t="s">
        <v>1504</v>
      </c>
      <c r="D2876" s="4">
        <f>+55</f>
        <v>55</v>
      </c>
      <c r="E2876" s="3" t="s">
        <v>1505</v>
      </c>
      <c r="F2876" s="3" t="s">
        <v>616</v>
      </c>
      <c r="G2876" s="5" t="s">
        <v>1506</v>
      </c>
      <c r="H2876" s="3" t="s">
        <v>5044</v>
      </c>
      <c r="I2876" s="3" t="s">
        <v>5044</v>
      </c>
      <c r="J2876" s="3" t="s">
        <v>5044</v>
      </c>
      <c r="K2876" s="3" t="s">
        <v>5044</v>
      </c>
      <c r="L2876" s="3" t="s">
        <v>5044</v>
      </c>
      <c r="M2876" s="3" t="s">
        <v>5044</v>
      </c>
      <c r="N2876" s="3" t="s">
        <v>5044</v>
      </c>
      <c r="O2876" s="3" t="s">
        <v>5044</v>
      </c>
      <c r="P2876" s="3" t="s">
        <v>5044</v>
      </c>
      <c r="Q2876" s="3" t="s">
        <v>5044</v>
      </c>
      <c r="R2876" s="3" t="s">
        <v>5044</v>
      </c>
      <c r="S2876" s="3" t="s">
        <v>5044</v>
      </c>
      <c r="T2876" s="3" t="s">
        <v>5044</v>
      </c>
    </row>
    <row r="2877">
      <c r="A2877" s="3" t="s">
        <v>5059</v>
      </c>
      <c r="B2877" s="3" t="s">
        <v>5044</v>
      </c>
      <c r="C2877" s="3" t="s">
        <v>5060</v>
      </c>
      <c r="D2877" s="4">
        <f t="shared" ref="D2877:D2881" si="391">+57</f>
        <v>57</v>
      </c>
      <c r="E2877" s="3" t="s">
        <v>5061</v>
      </c>
      <c r="F2877" s="3" t="s">
        <v>24</v>
      </c>
      <c r="G2877" s="5" t="s">
        <v>5062</v>
      </c>
      <c r="H2877" s="3" t="s">
        <v>95</v>
      </c>
      <c r="I2877" s="3" t="s">
        <v>5063</v>
      </c>
      <c r="J2877" s="5" t="s">
        <v>5064</v>
      </c>
      <c r="K2877" s="3" t="s">
        <v>5044</v>
      </c>
      <c r="L2877" s="3" t="s">
        <v>5065</v>
      </c>
      <c r="M2877" s="3" t="s">
        <v>96</v>
      </c>
      <c r="N2877" s="3" t="s">
        <v>5044</v>
      </c>
      <c r="O2877" s="3" t="s">
        <v>5044</v>
      </c>
      <c r="P2877" s="3" t="s">
        <v>5044</v>
      </c>
      <c r="Q2877" s="3" t="s">
        <v>5044</v>
      </c>
      <c r="R2877" s="3" t="s">
        <v>5044</v>
      </c>
      <c r="S2877" s="3" t="s">
        <v>5044</v>
      </c>
      <c r="T2877" s="3" t="s">
        <v>5044</v>
      </c>
    </row>
    <row r="2878">
      <c r="A2878" s="3" t="s">
        <v>5066</v>
      </c>
      <c r="B2878" s="3" t="s">
        <v>5044</v>
      </c>
      <c r="C2878" s="3" t="s">
        <v>5067</v>
      </c>
      <c r="D2878" s="4">
        <f t="shared" si="391"/>
        <v>57</v>
      </c>
      <c r="E2878" s="3" t="s">
        <v>5068</v>
      </c>
      <c r="F2878" s="3" t="s">
        <v>24</v>
      </c>
      <c r="G2878" s="5" t="s">
        <v>5069</v>
      </c>
      <c r="H2878" s="3" t="s">
        <v>26</v>
      </c>
      <c r="I2878" s="3" t="s">
        <v>3018</v>
      </c>
      <c r="J2878" s="3" t="s">
        <v>5044</v>
      </c>
      <c r="K2878" s="3" t="s">
        <v>54</v>
      </c>
      <c r="L2878" s="3" t="s">
        <v>5044</v>
      </c>
      <c r="M2878" s="3" t="s">
        <v>5044</v>
      </c>
      <c r="N2878" s="3" t="s">
        <v>69</v>
      </c>
      <c r="O2878" s="3" t="s">
        <v>5044</v>
      </c>
      <c r="P2878" s="3" t="s">
        <v>5044</v>
      </c>
      <c r="Q2878" s="3" t="s">
        <v>5044</v>
      </c>
      <c r="R2878" s="3" t="s">
        <v>5044</v>
      </c>
      <c r="S2878" s="3" t="s">
        <v>5044</v>
      </c>
      <c r="T2878" s="3" t="s">
        <v>5044</v>
      </c>
    </row>
    <row r="2879">
      <c r="A2879" s="3" t="s">
        <v>5066</v>
      </c>
      <c r="B2879" s="3" t="s">
        <v>5044</v>
      </c>
      <c r="C2879" s="3" t="s">
        <v>5067</v>
      </c>
      <c r="D2879" s="4">
        <f t="shared" si="391"/>
        <v>57</v>
      </c>
      <c r="E2879" s="3" t="s">
        <v>5068</v>
      </c>
      <c r="F2879" s="3" t="s">
        <v>24</v>
      </c>
      <c r="G2879" s="5" t="s">
        <v>5070</v>
      </c>
      <c r="H2879" s="3" t="s">
        <v>26</v>
      </c>
      <c r="I2879" s="3" t="s">
        <v>5071</v>
      </c>
      <c r="J2879" s="3" t="s">
        <v>5044</v>
      </c>
      <c r="K2879" s="3" t="s">
        <v>54</v>
      </c>
      <c r="L2879" s="3" t="s">
        <v>5044</v>
      </c>
      <c r="M2879" s="3" t="s">
        <v>5044</v>
      </c>
      <c r="N2879" s="3" t="s">
        <v>69</v>
      </c>
      <c r="O2879" s="3" t="s">
        <v>5044</v>
      </c>
      <c r="P2879" s="3" t="s">
        <v>5044</v>
      </c>
      <c r="Q2879" s="3" t="s">
        <v>5044</v>
      </c>
      <c r="R2879" s="3" t="s">
        <v>5044</v>
      </c>
      <c r="S2879" s="3" t="s">
        <v>5044</v>
      </c>
      <c r="T2879" s="3" t="s">
        <v>5044</v>
      </c>
    </row>
    <row r="2880">
      <c r="A2880" s="3" t="s">
        <v>5072</v>
      </c>
      <c r="B2880" s="3" t="s">
        <v>5044</v>
      </c>
      <c r="C2880" s="3" t="s">
        <v>5073</v>
      </c>
      <c r="D2880" s="4">
        <f t="shared" si="391"/>
        <v>57</v>
      </c>
      <c r="E2880" s="3" t="s">
        <v>5074</v>
      </c>
      <c r="F2880" s="3" t="s">
        <v>24</v>
      </c>
      <c r="G2880" s="3" t="s">
        <v>5075</v>
      </c>
      <c r="H2880" s="3" t="s">
        <v>26</v>
      </c>
      <c r="I2880" s="3" t="s">
        <v>5076</v>
      </c>
      <c r="J2880" s="3" t="s">
        <v>5044</v>
      </c>
      <c r="K2880" s="3" t="s">
        <v>128</v>
      </c>
      <c r="L2880" s="3" t="s">
        <v>5044</v>
      </c>
      <c r="M2880" s="3" t="s">
        <v>5044</v>
      </c>
      <c r="N2880" s="3" t="s">
        <v>62</v>
      </c>
      <c r="O2880" s="3" t="s">
        <v>5044</v>
      </c>
      <c r="P2880" s="3" t="s">
        <v>5044</v>
      </c>
      <c r="Q2880" s="3" t="s">
        <v>5044</v>
      </c>
      <c r="R2880" s="3" t="s">
        <v>5044</v>
      </c>
      <c r="S2880" s="3" t="s">
        <v>5044</v>
      </c>
      <c r="T2880" s="3" t="s">
        <v>5044</v>
      </c>
    </row>
    <row r="2881">
      <c r="A2881" s="3" t="s">
        <v>5077</v>
      </c>
      <c r="B2881" s="3" t="s">
        <v>5044</v>
      </c>
      <c r="C2881" s="3" t="s">
        <v>5078</v>
      </c>
      <c r="D2881" s="4">
        <f t="shared" si="391"/>
        <v>57</v>
      </c>
      <c r="E2881" s="3" t="s">
        <v>5079</v>
      </c>
      <c r="F2881" s="3" t="s">
        <v>24</v>
      </c>
      <c r="G2881" s="3" t="s">
        <v>778</v>
      </c>
      <c r="H2881" s="3" t="s">
        <v>26</v>
      </c>
      <c r="I2881" s="3" t="s">
        <v>5044</v>
      </c>
      <c r="J2881" s="3" t="s">
        <v>5044</v>
      </c>
      <c r="K2881" s="3" t="s">
        <v>5044</v>
      </c>
      <c r="L2881" s="3" t="s">
        <v>5044</v>
      </c>
      <c r="M2881" s="3" t="s">
        <v>5044</v>
      </c>
      <c r="N2881" s="3" t="s">
        <v>5044</v>
      </c>
      <c r="O2881" s="3" t="s">
        <v>5044</v>
      </c>
      <c r="P2881" s="3" t="s">
        <v>5044</v>
      </c>
      <c r="Q2881" s="3" t="s">
        <v>5044</v>
      </c>
      <c r="R2881" s="3" t="s">
        <v>5044</v>
      </c>
      <c r="S2881" s="3" t="s">
        <v>5044</v>
      </c>
      <c r="T2881" s="3" t="s">
        <v>5044</v>
      </c>
    </row>
    <row r="2882">
      <c r="A2882" s="3" t="s">
        <v>5080</v>
      </c>
      <c r="B2882" s="3" t="s">
        <v>5044</v>
      </c>
      <c r="C2882" s="3" t="s">
        <v>5081</v>
      </c>
      <c r="D2882" s="4">
        <f>+1</f>
        <v>1</v>
      </c>
      <c r="E2882" s="3" t="s">
        <v>5082</v>
      </c>
      <c r="F2882" s="3" t="s">
        <v>133</v>
      </c>
      <c r="G2882" s="5" t="s">
        <v>5083</v>
      </c>
      <c r="H2882" s="3" t="s">
        <v>26</v>
      </c>
      <c r="I2882" s="3" t="s">
        <v>5084</v>
      </c>
      <c r="J2882" s="3" t="s">
        <v>5044</v>
      </c>
      <c r="K2882" s="3" t="s">
        <v>218</v>
      </c>
      <c r="L2882" s="3" t="s">
        <v>5044</v>
      </c>
      <c r="M2882" s="3" t="s">
        <v>5044</v>
      </c>
      <c r="N2882" s="3" t="s">
        <v>34</v>
      </c>
      <c r="O2882" s="3" t="s">
        <v>5044</v>
      </c>
      <c r="P2882" s="3" t="s">
        <v>5044</v>
      </c>
      <c r="Q2882" s="3" t="s">
        <v>5044</v>
      </c>
      <c r="R2882" s="3" t="s">
        <v>5044</v>
      </c>
      <c r="S2882" s="3" t="s">
        <v>5044</v>
      </c>
      <c r="T2882" s="3" t="s">
        <v>5044</v>
      </c>
    </row>
    <row r="2883">
      <c r="A2883" s="3" t="s">
        <v>5085</v>
      </c>
      <c r="B2883" s="3" t="s">
        <v>5044</v>
      </c>
      <c r="C2883" s="3" t="s">
        <v>5086</v>
      </c>
      <c r="D2883" s="4">
        <f>+351</f>
        <v>351</v>
      </c>
      <c r="E2883" s="3" t="s">
        <v>5087</v>
      </c>
      <c r="F2883" s="3" t="s">
        <v>140</v>
      </c>
      <c r="G2883" s="3" t="s">
        <v>5088</v>
      </c>
      <c r="H2883" s="3" t="s">
        <v>26</v>
      </c>
      <c r="I2883" s="3" t="s">
        <v>5089</v>
      </c>
      <c r="J2883" s="3" t="s">
        <v>5044</v>
      </c>
      <c r="K2883" s="3" t="s">
        <v>128</v>
      </c>
      <c r="L2883" s="3" t="s">
        <v>5044</v>
      </c>
      <c r="M2883" s="3" t="s">
        <v>5044</v>
      </c>
      <c r="N2883" s="3" t="s">
        <v>69</v>
      </c>
      <c r="O2883" s="3" t="s">
        <v>5044</v>
      </c>
      <c r="P2883" s="3" t="s">
        <v>5044</v>
      </c>
      <c r="Q2883" s="3" t="s">
        <v>5044</v>
      </c>
      <c r="R2883" s="3" t="s">
        <v>5044</v>
      </c>
      <c r="S2883" s="3" t="s">
        <v>5044</v>
      </c>
      <c r="T2883" s="3" t="s">
        <v>5044</v>
      </c>
    </row>
    <row r="2884">
      <c r="A2884" s="3" t="s">
        <v>5090</v>
      </c>
      <c r="B2884" s="3" t="s">
        <v>5044</v>
      </c>
      <c r="C2884" s="3" t="s">
        <v>5091</v>
      </c>
      <c r="D2884" s="4">
        <f>+56</f>
        <v>56</v>
      </c>
      <c r="E2884" s="3" t="s">
        <v>5092</v>
      </c>
      <c r="F2884" s="3" t="s">
        <v>101</v>
      </c>
      <c r="G2884" s="5" t="s">
        <v>5093</v>
      </c>
      <c r="H2884" s="3" t="s">
        <v>40</v>
      </c>
      <c r="I2884" s="3" t="s">
        <v>5094</v>
      </c>
      <c r="J2884" s="3" t="s">
        <v>5044</v>
      </c>
      <c r="K2884" s="3" t="s">
        <v>5044</v>
      </c>
      <c r="L2884" s="3" t="s">
        <v>5044</v>
      </c>
      <c r="M2884" s="3" t="s">
        <v>5044</v>
      </c>
      <c r="N2884" s="3" t="s">
        <v>5044</v>
      </c>
      <c r="O2884" s="3" t="s">
        <v>43</v>
      </c>
      <c r="P2884" s="3" t="s">
        <v>83</v>
      </c>
      <c r="Q2884" s="3" t="s">
        <v>2097</v>
      </c>
      <c r="R2884" s="3" t="s">
        <v>5044</v>
      </c>
      <c r="S2884" s="3" t="s">
        <v>353</v>
      </c>
      <c r="T2884" s="3" t="s">
        <v>5044</v>
      </c>
    </row>
    <row r="2885">
      <c r="A2885" s="3" t="s">
        <v>5002</v>
      </c>
      <c r="B2885" s="3" t="s">
        <v>5044</v>
      </c>
      <c r="C2885" s="3" t="s">
        <v>5095</v>
      </c>
      <c r="D2885" s="4">
        <f>+57</f>
        <v>57</v>
      </c>
      <c r="E2885" s="3" t="s">
        <v>5096</v>
      </c>
      <c r="F2885" s="3" t="s">
        <v>24</v>
      </c>
      <c r="G2885" s="5" t="s">
        <v>5097</v>
      </c>
      <c r="H2885" s="3" t="s">
        <v>26</v>
      </c>
      <c r="I2885" s="3" t="s">
        <v>5098</v>
      </c>
      <c r="J2885" s="3" t="s">
        <v>5044</v>
      </c>
      <c r="K2885" s="3" t="s">
        <v>33</v>
      </c>
      <c r="L2885" s="3" t="s">
        <v>5044</v>
      </c>
      <c r="M2885" s="3" t="s">
        <v>5044</v>
      </c>
      <c r="N2885" s="3" t="s">
        <v>69</v>
      </c>
      <c r="O2885" s="3" t="s">
        <v>5044</v>
      </c>
      <c r="P2885" s="3" t="s">
        <v>5044</v>
      </c>
      <c r="Q2885" s="3" t="s">
        <v>5044</v>
      </c>
      <c r="R2885" s="3" t="s">
        <v>5044</v>
      </c>
      <c r="S2885" s="3" t="s">
        <v>5044</v>
      </c>
      <c r="T2885" s="3" t="s">
        <v>5044</v>
      </c>
    </row>
    <row r="2886">
      <c r="A2886" s="3" t="s">
        <v>5099</v>
      </c>
      <c r="B2886" s="3" t="s">
        <v>5044</v>
      </c>
      <c r="C2886" s="3" t="s">
        <v>5100</v>
      </c>
      <c r="D2886" s="4">
        <f>+51</f>
        <v>51</v>
      </c>
      <c r="E2886" s="3" t="s">
        <v>5101</v>
      </c>
      <c r="F2886" s="3" t="s">
        <v>289</v>
      </c>
      <c r="G2886" s="5" t="s">
        <v>5102</v>
      </c>
      <c r="H2886" s="3" t="s">
        <v>95</v>
      </c>
      <c r="I2886" s="3" t="s">
        <v>5103</v>
      </c>
      <c r="J2886" s="5" t="s">
        <v>5104</v>
      </c>
      <c r="K2886" s="3" t="s">
        <v>5044</v>
      </c>
      <c r="L2886" s="3" t="s">
        <v>156</v>
      </c>
      <c r="M2886" s="3" t="s">
        <v>256</v>
      </c>
      <c r="N2886" s="3" t="s">
        <v>5044</v>
      </c>
      <c r="O2886" s="3" t="s">
        <v>5044</v>
      </c>
      <c r="P2886" s="3" t="s">
        <v>5044</v>
      </c>
      <c r="Q2886" s="3" t="s">
        <v>5044</v>
      </c>
      <c r="R2886" s="3" t="s">
        <v>5044</v>
      </c>
      <c r="S2886" s="3" t="s">
        <v>5044</v>
      </c>
      <c r="T2886" s="3" t="s">
        <v>5044</v>
      </c>
    </row>
    <row r="2887">
      <c r="A2887" s="3" t="s">
        <v>5105</v>
      </c>
      <c r="B2887" s="3" t="s">
        <v>5044</v>
      </c>
      <c r="C2887" s="3" t="s">
        <v>5106</v>
      </c>
      <c r="D2887" s="4">
        <f t="shared" ref="D2887:D2891" si="392">+57</f>
        <v>57</v>
      </c>
      <c r="E2887" s="3" t="s">
        <v>5107</v>
      </c>
      <c r="F2887" s="3" t="s">
        <v>24</v>
      </c>
      <c r="G2887" s="5" t="s">
        <v>5108</v>
      </c>
      <c r="H2887" s="3" t="s">
        <v>26</v>
      </c>
      <c r="I2887" s="3" t="s">
        <v>5109</v>
      </c>
      <c r="J2887" s="3" t="s">
        <v>5044</v>
      </c>
      <c r="K2887" s="3" t="s">
        <v>61</v>
      </c>
      <c r="L2887" s="3" t="s">
        <v>5044</v>
      </c>
      <c r="M2887" s="3" t="s">
        <v>5044</v>
      </c>
      <c r="N2887" s="3" t="s">
        <v>62</v>
      </c>
      <c r="O2887" s="3" t="s">
        <v>5044</v>
      </c>
      <c r="P2887" s="3" t="s">
        <v>5044</v>
      </c>
      <c r="Q2887" s="3" t="s">
        <v>5044</v>
      </c>
      <c r="R2887" s="3" t="s">
        <v>5044</v>
      </c>
      <c r="S2887" s="3" t="s">
        <v>5044</v>
      </c>
      <c r="T2887" s="3" t="s">
        <v>5044</v>
      </c>
    </row>
    <row r="2888">
      <c r="A2888" s="3" t="s">
        <v>5110</v>
      </c>
      <c r="B2888" s="3" t="s">
        <v>5044</v>
      </c>
      <c r="C2888" s="3" t="s">
        <v>5111</v>
      </c>
      <c r="D2888" s="4">
        <f t="shared" si="392"/>
        <v>57</v>
      </c>
      <c r="E2888" s="3" t="s">
        <v>5112</v>
      </c>
      <c r="F2888" s="3" t="s">
        <v>1647</v>
      </c>
      <c r="G2888" s="3" t="s">
        <v>5110</v>
      </c>
      <c r="H2888" s="3" t="s">
        <v>95</v>
      </c>
      <c r="I2888" s="3" t="s">
        <v>5113</v>
      </c>
      <c r="J2888" s="5" t="s">
        <v>5114</v>
      </c>
      <c r="K2888" s="3" t="s">
        <v>5044</v>
      </c>
      <c r="L2888" s="3" t="s">
        <v>5115</v>
      </c>
      <c r="M2888" s="3" t="s">
        <v>96</v>
      </c>
      <c r="N2888" s="3" t="s">
        <v>5044</v>
      </c>
      <c r="O2888" s="3" t="s">
        <v>5044</v>
      </c>
      <c r="P2888" s="3" t="s">
        <v>5044</v>
      </c>
      <c r="Q2888" s="3" t="s">
        <v>5044</v>
      </c>
      <c r="R2888" s="3" t="s">
        <v>5044</v>
      </c>
      <c r="S2888" s="3" t="s">
        <v>5044</v>
      </c>
      <c r="T2888" s="3" t="s">
        <v>5044</v>
      </c>
    </row>
    <row r="2889">
      <c r="A2889" s="3" t="s">
        <v>5116</v>
      </c>
      <c r="B2889" s="3" t="s">
        <v>5044</v>
      </c>
      <c r="C2889" s="3" t="s">
        <v>5117</v>
      </c>
      <c r="D2889" s="4">
        <f t="shared" si="392"/>
        <v>57</v>
      </c>
      <c r="E2889" s="3" t="s">
        <v>5118</v>
      </c>
      <c r="F2889" s="3" t="s">
        <v>24</v>
      </c>
      <c r="G2889" s="5" t="s">
        <v>5119</v>
      </c>
      <c r="H2889" s="3" t="s">
        <v>26</v>
      </c>
      <c r="I2889" s="3" t="s">
        <v>5044</v>
      </c>
      <c r="J2889" s="3" t="s">
        <v>5044</v>
      </c>
      <c r="K2889" s="3" t="s">
        <v>5044</v>
      </c>
      <c r="L2889" s="3" t="s">
        <v>5044</v>
      </c>
      <c r="M2889" s="3" t="s">
        <v>5044</v>
      </c>
      <c r="N2889" s="3" t="s">
        <v>5044</v>
      </c>
      <c r="O2889" s="3" t="s">
        <v>5044</v>
      </c>
      <c r="P2889" s="3" t="s">
        <v>5044</v>
      </c>
      <c r="Q2889" s="3" t="s">
        <v>5044</v>
      </c>
      <c r="R2889" s="3" t="s">
        <v>5044</v>
      </c>
      <c r="S2889" s="3" t="s">
        <v>5044</v>
      </c>
      <c r="T2889" s="3" t="s">
        <v>5044</v>
      </c>
    </row>
    <row r="2890">
      <c r="A2890" s="3" t="s">
        <v>5120</v>
      </c>
      <c r="B2890" s="3" t="s">
        <v>5044</v>
      </c>
      <c r="C2890" s="3" t="s">
        <v>5121</v>
      </c>
      <c r="D2890" s="4">
        <f t="shared" si="392"/>
        <v>57</v>
      </c>
      <c r="E2890" s="3" t="s">
        <v>5122</v>
      </c>
      <c r="F2890" s="3" t="s">
        <v>24</v>
      </c>
      <c r="G2890" s="5" t="s">
        <v>5123</v>
      </c>
      <c r="H2890" s="3" t="s">
        <v>26</v>
      </c>
      <c r="I2890" s="3" t="s">
        <v>5124</v>
      </c>
      <c r="J2890" s="3" t="s">
        <v>5044</v>
      </c>
      <c r="K2890" s="3" t="s">
        <v>54</v>
      </c>
      <c r="L2890" s="3" t="s">
        <v>5044</v>
      </c>
      <c r="M2890" s="3" t="s">
        <v>5044</v>
      </c>
      <c r="N2890" s="3" t="s">
        <v>364</v>
      </c>
      <c r="O2890" s="3" t="s">
        <v>5044</v>
      </c>
      <c r="P2890" s="3" t="s">
        <v>5044</v>
      </c>
      <c r="Q2890" s="3" t="s">
        <v>5044</v>
      </c>
      <c r="R2890" s="3" t="s">
        <v>5044</v>
      </c>
      <c r="S2890" s="3" t="s">
        <v>5044</v>
      </c>
      <c r="T2890" s="3" t="s">
        <v>5044</v>
      </c>
    </row>
    <row r="2891">
      <c r="A2891" s="3" t="s">
        <v>5125</v>
      </c>
      <c r="B2891" s="3" t="s">
        <v>5044</v>
      </c>
      <c r="C2891" s="3" t="s">
        <v>5126</v>
      </c>
      <c r="D2891" s="4">
        <f t="shared" si="392"/>
        <v>57</v>
      </c>
      <c r="E2891" s="3" t="s">
        <v>5127</v>
      </c>
      <c r="F2891" s="3" t="s">
        <v>24</v>
      </c>
      <c r="G2891" s="5" t="s">
        <v>5128</v>
      </c>
      <c r="H2891" s="3" t="s">
        <v>26</v>
      </c>
      <c r="I2891" s="3" t="s">
        <v>5044</v>
      </c>
      <c r="J2891" s="3" t="s">
        <v>5044</v>
      </c>
      <c r="K2891" s="3" t="s">
        <v>5044</v>
      </c>
      <c r="L2891" s="3" t="s">
        <v>5044</v>
      </c>
      <c r="M2891" s="3" t="s">
        <v>5044</v>
      </c>
      <c r="N2891" s="3" t="s">
        <v>5044</v>
      </c>
      <c r="O2891" s="3" t="s">
        <v>5044</v>
      </c>
      <c r="P2891" s="3" t="s">
        <v>5044</v>
      </c>
      <c r="Q2891" s="3" t="s">
        <v>5044</v>
      </c>
      <c r="R2891" s="3" t="s">
        <v>5044</v>
      </c>
      <c r="S2891" s="3" t="s">
        <v>5044</v>
      </c>
      <c r="T2891" s="3" t="s">
        <v>5044</v>
      </c>
    </row>
    <row r="2892">
      <c r="A2892" s="3" t="s">
        <v>5129</v>
      </c>
      <c r="B2892" s="3" t="s">
        <v>5044</v>
      </c>
      <c r="C2892" s="3" t="s">
        <v>5130</v>
      </c>
      <c r="D2892" s="4">
        <f>+54</f>
        <v>54</v>
      </c>
      <c r="E2892" s="3" t="s">
        <v>5131</v>
      </c>
      <c r="F2892" s="3" t="s">
        <v>140</v>
      </c>
      <c r="G2892" s="3" t="s">
        <v>5132</v>
      </c>
      <c r="H2892" s="3" t="s">
        <v>95</v>
      </c>
      <c r="I2892" s="3" t="s">
        <v>5044</v>
      </c>
      <c r="J2892" s="3" t="s">
        <v>5044</v>
      </c>
      <c r="K2892" s="3" t="s">
        <v>5044</v>
      </c>
      <c r="L2892" s="3" t="s">
        <v>785</v>
      </c>
      <c r="M2892" s="3" t="s">
        <v>96</v>
      </c>
      <c r="N2892" s="3" t="s">
        <v>5044</v>
      </c>
      <c r="O2892" s="3" t="s">
        <v>5044</v>
      </c>
      <c r="P2892" s="3" t="s">
        <v>5044</v>
      </c>
      <c r="Q2892" s="3" t="s">
        <v>5044</v>
      </c>
      <c r="R2892" s="3" t="s">
        <v>5044</v>
      </c>
      <c r="S2892" s="3" t="s">
        <v>5044</v>
      </c>
      <c r="T2892" s="3" t="s">
        <v>5044</v>
      </c>
    </row>
    <row r="2893">
      <c r="A2893" s="3" t="s">
        <v>5133</v>
      </c>
      <c r="B2893" s="3" t="s">
        <v>27</v>
      </c>
      <c r="C2893" s="3" t="s">
        <v>5134</v>
      </c>
      <c r="D2893" s="4">
        <f>+57</f>
        <v>57</v>
      </c>
      <c r="E2893" s="3" t="s">
        <v>5135</v>
      </c>
      <c r="F2893" s="3" t="s">
        <v>24</v>
      </c>
      <c r="G2893" s="3" t="s">
        <v>5136</v>
      </c>
      <c r="H2893" s="3" t="s">
        <v>95</v>
      </c>
      <c r="I2893" s="3" t="s">
        <v>5137</v>
      </c>
      <c r="J2893" s="5" t="s">
        <v>5138</v>
      </c>
      <c r="K2893" s="3" t="s">
        <v>27</v>
      </c>
      <c r="L2893" s="3" t="s">
        <v>5139</v>
      </c>
      <c r="M2893" s="3" t="s">
        <v>723</v>
      </c>
      <c r="N2893" s="3" t="s">
        <v>27</v>
      </c>
      <c r="O2893" s="3" t="s">
        <v>27</v>
      </c>
      <c r="P2893" s="3" t="s">
        <v>27</v>
      </c>
      <c r="Q2893" s="3" t="s">
        <v>27</v>
      </c>
      <c r="R2893" s="3" t="s">
        <v>27</v>
      </c>
      <c r="S2893" s="3" t="s">
        <v>27</v>
      </c>
      <c r="T2893" s="3" t="s">
        <v>27</v>
      </c>
    </row>
    <row r="2894">
      <c r="A2894" s="3" t="s">
        <v>5140</v>
      </c>
      <c r="B2894" s="3" t="s">
        <v>27</v>
      </c>
      <c r="C2894" s="3" t="s">
        <v>5141</v>
      </c>
      <c r="D2894" s="4">
        <f>+1</f>
        <v>1</v>
      </c>
      <c r="E2894" s="3" t="s">
        <v>5142</v>
      </c>
      <c r="F2894" s="3" t="s">
        <v>1647</v>
      </c>
      <c r="G2894" s="5" t="s">
        <v>5143</v>
      </c>
      <c r="H2894" s="3" t="s">
        <v>26</v>
      </c>
      <c r="I2894" s="3" t="s">
        <v>5144</v>
      </c>
      <c r="J2894" s="3" t="s">
        <v>27</v>
      </c>
      <c r="K2894" s="3" t="s">
        <v>128</v>
      </c>
      <c r="L2894" s="3" t="s">
        <v>27</v>
      </c>
      <c r="M2894" s="3" t="s">
        <v>27</v>
      </c>
      <c r="N2894" s="3" t="s">
        <v>34</v>
      </c>
      <c r="O2894" s="3" t="s">
        <v>27</v>
      </c>
      <c r="P2894" s="3" t="s">
        <v>27</v>
      </c>
      <c r="Q2894" s="3" t="s">
        <v>27</v>
      </c>
      <c r="R2894" s="3" t="s">
        <v>27</v>
      </c>
      <c r="S2894" s="3" t="s">
        <v>27</v>
      </c>
      <c r="T2894" s="3" t="s">
        <v>27</v>
      </c>
    </row>
    <row r="2895">
      <c r="A2895" s="3" t="s">
        <v>1982</v>
      </c>
      <c r="B2895" s="3" t="s">
        <v>27</v>
      </c>
      <c r="C2895" s="3" t="s">
        <v>5145</v>
      </c>
      <c r="D2895" s="4">
        <f t="shared" ref="D2895:D2896" si="393">+57</f>
        <v>57</v>
      </c>
      <c r="E2895" s="3" t="s">
        <v>5146</v>
      </c>
      <c r="F2895" s="3" t="s">
        <v>24</v>
      </c>
      <c r="G2895" s="3" t="s">
        <v>27</v>
      </c>
      <c r="H2895" s="3" t="s">
        <v>26</v>
      </c>
      <c r="I2895" s="3" t="s">
        <v>566</v>
      </c>
      <c r="J2895" s="3" t="s">
        <v>27</v>
      </c>
      <c r="K2895" s="3" t="s">
        <v>33</v>
      </c>
      <c r="L2895" s="3" t="s">
        <v>27</v>
      </c>
      <c r="M2895" s="3" t="s">
        <v>27</v>
      </c>
      <c r="N2895" s="3" t="s">
        <v>219</v>
      </c>
      <c r="O2895" s="3" t="s">
        <v>27</v>
      </c>
      <c r="P2895" s="3" t="s">
        <v>27</v>
      </c>
      <c r="Q2895" s="3" t="s">
        <v>27</v>
      </c>
      <c r="R2895" s="3" t="s">
        <v>27</v>
      </c>
      <c r="S2895" s="3" t="s">
        <v>27</v>
      </c>
      <c r="T2895" s="3" t="s">
        <v>27</v>
      </c>
    </row>
    <row r="2896">
      <c r="A2896" s="3" t="s">
        <v>5147</v>
      </c>
      <c r="B2896" s="3" t="s">
        <v>27</v>
      </c>
      <c r="C2896" s="3" t="s">
        <v>5148</v>
      </c>
      <c r="D2896" s="4">
        <f t="shared" si="393"/>
        <v>57</v>
      </c>
      <c r="E2896" s="3" t="s">
        <v>5149</v>
      </c>
      <c r="F2896" s="3" t="s">
        <v>24</v>
      </c>
      <c r="G2896" s="5" t="s">
        <v>5150</v>
      </c>
      <c r="H2896" s="3" t="s">
        <v>27</v>
      </c>
      <c r="I2896" s="3" t="s">
        <v>27</v>
      </c>
      <c r="J2896" s="3" t="s">
        <v>27</v>
      </c>
      <c r="K2896" s="3" t="s">
        <v>27</v>
      </c>
      <c r="L2896" s="3" t="s">
        <v>27</v>
      </c>
      <c r="M2896" s="3" t="s">
        <v>27</v>
      </c>
      <c r="N2896" s="3" t="s">
        <v>27</v>
      </c>
      <c r="O2896" s="3" t="s">
        <v>27</v>
      </c>
      <c r="P2896" s="3" t="s">
        <v>27</v>
      </c>
      <c r="Q2896" s="3" t="s">
        <v>27</v>
      </c>
      <c r="R2896" s="3" t="s">
        <v>27</v>
      </c>
      <c r="S2896" s="3" t="s">
        <v>27</v>
      </c>
      <c r="T2896" s="3" t="s">
        <v>27</v>
      </c>
    </row>
    <row r="2897">
      <c r="A2897" s="3" t="s">
        <v>5151</v>
      </c>
      <c r="B2897" s="3" t="s">
        <v>27</v>
      </c>
      <c r="C2897" s="3" t="s">
        <v>5152</v>
      </c>
      <c r="D2897" s="4">
        <f>+1</f>
        <v>1</v>
      </c>
      <c r="E2897" s="3" t="s">
        <v>5153</v>
      </c>
      <c r="F2897" s="3" t="s">
        <v>133</v>
      </c>
      <c r="G2897" s="5" t="s">
        <v>5154</v>
      </c>
      <c r="H2897" s="3" t="s">
        <v>40</v>
      </c>
      <c r="I2897" s="3" t="s">
        <v>5155</v>
      </c>
      <c r="J2897" s="3" t="s">
        <v>27</v>
      </c>
      <c r="K2897" s="3" t="s">
        <v>27</v>
      </c>
      <c r="L2897" s="3" t="s">
        <v>5156</v>
      </c>
      <c r="M2897" s="3" t="s">
        <v>27</v>
      </c>
      <c r="N2897" s="3" t="s">
        <v>27</v>
      </c>
      <c r="O2897" s="3" t="s">
        <v>382</v>
      </c>
      <c r="P2897" s="3" t="s">
        <v>350</v>
      </c>
      <c r="Q2897" s="3" t="s">
        <v>45</v>
      </c>
      <c r="R2897" s="3" t="s">
        <v>5157</v>
      </c>
      <c r="S2897" s="3" t="s">
        <v>27</v>
      </c>
      <c r="T2897" s="3" t="s">
        <v>27</v>
      </c>
    </row>
    <row r="2898">
      <c r="A2898" s="3" t="s">
        <v>5158</v>
      </c>
      <c r="B2898" s="3" t="s">
        <v>27</v>
      </c>
      <c r="C2898" s="3" t="s">
        <v>1273</v>
      </c>
      <c r="D2898" s="4">
        <f>+52</f>
        <v>52</v>
      </c>
      <c r="E2898" s="3" t="s">
        <v>1274</v>
      </c>
      <c r="F2898" s="3" t="s">
        <v>594</v>
      </c>
      <c r="G2898" s="5" t="s">
        <v>5159</v>
      </c>
      <c r="H2898" s="3" t="s">
        <v>26</v>
      </c>
      <c r="I2898" s="3" t="s">
        <v>5160</v>
      </c>
      <c r="J2898" s="3" t="s">
        <v>27</v>
      </c>
      <c r="K2898" s="3" t="s">
        <v>218</v>
      </c>
      <c r="L2898" s="3" t="s">
        <v>27</v>
      </c>
      <c r="M2898" s="3" t="s">
        <v>27</v>
      </c>
      <c r="N2898" s="3" t="s">
        <v>62</v>
      </c>
      <c r="O2898" s="3" t="s">
        <v>27</v>
      </c>
      <c r="P2898" s="3" t="s">
        <v>27</v>
      </c>
      <c r="Q2898" s="3" t="s">
        <v>27</v>
      </c>
      <c r="R2898" s="3" t="s">
        <v>27</v>
      </c>
      <c r="S2898" s="3" t="s">
        <v>27</v>
      </c>
      <c r="T2898" s="3" t="s">
        <v>27</v>
      </c>
    </row>
    <row r="2899">
      <c r="A2899" s="3" t="s">
        <v>5161</v>
      </c>
      <c r="B2899" s="3" t="s">
        <v>27</v>
      </c>
      <c r="C2899" s="3" t="s">
        <v>5162</v>
      </c>
      <c r="D2899" s="4">
        <f>+51</f>
        <v>51</v>
      </c>
      <c r="E2899" s="3" t="s">
        <v>5163</v>
      </c>
      <c r="F2899" s="3" t="s">
        <v>289</v>
      </c>
      <c r="G2899" s="3" t="s">
        <v>5161</v>
      </c>
      <c r="H2899" s="3" t="s">
        <v>95</v>
      </c>
      <c r="I2899" s="3" t="s">
        <v>5164</v>
      </c>
      <c r="J2899" s="5" t="s">
        <v>5165</v>
      </c>
      <c r="K2899" s="3" t="s">
        <v>27</v>
      </c>
      <c r="L2899" s="3" t="s">
        <v>3360</v>
      </c>
      <c r="M2899" s="3" t="s">
        <v>96</v>
      </c>
      <c r="N2899" s="3" t="s">
        <v>27</v>
      </c>
      <c r="O2899" s="3" t="s">
        <v>27</v>
      </c>
      <c r="P2899" s="3" t="s">
        <v>27</v>
      </c>
      <c r="Q2899" s="3" t="s">
        <v>27</v>
      </c>
      <c r="R2899" s="3" t="s">
        <v>27</v>
      </c>
      <c r="S2899" s="3" t="s">
        <v>27</v>
      </c>
      <c r="T2899" s="3" t="s">
        <v>27</v>
      </c>
    </row>
    <row r="2900">
      <c r="A2900" s="3" t="s">
        <v>5166</v>
      </c>
      <c r="B2900" s="3" t="s">
        <v>27</v>
      </c>
      <c r="C2900" s="3" t="s">
        <v>5167</v>
      </c>
      <c r="D2900" s="4">
        <f>+1</f>
        <v>1</v>
      </c>
      <c r="E2900" s="3" t="s">
        <v>5168</v>
      </c>
      <c r="F2900" s="3" t="s">
        <v>133</v>
      </c>
      <c r="G2900" s="5" t="s">
        <v>5169</v>
      </c>
      <c r="H2900" s="3" t="s">
        <v>26</v>
      </c>
      <c r="I2900" s="3" t="s">
        <v>5170</v>
      </c>
      <c r="J2900" s="3" t="s">
        <v>27</v>
      </c>
      <c r="K2900" s="3" t="s">
        <v>218</v>
      </c>
      <c r="L2900" s="3" t="s">
        <v>27</v>
      </c>
      <c r="M2900" s="3" t="s">
        <v>27</v>
      </c>
      <c r="N2900" s="3" t="s">
        <v>27</v>
      </c>
      <c r="O2900" s="3" t="s">
        <v>27</v>
      </c>
      <c r="P2900" s="3" t="s">
        <v>27</v>
      </c>
      <c r="Q2900" s="3" t="s">
        <v>27</v>
      </c>
      <c r="R2900" s="3" t="s">
        <v>27</v>
      </c>
      <c r="S2900" s="3" t="s">
        <v>27</v>
      </c>
      <c r="T2900" s="3" t="s">
        <v>27</v>
      </c>
    </row>
    <row r="2901">
      <c r="A2901" s="3" t="s">
        <v>5171</v>
      </c>
      <c r="B2901" s="3" t="s">
        <v>27</v>
      </c>
      <c r="C2901" s="3" t="s">
        <v>5172</v>
      </c>
      <c r="D2901" s="4">
        <f>+57</f>
        <v>57</v>
      </c>
      <c r="E2901" s="3" t="s">
        <v>5173</v>
      </c>
      <c r="F2901" s="3" t="s">
        <v>24</v>
      </c>
      <c r="G2901" s="5" t="s">
        <v>5174</v>
      </c>
      <c r="H2901" s="3" t="s">
        <v>95</v>
      </c>
      <c r="I2901" s="3" t="s">
        <v>5175</v>
      </c>
      <c r="J2901" s="3" t="s">
        <v>27</v>
      </c>
      <c r="K2901" s="3" t="s">
        <v>27</v>
      </c>
      <c r="L2901" s="3" t="s">
        <v>156</v>
      </c>
      <c r="M2901" s="3" t="s">
        <v>500</v>
      </c>
      <c r="N2901" s="3" t="s">
        <v>27</v>
      </c>
      <c r="O2901" s="3" t="s">
        <v>27</v>
      </c>
      <c r="P2901" s="3" t="s">
        <v>27</v>
      </c>
      <c r="Q2901" s="3" t="s">
        <v>27</v>
      </c>
      <c r="R2901" s="3" t="s">
        <v>27</v>
      </c>
      <c r="S2901" s="3" t="s">
        <v>27</v>
      </c>
      <c r="T2901" s="3" t="s">
        <v>27</v>
      </c>
    </row>
    <row r="2902">
      <c r="A2902" s="3" t="s">
        <v>5176</v>
      </c>
      <c r="B2902" s="3" t="s">
        <v>27</v>
      </c>
      <c r="C2902" s="3" t="s">
        <v>5177</v>
      </c>
      <c r="D2902" s="4">
        <f>+1</f>
        <v>1</v>
      </c>
      <c r="E2902" s="3" t="s">
        <v>5178</v>
      </c>
      <c r="F2902" s="3" t="s">
        <v>133</v>
      </c>
      <c r="G2902" s="5" t="s">
        <v>5179</v>
      </c>
      <c r="H2902" s="3" t="s">
        <v>26</v>
      </c>
      <c r="I2902" s="3" t="s">
        <v>5180</v>
      </c>
      <c r="J2902" s="3" t="s">
        <v>27</v>
      </c>
      <c r="K2902" s="3" t="s">
        <v>54</v>
      </c>
      <c r="L2902" s="3" t="s">
        <v>27</v>
      </c>
      <c r="M2902" s="3" t="s">
        <v>27</v>
      </c>
      <c r="N2902" s="3" t="s">
        <v>34</v>
      </c>
      <c r="O2902" s="3" t="s">
        <v>27</v>
      </c>
      <c r="P2902" s="3" t="s">
        <v>27</v>
      </c>
      <c r="Q2902" s="3" t="s">
        <v>27</v>
      </c>
      <c r="R2902" s="3" t="s">
        <v>27</v>
      </c>
      <c r="S2902" s="3" t="s">
        <v>27</v>
      </c>
      <c r="T2902" s="3" t="s">
        <v>27</v>
      </c>
    </row>
    <row r="2903">
      <c r="A2903" s="3" t="s">
        <v>5181</v>
      </c>
      <c r="B2903" s="3" t="s">
        <v>27</v>
      </c>
      <c r="C2903" s="3" t="s">
        <v>5182</v>
      </c>
      <c r="D2903" s="4">
        <f>+57</f>
        <v>57</v>
      </c>
      <c r="E2903" s="3" t="s">
        <v>5183</v>
      </c>
      <c r="F2903" s="3" t="s">
        <v>24</v>
      </c>
      <c r="G2903" s="5" t="s">
        <v>5184</v>
      </c>
      <c r="H2903" s="3" t="s">
        <v>26</v>
      </c>
      <c r="I2903" s="3" t="s">
        <v>5185</v>
      </c>
      <c r="J2903" s="3" t="s">
        <v>27</v>
      </c>
      <c r="K2903" s="3" t="s">
        <v>61</v>
      </c>
      <c r="L2903" s="3" t="s">
        <v>27</v>
      </c>
      <c r="M2903" s="3" t="s">
        <v>27</v>
      </c>
      <c r="N2903" s="3" t="s">
        <v>62</v>
      </c>
      <c r="O2903" s="3" t="s">
        <v>27</v>
      </c>
      <c r="P2903" s="3" t="s">
        <v>27</v>
      </c>
      <c r="Q2903" s="3" t="s">
        <v>27</v>
      </c>
      <c r="R2903" s="3" t="s">
        <v>27</v>
      </c>
      <c r="S2903" s="3" t="s">
        <v>27</v>
      </c>
      <c r="T2903" s="3" t="s">
        <v>27</v>
      </c>
    </row>
    <row r="2904">
      <c r="A2904" s="3" t="s">
        <v>5099</v>
      </c>
      <c r="B2904" s="3" t="s">
        <v>27</v>
      </c>
      <c r="C2904" s="3" t="s">
        <v>5186</v>
      </c>
      <c r="D2904" s="4">
        <f>+51</f>
        <v>51</v>
      </c>
      <c r="E2904" s="3" t="s">
        <v>5101</v>
      </c>
      <c r="F2904" s="3" t="s">
        <v>289</v>
      </c>
      <c r="G2904" s="5" t="s">
        <v>5102</v>
      </c>
      <c r="H2904" s="3" t="s">
        <v>95</v>
      </c>
      <c r="I2904" s="3" t="s">
        <v>5103</v>
      </c>
      <c r="J2904" s="5" t="s">
        <v>5104</v>
      </c>
      <c r="K2904" s="3" t="s">
        <v>27</v>
      </c>
      <c r="L2904" s="3" t="s">
        <v>1782</v>
      </c>
      <c r="M2904" s="3" t="s">
        <v>256</v>
      </c>
      <c r="N2904" s="3" t="s">
        <v>27</v>
      </c>
      <c r="O2904" s="3" t="s">
        <v>27</v>
      </c>
      <c r="P2904" s="3" t="s">
        <v>27</v>
      </c>
      <c r="Q2904" s="3" t="s">
        <v>27</v>
      </c>
      <c r="R2904" s="3" t="s">
        <v>27</v>
      </c>
      <c r="S2904" s="3" t="s">
        <v>27</v>
      </c>
      <c r="T2904" s="3" t="s">
        <v>27</v>
      </c>
    </row>
    <row r="2905">
      <c r="A2905" s="3" t="s">
        <v>5187</v>
      </c>
      <c r="B2905" s="3" t="s">
        <v>27</v>
      </c>
      <c r="C2905" s="3" t="s">
        <v>5188</v>
      </c>
      <c r="D2905" s="4">
        <f>+57</f>
        <v>57</v>
      </c>
      <c r="E2905" s="3" t="s">
        <v>5189</v>
      </c>
      <c r="F2905" s="3" t="s">
        <v>24</v>
      </c>
      <c r="G2905" s="3" t="s">
        <v>5190</v>
      </c>
      <c r="H2905" s="3" t="s">
        <v>95</v>
      </c>
      <c r="I2905" s="3" t="s">
        <v>5191</v>
      </c>
      <c r="J2905" s="5" t="s">
        <v>5192</v>
      </c>
      <c r="K2905" s="3" t="s">
        <v>27</v>
      </c>
      <c r="L2905" s="3" t="s">
        <v>1965</v>
      </c>
      <c r="M2905" s="3" t="s">
        <v>96</v>
      </c>
      <c r="N2905" s="3" t="s">
        <v>27</v>
      </c>
      <c r="O2905" s="3" t="s">
        <v>27</v>
      </c>
      <c r="P2905" s="3" t="s">
        <v>27</v>
      </c>
      <c r="Q2905" s="3" t="s">
        <v>27</v>
      </c>
      <c r="R2905" s="3" t="s">
        <v>27</v>
      </c>
      <c r="S2905" s="3" t="s">
        <v>27</v>
      </c>
      <c r="T2905" s="3" t="s">
        <v>27</v>
      </c>
    </row>
    <row r="2906">
      <c r="A2906" s="3" t="s">
        <v>5193</v>
      </c>
      <c r="B2906" s="3" t="s">
        <v>27</v>
      </c>
      <c r="C2906" s="3" t="s">
        <v>5194</v>
      </c>
      <c r="D2906" s="4">
        <f>+502</f>
        <v>502</v>
      </c>
      <c r="E2906" s="3" t="s">
        <v>5195</v>
      </c>
      <c r="F2906" s="3" t="s">
        <v>3604</v>
      </c>
      <c r="G2906" s="5" t="s">
        <v>5196</v>
      </c>
      <c r="H2906" s="3" t="s">
        <v>26</v>
      </c>
      <c r="I2906" s="3" t="s">
        <v>5197</v>
      </c>
      <c r="J2906" s="3" t="s">
        <v>27</v>
      </c>
      <c r="K2906" s="3" t="s">
        <v>54</v>
      </c>
      <c r="L2906" s="3" t="s">
        <v>27</v>
      </c>
      <c r="M2906" s="3" t="s">
        <v>27</v>
      </c>
      <c r="N2906" s="3" t="s">
        <v>77</v>
      </c>
      <c r="O2906" s="3" t="s">
        <v>27</v>
      </c>
      <c r="P2906" s="3" t="s">
        <v>27</v>
      </c>
      <c r="Q2906" s="3" t="s">
        <v>27</v>
      </c>
      <c r="R2906" s="3" t="s">
        <v>27</v>
      </c>
      <c r="S2906" s="3" t="s">
        <v>27</v>
      </c>
      <c r="T2906" s="3" t="s">
        <v>27</v>
      </c>
    </row>
    <row r="2907">
      <c r="A2907" s="3" t="s">
        <v>5198</v>
      </c>
      <c r="B2907" s="3" t="s">
        <v>27</v>
      </c>
      <c r="C2907" s="3" t="s">
        <v>5199</v>
      </c>
      <c r="D2907" s="4">
        <f t="shared" ref="D2907:D2914" si="394">+57</f>
        <v>57</v>
      </c>
      <c r="E2907" s="3" t="s">
        <v>5200</v>
      </c>
      <c r="F2907" s="3" t="s">
        <v>24</v>
      </c>
      <c r="G2907" s="5" t="s">
        <v>5201</v>
      </c>
      <c r="H2907" s="3" t="s">
        <v>26</v>
      </c>
      <c r="I2907" s="3" t="s">
        <v>27</v>
      </c>
      <c r="J2907" s="3" t="s">
        <v>27</v>
      </c>
      <c r="K2907" s="3" t="s">
        <v>33</v>
      </c>
      <c r="L2907" s="3" t="s">
        <v>27</v>
      </c>
      <c r="M2907" s="3" t="s">
        <v>27</v>
      </c>
      <c r="N2907" s="3" t="s">
        <v>34</v>
      </c>
      <c r="O2907" s="3" t="s">
        <v>27</v>
      </c>
      <c r="P2907" s="3" t="s">
        <v>27</v>
      </c>
      <c r="Q2907" s="3" t="s">
        <v>27</v>
      </c>
      <c r="R2907" s="3" t="s">
        <v>27</v>
      </c>
      <c r="S2907" s="3" t="s">
        <v>27</v>
      </c>
      <c r="T2907" s="3" t="s">
        <v>27</v>
      </c>
    </row>
    <row r="2908">
      <c r="A2908" s="3" t="s">
        <v>5202</v>
      </c>
      <c r="B2908" s="3" t="s">
        <v>27</v>
      </c>
      <c r="C2908" s="3" t="s">
        <v>5203</v>
      </c>
      <c r="D2908" s="4">
        <f t="shared" si="394"/>
        <v>57</v>
      </c>
      <c r="E2908" s="3" t="s">
        <v>5204</v>
      </c>
      <c r="F2908" s="3" t="s">
        <v>24</v>
      </c>
      <c r="G2908" s="5" t="s">
        <v>5205</v>
      </c>
      <c r="H2908" s="3" t="s">
        <v>26</v>
      </c>
      <c r="I2908" s="3" t="s">
        <v>5206</v>
      </c>
      <c r="J2908" s="3" t="s">
        <v>27</v>
      </c>
      <c r="K2908" s="3" t="s">
        <v>218</v>
      </c>
      <c r="L2908" s="3" t="s">
        <v>27</v>
      </c>
      <c r="M2908" s="3" t="s">
        <v>27</v>
      </c>
      <c r="N2908" s="3" t="s">
        <v>364</v>
      </c>
      <c r="O2908" s="3" t="s">
        <v>27</v>
      </c>
      <c r="P2908" s="3" t="s">
        <v>27</v>
      </c>
      <c r="Q2908" s="3" t="s">
        <v>27</v>
      </c>
      <c r="R2908" s="3" t="s">
        <v>27</v>
      </c>
      <c r="S2908" s="3" t="s">
        <v>27</v>
      </c>
      <c r="T2908" s="3" t="s">
        <v>27</v>
      </c>
    </row>
    <row r="2909">
      <c r="A2909" s="3" t="s">
        <v>5207</v>
      </c>
      <c r="B2909" s="3" t="s">
        <v>27</v>
      </c>
      <c r="C2909" s="3" t="s">
        <v>5208</v>
      </c>
      <c r="D2909" s="4">
        <f t="shared" si="394"/>
        <v>57</v>
      </c>
      <c r="E2909" s="3" t="s">
        <v>5209</v>
      </c>
      <c r="F2909" s="3" t="s">
        <v>24</v>
      </c>
      <c r="G2909" s="5" t="s">
        <v>5210</v>
      </c>
      <c r="H2909" s="3" t="s">
        <v>26</v>
      </c>
      <c r="I2909" s="3" t="s">
        <v>27</v>
      </c>
      <c r="J2909" s="3" t="s">
        <v>27</v>
      </c>
      <c r="K2909" s="3" t="s">
        <v>61</v>
      </c>
      <c r="L2909" s="3" t="s">
        <v>27</v>
      </c>
      <c r="M2909" s="3" t="s">
        <v>27</v>
      </c>
      <c r="N2909" s="3" t="s">
        <v>62</v>
      </c>
      <c r="O2909" s="3" t="s">
        <v>27</v>
      </c>
      <c r="P2909" s="3" t="s">
        <v>27</v>
      </c>
      <c r="Q2909" s="3" t="s">
        <v>27</v>
      </c>
      <c r="R2909" s="3" t="s">
        <v>27</v>
      </c>
      <c r="S2909" s="3" t="s">
        <v>27</v>
      </c>
      <c r="T2909" s="3" t="s">
        <v>27</v>
      </c>
    </row>
    <row r="2910">
      <c r="A2910" s="3" t="s">
        <v>5211</v>
      </c>
      <c r="B2910" s="3" t="s">
        <v>27</v>
      </c>
      <c r="C2910" s="3" t="s">
        <v>5212</v>
      </c>
      <c r="D2910" s="4">
        <f t="shared" si="394"/>
        <v>57</v>
      </c>
      <c r="E2910" s="3" t="s">
        <v>5213</v>
      </c>
      <c r="F2910" s="3" t="s">
        <v>24</v>
      </c>
      <c r="G2910" s="5" t="s">
        <v>5214</v>
      </c>
      <c r="H2910" s="3" t="s">
        <v>26</v>
      </c>
      <c r="I2910" s="3" t="s">
        <v>5215</v>
      </c>
      <c r="J2910" s="3" t="s">
        <v>27</v>
      </c>
      <c r="K2910" s="3" t="s">
        <v>61</v>
      </c>
      <c r="L2910" s="3" t="s">
        <v>27</v>
      </c>
      <c r="M2910" s="3" t="s">
        <v>27</v>
      </c>
      <c r="N2910" s="3" t="s">
        <v>364</v>
      </c>
      <c r="O2910" s="3" t="s">
        <v>27</v>
      </c>
      <c r="P2910" s="3" t="s">
        <v>27</v>
      </c>
      <c r="Q2910" s="3" t="s">
        <v>27</v>
      </c>
      <c r="R2910" s="3" t="s">
        <v>27</v>
      </c>
      <c r="S2910" s="3" t="s">
        <v>27</v>
      </c>
      <c r="T2910" s="3" t="s">
        <v>27</v>
      </c>
    </row>
    <row r="2911">
      <c r="A2911" s="3" t="s">
        <v>5216</v>
      </c>
      <c r="B2911" s="3" t="s">
        <v>27</v>
      </c>
      <c r="C2911" s="3" t="s">
        <v>5217</v>
      </c>
      <c r="D2911" s="4">
        <f t="shared" si="394"/>
        <v>57</v>
      </c>
      <c r="E2911" s="3" t="s">
        <v>5218</v>
      </c>
      <c r="F2911" s="3" t="s">
        <v>24</v>
      </c>
      <c r="G2911" s="3" t="s">
        <v>5219</v>
      </c>
      <c r="H2911" s="3" t="s">
        <v>26</v>
      </c>
      <c r="I2911" s="3" t="s">
        <v>5220</v>
      </c>
      <c r="J2911" s="3" t="s">
        <v>27</v>
      </c>
      <c r="K2911" s="3" t="s">
        <v>61</v>
      </c>
      <c r="L2911" s="3" t="s">
        <v>27</v>
      </c>
      <c r="M2911" s="3" t="s">
        <v>27</v>
      </c>
      <c r="N2911" s="3" t="s">
        <v>34</v>
      </c>
      <c r="O2911" s="3" t="s">
        <v>27</v>
      </c>
      <c r="P2911" s="3" t="s">
        <v>27</v>
      </c>
      <c r="Q2911" s="3" t="s">
        <v>27</v>
      </c>
      <c r="R2911" s="3" t="s">
        <v>27</v>
      </c>
      <c r="S2911" s="3" t="s">
        <v>27</v>
      </c>
      <c r="T2911" s="3" t="s">
        <v>27</v>
      </c>
    </row>
    <row r="2912">
      <c r="A2912" s="3" t="s">
        <v>5221</v>
      </c>
      <c r="B2912" s="3" t="s">
        <v>27</v>
      </c>
      <c r="C2912" s="3" t="s">
        <v>5222</v>
      </c>
      <c r="D2912" s="4">
        <f t="shared" si="394"/>
        <v>57</v>
      </c>
      <c r="E2912" s="3" t="s">
        <v>5223</v>
      </c>
      <c r="F2912" s="3" t="s">
        <v>24</v>
      </c>
      <c r="G2912" s="5" t="s">
        <v>5224</v>
      </c>
      <c r="H2912" s="3" t="s">
        <v>26</v>
      </c>
      <c r="I2912" s="3" t="s">
        <v>27</v>
      </c>
      <c r="J2912" s="3" t="s">
        <v>27</v>
      </c>
      <c r="K2912" s="3" t="s">
        <v>61</v>
      </c>
      <c r="L2912" s="3" t="s">
        <v>27</v>
      </c>
      <c r="M2912" s="3" t="s">
        <v>27</v>
      </c>
      <c r="N2912" s="3" t="s">
        <v>69</v>
      </c>
      <c r="O2912" s="3" t="s">
        <v>27</v>
      </c>
      <c r="P2912" s="3" t="s">
        <v>27</v>
      </c>
      <c r="Q2912" s="3" t="s">
        <v>27</v>
      </c>
      <c r="R2912" s="3" t="s">
        <v>27</v>
      </c>
      <c r="S2912" s="3" t="s">
        <v>27</v>
      </c>
      <c r="T2912" s="3" t="s">
        <v>27</v>
      </c>
    </row>
    <row r="2913">
      <c r="A2913" s="3" t="s">
        <v>5225</v>
      </c>
      <c r="B2913" s="3" t="s">
        <v>27</v>
      </c>
      <c r="C2913" s="3" t="s">
        <v>5226</v>
      </c>
      <c r="D2913" s="4">
        <f t="shared" si="394"/>
        <v>57</v>
      </c>
      <c r="E2913" s="3" t="s">
        <v>5227</v>
      </c>
      <c r="F2913" s="3" t="s">
        <v>24</v>
      </c>
      <c r="G2913" s="5" t="s">
        <v>5228</v>
      </c>
      <c r="H2913" s="3" t="s">
        <v>26</v>
      </c>
      <c r="I2913" s="3" t="s">
        <v>5229</v>
      </c>
      <c r="J2913" s="3" t="s">
        <v>27</v>
      </c>
      <c r="K2913" s="3" t="s">
        <v>61</v>
      </c>
      <c r="L2913" s="3" t="s">
        <v>27</v>
      </c>
      <c r="M2913" s="3" t="s">
        <v>27</v>
      </c>
      <c r="N2913" s="3" t="s">
        <v>69</v>
      </c>
      <c r="O2913" s="3" t="s">
        <v>27</v>
      </c>
      <c r="P2913" s="3" t="s">
        <v>27</v>
      </c>
      <c r="Q2913" s="3" t="s">
        <v>27</v>
      </c>
      <c r="R2913" s="3" t="s">
        <v>27</v>
      </c>
      <c r="S2913" s="3" t="s">
        <v>27</v>
      </c>
      <c r="T2913" s="3" t="s">
        <v>27</v>
      </c>
    </row>
    <row r="2914">
      <c r="A2914" s="3" t="s">
        <v>5230</v>
      </c>
      <c r="B2914" s="3" t="s">
        <v>27</v>
      </c>
      <c r="C2914" s="3" t="s">
        <v>5231</v>
      </c>
      <c r="D2914" s="4">
        <f t="shared" si="394"/>
        <v>57</v>
      </c>
      <c r="E2914" s="3" t="s">
        <v>5232</v>
      </c>
      <c r="F2914" s="3" t="s">
        <v>24</v>
      </c>
      <c r="G2914" s="5" t="s">
        <v>5233</v>
      </c>
      <c r="H2914" s="3" t="s">
        <v>95</v>
      </c>
      <c r="I2914" s="3" t="s">
        <v>5234</v>
      </c>
      <c r="J2914" s="5" t="s">
        <v>5235</v>
      </c>
      <c r="K2914" s="3" t="s">
        <v>27</v>
      </c>
      <c r="L2914" s="3" t="s">
        <v>27</v>
      </c>
      <c r="M2914" s="3" t="s">
        <v>116</v>
      </c>
      <c r="N2914" s="3" t="s">
        <v>27</v>
      </c>
      <c r="O2914" s="3" t="s">
        <v>27</v>
      </c>
      <c r="P2914" s="3" t="s">
        <v>27</v>
      </c>
      <c r="Q2914" s="3" t="s">
        <v>27</v>
      </c>
      <c r="R2914" s="3" t="s">
        <v>27</v>
      </c>
      <c r="S2914" s="3" t="s">
        <v>27</v>
      </c>
      <c r="T2914" s="3" t="s">
        <v>27</v>
      </c>
    </row>
    <row r="2915">
      <c r="A2915" s="3" t="s">
        <v>5236</v>
      </c>
      <c r="B2915" s="3" t="s">
        <v>27</v>
      </c>
      <c r="C2915" s="3" t="s">
        <v>5237</v>
      </c>
      <c r="D2915" s="4">
        <f>+506</f>
        <v>506</v>
      </c>
      <c r="E2915" s="3" t="s">
        <v>5238</v>
      </c>
      <c r="F2915" s="3" t="s">
        <v>4254</v>
      </c>
      <c r="G2915" s="5" t="s">
        <v>5239</v>
      </c>
      <c r="H2915" s="3" t="s">
        <v>26</v>
      </c>
      <c r="I2915" s="3" t="s">
        <v>5240</v>
      </c>
      <c r="J2915" s="3" t="s">
        <v>27</v>
      </c>
      <c r="K2915" s="3" t="s">
        <v>54</v>
      </c>
      <c r="L2915" s="3" t="s">
        <v>27</v>
      </c>
      <c r="M2915" s="3" t="s">
        <v>27</v>
      </c>
      <c r="N2915" s="3" t="s">
        <v>62</v>
      </c>
      <c r="O2915" s="3" t="s">
        <v>27</v>
      </c>
      <c r="P2915" s="3" t="s">
        <v>27</v>
      </c>
      <c r="Q2915" s="3" t="s">
        <v>27</v>
      </c>
      <c r="R2915" s="3" t="s">
        <v>27</v>
      </c>
      <c r="S2915" s="3" t="s">
        <v>27</v>
      </c>
      <c r="T2915" s="3" t="s">
        <v>27</v>
      </c>
    </row>
    <row r="2916">
      <c r="A2916" s="3" t="s">
        <v>5241</v>
      </c>
      <c r="B2916" s="3" t="s">
        <v>27</v>
      </c>
      <c r="C2916" s="3" t="s">
        <v>5242</v>
      </c>
      <c r="D2916" s="4">
        <f t="shared" ref="D2916:D2919" si="395">+57</f>
        <v>57</v>
      </c>
      <c r="E2916" s="3" t="s">
        <v>5243</v>
      </c>
      <c r="F2916" s="3" t="s">
        <v>24</v>
      </c>
      <c r="G2916" s="5" t="s">
        <v>5244</v>
      </c>
      <c r="H2916" s="3" t="s">
        <v>26</v>
      </c>
      <c r="I2916" s="3" t="s">
        <v>27</v>
      </c>
      <c r="J2916" s="3" t="s">
        <v>27</v>
      </c>
      <c r="K2916" s="3" t="s">
        <v>61</v>
      </c>
      <c r="L2916" s="3" t="s">
        <v>27</v>
      </c>
      <c r="M2916" s="3" t="s">
        <v>27</v>
      </c>
      <c r="N2916" s="3" t="s">
        <v>364</v>
      </c>
      <c r="O2916" s="3" t="s">
        <v>27</v>
      </c>
      <c r="P2916" s="3" t="s">
        <v>27</v>
      </c>
      <c r="Q2916" s="3" t="s">
        <v>27</v>
      </c>
      <c r="R2916" s="3" t="s">
        <v>27</v>
      </c>
      <c r="S2916" s="3" t="s">
        <v>27</v>
      </c>
      <c r="T2916" s="3" t="s">
        <v>27</v>
      </c>
    </row>
    <row r="2917">
      <c r="A2917" s="3" t="s">
        <v>5245</v>
      </c>
      <c r="B2917" s="3" t="s">
        <v>27</v>
      </c>
      <c r="C2917" s="3" t="s">
        <v>5246</v>
      </c>
      <c r="D2917" s="4">
        <f t="shared" si="395"/>
        <v>57</v>
      </c>
      <c r="E2917" s="3" t="s">
        <v>5247</v>
      </c>
      <c r="F2917" s="3" t="s">
        <v>24</v>
      </c>
      <c r="G2917" s="5" t="s">
        <v>5248</v>
      </c>
      <c r="H2917" s="3" t="s">
        <v>95</v>
      </c>
      <c r="I2917" s="3" t="s">
        <v>5249</v>
      </c>
      <c r="J2917" s="5" t="s">
        <v>5250</v>
      </c>
      <c r="K2917" s="3" t="s">
        <v>27</v>
      </c>
      <c r="L2917" s="3" t="s">
        <v>5251</v>
      </c>
      <c r="M2917" s="3" t="s">
        <v>1545</v>
      </c>
      <c r="N2917" s="3" t="s">
        <v>27</v>
      </c>
      <c r="O2917" s="3" t="s">
        <v>27</v>
      </c>
      <c r="P2917" s="3" t="s">
        <v>27</v>
      </c>
      <c r="Q2917" s="3" t="s">
        <v>27</v>
      </c>
      <c r="R2917" s="3" t="s">
        <v>27</v>
      </c>
      <c r="S2917" s="3" t="s">
        <v>27</v>
      </c>
      <c r="T2917" s="3" t="s">
        <v>27</v>
      </c>
    </row>
    <row r="2918">
      <c r="A2918" s="3" t="s">
        <v>5252</v>
      </c>
      <c r="B2918" s="3" t="s">
        <v>27</v>
      </c>
      <c r="C2918" s="3" t="s">
        <v>5242</v>
      </c>
      <c r="D2918" s="4">
        <f t="shared" si="395"/>
        <v>57</v>
      </c>
      <c r="E2918" s="3" t="s">
        <v>5243</v>
      </c>
      <c r="F2918" s="3" t="s">
        <v>24</v>
      </c>
      <c r="G2918" s="5" t="s">
        <v>5244</v>
      </c>
      <c r="H2918" s="3" t="s">
        <v>26</v>
      </c>
      <c r="I2918" s="3" t="s">
        <v>5253</v>
      </c>
      <c r="J2918" s="3" t="s">
        <v>27</v>
      </c>
      <c r="K2918" s="3" t="s">
        <v>61</v>
      </c>
      <c r="L2918" s="3" t="s">
        <v>27</v>
      </c>
      <c r="M2918" s="3" t="s">
        <v>27</v>
      </c>
      <c r="N2918" s="3" t="s">
        <v>219</v>
      </c>
      <c r="O2918" s="3" t="s">
        <v>27</v>
      </c>
      <c r="P2918" s="3" t="s">
        <v>27</v>
      </c>
      <c r="Q2918" s="3" t="s">
        <v>27</v>
      </c>
      <c r="R2918" s="3" t="s">
        <v>27</v>
      </c>
      <c r="S2918" s="3" t="s">
        <v>27</v>
      </c>
      <c r="T2918" s="3" t="s">
        <v>27</v>
      </c>
    </row>
    <row r="2919">
      <c r="A2919" s="3" t="s">
        <v>371</v>
      </c>
      <c r="B2919" s="3" t="s">
        <v>27</v>
      </c>
      <c r="C2919" s="3" t="s">
        <v>5254</v>
      </c>
      <c r="D2919" s="4">
        <f t="shared" si="395"/>
        <v>57</v>
      </c>
      <c r="E2919" s="3" t="s">
        <v>5255</v>
      </c>
      <c r="F2919" s="3" t="s">
        <v>24</v>
      </c>
      <c r="G2919" s="5" t="s">
        <v>5256</v>
      </c>
      <c r="H2919" s="3" t="s">
        <v>95</v>
      </c>
      <c r="I2919" s="3" t="s">
        <v>4914</v>
      </c>
      <c r="J2919" s="5" t="s">
        <v>4915</v>
      </c>
      <c r="K2919" s="3" t="s">
        <v>27</v>
      </c>
      <c r="L2919" s="3" t="s">
        <v>156</v>
      </c>
      <c r="M2919" s="3" t="s">
        <v>116</v>
      </c>
      <c r="N2919" s="3" t="s">
        <v>27</v>
      </c>
      <c r="O2919" s="3" t="s">
        <v>27</v>
      </c>
      <c r="P2919" s="3" t="s">
        <v>27</v>
      </c>
      <c r="Q2919" s="3" t="s">
        <v>27</v>
      </c>
      <c r="R2919" s="3" t="s">
        <v>27</v>
      </c>
      <c r="S2919" s="3" t="s">
        <v>27</v>
      </c>
      <c r="T2919" s="3" t="s">
        <v>27</v>
      </c>
    </row>
    <row r="2920">
      <c r="A2920" s="3" t="s">
        <v>5257</v>
      </c>
      <c r="B2920" s="3" t="s">
        <v>27</v>
      </c>
      <c r="C2920" s="3" t="s">
        <v>5258</v>
      </c>
      <c r="D2920" s="4">
        <f t="shared" ref="D2920:D2921" si="396">+54</f>
        <v>54</v>
      </c>
      <c r="E2920" s="3" t="s">
        <v>5259</v>
      </c>
      <c r="F2920" s="3" t="s">
        <v>140</v>
      </c>
      <c r="G2920" s="5" t="s">
        <v>5260</v>
      </c>
      <c r="H2920" s="3" t="s">
        <v>26</v>
      </c>
      <c r="I2920" s="3" t="s">
        <v>4211</v>
      </c>
      <c r="J2920" s="3" t="s">
        <v>27</v>
      </c>
      <c r="K2920" s="3" t="s">
        <v>54</v>
      </c>
      <c r="L2920" s="3" t="s">
        <v>27</v>
      </c>
      <c r="M2920" s="3" t="s">
        <v>27</v>
      </c>
      <c r="N2920" s="3" t="s">
        <v>77</v>
      </c>
      <c r="O2920" s="3" t="s">
        <v>27</v>
      </c>
      <c r="P2920" s="3" t="s">
        <v>27</v>
      </c>
      <c r="Q2920" s="3" t="s">
        <v>27</v>
      </c>
      <c r="R2920" s="3" t="s">
        <v>27</v>
      </c>
      <c r="S2920" s="3" t="s">
        <v>27</v>
      </c>
      <c r="T2920" s="3" t="s">
        <v>27</v>
      </c>
    </row>
    <row r="2921">
      <c r="A2921" s="3" t="s">
        <v>5261</v>
      </c>
      <c r="B2921" s="3" t="s">
        <v>27</v>
      </c>
      <c r="C2921" s="3" t="s">
        <v>1866</v>
      </c>
      <c r="D2921" s="4">
        <f t="shared" si="396"/>
        <v>54</v>
      </c>
      <c r="E2921" s="3" t="s">
        <v>1867</v>
      </c>
      <c r="F2921" s="3" t="s">
        <v>140</v>
      </c>
      <c r="G2921" s="5" t="s">
        <v>1868</v>
      </c>
      <c r="H2921" s="3" t="s">
        <v>26</v>
      </c>
      <c r="I2921" s="3" t="s">
        <v>5262</v>
      </c>
      <c r="J2921" s="3" t="s">
        <v>27</v>
      </c>
      <c r="K2921" s="3" t="s">
        <v>54</v>
      </c>
      <c r="L2921" s="3" t="s">
        <v>27</v>
      </c>
      <c r="M2921" s="3" t="s">
        <v>27</v>
      </c>
      <c r="N2921" s="3" t="s">
        <v>77</v>
      </c>
      <c r="O2921" s="3" t="s">
        <v>27</v>
      </c>
      <c r="P2921" s="3" t="s">
        <v>27</v>
      </c>
      <c r="Q2921" s="3" t="s">
        <v>27</v>
      </c>
      <c r="R2921" s="3" t="s">
        <v>27</v>
      </c>
      <c r="S2921" s="3" t="s">
        <v>27</v>
      </c>
      <c r="T2921" s="3" t="s">
        <v>27</v>
      </c>
    </row>
    <row r="2922">
      <c r="A2922" s="3" t="s">
        <v>5263</v>
      </c>
      <c r="B2922" s="3" t="s">
        <v>27</v>
      </c>
      <c r="C2922" s="3" t="s">
        <v>5264</v>
      </c>
      <c r="D2922" s="4">
        <f t="shared" ref="D2922:D2923" si="397">+1</f>
        <v>1</v>
      </c>
      <c r="E2922" s="3" t="s">
        <v>5265</v>
      </c>
      <c r="F2922" s="3" t="s">
        <v>133</v>
      </c>
      <c r="G2922" s="5" t="s">
        <v>5266</v>
      </c>
      <c r="H2922" s="3" t="s">
        <v>26</v>
      </c>
      <c r="I2922" s="3" t="s">
        <v>5267</v>
      </c>
      <c r="J2922" s="3" t="s">
        <v>27</v>
      </c>
      <c r="K2922" s="3" t="s">
        <v>54</v>
      </c>
      <c r="L2922" s="3" t="s">
        <v>27</v>
      </c>
      <c r="M2922" s="3" t="s">
        <v>27</v>
      </c>
      <c r="N2922" s="3" t="s">
        <v>62</v>
      </c>
      <c r="O2922" s="3" t="s">
        <v>27</v>
      </c>
      <c r="P2922" s="3" t="s">
        <v>27</v>
      </c>
      <c r="Q2922" s="3" t="s">
        <v>27</v>
      </c>
      <c r="R2922" s="3" t="s">
        <v>27</v>
      </c>
      <c r="S2922" s="3" t="s">
        <v>27</v>
      </c>
      <c r="T2922" s="3" t="s">
        <v>27</v>
      </c>
    </row>
    <row r="2923">
      <c r="A2923" s="3" t="s">
        <v>5268</v>
      </c>
      <c r="B2923" s="3" t="s">
        <v>27</v>
      </c>
      <c r="C2923" s="3" t="s">
        <v>5269</v>
      </c>
      <c r="D2923" s="4">
        <f t="shared" si="397"/>
        <v>1</v>
      </c>
      <c r="E2923" s="3" t="s">
        <v>5270</v>
      </c>
      <c r="F2923" s="3" t="s">
        <v>133</v>
      </c>
      <c r="G2923" s="3" t="s">
        <v>5268</v>
      </c>
      <c r="H2923" s="3" t="s">
        <v>27</v>
      </c>
      <c r="I2923" s="3" t="s">
        <v>27</v>
      </c>
      <c r="J2923" s="3" t="s">
        <v>27</v>
      </c>
      <c r="K2923" s="3" t="s">
        <v>27</v>
      </c>
      <c r="L2923" s="3" t="s">
        <v>27</v>
      </c>
      <c r="M2923" s="3" t="s">
        <v>27</v>
      </c>
      <c r="N2923" s="3" t="s">
        <v>27</v>
      </c>
      <c r="O2923" s="3" t="s">
        <v>27</v>
      </c>
      <c r="P2923" s="3" t="s">
        <v>27</v>
      </c>
      <c r="Q2923" s="3" t="s">
        <v>27</v>
      </c>
      <c r="R2923" s="3" t="s">
        <v>27</v>
      </c>
      <c r="S2923" s="3" t="s">
        <v>27</v>
      </c>
      <c r="T2923" s="3" t="s">
        <v>27</v>
      </c>
    </row>
    <row r="2924">
      <c r="A2924" s="3" t="s">
        <v>5271</v>
      </c>
      <c r="B2924" s="3" t="s">
        <v>27</v>
      </c>
      <c r="C2924" s="3" t="s">
        <v>5272</v>
      </c>
      <c r="D2924" s="4">
        <f t="shared" ref="D2924:D2925" si="398">+57</f>
        <v>57</v>
      </c>
      <c r="E2924" s="3" t="s">
        <v>5273</v>
      </c>
      <c r="F2924" s="3" t="s">
        <v>24</v>
      </c>
      <c r="G2924" s="5" t="s">
        <v>5274</v>
      </c>
      <c r="H2924" s="3" t="s">
        <v>26</v>
      </c>
      <c r="I2924" s="3" t="s">
        <v>566</v>
      </c>
      <c r="J2924" s="3" t="s">
        <v>27</v>
      </c>
      <c r="K2924" s="3" t="s">
        <v>54</v>
      </c>
      <c r="L2924" s="3" t="s">
        <v>27</v>
      </c>
      <c r="M2924" s="3" t="s">
        <v>27</v>
      </c>
      <c r="N2924" s="3" t="s">
        <v>69</v>
      </c>
      <c r="O2924" s="3" t="s">
        <v>27</v>
      </c>
      <c r="P2924" s="3" t="s">
        <v>27</v>
      </c>
      <c r="Q2924" s="3" t="s">
        <v>27</v>
      </c>
      <c r="R2924" s="3" t="s">
        <v>27</v>
      </c>
      <c r="S2924" s="3" t="s">
        <v>27</v>
      </c>
      <c r="T2924" s="3" t="s">
        <v>27</v>
      </c>
    </row>
    <row r="2925">
      <c r="A2925" s="3" t="s">
        <v>953</v>
      </c>
      <c r="B2925" s="3" t="s">
        <v>27</v>
      </c>
      <c r="C2925" s="3" t="s">
        <v>5275</v>
      </c>
      <c r="D2925" s="4">
        <f t="shared" si="398"/>
        <v>57</v>
      </c>
      <c r="E2925" s="3" t="s">
        <v>5276</v>
      </c>
      <c r="F2925" s="3" t="s">
        <v>5041</v>
      </c>
      <c r="G2925" s="3" t="s">
        <v>5277</v>
      </c>
      <c r="H2925" s="3" t="s">
        <v>27</v>
      </c>
      <c r="I2925" s="3" t="s">
        <v>27</v>
      </c>
      <c r="J2925" s="3" t="s">
        <v>27</v>
      </c>
      <c r="K2925" s="3" t="s">
        <v>27</v>
      </c>
      <c r="L2925" s="3" t="s">
        <v>27</v>
      </c>
      <c r="M2925" s="3" t="s">
        <v>27</v>
      </c>
      <c r="N2925" s="3" t="s">
        <v>27</v>
      </c>
      <c r="O2925" s="3" t="s">
        <v>27</v>
      </c>
      <c r="P2925" s="3" t="s">
        <v>27</v>
      </c>
      <c r="Q2925" s="3" t="s">
        <v>27</v>
      </c>
      <c r="R2925" s="3" t="s">
        <v>27</v>
      </c>
      <c r="S2925" s="3" t="s">
        <v>27</v>
      </c>
      <c r="T2925" s="3" t="s">
        <v>27</v>
      </c>
    </row>
    <row r="2926">
      <c r="A2926" s="3" t="s">
        <v>5278</v>
      </c>
      <c r="B2926" s="3" t="s">
        <v>27</v>
      </c>
      <c r="C2926" s="3" t="s">
        <v>5279</v>
      </c>
      <c r="D2926" s="3" t="s">
        <v>27</v>
      </c>
      <c r="E2926" s="3">
        <v>2.3456789E7</v>
      </c>
      <c r="F2926" s="3" t="s">
        <v>24</v>
      </c>
      <c r="G2926" s="3" t="s">
        <v>5280</v>
      </c>
      <c r="H2926" s="3" t="s">
        <v>26</v>
      </c>
      <c r="I2926" s="3" t="s">
        <v>5281</v>
      </c>
      <c r="J2926" s="3" t="s">
        <v>27</v>
      </c>
      <c r="K2926" s="3" t="s">
        <v>218</v>
      </c>
      <c r="L2926" s="3" t="s">
        <v>27</v>
      </c>
      <c r="M2926" s="3" t="s">
        <v>27</v>
      </c>
      <c r="N2926" s="3" t="s">
        <v>27</v>
      </c>
      <c r="O2926" s="3" t="s">
        <v>27</v>
      </c>
      <c r="P2926" s="3" t="s">
        <v>27</v>
      </c>
      <c r="Q2926" s="3" t="s">
        <v>27</v>
      </c>
      <c r="R2926" s="3" t="s">
        <v>27</v>
      </c>
      <c r="S2926" s="3" t="s">
        <v>27</v>
      </c>
      <c r="T2926" s="3" t="s">
        <v>27</v>
      </c>
    </row>
    <row r="2927">
      <c r="A2927" s="3" t="s">
        <v>5282</v>
      </c>
      <c r="B2927" s="3" t="s">
        <v>27</v>
      </c>
      <c r="C2927" s="3" t="s">
        <v>5283</v>
      </c>
      <c r="D2927" s="4">
        <f t="shared" ref="D2927:D2931" si="399">+57</f>
        <v>57</v>
      </c>
      <c r="E2927" s="3" t="s">
        <v>5284</v>
      </c>
      <c r="F2927" s="3" t="s">
        <v>24</v>
      </c>
      <c r="G2927" s="5" t="s">
        <v>5285</v>
      </c>
      <c r="H2927" s="3" t="s">
        <v>95</v>
      </c>
      <c r="I2927" s="3" t="s">
        <v>5286</v>
      </c>
      <c r="J2927" s="5" t="s">
        <v>5287</v>
      </c>
      <c r="K2927" s="3" t="s">
        <v>27</v>
      </c>
      <c r="L2927" s="3" t="s">
        <v>5288</v>
      </c>
      <c r="M2927" s="3" t="s">
        <v>116</v>
      </c>
      <c r="N2927" s="3" t="s">
        <v>27</v>
      </c>
      <c r="O2927" s="3" t="s">
        <v>27</v>
      </c>
      <c r="P2927" s="3" t="s">
        <v>27</v>
      </c>
      <c r="Q2927" s="3" t="s">
        <v>27</v>
      </c>
      <c r="R2927" s="3" t="s">
        <v>27</v>
      </c>
      <c r="S2927" s="3" t="s">
        <v>27</v>
      </c>
      <c r="T2927" s="3" t="s">
        <v>27</v>
      </c>
    </row>
    <row r="2928">
      <c r="A2928" s="3" t="s">
        <v>55</v>
      </c>
      <c r="B2928" s="3" t="s">
        <v>27</v>
      </c>
      <c r="C2928" s="3" t="s">
        <v>5289</v>
      </c>
      <c r="D2928" s="4">
        <f t="shared" si="399"/>
        <v>57</v>
      </c>
      <c r="E2928" s="3" t="s">
        <v>5290</v>
      </c>
      <c r="F2928" s="3" t="s">
        <v>24</v>
      </c>
      <c r="G2928" s="5" t="s">
        <v>5291</v>
      </c>
      <c r="H2928" s="3" t="s">
        <v>95</v>
      </c>
      <c r="I2928" s="3" t="s">
        <v>34</v>
      </c>
      <c r="J2928" s="5" t="s">
        <v>5292</v>
      </c>
      <c r="K2928" s="3" t="s">
        <v>27</v>
      </c>
      <c r="L2928" s="3" t="s">
        <v>5293</v>
      </c>
      <c r="M2928" s="3" t="s">
        <v>1545</v>
      </c>
      <c r="N2928" s="3" t="s">
        <v>27</v>
      </c>
      <c r="O2928" s="3" t="s">
        <v>27</v>
      </c>
      <c r="P2928" s="3" t="s">
        <v>27</v>
      </c>
      <c r="Q2928" s="3" t="s">
        <v>27</v>
      </c>
      <c r="R2928" s="3" t="s">
        <v>27</v>
      </c>
      <c r="S2928" s="3" t="s">
        <v>27</v>
      </c>
      <c r="T2928" s="3" t="s">
        <v>27</v>
      </c>
    </row>
    <row r="2929">
      <c r="A2929" s="3" t="s">
        <v>5294</v>
      </c>
      <c r="B2929" s="3" t="s">
        <v>27</v>
      </c>
      <c r="C2929" s="3" t="s">
        <v>5295</v>
      </c>
      <c r="D2929" s="4">
        <f t="shared" si="399"/>
        <v>57</v>
      </c>
      <c r="E2929" s="3" t="s">
        <v>5296</v>
      </c>
      <c r="F2929" s="3" t="s">
        <v>24</v>
      </c>
      <c r="G2929" s="5" t="s">
        <v>5297</v>
      </c>
      <c r="H2929" s="3" t="s">
        <v>26</v>
      </c>
      <c r="I2929" s="3" t="s">
        <v>5298</v>
      </c>
      <c r="J2929" s="3" t="s">
        <v>27</v>
      </c>
      <c r="K2929" s="3" t="s">
        <v>128</v>
      </c>
      <c r="L2929" s="3" t="s">
        <v>27</v>
      </c>
      <c r="M2929" s="3" t="s">
        <v>27</v>
      </c>
      <c r="N2929" s="3" t="s">
        <v>34</v>
      </c>
      <c r="O2929" s="3" t="s">
        <v>27</v>
      </c>
      <c r="P2929" s="3" t="s">
        <v>27</v>
      </c>
      <c r="Q2929" s="3" t="s">
        <v>27</v>
      </c>
      <c r="R2929" s="3" t="s">
        <v>27</v>
      </c>
      <c r="S2929" s="3" t="s">
        <v>27</v>
      </c>
      <c r="T2929" s="3" t="s">
        <v>27</v>
      </c>
    </row>
    <row r="2930">
      <c r="A2930" s="3" t="s">
        <v>5299</v>
      </c>
      <c r="B2930" s="3" t="s">
        <v>27</v>
      </c>
      <c r="C2930" s="3" t="s">
        <v>5300</v>
      </c>
      <c r="D2930" s="4">
        <f t="shared" si="399"/>
        <v>57</v>
      </c>
      <c r="E2930" s="3" t="s">
        <v>5301</v>
      </c>
      <c r="F2930" s="3" t="s">
        <v>24</v>
      </c>
      <c r="G2930" s="5" t="s">
        <v>5302</v>
      </c>
      <c r="H2930" s="3" t="s">
        <v>26</v>
      </c>
      <c r="I2930" s="3" t="s">
        <v>5303</v>
      </c>
      <c r="J2930" s="3" t="s">
        <v>27</v>
      </c>
      <c r="K2930" s="3" t="s">
        <v>33</v>
      </c>
      <c r="L2930" s="3" t="s">
        <v>27</v>
      </c>
      <c r="M2930" s="3" t="s">
        <v>27</v>
      </c>
      <c r="N2930" s="3" t="s">
        <v>69</v>
      </c>
      <c r="O2930" s="3" t="s">
        <v>27</v>
      </c>
      <c r="P2930" s="3" t="s">
        <v>27</v>
      </c>
      <c r="Q2930" s="3" t="s">
        <v>27</v>
      </c>
      <c r="R2930" s="3" t="s">
        <v>27</v>
      </c>
      <c r="S2930" s="3" t="s">
        <v>27</v>
      </c>
      <c r="T2930" s="3" t="s">
        <v>27</v>
      </c>
    </row>
    <row r="2931">
      <c r="A2931" s="3" t="s">
        <v>5304</v>
      </c>
      <c r="B2931" s="3" t="s">
        <v>27</v>
      </c>
      <c r="C2931" s="3" t="s">
        <v>5305</v>
      </c>
      <c r="D2931" s="4">
        <f t="shared" si="399"/>
        <v>57</v>
      </c>
      <c r="E2931" s="3" t="s">
        <v>5306</v>
      </c>
      <c r="F2931" s="3" t="s">
        <v>24</v>
      </c>
      <c r="G2931" s="5" t="s">
        <v>5307</v>
      </c>
      <c r="H2931" s="3" t="s">
        <v>95</v>
      </c>
      <c r="I2931" s="3" t="s">
        <v>3679</v>
      </c>
      <c r="J2931" s="5" t="s">
        <v>5308</v>
      </c>
      <c r="K2931" s="3" t="s">
        <v>27</v>
      </c>
      <c r="L2931" s="3" t="s">
        <v>5309</v>
      </c>
      <c r="M2931" s="3" t="s">
        <v>692</v>
      </c>
      <c r="N2931" s="3" t="s">
        <v>27</v>
      </c>
      <c r="O2931" s="3" t="s">
        <v>27</v>
      </c>
      <c r="P2931" s="3" t="s">
        <v>27</v>
      </c>
      <c r="Q2931" s="3" t="s">
        <v>27</v>
      </c>
      <c r="R2931" s="3" t="s">
        <v>27</v>
      </c>
      <c r="S2931" s="3" t="s">
        <v>27</v>
      </c>
      <c r="T2931" s="3" t="s">
        <v>27</v>
      </c>
    </row>
    <row r="2932">
      <c r="A2932" s="3" t="s">
        <v>5310</v>
      </c>
      <c r="B2932" s="3" t="s">
        <v>27</v>
      </c>
      <c r="C2932" s="3" t="s">
        <v>5311</v>
      </c>
      <c r="D2932" s="4">
        <f>+54</f>
        <v>54</v>
      </c>
      <c r="E2932" s="3" t="s">
        <v>5312</v>
      </c>
      <c r="F2932" s="3" t="s">
        <v>140</v>
      </c>
      <c r="G2932" s="5" t="s">
        <v>5313</v>
      </c>
      <c r="H2932" s="3" t="s">
        <v>26</v>
      </c>
      <c r="I2932" s="3" t="s">
        <v>27</v>
      </c>
      <c r="J2932" s="3" t="s">
        <v>27</v>
      </c>
      <c r="K2932" s="3" t="s">
        <v>27</v>
      </c>
      <c r="L2932" s="3" t="s">
        <v>27</v>
      </c>
      <c r="M2932" s="3" t="s">
        <v>27</v>
      </c>
      <c r="N2932" s="3" t="s">
        <v>34</v>
      </c>
      <c r="O2932" s="3" t="s">
        <v>27</v>
      </c>
      <c r="P2932" s="3" t="s">
        <v>27</v>
      </c>
      <c r="Q2932" s="3" t="s">
        <v>27</v>
      </c>
      <c r="R2932" s="3" t="s">
        <v>27</v>
      </c>
      <c r="S2932" s="3" t="s">
        <v>27</v>
      </c>
      <c r="T2932" s="3" t="s">
        <v>27</v>
      </c>
    </row>
    <row r="2933">
      <c r="A2933" s="3" t="s">
        <v>5314</v>
      </c>
      <c r="B2933" s="3" t="s">
        <v>27</v>
      </c>
      <c r="C2933" s="3" t="s">
        <v>5315</v>
      </c>
      <c r="D2933" s="4">
        <f>+52</f>
        <v>52</v>
      </c>
      <c r="E2933" s="3" t="s">
        <v>5316</v>
      </c>
      <c r="F2933" s="3" t="s">
        <v>594</v>
      </c>
      <c r="G2933" s="5" t="s">
        <v>5317</v>
      </c>
      <c r="H2933" s="3" t="s">
        <v>95</v>
      </c>
      <c r="I2933" s="3" t="s">
        <v>5318</v>
      </c>
      <c r="J2933" s="5" t="s">
        <v>5319</v>
      </c>
      <c r="K2933" s="3" t="s">
        <v>27</v>
      </c>
      <c r="L2933" s="3" t="s">
        <v>3243</v>
      </c>
      <c r="M2933" s="3" t="s">
        <v>768</v>
      </c>
      <c r="N2933" s="3" t="s">
        <v>27</v>
      </c>
      <c r="O2933" s="3" t="s">
        <v>27</v>
      </c>
      <c r="P2933" s="3" t="s">
        <v>27</v>
      </c>
      <c r="Q2933" s="3" t="s">
        <v>27</v>
      </c>
      <c r="R2933" s="3" t="s">
        <v>27</v>
      </c>
      <c r="S2933" s="3" t="s">
        <v>27</v>
      </c>
      <c r="T2933" s="3" t="s">
        <v>27</v>
      </c>
    </row>
    <row r="2934">
      <c r="A2934" s="3" t="s">
        <v>5320</v>
      </c>
      <c r="B2934" s="3" t="s">
        <v>27</v>
      </c>
      <c r="C2934" s="3" t="s">
        <v>5321</v>
      </c>
      <c r="D2934" s="4">
        <f>+57</f>
        <v>57</v>
      </c>
      <c r="E2934" s="3" t="s">
        <v>5322</v>
      </c>
      <c r="F2934" s="3" t="s">
        <v>24</v>
      </c>
      <c r="G2934" s="5" t="s">
        <v>5323</v>
      </c>
      <c r="H2934" s="3" t="s">
        <v>95</v>
      </c>
      <c r="I2934" s="3" t="s">
        <v>5324</v>
      </c>
      <c r="J2934" s="3" t="s">
        <v>5324</v>
      </c>
      <c r="K2934" s="3" t="s">
        <v>27</v>
      </c>
      <c r="L2934" s="3" t="s">
        <v>27</v>
      </c>
      <c r="M2934" s="3" t="s">
        <v>27</v>
      </c>
      <c r="N2934" s="3" t="s">
        <v>27</v>
      </c>
      <c r="O2934" s="3" t="s">
        <v>27</v>
      </c>
      <c r="P2934" s="3" t="s">
        <v>27</v>
      </c>
      <c r="Q2934" s="3" t="s">
        <v>27</v>
      </c>
      <c r="R2934" s="3" t="s">
        <v>27</v>
      </c>
      <c r="S2934" s="3" t="s">
        <v>27</v>
      </c>
      <c r="T2934" s="3" t="s">
        <v>27</v>
      </c>
    </row>
    <row r="2935">
      <c r="A2935" s="3" t="s">
        <v>5325</v>
      </c>
      <c r="B2935" s="3" t="s">
        <v>27</v>
      </c>
      <c r="C2935" s="3" t="s">
        <v>5326</v>
      </c>
      <c r="D2935" s="4">
        <f>+507</f>
        <v>507</v>
      </c>
      <c r="E2935" s="3" t="s">
        <v>5327</v>
      </c>
      <c r="F2935" s="3" t="s">
        <v>346</v>
      </c>
      <c r="G2935" s="3" t="s">
        <v>5328</v>
      </c>
      <c r="H2935" s="3" t="s">
        <v>95</v>
      </c>
      <c r="I2935" s="3" t="s">
        <v>5329</v>
      </c>
      <c r="J2935" s="3" t="s">
        <v>5330</v>
      </c>
      <c r="K2935" s="3" t="s">
        <v>27</v>
      </c>
      <c r="L2935" s="3" t="s">
        <v>1230</v>
      </c>
      <c r="M2935" s="3" t="s">
        <v>723</v>
      </c>
      <c r="N2935" s="3" t="s">
        <v>27</v>
      </c>
      <c r="O2935" s="3" t="s">
        <v>27</v>
      </c>
      <c r="P2935" s="3" t="s">
        <v>27</v>
      </c>
      <c r="Q2935" s="3" t="s">
        <v>27</v>
      </c>
      <c r="R2935" s="3" t="s">
        <v>27</v>
      </c>
      <c r="S2935" s="3" t="s">
        <v>27</v>
      </c>
      <c r="T2935" s="3" t="s">
        <v>27</v>
      </c>
    </row>
    <row r="2936">
      <c r="A2936" s="3" t="s">
        <v>5216</v>
      </c>
      <c r="B2936" s="3" t="s">
        <v>27</v>
      </c>
      <c r="C2936" s="3" t="s">
        <v>5217</v>
      </c>
      <c r="D2936" s="4">
        <f t="shared" ref="D2936:D2937" si="400">+57</f>
        <v>57</v>
      </c>
      <c r="E2936" s="3" t="s">
        <v>5218</v>
      </c>
      <c r="F2936" s="3" t="s">
        <v>24</v>
      </c>
      <c r="G2936" s="5" t="s">
        <v>5331</v>
      </c>
      <c r="H2936" s="3" t="s">
        <v>26</v>
      </c>
      <c r="I2936" s="3" t="s">
        <v>5220</v>
      </c>
      <c r="J2936" s="3" t="s">
        <v>27</v>
      </c>
      <c r="K2936" s="3" t="s">
        <v>61</v>
      </c>
      <c r="L2936" s="3" t="s">
        <v>27</v>
      </c>
      <c r="M2936" s="3" t="s">
        <v>27</v>
      </c>
      <c r="N2936" s="3" t="s">
        <v>34</v>
      </c>
      <c r="O2936" s="3" t="s">
        <v>27</v>
      </c>
      <c r="P2936" s="3" t="s">
        <v>27</v>
      </c>
      <c r="Q2936" s="3" t="s">
        <v>27</v>
      </c>
      <c r="R2936" s="3" t="s">
        <v>27</v>
      </c>
      <c r="S2936" s="3" t="s">
        <v>27</v>
      </c>
      <c r="T2936" s="3" t="s">
        <v>27</v>
      </c>
    </row>
    <row r="2937">
      <c r="A2937" s="3" t="s">
        <v>5332</v>
      </c>
      <c r="B2937" s="3" t="s">
        <v>27</v>
      </c>
      <c r="C2937" s="3" t="s">
        <v>5333</v>
      </c>
      <c r="D2937" s="4">
        <f t="shared" si="400"/>
        <v>57</v>
      </c>
      <c r="E2937" s="3" t="s">
        <v>5334</v>
      </c>
      <c r="F2937" s="3" t="s">
        <v>24</v>
      </c>
      <c r="G2937" s="5" t="s">
        <v>5335</v>
      </c>
      <c r="H2937" s="3" t="s">
        <v>95</v>
      </c>
      <c r="I2937" s="3" t="s">
        <v>5336</v>
      </c>
      <c r="J2937" s="5" t="s">
        <v>5337</v>
      </c>
      <c r="K2937" s="3" t="s">
        <v>27</v>
      </c>
      <c r="L2937" s="3" t="s">
        <v>5338</v>
      </c>
      <c r="M2937" s="3" t="s">
        <v>96</v>
      </c>
      <c r="N2937" s="3" t="s">
        <v>27</v>
      </c>
      <c r="O2937" s="3" t="s">
        <v>27</v>
      </c>
      <c r="P2937" s="3" t="s">
        <v>27</v>
      </c>
      <c r="Q2937" s="3" t="s">
        <v>27</v>
      </c>
      <c r="R2937" s="3" t="s">
        <v>27</v>
      </c>
      <c r="S2937" s="3" t="s">
        <v>27</v>
      </c>
      <c r="T2937" s="3" t="s">
        <v>27</v>
      </c>
    </row>
    <row r="2938">
      <c r="A2938" s="3" t="s">
        <v>5339</v>
      </c>
      <c r="B2938" s="3" t="s">
        <v>27</v>
      </c>
      <c r="C2938" s="3" t="s">
        <v>5340</v>
      </c>
      <c r="D2938" s="4">
        <f t="shared" ref="D2938:D2939" si="401">+55</f>
        <v>55</v>
      </c>
      <c r="E2938" s="3" t="s">
        <v>5341</v>
      </c>
      <c r="F2938" s="3" t="s">
        <v>616</v>
      </c>
      <c r="G2938" s="5" t="s">
        <v>5342</v>
      </c>
      <c r="H2938" s="3" t="s">
        <v>27</v>
      </c>
      <c r="I2938" s="3" t="s">
        <v>27</v>
      </c>
      <c r="J2938" s="3" t="s">
        <v>27</v>
      </c>
      <c r="K2938" s="3" t="s">
        <v>27</v>
      </c>
      <c r="L2938" s="3" t="s">
        <v>27</v>
      </c>
      <c r="M2938" s="3" t="s">
        <v>27</v>
      </c>
      <c r="N2938" s="3" t="s">
        <v>27</v>
      </c>
      <c r="O2938" s="3" t="s">
        <v>27</v>
      </c>
      <c r="P2938" s="3" t="s">
        <v>27</v>
      </c>
      <c r="Q2938" s="3" t="s">
        <v>27</v>
      </c>
      <c r="R2938" s="3" t="s">
        <v>27</v>
      </c>
      <c r="S2938" s="3" t="s">
        <v>27</v>
      </c>
      <c r="T2938" s="3" t="s">
        <v>27</v>
      </c>
    </row>
    <row r="2939">
      <c r="A2939" s="3" t="s">
        <v>5343</v>
      </c>
      <c r="B2939" s="3" t="s">
        <v>27</v>
      </c>
      <c r="C2939" s="3" t="s">
        <v>5344</v>
      </c>
      <c r="D2939" s="4">
        <f t="shared" si="401"/>
        <v>55</v>
      </c>
      <c r="E2939" s="3" t="s">
        <v>5345</v>
      </c>
      <c r="F2939" s="3" t="s">
        <v>616</v>
      </c>
      <c r="G2939" s="3" t="s">
        <v>5346</v>
      </c>
      <c r="H2939" s="3" t="s">
        <v>26</v>
      </c>
      <c r="I2939" s="3" t="s">
        <v>5347</v>
      </c>
      <c r="J2939" s="3" t="s">
        <v>27</v>
      </c>
      <c r="K2939" s="3" t="s">
        <v>61</v>
      </c>
      <c r="L2939" s="3" t="s">
        <v>27</v>
      </c>
      <c r="M2939" s="3" t="s">
        <v>27</v>
      </c>
      <c r="N2939" s="3" t="s">
        <v>34</v>
      </c>
      <c r="O2939" s="3" t="s">
        <v>27</v>
      </c>
      <c r="P2939" s="3" t="s">
        <v>27</v>
      </c>
      <c r="Q2939" s="3" t="s">
        <v>27</v>
      </c>
      <c r="R2939" s="3" t="s">
        <v>27</v>
      </c>
      <c r="S2939" s="3" t="s">
        <v>27</v>
      </c>
      <c r="T2939" s="3" t="s">
        <v>27</v>
      </c>
    </row>
    <row r="2940">
      <c r="A2940" s="3" t="s">
        <v>5348</v>
      </c>
      <c r="B2940" s="3" t="s">
        <v>27</v>
      </c>
      <c r="C2940" s="3" t="s">
        <v>5349</v>
      </c>
      <c r="D2940" s="4">
        <f>+1</f>
        <v>1</v>
      </c>
      <c r="E2940" s="3" t="s">
        <v>5350</v>
      </c>
      <c r="F2940" s="3" t="s">
        <v>800</v>
      </c>
      <c r="G2940" s="5" t="s">
        <v>5351</v>
      </c>
      <c r="H2940" s="3" t="s">
        <v>40</v>
      </c>
      <c r="I2940" s="3" t="s">
        <v>5352</v>
      </c>
      <c r="J2940" s="3" t="s">
        <v>27</v>
      </c>
      <c r="K2940" s="3" t="s">
        <v>27</v>
      </c>
      <c r="L2940" s="3" t="s">
        <v>1623</v>
      </c>
      <c r="M2940" s="3" t="s">
        <v>27</v>
      </c>
      <c r="N2940" s="3" t="s">
        <v>27</v>
      </c>
      <c r="O2940" s="3" t="s">
        <v>43</v>
      </c>
      <c r="P2940" s="3" t="s">
        <v>83</v>
      </c>
      <c r="Q2940" s="3" t="s">
        <v>990</v>
      </c>
      <c r="R2940" s="3" t="s">
        <v>5353</v>
      </c>
      <c r="S2940" s="3" t="s">
        <v>303</v>
      </c>
      <c r="T2940" s="3" t="s">
        <v>27</v>
      </c>
    </row>
    <row r="2941">
      <c r="A2941" s="3" t="s">
        <v>5354</v>
      </c>
      <c r="B2941" s="3" t="s">
        <v>27</v>
      </c>
      <c r="C2941" s="3" t="s">
        <v>5355</v>
      </c>
      <c r="D2941" s="4">
        <f t="shared" ref="D2941:D2943" si="402">+57</f>
        <v>57</v>
      </c>
      <c r="E2941" s="3" t="s">
        <v>5356</v>
      </c>
      <c r="F2941" s="3" t="s">
        <v>24</v>
      </c>
      <c r="G2941" s="5" t="s">
        <v>5357</v>
      </c>
      <c r="H2941" s="3" t="s">
        <v>95</v>
      </c>
      <c r="I2941" s="3" t="s">
        <v>5358</v>
      </c>
      <c r="J2941" s="5" t="s">
        <v>5359</v>
      </c>
      <c r="K2941" s="3" t="s">
        <v>27</v>
      </c>
      <c r="L2941" s="3" t="s">
        <v>1289</v>
      </c>
      <c r="M2941" s="3" t="s">
        <v>116</v>
      </c>
      <c r="N2941" s="3" t="s">
        <v>27</v>
      </c>
      <c r="O2941" s="3" t="s">
        <v>27</v>
      </c>
      <c r="P2941" s="3" t="s">
        <v>27</v>
      </c>
      <c r="Q2941" s="3" t="s">
        <v>27</v>
      </c>
      <c r="R2941" s="3" t="s">
        <v>27</v>
      </c>
      <c r="S2941" s="3" t="s">
        <v>27</v>
      </c>
      <c r="T2941" s="3" t="s">
        <v>27</v>
      </c>
    </row>
    <row r="2942">
      <c r="A2942" s="3" t="s">
        <v>5360</v>
      </c>
      <c r="B2942" s="3" t="s">
        <v>27</v>
      </c>
      <c r="C2942" s="3" t="s">
        <v>5361</v>
      </c>
      <c r="D2942" s="4">
        <f t="shared" si="402"/>
        <v>57</v>
      </c>
      <c r="E2942" s="3" t="s">
        <v>5362</v>
      </c>
      <c r="F2942" s="3" t="s">
        <v>24</v>
      </c>
      <c r="G2942" s="5" t="s">
        <v>5363</v>
      </c>
      <c r="H2942" s="3" t="s">
        <v>26</v>
      </c>
      <c r="I2942" s="3" t="s">
        <v>5364</v>
      </c>
      <c r="J2942" s="3" t="s">
        <v>27</v>
      </c>
      <c r="K2942" s="3" t="s">
        <v>54</v>
      </c>
      <c r="L2942" s="3" t="s">
        <v>27</v>
      </c>
      <c r="M2942" s="3" t="s">
        <v>27</v>
      </c>
      <c r="N2942" s="3" t="s">
        <v>34</v>
      </c>
      <c r="O2942" s="3" t="s">
        <v>27</v>
      </c>
      <c r="P2942" s="3" t="s">
        <v>27</v>
      </c>
      <c r="Q2942" s="3" t="s">
        <v>27</v>
      </c>
      <c r="R2942" s="3" t="s">
        <v>27</v>
      </c>
      <c r="S2942" s="3" t="s">
        <v>27</v>
      </c>
      <c r="T2942" s="3" t="s">
        <v>27</v>
      </c>
    </row>
    <row r="2943">
      <c r="A2943" s="3" t="s">
        <v>5365</v>
      </c>
      <c r="B2943" s="3" t="s">
        <v>27</v>
      </c>
      <c r="C2943" s="3" t="s">
        <v>5366</v>
      </c>
      <c r="D2943" s="4">
        <f t="shared" si="402"/>
        <v>57</v>
      </c>
      <c r="E2943" s="3" t="s">
        <v>5367</v>
      </c>
      <c r="F2943" s="3" t="s">
        <v>24</v>
      </c>
      <c r="G2943" s="5" t="s">
        <v>5368</v>
      </c>
      <c r="H2943" s="3" t="s">
        <v>26</v>
      </c>
      <c r="I2943" s="3" t="s">
        <v>5369</v>
      </c>
      <c r="J2943" s="3" t="s">
        <v>27</v>
      </c>
      <c r="K2943" s="3" t="s">
        <v>218</v>
      </c>
      <c r="L2943" s="3" t="s">
        <v>27</v>
      </c>
      <c r="M2943" s="3" t="s">
        <v>27</v>
      </c>
      <c r="N2943" s="3" t="s">
        <v>62</v>
      </c>
      <c r="O2943" s="3" t="s">
        <v>27</v>
      </c>
      <c r="P2943" s="3" t="s">
        <v>27</v>
      </c>
      <c r="Q2943" s="3" t="s">
        <v>27</v>
      </c>
      <c r="R2943" s="3" t="s">
        <v>27</v>
      </c>
      <c r="S2943" s="3" t="s">
        <v>27</v>
      </c>
      <c r="T2943" s="3" t="s">
        <v>27</v>
      </c>
    </row>
    <row r="2944">
      <c r="A2944" s="3" t="s">
        <v>5370</v>
      </c>
      <c r="B2944" s="3" t="s">
        <v>27</v>
      </c>
      <c r="C2944" s="3" t="s">
        <v>5371</v>
      </c>
      <c r="D2944" s="4">
        <f t="shared" ref="D2944:D2945" si="403">+56</f>
        <v>56</v>
      </c>
      <c r="E2944" s="3" t="s">
        <v>5372</v>
      </c>
      <c r="F2944" s="3" t="s">
        <v>101</v>
      </c>
      <c r="G2944" s="5" t="s">
        <v>5373</v>
      </c>
      <c r="H2944" s="3" t="s">
        <v>40</v>
      </c>
      <c r="I2944" s="3" t="s">
        <v>5374</v>
      </c>
      <c r="J2944" s="3" t="s">
        <v>27</v>
      </c>
      <c r="K2944" s="3" t="s">
        <v>27</v>
      </c>
      <c r="L2944" s="3" t="s">
        <v>5375</v>
      </c>
      <c r="M2944" s="3" t="s">
        <v>27</v>
      </c>
      <c r="N2944" s="3" t="s">
        <v>27</v>
      </c>
      <c r="O2944" s="3" t="s">
        <v>43</v>
      </c>
      <c r="P2944" s="3" t="s">
        <v>892</v>
      </c>
      <c r="Q2944" s="3" t="s">
        <v>2097</v>
      </c>
      <c r="R2944" s="3" t="s">
        <v>46</v>
      </c>
      <c r="S2944" s="3" t="s">
        <v>27</v>
      </c>
      <c r="T2944" s="3" t="s">
        <v>27</v>
      </c>
    </row>
    <row r="2945">
      <c r="A2945" s="3" t="s">
        <v>5376</v>
      </c>
      <c r="B2945" s="3" t="s">
        <v>27</v>
      </c>
      <c r="C2945" s="3" t="s">
        <v>5377</v>
      </c>
      <c r="D2945" s="4">
        <f t="shared" si="403"/>
        <v>56</v>
      </c>
      <c r="E2945" s="3" t="s">
        <v>5378</v>
      </c>
      <c r="F2945" s="3" t="s">
        <v>101</v>
      </c>
      <c r="G2945" s="5" t="s">
        <v>5379</v>
      </c>
      <c r="H2945" s="3" t="s">
        <v>27</v>
      </c>
      <c r="I2945" s="3" t="s">
        <v>27</v>
      </c>
      <c r="J2945" s="3" t="s">
        <v>27</v>
      </c>
      <c r="K2945" s="3" t="s">
        <v>27</v>
      </c>
      <c r="L2945" s="3" t="s">
        <v>27</v>
      </c>
      <c r="M2945" s="3" t="s">
        <v>27</v>
      </c>
      <c r="N2945" s="3" t="s">
        <v>27</v>
      </c>
      <c r="O2945" s="3" t="s">
        <v>27</v>
      </c>
      <c r="P2945" s="3" t="s">
        <v>27</v>
      </c>
      <c r="Q2945" s="3" t="s">
        <v>27</v>
      </c>
      <c r="R2945" s="3" t="s">
        <v>27</v>
      </c>
      <c r="S2945" s="3" t="s">
        <v>27</v>
      </c>
      <c r="T2945" s="3" t="s">
        <v>27</v>
      </c>
    </row>
    <row r="2946">
      <c r="A2946" s="3" t="s">
        <v>5380</v>
      </c>
      <c r="B2946" s="3" t="s">
        <v>27</v>
      </c>
      <c r="C2946" s="3" t="s">
        <v>5381</v>
      </c>
      <c r="D2946" s="4">
        <f>+58</f>
        <v>58</v>
      </c>
      <c r="E2946" s="3" t="s">
        <v>5382</v>
      </c>
      <c r="F2946" s="3" t="s">
        <v>800</v>
      </c>
      <c r="G2946" s="5" t="s">
        <v>5383</v>
      </c>
      <c r="H2946" s="3" t="s">
        <v>95</v>
      </c>
      <c r="I2946" s="3" t="s">
        <v>5384</v>
      </c>
      <c r="J2946" s="5" t="s">
        <v>5385</v>
      </c>
      <c r="K2946" s="3" t="s">
        <v>27</v>
      </c>
      <c r="L2946" s="3" t="s">
        <v>5386</v>
      </c>
      <c r="M2946" s="3" t="s">
        <v>96</v>
      </c>
      <c r="N2946" s="3" t="s">
        <v>27</v>
      </c>
      <c r="O2946" s="3" t="s">
        <v>27</v>
      </c>
      <c r="P2946" s="3" t="s">
        <v>27</v>
      </c>
      <c r="Q2946" s="3" t="s">
        <v>27</v>
      </c>
      <c r="R2946" s="3" t="s">
        <v>27</v>
      </c>
      <c r="S2946" s="3" t="s">
        <v>27</v>
      </c>
      <c r="T2946" s="3" t="s">
        <v>27</v>
      </c>
    </row>
    <row r="2947">
      <c r="A2947" s="3" t="s">
        <v>3572</v>
      </c>
      <c r="B2947" s="3" t="s">
        <v>27</v>
      </c>
      <c r="C2947" s="3" t="s">
        <v>3573</v>
      </c>
      <c r="D2947" s="4">
        <f>+55</f>
        <v>55</v>
      </c>
      <c r="E2947" s="3" t="s">
        <v>3574</v>
      </c>
      <c r="F2947" s="3" t="s">
        <v>616</v>
      </c>
      <c r="G2947" s="3" t="s">
        <v>3575</v>
      </c>
      <c r="H2947" s="3" t="s">
        <v>40</v>
      </c>
      <c r="I2947" s="3" t="s">
        <v>3576</v>
      </c>
      <c r="J2947" s="3" t="s">
        <v>27</v>
      </c>
      <c r="K2947" s="3" t="s">
        <v>27</v>
      </c>
      <c r="L2947" s="3" t="s">
        <v>3577</v>
      </c>
      <c r="M2947" s="3" t="s">
        <v>27</v>
      </c>
      <c r="N2947" s="3" t="s">
        <v>27</v>
      </c>
      <c r="O2947" s="3" t="s">
        <v>43</v>
      </c>
      <c r="P2947" s="3" t="s">
        <v>1617</v>
      </c>
      <c r="Q2947" s="3" t="s">
        <v>45</v>
      </c>
      <c r="R2947" s="3" t="s">
        <v>5387</v>
      </c>
      <c r="S2947" s="3" t="s">
        <v>880</v>
      </c>
      <c r="T2947" s="3" t="s">
        <v>27</v>
      </c>
    </row>
    <row r="2948">
      <c r="A2948" s="3" t="s">
        <v>5388</v>
      </c>
      <c r="B2948" s="3" t="s">
        <v>27</v>
      </c>
      <c r="C2948" s="3" t="s">
        <v>5389</v>
      </c>
      <c r="D2948" s="4">
        <f>+57</f>
        <v>57</v>
      </c>
      <c r="E2948" s="3" t="s">
        <v>5390</v>
      </c>
      <c r="F2948" s="3" t="s">
        <v>24</v>
      </c>
      <c r="G2948" s="3" t="s">
        <v>5388</v>
      </c>
      <c r="H2948" s="3" t="s">
        <v>26</v>
      </c>
      <c r="I2948" s="3" t="s">
        <v>5391</v>
      </c>
      <c r="J2948" s="3" t="s">
        <v>27</v>
      </c>
      <c r="K2948" s="3" t="s">
        <v>128</v>
      </c>
      <c r="L2948" s="3" t="s">
        <v>27</v>
      </c>
      <c r="M2948" s="3" t="s">
        <v>27</v>
      </c>
      <c r="N2948" s="3" t="s">
        <v>77</v>
      </c>
      <c r="O2948" s="3" t="s">
        <v>27</v>
      </c>
      <c r="P2948" s="3" t="s">
        <v>27</v>
      </c>
      <c r="Q2948" s="3" t="s">
        <v>27</v>
      </c>
      <c r="R2948" s="3" t="s">
        <v>27</v>
      </c>
      <c r="S2948" s="3" t="s">
        <v>27</v>
      </c>
      <c r="T2948" s="3" t="s">
        <v>27</v>
      </c>
    </row>
    <row r="2949">
      <c r="A2949" s="3" t="s">
        <v>5392</v>
      </c>
      <c r="B2949" s="3" t="s">
        <v>27</v>
      </c>
      <c r="C2949" s="3" t="s">
        <v>5393</v>
      </c>
      <c r="D2949" s="4">
        <f>+54</f>
        <v>54</v>
      </c>
      <c r="E2949" s="3">
        <v>7.868431171E9</v>
      </c>
      <c r="F2949" s="3" t="s">
        <v>5041</v>
      </c>
      <c r="G2949" s="3" t="s">
        <v>5394</v>
      </c>
      <c r="H2949" s="3" t="s">
        <v>27</v>
      </c>
      <c r="I2949" s="3" t="s">
        <v>27</v>
      </c>
      <c r="J2949" s="3" t="s">
        <v>27</v>
      </c>
      <c r="K2949" s="3" t="s">
        <v>27</v>
      </c>
      <c r="L2949" s="3" t="s">
        <v>27</v>
      </c>
      <c r="M2949" s="3" t="s">
        <v>27</v>
      </c>
      <c r="N2949" s="3" t="s">
        <v>27</v>
      </c>
      <c r="O2949" s="3" t="s">
        <v>27</v>
      </c>
      <c r="P2949" s="3" t="s">
        <v>27</v>
      </c>
      <c r="Q2949" s="3" t="s">
        <v>27</v>
      </c>
      <c r="R2949" s="3" t="s">
        <v>27</v>
      </c>
      <c r="S2949" s="3" t="s">
        <v>27</v>
      </c>
      <c r="T2949" s="3" t="s">
        <v>27</v>
      </c>
    </row>
    <row r="2950">
      <c r="A2950" s="3" t="s">
        <v>5395</v>
      </c>
      <c r="B2950" s="3" t="s">
        <v>27</v>
      </c>
      <c r="C2950" s="3" t="s">
        <v>5396</v>
      </c>
      <c r="D2950" s="4">
        <f>+56</f>
        <v>56</v>
      </c>
      <c r="E2950" s="3" t="s">
        <v>5397</v>
      </c>
      <c r="F2950" s="3" t="s">
        <v>101</v>
      </c>
      <c r="G2950" s="5" t="s">
        <v>5398</v>
      </c>
      <c r="H2950" s="3" t="s">
        <v>95</v>
      </c>
      <c r="I2950" s="3" t="s">
        <v>5399</v>
      </c>
      <c r="J2950" s="5" t="s">
        <v>5400</v>
      </c>
      <c r="K2950" s="3" t="s">
        <v>27</v>
      </c>
      <c r="L2950" s="3" t="s">
        <v>5401</v>
      </c>
      <c r="M2950" s="3" t="s">
        <v>1119</v>
      </c>
      <c r="N2950" s="3" t="s">
        <v>27</v>
      </c>
      <c r="O2950" s="3" t="s">
        <v>27</v>
      </c>
      <c r="P2950" s="3" t="s">
        <v>27</v>
      </c>
      <c r="Q2950" s="3" t="s">
        <v>27</v>
      </c>
      <c r="R2950" s="3" t="s">
        <v>27</v>
      </c>
      <c r="S2950" s="3" t="s">
        <v>27</v>
      </c>
      <c r="T2950" s="3" t="s">
        <v>27</v>
      </c>
    </row>
    <row r="2951">
      <c r="A2951" s="3" t="s">
        <v>5402</v>
      </c>
      <c r="B2951" s="3" t="s">
        <v>27</v>
      </c>
      <c r="C2951" s="3" t="s">
        <v>5403</v>
      </c>
      <c r="D2951" s="4">
        <f>+55</f>
        <v>55</v>
      </c>
      <c r="E2951" s="3" t="s">
        <v>5404</v>
      </c>
      <c r="F2951" s="3" t="s">
        <v>616</v>
      </c>
      <c r="G2951" s="5" t="s">
        <v>5405</v>
      </c>
      <c r="H2951" s="3" t="s">
        <v>95</v>
      </c>
      <c r="I2951" s="3" t="s">
        <v>5406</v>
      </c>
      <c r="J2951" s="5" t="s">
        <v>5407</v>
      </c>
      <c r="K2951" s="3" t="s">
        <v>27</v>
      </c>
      <c r="L2951" s="3" t="s">
        <v>156</v>
      </c>
      <c r="M2951" s="3" t="s">
        <v>116</v>
      </c>
      <c r="N2951" s="3" t="s">
        <v>27</v>
      </c>
      <c r="O2951" s="3" t="s">
        <v>27</v>
      </c>
      <c r="P2951" s="3" t="s">
        <v>27</v>
      </c>
      <c r="Q2951" s="3" t="s">
        <v>27</v>
      </c>
      <c r="R2951" s="3" t="s">
        <v>27</v>
      </c>
      <c r="S2951" s="3" t="s">
        <v>27</v>
      </c>
      <c r="T2951" s="3" t="s">
        <v>27</v>
      </c>
    </row>
    <row r="2952">
      <c r="A2952" s="3" t="s">
        <v>129</v>
      </c>
      <c r="B2952" s="3" t="s">
        <v>27</v>
      </c>
      <c r="C2952" s="3" t="s">
        <v>5377</v>
      </c>
      <c r="D2952" s="4">
        <f>+56</f>
        <v>56</v>
      </c>
      <c r="E2952" s="3" t="s">
        <v>5378</v>
      </c>
      <c r="F2952" s="3" t="s">
        <v>101</v>
      </c>
      <c r="G2952" s="5" t="s">
        <v>5408</v>
      </c>
      <c r="H2952" s="3" t="s">
        <v>95</v>
      </c>
      <c r="I2952" s="3" t="s">
        <v>5399</v>
      </c>
      <c r="J2952" s="5" t="s">
        <v>5409</v>
      </c>
      <c r="K2952" s="3" t="s">
        <v>27</v>
      </c>
      <c r="L2952" s="3" t="s">
        <v>156</v>
      </c>
      <c r="M2952" s="3" t="s">
        <v>1119</v>
      </c>
      <c r="N2952" s="3" t="s">
        <v>27</v>
      </c>
      <c r="O2952" s="3" t="s">
        <v>27</v>
      </c>
      <c r="P2952" s="3" t="s">
        <v>27</v>
      </c>
      <c r="Q2952" s="3" t="s">
        <v>27</v>
      </c>
      <c r="R2952" s="3" t="s">
        <v>27</v>
      </c>
      <c r="S2952" s="3" t="s">
        <v>27</v>
      </c>
      <c r="T2952" s="3" t="s">
        <v>27</v>
      </c>
    </row>
    <row r="2953">
      <c r="A2953" s="3" t="s">
        <v>5410</v>
      </c>
      <c r="B2953" s="3" t="s">
        <v>27</v>
      </c>
      <c r="C2953" s="3" t="s">
        <v>5411</v>
      </c>
      <c r="D2953" s="4">
        <f>+593</f>
        <v>593</v>
      </c>
      <c r="E2953" s="3" t="s">
        <v>5412</v>
      </c>
      <c r="F2953" s="3" t="s">
        <v>643</v>
      </c>
      <c r="G2953" s="3" t="s">
        <v>5410</v>
      </c>
      <c r="H2953" s="3" t="s">
        <v>26</v>
      </c>
      <c r="I2953" s="3" t="s">
        <v>5413</v>
      </c>
      <c r="J2953" s="3" t="s">
        <v>27</v>
      </c>
      <c r="K2953" s="3" t="s">
        <v>33</v>
      </c>
      <c r="L2953" s="3" t="s">
        <v>27</v>
      </c>
      <c r="M2953" s="3" t="s">
        <v>27</v>
      </c>
      <c r="N2953" s="3" t="s">
        <v>69</v>
      </c>
      <c r="O2953" s="3" t="s">
        <v>27</v>
      </c>
      <c r="P2953" s="3" t="s">
        <v>27</v>
      </c>
      <c r="Q2953" s="3" t="s">
        <v>27</v>
      </c>
      <c r="R2953" s="3" t="s">
        <v>27</v>
      </c>
      <c r="S2953" s="3" t="s">
        <v>27</v>
      </c>
      <c r="T2953" s="3" t="s">
        <v>27</v>
      </c>
    </row>
    <row r="2954">
      <c r="A2954" s="3" t="s">
        <v>5414</v>
      </c>
      <c r="B2954" s="3" t="s">
        <v>27</v>
      </c>
      <c r="C2954" s="3" t="s">
        <v>5415</v>
      </c>
      <c r="D2954" s="4">
        <f>+57</f>
        <v>57</v>
      </c>
      <c r="E2954" s="3" t="s">
        <v>5416</v>
      </c>
      <c r="F2954" s="3" t="s">
        <v>24</v>
      </c>
      <c r="G2954" s="3" t="s">
        <v>5417</v>
      </c>
      <c r="H2954" s="3" t="s">
        <v>26</v>
      </c>
      <c r="I2954" s="3" t="s">
        <v>5418</v>
      </c>
      <c r="J2954" s="3" t="s">
        <v>27</v>
      </c>
      <c r="K2954" s="3" t="s">
        <v>128</v>
      </c>
      <c r="L2954" s="3" t="s">
        <v>27</v>
      </c>
      <c r="M2954" s="3" t="s">
        <v>27</v>
      </c>
      <c r="N2954" s="3" t="s">
        <v>34</v>
      </c>
      <c r="O2954" s="3" t="s">
        <v>27</v>
      </c>
      <c r="P2954" s="3" t="s">
        <v>27</v>
      </c>
      <c r="Q2954" s="3" t="s">
        <v>27</v>
      </c>
      <c r="R2954" s="3" t="s">
        <v>27</v>
      </c>
      <c r="S2954" s="3" t="s">
        <v>27</v>
      </c>
      <c r="T2954" s="3" t="s">
        <v>27</v>
      </c>
    </row>
    <row r="2955">
      <c r="A2955" s="3" t="s">
        <v>5419</v>
      </c>
      <c r="B2955" s="3" t="s">
        <v>27</v>
      </c>
      <c r="C2955" s="3" t="s">
        <v>5420</v>
      </c>
      <c r="D2955" s="4">
        <f>+51</f>
        <v>51</v>
      </c>
      <c r="E2955" s="3" t="s">
        <v>5421</v>
      </c>
      <c r="F2955" s="3" t="s">
        <v>289</v>
      </c>
      <c r="G2955" s="3" t="s">
        <v>5422</v>
      </c>
      <c r="H2955" s="3" t="s">
        <v>95</v>
      </c>
      <c r="I2955" s="3" t="s">
        <v>5423</v>
      </c>
      <c r="J2955" s="3" t="s">
        <v>5424</v>
      </c>
      <c r="K2955" s="3" t="s">
        <v>27</v>
      </c>
      <c r="L2955" s="3" t="s">
        <v>156</v>
      </c>
      <c r="M2955" s="3" t="s">
        <v>263</v>
      </c>
      <c r="N2955" s="3" t="s">
        <v>27</v>
      </c>
      <c r="O2955" s="3" t="s">
        <v>27</v>
      </c>
      <c r="P2955" s="3" t="s">
        <v>27</v>
      </c>
      <c r="Q2955" s="3" t="s">
        <v>27</v>
      </c>
      <c r="R2955" s="3" t="s">
        <v>27</v>
      </c>
      <c r="S2955" s="3" t="s">
        <v>27</v>
      </c>
      <c r="T2955" s="3" t="s">
        <v>27</v>
      </c>
    </row>
    <row r="2956">
      <c r="A2956" s="3" t="s">
        <v>5425</v>
      </c>
      <c r="B2956" s="3" t="s">
        <v>27</v>
      </c>
      <c r="C2956" s="3" t="s">
        <v>5426</v>
      </c>
      <c r="D2956" s="4">
        <f t="shared" ref="D2956:D2961" si="404">+57</f>
        <v>57</v>
      </c>
      <c r="E2956" s="3" t="s">
        <v>5427</v>
      </c>
      <c r="F2956" s="3" t="s">
        <v>24</v>
      </c>
      <c r="G2956" s="5" t="s">
        <v>837</v>
      </c>
      <c r="H2956" s="3" t="s">
        <v>26</v>
      </c>
      <c r="I2956" s="3" t="s">
        <v>5428</v>
      </c>
      <c r="J2956" s="3" t="s">
        <v>27</v>
      </c>
      <c r="K2956" s="3" t="s">
        <v>33</v>
      </c>
      <c r="L2956" s="3" t="s">
        <v>27</v>
      </c>
      <c r="M2956" s="3" t="s">
        <v>27</v>
      </c>
      <c r="N2956" s="3" t="s">
        <v>62</v>
      </c>
      <c r="O2956" s="3" t="s">
        <v>27</v>
      </c>
      <c r="P2956" s="3" t="s">
        <v>27</v>
      </c>
      <c r="Q2956" s="3" t="s">
        <v>27</v>
      </c>
      <c r="R2956" s="3" t="s">
        <v>27</v>
      </c>
      <c r="S2956" s="3" t="s">
        <v>27</v>
      </c>
      <c r="T2956" s="3" t="s">
        <v>27</v>
      </c>
    </row>
    <row r="2957">
      <c r="A2957" s="3" t="s">
        <v>5429</v>
      </c>
      <c r="B2957" s="3" t="s">
        <v>27</v>
      </c>
      <c r="C2957" s="3" t="s">
        <v>5430</v>
      </c>
      <c r="D2957" s="4">
        <f t="shared" si="404"/>
        <v>57</v>
      </c>
      <c r="E2957" s="3" t="s">
        <v>5431</v>
      </c>
      <c r="F2957" s="3" t="s">
        <v>24</v>
      </c>
      <c r="G2957" s="3" t="s">
        <v>5432</v>
      </c>
      <c r="H2957" s="3" t="s">
        <v>26</v>
      </c>
      <c r="I2957" s="3" t="s">
        <v>5433</v>
      </c>
      <c r="J2957" s="3" t="s">
        <v>27</v>
      </c>
      <c r="K2957" s="3" t="s">
        <v>128</v>
      </c>
      <c r="L2957" s="3" t="s">
        <v>27</v>
      </c>
      <c r="M2957" s="3" t="s">
        <v>27</v>
      </c>
      <c r="N2957" s="3" t="s">
        <v>62</v>
      </c>
      <c r="O2957" s="3" t="s">
        <v>27</v>
      </c>
      <c r="P2957" s="3" t="s">
        <v>27</v>
      </c>
      <c r="Q2957" s="3" t="s">
        <v>27</v>
      </c>
      <c r="R2957" s="3" t="s">
        <v>27</v>
      </c>
      <c r="S2957" s="3" t="s">
        <v>27</v>
      </c>
      <c r="T2957" s="3" t="s">
        <v>27</v>
      </c>
    </row>
    <row r="2958">
      <c r="A2958" s="3" t="s">
        <v>5434</v>
      </c>
      <c r="B2958" s="3" t="s">
        <v>27</v>
      </c>
      <c r="C2958" s="3" t="s">
        <v>5435</v>
      </c>
      <c r="D2958" s="4">
        <f t="shared" si="404"/>
        <v>57</v>
      </c>
      <c r="E2958" s="3" t="s">
        <v>5436</v>
      </c>
      <c r="F2958" s="3" t="s">
        <v>24</v>
      </c>
      <c r="G2958" s="5" t="s">
        <v>5437</v>
      </c>
      <c r="H2958" s="3" t="s">
        <v>26</v>
      </c>
      <c r="I2958" s="3" t="s">
        <v>5438</v>
      </c>
      <c r="J2958" s="3" t="s">
        <v>27</v>
      </c>
      <c r="K2958" s="3" t="s">
        <v>61</v>
      </c>
      <c r="L2958" s="3" t="s">
        <v>27</v>
      </c>
      <c r="M2958" s="3" t="s">
        <v>27</v>
      </c>
      <c r="N2958" s="3" t="s">
        <v>34</v>
      </c>
      <c r="O2958" s="3" t="s">
        <v>27</v>
      </c>
      <c r="P2958" s="3" t="s">
        <v>27</v>
      </c>
      <c r="Q2958" s="3" t="s">
        <v>27</v>
      </c>
      <c r="R2958" s="3" t="s">
        <v>27</v>
      </c>
      <c r="S2958" s="3" t="s">
        <v>27</v>
      </c>
      <c r="T2958" s="3" t="s">
        <v>27</v>
      </c>
    </row>
    <row r="2959">
      <c r="A2959" s="3" t="s">
        <v>5434</v>
      </c>
      <c r="B2959" s="3" t="s">
        <v>27</v>
      </c>
      <c r="C2959" s="3" t="s">
        <v>5439</v>
      </c>
      <c r="D2959" s="4">
        <f t="shared" si="404"/>
        <v>57</v>
      </c>
      <c r="E2959" s="3" t="s">
        <v>5436</v>
      </c>
      <c r="F2959" s="3" t="s">
        <v>24</v>
      </c>
      <c r="G2959" s="5" t="s">
        <v>5440</v>
      </c>
      <c r="H2959" s="3" t="s">
        <v>26</v>
      </c>
      <c r="I2959" s="3" t="s">
        <v>5438</v>
      </c>
      <c r="J2959" s="3" t="s">
        <v>27</v>
      </c>
      <c r="K2959" s="3" t="s">
        <v>61</v>
      </c>
      <c r="L2959" s="3" t="s">
        <v>27</v>
      </c>
      <c r="M2959" s="3" t="s">
        <v>27</v>
      </c>
      <c r="N2959" s="3" t="s">
        <v>34</v>
      </c>
      <c r="O2959" s="3" t="s">
        <v>27</v>
      </c>
      <c r="P2959" s="3" t="s">
        <v>27</v>
      </c>
      <c r="Q2959" s="3" t="s">
        <v>27</v>
      </c>
      <c r="R2959" s="3" t="s">
        <v>27</v>
      </c>
      <c r="S2959" s="3" t="s">
        <v>27</v>
      </c>
      <c r="T2959" s="3" t="s">
        <v>27</v>
      </c>
    </row>
    <row r="2960">
      <c r="A2960" s="3" t="s">
        <v>5441</v>
      </c>
      <c r="B2960" s="3" t="s">
        <v>27</v>
      </c>
      <c r="C2960" s="3" t="s">
        <v>5442</v>
      </c>
      <c r="D2960" s="4">
        <f t="shared" si="404"/>
        <v>57</v>
      </c>
      <c r="E2960" s="3" t="s">
        <v>5443</v>
      </c>
      <c r="F2960" s="3" t="s">
        <v>24</v>
      </c>
      <c r="G2960" s="5" t="s">
        <v>5444</v>
      </c>
      <c r="H2960" s="3" t="s">
        <v>26</v>
      </c>
      <c r="I2960" s="3" t="s">
        <v>4775</v>
      </c>
      <c r="J2960" s="3" t="s">
        <v>27</v>
      </c>
      <c r="K2960" s="3" t="s">
        <v>218</v>
      </c>
      <c r="L2960" s="3" t="s">
        <v>27</v>
      </c>
      <c r="M2960" s="3" t="s">
        <v>27</v>
      </c>
      <c r="N2960" s="3" t="s">
        <v>34</v>
      </c>
      <c r="O2960" s="3" t="s">
        <v>27</v>
      </c>
      <c r="P2960" s="3" t="s">
        <v>27</v>
      </c>
      <c r="Q2960" s="3" t="s">
        <v>27</v>
      </c>
      <c r="R2960" s="3" t="s">
        <v>27</v>
      </c>
      <c r="S2960" s="3" t="s">
        <v>27</v>
      </c>
      <c r="T2960" s="3" t="s">
        <v>27</v>
      </c>
    </row>
    <row r="2961">
      <c r="A2961" s="3" t="s">
        <v>5445</v>
      </c>
      <c r="B2961" s="3" t="s">
        <v>27</v>
      </c>
      <c r="C2961" s="3" t="s">
        <v>5446</v>
      </c>
      <c r="D2961" s="4">
        <f t="shared" si="404"/>
        <v>57</v>
      </c>
      <c r="E2961" s="3" t="s">
        <v>5447</v>
      </c>
      <c r="F2961" s="3" t="s">
        <v>24</v>
      </c>
      <c r="G2961" s="5" t="s">
        <v>5448</v>
      </c>
      <c r="H2961" s="3" t="s">
        <v>95</v>
      </c>
      <c r="I2961" s="3" t="s">
        <v>5449</v>
      </c>
      <c r="J2961" s="5" t="s">
        <v>5450</v>
      </c>
      <c r="K2961" s="3" t="s">
        <v>27</v>
      </c>
      <c r="L2961" s="3" t="s">
        <v>5451</v>
      </c>
      <c r="M2961" s="3" t="s">
        <v>116</v>
      </c>
      <c r="N2961" s="3" t="s">
        <v>27</v>
      </c>
      <c r="O2961" s="3" t="s">
        <v>27</v>
      </c>
      <c r="P2961" s="3" t="s">
        <v>27</v>
      </c>
      <c r="Q2961" s="3" t="s">
        <v>27</v>
      </c>
      <c r="R2961" s="3" t="s">
        <v>27</v>
      </c>
      <c r="S2961" s="3" t="s">
        <v>27</v>
      </c>
      <c r="T2961" s="3" t="s">
        <v>27</v>
      </c>
    </row>
    <row r="2962">
      <c r="A2962" s="3" t="s">
        <v>5452</v>
      </c>
      <c r="B2962" s="3" t="s">
        <v>27</v>
      </c>
      <c r="C2962" s="3" t="s">
        <v>5453</v>
      </c>
      <c r="D2962" s="3" t="s">
        <v>27</v>
      </c>
      <c r="E2962" s="3">
        <v>3.0</v>
      </c>
      <c r="F2962" s="3" t="s">
        <v>5041</v>
      </c>
      <c r="G2962" s="3" t="s">
        <v>5454</v>
      </c>
      <c r="H2962" s="3" t="s">
        <v>27</v>
      </c>
      <c r="I2962" s="3" t="s">
        <v>27</v>
      </c>
      <c r="J2962" s="3" t="s">
        <v>27</v>
      </c>
      <c r="K2962" s="3" t="s">
        <v>27</v>
      </c>
      <c r="L2962" s="3" t="s">
        <v>27</v>
      </c>
      <c r="M2962" s="3" t="s">
        <v>27</v>
      </c>
      <c r="N2962" s="3" t="s">
        <v>27</v>
      </c>
      <c r="O2962" s="3" t="s">
        <v>27</v>
      </c>
      <c r="P2962" s="3" t="s">
        <v>27</v>
      </c>
      <c r="Q2962" s="3" t="s">
        <v>27</v>
      </c>
      <c r="R2962" s="3" t="s">
        <v>27</v>
      </c>
      <c r="S2962" s="3" t="s">
        <v>27</v>
      </c>
      <c r="T2962" s="3" t="s">
        <v>27</v>
      </c>
    </row>
    <row r="2963">
      <c r="A2963" s="3" t="s">
        <v>5455</v>
      </c>
      <c r="B2963" s="3" t="s">
        <v>27</v>
      </c>
      <c r="C2963" s="3" t="s">
        <v>5456</v>
      </c>
      <c r="D2963" s="4">
        <f t="shared" ref="D2963:D2965" si="405">+57</f>
        <v>57</v>
      </c>
      <c r="E2963" s="3" t="s">
        <v>5457</v>
      </c>
      <c r="F2963" s="3" t="s">
        <v>24</v>
      </c>
      <c r="G2963" s="3" t="s">
        <v>5458</v>
      </c>
      <c r="H2963" s="3" t="s">
        <v>26</v>
      </c>
      <c r="I2963" s="3" t="s">
        <v>5459</v>
      </c>
      <c r="J2963" s="3" t="s">
        <v>27</v>
      </c>
      <c r="K2963" s="3" t="s">
        <v>128</v>
      </c>
      <c r="L2963" s="3" t="s">
        <v>27</v>
      </c>
      <c r="M2963" s="3" t="s">
        <v>27</v>
      </c>
      <c r="N2963" s="3" t="s">
        <v>34</v>
      </c>
      <c r="O2963" s="3" t="s">
        <v>27</v>
      </c>
      <c r="P2963" s="3" t="s">
        <v>27</v>
      </c>
      <c r="Q2963" s="3" t="s">
        <v>27</v>
      </c>
      <c r="R2963" s="3" t="s">
        <v>27</v>
      </c>
      <c r="S2963" s="3" t="s">
        <v>27</v>
      </c>
      <c r="T2963" s="3" t="s">
        <v>27</v>
      </c>
    </row>
    <row r="2964">
      <c r="A2964" s="3" t="s">
        <v>5460</v>
      </c>
      <c r="C2964" s="3" t="s">
        <v>5461</v>
      </c>
      <c r="D2964" s="4">
        <f t="shared" si="405"/>
        <v>57</v>
      </c>
      <c r="E2964" s="3" t="s">
        <v>5462</v>
      </c>
      <c r="F2964" s="3" t="s">
        <v>24</v>
      </c>
      <c r="G2964" s="3" t="s">
        <v>5463</v>
      </c>
      <c r="H2964" s="3" t="s">
        <v>26</v>
      </c>
      <c r="I2964" s="3" t="s">
        <v>5464</v>
      </c>
      <c r="K2964" s="3" t="s">
        <v>33</v>
      </c>
      <c r="M2964" s="8"/>
      <c r="N2964" s="3" t="s">
        <v>34</v>
      </c>
      <c r="O2964" s="3" t="s">
        <v>27</v>
      </c>
      <c r="P2964" s="3" t="s">
        <v>27</v>
      </c>
      <c r="Q2964" s="3" t="s">
        <v>27</v>
      </c>
      <c r="R2964" s="3" t="s">
        <v>27</v>
      </c>
      <c r="S2964" s="3" t="s">
        <v>27</v>
      </c>
      <c r="T2964" s="3" t="b">
        <v>0</v>
      </c>
    </row>
    <row r="2965">
      <c r="A2965" s="3" t="s">
        <v>5465</v>
      </c>
      <c r="C2965" s="3" t="s">
        <v>4154</v>
      </c>
      <c r="D2965" s="4">
        <f t="shared" si="405"/>
        <v>57</v>
      </c>
      <c r="E2965" s="3" t="s">
        <v>4155</v>
      </c>
      <c r="F2965" s="3" t="s">
        <v>24</v>
      </c>
      <c r="G2965" s="3" t="s">
        <v>5466</v>
      </c>
      <c r="H2965" s="3" t="s">
        <v>40</v>
      </c>
      <c r="I2965" s="3" t="s">
        <v>5467</v>
      </c>
      <c r="J2965" s="8"/>
      <c r="K2965" s="8"/>
      <c r="L2965" s="3" t="s">
        <v>5467</v>
      </c>
      <c r="M2965" s="8"/>
      <c r="N2965" s="8"/>
      <c r="O2965" s="3" t="s">
        <v>382</v>
      </c>
      <c r="P2965" s="3" t="s">
        <v>559</v>
      </c>
      <c r="Q2965" s="3" t="s">
        <v>467</v>
      </c>
      <c r="R2965" s="3" t="s">
        <v>46</v>
      </c>
      <c r="S2965" s="3" t="s">
        <v>47</v>
      </c>
      <c r="T2965" s="3" t="b">
        <v>0</v>
      </c>
    </row>
    <row r="2966">
      <c r="A2966" s="3" t="s">
        <v>5468</v>
      </c>
      <c r="C2966" s="3" t="s">
        <v>4300</v>
      </c>
      <c r="D2966" s="4">
        <f>+595</f>
        <v>595</v>
      </c>
      <c r="E2966" s="3" t="s">
        <v>5469</v>
      </c>
      <c r="F2966" s="3" t="s">
        <v>452</v>
      </c>
      <c r="G2966" s="5" t="s">
        <v>4302</v>
      </c>
      <c r="H2966" s="3" t="s">
        <v>26</v>
      </c>
      <c r="I2966" s="3" t="s">
        <v>5470</v>
      </c>
      <c r="J2966" s="8"/>
      <c r="K2966" s="3" t="s">
        <v>218</v>
      </c>
      <c r="M2966" s="8"/>
      <c r="N2966" s="3" t="s">
        <v>34</v>
      </c>
      <c r="O2966" s="3" t="s">
        <v>27</v>
      </c>
      <c r="P2966" s="3" t="s">
        <v>27</v>
      </c>
      <c r="Q2966" s="3" t="s">
        <v>27</v>
      </c>
      <c r="R2966" s="3" t="s">
        <v>27</v>
      </c>
      <c r="S2966" s="3" t="s">
        <v>27</v>
      </c>
      <c r="T2966" s="3" t="b">
        <v>0</v>
      </c>
    </row>
    <row r="2967">
      <c r="A2967" s="3" t="s">
        <v>5471</v>
      </c>
      <c r="B2967" s="8"/>
      <c r="C2967" s="3" t="s">
        <v>4455</v>
      </c>
      <c r="D2967" s="4">
        <f>+55</f>
        <v>55</v>
      </c>
      <c r="E2967" s="3" t="s">
        <v>4456</v>
      </c>
      <c r="F2967" s="3" t="s">
        <v>616</v>
      </c>
      <c r="G2967" s="5" t="s">
        <v>4457</v>
      </c>
      <c r="H2967" s="3" t="s">
        <v>40</v>
      </c>
      <c r="I2967" s="3" t="s">
        <v>4458</v>
      </c>
      <c r="J2967" s="8"/>
      <c r="K2967" s="8"/>
      <c r="L2967" s="3" t="s">
        <v>349</v>
      </c>
      <c r="M2967" s="8"/>
      <c r="N2967" s="8"/>
      <c r="O2967" s="3" t="s">
        <v>43</v>
      </c>
      <c r="P2967" s="3" t="s">
        <v>559</v>
      </c>
      <c r="Q2967" s="3" t="s">
        <v>45</v>
      </c>
      <c r="R2967" s="3" t="s">
        <v>46</v>
      </c>
      <c r="S2967" s="3" t="s">
        <v>880</v>
      </c>
      <c r="T2967" s="3" t="b">
        <v>0</v>
      </c>
    </row>
    <row r="2968">
      <c r="A2968" s="3" t="s">
        <v>5472</v>
      </c>
      <c r="B2968" s="8"/>
      <c r="C2968" s="3" t="s">
        <v>5473</v>
      </c>
      <c r="D2968" s="4">
        <f t="shared" ref="D2968:D2974" si="406">+57</f>
        <v>57</v>
      </c>
      <c r="E2968" s="3" t="s">
        <v>5474</v>
      </c>
      <c r="F2968" s="3" t="s">
        <v>24</v>
      </c>
      <c r="G2968" s="5" t="s">
        <v>5475</v>
      </c>
      <c r="H2968" s="3" t="s">
        <v>26</v>
      </c>
      <c r="I2968" s="3" t="s">
        <v>5476</v>
      </c>
      <c r="J2968" s="8"/>
      <c r="K2968" s="3" t="s">
        <v>61</v>
      </c>
      <c r="L2968" s="8"/>
      <c r="M2968" s="8"/>
      <c r="N2968" s="3" t="s">
        <v>364</v>
      </c>
      <c r="O2968" s="3" t="s">
        <v>27</v>
      </c>
      <c r="P2968" s="3" t="s">
        <v>27</v>
      </c>
      <c r="Q2968" s="3" t="s">
        <v>27</v>
      </c>
      <c r="R2968" s="3" t="s">
        <v>27</v>
      </c>
      <c r="S2968" s="3" t="s">
        <v>27</v>
      </c>
      <c r="T2968" s="3" t="b">
        <v>0</v>
      </c>
    </row>
    <row r="2969">
      <c r="A2969" s="3" t="s">
        <v>5477</v>
      </c>
      <c r="C2969" s="3" t="s">
        <v>5478</v>
      </c>
      <c r="D2969" s="4">
        <f t="shared" si="406"/>
        <v>57</v>
      </c>
      <c r="E2969" s="3" t="s">
        <v>5479</v>
      </c>
      <c r="F2969" s="3" t="s">
        <v>24</v>
      </c>
      <c r="G2969" s="5" t="s">
        <v>5480</v>
      </c>
      <c r="H2969" s="3" t="s">
        <v>26</v>
      </c>
      <c r="I2969" s="3" t="s">
        <v>5481</v>
      </c>
      <c r="K2969" s="3" t="s">
        <v>128</v>
      </c>
      <c r="L2969" s="8"/>
      <c r="M2969" s="8"/>
      <c r="N2969" s="3" t="s">
        <v>62</v>
      </c>
      <c r="O2969" s="3" t="s">
        <v>27</v>
      </c>
      <c r="P2969" s="3" t="s">
        <v>27</v>
      </c>
      <c r="Q2969" s="3" t="s">
        <v>27</v>
      </c>
      <c r="R2969" s="3" t="s">
        <v>27</v>
      </c>
      <c r="S2969" s="3" t="s">
        <v>27</v>
      </c>
      <c r="T2969" s="3" t="b">
        <v>0</v>
      </c>
    </row>
    <row r="2970">
      <c r="A2970" s="3" t="s">
        <v>5482</v>
      </c>
      <c r="C2970" s="3" t="s">
        <v>5483</v>
      </c>
      <c r="D2970" s="4">
        <f t="shared" si="406"/>
        <v>57</v>
      </c>
      <c r="E2970" s="3" t="s">
        <v>5484</v>
      </c>
      <c r="F2970" s="3" t="s">
        <v>24</v>
      </c>
      <c r="G2970" s="5" t="s">
        <v>5485</v>
      </c>
      <c r="H2970" s="3" t="s">
        <v>95</v>
      </c>
      <c r="I2970" s="3" t="s">
        <v>5486</v>
      </c>
      <c r="J2970" s="5" t="s">
        <v>5487</v>
      </c>
      <c r="L2970" s="3" t="s">
        <v>1307</v>
      </c>
      <c r="M2970" s="3" t="s">
        <v>96</v>
      </c>
      <c r="N2970" s="8"/>
      <c r="O2970" s="3" t="s">
        <v>27</v>
      </c>
      <c r="P2970" s="3" t="s">
        <v>27</v>
      </c>
      <c r="Q2970" s="3" t="s">
        <v>27</v>
      </c>
      <c r="R2970" s="3" t="s">
        <v>27</v>
      </c>
      <c r="S2970" s="3" t="s">
        <v>27</v>
      </c>
      <c r="T2970" s="3" t="b">
        <v>0</v>
      </c>
    </row>
    <row r="2971">
      <c r="A2971" s="3" t="s">
        <v>3297</v>
      </c>
      <c r="C2971" s="3" t="s">
        <v>3298</v>
      </c>
      <c r="D2971" s="4">
        <f t="shared" si="406"/>
        <v>57</v>
      </c>
      <c r="E2971" s="3" t="s">
        <v>3299</v>
      </c>
      <c r="F2971" s="3" t="s">
        <v>24</v>
      </c>
      <c r="G2971" s="5" t="s">
        <v>5488</v>
      </c>
      <c r="H2971" s="3" t="s">
        <v>95</v>
      </c>
      <c r="I2971" s="3" t="s">
        <v>3301</v>
      </c>
      <c r="J2971" s="8"/>
      <c r="K2971" s="8"/>
      <c r="L2971" s="3" t="s">
        <v>156</v>
      </c>
      <c r="M2971" s="3" t="s">
        <v>116</v>
      </c>
      <c r="N2971" s="8"/>
      <c r="O2971" s="3" t="s">
        <v>27</v>
      </c>
      <c r="P2971" s="3" t="s">
        <v>27</v>
      </c>
      <c r="Q2971" s="3" t="s">
        <v>27</v>
      </c>
      <c r="R2971" s="3" t="s">
        <v>27</v>
      </c>
      <c r="S2971" s="3" t="s">
        <v>27</v>
      </c>
      <c r="T2971" s="3" t="b">
        <v>0</v>
      </c>
    </row>
    <row r="2972">
      <c r="A2972" s="3" t="s">
        <v>5489</v>
      </c>
      <c r="B2972" s="8"/>
      <c r="C2972" s="3" t="s">
        <v>5490</v>
      </c>
      <c r="D2972" s="4">
        <f t="shared" si="406"/>
        <v>57</v>
      </c>
      <c r="E2972" s="3" t="s">
        <v>5491</v>
      </c>
      <c r="F2972" s="3" t="s">
        <v>24</v>
      </c>
      <c r="G2972" s="3" t="s">
        <v>5492</v>
      </c>
      <c r="H2972" s="3" t="s">
        <v>95</v>
      </c>
      <c r="I2972" s="3" t="s">
        <v>5493</v>
      </c>
      <c r="J2972" s="5" t="s">
        <v>5494</v>
      </c>
      <c r="L2972" s="3" t="s">
        <v>1307</v>
      </c>
      <c r="M2972" s="3" t="s">
        <v>96</v>
      </c>
      <c r="N2972" s="8"/>
      <c r="O2972" s="3" t="s">
        <v>27</v>
      </c>
      <c r="P2972" s="3" t="s">
        <v>27</v>
      </c>
      <c r="Q2972" s="3" t="s">
        <v>27</v>
      </c>
      <c r="R2972" s="3" t="s">
        <v>27</v>
      </c>
      <c r="S2972" s="3" t="s">
        <v>27</v>
      </c>
      <c r="T2972" s="3" t="b">
        <v>0</v>
      </c>
    </row>
    <row r="2973">
      <c r="A2973" s="3" t="s">
        <v>5495</v>
      </c>
      <c r="B2973" s="8"/>
      <c r="C2973" s="3" t="s">
        <v>5496</v>
      </c>
      <c r="D2973" s="4">
        <f t="shared" si="406"/>
        <v>57</v>
      </c>
      <c r="E2973" s="3" t="s">
        <v>5497</v>
      </c>
      <c r="F2973" s="3" t="s">
        <v>24</v>
      </c>
      <c r="G2973" s="3" t="s">
        <v>5498</v>
      </c>
      <c r="H2973" s="8"/>
      <c r="I2973" s="8"/>
      <c r="J2973" s="8"/>
      <c r="K2973" s="8"/>
      <c r="L2973" s="8"/>
      <c r="M2973" s="8"/>
      <c r="N2973" s="8"/>
      <c r="O2973" s="3" t="s">
        <v>27</v>
      </c>
      <c r="P2973" s="3" t="s">
        <v>27</v>
      </c>
      <c r="Q2973" s="3" t="s">
        <v>27</v>
      </c>
      <c r="R2973" s="3" t="s">
        <v>27</v>
      </c>
      <c r="S2973" s="3" t="s">
        <v>27</v>
      </c>
      <c r="T2973" s="3" t="b">
        <v>0</v>
      </c>
    </row>
    <row r="2974">
      <c r="A2974" s="3" t="s">
        <v>5499</v>
      </c>
      <c r="C2974" s="3" t="s">
        <v>5500</v>
      </c>
      <c r="D2974" s="4">
        <f t="shared" si="406"/>
        <v>57</v>
      </c>
      <c r="E2974" s="3" t="s">
        <v>5501</v>
      </c>
      <c r="F2974" s="3" t="s">
        <v>24</v>
      </c>
      <c r="G2974" s="5" t="s">
        <v>5502</v>
      </c>
      <c r="H2974" s="3" t="s">
        <v>26</v>
      </c>
      <c r="I2974" s="3" t="s">
        <v>4499</v>
      </c>
      <c r="K2974" s="3" t="s">
        <v>33</v>
      </c>
      <c r="M2974" s="8"/>
      <c r="N2974" s="3" t="s">
        <v>62</v>
      </c>
      <c r="O2974" s="3" t="s">
        <v>27</v>
      </c>
      <c r="P2974" s="3" t="s">
        <v>27</v>
      </c>
      <c r="Q2974" s="3" t="s">
        <v>27</v>
      </c>
      <c r="R2974" s="3" t="s">
        <v>27</v>
      </c>
      <c r="S2974" s="3" t="s">
        <v>27</v>
      </c>
      <c r="T2974" s="3" t="b">
        <v>0</v>
      </c>
    </row>
    <row r="2975">
      <c r="A2975" s="3" t="s">
        <v>5503</v>
      </c>
      <c r="C2975" s="3" t="s">
        <v>5504</v>
      </c>
      <c r="D2975" s="4">
        <f>+506</f>
        <v>506</v>
      </c>
      <c r="E2975" s="3" t="s">
        <v>5505</v>
      </c>
      <c r="F2975" s="3" t="s">
        <v>4254</v>
      </c>
      <c r="G2975" s="5" t="s">
        <v>5506</v>
      </c>
      <c r="H2975" s="3" t="s">
        <v>26</v>
      </c>
      <c r="I2975" s="3" t="s">
        <v>5507</v>
      </c>
      <c r="K2975" s="3" t="s">
        <v>61</v>
      </c>
      <c r="L2975" s="8"/>
      <c r="M2975" s="8"/>
      <c r="N2975" s="3" t="s">
        <v>219</v>
      </c>
      <c r="O2975" s="3" t="s">
        <v>27</v>
      </c>
      <c r="P2975" s="3" t="s">
        <v>27</v>
      </c>
      <c r="Q2975" s="3" t="s">
        <v>27</v>
      </c>
      <c r="R2975" s="3" t="s">
        <v>27</v>
      </c>
      <c r="S2975" s="3" t="s">
        <v>27</v>
      </c>
      <c r="T2975" s="3" t="b">
        <v>0</v>
      </c>
    </row>
    <row r="2976">
      <c r="A2976" s="3" t="s">
        <v>5508</v>
      </c>
      <c r="C2976" s="3" t="s">
        <v>5509</v>
      </c>
      <c r="D2976" s="4">
        <f t="shared" ref="D2976:D2981" si="407">+57</f>
        <v>57</v>
      </c>
      <c r="E2976" s="3" t="s">
        <v>5510</v>
      </c>
      <c r="F2976" s="3" t="s">
        <v>24</v>
      </c>
      <c r="G2976" s="3" t="s">
        <v>5511</v>
      </c>
      <c r="H2976" s="3" t="s">
        <v>26</v>
      </c>
      <c r="I2976" s="3" t="s">
        <v>5512</v>
      </c>
      <c r="J2976" s="8"/>
      <c r="K2976" s="3" t="s">
        <v>54</v>
      </c>
      <c r="M2976" s="8"/>
      <c r="N2976" s="3" t="s">
        <v>34</v>
      </c>
      <c r="O2976" s="3" t="s">
        <v>27</v>
      </c>
      <c r="P2976" s="3" t="s">
        <v>27</v>
      </c>
      <c r="Q2976" s="3" t="s">
        <v>27</v>
      </c>
      <c r="R2976" s="3" t="s">
        <v>27</v>
      </c>
      <c r="S2976" s="3" t="s">
        <v>27</v>
      </c>
      <c r="T2976" s="3" t="b">
        <v>0</v>
      </c>
    </row>
    <row r="2977">
      <c r="A2977" s="3" t="s">
        <v>5513</v>
      </c>
      <c r="C2977" s="3" t="s">
        <v>5514</v>
      </c>
      <c r="D2977" s="4">
        <f t="shared" si="407"/>
        <v>57</v>
      </c>
      <c r="E2977" s="3" t="s">
        <v>5515</v>
      </c>
      <c r="F2977" s="3" t="s">
        <v>24</v>
      </c>
      <c r="G2977" s="5" t="s">
        <v>5516</v>
      </c>
      <c r="H2977" s="3" t="s">
        <v>26</v>
      </c>
      <c r="I2977" s="3" t="s">
        <v>5517</v>
      </c>
      <c r="J2977" s="8"/>
      <c r="K2977" s="3" t="s">
        <v>54</v>
      </c>
      <c r="M2977" s="8"/>
      <c r="N2977" s="3" t="s">
        <v>62</v>
      </c>
      <c r="O2977" s="3" t="s">
        <v>27</v>
      </c>
      <c r="P2977" s="3" t="s">
        <v>27</v>
      </c>
      <c r="Q2977" s="3" t="s">
        <v>27</v>
      </c>
      <c r="R2977" s="3" t="s">
        <v>27</v>
      </c>
      <c r="S2977" s="3" t="s">
        <v>27</v>
      </c>
      <c r="T2977" s="3" t="b">
        <v>0</v>
      </c>
    </row>
    <row r="2978">
      <c r="A2978" s="3" t="s">
        <v>5518</v>
      </c>
      <c r="C2978" s="3" t="s">
        <v>5519</v>
      </c>
      <c r="D2978" s="4">
        <f t="shared" si="407"/>
        <v>57</v>
      </c>
      <c r="E2978" s="3" t="s">
        <v>5520</v>
      </c>
      <c r="F2978" s="3" t="s">
        <v>24</v>
      </c>
      <c r="G2978" s="5" t="s">
        <v>5521</v>
      </c>
      <c r="H2978" s="3" t="s">
        <v>26</v>
      </c>
      <c r="I2978" s="3" t="s">
        <v>5522</v>
      </c>
      <c r="J2978" s="8"/>
      <c r="K2978" s="3" t="s">
        <v>33</v>
      </c>
      <c r="M2978" s="8"/>
      <c r="N2978" s="3" t="s">
        <v>364</v>
      </c>
      <c r="O2978" s="3" t="s">
        <v>27</v>
      </c>
      <c r="P2978" s="3" t="s">
        <v>27</v>
      </c>
      <c r="Q2978" s="3" t="s">
        <v>27</v>
      </c>
      <c r="R2978" s="3" t="s">
        <v>27</v>
      </c>
      <c r="S2978" s="3" t="s">
        <v>27</v>
      </c>
      <c r="T2978" s="3" t="b">
        <v>0</v>
      </c>
    </row>
    <row r="2979">
      <c r="A2979" s="3" t="s">
        <v>5523</v>
      </c>
      <c r="B2979" s="8"/>
      <c r="C2979" s="3" t="s">
        <v>5524</v>
      </c>
      <c r="D2979" s="4">
        <f t="shared" si="407"/>
        <v>57</v>
      </c>
      <c r="E2979" s="3" t="s">
        <v>5525</v>
      </c>
      <c r="F2979" s="3" t="s">
        <v>24</v>
      </c>
      <c r="G2979" s="5" t="s">
        <v>5526</v>
      </c>
      <c r="H2979" s="3" t="s">
        <v>26</v>
      </c>
      <c r="J2979" s="8"/>
      <c r="K2979" s="3" t="s">
        <v>33</v>
      </c>
      <c r="M2979" s="8"/>
      <c r="N2979" s="3" t="s">
        <v>364</v>
      </c>
      <c r="O2979" s="3" t="s">
        <v>27</v>
      </c>
      <c r="P2979" s="3" t="s">
        <v>27</v>
      </c>
      <c r="Q2979" s="3" t="s">
        <v>27</v>
      </c>
      <c r="R2979" s="3" t="s">
        <v>27</v>
      </c>
      <c r="S2979" s="3" t="s">
        <v>27</v>
      </c>
      <c r="T2979" s="3" t="b">
        <v>0</v>
      </c>
    </row>
    <row r="2980">
      <c r="A2980" s="3" t="s">
        <v>5527</v>
      </c>
      <c r="C2980" s="3" t="s">
        <v>5528</v>
      </c>
      <c r="D2980" s="4">
        <f t="shared" si="407"/>
        <v>57</v>
      </c>
      <c r="E2980" s="3" t="s">
        <v>5529</v>
      </c>
      <c r="F2980" s="3" t="s">
        <v>24</v>
      </c>
      <c r="G2980" s="3" t="s">
        <v>5530</v>
      </c>
      <c r="H2980" s="3" t="s">
        <v>26</v>
      </c>
      <c r="I2980" s="3" t="s">
        <v>5531</v>
      </c>
      <c r="K2980" s="3" t="s">
        <v>128</v>
      </c>
      <c r="L2980" s="8"/>
      <c r="M2980" s="8"/>
      <c r="N2980" s="3" t="s">
        <v>62</v>
      </c>
      <c r="O2980" s="3" t="s">
        <v>27</v>
      </c>
      <c r="P2980" s="3" t="s">
        <v>27</v>
      </c>
      <c r="Q2980" s="3" t="s">
        <v>27</v>
      </c>
      <c r="R2980" s="3" t="s">
        <v>27</v>
      </c>
      <c r="S2980" s="3" t="s">
        <v>27</v>
      </c>
      <c r="T2980" s="3" t="b">
        <v>0</v>
      </c>
    </row>
    <row r="2981">
      <c r="A2981" s="3" t="s">
        <v>5532</v>
      </c>
      <c r="C2981" s="3" t="s">
        <v>5533</v>
      </c>
      <c r="D2981" s="4">
        <f t="shared" si="407"/>
        <v>57</v>
      </c>
      <c r="E2981" s="3" t="s">
        <v>5534</v>
      </c>
      <c r="F2981" s="3" t="s">
        <v>24</v>
      </c>
      <c r="G2981" s="5" t="s">
        <v>5535</v>
      </c>
      <c r="H2981" s="3" t="s">
        <v>95</v>
      </c>
      <c r="J2981" s="8"/>
      <c r="K2981" s="8"/>
      <c r="L2981" s="3" t="s">
        <v>1965</v>
      </c>
      <c r="M2981" s="8"/>
      <c r="N2981" s="8"/>
      <c r="O2981" s="3" t="s">
        <v>27</v>
      </c>
      <c r="P2981" s="3" t="s">
        <v>27</v>
      </c>
      <c r="Q2981" s="3" t="s">
        <v>27</v>
      </c>
      <c r="R2981" s="3" t="s">
        <v>27</v>
      </c>
      <c r="S2981" s="3" t="s">
        <v>27</v>
      </c>
      <c r="T2981" s="3" t="b">
        <v>0</v>
      </c>
    </row>
    <row r="2982">
      <c r="A2982" s="3" t="s">
        <v>5536</v>
      </c>
      <c r="B2982" s="8"/>
      <c r="C2982" s="3" t="s">
        <v>5537</v>
      </c>
      <c r="D2982" s="4">
        <f>+54</f>
        <v>54</v>
      </c>
      <c r="E2982" s="3">
        <v>8675309.0</v>
      </c>
      <c r="F2982" s="3" t="s">
        <v>289</v>
      </c>
      <c r="G2982" s="5" t="s">
        <v>5538</v>
      </c>
      <c r="H2982" s="3" t="s">
        <v>26</v>
      </c>
      <c r="J2982" s="8"/>
      <c r="K2982" s="8"/>
      <c r="L2982" s="8"/>
      <c r="M2982" s="8"/>
      <c r="N2982" s="8"/>
      <c r="O2982" s="3" t="s">
        <v>27</v>
      </c>
      <c r="P2982" s="3" t="s">
        <v>27</v>
      </c>
      <c r="Q2982" s="3" t="s">
        <v>27</v>
      </c>
      <c r="R2982" s="3" t="s">
        <v>27</v>
      </c>
      <c r="S2982" s="3" t="s">
        <v>27</v>
      </c>
      <c r="T2982" s="3" t="b">
        <v>0</v>
      </c>
    </row>
    <row r="2983">
      <c r="A2983" s="3" t="s">
        <v>5539</v>
      </c>
      <c r="C2983" s="3" t="s">
        <v>4641</v>
      </c>
      <c r="D2983" s="4">
        <f t="shared" ref="D2983:D2986" si="408">+57</f>
        <v>57</v>
      </c>
      <c r="E2983" s="3" t="s">
        <v>4642</v>
      </c>
      <c r="F2983" s="3" t="s">
        <v>24</v>
      </c>
      <c r="G2983" s="3" t="s">
        <v>5540</v>
      </c>
      <c r="H2983" s="3" t="s">
        <v>40</v>
      </c>
      <c r="I2983" s="3" t="s">
        <v>1597</v>
      </c>
      <c r="J2983" s="8"/>
      <c r="K2983" s="8"/>
      <c r="L2983" s="3" t="s">
        <v>5541</v>
      </c>
      <c r="N2983" s="8"/>
      <c r="O2983" s="3" t="s">
        <v>4343</v>
      </c>
      <c r="P2983" s="3" t="s">
        <v>1606</v>
      </c>
      <c r="Q2983" s="3" t="s">
        <v>467</v>
      </c>
      <c r="R2983" s="3" t="s">
        <v>4646</v>
      </c>
      <c r="S2983" s="3" t="s">
        <v>353</v>
      </c>
      <c r="T2983" s="3" t="b">
        <v>0</v>
      </c>
    </row>
    <row r="2984">
      <c r="A2984" s="3" t="s">
        <v>5542</v>
      </c>
      <c r="C2984" s="3" t="s">
        <v>5543</v>
      </c>
      <c r="D2984" s="4">
        <f t="shared" si="408"/>
        <v>57</v>
      </c>
      <c r="E2984" s="3" t="s">
        <v>5544</v>
      </c>
      <c r="F2984" s="3" t="s">
        <v>24</v>
      </c>
      <c r="G2984" s="5" t="s">
        <v>5545</v>
      </c>
      <c r="O2984" s="3" t="s">
        <v>27</v>
      </c>
      <c r="P2984" s="3" t="s">
        <v>27</v>
      </c>
      <c r="Q2984" s="3" t="s">
        <v>27</v>
      </c>
      <c r="R2984" s="3" t="s">
        <v>27</v>
      </c>
      <c r="S2984" s="3" t="s">
        <v>27</v>
      </c>
      <c r="T2984" s="3" t="b">
        <v>0</v>
      </c>
    </row>
    <row r="2985">
      <c r="A2985" s="3" t="s">
        <v>5546</v>
      </c>
      <c r="C2985" s="3" t="s">
        <v>5547</v>
      </c>
      <c r="D2985" s="4">
        <f t="shared" si="408"/>
        <v>57</v>
      </c>
      <c r="E2985" s="3" t="s">
        <v>5548</v>
      </c>
      <c r="F2985" s="3" t="s">
        <v>24</v>
      </c>
      <c r="G2985" s="5" t="s">
        <v>5549</v>
      </c>
      <c r="H2985" s="3" t="s">
        <v>26</v>
      </c>
      <c r="J2985" s="8"/>
      <c r="K2985" s="8"/>
      <c r="L2985" s="8"/>
      <c r="M2985" s="8"/>
      <c r="N2985" s="8"/>
      <c r="O2985" s="3" t="s">
        <v>27</v>
      </c>
      <c r="P2985" s="3" t="s">
        <v>27</v>
      </c>
      <c r="Q2985" s="3" t="s">
        <v>27</v>
      </c>
      <c r="R2985" s="3" t="s">
        <v>27</v>
      </c>
      <c r="S2985" s="3" t="s">
        <v>27</v>
      </c>
      <c r="T2985" s="3" t="b">
        <v>0</v>
      </c>
    </row>
    <row r="2986">
      <c r="A2986" s="3" t="s">
        <v>493</v>
      </c>
      <c r="B2986" s="8"/>
      <c r="C2986" s="3" t="s">
        <v>5550</v>
      </c>
      <c r="D2986" s="4">
        <f t="shared" si="408"/>
        <v>57</v>
      </c>
      <c r="E2986" s="3" t="s">
        <v>5551</v>
      </c>
      <c r="F2986" s="3" t="s">
        <v>5041</v>
      </c>
      <c r="G2986" s="5" t="s">
        <v>5552</v>
      </c>
      <c r="J2986" s="8"/>
      <c r="K2986" s="8"/>
      <c r="L2986" s="8"/>
      <c r="M2986" s="8"/>
      <c r="N2986" s="8"/>
      <c r="O2986" s="3" t="s">
        <v>27</v>
      </c>
      <c r="P2986" s="3" t="s">
        <v>27</v>
      </c>
      <c r="Q2986" s="3" t="s">
        <v>27</v>
      </c>
      <c r="R2986" s="3" t="s">
        <v>27</v>
      </c>
      <c r="S2986" s="3" t="s">
        <v>27</v>
      </c>
      <c r="T2986" s="3" t="b">
        <v>0</v>
      </c>
    </row>
    <row r="2987">
      <c r="A2987" s="3" t="s">
        <v>5553</v>
      </c>
      <c r="B2987" s="8"/>
      <c r="C2987" s="3" t="s">
        <v>5554</v>
      </c>
      <c r="D2987" s="4">
        <f t="shared" ref="D2987:D2988" si="409">+1</f>
        <v>1</v>
      </c>
      <c r="E2987" s="3" t="s">
        <v>5555</v>
      </c>
      <c r="F2987" s="3" t="s">
        <v>140</v>
      </c>
      <c r="G2987" s="3" t="s">
        <v>5556</v>
      </c>
      <c r="H2987" s="3" t="s">
        <v>26</v>
      </c>
      <c r="J2987" s="8"/>
      <c r="K2987" s="8"/>
      <c r="L2987" s="8"/>
      <c r="M2987" s="8"/>
      <c r="N2987" s="8"/>
      <c r="O2987" s="3" t="s">
        <v>27</v>
      </c>
      <c r="P2987" s="3" t="s">
        <v>27</v>
      </c>
      <c r="Q2987" s="3" t="s">
        <v>27</v>
      </c>
      <c r="R2987" s="3" t="s">
        <v>27</v>
      </c>
      <c r="S2987" s="3" t="s">
        <v>27</v>
      </c>
      <c r="T2987" s="3" t="b">
        <v>0</v>
      </c>
    </row>
    <row r="2988">
      <c r="A2988" s="3" t="s">
        <v>5557</v>
      </c>
      <c r="C2988" s="3" t="s">
        <v>5558</v>
      </c>
      <c r="D2988" s="4">
        <f t="shared" si="409"/>
        <v>1</v>
      </c>
      <c r="E2988" s="3" t="s">
        <v>5559</v>
      </c>
      <c r="F2988" s="3" t="s">
        <v>133</v>
      </c>
      <c r="G2988" s="5" t="s">
        <v>5560</v>
      </c>
      <c r="H2988" s="3" t="s">
        <v>95</v>
      </c>
      <c r="I2988" s="3" t="s">
        <v>5561</v>
      </c>
      <c r="J2988" s="5" t="s">
        <v>5562</v>
      </c>
      <c r="L2988" s="3" t="s">
        <v>156</v>
      </c>
      <c r="M2988" s="3" t="s">
        <v>263</v>
      </c>
      <c r="N2988" s="8"/>
      <c r="O2988" s="3" t="s">
        <v>27</v>
      </c>
      <c r="P2988" s="3" t="s">
        <v>27</v>
      </c>
      <c r="Q2988" s="3" t="s">
        <v>27</v>
      </c>
      <c r="R2988" s="3" t="s">
        <v>27</v>
      </c>
      <c r="S2988" s="3" t="s">
        <v>27</v>
      </c>
      <c r="T2988" s="3" t="b">
        <v>0</v>
      </c>
    </row>
    <row r="2989">
      <c r="A2989" s="3" t="s">
        <v>5563</v>
      </c>
      <c r="C2989" s="3" t="s">
        <v>5564</v>
      </c>
      <c r="D2989" s="4">
        <f t="shared" ref="D2989:D2990" si="410">+57</f>
        <v>57</v>
      </c>
      <c r="E2989" s="3" t="s">
        <v>5565</v>
      </c>
      <c r="F2989" s="3" t="s">
        <v>24</v>
      </c>
      <c r="G2989" s="5" t="s">
        <v>5566</v>
      </c>
      <c r="H2989" s="3" t="s">
        <v>26</v>
      </c>
      <c r="I2989" s="3" t="s">
        <v>5567</v>
      </c>
      <c r="J2989" s="8"/>
      <c r="K2989" s="8"/>
      <c r="L2989" s="8"/>
      <c r="M2989" s="8"/>
      <c r="N2989" s="3" t="s">
        <v>34</v>
      </c>
      <c r="O2989" s="3" t="s">
        <v>27</v>
      </c>
      <c r="P2989" s="3" t="s">
        <v>27</v>
      </c>
      <c r="Q2989" s="3" t="s">
        <v>27</v>
      </c>
      <c r="R2989" s="3" t="s">
        <v>27</v>
      </c>
      <c r="S2989" s="3" t="s">
        <v>27</v>
      </c>
      <c r="T2989" s="3" t="b">
        <v>0</v>
      </c>
    </row>
    <row r="2990">
      <c r="A2990" s="3" t="s">
        <v>5568</v>
      </c>
      <c r="C2990" s="3" t="s">
        <v>5569</v>
      </c>
      <c r="D2990" s="4">
        <f t="shared" si="410"/>
        <v>57</v>
      </c>
      <c r="E2990" s="3" t="s">
        <v>5570</v>
      </c>
      <c r="F2990" s="3" t="s">
        <v>24</v>
      </c>
      <c r="G2990" s="5" t="s">
        <v>5571</v>
      </c>
      <c r="H2990" s="3" t="s">
        <v>95</v>
      </c>
      <c r="I2990" s="3" t="s">
        <v>5572</v>
      </c>
      <c r="J2990" s="5" t="s">
        <v>5573</v>
      </c>
      <c r="L2990" s="3" t="s">
        <v>785</v>
      </c>
      <c r="M2990" s="3" t="s">
        <v>116</v>
      </c>
      <c r="N2990" s="8"/>
      <c r="O2990" s="3" t="s">
        <v>27</v>
      </c>
      <c r="P2990" s="3" t="s">
        <v>27</v>
      </c>
      <c r="Q2990" s="3" t="s">
        <v>27</v>
      </c>
      <c r="R2990" s="3" t="s">
        <v>27</v>
      </c>
      <c r="S2990" s="3" t="s">
        <v>27</v>
      </c>
      <c r="T2990" s="3" t="b">
        <v>0</v>
      </c>
    </row>
    <row r="2991">
      <c r="A2991" s="3" t="s">
        <v>5574</v>
      </c>
      <c r="C2991" s="3" t="s">
        <v>5575</v>
      </c>
      <c r="D2991" s="4">
        <f t="shared" ref="D2991:D2992" si="411">+593</f>
        <v>593</v>
      </c>
      <c r="E2991" s="3" t="s">
        <v>5576</v>
      </c>
      <c r="F2991" s="3" t="s">
        <v>643</v>
      </c>
      <c r="G2991" s="3" t="s">
        <v>5577</v>
      </c>
      <c r="H2991" s="3" t="s">
        <v>26</v>
      </c>
      <c r="I2991" s="3" t="s">
        <v>5578</v>
      </c>
      <c r="K2991" s="3" t="s">
        <v>128</v>
      </c>
      <c r="L2991" s="8"/>
      <c r="M2991" s="8"/>
      <c r="N2991" s="3" t="s">
        <v>62</v>
      </c>
      <c r="O2991" s="3" t="s">
        <v>27</v>
      </c>
      <c r="P2991" s="3" t="s">
        <v>27</v>
      </c>
      <c r="Q2991" s="3" t="s">
        <v>27</v>
      </c>
      <c r="R2991" s="3" t="s">
        <v>27</v>
      </c>
      <c r="S2991" s="3" t="s">
        <v>27</v>
      </c>
      <c r="T2991" s="3" t="b">
        <v>0</v>
      </c>
    </row>
    <row r="2992">
      <c r="A2992" s="3" t="s">
        <v>5579</v>
      </c>
      <c r="B2992" s="3" t="s">
        <v>685</v>
      </c>
      <c r="C2992" s="3" t="s">
        <v>5575</v>
      </c>
      <c r="D2992" s="4">
        <f t="shared" si="411"/>
        <v>593</v>
      </c>
      <c r="E2992" s="3">
        <v>9.079751478E9</v>
      </c>
      <c r="F2992" s="3" t="s">
        <v>643</v>
      </c>
      <c r="G2992" s="3" t="s">
        <v>5577</v>
      </c>
      <c r="H2992" s="3" t="s">
        <v>26</v>
      </c>
      <c r="I2992" s="3" t="s">
        <v>5578</v>
      </c>
      <c r="J2992" s="3" t="s">
        <v>27</v>
      </c>
      <c r="K2992" s="3" t="s">
        <v>128</v>
      </c>
      <c r="L2992" s="3" t="s">
        <v>27</v>
      </c>
      <c r="M2992" s="3" t="s">
        <v>27</v>
      </c>
      <c r="N2992" s="3" t="s">
        <v>62</v>
      </c>
      <c r="O2992" s="3" t="s">
        <v>27</v>
      </c>
      <c r="P2992" s="3" t="s">
        <v>27</v>
      </c>
      <c r="Q2992" s="3" t="s">
        <v>27</v>
      </c>
      <c r="R2992" s="3" t="s">
        <v>27</v>
      </c>
      <c r="S2992" s="3" t="s">
        <v>27</v>
      </c>
      <c r="T2992" s="3" t="b">
        <v>0</v>
      </c>
    </row>
    <row r="2993">
      <c r="A2993" s="3" t="s">
        <v>5580</v>
      </c>
      <c r="B2993" s="3" t="s">
        <v>27</v>
      </c>
      <c r="C2993" s="3" t="s">
        <v>5581</v>
      </c>
      <c r="D2993" s="4">
        <f t="shared" ref="D2993:D2995" si="412">+57</f>
        <v>57</v>
      </c>
      <c r="E2993" s="3" t="s">
        <v>5582</v>
      </c>
      <c r="F2993" s="3" t="s">
        <v>24</v>
      </c>
      <c r="G2993" s="5" t="s">
        <v>5583</v>
      </c>
      <c r="H2993" s="3" t="s">
        <v>26</v>
      </c>
      <c r="I2993" s="3" t="s">
        <v>5584</v>
      </c>
      <c r="J2993" s="3" t="s">
        <v>27</v>
      </c>
      <c r="K2993" s="3" t="s">
        <v>54</v>
      </c>
      <c r="L2993" s="3" t="s">
        <v>27</v>
      </c>
      <c r="M2993" s="3" t="s">
        <v>27</v>
      </c>
      <c r="N2993" s="3" t="s">
        <v>34</v>
      </c>
      <c r="O2993" s="3" t="s">
        <v>27</v>
      </c>
      <c r="P2993" s="3" t="s">
        <v>27</v>
      </c>
      <c r="Q2993" s="3" t="s">
        <v>27</v>
      </c>
      <c r="R2993" s="3" t="s">
        <v>27</v>
      </c>
      <c r="S2993" s="3" t="s">
        <v>27</v>
      </c>
      <c r="T2993" s="3" t="b">
        <v>0</v>
      </c>
    </row>
    <row r="2994">
      <c r="A2994" s="3" t="s">
        <v>1290</v>
      </c>
      <c r="B2994" s="3" t="s">
        <v>1486</v>
      </c>
      <c r="C2994" s="3" t="s">
        <v>5585</v>
      </c>
      <c r="D2994" s="4">
        <f t="shared" si="412"/>
        <v>57</v>
      </c>
      <c r="E2994" s="3" t="s">
        <v>5586</v>
      </c>
      <c r="F2994" s="3" t="s">
        <v>24</v>
      </c>
      <c r="G2994" s="5" t="s">
        <v>5587</v>
      </c>
      <c r="H2994" s="3" t="s">
        <v>26</v>
      </c>
      <c r="I2994" s="3" t="s">
        <v>5588</v>
      </c>
      <c r="J2994" s="3" t="s">
        <v>27</v>
      </c>
      <c r="K2994" s="3" t="s">
        <v>61</v>
      </c>
      <c r="L2994" s="3" t="s">
        <v>27</v>
      </c>
      <c r="M2994" s="3" t="s">
        <v>27</v>
      </c>
      <c r="N2994" s="3" t="s">
        <v>62</v>
      </c>
      <c r="O2994" s="3" t="s">
        <v>27</v>
      </c>
      <c r="P2994" s="3" t="s">
        <v>27</v>
      </c>
      <c r="Q2994" s="3" t="s">
        <v>27</v>
      </c>
      <c r="R2994" s="3" t="s">
        <v>27</v>
      </c>
      <c r="S2994" s="3" t="s">
        <v>27</v>
      </c>
      <c r="T2994" s="3" t="b">
        <v>0</v>
      </c>
    </row>
    <row r="2995">
      <c r="A2995" s="3" t="s">
        <v>5589</v>
      </c>
      <c r="B2995" s="3" t="s">
        <v>27</v>
      </c>
      <c r="C2995" s="3" t="s">
        <v>5590</v>
      </c>
      <c r="D2995" s="4">
        <f t="shared" si="412"/>
        <v>57</v>
      </c>
      <c r="E2995" s="3" t="s">
        <v>5591</v>
      </c>
      <c r="F2995" s="3" t="s">
        <v>24</v>
      </c>
      <c r="G2995" s="3" t="s">
        <v>5592</v>
      </c>
      <c r="H2995" s="3" t="s">
        <v>95</v>
      </c>
      <c r="I2995" s="3" t="s">
        <v>3153</v>
      </c>
      <c r="J2995" s="3" t="s">
        <v>5593</v>
      </c>
      <c r="K2995" s="3" t="s">
        <v>27</v>
      </c>
      <c r="L2995" s="3" t="s">
        <v>5594</v>
      </c>
      <c r="M2995" s="3" t="s">
        <v>263</v>
      </c>
      <c r="N2995" s="3" t="s">
        <v>27</v>
      </c>
      <c r="O2995" s="3" t="s">
        <v>27</v>
      </c>
      <c r="P2995" s="3" t="s">
        <v>27</v>
      </c>
      <c r="Q2995" s="3" t="s">
        <v>27</v>
      </c>
      <c r="R2995" s="3" t="s">
        <v>27</v>
      </c>
      <c r="S2995" s="3" t="s">
        <v>27</v>
      </c>
      <c r="T2995" s="3" t="b">
        <v>0</v>
      </c>
    </row>
    <row r="2996">
      <c r="A2996" s="3" t="s">
        <v>5579</v>
      </c>
      <c r="B2996" s="3" t="s">
        <v>5595</v>
      </c>
      <c r="C2996" s="3" t="s">
        <v>5575</v>
      </c>
      <c r="D2996" s="4">
        <f>+593</f>
        <v>593</v>
      </c>
      <c r="E2996" s="3" t="s">
        <v>5576</v>
      </c>
      <c r="F2996" s="3" t="s">
        <v>643</v>
      </c>
      <c r="G2996" s="3" t="s">
        <v>5577</v>
      </c>
      <c r="H2996" s="3" t="s">
        <v>27</v>
      </c>
      <c r="I2996" s="3" t="s">
        <v>27</v>
      </c>
      <c r="J2996" s="3" t="s">
        <v>27</v>
      </c>
      <c r="K2996" s="3" t="s">
        <v>27</v>
      </c>
      <c r="L2996" s="3" t="s">
        <v>27</v>
      </c>
      <c r="M2996" s="3" t="s">
        <v>27</v>
      </c>
      <c r="N2996" s="3" t="s">
        <v>27</v>
      </c>
      <c r="O2996" s="3" t="s">
        <v>27</v>
      </c>
      <c r="P2996" s="3" t="s">
        <v>27</v>
      </c>
      <c r="Q2996" s="3" t="s">
        <v>27</v>
      </c>
      <c r="R2996" s="3" t="s">
        <v>27</v>
      </c>
      <c r="S2996" s="3" t="s">
        <v>27</v>
      </c>
      <c r="T2996" s="3" t="b">
        <v>0</v>
      </c>
    </row>
    <row r="2997">
      <c r="A2997" s="3" t="s">
        <v>64</v>
      </c>
      <c r="B2997" s="3" t="s">
        <v>5596</v>
      </c>
      <c r="C2997" s="3" t="s">
        <v>5597</v>
      </c>
      <c r="D2997" s="4">
        <f t="shared" ref="D2997:D3000" si="413">+57</f>
        <v>57</v>
      </c>
      <c r="E2997" s="3" t="s">
        <v>5598</v>
      </c>
      <c r="F2997" s="3" t="s">
        <v>24</v>
      </c>
      <c r="G2997" s="3" t="s">
        <v>5599</v>
      </c>
      <c r="H2997" s="3" t="s">
        <v>26</v>
      </c>
      <c r="I2997" s="3" t="s">
        <v>5600</v>
      </c>
      <c r="J2997" s="3" t="s">
        <v>27</v>
      </c>
      <c r="K2997" s="3" t="s">
        <v>218</v>
      </c>
      <c r="L2997" s="3" t="s">
        <v>27</v>
      </c>
      <c r="M2997" s="3" t="s">
        <v>27</v>
      </c>
      <c r="N2997" s="3" t="s">
        <v>62</v>
      </c>
      <c r="O2997" s="3" t="s">
        <v>27</v>
      </c>
      <c r="P2997" s="3" t="s">
        <v>27</v>
      </c>
      <c r="Q2997" s="3" t="s">
        <v>27</v>
      </c>
      <c r="R2997" s="3" t="s">
        <v>27</v>
      </c>
      <c r="S2997" s="3" t="s">
        <v>27</v>
      </c>
      <c r="T2997" s="3" t="b">
        <v>0</v>
      </c>
    </row>
    <row r="2998">
      <c r="A2998" s="3" t="s">
        <v>285</v>
      </c>
      <c r="B2998" s="3" t="s">
        <v>1900</v>
      </c>
      <c r="C2998" s="3" t="s">
        <v>5601</v>
      </c>
      <c r="D2998" s="4">
        <f t="shared" si="413"/>
        <v>57</v>
      </c>
      <c r="E2998" s="3" t="s">
        <v>5602</v>
      </c>
      <c r="F2998" s="3" t="s">
        <v>24</v>
      </c>
      <c r="G2998" s="5" t="s">
        <v>5603</v>
      </c>
      <c r="H2998" s="3" t="s">
        <v>26</v>
      </c>
      <c r="I2998" s="3" t="s">
        <v>5604</v>
      </c>
      <c r="J2998" s="3" t="s">
        <v>27</v>
      </c>
      <c r="K2998" s="3" t="s">
        <v>128</v>
      </c>
      <c r="L2998" s="3" t="s">
        <v>5338</v>
      </c>
      <c r="M2998" s="3" t="s">
        <v>27</v>
      </c>
      <c r="N2998" s="3" t="s">
        <v>62</v>
      </c>
      <c r="O2998" s="3" t="s">
        <v>27</v>
      </c>
      <c r="P2998" s="3" t="s">
        <v>27</v>
      </c>
      <c r="Q2998" s="3" t="s">
        <v>27</v>
      </c>
      <c r="R2998" s="3" t="s">
        <v>27</v>
      </c>
      <c r="S2998" s="3" t="s">
        <v>27</v>
      </c>
      <c r="T2998" s="3" t="b">
        <v>0</v>
      </c>
    </row>
    <row r="2999">
      <c r="A2999" s="3" t="s">
        <v>108</v>
      </c>
      <c r="B2999" s="3" t="s">
        <v>816</v>
      </c>
      <c r="C2999" s="3" t="s">
        <v>5605</v>
      </c>
      <c r="D2999" s="4">
        <f t="shared" si="413"/>
        <v>57</v>
      </c>
      <c r="E2999" s="3" t="s">
        <v>5606</v>
      </c>
      <c r="F2999" s="3" t="s">
        <v>24</v>
      </c>
      <c r="G2999" s="5" t="s">
        <v>5607</v>
      </c>
      <c r="H2999" s="3" t="s">
        <v>26</v>
      </c>
      <c r="I2999" s="3" t="s">
        <v>5608</v>
      </c>
      <c r="J2999" s="3" t="s">
        <v>27</v>
      </c>
      <c r="K2999" s="3" t="s">
        <v>33</v>
      </c>
      <c r="L2999" s="3" t="s">
        <v>27</v>
      </c>
      <c r="M2999" s="3" t="s">
        <v>27</v>
      </c>
      <c r="N2999" s="3" t="s">
        <v>77</v>
      </c>
      <c r="O2999" s="3" t="s">
        <v>27</v>
      </c>
      <c r="P2999" s="3" t="s">
        <v>27</v>
      </c>
      <c r="Q2999" s="3" t="s">
        <v>27</v>
      </c>
      <c r="R2999" s="3" t="s">
        <v>27</v>
      </c>
      <c r="S2999" s="3" t="s">
        <v>27</v>
      </c>
      <c r="T2999" s="3" t="b">
        <v>0</v>
      </c>
    </row>
    <row r="3000">
      <c r="A3000" s="3" t="s">
        <v>5609</v>
      </c>
      <c r="B3000" s="3" t="s">
        <v>5610</v>
      </c>
      <c r="C3000" s="3" t="s">
        <v>5611</v>
      </c>
      <c r="D3000" s="4">
        <f t="shared" si="413"/>
        <v>57</v>
      </c>
      <c r="E3000" s="3" t="s">
        <v>5612</v>
      </c>
      <c r="F3000" s="3" t="s">
        <v>24</v>
      </c>
      <c r="G3000" s="3" t="s">
        <v>5613</v>
      </c>
      <c r="H3000" s="3" t="s">
        <v>26</v>
      </c>
      <c r="I3000" s="3" t="s">
        <v>5614</v>
      </c>
      <c r="J3000" s="3" t="s">
        <v>27</v>
      </c>
      <c r="K3000" s="3" t="s">
        <v>128</v>
      </c>
      <c r="L3000" s="3" t="s">
        <v>27</v>
      </c>
      <c r="M3000" s="3" t="s">
        <v>27</v>
      </c>
      <c r="N3000" s="3" t="s">
        <v>364</v>
      </c>
      <c r="O3000" s="3" t="s">
        <v>27</v>
      </c>
      <c r="P3000" s="3" t="s">
        <v>27</v>
      </c>
      <c r="Q3000" s="3" t="s">
        <v>27</v>
      </c>
      <c r="R3000" s="3" t="s">
        <v>27</v>
      </c>
      <c r="S3000" s="3" t="s">
        <v>27</v>
      </c>
      <c r="T3000" s="3" t="b">
        <v>0</v>
      </c>
    </row>
    <row r="3001">
      <c r="A3001" s="3" t="s">
        <v>309</v>
      </c>
      <c r="B3001" s="3" t="s">
        <v>960</v>
      </c>
      <c r="C3001" s="3" t="s">
        <v>5615</v>
      </c>
      <c r="D3001" s="4">
        <f>+58</f>
        <v>58</v>
      </c>
      <c r="E3001" s="3" t="s">
        <v>5616</v>
      </c>
      <c r="F3001" s="3" t="s">
        <v>800</v>
      </c>
      <c r="G3001" s="5" t="s">
        <v>5617</v>
      </c>
      <c r="H3001" s="3" t="s">
        <v>26</v>
      </c>
      <c r="I3001" s="3" t="s">
        <v>5618</v>
      </c>
      <c r="J3001" s="3" t="s">
        <v>27</v>
      </c>
      <c r="K3001" s="3" t="s">
        <v>61</v>
      </c>
      <c r="L3001" s="3" t="s">
        <v>27</v>
      </c>
      <c r="M3001" s="3" t="s">
        <v>27</v>
      </c>
      <c r="N3001" s="3" t="s">
        <v>34</v>
      </c>
      <c r="O3001" s="3" t="s">
        <v>27</v>
      </c>
      <c r="P3001" s="3" t="s">
        <v>27</v>
      </c>
      <c r="Q3001" s="3" t="s">
        <v>27</v>
      </c>
      <c r="R3001" s="3" t="s">
        <v>27</v>
      </c>
      <c r="S3001" s="3" t="s">
        <v>27</v>
      </c>
      <c r="T3001" s="3" t="b">
        <v>0</v>
      </c>
    </row>
    <row r="3002">
      <c r="A3002" s="3" t="s">
        <v>871</v>
      </c>
      <c r="B3002" s="3" t="s">
        <v>5619</v>
      </c>
      <c r="C3002" s="3" t="s">
        <v>5620</v>
      </c>
      <c r="D3002" s="4">
        <f t="shared" ref="D3002:D3012" si="414">+57</f>
        <v>57</v>
      </c>
      <c r="E3002" s="3" t="s">
        <v>5621</v>
      </c>
      <c r="F3002" s="3" t="s">
        <v>24</v>
      </c>
      <c r="G3002" s="5" t="s">
        <v>5622</v>
      </c>
      <c r="H3002" s="3" t="s">
        <v>26</v>
      </c>
      <c r="I3002" s="3" t="s">
        <v>5623</v>
      </c>
      <c r="J3002" s="3" t="s">
        <v>27</v>
      </c>
      <c r="K3002" s="3" t="s">
        <v>54</v>
      </c>
      <c r="L3002" s="3" t="s">
        <v>27</v>
      </c>
      <c r="M3002" s="3" t="s">
        <v>27</v>
      </c>
      <c r="N3002" s="3" t="s">
        <v>69</v>
      </c>
      <c r="O3002" s="3" t="s">
        <v>27</v>
      </c>
      <c r="P3002" s="3" t="s">
        <v>27</v>
      </c>
      <c r="Q3002" s="3" t="s">
        <v>27</v>
      </c>
      <c r="R3002" s="3" t="s">
        <v>27</v>
      </c>
      <c r="S3002" s="3" t="s">
        <v>27</v>
      </c>
      <c r="T3002" s="3" t="b">
        <v>0</v>
      </c>
    </row>
    <row r="3003">
      <c r="A3003" s="3" t="s">
        <v>309</v>
      </c>
      <c r="B3003" s="3" t="s">
        <v>960</v>
      </c>
      <c r="C3003" s="3" t="s">
        <v>5624</v>
      </c>
      <c r="D3003" s="4">
        <f t="shared" si="414"/>
        <v>57</v>
      </c>
      <c r="E3003" s="3" t="s">
        <v>5625</v>
      </c>
      <c r="F3003" s="3" t="s">
        <v>24</v>
      </c>
      <c r="G3003" s="5" t="s">
        <v>5617</v>
      </c>
      <c r="H3003" s="3" t="s">
        <v>26</v>
      </c>
      <c r="I3003" s="3" t="s">
        <v>5618</v>
      </c>
      <c r="J3003" s="3" t="s">
        <v>27</v>
      </c>
      <c r="K3003" s="3" t="s">
        <v>61</v>
      </c>
      <c r="L3003" s="3" t="s">
        <v>27</v>
      </c>
      <c r="M3003" s="3" t="s">
        <v>27</v>
      </c>
      <c r="N3003" s="3" t="s">
        <v>34</v>
      </c>
      <c r="O3003" s="3" t="s">
        <v>27</v>
      </c>
      <c r="P3003" s="3" t="s">
        <v>27</v>
      </c>
      <c r="Q3003" s="3" t="s">
        <v>27</v>
      </c>
      <c r="R3003" s="3" t="s">
        <v>27</v>
      </c>
      <c r="S3003" s="3" t="s">
        <v>27</v>
      </c>
      <c r="T3003" s="3" t="b">
        <v>0</v>
      </c>
    </row>
    <row r="3004">
      <c r="A3004" s="3" t="s">
        <v>918</v>
      </c>
      <c r="B3004" s="3" t="s">
        <v>5626</v>
      </c>
      <c r="C3004" s="3" t="s">
        <v>5627</v>
      </c>
      <c r="D3004" s="4">
        <f t="shared" si="414"/>
        <v>57</v>
      </c>
      <c r="E3004" s="3" t="s">
        <v>5628</v>
      </c>
      <c r="F3004" s="3" t="s">
        <v>24</v>
      </c>
      <c r="G3004" s="5" t="s">
        <v>5629</v>
      </c>
      <c r="H3004" s="3" t="s">
        <v>95</v>
      </c>
      <c r="I3004" s="3" t="s">
        <v>5630</v>
      </c>
      <c r="J3004" s="5" t="s">
        <v>5631</v>
      </c>
      <c r="K3004" s="3" t="s">
        <v>27</v>
      </c>
      <c r="L3004" s="3" t="s">
        <v>5632</v>
      </c>
      <c r="M3004" s="3" t="s">
        <v>96</v>
      </c>
      <c r="N3004" s="3" t="s">
        <v>27</v>
      </c>
      <c r="O3004" s="3" t="s">
        <v>27</v>
      </c>
      <c r="P3004" s="3" t="s">
        <v>27</v>
      </c>
      <c r="Q3004" s="3" t="s">
        <v>27</v>
      </c>
      <c r="R3004" s="3" t="s">
        <v>27</v>
      </c>
      <c r="S3004" s="3" t="s">
        <v>27</v>
      </c>
      <c r="T3004" s="3" t="b">
        <v>0</v>
      </c>
    </row>
    <row r="3005">
      <c r="A3005" s="3" t="s">
        <v>918</v>
      </c>
      <c r="B3005" s="3" t="s">
        <v>5626</v>
      </c>
      <c r="C3005" s="3" t="s">
        <v>5633</v>
      </c>
      <c r="D3005" s="4">
        <f t="shared" si="414"/>
        <v>57</v>
      </c>
      <c r="E3005" s="3" t="s">
        <v>5628</v>
      </c>
      <c r="F3005" s="3" t="s">
        <v>24</v>
      </c>
      <c r="G3005" s="5" t="s">
        <v>5629</v>
      </c>
      <c r="H3005" s="3" t="s">
        <v>95</v>
      </c>
      <c r="I3005" s="3" t="s">
        <v>5630</v>
      </c>
      <c r="J3005" s="5" t="s">
        <v>5631</v>
      </c>
      <c r="K3005" s="3" t="s">
        <v>27</v>
      </c>
      <c r="L3005" s="3" t="s">
        <v>5632</v>
      </c>
      <c r="M3005" s="3" t="s">
        <v>96</v>
      </c>
      <c r="N3005" s="3" t="s">
        <v>27</v>
      </c>
      <c r="O3005" s="3" t="s">
        <v>27</v>
      </c>
      <c r="P3005" s="3" t="s">
        <v>27</v>
      </c>
      <c r="Q3005" s="3" t="s">
        <v>27</v>
      </c>
      <c r="R3005" s="3" t="s">
        <v>27</v>
      </c>
      <c r="S3005" s="3" t="s">
        <v>27</v>
      </c>
      <c r="T3005" s="3" t="b">
        <v>0</v>
      </c>
    </row>
    <row r="3006">
      <c r="A3006" s="3" t="s">
        <v>143</v>
      </c>
      <c r="B3006" s="3" t="s">
        <v>5634</v>
      </c>
      <c r="C3006" s="3" t="s">
        <v>5635</v>
      </c>
      <c r="D3006" s="4">
        <f t="shared" si="414"/>
        <v>57</v>
      </c>
      <c r="E3006" s="3" t="s">
        <v>5636</v>
      </c>
      <c r="F3006" s="3" t="s">
        <v>24</v>
      </c>
      <c r="G3006" s="5" t="s">
        <v>5637</v>
      </c>
      <c r="H3006" s="3" t="s">
        <v>95</v>
      </c>
      <c r="I3006" s="3" t="s">
        <v>5638</v>
      </c>
      <c r="J3006" s="5" t="s">
        <v>5639</v>
      </c>
      <c r="K3006" s="3" t="s">
        <v>27</v>
      </c>
      <c r="L3006" s="3" t="s">
        <v>156</v>
      </c>
      <c r="M3006" s="3" t="s">
        <v>96</v>
      </c>
      <c r="N3006" s="3" t="s">
        <v>27</v>
      </c>
      <c r="O3006" s="3" t="s">
        <v>27</v>
      </c>
      <c r="P3006" s="3" t="s">
        <v>27</v>
      </c>
      <c r="Q3006" s="3" t="s">
        <v>27</v>
      </c>
      <c r="R3006" s="3" t="s">
        <v>27</v>
      </c>
      <c r="S3006" s="3" t="s">
        <v>27</v>
      </c>
      <c r="T3006" s="3" t="b">
        <v>0</v>
      </c>
    </row>
    <row r="3007">
      <c r="A3007" s="3" t="s">
        <v>5640</v>
      </c>
      <c r="B3007" s="3" t="s">
        <v>5641</v>
      </c>
      <c r="C3007" s="3" t="s">
        <v>5642</v>
      </c>
      <c r="D3007" s="4">
        <f t="shared" si="414"/>
        <v>57</v>
      </c>
      <c r="E3007" s="3" t="s">
        <v>5643</v>
      </c>
      <c r="F3007" s="3" t="s">
        <v>24</v>
      </c>
      <c r="G3007" s="5" t="s">
        <v>5644</v>
      </c>
      <c r="H3007" s="3" t="s">
        <v>26</v>
      </c>
      <c r="I3007" s="3" t="s">
        <v>1152</v>
      </c>
      <c r="J3007" s="3" t="s">
        <v>27</v>
      </c>
      <c r="K3007" s="3" t="s">
        <v>33</v>
      </c>
      <c r="L3007" s="3" t="s">
        <v>27</v>
      </c>
      <c r="M3007" s="3" t="s">
        <v>27</v>
      </c>
      <c r="N3007" s="3" t="s">
        <v>34</v>
      </c>
      <c r="O3007" s="3" t="s">
        <v>27</v>
      </c>
      <c r="P3007" s="3" t="s">
        <v>27</v>
      </c>
      <c r="Q3007" s="3" t="s">
        <v>27</v>
      </c>
      <c r="R3007" s="3" t="s">
        <v>27</v>
      </c>
      <c r="S3007" s="3" t="s">
        <v>27</v>
      </c>
      <c r="T3007" s="3" t="b">
        <v>0</v>
      </c>
    </row>
    <row r="3008">
      <c r="A3008" s="3" t="s">
        <v>5645</v>
      </c>
      <c r="B3008" s="3" t="s">
        <v>5646</v>
      </c>
      <c r="C3008" s="3" t="s">
        <v>5647</v>
      </c>
      <c r="D3008" s="4">
        <f t="shared" si="414"/>
        <v>57</v>
      </c>
      <c r="E3008" s="3" t="s">
        <v>5648</v>
      </c>
      <c r="F3008" s="3" t="s">
        <v>24</v>
      </c>
      <c r="G3008" s="5" t="s">
        <v>5649</v>
      </c>
      <c r="H3008" s="3" t="s">
        <v>95</v>
      </c>
      <c r="I3008" s="3" t="s">
        <v>5650</v>
      </c>
      <c r="J3008" s="5" t="s">
        <v>5651</v>
      </c>
      <c r="K3008" s="3" t="s">
        <v>27</v>
      </c>
      <c r="L3008" s="3" t="s">
        <v>156</v>
      </c>
      <c r="M3008" s="3" t="s">
        <v>723</v>
      </c>
      <c r="N3008" s="3" t="s">
        <v>27</v>
      </c>
      <c r="O3008" s="3" t="s">
        <v>27</v>
      </c>
      <c r="P3008" s="3" t="s">
        <v>27</v>
      </c>
      <c r="Q3008" s="3" t="s">
        <v>27</v>
      </c>
      <c r="R3008" s="3" t="s">
        <v>27</v>
      </c>
      <c r="S3008" s="3" t="s">
        <v>27</v>
      </c>
      <c r="T3008" s="3" t="b">
        <v>0</v>
      </c>
    </row>
    <row r="3009">
      <c r="A3009" s="3" t="s">
        <v>5652</v>
      </c>
      <c r="B3009" s="3" t="s">
        <v>5653</v>
      </c>
      <c r="C3009" s="3" t="s">
        <v>5654</v>
      </c>
      <c r="D3009" s="4">
        <f t="shared" si="414"/>
        <v>57</v>
      </c>
      <c r="E3009" s="3" t="s">
        <v>5655</v>
      </c>
      <c r="F3009" s="3" t="s">
        <v>24</v>
      </c>
      <c r="G3009" s="5" t="s">
        <v>5656</v>
      </c>
      <c r="H3009" s="3" t="s">
        <v>26</v>
      </c>
      <c r="I3009" s="3" t="s">
        <v>5657</v>
      </c>
      <c r="J3009" s="3" t="s">
        <v>27</v>
      </c>
      <c r="K3009" s="3" t="s">
        <v>61</v>
      </c>
      <c r="L3009" s="3" t="s">
        <v>27</v>
      </c>
      <c r="M3009" s="3" t="s">
        <v>27</v>
      </c>
      <c r="N3009" s="3" t="s">
        <v>62</v>
      </c>
      <c r="O3009" s="3" t="s">
        <v>27</v>
      </c>
      <c r="P3009" s="3" t="s">
        <v>27</v>
      </c>
      <c r="Q3009" s="3" t="s">
        <v>27</v>
      </c>
      <c r="R3009" s="3" t="s">
        <v>27</v>
      </c>
      <c r="S3009" s="3" t="s">
        <v>27</v>
      </c>
      <c r="T3009" s="3" t="b">
        <v>0</v>
      </c>
    </row>
    <row r="3010">
      <c r="A3010" s="3" t="s">
        <v>5658</v>
      </c>
      <c r="B3010" s="3" t="s">
        <v>5659</v>
      </c>
      <c r="C3010" s="3" t="s">
        <v>5660</v>
      </c>
      <c r="D3010" s="4">
        <f t="shared" si="414"/>
        <v>57</v>
      </c>
      <c r="E3010" s="3" t="s">
        <v>5661</v>
      </c>
      <c r="F3010" s="3" t="s">
        <v>24</v>
      </c>
      <c r="G3010" s="5" t="s">
        <v>5662</v>
      </c>
      <c r="H3010" s="3" t="s">
        <v>95</v>
      </c>
      <c r="I3010" s="3" t="s">
        <v>5663</v>
      </c>
      <c r="J3010" s="5" t="s">
        <v>5664</v>
      </c>
      <c r="K3010" s="3" t="s">
        <v>27</v>
      </c>
      <c r="L3010" s="3" t="s">
        <v>156</v>
      </c>
      <c r="M3010" s="3" t="s">
        <v>263</v>
      </c>
      <c r="N3010" s="3" t="s">
        <v>27</v>
      </c>
      <c r="O3010" s="3" t="s">
        <v>27</v>
      </c>
      <c r="P3010" s="3" t="s">
        <v>27</v>
      </c>
      <c r="Q3010" s="3" t="s">
        <v>27</v>
      </c>
      <c r="R3010" s="3" t="s">
        <v>27</v>
      </c>
      <c r="S3010" s="3" t="s">
        <v>27</v>
      </c>
      <c r="T3010" s="3" t="b">
        <v>0</v>
      </c>
    </row>
    <row r="3011">
      <c r="A3011" s="3" t="s">
        <v>924</v>
      </c>
      <c r="B3011" s="3" t="s">
        <v>1630</v>
      </c>
      <c r="C3011" s="3" t="s">
        <v>5665</v>
      </c>
      <c r="D3011" s="4">
        <f t="shared" si="414"/>
        <v>57</v>
      </c>
      <c r="E3011" s="3" t="s">
        <v>5666</v>
      </c>
      <c r="F3011" s="3" t="s">
        <v>24</v>
      </c>
      <c r="G3011" s="3" t="s">
        <v>27</v>
      </c>
      <c r="H3011" s="3" t="s">
        <v>95</v>
      </c>
      <c r="I3011" s="3" t="s">
        <v>5667</v>
      </c>
      <c r="J3011" s="5" t="s">
        <v>5668</v>
      </c>
      <c r="K3011" s="3" t="s">
        <v>27</v>
      </c>
      <c r="L3011" s="3" t="s">
        <v>156</v>
      </c>
      <c r="M3011" s="3" t="s">
        <v>768</v>
      </c>
      <c r="N3011" s="3" t="s">
        <v>27</v>
      </c>
      <c r="O3011" s="3" t="s">
        <v>27</v>
      </c>
      <c r="P3011" s="3" t="s">
        <v>27</v>
      </c>
      <c r="Q3011" s="3" t="s">
        <v>27</v>
      </c>
      <c r="R3011" s="3" t="s">
        <v>27</v>
      </c>
      <c r="S3011" s="3" t="s">
        <v>27</v>
      </c>
      <c r="T3011" s="3" t="b">
        <v>0</v>
      </c>
    </row>
    <row r="3012">
      <c r="A3012" s="3" t="s">
        <v>5669</v>
      </c>
      <c r="B3012" s="3" t="s">
        <v>5670</v>
      </c>
      <c r="C3012" s="3" t="s">
        <v>5671</v>
      </c>
      <c r="D3012" s="4">
        <f t="shared" si="414"/>
        <v>57</v>
      </c>
      <c r="E3012" s="3" t="s">
        <v>5672</v>
      </c>
      <c r="F3012" s="3" t="s">
        <v>24</v>
      </c>
      <c r="G3012" s="5" t="s">
        <v>5673</v>
      </c>
      <c r="H3012" s="3" t="s">
        <v>26</v>
      </c>
      <c r="I3012" s="3" t="s">
        <v>5674</v>
      </c>
      <c r="J3012" s="3" t="s">
        <v>27</v>
      </c>
      <c r="K3012" s="3" t="s">
        <v>128</v>
      </c>
      <c r="L3012" s="3" t="s">
        <v>27</v>
      </c>
      <c r="M3012" s="3" t="s">
        <v>27</v>
      </c>
      <c r="N3012" s="3" t="s">
        <v>34</v>
      </c>
      <c r="O3012" s="3" t="s">
        <v>27</v>
      </c>
      <c r="P3012" s="3" t="s">
        <v>27</v>
      </c>
      <c r="Q3012" s="3" t="s">
        <v>27</v>
      </c>
      <c r="R3012" s="3" t="s">
        <v>27</v>
      </c>
      <c r="S3012" s="3" t="s">
        <v>27</v>
      </c>
      <c r="T3012" s="3" t="b">
        <v>0</v>
      </c>
    </row>
    <row r="3013">
      <c r="A3013" s="3" t="s">
        <v>2509</v>
      </c>
      <c r="B3013" s="3" t="s">
        <v>1912</v>
      </c>
      <c r="C3013" s="3" t="s">
        <v>5675</v>
      </c>
      <c r="D3013" s="4">
        <f>+1</f>
        <v>1</v>
      </c>
      <c r="E3013" s="3" t="s">
        <v>5676</v>
      </c>
      <c r="F3013" s="3" t="s">
        <v>133</v>
      </c>
      <c r="G3013" s="5" t="s">
        <v>5677</v>
      </c>
      <c r="H3013" s="3" t="s">
        <v>95</v>
      </c>
      <c r="I3013" s="3" t="s">
        <v>5678</v>
      </c>
      <c r="J3013" s="5" t="s">
        <v>5679</v>
      </c>
      <c r="K3013" s="3" t="s">
        <v>27</v>
      </c>
      <c r="L3013" s="3" t="s">
        <v>156</v>
      </c>
      <c r="M3013" s="3" t="s">
        <v>96</v>
      </c>
      <c r="N3013" s="3" t="s">
        <v>27</v>
      </c>
      <c r="O3013" s="3" t="s">
        <v>27</v>
      </c>
      <c r="P3013" s="3" t="s">
        <v>27</v>
      </c>
      <c r="Q3013" s="3" t="s">
        <v>27</v>
      </c>
      <c r="R3013" s="3" t="s">
        <v>27</v>
      </c>
      <c r="S3013" s="3" t="s">
        <v>27</v>
      </c>
      <c r="T3013" s="3" t="b">
        <v>0</v>
      </c>
    </row>
    <row r="3014">
      <c r="A3014" s="3" t="s">
        <v>5680</v>
      </c>
      <c r="C3014" s="3" t="s">
        <v>5681</v>
      </c>
      <c r="D3014" s="4">
        <f>+52</f>
        <v>52</v>
      </c>
      <c r="E3014" s="3" t="s">
        <v>5682</v>
      </c>
      <c r="F3014" s="3" t="s">
        <v>594</v>
      </c>
      <c r="G3014" s="5" t="s">
        <v>1043</v>
      </c>
      <c r="H3014" s="3" t="s">
        <v>26</v>
      </c>
      <c r="I3014" s="3" t="s">
        <v>5683</v>
      </c>
      <c r="J3014" s="8"/>
      <c r="K3014" s="3" t="s">
        <v>128</v>
      </c>
      <c r="L3014" s="8"/>
      <c r="M3014" s="8"/>
      <c r="N3014" s="3" t="s">
        <v>77</v>
      </c>
      <c r="O3014" s="3" t="s">
        <v>27</v>
      </c>
      <c r="P3014" s="3" t="s">
        <v>27</v>
      </c>
      <c r="Q3014" s="3" t="s">
        <v>27</v>
      </c>
      <c r="R3014" s="3" t="s">
        <v>27</v>
      </c>
      <c r="S3014" s="3" t="s">
        <v>27</v>
      </c>
      <c r="T3014" s="3" t="b">
        <v>0</v>
      </c>
    </row>
    <row r="3015">
      <c r="A3015" s="3" t="s">
        <v>5684</v>
      </c>
      <c r="C3015" s="3" t="s">
        <v>5685</v>
      </c>
      <c r="D3015" s="4">
        <f t="shared" ref="D3015:D3021" si="415">+57</f>
        <v>57</v>
      </c>
      <c r="E3015" s="3" t="s">
        <v>5686</v>
      </c>
      <c r="F3015" s="3" t="s">
        <v>24</v>
      </c>
      <c r="G3015" s="5" t="s">
        <v>5687</v>
      </c>
      <c r="H3015" s="3" t="s">
        <v>26</v>
      </c>
      <c r="I3015" s="3" t="s">
        <v>5688</v>
      </c>
      <c r="K3015" s="3" t="s">
        <v>54</v>
      </c>
      <c r="M3015" s="8"/>
      <c r="N3015" s="3" t="s">
        <v>62</v>
      </c>
      <c r="O3015" s="3" t="s">
        <v>27</v>
      </c>
      <c r="P3015" s="3" t="s">
        <v>27</v>
      </c>
      <c r="Q3015" s="3" t="s">
        <v>27</v>
      </c>
      <c r="R3015" s="3" t="s">
        <v>27</v>
      </c>
      <c r="S3015" s="3" t="s">
        <v>27</v>
      </c>
      <c r="T3015" s="3" t="b">
        <v>0</v>
      </c>
    </row>
    <row r="3016">
      <c r="A3016" s="3" t="s">
        <v>5689</v>
      </c>
      <c r="C3016" s="3" t="s">
        <v>5690</v>
      </c>
      <c r="D3016" s="4">
        <f t="shared" si="415"/>
        <v>57</v>
      </c>
      <c r="E3016" s="3" t="s">
        <v>5691</v>
      </c>
      <c r="F3016" s="3" t="s">
        <v>24</v>
      </c>
      <c r="G3016" s="5" t="s">
        <v>5692</v>
      </c>
      <c r="H3016" s="3" t="s">
        <v>26</v>
      </c>
      <c r="I3016" s="3" t="s">
        <v>5693</v>
      </c>
      <c r="K3016" s="3" t="s">
        <v>54</v>
      </c>
      <c r="M3016" s="8"/>
      <c r="N3016" s="3" t="s">
        <v>62</v>
      </c>
      <c r="O3016" s="3" t="s">
        <v>27</v>
      </c>
      <c r="P3016" s="3" t="s">
        <v>27</v>
      </c>
      <c r="Q3016" s="3" t="s">
        <v>27</v>
      </c>
      <c r="R3016" s="3" t="s">
        <v>27</v>
      </c>
      <c r="S3016" s="3" t="s">
        <v>27</v>
      </c>
      <c r="T3016" s="3" t="b">
        <v>0</v>
      </c>
    </row>
    <row r="3017">
      <c r="A3017" s="3" t="s">
        <v>5694</v>
      </c>
      <c r="B3017" s="8"/>
      <c r="C3017" s="3" t="s">
        <v>5695</v>
      </c>
      <c r="D3017" s="4">
        <f t="shared" si="415"/>
        <v>57</v>
      </c>
      <c r="E3017" s="3" t="s">
        <v>5696</v>
      </c>
      <c r="F3017" s="3" t="s">
        <v>24</v>
      </c>
      <c r="G3017" s="5" t="s">
        <v>5697</v>
      </c>
      <c r="H3017" s="3" t="s">
        <v>26</v>
      </c>
      <c r="I3017" s="3" t="s">
        <v>5698</v>
      </c>
      <c r="J3017" s="8"/>
      <c r="K3017" s="3" t="s">
        <v>218</v>
      </c>
      <c r="M3017" s="8"/>
      <c r="N3017" s="3" t="s">
        <v>34</v>
      </c>
      <c r="O3017" s="3" t="s">
        <v>27</v>
      </c>
      <c r="P3017" s="3" t="s">
        <v>27</v>
      </c>
      <c r="Q3017" s="3" t="s">
        <v>27</v>
      </c>
      <c r="R3017" s="3" t="s">
        <v>27</v>
      </c>
      <c r="S3017" s="3" t="s">
        <v>27</v>
      </c>
      <c r="T3017" s="3" t="b">
        <v>0</v>
      </c>
    </row>
    <row r="3018">
      <c r="A3018" s="3" t="s">
        <v>5699</v>
      </c>
      <c r="C3018" s="3" t="s">
        <v>5700</v>
      </c>
      <c r="D3018" s="4">
        <f t="shared" si="415"/>
        <v>57</v>
      </c>
      <c r="E3018" s="3" t="s">
        <v>5701</v>
      </c>
      <c r="F3018" s="3" t="s">
        <v>24</v>
      </c>
      <c r="G3018" s="5" t="s">
        <v>5702</v>
      </c>
      <c r="H3018" s="3" t="s">
        <v>26</v>
      </c>
      <c r="J3018" s="8"/>
      <c r="K3018" s="3" t="s">
        <v>54</v>
      </c>
      <c r="M3018" s="8"/>
      <c r="N3018" s="3" t="s">
        <v>34</v>
      </c>
      <c r="O3018" s="3" t="s">
        <v>27</v>
      </c>
      <c r="P3018" s="3" t="s">
        <v>27</v>
      </c>
      <c r="Q3018" s="3" t="s">
        <v>27</v>
      </c>
      <c r="R3018" s="3" t="s">
        <v>27</v>
      </c>
      <c r="S3018" s="3" t="s">
        <v>27</v>
      </c>
      <c r="T3018" s="3" t="b">
        <v>0</v>
      </c>
    </row>
    <row r="3019">
      <c r="A3019" s="3" t="s">
        <v>5703</v>
      </c>
      <c r="C3019" s="3" t="s">
        <v>5704</v>
      </c>
      <c r="D3019" s="4">
        <f t="shared" si="415"/>
        <v>57</v>
      </c>
      <c r="E3019" s="3" t="s">
        <v>5705</v>
      </c>
      <c r="F3019" s="3" t="s">
        <v>24</v>
      </c>
      <c r="G3019" s="5" t="s">
        <v>5706</v>
      </c>
      <c r="H3019" s="3" t="s">
        <v>40</v>
      </c>
      <c r="I3019" s="8"/>
      <c r="J3019" s="8"/>
      <c r="K3019" s="3" t="s">
        <v>27</v>
      </c>
      <c r="L3019" s="8"/>
      <c r="M3019" s="3" t="s">
        <v>27</v>
      </c>
      <c r="N3019" s="3" t="s">
        <v>27</v>
      </c>
      <c r="O3019" s="3" t="s">
        <v>382</v>
      </c>
      <c r="P3019" s="3" t="s">
        <v>44</v>
      </c>
      <c r="Q3019" s="3" t="s">
        <v>912</v>
      </c>
      <c r="R3019" s="3" t="s">
        <v>46</v>
      </c>
      <c r="S3019" s="3" t="s">
        <v>47</v>
      </c>
      <c r="T3019" s="3" t="b">
        <v>0</v>
      </c>
    </row>
    <row r="3020">
      <c r="A3020" s="3" t="s">
        <v>5707</v>
      </c>
      <c r="C3020" s="3" t="s">
        <v>5708</v>
      </c>
      <c r="D3020" s="4">
        <f t="shared" si="415"/>
        <v>57</v>
      </c>
      <c r="E3020" s="3" t="s">
        <v>5709</v>
      </c>
      <c r="F3020" s="3" t="s">
        <v>24</v>
      </c>
      <c r="G3020" s="5" t="s">
        <v>5710</v>
      </c>
      <c r="H3020" s="3" t="s">
        <v>95</v>
      </c>
      <c r="I3020" s="3" t="s">
        <v>5711</v>
      </c>
      <c r="J3020" s="5" t="s">
        <v>5712</v>
      </c>
      <c r="K3020" s="3" t="s">
        <v>27</v>
      </c>
      <c r="L3020" s="3" t="s">
        <v>1965</v>
      </c>
      <c r="M3020" s="3" t="s">
        <v>116</v>
      </c>
      <c r="N3020" s="3" t="s">
        <v>27</v>
      </c>
      <c r="O3020" s="3" t="s">
        <v>27</v>
      </c>
      <c r="P3020" s="3" t="s">
        <v>27</v>
      </c>
      <c r="Q3020" s="3" t="s">
        <v>27</v>
      </c>
      <c r="R3020" s="3" t="s">
        <v>27</v>
      </c>
      <c r="S3020" s="3" t="s">
        <v>27</v>
      </c>
      <c r="T3020" s="3" t="b">
        <v>0</v>
      </c>
    </row>
    <row r="3021">
      <c r="A3021" s="3" t="s">
        <v>5713</v>
      </c>
      <c r="C3021" s="3" t="s">
        <v>5714</v>
      </c>
      <c r="D3021" s="4">
        <f t="shared" si="415"/>
        <v>57</v>
      </c>
      <c r="E3021" s="3" t="s">
        <v>5715</v>
      </c>
      <c r="F3021" s="3" t="s">
        <v>24</v>
      </c>
      <c r="G3021" s="5" t="s">
        <v>5716</v>
      </c>
      <c r="H3021" s="3" t="s">
        <v>26</v>
      </c>
      <c r="I3021" s="3" t="s">
        <v>5717</v>
      </c>
      <c r="J3021" s="8"/>
      <c r="K3021" s="3" t="s">
        <v>33</v>
      </c>
      <c r="M3021" s="8"/>
      <c r="N3021" s="3" t="s">
        <v>62</v>
      </c>
      <c r="O3021" s="3" t="s">
        <v>27</v>
      </c>
      <c r="P3021" s="3" t="s">
        <v>27</v>
      </c>
      <c r="Q3021" s="3" t="s">
        <v>27</v>
      </c>
      <c r="R3021" s="3" t="s">
        <v>27</v>
      </c>
      <c r="S3021" s="3" t="s">
        <v>27</v>
      </c>
      <c r="T3021" s="3" t="b">
        <v>0</v>
      </c>
    </row>
    <row r="3022">
      <c r="A3022" s="3" t="s">
        <v>2091</v>
      </c>
      <c r="B3022" s="8"/>
      <c r="C3022" s="3" t="s">
        <v>2093</v>
      </c>
      <c r="D3022" s="4">
        <f>+56</f>
        <v>56</v>
      </c>
      <c r="E3022" s="3" t="s">
        <v>5718</v>
      </c>
      <c r="F3022" s="3" t="s">
        <v>101</v>
      </c>
      <c r="G3022" s="5" t="s">
        <v>2094</v>
      </c>
      <c r="H3022" s="3" t="s">
        <v>40</v>
      </c>
      <c r="I3022" s="8"/>
      <c r="J3022" s="8"/>
      <c r="K3022" s="3" t="s">
        <v>27</v>
      </c>
      <c r="L3022" s="8"/>
      <c r="M3022" s="3" t="s">
        <v>27</v>
      </c>
      <c r="N3022" s="3" t="s">
        <v>27</v>
      </c>
      <c r="O3022" s="3" t="s">
        <v>43</v>
      </c>
      <c r="P3022" s="3" t="s">
        <v>878</v>
      </c>
      <c r="Q3022" s="3" t="s">
        <v>2097</v>
      </c>
      <c r="R3022" s="3" t="s">
        <v>5719</v>
      </c>
      <c r="S3022" s="3" t="s">
        <v>561</v>
      </c>
      <c r="T3022" s="3" t="b">
        <v>0</v>
      </c>
    </row>
    <row r="3023">
      <c r="A3023" s="3" t="s">
        <v>5720</v>
      </c>
      <c r="C3023" s="3" t="s">
        <v>5721</v>
      </c>
      <c r="D3023" s="4">
        <f t="shared" ref="D3023:D3032" si="416">+57</f>
        <v>57</v>
      </c>
      <c r="E3023" s="3" t="s">
        <v>5715</v>
      </c>
      <c r="F3023" s="3" t="s">
        <v>24</v>
      </c>
      <c r="G3023" s="5" t="s">
        <v>5716</v>
      </c>
      <c r="H3023" s="3" t="s">
        <v>26</v>
      </c>
      <c r="I3023" s="3" t="s">
        <v>5717</v>
      </c>
      <c r="J3023" s="8"/>
      <c r="K3023" s="3" t="s">
        <v>33</v>
      </c>
      <c r="M3023" s="8"/>
      <c r="N3023" s="3" t="s">
        <v>62</v>
      </c>
      <c r="O3023" s="3" t="s">
        <v>27</v>
      </c>
      <c r="P3023" s="3" t="s">
        <v>27</v>
      </c>
      <c r="Q3023" s="3" t="s">
        <v>27</v>
      </c>
      <c r="R3023" s="3" t="s">
        <v>27</v>
      </c>
      <c r="S3023" s="3" t="s">
        <v>27</v>
      </c>
      <c r="T3023" s="3" t="b">
        <v>0</v>
      </c>
    </row>
    <row r="3024">
      <c r="A3024" s="3" t="s">
        <v>5722</v>
      </c>
      <c r="C3024" s="3" t="s">
        <v>5723</v>
      </c>
      <c r="D3024" s="4">
        <f t="shared" si="416"/>
        <v>57</v>
      </c>
      <c r="E3024" s="3" t="s">
        <v>5724</v>
      </c>
      <c r="F3024" s="3" t="s">
        <v>24</v>
      </c>
      <c r="G3024" s="3" t="s">
        <v>5725</v>
      </c>
      <c r="H3024" s="3" t="s">
        <v>27</v>
      </c>
      <c r="I3024" s="8"/>
      <c r="J3024" s="8"/>
      <c r="K3024" s="3" t="s">
        <v>27</v>
      </c>
      <c r="L3024" s="8"/>
      <c r="M3024" s="3" t="s">
        <v>27</v>
      </c>
      <c r="N3024" s="3" t="s">
        <v>27</v>
      </c>
      <c r="O3024" s="3" t="s">
        <v>27</v>
      </c>
      <c r="P3024" s="3" t="s">
        <v>27</v>
      </c>
      <c r="Q3024" s="3" t="s">
        <v>27</v>
      </c>
      <c r="R3024" s="3" t="s">
        <v>27</v>
      </c>
      <c r="S3024" s="3" t="s">
        <v>27</v>
      </c>
      <c r="T3024" s="3" t="b">
        <v>0</v>
      </c>
    </row>
    <row r="3025">
      <c r="A3025" s="3" t="s">
        <v>5726</v>
      </c>
      <c r="C3025" s="3" t="s">
        <v>5727</v>
      </c>
      <c r="D3025" s="4">
        <f t="shared" si="416"/>
        <v>57</v>
      </c>
      <c r="E3025" s="3" t="s">
        <v>5728</v>
      </c>
      <c r="F3025" s="3" t="s">
        <v>24</v>
      </c>
      <c r="G3025" s="5" t="s">
        <v>5729</v>
      </c>
      <c r="H3025" s="3" t="s">
        <v>26</v>
      </c>
      <c r="I3025" s="3" t="s">
        <v>5730</v>
      </c>
      <c r="J3025" s="8"/>
      <c r="K3025" s="3" t="s">
        <v>61</v>
      </c>
      <c r="L3025" s="8"/>
      <c r="M3025" s="8"/>
      <c r="N3025" s="3" t="s">
        <v>62</v>
      </c>
      <c r="O3025" s="3" t="s">
        <v>27</v>
      </c>
      <c r="P3025" s="3" t="s">
        <v>27</v>
      </c>
      <c r="Q3025" s="3" t="s">
        <v>27</v>
      </c>
      <c r="R3025" s="3" t="s">
        <v>27</v>
      </c>
      <c r="S3025" s="3" t="s">
        <v>27</v>
      </c>
      <c r="T3025" s="3" t="b">
        <v>0</v>
      </c>
    </row>
    <row r="3026">
      <c r="A3026" s="3" t="s">
        <v>5731</v>
      </c>
      <c r="C3026" s="3" t="s">
        <v>5732</v>
      </c>
      <c r="D3026" s="4">
        <f t="shared" si="416"/>
        <v>57</v>
      </c>
      <c r="E3026" s="3" t="s">
        <v>5733</v>
      </c>
      <c r="F3026" s="3" t="s">
        <v>24</v>
      </c>
      <c r="G3026" s="3" t="s">
        <v>5734</v>
      </c>
      <c r="H3026" s="3" t="s">
        <v>26</v>
      </c>
      <c r="I3026" s="3" t="s">
        <v>5735</v>
      </c>
      <c r="K3026" s="3" t="s">
        <v>218</v>
      </c>
      <c r="M3026" s="8"/>
      <c r="N3026" s="3" t="s">
        <v>62</v>
      </c>
      <c r="O3026" s="3" t="s">
        <v>27</v>
      </c>
      <c r="P3026" s="3" t="s">
        <v>27</v>
      </c>
      <c r="Q3026" s="3" t="s">
        <v>27</v>
      </c>
      <c r="R3026" s="3" t="s">
        <v>27</v>
      </c>
      <c r="S3026" s="3" t="s">
        <v>27</v>
      </c>
      <c r="T3026" s="3" t="b">
        <v>0</v>
      </c>
    </row>
    <row r="3027">
      <c r="A3027" s="3" t="s">
        <v>5736</v>
      </c>
      <c r="C3027" s="3" t="s">
        <v>5737</v>
      </c>
      <c r="D3027" s="4">
        <f t="shared" si="416"/>
        <v>57</v>
      </c>
      <c r="E3027" s="3" t="s">
        <v>5738</v>
      </c>
      <c r="F3027" s="3" t="s">
        <v>24</v>
      </c>
      <c r="G3027" s="5" t="s">
        <v>5739</v>
      </c>
      <c r="H3027" s="3" t="s">
        <v>95</v>
      </c>
      <c r="I3027" s="3" t="s">
        <v>5740</v>
      </c>
      <c r="J3027" s="5" t="s">
        <v>5741</v>
      </c>
      <c r="K3027" s="3" t="s">
        <v>27</v>
      </c>
      <c r="L3027" s="3" t="s">
        <v>156</v>
      </c>
      <c r="M3027" s="3" t="s">
        <v>263</v>
      </c>
      <c r="N3027" s="3" t="s">
        <v>27</v>
      </c>
      <c r="O3027" s="3" t="s">
        <v>27</v>
      </c>
      <c r="P3027" s="3" t="s">
        <v>27</v>
      </c>
      <c r="Q3027" s="3" t="s">
        <v>27</v>
      </c>
      <c r="R3027" s="3" t="s">
        <v>27</v>
      </c>
      <c r="S3027" s="3" t="s">
        <v>27</v>
      </c>
      <c r="T3027" s="3" t="b">
        <v>0</v>
      </c>
    </row>
    <row r="3028">
      <c r="A3028" s="3" t="s">
        <v>5720</v>
      </c>
      <c r="C3028" s="3" t="s">
        <v>5721</v>
      </c>
      <c r="D3028" s="4">
        <f t="shared" si="416"/>
        <v>57</v>
      </c>
      <c r="E3028" s="3" t="s">
        <v>5715</v>
      </c>
      <c r="F3028" s="3" t="s">
        <v>24</v>
      </c>
      <c r="G3028" s="5" t="s">
        <v>5716</v>
      </c>
      <c r="H3028" s="3" t="s">
        <v>26</v>
      </c>
      <c r="I3028" s="3" t="s">
        <v>5717</v>
      </c>
      <c r="J3028" s="8"/>
      <c r="K3028" s="3" t="s">
        <v>33</v>
      </c>
      <c r="M3028" s="8"/>
      <c r="N3028" s="3" t="s">
        <v>62</v>
      </c>
      <c r="O3028" s="3" t="s">
        <v>27</v>
      </c>
      <c r="P3028" s="3" t="s">
        <v>27</v>
      </c>
      <c r="Q3028" s="3" t="s">
        <v>27</v>
      </c>
      <c r="R3028" s="3" t="s">
        <v>27</v>
      </c>
      <c r="S3028" s="3" t="s">
        <v>27</v>
      </c>
      <c r="T3028" s="3" t="b">
        <v>0</v>
      </c>
    </row>
    <row r="3029">
      <c r="A3029" s="3" t="s">
        <v>5720</v>
      </c>
      <c r="C3029" s="3" t="s">
        <v>5721</v>
      </c>
      <c r="D3029" s="4">
        <f t="shared" si="416"/>
        <v>57</v>
      </c>
      <c r="E3029" s="3" t="s">
        <v>5715</v>
      </c>
      <c r="F3029" s="3" t="s">
        <v>24</v>
      </c>
      <c r="G3029" s="5" t="s">
        <v>5716</v>
      </c>
      <c r="H3029" s="3" t="s">
        <v>26</v>
      </c>
      <c r="I3029" s="3" t="s">
        <v>5717</v>
      </c>
      <c r="J3029" s="8"/>
      <c r="K3029" s="3" t="s">
        <v>33</v>
      </c>
      <c r="M3029" s="8"/>
      <c r="N3029" s="3" t="s">
        <v>62</v>
      </c>
      <c r="O3029" s="3" t="s">
        <v>27</v>
      </c>
      <c r="P3029" s="3" t="s">
        <v>27</v>
      </c>
      <c r="Q3029" s="3" t="s">
        <v>27</v>
      </c>
      <c r="R3029" s="3" t="s">
        <v>27</v>
      </c>
      <c r="S3029" s="3" t="s">
        <v>27</v>
      </c>
      <c r="T3029" s="3" t="b">
        <v>0</v>
      </c>
    </row>
    <row r="3030">
      <c r="A3030" s="3" t="s">
        <v>706</v>
      </c>
      <c r="B3030" s="8"/>
      <c r="C3030" s="3" t="s">
        <v>5742</v>
      </c>
      <c r="D3030" s="4">
        <f t="shared" si="416"/>
        <v>57</v>
      </c>
      <c r="E3030" s="3" t="s">
        <v>5743</v>
      </c>
      <c r="F3030" s="3" t="s">
        <v>101</v>
      </c>
      <c r="G3030" s="3" t="s">
        <v>5744</v>
      </c>
      <c r="H3030" s="3" t="s">
        <v>26</v>
      </c>
      <c r="I3030" s="3" t="s">
        <v>5745</v>
      </c>
      <c r="J3030" s="8"/>
      <c r="K3030" s="3" t="s">
        <v>54</v>
      </c>
      <c r="M3030" s="8"/>
      <c r="N3030" s="3" t="s">
        <v>34</v>
      </c>
      <c r="O3030" s="3" t="s">
        <v>27</v>
      </c>
      <c r="P3030" s="3" t="s">
        <v>27</v>
      </c>
      <c r="Q3030" s="3" t="s">
        <v>27</v>
      </c>
      <c r="R3030" s="3" t="s">
        <v>27</v>
      </c>
      <c r="S3030" s="3" t="s">
        <v>27</v>
      </c>
      <c r="T3030" s="3" t="b">
        <v>0</v>
      </c>
    </row>
    <row r="3031">
      <c r="A3031" s="3" t="s">
        <v>5746</v>
      </c>
      <c r="C3031" s="3" t="s">
        <v>5747</v>
      </c>
      <c r="D3031" s="4">
        <f t="shared" si="416"/>
        <v>57</v>
      </c>
      <c r="E3031" s="3" t="s">
        <v>5748</v>
      </c>
      <c r="F3031" s="3" t="s">
        <v>24</v>
      </c>
      <c r="G3031" s="5" t="s">
        <v>5749</v>
      </c>
      <c r="H3031" s="3" t="s">
        <v>26</v>
      </c>
      <c r="I3031" s="3" t="s">
        <v>5717</v>
      </c>
      <c r="J3031" s="8"/>
      <c r="K3031" s="3" t="s">
        <v>33</v>
      </c>
      <c r="M3031" s="8"/>
      <c r="N3031" s="3" t="s">
        <v>62</v>
      </c>
      <c r="O3031" s="3" t="s">
        <v>27</v>
      </c>
      <c r="P3031" s="3" t="s">
        <v>27</v>
      </c>
      <c r="Q3031" s="3" t="s">
        <v>27</v>
      </c>
      <c r="R3031" s="3" t="s">
        <v>27</v>
      </c>
      <c r="S3031" s="3" t="s">
        <v>27</v>
      </c>
      <c r="T3031" s="3" t="b">
        <v>0</v>
      </c>
    </row>
    <row r="3032">
      <c r="A3032" s="3" t="s">
        <v>5750</v>
      </c>
      <c r="C3032" s="3" t="s">
        <v>5751</v>
      </c>
      <c r="D3032" s="4">
        <f t="shared" si="416"/>
        <v>57</v>
      </c>
      <c r="E3032" s="3" t="s">
        <v>5752</v>
      </c>
      <c r="F3032" s="3" t="s">
        <v>24</v>
      </c>
      <c r="G3032" s="5" t="s">
        <v>5753</v>
      </c>
      <c r="H3032" s="3" t="s">
        <v>26</v>
      </c>
      <c r="I3032" s="3" t="s">
        <v>5754</v>
      </c>
      <c r="J3032" s="8"/>
      <c r="K3032" s="3" t="s">
        <v>61</v>
      </c>
      <c r="L3032" s="8"/>
      <c r="M3032" s="8"/>
      <c r="N3032" s="3" t="s">
        <v>34</v>
      </c>
      <c r="O3032" s="3" t="s">
        <v>27</v>
      </c>
      <c r="P3032" s="3" t="s">
        <v>27</v>
      </c>
      <c r="Q3032" s="3" t="s">
        <v>27</v>
      </c>
      <c r="R3032" s="3" t="s">
        <v>27</v>
      </c>
      <c r="S3032" s="3" t="s">
        <v>27</v>
      </c>
      <c r="T3032" s="3" t="b">
        <v>0</v>
      </c>
    </row>
    <row r="3033">
      <c r="A3033" s="3" t="s">
        <v>5755</v>
      </c>
      <c r="C3033" s="3" t="s">
        <v>5756</v>
      </c>
      <c r="D3033" s="4">
        <f>+593</f>
        <v>593</v>
      </c>
      <c r="E3033" s="3" t="s">
        <v>5757</v>
      </c>
      <c r="F3033" s="3" t="s">
        <v>643</v>
      </c>
      <c r="G3033" s="5" t="s">
        <v>5758</v>
      </c>
      <c r="H3033" s="3" t="s">
        <v>26</v>
      </c>
      <c r="I3033" s="3" t="s">
        <v>5759</v>
      </c>
      <c r="J3033" s="8"/>
      <c r="K3033" s="3" t="s">
        <v>128</v>
      </c>
      <c r="L3033" s="8"/>
      <c r="M3033" s="8"/>
      <c r="N3033" s="3" t="s">
        <v>62</v>
      </c>
      <c r="O3033" s="3" t="s">
        <v>27</v>
      </c>
      <c r="P3033" s="3" t="s">
        <v>27</v>
      </c>
      <c r="Q3033" s="3" t="s">
        <v>27</v>
      </c>
      <c r="R3033" s="3" t="s">
        <v>27</v>
      </c>
      <c r="S3033" s="3" t="s">
        <v>27</v>
      </c>
      <c r="T3033" s="3" t="b">
        <v>0</v>
      </c>
    </row>
    <row r="3034">
      <c r="A3034" s="3" t="s">
        <v>5760</v>
      </c>
      <c r="C3034" s="3" t="s">
        <v>5761</v>
      </c>
      <c r="D3034" s="4">
        <f>+54</f>
        <v>54</v>
      </c>
      <c r="E3034" s="3" t="s">
        <v>5762</v>
      </c>
      <c r="F3034" s="3" t="s">
        <v>140</v>
      </c>
      <c r="G3034" s="5" t="s">
        <v>5763</v>
      </c>
      <c r="H3034" s="3" t="s">
        <v>40</v>
      </c>
      <c r="I3034" s="8"/>
      <c r="J3034" s="8"/>
      <c r="K3034" s="3" t="s">
        <v>27</v>
      </c>
      <c r="L3034" s="3" t="s">
        <v>5764</v>
      </c>
      <c r="M3034" s="3" t="s">
        <v>27</v>
      </c>
      <c r="N3034" s="3" t="s">
        <v>27</v>
      </c>
      <c r="O3034" s="3" t="s">
        <v>43</v>
      </c>
      <c r="P3034" s="3" t="s">
        <v>44</v>
      </c>
      <c r="Q3034" s="3" t="s">
        <v>45</v>
      </c>
      <c r="R3034" s="3" t="s">
        <v>46</v>
      </c>
      <c r="S3034" s="3" t="s">
        <v>5765</v>
      </c>
      <c r="T3034" s="3" t="b">
        <v>0</v>
      </c>
    </row>
    <row r="3035">
      <c r="A3035" s="3" t="s">
        <v>5766</v>
      </c>
      <c r="B3035" s="8"/>
      <c r="C3035" s="3" t="s">
        <v>5767</v>
      </c>
      <c r="D3035" s="4">
        <f>+57</f>
        <v>57</v>
      </c>
      <c r="E3035" s="3" t="s">
        <v>5768</v>
      </c>
      <c r="F3035" s="3" t="s">
        <v>24</v>
      </c>
      <c r="G3035" s="5" t="s">
        <v>5769</v>
      </c>
      <c r="H3035" s="3" t="s">
        <v>95</v>
      </c>
      <c r="I3035" s="3" t="s">
        <v>5770</v>
      </c>
      <c r="J3035" s="5" t="s">
        <v>5771</v>
      </c>
      <c r="K3035" s="3" t="s">
        <v>27</v>
      </c>
      <c r="L3035" s="3" t="s">
        <v>156</v>
      </c>
      <c r="M3035" s="3" t="s">
        <v>263</v>
      </c>
      <c r="N3035" s="3" t="s">
        <v>27</v>
      </c>
      <c r="O3035" s="3" t="s">
        <v>27</v>
      </c>
      <c r="P3035" s="3" t="s">
        <v>27</v>
      </c>
      <c r="Q3035" s="3" t="s">
        <v>27</v>
      </c>
      <c r="R3035" s="3" t="s">
        <v>27</v>
      </c>
      <c r="S3035" s="3" t="s">
        <v>27</v>
      </c>
      <c r="T3035" s="3" t="b">
        <v>0</v>
      </c>
    </row>
    <row r="3036">
      <c r="A3036" s="3" t="s">
        <v>309</v>
      </c>
      <c r="B3036" s="8"/>
      <c r="C3036" s="3" t="s">
        <v>5772</v>
      </c>
      <c r="D3036" s="4">
        <f>+1</f>
        <v>1</v>
      </c>
      <c r="E3036" s="3" t="s">
        <v>5773</v>
      </c>
      <c r="F3036" s="3" t="s">
        <v>133</v>
      </c>
      <c r="G3036" s="5" t="s">
        <v>5774</v>
      </c>
      <c r="H3036" s="3" t="s">
        <v>95</v>
      </c>
      <c r="I3036" s="3" t="s">
        <v>5775</v>
      </c>
      <c r="J3036" s="5" t="s">
        <v>5776</v>
      </c>
      <c r="K3036" s="3" t="s">
        <v>27</v>
      </c>
      <c r="L3036" s="3" t="s">
        <v>785</v>
      </c>
      <c r="M3036" s="3" t="s">
        <v>116</v>
      </c>
      <c r="N3036" s="3" t="s">
        <v>27</v>
      </c>
      <c r="O3036" s="3" t="s">
        <v>27</v>
      </c>
      <c r="P3036" s="3" t="s">
        <v>27</v>
      </c>
      <c r="Q3036" s="3" t="s">
        <v>27</v>
      </c>
      <c r="R3036" s="3" t="s">
        <v>27</v>
      </c>
      <c r="S3036" s="3" t="s">
        <v>27</v>
      </c>
      <c r="T3036" s="3" t="b">
        <v>0</v>
      </c>
    </row>
    <row r="3037">
      <c r="A3037" s="3" t="s">
        <v>5777</v>
      </c>
      <c r="C3037" s="3" t="s">
        <v>5778</v>
      </c>
      <c r="D3037" s="4">
        <f t="shared" ref="D3037:D3038" si="417">+57</f>
        <v>57</v>
      </c>
      <c r="E3037" s="3" t="s">
        <v>5779</v>
      </c>
      <c r="F3037" s="3" t="s">
        <v>24</v>
      </c>
      <c r="G3037" s="3" t="s">
        <v>5777</v>
      </c>
      <c r="H3037" s="3" t="s">
        <v>26</v>
      </c>
      <c r="I3037" s="3" t="s">
        <v>5608</v>
      </c>
      <c r="J3037" s="8"/>
      <c r="K3037" s="3" t="s">
        <v>54</v>
      </c>
      <c r="M3037" s="8"/>
      <c r="N3037" s="3" t="s">
        <v>62</v>
      </c>
      <c r="O3037" s="3" t="s">
        <v>27</v>
      </c>
      <c r="P3037" s="3" t="s">
        <v>27</v>
      </c>
      <c r="Q3037" s="3" t="s">
        <v>27</v>
      </c>
      <c r="R3037" s="3" t="s">
        <v>27</v>
      </c>
      <c r="S3037" s="3" t="s">
        <v>27</v>
      </c>
      <c r="T3037" s="3" t="b">
        <v>0</v>
      </c>
    </row>
    <row r="3038">
      <c r="A3038" s="3" t="s">
        <v>78</v>
      </c>
      <c r="B3038" s="8"/>
      <c r="C3038" s="3" t="s">
        <v>80</v>
      </c>
      <c r="D3038" s="4">
        <f t="shared" si="417"/>
        <v>57</v>
      </c>
      <c r="E3038" s="3" t="s">
        <v>81</v>
      </c>
      <c r="F3038" s="3" t="s">
        <v>24</v>
      </c>
      <c r="G3038" s="5" t="s">
        <v>82</v>
      </c>
      <c r="H3038" s="3" t="s">
        <v>40</v>
      </c>
      <c r="I3038" s="3" t="s">
        <v>5780</v>
      </c>
      <c r="J3038" s="8"/>
      <c r="K3038" s="3" t="s">
        <v>27</v>
      </c>
      <c r="L3038" s="3" t="s">
        <v>5781</v>
      </c>
      <c r="M3038" s="3" t="s">
        <v>27</v>
      </c>
      <c r="N3038" s="3" t="s">
        <v>27</v>
      </c>
      <c r="O3038" s="3" t="s">
        <v>43</v>
      </c>
      <c r="P3038" s="3" t="s">
        <v>27</v>
      </c>
      <c r="Q3038" s="3" t="s">
        <v>27</v>
      </c>
      <c r="R3038" s="3" t="s">
        <v>27</v>
      </c>
      <c r="S3038" s="3" t="s">
        <v>27</v>
      </c>
      <c r="T3038" s="3" t="b">
        <v>0</v>
      </c>
    </row>
    <row r="3039">
      <c r="A3039" s="3" t="s">
        <v>754</v>
      </c>
      <c r="B3039" s="8"/>
      <c r="C3039" s="3" t="s">
        <v>5782</v>
      </c>
      <c r="D3039" s="4">
        <f>+506</f>
        <v>506</v>
      </c>
      <c r="E3039" s="3" t="s">
        <v>5783</v>
      </c>
      <c r="F3039" s="3" t="s">
        <v>4254</v>
      </c>
      <c r="G3039" s="7" t="s">
        <v>5784</v>
      </c>
      <c r="H3039" s="3" t="s">
        <v>95</v>
      </c>
      <c r="I3039" s="3" t="s">
        <v>5785</v>
      </c>
      <c r="J3039" s="5" t="s">
        <v>5786</v>
      </c>
      <c r="K3039" s="3" t="s">
        <v>27</v>
      </c>
      <c r="L3039" s="3" t="s">
        <v>156</v>
      </c>
      <c r="M3039" s="3" t="s">
        <v>1545</v>
      </c>
      <c r="N3039" s="3" t="s">
        <v>27</v>
      </c>
      <c r="O3039" s="3" t="s">
        <v>27</v>
      </c>
      <c r="P3039" s="3" t="s">
        <v>27</v>
      </c>
      <c r="Q3039" s="3" t="s">
        <v>27</v>
      </c>
      <c r="R3039" s="3" t="s">
        <v>27</v>
      </c>
      <c r="S3039" s="3" t="s">
        <v>27</v>
      </c>
      <c r="T3039" s="3" t="b">
        <v>0</v>
      </c>
    </row>
    <row r="3040">
      <c r="A3040" s="3" t="s">
        <v>1437</v>
      </c>
      <c r="B3040" s="8"/>
      <c r="C3040" s="3" t="s">
        <v>5787</v>
      </c>
      <c r="D3040" s="4">
        <f>+56</f>
        <v>56</v>
      </c>
      <c r="E3040" s="3" t="s">
        <v>5788</v>
      </c>
      <c r="F3040" s="3" t="s">
        <v>101</v>
      </c>
      <c r="G3040" s="3" t="s">
        <v>5789</v>
      </c>
      <c r="H3040" s="3" t="s">
        <v>95</v>
      </c>
      <c r="I3040" s="3" t="s">
        <v>5790</v>
      </c>
      <c r="J3040" s="5" t="s">
        <v>5791</v>
      </c>
      <c r="L3040" s="3" t="s">
        <v>5792</v>
      </c>
      <c r="M3040" s="3" t="s">
        <v>96</v>
      </c>
      <c r="N3040" s="8"/>
      <c r="O3040" s="3" t="s">
        <v>27</v>
      </c>
      <c r="P3040" s="3" t="s">
        <v>27</v>
      </c>
      <c r="Q3040" s="3" t="s">
        <v>27</v>
      </c>
      <c r="R3040" s="3" t="s">
        <v>27</v>
      </c>
      <c r="S3040" s="3" t="s">
        <v>27</v>
      </c>
      <c r="T3040" s="3" t="b">
        <v>0</v>
      </c>
    </row>
    <row r="3041">
      <c r="A3041" s="3" t="s">
        <v>5793</v>
      </c>
      <c r="C3041" s="3" t="s">
        <v>5794</v>
      </c>
      <c r="D3041" s="4">
        <f t="shared" ref="D3041:D3043" si="418">+57</f>
        <v>57</v>
      </c>
      <c r="E3041" s="3" t="s">
        <v>5795</v>
      </c>
      <c r="F3041" s="3" t="s">
        <v>24</v>
      </c>
      <c r="G3041" s="3" t="s">
        <v>5793</v>
      </c>
      <c r="H3041" s="3" t="s">
        <v>27</v>
      </c>
      <c r="I3041" s="3" t="s">
        <v>27</v>
      </c>
      <c r="J3041" s="3" t="s">
        <v>27</v>
      </c>
      <c r="K3041" s="3" t="s">
        <v>27</v>
      </c>
      <c r="L3041" s="3" t="s">
        <v>27</v>
      </c>
      <c r="M3041" s="3" t="s">
        <v>27</v>
      </c>
      <c r="N3041" s="3" t="s">
        <v>27</v>
      </c>
      <c r="O3041" s="3" t="s">
        <v>27</v>
      </c>
      <c r="P3041" s="3" t="s">
        <v>27</v>
      </c>
      <c r="Q3041" s="3" t="s">
        <v>27</v>
      </c>
      <c r="R3041" s="3" t="s">
        <v>27</v>
      </c>
      <c r="S3041" s="3" t="s">
        <v>27</v>
      </c>
      <c r="T3041" s="3" t="b">
        <v>0</v>
      </c>
    </row>
    <row r="3042">
      <c r="A3042" s="3" t="s">
        <v>5796</v>
      </c>
      <c r="C3042" s="3" t="s">
        <v>5797</v>
      </c>
      <c r="D3042" s="4">
        <f t="shared" si="418"/>
        <v>57</v>
      </c>
      <c r="E3042" s="3" t="s">
        <v>5798</v>
      </c>
      <c r="F3042" s="3" t="s">
        <v>24</v>
      </c>
      <c r="G3042" s="5" t="s">
        <v>5799</v>
      </c>
      <c r="H3042" s="3" t="s">
        <v>95</v>
      </c>
      <c r="I3042" s="3" t="s">
        <v>5800</v>
      </c>
      <c r="J3042" s="5" t="s">
        <v>5801</v>
      </c>
      <c r="L3042" s="3" t="s">
        <v>5802</v>
      </c>
      <c r="M3042" s="3" t="s">
        <v>263</v>
      </c>
      <c r="N3042" s="8"/>
      <c r="O3042" s="3" t="s">
        <v>27</v>
      </c>
      <c r="P3042" s="3" t="s">
        <v>27</v>
      </c>
      <c r="Q3042" s="3" t="s">
        <v>27</v>
      </c>
      <c r="R3042" s="3" t="s">
        <v>27</v>
      </c>
      <c r="S3042" s="3" t="s">
        <v>27</v>
      </c>
      <c r="T3042" s="3" t="b">
        <v>0</v>
      </c>
    </row>
    <row r="3043">
      <c r="A3043" s="3" t="s">
        <v>5803</v>
      </c>
      <c r="C3043" s="3" t="s">
        <v>5804</v>
      </c>
      <c r="D3043" s="4">
        <f t="shared" si="418"/>
        <v>57</v>
      </c>
      <c r="E3043" s="3" t="s">
        <v>5805</v>
      </c>
      <c r="F3043" s="3" t="s">
        <v>24</v>
      </c>
      <c r="G3043" s="5" t="s">
        <v>5806</v>
      </c>
      <c r="H3043" s="3" t="s">
        <v>95</v>
      </c>
      <c r="I3043" s="3" t="s">
        <v>5807</v>
      </c>
      <c r="J3043" s="5" t="s">
        <v>5808</v>
      </c>
      <c r="L3043" s="3" t="s">
        <v>691</v>
      </c>
      <c r="M3043" s="3" t="s">
        <v>96</v>
      </c>
      <c r="N3043" s="8"/>
      <c r="O3043" s="3" t="s">
        <v>27</v>
      </c>
      <c r="P3043" s="3" t="s">
        <v>27</v>
      </c>
      <c r="Q3043" s="3" t="s">
        <v>27</v>
      </c>
      <c r="R3043" s="3" t="s">
        <v>27</v>
      </c>
      <c r="S3043" s="3" t="s">
        <v>27</v>
      </c>
      <c r="T3043" s="3" t="b">
        <v>0</v>
      </c>
    </row>
    <row r="3044">
      <c r="A3044" s="3" t="s">
        <v>5809</v>
      </c>
      <c r="C3044" s="3" t="s">
        <v>5810</v>
      </c>
      <c r="D3044" s="4">
        <f>+52</f>
        <v>52</v>
      </c>
      <c r="E3044" s="3" t="s">
        <v>5811</v>
      </c>
      <c r="F3044" s="3" t="s">
        <v>594</v>
      </c>
      <c r="G3044" s="5" t="s">
        <v>5812</v>
      </c>
      <c r="H3044" s="3" t="s">
        <v>26</v>
      </c>
      <c r="I3044" s="3" t="s">
        <v>5813</v>
      </c>
      <c r="J3044" s="3" t="s">
        <v>27</v>
      </c>
      <c r="K3044" s="3" t="s">
        <v>218</v>
      </c>
      <c r="L3044" s="3" t="s">
        <v>27</v>
      </c>
      <c r="M3044" s="3" t="s">
        <v>27</v>
      </c>
      <c r="N3044" s="3" t="s">
        <v>69</v>
      </c>
      <c r="O3044" s="3" t="s">
        <v>27</v>
      </c>
      <c r="P3044" s="3" t="s">
        <v>27</v>
      </c>
      <c r="Q3044" s="3" t="s">
        <v>27</v>
      </c>
      <c r="R3044" s="3" t="s">
        <v>27</v>
      </c>
      <c r="S3044" s="3" t="s">
        <v>27</v>
      </c>
      <c r="T3044" s="3" t="b">
        <v>0</v>
      </c>
    </row>
    <row r="3045">
      <c r="A3045" s="3" t="s">
        <v>5814</v>
      </c>
      <c r="C3045" s="3" t="s">
        <v>2928</v>
      </c>
      <c r="D3045" s="4">
        <f>+598</f>
        <v>598</v>
      </c>
      <c r="E3045" s="3" t="s">
        <v>2929</v>
      </c>
      <c r="F3045" s="3" t="s">
        <v>161</v>
      </c>
      <c r="G3045" s="5" t="s">
        <v>5815</v>
      </c>
      <c r="H3045" s="3" t="s">
        <v>95</v>
      </c>
      <c r="I3045" s="3" t="s">
        <v>5816</v>
      </c>
      <c r="J3045" s="5" t="s">
        <v>5817</v>
      </c>
      <c r="L3045" s="3" t="s">
        <v>1307</v>
      </c>
      <c r="M3045" s="3" t="s">
        <v>263</v>
      </c>
      <c r="N3045" s="8"/>
      <c r="O3045" s="3" t="s">
        <v>27</v>
      </c>
      <c r="P3045" s="3" t="s">
        <v>27</v>
      </c>
      <c r="Q3045" s="3" t="s">
        <v>27</v>
      </c>
      <c r="R3045" s="3" t="s">
        <v>27</v>
      </c>
      <c r="S3045" s="3" t="s">
        <v>27</v>
      </c>
      <c r="T3045" s="3" t="b">
        <v>0</v>
      </c>
    </row>
    <row r="3046">
      <c r="A3046" s="3" t="s">
        <v>5818</v>
      </c>
      <c r="B3046" s="8"/>
      <c r="C3046" s="3" t="s">
        <v>5819</v>
      </c>
      <c r="D3046" s="4">
        <f>+57</f>
        <v>57</v>
      </c>
      <c r="E3046" s="3" t="s">
        <v>5820</v>
      </c>
      <c r="F3046" s="3" t="s">
        <v>24</v>
      </c>
      <c r="G3046" s="3" t="s">
        <v>5821</v>
      </c>
      <c r="H3046" s="3" t="s">
        <v>26</v>
      </c>
      <c r="I3046" s="3" t="s">
        <v>5822</v>
      </c>
      <c r="J3046" s="3" t="s">
        <v>27</v>
      </c>
      <c r="K3046" s="3" t="s">
        <v>33</v>
      </c>
      <c r="L3046" s="3" t="s">
        <v>27</v>
      </c>
      <c r="M3046" s="3" t="s">
        <v>27</v>
      </c>
      <c r="N3046" s="3" t="s">
        <v>34</v>
      </c>
      <c r="O3046" s="3" t="s">
        <v>27</v>
      </c>
      <c r="P3046" s="3" t="s">
        <v>27</v>
      </c>
      <c r="Q3046" s="3" t="s">
        <v>27</v>
      </c>
      <c r="R3046" s="3" t="s">
        <v>27</v>
      </c>
      <c r="S3046" s="3" t="s">
        <v>27</v>
      </c>
      <c r="T3046" s="3" t="b">
        <v>0</v>
      </c>
    </row>
    <row r="3047">
      <c r="A3047" s="3" t="s">
        <v>5823</v>
      </c>
      <c r="C3047" s="3" t="s">
        <v>5824</v>
      </c>
      <c r="D3047" s="4">
        <f>+54</f>
        <v>54</v>
      </c>
      <c r="E3047" s="3" t="s">
        <v>5825</v>
      </c>
      <c r="F3047" s="3" t="s">
        <v>140</v>
      </c>
      <c r="G3047" s="3" t="s">
        <v>5826</v>
      </c>
      <c r="H3047" s="3" t="s">
        <v>95</v>
      </c>
      <c r="I3047" s="3" t="s">
        <v>5827</v>
      </c>
      <c r="J3047" s="3" t="s">
        <v>27</v>
      </c>
      <c r="K3047" s="3" t="s">
        <v>27</v>
      </c>
      <c r="L3047" s="3" t="s">
        <v>27</v>
      </c>
      <c r="M3047" s="3" t="s">
        <v>27</v>
      </c>
      <c r="N3047" s="3" t="s">
        <v>27</v>
      </c>
      <c r="O3047" s="3" t="s">
        <v>27</v>
      </c>
      <c r="P3047" s="3" t="s">
        <v>27</v>
      </c>
      <c r="Q3047" s="3" t="s">
        <v>27</v>
      </c>
      <c r="R3047" s="3" t="s">
        <v>27</v>
      </c>
      <c r="S3047" s="3" t="s">
        <v>27</v>
      </c>
      <c r="T3047" s="3" t="b">
        <v>0</v>
      </c>
    </row>
    <row r="3048">
      <c r="A3048" s="3" t="s">
        <v>5828</v>
      </c>
      <c r="C3048" s="3" t="s">
        <v>5829</v>
      </c>
      <c r="D3048" s="4">
        <f t="shared" ref="D3048:D3056" si="419">+57</f>
        <v>57</v>
      </c>
      <c r="E3048" s="3" t="s">
        <v>5830</v>
      </c>
      <c r="F3048" s="3" t="s">
        <v>24</v>
      </c>
      <c r="G3048" s="5" t="s">
        <v>5831</v>
      </c>
      <c r="H3048" s="3" t="s">
        <v>26</v>
      </c>
      <c r="I3048" s="3" t="s">
        <v>3454</v>
      </c>
      <c r="J3048" s="3" t="s">
        <v>27</v>
      </c>
      <c r="K3048" s="3" t="s">
        <v>54</v>
      </c>
      <c r="L3048" s="3" t="s">
        <v>27</v>
      </c>
      <c r="M3048" s="3" t="s">
        <v>27</v>
      </c>
      <c r="N3048" s="3" t="s">
        <v>34</v>
      </c>
      <c r="O3048" s="3" t="s">
        <v>27</v>
      </c>
      <c r="P3048" s="3" t="s">
        <v>27</v>
      </c>
      <c r="Q3048" s="3" t="s">
        <v>27</v>
      </c>
      <c r="R3048" s="3" t="s">
        <v>27</v>
      </c>
      <c r="S3048" s="3" t="s">
        <v>27</v>
      </c>
      <c r="T3048" s="3" t="b">
        <v>0</v>
      </c>
    </row>
    <row r="3049">
      <c r="A3049" s="3" t="s">
        <v>5832</v>
      </c>
      <c r="C3049" s="3" t="s">
        <v>5833</v>
      </c>
      <c r="D3049" s="4">
        <f t="shared" si="419"/>
        <v>57</v>
      </c>
      <c r="E3049" s="3" t="s">
        <v>5834</v>
      </c>
      <c r="F3049" s="3" t="s">
        <v>24</v>
      </c>
      <c r="G3049" s="5" t="s">
        <v>5835</v>
      </c>
      <c r="H3049" s="3" t="s">
        <v>26</v>
      </c>
      <c r="I3049" s="3" t="s">
        <v>27</v>
      </c>
      <c r="J3049" s="3" t="s">
        <v>27</v>
      </c>
      <c r="K3049" s="3" t="s">
        <v>27</v>
      </c>
      <c r="L3049" s="3" t="s">
        <v>27</v>
      </c>
      <c r="M3049" s="3" t="s">
        <v>27</v>
      </c>
      <c r="N3049" s="3" t="s">
        <v>69</v>
      </c>
      <c r="O3049" s="3" t="s">
        <v>27</v>
      </c>
      <c r="P3049" s="3" t="s">
        <v>27</v>
      </c>
      <c r="Q3049" s="3" t="s">
        <v>27</v>
      </c>
      <c r="R3049" s="3" t="s">
        <v>27</v>
      </c>
      <c r="S3049" s="3" t="s">
        <v>27</v>
      </c>
      <c r="T3049" s="3" t="b">
        <v>0</v>
      </c>
    </row>
    <row r="3050">
      <c r="A3050" s="3" t="s">
        <v>71</v>
      </c>
      <c r="B3050" s="8"/>
      <c r="C3050" s="3" t="s">
        <v>5836</v>
      </c>
      <c r="D3050" s="4">
        <f t="shared" si="419"/>
        <v>57</v>
      </c>
      <c r="E3050" s="3" t="s">
        <v>5837</v>
      </c>
      <c r="F3050" s="3" t="s">
        <v>24</v>
      </c>
      <c r="G3050" s="3" t="s">
        <v>5838</v>
      </c>
      <c r="H3050" s="3" t="s">
        <v>26</v>
      </c>
      <c r="I3050" s="3" t="s">
        <v>27</v>
      </c>
      <c r="J3050" s="3" t="s">
        <v>27</v>
      </c>
      <c r="K3050" s="3" t="s">
        <v>27</v>
      </c>
      <c r="L3050" s="3" t="s">
        <v>27</v>
      </c>
      <c r="M3050" s="3" t="s">
        <v>27</v>
      </c>
      <c r="N3050" s="3" t="s">
        <v>27</v>
      </c>
      <c r="O3050" s="3" t="s">
        <v>27</v>
      </c>
      <c r="P3050" s="3" t="s">
        <v>27</v>
      </c>
      <c r="Q3050" s="3" t="s">
        <v>27</v>
      </c>
      <c r="R3050" s="3" t="s">
        <v>27</v>
      </c>
      <c r="S3050" s="3" t="s">
        <v>27</v>
      </c>
      <c r="T3050" s="3" t="b">
        <v>0</v>
      </c>
    </row>
    <row r="3051">
      <c r="A3051" s="3" t="s">
        <v>5839</v>
      </c>
      <c r="C3051" s="3" t="s">
        <v>5840</v>
      </c>
      <c r="D3051" s="4">
        <f t="shared" si="419"/>
        <v>57</v>
      </c>
      <c r="E3051" s="3" t="s">
        <v>5841</v>
      </c>
      <c r="F3051" s="3" t="s">
        <v>24</v>
      </c>
      <c r="G3051" s="5" t="s">
        <v>5842</v>
      </c>
      <c r="H3051" s="3" t="s">
        <v>95</v>
      </c>
      <c r="I3051" s="3" t="s">
        <v>5843</v>
      </c>
      <c r="J3051" s="5" t="s">
        <v>5844</v>
      </c>
      <c r="K3051" s="3" t="s">
        <v>128</v>
      </c>
      <c r="L3051" s="3" t="s">
        <v>4273</v>
      </c>
      <c r="M3051" s="3" t="s">
        <v>1424</v>
      </c>
      <c r="N3051" s="3" t="s">
        <v>34</v>
      </c>
      <c r="O3051" s="3" t="s">
        <v>27</v>
      </c>
      <c r="P3051" s="3" t="s">
        <v>27</v>
      </c>
      <c r="Q3051" s="3" t="s">
        <v>27</v>
      </c>
      <c r="R3051" s="3" t="s">
        <v>27</v>
      </c>
      <c r="S3051" s="3" t="s">
        <v>27</v>
      </c>
      <c r="T3051" s="3" t="b">
        <v>0</v>
      </c>
    </row>
    <row r="3052">
      <c r="A3052" s="3" t="s">
        <v>1437</v>
      </c>
      <c r="B3052" s="8"/>
      <c r="C3052" s="3" t="s">
        <v>5845</v>
      </c>
      <c r="D3052" s="4">
        <f t="shared" si="419"/>
        <v>57</v>
      </c>
      <c r="E3052" s="3" t="s">
        <v>5846</v>
      </c>
      <c r="F3052" s="3" t="s">
        <v>24</v>
      </c>
      <c r="G3052" s="3" t="s">
        <v>5847</v>
      </c>
      <c r="H3052" s="3" t="s">
        <v>27</v>
      </c>
      <c r="I3052" s="3" t="s">
        <v>27</v>
      </c>
      <c r="J3052" s="3" t="s">
        <v>27</v>
      </c>
      <c r="K3052" s="3" t="s">
        <v>27</v>
      </c>
      <c r="L3052" s="3" t="s">
        <v>27</v>
      </c>
      <c r="M3052" s="3" t="s">
        <v>27</v>
      </c>
      <c r="N3052" s="3" t="s">
        <v>27</v>
      </c>
      <c r="O3052" s="3" t="s">
        <v>27</v>
      </c>
      <c r="P3052" s="3" t="s">
        <v>27</v>
      </c>
      <c r="Q3052" s="3" t="s">
        <v>27</v>
      </c>
      <c r="R3052" s="3" t="s">
        <v>27</v>
      </c>
      <c r="S3052" s="3" t="s">
        <v>27</v>
      </c>
      <c r="T3052" s="3" t="b">
        <v>0</v>
      </c>
    </row>
    <row r="3053">
      <c r="A3053" s="3" t="s">
        <v>5848</v>
      </c>
      <c r="C3053" s="3" t="s">
        <v>5849</v>
      </c>
      <c r="D3053" s="4">
        <f t="shared" si="419"/>
        <v>57</v>
      </c>
      <c r="E3053" s="3" t="s">
        <v>5850</v>
      </c>
      <c r="F3053" s="3" t="s">
        <v>24</v>
      </c>
      <c r="G3053" s="5" t="s">
        <v>5851</v>
      </c>
      <c r="H3053" s="3" t="s">
        <v>26</v>
      </c>
      <c r="I3053" s="3" t="s">
        <v>377</v>
      </c>
      <c r="J3053" s="3" t="s">
        <v>27</v>
      </c>
      <c r="K3053" s="3" t="s">
        <v>33</v>
      </c>
      <c r="L3053" s="3" t="s">
        <v>27</v>
      </c>
      <c r="M3053" s="3" t="s">
        <v>27</v>
      </c>
      <c r="N3053" s="3" t="s">
        <v>34</v>
      </c>
      <c r="O3053" s="3" t="s">
        <v>27</v>
      </c>
      <c r="P3053" s="3" t="s">
        <v>27</v>
      </c>
      <c r="Q3053" s="3" t="s">
        <v>27</v>
      </c>
      <c r="R3053" s="3" t="s">
        <v>27</v>
      </c>
      <c r="S3053" s="3" t="s">
        <v>27</v>
      </c>
      <c r="T3053" s="3" t="b">
        <v>0</v>
      </c>
    </row>
    <row r="3054">
      <c r="A3054" s="3" t="s">
        <v>71</v>
      </c>
      <c r="B3054" s="8"/>
      <c r="C3054" s="3" t="s">
        <v>5836</v>
      </c>
      <c r="D3054" s="4">
        <f t="shared" si="419"/>
        <v>57</v>
      </c>
      <c r="E3054" s="3">
        <v>3.16717123E8</v>
      </c>
      <c r="F3054" s="3" t="s">
        <v>24</v>
      </c>
      <c r="G3054" s="3" t="s">
        <v>27</v>
      </c>
      <c r="H3054" s="3" t="s">
        <v>26</v>
      </c>
      <c r="I3054" s="3" t="s">
        <v>27</v>
      </c>
      <c r="J3054" s="3" t="s">
        <v>27</v>
      </c>
      <c r="K3054" s="3" t="s">
        <v>27</v>
      </c>
      <c r="L3054" s="3" t="s">
        <v>27</v>
      </c>
      <c r="M3054" s="3" t="s">
        <v>27</v>
      </c>
      <c r="N3054" s="3" t="s">
        <v>27</v>
      </c>
      <c r="O3054" s="3" t="s">
        <v>27</v>
      </c>
      <c r="P3054" s="3" t="s">
        <v>27</v>
      </c>
      <c r="Q3054" s="3" t="s">
        <v>27</v>
      </c>
      <c r="R3054" s="3" t="s">
        <v>27</v>
      </c>
      <c r="S3054" s="3" t="s">
        <v>27</v>
      </c>
      <c r="T3054" s="3" t="b">
        <v>0</v>
      </c>
    </row>
    <row r="3055">
      <c r="A3055" s="3" t="s">
        <v>5852</v>
      </c>
      <c r="C3055" s="3" t="s">
        <v>5853</v>
      </c>
      <c r="D3055" s="4">
        <f t="shared" si="419"/>
        <v>57</v>
      </c>
      <c r="E3055" s="3" t="s">
        <v>5854</v>
      </c>
      <c r="F3055" s="3" t="s">
        <v>24</v>
      </c>
      <c r="G3055" s="5" t="s">
        <v>5855</v>
      </c>
      <c r="H3055" s="3" t="s">
        <v>26</v>
      </c>
      <c r="I3055" s="3" t="s">
        <v>27</v>
      </c>
      <c r="J3055" s="3" t="s">
        <v>27</v>
      </c>
      <c r="K3055" s="3" t="s">
        <v>33</v>
      </c>
      <c r="L3055" s="3" t="s">
        <v>27</v>
      </c>
      <c r="M3055" s="3" t="s">
        <v>27</v>
      </c>
      <c r="N3055" s="3" t="s">
        <v>34</v>
      </c>
      <c r="O3055" s="3" t="s">
        <v>27</v>
      </c>
      <c r="P3055" s="3" t="s">
        <v>27</v>
      </c>
      <c r="Q3055" s="3" t="s">
        <v>27</v>
      </c>
      <c r="R3055" s="3" t="s">
        <v>27</v>
      </c>
      <c r="S3055" s="3" t="s">
        <v>27</v>
      </c>
      <c r="T3055" s="3" t="b">
        <v>0</v>
      </c>
    </row>
    <row r="3056">
      <c r="A3056" s="3" t="s">
        <v>5856</v>
      </c>
      <c r="C3056" s="3" t="s">
        <v>5857</v>
      </c>
      <c r="D3056" s="4">
        <f t="shared" si="419"/>
        <v>57</v>
      </c>
      <c r="E3056" s="3" t="s">
        <v>5858</v>
      </c>
      <c r="F3056" s="3" t="s">
        <v>24</v>
      </c>
      <c r="G3056" s="5" t="s">
        <v>5859</v>
      </c>
      <c r="H3056" s="3" t="s">
        <v>26</v>
      </c>
      <c r="I3056" s="3" t="s">
        <v>5860</v>
      </c>
      <c r="J3056" s="3" t="s">
        <v>27</v>
      </c>
      <c r="K3056" s="3" t="s">
        <v>54</v>
      </c>
      <c r="L3056" s="3" t="s">
        <v>27</v>
      </c>
      <c r="M3056" s="3" t="s">
        <v>27</v>
      </c>
      <c r="N3056" s="3" t="s">
        <v>62</v>
      </c>
      <c r="O3056" s="3" t="s">
        <v>27</v>
      </c>
      <c r="P3056" s="3" t="s">
        <v>27</v>
      </c>
      <c r="Q3056" s="3" t="s">
        <v>27</v>
      </c>
      <c r="R3056" s="3" t="s">
        <v>27</v>
      </c>
      <c r="S3056" s="3" t="s">
        <v>27</v>
      </c>
      <c r="T3056" s="3" t="b">
        <v>0</v>
      </c>
    </row>
    <row r="3057">
      <c r="A3057" s="3" t="s">
        <v>5861</v>
      </c>
      <c r="C3057" s="3" t="s">
        <v>5862</v>
      </c>
      <c r="D3057" s="4">
        <f>+54</f>
        <v>54</v>
      </c>
      <c r="E3057" s="3" t="s">
        <v>5863</v>
      </c>
      <c r="F3057" s="3" t="s">
        <v>140</v>
      </c>
      <c r="G3057" s="3" t="s">
        <v>5861</v>
      </c>
      <c r="H3057" s="3" t="s">
        <v>26</v>
      </c>
      <c r="I3057" s="3" t="s">
        <v>5864</v>
      </c>
      <c r="J3057" s="3" t="s">
        <v>27</v>
      </c>
      <c r="K3057" s="3" t="s">
        <v>61</v>
      </c>
      <c r="L3057" s="3" t="s">
        <v>27</v>
      </c>
      <c r="M3057" s="3" t="s">
        <v>27</v>
      </c>
      <c r="N3057" s="3" t="s">
        <v>62</v>
      </c>
      <c r="O3057" s="3" t="s">
        <v>27</v>
      </c>
      <c r="P3057" s="3" t="s">
        <v>27</v>
      </c>
      <c r="Q3057" s="3" t="s">
        <v>27</v>
      </c>
      <c r="R3057" s="3" t="s">
        <v>27</v>
      </c>
      <c r="S3057" s="3" t="s">
        <v>27</v>
      </c>
      <c r="T3057" s="3" t="b">
        <v>0</v>
      </c>
    </row>
    <row r="3058">
      <c r="A3058" s="3" t="s">
        <v>488</v>
      </c>
      <c r="B3058" s="8"/>
      <c r="C3058" s="3" t="s">
        <v>5865</v>
      </c>
      <c r="D3058" s="4">
        <f t="shared" ref="D3058:D3061" si="420">+57</f>
        <v>57</v>
      </c>
      <c r="E3058" s="3" t="s">
        <v>5866</v>
      </c>
      <c r="F3058" s="3" t="s">
        <v>24</v>
      </c>
      <c r="G3058" s="5" t="s">
        <v>5867</v>
      </c>
      <c r="H3058" s="3" t="s">
        <v>26</v>
      </c>
      <c r="I3058" s="3" t="s">
        <v>5868</v>
      </c>
      <c r="J3058" s="3" t="s">
        <v>27</v>
      </c>
      <c r="K3058" s="3" t="s">
        <v>54</v>
      </c>
      <c r="L3058" s="3" t="s">
        <v>27</v>
      </c>
      <c r="M3058" s="3" t="s">
        <v>27</v>
      </c>
      <c r="N3058" s="3" t="s">
        <v>34</v>
      </c>
      <c r="O3058" s="3" t="s">
        <v>27</v>
      </c>
      <c r="P3058" s="3" t="s">
        <v>27</v>
      </c>
      <c r="Q3058" s="3" t="s">
        <v>27</v>
      </c>
      <c r="R3058" s="3" t="s">
        <v>27</v>
      </c>
      <c r="S3058" s="3" t="s">
        <v>27</v>
      </c>
      <c r="T3058" s="3" t="b">
        <v>0</v>
      </c>
    </row>
    <row r="3059">
      <c r="A3059" s="3" t="s">
        <v>1406</v>
      </c>
      <c r="B3059" s="8"/>
      <c r="C3059" s="3" t="s">
        <v>5869</v>
      </c>
      <c r="D3059" s="4">
        <f t="shared" si="420"/>
        <v>57</v>
      </c>
      <c r="E3059" s="3" t="s">
        <v>5870</v>
      </c>
      <c r="F3059" s="3" t="s">
        <v>24</v>
      </c>
      <c r="G3059" s="5" t="s">
        <v>5871</v>
      </c>
      <c r="H3059" s="3" t="s">
        <v>26</v>
      </c>
      <c r="I3059" s="3" t="s">
        <v>5872</v>
      </c>
      <c r="J3059" s="3" t="s">
        <v>27</v>
      </c>
      <c r="K3059" s="3" t="s">
        <v>61</v>
      </c>
      <c r="L3059" s="3" t="s">
        <v>27</v>
      </c>
      <c r="M3059" s="3" t="s">
        <v>27</v>
      </c>
      <c r="N3059" s="3" t="s">
        <v>34</v>
      </c>
      <c r="O3059" s="3" t="s">
        <v>27</v>
      </c>
      <c r="P3059" s="3" t="s">
        <v>27</v>
      </c>
      <c r="Q3059" s="3" t="s">
        <v>27</v>
      </c>
      <c r="R3059" s="3" t="s">
        <v>27</v>
      </c>
      <c r="S3059" s="3" t="s">
        <v>27</v>
      </c>
      <c r="T3059" s="3" t="b">
        <v>0</v>
      </c>
    </row>
    <row r="3060">
      <c r="A3060" s="3" t="s">
        <v>5873</v>
      </c>
      <c r="C3060" s="3" t="s">
        <v>5874</v>
      </c>
      <c r="D3060" s="4">
        <f t="shared" si="420"/>
        <v>57</v>
      </c>
      <c r="E3060" s="3" t="s">
        <v>5875</v>
      </c>
      <c r="F3060" s="3" t="s">
        <v>24</v>
      </c>
      <c r="G3060" s="3" t="s">
        <v>5876</v>
      </c>
      <c r="H3060" s="3" t="s">
        <v>95</v>
      </c>
      <c r="I3060" s="3" t="s">
        <v>5877</v>
      </c>
      <c r="J3060" s="5" t="s">
        <v>5878</v>
      </c>
      <c r="K3060" s="3" t="s">
        <v>27</v>
      </c>
      <c r="L3060" s="3" t="s">
        <v>5879</v>
      </c>
      <c r="M3060" s="3" t="s">
        <v>96</v>
      </c>
      <c r="N3060" s="3" t="s">
        <v>27</v>
      </c>
      <c r="O3060" s="3" t="s">
        <v>27</v>
      </c>
      <c r="P3060" s="3" t="s">
        <v>27</v>
      </c>
      <c r="Q3060" s="3" t="s">
        <v>27</v>
      </c>
      <c r="R3060" s="3" t="s">
        <v>27</v>
      </c>
      <c r="S3060" s="3" t="s">
        <v>27</v>
      </c>
      <c r="T3060" s="3" t="b">
        <v>0</v>
      </c>
    </row>
    <row r="3061">
      <c r="A3061" s="3" t="s">
        <v>5880</v>
      </c>
      <c r="C3061" s="3" t="s">
        <v>5881</v>
      </c>
      <c r="D3061" s="4">
        <f t="shared" si="420"/>
        <v>57</v>
      </c>
      <c r="E3061" s="3" t="s">
        <v>5882</v>
      </c>
      <c r="F3061" s="3" t="s">
        <v>24</v>
      </c>
      <c r="G3061" s="5" t="s">
        <v>5883</v>
      </c>
      <c r="H3061" s="3" t="s">
        <v>26</v>
      </c>
      <c r="I3061" s="3" t="s">
        <v>5884</v>
      </c>
      <c r="J3061" s="3" t="s">
        <v>27</v>
      </c>
      <c r="K3061" s="3" t="s">
        <v>27</v>
      </c>
      <c r="L3061" s="3" t="s">
        <v>27</v>
      </c>
      <c r="M3061" s="3" t="s">
        <v>27</v>
      </c>
      <c r="N3061" s="3" t="s">
        <v>27</v>
      </c>
      <c r="O3061" s="3" t="s">
        <v>27</v>
      </c>
      <c r="P3061" s="3" t="s">
        <v>27</v>
      </c>
      <c r="Q3061" s="3" t="s">
        <v>27</v>
      </c>
      <c r="R3061" s="3" t="s">
        <v>27</v>
      </c>
      <c r="S3061" s="3" t="s">
        <v>27</v>
      </c>
      <c r="T3061" s="3" t="b">
        <v>0</v>
      </c>
    </row>
    <row r="3062">
      <c r="A3062" s="3" t="s">
        <v>5885</v>
      </c>
      <c r="B3062" s="8"/>
      <c r="C3062" s="3" t="s">
        <v>5886</v>
      </c>
      <c r="D3062" s="4">
        <f t="shared" ref="D3062:D3063" si="421">+52</f>
        <v>52</v>
      </c>
      <c r="E3062" s="3" t="s">
        <v>5887</v>
      </c>
      <c r="F3062" s="3" t="s">
        <v>594</v>
      </c>
      <c r="G3062" s="5" t="s">
        <v>5888</v>
      </c>
      <c r="H3062" s="3" t="s">
        <v>95</v>
      </c>
      <c r="I3062" s="3" t="s">
        <v>5889</v>
      </c>
      <c r="J3062" s="5" t="s">
        <v>5890</v>
      </c>
      <c r="K3062" s="3" t="s">
        <v>27</v>
      </c>
      <c r="L3062" s="3" t="s">
        <v>691</v>
      </c>
      <c r="M3062" s="3" t="s">
        <v>263</v>
      </c>
      <c r="N3062" s="3" t="s">
        <v>27</v>
      </c>
      <c r="O3062" s="3" t="s">
        <v>27</v>
      </c>
      <c r="P3062" s="3" t="s">
        <v>27</v>
      </c>
      <c r="Q3062" s="3" t="s">
        <v>27</v>
      </c>
      <c r="R3062" s="3" t="s">
        <v>27</v>
      </c>
      <c r="S3062" s="3" t="s">
        <v>27</v>
      </c>
      <c r="T3062" s="3" t="b">
        <v>0</v>
      </c>
    </row>
    <row r="3063">
      <c r="A3063" s="3" t="s">
        <v>5891</v>
      </c>
      <c r="C3063" s="3" t="s">
        <v>5892</v>
      </c>
      <c r="D3063" s="4">
        <f t="shared" si="421"/>
        <v>52</v>
      </c>
      <c r="E3063" s="3" t="s">
        <v>5893</v>
      </c>
      <c r="F3063" s="3" t="s">
        <v>594</v>
      </c>
      <c r="G3063" s="5" t="s">
        <v>5894</v>
      </c>
      <c r="H3063" s="3" t="s">
        <v>95</v>
      </c>
      <c r="I3063" s="3" t="s">
        <v>5895</v>
      </c>
      <c r="J3063" s="5" t="s">
        <v>5896</v>
      </c>
      <c r="K3063" s="3" t="s">
        <v>27</v>
      </c>
      <c r="L3063" s="3" t="s">
        <v>5897</v>
      </c>
      <c r="M3063" s="3" t="s">
        <v>263</v>
      </c>
      <c r="N3063" s="3" t="s">
        <v>27</v>
      </c>
      <c r="O3063" s="3" t="s">
        <v>27</v>
      </c>
      <c r="P3063" s="3" t="s">
        <v>27</v>
      </c>
      <c r="Q3063" s="3" t="s">
        <v>27</v>
      </c>
      <c r="R3063" s="3" t="s">
        <v>27</v>
      </c>
      <c r="S3063" s="3" t="s">
        <v>27</v>
      </c>
      <c r="T3063" s="3" t="b">
        <v>0</v>
      </c>
    </row>
    <row r="3064">
      <c r="A3064" s="3" t="s">
        <v>5898</v>
      </c>
      <c r="C3064" s="3" t="s">
        <v>5899</v>
      </c>
      <c r="D3064" s="4">
        <f>+1</f>
        <v>1</v>
      </c>
      <c r="E3064" s="3" t="s">
        <v>5900</v>
      </c>
      <c r="F3064" s="3" t="s">
        <v>24</v>
      </c>
      <c r="G3064" s="5" t="s">
        <v>5901</v>
      </c>
      <c r="H3064" s="3" t="s">
        <v>26</v>
      </c>
      <c r="I3064" s="3" t="s">
        <v>5902</v>
      </c>
      <c r="K3064" s="3" t="s">
        <v>54</v>
      </c>
      <c r="M3064" s="8"/>
      <c r="N3064" s="3" t="s">
        <v>34</v>
      </c>
      <c r="O3064" s="3" t="s">
        <v>27</v>
      </c>
      <c r="P3064" s="3" t="s">
        <v>27</v>
      </c>
      <c r="Q3064" s="3" t="s">
        <v>27</v>
      </c>
      <c r="R3064" s="3" t="s">
        <v>27</v>
      </c>
      <c r="S3064" s="3" t="s">
        <v>27</v>
      </c>
      <c r="T3064" s="3" t="b">
        <v>0</v>
      </c>
    </row>
    <row r="3065">
      <c r="A3065" s="3" t="s">
        <v>4185</v>
      </c>
      <c r="B3065" s="8"/>
      <c r="C3065" s="3" t="s">
        <v>4186</v>
      </c>
      <c r="D3065" s="4">
        <f>+54</f>
        <v>54</v>
      </c>
      <c r="E3065" s="3" t="s">
        <v>4187</v>
      </c>
      <c r="F3065" s="3" t="s">
        <v>140</v>
      </c>
      <c r="G3065" s="5" t="s">
        <v>4188</v>
      </c>
      <c r="H3065" s="3" t="s">
        <v>26</v>
      </c>
      <c r="I3065" s="3" t="s">
        <v>4189</v>
      </c>
      <c r="K3065" s="3" t="s">
        <v>33</v>
      </c>
      <c r="M3065" s="8"/>
      <c r="N3065" s="3" t="s">
        <v>34</v>
      </c>
      <c r="O3065" s="3" t="s">
        <v>27</v>
      </c>
      <c r="P3065" s="3" t="s">
        <v>27</v>
      </c>
      <c r="Q3065" s="3" t="s">
        <v>27</v>
      </c>
      <c r="R3065" s="3" t="s">
        <v>27</v>
      </c>
      <c r="S3065" s="3" t="s">
        <v>27</v>
      </c>
      <c r="T3065" s="3" t="b">
        <v>0</v>
      </c>
    </row>
    <row r="3066">
      <c r="A3066" s="3" t="s">
        <v>5903</v>
      </c>
      <c r="B3066" s="8"/>
      <c r="C3066" s="3" t="s">
        <v>5904</v>
      </c>
      <c r="D3066" s="4">
        <f>+57</f>
        <v>57</v>
      </c>
      <c r="E3066" s="3" t="s">
        <v>5905</v>
      </c>
      <c r="F3066" s="3" t="s">
        <v>24</v>
      </c>
      <c r="G3066" s="5" t="s">
        <v>5906</v>
      </c>
      <c r="H3066" s="3" t="s">
        <v>95</v>
      </c>
      <c r="J3066" s="8"/>
      <c r="K3066" s="8"/>
      <c r="L3066" s="8"/>
      <c r="M3066" s="8"/>
      <c r="N3066" s="8"/>
      <c r="O3066" s="3" t="s">
        <v>27</v>
      </c>
      <c r="P3066" s="3" t="s">
        <v>27</v>
      </c>
      <c r="Q3066" s="3" t="s">
        <v>27</v>
      </c>
      <c r="R3066" s="3" t="s">
        <v>27</v>
      </c>
      <c r="S3066" s="3" t="s">
        <v>27</v>
      </c>
      <c r="T3066" s="3" t="b">
        <v>0</v>
      </c>
    </row>
    <row r="3067">
      <c r="A3067" s="3" t="s">
        <v>5907</v>
      </c>
      <c r="C3067" s="3" t="s">
        <v>5908</v>
      </c>
      <c r="D3067" s="4">
        <f>+1</f>
        <v>1</v>
      </c>
      <c r="E3067" s="3" t="s">
        <v>5909</v>
      </c>
      <c r="F3067" s="3" t="s">
        <v>24</v>
      </c>
      <c r="G3067" s="5" t="s">
        <v>5910</v>
      </c>
      <c r="H3067" s="3" t="s">
        <v>95</v>
      </c>
      <c r="I3067" s="3" t="s">
        <v>5911</v>
      </c>
      <c r="J3067" s="5" t="s">
        <v>5912</v>
      </c>
      <c r="K3067" s="8"/>
      <c r="L3067" s="3" t="s">
        <v>156</v>
      </c>
      <c r="M3067" s="3" t="s">
        <v>256</v>
      </c>
      <c r="N3067" s="8"/>
      <c r="O3067" s="3" t="s">
        <v>27</v>
      </c>
      <c r="P3067" s="3" t="s">
        <v>27</v>
      </c>
      <c r="Q3067" s="3" t="s">
        <v>27</v>
      </c>
      <c r="R3067" s="3" t="s">
        <v>27</v>
      </c>
      <c r="S3067" s="3" t="s">
        <v>27</v>
      </c>
      <c r="T3067" s="3" t="b">
        <v>0</v>
      </c>
    </row>
    <row r="3068">
      <c r="A3068" s="3" t="s">
        <v>5913</v>
      </c>
      <c r="C3068" s="3" t="s">
        <v>5914</v>
      </c>
      <c r="D3068" s="4">
        <f t="shared" ref="D3068:D3069" si="422">+502</f>
        <v>502</v>
      </c>
      <c r="E3068" s="3" t="s">
        <v>5915</v>
      </c>
      <c r="F3068" s="3" t="s">
        <v>3604</v>
      </c>
      <c r="G3068" s="5" t="s">
        <v>5916</v>
      </c>
      <c r="H3068" s="3" t="s">
        <v>95</v>
      </c>
      <c r="I3068" s="3" t="s">
        <v>5917</v>
      </c>
      <c r="J3068" s="5" t="s">
        <v>5918</v>
      </c>
      <c r="L3068" s="3" t="s">
        <v>2754</v>
      </c>
      <c r="M3068" s="3" t="s">
        <v>723</v>
      </c>
      <c r="O3068" s="3" t="s">
        <v>27</v>
      </c>
      <c r="P3068" s="3" t="s">
        <v>27</v>
      </c>
      <c r="Q3068" s="3" t="s">
        <v>27</v>
      </c>
      <c r="R3068" s="3" t="s">
        <v>27</v>
      </c>
      <c r="S3068" s="3" t="s">
        <v>27</v>
      </c>
      <c r="T3068" s="3" t="b">
        <v>0</v>
      </c>
    </row>
    <row r="3069">
      <c r="A3069" s="3" t="s">
        <v>5913</v>
      </c>
      <c r="C3069" s="3" t="s">
        <v>5914</v>
      </c>
      <c r="D3069" s="4">
        <f t="shared" si="422"/>
        <v>502</v>
      </c>
      <c r="E3069" s="3" t="s">
        <v>5915</v>
      </c>
      <c r="F3069" s="3" t="s">
        <v>3604</v>
      </c>
      <c r="G3069" s="5" t="s">
        <v>5916</v>
      </c>
      <c r="H3069" s="3" t="s">
        <v>95</v>
      </c>
      <c r="I3069" s="3" t="s">
        <v>5917</v>
      </c>
      <c r="J3069" s="5" t="s">
        <v>5918</v>
      </c>
      <c r="L3069" s="3" t="s">
        <v>2754</v>
      </c>
      <c r="M3069" s="3" t="s">
        <v>723</v>
      </c>
      <c r="O3069" s="3" t="s">
        <v>27</v>
      </c>
      <c r="P3069" s="3" t="s">
        <v>27</v>
      </c>
      <c r="Q3069" s="3" t="s">
        <v>27</v>
      </c>
      <c r="R3069" s="3" t="s">
        <v>27</v>
      </c>
      <c r="S3069" s="3" t="s">
        <v>27</v>
      </c>
      <c r="T3069" s="3" t="b">
        <v>0</v>
      </c>
    </row>
    <row r="3070">
      <c r="A3070" s="3" t="s">
        <v>5919</v>
      </c>
      <c r="C3070" s="3" t="s">
        <v>5920</v>
      </c>
      <c r="D3070" s="4">
        <f t="shared" ref="D3070:D3079" si="423">+57</f>
        <v>57</v>
      </c>
      <c r="E3070" s="3" t="s">
        <v>5921</v>
      </c>
      <c r="F3070" s="3" t="s">
        <v>24</v>
      </c>
      <c r="G3070" s="3" t="s">
        <v>5922</v>
      </c>
      <c r="H3070" s="3" t="s">
        <v>26</v>
      </c>
      <c r="I3070" s="3" t="s">
        <v>5923</v>
      </c>
      <c r="K3070" s="3" t="s">
        <v>61</v>
      </c>
      <c r="L3070" s="8"/>
      <c r="M3070" s="8"/>
      <c r="N3070" s="3" t="s">
        <v>69</v>
      </c>
      <c r="O3070" s="3" t="s">
        <v>27</v>
      </c>
      <c r="P3070" s="3" t="s">
        <v>27</v>
      </c>
      <c r="Q3070" s="3" t="s">
        <v>27</v>
      </c>
      <c r="R3070" s="3" t="s">
        <v>27</v>
      </c>
      <c r="S3070" s="3" t="s">
        <v>27</v>
      </c>
      <c r="T3070" s="3" t="b">
        <v>0</v>
      </c>
    </row>
    <row r="3071">
      <c r="A3071" s="3" t="s">
        <v>5924</v>
      </c>
      <c r="C3071" s="3" t="s">
        <v>5925</v>
      </c>
      <c r="D3071" s="4">
        <f t="shared" si="423"/>
        <v>57</v>
      </c>
      <c r="E3071" s="3" t="s">
        <v>5926</v>
      </c>
      <c r="F3071" s="3" t="s">
        <v>24</v>
      </c>
      <c r="G3071" s="3">
        <v>3.118482553E9</v>
      </c>
      <c r="H3071" s="3" t="s">
        <v>26</v>
      </c>
      <c r="I3071" s="3" t="s">
        <v>5927</v>
      </c>
      <c r="K3071" s="3" t="s">
        <v>54</v>
      </c>
      <c r="M3071" s="8"/>
      <c r="N3071" s="3" t="s">
        <v>62</v>
      </c>
      <c r="O3071" s="3" t="s">
        <v>27</v>
      </c>
      <c r="P3071" s="3" t="s">
        <v>27</v>
      </c>
      <c r="Q3071" s="3" t="s">
        <v>27</v>
      </c>
      <c r="R3071" s="3" t="s">
        <v>27</v>
      </c>
      <c r="S3071" s="3" t="s">
        <v>27</v>
      </c>
      <c r="T3071" s="3" t="b">
        <v>0</v>
      </c>
    </row>
    <row r="3072">
      <c r="A3072" s="3" t="s">
        <v>1131</v>
      </c>
      <c r="C3072" s="3" t="s">
        <v>5928</v>
      </c>
      <c r="D3072" s="4">
        <f t="shared" si="423"/>
        <v>57</v>
      </c>
      <c r="E3072" s="3" t="s">
        <v>5929</v>
      </c>
      <c r="F3072" s="3" t="s">
        <v>24</v>
      </c>
      <c r="G3072" s="5" t="s">
        <v>5930</v>
      </c>
      <c r="H3072" s="3" t="s">
        <v>95</v>
      </c>
      <c r="I3072" s="3" t="s">
        <v>5931</v>
      </c>
      <c r="J3072" s="5" t="s">
        <v>5932</v>
      </c>
      <c r="L3072" s="3" t="s">
        <v>156</v>
      </c>
      <c r="M3072" s="3" t="s">
        <v>96</v>
      </c>
      <c r="N3072" s="8"/>
      <c r="O3072" s="3" t="s">
        <v>27</v>
      </c>
      <c r="P3072" s="3" t="s">
        <v>27</v>
      </c>
      <c r="Q3072" s="3" t="s">
        <v>27</v>
      </c>
      <c r="R3072" s="3" t="s">
        <v>27</v>
      </c>
      <c r="S3072" s="3" t="s">
        <v>27</v>
      </c>
      <c r="T3072" s="3" t="b">
        <v>0</v>
      </c>
    </row>
    <row r="3073">
      <c r="A3073" s="3" t="s">
        <v>5933</v>
      </c>
      <c r="C3073" s="3" t="s">
        <v>5934</v>
      </c>
      <c r="D3073" s="4">
        <f t="shared" si="423"/>
        <v>57</v>
      </c>
      <c r="E3073" s="3" t="s">
        <v>5935</v>
      </c>
      <c r="F3073" s="3" t="s">
        <v>24</v>
      </c>
      <c r="G3073" s="3" t="s">
        <v>5936</v>
      </c>
      <c r="H3073" s="3" t="s">
        <v>26</v>
      </c>
      <c r="I3073" s="3" t="s">
        <v>5937</v>
      </c>
      <c r="J3073" s="5" t="s">
        <v>5938</v>
      </c>
      <c r="K3073" s="3" t="s">
        <v>33</v>
      </c>
      <c r="L3073" s="3" t="s">
        <v>5939</v>
      </c>
      <c r="M3073" s="3" t="s">
        <v>96</v>
      </c>
      <c r="N3073" s="3" t="s">
        <v>62</v>
      </c>
      <c r="O3073" s="3" t="s">
        <v>27</v>
      </c>
      <c r="P3073" s="3" t="s">
        <v>27</v>
      </c>
      <c r="Q3073" s="3" t="s">
        <v>27</v>
      </c>
      <c r="R3073" s="3" t="s">
        <v>27</v>
      </c>
      <c r="S3073" s="3" t="s">
        <v>27</v>
      </c>
      <c r="T3073" s="3" t="b">
        <v>0</v>
      </c>
    </row>
    <row r="3074">
      <c r="A3074" s="3" t="s">
        <v>5940</v>
      </c>
      <c r="C3074" s="3" t="s">
        <v>5941</v>
      </c>
      <c r="D3074" s="4">
        <f t="shared" si="423"/>
        <v>57</v>
      </c>
      <c r="E3074" s="3" t="s">
        <v>5942</v>
      </c>
      <c r="F3074" s="3" t="s">
        <v>24</v>
      </c>
      <c r="G3074" s="3" t="s">
        <v>5943</v>
      </c>
      <c r="I3074" s="8"/>
      <c r="J3074" s="8"/>
      <c r="K3074" s="8"/>
      <c r="L3074" s="8"/>
      <c r="M3074" s="8"/>
      <c r="N3074" s="8"/>
      <c r="O3074" s="3" t="s">
        <v>27</v>
      </c>
      <c r="P3074" s="3" t="s">
        <v>27</v>
      </c>
      <c r="Q3074" s="3" t="s">
        <v>27</v>
      </c>
      <c r="R3074" s="3" t="s">
        <v>27</v>
      </c>
      <c r="S3074" s="3" t="s">
        <v>27</v>
      </c>
      <c r="T3074" s="3" t="b">
        <v>0</v>
      </c>
    </row>
    <row r="3075">
      <c r="A3075" s="3" t="s">
        <v>5944</v>
      </c>
      <c r="C3075" s="3" t="s">
        <v>5945</v>
      </c>
      <c r="D3075" s="4">
        <f t="shared" si="423"/>
        <v>57</v>
      </c>
      <c r="E3075" s="3" t="s">
        <v>5946</v>
      </c>
      <c r="F3075" s="3" t="s">
        <v>1647</v>
      </c>
      <c r="G3075" s="5" t="s">
        <v>5947</v>
      </c>
      <c r="H3075" s="3" t="s">
        <v>26</v>
      </c>
      <c r="I3075" s="3" t="s">
        <v>5948</v>
      </c>
      <c r="K3075" s="3" t="s">
        <v>54</v>
      </c>
      <c r="M3075" s="8"/>
      <c r="N3075" s="3" t="s">
        <v>34</v>
      </c>
      <c r="O3075" s="3" t="s">
        <v>27</v>
      </c>
      <c r="P3075" s="3" t="s">
        <v>27</v>
      </c>
      <c r="Q3075" s="3" t="s">
        <v>27</v>
      </c>
      <c r="R3075" s="3" t="s">
        <v>27</v>
      </c>
      <c r="S3075" s="3" t="s">
        <v>27</v>
      </c>
      <c r="T3075" s="3" t="b">
        <v>0</v>
      </c>
    </row>
    <row r="3076">
      <c r="A3076" s="3" t="s">
        <v>5949</v>
      </c>
      <c r="C3076" s="3" t="s">
        <v>5950</v>
      </c>
      <c r="D3076" s="4">
        <f t="shared" si="423"/>
        <v>57</v>
      </c>
      <c r="E3076" s="3" t="s">
        <v>5951</v>
      </c>
      <c r="F3076" s="3" t="s">
        <v>24</v>
      </c>
      <c r="G3076" s="5" t="s">
        <v>5952</v>
      </c>
      <c r="H3076" s="3" t="s">
        <v>95</v>
      </c>
      <c r="I3076" s="3" t="s">
        <v>5953</v>
      </c>
      <c r="J3076" s="5" t="s">
        <v>5954</v>
      </c>
      <c r="L3076" s="3" t="s">
        <v>156</v>
      </c>
      <c r="M3076" s="3" t="s">
        <v>96</v>
      </c>
      <c r="N3076" s="8"/>
      <c r="O3076" s="3" t="s">
        <v>27</v>
      </c>
      <c r="P3076" s="3" t="s">
        <v>27</v>
      </c>
      <c r="Q3076" s="3" t="s">
        <v>27</v>
      </c>
      <c r="R3076" s="3" t="s">
        <v>27</v>
      </c>
      <c r="S3076" s="3" t="s">
        <v>27</v>
      </c>
      <c r="T3076" s="3" t="b">
        <v>0</v>
      </c>
    </row>
    <row r="3077">
      <c r="A3077" s="3" t="s">
        <v>5944</v>
      </c>
      <c r="C3077" s="3" t="s">
        <v>5945</v>
      </c>
      <c r="D3077" s="4">
        <f t="shared" si="423"/>
        <v>57</v>
      </c>
      <c r="E3077" s="3" t="s">
        <v>5946</v>
      </c>
      <c r="F3077" s="3" t="s">
        <v>1647</v>
      </c>
      <c r="G3077" s="5" t="s">
        <v>5955</v>
      </c>
      <c r="H3077" s="3" t="s">
        <v>26</v>
      </c>
      <c r="I3077" s="3" t="s">
        <v>5948</v>
      </c>
      <c r="K3077" s="3" t="s">
        <v>54</v>
      </c>
      <c r="M3077" s="8"/>
      <c r="N3077" s="3" t="s">
        <v>34</v>
      </c>
      <c r="O3077" s="3" t="s">
        <v>27</v>
      </c>
      <c r="P3077" s="3" t="s">
        <v>27</v>
      </c>
      <c r="Q3077" s="3" t="s">
        <v>27</v>
      </c>
      <c r="R3077" s="3" t="s">
        <v>27</v>
      </c>
      <c r="S3077" s="3" t="s">
        <v>27</v>
      </c>
      <c r="T3077" s="3" t="b">
        <v>0</v>
      </c>
    </row>
    <row r="3078">
      <c r="A3078" s="3" t="s">
        <v>5956</v>
      </c>
      <c r="C3078" s="3" t="s">
        <v>5957</v>
      </c>
      <c r="D3078" s="4">
        <f t="shared" si="423"/>
        <v>57</v>
      </c>
      <c r="E3078" s="3" t="s">
        <v>5958</v>
      </c>
      <c r="F3078" s="3" t="s">
        <v>643</v>
      </c>
      <c r="G3078" s="5" t="s">
        <v>5959</v>
      </c>
      <c r="H3078" s="3" t="s">
        <v>26</v>
      </c>
      <c r="I3078" s="3" t="s">
        <v>5960</v>
      </c>
      <c r="K3078" s="3" t="s">
        <v>33</v>
      </c>
      <c r="M3078" s="8"/>
      <c r="N3078" s="3" t="s">
        <v>219</v>
      </c>
      <c r="O3078" s="3" t="s">
        <v>27</v>
      </c>
      <c r="P3078" s="3" t="s">
        <v>27</v>
      </c>
      <c r="Q3078" s="3" t="s">
        <v>27</v>
      </c>
      <c r="R3078" s="3" t="s">
        <v>27</v>
      </c>
      <c r="S3078" s="3" t="s">
        <v>27</v>
      </c>
      <c r="T3078" s="3" t="b">
        <v>0</v>
      </c>
    </row>
    <row r="3079">
      <c r="A3079" s="3" t="s">
        <v>5961</v>
      </c>
      <c r="C3079" s="3" t="s">
        <v>5962</v>
      </c>
      <c r="D3079" s="4">
        <f t="shared" si="423"/>
        <v>57</v>
      </c>
      <c r="E3079" s="3" t="s">
        <v>5963</v>
      </c>
      <c r="F3079" s="3" t="s">
        <v>24</v>
      </c>
      <c r="G3079" s="5" t="s">
        <v>5964</v>
      </c>
      <c r="H3079" s="3" t="s">
        <v>26</v>
      </c>
      <c r="I3079" s="3" t="s">
        <v>5965</v>
      </c>
      <c r="J3079" s="8"/>
      <c r="K3079" s="3" t="s">
        <v>61</v>
      </c>
      <c r="L3079" s="8"/>
      <c r="M3079" s="8"/>
      <c r="N3079" s="3" t="s">
        <v>77</v>
      </c>
      <c r="O3079" s="3" t="s">
        <v>27</v>
      </c>
      <c r="P3079" s="3" t="s">
        <v>27</v>
      </c>
      <c r="Q3079" s="3" t="s">
        <v>27</v>
      </c>
      <c r="R3079" s="3" t="s">
        <v>27</v>
      </c>
      <c r="S3079" s="3" t="s">
        <v>27</v>
      </c>
      <c r="T3079" s="3" t="b">
        <v>0</v>
      </c>
    </row>
    <row r="3080">
      <c r="A3080" s="3" t="s">
        <v>5966</v>
      </c>
      <c r="C3080" s="3" t="s">
        <v>5967</v>
      </c>
      <c r="D3080" s="4">
        <f>+56</f>
        <v>56</v>
      </c>
      <c r="E3080" s="3" t="s">
        <v>5968</v>
      </c>
      <c r="F3080" s="3" t="s">
        <v>101</v>
      </c>
      <c r="G3080" s="5" t="s">
        <v>5969</v>
      </c>
      <c r="H3080" s="3" t="s">
        <v>26</v>
      </c>
      <c r="I3080" s="3" t="s">
        <v>5970</v>
      </c>
      <c r="K3080" s="3" t="s">
        <v>54</v>
      </c>
      <c r="M3080" s="8"/>
      <c r="N3080" s="3" t="s">
        <v>34</v>
      </c>
      <c r="O3080" s="3" t="s">
        <v>27</v>
      </c>
      <c r="P3080" s="3" t="s">
        <v>27</v>
      </c>
      <c r="Q3080" s="3" t="s">
        <v>27</v>
      </c>
      <c r="R3080" s="3" t="s">
        <v>27</v>
      </c>
      <c r="S3080" s="3" t="s">
        <v>27</v>
      </c>
      <c r="T3080" s="3" t="b">
        <v>0</v>
      </c>
    </row>
    <row r="3081">
      <c r="A3081" s="3" t="s">
        <v>5971</v>
      </c>
      <c r="B3081" s="8"/>
      <c r="C3081" s="3" t="s">
        <v>5972</v>
      </c>
      <c r="D3081" s="4">
        <f>+57</f>
        <v>57</v>
      </c>
      <c r="E3081" s="3">
        <v>3.2086209313E10</v>
      </c>
      <c r="F3081" s="3" t="s">
        <v>24</v>
      </c>
      <c r="G3081" s="3" t="s">
        <v>5973</v>
      </c>
      <c r="H3081" s="3" t="s">
        <v>26</v>
      </c>
      <c r="I3081" s="3" t="s">
        <v>778</v>
      </c>
      <c r="J3081" s="8"/>
      <c r="K3081" s="3" t="s">
        <v>128</v>
      </c>
      <c r="L3081" s="8"/>
      <c r="M3081" s="8"/>
      <c r="N3081" s="3" t="s">
        <v>34</v>
      </c>
      <c r="O3081" s="3" t="s">
        <v>27</v>
      </c>
      <c r="P3081" s="3" t="s">
        <v>27</v>
      </c>
      <c r="Q3081" s="3" t="s">
        <v>27</v>
      </c>
      <c r="R3081" s="3" t="s">
        <v>27</v>
      </c>
      <c r="S3081" s="3" t="s">
        <v>27</v>
      </c>
      <c r="T3081" s="3" t="b">
        <v>0</v>
      </c>
    </row>
    <row r="3082">
      <c r="A3082" s="3" t="s">
        <v>5974</v>
      </c>
      <c r="C3082" s="3" t="s">
        <v>5975</v>
      </c>
      <c r="D3082" s="4">
        <f>+52</f>
        <v>52</v>
      </c>
      <c r="E3082" s="3" t="s">
        <v>5976</v>
      </c>
      <c r="F3082" s="3" t="s">
        <v>594</v>
      </c>
      <c r="G3082" s="5" t="s">
        <v>5977</v>
      </c>
      <c r="H3082" s="3" t="s">
        <v>95</v>
      </c>
      <c r="I3082" s="3" t="s">
        <v>2302</v>
      </c>
      <c r="J3082" s="5" t="s">
        <v>5978</v>
      </c>
      <c r="L3082" s="3" t="s">
        <v>691</v>
      </c>
      <c r="M3082" s="3" t="s">
        <v>1119</v>
      </c>
      <c r="O3082" s="3" t="s">
        <v>27</v>
      </c>
      <c r="P3082" s="3" t="s">
        <v>27</v>
      </c>
      <c r="Q3082" s="3" t="s">
        <v>27</v>
      </c>
      <c r="R3082" s="3" t="s">
        <v>27</v>
      </c>
      <c r="S3082" s="3" t="s">
        <v>27</v>
      </c>
      <c r="T3082" s="3" t="b">
        <v>0</v>
      </c>
    </row>
    <row r="3083">
      <c r="A3083" s="3" t="s">
        <v>5979</v>
      </c>
      <c r="C3083" s="3" t="s">
        <v>5980</v>
      </c>
      <c r="D3083" s="4">
        <f>+56</f>
        <v>56</v>
      </c>
      <c r="E3083" s="3" t="s">
        <v>5981</v>
      </c>
      <c r="F3083" s="3" t="s">
        <v>101</v>
      </c>
      <c r="G3083" s="5" t="s">
        <v>5982</v>
      </c>
      <c r="H3083" s="3" t="s">
        <v>26</v>
      </c>
      <c r="I3083" s="3" t="s">
        <v>5983</v>
      </c>
      <c r="K3083" s="3" t="s">
        <v>54</v>
      </c>
      <c r="M3083" s="8"/>
      <c r="N3083" s="3" t="s">
        <v>364</v>
      </c>
      <c r="O3083" s="3" t="s">
        <v>27</v>
      </c>
      <c r="P3083" s="3" t="s">
        <v>27</v>
      </c>
      <c r="Q3083" s="3" t="s">
        <v>27</v>
      </c>
      <c r="R3083" s="3" t="s">
        <v>27</v>
      </c>
      <c r="S3083" s="3" t="s">
        <v>27</v>
      </c>
      <c r="T3083" s="3" t="b">
        <v>0</v>
      </c>
    </row>
    <row r="3084">
      <c r="A3084" s="3" t="s">
        <v>5984</v>
      </c>
      <c r="C3084" s="3" t="s">
        <v>5985</v>
      </c>
      <c r="D3084" s="4">
        <f>+1</f>
        <v>1</v>
      </c>
      <c r="E3084" s="3" t="s">
        <v>5986</v>
      </c>
      <c r="F3084" s="3" t="s">
        <v>133</v>
      </c>
      <c r="G3084" s="5" t="s">
        <v>5987</v>
      </c>
      <c r="H3084" s="3" t="s">
        <v>95</v>
      </c>
      <c r="I3084" s="3" t="s">
        <v>5988</v>
      </c>
      <c r="J3084" s="5" t="s">
        <v>5989</v>
      </c>
      <c r="L3084" s="3" t="s">
        <v>156</v>
      </c>
      <c r="M3084" s="3" t="s">
        <v>256</v>
      </c>
      <c r="N3084" s="8"/>
      <c r="O3084" s="3" t="s">
        <v>27</v>
      </c>
      <c r="P3084" s="3" t="s">
        <v>27</v>
      </c>
      <c r="Q3084" s="3" t="s">
        <v>27</v>
      </c>
      <c r="R3084" s="3" t="s">
        <v>27</v>
      </c>
      <c r="S3084" s="3" t="s">
        <v>27</v>
      </c>
      <c r="T3084" s="3" t="b">
        <v>0</v>
      </c>
    </row>
    <row r="3085">
      <c r="A3085" s="3" t="s">
        <v>3613</v>
      </c>
      <c r="C3085" s="3" t="s">
        <v>1285</v>
      </c>
      <c r="D3085" s="4">
        <f t="shared" ref="D3085:D3086" si="424">+57</f>
        <v>57</v>
      </c>
      <c r="E3085" s="3" t="s">
        <v>1286</v>
      </c>
      <c r="F3085" s="3" t="s">
        <v>24</v>
      </c>
      <c r="G3085" s="5" t="s">
        <v>1287</v>
      </c>
      <c r="H3085" s="3" t="s">
        <v>95</v>
      </c>
      <c r="I3085" s="3" t="s">
        <v>3614</v>
      </c>
      <c r="J3085" s="5" t="s">
        <v>3615</v>
      </c>
      <c r="L3085" s="3" t="s">
        <v>1289</v>
      </c>
      <c r="M3085" s="3" t="s">
        <v>116</v>
      </c>
      <c r="N3085" s="8"/>
      <c r="O3085" s="3" t="s">
        <v>27</v>
      </c>
      <c r="P3085" s="3" t="s">
        <v>27</v>
      </c>
      <c r="Q3085" s="3" t="s">
        <v>27</v>
      </c>
      <c r="R3085" s="3" t="s">
        <v>27</v>
      </c>
      <c r="S3085" s="3" t="s">
        <v>27</v>
      </c>
      <c r="T3085" s="3" t="b">
        <v>0</v>
      </c>
    </row>
    <row r="3086">
      <c r="A3086" s="3" t="s">
        <v>5990</v>
      </c>
      <c r="C3086" s="3" t="s">
        <v>5991</v>
      </c>
      <c r="D3086" s="4">
        <f t="shared" si="424"/>
        <v>57</v>
      </c>
      <c r="E3086" s="3" t="s">
        <v>5992</v>
      </c>
      <c r="F3086" s="3" t="s">
        <v>24</v>
      </c>
      <c r="G3086" s="3" t="s">
        <v>5993</v>
      </c>
      <c r="H3086" s="3" t="s">
        <v>26</v>
      </c>
      <c r="J3086" s="8"/>
      <c r="K3086" s="3" t="s">
        <v>33</v>
      </c>
      <c r="M3086" s="8"/>
      <c r="N3086" s="3" t="s">
        <v>364</v>
      </c>
      <c r="O3086" s="3" t="s">
        <v>27</v>
      </c>
      <c r="P3086" s="3" t="s">
        <v>27</v>
      </c>
      <c r="Q3086" s="3" t="s">
        <v>27</v>
      </c>
      <c r="R3086" s="3" t="s">
        <v>27</v>
      </c>
      <c r="S3086" s="3" t="s">
        <v>27</v>
      </c>
      <c r="T3086" s="3" t="b">
        <v>0</v>
      </c>
    </row>
    <row r="3087">
      <c r="A3087" s="3" t="s">
        <v>5994</v>
      </c>
      <c r="C3087" s="3" t="s">
        <v>5995</v>
      </c>
      <c r="D3087" s="4">
        <f>+1</f>
        <v>1</v>
      </c>
      <c r="E3087" s="3" t="s">
        <v>5996</v>
      </c>
      <c r="F3087" s="3" t="s">
        <v>24</v>
      </c>
      <c r="G3087" s="3" t="s">
        <v>5997</v>
      </c>
      <c r="H3087" s="3" t="s">
        <v>26</v>
      </c>
      <c r="I3087" s="3" t="s">
        <v>5998</v>
      </c>
      <c r="J3087" s="8"/>
      <c r="K3087" s="3" t="s">
        <v>54</v>
      </c>
      <c r="M3087" s="8"/>
      <c r="N3087" s="3" t="s">
        <v>364</v>
      </c>
      <c r="O3087" s="3" t="s">
        <v>27</v>
      </c>
      <c r="P3087" s="3" t="s">
        <v>27</v>
      </c>
      <c r="Q3087" s="3" t="s">
        <v>27</v>
      </c>
      <c r="R3087" s="3" t="s">
        <v>27</v>
      </c>
      <c r="S3087" s="3" t="s">
        <v>27</v>
      </c>
      <c r="T3087" s="3" t="b">
        <v>0</v>
      </c>
    </row>
    <row r="3088">
      <c r="A3088" s="3" t="s">
        <v>5999</v>
      </c>
      <c r="C3088" s="3" t="s">
        <v>6000</v>
      </c>
      <c r="D3088" s="4">
        <f t="shared" ref="D3088:D3096" si="425">+57</f>
        <v>57</v>
      </c>
      <c r="E3088" s="3" t="s">
        <v>6001</v>
      </c>
      <c r="F3088" s="3" t="s">
        <v>24</v>
      </c>
      <c r="G3088" s="5" t="s">
        <v>6002</v>
      </c>
      <c r="H3088" s="3" t="s">
        <v>26</v>
      </c>
      <c r="I3088" s="3" t="s">
        <v>6003</v>
      </c>
      <c r="K3088" s="3" t="s">
        <v>54</v>
      </c>
      <c r="M3088" s="8"/>
      <c r="N3088" s="3" t="s">
        <v>62</v>
      </c>
      <c r="O3088" s="3" t="s">
        <v>27</v>
      </c>
      <c r="P3088" s="3" t="s">
        <v>27</v>
      </c>
      <c r="Q3088" s="3" t="s">
        <v>27</v>
      </c>
      <c r="R3088" s="3" t="s">
        <v>27</v>
      </c>
      <c r="S3088" s="3" t="s">
        <v>27</v>
      </c>
      <c r="T3088" s="3" t="b">
        <v>0</v>
      </c>
    </row>
    <row r="3089">
      <c r="A3089" s="3" t="s">
        <v>6004</v>
      </c>
      <c r="C3089" s="3" t="s">
        <v>6005</v>
      </c>
      <c r="D3089" s="4">
        <f t="shared" si="425"/>
        <v>57</v>
      </c>
      <c r="E3089" s="3" t="s">
        <v>6006</v>
      </c>
      <c r="F3089" s="3" t="s">
        <v>24</v>
      </c>
      <c r="G3089" s="5" t="s">
        <v>6007</v>
      </c>
      <c r="H3089" s="3" t="s">
        <v>95</v>
      </c>
      <c r="I3089" s="3" t="s">
        <v>6008</v>
      </c>
      <c r="J3089" s="5" t="s">
        <v>6009</v>
      </c>
      <c r="L3089" s="3" t="s">
        <v>1965</v>
      </c>
      <c r="M3089" s="3" t="s">
        <v>116</v>
      </c>
      <c r="N3089" s="8"/>
      <c r="O3089" s="3" t="s">
        <v>27</v>
      </c>
      <c r="P3089" s="3" t="s">
        <v>27</v>
      </c>
      <c r="Q3089" s="3" t="s">
        <v>27</v>
      </c>
      <c r="R3089" s="3" t="s">
        <v>27</v>
      </c>
      <c r="S3089" s="3" t="s">
        <v>27</v>
      </c>
      <c r="T3089" s="3" t="b">
        <v>0</v>
      </c>
    </row>
    <row r="3090">
      <c r="A3090" s="3" t="s">
        <v>6010</v>
      </c>
      <c r="C3090" s="3" t="s">
        <v>6011</v>
      </c>
      <c r="D3090" s="4">
        <f t="shared" si="425"/>
        <v>57</v>
      </c>
      <c r="E3090" s="3" t="s">
        <v>6012</v>
      </c>
      <c r="F3090" s="3" t="s">
        <v>24</v>
      </c>
      <c r="G3090" s="5" t="s">
        <v>6013</v>
      </c>
      <c r="H3090" s="3" t="s">
        <v>95</v>
      </c>
      <c r="I3090" s="3" t="s">
        <v>6014</v>
      </c>
      <c r="J3090" s="5" t="s">
        <v>6015</v>
      </c>
      <c r="L3090" s="3" t="s">
        <v>2200</v>
      </c>
      <c r="M3090" s="3" t="s">
        <v>116</v>
      </c>
      <c r="N3090" s="8"/>
      <c r="O3090" s="3" t="s">
        <v>27</v>
      </c>
      <c r="P3090" s="3" t="s">
        <v>27</v>
      </c>
      <c r="Q3090" s="3" t="s">
        <v>27</v>
      </c>
      <c r="R3090" s="3" t="s">
        <v>27</v>
      </c>
      <c r="S3090" s="3" t="s">
        <v>27</v>
      </c>
      <c r="T3090" s="3" t="b">
        <v>0</v>
      </c>
    </row>
    <row r="3091">
      <c r="A3091" s="3" t="s">
        <v>6016</v>
      </c>
      <c r="C3091" s="3" t="s">
        <v>6017</v>
      </c>
      <c r="D3091" s="4">
        <f t="shared" si="425"/>
        <v>57</v>
      </c>
      <c r="E3091" s="3" t="s">
        <v>6018</v>
      </c>
      <c r="F3091" s="3" t="s">
        <v>24</v>
      </c>
      <c r="G3091" s="5" t="s">
        <v>6019</v>
      </c>
      <c r="H3091" s="3" t="s">
        <v>26</v>
      </c>
      <c r="I3091" s="3" t="s">
        <v>5638</v>
      </c>
      <c r="K3091" s="3" t="s">
        <v>218</v>
      </c>
      <c r="M3091" s="8"/>
      <c r="N3091" s="3" t="s">
        <v>62</v>
      </c>
      <c r="O3091" s="3" t="s">
        <v>27</v>
      </c>
      <c r="P3091" s="3" t="s">
        <v>27</v>
      </c>
      <c r="Q3091" s="3" t="s">
        <v>27</v>
      </c>
      <c r="R3091" s="3" t="s">
        <v>27</v>
      </c>
      <c r="S3091" s="3" t="s">
        <v>27</v>
      </c>
      <c r="T3091" s="3" t="b">
        <v>0</v>
      </c>
    </row>
    <row r="3092">
      <c r="A3092" s="3" t="s">
        <v>6020</v>
      </c>
      <c r="B3092" s="3" t="s">
        <v>27</v>
      </c>
      <c r="C3092" s="3" t="s">
        <v>6021</v>
      </c>
      <c r="D3092" s="4">
        <f t="shared" si="425"/>
        <v>57</v>
      </c>
      <c r="E3092" s="3" t="s">
        <v>6022</v>
      </c>
      <c r="F3092" s="3" t="s">
        <v>24</v>
      </c>
      <c r="G3092" s="5" t="s">
        <v>6023</v>
      </c>
      <c r="H3092" s="3" t="s">
        <v>95</v>
      </c>
      <c r="I3092" s="3" t="s">
        <v>6024</v>
      </c>
      <c r="J3092" s="5" t="s">
        <v>6025</v>
      </c>
      <c r="K3092" s="3" t="s">
        <v>27</v>
      </c>
      <c r="L3092" s="3" t="s">
        <v>156</v>
      </c>
      <c r="M3092" s="3" t="s">
        <v>116</v>
      </c>
      <c r="N3092" s="3" t="s">
        <v>27</v>
      </c>
      <c r="O3092" s="3" t="s">
        <v>27</v>
      </c>
      <c r="P3092" s="3" t="s">
        <v>27</v>
      </c>
      <c r="Q3092" s="3" t="s">
        <v>27</v>
      </c>
      <c r="R3092" s="3" t="s">
        <v>27</v>
      </c>
      <c r="S3092" s="3" t="s">
        <v>27</v>
      </c>
      <c r="T3092" s="3" t="s">
        <v>27</v>
      </c>
    </row>
    <row r="3093">
      <c r="A3093" s="3" t="s">
        <v>6026</v>
      </c>
      <c r="B3093" s="3" t="s">
        <v>27</v>
      </c>
      <c r="C3093" s="3" t="s">
        <v>6027</v>
      </c>
      <c r="D3093" s="4">
        <f t="shared" si="425"/>
        <v>57</v>
      </c>
      <c r="E3093" s="3" t="s">
        <v>6028</v>
      </c>
      <c r="F3093" s="3" t="s">
        <v>24</v>
      </c>
      <c r="G3093" s="3" t="s">
        <v>27</v>
      </c>
      <c r="H3093" s="3" t="s">
        <v>26</v>
      </c>
      <c r="I3093" s="3" t="s">
        <v>6029</v>
      </c>
      <c r="J3093" s="3" t="s">
        <v>27</v>
      </c>
      <c r="K3093" s="3" t="s">
        <v>33</v>
      </c>
      <c r="L3093" s="3" t="s">
        <v>27</v>
      </c>
      <c r="M3093" s="3" t="s">
        <v>27</v>
      </c>
      <c r="N3093" s="3" t="s">
        <v>219</v>
      </c>
      <c r="O3093" s="3" t="s">
        <v>27</v>
      </c>
      <c r="P3093" s="3" t="s">
        <v>27</v>
      </c>
      <c r="Q3093" s="3" t="s">
        <v>27</v>
      </c>
      <c r="R3093" s="3" t="s">
        <v>27</v>
      </c>
      <c r="S3093" s="3" t="s">
        <v>27</v>
      </c>
      <c r="T3093" s="3" t="s">
        <v>27</v>
      </c>
    </row>
    <row r="3094">
      <c r="A3094" s="3" t="s">
        <v>6030</v>
      </c>
      <c r="B3094" s="3" t="s">
        <v>27</v>
      </c>
      <c r="C3094" s="3" t="s">
        <v>6031</v>
      </c>
      <c r="D3094" s="4">
        <f t="shared" si="425"/>
        <v>57</v>
      </c>
      <c r="E3094" s="3" t="s">
        <v>6032</v>
      </c>
      <c r="F3094" s="3" t="s">
        <v>2293</v>
      </c>
      <c r="G3094" s="5" t="s">
        <v>6033</v>
      </c>
      <c r="H3094" s="3" t="s">
        <v>26</v>
      </c>
      <c r="I3094" s="3" t="s">
        <v>6034</v>
      </c>
      <c r="J3094" s="3" t="s">
        <v>27</v>
      </c>
      <c r="K3094" s="3" t="s">
        <v>33</v>
      </c>
      <c r="L3094" s="3" t="s">
        <v>27</v>
      </c>
      <c r="M3094" s="3" t="s">
        <v>27</v>
      </c>
      <c r="N3094" s="3" t="s">
        <v>364</v>
      </c>
      <c r="O3094" s="3" t="s">
        <v>27</v>
      </c>
      <c r="P3094" s="3" t="s">
        <v>27</v>
      </c>
      <c r="Q3094" s="3" t="s">
        <v>27</v>
      </c>
      <c r="R3094" s="3" t="s">
        <v>27</v>
      </c>
      <c r="S3094" s="3" t="s">
        <v>27</v>
      </c>
      <c r="T3094" s="3" t="s">
        <v>27</v>
      </c>
    </row>
    <row r="3095">
      <c r="A3095" s="3" t="s">
        <v>6035</v>
      </c>
      <c r="B3095" s="3" t="s">
        <v>27</v>
      </c>
      <c r="C3095" s="3" t="s">
        <v>6036</v>
      </c>
      <c r="D3095" s="4">
        <f t="shared" si="425"/>
        <v>57</v>
      </c>
      <c r="E3095" s="3" t="s">
        <v>6037</v>
      </c>
      <c r="F3095" s="3" t="s">
        <v>24</v>
      </c>
      <c r="G3095" s="5" t="s">
        <v>6038</v>
      </c>
      <c r="H3095" s="3" t="s">
        <v>26</v>
      </c>
      <c r="I3095" s="3" t="s">
        <v>2409</v>
      </c>
      <c r="J3095" s="3" t="s">
        <v>27</v>
      </c>
      <c r="K3095" s="3" t="s">
        <v>54</v>
      </c>
      <c r="L3095" s="3" t="s">
        <v>27</v>
      </c>
      <c r="M3095" s="3" t="s">
        <v>27</v>
      </c>
      <c r="N3095" s="3" t="s">
        <v>34</v>
      </c>
      <c r="O3095" s="3" t="s">
        <v>27</v>
      </c>
      <c r="P3095" s="3" t="s">
        <v>27</v>
      </c>
      <c r="Q3095" s="3" t="s">
        <v>27</v>
      </c>
      <c r="R3095" s="3" t="s">
        <v>27</v>
      </c>
      <c r="S3095" s="3" t="s">
        <v>27</v>
      </c>
      <c r="T3095" s="3" t="s">
        <v>27</v>
      </c>
    </row>
    <row r="3096">
      <c r="A3096" s="3" t="s">
        <v>6035</v>
      </c>
      <c r="B3096" s="3" t="s">
        <v>27</v>
      </c>
      <c r="C3096" s="3" t="s">
        <v>6039</v>
      </c>
      <c r="D3096" s="4">
        <f t="shared" si="425"/>
        <v>57</v>
      </c>
      <c r="E3096" s="3" t="s">
        <v>6037</v>
      </c>
      <c r="F3096" s="3" t="s">
        <v>24</v>
      </c>
      <c r="G3096" s="5" t="s">
        <v>6038</v>
      </c>
      <c r="H3096" s="3" t="s">
        <v>26</v>
      </c>
      <c r="I3096" s="3" t="s">
        <v>2409</v>
      </c>
      <c r="J3096" s="3" t="s">
        <v>27</v>
      </c>
      <c r="K3096" s="3" t="s">
        <v>54</v>
      </c>
      <c r="L3096" s="3" t="s">
        <v>27</v>
      </c>
      <c r="M3096" s="3" t="s">
        <v>27</v>
      </c>
      <c r="N3096" s="3" t="s">
        <v>34</v>
      </c>
      <c r="O3096" s="3" t="s">
        <v>27</v>
      </c>
      <c r="P3096" s="3" t="s">
        <v>27</v>
      </c>
      <c r="Q3096" s="3" t="s">
        <v>27</v>
      </c>
      <c r="R3096" s="3" t="s">
        <v>27</v>
      </c>
      <c r="S3096" s="3" t="s">
        <v>27</v>
      </c>
      <c r="T3096" s="3" t="s">
        <v>27</v>
      </c>
    </row>
    <row r="3097">
      <c r="A3097" s="3" t="s">
        <v>6040</v>
      </c>
      <c r="B3097" s="3" t="s">
        <v>27</v>
      </c>
      <c r="C3097" s="3" t="s">
        <v>6041</v>
      </c>
      <c r="D3097" s="4">
        <f>+44</f>
        <v>44</v>
      </c>
      <c r="E3097" s="3" t="s">
        <v>6042</v>
      </c>
      <c r="F3097" s="3" t="s">
        <v>1647</v>
      </c>
      <c r="G3097" s="5" t="s">
        <v>6043</v>
      </c>
      <c r="H3097" s="3" t="s">
        <v>40</v>
      </c>
      <c r="I3097" s="3" t="s">
        <v>6044</v>
      </c>
      <c r="J3097" s="3" t="s">
        <v>27</v>
      </c>
      <c r="K3097" s="3" t="s">
        <v>27</v>
      </c>
      <c r="L3097" s="3" t="s">
        <v>42</v>
      </c>
      <c r="M3097" s="3" t="s">
        <v>27</v>
      </c>
      <c r="N3097" s="3" t="s">
        <v>27</v>
      </c>
      <c r="O3097" s="3" t="s">
        <v>27</v>
      </c>
      <c r="P3097" s="3" t="s">
        <v>6045</v>
      </c>
      <c r="Q3097" s="3" t="s">
        <v>983</v>
      </c>
      <c r="R3097" s="3" t="s">
        <v>6046</v>
      </c>
      <c r="S3097" s="3" t="s">
        <v>880</v>
      </c>
      <c r="T3097" s="3" t="s">
        <v>27</v>
      </c>
    </row>
    <row r="3098">
      <c r="A3098" s="3" t="s">
        <v>6047</v>
      </c>
      <c r="B3098" s="3" t="s">
        <v>27</v>
      </c>
      <c r="C3098" s="3" t="s">
        <v>6048</v>
      </c>
      <c r="D3098" s="4">
        <f>+57</f>
        <v>57</v>
      </c>
      <c r="E3098" s="3" t="s">
        <v>6049</v>
      </c>
      <c r="F3098" s="3" t="s">
        <v>24</v>
      </c>
      <c r="G3098" s="5" t="s">
        <v>6050</v>
      </c>
      <c r="H3098" s="3" t="s">
        <v>26</v>
      </c>
      <c r="I3098" s="3" t="s">
        <v>6051</v>
      </c>
      <c r="J3098" s="3" t="s">
        <v>27</v>
      </c>
      <c r="K3098" s="3" t="s">
        <v>61</v>
      </c>
      <c r="L3098" s="3" t="s">
        <v>27</v>
      </c>
      <c r="M3098" s="3" t="s">
        <v>27</v>
      </c>
      <c r="N3098" s="3" t="s">
        <v>34</v>
      </c>
      <c r="O3098" s="3" t="s">
        <v>27</v>
      </c>
      <c r="P3098" s="3" t="s">
        <v>27</v>
      </c>
      <c r="Q3098" s="3" t="s">
        <v>27</v>
      </c>
      <c r="R3098" s="3" t="s">
        <v>27</v>
      </c>
      <c r="S3098" s="3" t="s">
        <v>27</v>
      </c>
      <c r="T3098" s="3" t="s">
        <v>27</v>
      </c>
    </row>
    <row r="3099">
      <c r="A3099" s="3" t="s">
        <v>6052</v>
      </c>
      <c r="B3099" s="3" t="s">
        <v>27</v>
      </c>
      <c r="C3099" s="3" t="s">
        <v>6053</v>
      </c>
      <c r="D3099" s="4">
        <f>+51</f>
        <v>51</v>
      </c>
      <c r="E3099" s="3" t="s">
        <v>6054</v>
      </c>
      <c r="F3099" s="3" t="s">
        <v>289</v>
      </c>
      <c r="G3099" s="3" t="s">
        <v>27</v>
      </c>
      <c r="H3099" s="3" t="s">
        <v>40</v>
      </c>
      <c r="I3099" s="3" t="s">
        <v>6055</v>
      </c>
      <c r="J3099" s="3" t="s">
        <v>27</v>
      </c>
      <c r="K3099" s="3" t="s">
        <v>27</v>
      </c>
      <c r="L3099" s="3" t="s">
        <v>27</v>
      </c>
      <c r="M3099" s="3" t="s">
        <v>27</v>
      </c>
      <c r="N3099" s="3" t="s">
        <v>27</v>
      </c>
      <c r="O3099" s="3" t="s">
        <v>27</v>
      </c>
      <c r="P3099" s="3" t="s">
        <v>1606</v>
      </c>
      <c r="Q3099" s="3" t="s">
        <v>6056</v>
      </c>
      <c r="R3099" s="3" t="s">
        <v>6057</v>
      </c>
      <c r="S3099" s="3" t="s">
        <v>303</v>
      </c>
      <c r="T3099" s="3" t="s">
        <v>27</v>
      </c>
    </row>
    <row r="3100">
      <c r="A3100" s="3" t="s">
        <v>6058</v>
      </c>
      <c r="B3100" s="3" t="s">
        <v>27</v>
      </c>
      <c r="C3100" s="3" t="s">
        <v>6059</v>
      </c>
      <c r="D3100" s="4">
        <f>+57</f>
        <v>57</v>
      </c>
      <c r="E3100" s="3" t="s">
        <v>6060</v>
      </c>
      <c r="F3100" s="3" t="s">
        <v>24</v>
      </c>
      <c r="G3100" s="5" t="s">
        <v>6061</v>
      </c>
      <c r="H3100" s="3" t="s">
        <v>95</v>
      </c>
      <c r="I3100" s="3" t="s">
        <v>6062</v>
      </c>
      <c r="J3100" s="3" t="s">
        <v>6063</v>
      </c>
      <c r="K3100" s="3" t="s">
        <v>27</v>
      </c>
      <c r="L3100" s="3" t="s">
        <v>6064</v>
      </c>
      <c r="M3100" s="3" t="s">
        <v>96</v>
      </c>
      <c r="N3100" s="3" t="s">
        <v>27</v>
      </c>
      <c r="O3100" s="3" t="s">
        <v>27</v>
      </c>
      <c r="P3100" s="3" t="s">
        <v>27</v>
      </c>
      <c r="Q3100" s="3" t="s">
        <v>27</v>
      </c>
      <c r="R3100" s="3" t="s">
        <v>27</v>
      </c>
      <c r="S3100" s="3" t="s">
        <v>27</v>
      </c>
      <c r="T3100" s="3" t="s">
        <v>27</v>
      </c>
    </row>
    <row r="3101">
      <c r="A3101" s="3" t="s">
        <v>6065</v>
      </c>
      <c r="B3101" s="3" t="s">
        <v>27</v>
      </c>
      <c r="C3101" s="3" t="s">
        <v>6066</v>
      </c>
      <c r="D3101" s="4">
        <f>+54</f>
        <v>54</v>
      </c>
      <c r="E3101" s="3" t="s">
        <v>6067</v>
      </c>
      <c r="F3101" s="3" t="s">
        <v>140</v>
      </c>
      <c r="G3101" s="3" t="s">
        <v>6068</v>
      </c>
      <c r="H3101" s="3" t="s">
        <v>26</v>
      </c>
      <c r="I3101" s="3" t="s">
        <v>6069</v>
      </c>
      <c r="J3101" s="3" t="s">
        <v>27</v>
      </c>
      <c r="K3101" s="3" t="s">
        <v>54</v>
      </c>
      <c r="L3101" s="3" t="s">
        <v>27</v>
      </c>
      <c r="M3101" s="3" t="s">
        <v>27</v>
      </c>
      <c r="N3101" s="3" t="s">
        <v>34</v>
      </c>
      <c r="O3101" s="3" t="s">
        <v>27</v>
      </c>
      <c r="P3101" s="3" t="s">
        <v>27</v>
      </c>
      <c r="Q3101" s="3" t="s">
        <v>27</v>
      </c>
      <c r="R3101" s="3" t="s">
        <v>27</v>
      </c>
      <c r="S3101" s="3" t="s">
        <v>27</v>
      </c>
      <c r="T3101" s="3" t="s">
        <v>27</v>
      </c>
    </row>
    <row r="3102">
      <c r="A3102" s="3" t="s">
        <v>6070</v>
      </c>
      <c r="B3102" s="3" t="s">
        <v>27</v>
      </c>
      <c r="C3102" s="3" t="s">
        <v>6071</v>
      </c>
      <c r="D3102" s="4">
        <f t="shared" ref="D3102:D3116" si="426">+57</f>
        <v>57</v>
      </c>
      <c r="E3102" s="3" t="s">
        <v>6072</v>
      </c>
      <c r="F3102" s="3" t="s">
        <v>24</v>
      </c>
      <c r="G3102" s="5" t="s">
        <v>6073</v>
      </c>
      <c r="H3102" s="3" t="s">
        <v>26</v>
      </c>
      <c r="I3102" s="3" t="s">
        <v>1125</v>
      </c>
      <c r="J3102" s="3" t="s">
        <v>27</v>
      </c>
      <c r="K3102" s="3" t="s">
        <v>54</v>
      </c>
      <c r="L3102" s="3" t="s">
        <v>27</v>
      </c>
      <c r="M3102" s="3" t="s">
        <v>27</v>
      </c>
      <c r="N3102" s="3" t="s">
        <v>62</v>
      </c>
      <c r="O3102" s="3" t="s">
        <v>27</v>
      </c>
      <c r="P3102" s="3" t="s">
        <v>27</v>
      </c>
      <c r="Q3102" s="3" t="s">
        <v>27</v>
      </c>
      <c r="R3102" s="3" t="s">
        <v>27</v>
      </c>
      <c r="S3102" s="3" t="s">
        <v>27</v>
      </c>
      <c r="T3102" s="3" t="s">
        <v>27</v>
      </c>
    </row>
    <row r="3103">
      <c r="A3103" s="3" t="s">
        <v>6074</v>
      </c>
      <c r="B3103" s="3" t="s">
        <v>27</v>
      </c>
      <c r="C3103" s="3" t="s">
        <v>6075</v>
      </c>
      <c r="D3103" s="4">
        <f t="shared" si="426"/>
        <v>57</v>
      </c>
      <c r="E3103" s="3" t="s">
        <v>6076</v>
      </c>
      <c r="F3103" s="3" t="s">
        <v>24</v>
      </c>
      <c r="G3103" s="5" t="s">
        <v>6077</v>
      </c>
      <c r="H3103" s="3" t="s">
        <v>26</v>
      </c>
      <c r="I3103" s="3" t="s">
        <v>6078</v>
      </c>
      <c r="J3103" s="3" t="s">
        <v>27</v>
      </c>
      <c r="K3103" s="3" t="s">
        <v>33</v>
      </c>
      <c r="L3103" s="3" t="s">
        <v>27</v>
      </c>
      <c r="M3103" s="3" t="s">
        <v>27</v>
      </c>
      <c r="N3103" s="3" t="s">
        <v>34</v>
      </c>
      <c r="O3103" s="3" t="s">
        <v>27</v>
      </c>
      <c r="P3103" s="3" t="s">
        <v>27</v>
      </c>
      <c r="Q3103" s="3" t="s">
        <v>27</v>
      </c>
      <c r="R3103" s="3" t="s">
        <v>27</v>
      </c>
      <c r="S3103" s="3" t="s">
        <v>27</v>
      </c>
      <c r="T3103" s="3" t="s">
        <v>27</v>
      </c>
    </row>
    <row r="3104">
      <c r="A3104" s="3" t="s">
        <v>6079</v>
      </c>
      <c r="B3104" s="3" t="s">
        <v>27</v>
      </c>
      <c r="C3104" s="3" t="s">
        <v>6080</v>
      </c>
      <c r="D3104" s="4">
        <f t="shared" si="426"/>
        <v>57</v>
      </c>
      <c r="E3104" s="3" t="s">
        <v>6081</v>
      </c>
      <c r="F3104" s="3" t="s">
        <v>24</v>
      </c>
      <c r="G3104" s="5" t="s">
        <v>6082</v>
      </c>
      <c r="H3104" s="3" t="s">
        <v>26</v>
      </c>
      <c r="I3104" s="3" t="s">
        <v>6083</v>
      </c>
      <c r="J3104" s="3" t="s">
        <v>27</v>
      </c>
      <c r="K3104" s="3" t="s">
        <v>33</v>
      </c>
      <c r="L3104" s="3" t="s">
        <v>27</v>
      </c>
      <c r="M3104" s="3" t="s">
        <v>27</v>
      </c>
      <c r="N3104" s="3" t="s">
        <v>34</v>
      </c>
      <c r="O3104" s="3" t="s">
        <v>27</v>
      </c>
      <c r="P3104" s="3" t="s">
        <v>27</v>
      </c>
      <c r="Q3104" s="3" t="s">
        <v>27</v>
      </c>
      <c r="R3104" s="3" t="s">
        <v>27</v>
      </c>
      <c r="S3104" s="3" t="s">
        <v>27</v>
      </c>
      <c r="T3104" s="3" t="s">
        <v>27</v>
      </c>
    </row>
    <row r="3105">
      <c r="A3105" s="3" t="s">
        <v>6084</v>
      </c>
      <c r="B3105" s="3" t="s">
        <v>27</v>
      </c>
      <c r="C3105" s="3" t="s">
        <v>6085</v>
      </c>
      <c r="D3105" s="4">
        <f t="shared" si="426"/>
        <v>57</v>
      </c>
      <c r="E3105" s="3" t="s">
        <v>6086</v>
      </c>
      <c r="F3105" s="3" t="s">
        <v>24</v>
      </c>
      <c r="G3105" s="5" t="s">
        <v>6087</v>
      </c>
      <c r="H3105" s="3" t="s">
        <v>95</v>
      </c>
      <c r="I3105" s="3" t="s">
        <v>27</v>
      </c>
      <c r="J3105" s="5" t="s">
        <v>6088</v>
      </c>
      <c r="K3105" s="3" t="s">
        <v>27</v>
      </c>
      <c r="L3105" s="3" t="s">
        <v>4003</v>
      </c>
      <c r="M3105" s="3" t="s">
        <v>1119</v>
      </c>
      <c r="N3105" s="3" t="s">
        <v>27</v>
      </c>
      <c r="O3105" s="3" t="s">
        <v>27</v>
      </c>
      <c r="P3105" s="3" t="s">
        <v>27</v>
      </c>
      <c r="Q3105" s="3" t="s">
        <v>27</v>
      </c>
      <c r="R3105" s="3" t="s">
        <v>27</v>
      </c>
      <c r="S3105" s="3" t="s">
        <v>27</v>
      </c>
      <c r="T3105" s="3" t="s">
        <v>27</v>
      </c>
    </row>
    <row r="3106">
      <c r="A3106" s="3" t="s">
        <v>1167</v>
      </c>
      <c r="B3106" s="3" t="s">
        <v>27</v>
      </c>
      <c r="C3106" s="3" t="s">
        <v>6089</v>
      </c>
      <c r="D3106" s="4">
        <f t="shared" si="426"/>
        <v>57</v>
      </c>
      <c r="E3106" s="3" t="s">
        <v>6090</v>
      </c>
      <c r="F3106" s="3" t="s">
        <v>24</v>
      </c>
      <c r="G3106" s="5" t="s">
        <v>6091</v>
      </c>
      <c r="H3106" s="3" t="s">
        <v>95</v>
      </c>
      <c r="I3106" s="3" t="s">
        <v>6092</v>
      </c>
      <c r="J3106" s="5" t="s">
        <v>6093</v>
      </c>
      <c r="K3106" s="3" t="s">
        <v>27</v>
      </c>
      <c r="L3106" s="3" t="s">
        <v>1598</v>
      </c>
      <c r="M3106" s="3" t="s">
        <v>96</v>
      </c>
      <c r="N3106" s="3" t="s">
        <v>27</v>
      </c>
      <c r="O3106" s="3" t="s">
        <v>27</v>
      </c>
      <c r="P3106" s="3" t="s">
        <v>27</v>
      </c>
      <c r="Q3106" s="3" t="s">
        <v>27</v>
      </c>
      <c r="R3106" s="3" t="s">
        <v>27</v>
      </c>
      <c r="S3106" s="3" t="s">
        <v>27</v>
      </c>
      <c r="T3106" s="3" t="s">
        <v>27</v>
      </c>
    </row>
    <row r="3107">
      <c r="A3107" s="3" t="s">
        <v>6094</v>
      </c>
      <c r="B3107" s="3" t="s">
        <v>27</v>
      </c>
      <c r="C3107" s="3" t="s">
        <v>6095</v>
      </c>
      <c r="D3107" s="4">
        <f t="shared" si="426"/>
        <v>57</v>
      </c>
      <c r="E3107" s="3" t="s">
        <v>6096</v>
      </c>
      <c r="F3107" s="3" t="s">
        <v>24</v>
      </c>
      <c r="G3107" s="5" t="s">
        <v>6097</v>
      </c>
      <c r="H3107" s="3" t="s">
        <v>95</v>
      </c>
      <c r="I3107" s="3" t="s">
        <v>6098</v>
      </c>
      <c r="J3107" s="5" t="s">
        <v>6099</v>
      </c>
      <c r="K3107" s="3" t="s">
        <v>27</v>
      </c>
      <c r="L3107" s="3" t="s">
        <v>156</v>
      </c>
      <c r="M3107" s="3" t="s">
        <v>96</v>
      </c>
      <c r="N3107" s="3" t="s">
        <v>27</v>
      </c>
      <c r="O3107" s="3" t="s">
        <v>27</v>
      </c>
      <c r="P3107" s="3" t="s">
        <v>27</v>
      </c>
      <c r="Q3107" s="3" t="s">
        <v>27</v>
      </c>
      <c r="R3107" s="3" t="s">
        <v>27</v>
      </c>
      <c r="S3107" s="3" t="s">
        <v>27</v>
      </c>
      <c r="T3107" s="3" t="s">
        <v>27</v>
      </c>
    </row>
    <row r="3108">
      <c r="A3108" s="3" t="s">
        <v>6100</v>
      </c>
      <c r="B3108" s="3" t="s">
        <v>27</v>
      </c>
      <c r="C3108" s="3" t="s">
        <v>6101</v>
      </c>
      <c r="D3108" s="4">
        <f t="shared" si="426"/>
        <v>57</v>
      </c>
      <c r="E3108" s="3" t="s">
        <v>6102</v>
      </c>
      <c r="F3108" s="3" t="s">
        <v>24</v>
      </c>
      <c r="G3108" s="5" t="s">
        <v>6103</v>
      </c>
      <c r="H3108" s="3" t="s">
        <v>26</v>
      </c>
      <c r="I3108" s="3" t="s">
        <v>1125</v>
      </c>
      <c r="J3108" s="3" t="s">
        <v>27</v>
      </c>
      <c r="K3108" s="3" t="s">
        <v>54</v>
      </c>
      <c r="L3108" s="3" t="s">
        <v>27</v>
      </c>
      <c r="M3108" s="3" t="s">
        <v>27</v>
      </c>
      <c r="N3108" s="3" t="s">
        <v>62</v>
      </c>
      <c r="O3108" s="3" t="s">
        <v>27</v>
      </c>
      <c r="P3108" s="3" t="s">
        <v>27</v>
      </c>
      <c r="Q3108" s="3" t="s">
        <v>27</v>
      </c>
      <c r="R3108" s="3" t="s">
        <v>27</v>
      </c>
      <c r="S3108" s="3" t="s">
        <v>27</v>
      </c>
      <c r="T3108" s="3" t="s">
        <v>27</v>
      </c>
    </row>
    <row r="3109">
      <c r="A3109" s="3" t="s">
        <v>6104</v>
      </c>
      <c r="B3109" s="3" t="s">
        <v>27</v>
      </c>
      <c r="C3109" s="3" t="s">
        <v>6105</v>
      </c>
      <c r="D3109" s="4">
        <f t="shared" si="426"/>
        <v>57</v>
      </c>
      <c r="E3109" s="3" t="s">
        <v>6106</v>
      </c>
      <c r="F3109" s="3" t="s">
        <v>24</v>
      </c>
      <c r="G3109" s="3" t="s">
        <v>6107</v>
      </c>
      <c r="H3109" s="3" t="s">
        <v>26</v>
      </c>
      <c r="I3109" s="3" t="s">
        <v>6108</v>
      </c>
      <c r="J3109" s="3" t="s">
        <v>27</v>
      </c>
      <c r="K3109" s="3" t="s">
        <v>33</v>
      </c>
      <c r="L3109" s="3" t="s">
        <v>27</v>
      </c>
      <c r="M3109" s="3" t="s">
        <v>27</v>
      </c>
      <c r="N3109" s="3" t="s">
        <v>77</v>
      </c>
      <c r="O3109" s="3" t="s">
        <v>27</v>
      </c>
      <c r="P3109" s="3" t="s">
        <v>27</v>
      </c>
      <c r="Q3109" s="3" t="s">
        <v>27</v>
      </c>
      <c r="R3109" s="3" t="s">
        <v>27</v>
      </c>
      <c r="S3109" s="3" t="s">
        <v>27</v>
      </c>
      <c r="T3109" s="3" t="s">
        <v>27</v>
      </c>
    </row>
    <row r="3110">
      <c r="A3110" s="3" t="s">
        <v>6109</v>
      </c>
      <c r="B3110" s="3" t="s">
        <v>27</v>
      </c>
      <c r="C3110" s="3" t="s">
        <v>6110</v>
      </c>
      <c r="D3110" s="4">
        <f t="shared" si="426"/>
        <v>57</v>
      </c>
      <c r="E3110" s="3" t="s">
        <v>6111</v>
      </c>
      <c r="F3110" s="3" t="s">
        <v>24</v>
      </c>
      <c r="G3110" s="5" t="s">
        <v>6112</v>
      </c>
      <c r="H3110" s="3" t="s">
        <v>26</v>
      </c>
      <c r="I3110" s="3" t="s">
        <v>6113</v>
      </c>
      <c r="J3110" s="3" t="s">
        <v>27</v>
      </c>
      <c r="K3110" s="3" t="s">
        <v>61</v>
      </c>
      <c r="L3110" s="3" t="s">
        <v>27</v>
      </c>
      <c r="M3110" s="3" t="s">
        <v>27</v>
      </c>
      <c r="N3110" s="3" t="s">
        <v>62</v>
      </c>
      <c r="O3110" s="3" t="s">
        <v>27</v>
      </c>
      <c r="P3110" s="3" t="s">
        <v>27</v>
      </c>
      <c r="Q3110" s="3" t="s">
        <v>27</v>
      </c>
      <c r="R3110" s="3" t="s">
        <v>27</v>
      </c>
      <c r="S3110" s="3" t="s">
        <v>27</v>
      </c>
      <c r="T3110" s="3" t="s">
        <v>27</v>
      </c>
    </row>
    <row r="3111">
      <c r="A3111" s="3" t="s">
        <v>6114</v>
      </c>
      <c r="B3111" s="3" t="s">
        <v>27</v>
      </c>
      <c r="C3111" s="3" t="s">
        <v>6115</v>
      </c>
      <c r="D3111" s="4">
        <f t="shared" si="426"/>
        <v>57</v>
      </c>
      <c r="E3111" s="3" t="s">
        <v>6116</v>
      </c>
      <c r="F3111" s="3" t="s">
        <v>24</v>
      </c>
      <c r="G3111" s="3" t="s">
        <v>6117</v>
      </c>
      <c r="H3111" s="3" t="s">
        <v>95</v>
      </c>
      <c r="I3111" s="3" t="s">
        <v>6118</v>
      </c>
      <c r="J3111" s="3" t="s">
        <v>27</v>
      </c>
      <c r="K3111" s="3" t="s">
        <v>27</v>
      </c>
      <c r="L3111" s="3" t="s">
        <v>753</v>
      </c>
      <c r="M3111" s="3" t="s">
        <v>96</v>
      </c>
      <c r="N3111" s="3" t="s">
        <v>27</v>
      </c>
      <c r="O3111" s="3" t="s">
        <v>27</v>
      </c>
      <c r="P3111" s="3" t="s">
        <v>27</v>
      </c>
      <c r="Q3111" s="3" t="s">
        <v>27</v>
      </c>
      <c r="R3111" s="3" t="s">
        <v>27</v>
      </c>
      <c r="S3111" s="3" t="s">
        <v>27</v>
      </c>
      <c r="T3111" s="3" t="s">
        <v>27</v>
      </c>
    </row>
    <row r="3112">
      <c r="A3112" s="3" t="s">
        <v>679</v>
      </c>
      <c r="B3112" s="3" t="s">
        <v>27</v>
      </c>
      <c r="C3112" s="3" t="s">
        <v>6119</v>
      </c>
      <c r="D3112" s="4">
        <f t="shared" si="426"/>
        <v>57</v>
      </c>
      <c r="E3112" s="3" t="s">
        <v>6120</v>
      </c>
      <c r="F3112" s="3" t="s">
        <v>24</v>
      </c>
      <c r="G3112" s="5" t="s">
        <v>6121</v>
      </c>
      <c r="H3112" s="3" t="s">
        <v>27</v>
      </c>
      <c r="I3112" s="3" t="s">
        <v>27</v>
      </c>
      <c r="J3112" s="3" t="s">
        <v>27</v>
      </c>
      <c r="K3112" s="3" t="s">
        <v>27</v>
      </c>
      <c r="L3112" s="3" t="s">
        <v>27</v>
      </c>
      <c r="M3112" s="3" t="s">
        <v>27</v>
      </c>
      <c r="N3112" s="3" t="s">
        <v>27</v>
      </c>
      <c r="O3112" s="3" t="s">
        <v>27</v>
      </c>
      <c r="P3112" s="3" t="s">
        <v>27</v>
      </c>
      <c r="Q3112" s="3" t="s">
        <v>27</v>
      </c>
      <c r="R3112" s="3" t="s">
        <v>27</v>
      </c>
      <c r="S3112" s="3" t="s">
        <v>27</v>
      </c>
      <c r="T3112" s="3" t="s">
        <v>27</v>
      </c>
    </row>
    <row r="3113">
      <c r="A3113" s="3" t="s">
        <v>97</v>
      </c>
      <c r="B3113" s="3" t="s">
        <v>27</v>
      </c>
      <c r="C3113" s="3" t="s">
        <v>6122</v>
      </c>
      <c r="D3113" s="4">
        <f t="shared" si="426"/>
        <v>57</v>
      </c>
      <c r="E3113" s="3" t="s">
        <v>100</v>
      </c>
      <c r="F3113" s="3" t="s">
        <v>24</v>
      </c>
      <c r="G3113" s="5" t="s">
        <v>102</v>
      </c>
      <c r="H3113" s="3" t="s">
        <v>95</v>
      </c>
      <c r="I3113" s="3" t="s">
        <v>6123</v>
      </c>
      <c r="J3113" s="3" t="s">
        <v>6124</v>
      </c>
      <c r="K3113" s="3" t="s">
        <v>27</v>
      </c>
      <c r="L3113" s="3" t="s">
        <v>6125</v>
      </c>
      <c r="M3113" s="3" t="s">
        <v>500</v>
      </c>
      <c r="N3113" s="3" t="s">
        <v>27</v>
      </c>
      <c r="O3113" s="3" t="s">
        <v>27</v>
      </c>
      <c r="P3113" s="3" t="s">
        <v>27</v>
      </c>
      <c r="Q3113" s="3" t="s">
        <v>27</v>
      </c>
      <c r="R3113" s="3" t="s">
        <v>27</v>
      </c>
      <c r="S3113" s="3" t="s">
        <v>27</v>
      </c>
      <c r="T3113" s="3" t="s">
        <v>27</v>
      </c>
    </row>
    <row r="3114">
      <c r="A3114" s="3" t="s">
        <v>6126</v>
      </c>
      <c r="B3114" s="3" t="s">
        <v>27</v>
      </c>
      <c r="C3114" s="3" t="s">
        <v>6127</v>
      </c>
      <c r="D3114" s="4">
        <f t="shared" si="426"/>
        <v>57</v>
      </c>
      <c r="E3114" s="3" t="s">
        <v>6128</v>
      </c>
      <c r="F3114" s="3" t="s">
        <v>24</v>
      </c>
      <c r="G3114" s="5" t="s">
        <v>6129</v>
      </c>
      <c r="H3114" s="3" t="s">
        <v>95</v>
      </c>
      <c r="I3114" s="3" t="s">
        <v>6130</v>
      </c>
      <c r="J3114" s="5" t="s">
        <v>6131</v>
      </c>
      <c r="K3114" s="3" t="s">
        <v>27</v>
      </c>
      <c r="L3114" s="3" t="s">
        <v>6132</v>
      </c>
      <c r="M3114" s="3" t="s">
        <v>723</v>
      </c>
      <c r="N3114" s="3" t="s">
        <v>27</v>
      </c>
      <c r="O3114" s="3" t="s">
        <v>27</v>
      </c>
      <c r="P3114" s="3" t="s">
        <v>27</v>
      </c>
      <c r="Q3114" s="3" t="s">
        <v>27</v>
      </c>
      <c r="R3114" s="3" t="s">
        <v>27</v>
      </c>
      <c r="S3114" s="3" t="s">
        <v>27</v>
      </c>
      <c r="T3114" s="3" t="s">
        <v>27</v>
      </c>
    </row>
    <row r="3115">
      <c r="A3115" s="3" t="s">
        <v>6133</v>
      </c>
      <c r="B3115" s="3" t="s">
        <v>27</v>
      </c>
      <c r="C3115" s="3" t="s">
        <v>6134</v>
      </c>
      <c r="D3115" s="4">
        <f t="shared" si="426"/>
        <v>57</v>
      </c>
      <c r="E3115" s="3" t="s">
        <v>6135</v>
      </c>
      <c r="F3115" s="3" t="s">
        <v>24</v>
      </c>
      <c r="G3115" s="5" t="s">
        <v>6136</v>
      </c>
      <c r="H3115" s="3" t="s">
        <v>26</v>
      </c>
      <c r="I3115" s="3" t="s">
        <v>6137</v>
      </c>
      <c r="J3115" s="3" t="s">
        <v>27</v>
      </c>
      <c r="K3115" s="3" t="s">
        <v>33</v>
      </c>
      <c r="L3115" s="3" t="s">
        <v>27</v>
      </c>
      <c r="M3115" s="3" t="s">
        <v>27</v>
      </c>
      <c r="N3115" s="3" t="s">
        <v>69</v>
      </c>
      <c r="O3115" s="3" t="s">
        <v>27</v>
      </c>
      <c r="P3115" s="3" t="s">
        <v>27</v>
      </c>
      <c r="Q3115" s="3" t="s">
        <v>27</v>
      </c>
      <c r="R3115" s="3" t="s">
        <v>27</v>
      </c>
      <c r="S3115" s="3" t="s">
        <v>27</v>
      </c>
      <c r="T3115" s="3" t="s">
        <v>27</v>
      </c>
    </row>
    <row r="3116">
      <c r="A3116" s="3" t="s">
        <v>6138</v>
      </c>
      <c r="B3116" s="3" t="s">
        <v>27</v>
      </c>
      <c r="C3116" s="3" t="s">
        <v>6139</v>
      </c>
      <c r="D3116" s="4">
        <f t="shared" si="426"/>
        <v>57</v>
      </c>
      <c r="E3116" s="3" t="s">
        <v>6140</v>
      </c>
      <c r="F3116" s="3" t="s">
        <v>24</v>
      </c>
      <c r="G3116" s="5" t="s">
        <v>6141</v>
      </c>
      <c r="H3116" s="3" t="s">
        <v>26</v>
      </c>
      <c r="I3116" s="3" t="s">
        <v>6142</v>
      </c>
      <c r="J3116" s="3" t="s">
        <v>27</v>
      </c>
      <c r="K3116" s="3" t="s">
        <v>54</v>
      </c>
      <c r="L3116" s="3" t="s">
        <v>27</v>
      </c>
      <c r="M3116" s="3" t="s">
        <v>27</v>
      </c>
      <c r="N3116" s="3" t="s">
        <v>77</v>
      </c>
      <c r="O3116" s="3" t="s">
        <v>27</v>
      </c>
      <c r="P3116" s="3" t="s">
        <v>27</v>
      </c>
      <c r="Q3116" s="3" t="s">
        <v>27</v>
      </c>
      <c r="R3116" s="3" t="s">
        <v>27</v>
      </c>
      <c r="S3116" s="3" t="s">
        <v>27</v>
      </c>
      <c r="T3116" s="3" t="s">
        <v>27</v>
      </c>
    </row>
    <row r="3117">
      <c r="A3117" s="3" t="s">
        <v>6143</v>
      </c>
      <c r="B3117" s="3" t="s">
        <v>27</v>
      </c>
      <c r="C3117" s="3" t="s">
        <v>6144</v>
      </c>
      <c r="D3117" s="4">
        <f>+55</f>
        <v>55</v>
      </c>
      <c r="E3117" s="3" t="s">
        <v>6145</v>
      </c>
      <c r="F3117" s="3" t="s">
        <v>616</v>
      </c>
      <c r="G3117" s="5" t="s">
        <v>6146</v>
      </c>
      <c r="H3117" s="3" t="s">
        <v>40</v>
      </c>
      <c r="I3117" s="3" t="s">
        <v>6147</v>
      </c>
      <c r="J3117" s="3" t="s">
        <v>27</v>
      </c>
      <c r="K3117" s="3" t="s">
        <v>27</v>
      </c>
      <c r="L3117" s="3" t="s">
        <v>42</v>
      </c>
      <c r="M3117" s="3" t="s">
        <v>27</v>
      </c>
      <c r="N3117" s="3" t="s">
        <v>27</v>
      </c>
      <c r="O3117" s="3" t="s">
        <v>27</v>
      </c>
      <c r="P3117" s="3" t="s">
        <v>83</v>
      </c>
      <c r="Q3117" s="3" t="s">
        <v>45</v>
      </c>
      <c r="R3117" s="3" t="s">
        <v>46</v>
      </c>
      <c r="S3117" s="3" t="s">
        <v>880</v>
      </c>
      <c r="T3117" s="3" t="s">
        <v>27</v>
      </c>
    </row>
    <row r="3118">
      <c r="A3118" s="3" t="s">
        <v>6148</v>
      </c>
      <c r="B3118" s="3" t="s">
        <v>27</v>
      </c>
      <c r="C3118" s="3" t="s">
        <v>6149</v>
      </c>
      <c r="D3118" s="4">
        <f t="shared" ref="D3118:D3121" si="427">+57</f>
        <v>57</v>
      </c>
      <c r="E3118" s="3" t="s">
        <v>6150</v>
      </c>
      <c r="F3118" s="3" t="s">
        <v>24</v>
      </c>
      <c r="G3118" s="5" t="s">
        <v>6151</v>
      </c>
      <c r="H3118" s="3" t="s">
        <v>26</v>
      </c>
      <c r="I3118" s="3" t="s">
        <v>6152</v>
      </c>
      <c r="J3118" s="3" t="s">
        <v>27</v>
      </c>
      <c r="K3118" s="3" t="s">
        <v>218</v>
      </c>
      <c r="L3118" s="3" t="s">
        <v>27</v>
      </c>
      <c r="M3118" s="3" t="s">
        <v>27</v>
      </c>
      <c r="N3118" s="3" t="s">
        <v>34</v>
      </c>
      <c r="O3118" s="3" t="s">
        <v>27</v>
      </c>
      <c r="P3118" s="3" t="s">
        <v>27</v>
      </c>
      <c r="Q3118" s="3" t="s">
        <v>27</v>
      </c>
      <c r="R3118" s="3" t="s">
        <v>27</v>
      </c>
      <c r="S3118" s="3" t="s">
        <v>27</v>
      </c>
      <c r="T3118" s="3" t="s">
        <v>27</v>
      </c>
    </row>
    <row r="3119">
      <c r="A3119" s="3" t="s">
        <v>6153</v>
      </c>
      <c r="B3119" s="3" t="s">
        <v>27</v>
      </c>
      <c r="C3119" s="3" t="s">
        <v>6154</v>
      </c>
      <c r="D3119" s="4">
        <f t="shared" si="427"/>
        <v>57</v>
      </c>
      <c r="E3119" s="3" t="s">
        <v>6155</v>
      </c>
      <c r="F3119" s="3" t="s">
        <v>24</v>
      </c>
      <c r="G3119" s="5" t="s">
        <v>6156</v>
      </c>
      <c r="H3119" s="3" t="s">
        <v>95</v>
      </c>
      <c r="I3119" s="3" t="s">
        <v>6157</v>
      </c>
      <c r="J3119" s="5" t="s">
        <v>6158</v>
      </c>
      <c r="K3119" s="3" t="s">
        <v>27</v>
      </c>
      <c r="L3119" s="3" t="s">
        <v>1344</v>
      </c>
      <c r="M3119" s="3" t="s">
        <v>96</v>
      </c>
      <c r="N3119" s="3" t="s">
        <v>27</v>
      </c>
      <c r="O3119" s="3" t="s">
        <v>27</v>
      </c>
      <c r="P3119" s="3" t="s">
        <v>27</v>
      </c>
      <c r="Q3119" s="3" t="s">
        <v>27</v>
      </c>
      <c r="R3119" s="3" t="s">
        <v>27</v>
      </c>
      <c r="S3119" s="3" t="s">
        <v>27</v>
      </c>
      <c r="T3119" s="3" t="s">
        <v>27</v>
      </c>
    </row>
    <row r="3120">
      <c r="A3120" s="3" t="s">
        <v>5848</v>
      </c>
      <c r="B3120" s="3" t="s">
        <v>27</v>
      </c>
      <c r="C3120" s="3" t="s">
        <v>6159</v>
      </c>
      <c r="D3120" s="4">
        <f t="shared" si="427"/>
        <v>57</v>
      </c>
      <c r="E3120" s="3" t="s">
        <v>5850</v>
      </c>
      <c r="F3120" s="3" t="s">
        <v>24</v>
      </c>
      <c r="G3120" s="5" t="s">
        <v>5851</v>
      </c>
      <c r="H3120" s="3" t="s">
        <v>26</v>
      </c>
      <c r="I3120" s="3" t="s">
        <v>377</v>
      </c>
      <c r="J3120" s="3" t="s">
        <v>27</v>
      </c>
      <c r="K3120" s="3" t="s">
        <v>54</v>
      </c>
      <c r="L3120" s="3" t="s">
        <v>27</v>
      </c>
      <c r="M3120" s="3" t="s">
        <v>27</v>
      </c>
      <c r="N3120" s="3" t="s">
        <v>34</v>
      </c>
      <c r="O3120" s="3" t="s">
        <v>27</v>
      </c>
      <c r="P3120" s="3" t="s">
        <v>27</v>
      </c>
      <c r="Q3120" s="3" t="s">
        <v>27</v>
      </c>
      <c r="R3120" s="3" t="s">
        <v>27</v>
      </c>
      <c r="S3120" s="3" t="s">
        <v>27</v>
      </c>
      <c r="T3120" s="3" t="s">
        <v>27</v>
      </c>
    </row>
    <row r="3121">
      <c r="A3121" s="3" t="s">
        <v>3492</v>
      </c>
      <c r="B3121" s="3" t="s">
        <v>5044</v>
      </c>
      <c r="C3121" s="3" t="s">
        <v>6160</v>
      </c>
      <c r="D3121" s="4">
        <f t="shared" si="427"/>
        <v>57</v>
      </c>
      <c r="E3121" s="3" t="s">
        <v>6161</v>
      </c>
      <c r="F3121" s="3" t="s">
        <v>24</v>
      </c>
      <c r="G3121" s="5" t="s">
        <v>6162</v>
      </c>
      <c r="H3121" s="3" t="s">
        <v>95</v>
      </c>
      <c r="I3121" s="3" t="s">
        <v>6163</v>
      </c>
      <c r="J3121" s="5" t="s">
        <v>6164</v>
      </c>
      <c r="K3121" s="3" t="s">
        <v>5044</v>
      </c>
      <c r="L3121" s="3" t="s">
        <v>156</v>
      </c>
      <c r="M3121" s="3" t="s">
        <v>1119</v>
      </c>
      <c r="N3121" s="3" t="s">
        <v>5044</v>
      </c>
      <c r="O3121" s="3" t="s">
        <v>5044</v>
      </c>
      <c r="P3121" s="3" t="s">
        <v>5044</v>
      </c>
      <c r="Q3121" s="3" t="s">
        <v>5044</v>
      </c>
      <c r="R3121" s="3" t="s">
        <v>5044</v>
      </c>
      <c r="S3121" s="3" t="s">
        <v>5044</v>
      </c>
      <c r="T3121" s="3" t="s">
        <v>5044</v>
      </c>
    </row>
    <row r="3122">
      <c r="A3122" s="3" t="s">
        <v>6165</v>
      </c>
      <c r="B3122" s="3" t="s">
        <v>5044</v>
      </c>
      <c r="C3122" s="3" t="s">
        <v>6166</v>
      </c>
      <c r="D3122" s="4">
        <f>+55</f>
        <v>55</v>
      </c>
      <c r="E3122" s="3" t="s">
        <v>6167</v>
      </c>
      <c r="F3122" s="3" t="s">
        <v>616</v>
      </c>
      <c r="G3122" s="5" t="s">
        <v>6168</v>
      </c>
      <c r="H3122" s="3" t="s">
        <v>26</v>
      </c>
      <c r="I3122" s="3" t="s">
        <v>6169</v>
      </c>
      <c r="J3122" s="3" t="s">
        <v>5044</v>
      </c>
      <c r="K3122" s="3" t="s">
        <v>54</v>
      </c>
      <c r="L3122" s="3" t="s">
        <v>5044</v>
      </c>
      <c r="M3122" s="3" t="s">
        <v>5044</v>
      </c>
      <c r="N3122" s="3" t="s">
        <v>219</v>
      </c>
      <c r="O3122" s="3" t="s">
        <v>5044</v>
      </c>
      <c r="P3122" s="3" t="s">
        <v>5044</v>
      </c>
      <c r="Q3122" s="3" t="s">
        <v>5044</v>
      </c>
      <c r="R3122" s="3" t="s">
        <v>5044</v>
      </c>
      <c r="S3122" s="3" t="s">
        <v>5044</v>
      </c>
      <c r="T3122" s="3" t="s">
        <v>5044</v>
      </c>
    </row>
    <row r="3123">
      <c r="A3123" s="3" t="s">
        <v>6170</v>
      </c>
      <c r="B3123" s="3" t="s">
        <v>5044</v>
      </c>
      <c r="C3123" s="3" t="s">
        <v>6171</v>
      </c>
      <c r="D3123" s="4">
        <f t="shared" ref="D3123:D3125" si="428">+57</f>
        <v>57</v>
      </c>
      <c r="E3123" s="3" t="s">
        <v>6172</v>
      </c>
      <c r="F3123" s="3" t="s">
        <v>24</v>
      </c>
      <c r="G3123" s="3" t="s">
        <v>6170</v>
      </c>
      <c r="H3123" s="3" t="s">
        <v>26</v>
      </c>
      <c r="I3123" s="3" t="s">
        <v>6173</v>
      </c>
      <c r="J3123" s="3" t="s">
        <v>5044</v>
      </c>
      <c r="K3123" s="3" t="s">
        <v>54</v>
      </c>
      <c r="L3123" s="3" t="s">
        <v>5044</v>
      </c>
      <c r="M3123" s="3" t="s">
        <v>5044</v>
      </c>
      <c r="N3123" s="3" t="s">
        <v>62</v>
      </c>
      <c r="O3123" s="3" t="s">
        <v>5044</v>
      </c>
      <c r="P3123" s="3" t="s">
        <v>5044</v>
      </c>
      <c r="Q3123" s="3" t="s">
        <v>5044</v>
      </c>
      <c r="R3123" s="3" t="s">
        <v>5044</v>
      </c>
      <c r="S3123" s="3" t="s">
        <v>5044</v>
      </c>
      <c r="T3123" s="3" t="s">
        <v>5044</v>
      </c>
    </row>
    <row r="3124">
      <c r="A3124" s="3" t="s">
        <v>6174</v>
      </c>
      <c r="B3124" s="3" t="s">
        <v>5044</v>
      </c>
      <c r="C3124" s="3" t="s">
        <v>6175</v>
      </c>
      <c r="D3124" s="4">
        <f t="shared" si="428"/>
        <v>57</v>
      </c>
      <c r="E3124" s="3" t="s">
        <v>6176</v>
      </c>
      <c r="F3124" s="3" t="s">
        <v>24</v>
      </c>
      <c r="G3124" s="5" t="s">
        <v>6177</v>
      </c>
      <c r="H3124" s="3" t="s">
        <v>26</v>
      </c>
      <c r="I3124" s="3" t="s">
        <v>6178</v>
      </c>
      <c r="J3124" s="3" t="s">
        <v>5044</v>
      </c>
      <c r="K3124" s="3" t="s">
        <v>33</v>
      </c>
      <c r="L3124" s="3" t="s">
        <v>5044</v>
      </c>
      <c r="M3124" s="3" t="s">
        <v>5044</v>
      </c>
      <c r="N3124" s="3" t="s">
        <v>34</v>
      </c>
      <c r="O3124" s="3" t="s">
        <v>5044</v>
      </c>
      <c r="P3124" s="3" t="s">
        <v>5044</v>
      </c>
      <c r="Q3124" s="3" t="s">
        <v>5044</v>
      </c>
      <c r="R3124" s="3" t="s">
        <v>5044</v>
      </c>
      <c r="S3124" s="3" t="s">
        <v>5044</v>
      </c>
      <c r="T3124" s="3" t="s">
        <v>5044</v>
      </c>
    </row>
    <row r="3125">
      <c r="A3125" s="3" t="s">
        <v>6179</v>
      </c>
      <c r="B3125" s="3" t="s">
        <v>5044</v>
      </c>
      <c r="C3125" s="3" t="s">
        <v>6180</v>
      </c>
      <c r="D3125" s="4">
        <f t="shared" si="428"/>
        <v>57</v>
      </c>
      <c r="E3125" s="3" t="s">
        <v>6181</v>
      </c>
      <c r="F3125" s="3" t="s">
        <v>24</v>
      </c>
      <c r="G3125" s="5" t="s">
        <v>6182</v>
      </c>
      <c r="H3125" s="3" t="s">
        <v>26</v>
      </c>
      <c r="I3125" s="3" t="s">
        <v>6183</v>
      </c>
      <c r="J3125" s="3" t="s">
        <v>5044</v>
      </c>
      <c r="K3125" s="3" t="s">
        <v>54</v>
      </c>
      <c r="L3125" s="3" t="s">
        <v>5044</v>
      </c>
      <c r="M3125" s="3" t="s">
        <v>5044</v>
      </c>
      <c r="N3125" s="3" t="s">
        <v>34</v>
      </c>
      <c r="O3125" s="3" t="s">
        <v>5044</v>
      </c>
      <c r="P3125" s="3" t="s">
        <v>5044</v>
      </c>
      <c r="Q3125" s="3" t="s">
        <v>5044</v>
      </c>
      <c r="R3125" s="3" t="s">
        <v>5044</v>
      </c>
      <c r="S3125" s="3" t="s">
        <v>5044</v>
      </c>
      <c r="T3125" s="3" t="s">
        <v>5044</v>
      </c>
    </row>
    <row r="3126">
      <c r="A3126" s="3" t="s">
        <v>3485</v>
      </c>
      <c r="B3126" s="3" t="s">
        <v>5044</v>
      </c>
      <c r="C3126" s="3" t="s">
        <v>3486</v>
      </c>
      <c r="D3126" s="4">
        <f t="shared" ref="D3126:D3127" si="429">+1</f>
        <v>1</v>
      </c>
      <c r="E3126" s="3" t="s">
        <v>6184</v>
      </c>
      <c r="F3126" s="3" t="s">
        <v>594</v>
      </c>
      <c r="G3126" s="5" t="s">
        <v>3488</v>
      </c>
      <c r="H3126" s="3" t="s">
        <v>95</v>
      </c>
      <c r="I3126" s="3" t="s">
        <v>3489</v>
      </c>
      <c r="J3126" s="5" t="s">
        <v>6185</v>
      </c>
      <c r="K3126" s="3" t="s">
        <v>5044</v>
      </c>
      <c r="L3126" s="3" t="s">
        <v>2754</v>
      </c>
      <c r="M3126" s="3" t="s">
        <v>263</v>
      </c>
      <c r="N3126" s="3" t="s">
        <v>5044</v>
      </c>
      <c r="O3126" s="3" t="s">
        <v>5044</v>
      </c>
      <c r="P3126" s="3" t="s">
        <v>5044</v>
      </c>
      <c r="Q3126" s="3" t="s">
        <v>5044</v>
      </c>
      <c r="R3126" s="3" t="s">
        <v>5044</v>
      </c>
      <c r="S3126" s="3" t="s">
        <v>5044</v>
      </c>
      <c r="T3126" s="3" t="s">
        <v>5044</v>
      </c>
    </row>
    <row r="3127">
      <c r="A3127" s="3" t="s">
        <v>6186</v>
      </c>
      <c r="B3127" s="3" t="s">
        <v>5044</v>
      </c>
      <c r="C3127" s="3" t="s">
        <v>6187</v>
      </c>
      <c r="D3127" s="4">
        <f t="shared" si="429"/>
        <v>1</v>
      </c>
      <c r="E3127" s="3" t="s">
        <v>6184</v>
      </c>
      <c r="F3127" s="3" t="s">
        <v>616</v>
      </c>
      <c r="G3127" s="5" t="s">
        <v>6188</v>
      </c>
      <c r="H3127" s="3" t="s">
        <v>95</v>
      </c>
      <c r="I3127" s="3" t="s">
        <v>3489</v>
      </c>
      <c r="J3127" s="5" t="s">
        <v>3490</v>
      </c>
      <c r="K3127" s="3" t="s">
        <v>5044</v>
      </c>
      <c r="L3127" s="3" t="s">
        <v>156</v>
      </c>
      <c r="M3127" s="3" t="s">
        <v>263</v>
      </c>
      <c r="N3127" s="3" t="s">
        <v>5044</v>
      </c>
      <c r="O3127" s="3" t="s">
        <v>5044</v>
      </c>
      <c r="P3127" s="3" t="s">
        <v>5044</v>
      </c>
      <c r="Q3127" s="3" t="s">
        <v>5044</v>
      </c>
      <c r="R3127" s="3" t="s">
        <v>5044</v>
      </c>
      <c r="S3127" s="3" t="s">
        <v>5044</v>
      </c>
      <c r="T3127" s="3" t="s">
        <v>5044</v>
      </c>
    </row>
    <row r="3128">
      <c r="A3128" s="3" t="s">
        <v>5216</v>
      </c>
      <c r="B3128" s="3" t="s">
        <v>5044</v>
      </c>
      <c r="C3128" s="3" t="s">
        <v>5217</v>
      </c>
      <c r="D3128" s="4">
        <f t="shared" ref="D3128:D3131" si="430">+57</f>
        <v>57</v>
      </c>
      <c r="E3128" s="3" t="s">
        <v>5218</v>
      </c>
      <c r="F3128" s="3" t="s">
        <v>24</v>
      </c>
      <c r="G3128" s="3" t="s">
        <v>5219</v>
      </c>
      <c r="H3128" s="3" t="s">
        <v>26</v>
      </c>
      <c r="I3128" s="3" t="s">
        <v>5220</v>
      </c>
      <c r="J3128" s="3" t="s">
        <v>5044</v>
      </c>
      <c r="K3128" s="3" t="s">
        <v>61</v>
      </c>
      <c r="L3128" s="3" t="s">
        <v>5044</v>
      </c>
      <c r="M3128" s="3" t="s">
        <v>5044</v>
      </c>
      <c r="N3128" s="3" t="s">
        <v>62</v>
      </c>
      <c r="O3128" s="3" t="s">
        <v>5044</v>
      </c>
      <c r="P3128" s="3" t="s">
        <v>5044</v>
      </c>
      <c r="Q3128" s="3" t="s">
        <v>5044</v>
      </c>
      <c r="R3128" s="3" t="s">
        <v>5044</v>
      </c>
      <c r="S3128" s="3" t="s">
        <v>5044</v>
      </c>
      <c r="T3128" s="3" t="s">
        <v>5044</v>
      </c>
    </row>
    <row r="3129">
      <c r="A3129" s="3" t="s">
        <v>6189</v>
      </c>
      <c r="B3129" s="3" t="s">
        <v>5044</v>
      </c>
      <c r="C3129" s="3" t="s">
        <v>6190</v>
      </c>
      <c r="D3129" s="4">
        <f t="shared" si="430"/>
        <v>57</v>
      </c>
      <c r="E3129" s="3" t="s">
        <v>6191</v>
      </c>
      <c r="F3129" s="3" t="s">
        <v>24</v>
      </c>
      <c r="G3129" s="5" t="s">
        <v>6192</v>
      </c>
      <c r="H3129" s="3" t="s">
        <v>95</v>
      </c>
      <c r="I3129" s="3" t="s">
        <v>6193</v>
      </c>
      <c r="J3129" s="5" t="s">
        <v>6194</v>
      </c>
      <c r="K3129" s="3" t="s">
        <v>5044</v>
      </c>
      <c r="L3129" s="3" t="s">
        <v>6195</v>
      </c>
      <c r="M3129" s="3" t="s">
        <v>116</v>
      </c>
      <c r="N3129" s="3" t="s">
        <v>5044</v>
      </c>
      <c r="O3129" s="3" t="s">
        <v>5044</v>
      </c>
      <c r="P3129" s="3" t="s">
        <v>5044</v>
      </c>
      <c r="Q3129" s="3" t="s">
        <v>5044</v>
      </c>
      <c r="R3129" s="3" t="s">
        <v>5044</v>
      </c>
      <c r="S3129" s="3" t="s">
        <v>5044</v>
      </c>
      <c r="T3129" s="3" t="s">
        <v>5044</v>
      </c>
    </row>
    <row r="3130">
      <c r="A3130" s="3" t="s">
        <v>6196</v>
      </c>
      <c r="B3130" s="3" t="s">
        <v>5044</v>
      </c>
      <c r="C3130" s="3" t="s">
        <v>6197</v>
      </c>
      <c r="D3130" s="4">
        <f t="shared" si="430"/>
        <v>57</v>
      </c>
      <c r="E3130" s="3" t="s">
        <v>6198</v>
      </c>
      <c r="F3130" s="3" t="s">
        <v>24</v>
      </c>
      <c r="G3130" s="5" t="s">
        <v>6199</v>
      </c>
      <c r="H3130" s="3" t="s">
        <v>26</v>
      </c>
      <c r="I3130" s="3" t="s">
        <v>6200</v>
      </c>
      <c r="J3130" s="3" t="s">
        <v>5044</v>
      </c>
      <c r="K3130" s="3" t="s">
        <v>33</v>
      </c>
      <c r="L3130" s="3" t="s">
        <v>5044</v>
      </c>
      <c r="M3130" s="3" t="s">
        <v>5044</v>
      </c>
      <c r="N3130" s="3" t="s">
        <v>77</v>
      </c>
      <c r="O3130" s="3" t="s">
        <v>5044</v>
      </c>
      <c r="P3130" s="3" t="s">
        <v>5044</v>
      </c>
      <c r="Q3130" s="3" t="s">
        <v>5044</v>
      </c>
      <c r="R3130" s="3" t="s">
        <v>5044</v>
      </c>
      <c r="S3130" s="3" t="s">
        <v>5044</v>
      </c>
      <c r="T3130" s="3" t="s">
        <v>5044</v>
      </c>
    </row>
    <row r="3131">
      <c r="A3131" s="3" t="s">
        <v>6201</v>
      </c>
      <c r="B3131" s="3" t="s">
        <v>5044</v>
      </c>
      <c r="C3131" s="3" t="s">
        <v>6202</v>
      </c>
      <c r="D3131" s="4">
        <f t="shared" si="430"/>
        <v>57</v>
      </c>
      <c r="E3131" s="3" t="s">
        <v>6203</v>
      </c>
      <c r="F3131" s="3" t="s">
        <v>24</v>
      </c>
      <c r="G3131" s="5" t="s">
        <v>6204</v>
      </c>
      <c r="H3131" s="3" t="s">
        <v>26</v>
      </c>
      <c r="I3131" s="3" t="s">
        <v>6205</v>
      </c>
      <c r="J3131" s="3" t="s">
        <v>5044</v>
      </c>
      <c r="K3131" s="3" t="s">
        <v>54</v>
      </c>
      <c r="L3131" s="3" t="s">
        <v>5044</v>
      </c>
      <c r="M3131" s="3" t="s">
        <v>5044</v>
      </c>
      <c r="N3131" s="3" t="s">
        <v>77</v>
      </c>
      <c r="O3131" s="3" t="s">
        <v>5044</v>
      </c>
      <c r="P3131" s="3" t="s">
        <v>5044</v>
      </c>
      <c r="Q3131" s="3" t="s">
        <v>5044</v>
      </c>
      <c r="R3131" s="3" t="s">
        <v>5044</v>
      </c>
      <c r="S3131" s="3" t="s">
        <v>5044</v>
      </c>
      <c r="T3131" s="3" t="s">
        <v>5044</v>
      </c>
    </row>
    <row r="3132">
      <c r="A3132" s="3" t="s">
        <v>6206</v>
      </c>
      <c r="B3132" s="3" t="s">
        <v>5044</v>
      </c>
      <c r="C3132" s="3" t="s">
        <v>6207</v>
      </c>
      <c r="D3132" s="4">
        <f>+1</f>
        <v>1</v>
      </c>
      <c r="E3132" s="3" t="s">
        <v>6208</v>
      </c>
      <c r="F3132" s="3" t="s">
        <v>5041</v>
      </c>
      <c r="G3132" s="5" t="s">
        <v>837</v>
      </c>
      <c r="H3132" s="3" t="s">
        <v>26</v>
      </c>
      <c r="I3132" s="3" t="s">
        <v>6209</v>
      </c>
      <c r="J3132" s="3" t="s">
        <v>5044</v>
      </c>
      <c r="K3132" s="3" t="s">
        <v>128</v>
      </c>
      <c r="L3132" s="3" t="s">
        <v>5044</v>
      </c>
      <c r="M3132" s="3" t="s">
        <v>5044</v>
      </c>
      <c r="N3132" s="3" t="s">
        <v>62</v>
      </c>
      <c r="O3132" s="3" t="s">
        <v>5044</v>
      </c>
      <c r="P3132" s="3" t="s">
        <v>5044</v>
      </c>
      <c r="Q3132" s="3" t="s">
        <v>5044</v>
      </c>
      <c r="R3132" s="3" t="s">
        <v>5044</v>
      </c>
      <c r="S3132" s="3" t="s">
        <v>5044</v>
      </c>
      <c r="T3132" s="3" t="s">
        <v>5044</v>
      </c>
    </row>
    <row r="3133">
      <c r="A3133" s="3" t="s">
        <v>6210</v>
      </c>
      <c r="B3133" s="3" t="s">
        <v>5044</v>
      </c>
      <c r="C3133" s="3" t="s">
        <v>6211</v>
      </c>
      <c r="D3133" s="4">
        <f>+593</f>
        <v>593</v>
      </c>
      <c r="E3133" s="3" t="s">
        <v>6212</v>
      </c>
      <c r="F3133" s="3" t="s">
        <v>643</v>
      </c>
      <c r="G3133" s="5" t="s">
        <v>6213</v>
      </c>
      <c r="H3133" s="3" t="s">
        <v>95</v>
      </c>
      <c r="I3133" s="3" t="s">
        <v>6214</v>
      </c>
      <c r="J3133" s="5" t="s">
        <v>6215</v>
      </c>
      <c r="K3133" s="3" t="s">
        <v>5044</v>
      </c>
      <c r="L3133" s="3" t="s">
        <v>6216</v>
      </c>
      <c r="M3133" s="3" t="s">
        <v>96</v>
      </c>
      <c r="N3133" s="3" t="s">
        <v>5044</v>
      </c>
      <c r="O3133" s="3" t="s">
        <v>5044</v>
      </c>
      <c r="P3133" s="3" t="s">
        <v>5044</v>
      </c>
      <c r="Q3133" s="3" t="s">
        <v>5044</v>
      </c>
      <c r="R3133" s="3" t="s">
        <v>5044</v>
      </c>
      <c r="S3133" s="3" t="s">
        <v>5044</v>
      </c>
      <c r="T3133" s="3" t="s">
        <v>5044</v>
      </c>
    </row>
    <row r="3134">
      <c r="A3134" s="3" t="s">
        <v>6217</v>
      </c>
      <c r="B3134" s="3" t="s">
        <v>5044</v>
      </c>
      <c r="C3134" s="3" t="s">
        <v>6218</v>
      </c>
      <c r="D3134" s="4">
        <f>+57</f>
        <v>57</v>
      </c>
      <c r="E3134" s="3" t="s">
        <v>6219</v>
      </c>
      <c r="F3134" s="3" t="s">
        <v>24</v>
      </c>
      <c r="G3134" s="5" t="s">
        <v>6220</v>
      </c>
      <c r="H3134" s="3" t="s">
        <v>95</v>
      </c>
      <c r="I3134" s="3" t="s">
        <v>6221</v>
      </c>
      <c r="J3134" s="5" t="s">
        <v>6222</v>
      </c>
      <c r="K3134" s="3" t="s">
        <v>5044</v>
      </c>
      <c r="L3134" s="3" t="s">
        <v>6223</v>
      </c>
      <c r="M3134" s="3" t="s">
        <v>263</v>
      </c>
      <c r="N3134" s="3" t="s">
        <v>5044</v>
      </c>
      <c r="O3134" s="3" t="s">
        <v>5044</v>
      </c>
      <c r="P3134" s="3" t="s">
        <v>5044</v>
      </c>
      <c r="Q3134" s="3" t="s">
        <v>5044</v>
      </c>
      <c r="R3134" s="3" t="s">
        <v>5044</v>
      </c>
      <c r="S3134" s="3" t="s">
        <v>5044</v>
      </c>
      <c r="T3134" s="3" t="s">
        <v>5044</v>
      </c>
    </row>
    <row r="3135">
      <c r="A3135" s="3" t="s">
        <v>6224</v>
      </c>
      <c r="B3135" s="3" t="s">
        <v>5044</v>
      </c>
      <c r="C3135" s="3" t="s">
        <v>6225</v>
      </c>
      <c r="D3135" s="4">
        <f>+1</f>
        <v>1</v>
      </c>
      <c r="E3135" s="3" t="s">
        <v>6226</v>
      </c>
      <c r="F3135" s="3" t="s">
        <v>133</v>
      </c>
      <c r="G3135" s="5" t="s">
        <v>6227</v>
      </c>
      <c r="H3135" s="3" t="s">
        <v>95</v>
      </c>
      <c r="I3135" s="3" t="s">
        <v>6228</v>
      </c>
      <c r="J3135" s="5" t="s">
        <v>6229</v>
      </c>
      <c r="K3135" s="3" t="s">
        <v>5044</v>
      </c>
      <c r="L3135" s="3" t="s">
        <v>2200</v>
      </c>
      <c r="M3135" s="3" t="s">
        <v>96</v>
      </c>
      <c r="N3135" s="3" t="s">
        <v>5044</v>
      </c>
      <c r="O3135" s="3" t="s">
        <v>5044</v>
      </c>
      <c r="P3135" s="3" t="s">
        <v>5044</v>
      </c>
      <c r="Q3135" s="3" t="s">
        <v>5044</v>
      </c>
      <c r="R3135" s="3" t="s">
        <v>5044</v>
      </c>
      <c r="S3135" s="3" t="s">
        <v>5044</v>
      </c>
      <c r="T3135" s="3" t="s">
        <v>5044</v>
      </c>
    </row>
    <row r="3136">
      <c r="A3136" s="3" t="s">
        <v>6230</v>
      </c>
      <c r="B3136" s="3" t="s">
        <v>5044</v>
      </c>
      <c r="C3136" s="3" t="s">
        <v>6231</v>
      </c>
      <c r="D3136" s="4">
        <f t="shared" ref="D3136:D3140" si="431">+57</f>
        <v>57</v>
      </c>
      <c r="E3136" s="3" t="s">
        <v>6232</v>
      </c>
      <c r="F3136" s="3" t="s">
        <v>24</v>
      </c>
      <c r="G3136" s="5" t="s">
        <v>6233</v>
      </c>
      <c r="H3136" s="3" t="s">
        <v>26</v>
      </c>
      <c r="I3136" s="3" t="s">
        <v>6234</v>
      </c>
      <c r="J3136" s="3" t="s">
        <v>5044</v>
      </c>
      <c r="K3136" s="3" t="s">
        <v>128</v>
      </c>
      <c r="L3136" s="3" t="s">
        <v>5044</v>
      </c>
      <c r="M3136" s="3" t="s">
        <v>5044</v>
      </c>
      <c r="N3136" s="3" t="s">
        <v>62</v>
      </c>
      <c r="O3136" s="3" t="s">
        <v>5044</v>
      </c>
      <c r="P3136" s="3" t="s">
        <v>5044</v>
      </c>
      <c r="Q3136" s="3" t="s">
        <v>5044</v>
      </c>
      <c r="R3136" s="3" t="s">
        <v>5044</v>
      </c>
      <c r="S3136" s="3" t="s">
        <v>5044</v>
      </c>
      <c r="T3136" s="3" t="s">
        <v>5044</v>
      </c>
    </row>
    <row r="3137">
      <c r="A3137" s="3" t="s">
        <v>6235</v>
      </c>
      <c r="B3137" s="3" t="s">
        <v>5044</v>
      </c>
      <c r="C3137" s="3" t="s">
        <v>6236</v>
      </c>
      <c r="D3137" s="4">
        <f t="shared" si="431"/>
        <v>57</v>
      </c>
      <c r="E3137" s="3" t="s">
        <v>6237</v>
      </c>
      <c r="F3137" s="3" t="s">
        <v>24</v>
      </c>
      <c r="G3137" s="5" t="s">
        <v>6238</v>
      </c>
      <c r="H3137" s="3" t="s">
        <v>95</v>
      </c>
      <c r="I3137" s="3" t="s">
        <v>6239</v>
      </c>
      <c r="J3137" s="3" t="s">
        <v>5044</v>
      </c>
      <c r="K3137" s="3" t="s">
        <v>5044</v>
      </c>
      <c r="L3137" s="3" t="s">
        <v>156</v>
      </c>
      <c r="M3137" s="3" t="s">
        <v>96</v>
      </c>
      <c r="N3137" s="3" t="s">
        <v>5044</v>
      </c>
      <c r="O3137" s="3" t="s">
        <v>5044</v>
      </c>
      <c r="P3137" s="3" t="s">
        <v>5044</v>
      </c>
      <c r="Q3137" s="3" t="s">
        <v>5044</v>
      </c>
      <c r="R3137" s="3" t="s">
        <v>5044</v>
      </c>
      <c r="S3137" s="3" t="s">
        <v>5044</v>
      </c>
      <c r="T3137" s="3" t="s">
        <v>5044</v>
      </c>
    </row>
    <row r="3138">
      <c r="A3138" s="3" t="s">
        <v>6240</v>
      </c>
      <c r="B3138" s="3" t="s">
        <v>5044</v>
      </c>
      <c r="C3138" s="3" t="s">
        <v>6241</v>
      </c>
      <c r="D3138" s="4">
        <f t="shared" si="431"/>
        <v>57</v>
      </c>
      <c r="E3138" s="3" t="s">
        <v>6242</v>
      </c>
      <c r="F3138" s="3" t="s">
        <v>24</v>
      </c>
      <c r="G3138" s="5" t="s">
        <v>6243</v>
      </c>
      <c r="H3138" s="3" t="s">
        <v>95</v>
      </c>
      <c r="I3138" s="3" t="s">
        <v>6244</v>
      </c>
      <c r="J3138" s="5" t="s">
        <v>6245</v>
      </c>
      <c r="K3138" s="3" t="s">
        <v>5044</v>
      </c>
      <c r="L3138" s="3" t="s">
        <v>6246</v>
      </c>
      <c r="M3138" s="3" t="s">
        <v>263</v>
      </c>
      <c r="N3138" s="3" t="s">
        <v>5044</v>
      </c>
      <c r="O3138" s="3" t="s">
        <v>5044</v>
      </c>
      <c r="P3138" s="3" t="s">
        <v>5044</v>
      </c>
      <c r="Q3138" s="3" t="s">
        <v>5044</v>
      </c>
      <c r="R3138" s="3" t="s">
        <v>5044</v>
      </c>
      <c r="S3138" s="3" t="s">
        <v>5044</v>
      </c>
      <c r="T3138" s="3" t="s">
        <v>5044</v>
      </c>
    </row>
    <row r="3139">
      <c r="A3139" s="3" t="s">
        <v>6247</v>
      </c>
      <c r="B3139" s="3" t="s">
        <v>5044</v>
      </c>
      <c r="C3139" s="3" t="s">
        <v>6248</v>
      </c>
      <c r="D3139" s="4">
        <f t="shared" si="431"/>
        <v>57</v>
      </c>
      <c r="E3139" s="3" t="s">
        <v>6249</v>
      </c>
      <c r="F3139" s="3" t="s">
        <v>24</v>
      </c>
      <c r="G3139" s="5" t="s">
        <v>6250</v>
      </c>
      <c r="H3139" s="3" t="s">
        <v>95</v>
      </c>
      <c r="I3139" s="3" t="s">
        <v>6251</v>
      </c>
      <c r="J3139" s="5" t="s">
        <v>6252</v>
      </c>
      <c r="K3139" s="3" t="s">
        <v>5044</v>
      </c>
      <c r="L3139" s="3" t="s">
        <v>1965</v>
      </c>
      <c r="M3139" s="3" t="s">
        <v>1545</v>
      </c>
      <c r="N3139" s="3" t="s">
        <v>5044</v>
      </c>
      <c r="O3139" s="3" t="s">
        <v>5044</v>
      </c>
      <c r="P3139" s="3" t="s">
        <v>5044</v>
      </c>
      <c r="Q3139" s="3" t="s">
        <v>5044</v>
      </c>
      <c r="R3139" s="3" t="s">
        <v>5044</v>
      </c>
      <c r="S3139" s="3" t="s">
        <v>5044</v>
      </c>
      <c r="T3139" s="3" t="s">
        <v>5044</v>
      </c>
    </row>
    <row r="3140">
      <c r="A3140" s="3" t="s">
        <v>6253</v>
      </c>
      <c r="B3140" s="3" t="s">
        <v>5044</v>
      </c>
      <c r="C3140" s="3" t="s">
        <v>6254</v>
      </c>
      <c r="D3140" s="4">
        <f t="shared" si="431"/>
        <v>57</v>
      </c>
      <c r="E3140" s="3" t="s">
        <v>4506</v>
      </c>
      <c r="F3140" s="3" t="s">
        <v>24</v>
      </c>
      <c r="G3140" s="5" t="s">
        <v>4507</v>
      </c>
      <c r="H3140" s="3" t="s">
        <v>95</v>
      </c>
      <c r="I3140" s="3" t="s">
        <v>4508</v>
      </c>
      <c r="J3140" s="5" t="s">
        <v>4509</v>
      </c>
      <c r="K3140" s="3" t="s">
        <v>5044</v>
      </c>
      <c r="L3140" s="3" t="s">
        <v>156</v>
      </c>
      <c r="M3140" s="3" t="s">
        <v>256</v>
      </c>
      <c r="N3140" s="3" t="s">
        <v>5044</v>
      </c>
      <c r="O3140" s="3" t="s">
        <v>5044</v>
      </c>
      <c r="P3140" s="3" t="s">
        <v>5044</v>
      </c>
      <c r="Q3140" s="3" t="s">
        <v>5044</v>
      </c>
      <c r="R3140" s="3" t="s">
        <v>5044</v>
      </c>
      <c r="S3140" s="3" t="s">
        <v>5044</v>
      </c>
      <c r="T3140" s="3" t="s">
        <v>5044</v>
      </c>
    </row>
    <row r="3141">
      <c r="A3141" s="3" t="s">
        <v>6255</v>
      </c>
      <c r="B3141" s="3" t="s">
        <v>5044</v>
      </c>
      <c r="C3141" s="3" t="s">
        <v>6256</v>
      </c>
      <c r="D3141" s="4">
        <f>+1</f>
        <v>1</v>
      </c>
      <c r="E3141" s="3" t="s">
        <v>6257</v>
      </c>
      <c r="F3141" s="3" t="s">
        <v>24</v>
      </c>
      <c r="G3141" s="5" t="s">
        <v>6258</v>
      </c>
      <c r="H3141" s="3" t="s">
        <v>95</v>
      </c>
      <c r="I3141" s="3" t="s">
        <v>6259</v>
      </c>
      <c r="J3141" s="5" t="s">
        <v>6260</v>
      </c>
      <c r="K3141" s="3" t="s">
        <v>5044</v>
      </c>
      <c r="L3141" s="3" t="s">
        <v>6261</v>
      </c>
      <c r="M3141" s="3" t="s">
        <v>1545</v>
      </c>
      <c r="N3141" s="3" t="s">
        <v>5044</v>
      </c>
      <c r="O3141" s="3" t="s">
        <v>5044</v>
      </c>
      <c r="P3141" s="3" t="s">
        <v>5044</v>
      </c>
      <c r="Q3141" s="3" t="s">
        <v>5044</v>
      </c>
      <c r="R3141" s="3" t="s">
        <v>5044</v>
      </c>
      <c r="S3141" s="3" t="s">
        <v>5044</v>
      </c>
      <c r="T3141" s="3" t="s">
        <v>5044</v>
      </c>
    </row>
    <row r="3142">
      <c r="A3142" s="3" t="s">
        <v>6262</v>
      </c>
      <c r="B3142" s="3" t="s">
        <v>5044</v>
      </c>
      <c r="C3142" s="3" t="s">
        <v>6263</v>
      </c>
      <c r="D3142" s="4">
        <f t="shared" ref="D3142:D3146" si="432">+57</f>
        <v>57</v>
      </c>
      <c r="E3142" s="3" t="s">
        <v>6264</v>
      </c>
      <c r="F3142" s="3" t="s">
        <v>24</v>
      </c>
      <c r="G3142" s="5" t="s">
        <v>6265</v>
      </c>
      <c r="H3142" s="3" t="s">
        <v>95</v>
      </c>
      <c r="I3142" s="3" t="s">
        <v>6266</v>
      </c>
      <c r="J3142" s="5" t="s">
        <v>6267</v>
      </c>
      <c r="K3142" s="3" t="s">
        <v>5044</v>
      </c>
      <c r="L3142" s="3" t="s">
        <v>156</v>
      </c>
      <c r="M3142" s="3" t="s">
        <v>116</v>
      </c>
      <c r="N3142" s="3" t="s">
        <v>5044</v>
      </c>
      <c r="O3142" s="3" t="s">
        <v>5044</v>
      </c>
      <c r="P3142" s="3" t="s">
        <v>5044</v>
      </c>
      <c r="Q3142" s="3" t="s">
        <v>5044</v>
      </c>
      <c r="R3142" s="3" t="s">
        <v>5044</v>
      </c>
      <c r="S3142" s="3" t="s">
        <v>5044</v>
      </c>
      <c r="T3142" s="3" t="s">
        <v>5044</v>
      </c>
    </row>
    <row r="3143">
      <c r="A3143" s="3" t="s">
        <v>6268</v>
      </c>
      <c r="B3143" s="3" t="s">
        <v>5044</v>
      </c>
      <c r="C3143" s="3" t="s">
        <v>6269</v>
      </c>
      <c r="D3143" s="4">
        <f t="shared" si="432"/>
        <v>57</v>
      </c>
      <c r="E3143" s="3" t="s">
        <v>6270</v>
      </c>
      <c r="F3143" s="3" t="s">
        <v>24</v>
      </c>
      <c r="G3143" s="3" t="s">
        <v>6271</v>
      </c>
      <c r="H3143" s="3" t="s">
        <v>26</v>
      </c>
      <c r="I3143" s="3" t="s">
        <v>6272</v>
      </c>
      <c r="J3143" s="3" t="s">
        <v>5044</v>
      </c>
      <c r="K3143" s="3" t="s">
        <v>33</v>
      </c>
      <c r="L3143" s="3" t="s">
        <v>5044</v>
      </c>
      <c r="M3143" s="3" t="s">
        <v>5044</v>
      </c>
      <c r="N3143" s="3" t="s">
        <v>62</v>
      </c>
      <c r="O3143" s="3" t="s">
        <v>5044</v>
      </c>
      <c r="P3143" s="3" t="s">
        <v>5044</v>
      </c>
      <c r="Q3143" s="3" t="s">
        <v>5044</v>
      </c>
      <c r="R3143" s="3" t="s">
        <v>5044</v>
      </c>
      <c r="S3143" s="3" t="s">
        <v>5044</v>
      </c>
      <c r="T3143" s="3" t="s">
        <v>5044</v>
      </c>
    </row>
    <row r="3144">
      <c r="A3144" s="3" t="s">
        <v>6273</v>
      </c>
      <c r="B3144" s="3" t="s">
        <v>5044</v>
      </c>
      <c r="C3144" s="3" t="s">
        <v>6274</v>
      </c>
      <c r="D3144" s="4">
        <f t="shared" si="432"/>
        <v>57</v>
      </c>
      <c r="E3144" s="3" t="s">
        <v>6275</v>
      </c>
      <c r="F3144" s="3" t="s">
        <v>24</v>
      </c>
      <c r="G3144" s="5" t="s">
        <v>6276</v>
      </c>
      <c r="H3144" s="3" t="s">
        <v>95</v>
      </c>
      <c r="I3144" s="3" t="s">
        <v>6277</v>
      </c>
      <c r="J3144" s="5" t="s">
        <v>6278</v>
      </c>
      <c r="K3144" s="3" t="s">
        <v>5044</v>
      </c>
      <c r="L3144" s="3" t="s">
        <v>156</v>
      </c>
      <c r="M3144" s="3" t="s">
        <v>263</v>
      </c>
      <c r="N3144" s="3" t="s">
        <v>5044</v>
      </c>
      <c r="O3144" s="3" t="s">
        <v>5044</v>
      </c>
      <c r="P3144" s="3" t="s">
        <v>5044</v>
      </c>
      <c r="Q3144" s="3" t="s">
        <v>5044</v>
      </c>
      <c r="R3144" s="3" t="s">
        <v>5044</v>
      </c>
      <c r="S3144" s="3" t="s">
        <v>5044</v>
      </c>
      <c r="T3144" s="3" t="s">
        <v>5044</v>
      </c>
    </row>
    <row r="3145">
      <c r="A3145" s="3" t="s">
        <v>6279</v>
      </c>
      <c r="B3145" s="3" t="s">
        <v>5044</v>
      </c>
      <c r="C3145" s="3" t="s">
        <v>6280</v>
      </c>
      <c r="D3145" s="4">
        <f t="shared" si="432"/>
        <v>57</v>
      </c>
      <c r="E3145" s="3" t="s">
        <v>6281</v>
      </c>
      <c r="F3145" s="3" t="s">
        <v>24</v>
      </c>
      <c r="G3145" s="5" t="s">
        <v>6282</v>
      </c>
      <c r="H3145" s="3" t="s">
        <v>95</v>
      </c>
      <c r="I3145" s="3" t="s">
        <v>6283</v>
      </c>
      <c r="J3145" s="5" t="s">
        <v>6284</v>
      </c>
      <c r="K3145" s="3" t="s">
        <v>5044</v>
      </c>
      <c r="L3145" s="3" t="s">
        <v>6285</v>
      </c>
      <c r="M3145" s="3" t="s">
        <v>96</v>
      </c>
      <c r="N3145" s="3" t="s">
        <v>5044</v>
      </c>
      <c r="O3145" s="3" t="s">
        <v>5044</v>
      </c>
      <c r="P3145" s="3" t="s">
        <v>5044</v>
      </c>
      <c r="Q3145" s="3" t="s">
        <v>5044</v>
      </c>
      <c r="R3145" s="3" t="s">
        <v>5044</v>
      </c>
      <c r="S3145" s="3" t="s">
        <v>5044</v>
      </c>
      <c r="T3145" s="3" t="s">
        <v>5044</v>
      </c>
    </row>
    <row r="3146">
      <c r="A3146" s="3" t="s">
        <v>6286</v>
      </c>
      <c r="B3146" s="3" t="s">
        <v>5044</v>
      </c>
      <c r="C3146" s="3" t="s">
        <v>6287</v>
      </c>
      <c r="D3146" s="4">
        <f t="shared" si="432"/>
        <v>57</v>
      </c>
      <c r="E3146" s="3" t="s">
        <v>6288</v>
      </c>
      <c r="F3146" s="3" t="s">
        <v>24</v>
      </c>
      <c r="G3146" s="5" t="s">
        <v>6289</v>
      </c>
      <c r="H3146" s="3" t="s">
        <v>26</v>
      </c>
      <c r="I3146" s="3" t="s">
        <v>6290</v>
      </c>
      <c r="J3146" s="3" t="s">
        <v>5044</v>
      </c>
      <c r="K3146" s="3" t="s">
        <v>61</v>
      </c>
      <c r="L3146" s="3" t="s">
        <v>5044</v>
      </c>
      <c r="M3146" s="3" t="s">
        <v>5044</v>
      </c>
      <c r="N3146" s="3" t="s">
        <v>69</v>
      </c>
      <c r="O3146" s="3" t="s">
        <v>5044</v>
      </c>
      <c r="P3146" s="3" t="s">
        <v>5044</v>
      </c>
      <c r="Q3146" s="3" t="s">
        <v>5044</v>
      </c>
      <c r="R3146" s="3" t="s">
        <v>5044</v>
      </c>
      <c r="S3146" s="3" t="s">
        <v>5044</v>
      </c>
      <c r="T3146" s="3" t="s">
        <v>5044</v>
      </c>
    </row>
    <row r="3147">
      <c r="A3147" s="3" t="s">
        <v>6291</v>
      </c>
      <c r="B3147" s="3" t="s">
        <v>5044</v>
      </c>
      <c r="C3147" s="3" t="s">
        <v>2872</v>
      </c>
      <c r="D3147" s="4">
        <f>+1</f>
        <v>1</v>
      </c>
      <c r="E3147" s="3" t="s">
        <v>6292</v>
      </c>
      <c r="F3147" s="3" t="s">
        <v>800</v>
      </c>
      <c r="G3147" s="3" t="s">
        <v>2874</v>
      </c>
      <c r="H3147" s="3" t="s">
        <v>95</v>
      </c>
      <c r="I3147" s="3" t="s">
        <v>6293</v>
      </c>
      <c r="J3147" s="5" t="s">
        <v>2876</v>
      </c>
      <c r="K3147" s="3" t="s">
        <v>5044</v>
      </c>
      <c r="L3147" s="3" t="s">
        <v>753</v>
      </c>
      <c r="M3147" s="3" t="s">
        <v>723</v>
      </c>
      <c r="N3147" s="3" t="s">
        <v>5044</v>
      </c>
      <c r="O3147" s="3" t="s">
        <v>5044</v>
      </c>
      <c r="P3147" s="3" t="s">
        <v>5044</v>
      </c>
      <c r="Q3147" s="3" t="s">
        <v>5044</v>
      </c>
      <c r="R3147" s="3" t="s">
        <v>5044</v>
      </c>
      <c r="S3147" s="3" t="s">
        <v>5044</v>
      </c>
      <c r="T3147" s="3" t="s">
        <v>5044</v>
      </c>
    </row>
    <row r="3148">
      <c r="A3148" s="3" t="s">
        <v>6294</v>
      </c>
      <c r="B3148" s="3" t="s">
        <v>5044</v>
      </c>
      <c r="C3148" s="3" t="s">
        <v>6295</v>
      </c>
      <c r="D3148" s="4">
        <f t="shared" ref="D3148:D3152" si="433">+57</f>
        <v>57</v>
      </c>
      <c r="E3148" s="3" t="s">
        <v>6296</v>
      </c>
      <c r="F3148" s="3" t="s">
        <v>24</v>
      </c>
      <c r="G3148" s="5" t="s">
        <v>6297</v>
      </c>
      <c r="H3148" s="3" t="s">
        <v>26</v>
      </c>
      <c r="I3148" s="3" t="s">
        <v>5044</v>
      </c>
      <c r="J3148" s="3" t="s">
        <v>5044</v>
      </c>
      <c r="K3148" s="3" t="s">
        <v>5044</v>
      </c>
      <c r="L3148" s="3" t="s">
        <v>5044</v>
      </c>
      <c r="M3148" s="3" t="s">
        <v>5044</v>
      </c>
      <c r="N3148" s="3" t="s">
        <v>5044</v>
      </c>
      <c r="O3148" s="3" t="s">
        <v>5044</v>
      </c>
      <c r="P3148" s="3" t="s">
        <v>5044</v>
      </c>
      <c r="Q3148" s="3" t="s">
        <v>5044</v>
      </c>
      <c r="R3148" s="3" t="s">
        <v>5044</v>
      </c>
      <c r="S3148" s="3" t="s">
        <v>5044</v>
      </c>
      <c r="T3148" s="3" t="s">
        <v>5044</v>
      </c>
    </row>
    <row r="3149">
      <c r="A3149" s="3" t="s">
        <v>9187</v>
      </c>
      <c r="C3149" s="3" t="s">
        <v>9188</v>
      </c>
      <c r="D3149" s="4">
        <f t="shared" si="433"/>
        <v>57</v>
      </c>
      <c r="E3149" s="3" t="s">
        <v>9189</v>
      </c>
      <c r="F3149" s="3" t="s">
        <v>24</v>
      </c>
      <c r="G3149" s="5" t="s">
        <v>9190</v>
      </c>
      <c r="H3149" s="3" t="s">
        <v>95</v>
      </c>
      <c r="I3149" s="3" t="s">
        <v>7253</v>
      </c>
      <c r="J3149" s="3" t="s">
        <v>9191</v>
      </c>
      <c r="L3149" s="3" t="s">
        <v>156</v>
      </c>
      <c r="M3149" s="3" t="s">
        <v>768</v>
      </c>
      <c r="N3149" s="8"/>
      <c r="O3149" s="8"/>
      <c r="P3149" s="8"/>
      <c r="Q3149" s="8"/>
      <c r="R3149" s="8"/>
      <c r="S3149" s="8"/>
      <c r="T3149" s="8"/>
    </row>
    <row r="3150">
      <c r="A3150" s="3" t="s">
        <v>9192</v>
      </c>
      <c r="C3150" s="3" t="s">
        <v>9193</v>
      </c>
      <c r="D3150" s="4">
        <f t="shared" si="433"/>
        <v>57</v>
      </c>
      <c r="E3150" s="3" t="s">
        <v>9194</v>
      </c>
      <c r="F3150" s="3" t="s">
        <v>24</v>
      </c>
      <c r="G3150" s="5" t="s">
        <v>9195</v>
      </c>
      <c r="H3150" s="3" t="s">
        <v>26</v>
      </c>
      <c r="J3150" s="8"/>
      <c r="K3150" s="8"/>
      <c r="L3150" s="8"/>
      <c r="M3150" s="8"/>
      <c r="N3150" s="8"/>
      <c r="O3150" s="8"/>
      <c r="P3150" s="8"/>
      <c r="Q3150" s="8"/>
      <c r="R3150" s="8"/>
      <c r="S3150" s="8"/>
      <c r="T3150" s="8"/>
    </row>
    <row r="3151">
      <c r="A3151" s="3" t="s">
        <v>9196</v>
      </c>
      <c r="C3151" s="3" t="s">
        <v>9197</v>
      </c>
      <c r="D3151" s="4">
        <f t="shared" si="433"/>
        <v>57</v>
      </c>
      <c r="E3151" s="3" t="s">
        <v>9198</v>
      </c>
      <c r="F3151" s="3" t="s">
        <v>24</v>
      </c>
      <c r="G3151" s="7" t="s">
        <v>9199</v>
      </c>
      <c r="H3151" s="3" t="s">
        <v>26</v>
      </c>
      <c r="I3151" s="3" t="s">
        <v>9200</v>
      </c>
      <c r="K3151" s="3" t="s">
        <v>61</v>
      </c>
      <c r="L3151" s="8"/>
      <c r="M3151" s="8"/>
      <c r="N3151" s="3" t="s">
        <v>77</v>
      </c>
      <c r="O3151" s="8"/>
      <c r="P3151" s="8"/>
      <c r="Q3151" s="8"/>
      <c r="R3151" s="8"/>
      <c r="S3151" s="8"/>
      <c r="T3151" s="8"/>
    </row>
    <row r="3152">
      <c r="A3152" s="3" t="s">
        <v>9201</v>
      </c>
      <c r="C3152" s="3" t="s">
        <v>9202</v>
      </c>
      <c r="D3152" s="4">
        <f t="shared" si="433"/>
        <v>57</v>
      </c>
      <c r="E3152" s="3" t="s">
        <v>9203</v>
      </c>
      <c r="F3152" s="3" t="s">
        <v>24</v>
      </c>
      <c r="G3152" s="3" t="s">
        <v>9204</v>
      </c>
      <c r="H3152" s="3" t="s">
        <v>26</v>
      </c>
      <c r="I3152" s="3" t="s">
        <v>9205</v>
      </c>
      <c r="K3152" s="3" t="s">
        <v>61</v>
      </c>
      <c r="L3152" s="8"/>
      <c r="M3152" s="8"/>
      <c r="N3152" s="3" t="s">
        <v>77</v>
      </c>
      <c r="O3152" s="8"/>
      <c r="P3152" s="8"/>
      <c r="Q3152" s="8"/>
      <c r="R3152" s="8"/>
      <c r="S3152" s="8"/>
      <c r="T3152" s="8"/>
    </row>
    <row r="3153">
      <c r="A3153" s="3" t="s">
        <v>9206</v>
      </c>
      <c r="C3153" s="3" t="s">
        <v>9207</v>
      </c>
      <c r="D3153" s="4">
        <f>+1</f>
        <v>1</v>
      </c>
      <c r="E3153" s="3" t="s">
        <v>9208</v>
      </c>
      <c r="F3153" s="3" t="s">
        <v>133</v>
      </c>
      <c r="G3153" s="3" t="s">
        <v>9209</v>
      </c>
      <c r="H3153" s="3" t="s">
        <v>95</v>
      </c>
      <c r="I3153" s="3" t="s">
        <v>9210</v>
      </c>
      <c r="J3153" s="5" t="s">
        <v>9211</v>
      </c>
      <c r="L3153" s="3" t="s">
        <v>9212</v>
      </c>
      <c r="M3153" s="3" t="s">
        <v>96</v>
      </c>
      <c r="N3153" s="8"/>
      <c r="O3153" s="8"/>
      <c r="P3153" s="8"/>
      <c r="Q3153" s="8"/>
      <c r="R3153" s="8"/>
      <c r="S3153" s="8"/>
      <c r="T3153" s="8"/>
    </row>
    <row r="3154">
      <c r="A3154" s="3" t="s">
        <v>9213</v>
      </c>
      <c r="C3154" s="3" t="s">
        <v>9214</v>
      </c>
      <c r="D3154" s="4">
        <f>+57</f>
        <v>57</v>
      </c>
      <c r="E3154" s="3" t="s">
        <v>9215</v>
      </c>
      <c r="F3154" s="3" t="s">
        <v>24</v>
      </c>
      <c r="G3154" s="3" t="s">
        <v>9216</v>
      </c>
      <c r="H3154" s="3" t="s">
        <v>95</v>
      </c>
      <c r="I3154" s="3" t="s">
        <v>9217</v>
      </c>
      <c r="J3154" s="5" t="s">
        <v>9218</v>
      </c>
      <c r="L3154" s="3" t="s">
        <v>156</v>
      </c>
      <c r="M3154" s="3" t="s">
        <v>116</v>
      </c>
      <c r="N3154" s="8"/>
      <c r="O3154" s="8"/>
      <c r="P3154" s="8"/>
      <c r="Q3154" s="8"/>
      <c r="R3154" s="8"/>
      <c r="S3154" s="8"/>
      <c r="T3154" s="8"/>
    </row>
    <row r="3155">
      <c r="A3155" s="3" t="s">
        <v>9219</v>
      </c>
      <c r="C3155" s="3" t="s">
        <v>9207</v>
      </c>
      <c r="D3155" s="4">
        <f>+1</f>
        <v>1</v>
      </c>
      <c r="E3155" s="3" t="s">
        <v>9208</v>
      </c>
      <c r="F3155" s="3" t="s">
        <v>133</v>
      </c>
      <c r="G3155" s="3" t="s">
        <v>9209</v>
      </c>
      <c r="H3155" s="3" t="s">
        <v>26</v>
      </c>
      <c r="I3155" s="3" t="s">
        <v>9220</v>
      </c>
      <c r="J3155" s="8"/>
      <c r="K3155" s="3" t="s">
        <v>218</v>
      </c>
      <c r="M3155" s="8"/>
      <c r="N3155" s="3" t="s">
        <v>62</v>
      </c>
      <c r="O3155" s="8"/>
      <c r="P3155" s="8"/>
      <c r="Q3155" s="8"/>
      <c r="R3155" s="8"/>
      <c r="S3155" s="8"/>
      <c r="T3155" s="8"/>
    </row>
    <row r="3156">
      <c r="A3156" s="3" t="s">
        <v>9221</v>
      </c>
      <c r="C3156" s="3" t="s">
        <v>9222</v>
      </c>
      <c r="D3156" s="4">
        <f t="shared" ref="D3156:D3161" si="434">+57</f>
        <v>57</v>
      </c>
      <c r="E3156" s="3" t="s">
        <v>9223</v>
      </c>
      <c r="F3156" s="3" t="s">
        <v>594</v>
      </c>
      <c r="G3156" s="5" t="s">
        <v>9224</v>
      </c>
      <c r="H3156" s="3" t="s">
        <v>26</v>
      </c>
      <c r="I3156" s="3" t="s">
        <v>9225</v>
      </c>
      <c r="K3156" s="3" t="s">
        <v>218</v>
      </c>
      <c r="M3156" s="8"/>
      <c r="N3156" s="3" t="s">
        <v>69</v>
      </c>
      <c r="O3156" s="8"/>
      <c r="P3156" s="8"/>
      <c r="Q3156" s="8"/>
      <c r="R3156" s="8"/>
      <c r="S3156" s="8"/>
      <c r="T3156" s="8"/>
    </row>
    <row r="3157">
      <c r="A3157" s="3" t="s">
        <v>9226</v>
      </c>
      <c r="C3157" s="3" t="s">
        <v>9227</v>
      </c>
      <c r="D3157" s="4">
        <f t="shared" si="434"/>
        <v>57</v>
      </c>
      <c r="E3157" s="3" t="s">
        <v>9228</v>
      </c>
      <c r="F3157" s="3" t="s">
        <v>24</v>
      </c>
      <c r="G3157" s="5" t="s">
        <v>9229</v>
      </c>
      <c r="H3157" s="3" t="s">
        <v>95</v>
      </c>
      <c r="I3157" s="3" t="s">
        <v>9230</v>
      </c>
      <c r="J3157" s="5" t="s">
        <v>9231</v>
      </c>
      <c r="L3157" s="3" t="s">
        <v>785</v>
      </c>
      <c r="M3157" s="3" t="s">
        <v>263</v>
      </c>
      <c r="N3157" s="8"/>
      <c r="O3157" s="8"/>
      <c r="P3157" s="8"/>
      <c r="Q3157" s="8"/>
      <c r="R3157" s="8"/>
      <c r="S3157" s="8"/>
      <c r="T3157" s="8"/>
    </row>
    <row r="3158">
      <c r="A3158" s="3" t="s">
        <v>9232</v>
      </c>
      <c r="C3158" s="3" t="s">
        <v>9233</v>
      </c>
      <c r="D3158" s="4">
        <f t="shared" si="434"/>
        <v>57</v>
      </c>
      <c r="E3158" s="3" t="s">
        <v>9234</v>
      </c>
      <c r="F3158" s="3" t="s">
        <v>24</v>
      </c>
      <c r="G3158" s="5" t="s">
        <v>9235</v>
      </c>
      <c r="H3158" s="3" t="s">
        <v>26</v>
      </c>
      <c r="I3158" s="3" t="s">
        <v>3484</v>
      </c>
      <c r="J3158" s="8"/>
      <c r="K3158" s="3" t="s">
        <v>54</v>
      </c>
      <c r="M3158" s="8"/>
      <c r="N3158" s="3" t="s">
        <v>34</v>
      </c>
      <c r="O3158" s="8"/>
      <c r="P3158" s="8"/>
      <c r="Q3158" s="8"/>
      <c r="R3158" s="8"/>
      <c r="S3158" s="8"/>
      <c r="T3158" s="8"/>
    </row>
    <row r="3159">
      <c r="A3159" s="3" t="s">
        <v>9236</v>
      </c>
      <c r="C3159" s="3" t="s">
        <v>9237</v>
      </c>
      <c r="D3159" s="4">
        <f t="shared" si="434"/>
        <v>57</v>
      </c>
      <c r="E3159" s="3" t="s">
        <v>9238</v>
      </c>
      <c r="F3159" s="3" t="s">
        <v>24</v>
      </c>
      <c r="G3159" s="5" t="s">
        <v>9239</v>
      </c>
      <c r="H3159" s="3" t="s">
        <v>26</v>
      </c>
      <c r="I3159" s="3" t="s">
        <v>9240</v>
      </c>
      <c r="K3159" s="3" t="s">
        <v>128</v>
      </c>
      <c r="L3159" s="8"/>
      <c r="M3159" s="8"/>
      <c r="N3159" s="3" t="s">
        <v>34</v>
      </c>
      <c r="O3159" s="8"/>
      <c r="P3159" s="8"/>
      <c r="Q3159" s="8"/>
      <c r="R3159" s="8"/>
      <c r="S3159" s="8"/>
      <c r="T3159" s="8"/>
    </row>
    <row r="3160">
      <c r="A3160" s="3" t="s">
        <v>9241</v>
      </c>
      <c r="C3160" s="3" t="s">
        <v>9242</v>
      </c>
      <c r="D3160" s="4">
        <f t="shared" si="434"/>
        <v>57</v>
      </c>
      <c r="E3160" s="3" t="s">
        <v>9243</v>
      </c>
      <c r="F3160" s="3" t="s">
        <v>24</v>
      </c>
      <c r="G3160" s="5" t="s">
        <v>9244</v>
      </c>
      <c r="H3160" s="3" t="s">
        <v>95</v>
      </c>
      <c r="I3160" s="3" t="s">
        <v>9245</v>
      </c>
      <c r="J3160" s="5" t="s">
        <v>9246</v>
      </c>
      <c r="L3160" s="3" t="s">
        <v>1289</v>
      </c>
      <c r="M3160" s="3" t="s">
        <v>723</v>
      </c>
      <c r="O3160" s="8"/>
      <c r="P3160" s="8"/>
      <c r="Q3160" s="8"/>
      <c r="R3160" s="8"/>
      <c r="S3160" s="8"/>
      <c r="T3160" s="8"/>
    </row>
    <row r="3161">
      <c r="A3161" s="3" t="s">
        <v>9247</v>
      </c>
      <c r="C3161" s="3" t="s">
        <v>490</v>
      </c>
      <c r="D3161" s="4">
        <f t="shared" si="434"/>
        <v>57</v>
      </c>
      <c r="E3161" s="3" t="s">
        <v>491</v>
      </c>
      <c r="F3161" s="3" t="s">
        <v>24</v>
      </c>
      <c r="G3161" s="5" t="s">
        <v>492</v>
      </c>
      <c r="M3161" s="8"/>
      <c r="N3161" s="8"/>
      <c r="O3161" s="8"/>
      <c r="P3161" s="8"/>
      <c r="Q3161" s="8"/>
      <c r="R3161" s="8"/>
      <c r="S3161" s="8"/>
      <c r="T3161" s="8"/>
    </row>
    <row r="3162">
      <c r="A3162" s="3" t="s">
        <v>9248</v>
      </c>
      <c r="C3162" s="3" t="s">
        <v>9249</v>
      </c>
      <c r="D3162" s="4">
        <f>+1</f>
        <v>1</v>
      </c>
      <c r="E3162" s="3" t="s">
        <v>9250</v>
      </c>
      <c r="F3162" s="3" t="s">
        <v>133</v>
      </c>
      <c r="G3162" s="5" t="s">
        <v>9251</v>
      </c>
      <c r="H3162" s="3" t="s">
        <v>26</v>
      </c>
      <c r="I3162" s="3" t="s">
        <v>5267</v>
      </c>
      <c r="J3162" s="8"/>
      <c r="K3162" s="3" t="s">
        <v>33</v>
      </c>
      <c r="M3162" s="8"/>
      <c r="N3162" s="3" t="s">
        <v>77</v>
      </c>
      <c r="O3162" s="8"/>
      <c r="P3162" s="8"/>
      <c r="Q3162" s="8"/>
      <c r="R3162" s="8"/>
      <c r="S3162" s="8"/>
      <c r="T3162" s="8"/>
    </row>
    <row r="3163">
      <c r="A3163" s="3" t="s">
        <v>2328</v>
      </c>
      <c r="C3163" s="3" t="s">
        <v>9252</v>
      </c>
      <c r="D3163" s="4">
        <f t="shared" ref="D3163:D3175" si="435">+57</f>
        <v>57</v>
      </c>
      <c r="E3163" s="3" t="s">
        <v>9253</v>
      </c>
      <c r="F3163" s="3" t="s">
        <v>24</v>
      </c>
      <c r="G3163" s="5" t="s">
        <v>2327</v>
      </c>
      <c r="H3163" s="3" t="s">
        <v>95</v>
      </c>
      <c r="I3163" s="3" t="s">
        <v>9254</v>
      </c>
      <c r="J3163" s="5" t="s">
        <v>9255</v>
      </c>
      <c r="L3163" s="3" t="s">
        <v>1332</v>
      </c>
      <c r="M3163" s="3" t="s">
        <v>723</v>
      </c>
      <c r="O3163" s="8"/>
      <c r="P3163" s="8"/>
      <c r="Q3163" s="8"/>
      <c r="R3163" s="8"/>
      <c r="S3163" s="8"/>
      <c r="T3163" s="8"/>
    </row>
    <row r="3164">
      <c r="A3164" s="3" t="s">
        <v>2328</v>
      </c>
      <c r="C3164" s="3" t="s">
        <v>9256</v>
      </c>
      <c r="D3164" s="4">
        <f t="shared" si="435"/>
        <v>57</v>
      </c>
      <c r="E3164" s="3" t="s">
        <v>2326</v>
      </c>
      <c r="F3164" s="3" t="s">
        <v>24</v>
      </c>
      <c r="G3164" s="5" t="s">
        <v>2327</v>
      </c>
      <c r="H3164" s="3" t="s">
        <v>40</v>
      </c>
      <c r="I3164" s="3" t="s">
        <v>2328</v>
      </c>
      <c r="L3164" s="8"/>
      <c r="M3164" s="8"/>
      <c r="N3164" s="8"/>
      <c r="O3164" s="8"/>
      <c r="P3164" s="3" t="s">
        <v>282</v>
      </c>
      <c r="Q3164" s="3" t="s">
        <v>24</v>
      </c>
      <c r="R3164" s="3" t="s">
        <v>1424</v>
      </c>
      <c r="S3164" s="8"/>
      <c r="T3164" s="8"/>
    </row>
    <row r="3165">
      <c r="A3165" s="3" t="s">
        <v>2391</v>
      </c>
      <c r="B3165" s="8"/>
      <c r="C3165" s="3" t="s">
        <v>9257</v>
      </c>
      <c r="D3165" s="4">
        <f t="shared" si="435"/>
        <v>57</v>
      </c>
      <c r="E3165" s="3">
        <v>3.1845169E7</v>
      </c>
      <c r="F3165" s="3" t="s">
        <v>24</v>
      </c>
      <c r="G3165" s="5" t="s">
        <v>9258</v>
      </c>
      <c r="H3165" s="3" t="s">
        <v>26</v>
      </c>
      <c r="I3165" s="3" t="s">
        <v>9259</v>
      </c>
      <c r="K3165" s="3" t="s">
        <v>128</v>
      </c>
      <c r="L3165" s="8"/>
      <c r="M3165" s="8"/>
      <c r="N3165" s="3" t="s">
        <v>34</v>
      </c>
      <c r="O3165" s="8"/>
      <c r="P3165" s="8"/>
      <c r="Q3165" s="8"/>
      <c r="R3165" s="8"/>
      <c r="S3165" s="8"/>
      <c r="T3165" s="8"/>
    </row>
    <row r="3166">
      <c r="A3166" s="3" t="s">
        <v>9260</v>
      </c>
      <c r="C3166" s="3" t="s">
        <v>9261</v>
      </c>
      <c r="D3166" s="4">
        <f t="shared" si="435"/>
        <v>57</v>
      </c>
      <c r="E3166" s="3" t="s">
        <v>9262</v>
      </c>
      <c r="F3166" s="3" t="s">
        <v>24</v>
      </c>
      <c r="G3166" s="5" t="s">
        <v>9263</v>
      </c>
      <c r="H3166" s="3" t="s">
        <v>26</v>
      </c>
      <c r="I3166" s="3" t="s">
        <v>9264</v>
      </c>
      <c r="J3166" s="8"/>
      <c r="K3166" s="3" t="s">
        <v>33</v>
      </c>
      <c r="M3166" s="8"/>
      <c r="N3166" s="3" t="s">
        <v>364</v>
      </c>
      <c r="P3166" s="8"/>
      <c r="Q3166" s="8"/>
      <c r="R3166" s="8"/>
      <c r="S3166" s="8"/>
      <c r="T3166" s="8"/>
    </row>
    <row r="3167">
      <c r="A3167" s="3" t="s">
        <v>9265</v>
      </c>
      <c r="C3167" s="3" t="s">
        <v>9266</v>
      </c>
      <c r="D3167" s="4">
        <f t="shared" si="435"/>
        <v>57</v>
      </c>
      <c r="E3167" s="3" t="s">
        <v>9267</v>
      </c>
      <c r="F3167" s="3" t="s">
        <v>24</v>
      </c>
      <c r="G3167" s="5" t="s">
        <v>9268</v>
      </c>
      <c r="H3167" s="3" t="s">
        <v>26</v>
      </c>
      <c r="J3167" s="8"/>
      <c r="K3167" s="3" t="s">
        <v>33</v>
      </c>
      <c r="M3167" s="3" t="s">
        <v>1119</v>
      </c>
      <c r="N3167" s="3" t="s">
        <v>34</v>
      </c>
      <c r="O3167" s="8"/>
      <c r="P3167" s="8"/>
      <c r="Q3167" s="8"/>
      <c r="R3167" s="8"/>
      <c r="S3167" s="8"/>
      <c r="T3167" s="8"/>
    </row>
    <row r="3168">
      <c r="A3168" s="3" t="s">
        <v>9269</v>
      </c>
      <c r="C3168" s="3" t="s">
        <v>9270</v>
      </c>
      <c r="D3168" s="4">
        <f t="shared" si="435"/>
        <v>57</v>
      </c>
      <c r="E3168" s="3" t="s">
        <v>9271</v>
      </c>
      <c r="F3168" s="3" t="s">
        <v>24</v>
      </c>
      <c r="G3168" s="3" t="s">
        <v>9272</v>
      </c>
      <c r="H3168" s="3" t="s">
        <v>26</v>
      </c>
      <c r="J3168" s="8"/>
      <c r="K3168" s="8"/>
      <c r="L3168" s="8"/>
      <c r="M3168" s="8"/>
      <c r="N3168" s="3" t="s">
        <v>34</v>
      </c>
      <c r="O3168" s="8"/>
      <c r="P3168" s="8"/>
      <c r="Q3168" s="8"/>
      <c r="R3168" s="8"/>
      <c r="S3168" s="8"/>
      <c r="T3168" s="8"/>
    </row>
    <row r="3169">
      <c r="A3169" s="3" t="s">
        <v>9273</v>
      </c>
      <c r="C3169" s="3" t="s">
        <v>9274</v>
      </c>
      <c r="D3169" s="4">
        <f t="shared" si="435"/>
        <v>57</v>
      </c>
      <c r="E3169" s="3" t="s">
        <v>9275</v>
      </c>
      <c r="F3169" s="3" t="s">
        <v>24</v>
      </c>
      <c r="G3169" s="5" t="s">
        <v>9276</v>
      </c>
      <c r="H3169" s="3" t="s">
        <v>26</v>
      </c>
      <c r="I3169" s="3" t="s">
        <v>9277</v>
      </c>
      <c r="J3169" s="8"/>
      <c r="K3169" s="3" t="s">
        <v>61</v>
      </c>
      <c r="L3169" s="8"/>
      <c r="M3169" s="8"/>
      <c r="N3169" s="3" t="s">
        <v>62</v>
      </c>
      <c r="O3169" s="8"/>
      <c r="P3169" s="8"/>
      <c r="Q3169" s="8"/>
      <c r="R3169" s="8"/>
      <c r="S3169" s="8"/>
      <c r="T3169" s="8"/>
    </row>
    <row r="3170">
      <c r="A3170" s="3" t="s">
        <v>143</v>
      </c>
      <c r="B3170" s="8"/>
      <c r="C3170" s="3" t="s">
        <v>9278</v>
      </c>
      <c r="D3170" s="4">
        <f t="shared" si="435"/>
        <v>57</v>
      </c>
      <c r="E3170" s="3" t="s">
        <v>9279</v>
      </c>
      <c r="F3170" s="3" t="s">
        <v>24</v>
      </c>
      <c r="G3170" s="5" t="s">
        <v>9280</v>
      </c>
      <c r="H3170" s="3" t="s">
        <v>26</v>
      </c>
      <c r="I3170" s="3" t="s">
        <v>9281</v>
      </c>
      <c r="K3170" s="3" t="s">
        <v>33</v>
      </c>
      <c r="M3170" s="8"/>
      <c r="N3170" s="3" t="s">
        <v>62</v>
      </c>
      <c r="O3170" s="8"/>
      <c r="P3170" s="8"/>
      <c r="Q3170" s="8"/>
      <c r="R3170" s="8"/>
      <c r="S3170" s="8"/>
      <c r="T3170" s="8"/>
    </row>
    <row r="3171">
      <c r="A3171" s="3" t="s">
        <v>9282</v>
      </c>
      <c r="C3171" s="3" t="s">
        <v>9283</v>
      </c>
      <c r="D3171" s="4">
        <f t="shared" si="435"/>
        <v>57</v>
      </c>
      <c r="E3171" s="3" t="s">
        <v>9284</v>
      </c>
      <c r="F3171" s="3" t="s">
        <v>24</v>
      </c>
      <c r="G3171" s="3" t="s">
        <v>9285</v>
      </c>
      <c r="H3171" s="3" t="s">
        <v>95</v>
      </c>
      <c r="J3171" s="8"/>
      <c r="K3171" s="8"/>
      <c r="L3171" s="8"/>
      <c r="M3171" s="3" t="s">
        <v>96</v>
      </c>
      <c r="N3171" s="8"/>
      <c r="O3171" s="8"/>
      <c r="P3171" s="8"/>
      <c r="Q3171" s="8"/>
      <c r="R3171" s="8"/>
      <c r="S3171" s="8"/>
      <c r="T3171" s="8"/>
    </row>
    <row r="3172">
      <c r="A3172" s="3" t="s">
        <v>9286</v>
      </c>
      <c r="C3172" s="3" t="s">
        <v>9287</v>
      </c>
      <c r="D3172" s="4">
        <f t="shared" si="435"/>
        <v>57</v>
      </c>
      <c r="E3172" s="3" t="s">
        <v>9288</v>
      </c>
      <c r="F3172" s="3" t="s">
        <v>24</v>
      </c>
      <c r="G3172" s="5" t="s">
        <v>9289</v>
      </c>
      <c r="H3172" s="3" t="s">
        <v>95</v>
      </c>
      <c r="I3172" s="3" t="s">
        <v>9290</v>
      </c>
      <c r="J3172" s="5" t="s">
        <v>9291</v>
      </c>
      <c r="L3172" s="3" t="s">
        <v>156</v>
      </c>
      <c r="M3172" s="3" t="s">
        <v>768</v>
      </c>
      <c r="N3172" s="8"/>
      <c r="O3172" s="8"/>
      <c r="P3172" s="8"/>
      <c r="Q3172" s="8"/>
      <c r="R3172" s="8"/>
      <c r="S3172" s="8"/>
      <c r="T3172" s="8"/>
    </row>
    <row r="3173">
      <c r="A3173" s="3" t="s">
        <v>9292</v>
      </c>
      <c r="C3173" s="3" t="s">
        <v>9293</v>
      </c>
      <c r="D3173" s="4">
        <f t="shared" si="435"/>
        <v>57</v>
      </c>
      <c r="E3173" s="3" t="s">
        <v>9294</v>
      </c>
      <c r="F3173" s="3" t="s">
        <v>24</v>
      </c>
      <c r="G3173" s="3" t="s">
        <v>9295</v>
      </c>
      <c r="H3173" s="3" t="s">
        <v>95</v>
      </c>
      <c r="I3173" s="3" t="s">
        <v>9296</v>
      </c>
      <c r="K3173" s="8"/>
      <c r="L3173" s="3" t="s">
        <v>156</v>
      </c>
      <c r="M3173" s="3" t="s">
        <v>96</v>
      </c>
      <c r="N3173" s="8"/>
      <c r="O3173" s="8"/>
      <c r="P3173" s="8"/>
      <c r="Q3173" s="8"/>
      <c r="R3173" s="8"/>
      <c r="S3173" s="8"/>
      <c r="T3173" s="8"/>
    </row>
    <row r="3174">
      <c r="A3174" s="3" t="s">
        <v>6298</v>
      </c>
      <c r="C3174" s="3" t="s">
        <v>6299</v>
      </c>
      <c r="D3174" s="4">
        <f t="shared" si="435"/>
        <v>57</v>
      </c>
      <c r="E3174" s="3" t="s">
        <v>6300</v>
      </c>
      <c r="F3174" s="3" t="s">
        <v>24</v>
      </c>
      <c r="G3174" s="5" t="s">
        <v>6301</v>
      </c>
      <c r="H3174" s="3" t="s">
        <v>95</v>
      </c>
      <c r="I3174" s="3" t="s">
        <v>6302</v>
      </c>
      <c r="J3174" s="5" t="s">
        <v>6303</v>
      </c>
      <c r="L3174" s="3" t="s">
        <v>4003</v>
      </c>
      <c r="M3174" s="3" t="s">
        <v>96</v>
      </c>
      <c r="N3174" s="8"/>
      <c r="O3174" s="8"/>
      <c r="P3174" s="8"/>
      <c r="Q3174" s="8"/>
      <c r="R3174" s="8"/>
      <c r="S3174" s="8"/>
      <c r="T3174" s="8"/>
    </row>
    <row r="3175">
      <c r="A3175" s="3" t="s">
        <v>6304</v>
      </c>
      <c r="C3175" s="3" t="s">
        <v>6305</v>
      </c>
      <c r="D3175" s="4">
        <f t="shared" si="435"/>
        <v>57</v>
      </c>
      <c r="E3175" s="3" t="s">
        <v>6306</v>
      </c>
      <c r="F3175" s="3" t="s">
        <v>24</v>
      </c>
      <c r="G3175" s="3" t="s">
        <v>6307</v>
      </c>
      <c r="H3175" s="3" t="s">
        <v>26</v>
      </c>
      <c r="I3175" s="3" t="s">
        <v>6308</v>
      </c>
      <c r="J3175" s="8"/>
      <c r="K3175" s="3" t="s">
        <v>61</v>
      </c>
      <c r="L3175" s="8"/>
      <c r="M3175" s="8"/>
      <c r="N3175" s="3" t="s">
        <v>364</v>
      </c>
      <c r="P3175" s="8"/>
      <c r="Q3175" s="8"/>
      <c r="R3175" s="8"/>
      <c r="S3175" s="8"/>
      <c r="T3175" s="8"/>
    </row>
    <row r="3176">
      <c r="A3176" s="3" t="s">
        <v>6309</v>
      </c>
      <c r="C3176" s="3" t="s">
        <v>6310</v>
      </c>
      <c r="D3176" s="4">
        <f>+1</f>
        <v>1</v>
      </c>
      <c r="E3176" s="3" t="s">
        <v>6311</v>
      </c>
      <c r="F3176" s="3" t="s">
        <v>5041</v>
      </c>
      <c r="G3176" s="5" t="s">
        <v>6312</v>
      </c>
      <c r="H3176" s="3" t="s">
        <v>26</v>
      </c>
      <c r="I3176" s="3" t="s">
        <v>6313</v>
      </c>
      <c r="K3176" s="3" t="s">
        <v>128</v>
      </c>
      <c r="L3176" s="8"/>
      <c r="M3176" s="8"/>
      <c r="N3176" s="3" t="s">
        <v>34</v>
      </c>
      <c r="O3176" s="8"/>
      <c r="P3176" s="8"/>
      <c r="Q3176" s="8"/>
      <c r="R3176" s="8"/>
      <c r="S3176" s="8"/>
      <c r="T3176" s="8"/>
    </row>
    <row r="3177">
      <c r="A3177" s="3" t="s">
        <v>6314</v>
      </c>
      <c r="C3177" s="3" t="s">
        <v>6315</v>
      </c>
      <c r="D3177" s="4">
        <f t="shared" ref="D3177:D3187" si="436">+57</f>
        <v>57</v>
      </c>
      <c r="E3177" s="3" t="s">
        <v>6316</v>
      </c>
      <c r="F3177" s="3" t="s">
        <v>24</v>
      </c>
      <c r="G3177" s="3" t="s">
        <v>6317</v>
      </c>
      <c r="H3177" s="3" t="s">
        <v>40</v>
      </c>
      <c r="I3177" s="8"/>
      <c r="J3177" s="8"/>
      <c r="K3177" s="8"/>
      <c r="L3177" s="8"/>
      <c r="M3177" s="8"/>
      <c r="N3177" s="8"/>
      <c r="O3177" s="8"/>
      <c r="P3177" s="8"/>
      <c r="Q3177" s="3" t="s">
        <v>24</v>
      </c>
      <c r="R3177" s="3" t="s">
        <v>263</v>
      </c>
      <c r="S3177" s="8"/>
      <c r="T3177" s="8"/>
    </row>
    <row r="3178">
      <c r="A3178" s="3" t="s">
        <v>6318</v>
      </c>
      <c r="C3178" s="3" t="s">
        <v>6319</v>
      </c>
      <c r="D3178" s="4">
        <f t="shared" si="436"/>
        <v>57</v>
      </c>
      <c r="E3178" s="3" t="s">
        <v>6320</v>
      </c>
      <c r="F3178" s="3" t="s">
        <v>24</v>
      </c>
      <c r="G3178" s="5" t="s">
        <v>6321</v>
      </c>
      <c r="H3178" s="3" t="s">
        <v>26</v>
      </c>
      <c r="I3178" s="3" t="s">
        <v>6322</v>
      </c>
      <c r="K3178" s="3" t="s">
        <v>61</v>
      </c>
      <c r="L3178" s="8"/>
      <c r="M3178" s="8"/>
      <c r="N3178" s="3" t="s">
        <v>62</v>
      </c>
      <c r="O3178" s="8"/>
      <c r="P3178" s="8"/>
      <c r="Q3178" s="8"/>
      <c r="R3178" s="8"/>
      <c r="S3178" s="8"/>
      <c r="T3178" s="8"/>
    </row>
    <row r="3179">
      <c r="A3179" s="3" t="s">
        <v>6323</v>
      </c>
      <c r="C3179" s="3" t="s">
        <v>6324</v>
      </c>
      <c r="D3179" s="4">
        <f t="shared" si="436"/>
        <v>57</v>
      </c>
      <c r="E3179" s="3" t="s">
        <v>6325</v>
      </c>
      <c r="F3179" s="3" t="s">
        <v>24</v>
      </c>
      <c r="G3179" s="3" t="s">
        <v>6326</v>
      </c>
      <c r="H3179" s="3" t="s">
        <v>26</v>
      </c>
      <c r="I3179" s="3" t="s">
        <v>6327</v>
      </c>
      <c r="K3179" s="3" t="s">
        <v>33</v>
      </c>
      <c r="M3179" s="8"/>
      <c r="N3179" s="3" t="s">
        <v>62</v>
      </c>
      <c r="O3179" s="8"/>
      <c r="P3179" s="8"/>
      <c r="Q3179" s="8"/>
      <c r="R3179" s="8"/>
      <c r="S3179" s="8"/>
      <c r="T3179" s="8"/>
    </row>
    <row r="3180">
      <c r="A3180" s="3" t="s">
        <v>6328</v>
      </c>
      <c r="C3180" s="3" t="s">
        <v>6329</v>
      </c>
      <c r="D3180" s="4">
        <f t="shared" si="436"/>
        <v>57</v>
      </c>
      <c r="E3180" s="3" t="s">
        <v>6330</v>
      </c>
      <c r="F3180" s="3" t="s">
        <v>24</v>
      </c>
      <c r="G3180" s="3" t="s">
        <v>6331</v>
      </c>
      <c r="H3180" s="3" t="s">
        <v>26</v>
      </c>
      <c r="I3180" s="3" t="s">
        <v>6332</v>
      </c>
      <c r="K3180" s="3" t="s">
        <v>33</v>
      </c>
      <c r="M3180" s="8"/>
      <c r="N3180" s="3" t="s">
        <v>34</v>
      </c>
      <c r="O3180" s="8"/>
      <c r="P3180" s="8"/>
      <c r="Q3180" s="8"/>
      <c r="R3180" s="8"/>
      <c r="S3180" s="8"/>
      <c r="T3180" s="8"/>
    </row>
    <row r="3181">
      <c r="A3181" s="3" t="s">
        <v>6333</v>
      </c>
      <c r="C3181" s="3" t="s">
        <v>6334</v>
      </c>
      <c r="D3181" s="4">
        <f t="shared" si="436"/>
        <v>57</v>
      </c>
      <c r="E3181" s="3" t="s">
        <v>6335</v>
      </c>
      <c r="F3181" s="3" t="s">
        <v>24</v>
      </c>
      <c r="G3181" s="3" t="s">
        <v>6336</v>
      </c>
      <c r="H3181" s="3" t="s">
        <v>26</v>
      </c>
      <c r="I3181" s="3" t="s">
        <v>6337</v>
      </c>
      <c r="J3181" s="8"/>
      <c r="K3181" s="3" t="s">
        <v>33</v>
      </c>
      <c r="M3181" s="8"/>
      <c r="N3181" s="3" t="s">
        <v>34</v>
      </c>
      <c r="O3181" s="8"/>
      <c r="P3181" s="8"/>
      <c r="Q3181" s="8"/>
      <c r="R3181" s="8"/>
      <c r="S3181" s="8"/>
      <c r="T3181" s="8"/>
    </row>
    <row r="3182">
      <c r="A3182" s="3" t="s">
        <v>6338</v>
      </c>
      <c r="C3182" s="3" t="s">
        <v>6339</v>
      </c>
      <c r="D3182" s="4">
        <f t="shared" si="436"/>
        <v>57</v>
      </c>
      <c r="E3182" s="3" t="s">
        <v>6340</v>
      </c>
      <c r="F3182" s="3" t="s">
        <v>24</v>
      </c>
      <c r="G3182" s="5" t="s">
        <v>6341</v>
      </c>
      <c r="H3182" s="3" t="s">
        <v>26</v>
      </c>
      <c r="I3182" s="3" t="s">
        <v>5124</v>
      </c>
      <c r="K3182" s="3" t="s">
        <v>54</v>
      </c>
      <c r="M3182" s="8"/>
      <c r="N3182" s="3" t="s">
        <v>364</v>
      </c>
      <c r="P3182" s="8"/>
      <c r="Q3182" s="8"/>
      <c r="R3182" s="8"/>
      <c r="S3182" s="8"/>
      <c r="T3182" s="8"/>
    </row>
    <row r="3183">
      <c r="A3183" s="3" t="s">
        <v>6342</v>
      </c>
      <c r="C3183" s="3" t="s">
        <v>6343</v>
      </c>
      <c r="D3183" s="4">
        <f t="shared" si="436"/>
        <v>57</v>
      </c>
      <c r="E3183" s="3" t="s">
        <v>6344</v>
      </c>
      <c r="F3183" s="3" t="s">
        <v>24</v>
      </c>
      <c r="G3183" s="3" t="s">
        <v>6345</v>
      </c>
      <c r="H3183" s="3" t="s">
        <v>95</v>
      </c>
      <c r="I3183" s="3" t="s">
        <v>6346</v>
      </c>
      <c r="J3183" s="5" t="s">
        <v>6347</v>
      </c>
      <c r="L3183" s="3" t="s">
        <v>6348</v>
      </c>
      <c r="M3183" s="3" t="s">
        <v>1119</v>
      </c>
      <c r="O3183" s="8"/>
      <c r="P3183" s="8"/>
      <c r="Q3183" s="8"/>
      <c r="R3183" s="8"/>
      <c r="S3183" s="8"/>
      <c r="T3183" s="8"/>
    </row>
    <row r="3184">
      <c r="A3184" s="3" t="s">
        <v>6349</v>
      </c>
      <c r="C3184" s="3" t="s">
        <v>6350</v>
      </c>
      <c r="D3184" s="4">
        <f t="shared" si="436"/>
        <v>57</v>
      </c>
      <c r="E3184" s="3" t="s">
        <v>6351</v>
      </c>
      <c r="F3184" s="3" t="s">
        <v>24</v>
      </c>
      <c r="G3184" s="5" t="s">
        <v>6352</v>
      </c>
      <c r="H3184" s="3" t="s">
        <v>26</v>
      </c>
      <c r="I3184" s="3" t="s">
        <v>6353</v>
      </c>
      <c r="J3184" s="8"/>
      <c r="K3184" s="3" t="s">
        <v>54</v>
      </c>
      <c r="M3184" s="8"/>
      <c r="N3184" s="3" t="s">
        <v>62</v>
      </c>
      <c r="O3184" s="8"/>
      <c r="P3184" s="8"/>
      <c r="Q3184" s="8"/>
      <c r="R3184" s="8"/>
      <c r="S3184" s="8"/>
      <c r="T3184" s="8"/>
    </row>
    <row r="3185">
      <c r="A3185" s="3" t="s">
        <v>6354</v>
      </c>
      <c r="C3185" s="3" t="s">
        <v>6355</v>
      </c>
      <c r="D3185" s="4">
        <f t="shared" si="436"/>
        <v>57</v>
      </c>
      <c r="E3185" s="3" t="s">
        <v>6356</v>
      </c>
      <c r="F3185" s="3" t="s">
        <v>24</v>
      </c>
      <c r="G3185" s="3" t="s">
        <v>6357</v>
      </c>
      <c r="H3185" s="3" t="s">
        <v>26</v>
      </c>
      <c r="I3185" s="3" t="s">
        <v>6358</v>
      </c>
      <c r="J3185" s="8"/>
      <c r="K3185" s="3" t="s">
        <v>61</v>
      </c>
      <c r="L3185" s="8"/>
      <c r="M3185" s="8"/>
      <c r="N3185" s="3" t="s">
        <v>34</v>
      </c>
      <c r="O3185" s="8"/>
      <c r="P3185" s="8"/>
      <c r="Q3185" s="8"/>
      <c r="R3185" s="8"/>
      <c r="S3185" s="8"/>
      <c r="T3185" s="8"/>
    </row>
    <row r="3186">
      <c r="A3186" s="3" t="s">
        <v>6359</v>
      </c>
      <c r="C3186" s="3" t="s">
        <v>6360</v>
      </c>
      <c r="D3186" s="4">
        <f t="shared" si="436"/>
        <v>57</v>
      </c>
      <c r="E3186" s="3" t="s">
        <v>6361</v>
      </c>
      <c r="F3186" s="3" t="s">
        <v>24</v>
      </c>
      <c r="G3186" s="5" t="s">
        <v>6362</v>
      </c>
      <c r="H3186" s="3" t="s">
        <v>26</v>
      </c>
      <c r="J3186" s="8"/>
      <c r="K3186" s="3" t="s">
        <v>33</v>
      </c>
      <c r="M3186" s="8"/>
      <c r="N3186" s="3" t="s">
        <v>364</v>
      </c>
      <c r="P3186" s="8"/>
      <c r="Q3186" s="8"/>
      <c r="R3186" s="8"/>
      <c r="S3186" s="8"/>
      <c r="T3186" s="8"/>
    </row>
    <row r="3187">
      <c r="A3187" s="3" t="s">
        <v>6363</v>
      </c>
      <c r="C3187" s="3" t="s">
        <v>6364</v>
      </c>
      <c r="D3187" s="4">
        <f t="shared" si="436"/>
        <v>57</v>
      </c>
      <c r="E3187" s="3" t="s">
        <v>6365</v>
      </c>
      <c r="F3187" s="3" t="s">
        <v>24</v>
      </c>
      <c r="G3187" s="5" t="s">
        <v>6366</v>
      </c>
      <c r="H3187" s="3" t="s">
        <v>40</v>
      </c>
      <c r="I3187" s="8"/>
      <c r="J3187" s="8"/>
      <c r="K3187" s="8"/>
      <c r="L3187" s="8"/>
      <c r="M3187" s="8"/>
      <c r="N3187" s="8"/>
      <c r="O3187" s="8"/>
      <c r="P3187" s="3" t="s">
        <v>83</v>
      </c>
      <c r="Q3187" s="3" t="s">
        <v>6367</v>
      </c>
      <c r="R3187" s="3" t="s">
        <v>6368</v>
      </c>
      <c r="S3187" s="3" t="s">
        <v>303</v>
      </c>
    </row>
    <row r="3188">
      <c r="A3188" s="3" t="s">
        <v>6369</v>
      </c>
      <c r="C3188" s="3" t="s">
        <v>6370</v>
      </c>
      <c r="D3188" s="4">
        <f t="shared" ref="D3188:D3189" si="437">+1</f>
        <v>1</v>
      </c>
      <c r="E3188" s="3" t="s">
        <v>6371</v>
      </c>
      <c r="F3188" s="3" t="s">
        <v>24</v>
      </c>
      <c r="G3188" s="5" t="s">
        <v>6372</v>
      </c>
      <c r="H3188" s="3" t="s">
        <v>26</v>
      </c>
      <c r="J3188" s="8"/>
      <c r="K3188" s="3" t="s">
        <v>61</v>
      </c>
      <c r="L3188" s="8"/>
      <c r="M3188" s="8"/>
      <c r="N3188" s="3" t="s">
        <v>34</v>
      </c>
      <c r="O3188" s="8"/>
      <c r="P3188" s="8"/>
      <c r="Q3188" s="8"/>
      <c r="R3188" s="8"/>
      <c r="S3188" s="8"/>
      <c r="T3188" s="8"/>
    </row>
    <row r="3189">
      <c r="A3189" s="3" t="s">
        <v>6373</v>
      </c>
      <c r="C3189" s="3" t="s">
        <v>6374</v>
      </c>
      <c r="D3189" s="4">
        <f t="shared" si="437"/>
        <v>1</v>
      </c>
      <c r="E3189" s="3" t="s">
        <v>6375</v>
      </c>
      <c r="F3189" s="3" t="s">
        <v>24</v>
      </c>
      <c r="G3189" s="3" t="s">
        <v>6376</v>
      </c>
      <c r="H3189" s="3" t="s">
        <v>95</v>
      </c>
      <c r="I3189" s="3" t="s">
        <v>6377</v>
      </c>
      <c r="J3189" s="5" t="s">
        <v>6378</v>
      </c>
      <c r="L3189" s="3" t="s">
        <v>6379</v>
      </c>
      <c r="M3189" s="3" t="s">
        <v>263</v>
      </c>
      <c r="N3189" s="8"/>
      <c r="O3189" s="8"/>
      <c r="P3189" s="8"/>
      <c r="Q3189" s="8"/>
      <c r="R3189" s="8"/>
      <c r="S3189" s="8"/>
      <c r="T3189" s="8"/>
    </row>
    <row r="3190">
      <c r="A3190" s="3" t="s">
        <v>6380</v>
      </c>
      <c r="C3190" s="3" t="s">
        <v>6381</v>
      </c>
      <c r="D3190" s="4">
        <f t="shared" ref="D3190:D3202" si="438">+57</f>
        <v>57</v>
      </c>
      <c r="E3190" s="3" t="s">
        <v>6382</v>
      </c>
      <c r="F3190" s="3" t="s">
        <v>24</v>
      </c>
      <c r="G3190" s="5" t="s">
        <v>6383</v>
      </c>
      <c r="H3190" s="3" t="s">
        <v>26</v>
      </c>
      <c r="I3190" s="3" t="s">
        <v>6384</v>
      </c>
      <c r="K3190" s="3" t="s">
        <v>61</v>
      </c>
      <c r="L3190" s="8"/>
      <c r="M3190" s="8"/>
      <c r="N3190" s="3" t="s">
        <v>69</v>
      </c>
      <c r="O3190" s="8"/>
      <c r="P3190" s="8"/>
      <c r="Q3190" s="8"/>
      <c r="R3190" s="8"/>
      <c r="S3190" s="8"/>
      <c r="T3190" s="8"/>
    </row>
    <row r="3191">
      <c r="A3191" s="3" t="s">
        <v>6385</v>
      </c>
      <c r="C3191" s="3" t="s">
        <v>6386</v>
      </c>
      <c r="D3191" s="4">
        <f t="shared" si="438"/>
        <v>57</v>
      </c>
      <c r="E3191" s="3" t="s">
        <v>6387</v>
      </c>
      <c r="F3191" s="3" t="s">
        <v>24</v>
      </c>
      <c r="G3191" s="3" t="s">
        <v>6388</v>
      </c>
      <c r="H3191" s="3" t="s">
        <v>26</v>
      </c>
      <c r="J3191" s="8"/>
      <c r="K3191" s="8"/>
      <c r="L3191" s="8"/>
      <c r="M3191" s="8"/>
      <c r="N3191" s="8"/>
      <c r="O3191" s="8"/>
      <c r="P3191" s="8"/>
      <c r="Q3191" s="8"/>
      <c r="R3191" s="8"/>
      <c r="S3191" s="8"/>
      <c r="T3191" s="8"/>
    </row>
    <row r="3192">
      <c r="A3192" s="3" t="s">
        <v>6389</v>
      </c>
      <c r="C3192" s="3" t="s">
        <v>6390</v>
      </c>
      <c r="D3192" s="4">
        <f t="shared" si="438"/>
        <v>57</v>
      </c>
      <c r="E3192" s="3" t="s">
        <v>6391</v>
      </c>
      <c r="F3192" s="3" t="s">
        <v>24</v>
      </c>
      <c r="G3192" s="5" t="s">
        <v>6392</v>
      </c>
      <c r="H3192" s="3" t="s">
        <v>95</v>
      </c>
      <c r="I3192" s="3" t="s">
        <v>6393</v>
      </c>
      <c r="J3192" s="5" t="s">
        <v>6394</v>
      </c>
      <c r="L3192" s="3" t="s">
        <v>156</v>
      </c>
      <c r="M3192" s="3" t="s">
        <v>116</v>
      </c>
      <c r="N3192" s="8"/>
      <c r="O3192" s="8"/>
      <c r="P3192" s="8"/>
      <c r="Q3192" s="8"/>
      <c r="R3192" s="8"/>
      <c r="S3192" s="8"/>
      <c r="T3192" s="8"/>
    </row>
    <row r="3193">
      <c r="A3193" s="3" t="s">
        <v>6395</v>
      </c>
      <c r="C3193" s="3" t="s">
        <v>6396</v>
      </c>
      <c r="D3193" s="4">
        <f t="shared" si="438"/>
        <v>57</v>
      </c>
      <c r="E3193" s="3" t="s">
        <v>6397</v>
      </c>
      <c r="F3193" s="3" t="s">
        <v>24</v>
      </c>
      <c r="G3193" s="5" t="s">
        <v>6398</v>
      </c>
      <c r="H3193" s="3" t="s">
        <v>26</v>
      </c>
      <c r="I3193" s="3" t="s">
        <v>6399</v>
      </c>
      <c r="J3193" s="5" t="s">
        <v>6400</v>
      </c>
      <c r="K3193" s="3" t="s">
        <v>33</v>
      </c>
      <c r="M3193" s="3" t="s">
        <v>263</v>
      </c>
      <c r="N3193" s="3" t="s">
        <v>34</v>
      </c>
      <c r="O3193" s="8"/>
      <c r="P3193" s="8"/>
      <c r="Q3193" s="8"/>
      <c r="R3193" s="8"/>
      <c r="S3193" s="8"/>
      <c r="T3193" s="8"/>
    </row>
    <row r="3194">
      <c r="A3194" s="3" t="s">
        <v>6401</v>
      </c>
      <c r="C3194" s="3" t="s">
        <v>6402</v>
      </c>
      <c r="D3194" s="4">
        <f t="shared" si="438"/>
        <v>57</v>
      </c>
      <c r="E3194" s="3" t="s">
        <v>6403</v>
      </c>
      <c r="F3194" s="3" t="s">
        <v>24</v>
      </c>
      <c r="G3194" s="5" t="s">
        <v>6404</v>
      </c>
      <c r="H3194" s="3" t="s">
        <v>26</v>
      </c>
      <c r="I3194" s="3" t="s">
        <v>6405</v>
      </c>
      <c r="J3194" s="8"/>
      <c r="K3194" s="3" t="s">
        <v>54</v>
      </c>
      <c r="M3194" s="8"/>
      <c r="N3194" s="3" t="s">
        <v>62</v>
      </c>
      <c r="O3194" s="8"/>
      <c r="P3194" s="8"/>
      <c r="Q3194" s="8"/>
      <c r="R3194" s="8"/>
      <c r="S3194" s="8"/>
      <c r="T3194" s="8"/>
    </row>
    <row r="3195">
      <c r="A3195" s="3" t="s">
        <v>6406</v>
      </c>
      <c r="C3195" s="3" t="s">
        <v>6407</v>
      </c>
      <c r="D3195" s="4">
        <f t="shared" si="438"/>
        <v>57</v>
      </c>
      <c r="E3195" s="3" t="s">
        <v>6408</v>
      </c>
      <c r="F3195" s="3" t="s">
        <v>24</v>
      </c>
      <c r="G3195" s="3" t="s">
        <v>6406</v>
      </c>
      <c r="H3195" s="3" t="s">
        <v>26</v>
      </c>
      <c r="I3195" s="3" t="s">
        <v>6409</v>
      </c>
      <c r="K3195" s="3" t="s">
        <v>128</v>
      </c>
      <c r="L3195" s="8"/>
      <c r="M3195" s="8"/>
      <c r="N3195" s="3" t="s">
        <v>62</v>
      </c>
      <c r="O3195" s="8"/>
      <c r="P3195" s="8"/>
      <c r="Q3195" s="8"/>
      <c r="R3195" s="8"/>
      <c r="S3195" s="8"/>
      <c r="T3195" s="8"/>
    </row>
    <row r="3196">
      <c r="A3196" s="3" t="s">
        <v>6410</v>
      </c>
      <c r="C3196" s="3" t="s">
        <v>6411</v>
      </c>
      <c r="D3196" s="4">
        <f t="shared" si="438"/>
        <v>57</v>
      </c>
      <c r="E3196" s="3" t="s">
        <v>6412</v>
      </c>
      <c r="F3196" s="3" t="s">
        <v>24</v>
      </c>
      <c r="G3196" s="5" t="s">
        <v>6413</v>
      </c>
      <c r="H3196" s="3" t="s">
        <v>40</v>
      </c>
      <c r="I3196" s="8"/>
      <c r="J3196" s="8"/>
      <c r="K3196" s="8"/>
      <c r="L3196" s="8"/>
      <c r="M3196" s="8"/>
      <c r="N3196" s="8"/>
      <c r="O3196" s="8"/>
      <c r="P3196" s="3" t="s">
        <v>83</v>
      </c>
      <c r="Q3196" s="3" t="s">
        <v>990</v>
      </c>
      <c r="R3196" s="3" t="s">
        <v>4540</v>
      </c>
      <c r="T3196" s="8"/>
    </row>
    <row r="3197">
      <c r="A3197" s="3" t="s">
        <v>6414</v>
      </c>
      <c r="C3197" s="3" t="s">
        <v>6415</v>
      </c>
      <c r="D3197" s="4">
        <f t="shared" si="438"/>
        <v>57</v>
      </c>
      <c r="E3197" s="3" t="s">
        <v>6416</v>
      </c>
      <c r="F3197" s="3" t="s">
        <v>24</v>
      </c>
      <c r="G3197" s="5" t="s">
        <v>6417</v>
      </c>
      <c r="H3197" s="3" t="s">
        <v>95</v>
      </c>
      <c r="I3197" s="3" t="s">
        <v>6418</v>
      </c>
      <c r="J3197" s="3" t="s">
        <v>6419</v>
      </c>
      <c r="L3197" s="3" t="s">
        <v>6420</v>
      </c>
      <c r="M3197" s="3" t="s">
        <v>1545</v>
      </c>
      <c r="N3197" s="8"/>
      <c r="O3197" s="8"/>
      <c r="P3197" s="8"/>
      <c r="Q3197" s="8"/>
      <c r="R3197" s="8"/>
      <c r="S3197" s="8"/>
      <c r="T3197" s="8"/>
    </row>
    <row r="3198">
      <c r="A3198" s="3" t="s">
        <v>6421</v>
      </c>
      <c r="B3198" s="8"/>
      <c r="C3198" s="3" t="s">
        <v>6422</v>
      </c>
      <c r="D3198" s="4">
        <f t="shared" si="438"/>
        <v>57</v>
      </c>
      <c r="E3198" s="3" t="s">
        <v>6423</v>
      </c>
      <c r="F3198" s="3" t="s">
        <v>5041</v>
      </c>
      <c r="G3198" s="3" t="s">
        <v>6424</v>
      </c>
      <c r="H3198" s="8"/>
      <c r="I3198" s="8"/>
      <c r="J3198" s="8"/>
      <c r="K3198" s="8"/>
      <c r="L3198" s="8"/>
      <c r="M3198" s="8"/>
      <c r="N3198" s="8"/>
      <c r="O3198" s="8"/>
      <c r="P3198" s="8"/>
      <c r="Q3198" s="8"/>
      <c r="R3198" s="8"/>
      <c r="S3198" s="8"/>
      <c r="T3198" s="8"/>
    </row>
    <row r="3199">
      <c r="A3199" s="3" t="s">
        <v>6425</v>
      </c>
      <c r="C3199" s="3" t="s">
        <v>6426</v>
      </c>
      <c r="D3199" s="4">
        <f t="shared" si="438"/>
        <v>57</v>
      </c>
      <c r="E3199" s="3" t="s">
        <v>6427</v>
      </c>
      <c r="F3199" s="3" t="s">
        <v>24</v>
      </c>
      <c r="G3199" s="5" t="s">
        <v>1043</v>
      </c>
      <c r="J3199" s="8"/>
      <c r="K3199" s="8"/>
      <c r="L3199" s="8"/>
      <c r="M3199" s="8"/>
      <c r="N3199" s="8"/>
      <c r="O3199" s="8"/>
      <c r="P3199" s="8"/>
      <c r="Q3199" s="8"/>
      <c r="R3199" s="8"/>
      <c r="S3199" s="8"/>
      <c r="T3199" s="8"/>
    </row>
    <row r="3200">
      <c r="A3200" s="3" t="s">
        <v>6428</v>
      </c>
      <c r="C3200" s="3" t="s">
        <v>6429</v>
      </c>
      <c r="D3200" s="4">
        <f t="shared" si="438"/>
        <v>57</v>
      </c>
      <c r="E3200" s="3" t="s">
        <v>6430</v>
      </c>
      <c r="F3200" s="3" t="s">
        <v>24</v>
      </c>
      <c r="G3200" s="5" t="s">
        <v>6431</v>
      </c>
      <c r="H3200" s="3" t="s">
        <v>26</v>
      </c>
      <c r="I3200" s="3" t="s">
        <v>6432</v>
      </c>
      <c r="J3200" s="8"/>
      <c r="K3200" s="3" t="s">
        <v>218</v>
      </c>
      <c r="M3200" s="8"/>
      <c r="N3200" s="3" t="s">
        <v>34</v>
      </c>
      <c r="O3200" s="8"/>
      <c r="P3200" s="8"/>
      <c r="Q3200" s="8"/>
      <c r="R3200" s="8"/>
      <c r="S3200" s="8"/>
      <c r="T3200" s="8"/>
    </row>
    <row r="3201">
      <c r="A3201" s="3" t="s">
        <v>6433</v>
      </c>
      <c r="C3201" s="3" t="s">
        <v>6434</v>
      </c>
      <c r="D3201" s="4">
        <f t="shared" si="438"/>
        <v>57</v>
      </c>
      <c r="E3201" s="3" t="s">
        <v>6435</v>
      </c>
      <c r="F3201" s="3" t="s">
        <v>24</v>
      </c>
      <c r="G3201" s="5" t="s">
        <v>6436</v>
      </c>
      <c r="H3201" s="3" t="s">
        <v>26</v>
      </c>
      <c r="I3201" s="3" t="s">
        <v>6437</v>
      </c>
      <c r="K3201" s="3" t="s">
        <v>54</v>
      </c>
      <c r="M3201" s="8"/>
      <c r="N3201" s="3" t="s">
        <v>62</v>
      </c>
      <c r="O3201" s="8"/>
      <c r="P3201" s="8"/>
      <c r="Q3201" s="8"/>
      <c r="R3201" s="8"/>
      <c r="S3201" s="8"/>
      <c r="T3201" s="8"/>
    </row>
    <row r="3202">
      <c r="A3202" s="3" t="s">
        <v>6438</v>
      </c>
      <c r="B3202" s="8"/>
      <c r="C3202" s="3" t="s">
        <v>6439</v>
      </c>
      <c r="D3202" s="4">
        <f t="shared" si="438"/>
        <v>57</v>
      </c>
      <c r="E3202" s="3" t="s">
        <v>6440</v>
      </c>
      <c r="F3202" s="3" t="s">
        <v>24</v>
      </c>
      <c r="G3202" s="5" t="s">
        <v>6441</v>
      </c>
      <c r="H3202" s="3" t="s">
        <v>26</v>
      </c>
      <c r="J3202" s="8"/>
      <c r="K3202" s="3" t="s">
        <v>54</v>
      </c>
      <c r="M3202" s="8"/>
      <c r="N3202" s="3" t="s">
        <v>34</v>
      </c>
      <c r="O3202" s="8"/>
      <c r="P3202" s="8"/>
      <c r="Q3202" s="8"/>
      <c r="R3202" s="8"/>
      <c r="S3202" s="8"/>
      <c r="T3202" s="8"/>
    </row>
    <row r="3203">
      <c r="A3203" s="3" t="s">
        <v>6442</v>
      </c>
      <c r="C3203" s="3" t="s">
        <v>6443</v>
      </c>
      <c r="D3203" s="4">
        <f>+966</f>
        <v>966</v>
      </c>
      <c r="E3203" s="3" t="s">
        <v>6444</v>
      </c>
      <c r="F3203" s="3" t="s">
        <v>1647</v>
      </c>
      <c r="G3203" s="5" t="s">
        <v>6445</v>
      </c>
      <c r="H3203" s="3" t="s">
        <v>95</v>
      </c>
      <c r="I3203" s="3" t="s">
        <v>6446</v>
      </c>
      <c r="J3203" s="5" t="s">
        <v>6447</v>
      </c>
      <c r="L3203" s="3" t="s">
        <v>6448</v>
      </c>
      <c r="M3203" s="3" t="s">
        <v>1545</v>
      </c>
      <c r="N3203" s="8"/>
      <c r="O3203" s="8"/>
      <c r="P3203" s="8"/>
      <c r="Q3203" s="8"/>
      <c r="R3203" s="8"/>
      <c r="S3203" s="8"/>
      <c r="T3203" s="8"/>
    </row>
    <row r="3204">
      <c r="A3204" s="3" t="s">
        <v>6449</v>
      </c>
      <c r="C3204" s="3" t="s">
        <v>6450</v>
      </c>
      <c r="D3204" s="4">
        <f>+1</f>
        <v>1</v>
      </c>
      <c r="E3204" s="3" t="s">
        <v>6451</v>
      </c>
      <c r="F3204" s="3" t="s">
        <v>24</v>
      </c>
      <c r="G3204" s="5" t="s">
        <v>6452</v>
      </c>
      <c r="H3204" s="3" t="s">
        <v>95</v>
      </c>
      <c r="I3204" s="3" t="s">
        <v>6453</v>
      </c>
      <c r="J3204" s="5" t="s">
        <v>6454</v>
      </c>
      <c r="L3204" s="3" t="s">
        <v>1289</v>
      </c>
      <c r="M3204" s="3" t="s">
        <v>1119</v>
      </c>
      <c r="O3204" s="8"/>
      <c r="P3204" s="8"/>
      <c r="Q3204" s="8"/>
      <c r="R3204" s="8"/>
      <c r="S3204" s="8"/>
      <c r="T3204" s="8"/>
    </row>
    <row r="3205">
      <c r="A3205" s="3" t="s">
        <v>6455</v>
      </c>
      <c r="C3205" s="3" t="s">
        <v>6456</v>
      </c>
      <c r="D3205" s="4">
        <f t="shared" ref="D3205:D3207" si="439">+57</f>
        <v>57</v>
      </c>
      <c r="E3205" s="3" t="s">
        <v>6457</v>
      </c>
      <c r="F3205" s="3" t="s">
        <v>24</v>
      </c>
      <c r="G3205" s="5" t="s">
        <v>6458</v>
      </c>
      <c r="H3205" s="3" t="s">
        <v>26</v>
      </c>
      <c r="I3205" s="3" t="s">
        <v>6459</v>
      </c>
      <c r="K3205" s="3" t="s">
        <v>54</v>
      </c>
      <c r="M3205" s="8"/>
      <c r="N3205" s="3" t="s">
        <v>34</v>
      </c>
      <c r="O3205" s="8"/>
      <c r="P3205" s="8"/>
      <c r="Q3205" s="8"/>
      <c r="R3205" s="8"/>
      <c r="S3205" s="8"/>
      <c r="T3205" s="8"/>
    </row>
    <row r="3206">
      <c r="A3206" s="3" t="s">
        <v>6460</v>
      </c>
      <c r="C3206" s="3" t="s">
        <v>6461</v>
      </c>
      <c r="D3206" s="4">
        <f t="shared" si="439"/>
        <v>57</v>
      </c>
      <c r="E3206" s="3" t="s">
        <v>6462</v>
      </c>
      <c r="F3206" s="3" t="s">
        <v>24</v>
      </c>
      <c r="G3206" s="3" t="s">
        <v>6463</v>
      </c>
      <c r="H3206" s="3" t="s">
        <v>26</v>
      </c>
      <c r="I3206" s="3" t="s">
        <v>6464</v>
      </c>
      <c r="J3206" s="8"/>
      <c r="K3206" s="3" t="s">
        <v>33</v>
      </c>
      <c r="M3206" s="8"/>
      <c r="N3206" s="3" t="s">
        <v>364</v>
      </c>
      <c r="P3206" s="8"/>
      <c r="Q3206" s="8"/>
      <c r="R3206" s="8"/>
      <c r="S3206" s="8"/>
      <c r="T3206" s="8"/>
    </row>
    <row r="3207">
      <c r="A3207" s="3" t="s">
        <v>6465</v>
      </c>
      <c r="C3207" s="3" t="s">
        <v>6466</v>
      </c>
      <c r="D3207" s="4">
        <f t="shared" si="439"/>
        <v>57</v>
      </c>
      <c r="E3207" s="3" t="s">
        <v>6467</v>
      </c>
      <c r="F3207" s="3" t="s">
        <v>24</v>
      </c>
      <c r="G3207" s="5" t="s">
        <v>6468</v>
      </c>
      <c r="H3207" s="3" t="s">
        <v>95</v>
      </c>
      <c r="I3207" s="3" t="s">
        <v>6469</v>
      </c>
      <c r="J3207" s="5" t="s">
        <v>6470</v>
      </c>
      <c r="L3207" s="3" t="s">
        <v>4030</v>
      </c>
      <c r="M3207" s="3" t="s">
        <v>723</v>
      </c>
      <c r="O3207" s="8"/>
      <c r="P3207" s="8"/>
      <c r="Q3207" s="8"/>
      <c r="R3207" s="8"/>
      <c r="S3207" s="8"/>
      <c r="T3207" s="8"/>
    </row>
    <row r="3208">
      <c r="A3208" s="3" t="s">
        <v>6471</v>
      </c>
      <c r="B3208" s="8"/>
      <c r="C3208" s="3" t="s">
        <v>6472</v>
      </c>
      <c r="D3208" s="4">
        <f>+1</f>
        <v>1</v>
      </c>
      <c r="E3208" s="3" t="s">
        <v>6473</v>
      </c>
      <c r="F3208" s="3" t="s">
        <v>24</v>
      </c>
      <c r="G3208" s="5" t="s">
        <v>6474</v>
      </c>
      <c r="H3208" s="3" t="s">
        <v>95</v>
      </c>
      <c r="I3208" s="3" t="s">
        <v>6475</v>
      </c>
      <c r="J3208" s="5" t="s">
        <v>6476</v>
      </c>
      <c r="L3208" s="3" t="s">
        <v>156</v>
      </c>
      <c r="M3208" s="3" t="s">
        <v>768</v>
      </c>
      <c r="N3208" s="8"/>
      <c r="O3208" s="8"/>
      <c r="P3208" s="8"/>
      <c r="Q3208" s="8"/>
      <c r="R3208" s="8"/>
      <c r="S3208" s="8"/>
      <c r="T3208" s="8"/>
    </row>
    <row r="3209">
      <c r="A3209" s="3" t="s">
        <v>6477</v>
      </c>
      <c r="C3209" s="3" t="s">
        <v>1594</v>
      </c>
      <c r="D3209" s="4">
        <f t="shared" ref="D3209:D3211" si="440">+57</f>
        <v>57</v>
      </c>
      <c r="E3209" s="3" t="s">
        <v>1595</v>
      </c>
      <c r="F3209" s="3" t="s">
        <v>24</v>
      </c>
      <c r="G3209" s="5" t="s">
        <v>6478</v>
      </c>
      <c r="H3209" s="3" t="s">
        <v>26</v>
      </c>
      <c r="I3209" s="3" t="s">
        <v>1597</v>
      </c>
      <c r="J3209" s="8"/>
      <c r="K3209" s="3" t="s">
        <v>54</v>
      </c>
      <c r="M3209" s="8"/>
      <c r="N3209" s="3" t="s">
        <v>69</v>
      </c>
      <c r="O3209" s="8"/>
      <c r="P3209" s="8"/>
      <c r="Q3209" s="8"/>
      <c r="R3209" s="8"/>
      <c r="S3209" s="8"/>
      <c r="T3209" s="8"/>
    </row>
    <row r="3210">
      <c r="A3210" s="3" t="s">
        <v>6479</v>
      </c>
      <c r="C3210" s="3" t="s">
        <v>6480</v>
      </c>
      <c r="D3210" s="4">
        <f t="shared" si="440"/>
        <v>57</v>
      </c>
      <c r="E3210" s="3" t="s">
        <v>6481</v>
      </c>
      <c r="F3210" s="3" t="s">
        <v>24</v>
      </c>
      <c r="G3210" s="3" t="s">
        <v>6482</v>
      </c>
      <c r="H3210" s="3" t="s">
        <v>95</v>
      </c>
      <c r="I3210" s="3" t="s">
        <v>6483</v>
      </c>
      <c r="J3210" s="5" t="s">
        <v>6484</v>
      </c>
      <c r="L3210" s="3" t="s">
        <v>6485</v>
      </c>
      <c r="M3210" s="3" t="s">
        <v>692</v>
      </c>
      <c r="N3210" s="8"/>
      <c r="O3210" s="8"/>
      <c r="P3210" s="8"/>
      <c r="Q3210" s="8"/>
      <c r="R3210" s="8"/>
      <c r="S3210" s="8"/>
      <c r="T3210" s="8"/>
    </row>
    <row r="3211">
      <c r="A3211" s="3" t="s">
        <v>5320</v>
      </c>
      <c r="C3211" s="3" t="s">
        <v>6486</v>
      </c>
      <c r="D3211" s="4">
        <f t="shared" si="440"/>
        <v>57</v>
      </c>
      <c r="E3211" s="3" t="s">
        <v>5322</v>
      </c>
      <c r="F3211" s="3" t="s">
        <v>24</v>
      </c>
      <c r="G3211" s="5" t="s">
        <v>6487</v>
      </c>
      <c r="H3211" s="3" t="s">
        <v>26</v>
      </c>
      <c r="I3211" s="3" t="s">
        <v>5324</v>
      </c>
      <c r="J3211" s="8"/>
      <c r="K3211" s="3" t="s">
        <v>54</v>
      </c>
      <c r="M3211" s="8"/>
      <c r="N3211" s="3" t="s">
        <v>34</v>
      </c>
      <c r="O3211" s="8"/>
      <c r="P3211" s="8"/>
      <c r="Q3211" s="8"/>
      <c r="R3211" s="8"/>
      <c r="S3211" s="8"/>
      <c r="T3211" s="8"/>
    </row>
    <row r="3212">
      <c r="A3212" s="3" t="s">
        <v>6488</v>
      </c>
      <c r="C3212" s="3" t="s">
        <v>6489</v>
      </c>
      <c r="D3212" s="4">
        <f>+52</f>
        <v>52</v>
      </c>
      <c r="E3212" s="3" t="s">
        <v>6490</v>
      </c>
      <c r="F3212" s="3" t="s">
        <v>594</v>
      </c>
      <c r="G3212" s="5" t="s">
        <v>6491</v>
      </c>
      <c r="H3212" s="3" t="s">
        <v>95</v>
      </c>
      <c r="I3212" s="3" t="s">
        <v>6492</v>
      </c>
      <c r="J3212" s="5" t="s">
        <v>6493</v>
      </c>
      <c r="L3212" s="3" t="s">
        <v>156</v>
      </c>
      <c r="M3212" s="3" t="s">
        <v>1545</v>
      </c>
      <c r="N3212" s="8"/>
      <c r="O3212" s="8"/>
      <c r="P3212" s="8"/>
      <c r="Q3212" s="8"/>
      <c r="R3212" s="8"/>
      <c r="S3212" s="8"/>
      <c r="T3212" s="8"/>
    </row>
    <row r="3213">
      <c r="A3213" s="3" t="s">
        <v>1378</v>
      </c>
      <c r="B3213" s="8"/>
      <c r="C3213" s="3" t="s">
        <v>6486</v>
      </c>
      <c r="D3213" s="4">
        <f t="shared" ref="D3213:D3219" si="441">+57</f>
        <v>57</v>
      </c>
      <c r="E3213" s="3" t="s">
        <v>5322</v>
      </c>
      <c r="F3213" s="3" t="s">
        <v>24</v>
      </c>
      <c r="G3213" s="5" t="s">
        <v>6487</v>
      </c>
      <c r="H3213" s="3" t="s">
        <v>26</v>
      </c>
      <c r="I3213" s="3" t="s">
        <v>5324</v>
      </c>
      <c r="J3213" s="8"/>
      <c r="K3213" s="3" t="s">
        <v>54</v>
      </c>
      <c r="M3213" s="8"/>
      <c r="N3213" s="3" t="s">
        <v>34</v>
      </c>
      <c r="O3213" s="8"/>
      <c r="P3213" s="8"/>
      <c r="Q3213" s="8"/>
      <c r="R3213" s="8"/>
      <c r="S3213" s="8"/>
      <c r="T3213" s="8"/>
    </row>
    <row r="3214">
      <c r="A3214" s="3" t="s">
        <v>6494</v>
      </c>
      <c r="C3214" s="3" t="s">
        <v>6495</v>
      </c>
      <c r="D3214" s="4">
        <f t="shared" si="441"/>
        <v>57</v>
      </c>
      <c r="E3214" s="3" t="s">
        <v>6496</v>
      </c>
      <c r="F3214" s="3" t="s">
        <v>24</v>
      </c>
      <c r="G3214" s="5" t="s">
        <v>6497</v>
      </c>
      <c r="H3214" s="3" t="s">
        <v>95</v>
      </c>
      <c r="I3214" s="3" t="s">
        <v>6498</v>
      </c>
      <c r="J3214" s="5" t="s">
        <v>6499</v>
      </c>
      <c r="L3214" s="3" t="s">
        <v>156</v>
      </c>
      <c r="M3214" s="3" t="s">
        <v>1545</v>
      </c>
      <c r="N3214" s="8"/>
      <c r="O3214" s="8"/>
      <c r="P3214" s="8"/>
      <c r="Q3214" s="8"/>
      <c r="R3214" s="8"/>
      <c r="S3214" s="8"/>
      <c r="T3214" s="8"/>
    </row>
    <row r="3215">
      <c r="A3215" s="3" t="s">
        <v>6500</v>
      </c>
      <c r="C3215" s="3" t="s">
        <v>6501</v>
      </c>
      <c r="D3215" s="4">
        <f t="shared" si="441"/>
        <v>57</v>
      </c>
      <c r="E3215" s="3" t="s">
        <v>6502</v>
      </c>
      <c r="F3215" s="3" t="s">
        <v>24</v>
      </c>
      <c r="G3215" s="5" t="s">
        <v>6503</v>
      </c>
      <c r="H3215" s="3" t="s">
        <v>95</v>
      </c>
      <c r="I3215" s="3" t="s">
        <v>6504</v>
      </c>
      <c r="J3215" s="5" t="s">
        <v>6505</v>
      </c>
      <c r="L3215" s="3" t="s">
        <v>6506</v>
      </c>
      <c r="M3215" s="3" t="s">
        <v>1424</v>
      </c>
      <c r="N3215" s="8"/>
      <c r="O3215" s="8"/>
      <c r="P3215" s="8"/>
      <c r="Q3215" s="8"/>
      <c r="R3215" s="8"/>
      <c r="S3215" s="8"/>
      <c r="T3215" s="8"/>
    </row>
    <row r="3216">
      <c r="A3216" s="3" t="s">
        <v>6507</v>
      </c>
      <c r="C3216" s="3" t="s">
        <v>6508</v>
      </c>
      <c r="D3216" s="4">
        <f t="shared" si="441"/>
        <v>57</v>
      </c>
      <c r="E3216" s="3" t="s">
        <v>5322</v>
      </c>
      <c r="F3216" s="3" t="s">
        <v>24</v>
      </c>
      <c r="G3216" s="3" t="s">
        <v>6509</v>
      </c>
      <c r="H3216" s="3" t="s">
        <v>26</v>
      </c>
      <c r="I3216" s="3" t="s">
        <v>6509</v>
      </c>
      <c r="J3216" s="8"/>
      <c r="K3216" s="3" t="s">
        <v>128</v>
      </c>
      <c r="L3216" s="8"/>
      <c r="M3216" s="8"/>
      <c r="N3216" s="3" t="s">
        <v>69</v>
      </c>
      <c r="O3216" s="8"/>
      <c r="P3216" s="8"/>
      <c r="Q3216" s="8"/>
      <c r="R3216" s="8"/>
      <c r="S3216" s="8"/>
      <c r="T3216" s="8"/>
    </row>
    <row r="3217">
      <c r="A3217" s="3" t="s">
        <v>6510</v>
      </c>
      <c r="C3217" s="3" t="s">
        <v>6511</v>
      </c>
      <c r="D3217" s="4">
        <f t="shared" si="441"/>
        <v>57</v>
      </c>
      <c r="E3217" s="3" t="s">
        <v>6512</v>
      </c>
      <c r="F3217" s="3" t="s">
        <v>24</v>
      </c>
      <c r="G3217" s="5" t="s">
        <v>6513</v>
      </c>
      <c r="H3217" s="3" t="s">
        <v>95</v>
      </c>
      <c r="I3217" s="3" t="s">
        <v>6514</v>
      </c>
      <c r="J3217" s="3" t="s">
        <v>6515</v>
      </c>
      <c r="L3217" s="3" t="s">
        <v>6516</v>
      </c>
      <c r="M3217" s="3" t="s">
        <v>96</v>
      </c>
      <c r="N3217" s="8"/>
      <c r="O3217" s="8"/>
      <c r="P3217" s="8"/>
      <c r="Q3217" s="8"/>
      <c r="R3217" s="8"/>
      <c r="S3217" s="8"/>
      <c r="T3217" s="8"/>
    </row>
    <row r="3218">
      <c r="A3218" s="3" t="s">
        <v>6517</v>
      </c>
      <c r="C3218" s="3" t="s">
        <v>6518</v>
      </c>
      <c r="D3218" s="4">
        <f t="shared" si="441"/>
        <v>57</v>
      </c>
      <c r="E3218" s="3" t="s">
        <v>6519</v>
      </c>
      <c r="F3218" s="3" t="s">
        <v>24</v>
      </c>
      <c r="G3218" s="5" t="s">
        <v>6520</v>
      </c>
      <c r="H3218" s="3" t="s">
        <v>26</v>
      </c>
      <c r="I3218" s="3" t="s">
        <v>6521</v>
      </c>
      <c r="J3218" s="8"/>
      <c r="K3218" s="3" t="s">
        <v>54</v>
      </c>
      <c r="M3218" s="8"/>
      <c r="N3218" s="3" t="s">
        <v>34</v>
      </c>
      <c r="O3218" s="8"/>
      <c r="P3218" s="8"/>
      <c r="Q3218" s="8"/>
      <c r="R3218" s="8"/>
      <c r="S3218" s="8"/>
      <c r="T3218" s="8"/>
    </row>
    <row r="3219">
      <c r="A3219" s="3" t="s">
        <v>6522</v>
      </c>
      <c r="C3219" s="3" t="s">
        <v>6523</v>
      </c>
      <c r="D3219" s="4">
        <f t="shared" si="441"/>
        <v>57</v>
      </c>
      <c r="E3219" s="3" t="s">
        <v>6524</v>
      </c>
      <c r="F3219" s="3" t="s">
        <v>24</v>
      </c>
      <c r="G3219" s="5" t="s">
        <v>6525</v>
      </c>
      <c r="H3219" s="3" t="s">
        <v>95</v>
      </c>
      <c r="I3219" s="3" t="s">
        <v>6526</v>
      </c>
      <c r="J3219" s="5" t="s">
        <v>6527</v>
      </c>
      <c r="L3219" s="3" t="s">
        <v>156</v>
      </c>
      <c r="M3219" s="3" t="s">
        <v>116</v>
      </c>
      <c r="N3219" s="8"/>
      <c r="O3219" s="8"/>
      <c r="P3219" s="8"/>
      <c r="Q3219" s="8"/>
      <c r="R3219" s="8"/>
      <c r="S3219" s="8"/>
      <c r="T3219" s="8"/>
    </row>
    <row r="3220">
      <c r="A3220" s="3" t="s">
        <v>6528</v>
      </c>
      <c r="C3220" s="3" t="s">
        <v>6529</v>
      </c>
      <c r="D3220" s="4">
        <f>+1</f>
        <v>1</v>
      </c>
      <c r="E3220" s="3" t="s">
        <v>6530</v>
      </c>
      <c r="F3220" s="3" t="s">
        <v>5041</v>
      </c>
      <c r="G3220" s="3" t="s">
        <v>6528</v>
      </c>
      <c r="I3220" s="8"/>
      <c r="J3220" s="8"/>
      <c r="K3220" s="8"/>
      <c r="L3220" s="8"/>
      <c r="M3220" s="8"/>
      <c r="N3220" s="8"/>
      <c r="O3220" s="8"/>
      <c r="P3220" s="8"/>
      <c r="Q3220" s="8"/>
      <c r="R3220" s="8"/>
      <c r="S3220" s="8"/>
      <c r="T3220" s="8"/>
    </row>
    <row r="3221">
      <c r="A3221" s="3" t="s">
        <v>693</v>
      </c>
      <c r="B3221" s="8"/>
      <c r="C3221" s="3" t="s">
        <v>6531</v>
      </c>
      <c r="D3221" s="4">
        <f>+57</f>
        <v>57</v>
      </c>
      <c r="E3221" s="3" t="s">
        <v>6532</v>
      </c>
      <c r="F3221" s="3" t="s">
        <v>24</v>
      </c>
      <c r="G3221" s="5" t="s">
        <v>6533</v>
      </c>
      <c r="H3221" s="3" t="s">
        <v>95</v>
      </c>
      <c r="I3221" s="3" t="s">
        <v>6534</v>
      </c>
      <c r="J3221" s="5" t="s">
        <v>6535</v>
      </c>
      <c r="L3221" s="3" t="s">
        <v>1332</v>
      </c>
      <c r="M3221" s="3" t="s">
        <v>1424</v>
      </c>
      <c r="N3221" s="8"/>
      <c r="O3221" s="8"/>
      <c r="P3221" s="8"/>
      <c r="Q3221" s="8"/>
      <c r="R3221" s="8"/>
      <c r="S3221" s="8"/>
      <c r="T3221" s="8"/>
    </row>
    <row r="3222">
      <c r="A3222" s="3" t="s">
        <v>6536</v>
      </c>
      <c r="C3222" s="3" t="s">
        <v>6537</v>
      </c>
      <c r="D3222" s="4">
        <f>+1</f>
        <v>1</v>
      </c>
      <c r="E3222" s="3" t="s">
        <v>6538</v>
      </c>
      <c r="F3222" s="3" t="s">
        <v>24</v>
      </c>
      <c r="G3222" s="5" t="s">
        <v>6539</v>
      </c>
      <c r="H3222" s="3" t="s">
        <v>95</v>
      </c>
      <c r="I3222" s="3" t="s">
        <v>6540</v>
      </c>
      <c r="J3222" s="5" t="s">
        <v>6541</v>
      </c>
      <c r="L3222" s="3" t="s">
        <v>156</v>
      </c>
      <c r="M3222" s="3" t="s">
        <v>116</v>
      </c>
      <c r="N3222" s="8"/>
      <c r="O3222" s="8"/>
      <c r="P3222" s="8"/>
      <c r="Q3222" s="8"/>
      <c r="R3222" s="8"/>
      <c r="S3222" s="8"/>
      <c r="T3222" s="8"/>
    </row>
    <row r="3223">
      <c r="A3223" s="3" t="s">
        <v>4063</v>
      </c>
      <c r="C3223" s="3" t="s">
        <v>4064</v>
      </c>
      <c r="D3223" s="4">
        <f t="shared" ref="D3223:D3240" si="442">+57</f>
        <v>57</v>
      </c>
      <c r="E3223" s="3" t="s">
        <v>4065</v>
      </c>
      <c r="F3223" s="3" t="s">
        <v>24</v>
      </c>
      <c r="G3223" s="5" t="s">
        <v>4066</v>
      </c>
      <c r="H3223" s="3" t="s">
        <v>95</v>
      </c>
      <c r="I3223" s="3" t="s">
        <v>4067</v>
      </c>
      <c r="J3223" s="5" t="s">
        <v>4068</v>
      </c>
      <c r="L3223" s="3" t="s">
        <v>156</v>
      </c>
      <c r="M3223" s="3" t="s">
        <v>263</v>
      </c>
      <c r="N3223" s="8"/>
      <c r="O3223" s="8"/>
      <c r="P3223" s="8"/>
      <c r="Q3223" s="8"/>
      <c r="R3223" s="8"/>
      <c r="S3223" s="8"/>
      <c r="T3223" s="8"/>
    </row>
    <row r="3224">
      <c r="A3224" s="3" t="s">
        <v>6542</v>
      </c>
      <c r="C3224" s="3" t="s">
        <v>6543</v>
      </c>
      <c r="D3224" s="4">
        <f t="shared" si="442"/>
        <v>57</v>
      </c>
      <c r="E3224" s="3" t="s">
        <v>6544</v>
      </c>
      <c r="F3224" s="3" t="s">
        <v>24</v>
      </c>
      <c r="G3224" s="5" t="s">
        <v>6545</v>
      </c>
      <c r="H3224" s="3" t="s">
        <v>95</v>
      </c>
      <c r="I3224" s="3" t="s">
        <v>6546</v>
      </c>
      <c r="J3224" s="5" t="s">
        <v>6547</v>
      </c>
      <c r="L3224" s="3" t="s">
        <v>6548</v>
      </c>
      <c r="M3224" s="3" t="s">
        <v>96</v>
      </c>
      <c r="N3224" s="8"/>
      <c r="O3224" s="8"/>
      <c r="P3224" s="8"/>
      <c r="Q3224" s="8"/>
      <c r="R3224" s="8"/>
      <c r="S3224" s="8"/>
      <c r="T3224" s="8"/>
    </row>
    <row r="3225">
      <c r="A3225" s="3" t="s">
        <v>6549</v>
      </c>
      <c r="C3225" s="3" t="s">
        <v>6550</v>
      </c>
      <c r="D3225" s="4">
        <f t="shared" si="442"/>
        <v>57</v>
      </c>
      <c r="E3225" s="3" t="s">
        <v>6551</v>
      </c>
      <c r="F3225" s="3" t="s">
        <v>24</v>
      </c>
      <c r="G3225" s="5" t="s">
        <v>6552</v>
      </c>
      <c r="H3225" s="3" t="s">
        <v>40</v>
      </c>
      <c r="I3225" s="3" t="s">
        <v>6553</v>
      </c>
      <c r="J3225" s="8"/>
      <c r="K3225" s="8"/>
      <c r="L3225" s="8"/>
      <c r="M3225" s="8"/>
      <c r="N3225" s="8"/>
      <c r="O3225" s="8"/>
      <c r="P3225" s="8"/>
      <c r="Q3225" s="8"/>
      <c r="R3225" s="8"/>
      <c r="S3225" s="3" t="s">
        <v>303</v>
      </c>
    </row>
    <row r="3226">
      <c r="A3226" s="3" t="s">
        <v>3621</v>
      </c>
      <c r="C3226" s="3" t="s">
        <v>6554</v>
      </c>
      <c r="D3226" s="4">
        <f t="shared" si="442"/>
        <v>57</v>
      </c>
      <c r="E3226" s="3" t="s">
        <v>3623</v>
      </c>
      <c r="F3226" s="3" t="s">
        <v>24</v>
      </c>
      <c r="G3226" s="5" t="s">
        <v>3624</v>
      </c>
      <c r="H3226" s="3" t="s">
        <v>95</v>
      </c>
      <c r="I3226" s="3" t="s">
        <v>6555</v>
      </c>
      <c r="J3226" s="5" t="s">
        <v>3626</v>
      </c>
      <c r="L3226" s="3" t="s">
        <v>3627</v>
      </c>
      <c r="M3226" s="3" t="s">
        <v>116</v>
      </c>
      <c r="N3226" s="8"/>
      <c r="O3226" s="8"/>
      <c r="P3226" s="8"/>
      <c r="Q3226" s="8"/>
      <c r="R3226" s="8"/>
      <c r="S3226" s="8"/>
      <c r="T3226" s="8"/>
    </row>
    <row r="3227">
      <c r="A3227" s="3" t="s">
        <v>6556</v>
      </c>
      <c r="C3227" s="3" t="s">
        <v>6557</v>
      </c>
      <c r="D3227" s="4">
        <f t="shared" si="442"/>
        <v>57</v>
      </c>
      <c r="E3227" s="3" t="s">
        <v>6558</v>
      </c>
      <c r="F3227" s="3" t="s">
        <v>24</v>
      </c>
      <c r="G3227" s="5" t="s">
        <v>6559</v>
      </c>
      <c r="H3227" s="3" t="s">
        <v>40</v>
      </c>
      <c r="I3227" s="3" t="s">
        <v>6560</v>
      </c>
      <c r="K3227" s="8"/>
      <c r="L3227" s="8"/>
      <c r="M3227" s="8"/>
      <c r="N3227" s="8"/>
      <c r="O3227" s="8"/>
      <c r="P3227" s="8"/>
      <c r="Q3227" s="8"/>
      <c r="R3227" s="8"/>
      <c r="S3227" s="3" t="s">
        <v>303</v>
      </c>
    </row>
    <row r="3228">
      <c r="A3228" s="3" t="s">
        <v>6561</v>
      </c>
      <c r="C3228" s="3" t="s">
        <v>6562</v>
      </c>
      <c r="D3228" s="4">
        <f t="shared" si="442"/>
        <v>57</v>
      </c>
      <c r="E3228" s="3" t="s">
        <v>6563</v>
      </c>
      <c r="F3228" s="3" t="s">
        <v>24</v>
      </c>
      <c r="G3228" s="5" t="s">
        <v>6564</v>
      </c>
      <c r="H3228" s="3" t="s">
        <v>95</v>
      </c>
      <c r="I3228" s="3" t="s">
        <v>6565</v>
      </c>
      <c r="J3228" s="8"/>
      <c r="K3228" s="8"/>
      <c r="L3228" s="3" t="s">
        <v>156</v>
      </c>
      <c r="M3228" s="3" t="s">
        <v>263</v>
      </c>
      <c r="N3228" s="8"/>
      <c r="O3228" s="8"/>
      <c r="P3228" s="8"/>
      <c r="Q3228" s="8"/>
      <c r="R3228" s="8"/>
      <c r="S3228" s="8"/>
      <c r="T3228" s="8"/>
    </row>
    <row r="3229">
      <c r="A3229" s="3" t="s">
        <v>6566</v>
      </c>
      <c r="C3229" s="3" t="s">
        <v>6567</v>
      </c>
      <c r="D3229" s="4">
        <f t="shared" si="442"/>
        <v>57</v>
      </c>
      <c r="E3229" s="3" t="s">
        <v>6568</v>
      </c>
      <c r="F3229" s="3" t="s">
        <v>24</v>
      </c>
      <c r="G3229" s="5" t="s">
        <v>6569</v>
      </c>
      <c r="H3229" s="3" t="s">
        <v>26</v>
      </c>
      <c r="I3229" s="3" t="s">
        <v>1125</v>
      </c>
      <c r="J3229" s="8"/>
      <c r="K3229" s="3" t="s">
        <v>61</v>
      </c>
      <c r="L3229" s="8"/>
      <c r="M3229" s="8"/>
      <c r="N3229" s="8"/>
      <c r="O3229" s="8"/>
      <c r="P3229" s="8"/>
      <c r="Q3229" s="8"/>
      <c r="R3229" s="8"/>
      <c r="S3229" s="8"/>
      <c r="T3229" s="8"/>
    </row>
    <row r="3230">
      <c r="A3230" s="3" t="s">
        <v>6570</v>
      </c>
      <c r="C3230" s="3" t="s">
        <v>6571</v>
      </c>
      <c r="D3230" s="4">
        <f t="shared" si="442"/>
        <v>57</v>
      </c>
      <c r="E3230" s="3" t="s">
        <v>6572</v>
      </c>
      <c r="F3230" s="3" t="s">
        <v>24</v>
      </c>
      <c r="G3230" s="3" t="s">
        <v>6573</v>
      </c>
      <c r="H3230" s="3" t="s">
        <v>26</v>
      </c>
      <c r="I3230" s="3" t="s">
        <v>1125</v>
      </c>
      <c r="J3230" s="8"/>
      <c r="K3230" s="3" t="s">
        <v>33</v>
      </c>
      <c r="M3230" s="8"/>
      <c r="N3230" s="3" t="s">
        <v>62</v>
      </c>
      <c r="O3230" s="8"/>
      <c r="P3230" s="8"/>
      <c r="Q3230" s="8"/>
      <c r="R3230" s="8"/>
      <c r="S3230" s="8"/>
      <c r="T3230" s="8"/>
    </row>
    <row r="3231">
      <c r="A3231" s="3" t="s">
        <v>6574</v>
      </c>
      <c r="B3231" s="8"/>
      <c r="C3231" s="3" t="s">
        <v>6575</v>
      </c>
      <c r="D3231" s="4">
        <f t="shared" si="442"/>
        <v>57</v>
      </c>
      <c r="E3231" s="3" t="s">
        <v>6576</v>
      </c>
      <c r="F3231" s="3" t="s">
        <v>24</v>
      </c>
      <c r="G3231" s="8"/>
      <c r="H3231" s="3" t="s">
        <v>26</v>
      </c>
      <c r="I3231" s="3" t="s">
        <v>6577</v>
      </c>
      <c r="J3231" s="8"/>
      <c r="K3231" s="3" t="s">
        <v>61</v>
      </c>
      <c r="L3231" s="8"/>
      <c r="M3231" s="8"/>
      <c r="N3231" s="3" t="s">
        <v>62</v>
      </c>
      <c r="O3231" s="8"/>
      <c r="P3231" s="8"/>
      <c r="Q3231" s="8"/>
      <c r="R3231" s="8"/>
      <c r="S3231" s="8"/>
      <c r="T3231" s="8"/>
    </row>
    <row r="3232">
      <c r="A3232" s="3" t="s">
        <v>6578</v>
      </c>
      <c r="C3232" s="3" t="s">
        <v>6579</v>
      </c>
      <c r="D3232" s="4">
        <f t="shared" si="442"/>
        <v>57</v>
      </c>
      <c r="E3232" s="3" t="s">
        <v>6580</v>
      </c>
      <c r="F3232" s="3" t="s">
        <v>24</v>
      </c>
      <c r="G3232" s="3" t="s">
        <v>6581</v>
      </c>
      <c r="H3232" s="3" t="s">
        <v>95</v>
      </c>
      <c r="I3232" s="3" t="s">
        <v>6582</v>
      </c>
      <c r="J3232" s="3" t="s">
        <v>6583</v>
      </c>
      <c r="K3232" s="8"/>
      <c r="L3232" s="3" t="s">
        <v>1965</v>
      </c>
      <c r="M3232" s="3" t="s">
        <v>96</v>
      </c>
      <c r="N3232" s="8"/>
      <c r="O3232" s="8"/>
      <c r="P3232" s="8"/>
      <c r="Q3232" s="8"/>
      <c r="R3232" s="8"/>
      <c r="S3232" s="8"/>
      <c r="T3232" s="8"/>
    </row>
    <row r="3233">
      <c r="A3233" s="3" t="s">
        <v>6584</v>
      </c>
      <c r="C3233" s="3" t="s">
        <v>6585</v>
      </c>
      <c r="D3233" s="4">
        <f t="shared" si="442"/>
        <v>57</v>
      </c>
      <c r="E3233" s="3" t="s">
        <v>6586</v>
      </c>
      <c r="F3233" s="3" t="s">
        <v>24</v>
      </c>
      <c r="G3233" s="5" t="s">
        <v>6587</v>
      </c>
      <c r="H3233" s="3" t="s">
        <v>95</v>
      </c>
      <c r="I3233" s="3" t="s">
        <v>6588</v>
      </c>
      <c r="J3233" s="5" t="s">
        <v>6589</v>
      </c>
      <c r="L3233" s="3" t="s">
        <v>3360</v>
      </c>
      <c r="M3233" s="3" t="s">
        <v>116</v>
      </c>
      <c r="N3233" s="8"/>
      <c r="O3233" s="8"/>
      <c r="P3233" s="8"/>
      <c r="Q3233" s="8"/>
      <c r="R3233" s="8"/>
      <c r="S3233" s="8"/>
      <c r="T3233" s="8"/>
    </row>
    <row r="3234">
      <c r="A3234" s="3" t="s">
        <v>6590</v>
      </c>
      <c r="C3234" s="3" t="s">
        <v>6591</v>
      </c>
      <c r="D3234" s="4">
        <f t="shared" si="442"/>
        <v>57</v>
      </c>
      <c r="E3234" s="3" t="s">
        <v>6592</v>
      </c>
      <c r="F3234" s="3" t="s">
        <v>24</v>
      </c>
      <c r="G3234" s="5" t="s">
        <v>6593</v>
      </c>
      <c r="H3234" s="3" t="s">
        <v>26</v>
      </c>
      <c r="I3234" s="5" t="s">
        <v>6594</v>
      </c>
      <c r="K3234" s="3" t="s">
        <v>128</v>
      </c>
      <c r="L3234" s="8"/>
      <c r="M3234" s="8"/>
      <c r="N3234" s="3" t="s">
        <v>34</v>
      </c>
      <c r="O3234" s="8"/>
      <c r="P3234" s="8"/>
      <c r="Q3234" s="8"/>
      <c r="R3234" s="8"/>
      <c r="S3234" s="8"/>
      <c r="T3234" s="8"/>
    </row>
    <row r="3235">
      <c r="A3235" s="3" t="s">
        <v>6595</v>
      </c>
      <c r="C3235" s="3" t="s">
        <v>6596</v>
      </c>
      <c r="D3235" s="4">
        <f t="shared" si="442"/>
        <v>57</v>
      </c>
      <c r="E3235" s="3" t="s">
        <v>6597</v>
      </c>
      <c r="F3235" s="3" t="s">
        <v>24</v>
      </c>
      <c r="G3235" s="3" t="s">
        <v>6598</v>
      </c>
      <c r="H3235" s="3" t="s">
        <v>95</v>
      </c>
      <c r="I3235" s="3" t="s">
        <v>6598</v>
      </c>
      <c r="J3235" s="5" t="s">
        <v>6599</v>
      </c>
      <c r="L3235" s="3" t="s">
        <v>1332</v>
      </c>
      <c r="M3235" s="3" t="s">
        <v>116</v>
      </c>
      <c r="N3235" s="8"/>
      <c r="O3235" s="8"/>
      <c r="P3235" s="8"/>
      <c r="Q3235" s="8"/>
      <c r="R3235" s="8"/>
      <c r="S3235" s="8"/>
      <c r="T3235" s="8"/>
    </row>
    <row r="3236">
      <c r="A3236" s="3" t="s">
        <v>6600</v>
      </c>
      <c r="C3236" s="3" t="s">
        <v>6601</v>
      </c>
      <c r="D3236" s="4">
        <f t="shared" si="442"/>
        <v>57</v>
      </c>
      <c r="E3236" s="3" t="s">
        <v>6602</v>
      </c>
      <c r="F3236" s="3" t="s">
        <v>24</v>
      </c>
      <c r="G3236" s="5" t="s">
        <v>6603</v>
      </c>
      <c r="H3236" s="3" t="s">
        <v>40</v>
      </c>
      <c r="I3236" s="3" t="s">
        <v>6604</v>
      </c>
      <c r="L3236" s="3" t="s">
        <v>6605</v>
      </c>
      <c r="P3236" s="3" t="s">
        <v>399</v>
      </c>
      <c r="Q3236" s="3" t="s">
        <v>4312</v>
      </c>
      <c r="R3236" s="3" t="s">
        <v>46</v>
      </c>
      <c r="S3236" s="3" t="s">
        <v>880</v>
      </c>
    </row>
    <row r="3237">
      <c r="A3237" s="3" t="s">
        <v>6606</v>
      </c>
      <c r="C3237" s="3" t="s">
        <v>6607</v>
      </c>
      <c r="D3237" s="4">
        <f t="shared" si="442"/>
        <v>57</v>
      </c>
      <c r="E3237" s="3" t="s">
        <v>6608</v>
      </c>
      <c r="F3237" s="3" t="s">
        <v>24</v>
      </c>
      <c r="G3237" s="5" t="s">
        <v>6609</v>
      </c>
      <c r="H3237" s="3" t="s">
        <v>26</v>
      </c>
      <c r="I3237" s="3" t="s">
        <v>6610</v>
      </c>
      <c r="K3237" s="3" t="s">
        <v>54</v>
      </c>
      <c r="M3237" s="8"/>
      <c r="N3237" s="3" t="s">
        <v>62</v>
      </c>
      <c r="O3237" s="8"/>
      <c r="P3237" s="8"/>
      <c r="Q3237" s="8"/>
      <c r="R3237" s="8"/>
      <c r="S3237" s="8"/>
      <c r="T3237" s="8"/>
    </row>
    <row r="3238">
      <c r="A3238" s="3" t="s">
        <v>6611</v>
      </c>
      <c r="C3238" s="3" t="s">
        <v>6612</v>
      </c>
      <c r="D3238" s="4">
        <f t="shared" si="442"/>
        <v>57</v>
      </c>
      <c r="E3238" s="3" t="s">
        <v>6613</v>
      </c>
      <c r="F3238" s="3" t="s">
        <v>24</v>
      </c>
      <c r="G3238" s="5" t="s">
        <v>6614</v>
      </c>
      <c r="H3238" s="3" t="s">
        <v>95</v>
      </c>
      <c r="J3238" s="8"/>
      <c r="K3238" s="8"/>
      <c r="L3238" s="8"/>
      <c r="M3238" s="8"/>
      <c r="N3238" s="8"/>
      <c r="O3238" s="8"/>
      <c r="P3238" s="8"/>
      <c r="Q3238" s="8"/>
      <c r="R3238" s="8"/>
      <c r="S3238" s="8"/>
      <c r="T3238" s="8"/>
    </row>
    <row r="3239">
      <c r="A3239" s="3" t="s">
        <v>6615</v>
      </c>
      <c r="C3239" s="3" t="s">
        <v>6616</v>
      </c>
      <c r="D3239" s="4">
        <f t="shared" si="442"/>
        <v>57</v>
      </c>
      <c r="E3239" s="3" t="s">
        <v>6617</v>
      </c>
      <c r="F3239" s="3" t="s">
        <v>24</v>
      </c>
      <c r="G3239" s="5" t="s">
        <v>6618</v>
      </c>
      <c r="H3239" s="3" t="s">
        <v>26</v>
      </c>
      <c r="I3239" s="3" t="s">
        <v>6619</v>
      </c>
      <c r="K3239" s="3" t="s">
        <v>54</v>
      </c>
      <c r="M3239" s="8"/>
      <c r="N3239" s="3" t="s">
        <v>34</v>
      </c>
      <c r="O3239" s="8"/>
      <c r="P3239" s="8"/>
      <c r="Q3239" s="8"/>
      <c r="R3239" s="8"/>
      <c r="S3239" s="8"/>
      <c r="T3239" s="8"/>
    </row>
    <row r="3240">
      <c r="A3240" s="3" t="s">
        <v>6620</v>
      </c>
      <c r="C3240" s="3" t="s">
        <v>3439</v>
      </c>
      <c r="D3240" s="4">
        <f t="shared" si="442"/>
        <v>57</v>
      </c>
      <c r="E3240" s="3" t="s">
        <v>3440</v>
      </c>
      <c r="F3240" s="3" t="s">
        <v>24</v>
      </c>
      <c r="G3240" s="5" t="s">
        <v>3441</v>
      </c>
      <c r="H3240" s="3" t="s">
        <v>26</v>
      </c>
      <c r="I3240" s="3" t="s">
        <v>3813</v>
      </c>
      <c r="K3240" s="8"/>
      <c r="L3240" s="8"/>
      <c r="M3240" s="8"/>
      <c r="N3240" s="3" t="s">
        <v>34</v>
      </c>
      <c r="O3240" s="8"/>
      <c r="P3240" s="8"/>
      <c r="Q3240" s="8"/>
      <c r="R3240" s="8"/>
      <c r="S3240" s="8"/>
      <c r="T3240" s="8"/>
    </row>
    <row r="3241">
      <c r="A3241" s="3" t="s">
        <v>6621</v>
      </c>
      <c r="C3241" s="3" t="s">
        <v>6622</v>
      </c>
      <c r="D3241" s="4">
        <f t="shared" ref="D3241:D3242" si="443">+1</f>
        <v>1</v>
      </c>
      <c r="E3241" s="3" t="s">
        <v>6623</v>
      </c>
      <c r="F3241" s="3" t="s">
        <v>24</v>
      </c>
      <c r="G3241" s="5" t="s">
        <v>6624</v>
      </c>
      <c r="H3241" s="3" t="s">
        <v>95</v>
      </c>
      <c r="I3241" s="3" t="s">
        <v>6625</v>
      </c>
      <c r="J3241" s="5" t="s">
        <v>6626</v>
      </c>
      <c r="L3241" s="3" t="s">
        <v>156</v>
      </c>
      <c r="M3241" s="3" t="s">
        <v>116</v>
      </c>
      <c r="N3241" s="8"/>
      <c r="O3241" s="8"/>
      <c r="P3241" s="8"/>
      <c r="Q3241" s="8"/>
      <c r="R3241" s="8"/>
      <c r="S3241" s="8"/>
      <c r="T3241" s="8"/>
    </row>
    <row r="3242">
      <c r="A3242" s="3" t="s">
        <v>6627</v>
      </c>
      <c r="C3242" s="3" t="s">
        <v>6628</v>
      </c>
      <c r="D3242" s="4">
        <f t="shared" si="443"/>
        <v>1</v>
      </c>
      <c r="E3242" s="3" t="s">
        <v>6629</v>
      </c>
      <c r="F3242" s="3" t="s">
        <v>1647</v>
      </c>
      <c r="G3242" s="5" t="s">
        <v>6630</v>
      </c>
      <c r="H3242" s="3" t="s">
        <v>26</v>
      </c>
      <c r="I3242" s="3" t="s">
        <v>6631</v>
      </c>
      <c r="K3242" s="3" t="s">
        <v>54</v>
      </c>
      <c r="M3242" s="8"/>
      <c r="N3242" s="3" t="s">
        <v>62</v>
      </c>
      <c r="O3242" s="8"/>
      <c r="P3242" s="8"/>
      <c r="Q3242" s="8"/>
      <c r="R3242" s="8"/>
      <c r="S3242" s="8"/>
      <c r="T3242" s="8"/>
    </row>
    <row r="3243">
      <c r="A3243" s="3" t="s">
        <v>6632</v>
      </c>
      <c r="C3243" s="3" t="s">
        <v>6633</v>
      </c>
      <c r="D3243" s="4">
        <f t="shared" ref="D3243:D3246" si="444">+57</f>
        <v>57</v>
      </c>
      <c r="E3243" s="3" t="s">
        <v>1268</v>
      </c>
      <c r="F3243" s="3" t="s">
        <v>24</v>
      </c>
      <c r="G3243" s="5" t="s">
        <v>1269</v>
      </c>
      <c r="H3243" s="3" t="s">
        <v>95</v>
      </c>
      <c r="I3243" s="3" t="s">
        <v>1270</v>
      </c>
      <c r="J3243" s="5" t="s">
        <v>1271</v>
      </c>
      <c r="L3243" s="3" t="s">
        <v>156</v>
      </c>
      <c r="M3243" s="3" t="s">
        <v>96</v>
      </c>
      <c r="N3243" s="8"/>
      <c r="O3243" s="8"/>
      <c r="P3243" s="8"/>
      <c r="Q3243" s="8"/>
      <c r="R3243" s="8"/>
      <c r="S3243" s="8"/>
      <c r="T3243" s="8"/>
    </row>
    <row r="3244">
      <c r="A3244" s="3" t="s">
        <v>6634</v>
      </c>
      <c r="C3244" s="3" t="s">
        <v>6635</v>
      </c>
      <c r="D3244" s="4">
        <f t="shared" si="444"/>
        <v>57</v>
      </c>
      <c r="E3244" s="3" t="s">
        <v>6636</v>
      </c>
      <c r="F3244" s="3" t="s">
        <v>24</v>
      </c>
      <c r="G3244" s="5" t="s">
        <v>6637</v>
      </c>
      <c r="H3244" s="3" t="s">
        <v>26</v>
      </c>
      <c r="J3244" s="8"/>
      <c r="K3244" s="3" t="s">
        <v>54</v>
      </c>
      <c r="M3244" s="8"/>
      <c r="N3244" s="3" t="s">
        <v>62</v>
      </c>
      <c r="O3244" s="8"/>
      <c r="P3244" s="8"/>
      <c r="Q3244" s="8"/>
      <c r="R3244" s="8"/>
      <c r="S3244" s="8"/>
      <c r="T3244" s="8"/>
    </row>
    <row r="3245">
      <c r="A3245" s="3" t="s">
        <v>6620</v>
      </c>
      <c r="C3245" s="3" t="s">
        <v>3439</v>
      </c>
      <c r="D3245" s="4">
        <f t="shared" si="444"/>
        <v>57</v>
      </c>
      <c r="E3245" s="3" t="s">
        <v>3440</v>
      </c>
      <c r="F3245" s="3" t="s">
        <v>24</v>
      </c>
      <c r="G3245" s="3" t="s">
        <v>3813</v>
      </c>
      <c r="H3245" s="3" t="s">
        <v>26</v>
      </c>
      <c r="I3245" s="3" t="s">
        <v>3813</v>
      </c>
      <c r="K3245" s="3" t="s">
        <v>54</v>
      </c>
      <c r="M3245" s="8"/>
      <c r="N3245" s="3" t="s">
        <v>34</v>
      </c>
      <c r="O3245" s="8"/>
      <c r="P3245" s="8"/>
      <c r="Q3245" s="8"/>
      <c r="R3245" s="8"/>
      <c r="S3245" s="8"/>
      <c r="T3245" s="8"/>
    </row>
    <row r="3246">
      <c r="A3246" s="3" t="s">
        <v>6638</v>
      </c>
      <c r="C3246" s="3" t="s">
        <v>6639</v>
      </c>
      <c r="D3246" s="4">
        <f t="shared" si="444"/>
        <v>57</v>
      </c>
      <c r="E3246" s="3" t="s">
        <v>6640</v>
      </c>
      <c r="F3246" s="3" t="s">
        <v>24</v>
      </c>
      <c r="G3246" s="5" t="s">
        <v>6641</v>
      </c>
      <c r="H3246" s="3" t="s">
        <v>95</v>
      </c>
      <c r="I3246" s="5" t="s">
        <v>6642</v>
      </c>
      <c r="J3246" s="5" t="s">
        <v>6643</v>
      </c>
      <c r="L3246" s="3" t="s">
        <v>156</v>
      </c>
      <c r="M3246" s="3" t="s">
        <v>723</v>
      </c>
      <c r="O3246" s="8"/>
      <c r="P3246" s="8"/>
      <c r="Q3246" s="8"/>
      <c r="R3246" s="8"/>
      <c r="S3246" s="8"/>
      <c r="T3246" s="8"/>
    </row>
    <row r="3247">
      <c r="A3247" s="3" t="s">
        <v>6644</v>
      </c>
      <c r="B3247" s="8"/>
      <c r="C3247" s="3" t="s">
        <v>6645</v>
      </c>
      <c r="D3247" s="4">
        <f>+593</f>
        <v>593</v>
      </c>
      <c r="E3247" s="3" t="s">
        <v>6646</v>
      </c>
      <c r="F3247" s="3" t="s">
        <v>643</v>
      </c>
      <c r="G3247" s="5" t="s">
        <v>6647</v>
      </c>
      <c r="H3247" s="3" t="s">
        <v>26</v>
      </c>
      <c r="I3247" s="3" t="s">
        <v>6648</v>
      </c>
      <c r="J3247" s="8"/>
      <c r="K3247" s="3" t="s">
        <v>128</v>
      </c>
      <c r="L3247" s="8"/>
      <c r="M3247" s="8"/>
      <c r="N3247" s="3" t="s">
        <v>77</v>
      </c>
      <c r="O3247" s="8"/>
      <c r="P3247" s="8"/>
      <c r="Q3247" s="8"/>
      <c r="R3247" s="8"/>
      <c r="S3247" s="8"/>
      <c r="T3247" s="8"/>
    </row>
    <row r="3248">
      <c r="A3248" s="3" t="s">
        <v>6649</v>
      </c>
      <c r="C3248" s="3" t="s">
        <v>6650</v>
      </c>
      <c r="D3248" s="4">
        <f t="shared" ref="D3248:D3254" si="445">+57</f>
        <v>57</v>
      </c>
      <c r="E3248" s="3" t="s">
        <v>6651</v>
      </c>
      <c r="F3248" s="3" t="s">
        <v>24</v>
      </c>
      <c r="G3248" s="5" t="s">
        <v>6652</v>
      </c>
      <c r="H3248" s="3" t="s">
        <v>26</v>
      </c>
      <c r="I3248" s="3" t="s">
        <v>6653</v>
      </c>
      <c r="J3248" s="8"/>
      <c r="K3248" s="3" t="s">
        <v>33</v>
      </c>
      <c r="M3248" s="8"/>
      <c r="N3248" s="3" t="s">
        <v>77</v>
      </c>
      <c r="O3248" s="8"/>
      <c r="P3248" s="8"/>
      <c r="Q3248" s="8"/>
      <c r="R3248" s="8"/>
      <c r="S3248" s="8"/>
      <c r="T3248" s="8"/>
    </row>
    <row r="3249">
      <c r="A3249" s="3" t="s">
        <v>6654</v>
      </c>
      <c r="C3249" s="3" t="s">
        <v>6655</v>
      </c>
      <c r="D3249" s="4">
        <f t="shared" si="445"/>
        <v>57</v>
      </c>
      <c r="E3249" s="3" t="s">
        <v>6656</v>
      </c>
      <c r="F3249" s="3" t="s">
        <v>24</v>
      </c>
      <c r="G3249" s="5" t="s">
        <v>6657</v>
      </c>
      <c r="H3249" s="3" t="s">
        <v>95</v>
      </c>
      <c r="I3249" s="3" t="s">
        <v>6658</v>
      </c>
      <c r="J3249" s="5" t="s">
        <v>6659</v>
      </c>
      <c r="L3249" s="3" t="s">
        <v>156</v>
      </c>
      <c r="M3249" s="3" t="s">
        <v>96</v>
      </c>
      <c r="N3249" s="8"/>
      <c r="O3249" s="8"/>
      <c r="P3249" s="8"/>
      <c r="Q3249" s="8"/>
      <c r="R3249" s="8"/>
      <c r="S3249" s="8"/>
      <c r="T3249" s="8"/>
    </row>
    <row r="3250">
      <c r="A3250" s="3" t="s">
        <v>6660</v>
      </c>
      <c r="C3250" s="3" t="s">
        <v>6661</v>
      </c>
      <c r="D3250" s="4">
        <f t="shared" si="445"/>
        <v>57</v>
      </c>
      <c r="E3250" s="3" t="s">
        <v>6662</v>
      </c>
      <c r="F3250" s="3" t="s">
        <v>24</v>
      </c>
      <c r="G3250" s="5" t="s">
        <v>6663</v>
      </c>
      <c r="H3250" s="3" t="s">
        <v>95</v>
      </c>
      <c r="I3250" s="3" t="s">
        <v>6664</v>
      </c>
      <c r="J3250" s="5" t="s">
        <v>6665</v>
      </c>
      <c r="L3250" s="3" t="s">
        <v>6666</v>
      </c>
      <c r="M3250" s="3" t="s">
        <v>96</v>
      </c>
      <c r="N3250" s="8"/>
      <c r="O3250" s="8"/>
      <c r="P3250" s="8"/>
      <c r="Q3250" s="8"/>
      <c r="R3250" s="8"/>
      <c r="S3250" s="8"/>
      <c r="T3250" s="8"/>
    </row>
    <row r="3251">
      <c r="A3251" s="3" t="s">
        <v>6667</v>
      </c>
      <c r="C3251" s="3" t="s">
        <v>6668</v>
      </c>
      <c r="D3251" s="4">
        <f t="shared" si="445"/>
        <v>57</v>
      </c>
      <c r="E3251" s="3" t="s">
        <v>6669</v>
      </c>
      <c r="F3251" s="3" t="s">
        <v>24</v>
      </c>
      <c r="G3251" s="5" t="s">
        <v>6670</v>
      </c>
      <c r="H3251" s="3" t="s">
        <v>26</v>
      </c>
      <c r="I3251" s="3" t="s">
        <v>6671</v>
      </c>
      <c r="J3251" s="8"/>
      <c r="K3251" s="3" t="s">
        <v>33</v>
      </c>
      <c r="M3251" s="8"/>
      <c r="N3251" s="3" t="s">
        <v>62</v>
      </c>
      <c r="O3251" s="8"/>
      <c r="P3251" s="8"/>
      <c r="Q3251" s="8"/>
      <c r="R3251" s="8"/>
      <c r="S3251" s="8"/>
      <c r="T3251" s="8"/>
    </row>
    <row r="3252">
      <c r="A3252" s="3" t="s">
        <v>6672</v>
      </c>
      <c r="C3252" s="3" t="s">
        <v>6673</v>
      </c>
      <c r="D3252" s="4">
        <f t="shared" si="445"/>
        <v>57</v>
      </c>
      <c r="E3252" s="3" t="s">
        <v>6674</v>
      </c>
      <c r="F3252" s="3" t="s">
        <v>24</v>
      </c>
      <c r="G3252" s="3" t="s">
        <v>6675</v>
      </c>
      <c r="H3252" s="3" t="s">
        <v>95</v>
      </c>
      <c r="I3252" s="3" t="s">
        <v>6676</v>
      </c>
      <c r="J3252" s="5" t="s">
        <v>6677</v>
      </c>
      <c r="L3252" s="3" t="s">
        <v>156</v>
      </c>
      <c r="M3252" s="3" t="s">
        <v>96</v>
      </c>
      <c r="N3252" s="8"/>
      <c r="O3252" s="8"/>
      <c r="P3252" s="8"/>
      <c r="Q3252" s="8"/>
      <c r="R3252" s="8"/>
      <c r="S3252" s="8"/>
      <c r="T3252" s="8"/>
    </row>
    <row r="3253">
      <c r="A3253" s="3" t="s">
        <v>6678</v>
      </c>
      <c r="C3253" s="3" t="s">
        <v>6679</v>
      </c>
      <c r="D3253" s="4">
        <f t="shared" si="445"/>
        <v>57</v>
      </c>
      <c r="E3253" s="3" t="s">
        <v>4333</v>
      </c>
      <c r="F3253" s="3" t="s">
        <v>24</v>
      </c>
      <c r="G3253" s="5" t="s">
        <v>6680</v>
      </c>
      <c r="H3253" s="3" t="s">
        <v>95</v>
      </c>
      <c r="I3253" s="3" t="s">
        <v>6681</v>
      </c>
      <c r="J3253" s="5" t="s">
        <v>6682</v>
      </c>
      <c r="L3253" s="3" t="s">
        <v>6683</v>
      </c>
      <c r="M3253" s="3" t="s">
        <v>116</v>
      </c>
      <c r="N3253" s="8"/>
      <c r="O3253" s="8"/>
      <c r="P3253" s="8"/>
      <c r="Q3253" s="8"/>
      <c r="R3253" s="8"/>
      <c r="S3253" s="8"/>
      <c r="T3253" s="8"/>
    </row>
    <row r="3254">
      <c r="A3254" s="3" t="s">
        <v>6684</v>
      </c>
      <c r="C3254" s="3" t="s">
        <v>6685</v>
      </c>
      <c r="D3254" s="4">
        <f t="shared" si="445"/>
        <v>57</v>
      </c>
      <c r="E3254" s="3" t="s">
        <v>6686</v>
      </c>
      <c r="F3254" s="3" t="s">
        <v>24</v>
      </c>
      <c r="G3254" s="5" t="s">
        <v>6687</v>
      </c>
      <c r="H3254" s="3" t="s">
        <v>26</v>
      </c>
      <c r="J3254" s="8"/>
      <c r="K3254" s="8"/>
      <c r="L3254" s="8"/>
      <c r="M3254" s="8"/>
      <c r="N3254" s="3" t="s">
        <v>77</v>
      </c>
      <c r="O3254" s="8"/>
      <c r="P3254" s="3" t="s">
        <v>350</v>
      </c>
      <c r="Q3254" s="3" t="s">
        <v>24</v>
      </c>
      <c r="R3254" s="3" t="s">
        <v>692</v>
      </c>
      <c r="S3254" s="8"/>
      <c r="T3254" s="8"/>
    </row>
    <row r="3255">
      <c r="A3255" s="3" t="s">
        <v>6688</v>
      </c>
      <c r="C3255" s="3" t="s">
        <v>6689</v>
      </c>
      <c r="D3255" s="4">
        <f>+51</f>
        <v>51</v>
      </c>
      <c r="E3255" s="3" t="s">
        <v>6690</v>
      </c>
      <c r="F3255" s="3" t="s">
        <v>289</v>
      </c>
      <c r="G3255" s="3" t="s">
        <v>6691</v>
      </c>
      <c r="H3255" s="3" t="s">
        <v>95</v>
      </c>
      <c r="I3255" s="3" t="s">
        <v>6692</v>
      </c>
      <c r="J3255" s="5" t="s">
        <v>6693</v>
      </c>
      <c r="L3255" s="3" t="s">
        <v>6694</v>
      </c>
      <c r="M3255" s="3" t="s">
        <v>96</v>
      </c>
      <c r="N3255" s="8"/>
      <c r="O3255" s="8"/>
      <c r="P3255" s="8"/>
      <c r="Q3255" s="8"/>
      <c r="R3255" s="8"/>
      <c r="S3255" s="8"/>
      <c r="T3255" s="8"/>
    </row>
    <row r="3256">
      <c r="A3256" s="3" t="s">
        <v>6695</v>
      </c>
      <c r="C3256" s="3" t="s">
        <v>6696</v>
      </c>
      <c r="D3256" s="4">
        <f t="shared" ref="D3256:D3273" si="446">+57</f>
        <v>57</v>
      </c>
      <c r="E3256" s="3" t="s">
        <v>6697</v>
      </c>
      <c r="F3256" s="3" t="s">
        <v>24</v>
      </c>
      <c r="G3256" s="5" t="s">
        <v>6698</v>
      </c>
      <c r="H3256" s="3" t="s">
        <v>95</v>
      </c>
      <c r="I3256" s="3" t="s">
        <v>6699</v>
      </c>
      <c r="J3256" s="3" t="s">
        <v>778</v>
      </c>
      <c r="K3256" s="8"/>
      <c r="L3256" s="3" t="s">
        <v>6700</v>
      </c>
      <c r="M3256" s="3" t="s">
        <v>96</v>
      </c>
      <c r="N3256" s="8"/>
      <c r="O3256" s="8"/>
      <c r="P3256" s="8"/>
      <c r="Q3256" s="8"/>
      <c r="R3256" s="8"/>
      <c r="S3256" s="8"/>
      <c r="T3256" s="8"/>
    </row>
    <row r="3257">
      <c r="A3257" s="3" t="s">
        <v>6701</v>
      </c>
      <c r="C3257" s="3" t="s">
        <v>6702</v>
      </c>
      <c r="D3257" s="4">
        <f t="shared" si="446"/>
        <v>57</v>
      </c>
      <c r="E3257" s="3" t="s">
        <v>6703</v>
      </c>
      <c r="F3257" s="3" t="s">
        <v>24</v>
      </c>
      <c r="G3257" s="5" t="s">
        <v>6704</v>
      </c>
      <c r="H3257" s="3" t="s">
        <v>95</v>
      </c>
      <c r="I3257" s="3" t="s">
        <v>6705</v>
      </c>
      <c r="J3257" s="5" t="s">
        <v>6706</v>
      </c>
      <c r="L3257" s="3" t="s">
        <v>156</v>
      </c>
      <c r="M3257" s="3" t="s">
        <v>96</v>
      </c>
      <c r="N3257" s="8"/>
      <c r="O3257" s="8"/>
      <c r="P3257" s="8"/>
      <c r="Q3257" s="8"/>
      <c r="R3257" s="8"/>
      <c r="S3257" s="8"/>
      <c r="T3257" s="8"/>
    </row>
    <row r="3258">
      <c r="A3258" s="3" t="s">
        <v>5354</v>
      </c>
      <c r="C3258" s="3" t="s">
        <v>5355</v>
      </c>
      <c r="D3258" s="4">
        <f t="shared" si="446"/>
        <v>57</v>
      </c>
      <c r="E3258" s="3" t="s">
        <v>5356</v>
      </c>
      <c r="F3258" s="3" t="s">
        <v>24</v>
      </c>
      <c r="G3258" s="5" t="s">
        <v>5357</v>
      </c>
      <c r="H3258" s="3" t="s">
        <v>95</v>
      </c>
      <c r="I3258" s="3" t="s">
        <v>5358</v>
      </c>
      <c r="J3258" s="5" t="s">
        <v>6707</v>
      </c>
      <c r="L3258" s="3" t="s">
        <v>1289</v>
      </c>
      <c r="M3258" s="3" t="s">
        <v>116</v>
      </c>
      <c r="N3258" s="8"/>
      <c r="O3258" s="8"/>
      <c r="P3258" s="8"/>
      <c r="Q3258" s="8"/>
      <c r="R3258" s="8"/>
      <c r="S3258" s="8"/>
      <c r="T3258" s="8"/>
    </row>
    <row r="3259">
      <c r="A3259" s="3" t="s">
        <v>6708</v>
      </c>
      <c r="C3259" s="3" t="s">
        <v>6709</v>
      </c>
      <c r="D3259" s="4">
        <f t="shared" si="446"/>
        <v>57</v>
      </c>
      <c r="E3259" s="3" t="s">
        <v>6710</v>
      </c>
      <c r="F3259" s="3" t="s">
        <v>24</v>
      </c>
      <c r="G3259" s="5" t="s">
        <v>6711</v>
      </c>
      <c r="H3259" s="3" t="s">
        <v>95</v>
      </c>
      <c r="I3259" s="3" t="s">
        <v>6712</v>
      </c>
      <c r="K3259" s="8"/>
      <c r="L3259" s="3" t="s">
        <v>6713</v>
      </c>
      <c r="M3259" s="3" t="s">
        <v>96</v>
      </c>
      <c r="N3259" s="8"/>
      <c r="O3259" s="8"/>
      <c r="P3259" s="8"/>
      <c r="Q3259" s="8"/>
      <c r="R3259" s="8"/>
      <c r="S3259" s="8"/>
      <c r="T3259" s="8"/>
    </row>
    <row r="3260">
      <c r="A3260" s="3" t="s">
        <v>6714</v>
      </c>
      <c r="C3260" s="3" t="s">
        <v>6715</v>
      </c>
      <c r="D3260" s="4">
        <f t="shared" si="446"/>
        <v>57</v>
      </c>
      <c r="E3260" s="3" t="s">
        <v>6716</v>
      </c>
      <c r="F3260" s="3" t="s">
        <v>24</v>
      </c>
      <c r="G3260" s="5" t="s">
        <v>6717</v>
      </c>
      <c r="H3260" s="3" t="s">
        <v>95</v>
      </c>
      <c r="I3260" s="3" t="s">
        <v>6718</v>
      </c>
      <c r="J3260" s="5" t="s">
        <v>6719</v>
      </c>
      <c r="L3260" s="3" t="s">
        <v>6720</v>
      </c>
      <c r="M3260" s="3" t="s">
        <v>692</v>
      </c>
      <c r="N3260" s="8"/>
      <c r="O3260" s="8"/>
      <c r="P3260" s="8"/>
      <c r="Q3260" s="8"/>
      <c r="R3260" s="8"/>
      <c r="S3260" s="8"/>
      <c r="T3260" s="8"/>
    </row>
    <row r="3261">
      <c r="A3261" s="3" t="s">
        <v>6721</v>
      </c>
      <c r="C3261" s="3" t="s">
        <v>6722</v>
      </c>
      <c r="D3261" s="4">
        <f t="shared" si="446"/>
        <v>57</v>
      </c>
      <c r="E3261" s="3" t="s">
        <v>6723</v>
      </c>
      <c r="F3261" s="3" t="s">
        <v>24</v>
      </c>
      <c r="G3261" s="5" t="s">
        <v>6724</v>
      </c>
      <c r="H3261" s="3" t="s">
        <v>95</v>
      </c>
      <c r="I3261" s="3" t="s">
        <v>6725</v>
      </c>
      <c r="J3261" s="5" t="s">
        <v>6726</v>
      </c>
      <c r="L3261" s="3" t="s">
        <v>156</v>
      </c>
      <c r="M3261" s="3" t="s">
        <v>500</v>
      </c>
      <c r="N3261" s="8"/>
      <c r="O3261" s="8"/>
      <c r="P3261" s="8"/>
      <c r="Q3261" s="8"/>
      <c r="R3261" s="8"/>
      <c r="S3261" s="8"/>
      <c r="T3261" s="8"/>
    </row>
    <row r="3262">
      <c r="A3262" s="3" t="s">
        <v>6727</v>
      </c>
      <c r="C3262" s="3" t="s">
        <v>6728</v>
      </c>
      <c r="D3262" s="4">
        <f t="shared" si="446"/>
        <v>57</v>
      </c>
      <c r="E3262" s="3" t="s">
        <v>6729</v>
      </c>
      <c r="F3262" s="3" t="s">
        <v>24</v>
      </c>
      <c r="G3262" s="3" t="s">
        <v>778</v>
      </c>
      <c r="H3262" s="3" t="s">
        <v>95</v>
      </c>
      <c r="I3262" s="3" t="s">
        <v>6730</v>
      </c>
      <c r="J3262" s="5" t="s">
        <v>6731</v>
      </c>
      <c r="L3262" s="3" t="s">
        <v>2754</v>
      </c>
      <c r="M3262" s="3" t="s">
        <v>96</v>
      </c>
      <c r="N3262" s="8"/>
      <c r="O3262" s="8"/>
      <c r="P3262" s="8"/>
      <c r="Q3262" s="8"/>
      <c r="R3262" s="8"/>
      <c r="S3262" s="8"/>
      <c r="T3262" s="8"/>
    </row>
    <row r="3263">
      <c r="A3263" s="3" t="s">
        <v>6732</v>
      </c>
      <c r="C3263" s="3" t="s">
        <v>6733</v>
      </c>
      <c r="D3263" s="4">
        <f t="shared" si="446"/>
        <v>57</v>
      </c>
      <c r="E3263" s="3" t="s">
        <v>6734</v>
      </c>
      <c r="F3263" s="3" t="s">
        <v>24</v>
      </c>
      <c r="G3263" s="3" t="s">
        <v>6735</v>
      </c>
      <c r="H3263" s="3" t="s">
        <v>26</v>
      </c>
      <c r="J3263" s="8"/>
      <c r="K3263" s="8"/>
      <c r="L3263" s="8"/>
      <c r="M3263" s="8"/>
      <c r="N3263" s="8"/>
      <c r="O3263" s="8"/>
      <c r="P3263" s="8"/>
      <c r="Q3263" s="8"/>
      <c r="R3263" s="8"/>
      <c r="S3263" s="8"/>
      <c r="T3263" s="8"/>
    </row>
    <row r="3264">
      <c r="A3264" s="3" t="s">
        <v>6736</v>
      </c>
      <c r="C3264" s="3" t="s">
        <v>6737</v>
      </c>
      <c r="D3264" s="4">
        <f t="shared" si="446"/>
        <v>57</v>
      </c>
      <c r="E3264" s="3" t="s">
        <v>6738</v>
      </c>
      <c r="F3264" s="3" t="s">
        <v>24</v>
      </c>
      <c r="G3264" s="3" t="s">
        <v>6736</v>
      </c>
      <c r="H3264" s="3" t="s">
        <v>26</v>
      </c>
      <c r="I3264" s="3" t="s">
        <v>4817</v>
      </c>
      <c r="K3264" s="3" t="s">
        <v>61</v>
      </c>
      <c r="L3264" s="8"/>
      <c r="M3264" s="8"/>
      <c r="N3264" s="3" t="s">
        <v>364</v>
      </c>
      <c r="P3264" s="8"/>
      <c r="Q3264" s="8"/>
      <c r="R3264" s="8"/>
      <c r="S3264" s="8"/>
      <c r="T3264" s="8"/>
    </row>
    <row r="3265">
      <c r="A3265" s="3" t="s">
        <v>6739</v>
      </c>
      <c r="C3265" s="3" t="s">
        <v>6740</v>
      </c>
      <c r="D3265" s="4">
        <f t="shared" si="446"/>
        <v>57</v>
      </c>
      <c r="E3265" s="3" t="s">
        <v>6741</v>
      </c>
      <c r="F3265" s="3" t="s">
        <v>643</v>
      </c>
      <c r="G3265" s="3" t="s">
        <v>6742</v>
      </c>
      <c r="H3265" s="3" t="s">
        <v>26</v>
      </c>
      <c r="I3265" s="3" t="s">
        <v>6743</v>
      </c>
      <c r="K3265" s="3" t="s">
        <v>218</v>
      </c>
      <c r="M3265" s="8"/>
      <c r="N3265" s="3" t="s">
        <v>219</v>
      </c>
      <c r="O3265" s="8"/>
      <c r="P3265" s="8"/>
      <c r="Q3265" s="8"/>
      <c r="R3265" s="8"/>
      <c r="S3265" s="8"/>
      <c r="T3265" s="8"/>
    </row>
    <row r="3266">
      <c r="A3266" s="3" t="s">
        <v>6744</v>
      </c>
      <c r="C3266" s="3" t="s">
        <v>6745</v>
      </c>
      <c r="D3266" s="4">
        <f t="shared" si="446"/>
        <v>57</v>
      </c>
      <c r="E3266" s="3" t="s">
        <v>6746</v>
      </c>
      <c r="F3266" s="3" t="s">
        <v>24</v>
      </c>
      <c r="G3266" s="5" t="s">
        <v>6747</v>
      </c>
      <c r="H3266" s="3" t="s">
        <v>95</v>
      </c>
      <c r="I3266" s="3" t="s">
        <v>6748</v>
      </c>
      <c r="L3266" s="3" t="s">
        <v>1993</v>
      </c>
      <c r="M3266" s="3" t="s">
        <v>256</v>
      </c>
      <c r="N3266" s="8"/>
      <c r="O3266" s="8"/>
      <c r="P3266" s="8"/>
      <c r="Q3266" s="8"/>
      <c r="R3266" s="8"/>
      <c r="S3266" s="8"/>
      <c r="T3266" s="8"/>
    </row>
    <row r="3267">
      <c r="A3267" s="3" t="s">
        <v>6749</v>
      </c>
      <c r="C3267" s="3" t="s">
        <v>6750</v>
      </c>
      <c r="D3267" s="4">
        <f t="shared" si="446"/>
        <v>57</v>
      </c>
      <c r="E3267" s="3" t="s">
        <v>6751</v>
      </c>
      <c r="F3267" s="3" t="s">
        <v>24</v>
      </c>
      <c r="G3267" s="3" t="s">
        <v>6752</v>
      </c>
      <c r="H3267" s="3" t="s">
        <v>26</v>
      </c>
      <c r="I3267" s="3" t="s">
        <v>6753</v>
      </c>
      <c r="K3267" s="3" t="s">
        <v>61</v>
      </c>
      <c r="L3267" s="8"/>
      <c r="M3267" s="8"/>
      <c r="N3267" s="3" t="s">
        <v>34</v>
      </c>
      <c r="O3267" s="8"/>
      <c r="P3267" s="8"/>
      <c r="Q3267" s="8"/>
      <c r="R3267" s="8"/>
      <c r="S3267" s="8"/>
      <c r="T3267" s="8"/>
    </row>
    <row r="3268">
      <c r="A3268" s="3" t="s">
        <v>6754</v>
      </c>
      <c r="C3268" s="3" t="s">
        <v>6755</v>
      </c>
      <c r="D3268" s="4">
        <f t="shared" si="446"/>
        <v>57</v>
      </c>
      <c r="E3268" s="3" t="s">
        <v>6756</v>
      </c>
      <c r="F3268" s="3" t="s">
        <v>24</v>
      </c>
      <c r="G3268" s="5" t="s">
        <v>6757</v>
      </c>
      <c r="H3268" s="3" t="s">
        <v>26</v>
      </c>
      <c r="I3268" s="3" t="s">
        <v>6758</v>
      </c>
      <c r="K3268" s="3" t="s">
        <v>128</v>
      </c>
      <c r="L3268" s="8"/>
      <c r="M3268" s="8"/>
      <c r="N3268" s="3" t="s">
        <v>77</v>
      </c>
      <c r="O3268" s="8"/>
      <c r="P3268" s="8"/>
      <c r="Q3268" s="8"/>
      <c r="R3268" s="8"/>
      <c r="S3268" s="8"/>
      <c r="T3268" s="8"/>
    </row>
    <row r="3269">
      <c r="A3269" s="3" t="s">
        <v>6759</v>
      </c>
      <c r="B3269" s="8"/>
      <c r="C3269" s="3" t="s">
        <v>6760</v>
      </c>
      <c r="D3269" s="4">
        <f t="shared" si="446"/>
        <v>57</v>
      </c>
      <c r="E3269" s="3" t="s">
        <v>6761</v>
      </c>
      <c r="F3269" s="3" t="s">
        <v>24</v>
      </c>
      <c r="G3269" s="5" t="s">
        <v>6762</v>
      </c>
      <c r="H3269" s="3" t="s">
        <v>95</v>
      </c>
      <c r="I3269" s="3" t="s">
        <v>6763</v>
      </c>
      <c r="J3269" s="8"/>
      <c r="K3269" s="8"/>
      <c r="L3269" s="3" t="s">
        <v>753</v>
      </c>
      <c r="M3269" s="3" t="s">
        <v>96</v>
      </c>
      <c r="N3269" s="8"/>
      <c r="O3269" s="8"/>
      <c r="P3269" s="8"/>
      <c r="Q3269" s="8"/>
      <c r="R3269" s="8"/>
      <c r="S3269" s="8"/>
      <c r="T3269" s="8"/>
    </row>
    <row r="3270">
      <c r="A3270" s="3" t="s">
        <v>6764</v>
      </c>
      <c r="C3270" s="3" t="s">
        <v>6765</v>
      </c>
      <c r="D3270" s="4">
        <f t="shared" si="446"/>
        <v>57</v>
      </c>
      <c r="E3270" s="3" t="s">
        <v>6766</v>
      </c>
      <c r="F3270" s="3" t="s">
        <v>24</v>
      </c>
      <c r="G3270" s="3" t="s">
        <v>6764</v>
      </c>
      <c r="H3270" s="3" t="s">
        <v>26</v>
      </c>
      <c r="I3270" s="5" t="s">
        <v>6767</v>
      </c>
      <c r="J3270" s="8"/>
      <c r="K3270" s="3" t="s">
        <v>218</v>
      </c>
      <c r="M3270" s="8"/>
      <c r="N3270" s="3" t="s">
        <v>62</v>
      </c>
      <c r="O3270" s="8"/>
      <c r="P3270" s="8"/>
      <c r="Q3270" s="8"/>
      <c r="R3270" s="8"/>
      <c r="S3270" s="8"/>
      <c r="T3270" s="8"/>
    </row>
    <row r="3271">
      <c r="A3271" s="3" t="s">
        <v>6768</v>
      </c>
      <c r="C3271" s="3" t="s">
        <v>6769</v>
      </c>
      <c r="D3271" s="4">
        <f t="shared" si="446"/>
        <v>57</v>
      </c>
      <c r="E3271" s="3" t="s">
        <v>6770</v>
      </c>
      <c r="F3271" s="3" t="s">
        <v>24</v>
      </c>
      <c r="G3271" s="3" t="s">
        <v>6771</v>
      </c>
      <c r="H3271" s="3" t="s">
        <v>95</v>
      </c>
      <c r="I3271" s="3" t="s">
        <v>6772</v>
      </c>
      <c r="J3271" s="5" t="s">
        <v>6773</v>
      </c>
      <c r="L3271" s="3" t="s">
        <v>156</v>
      </c>
      <c r="M3271" s="3" t="s">
        <v>96</v>
      </c>
      <c r="N3271" s="8"/>
      <c r="O3271" s="8"/>
      <c r="P3271" s="8"/>
      <c r="Q3271" s="8"/>
      <c r="R3271" s="8"/>
      <c r="S3271" s="8"/>
      <c r="T3271" s="8"/>
    </row>
    <row r="3272">
      <c r="A3272" s="3" t="s">
        <v>6774</v>
      </c>
      <c r="C3272" s="3" t="s">
        <v>6775</v>
      </c>
      <c r="D3272" s="4">
        <f t="shared" si="446"/>
        <v>57</v>
      </c>
      <c r="E3272" s="3" t="s">
        <v>6776</v>
      </c>
      <c r="F3272" s="3" t="s">
        <v>24</v>
      </c>
      <c r="G3272" s="5" t="s">
        <v>6777</v>
      </c>
      <c r="H3272" s="3" t="s">
        <v>95</v>
      </c>
      <c r="I3272" s="3" t="s">
        <v>6778</v>
      </c>
      <c r="J3272" s="5" t="s">
        <v>6779</v>
      </c>
      <c r="L3272" s="3" t="s">
        <v>156</v>
      </c>
      <c r="M3272" s="3" t="s">
        <v>116</v>
      </c>
      <c r="N3272" s="8"/>
      <c r="O3272" s="8"/>
      <c r="P3272" s="8"/>
      <c r="Q3272" s="8"/>
      <c r="R3272" s="8"/>
      <c r="S3272" s="8"/>
      <c r="T3272" s="8"/>
    </row>
    <row r="3273">
      <c r="A3273" s="3" t="s">
        <v>6780</v>
      </c>
      <c r="C3273" s="3" t="s">
        <v>3810</v>
      </c>
      <c r="D3273" s="4">
        <f t="shared" si="446"/>
        <v>57</v>
      </c>
      <c r="E3273" s="3" t="s">
        <v>3811</v>
      </c>
      <c r="F3273" s="3" t="s">
        <v>24</v>
      </c>
      <c r="G3273" s="5" t="s">
        <v>6781</v>
      </c>
      <c r="H3273" s="3" t="s">
        <v>95</v>
      </c>
      <c r="I3273" s="3" t="s">
        <v>6782</v>
      </c>
      <c r="J3273" s="3" t="s">
        <v>3814</v>
      </c>
      <c r="L3273" s="3" t="s">
        <v>156</v>
      </c>
      <c r="M3273" s="3" t="s">
        <v>116</v>
      </c>
      <c r="N3273" s="8"/>
      <c r="O3273" s="8"/>
      <c r="P3273" s="8"/>
      <c r="Q3273" s="8"/>
      <c r="R3273" s="8"/>
      <c r="S3273" s="8"/>
      <c r="T3273" s="8"/>
    </row>
    <row r="3274">
      <c r="A3274" s="3" t="s">
        <v>6783</v>
      </c>
      <c r="C3274" s="3" t="s">
        <v>6784</v>
      </c>
      <c r="D3274" s="4">
        <f>+502</f>
        <v>502</v>
      </c>
      <c r="E3274" s="3" t="s">
        <v>6785</v>
      </c>
      <c r="F3274" s="3" t="s">
        <v>3604</v>
      </c>
      <c r="G3274" s="5" t="s">
        <v>6786</v>
      </c>
      <c r="H3274" s="3" t="s">
        <v>95</v>
      </c>
      <c r="I3274" s="3" t="s">
        <v>6787</v>
      </c>
      <c r="J3274" s="5" t="s">
        <v>6788</v>
      </c>
      <c r="L3274" s="3" t="s">
        <v>6789</v>
      </c>
      <c r="M3274" s="3" t="s">
        <v>96</v>
      </c>
      <c r="N3274" s="8"/>
      <c r="O3274" s="8"/>
      <c r="P3274" s="8"/>
      <c r="Q3274" s="8"/>
      <c r="R3274" s="8"/>
      <c r="S3274" s="8"/>
      <c r="T3274" s="8"/>
    </row>
    <row r="3275">
      <c r="A3275" s="3" t="s">
        <v>6790</v>
      </c>
      <c r="C3275" s="3" t="s">
        <v>6791</v>
      </c>
      <c r="D3275" s="4">
        <f t="shared" ref="D3275:D3281" si="447">+57</f>
        <v>57</v>
      </c>
      <c r="E3275" s="3" t="s">
        <v>6792</v>
      </c>
      <c r="F3275" s="3" t="s">
        <v>24</v>
      </c>
      <c r="G3275" s="3" t="s">
        <v>6793</v>
      </c>
      <c r="H3275" s="3" t="s">
        <v>95</v>
      </c>
      <c r="I3275" s="3" t="s">
        <v>6794</v>
      </c>
      <c r="J3275" s="5" t="s">
        <v>6795</v>
      </c>
      <c r="L3275" s="3" t="s">
        <v>785</v>
      </c>
      <c r="M3275" s="3" t="s">
        <v>692</v>
      </c>
      <c r="N3275" s="8"/>
      <c r="O3275" s="8"/>
      <c r="P3275" s="8"/>
      <c r="Q3275" s="8"/>
      <c r="R3275" s="8"/>
      <c r="S3275" s="8"/>
      <c r="T3275" s="8"/>
    </row>
    <row r="3276">
      <c r="A3276" s="3" t="s">
        <v>6796</v>
      </c>
      <c r="C3276" s="3" t="s">
        <v>6797</v>
      </c>
      <c r="D3276" s="4">
        <f t="shared" si="447"/>
        <v>57</v>
      </c>
      <c r="E3276" s="3" t="s">
        <v>6798</v>
      </c>
      <c r="F3276" s="3" t="s">
        <v>24</v>
      </c>
      <c r="G3276" s="3" t="s">
        <v>6799</v>
      </c>
      <c r="H3276" s="3" t="s">
        <v>26</v>
      </c>
      <c r="J3276" s="8"/>
      <c r="K3276" s="3" t="s">
        <v>128</v>
      </c>
      <c r="L3276" s="8"/>
      <c r="M3276" s="8"/>
      <c r="N3276" s="3" t="s">
        <v>62</v>
      </c>
      <c r="O3276" s="8"/>
      <c r="P3276" s="8"/>
      <c r="Q3276" s="8"/>
      <c r="R3276" s="8"/>
      <c r="S3276" s="8"/>
      <c r="T3276" s="8"/>
    </row>
    <row r="3277">
      <c r="A3277" s="3" t="s">
        <v>6800</v>
      </c>
      <c r="C3277" s="3" t="s">
        <v>6801</v>
      </c>
      <c r="D3277" s="4">
        <f t="shared" si="447"/>
        <v>57</v>
      </c>
      <c r="E3277" s="3" t="s">
        <v>6802</v>
      </c>
      <c r="F3277" s="3" t="s">
        <v>24</v>
      </c>
      <c r="G3277" s="5" t="s">
        <v>6803</v>
      </c>
      <c r="H3277" s="3" t="s">
        <v>26</v>
      </c>
      <c r="I3277" s="3" t="s">
        <v>3421</v>
      </c>
      <c r="K3277" s="3" t="s">
        <v>61</v>
      </c>
      <c r="L3277" s="8"/>
      <c r="M3277" s="8"/>
      <c r="N3277" s="3" t="s">
        <v>364</v>
      </c>
      <c r="P3277" s="8"/>
      <c r="Q3277" s="8"/>
      <c r="R3277" s="8"/>
      <c r="S3277" s="8"/>
      <c r="T3277" s="8"/>
    </row>
    <row r="3278">
      <c r="A3278" s="3" t="s">
        <v>6804</v>
      </c>
      <c r="C3278" s="3" t="s">
        <v>6805</v>
      </c>
      <c r="D3278" s="4">
        <f t="shared" si="447"/>
        <v>57</v>
      </c>
      <c r="E3278" s="3" t="s">
        <v>6806</v>
      </c>
      <c r="F3278" s="3" t="s">
        <v>24</v>
      </c>
      <c r="G3278" s="5" t="s">
        <v>6807</v>
      </c>
      <c r="H3278" s="3" t="s">
        <v>26</v>
      </c>
      <c r="J3278" s="8"/>
      <c r="K3278" s="8"/>
      <c r="L3278" s="8"/>
      <c r="M3278" s="8"/>
      <c r="N3278" s="3" t="s">
        <v>364</v>
      </c>
      <c r="P3278" s="8"/>
      <c r="Q3278" s="8"/>
      <c r="R3278" s="8"/>
      <c r="S3278" s="8"/>
      <c r="T3278" s="8"/>
    </row>
    <row r="3279">
      <c r="A3279" s="3" t="s">
        <v>6808</v>
      </c>
      <c r="C3279" s="3" t="s">
        <v>6809</v>
      </c>
      <c r="D3279" s="4">
        <f t="shared" si="447"/>
        <v>57</v>
      </c>
      <c r="E3279" s="3" t="s">
        <v>6810</v>
      </c>
      <c r="F3279" s="3" t="s">
        <v>24</v>
      </c>
      <c r="G3279" s="5" t="s">
        <v>6811</v>
      </c>
      <c r="H3279" s="3" t="s">
        <v>26</v>
      </c>
      <c r="I3279" s="5" t="s">
        <v>6812</v>
      </c>
      <c r="K3279" s="3" t="s">
        <v>128</v>
      </c>
      <c r="L3279" s="8"/>
      <c r="M3279" s="8"/>
      <c r="N3279" s="3" t="s">
        <v>34</v>
      </c>
      <c r="O3279" s="8"/>
      <c r="P3279" s="8"/>
      <c r="Q3279" s="8"/>
      <c r="R3279" s="8"/>
      <c r="S3279" s="8"/>
      <c r="T3279" s="8"/>
    </row>
    <row r="3280">
      <c r="A3280" s="3" t="s">
        <v>6813</v>
      </c>
      <c r="C3280" s="3" t="s">
        <v>6415</v>
      </c>
      <c r="D3280" s="4">
        <f t="shared" si="447"/>
        <v>57</v>
      </c>
      <c r="E3280" s="3" t="s">
        <v>6814</v>
      </c>
      <c r="F3280" s="3" t="s">
        <v>24</v>
      </c>
      <c r="G3280" s="5" t="s">
        <v>6417</v>
      </c>
      <c r="H3280" s="3" t="s">
        <v>95</v>
      </c>
      <c r="I3280" s="3" t="s">
        <v>6815</v>
      </c>
      <c r="J3280" s="5" t="s">
        <v>6816</v>
      </c>
      <c r="L3280" s="3" t="s">
        <v>6420</v>
      </c>
      <c r="M3280" s="3" t="s">
        <v>1545</v>
      </c>
      <c r="N3280" s="8"/>
      <c r="O3280" s="8"/>
      <c r="P3280" s="8"/>
      <c r="Q3280" s="8"/>
      <c r="R3280" s="8"/>
      <c r="S3280" s="8"/>
      <c r="T3280" s="8"/>
    </row>
    <row r="3281">
      <c r="A3281" s="3" t="s">
        <v>6817</v>
      </c>
      <c r="C3281" s="3" t="s">
        <v>6818</v>
      </c>
      <c r="D3281" s="4">
        <f t="shared" si="447"/>
        <v>57</v>
      </c>
      <c r="E3281" s="3" t="s">
        <v>6819</v>
      </c>
      <c r="F3281" s="3" t="s">
        <v>24</v>
      </c>
      <c r="G3281" s="5" t="s">
        <v>6820</v>
      </c>
      <c r="H3281" s="3" t="s">
        <v>95</v>
      </c>
      <c r="I3281" s="3" t="s">
        <v>6821</v>
      </c>
      <c r="J3281" s="5" t="s">
        <v>6822</v>
      </c>
      <c r="L3281" s="3" t="s">
        <v>156</v>
      </c>
      <c r="M3281" s="3" t="s">
        <v>116</v>
      </c>
      <c r="N3281" s="8"/>
      <c r="O3281" s="8"/>
      <c r="P3281" s="8"/>
      <c r="Q3281" s="8"/>
      <c r="R3281" s="8"/>
      <c r="S3281" s="8"/>
      <c r="T3281" s="8"/>
    </row>
    <row r="3282">
      <c r="A3282" s="3" t="s">
        <v>6823</v>
      </c>
      <c r="C3282" s="3" t="s">
        <v>6824</v>
      </c>
      <c r="D3282" s="4">
        <f>+55</f>
        <v>55</v>
      </c>
      <c r="E3282" s="3" t="s">
        <v>6825</v>
      </c>
      <c r="F3282" s="3" t="s">
        <v>616</v>
      </c>
      <c r="G3282" s="5" t="s">
        <v>6826</v>
      </c>
      <c r="H3282" s="3" t="s">
        <v>40</v>
      </c>
      <c r="I3282" s="3" t="s">
        <v>6827</v>
      </c>
      <c r="K3282" s="8"/>
      <c r="L3282" s="3" t="s">
        <v>40</v>
      </c>
      <c r="M3282" s="8"/>
      <c r="N3282" s="8"/>
      <c r="O3282" s="8"/>
      <c r="P3282" s="8"/>
      <c r="Q3282" s="8"/>
      <c r="R3282" s="8"/>
      <c r="S3282" s="3" t="s">
        <v>303</v>
      </c>
    </row>
    <row r="3283">
      <c r="A3283" s="3" t="s">
        <v>6828</v>
      </c>
      <c r="C3283" s="3" t="s">
        <v>6829</v>
      </c>
      <c r="D3283" s="4">
        <f t="shared" ref="D3283:D3286" si="448">+57</f>
        <v>57</v>
      </c>
      <c r="E3283" s="3" t="s">
        <v>6830</v>
      </c>
      <c r="F3283" s="3" t="s">
        <v>24</v>
      </c>
      <c r="G3283" s="5" t="s">
        <v>6831</v>
      </c>
      <c r="H3283" s="3" t="s">
        <v>95</v>
      </c>
      <c r="I3283" s="3" t="s">
        <v>6832</v>
      </c>
      <c r="J3283" s="5" t="s">
        <v>6833</v>
      </c>
      <c r="L3283" s="3" t="s">
        <v>156</v>
      </c>
      <c r="M3283" s="3" t="s">
        <v>263</v>
      </c>
      <c r="N3283" s="8"/>
      <c r="O3283" s="8"/>
      <c r="P3283" s="8"/>
      <c r="Q3283" s="8"/>
      <c r="R3283" s="8"/>
      <c r="S3283" s="8"/>
      <c r="T3283" s="8"/>
    </row>
    <row r="3284">
      <c r="A3284" s="3" t="s">
        <v>6834</v>
      </c>
      <c r="C3284" s="3" t="s">
        <v>6835</v>
      </c>
      <c r="D3284" s="4">
        <f t="shared" si="448"/>
        <v>57</v>
      </c>
      <c r="E3284" s="3" t="s">
        <v>6836</v>
      </c>
      <c r="F3284" s="3" t="s">
        <v>24</v>
      </c>
      <c r="G3284" s="5" t="s">
        <v>6837</v>
      </c>
      <c r="H3284" s="3" t="s">
        <v>26</v>
      </c>
      <c r="I3284" s="3" t="s">
        <v>6838</v>
      </c>
      <c r="J3284" s="8"/>
      <c r="K3284" s="3" t="s">
        <v>61</v>
      </c>
      <c r="L3284" s="8"/>
      <c r="M3284" s="8"/>
      <c r="N3284" s="3" t="s">
        <v>69</v>
      </c>
      <c r="O3284" s="8"/>
      <c r="P3284" s="8"/>
      <c r="Q3284" s="8"/>
      <c r="R3284" s="8"/>
      <c r="S3284" s="8"/>
      <c r="T3284" s="8"/>
    </row>
    <row r="3285">
      <c r="A3285" s="3" t="s">
        <v>6839</v>
      </c>
      <c r="C3285" s="3" t="s">
        <v>6840</v>
      </c>
      <c r="D3285" s="4">
        <f t="shared" si="448"/>
        <v>57</v>
      </c>
      <c r="E3285" s="3" t="s">
        <v>6841</v>
      </c>
      <c r="F3285" s="3" t="s">
        <v>24</v>
      </c>
      <c r="G3285" s="3" t="s">
        <v>6842</v>
      </c>
      <c r="H3285" s="3" t="s">
        <v>95</v>
      </c>
      <c r="I3285" s="3" t="s">
        <v>6843</v>
      </c>
      <c r="K3285" s="8"/>
      <c r="L3285" s="3" t="s">
        <v>1598</v>
      </c>
      <c r="M3285" s="3" t="s">
        <v>96</v>
      </c>
      <c r="N3285" s="8"/>
      <c r="O3285" s="8"/>
      <c r="P3285" s="8"/>
      <c r="Q3285" s="8"/>
      <c r="R3285" s="8"/>
      <c r="S3285" s="8"/>
      <c r="T3285" s="8"/>
    </row>
    <row r="3286">
      <c r="A3286" s="3" t="s">
        <v>6844</v>
      </c>
      <c r="C3286" s="3" t="s">
        <v>6845</v>
      </c>
      <c r="D3286" s="4">
        <f t="shared" si="448"/>
        <v>57</v>
      </c>
      <c r="E3286" s="3" t="s">
        <v>6846</v>
      </c>
      <c r="F3286" s="3" t="s">
        <v>24</v>
      </c>
      <c r="G3286" s="3" t="s">
        <v>6847</v>
      </c>
      <c r="H3286" s="3" t="s">
        <v>26</v>
      </c>
      <c r="I3286" s="3" t="s">
        <v>6848</v>
      </c>
      <c r="K3286" s="3" t="s">
        <v>61</v>
      </c>
      <c r="L3286" s="8"/>
      <c r="M3286" s="8"/>
      <c r="N3286" s="3" t="s">
        <v>77</v>
      </c>
      <c r="O3286" s="8"/>
      <c r="P3286" s="8"/>
      <c r="Q3286" s="8"/>
      <c r="R3286" s="8"/>
      <c r="S3286" s="8"/>
      <c r="T3286" s="8"/>
    </row>
    <row r="3287">
      <c r="A3287" s="3" t="s">
        <v>488</v>
      </c>
      <c r="B3287" s="8"/>
      <c r="C3287" s="3" t="s">
        <v>6849</v>
      </c>
      <c r="E3287" s="3">
        <v>3.160744E8</v>
      </c>
      <c r="F3287" s="3" t="s">
        <v>5041</v>
      </c>
      <c r="G3287" s="3" t="s">
        <v>6850</v>
      </c>
      <c r="H3287" s="3" t="s">
        <v>26</v>
      </c>
      <c r="J3287" s="8"/>
      <c r="K3287" s="8"/>
      <c r="L3287" s="8"/>
      <c r="M3287" s="8"/>
      <c r="N3287" s="8"/>
      <c r="O3287" s="8"/>
      <c r="P3287" s="8"/>
      <c r="Q3287" s="8"/>
      <c r="R3287" s="8"/>
      <c r="S3287" s="8"/>
      <c r="T3287" s="8"/>
    </row>
    <row r="3288">
      <c r="A3288" s="3" t="s">
        <v>6851</v>
      </c>
      <c r="C3288" s="3" t="s">
        <v>6852</v>
      </c>
      <c r="D3288" s="4">
        <f t="shared" ref="D3288:D3291" si="449">+57</f>
        <v>57</v>
      </c>
      <c r="E3288" s="3" t="s">
        <v>6853</v>
      </c>
      <c r="F3288" s="3" t="s">
        <v>24</v>
      </c>
      <c r="G3288" s="5" t="s">
        <v>6854</v>
      </c>
      <c r="H3288" s="3" t="s">
        <v>95</v>
      </c>
      <c r="I3288" s="3" t="s">
        <v>6855</v>
      </c>
      <c r="J3288" s="5" t="s">
        <v>6856</v>
      </c>
      <c r="L3288" s="3" t="s">
        <v>691</v>
      </c>
      <c r="M3288" s="3" t="s">
        <v>768</v>
      </c>
      <c r="N3288" s="8"/>
      <c r="O3288" s="8"/>
      <c r="P3288" s="8"/>
      <c r="Q3288" s="8"/>
      <c r="R3288" s="8"/>
      <c r="S3288" s="8"/>
      <c r="T3288" s="8"/>
    </row>
    <row r="3289">
      <c r="A3289" s="3" t="s">
        <v>6857</v>
      </c>
      <c r="C3289" s="3" t="s">
        <v>6858</v>
      </c>
      <c r="D3289" s="4">
        <f t="shared" si="449"/>
        <v>57</v>
      </c>
      <c r="E3289" s="3" t="s">
        <v>6859</v>
      </c>
      <c r="F3289" s="3" t="s">
        <v>24</v>
      </c>
      <c r="G3289" s="3" t="s">
        <v>6860</v>
      </c>
      <c r="H3289" s="3" t="s">
        <v>26</v>
      </c>
      <c r="I3289" s="3" t="s">
        <v>6861</v>
      </c>
      <c r="K3289" s="3" t="s">
        <v>128</v>
      </c>
      <c r="L3289" s="8"/>
      <c r="M3289" s="8"/>
      <c r="N3289" s="3" t="s">
        <v>69</v>
      </c>
      <c r="O3289" s="8"/>
      <c r="P3289" s="8"/>
      <c r="Q3289" s="8"/>
      <c r="R3289" s="8"/>
      <c r="S3289" s="8"/>
      <c r="T3289" s="8"/>
    </row>
    <row r="3290">
      <c r="A3290" s="3" t="s">
        <v>6862</v>
      </c>
      <c r="C3290" s="3" t="s">
        <v>6863</v>
      </c>
      <c r="D3290" s="4">
        <f t="shared" si="449"/>
        <v>57</v>
      </c>
      <c r="E3290" s="3" t="s">
        <v>6864</v>
      </c>
      <c r="F3290" s="3" t="s">
        <v>24</v>
      </c>
      <c r="G3290" s="5" t="s">
        <v>6865</v>
      </c>
      <c r="H3290" s="3" t="s">
        <v>40</v>
      </c>
      <c r="I3290" s="3" t="s">
        <v>6866</v>
      </c>
      <c r="J3290" s="8"/>
      <c r="K3290" s="8"/>
      <c r="L3290" s="3" t="s">
        <v>6867</v>
      </c>
      <c r="O3290" s="8"/>
      <c r="P3290" s="8"/>
      <c r="Q3290" s="8"/>
      <c r="R3290" s="8"/>
      <c r="S3290" s="8"/>
      <c r="T3290" s="8"/>
    </row>
    <row r="3291">
      <c r="A3291" s="3" t="s">
        <v>6868</v>
      </c>
      <c r="C3291" s="3" t="s">
        <v>6869</v>
      </c>
      <c r="D3291" s="4">
        <f t="shared" si="449"/>
        <v>57</v>
      </c>
      <c r="E3291" s="3" t="s">
        <v>6870</v>
      </c>
      <c r="F3291" s="3" t="s">
        <v>24</v>
      </c>
      <c r="G3291" s="5" t="s">
        <v>6871</v>
      </c>
      <c r="H3291" s="3" t="s">
        <v>95</v>
      </c>
      <c r="I3291" s="5" t="s">
        <v>6872</v>
      </c>
      <c r="J3291" s="5" t="s">
        <v>6873</v>
      </c>
      <c r="L3291" s="3" t="s">
        <v>3600</v>
      </c>
      <c r="M3291" s="3" t="s">
        <v>96</v>
      </c>
      <c r="N3291" s="8"/>
      <c r="O3291" s="8"/>
      <c r="P3291" s="8"/>
      <c r="Q3291" s="8"/>
      <c r="R3291" s="8"/>
      <c r="S3291" s="8"/>
      <c r="T3291" s="8"/>
    </row>
    <row r="3292">
      <c r="A3292" s="3" t="s">
        <v>6874</v>
      </c>
      <c r="C3292" s="3" t="s">
        <v>6875</v>
      </c>
      <c r="D3292" s="4">
        <f>+503</f>
        <v>503</v>
      </c>
      <c r="E3292" s="3" t="s">
        <v>6876</v>
      </c>
      <c r="F3292" s="3" t="s">
        <v>6877</v>
      </c>
      <c r="G3292" s="5" t="s">
        <v>6878</v>
      </c>
      <c r="H3292" s="3" t="s">
        <v>95</v>
      </c>
      <c r="I3292" s="3" t="s">
        <v>6879</v>
      </c>
      <c r="J3292" s="5" t="s">
        <v>6880</v>
      </c>
      <c r="L3292" s="3" t="s">
        <v>156</v>
      </c>
      <c r="M3292" s="3" t="s">
        <v>116</v>
      </c>
      <c r="N3292" s="8"/>
      <c r="O3292" s="8"/>
      <c r="P3292" s="8"/>
      <c r="Q3292" s="8"/>
      <c r="R3292" s="8"/>
      <c r="S3292" s="8"/>
      <c r="T3292" s="8"/>
    </row>
    <row r="3293">
      <c r="A3293" s="3" t="s">
        <v>6881</v>
      </c>
      <c r="C3293" s="3" t="s">
        <v>6882</v>
      </c>
      <c r="D3293" s="4">
        <f t="shared" ref="D3293:D3295" si="450">+57</f>
        <v>57</v>
      </c>
      <c r="E3293" s="3" t="s">
        <v>6883</v>
      </c>
      <c r="F3293" s="3" t="s">
        <v>24</v>
      </c>
      <c r="G3293" s="5" t="s">
        <v>6884</v>
      </c>
      <c r="H3293" s="3" t="s">
        <v>95</v>
      </c>
      <c r="I3293" s="3" t="s">
        <v>6885</v>
      </c>
      <c r="J3293" s="5" t="s">
        <v>6886</v>
      </c>
      <c r="L3293" s="3" t="s">
        <v>156</v>
      </c>
      <c r="M3293" s="3" t="s">
        <v>263</v>
      </c>
      <c r="N3293" s="8"/>
      <c r="O3293" s="8"/>
      <c r="P3293" s="8"/>
      <c r="Q3293" s="8"/>
      <c r="R3293" s="8"/>
      <c r="S3293" s="8"/>
      <c r="T3293" s="8"/>
    </row>
    <row r="3294">
      <c r="A3294" s="3" t="s">
        <v>6887</v>
      </c>
      <c r="C3294" s="3" t="s">
        <v>6888</v>
      </c>
      <c r="D3294" s="4">
        <f t="shared" si="450"/>
        <v>57</v>
      </c>
      <c r="E3294" s="3" t="s">
        <v>6889</v>
      </c>
      <c r="F3294" s="3" t="s">
        <v>24</v>
      </c>
      <c r="G3294" s="5" t="s">
        <v>6890</v>
      </c>
      <c r="H3294" s="3" t="s">
        <v>26</v>
      </c>
      <c r="I3294" s="3" t="s">
        <v>6891</v>
      </c>
      <c r="K3294" s="3" t="s">
        <v>128</v>
      </c>
      <c r="L3294" s="8"/>
      <c r="M3294" s="8"/>
      <c r="N3294" s="3" t="s">
        <v>62</v>
      </c>
      <c r="O3294" s="8"/>
      <c r="P3294" s="8"/>
      <c r="Q3294" s="8"/>
      <c r="R3294" s="8"/>
      <c r="S3294" s="8"/>
      <c r="T3294" s="8"/>
    </row>
    <row r="3295">
      <c r="A3295" s="3" t="s">
        <v>6892</v>
      </c>
      <c r="C3295" s="3" t="s">
        <v>6893</v>
      </c>
      <c r="D3295" s="4">
        <f t="shared" si="450"/>
        <v>57</v>
      </c>
      <c r="E3295" s="3" t="s">
        <v>6894</v>
      </c>
      <c r="F3295" s="3" t="s">
        <v>24</v>
      </c>
      <c r="G3295" s="5" t="s">
        <v>6895</v>
      </c>
      <c r="H3295" s="3" t="s">
        <v>95</v>
      </c>
      <c r="I3295" s="5" t="s">
        <v>6896</v>
      </c>
      <c r="J3295" s="5" t="s">
        <v>6896</v>
      </c>
      <c r="L3295" s="3" t="s">
        <v>156</v>
      </c>
      <c r="M3295" s="3" t="s">
        <v>96</v>
      </c>
      <c r="N3295" s="8"/>
      <c r="O3295" s="8"/>
      <c r="P3295" s="8"/>
      <c r="Q3295" s="8"/>
      <c r="R3295" s="8"/>
      <c r="S3295" s="8"/>
      <c r="T3295" s="8"/>
    </row>
    <row r="3296">
      <c r="A3296" s="3" t="s">
        <v>6897</v>
      </c>
      <c r="B3296" s="8"/>
      <c r="C3296" s="3" t="s">
        <v>6898</v>
      </c>
      <c r="D3296" s="4">
        <f>+51</f>
        <v>51</v>
      </c>
      <c r="E3296" s="3" t="s">
        <v>6899</v>
      </c>
      <c r="F3296" s="3" t="s">
        <v>289</v>
      </c>
      <c r="G3296" s="5" t="s">
        <v>6900</v>
      </c>
      <c r="H3296" s="3" t="s">
        <v>40</v>
      </c>
      <c r="I3296" s="3" t="s">
        <v>6901</v>
      </c>
      <c r="K3296" s="8"/>
      <c r="L3296" s="3" t="s">
        <v>6902</v>
      </c>
      <c r="M3296" s="8"/>
      <c r="N3296" s="8"/>
      <c r="O3296" s="8"/>
      <c r="P3296" s="8"/>
      <c r="Q3296" s="8"/>
      <c r="R3296" s="8"/>
      <c r="S3296" s="3" t="s">
        <v>303</v>
      </c>
    </row>
    <row r="3297">
      <c r="A3297" s="3" t="s">
        <v>6903</v>
      </c>
      <c r="C3297" s="3" t="s">
        <v>6904</v>
      </c>
      <c r="D3297" s="4">
        <f t="shared" ref="D3297:D3300" si="451">+57</f>
        <v>57</v>
      </c>
      <c r="E3297" s="3" t="s">
        <v>6905</v>
      </c>
      <c r="F3297" s="3" t="s">
        <v>24</v>
      </c>
      <c r="G3297" s="5" t="s">
        <v>6906</v>
      </c>
      <c r="H3297" s="3" t="s">
        <v>26</v>
      </c>
      <c r="I3297" s="3" t="s">
        <v>566</v>
      </c>
      <c r="K3297" s="3" t="s">
        <v>33</v>
      </c>
      <c r="M3297" s="8"/>
      <c r="N3297" s="3" t="s">
        <v>34</v>
      </c>
      <c r="O3297" s="8"/>
      <c r="P3297" s="8"/>
      <c r="Q3297" s="8"/>
      <c r="R3297" s="8"/>
      <c r="S3297" s="8"/>
      <c r="T3297" s="8"/>
    </row>
    <row r="3298">
      <c r="A3298" s="3" t="s">
        <v>6907</v>
      </c>
      <c r="C3298" s="3" t="s">
        <v>6908</v>
      </c>
      <c r="D3298" s="4">
        <f t="shared" si="451"/>
        <v>57</v>
      </c>
      <c r="E3298" s="3" t="s">
        <v>6909</v>
      </c>
      <c r="F3298" s="3" t="s">
        <v>24</v>
      </c>
      <c r="G3298" s="3" t="s">
        <v>6910</v>
      </c>
      <c r="H3298" s="3" t="s">
        <v>26</v>
      </c>
      <c r="I3298" s="3" t="s">
        <v>6911</v>
      </c>
      <c r="K3298" s="3" t="s">
        <v>54</v>
      </c>
      <c r="M3298" s="8"/>
      <c r="N3298" s="3" t="s">
        <v>69</v>
      </c>
      <c r="O3298" s="8"/>
      <c r="P3298" s="8"/>
      <c r="Q3298" s="8"/>
      <c r="R3298" s="8"/>
      <c r="S3298" s="8"/>
      <c r="T3298" s="8"/>
    </row>
    <row r="3299">
      <c r="A3299" s="3" t="s">
        <v>6912</v>
      </c>
      <c r="C3299" s="3" t="s">
        <v>6913</v>
      </c>
      <c r="D3299" s="4">
        <f t="shared" si="451"/>
        <v>57</v>
      </c>
      <c r="E3299" s="3" t="s">
        <v>6914</v>
      </c>
      <c r="F3299" s="3" t="s">
        <v>24</v>
      </c>
      <c r="G3299" s="5" t="s">
        <v>6915</v>
      </c>
      <c r="H3299" s="3" t="s">
        <v>95</v>
      </c>
      <c r="I3299" s="3" t="s">
        <v>6916</v>
      </c>
      <c r="J3299" s="5" t="s">
        <v>6917</v>
      </c>
      <c r="L3299" s="3" t="s">
        <v>1782</v>
      </c>
      <c r="M3299" s="3" t="s">
        <v>116</v>
      </c>
      <c r="N3299" s="8"/>
      <c r="O3299" s="8"/>
      <c r="P3299" s="8"/>
      <c r="Q3299" s="8"/>
      <c r="R3299" s="8"/>
      <c r="S3299" s="8"/>
      <c r="T3299" s="8"/>
    </row>
    <row r="3300">
      <c r="A3300" s="3" t="s">
        <v>6918</v>
      </c>
      <c r="C3300" s="3" t="s">
        <v>6919</v>
      </c>
      <c r="D3300" s="4">
        <f t="shared" si="451"/>
        <v>57</v>
      </c>
      <c r="E3300" s="3" t="s">
        <v>6920</v>
      </c>
      <c r="F3300" s="3" t="s">
        <v>24</v>
      </c>
      <c r="G3300" s="5" t="s">
        <v>6921</v>
      </c>
      <c r="H3300" s="3" t="s">
        <v>95</v>
      </c>
      <c r="I3300" s="3" t="s">
        <v>6922</v>
      </c>
      <c r="J3300" s="5" t="s">
        <v>6923</v>
      </c>
      <c r="L3300" s="3" t="s">
        <v>6924</v>
      </c>
      <c r="M3300" s="3" t="s">
        <v>116</v>
      </c>
      <c r="N3300" s="8"/>
      <c r="O3300" s="8"/>
      <c r="P3300" s="8"/>
      <c r="Q3300" s="8"/>
      <c r="R3300" s="8"/>
      <c r="S3300" s="8"/>
      <c r="T3300" s="8"/>
    </row>
    <row r="3301">
      <c r="A3301" s="3" t="s">
        <v>6925</v>
      </c>
      <c r="C3301" s="3" t="s">
        <v>6926</v>
      </c>
      <c r="D3301" s="4">
        <f>+1</f>
        <v>1</v>
      </c>
      <c r="E3301" s="3" t="s">
        <v>6927</v>
      </c>
      <c r="F3301" s="3" t="s">
        <v>133</v>
      </c>
      <c r="G3301" s="5" t="s">
        <v>6928</v>
      </c>
      <c r="H3301" s="3" t="s">
        <v>95</v>
      </c>
      <c r="I3301" s="3" t="s">
        <v>6929</v>
      </c>
      <c r="J3301" s="5" t="s">
        <v>6930</v>
      </c>
      <c r="L3301" s="3" t="s">
        <v>156</v>
      </c>
      <c r="M3301" s="3" t="s">
        <v>96</v>
      </c>
      <c r="N3301" s="8"/>
      <c r="O3301" s="8"/>
      <c r="P3301" s="8"/>
      <c r="Q3301" s="8"/>
      <c r="R3301" s="8"/>
      <c r="S3301" s="8"/>
      <c r="T3301" s="8"/>
    </row>
    <row r="3302">
      <c r="A3302" s="3" t="s">
        <v>6931</v>
      </c>
      <c r="B3302" s="3" t="s">
        <v>27</v>
      </c>
      <c r="C3302" s="3" t="s">
        <v>1334</v>
      </c>
      <c r="D3302" s="4">
        <f t="shared" ref="D3302:D3308" si="452">+57</f>
        <v>57</v>
      </c>
      <c r="E3302" s="3" t="s">
        <v>6932</v>
      </c>
      <c r="F3302" s="3" t="s">
        <v>24</v>
      </c>
      <c r="G3302" s="3" t="s">
        <v>6931</v>
      </c>
      <c r="H3302" s="3" t="s">
        <v>26</v>
      </c>
      <c r="I3302" s="3" t="s">
        <v>6933</v>
      </c>
      <c r="J3302" s="3" t="s">
        <v>27</v>
      </c>
      <c r="K3302" s="3" t="s">
        <v>61</v>
      </c>
      <c r="L3302" s="3" t="s">
        <v>27</v>
      </c>
      <c r="M3302" s="3" t="s">
        <v>27</v>
      </c>
      <c r="N3302" s="3" t="s">
        <v>219</v>
      </c>
      <c r="O3302" s="3" t="s">
        <v>27</v>
      </c>
      <c r="P3302" s="3" t="s">
        <v>27</v>
      </c>
      <c r="Q3302" s="3" t="s">
        <v>27</v>
      </c>
      <c r="R3302" s="3" t="s">
        <v>27</v>
      </c>
      <c r="S3302" s="3" t="s">
        <v>27</v>
      </c>
      <c r="T3302" s="3" t="s">
        <v>27</v>
      </c>
    </row>
    <row r="3303">
      <c r="A3303" s="3" t="s">
        <v>6934</v>
      </c>
      <c r="B3303" s="3" t="s">
        <v>27</v>
      </c>
      <c r="C3303" s="3" t="s">
        <v>6935</v>
      </c>
      <c r="D3303" s="4">
        <f t="shared" si="452"/>
        <v>57</v>
      </c>
      <c r="E3303" s="3" t="s">
        <v>6936</v>
      </c>
      <c r="F3303" s="3" t="s">
        <v>24</v>
      </c>
      <c r="G3303" s="3" t="s">
        <v>6937</v>
      </c>
      <c r="H3303" s="3" t="s">
        <v>95</v>
      </c>
      <c r="I3303" s="3" t="s">
        <v>6938</v>
      </c>
      <c r="J3303" s="3" t="s">
        <v>6939</v>
      </c>
      <c r="K3303" s="3" t="s">
        <v>27</v>
      </c>
      <c r="L3303" s="3" t="s">
        <v>6940</v>
      </c>
      <c r="M3303" s="3" t="s">
        <v>96</v>
      </c>
      <c r="N3303" s="3" t="s">
        <v>27</v>
      </c>
      <c r="O3303" s="3" t="s">
        <v>27</v>
      </c>
      <c r="P3303" s="3" t="s">
        <v>27</v>
      </c>
      <c r="Q3303" s="3" t="s">
        <v>27</v>
      </c>
      <c r="R3303" s="3" t="s">
        <v>27</v>
      </c>
      <c r="S3303" s="3" t="s">
        <v>27</v>
      </c>
      <c r="T3303" s="3" t="s">
        <v>27</v>
      </c>
    </row>
    <row r="3304">
      <c r="A3304" s="3" t="s">
        <v>6941</v>
      </c>
      <c r="B3304" s="3" t="s">
        <v>27</v>
      </c>
      <c r="C3304" s="3" t="s">
        <v>6942</v>
      </c>
      <c r="D3304" s="4">
        <f t="shared" si="452"/>
        <v>57</v>
      </c>
      <c r="E3304" s="3" t="s">
        <v>6943</v>
      </c>
      <c r="F3304" s="3" t="s">
        <v>24</v>
      </c>
      <c r="G3304" s="5" t="s">
        <v>6944</v>
      </c>
      <c r="H3304" s="3" t="s">
        <v>95</v>
      </c>
      <c r="I3304" s="3" t="s">
        <v>6945</v>
      </c>
      <c r="J3304" s="5" t="s">
        <v>6946</v>
      </c>
      <c r="K3304" s="3" t="s">
        <v>27</v>
      </c>
      <c r="L3304" s="3" t="s">
        <v>115</v>
      </c>
      <c r="M3304" s="3" t="s">
        <v>96</v>
      </c>
      <c r="N3304" s="3" t="s">
        <v>27</v>
      </c>
      <c r="O3304" s="3" t="s">
        <v>27</v>
      </c>
      <c r="P3304" s="3" t="s">
        <v>27</v>
      </c>
      <c r="Q3304" s="3" t="s">
        <v>27</v>
      </c>
      <c r="R3304" s="3" t="s">
        <v>27</v>
      </c>
      <c r="S3304" s="3" t="s">
        <v>27</v>
      </c>
      <c r="T3304" s="3" t="s">
        <v>27</v>
      </c>
    </row>
    <row r="3305">
      <c r="A3305" s="3" t="s">
        <v>6947</v>
      </c>
      <c r="B3305" s="3" t="s">
        <v>27</v>
      </c>
      <c r="C3305" s="3" t="s">
        <v>6948</v>
      </c>
      <c r="D3305" s="4">
        <f t="shared" si="452"/>
        <v>57</v>
      </c>
      <c r="E3305" s="3" t="s">
        <v>6949</v>
      </c>
      <c r="F3305" s="3" t="s">
        <v>24</v>
      </c>
      <c r="G3305" s="5" t="s">
        <v>6950</v>
      </c>
      <c r="H3305" s="3" t="s">
        <v>95</v>
      </c>
      <c r="I3305" s="3" t="s">
        <v>6951</v>
      </c>
      <c r="J3305" s="5" t="s">
        <v>6952</v>
      </c>
      <c r="K3305" s="3" t="s">
        <v>27</v>
      </c>
      <c r="L3305" s="3" t="s">
        <v>156</v>
      </c>
      <c r="M3305" s="3" t="s">
        <v>263</v>
      </c>
      <c r="N3305" s="3" t="s">
        <v>27</v>
      </c>
      <c r="O3305" s="3" t="s">
        <v>27</v>
      </c>
      <c r="P3305" s="3" t="s">
        <v>27</v>
      </c>
      <c r="Q3305" s="3" t="s">
        <v>27</v>
      </c>
      <c r="R3305" s="3" t="s">
        <v>27</v>
      </c>
      <c r="S3305" s="3" t="s">
        <v>27</v>
      </c>
      <c r="T3305" s="3" t="s">
        <v>27</v>
      </c>
    </row>
    <row r="3306">
      <c r="A3306" s="3" t="s">
        <v>6953</v>
      </c>
      <c r="B3306" s="3" t="s">
        <v>27</v>
      </c>
      <c r="C3306" s="3" t="s">
        <v>6954</v>
      </c>
      <c r="D3306" s="4">
        <f t="shared" si="452"/>
        <v>57</v>
      </c>
      <c r="E3306" s="3" t="s">
        <v>6955</v>
      </c>
      <c r="F3306" s="3" t="s">
        <v>24</v>
      </c>
      <c r="G3306" s="5" t="s">
        <v>6956</v>
      </c>
      <c r="H3306" s="3" t="s">
        <v>95</v>
      </c>
      <c r="I3306" s="3" t="s">
        <v>6957</v>
      </c>
      <c r="J3306" s="3" t="s">
        <v>27</v>
      </c>
      <c r="K3306" s="3" t="s">
        <v>27</v>
      </c>
      <c r="L3306" s="3" t="s">
        <v>691</v>
      </c>
      <c r="M3306" s="3" t="s">
        <v>1424</v>
      </c>
      <c r="N3306" s="3" t="s">
        <v>27</v>
      </c>
      <c r="O3306" s="3" t="s">
        <v>27</v>
      </c>
      <c r="P3306" s="3" t="s">
        <v>27</v>
      </c>
      <c r="Q3306" s="3" t="s">
        <v>27</v>
      </c>
      <c r="R3306" s="3" t="s">
        <v>27</v>
      </c>
      <c r="S3306" s="3" t="s">
        <v>27</v>
      </c>
      <c r="T3306" s="3" t="s">
        <v>27</v>
      </c>
    </row>
    <row r="3307">
      <c r="A3307" s="3" t="s">
        <v>6958</v>
      </c>
      <c r="B3307" s="3" t="s">
        <v>27</v>
      </c>
      <c r="C3307" s="3" t="s">
        <v>6959</v>
      </c>
      <c r="D3307" s="4">
        <f t="shared" si="452"/>
        <v>57</v>
      </c>
      <c r="E3307" s="3" t="s">
        <v>6960</v>
      </c>
      <c r="F3307" s="3" t="s">
        <v>24</v>
      </c>
      <c r="G3307" s="5" t="s">
        <v>6961</v>
      </c>
      <c r="H3307" s="3" t="s">
        <v>95</v>
      </c>
      <c r="I3307" s="3" t="s">
        <v>6962</v>
      </c>
      <c r="J3307" s="5" t="s">
        <v>6963</v>
      </c>
      <c r="K3307" s="3" t="s">
        <v>27</v>
      </c>
      <c r="L3307" s="3" t="s">
        <v>156</v>
      </c>
      <c r="M3307" s="3" t="s">
        <v>1424</v>
      </c>
      <c r="N3307" s="3" t="s">
        <v>27</v>
      </c>
      <c r="O3307" s="3" t="s">
        <v>27</v>
      </c>
      <c r="P3307" s="3" t="s">
        <v>27</v>
      </c>
      <c r="Q3307" s="3" t="s">
        <v>27</v>
      </c>
      <c r="R3307" s="3" t="s">
        <v>27</v>
      </c>
      <c r="S3307" s="3" t="s">
        <v>27</v>
      </c>
      <c r="T3307" s="3" t="s">
        <v>27</v>
      </c>
    </row>
    <row r="3308">
      <c r="A3308" s="3" t="s">
        <v>6964</v>
      </c>
      <c r="B3308" s="3" t="s">
        <v>27</v>
      </c>
      <c r="C3308" s="3" t="s">
        <v>6965</v>
      </c>
      <c r="D3308" s="4">
        <f t="shared" si="452"/>
        <v>57</v>
      </c>
      <c r="E3308" s="3" t="s">
        <v>6966</v>
      </c>
      <c r="F3308" s="3" t="s">
        <v>24</v>
      </c>
      <c r="G3308" s="3" t="s">
        <v>6967</v>
      </c>
      <c r="H3308" s="3" t="s">
        <v>95</v>
      </c>
      <c r="I3308" s="3" t="s">
        <v>6967</v>
      </c>
      <c r="J3308" s="5" t="s">
        <v>6968</v>
      </c>
      <c r="K3308" s="3" t="s">
        <v>27</v>
      </c>
      <c r="L3308" s="3" t="s">
        <v>1307</v>
      </c>
      <c r="M3308" s="3" t="s">
        <v>263</v>
      </c>
      <c r="N3308" s="3" t="s">
        <v>27</v>
      </c>
      <c r="O3308" s="3" t="s">
        <v>27</v>
      </c>
      <c r="P3308" s="3" t="s">
        <v>27</v>
      </c>
      <c r="Q3308" s="3" t="s">
        <v>27</v>
      </c>
      <c r="R3308" s="3" t="s">
        <v>27</v>
      </c>
      <c r="S3308" s="3" t="s">
        <v>27</v>
      </c>
      <c r="T3308" s="3" t="s">
        <v>27</v>
      </c>
    </row>
    <row r="3309">
      <c r="A3309" s="3" t="s">
        <v>6969</v>
      </c>
      <c r="B3309" s="3" t="s">
        <v>27</v>
      </c>
      <c r="C3309" s="3" t="s">
        <v>6970</v>
      </c>
      <c r="D3309" s="4">
        <f>+506</f>
        <v>506</v>
      </c>
      <c r="E3309" s="3" t="s">
        <v>6971</v>
      </c>
      <c r="F3309" s="3" t="s">
        <v>4254</v>
      </c>
      <c r="G3309" s="5" t="s">
        <v>6972</v>
      </c>
      <c r="H3309" s="3" t="s">
        <v>95</v>
      </c>
      <c r="I3309" s="3" t="s">
        <v>6973</v>
      </c>
      <c r="J3309" s="5" t="s">
        <v>6974</v>
      </c>
      <c r="K3309" s="3" t="s">
        <v>27</v>
      </c>
      <c r="L3309" s="3" t="s">
        <v>156</v>
      </c>
      <c r="M3309" s="3" t="s">
        <v>1424</v>
      </c>
      <c r="N3309" s="3" t="s">
        <v>27</v>
      </c>
      <c r="O3309" s="3" t="s">
        <v>27</v>
      </c>
      <c r="P3309" s="3" t="s">
        <v>27</v>
      </c>
      <c r="Q3309" s="3" t="s">
        <v>27</v>
      </c>
      <c r="R3309" s="3" t="s">
        <v>27</v>
      </c>
      <c r="S3309" s="3" t="s">
        <v>27</v>
      </c>
      <c r="T3309" s="3" t="s">
        <v>27</v>
      </c>
    </row>
    <row r="3310">
      <c r="A3310" s="3" t="s">
        <v>6975</v>
      </c>
      <c r="B3310" s="3" t="s">
        <v>27</v>
      </c>
      <c r="C3310" s="3" t="s">
        <v>6976</v>
      </c>
      <c r="D3310" s="4">
        <f>+34</f>
        <v>34</v>
      </c>
      <c r="E3310" s="3" t="s">
        <v>6977</v>
      </c>
      <c r="F3310" s="3" t="s">
        <v>2293</v>
      </c>
      <c r="G3310" s="5" t="s">
        <v>6978</v>
      </c>
      <c r="H3310" s="3" t="s">
        <v>95</v>
      </c>
      <c r="I3310" s="3" t="s">
        <v>6979</v>
      </c>
      <c r="J3310" s="3" t="s">
        <v>27</v>
      </c>
      <c r="K3310" s="3" t="s">
        <v>27</v>
      </c>
      <c r="L3310" s="3" t="s">
        <v>3627</v>
      </c>
      <c r="M3310" s="3" t="s">
        <v>500</v>
      </c>
      <c r="N3310" s="3" t="s">
        <v>27</v>
      </c>
      <c r="O3310" s="3" t="s">
        <v>27</v>
      </c>
      <c r="P3310" s="3" t="s">
        <v>27</v>
      </c>
      <c r="Q3310" s="3" t="s">
        <v>27</v>
      </c>
      <c r="R3310" s="3" t="s">
        <v>27</v>
      </c>
      <c r="S3310" s="3" t="s">
        <v>27</v>
      </c>
      <c r="T3310" s="3" t="s">
        <v>27</v>
      </c>
    </row>
    <row r="3311">
      <c r="A3311" s="3" t="s">
        <v>6980</v>
      </c>
      <c r="B3311" s="3" t="s">
        <v>27</v>
      </c>
      <c r="C3311" s="3" t="s">
        <v>6981</v>
      </c>
      <c r="D3311" s="4">
        <f t="shared" ref="D3311:D3316" si="453">+57</f>
        <v>57</v>
      </c>
      <c r="E3311" s="3" t="s">
        <v>6982</v>
      </c>
      <c r="F3311" s="3" t="s">
        <v>24</v>
      </c>
      <c r="G3311" s="3" t="s">
        <v>6983</v>
      </c>
      <c r="H3311" s="3" t="s">
        <v>27</v>
      </c>
      <c r="I3311" s="3" t="s">
        <v>27</v>
      </c>
      <c r="J3311" s="3" t="s">
        <v>27</v>
      </c>
      <c r="K3311" s="3" t="s">
        <v>27</v>
      </c>
      <c r="L3311" s="3" t="s">
        <v>27</v>
      </c>
      <c r="M3311" s="3" t="s">
        <v>27</v>
      </c>
      <c r="N3311" s="3" t="s">
        <v>27</v>
      </c>
      <c r="O3311" s="3" t="s">
        <v>27</v>
      </c>
      <c r="P3311" s="3" t="s">
        <v>27</v>
      </c>
      <c r="Q3311" s="3" t="s">
        <v>27</v>
      </c>
      <c r="R3311" s="3" t="s">
        <v>27</v>
      </c>
      <c r="S3311" s="3" t="s">
        <v>27</v>
      </c>
      <c r="T3311" s="3" t="s">
        <v>27</v>
      </c>
    </row>
    <row r="3312">
      <c r="A3312" s="3" t="s">
        <v>6984</v>
      </c>
      <c r="B3312" s="3" t="s">
        <v>27</v>
      </c>
      <c r="C3312" s="3" t="s">
        <v>6985</v>
      </c>
      <c r="D3312" s="4">
        <f t="shared" si="453"/>
        <v>57</v>
      </c>
      <c r="E3312" s="3" t="s">
        <v>6986</v>
      </c>
      <c r="F3312" s="3" t="s">
        <v>24</v>
      </c>
      <c r="G3312" s="5" t="s">
        <v>6987</v>
      </c>
      <c r="H3312" s="3" t="s">
        <v>26</v>
      </c>
      <c r="I3312" s="3" t="s">
        <v>6988</v>
      </c>
      <c r="J3312" s="3" t="s">
        <v>27</v>
      </c>
      <c r="K3312" s="3" t="s">
        <v>33</v>
      </c>
      <c r="L3312" s="3" t="s">
        <v>27</v>
      </c>
      <c r="M3312" s="3" t="s">
        <v>27</v>
      </c>
      <c r="N3312" s="3" t="s">
        <v>34</v>
      </c>
      <c r="O3312" s="3" t="s">
        <v>27</v>
      </c>
      <c r="P3312" s="3" t="s">
        <v>27</v>
      </c>
      <c r="Q3312" s="3" t="s">
        <v>27</v>
      </c>
      <c r="R3312" s="3" t="s">
        <v>27</v>
      </c>
      <c r="S3312" s="3" t="s">
        <v>27</v>
      </c>
      <c r="T3312" s="3" t="s">
        <v>27</v>
      </c>
    </row>
    <row r="3313">
      <c r="A3313" s="3" t="s">
        <v>6989</v>
      </c>
      <c r="B3313" s="3" t="s">
        <v>27</v>
      </c>
      <c r="C3313" s="3" t="s">
        <v>6990</v>
      </c>
      <c r="D3313" s="4">
        <f t="shared" si="453"/>
        <v>57</v>
      </c>
      <c r="E3313" s="3" t="s">
        <v>6991</v>
      </c>
      <c r="F3313" s="3" t="s">
        <v>24</v>
      </c>
      <c r="G3313" s="5" t="s">
        <v>6992</v>
      </c>
      <c r="H3313" s="3" t="s">
        <v>40</v>
      </c>
      <c r="I3313" s="3" t="s">
        <v>6993</v>
      </c>
      <c r="J3313" s="3" t="s">
        <v>27</v>
      </c>
      <c r="K3313" s="3" t="s">
        <v>27</v>
      </c>
      <c r="L3313" s="3" t="s">
        <v>6994</v>
      </c>
      <c r="M3313" s="3" t="s">
        <v>27</v>
      </c>
      <c r="N3313" s="3" t="s">
        <v>27</v>
      </c>
      <c r="O3313" s="3" t="s">
        <v>27</v>
      </c>
      <c r="P3313" s="3" t="s">
        <v>83</v>
      </c>
      <c r="Q3313" s="3" t="s">
        <v>983</v>
      </c>
      <c r="R3313" s="3" t="s">
        <v>6995</v>
      </c>
      <c r="S3313" s="3" t="s">
        <v>353</v>
      </c>
      <c r="T3313" s="3" t="s">
        <v>27</v>
      </c>
    </row>
    <row r="3314">
      <c r="A3314" s="3" t="s">
        <v>6996</v>
      </c>
      <c r="B3314" s="3" t="s">
        <v>27</v>
      </c>
      <c r="C3314" s="3" t="s">
        <v>6997</v>
      </c>
      <c r="D3314" s="4">
        <f t="shared" si="453"/>
        <v>57</v>
      </c>
      <c r="E3314" s="3" t="s">
        <v>6998</v>
      </c>
      <c r="F3314" s="3" t="s">
        <v>24</v>
      </c>
      <c r="G3314" s="5" t="s">
        <v>6999</v>
      </c>
      <c r="H3314" s="3" t="s">
        <v>40</v>
      </c>
      <c r="I3314" s="3" t="s">
        <v>7000</v>
      </c>
      <c r="J3314" s="3" t="s">
        <v>27</v>
      </c>
      <c r="K3314" s="3" t="s">
        <v>27</v>
      </c>
      <c r="L3314" s="3" t="s">
        <v>1623</v>
      </c>
      <c r="M3314" s="3" t="s">
        <v>27</v>
      </c>
      <c r="N3314" s="3" t="s">
        <v>27</v>
      </c>
      <c r="O3314" s="3" t="s">
        <v>27</v>
      </c>
      <c r="P3314" s="3" t="s">
        <v>350</v>
      </c>
      <c r="Q3314" s="3" t="s">
        <v>3525</v>
      </c>
      <c r="R3314" s="3" t="s">
        <v>7001</v>
      </c>
      <c r="S3314" s="3" t="s">
        <v>303</v>
      </c>
      <c r="T3314" s="3" t="s">
        <v>27</v>
      </c>
    </row>
    <row r="3315">
      <c r="A3315" s="3" t="s">
        <v>7002</v>
      </c>
      <c r="B3315" s="3" t="s">
        <v>27</v>
      </c>
      <c r="C3315" s="3" t="s">
        <v>7003</v>
      </c>
      <c r="D3315" s="4">
        <f t="shared" si="453"/>
        <v>57</v>
      </c>
      <c r="E3315" s="3" t="s">
        <v>7004</v>
      </c>
      <c r="F3315" s="3" t="s">
        <v>24</v>
      </c>
      <c r="G3315" s="5" t="s">
        <v>7005</v>
      </c>
      <c r="H3315" s="3" t="s">
        <v>95</v>
      </c>
      <c r="I3315" s="3" t="s">
        <v>7006</v>
      </c>
      <c r="J3315" s="5" t="s">
        <v>7007</v>
      </c>
      <c r="K3315" s="3" t="s">
        <v>27</v>
      </c>
      <c r="L3315" s="3" t="s">
        <v>3389</v>
      </c>
      <c r="M3315" s="3" t="s">
        <v>116</v>
      </c>
      <c r="N3315" s="3" t="s">
        <v>27</v>
      </c>
      <c r="O3315" s="3" t="s">
        <v>27</v>
      </c>
      <c r="P3315" s="3" t="s">
        <v>27</v>
      </c>
      <c r="Q3315" s="3" t="s">
        <v>27</v>
      </c>
      <c r="R3315" s="3" t="s">
        <v>27</v>
      </c>
      <c r="S3315" s="3" t="s">
        <v>27</v>
      </c>
      <c r="T3315" s="3" t="s">
        <v>27</v>
      </c>
    </row>
    <row r="3316">
      <c r="A3316" s="3" t="s">
        <v>7008</v>
      </c>
      <c r="B3316" s="3" t="s">
        <v>27</v>
      </c>
      <c r="C3316" s="3" t="s">
        <v>7009</v>
      </c>
      <c r="D3316" s="4">
        <f t="shared" si="453"/>
        <v>57</v>
      </c>
      <c r="E3316" s="3" t="s">
        <v>7010</v>
      </c>
      <c r="F3316" s="3" t="s">
        <v>24</v>
      </c>
      <c r="G3316" s="5" t="s">
        <v>7011</v>
      </c>
      <c r="H3316" s="3" t="s">
        <v>95</v>
      </c>
      <c r="I3316" s="3" t="s">
        <v>6988</v>
      </c>
      <c r="J3316" s="5" t="s">
        <v>7012</v>
      </c>
      <c r="K3316" s="3" t="s">
        <v>27</v>
      </c>
      <c r="L3316" s="3" t="s">
        <v>156</v>
      </c>
      <c r="M3316" s="3" t="s">
        <v>96</v>
      </c>
      <c r="N3316" s="3" t="s">
        <v>27</v>
      </c>
      <c r="O3316" s="3" t="s">
        <v>27</v>
      </c>
      <c r="P3316" s="3" t="s">
        <v>27</v>
      </c>
      <c r="Q3316" s="3" t="s">
        <v>27</v>
      </c>
      <c r="R3316" s="3" t="s">
        <v>27</v>
      </c>
      <c r="S3316" s="3" t="s">
        <v>27</v>
      </c>
      <c r="T3316" s="3" t="s">
        <v>27</v>
      </c>
    </row>
    <row r="3317">
      <c r="A3317" s="3" t="s">
        <v>7013</v>
      </c>
      <c r="B3317" s="3" t="s">
        <v>27</v>
      </c>
      <c r="C3317" s="3" t="s">
        <v>7014</v>
      </c>
      <c r="D3317" s="4">
        <f>+56</f>
        <v>56</v>
      </c>
      <c r="E3317" s="3" t="s">
        <v>7015</v>
      </c>
      <c r="F3317" s="3" t="s">
        <v>101</v>
      </c>
      <c r="G3317" s="5" t="s">
        <v>7016</v>
      </c>
      <c r="H3317" s="3" t="s">
        <v>95</v>
      </c>
      <c r="I3317" s="3" t="s">
        <v>7017</v>
      </c>
      <c r="J3317" s="5" t="s">
        <v>7018</v>
      </c>
      <c r="K3317" s="3" t="s">
        <v>27</v>
      </c>
      <c r="L3317" s="3" t="s">
        <v>156</v>
      </c>
      <c r="M3317" s="3" t="s">
        <v>116</v>
      </c>
      <c r="N3317" s="3" t="s">
        <v>27</v>
      </c>
      <c r="O3317" s="3" t="s">
        <v>27</v>
      </c>
      <c r="P3317" s="3" t="s">
        <v>27</v>
      </c>
      <c r="Q3317" s="3" t="s">
        <v>27</v>
      </c>
      <c r="R3317" s="3" t="s">
        <v>27</v>
      </c>
      <c r="S3317" s="3" t="s">
        <v>27</v>
      </c>
      <c r="T3317" s="3" t="s">
        <v>27</v>
      </c>
    </row>
    <row r="3318">
      <c r="A3318" s="3" t="s">
        <v>7019</v>
      </c>
      <c r="B3318" s="3" t="s">
        <v>27</v>
      </c>
      <c r="C3318" s="3" t="s">
        <v>7020</v>
      </c>
      <c r="D3318" s="4">
        <f t="shared" ref="D3318:D3319" si="454">+57</f>
        <v>57</v>
      </c>
      <c r="E3318" s="3" t="s">
        <v>7021</v>
      </c>
      <c r="F3318" s="3" t="s">
        <v>24</v>
      </c>
      <c r="G3318" s="3" t="s">
        <v>7022</v>
      </c>
      <c r="H3318" s="3" t="s">
        <v>95</v>
      </c>
      <c r="I3318" s="3" t="s">
        <v>7023</v>
      </c>
      <c r="J3318" s="5" t="s">
        <v>7024</v>
      </c>
      <c r="K3318" s="3" t="s">
        <v>27</v>
      </c>
      <c r="L3318" s="3" t="s">
        <v>7025</v>
      </c>
      <c r="M3318" s="3" t="s">
        <v>692</v>
      </c>
      <c r="N3318" s="3" t="s">
        <v>27</v>
      </c>
      <c r="O3318" s="3" t="s">
        <v>27</v>
      </c>
      <c r="P3318" s="3" t="s">
        <v>27</v>
      </c>
      <c r="Q3318" s="3" t="s">
        <v>27</v>
      </c>
      <c r="R3318" s="3" t="s">
        <v>27</v>
      </c>
      <c r="S3318" s="3" t="s">
        <v>27</v>
      </c>
      <c r="T3318" s="3" t="s">
        <v>27</v>
      </c>
    </row>
    <row r="3319">
      <c r="A3319" s="3" t="s">
        <v>5120</v>
      </c>
      <c r="B3319" s="3" t="s">
        <v>27</v>
      </c>
      <c r="C3319" s="3" t="s">
        <v>7026</v>
      </c>
      <c r="D3319" s="4">
        <f t="shared" si="454"/>
        <v>57</v>
      </c>
      <c r="E3319" s="3" t="s">
        <v>7027</v>
      </c>
      <c r="F3319" s="3" t="s">
        <v>24</v>
      </c>
      <c r="G3319" s="5" t="s">
        <v>7028</v>
      </c>
      <c r="H3319" s="3" t="s">
        <v>95</v>
      </c>
      <c r="I3319" s="3" t="s">
        <v>7029</v>
      </c>
      <c r="J3319" s="5" t="s">
        <v>7030</v>
      </c>
      <c r="K3319" s="3" t="s">
        <v>27</v>
      </c>
      <c r="L3319" s="3" t="s">
        <v>156</v>
      </c>
      <c r="M3319" s="3" t="s">
        <v>116</v>
      </c>
      <c r="N3319" s="3" t="s">
        <v>27</v>
      </c>
      <c r="O3319" s="3" t="s">
        <v>27</v>
      </c>
      <c r="P3319" s="3" t="s">
        <v>27</v>
      </c>
      <c r="Q3319" s="3" t="s">
        <v>27</v>
      </c>
      <c r="R3319" s="3" t="s">
        <v>27</v>
      </c>
      <c r="S3319" s="3" t="s">
        <v>27</v>
      </c>
      <c r="T3319" s="3" t="s">
        <v>27</v>
      </c>
    </row>
    <row r="3320">
      <c r="A3320" s="3" t="s">
        <v>7031</v>
      </c>
      <c r="B3320" s="3" t="s">
        <v>27</v>
      </c>
      <c r="C3320" s="3" t="s">
        <v>7032</v>
      </c>
      <c r="D3320" s="4">
        <f>+34</f>
        <v>34</v>
      </c>
      <c r="E3320" s="3" t="s">
        <v>7033</v>
      </c>
      <c r="F3320" s="3" t="s">
        <v>2293</v>
      </c>
      <c r="G3320" s="5" t="s">
        <v>7034</v>
      </c>
      <c r="H3320" s="3" t="s">
        <v>95</v>
      </c>
      <c r="I3320" s="3" t="s">
        <v>7035</v>
      </c>
      <c r="J3320" s="3" t="s">
        <v>7036</v>
      </c>
      <c r="K3320" s="3" t="s">
        <v>27</v>
      </c>
      <c r="L3320" s="3" t="s">
        <v>785</v>
      </c>
      <c r="M3320" s="3" t="s">
        <v>263</v>
      </c>
      <c r="N3320" s="3" t="s">
        <v>27</v>
      </c>
      <c r="O3320" s="3" t="s">
        <v>27</v>
      </c>
      <c r="P3320" s="3" t="s">
        <v>27</v>
      </c>
      <c r="Q3320" s="3" t="s">
        <v>27</v>
      </c>
      <c r="R3320" s="3" t="s">
        <v>27</v>
      </c>
      <c r="S3320" s="3" t="s">
        <v>27</v>
      </c>
      <c r="T3320" s="3" t="s">
        <v>27</v>
      </c>
    </row>
    <row r="3321">
      <c r="A3321" s="3" t="s">
        <v>7037</v>
      </c>
      <c r="B3321" s="3" t="s">
        <v>27</v>
      </c>
      <c r="C3321" s="3" t="s">
        <v>7038</v>
      </c>
      <c r="D3321" s="4">
        <f t="shared" ref="D3321:D3333" si="455">+57</f>
        <v>57</v>
      </c>
      <c r="E3321" s="3" t="s">
        <v>7039</v>
      </c>
      <c r="F3321" s="3" t="s">
        <v>24</v>
      </c>
      <c r="G3321" s="5" t="s">
        <v>7040</v>
      </c>
      <c r="H3321" s="3" t="s">
        <v>26</v>
      </c>
      <c r="I3321" s="3" t="s">
        <v>7041</v>
      </c>
      <c r="J3321" s="3" t="s">
        <v>27</v>
      </c>
      <c r="K3321" s="3" t="s">
        <v>33</v>
      </c>
      <c r="L3321" s="3" t="s">
        <v>27</v>
      </c>
      <c r="M3321" s="3" t="s">
        <v>27</v>
      </c>
      <c r="N3321" s="3" t="s">
        <v>34</v>
      </c>
      <c r="O3321" s="3" t="s">
        <v>27</v>
      </c>
      <c r="P3321" s="3" t="s">
        <v>27</v>
      </c>
      <c r="Q3321" s="3" t="s">
        <v>27</v>
      </c>
      <c r="R3321" s="3" t="s">
        <v>27</v>
      </c>
      <c r="S3321" s="3" t="s">
        <v>27</v>
      </c>
      <c r="T3321" s="3" t="s">
        <v>27</v>
      </c>
    </row>
    <row r="3322">
      <c r="A3322" s="3" t="s">
        <v>7042</v>
      </c>
      <c r="B3322" s="3" t="s">
        <v>27</v>
      </c>
      <c r="C3322" s="3" t="s">
        <v>7043</v>
      </c>
      <c r="D3322" s="4">
        <f t="shared" si="455"/>
        <v>57</v>
      </c>
      <c r="E3322" s="3" t="s">
        <v>3230</v>
      </c>
      <c r="F3322" s="3" t="s">
        <v>24</v>
      </c>
      <c r="G3322" s="5" t="s">
        <v>1043</v>
      </c>
      <c r="H3322" s="3" t="s">
        <v>26</v>
      </c>
      <c r="I3322" s="3" t="s">
        <v>7044</v>
      </c>
      <c r="J3322" s="3" t="s">
        <v>27</v>
      </c>
      <c r="K3322" s="3" t="s">
        <v>218</v>
      </c>
      <c r="L3322" s="3" t="s">
        <v>27</v>
      </c>
      <c r="M3322" s="3" t="s">
        <v>27</v>
      </c>
      <c r="N3322" s="3" t="s">
        <v>34</v>
      </c>
      <c r="O3322" s="3" t="s">
        <v>27</v>
      </c>
      <c r="P3322" s="3" t="s">
        <v>27</v>
      </c>
      <c r="Q3322" s="3" t="s">
        <v>27</v>
      </c>
      <c r="R3322" s="3" t="s">
        <v>27</v>
      </c>
      <c r="S3322" s="3" t="s">
        <v>27</v>
      </c>
      <c r="T3322" s="3" t="s">
        <v>27</v>
      </c>
    </row>
    <row r="3323">
      <c r="A3323" s="3" t="s">
        <v>7045</v>
      </c>
      <c r="B3323" s="3" t="s">
        <v>27</v>
      </c>
      <c r="C3323" s="3" t="s">
        <v>7046</v>
      </c>
      <c r="D3323" s="4">
        <f t="shared" si="455"/>
        <v>57</v>
      </c>
      <c r="E3323" s="3" t="s">
        <v>7047</v>
      </c>
      <c r="F3323" s="3" t="s">
        <v>24</v>
      </c>
      <c r="G3323" s="5" t="s">
        <v>7048</v>
      </c>
      <c r="H3323" s="3" t="s">
        <v>26</v>
      </c>
      <c r="I3323" s="3" t="s">
        <v>7049</v>
      </c>
      <c r="J3323" s="3" t="s">
        <v>27</v>
      </c>
      <c r="K3323" s="3" t="s">
        <v>128</v>
      </c>
      <c r="L3323" s="3" t="s">
        <v>27</v>
      </c>
      <c r="M3323" s="3" t="s">
        <v>27</v>
      </c>
      <c r="N3323" s="3" t="s">
        <v>62</v>
      </c>
      <c r="O3323" s="3" t="s">
        <v>27</v>
      </c>
      <c r="P3323" s="3" t="s">
        <v>27</v>
      </c>
      <c r="Q3323" s="3" t="s">
        <v>27</v>
      </c>
      <c r="R3323" s="3" t="s">
        <v>27</v>
      </c>
      <c r="S3323" s="3" t="s">
        <v>27</v>
      </c>
      <c r="T3323" s="3" t="s">
        <v>27</v>
      </c>
    </row>
    <row r="3324">
      <c r="A3324" s="3" t="s">
        <v>7050</v>
      </c>
      <c r="B3324" s="3" t="s">
        <v>27</v>
      </c>
      <c r="C3324" s="3" t="s">
        <v>7051</v>
      </c>
      <c r="D3324" s="4">
        <f t="shared" si="455"/>
        <v>57</v>
      </c>
      <c r="E3324" s="3" t="s">
        <v>7052</v>
      </c>
      <c r="F3324" s="3" t="s">
        <v>24</v>
      </c>
      <c r="G3324" s="5" t="s">
        <v>7053</v>
      </c>
      <c r="H3324" s="3" t="s">
        <v>95</v>
      </c>
      <c r="I3324" s="3" t="s">
        <v>7054</v>
      </c>
      <c r="J3324" s="3" t="s">
        <v>27</v>
      </c>
      <c r="K3324" s="3" t="s">
        <v>27</v>
      </c>
      <c r="L3324" s="3" t="s">
        <v>156</v>
      </c>
      <c r="M3324" s="3" t="s">
        <v>692</v>
      </c>
      <c r="N3324" s="3" t="s">
        <v>27</v>
      </c>
      <c r="O3324" s="3" t="s">
        <v>27</v>
      </c>
      <c r="P3324" s="3" t="s">
        <v>27</v>
      </c>
      <c r="Q3324" s="3" t="s">
        <v>27</v>
      </c>
      <c r="R3324" s="3" t="s">
        <v>27</v>
      </c>
      <c r="S3324" s="3" t="s">
        <v>27</v>
      </c>
      <c r="T3324" s="3" t="s">
        <v>27</v>
      </c>
    </row>
    <row r="3325">
      <c r="A3325" s="3" t="s">
        <v>7055</v>
      </c>
      <c r="B3325" s="3" t="s">
        <v>27</v>
      </c>
      <c r="C3325" s="3" t="s">
        <v>7056</v>
      </c>
      <c r="D3325" s="4">
        <f t="shared" si="455"/>
        <v>57</v>
      </c>
      <c r="E3325" s="3" t="s">
        <v>7057</v>
      </c>
      <c r="F3325" s="3" t="s">
        <v>24</v>
      </c>
      <c r="G3325" s="5" t="s">
        <v>7058</v>
      </c>
      <c r="H3325" s="3" t="s">
        <v>26</v>
      </c>
      <c r="I3325" s="3" t="s">
        <v>1125</v>
      </c>
      <c r="J3325" s="3" t="s">
        <v>27</v>
      </c>
      <c r="K3325" s="3" t="s">
        <v>33</v>
      </c>
      <c r="L3325" s="3" t="s">
        <v>27</v>
      </c>
      <c r="M3325" s="3" t="s">
        <v>27</v>
      </c>
      <c r="N3325" s="3" t="s">
        <v>62</v>
      </c>
      <c r="O3325" s="3" t="s">
        <v>27</v>
      </c>
      <c r="P3325" s="3" t="s">
        <v>27</v>
      </c>
      <c r="Q3325" s="3" t="s">
        <v>27</v>
      </c>
      <c r="R3325" s="3" t="s">
        <v>27</v>
      </c>
      <c r="S3325" s="3" t="s">
        <v>27</v>
      </c>
      <c r="T3325" s="3" t="s">
        <v>27</v>
      </c>
    </row>
    <row r="3326">
      <c r="A3326" s="3" t="s">
        <v>7059</v>
      </c>
      <c r="B3326" s="3" t="s">
        <v>5044</v>
      </c>
      <c r="C3326" s="3" t="s">
        <v>7060</v>
      </c>
      <c r="D3326" s="4">
        <f t="shared" si="455"/>
        <v>57</v>
      </c>
      <c r="E3326" s="3" t="s">
        <v>7061</v>
      </c>
      <c r="F3326" s="3" t="s">
        <v>24</v>
      </c>
      <c r="G3326" s="5" t="s">
        <v>7062</v>
      </c>
      <c r="H3326" s="3" t="s">
        <v>95</v>
      </c>
      <c r="I3326" s="3" t="s">
        <v>7063</v>
      </c>
      <c r="J3326" s="5" t="s">
        <v>7064</v>
      </c>
      <c r="K3326" s="3" t="s">
        <v>5044</v>
      </c>
      <c r="L3326" s="3" t="s">
        <v>156</v>
      </c>
      <c r="M3326" s="3" t="s">
        <v>256</v>
      </c>
      <c r="N3326" s="3" t="s">
        <v>5044</v>
      </c>
      <c r="O3326" s="3" t="s">
        <v>5044</v>
      </c>
      <c r="P3326" s="3" t="s">
        <v>5044</v>
      </c>
      <c r="Q3326" s="3" t="s">
        <v>5044</v>
      </c>
      <c r="R3326" s="3" t="s">
        <v>5044</v>
      </c>
      <c r="S3326" s="3" t="s">
        <v>5044</v>
      </c>
      <c r="T3326" s="3" t="s">
        <v>5044</v>
      </c>
    </row>
    <row r="3327">
      <c r="A3327" s="3" t="s">
        <v>7065</v>
      </c>
      <c r="B3327" s="3" t="s">
        <v>5044</v>
      </c>
      <c r="C3327" s="3" t="s">
        <v>7066</v>
      </c>
      <c r="D3327" s="4">
        <f t="shared" si="455"/>
        <v>57</v>
      </c>
      <c r="E3327" s="3" t="s">
        <v>7067</v>
      </c>
      <c r="F3327" s="3" t="s">
        <v>24</v>
      </c>
      <c r="G3327" s="3" t="s">
        <v>7068</v>
      </c>
      <c r="H3327" s="3" t="s">
        <v>95</v>
      </c>
      <c r="I3327" s="3" t="s">
        <v>7069</v>
      </c>
      <c r="J3327" s="3" t="s">
        <v>7070</v>
      </c>
      <c r="K3327" s="3" t="s">
        <v>5044</v>
      </c>
      <c r="L3327" s="3" t="s">
        <v>753</v>
      </c>
      <c r="M3327" s="3" t="s">
        <v>116</v>
      </c>
      <c r="N3327" s="3" t="s">
        <v>5044</v>
      </c>
      <c r="O3327" s="3" t="s">
        <v>5044</v>
      </c>
      <c r="P3327" s="3" t="s">
        <v>5044</v>
      </c>
      <c r="Q3327" s="3" t="s">
        <v>5044</v>
      </c>
      <c r="R3327" s="3" t="s">
        <v>5044</v>
      </c>
      <c r="S3327" s="3" t="s">
        <v>5044</v>
      </c>
      <c r="T3327" s="3" t="s">
        <v>5044</v>
      </c>
    </row>
    <row r="3328">
      <c r="A3328" s="3" t="s">
        <v>7071</v>
      </c>
      <c r="B3328" s="3" t="s">
        <v>5044</v>
      </c>
      <c r="C3328" s="3" t="s">
        <v>7072</v>
      </c>
      <c r="D3328" s="4">
        <f t="shared" si="455"/>
        <v>57</v>
      </c>
      <c r="E3328" s="3" t="s">
        <v>7073</v>
      </c>
      <c r="F3328" s="3" t="s">
        <v>24</v>
      </c>
      <c r="G3328" s="5" t="s">
        <v>7074</v>
      </c>
      <c r="H3328" s="3" t="s">
        <v>26</v>
      </c>
      <c r="I3328" s="3" t="s">
        <v>7075</v>
      </c>
      <c r="J3328" s="3" t="s">
        <v>5044</v>
      </c>
      <c r="K3328" s="3" t="s">
        <v>33</v>
      </c>
      <c r="L3328" s="3" t="s">
        <v>5044</v>
      </c>
      <c r="M3328" s="3" t="s">
        <v>5044</v>
      </c>
      <c r="N3328" s="3" t="s">
        <v>364</v>
      </c>
      <c r="O3328" s="3" t="s">
        <v>5044</v>
      </c>
      <c r="P3328" s="3" t="s">
        <v>5044</v>
      </c>
      <c r="Q3328" s="3" t="s">
        <v>5044</v>
      </c>
      <c r="R3328" s="3" t="s">
        <v>5044</v>
      </c>
      <c r="S3328" s="3" t="s">
        <v>5044</v>
      </c>
      <c r="T3328" s="3" t="s">
        <v>5044</v>
      </c>
    </row>
    <row r="3329">
      <c r="A3329" s="3" t="s">
        <v>7076</v>
      </c>
      <c r="B3329" s="3" t="s">
        <v>5044</v>
      </c>
      <c r="C3329" s="3" t="s">
        <v>7077</v>
      </c>
      <c r="D3329" s="4">
        <f t="shared" si="455"/>
        <v>57</v>
      </c>
      <c r="E3329" s="3" t="s">
        <v>7078</v>
      </c>
      <c r="F3329" s="3" t="s">
        <v>24</v>
      </c>
      <c r="G3329" s="5" t="s">
        <v>1043</v>
      </c>
      <c r="H3329" s="3" t="s">
        <v>26</v>
      </c>
      <c r="I3329" s="3" t="s">
        <v>5044</v>
      </c>
      <c r="J3329" s="3" t="s">
        <v>5044</v>
      </c>
      <c r="K3329" s="3" t="s">
        <v>33</v>
      </c>
      <c r="L3329" s="3" t="s">
        <v>5044</v>
      </c>
      <c r="M3329" s="3" t="s">
        <v>5044</v>
      </c>
      <c r="N3329" s="3" t="s">
        <v>364</v>
      </c>
      <c r="O3329" s="3" t="s">
        <v>5044</v>
      </c>
      <c r="P3329" s="3" t="s">
        <v>5044</v>
      </c>
      <c r="Q3329" s="3" t="s">
        <v>5044</v>
      </c>
      <c r="R3329" s="3" t="s">
        <v>5044</v>
      </c>
      <c r="S3329" s="3" t="s">
        <v>5044</v>
      </c>
      <c r="T3329" s="3" t="s">
        <v>5044</v>
      </c>
    </row>
    <row r="3330">
      <c r="A3330" s="3" t="s">
        <v>7079</v>
      </c>
      <c r="B3330" s="3" t="s">
        <v>5044</v>
      </c>
      <c r="C3330" s="3" t="s">
        <v>7080</v>
      </c>
      <c r="D3330" s="4">
        <f t="shared" si="455"/>
        <v>57</v>
      </c>
      <c r="E3330" s="3" t="s">
        <v>7081</v>
      </c>
      <c r="F3330" s="3" t="s">
        <v>24</v>
      </c>
      <c r="G3330" s="3" t="s">
        <v>7082</v>
      </c>
      <c r="H3330" s="3" t="s">
        <v>26</v>
      </c>
      <c r="I3330" s="3" t="s">
        <v>7083</v>
      </c>
      <c r="J3330" s="3" t="s">
        <v>5044</v>
      </c>
      <c r="K3330" s="3" t="s">
        <v>61</v>
      </c>
      <c r="L3330" s="3" t="s">
        <v>5044</v>
      </c>
      <c r="M3330" s="3" t="s">
        <v>5044</v>
      </c>
      <c r="N3330" s="3" t="s">
        <v>5044</v>
      </c>
      <c r="O3330" s="3" t="s">
        <v>5044</v>
      </c>
      <c r="P3330" s="3" t="s">
        <v>5044</v>
      </c>
      <c r="Q3330" s="3" t="s">
        <v>5044</v>
      </c>
      <c r="R3330" s="3" t="s">
        <v>5044</v>
      </c>
      <c r="S3330" s="3" t="s">
        <v>5044</v>
      </c>
      <c r="T3330" s="3" t="s">
        <v>5044</v>
      </c>
    </row>
    <row r="3331">
      <c r="A3331" s="3" t="s">
        <v>7084</v>
      </c>
      <c r="B3331" s="3" t="s">
        <v>5044</v>
      </c>
      <c r="C3331" s="3" t="s">
        <v>7085</v>
      </c>
      <c r="D3331" s="4">
        <f t="shared" si="455"/>
        <v>57</v>
      </c>
      <c r="E3331" s="3" t="s">
        <v>7086</v>
      </c>
      <c r="F3331" s="3" t="s">
        <v>24</v>
      </c>
      <c r="G3331" s="5" t="s">
        <v>7087</v>
      </c>
      <c r="H3331" s="3" t="s">
        <v>26</v>
      </c>
      <c r="I3331" s="3" t="s">
        <v>7088</v>
      </c>
      <c r="J3331" s="3" t="s">
        <v>5044</v>
      </c>
      <c r="K3331" s="3" t="s">
        <v>33</v>
      </c>
      <c r="L3331" s="3" t="s">
        <v>5044</v>
      </c>
      <c r="M3331" s="3" t="s">
        <v>5044</v>
      </c>
      <c r="N3331" s="3" t="s">
        <v>364</v>
      </c>
      <c r="O3331" s="3" t="s">
        <v>5044</v>
      </c>
      <c r="P3331" s="3" t="s">
        <v>5044</v>
      </c>
      <c r="Q3331" s="3" t="s">
        <v>5044</v>
      </c>
      <c r="R3331" s="3" t="s">
        <v>5044</v>
      </c>
      <c r="S3331" s="3" t="s">
        <v>5044</v>
      </c>
      <c r="T3331" s="3" t="s">
        <v>5044</v>
      </c>
    </row>
    <row r="3332">
      <c r="A3332" s="3" t="s">
        <v>7089</v>
      </c>
      <c r="B3332" s="3" t="s">
        <v>5044</v>
      </c>
      <c r="C3332" s="3" t="s">
        <v>7090</v>
      </c>
      <c r="D3332" s="4">
        <f t="shared" si="455"/>
        <v>57</v>
      </c>
      <c r="E3332" s="3" t="s">
        <v>7091</v>
      </c>
      <c r="F3332" s="3" t="s">
        <v>24</v>
      </c>
      <c r="G3332" s="5" t="s">
        <v>7092</v>
      </c>
      <c r="H3332" s="3" t="s">
        <v>5044</v>
      </c>
      <c r="I3332" s="3" t="s">
        <v>5044</v>
      </c>
      <c r="J3332" s="3" t="s">
        <v>5044</v>
      </c>
      <c r="K3332" s="3" t="s">
        <v>5044</v>
      </c>
      <c r="L3332" s="3" t="s">
        <v>5044</v>
      </c>
      <c r="M3332" s="3" t="s">
        <v>5044</v>
      </c>
      <c r="N3332" s="3" t="s">
        <v>5044</v>
      </c>
      <c r="O3332" s="3" t="s">
        <v>5044</v>
      </c>
      <c r="P3332" s="3" t="s">
        <v>5044</v>
      </c>
      <c r="Q3332" s="3" t="s">
        <v>5044</v>
      </c>
      <c r="R3332" s="3" t="s">
        <v>5044</v>
      </c>
      <c r="S3332" s="3" t="s">
        <v>5044</v>
      </c>
      <c r="T3332" s="3" t="s">
        <v>5044</v>
      </c>
    </row>
    <row r="3333">
      <c r="A3333" s="3" t="s">
        <v>7093</v>
      </c>
      <c r="B3333" s="3" t="s">
        <v>5044</v>
      </c>
      <c r="C3333" s="3" t="s">
        <v>7094</v>
      </c>
      <c r="D3333" s="4">
        <f t="shared" si="455"/>
        <v>57</v>
      </c>
      <c r="E3333" s="3" t="s">
        <v>7095</v>
      </c>
      <c r="F3333" s="3" t="s">
        <v>7096</v>
      </c>
      <c r="G3333" s="5" t="s">
        <v>7097</v>
      </c>
      <c r="H3333" s="3" t="s">
        <v>26</v>
      </c>
      <c r="I3333" s="3" t="s">
        <v>7098</v>
      </c>
      <c r="J3333" s="3" t="s">
        <v>5044</v>
      </c>
      <c r="K3333" s="3" t="s">
        <v>61</v>
      </c>
      <c r="L3333" s="3" t="s">
        <v>5044</v>
      </c>
      <c r="M3333" s="3" t="s">
        <v>5044</v>
      </c>
      <c r="N3333" s="3" t="s">
        <v>77</v>
      </c>
      <c r="O3333" s="3" t="s">
        <v>5044</v>
      </c>
      <c r="P3333" s="3" t="s">
        <v>5044</v>
      </c>
      <c r="Q3333" s="3" t="s">
        <v>5044</v>
      </c>
      <c r="R3333" s="3" t="s">
        <v>5044</v>
      </c>
      <c r="S3333" s="3" t="s">
        <v>5044</v>
      </c>
      <c r="T3333" s="3" t="s">
        <v>5044</v>
      </c>
    </row>
    <row r="3334">
      <c r="A3334" s="3" t="s">
        <v>7099</v>
      </c>
      <c r="B3334" s="3" t="s">
        <v>5044</v>
      </c>
      <c r="C3334" s="3" t="s">
        <v>7100</v>
      </c>
      <c r="D3334" s="4">
        <f>+54</f>
        <v>54</v>
      </c>
      <c r="E3334" s="3" t="s">
        <v>7101</v>
      </c>
      <c r="F3334" s="3" t="s">
        <v>140</v>
      </c>
      <c r="G3334" s="5" t="s">
        <v>7102</v>
      </c>
      <c r="H3334" s="3" t="s">
        <v>95</v>
      </c>
      <c r="I3334" s="3" t="s">
        <v>7103</v>
      </c>
      <c r="J3334" s="5" t="s">
        <v>7104</v>
      </c>
      <c r="K3334" s="3" t="s">
        <v>5044</v>
      </c>
      <c r="L3334" s="3" t="s">
        <v>156</v>
      </c>
      <c r="M3334" s="3" t="s">
        <v>96</v>
      </c>
      <c r="N3334" s="3" t="s">
        <v>5044</v>
      </c>
      <c r="O3334" s="3" t="s">
        <v>5044</v>
      </c>
      <c r="P3334" s="3" t="s">
        <v>5044</v>
      </c>
      <c r="Q3334" s="3" t="s">
        <v>5044</v>
      </c>
      <c r="R3334" s="3" t="s">
        <v>5044</v>
      </c>
      <c r="S3334" s="3" t="s">
        <v>5044</v>
      </c>
      <c r="T3334" s="3" t="s">
        <v>5044</v>
      </c>
    </row>
    <row r="3335">
      <c r="A3335" s="3" t="s">
        <v>6615</v>
      </c>
      <c r="B3335" s="3" t="s">
        <v>5044</v>
      </c>
      <c r="C3335" s="3" t="s">
        <v>7105</v>
      </c>
      <c r="D3335" s="4">
        <f t="shared" ref="D3335:D3349" si="456">+57</f>
        <v>57</v>
      </c>
      <c r="E3335" s="3" t="s">
        <v>6617</v>
      </c>
      <c r="F3335" s="3" t="s">
        <v>24</v>
      </c>
      <c r="G3335" s="5" t="s">
        <v>6618</v>
      </c>
      <c r="H3335" s="3" t="s">
        <v>26</v>
      </c>
      <c r="I3335" s="3" t="s">
        <v>6619</v>
      </c>
      <c r="J3335" s="3" t="s">
        <v>5044</v>
      </c>
      <c r="K3335" s="3" t="s">
        <v>54</v>
      </c>
      <c r="L3335" s="3" t="s">
        <v>5044</v>
      </c>
      <c r="M3335" s="3" t="s">
        <v>5044</v>
      </c>
      <c r="N3335" s="3" t="s">
        <v>34</v>
      </c>
      <c r="O3335" s="3" t="s">
        <v>5044</v>
      </c>
      <c r="P3335" s="3" t="s">
        <v>5044</v>
      </c>
      <c r="Q3335" s="3" t="s">
        <v>5044</v>
      </c>
      <c r="R3335" s="3" t="s">
        <v>5044</v>
      </c>
      <c r="S3335" s="3" t="s">
        <v>5044</v>
      </c>
      <c r="T3335" s="3" t="s">
        <v>5044</v>
      </c>
    </row>
    <row r="3336">
      <c r="A3336" s="3" t="s">
        <v>7106</v>
      </c>
      <c r="B3336" s="3" t="s">
        <v>5044</v>
      </c>
      <c r="C3336" s="3" t="s">
        <v>7107</v>
      </c>
      <c r="D3336" s="4">
        <f t="shared" si="456"/>
        <v>57</v>
      </c>
      <c r="E3336" s="3" t="s">
        <v>7108</v>
      </c>
      <c r="F3336" s="3" t="s">
        <v>24</v>
      </c>
      <c r="G3336" s="5" t="s">
        <v>7109</v>
      </c>
      <c r="H3336" s="3" t="s">
        <v>26</v>
      </c>
      <c r="I3336" s="3" t="s">
        <v>7110</v>
      </c>
      <c r="J3336" s="3" t="s">
        <v>5044</v>
      </c>
      <c r="K3336" s="3" t="s">
        <v>218</v>
      </c>
      <c r="L3336" s="3" t="s">
        <v>5044</v>
      </c>
      <c r="M3336" s="3" t="s">
        <v>5044</v>
      </c>
      <c r="N3336" s="3" t="s">
        <v>62</v>
      </c>
      <c r="O3336" s="3" t="s">
        <v>5044</v>
      </c>
      <c r="P3336" s="3" t="s">
        <v>5044</v>
      </c>
      <c r="Q3336" s="3" t="s">
        <v>5044</v>
      </c>
      <c r="R3336" s="3" t="s">
        <v>5044</v>
      </c>
      <c r="S3336" s="3" t="s">
        <v>5044</v>
      </c>
      <c r="T3336" s="3" t="s">
        <v>5044</v>
      </c>
    </row>
    <row r="3337">
      <c r="A3337" s="3" t="s">
        <v>7111</v>
      </c>
      <c r="B3337" s="3" t="s">
        <v>5044</v>
      </c>
      <c r="C3337" s="3" t="s">
        <v>7112</v>
      </c>
      <c r="D3337" s="4">
        <f t="shared" si="456"/>
        <v>57</v>
      </c>
      <c r="E3337" s="3" t="s">
        <v>7113</v>
      </c>
      <c r="F3337" s="3" t="s">
        <v>24</v>
      </c>
      <c r="G3337" s="5" t="s">
        <v>7114</v>
      </c>
      <c r="H3337" s="3" t="s">
        <v>26</v>
      </c>
      <c r="I3337" s="3" t="s">
        <v>7083</v>
      </c>
      <c r="J3337" s="3" t="s">
        <v>5044</v>
      </c>
      <c r="K3337" s="3" t="s">
        <v>61</v>
      </c>
      <c r="L3337" s="3" t="s">
        <v>5044</v>
      </c>
      <c r="M3337" s="3" t="s">
        <v>5044</v>
      </c>
      <c r="N3337" s="3" t="s">
        <v>77</v>
      </c>
      <c r="O3337" s="3" t="s">
        <v>5044</v>
      </c>
      <c r="P3337" s="3" t="s">
        <v>5044</v>
      </c>
      <c r="Q3337" s="3" t="s">
        <v>5044</v>
      </c>
      <c r="R3337" s="3" t="s">
        <v>5044</v>
      </c>
      <c r="S3337" s="3" t="s">
        <v>5044</v>
      </c>
      <c r="T3337" s="3" t="s">
        <v>5044</v>
      </c>
    </row>
    <row r="3338">
      <c r="A3338" s="3" t="s">
        <v>7115</v>
      </c>
      <c r="B3338" s="3" t="s">
        <v>5044</v>
      </c>
      <c r="C3338" s="3" t="s">
        <v>7116</v>
      </c>
      <c r="D3338" s="4">
        <f t="shared" si="456"/>
        <v>57</v>
      </c>
      <c r="E3338" s="3" t="s">
        <v>7117</v>
      </c>
      <c r="F3338" s="3" t="s">
        <v>24</v>
      </c>
      <c r="G3338" s="5" t="s">
        <v>7118</v>
      </c>
      <c r="H3338" s="3" t="s">
        <v>95</v>
      </c>
      <c r="I3338" s="3" t="s">
        <v>7119</v>
      </c>
      <c r="J3338" s="5" t="s">
        <v>7120</v>
      </c>
      <c r="K3338" s="3" t="s">
        <v>5044</v>
      </c>
      <c r="L3338" s="3" t="s">
        <v>785</v>
      </c>
      <c r="M3338" s="3" t="s">
        <v>256</v>
      </c>
      <c r="N3338" s="3" t="s">
        <v>5044</v>
      </c>
      <c r="O3338" s="3" t="s">
        <v>5044</v>
      </c>
      <c r="P3338" s="3" t="s">
        <v>5044</v>
      </c>
      <c r="Q3338" s="3" t="s">
        <v>5044</v>
      </c>
      <c r="R3338" s="3" t="s">
        <v>5044</v>
      </c>
      <c r="S3338" s="3" t="s">
        <v>5044</v>
      </c>
      <c r="T3338" s="3" t="s">
        <v>5044</v>
      </c>
    </row>
    <row r="3339">
      <c r="A3339" s="3" t="s">
        <v>7121</v>
      </c>
      <c r="B3339" s="3" t="s">
        <v>5044</v>
      </c>
      <c r="C3339" s="3" t="s">
        <v>7122</v>
      </c>
      <c r="D3339" s="4">
        <f t="shared" si="456"/>
        <v>57</v>
      </c>
      <c r="E3339" s="3" t="s">
        <v>7123</v>
      </c>
      <c r="F3339" s="3" t="s">
        <v>24</v>
      </c>
      <c r="G3339" s="5" t="s">
        <v>7124</v>
      </c>
      <c r="H3339" s="3" t="s">
        <v>95</v>
      </c>
      <c r="I3339" s="3" t="s">
        <v>7125</v>
      </c>
      <c r="J3339" s="5" t="s">
        <v>7126</v>
      </c>
      <c r="K3339" s="3" t="s">
        <v>5044</v>
      </c>
      <c r="L3339" s="3" t="s">
        <v>7127</v>
      </c>
      <c r="M3339" s="3" t="s">
        <v>116</v>
      </c>
      <c r="N3339" s="3" t="s">
        <v>5044</v>
      </c>
      <c r="O3339" s="3" t="s">
        <v>5044</v>
      </c>
      <c r="P3339" s="3" t="s">
        <v>5044</v>
      </c>
      <c r="Q3339" s="3" t="s">
        <v>5044</v>
      </c>
      <c r="R3339" s="3" t="s">
        <v>5044</v>
      </c>
      <c r="S3339" s="3" t="s">
        <v>5044</v>
      </c>
      <c r="T3339" s="3" t="s">
        <v>5044</v>
      </c>
    </row>
    <row r="3340">
      <c r="A3340" s="3" t="s">
        <v>7128</v>
      </c>
      <c r="B3340" s="3" t="s">
        <v>5044</v>
      </c>
      <c r="C3340" s="3" t="s">
        <v>7129</v>
      </c>
      <c r="D3340" s="4">
        <f t="shared" si="456"/>
        <v>57</v>
      </c>
      <c r="E3340" s="3" t="s">
        <v>7130</v>
      </c>
      <c r="F3340" s="3" t="s">
        <v>24</v>
      </c>
      <c r="G3340" s="5" t="s">
        <v>7131</v>
      </c>
      <c r="H3340" s="3" t="s">
        <v>26</v>
      </c>
      <c r="I3340" s="3" t="s">
        <v>7132</v>
      </c>
      <c r="J3340" s="3" t="s">
        <v>5044</v>
      </c>
      <c r="K3340" s="3" t="s">
        <v>61</v>
      </c>
      <c r="L3340" s="3" t="s">
        <v>5044</v>
      </c>
      <c r="M3340" s="3" t="s">
        <v>5044</v>
      </c>
      <c r="N3340" s="3" t="s">
        <v>34</v>
      </c>
      <c r="O3340" s="3" t="s">
        <v>5044</v>
      </c>
      <c r="P3340" s="3" t="s">
        <v>5044</v>
      </c>
      <c r="Q3340" s="3" t="s">
        <v>5044</v>
      </c>
      <c r="R3340" s="3" t="s">
        <v>5044</v>
      </c>
      <c r="S3340" s="3" t="s">
        <v>5044</v>
      </c>
      <c r="T3340" s="3" t="s">
        <v>5044</v>
      </c>
    </row>
    <row r="3341">
      <c r="A3341" s="3" t="s">
        <v>7133</v>
      </c>
      <c r="B3341" s="3" t="s">
        <v>5044</v>
      </c>
      <c r="C3341" s="3" t="s">
        <v>7134</v>
      </c>
      <c r="D3341" s="4">
        <f t="shared" si="456"/>
        <v>57</v>
      </c>
      <c r="E3341" s="3" t="s">
        <v>7135</v>
      </c>
      <c r="F3341" s="3" t="s">
        <v>24</v>
      </c>
      <c r="G3341" s="5" t="s">
        <v>7136</v>
      </c>
      <c r="H3341" s="3" t="s">
        <v>26</v>
      </c>
      <c r="I3341" s="3" t="s">
        <v>7137</v>
      </c>
      <c r="J3341" s="3" t="s">
        <v>5044</v>
      </c>
      <c r="K3341" s="3" t="s">
        <v>61</v>
      </c>
      <c r="L3341" s="3" t="s">
        <v>5044</v>
      </c>
      <c r="M3341" s="3" t="s">
        <v>5044</v>
      </c>
      <c r="N3341" s="3" t="s">
        <v>219</v>
      </c>
      <c r="O3341" s="3" t="s">
        <v>5044</v>
      </c>
      <c r="P3341" s="3" t="s">
        <v>5044</v>
      </c>
      <c r="Q3341" s="3" t="s">
        <v>5044</v>
      </c>
      <c r="R3341" s="3" t="s">
        <v>5044</v>
      </c>
      <c r="S3341" s="3" t="s">
        <v>5044</v>
      </c>
      <c r="T3341" s="3" t="s">
        <v>5044</v>
      </c>
    </row>
    <row r="3342">
      <c r="A3342" s="3" t="s">
        <v>7138</v>
      </c>
      <c r="B3342" s="3" t="s">
        <v>5044</v>
      </c>
      <c r="C3342" s="3" t="s">
        <v>7139</v>
      </c>
      <c r="D3342" s="4">
        <f t="shared" si="456"/>
        <v>57</v>
      </c>
      <c r="E3342" s="3" t="s">
        <v>7140</v>
      </c>
      <c r="F3342" s="3" t="s">
        <v>24</v>
      </c>
      <c r="G3342" s="3" t="s">
        <v>7141</v>
      </c>
      <c r="H3342" s="3" t="s">
        <v>26</v>
      </c>
      <c r="I3342" s="3" t="s">
        <v>7142</v>
      </c>
      <c r="J3342" s="3" t="s">
        <v>5044</v>
      </c>
      <c r="K3342" s="3" t="s">
        <v>61</v>
      </c>
      <c r="L3342" s="3" t="s">
        <v>5044</v>
      </c>
      <c r="M3342" s="3" t="s">
        <v>5044</v>
      </c>
      <c r="N3342" s="3" t="s">
        <v>62</v>
      </c>
      <c r="O3342" s="3" t="s">
        <v>5044</v>
      </c>
      <c r="P3342" s="3" t="s">
        <v>5044</v>
      </c>
      <c r="Q3342" s="3" t="s">
        <v>5044</v>
      </c>
      <c r="R3342" s="3" t="s">
        <v>5044</v>
      </c>
      <c r="S3342" s="3" t="s">
        <v>5044</v>
      </c>
      <c r="T3342" s="3" t="s">
        <v>5044</v>
      </c>
    </row>
    <row r="3343">
      <c r="A3343" s="3" t="s">
        <v>7143</v>
      </c>
      <c r="B3343" s="3" t="s">
        <v>5044</v>
      </c>
      <c r="C3343" s="3" t="s">
        <v>7144</v>
      </c>
      <c r="D3343" s="4">
        <f t="shared" si="456"/>
        <v>57</v>
      </c>
      <c r="E3343" s="3" t="s">
        <v>7145</v>
      </c>
      <c r="F3343" s="3" t="s">
        <v>24</v>
      </c>
      <c r="G3343" s="3" t="s">
        <v>7143</v>
      </c>
      <c r="H3343" s="3" t="s">
        <v>5044</v>
      </c>
      <c r="I3343" s="3" t="s">
        <v>5044</v>
      </c>
      <c r="J3343" s="3" t="s">
        <v>5044</v>
      </c>
      <c r="K3343" s="3" t="s">
        <v>5044</v>
      </c>
      <c r="L3343" s="3" t="s">
        <v>5044</v>
      </c>
      <c r="M3343" s="3" t="s">
        <v>5044</v>
      </c>
      <c r="N3343" s="3" t="s">
        <v>5044</v>
      </c>
      <c r="O3343" s="3" t="s">
        <v>5044</v>
      </c>
      <c r="P3343" s="3" t="s">
        <v>5044</v>
      </c>
      <c r="Q3343" s="3" t="s">
        <v>5044</v>
      </c>
      <c r="R3343" s="3" t="s">
        <v>5044</v>
      </c>
      <c r="S3343" s="3" t="s">
        <v>5044</v>
      </c>
      <c r="T3343" s="3" t="s">
        <v>5044</v>
      </c>
    </row>
    <row r="3344">
      <c r="A3344" s="3" t="s">
        <v>7146</v>
      </c>
      <c r="B3344" s="3" t="s">
        <v>5044</v>
      </c>
      <c r="C3344" s="3" t="s">
        <v>2021</v>
      </c>
      <c r="D3344" s="4">
        <f t="shared" si="456"/>
        <v>57</v>
      </c>
      <c r="E3344" s="3" t="s">
        <v>2022</v>
      </c>
      <c r="F3344" s="3" t="s">
        <v>24</v>
      </c>
      <c r="G3344" s="5" t="s">
        <v>2023</v>
      </c>
      <c r="H3344" s="3" t="s">
        <v>26</v>
      </c>
      <c r="I3344" s="3" t="s">
        <v>2024</v>
      </c>
      <c r="J3344" s="3" t="s">
        <v>5044</v>
      </c>
      <c r="K3344" s="3" t="s">
        <v>54</v>
      </c>
      <c r="L3344" s="3" t="s">
        <v>5044</v>
      </c>
      <c r="M3344" s="3" t="s">
        <v>5044</v>
      </c>
      <c r="N3344" s="3" t="s">
        <v>62</v>
      </c>
      <c r="O3344" s="3" t="s">
        <v>5044</v>
      </c>
      <c r="P3344" s="3" t="s">
        <v>5044</v>
      </c>
      <c r="Q3344" s="3" t="s">
        <v>5044</v>
      </c>
      <c r="R3344" s="3" t="s">
        <v>5044</v>
      </c>
      <c r="S3344" s="3" t="s">
        <v>5044</v>
      </c>
      <c r="T3344" s="3" t="s">
        <v>5044</v>
      </c>
    </row>
    <row r="3345">
      <c r="A3345" s="3" t="s">
        <v>7147</v>
      </c>
      <c r="B3345" s="3" t="s">
        <v>5044</v>
      </c>
      <c r="C3345" s="3" t="s">
        <v>7148</v>
      </c>
      <c r="D3345" s="4">
        <f t="shared" si="456"/>
        <v>57</v>
      </c>
      <c r="E3345" s="3" t="s">
        <v>7149</v>
      </c>
      <c r="F3345" s="3" t="s">
        <v>24</v>
      </c>
      <c r="G3345" s="5" t="s">
        <v>7150</v>
      </c>
      <c r="H3345" s="3" t="s">
        <v>26</v>
      </c>
      <c r="I3345" s="3" t="s">
        <v>7151</v>
      </c>
      <c r="J3345" s="3" t="s">
        <v>5044</v>
      </c>
      <c r="K3345" s="3" t="s">
        <v>33</v>
      </c>
      <c r="L3345" s="3" t="s">
        <v>5044</v>
      </c>
      <c r="M3345" s="3" t="s">
        <v>5044</v>
      </c>
      <c r="N3345" s="3" t="s">
        <v>62</v>
      </c>
      <c r="O3345" s="3" t="s">
        <v>5044</v>
      </c>
      <c r="P3345" s="3" t="s">
        <v>5044</v>
      </c>
      <c r="Q3345" s="3" t="s">
        <v>5044</v>
      </c>
      <c r="R3345" s="3" t="s">
        <v>5044</v>
      </c>
      <c r="S3345" s="3" t="s">
        <v>5044</v>
      </c>
      <c r="T3345" s="3" t="s">
        <v>5044</v>
      </c>
    </row>
    <row r="3346">
      <c r="A3346" s="3" t="s">
        <v>7152</v>
      </c>
      <c r="B3346" s="3" t="s">
        <v>5044</v>
      </c>
      <c r="C3346" s="3" t="s">
        <v>7153</v>
      </c>
      <c r="D3346" s="4">
        <f t="shared" si="456"/>
        <v>57</v>
      </c>
      <c r="E3346" s="3" t="s">
        <v>7154</v>
      </c>
      <c r="F3346" s="3" t="s">
        <v>24</v>
      </c>
      <c r="G3346" s="3" t="s">
        <v>7152</v>
      </c>
      <c r="H3346" s="3" t="s">
        <v>26</v>
      </c>
      <c r="I3346" s="3" t="s">
        <v>7155</v>
      </c>
      <c r="J3346" s="3" t="s">
        <v>5044</v>
      </c>
      <c r="K3346" s="3" t="s">
        <v>128</v>
      </c>
      <c r="L3346" s="3" t="s">
        <v>5044</v>
      </c>
      <c r="M3346" s="3" t="s">
        <v>5044</v>
      </c>
      <c r="N3346" s="3" t="s">
        <v>69</v>
      </c>
      <c r="O3346" s="3" t="s">
        <v>5044</v>
      </c>
      <c r="P3346" s="3" t="s">
        <v>5044</v>
      </c>
      <c r="Q3346" s="3" t="s">
        <v>5044</v>
      </c>
      <c r="R3346" s="3" t="s">
        <v>5044</v>
      </c>
      <c r="S3346" s="3" t="s">
        <v>5044</v>
      </c>
      <c r="T3346" s="3" t="s">
        <v>5044</v>
      </c>
    </row>
    <row r="3347">
      <c r="A3347" s="3" t="s">
        <v>7156</v>
      </c>
      <c r="B3347" s="3" t="s">
        <v>5044</v>
      </c>
      <c r="C3347" s="3" t="s">
        <v>7157</v>
      </c>
      <c r="D3347" s="4">
        <f t="shared" si="456"/>
        <v>57</v>
      </c>
      <c r="E3347" s="3" t="s">
        <v>7158</v>
      </c>
      <c r="F3347" s="3" t="s">
        <v>24</v>
      </c>
      <c r="G3347" s="5" t="s">
        <v>7159</v>
      </c>
      <c r="H3347" s="3" t="s">
        <v>26</v>
      </c>
      <c r="I3347" s="3" t="s">
        <v>4311</v>
      </c>
      <c r="J3347" s="3" t="s">
        <v>5044</v>
      </c>
      <c r="K3347" s="3" t="s">
        <v>128</v>
      </c>
      <c r="L3347" s="3" t="s">
        <v>5044</v>
      </c>
      <c r="M3347" s="3" t="s">
        <v>5044</v>
      </c>
      <c r="N3347" s="3" t="s">
        <v>77</v>
      </c>
      <c r="O3347" s="3" t="s">
        <v>5044</v>
      </c>
      <c r="P3347" s="3" t="s">
        <v>5044</v>
      </c>
      <c r="Q3347" s="3" t="s">
        <v>5044</v>
      </c>
      <c r="R3347" s="3" t="s">
        <v>5044</v>
      </c>
      <c r="S3347" s="3" t="s">
        <v>5044</v>
      </c>
      <c r="T3347" s="3" t="s">
        <v>5044</v>
      </c>
    </row>
    <row r="3348">
      <c r="A3348" s="3" t="s">
        <v>7160</v>
      </c>
      <c r="B3348" s="3" t="s">
        <v>5044</v>
      </c>
      <c r="C3348" s="3" t="s">
        <v>7161</v>
      </c>
      <c r="D3348" s="4">
        <f t="shared" si="456"/>
        <v>57</v>
      </c>
      <c r="E3348" s="3" t="s">
        <v>7162</v>
      </c>
      <c r="F3348" s="3" t="s">
        <v>24</v>
      </c>
      <c r="G3348" s="5" t="s">
        <v>7163</v>
      </c>
      <c r="H3348" s="3" t="s">
        <v>95</v>
      </c>
      <c r="I3348" s="3" t="s">
        <v>7164</v>
      </c>
      <c r="J3348" s="5" t="s">
        <v>7165</v>
      </c>
      <c r="K3348" s="3" t="s">
        <v>5044</v>
      </c>
      <c r="L3348" s="3" t="s">
        <v>7166</v>
      </c>
      <c r="M3348" s="3" t="s">
        <v>256</v>
      </c>
      <c r="N3348" s="3" t="s">
        <v>5044</v>
      </c>
      <c r="O3348" s="3" t="s">
        <v>5044</v>
      </c>
      <c r="P3348" s="3" t="s">
        <v>5044</v>
      </c>
      <c r="Q3348" s="3" t="s">
        <v>5044</v>
      </c>
      <c r="R3348" s="3" t="s">
        <v>5044</v>
      </c>
      <c r="S3348" s="3" t="s">
        <v>5044</v>
      </c>
      <c r="T3348" s="3" t="s">
        <v>5044</v>
      </c>
    </row>
    <row r="3349">
      <c r="A3349" s="3" t="s">
        <v>7167</v>
      </c>
      <c r="B3349" s="3" t="s">
        <v>5044</v>
      </c>
      <c r="C3349" s="3" t="s">
        <v>7168</v>
      </c>
      <c r="D3349" s="4">
        <f t="shared" si="456"/>
        <v>57</v>
      </c>
      <c r="E3349" s="3" t="s">
        <v>7162</v>
      </c>
      <c r="F3349" s="3" t="s">
        <v>24</v>
      </c>
      <c r="G3349" s="5" t="s">
        <v>7163</v>
      </c>
      <c r="H3349" s="3" t="s">
        <v>95</v>
      </c>
      <c r="I3349" s="3" t="s">
        <v>7164</v>
      </c>
      <c r="J3349" s="5" t="s">
        <v>7165</v>
      </c>
      <c r="K3349" s="3" t="s">
        <v>5044</v>
      </c>
      <c r="L3349" s="3" t="s">
        <v>7169</v>
      </c>
      <c r="M3349" s="3" t="s">
        <v>256</v>
      </c>
      <c r="N3349" s="3" t="s">
        <v>5044</v>
      </c>
      <c r="O3349" s="3" t="s">
        <v>5044</v>
      </c>
      <c r="P3349" s="3" t="s">
        <v>5044</v>
      </c>
      <c r="Q3349" s="3" t="s">
        <v>5044</v>
      </c>
      <c r="R3349" s="3" t="s">
        <v>5044</v>
      </c>
      <c r="S3349" s="3" t="s">
        <v>5044</v>
      </c>
      <c r="T3349" s="3" t="s">
        <v>5044</v>
      </c>
    </row>
    <row r="3350">
      <c r="A3350" s="3" t="s">
        <v>7170</v>
      </c>
      <c r="B3350" s="3" t="s">
        <v>5044</v>
      </c>
      <c r="C3350" s="3" t="s">
        <v>7171</v>
      </c>
      <c r="D3350" s="3" t="s">
        <v>7172</v>
      </c>
      <c r="E3350" s="3" t="s">
        <v>5044</v>
      </c>
      <c r="F3350" s="3" t="s">
        <v>24</v>
      </c>
      <c r="G3350" s="5" t="s">
        <v>7173</v>
      </c>
      <c r="H3350" s="3" t="s">
        <v>95</v>
      </c>
      <c r="I3350" s="3" t="s">
        <v>7174</v>
      </c>
      <c r="J3350" s="5" t="s">
        <v>7175</v>
      </c>
      <c r="K3350" s="3" t="s">
        <v>5044</v>
      </c>
      <c r="L3350" s="3" t="s">
        <v>5044</v>
      </c>
      <c r="M3350" s="3" t="s">
        <v>5044</v>
      </c>
      <c r="N3350" s="3" t="s">
        <v>5044</v>
      </c>
      <c r="O3350" s="3" t="s">
        <v>5044</v>
      </c>
      <c r="P3350" s="3" t="s">
        <v>5044</v>
      </c>
      <c r="Q3350" s="3" t="s">
        <v>5044</v>
      </c>
      <c r="R3350" s="3" t="s">
        <v>5044</v>
      </c>
      <c r="S3350" s="3" t="s">
        <v>5044</v>
      </c>
      <c r="T3350" s="3" t="s">
        <v>5044</v>
      </c>
    </row>
    <row r="3351">
      <c r="A3351" s="3" t="s">
        <v>7176</v>
      </c>
      <c r="B3351" s="3" t="s">
        <v>27</v>
      </c>
      <c r="C3351" s="3" t="s">
        <v>7177</v>
      </c>
      <c r="D3351" s="4">
        <f t="shared" ref="D3351:D3360" si="457">+57</f>
        <v>57</v>
      </c>
      <c r="E3351" s="3" t="s">
        <v>7178</v>
      </c>
      <c r="F3351" s="3" t="s">
        <v>24</v>
      </c>
      <c r="G3351" s="5" t="s">
        <v>7179</v>
      </c>
      <c r="H3351" s="3" t="s">
        <v>26</v>
      </c>
      <c r="I3351" s="3" t="s">
        <v>7180</v>
      </c>
      <c r="J3351" s="3" t="s">
        <v>27</v>
      </c>
      <c r="K3351" s="3" t="s">
        <v>33</v>
      </c>
      <c r="L3351" s="3" t="s">
        <v>27</v>
      </c>
      <c r="M3351" s="3" t="s">
        <v>27</v>
      </c>
      <c r="N3351" s="3" t="s">
        <v>62</v>
      </c>
      <c r="O3351" s="3" t="s">
        <v>27</v>
      </c>
      <c r="P3351" s="3" t="s">
        <v>27</v>
      </c>
      <c r="Q3351" s="3" t="s">
        <v>27</v>
      </c>
      <c r="R3351" s="3" t="s">
        <v>27</v>
      </c>
      <c r="S3351" s="3" t="s">
        <v>27</v>
      </c>
      <c r="T3351" s="3" t="s">
        <v>27</v>
      </c>
    </row>
    <row r="3352">
      <c r="A3352" s="3" t="s">
        <v>7181</v>
      </c>
      <c r="B3352" s="3" t="s">
        <v>27</v>
      </c>
      <c r="C3352" s="3" t="s">
        <v>7182</v>
      </c>
      <c r="D3352" s="4">
        <f t="shared" si="457"/>
        <v>57</v>
      </c>
      <c r="E3352" s="3" t="s">
        <v>7183</v>
      </c>
      <c r="F3352" s="3" t="s">
        <v>24</v>
      </c>
      <c r="G3352" s="5" t="s">
        <v>7184</v>
      </c>
      <c r="H3352" s="3" t="s">
        <v>95</v>
      </c>
      <c r="I3352" s="3" t="s">
        <v>7185</v>
      </c>
      <c r="J3352" s="5" t="s">
        <v>7186</v>
      </c>
      <c r="K3352" s="3" t="s">
        <v>27</v>
      </c>
      <c r="L3352" s="3" t="s">
        <v>156</v>
      </c>
      <c r="M3352" s="3" t="s">
        <v>116</v>
      </c>
      <c r="N3352" s="3" t="s">
        <v>27</v>
      </c>
      <c r="O3352" s="3" t="s">
        <v>27</v>
      </c>
      <c r="P3352" s="3" t="s">
        <v>27</v>
      </c>
      <c r="Q3352" s="3" t="s">
        <v>27</v>
      </c>
      <c r="R3352" s="3" t="s">
        <v>27</v>
      </c>
      <c r="S3352" s="3" t="s">
        <v>27</v>
      </c>
      <c r="T3352" s="3" t="s">
        <v>27</v>
      </c>
    </row>
    <row r="3353">
      <c r="A3353" s="3" t="s">
        <v>7181</v>
      </c>
      <c r="B3353" s="3" t="s">
        <v>27</v>
      </c>
      <c r="C3353" s="3" t="s">
        <v>7182</v>
      </c>
      <c r="D3353" s="4">
        <f t="shared" si="457"/>
        <v>57</v>
      </c>
      <c r="E3353" s="3" t="s">
        <v>7183</v>
      </c>
      <c r="F3353" s="3" t="s">
        <v>24</v>
      </c>
      <c r="G3353" s="5" t="s">
        <v>7184</v>
      </c>
      <c r="H3353" s="3" t="s">
        <v>95</v>
      </c>
      <c r="I3353" s="3" t="s">
        <v>7185</v>
      </c>
      <c r="J3353" s="5" t="s">
        <v>7186</v>
      </c>
      <c r="K3353" s="3" t="s">
        <v>27</v>
      </c>
      <c r="L3353" s="3">
        <v>728.0</v>
      </c>
      <c r="M3353" s="3" t="s">
        <v>116</v>
      </c>
      <c r="N3353" s="3" t="s">
        <v>27</v>
      </c>
      <c r="O3353" s="3" t="s">
        <v>27</v>
      </c>
      <c r="P3353" s="3" t="s">
        <v>27</v>
      </c>
      <c r="Q3353" s="3" t="s">
        <v>27</v>
      </c>
      <c r="R3353" s="3" t="s">
        <v>27</v>
      </c>
      <c r="S3353" s="3" t="s">
        <v>27</v>
      </c>
      <c r="T3353" s="3" t="s">
        <v>27</v>
      </c>
    </row>
    <row r="3354">
      <c r="A3354" s="3" t="s">
        <v>7187</v>
      </c>
      <c r="B3354" s="3" t="s">
        <v>27</v>
      </c>
      <c r="C3354" s="3" t="s">
        <v>7188</v>
      </c>
      <c r="D3354" s="4">
        <f t="shared" si="457"/>
        <v>57</v>
      </c>
      <c r="E3354" s="3" t="s">
        <v>7189</v>
      </c>
      <c r="F3354" s="3" t="s">
        <v>24</v>
      </c>
      <c r="G3354" s="5" t="s">
        <v>7190</v>
      </c>
      <c r="H3354" s="3" t="s">
        <v>95</v>
      </c>
      <c r="I3354" s="3" t="s">
        <v>7191</v>
      </c>
      <c r="J3354" s="5" t="s">
        <v>7192</v>
      </c>
      <c r="K3354" s="3" t="s">
        <v>27</v>
      </c>
      <c r="L3354" s="3" t="s">
        <v>2754</v>
      </c>
      <c r="M3354" s="3" t="s">
        <v>96</v>
      </c>
      <c r="N3354" s="3" t="s">
        <v>27</v>
      </c>
      <c r="O3354" s="3" t="s">
        <v>27</v>
      </c>
      <c r="P3354" s="3" t="s">
        <v>27</v>
      </c>
      <c r="Q3354" s="3" t="s">
        <v>27</v>
      </c>
      <c r="R3354" s="3" t="s">
        <v>27</v>
      </c>
      <c r="S3354" s="3" t="s">
        <v>27</v>
      </c>
      <c r="T3354" s="3" t="s">
        <v>27</v>
      </c>
    </row>
    <row r="3355">
      <c r="A3355" s="3" t="s">
        <v>7193</v>
      </c>
      <c r="B3355" s="3" t="s">
        <v>27</v>
      </c>
      <c r="C3355" s="3" t="s">
        <v>7194</v>
      </c>
      <c r="D3355" s="4">
        <f t="shared" si="457"/>
        <v>57</v>
      </c>
      <c r="E3355" s="3" t="s">
        <v>7195</v>
      </c>
      <c r="F3355" s="3" t="s">
        <v>24</v>
      </c>
      <c r="G3355" s="5" t="s">
        <v>7196</v>
      </c>
      <c r="H3355" s="3" t="s">
        <v>95</v>
      </c>
      <c r="I3355" s="3" t="s">
        <v>7191</v>
      </c>
      <c r="J3355" s="5" t="s">
        <v>7192</v>
      </c>
      <c r="K3355" s="3" t="s">
        <v>27</v>
      </c>
      <c r="L3355" s="3" t="s">
        <v>4085</v>
      </c>
      <c r="M3355" s="3" t="s">
        <v>96</v>
      </c>
      <c r="N3355" s="3" t="s">
        <v>27</v>
      </c>
      <c r="O3355" s="3" t="s">
        <v>27</v>
      </c>
      <c r="P3355" s="3" t="s">
        <v>27</v>
      </c>
      <c r="Q3355" s="3" t="s">
        <v>27</v>
      </c>
      <c r="R3355" s="3" t="s">
        <v>27</v>
      </c>
      <c r="S3355" s="3" t="s">
        <v>27</v>
      </c>
      <c r="T3355" s="3" t="s">
        <v>27</v>
      </c>
    </row>
    <row r="3356">
      <c r="A3356" s="3" t="s">
        <v>7197</v>
      </c>
      <c r="B3356" s="3" t="s">
        <v>27</v>
      </c>
      <c r="C3356" s="3" t="s">
        <v>7198</v>
      </c>
      <c r="D3356" s="4">
        <f t="shared" si="457"/>
        <v>57</v>
      </c>
      <c r="E3356" s="3" t="s">
        <v>7199</v>
      </c>
      <c r="F3356" s="3" t="s">
        <v>24</v>
      </c>
      <c r="G3356" s="3" t="s">
        <v>7200</v>
      </c>
      <c r="H3356" s="3" t="s">
        <v>95</v>
      </c>
      <c r="I3356" s="3" t="s">
        <v>7201</v>
      </c>
      <c r="J3356" s="3" t="s">
        <v>27</v>
      </c>
      <c r="K3356" s="3" t="s">
        <v>27</v>
      </c>
      <c r="L3356" s="3" t="s">
        <v>785</v>
      </c>
      <c r="M3356" s="3" t="s">
        <v>116</v>
      </c>
      <c r="N3356" s="3" t="s">
        <v>27</v>
      </c>
      <c r="O3356" s="3" t="s">
        <v>27</v>
      </c>
      <c r="P3356" s="3" t="s">
        <v>27</v>
      </c>
      <c r="Q3356" s="3" t="s">
        <v>27</v>
      </c>
      <c r="R3356" s="3" t="s">
        <v>27</v>
      </c>
      <c r="S3356" s="3" t="s">
        <v>27</v>
      </c>
      <c r="T3356" s="3" t="s">
        <v>27</v>
      </c>
    </row>
    <row r="3357">
      <c r="A3357" s="3" t="s">
        <v>7202</v>
      </c>
      <c r="B3357" s="3" t="s">
        <v>27</v>
      </c>
      <c r="C3357" s="3" t="s">
        <v>7203</v>
      </c>
      <c r="D3357" s="4">
        <f t="shared" si="457"/>
        <v>57</v>
      </c>
      <c r="E3357" s="3" t="s">
        <v>7204</v>
      </c>
      <c r="F3357" s="3" t="s">
        <v>24</v>
      </c>
      <c r="G3357" s="3" t="s">
        <v>7202</v>
      </c>
      <c r="H3357" s="3" t="s">
        <v>95</v>
      </c>
      <c r="I3357" s="3" t="s">
        <v>7205</v>
      </c>
      <c r="J3357" s="5" t="s">
        <v>7206</v>
      </c>
      <c r="K3357" s="3" t="s">
        <v>27</v>
      </c>
      <c r="L3357" s="3" t="s">
        <v>7207</v>
      </c>
      <c r="M3357" s="3" t="s">
        <v>96</v>
      </c>
      <c r="N3357" s="3" t="s">
        <v>27</v>
      </c>
      <c r="O3357" s="3" t="s">
        <v>27</v>
      </c>
      <c r="P3357" s="3" t="s">
        <v>27</v>
      </c>
      <c r="Q3357" s="3" t="s">
        <v>27</v>
      </c>
      <c r="R3357" s="3" t="s">
        <v>27</v>
      </c>
      <c r="S3357" s="3" t="s">
        <v>27</v>
      </c>
      <c r="T3357" s="3" t="s">
        <v>27</v>
      </c>
    </row>
    <row r="3358">
      <c r="A3358" s="3" t="s">
        <v>7208</v>
      </c>
      <c r="B3358" s="3" t="s">
        <v>27</v>
      </c>
      <c r="C3358" s="3" t="s">
        <v>7209</v>
      </c>
      <c r="D3358" s="4">
        <f t="shared" si="457"/>
        <v>57</v>
      </c>
      <c r="E3358" s="3" t="s">
        <v>7210</v>
      </c>
      <c r="F3358" s="3" t="s">
        <v>24</v>
      </c>
      <c r="G3358" s="5" t="s">
        <v>7211</v>
      </c>
      <c r="H3358" s="3" t="s">
        <v>95</v>
      </c>
      <c r="I3358" s="3" t="s">
        <v>5486</v>
      </c>
      <c r="J3358" s="5" t="s">
        <v>3994</v>
      </c>
      <c r="K3358" s="3" t="s">
        <v>27</v>
      </c>
      <c r="L3358" s="3" t="s">
        <v>156</v>
      </c>
      <c r="M3358" s="3" t="s">
        <v>1545</v>
      </c>
      <c r="N3358" s="3" t="s">
        <v>27</v>
      </c>
      <c r="O3358" s="3" t="s">
        <v>27</v>
      </c>
      <c r="P3358" s="3" t="s">
        <v>27</v>
      </c>
      <c r="Q3358" s="3" t="s">
        <v>27</v>
      </c>
      <c r="R3358" s="3" t="s">
        <v>27</v>
      </c>
      <c r="S3358" s="3" t="s">
        <v>27</v>
      </c>
      <c r="T3358" s="3" t="s">
        <v>27</v>
      </c>
    </row>
    <row r="3359">
      <c r="A3359" s="3" t="s">
        <v>7212</v>
      </c>
      <c r="B3359" s="3" t="s">
        <v>27</v>
      </c>
      <c r="C3359" s="3" t="s">
        <v>7213</v>
      </c>
      <c r="D3359" s="4">
        <f t="shared" si="457"/>
        <v>57</v>
      </c>
      <c r="E3359" s="3" t="s">
        <v>7214</v>
      </c>
      <c r="F3359" s="3" t="s">
        <v>24</v>
      </c>
      <c r="G3359" s="5" t="s">
        <v>7215</v>
      </c>
      <c r="H3359" s="3" t="s">
        <v>26</v>
      </c>
      <c r="I3359" s="3" t="s">
        <v>27</v>
      </c>
      <c r="J3359" s="3" t="s">
        <v>27</v>
      </c>
      <c r="K3359" s="3" t="s">
        <v>27</v>
      </c>
      <c r="L3359" s="3" t="s">
        <v>27</v>
      </c>
      <c r="M3359" s="3" t="s">
        <v>27</v>
      </c>
      <c r="N3359" s="3" t="s">
        <v>27</v>
      </c>
      <c r="O3359" s="3" t="s">
        <v>27</v>
      </c>
      <c r="P3359" s="3" t="s">
        <v>27</v>
      </c>
      <c r="Q3359" s="3" t="s">
        <v>27</v>
      </c>
      <c r="R3359" s="3" t="s">
        <v>27</v>
      </c>
      <c r="S3359" s="3" t="s">
        <v>27</v>
      </c>
      <c r="T3359" s="3" t="s">
        <v>27</v>
      </c>
    </row>
    <row r="3360">
      <c r="A3360" s="3" t="s">
        <v>7216</v>
      </c>
      <c r="B3360" s="3" t="s">
        <v>27</v>
      </c>
      <c r="C3360" s="3" t="s">
        <v>7217</v>
      </c>
      <c r="D3360" s="4">
        <f t="shared" si="457"/>
        <v>57</v>
      </c>
      <c r="E3360" s="3" t="s">
        <v>7218</v>
      </c>
      <c r="F3360" s="3" t="s">
        <v>24</v>
      </c>
      <c r="G3360" s="3" t="s">
        <v>7219</v>
      </c>
      <c r="H3360" s="3" t="s">
        <v>95</v>
      </c>
      <c r="I3360" s="3" t="s">
        <v>7220</v>
      </c>
      <c r="J3360" s="5" t="s">
        <v>7221</v>
      </c>
      <c r="K3360" s="3" t="s">
        <v>27</v>
      </c>
      <c r="L3360" s="3" t="s">
        <v>3389</v>
      </c>
      <c r="M3360" s="3" t="s">
        <v>768</v>
      </c>
      <c r="N3360" s="3" t="s">
        <v>27</v>
      </c>
      <c r="O3360" s="3" t="s">
        <v>27</v>
      </c>
      <c r="P3360" s="3" t="s">
        <v>27</v>
      </c>
      <c r="Q3360" s="3" t="s">
        <v>27</v>
      </c>
      <c r="R3360" s="3" t="s">
        <v>27</v>
      </c>
      <c r="S3360" s="3" t="s">
        <v>27</v>
      </c>
      <c r="T3360" s="3" t="s">
        <v>27</v>
      </c>
    </row>
    <row r="3361">
      <c r="A3361" s="3" t="s">
        <v>7222</v>
      </c>
      <c r="B3361" s="3" t="s">
        <v>27</v>
      </c>
      <c r="C3361" s="3" t="s">
        <v>7223</v>
      </c>
      <c r="D3361" s="4">
        <f>+1</f>
        <v>1</v>
      </c>
      <c r="E3361" s="3" t="s">
        <v>7224</v>
      </c>
      <c r="F3361" s="3" t="s">
        <v>24</v>
      </c>
      <c r="G3361" s="5" t="s">
        <v>7225</v>
      </c>
      <c r="H3361" s="3" t="s">
        <v>95</v>
      </c>
      <c r="I3361" s="3" t="s">
        <v>7226</v>
      </c>
      <c r="J3361" s="3" t="s">
        <v>27</v>
      </c>
      <c r="K3361" s="3" t="s">
        <v>27</v>
      </c>
      <c r="L3361" s="3" t="s">
        <v>7227</v>
      </c>
      <c r="M3361" s="3" t="s">
        <v>96</v>
      </c>
      <c r="N3361" s="3" t="s">
        <v>27</v>
      </c>
      <c r="O3361" s="3" t="s">
        <v>27</v>
      </c>
      <c r="P3361" s="3" t="s">
        <v>27</v>
      </c>
      <c r="Q3361" s="3" t="s">
        <v>27</v>
      </c>
      <c r="R3361" s="3" t="s">
        <v>27</v>
      </c>
      <c r="S3361" s="3" t="s">
        <v>27</v>
      </c>
      <c r="T3361" s="3" t="s">
        <v>27</v>
      </c>
    </row>
    <row r="3362">
      <c r="A3362" s="3" t="s">
        <v>7228</v>
      </c>
      <c r="B3362" s="3" t="s">
        <v>27</v>
      </c>
      <c r="C3362" s="3" t="s">
        <v>200</v>
      </c>
      <c r="D3362" s="4">
        <f t="shared" ref="D3362:D3363" si="458">+57</f>
        <v>57</v>
      </c>
      <c r="E3362" s="3" t="s">
        <v>201</v>
      </c>
      <c r="F3362" s="3" t="s">
        <v>24</v>
      </c>
      <c r="G3362" s="5" t="s">
        <v>7229</v>
      </c>
      <c r="H3362" s="3" t="s">
        <v>26</v>
      </c>
      <c r="I3362" s="3" t="s">
        <v>27</v>
      </c>
      <c r="J3362" s="3" t="s">
        <v>27</v>
      </c>
      <c r="K3362" s="3" t="s">
        <v>27</v>
      </c>
      <c r="L3362" s="3" t="s">
        <v>27</v>
      </c>
      <c r="M3362" s="3" t="s">
        <v>27</v>
      </c>
      <c r="N3362" s="3" t="s">
        <v>27</v>
      </c>
      <c r="O3362" s="3" t="s">
        <v>27</v>
      </c>
      <c r="P3362" s="3" t="s">
        <v>27</v>
      </c>
      <c r="Q3362" s="3" t="s">
        <v>27</v>
      </c>
      <c r="R3362" s="3" t="s">
        <v>27</v>
      </c>
      <c r="S3362" s="3" t="s">
        <v>27</v>
      </c>
      <c r="T3362" s="3" t="s">
        <v>27</v>
      </c>
    </row>
    <row r="3363">
      <c r="A3363" s="3" t="s">
        <v>7230</v>
      </c>
      <c r="B3363" s="3" t="s">
        <v>27</v>
      </c>
      <c r="C3363" s="3" t="s">
        <v>7231</v>
      </c>
      <c r="D3363" s="4">
        <f t="shared" si="458"/>
        <v>57</v>
      </c>
      <c r="E3363" s="3" t="s">
        <v>7232</v>
      </c>
      <c r="F3363" s="3" t="s">
        <v>24</v>
      </c>
      <c r="G3363" s="5" t="s">
        <v>7233</v>
      </c>
      <c r="H3363" s="3" t="s">
        <v>26</v>
      </c>
      <c r="I3363" s="3" t="s">
        <v>7234</v>
      </c>
      <c r="J3363" s="3" t="s">
        <v>27</v>
      </c>
      <c r="K3363" s="3" t="s">
        <v>27</v>
      </c>
      <c r="L3363" s="3" t="s">
        <v>27</v>
      </c>
      <c r="M3363" s="3" t="s">
        <v>27</v>
      </c>
      <c r="N3363" s="3" t="s">
        <v>34</v>
      </c>
      <c r="O3363" s="3" t="s">
        <v>27</v>
      </c>
      <c r="P3363" s="3" t="s">
        <v>27</v>
      </c>
      <c r="Q3363" s="3" t="s">
        <v>27</v>
      </c>
      <c r="R3363" s="3" t="s">
        <v>27</v>
      </c>
      <c r="S3363" s="3" t="s">
        <v>27</v>
      </c>
      <c r="T3363" s="3" t="s">
        <v>27</v>
      </c>
    </row>
    <row r="3364">
      <c r="A3364" s="3" t="s">
        <v>7235</v>
      </c>
      <c r="B3364" s="3" t="s">
        <v>27</v>
      </c>
      <c r="C3364" s="3" t="s">
        <v>7236</v>
      </c>
      <c r="D3364" s="4">
        <f>+1</f>
        <v>1</v>
      </c>
      <c r="E3364" s="3" t="s">
        <v>7237</v>
      </c>
      <c r="F3364" s="3" t="s">
        <v>133</v>
      </c>
      <c r="G3364" s="5" t="s">
        <v>7238</v>
      </c>
      <c r="H3364" s="3" t="s">
        <v>40</v>
      </c>
      <c r="I3364" s="3" t="s">
        <v>5467</v>
      </c>
      <c r="J3364" s="3" t="s">
        <v>27</v>
      </c>
      <c r="K3364" s="3" t="s">
        <v>27</v>
      </c>
      <c r="L3364" s="3" t="s">
        <v>27</v>
      </c>
      <c r="M3364" s="3" t="s">
        <v>27</v>
      </c>
      <c r="N3364" s="3" t="s">
        <v>27</v>
      </c>
      <c r="O3364" s="3" t="s">
        <v>27</v>
      </c>
      <c r="P3364" s="3" t="s">
        <v>350</v>
      </c>
      <c r="Q3364" s="3" t="s">
        <v>45</v>
      </c>
      <c r="R3364" s="3" t="s">
        <v>302</v>
      </c>
      <c r="S3364" s="3" t="s">
        <v>27</v>
      </c>
      <c r="T3364" s="3" t="s">
        <v>27</v>
      </c>
    </row>
    <row r="3365">
      <c r="A3365" s="3" t="s">
        <v>7239</v>
      </c>
      <c r="B3365" s="3" t="s">
        <v>27</v>
      </c>
      <c r="C3365" s="3" t="s">
        <v>7240</v>
      </c>
      <c r="D3365" s="4">
        <f t="shared" ref="D3365:D3367" si="459">+57</f>
        <v>57</v>
      </c>
      <c r="E3365" s="3" t="s">
        <v>7241</v>
      </c>
      <c r="F3365" s="3" t="s">
        <v>24</v>
      </c>
      <c r="G3365" s="3" t="s">
        <v>27</v>
      </c>
      <c r="H3365" s="3" t="s">
        <v>95</v>
      </c>
      <c r="I3365" s="3" t="s">
        <v>7242</v>
      </c>
      <c r="J3365" s="5" t="s">
        <v>7243</v>
      </c>
      <c r="K3365" s="3" t="s">
        <v>27</v>
      </c>
      <c r="L3365" s="3" t="s">
        <v>785</v>
      </c>
      <c r="M3365" s="3" t="s">
        <v>256</v>
      </c>
      <c r="N3365" s="3" t="s">
        <v>27</v>
      </c>
      <c r="O3365" s="3" t="s">
        <v>27</v>
      </c>
      <c r="P3365" s="3" t="s">
        <v>27</v>
      </c>
      <c r="Q3365" s="3" t="s">
        <v>27</v>
      </c>
      <c r="R3365" s="3" t="s">
        <v>27</v>
      </c>
      <c r="S3365" s="3" t="s">
        <v>27</v>
      </c>
      <c r="T3365" s="3" t="s">
        <v>27</v>
      </c>
    </row>
    <row r="3366">
      <c r="A3366" s="3" t="s">
        <v>7244</v>
      </c>
      <c r="B3366" s="3" t="s">
        <v>27</v>
      </c>
      <c r="C3366" s="3" t="s">
        <v>7245</v>
      </c>
      <c r="D3366" s="4">
        <f t="shared" si="459"/>
        <v>57</v>
      </c>
      <c r="E3366" s="3" t="s">
        <v>7246</v>
      </c>
      <c r="F3366" s="3" t="s">
        <v>24</v>
      </c>
      <c r="G3366" s="3" t="s">
        <v>7247</v>
      </c>
      <c r="H3366" s="3" t="s">
        <v>26</v>
      </c>
      <c r="I3366" s="3" t="s">
        <v>7248</v>
      </c>
      <c r="J3366" s="3" t="s">
        <v>27</v>
      </c>
      <c r="K3366" s="3" t="s">
        <v>128</v>
      </c>
      <c r="L3366" s="3" t="s">
        <v>27</v>
      </c>
      <c r="M3366" s="3" t="s">
        <v>27</v>
      </c>
      <c r="N3366" s="3" t="s">
        <v>34</v>
      </c>
      <c r="O3366" s="3" t="s">
        <v>27</v>
      </c>
      <c r="P3366" s="3" t="s">
        <v>27</v>
      </c>
      <c r="Q3366" s="3" t="s">
        <v>27</v>
      </c>
      <c r="R3366" s="3" t="s">
        <v>27</v>
      </c>
      <c r="S3366" s="3" t="s">
        <v>27</v>
      </c>
      <c r="T3366" s="3" t="s">
        <v>27</v>
      </c>
    </row>
    <row r="3367">
      <c r="A3367" s="3" t="s">
        <v>7249</v>
      </c>
      <c r="B3367" s="3" t="s">
        <v>27</v>
      </c>
      <c r="C3367" s="3" t="s">
        <v>7250</v>
      </c>
      <c r="D3367" s="4">
        <f t="shared" si="459"/>
        <v>57</v>
      </c>
      <c r="E3367" s="3" t="s">
        <v>7251</v>
      </c>
      <c r="F3367" s="3" t="s">
        <v>24</v>
      </c>
      <c r="G3367" s="5" t="s">
        <v>7252</v>
      </c>
      <c r="H3367" s="3" t="s">
        <v>95</v>
      </c>
      <c r="I3367" s="3" t="s">
        <v>7253</v>
      </c>
      <c r="J3367" s="5" t="s">
        <v>7254</v>
      </c>
      <c r="K3367" s="3" t="s">
        <v>27</v>
      </c>
      <c r="L3367" s="3" t="s">
        <v>785</v>
      </c>
      <c r="M3367" s="3" t="s">
        <v>263</v>
      </c>
      <c r="N3367" s="3" t="s">
        <v>27</v>
      </c>
      <c r="O3367" s="3" t="s">
        <v>27</v>
      </c>
      <c r="P3367" s="3" t="s">
        <v>27</v>
      </c>
      <c r="Q3367" s="3" t="s">
        <v>27</v>
      </c>
      <c r="R3367" s="3" t="s">
        <v>27</v>
      </c>
      <c r="S3367" s="3" t="s">
        <v>27</v>
      </c>
      <c r="T3367" s="3" t="s">
        <v>27</v>
      </c>
    </row>
    <row r="3368">
      <c r="A3368" s="3" t="s">
        <v>7255</v>
      </c>
      <c r="B3368" s="3" t="s">
        <v>27</v>
      </c>
      <c r="C3368" s="3" t="s">
        <v>7256</v>
      </c>
      <c r="D3368" s="4">
        <f>+52</f>
        <v>52</v>
      </c>
      <c r="E3368" s="3" t="s">
        <v>7257</v>
      </c>
      <c r="F3368" s="3" t="s">
        <v>594</v>
      </c>
      <c r="G3368" s="3" t="s">
        <v>7258</v>
      </c>
      <c r="H3368" s="3" t="s">
        <v>26</v>
      </c>
      <c r="I3368" s="3" t="s">
        <v>7259</v>
      </c>
      <c r="J3368" s="3" t="s">
        <v>27</v>
      </c>
      <c r="K3368" s="3" t="s">
        <v>218</v>
      </c>
      <c r="L3368" s="3" t="s">
        <v>27</v>
      </c>
      <c r="M3368" s="3" t="s">
        <v>27</v>
      </c>
      <c r="N3368" s="3" t="s">
        <v>34</v>
      </c>
      <c r="O3368" s="3" t="s">
        <v>27</v>
      </c>
      <c r="P3368" s="3" t="s">
        <v>27</v>
      </c>
      <c r="Q3368" s="3" t="s">
        <v>27</v>
      </c>
      <c r="R3368" s="3" t="s">
        <v>27</v>
      </c>
      <c r="S3368" s="3" t="s">
        <v>27</v>
      </c>
      <c r="T3368" s="3" t="s">
        <v>27</v>
      </c>
    </row>
    <row r="3369">
      <c r="A3369" s="3" t="s">
        <v>7260</v>
      </c>
      <c r="B3369" s="3" t="s">
        <v>27</v>
      </c>
      <c r="C3369" s="3" t="s">
        <v>7261</v>
      </c>
      <c r="D3369" s="4">
        <f t="shared" ref="D3369:D3371" si="460">+57</f>
        <v>57</v>
      </c>
      <c r="E3369" s="3" t="s">
        <v>7262</v>
      </c>
      <c r="F3369" s="3" t="s">
        <v>24</v>
      </c>
      <c r="G3369" s="5" t="s">
        <v>7263</v>
      </c>
      <c r="H3369" s="3" t="s">
        <v>26</v>
      </c>
      <c r="I3369" s="3" t="s">
        <v>7264</v>
      </c>
      <c r="J3369" s="3" t="s">
        <v>27</v>
      </c>
      <c r="K3369" s="3" t="s">
        <v>61</v>
      </c>
      <c r="L3369" s="3" t="s">
        <v>27</v>
      </c>
      <c r="M3369" s="3" t="s">
        <v>27</v>
      </c>
      <c r="N3369" s="3" t="s">
        <v>62</v>
      </c>
      <c r="O3369" s="3" t="s">
        <v>27</v>
      </c>
      <c r="P3369" s="3" t="s">
        <v>27</v>
      </c>
      <c r="Q3369" s="3" t="s">
        <v>27</v>
      </c>
      <c r="R3369" s="3" t="s">
        <v>27</v>
      </c>
      <c r="S3369" s="3" t="s">
        <v>27</v>
      </c>
      <c r="T3369" s="3" t="s">
        <v>27</v>
      </c>
    </row>
    <row r="3370">
      <c r="A3370" s="3" t="s">
        <v>442</v>
      </c>
      <c r="B3370" s="3" t="s">
        <v>27</v>
      </c>
      <c r="C3370" s="3" t="s">
        <v>7265</v>
      </c>
      <c r="D3370" s="4">
        <f t="shared" si="460"/>
        <v>57</v>
      </c>
      <c r="E3370" s="3" t="s">
        <v>7266</v>
      </c>
      <c r="F3370" s="3" t="s">
        <v>24</v>
      </c>
      <c r="G3370" s="5" t="s">
        <v>7267</v>
      </c>
      <c r="H3370" s="3" t="s">
        <v>26</v>
      </c>
      <c r="I3370" s="3" t="s">
        <v>7268</v>
      </c>
      <c r="J3370" s="3" t="s">
        <v>27</v>
      </c>
      <c r="K3370" s="3" t="s">
        <v>54</v>
      </c>
      <c r="L3370" s="3" t="s">
        <v>27</v>
      </c>
      <c r="M3370" s="3" t="s">
        <v>27</v>
      </c>
      <c r="N3370" s="3" t="s">
        <v>62</v>
      </c>
      <c r="O3370" s="3" t="s">
        <v>27</v>
      </c>
      <c r="P3370" s="3" t="s">
        <v>27</v>
      </c>
      <c r="Q3370" s="3" t="s">
        <v>27</v>
      </c>
      <c r="R3370" s="3" t="s">
        <v>27</v>
      </c>
      <c r="S3370" s="3" t="s">
        <v>27</v>
      </c>
      <c r="T3370" s="3" t="s">
        <v>27</v>
      </c>
    </row>
    <row r="3371">
      <c r="A3371" s="3" t="s">
        <v>7269</v>
      </c>
      <c r="B3371" s="3" t="s">
        <v>27</v>
      </c>
      <c r="C3371" s="3" t="s">
        <v>7270</v>
      </c>
      <c r="D3371" s="4">
        <f t="shared" si="460"/>
        <v>57</v>
      </c>
      <c r="E3371" s="3" t="s">
        <v>7271</v>
      </c>
      <c r="F3371" s="3" t="s">
        <v>24</v>
      </c>
      <c r="G3371" s="3" t="s">
        <v>7272</v>
      </c>
      <c r="H3371" s="3" t="s">
        <v>27</v>
      </c>
      <c r="I3371" s="3" t="s">
        <v>27</v>
      </c>
      <c r="J3371" s="3" t="s">
        <v>27</v>
      </c>
      <c r="K3371" s="3" t="s">
        <v>27</v>
      </c>
      <c r="L3371" s="3" t="s">
        <v>27</v>
      </c>
      <c r="M3371" s="3" t="s">
        <v>27</v>
      </c>
      <c r="N3371" s="3" t="s">
        <v>27</v>
      </c>
      <c r="O3371" s="3" t="s">
        <v>27</v>
      </c>
      <c r="P3371" s="3" t="s">
        <v>27</v>
      </c>
      <c r="Q3371" s="3" t="s">
        <v>27</v>
      </c>
      <c r="R3371" s="3" t="s">
        <v>27</v>
      </c>
      <c r="S3371" s="3" t="s">
        <v>27</v>
      </c>
      <c r="T3371" s="3" t="s">
        <v>27</v>
      </c>
    </row>
    <row r="3372">
      <c r="A3372" s="3" t="s">
        <v>7273</v>
      </c>
      <c r="B3372" s="3" t="s">
        <v>27</v>
      </c>
      <c r="C3372" s="3" t="s">
        <v>979</v>
      </c>
      <c r="D3372" s="4">
        <f t="shared" ref="D3372:D3373" si="461">+1</f>
        <v>1</v>
      </c>
      <c r="E3372" s="3" t="s">
        <v>980</v>
      </c>
      <c r="F3372" s="3" t="s">
        <v>594</v>
      </c>
      <c r="G3372" s="5" t="s">
        <v>981</v>
      </c>
      <c r="H3372" s="3" t="s">
        <v>40</v>
      </c>
      <c r="I3372" s="3" t="s">
        <v>982</v>
      </c>
      <c r="J3372" s="3" t="s">
        <v>27</v>
      </c>
      <c r="K3372" s="3" t="s">
        <v>27</v>
      </c>
      <c r="L3372" s="3" t="s">
        <v>27</v>
      </c>
      <c r="M3372" s="3" t="s">
        <v>27</v>
      </c>
      <c r="N3372" s="3" t="s">
        <v>27</v>
      </c>
      <c r="O3372" s="3" t="s">
        <v>27</v>
      </c>
      <c r="P3372" s="3" t="s">
        <v>350</v>
      </c>
      <c r="Q3372" s="3" t="s">
        <v>7274</v>
      </c>
      <c r="R3372" s="3" t="s">
        <v>46</v>
      </c>
      <c r="S3372" s="3" t="s">
        <v>27</v>
      </c>
      <c r="T3372" s="3" t="s">
        <v>27</v>
      </c>
    </row>
    <row r="3373">
      <c r="A3373" s="3" t="s">
        <v>7275</v>
      </c>
      <c r="B3373" s="3" t="s">
        <v>27</v>
      </c>
      <c r="C3373" s="3" t="s">
        <v>7276</v>
      </c>
      <c r="D3373" s="4">
        <f t="shared" si="461"/>
        <v>1</v>
      </c>
      <c r="E3373" s="3" t="s">
        <v>7277</v>
      </c>
      <c r="F3373" s="3" t="s">
        <v>133</v>
      </c>
      <c r="G3373" s="5" t="s">
        <v>7278</v>
      </c>
      <c r="H3373" s="3" t="s">
        <v>95</v>
      </c>
      <c r="I3373" s="3" t="s">
        <v>7279</v>
      </c>
      <c r="J3373" s="5" t="s">
        <v>7280</v>
      </c>
      <c r="K3373" s="3" t="s">
        <v>27</v>
      </c>
      <c r="L3373" s="3" t="s">
        <v>1230</v>
      </c>
      <c r="M3373" s="3" t="s">
        <v>116</v>
      </c>
      <c r="N3373" s="3" t="s">
        <v>27</v>
      </c>
      <c r="O3373" s="3" t="s">
        <v>27</v>
      </c>
      <c r="P3373" s="3" t="s">
        <v>27</v>
      </c>
      <c r="Q3373" s="3" t="s">
        <v>27</v>
      </c>
      <c r="R3373" s="3" t="s">
        <v>27</v>
      </c>
      <c r="S3373" s="3" t="s">
        <v>27</v>
      </c>
      <c r="T3373" s="3" t="s">
        <v>27</v>
      </c>
    </row>
    <row r="3374">
      <c r="A3374" s="3" t="s">
        <v>7281</v>
      </c>
      <c r="B3374" s="3" t="s">
        <v>27</v>
      </c>
      <c r="C3374" s="3" t="s">
        <v>7282</v>
      </c>
      <c r="D3374" s="4">
        <f>+52</f>
        <v>52</v>
      </c>
      <c r="E3374" s="3" t="s">
        <v>7283</v>
      </c>
      <c r="F3374" s="3" t="s">
        <v>594</v>
      </c>
      <c r="G3374" s="5" t="s">
        <v>7284</v>
      </c>
      <c r="H3374" s="3" t="s">
        <v>40</v>
      </c>
      <c r="I3374" s="3" t="s">
        <v>7285</v>
      </c>
      <c r="J3374" s="3" t="s">
        <v>27</v>
      </c>
      <c r="K3374" s="3" t="s">
        <v>27</v>
      </c>
      <c r="L3374" s="3" t="s">
        <v>27</v>
      </c>
      <c r="M3374" s="3" t="s">
        <v>27</v>
      </c>
      <c r="N3374" s="3" t="s">
        <v>27</v>
      </c>
      <c r="O3374" s="3" t="s">
        <v>27</v>
      </c>
      <c r="P3374" s="3" t="s">
        <v>282</v>
      </c>
      <c r="Q3374" s="3" t="s">
        <v>7286</v>
      </c>
      <c r="R3374" s="3" t="s">
        <v>27</v>
      </c>
      <c r="S3374" s="3" t="s">
        <v>27</v>
      </c>
      <c r="T3374" s="3" t="s">
        <v>27</v>
      </c>
    </row>
    <row r="3375">
      <c r="A3375" s="3" t="s">
        <v>7287</v>
      </c>
      <c r="B3375" s="3" t="s">
        <v>27</v>
      </c>
      <c r="C3375" s="3" t="s">
        <v>7288</v>
      </c>
      <c r="D3375" s="4">
        <f>+1</f>
        <v>1</v>
      </c>
      <c r="E3375" s="3" t="s">
        <v>7289</v>
      </c>
      <c r="F3375" s="3" t="s">
        <v>133</v>
      </c>
      <c r="G3375" s="5" t="s">
        <v>7290</v>
      </c>
      <c r="H3375" s="3" t="s">
        <v>95</v>
      </c>
      <c r="I3375" s="3" t="s">
        <v>7291</v>
      </c>
      <c r="J3375" s="5" t="s">
        <v>7292</v>
      </c>
      <c r="K3375" s="3" t="s">
        <v>27</v>
      </c>
      <c r="L3375" s="3" t="s">
        <v>7293</v>
      </c>
      <c r="M3375" s="3" t="s">
        <v>96</v>
      </c>
      <c r="N3375" s="3" t="s">
        <v>27</v>
      </c>
      <c r="O3375" s="3" t="s">
        <v>27</v>
      </c>
      <c r="P3375" s="3" t="s">
        <v>27</v>
      </c>
      <c r="Q3375" s="3" t="s">
        <v>27</v>
      </c>
      <c r="R3375" s="3" t="s">
        <v>27</v>
      </c>
      <c r="S3375" s="3" t="s">
        <v>27</v>
      </c>
      <c r="T3375" s="3" t="s">
        <v>27</v>
      </c>
    </row>
    <row r="3376">
      <c r="A3376" s="3" t="s">
        <v>7294</v>
      </c>
      <c r="B3376" s="3" t="s">
        <v>27</v>
      </c>
      <c r="C3376" s="3" t="s">
        <v>7295</v>
      </c>
      <c r="D3376" s="4">
        <f t="shared" ref="D3376:D3377" si="462">+57</f>
        <v>57</v>
      </c>
      <c r="E3376" s="3" t="s">
        <v>7296</v>
      </c>
      <c r="F3376" s="3" t="s">
        <v>24</v>
      </c>
      <c r="G3376" s="5" t="s">
        <v>7297</v>
      </c>
      <c r="H3376" s="3" t="s">
        <v>95</v>
      </c>
      <c r="I3376" s="3" t="s">
        <v>7298</v>
      </c>
      <c r="J3376" s="5" t="s">
        <v>7299</v>
      </c>
      <c r="K3376" s="3" t="s">
        <v>27</v>
      </c>
      <c r="L3376" s="3" t="s">
        <v>3073</v>
      </c>
      <c r="M3376" s="3" t="s">
        <v>263</v>
      </c>
      <c r="N3376" s="3" t="s">
        <v>27</v>
      </c>
      <c r="O3376" s="3" t="s">
        <v>27</v>
      </c>
      <c r="P3376" s="3" t="s">
        <v>27</v>
      </c>
      <c r="Q3376" s="3" t="s">
        <v>27</v>
      </c>
      <c r="R3376" s="3" t="s">
        <v>27</v>
      </c>
      <c r="S3376" s="3" t="s">
        <v>27</v>
      </c>
      <c r="T3376" s="3" t="s">
        <v>27</v>
      </c>
    </row>
    <row r="3377">
      <c r="A3377" s="3" t="s">
        <v>7300</v>
      </c>
      <c r="B3377" s="3" t="s">
        <v>27</v>
      </c>
      <c r="C3377" s="3" t="s">
        <v>7301</v>
      </c>
      <c r="D3377" s="4">
        <f t="shared" si="462"/>
        <v>57</v>
      </c>
      <c r="E3377" s="3" t="s">
        <v>7302</v>
      </c>
      <c r="F3377" s="3" t="s">
        <v>24</v>
      </c>
      <c r="G3377" s="5" t="s">
        <v>7303</v>
      </c>
      <c r="H3377" s="3" t="s">
        <v>26</v>
      </c>
      <c r="I3377" s="3" t="s">
        <v>7304</v>
      </c>
      <c r="J3377" s="3" t="s">
        <v>27</v>
      </c>
      <c r="K3377" s="3" t="s">
        <v>61</v>
      </c>
      <c r="L3377" s="3" t="s">
        <v>27</v>
      </c>
      <c r="M3377" s="3" t="s">
        <v>27</v>
      </c>
      <c r="N3377" s="3" t="s">
        <v>27</v>
      </c>
      <c r="O3377" s="3" t="s">
        <v>27</v>
      </c>
      <c r="P3377" s="3" t="s">
        <v>27</v>
      </c>
      <c r="Q3377" s="3" t="s">
        <v>27</v>
      </c>
      <c r="R3377" s="3" t="s">
        <v>27</v>
      </c>
      <c r="S3377" s="3" t="s">
        <v>27</v>
      </c>
      <c r="T3377" s="3" t="s">
        <v>27</v>
      </c>
    </row>
    <row r="3378">
      <c r="A3378" s="3" t="s">
        <v>7305</v>
      </c>
      <c r="B3378" s="3" t="s">
        <v>27</v>
      </c>
      <c r="C3378" s="3" t="s">
        <v>7306</v>
      </c>
      <c r="D3378" s="4">
        <f>+507</f>
        <v>507</v>
      </c>
      <c r="E3378" s="3" t="s">
        <v>7307</v>
      </c>
      <c r="F3378" s="3" t="s">
        <v>346</v>
      </c>
      <c r="G3378" s="3" t="s">
        <v>7308</v>
      </c>
      <c r="H3378" s="3" t="s">
        <v>26</v>
      </c>
      <c r="I3378" s="3" t="s">
        <v>27</v>
      </c>
      <c r="J3378" s="3" t="s">
        <v>27</v>
      </c>
      <c r="K3378" s="3" t="s">
        <v>128</v>
      </c>
      <c r="L3378" s="3" t="s">
        <v>27</v>
      </c>
      <c r="M3378" s="3" t="s">
        <v>27</v>
      </c>
      <c r="N3378" s="3" t="s">
        <v>364</v>
      </c>
      <c r="O3378" s="3" t="s">
        <v>27</v>
      </c>
      <c r="P3378" s="3" t="s">
        <v>27</v>
      </c>
      <c r="Q3378" s="3" t="s">
        <v>27</v>
      </c>
      <c r="R3378" s="3" t="s">
        <v>27</v>
      </c>
      <c r="S3378" s="3" t="s">
        <v>27</v>
      </c>
      <c r="T3378" s="3" t="s">
        <v>27</v>
      </c>
    </row>
    <row r="3379">
      <c r="A3379" s="3" t="s">
        <v>7309</v>
      </c>
      <c r="B3379" s="3" t="s">
        <v>27</v>
      </c>
      <c r="C3379" s="3" t="s">
        <v>7310</v>
      </c>
      <c r="D3379" s="4">
        <f t="shared" ref="D3379:D3388" si="463">+57</f>
        <v>57</v>
      </c>
      <c r="E3379" s="3" t="s">
        <v>7311</v>
      </c>
      <c r="F3379" s="3" t="s">
        <v>24</v>
      </c>
      <c r="G3379" s="5" t="s">
        <v>7312</v>
      </c>
      <c r="H3379" s="3" t="s">
        <v>26</v>
      </c>
      <c r="I3379" s="3" t="s">
        <v>7313</v>
      </c>
      <c r="J3379" s="3" t="s">
        <v>27</v>
      </c>
      <c r="K3379" s="3" t="s">
        <v>61</v>
      </c>
      <c r="L3379" s="3" t="s">
        <v>27</v>
      </c>
      <c r="M3379" s="3" t="s">
        <v>27</v>
      </c>
      <c r="N3379" s="3" t="s">
        <v>77</v>
      </c>
      <c r="O3379" s="3" t="s">
        <v>27</v>
      </c>
      <c r="P3379" s="3" t="s">
        <v>27</v>
      </c>
      <c r="Q3379" s="3" t="s">
        <v>27</v>
      </c>
      <c r="R3379" s="3" t="s">
        <v>27</v>
      </c>
      <c r="S3379" s="3" t="s">
        <v>27</v>
      </c>
      <c r="T3379" s="3" t="s">
        <v>27</v>
      </c>
    </row>
    <row r="3380">
      <c r="A3380" s="3" t="s">
        <v>7314</v>
      </c>
      <c r="B3380" s="3" t="s">
        <v>27</v>
      </c>
      <c r="C3380" s="3" t="s">
        <v>7315</v>
      </c>
      <c r="D3380" s="4">
        <f t="shared" si="463"/>
        <v>57</v>
      </c>
      <c r="E3380" s="3" t="s">
        <v>7316</v>
      </c>
      <c r="F3380" s="3" t="s">
        <v>24</v>
      </c>
      <c r="G3380" s="5" t="s">
        <v>7317</v>
      </c>
      <c r="H3380" s="3" t="s">
        <v>26</v>
      </c>
      <c r="I3380" s="3" t="s">
        <v>7318</v>
      </c>
      <c r="J3380" s="3" t="s">
        <v>27</v>
      </c>
      <c r="K3380" s="3" t="s">
        <v>33</v>
      </c>
      <c r="L3380" s="3" t="s">
        <v>27</v>
      </c>
      <c r="M3380" s="3" t="s">
        <v>27</v>
      </c>
      <c r="N3380" s="3" t="s">
        <v>27</v>
      </c>
      <c r="O3380" s="3" t="s">
        <v>27</v>
      </c>
      <c r="P3380" s="3" t="s">
        <v>27</v>
      </c>
      <c r="Q3380" s="3" t="s">
        <v>27</v>
      </c>
      <c r="R3380" s="3" t="s">
        <v>27</v>
      </c>
      <c r="S3380" s="3" t="s">
        <v>27</v>
      </c>
      <c r="T3380" s="3" t="s">
        <v>27</v>
      </c>
    </row>
    <row r="3381">
      <c r="A3381" s="3" t="s">
        <v>7319</v>
      </c>
      <c r="B3381" s="3" t="s">
        <v>27</v>
      </c>
      <c r="C3381" s="3" t="s">
        <v>7320</v>
      </c>
      <c r="D3381" s="4">
        <f t="shared" si="463"/>
        <v>57</v>
      </c>
      <c r="E3381" s="3" t="s">
        <v>7321</v>
      </c>
      <c r="F3381" s="3" t="s">
        <v>24</v>
      </c>
      <c r="G3381" s="5" t="s">
        <v>7322</v>
      </c>
      <c r="H3381" s="3" t="s">
        <v>26</v>
      </c>
      <c r="I3381" s="3" t="s">
        <v>7323</v>
      </c>
      <c r="J3381" s="3" t="s">
        <v>27</v>
      </c>
      <c r="K3381" s="3" t="s">
        <v>33</v>
      </c>
      <c r="L3381" s="3" t="s">
        <v>27</v>
      </c>
      <c r="M3381" s="3" t="s">
        <v>27</v>
      </c>
      <c r="N3381" s="3" t="s">
        <v>62</v>
      </c>
      <c r="O3381" s="3" t="s">
        <v>27</v>
      </c>
      <c r="P3381" s="3" t="s">
        <v>27</v>
      </c>
      <c r="Q3381" s="3" t="s">
        <v>27</v>
      </c>
      <c r="R3381" s="3" t="s">
        <v>27</v>
      </c>
      <c r="S3381" s="3" t="s">
        <v>27</v>
      </c>
      <c r="T3381" s="3" t="s">
        <v>27</v>
      </c>
    </row>
    <row r="3382">
      <c r="A3382" s="3" t="s">
        <v>7324</v>
      </c>
      <c r="B3382" s="3" t="s">
        <v>27</v>
      </c>
      <c r="C3382" s="3" t="s">
        <v>7325</v>
      </c>
      <c r="D3382" s="4">
        <f t="shared" si="463"/>
        <v>57</v>
      </c>
      <c r="E3382" s="3" t="s">
        <v>7326</v>
      </c>
      <c r="F3382" s="3" t="s">
        <v>24</v>
      </c>
      <c r="G3382" s="5" t="s">
        <v>7327</v>
      </c>
      <c r="H3382" s="3" t="s">
        <v>26</v>
      </c>
      <c r="I3382" s="3" t="s">
        <v>7328</v>
      </c>
      <c r="J3382" s="3" t="s">
        <v>27</v>
      </c>
      <c r="K3382" s="3" t="s">
        <v>54</v>
      </c>
      <c r="L3382" s="3" t="s">
        <v>27</v>
      </c>
      <c r="M3382" s="3" t="s">
        <v>27</v>
      </c>
      <c r="N3382" s="3" t="s">
        <v>62</v>
      </c>
      <c r="O3382" s="3" t="s">
        <v>27</v>
      </c>
      <c r="P3382" s="3" t="s">
        <v>27</v>
      </c>
      <c r="Q3382" s="3" t="s">
        <v>27</v>
      </c>
      <c r="R3382" s="3" t="s">
        <v>27</v>
      </c>
      <c r="S3382" s="3" t="s">
        <v>27</v>
      </c>
      <c r="T3382" s="3" t="s">
        <v>27</v>
      </c>
    </row>
    <row r="3383">
      <c r="A3383" s="3" t="s">
        <v>7329</v>
      </c>
      <c r="B3383" s="3" t="s">
        <v>27</v>
      </c>
      <c r="C3383" s="3" t="s">
        <v>7330</v>
      </c>
      <c r="D3383" s="4">
        <f t="shared" si="463"/>
        <v>57</v>
      </c>
      <c r="E3383" s="3" t="s">
        <v>7331</v>
      </c>
      <c r="F3383" s="3" t="s">
        <v>24</v>
      </c>
      <c r="G3383" s="5" t="s">
        <v>7332</v>
      </c>
      <c r="H3383" s="3" t="s">
        <v>26</v>
      </c>
      <c r="I3383" s="3" t="s">
        <v>3679</v>
      </c>
      <c r="J3383" s="3" t="s">
        <v>27</v>
      </c>
      <c r="K3383" s="3" t="s">
        <v>33</v>
      </c>
      <c r="L3383" s="3" t="s">
        <v>27</v>
      </c>
      <c r="M3383" s="3" t="s">
        <v>27</v>
      </c>
      <c r="N3383" s="3" t="s">
        <v>34</v>
      </c>
      <c r="O3383" s="3" t="s">
        <v>27</v>
      </c>
      <c r="P3383" s="3" t="s">
        <v>27</v>
      </c>
      <c r="Q3383" s="3" t="s">
        <v>27</v>
      </c>
      <c r="R3383" s="3" t="s">
        <v>27</v>
      </c>
      <c r="S3383" s="3" t="s">
        <v>27</v>
      </c>
      <c r="T3383" s="3" t="s">
        <v>27</v>
      </c>
    </row>
    <row r="3384">
      <c r="A3384" s="3" t="s">
        <v>7333</v>
      </c>
      <c r="B3384" s="3" t="s">
        <v>27</v>
      </c>
      <c r="C3384" s="3" t="s">
        <v>7334</v>
      </c>
      <c r="D3384" s="4">
        <f t="shared" si="463"/>
        <v>57</v>
      </c>
      <c r="E3384" s="3" t="s">
        <v>7335</v>
      </c>
      <c r="F3384" s="3" t="s">
        <v>24</v>
      </c>
      <c r="G3384" s="5" t="s">
        <v>7336</v>
      </c>
      <c r="H3384" s="3" t="s">
        <v>26</v>
      </c>
      <c r="I3384" s="3" t="s">
        <v>7328</v>
      </c>
      <c r="J3384" s="3" t="s">
        <v>27</v>
      </c>
      <c r="K3384" s="3" t="s">
        <v>54</v>
      </c>
      <c r="L3384" s="3" t="s">
        <v>27</v>
      </c>
      <c r="M3384" s="3" t="s">
        <v>27</v>
      </c>
      <c r="N3384" s="3" t="s">
        <v>62</v>
      </c>
      <c r="O3384" s="3" t="s">
        <v>27</v>
      </c>
      <c r="P3384" s="3" t="s">
        <v>27</v>
      </c>
      <c r="Q3384" s="3" t="s">
        <v>27</v>
      </c>
      <c r="R3384" s="3" t="s">
        <v>27</v>
      </c>
      <c r="S3384" s="3" t="s">
        <v>27</v>
      </c>
      <c r="T3384" s="3" t="s">
        <v>27</v>
      </c>
    </row>
    <row r="3385">
      <c r="A3385" s="3" t="s">
        <v>7337</v>
      </c>
      <c r="B3385" s="3" t="s">
        <v>27</v>
      </c>
      <c r="C3385" s="3" t="s">
        <v>7338</v>
      </c>
      <c r="D3385" s="4">
        <f t="shared" si="463"/>
        <v>57</v>
      </c>
      <c r="E3385" s="3" t="s">
        <v>7339</v>
      </c>
      <c r="F3385" s="3" t="s">
        <v>24</v>
      </c>
      <c r="G3385" s="5" t="s">
        <v>7340</v>
      </c>
      <c r="H3385" s="3" t="s">
        <v>26</v>
      </c>
      <c r="I3385" s="3" t="s">
        <v>27</v>
      </c>
      <c r="J3385" s="3" t="s">
        <v>27</v>
      </c>
      <c r="K3385" s="3" t="s">
        <v>61</v>
      </c>
      <c r="L3385" s="3" t="s">
        <v>27</v>
      </c>
      <c r="M3385" s="3" t="s">
        <v>27</v>
      </c>
      <c r="N3385" s="3" t="s">
        <v>34</v>
      </c>
      <c r="O3385" s="3" t="s">
        <v>27</v>
      </c>
      <c r="P3385" s="3" t="s">
        <v>27</v>
      </c>
      <c r="Q3385" s="3" t="s">
        <v>27</v>
      </c>
      <c r="R3385" s="3" t="s">
        <v>27</v>
      </c>
      <c r="S3385" s="3" t="s">
        <v>27</v>
      </c>
      <c r="T3385" s="3" t="s">
        <v>27</v>
      </c>
    </row>
    <row r="3386">
      <c r="A3386" s="3" t="s">
        <v>7341</v>
      </c>
      <c r="B3386" s="3" t="s">
        <v>27</v>
      </c>
      <c r="C3386" s="3" t="s">
        <v>7342</v>
      </c>
      <c r="D3386" s="4">
        <f t="shared" si="463"/>
        <v>57</v>
      </c>
      <c r="E3386" s="3" t="s">
        <v>7343</v>
      </c>
      <c r="F3386" s="3" t="s">
        <v>24</v>
      </c>
      <c r="G3386" s="5" t="s">
        <v>7344</v>
      </c>
      <c r="H3386" s="3" t="s">
        <v>95</v>
      </c>
      <c r="I3386" s="3" t="s">
        <v>7345</v>
      </c>
      <c r="J3386" s="5" t="s">
        <v>7346</v>
      </c>
      <c r="K3386" s="3" t="s">
        <v>27</v>
      </c>
      <c r="L3386" s="3" t="s">
        <v>156</v>
      </c>
      <c r="M3386" s="3" t="s">
        <v>116</v>
      </c>
      <c r="N3386" s="3" t="s">
        <v>27</v>
      </c>
      <c r="O3386" s="3" t="s">
        <v>27</v>
      </c>
      <c r="P3386" s="3" t="s">
        <v>27</v>
      </c>
      <c r="Q3386" s="3" t="s">
        <v>27</v>
      </c>
      <c r="R3386" s="3" t="s">
        <v>27</v>
      </c>
      <c r="S3386" s="3" t="s">
        <v>27</v>
      </c>
      <c r="T3386" s="3" t="s">
        <v>27</v>
      </c>
    </row>
    <row r="3387">
      <c r="A3387" s="3" t="s">
        <v>7347</v>
      </c>
      <c r="B3387" s="3" t="s">
        <v>27</v>
      </c>
      <c r="C3387" s="3" t="s">
        <v>7348</v>
      </c>
      <c r="D3387" s="4">
        <f t="shared" si="463"/>
        <v>57</v>
      </c>
      <c r="E3387" s="3" t="s">
        <v>7349</v>
      </c>
      <c r="F3387" s="3" t="s">
        <v>24</v>
      </c>
      <c r="G3387" s="5" t="s">
        <v>7350</v>
      </c>
      <c r="H3387" s="3" t="s">
        <v>95</v>
      </c>
      <c r="I3387" s="3" t="s">
        <v>7351</v>
      </c>
      <c r="J3387" s="5" t="s">
        <v>7352</v>
      </c>
      <c r="K3387" s="3" t="s">
        <v>27</v>
      </c>
      <c r="L3387" s="3" t="s">
        <v>156</v>
      </c>
      <c r="M3387" s="3" t="s">
        <v>500</v>
      </c>
      <c r="N3387" s="3" t="s">
        <v>27</v>
      </c>
      <c r="O3387" s="3" t="s">
        <v>27</v>
      </c>
      <c r="P3387" s="3" t="s">
        <v>27</v>
      </c>
      <c r="Q3387" s="3" t="s">
        <v>27</v>
      </c>
      <c r="R3387" s="3" t="s">
        <v>27</v>
      </c>
      <c r="S3387" s="3" t="s">
        <v>27</v>
      </c>
      <c r="T3387" s="3" t="s">
        <v>27</v>
      </c>
    </row>
    <row r="3388">
      <c r="A3388" s="3" t="s">
        <v>7353</v>
      </c>
      <c r="B3388" s="3" t="s">
        <v>27</v>
      </c>
      <c r="C3388" s="3" t="s">
        <v>7354</v>
      </c>
      <c r="D3388" s="4">
        <f t="shared" si="463"/>
        <v>57</v>
      </c>
      <c r="E3388" s="3" t="s">
        <v>7355</v>
      </c>
      <c r="F3388" s="3" t="s">
        <v>24</v>
      </c>
      <c r="G3388" s="5" t="s">
        <v>7356</v>
      </c>
      <c r="H3388" s="3" t="s">
        <v>26</v>
      </c>
      <c r="I3388" s="3" t="s">
        <v>7357</v>
      </c>
      <c r="J3388" s="3" t="s">
        <v>27</v>
      </c>
      <c r="K3388" s="3" t="s">
        <v>218</v>
      </c>
      <c r="L3388" s="3" t="s">
        <v>27</v>
      </c>
      <c r="M3388" s="3" t="s">
        <v>27</v>
      </c>
      <c r="N3388" s="3" t="s">
        <v>34</v>
      </c>
      <c r="O3388" s="3" t="s">
        <v>27</v>
      </c>
      <c r="P3388" s="3" t="s">
        <v>27</v>
      </c>
      <c r="Q3388" s="3" t="s">
        <v>27</v>
      </c>
      <c r="R3388" s="3" t="s">
        <v>27</v>
      </c>
      <c r="S3388" s="3" t="s">
        <v>27</v>
      </c>
      <c r="T3388" s="3" t="s">
        <v>27</v>
      </c>
    </row>
    <row r="3389">
      <c r="A3389" s="3" t="s">
        <v>7358</v>
      </c>
      <c r="B3389" s="3" t="s">
        <v>27</v>
      </c>
      <c r="C3389" s="3" t="s">
        <v>7359</v>
      </c>
      <c r="D3389" s="4">
        <f>+55</f>
        <v>55</v>
      </c>
      <c r="E3389" s="3" t="s">
        <v>7360</v>
      </c>
      <c r="F3389" s="3" t="s">
        <v>616</v>
      </c>
      <c r="G3389" s="3" t="s">
        <v>7361</v>
      </c>
      <c r="H3389" s="3" t="s">
        <v>95</v>
      </c>
      <c r="I3389" s="3" t="s">
        <v>7362</v>
      </c>
      <c r="J3389" s="5" t="s">
        <v>7363</v>
      </c>
      <c r="K3389" s="3" t="s">
        <v>27</v>
      </c>
      <c r="L3389" s="3" t="s">
        <v>4003</v>
      </c>
      <c r="M3389" s="3" t="s">
        <v>263</v>
      </c>
      <c r="N3389" s="3" t="s">
        <v>27</v>
      </c>
      <c r="O3389" s="3" t="s">
        <v>27</v>
      </c>
      <c r="P3389" s="3" t="s">
        <v>27</v>
      </c>
      <c r="Q3389" s="3" t="s">
        <v>27</v>
      </c>
      <c r="R3389" s="3" t="s">
        <v>27</v>
      </c>
      <c r="S3389" s="3" t="s">
        <v>27</v>
      </c>
      <c r="T3389" s="3" t="s">
        <v>27</v>
      </c>
    </row>
    <row r="3390">
      <c r="A3390" s="3" t="s">
        <v>7364</v>
      </c>
      <c r="B3390" s="3" t="s">
        <v>27</v>
      </c>
      <c r="C3390" s="3" t="s">
        <v>7365</v>
      </c>
      <c r="D3390" s="4">
        <f>+33</f>
        <v>33</v>
      </c>
      <c r="E3390" s="3" t="s">
        <v>7366</v>
      </c>
      <c r="F3390" s="3" t="s">
        <v>2293</v>
      </c>
      <c r="G3390" s="5" t="s">
        <v>7367</v>
      </c>
      <c r="H3390" s="3" t="s">
        <v>95</v>
      </c>
      <c r="I3390" s="3" t="s">
        <v>7368</v>
      </c>
      <c r="J3390" s="5" t="s">
        <v>7369</v>
      </c>
      <c r="K3390" s="3" t="s">
        <v>27</v>
      </c>
      <c r="L3390" s="3" t="s">
        <v>7370</v>
      </c>
      <c r="M3390" s="3" t="s">
        <v>96</v>
      </c>
      <c r="N3390" s="3" t="s">
        <v>27</v>
      </c>
      <c r="O3390" s="3" t="s">
        <v>27</v>
      </c>
      <c r="P3390" s="3" t="s">
        <v>27</v>
      </c>
      <c r="Q3390" s="3" t="s">
        <v>27</v>
      </c>
      <c r="R3390" s="3" t="s">
        <v>27</v>
      </c>
      <c r="S3390" s="3" t="s">
        <v>27</v>
      </c>
      <c r="T3390" s="3" t="s">
        <v>27</v>
      </c>
    </row>
    <row r="3391">
      <c r="A3391" s="3" t="s">
        <v>7371</v>
      </c>
      <c r="B3391" s="3" t="s">
        <v>27</v>
      </c>
      <c r="C3391" s="3" t="s">
        <v>7372</v>
      </c>
      <c r="D3391" s="4">
        <f t="shared" ref="D3391:D3393" si="464">+57</f>
        <v>57</v>
      </c>
      <c r="E3391" s="3">
        <v>3.0221233655E10</v>
      </c>
      <c r="F3391" s="3" t="s">
        <v>24</v>
      </c>
      <c r="G3391" s="3" t="s">
        <v>7373</v>
      </c>
      <c r="H3391" s="3" t="s">
        <v>26</v>
      </c>
      <c r="I3391" s="3" t="s">
        <v>27</v>
      </c>
      <c r="J3391" s="3" t="s">
        <v>27</v>
      </c>
      <c r="K3391" s="3" t="s">
        <v>27</v>
      </c>
      <c r="L3391" s="3" t="s">
        <v>27</v>
      </c>
      <c r="M3391" s="3" t="s">
        <v>27</v>
      </c>
      <c r="N3391" s="3" t="s">
        <v>27</v>
      </c>
      <c r="O3391" s="3" t="s">
        <v>27</v>
      </c>
      <c r="P3391" s="3" t="s">
        <v>27</v>
      </c>
      <c r="Q3391" s="3" t="s">
        <v>27</v>
      </c>
      <c r="R3391" s="3" t="s">
        <v>27</v>
      </c>
      <c r="S3391" s="3" t="s">
        <v>27</v>
      </c>
      <c r="T3391" s="3" t="s">
        <v>27</v>
      </c>
    </row>
    <row r="3392">
      <c r="A3392" s="3" t="s">
        <v>7374</v>
      </c>
      <c r="B3392" s="3" t="s">
        <v>27</v>
      </c>
      <c r="C3392" s="3" t="s">
        <v>7375</v>
      </c>
      <c r="D3392" s="4">
        <f t="shared" si="464"/>
        <v>57</v>
      </c>
      <c r="E3392" s="3" t="s">
        <v>7376</v>
      </c>
      <c r="F3392" s="3" t="s">
        <v>24</v>
      </c>
      <c r="G3392" s="5" t="s">
        <v>7377</v>
      </c>
      <c r="H3392" s="3" t="s">
        <v>26</v>
      </c>
      <c r="I3392" s="3" t="s">
        <v>7378</v>
      </c>
      <c r="J3392" s="3" t="s">
        <v>27</v>
      </c>
      <c r="K3392" s="3" t="s">
        <v>54</v>
      </c>
      <c r="L3392" s="3" t="s">
        <v>27</v>
      </c>
      <c r="M3392" s="3" t="s">
        <v>27</v>
      </c>
      <c r="N3392" s="3" t="s">
        <v>69</v>
      </c>
      <c r="O3392" s="3" t="s">
        <v>27</v>
      </c>
      <c r="P3392" s="3" t="s">
        <v>27</v>
      </c>
      <c r="Q3392" s="3" t="s">
        <v>27</v>
      </c>
      <c r="R3392" s="3" t="s">
        <v>27</v>
      </c>
      <c r="S3392" s="3" t="s">
        <v>27</v>
      </c>
      <c r="T3392" s="3" t="s">
        <v>27</v>
      </c>
    </row>
    <row r="3393">
      <c r="A3393" s="3" t="s">
        <v>7379</v>
      </c>
      <c r="B3393" s="3" t="s">
        <v>27</v>
      </c>
      <c r="C3393" s="3" t="s">
        <v>7380</v>
      </c>
      <c r="D3393" s="4">
        <f t="shared" si="464"/>
        <v>57</v>
      </c>
      <c r="E3393" s="3" t="s">
        <v>7381</v>
      </c>
      <c r="F3393" s="3" t="s">
        <v>24</v>
      </c>
      <c r="G3393" s="5" t="s">
        <v>7382</v>
      </c>
      <c r="H3393" s="3" t="s">
        <v>95</v>
      </c>
      <c r="I3393" s="3" t="s">
        <v>7383</v>
      </c>
      <c r="J3393" s="5" t="s">
        <v>7384</v>
      </c>
      <c r="K3393" s="3" t="s">
        <v>27</v>
      </c>
      <c r="L3393" s="3" t="s">
        <v>6285</v>
      </c>
      <c r="M3393" s="3" t="s">
        <v>116</v>
      </c>
      <c r="N3393" s="3" t="s">
        <v>27</v>
      </c>
      <c r="O3393" s="3" t="s">
        <v>27</v>
      </c>
      <c r="P3393" s="3" t="s">
        <v>27</v>
      </c>
      <c r="Q3393" s="3" t="s">
        <v>27</v>
      </c>
      <c r="R3393" s="3" t="s">
        <v>27</v>
      </c>
      <c r="S3393" s="3" t="s">
        <v>27</v>
      </c>
      <c r="T3393" s="3" t="s">
        <v>27</v>
      </c>
    </row>
    <row r="3394">
      <c r="A3394" s="3" t="s">
        <v>7385</v>
      </c>
      <c r="B3394" s="3" t="s">
        <v>27</v>
      </c>
      <c r="C3394" s="3" t="s">
        <v>7386</v>
      </c>
      <c r="D3394" s="4">
        <f>+1</f>
        <v>1</v>
      </c>
      <c r="E3394" s="3" t="s">
        <v>7387</v>
      </c>
      <c r="F3394" s="3" t="s">
        <v>24</v>
      </c>
      <c r="G3394" s="5" t="s">
        <v>7388</v>
      </c>
      <c r="H3394" s="3" t="s">
        <v>95</v>
      </c>
      <c r="I3394" s="3" t="s">
        <v>7389</v>
      </c>
      <c r="J3394" s="5" t="s">
        <v>7390</v>
      </c>
      <c r="K3394" s="3" t="s">
        <v>27</v>
      </c>
      <c r="L3394" s="3" t="s">
        <v>785</v>
      </c>
      <c r="M3394" s="3" t="s">
        <v>96</v>
      </c>
      <c r="N3394" s="3" t="s">
        <v>27</v>
      </c>
      <c r="O3394" s="3" t="s">
        <v>27</v>
      </c>
      <c r="P3394" s="3" t="s">
        <v>27</v>
      </c>
      <c r="Q3394" s="3" t="s">
        <v>27</v>
      </c>
      <c r="R3394" s="3" t="s">
        <v>27</v>
      </c>
      <c r="S3394" s="3" t="s">
        <v>27</v>
      </c>
      <c r="T3394" s="3" t="s">
        <v>27</v>
      </c>
    </row>
    <row r="3395">
      <c r="A3395" s="3" t="s">
        <v>7391</v>
      </c>
      <c r="B3395" s="3" t="s">
        <v>27</v>
      </c>
      <c r="C3395" s="3" t="s">
        <v>7392</v>
      </c>
      <c r="D3395" s="4">
        <f>+56</f>
        <v>56</v>
      </c>
      <c r="E3395" s="3" t="s">
        <v>7393</v>
      </c>
      <c r="F3395" s="3" t="s">
        <v>101</v>
      </c>
      <c r="G3395" s="5" t="s">
        <v>7394</v>
      </c>
      <c r="H3395" s="3" t="s">
        <v>95</v>
      </c>
      <c r="I3395" s="5" t="s">
        <v>7395</v>
      </c>
      <c r="J3395" s="5" t="s">
        <v>7396</v>
      </c>
      <c r="K3395" s="3" t="s">
        <v>27</v>
      </c>
      <c r="L3395" s="3" t="s">
        <v>5288</v>
      </c>
      <c r="M3395" s="3" t="s">
        <v>1119</v>
      </c>
      <c r="N3395" s="3" t="s">
        <v>27</v>
      </c>
      <c r="O3395" s="3" t="s">
        <v>27</v>
      </c>
      <c r="P3395" s="3" t="s">
        <v>27</v>
      </c>
      <c r="Q3395" s="3" t="s">
        <v>27</v>
      </c>
      <c r="R3395" s="3" t="s">
        <v>27</v>
      </c>
      <c r="S3395" s="3" t="s">
        <v>27</v>
      </c>
      <c r="T3395" s="3" t="s">
        <v>27</v>
      </c>
    </row>
    <row r="3396">
      <c r="A3396" s="3" t="s">
        <v>7397</v>
      </c>
      <c r="B3396" s="3" t="s">
        <v>27</v>
      </c>
      <c r="C3396" s="3" t="s">
        <v>7398</v>
      </c>
      <c r="D3396" s="4">
        <f t="shared" ref="D3396:D3400" si="465">+57</f>
        <v>57</v>
      </c>
      <c r="E3396" s="3" t="s">
        <v>7399</v>
      </c>
      <c r="F3396" s="3" t="s">
        <v>140</v>
      </c>
      <c r="G3396" s="5" t="s">
        <v>7400</v>
      </c>
      <c r="H3396" s="3" t="s">
        <v>26</v>
      </c>
      <c r="I3396" s="3" t="s">
        <v>7401</v>
      </c>
      <c r="J3396" s="3" t="s">
        <v>27</v>
      </c>
      <c r="K3396" s="3" t="s">
        <v>128</v>
      </c>
      <c r="L3396" s="3" t="s">
        <v>27</v>
      </c>
      <c r="M3396" s="3" t="s">
        <v>27</v>
      </c>
      <c r="N3396" s="3" t="s">
        <v>34</v>
      </c>
      <c r="O3396" s="3" t="s">
        <v>27</v>
      </c>
      <c r="P3396" s="3" t="s">
        <v>27</v>
      </c>
      <c r="Q3396" s="3" t="s">
        <v>27</v>
      </c>
      <c r="R3396" s="3" t="s">
        <v>27</v>
      </c>
      <c r="S3396" s="3" t="s">
        <v>27</v>
      </c>
      <c r="T3396" s="3" t="s">
        <v>27</v>
      </c>
    </row>
    <row r="3397">
      <c r="A3397" s="3" t="s">
        <v>1546</v>
      </c>
      <c r="B3397" s="3" t="s">
        <v>27</v>
      </c>
      <c r="C3397" s="3" t="s">
        <v>7402</v>
      </c>
      <c r="D3397" s="4">
        <f t="shared" si="465"/>
        <v>57</v>
      </c>
      <c r="E3397" s="3" t="s">
        <v>7403</v>
      </c>
      <c r="F3397" s="3" t="s">
        <v>24</v>
      </c>
      <c r="G3397" s="3" t="s">
        <v>7404</v>
      </c>
      <c r="H3397" s="3" t="s">
        <v>27</v>
      </c>
      <c r="I3397" s="3" t="s">
        <v>27</v>
      </c>
      <c r="J3397" s="3" t="s">
        <v>27</v>
      </c>
      <c r="K3397" s="3" t="s">
        <v>27</v>
      </c>
      <c r="L3397" s="3" t="s">
        <v>27</v>
      </c>
      <c r="M3397" s="3" t="s">
        <v>27</v>
      </c>
      <c r="N3397" s="3" t="s">
        <v>27</v>
      </c>
      <c r="O3397" s="3" t="s">
        <v>27</v>
      </c>
      <c r="P3397" s="3" t="s">
        <v>27</v>
      </c>
      <c r="Q3397" s="3" t="s">
        <v>27</v>
      </c>
      <c r="R3397" s="3" t="s">
        <v>27</v>
      </c>
      <c r="S3397" s="3" t="s">
        <v>27</v>
      </c>
      <c r="T3397" s="3" t="s">
        <v>27</v>
      </c>
    </row>
    <row r="3398">
      <c r="A3398" s="3" t="s">
        <v>7405</v>
      </c>
      <c r="B3398" s="3" t="s">
        <v>1819</v>
      </c>
      <c r="C3398" s="3" t="s">
        <v>7406</v>
      </c>
      <c r="D3398" s="4">
        <f t="shared" si="465"/>
        <v>57</v>
      </c>
      <c r="E3398" s="3" t="s">
        <v>7399</v>
      </c>
      <c r="F3398" s="3" t="s">
        <v>24</v>
      </c>
      <c r="G3398" s="5" t="s">
        <v>7400</v>
      </c>
      <c r="H3398" s="3" t="s">
        <v>95</v>
      </c>
      <c r="I3398" s="3" t="s">
        <v>7401</v>
      </c>
      <c r="J3398" s="5" t="s">
        <v>7407</v>
      </c>
      <c r="K3398" s="3" t="s">
        <v>27</v>
      </c>
      <c r="L3398" s="3" t="s">
        <v>7408</v>
      </c>
      <c r="M3398" s="3" t="s">
        <v>530</v>
      </c>
      <c r="N3398" s="3" t="s">
        <v>27</v>
      </c>
      <c r="O3398" s="3" t="s">
        <v>27</v>
      </c>
      <c r="P3398" s="3" t="s">
        <v>27</v>
      </c>
      <c r="Q3398" s="3" t="s">
        <v>27</v>
      </c>
      <c r="R3398" s="3" t="s">
        <v>27</v>
      </c>
      <c r="S3398" s="3" t="s">
        <v>27</v>
      </c>
      <c r="T3398" s="3" t="b">
        <v>0</v>
      </c>
    </row>
    <row r="3399">
      <c r="A3399" s="3" t="s">
        <v>7409</v>
      </c>
      <c r="B3399" s="3" t="s">
        <v>27</v>
      </c>
      <c r="C3399" s="3" t="s">
        <v>7410</v>
      </c>
      <c r="D3399" s="4">
        <f t="shared" si="465"/>
        <v>57</v>
      </c>
      <c r="E3399" s="3" t="s">
        <v>7411</v>
      </c>
      <c r="F3399" s="3" t="s">
        <v>24</v>
      </c>
      <c r="G3399" s="5" t="s">
        <v>7412</v>
      </c>
      <c r="H3399" s="3" t="s">
        <v>95</v>
      </c>
      <c r="I3399" s="3" t="s">
        <v>7413</v>
      </c>
      <c r="J3399" s="5" t="s">
        <v>7414</v>
      </c>
      <c r="K3399" s="3" t="s">
        <v>27</v>
      </c>
      <c r="L3399" s="3" t="s">
        <v>156</v>
      </c>
      <c r="M3399" s="3" t="s">
        <v>96</v>
      </c>
      <c r="N3399" s="3" t="s">
        <v>27</v>
      </c>
      <c r="O3399" s="3" t="s">
        <v>27</v>
      </c>
      <c r="P3399" s="3" t="s">
        <v>27</v>
      </c>
      <c r="Q3399" s="3" t="s">
        <v>27</v>
      </c>
      <c r="R3399" s="3" t="s">
        <v>27</v>
      </c>
      <c r="S3399" s="3" t="s">
        <v>27</v>
      </c>
      <c r="T3399" s="3" t="b">
        <v>0</v>
      </c>
    </row>
    <row r="3400">
      <c r="A3400" s="3" t="s">
        <v>7415</v>
      </c>
      <c r="B3400" s="3" t="s">
        <v>27</v>
      </c>
      <c r="C3400" s="3" t="s">
        <v>7416</v>
      </c>
      <c r="D3400" s="4">
        <f t="shared" si="465"/>
        <v>57</v>
      </c>
      <c r="E3400" s="3" t="s">
        <v>7417</v>
      </c>
      <c r="F3400" s="3" t="s">
        <v>24</v>
      </c>
      <c r="G3400" s="3" t="s">
        <v>7418</v>
      </c>
      <c r="H3400" s="3" t="s">
        <v>26</v>
      </c>
      <c r="I3400" s="3" t="s">
        <v>7419</v>
      </c>
      <c r="J3400" s="3" t="s">
        <v>27</v>
      </c>
      <c r="K3400" s="3" t="s">
        <v>54</v>
      </c>
      <c r="L3400" s="3" t="s">
        <v>27</v>
      </c>
      <c r="M3400" s="3" t="s">
        <v>27</v>
      </c>
      <c r="N3400" s="3" t="s">
        <v>34</v>
      </c>
      <c r="O3400" s="3" t="s">
        <v>27</v>
      </c>
      <c r="P3400" s="3" t="s">
        <v>27</v>
      </c>
      <c r="Q3400" s="3" t="s">
        <v>27</v>
      </c>
      <c r="R3400" s="3" t="s">
        <v>27</v>
      </c>
      <c r="S3400" s="3" t="s">
        <v>27</v>
      </c>
      <c r="T3400" s="3" t="b">
        <v>0</v>
      </c>
    </row>
    <row r="3401">
      <c r="A3401" s="3" t="s">
        <v>7420</v>
      </c>
      <c r="B3401" s="3" t="s">
        <v>27</v>
      </c>
      <c r="C3401" s="3" t="s">
        <v>7421</v>
      </c>
      <c r="D3401" s="4">
        <f>+54</f>
        <v>54</v>
      </c>
      <c r="E3401" s="3" t="s">
        <v>7422</v>
      </c>
      <c r="F3401" s="3" t="s">
        <v>140</v>
      </c>
      <c r="G3401" s="5" t="s">
        <v>7423</v>
      </c>
      <c r="H3401" s="3" t="s">
        <v>95</v>
      </c>
      <c r="I3401" s="3" t="s">
        <v>7424</v>
      </c>
      <c r="J3401" s="5" t="s">
        <v>7425</v>
      </c>
      <c r="K3401" s="3" t="s">
        <v>27</v>
      </c>
      <c r="L3401" s="3" t="s">
        <v>156</v>
      </c>
      <c r="M3401" s="3" t="s">
        <v>263</v>
      </c>
      <c r="N3401" s="3" t="s">
        <v>27</v>
      </c>
      <c r="O3401" s="3" t="s">
        <v>27</v>
      </c>
      <c r="P3401" s="3" t="s">
        <v>27</v>
      </c>
      <c r="Q3401" s="3" t="s">
        <v>27</v>
      </c>
      <c r="R3401" s="3" t="s">
        <v>27</v>
      </c>
      <c r="S3401" s="3" t="s">
        <v>27</v>
      </c>
      <c r="T3401" s="3" t="b">
        <v>0</v>
      </c>
    </row>
    <row r="3402">
      <c r="A3402" s="3" t="s">
        <v>7426</v>
      </c>
      <c r="B3402" s="3" t="s">
        <v>27</v>
      </c>
      <c r="C3402" s="3" t="s">
        <v>7427</v>
      </c>
      <c r="D3402" s="4">
        <f>+56</f>
        <v>56</v>
      </c>
      <c r="E3402" s="3" t="s">
        <v>7428</v>
      </c>
      <c r="F3402" s="3" t="s">
        <v>101</v>
      </c>
      <c r="G3402" s="5" t="s">
        <v>7429</v>
      </c>
      <c r="H3402" s="3" t="s">
        <v>95</v>
      </c>
      <c r="I3402" s="3" t="s">
        <v>7430</v>
      </c>
      <c r="J3402" s="5" t="s">
        <v>7431</v>
      </c>
      <c r="K3402" s="3" t="s">
        <v>27</v>
      </c>
      <c r="L3402" s="3" t="s">
        <v>156</v>
      </c>
      <c r="M3402" s="3" t="s">
        <v>692</v>
      </c>
      <c r="N3402" s="3" t="s">
        <v>27</v>
      </c>
      <c r="O3402" s="3" t="s">
        <v>27</v>
      </c>
      <c r="P3402" s="3" t="s">
        <v>27</v>
      </c>
      <c r="Q3402" s="3" t="s">
        <v>27</v>
      </c>
      <c r="R3402" s="3" t="s">
        <v>27</v>
      </c>
      <c r="S3402" s="3" t="s">
        <v>27</v>
      </c>
      <c r="T3402" s="3" t="b">
        <v>0</v>
      </c>
    </row>
    <row r="3403">
      <c r="A3403" s="3" t="s">
        <v>7432</v>
      </c>
      <c r="B3403" s="3" t="s">
        <v>27</v>
      </c>
      <c r="C3403" s="3" t="s">
        <v>7433</v>
      </c>
      <c r="D3403" s="4">
        <f t="shared" ref="D3403:D3404" si="466">+57</f>
        <v>57</v>
      </c>
      <c r="E3403" s="3" t="s">
        <v>7434</v>
      </c>
      <c r="F3403" s="3" t="s">
        <v>24</v>
      </c>
      <c r="G3403" s="5" t="s">
        <v>7435</v>
      </c>
      <c r="H3403" s="3" t="s">
        <v>40</v>
      </c>
      <c r="I3403" s="3" t="s">
        <v>7436</v>
      </c>
      <c r="J3403" s="3" t="s">
        <v>27</v>
      </c>
      <c r="K3403" s="3" t="s">
        <v>27</v>
      </c>
      <c r="L3403" s="3" t="s">
        <v>7437</v>
      </c>
      <c r="M3403" s="3" t="s">
        <v>27</v>
      </c>
      <c r="N3403" s="3" t="s">
        <v>27</v>
      </c>
      <c r="O3403" s="3" t="s">
        <v>27</v>
      </c>
      <c r="P3403" s="3" t="s">
        <v>7438</v>
      </c>
      <c r="Q3403" s="3" t="s">
        <v>7439</v>
      </c>
      <c r="R3403" s="3" t="s">
        <v>46</v>
      </c>
      <c r="S3403" s="3" t="s">
        <v>353</v>
      </c>
      <c r="T3403" s="3" t="b">
        <v>0</v>
      </c>
    </row>
    <row r="3404">
      <c r="A3404" s="3" t="s">
        <v>7440</v>
      </c>
      <c r="B3404" s="3" t="s">
        <v>27</v>
      </c>
      <c r="C3404" s="3" t="s">
        <v>7441</v>
      </c>
      <c r="D3404" s="4">
        <f t="shared" si="466"/>
        <v>57</v>
      </c>
      <c r="E3404" s="3" t="s">
        <v>7442</v>
      </c>
      <c r="F3404" s="3" t="s">
        <v>24</v>
      </c>
      <c r="G3404" s="5" t="s">
        <v>7443</v>
      </c>
      <c r="H3404" s="3" t="s">
        <v>95</v>
      </c>
      <c r="I3404" s="3" t="s">
        <v>7444</v>
      </c>
      <c r="J3404" s="5" t="s">
        <v>7445</v>
      </c>
      <c r="K3404" s="3" t="s">
        <v>27</v>
      </c>
      <c r="L3404" s="3" t="s">
        <v>7446</v>
      </c>
      <c r="M3404" s="3" t="s">
        <v>692</v>
      </c>
      <c r="N3404" s="3" t="s">
        <v>27</v>
      </c>
      <c r="O3404" s="3" t="s">
        <v>27</v>
      </c>
      <c r="P3404" s="3" t="s">
        <v>27</v>
      </c>
      <c r="Q3404" s="3" t="s">
        <v>27</v>
      </c>
      <c r="R3404" s="3" t="s">
        <v>27</v>
      </c>
      <c r="S3404" s="3" t="s">
        <v>27</v>
      </c>
      <c r="T3404" s="3" t="b">
        <v>0</v>
      </c>
    </row>
    <row r="3405">
      <c r="A3405" s="3" t="s">
        <v>7447</v>
      </c>
      <c r="B3405" s="3" t="s">
        <v>27</v>
      </c>
      <c r="C3405" s="3" t="s">
        <v>7448</v>
      </c>
      <c r="D3405" s="4">
        <f>+507</f>
        <v>507</v>
      </c>
      <c r="E3405" s="3" t="s">
        <v>7449</v>
      </c>
      <c r="F3405" s="3" t="s">
        <v>346</v>
      </c>
      <c r="G3405" s="5" t="s">
        <v>7450</v>
      </c>
      <c r="H3405" s="3" t="s">
        <v>95</v>
      </c>
      <c r="I3405" s="3" t="s">
        <v>7451</v>
      </c>
      <c r="J3405" s="5" t="s">
        <v>7452</v>
      </c>
      <c r="K3405" s="3" t="s">
        <v>27</v>
      </c>
      <c r="L3405" s="3" t="s">
        <v>7453</v>
      </c>
      <c r="M3405" s="3" t="s">
        <v>116</v>
      </c>
      <c r="N3405" s="3" t="s">
        <v>27</v>
      </c>
      <c r="O3405" s="3" t="s">
        <v>27</v>
      </c>
      <c r="P3405" s="3" t="s">
        <v>27</v>
      </c>
      <c r="Q3405" s="3" t="s">
        <v>27</v>
      </c>
      <c r="R3405" s="3" t="s">
        <v>27</v>
      </c>
      <c r="S3405" s="3" t="s">
        <v>27</v>
      </c>
      <c r="T3405" s="3" t="b">
        <v>0</v>
      </c>
    </row>
    <row r="3406">
      <c r="A3406" s="3" t="s">
        <v>7454</v>
      </c>
      <c r="B3406" s="3" t="s">
        <v>27</v>
      </c>
      <c r="C3406" s="3" t="s">
        <v>7455</v>
      </c>
      <c r="D3406" s="4">
        <f>+57</f>
        <v>57</v>
      </c>
      <c r="E3406" s="3" t="s">
        <v>7456</v>
      </c>
      <c r="F3406" s="3" t="s">
        <v>24</v>
      </c>
      <c r="G3406" s="5" t="s">
        <v>7457</v>
      </c>
      <c r="H3406" s="3" t="s">
        <v>26</v>
      </c>
      <c r="I3406" s="3" t="s">
        <v>7458</v>
      </c>
      <c r="J3406" s="3" t="s">
        <v>27</v>
      </c>
      <c r="K3406" s="3" t="s">
        <v>33</v>
      </c>
      <c r="L3406" s="3" t="s">
        <v>27</v>
      </c>
      <c r="M3406" s="3" t="s">
        <v>27</v>
      </c>
      <c r="N3406" s="3" t="s">
        <v>62</v>
      </c>
      <c r="O3406" s="3" t="s">
        <v>27</v>
      </c>
      <c r="P3406" s="3" t="s">
        <v>27</v>
      </c>
      <c r="Q3406" s="3" t="s">
        <v>27</v>
      </c>
      <c r="R3406" s="3" t="s">
        <v>27</v>
      </c>
      <c r="S3406" s="3" t="s">
        <v>27</v>
      </c>
      <c r="T3406" s="3" t="b">
        <v>0</v>
      </c>
    </row>
    <row r="3407">
      <c r="A3407" s="3" t="s">
        <v>7459</v>
      </c>
      <c r="B3407" s="3" t="s">
        <v>27</v>
      </c>
      <c r="C3407" s="3" t="s">
        <v>7460</v>
      </c>
      <c r="D3407" s="4">
        <f>+58</f>
        <v>58</v>
      </c>
      <c r="E3407" s="3" t="s">
        <v>7461</v>
      </c>
      <c r="F3407" s="3" t="s">
        <v>800</v>
      </c>
      <c r="G3407" s="5" t="s">
        <v>7462</v>
      </c>
      <c r="H3407" s="3" t="s">
        <v>95</v>
      </c>
      <c r="I3407" s="3" t="s">
        <v>7463</v>
      </c>
      <c r="J3407" s="5" t="s">
        <v>7464</v>
      </c>
      <c r="K3407" s="3" t="s">
        <v>27</v>
      </c>
      <c r="L3407" s="3" t="s">
        <v>156</v>
      </c>
      <c r="M3407" s="3" t="s">
        <v>256</v>
      </c>
      <c r="N3407" s="3" t="s">
        <v>27</v>
      </c>
      <c r="O3407" s="3" t="s">
        <v>27</v>
      </c>
      <c r="P3407" s="3" t="s">
        <v>27</v>
      </c>
      <c r="Q3407" s="3" t="s">
        <v>27</v>
      </c>
      <c r="R3407" s="3" t="s">
        <v>27</v>
      </c>
      <c r="S3407" s="3" t="s">
        <v>27</v>
      </c>
      <c r="T3407" s="3" t="b">
        <v>0</v>
      </c>
    </row>
    <row r="3408">
      <c r="A3408" s="3" t="s">
        <v>7465</v>
      </c>
      <c r="B3408" s="3" t="s">
        <v>27</v>
      </c>
      <c r="C3408" s="3" t="s">
        <v>7466</v>
      </c>
      <c r="D3408" s="4">
        <f>+52</f>
        <v>52</v>
      </c>
      <c r="E3408" s="3" t="s">
        <v>7467</v>
      </c>
      <c r="F3408" s="3" t="s">
        <v>594</v>
      </c>
      <c r="G3408" s="5" t="s">
        <v>7468</v>
      </c>
      <c r="H3408" s="3" t="s">
        <v>40</v>
      </c>
      <c r="I3408" s="3" t="s">
        <v>7469</v>
      </c>
      <c r="J3408" s="3" t="s">
        <v>27</v>
      </c>
      <c r="K3408" s="3" t="s">
        <v>27</v>
      </c>
      <c r="L3408" s="3" t="s">
        <v>42</v>
      </c>
      <c r="M3408" s="3" t="s">
        <v>27</v>
      </c>
      <c r="N3408" s="3" t="s">
        <v>27</v>
      </c>
      <c r="O3408" s="3" t="s">
        <v>27</v>
      </c>
      <c r="P3408" s="3" t="s">
        <v>6045</v>
      </c>
      <c r="Q3408" s="3" t="s">
        <v>45</v>
      </c>
      <c r="R3408" s="3" t="s">
        <v>7470</v>
      </c>
      <c r="S3408" s="3" t="s">
        <v>27</v>
      </c>
      <c r="T3408" s="3" t="b">
        <v>0</v>
      </c>
    </row>
    <row r="3409">
      <c r="A3409" s="3" t="s">
        <v>7471</v>
      </c>
      <c r="B3409" s="3" t="s">
        <v>27</v>
      </c>
      <c r="C3409" s="3" t="s">
        <v>7472</v>
      </c>
      <c r="D3409" s="4">
        <f t="shared" ref="D3409:D3419" si="467">+57</f>
        <v>57</v>
      </c>
      <c r="E3409" s="3" t="s">
        <v>7473</v>
      </c>
      <c r="F3409" s="3" t="s">
        <v>24</v>
      </c>
      <c r="G3409" s="5" t="s">
        <v>7474</v>
      </c>
      <c r="H3409" s="3" t="s">
        <v>95</v>
      </c>
      <c r="I3409" s="3" t="s">
        <v>7475</v>
      </c>
      <c r="J3409" s="5" t="s">
        <v>7476</v>
      </c>
      <c r="K3409" s="3" t="s">
        <v>27</v>
      </c>
      <c r="L3409" s="3" t="s">
        <v>7477</v>
      </c>
      <c r="M3409" s="3" t="s">
        <v>768</v>
      </c>
      <c r="N3409" s="3" t="s">
        <v>27</v>
      </c>
      <c r="O3409" s="3" t="s">
        <v>27</v>
      </c>
      <c r="P3409" s="3" t="s">
        <v>27</v>
      </c>
      <c r="Q3409" s="3" t="s">
        <v>27</v>
      </c>
      <c r="R3409" s="3" t="s">
        <v>27</v>
      </c>
      <c r="S3409" s="3" t="s">
        <v>27</v>
      </c>
      <c r="T3409" s="3" t="b">
        <v>0</v>
      </c>
    </row>
    <row r="3410">
      <c r="A3410" s="3" t="s">
        <v>7478</v>
      </c>
      <c r="B3410" s="3" t="s">
        <v>27</v>
      </c>
      <c r="C3410" s="3" t="s">
        <v>7479</v>
      </c>
      <c r="D3410" s="4">
        <f t="shared" si="467"/>
        <v>57</v>
      </c>
      <c r="E3410" s="3" t="s">
        <v>7480</v>
      </c>
      <c r="F3410" s="3" t="s">
        <v>24</v>
      </c>
      <c r="G3410" s="3" t="s">
        <v>7481</v>
      </c>
      <c r="H3410" s="3" t="s">
        <v>26</v>
      </c>
      <c r="I3410" s="3" t="s">
        <v>27</v>
      </c>
      <c r="J3410" s="3" t="s">
        <v>27</v>
      </c>
      <c r="K3410" s="3" t="s">
        <v>33</v>
      </c>
      <c r="L3410" s="3" t="s">
        <v>27</v>
      </c>
      <c r="M3410" s="3" t="s">
        <v>27</v>
      </c>
      <c r="N3410" s="3" t="s">
        <v>364</v>
      </c>
      <c r="O3410" s="3" t="s">
        <v>27</v>
      </c>
      <c r="P3410" s="3" t="s">
        <v>27</v>
      </c>
      <c r="Q3410" s="3" t="s">
        <v>27</v>
      </c>
      <c r="R3410" s="3" t="s">
        <v>27</v>
      </c>
      <c r="S3410" s="3" t="s">
        <v>27</v>
      </c>
      <c r="T3410" s="3" t="b">
        <v>0</v>
      </c>
    </row>
    <row r="3411">
      <c r="A3411" s="3" t="s">
        <v>7482</v>
      </c>
      <c r="B3411" s="3" t="s">
        <v>27</v>
      </c>
      <c r="C3411" s="3" t="s">
        <v>7483</v>
      </c>
      <c r="D3411" s="4">
        <f t="shared" si="467"/>
        <v>57</v>
      </c>
      <c r="E3411" s="3" t="s">
        <v>7484</v>
      </c>
      <c r="F3411" s="3" t="s">
        <v>24</v>
      </c>
      <c r="G3411" s="5" t="s">
        <v>7485</v>
      </c>
      <c r="H3411" s="3" t="s">
        <v>26</v>
      </c>
      <c r="I3411" s="3" t="s">
        <v>7486</v>
      </c>
      <c r="J3411" s="3" t="s">
        <v>27</v>
      </c>
      <c r="K3411" s="3" t="s">
        <v>61</v>
      </c>
      <c r="L3411" s="3" t="s">
        <v>27</v>
      </c>
      <c r="M3411" s="3" t="s">
        <v>27</v>
      </c>
      <c r="N3411" s="3" t="s">
        <v>364</v>
      </c>
      <c r="O3411" s="3" t="s">
        <v>27</v>
      </c>
      <c r="P3411" s="3" t="s">
        <v>27</v>
      </c>
      <c r="Q3411" s="3" t="s">
        <v>27</v>
      </c>
      <c r="R3411" s="3" t="s">
        <v>27</v>
      </c>
      <c r="S3411" s="3" t="s">
        <v>27</v>
      </c>
      <c r="T3411" s="3" t="b">
        <v>0</v>
      </c>
    </row>
    <row r="3412">
      <c r="A3412" s="3" t="s">
        <v>7487</v>
      </c>
      <c r="B3412" s="3" t="s">
        <v>27</v>
      </c>
      <c r="C3412" s="3" t="s">
        <v>7488</v>
      </c>
      <c r="D3412" s="4">
        <f t="shared" si="467"/>
        <v>57</v>
      </c>
      <c r="E3412" s="3" t="s">
        <v>7489</v>
      </c>
      <c r="F3412" s="3" t="s">
        <v>24</v>
      </c>
      <c r="G3412" s="5" t="s">
        <v>7490</v>
      </c>
      <c r="H3412" s="3" t="s">
        <v>26</v>
      </c>
      <c r="I3412" s="3" t="s">
        <v>27</v>
      </c>
      <c r="J3412" s="3" t="s">
        <v>27</v>
      </c>
      <c r="K3412" s="3" t="s">
        <v>27</v>
      </c>
      <c r="L3412" s="3" t="s">
        <v>27</v>
      </c>
      <c r="M3412" s="3" t="s">
        <v>27</v>
      </c>
      <c r="N3412" s="3" t="s">
        <v>27</v>
      </c>
      <c r="O3412" s="3" t="s">
        <v>27</v>
      </c>
      <c r="P3412" s="3" t="s">
        <v>27</v>
      </c>
      <c r="Q3412" s="3" t="s">
        <v>27</v>
      </c>
      <c r="R3412" s="3" t="s">
        <v>27</v>
      </c>
      <c r="S3412" s="3" t="s">
        <v>27</v>
      </c>
      <c r="T3412" s="3" t="b">
        <v>0</v>
      </c>
    </row>
    <row r="3413">
      <c r="A3413" s="3" t="s">
        <v>7491</v>
      </c>
      <c r="B3413" s="3" t="s">
        <v>27</v>
      </c>
      <c r="C3413" s="3" t="s">
        <v>7492</v>
      </c>
      <c r="D3413" s="4">
        <f t="shared" si="467"/>
        <v>57</v>
      </c>
      <c r="E3413" s="3" t="s">
        <v>7493</v>
      </c>
      <c r="F3413" s="3" t="s">
        <v>24</v>
      </c>
      <c r="G3413" s="3" t="s">
        <v>7494</v>
      </c>
      <c r="H3413" s="3" t="s">
        <v>26</v>
      </c>
      <c r="I3413" s="3" t="s">
        <v>7495</v>
      </c>
      <c r="J3413" s="3" t="s">
        <v>27</v>
      </c>
      <c r="K3413" s="3" t="s">
        <v>61</v>
      </c>
      <c r="L3413" s="3" t="s">
        <v>27</v>
      </c>
      <c r="M3413" s="3" t="s">
        <v>27</v>
      </c>
      <c r="N3413" s="3" t="s">
        <v>77</v>
      </c>
      <c r="O3413" s="3" t="s">
        <v>27</v>
      </c>
      <c r="P3413" s="3" t="s">
        <v>27</v>
      </c>
      <c r="Q3413" s="3" t="s">
        <v>27</v>
      </c>
      <c r="R3413" s="3" t="s">
        <v>27</v>
      </c>
      <c r="S3413" s="3" t="s">
        <v>27</v>
      </c>
      <c r="T3413" s="3" t="b">
        <v>0</v>
      </c>
    </row>
    <row r="3414">
      <c r="A3414" s="3" t="s">
        <v>7496</v>
      </c>
      <c r="B3414" s="3" t="s">
        <v>27</v>
      </c>
      <c r="C3414" s="3" t="s">
        <v>7497</v>
      </c>
      <c r="D3414" s="4">
        <f t="shared" si="467"/>
        <v>57</v>
      </c>
      <c r="E3414" s="3" t="s">
        <v>7498</v>
      </c>
      <c r="F3414" s="3" t="s">
        <v>24</v>
      </c>
      <c r="G3414" s="3" t="s">
        <v>7499</v>
      </c>
      <c r="H3414" s="3" t="s">
        <v>26</v>
      </c>
      <c r="I3414" s="3" t="s">
        <v>7495</v>
      </c>
      <c r="J3414" s="3" t="s">
        <v>27</v>
      </c>
      <c r="K3414" s="3" t="s">
        <v>61</v>
      </c>
      <c r="L3414" s="3" t="s">
        <v>27</v>
      </c>
      <c r="M3414" s="3" t="s">
        <v>27</v>
      </c>
      <c r="N3414" s="3" t="s">
        <v>27</v>
      </c>
      <c r="O3414" s="3" t="s">
        <v>27</v>
      </c>
      <c r="P3414" s="3" t="s">
        <v>27</v>
      </c>
      <c r="Q3414" s="3" t="s">
        <v>27</v>
      </c>
      <c r="R3414" s="3" t="s">
        <v>27</v>
      </c>
      <c r="S3414" s="3" t="s">
        <v>27</v>
      </c>
      <c r="T3414" s="3" t="b">
        <v>0</v>
      </c>
    </row>
    <row r="3415">
      <c r="A3415" s="3" t="s">
        <v>7496</v>
      </c>
      <c r="B3415" s="3" t="s">
        <v>27</v>
      </c>
      <c r="C3415" s="3" t="s">
        <v>7500</v>
      </c>
      <c r="D3415" s="4">
        <f t="shared" si="467"/>
        <v>57</v>
      </c>
      <c r="E3415" s="3" t="s">
        <v>7498</v>
      </c>
      <c r="F3415" s="3" t="s">
        <v>24</v>
      </c>
      <c r="G3415" s="3" t="s">
        <v>7499</v>
      </c>
      <c r="H3415" s="3" t="s">
        <v>26</v>
      </c>
      <c r="I3415" s="3" t="s">
        <v>7495</v>
      </c>
      <c r="J3415" s="3" t="s">
        <v>27</v>
      </c>
      <c r="K3415" s="3" t="s">
        <v>33</v>
      </c>
      <c r="L3415" s="3" t="s">
        <v>27</v>
      </c>
      <c r="M3415" s="3" t="s">
        <v>27</v>
      </c>
      <c r="N3415" s="3" t="s">
        <v>27</v>
      </c>
      <c r="O3415" s="3" t="s">
        <v>27</v>
      </c>
      <c r="P3415" s="3" t="s">
        <v>27</v>
      </c>
      <c r="Q3415" s="3" t="s">
        <v>27</v>
      </c>
      <c r="R3415" s="3" t="s">
        <v>27</v>
      </c>
      <c r="S3415" s="3" t="s">
        <v>27</v>
      </c>
      <c r="T3415" s="3" t="b">
        <v>0</v>
      </c>
    </row>
    <row r="3416">
      <c r="A3416" s="3" t="s">
        <v>7501</v>
      </c>
      <c r="B3416" s="3" t="s">
        <v>27</v>
      </c>
      <c r="C3416" s="3" t="s">
        <v>7502</v>
      </c>
      <c r="D3416" s="4">
        <f t="shared" si="467"/>
        <v>57</v>
      </c>
      <c r="E3416" s="3" t="s">
        <v>7503</v>
      </c>
      <c r="F3416" s="3" t="s">
        <v>24</v>
      </c>
      <c r="G3416" s="5" t="s">
        <v>7504</v>
      </c>
      <c r="H3416" s="3" t="s">
        <v>26</v>
      </c>
      <c r="I3416" s="3" t="s">
        <v>1125</v>
      </c>
      <c r="J3416" s="3" t="s">
        <v>27</v>
      </c>
      <c r="K3416" s="3" t="s">
        <v>218</v>
      </c>
      <c r="L3416" s="3" t="s">
        <v>27</v>
      </c>
      <c r="M3416" s="3" t="s">
        <v>27</v>
      </c>
      <c r="N3416" s="3" t="s">
        <v>62</v>
      </c>
      <c r="O3416" s="3" t="s">
        <v>27</v>
      </c>
      <c r="P3416" s="3" t="s">
        <v>27</v>
      </c>
      <c r="Q3416" s="3" t="s">
        <v>27</v>
      </c>
      <c r="R3416" s="3" t="s">
        <v>27</v>
      </c>
      <c r="S3416" s="3" t="s">
        <v>27</v>
      </c>
      <c r="T3416" s="3" t="b">
        <v>0</v>
      </c>
    </row>
    <row r="3417">
      <c r="A3417" s="3" t="s">
        <v>6918</v>
      </c>
      <c r="B3417" s="3" t="s">
        <v>27</v>
      </c>
      <c r="C3417" s="3" t="s">
        <v>6919</v>
      </c>
      <c r="D3417" s="4">
        <f t="shared" si="467"/>
        <v>57</v>
      </c>
      <c r="E3417" s="3" t="s">
        <v>6920</v>
      </c>
      <c r="F3417" s="3" t="s">
        <v>24</v>
      </c>
      <c r="G3417" s="5" t="s">
        <v>6921</v>
      </c>
      <c r="H3417" s="3" t="s">
        <v>95</v>
      </c>
      <c r="I3417" s="3" t="s">
        <v>6922</v>
      </c>
      <c r="J3417" s="5" t="s">
        <v>6923</v>
      </c>
      <c r="K3417" s="3" t="s">
        <v>27</v>
      </c>
      <c r="L3417" s="3" t="s">
        <v>6924</v>
      </c>
      <c r="M3417" s="3" t="s">
        <v>116</v>
      </c>
      <c r="N3417" s="3" t="s">
        <v>27</v>
      </c>
      <c r="O3417" s="3" t="s">
        <v>27</v>
      </c>
      <c r="P3417" s="3" t="s">
        <v>27</v>
      </c>
      <c r="Q3417" s="3" t="s">
        <v>27</v>
      </c>
      <c r="R3417" s="3" t="s">
        <v>27</v>
      </c>
      <c r="S3417" s="3" t="s">
        <v>27</v>
      </c>
      <c r="T3417" s="3" t="b">
        <v>0</v>
      </c>
    </row>
    <row r="3418">
      <c r="A3418" s="3" t="s">
        <v>7505</v>
      </c>
      <c r="B3418" s="3" t="s">
        <v>27</v>
      </c>
      <c r="C3418" s="3" t="s">
        <v>7506</v>
      </c>
      <c r="D3418" s="4">
        <f t="shared" si="467"/>
        <v>57</v>
      </c>
      <c r="E3418" s="3" t="s">
        <v>7507</v>
      </c>
      <c r="F3418" s="3" t="s">
        <v>24</v>
      </c>
      <c r="G3418" s="5" t="s">
        <v>7508</v>
      </c>
      <c r="H3418" s="3" t="s">
        <v>26</v>
      </c>
      <c r="I3418" s="3" t="s">
        <v>7509</v>
      </c>
      <c r="J3418" s="3" t="s">
        <v>27</v>
      </c>
      <c r="K3418" s="3" t="s">
        <v>61</v>
      </c>
      <c r="L3418" s="3" t="s">
        <v>27</v>
      </c>
      <c r="M3418" s="3" t="s">
        <v>27</v>
      </c>
      <c r="N3418" s="3" t="s">
        <v>62</v>
      </c>
      <c r="O3418" s="3" t="s">
        <v>27</v>
      </c>
      <c r="P3418" s="3" t="s">
        <v>27</v>
      </c>
      <c r="Q3418" s="3" t="s">
        <v>27</v>
      </c>
      <c r="R3418" s="3" t="s">
        <v>27</v>
      </c>
      <c r="S3418" s="3" t="s">
        <v>27</v>
      </c>
      <c r="T3418" s="3" t="b">
        <v>0</v>
      </c>
    </row>
    <row r="3419">
      <c r="A3419" s="3" t="s">
        <v>7510</v>
      </c>
      <c r="B3419" s="3" t="s">
        <v>27</v>
      </c>
      <c r="C3419" s="3" t="s">
        <v>7511</v>
      </c>
      <c r="D3419" s="4">
        <f t="shared" si="467"/>
        <v>57</v>
      </c>
      <c r="E3419" s="3" t="s">
        <v>7512</v>
      </c>
      <c r="F3419" s="3" t="s">
        <v>24</v>
      </c>
      <c r="G3419" s="5" t="s">
        <v>7513</v>
      </c>
      <c r="H3419" s="3" t="s">
        <v>95</v>
      </c>
      <c r="I3419" s="3" t="s">
        <v>7514</v>
      </c>
      <c r="J3419" s="5" t="s">
        <v>7515</v>
      </c>
      <c r="K3419" s="3" t="s">
        <v>27</v>
      </c>
      <c r="L3419" s="3" t="s">
        <v>156</v>
      </c>
      <c r="M3419" s="3" t="s">
        <v>96</v>
      </c>
      <c r="N3419" s="3" t="s">
        <v>27</v>
      </c>
      <c r="O3419" s="3" t="s">
        <v>27</v>
      </c>
      <c r="P3419" s="3" t="s">
        <v>27</v>
      </c>
      <c r="Q3419" s="3" t="s">
        <v>27</v>
      </c>
      <c r="R3419" s="3" t="s">
        <v>27</v>
      </c>
      <c r="S3419" s="3" t="s">
        <v>27</v>
      </c>
      <c r="T3419" s="3" t="b">
        <v>0</v>
      </c>
    </row>
    <row r="3420">
      <c r="A3420" s="3" t="s">
        <v>7516</v>
      </c>
      <c r="B3420" s="3" t="s">
        <v>27</v>
      </c>
      <c r="C3420" s="3" t="s">
        <v>7517</v>
      </c>
      <c r="D3420" s="4">
        <f>+1</f>
        <v>1</v>
      </c>
      <c r="E3420" s="3" t="s">
        <v>7518</v>
      </c>
      <c r="F3420" s="3" t="s">
        <v>7096</v>
      </c>
      <c r="G3420" s="3" t="s">
        <v>7519</v>
      </c>
      <c r="H3420" s="3" t="s">
        <v>26</v>
      </c>
      <c r="I3420" s="3" t="s">
        <v>7520</v>
      </c>
      <c r="J3420" s="3" t="s">
        <v>27</v>
      </c>
      <c r="K3420" s="3" t="s">
        <v>128</v>
      </c>
      <c r="L3420" s="3" t="s">
        <v>27</v>
      </c>
      <c r="M3420" s="3" t="s">
        <v>27</v>
      </c>
      <c r="N3420" s="3" t="s">
        <v>62</v>
      </c>
      <c r="O3420" s="3" t="s">
        <v>27</v>
      </c>
      <c r="P3420" s="3" t="s">
        <v>27</v>
      </c>
      <c r="Q3420" s="3" t="s">
        <v>27</v>
      </c>
      <c r="R3420" s="3" t="s">
        <v>27</v>
      </c>
      <c r="S3420" s="3" t="s">
        <v>27</v>
      </c>
      <c r="T3420" s="3" t="b">
        <v>0</v>
      </c>
    </row>
    <row r="3421">
      <c r="A3421" s="3" t="s">
        <v>7521</v>
      </c>
      <c r="B3421" s="3" t="s">
        <v>27</v>
      </c>
      <c r="C3421" s="3" t="s">
        <v>7522</v>
      </c>
      <c r="D3421" s="4">
        <f>+57</f>
        <v>57</v>
      </c>
      <c r="E3421" s="3">
        <v>3.21493592E8</v>
      </c>
      <c r="F3421" s="3" t="s">
        <v>24</v>
      </c>
      <c r="G3421" s="5" t="s">
        <v>7523</v>
      </c>
      <c r="H3421" s="3" t="s">
        <v>95</v>
      </c>
      <c r="I3421" s="3" t="s">
        <v>7524</v>
      </c>
      <c r="J3421" s="5" t="s">
        <v>7525</v>
      </c>
      <c r="K3421" s="3" t="s">
        <v>27</v>
      </c>
      <c r="L3421" s="3" t="s">
        <v>785</v>
      </c>
      <c r="M3421" s="3" t="s">
        <v>116</v>
      </c>
      <c r="N3421" s="3" t="s">
        <v>27</v>
      </c>
      <c r="O3421" s="3" t="s">
        <v>27</v>
      </c>
      <c r="P3421" s="3" t="s">
        <v>27</v>
      </c>
      <c r="Q3421" s="3" t="s">
        <v>27</v>
      </c>
      <c r="R3421" s="3" t="s">
        <v>27</v>
      </c>
      <c r="S3421" s="3" t="s">
        <v>27</v>
      </c>
      <c r="T3421" s="3" t="b">
        <v>0</v>
      </c>
    </row>
    <row r="3422">
      <c r="A3422" s="3" t="s">
        <v>7526</v>
      </c>
      <c r="B3422" s="3" t="s">
        <v>27</v>
      </c>
      <c r="C3422" s="3" t="s">
        <v>7527</v>
      </c>
      <c r="D3422" s="4">
        <f>+1</f>
        <v>1</v>
      </c>
      <c r="E3422" s="3" t="s">
        <v>7528</v>
      </c>
      <c r="F3422" s="3" t="s">
        <v>133</v>
      </c>
      <c r="G3422" s="5" t="s">
        <v>7529</v>
      </c>
      <c r="H3422" s="3" t="s">
        <v>95</v>
      </c>
      <c r="I3422" s="3" t="s">
        <v>7530</v>
      </c>
      <c r="J3422" s="5" t="s">
        <v>7531</v>
      </c>
      <c r="K3422" s="3" t="s">
        <v>27</v>
      </c>
      <c r="L3422" s="3" t="s">
        <v>7532</v>
      </c>
      <c r="M3422" s="3" t="s">
        <v>263</v>
      </c>
      <c r="N3422" s="3" t="s">
        <v>27</v>
      </c>
      <c r="O3422" s="3" t="s">
        <v>27</v>
      </c>
      <c r="P3422" s="3" t="s">
        <v>27</v>
      </c>
      <c r="Q3422" s="3" t="s">
        <v>27</v>
      </c>
      <c r="R3422" s="3" t="s">
        <v>27</v>
      </c>
      <c r="S3422" s="3" t="s">
        <v>27</v>
      </c>
      <c r="T3422" s="3" t="b">
        <v>0</v>
      </c>
    </row>
    <row r="3423">
      <c r="A3423" s="3" t="s">
        <v>7533</v>
      </c>
      <c r="B3423" s="3" t="s">
        <v>27</v>
      </c>
      <c r="C3423" s="3" t="s">
        <v>7534</v>
      </c>
      <c r="D3423" s="4">
        <f>+57</f>
        <v>57</v>
      </c>
      <c r="E3423" s="3" t="s">
        <v>7535</v>
      </c>
      <c r="F3423" s="3" t="s">
        <v>24</v>
      </c>
      <c r="G3423" s="5" t="s">
        <v>7536</v>
      </c>
      <c r="H3423" s="3" t="s">
        <v>26</v>
      </c>
      <c r="I3423" s="3" t="s">
        <v>7537</v>
      </c>
      <c r="J3423" s="3" t="s">
        <v>27</v>
      </c>
      <c r="K3423" s="3" t="s">
        <v>128</v>
      </c>
      <c r="L3423" s="3" t="s">
        <v>27</v>
      </c>
      <c r="M3423" s="3" t="s">
        <v>27</v>
      </c>
      <c r="N3423" s="3" t="s">
        <v>364</v>
      </c>
      <c r="O3423" s="3" t="s">
        <v>27</v>
      </c>
      <c r="P3423" s="3" t="s">
        <v>27</v>
      </c>
      <c r="Q3423" s="3" t="s">
        <v>27</v>
      </c>
      <c r="R3423" s="3" t="s">
        <v>27</v>
      </c>
      <c r="S3423" s="3" t="s">
        <v>27</v>
      </c>
      <c r="T3423" s="3" t="b">
        <v>0</v>
      </c>
    </row>
    <row r="3424">
      <c r="A3424" s="3" t="s">
        <v>7538</v>
      </c>
      <c r="B3424" s="3" t="s">
        <v>27</v>
      </c>
      <c r="C3424" s="3" t="s">
        <v>1777</v>
      </c>
      <c r="D3424" s="4">
        <f>+507</f>
        <v>507</v>
      </c>
      <c r="E3424" s="3" t="s">
        <v>1778</v>
      </c>
      <c r="F3424" s="3" t="s">
        <v>346</v>
      </c>
      <c r="G3424" s="5" t="s">
        <v>7539</v>
      </c>
      <c r="H3424" s="3" t="s">
        <v>95</v>
      </c>
      <c r="I3424" s="3" t="s">
        <v>1780</v>
      </c>
      <c r="J3424" s="5" t="s">
        <v>7540</v>
      </c>
      <c r="K3424" s="3" t="s">
        <v>27</v>
      </c>
      <c r="L3424" s="3" t="s">
        <v>1782</v>
      </c>
      <c r="M3424" s="3" t="s">
        <v>500</v>
      </c>
      <c r="N3424" s="3" t="s">
        <v>27</v>
      </c>
      <c r="O3424" s="3" t="s">
        <v>27</v>
      </c>
      <c r="P3424" s="3" t="s">
        <v>27</v>
      </c>
      <c r="Q3424" s="3" t="s">
        <v>27</v>
      </c>
      <c r="R3424" s="3" t="s">
        <v>27</v>
      </c>
      <c r="S3424" s="3" t="s">
        <v>27</v>
      </c>
      <c r="T3424" s="3" t="b">
        <v>0</v>
      </c>
    </row>
    <row r="3425">
      <c r="A3425" s="3" t="s">
        <v>7541</v>
      </c>
      <c r="B3425" s="3" t="s">
        <v>27</v>
      </c>
      <c r="C3425" s="3" t="s">
        <v>7542</v>
      </c>
      <c r="D3425" s="4">
        <f t="shared" ref="D3425:D3428" si="468">+57</f>
        <v>57</v>
      </c>
      <c r="E3425" s="3" t="s">
        <v>7543</v>
      </c>
      <c r="F3425" s="3" t="s">
        <v>24</v>
      </c>
      <c r="G3425" s="5" t="s">
        <v>7544</v>
      </c>
      <c r="H3425" s="3" t="s">
        <v>26</v>
      </c>
      <c r="I3425" s="3" t="s">
        <v>7545</v>
      </c>
      <c r="J3425" s="3" t="s">
        <v>27</v>
      </c>
      <c r="K3425" s="3" t="s">
        <v>33</v>
      </c>
      <c r="L3425" s="3" t="s">
        <v>27</v>
      </c>
      <c r="M3425" s="3" t="s">
        <v>27</v>
      </c>
      <c r="N3425" s="3" t="s">
        <v>62</v>
      </c>
      <c r="O3425" s="3" t="s">
        <v>27</v>
      </c>
      <c r="P3425" s="3" t="s">
        <v>27</v>
      </c>
      <c r="Q3425" s="3" t="s">
        <v>27</v>
      </c>
      <c r="R3425" s="3" t="s">
        <v>27</v>
      </c>
      <c r="S3425" s="3" t="s">
        <v>27</v>
      </c>
      <c r="T3425" s="3" t="b">
        <v>0</v>
      </c>
    </row>
    <row r="3426">
      <c r="A3426" s="3" t="s">
        <v>9297</v>
      </c>
      <c r="C3426" s="8"/>
      <c r="D3426" s="4">
        <f t="shared" si="468"/>
        <v>57</v>
      </c>
      <c r="E3426" s="3" t="s">
        <v>9298</v>
      </c>
      <c r="F3426" s="3" t="s">
        <v>24</v>
      </c>
      <c r="G3426" s="5" t="s">
        <v>9299</v>
      </c>
      <c r="H3426" s="3" t="s">
        <v>95</v>
      </c>
      <c r="I3426" s="3" t="s">
        <v>9300</v>
      </c>
      <c r="J3426" s="8"/>
      <c r="K3426" s="8"/>
      <c r="L3426" s="8"/>
      <c r="M3426" s="3" t="s">
        <v>96</v>
      </c>
      <c r="N3426" s="8"/>
      <c r="O3426" s="8"/>
      <c r="P3426" s="8"/>
      <c r="Q3426" s="8"/>
      <c r="R3426" s="8"/>
      <c r="S3426" s="8"/>
      <c r="T3426" s="8"/>
    </row>
    <row r="3427">
      <c r="A3427" s="3" t="s">
        <v>9301</v>
      </c>
      <c r="C3427" s="3" t="s">
        <v>9302</v>
      </c>
      <c r="D3427" s="4">
        <f t="shared" si="468"/>
        <v>57</v>
      </c>
      <c r="E3427" s="3" t="s">
        <v>9303</v>
      </c>
      <c r="F3427" s="3" t="s">
        <v>24</v>
      </c>
      <c r="G3427" s="5" t="s">
        <v>9304</v>
      </c>
      <c r="H3427" s="3" t="s">
        <v>26</v>
      </c>
      <c r="J3427" s="8"/>
      <c r="K3427" s="3" t="s">
        <v>33</v>
      </c>
      <c r="M3427" s="8"/>
      <c r="N3427" s="3" t="s">
        <v>62</v>
      </c>
      <c r="O3427" s="8"/>
      <c r="P3427" s="8"/>
      <c r="Q3427" s="8"/>
      <c r="R3427" s="8"/>
      <c r="S3427" s="8"/>
      <c r="T3427" s="8"/>
    </row>
    <row r="3428">
      <c r="A3428" s="3" t="s">
        <v>9305</v>
      </c>
      <c r="C3428" s="3" t="s">
        <v>9306</v>
      </c>
      <c r="D3428" s="4">
        <f t="shared" si="468"/>
        <v>57</v>
      </c>
      <c r="E3428" s="3" t="s">
        <v>9307</v>
      </c>
      <c r="F3428" s="3" t="s">
        <v>24</v>
      </c>
      <c r="G3428" s="3" t="s">
        <v>9308</v>
      </c>
      <c r="H3428" s="3" t="s">
        <v>26</v>
      </c>
      <c r="I3428" s="3" t="s">
        <v>3679</v>
      </c>
      <c r="J3428" s="8"/>
      <c r="K3428" s="8"/>
      <c r="L3428" s="8"/>
      <c r="M3428" s="8"/>
      <c r="N3428" s="3" t="s">
        <v>34</v>
      </c>
      <c r="O3428" s="8"/>
      <c r="P3428" s="8"/>
      <c r="Q3428" s="8"/>
      <c r="R3428" s="8"/>
      <c r="S3428" s="8"/>
      <c r="T3428" s="8"/>
    </row>
    <row r="3429">
      <c r="A3429" s="3" t="s">
        <v>9309</v>
      </c>
      <c r="C3429" s="3" t="s">
        <v>9310</v>
      </c>
      <c r="D3429" s="4">
        <f>+56</f>
        <v>56</v>
      </c>
      <c r="E3429" s="3" t="s">
        <v>9311</v>
      </c>
      <c r="F3429" s="3" t="s">
        <v>101</v>
      </c>
      <c r="G3429" s="5" t="s">
        <v>9312</v>
      </c>
      <c r="H3429" s="3" t="s">
        <v>95</v>
      </c>
      <c r="I3429" s="3" t="s">
        <v>9313</v>
      </c>
      <c r="J3429" s="5" t="s">
        <v>9314</v>
      </c>
      <c r="L3429" s="3" t="s">
        <v>785</v>
      </c>
      <c r="M3429" s="3" t="s">
        <v>263</v>
      </c>
      <c r="N3429" s="8"/>
      <c r="O3429" s="8"/>
      <c r="P3429" s="8"/>
      <c r="Q3429" s="8"/>
      <c r="R3429" s="8"/>
      <c r="S3429" s="8"/>
      <c r="T3429" s="8"/>
    </row>
    <row r="3430">
      <c r="A3430" s="3" t="s">
        <v>9315</v>
      </c>
      <c r="C3430" s="3" t="s">
        <v>9316</v>
      </c>
      <c r="D3430" s="4">
        <f t="shared" ref="D3430:D3432" si="469">+57</f>
        <v>57</v>
      </c>
      <c r="E3430" s="3" t="s">
        <v>9317</v>
      </c>
      <c r="F3430" s="3" t="s">
        <v>24</v>
      </c>
      <c r="G3430" s="5" t="s">
        <v>9318</v>
      </c>
      <c r="H3430" s="3" t="s">
        <v>95</v>
      </c>
      <c r="I3430" s="3" t="s">
        <v>9319</v>
      </c>
      <c r="J3430" s="5" t="s">
        <v>9320</v>
      </c>
      <c r="L3430" s="3" t="s">
        <v>9321</v>
      </c>
      <c r="M3430" s="3" t="s">
        <v>1545</v>
      </c>
      <c r="N3430" s="8"/>
      <c r="O3430" s="8"/>
      <c r="P3430" s="8"/>
      <c r="Q3430" s="8"/>
      <c r="R3430" s="8"/>
      <c r="S3430" s="8"/>
      <c r="T3430" s="8"/>
    </row>
    <row r="3431">
      <c r="A3431" s="3" t="s">
        <v>9322</v>
      </c>
      <c r="C3431" s="3" t="s">
        <v>3648</v>
      </c>
      <c r="D3431" s="4">
        <f t="shared" si="469"/>
        <v>57</v>
      </c>
      <c r="E3431" s="3" t="s">
        <v>3649</v>
      </c>
      <c r="F3431" s="3" t="s">
        <v>24</v>
      </c>
      <c r="G3431" s="5" t="s">
        <v>3650</v>
      </c>
      <c r="H3431" s="3" t="s">
        <v>26</v>
      </c>
      <c r="J3431" s="8"/>
      <c r="K3431" s="3" t="s">
        <v>54</v>
      </c>
      <c r="M3431" s="8"/>
      <c r="N3431" s="3" t="s">
        <v>34</v>
      </c>
      <c r="O3431" s="8"/>
      <c r="P3431" s="8"/>
      <c r="Q3431" s="8"/>
      <c r="R3431" s="8"/>
      <c r="S3431" s="8"/>
      <c r="T3431" s="8"/>
    </row>
    <row r="3432">
      <c r="A3432" s="3" t="s">
        <v>9323</v>
      </c>
      <c r="C3432" s="3" t="s">
        <v>9324</v>
      </c>
      <c r="D3432" s="4">
        <f t="shared" si="469"/>
        <v>57</v>
      </c>
      <c r="E3432" s="3" t="s">
        <v>9325</v>
      </c>
      <c r="F3432" s="3" t="s">
        <v>24</v>
      </c>
      <c r="G3432" s="5" t="s">
        <v>9326</v>
      </c>
      <c r="H3432" s="3" t="s">
        <v>40</v>
      </c>
      <c r="I3432" s="3" t="s">
        <v>9327</v>
      </c>
      <c r="K3432" s="8"/>
      <c r="L3432" s="3" t="s">
        <v>9328</v>
      </c>
      <c r="N3432" s="8"/>
      <c r="O3432" s="8"/>
      <c r="P3432" s="8"/>
      <c r="Q3432" s="8"/>
      <c r="R3432" s="8"/>
      <c r="S3432" s="3" t="s">
        <v>303</v>
      </c>
    </row>
    <row r="3433">
      <c r="A3433" s="3" t="s">
        <v>871</v>
      </c>
      <c r="B3433" s="8"/>
      <c r="C3433" s="3" t="s">
        <v>9329</v>
      </c>
      <c r="D3433" s="4">
        <f>+1</f>
        <v>1</v>
      </c>
      <c r="E3433" s="3" t="s">
        <v>9330</v>
      </c>
      <c r="F3433" s="3" t="s">
        <v>24</v>
      </c>
      <c r="G3433" s="5" t="s">
        <v>9331</v>
      </c>
      <c r="H3433" s="3" t="s">
        <v>95</v>
      </c>
      <c r="I3433" s="3" t="s">
        <v>9332</v>
      </c>
      <c r="K3433" s="8"/>
      <c r="L3433" s="8"/>
      <c r="M3433" s="8"/>
      <c r="N3433" s="8"/>
      <c r="O3433" s="8"/>
      <c r="P3433" s="8"/>
      <c r="Q3433" s="8"/>
      <c r="R3433" s="8"/>
      <c r="S3433" s="8"/>
      <c r="T3433" s="8"/>
    </row>
    <row r="3434">
      <c r="A3434" s="3" t="s">
        <v>9333</v>
      </c>
      <c r="C3434" s="3" t="s">
        <v>9334</v>
      </c>
      <c r="D3434" s="4">
        <f t="shared" ref="D3434:D3446" si="470">+57</f>
        <v>57</v>
      </c>
      <c r="E3434" s="3" t="s">
        <v>9335</v>
      </c>
      <c r="F3434" s="3" t="s">
        <v>24</v>
      </c>
      <c r="G3434" s="5" t="s">
        <v>9336</v>
      </c>
      <c r="H3434" s="3" t="s">
        <v>95</v>
      </c>
      <c r="I3434" s="3" t="s">
        <v>9337</v>
      </c>
      <c r="J3434" s="5" t="s">
        <v>9338</v>
      </c>
      <c r="L3434" s="3" t="s">
        <v>9339</v>
      </c>
      <c r="M3434" s="3" t="s">
        <v>1545</v>
      </c>
      <c r="N3434" s="8"/>
      <c r="O3434" s="8"/>
      <c r="P3434" s="8"/>
      <c r="Q3434" s="8"/>
      <c r="R3434" s="8"/>
      <c r="S3434" s="8"/>
      <c r="T3434" s="8"/>
    </row>
    <row r="3435">
      <c r="A3435" s="3" t="s">
        <v>9340</v>
      </c>
      <c r="C3435" s="3" t="s">
        <v>9341</v>
      </c>
      <c r="D3435" s="4">
        <f t="shared" si="470"/>
        <v>57</v>
      </c>
      <c r="E3435" s="3" t="s">
        <v>9342</v>
      </c>
      <c r="F3435" s="3" t="s">
        <v>24</v>
      </c>
      <c r="G3435" s="5" t="s">
        <v>9343</v>
      </c>
      <c r="H3435" s="3" t="s">
        <v>95</v>
      </c>
      <c r="I3435" s="3" t="s">
        <v>9344</v>
      </c>
      <c r="J3435" s="5" t="s">
        <v>9345</v>
      </c>
      <c r="L3435" s="3" t="s">
        <v>1332</v>
      </c>
      <c r="M3435" s="3" t="s">
        <v>1424</v>
      </c>
      <c r="N3435" s="8"/>
      <c r="O3435" s="8"/>
      <c r="P3435" s="8"/>
      <c r="Q3435" s="8"/>
      <c r="R3435" s="8"/>
      <c r="S3435" s="8"/>
      <c r="T3435" s="8"/>
    </row>
    <row r="3436">
      <c r="A3436" s="3" t="s">
        <v>9346</v>
      </c>
      <c r="C3436" s="3" t="s">
        <v>9347</v>
      </c>
      <c r="D3436" s="4">
        <f t="shared" si="470"/>
        <v>57</v>
      </c>
      <c r="E3436" s="3" t="s">
        <v>9348</v>
      </c>
      <c r="F3436" s="3" t="s">
        <v>24</v>
      </c>
      <c r="G3436" s="3" t="s">
        <v>9349</v>
      </c>
      <c r="H3436" s="3" t="s">
        <v>26</v>
      </c>
      <c r="I3436" s="3" t="s">
        <v>9350</v>
      </c>
      <c r="K3436" s="3" t="s">
        <v>33</v>
      </c>
      <c r="M3436" s="8"/>
      <c r="N3436" s="3" t="s">
        <v>364</v>
      </c>
      <c r="P3436" s="8"/>
      <c r="Q3436" s="8"/>
      <c r="R3436" s="8"/>
      <c r="S3436" s="8"/>
      <c r="T3436" s="8"/>
    </row>
    <row r="3437">
      <c r="A3437" s="3" t="s">
        <v>9351</v>
      </c>
      <c r="C3437" s="3" t="s">
        <v>9352</v>
      </c>
      <c r="D3437" s="4">
        <f t="shared" si="470"/>
        <v>57</v>
      </c>
      <c r="E3437" s="3" t="s">
        <v>9353</v>
      </c>
      <c r="F3437" s="3" t="s">
        <v>24</v>
      </c>
      <c r="G3437" s="5" t="s">
        <v>9354</v>
      </c>
      <c r="H3437" s="3" t="s">
        <v>95</v>
      </c>
      <c r="I3437" s="3" t="s">
        <v>9355</v>
      </c>
      <c r="J3437" s="5" t="s">
        <v>9356</v>
      </c>
      <c r="L3437" s="3" t="s">
        <v>9357</v>
      </c>
      <c r="M3437" s="3" t="s">
        <v>1424</v>
      </c>
      <c r="N3437" s="8"/>
      <c r="O3437" s="8"/>
      <c r="P3437" s="8"/>
      <c r="Q3437" s="8"/>
      <c r="R3437" s="8"/>
      <c r="S3437" s="8"/>
      <c r="T3437" s="8"/>
    </row>
    <row r="3438">
      <c r="A3438" s="3" t="s">
        <v>9358</v>
      </c>
      <c r="C3438" s="3" t="s">
        <v>9359</v>
      </c>
      <c r="D3438" s="4">
        <f t="shared" si="470"/>
        <v>57</v>
      </c>
      <c r="E3438" s="3" t="s">
        <v>9360</v>
      </c>
      <c r="F3438" s="3" t="s">
        <v>24</v>
      </c>
      <c r="G3438" s="5" t="s">
        <v>9361</v>
      </c>
      <c r="H3438" s="3" t="s">
        <v>95</v>
      </c>
      <c r="I3438" s="3" t="s">
        <v>9362</v>
      </c>
      <c r="J3438" s="5" t="s">
        <v>9363</v>
      </c>
      <c r="L3438" s="3" t="s">
        <v>4952</v>
      </c>
      <c r="M3438" s="3" t="s">
        <v>692</v>
      </c>
      <c r="N3438" s="8"/>
      <c r="O3438" s="8"/>
      <c r="P3438" s="8"/>
      <c r="Q3438" s="8"/>
      <c r="R3438" s="8"/>
      <c r="S3438" s="8"/>
      <c r="T3438" s="8"/>
    </row>
    <row r="3439">
      <c r="A3439" s="3" t="s">
        <v>9364</v>
      </c>
      <c r="C3439" s="3" t="s">
        <v>9365</v>
      </c>
      <c r="D3439" s="4">
        <f t="shared" si="470"/>
        <v>57</v>
      </c>
      <c r="E3439" s="3" t="s">
        <v>417</v>
      </c>
      <c r="F3439" s="3" t="s">
        <v>24</v>
      </c>
      <c r="G3439" s="5" t="s">
        <v>418</v>
      </c>
      <c r="H3439" s="3" t="s">
        <v>95</v>
      </c>
      <c r="I3439" s="3" t="s">
        <v>419</v>
      </c>
      <c r="J3439" s="5" t="s">
        <v>420</v>
      </c>
      <c r="L3439" s="3" t="s">
        <v>753</v>
      </c>
      <c r="M3439" s="3" t="s">
        <v>116</v>
      </c>
      <c r="N3439" s="8"/>
      <c r="O3439" s="8"/>
      <c r="P3439" s="8"/>
      <c r="Q3439" s="8"/>
      <c r="R3439" s="8"/>
      <c r="S3439" s="8"/>
      <c r="T3439" s="8"/>
    </row>
    <row r="3440">
      <c r="A3440" s="3" t="s">
        <v>9366</v>
      </c>
      <c r="C3440" s="3" t="s">
        <v>9367</v>
      </c>
      <c r="D3440" s="4">
        <f t="shared" si="470"/>
        <v>57</v>
      </c>
      <c r="E3440" s="3" t="s">
        <v>9368</v>
      </c>
      <c r="F3440" s="3" t="s">
        <v>24</v>
      </c>
      <c r="G3440" s="5" t="s">
        <v>9369</v>
      </c>
      <c r="H3440" s="3" t="s">
        <v>26</v>
      </c>
      <c r="J3440" s="8"/>
      <c r="K3440" s="8"/>
      <c r="L3440" s="8"/>
      <c r="M3440" s="8"/>
      <c r="N3440" s="8"/>
      <c r="O3440" s="8"/>
      <c r="P3440" s="8"/>
      <c r="Q3440" s="8"/>
      <c r="R3440" s="8"/>
      <c r="S3440" s="8"/>
      <c r="T3440" s="8"/>
    </row>
    <row r="3441">
      <c r="A3441" s="3" t="s">
        <v>9370</v>
      </c>
      <c r="C3441" s="3" t="s">
        <v>9371</v>
      </c>
      <c r="D3441" s="4">
        <f t="shared" si="470"/>
        <v>57</v>
      </c>
      <c r="E3441" s="3" t="s">
        <v>9372</v>
      </c>
      <c r="F3441" s="3" t="s">
        <v>24</v>
      </c>
      <c r="G3441" s="3" t="s">
        <v>9370</v>
      </c>
      <c r="H3441" s="3" t="s">
        <v>40</v>
      </c>
      <c r="I3441" s="3" t="s">
        <v>9373</v>
      </c>
      <c r="K3441" s="8"/>
      <c r="L3441" s="3" t="s">
        <v>349</v>
      </c>
      <c r="M3441" s="8"/>
      <c r="N3441" s="8"/>
      <c r="O3441" s="8"/>
      <c r="P3441" s="8"/>
      <c r="Q3441" s="8"/>
      <c r="R3441" s="8"/>
      <c r="S3441" s="8"/>
      <c r="T3441" s="8"/>
    </row>
    <row r="3442">
      <c r="A3442" s="3" t="s">
        <v>9374</v>
      </c>
      <c r="C3442" s="3" t="s">
        <v>9375</v>
      </c>
      <c r="D3442" s="4">
        <f t="shared" si="470"/>
        <v>57</v>
      </c>
      <c r="E3442" s="3" t="s">
        <v>9376</v>
      </c>
      <c r="F3442" s="3" t="s">
        <v>24</v>
      </c>
      <c r="G3442" s="5" t="s">
        <v>9377</v>
      </c>
      <c r="H3442" s="3" t="s">
        <v>26</v>
      </c>
      <c r="I3442" s="3" t="s">
        <v>9378</v>
      </c>
      <c r="J3442" s="8"/>
      <c r="K3442" s="3" t="s">
        <v>61</v>
      </c>
      <c r="L3442" s="8"/>
      <c r="M3442" s="8"/>
      <c r="N3442" s="3" t="s">
        <v>34</v>
      </c>
      <c r="O3442" s="8"/>
      <c r="P3442" s="8"/>
      <c r="Q3442" s="8"/>
      <c r="R3442" s="8"/>
      <c r="S3442" s="8"/>
      <c r="T3442" s="8"/>
    </row>
    <row r="3443">
      <c r="A3443" s="3" t="s">
        <v>9379</v>
      </c>
      <c r="C3443" s="3" t="s">
        <v>9380</v>
      </c>
      <c r="D3443" s="4">
        <f t="shared" si="470"/>
        <v>57</v>
      </c>
      <c r="E3443" s="3" t="s">
        <v>9381</v>
      </c>
      <c r="F3443" s="3" t="s">
        <v>24</v>
      </c>
      <c r="G3443" s="5" t="s">
        <v>9382</v>
      </c>
      <c r="H3443" s="3" t="s">
        <v>26</v>
      </c>
      <c r="J3443" s="8"/>
      <c r="K3443" s="8"/>
      <c r="L3443" s="8"/>
      <c r="M3443" s="8"/>
      <c r="N3443" s="8"/>
      <c r="O3443" s="8"/>
      <c r="P3443" s="8"/>
      <c r="Q3443" s="8"/>
      <c r="R3443" s="8"/>
      <c r="S3443" s="8"/>
      <c r="T3443" s="8"/>
    </row>
    <row r="3444">
      <c r="A3444" s="3" t="s">
        <v>9383</v>
      </c>
      <c r="C3444" s="3" t="s">
        <v>9384</v>
      </c>
      <c r="D3444" s="4">
        <f t="shared" si="470"/>
        <v>57</v>
      </c>
      <c r="E3444" s="3" t="s">
        <v>9385</v>
      </c>
      <c r="F3444" s="3" t="s">
        <v>24</v>
      </c>
      <c r="G3444" s="5" t="s">
        <v>9386</v>
      </c>
      <c r="H3444" s="3" t="s">
        <v>26</v>
      </c>
      <c r="I3444" s="3" t="s">
        <v>9387</v>
      </c>
      <c r="J3444" s="8"/>
      <c r="K3444" s="3" t="s">
        <v>33</v>
      </c>
      <c r="M3444" s="8"/>
      <c r="N3444" s="3" t="s">
        <v>62</v>
      </c>
      <c r="O3444" s="8"/>
      <c r="P3444" s="8"/>
      <c r="Q3444" s="8"/>
      <c r="R3444" s="8"/>
      <c r="S3444" s="8"/>
      <c r="T3444" s="8"/>
    </row>
    <row r="3445">
      <c r="A3445" s="3" t="s">
        <v>9388</v>
      </c>
      <c r="C3445" s="3" t="s">
        <v>9389</v>
      </c>
      <c r="D3445" s="4">
        <f t="shared" si="470"/>
        <v>57</v>
      </c>
      <c r="E3445" s="3" t="s">
        <v>9390</v>
      </c>
      <c r="F3445" s="3" t="s">
        <v>24</v>
      </c>
      <c r="G3445" s="3" t="s">
        <v>9391</v>
      </c>
      <c r="H3445" s="3" t="s">
        <v>26</v>
      </c>
      <c r="I3445" s="3" t="s">
        <v>9392</v>
      </c>
      <c r="J3445" s="8"/>
      <c r="K3445" s="3" t="s">
        <v>218</v>
      </c>
      <c r="M3445" s="8"/>
      <c r="N3445" s="3" t="s">
        <v>34</v>
      </c>
      <c r="O3445" s="8"/>
      <c r="P3445" s="8"/>
      <c r="Q3445" s="8"/>
      <c r="R3445" s="8"/>
      <c r="S3445" s="8"/>
      <c r="T3445" s="8"/>
    </row>
    <row r="3446">
      <c r="A3446" s="3" t="s">
        <v>1050</v>
      </c>
      <c r="B3446" s="8"/>
      <c r="C3446" s="3" t="s">
        <v>9393</v>
      </c>
      <c r="D3446" s="4">
        <f t="shared" si="470"/>
        <v>57</v>
      </c>
      <c r="E3446" s="3" t="s">
        <v>9394</v>
      </c>
      <c r="F3446" s="3" t="s">
        <v>24</v>
      </c>
      <c r="G3446" s="5" t="s">
        <v>9395</v>
      </c>
      <c r="H3446" s="3" t="s">
        <v>26</v>
      </c>
      <c r="J3446" s="8"/>
      <c r="K3446" s="8"/>
      <c r="L3446" s="8"/>
      <c r="M3446" s="8"/>
      <c r="N3446" s="8"/>
      <c r="O3446" s="8"/>
      <c r="P3446" s="8"/>
      <c r="Q3446" s="8"/>
      <c r="R3446" s="8"/>
      <c r="S3446" s="8"/>
      <c r="T3446" s="8"/>
    </row>
    <row r="3447">
      <c r="A3447" s="3" t="s">
        <v>9396</v>
      </c>
      <c r="C3447" s="3" t="s">
        <v>2194</v>
      </c>
      <c r="D3447" s="4">
        <f>+51</f>
        <v>51</v>
      </c>
      <c r="E3447" s="3" t="s">
        <v>2195</v>
      </c>
      <c r="F3447" s="3" t="s">
        <v>289</v>
      </c>
      <c r="G3447" s="5" t="s">
        <v>2196</v>
      </c>
      <c r="H3447" s="3" t="s">
        <v>26</v>
      </c>
      <c r="I3447" s="3" t="s">
        <v>9397</v>
      </c>
      <c r="K3447" s="3" t="s">
        <v>218</v>
      </c>
      <c r="M3447" s="8"/>
      <c r="N3447" s="3" t="s">
        <v>62</v>
      </c>
      <c r="O3447" s="8"/>
      <c r="P3447" s="8"/>
      <c r="Q3447" s="8"/>
      <c r="R3447" s="8"/>
      <c r="S3447" s="8"/>
      <c r="T3447" s="8"/>
    </row>
    <row r="3448">
      <c r="A3448" s="3" t="s">
        <v>9398</v>
      </c>
      <c r="C3448" s="3" t="s">
        <v>9399</v>
      </c>
      <c r="D3448" s="4">
        <f t="shared" ref="D3448:D3455" si="471">+57</f>
        <v>57</v>
      </c>
      <c r="E3448" s="3" t="s">
        <v>9400</v>
      </c>
      <c r="F3448" s="3" t="s">
        <v>24</v>
      </c>
      <c r="G3448" s="5" t="s">
        <v>9401</v>
      </c>
      <c r="H3448" s="3" t="s">
        <v>26</v>
      </c>
      <c r="J3448" s="8"/>
      <c r="K3448" s="8"/>
      <c r="L3448" s="8"/>
      <c r="M3448" s="8"/>
      <c r="N3448" s="8"/>
      <c r="O3448" s="8"/>
      <c r="P3448" s="8"/>
      <c r="Q3448" s="8"/>
      <c r="R3448" s="8"/>
      <c r="S3448" s="8"/>
      <c r="T3448" s="8"/>
    </row>
    <row r="3449">
      <c r="A3449" s="3" t="s">
        <v>9402</v>
      </c>
      <c r="C3449" s="3" t="s">
        <v>9403</v>
      </c>
      <c r="D3449" s="4">
        <f t="shared" si="471"/>
        <v>57</v>
      </c>
      <c r="E3449" s="3" t="s">
        <v>9404</v>
      </c>
      <c r="F3449" s="3" t="s">
        <v>24</v>
      </c>
      <c r="G3449" s="3" t="s">
        <v>9405</v>
      </c>
      <c r="H3449" s="3" t="s">
        <v>26</v>
      </c>
      <c r="I3449" s="3" t="s">
        <v>9406</v>
      </c>
      <c r="K3449" s="3" t="s">
        <v>61</v>
      </c>
      <c r="L3449" s="8"/>
      <c r="M3449" s="8"/>
      <c r="N3449" s="3" t="s">
        <v>62</v>
      </c>
      <c r="O3449" s="8"/>
      <c r="P3449" s="8"/>
      <c r="Q3449" s="8"/>
      <c r="R3449" s="8"/>
      <c r="S3449" s="8"/>
      <c r="T3449" s="8"/>
    </row>
    <row r="3450">
      <c r="A3450" s="3" t="s">
        <v>9407</v>
      </c>
      <c r="C3450" s="3" t="s">
        <v>9408</v>
      </c>
      <c r="D3450" s="4">
        <f t="shared" si="471"/>
        <v>57</v>
      </c>
      <c r="E3450" s="3" t="s">
        <v>9409</v>
      </c>
      <c r="F3450" s="3" t="s">
        <v>24</v>
      </c>
      <c r="G3450" s="3" t="s">
        <v>9410</v>
      </c>
      <c r="H3450" s="3" t="s">
        <v>26</v>
      </c>
      <c r="I3450" s="3" t="s">
        <v>9406</v>
      </c>
      <c r="K3450" s="3" t="s">
        <v>218</v>
      </c>
      <c r="M3450" s="8"/>
      <c r="N3450" s="3" t="s">
        <v>62</v>
      </c>
      <c r="O3450" s="8"/>
      <c r="P3450" s="8"/>
      <c r="Q3450" s="8"/>
      <c r="R3450" s="8"/>
      <c r="S3450" s="8"/>
      <c r="T3450" s="8"/>
    </row>
    <row r="3451">
      <c r="A3451" s="3" t="s">
        <v>9411</v>
      </c>
      <c r="C3451" s="3" t="s">
        <v>9412</v>
      </c>
      <c r="D3451" s="4">
        <f t="shared" si="471"/>
        <v>57</v>
      </c>
      <c r="E3451" s="3" t="s">
        <v>9413</v>
      </c>
      <c r="F3451" s="3" t="s">
        <v>24</v>
      </c>
      <c r="G3451" s="5" t="s">
        <v>9414</v>
      </c>
      <c r="H3451" s="3" t="s">
        <v>26</v>
      </c>
      <c r="I3451" s="3" t="s">
        <v>9415</v>
      </c>
      <c r="J3451" s="8"/>
      <c r="K3451" s="3" t="s">
        <v>54</v>
      </c>
      <c r="M3451" s="8"/>
      <c r="N3451" s="3" t="s">
        <v>34</v>
      </c>
      <c r="O3451" s="8"/>
      <c r="P3451" s="8"/>
      <c r="Q3451" s="8"/>
      <c r="R3451" s="8"/>
      <c r="S3451" s="8"/>
      <c r="T3451" s="8"/>
    </row>
    <row r="3452">
      <c r="A3452" s="3" t="s">
        <v>7546</v>
      </c>
      <c r="B3452" s="3" t="s">
        <v>27</v>
      </c>
      <c r="C3452" s="3" t="s">
        <v>7547</v>
      </c>
      <c r="D3452" s="4">
        <f t="shared" si="471"/>
        <v>57</v>
      </c>
      <c r="E3452" s="3" t="s">
        <v>7548</v>
      </c>
      <c r="F3452" s="3" t="s">
        <v>24</v>
      </c>
      <c r="G3452" s="5" t="s">
        <v>7549</v>
      </c>
      <c r="H3452" s="3" t="s">
        <v>26</v>
      </c>
      <c r="I3452" s="3" t="s">
        <v>27</v>
      </c>
      <c r="J3452" s="3" t="s">
        <v>27</v>
      </c>
      <c r="K3452" s="3" t="s">
        <v>27</v>
      </c>
      <c r="L3452" s="3" t="s">
        <v>27</v>
      </c>
      <c r="M3452" s="3" t="s">
        <v>27</v>
      </c>
      <c r="N3452" s="3" t="s">
        <v>27</v>
      </c>
      <c r="O3452" s="3" t="s">
        <v>27</v>
      </c>
      <c r="P3452" s="3" t="s">
        <v>27</v>
      </c>
      <c r="Q3452" s="3" t="s">
        <v>27</v>
      </c>
      <c r="R3452" s="3" t="s">
        <v>27</v>
      </c>
      <c r="S3452" s="3" t="s">
        <v>27</v>
      </c>
      <c r="T3452" s="3" t="s">
        <v>27</v>
      </c>
    </row>
    <row r="3453">
      <c r="A3453" s="3" t="s">
        <v>285</v>
      </c>
      <c r="B3453" s="3" t="s">
        <v>27</v>
      </c>
      <c r="C3453" s="3" t="s">
        <v>7550</v>
      </c>
      <c r="D3453" s="4">
        <f t="shared" si="471"/>
        <v>57</v>
      </c>
      <c r="E3453" s="3" t="s">
        <v>7551</v>
      </c>
      <c r="F3453" s="3" t="s">
        <v>24</v>
      </c>
      <c r="G3453" s="5" t="s">
        <v>7552</v>
      </c>
      <c r="H3453" s="3" t="s">
        <v>26</v>
      </c>
      <c r="I3453" s="3" t="s">
        <v>27</v>
      </c>
      <c r="J3453" s="3" t="s">
        <v>27</v>
      </c>
      <c r="K3453" s="3" t="s">
        <v>27</v>
      </c>
      <c r="L3453" s="3" t="s">
        <v>27</v>
      </c>
      <c r="M3453" s="3" t="s">
        <v>27</v>
      </c>
      <c r="N3453" s="3" t="s">
        <v>27</v>
      </c>
      <c r="O3453" s="3" t="s">
        <v>27</v>
      </c>
      <c r="P3453" s="3" t="s">
        <v>27</v>
      </c>
      <c r="Q3453" s="3" t="s">
        <v>27</v>
      </c>
      <c r="R3453" s="3" t="s">
        <v>27</v>
      </c>
      <c r="S3453" s="3" t="s">
        <v>27</v>
      </c>
      <c r="T3453" s="3" t="s">
        <v>27</v>
      </c>
    </row>
    <row r="3454">
      <c r="A3454" s="3" t="s">
        <v>7553</v>
      </c>
      <c r="B3454" s="3" t="s">
        <v>27</v>
      </c>
      <c r="C3454" s="3" t="s">
        <v>7554</v>
      </c>
      <c r="D3454" s="4">
        <f t="shared" si="471"/>
        <v>57</v>
      </c>
      <c r="E3454" s="3" t="s">
        <v>7555</v>
      </c>
      <c r="F3454" s="3" t="s">
        <v>24</v>
      </c>
      <c r="G3454" s="3" t="s">
        <v>7556</v>
      </c>
      <c r="H3454" s="3" t="s">
        <v>95</v>
      </c>
      <c r="I3454" s="3" t="s">
        <v>7557</v>
      </c>
      <c r="J3454" s="5" t="s">
        <v>7558</v>
      </c>
      <c r="K3454" s="3" t="s">
        <v>27</v>
      </c>
      <c r="L3454" s="3" t="s">
        <v>1965</v>
      </c>
      <c r="M3454" s="3" t="s">
        <v>116</v>
      </c>
      <c r="N3454" s="3" t="s">
        <v>27</v>
      </c>
      <c r="O3454" s="3" t="s">
        <v>27</v>
      </c>
      <c r="P3454" s="3" t="s">
        <v>27</v>
      </c>
      <c r="Q3454" s="3" t="s">
        <v>27</v>
      </c>
      <c r="R3454" s="3" t="s">
        <v>27</v>
      </c>
      <c r="S3454" s="3" t="s">
        <v>27</v>
      </c>
      <c r="T3454" s="3" t="s">
        <v>27</v>
      </c>
    </row>
    <row r="3455">
      <c r="A3455" s="3" t="s">
        <v>7559</v>
      </c>
      <c r="B3455" s="3" t="s">
        <v>27</v>
      </c>
      <c r="C3455" s="3" t="s">
        <v>7560</v>
      </c>
      <c r="D3455" s="4">
        <f t="shared" si="471"/>
        <v>57</v>
      </c>
      <c r="E3455" s="3" t="s">
        <v>7561</v>
      </c>
      <c r="F3455" s="3" t="s">
        <v>24</v>
      </c>
      <c r="G3455" s="5" t="s">
        <v>7562</v>
      </c>
      <c r="H3455" s="3" t="s">
        <v>26</v>
      </c>
      <c r="I3455" s="3" t="s">
        <v>7563</v>
      </c>
      <c r="J3455" s="3" t="s">
        <v>27</v>
      </c>
      <c r="K3455" s="3" t="s">
        <v>128</v>
      </c>
      <c r="L3455" s="3" t="s">
        <v>27</v>
      </c>
      <c r="M3455" s="3" t="s">
        <v>27</v>
      </c>
      <c r="N3455" s="3" t="s">
        <v>34</v>
      </c>
      <c r="O3455" s="3" t="s">
        <v>27</v>
      </c>
      <c r="P3455" s="3" t="s">
        <v>27</v>
      </c>
      <c r="Q3455" s="3" t="s">
        <v>27</v>
      </c>
      <c r="R3455" s="3" t="s">
        <v>27</v>
      </c>
      <c r="S3455" s="3" t="s">
        <v>27</v>
      </c>
      <c r="T3455" s="3" t="s">
        <v>27</v>
      </c>
    </row>
    <row r="3456">
      <c r="A3456" s="3" t="s">
        <v>7564</v>
      </c>
      <c r="B3456" s="3" t="s">
        <v>27</v>
      </c>
      <c r="C3456" s="3" t="s">
        <v>7565</v>
      </c>
      <c r="D3456" s="4">
        <f>+1</f>
        <v>1</v>
      </c>
      <c r="E3456" s="3" t="s">
        <v>7566</v>
      </c>
      <c r="F3456" s="3" t="s">
        <v>133</v>
      </c>
      <c r="G3456" s="3" t="s">
        <v>7567</v>
      </c>
      <c r="H3456" s="3" t="s">
        <v>26</v>
      </c>
      <c r="I3456" s="3" t="s">
        <v>7568</v>
      </c>
      <c r="J3456" s="3" t="s">
        <v>27</v>
      </c>
      <c r="K3456" s="3" t="s">
        <v>54</v>
      </c>
      <c r="L3456" s="3" t="s">
        <v>27</v>
      </c>
      <c r="M3456" s="3" t="s">
        <v>27</v>
      </c>
      <c r="N3456" s="3" t="s">
        <v>62</v>
      </c>
      <c r="O3456" s="3" t="s">
        <v>27</v>
      </c>
      <c r="P3456" s="3" t="s">
        <v>27</v>
      </c>
      <c r="Q3456" s="3" t="s">
        <v>27</v>
      </c>
      <c r="R3456" s="3" t="s">
        <v>27</v>
      </c>
      <c r="S3456" s="3" t="s">
        <v>27</v>
      </c>
      <c r="T3456" s="3" t="s">
        <v>27</v>
      </c>
    </row>
    <row r="3457">
      <c r="A3457" s="3" t="s">
        <v>4574</v>
      </c>
      <c r="B3457" s="3" t="s">
        <v>27</v>
      </c>
      <c r="C3457" s="3" t="s">
        <v>7569</v>
      </c>
      <c r="D3457" s="4">
        <f>+57</f>
        <v>57</v>
      </c>
      <c r="E3457" s="3" t="s">
        <v>7570</v>
      </c>
      <c r="F3457" s="3" t="s">
        <v>133</v>
      </c>
      <c r="G3457" s="5" t="s">
        <v>7571</v>
      </c>
      <c r="H3457" s="3" t="s">
        <v>26</v>
      </c>
      <c r="I3457" s="3" t="s">
        <v>27</v>
      </c>
      <c r="J3457" s="3" t="s">
        <v>27</v>
      </c>
      <c r="K3457" s="3" t="s">
        <v>27</v>
      </c>
      <c r="L3457" s="3" t="s">
        <v>27</v>
      </c>
      <c r="M3457" s="3" t="s">
        <v>27</v>
      </c>
      <c r="N3457" s="3" t="s">
        <v>27</v>
      </c>
      <c r="O3457" s="3" t="s">
        <v>27</v>
      </c>
      <c r="P3457" s="3" t="s">
        <v>27</v>
      </c>
      <c r="Q3457" s="3" t="s">
        <v>27</v>
      </c>
      <c r="R3457" s="3" t="s">
        <v>27</v>
      </c>
      <c r="S3457" s="3" t="s">
        <v>27</v>
      </c>
      <c r="T3457" s="3" t="s">
        <v>27</v>
      </c>
    </row>
    <row r="3458">
      <c r="A3458" s="3" t="s">
        <v>7572</v>
      </c>
      <c r="B3458" s="3" t="s">
        <v>27</v>
      </c>
      <c r="C3458" s="3" t="s">
        <v>7573</v>
      </c>
      <c r="D3458" s="4">
        <f>+52</f>
        <v>52</v>
      </c>
      <c r="E3458" s="3" t="s">
        <v>7574</v>
      </c>
      <c r="F3458" s="3" t="s">
        <v>594</v>
      </c>
      <c r="G3458" s="3" t="s">
        <v>7575</v>
      </c>
      <c r="H3458" s="3" t="s">
        <v>26</v>
      </c>
      <c r="I3458" s="3" t="s">
        <v>7576</v>
      </c>
      <c r="J3458" s="3" t="s">
        <v>27</v>
      </c>
      <c r="K3458" s="3" t="s">
        <v>33</v>
      </c>
      <c r="L3458" s="3" t="s">
        <v>27</v>
      </c>
      <c r="M3458" s="3" t="s">
        <v>27</v>
      </c>
      <c r="N3458" s="3" t="s">
        <v>27</v>
      </c>
      <c r="O3458" s="3" t="s">
        <v>27</v>
      </c>
      <c r="P3458" s="3" t="s">
        <v>27</v>
      </c>
      <c r="Q3458" s="3" t="s">
        <v>27</v>
      </c>
      <c r="R3458" s="3" t="s">
        <v>27</v>
      </c>
      <c r="S3458" s="3" t="s">
        <v>27</v>
      </c>
      <c r="T3458" s="3" t="s">
        <v>27</v>
      </c>
    </row>
    <row r="3459">
      <c r="A3459" s="3" t="s">
        <v>7577</v>
      </c>
      <c r="B3459" s="3" t="s">
        <v>27</v>
      </c>
      <c r="C3459" s="3" t="s">
        <v>7578</v>
      </c>
      <c r="D3459" s="4">
        <f>+57</f>
        <v>57</v>
      </c>
      <c r="E3459" s="3" t="s">
        <v>7579</v>
      </c>
      <c r="F3459" s="3" t="s">
        <v>24</v>
      </c>
      <c r="G3459" s="5" t="s">
        <v>7580</v>
      </c>
      <c r="H3459" s="3" t="s">
        <v>95</v>
      </c>
      <c r="I3459" s="3" t="s">
        <v>7581</v>
      </c>
      <c r="J3459" s="5" t="s">
        <v>7582</v>
      </c>
      <c r="K3459" s="3" t="s">
        <v>27</v>
      </c>
      <c r="L3459" s="3" t="s">
        <v>1289</v>
      </c>
      <c r="M3459" s="3" t="s">
        <v>1119</v>
      </c>
      <c r="N3459" s="3" t="s">
        <v>27</v>
      </c>
      <c r="O3459" s="3" t="s">
        <v>27</v>
      </c>
      <c r="P3459" s="3" t="s">
        <v>27</v>
      </c>
      <c r="Q3459" s="3" t="s">
        <v>27</v>
      </c>
      <c r="R3459" s="3" t="s">
        <v>27</v>
      </c>
      <c r="S3459" s="3" t="s">
        <v>27</v>
      </c>
      <c r="T3459" s="3" t="s">
        <v>27</v>
      </c>
    </row>
    <row r="3460">
      <c r="A3460" s="3" t="s">
        <v>7583</v>
      </c>
      <c r="B3460" s="3" t="s">
        <v>27</v>
      </c>
      <c r="C3460" s="3" t="s">
        <v>7584</v>
      </c>
      <c r="D3460" s="4">
        <f>+1</f>
        <v>1</v>
      </c>
      <c r="E3460" s="3" t="s">
        <v>7585</v>
      </c>
      <c r="F3460" s="3" t="s">
        <v>133</v>
      </c>
      <c r="G3460" s="5" t="s">
        <v>7586</v>
      </c>
      <c r="H3460" s="3" t="s">
        <v>26</v>
      </c>
      <c r="I3460" s="3" t="s">
        <v>4687</v>
      </c>
      <c r="J3460" s="3" t="s">
        <v>27</v>
      </c>
      <c r="K3460" s="3" t="s">
        <v>54</v>
      </c>
      <c r="L3460" s="3" t="s">
        <v>27</v>
      </c>
      <c r="M3460" s="3" t="s">
        <v>27</v>
      </c>
      <c r="N3460" s="3" t="s">
        <v>34</v>
      </c>
      <c r="O3460" s="3" t="s">
        <v>27</v>
      </c>
      <c r="P3460" s="3" t="s">
        <v>27</v>
      </c>
      <c r="Q3460" s="3" t="s">
        <v>27</v>
      </c>
      <c r="R3460" s="3" t="s">
        <v>27</v>
      </c>
      <c r="S3460" s="3" t="s">
        <v>27</v>
      </c>
      <c r="T3460" s="3" t="s">
        <v>27</v>
      </c>
    </row>
    <row r="3461">
      <c r="A3461" s="3" t="s">
        <v>706</v>
      </c>
      <c r="B3461" s="3" t="s">
        <v>27</v>
      </c>
      <c r="C3461" s="3" t="s">
        <v>7587</v>
      </c>
      <c r="D3461" s="4">
        <f>+57</f>
        <v>57</v>
      </c>
      <c r="E3461" s="3" t="s">
        <v>7588</v>
      </c>
      <c r="F3461" s="3" t="s">
        <v>24</v>
      </c>
      <c r="G3461" s="5" t="s">
        <v>7589</v>
      </c>
      <c r="H3461" s="3" t="s">
        <v>26</v>
      </c>
      <c r="I3461" s="3" t="s">
        <v>7590</v>
      </c>
      <c r="J3461" s="3" t="s">
        <v>27</v>
      </c>
      <c r="K3461" s="3" t="s">
        <v>33</v>
      </c>
      <c r="L3461" s="3" t="s">
        <v>27</v>
      </c>
      <c r="M3461" s="3" t="s">
        <v>27</v>
      </c>
      <c r="N3461" s="3" t="s">
        <v>62</v>
      </c>
      <c r="O3461" s="3" t="s">
        <v>27</v>
      </c>
      <c r="P3461" s="3" t="s">
        <v>27</v>
      </c>
      <c r="Q3461" s="3" t="s">
        <v>27</v>
      </c>
      <c r="R3461" s="3" t="s">
        <v>27</v>
      </c>
      <c r="S3461" s="3" t="s">
        <v>27</v>
      </c>
      <c r="T3461" s="3" t="s">
        <v>27</v>
      </c>
    </row>
    <row r="3462">
      <c r="A3462" s="3" t="s">
        <v>7591</v>
      </c>
      <c r="B3462" s="3" t="s">
        <v>27</v>
      </c>
      <c r="C3462" s="3" t="s">
        <v>7592</v>
      </c>
      <c r="D3462" s="4">
        <f>+595</f>
        <v>595</v>
      </c>
      <c r="E3462" s="3" t="s">
        <v>7593</v>
      </c>
      <c r="F3462" s="3" t="s">
        <v>452</v>
      </c>
      <c r="G3462" s="5" t="s">
        <v>7594</v>
      </c>
      <c r="H3462" s="3" t="s">
        <v>26</v>
      </c>
      <c r="I3462" s="3" t="s">
        <v>7595</v>
      </c>
      <c r="J3462" s="3" t="s">
        <v>27</v>
      </c>
      <c r="K3462" s="3" t="s">
        <v>218</v>
      </c>
      <c r="L3462" s="3" t="s">
        <v>27</v>
      </c>
      <c r="M3462" s="3" t="s">
        <v>27</v>
      </c>
      <c r="N3462" s="3" t="s">
        <v>62</v>
      </c>
      <c r="O3462" s="3" t="s">
        <v>27</v>
      </c>
      <c r="P3462" s="3" t="s">
        <v>27</v>
      </c>
      <c r="Q3462" s="3" t="s">
        <v>27</v>
      </c>
      <c r="R3462" s="3" t="s">
        <v>27</v>
      </c>
      <c r="S3462" s="3" t="s">
        <v>27</v>
      </c>
      <c r="T3462" s="3" t="s">
        <v>27</v>
      </c>
    </row>
    <row r="3463">
      <c r="A3463" s="3" t="s">
        <v>7596</v>
      </c>
      <c r="B3463" s="3" t="s">
        <v>27</v>
      </c>
      <c r="C3463" s="3" t="s">
        <v>7597</v>
      </c>
      <c r="D3463" s="4">
        <f t="shared" ref="D3463:D3479" si="472">+57</f>
        <v>57</v>
      </c>
      <c r="E3463" s="3" t="s">
        <v>7598</v>
      </c>
      <c r="F3463" s="3" t="s">
        <v>24</v>
      </c>
      <c r="G3463" s="3" t="s">
        <v>7599</v>
      </c>
      <c r="H3463" s="3" t="s">
        <v>26</v>
      </c>
      <c r="I3463" s="3" t="s">
        <v>7600</v>
      </c>
      <c r="J3463" s="3" t="s">
        <v>27</v>
      </c>
      <c r="K3463" s="3" t="s">
        <v>61</v>
      </c>
      <c r="L3463" s="3" t="s">
        <v>27</v>
      </c>
      <c r="M3463" s="3" t="s">
        <v>27</v>
      </c>
      <c r="N3463" s="3" t="s">
        <v>62</v>
      </c>
      <c r="O3463" s="3" t="s">
        <v>27</v>
      </c>
      <c r="P3463" s="3" t="s">
        <v>27</v>
      </c>
      <c r="Q3463" s="3" t="s">
        <v>27</v>
      </c>
      <c r="R3463" s="3" t="s">
        <v>27</v>
      </c>
      <c r="S3463" s="3" t="s">
        <v>27</v>
      </c>
      <c r="T3463" s="3" t="s">
        <v>27</v>
      </c>
    </row>
    <row r="3464">
      <c r="A3464" s="3" t="s">
        <v>7601</v>
      </c>
      <c r="B3464" s="3" t="s">
        <v>27</v>
      </c>
      <c r="C3464" s="3" t="s">
        <v>7602</v>
      </c>
      <c r="D3464" s="4">
        <f t="shared" si="472"/>
        <v>57</v>
      </c>
      <c r="E3464" s="3" t="s">
        <v>7603</v>
      </c>
      <c r="F3464" s="3" t="s">
        <v>24</v>
      </c>
      <c r="G3464" s="5" t="s">
        <v>7604</v>
      </c>
      <c r="H3464" s="3" t="s">
        <v>26</v>
      </c>
      <c r="I3464" s="3" t="s">
        <v>7600</v>
      </c>
      <c r="J3464" s="3" t="s">
        <v>27</v>
      </c>
      <c r="K3464" s="3" t="s">
        <v>54</v>
      </c>
      <c r="L3464" s="3" t="s">
        <v>27</v>
      </c>
      <c r="M3464" s="3" t="s">
        <v>27</v>
      </c>
      <c r="N3464" s="3" t="s">
        <v>27</v>
      </c>
      <c r="O3464" s="3" t="s">
        <v>27</v>
      </c>
      <c r="P3464" s="3" t="s">
        <v>27</v>
      </c>
      <c r="Q3464" s="3" t="s">
        <v>27</v>
      </c>
      <c r="R3464" s="3" t="s">
        <v>27</v>
      </c>
      <c r="S3464" s="3" t="s">
        <v>27</v>
      </c>
      <c r="T3464" s="3" t="s">
        <v>27</v>
      </c>
    </row>
    <row r="3465">
      <c r="A3465" s="3" t="s">
        <v>7605</v>
      </c>
      <c r="B3465" s="3" t="s">
        <v>27</v>
      </c>
      <c r="C3465" s="3" t="s">
        <v>7606</v>
      </c>
      <c r="D3465" s="4">
        <f t="shared" si="472"/>
        <v>57</v>
      </c>
      <c r="E3465" s="3" t="s">
        <v>7607</v>
      </c>
      <c r="F3465" s="3" t="s">
        <v>24</v>
      </c>
      <c r="G3465" s="5" t="s">
        <v>7608</v>
      </c>
      <c r="H3465" s="3" t="s">
        <v>26</v>
      </c>
      <c r="I3465" s="3" t="s">
        <v>1981</v>
      </c>
      <c r="J3465" s="3" t="s">
        <v>27</v>
      </c>
      <c r="K3465" s="3" t="s">
        <v>218</v>
      </c>
      <c r="L3465" s="3" t="s">
        <v>27</v>
      </c>
      <c r="M3465" s="3" t="s">
        <v>27</v>
      </c>
      <c r="N3465" s="3" t="s">
        <v>34</v>
      </c>
      <c r="O3465" s="3" t="s">
        <v>27</v>
      </c>
      <c r="P3465" s="3" t="s">
        <v>27</v>
      </c>
      <c r="Q3465" s="3" t="s">
        <v>27</v>
      </c>
      <c r="R3465" s="3" t="s">
        <v>27</v>
      </c>
      <c r="S3465" s="3" t="s">
        <v>27</v>
      </c>
      <c r="T3465" s="3" t="s">
        <v>27</v>
      </c>
    </row>
    <row r="3466">
      <c r="A3466" s="3" t="s">
        <v>7609</v>
      </c>
      <c r="B3466" s="3" t="s">
        <v>27</v>
      </c>
      <c r="C3466" s="3" t="s">
        <v>7610</v>
      </c>
      <c r="D3466" s="4">
        <f t="shared" si="472"/>
        <v>57</v>
      </c>
      <c r="E3466" s="3" t="s">
        <v>7611</v>
      </c>
      <c r="F3466" s="3" t="s">
        <v>24</v>
      </c>
      <c r="G3466" s="5" t="s">
        <v>7612</v>
      </c>
      <c r="H3466" s="3" t="s">
        <v>26</v>
      </c>
      <c r="I3466" s="3" t="s">
        <v>7613</v>
      </c>
      <c r="J3466" s="3" t="s">
        <v>27</v>
      </c>
      <c r="K3466" s="3" t="s">
        <v>128</v>
      </c>
      <c r="L3466" s="3" t="s">
        <v>27</v>
      </c>
      <c r="M3466" s="3" t="s">
        <v>27</v>
      </c>
      <c r="N3466" s="3" t="s">
        <v>34</v>
      </c>
      <c r="O3466" s="3" t="s">
        <v>27</v>
      </c>
      <c r="P3466" s="3" t="s">
        <v>27</v>
      </c>
      <c r="Q3466" s="3" t="s">
        <v>27</v>
      </c>
      <c r="R3466" s="3" t="s">
        <v>27</v>
      </c>
      <c r="S3466" s="3" t="s">
        <v>27</v>
      </c>
      <c r="T3466" s="3" t="s">
        <v>27</v>
      </c>
    </row>
    <row r="3467">
      <c r="A3467" s="3" t="s">
        <v>7614</v>
      </c>
      <c r="B3467" s="3" t="s">
        <v>27</v>
      </c>
      <c r="C3467" s="3" t="s">
        <v>7615</v>
      </c>
      <c r="D3467" s="4">
        <f t="shared" si="472"/>
        <v>57</v>
      </c>
      <c r="E3467" s="3" t="s">
        <v>7616</v>
      </c>
      <c r="F3467" s="3" t="s">
        <v>24</v>
      </c>
      <c r="G3467" s="5" t="s">
        <v>7617</v>
      </c>
      <c r="H3467" s="3" t="s">
        <v>26</v>
      </c>
      <c r="I3467" s="3" t="s">
        <v>7618</v>
      </c>
      <c r="J3467" s="3" t="s">
        <v>27</v>
      </c>
      <c r="K3467" s="3" t="s">
        <v>33</v>
      </c>
      <c r="L3467" s="3" t="s">
        <v>27</v>
      </c>
      <c r="M3467" s="3" t="s">
        <v>27</v>
      </c>
      <c r="N3467" s="3" t="s">
        <v>27</v>
      </c>
      <c r="O3467" s="3" t="s">
        <v>27</v>
      </c>
      <c r="P3467" s="3" t="s">
        <v>27</v>
      </c>
      <c r="Q3467" s="3" t="s">
        <v>27</v>
      </c>
      <c r="R3467" s="3" t="s">
        <v>27</v>
      </c>
      <c r="S3467" s="3" t="s">
        <v>27</v>
      </c>
      <c r="T3467" s="3" t="s">
        <v>27</v>
      </c>
    </row>
    <row r="3468">
      <c r="A3468" s="3" t="s">
        <v>7619</v>
      </c>
      <c r="B3468" s="3" t="s">
        <v>27</v>
      </c>
      <c r="C3468" s="3" t="s">
        <v>7620</v>
      </c>
      <c r="D3468" s="4">
        <f t="shared" si="472"/>
        <v>57</v>
      </c>
      <c r="E3468" s="3" t="s">
        <v>7621</v>
      </c>
      <c r="F3468" s="3" t="s">
        <v>24</v>
      </c>
      <c r="G3468" s="5" t="s">
        <v>7622</v>
      </c>
      <c r="H3468" s="3" t="s">
        <v>26</v>
      </c>
      <c r="I3468" s="3" t="s">
        <v>3932</v>
      </c>
      <c r="J3468" s="3" t="s">
        <v>27</v>
      </c>
      <c r="K3468" s="3" t="s">
        <v>54</v>
      </c>
      <c r="L3468" s="3" t="s">
        <v>27</v>
      </c>
      <c r="M3468" s="3" t="s">
        <v>27</v>
      </c>
      <c r="N3468" s="3" t="s">
        <v>219</v>
      </c>
      <c r="O3468" s="3" t="s">
        <v>27</v>
      </c>
      <c r="P3468" s="3" t="s">
        <v>27</v>
      </c>
      <c r="Q3468" s="3" t="s">
        <v>27</v>
      </c>
      <c r="R3468" s="3" t="s">
        <v>27</v>
      </c>
      <c r="S3468" s="3" t="s">
        <v>27</v>
      </c>
      <c r="T3468" s="3" t="s">
        <v>27</v>
      </c>
    </row>
    <row r="3469">
      <c r="A3469" s="3" t="s">
        <v>7623</v>
      </c>
      <c r="B3469" s="3" t="s">
        <v>27</v>
      </c>
      <c r="C3469" s="3" t="s">
        <v>7624</v>
      </c>
      <c r="D3469" s="4">
        <f t="shared" si="472"/>
        <v>57</v>
      </c>
      <c r="E3469" s="3" t="s">
        <v>7625</v>
      </c>
      <c r="F3469" s="3" t="s">
        <v>24</v>
      </c>
      <c r="G3469" s="5" t="s">
        <v>7626</v>
      </c>
      <c r="H3469" s="3" t="s">
        <v>26</v>
      </c>
      <c r="I3469" s="3" t="s">
        <v>3932</v>
      </c>
      <c r="J3469" s="3" t="s">
        <v>27</v>
      </c>
      <c r="K3469" s="3" t="s">
        <v>33</v>
      </c>
      <c r="L3469" s="3" t="s">
        <v>27</v>
      </c>
      <c r="M3469" s="3" t="s">
        <v>27</v>
      </c>
      <c r="N3469" s="3" t="s">
        <v>219</v>
      </c>
      <c r="O3469" s="3" t="s">
        <v>27</v>
      </c>
      <c r="P3469" s="3" t="s">
        <v>27</v>
      </c>
      <c r="Q3469" s="3" t="s">
        <v>27</v>
      </c>
      <c r="R3469" s="3" t="s">
        <v>27</v>
      </c>
      <c r="S3469" s="3" t="s">
        <v>27</v>
      </c>
      <c r="T3469" s="3" t="s">
        <v>27</v>
      </c>
    </row>
    <row r="3470">
      <c r="A3470" s="3" t="s">
        <v>7059</v>
      </c>
      <c r="B3470" s="3" t="s">
        <v>27</v>
      </c>
      <c r="C3470" s="3" t="s">
        <v>7060</v>
      </c>
      <c r="D3470" s="4">
        <f t="shared" si="472"/>
        <v>57</v>
      </c>
      <c r="E3470" s="3" t="s">
        <v>7061</v>
      </c>
      <c r="F3470" s="3" t="s">
        <v>24</v>
      </c>
      <c r="G3470" s="5" t="s">
        <v>7062</v>
      </c>
      <c r="H3470" s="3" t="s">
        <v>95</v>
      </c>
      <c r="I3470" s="3" t="s">
        <v>7063</v>
      </c>
      <c r="J3470" s="5" t="s">
        <v>7064</v>
      </c>
      <c r="K3470" s="3" t="s">
        <v>27</v>
      </c>
      <c r="L3470" s="3" t="s">
        <v>156</v>
      </c>
      <c r="M3470" s="3" t="s">
        <v>256</v>
      </c>
      <c r="N3470" s="3" t="s">
        <v>27</v>
      </c>
      <c r="O3470" s="3" t="s">
        <v>27</v>
      </c>
      <c r="P3470" s="3" t="s">
        <v>27</v>
      </c>
      <c r="Q3470" s="3" t="s">
        <v>27</v>
      </c>
      <c r="R3470" s="3" t="s">
        <v>27</v>
      </c>
      <c r="S3470" s="3" t="s">
        <v>27</v>
      </c>
      <c r="T3470" s="3" t="s">
        <v>27</v>
      </c>
    </row>
    <row r="3471">
      <c r="A3471" s="3" t="s">
        <v>7627</v>
      </c>
      <c r="B3471" s="3" t="s">
        <v>27</v>
      </c>
      <c r="C3471" s="3" t="s">
        <v>7628</v>
      </c>
      <c r="D3471" s="4">
        <f t="shared" si="472"/>
        <v>57</v>
      </c>
      <c r="E3471" s="3" t="s">
        <v>7629</v>
      </c>
      <c r="F3471" s="3" t="s">
        <v>24</v>
      </c>
      <c r="G3471" s="5" t="s">
        <v>7630</v>
      </c>
      <c r="H3471" s="3" t="s">
        <v>95</v>
      </c>
      <c r="I3471" s="3" t="s">
        <v>7631</v>
      </c>
      <c r="J3471" s="5" t="s">
        <v>7632</v>
      </c>
      <c r="K3471" s="3" t="s">
        <v>27</v>
      </c>
      <c r="L3471" s="3" t="s">
        <v>156</v>
      </c>
      <c r="M3471" s="3" t="s">
        <v>723</v>
      </c>
      <c r="N3471" s="3" t="s">
        <v>27</v>
      </c>
      <c r="O3471" s="3" t="s">
        <v>27</v>
      </c>
      <c r="P3471" s="3" t="s">
        <v>27</v>
      </c>
      <c r="Q3471" s="3" t="s">
        <v>27</v>
      </c>
      <c r="R3471" s="3" t="s">
        <v>27</v>
      </c>
      <c r="S3471" s="3" t="s">
        <v>27</v>
      </c>
      <c r="T3471" s="3" t="s">
        <v>27</v>
      </c>
    </row>
    <row r="3472">
      <c r="A3472" s="3" t="s">
        <v>7050</v>
      </c>
      <c r="B3472" s="3" t="s">
        <v>27</v>
      </c>
      <c r="C3472" s="3" t="s">
        <v>7051</v>
      </c>
      <c r="D3472" s="4">
        <f t="shared" si="472"/>
        <v>57</v>
      </c>
      <c r="E3472" s="3" t="s">
        <v>7052</v>
      </c>
      <c r="F3472" s="3" t="s">
        <v>24</v>
      </c>
      <c r="G3472" s="5" t="s">
        <v>7053</v>
      </c>
      <c r="H3472" s="3" t="s">
        <v>95</v>
      </c>
      <c r="I3472" s="3" t="s">
        <v>7054</v>
      </c>
      <c r="J3472" s="3" t="s">
        <v>27</v>
      </c>
      <c r="K3472" s="3" t="s">
        <v>27</v>
      </c>
      <c r="L3472" s="3" t="s">
        <v>156</v>
      </c>
      <c r="M3472" s="3" t="s">
        <v>692</v>
      </c>
      <c r="N3472" s="3" t="s">
        <v>27</v>
      </c>
      <c r="O3472" s="3" t="s">
        <v>27</v>
      </c>
      <c r="P3472" s="3" t="s">
        <v>27</v>
      </c>
      <c r="Q3472" s="3" t="s">
        <v>27</v>
      </c>
      <c r="R3472" s="3" t="s">
        <v>27</v>
      </c>
      <c r="S3472" s="3" t="s">
        <v>27</v>
      </c>
      <c r="T3472" s="3" t="s">
        <v>27</v>
      </c>
    </row>
    <row r="3473">
      <c r="A3473" s="3" t="s">
        <v>7633</v>
      </c>
      <c r="B3473" s="3" t="s">
        <v>27</v>
      </c>
      <c r="C3473" s="3" t="s">
        <v>7634</v>
      </c>
      <c r="D3473" s="4">
        <f t="shared" si="472"/>
        <v>57</v>
      </c>
      <c r="E3473" s="3" t="s">
        <v>7635</v>
      </c>
      <c r="F3473" s="3" t="s">
        <v>24</v>
      </c>
      <c r="G3473" s="5" t="s">
        <v>7636</v>
      </c>
      <c r="H3473" s="3" t="s">
        <v>26</v>
      </c>
      <c r="I3473" s="3" t="s">
        <v>7637</v>
      </c>
      <c r="J3473" s="3" t="s">
        <v>27</v>
      </c>
      <c r="K3473" s="3" t="s">
        <v>128</v>
      </c>
      <c r="L3473" s="3" t="s">
        <v>27</v>
      </c>
      <c r="M3473" s="3" t="s">
        <v>27</v>
      </c>
      <c r="N3473" s="3" t="s">
        <v>34</v>
      </c>
      <c r="O3473" s="3" t="s">
        <v>27</v>
      </c>
      <c r="P3473" s="3" t="s">
        <v>27</v>
      </c>
      <c r="Q3473" s="3" t="s">
        <v>27</v>
      </c>
      <c r="R3473" s="3" t="s">
        <v>27</v>
      </c>
      <c r="S3473" s="3" t="s">
        <v>27</v>
      </c>
      <c r="T3473" s="3" t="s">
        <v>27</v>
      </c>
    </row>
    <row r="3474">
      <c r="A3474" s="3" t="s">
        <v>3675</v>
      </c>
      <c r="B3474" s="3" t="s">
        <v>27</v>
      </c>
      <c r="C3474" s="3" t="s">
        <v>3676</v>
      </c>
      <c r="D3474" s="4">
        <f t="shared" si="472"/>
        <v>57</v>
      </c>
      <c r="E3474" s="3" t="s">
        <v>3677</v>
      </c>
      <c r="F3474" s="3" t="s">
        <v>24</v>
      </c>
      <c r="G3474" s="5" t="s">
        <v>3678</v>
      </c>
      <c r="H3474" s="3" t="s">
        <v>95</v>
      </c>
      <c r="I3474" s="3" t="s">
        <v>3679</v>
      </c>
      <c r="J3474" s="5" t="s">
        <v>3680</v>
      </c>
      <c r="K3474" s="3" t="s">
        <v>27</v>
      </c>
      <c r="L3474" s="3" t="s">
        <v>156</v>
      </c>
      <c r="M3474" s="3" t="s">
        <v>692</v>
      </c>
      <c r="N3474" s="3" t="s">
        <v>27</v>
      </c>
      <c r="O3474" s="3" t="s">
        <v>27</v>
      </c>
      <c r="P3474" s="3" t="s">
        <v>27</v>
      </c>
      <c r="Q3474" s="3" t="s">
        <v>27</v>
      </c>
      <c r="R3474" s="3" t="s">
        <v>27</v>
      </c>
      <c r="S3474" s="3" t="s">
        <v>27</v>
      </c>
      <c r="T3474" s="3" t="s">
        <v>27</v>
      </c>
    </row>
    <row r="3475">
      <c r="A3475" s="3" t="s">
        <v>7638</v>
      </c>
      <c r="B3475" s="3" t="s">
        <v>27</v>
      </c>
      <c r="C3475" s="3" t="s">
        <v>7639</v>
      </c>
      <c r="D3475" s="4">
        <f t="shared" si="472"/>
        <v>57</v>
      </c>
      <c r="E3475" s="3" t="s">
        <v>7640</v>
      </c>
      <c r="F3475" s="3" t="s">
        <v>24</v>
      </c>
      <c r="G3475" s="5" t="s">
        <v>7641</v>
      </c>
      <c r="H3475" s="3" t="s">
        <v>95</v>
      </c>
      <c r="I3475" s="3" t="s">
        <v>7642</v>
      </c>
      <c r="J3475" s="5" t="s">
        <v>6194</v>
      </c>
      <c r="K3475" s="3" t="s">
        <v>27</v>
      </c>
      <c r="L3475" s="3" t="s">
        <v>691</v>
      </c>
      <c r="M3475" s="3" t="s">
        <v>116</v>
      </c>
      <c r="N3475" s="3" t="s">
        <v>27</v>
      </c>
      <c r="O3475" s="3" t="s">
        <v>27</v>
      </c>
      <c r="P3475" s="3" t="s">
        <v>27</v>
      </c>
      <c r="Q3475" s="3" t="s">
        <v>27</v>
      </c>
      <c r="R3475" s="3" t="s">
        <v>27</v>
      </c>
      <c r="S3475" s="3" t="s">
        <v>27</v>
      </c>
      <c r="T3475" s="3" t="s">
        <v>27</v>
      </c>
    </row>
    <row r="3476">
      <c r="A3476" s="3" t="s">
        <v>7643</v>
      </c>
      <c r="B3476" s="3" t="s">
        <v>27</v>
      </c>
      <c r="C3476" s="3" t="s">
        <v>7644</v>
      </c>
      <c r="D3476" s="4">
        <f t="shared" si="472"/>
        <v>57</v>
      </c>
      <c r="E3476" s="3" t="s">
        <v>7645</v>
      </c>
      <c r="F3476" s="3" t="s">
        <v>5041</v>
      </c>
      <c r="G3476" s="3" t="s">
        <v>7646</v>
      </c>
      <c r="H3476" s="3" t="s">
        <v>26</v>
      </c>
      <c r="I3476" s="3" t="s">
        <v>27</v>
      </c>
      <c r="J3476" s="3" t="s">
        <v>27</v>
      </c>
      <c r="K3476" s="3" t="s">
        <v>33</v>
      </c>
      <c r="L3476" s="3" t="s">
        <v>27</v>
      </c>
      <c r="M3476" s="3" t="s">
        <v>27</v>
      </c>
      <c r="N3476" s="3" t="s">
        <v>62</v>
      </c>
      <c r="O3476" s="3" t="s">
        <v>27</v>
      </c>
      <c r="P3476" s="3" t="s">
        <v>27</v>
      </c>
      <c r="Q3476" s="3" t="s">
        <v>27</v>
      </c>
      <c r="R3476" s="3" t="s">
        <v>27</v>
      </c>
      <c r="S3476" s="3" t="s">
        <v>27</v>
      </c>
      <c r="T3476" s="3" t="s">
        <v>27</v>
      </c>
    </row>
    <row r="3477">
      <c r="A3477" s="3" t="s">
        <v>7647</v>
      </c>
      <c r="B3477" s="3" t="s">
        <v>27</v>
      </c>
      <c r="C3477" s="3" t="s">
        <v>7648</v>
      </c>
      <c r="D3477" s="4">
        <f t="shared" si="472"/>
        <v>57</v>
      </c>
      <c r="E3477" s="3" t="s">
        <v>7649</v>
      </c>
      <c r="F3477" s="3" t="s">
        <v>24</v>
      </c>
      <c r="G3477" s="3" t="s">
        <v>7647</v>
      </c>
      <c r="H3477" s="3" t="s">
        <v>26</v>
      </c>
      <c r="I3477" s="3" t="s">
        <v>7647</v>
      </c>
      <c r="J3477" s="3" t="s">
        <v>27</v>
      </c>
      <c r="K3477" s="3" t="s">
        <v>61</v>
      </c>
      <c r="L3477" s="3" t="s">
        <v>27</v>
      </c>
      <c r="M3477" s="3" t="s">
        <v>27</v>
      </c>
      <c r="N3477" s="3" t="s">
        <v>62</v>
      </c>
      <c r="O3477" s="3" t="s">
        <v>27</v>
      </c>
      <c r="P3477" s="3" t="s">
        <v>27</v>
      </c>
      <c r="Q3477" s="3" t="s">
        <v>27</v>
      </c>
      <c r="R3477" s="3" t="s">
        <v>27</v>
      </c>
      <c r="S3477" s="3" t="s">
        <v>27</v>
      </c>
      <c r="T3477" s="3" t="s">
        <v>27</v>
      </c>
    </row>
    <row r="3478">
      <c r="A3478" s="3" t="s">
        <v>7650</v>
      </c>
      <c r="B3478" s="3" t="s">
        <v>27</v>
      </c>
      <c r="C3478" s="3" t="s">
        <v>7651</v>
      </c>
      <c r="D3478" s="4">
        <f t="shared" si="472"/>
        <v>57</v>
      </c>
      <c r="E3478" s="3" t="s">
        <v>7652</v>
      </c>
      <c r="F3478" s="3" t="s">
        <v>24</v>
      </c>
      <c r="G3478" s="5" t="s">
        <v>7653</v>
      </c>
      <c r="H3478" s="3" t="s">
        <v>26</v>
      </c>
      <c r="I3478" s="3" t="s">
        <v>7654</v>
      </c>
      <c r="J3478" s="3" t="s">
        <v>27</v>
      </c>
      <c r="K3478" s="3" t="s">
        <v>54</v>
      </c>
      <c r="L3478" s="3" t="s">
        <v>27</v>
      </c>
      <c r="M3478" s="3" t="s">
        <v>27</v>
      </c>
      <c r="N3478" s="3" t="s">
        <v>69</v>
      </c>
      <c r="O3478" s="3" t="s">
        <v>27</v>
      </c>
      <c r="P3478" s="3" t="s">
        <v>27</v>
      </c>
      <c r="Q3478" s="3" t="s">
        <v>27</v>
      </c>
      <c r="R3478" s="3" t="s">
        <v>27</v>
      </c>
      <c r="S3478" s="3" t="s">
        <v>27</v>
      </c>
      <c r="T3478" s="3" t="s">
        <v>27</v>
      </c>
    </row>
    <row r="3479">
      <c r="A3479" s="3" t="s">
        <v>7655</v>
      </c>
      <c r="B3479" s="3" t="s">
        <v>27</v>
      </c>
      <c r="C3479" s="3" t="s">
        <v>7656</v>
      </c>
      <c r="D3479" s="4">
        <f t="shared" si="472"/>
        <v>57</v>
      </c>
      <c r="E3479" s="3" t="s">
        <v>7657</v>
      </c>
      <c r="F3479" s="3" t="s">
        <v>24</v>
      </c>
      <c r="G3479" s="5" t="s">
        <v>7658</v>
      </c>
      <c r="H3479" s="3" t="s">
        <v>26</v>
      </c>
      <c r="I3479" s="3" t="s">
        <v>7659</v>
      </c>
      <c r="J3479" s="3" t="s">
        <v>27</v>
      </c>
      <c r="K3479" s="3" t="s">
        <v>218</v>
      </c>
      <c r="L3479" s="3" t="s">
        <v>27</v>
      </c>
      <c r="M3479" s="3" t="s">
        <v>27</v>
      </c>
      <c r="N3479" s="3" t="s">
        <v>69</v>
      </c>
      <c r="O3479" s="3" t="s">
        <v>27</v>
      </c>
      <c r="P3479" s="3" t="s">
        <v>27</v>
      </c>
      <c r="Q3479" s="3" t="s">
        <v>27</v>
      </c>
      <c r="R3479" s="3" t="s">
        <v>27</v>
      </c>
      <c r="S3479" s="3" t="s">
        <v>27</v>
      </c>
      <c r="T3479" s="3" t="s">
        <v>27</v>
      </c>
    </row>
    <row r="3480">
      <c r="A3480" s="3" t="s">
        <v>7660</v>
      </c>
      <c r="B3480" s="3" t="s">
        <v>27</v>
      </c>
      <c r="C3480" s="3" t="s">
        <v>7661</v>
      </c>
      <c r="D3480" s="4">
        <f>+56</f>
        <v>56</v>
      </c>
      <c r="E3480" s="3" t="s">
        <v>7662</v>
      </c>
      <c r="F3480" s="3" t="s">
        <v>101</v>
      </c>
      <c r="G3480" s="5" t="s">
        <v>7663</v>
      </c>
      <c r="H3480" s="3" t="s">
        <v>40</v>
      </c>
      <c r="I3480" s="3" t="s">
        <v>7664</v>
      </c>
      <c r="J3480" s="3" t="s">
        <v>27</v>
      </c>
      <c r="K3480" s="3" t="s">
        <v>27</v>
      </c>
      <c r="L3480" s="3" t="s">
        <v>7665</v>
      </c>
      <c r="M3480" s="3" t="s">
        <v>27</v>
      </c>
      <c r="N3480" s="3" t="s">
        <v>27</v>
      </c>
      <c r="O3480" s="3" t="s">
        <v>27</v>
      </c>
      <c r="P3480" s="3" t="s">
        <v>350</v>
      </c>
      <c r="Q3480" s="3" t="s">
        <v>560</v>
      </c>
      <c r="R3480" s="3" t="s">
        <v>3662</v>
      </c>
      <c r="S3480" s="3" t="s">
        <v>303</v>
      </c>
      <c r="T3480" s="3" t="s">
        <v>27</v>
      </c>
    </row>
    <row r="3481">
      <c r="A3481" s="3" t="s">
        <v>6065</v>
      </c>
      <c r="B3481" s="3" t="s">
        <v>27</v>
      </c>
      <c r="C3481" s="3" t="s">
        <v>6066</v>
      </c>
      <c r="D3481" s="4">
        <f>+54</f>
        <v>54</v>
      </c>
      <c r="E3481" s="3" t="s">
        <v>7666</v>
      </c>
      <c r="F3481" s="3" t="s">
        <v>140</v>
      </c>
      <c r="G3481" s="3" t="s">
        <v>6068</v>
      </c>
      <c r="H3481" s="3" t="s">
        <v>26</v>
      </c>
      <c r="I3481" s="3" t="s">
        <v>6069</v>
      </c>
      <c r="J3481" s="3" t="s">
        <v>27</v>
      </c>
      <c r="K3481" s="3" t="s">
        <v>54</v>
      </c>
      <c r="L3481" s="3" t="s">
        <v>27</v>
      </c>
      <c r="M3481" s="3" t="s">
        <v>27</v>
      </c>
      <c r="N3481" s="3" t="s">
        <v>34</v>
      </c>
      <c r="O3481" s="3" t="s">
        <v>27</v>
      </c>
      <c r="P3481" s="3" t="s">
        <v>27</v>
      </c>
      <c r="Q3481" s="3" t="s">
        <v>27</v>
      </c>
      <c r="R3481" s="3" t="s">
        <v>27</v>
      </c>
      <c r="S3481" s="3" t="s">
        <v>27</v>
      </c>
      <c r="T3481" s="3" t="s">
        <v>27</v>
      </c>
    </row>
    <row r="3482">
      <c r="A3482" s="3" t="s">
        <v>7667</v>
      </c>
      <c r="B3482" s="3" t="s">
        <v>27</v>
      </c>
      <c r="C3482" s="3" t="s">
        <v>7668</v>
      </c>
      <c r="D3482" s="4">
        <f t="shared" ref="D3482:D3483" si="473">+57</f>
        <v>57</v>
      </c>
      <c r="E3482" s="3" t="s">
        <v>7669</v>
      </c>
      <c r="F3482" s="3" t="s">
        <v>24</v>
      </c>
      <c r="G3482" s="5" t="s">
        <v>7670</v>
      </c>
      <c r="H3482" s="3" t="s">
        <v>95</v>
      </c>
      <c r="I3482" s="3" t="s">
        <v>7671</v>
      </c>
      <c r="J3482" s="5" t="s">
        <v>7672</v>
      </c>
      <c r="K3482" s="3" t="s">
        <v>27</v>
      </c>
      <c r="L3482" s="3" t="s">
        <v>1965</v>
      </c>
      <c r="M3482" s="3" t="s">
        <v>500</v>
      </c>
      <c r="N3482" s="3" t="s">
        <v>27</v>
      </c>
      <c r="O3482" s="3" t="s">
        <v>27</v>
      </c>
      <c r="P3482" s="3" t="s">
        <v>27</v>
      </c>
      <c r="Q3482" s="3" t="s">
        <v>27</v>
      </c>
      <c r="R3482" s="3" t="s">
        <v>27</v>
      </c>
      <c r="S3482" s="3" t="s">
        <v>27</v>
      </c>
      <c r="T3482" s="3" t="s">
        <v>27</v>
      </c>
    </row>
    <row r="3483">
      <c r="A3483" s="3" t="s">
        <v>7673</v>
      </c>
      <c r="B3483" s="3" t="s">
        <v>27</v>
      </c>
      <c r="C3483" s="3" t="s">
        <v>7674</v>
      </c>
      <c r="D3483" s="4">
        <f t="shared" si="473"/>
        <v>57</v>
      </c>
      <c r="E3483" s="3" t="s">
        <v>7675</v>
      </c>
      <c r="F3483" s="3" t="s">
        <v>24</v>
      </c>
      <c r="G3483" s="5" t="s">
        <v>7676</v>
      </c>
      <c r="H3483" s="3" t="s">
        <v>95</v>
      </c>
      <c r="I3483" s="3" t="s">
        <v>4635</v>
      </c>
      <c r="J3483" s="3" t="s">
        <v>27</v>
      </c>
      <c r="K3483" s="3" t="s">
        <v>27</v>
      </c>
      <c r="L3483" s="3" t="s">
        <v>7677</v>
      </c>
      <c r="M3483" s="3" t="s">
        <v>768</v>
      </c>
      <c r="N3483" s="3" t="s">
        <v>27</v>
      </c>
      <c r="O3483" s="3" t="s">
        <v>27</v>
      </c>
      <c r="P3483" s="3" t="s">
        <v>27</v>
      </c>
      <c r="Q3483" s="3" t="s">
        <v>27</v>
      </c>
      <c r="R3483" s="3" t="s">
        <v>27</v>
      </c>
      <c r="S3483" s="3" t="s">
        <v>27</v>
      </c>
      <c r="T3483" s="3" t="s">
        <v>27</v>
      </c>
    </row>
    <row r="3484">
      <c r="A3484" s="3" t="s">
        <v>7678</v>
      </c>
      <c r="B3484" s="3" t="s">
        <v>27</v>
      </c>
      <c r="C3484" s="3" t="s">
        <v>7679</v>
      </c>
      <c r="D3484" s="4">
        <f>+52</f>
        <v>52</v>
      </c>
      <c r="E3484" s="3" t="s">
        <v>7680</v>
      </c>
      <c r="F3484" s="3" t="s">
        <v>594</v>
      </c>
      <c r="G3484" s="5" t="s">
        <v>7681</v>
      </c>
      <c r="H3484" s="3" t="s">
        <v>95</v>
      </c>
      <c r="I3484" s="3" t="s">
        <v>27</v>
      </c>
      <c r="J3484" s="3" t="s">
        <v>27</v>
      </c>
      <c r="K3484" s="3" t="s">
        <v>27</v>
      </c>
      <c r="L3484" s="3" t="s">
        <v>27</v>
      </c>
      <c r="M3484" s="3" t="s">
        <v>27</v>
      </c>
      <c r="N3484" s="3" t="s">
        <v>27</v>
      </c>
      <c r="O3484" s="3" t="s">
        <v>27</v>
      </c>
      <c r="P3484" s="3" t="s">
        <v>27</v>
      </c>
      <c r="Q3484" s="3" t="s">
        <v>27</v>
      </c>
      <c r="R3484" s="3" t="s">
        <v>27</v>
      </c>
      <c r="S3484" s="3" t="s">
        <v>27</v>
      </c>
      <c r="T3484" s="3" t="s">
        <v>27</v>
      </c>
    </row>
    <row r="3485">
      <c r="A3485" s="3" t="s">
        <v>7682</v>
      </c>
      <c r="B3485" s="3" t="s">
        <v>27</v>
      </c>
      <c r="C3485" s="3" t="s">
        <v>7683</v>
      </c>
      <c r="D3485" s="4">
        <f t="shared" ref="D3485:D3491" si="474">+57</f>
        <v>57</v>
      </c>
      <c r="E3485" s="3" t="s">
        <v>7684</v>
      </c>
      <c r="F3485" s="3" t="s">
        <v>24</v>
      </c>
      <c r="G3485" s="3" t="s">
        <v>7685</v>
      </c>
      <c r="H3485" s="3" t="s">
        <v>26</v>
      </c>
      <c r="I3485" s="3" t="s">
        <v>7686</v>
      </c>
      <c r="J3485" s="3" t="s">
        <v>27</v>
      </c>
      <c r="K3485" s="3" t="s">
        <v>33</v>
      </c>
      <c r="L3485" s="3" t="s">
        <v>27</v>
      </c>
      <c r="M3485" s="3" t="s">
        <v>27</v>
      </c>
      <c r="N3485" s="3" t="s">
        <v>364</v>
      </c>
      <c r="O3485" s="3" t="s">
        <v>27</v>
      </c>
      <c r="P3485" s="3" t="s">
        <v>27</v>
      </c>
      <c r="Q3485" s="3" t="s">
        <v>27</v>
      </c>
      <c r="R3485" s="3" t="s">
        <v>27</v>
      </c>
      <c r="S3485" s="3" t="s">
        <v>27</v>
      </c>
      <c r="T3485" s="3" t="s">
        <v>27</v>
      </c>
    </row>
    <row r="3486">
      <c r="A3486" s="3" t="s">
        <v>7687</v>
      </c>
      <c r="B3486" s="3" t="s">
        <v>27</v>
      </c>
      <c r="C3486" s="3" t="s">
        <v>7688</v>
      </c>
      <c r="D3486" s="4">
        <f t="shared" si="474"/>
        <v>57</v>
      </c>
      <c r="E3486" s="3" t="s">
        <v>7689</v>
      </c>
      <c r="F3486" s="3" t="s">
        <v>24</v>
      </c>
      <c r="G3486" s="5" t="s">
        <v>7690</v>
      </c>
      <c r="H3486" s="3" t="s">
        <v>26</v>
      </c>
      <c r="I3486" s="3" t="s">
        <v>27</v>
      </c>
      <c r="J3486" s="3" t="s">
        <v>27</v>
      </c>
      <c r="K3486" s="3" t="s">
        <v>27</v>
      </c>
      <c r="L3486" s="3" t="s">
        <v>27</v>
      </c>
      <c r="M3486" s="3" t="s">
        <v>27</v>
      </c>
      <c r="N3486" s="3" t="s">
        <v>27</v>
      </c>
      <c r="O3486" s="3" t="s">
        <v>27</v>
      </c>
      <c r="P3486" s="3" t="s">
        <v>27</v>
      </c>
      <c r="Q3486" s="3" t="s">
        <v>27</v>
      </c>
      <c r="R3486" s="3" t="s">
        <v>27</v>
      </c>
      <c r="S3486" s="3" t="s">
        <v>27</v>
      </c>
      <c r="T3486" s="3" t="s">
        <v>27</v>
      </c>
    </row>
    <row r="3487">
      <c r="A3487" s="3" t="s">
        <v>7691</v>
      </c>
      <c r="B3487" s="3" t="s">
        <v>27</v>
      </c>
      <c r="C3487" s="3" t="s">
        <v>7692</v>
      </c>
      <c r="D3487" s="4">
        <f t="shared" si="474"/>
        <v>57</v>
      </c>
      <c r="E3487" s="3" t="s">
        <v>7693</v>
      </c>
      <c r="F3487" s="3" t="s">
        <v>24</v>
      </c>
      <c r="G3487" s="5" t="s">
        <v>7694</v>
      </c>
      <c r="H3487" s="3" t="s">
        <v>95</v>
      </c>
      <c r="I3487" s="3" t="s">
        <v>7695</v>
      </c>
      <c r="J3487" s="5" t="s">
        <v>7696</v>
      </c>
      <c r="K3487" s="3" t="s">
        <v>27</v>
      </c>
      <c r="L3487" s="3" t="s">
        <v>7697</v>
      </c>
      <c r="M3487" s="3" t="s">
        <v>96</v>
      </c>
      <c r="N3487" s="3" t="s">
        <v>27</v>
      </c>
      <c r="O3487" s="3" t="s">
        <v>27</v>
      </c>
      <c r="P3487" s="3" t="s">
        <v>27</v>
      </c>
      <c r="Q3487" s="3" t="s">
        <v>27</v>
      </c>
      <c r="R3487" s="3" t="s">
        <v>27</v>
      </c>
      <c r="S3487" s="3" t="s">
        <v>27</v>
      </c>
      <c r="T3487" s="3" t="s">
        <v>27</v>
      </c>
    </row>
    <row r="3488">
      <c r="A3488" s="3" t="s">
        <v>7698</v>
      </c>
      <c r="B3488" s="3" t="s">
        <v>27</v>
      </c>
      <c r="C3488" s="3" t="s">
        <v>7699</v>
      </c>
      <c r="D3488" s="4">
        <f t="shared" si="474"/>
        <v>57</v>
      </c>
      <c r="E3488" s="3" t="s">
        <v>7700</v>
      </c>
      <c r="F3488" s="3" t="s">
        <v>24</v>
      </c>
      <c r="G3488" s="5" t="s">
        <v>7701</v>
      </c>
      <c r="H3488" s="3" t="s">
        <v>26</v>
      </c>
      <c r="I3488" s="3" t="s">
        <v>7702</v>
      </c>
      <c r="J3488" s="3" t="s">
        <v>27</v>
      </c>
      <c r="K3488" s="3" t="s">
        <v>33</v>
      </c>
      <c r="L3488" s="3" t="s">
        <v>27</v>
      </c>
      <c r="M3488" s="3" t="s">
        <v>27</v>
      </c>
      <c r="N3488" s="3" t="s">
        <v>62</v>
      </c>
      <c r="O3488" s="3" t="s">
        <v>27</v>
      </c>
      <c r="P3488" s="3" t="s">
        <v>27</v>
      </c>
      <c r="Q3488" s="3" t="s">
        <v>27</v>
      </c>
      <c r="R3488" s="3" t="s">
        <v>27</v>
      </c>
      <c r="S3488" s="3" t="s">
        <v>27</v>
      </c>
      <c r="T3488" s="3" t="s">
        <v>27</v>
      </c>
    </row>
    <row r="3489">
      <c r="A3489" s="3" t="s">
        <v>7703</v>
      </c>
      <c r="B3489" s="3" t="s">
        <v>27</v>
      </c>
      <c r="C3489" s="3" t="s">
        <v>6415</v>
      </c>
      <c r="D3489" s="4">
        <f t="shared" si="474"/>
        <v>57</v>
      </c>
      <c r="E3489" s="3" t="s">
        <v>6814</v>
      </c>
      <c r="F3489" s="3" t="s">
        <v>24</v>
      </c>
      <c r="G3489" s="5" t="s">
        <v>7704</v>
      </c>
      <c r="H3489" s="3" t="s">
        <v>95</v>
      </c>
      <c r="I3489" s="3" t="s">
        <v>7705</v>
      </c>
      <c r="J3489" s="5" t="s">
        <v>7706</v>
      </c>
      <c r="K3489" s="3" t="s">
        <v>27</v>
      </c>
      <c r="L3489" s="3" t="s">
        <v>7707</v>
      </c>
      <c r="M3489" s="3" t="s">
        <v>1545</v>
      </c>
      <c r="N3489" s="3" t="s">
        <v>27</v>
      </c>
      <c r="O3489" s="3" t="s">
        <v>27</v>
      </c>
      <c r="P3489" s="3" t="s">
        <v>27</v>
      </c>
      <c r="Q3489" s="3" t="s">
        <v>27</v>
      </c>
      <c r="R3489" s="3" t="s">
        <v>27</v>
      </c>
      <c r="S3489" s="3" t="s">
        <v>27</v>
      </c>
      <c r="T3489" s="3" t="s">
        <v>27</v>
      </c>
    </row>
    <row r="3490">
      <c r="A3490" s="3" t="s">
        <v>7708</v>
      </c>
      <c r="B3490" s="3" t="s">
        <v>27</v>
      </c>
      <c r="C3490" s="3" t="s">
        <v>7709</v>
      </c>
      <c r="D3490" s="4">
        <f t="shared" si="474"/>
        <v>57</v>
      </c>
      <c r="E3490" s="3" t="s">
        <v>7710</v>
      </c>
      <c r="F3490" s="3" t="s">
        <v>24</v>
      </c>
      <c r="G3490" s="5" t="s">
        <v>7711</v>
      </c>
      <c r="H3490" s="3" t="s">
        <v>95</v>
      </c>
      <c r="I3490" s="3" t="s">
        <v>7712</v>
      </c>
      <c r="J3490" s="3" t="s">
        <v>7713</v>
      </c>
      <c r="K3490" s="3" t="s">
        <v>27</v>
      </c>
      <c r="L3490" s="3" t="s">
        <v>156</v>
      </c>
      <c r="M3490" s="3" t="s">
        <v>116</v>
      </c>
      <c r="N3490" s="3" t="s">
        <v>27</v>
      </c>
      <c r="O3490" s="3" t="s">
        <v>27</v>
      </c>
      <c r="P3490" s="3" t="s">
        <v>27</v>
      </c>
      <c r="Q3490" s="3" t="s">
        <v>27</v>
      </c>
      <c r="R3490" s="3" t="s">
        <v>27</v>
      </c>
      <c r="S3490" s="3" t="s">
        <v>27</v>
      </c>
      <c r="T3490" s="3" t="s">
        <v>27</v>
      </c>
    </row>
    <row r="3491">
      <c r="A3491" s="3" t="s">
        <v>285</v>
      </c>
      <c r="B3491" s="3" t="s">
        <v>27</v>
      </c>
      <c r="C3491" s="3" t="s">
        <v>7714</v>
      </c>
      <c r="D3491" s="4">
        <f t="shared" si="474"/>
        <v>57</v>
      </c>
      <c r="E3491" s="3" t="s">
        <v>7715</v>
      </c>
      <c r="F3491" s="3" t="s">
        <v>24</v>
      </c>
      <c r="G3491" s="3" t="s">
        <v>7716</v>
      </c>
      <c r="H3491" s="3" t="s">
        <v>26</v>
      </c>
      <c r="I3491" s="3" t="s">
        <v>27</v>
      </c>
      <c r="J3491" s="3" t="s">
        <v>27</v>
      </c>
      <c r="K3491" s="3" t="s">
        <v>27</v>
      </c>
      <c r="L3491" s="3" t="s">
        <v>27</v>
      </c>
      <c r="M3491" s="3" t="s">
        <v>27</v>
      </c>
      <c r="N3491" s="3" t="s">
        <v>27</v>
      </c>
      <c r="O3491" s="3" t="s">
        <v>27</v>
      </c>
      <c r="P3491" s="3" t="s">
        <v>27</v>
      </c>
      <c r="Q3491" s="3" t="s">
        <v>27</v>
      </c>
      <c r="R3491" s="3" t="s">
        <v>27</v>
      </c>
      <c r="S3491" s="3" t="s">
        <v>27</v>
      </c>
      <c r="T3491" s="3" t="s">
        <v>27</v>
      </c>
    </row>
    <row r="3492">
      <c r="A3492" s="3" t="s">
        <v>1850</v>
      </c>
      <c r="B3492" s="3" t="s">
        <v>27</v>
      </c>
      <c r="C3492" s="3" t="s">
        <v>887</v>
      </c>
      <c r="D3492" s="4">
        <f>+86</f>
        <v>86</v>
      </c>
      <c r="E3492" s="3" t="s">
        <v>888</v>
      </c>
      <c r="F3492" s="3" t="s">
        <v>594</v>
      </c>
      <c r="G3492" s="5" t="s">
        <v>889</v>
      </c>
      <c r="H3492" s="3" t="s">
        <v>40</v>
      </c>
      <c r="I3492" s="3" t="s">
        <v>890</v>
      </c>
      <c r="J3492" s="3" t="s">
        <v>27</v>
      </c>
      <c r="K3492" s="3" t="s">
        <v>27</v>
      </c>
      <c r="L3492" s="3" t="s">
        <v>891</v>
      </c>
      <c r="M3492" s="3" t="s">
        <v>27</v>
      </c>
      <c r="N3492" s="3" t="s">
        <v>27</v>
      </c>
      <c r="O3492" s="3" t="s">
        <v>27</v>
      </c>
      <c r="P3492" s="3" t="s">
        <v>7717</v>
      </c>
      <c r="Q3492" s="3" t="s">
        <v>990</v>
      </c>
      <c r="R3492" s="3" t="s">
        <v>7718</v>
      </c>
      <c r="S3492" s="3" t="s">
        <v>284</v>
      </c>
      <c r="T3492" s="3" t="s">
        <v>27</v>
      </c>
    </row>
    <row r="3493">
      <c r="A3493" s="3" t="s">
        <v>7719</v>
      </c>
      <c r="B3493" s="3" t="s">
        <v>27</v>
      </c>
      <c r="C3493" s="3" t="s">
        <v>7720</v>
      </c>
      <c r="D3493" s="4">
        <f t="shared" ref="D3493:D3499" si="475">+57</f>
        <v>57</v>
      </c>
      <c r="E3493" s="3" t="s">
        <v>7721</v>
      </c>
      <c r="F3493" s="3" t="s">
        <v>24</v>
      </c>
      <c r="G3493" s="5" t="s">
        <v>7722</v>
      </c>
      <c r="H3493" s="3" t="s">
        <v>26</v>
      </c>
      <c r="I3493" s="3" t="s">
        <v>7618</v>
      </c>
      <c r="J3493" s="3" t="s">
        <v>27</v>
      </c>
      <c r="K3493" s="3" t="s">
        <v>33</v>
      </c>
      <c r="L3493" s="3" t="s">
        <v>27</v>
      </c>
      <c r="M3493" s="3" t="s">
        <v>27</v>
      </c>
      <c r="N3493" s="3" t="s">
        <v>69</v>
      </c>
      <c r="O3493" s="3" t="s">
        <v>27</v>
      </c>
      <c r="P3493" s="3" t="s">
        <v>27</v>
      </c>
      <c r="Q3493" s="3" t="s">
        <v>27</v>
      </c>
      <c r="R3493" s="3" t="s">
        <v>27</v>
      </c>
      <c r="S3493" s="3" t="s">
        <v>27</v>
      </c>
      <c r="T3493" s="3" t="s">
        <v>27</v>
      </c>
    </row>
    <row r="3494">
      <c r="A3494" s="3" t="s">
        <v>7723</v>
      </c>
      <c r="B3494" s="3" t="s">
        <v>27</v>
      </c>
      <c r="C3494" s="3" t="s">
        <v>7724</v>
      </c>
      <c r="D3494" s="4">
        <f t="shared" si="475"/>
        <v>57</v>
      </c>
      <c r="E3494" s="3" t="s">
        <v>7725</v>
      </c>
      <c r="F3494" s="3" t="s">
        <v>24</v>
      </c>
      <c r="G3494" s="5" t="s">
        <v>7726</v>
      </c>
      <c r="H3494" s="3" t="s">
        <v>95</v>
      </c>
      <c r="I3494" s="3" t="s">
        <v>7727</v>
      </c>
      <c r="J3494" s="5" t="s">
        <v>7728</v>
      </c>
      <c r="K3494" s="3" t="s">
        <v>27</v>
      </c>
      <c r="L3494" s="3" t="s">
        <v>7729</v>
      </c>
      <c r="M3494" s="3" t="s">
        <v>96</v>
      </c>
      <c r="N3494" s="3" t="s">
        <v>27</v>
      </c>
      <c r="O3494" s="3" t="s">
        <v>27</v>
      </c>
      <c r="P3494" s="3" t="s">
        <v>27</v>
      </c>
      <c r="Q3494" s="3" t="s">
        <v>27</v>
      </c>
      <c r="R3494" s="3" t="s">
        <v>27</v>
      </c>
      <c r="S3494" s="3" t="s">
        <v>27</v>
      </c>
      <c r="T3494" s="3" t="s">
        <v>27</v>
      </c>
    </row>
    <row r="3495">
      <c r="A3495" s="3" t="s">
        <v>7730</v>
      </c>
      <c r="B3495" s="3" t="s">
        <v>27</v>
      </c>
      <c r="C3495" s="3" t="s">
        <v>7731</v>
      </c>
      <c r="D3495" s="4">
        <f t="shared" si="475"/>
        <v>57</v>
      </c>
      <c r="E3495" s="3" t="s">
        <v>7732</v>
      </c>
      <c r="F3495" s="3" t="s">
        <v>24</v>
      </c>
      <c r="G3495" s="5" t="s">
        <v>7733</v>
      </c>
      <c r="H3495" s="3" t="s">
        <v>26</v>
      </c>
      <c r="I3495" s="3" t="s">
        <v>27</v>
      </c>
      <c r="J3495" s="3" t="s">
        <v>27</v>
      </c>
      <c r="K3495" s="3" t="s">
        <v>27</v>
      </c>
      <c r="L3495" s="3" t="s">
        <v>27</v>
      </c>
      <c r="M3495" s="3" t="s">
        <v>27</v>
      </c>
      <c r="N3495" s="3" t="s">
        <v>27</v>
      </c>
      <c r="O3495" s="3" t="s">
        <v>27</v>
      </c>
      <c r="P3495" s="3" t="s">
        <v>27</v>
      </c>
      <c r="Q3495" s="3" t="s">
        <v>27</v>
      </c>
      <c r="R3495" s="3" t="s">
        <v>27</v>
      </c>
      <c r="S3495" s="3" t="s">
        <v>27</v>
      </c>
      <c r="T3495" s="3" t="s">
        <v>27</v>
      </c>
    </row>
    <row r="3496">
      <c r="A3496" s="3" t="s">
        <v>7734</v>
      </c>
      <c r="B3496" s="3" t="s">
        <v>27</v>
      </c>
      <c r="C3496" s="3" t="s">
        <v>7735</v>
      </c>
      <c r="D3496" s="4">
        <f t="shared" si="475"/>
        <v>57</v>
      </c>
      <c r="E3496" s="3" t="s">
        <v>7736</v>
      </c>
      <c r="F3496" s="3" t="s">
        <v>24</v>
      </c>
      <c r="G3496" s="5" t="s">
        <v>7737</v>
      </c>
      <c r="H3496" s="3" t="s">
        <v>95</v>
      </c>
      <c r="I3496" s="3" t="s">
        <v>7738</v>
      </c>
      <c r="J3496" s="5" t="s">
        <v>7739</v>
      </c>
      <c r="K3496" s="3" t="s">
        <v>27</v>
      </c>
      <c r="L3496" s="3" t="s">
        <v>156</v>
      </c>
      <c r="M3496" s="3" t="s">
        <v>116</v>
      </c>
      <c r="N3496" s="3" t="s">
        <v>27</v>
      </c>
      <c r="O3496" s="3" t="s">
        <v>27</v>
      </c>
      <c r="P3496" s="3" t="s">
        <v>27</v>
      </c>
      <c r="Q3496" s="3" t="s">
        <v>27</v>
      </c>
      <c r="R3496" s="3" t="s">
        <v>27</v>
      </c>
      <c r="S3496" s="3" t="s">
        <v>27</v>
      </c>
      <c r="T3496" s="3" t="s">
        <v>27</v>
      </c>
    </row>
    <row r="3497">
      <c r="A3497" s="3" t="s">
        <v>7740</v>
      </c>
      <c r="B3497" s="3" t="s">
        <v>27</v>
      </c>
      <c r="C3497" s="3" t="s">
        <v>7741</v>
      </c>
      <c r="D3497" s="4">
        <f t="shared" si="475"/>
        <v>57</v>
      </c>
      <c r="E3497" s="3" t="s">
        <v>7742</v>
      </c>
      <c r="F3497" s="3" t="s">
        <v>24</v>
      </c>
      <c r="G3497" s="5" t="s">
        <v>7743</v>
      </c>
      <c r="H3497" s="3" t="s">
        <v>26</v>
      </c>
      <c r="I3497" s="3" t="s">
        <v>7744</v>
      </c>
      <c r="J3497" s="3" t="s">
        <v>27</v>
      </c>
      <c r="K3497" s="3" t="s">
        <v>54</v>
      </c>
      <c r="L3497" s="3" t="s">
        <v>27</v>
      </c>
      <c r="M3497" s="3" t="s">
        <v>27</v>
      </c>
      <c r="N3497" s="3" t="s">
        <v>364</v>
      </c>
      <c r="O3497" s="3" t="s">
        <v>27</v>
      </c>
      <c r="P3497" s="3" t="s">
        <v>27</v>
      </c>
      <c r="Q3497" s="3" t="s">
        <v>27</v>
      </c>
      <c r="R3497" s="3" t="s">
        <v>27</v>
      </c>
      <c r="S3497" s="3" t="s">
        <v>27</v>
      </c>
      <c r="T3497" s="3" t="s">
        <v>27</v>
      </c>
    </row>
    <row r="3498">
      <c r="A3498" s="3" t="s">
        <v>7745</v>
      </c>
      <c r="B3498" s="3" t="s">
        <v>27</v>
      </c>
      <c r="C3498" s="3" t="s">
        <v>7746</v>
      </c>
      <c r="D3498" s="4">
        <f t="shared" si="475"/>
        <v>57</v>
      </c>
      <c r="E3498" s="3" t="s">
        <v>7747</v>
      </c>
      <c r="F3498" s="3" t="s">
        <v>24</v>
      </c>
      <c r="G3498" s="5" t="s">
        <v>7748</v>
      </c>
      <c r="H3498" s="3" t="s">
        <v>26</v>
      </c>
      <c r="I3498" s="3" t="s">
        <v>7749</v>
      </c>
      <c r="J3498" s="3" t="s">
        <v>27</v>
      </c>
      <c r="K3498" s="3" t="s">
        <v>61</v>
      </c>
      <c r="L3498" s="3" t="s">
        <v>27</v>
      </c>
      <c r="M3498" s="3" t="s">
        <v>27</v>
      </c>
      <c r="N3498" s="3" t="s">
        <v>62</v>
      </c>
      <c r="O3498" s="3" t="s">
        <v>27</v>
      </c>
      <c r="P3498" s="3" t="s">
        <v>27</v>
      </c>
      <c r="Q3498" s="3" t="s">
        <v>27</v>
      </c>
      <c r="R3498" s="3" t="s">
        <v>27</v>
      </c>
      <c r="S3498" s="3" t="s">
        <v>27</v>
      </c>
      <c r="T3498" s="3" t="s">
        <v>27</v>
      </c>
    </row>
    <row r="3499">
      <c r="A3499" s="3" t="s">
        <v>7750</v>
      </c>
      <c r="B3499" s="3" t="s">
        <v>27</v>
      </c>
      <c r="C3499" s="3" t="s">
        <v>7751</v>
      </c>
      <c r="D3499" s="4">
        <f t="shared" si="475"/>
        <v>57</v>
      </c>
      <c r="E3499" s="3" t="s">
        <v>7752</v>
      </c>
      <c r="F3499" s="3" t="s">
        <v>24</v>
      </c>
      <c r="G3499" s="5" t="s">
        <v>7753</v>
      </c>
      <c r="H3499" s="3" t="s">
        <v>26</v>
      </c>
      <c r="I3499" s="3" t="s">
        <v>7754</v>
      </c>
      <c r="J3499" s="3" t="s">
        <v>27</v>
      </c>
      <c r="K3499" s="3" t="s">
        <v>54</v>
      </c>
      <c r="L3499" s="3" t="s">
        <v>27</v>
      </c>
      <c r="M3499" s="3" t="s">
        <v>27</v>
      </c>
      <c r="N3499" s="3" t="s">
        <v>69</v>
      </c>
      <c r="O3499" s="3" t="s">
        <v>27</v>
      </c>
      <c r="P3499" s="3" t="s">
        <v>27</v>
      </c>
      <c r="Q3499" s="3" t="s">
        <v>27</v>
      </c>
      <c r="R3499" s="3" t="s">
        <v>27</v>
      </c>
      <c r="S3499" s="3" t="s">
        <v>27</v>
      </c>
      <c r="T3499" s="3" t="s">
        <v>27</v>
      </c>
    </row>
    <row r="3500">
      <c r="A3500" s="3" t="s">
        <v>7755</v>
      </c>
      <c r="B3500" s="3" t="s">
        <v>27</v>
      </c>
      <c r="C3500" s="3" t="s">
        <v>7756</v>
      </c>
      <c r="D3500" s="4">
        <f>+1</f>
        <v>1</v>
      </c>
      <c r="E3500" s="3" t="s">
        <v>7757</v>
      </c>
      <c r="F3500" s="3" t="s">
        <v>133</v>
      </c>
      <c r="G3500" s="5" t="s">
        <v>7758</v>
      </c>
      <c r="H3500" s="3" t="s">
        <v>40</v>
      </c>
      <c r="I3500" s="3" t="s">
        <v>7759</v>
      </c>
      <c r="J3500" s="3" t="s">
        <v>27</v>
      </c>
      <c r="K3500" s="3" t="s">
        <v>27</v>
      </c>
      <c r="L3500" s="3" t="s">
        <v>2096</v>
      </c>
      <c r="M3500" s="3" t="s">
        <v>27</v>
      </c>
      <c r="N3500" s="3" t="s">
        <v>27</v>
      </c>
      <c r="O3500" s="3" t="s">
        <v>27</v>
      </c>
      <c r="P3500" s="3" t="s">
        <v>878</v>
      </c>
      <c r="Q3500" s="3" t="s">
        <v>7760</v>
      </c>
      <c r="R3500" s="3" t="s">
        <v>256</v>
      </c>
      <c r="S3500" s="3" t="s">
        <v>880</v>
      </c>
      <c r="T3500" s="3" t="s">
        <v>27</v>
      </c>
    </row>
    <row r="3501">
      <c r="A3501" s="3" t="s">
        <v>7761</v>
      </c>
      <c r="B3501" s="3" t="s">
        <v>5044</v>
      </c>
      <c r="C3501" s="3" t="s">
        <v>7762</v>
      </c>
      <c r="D3501" s="4">
        <f t="shared" ref="D3501:D3507" si="476">+57</f>
        <v>57</v>
      </c>
      <c r="E3501" s="3" t="s">
        <v>7763</v>
      </c>
      <c r="F3501" s="3" t="s">
        <v>24</v>
      </c>
      <c r="G3501" s="3" t="s">
        <v>7764</v>
      </c>
      <c r="H3501" s="3" t="s">
        <v>95</v>
      </c>
      <c r="I3501" s="3" t="s">
        <v>7765</v>
      </c>
      <c r="J3501" s="5" t="s">
        <v>7766</v>
      </c>
      <c r="K3501" s="3" t="s">
        <v>5044</v>
      </c>
      <c r="L3501" s="3" t="s">
        <v>156</v>
      </c>
      <c r="M3501" s="3" t="s">
        <v>256</v>
      </c>
      <c r="N3501" s="3" t="s">
        <v>5044</v>
      </c>
      <c r="O3501" s="3" t="s">
        <v>5044</v>
      </c>
      <c r="P3501" s="3" t="s">
        <v>5044</v>
      </c>
      <c r="Q3501" s="3" t="s">
        <v>5044</v>
      </c>
      <c r="R3501" s="3" t="s">
        <v>5044</v>
      </c>
      <c r="S3501" s="3" t="s">
        <v>5044</v>
      </c>
      <c r="T3501" s="3" t="s">
        <v>5044</v>
      </c>
    </row>
    <row r="3502">
      <c r="A3502" s="3" t="s">
        <v>7767</v>
      </c>
      <c r="B3502" s="3" t="s">
        <v>5044</v>
      </c>
      <c r="C3502" s="3" t="s">
        <v>7768</v>
      </c>
      <c r="D3502" s="4">
        <f t="shared" si="476"/>
        <v>57</v>
      </c>
      <c r="E3502" s="3" t="s">
        <v>7769</v>
      </c>
      <c r="F3502" s="3" t="s">
        <v>24</v>
      </c>
      <c r="G3502" s="3" t="s">
        <v>7770</v>
      </c>
      <c r="H3502" s="3" t="s">
        <v>26</v>
      </c>
      <c r="I3502" s="3" t="s">
        <v>7771</v>
      </c>
      <c r="J3502" s="3" t="s">
        <v>5044</v>
      </c>
      <c r="K3502" s="3" t="s">
        <v>33</v>
      </c>
      <c r="L3502" s="3" t="s">
        <v>5044</v>
      </c>
      <c r="M3502" s="3" t="s">
        <v>5044</v>
      </c>
      <c r="N3502" s="3" t="s">
        <v>34</v>
      </c>
      <c r="O3502" s="3" t="s">
        <v>5044</v>
      </c>
      <c r="P3502" s="3" t="s">
        <v>5044</v>
      </c>
      <c r="Q3502" s="3" t="s">
        <v>5044</v>
      </c>
      <c r="R3502" s="3" t="s">
        <v>5044</v>
      </c>
      <c r="S3502" s="3" t="s">
        <v>5044</v>
      </c>
      <c r="T3502" s="3" t="s">
        <v>5044</v>
      </c>
    </row>
    <row r="3503">
      <c r="A3503" s="3" t="s">
        <v>7772</v>
      </c>
      <c r="B3503" s="3" t="s">
        <v>5044</v>
      </c>
      <c r="C3503" s="3" t="s">
        <v>7773</v>
      </c>
      <c r="D3503" s="4">
        <f t="shared" si="476"/>
        <v>57</v>
      </c>
      <c r="E3503" s="3" t="s">
        <v>7774</v>
      </c>
      <c r="F3503" s="3" t="s">
        <v>24</v>
      </c>
      <c r="G3503" s="3" t="s">
        <v>7775</v>
      </c>
      <c r="H3503" s="3" t="s">
        <v>26</v>
      </c>
      <c r="I3503" s="3" t="s">
        <v>5044</v>
      </c>
      <c r="J3503" s="3" t="s">
        <v>5044</v>
      </c>
      <c r="K3503" s="3" t="s">
        <v>5044</v>
      </c>
      <c r="L3503" s="3" t="s">
        <v>5044</v>
      </c>
      <c r="M3503" s="3" t="s">
        <v>5044</v>
      </c>
      <c r="N3503" s="3" t="s">
        <v>5044</v>
      </c>
      <c r="O3503" s="3" t="s">
        <v>5044</v>
      </c>
      <c r="P3503" s="3" t="s">
        <v>5044</v>
      </c>
      <c r="Q3503" s="3" t="s">
        <v>5044</v>
      </c>
      <c r="R3503" s="3" t="s">
        <v>5044</v>
      </c>
      <c r="S3503" s="3" t="s">
        <v>5044</v>
      </c>
      <c r="T3503" s="3" t="s">
        <v>5044</v>
      </c>
    </row>
    <row r="3504">
      <c r="A3504" s="3" t="s">
        <v>7776</v>
      </c>
      <c r="B3504" s="3" t="s">
        <v>5044</v>
      </c>
      <c r="C3504" s="3" t="s">
        <v>7777</v>
      </c>
      <c r="D3504" s="4">
        <f t="shared" si="476"/>
        <v>57</v>
      </c>
      <c r="E3504" s="3" t="s">
        <v>7778</v>
      </c>
      <c r="F3504" s="3" t="s">
        <v>24</v>
      </c>
      <c r="G3504" s="5" t="s">
        <v>7779</v>
      </c>
      <c r="H3504" s="3" t="s">
        <v>95</v>
      </c>
      <c r="I3504" s="3" t="s">
        <v>7780</v>
      </c>
      <c r="J3504" s="5" t="s">
        <v>7781</v>
      </c>
      <c r="K3504" s="3" t="s">
        <v>5044</v>
      </c>
      <c r="L3504" s="3" t="s">
        <v>156</v>
      </c>
      <c r="M3504" s="3" t="s">
        <v>96</v>
      </c>
      <c r="N3504" s="3" t="s">
        <v>5044</v>
      </c>
      <c r="O3504" s="3" t="s">
        <v>5044</v>
      </c>
      <c r="P3504" s="3" t="s">
        <v>5044</v>
      </c>
      <c r="Q3504" s="3" t="s">
        <v>5044</v>
      </c>
      <c r="R3504" s="3" t="s">
        <v>5044</v>
      </c>
      <c r="S3504" s="3" t="s">
        <v>5044</v>
      </c>
      <c r="T3504" s="3" t="s">
        <v>5044</v>
      </c>
    </row>
    <row r="3505">
      <c r="A3505" s="3" t="s">
        <v>7782</v>
      </c>
      <c r="B3505" s="3" t="s">
        <v>5044</v>
      </c>
      <c r="C3505" s="3" t="s">
        <v>7783</v>
      </c>
      <c r="D3505" s="4">
        <f t="shared" si="476"/>
        <v>57</v>
      </c>
      <c r="E3505" s="3" t="s">
        <v>7784</v>
      </c>
      <c r="F3505" s="3" t="s">
        <v>24</v>
      </c>
      <c r="G3505" s="5" t="s">
        <v>7785</v>
      </c>
      <c r="H3505" s="3" t="s">
        <v>95</v>
      </c>
      <c r="I3505" s="3" t="s">
        <v>7786</v>
      </c>
      <c r="J3505" s="5" t="s">
        <v>7787</v>
      </c>
      <c r="K3505" s="3" t="s">
        <v>5044</v>
      </c>
      <c r="L3505" s="3" t="s">
        <v>4273</v>
      </c>
      <c r="M3505" s="3" t="s">
        <v>768</v>
      </c>
      <c r="N3505" s="3" t="s">
        <v>5044</v>
      </c>
      <c r="O3505" s="3" t="s">
        <v>5044</v>
      </c>
      <c r="P3505" s="3" t="s">
        <v>5044</v>
      </c>
      <c r="Q3505" s="3" t="s">
        <v>5044</v>
      </c>
      <c r="R3505" s="3" t="s">
        <v>5044</v>
      </c>
      <c r="S3505" s="3" t="s">
        <v>5044</v>
      </c>
      <c r="T3505" s="3" t="s">
        <v>5044</v>
      </c>
    </row>
    <row r="3506">
      <c r="A3506" s="3" t="s">
        <v>7788</v>
      </c>
      <c r="B3506" s="3" t="s">
        <v>5044</v>
      </c>
      <c r="C3506" s="3" t="s">
        <v>7789</v>
      </c>
      <c r="D3506" s="4">
        <f t="shared" si="476"/>
        <v>57</v>
      </c>
      <c r="E3506" s="3" t="s">
        <v>7790</v>
      </c>
      <c r="F3506" s="3" t="s">
        <v>24</v>
      </c>
      <c r="G3506" s="5" t="s">
        <v>7791</v>
      </c>
      <c r="H3506" s="3" t="s">
        <v>95</v>
      </c>
      <c r="I3506" s="3" t="s">
        <v>7792</v>
      </c>
      <c r="J3506" s="5" t="s">
        <v>7793</v>
      </c>
      <c r="K3506" s="3" t="s">
        <v>5044</v>
      </c>
      <c r="L3506" s="3" t="s">
        <v>156</v>
      </c>
      <c r="M3506" s="3" t="s">
        <v>116</v>
      </c>
      <c r="N3506" s="3" t="s">
        <v>5044</v>
      </c>
      <c r="O3506" s="3" t="s">
        <v>5044</v>
      </c>
      <c r="P3506" s="3" t="s">
        <v>5044</v>
      </c>
      <c r="Q3506" s="3" t="s">
        <v>5044</v>
      </c>
      <c r="R3506" s="3" t="s">
        <v>5044</v>
      </c>
      <c r="S3506" s="3" t="s">
        <v>5044</v>
      </c>
      <c r="T3506" s="3" t="s">
        <v>5044</v>
      </c>
    </row>
    <row r="3507">
      <c r="A3507" s="3" t="s">
        <v>5467</v>
      </c>
      <c r="B3507" s="3" t="s">
        <v>5044</v>
      </c>
      <c r="C3507" s="3" t="s">
        <v>7794</v>
      </c>
      <c r="D3507" s="4">
        <f t="shared" si="476"/>
        <v>57</v>
      </c>
      <c r="E3507" s="3" t="s">
        <v>7795</v>
      </c>
      <c r="F3507" s="3" t="s">
        <v>24</v>
      </c>
      <c r="G3507" s="5" t="s">
        <v>7796</v>
      </c>
      <c r="H3507" s="3" t="s">
        <v>95</v>
      </c>
      <c r="I3507" s="3" t="s">
        <v>7797</v>
      </c>
      <c r="J3507" s="5" t="s">
        <v>7798</v>
      </c>
      <c r="K3507" s="3" t="s">
        <v>5044</v>
      </c>
      <c r="L3507" s="3" t="s">
        <v>156</v>
      </c>
      <c r="M3507" s="3" t="s">
        <v>263</v>
      </c>
      <c r="N3507" s="3" t="s">
        <v>5044</v>
      </c>
      <c r="O3507" s="3" t="s">
        <v>5044</v>
      </c>
      <c r="P3507" s="3" t="s">
        <v>5044</v>
      </c>
      <c r="Q3507" s="3" t="s">
        <v>5044</v>
      </c>
      <c r="R3507" s="3" t="s">
        <v>5044</v>
      </c>
      <c r="S3507" s="3" t="s">
        <v>5044</v>
      </c>
      <c r="T3507" s="3" t="s">
        <v>5044</v>
      </c>
    </row>
    <row r="3508">
      <c r="A3508" s="3" t="s">
        <v>7799</v>
      </c>
      <c r="B3508" s="3" t="s">
        <v>5044</v>
      </c>
      <c r="C3508" s="3" t="s">
        <v>554</v>
      </c>
      <c r="D3508" s="4">
        <f>+591</f>
        <v>591</v>
      </c>
      <c r="E3508" s="3">
        <v>7.6763113E7</v>
      </c>
      <c r="F3508" s="3" t="s">
        <v>555</v>
      </c>
      <c r="G3508" s="5" t="s">
        <v>556</v>
      </c>
      <c r="H3508" s="3" t="s">
        <v>40</v>
      </c>
      <c r="I3508" s="3" t="s">
        <v>557</v>
      </c>
      <c r="J3508" s="3" t="s">
        <v>5044</v>
      </c>
      <c r="K3508" s="3" t="s">
        <v>5044</v>
      </c>
      <c r="L3508" s="3" t="s">
        <v>558</v>
      </c>
      <c r="M3508" s="3" t="s">
        <v>5044</v>
      </c>
      <c r="N3508" s="3" t="s">
        <v>5044</v>
      </c>
      <c r="O3508" s="3" t="s">
        <v>5044</v>
      </c>
      <c r="P3508" s="3" t="s">
        <v>5044</v>
      </c>
      <c r="Q3508" s="3" t="s">
        <v>5044</v>
      </c>
      <c r="R3508" s="3" t="s">
        <v>5044</v>
      </c>
      <c r="S3508" s="3" t="s">
        <v>303</v>
      </c>
      <c r="T3508" s="3" t="s">
        <v>5044</v>
      </c>
    </row>
    <row r="3509">
      <c r="A3509" s="3" t="s">
        <v>7800</v>
      </c>
      <c r="B3509" s="3" t="s">
        <v>5044</v>
      </c>
      <c r="C3509" s="3" t="s">
        <v>7801</v>
      </c>
      <c r="D3509" s="4">
        <f>+57</f>
        <v>57</v>
      </c>
      <c r="E3509" s="3" t="s">
        <v>7802</v>
      </c>
      <c r="F3509" s="3" t="s">
        <v>24</v>
      </c>
      <c r="G3509" s="5" t="s">
        <v>7803</v>
      </c>
      <c r="H3509" s="3" t="s">
        <v>95</v>
      </c>
      <c r="I3509" s="3" t="s">
        <v>7804</v>
      </c>
      <c r="J3509" s="5" t="s">
        <v>7805</v>
      </c>
      <c r="K3509" s="3" t="s">
        <v>5044</v>
      </c>
      <c r="L3509" s="3" t="s">
        <v>7806</v>
      </c>
      <c r="M3509" s="3" t="s">
        <v>96</v>
      </c>
      <c r="N3509" s="3" t="s">
        <v>5044</v>
      </c>
      <c r="O3509" s="3" t="s">
        <v>5044</v>
      </c>
      <c r="P3509" s="3" t="s">
        <v>5044</v>
      </c>
      <c r="Q3509" s="3" t="s">
        <v>5044</v>
      </c>
      <c r="R3509" s="3" t="s">
        <v>5044</v>
      </c>
      <c r="S3509" s="3" t="s">
        <v>5044</v>
      </c>
      <c r="T3509" s="3" t="s">
        <v>5044</v>
      </c>
    </row>
    <row r="3510">
      <c r="A3510" s="3" t="s">
        <v>7807</v>
      </c>
      <c r="B3510" s="3" t="s">
        <v>5044</v>
      </c>
      <c r="C3510" s="3" t="s">
        <v>159</v>
      </c>
      <c r="D3510" s="4">
        <f>+598</f>
        <v>598</v>
      </c>
      <c r="E3510" s="3" t="s">
        <v>160</v>
      </c>
      <c r="F3510" s="3" t="s">
        <v>161</v>
      </c>
      <c r="G3510" s="5" t="s">
        <v>162</v>
      </c>
      <c r="H3510" s="3" t="s">
        <v>26</v>
      </c>
      <c r="I3510" s="3" t="s">
        <v>163</v>
      </c>
      <c r="J3510" s="3" t="s">
        <v>5044</v>
      </c>
      <c r="K3510" s="3" t="s">
        <v>54</v>
      </c>
      <c r="L3510" s="3" t="s">
        <v>5044</v>
      </c>
      <c r="M3510" s="3" t="s">
        <v>5044</v>
      </c>
      <c r="N3510" s="3" t="s">
        <v>69</v>
      </c>
      <c r="O3510" s="3" t="s">
        <v>5044</v>
      </c>
      <c r="P3510" s="3" t="s">
        <v>5044</v>
      </c>
      <c r="Q3510" s="3" t="s">
        <v>5044</v>
      </c>
      <c r="R3510" s="3" t="s">
        <v>5044</v>
      </c>
      <c r="S3510" s="3" t="s">
        <v>5044</v>
      </c>
      <c r="T3510" s="3" t="s">
        <v>5044</v>
      </c>
    </row>
    <row r="3511">
      <c r="A3511" s="3" t="s">
        <v>7808</v>
      </c>
      <c r="B3511" s="3" t="s">
        <v>5044</v>
      </c>
      <c r="C3511" s="3" t="s">
        <v>7809</v>
      </c>
      <c r="D3511" s="4">
        <f t="shared" ref="D3511:D3524" si="477">+57</f>
        <v>57</v>
      </c>
      <c r="E3511" s="3" t="s">
        <v>7810</v>
      </c>
      <c r="F3511" s="3" t="s">
        <v>24</v>
      </c>
      <c r="G3511" s="5" t="s">
        <v>7811</v>
      </c>
      <c r="H3511" s="3" t="s">
        <v>95</v>
      </c>
      <c r="I3511" s="3" t="s">
        <v>7812</v>
      </c>
      <c r="J3511" s="3" t="s">
        <v>5044</v>
      </c>
      <c r="K3511" s="3" t="s">
        <v>5044</v>
      </c>
      <c r="L3511" s="3" t="s">
        <v>7813</v>
      </c>
      <c r="M3511" s="3" t="s">
        <v>1545</v>
      </c>
      <c r="N3511" s="3" t="s">
        <v>5044</v>
      </c>
      <c r="O3511" s="3" t="s">
        <v>5044</v>
      </c>
      <c r="P3511" s="3" t="s">
        <v>5044</v>
      </c>
      <c r="Q3511" s="3" t="s">
        <v>5044</v>
      </c>
      <c r="R3511" s="3" t="s">
        <v>5044</v>
      </c>
      <c r="S3511" s="3" t="s">
        <v>5044</v>
      </c>
      <c r="T3511" s="3" t="s">
        <v>5044</v>
      </c>
    </row>
    <row r="3512">
      <c r="A3512" s="3" t="s">
        <v>7767</v>
      </c>
      <c r="B3512" s="3" t="s">
        <v>5044</v>
      </c>
      <c r="C3512" s="3" t="s">
        <v>7814</v>
      </c>
      <c r="D3512" s="4">
        <f t="shared" si="477"/>
        <v>57</v>
      </c>
      <c r="E3512" s="3" t="s">
        <v>7815</v>
      </c>
      <c r="F3512" s="3" t="s">
        <v>24</v>
      </c>
      <c r="G3512" s="3" t="s">
        <v>7816</v>
      </c>
      <c r="H3512" s="3" t="s">
        <v>40</v>
      </c>
      <c r="I3512" s="3" t="s">
        <v>7817</v>
      </c>
      <c r="J3512" s="3" t="s">
        <v>5044</v>
      </c>
      <c r="K3512" s="3" t="s">
        <v>5044</v>
      </c>
      <c r="L3512" s="3" t="s">
        <v>7818</v>
      </c>
      <c r="M3512" s="3" t="s">
        <v>5044</v>
      </c>
      <c r="N3512" s="3" t="s">
        <v>5044</v>
      </c>
      <c r="O3512" s="3" t="s">
        <v>5044</v>
      </c>
      <c r="P3512" s="3" t="s">
        <v>5044</v>
      </c>
      <c r="Q3512" s="3" t="s">
        <v>5044</v>
      </c>
      <c r="R3512" s="3" t="s">
        <v>5044</v>
      </c>
      <c r="S3512" s="3" t="s">
        <v>353</v>
      </c>
      <c r="T3512" s="3" t="s">
        <v>5044</v>
      </c>
    </row>
    <row r="3513">
      <c r="A3513" s="3" t="s">
        <v>7819</v>
      </c>
      <c r="B3513" s="3" t="s">
        <v>5044</v>
      </c>
      <c r="C3513" s="3" t="s">
        <v>7820</v>
      </c>
      <c r="D3513" s="4">
        <f t="shared" si="477"/>
        <v>57</v>
      </c>
      <c r="E3513" s="3" t="s">
        <v>7821</v>
      </c>
      <c r="F3513" s="3" t="s">
        <v>24</v>
      </c>
      <c r="G3513" s="5" t="s">
        <v>7822</v>
      </c>
      <c r="H3513" s="3" t="s">
        <v>26</v>
      </c>
      <c r="I3513" s="3" t="s">
        <v>376</v>
      </c>
      <c r="J3513" s="3" t="s">
        <v>5044</v>
      </c>
      <c r="K3513" s="3" t="s">
        <v>33</v>
      </c>
      <c r="L3513" s="3" t="s">
        <v>5044</v>
      </c>
      <c r="M3513" s="3" t="s">
        <v>5044</v>
      </c>
      <c r="N3513" s="3" t="s">
        <v>34</v>
      </c>
      <c r="O3513" s="3" t="s">
        <v>5044</v>
      </c>
      <c r="P3513" s="3" t="s">
        <v>5044</v>
      </c>
      <c r="Q3513" s="3" t="s">
        <v>5044</v>
      </c>
      <c r="R3513" s="3" t="s">
        <v>5044</v>
      </c>
      <c r="S3513" s="3" t="s">
        <v>5044</v>
      </c>
      <c r="T3513" s="3" t="s">
        <v>5044</v>
      </c>
    </row>
    <row r="3514">
      <c r="A3514" s="3" t="s">
        <v>7823</v>
      </c>
      <c r="B3514" s="3" t="s">
        <v>5044</v>
      </c>
      <c r="C3514" s="3" t="s">
        <v>7824</v>
      </c>
      <c r="D3514" s="4">
        <f t="shared" si="477"/>
        <v>57</v>
      </c>
      <c r="E3514" s="3" t="s">
        <v>7825</v>
      </c>
      <c r="F3514" s="3" t="s">
        <v>24</v>
      </c>
      <c r="G3514" s="5" t="s">
        <v>7826</v>
      </c>
      <c r="H3514" s="3" t="s">
        <v>95</v>
      </c>
      <c r="I3514" s="3" t="s">
        <v>7827</v>
      </c>
      <c r="J3514" s="5" t="s">
        <v>7828</v>
      </c>
      <c r="K3514" s="3" t="s">
        <v>5044</v>
      </c>
      <c r="L3514" s="3" t="s">
        <v>115</v>
      </c>
      <c r="M3514" s="3" t="s">
        <v>263</v>
      </c>
      <c r="N3514" s="3" t="s">
        <v>5044</v>
      </c>
      <c r="O3514" s="3" t="s">
        <v>5044</v>
      </c>
      <c r="P3514" s="3" t="s">
        <v>5044</v>
      </c>
      <c r="Q3514" s="3" t="s">
        <v>5044</v>
      </c>
      <c r="R3514" s="3" t="s">
        <v>5044</v>
      </c>
      <c r="S3514" s="3" t="s">
        <v>5044</v>
      </c>
      <c r="T3514" s="3" t="s">
        <v>5044</v>
      </c>
    </row>
    <row r="3515">
      <c r="A3515" s="3" t="s">
        <v>7829</v>
      </c>
      <c r="B3515" s="3" t="s">
        <v>5044</v>
      </c>
      <c r="C3515" s="3" t="s">
        <v>7830</v>
      </c>
      <c r="D3515" s="4">
        <f t="shared" si="477"/>
        <v>57</v>
      </c>
      <c r="E3515" s="3" t="s">
        <v>7831</v>
      </c>
      <c r="F3515" s="3" t="s">
        <v>24</v>
      </c>
      <c r="G3515" s="3" t="s">
        <v>7832</v>
      </c>
      <c r="H3515" s="3" t="s">
        <v>26</v>
      </c>
      <c r="I3515" s="3" t="s">
        <v>7833</v>
      </c>
      <c r="J3515" s="3" t="s">
        <v>5044</v>
      </c>
      <c r="K3515" s="3" t="s">
        <v>54</v>
      </c>
      <c r="L3515" s="3" t="s">
        <v>5044</v>
      </c>
      <c r="M3515" s="3" t="s">
        <v>5044</v>
      </c>
      <c r="N3515" s="3" t="s">
        <v>62</v>
      </c>
      <c r="O3515" s="3" t="s">
        <v>5044</v>
      </c>
      <c r="P3515" s="3" t="s">
        <v>5044</v>
      </c>
      <c r="Q3515" s="3" t="s">
        <v>5044</v>
      </c>
      <c r="R3515" s="3" t="s">
        <v>5044</v>
      </c>
      <c r="S3515" s="3" t="s">
        <v>5044</v>
      </c>
      <c r="T3515" s="3" t="s">
        <v>5044</v>
      </c>
    </row>
    <row r="3516">
      <c r="A3516" s="3" t="s">
        <v>7834</v>
      </c>
      <c r="B3516" s="3" t="s">
        <v>5044</v>
      </c>
      <c r="C3516" s="3" t="s">
        <v>7835</v>
      </c>
      <c r="D3516" s="4">
        <f t="shared" si="477"/>
        <v>57</v>
      </c>
      <c r="E3516" s="3" t="s">
        <v>7836</v>
      </c>
      <c r="F3516" s="3" t="s">
        <v>24</v>
      </c>
      <c r="G3516" s="5" t="s">
        <v>7837</v>
      </c>
      <c r="H3516" s="3" t="s">
        <v>26</v>
      </c>
      <c r="I3516" s="3" t="s">
        <v>7838</v>
      </c>
      <c r="J3516" s="3" t="s">
        <v>5044</v>
      </c>
      <c r="K3516" s="3" t="s">
        <v>61</v>
      </c>
      <c r="L3516" s="3" t="s">
        <v>5044</v>
      </c>
      <c r="M3516" s="3" t="s">
        <v>5044</v>
      </c>
      <c r="N3516" s="3" t="s">
        <v>364</v>
      </c>
      <c r="O3516" s="3" t="s">
        <v>5044</v>
      </c>
      <c r="P3516" s="3" t="s">
        <v>5044</v>
      </c>
      <c r="Q3516" s="3" t="s">
        <v>5044</v>
      </c>
      <c r="R3516" s="3" t="s">
        <v>5044</v>
      </c>
      <c r="S3516" s="3" t="s">
        <v>5044</v>
      </c>
      <c r="T3516" s="3" t="s">
        <v>5044</v>
      </c>
    </row>
    <row r="3517">
      <c r="A3517" s="3" t="s">
        <v>7839</v>
      </c>
      <c r="B3517" s="3" t="s">
        <v>5044</v>
      </c>
      <c r="C3517" s="3" t="s">
        <v>7840</v>
      </c>
      <c r="D3517" s="4">
        <f t="shared" si="477"/>
        <v>57</v>
      </c>
      <c r="E3517" s="3" t="s">
        <v>7841</v>
      </c>
      <c r="F3517" s="3" t="s">
        <v>24</v>
      </c>
      <c r="G3517" s="5" t="s">
        <v>7842</v>
      </c>
      <c r="H3517" s="3" t="s">
        <v>26</v>
      </c>
      <c r="I3517" s="3" t="s">
        <v>7843</v>
      </c>
      <c r="J3517" s="3" t="s">
        <v>5044</v>
      </c>
      <c r="K3517" s="3" t="s">
        <v>54</v>
      </c>
      <c r="L3517" s="3" t="s">
        <v>5044</v>
      </c>
      <c r="M3517" s="3" t="s">
        <v>5044</v>
      </c>
      <c r="N3517" s="3" t="s">
        <v>62</v>
      </c>
      <c r="O3517" s="3" t="s">
        <v>5044</v>
      </c>
      <c r="P3517" s="3" t="s">
        <v>5044</v>
      </c>
      <c r="Q3517" s="3" t="s">
        <v>5044</v>
      </c>
      <c r="R3517" s="3" t="s">
        <v>5044</v>
      </c>
      <c r="S3517" s="3" t="s">
        <v>5044</v>
      </c>
      <c r="T3517" s="3" t="s">
        <v>5044</v>
      </c>
    </row>
    <row r="3518">
      <c r="A3518" s="3" t="s">
        <v>7844</v>
      </c>
      <c r="B3518" s="3" t="s">
        <v>5044</v>
      </c>
      <c r="C3518" s="3" t="s">
        <v>7845</v>
      </c>
      <c r="D3518" s="4">
        <f t="shared" si="477"/>
        <v>57</v>
      </c>
      <c r="E3518" s="3" t="s">
        <v>7846</v>
      </c>
      <c r="F3518" s="3" t="s">
        <v>1647</v>
      </c>
      <c r="G3518" s="5" t="s">
        <v>7847</v>
      </c>
      <c r="H3518" s="3" t="s">
        <v>26</v>
      </c>
      <c r="I3518" s="3" t="s">
        <v>7848</v>
      </c>
      <c r="J3518" s="3" t="s">
        <v>5044</v>
      </c>
      <c r="K3518" s="3" t="s">
        <v>54</v>
      </c>
      <c r="L3518" s="3" t="s">
        <v>5044</v>
      </c>
      <c r="M3518" s="3" t="s">
        <v>5044</v>
      </c>
      <c r="N3518" s="3" t="s">
        <v>219</v>
      </c>
      <c r="O3518" s="3" t="s">
        <v>5044</v>
      </c>
      <c r="P3518" s="3" t="s">
        <v>5044</v>
      </c>
      <c r="Q3518" s="3" t="s">
        <v>5044</v>
      </c>
      <c r="R3518" s="3" t="s">
        <v>5044</v>
      </c>
      <c r="S3518" s="3" t="s">
        <v>5044</v>
      </c>
      <c r="T3518" s="3" t="s">
        <v>5044</v>
      </c>
    </row>
    <row r="3519">
      <c r="A3519" s="3" t="s">
        <v>7849</v>
      </c>
      <c r="B3519" s="3" t="s">
        <v>5044</v>
      </c>
      <c r="C3519" s="3" t="s">
        <v>7850</v>
      </c>
      <c r="D3519" s="4">
        <f t="shared" si="477"/>
        <v>57</v>
      </c>
      <c r="E3519" s="3" t="s">
        <v>7851</v>
      </c>
      <c r="F3519" s="3" t="s">
        <v>24</v>
      </c>
      <c r="G3519" s="3" t="s">
        <v>7852</v>
      </c>
      <c r="H3519" s="3" t="s">
        <v>95</v>
      </c>
      <c r="I3519" s="3" t="s">
        <v>7853</v>
      </c>
      <c r="J3519" s="5" t="s">
        <v>7854</v>
      </c>
      <c r="K3519" s="3" t="s">
        <v>5044</v>
      </c>
      <c r="L3519" s="3" t="s">
        <v>156</v>
      </c>
      <c r="M3519" s="3" t="s">
        <v>263</v>
      </c>
      <c r="N3519" s="3" t="s">
        <v>5044</v>
      </c>
      <c r="O3519" s="3" t="s">
        <v>5044</v>
      </c>
      <c r="P3519" s="3" t="s">
        <v>5044</v>
      </c>
      <c r="Q3519" s="3" t="s">
        <v>5044</v>
      </c>
      <c r="R3519" s="3" t="s">
        <v>5044</v>
      </c>
      <c r="S3519" s="3" t="s">
        <v>5044</v>
      </c>
      <c r="T3519" s="3" t="s">
        <v>5044</v>
      </c>
    </row>
    <row r="3520">
      <c r="A3520" s="3" t="s">
        <v>7855</v>
      </c>
      <c r="B3520" s="3" t="s">
        <v>5044</v>
      </c>
      <c r="C3520" s="3" t="s">
        <v>7856</v>
      </c>
      <c r="D3520" s="4">
        <f t="shared" si="477"/>
        <v>57</v>
      </c>
      <c r="E3520" s="3" t="s">
        <v>7857</v>
      </c>
      <c r="F3520" s="3" t="s">
        <v>24</v>
      </c>
      <c r="G3520" s="5" t="s">
        <v>7858</v>
      </c>
      <c r="H3520" s="3" t="s">
        <v>95</v>
      </c>
      <c r="I3520" s="3" t="s">
        <v>7853</v>
      </c>
      <c r="J3520" s="5" t="s">
        <v>7854</v>
      </c>
      <c r="K3520" s="3" t="s">
        <v>5044</v>
      </c>
      <c r="L3520" s="3" t="s">
        <v>691</v>
      </c>
      <c r="M3520" s="3" t="s">
        <v>263</v>
      </c>
      <c r="N3520" s="3" t="s">
        <v>5044</v>
      </c>
      <c r="O3520" s="3" t="s">
        <v>5044</v>
      </c>
      <c r="P3520" s="3" t="s">
        <v>5044</v>
      </c>
      <c r="Q3520" s="3" t="s">
        <v>5044</v>
      </c>
      <c r="R3520" s="3" t="s">
        <v>5044</v>
      </c>
      <c r="S3520" s="3" t="s">
        <v>5044</v>
      </c>
      <c r="T3520" s="3" t="s">
        <v>5044</v>
      </c>
    </row>
    <row r="3521">
      <c r="A3521" s="3" t="s">
        <v>1831</v>
      </c>
      <c r="B3521" s="3" t="s">
        <v>5044</v>
      </c>
      <c r="C3521" s="3" t="s">
        <v>7859</v>
      </c>
      <c r="D3521" s="4">
        <f t="shared" si="477"/>
        <v>57</v>
      </c>
      <c r="E3521" s="3" t="s">
        <v>7860</v>
      </c>
      <c r="F3521" s="3" t="s">
        <v>24</v>
      </c>
      <c r="G3521" s="5" t="s">
        <v>7861</v>
      </c>
      <c r="H3521" s="3" t="s">
        <v>26</v>
      </c>
      <c r="I3521" s="3" t="s">
        <v>5438</v>
      </c>
      <c r="J3521" s="3" t="s">
        <v>5044</v>
      </c>
      <c r="K3521" s="3" t="s">
        <v>33</v>
      </c>
      <c r="L3521" s="3" t="s">
        <v>5044</v>
      </c>
      <c r="M3521" s="3" t="s">
        <v>5044</v>
      </c>
      <c r="N3521" s="3" t="s">
        <v>34</v>
      </c>
      <c r="O3521" s="3" t="s">
        <v>5044</v>
      </c>
      <c r="P3521" s="3" t="s">
        <v>5044</v>
      </c>
      <c r="Q3521" s="3" t="s">
        <v>5044</v>
      </c>
      <c r="R3521" s="3" t="s">
        <v>5044</v>
      </c>
      <c r="S3521" s="3" t="s">
        <v>5044</v>
      </c>
      <c r="T3521" s="3" t="s">
        <v>5044</v>
      </c>
    </row>
    <row r="3522">
      <c r="A3522" s="3" t="s">
        <v>7862</v>
      </c>
      <c r="B3522" s="3" t="s">
        <v>5044</v>
      </c>
      <c r="C3522" s="3" t="s">
        <v>7863</v>
      </c>
      <c r="D3522" s="4">
        <f t="shared" si="477"/>
        <v>57</v>
      </c>
      <c r="E3522" s="3" t="s">
        <v>7864</v>
      </c>
      <c r="F3522" s="3" t="s">
        <v>24</v>
      </c>
      <c r="G3522" s="5" t="s">
        <v>7865</v>
      </c>
      <c r="H3522" s="3" t="s">
        <v>26</v>
      </c>
      <c r="I3522" s="3" t="s">
        <v>5044</v>
      </c>
      <c r="J3522" s="3" t="s">
        <v>5044</v>
      </c>
      <c r="K3522" s="3" t="s">
        <v>5044</v>
      </c>
      <c r="L3522" s="3" t="s">
        <v>5044</v>
      </c>
      <c r="M3522" s="3" t="s">
        <v>5044</v>
      </c>
      <c r="N3522" s="3" t="s">
        <v>5044</v>
      </c>
      <c r="O3522" s="3" t="s">
        <v>5044</v>
      </c>
      <c r="P3522" s="3" t="s">
        <v>5044</v>
      </c>
      <c r="Q3522" s="3" t="s">
        <v>5044</v>
      </c>
      <c r="R3522" s="3" t="s">
        <v>5044</v>
      </c>
      <c r="S3522" s="3" t="s">
        <v>5044</v>
      </c>
      <c r="T3522" s="3" t="s">
        <v>5044</v>
      </c>
    </row>
    <row r="3523">
      <c r="A3523" s="3" t="s">
        <v>7866</v>
      </c>
      <c r="B3523" s="3" t="s">
        <v>5044</v>
      </c>
      <c r="C3523" s="3" t="s">
        <v>7867</v>
      </c>
      <c r="D3523" s="4">
        <f t="shared" si="477"/>
        <v>57</v>
      </c>
      <c r="E3523" s="3" t="s">
        <v>7868</v>
      </c>
      <c r="F3523" s="3" t="s">
        <v>24</v>
      </c>
      <c r="G3523" s="3" t="s">
        <v>7869</v>
      </c>
      <c r="H3523" s="3" t="s">
        <v>26</v>
      </c>
      <c r="I3523" s="3" t="s">
        <v>1669</v>
      </c>
      <c r="J3523" s="3" t="s">
        <v>5044</v>
      </c>
      <c r="K3523" s="3" t="s">
        <v>61</v>
      </c>
      <c r="L3523" s="3" t="s">
        <v>5044</v>
      </c>
      <c r="M3523" s="3" t="s">
        <v>5044</v>
      </c>
      <c r="N3523" s="3" t="s">
        <v>34</v>
      </c>
      <c r="O3523" s="3" t="s">
        <v>5044</v>
      </c>
      <c r="P3523" s="3" t="s">
        <v>5044</v>
      </c>
      <c r="Q3523" s="3" t="s">
        <v>5044</v>
      </c>
      <c r="R3523" s="3" t="s">
        <v>5044</v>
      </c>
      <c r="S3523" s="3" t="s">
        <v>5044</v>
      </c>
      <c r="T3523" s="3" t="s">
        <v>5044</v>
      </c>
    </row>
    <row r="3524">
      <c r="A3524" s="3" t="s">
        <v>7870</v>
      </c>
      <c r="B3524" s="3" t="s">
        <v>5044</v>
      </c>
      <c r="C3524" s="3" t="s">
        <v>7871</v>
      </c>
      <c r="D3524" s="4">
        <f t="shared" si="477"/>
        <v>57</v>
      </c>
      <c r="E3524" s="3" t="s">
        <v>7872</v>
      </c>
      <c r="F3524" s="3" t="s">
        <v>24</v>
      </c>
      <c r="G3524" s="5" t="s">
        <v>7873</v>
      </c>
      <c r="H3524" s="3" t="s">
        <v>26</v>
      </c>
      <c r="I3524" s="3" t="s">
        <v>7874</v>
      </c>
      <c r="J3524" s="3" t="s">
        <v>5044</v>
      </c>
      <c r="K3524" s="3" t="s">
        <v>54</v>
      </c>
      <c r="L3524" s="3" t="s">
        <v>5044</v>
      </c>
      <c r="M3524" s="3" t="s">
        <v>5044</v>
      </c>
      <c r="N3524" s="3" t="s">
        <v>62</v>
      </c>
      <c r="O3524" s="3" t="s">
        <v>5044</v>
      </c>
      <c r="P3524" s="3" t="s">
        <v>5044</v>
      </c>
      <c r="Q3524" s="3" t="s">
        <v>5044</v>
      </c>
      <c r="R3524" s="3" t="s">
        <v>5044</v>
      </c>
      <c r="S3524" s="3" t="s">
        <v>5044</v>
      </c>
      <c r="T3524" s="3" t="s">
        <v>5044</v>
      </c>
    </row>
    <row r="3525">
      <c r="A3525" s="3" t="s">
        <v>1394</v>
      </c>
      <c r="B3525" s="3" t="s">
        <v>5044</v>
      </c>
      <c r="C3525" s="3" t="s">
        <v>4824</v>
      </c>
      <c r="D3525" s="4">
        <f>+505</f>
        <v>505</v>
      </c>
      <c r="E3525" s="3" t="s">
        <v>4825</v>
      </c>
      <c r="F3525" s="3" t="s">
        <v>4826</v>
      </c>
      <c r="G3525" s="5" t="s">
        <v>7875</v>
      </c>
      <c r="H3525" s="3" t="s">
        <v>95</v>
      </c>
      <c r="I3525" s="3" t="s">
        <v>7876</v>
      </c>
      <c r="J3525" s="5" t="s">
        <v>7877</v>
      </c>
      <c r="K3525" s="3" t="s">
        <v>5044</v>
      </c>
      <c r="L3525" s="3" t="s">
        <v>156</v>
      </c>
      <c r="M3525" s="3" t="s">
        <v>96</v>
      </c>
      <c r="N3525" s="3" t="s">
        <v>5044</v>
      </c>
      <c r="O3525" s="3" t="s">
        <v>5044</v>
      </c>
      <c r="P3525" s="3" t="s">
        <v>5044</v>
      </c>
      <c r="Q3525" s="3" t="s">
        <v>5044</v>
      </c>
      <c r="R3525" s="3" t="s">
        <v>5044</v>
      </c>
      <c r="S3525" s="3" t="s">
        <v>5044</v>
      </c>
      <c r="T3525" s="3" t="s">
        <v>5044</v>
      </c>
    </row>
    <row r="3526">
      <c r="A3526" s="3" t="s">
        <v>7878</v>
      </c>
      <c r="B3526" s="3" t="s">
        <v>5044</v>
      </c>
      <c r="C3526" s="3" t="s">
        <v>7879</v>
      </c>
      <c r="D3526" s="4">
        <f>+1</f>
        <v>1</v>
      </c>
      <c r="E3526" s="3" t="s">
        <v>7880</v>
      </c>
      <c r="F3526" s="3" t="s">
        <v>24</v>
      </c>
      <c r="G3526" s="5" t="s">
        <v>7881</v>
      </c>
      <c r="H3526" s="3" t="s">
        <v>26</v>
      </c>
      <c r="I3526" s="3" t="s">
        <v>4667</v>
      </c>
      <c r="J3526" s="3" t="s">
        <v>5044</v>
      </c>
      <c r="K3526" s="3" t="s">
        <v>128</v>
      </c>
      <c r="L3526" s="3" t="s">
        <v>5044</v>
      </c>
      <c r="M3526" s="3" t="s">
        <v>5044</v>
      </c>
      <c r="N3526" s="3" t="s">
        <v>34</v>
      </c>
      <c r="O3526" s="3" t="s">
        <v>5044</v>
      </c>
      <c r="P3526" s="3" t="s">
        <v>5044</v>
      </c>
      <c r="Q3526" s="3" t="s">
        <v>5044</v>
      </c>
      <c r="R3526" s="3" t="s">
        <v>5044</v>
      </c>
      <c r="S3526" s="3" t="s">
        <v>5044</v>
      </c>
      <c r="T3526" s="3" t="s">
        <v>5044</v>
      </c>
    </row>
    <row r="3527">
      <c r="A3527" s="3" t="s">
        <v>7882</v>
      </c>
      <c r="B3527" s="3" t="s">
        <v>5044</v>
      </c>
      <c r="C3527" s="3" t="s">
        <v>7883</v>
      </c>
      <c r="D3527" s="4">
        <f t="shared" ref="D3527:D3532" si="478">+57</f>
        <v>57</v>
      </c>
      <c r="E3527" s="3" t="s">
        <v>7884</v>
      </c>
      <c r="F3527" s="3" t="s">
        <v>24</v>
      </c>
      <c r="G3527" s="5" t="s">
        <v>7885</v>
      </c>
      <c r="H3527" s="3" t="s">
        <v>26</v>
      </c>
      <c r="I3527" s="3" t="s">
        <v>7886</v>
      </c>
      <c r="J3527" s="3" t="s">
        <v>5044</v>
      </c>
      <c r="K3527" s="3" t="s">
        <v>61</v>
      </c>
      <c r="L3527" s="3" t="s">
        <v>5044</v>
      </c>
      <c r="M3527" s="3" t="s">
        <v>5044</v>
      </c>
      <c r="N3527" s="3" t="s">
        <v>364</v>
      </c>
      <c r="O3527" s="3" t="s">
        <v>5044</v>
      </c>
      <c r="P3527" s="3" t="s">
        <v>5044</v>
      </c>
      <c r="Q3527" s="3" t="s">
        <v>5044</v>
      </c>
      <c r="R3527" s="3" t="s">
        <v>5044</v>
      </c>
      <c r="S3527" s="3" t="s">
        <v>5044</v>
      </c>
      <c r="T3527" s="3" t="s">
        <v>5044</v>
      </c>
    </row>
    <row r="3528">
      <c r="A3528" s="3" t="s">
        <v>7887</v>
      </c>
      <c r="B3528" s="3" t="s">
        <v>27</v>
      </c>
      <c r="C3528" s="3" t="s">
        <v>7888</v>
      </c>
      <c r="D3528" s="4">
        <f t="shared" si="478"/>
        <v>57</v>
      </c>
      <c r="E3528" s="3" t="s">
        <v>7889</v>
      </c>
      <c r="F3528" s="3" t="s">
        <v>24</v>
      </c>
      <c r="G3528" s="5" t="s">
        <v>7890</v>
      </c>
      <c r="H3528" s="3" t="s">
        <v>26</v>
      </c>
      <c r="I3528" s="3" t="s">
        <v>4667</v>
      </c>
      <c r="J3528" s="3" t="s">
        <v>27</v>
      </c>
      <c r="K3528" s="3" t="s">
        <v>218</v>
      </c>
      <c r="L3528" s="3" t="s">
        <v>27</v>
      </c>
      <c r="M3528" s="3" t="s">
        <v>27</v>
      </c>
      <c r="N3528" s="3" t="s">
        <v>34</v>
      </c>
      <c r="O3528" s="3" t="s">
        <v>27</v>
      </c>
      <c r="P3528" s="3" t="s">
        <v>27</v>
      </c>
      <c r="Q3528" s="3" t="s">
        <v>27</v>
      </c>
      <c r="R3528" s="3" t="s">
        <v>27</v>
      </c>
      <c r="S3528" s="3" t="s">
        <v>27</v>
      </c>
      <c r="T3528" s="3" t="s">
        <v>27</v>
      </c>
    </row>
    <row r="3529">
      <c r="A3529" s="3" t="s">
        <v>7887</v>
      </c>
      <c r="B3529" s="3" t="s">
        <v>27</v>
      </c>
      <c r="C3529" s="3" t="s">
        <v>7891</v>
      </c>
      <c r="D3529" s="4">
        <f t="shared" si="478"/>
        <v>57</v>
      </c>
      <c r="E3529" s="3" t="s">
        <v>7889</v>
      </c>
      <c r="F3529" s="3" t="s">
        <v>24</v>
      </c>
      <c r="G3529" s="5" t="s">
        <v>7890</v>
      </c>
      <c r="H3529" s="3" t="s">
        <v>26</v>
      </c>
      <c r="I3529" s="3" t="s">
        <v>4667</v>
      </c>
      <c r="J3529" s="3" t="s">
        <v>27</v>
      </c>
      <c r="K3529" s="3" t="s">
        <v>218</v>
      </c>
      <c r="L3529" s="3" t="s">
        <v>27</v>
      </c>
      <c r="M3529" s="3" t="s">
        <v>27</v>
      </c>
      <c r="N3529" s="3" t="s">
        <v>34</v>
      </c>
      <c r="O3529" s="3" t="s">
        <v>27</v>
      </c>
      <c r="P3529" s="3" t="s">
        <v>27</v>
      </c>
      <c r="Q3529" s="3" t="s">
        <v>27</v>
      </c>
      <c r="R3529" s="3" t="s">
        <v>27</v>
      </c>
      <c r="S3529" s="3" t="s">
        <v>27</v>
      </c>
      <c r="T3529" s="3" t="s">
        <v>27</v>
      </c>
    </row>
    <row r="3530">
      <c r="A3530" s="3" t="s">
        <v>7892</v>
      </c>
      <c r="B3530" s="3" t="s">
        <v>27</v>
      </c>
      <c r="C3530" s="3" t="s">
        <v>7893</v>
      </c>
      <c r="D3530" s="4">
        <f t="shared" si="478"/>
        <v>57</v>
      </c>
      <c r="E3530" s="3" t="s">
        <v>7894</v>
      </c>
      <c r="F3530" s="3" t="s">
        <v>24</v>
      </c>
      <c r="G3530" s="5" t="s">
        <v>7895</v>
      </c>
      <c r="H3530" s="3" t="s">
        <v>26</v>
      </c>
      <c r="I3530" s="3" t="s">
        <v>27</v>
      </c>
      <c r="J3530" s="3" t="s">
        <v>27</v>
      </c>
      <c r="K3530" s="3" t="s">
        <v>27</v>
      </c>
      <c r="L3530" s="3" t="s">
        <v>27</v>
      </c>
      <c r="M3530" s="3" t="s">
        <v>27</v>
      </c>
      <c r="N3530" s="3" t="s">
        <v>364</v>
      </c>
      <c r="O3530" s="3" t="s">
        <v>27</v>
      </c>
      <c r="P3530" s="3" t="s">
        <v>27</v>
      </c>
      <c r="Q3530" s="3" t="s">
        <v>27</v>
      </c>
      <c r="R3530" s="3" t="s">
        <v>27</v>
      </c>
      <c r="S3530" s="3" t="s">
        <v>27</v>
      </c>
      <c r="T3530" s="3" t="s">
        <v>27</v>
      </c>
    </row>
    <row r="3531">
      <c r="A3531" s="3" t="s">
        <v>7896</v>
      </c>
      <c r="B3531" s="3" t="s">
        <v>27</v>
      </c>
      <c r="C3531" s="3" t="s">
        <v>7897</v>
      </c>
      <c r="D3531" s="4">
        <f t="shared" si="478"/>
        <v>57</v>
      </c>
      <c r="E3531" s="3" t="s">
        <v>7898</v>
      </c>
      <c r="F3531" s="3" t="s">
        <v>24</v>
      </c>
      <c r="G3531" s="5" t="s">
        <v>7899</v>
      </c>
      <c r="H3531" s="3" t="s">
        <v>26</v>
      </c>
      <c r="I3531" s="3" t="s">
        <v>7900</v>
      </c>
      <c r="J3531" s="3" t="s">
        <v>27</v>
      </c>
      <c r="K3531" s="3" t="s">
        <v>33</v>
      </c>
      <c r="L3531" s="3" t="s">
        <v>27</v>
      </c>
      <c r="M3531" s="3" t="s">
        <v>27</v>
      </c>
      <c r="N3531" s="3" t="s">
        <v>34</v>
      </c>
      <c r="O3531" s="3" t="s">
        <v>27</v>
      </c>
      <c r="P3531" s="3" t="s">
        <v>27</v>
      </c>
      <c r="Q3531" s="3" t="s">
        <v>27</v>
      </c>
      <c r="R3531" s="3" t="s">
        <v>27</v>
      </c>
      <c r="S3531" s="3" t="s">
        <v>27</v>
      </c>
      <c r="T3531" s="3" t="s">
        <v>27</v>
      </c>
    </row>
    <row r="3532">
      <c r="A3532" s="3" t="s">
        <v>7901</v>
      </c>
      <c r="B3532" s="3" t="s">
        <v>27</v>
      </c>
      <c r="C3532" s="3" t="s">
        <v>7902</v>
      </c>
      <c r="D3532" s="4">
        <f t="shared" si="478"/>
        <v>57</v>
      </c>
      <c r="E3532" s="3" t="s">
        <v>7903</v>
      </c>
      <c r="F3532" s="3" t="s">
        <v>24</v>
      </c>
      <c r="G3532" s="3" t="s">
        <v>7904</v>
      </c>
      <c r="H3532" s="3" t="s">
        <v>26</v>
      </c>
      <c r="I3532" s="3" t="s">
        <v>27</v>
      </c>
      <c r="J3532" s="3" t="s">
        <v>27</v>
      </c>
      <c r="K3532" s="3" t="s">
        <v>27</v>
      </c>
      <c r="L3532" s="3" t="s">
        <v>27</v>
      </c>
      <c r="M3532" s="3" t="s">
        <v>27</v>
      </c>
      <c r="N3532" s="3" t="s">
        <v>364</v>
      </c>
      <c r="O3532" s="3" t="s">
        <v>27</v>
      </c>
      <c r="P3532" s="3" t="s">
        <v>27</v>
      </c>
      <c r="Q3532" s="3" t="s">
        <v>27</v>
      </c>
      <c r="R3532" s="3" t="s">
        <v>27</v>
      </c>
      <c r="S3532" s="3" t="s">
        <v>27</v>
      </c>
      <c r="T3532" s="3" t="s">
        <v>27</v>
      </c>
    </row>
    <row r="3533">
      <c r="A3533" s="3" t="s">
        <v>7905</v>
      </c>
      <c r="B3533" s="3" t="s">
        <v>27</v>
      </c>
      <c r="C3533" s="3" t="s">
        <v>7906</v>
      </c>
      <c r="D3533" s="4">
        <f t="shared" ref="D3533:D3534" si="479">+56</f>
        <v>56</v>
      </c>
      <c r="E3533" s="3" t="s">
        <v>7907</v>
      </c>
      <c r="F3533" s="3" t="s">
        <v>101</v>
      </c>
      <c r="G3533" s="5" t="s">
        <v>7908</v>
      </c>
      <c r="H3533" s="3" t="s">
        <v>95</v>
      </c>
      <c r="I3533" s="3" t="s">
        <v>7909</v>
      </c>
      <c r="J3533" s="5" t="s">
        <v>7910</v>
      </c>
      <c r="K3533" s="3" t="s">
        <v>27</v>
      </c>
      <c r="L3533" s="3" t="s">
        <v>7911</v>
      </c>
      <c r="M3533" s="3" t="s">
        <v>116</v>
      </c>
      <c r="N3533" s="3" t="s">
        <v>27</v>
      </c>
      <c r="O3533" s="3" t="s">
        <v>27</v>
      </c>
      <c r="P3533" s="3" t="s">
        <v>27</v>
      </c>
      <c r="Q3533" s="3" t="s">
        <v>27</v>
      </c>
      <c r="R3533" s="3" t="s">
        <v>27</v>
      </c>
      <c r="S3533" s="3" t="s">
        <v>27</v>
      </c>
      <c r="T3533" s="3" t="s">
        <v>27</v>
      </c>
    </row>
    <row r="3534">
      <c r="A3534" s="3" t="s">
        <v>7912</v>
      </c>
      <c r="B3534" s="3" t="s">
        <v>27</v>
      </c>
      <c r="C3534" s="3" t="s">
        <v>7913</v>
      </c>
      <c r="D3534" s="4">
        <f t="shared" si="479"/>
        <v>56</v>
      </c>
      <c r="E3534" s="3" t="s">
        <v>7914</v>
      </c>
      <c r="F3534" s="3" t="s">
        <v>101</v>
      </c>
      <c r="G3534" s="5" t="s">
        <v>7915</v>
      </c>
      <c r="H3534" s="3" t="s">
        <v>95</v>
      </c>
      <c r="I3534" s="3" t="s">
        <v>7909</v>
      </c>
      <c r="J3534" s="5" t="s">
        <v>7916</v>
      </c>
      <c r="K3534" s="3" t="s">
        <v>27</v>
      </c>
      <c r="L3534" s="3" t="s">
        <v>156</v>
      </c>
      <c r="M3534" s="3" t="s">
        <v>116</v>
      </c>
      <c r="N3534" s="3" t="s">
        <v>27</v>
      </c>
      <c r="O3534" s="3" t="s">
        <v>27</v>
      </c>
      <c r="P3534" s="3" t="s">
        <v>27</v>
      </c>
      <c r="Q3534" s="3" t="s">
        <v>27</v>
      </c>
      <c r="R3534" s="3" t="s">
        <v>27</v>
      </c>
      <c r="S3534" s="3" t="s">
        <v>27</v>
      </c>
      <c r="T3534" s="3" t="s">
        <v>27</v>
      </c>
    </row>
    <row r="3535">
      <c r="A3535" s="3" t="s">
        <v>7917</v>
      </c>
      <c r="B3535" s="3" t="s">
        <v>27</v>
      </c>
      <c r="C3535" s="3" t="s">
        <v>7918</v>
      </c>
      <c r="D3535" s="4">
        <f t="shared" ref="D3535:D3539" si="480">+57</f>
        <v>57</v>
      </c>
      <c r="E3535" s="3" t="s">
        <v>7919</v>
      </c>
      <c r="F3535" s="3" t="s">
        <v>24</v>
      </c>
      <c r="G3535" s="5" t="s">
        <v>7920</v>
      </c>
      <c r="H3535" s="3" t="s">
        <v>95</v>
      </c>
      <c r="I3535" s="3" t="s">
        <v>7921</v>
      </c>
      <c r="J3535" s="5" t="s">
        <v>7922</v>
      </c>
      <c r="K3535" s="3" t="s">
        <v>27</v>
      </c>
      <c r="L3535" s="3" t="s">
        <v>7923</v>
      </c>
      <c r="M3535" s="3" t="s">
        <v>96</v>
      </c>
      <c r="N3535" s="3" t="s">
        <v>27</v>
      </c>
      <c r="O3535" s="3" t="s">
        <v>27</v>
      </c>
      <c r="P3535" s="3" t="s">
        <v>27</v>
      </c>
      <c r="Q3535" s="3" t="s">
        <v>27</v>
      </c>
      <c r="R3535" s="3" t="s">
        <v>27</v>
      </c>
      <c r="S3535" s="3" t="s">
        <v>27</v>
      </c>
      <c r="T3535" s="3" t="s">
        <v>27</v>
      </c>
    </row>
    <row r="3536">
      <c r="A3536" s="3" t="s">
        <v>7924</v>
      </c>
      <c r="B3536" s="3" t="s">
        <v>27</v>
      </c>
      <c r="C3536" s="3" t="s">
        <v>7925</v>
      </c>
      <c r="D3536" s="4">
        <f t="shared" si="480"/>
        <v>57</v>
      </c>
      <c r="E3536" s="3" t="s">
        <v>7926</v>
      </c>
      <c r="F3536" s="3" t="s">
        <v>24</v>
      </c>
      <c r="G3536" s="5" t="s">
        <v>7927</v>
      </c>
      <c r="H3536" s="3" t="s">
        <v>26</v>
      </c>
      <c r="I3536" s="3" t="s">
        <v>7928</v>
      </c>
      <c r="J3536" s="3" t="s">
        <v>27</v>
      </c>
      <c r="K3536" s="3" t="s">
        <v>33</v>
      </c>
      <c r="L3536" s="3" t="s">
        <v>27</v>
      </c>
      <c r="M3536" s="3" t="s">
        <v>27</v>
      </c>
      <c r="N3536" s="3" t="s">
        <v>69</v>
      </c>
      <c r="O3536" s="3" t="s">
        <v>27</v>
      </c>
      <c r="P3536" s="3" t="s">
        <v>27</v>
      </c>
      <c r="Q3536" s="3" t="s">
        <v>27</v>
      </c>
      <c r="R3536" s="3" t="s">
        <v>27</v>
      </c>
      <c r="S3536" s="3" t="s">
        <v>27</v>
      </c>
      <c r="T3536" s="3" t="s">
        <v>27</v>
      </c>
    </row>
    <row r="3537">
      <c r="A3537" s="3" t="s">
        <v>7929</v>
      </c>
      <c r="B3537" s="3" t="s">
        <v>27</v>
      </c>
      <c r="C3537" s="3" t="s">
        <v>7930</v>
      </c>
      <c r="D3537" s="4">
        <f t="shared" si="480"/>
        <v>57</v>
      </c>
      <c r="E3537" s="3" t="s">
        <v>7931</v>
      </c>
      <c r="F3537" s="3" t="s">
        <v>24</v>
      </c>
      <c r="G3537" s="3" t="s">
        <v>7929</v>
      </c>
      <c r="H3537" s="3" t="s">
        <v>26</v>
      </c>
      <c r="I3537" s="3" t="s">
        <v>7932</v>
      </c>
      <c r="J3537" s="3" t="s">
        <v>27</v>
      </c>
      <c r="K3537" s="3" t="s">
        <v>54</v>
      </c>
      <c r="L3537" s="3" t="s">
        <v>27</v>
      </c>
      <c r="M3537" s="3" t="s">
        <v>27</v>
      </c>
      <c r="N3537" s="3" t="s">
        <v>62</v>
      </c>
      <c r="O3537" s="3" t="s">
        <v>27</v>
      </c>
      <c r="P3537" s="3" t="s">
        <v>27</v>
      </c>
      <c r="Q3537" s="3" t="s">
        <v>27</v>
      </c>
      <c r="R3537" s="3" t="s">
        <v>27</v>
      </c>
      <c r="S3537" s="3" t="s">
        <v>27</v>
      </c>
      <c r="T3537" s="3" t="s">
        <v>27</v>
      </c>
    </row>
    <row r="3538">
      <c r="A3538" s="3" t="s">
        <v>7933</v>
      </c>
      <c r="B3538" s="3" t="s">
        <v>27</v>
      </c>
      <c r="C3538" s="3" t="s">
        <v>7934</v>
      </c>
      <c r="D3538" s="4">
        <f t="shared" si="480"/>
        <v>57</v>
      </c>
      <c r="E3538" s="3" t="s">
        <v>7935</v>
      </c>
      <c r="F3538" s="3" t="s">
        <v>24</v>
      </c>
      <c r="G3538" s="5" t="s">
        <v>7936</v>
      </c>
      <c r="H3538" s="3" t="s">
        <v>26</v>
      </c>
      <c r="I3538" s="3" t="s">
        <v>7937</v>
      </c>
      <c r="J3538" s="3" t="s">
        <v>27</v>
      </c>
      <c r="K3538" s="3" t="s">
        <v>33</v>
      </c>
      <c r="L3538" s="3" t="s">
        <v>27</v>
      </c>
      <c r="M3538" s="3" t="s">
        <v>27</v>
      </c>
      <c r="N3538" s="3" t="s">
        <v>27</v>
      </c>
      <c r="O3538" s="3" t="s">
        <v>27</v>
      </c>
      <c r="P3538" s="3" t="s">
        <v>27</v>
      </c>
      <c r="Q3538" s="3" t="s">
        <v>27</v>
      </c>
      <c r="R3538" s="3" t="s">
        <v>27</v>
      </c>
      <c r="S3538" s="3" t="s">
        <v>27</v>
      </c>
      <c r="T3538" s="3" t="s">
        <v>27</v>
      </c>
    </row>
    <row r="3539">
      <c r="A3539" s="3" t="s">
        <v>3335</v>
      </c>
      <c r="B3539" s="3" t="s">
        <v>27</v>
      </c>
      <c r="C3539" s="3" t="s">
        <v>7938</v>
      </c>
      <c r="D3539" s="4">
        <f t="shared" si="480"/>
        <v>57</v>
      </c>
      <c r="E3539" s="3" t="s">
        <v>7939</v>
      </c>
      <c r="F3539" s="3" t="s">
        <v>24</v>
      </c>
      <c r="G3539" s="5" t="s">
        <v>3338</v>
      </c>
      <c r="H3539" s="3" t="s">
        <v>95</v>
      </c>
      <c r="I3539" s="3" t="s">
        <v>3339</v>
      </c>
      <c r="J3539" s="5" t="s">
        <v>3340</v>
      </c>
      <c r="K3539" s="3" t="s">
        <v>27</v>
      </c>
      <c r="L3539" s="3" t="s">
        <v>3341</v>
      </c>
      <c r="M3539" s="3" t="s">
        <v>96</v>
      </c>
      <c r="N3539" s="3" t="s">
        <v>27</v>
      </c>
      <c r="O3539" s="3" t="s">
        <v>27</v>
      </c>
      <c r="P3539" s="3" t="s">
        <v>27</v>
      </c>
      <c r="Q3539" s="3" t="s">
        <v>27</v>
      </c>
      <c r="R3539" s="3" t="s">
        <v>27</v>
      </c>
      <c r="S3539" s="3" t="s">
        <v>27</v>
      </c>
      <c r="T3539" s="3" t="s">
        <v>27</v>
      </c>
    </row>
    <row r="3540">
      <c r="A3540" s="3" t="s">
        <v>7940</v>
      </c>
      <c r="B3540" s="3" t="s">
        <v>27</v>
      </c>
      <c r="C3540" s="3" t="s">
        <v>7941</v>
      </c>
      <c r="D3540" s="4">
        <f>+56</f>
        <v>56</v>
      </c>
      <c r="E3540" s="3" t="s">
        <v>7942</v>
      </c>
      <c r="F3540" s="3" t="s">
        <v>101</v>
      </c>
      <c r="G3540" s="5" t="s">
        <v>7943</v>
      </c>
      <c r="H3540" s="3" t="s">
        <v>95</v>
      </c>
      <c r="I3540" s="3" t="s">
        <v>7944</v>
      </c>
      <c r="J3540" s="5" t="s">
        <v>7945</v>
      </c>
      <c r="K3540" s="3" t="s">
        <v>27</v>
      </c>
      <c r="L3540" s="3" t="s">
        <v>156</v>
      </c>
      <c r="M3540" s="3" t="s">
        <v>263</v>
      </c>
      <c r="N3540" s="3" t="s">
        <v>27</v>
      </c>
      <c r="O3540" s="3" t="s">
        <v>27</v>
      </c>
      <c r="P3540" s="3" t="s">
        <v>27</v>
      </c>
      <c r="Q3540" s="3" t="s">
        <v>27</v>
      </c>
      <c r="R3540" s="3" t="s">
        <v>27</v>
      </c>
      <c r="S3540" s="3" t="s">
        <v>27</v>
      </c>
      <c r="T3540" s="3" t="s">
        <v>27</v>
      </c>
    </row>
    <row r="3541">
      <c r="A3541" s="3" t="s">
        <v>7946</v>
      </c>
      <c r="B3541" s="3" t="s">
        <v>27</v>
      </c>
      <c r="C3541" s="3" t="s">
        <v>7947</v>
      </c>
      <c r="D3541" s="4">
        <f t="shared" ref="D3541:D3554" si="481">+57</f>
        <v>57</v>
      </c>
      <c r="E3541" s="3" t="s">
        <v>7456</v>
      </c>
      <c r="F3541" s="3" t="s">
        <v>24</v>
      </c>
      <c r="G3541" s="5" t="s">
        <v>7948</v>
      </c>
      <c r="H3541" s="3" t="s">
        <v>95</v>
      </c>
      <c r="I3541" s="3" t="s">
        <v>7949</v>
      </c>
      <c r="J3541" s="5" t="s">
        <v>7950</v>
      </c>
      <c r="K3541" s="3" t="s">
        <v>27</v>
      </c>
      <c r="L3541" s="3" t="s">
        <v>7951</v>
      </c>
      <c r="M3541" s="3" t="s">
        <v>723</v>
      </c>
      <c r="N3541" s="3" t="s">
        <v>27</v>
      </c>
      <c r="O3541" s="3" t="s">
        <v>27</v>
      </c>
      <c r="P3541" s="3" t="s">
        <v>27</v>
      </c>
      <c r="Q3541" s="3" t="s">
        <v>27</v>
      </c>
      <c r="R3541" s="3" t="s">
        <v>27</v>
      </c>
      <c r="S3541" s="3" t="s">
        <v>27</v>
      </c>
      <c r="T3541" s="3" t="s">
        <v>27</v>
      </c>
    </row>
    <row r="3542">
      <c r="A3542" s="3" t="s">
        <v>7952</v>
      </c>
      <c r="B3542" s="3" t="s">
        <v>27</v>
      </c>
      <c r="C3542" s="3" t="s">
        <v>7953</v>
      </c>
      <c r="D3542" s="4">
        <f t="shared" si="481"/>
        <v>57</v>
      </c>
      <c r="E3542" s="3" t="s">
        <v>7954</v>
      </c>
      <c r="F3542" s="3" t="s">
        <v>24</v>
      </c>
      <c r="G3542" s="3" t="s">
        <v>7955</v>
      </c>
      <c r="H3542" s="3" t="s">
        <v>40</v>
      </c>
      <c r="I3542" s="3" t="s">
        <v>7956</v>
      </c>
      <c r="J3542" s="3" t="s">
        <v>27</v>
      </c>
      <c r="K3542" s="3" t="s">
        <v>27</v>
      </c>
      <c r="L3542" s="3" t="s">
        <v>156</v>
      </c>
      <c r="M3542" s="3" t="s">
        <v>27</v>
      </c>
      <c r="N3542" s="3" t="s">
        <v>27</v>
      </c>
      <c r="O3542" s="3" t="s">
        <v>27</v>
      </c>
      <c r="P3542" s="3" t="s">
        <v>27</v>
      </c>
      <c r="Q3542" s="3" t="s">
        <v>27</v>
      </c>
      <c r="R3542" s="3" t="s">
        <v>7957</v>
      </c>
      <c r="S3542" s="3" t="s">
        <v>303</v>
      </c>
      <c r="T3542" s="3" t="s">
        <v>27</v>
      </c>
    </row>
    <row r="3543">
      <c r="A3543" s="3" t="s">
        <v>7958</v>
      </c>
      <c r="B3543" s="3" t="s">
        <v>27</v>
      </c>
      <c r="C3543" s="3" t="s">
        <v>7959</v>
      </c>
      <c r="D3543" s="4">
        <f t="shared" si="481"/>
        <v>57</v>
      </c>
      <c r="E3543" s="3" t="s">
        <v>7960</v>
      </c>
      <c r="F3543" s="3" t="s">
        <v>24</v>
      </c>
      <c r="G3543" s="5" t="s">
        <v>7961</v>
      </c>
      <c r="H3543" s="3" t="s">
        <v>95</v>
      </c>
      <c r="I3543" s="3" t="s">
        <v>7962</v>
      </c>
      <c r="J3543" s="5" t="s">
        <v>7963</v>
      </c>
      <c r="K3543" s="3" t="s">
        <v>27</v>
      </c>
      <c r="L3543" s="3" t="s">
        <v>156</v>
      </c>
      <c r="M3543" s="3" t="s">
        <v>256</v>
      </c>
      <c r="N3543" s="3" t="s">
        <v>27</v>
      </c>
      <c r="O3543" s="3" t="s">
        <v>27</v>
      </c>
      <c r="P3543" s="3" t="s">
        <v>27</v>
      </c>
      <c r="Q3543" s="3" t="s">
        <v>27</v>
      </c>
      <c r="R3543" s="3" t="s">
        <v>27</v>
      </c>
      <c r="S3543" s="3" t="s">
        <v>27</v>
      </c>
      <c r="T3543" s="3" t="s">
        <v>27</v>
      </c>
    </row>
    <row r="3544">
      <c r="A3544" s="3" t="s">
        <v>7964</v>
      </c>
      <c r="B3544" s="3" t="s">
        <v>27</v>
      </c>
      <c r="C3544" s="3" t="s">
        <v>4885</v>
      </c>
      <c r="D3544" s="4">
        <f t="shared" si="481"/>
        <v>57</v>
      </c>
      <c r="E3544" s="3" t="s">
        <v>4886</v>
      </c>
      <c r="F3544" s="3" t="s">
        <v>24</v>
      </c>
      <c r="G3544" s="5" t="s">
        <v>7965</v>
      </c>
      <c r="H3544" s="3" t="s">
        <v>26</v>
      </c>
      <c r="I3544" s="3" t="s">
        <v>27</v>
      </c>
      <c r="J3544" s="3" t="s">
        <v>27</v>
      </c>
      <c r="K3544" s="3" t="s">
        <v>33</v>
      </c>
      <c r="L3544" s="3" t="s">
        <v>27</v>
      </c>
      <c r="M3544" s="3" t="s">
        <v>27</v>
      </c>
      <c r="N3544" s="3" t="s">
        <v>34</v>
      </c>
      <c r="O3544" s="3" t="s">
        <v>27</v>
      </c>
      <c r="P3544" s="3" t="s">
        <v>27</v>
      </c>
      <c r="Q3544" s="3" t="s">
        <v>27</v>
      </c>
      <c r="R3544" s="3" t="s">
        <v>27</v>
      </c>
      <c r="S3544" s="3" t="s">
        <v>27</v>
      </c>
      <c r="T3544" s="3" t="s">
        <v>27</v>
      </c>
    </row>
    <row r="3545">
      <c r="A3545" s="3" t="s">
        <v>7966</v>
      </c>
      <c r="B3545" s="3" t="s">
        <v>27</v>
      </c>
      <c r="C3545" s="3" t="s">
        <v>7967</v>
      </c>
      <c r="D3545" s="4">
        <f t="shared" si="481"/>
        <v>57</v>
      </c>
      <c r="E3545" s="3" t="s">
        <v>7968</v>
      </c>
      <c r="F3545" s="3" t="s">
        <v>24</v>
      </c>
      <c r="G3545" s="5" t="s">
        <v>7969</v>
      </c>
      <c r="H3545" s="3" t="s">
        <v>26</v>
      </c>
      <c r="I3545" s="3" t="s">
        <v>7970</v>
      </c>
      <c r="J3545" s="3" t="s">
        <v>27</v>
      </c>
      <c r="K3545" s="3" t="s">
        <v>128</v>
      </c>
      <c r="L3545" s="3" t="s">
        <v>27</v>
      </c>
      <c r="M3545" s="3" t="s">
        <v>27</v>
      </c>
      <c r="N3545" s="3" t="s">
        <v>62</v>
      </c>
      <c r="O3545" s="3" t="s">
        <v>27</v>
      </c>
      <c r="P3545" s="3" t="s">
        <v>27</v>
      </c>
      <c r="Q3545" s="3" t="s">
        <v>27</v>
      </c>
      <c r="R3545" s="3" t="s">
        <v>27</v>
      </c>
      <c r="S3545" s="3" t="s">
        <v>27</v>
      </c>
      <c r="T3545" s="3" t="s">
        <v>27</v>
      </c>
    </row>
    <row r="3546">
      <c r="A3546" s="3" t="s">
        <v>7971</v>
      </c>
      <c r="B3546" s="3" t="s">
        <v>27</v>
      </c>
      <c r="C3546" s="3" t="s">
        <v>7972</v>
      </c>
      <c r="D3546" s="4">
        <f t="shared" si="481"/>
        <v>57</v>
      </c>
      <c r="E3546" s="3" t="s">
        <v>7973</v>
      </c>
      <c r="F3546" s="3" t="s">
        <v>24</v>
      </c>
      <c r="G3546" s="5" t="s">
        <v>7974</v>
      </c>
      <c r="H3546" s="3" t="s">
        <v>95</v>
      </c>
      <c r="I3546" s="3" t="s">
        <v>7975</v>
      </c>
      <c r="J3546" s="5" t="s">
        <v>7976</v>
      </c>
      <c r="K3546" s="3" t="s">
        <v>27</v>
      </c>
      <c r="L3546" s="3" t="s">
        <v>156</v>
      </c>
      <c r="M3546" s="3" t="s">
        <v>723</v>
      </c>
      <c r="N3546" s="3" t="s">
        <v>27</v>
      </c>
      <c r="O3546" s="3" t="s">
        <v>27</v>
      </c>
      <c r="P3546" s="3" t="s">
        <v>27</v>
      </c>
      <c r="Q3546" s="3" t="s">
        <v>27</v>
      </c>
      <c r="R3546" s="3" t="s">
        <v>27</v>
      </c>
      <c r="S3546" s="3" t="s">
        <v>27</v>
      </c>
      <c r="T3546" s="3" t="s">
        <v>27</v>
      </c>
    </row>
    <row r="3547">
      <c r="A3547" s="3" t="s">
        <v>7977</v>
      </c>
      <c r="B3547" s="3" t="s">
        <v>27</v>
      </c>
      <c r="C3547" s="3" t="s">
        <v>7978</v>
      </c>
      <c r="D3547" s="4">
        <f t="shared" si="481"/>
        <v>57</v>
      </c>
      <c r="E3547" s="3" t="s">
        <v>7979</v>
      </c>
      <c r="F3547" s="3" t="s">
        <v>24</v>
      </c>
      <c r="G3547" s="5" t="s">
        <v>7980</v>
      </c>
      <c r="H3547" s="3" t="s">
        <v>26</v>
      </c>
      <c r="I3547" s="3" t="s">
        <v>27</v>
      </c>
      <c r="J3547" s="3" t="s">
        <v>27</v>
      </c>
      <c r="K3547" s="3" t="s">
        <v>27</v>
      </c>
      <c r="L3547" s="3" t="s">
        <v>27</v>
      </c>
      <c r="M3547" s="3" t="s">
        <v>27</v>
      </c>
      <c r="N3547" s="3" t="s">
        <v>27</v>
      </c>
      <c r="O3547" s="3" t="s">
        <v>27</v>
      </c>
      <c r="P3547" s="3" t="s">
        <v>27</v>
      </c>
      <c r="Q3547" s="3" t="s">
        <v>27</v>
      </c>
      <c r="R3547" s="3" t="s">
        <v>27</v>
      </c>
      <c r="S3547" s="3" t="s">
        <v>27</v>
      </c>
      <c r="T3547" s="3" t="s">
        <v>27</v>
      </c>
    </row>
    <row r="3548">
      <c r="A3548" s="3" t="s">
        <v>442</v>
      </c>
      <c r="B3548" s="3" t="s">
        <v>27</v>
      </c>
      <c r="C3548" s="3" t="s">
        <v>7981</v>
      </c>
      <c r="D3548" s="4">
        <f t="shared" si="481"/>
        <v>57</v>
      </c>
      <c r="E3548" s="3" t="s">
        <v>7982</v>
      </c>
      <c r="F3548" s="3" t="s">
        <v>24</v>
      </c>
      <c r="G3548" s="5" t="s">
        <v>7983</v>
      </c>
      <c r="H3548" s="3" t="s">
        <v>26</v>
      </c>
      <c r="I3548" s="3" t="s">
        <v>7984</v>
      </c>
      <c r="J3548" s="3" t="s">
        <v>27</v>
      </c>
      <c r="K3548" s="3" t="s">
        <v>128</v>
      </c>
      <c r="L3548" s="3" t="s">
        <v>27</v>
      </c>
      <c r="M3548" s="3" t="s">
        <v>27</v>
      </c>
      <c r="N3548" s="3" t="s">
        <v>77</v>
      </c>
      <c r="O3548" s="3" t="s">
        <v>27</v>
      </c>
      <c r="P3548" s="3" t="s">
        <v>27</v>
      </c>
      <c r="Q3548" s="3" t="s">
        <v>27</v>
      </c>
      <c r="R3548" s="3" t="s">
        <v>27</v>
      </c>
      <c r="S3548" s="3" t="s">
        <v>27</v>
      </c>
      <c r="T3548" s="3" t="s">
        <v>27</v>
      </c>
    </row>
    <row r="3549">
      <c r="A3549" s="3" t="s">
        <v>7985</v>
      </c>
      <c r="B3549" s="3" t="s">
        <v>27</v>
      </c>
      <c r="C3549" s="3" t="s">
        <v>7986</v>
      </c>
      <c r="D3549" s="4">
        <f t="shared" si="481"/>
        <v>57</v>
      </c>
      <c r="E3549" s="3" t="s">
        <v>7987</v>
      </c>
      <c r="F3549" s="3" t="s">
        <v>24</v>
      </c>
      <c r="G3549" s="3" t="s">
        <v>7985</v>
      </c>
      <c r="H3549" s="3" t="s">
        <v>26</v>
      </c>
      <c r="I3549" s="3" t="s">
        <v>7988</v>
      </c>
      <c r="J3549" s="3" t="s">
        <v>27</v>
      </c>
      <c r="K3549" s="3" t="s">
        <v>54</v>
      </c>
      <c r="L3549" s="3" t="s">
        <v>27</v>
      </c>
      <c r="M3549" s="3" t="s">
        <v>27</v>
      </c>
      <c r="N3549" s="3" t="s">
        <v>27</v>
      </c>
      <c r="O3549" s="3" t="s">
        <v>27</v>
      </c>
      <c r="P3549" s="3" t="s">
        <v>27</v>
      </c>
      <c r="Q3549" s="3" t="s">
        <v>27</v>
      </c>
      <c r="R3549" s="3" t="s">
        <v>27</v>
      </c>
      <c r="S3549" s="3" t="s">
        <v>27</v>
      </c>
      <c r="T3549" s="3" t="s">
        <v>27</v>
      </c>
    </row>
    <row r="3550">
      <c r="A3550" s="3" t="s">
        <v>7989</v>
      </c>
      <c r="B3550" s="3" t="s">
        <v>27</v>
      </c>
      <c r="C3550" s="3" t="s">
        <v>7990</v>
      </c>
      <c r="D3550" s="4">
        <f t="shared" si="481"/>
        <v>57</v>
      </c>
      <c r="E3550" s="3" t="s">
        <v>7991</v>
      </c>
      <c r="F3550" s="3" t="s">
        <v>24</v>
      </c>
      <c r="G3550" s="5" t="s">
        <v>7992</v>
      </c>
      <c r="H3550" s="3" t="s">
        <v>26</v>
      </c>
      <c r="I3550" s="3" t="s">
        <v>27</v>
      </c>
      <c r="J3550" s="3" t="s">
        <v>27</v>
      </c>
      <c r="K3550" s="3" t="s">
        <v>27</v>
      </c>
      <c r="L3550" s="3" t="s">
        <v>27</v>
      </c>
      <c r="M3550" s="3" t="s">
        <v>27</v>
      </c>
      <c r="N3550" s="3" t="s">
        <v>27</v>
      </c>
      <c r="O3550" s="3" t="s">
        <v>27</v>
      </c>
      <c r="P3550" s="3" t="s">
        <v>27</v>
      </c>
      <c r="Q3550" s="3" t="s">
        <v>27</v>
      </c>
      <c r="R3550" s="3" t="s">
        <v>27</v>
      </c>
      <c r="S3550" s="3" t="s">
        <v>27</v>
      </c>
      <c r="T3550" s="3" t="s">
        <v>27</v>
      </c>
    </row>
    <row r="3551">
      <c r="A3551" s="3" t="s">
        <v>7989</v>
      </c>
      <c r="B3551" s="3" t="s">
        <v>27</v>
      </c>
      <c r="C3551" s="3" t="s">
        <v>7990</v>
      </c>
      <c r="D3551" s="4">
        <f t="shared" si="481"/>
        <v>57</v>
      </c>
      <c r="E3551" s="3" t="s">
        <v>7991</v>
      </c>
      <c r="F3551" s="3" t="s">
        <v>24</v>
      </c>
      <c r="G3551" s="5" t="s">
        <v>7992</v>
      </c>
      <c r="H3551" s="3" t="s">
        <v>95</v>
      </c>
      <c r="I3551" s="3" t="s">
        <v>7993</v>
      </c>
      <c r="J3551" s="5" t="s">
        <v>7994</v>
      </c>
      <c r="K3551" s="3" t="s">
        <v>27</v>
      </c>
      <c r="L3551" s="3" t="s">
        <v>27</v>
      </c>
      <c r="M3551" s="3" t="s">
        <v>96</v>
      </c>
      <c r="N3551" s="3" t="s">
        <v>27</v>
      </c>
      <c r="O3551" s="3" t="s">
        <v>27</v>
      </c>
      <c r="P3551" s="3" t="s">
        <v>27</v>
      </c>
      <c r="Q3551" s="3" t="s">
        <v>27</v>
      </c>
      <c r="R3551" s="3" t="s">
        <v>27</v>
      </c>
      <c r="S3551" s="3" t="s">
        <v>27</v>
      </c>
      <c r="T3551" s="3" t="s">
        <v>27</v>
      </c>
    </row>
    <row r="3552">
      <c r="A3552" s="3" t="s">
        <v>7995</v>
      </c>
      <c r="B3552" s="3" t="s">
        <v>27</v>
      </c>
      <c r="C3552" s="3" t="s">
        <v>7996</v>
      </c>
      <c r="D3552" s="4">
        <f t="shared" si="481"/>
        <v>57</v>
      </c>
      <c r="E3552" s="3" t="s">
        <v>7997</v>
      </c>
      <c r="F3552" s="3" t="s">
        <v>24</v>
      </c>
      <c r="G3552" s="5" t="s">
        <v>7998</v>
      </c>
      <c r="H3552" s="3" t="s">
        <v>26</v>
      </c>
      <c r="I3552" s="3" t="s">
        <v>27</v>
      </c>
      <c r="J3552" s="3" t="s">
        <v>27</v>
      </c>
      <c r="K3552" s="3" t="s">
        <v>33</v>
      </c>
      <c r="L3552" s="3" t="s">
        <v>27</v>
      </c>
      <c r="M3552" s="3" t="s">
        <v>27</v>
      </c>
      <c r="N3552" s="3" t="s">
        <v>364</v>
      </c>
      <c r="O3552" s="3" t="s">
        <v>27</v>
      </c>
      <c r="P3552" s="3" t="s">
        <v>27</v>
      </c>
      <c r="Q3552" s="3" t="s">
        <v>27</v>
      </c>
      <c r="R3552" s="3" t="s">
        <v>27</v>
      </c>
      <c r="S3552" s="3" t="s">
        <v>27</v>
      </c>
      <c r="T3552" s="3" t="s">
        <v>27</v>
      </c>
    </row>
    <row r="3553">
      <c r="A3553" s="3" t="s">
        <v>7999</v>
      </c>
      <c r="B3553" s="3" t="s">
        <v>27</v>
      </c>
      <c r="C3553" s="3" t="s">
        <v>8000</v>
      </c>
      <c r="D3553" s="4">
        <f t="shared" si="481"/>
        <v>57</v>
      </c>
      <c r="E3553" s="3" t="s">
        <v>8001</v>
      </c>
      <c r="F3553" s="3" t="s">
        <v>24</v>
      </c>
      <c r="G3553" s="5" t="s">
        <v>8002</v>
      </c>
      <c r="H3553" s="3" t="s">
        <v>95</v>
      </c>
      <c r="I3553" s="3" t="s">
        <v>8003</v>
      </c>
      <c r="J3553" s="5" t="s">
        <v>8004</v>
      </c>
      <c r="K3553" s="3" t="s">
        <v>27</v>
      </c>
      <c r="L3553" s="3" t="s">
        <v>27</v>
      </c>
      <c r="M3553" s="3" t="s">
        <v>256</v>
      </c>
      <c r="N3553" s="3" t="s">
        <v>27</v>
      </c>
      <c r="O3553" s="3" t="s">
        <v>27</v>
      </c>
      <c r="P3553" s="3" t="s">
        <v>27</v>
      </c>
      <c r="Q3553" s="3" t="s">
        <v>27</v>
      </c>
      <c r="R3553" s="3" t="s">
        <v>27</v>
      </c>
      <c r="S3553" s="3" t="s">
        <v>27</v>
      </c>
      <c r="T3553" s="3" t="s">
        <v>27</v>
      </c>
    </row>
    <row r="3554">
      <c r="A3554" s="3" t="s">
        <v>8005</v>
      </c>
      <c r="B3554" s="3" t="s">
        <v>27</v>
      </c>
      <c r="C3554" s="3" t="s">
        <v>8006</v>
      </c>
      <c r="D3554" s="4">
        <f t="shared" si="481"/>
        <v>57</v>
      </c>
      <c r="E3554" s="3" t="s">
        <v>8007</v>
      </c>
      <c r="F3554" s="3" t="s">
        <v>24</v>
      </c>
      <c r="G3554" s="3" t="s">
        <v>8008</v>
      </c>
      <c r="H3554" s="3" t="s">
        <v>26</v>
      </c>
      <c r="I3554" s="3" t="s">
        <v>8008</v>
      </c>
      <c r="J3554" s="3" t="s">
        <v>27</v>
      </c>
      <c r="K3554" s="3" t="s">
        <v>61</v>
      </c>
      <c r="L3554" s="3" t="s">
        <v>27</v>
      </c>
      <c r="M3554" s="3" t="s">
        <v>27</v>
      </c>
      <c r="N3554" s="3" t="s">
        <v>34</v>
      </c>
      <c r="O3554" s="3" t="s">
        <v>27</v>
      </c>
      <c r="P3554" s="3" t="s">
        <v>27</v>
      </c>
      <c r="Q3554" s="3" t="s">
        <v>27</v>
      </c>
      <c r="R3554" s="3" t="s">
        <v>27</v>
      </c>
      <c r="S3554" s="3" t="s">
        <v>27</v>
      </c>
      <c r="T3554" s="3" t="s">
        <v>27</v>
      </c>
    </row>
    <row r="3555">
      <c r="A3555" s="3" t="s">
        <v>8009</v>
      </c>
      <c r="C3555" s="3" t="s">
        <v>8010</v>
      </c>
      <c r="D3555" s="4">
        <f>+1</f>
        <v>1</v>
      </c>
      <c r="E3555" s="3" t="s">
        <v>8011</v>
      </c>
      <c r="F3555" s="3" t="s">
        <v>24</v>
      </c>
      <c r="G3555" s="5" t="s">
        <v>8012</v>
      </c>
      <c r="H3555" s="3" t="s">
        <v>26</v>
      </c>
      <c r="I3555" s="3" t="s">
        <v>8013</v>
      </c>
      <c r="J3555" s="8"/>
      <c r="K3555" s="3" t="s">
        <v>128</v>
      </c>
      <c r="L3555" s="8"/>
      <c r="M3555" s="8"/>
      <c r="N3555" s="3" t="s">
        <v>77</v>
      </c>
      <c r="O3555" s="8"/>
      <c r="P3555" s="8"/>
      <c r="Q3555" s="8"/>
      <c r="R3555" s="8"/>
      <c r="S3555" s="8"/>
      <c r="T3555" s="8"/>
    </row>
    <row r="3556">
      <c r="A3556" s="3" t="s">
        <v>8014</v>
      </c>
      <c r="C3556" s="3" t="s">
        <v>8015</v>
      </c>
      <c r="D3556" s="4">
        <f t="shared" ref="D3556:D3560" si="482">+57</f>
        <v>57</v>
      </c>
      <c r="E3556" s="3" t="s">
        <v>8016</v>
      </c>
      <c r="F3556" s="3" t="s">
        <v>24</v>
      </c>
      <c r="G3556" s="5" t="s">
        <v>8017</v>
      </c>
      <c r="H3556" s="3" t="s">
        <v>95</v>
      </c>
      <c r="I3556" s="3" t="s">
        <v>8018</v>
      </c>
      <c r="J3556" s="5" t="s">
        <v>8019</v>
      </c>
      <c r="L3556" s="3" t="s">
        <v>8020</v>
      </c>
      <c r="M3556" s="3" t="s">
        <v>116</v>
      </c>
      <c r="N3556" s="8"/>
      <c r="O3556" s="8"/>
      <c r="P3556" s="8"/>
      <c r="Q3556" s="8"/>
      <c r="R3556" s="8"/>
      <c r="S3556" s="8"/>
      <c r="T3556" s="8"/>
    </row>
    <row r="3557">
      <c r="A3557" s="3" t="s">
        <v>2557</v>
      </c>
      <c r="B3557" s="8"/>
      <c r="C3557" s="3" t="s">
        <v>8021</v>
      </c>
      <c r="D3557" s="4">
        <f t="shared" si="482"/>
        <v>57</v>
      </c>
      <c r="E3557" s="3" t="s">
        <v>8022</v>
      </c>
      <c r="F3557" s="3" t="s">
        <v>24</v>
      </c>
      <c r="G3557" s="3" t="s">
        <v>8023</v>
      </c>
      <c r="H3557" s="3" t="s">
        <v>26</v>
      </c>
      <c r="I3557" s="3" t="s">
        <v>8024</v>
      </c>
      <c r="J3557" s="8"/>
      <c r="K3557" s="3" t="s">
        <v>61</v>
      </c>
      <c r="L3557" s="8"/>
      <c r="M3557" s="8"/>
      <c r="N3557" s="3" t="s">
        <v>69</v>
      </c>
      <c r="O3557" s="8"/>
      <c r="P3557" s="8"/>
      <c r="Q3557" s="8"/>
      <c r="R3557" s="8"/>
      <c r="S3557" s="8"/>
      <c r="T3557" s="8"/>
    </row>
    <row r="3558">
      <c r="A3558" s="3" t="s">
        <v>8025</v>
      </c>
      <c r="C3558" s="3" t="s">
        <v>8026</v>
      </c>
      <c r="D3558" s="4">
        <f t="shared" si="482"/>
        <v>57</v>
      </c>
      <c r="E3558" s="3" t="s">
        <v>8027</v>
      </c>
      <c r="F3558" s="3" t="s">
        <v>24</v>
      </c>
      <c r="G3558" s="3" t="s">
        <v>778</v>
      </c>
      <c r="H3558" s="3" t="s">
        <v>26</v>
      </c>
      <c r="I3558" s="3" t="s">
        <v>8028</v>
      </c>
      <c r="K3558" s="3" t="s">
        <v>128</v>
      </c>
      <c r="L3558" s="8"/>
      <c r="M3558" s="8"/>
      <c r="N3558" s="3" t="s">
        <v>62</v>
      </c>
      <c r="O3558" s="8"/>
      <c r="P3558" s="8"/>
      <c r="Q3558" s="8"/>
      <c r="R3558" s="8"/>
      <c r="S3558" s="8"/>
      <c r="T3558" s="8"/>
    </row>
    <row r="3559">
      <c r="A3559" s="3" t="s">
        <v>8029</v>
      </c>
      <c r="C3559" s="3" t="s">
        <v>8030</v>
      </c>
      <c r="D3559" s="4">
        <f t="shared" si="482"/>
        <v>57</v>
      </c>
      <c r="E3559" s="3" t="s">
        <v>8031</v>
      </c>
      <c r="F3559" s="3" t="s">
        <v>24</v>
      </c>
      <c r="G3559" s="3" t="s">
        <v>8029</v>
      </c>
      <c r="H3559" s="3" t="s">
        <v>26</v>
      </c>
      <c r="I3559" s="3" t="s">
        <v>8032</v>
      </c>
      <c r="K3559" s="3" t="s">
        <v>54</v>
      </c>
      <c r="M3559" s="8"/>
      <c r="N3559" s="3" t="s">
        <v>34</v>
      </c>
      <c r="O3559" s="8"/>
      <c r="P3559" s="8"/>
      <c r="Q3559" s="8"/>
      <c r="R3559" s="8"/>
      <c r="S3559" s="8"/>
      <c r="T3559" s="8"/>
    </row>
    <row r="3560">
      <c r="A3560" s="3" t="s">
        <v>8033</v>
      </c>
      <c r="C3560" s="3" t="s">
        <v>8034</v>
      </c>
      <c r="D3560" s="4">
        <f t="shared" si="482"/>
        <v>57</v>
      </c>
      <c r="E3560" s="3" t="s">
        <v>8035</v>
      </c>
      <c r="F3560" s="3" t="s">
        <v>24</v>
      </c>
      <c r="G3560" s="5" t="s">
        <v>8036</v>
      </c>
      <c r="H3560" s="3" t="s">
        <v>26</v>
      </c>
      <c r="I3560" s="3" t="s">
        <v>8037</v>
      </c>
      <c r="K3560" s="3" t="s">
        <v>128</v>
      </c>
      <c r="L3560" s="8"/>
      <c r="M3560" s="8"/>
      <c r="N3560" s="3" t="s">
        <v>364</v>
      </c>
      <c r="P3560" s="8"/>
      <c r="Q3560" s="8"/>
      <c r="R3560" s="8"/>
      <c r="S3560" s="8"/>
      <c r="T3560" s="8"/>
    </row>
    <row r="3561">
      <c r="A3561" s="3" t="s">
        <v>8038</v>
      </c>
      <c r="C3561" s="3" t="s">
        <v>8039</v>
      </c>
      <c r="D3561" s="4">
        <f>+1</f>
        <v>1</v>
      </c>
      <c r="E3561" s="3" t="s">
        <v>8040</v>
      </c>
      <c r="F3561" s="3" t="s">
        <v>133</v>
      </c>
      <c r="G3561" s="5" t="s">
        <v>8041</v>
      </c>
      <c r="H3561" s="3" t="s">
        <v>95</v>
      </c>
      <c r="I3561" s="3" t="s">
        <v>8042</v>
      </c>
      <c r="J3561" s="5" t="s">
        <v>8043</v>
      </c>
      <c r="L3561" s="3" t="s">
        <v>8044</v>
      </c>
      <c r="M3561" s="3" t="s">
        <v>116</v>
      </c>
      <c r="N3561" s="8"/>
      <c r="O3561" s="8"/>
      <c r="P3561" s="8"/>
      <c r="Q3561" s="8"/>
      <c r="R3561" s="8"/>
      <c r="S3561" s="8"/>
      <c r="T3561" s="8"/>
    </row>
    <row r="3562">
      <c r="A3562" s="3" t="s">
        <v>8045</v>
      </c>
      <c r="C3562" s="3" t="s">
        <v>8046</v>
      </c>
      <c r="D3562" s="4">
        <f t="shared" ref="D3562:D3569" si="483">+57</f>
        <v>57</v>
      </c>
      <c r="E3562" s="3" t="s">
        <v>8047</v>
      </c>
      <c r="F3562" s="3" t="s">
        <v>24</v>
      </c>
      <c r="G3562" s="5" t="s">
        <v>8048</v>
      </c>
      <c r="H3562" s="3" t="s">
        <v>26</v>
      </c>
      <c r="I3562" s="3" t="s">
        <v>8049</v>
      </c>
      <c r="J3562" s="8"/>
      <c r="K3562" s="3" t="s">
        <v>33</v>
      </c>
      <c r="M3562" s="8"/>
      <c r="N3562" s="3" t="s">
        <v>69</v>
      </c>
      <c r="O3562" s="8"/>
      <c r="P3562" s="8"/>
      <c r="Q3562" s="8"/>
      <c r="R3562" s="8"/>
      <c r="S3562" s="8"/>
      <c r="T3562" s="8"/>
    </row>
    <row r="3563">
      <c r="A3563" s="3" t="s">
        <v>8050</v>
      </c>
      <c r="C3563" s="3" t="s">
        <v>8051</v>
      </c>
      <c r="D3563" s="4">
        <f t="shared" si="483"/>
        <v>57</v>
      </c>
      <c r="E3563" s="3" t="s">
        <v>8052</v>
      </c>
      <c r="F3563" s="3" t="s">
        <v>24</v>
      </c>
      <c r="G3563" s="3" t="s">
        <v>8053</v>
      </c>
      <c r="H3563" s="3" t="s">
        <v>26</v>
      </c>
      <c r="I3563" s="3" t="s">
        <v>8054</v>
      </c>
      <c r="J3563" s="8"/>
      <c r="K3563" s="3" t="s">
        <v>33</v>
      </c>
      <c r="M3563" s="8"/>
      <c r="N3563" s="3" t="s">
        <v>62</v>
      </c>
      <c r="O3563" s="8"/>
      <c r="P3563" s="8"/>
      <c r="Q3563" s="8"/>
      <c r="R3563" s="8"/>
      <c r="S3563" s="8"/>
      <c r="T3563" s="8"/>
    </row>
    <row r="3564">
      <c r="A3564" s="3" t="s">
        <v>8055</v>
      </c>
      <c r="C3564" s="3" t="s">
        <v>8056</v>
      </c>
      <c r="D3564" s="4">
        <f t="shared" si="483"/>
        <v>57</v>
      </c>
      <c r="E3564" s="3" t="s">
        <v>8057</v>
      </c>
      <c r="F3564" s="3" t="s">
        <v>24</v>
      </c>
      <c r="G3564" s="5" t="s">
        <v>8058</v>
      </c>
      <c r="H3564" s="3" t="s">
        <v>26</v>
      </c>
      <c r="I3564" s="3" t="s">
        <v>3185</v>
      </c>
      <c r="K3564" s="3" t="s">
        <v>33</v>
      </c>
      <c r="M3564" s="8"/>
      <c r="N3564" s="3" t="s">
        <v>364</v>
      </c>
      <c r="P3564" s="8"/>
      <c r="Q3564" s="8"/>
      <c r="R3564" s="8"/>
      <c r="S3564" s="8"/>
      <c r="T3564" s="8"/>
    </row>
    <row r="3565">
      <c r="A3565" s="3" t="s">
        <v>1113</v>
      </c>
      <c r="B3565" s="8"/>
      <c r="C3565" s="3" t="s">
        <v>8059</v>
      </c>
      <c r="D3565" s="4">
        <f t="shared" si="483"/>
        <v>57</v>
      </c>
      <c r="E3565" s="3" t="s">
        <v>8060</v>
      </c>
      <c r="F3565" s="3" t="s">
        <v>24</v>
      </c>
      <c r="G3565" s="5" t="s">
        <v>8061</v>
      </c>
      <c r="H3565" s="3" t="s">
        <v>95</v>
      </c>
      <c r="I3565" s="3" t="s">
        <v>8062</v>
      </c>
      <c r="J3565" s="5" t="s">
        <v>8063</v>
      </c>
      <c r="L3565" s="3" t="s">
        <v>156</v>
      </c>
      <c r="M3565" s="3" t="s">
        <v>768</v>
      </c>
      <c r="N3565" s="8"/>
      <c r="O3565" s="8"/>
      <c r="P3565" s="8"/>
      <c r="Q3565" s="8"/>
      <c r="R3565" s="8"/>
      <c r="S3565" s="8"/>
      <c r="T3565" s="8"/>
    </row>
    <row r="3566">
      <c r="A3566" s="3" t="s">
        <v>8064</v>
      </c>
      <c r="C3566" s="3" t="s">
        <v>8065</v>
      </c>
      <c r="D3566" s="4">
        <f t="shared" si="483"/>
        <v>57</v>
      </c>
      <c r="E3566" s="3" t="s">
        <v>8066</v>
      </c>
      <c r="F3566" s="3" t="s">
        <v>24</v>
      </c>
      <c r="G3566" s="5" t="s">
        <v>8067</v>
      </c>
      <c r="H3566" s="3" t="s">
        <v>95</v>
      </c>
      <c r="I3566" s="3" t="s">
        <v>8068</v>
      </c>
      <c r="J3566" s="5" t="s">
        <v>8069</v>
      </c>
      <c r="L3566" s="3" t="s">
        <v>156</v>
      </c>
      <c r="M3566" s="3" t="s">
        <v>116</v>
      </c>
      <c r="N3566" s="8"/>
      <c r="O3566" s="8"/>
      <c r="P3566" s="8"/>
      <c r="Q3566" s="8"/>
      <c r="R3566" s="8"/>
      <c r="S3566" s="8"/>
      <c r="T3566" s="8"/>
    </row>
    <row r="3567">
      <c r="A3567" s="3" t="s">
        <v>8070</v>
      </c>
      <c r="C3567" s="3" t="s">
        <v>8071</v>
      </c>
      <c r="D3567" s="4">
        <f t="shared" si="483"/>
        <v>57</v>
      </c>
      <c r="E3567" s="3" t="s">
        <v>8072</v>
      </c>
      <c r="F3567" s="3" t="s">
        <v>24</v>
      </c>
      <c r="G3567" s="5" t="s">
        <v>8073</v>
      </c>
      <c r="H3567" s="3" t="s">
        <v>26</v>
      </c>
      <c r="I3567" s="3" t="s">
        <v>8074</v>
      </c>
      <c r="J3567" s="5" t="s">
        <v>8075</v>
      </c>
      <c r="K3567" s="3" t="s">
        <v>128</v>
      </c>
      <c r="L3567" s="8"/>
      <c r="M3567" s="8"/>
      <c r="N3567" s="3" t="s">
        <v>62</v>
      </c>
      <c r="O3567" s="8"/>
      <c r="P3567" s="8"/>
      <c r="Q3567" s="8"/>
      <c r="R3567" s="8"/>
      <c r="S3567" s="8"/>
      <c r="T3567" s="8"/>
    </row>
    <row r="3568">
      <c r="A3568" s="3" t="s">
        <v>8076</v>
      </c>
      <c r="C3568" s="3" t="s">
        <v>8077</v>
      </c>
      <c r="D3568" s="4">
        <f t="shared" si="483"/>
        <v>57</v>
      </c>
      <c r="E3568" s="3" t="s">
        <v>8078</v>
      </c>
      <c r="F3568" s="3" t="s">
        <v>24</v>
      </c>
      <c r="G3568" s="5" t="s">
        <v>8079</v>
      </c>
      <c r="H3568" s="3" t="s">
        <v>26</v>
      </c>
      <c r="I3568" s="3" t="s">
        <v>8080</v>
      </c>
      <c r="J3568" s="8"/>
      <c r="K3568" s="3" t="s">
        <v>61</v>
      </c>
      <c r="L3568" s="8"/>
      <c r="M3568" s="8"/>
      <c r="N3568" s="3" t="s">
        <v>77</v>
      </c>
      <c r="O3568" s="8"/>
      <c r="P3568" s="8"/>
      <c r="Q3568" s="8"/>
      <c r="R3568" s="8"/>
      <c r="S3568" s="8"/>
      <c r="T3568" s="8"/>
    </row>
    <row r="3569">
      <c r="A3569" s="3" t="s">
        <v>1911</v>
      </c>
      <c r="B3569" s="8"/>
      <c r="C3569" s="3" t="s">
        <v>8081</v>
      </c>
      <c r="D3569" s="4">
        <f t="shared" si="483"/>
        <v>57</v>
      </c>
      <c r="E3569" s="3" t="s">
        <v>8082</v>
      </c>
      <c r="F3569" s="3" t="s">
        <v>24</v>
      </c>
      <c r="G3569" s="5" t="s">
        <v>8083</v>
      </c>
      <c r="H3569" s="3" t="s">
        <v>95</v>
      </c>
      <c r="I3569" s="3" t="s">
        <v>8084</v>
      </c>
      <c r="J3569" s="3" t="s">
        <v>8085</v>
      </c>
      <c r="L3569" s="3" t="s">
        <v>4273</v>
      </c>
      <c r="M3569" s="3" t="s">
        <v>723</v>
      </c>
      <c r="O3569" s="8"/>
      <c r="P3569" s="8"/>
      <c r="Q3569" s="8"/>
      <c r="R3569" s="8"/>
      <c r="S3569" s="8"/>
      <c r="T3569" s="8"/>
    </row>
    <row r="3570">
      <c r="A3570" s="3" t="s">
        <v>8086</v>
      </c>
      <c r="C3570" s="3" t="s">
        <v>1913</v>
      </c>
      <c r="D3570" s="4">
        <f>+593</f>
        <v>593</v>
      </c>
      <c r="E3570" s="3" t="s">
        <v>1914</v>
      </c>
      <c r="F3570" s="3" t="s">
        <v>643</v>
      </c>
      <c r="G3570" s="5" t="s">
        <v>8087</v>
      </c>
      <c r="H3570" s="3" t="s">
        <v>95</v>
      </c>
      <c r="I3570" s="3" t="s">
        <v>8088</v>
      </c>
      <c r="J3570" s="5" t="s">
        <v>8089</v>
      </c>
      <c r="L3570" s="3" t="s">
        <v>691</v>
      </c>
      <c r="M3570" s="3" t="s">
        <v>96</v>
      </c>
      <c r="N3570" s="8"/>
      <c r="O3570" s="8"/>
      <c r="P3570" s="8"/>
      <c r="Q3570" s="8"/>
      <c r="R3570" s="8"/>
      <c r="S3570" s="8"/>
      <c r="T3570" s="8"/>
    </row>
    <row r="3571">
      <c r="A3571" s="3" t="s">
        <v>8090</v>
      </c>
      <c r="C3571" s="3" t="s">
        <v>8091</v>
      </c>
      <c r="D3571" s="4">
        <f t="shared" ref="D3571:D3573" si="484">+57</f>
        <v>57</v>
      </c>
      <c r="E3571" s="3" t="s">
        <v>8092</v>
      </c>
      <c r="F3571" s="3" t="s">
        <v>24</v>
      </c>
      <c r="G3571" s="3" t="s">
        <v>8093</v>
      </c>
      <c r="H3571" s="3" t="s">
        <v>26</v>
      </c>
      <c r="J3571" s="8"/>
      <c r="K3571" s="8"/>
      <c r="L3571" s="8"/>
      <c r="M3571" s="8"/>
      <c r="N3571" s="8"/>
      <c r="O3571" s="8"/>
      <c r="P3571" s="8"/>
      <c r="Q3571" s="8"/>
      <c r="R3571" s="8"/>
      <c r="S3571" s="8"/>
      <c r="T3571" s="8"/>
    </row>
    <row r="3572">
      <c r="A3572" s="3" t="s">
        <v>8094</v>
      </c>
      <c r="C3572" s="3" t="s">
        <v>8095</v>
      </c>
      <c r="D3572" s="4">
        <f t="shared" si="484"/>
        <v>57</v>
      </c>
      <c r="E3572" s="3" t="s">
        <v>8096</v>
      </c>
      <c r="F3572" s="3" t="s">
        <v>24</v>
      </c>
      <c r="G3572" s="5" t="s">
        <v>8097</v>
      </c>
      <c r="H3572" s="3" t="s">
        <v>26</v>
      </c>
      <c r="I3572" s="3" t="s">
        <v>8098</v>
      </c>
      <c r="J3572" s="8"/>
      <c r="K3572" s="3" t="s">
        <v>54</v>
      </c>
      <c r="M3572" s="8"/>
      <c r="N3572" s="3" t="s">
        <v>77</v>
      </c>
      <c r="O3572" s="8"/>
      <c r="P3572" s="8"/>
      <c r="Q3572" s="8"/>
      <c r="R3572" s="8"/>
      <c r="S3572" s="8"/>
      <c r="T3572" s="8"/>
    </row>
    <row r="3573">
      <c r="A3573" s="3" t="s">
        <v>8099</v>
      </c>
      <c r="C3573" s="3" t="s">
        <v>8100</v>
      </c>
      <c r="D3573" s="4">
        <f t="shared" si="484"/>
        <v>57</v>
      </c>
      <c r="E3573" s="3" t="s">
        <v>8101</v>
      </c>
      <c r="F3573" s="3" t="s">
        <v>24</v>
      </c>
      <c r="G3573" s="3" t="s">
        <v>8102</v>
      </c>
      <c r="H3573" s="3" t="s">
        <v>26</v>
      </c>
      <c r="J3573" s="8"/>
      <c r="K3573" s="8"/>
      <c r="L3573" s="8"/>
      <c r="M3573" s="8"/>
      <c r="N3573" s="8"/>
      <c r="O3573" s="8"/>
      <c r="P3573" s="8"/>
      <c r="Q3573" s="8"/>
      <c r="R3573" s="8"/>
      <c r="S3573" s="8"/>
      <c r="T3573" s="8"/>
    </row>
    <row r="3574">
      <c r="A3574" s="3" t="s">
        <v>8103</v>
      </c>
      <c r="C3574" s="3" t="s">
        <v>8104</v>
      </c>
      <c r="D3574" s="4">
        <f>+52</f>
        <v>52</v>
      </c>
      <c r="E3574" s="3" t="s">
        <v>8105</v>
      </c>
      <c r="F3574" s="3" t="s">
        <v>594</v>
      </c>
      <c r="G3574" s="5" t="s">
        <v>8106</v>
      </c>
      <c r="H3574" s="3" t="s">
        <v>95</v>
      </c>
      <c r="I3574" s="3" t="s">
        <v>8107</v>
      </c>
      <c r="J3574" s="5" t="s">
        <v>8108</v>
      </c>
      <c r="L3574" s="3" t="s">
        <v>156</v>
      </c>
      <c r="M3574" s="3" t="s">
        <v>723</v>
      </c>
      <c r="O3574" s="8"/>
      <c r="P3574" s="8"/>
      <c r="Q3574" s="8"/>
      <c r="R3574" s="8"/>
      <c r="S3574" s="8"/>
      <c r="T3574" s="8"/>
    </row>
    <row r="3575">
      <c r="A3575" s="3" t="s">
        <v>8109</v>
      </c>
      <c r="C3575" s="3" t="s">
        <v>8110</v>
      </c>
      <c r="D3575" s="4">
        <f>+51</f>
        <v>51</v>
      </c>
      <c r="E3575" s="3" t="s">
        <v>8111</v>
      </c>
      <c r="F3575" s="3" t="s">
        <v>289</v>
      </c>
      <c r="G3575" s="5" t="s">
        <v>8112</v>
      </c>
      <c r="H3575" s="3" t="s">
        <v>95</v>
      </c>
      <c r="I3575" s="3" t="s">
        <v>8113</v>
      </c>
      <c r="J3575" s="5" t="s">
        <v>8114</v>
      </c>
      <c r="L3575" s="3" t="s">
        <v>8115</v>
      </c>
      <c r="M3575" s="3" t="s">
        <v>96</v>
      </c>
      <c r="N3575" s="8"/>
      <c r="O3575" s="8"/>
      <c r="P3575" s="8"/>
      <c r="Q3575" s="8"/>
      <c r="R3575" s="8"/>
      <c r="S3575" s="8"/>
      <c r="T3575" s="8"/>
    </row>
    <row r="3576">
      <c r="A3576" s="3" t="s">
        <v>8116</v>
      </c>
      <c r="B3576" s="8"/>
      <c r="C3576" s="3" t="s">
        <v>8117</v>
      </c>
      <c r="E3576" s="3" t="s">
        <v>8118</v>
      </c>
      <c r="F3576" s="3" t="s">
        <v>6877</v>
      </c>
      <c r="G3576" s="3" t="s">
        <v>8119</v>
      </c>
      <c r="H3576" s="3" t="s">
        <v>40</v>
      </c>
      <c r="I3576" s="3" t="s">
        <v>7816</v>
      </c>
      <c r="J3576" s="8"/>
      <c r="K3576" s="8"/>
      <c r="L3576" s="3" t="s">
        <v>7816</v>
      </c>
      <c r="M3576" s="8"/>
      <c r="N3576" s="8"/>
      <c r="O3576" s="8"/>
      <c r="P3576" s="8"/>
      <c r="Q3576" s="8"/>
      <c r="R3576" s="8"/>
      <c r="S3576" s="8"/>
      <c r="T3576" s="8"/>
    </row>
    <row r="3577">
      <c r="A3577" s="3" t="s">
        <v>8120</v>
      </c>
      <c r="B3577" s="8"/>
      <c r="C3577" s="3" t="s">
        <v>8121</v>
      </c>
      <c r="D3577" s="4">
        <f t="shared" ref="D3577:D3580" si="485">+57</f>
        <v>57</v>
      </c>
      <c r="E3577" s="3" t="s">
        <v>8122</v>
      </c>
      <c r="F3577" s="3" t="s">
        <v>24</v>
      </c>
      <c r="G3577" s="3" t="s">
        <v>8123</v>
      </c>
      <c r="H3577" s="3" t="s">
        <v>26</v>
      </c>
      <c r="I3577" s="3" t="s">
        <v>8124</v>
      </c>
      <c r="J3577" s="8"/>
      <c r="K3577" s="3" t="s">
        <v>54</v>
      </c>
      <c r="M3577" s="8"/>
      <c r="N3577" s="3" t="s">
        <v>34</v>
      </c>
      <c r="O3577" s="8"/>
      <c r="P3577" s="8"/>
      <c r="Q3577" s="8"/>
      <c r="R3577" s="8"/>
      <c r="S3577" s="8"/>
      <c r="T3577" s="8"/>
    </row>
    <row r="3578">
      <c r="A3578" s="3" t="s">
        <v>8125</v>
      </c>
      <c r="C3578" s="3" t="s">
        <v>8126</v>
      </c>
      <c r="D3578" s="4">
        <f t="shared" si="485"/>
        <v>57</v>
      </c>
      <c r="E3578" s="3" t="s">
        <v>8127</v>
      </c>
      <c r="F3578" s="3" t="s">
        <v>24</v>
      </c>
      <c r="G3578" s="5" t="s">
        <v>8128</v>
      </c>
      <c r="H3578" s="3" t="s">
        <v>26</v>
      </c>
      <c r="I3578" s="3" t="s">
        <v>8129</v>
      </c>
      <c r="K3578" s="3" t="s">
        <v>128</v>
      </c>
      <c r="L3578" s="8"/>
      <c r="M3578" s="8"/>
      <c r="N3578" s="3" t="s">
        <v>364</v>
      </c>
      <c r="P3578" s="8"/>
      <c r="Q3578" s="8"/>
      <c r="R3578" s="8"/>
      <c r="S3578" s="8"/>
      <c r="T3578" s="8"/>
    </row>
    <row r="3579">
      <c r="A3579" s="3" t="s">
        <v>8130</v>
      </c>
      <c r="C3579" s="3" t="s">
        <v>8131</v>
      </c>
      <c r="D3579" s="4">
        <f t="shared" si="485"/>
        <v>57</v>
      </c>
      <c r="E3579" s="3" t="s">
        <v>8132</v>
      </c>
      <c r="F3579" s="3" t="s">
        <v>24</v>
      </c>
      <c r="G3579" s="5" t="s">
        <v>8133</v>
      </c>
      <c r="H3579" s="3" t="s">
        <v>95</v>
      </c>
      <c r="I3579" s="3" t="s">
        <v>8134</v>
      </c>
      <c r="J3579" s="5" t="s">
        <v>8135</v>
      </c>
      <c r="L3579" s="3" t="s">
        <v>8136</v>
      </c>
      <c r="M3579" s="3" t="s">
        <v>96</v>
      </c>
      <c r="N3579" s="8"/>
      <c r="O3579" s="8"/>
      <c r="P3579" s="8"/>
      <c r="Q3579" s="8"/>
      <c r="R3579" s="8"/>
      <c r="S3579" s="8"/>
      <c r="T3579" s="8"/>
    </row>
    <row r="3580">
      <c r="A3580" s="3" t="s">
        <v>8137</v>
      </c>
      <c r="B3580" s="3" t="s">
        <v>5044</v>
      </c>
      <c r="C3580" s="3" t="s">
        <v>8138</v>
      </c>
      <c r="D3580" s="4">
        <f t="shared" si="485"/>
        <v>57</v>
      </c>
      <c r="E3580" s="3" t="s">
        <v>8139</v>
      </c>
      <c r="F3580" s="3" t="s">
        <v>24</v>
      </c>
      <c r="G3580" s="5" t="s">
        <v>8140</v>
      </c>
      <c r="H3580" s="3" t="s">
        <v>26</v>
      </c>
      <c r="I3580" s="3" t="s">
        <v>5044</v>
      </c>
      <c r="J3580" s="3" t="s">
        <v>5044</v>
      </c>
      <c r="K3580" s="3" t="s">
        <v>5044</v>
      </c>
      <c r="L3580" s="3" t="s">
        <v>5044</v>
      </c>
      <c r="M3580" s="3" t="s">
        <v>5044</v>
      </c>
      <c r="N3580" s="3" t="s">
        <v>5044</v>
      </c>
      <c r="O3580" s="3" t="s">
        <v>5044</v>
      </c>
      <c r="P3580" s="3" t="s">
        <v>5044</v>
      </c>
      <c r="Q3580" s="3" t="s">
        <v>5044</v>
      </c>
      <c r="R3580" s="3" t="s">
        <v>5044</v>
      </c>
      <c r="S3580" s="3" t="s">
        <v>5044</v>
      </c>
      <c r="T3580" s="3" t="s">
        <v>5044</v>
      </c>
    </row>
    <row r="3581">
      <c r="A3581" s="3" t="s">
        <v>8141</v>
      </c>
      <c r="B3581" s="3" t="s">
        <v>5044</v>
      </c>
      <c r="C3581" s="3" t="s">
        <v>8142</v>
      </c>
      <c r="D3581" s="4">
        <f>+52</f>
        <v>52</v>
      </c>
      <c r="E3581" s="3" t="s">
        <v>8143</v>
      </c>
      <c r="F3581" s="3" t="s">
        <v>594</v>
      </c>
      <c r="G3581" s="5" t="s">
        <v>8144</v>
      </c>
      <c r="H3581" s="3" t="s">
        <v>40</v>
      </c>
      <c r="I3581" s="3" t="s">
        <v>8145</v>
      </c>
      <c r="J3581" s="3" t="s">
        <v>5044</v>
      </c>
      <c r="K3581" s="3" t="s">
        <v>5044</v>
      </c>
      <c r="L3581" s="3" t="s">
        <v>8146</v>
      </c>
      <c r="M3581" s="3" t="s">
        <v>5044</v>
      </c>
      <c r="N3581" s="3" t="s">
        <v>5044</v>
      </c>
      <c r="O3581" s="3" t="s">
        <v>5044</v>
      </c>
      <c r="P3581" s="3" t="s">
        <v>892</v>
      </c>
      <c r="Q3581" s="3" t="s">
        <v>2281</v>
      </c>
      <c r="R3581" s="3" t="s">
        <v>8147</v>
      </c>
      <c r="S3581" s="3" t="s">
        <v>880</v>
      </c>
      <c r="T3581" s="3" t="s">
        <v>5044</v>
      </c>
    </row>
    <row r="3582">
      <c r="A3582" s="3" t="s">
        <v>8148</v>
      </c>
      <c r="B3582" s="3" t="s">
        <v>5044</v>
      </c>
      <c r="C3582" s="3" t="s">
        <v>8149</v>
      </c>
      <c r="D3582" s="4">
        <f t="shared" ref="D3582:D3590" si="486">+57</f>
        <v>57</v>
      </c>
      <c r="E3582" s="3" t="s">
        <v>8150</v>
      </c>
      <c r="F3582" s="3" t="s">
        <v>24</v>
      </c>
      <c r="G3582" s="3" t="s">
        <v>8151</v>
      </c>
      <c r="H3582" s="3" t="s">
        <v>26</v>
      </c>
      <c r="I3582" s="3" t="s">
        <v>8152</v>
      </c>
      <c r="J3582" s="3" t="s">
        <v>5044</v>
      </c>
      <c r="K3582" s="3" t="s">
        <v>54</v>
      </c>
      <c r="L3582" s="3" t="s">
        <v>5044</v>
      </c>
      <c r="M3582" s="3" t="s">
        <v>5044</v>
      </c>
      <c r="N3582" s="3" t="s">
        <v>62</v>
      </c>
      <c r="O3582" s="3" t="s">
        <v>5044</v>
      </c>
      <c r="P3582" s="3" t="s">
        <v>5044</v>
      </c>
      <c r="Q3582" s="3" t="s">
        <v>5044</v>
      </c>
      <c r="R3582" s="3" t="s">
        <v>5044</v>
      </c>
      <c r="S3582" s="3" t="s">
        <v>5044</v>
      </c>
      <c r="T3582" s="3" t="s">
        <v>5044</v>
      </c>
    </row>
    <row r="3583">
      <c r="A3583" s="3" t="s">
        <v>8153</v>
      </c>
      <c r="B3583" s="3" t="s">
        <v>5044</v>
      </c>
      <c r="C3583" s="3" t="s">
        <v>8154</v>
      </c>
      <c r="D3583" s="4">
        <f t="shared" si="486"/>
        <v>57</v>
      </c>
      <c r="E3583" s="3" t="s">
        <v>8155</v>
      </c>
      <c r="F3583" s="3" t="s">
        <v>24</v>
      </c>
      <c r="G3583" s="5" t="s">
        <v>8156</v>
      </c>
      <c r="H3583" s="3" t="s">
        <v>95</v>
      </c>
      <c r="I3583" s="3" t="s">
        <v>8157</v>
      </c>
      <c r="J3583" s="5" t="s">
        <v>8158</v>
      </c>
      <c r="K3583" s="3" t="s">
        <v>5044</v>
      </c>
      <c r="L3583" s="3" t="s">
        <v>8159</v>
      </c>
      <c r="M3583" s="3" t="s">
        <v>500</v>
      </c>
      <c r="N3583" s="3" t="s">
        <v>5044</v>
      </c>
      <c r="O3583" s="3" t="s">
        <v>5044</v>
      </c>
      <c r="P3583" s="3" t="s">
        <v>5044</v>
      </c>
      <c r="Q3583" s="3" t="s">
        <v>5044</v>
      </c>
      <c r="R3583" s="3" t="s">
        <v>5044</v>
      </c>
      <c r="S3583" s="3" t="s">
        <v>5044</v>
      </c>
      <c r="T3583" s="3" t="s">
        <v>5044</v>
      </c>
    </row>
    <row r="3584">
      <c r="A3584" s="3" t="s">
        <v>8160</v>
      </c>
      <c r="B3584" s="3" t="s">
        <v>5044</v>
      </c>
      <c r="C3584" s="3" t="s">
        <v>8161</v>
      </c>
      <c r="D3584" s="4">
        <f t="shared" si="486"/>
        <v>57</v>
      </c>
      <c r="E3584" s="3" t="s">
        <v>8162</v>
      </c>
      <c r="F3584" s="3" t="s">
        <v>24</v>
      </c>
      <c r="G3584" s="5" t="s">
        <v>8163</v>
      </c>
      <c r="H3584" s="3" t="s">
        <v>95</v>
      </c>
      <c r="I3584" s="3" t="s">
        <v>8164</v>
      </c>
      <c r="J3584" s="5" t="s">
        <v>8165</v>
      </c>
      <c r="K3584" s="3" t="s">
        <v>5044</v>
      </c>
      <c r="L3584" s="3" t="s">
        <v>156</v>
      </c>
      <c r="M3584" s="3" t="s">
        <v>263</v>
      </c>
      <c r="N3584" s="3" t="s">
        <v>5044</v>
      </c>
      <c r="O3584" s="3" t="s">
        <v>5044</v>
      </c>
      <c r="P3584" s="3" t="s">
        <v>5044</v>
      </c>
      <c r="Q3584" s="3" t="s">
        <v>5044</v>
      </c>
      <c r="R3584" s="3" t="s">
        <v>5044</v>
      </c>
      <c r="S3584" s="3" t="s">
        <v>5044</v>
      </c>
      <c r="T3584" s="3" t="s">
        <v>5044</v>
      </c>
    </row>
    <row r="3585">
      <c r="A3585" s="3" t="s">
        <v>8166</v>
      </c>
      <c r="B3585" s="3" t="s">
        <v>5044</v>
      </c>
      <c r="C3585" s="3" t="s">
        <v>8167</v>
      </c>
      <c r="D3585" s="4">
        <f t="shared" si="486"/>
        <v>57</v>
      </c>
      <c r="E3585" s="3" t="s">
        <v>8168</v>
      </c>
      <c r="F3585" s="3" t="s">
        <v>24</v>
      </c>
      <c r="G3585" s="5" t="s">
        <v>8169</v>
      </c>
      <c r="H3585" s="3" t="s">
        <v>26</v>
      </c>
      <c r="I3585" s="3" t="s">
        <v>8170</v>
      </c>
      <c r="J3585" s="3" t="s">
        <v>5044</v>
      </c>
      <c r="K3585" s="3" t="s">
        <v>33</v>
      </c>
      <c r="L3585" s="3" t="s">
        <v>5044</v>
      </c>
      <c r="M3585" s="3" t="s">
        <v>5044</v>
      </c>
      <c r="N3585" s="3" t="s">
        <v>77</v>
      </c>
      <c r="O3585" s="3" t="s">
        <v>5044</v>
      </c>
      <c r="P3585" s="3" t="s">
        <v>5044</v>
      </c>
      <c r="Q3585" s="3" t="s">
        <v>5044</v>
      </c>
      <c r="R3585" s="3" t="s">
        <v>5044</v>
      </c>
      <c r="S3585" s="3" t="s">
        <v>5044</v>
      </c>
      <c r="T3585" s="3" t="s">
        <v>5044</v>
      </c>
    </row>
    <row r="3586">
      <c r="A3586" s="3" t="s">
        <v>8171</v>
      </c>
      <c r="B3586" s="3" t="s">
        <v>5044</v>
      </c>
      <c r="C3586" s="3" t="s">
        <v>8172</v>
      </c>
      <c r="D3586" s="4">
        <f t="shared" si="486"/>
        <v>57</v>
      </c>
      <c r="E3586" s="3" t="s">
        <v>8173</v>
      </c>
      <c r="F3586" s="3" t="s">
        <v>24</v>
      </c>
      <c r="G3586" s="3" t="s">
        <v>8174</v>
      </c>
      <c r="H3586" s="3" t="s">
        <v>26</v>
      </c>
      <c r="I3586" s="3" t="s">
        <v>8175</v>
      </c>
      <c r="J3586" s="3" t="s">
        <v>5044</v>
      </c>
      <c r="K3586" s="3" t="s">
        <v>33</v>
      </c>
      <c r="L3586" s="3" t="s">
        <v>5044</v>
      </c>
      <c r="M3586" s="3" t="s">
        <v>5044</v>
      </c>
      <c r="N3586" s="3" t="s">
        <v>69</v>
      </c>
      <c r="O3586" s="3" t="s">
        <v>5044</v>
      </c>
      <c r="P3586" s="3" t="s">
        <v>5044</v>
      </c>
      <c r="Q3586" s="3" t="s">
        <v>5044</v>
      </c>
      <c r="R3586" s="3" t="s">
        <v>5044</v>
      </c>
      <c r="S3586" s="3" t="s">
        <v>5044</v>
      </c>
      <c r="T3586" s="3" t="s">
        <v>5044</v>
      </c>
    </row>
    <row r="3587">
      <c r="A3587" s="3" t="s">
        <v>8176</v>
      </c>
      <c r="B3587" s="3" t="s">
        <v>5044</v>
      </c>
      <c r="C3587" s="3" t="s">
        <v>8177</v>
      </c>
      <c r="D3587" s="4">
        <f t="shared" si="486"/>
        <v>57</v>
      </c>
      <c r="E3587" s="3" t="s">
        <v>8178</v>
      </c>
      <c r="F3587" s="3" t="s">
        <v>24</v>
      </c>
      <c r="G3587" s="5" t="s">
        <v>8179</v>
      </c>
      <c r="H3587" s="3" t="s">
        <v>26</v>
      </c>
      <c r="I3587" s="3" t="s">
        <v>8180</v>
      </c>
      <c r="J3587" s="3" t="s">
        <v>5044</v>
      </c>
      <c r="K3587" s="3" t="s">
        <v>54</v>
      </c>
      <c r="L3587" s="3" t="s">
        <v>5044</v>
      </c>
      <c r="M3587" s="3" t="s">
        <v>5044</v>
      </c>
      <c r="N3587" s="3" t="s">
        <v>34</v>
      </c>
      <c r="O3587" s="3" t="s">
        <v>5044</v>
      </c>
      <c r="P3587" s="3" t="s">
        <v>5044</v>
      </c>
      <c r="Q3587" s="3" t="s">
        <v>5044</v>
      </c>
      <c r="R3587" s="3" t="s">
        <v>5044</v>
      </c>
      <c r="S3587" s="3" t="s">
        <v>5044</v>
      </c>
      <c r="T3587" s="3" t="s">
        <v>5044</v>
      </c>
    </row>
    <row r="3588">
      <c r="A3588" s="3" t="s">
        <v>8181</v>
      </c>
      <c r="B3588" s="3" t="s">
        <v>5044</v>
      </c>
      <c r="C3588" s="3" t="s">
        <v>8182</v>
      </c>
      <c r="D3588" s="4">
        <f t="shared" si="486"/>
        <v>57</v>
      </c>
      <c r="E3588" s="3" t="s">
        <v>8183</v>
      </c>
      <c r="F3588" s="3" t="s">
        <v>24</v>
      </c>
      <c r="G3588" s="5" t="s">
        <v>8184</v>
      </c>
      <c r="H3588" s="3" t="s">
        <v>26</v>
      </c>
      <c r="I3588" s="3" t="s">
        <v>8185</v>
      </c>
      <c r="J3588" s="3" t="s">
        <v>5044</v>
      </c>
      <c r="K3588" s="3" t="s">
        <v>54</v>
      </c>
      <c r="L3588" s="3" t="s">
        <v>5044</v>
      </c>
      <c r="M3588" s="3" t="s">
        <v>5044</v>
      </c>
      <c r="N3588" s="3" t="s">
        <v>62</v>
      </c>
      <c r="O3588" s="3" t="s">
        <v>5044</v>
      </c>
      <c r="P3588" s="3" t="s">
        <v>5044</v>
      </c>
      <c r="Q3588" s="3" t="s">
        <v>5044</v>
      </c>
      <c r="R3588" s="3" t="s">
        <v>5044</v>
      </c>
      <c r="S3588" s="3" t="s">
        <v>5044</v>
      </c>
      <c r="T3588" s="3" t="s">
        <v>5044</v>
      </c>
    </row>
    <row r="3589">
      <c r="A3589" s="3" t="s">
        <v>8186</v>
      </c>
      <c r="B3589" s="3" t="s">
        <v>5044</v>
      </c>
      <c r="C3589" s="3" t="s">
        <v>8187</v>
      </c>
      <c r="D3589" s="4">
        <f t="shared" si="486"/>
        <v>57</v>
      </c>
      <c r="E3589" s="3" t="s">
        <v>8188</v>
      </c>
      <c r="F3589" s="3" t="s">
        <v>24</v>
      </c>
      <c r="G3589" s="5" t="s">
        <v>8189</v>
      </c>
      <c r="H3589" s="3" t="s">
        <v>26</v>
      </c>
      <c r="I3589" s="3" t="s">
        <v>5044</v>
      </c>
      <c r="J3589" s="3" t="s">
        <v>5044</v>
      </c>
      <c r="K3589" s="3" t="s">
        <v>5044</v>
      </c>
      <c r="L3589" s="3" t="s">
        <v>5044</v>
      </c>
      <c r="M3589" s="3" t="s">
        <v>5044</v>
      </c>
      <c r="N3589" s="3" t="s">
        <v>364</v>
      </c>
      <c r="O3589" s="3" t="s">
        <v>5044</v>
      </c>
      <c r="P3589" s="3" t="s">
        <v>5044</v>
      </c>
      <c r="Q3589" s="3" t="s">
        <v>5044</v>
      </c>
      <c r="R3589" s="3" t="s">
        <v>5044</v>
      </c>
      <c r="S3589" s="3" t="s">
        <v>5044</v>
      </c>
      <c r="T3589" s="3" t="s">
        <v>5044</v>
      </c>
    </row>
    <row r="3590">
      <c r="A3590" s="3" t="s">
        <v>8190</v>
      </c>
      <c r="B3590" s="3" t="s">
        <v>5044</v>
      </c>
      <c r="C3590" s="3" t="s">
        <v>8191</v>
      </c>
      <c r="D3590" s="4">
        <f t="shared" si="486"/>
        <v>57</v>
      </c>
      <c r="E3590" s="3" t="s">
        <v>8192</v>
      </c>
      <c r="F3590" s="3" t="s">
        <v>24</v>
      </c>
      <c r="G3590" s="5" t="s">
        <v>8193</v>
      </c>
      <c r="H3590" s="3" t="s">
        <v>26</v>
      </c>
      <c r="I3590" s="3" t="s">
        <v>5044</v>
      </c>
      <c r="J3590" s="3" t="s">
        <v>5044</v>
      </c>
      <c r="K3590" s="3" t="s">
        <v>33</v>
      </c>
      <c r="L3590" s="3" t="s">
        <v>5044</v>
      </c>
      <c r="M3590" s="3" t="s">
        <v>5044</v>
      </c>
      <c r="N3590" s="3" t="s">
        <v>69</v>
      </c>
      <c r="O3590" s="3" t="s">
        <v>5044</v>
      </c>
      <c r="P3590" s="3" t="s">
        <v>5044</v>
      </c>
      <c r="Q3590" s="3" t="s">
        <v>5044</v>
      </c>
      <c r="R3590" s="3" t="s">
        <v>5044</v>
      </c>
      <c r="S3590" s="3" t="s">
        <v>5044</v>
      </c>
      <c r="T3590" s="3" t="s">
        <v>5044</v>
      </c>
    </row>
    <row r="3591">
      <c r="A3591" s="3" t="s">
        <v>8194</v>
      </c>
      <c r="B3591" s="3" t="s">
        <v>5044</v>
      </c>
      <c r="C3591" s="3" t="s">
        <v>8195</v>
      </c>
      <c r="D3591" s="4">
        <f>+506</f>
        <v>506</v>
      </c>
      <c r="E3591" s="3" t="s">
        <v>8196</v>
      </c>
      <c r="F3591" s="3" t="s">
        <v>4254</v>
      </c>
      <c r="G3591" s="5" t="s">
        <v>4255</v>
      </c>
      <c r="H3591" s="3" t="s">
        <v>95</v>
      </c>
      <c r="I3591" s="3" t="s">
        <v>8197</v>
      </c>
      <c r="J3591" s="5" t="s">
        <v>8198</v>
      </c>
      <c r="K3591" s="3" t="s">
        <v>5044</v>
      </c>
      <c r="L3591" s="3" t="s">
        <v>156</v>
      </c>
      <c r="M3591" s="3" t="s">
        <v>1424</v>
      </c>
      <c r="N3591" s="3" t="s">
        <v>5044</v>
      </c>
      <c r="O3591" s="3" t="s">
        <v>5044</v>
      </c>
      <c r="P3591" s="3" t="s">
        <v>5044</v>
      </c>
      <c r="Q3591" s="3" t="s">
        <v>5044</v>
      </c>
      <c r="R3591" s="3" t="s">
        <v>5044</v>
      </c>
      <c r="S3591" s="3" t="s">
        <v>5044</v>
      </c>
      <c r="T3591" s="3" t="s">
        <v>5044</v>
      </c>
    </row>
    <row r="3592">
      <c r="A3592" s="3" t="s">
        <v>8199</v>
      </c>
      <c r="B3592" s="3" t="s">
        <v>5044</v>
      </c>
      <c r="C3592" s="3" t="s">
        <v>8200</v>
      </c>
      <c r="D3592" s="4">
        <f>+57</f>
        <v>57</v>
      </c>
      <c r="E3592" s="3" t="s">
        <v>8201</v>
      </c>
      <c r="F3592" s="3" t="s">
        <v>24</v>
      </c>
      <c r="G3592" s="5" t="s">
        <v>8202</v>
      </c>
      <c r="H3592" s="3" t="s">
        <v>26</v>
      </c>
      <c r="I3592" s="3" t="s">
        <v>8203</v>
      </c>
      <c r="J3592" s="3" t="s">
        <v>5044</v>
      </c>
      <c r="K3592" s="3" t="s">
        <v>128</v>
      </c>
      <c r="L3592" s="3" t="s">
        <v>5044</v>
      </c>
      <c r="M3592" s="3" t="s">
        <v>5044</v>
      </c>
      <c r="N3592" s="3" t="s">
        <v>69</v>
      </c>
      <c r="O3592" s="3" t="s">
        <v>5044</v>
      </c>
      <c r="P3592" s="3" t="s">
        <v>5044</v>
      </c>
      <c r="Q3592" s="3" t="s">
        <v>5044</v>
      </c>
      <c r="R3592" s="3" t="s">
        <v>5044</v>
      </c>
      <c r="S3592" s="3" t="s">
        <v>5044</v>
      </c>
      <c r="T3592" s="3" t="s">
        <v>5044</v>
      </c>
    </row>
    <row r="3593">
      <c r="A3593" s="3" t="s">
        <v>8204</v>
      </c>
      <c r="B3593" s="3" t="s">
        <v>5044</v>
      </c>
      <c r="C3593" s="3" t="s">
        <v>4252</v>
      </c>
      <c r="D3593" s="4">
        <f>+506</f>
        <v>506</v>
      </c>
      <c r="E3593" s="3" t="s">
        <v>4253</v>
      </c>
      <c r="F3593" s="3" t="s">
        <v>4254</v>
      </c>
      <c r="G3593" s="5" t="s">
        <v>8205</v>
      </c>
      <c r="H3593" s="3" t="s">
        <v>95</v>
      </c>
      <c r="I3593" s="3" t="s">
        <v>8197</v>
      </c>
      <c r="J3593" s="5" t="s">
        <v>8206</v>
      </c>
      <c r="K3593" s="3" t="s">
        <v>5044</v>
      </c>
      <c r="L3593" s="3" t="s">
        <v>6713</v>
      </c>
      <c r="M3593" s="3" t="s">
        <v>1424</v>
      </c>
      <c r="N3593" s="3" t="s">
        <v>5044</v>
      </c>
      <c r="O3593" s="3" t="s">
        <v>5044</v>
      </c>
      <c r="P3593" s="3" t="s">
        <v>5044</v>
      </c>
      <c r="Q3593" s="3" t="s">
        <v>5044</v>
      </c>
      <c r="R3593" s="3" t="s">
        <v>5044</v>
      </c>
      <c r="S3593" s="3" t="s">
        <v>5044</v>
      </c>
      <c r="T3593" s="3" t="s">
        <v>5044</v>
      </c>
    </row>
    <row r="3594">
      <c r="A3594" s="3" t="s">
        <v>8207</v>
      </c>
      <c r="B3594" s="3" t="s">
        <v>5044</v>
      </c>
      <c r="C3594" s="3" t="s">
        <v>8208</v>
      </c>
      <c r="D3594" s="4">
        <f t="shared" ref="D3594:D3596" si="487">+57</f>
        <v>57</v>
      </c>
      <c r="E3594" s="3" t="s">
        <v>8209</v>
      </c>
      <c r="F3594" s="3" t="s">
        <v>24</v>
      </c>
      <c r="G3594" s="3" t="s">
        <v>761</v>
      </c>
      <c r="H3594" s="3" t="s">
        <v>5044</v>
      </c>
      <c r="I3594" s="3" t="s">
        <v>5044</v>
      </c>
      <c r="J3594" s="3" t="s">
        <v>5044</v>
      </c>
      <c r="K3594" s="3" t="s">
        <v>5044</v>
      </c>
      <c r="L3594" s="3" t="s">
        <v>5044</v>
      </c>
      <c r="M3594" s="3" t="s">
        <v>5044</v>
      </c>
      <c r="N3594" s="3" t="s">
        <v>5044</v>
      </c>
      <c r="O3594" s="3" t="s">
        <v>5044</v>
      </c>
      <c r="P3594" s="3" t="s">
        <v>5044</v>
      </c>
      <c r="Q3594" s="3" t="s">
        <v>5044</v>
      </c>
      <c r="R3594" s="3" t="s">
        <v>5044</v>
      </c>
      <c r="S3594" s="3" t="s">
        <v>5044</v>
      </c>
      <c r="T3594" s="3" t="s">
        <v>5044</v>
      </c>
    </row>
    <row r="3595">
      <c r="A3595" s="3" t="s">
        <v>8210</v>
      </c>
      <c r="B3595" s="3" t="s">
        <v>5044</v>
      </c>
      <c r="C3595" s="3" t="s">
        <v>8211</v>
      </c>
      <c r="D3595" s="4">
        <f t="shared" si="487"/>
        <v>57</v>
      </c>
      <c r="E3595" s="3" t="s">
        <v>8212</v>
      </c>
      <c r="F3595" s="3" t="s">
        <v>24</v>
      </c>
      <c r="G3595" s="5" t="s">
        <v>8213</v>
      </c>
      <c r="H3595" s="3" t="s">
        <v>95</v>
      </c>
      <c r="I3595" s="5" t="s">
        <v>8214</v>
      </c>
      <c r="J3595" s="5" t="s">
        <v>8215</v>
      </c>
      <c r="K3595" s="3" t="s">
        <v>5044</v>
      </c>
      <c r="L3595" s="3" t="s">
        <v>8216</v>
      </c>
      <c r="M3595" s="3" t="s">
        <v>263</v>
      </c>
      <c r="N3595" s="3" t="s">
        <v>5044</v>
      </c>
      <c r="O3595" s="3" t="s">
        <v>5044</v>
      </c>
      <c r="P3595" s="3" t="s">
        <v>5044</v>
      </c>
      <c r="Q3595" s="3" t="s">
        <v>5044</v>
      </c>
      <c r="R3595" s="3" t="s">
        <v>5044</v>
      </c>
      <c r="S3595" s="3" t="s">
        <v>5044</v>
      </c>
      <c r="T3595" s="3" t="s">
        <v>5044</v>
      </c>
    </row>
    <row r="3596">
      <c r="A3596" s="3" t="s">
        <v>8217</v>
      </c>
      <c r="B3596" s="3" t="s">
        <v>5044</v>
      </c>
      <c r="C3596" s="3" t="s">
        <v>8218</v>
      </c>
      <c r="D3596" s="4">
        <f t="shared" si="487"/>
        <v>57</v>
      </c>
      <c r="E3596" s="3" t="s">
        <v>8219</v>
      </c>
      <c r="F3596" s="3" t="s">
        <v>24</v>
      </c>
      <c r="G3596" s="5" t="s">
        <v>8220</v>
      </c>
      <c r="H3596" s="3" t="s">
        <v>26</v>
      </c>
      <c r="I3596" s="3" t="s">
        <v>8221</v>
      </c>
      <c r="J3596" s="3" t="s">
        <v>5044</v>
      </c>
      <c r="K3596" s="3" t="s">
        <v>54</v>
      </c>
      <c r="L3596" s="3" t="s">
        <v>5044</v>
      </c>
      <c r="M3596" s="3" t="s">
        <v>5044</v>
      </c>
      <c r="N3596" s="3" t="s">
        <v>62</v>
      </c>
      <c r="O3596" s="3" t="s">
        <v>5044</v>
      </c>
      <c r="P3596" s="3" t="s">
        <v>5044</v>
      </c>
      <c r="Q3596" s="3" t="s">
        <v>5044</v>
      </c>
      <c r="R3596" s="3" t="s">
        <v>5044</v>
      </c>
      <c r="S3596" s="3" t="s">
        <v>5044</v>
      </c>
      <c r="T3596" s="3" t="s">
        <v>5044</v>
      </c>
    </row>
    <row r="3597">
      <c r="A3597" s="3" t="s">
        <v>8222</v>
      </c>
      <c r="B3597" s="3" t="s">
        <v>5044</v>
      </c>
      <c r="C3597" s="3" t="s">
        <v>8223</v>
      </c>
      <c r="D3597" s="4">
        <f>+593</f>
        <v>593</v>
      </c>
      <c r="E3597" s="3" t="s">
        <v>8224</v>
      </c>
      <c r="F3597" s="3" t="s">
        <v>643</v>
      </c>
      <c r="G3597" s="5" t="s">
        <v>8225</v>
      </c>
      <c r="H3597" s="3" t="s">
        <v>95</v>
      </c>
      <c r="I3597" s="3" t="s">
        <v>8226</v>
      </c>
      <c r="J3597" s="5" t="s">
        <v>8227</v>
      </c>
      <c r="K3597" s="3" t="s">
        <v>5044</v>
      </c>
      <c r="L3597" s="3" t="s">
        <v>156</v>
      </c>
      <c r="M3597" s="3" t="s">
        <v>116</v>
      </c>
      <c r="N3597" s="3" t="s">
        <v>5044</v>
      </c>
      <c r="O3597" s="3" t="s">
        <v>5044</v>
      </c>
      <c r="P3597" s="3" t="s">
        <v>5044</v>
      </c>
      <c r="Q3597" s="3" t="s">
        <v>5044</v>
      </c>
      <c r="R3597" s="3" t="s">
        <v>5044</v>
      </c>
      <c r="S3597" s="3" t="s">
        <v>5044</v>
      </c>
      <c r="T3597" s="3" t="s">
        <v>5044</v>
      </c>
    </row>
    <row r="3598">
      <c r="A3598" s="3" t="s">
        <v>8228</v>
      </c>
      <c r="B3598" s="3" t="s">
        <v>5044</v>
      </c>
      <c r="C3598" s="3" t="s">
        <v>8229</v>
      </c>
      <c r="D3598" s="4">
        <f t="shared" ref="D3598:D3602" si="488">+57</f>
        <v>57</v>
      </c>
      <c r="E3598" s="3" t="s">
        <v>8230</v>
      </c>
      <c r="F3598" s="3" t="s">
        <v>24</v>
      </c>
      <c r="G3598" s="5" t="s">
        <v>8231</v>
      </c>
      <c r="H3598" s="3" t="s">
        <v>95</v>
      </c>
      <c r="I3598" s="3" t="s">
        <v>8232</v>
      </c>
      <c r="J3598" s="3" t="s">
        <v>8233</v>
      </c>
      <c r="K3598" s="3" t="s">
        <v>5044</v>
      </c>
      <c r="L3598" s="3" t="s">
        <v>156</v>
      </c>
      <c r="M3598" s="3" t="s">
        <v>116</v>
      </c>
      <c r="N3598" s="3" t="s">
        <v>5044</v>
      </c>
      <c r="O3598" s="3" t="s">
        <v>5044</v>
      </c>
      <c r="P3598" s="3" t="s">
        <v>5044</v>
      </c>
      <c r="Q3598" s="3" t="s">
        <v>5044</v>
      </c>
      <c r="R3598" s="3" t="s">
        <v>5044</v>
      </c>
      <c r="S3598" s="3" t="s">
        <v>5044</v>
      </c>
      <c r="T3598" s="3" t="s">
        <v>5044</v>
      </c>
    </row>
    <row r="3599">
      <c r="A3599" s="3" t="s">
        <v>8234</v>
      </c>
      <c r="B3599" s="3" t="s">
        <v>5044</v>
      </c>
      <c r="C3599" s="3" t="s">
        <v>8235</v>
      </c>
      <c r="D3599" s="4">
        <f t="shared" si="488"/>
        <v>57</v>
      </c>
      <c r="E3599" s="3" t="s">
        <v>8236</v>
      </c>
      <c r="F3599" s="3" t="s">
        <v>24</v>
      </c>
      <c r="G3599" s="3" t="s">
        <v>8234</v>
      </c>
      <c r="H3599" s="3" t="s">
        <v>95</v>
      </c>
      <c r="I3599" s="3" t="s">
        <v>8237</v>
      </c>
      <c r="J3599" s="5" t="s">
        <v>8238</v>
      </c>
      <c r="K3599" s="3" t="s">
        <v>5044</v>
      </c>
      <c r="L3599" s="3" t="s">
        <v>753</v>
      </c>
      <c r="M3599" s="3" t="s">
        <v>116</v>
      </c>
      <c r="N3599" s="3" t="s">
        <v>5044</v>
      </c>
      <c r="O3599" s="3" t="s">
        <v>5044</v>
      </c>
      <c r="P3599" s="3" t="s">
        <v>5044</v>
      </c>
      <c r="Q3599" s="3" t="s">
        <v>5044</v>
      </c>
      <c r="R3599" s="3" t="s">
        <v>5044</v>
      </c>
      <c r="S3599" s="3" t="s">
        <v>5044</v>
      </c>
      <c r="T3599" s="3" t="s">
        <v>5044</v>
      </c>
    </row>
    <row r="3600">
      <c r="A3600" s="3" t="s">
        <v>8239</v>
      </c>
      <c r="B3600" s="3" t="s">
        <v>5044</v>
      </c>
      <c r="C3600" s="3" t="s">
        <v>8240</v>
      </c>
      <c r="D3600" s="4">
        <f t="shared" si="488"/>
        <v>57</v>
      </c>
      <c r="E3600" s="3" t="s">
        <v>8241</v>
      </c>
      <c r="F3600" s="3" t="s">
        <v>24</v>
      </c>
      <c r="G3600" s="5" t="s">
        <v>8242</v>
      </c>
      <c r="H3600" s="3" t="s">
        <v>40</v>
      </c>
      <c r="I3600" s="3" t="s">
        <v>8243</v>
      </c>
      <c r="J3600" s="3" t="s">
        <v>5044</v>
      </c>
      <c r="K3600" s="3" t="s">
        <v>5044</v>
      </c>
      <c r="L3600" s="3" t="s">
        <v>8244</v>
      </c>
      <c r="M3600" s="3" t="s">
        <v>5044</v>
      </c>
      <c r="N3600" s="3" t="s">
        <v>5044</v>
      </c>
      <c r="O3600" s="3" t="s">
        <v>5044</v>
      </c>
      <c r="P3600" s="3" t="s">
        <v>3607</v>
      </c>
      <c r="Q3600" s="3" t="s">
        <v>1938</v>
      </c>
      <c r="R3600" s="3" t="s">
        <v>8245</v>
      </c>
      <c r="S3600" s="3" t="s">
        <v>303</v>
      </c>
      <c r="T3600" s="3" t="s">
        <v>5044</v>
      </c>
    </row>
    <row r="3601">
      <c r="A3601" s="3" t="s">
        <v>8246</v>
      </c>
      <c r="B3601" s="3" t="s">
        <v>5044</v>
      </c>
      <c r="C3601" s="3" t="s">
        <v>6965</v>
      </c>
      <c r="D3601" s="4">
        <f t="shared" si="488"/>
        <v>57</v>
      </c>
      <c r="E3601" s="3" t="s">
        <v>6966</v>
      </c>
      <c r="F3601" s="3" t="s">
        <v>24</v>
      </c>
      <c r="G3601" s="5" t="s">
        <v>6533</v>
      </c>
      <c r="H3601" s="3" t="s">
        <v>95</v>
      </c>
      <c r="I3601" s="3" t="s">
        <v>8247</v>
      </c>
      <c r="J3601" s="5" t="s">
        <v>8248</v>
      </c>
      <c r="K3601" s="3" t="s">
        <v>5044</v>
      </c>
      <c r="L3601" s="3" t="s">
        <v>1307</v>
      </c>
      <c r="M3601" s="3" t="s">
        <v>116</v>
      </c>
      <c r="N3601" s="3" t="s">
        <v>5044</v>
      </c>
      <c r="O3601" s="3" t="s">
        <v>5044</v>
      </c>
      <c r="P3601" s="3" t="s">
        <v>5044</v>
      </c>
      <c r="Q3601" s="3" t="s">
        <v>5044</v>
      </c>
      <c r="R3601" s="3" t="s">
        <v>5044</v>
      </c>
      <c r="S3601" s="3" t="s">
        <v>5044</v>
      </c>
      <c r="T3601" s="3" t="s">
        <v>5044</v>
      </c>
    </row>
    <row r="3602">
      <c r="A3602" s="3" t="s">
        <v>8249</v>
      </c>
      <c r="B3602" s="3" t="s">
        <v>5044</v>
      </c>
      <c r="C3602" s="3" t="s">
        <v>8250</v>
      </c>
      <c r="D3602" s="4">
        <f t="shared" si="488"/>
        <v>57</v>
      </c>
      <c r="E3602" s="3" t="s">
        <v>8251</v>
      </c>
      <c r="F3602" s="3" t="s">
        <v>24</v>
      </c>
      <c r="G3602" s="5" t="s">
        <v>8252</v>
      </c>
      <c r="H3602" s="3" t="s">
        <v>95</v>
      </c>
      <c r="I3602" s="3" t="s">
        <v>6681</v>
      </c>
      <c r="J3602" s="5" t="s">
        <v>8253</v>
      </c>
      <c r="K3602" s="3" t="s">
        <v>5044</v>
      </c>
      <c r="L3602" s="3" t="s">
        <v>156</v>
      </c>
      <c r="M3602" s="3" t="s">
        <v>116</v>
      </c>
      <c r="N3602" s="3" t="s">
        <v>5044</v>
      </c>
      <c r="O3602" s="3" t="s">
        <v>5044</v>
      </c>
      <c r="P3602" s="3" t="s">
        <v>5044</v>
      </c>
      <c r="Q3602" s="3" t="s">
        <v>5044</v>
      </c>
      <c r="R3602" s="3" t="s">
        <v>5044</v>
      </c>
      <c r="S3602" s="3" t="s">
        <v>5044</v>
      </c>
      <c r="T3602" s="3" t="s">
        <v>5044</v>
      </c>
    </row>
    <row r="3603">
      <c r="A3603" s="3" t="s">
        <v>8254</v>
      </c>
      <c r="B3603" s="3" t="s">
        <v>5044</v>
      </c>
      <c r="C3603" s="3" t="s">
        <v>8255</v>
      </c>
      <c r="D3603" s="4">
        <f>+1</f>
        <v>1</v>
      </c>
      <c r="E3603" s="3" t="s">
        <v>8256</v>
      </c>
      <c r="F3603" s="3" t="s">
        <v>7096</v>
      </c>
      <c r="G3603" s="3" t="s">
        <v>8257</v>
      </c>
      <c r="H3603" s="3" t="s">
        <v>26</v>
      </c>
      <c r="I3603" s="3" t="s">
        <v>8258</v>
      </c>
      <c r="J3603" s="3" t="s">
        <v>5044</v>
      </c>
      <c r="K3603" s="3" t="s">
        <v>128</v>
      </c>
      <c r="L3603" s="3" t="s">
        <v>5044</v>
      </c>
      <c r="M3603" s="3" t="s">
        <v>5044</v>
      </c>
      <c r="N3603" s="3" t="s">
        <v>34</v>
      </c>
      <c r="O3603" s="3" t="s">
        <v>5044</v>
      </c>
      <c r="P3603" s="3" t="s">
        <v>5044</v>
      </c>
      <c r="Q3603" s="3" t="s">
        <v>5044</v>
      </c>
      <c r="R3603" s="3" t="s">
        <v>5044</v>
      </c>
      <c r="S3603" s="3" t="s">
        <v>5044</v>
      </c>
      <c r="T3603" s="3" t="s">
        <v>5044</v>
      </c>
    </row>
    <row r="3604">
      <c r="A3604" s="3" t="s">
        <v>8259</v>
      </c>
      <c r="B3604" s="3" t="s">
        <v>5044</v>
      </c>
      <c r="C3604" s="3" t="s">
        <v>8260</v>
      </c>
      <c r="D3604" s="4">
        <f>+57</f>
        <v>57</v>
      </c>
      <c r="E3604" s="3" t="s">
        <v>8261</v>
      </c>
      <c r="F3604" s="3" t="s">
        <v>24</v>
      </c>
      <c r="G3604" s="5" t="s">
        <v>8262</v>
      </c>
      <c r="H3604" s="3" t="s">
        <v>26</v>
      </c>
      <c r="I3604" s="3" t="s">
        <v>8263</v>
      </c>
      <c r="J3604" s="3" t="s">
        <v>5044</v>
      </c>
      <c r="K3604" s="3" t="s">
        <v>61</v>
      </c>
      <c r="L3604" s="3" t="s">
        <v>5044</v>
      </c>
      <c r="M3604" s="3" t="s">
        <v>5044</v>
      </c>
      <c r="N3604" s="3" t="s">
        <v>77</v>
      </c>
      <c r="O3604" s="3" t="s">
        <v>5044</v>
      </c>
      <c r="P3604" s="3" t="s">
        <v>5044</v>
      </c>
      <c r="Q3604" s="3" t="s">
        <v>5044</v>
      </c>
      <c r="R3604" s="3" t="s">
        <v>5044</v>
      </c>
      <c r="S3604" s="3" t="s">
        <v>5044</v>
      </c>
      <c r="T3604" s="3" t="s">
        <v>5044</v>
      </c>
    </row>
    <row r="3605">
      <c r="A3605" s="3" t="s">
        <v>8264</v>
      </c>
      <c r="B3605" s="3" t="s">
        <v>5044</v>
      </c>
      <c r="C3605" s="3" t="s">
        <v>8265</v>
      </c>
      <c r="D3605" s="4">
        <f>+34</f>
        <v>34</v>
      </c>
      <c r="E3605" s="3" t="s">
        <v>8266</v>
      </c>
      <c r="F3605" s="3" t="s">
        <v>24</v>
      </c>
      <c r="G3605" s="5" t="s">
        <v>8267</v>
      </c>
      <c r="H3605" s="3" t="s">
        <v>95</v>
      </c>
      <c r="I3605" s="3" t="s">
        <v>8268</v>
      </c>
      <c r="J3605" s="5" t="s">
        <v>8269</v>
      </c>
      <c r="K3605" s="3" t="s">
        <v>5044</v>
      </c>
      <c r="L3605" s="3" t="s">
        <v>5044</v>
      </c>
      <c r="M3605" s="3" t="s">
        <v>96</v>
      </c>
      <c r="N3605" s="3" t="s">
        <v>5044</v>
      </c>
      <c r="O3605" s="3" t="s">
        <v>5044</v>
      </c>
      <c r="P3605" s="3" t="s">
        <v>5044</v>
      </c>
      <c r="Q3605" s="3" t="s">
        <v>5044</v>
      </c>
      <c r="R3605" s="3" t="s">
        <v>5044</v>
      </c>
      <c r="S3605" s="3" t="s">
        <v>5044</v>
      </c>
      <c r="T3605" s="3" t="s">
        <v>5044</v>
      </c>
    </row>
    <row r="3606">
      <c r="A3606" s="3" t="s">
        <v>8270</v>
      </c>
      <c r="C3606" s="3" t="s">
        <v>8271</v>
      </c>
      <c r="D3606" s="4">
        <f>+57</f>
        <v>57</v>
      </c>
      <c r="E3606" s="3" t="s">
        <v>8272</v>
      </c>
      <c r="F3606" s="3" t="s">
        <v>24</v>
      </c>
      <c r="G3606" s="3" t="s">
        <v>8273</v>
      </c>
      <c r="H3606" s="3" t="s">
        <v>26</v>
      </c>
      <c r="I3606" s="3" t="s">
        <v>3029</v>
      </c>
      <c r="J3606" s="8"/>
      <c r="K3606" s="3" t="s">
        <v>61</v>
      </c>
      <c r="L3606" s="8"/>
      <c r="M3606" s="8"/>
      <c r="N3606" s="3" t="s">
        <v>34</v>
      </c>
      <c r="O3606" s="8"/>
      <c r="P3606" s="8"/>
      <c r="Q3606" s="8"/>
      <c r="R3606" s="8"/>
      <c r="S3606" s="8"/>
      <c r="T3606" s="8"/>
    </row>
    <row r="3607">
      <c r="A3607" s="3" t="s">
        <v>8264</v>
      </c>
      <c r="C3607" s="3" t="s">
        <v>8265</v>
      </c>
      <c r="D3607" s="4">
        <f t="shared" ref="D3607:D3608" si="489">+34</f>
        <v>34</v>
      </c>
      <c r="E3607" s="3" t="s">
        <v>8266</v>
      </c>
      <c r="F3607" s="3" t="s">
        <v>24</v>
      </c>
      <c r="G3607" s="5" t="s">
        <v>8267</v>
      </c>
      <c r="H3607" s="3" t="s">
        <v>95</v>
      </c>
      <c r="I3607" s="3" t="s">
        <v>8274</v>
      </c>
      <c r="J3607" s="8"/>
      <c r="K3607" s="8"/>
      <c r="L3607" s="3" t="s">
        <v>1086</v>
      </c>
      <c r="M3607" s="3" t="s">
        <v>96</v>
      </c>
      <c r="N3607" s="8"/>
      <c r="O3607" s="8"/>
      <c r="P3607" s="8"/>
      <c r="Q3607" s="8"/>
      <c r="R3607" s="8"/>
      <c r="S3607" s="8"/>
      <c r="T3607" s="8"/>
    </row>
    <row r="3608">
      <c r="A3608" s="3" t="s">
        <v>8275</v>
      </c>
      <c r="C3608" s="3" t="s">
        <v>8276</v>
      </c>
      <c r="D3608" s="4">
        <f t="shared" si="489"/>
        <v>34</v>
      </c>
      <c r="E3608" s="3" t="s">
        <v>8277</v>
      </c>
      <c r="F3608" s="3" t="s">
        <v>2293</v>
      </c>
      <c r="G3608" s="3" t="s">
        <v>8278</v>
      </c>
      <c r="H3608" s="3" t="s">
        <v>95</v>
      </c>
      <c r="I3608" s="3" t="s">
        <v>3029</v>
      </c>
      <c r="J3608" s="5" t="s">
        <v>8279</v>
      </c>
      <c r="K3608" s="8"/>
      <c r="L3608" s="3" t="s">
        <v>785</v>
      </c>
      <c r="M3608" s="3" t="s">
        <v>116</v>
      </c>
      <c r="N3608" s="8"/>
      <c r="O3608" s="8"/>
      <c r="P3608" s="8"/>
      <c r="Q3608" s="8"/>
      <c r="R3608" s="8"/>
      <c r="S3608" s="8"/>
      <c r="T3608" s="8"/>
    </row>
    <row r="3609">
      <c r="A3609" s="3" t="s">
        <v>8280</v>
      </c>
      <c r="C3609" s="3" t="s">
        <v>8281</v>
      </c>
      <c r="D3609" s="4">
        <f t="shared" ref="D3609:D3625" si="490">+57</f>
        <v>57</v>
      </c>
      <c r="E3609" s="3" t="s">
        <v>8282</v>
      </c>
      <c r="F3609" s="3" t="s">
        <v>24</v>
      </c>
      <c r="G3609" s="3" t="s">
        <v>8283</v>
      </c>
      <c r="H3609" s="3" t="s">
        <v>26</v>
      </c>
      <c r="I3609" s="3" t="s">
        <v>8284</v>
      </c>
      <c r="K3609" s="3" t="s">
        <v>54</v>
      </c>
      <c r="M3609" s="8"/>
      <c r="N3609" s="3" t="s">
        <v>62</v>
      </c>
      <c r="O3609" s="8"/>
      <c r="P3609" s="8"/>
      <c r="Q3609" s="8"/>
      <c r="R3609" s="8"/>
      <c r="S3609" s="8"/>
      <c r="T3609" s="8"/>
    </row>
    <row r="3610">
      <c r="A3610" s="3" t="s">
        <v>8285</v>
      </c>
      <c r="C3610" s="3" t="s">
        <v>8286</v>
      </c>
      <c r="D3610" s="4">
        <f t="shared" si="490"/>
        <v>57</v>
      </c>
      <c r="E3610" s="3" t="s">
        <v>8287</v>
      </c>
      <c r="F3610" s="3" t="s">
        <v>24</v>
      </c>
      <c r="G3610" s="5" t="s">
        <v>8288</v>
      </c>
      <c r="H3610" s="3" t="s">
        <v>26</v>
      </c>
      <c r="J3610" s="8"/>
      <c r="K3610" s="8"/>
      <c r="L3610" s="8"/>
      <c r="M3610" s="8"/>
      <c r="N3610" s="8"/>
      <c r="O3610" s="8"/>
      <c r="P3610" s="8"/>
      <c r="Q3610" s="8"/>
      <c r="R3610" s="8"/>
      <c r="S3610" s="8"/>
      <c r="T3610" s="8"/>
    </row>
    <row r="3611">
      <c r="A3611" s="3" t="s">
        <v>8289</v>
      </c>
      <c r="B3611" s="8"/>
      <c r="C3611" s="3" t="s">
        <v>8290</v>
      </c>
      <c r="D3611" s="4">
        <f t="shared" si="490"/>
        <v>57</v>
      </c>
      <c r="E3611" s="3" t="s">
        <v>8291</v>
      </c>
      <c r="F3611" s="3" t="s">
        <v>24</v>
      </c>
      <c r="G3611" s="3" t="s">
        <v>8292</v>
      </c>
      <c r="H3611" s="3" t="s">
        <v>26</v>
      </c>
      <c r="J3611" s="8"/>
      <c r="K3611" s="8"/>
      <c r="L3611" s="8"/>
      <c r="M3611" s="8"/>
      <c r="N3611" s="8"/>
      <c r="O3611" s="8"/>
      <c r="P3611" s="8"/>
      <c r="Q3611" s="8"/>
      <c r="R3611" s="8"/>
      <c r="S3611" s="8"/>
      <c r="T3611" s="8"/>
    </row>
    <row r="3612">
      <c r="A3612" s="3" t="s">
        <v>8293</v>
      </c>
      <c r="C3612" s="3" t="s">
        <v>8294</v>
      </c>
      <c r="D3612" s="4">
        <f t="shared" si="490"/>
        <v>57</v>
      </c>
      <c r="E3612" s="3" t="s">
        <v>8295</v>
      </c>
      <c r="F3612" s="3" t="s">
        <v>24</v>
      </c>
      <c r="G3612" s="3" t="s">
        <v>8296</v>
      </c>
      <c r="H3612" s="3" t="s">
        <v>26</v>
      </c>
      <c r="I3612" s="3" t="s">
        <v>8297</v>
      </c>
      <c r="K3612" s="3" t="s">
        <v>128</v>
      </c>
      <c r="L3612" s="8"/>
      <c r="M3612" s="8"/>
      <c r="N3612" s="3" t="s">
        <v>62</v>
      </c>
      <c r="O3612" s="8"/>
      <c r="P3612" s="8"/>
      <c r="Q3612" s="8"/>
      <c r="R3612" s="8"/>
      <c r="S3612" s="8"/>
      <c r="T3612" s="8"/>
    </row>
    <row r="3613">
      <c r="A3613" s="3" t="s">
        <v>8298</v>
      </c>
      <c r="C3613" s="3" t="s">
        <v>8299</v>
      </c>
      <c r="D3613" s="4">
        <f t="shared" si="490"/>
        <v>57</v>
      </c>
      <c r="E3613" s="3" t="s">
        <v>8300</v>
      </c>
      <c r="F3613" s="3" t="s">
        <v>24</v>
      </c>
      <c r="G3613" s="5" t="s">
        <v>8301</v>
      </c>
      <c r="H3613" s="3" t="s">
        <v>26</v>
      </c>
      <c r="I3613" s="3" t="s">
        <v>8302</v>
      </c>
      <c r="K3613" s="3" t="s">
        <v>61</v>
      </c>
      <c r="L3613" s="8"/>
      <c r="M3613" s="8"/>
      <c r="N3613" s="3" t="s">
        <v>62</v>
      </c>
      <c r="O3613" s="8"/>
      <c r="P3613" s="8"/>
      <c r="Q3613" s="8"/>
      <c r="R3613" s="8"/>
      <c r="S3613" s="8"/>
      <c r="T3613" s="8"/>
    </row>
    <row r="3614">
      <c r="A3614" s="3" t="s">
        <v>8303</v>
      </c>
      <c r="C3614" s="3" t="s">
        <v>8304</v>
      </c>
      <c r="D3614" s="4">
        <f t="shared" si="490"/>
        <v>57</v>
      </c>
      <c r="E3614" s="3" t="s">
        <v>8305</v>
      </c>
      <c r="F3614" s="3" t="s">
        <v>24</v>
      </c>
      <c r="G3614" s="5" t="s">
        <v>8306</v>
      </c>
      <c r="H3614" s="3" t="s">
        <v>95</v>
      </c>
      <c r="I3614" s="3" t="s">
        <v>8307</v>
      </c>
      <c r="J3614" s="5" t="s">
        <v>8308</v>
      </c>
      <c r="L3614" s="3" t="s">
        <v>785</v>
      </c>
      <c r="M3614" s="3" t="s">
        <v>256</v>
      </c>
      <c r="N3614" s="8"/>
      <c r="O3614" s="8"/>
      <c r="P3614" s="8"/>
      <c r="Q3614" s="8"/>
      <c r="R3614" s="8"/>
      <c r="S3614" s="8"/>
      <c r="T3614" s="8"/>
    </row>
    <row r="3615">
      <c r="A3615" s="3" t="s">
        <v>8309</v>
      </c>
      <c r="C3615" s="3" t="s">
        <v>8310</v>
      </c>
      <c r="D3615" s="4">
        <f t="shared" si="490"/>
        <v>57</v>
      </c>
      <c r="E3615" s="3" t="s">
        <v>8311</v>
      </c>
      <c r="F3615" s="3" t="s">
        <v>24</v>
      </c>
      <c r="G3615" s="3" t="s">
        <v>8312</v>
      </c>
      <c r="H3615" s="3" t="s">
        <v>95</v>
      </c>
      <c r="I3615" s="3" t="s">
        <v>8313</v>
      </c>
      <c r="J3615" s="5" t="s">
        <v>8314</v>
      </c>
      <c r="L3615" s="3" t="s">
        <v>156</v>
      </c>
      <c r="M3615" s="3" t="s">
        <v>96</v>
      </c>
      <c r="N3615" s="8"/>
      <c r="O3615" s="8"/>
      <c r="P3615" s="8"/>
      <c r="Q3615" s="8"/>
      <c r="R3615" s="8"/>
      <c r="S3615" s="8"/>
      <c r="T3615" s="8"/>
    </row>
    <row r="3616">
      <c r="A3616" s="3" t="s">
        <v>8315</v>
      </c>
      <c r="C3616" s="3" t="s">
        <v>8316</v>
      </c>
      <c r="D3616" s="4">
        <f t="shared" si="490"/>
        <v>57</v>
      </c>
      <c r="E3616" s="3" t="s">
        <v>8317</v>
      </c>
      <c r="F3616" s="3" t="s">
        <v>24</v>
      </c>
      <c r="G3616" s="5" t="s">
        <v>8318</v>
      </c>
      <c r="H3616" s="3" t="s">
        <v>26</v>
      </c>
      <c r="I3616" s="3" t="s">
        <v>8319</v>
      </c>
      <c r="J3616" s="8"/>
      <c r="K3616" s="3" t="s">
        <v>61</v>
      </c>
      <c r="L3616" s="8"/>
      <c r="M3616" s="8"/>
      <c r="N3616" s="3" t="s">
        <v>34</v>
      </c>
      <c r="O3616" s="8"/>
      <c r="P3616" s="8"/>
      <c r="Q3616" s="8"/>
      <c r="R3616" s="8"/>
      <c r="S3616" s="8"/>
      <c r="T3616" s="8"/>
    </row>
    <row r="3617">
      <c r="A3617" s="3" t="s">
        <v>8320</v>
      </c>
      <c r="C3617" s="3" t="s">
        <v>8321</v>
      </c>
      <c r="D3617" s="4">
        <f t="shared" si="490"/>
        <v>57</v>
      </c>
      <c r="E3617" s="3" t="s">
        <v>8322</v>
      </c>
      <c r="F3617" s="3" t="s">
        <v>24</v>
      </c>
      <c r="G3617" s="3" t="s">
        <v>8323</v>
      </c>
      <c r="H3617" s="3" t="s">
        <v>26</v>
      </c>
      <c r="I3617" s="3" t="s">
        <v>8324</v>
      </c>
      <c r="K3617" s="3" t="s">
        <v>54</v>
      </c>
      <c r="M3617" s="8"/>
      <c r="N3617" s="8"/>
      <c r="O3617" s="8"/>
      <c r="P3617" s="8"/>
      <c r="Q3617" s="8"/>
      <c r="R3617" s="8"/>
      <c r="S3617" s="8"/>
      <c r="T3617" s="8"/>
    </row>
    <row r="3618">
      <c r="A3618" s="3" t="s">
        <v>8325</v>
      </c>
      <c r="C3618" s="3" t="s">
        <v>8326</v>
      </c>
      <c r="D3618" s="4">
        <f t="shared" si="490"/>
        <v>57</v>
      </c>
      <c r="E3618" s="3" t="s">
        <v>8327</v>
      </c>
      <c r="F3618" s="3" t="s">
        <v>24</v>
      </c>
      <c r="G3618" s="5" t="s">
        <v>8328</v>
      </c>
      <c r="H3618" s="3" t="s">
        <v>95</v>
      </c>
      <c r="I3618" s="3" t="s">
        <v>8329</v>
      </c>
      <c r="J3618" s="5" t="s">
        <v>8330</v>
      </c>
      <c r="L3618" s="3" t="s">
        <v>8136</v>
      </c>
      <c r="M3618" s="3" t="s">
        <v>116</v>
      </c>
      <c r="N3618" s="8"/>
      <c r="O3618" s="8"/>
      <c r="P3618" s="8"/>
      <c r="Q3618" s="8"/>
      <c r="R3618" s="8"/>
      <c r="S3618" s="8"/>
      <c r="T3618" s="8"/>
    </row>
    <row r="3619">
      <c r="A3619" s="3" t="s">
        <v>8325</v>
      </c>
      <c r="C3619" s="3" t="s">
        <v>8326</v>
      </c>
      <c r="D3619" s="4">
        <f t="shared" si="490"/>
        <v>57</v>
      </c>
      <c r="E3619" s="3" t="s">
        <v>8327</v>
      </c>
      <c r="F3619" s="3" t="s">
        <v>24</v>
      </c>
      <c r="G3619" s="5" t="s">
        <v>8328</v>
      </c>
      <c r="H3619" s="3" t="s">
        <v>95</v>
      </c>
      <c r="J3619" s="8"/>
      <c r="K3619" s="8"/>
      <c r="L3619" s="8"/>
      <c r="M3619" s="8"/>
      <c r="N3619" s="8"/>
      <c r="O3619" s="8"/>
      <c r="P3619" s="8"/>
      <c r="Q3619" s="8"/>
      <c r="R3619" s="8"/>
      <c r="S3619" s="8"/>
      <c r="T3619" s="8"/>
    </row>
    <row r="3620">
      <c r="A3620" s="3" t="s">
        <v>8331</v>
      </c>
      <c r="C3620" s="3" t="s">
        <v>8332</v>
      </c>
      <c r="D3620" s="4">
        <f t="shared" si="490"/>
        <v>57</v>
      </c>
      <c r="E3620" s="3" t="s">
        <v>8333</v>
      </c>
      <c r="F3620" s="3" t="s">
        <v>24</v>
      </c>
      <c r="G3620" s="3" t="s">
        <v>8334</v>
      </c>
      <c r="H3620" s="3" t="s">
        <v>26</v>
      </c>
      <c r="I3620" s="3" t="s">
        <v>8335</v>
      </c>
      <c r="K3620" s="3" t="s">
        <v>54</v>
      </c>
      <c r="M3620" s="8"/>
      <c r="N3620" s="3" t="s">
        <v>62</v>
      </c>
      <c r="O3620" s="8"/>
      <c r="P3620" s="8"/>
      <c r="Q3620" s="8"/>
      <c r="R3620" s="8"/>
      <c r="S3620" s="8"/>
      <c r="T3620" s="8"/>
    </row>
    <row r="3621">
      <c r="A3621" s="3" t="s">
        <v>8336</v>
      </c>
      <c r="C3621" s="3" t="s">
        <v>8337</v>
      </c>
      <c r="D3621" s="4">
        <f t="shared" si="490"/>
        <v>57</v>
      </c>
      <c r="E3621" s="3" t="s">
        <v>8338</v>
      </c>
      <c r="F3621" s="3" t="s">
        <v>24</v>
      </c>
      <c r="G3621" s="5" t="s">
        <v>8339</v>
      </c>
      <c r="H3621" s="3" t="s">
        <v>26</v>
      </c>
      <c r="I3621" s="3" t="s">
        <v>8340</v>
      </c>
      <c r="K3621" s="3" t="s">
        <v>128</v>
      </c>
      <c r="L3621" s="8"/>
      <c r="M3621" s="8"/>
      <c r="N3621" s="3" t="s">
        <v>34</v>
      </c>
      <c r="O3621" s="8"/>
      <c r="P3621" s="8"/>
      <c r="Q3621" s="8"/>
      <c r="R3621" s="8"/>
      <c r="S3621" s="8"/>
      <c r="T3621" s="8"/>
    </row>
    <row r="3622">
      <c r="A3622" s="3" t="s">
        <v>3663</v>
      </c>
      <c r="B3622" s="8"/>
      <c r="C3622" s="3" t="s">
        <v>3664</v>
      </c>
      <c r="D3622" s="4">
        <f t="shared" si="490"/>
        <v>57</v>
      </c>
      <c r="E3622" s="3" t="s">
        <v>3665</v>
      </c>
      <c r="F3622" s="3" t="s">
        <v>24</v>
      </c>
      <c r="G3622" s="5" t="s">
        <v>3666</v>
      </c>
      <c r="H3622" s="3" t="s">
        <v>95</v>
      </c>
      <c r="I3622" s="3" t="s">
        <v>3655</v>
      </c>
      <c r="J3622" s="5" t="s">
        <v>3656</v>
      </c>
      <c r="L3622" s="3" t="s">
        <v>1965</v>
      </c>
      <c r="M3622" s="3" t="s">
        <v>96</v>
      </c>
      <c r="N3622" s="8"/>
      <c r="O3622" s="8"/>
      <c r="P3622" s="8"/>
      <c r="Q3622" s="8"/>
      <c r="R3622" s="8"/>
      <c r="S3622" s="8"/>
      <c r="T3622" s="8"/>
    </row>
    <row r="3623">
      <c r="A3623" s="3" t="s">
        <v>8341</v>
      </c>
      <c r="C3623" s="3" t="s">
        <v>8342</v>
      </c>
      <c r="D3623" s="4">
        <f t="shared" si="490"/>
        <v>57</v>
      </c>
      <c r="E3623" s="3" t="s">
        <v>8343</v>
      </c>
      <c r="F3623" s="3" t="s">
        <v>24</v>
      </c>
      <c r="G3623" s="5" t="s">
        <v>8344</v>
      </c>
      <c r="H3623" s="3" t="s">
        <v>26</v>
      </c>
      <c r="I3623" s="3" t="s">
        <v>8345</v>
      </c>
      <c r="J3623" s="8"/>
      <c r="K3623" s="3" t="s">
        <v>33</v>
      </c>
      <c r="M3623" s="8"/>
      <c r="N3623" s="3" t="s">
        <v>34</v>
      </c>
      <c r="O3623" s="8"/>
      <c r="P3623" s="8"/>
      <c r="Q3623" s="8"/>
      <c r="R3623" s="8"/>
      <c r="S3623" s="8"/>
      <c r="T3623" s="8"/>
    </row>
    <row r="3624">
      <c r="A3624" s="3" t="s">
        <v>8346</v>
      </c>
      <c r="C3624" s="3" t="s">
        <v>8347</v>
      </c>
      <c r="D3624" s="4">
        <f t="shared" si="490"/>
        <v>57</v>
      </c>
      <c r="E3624" s="3" t="s">
        <v>8348</v>
      </c>
      <c r="F3624" s="3" t="s">
        <v>24</v>
      </c>
      <c r="G3624" s="5" t="s">
        <v>8349</v>
      </c>
      <c r="H3624" s="3" t="s">
        <v>26</v>
      </c>
      <c r="I3624" s="3" t="s">
        <v>8350</v>
      </c>
      <c r="K3624" s="3" t="s">
        <v>33</v>
      </c>
      <c r="M3624" s="8"/>
      <c r="N3624" s="8"/>
      <c r="O3624" s="8"/>
      <c r="P3624" s="8"/>
      <c r="Q3624" s="8"/>
      <c r="R3624" s="8"/>
      <c r="S3624" s="8"/>
      <c r="T3624" s="8"/>
    </row>
    <row r="3625">
      <c r="A3625" s="3" t="s">
        <v>8351</v>
      </c>
      <c r="B3625" s="8"/>
      <c r="C3625" s="3" t="s">
        <v>8352</v>
      </c>
      <c r="D3625" s="4">
        <f t="shared" si="490"/>
        <v>57</v>
      </c>
      <c r="E3625" s="3" t="s">
        <v>8353</v>
      </c>
      <c r="F3625" s="3" t="s">
        <v>24</v>
      </c>
      <c r="G3625" s="5" t="s">
        <v>8354</v>
      </c>
      <c r="H3625" s="3" t="s">
        <v>95</v>
      </c>
      <c r="I3625" s="3" t="s">
        <v>8355</v>
      </c>
      <c r="L3625" s="3" t="s">
        <v>8356</v>
      </c>
      <c r="M3625" s="3" t="s">
        <v>96</v>
      </c>
      <c r="N3625" s="8"/>
      <c r="O3625" s="8"/>
      <c r="P3625" s="8"/>
      <c r="Q3625" s="8"/>
      <c r="R3625" s="8"/>
      <c r="S3625" s="8"/>
      <c r="T3625" s="8"/>
    </row>
    <row r="3626">
      <c r="A3626" s="3" t="s">
        <v>8357</v>
      </c>
      <c r="C3626" s="3" t="s">
        <v>8358</v>
      </c>
      <c r="D3626" s="4">
        <f>+54</f>
        <v>54</v>
      </c>
      <c r="E3626" s="3" t="s">
        <v>8359</v>
      </c>
      <c r="F3626" s="3" t="s">
        <v>24</v>
      </c>
      <c r="G3626" s="5" t="s">
        <v>8360</v>
      </c>
      <c r="H3626" s="3" t="s">
        <v>95</v>
      </c>
      <c r="I3626" s="3" t="s">
        <v>8361</v>
      </c>
      <c r="J3626" s="5" t="s">
        <v>8362</v>
      </c>
      <c r="L3626" s="3" t="s">
        <v>156</v>
      </c>
      <c r="M3626" s="3" t="s">
        <v>263</v>
      </c>
      <c r="N3626" s="8"/>
      <c r="O3626" s="8"/>
      <c r="P3626" s="8"/>
      <c r="Q3626" s="8"/>
      <c r="R3626" s="8"/>
      <c r="S3626" s="8"/>
      <c r="T3626" s="8"/>
    </row>
    <row r="3627">
      <c r="A3627" s="3" t="s">
        <v>8363</v>
      </c>
      <c r="B3627" s="8"/>
      <c r="C3627" s="3" t="s">
        <v>8364</v>
      </c>
      <c r="D3627" s="4">
        <f t="shared" ref="D3627:D3628" si="491">+57</f>
        <v>57</v>
      </c>
      <c r="E3627" s="3" t="s">
        <v>8365</v>
      </c>
      <c r="F3627" s="3" t="s">
        <v>24</v>
      </c>
      <c r="G3627" s="5" t="s">
        <v>8366</v>
      </c>
      <c r="H3627" s="3" t="s">
        <v>95</v>
      </c>
      <c r="I3627" s="3" t="s">
        <v>8367</v>
      </c>
      <c r="J3627" s="5" t="s">
        <v>8368</v>
      </c>
      <c r="L3627" s="3" t="s">
        <v>156</v>
      </c>
      <c r="M3627" s="3" t="s">
        <v>723</v>
      </c>
      <c r="O3627" s="8"/>
      <c r="P3627" s="8"/>
      <c r="Q3627" s="8"/>
      <c r="R3627" s="8"/>
      <c r="S3627" s="8"/>
      <c r="T3627" s="8"/>
    </row>
    <row r="3628">
      <c r="A3628" s="3" t="s">
        <v>8369</v>
      </c>
      <c r="C3628" s="3" t="s">
        <v>8370</v>
      </c>
      <c r="D3628" s="4">
        <f t="shared" si="491"/>
        <v>57</v>
      </c>
      <c r="E3628" s="3" t="s">
        <v>8371</v>
      </c>
      <c r="F3628" s="3" t="s">
        <v>24</v>
      </c>
      <c r="G3628" s="5" t="s">
        <v>8372</v>
      </c>
      <c r="H3628" s="3" t="s">
        <v>26</v>
      </c>
      <c r="I3628" s="3" t="s">
        <v>8373</v>
      </c>
      <c r="K3628" s="3" t="s">
        <v>54</v>
      </c>
      <c r="M3628" s="8"/>
      <c r="N3628" s="3" t="s">
        <v>62</v>
      </c>
      <c r="O3628" s="8"/>
      <c r="P3628" s="8"/>
      <c r="Q3628" s="8"/>
      <c r="R3628" s="8"/>
      <c r="S3628" s="8"/>
      <c r="T3628" s="8"/>
    </row>
    <row r="3629">
      <c r="A3629" s="3" t="s">
        <v>8374</v>
      </c>
      <c r="C3629" s="3" t="s">
        <v>8375</v>
      </c>
      <c r="D3629" s="4">
        <f>+1</f>
        <v>1</v>
      </c>
      <c r="E3629" s="3" t="s">
        <v>8376</v>
      </c>
      <c r="F3629" s="3" t="s">
        <v>140</v>
      </c>
      <c r="G3629" s="5" t="s">
        <v>8377</v>
      </c>
      <c r="H3629" s="3" t="s">
        <v>40</v>
      </c>
      <c r="I3629" s="3" t="s">
        <v>8378</v>
      </c>
      <c r="K3629" s="8"/>
      <c r="L3629" s="8"/>
      <c r="M3629" s="8"/>
      <c r="N3629" s="8"/>
      <c r="O3629" s="8"/>
      <c r="P3629" s="3" t="s">
        <v>399</v>
      </c>
      <c r="Q3629" s="3" t="s">
        <v>990</v>
      </c>
      <c r="R3629" s="3" t="s">
        <v>7718</v>
      </c>
    </row>
    <row r="3630">
      <c r="A3630" s="3" t="s">
        <v>953</v>
      </c>
      <c r="B3630" s="8"/>
      <c r="C3630" s="3" t="s">
        <v>8379</v>
      </c>
      <c r="D3630" s="4">
        <f t="shared" ref="D3630:D3643" si="492">+57</f>
        <v>57</v>
      </c>
      <c r="E3630" s="3" t="s">
        <v>8380</v>
      </c>
      <c r="F3630" s="3" t="s">
        <v>24</v>
      </c>
      <c r="G3630" s="5" t="s">
        <v>8381</v>
      </c>
      <c r="H3630" s="3" t="s">
        <v>26</v>
      </c>
      <c r="I3630" s="5" t="s">
        <v>8382</v>
      </c>
      <c r="J3630" s="8"/>
      <c r="K3630" s="3" t="s">
        <v>54</v>
      </c>
      <c r="M3630" s="8"/>
      <c r="N3630" s="3" t="s">
        <v>34</v>
      </c>
      <c r="O3630" s="8"/>
      <c r="P3630" s="8"/>
      <c r="Q3630" s="8"/>
      <c r="R3630" s="8"/>
      <c r="S3630" s="8"/>
      <c r="T3630" s="8"/>
    </row>
    <row r="3631">
      <c r="A3631" s="3" t="s">
        <v>8383</v>
      </c>
      <c r="C3631" s="3" t="s">
        <v>8384</v>
      </c>
      <c r="D3631" s="4">
        <f t="shared" si="492"/>
        <v>57</v>
      </c>
      <c r="E3631" s="3" t="s">
        <v>8385</v>
      </c>
      <c r="F3631" s="3" t="s">
        <v>24</v>
      </c>
      <c r="G3631" s="5" t="s">
        <v>8386</v>
      </c>
      <c r="H3631" s="3" t="s">
        <v>26</v>
      </c>
      <c r="I3631" s="3" t="s">
        <v>8387</v>
      </c>
      <c r="K3631" s="3" t="s">
        <v>54</v>
      </c>
      <c r="M3631" s="8"/>
      <c r="N3631" s="8"/>
      <c r="O3631" s="8"/>
      <c r="P3631" s="8"/>
      <c r="Q3631" s="8"/>
      <c r="R3631" s="8"/>
      <c r="S3631" s="8"/>
      <c r="T3631" s="8"/>
    </row>
    <row r="3632">
      <c r="A3632" s="3" t="s">
        <v>8388</v>
      </c>
      <c r="C3632" s="3" t="s">
        <v>8389</v>
      </c>
      <c r="D3632" s="4">
        <f t="shared" si="492"/>
        <v>57</v>
      </c>
      <c r="E3632" s="3" t="s">
        <v>8390</v>
      </c>
      <c r="F3632" s="3" t="s">
        <v>24</v>
      </c>
      <c r="G3632" s="3" t="s">
        <v>8391</v>
      </c>
      <c r="H3632" s="3" t="s">
        <v>26</v>
      </c>
      <c r="I3632" s="3" t="s">
        <v>3932</v>
      </c>
      <c r="K3632" s="3" t="s">
        <v>61</v>
      </c>
      <c r="L3632" s="8"/>
      <c r="M3632" s="8"/>
      <c r="N3632" s="3" t="s">
        <v>219</v>
      </c>
      <c r="O3632" s="8"/>
      <c r="P3632" s="8"/>
      <c r="Q3632" s="8"/>
      <c r="R3632" s="8"/>
      <c r="S3632" s="8"/>
      <c r="T3632" s="8"/>
    </row>
    <row r="3633">
      <c r="A3633" s="3" t="s">
        <v>8392</v>
      </c>
      <c r="C3633" s="3" t="s">
        <v>8393</v>
      </c>
      <c r="D3633" s="4">
        <f t="shared" si="492"/>
        <v>57</v>
      </c>
      <c r="E3633" s="3" t="s">
        <v>8394</v>
      </c>
      <c r="F3633" s="3" t="s">
        <v>24</v>
      </c>
      <c r="G3633" s="3" t="s">
        <v>8395</v>
      </c>
      <c r="H3633" s="3" t="s">
        <v>26</v>
      </c>
      <c r="I3633" s="3" t="s">
        <v>3932</v>
      </c>
      <c r="K3633" s="3" t="s">
        <v>61</v>
      </c>
      <c r="L3633" s="8"/>
      <c r="M3633" s="8"/>
      <c r="N3633" s="3" t="s">
        <v>219</v>
      </c>
      <c r="O3633" s="8"/>
      <c r="P3633" s="8"/>
      <c r="Q3633" s="8"/>
      <c r="R3633" s="8"/>
      <c r="S3633" s="8"/>
      <c r="T3633" s="8"/>
    </row>
    <row r="3634">
      <c r="A3634" s="3" t="s">
        <v>8396</v>
      </c>
      <c r="C3634" s="3" t="s">
        <v>8397</v>
      </c>
      <c r="D3634" s="4">
        <f t="shared" si="492"/>
        <v>57</v>
      </c>
      <c r="E3634" s="3" t="s">
        <v>8398</v>
      </c>
      <c r="F3634" s="3" t="s">
        <v>24</v>
      </c>
      <c r="G3634" s="3" t="s">
        <v>8399</v>
      </c>
      <c r="H3634" s="3" t="s">
        <v>26</v>
      </c>
      <c r="I3634" s="3" t="s">
        <v>8400</v>
      </c>
      <c r="K3634" s="3" t="s">
        <v>33</v>
      </c>
      <c r="M3634" s="8"/>
      <c r="N3634" s="3" t="s">
        <v>62</v>
      </c>
      <c r="O3634" s="8"/>
      <c r="P3634" s="8"/>
      <c r="Q3634" s="8"/>
      <c r="R3634" s="8"/>
      <c r="S3634" s="8"/>
      <c r="T3634" s="8"/>
    </row>
    <row r="3635">
      <c r="A3635" s="3" t="s">
        <v>8401</v>
      </c>
      <c r="C3635" s="3" t="s">
        <v>8402</v>
      </c>
      <c r="D3635" s="4">
        <f t="shared" si="492"/>
        <v>57</v>
      </c>
      <c r="E3635" s="3" t="s">
        <v>8403</v>
      </c>
      <c r="F3635" s="3" t="s">
        <v>24</v>
      </c>
      <c r="G3635" s="5" t="s">
        <v>8404</v>
      </c>
      <c r="H3635" s="3" t="s">
        <v>95</v>
      </c>
      <c r="I3635" s="3" t="s">
        <v>8405</v>
      </c>
      <c r="J3635" s="5" t="s">
        <v>8406</v>
      </c>
      <c r="L3635" s="3" t="s">
        <v>1993</v>
      </c>
      <c r="M3635" s="3" t="s">
        <v>96</v>
      </c>
      <c r="N3635" s="8"/>
      <c r="O3635" s="8"/>
      <c r="P3635" s="8"/>
      <c r="Q3635" s="8"/>
      <c r="R3635" s="8"/>
      <c r="S3635" s="8"/>
      <c r="T3635" s="8"/>
    </row>
    <row r="3636">
      <c r="A3636" s="3" t="s">
        <v>8407</v>
      </c>
      <c r="C3636" s="3" t="s">
        <v>8408</v>
      </c>
      <c r="D3636" s="4">
        <f t="shared" si="492"/>
        <v>57</v>
      </c>
      <c r="E3636" s="3" t="s">
        <v>8409</v>
      </c>
      <c r="F3636" s="3" t="s">
        <v>24</v>
      </c>
      <c r="G3636" s="3" t="s">
        <v>8410</v>
      </c>
      <c r="H3636" s="3" t="s">
        <v>95</v>
      </c>
      <c r="I3636" s="3" t="s">
        <v>8411</v>
      </c>
      <c r="J3636" s="5" t="s">
        <v>8412</v>
      </c>
      <c r="L3636" s="3" t="s">
        <v>156</v>
      </c>
      <c r="M3636" s="3" t="s">
        <v>96</v>
      </c>
      <c r="N3636" s="8"/>
      <c r="O3636" s="8"/>
      <c r="P3636" s="8"/>
      <c r="Q3636" s="8"/>
      <c r="R3636" s="8"/>
      <c r="S3636" s="8"/>
      <c r="T3636" s="8"/>
    </row>
    <row r="3637">
      <c r="A3637" s="3" t="s">
        <v>8413</v>
      </c>
      <c r="C3637" s="3" t="s">
        <v>8414</v>
      </c>
      <c r="D3637" s="4">
        <f t="shared" si="492"/>
        <v>57</v>
      </c>
      <c r="E3637" s="3" t="s">
        <v>8415</v>
      </c>
      <c r="F3637" s="3" t="s">
        <v>24</v>
      </c>
      <c r="G3637" s="8"/>
      <c r="H3637" s="3" t="s">
        <v>95</v>
      </c>
      <c r="I3637" s="3" t="s">
        <v>8416</v>
      </c>
      <c r="J3637" s="5" t="s">
        <v>8417</v>
      </c>
      <c r="K3637" s="3" t="s">
        <v>54</v>
      </c>
      <c r="L3637" s="3" t="s">
        <v>8418</v>
      </c>
      <c r="M3637" s="3" t="s">
        <v>116</v>
      </c>
      <c r="N3637" s="8"/>
      <c r="O3637" s="8"/>
      <c r="P3637" s="8"/>
      <c r="Q3637" s="8"/>
      <c r="R3637" s="8"/>
      <c r="S3637" s="8"/>
      <c r="T3637" s="8"/>
    </row>
    <row r="3638">
      <c r="A3638" s="3" t="s">
        <v>8419</v>
      </c>
      <c r="C3638" s="3" t="s">
        <v>8414</v>
      </c>
      <c r="D3638" s="4">
        <f t="shared" si="492"/>
        <v>57</v>
      </c>
      <c r="E3638" s="3" t="s">
        <v>8415</v>
      </c>
      <c r="F3638" s="3" t="s">
        <v>24</v>
      </c>
      <c r="G3638" s="8"/>
      <c r="H3638" s="3" t="s">
        <v>95</v>
      </c>
      <c r="I3638" s="3" t="s">
        <v>8420</v>
      </c>
      <c r="J3638" s="5" t="s">
        <v>8417</v>
      </c>
      <c r="L3638" s="3" t="s">
        <v>6666</v>
      </c>
      <c r="M3638" s="3" t="s">
        <v>116</v>
      </c>
      <c r="N3638" s="8"/>
      <c r="O3638" s="8"/>
      <c r="P3638" s="8"/>
      <c r="Q3638" s="8"/>
      <c r="R3638" s="8"/>
      <c r="S3638" s="8"/>
      <c r="T3638" s="8"/>
    </row>
    <row r="3639">
      <c r="A3639" s="3" t="s">
        <v>8421</v>
      </c>
      <c r="C3639" s="3" t="s">
        <v>8422</v>
      </c>
      <c r="D3639" s="4">
        <f t="shared" si="492"/>
        <v>57</v>
      </c>
      <c r="E3639" s="3" t="s">
        <v>8423</v>
      </c>
      <c r="F3639" s="3" t="s">
        <v>24</v>
      </c>
      <c r="G3639" s="5" t="s">
        <v>8424</v>
      </c>
      <c r="H3639" s="3" t="s">
        <v>95</v>
      </c>
      <c r="I3639" s="3" t="s">
        <v>8425</v>
      </c>
      <c r="J3639" s="5" t="s">
        <v>8426</v>
      </c>
      <c r="L3639" s="3" t="s">
        <v>785</v>
      </c>
      <c r="M3639" s="3" t="s">
        <v>256</v>
      </c>
      <c r="N3639" s="8"/>
      <c r="O3639" s="8"/>
      <c r="P3639" s="8"/>
      <c r="Q3639" s="8"/>
      <c r="R3639" s="8"/>
      <c r="S3639" s="8"/>
      <c r="T3639" s="8"/>
    </row>
    <row r="3640">
      <c r="A3640" s="3" t="s">
        <v>8427</v>
      </c>
      <c r="C3640" s="3" t="s">
        <v>8428</v>
      </c>
      <c r="D3640" s="4">
        <f t="shared" si="492"/>
        <v>57</v>
      </c>
      <c r="E3640" s="3" t="s">
        <v>8429</v>
      </c>
      <c r="F3640" s="3" t="s">
        <v>24</v>
      </c>
      <c r="G3640" s="5" t="s">
        <v>8430</v>
      </c>
      <c r="H3640" s="3" t="s">
        <v>26</v>
      </c>
      <c r="I3640" s="3" t="s">
        <v>8431</v>
      </c>
      <c r="J3640" s="8"/>
      <c r="K3640" s="3" t="s">
        <v>61</v>
      </c>
      <c r="L3640" s="8"/>
      <c r="M3640" s="8"/>
      <c r="N3640" s="3" t="s">
        <v>62</v>
      </c>
      <c r="O3640" s="8"/>
      <c r="P3640" s="8"/>
      <c r="Q3640" s="8"/>
      <c r="R3640" s="8"/>
      <c r="S3640" s="8"/>
      <c r="T3640" s="8"/>
    </row>
    <row r="3641">
      <c r="A3641" s="3" t="s">
        <v>8432</v>
      </c>
      <c r="C3641" s="3" t="s">
        <v>8433</v>
      </c>
      <c r="D3641" s="4">
        <f t="shared" si="492"/>
        <v>57</v>
      </c>
      <c r="E3641" s="3" t="s">
        <v>8434</v>
      </c>
      <c r="F3641" s="3" t="s">
        <v>24</v>
      </c>
      <c r="G3641" s="5" t="s">
        <v>8435</v>
      </c>
      <c r="H3641" s="3" t="s">
        <v>26</v>
      </c>
      <c r="I3641" s="3" t="s">
        <v>8436</v>
      </c>
      <c r="K3641" s="3" t="s">
        <v>218</v>
      </c>
      <c r="M3641" s="8"/>
      <c r="N3641" s="3" t="s">
        <v>62</v>
      </c>
      <c r="O3641" s="8"/>
      <c r="P3641" s="8"/>
      <c r="Q3641" s="8"/>
      <c r="R3641" s="8"/>
      <c r="S3641" s="8"/>
      <c r="T3641" s="8"/>
    </row>
    <row r="3642">
      <c r="A3642" s="3" t="s">
        <v>8437</v>
      </c>
      <c r="C3642" s="3" t="s">
        <v>8438</v>
      </c>
      <c r="D3642" s="4">
        <f t="shared" si="492"/>
        <v>57</v>
      </c>
      <c r="E3642" s="3" t="s">
        <v>8439</v>
      </c>
      <c r="F3642" s="3" t="s">
        <v>24</v>
      </c>
      <c r="G3642" s="5" t="s">
        <v>8440</v>
      </c>
      <c r="H3642" s="3" t="s">
        <v>95</v>
      </c>
      <c r="I3642" s="3" t="s">
        <v>8441</v>
      </c>
      <c r="J3642" s="5" t="s">
        <v>8442</v>
      </c>
      <c r="L3642" s="3" t="s">
        <v>156</v>
      </c>
      <c r="M3642" s="3" t="s">
        <v>96</v>
      </c>
      <c r="N3642" s="8"/>
      <c r="O3642" s="8"/>
      <c r="P3642" s="8"/>
      <c r="Q3642" s="8"/>
      <c r="R3642" s="8"/>
      <c r="S3642" s="8"/>
      <c r="T3642" s="8"/>
    </row>
    <row r="3643">
      <c r="A3643" s="3" t="s">
        <v>8443</v>
      </c>
      <c r="C3643" s="3" t="s">
        <v>8444</v>
      </c>
      <c r="D3643" s="4">
        <f t="shared" si="492"/>
        <v>57</v>
      </c>
      <c r="E3643" s="3" t="s">
        <v>8445</v>
      </c>
      <c r="F3643" s="3" t="s">
        <v>24</v>
      </c>
      <c r="G3643" s="5" t="s">
        <v>8446</v>
      </c>
      <c r="H3643" s="3" t="s">
        <v>26</v>
      </c>
      <c r="I3643" s="3" t="s">
        <v>8447</v>
      </c>
      <c r="K3643" s="3" t="s">
        <v>54</v>
      </c>
      <c r="M3643" s="8"/>
      <c r="N3643" s="3" t="s">
        <v>62</v>
      </c>
      <c r="O3643" s="8"/>
      <c r="P3643" s="8"/>
      <c r="Q3643" s="8"/>
      <c r="R3643" s="8"/>
      <c r="S3643" s="8"/>
      <c r="T3643" s="8"/>
    </row>
    <row r="3644">
      <c r="A3644" s="3" t="s">
        <v>8448</v>
      </c>
      <c r="B3644" s="8"/>
      <c r="C3644" s="3" t="s">
        <v>8449</v>
      </c>
      <c r="D3644" s="4">
        <f>+51</f>
        <v>51</v>
      </c>
      <c r="E3644" s="3" t="s">
        <v>8450</v>
      </c>
      <c r="F3644" s="3" t="s">
        <v>289</v>
      </c>
      <c r="G3644" s="5" t="s">
        <v>8451</v>
      </c>
      <c r="H3644" s="3" t="s">
        <v>26</v>
      </c>
      <c r="I3644" s="3" t="s">
        <v>8452</v>
      </c>
      <c r="J3644" s="8"/>
      <c r="K3644" s="3" t="s">
        <v>33</v>
      </c>
      <c r="M3644" s="8"/>
      <c r="N3644" s="3" t="s">
        <v>77</v>
      </c>
      <c r="O3644" s="8"/>
      <c r="P3644" s="8"/>
      <c r="Q3644" s="8"/>
      <c r="R3644" s="8"/>
      <c r="S3644" s="8"/>
      <c r="T3644" s="8"/>
    </row>
    <row r="3645">
      <c r="A3645" s="3" t="s">
        <v>8453</v>
      </c>
      <c r="C3645" s="3" t="s">
        <v>8454</v>
      </c>
      <c r="D3645" s="4">
        <f t="shared" ref="D3645:D3656" si="493">+57</f>
        <v>57</v>
      </c>
      <c r="E3645" s="3" t="s">
        <v>8455</v>
      </c>
      <c r="F3645" s="3" t="s">
        <v>24</v>
      </c>
      <c r="G3645" s="3" t="s">
        <v>8456</v>
      </c>
      <c r="H3645" s="3" t="s">
        <v>26</v>
      </c>
      <c r="I3645" s="3" t="s">
        <v>8457</v>
      </c>
      <c r="J3645" s="8"/>
      <c r="K3645" s="3" t="s">
        <v>33</v>
      </c>
      <c r="M3645" s="8"/>
      <c r="N3645" s="3" t="s">
        <v>62</v>
      </c>
      <c r="O3645" s="8"/>
      <c r="P3645" s="8"/>
      <c r="Q3645" s="8"/>
      <c r="R3645" s="8"/>
      <c r="S3645" s="8"/>
      <c r="T3645" s="8"/>
    </row>
    <row r="3646">
      <c r="A3646" s="3" t="s">
        <v>8458</v>
      </c>
      <c r="C3646" s="3" t="s">
        <v>8459</v>
      </c>
      <c r="D3646" s="4">
        <f t="shared" si="493"/>
        <v>57</v>
      </c>
      <c r="E3646" s="3" t="s">
        <v>8460</v>
      </c>
      <c r="F3646" s="3" t="s">
        <v>24</v>
      </c>
      <c r="G3646" s="5" t="s">
        <v>8461</v>
      </c>
      <c r="H3646" s="3" t="s">
        <v>26</v>
      </c>
      <c r="I3646" s="3" t="s">
        <v>8462</v>
      </c>
      <c r="K3646" s="3" t="s">
        <v>128</v>
      </c>
      <c r="L3646" s="8"/>
      <c r="M3646" s="8"/>
      <c r="N3646" s="3" t="s">
        <v>34</v>
      </c>
      <c r="O3646" s="8"/>
      <c r="P3646" s="8"/>
      <c r="Q3646" s="8"/>
      <c r="R3646" s="8"/>
      <c r="S3646" s="8"/>
      <c r="T3646" s="8"/>
    </row>
    <row r="3647">
      <c r="A3647" s="3" t="s">
        <v>7546</v>
      </c>
      <c r="C3647" s="3" t="s">
        <v>7547</v>
      </c>
      <c r="D3647" s="4">
        <f t="shared" si="493"/>
        <v>57</v>
      </c>
      <c r="E3647" s="3" t="s">
        <v>7548</v>
      </c>
      <c r="F3647" s="3" t="s">
        <v>24</v>
      </c>
      <c r="G3647" s="5" t="s">
        <v>8463</v>
      </c>
      <c r="H3647" s="3" t="s">
        <v>26</v>
      </c>
      <c r="I3647" s="3" t="s">
        <v>5998</v>
      </c>
      <c r="J3647" s="8"/>
      <c r="K3647" s="3" t="s">
        <v>54</v>
      </c>
      <c r="M3647" s="8"/>
      <c r="N3647" s="3" t="s">
        <v>364</v>
      </c>
      <c r="P3647" s="8"/>
      <c r="Q3647" s="8"/>
      <c r="R3647" s="8"/>
      <c r="S3647" s="8"/>
      <c r="T3647" s="8"/>
    </row>
    <row r="3648">
      <c r="A3648" s="3" t="s">
        <v>8464</v>
      </c>
      <c r="C3648" s="3" t="s">
        <v>8465</v>
      </c>
      <c r="D3648" s="4">
        <f t="shared" si="493"/>
        <v>57</v>
      </c>
      <c r="E3648" s="3" t="s">
        <v>8466</v>
      </c>
      <c r="F3648" s="3" t="s">
        <v>24</v>
      </c>
      <c r="G3648" s="3" t="s">
        <v>8467</v>
      </c>
      <c r="H3648" s="3" t="s">
        <v>26</v>
      </c>
      <c r="I3648" s="3" t="s">
        <v>8468</v>
      </c>
      <c r="K3648" s="3" t="s">
        <v>128</v>
      </c>
      <c r="L3648" s="8"/>
      <c r="M3648" s="8"/>
      <c r="N3648" s="3" t="s">
        <v>62</v>
      </c>
      <c r="O3648" s="8"/>
      <c r="P3648" s="8"/>
      <c r="Q3648" s="8"/>
      <c r="R3648" s="8"/>
      <c r="S3648" s="8"/>
      <c r="T3648" s="8"/>
    </row>
    <row r="3649">
      <c r="A3649" s="3" t="s">
        <v>8469</v>
      </c>
      <c r="C3649" s="3" t="s">
        <v>8470</v>
      </c>
      <c r="D3649" s="4">
        <f t="shared" si="493"/>
        <v>57</v>
      </c>
      <c r="E3649" s="3" t="s">
        <v>8471</v>
      </c>
      <c r="F3649" s="3" t="s">
        <v>24</v>
      </c>
      <c r="G3649" s="3" t="s">
        <v>8472</v>
      </c>
      <c r="H3649" s="3" t="s">
        <v>26</v>
      </c>
      <c r="I3649" s="3" t="s">
        <v>8468</v>
      </c>
      <c r="J3649" s="5" t="s">
        <v>8473</v>
      </c>
      <c r="K3649" s="3" t="s">
        <v>128</v>
      </c>
      <c r="L3649" s="8"/>
      <c r="M3649" s="3" t="s">
        <v>1119</v>
      </c>
      <c r="N3649" s="3" t="s">
        <v>62</v>
      </c>
      <c r="O3649" s="8"/>
      <c r="P3649" s="8"/>
      <c r="Q3649" s="8"/>
      <c r="R3649" s="8"/>
      <c r="S3649" s="8"/>
      <c r="T3649" s="8"/>
    </row>
    <row r="3650">
      <c r="A3650" s="3" t="s">
        <v>8474</v>
      </c>
      <c r="C3650" s="3" t="s">
        <v>8475</v>
      </c>
      <c r="D3650" s="4">
        <f t="shared" si="493"/>
        <v>57</v>
      </c>
      <c r="E3650" s="3" t="s">
        <v>8476</v>
      </c>
      <c r="F3650" s="3" t="s">
        <v>24</v>
      </c>
      <c r="G3650" s="5" t="s">
        <v>8477</v>
      </c>
      <c r="H3650" s="3" t="s">
        <v>26</v>
      </c>
      <c r="I3650" s="3" t="s">
        <v>8478</v>
      </c>
      <c r="J3650" s="8"/>
      <c r="K3650" s="3" t="s">
        <v>54</v>
      </c>
      <c r="M3650" s="8"/>
      <c r="N3650" s="3" t="s">
        <v>77</v>
      </c>
      <c r="O3650" s="8"/>
      <c r="P3650" s="8"/>
      <c r="Q3650" s="8"/>
      <c r="R3650" s="8"/>
      <c r="S3650" s="8"/>
      <c r="T3650" s="8"/>
    </row>
    <row r="3651">
      <c r="A3651" s="3" t="s">
        <v>8479</v>
      </c>
      <c r="C3651" s="3" t="s">
        <v>8480</v>
      </c>
      <c r="D3651" s="4">
        <f t="shared" si="493"/>
        <v>57</v>
      </c>
      <c r="E3651" s="3" t="s">
        <v>5743</v>
      </c>
      <c r="F3651" s="3" t="s">
        <v>24</v>
      </c>
      <c r="G3651" s="5" t="s">
        <v>8481</v>
      </c>
      <c r="H3651" s="3" t="s">
        <v>26</v>
      </c>
      <c r="I3651" s="3" t="s">
        <v>8482</v>
      </c>
      <c r="J3651" s="8"/>
      <c r="K3651" s="3" t="s">
        <v>54</v>
      </c>
      <c r="M3651" s="8"/>
      <c r="N3651" s="3" t="s">
        <v>34</v>
      </c>
      <c r="O3651" s="8"/>
      <c r="P3651" s="8"/>
      <c r="Q3651" s="8"/>
      <c r="R3651" s="8"/>
      <c r="S3651" s="8"/>
      <c r="T3651" s="8"/>
    </row>
    <row r="3652">
      <c r="A3652" s="3" t="s">
        <v>8483</v>
      </c>
      <c r="C3652" s="3" t="s">
        <v>8484</v>
      </c>
      <c r="D3652" s="4">
        <f t="shared" si="493"/>
        <v>57</v>
      </c>
      <c r="E3652" s="3" t="s">
        <v>8485</v>
      </c>
      <c r="F3652" s="3" t="s">
        <v>24</v>
      </c>
      <c r="G3652" s="5" t="s">
        <v>8486</v>
      </c>
      <c r="H3652" s="3" t="s">
        <v>26</v>
      </c>
      <c r="J3652" s="8"/>
      <c r="K3652" s="8"/>
      <c r="L3652" s="8"/>
      <c r="M3652" s="8"/>
      <c r="N3652" s="8"/>
      <c r="O3652" s="8"/>
      <c r="P3652" s="8"/>
      <c r="Q3652" s="8"/>
      <c r="R3652" s="8"/>
      <c r="S3652" s="8"/>
      <c r="T3652" s="8"/>
    </row>
    <row r="3653">
      <c r="A3653" s="3" t="s">
        <v>8487</v>
      </c>
      <c r="C3653" s="3" t="s">
        <v>8488</v>
      </c>
      <c r="D3653" s="4">
        <f t="shared" si="493"/>
        <v>57</v>
      </c>
      <c r="E3653" s="3" t="s">
        <v>8489</v>
      </c>
      <c r="F3653" s="3" t="s">
        <v>24</v>
      </c>
      <c r="G3653" s="3" t="s">
        <v>8490</v>
      </c>
      <c r="H3653" s="3" t="s">
        <v>26</v>
      </c>
      <c r="J3653" s="8"/>
      <c r="K3653" s="8"/>
      <c r="L3653" s="8"/>
      <c r="M3653" s="8"/>
      <c r="N3653" s="8"/>
      <c r="O3653" s="8"/>
      <c r="P3653" s="8"/>
      <c r="Q3653" s="8"/>
      <c r="R3653" s="8"/>
      <c r="S3653" s="8"/>
      <c r="T3653" s="8"/>
    </row>
    <row r="3654">
      <c r="A3654" s="3" t="s">
        <v>8491</v>
      </c>
      <c r="C3654" s="3" t="s">
        <v>8492</v>
      </c>
      <c r="D3654" s="4">
        <f t="shared" si="493"/>
        <v>57</v>
      </c>
      <c r="E3654" s="3" t="s">
        <v>8493</v>
      </c>
      <c r="F3654" s="3" t="s">
        <v>24</v>
      </c>
      <c r="G3654" s="5" t="s">
        <v>8494</v>
      </c>
      <c r="H3654" s="3" t="s">
        <v>26</v>
      </c>
      <c r="I3654" s="3" t="s">
        <v>8495</v>
      </c>
      <c r="K3654" s="3" t="s">
        <v>61</v>
      </c>
      <c r="L3654" s="8"/>
      <c r="M3654" s="8"/>
      <c r="N3654" s="3" t="s">
        <v>219</v>
      </c>
      <c r="O3654" s="8"/>
      <c r="P3654" s="8"/>
      <c r="Q3654" s="8"/>
      <c r="R3654" s="8"/>
      <c r="S3654" s="8"/>
      <c r="T3654" s="8"/>
    </row>
    <row r="3655">
      <c r="A3655" s="3" t="s">
        <v>8496</v>
      </c>
      <c r="C3655" s="3" t="s">
        <v>8497</v>
      </c>
      <c r="D3655" s="4">
        <f t="shared" si="493"/>
        <v>57</v>
      </c>
      <c r="E3655" s="3" t="s">
        <v>8498</v>
      </c>
      <c r="F3655" s="3" t="s">
        <v>24</v>
      </c>
      <c r="G3655" s="5" t="s">
        <v>8499</v>
      </c>
      <c r="H3655" s="3" t="s">
        <v>26</v>
      </c>
      <c r="I3655" s="3" t="s">
        <v>8500</v>
      </c>
      <c r="J3655" s="8"/>
      <c r="K3655" s="3" t="s">
        <v>61</v>
      </c>
      <c r="L3655" s="8"/>
      <c r="M3655" s="8"/>
      <c r="N3655" s="3" t="s">
        <v>34</v>
      </c>
      <c r="O3655" s="8"/>
      <c r="P3655" s="8"/>
      <c r="Q3655" s="8"/>
      <c r="R3655" s="8"/>
      <c r="S3655" s="8"/>
      <c r="T3655" s="8"/>
    </row>
    <row r="3656">
      <c r="A3656" s="3" t="s">
        <v>8501</v>
      </c>
      <c r="C3656" s="3" t="s">
        <v>8502</v>
      </c>
      <c r="D3656" s="4">
        <f t="shared" si="493"/>
        <v>57</v>
      </c>
      <c r="E3656" s="3" t="s">
        <v>8503</v>
      </c>
      <c r="F3656" s="3" t="s">
        <v>24</v>
      </c>
      <c r="G3656" s="5" t="s">
        <v>8504</v>
      </c>
      <c r="H3656" s="3" t="s">
        <v>26</v>
      </c>
      <c r="I3656" s="3" t="s">
        <v>8505</v>
      </c>
      <c r="K3656" s="3" t="s">
        <v>61</v>
      </c>
      <c r="L3656" s="8"/>
      <c r="M3656" s="8"/>
      <c r="N3656" s="3" t="s">
        <v>364</v>
      </c>
      <c r="P3656" s="8"/>
      <c r="Q3656" s="8"/>
      <c r="R3656" s="8"/>
      <c r="S3656" s="8"/>
      <c r="T3656" s="8"/>
    </row>
    <row r="3657">
      <c r="A3657" s="3" t="s">
        <v>1911</v>
      </c>
      <c r="B3657" s="8"/>
      <c r="C3657" s="3" t="s">
        <v>3384</v>
      </c>
      <c r="D3657" s="4">
        <f>+51</f>
        <v>51</v>
      </c>
      <c r="E3657" s="3" t="s">
        <v>3385</v>
      </c>
      <c r="F3657" s="3" t="s">
        <v>289</v>
      </c>
      <c r="G3657" s="5" t="s">
        <v>3386</v>
      </c>
      <c r="H3657" s="3" t="s">
        <v>95</v>
      </c>
      <c r="I3657" s="5" t="s">
        <v>3387</v>
      </c>
      <c r="J3657" s="5" t="s">
        <v>3388</v>
      </c>
      <c r="L3657" s="3" t="s">
        <v>156</v>
      </c>
      <c r="M3657" s="3" t="s">
        <v>263</v>
      </c>
      <c r="N3657" s="8"/>
      <c r="O3657" s="8"/>
      <c r="P3657" s="8"/>
      <c r="Q3657" s="8"/>
      <c r="R3657" s="8"/>
      <c r="S3657" s="8"/>
      <c r="T3657" s="8"/>
    </row>
    <row r="3658">
      <c r="A3658" s="3" t="s">
        <v>8506</v>
      </c>
      <c r="B3658" s="3" t="s">
        <v>5044</v>
      </c>
      <c r="C3658" s="3" t="s">
        <v>8507</v>
      </c>
      <c r="D3658" s="4">
        <f t="shared" ref="D3658:D3660" si="494">+57</f>
        <v>57</v>
      </c>
      <c r="E3658" s="3" t="s">
        <v>8508</v>
      </c>
      <c r="F3658" s="3" t="s">
        <v>24</v>
      </c>
      <c r="G3658" s="5" t="s">
        <v>8509</v>
      </c>
      <c r="H3658" s="3" t="s">
        <v>26</v>
      </c>
      <c r="I3658" s="3" t="s">
        <v>8510</v>
      </c>
      <c r="J3658" s="3" t="s">
        <v>5044</v>
      </c>
      <c r="K3658" s="3" t="s">
        <v>128</v>
      </c>
      <c r="L3658" s="3" t="s">
        <v>5044</v>
      </c>
      <c r="M3658" s="3" t="s">
        <v>5044</v>
      </c>
      <c r="N3658" s="3" t="s">
        <v>62</v>
      </c>
      <c r="O3658" s="3" t="s">
        <v>5044</v>
      </c>
      <c r="P3658" s="3" t="s">
        <v>5044</v>
      </c>
      <c r="Q3658" s="3" t="s">
        <v>5044</v>
      </c>
      <c r="R3658" s="3" t="s">
        <v>5044</v>
      </c>
      <c r="S3658" s="3" t="s">
        <v>5044</v>
      </c>
      <c r="T3658" s="3" t="s">
        <v>5044</v>
      </c>
    </row>
    <row r="3659">
      <c r="A3659" s="3" t="s">
        <v>8511</v>
      </c>
      <c r="B3659" s="3" t="s">
        <v>5044</v>
      </c>
      <c r="C3659" s="3" t="s">
        <v>8512</v>
      </c>
      <c r="D3659" s="4">
        <f t="shared" si="494"/>
        <v>57</v>
      </c>
      <c r="E3659" s="3" t="s">
        <v>8513</v>
      </c>
      <c r="F3659" s="3" t="s">
        <v>24</v>
      </c>
      <c r="G3659" s="3" t="s">
        <v>8514</v>
      </c>
      <c r="H3659" s="3" t="s">
        <v>26</v>
      </c>
      <c r="I3659" s="3" t="s">
        <v>8515</v>
      </c>
      <c r="J3659" s="3" t="s">
        <v>5044</v>
      </c>
      <c r="K3659" s="3" t="s">
        <v>61</v>
      </c>
      <c r="L3659" s="3" t="s">
        <v>5044</v>
      </c>
      <c r="M3659" s="3" t="s">
        <v>5044</v>
      </c>
      <c r="N3659" s="3" t="s">
        <v>34</v>
      </c>
      <c r="O3659" s="3" t="s">
        <v>5044</v>
      </c>
      <c r="P3659" s="3" t="s">
        <v>5044</v>
      </c>
      <c r="Q3659" s="3" t="s">
        <v>5044</v>
      </c>
      <c r="R3659" s="3" t="s">
        <v>5044</v>
      </c>
      <c r="S3659" s="3" t="s">
        <v>5044</v>
      </c>
      <c r="T3659" s="3" t="s">
        <v>5044</v>
      </c>
    </row>
    <row r="3660">
      <c r="A3660" s="3" t="s">
        <v>8516</v>
      </c>
      <c r="B3660" s="3" t="s">
        <v>5044</v>
      </c>
      <c r="C3660" s="3" t="s">
        <v>8517</v>
      </c>
      <c r="D3660" s="4">
        <f t="shared" si="494"/>
        <v>57</v>
      </c>
      <c r="E3660" s="3" t="s">
        <v>8518</v>
      </c>
      <c r="F3660" s="3" t="s">
        <v>24</v>
      </c>
      <c r="G3660" s="5" t="s">
        <v>8519</v>
      </c>
      <c r="H3660" s="3" t="s">
        <v>26</v>
      </c>
      <c r="I3660" s="3" t="s">
        <v>8520</v>
      </c>
      <c r="J3660" s="3" t="s">
        <v>5044</v>
      </c>
      <c r="K3660" s="3" t="s">
        <v>218</v>
      </c>
      <c r="L3660" s="3" t="s">
        <v>5044</v>
      </c>
      <c r="M3660" s="3" t="s">
        <v>5044</v>
      </c>
      <c r="N3660" s="3" t="s">
        <v>34</v>
      </c>
      <c r="O3660" s="3" t="s">
        <v>5044</v>
      </c>
      <c r="P3660" s="3" t="s">
        <v>5044</v>
      </c>
      <c r="Q3660" s="3" t="s">
        <v>5044</v>
      </c>
      <c r="R3660" s="3" t="s">
        <v>5044</v>
      </c>
      <c r="S3660" s="3" t="s">
        <v>5044</v>
      </c>
      <c r="T3660" s="3" t="s">
        <v>5044</v>
      </c>
    </row>
    <row r="3661">
      <c r="A3661" s="3" t="s">
        <v>8521</v>
      </c>
      <c r="B3661" s="3" t="s">
        <v>5044</v>
      </c>
      <c r="C3661" s="3" t="s">
        <v>8522</v>
      </c>
      <c r="D3661" s="4">
        <f>+64</f>
        <v>64</v>
      </c>
      <c r="E3661" s="3" t="s">
        <v>8523</v>
      </c>
      <c r="F3661" s="3" t="s">
        <v>24</v>
      </c>
      <c r="G3661" s="5" t="s">
        <v>8524</v>
      </c>
      <c r="H3661" s="3" t="s">
        <v>26</v>
      </c>
      <c r="I3661" s="3" t="s">
        <v>8525</v>
      </c>
      <c r="J3661" s="3" t="s">
        <v>5044</v>
      </c>
      <c r="K3661" s="3" t="s">
        <v>128</v>
      </c>
      <c r="L3661" s="3" t="s">
        <v>5044</v>
      </c>
      <c r="M3661" s="3" t="s">
        <v>5044</v>
      </c>
      <c r="N3661" s="3" t="s">
        <v>62</v>
      </c>
      <c r="O3661" s="3" t="s">
        <v>5044</v>
      </c>
      <c r="P3661" s="3" t="s">
        <v>5044</v>
      </c>
      <c r="Q3661" s="3" t="s">
        <v>5044</v>
      </c>
      <c r="R3661" s="3" t="s">
        <v>5044</v>
      </c>
      <c r="S3661" s="3" t="s">
        <v>5044</v>
      </c>
      <c r="T3661" s="3" t="s">
        <v>5044</v>
      </c>
    </row>
    <row r="3662">
      <c r="A3662" s="3" t="s">
        <v>8526</v>
      </c>
      <c r="B3662" s="3" t="s">
        <v>5044</v>
      </c>
      <c r="C3662" s="3" t="s">
        <v>8527</v>
      </c>
      <c r="D3662" s="4">
        <f t="shared" ref="D3662:D3663" si="495">+57</f>
        <v>57</v>
      </c>
      <c r="E3662" s="3" t="s">
        <v>8528</v>
      </c>
      <c r="F3662" s="3" t="s">
        <v>24</v>
      </c>
      <c r="G3662" s="5" t="s">
        <v>8529</v>
      </c>
      <c r="H3662" s="3" t="s">
        <v>95</v>
      </c>
      <c r="I3662" s="3" t="s">
        <v>8530</v>
      </c>
      <c r="J3662" s="5" t="s">
        <v>8531</v>
      </c>
      <c r="K3662" s="3" t="s">
        <v>5044</v>
      </c>
      <c r="L3662" s="3" t="s">
        <v>2845</v>
      </c>
      <c r="M3662" s="3" t="s">
        <v>96</v>
      </c>
      <c r="N3662" s="3" t="s">
        <v>5044</v>
      </c>
      <c r="O3662" s="3" t="s">
        <v>5044</v>
      </c>
      <c r="P3662" s="3" t="s">
        <v>5044</v>
      </c>
      <c r="Q3662" s="3" t="s">
        <v>5044</v>
      </c>
      <c r="R3662" s="3" t="s">
        <v>5044</v>
      </c>
      <c r="S3662" s="3" t="s">
        <v>5044</v>
      </c>
      <c r="T3662" s="3" t="s">
        <v>5044</v>
      </c>
    </row>
    <row r="3663">
      <c r="A3663" s="3" t="s">
        <v>8532</v>
      </c>
      <c r="B3663" s="3" t="s">
        <v>5044</v>
      </c>
      <c r="C3663" s="3" t="s">
        <v>8533</v>
      </c>
      <c r="D3663" s="4">
        <f t="shared" si="495"/>
        <v>57</v>
      </c>
      <c r="E3663" s="3" t="s">
        <v>8534</v>
      </c>
      <c r="F3663" s="3" t="s">
        <v>24</v>
      </c>
      <c r="G3663" s="5" t="s">
        <v>8535</v>
      </c>
      <c r="H3663" s="3" t="s">
        <v>26</v>
      </c>
      <c r="I3663" s="3" t="s">
        <v>8536</v>
      </c>
      <c r="J3663" s="3" t="s">
        <v>5044</v>
      </c>
      <c r="K3663" s="3" t="s">
        <v>54</v>
      </c>
      <c r="L3663" s="3" t="s">
        <v>5044</v>
      </c>
      <c r="M3663" s="3" t="s">
        <v>5044</v>
      </c>
      <c r="N3663" s="3" t="s">
        <v>34</v>
      </c>
      <c r="O3663" s="3" t="s">
        <v>5044</v>
      </c>
      <c r="P3663" s="3" t="s">
        <v>5044</v>
      </c>
      <c r="Q3663" s="3" t="s">
        <v>5044</v>
      </c>
      <c r="R3663" s="3" t="s">
        <v>5044</v>
      </c>
      <c r="S3663" s="3" t="s">
        <v>5044</v>
      </c>
      <c r="T3663" s="3" t="s">
        <v>5044</v>
      </c>
    </row>
    <row r="3664">
      <c r="A3664" s="3" t="s">
        <v>8537</v>
      </c>
      <c r="B3664" s="3" t="s">
        <v>5044</v>
      </c>
      <c r="C3664" s="3" t="s">
        <v>8538</v>
      </c>
      <c r="D3664" s="4">
        <f>+56</f>
        <v>56</v>
      </c>
      <c r="E3664" s="3" t="s">
        <v>8539</v>
      </c>
      <c r="F3664" s="3" t="s">
        <v>101</v>
      </c>
      <c r="G3664" s="5" t="s">
        <v>8540</v>
      </c>
      <c r="H3664" s="3" t="s">
        <v>26</v>
      </c>
      <c r="I3664" s="3" t="s">
        <v>8541</v>
      </c>
      <c r="J3664" s="3" t="s">
        <v>5044</v>
      </c>
      <c r="K3664" s="3" t="s">
        <v>128</v>
      </c>
      <c r="L3664" s="3" t="s">
        <v>5044</v>
      </c>
      <c r="M3664" s="3" t="s">
        <v>5044</v>
      </c>
      <c r="N3664" s="3" t="s">
        <v>69</v>
      </c>
      <c r="O3664" s="3" t="s">
        <v>5044</v>
      </c>
      <c r="P3664" s="3" t="s">
        <v>5044</v>
      </c>
      <c r="Q3664" s="3" t="s">
        <v>5044</v>
      </c>
      <c r="R3664" s="3" t="s">
        <v>5044</v>
      </c>
      <c r="S3664" s="3" t="s">
        <v>5044</v>
      </c>
      <c r="T3664" s="3" t="s">
        <v>5044</v>
      </c>
    </row>
    <row r="3665">
      <c r="A3665" s="3" t="s">
        <v>8542</v>
      </c>
      <c r="B3665" s="3" t="s">
        <v>5044</v>
      </c>
      <c r="C3665" s="3" t="s">
        <v>8543</v>
      </c>
      <c r="D3665" s="4">
        <f t="shared" ref="D3665:D3666" si="496">+52</f>
        <v>52</v>
      </c>
      <c r="E3665" s="3" t="s">
        <v>8544</v>
      </c>
      <c r="F3665" s="3" t="s">
        <v>594</v>
      </c>
      <c r="G3665" s="5" t="s">
        <v>8545</v>
      </c>
      <c r="H3665" s="3" t="s">
        <v>95</v>
      </c>
      <c r="I3665" s="3" t="s">
        <v>8546</v>
      </c>
      <c r="J3665" s="5" t="s">
        <v>8547</v>
      </c>
      <c r="K3665" s="3" t="s">
        <v>5044</v>
      </c>
      <c r="L3665" s="3" t="s">
        <v>156</v>
      </c>
      <c r="M3665" s="3" t="s">
        <v>116</v>
      </c>
      <c r="N3665" s="3" t="s">
        <v>5044</v>
      </c>
      <c r="O3665" s="3" t="s">
        <v>5044</v>
      </c>
      <c r="P3665" s="3" t="s">
        <v>5044</v>
      </c>
      <c r="Q3665" s="3" t="s">
        <v>5044</v>
      </c>
      <c r="R3665" s="3" t="s">
        <v>5044</v>
      </c>
      <c r="S3665" s="3" t="s">
        <v>5044</v>
      </c>
      <c r="T3665" s="3" t="s">
        <v>5044</v>
      </c>
    </row>
    <row r="3666">
      <c r="A3666" s="3" t="s">
        <v>8548</v>
      </c>
      <c r="B3666" s="3" t="s">
        <v>5044</v>
      </c>
      <c r="C3666" s="3" t="s">
        <v>8549</v>
      </c>
      <c r="D3666" s="4">
        <f t="shared" si="496"/>
        <v>52</v>
      </c>
      <c r="E3666" s="3" t="s">
        <v>8550</v>
      </c>
      <c r="F3666" s="3" t="s">
        <v>594</v>
      </c>
      <c r="G3666" s="3" t="s">
        <v>8551</v>
      </c>
      <c r="H3666" s="3" t="s">
        <v>95</v>
      </c>
      <c r="I3666" s="3" t="s">
        <v>8552</v>
      </c>
      <c r="J3666" s="5" t="s">
        <v>8553</v>
      </c>
      <c r="K3666" s="3" t="s">
        <v>5044</v>
      </c>
      <c r="L3666" s="3" t="s">
        <v>1965</v>
      </c>
      <c r="M3666" s="3" t="s">
        <v>116</v>
      </c>
      <c r="N3666" s="3" t="s">
        <v>5044</v>
      </c>
      <c r="O3666" s="3" t="s">
        <v>5044</v>
      </c>
      <c r="P3666" s="3" t="s">
        <v>5044</v>
      </c>
      <c r="Q3666" s="3" t="s">
        <v>5044</v>
      </c>
      <c r="R3666" s="3" t="s">
        <v>5044</v>
      </c>
      <c r="S3666" s="3" t="s">
        <v>5044</v>
      </c>
      <c r="T3666" s="3" t="s">
        <v>5044</v>
      </c>
    </row>
    <row r="3667">
      <c r="A3667" s="3" t="s">
        <v>8554</v>
      </c>
      <c r="B3667" s="3" t="s">
        <v>5044</v>
      </c>
      <c r="C3667" s="3" t="s">
        <v>8555</v>
      </c>
      <c r="D3667" s="4">
        <f t="shared" ref="D3667:D3670" si="497">+57</f>
        <v>57</v>
      </c>
      <c r="E3667" s="3" t="s">
        <v>8556</v>
      </c>
      <c r="F3667" s="3" t="s">
        <v>24</v>
      </c>
      <c r="G3667" s="5" t="s">
        <v>8557</v>
      </c>
      <c r="H3667" s="3" t="s">
        <v>26</v>
      </c>
      <c r="I3667" s="5" t="s">
        <v>8558</v>
      </c>
      <c r="J3667" s="3" t="s">
        <v>5044</v>
      </c>
      <c r="K3667" s="3" t="s">
        <v>61</v>
      </c>
      <c r="L3667" s="3" t="s">
        <v>5044</v>
      </c>
      <c r="M3667" s="3" t="s">
        <v>5044</v>
      </c>
      <c r="N3667" s="3" t="s">
        <v>62</v>
      </c>
      <c r="O3667" s="3" t="s">
        <v>5044</v>
      </c>
      <c r="P3667" s="3" t="s">
        <v>5044</v>
      </c>
      <c r="Q3667" s="3" t="s">
        <v>5044</v>
      </c>
      <c r="R3667" s="3" t="s">
        <v>5044</v>
      </c>
      <c r="S3667" s="3" t="s">
        <v>5044</v>
      </c>
      <c r="T3667" s="3" t="s">
        <v>5044</v>
      </c>
    </row>
    <row r="3668">
      <c r="A3668" s="3" t="s">
        <v>8559</v>
      </c>
      <c r="B3668" s="3" t="s">
        <v>5044</v>
      </c>
      <c r="C3668" s="3" t="s">
        <v>8560</v>
      </c>
      <c r="D3668" s="4">
        <f t="shared" si="497"/>
        <v>57</v>
      </c>
      <c r="E3668" s="3" t="s">
        <v>8561</v>
      </c>
      <c r="F3668" s="3" t="s">
        <v>24</v>
      </c>
      <c r="G3668" s="5" t="s">
        <v>8562</v>
      </c>
      <c r="H3668" s="3" t="s">
        <v>26</v>
      </c>
      <c r="I3668" s="3" t="s">
        <v>8563</v>
      </c>
      <c r="J3668" s="3" t="s">
        <v>5044</v>
      </c>
      <c r="K3668" s="3" t="s">
        <v>33</v>
      </c>
      <c r="L3668" s="3" t="s">
        <v>5044</v>
      </c>
      <c r="M3668" s="3" t="s">
        <v>5044</v>
      </c>
      <c r="N3668" s="3" t="s">
        <v>62</v>
      </c>
      <c r="O3668" s="3" t="s">
        <v>5044</v>
      </c>
      <c r="P3668" s="3" t="s">
        <v>5044</v>
      </c>
      <c r="Q3668" s="3" t="s">
        <v>5044</v>
      </c>
      <c r="R3668" s="3" t="s">
        <v>5044</v>
      </c>
      <c r="S3668" s="3" t="s">
        <v>5044</v>
      </c>
      <c r="T3668" s="3" t="s">
        <v>5044</v>
      </c>
    </row>
    <row r="3669">
      <c r="A3669" s="3" t="s">
        <v>8564</v>
      </c>
      <c r="B3669" s="3" t="s">
        <v>5044</v>
      </c>
      <c r="C3669" s="3" t="s">
        <v>8565</v>
      </c>
      <c r="D3669" s="4">
        <f t="shared" si="497"/>
        <v>57</v>
      </c>
      <c r="E3669" s="3" t="s">
        <v>8566</v>
      </c>
      <c r="F3669" s="3" t="s">
        <v>24</v>
      </c>
      <c r="G3669" s="5" t="s">
        <v>8567</v>
      </c>
      <c r="H3669" s="3" t="s">
        <v>26</v>
      </c>
      <c r="I3669" s="3" t="s">
        <v>8568</v>
      </c>
      <c r="J3669" s="3" t="s">
        <v>5044</v>
      </c>
      <c r="K3669" s="3" t="s">
        <v>33</v>
      </c>
      <c r="L3669" s="3" t="s">
        <v>5044</v>
      </c>
      <c r="M3669" s="3" t="s">
        <v>5044</v>
      </c>
      <c r="N3669" s="3" t="s">
        <v>69</v>
      </c>
      <c r="O3669" s="3" t="s">
        <v>5044</v>
      </c>
      <c r="P3669" s="3" t="s">
        <v>5044</v>
      </c>
      <c r="Q3669" s="3" t="s">
        <v>5044</v>
      </c>
      <c r="R3669" s="3" t="s">
        <v>5044</v>
      </c>
      <c r="S3669" s="3" t="s">
        <v>5044</v>
      </c>
      <c r="T3669" s="3" t="s">
        <v>5044</v>
      </c>
    </row>
    <row r="3670">
      <c r="A3670" s="3" t="s">
        <v>8569</v>
      </c>
      <c r="B3670" s="3" t="s">
        <v>5044</v>
      </c>
      <c r="C3670" s="3" t="s">
        <v>8570</v>
      </c>
      <c r="D3670" s="4">
        <f t="shared" si="497"/>
        <v>57</v>
      </c>
      <c r="E3670" s="3" t="s">
        <v>8571</v>
      </c>
      <c r="F3670" s="3" t="s">
        <v>24</v>
      </c>
      <c r="G3670" s="5" t="s">
        <v>8572</v>
      </c>
      <c r="H3670" s="3" t="s">
        <v>40</v>
      </c>
      <c r="I3670" s="3" t="s">
        <v>8573</v>
      </c>
      <c r="J3670" s="3" t="s">
        <v>5044</v>
      </c>
      <c r="K3670" s="3" t="s">
        <v>5044</v>
      </c>
      <c r="L3670" s="3" t="s">
        <v>3289</v>
      </c>
      <c r="M3670" s="3" t="s">
        <v>5044</v>
      </c>
      <c r="N3670" s="3" t="s">
        <v>5044</v>
      </c>
      <c r="O3670" s="3" t="s">
        <v>5044</v>
      </c>
      <c r="P3670" s="3" t="s">
        <v>5044</v>
      </c>
      <c r="Q3670" s="3" t="s">
        <v>5044</v>
      </c>
      <c r="R3670" s="3" t="s">
        <v>46</v>
      </c>
      <c r="S3670" s="3" t="s">
        <v>353</v>
      </c>
      <c r="T3670" s="3" t="s">
        <v>5044</v>
      </c>
    </row>
    <row r="3671">
      <c r="A3671" s="3" t="s">
        <v>8574</v>
      </c>
      <c r="B3671" s="3" t="s">
        <v>5044</v>
      </c>
      <c r="C3671" s="3" t="s">
        <v>8575</v>
      </c>
      <c r="D3671" s="4">
        <f>+593</f>
        <v>593</v>
      </c>
      <c r="E3671" s="3" t="s">
        <v>8576</v>
      </c>
      <c r="F3671" s="3" t="s">
        <v>643</v>
      </c>
      <c r="G3671" s="5" t="s">
        <v>8577</v>
      </c>
      <c r="H3671" s="3" t="s">
        <v>26</v>
      </c>
      <c r="I3671" s="3" t="s">
        <v>8578</v>
      </c>
      <c r="J3671" s="3" t="s">
        <v>5044</v>
      </c>
      <c r="K3671" s="3" t="s">
        <v>128</v>
      </c>
      <c r="L3671" s="3" t="s">
        <v>5044</v>
      </c>
      <c r="M3671" s="3" t="s">
        <v>5044</v>
      </c>
      <c r="N3671" s="3" t="s">
        <v>62</v>
      </c>
      <c r="O3671" s="3" t="s">
        <v>5044</v>
      </c>
      <c r="P3671" s="3" t="s">
        <v>5044</v>
      </c>
      <c r="Q3671" s="3" t="s">
        <v>5044</v>
      </c>
      <c r="R3671" s="3" t="s">
        <v>5044</v>
      </c>
      <c r="S3671" s="3" t="s">
        <v>5044</v>
      </c>
      <c r="T3671" s="3" t="s">
        <v>5044</v>
      </c>
    </row>
    <row r="3672">
      <c r="A3672" s="3" t="s">
        <v>8579</v>
      </c>
      <c r="B3672" s="3" t="s">
        <v>5044</v>
      </c>
      <c r="C3672" s="3" t="s">
        <v>8580</v>
      </c>
      <c r="D3672" s="4">
        <f t="shared" ref="D3672:D3675" si="498">+57</f>
        <v>57</v>
      </c>
      <c r="E3672" s="3" t="s">
        <v>8581</v>
      </c>
      <c r="F3672" s="3" t="s">
        <v>24</v>
      </c>
      <c r="G3672" s="5" t="s">
        <v>8582</v>
      </c>
      <c r="H3672" s="3" t="s">
        <v>95</v>
      </c>
      <c r="I3672" s="3" t="s">
        <v>8583</v>
      </c>
      <c r="J3672" s="3" t="s">
        <v>5044</v>
      </c>
      <c r="K3672" s="3" t="s">
        <v>5044</v>
      </c>
      <c r="L3672" s="3" t="s">
        <v>156</v>
      </c>
      <c r="M3672" s="3" t="s">
        <v>96</v>
      </c>
      <c r="N3672" s="3" t="s">
        <v>5044</v>
      </c>
      <c r="O3672" s="3" t="s">
        <v>5044</v>
      </c>
      <c r="P3672" s="3" t="s">
        <v>5044</v>
      </c>
      <c r="Q3672" s="3" t="s">
        <v>5044</v>
      </c>
      <c r="R3672" s="3" t="s">
        <v>5044</v>
      </c>
      <c r="S3672" s="3" t="s">
        <v>5044</v>
      </c>
      <c r="T3672" s="3" t="s">
        <v>5044</v>
      </c>
    </row>
    <row r="3673">
      <c r="A3673" s="3" t="s">
        <v>8584</v>
      </c>
      <c r="B3673" s="3" t="s">
        <v>5044</v>
      </c>
      <c r="C3673" s="3" t="s">
        <v>8585</v>
      </c>
      <c r="D3673" s="4">
        <f t="shared" si="498"/>
        <v>57</v>
      </c>
      <c r="E3673" s="3" t="s">
        <v>8586</v>
      </c>
      <c r="F3673" s="3" t="s">
        <v>24</v>
      </c>
      <c r="G3673" s="3" t="s">
        <v>8587</v>
      </c>
      <c r="H3673" s="3" t="s">
        <v>26</v>
      </c>
      <c r="I3673" s="3" t="s">
        <v>8588</v>
      </c>
      <c r="J3673" s="3" t="s">
        <v>5044</v>
      </c>
      <c r="K3673" s="3" t="s">
        <v>54</v>
      </c>
      <c r="L3673" s="3" t="s">
        <v>5044</v>
      </c>
      <c r="M3673" s="3" t="s">
        <v>5044</v>
      </c>
      <c r="N3673" s="3" t="s">
        <v>62</v>
      </c>
      <c r="O3673" s="3" t="s">
        <v>5044</v>
      </c>
      <c r="P3673" s="3" t="s">
        <v>5044</v>
      </c>
      <c r="Q3673" s="3" t="s">
        <v>5044</v>
      </c>
      <c r="R3673" s="3" t="s">
        <v>5044</v>
      </c>
      <c r="S3673" s="3" t="s">
        <v>5044</v>
      </c>
      <c r="T3673" s="3" t="s">
        <v>5044</v>
      </c>
    </row>
    <row r="3674">
      <c r="A3674" s="3" t="s">
        <v>8589</v>
      </c>
      <c r="B3674" s="3" t="s">
        <v>5044</v>
      </c>
      <c r="C3674" s="3" t="s">
        <v>8590</v>
      </c>
      <c r="D3674" s="4">
        <f t="shared" si="498"/>
        <v>57</v>
      </c>
      <c r="E3674" s="3" t="s">
        <v>8591</v>
      </c>
      <c r="F3674" s="3" t="s">
        <v>24</v>
      </c>
      <c r="G3674" s="3" t="s">
        <v>8592</v>
      </c>
      <c r="H3674" s="3" t="s">
        <v>26</v>
      </c>
      <c r="I3674" s="3" t="s">
        <v>8588</v>
      </c>
      <c r="J3674" s="3" t="s">
        <v>5044</v>
      </c>
      <c r="K3674" s="3" t="s">
        <v>218</v>
      </c>
      <c r="L3674" s="3" t="s">
        <v>5044</v>
      </c>
      <c r="M3674" s="3" t="s">
        <v>5044</v>
      </c>
      <c r="N3674" s="3" t="s">
        <v>62</v>
      </c>
      <c r="O3674" s="3" t="s">
        <v>5044</v>
      </c>
      <c r="P3674" s="3" t="s">
        <v>5044</v>
      </c>
      <c r="Q3674" s="3" t="s">
        <v>5044</v>
      </c>
      <c r="R3674" s="3" t="s">
        <v>5044</v>
      </c>
      <c r="S3674" s="3" t="s">
        <v>5044</v>
      </c>
      <c r="T3674" s="3" t="s">
        <v>5044</v>
      </c>
    </row>
    <row r="3675">
      <c r="A3675" s="3" t="s">
        <v>8593</v>
      </c>
      <c r="B3675" s="3" t="s">
        <v>5044</v>
      </c>
      <c r="C3675" s="3" t="s">
        <v>8594</v>
      </c>
      <c r="D3675" s="4">
        <f t="shared" si="498"/>
        <v>57</v>
      </c>
      <c r="E3675" s="3" t="s">
        <v>8595</v>
      </c>
      <c r="F3675" s="3" t="s">
        <v>24</v>
      </c>
      <c r="G3675" s="3" t="s">
        <v>8596</v>
      </c>
      <c r="H3675" s="3" t="s">
        <v>26</v>
      </c>
      <c r="I3675" s="3" t="s">
        <v>8588</v>
      </c>
      <c r="J3675" s="3" t="s">
        <v>5044</v>
      </c>
      <c r="K3675" s="3" t="s">
        <v>54</v>
      </c>
      <c r="L3675" s="3" t="s">
        <v>5044</v>
      </c>
      <c r="M3675" s="3" t="s">
        <v>5044</v>
      </c>
      <c r="N3675" s="3" t="s">
        <v>62</v>
      </c>
      <c r="O3675" s="3" t="s">
        <v>5044</v>
      </c>
      <c r="P3675" s="3" t="s">
        <v>5044</v>
      </c>
      <c r="Q3675" s="3" t="s">
        <v>5044</v>
      </c>
      <c r="R3675" s="3" t="s">
        <v>5044</v>
      </c>
      <c r="S3675" s="3" t="s">
        <v>5044</v>
      </c>
      <c r="T3675" s="3" t="s">
        <v>5044</v>
      </c>
    </row>
    <row r="3676">
      <c r="A3676" s="3" t="s">
        <v>8597</v>
      </c>
      <c r="B3676" s="3" t="s">
        <v>5044</v>
      </c>
      <c r="C3676" s="3" t="s">
        <v>8598</v>
      </c>
      <c r="D3676" s="4">
        <f>+86</f>
        <v>86</v>
      </c>
      <c r="E3676" s="3" t="s">
        <v>8599</v>
      </c>
      <c r="F3676" s="3" t="s">
        <v>1647</v>
      </c>
      <c r="G3676" s="5" t="s">
        <v>8600</v>
      </c>
      <c r="H3676" s="3" t="s">
        <v>40</v>
      </c>
      <c r="I3676" s="3" t="s">
        <v>8601</v>
      </c>
      <c r="J3676" s="3" t="s">
        <v>5044</v>
      </c>
      <c r="K3676" s="3" t="s">
        <v>5044</v>
      </c>
      <c r="L3676" s="3" t="s">
        <v>8602</v>
      </c>
      <c r="M3676" s="3" t="s">
        <v>5044</v>
      </c>
      <c r="N3676" s="3" t="s">
        <v>5044</v>
      </c>
      <c r="O3676" s="3" t="s">
        <v>5044</v>
      </c>
      <c r="P3676" s="3" t="s">
        <v>5044</v>
      </c>
      <c r="Q3676" s="3" t="s">
        <v>5044</v>
      </c>
      <c r="R3676" s="3" t="s">
        <v>46</v>
      </c>
      <c r="S3676" s="3" t="s">
        <v>303</v>
      </c>
      <c r="T3676" s="3" t="s">
        <v>5044</v>
      </c>
    </row>
    <row r="3677">
      <c r="A3677" s="3" t="s">
        <v>8603</v>
      </c>
      <c r="B3677" s="3" t="s">
        <v>5044</v>
      </c>
      <c r="C3677" s="3" t="s">
        <v>8604</v>
      </c>
      <c r="D3677" s="4">
        <f>+52</f>
        <v>52</v>
      </c>
      <c r="E3677" s="3" t="s">
        <v>8605</v>
      </c>
      <c r="F3677" s="3" t="s">
        <v>594</v>
      </c>
      <c r="G3677" s="5" t="s">
        <v>8606</v>
      </c>
      <c r="H3677" s="3" t="s">
        <v>26</v>
      </c>
      <c r="I3677" s="3" t="s">
        <v>8607</v>
      </c>
      <c r="J3677" s="3" t="s">
        <v>5044</v>
      </c>
      <c r="K3677" s="3" t="s">
        <v>218</v>
      </c>
      <c r="L3677" s="3" t="s">
        <v>5044</v>
      </c>
      <c r="M3677" s="3" t="s">
        <v>5044</v>
      </c>
      <c r="N3677" s="3" t="s">
        <v>5044</v>
      </c>
      <c r="O3677" s="3" t="s">
        <v>5044</v>
      </c>
      <c r="P3677" s="3" t="s">
        <v>5044</v>
      </c>
      <c r="Q3677" s="3" t="s">
        <v>5044</v>
      </c>
      <c r="R3677" s="3" t="s">
        <v>5044</v>
      </c>
      <c r="S3677" s="3" t="s">
        <v>5044</v>
      </c>
      <c r="T3677" s="3" t="s">
        <v>5044</v>
      </c>
    </row>
    <row r="3678">
      <c r="A3678" s="3" t="s">
        <v>8608</v>
      </c>
      <c r="B3678" s="3" t="s">
        <v>5044</v>
      </c>
      <c r="C3678" s="3" t="s">
        <v>8609</v>
      </c>
      <c r="D3678" s="4">
        <f t="shared" ref="D3678:D3684" si="499">+57</f>
        <v>57</v>
      </c>
      <c r="E3678" s="3" t="s">
        <v>8610</v>
      </c>
      <c r="F3678" s="3" t="s">
        <v>24</v>
      </c>
      <c r="G3678" s="3" t="s">
        <v>8611</v>
      </c>
      <c r="H3678" s="3" t="s">
        <v>95</v>
      </c>
      <c r="I3678" s="3" t="s">
        <v>8612</v>
      </c>
      <c r="J3678" s="5" t="s">
        <v>8613</v>
      </c>
      <c r="K3678" s="3" t="s">
        <v>5044</v>
      </c>
      <c r="L3678" s="3" t="s">
        <v>8614</v>
      </c>
      <c r="M3678" s="3" t="s">
        <v>96</v>
      </c>
      <c r="N3678" s="3" t="s">
        <v>5044</v>
      </c>
      <c r="O3678" s="3" t="s">
        <v>5044</v>
      </c>
      <c r="P3678" s="3" t="s">
        <v>5044</v>
      </c>
      <c r="Q3678" s="3" t="s">
        <v>5044</v>
      </c>
      <c r="R3678" s="3" t="s">
        <v>5044</v>
      </c>
      <c r="S3678" s="3" t="s">
        <v>5044</v>
      </c>
      <c r="T3678" s="3" t="s">
        <v>5044</v>
      </c>
    </row>
    <row r="3679">
      <c r="A3679" s="3" t="s">
        <v>8615</v>
      </c>
      <c r="B3679" s="3" t="s">
        <v>5044</v>
      </c>
      <c r="C3679" s="3" t="s">
        <v>8616</v>
      </c>
      <c r="D3679" s="4">
        <f t="shared" si="499"/>
        <v>57</v>
      </c>
      <c r="E3679" s="3" t="s">
        <v>8617</v>
      </c>
      <c r="F3679" s="3" t="s">
        <v>24</v>
      </c>
      <c r="G3679" s="3" t="s">
        <v>8618</v>
      </c>
      <c r="H3679" s="3" t="s">
        <v>26</v>
      </c>
      <c r="I3679" s="3" t="s">
        <v>8619</v>
      </c>
      <c r="J3679" s="3" t="s">
        <v>5044</v>
      </c>
      <c r="K3679" s="3" t="s">
        <v>54</v>
      </c>
      <c r="L3679" s="3" t="s">
        <v>5044</v>
      </c>
      <c r="M3679" s="3" t="s">
        <v>5044</v>
      </c>
      <c r="N3679" s="3" t="s">
        <v>62</v>
      </c>
      <c r="O3679" s="3" t="s">
        <v>5044</v>
      </c>
      <c r="P3679" s="3" t="s">
        <v>5044</v>
      </c>
      <c r="Q3679" s="3" t="s">
        <v>5044</v>
      </c>
      <c r="R3679" s="3" t="s">
        <v>5044</v>
      </c>
      <c r="S3679" s="3" t="s">
        <v>5044</v>
      </c>
      <c r="T3679" s="3" t="s">
        <v>5044</v>
      </c>
    </row>
    <row r="3680">
      <c r="A3680" s="3" t="s">
        <v>8620</v>
      </c>
      <c r="B3680" s="3" t="s">
        <v>5044</v>
      </c>
      <c r="C3680" s="3" t="s">
        <v>8621</v>
      </c>
      <c r="D3680" s="4">
        <f t="shared" si="499"/>
        <v>57</v>
      </c>
      <c r="E3680" s="3" t="s">
        <v>8622</v>
      </c>
      <c r="F3680" s="3" t="s">
        <v>24</v>
      </c>
      <c r="G3680" s="5" t="s">
        <v>8623</v>
      </c>
      <c r="H3680" s="3" t="s">
        <v>26</v>
      </c>
      <c r="I3680" s="3" t="s">
        <v>8624</v>
      </c>
      <c r="J3680" s="3" t="s">
        <v>5044</v>
      </c>
      <c r="K3680" s="3" t="s">
        <v>54</v>
      </c>
      <c r="L3680" s="3" t="s">
        <v>5044</v>
      </c>
      <c r="M3680" s="3" t="s">
        <v>5044</v>
      </c>
      <c r="N3680" s="3" t="s">
        <v>69</v>
      </c>
      <c r="O3680" s="3" t="s">
        <v>5044</v>
      </c>
      <c r="P3680" s="3" t="s">
        <v>5044</v>
      </c>
      <c r="Q3680" s="3" t="s">
        <v>5044</v>
      </c>
      <c r="R3680" s="3" t="s">
        <v>5044</v>
      </c>
      <c r="S3680" s="3" t="s">
        <v>5044</v>
      </c>
      <c r="T3680" s="3" t="s">
        <v>5044</v>
      </c>
    </row>
    <row r="3681">
      <c r="A3681" s="3" t="s">
        <v>493</v>
      </c>
      <c r="B3681" s="3" t="s">
        <v>5044</v>
      </c>
      <c r="C3681" s="3" t="s">
        <v>8625</v>
      </c>
      <c r="D3681" s="4">
        <f t="shared" si="499"/>
        <v>57</v>
      </c>
      <c r="E3681" s="3" t="s">
        <v>8626</v>
      </c>
      <c r="F3681" s="3" t="s">
        <v>24</v>
      </c>
      <c r="G3681" s="5" t="s">
        <v>8627</v>
      </c>
      <c r="H3681" s="3" t="s">
        <v>26</v>
      </c>
      <c r="I3681" s="3" t="s">
        <v>7313</v>
      </c>
      <c r="J3681" s="3" t="s">
        <v>5044</v>
      </c>
      <c r="K3681" s="3" t="s">
        <v>61</v>
      </c>
      <c r="L3681" s="3" t="s">
        <v>5044</v>
      </c>
      <c r="M3681" s="3" t="s">
        <v>5044</v>
      </c>
      <c r="N3681" s="3" t="s">
        <v>77</v>
      </c>
      <c r="O3681" s="3" t="s">
        <v>5044</v>
      </c>
      <c r="P3681" s="3" t="s">
        <v>5044</v>
      </c>
      <c r="Q3681" s="3" t="s">
        <v>5044</v>
      </c>
      <c r="R3681" s="3" t="s">
        <v>5044</v>
      </c>
      <c r="S3681" s="3" t="s">
        <v>5044</v>
      </c>
      <c r="T3681" s="3" t="s">
        <v>5044</v>
      </c>
    </row>
    <row r="3682">
      <c r="A3682" s="3" t="s">
        <v>8628</v>
      </c>
      <c r="B3682" s="3" t="s">
        <v>5044</v>
      </c>
      <c r="C3682" s="3" t="s">
        <v>8629</v>
      </c>
      <c r="D3682" s="4">
        <f t="shared" si="499"/>
        <v>57</v>
      </c>
      <c r="E3682" s="3" t="s">
        <v>8630</v>
      </c>
      <c r="F3682" s="3" t="s">
        <v>24</v>
      </c>
      <c r="G3682" s="3" t="s">
        <v>8631</v>
      </c>
      <c r="H3682" s="3" t="s">
        <v>95</v>
      </c>
      <c r="I3682" s="3" t="s">
        <v>8632</v>
      </c>
      <c r="J3682" s="5" t="s">
        <v>8633</v>
      </c>
      <c r="K3682" s="3" t="s">
        <v>5044</v>
      </c>
      <c r="L3682" s="3" t="s">
        <v>8634</v>
      </c>
      <c r="M3682" s="3" t="s">
        <v>96</v>
      </c>
      <c r="N3682" s="3" t="s">
        <v>5044</v>
      </c>
      <c r="O3682" s="3" t="s">
        <v>5044</v>
      </c>
      <c r="P3682" s="3" t="s">
        <v>5044</v>
      </c>
      <c r="Q3682" s="3" t="s">
        <v>5044</v>
      </c>
      <c r="R3682" s="3" t="s">
        <v>5044</v>
      </c>
      <c r="S3682" s="3" t="s">
        <v>5044</v>
      </c>
      <c r="T3682" s="3" t="s">
        <v>5044</v>
      </c>
    </row>
    <row r="3683">
      <c r="A3683" s="3" t="s">
        <v>8628</v>
      </c>
      <c r="B3683" s="3" t="s">
        <v>5044</v>
      </c>
      <c r="C3683" s="3" t="s">
        <v>8629</v>
      </c>
      <c r="D3683" s="4">
        <f t="shared" si="499"/>
        <v>57</v>
      </c>
      <c r="E3683" s="3" t="s">
        <v>8630</v>
      </c>
      <c r="F3683" s="3" t="s">
        <v>24</v>
      </c>
      <c r="G3683" s="3" t="s">
        <v>8635</v>
      </c>
      <c r="H3683" s="3" t="s">
        <v>95</v>
      </c>
      <c r="I3683" s="3" t="s">
        <v>8632</v>
      </c>
      <c r="J3683" s="5" t="s">
        <v>8633</v>
      </c>
      <c r="K3683" s="3" t="s">
        <v>5044</v>
      </c>
      <c r="L3683" s="3" t="s">
        <v>8634</v>
      </c>
      <c r="M3683" s="3" t="s">
        <v>96</v>
      </c>
      <c r="N3683" s="3" t="s">
        <v>5044</v>
      </c>
      <c r="O3683" s="3" t="s">
        <v>5044</v>
      </c>
      <c r="P3683" s="3" t="s">
        <v>5044</v>
      </c>
      <c r="Q3683" s="3" t="s">
        <v>5044</v>
      </c>
      <c r="R3683" s="3" t="s">
        <v>5044</v>
      </c>
      <c r="S3683" s="3" t="s">
        <v>5044</v>
      </c>
      <c r="T3683" s="3" t="s">
        <v>5044</v>
      </c>
    </row>
    <row r="3684">
      <c r="A3684" s="3" t="s">
        <v>8636</v>
      </c>
      <c r="B3684" s="3" t="s">
        <v>5044</v>
      </c>
      <c r="C3684" s="3" t="s">
        <v>8637</v>
      </c>
      <c r="D3684" s="4">
        <f t="shared" si="499"/>
        <v>57</v>
      </c>
      <c r="E3684" s="3" t="s">
        <v>8638</v>
      </c>
      <c r="F3684" s="3" t="s">
        <v>24</v>
      </c>
      <c r="G3684" s="5" t="s">
        <v>8639</v>
      </c>
      <c r="H3684" s="3" t="s">
        <v>95</v>
      </c>
      <c r="I3684" s="3" t="s">
        <v>1855</v>
      </c>
      <c r="J3684" s="5" t="s">
        <v>1856</v>
      </c>
      <c r="K3684" s="3" t="s">
        <v>5044</v>
      </c>
      <c r="L3684" s="3" t="s">
        <v>3296</v>
      </c>
      <c r="M3684" s="3" t="s">
        <v>1119</v>
      </c>
      <c r="N3684" s="3" t="s">
        <v>5044</v>
      </c>
      <c r="O3684" s="3" t="s">
        <v>5044</v>
      </c>
      <c r="P3684" s="3" t="s">
        <v>5044</v>
      </c>
      <c r="Q3684" s="3" t="s">
        <v>5044</v>
      </c>
      <c r="R3684" s="3" t="s">
        <v>5044</v>
      </c>
      <c r="S3684" s="3" t="s">
        <v>5044</v>
      </c>
      <c r="T3684" s="3" t="s">
        <v>5044</v>
      </c>
    </row>
    <row r="3685">
      <c r="A3685" s="3" t="s">
        <v>8640</v>
      </c>
      <c r="C3685" s="3" t="s">
        <v>8641</v>
      </c>
      <c r="D3685" s="4">
        <f>+51</f>
        <v>51</v>
      </c>
      <c r="E3685" s="3">
        <v>6.81291019E9</v>
      </c>
      <c r="F3685" s="3" t="s">
        <v>289</v>
      </c>
      <c r="G3685" s="5" t="s">
        <v>8642</v>
      </c>
      <c r="H3685" s="3" t="s">
        <v>95</v>
      </c>
      <c r="I3685" s="3" t="s">
        <v>8643</v>
      </c>
      <c r="J3685" s="5" t="s">
        <v>8644</v>
      </c>
      <c r="L3685" s="3" t="s">
        <v>156</v>
      </c>
      <c r="M3685" s="3" t="s">
        <v>1424</v>
      </c>
      <c r="N3685" s="8"/>
      <c r="O3685" s="8"/>
      <c r="P3685" s="8"/>
      <c r="Q3685" s="8"/>
      <c r="R3685" s="8"/>
      <c r="S3685" s="8"/>
      <c r="T3685" s="8"/>
    </row>
    <row r="3686">
      <c r="A3686" s="3" t="s">
        <v>8645</v>
      </c>
      <c r="B3686" s="8"/>
      <c r="C3686" s="3" t="s">
        <v>8646</v>
      </c>
      <c r="D3686" s="4">
        <f t="shared" ref="D3686:D3689" si="500">+57</f>
        <v>57</v>
      </c>
      <c r="E3686" s="3" t="s">
        <v>8647</v>
      </c>
      <c r="F3686" s="3" t="s">
        <v>24</v>
      </c>
      <c r="G3686" s="5" t="s">
        <v>8648</v>
      </c>
      <c r="H3686" s="3" t="s">
        <v>95</v>
      </c>
      <c r="I3686" s="3" t="s">
        <v>8649</v>
      </c>
      <c r="J3686" s="5" t="s">
        <v>8650</v>
      </c>
      <c r="L3686" s="3" t="s">
        <v>156</v>
      </c>
      <c r="M3686" s="3" t="s">
        <v>263</v>
      </c>
      <c r="N3686" s="8"/>
      <c r="O3686" s="8"/>
      <c r="P3686" s="8"/>
      <c r="Q3686" s="8"/>
      <c r="R3686" s="8"/>
      <c r="S3686" s="8"/>
      <c r="T3686" s="8"/>
    </row>
    <row r="3687">
      <c r="A3687" s="3" t="s">
        <v>8651</v>
      </c>
      <c r="C3687" s="3" t="s">
        <v>8652</v>
      </c>
      <c r="D3687" s="4">
        <f t="shared" si="500"/>
        <v>57</v>
      </c>
      <c r="E3687" s="3" t="s">
        <v>8653</v>
      </c>
      <c r="F3687" s="3" t="s">
        <v>24</v>
      </c>
      <c r="G3687" s="5" t="s">
        <v>8654</v>
      </c>
      <c r="H3687" s="3" t="s">
        <v>26</v>
      </c>
      <c r="I3687" s="3" t="s">
        <v>8655</v>
      </c>
      <c r="K3687" s="3" t="s">
        <v>54</v>
      </c>
      <c r="M3687" s="8"/>
      <c r="N3687" s="3" t="s">
        <v>364</v>
      </c>
      <c r="P3687" s="8"/>
      <c r="Q3687" s="8"/>
      <c r="R3687" s="8"/>
      <c r="S3687" s="8"/>
      <c r="T3687" s="8"/>
    </row>
    <row r="3688">
      <c r="A3688" s="3" t="s">
        <v>8656</v>
      </c>
      <c r="B3688" s="8"/>
      <c r="C3688" s="3" t="s">
        <v>8657</v>
      </c>
      <c r="D3688" s="4">
        <f t="shared" si="500"/>
        <v>57</v>
      </c>
      <c r="E3688" s="3" t="s">
        <v>8658</v>
      </c>
      <c r="F3688" s="3" t="s">
        <v>24</v>
      </c>
      <c r="G3688" s="5" t="s">
        <v>8659</v>
      </c>
      <c r="H3688" s="3" t="s">
        <v>26</v>
      </c>
      <c r="J3688" s="8"/>
      <c r="K3688" s="3" t="s">
        <v>61</v>
      </c>
      <c r="L3688" s="8"/>
      <c r="M3688" s="8"/>
      <c r="N3688" s="3" t="s">
        <v>62</v>
      </c>
      <c r="O3688" s="8"/>
      <c r="P3688" s="8"/>
      <c r="Q3688" s="8"/>
      <c r="R3688" s="8"/>
      <c r="S3688" s="8"/>
      <c r="T3688" s="8"/>
    </row>
    <row r="3689">
      <c r="A3689" s="3" t="s">
        <v>8660</v>
      </c>
      <c r="C3689" s="3" t="s">
        <v>8661</v>
      </c>
      <c r="D3689" s="4">
        <f t="shared" si="500"/>
        <v>57</v>
      </c>
      <c r="E3689" s="3" t="s">
        <v>8662</v>
      </c>
      <c r="F3689" s="3" t="s">
        <v>24</v>
      </c>
      <c r="G3689" s="5" t="s">
        <v>8663</v>
      </c>
      <c r="H3689" s="3" t="s">
        <v>95</v>
      </c>
      <c r="I3689" s="3" t="s">
        <v>8664</v>
      </c>
      <c r="J3689" s="8"/>
      <c r="K3689" s="8"/>
      <c r="L3689" s="3" t="s">
        <v>753</v>
      </c>
      <c r="M3689" s="3" t="s">
        <v>692</v>
      </c>
      <c r="N3689" s="8"/>
      <c r="O3689" s="8"/>
      <c r="P3689" s="8"/>
      <c r="Q3689" s="8"/>
      <c r="R3689" s="8"/>
      <c r="S3689" s="8"/>
      <c r="T3689" s="8"/>
    </row>
    <row r="3690">
      <c r="A3690" s="3" t="s">
        <v>8665</v>
      </c>
      <c r="C3690" s="3" t="s">
        <v>8666</v>
      </c>
      <c r="D3690" s="4">
        <f>+1</f>
        <v>1</v>
      </c>
      <c r="E3690" s="3" t="s">
        <v>8667</v>
      </c>
      <c r="F3690" s="3" t="s">
        <v>133</v>
      </c>
      <c r="G3690" s="5" t="s">
        <v>8668</v>
      </c>
      <c r="H3690" s="3" t="s">
        <v>26</v>
      </c>
      <c r="I3690" s="3" t="s">
        <v>8669</v>
      </c>
      <c r="J3690" s="8"/>
      <c r="K3690" s="3" t="s">
        <v>54</v>
      </c>
      <c r="M3690" s="8"/>
      <c r="N3690" s="3" t="s">
        <v>62</v>
      </c>
      <c r="O3690" s="8"/>
      <c r="P3690" s="8"/>
      <c r="Q3690" s="8"/>
      <c r="R3690" s="8"/>
      <c r="S3690" s="8"/>
      <c r="T3690" s="8"/>
    </row>
    <row r="3691">
      <c r="A3691" s="3" t="s">
        <v>8670</v>
      </c>
      <c r="C3691" s="3" t="s">
        <v>8671</v>
      </c>
      <c r="D3691" s="4">
        <f>+57</f>
        <v>57</v>
      </c>
      <c r="E3691" s="3" t="s">
        <v>8672</v>
      </c>
      <c r="F3691" s="3" t="s">
        <v>24</v>
      </c>
      <c r="G3691" s="5" t="s">
        <v>8673</v>
      </c>
      <c r="H3691" s="3" t="s">
        <v>26</v>
      </c>
      <c r="I3691" s="3" t="s">
        <v>8674</v>
      </c>
      <c r="K3691" s="3" t="s">
        <v>128</v>
      </c>
      <c r="L3691" s="8"/>
      <c r="M3691" s="8"/>
      <c r="N3691" s="3" t="s">
        <v>34</v>
      </c>
      <c r="O3691" s="8"/>
      <c r="P3691" s="8"/>
      <c r="Q3691" s="8"/>
      <c r="R3691" s="8"/>
      <c r="S3691" s="8"/>
      <c r="T3691" s="8"/>
    </row>
    <row r="3692">
      <c r="A3692" s="3" t="s">
        <v>8675</v>
      </c>
      <c r="C3692" s="3" t="s">
        <v>8676</v>
      </c>
      <c r="D3692" s="4">
        <f>+55</f>
        <v>55</v>
      </c>
      <c r="E3692" s="3" t="s">
        <v>8677</v>
      </c>
      <c r="F3692" s="3" t="s">
        <v>140</v>
      </c>
      <c r="G3692" s="8"/>
      <c r="H3692" s="3" t="s">
        <v>95</v>
      </c>
      <c r="I3692" s="3" t="s">
        <v>8678</v>
      </c>
      <c r="J3692" s="5" t="s">
        <v>8679</v>
      </c>
      <c r="L3692" s="3" t="s">
        <v>2200</v>
      </c>
      <c r="M3692" s="3" t="s">
        <v>723</v>
      </c>
      <c r="O3692" s="8"/>
      <c r="P3692" s="8"/>
      <c r="Q3692" s="8"/>
      <c r="R3692" s="8"/>
      <c r="S3692" s="8"/>
      <c r="T3692" s="8"/>
    </row>
    <row r="3693">
      <c r="A3693" s="3" t="s">
        <v>8680</v>
      </c>
      <c r="C3693" s="3" t="s">
        <v>8681</v>
      </c>
      <c r="D3693" s="4">
        <f t="shared" ref="D3693:D3695" si="501">+57</f>
        <v>57</v>
      </c>
      <c r="E3693" s="3" t="s">
        <v>8682</v>
      </c>
      <c r="F3693" s="3" t="s">
        <v>24</v>
      </c>
      <c r="G3693" s="3" t="s">
        <v>8683</v>
      </c>
      <c r="H3693" s="3" t="s">
        <v>26</v>
      </c>
      <c r="I3693" s="3" t="s">
        <v>8684</v>
      </c>
      <c r="K3693" s="3" t="s">
        <v>33</v>
      </c>
      <c r="M3693" s="8"/>
      <c r="N3693" s="3" t="s">
        <v>62</v>
      </c>
      <c r="O3693" s="8"/>
      <c r="P3693" s="8"/>
      <c r="Q3693" s="8"/>
      <c r="R3693" s="8"/>
      <c r="S3693" s="8"/>
      <c r="T3693" s="8"/>
    </row>
    <row r="3694">
      <c r="A3694" s="3" t="s">
        <v>8685</v>
      </c>
      <c r="C3694" s="3" t="s">
        <v>8686</v>
      </c>
      <c r="D3694" s="4">
        <f t="shared" si="501"/>
        <v>57</v>
      </c>
      <c r="E3694" s="3" t="s">
        <v>8687</v>
      </c>
      <c r="F3694" s="3" t="s">
        <v>24</v>
      </c>
      <c r="G3694" s="5" t="s">
        <v>8688</v>
      </c>
      <c r="H3694" s="3" t="s">
        <v>26</v>
      </c>
      <c r="I3694" s="3" t="s">
        <v>8689</v>
      </c>
      <c r="K3694" s="3" t="s">
        <v>54</v>
      </c>
      <c r="M3694" s="8"/>
      <c r="N3694" s="3" t="s">
        <v>62</v>
      </c>
      <c r="O3694" s="8"/>
      <c r="P3694" s="8"/>
      <c r="Q3694" s="8"/>
      <c r="R3694" s="8"/>
      <c r="S3694" s="8"/>
      <c r="T3694" s="8"/>
    </row>
    <row r="3695">
      <c r="A3695" s="3" t="s">
        <v>8690</v>
      </c>
      <c r="C3695" s="3" t="s">
        <v>8691</v>
      </c>
      <c r="D3695" s="4">
        <f t="shared" si="501"/>
        <v>57</v>
      </c>
      <c r="E3695" s="3" t="s">
        <v>8692</v>
      </c>
      <c r="F3695" s="3" t="s">
        <v>24</v>
      </c>
      <c r="G3695" s="5" t="s">
        <v>8693</v>
      </c>
      <c r="H3695" s="3" t="s">
        <v>95</v>
      </c>
      <c r="I3695" s="3" t="s">
        <v>8694</v>
      </c>
      <c r="J3695" s="5" t="s">
        <v>8695</v>
      </c>
      <c r="L3695" s="3" t="s">
        <v>785</v>
      </c>
      <c r="M3695" s="3" t="s">
        <v>768</v>
      </c>
      <c r="N3695" s="8"/>
      <c r="O3695" s="8"/>
      <c r="P3695" s="8"/>
      <c r="Q3695" s="8"/>
      <c r="R3695" s="8"/>
      <c r="S3695" s="8"/>
      <c r="T3695" s="8"/>
    </row>
    <row r="3696">
      <c r="A3696" s="3" t="s">
        <v>8696</v>
      </c>
      <c r="C3696" s="3" t="s">
        <v>8697</v>
      </c>
      <c r="D3696" s="4">
        <f>+593</f>
        <v>593</v>
      </c>
      <c r="E3696" s="3" t="s">
        <v>8698</v>
      </c>
      <c r="F3696" s="3" t="s">
        <v>643</v>
      </c>
      <c r="G3696" s="5" t="s">
        <v>8699</v>
      </c>
      <c r="H3696" s="3" t="s">
        <v>40</v>
      </c>
      <c r="I3696" s="3" t="s">
        <v>1916</v>
      </c>
      <c r="J3696" s="8"/>
      <c r="K3696" s="8"/>
      <c r="L3696" s="3" t="s">
        <v>156</v>
      </c>
      <c r="M3696" s="8"/>
      <c r="N3696" s="8"/>
      <c r="O3696" s="8"/>
      <c r="P3696" s="8"/>
      <c r="Q3696" s="8"/>
      <c r="R3696" s="8"/>
      <c r="S3696" s="3" t="s">
        <v>303</v>
      </c>
    </row>
    <row r="3697">
      <c r="A3697" s="3" t="s">
        <v>8700</v>
      </c>
      <c r="C3697" s="3" t="s">
        <v>8701</v>
      </c>
      <c r="D3697" s="4">
        <f t="shared" ref="D3697:D3708" si="502">+57</f>
        <v>57</v>
      </c>
      <c r="E3697" s="3" t="s">
        <v>8702</v>
      </c>
      <c r="F3697" s="3" t="s">
        <v>24</v>
      </c>
      <c r="G3697" s="5" t="s">
        <v>8703</v>
      </c>
      <c r="H3697" s="3" t="s">
        <v>95</v>
      </c>
      <c r="I3697" s="3" t="s">
        <v>8704</v>
      </c>
      <c r="J3697" s="8"/>
      <c r="K3697" s="8"/>
      <c r="L3697" s="3" t="s">
        <v>8705</v>
      </c>
      <c r="M3697" s="3" t="s">
        <v>96</v>
      </c>
      <c r="N3697" s="8"/>
      <c r="O3697" s="8"/>
      <c r="P3697" s="8"/>
      <c r="Q3697" s="8"/>
      <c r="R3697" s="8"/>
      <c r="S3697" s="8"/>
      <c r="T3697" s="8"/>
    </row>
    <row r="3698">
      <c r="A3698" s="3" t="s">
        <v>5856</v>
      </c>
      <c r="C3698" s="3" t="s">
        <v>8706</v>
      </c>
      <c r="D3698" s="4">
        <f t="shared" si="502"/>
        <v>57</v>
      </c>
      <c r="E3698" s="3" t="s">
        <v>5858</v>
      </c>
      <c r="F3698" s="3" t="s">
        <v>24</v>
      </c>
      <c r="G3698" s="5" t="s">
        <v>5859</v>
      </c>
      <c r="H3698" s="3" t="s">
        <v>26</v>
      </c>
      <c r="I3698" s="3" t="s">
        <v>5860</v>
      </c>
      <c r="K3698" s="3" t="s">
        <v>54</v>
      </c>
      <c r="M3698" s="8"/>
      <c r="N3698" s="3" t="s">
        <v>34</v>
      </c>
      <c r="O3698" s="8"/>
      <c r="P3698" s="8"/>
      <c r="Q3698" s="8"/>
      <c r="R3698" s="8"/>
      <c r="S3698" s="8"/>
      <c r="T3698" s="8"/>
    </row>
    <row r="3699">
      <c r="A3699" s="3" t="s">
        <v>8707</v>
      </c>
      <c r="C3699" s="3" t="s">
        <v>8708</v>
      </c>
      <c r="D3699" s="4">
        <f t="shared" si="502"/>
        <v>57</v>
      </c>
      <c r="E3699" s="3" t="s">
        <v>8709</v>
      </c>
      <c r="F3699" s="3" t="s">
        <v>24</v>
      </c>
      <c r="G3699" s="5" t="s">
        <v>8710</v>
      </c>
      <c r="H3699" s="3" t="s">
        <v>26</v>
      </c>
      <c r="I3699" s="3" t="s">
        <v>8711</v>
      </c>
      <c r="K3699" s="3" t="s">
        <v>33</v>
      </c>
      <c r="M3699" s="8"/>
      <c r="N3699" s="3" t="s">
        <v>364</v>
      </c>
      <c r="P3699" s="8"/>
      <c r="Q3699" s="8"/>
      <c r="R3699" s="8"/>
      <c r="S3699" s="8"/>
      <c r="T3699" s="8"/>
    </row>
    <row r="3700">
      <c r="A3700" s="3" t="s">
        <v>8712</v>
      </c>
      <c r="C3700" s="3" t="s">
        <v>8713</v>
      </c>
      <c r="D3700" s="4">
        <f t="shared" si="502"/>
        <v>57</v>
      </c>
      <c r="E3700" s="3" t="s">
        <v>8714</v>
      </c>
      <c r="F3700" s="3" t="s">
        <v>24</v>
      </c>
      <c r="G3700" s="5" t="s">
        <v>8715</v>
      </c>
      <c r="H3700" s="3" t="s">
        <v>95</v>
      </c>
      <c r="I3700" s="3" t="s">
        <v>8716</v>
      </c>
      <c r="J3700" s="5" t="s">
        <v>8717</v>
      </c>
      <c r="L3700" s="3" t="s">
        <v>8718</v>
      </c>
      <c r="M3700" s="3" t="s">
        <v>263</v>
      </c>
      <c r="N3700" s="8"/>
      <c r="O3700" s="8"/>
      <c r="P3700" s="8"/>
      <c r="Q3700" s="8"/>
      <c r="R3700" s="8"/>
      <c r="S3700" s="8"/>
      <c r="T3700" s="8"/>
    </row>
    <row r="3701">
      <c r="A3701" s="3" t="s">
        <v>8719</v>
      </c>
      <c r="C3701" s="3" t="s">
        <v>8720</v>
      </c>
      <c r="D3701" s="4">
        <f t="shared" si="502"/>
        <v>57</v>
      </c>
      <c r="E3701" s="3" t="s">
        <v>8721</v>
      </c>
      <c r="F3701" s="3" t="s">
        <v>24</v>
      </c>
      <c r="G3701" s="5" t="s">
        <v>8722</v>
      </c>
      <c r="H3701" s="3" t="s">
        <v>95</v>
      </c>
      <c r="I3701" s="3" t="s">
        <v>8723</v>
      </c>
      <c r="L3701" s="3" t="s">
        <v>156</v>
      </c>
      <c r="M3701" s="3" t="s">
        <v>96</v>
      </c>
      <c r="N3701" s="8"/>
      <c r="O3701" s="8"/>
      <c r="P3701" s="8"/>
      <c r="Q3701" s="8"/>
      <c r="R3701" s="8"/>
      <c r="S3701" s="8"/>
      <c r="T3701" s="8"/>
    </row>
    <row r="3702">
      <c r="A3702" s="3" t="s">
        <v>8724</v>
      </c>
      <c r="C3702" s="3" t="s">
        <v>8725</v>
      </c>
      <c r="D3702" s="4">
        <f t="shared" si="502"/>
        <v>57</v>
      </c>
      <c r="E3702" s="3" t="s">
        <v>8726</v>
      </c>
      <c r="F3702" s="3" t="s">
        <v>24</v>
      </c>
      <c r="G3702" s="5" t="s">
        <v>8727</v>
      </c>
      <c r="H3702" s="3" t="s">
        <v>95</v>
      </c>
      <c r="I3702" s="3" t="s">
        <v>8728</v>
      </c>
      <c r="J3702" s="5" t="s">
        <v>8729</v>
      </c>
      <c r="L3702" s="3" t="s">
        <v>156</v>
      </c>
      <c r="M3702" s="3" t="s">
        <v>723</v>
      </c>
      <c r="O3702" s="8"/>
      <c r="P3702" s="8"/>
      <c r="Q3702" s="8"/>
      <c r="R3702" s="8"/>
      <c r="S3702" s="8"/>
      <c r="T3702" s="8"/>
    </row>
    <row r="3703">
      <c r="A3703" s="3" t="s">
        <v>8730</v>
      </c>
      <c r="B3703" s="8"/>
      <c r="C3703" s="3" t="s">
        <v>8731</v>
      </c>
      <c r="D3703" s="4">
        <f t="shared" si="502"/>
        <v>57</v>
      </c>
      <c r="E3703" s="3" t="s">
        <v>8732</v>
      </c>
      <c r="F3703" s="3" t="s">
        <v>24</v>
      </c>
      <c r="G3703" s="3" t="s">
        <v>8733</v>
      </c>
      <c r="H3703" s="3" t="s">
        <v>95</v>
      </c>
      <c r="I3703" s="3" t="s">
        <v>8734</v>
      </c>
      <c r="J3703" s="5" t="s">
        <v>8735</v>
      </c>
      <c r="L3703" s="3" t="s">
        <v>1086</v>
      </c>
      <c r="M3703" s="3" t="s">
        <v>256</v>
      </c>
      <c r="N3703" s="8"/>
      <c r="O3703" s="8"/>
      <c r="P3703" s="8"/>
      <c r="Q3703" s="8"/>
      <c r="R3703" s="8"/>
      <c r="S3703" s="8"/>
      <c r="T3703" s="8"/>
    </row>
    <row r="3704">
      <c r="A3704" s="3" t="s">
        <v>8736</v>
      </c>
      <c r="C3704" s="3" t="s">
        <v>8737</v>
      </c>
      <c r="D3704" s="4">
        <f t="shared" si="502"/>
        <v>57</v>
      </c>
      <c r="E3704" s="3" t="s">
        <v>8738</v>
      </c>
      <c r="F3704" s="3" t="s">
        <v>24</v>
      </c>
      <c r="G3704" s="5" t="s">
        <v>8739</v>
      </c>
      <c r="H3704" s="3" t="s">
        <v>26</v>
      </c>
      <c r="I3704" s="3" t="s">
        <v>8740</v>
      </c>
      <c r="K3704" s="3" t="s">
        <v>33</v>
      </c>
      <c r="M3704" s="8"/>
      <c r="N3704" s="3" t="s">
        <v>34</v>
      </c>
      <c r="O3704" s="8"/>
      <c r="P3704" s="8"/>
      <c r="Q3704" s="8"/>
      <c r="R3704" s="8"/>
      <c r="S3704" s="8"/>
      <c r="T3704" s="8"/>
    </row>
    <row r="3705">
      <c r="A3705" s="3" t="s">
        <v>8741</v>
      </c>
      <c r="C3705" s="3" t="s">
        <v>8742</v>
      </c>
      <c r="D3705" s="4">
        <f t="shared" si="502"/>
        <v>57</v>
      </c>
      <c r="E3705" s="3" t="s">
        <v>8743</v>
      </c>
      <c r="F3705" s="3" t="s">
        <v>24</v>
      </c>
      <c r="G3705" s="5" t="s">
        <v>8744</v>
      </c>
      <c r="H3705" s="3" t="s">
        <v>95</v>
      </c>
      <c r="I3705" s="5" t="s">
        <v>8745</v>
      </c>
      <c r="J3705" s="5" t="s">
        <v>8745</v>
      </c>
      <c r="L3705" s="3" t="s">
        <v>8746</v>
      </c>
      <c r="M3705" s="3" t="s">
        <v>96</v>
      </c>
      <c r="N3705" s="8"/>
      <c r="O3705" s="8"/>
      <c r="P3705" s="8"/>
      <c r="Q3705" s="8"/>
      <c r="R3705" s="8"/>
      <c r="S3705" s="8"/>
      <c r="T3705" s="8"/>
    </row>
    <row r="3706">
      <c r="A3706" s="3" t="s">
        <v>1099</v>
      </c>
      <c r="B3706" s="8"/>
      <c r="C3706" s="3" t="s">
        <v>6591</v>
      </c>
      <c r="D3706" s="4">
        <f t="shared" si="502"/>
        <v>57</v>
      </c>
      <c r="E3706" s="3" t="s">
        <v>6592</v>
      </c>
      <c r="F3706" s="3" t="s">
        <v>24</v>
      </c>
      <c r="G3706" s="5" t="s">
        <v>9416</v>
      </c>
      <c r="H3706" s="3" t="s">
        <v>26</v>
      </c>
      <c r="I3706" s="3" t="s">
        <v>9417</v>
      </c>
      <c r="J3706" s="8"/>
      <c r="K3706" s="3" t="s">
        <v>128</v>
      </c>
      <c r="L3706" s="8"/>
      <c r="M3706" s="8"/>
      <c r="N3706" s="3" t="s">
        <v>34</v>
      </c>
      <c r="O3706" s="8"/>
      <c r="P3706" s="8"/>
      <c r="Q3706" s="8"/>
      <c r="R3706" s="8"/>
      <c r="S3706" s="8"/>
      <c r="T3706" s="8"/>
    </row>
    <row r="3707">
      <c r="A3707" s="3" t="s">
        <v>9418</v>
      </c>
      <c r="C3707" s="3" t="s">
        <v>9419</v>
      </c>
      <c r="D3707" s="4">
        <f t="shared" si="502"/>
        <v>57</v>
      </c>
      <c r="E3707" s="3" t="s">
        <v>9420</v>
      </c>
      <c r="F3707" s="3" t="s">
        <v>24</v>
      </c>
      <c r="G3707" s="5" t="s">
        <v>9421</v>
      </c>
      <c r="H3707" s="3" t="s">
        <v>26</v>
      </c>
      <c r="I3707" s="3" t="s">
        <v>9422</v>
      </c>
      <c r="K3707" s="3" t="s">
        <v>54</v>
      </c>
      <c r="M3707" s="8"/>
      <c r="N3707" s="3" t="s">
        <v>34</v>
      </c>
      <c r="O3707" s="8"/>
      <c r="P3707" s="8"/>
      <c r="Q3707" s="8"/>
      <c r="R3707" s="8"/>
      <c r="S3707" s="8"/>
      <c r="T3707" s="8"/>
    </row>
    <row r="3708">
      <c r="A3708" s="3" t="s">
        <v>9423</v>
      </c>
      <c r="C3708" s="3" t="s">
        <v>9424</v>
      </c>
      <c r="D3708" s="4">
        <f t="shared" si="502"/>
        <v>57</v>
      </c>
      <c r="E3708" s="3" t="s">
        <v>9425</v>
      </c>
      <c r="F3708" s="3" t="s">
        <v>24</v>
      </c>
      <c r="G3708" s="3" t="s">
        <v>9426</v>
      </c>
      <c r="H3708" s="3" t="s">
        <v>26</v>
      </c>
      <c r="J3708" s="8"/>
      <c r="K3708" s="3" t="s">
        <v>33</v>
      </c>
      <c r="M3708" s="8"/>
      <c r="N3708" s="3" t="s">
        <v>34</v>
      </c>
      <c r="O3708" s="8"/>
      <c r="P3708" s="8"/>
      <c r="Q3708" s="8"/>
      <c r="R3708" s="8"/>
      <c r="S3708" s="8"/>
      <c r="T3708" s="8"/>
    </row>
    <row r="3709">
      <c r="A3709" s="3" t="s">
        <v>9427</v>
      </c>
      <c r="C3709" s="3" t="s">
        <v>9428</v>
      </c>
      <c r="D3709" s="4">
        <f>+51</f>
        <v>51</v>
      </c>
      <c r="E3709" s="3" t="s">
        <v>9429</v>
      </c>
      <c r="F3709" s="3" t="s">
        <v>289</v>
      </c>
      <c r="G3709" s="5" t="s">
        <v>9430</v>
      </c>
      <c r="H3709" s="3" t="s">
        <v>26</v>
      </c>
      <c r="I3709" s="3" t="s">
        <v>9431</v>
      </c>
      <c r="K3709" s="3" t="s">
        <v>61</v>
      </c>
      <c r="L3709" s="8"/>
      <c r="M3709" s="8"/>
      <c r="N3709" s="3" t="s">
        <v>34</v>
      </c>
      <c r="O3709" s="8"/>
      <c r="P3709" s="8"/>
      <c r="Q3709" s="8"/>
      <c r="R3709" s="8"/>
      <c r="S3709" s="8"/>
      <c r="T3709" s="8"/>
    </row>
    <row r="3710">
      <c r="A3710" s="3" t="s">
        <v>9432</v>
      </c>
      <c r="C3710" s="3" t="s">
        <v>9433</v>
      </c>
      <c r="D3710" s="4">
        <f t="shared" ref="D3710:D3735" si="503">+57</f>
        <v>57</v>
      </c>
      <c r="E3710" s="3" t="s">
        <v>439</v>
      </c>
      <c r="F3710" s="3" t="s">
        <v>24</v>
      </c>
      <c r="G3710" s="7" t="s">
        <v>9434</v>
      </c>
      <c r="H3710" s="3" t="s">
        <v>26</v>
      </c>
      <c r="I3710" s="3" t="s">
        <v>9435</v>
      </c>
      <c r="K3710" s="3" t="s">
        <v>33</v>
      </c>
      <c r="M3710" s="8"/>
      <c r="N3710" s="3" t="s">
        <v>62</v>
      </c>
      <c r="O3710" s="8"/>
      <c r="P3710" s="8"/>
      <c r="Q3710" s="8"/>
      <c r="R3710" s="8"/>
      <c r="S3710" s="8"/>
      <c r="T3710" s="8"/>
    </row>
    <row r="3711">
      <c r="A3711" s="3" t="s">
        <v>9436</v>
      </c>
      <c r="C3711" s="3" t="s">
        <v>9437</v>
      </c>
      <c r="D3711" s="4">
        <f t="shared" si="503"/>
        <v>57</v>
      </c>
      <c r="E3711" s="3" t="s">
        <v>9438</v>
      </c>
      <c r="F3711" s="3" t="s">
        <v>24</v>
      </c>
      <c r="G3711" s="5" t="s">
        <v>9439</v>
      </c>
      <c r="H3711" s="3" t="s">
        <v>26</v>
      </c>
      <c r="J3711" s="8"/>
      <c r="K3711" s="8"/>
      <c r="L3711" s="8"/>
      <c r="M3711" s="8"/>
      <c r="N3711" s="8"/>
      <c r="O3711" s="8"/>
      <c r="P3711" s="8"/>
      <c r="Q3711" s="8"/>
      <c r="R3711" s="8"/>
      <c r="S3711" s="8"/>
      <c r="T3711" s="8"/>
    </row>
    <row r="3712">
      <c r="A3712" s="3" t="s">
        <v>9440</v>
      </c>
      <c r="C3712" s="3" t="s">
        <v>9441</v>
      </c>
      <c r="D3712" s="4">
        <f t="shared" si="503"/>
        <v>57</v>
      </c>
      <c r="E3712" s="3" t="s">
        <v>9442</v>
      </c>
      <c r="F3712" s="3" t="s">
        <v>24</v>
      </c>
      <c r="G3712" s="5" t="s">
        <v>9443</v>
      </c>
      <c r="H3712" s="3" t="s">
        <v>95</v>
      </c>
      <c r="I3712" s="3" t="s">
        <v>9444</v>
      </c>
      <c r="J3712" s="5" t="s">
        <v>9445</v>
      </c>
      <c r="L3712" s="3" t="s">
        <v>1289</v>
      </c>
      <c r="M3712" s="3" t="s">
        <v>116</v>
      </c>
      <c r="N3712" s="8"/>
      <c r="O3712" s="8"/>
      <c r="P3712" s="8"/>
      <c r="Q3712" s="8"/>
      <c r="R3712" s="8"/>
      <c r="S3712" s="8"/>
      <c r="T3712" s="8"/>
    </row>
    <row r="3713">
      <c r="A3713" s="3" t="s">
        <v>9446</v>
      </c>
      <c r="C3713" s="3" t="s">
        <v>9447</v>
      </c>
      <c r="D3713" s="4">
        <f t="shared" si="503"/>
        <v>57</v>
      </c>
      <c r="E3713" s="3" t="s">
        <v>9448</v>
      </c>
      <c r="F3713" s="3" t="s">
        <v>24</v>
      </c>
      <c r="G3713" s="5" t="s">
        <v>9449</v>
      </c>
      <c r="H3713" s="3" t="s">
        <v>26</v>
      </c>
      <c r="I3713" s="3" t="s">
        <v>9450</v>
      </c>
      <c r="J3713" s="8"/>
      <c r="K3713" s="3" t="s">
        <v>61</v>
      </c>
      <c r="L3713" s="8"/>
      <c r="M3713" s="8"/>
      <c r="N3713" s="3" t="s">
        <v>62</v>
      </c>
      <c r="O3713" s="8"/>
      <c r="P3713" s="8"/>
      <c r="Q3713" s="8"/>
      <c r="R3713" s="8"/>
      <c r="S3713" s="8"/>
      <c r="T3713" s="8"/>
    </row>
    <row r="3714">
      <c r="A3714" s="3" t="s">
        <v>9451</v>
      </c>
      <c r="C3714" s="3" t="s">
        <v>9452</v>
      </c>
      <c r="D3714" s="4">
        <f t="shared" si="503"/>
        <v>57</v>
      </c>
      <c r="E3714" s="3" t="s">
        <v>9453</v>
      </c>
      <c r="F3714" s="3" t="s">
        <v>24</v>
      </c>
      <c r="G3714" s="5" t="s">
        <v>9454</v>
      </c>
      <c r="H3714" s="3" t="s">
        <v>26</v>
      </c>
      <c r="J3714" s="8"/>
      <c r="K3714" s="3" t="s">
        <v>33</v>
      </c>
      <c r="M3714" s="8"/>
      <c r="N3714" s="3" t="s">
        <v>364</v>
      </c>
      <c r="P3714" s="8"/>
      <c r="Q3714" s="8"/>
      <c r="R3714" s="8"/>
      <c r="S3714" s="8"/>
      <c r="T3714" s="8"/>
    </row>
    <row r="3715">
      <c r="A3715" s="3" t="s">
        <v>9455</v>
      </c>
      <c r="C3715" s="3" t="s">
        <v>9456</v>
      </c>
      <c r="D3715" s="4">
        <f t="shared" si="503"/>
        <v>57</v>
      </c>
      <c r="E3715" s="3" t="s">
        <v>9457</v>
      </c>
      <c r="F3715" s="3" t="s">
        <v>24</v>
      </c>
      <c r="G3715" s="5" t="s">
        <v>9458</v>
      </c>
      <c r="H3715" s="3" t="s">
        <v>95</v>
      </c>
      <c r="I3715" s="3" t="s">
        <v>9459</v>
      </c>
      <c r="J3715" s="8"/>
      <c r="K3715" s="8"/>
      <c r="L3715" s="3" t="s">
        <v>785</v>
      </c>
      <c r="M3715" s="3" t="s">
        <v>116</v>
      </c>
      <c r="N3715" s="8"/>
      <c r="O3715" s="8"/>
      <c r="P3715" s="8"/>
      <c r="Q3715" s="8"/>
      <c r="R3715" s="8"/>
      <c r="S3715" s="8"/>
      <c r="T3715" s="8"/>
    </row>
    <row r="3716">
      <c r="A3716" s="3" t="s">
        <v>9460</v>
      </c>
      <c r="C3716" s="3" t="s">
        <v>9461</v>
      </c>
      <c r="D3716" s="4">
        <f t="shared" si="503"/>
        <v>57</v>
      </c>
      <c r="E3716" s="3" t="s">
        <v>9462</v>
      </c>
      <c r="F3716" s="3" t="s">
        <v>24</v>
      </c>
      <c r="G3716" s="3" t="s">
        <v>9463</v>
      </c>
      <c r="H3716" s="3" t="s">
        <v>95</v>
      </c>
      <c r="J3716" s="8"/>
      <c r="K3716" s="8"/>
      <c r="L3716" s="3" t="s">
        <v>3389</v>
      </c>
      <c r="M3716" s="3" t="s">
        <v>692</v>
      </c>
      <c r="N3716" s="8"/>
      <c r="O3716" s="8"/>
      <c r="P3716" s="8"/>
      <c r="Q3716" s="8"/>
      <c r="R3716" s="8"/>
      <c r="S3716" s="8"/>
      <c r="T3716" s="8"/>
    </row>
    <row r="3717">
      <c r="A3717" s="3" t="s">
        <v>9464</v>
      </c>
      <c r="C3717" s="3" t="s">
        <v>9465</v>
      </c>
      <c r="D3717" s="4">
        <f t="shared" si="503"/>
        <v>57</v>
      </c>
      <c r="E3717" s="3" t="s">
        <v>9466</v>
      </c>
      <c r="F3717" s="3" t="s">
        <v>24</v>
      </c>
      <c r="G3717" s="3" t="s">
        <v>9467</v>
      </c>
      <c r="H3717" s="3" t="s">
        <v>26</v>
      </c>
      <c r="I3717" s="3" t="s">
        <v>6178</v>
      </c>
      <c r="J3717" s="8"/>
      <c r="K3717" s="3" t="s">
        <v>33</v>
      </c>
      <c r="M3717" s="8"/>
      <c r="N3717" s="3" t="s">
        <v>34</v>
      </c>
      <c r="O3717" s="8"/>
      <c r="P3717" s="8"/>
      <c r="Q3717" s="8"/>
      <c r="R3717" s="8"/>
      <c r="S3717" s="8"/>
      <c r="T3717" s="8"/>
    </row>
    <row r="3718">
      <c r="A3718" s="3" t="s">
        <v>9468</v>
      </c>
      <c r="C3718" s="3" t="s">
        <v>9469</v>
      </c>
      <c r="D3718" s="4">
        <f t="shared" si="503"/>
        <v>57</v>
      </c>
      <c r="E3718" s="3" t="s">
        <v>9470</v>
      </c>
      <c r="F3718" s="3" t="s">
        <v>24</v>
      </c>
      <c r="G3718" s="5" t="s">
        <v>9471</v>
      </c>
      <c r="H3718" s="3" t="s">
        <v>26</v>
      </c>
      <c r="I3718" s="3" t="s">
        <v>9472</v>
      </c>
      <c r="J3718" s="8"/>
      <c r="K3718" s="3" t="s">
        <v>61</v>
      </c>
      <c r="L3718" s="8"/>
      <c r="M3718" s="8"/>
      <c r="N3718" s="3" t="s">
        <v>62</v>
      </c>
      <c r="O3718" s="8"/>
      <c r="P3718" s="8"/>
      <c r="Q3718" s="8"/>
      <c r="R3718" s="8"/>
      <c r="S3718" s="8"/>
      <c r="T3718" s="8"/>
    </row>
    <row r="3719">
      <c r="A3719" s="3" t="s">
        <v>9473</v>
      </c>
      <c r="C3719" s="3" t="s">
        <v>9474</v>
      </c>
      <c r="D3719" s="4">
        <f t="shared" si="503"/>
        <v>57</v>
      </c>
      <c r="E3719" s="3" t="s">
        <v>9475</v>
      </c>
      <c r="F3719" s="3" t="s">
        <v>24</v>
      </c>
      <c r="G3719" s="5" t="s">
        <v>9476</v>
      </c>
      <c r="H3719" s="3" t="s">
        <v>95</v>
      </c>
      <c r="J3719" s="5" t="s">
        <v>9477</v>
      </c>
      <c r="L3719" s="3" t="s">
        <v>156</v>
      </c>
      <c r="M3719" s="3" t="s">
        <v>96</v>
      </c>
      <c r="N3719" s="8"/>
      <c r="O3719" s="8"/>
      <c r="P3719" s="8"/>
      <c r="Q3719" s="8"/>
      <c r="R3719" s="8"/>
      <c r="S3719" s="8"/>
      <c r="T3719" s="8"/>
    </row>
    <row r="3720">
      <c r="A3720" s="3" t="s">
        <v>9478</v>
      </c>
      <c r="C3720" s="3" t="s">
        <v>9479</v>
      </c>
      <c r="D3720" s="4">
        <f t="shared" si="503"/>
        <v>57</v>
      </c>
      <c r="E3720" s="3" t="s">
        <v>9480</v>
      </c>
      <c r="F3720" s="3" t="s">
        <v>24</v>
      </c>
      <c r="G3720" s="5" t="s">
        <v>9481</v>
      </c>
      <c r="H3720" s="3" t="s">
        <v>26</v>
      </c>
      <c r="I3720" s="3" t="s">
        <v>7110</v>
      </c>
      <c r="K3720" s="3" t="s">
        <v>128</v>
      </c>
      <c r="L3720" s="8"/>
      <c r="M3720" s="8"/>
      <c r="N3720" s="8"/>
      <c r="O3720" s="8"/>
      <c r="P3720" s="8"/>
      <c r="Q3720" s="8"/>
      <c r="R3720" s="8"/>
      <c r="S3720" s="8"/>
      <c r="T3720" s="8"/>
    </row>
    <row r="3721">
      <c r="A3721" s="3" t="s">
        <v>9482</v>
      </c>
      <c r="C3721" s="3" t="s">
        <v>9483</v>
      </c>
      <c r="D3721" s="4">
        <f t="shared" si="503"/>
        <v>57</v>
      </c>
      <c r="E3721" s="3" t="s">
        <v>9484</v>
      </c>
      <c r="F3721" s="3" t="s">
        <v>24</v>
      </c>
      <c r="G3721" s="5" t="s">
        <v>9485</v>
      </c>
      <c r="H3721" s="3" t="s">
        <v>26</v>
      </c>
      <c r="I3721" s="3" t="s">
        <v>2941</v>
      </c>
      <c r="J3721" s="8"/>
      <c r="K3721" s="3" t="s">
        <v>61</v>
      </c>
      <c r="L3721" s="8"/>
      <c r="M3721" s="8"/>
      <c r="N3721" s="3" t="s">
        <v>34</v>
      </c>
      <c r="O3721" s="8"/>
      <c r="P3721" s="8"/>
      <c r="Q3721" s="8"/>
      <c r="R3721" s="8"/>
      <c r="S3721" s="8"/>
      <c r="T3721" s="8"/>
    </row>
    <row r="3722">
      <c r="A3722" s="3" t="s">
        <v>9486</v>
      </c>
      <c r="B3722" s="8"/>
      <c r="C3722" s="3" t="s">
        <v>9487</v>
      </c>
      <c r="D3722" s="4">
        <f t="shared" si="503"/>
        <v>57</v>
      </c>
      <c r="E3722" s="3" t="s">
        <v>9488</v>
      </c>
      <c r="F3722" s="3" t="s">
        <v>24</v>
      </c>
      <c r="G3722" s="5" t="s">
        <v>9489</v>
      </c>
      <c r="H3722" s="3" t="s">
        <v>26</v>
      </c>
      <c r="J3722" s="8"/>
      <c r="K3722" s="8"/>
      <c r="L3722" s="8"/>
      <c r="M3722" s="8"/>
      <c r="N3722" s="8"/>
      <c r="O3722" s="8"/>
      <c r="P3722" s="8"/>
      <c r="Q3722" s="8"/>
      <c r="R3722" s="8"/>
      <c r="S3722" s="8"/>
      <c r="T3722" s="8"/>
    </row>
    <row r="3723">
      <c r="A3723" s="3" t="s">
        <v>9490</v>
      </c>
      <c r="C3723" s="3" t="s">
        <v>9491</v>
      </c>
      <c r="D3723" s="4">
        <f t="shared" si="503"/>
        <v>57</v>
      </c>
      <c r="E3723" s="3" t="s">
        <v>9492</v>
      </c>
      <c r="F3723" s="3" t="s">
        <v>24</v>
      </c>
      <c r="G3723" s="5" t="s">
        <v>9493</v>
      </c>
      <c r="H3723" s="3" t="s">
        <v>26</v>
      </c>
      <c r="I3723" s="3" t="s">
        <v>9494</v>
      </c>
      <c r="K3723" s="3" t="s">
        <v>33</v>
      </c>
      <c r="M3723" s="8"/>
      <c r="N3723" s="3" t="s">
        <v>62</v>
      </c>
      <c r="O3723" s="8"/>
      <c r="P3723" s="8"/>
      <c r="Q3723" s="8"/>
      <c r="R3723" s="8"/>
      <c r="S3723" s="8"/>
      <c r="T3723" s="8"/>
    </row>
    <row r="3724">
      <c r="A3724" s="3" t="s">
        <v>9495</v>
      </c>
      <c r="C3724" s="3" t="s">
        <v>9496</v>
      </c>
      <c r="D3724" s="4">
        <f t="shared" si="503"/>
        <v>57</v>
      </c>
      <c r="E3724" s="3" t="s">
        <v>9497</v>
      </c>
      <c r="F3724" s="3" t="s">
        <v>24</v>
      </c>
      <c r="G3724" s="5" t="s">
        <v>9498</v>
      </c>
      <c r="H3724" s="3" t="s">
        <v>95</v>
      </c>
      <c r="J3724" s="5" t="s">
        <v>9499</v>
      </c>
      <c r="L3724" s="3" t="s">
        <v>9500</v>
      </c>
      <c r="M3724" s="3" t="s">
        <v>1424</v>
      </c>
      <c r="N3724" s="8"/>
      <c r="O3724" s="8"/>
      <c r="P3724" s="8"/>
      <c r="Q3724" s="8"/>
      <c r="R3724" s="8"/>
      <c r="S3724" s="8"/>
      <c r="T3724" s="8"/>
    </row>
    <row r="3725">
      <c r="A3725" s="3" t="s">
        <v>9495</v>
      </c>
      <c r="C3725" s="3" t="s">
        <v>9501</v>
      </c>
      <c r="D3725" s="4">
        <f t="shared" si="503"/>
        <v>57</v>
      </c>
      <c r="E3725" s="3" t="s">
        <v>9497</v>
      </c>
      <c r="F3725" s="3" t="s">
        <v>24</v>
      </c>
      <c r="G3725" s="5" t="s">
        <v>9498</v>
      </c>
      <c r="H3725" s="3" t="s">
        <v>95</v>
      </c>
      <c r="I3725" s="3" t="s">
        <v>9502</v>
      </c>
      <c r="J3725" s="5" t="s">
        <v>9499</v>
      </c>
      <c r="K3725" s="3" t="s">
        <v>54</v>
      </c>
      <c r="L3725" s="3" t="s">
        <v>9500</v>
      </c>
      <c r="M3725" s="3" t="s">
        <v>1424</v>
      </c>
      <c r="N3725" s="3" t="s">
        <v>34</v>
      </c>
      <c r="O3725" s="8"/>
      <c r="P3725" s="8"/>
      <c r="Q3725" s="8"/>
      <c r="R3725" s="8"/>
      <c r="S3725" s="8"/>
      <c r="T3725" s="8"/>
    </row>
    <row r="3726">
      <c r="A3726" s="3" t="s">
        <v>9503</v>
      </c>
      <c r="C3726" s="3" t="s">
        <v>9504</v>
      </c>
      <c r="D3726" s="4">
        <f t="shared" si="503"/>
        <v>57</v>
      </c>
      <c r="E3726" s="3" t="s">
        <v>9505</v>
      </c>
      <c r="F3726" s="3" t="s">
        <v>24</v>
      </c>
      <c r="G3726" s="5" t="s">
        <v>9506</v>
      </c>
      <c r="H3726" s="3" t="s">
        <v>26</v>
      </c>
      <c r="I3726" s="3" t="s">
        <v>9507</v>
      </c>
      <c r="K3726" s="3" t="s">
        <v>218</v>
      </c>
      <c r="M3726" s="8"/>
      <c r="N3726" s="3" t="s">
        <v>62</v>
      </c>
      <c r="O3726" s="8"/>
      <c r="P3726" s="8"/>
      <c r="Q3726" s="8"/>
      <c r="R3726" s="8"/>
      <c r="S3726" s="8"/>
      <c r="T3726" s="8"/>
    </row>
    <row r="3727">
      <c r="A3727" s="3" t="s">
        <v>9508</v>
      </c>
      <c r="C3727" s="3" t="s">
        <v>9509</v>
      </c>
      <c r="D3727" s="4">
        <f t="shared" si="503"/>
        <v>57</v>
      </c>
      <c r="E3727" s="3" t="s">
        <v>9510</v>
      </c>
      <c r="F3727" s="3" t="s">
        <v>24</v>
      </c>
      <c r="G3727" s="5" t="s">
        <v>9511</v>
      </c>
      <c r="H3727" s="3" t="s">
        <v>95</v>
      </c>
      <c r="J3727" s="5" t="s">
        <v>9512</v>
      </c>
      <c r="L3727" s="3" t="s">
        <v>156</v>
      </c>
      <c r="M3727" s="3" t="s">
        <v>96</v>
      </c>
      <c r="N3727" s="8"/>
      <c r="O3727" s="8"/>
      <c r="P3727" s="8"/>
      <c r="Q3727" s="8"/>
      <c r="R3727" s="8"/>
      <c r="S3727" s="8"/>
      <c r="T3727" s="8"/>
    </row>
    <row r="3728">
      <c r="A3728" s="3" t="s">
        <v>9513</v>
      </c>
      <c r="C3728" s="3" t="s">
        <v>9514</v>
      </c>
      <c r="D3728" s="4">
        <f t="shared" si="503"/>
        <v>57</v>
      </c>
      <c r="E3728" s="3" t="s">
        <v>9515</v>
      </c>
      <c r="F3728" s="3" t="s">
        <v>24</v>
      </c>
      <c r="G3728" s="3" t="s">
        <v>9516</v>
      </c>
      <c r="H3728" s="3" t="s">
        <v>26</v>
      </c>
      <c r="I3728" s="3" t="s">
        <v>9517</v>
      </c>
      <c r="K3728" s="3" t="s">
        <v>33</v>
      </c>
      <c r="M3728" s="8"/>
      <c r="N3728" s="3" t="s">
        <v>34</v>
      </c>
      <c r="O3728" s="8"/>
      <c r="P3728" s="8"/>
      <c r="Q3728" s="8"/>
      <c r="R3728" s="8"/>
      <c r="S3728" s="8"/>
      <c r="T3728" s="8"/>
    </row>
    <row r="3729">
      <c r="A3729" s="3" t="s">
        <v>9518</v>
      </c>
      <c r="C3729" s="3" t="s">
        <v>9519</v>
      </c>
      <c r="D3729" s="4">
        <f t="shared" si="503"/>
        <v>57</v>
      </c>
      <c r="E3729" s="3" t="s">
        <v>9520</v>
      </c>
      <c r="F3729" s="3" t="s">
        <v>24</v>
      </c>
      <c r="G3729" s="5" t="s">
        <v>9521</v>
      </c>
      <c r="H3729" s="3" t="s">
        <v>95</v>
      </c>
      <c r="J3729" s="5" t="s">
        <v>9522</v>
      </c>
      <c r="L3729" s="3" t="s">
        <v>156</v>
      </c>
      <c r="M3729" s="3" t="s">
        <v>263</v>
      </c>
      <c r="N3729" s="8"/>
      <c r="O3729" s="8"/>
      <c r="P3729" s="8"/>
      <c r="Q3729" s="8"/>
      <c r="R3729" s="8"/>
      <c r="S3729" s="8"/>
      <c r="T3729" s="8"/>
    </row>
    <row r="3730">
      <c r="A3730" s="3" t="s">
        <v>3290</v>
      </c>
      <c r="C3730" s="3" t="s">
        <v>3291</v>
      </c>
      <c r="D3730" s="4">
        <f t="shared" si="503"/>
        <v>57</v>
      </c>
      <c r="E3730" s="3" t="s">
        <v>3292</v>
      </c>
      <c r="F3730" s="3" t="s">
        <v>24</v>
      </c>
      <c r="G3730" s="5" t="s">
        <v>9523</v>
      </c>
      <c r="H3730" s="3" t="s">
        <v>95</v>
      </c>
      <c r="J3730" s="5" t="s">
        <v>9524</v>
      </c>
      <c r="L3730" s="3" t="s">
        <v>9525</v>
      </c>
      <c r="M3730" s="3" t="s">
        <v>96</v>
      </c>
      <c r="N3730" s="8"/>
      <c r="O3730" s="8"/>
      <c r="P3730" s="8"/>
      <c r="Q3730" s="8"/>
      <c r="R3730" s="8"/>
      <c r="S3730" s="8"/>
      <c r="T3730" s="8"/>
    </row>
    <row r="3731">
      <c r="A3731" s="3" t="s">
        <v>9526</v>
      </c>
      <c r="C3731" s="3" t="s">
        <v>9527</v>
      </c>
      <c r="D3731" s="4">
        <f t="shared" si="503"/>
        <v>57</v>
      </c>
      <c r="E3731" s="3" t="s">
        <v>9528</v>
      </c>
      <c r="F3731" s="3" t="s">
        <v>24</v>
      </c>
      <c r="G3731" s="5" t="s">
        <v>9529</v>
      </c>
      <c r="H3731" s="3" t="s">
        <v>95</v>
      </c>
      <c r="J3731" s="5" t="s">
        <v>9530</v>
      </c>
      <c r="L3731" s="3" t="s">
        <v>156</v>
      </c>
      <c r="M3731" s="3" t="s">
        <v>768</v>
      </c>
      <c r="N3731" s="8"/>
      <c r="O3731" s="8"/>
      <c r="P3731" s="8"/>
      <c r="Q3731" s="8"/>
      <c r="R3731" s="8"/>
      <c r="S3731" s="8"/>
      <c r="T3731" s="8"/>
    </row>
    <row r="3732">
      <c r="A3732" s="3" t="s">
        <v>9531</v>
      </c>
      <c r="C3732" s="3" t="s">
        <v>9532</v>
      </c>
      <c r="D3732" s="4">
        <f t="shared" si="503"/>
        <v>57</v>
      </c>
      <c r="E3732" s="3" t="s">
        <v>9533</v>
      </c>
      <c r="F3732" s="3" t="s">
        <v>24</v>
      </c>
      <c r="G3732" s="3" t="s">
        <v>5838</v>
      </c>
      <c r="H3732" s="3" t="s">
        <v>26</v>
      </c>
      <c r="I3732" s="3" t="s">
        <v>9534</v>
      </c>
      <c r="J3732" s="8"/>
      <c r="K3732" s="3" t="s">
        <v>61</v>
      </c>
      <c r="L3732" s="8"/>
      <c r="M3732" s="8"/>
      <c r="N3732" s="3" t="s">
        <v>77</v>
      </c>
      <c r="O3732" s="8"/>
      <c r="P3732" s="8"/>
      <c r="Q3732" s="8"/>
      <c r="R3732" s="8"/>
      <c r="S3732" s="8"/>
      <c r="T3732" s="8"/>
    </row>
    <row r="3733">
      <c r="A3733" s="3" t="s">
        <v>9535</v>
      </c>
      <c r="C3733" s="3" t="s">
        <v>9536</v>
      </c>
      <c r="D3733" s="4">
        <f t="shared" si="503"/>
        <v>57</v>
      </c>
      <c r="E3733" s="3" t="s">
        <v>9537</v>
      </c>
      <c r="F3733" s="3" t="s">
        <v>24</v>
      </c>
      <c r="G3733" s="5" t="s">
        <v>9538</v>
      </c>
      <c r="H3733" s="3" t="s">
        <v>40</v>
      </c>
      <c r="I3733" s="3" t="s">
        <v>9539</v>
      </c>
      <c r="K3733" s="8"/>
      <c r="L3733" s="8"/>
      <c r="M3733" s="8"/>
      <c r="N3733" s="8"/>
      <c r="O3733" s="8"/>
      <c r="P3733" s="8"/>
      <c r="Q3733" s="8"/>
      <c r="R3733" s="3" t="s">
        <v>46</v>
      </c>
      <c r="S3733" s="3" t="s">
        <v>303</v>
      </c>
    </row>
    <row r="3734">
      <c r="A3734" s="3" t="s">
        <v>9540</v>
      </c>
      <c r="C3734" s="3" t="s">
        <v>9541</v>
      </c>
      <c r="D3734" s="4">
        <f t="shared" si="503"/>
        <v>57</v>
      </c>
      <c r="E3734" s="3" t="s">
        <v>9542</v>
      </c>
      <c r="F3734" s="3" t="s">
        <v>24</v>
      </c>
      <c r="G3734" s="3" t="s">
        <v>9540</v>
      </c>
      <c r="H3734" s="3" t="s">
        <v>26</v>
      </c>
      <c r="I3734" s="3" t="s">
        <v>9534</v>
      </c>
      <c r="J3734" s="8"/>
      <c r="K3734" s="3" t="s">
        <v>61</v>
      </c>
      <c r="L3734" s="8"/>
      <c r="M3734" s="8"/>
      <c r="N3734" s="3" t="s">
        <v>77</v>
      </c>
      <c r="O3734" s="8"/>
      <c r="P3734" s="8"/>
      <c r="Q3734" s="8"/>
      <c r="R3734" s="8"/>
      <c r="S3734" s="8"/>
      <c r="T3734" s="8"/>
    </row>
    <row r="3735">
      <c r="A3735" s="3" t="s">
        <v>9543</v>
      </c>
      <c r="C3735" s="3" t="s">
        <v>9544</v>
      </c>
      <c r="D3735" s="4">
        <f t="shared" si="503"/>
        <v>57</v>
      </c>
      <c r="E3735" s="3" t="s">
        <v>9545</v>
      </c>
      <c r="F3735" s="3" t="s">
        <v>24</v>
      </c>
      <c r="G3735" s="5" t="s">
        <v>9546</v>
      </c>
      <c r="H3735" s="3" t="s">
        <v>26</v>
      </c>
      <c r="J3735" s="8"/>
      <c r="K3735" s="8"/>
      <c r="L3735" s="8"/>
      <c r="M3735" s="8"/>
      <c r="N3735" s="8"/>
      <c r="O3735" s="8"/>
      <c r="P3735" s="8"/>
      <c r="Q3735" s="8"/>
      <c r="R3735" s="8"/>
      <c r="S3735" s="8"/>
      <c r="T3735" s="8"/>
    </row>
    <row r="3736">
      <c r="A3736" s="3" t="s">
        <v>8747</v>
      </c>
      <c r="C3736" s="3" t="s">
        <v>8748</v>
      </c>
      <c r="D3736" s="4">
        <f>+1</f>
        <v>1</v>
      </c>
      <c r="E3736" s="3" t="s">
        <v>8749</v>
      </c>
      <c r="F3736" s="3" t="s">
        <v>133</v>
      </c>
      <c r="G3736" s="5" t="s">
        <v>8750</v>
      </c>
      <c r="H3736" s="3" t="s">
        <v>95</v>
      </c>
      <c r="I3736" s="3" t="s">
        <v>8751</v>
      </c>
      <c r="J3736" s="8"/>
      <c r="K3736" s="8"/>
      <c r="L3736" s="8"/>
      <c r="M3736" s="3" t="s">
        <v>263</v>
      </c>
      <c r="N3736" s="8"/>
      <c r="O3736" s="8"/>
      <c r="P3736" s="8"/>
      <c r="Q3736" s="8"/>
      <c r="R3736" s="8"/>
      <c r="S3736" s="8"/>
      <c r="T3736" s="8"/>
    </row>
    <row r="3737">
      <c r="A3737" s="3" t="s">
        <v>8752</v>
      </c>
      <c r="C3737" s="3" t="s">
        <v>8753</v>
      </c>
      <c r="D3737" s="4">
        <f t="shared" ref="D3737:D3739" si="504">+57</f>
        <v>57</v>
      </c>
      <c r="E3737" s="3" t="s">
        <v>8754</v>
      </c>
      <c r="F3737" s="3" t="s">
        <v>24</v>
      </c>
      <c r="G3737" s="5" t="s">
        <v>8755</v>
      </c>
      <c r="H3737" s="3" t="s">
        <v>26</v>
      </c>
      <c r="I3737" s="3" t="s">
        <v>8756</v>
      </c>
      <c r="K3737" s="3" t="s">
        <v>61</v>
      </c>
      <c r="L3737" s="8"/>
      <c r="M3737" s="8"/>
      <c r="N3737" s="8"/>
      <c r="O3737" s="8"/>
      <c r="P3737" s="8"/>
      <c r="Q3737" s="8"/>
      <c r="R3737" s="8"/>
      <c r="S3737" s="8"/>
      <c r="T3737" s="8"/>
    </row>
    <row r="3738">
      <c r="A3738" s="3" t="s">
        <v>8757</v>
      </c>
      <c r="C3738" s="3" t="s">
        <v>8758</v>
      </c>
      <c r="D3738" s="4">
        <f t="shared" si="504"/>
        <v>57</v>
      </c>
      <c r="E3738" s="3" t="s">
        <v>8759</v>
      </c>
      <c r="F3738" s="3" t="s">
        <v>24</v>
      </c>
      <c r="G3738" s="5" t="s">
        <v>8760</v>
      </c>
      <c r="H3738" s="3" t="s">
        <v>26</v>
      </c>
      <c r="I3738" s="3" t="s">
        <v>8761</v>
      </c>
      <c r="K3738" s="3" t="s">
        <v>54</v>
      </c>
      <c r="M3738" s="8"/>
      <c r="N3738" s="3" t="s">
        <v>77</v>
      </c>
      <c r="O3738" s="8"/>
      <c r="P3738" s="8"/>
      <c r="Q3738" s="8"/>
      <c r="R3738" s="8"/>
      <c r="S3738" s="8"/>
      <c r="T3738" s="8"/>
    </row>
    <row r="3739">
      <c r="A3739" s="3" t="s">
        <v>6455</v>
      </c>
      <c r="C3739" s="3" t="s">
        <v>6456</v>
      </c>
      <c r="D3739" s="4">
        <f t="shared" si="504"/>
        <v>57</v>
      </c>
      <c r="E3739" s="3" t="s">
        <v>8762</v>
      </c>
      <c r="F3739" s="3" t="s">
        <v>24</v>
      </c>
      <c r="G3739" s="5" t="s">
        <v>6458</v>
      </c>
      <c r="H3739" s="3" t="s">
        <v>26</v>
      </c>
      <c r="I3739" s="3" t="s">
        <v>6459</v>
      </c>
      <c r="K3739" s="3" t="s">
        <v>54</v>
      </c>
      <c r="M3739" s="8"/>
      <c r="N3739" s="3" t="s">
        <v>62</v>
      </c>
      <c r="O3739" s="8"/>
      <c r="P3739" s="8"/>
      <c r="Q3739" s="8"/>
      <c r="R3739" s="8"/>
      <c r="S3739" s="8"/>
      <c r="T3739" s="8"/>
    </row>
    <row r="3740">
      <c r="A3740" s="3" t="s">
        <v>8763</v>
      </c>
      <c r="B3740" s="8"/>
      <c r="C3740" s="3" t="s">
        <v>8764</v>
      </c>
      <c r="D3740" s="4">
        <f>+1</f>
        <v>1</v>
      </c>
      <c r="E3740" s="3" t="s">
        <v>8765</v>
      </c>
      <c r="F3740" s="3" t="s">
        <v>1647</v>
      </c>
      <c r="G3740" s="5" t="s">
        <v>8766</v>
      </c>
      <c r="H3740" s="3" t="s">
        <v>26</v>
      </c>
      <c r="I3740" s="3" t="s">
        <v>8767</v>
      </c>
      <c r="J3740" s="8"/>
      <c r="K3740" s="3" t="s">
        <v>54</v>
      </c>
      <c r="M3740" s="8"/>
      <c r="N3740" s="3" t="s">
        <v>62</v>
      </c>
      <c r="O3740" s="8"/>
      <c r="P3740" s="8"/>
      <c r="Q3740" s="8"/>
      <c r="R3740" s="8"/>
      <c r="S3740" s="8"/>
      <c r="T3740" s="8"/>
    </row>
    <row r="3741">
      <c r="A3741" s="3" t="s">
        <v>8768</v>
      </c>
      <c r="C3741" s="3" t="s">
        <v>8769</v>
      </c>
      <c r="D3741" s="4">
        <f t="shared" ref="D3741:D3757" si="505">+57</f>
        <v>57</v>
      </c>
      <c r="E3741" s="3" t="s">
        <v>8770</v>
      </c>
      <c r="F3741" s="3" t="s">
        <v>24</v>
      </c>
      <c r="G3741" s="3" t="s">
        <v>8771</v>
      </c>
      <c r="H3741" s="3" t="s">
        <v>26</v>
      </c>
      <c r="J3741" s="8"/>
      <c r="K3741" s="3" t="s">
        <v>33</v>
      </c>
      <c r="M3741" s="8"/>
      <c r="N3741" s="3" t="s">
        <v>34</v>
      </c>
      <c r="O3741" s="8"/>
      <c r="P3741" s="8"/>
      <c r="Q3741" s="8"/>
      <c r="R3741" s="8"/>
      <c r="S3741" s="8"/>
      <c r="T3741" s="8"/>
    </row>
    <row r="3742">
      <c r="A3742" s="3" t="s">
        <v>8772</v>
      </c>
      <c r="C3742" s="3" t="s">
        <v>8773</v>
      </c>
      <c r="D3742" s="4">
        <f t="shared" si="505"/>
        <v>57</v>
      </c>
      <c r="E3742" s="3" t="s">
        <v>8774</v>
      </c>
      <c r="F3742" s="3" t="s">
        <v>24</v>
      </c>
      <c r="G3742" s="5" t="s">
        <v>8775</v>
      </c>
      <c r="H3742" s="3" t="s">
        <v>26</v>
      </c>
      <c r="I3742" s="3" t="s">
        <v>8776</v>
      </c>
      <c r="J3742" s="8"/>
      <c r="K3742" s="3" t="s">
        <v>218</v>
      </c>
      <c r="M3742" s="8"/>
      <c r="N3742" s="3" t="s">
        <v>34</v>
      </c>
      <c r="O3742" s="8"/>
      <c r="P3742" s="8"/>
      <c r="Q3742" s="8"/>
      <c r="R3742" s="8"/>
      <c r="S3742" s="8"/>
      <c r="T3742" s="8"/>
    </row>
    <row r="3743">
      <c r="A3743" s="3" t="s">
        <v>8777</v>
      </c>
      <c r="C3743" s="3" t="s">
        <v>8778</v>
      </c>
      <c r="D3743" s="4">
        <f t="shared" si="505"/>
        <v>57</v>
      </c>
      <c r="E3743" s="3" t="s">
        <v>8779</v>
      </c>
      <c r="F3743" s="3" t="s">
        <v>24</v>
      </c>
      <c r="G3743" s="5" t="s">
        <v>8780</v>
      </c>
      <c r="H3743" s="3" t="s">
        <v>26</v>
      </c>
      <c r="I3743" s="3" t="s">
        <v>8781</v>
      </c>
      <c r="K3743" s="3" t="s">
        <v>54</v>
      </c>
      <c r="M3743" s="8"/>
      <c r="N3743" s="3" t="s">
        <v>34</v>
      </c>
      <c r="O3743" s="8"/>
      <c r="P3743" s="8"/>
      <c r="Q3743" s="8"/>
      <c r="R3743" s="8"/>
      <c r="S3743" s="8"/>
      <c r="T3743" s="8"/>
    </row>
    <row r="3744">
      <c r="A3744" s="3" t="s">
        <v>8782</v>
      </c>
      <c r="C3744" s="3" t="s">
        <v>8783</v>
      </c>
      <c r="D3744" s="4">
        <f t="shared" si="505"/>
        <v>57</v>
      </c>
      <c r="E3744" s="3" t="s">
        <v>8784</v>
      </c>
      <c r="F3744" s="3" t="s">
        <v>24</v>
      </c>
      <c r="G3744" s="8"/>
      <c r="H3744" s="3" t="s">
        <v>26</v>
      </c>
      <c r="J3744" s="8"/>
      <c r="K3744" s="8"/>
      <c r="L3744" s="8"/>
      <c r="M3744" s="8"/>
      <c r="N3744" s="8"/>
      <c r="O3744" s="8"/>
      <c r="P3744" s="8"/>
      <c r="Q3744" s="8"/>
      <c r="R3744" s="8"/>
      <c r="S3744" s="8"/>
      <c r="T3744" s="8"/>
    </row>
    <row r="3745">
      <c r="A3745" s="3" t="s">
        <v>8785</v>
      </c>
      <c r="C3745" s="3" t="s">
        <v>8786</v>
      </c>
      <c r="D3745" s="4">
        <f t="shared" si="505"/>
        <v>57</v>
      </c>
      <c r="E3745" s="3" t="s">
        <v>2339</v>
      </c>
      <c r="F3745" s="3" t="s">
        <v>24</v>
      </c>
      <c r="G3745" s="5" t="s">
        <v>2340</v>
      </c>
      <c r="H3745" s="3" t="s">
        <v>95</v>
      </c>
      <c r="I3745" s="3" t="s">
        <v>8787</v>
      </c>
      <c r="J3745" s="5" t="s">
        <v>8788</v>
      </c>
      <c r="L3745" s="3" t="s">
        <v>156</v>
      </c>
      <c r="M3745" s="3" t="s">
        <v>96</v>
      </c>
      <c r="N3745" s="8"/>
      <c r="O3745" s="8"/>
      <c r="P3745" s="8"/>
      <c r="Q3745" s="8"/>
      <c r="R3745" s="8"/>
      <c r="S3745" s="8"/>
      <c r="T3745" s="8"/>
    </row>
    <row r="3746">
      <c r="A3746" s="3" t="s">
        <v>8789</v>
      </c>
      <c r="C3746" s="3" t="s">
        <v>8790</v>
      </c>
      <c r="D3746" s="4">
        <f t="shared" si="505"/>
        <v>57</v>
      </c>
      <c r="E3746" s="3" t="s">
        <v>8791</v>
      </c>
      <c r="F3746" s="3" t="s">
        <v>24</v>
      </c>
      <c r="G3746" s="5" t="s">
        <v>8792</v>
      </c>
      <c r="H3746" s="3" t="s">
        <v>26</v>
      </c>
      <c r="I3746" s="3" t="s">
        <v>8793</v>
      </c>
      <c r="J3746" s="8"/>
      <c r="K3746" s="3" t="s">
        <v>61</v>
      </c>
      <c r="L3746" s="8"/>
      <c r="M3746" s="8"/>
      <c r="N3746" s="3" t="s">
        <v>69</v>
      </c>
      <c r="O3746" s="8"/>
      <c r="P3746" s="8"/>
      <c r="Q3746" s="8"/>
      <c r="R3746" s="8"/>
      <c r="S3746" s="8"/>
      <c r="T3746" s="8"/>
    </row>
    <row r="3747">
      <c r="A3747" s="3" t="s">
        <v>8794</v>
      </c>
      <c r="C3747" s="3" t="s">
        <v>8795</v>
      </c>
      <c r="D3747" s="4">
        <f t="shared" si="505"/>
        <v>57</v>
      </c>
      <c r="E3747" s="3" t="s">
        <v>8796</v>
      </c>
      <c r="F3747" s="3" t="s">
        <v>24</v>
      </c>
      <c r="G3747" s="5" t="s">
        <v>8797</v>
      </c>
      <c r="H3747" s="3" t="s">
        <v>26</v>
      </c>
      <c r="I3747" s="3" t="s">
        <v>8798</v>
      </c>
      <c r="J3747" s="8"/>
      <c r="K3747" s="3" t="s">
        <v>128</v>
      </c>
      <c r="L3747" s="8"/>
      <c r="M3747" s="8"/>
      <c r="N3747" s="3" t="s">
        <v>62</v>
      </c>
      <c r="O3747" s="8"/>
      <c r="P3747" s="8"/>
      <c r="Q3747" s="8"/>
      <c r="R3747" s="8"/>
      <c r="S3747" s="8"/>
      <c r="T3747" s="8"/>
    </row>
    <row r="3748">
      <c r="A3748" s="3" t="s">
        <v>8799</v>
      </c>
      <c r="C3748" s="3" t="s">
        <v>8800</v>
      </c>
      <c r="D3748" s="4">
        <f t="shared" si="505"/>
        <v>57</v>
      </c>
      <c r="E3748" s="3" t="s">
        <v>8801</v>
      </c>
      <c r="F3748" s="3" t="s">
        <v>24</v>
      </c>
      <c r="G3748" s="5" t="s">
        <v>8802</v>
      </c>
      <c r="H3748" s="3" t="s">
        <v>95</v>
      </c>
      <c r="I3748" s="3" t="s">
        <v>8803</v>
      </c>
      <c r="J3748" s="5" t="s">
        <v>8804</v>
      </c>
      <c r="L3748" s="3" t="s">
        <v>156</v>
      </c>
      <c r="M3748" s="3" t="s">
        <v>263</v>
      </c>
      <c r="N3748" s="8"/>
      <c r="O3748" s="8"/>
      <c r="P3748" s="8"/>
      <c r="Q3748" s="8"/>
      <c r="R3748" s="8"/>
      <c r="S3748" s="8"/>
      <c r="T3748" s="8"/>
    </row>
    <row r="3749">
      <c r="A3749" s="3" t="s">
        <v>8805</v>
      </c>
      <c r="C3749" s="3" t="s">
        <v>8806</v>
      </c>
      <c r="D3749" s="4">
        <f t="shared" si="505"/>
        <v>57</v>
      </c>
      <c r="E3749" s="3" t="s">
        <v>8807</v>
      </c>
      <c r="F3749" s="3" t="s">
        <v>24</v>
      </c>
      <c r="G3749" s="3" t="s">
        <v>8808</v>
      </c>
      <c r="H3749" s="3" t="s">
        <v>26</v>
      </c>
      <c r="J3749" s="8"/>
      <c r="K3749" s="8"/>
      <c r="L3749" s="8"/>
      <c r="M3749" s="8"/>
      <c r="N3749" s="8"/>
      <c r="O3749" s="8"/>
      <c r="P3749" s="8"/>
      <c r="Q3749" s="8"/>
      <c r="R3749" s="8"/>
      <c r="S3749" s="8"/>
      <c r="T3749" s="8"/>
    </row>
    <row r="3750">
      <c r="A3750" s="3" t="s">
        <v>8809</v>
      </c>
      <c r="C3750" s="3" t="s">
        <v>8810</v>
      </c>
      <c r="D3750" s="4">
        <f t="shared" si="505"/>
        <v>57</v>
      </c>
      <c r="E3750" s="3" t="s">
        <v>8811</v>
      </c>
      <c r="F3750" s="3" t="s">
        <v>24</v>
      </c>
      <c r="G3750" s="5" t="s">
        <v>8812</v>
      </c>
      <c r="H3750" s="3" t="s">
        <v>95</v>
      </c>
      <c r="I3750" s="3" t="s">
        <v>8803</v>
      </c>
      <c r="J3750" s="5" t="s">
        <v>8804</v>
      </c>
      <c r="L3750" s="3" t="s">
        <v>8813</v>
      </c>
      <c r="M3750" s="3" t="s">
        <v>263</v>
      </c>
      <c r="N3750" s="8"/>
      <c r="O3750" s="8"/>
      <c r="P3750" s="8"/>
      <c r="Q3750" s="8"/>
      <c r="R3750" s="8"/>
      <c r="S3750" s="8"/>
      <c r="T3750" s="8"/>
    </row>
    <row r="3751">
      <c r="A3751" s="3" t="s">
        <v>442</v>
      </c>
      <c r="B3751" s="8"/>
      <c r="C3751" s="3" t="s">
        <v>8814</v>
      </c>
      <c r="D3751" s="4">
        <f t="shared" si="505"/>
        <v>57</v>
      </c>
      <c r="E3751" s="3" t="s">
        <v>8815</v>
      </c>
      <c r="F3751" s="3" t="s">
        <v>24</v>
      </c>
      <c r="G3751" s="3" t="s">
        <v>8816</v>
      </c>
      <c r="H3751" s="3" t="s">
        <v>26</v>
      </c>
      <c r="I3751" s="3" t="s">
        <v>890</v>
      </c>
      <c r="J3751" s="8"/>
      <c r="K3751" s="3" t="s">
        <v>61</v>
      </c>
      <c r="L3751" s="8"/>
      <c r="M3751" s="8"/>
      <c r="N3751" s="3" t="s">
        <v>62</v>
      </c>
      <c r="O3751" s="8"/>
      <c r="P3751" s="8"/>
      <c r="Q3751" s="8"/>
      <c r="R3751" s="8"/>
      <c r="S3751" s="8"/>
      <c r="T3751" s="8"/>
    </row>
    <row r="3752">
      <c r="A3752" s="3" t="s">
        <v>8817</v>
      </c>
      <c r="C3752" s="3" t="s">
        <v>8818</v>
      </c>
      <c r="D3752" s="4">
        <f t="shared" si="505"/>
        <v>57</v>
      </c>
      <c r="E3752" s="3" t="s">
        <v>1498</v>
      </c>
      <c r="F3752" s="3" t="s">
        <v>24</v>
      </c>
      <c r="G3752" s="5" t="s">
        <v>8819</v>
      </c>
      <c r="H3752" s="3" t="s">
        <v>95</v>
      </c>
      <c r="I3752" s="3" t="s">
        <v>1500</v>
      </c>
      <c r="J3752" s="5" t="s">
        <v>1501</v>
      </c>
      <c r="L3752" s="3" t="s">
        <v>8820</v>
      </c>
      <c r="M3752" s="3" t="s">
        <v>116</v>
      </c>
      <c r="N3752" s="8"/>
      <c r="O3752" s="8"/>
      <c r="P3752" s="8"/>
      <c r="Q3752" s="8"/>
      <c r="R3752" s="8"/>
      <c r="S3752" s="8"/>
      <c r="T3752" s="8"/>
    </row>
    <row r="3753">
      <c r="A3753" s="3" t="s">
        <v>8821</v>
      </c>
      <c r="C3753" s="3" t="s">
        <v>8822</v>
      </c>
      <c r="D3753" s="4">
        <f t="shared" si="505"/>
        <v>57</v>
      </c>
      <c r="E3753" s="3" t="s">
        <v>8823</v>
      </c>
      <c r="F3753" s="3" t="s">
        <v>24</v>
      </c>
      <c r="G3753" s="5" t="s">
        <v>8824</v>
      </c>
      <c r="H3753" s="3" t="s">
        <v>26</v>
      </c>
      <c r="I3753" s="5" t="s">
        <v>8825</v>
      </c>
      <c r="J3753" s="8"/>
      <c r="K3753" s="3" t="s">
        <v>54</v>
      </c>
      <c r="M3753" s="8"/>
      <c r="N3753" s="3" t="s">
        <v>34</v>
      </c>
      <c r="O3753" s="8"/>
      <c r="P3753" s="8"/>
      <c r="Q3753" s="8"/>
      <c r="R3753" s="8"/>
      <c r="S3753" s="8"/>
      <c r="T3753" s="8"/>
    </row>
    <row r="3754">
      <c r="A3754" s="3" t="s">
        <v>8826</v>
      </c>
      <c r="C3754" s="3" t="s">
        <v>8827</v>
      </c>
      <c r="D3754" s="4">
        <f t="shared" si="505"/>
        <v>57</v>
      </c>
      <c r="E3754" s="3" t="s">
        <v>8828</v>
      </c>
      <c r="F3754" s="3" t="s">
        <v>24</v>
      </c>
      <c r="G3754" s="5" t="s">
        <v>8829</v>
      </c>
      <c r="H3754" s="3" t="s">
        <v>95</v>
      </c>
      <c r="I3754" s="3" t="s">
        <v>8830</v>
      </c>
      <c r="J3754" s="5" t="s">
        <v>8831</v>
      </c>
      <c r="L3754" s="3" t="s">
        <v>1965</v>
      </c>
      <c r="M3754" s="3" t="s">
        <v>263</v>
      </c>
      <c r="N3754" s="8"/>
      <c r="O3754" s="8"/>
      <c r="P3754" s="8"/>
      <c r="Q3754" s="8"/>
      <c r="R3754" s="8"/>
      <c r="S3754" s="8"/>
      <c r="T3754" s="8"/>
    </row>
    <row r="3755">
      <c r="A3755" s="3" t="s">
        <v>8832</v>
      </c>
      <c r="C3755" s="3" t="s">
        <v>8833</v>
      </c>
      <c r="D3755" s="4">
        <f t="shared" si="505"/>
        <v>57</v>
      </c>
      <c r="E3755" s="3" t="s">
        <v>8834</v>
      </c>
      <c r="F3755" s="3" t="s">
        <v>24</v>
      </c>
      <c r="G3755" s="5" t="s">
        <v>8835</v>
      </c>
      <c r="H3755" s="3" t="s">
        <v>95</v>
      </c>
      <c r="I3755" s="3" t="s">
        <v>8836</v>
      </c>
      <c r="J3755" s="5" t="s">
        <v>8837</v>
      </c>
      <c r="L3755" s="3" t="s">
        <v>8838</v>
      </c>
      <c r="M3755" s="3" t="s">
        <v>723</v>
      </c>
      <c r="O3755" s="8"/>
      <c r="P3755" s="8"/>
      <c r="Q3755" s="8"/>
      <c r="R3755" s="8"/>
      <c r="S3755" s="8"/>
      <c r="T3755" s="8"/>
    </row>
    <row r="3756">
      <c r="A3756" s="3" t="s">
        <v>8839</v>
      </c>
      <c r="C3756" s="3" t="s">
        <v>8840</v>
      </c>
      <c r="D3756" s="4">
        <f t="shared" si="505"/>
        <v>57</v>
      </c>
      <c r="E3756" s="3" t="s">
        <v>8841</v>
      </c>
      <c r="F3756" s="3" t="s">
        <v>24</v>
      </c>
      <c r="G3756" s="5" t="s">
        <v>8842</v>
      </c>
      <c r="H3756" s="3" t="s">
        <v>26</v>
      </c>
      <c r="J3756" s="8"/>
      <c r="K3756" s="8"/>
      <c r="L3756" s="8"/>
      <c r="M3756" s="8"/>
      <c r="N3756" s="8"/>
      <c r="O3756" s="8"/>
      <c r="P3756" s="8"/>
      <c r="Q3756" s="8"/>
      <c r="R3756" s="8"/>
      <c r="S3756" s="8"/>
      <c r="T3756" s="8"/>
    </row>
    <row r="3757">
      <c r="A3757" s="3" t="s">
        <v>8843</v>
      </c>
      <c r="C3757" s="3" t="s">
        <v>8844</v>
      </c>
      <c r="D3757" s="4">
        <f t="shared" si="505"/>
        <v>57</v>
      </c>
      <c r="E3757" s="3" t="s">
        <v>8845</v>
      </c>
      <c r="F3757" s="3" t="s">
        <v>24</v>
      </c>
      <c r="G3757" s="5" t="s">
        <v>8846</v>
      </c>
      <c r="H3757" s="3" t="s">
        <v>26</v>
      </c>
      <c r="J3757" s="8"/>
      <c r="K3757" s="8"/>
      <c r="L3757" s="8"/>
      <c r="M3757" s="8"/>
      <c r="N3757" s="8"/>
      <c r="O3757" s="8"/>
      <c r="P3757" s="8"/>
      <c r="Q3757" s="8"/>
      <c r="R3757" s="8"/>
      <c r="S3757" s="8"/>
      <c r="T3757" s="8"/>
    </row>
    <row r="3758">
      <c r="A3758" s="3" t="s">
        <v>8847</v>
      </c>
      <c r="C3758" s="3" t="s">
        <v>8848</v>
      </c>
      <c r="D3758" s="4">
        <f>+55</f>
        <v>55</v>
      </c>
      <c r="E3758" s="3" t="s">
        <v>8849</v>
      </c>
      <c r="F3758" s="3" t="s">
        <v>616</v>
      </c>
      <c r="G3758" s="3" t="s">
        <v>8847</v>
      </c>
      <c r="H3758" s="3" t="s">
        <v>40</v>
      </c>
      <c r="I3758" s="3" t="s">
        <v>8850</v>
      </c>
      <c r="L3758" s="3" t="s">
        <v>42</v>
      </c>
      <c r="M3758" s="8"/>
      <c r="N3758" s="8"/>
      <c r="O3758" s="8"/>
      <c r="P3758" s="8"/>
      <c r="Q3758" s="8"/>
      <c r="R3758" s="8"/>
      <c r="S3758" s="8"/>
      <c r="T3758" s="8"/>
    </row>
    <row r="3759">
      <c r="A3759" s="3" t="s">
        <v>8851</v>
      </c>
      <c r="C3759" s="3" t="s">
        <v>8852</v>
      </c>
      <c r="D3759" s="4">
        <f>+57</f>
        <v>57</v>
      </c>
      <c r="E3759" s="3" t="s">
        <v>8853</v>
      </c>
      <c r="F3759" s="3" t="s">
        <v>24</v>
      </c>
      <c r="G3759" s="5" t="s">
        <v>8854</v>
      </c>
      <c r="H3759" s="3" t="s">
        <v>40</v>
      </c>
      <c r="I3759" s="3" t="s">
        <v>8855</v>
      </c>
      <c r="L3759" s="3" t="s">
        <v>8856</v>
      </c>
      <c r="N3759" s="8"/>
      <c r="O3759" s="8"/>
      <c r="P3759" s="8"/>
      <c r="Q3759" s="8"/>
      <c r="R3759" s="8"/>
      <c r="S3759" s="3" t="s">
        <v>303</v>
      </c>
    </row>
    <row r="3760">
      <c r="A3760" s="3" t="s">
        <v>8857</v>
      </c>
      <c r="C3760" s="3" t="s">
        <v>8858</v>
      </c>
      <c r="D3760" s="4">
        <f>+44</f>
        <v>44</v>
      </c>
      <c r="E3760" s="3" t="s">
        <v>8859</v>
      </c>
      <c r="F3760" s="3" t="s">
        <v>7096</v>
      </c>
      <c r="G3760" s="5" t="s">
        <v>8860</v>
      </c>
      <c r="H3760" s="3" t="s">
        <v>26</v>
      </c>
      <c r="I3760" s="3" t="s">
        <v>8861</v>
      </c>
      <c r="K3760" s="3" t="s">
        <v>54</v>
      </c>
      <c r="M3760" s="8"/>
      <c r="N3760" s="3" t="s">
        <v>34</v>
      </c>
      <c r="O3760" s="8"/>
      <c r="P3760" s="8"/>
      <c r="Q3760" s="8"/>
      <c r="R3760" s="8"/>
      <c r="S3760" s="8"/>
      <c r="T3760" s="8"/>
    </row>
    <row r="3761">
      <c r="A3761" s="3" t="s">
        <v>8862</v>
      </c>
      <c r="C3761" s="3" t="s">
        <v>8863</v>
      </c>
      <c r="D3761" s="4">
        <f t="shared" ref="D3761:D3778" si="506">+57</f>
        <v>57</v>
      </c>
      <c r="E3761" s="3" t="s">
        <v>8864</v>
      </c>
      <c r="F3761" s="3" t="s">
        <v>24</v>
      </c>
      <c r="G3761" s="5" t="s">
        <v>8865</v>
      </c>
      <c r="H3761" s="3" t="s">
        <v>26</v>
      </c>
      <c r="I3761" s="3" t="s">
        <v>8866</v>
      </c>
      <c r="K3761" s="3" t="s">
        <v>54</v>
      </c>
      <c r="M3761" s="8"/>
      <c r="N3761" s="3" t="s">
        <v>34</v>
      </c>
      <c r="O3761" s="8"/>
      <c r="P3761" s="8"/>
      <c r="Q3761" s="8"/>
      <c r="R3761" s="8"/>
      <c r="S3761" s="8"/>
      <c r="T3761" s="8"/>
    </row>
    <row r="3762">
      <c r="A3762" s="3" t="s">
        <v>8867</v>
      </c>
      <c r="C3762" s="3" t="s">
        <v>8868</v>
      </c>
      <c r="D3762" s="4">
        <f t="shared" si="506"/>
        <v>57</v>
      </c>
      <c r="E3762" s="3" t="s">
        <v>8869</v>
      </c>
      <c r="F3762" s="3" t="s">
        <v>24</v>
      </c>
      <c r="G3762" s="5" t="s">
        <v>8870</v>
      </c>
      <c r="H3762" s="3" t="s">
        <v>26</v>
      </c>
      <c r="I3762" s="3" t="s">
        <v>8871</v>
      </c>
      <c r="J3762" s="8"/>
      <c r="K3762" s="3" t="s">
        <v>218</v>
      </c>
      <c r="M3762" s="8"/>
      <c r="N3762" s="3" t="s">
        <v>34</v>
      </c>
      <c r="O3762" s="8"/>
      <c r="P3762" s="8"/>
      <c r="Q3762" s="8"/>
      <c r="R3762" s="8"/>
      <c r="S3762" s="8"/>
      <c r="T3762" s="8"/>
    </row>
    <row r="3763">
      <c r="A3763" s="3" t="s">
        <v>8872</v>
      </c>
      <c r="C3763" s="3" t="s">
        <v>8873</v>
      </c>
      <c r="D3763" s="4">
        <f t="shared" si="506"/>
        <v>57</v>
      </c>
      <c r="E3763" s="3" t="s">
        <v>8874</v>
      </c>
      <c r="F3763" s="3" t="s">
        <v>24</v>
      </c>
      <c r="G3763" s="5" t="s">
        <v>8875</v>
      </c>
      <c r="H3763" s="3" t="s">
        <v>26</v>
      </c>
      <c r="I3763" s="3" t="s">
        <v>1014</v>
      </c>
      <c r="K3763" s="3" t="s">
        <v>128</v>
      </c>
      <c r="L3763" s="8"/>
      <c r="M3763" s="8"/>
      <c r="N3763" s="3" t="s">
        <v>34</v>
      </c>
      <c r="O3763" s="8"/>
      <c r="P3763" s="8"/>
      <c r="Q3763" s="8"/>
      <c r="R3763" s="8"/>
      <c r="S3763" s="8"/>
      <c r="T3763" s="8"/>
    </row>
    <row r="3764">
      <c r="A3764" s="3" t="s">
        <v>84</v>
      </c>
      <c r="B3764" s="3" t="s">
        <v>8876</v>
      </c>
      <c r="C3764" s="3" t="s">
        <v>8877</v>
      </c>
      <c r="D3764" s="4">
        <f t="shared" si="506"/>
        <v>57</v>
      </c>
      <c r="E3764" s="3" t="s">
        <v>8878</v>
      </c>
      <c r="F3764" s="3" t="s">
        <v>24</v>
      </c>
      <c r="G3764" s="5" t="s">
        <v>8879</v>
      </c>
      <c r="H3764" s="3" t="s">
        <v>95</v>
      </c>
      <c r="I3764" s="3" t="s">
        <v>8880</v>
      </c>
      <c r="J3764" s="5" t="s">
        <v>8881</v>
      </c>
      <c r="K3764" s="3" t="s">
        <v>27</v>
      </c>
      <c r="L3764" s="3" t="s">
        <v>1965</v>
      </c>
      <c r="M3764" s="3" t="s">
        <v>1119</v>
      </c>
      <c r="N3764" s="3" t="s">
        <v>27</v>
      </c>
      <c r="O3764" s="3" t="s">
        <v>27</v>
      </c>
      <c r="P3764" s="3" t="s">
        <v>27</v>
      </c>
      <c r="Q3764" s="3" t="s">
        <v>27</v>
      </c>
      <c r="R3764" s="3" t="s">
        <v>27</v>
      </c>
      <c r="S3764" s="3" t="s">
        <v>27</v>
      </c>
      <c r="T3764" s="3" t="s">
        <v>27</v>
      </c>
    </row>
    <row r="3765">
      <c r="A3765" s="3" t="s">
        <v>8882</v>
      </c>
      <c r="B3765" s="3" t="s">
        <v>8883</v>
      </c>
      <c r="C3765" s="3" t="s">
        <v>8884</v>
      </c>
      <c r="D3765" s="4">
        <f t="shared" si="506"/>
        <v>57</v>
      </c>
      <c r="E3765" s="3" t="s">
        <v>8885</v>
      </c>
      <c r="F3765" s="3" t="s">
        <v>24</v>
      </c>
      <c r="G3765" s="5" t="s">
        <v>8886</v>
      </c>
      <c r="H3765" s="3" t="s">
        <v>95</v>
      </c>
      <c r="I3765" s="3" t="s">
        <v>8880</v>
      </c>
      <c r="J3765" s="5" t="s">
        <v>8881</v>
      </c>
      <c r="K3765" s="3" t="s">
        <v>61</v>
      </c>
      <c r="L3765" s="3" t="s">
        <v>156</v>
      </c>
      <c r="M3765" s="3" t="s">
        <v>1119</v>
      </c>
      <c r="N3765" s="3" t="s">
        <v>219</v>
      </c>
      <c r="O3765" s="3" t="s">
        <v>27</v>
      </c>
      <c r="P3765" s="3" t="s">
        <v>27</v>
      </c>
      <c r="Q3765" s="3" t="s">
        <v>27</v>
      </c>
      <c r="R3765" s="3" t="s">
        <v>27</v>
      </c>
      <c r="S3765" s="3" t="s">
        <v>284</v>
      </c>
      <c r="T3765" s="3" t="s">
        <v>27</v>
      </c>
    </row>
    <row r="3766">
      <c r="A3766" s="3" t="s">
        <v>1167</v>
      </c>
      <c r="B3766" s="3" t="s">
        <v>8887</v>
      </c>
      <c r="C3766" s="3" t="s">
        <v>8888</v>
      </c>
      <c r="D3766" s="4">
        <f t="shared" si="506"/>
        <v>57</v>
      </c>
      <c r="E3766" s="3" t="s">
        <v>8889</v>
      </c>
      <c r="F3766" s="3" t="s">
        <v>24</v>
      </c>
      <c r="G3766" s="3" t="s">
        <v>8890</v>
      </c>
      <c r="H3766" s="3" t="s">
        <v>26</v>
      </c>
      <c r="I3766" s="3" t="s">
        <v>2957</v>
      </c>
      <c r="J3766" s="3" t="s">
        <v>27</v>
      </c>
      <c r="K3766" s="3" t="s">
        <v>33</v>
      </c>
      <c r="L3766" s="3" t="s">
        <v>27</v>
      </c>
      <c r="M3766" s="3" t="s">
        <v>27</v>
      </c>
      <c r="N3766" s="3" t="s">
        <v>62</v>
      </c>
      <c r="O3766" s="3" t="s">
        <v>27</v>
      </c>
      <c r="P3766" s="3" t="s">
        <v>27</v>
      </c>
      <c r="Q3766" s="3" t="s">
        <v>27</v>
      </c>
      <c r="R3766" s="3" t="s">
        <v>27</v>
      </c>
      <c r="S3766" s="3" t="s">
        <v>27</v>
      </c>
      <c r="T3766" s="3" t="s">
        <v>27</v>
      </c>
    </row>
    <row r="3767">
      <c r="A3767" s="3" t="s">
        <v>108</v>
      </c>
      <c r="B3767" s="3" t="s">
        <v>502</v>
      </c>
      <c r="C3767" s="3" t="s">
        <v>8891</v>
      </c>
      <c r="D3767" s="4">
        <f t="shared" si="506"/>
        <v>57</v>
      </c>
      <c r="E3767" s="3" t="s">
        <v>8892</v>
      </c>
      <c r="F3767" s="3" t="s">
        <v>24</v>
      </c>
      <c r="G3767" s="5" t="s">
        <v>8893</v>
      </c>
      <c r="H3767" s="3" t="s">
        <v>95</v>
      </c>
      <c r="I3767" s="3" t="s">
        <v>8894</v>
      </c>
      <c r="J3767" s="5" t="s">
        <v>8895</v>
      </c>
      <c r="K3767" s="3" t="s">
        <v>27</v>
      </c>
      <c r="L3767" s="3" t="s">
        <v>3894</v>
      </c>
      <c r="M3767" s="3" t="s">
        <v>768</v>
      </c>
      <c r="N3767" s="3" t="s">
        <v>27</v>
      </c>
      <c r="O3767" s="3" t="s">
        <v>27</v>
      </c>
      <c r="P3767" s="3" t="s">
        <v>27</v>
      </c>
      <c r="Q3767" s="3" t="s">
        <v>27</v>
      </c>
      <c r="R3767" s="3" t="s">
        <v>27</v>
      </c>
      <c r="S3767" s="3" t="s">
        <v>27</v>
      </c>
      <c r="T3767" s="3" t="s">
        <v>27</v>
      </c>
    </row>
    <row r="3768">
      <c r="A3768" s="3" t="s">
        <v>8896</v>
      </c>
      <c r="B3768" s="3" t="s">
        <v>8897</v>
      </c>
      <c r="C3768" s="3" t="s">
        <v>8898</v>
      </c>
      <c r="D3768" s="4">
        <f t="shared" si="506"/>
        <v>57</v>
      </c>
      <c r="E3768" s="3" t="s">
        <v>8899</v>
      </c>
      <c r="F3768" s="3" t="s">
        <v>24</v>
      </c>
      <c r="G3768" s="5" t="s">
        <v>8900</v>
      </c>
      <c r="H3768" s="3" t="s">
        <v>26</v>
      </c>
      <c r="I3768" s="3" t="s">
        <v>8901</v>
      </c>
      <c r="J3768" s="3" t="s">
        <v>27</v>
      </c>
      <c r="K3768" s="3" t="s">
        <v>33</v>
      </c>
      <c r="L3768" s="3" t="s">
        <v>27</v>
      </c>
      <c r="M3768" s="3" t="s">
        <v>27</v>
      </c>
      <c r="N3768" s="3" t="s">
        <v>62</v>
      </c>
      <c r="O3768" s="3" t="s">
        <v>27</v>
      </c>
      <c r="P3768" s="3" t="s">
        <v>27</v>
      </c>
      <c r="Q3768" s="3" t="s">
        <v>27</v>
      </c>
      <c r="R3768" s="3" t="s">
        <v>27</v>
      </c>
      <c r="S3768" s="3" t="s">
        <v>27</v>
      </c>
      <c r="T3768" s="3" t="s">
        <v>27</v>
      </c>
    </row>
    <row r="3769">
      <c r="A3769" s="3" t="s">
        <v>8902</v>
      </c>
      <c r="B3769" s="3" t="s">
        <v>8903</v>
      </c>
      <c r="C3769" s="3" t="s">
        <v>8904</v>
      </c>
      <c r="D3769" s="4">
        <f t="shared" si="506"/>
        <v>57</v>
      </c>
      <c r="E3769" s="3" t="s">
        <v>8905</v>
      </c>
      <c r="F3769" s="3" t="s">
        <v>24</v>
      </c>
      <c r="G3769" s="5" t="s">
        <v>8906</v>
      </c>
      <c r="H3769" s="3" t="s">
        <v>26</v>
      </c>
      <c r="I3769" s="3" t="s">
        <v>27</v>
      </c>
      <c r="J3769" s="3" t="s">
        <v>27</v>
      </c>
      <c r="K3769" s="3" t="s">
        <v>27</v>
      </c>
      <c r="L3769" s="3" t="s">
        <v>27</v>
      </c>
      <c r="M3769" s="3" t="s">
        <v>27</v>
      </c>
      <c r="N3769" s="3" t="s">
        <v>27</v>
      </c>
      <c r="O3769" s="3" t="s">
        <v>27</v>
      </c>
      <c r="P3769" s="3" t="s">
        <v>27</v>
      </c>
      <c r="Q3769" s="3" t="s">
        <v>27</v>
      </c>
      <c r="R3769" s="3" t="s">
        <v>27</v>
      </c>
      <c r="S3769" s="3" t="s">
        <v>27</v>
      </c>
      <c r="T3769" s="3" t="s">
        <v>27</v>
      </c>
    </row>
    <row r="3770">
      <c r="A3770" s="3" t="s">
        <v>3492</v>
      </c>
      <c r="B3770" s="3" t="s">
        <v>8907</v>
      </c>
      <c r="C3770" s="3" t="s">
        <v>8908</v>
      </c>
      <c r="D3770" s="4">
        <f t="shared" si="506"/>
        <v>57</v>
      </c>
      <c r="E3770" s="3" t="s">
        <v>8909</v>
      </c>
      <c r="F3770" s="3" t="s">
        <v>24</v>
      </c>
      <c r="G3770" s="5" t="s">
        <v>8910</v>
      </c>
      <c r="H3770" s="3" t="s">
        <v>26</v>
      </c>
      <c r="I3770" s="3" t="s">
        <v>8911</v>
      </c>
      <c r="J3770" s="3" t="s">
        <v>27</v>
      </c>
      <c r="K3770" s="3" t="s">
        <v>33</v>
      </c>
      <c r="L3770" s="3" t="s">
        <v>27</v>
      </c>
      <c r="M3770" s="3" t="s">
        <v>27</v>
      </c>
      <c r="N3770" s="3" t="s">
        <v>69</v>
      </c>
      <c r="O3770" s="3" t="s">
        <v>27</v>
      </c>
      <c r="P3770" s="3" t="s">
        <v>27</v>
      </c>
      <c r="Q3770" s="3" t="s">
        <v>27</v>
      </c>
      <c r="R3770" s="3" t="s">
        <v>27</v>
      </c>
      <c r="S3770" s="3" t="s">
        <v>27</v>
      </c>
      <c r="T3770" s="3" t="s">
        <v>27</v>
      </c>
    </row>
    <row r="3771">
      <c r="A3771" s="3" t="s">
        <v>3492</v>
      </c>
      <c r="B3771" s="3" t="s">
        <v>8912</v>
      </c>
      <c r="C3771" s="3" t="s">
        <v>5833</v>
      </c>
      <c r="D3771" s="4">
        <f t="shared" si="506"/>
        <v>57</v>
      </c>
      <c r="E3771" s="3" t="s">
        <v>5834</v>
      </c>
      <c r="F3771" s="3" t="s">
        <v>616</v>
      </c>
      <c r="G3771" s="5" t="s">
        <v>5835</v>
      </c>
      <c r="H3771" s="3" t="s">
        <v>26</v>
      </c>
      <c r="I3771" s="3" t="s">
        <v>27</v>
      </c>
      <c r="J3771" s="3" t="s">
        <v>27</v>
      </c>
      <c r="K3771" s="3" t="s">
        <v>54</v>
      </c>
      <c r="L3771" s="3" t="s">
        <v>27</v>
      </c>
      <c r="M3771" s="3" t="s">
        <v>27</v>
      </c>
      <c r="N3771" s="3" t="s">
        <v>62</v>
      </c>
      <c r="O3771" s="3" t="s">
        <v>27</v>
      </c>
      <c r="P3771" s="3" t="s">
        <v>27</v>
      </c>
      <c r="Q3771" s="3" t="s">
        <v>27</v>
      </c>
      <c r="R3771" s="3" t="s">
        <v>27</v>
      </c>
      <c r="S3771" s="3" t="s">
        <v>27</v>
      </c>
      <c r="T3771" s="3" t="s">
        <v>27</v>
      </c>
    </row>
    <row r="3772">
      <c r="A3772" s="3" t="s">
        <v>8913</v>
      </c>
      <c r="B3772" s="3" t="s">
        <v>8914</v>
      </c>
      <c r="C3772" s="3" t="s">
        <v>8915</v>
      </c>
      <c r="D3772" s="4">
        <f t="shared" si="506"/>
        <v>57</v>
      </c>
      <c r="E3772" s="3" t="s">
        <v>8916</v>
      </c>
      <c r="F3772" s="3" t="s">
        <v>24</v>
      </c>
      <c r="G3772" s="5" t="s">
        <v>1043</v>
      </c>
      <c r="H3772" s="3" t="s">
        <v>26</v>
      </c>
      <c r="I3772" s="3" t="s">
        <v>8917</v>
      </c>
      <c r="J3772" s="3" t="s">
        <v>27</v>
      </c>
      <c r="K3772" s="3" t="s">
        <v>33</v>
      </c>
      <c r="L3772" s="3" t="s">
        <v>27</v>
      </c>
      <c r="M3772" s="3" t="s">
        <v>27</v>
      </c>
      <c r="N3772" s="3" t="s">
        <v>62</v>
      </c>
      <c r="O3772" s="3" t="s">
        <v>27</v>
      </c>
      <c r="P3772" s="3" t="s">
        <v>27</v>
      </c>
      <c r="Q3772" s="3" t="s">
        <v>27</v>
      </c>
      <c r="R3772" s="3" t="s">
        <v>27</v>
      </c>
      <c r="S3772" s="3" t="s">
        <v>27</v>
      </c>
      <c r="T3772" s="3" t="s">
        <v>27</v>
      </c>
    </row>
    <row r="3773">
      <c r="A3773" s="3" t="s">
        <v>2684</v>
      </c>
      <c r="B3773" s="3" t="s">
        <v>8918</v>
      </c>
      <c r="C3773" s="3" t="s">
        <v>8919</v>
      </c>
      <c r="D3773" s="4">
        <f t="shared" si="506"/>
        <v>57</v>
      </c>
      <c r="E3773" s="3" t="s">
        <v>8920</v>
      </c>
      <c r="F3773" s="3" t="s">
        <v>24</v>
      </c>
      <c r="G3773" s="5" t="s">
        <v>8921</v>
      </c>
      <c r="H3773" s="3" t="s">
        <v>95</v>
      </c>
      <c r="I3773" s="3" t="s">
        <v>8922</v>
      </c>
      <c r="J3773" s="5" t="s">
        <v>8923</v>
      </c>
      <c r="K3773" s="3" t="s">
        <v>27</v>
      </c>
      <c r="L3773" s="3" t="s">
        <v>156</v>
      </c>
      <c r="M3773" s="3" t="s">
        <v>256</v>
      </c>
      <c r="N3773" s="3" t="s">
        <v>27</v>
      </c>
      <c r="O3773" s="3" t="s">
        <v>27</v>
      </c>
      <c r="P3773" s="3" t="s">
        <v>27</v>
      </c>
      <c r="Q3773" s="3" t="s">
        <v>27</v>
      </c>
      <c r="R3773" s="3" t="s">
        <v>27</v>
      </c>
      <c r="S3773" s="3" t="s">
        <v>27</v>
      </c>
      <c r="T3773" s="3" t="s">
        <v>27</v>
      </c>
    </row>
    <row r="3774">
      <c r="A3774" s="3" t="s">
        <v>488</v>
      </c>
      <c r="B3774" s="3" t="s">
        <v>8924</v>
      </c>
      <c r="C3774" s="3" t="s">
        <v>8925</v>
      </c>
      <c r="D3774" s="4">
        <f t="shared" si="506"/>
        <v>57</v>
      </c>
      <c r="E3774" s="3" t="s">
        <v>8926</v>
      </c>
      <c r="F3774" s="3" t="s">
        <v>24</v>
      </c>
      <c r="G3774" s="3" t="s">
        <v>8927</v>
      </c>
      <c r="H3774" s="3" t="s">
        <v>26</v>
      </c>
      <c r="I3774" s="3" t="s">
        <v>27</v>
      </c>
      <c r="J3774" s="3" t="s">
        <v>27</v>
      </c>
      <c r="K3774" s="3" t="s">
        <v>27</v>
      </c>
      <c r="L3774" s="3" t="s">
        <v>27</v>
      </c>
      <c r="M3774" s="3" t="s">
        <v>27</v>
      </c>
      <c r="N3774" s="3" t="s">
        <v>27</v>
      </c>
      <c r="O3774" s="3" t="s">
        <v>27</v>
      </c>
      <c r="P3774" s="3" t="s">
        <v>27</v>
      </c>
      <c r="Q3774" s="3" t="s">
        <v>27</v>
      </c>
      <c r="R3774" s="3" t="s">
        <v>27</v>
      </c>
      <c r="S3774" s="3" t="s">
        <v>27</v>
      </c>
      <c r="T3774" s="3" t="s">
        <v>27</v>
      </c>
    </row>
    <row r="3775">
      <c r="A3775" s="3" t="s">
        <v>8928</v>
      </c>
      <c r="B3775" s="3" t="s">
        <v>8929</v>
      </c>
      <c r="C3775" s="3" t="s">
        <v>8930</v>
      </c>
      <c r="D3775" s="4">
        <f t="shared" si="506"/>
        <v>57</v>
      </c>
      <c r="E3775" s="3" t="s">
        <v>8931</v>
      </c>
      <c r="F3775" s="3" t="s">
        <v>24</v>
      </c>
      <c r="G3775" s="5" t="s">
        <v>8932</v>
      </c>
      <c r="H3775" s="3" t="s">
        <v>26</v>
      </c>
      <c r="I3775" s="3" t="s">
        <v>8933</v>
      </c>
      <c r="J3775" s="3" t="s">
        <v>27</v>
      </c>
      <c r="K3775" s="3" t="s">
        <v>33</v>
      </c>
      <c r="L3775" s="3" t="s">
        <v>27</v>
      </c>
      <c r="M3775" s="3" t="s">
        <v>27</v>
      </c>
      <c r="N3775" s="3" t="s">
        <v>62</v>
      </c>
      <c r="O3775" s="3" t="s">
        <v>27</v>
      </c>
      <c r="P3775" s="3" t="s">
        <v>27</v>
      </c>
      <c r="Q3775" s="3" t="s">
        <v>27</v>
      </c>
      <c r="R3775" s="3" t="s">
        <v>27</v>
      </c>
      <c r="S3775" s="3" t="s">
        <v>27</v>
      </c>
      <c r="T3775" s="3" t="s">
        <v>27</v>
      </c>
    </row>
    <row r="3776">
      <c r="A3776" s="3" t="s">
        <v>1319</v>
      </c>
      <c r="B3776" s="3" t="s">
        <v>562</v>
      </c>
      <c r="C3776" s="3" t="s">
        <v>8934</v>
      </c>
      <c r="D3776" s="4">
        <f t="shared" si="506"/>
        <v>57</v>
      </c>
      <c r="E3776" s="3" t="s">
        <v>8935</v>
      </c>
      <c r="F3776" s="3" t="s">
        <v>24</v>
      </c>
      <c r="G3776" s="5" t="s">
        <v>8936</v>
      </c>
      <c r="H3776" s="3" t="s">
        <v>26</v>
      </c>
      <c r="I3776" s="3" t="s">
        <v>8917</v>
      </c>
      <c r="J3776" s="3" t="s">
        <v>27</v>
      </c>
      <c r="K3776" s="3" t="s">
        <v>54</v>
      </c>
      <c r="L3776" s="3" t="s">
        <v>27</v>
      </c>
      <c r="M3776" s="3" t="s">
        <v>27</v>
      </c>
      <c r="N3776" s="3" t="s">
        <v>62</v>
      </c>
      <c r="O3776" s="3" t="s">
        <v>27</v>
      </c>
      <c r="P3776" s="3" t="s">
        <v>27</v>
      </c>
      <c r="Q3776" s="3" t="s">
        <v>27</v>
      </c>
      <c r="R3776" s="3" t="s">
        <v>27</v>
      </c>
      <c r="S3776" s="3" t="s">
        <v>27</v>
      </c>
      <c r="T3776" s="3" t="s">
        <v>27</v>
      </c>
    </row>
    <row r="3777">
      <c r="A3777" s="3" t="s">
        <v>488</v>
      </c>
      <c r="B3777" s="3" t="s">
        <v>8937</v>
      </c>
      <c r="C3777" s="3" t="s">
        <v>8938</v>
      </c>
      <c r="D3777" s="4">
        <f t="shared" si="506"/>
        <v>57</v>
      </c>
      <c r="E3777" s="3" t="s">
        <v>8939</v>
      </c>
      <c r="F3777" s="3" t="s">
        <v>24</v>
      </c>
      <c r="G3777" s="5" t="s">
        <v>8940</v>
      </c>
      <c r="H3777" s="3" t="s">
        <v>40</v>
      </c>
      <c r="I3777" s="3" t="s">
        <v>8941</v>
      </c>
      <c r="J3777" s="3" t="s">
        <v>27</v>
      </c>
      <c r="K3777" s="3" t="s">
        <v>27</v>
      </c>
      <c r="L3777" s="3" t="s">
        <v>8942</v>
      </c>
      <c r="M3777" s="3" t="s">
        <v>27</v>
      </c>
      <c r="N3777" s="3" t="s">
        <v>27</v>
      </c>
      <c r="O3777" s="3" t="s">
        <v>27</v>
      </c>
      <c r="P3777" s="3" t="s">
        <v>27</v>
      </c>
      <c r="Q3777" s="3" t="s">
        <v>27</v>
      </c>
      <c r="R3777" s="3" t="s">
        <v>27</v>
      </c>
      <c r="S3777" s="3" t="s">
        <v>303</v>
      </c>
      <c r="T3777" s="3" t="s">
        <v>27</v>
      </c>
    </row>
    <row r="3778">
      <c r="A3778" s="3" t="s">
        <v>408</v>
      </c>
      <c r="B3778" s="3" t="s">
        <v>8943</v>
      </c>
      <c r="C3778" s="3" t="s">
        <v>8944</v>
      </c>
      <c r="D3778" s="4">
        <f t="shared" si="506"/>
        <v>57</v>
      </c>
      <c r="E3778" s="3" t="s">
        <v>8945</v>
      </c>
      <c r="F3778" s="3" t="s">
        <v>24</v>
      </c>
      <c r="G3778" s="3" t="s">
        <v>8946</v>
      </c>
      <c r="H3778" s="3" t="s">
        <v>26</v>
      </c>
      <c r="I3778" s="3" t="s">
        <v>8947</v>
      </c>
      <c r="J3778" s="3" t="s">
        <v>27</v>
      </c>
      <c r="K3778" s="3" t="s">
        <v>54</v>
      </c>
      <c r="L3778" s="3" t="s">
        <v>27</v>
      </c>
      <c r="M3778" s="3" t="s">
        <v>27</v>
      </c>
      <c r="N3778" s="3" t="s">
        <v>77</v>
      </c>
      <c r="O3778" s="3" t="s">
        <v>27</v>
      </c>
      <c r="P3778" s="3" t="s">
        <v>27</v>
      </c>
      <c r="Q3778" s="3" t="s">
        <v>27</v>
      </c>
      <c r="R3778" s="3" t="s">
        <v>27</v>
      </c>
      <c r="S3778" s="3" t="s">
        <v>27</v>
      </c>
      <c r="T3778" s="3" t="s">
        <v>27</v>
      </c>
    </row>
    <row r="3779">
      <c r="A3779" s="3" t="s">
        <v>383</v>
      </c>
      <c r="B3779" s="3" t="s">
        <v>8948</v>
      </c>
      <c r="C3779" s="3" t="s">
        <v>8949</v>
      </c>
      <c r="D3779" s="4">
        <f>+55</f>
        <v>55</v>
      </c>
      <c r="E3779" s="3" t="s">
        <v>8950</v>
      </c>
      <c r="F3779" s="3" t="s">
        <v>616</v>
      </c>
      <c r="G3779" s="5" t="s">
        <v>8951</v>
      </c>
      <c r="H3779" s="3" t="s">
        <v>95</v>
      </c>
      <c r="I3779" s="3" t="s">
        <v>7298</v>
      </c>
      <c r="J3779" s="5" t="s">
        <v>8952</v>
      </c>
      <c r="K3779" s="3" t="s">
        <v>27</v>
      </c>
      <c r="L3779" s="3" t="s">
        <v>691</v>
      </c>
      <c r="M3779" s="3" t="s">
        <v>263</v>
      </c>
      <c r="N3779" s="3" t="s">
        <v>27</v>
      </c>
      <c r="O3779" s="3" t="s">
        <v>27</v>
      </c>
      <c r="P3779" s="3" t="s">
        <v>27</v>
      </c>
      <c r="Q3779" s="3" t="s">
        <v>27</v>
      </c>
      <c r="R3779" s="3" t="s">
        <v>27</v>
      </c>
      <c r="S3779" s="3" t="s">
        <v>27</v>
      </c>
      <c r="T3779" s="3" t="s">
        <v>27</v>
      </c>
    </row>
    <row r="3780">
      <c r="A3780" s="3" t="s">
        <v>294</v>
      </c>
      <c r="B3780" s="3" t="s">
        <v>579</v>
      </c>
      <c r="C3780" s="3" t="s">
        <v>8953</v>
      </c>
      <c r="D3780" s="4">
        <f t="shared" ref="D3780:D3781" si="507">+57</f>
        <v>57</v>
      </c>
      <c r="E3780" s="3" t="s">
        <v>8954</v>
      </c>
      <c r="F3780" s="3" t="s">
        <v>24</v>
      </c>
      <c r="G3780" s="3" t="s">
        <v>8955</v>
      </c>
      <c r="H3780" s="3" t="s">
        <v>26</v>
      </c>
      <c r="I3780" s="3" t="s">
        <v>8956</v>
      </c>
      <c r="J3780" s="3" t="s">
        <v>27</v>
      </c>
      <c r="K3780" s="3" t="s">
        <v>218</v>
      </c>
      <c r="L3780" s="3" t="s">
        <v>27</v>
      </c>
      <c r="M3780" s="3" t="s">
        <v>27</v>
      </c>
      <c r="N3780" s="3" t="s">
        <v>219</v>
      </c>
      <c r="O3780" s="3" t="s">
        <v>27</v>
      </c>
      <c r="P3780" s="3" t="s">
        <v>27</v>
      </c>
      <c r="Q3780" s="3" t="s">
        <v>27</v>
      </c>
      <c r="R3780" s="3" t="s">
        <v>27</v>
      </c>
      <c r="S3780" s="3" t="s">
        <v>27</v>
      </c>
      <c r="T3780" s="3" t="s">
        <v>27</v>
      </c>
    </row>
    <row r="3781">
      <c r="A3781" s="3" t="s">
        <v>84</v>
      </c>
      <c r="B3781" s="3" t="s">
        <v>2417</v>
      </c>
      <c r="C3781" s="3" t="s">
        <v>8957</v>
      </c>
      <c r="D3781" s="4">
        <f t="shared" si="507"/>
        <v>57</v>
      </c>
      <c r="E3781" s="3" t="s">
        <v>8958</v>
      </c>
      <c r="F3781" s="3" t="s">
        <v>24</v>
      </c>
      <c r="G3781" s="3" t="s">
        <v>8959</v>
      </c>
      <c r="H3781" s="3" t="s">
        <v>26</v>
      </c>
      <c r="I3781" s="3" t="s">
        <v>8959</v>
      </c>
      <c r="J3781" s="3" t="s">
        <v>27</v>
      </c>
      <c r="K3781" s="3" t="s">
        <v>128</v>
      </c>
      <c r="L3781" s="3" t="s">
        <v>27</v>
      </c>
      <c r="M3781" s="3" t="s">
        <v>27</v>
      </c>
      <c r="N3781" s="3" t="s">
        <v>62</v>
      </c>
      <c r="O3781" s="3" t="s">
        <v>27</v>
      </c>
      <c r="P3781" s="3" t="s">
        <v>27</v>
      </c>
      <c r="Q3781" s="3" t="s">
        <v>27</v>
      </c>
      <c r="R3781" s="3" t="s">
        <v>27</v>
      </c>
      <c r="S3781" s="3" t="s">
        <v>27</v>
      </c>
      <c r="T3781" s="3" t="s">
        <v>27</v>
      </c>
    </row>
    <row r="3782">
      <c r="A3782" s="3" t="s">
        <v>8960</v>
      </c>
      <c r="B3782" s="3" t="s">
        <v>8961</v>
      </c>
      <c r="C3782" s="3" t="s">
        <v>8962</v>
      </c>
      <c r="D3782" s="4">
        <f>+58</f>
        <v>58</v>
      </c>
      <c r="E3782" s="3" t="s">
        <v>8963</v>
      </c>
      <c r="F3782" s="3" t="s">
        <v>800</v>
      </c>
      <c r="G3782" s="5" t="s">
        <v>8964</v>
      </c>
      <c r="H3782" s="3" t="s">
        <v>95</v>
      </c>
      <c r="I3782" s="3" t="s">
        <v>8965</v>
      </c>
      <c r="J3782" s="5" t="s">
        <v>8966</v>
      </c>
      <c r="K3782" s="3" t="s">
        <v>27</v>
      </c>
      <c r="L3782" s="3" t="s">
        <v>156</v>
      </c>
      <c r="M3782" s="3" t="s">
        <v>96</v>
      </c>
      <c r="N3782" s="3" t="s">
        <v>27</v>
      </c>
      <c r="O3782" s="3" t="s">
        <v>27</v>
      </c>
      <c r="P3782" s="3" t="s">
        <v>27</v>
      </c>
      <c r="Q3782" s="3" t="s">
        <v>27</v>
      </c>
      <c r="R3782" s="3" t="s">
        <v>27</v>
      </c>
      <c r="S3782" s="3" t="s">
        <v>27</v>
      </c>
      <c r="T3782" s="3" t="s">
        <v>27</v>
      </c>
    </row>
    <row r="3783">
      <c r="A3783" s="3" t="s">
        <v>8967</v>
      </c>
      <c r="B3783" s="3" t="s">
        <v>388</v>
      </c>
      <c r="C3783" s="3" t="s">
        <v>8968</v>
      </c>
      <c r="D3783" s="4">
        <f>+44</f>
        <v>44</v>
      </c>
      <c r="E3783" s="3" t="s">
        <v>8969</v>
      </c>
      <c r="F3783" s="3" t="s">
        <v>133</v>
      </c>
      <c r="G3783" s="3" t="s">
        <v>8970</v>
      </c>
      <c r="H3783" s="3" t="s">
        <v>26</v>
      </c>
      <c r="I3783" s="3" t="s">
        <v>8971</v>
      </c>
      <c r="J3783" s="3" t="s">
        <v>27</v>
      </c>
      <c r="K3783" s="3" t="s">
        <v>54</v>
      </c>
      <c r="L3783" s="3" t="s">
        <v>27</v>
      </c>
      <c r="M3783" s="3" t="s">
        <v>27</v>
      </c>
      <c r="N3783" s="3" t="s">
        <v>62</v>
      </c>
      <c r="O3783" s="3" t="s">
        <v>27</v>
      </c>
      <c r="P3783" s="3" t="s">
        <v>27</v>
      </c>
      <c r="Q3783" s="3" t="s">
        <v>27</v>
      </c>
      <c r="R3783" s="3" t="s">
        <v>27</v>
      </c>
      <c r="S3783" s="3" t="s">
        <v>27</v>
      </c>
      <c r="T3783" s="3" t="s">
        <v>27</v>
      </c>
    </row>
    <row r="3784">
      <c r="A3784" s="3" t="s">
        <v>8972</v>
      </c>
      <c r="B3784" s="3" t="s">
        <v>8973</v>
      </c>
      <c r="C3784" s="3" t="s">
        <v>8974</v>
      </c>
      <c r="D3784" s="4">
        <f t="shared" ref="D3784:D3786" si="508">+57</f>
        <v>57</v>
      </c>
      <c r="E3784" s="3" t="s">
        <v>8975</v>
      </c>
      <c r="F3784" s="3" t="s">
        <v>24</v>
      </c>
      <c r="G3784" s="5" t="s">
        <v>8976</v>
      </c>
      <c r="H3784" s="3" t="s">
        <v>95</v>
      </c>
      <c r="I3784" s="3" t="s">
        <v>8977</v>
      </c>
      <c r="J3784" s="5" t="s">
        <v>8978</v>
      </c>
      <c r="K3784" s="3" t="s">
        <v>128</v>
      </c>
      <c r="L3784" s="3" t="s">
        <v>8979</v>
      </c>
      <c r="M3784" s="3" t="s">
        <v>723</v>
      </c>
      <c r="N3784" s="3" t="s">
        <v>27</v>
      </c>
      <c r="O3784" s="3" t="s">
        <v>27</v>
      </c>
      <c r="P3784" s="3" t="s">
        <v>27</v>
      </c>
      <c r="Q3784" s="3" t="s">
        <v>27</v>
      </c>
      <c r="R3784" s="3" t="s">
        <v>27</v>
      </c>
      <c r="S3784" s="3" t="s">
        <v>27</v>
      </c>
      <c r="T3784" s="3" t="s">
        <v>27</v>
      </c>
    </row>
    <row r="3785">
      <c r="A3785" s="3" t="s">
        <v>583</v>
      </c>
      <c r="B3785" s="3" t="s">
        <v>8980</v>
      </c>
      <c r="C3785" s="3" t="s">
        <v>8981</v>
      </c>
      <c r="D3785" s="4">
        <f t="shared" si="508"/>
        <v>57</v>
      </c>
      <c r="E3785" s="3" t="s">
        <v>4502</v>
      </c>
      <c r="F3785" s="3" t="s">
        <v>24</v>
      </c>
      <c r="G3785" s="5" t="s">
        <v>8982</v>
      </c>
      <c r="H3785" s="3" t="s">
        <v>26</v>
      </c>
      <c r="I3785" s="3" t="s">
        <v>4504</v>
      </c>
      <c r="J3785" s="3" t="s">
        <v>27</v>
      </c>
      <c r="K3785" s="3" t="s">
        <v>128</v>
      </c>
      <c r="L3785" s="3" t="s">
        <v>27</v>
      </c>
      <c r="M3785" s="3" t="s">
        <v>27</v>
      </c>
      <c r="N3785" s="3" t="s">
        <v>77</v>
      </c>
      <c r="O3785" s="3" t="s">
        <v>27</v>
      </c>
      <c r="P3785" s="3" t="s">
        <v>27</v>
      </c>
      <c r="Q3785" s="3" t="s">
        <v>27</v>
      </c>
      <c r="R3785" s="3" t="s">
        <v>27</v>
      </c>
      <c r="S3785" s="3" t="s">
        <v>27</v>
      </c>
      <c r="T3785" s="3" t="s">
        <v>27</v>
      </c>
    </row>
    <row r="3786">
      <c r="A3786" s="3" t="s">
        <v>8983</v>
      </c>
      <c r="B3786" s="3" t="s">
        <v>8984</v>
      </c>
      <c r="C3786" s="3" t="s">
        <v>8985</v>
      </c>
      <c r="D3786" s="4">
        <f t="shared" si="508"/>
        <v>57</v>
      </c>
      <c r="E3786" s="3" t="s">
        <v>8986</v>
      </c>
      <c r="F3786" s="3" t="s">
        <v>24</v>
      </c>
      <c r="G3786" s="5" t="s">
        <v>8987</v>
      </c>
      <c r="H3786" s="3" t="s">
        <v>26</v>
      </c>
      <c r="I3786" s="3" t="s">
        <v>8988</v>
      </c>
      <c r="J3786" s="3" t="s">
        <v>27</v>
      </c>
      <c r="K3786" s="3" t="s">
        <v>128</v>
      </c>
      <c r="L3786" s="3" t="s">
        <v>27</v>
      </c>
      <c r="M3786" s="3" t="s">
        <v>27</v>
      </c>
      <c r="N3786" s="3" t="s">
        <v>34</v>
      </c>
      <c r="O3786" s="3" t="s">
        <v>27</v>
      </c>
      <c r="P3786" s="3" t="s">
        <v>27</v>
      </c>
      <c r="Q3786" s="3" t="s">
        <v>27</v>
      </c>
      <c r="R3786" s="3" t="s">
        <v>27</v>
      </c>
      <c r="S3786" s="3" t="s">
        <v>27</v>
      </c>
      <c r="T3786" s="3" t="s">
        <v>27</v>
      </c>
    </row>
    <row r="3787">
      <c r="A3787" s="3" t="s">
        <v>1971</v>
      </c>
      <c r="B3787" s="3" t="s">
        <v>250</v>
      </c>
      <c r="C3787" s="3" t="s">
        <v>8989</v>
      </c>
      <c r="D3787" s="4">
        <f>+49</f>
        <v>49</v>
      </c>
      <c r="E3787" s="3" t="s">
        <v>8990</v>
      </c>
      <c r="F3787" s="3" t="s">
        <v>1647</v>
      </c>
      <c r="G3787" s="5" t="s">
        <v>8991</v>
      </c>
      <c r="H3787" s="3" t="s">
        <v>95</v>
      </c>
      <c r="I3787" s="3" t="s">
        <v>8992</v>
      </c>
      <c r="J3787" s="3" t="s">
        <v>8993</v>
      </c>
      <c r="K3787" s="3" t="s">
        <v>27</v>
      </c>
      <c r="L3787" s="3" t="s">
        <v>156</v>
      </c>
      <c r="M3787" s="3" t="s">
        <v>263</v>
      </c>
      <c r="N3787" s="3" t="s">
        <v>27</v>
      </c>
      <c r="O3787" s="3" t="s">
        <v>27</v>
      </c>
      <c r="P3787" s="3" t="s">
        <v>27</v>
      </c>
      <c r="Q3787" s="3" t="s">
        <v>27</v>
      </c>
      <c r="R3787" s="3" t="s">
        <v>27</v>
      </c>
      <c r="S3787" s="3" t="s">
        <v>27</v>
      </c>
      <c r="T3787" s="3" t="s">
        <v>27</v>
      </c>
    </row>
    <row r="3788">
      <c r="A3788" s="3" t="s">
        <v>193</v>
      </c>
      <c r="B3788" s="3" t="s">
        <v>8994</v>
      </c>
      <c r="C3788" s="3" t="s">
        <v>8995</v>
      </c>
      <c r="D3788" s="4">
        <f>+593</f>
        <v>593</v>
      </c>
      <c r="E3788" s="3" t="s">
        <v>8996</v>
      </c>
      <c r="F3788" s="3" t="s">
        <v>643</v>
      </c>
      <c r="G3788" s="5" t="s">
        <v>8997</v>
      </c>
      <c r="H3788" s="3" t="s">
        <v>95</v>
      </c>
      <c r="I3788" s="3" t="s">
        <v>8998</v>
      </c>
      <c r="J3788" s="5" t="s">
        <v>8999</v>
      </c>
      <c r="K3788" s="3" t="s">
        <v>27</v>
      </c>
      <c r="L3788" s="3" t="s">
        <v>156</v>
      </c>
      <c r="M3788" s="3" t="s">
        <v>96</v>
      </c>
      <c r="N3788" s="3" t="s">
        <v>27</v>
      </c>
      <c r="O3788" s="3" t="s">
        <v>27</v>
      </c>
      <c r="P3788" s="3" t="s">
        <v>27</v>
      </c>
      <c r="Q3788" s="3" t="s">
        <v>27</v>
      </c>
      <c r="R3788" s="3" t="s">
        <v>27</v>
      </c>
      <c r="S3788" s="3" t="s">
        <v>27</v>
      </c>
      <c r="T3788" s="3" t="s">
        <v>27</v>
      </c>
    </row>
    <row r="3789">
      <c r="A3789" s="3" t="s">
        <v>9000</v>
      </c>
      <c r="C3789" s="3" t="s">
        <v>9001</v>
      </c>
      <c r="D3789" s="4">
        <f t="shared" ref="D3789:D3795" si="509">+57</f>
        <v>57</v>
      </c>
      <c r="E3789" s="3" t="s">
        <v>9002</v>
      </c>
      <c r="F3789" s="3" t="s">
        <v>24</v>
      </c>
      <c r="G3789" s="3" t="s">
        <v>9003</v>
      </c>
      <c r="H3789" s="3" t="s">
        <v>26</v>
      </c>
      <c r="I3789" s="3" t="s">
        <v>9004</v>
      </c>
      <c r="J3789" s="8"/>
      <c r="K3789" s="3" t="s">
        <v>128</v>
      </c>
      <c r="L3789" s="8"/>
      <c r="M3789" s="8"/>
      <c r="N3789" s="3" t="s">
        <v>69</v>
      </c>
      <c r="O3789" s="8"/>
      <c r="P3789" s="8"/>
      <c r="Q3789" s="8"/>
      <c r="R3789" s="8"/>
      <c r="S3789" s="8"/>
      <c r="T3789" s="8"/>
    </row>
    <row r="3790">
      <c r="A3790" s="3" t="s">
        <v>9005</v>
      </c>
      <c r="C3790" s="3" t="s">
        <v>9006</v>
      </c>
      <c r="D3790" s="4">
        <f t="shared" si="509"/>
        <v>57</v>
      </c>
      <c r="E3790" s="3" t="s">
        <v>9007</v>
      </c>
      <c r="F3790" s="3" t="s">
        <v>24</v>
      </c>
      <c r="G3790" s="5" t="s">
        <v>9008</v>
      </c>
      <c r="H3790" s="3" t="s">
        <v>26</v>
      </c>
      <c r="I3790" s="3" t="s">
        <v>9009</v>
      </c>
      <c r="K3790" s="3" t="s">
        <v>61</v>
      </c>
      <c r="L3790" s="8"/>
      <c r="M3790" s="8"/>
      <c r="N3790" s="3" t="s">
        <v>62</v>
      </c>
      <c r="O3790" s="8"/>
      <c r="P3790" s="8"/>
      <c r="Q3790" s="8"/>
      <c r="R3790" s="8"/>
      <c r="S3790" s="8"/>
      <c r="T3790" s="8"/>
    </row>
    <row r="3791">
      <c r="A3791" s="3" t="s">
        <v>9010</v>
      </c>
      <c r="B3791" s="8"/>
      <c r="C3791" s="3" t="s">
        <v>9011</v>
      </c>
      <c r="D3791" s="4">
        <f t="shared" si="509"/>
        <v>57</v>
      </c>
      <c r="E3791" s="3" t="s">
        <v>9012</v>
      </c>
      <c r="F3791" s="3" t="s">
        <v>24</v>
      </c>
      <c r="G3791" s="3" t="s">
        <v>9013</v>
      </c>
      <c r="H3791" s="3" t="s">
        <v>26</v>
      </c>
      <c r="J3791" s="8"/>
      <c r="K3791" s="8"/>
      <c r="L3791" s="8"/>
      <c r="M3791" s="8"/>
      <c r="N3791" s="8"/>
      <c r="O3791" s="8"/>
      <c r="P3791" s="8"/>
      <c r="Q3791" s="8"/>
      <c r="R3791" s="8"/>
      <c r="S3791" s="8"/>
      <c r="T3791" s="8"/>
    </row>
    <row r="3792">
      <c r="A3792" s="3" t="s">
        <v>9014</v>
      </c>
      <c r="C3792" s="3" t="s">
        <v>9015</v>
      </c>
      <c r="D3792" s="4">
        <f t="shared" si="509"/>
        <v>57</v>
      </c>
      <c r="E3792" s="3">
        <v>3.2141678883E10</v>
      </c>
      <c r="F3792" s="3" t="s">
        <v>24</v>
      </c>
      <c r="G3792" s="7" t="s">
        <v>9016</v>
      </c>
      <c r="H3792" s="3" t="s">
        <v>26</v>
      </c>
      <c r="J3792" s="8"/>
      <c r="K3792" s="8"/>
      <c r="L3792" s="8"/>
      <c r="M3792" s="8"/>
      <c r="N3792" s="8"/>
      <c r="O3792" s="8"/>
      <c r="P3792" s="8"/>
      <c r="Q3792" s="8"/>
      <c r="R3792" s="8"/>
      <c r="S3792" s="8"/>
      <c r="T3792" s="8"/>
    </row>
    <row r="3793">
      <c r="A3793" s="3" t="s">
        <v>9017</v>
      </c>
      <c r="C3793" s="3" t="s">
        <v>9018</v>
      </c>
      <c r="D3793" s="4">
        <f t="shared" si="509"/>
        <v>57</v>
      </c>
      <c r="E3793" s="3" t="s">
        <v>9019</v>
      </c>
      <c r="F3793" s="3" t="s">
        <v>24</v>
      </c>
      <c r="G3793" s="3" t="s">
        <v>9020</v>
      </c>
      <c r="H3793" s="3" t="s">
        <v>26</v>
      </c>
      <c r="I3793" s="3" t="s">
        <v>9021</v>
      </c>
      <c r="J3793" s="8"/>
      <c r="K3793" s="3" t="s">
        <v>61</v>
      </c>
      <c r="L3793" s="8"/>
      <c r="M3793" s="8"/>
      <c r="N3793" s="3" t="s">
        <v>364</v>
      </c>
      <c r="P3793" s="8"/>
      <c r="Q3793" s="8"/>
      <c r="R3793" s="8"/>
      <c r="S3793" s="8"/>
      <c r="T3793" s="8"/>
    </row>
    <row r="3794">
      <c r="A3794" s="3" t="s">
        <v>3979</v>
      </c>
      <c r="B3794" s="8"/>
      <c r="C3794" s="3" t="s">
        <v>9022</v>
      </c>
      <c r="D3794" s="4">
        <f t="shared" si="509"/>
        <v>57</v>
      </c>
      <c r="E3794" s="3" t="s">
        <v>9023</v>
      </c>
      <c r="F3794" s="3" t="s">
        <v>24</v>
      </c>
      <c r="G3794" s="3" t="s">
        <v>9024</v>
      </c>
      <c r="J3794" s="8"/>
      <c r="K3794" s="8"/>
      <c r="L3794" s="8"/>
      <c r="M3794" s="8"/>
      <c r="N3794" s="8"/>
      <c r="O3794" s="8"/>
      <c r="P3794" s="8"/>
      <c r="Q3794" s="8"/>
      <c r="R3794" s="8"/>
      <c r="S3794" s="8"/>
      <c r="T3794" s="8"/>
    </row>
    <row r="3795">
      <c r="A3795" s="3" t="s">
        <v>9025</v>
      </c>
      <c r="C3795" s="3" t="s">
        <v>9026</v>
      </c>
      <c r="D3795" s="4">
        <f t="shared" si="509"/>
        <v>57</v>
      </c>
      <c r="E3795" s="3" t="s">
        <v>9027</v>
      </c>
      <c r="F3795" s="3" t="s">
        <v>24</v>
      </c>
      <c r="G3795" s="3" t="s">
        <v>9028</v>
      </c>
      <c r="H3795" s="3" t="s">
        <v>95</v>
      </c>
      <c r="J3795" s="5" t="s">
        <v>9029</v>
      </c>
      <c r="L3795" s="3" t="s">
        <v>753</v>
      </c>
      <c r="M3795" s="3" t="s">
        <v>263</v>
      </c>
      <c r="N3795" s="8"/>
      <c r="O3795" s="8"/>
      <c r="P3795" s="8"/>
      <c r="Q3795" s="8"/>
      <c r="R3795" s="8"/>
      <c r="S3795" s="8"/>
      <c r="T3795" s="8"/>
    </row>
    <row r="3796">
      <c r="A3796" s="3" t="s">
        <v>9030</v>
      </c>
      <c r="C3796" s="3" t="s">
        <v>9031</v>
      </c>
      <c r="D3796" s="4">
        <f>+507</f>
        <v>507</v>
      </c>
      <c r="E3796" s="3" t="s">
        <v>9032</v>
      </c>
      <c r="F3796" s="3" t="s">
        <v>24</v>
      </c>
      <c r="G3796" s="5" t="s">
        <v>9033</v>
      </c>
      <c r="H3796" s="3" t="s">
        <v>95</v>
      </c>
      <c r="J3796" s="5" t="s">
        <v>9034</v>
      </c>
      <c r="K3796" s="8"/>
      <c r="L3796" s="3" t="s">
        <v>753</v>
      </c>
      <c r="M3796" s="3" t="s">
        <v>723</v>
      </c>
      <c r="O3796" s="8"/>
      <c r="P3796" s="8"/>
      <c r="Q3796" s="8"/>
      <c r="R3796" s="8"/>
      <c r="S3796" s="8"/>
      <c r="T3796" s="8"/>
    </row>
    <row r="3797">
      <c r="A3797" s="3" t="s">
        <v>9035</v>
      </c>
      <c r="C3797" s="3" t="s">
        <v>9036</v>
      </c>
      <c r="D3797" s="4">
        <f t="shared" ref="D3797:D3804" si="510">+57</f>
        <v>57</v>
      </c>
      <c r="E3797" s="3" t="s">
        <v>9037</v>
      </c>
      <c r="F3797" s="3" t="s">
        <v>24</v>
      </c>
      <c r="G3797" s="5" t="s">
        <v>9038</v>
      </c>
      <c r="H3797" s="3" t="s">
        <v>95</v>
      </c>
      <c r="J3797" s="5" t="s">
        <v>9039</v>
      </c>
      <c r="L3797" s="3" t="s">
        <v>785</v>
      </c>
      <c r="M3797" s="3" t="s">
        <v>500</v>
      </c>
      <c r="N3797" s="8"/>
      <c r="O3797" s="8"/>
      <c r="P3797" s="8"/>
      <c r="Q3797" s="8"/>
      <c r="R3797" s="8"/>
      <c r="S3797" s="8"/>
      <c r="T3797" s="8"/>
    </row>
    <row r="3798">
      <c r="A3798" s="3" t="s">
        <v>9040</v>
      </c>
      <c r="B3798" s="8"/>
      <c r="C3798" s="3" t="s">
        <v>9041</v>
      </c>
      <c r="D3798" s="4">
        <f t="shared" si="510"/>
        <v>57</v>
      </c>
      <c r="E3798" s="3" t="s">
        <v>9042</v>
      </c>
      <c r="F3798" s="3" t="s">
        <v>24</v>
      </c>
      <c r="G3798" s="3" t="s">
        <v>9043</v>
      </c>
      <c r="H3798" s="3" t="s">
        <v>26</v>
      </c>
      <c r="I3798" s="3" t="s">
        <v>9044</v>
      </c>
      <c r="J3798" s="8"/>
      <c r="K3798" s="3" t="s">
        <v>54</v>
      </c>
      <c r="M3798" s="8"/>
      <c r="N3798" s="3" t="s">
        <v>69</v>
      </c>
      <c r="O3798" s="8"/>
      <c r="P3798" s="8"/>
      <c r="Q3798" s="8"/>
      <c r="R3798" s="8"/>
      <c r="S3798" s="8"/>
      <c r="T3798" s="8"/>
    </row>
    <row r="3799">
      <c r="A3799" s="3" t="s">
        <v>9045</v>
      </c>
      <c r="C3799" s="3" t="s">
        <v>9046</v>
      </c>
      <c r="D3799" s="4">
        <f t="shared" si="510"/>
        <v>57</v>
      </c>
      <c r="E3799" s="3" t="s">
        <v>9047</v>
      </c>
      <c r="F3799" s="3" t="s">
        <v>24</v>
      </c>
      <c r="G3799" s="3" t="s">
        <v>9048</v>
      </c>
      <c r="H3799" s="3" t="s">
        <v>26</v>
      </c>
      <c r="I3799" s="3" t="s">
        <v>9049</v>
      </c>
      <c r="J3799" s="8"/>
      <c r="K3799" s="3" t="s">
        <v>54</v>
      </c>
      <c r="M3799" s="8"/>
      <c r="N3799" s="3" t="s">
        <v>34</v>
      </c>
      <c r="O3799" s="8"/>
      <c r="P3799" s="8"/>
      <c r="Q3799" s="8"/>
      <c r="R3799" s="8"/>
      <c r="S3799" s="8"/>
      <c r="T3799" s="8"/>
    </row>
    <row r="3800">
      <c r="A3800" s="3" t="s">
        <v>9050</v>
      </c>
      <c r="C3800" s="3" t="s">
        <v>9051</v>
      </c>
      <c r="D3800" s="4">
        <f t="shared" si="510"/>
        <v>57</v>
      </c>
      <c r="E3800" s="3" t="s">
        <v>9052</v>
      </c>
      <c r="F3800" s="3" t="s">
        <v>24</v>
      </c>
      <c r="G3800" s="5" t="s">
        <v>9053</v>
      </c>
      <c r="H3800" s="3" t="s">
        <v>95</v>
      </c>
      <c r="J3800" s="5" t="s">
        <v>9054</v>
      </c>
      <c r="L3800" s="3" t="s">
        <v>156</v>
      </c>
      <c r="M3800" s="3" t="s">
        <v>1424</v>
      </c>
      <c r="N3800" s="8"/>
      <c r="O3800" s="8"/>
      <c r="P3800" s="8"/>
      <c r="Q3800" s="8"/>
      <c r="R3800" s="8"/>
      <c r="S3800" s="8"/>
      <c r="T3800" s="8"/>
    </row>
    <row r="3801">
      <c r="A3801" s="3" t="s">
        <v>9055</v>
      </c>
      <c r="C3801" s="3" t="s">
        <v>9056</v>
      </c>
      <c r="D3801" s="4">
        <f t="shared" si="510"/>
        <v>57</v>
      </c>
      <c r="E3801" s="3" t="s">
        <v>9057</v>
      </c>
      <c r="F3801" s="3" t="s">
        <v>24</v>
      </c>
      <c r="G3801" s="5" t="s">
        <v>9058</v>
      </c>
      <c r="H3801" s="3" t="s">
        <v>95</v>
      </c>
      <c r="J3801" s="5" t="s">
        <v>9059</v>
      </c>
      <c r="L3801" s="3" t="s">
        <v>1965</v>
      </c>
      <c r="M3801" s="3" t="s">
        <v>96</v>
      </c>
      <c r="N3801" s="8"/>
      <c r="O3801" s="8"/>
      <c r="P3801" s="8"/>
      <c r="Q3801" s="8"/>
      <c r="R3801" s="8"/>
      <c r="S3801" s="8"/>
      <c r="T3801" s="8"/>
    </row>
    <row r="3802">
      <c r="A3802" s="3" t="s">
        <v>9060</v>
      </c>
      <c r="C3802" s="3" t="s">
        <v>9061</v>
      </c>
      <c r="D3802" s="4">
        <f t="shared" si="510"/>
        <v>57</v>
      </c>
      <c r="E3802" s="3" t="s">
        <v>9062</v>
      </c>
      <c r="F3802" s="3" t="s">
        <v>24</v>
      </c>
      <c r="G3802" s="5" t="s">
        <v>9063</v>
      </c>
      <c r="H3802" s="3" t="s">
        <v>95</v>
      </c>
      <c r="J3802" s="5" t="s">
        <v>9064</v>
      </c>
      <c r="L3802" s="3" t="s">
        <v>691</v>
      </c>
      <c r="M3802" s="3" t="s">
        <v>116</v>
      </c>
      <c r="N3802" s="8"/>
      <c r="O3802" s="8"/>
      <c r="P3802" s="8"/>
      <c r="Q3802" s="8"/>
      <c r="R3802" s="8"/>
      <c r="S3802" s="8"/>
      <c r="T3802" s="8"/>
    </row>
    <row r="3803">
      <c r="A3803" s="3" t="s">
        <v>9065</v>
      </c>
      <c r="C3803" s="3" t="s">
        <v>9066</v>
      </c>
      <c r="D3803" s="4">
        <f t="shared" si="510"/>
        <v>57</v>
      </c>
      <c r="E3803" s="3" t="s">
        <v>9067</v>
      </c>
      <c r="F3803" s="3" t="s">
        <v>24</v>
      </c>
      <c r="G3803" s="5" t="s">
        <v>9068</v>
      </c>
      <c r="H3803" s="3" t="s">
        <v>26</v>
      </c>
      <c r="I3803" s="3" t="s">
        <v>9069</v>
      </c>
      <c r="J3803" s="8"/>
      <c r="K3803" s="3" t="s">
        <v>61</v>
      </c>
      <c r="L3803" s="8"/>
      <c r="M3803" s="8"/>
      <c r="N3803" s="3" t="s">
        <v>34</v>
      </c>
      <c r="O3803" s="8"/>
      <c r="P3803" s="8"/>
      <c r="Q3803" s="8"/>
      <c r="R3803" s="8"/>
      <c r="S3803" s="8"/>
      <c r="T3803" s="8"/>
    </row>
    <row r="3804">
      <c r="A3804" s="3" t="s">
        <v>9070</v>
      </c>
      <c r="C3804" s="3" t="s">
        <v>9071</v>
      </c>
      <c r="D3804" s="4">
        <f t="shared" si="510"/>
        <v>57</v>
      </c>
      <c r="E3804" s="3" t="s">
        <v>9072</v>
      </c>
      <c r="F3804" s="3" t="s">
        <v>24</v>
      </c>
      <c r="G3804" s="5" t="s">
        <v>9073</v>
      </c>
      <c r="H3804" s="3" t="s">
        <v>95</v>
      </c>
      <c r="J3804" s="5" t="s">
        <v>9074</v>
      </c>
      <c r="L3804" s="3" t="s">
        <v>9075</v>
      </c>
      <c r="M3804" s="3" t="s">
        <v>96</v>
      </c>
      <c r="N3804" s="8"/>
      <c r="O3804" s="8"/>
      <c r="P3804" s="8"/>
      <c r="Q3804" s="8"/>
      <c r="R3804" s="8"/>
      <c r="S3804" s="8"/>
      <c r="T3804" s="8"/>
    </row>
    <row r="3805">
      <c r="A3805" s="3" t="s">
        <v>6897</v>
      </c>
      <c r="B3805" s="8"/>
      <c r="C3805" s="3" t="s">
        <v>6898</v>
      </c>
      <c r="D3805" s="4">
        <f>+51</f>
        <v>51</v>
      </c>
      <c r="E3805" s="3" t="s">
        <v>6899</v>
      </c>
      <c r="F3805" s="3" t="s">
        <v>289</v>
      </c>
      <c r="G3805" s="5" t="s">
        <v>9076</v>
      </c>
      <c r="H3805" s="3" t="s">
        <v>40</v>
      </c>
      <c r="I3805" s="8"/>
      <c r="J3805" s="8"/>
      <c r="K3805" s="8"/>
      <c r="L3805" s="3" t="s">
        <v>40</v>
      </c>
      <c r="M3805" s="8"/>
      <c r="N3805" s="8"/>
      <c r="O3805" s="3" t="s">
        <v>382</v>
      </c>
      <c r="P3805" s="3" t="s">
        <v>350</v>
      </c>
      <c r="Q3805" s="3" t="s">
        <v>560</v>
      </c>
      <c r="R3805" s="3" t="s">
        <v>352</v>
      </c>
      <c r="S3805" s="3" t="s">
        <v>303</v>
      </c>
    </row>
    <row r="3806">
      <c r="A3806" s="3" t="s">
        <v>9077</v>
      </c>
      <c r="C3806" s="3" t="s">
        <v>9078</v>
      </c>
      <c r="D3806" s="4">
        <f>+57</f>
        <v>57</v>
      </c>
      <c r="E3806" s="3" t="s">
        <v>9079</v>
      </c>
      <c r="F3806" s="3" t="s">
        <v>24</v>
      </c>
      <c r="G3806" s="3" t="s">
        <v>9080</v>
      </c>
      <c r="H3806" s="3" t="s">
        <v>95</v>
      </c>
      <c r="J3806" s="5" t="s">
        <v>9081</v>
      </c>
      <c r="L3806" s="3" t="s">
        <v>4273</v>
      </c>
      <c r="M3806" s="3" t="s">
        <v>96</v>
      </c>
      <c r="N3806" s="8"/>
      <c r="O3806" s="8"/>
      <c r="P3806" s="8"/>
      <c r="Q3806" s="8"/>
      <c r="R3806" s="8"/>
      <c r="S3806" s="8"/>
      <c r="T3806" s="8"/>
    </row>
    <row r="3807">
      <c r="A3807" s="3" t="s">
        <v>9082</v>
      </c>
      <c r="C3807" s="3" t="s">
        <v>9083</v>
      </c>
      <c r="D3807" s="4">
        <f>+56</f>
        <v>56</v>
      </c>
      <c r="E3807" s="3" t="s">
        <v>9084</v>
      </c>
      <c r="F3807" s="3" t="s">
        <v>101</v>
      </c>
      <c r="G3807" s="5" t="s">
        <v>9085</v>
      </c>
      <c r="H3807" s="3" t="s">
        <v>26</v>
      </c>
      <c r="I3807" s="3" t="s">
        <v>9086</v>
      </c>
      <c r="J3807" s="8"/>
      <c r="K3807" s="3" t="s">
        <v>218</v>
      </c>
      <c r="M3807" s="8"/>
      <c r="N3807" s="3" t="s">
        <v>62</v>
      </c>
      <c r="O3807" s="8"/>
      <c r="P3807" s="8"/>
      <c r="Q3807" s="8"/>
      <c r="R3807" s="8"/>
      <c r="S3807" s="8"/>
      <c r="T3807" s="8"/>
    </row>
    <row r="3808">
      <c r="A3808" s="3" t="s">
        <v>9087</v>
      </c>
      <c r="B3808" s="8"/>
      <c r="C3808" s="3" t="s">
        <v>9088</v>
      </c>
      <c r="D3808" s="4">
        <f t="shared" ref="D3808:D3812" si="511">+57</f>
        <v>57</v>
      </c>
      <c r="E3808" s="3" t="s">
        <v>9089</v>
      </c>
      <c r="F3808" s="3" t="s">
        <v>24</v>
      </c>
      <c r="G3808" s="5" t="s">
        <v>9090</v>
      </c>
      <c r="H3808" s="3" t="s">
        <v>26</v>
      </c>
      <c r="I3808" s="3" t="s">
        <v>9091</v>
      </c>
      <c r="K3808" s="3" t="s">
        <v>33</v>
      </c>
      <c r="M3808" s="8"/>
      <c r="N3808" s="3" t="s">
        <v>34</v>
      </c>
      <c r="O3808" s="8"/>
      <c r="P3808" s="8"/>
      <c r="Q3808" s="8"/>
      <c r="R3808" s="8"/>
      <c r="S3808" s="8"/>
      <c r="T3808" s="8"/>
    </row>
    <row r="3809">
      <c r="A3809" s="3" t="s">
        <v>9092</v>
      </c>
      <c r="C3809" s="3" t="s">
        <v>9093</v>
      </c>
      <c r="D3809" s="4">
        <f t="shared" si="511"/>
        <v>57</v>
      </c>
      <c r="E3809" s="3" t="s">
        <v>9094</v>
      </c>
      <c r="F3809" s="3" t="s">
        <v>24</v>
      </c>
      <c r="G3809" s="5" t="s">
        <v>9095</v>
      </c>
      <c r="H3809" s="3" t="s">
        <v>26</v>
      </c>
      <c r="I3809" s="3" t="s">
        <v>9096</v>
      </c>
      <c r="J3809" s="8"/>
      <c r="K3809" s="3" t="s">
        <v>218</v>
      </c>
      <c r="M3809" s="8"/>
      <c r="N3809" s="3" t="s">
        <v>34</v>
      </c>
      <c r="O3809" s="8"/>
      <c r="P3809" s="8"/>
      <c r="Q3809" s="8"/>
      <c r="R3809" s="8"/>
      <c r="S3809" s="8"/>
      <c r="T3809" s="8"/>
    </row>
    <row r="3810">
      <c r="A3810" s="3" t="s">
        <v>9097</v>
      </c>
      <c r="C3810" s="3" t="s">
        <v>9098</v>
      </c>
      <c r="D3810" s="4">
        <f t="shared" si="511"/>
        <v>57</v>
      </c>
      <c r="E3810" s="3" t="s">
        <v>9099</v>
      </c>
      <c r="F3810" s="3" t="s">
        <v>24</v>
      </c>
      <c r="G3810" s="5" t="s">
        <v>9100</v>
      </c>
      <c r="H3810" s="3" t="s">
        <v>95</v>
      </c>
      <c r="J3810" s="5" t="s">
        <v>9101</v>
      </c>
      <c r="L3810" s="3" t="s">
        <v>9102</v>
      </c>
      <c r="M3810" s="3" t="s">
        <v>1119</v>
      </c>
      <c r="O3810" s="8"/>
      <c r="P3810" s="8"/>
      <c r="Q3810" s="8"/>
      <c r="R3810" s="8"/>
      <c r="S3810" s="8"/>
      <c r="T3810" s="8"/>
    </row>
    <row r="3811">
      <c r="A3811" s="3" t="s">
        <v>9103</v>
      </c>
      <c r="C3811" s="3" t="s">
        <v>9104</v>
      </c>
      <c r="D3811" s="4">
        <f t="shared" si="511"/>
        <v>57</v>
      </c>
      <c r="E3811" s="3" t="s">
        <v>9105</v>
      </c>
      <c r="F3811" s="3" t="s">
        <v>24</v>
      </c>
      <c r="G3811" s="5" t="s">
        <v>9106</v>
      </c>
      <c r="H3811" s="3" t="s">
        <v>95</v>
      </c>
      <c r="J3811" s="5" t="s">
        <v>9107</v>
      </c>
      <c r="L3811" s="3" t="s">
        <v>9108</v>
      </c>
      <c r="M3811" s="3" t="s">
        <v>1545</v>
      </c>
      <c r="N3811" s="8"/>
      <c r="O3811" s="8"/>
      <c r="P3811" s="8"/>
      <c r="Q3811" s="8"/>
      <c r="R3811" s="8"/>
      <c r="S3811" s="8"/>
      <c r="T3811" s="8"/>
    </row>
    <row r="3812">
      <c r="A3812" s="3" t="s">
        <v>9109</v>
      </c>
      <c r="C3812" s="3" t="s">
        <v>9110</v>
      </c>
      <c r="D3812" s="4">
        <f t="shared" si="511"/>
        <v>57</v>
      </c>
      <c r="E3812" s="3" t="s">
        <v>9111</v>
      </c>
      <c r="F3812" s="3" t="s">
        <v>24</v>
      </c>
      <c r="G3812" s="3" t="s">
        <v>9109</v>
      </c>
      <c r="H3812" s="3" t="s">
        <v>26</v>
      </c>
      <c r="I3812" s="3" t="s">
        <v>9112</v>
      </c>
      <c r="J3812" s="8"/>
      <c r="K3812" s="3" t="s">
        <v>33</v>
      </c>
      <c r="M3812" s="8"/>
      <c r="N3812" s="3" t="s">
        <v>69</v>
      </c>
      <c r="O3812" s="8"/>
      <c r="P3812" s="8"/>
      <c r="Q3812" s="8"/>
      <c r="R3812" s="8"/>
      <c r="S3812" s="8"/>
      <c r="T3812" s="8"/>
    </row>
    <row r="3813">
      <c r="A3813" s="3" t="s">
        <v>9113</v>
      </c>
      <c r="B3813" s="8"/>
      <c r="C3813" s="3" t="s">
        <v>9114</v>
      </c>
      <c r="D3813" s="4">
        <f>+55</f>
        <v>55</v>
      </c>
      <c r="E3813" s="3" t="s">
        <v>9115</v>
      </c>
      <c r="F3813" s="3" t="s">
        <v>616</v>
      </c>
      <c r="G3813" s="5" t="s">
        <v>9116</v>
      </c>
      <c r="H3813" s="3" t="s">
        <v>40</v>
      </c>
      <c r="I3813" s="8"/>
      <c r="J3813" s="8"/>
      <c r="K3813" s="8"/>
      <c r="L3813" s="3" t="s">
        <v>349</v>
      </c>
      <c r="M3813" s="8"/>
      <c r="N3813" s="8"/>
      <c r="O3813" s="3" t="s">
        <v>46</v>
      </c>
      <c r="P3813" s="3" t="s">
        <v>350</v>
      </c>
      <c r="Q3813" s="3" t="s">
        <v>45</v>
      </c>
      <c r="S3813" s="3" t="s">
        <v>303</v>
      </c>
    </row>
    <row r="3814">
      <c r="A3814" s="3" t="s">
        <v>9117</v>
      </c>
      <c r="C3814" s="3" t="s">
        <v>9118</v>
      </c>
      <c r="D3814" s="4">
        <f>+1</f>
        <v>1</v>
      </c>
      <c r="E3814" s="3" t="s">
        <v>4230</v>
      </c>
      <c r="F3814" s="3" t="s">
        <v>7096</v>
      </c>
      <c r="G3814" s="5" t="s">
        <v>9119</v>
      </c>
      <c r="H3814" s="3" t="s">
        <v>26</v>
      </c>
      <c r="I3814" s="3" t="s">
        <v>9120</v>
      </c>
      <c r="J3814" s="8"/>
      <c r="K3814" s="3" t="s">
        <v>218</v>
      </c>
      <c r="M3814" s="8"/>
      <c r="N3814" s="8"/>
      <c r="O3814" s="8"/>
      <c r="P3814" s="8"/>
      <c r="Q3814" s="8"/>
      <c r="R3814" s="8"/>
      <c r="S3814" s="8"/>
      <c r="T3814" s="8"/>
    </row>
    <row r="3815">
      <c r="A3815" s="3" t="s">
        <v>9121</v>
      </c>
      <c r="C3815" s="3" t="s">
        <v>9122</v>
      </c>
      <c r="D3815" s="4">
        <f t="shared" ref="D3815:D3824" si="512">+57</f>
        <v>57</v>
      </c>
      <c r="E3815" s="3" t="s">
        <v>9123</v>
      </c>
      <c r="F3815" s="3" t="s">
        <v>24</v>
      </c>
      <c r="G3815" s="5" t="s">
        <v>9124</v>
      </c>
      <c r="H3815" s="3" t="s">
        <v>26</v>
      </c>
      <c r="J3815" s="8"/>
      <c r="K3815" s="8"/>
      <c r="L3815" s="8"/>
      <c r="M3815" s="8"/>
      <c r="N3815" s="8"/>
      <c r="O3815" s="8"/>
      <c r="P3815" s="8"/>
      <c r="Q3815" s="8"/>
      <c r="R3815" s="8"/>
      <c r="S3815" s="8"/>
      <c r="T3815" s="8"/>
    </row>
    <row r="3816">
      <c r="A3816" s="3" t="s">
        <v>9125</v>
      </c>
      <c r="C3816" s="3" t="s">
        <v>9126</v>
      </c>
      <c r="D3816" s="4">
        <f t="shared" si="512"/>
        <v>57</v>
      </c>
      <c r="E3816" s="3" t="s">
        <v>9127</v>
      </c>
      <c r="F3816" s="3" t="s">
        <v>24</v>
      </c>
      <c r="G3816" s="3" t="s">
        <v>9125</v>
      </c>
      <c r="H3816" s="3" t="s">
        <v>95</v>
      </c>
      <c r="J3816" s="5" t="s">
        <v>9128</v>
      </c>
      <c r="L3816" s="3" t="s">
        <v>156</v>
      </c>
      <c r="M3816" s="3" t="s">
        <v>96</v>
      </c>
      <c r="N3816" s="8"/>
      <c r="O3816" s="8"/>
      <c r="P3816" s="8"/>
      <c r="Q3816" s="8"/>
      <c r="R3816" s="8"/>
      <c r="S3816" s="8"/>
      <c r="T3816" s="8"/>
    </row>
    <row r="3817">
      <c r="A3817" s="3" t="s">
        <v>9129</v>
      </c>
      <c r="C3817" s="8"/>
      <c r="D3817" s="4">
        <f t="shared" si="512"/>
        <v>57</v>
      </c>
      <c r="E3817" s="3" t="s">
        <v>9130</v>
      </c>
      <c r="F3817" s="3" t="s">
        <v>24</v>
      </c>
      <c r="G3817" s="8"/>
      <c r="H3817" s="3" t="s">
        <v>95</v>
      </c>
      <c r="J3817" s="5" t="s">
        <v>9128</v>
      </c>
      <c r="K3817" s="3" t="s">
        <v>27</v>
      </c>
      <c r="L3817" s="3" t="s">
        <v>9131</v>
      </c>
      <c r="M3817" s="3" t="s">
        <v>96</v>
      </c>
      <c r="N3817" s="3" t="s">
        <v>27</v>
      </c>
      <c r="O3817" s="3" t="s">
        <v>27</v>
      </c>
      <c r="P3817" s="3" t="s">
        <v>27</v>
      </c>
      <c r="Q3817" s="3" t="s">
        <v>27</v>
      </c>
      <c r="R3817" s="3" t="s">
        <v>27</v>
      </c>
      <c r="S3817" s="3" t="s">
        <v>27</v>
      </c>
      <c r="T3817" s="3" t="b">
        <v>0</v>
      </c>
    </row>
    <row r="3818">
      <c r="A3818" s="3" t="s">
        <v>9132</v>
      </c>
      <c r="C3818" s="3" t="s">
        <v>9133</v>
      </c>
      <c r="D3818" s="4">
        <f t="shared" si="512"/>
        <v>57</v>
      </c>
      <c r="E3818" s="3" t="s">
        <v>9134</v>
      </c>
      <c r="F3818" s="3" t="s">
        <v>24</v>
      </c>
      <c r="G3818" s="5" t="s">
        <v>9135</v>
      </c>
      <c r="H3818" s="3" t="s">
        <v>26</v>
      </c>
      <c r="I3818" s="3" t="s">
        <v>9136</v>
      </c>
      <c r="K3818" s="3" t="s">
        <v>128</v>
      </c>
      <c r="L3818" s="3" t="s">
        <v>27</v>
      </c>
      <c r="M3818" s="3" t="s">
        <v>27</v>
      </c>
      <c r="N3818" s="3" t="s">
        <v>62</v>
      </c>
      <c r="O3818" s="3" t="s">
        <v>27</v>
      </c>
      <c r="P3818" s="3" t="s">
        <v>27</v>
      </c>
      <c r="Q3818" s="3" t="s">
        <v>27</v>
      </c>
      <c r="R3818" s="3" t="s">
        <v>27</v>
      </c>
      <c r="S3818" s="3" t="s">
        <v>27</v>
      </c>
      <c r="T3818" s="3" t="b">
        <v>0</v>
      </c>
    </row>
    <row r="3819">
      <c r="A3819" s="3" t="s">
        <v>9137</v>
      </c>
      <c r="C3819" s="3" t="s">
        <v>9138</v>
      </c>
      <c r="D3819" s="4">
        <f t="shared" si="512"/>
        <v>57</v>
      </c>
      <c r="E3819" s="3" t="s">
        <v>9139</v>
      </c>
      <c r="F3819" s="3" t="s">
        <v>24</v>
      </c>
      <c r="G3819" s="5" t="s">
        <v>9140</v>
      </c>
      <c r="H3819" s="3" t="s">
        <v>95</v>
      </c>
      <c r="I3819" s="3" t="s">
        <v>9141</v>
      </c>
      <c r="J3819" s="5" t="s">
        <v>9142</v>
      </c>
      <c r="K3819" s="3" t="s">
        <v>27</v>
      </c>
      <c r="L3819" s="3" t="s">
        <v>785</v>
      </c>
      <c r="M3819" s="3" t="s">
        <v>1119</v>
      </c>
      <c r="N3819" s="3" t="s">
        <v>27</v>
      </c>
      <c r="O3819" s="3" t="s">
        <v>27</v>
      </c>
      <c r="P3819" s="3" t="s">
        <v>27</v>
      </c>
      <c r="Q3819" s="3" t="s">
        <v>27</v>
      </c>
      <c r="R3819" s="3" t="s">
        <v>27</v>
      </c>
      <c r="S3819" s="3" t="s">
        <v>27</v>
      </c>
      <c r="T3819" s="3" t="b">
        <v>0</v>
      </c>
    </row>
    <row r="3820">
      <c r="A3820" s="3" t="s">
        <v>9143</v>
      </c>
      <c r="C3820" s="3" t="s">
        <v>9144</v>
      </c>
      <c r="D3820" s="4">
        <f t="shared" si="512"/>
        <v>57</v>
      </c>
      <c r="E3820" s="3" t="s">
        <v>9145</v>
      </c>
      <c r="F3820" s="3" t="s">
        <v>24</v>
      </c>
      <c r="G3820" s="5" t="s">
        <v>9146</v>
      </c>
      <c r="H3820" s="3" t="s">
        <v>95</v>
      </c>
      <c r="I3820" s="3" t="s">
        <v>9147</v>
      </c>
      <c r="J3820" s="5" t="s">
        <v>9148</v>
      </c>
      <c r="K3820" s="3" t="s">
        <v>27</v>
      </c>
      <c r="L3820" s="3" t="s">
        <v>156</v>
      </c>
      <c r="M3820" s="3" t="s">
        <v>263</v>
      </c>
      <c r="N3820" s="3" t="s">
        <v>27</v>
      </c>
      <c r="O3820" s="3" t="s">
        <v>27</v>
      </c>
      <c r="P3820" s="3" t="s">
        <v>27</v>
      </c>
      <c r="Q3820" s="3" t="s">
        <v>27</v>
      </c>
      <c r="R3820" s="3" t="s">
        <v>27</v>
      </c>
      <c r="S3820" s="3" t="s">
        <v>27</v>
      </c>
      <c r="T3820" s="3" t="b">
        <v>0</v>
      </c>
    </row>
    <row r="3821">
      <c r="A3821" s="3" t="s">
        <v>6273</v>
      </c>
      <c r="C3821" s="3" t="s">
        <v>6274</v>
      </c>
      <c r="D3821" s="4">
        <f t="shared" si="512"/>
        <v>57</v>
      </c>
      <c r="E3821" s="3" t="s">
        <v>6275</v>
      </c>
      <c r="F3821" s="3" t="s">
        <v>24</v>
      </c>
      <c r="G3821" s="5" t="s">
        <v>9149</v>
      </c>
      <c r="H3821" s="3" t="s">
        <v>95</v>
      </c>
      <c r="I3821" s="3" t="s">
        <v>6277</v>
      </c>
      <c r="J3821" s="5" t="s">
        <v>9150</v>
      </c>
      <c r="K3821" s="3" t="s">
        <v>27</v>
      </c>
      <c r="L3821" s="3" t="s">
        <v>156</v>
      </c>
      <c r="M3821" s="3" t="s">
        <v>263</v>
      </c>
      <c r="N3821" s="3" t="s">
        <v>27</v>
      </c>
      <c r="O3821" s="3" t="s">
        <v>27</v>
      </c>
      <c r="P3821" s="3" t="s">
        <v>27</v>
      </c>
      <c r="Q3821" s="3" t="s">
        <v>27</v>
      </c>
      <c r="R3821" s="3" t="s">
        <v>27</v>
      </c>
      <c r="S3821" s="3" t="s">
        <v>27</v>
      </c>
      <c r="T3821" s="3" t="b">
        <v>0</v>
      </c>
    </row>
    <row r="3822">
      <c r="A3822" s="3" t="s">
        <v>9151</v>
      </c>
      <c r="C3822" s="3" t="s">
        <v>9152</v>
      </c>
      <c r="D3822" s="4">
        <f t="shared" si="512"/>
        <v>57</v>
      </c>
      <c r="E3822" s="3" t="s">
        <v>9153</v>
      </c>
      <c r="F3822" s="3" t="s">
        <v>24</v>
      </c>
      <c r="G3822" s="5" t="s">
        <v>9154</v>
      </c>
      <c r="H3822" s="3" t="s">
        <v>95</v>
      </c>
      <c r="I3822" s="3" t="s">
        <v>9096</v>
      </c>
      <c r="J3822" s="5" t="s">
        <v>9155</v>
      </c>
      <c r="K3822" s="3" t="s">
        <v>27</v>
      </c>
      <c r="L3822" s="3" t="s">
        <v>1086</v>
      </c>
      <c r="M3822" s="3" t="s">
        <v>96</v>
      </c>
      <c r="N3822" s="3" t="s">
        <v>27</v>
      </c>
      <c r="O3822" s="3" t="s">
        <v>27</v>
      </c>
      <c r="P3822" s="3" t="s">
        <v>27</v>
      </c>
      <c r="Q3822" s="3" t="s">
        <v>27</v>
      </c>
      <c r="R3822" s="3" t="s">
        <v>27</v>
      </c>
      <c r="S3822" s="3" t="s">
        <v>27</v>
      </c>
      <c r="T3822" s="3" t="b">
        <v>0</v>
      </c>
    </row>
    <row r="3823">
      <c r="A3823" s="3" t="s">
        <v>9156</v>
      </c>
      <c r="C3823" s="3" t="s">
        <v>9157</v>
      </c>
      <c r="D3823" s="4">
        <f t="shared" si="512"/>
        <v>57</v>
      </c>
      <c r="E3823" s="3" t="s">
        <v>9158</v>
      </c>
      <c r="F3823" s="3" t="s">
        <v>24</v>
      </c>
      <c r="G3823" s="5" t="s">
        <v>9159</v>
      </c>
      <c r="H3823" s="3" t="s">
        <v>26</v>
      </c>
      <c r="I3823" s="3" t="s">
        <v>9160</v>
      </c>
      <c r="K3823" s="3" t="s">
        <v>54</v>
      </c>
      <c r="L3823" s="3" t="s">
        <v>27</v>
      </c>
      <c r="M3823" s="3" t="s">
        <v>27</v>
      </c>
      <c r="N3823" s="3" t="s">
        <v>77</v>
      </c>
      <c r="O3823" s="3" t="s">
        <v>27</v>
      </c>
      <c r="P3823" s="3" t="s">
        <v>27</v>
      </c>
      <c r="Q3823" s="3" t="s">
        <v>27</v>
      </c>
      <c r="R3823" s="3" t="s">
        <v>27</v>
      </c>
      <c r="S3823" s="3" t="s">
        <v>27</v>
      </c>
      <c r="T3823" s="3" t="b">
        <v>0</v>
      </c>
    </row>
    <row r="3824">
      <c r="A3824" s="3" t="s">
        <v>9161</v>
      </c>
      <c r="C3824" s="3" t="s">
        <v>9162</v>
      </c>
      <c r="D3824" s="4">
        <f t="shared" si="512"/>
        <v>57</v>
      </c>
      <c r="E3824" s="3" t="s">
        <v>9163</v>
      </c>
      <c r="F3824" s="3" t="s">
        <v>24</v>
      </c>
      <c r="G3824" s="5" t="s">
        <v>9164</v>
      </c>
      <c r="H3824" s="3" t="s">
        <v>26</v>
      </c>
      <c r="I3824" s="3" t="s">
        <v>9165</v>
      </c>
      <c r="K3824" s="3" t="s">
        <v>61</v>
      </c>
      <c r="L3824" s="3" t="s">
        <v>27</v>
      </c>
      <c r="M3824" s="3" t="s">
        <v>27</v>
      </c>
      <c r="N3824" s="3" t="s">
        <v>77</v>
      </c>
      <c r="O3824" s="3" t="s">
        <v>27</v>
      </c>
      <c r="P3824" s="3" t="s">
        <v>27</v>
      </c>
      <c r="Q3824" s="3" t="s">
        <v>27</v>
      </c>
      <c r="R3824" s="3" t="s">
        <v>27</v>
      </c>
      <c r="S3824" s="3" t="s">
        <v>27</v>
      </c>
      <c r="T3824" s="3" t="b">
        <v>0</v>
      </c>
    </row>
    <row r="3825">
      <c r="A3825" s="3" t="s">
        <v>9166</v>
      </c>
      <c r="C3825" s="3" t="s">
        <v>9167</v>
      </c>
      <c r="D3825" s="4">
        <f>+1</f>
        <v>1</v>
      </c>
      <c r="E3825" s="3" t="s">
        <v>9168</v>
      </c>
      <c r="F3825" s="3" t="s">
        <v>594</v>
      </c>
      <c r="G3825" s="5" t="s">
        <v>9169</v>
      </c>
      <c r="H3825" s="3" t="s">
        <v>95</v>
      </c>
      <c r="I3825" s="3" t="s">
        <v>9170</v>
      </c>
      <c r="J3825" s="5" t="s">
        <v>9171</v>
      </c>
      <c r="K3825" s="3" t="s">
        <v>27</v>
      </c>
      <c r="L3825" s="3" t="s">
        <v>4273</v>
      </c>
      <c r="M3825" s="3" t="s">
        <v>692</v>
      </c>
      <c r="N3825" s="3" t="s">
        <v>27</v>
      </c>
      <c r="O3825" s="3" t="s">
        <v>27</v>
      </c>
      <c r="P3825" s="3" t="s">
        <v>27</v>
      </c>
      <c r="Q3825" s="3" t="s">
        <v>27</v>
      </c>
      <c r="R3825" s="3" t="s">
        <v>27</v>
      </c>
      <c r="S3825" s="3" t="s">
        <v>27</v>
      </c>
      <c r="T3825" s="3" t="b">
        <v>0</v>
      </c>
    </row>
    <row r="3826">
      <c r="A3826" s="3" t="s">
        <v>9172</v>
      </c>
      <c r="C3826" s="3" t="s">
        <v>9173</v>
      </c>
      <c r="D3826" s="4">
        <f t="shared" ref="D3826:D3828" si="513">+57</f>
        <v>57</v>
      </c>
      <c r="E3826" s="3" t="s">
        <v>9174</v>
      </c>
      <c r="F3826" s="3" t="s">
        <v>24</v>
      </c>
      <c r="G3826" s="5" t="s">
        <v>9175</v>
      </c>
      <c r="H3826" s="3" t="s">
        <v>26</v>
      </c>
      <c r="I3826" s="3" t="s">
        <v>9176</v>
      </c>
      <c r="K3826" s="3" t="s">
        <v>54</v>
      </c>
      <c r="L3826" s="3" t="s">
        <v>27</v>
      </c>
      <c r="M3826" s="3" t="s">
        <v>27</v>
      </c>
      <c r="N3826" s="3" t="s">
        <v>77</v>
      </c>
      <c r="O3826" s="3" t="s">
        <v>27</v>
      </c>
      <c r="P3826" s="3" t="s">
        <v>27</v>
      </c>
      <c r="Q3826" s="3" t="s">
        <v>27</v>
      </c>
      <c r="R3826" s="3" t="s">
        <v>27</v>
      </c>
      <c r="S3826" s="3" t="s">
        <v>27</v>
      </c>
      <c r="T3826" s="3" t="b">
        <v>0</v>
      </c>
    </row>
    <row r="3827">
      <c r="A3827" s="3" t="s">
        <v>9177</v>
      </c>
      <c r="C3827" s="3" t="s">
        <v>9178</v>
      </c>
      <c r="D3827" s="4">
        <f t="shared" si="513"/>
        <v>57</v>
      </c>
      <c r="E3827" s="3" t="s">
        <v>9179</v>
      </c>
      <c r="F3827" s="3" t="s">
        <v>24</v>
      </c>
      <c r="G3827" s="5" t="s">
        <v>9180</v>
      </c>
      <c r="H3827" s="3" t="s">
        <v>26</v>
      </c>
      <c r="I3827" s="3" t="s">
        <v>9181</v>
      </c>
      <c r="K3827" s="3" t="s">
        <v>54</v>
      </c>
      <c r="L3827" s="3" t="s">
        <v>27</v>
      </c>
      <c r="M3827" s="3" t="s">
        <v>27</v>
      </c>
      <c r="N3827" s="3" t="s">
        <v>62</v>
      </c>
      <c r="O3827" s="3" t="s">
        <v>27</v>
      </c>
      <c r="P3827" s="3" t="s">
        <v>27</v>
      </c>
      <c r="Q3827" s="3" t="s">
        <v>27</v>
      </c>
      <c r="R3827" s="3" t="s">
        <v>27</v>
      </c>
      <c r="S3827" s="3" t="s">
        <v>27</v>
      </c>
      <c r="T3827" s="3" t="b">
        <v>0</v>
      </c>
    </row>
    <row r="3828">
      <c r="A3828" s="3" t="s">
        <v>9182</v>
      </c>
      <c r="C3828" s="3" t="s">
        <v>9183</v>
      </c>
      <c r="D3828" s="4">
        <f t="shared" si="513"/>
        <v>57</v>
      </c>
      <c r="E3828" s="3" t="s">
        <v>9184</v>
      </c>
      <c r="F3828" s="3" t="s">
        <v>24</v>
      </c>
      <c r="G3828" s="5" t="s">
        <v>9185</v>
      </c>
      <c r="H3828" s="3" t="s">
        <v>26</v>
      </c>
      <c r="I3828" s="3" t="s">
        <v>9186</v>
      </c>
      <c r="K3828" s="3" t="s">
        <v>54</v>
      </c>
      <c r="L3828" s="3" t="s">
        <v>27</v>
      </c>
      <c r="M3828" s="3" t="s">
        <v>27</v>
      </c>
      <c r="N3828" s="3" t="s">
        <v>62</v>
      </c>
      <c r="O3828" s="3" t="s">
        <v>27</v>
      </c>
      <c r="P3828" s="3" t="s">
        <v>27</v>
      </c>
      <c r="Q3828" s="3" t="s">
        <v>27</v>
      </c>
      <c r="R3828" s="3" t="s">
        <v>27</v>
      </c>
      <c r="S3828" s="3" t="s">
        <v>27</v>
      </c>
      <c r="T3828" s="3" t="b">
        <v>0</v>
      </c>
    </row>
  </sheetData>
  <autoFilter ref="$A$1:$T$3828"/>
  <customSheetViews>
    <customSheetView guid="{7A534221-E530-4C5C-ACEB-2FED10B2FDE5}" filter="1" showAutoFilter="1">
      <autoFilter ref="$A$1:$T$3828"/>
      <extLst>
        <ext uri="GoogleSheetsCustomDataVersion1">
          <go:sheetsCustomData xmlns:go="http://customooxmlschemas.google.com/" filterViewId="406043401"/>
        </ext>
      </extLst>
    </customSheetView>
  </customSheetViews>
  <mergeCells count="2661">
    <mergeCell ref="I1445:J1445"/>
    <mergeCell ref="K1445:L1445"/>
    <mergeCell ref="K1446:L1446"/>
    <mergeCell ref="K1447:L1447"/>
    <mergeCell ref="I1448:J1448"/>
    <mergeCell ref="K1448:L1448"/>
    <mergeCell ref="H1452:I1452"/>
    <mergeCell ref="I1454:J1454"/>
    <mergeCell ref="K1454:L1454"/>
    <mergeCell ref="I1455:J1455"/>
    <mergeCell ref="K1456:L1456"/>
    <mergeCell ref="H1458:I1458"/>
    <mergeCell ref="K1458:L1458"/>
    <mergeCell ref="G1461:H1461"/>
    <mergeCell ref="K1467:L1467"/>
    <mergeCell ref="K1469:L1469"/>
    <mergeCell ref="G1470:J1470"/>
    <mergeCell ref="I1471:J1471"/>
    <mergeCell ref="I1474:J1474"/>
    <mergeCell ref="K1474:L1474"/>
    <mergeCell ref="K1475:L1475"/>
    <mergeCell ref="M1462:N1462"/>
    <mergeCell ref="I1463:J1463"/>
    <mergeCell ref="K1463:L1463"/>
    <mergeCell ref="K1464:L1464"/>
    <mergeCell ref="H1466:I1466"/>
    <mergeCell ref="H1467:I1467"/>
    <mergeCell ref="H1468:I1468"/>
    <mergeCell ref="M1519:N1519"/>
    <mergeCell ref="M1530:N1530"/>
    <mergeCell ref="G1531:H1531"/>
    <mergeCell ref="L1592:M1592"/>
    <mergeCell ref="M1639:N1639"/>
    <mergeCell ref="H1640:I1640"/>
    <mergeCell ref="L1687:M1687"/>
    <mergeCell ref="L1688:N1688"/>
    <mergeCell ref="K1689:L1689"/>
    <mergeCell ref="M1695:N1695"/>
    <mergeCell ref="M1912:N1912"/>
    <mergeCell ref="M1918:N1918"/>
    <mergeCell ref="M1920:N1920"/>
    <mergeCell ref="L1961:M1961"/>
    <mergeCell ref="K2073:L2073"/>
    <mergeCell ref="K2074:L2074"/>
    <mergeCell ref="K2075:L2075"/>
    <mergeCell ref="H2076:I2076"/>
    <mergeCell ref="K2076:L2076"/>
    <mergeCell ref="I2077:J2077"/>
    <mergeCell ref="H2078:I2078"/>
    <mergeCell ref="I2061:J2061"/>
    <mergeCell ref="K2061:L2061"/>
    <mergeCell ref="K2063:L2063"/>
    <mergeCell ref="I2066:J2066"/>
    <mergeCell ref="J2067:K2067"/>
    <mergeCell ref="J2069:K2069"/>
    <mergeCell ref="K2071:L2071"/>
    <mergeCell ref="I2071:J2071"/>
    <mergeCell ref="I2072:J2072"/>
    <mergeCell ref="S2259:T2259"/>
    <mergeCell ref="H2260:I2260"/>
    <mergeCell ref="J2261:K2261"/>
    <mergeCell ref="I2262:J2262"/>
    <mergeCell ref="H2263:I2263"/>
    <mergeCell ref="J2264:K2264"/>
    <mergeCell ref="K2265:L2265"/>
    <mergeCell ref="K2266:L2266"/>
    <mergeCell ref="I2267:J2267"/>
    <mergeCell ref="R2268:S2268"/>
    <mergeCell ref="J2269:K2269"/>
    <mergeCell ref="G2271:I2271"/>
    <mergeCell ref="K2272:L2272"/>
    <mergeCell ref="I2273:J2273"/>
    <mergeCell ref="K2273:L2273"/>
    <mergeCell ref="H2274:I2274"/>
    <mergeCell ref="K2274:L2274"/>
    <mergeCell ref="J2275:K2275"/>
    <mergeCell ref="M2276:N2276"/>
    <mergeCell ref="J2276:K2276"/>
    <mergeCell ref="I2277:J2277"/>
    <mergeCell ref="K2277:L2277"/>
    <mergeCell ref="K2278:L2278"/>
    <mergeCell ref="N2278:O2278"/>
    <mergeCell ref="J2279:K2279"/>
    <mergeCell ref="M2279:N2279"/>
    <mergeCell ref="J2280:K2280"/>
    <mergeCell ref="K2281:L2281"/>
    <mergeCell ref="J2282:K2282"/>
    <mergeCell ref="K2283:L2283"/>
    <mergeCell ref="J2284:K2284"/>
    <mergeCell ref="K2285:L2285"/>
    <mergeCell ref="J2286:K2286"/>
    <mergeCell ref="J2287:K2287"/>
    <mergeCell ref="J2289:K2289"/>
    <mergeCell ref="K2290:L2290"/>
    <mergeCell ref="J2291:K2291"/>
    <mergeCell ref="G2292:H2292"/>
    <mergeCell ref="J2293:K2293"/>
    <mergeCell ref="J2294:K2294"/>
    <mergeCell ref="I2339:J2339"/>
    <mergeCell ref="I2340:J2340"/>
    <mergeCell ref="K2342:L2342"/>
    <mergeCell ref="J2343:K2343"/>
    <mergeCell ref="J2344:K2344"/>
    <mergeCell ref="J2345:K2345"/>
    <mergeCell ref="J2346:K2346"/>
    <mergeCell ref="J2347:K2347"/>
    <mergeCell ref="H2348:I2348"/>
    <mergeCell ref="I2349:J2349"/>
    <mergeCell ref="N2349:O2349"/>
    <mergeCell ref="H2350:I2350"/>
    <mergeCell ref="N2350:O2350"/>
    <mergeCell ref="I2351:J2351"/>
    <mergeCell ref="J2352:K2352"/>
    <mergeCell ref="J2353:K2353"/>
    <mergeCell ref="I2354:J2354"/>
    <mergeCell ref="S2354:T2354"/>
    <mergeCell ref="J2355:K2355"/>
    <mergeCell ref="I2357:J2357"/>
    <mergeCell ref="I2358:J2358"/>
    <mergeCell ref="H2359:I2359"/>
    <mergeCell ref="J2360:K2360"/>
    <mergeCell ref="I2361:J2361"/>
    <mergeCell ref="L2362:N2362"/>
    <mergeCell ref="J2363:K2363"/>
    <mergeCell ref="J2364:K2364"/>
    <mergeCell ref="J2365:K2365"/>
    <mergeCell ref="K2370:L2370"/>
    <mergeCell ref="J2371:K2371"/>
    <mergeCell ref="J2372:K2372"/>
    <mergeCell ref="J2373:K2373"/>
    <mergeCell ref="I2366:J2366"/>
    <mergeCell ref="J2367:K2367"/>
    <mergeCell ref="I2368:J2368"/>
    <mergeCell ref="S2368:T2368"/>
    <mergeCell ref="I2369:J2369"/>
    <mergeCell ref="K2369:L2369"/>
    <mergeCell ref="I2370:J2370"/>
    <mergeCell ref="J2295:K2295"/>
    <mergeCell ref="J2296:K2296"/>
    <mergeCell ref="S2297:T2297"/>
    <mergeCell ref="J2298:K2298"/>
    <mergeCell ref="I2299:J2299"/>
    <mergeCell ref="S2299:T2299"/>
    <mergeCell ref="K2302:L2302"/>
    <mergeCell ref="J2305:K2305"/>
    <mergeCell ref="I2306:J2306"/>
    <mergeCell ref="J2307:K2307"/>
    <mergeCell ref="I2308:K2308"/>
    <mergeCell ref="L2308:O2308"/>
    <mergeCell ref="S2308:T2308"/>
    <mergeCell ref="K2309:L2309"/>
    <mergeCell ref="I2309:J2309"/>
    <mergeCell ref="H2310:I2310"/>
    <mergeCell ref="I2311:J2311"/>
    <mergeCell ref="K2311:L2311"/>
    <mergeCell ref="I2312:J2312"/>
    <mergeCell ref="J2313:K2313"/>
    <mergeCell ref="I2314:J2314"/>
    <mergeCell ref="K2314:L2314"/>
    <mergeCell ref="J2315:K2315"/>
    <mergeCell ref="H2316:I2316"/>
    <mergeCell ref="K2316:L2316"/>
    <mergeCell ref="I2317:J2317"/>
    <mergeCell ref="J2318:K2318"/>
    <mergeCell ref="M2318:N2318"/>
    <mergeCell ref="K2317:L2317"/>
    <mergeCell ref="K2320:L2320"/>
    <mergeCell ref="J2321:K2321"/>
    <mergeCell ref="J2322:K2322"/>
    <mergeCell ref="K2323:L2323"/>
    <mergeCell ref="J2324:K2324"/>
    <mergeCell ref="H2326:I2326"/>
    <mergeCell ref="J2325:K2325"/>
    <mergeCell ref="J2327:K2327"/>
    <mergeCell ref="J2329:K2329"/>
    <mergeCell ref="J2330:K2330"/>
    <mergeCell ref="I2331:J2331"/>
    <mergeCell ref="J2332:K2332"/>
    <mergeCell ref="J2333:K2333"/>
    <mergeCell ref="J2334:K2334"/>
    <mergeCell ref="H2335:I2335"/>
    <mergeCell ref="I2336:J2336"/>
    <mergeCell ref="N2336:O2336"/>
    <mergeCell ref="I2337:J2337"/>
    <mergeCell ref="K2337:L2337"/>
    <mergeCell ref="I2338:K2338"/>
    <mergeCell ref="J2602:K2602"/>
    <mergeCell ref="I2604:J2604"/>
    <mergeCell ref="I2605:J2605"/>
    <mergeCell ref="K2605:L2605"/>
    <mergeCell ref="I2606:J2606"/>
    <mergeCell ref="N2606:O2606"/>
    <mergeCell ref="J2607:K2607"/>
    <mergeCell ref="K2608:L2608"/>
    <mergeCell ref="K2609:L2609"/>
    <mergeCell ref="I2610:J2610"/>
    <mergeCell ref="K2610:L2610"/>
    <mergeCell ref="N2610:O2610"/>
    <mergeCell ref="J2611:K2611"/>
    <mergeCell ref="J2612:K2612"/>
    <mergeCell ref="J2615:K2615"/>
    <mergeCell ref="M2615:N2615"/>
    <mergeCell ref="J2616:K2616"/>
    <mergeCell ref="H2617:I2617"/>
    <mergeCell ref="K2618:L2618"/>
    <mergeCell ref="H2619:I2619"/>
    <mergeCell ref="M2620:N2620"/>
    <mergeCell ref="J2620:K2620"/>
    <mergeCell ref="J2621:K2621"/>
    <mergeCell ref="K2623:L2623"/>
    <mergeCell ref="I2624:J2624"/>
    <mergeCell ref="N2624:O2624"/>
    <mergeCell ref="J2625:K2625"/>
    <mergeCell ref="K2655:L2655"/>
    <mergeCell ref="I2175:J2175"/>
    <mergeCell ref="I2177:J2177"/>
    <mergeCell ref="K2177:L2177"/>
    <mergeCell ref="J2179:K2179"/>
    <mergeCell ref="M2179:N2179"/>
    <mergeCell ref="I2180:J2180"/>
    <mergeCell ref="K2180:L2180"/>
    <mergeCell ref="J2181:K2181"/>
    <mergeCell ref="J2182:K2182"/>
    <mergeCell ref="H2183:I2183"/>
    <mergeCell ref="K2183:L2183"/>
    <mergeCell ref="K2184:L2184"/>
    <mergeCell ref="I2185:J2185"/>
    <mergeCell ref="K2185:L2185"/>
    <mergeCell ref="J2186:K2186"/>
    <mergeCell ref="J2187:K2187"/>
    <mergeCell ref="I2188:J2188"/>
    <mergeCell ref="K2188:L2188"/>
    <mergeCell ref="J2246:K2246"/>
    <mergeCell ref="N2247:O2247"/>
    <mergeCell ref="I2248:J2248"/>
    <mergeCell ref="K2254:L2254"/>
    <mergeCell ref="N2254:O2254"/>
    <mergeCell ref="M2255:N2255"/>
    <mergeCell ref="J2255:K2255"/>
    <mergeCell ref="K2256:L2256"/>
    <mergeCell ref="H2258:I2258"/>
    <mergeCell ref="K2258:L2258"/>
    <mergeCell ref="N2258:O2258"/>
    <mergeCell ref="I2250:J2250"/>
    <mergeCell ref="I2251:J2251"/>
    <mergeCell ref="K2251:L2251"/>
    <mergeCell ref="I2252:J2252"/>
    <mergeCell ref="K2252:L2252"/>
    <mergeCell ref="K2253:L2253"/>
    <mergeCell ref="I2254:J2254"/>
    <mergeCell ref="I2655:J2655"/>
    <mergeCell ref="H2656:I2656"/>
    <mergeCell ref="H2657:I2657"/>
    <mergeCell ref="I2658:J2658"/>
    <mergeCell ref="I2659:J2659"/>
    <mergeCell ref="J2660:K2660"/>
    <mergeCell ref="J2661:K2661"/>
    <mergeCell ref="I2663:J2663"/>
    <mergeCell ref="K2663:L2663"/>
    <mergeCell ref="J2664:K2664"/>
    <mergeCell ref="H2665:I2665"/>
    <mergeCell ref="I2666:J2666"/>
    <mergeCell ref="K2666:L2666"/>
    <mergeCell ref="I2667:J2667"/>
    <mergeCell ref="J2668:K2668"/>
    <mergeCell ref="K2669:L2669"/>
    <mergeCell ref="I2670:J2670"/>
    <mergeCell ref="K2670:L2670"/>
    <mergeCell ref="I2671:K2671"/>
    <mergeCell ref="J2672:K2672"/>
    <mergeCell ref="M2673:N2673"/>
    <mergeCell ref="J2673:K2673"/>
    <mergeCell ref="I2674:J2674"/>
    <mergeCell ref="K2674:L2674"/>
    <mergeCell ref="I2675:J2675"/>
    <mergeCell ref="R2675:T2675"/>
    <mergeCell ref="K2676:L2676"/>
    <mergeCell ref="K2677:L2677"/>
    <mergeCell ref="I2677:J2677"/>
    <mergeCell ref="I2678:J2678"/>
    <mergeCell ref="I2679:J2679"/>
    <mergeCell ref="I2680:J2680"/>
    <mergeCell ref="K2680:L2680"/>
    <mergeCell ref="J2681:K2681"/>
    <mergeCell ref="J2682:K2682"/>
    <mergeCell ref="K2697:L2697"/>
    <mergeCell ref="H2698:I2698"/>
    <mergeCell ref="H2699:I2699"/>
    <mergeCell ref="I2700:J2700"/>
    <mergeCell ref="I2702:J2702"/>
    <mergeCell ref="N2702:O2702"/>
    <mergeCell ref="J2703:K2703"/>
    <mergeCell ref="K2690:L2690"/>
    <mergeCell ref="K2691:L2691"/>
    <mergeCell ref="I2692:J2692"/>
    <mergeCell ref="K2693:L2693"/>
    <mergeCell ref="N2693:O2693"/>
    <mergeCell ref="I2694:J2694"/>
    <mergeCell ref="K2696:L2696"/>
    <mergeCell ref="J2684:K2684"/>
    <mergeCell ref="J2685:K2685"/>
    <mergeCell ref="I2687:J2687"/>
    <mergeCell ref="K2687:L2687"/>
    <mergeCell ref="J2688:K2688"/>
    <mergeCell ref="I2689:J2689"/>
    <mergeCell ref="K2689:L2689"/>
    <mergeCell ref="J2731:K2731"/>
    <mergeCell ref="J2732:K2732"/>
    <mergeCell ref="I2733:J2733"/>
    <mergeCell ref="K2733:L2733"/>
    <mergeCell ref="N2733:O2733"/>
    <mergeCell ref="H2734:I2734"/>
    <mergeCell ref="K2736:L2736"/>
    <mergeCell ref="J2741:K2741"/>
    <mergeCell ref="S2742:T2742"/>
    <mergeCell ref="I2737:J2737"/>
    <mergeCell ref="J2738:K2738"/>
    <mergeCell ref="M2738:N2738"/>
    <mergeCell ref="I2739:J2739"/>
    <mergeCell ref="K2739:L2739"/>
    <mergeCell ref="I2740:J2740"/>
    <mergeCell ref="K2740:L2740"/>
    <mergeCell ref="I2744:J2744"/>
    <mergeCell ref="K2744:L2744"/>
    <mergeCell ref="I2745:J2745"/>
    <mergeCell ref="K2745:L2745"/>
    <mergeCell ref="N2745:O2745"/>
    <mergeCell ref="J2746:K2746"/>
    <mergeCell ref="I2747:K2747"/>
    <mergeCell ref="J2748:K2748"/>
    <mergeCell ref="M2748:N2748"/>
    <mergeCell ref="J2749:K2749"/>
    <mergeCell ref="I2750:J2750"/>
    <mergeCell ref="K2750:L2750"/>
    <mergeCell ref="J2751:K2751"/>
    <mergeCell ref="I2753:J2753"/>
    <mergeCell ref="I2754:J2754"/>
    <mergeCell ref="K2754:L2754"/>
    <mergeCell ref="I2755:J2755"/>
    <mergeCell ref="K2755:L2755"/>
    <mergeCell ref="K2756:L2756"/>
    <mergeCell ref="H2757:I2757"/>
    <mergeCell ref="K2757:L2757"/>
    <mergeCell ref="K2758:L2758"/>
    <mergeCell ref="I2759:J2759"/>
    <mergeCell ref="K2759:L2759"/>
    <mergeCell ref="H2760:I2760"/>
    <mergeCell ref="J2761:K2761"/>
    <mergeCell ref="J2764:K2764"/>
    <mergeCell ref="H2765:I2765"/>
    <mergeCell ref="J2766:K2766"/>
    <mergeCell ref="J2768:K2768"/>
    <mergeCell ref="K2769:L2769"/>
    <mergeCell ref="J2770:K2770"/>
    <mergeCell ref="J2771:K2771"/>
    <mergeCell ref="M2771:N2771"/>
    <mergeCell ref="H2772:I2772"/>
    <mergeCell ref="H2773:I2773"/>
    <mergeCell ref="I2774:K2774"/>
    <mergeCell ref="I2775:K2775"/>
    <mergeCell ref="L2775:M2775"/>
    <mergeCell ref="S2775:T2775"/>
    <mergeCell ref="I2776:J2776"/>
    <mergeCell ref="K2776:L2776"/>
    <mergeCell ref="I2777:J2777"/>
    <mergeCell ref="K2777:L2777"/>
    <mergeCell ref="K2778:L2778"/>
    <mergeCell ref="I2779:J2779"/>
    <mergeCell ref="I2806:J2806"/>
    <mergeCell ref="H2807:I2807"/>
    <mergeCell ref="N2809:O2809"/>
    <mergeCell ref="H2808:I2808"/>
    <mergeCell ref="G2810:I2810"/>
    <mergeCell ref="H2811:I2811"/>
    <mergeCell ref="J2811:K2811"/>
    <mergeCell ref="H2812:I2812"/>
    <mergeCell ref="M2812:N2812"/>
    <mergeCell ref="H2813:I2813"/>
    <mergeCell ref="J2813:K2813"/>
    <mergeCell ref="K2814:L2814"/>
    <mergeCell ref="K2815:L2815"/>
    <mergeCell ref="H2816:I2816"/>
    <mergeCell ref="J2816:K2816"/>
    <mergeCell ref="H2817:I2817"/>
    <mergeCell ref="J2817:K2817"/>
    <mergeCell ref="H2818:I2818"/>
    <mergeCell ref="J2818:K2818"/>
    <mergeCell ref="H2820:I2820"/>
    <mergeCell ref="J2820:K2820"/>
    <mergeCell ref="S2821:T2821"/>
    <mergeCell ref="H2822:I2822"/>
    <mergeCell ref="J2822:K2822"/>
    <mergeCell ref="K2823:L2823"/>
    <mergeCell ref="I2824:J2824"/>
    <mergeCell ref="K2824:L2824"/>
    <mergeCell ref="K2825:L2825"/>
    <mergeCell ref="H2826:I2826"/>
    <mergeCell ref="J2826:K2826"/>
    <mergeCell ref="M2826:N2826"/>
    <mergeCell ref="K3031:L3031"/>
    <mergeCell ref="K3037:L3037"/>
    <mergeCell ref="J3040:K3040"/>
    <mergeCell ref="K3021:L3021"/>
    <mergeCell ref="K3023:L3023"/>
    <mergeCell ref="I3026:J3026"/>
    <mergeCell ref="K3026:L3026"/>
    <mergeCell ref="K3028:L3028"/>
    <mergeCell ref="K3029:L3029"/>
    <mergeCell ref="K3030:L3030"/>
    <mergeCell ref="A1835:B1835"/>
    <mergeCell ref="A1836:B1836"/>
    <mergeCell ref="A1837:B1837"/>
    <mergeCell ref="A1838:B1838"/>
    <mergeCell ref="A1839:B1839"/>
    <mergeCell ref="A1840:B1840"/>
    <mergeCell ref="A1841:B1841"/>
    <mergeCell ref="A1842:B1842"/>
    <mergeCell ref="A1843:B1843"/>
    <mergeCell ref="A1844:B1844"/>
    <mergeCell ref="A1845:B1845"/>
    <mergeCell ref="A1846:B1846"/>
    <mergeCell ref="A1847:B1847"/>
    <mergeCell ref="A1849:B1849"/>
    <mergeCell ref="A1623:B1623"/>
    <mergeCell ref="A1624:B1624"/>
    <mergeCell ref="A1625:B1625"/>
    <mergeCell ref="A1627:B1627"/>
    <mergeCell ref="A1628:B1628"/>
    <mergeCell ref="A1629:B1629"/>
    <mergeCell ref="A1630:B1630"/>
    <mergeCell ref="A1631:B1631"/>
    <mergeCell ref="A1632:B1632"/>
    <mergeCell ref="A1633:B1633"/>
    <mergeCell ref="A1636:B1636"/>
    <mergeCell ref="A1639:B1639"/>
    <mergeCell ref="A1641:B1641"/>
    <mergeCell ref="A1642:B1642"/>
    <mergeCell ref="A1643:B1643"/>
    <mergeCell ref="A1644:B1644"/>
    <mergeCell ref="A1645:B1645"/>
    <mergeCell ref="A1646:B1646"/>
    <mergeCell ref="A1671:B1671"/>
    <mergeCell ref="A1673:B1673"/>
    <mergeCell ref="A1674:B1674"/>
    <mergeCell ref="A1675:B1675"/>
    <mergeCell ref="A1676:B1676"/>
    <mergeCell ref="A1677:B1677"/>
    <mergeCell ref="A1678:B1678"/>
    <mergeCell ref="A1679:B1679"/>
    <mergeCell ref="A1680:B1680"/>
    <mergeCell ref="A1681:B1681"/>
    <mergeCell ref="A1682:B1682"/>
    <mergeCell ref="A1683:B1683"/>
    <mergeCell ref="A1684:B1684"/>
    <mergeCell ref="A1686:B1686"/>
    <mergeCell ref="A1687:B1687"/>
    <mergeCell ref="A1688:B1688"/>
    <mergeCell ref="A1690:B1690"/>
    <mergeCell ref="A1692:B1692"/>
    <mergeCell ref="A1693:B1693"/>
    <mergeCell ref="A1694:B1694"/>
    <mergeCell ref="A1695:B1695"/>
    <mergeCell ref="A1832:B1832"/>
    <mergeCell ref="A1833:B1833"/>
    <mergeCell ref="A1834:B1834"/>
    <mergeCell ref="A1851:B1851"/>
    <mergeCell ref="A1853:B1853"/>
    <mergeCell ref="A1854:B1854"/>
    <mergeCell ref="A1855:B1855"/>
    <mergeCell ref="A2061:B2061"/>
    <mergeCell ref="A2062:B2062"/>
    <mergeCell ref="A2063:B2063"/>
    <mergeCell ref="A2066:B2066"/>
    <mergeCell ref="A2067:B2067"/>
    <mergeCell ref="A2068:B2068"/>
    <mergeCell ref="A2071:B2071"/>
    <mergeCell ref="A2072:B2072"/>
    <mergeCell ref="A2073:B2073"/>
    <mergeCell ref="A2074:B2074"/>
    <mergeCell ref="A2075:B2075"/>
    <mergeCell ref="A2077:B2077"/>
    <mergeCell ref="A2078:B2078"/>
    <mergeCell ref="A2080:B2080"/>
    <mergeCell ref="A2081:B2081"/>
    <mergeCell ref="A2082:B2082"/>
    <mergeCell ref="A2085:B2085"/>
    <mergeCell ref="A2086:B2086"/>
    <mergeCell ref="A2087:B2087"/>
    <mergeCell ref="A2088:B2088"/>
    <mergeCell ref="A2111:B2111"/>
    <mergeCell ref="A2112:B2112"/>
    <mergeCell ref="A2113:B2113"/>
    <mergeCell ref="A2115:B2115"/>
    <mergeCell ref="A2116:B2116"/>
    <mergeCell ref="A2117:B2117"/>
    <mergeCell ref="A2118:B2118"/>
    <mergeCell ref="A2120:B2120"/>
    <mergeCell ref="A2121:B2121"/>
    <mergeCell ref="A2122:B2122"/>
    <mergeCell ref="A2123:B2123"/>
    <mergeCell ref="A2124:B2124"/>
    <mergeCell ref="A2125:B2125"/>
    <mergeCell ref="A2126:B2126"/>
    <mergeCell ref="A2128:B2128"/>
    <mergeCell ref="A2129:B2129"/>
    <mergeCell ref="A2130:B2130"/>
    <mergeCell ref="A2131:B2131"/>
    <mergeCell ref="A2134:B2134"/>
    <mergeCell ref="A2138:B2138"/>
    <mergeCell ref="A2139:B2139"/>
    <mergeCell ref="A2140:B2140"/>
    <mergeCell ref="A2141:B2141"/>
    <mergeCell ref="A2142:B2142"/>
    <mergeCell ref="A2144:B2144"/>
    <mergeCell ref="A2145:B2145"/>
    <mergeCell ref="A2146:B2146"/>
    <mergeCell ref="A2148:B2148"/>
    <mergeCell ref="A2150:B2150"/>
    <mergeCell ref="A2152:B2152"/>
    <mergeCell ref="A2153:B2153"/>
    <mergeCell ref="A2154:B2154"/>
    <mergeCell ref="A2157:B2157"/>
    <mergeCell ref="A2158:B2158"/>
    <mergeCell ref="A2160:B2160"/>
    <mergeCell ref="A2161:B2161"/>
    <mergeCell ref="A2164:B2164"/>
    <mergeCell ref="A2165:B2165"/>
    <mergeCell ref="A2166:B2166"/>
    <mergeCell ref="A2167:B2167"/>
    <mergeCell ref="A2168:B2168"/>
    <mergeCell ref="A2169:B2169"/>
    <mergeCell ref="A2170:B2170"/>
    <mergeCell ref="A2171:B2171"/>
    <mergeCell ref="A2172:B2172"/>
    <mergeCell ref="A2173:B2173"/>
    <mergeCell ref="A2174:B2174"/>
    <mergeCell ref="A2175:B2175"/>
    <mergeCell ref="A2176:B2176"/>
    <mergeCell ref="A2177:B2177"/>
    <mergeCell ref="A2179:B2179"/>
    <mergeCell ref="A2180:B2180"/>
    <mergeCell ref="A2181:B2181"/>
    <mergeCell ref="A2182:B2182"/>
    <mergeCell ref="A2183:B2183"/>
    <mergeCell ref="A2184:B2184"/>
    <mergeCell ref="A2185:B2185"/>
    <mergeCell ref="A2186:B2186"/>
    <mergeCell ref="A2187:B2187"/>
    <mergeCell ref="A2188:B2188"/>
    <mergeCell ref="A2246:B2246"/>
    <mergeCell ref="A2247:B2247"/>
    <mergeCell ref="A2248:B2248"/>
    <mergeCell ref="A2249:B2249"/>
    <mergeCell ref="A2250:B2250"/>
    <mergeCell ref="A2251:B2251"/>
    <mergeCell ref="A2252:B2252"/>
    <mergeCell ref="A2253:B2253"/>
    <mergeCell ref="A2254:B2254"/>
    <mergeCell ref="A2255:B2255"/>
    <mergeCell ref="A2256:B2256"/>
    <mergeCell ref="A2257:B2257"/>
    <mergeCell ref="A2258:B2258"/>
    <mergeCell ref="A2259:B2259"/>
    <mergeCell ref="A2260:B2260"/>
    <mergeCell ref="A2261:B2261"/>
    <mergeCell ref="A2262:B2262"/>
    <mergeCell ref="A2263:B2263"/>
    <mergeCell ref="A2264:B2264"/>
    <mergeCell ref="A2265:B2265"/>
    <mergeCell ref="A2266:B2266"/>
    <mergeCell ref="A2323:B2323"/>
    <mergeCell ref="A2324:B2324"/>
    <mergeCell ref="A2325:B2325"/>
    <mergeCell ref="A2326:B2326"/>
    <mergeCell ref="A2327:B2327"/>
    <mergeCell ref="A2328:B2328"/>
    <mergeCell ref="A2329:B2329"/>
    <mergeCell ref="A2330:B2330"/>
    <mergeCell ref="A2331:B2331"/>
    <mergeCell ref="A2332:B2332"/>
    <mergeCell ref="A2333:B2333"/>
    <mergeCell ref="A2334:B2334"/>
    <mergeCell ref="A2335:B2335"/>
    <mergeCell ref="A2336:B2336"/>
    <mergeCell ref="A2337:B2337"/>
    <mergeCell ref="A2338:B2338"/>
    <mergeCell ref="A2339:B2339"/>
    <mergeCell ref="A2340:B2340"/>
    <mergeCell ref="A2342:B2342"/>
    <mergeCell ref="A2343:B2343"/>
    <mergeCell ref="A2344:B2344"/>
    <mergeCell ref="A2345:B2345"/>
    <mergeCell ref="A2346:B2346"/>
    <mergeCell ref="A2347:B2347"/>
    <mergeCell ref="A2348:B2348"/>
    <mergeCell ref="A2349:B2349"/>
    <mergeCell ref="A2350:B2350"/>
    <mergeCell ref="A2351:B2351"/>
    <mergeCell ref="A2352:B2352"/>
    <mergeCell ref="A2353:B2353"/>
    <mergeCell ref="A2354:B2354"/>
    <mergeCell ref="A2355:B2355"/>
    <mergeCell ref="A2356:B2356"/>
    <mergeCell ref="A2357:B2357"/>
    <mergeCell ref="C2359:D2359"/>
    <mergeCell ref="A2366:B2366"/>
    <mergeCell ref="A2367:B2367"/>
    <mergeCell ref="A2369:B2369"/>
    <mergeCell ref="A2370:B2370"/>
    <mergeCell ref="A2371:B2371"/>
    <mergeCell ref="A2372:B2372"/>
    <mergeCell ref="A2373:B2373"/>
    <mergeCell ref="A2358:B2358"/>
    <mergeCell ref="A2360:B2360"/>
    <mergeCell ref="A2361:B2361"/>
    <mergeCell ref="A2362:B2362"/>
    <mergeCell ref="A2363:B2363"/>
    <mergeCell ref="A2364:B2364"/>
    <mergeCell ref="A2365:B2365"/>
    <mergeCell ref="A2267:B2267"/>
    <mergeCell ref="A2268:B2268"/>
    <mergeCell ref="A2269:B2269"/>
    <mergeCell ref="A2271:B2271"/>
    <mergeCell ref="A2272:B2272"/>
    <mergeCell ref="A2273:B2273"/>
    <mergeCell ref="A2275:B2275"/>
    <mergeCell ref="A2276:B2276"/>
    <mergeCell ref="A2277:B2277"/>
    <mergeCell ref="A2278:B2278"/>
    <mergeCell ref="A2279:B2279"/>
    <mergeCell ref="A2281:B2281"/>
    <mergeCell ref="A2282:B2282"/>
    <mergeCell ref="A2283:B2283"/>
    <mergeCell ref="A2284:B2284"/>
    <mergeCell ref="A2286:B2286"/>
    <mergeCell ref="A2287:B2287"/>
    <mergeCell ref="A2288:B2288"/>
    <mergeCell ref="A2289:B2289"/>
    <mergeCell ref="A2290:B2290"/>
    <mergeCell ref="A2291:B2291"/>
    <mergeCell ref="A2292:B2292"/>
    <mergeCell ref="A2294:B2294"/>
    <mergeCell ref="A2295:B2295"/>
    <mergeCell ref="A2296:B2296"/>
    <mergeCell ref="A2297:B2297"/>
    <mergeCell ref="A2298:B2298"/>
    <mergeCell ref="A2299:B2299"/>
    <mergeCell ref="A2300:B2300"/>
    <mergeCell ref="A2301:B2301"/>
    <mergeCell ref="A2302:B2302"/>
    <mergeCell ref="A2304:B2304"/>
    <mergeCell ref="A2305:B2305"/>
    <mergeCell ref="A2306:B2306"/>
    <mergeCell ref="A2307:B2307"/>
    <mergeCell ref="A2308:B2308"/>
    <mergeCell ref="A2309:B2309"/>
    <mergeCell ref="A2310:B2310"/>
    <mergeCell ref="A2311:B2311"/>
    <mergeCell ref="A2312:B2312"/>
    <mergeCell ref="A2313:B2313"/>
    <mergeCell ref="A2314:B2314"/>
    <mergeCell ref="A2315:B2315"/>
    <mergeCell ref="A2316:B2316"/>
    <mergeCell ref="A2317:B2317"/>
    <mergeCell ref="A2318:B2318"/>
    <mergeCell ref="A2320:B2320"/>
    <mergeCell ref="A2321:B2321"/>
    <mergeCell ref="A2322:B2322"/>
    <mergeCell ref="A2601:B2601"/>
    <mergeCell ref="A2602:B2602"/>
    <mergeCell ref="A2604:B2604"/>
    <mergeCell ref="A2605:B2605"/>
    <mergeCell ref="A2606:B2606"/>
    <mergeCell ref="A2607:B2607"/>
    <mergeCell ref="A2608:B2608"/>
    <mergeCell ref="A2618:B2618"/>
    <mergeCell ref="A2619:B2619"/>
    <mergeCell ref="A2620:B2620"/>
    <mergeCell ref="A2621:B2621"/>
    <mergeCell ref="C2622:D2622"/>
    <mergeCell ref="A2624:B2624"/>
    <mergeCell ref="A2625:B2625"/>
    <mergeCell ref="A2609:B2609"/>
    <mergeCell ref="A2610:B2610"/>
    <mergeCell ref="A2612:B2612"/>
    <mergeCell ref="A2613:B2613"/>
    <mergeCell ref="A2614:B2614"/>
    <mergeCell ref="A2616:B2616"/>
    <mergeCell ref="A2617:B2617"/>
    <mergeCell ref="A2652:B2652"/>
    <mergeCell ref="A2653:B2653"/>
    <mergeCell ref="A2654:B2654"/>
    <mergeCell ref="A2655:B2655"/>
    <mergeCell ref="A2656:B2656"/>
    <mergeCell ref="A2658:B2658"/>
    <mergeCell ref="A2659:B2659"/>
    <mergeCell ref="A2660:B2660"/>
    <mergeCell ref="A2661:B2661"/>
    <mergeCell ref="A2662:B2662"/>
    <mergeCell ref="A2663:B2663"/>
    <mergeCell ref="A2664:B2664"/>
    <mergeCell ref="A2665:B2665"/>
    <mergeCell ref="A2666:B2666"/>
    <mergeCell ref="A2667:B2667"/>
    <mergeCell ref="A2669:B2669"/>
    <mergeCell ref="A2670:B2670"/>
    <mergeCell ref="A2672:B2672"/>
    <mergeCell ref="A2674:B2674"/>
    <mergeCell ref="A2675:B2675"/>
    <mergeCell ref="A2677:B2677"/>
    <mergeCell ref="A2678:B2678"/>
    <mergeCell ref="A2679:B2679"/>
    <mergeCell ref="A2680:B2680"/>
    <mergeCell ref="A2681:B2681"/>
    <mergeCell ref="A2682:B2682"/>
    <mergeCell ref="A2683:B2683"/>
    <mergeCell ref="A2684:B2684"/>
    <mergeCell ref="A2685:B2685"/>
    <mergeCell ref="A2686:B2686"/>
    <mergeCell ref="A2687:B2687"/>
    <mergeCell ref="A2688:B2688"/>
    <mergeCell ref="A2689:B2689"/>
    <mergeCell ref="A2691:B2691"/>
    <mergeCell ref="A2692:B2692"/>
    <mergeCell ref="A2693:B2693"/>
    <mergeCell ref="A2694:B2694"/>
    <mergeCell ref="A2695:B2695"/>
    <mergeCell ref="A2696:B2696"/>
    <mergeCell ref="A2697:B2697"/>
    <mergeCell ref="A2698:B2698"/>
    <mergeCell ref="A2699:B2699"/>
    <mergeCell ref="A2700:B2700"/>
    <mergeCell ref="A2701:B2701"/>
    <mergeCell ref="A2702:B2702"/>
    <mergeCell ref="A2731:B2731"/>
    <mergeCell ref="A2733:B2733"/>
    <mergeCell ref="A2735:B2735"/>
    <mergeCell ref="A2736:B2736"/>
    <mergeCell ref="A2737:B2737"/>
    <mergeCell ref="A2738:B2738"/>
    <mergeCell ref="A2739:B2739"/>
    <mergeCell ref="A2740:B2740"/>
    <mergeCell ref="A2741:B2741"/>
    <mergeCell ref="A2742:B2742"/>
    <mergeCell ref="A2743:B2743"/>
    <mergeCell ref="A2744:B2744"/>
    <mergeCell ref="A2745:B2745"/>
    <mergeCell ref="A2746:B2746"/>
    <mergeCell ref="A2747:B2747"/>
    <mergeCell ref="A2748:B2748"/>
    <mergeCell ref="A2750:B2750"/>
    <mergeCell ref="A2751:B2751"/>
    <mergeCell ref="A2752:B2752"/>
    <mergeCell ref="A2753:B2753"/>
    <mergeCell ref="A2754:B2754"/>
    <mergeCell ref="A2755:B2755"/>
    <mergeCell ref="A2757:B2757"/>
    <mergeCell ref="A2758:B2758"/>
    <mergeCell ref="A2759:B2759"/>
    <mergeCell ref="A2760:B2760"/>
    <mergeCell ref="A2761:B2761"/>
    <mergeCell ref="A2762:B2762"/>
    <mergeCell ref="A2763:B2763"/>
    <mergeCell ref="A2764:B2764"/>
    <mergeCell ref="A2765:B2765"/>
    <mergeCell ref="A2766:B2766"/>
    <mergeCell ref="A2841:B2841"/>
    <mergeCell ref="A2842:B2842"/>
    <mergeCell ref="A2843:B2843"/>
    <mergeCell ref="A2844:B2844"/>
    <mergeCell ref="A2845:B2845"/>
    <mergeCell ref="A2846:B2846"/>
    <mergeCell ref="A2847:B2847"/>
    <mergeCell ref="A2848:B2848"/>
    <mergeCell ref="A2849:B2849"/>
    <mergeCell ref="A2850:B2850"/>
    <mergeCell ref="A2851:B2851"/>
    <mergeCell ref="A2852:B2852"/>
    <mergeCell ref="A2853:B2853"/>
    <mergeCell ref="A2854:B2854"/>
    <mergeCell ref="C2867:D2867"/>
    <mergeCell ref="A2768:B2768"/>
    <mergeCell ref="A2769:B2769"/>
    <mergeCell ref="A2770:B2770"/>
    <mergeCell ref="A2771:B2771"/>
    <mergeCell ref="A2772:B2772"/>
    <mergeCell ref="A2773:B2773"/>
    <mergeCell ref="A2774:B2774"/>
    <mergeCell ref="A2775:B2775"/>
    <mergeCell ref="A2776:B2776"/>
    <mergeCell ref="A2777:B2777"/>
    <mergeCell ref="A2778:B2778"/>
    <mergeCell ref="A2779:B2779"/>
    <mergeCell ref="A2805:B2805"/>
    <mergeCell ref="A2806:B2806"/>
    <mergeCell ref="A2808:B2808"/>
    <mergeCell ref="A2809:B2809"/>
    <mergeCell ref="A2811:B2811"/>
    <mergeCell ref="A2812:B2812"/>
    <mergeCell ref="A2813:B2813"/>
    <mergeCell ref="A2815:B2815"/>
    <mergeCell ref="A2816:B2816"/>
    <mergeCell ref="A2817:B2817"/>
    <mergeCell ref="A2818:B2818"/>
    <mergeCell ref="A2819:B2819"/>
    <mergeCell ref="A2820:B2820"/>
    <mergeCell ref="A2822:B2822"/>
    <mergeCell ref="A2823:B2823"/>
    <mergeCell ref="A2825:B2825"/>
    <mergeCell ref="A2826:B2826"/>
    <mergeCell ref="A2827:B2827"/>
    <mergeCell ref="A2828:B2828"/>
    <mergeCell ref="A2830:B2830"/>
    <mergeCell ref="A2831:B2831"/>
    <mergeCell ref="A2832:B2832"/>
    <mergeCell ref="A2833:B2833"/>
    <mergeCell ref="A2834:B2834"/>
    <mergeCell ref="A2835:B2835"/>
    <mergeCell ref="A2836:B2836"/>
    <mergeCell ref="A2837:B2837"/>
    <mergeCell ref="A2838:B2838"/>
    <mergeCell ref="A2839:B2839"/>
    <mergeCell ref="A2840:B2840"/>
    <mergeCell ref="A2856:B2856"/>
    <mergeCell ref="A2857:B2857"/>
    <mergeCell ref="A2858:B2858"/>
    <mergeCell ref="A2859:B2859"/>
    <mergeCell ref="A2861:B2861"/>
    <mergeCell ref="A2862:B2862"/>
    <mergeCell ref="A2864:B2864"/>
    <mergeCell ref="A2865:B2865"/>
    <mergeCell ref="A2866:B2866"/>
    <mergeCell ref="A2868:B2868"/>
    <mergeCell ref="A2870:B2870"/>
    <mergeCell ref="A2871:B2871"/>
    <mergeCell ref="A2964:B2964"/>
    <mergeCell ref="A2965:B2965"/>
    <mergeCell ref="A2966:B2966"/>
    <mergeCell ref="A2969:B2969"/>
    <mergeCell ref="A2970:B2970"/>
    <mergeCell ref="A2971:B2971"/>
    <mergeCell ref="A2974:B2974"/>
    <mergeCell ref="A2975:B2975"/>
    <mergeCell ref="A2976:B2976"/>
    <mergeCell ref="A2977:B2977"/>
    <mergeCell ref="A2978:B2978"/>
    <mergeCell ref="A2980:B2980"/>
    <mergeCell ref="A2981:B2981"/>
    <mergeCell ref="A2983:B2983"/>
    <mergeCell ref="A2984:B2984"/>
    <mergeCell ref="A2985:B2985"/>
    <mergeCell ref="A2988:B2988"/>
    <mergeCell ref="A2989:B2989"/>
    <mergeCell ref="A2990:B2990"/>
    <mergeCell ref="A2991:B2991"/>
    <mergeCell ref="A3014:B3014"/>
    <mergeCell ref="A3015:B3015"/>
    <mergeCell ref="A3016:B3016"/>
    <mergeCell ref="A3018:B3018"/>
    <mergeCell ref="A3019:B3019"/>
    <mergeCell ref="A3020:B3020"/>
    <mergeCell ref="A3021:B3021"/>
    <mergeCell ref="A3023:B3023"/>
    <mergeCell ref="A3024:B3024"/>
    <mergeCell ref="A3025:B3025"/>
    <mergeCell ref="A3026:B3026"/>
    <mergeCell ref="A3027:B3027"/>
    <mergeCell ref="A3028:B3028"/>
    <mergeCell ref="A3029:B3029"/>
    <mergeCell ref="A3031:B3031"/>
    <mergeCell ref="A3032:B3032"/>
    <mergeCell ref="A3033:B3033"/>
    <mergeCell ref="A3034:B3034"/>
    <mergeCell ref="A3037:B3037"/>
    <mergeCell ref="A3041:B3041"/>
    <mergeCell ref="A3042:B3042"/>
    <mergeCell ref="A3043:B3043"/>
    <mergeCell ref="A3044:B3044"/>
    <mergeCell ref="A3045:B3045"/>
    <mergeCell ref="A3155:B3155"/>
    <mergeCell ref="A3156:B3156"/>
    <mergeCell ref="A3157:B3157"/>
    <mergeCell ref="A3158:B3158"/>
    <mergeCell ref="A3159:B3159"/>
    <mergeCell ref="A3160:B3160"/>
    <mergeCell ref="A3161:B3161"/>
    <mergeCell ref="A3162:B3162"/>
    <mergeCell ref="A3163:B3163"/>
    <mergeCell ref="A3164:B3164"/>
    <mergeCell ref="A3166:B3166"/>
    <mergeCell ref="A3167:B3167"/>
    <mergeCell ref="A3168:B3168"/>
    <mergeCell ref="A3169:B3169"/>
    <mergeCell ref="A3284:B3284"/>
    <mergeCell ref="A3285:B3285"/>
    <mergeCell ref="A3286:B3286"/>
    <mergeCell ref="C3287:D3287"/>
    <mergeCell ref="A3288:B3288"/>
    <mergeCell ref="A3289:B3289"/>
    <mergeCell ref="A3290:B3290"/>
    <mergeCell ref="A3299:B3299"/>
    <mergeCell ref="A3300:B3300"/>
    <mergeCell ref="A3301:B3301"/>
    <mergeCell ref="A3291:B3291"/>
    <mergeCell ref="A3292:B3292"/>
    <mergeCell ref="A3293:B3293"/>
    <mergeCell ref="A3294:B3294"/>
    <mergeCell ref="A3295:B3295"/>
    <mergeCell ref="A3297:B3297"/>
    <mergeCell ref="A3298:B3298"/>
    <mergeCell ref="A3047:B3047"/>
    <mergeCell ref="A3048:B3048"/>
    <mergeCell ref="A3049:B3049"/>
    <mergeCell ref="A3051:B3051"/>
    <mergeCell ref="A3053:B3053"/>
    <mergeCell ref="A3055:B3055"/>
    <mergeCell ref="A3056:B3056"/>
    <mergeCell ref="A3057:B3057"/>
    <mergeCell ref="A3060:B3060"/>
    <mergeCell ref="A3061:B3061"/>
    <mergeCell ref="A3063:B3063"/>
    <mergeCell ref="A3064:B3064"/>
    <mergeCell ref="A3067:B3067"/>
    <mergeCell ref="A3068:B3068"/>
    <mergeCell ref="A3069:B3069"/>
    <mergeCell ref="A3070:B3070"/>
    <mergeCell ref="A3071:B3071"/>
    <mergeCell ref="A3072:B3072"/>
    <mergeCell ref="A3073:B3073"/>
    <mergeCell ref="A3074:B3074"/>
    <mergeCell ref="A3075:B3075"/>
    <mergeCell ref="A3076:B3076"/>
    <mergeCell ref="A3077:B3077"/>
    <mergeCell ref="A3078:B3078"/>
    <mergeCell ref="A3079:B3079"/>
    <mergeCell ref="A3080:B3080"/>
    <mergeCell ref="A3082:B3082"/>
    <mergeCell ref="A3083:B3083"/>
    <mergeCell ref="A3084:B3084"/>
    <mergeCell ref="A3085:B3085"/>
    <mergeCell ref="A3086:B3086"/>
    <mergeCell ref="A3087:B3087"/>
    <mergeCell ref="A3088:B3088"/>
    <mergeCell ref="A3089:B3089"/>
    <mergeCell ref="A3090:B3090"/>
    <mergeCell ref="A3091:B3091"/>
    <mergeCell ref="A3149:B3149"/>
    <mergeCell ref="A3150:B3150"/>
    <mergeCell ref="A3151:B3151"/>
    <mergeCell ref="A3152:B3152"/>
    <mergeCell ref="A3153:B3153"/>
    <mergeCell ref="A3154:B3154"/>
    <mergeCell ref="A3171:B3171"/>
    <mergeCell ref="A3172:B3172"/>
    <mergeCell ref="A3173:B3173"/>
    <mergeCell ref="A3174:B3174"/>
    <mergeCell ref="A3175:B3175"/>
    <mergeCell ref="A3176:B3176"/>
    <mergeCell ref="A3177:B3177"/>
    <mergeCell ref="I32:J32"/>
    <mergeCell ref="K32:L32"/>
    <mergeCell ref="I33:J33"/>
    <mergeCell ref="K33:L33"/>
    <mergeCell ref="K34:L34"/>
    <mergeCell ref="I35:J35"/>
    <mergeCell ref="K35:L35"/>
    <mergeCell ref="I36:J36"/>
    <mergeCell ref="K36:L36"/>
    <mergeCell ref="I37:J37"/>
    <mergeCell ref="K37:L37"/>
    <mergeCell ref="K40:L40"/>
    <mergeCell ref="I41:J41"/>
    <mergeCell ref="K41:L41"/>
    <mergeCell ref="I43:J43"/>
    <mergeCell ref="L43:M43"/>
    <mergeCell ref="H45:I45"/>
    <mergeCell ref="I46:J46"/>
    <mergeCell ref="K46:L46"/>
    <mergeCell ref="I48:J48"/>
    <mergeCell ref="K48:L48"/>
    <mergeCell ref="G53:J53"/>
    <mergeCell ref="I54:J54"/>
    <mergeCell ref="I106:J106"/>
    <mergeCell ref="H107:I107"/>
    <mergeCell ref="K108:L108"/>
    <mergeCell ref="H110:I110"/>
    <mergeCell ref="H119:I119"/>
    <mergeCell ref="I117:J117"/>
    <mergeCell ref="I125:J125"/>
    <mergeCell ref="I128:J128"/>
    <mergeCell ref="H129:I129"/>
    <mergeCell ref="K130:L130"/>
    <mergeCell ref="K132:L132"/>
    <mergeCell ref="I134:J134"/>
    <mergeCell ref="K134:L134"/>
    <mergeCell ref="K136:L136"/>
    <mergeCell ref="K138:L138"/>
    <mergeCell ref="I139:J139"/>
    <mergeCell ref="K139:L139"/>
    <mergeCell ref="K140:L140"/>
    <mergeCell ref="I142:J142"/>
    <mergeCell ref="H143:I143"/>
    <mergeCell ref="L144:M144"/>
    <mergeCell ref="H148:I148"/>
    <mergeCell ref="K149:L149"/>
    <mergeCell ref="I150:J150"/>
    <mergeCell ref="L150:M150"/>
    <mergeCell ref="I151:J151"/>
    <mergeCell ref="K153:L153"/>
    <mergeCell ref="H155:I155"/>
    <mergeCell ref="K155:L155"/>
    <mergeCell ref="I156:J156"/>
    <mergeCell ref="K156:L156"/>
    <mergeCell ref="I158:J158"/>
    <mergeCell ref="K158:L158"/>
    <mergeCell ref="I160:J160"/>
    <mergeCell ref="K160:L160"/>
    <mergeCell ref="H161:I161"/>
    <mergeCell ref="I238:J238"/>
    <mergeCell ref="K238:L238"/>
    <mergeCell ref="K239:L239"/>
    <mergeCell ref="K240:L240"/>
    <mergeCell ref="I239:J239"/>
    <mergeCell ref="I242:J242"/>
    <mergeCell ref="K242:L242"/>
    <mergeCell ref="I243:J243"/>
    <mergeCell ref="K243:L243"/>
    <mergeCell ref="I244:J244"/>
    <mergeCell ref="L244:N244"/>
    <mergeCell ref="I245:J245"/>
    <mergeCell ref="K245:L245"/>
    <mergeCell ref="K247:L247"/>
    <mergeCell ref="L248:M248"/>
    <mergeCell ref="I250:J250"/>
    <mergeCell ref="L250:M250"/>
    <mergeCell ref="H252:I252"/>
    <mergeCell ref="K253:L253"/>
    <mergeCell ref="K255:L255"/>
    <mergeCell ref="I257:J257"/>
    <mergeCell ref="K257:L257"/>
    <mergeCell ref="G259:I259"/>
    <mergeCell ref="H260:I260"/>
    <mergeCell ref="I289:J289"/>
    <mergeCell ref="K289:L289"/>
    <mergeCell ref="M290:N290"/>
    <mergeCell ref="I292:J292"/>
    <mergeCell ref="K292:L292"/>
    <mergeCell ref="I293:J293"/>
    <mergeCell ref="K294:L294"/>
    <mergeCell ref="A296:B296"/>
    <mergeCell ref="I296:J296"/>
    <mergeCell ref="K296:L296"/>
    <mergeCell ref="K297:L297"/>
    <mergeCell ref="I298:J298"/>
    <mergeCell ref="K298:L298"/>
    <mergeCell ref="I299:J299"/>
    <mergeCell ref="K301:L301"/>
    <mergeCell ref="H302:I302"/>
    <mergeCell ref="I303:J303"/>
    <mergeCell ref="I304:J304"/>
    <mergeCell ref="M305:N305"/>
    <mergeCell ref="I306:J306"/>
    <mergeCell ref="I307:J307"/>
    <mergeCell ref="K307:L307"/>
    <mergeCell ref="I308:J308"/>
    <mergeCell ref="K308:L308"/>
    <mergeCell ref="K309:L309"/>
    <mergeCell ref="I311:J311"/>
    <mergeCell ref="K311:L311"/>
    <mergeCell ref="K313:L313"/>
    <mergeCell ref="K315:L315"/>
    <mergeCell ref="K317:L317"/>
    <mergeCell ref="H319:I319"/>
    <mergeCell ref="K319:L319"/>
    <mergeCell ref="H320:I320"/>
    <mergeCell ref="H323:I323"/>
    <mergeCell ref="K326:L326"/>
    <mergeCell ref="H332:I332"/>
    <mergeCell ref="H333:I333"/>
    <mergeCell ref="K335:L335"/>
    <mergeCell ref="I336:J336"/>
    <mergeCell ref="K336:L336"/>
    <mergeCell ref="I337:J337"/>
    <mergeCell ref="K337:L337"/>
    <mergeCell ref="K340:L340"/>
    <mergeCell ref="I340:J340"/>
    <mergeCell ref="H343:I343"/>
    <mergeCell ref="I345:J345"/>
    <mergeCell ref="L345:M345"/>
    <mergeCell ref="L346:M346"/>
    <mergeCell ref="I347:J347"/>
    <mergeCell ref="K347:L347"/>
    <mergeCell ref="I348:J348"/>
    <mergeCell ref="K348:L348"/>
    <mergeCell ref="I349:J349"/>
    <mergeCell ref="H350:I350"/>
    <mergeCell ref="I352:J352"/>
    <mergeCell ref="H354:I354"/>
    <mergeCell ref="K355:L355"/>
    <mergeCell ref="H356:I356"/>
    <mergeCell ref="I361:J361"/>
    <mergeCell ref="K361:L361"/>
    <mergeCell ref="I417:J417"/>
    <mergeCell ref="K417:L417"/>
    <mergeCell ref="I418:J418"/>
    <mergeCell ref="I419:J419"/>
    <mergeCell ref="H420:I420"/>
    <mergeCell ref="M422:N422"/>
    <mergeCell ref="I423:J423"/>
    <mergeCell ref="K425:L425"/>
    <mergeCell ref="I427:J427"/>
    <mergeCell ref="I430:J430"/>
    <mergeCell ref="K430:L430"/>
    <mergeCell ref="I437:J437"/>
    <mergeCell ref="M438:N438"/>
    <mergeCell ref="I432:J432"/>
    <mergeCell ref="K432:L432"/>
    <mergeCell ref="H434:I434"/>
    <mergeCell ref="K434:L434"/>
    <mergeCell ref="K435:L435"/>
    <mergeCell ref="H436:I436"/>
    <mergeCell ref="K436:L436"/>
    <mergeCell ref="K464:L464"/>
    <mergeCell ref="H466:I466"/>
    <mergeCell ref="I467:J467"/>
    <mergeCell ref="K467:L467"/>
    <mergeCell ref="M468:N468"/>
    <mergeCell ref="M469:N469"/>
    <mergeCell ref="K471:L471"/>
    <mergeCell ref="K474:L474"/>
    <mergeCell ref="I476:J476"/>
    <mergeCell ref="K476:L476"/>
    <mergeCell ref="K477:L477"/>
    <mergeCell ref="K478:L478"/>
    <mergeCell ref="K479:L479"/>
    <mergeCell ref="A480:B480"/>
    <mergeCell ref="K480:L480"/>
    <mergeCell ref="I479:J479"/>
    <mergeCell ref="I480:J480"/>
    <mergeCell ref="H483:I483"/>
    <mergeCell ref="I485:J485"/>
    <mergeCell ref="K485:L485"/>
    <mergeCell ref="I486:J486"/>
    <mergeCell ref="K487:L487"/>
    <mergeCell ref="H489:I489"/>
    <mergeCell ref="K489:L489"/>
    <mergeCell ref="G492:H492"/>
    <mergeCell ref="M493:N493"/>
    <mergeCell ref="I494:J494"/>
    <mergeCell ref="K494:L494"/>
    <mergeCell ref="K495:L495"/>
    <mergeCell ref="H497:I497"/>
    <mergeCell ref="H498:I498"/>
    <mergeCell ref="K498:L498"/>
    <mergeCell ref="H499:I499"/>
    <mergeCell ref="K500:L500"/>
    <mergeCell ref="G501:J501"/>
    <mergeCell ref="I502:J502"/>
    <mergeCell ref="I505:J505"/>
    <mergeCell ref="K505:L505"/>
    <mergeCell ref="K506:L506"/>
    <mergeCell ref="A536:B536"/>
    <mergeCell ref="H536:I536"/>
    <mergeCell ref="H537:I537"/>
    <mergeCell ref="K540:L540"/>
    <mergeCell ref="H538:I538"/>
    <mergeCell ref="H545:I545"/>
    <mergeCell ref="A546:B546"/>
    <mergeCell ref="K547:L547"/>
    <mergeCell ref="M550:N550"/>
    <mergeCell ref="A551:B551"/>
    <mergeCell ref="I551:J551"/>
    <mergeCell ref="A552:B552"/>
    <mergeCell ref="A553:B553"/>
    <mergeCell ref="H553:I553"/>
    <mergeCell ref="K553:L553"/>
    <mergeCell ref="A555:B555"/>
    <mergeCell ref="A556:B556"/>
    <mergeCell ref="I557:J557"/>
    <mergeCell ref="A557:B557"/>
    <mergeCell ref="A558:B558"/>
    <mergeCell ref="A559:B559"/>
    <mergeCell ref="A560:B560"/>
    <mergeCell ref="A561:B561"/>
    <mergeCell ref="A563:B563"/>
    <mergeCell ref="A587:B587"/>
    <mergeCell ref="I559:J559"/>
    <mergeCell ref="M561:N561"/>
    <mergeCell ref="G562:H562"/>
    <mergeCell ref="I587:J587"/>
    <mergeCell ref="I588:J588"/>
    <mergeCell ref="K588:L588"/>
    <mergeCell ref="G589:J589"/>
    <mergeCell ref="K620:L620"/>
    <mergeCell ref="K622:L622"/>
    <mergeCell ref="L623:M623"/>
    <mergeCell ref="H629:I629"/>
    <mergeCell ref="K629:L629"/>
    <mergeCell ref="K607:L607"/>
    <mergeCell ref="K608:L608"/>
    <mergeCell ref="I611:J611"/>
    <mergeCell ref="K611:L611"/>
    <mergeCell ref="H612:I612"/>
    <mergeCell ref="K616:L616"/>
    <mergeCell ref="I618:J618"/>
    <mergeCell ref="A588:B588"/>
    <mergeCell ref="A589:B589"/>
    <mergeCell ref="A592:B592"/>
    <mergeCell ref="A593:B593"/>
    <mergeCell ref="A594:B594"/>
    <mergeCell ref="A595:B595"/>
    <mergeCell ref="A596:B596"/>
    <mergeCell ref="A597:B597"/>
    <mergeCell ref="A599:B599"/>
    <mergeCell ref="A601:B601"/>
    <mergeCell ref="A602:B602"/>
    <mergeCell ref="A603:B603"/>
    <mergeCell ref="A605:B605"/>
    <mergeCell ref="A606:B606"/>
    <mergeCell ref="A607:B607"/>
    <mergeCell ref="A609:B609"/>
    <mergeCell ref="A610:B610"/>
    <mergeCell ref="A612:B612"/>
    <mergeCell ref="A613:B613"/>
    <mergeCell ref="A614:B614"/>
    <mergeCell ref="A615:B615"/>
    <mergeCell ref="A617:B617"/>
    <mergeCell ref="A618:B618"/>
    <mergeCell ref="A619:B619"/>
    <mergeCell ref="A620:B620"/>
    <mergeCell ref="A621:B621"/>
    <mergeCell ref="A622:B622"/>
    <mergeCell ref="A623:B623"/>
    <mergeCell ref="A624:B624"/>
    <mergeCell ref="A625:B625"/>
    <mergeCell ref="A626:B626"/>
    <mergeCell ref="A628:B628"/>
    <mergeCell ref="A629:B629"/>
    <mergeCell ref="A630:B630"/>
    <mergeCell ref="A654:B654"/>
    <mergeCell ref="A655:B655"/>
    <mergeCell ref="A656:B656"/>
    <mergeCell ref="A658:B658"/>
    <mergeCell ref="A659:B659"/>
    <mergeCell ref="A660:B660"/>
    <mergeCell ref="A661:B661"/>
    <mergeCell ref="A662:B662"/>
    <mergeCell ref="A663:B663"/>
    <mergeCell ref="A664:B664"/>
    <mergeCell ref="A667:B667"/>
    <mergeCell ref="A670:B670"/>
    <mergeCell ref="A672:B672"/>
    <mergeCell ref="A673:B673"/>
    <mergeCell ref="A674:B674"/>
    <mergeCell ref="K882:L882"/>
    <mergeCell ref="K884:L884"/>
    <mergeCell ref="I879:J879"/>
    <mergeCell ref="K879:L879"/>
    <mergeCell ref="A880:B880"/>
    <mergeCell ref="I880:J880"/>
    <mergeCell ref="A882:B882"/>
    <mergeCell ref="H882:I882"/>
    <mergeCell ref="A884:B884"/>
    <mergeCell ref="A941:B941"/>
    <mergeCell ref="A945:B945"/>
    <mergeCell ref="A946:B946"/>
    <mergeCell ref="A947:B947"/>
    <mergeCell ref="A950:B950"/>
    <mergeCell ref="A951:B951"/>
    <mergeCell ref="A952:B952"/>
    <mergeCell ref="A960:B960"/>
    <mergeCell ref="A961:B961"/>
    <mergeCell ref="A962:B962"/>
    <mergeCell ref="I962:J962"/>
    <mergeCell ref="A964:B964"/>
    <mergeCell ref="A965:B965"/>
    <mergeCell ref="I965:J965"/>
    <mergeCell ref="K965:L965"/>
    <mergeCell ref="A1267:B1267"/>
    <mergeCell ref="I1267:J1267"/>
    <mergeCell ref="K1267:L1267"/>
    <mergeCell ref="K1268:L1268"/>
    <mergeCell ref="I1269:J1269"/>
    <mergeCell ref="K1269:L1269"/>
    <mergeCell ref="I1270:J1270"/>
    <mergeCell ref="A953:B953"/>
    <mergeCell ref="A954:B954"/>
    <mergeCell ref="A955:B955"/>
    <mergeCell ref="A956:B956"/>
    <mergeCell ref="A957:B957"/>
    <mergeCell ref="A958:B958"/>
    <mergeCell ref="A959:B959"/>
    <mergeCell ref="K1272:L1272"/>
    <mergeCell ref="H1273:I1273"/>
    <mergeCell ref="I1274:J1274"/>
    <mergeCell ref="I1275:J1275"/>
    <mergeCell ref="I1449:J1449"/>
    <mergeCell ref="K1449:L1449"/>
    <mergeCell ref="H1505:I1505"/>
    <mergeCell ref="K1589:L1589"/>
    <mergeCell ref="K1591:L1591"/>
    <mergeCell ref="H1598:I1598"/>
    <mergeCell ref="K1598:L1598"/>
    <mergeCell ref="K1576:L1576"/>
    <mergeCell ref="K1577:L1577"/>
    <mergeCell ref="I1580:J1580"/>
    <mergeCell ref="K1580:L1580"/>
    <mergeCell ref="H1581:I1581"/>
    <mergeCell ref="K1585:L1585"/>
    <mergeCell ref="I1587:J1587"/>
    <mergeCell ref="A1449:B1449"/>
    <mergeCell ref="A1505:B1505"/>
    <mergeCell ref="A1515:B1515"/>
    <mergeCell ref="A1520:B1520"/>
    <mergeCell ref="A1521:B1521"/>
    <mergeCell ref="A1522:B1522"/>
    <mergeCell ref="A1524:B1524"/>
    <mergeCell ref="A1525:B1525"/>
    <mergeCell ref="A1526:B1526"/>
    <mergeCell ref="A1527:B1527"/>
    <mergeCell ref="A1528:B1528"/>
    <mergeCell ref="A1529:B1529"/>
    <mergeCell ref="A1530:B1530"/>
    <mergeCell ref="A1532:B1532"/>
    <mergeCell ref="A1556:B1556"/>
    <mergeCell ref="A1557:B1557"/>
    <mergeCell ref="A1558:B1558"/>
    <mergeCell ref="A1561:B1561"/>
    <mergeCell ref="A1562:B1562"/>
    <mergeCell ref="A1563:B1563"/>
    <mergeCell ref="A1564:B1564"/>
    <mergeCell ref="A1565:B1565"/>
    <mergeCell ref="A1566:B1566"/>
    <mergeCell ref="A1568:B1568"/>
    <mergeCell ref="A1570:B1570"/>
    <mergeCell ref="A1571:B1571"/>
    <mergeCell ref="A1572:B1572"/>
    <mergeCell ref="A1574:B1574"/>
    <mergeCell ref="A1575:B1575"/>
    <mergeCell ref="A1576:B1576"/>
    <mergeCell ref="A1578:B1578"/>
    <mergeCell ref="A1579:B1579"/>
    <mergeCell ref="A1581:B1581"/>
    <mergeCell ref="A1582:B1582"/>
    <mergeCell ref="A1583:B1583"/>
    <mergeCell ref="A1584:B1584"/>
    <mergeCell ref="A1586:B1586"/>
    <mergeCell ref="A1587:B1587"/>
    <mergeCell ref="A1588:B1588"/>
    <mergeCell ref="A1589:B1589"/>
    <mergeCell ref="A1590:B1590"/>
    <mergeCell ref="A1591:B1591"/>
    <mergeCell ref="A1592:B1592"/>
    <mergeCell ref="A1593:B1593"/>
    <mergeCell ref="A1594:B1594"/>
    <mergeCell ref="A1595:B1595"/>
    <mergeCell ref="A1597:B1597"/>
    <mergeCell ref="A1598:B1598"/>
    <mergeCell ref="A1599:B1599"/>
    <mergeCell ref="A871:B871"/>
    <mergeCell ref="A872:B872"/>
    <mergeCell ref="K872:L872"/>
    <mergeCell ref="A873:B873"/>
    <mergeCell ref="A874:B874"/>
    <mergeCell ref="K874:L874"/>
    <mergeCell ref="A875:B875"/>
    <mergeCell ref="A876:B876"/>
    <mergeCell ref="H876:I876"/>
    <mergeCell ref="K876:L876"/>
    <mergeCell ref="A877:B877"/>
    <mergeCell ref="I877:J877"/>
    <mergeCell ref="K877:L877"/>
    <mergeCell ref="A878:B878"/>
    <mergeCell ref="A675:B675"/>
    <mergeCell ref="A676:B676"/>
    <mergeCell ref="A677:B677"/>
    <mergeCell ref="A702:B702"/>
    <mergeCell ref="A704:B704"/>
    <mergeCell ref="A705:B705"/>
    <mergeCell ref="A706:B706"/>
    <mergeCell ref="A707:B707"/>
    <mergeCell ref="A708:B708"/>
    <mergeCell ref="A709:B709"/>
    <mergeCell ref="A710:B710"/>
    <mergeCell ref="A711:B711"/>
    <mergeCell ref="A712:B712"/>
    <mergeCell ref="A713:B713"/>
    <mergeCell ref="A724:B724"/>
    <mergeCell ref="A725:B725"/>
    <mergeCell ref="A726:B726"/>
    <mergeCell ref="A863:B863"/>
    <mergeCell ref="A864:B864"/>
    <mergeCell ref="A865:B865"/>
    <mergeCell ref="H865:I865"/>
    <mergeCell ref="A866:B866"/>
    <mergeCell ref="A867:B867"/>
    <mergeCell ref="A868:B868"/>
    <mergeCell ref="A869:B869"/>
    <mergeCell ref="K869:L869"/>
    <mergeCell ref="A870:B870"/>
    <mergeCell ref="I870:J870"/>
    <mergeCell ref="I875:J875"/>
    <mergeCell ref="K875:L875"/>
    <mergeCell ref="I942:J942"/>
    <mergeCell ref="K942:L942"/>
    <mergeCell ref="I946:J946"/>
    <mergeCell ref="A885:B885"/>
    <mergeCell ref="I885:J885"/>
    <mergeCell ref="K885:L885"/>
    <mergeCell ref="A886:B886"/>
    <mergeCell ref="A714:B714"/>
    <mergeCell ref="A715:B715"/>
    <mergeCell ref="A717:B717"/>
    <mergeCell ref="A718:B718"/>
    <mergeCell ref="A719:B719"/>
    <mergeCell ref="A721:B721"/>
    <mergeCell ref="A723:B723"/>
    <mergeCell ref="H1506:I1506"/>
    <mergeCell ref="H1507:I1507"/>
    <mergeCell ref="K1509:L1509"/>
    <mergeCell ref="H1514:I1514"/>
    <mergeCell ref="K1516:L1516"/>
    <mergeCell ref="H1522:I1522"/>
    <mergeCell ref="K1522:L1522"/>
    <mergeCell ref="I1520:J1520"/>
    <mergeCell ref="I1526:J1526"/>
    <mergeCell ref="I1528:J1528"/>
    <mergeCell ref="I1556:J1556"/>
    <mergeCell ref="I1557:J1557"/>
    <mergeCell ref="K1557:L1557"/>
    <mergeCell ref="G1558:J1558"/>
    <mergeCell ref="K1845:L1845"/>
    <mergeCell ref="K1846:L1846"/>
    <mergeCell ref="K1684:L1684"/>
    <mergeCell ref="K1693:L1693"/>
    <mergeCell ref="K1832:L1832"/>
    <mergeCell ref="K1838:L1838"/>
    <mergeCell ref="K1841:L1841"/>
    <mergeCell ref="K1843:L1843"/>
    <mergeCell ref="K1844:L1844"/>
    <mergeCell ref="I1832:J1832"/>
    <mergeCell ref="H1834:I1834"/>
    <mergeCell ref="I1839:J1839"/>
    <mergeCell ref="I1844:J1844"/>
    <mergeCell ref="H1845:I1845"/>
    <mergeCell ref="I1846:J1846"/>
    <mergeCell ref="K1848:L1848"/>
    <mergeCell ref="I1848:J1848"/>
    <mergeCell ref="I1849:J1849"/>
    <mergeCell ref="H1851:I1851"/>
    <mergeCell ref="K1851:L1851"/>
    <mergeCell ref="K1853:L1853"/>
    <mergeCell ref="I1854:J1854"/>
    <mergeCell ref="K1854:L1854"/>
    <mergeCell ref="A1910:B1910"/>
    <mergeCell ref="A1914:B1914"/>
    <mergeCell ref="A1915:B1915"/>
    <mergeCell ref="A1916:B1916"/>
    <mergeCell ref="A1919:B1919"/>
    <mergeCell ref="A1920:B1920"/>
    <mergeCell ref="A1921:B1921"/>
    <mergeCell ref="A1922:B1922"/>
    <mergeCell ref="A1923:B1923"/>
    <mergeCell ref="A1924:B1924"/>
    <mergeCell ref="A1925:B1925"/>
    <mergeCell ref="A1926:B1926"/>
    <mergeCell ref="A1927:B1927"/>
    <mergeCell ref="A1928:B1928"/>
    <mergeCell ref="A1929:B1929"/>
    <mergeCell ref="A1930:B1930"/>
    <mergeCell ref="A1931:B1931"/>
    <mergeCell ref="A1933:B1933"/>
    <mergeCell ref="A1934:B1934"/>
    <mergeCell ref="A1942:B1942"/>
    <mergeCell ref="A1943:B1943"/>
    <mergeCell ref="A1944:B1944"/>
    <mergeCell ref="A1945:B1945"/>
    <mergeCell ref="A1946:B1946"/>
    <mergeCell ref="A1947:B1947"/>
    <mergeCell ref="A1948:B1948"/>
    <mergeCell ref="A1949:B1949"/>
    <mergeCell ref="A1950:B1950"/>
    <mergeCell ref="A1961:B1961"/>
    <mergeCell ref="A1962:B1962"/>
    <mergeCell ref="A1963:B1963"/>
    <mergeCell ref="C1964:D1964"/>
    <mergeCell ref="A1965:B1965"/>
    <mergeCell ref="A1967:B1967"/>
    <mergeCell ref="A1968:B1968"/>
    <mergeCell ref="A1951:B1951"/>
    <mergeCell ref="A1953:B1953"/>
    <mergeCell ref="A1954:B1954"/>
    <mergeCell ref="A1955:B1955"/>
    <mergeCell ref="A1956:B1956"/>
    <mergeCell ref="A1958:B1958"/>
    <mergeCell ref="A1959:B1959"/>
    <mergeCell ref="I1957:J1957"/>
    <mergeCell ref="K1957:L1957"/>
    <mergeCell ref="I1958:J1958"/>
    <mergeCell ref="K1960:L1960"/>
    <mergeCell ref="I1961:J1961"/>
    <mergeCell ref="H1963:I1963"/>
    <mergeCell ref="I1966:J1966"/>
    <mergeCell ref="H1967:I1967"/>
    <mergeCell ref="I1942:J1942"/>
    <mergeCell ref="K1942:L1942"/>
    <mergeCell ref="H1943:I1943"/>
    <mergeCell ref="I1951:J1951"/>
    <mergeCell ref="K1951:L1951"/>
    <mergeCell ref="I1953:J1953"/>
    <mergeCell ref="K1956:L1956"/>
    <mergeCell ref="G1567:J1567"/>
    <mergeCell ref="I1568:J1568"/>
    <mergeCell ref="I1570:J1570"/>
    <mergeCell ref="K1570:L1570"/>
    <mergeCell ref="I1571:J1571"/>
    <mergeCell ref="K1571:L1571"/>
    <mergeCell ref="K1573:L1573"/>
    <mergeCell ref="H1560:I1560"/>
    <mergeCell ref="H1563:I1563"/>
    <mergeCell ref="I1564:J1564"/>
    <mergeCell ref="K1564:L1564"/>
    <mergeCell ref="I1565:J1565"/>
    <mergeCell ref="K1565:L1565"/>
    <mergeCell ref="I1566:J1566"/>
    <mergeCell ref="H1624:I1624"/>
    <mergeCell ref="I1626:J1626"/>
    <mergeCell ref="K1626:L1626"/>
    <mergeCell ref="K1627:L1627"/>
    <mergeCell ref="I1630:J1630"/>
    <mergeCell ref="K1631:L1631"/>
    <mergeCell ref="I1632:J1632"/>
    <mergeCell ref="I1679:J1679"/>
    <mergeCell ref="H1681:I1681"/>
    <mergeCell ref="G1686:I1686"/>
    <mergeCell ref="I1687:J1687"/>
    <mergeCell ref="I1688:J1688"/>
    <mergeCell ref="I1692:J1692"/>
    <mergeCell ref="I1693:J1693"/>
    <mergeCell ref="K1632:L1632"/>
    <mergeCell ref="K1633:L1633"/>
    <mergeCell ref="K1638:L1638"/>
    <mergeCell ref="K1645:L1645"/>
    <mergeCell ref="K1646:L1646"/>
    <mergeCell ref="K1678:L1678"/>
    <mergeCell ref="K1679:L1679"/>
    <mergeCell ref="H1635:I1635"/>
    <mergeCell ref="I1636:J1636"/>
    <mergeCell ref="H1637:I1637"/>
    <mergeCell ref="I1641:J1641"/>
    <mergeCell ref="I1645:J1645"/>
    <mergeCell ref="I1671:J1671"/>
    <mergeCell ref="I1678:J1678"/>
    <mergeCell ref="I1909:J1909"/>
    <mergeCell ref="I1911:J1911"/>
    <mergeCell ref="K1911:L1911"/>
    <mergeCell ref="I1915:J1915"/>
    <mergeCell ref="I1931:J1931"/>
    <mergeCell ref="I1934:J1934"/>
    <mergeCell ref="K1934:L1934"/>
    <mergeCell ref="H666:I666"/>
    <mergeCell ref="I667:J667"/>
    <mergeCell ref="H668:I668"/>
    <mergeCell ref="H671:I671"/>
    <mergeCell ref="I672:J672"/>
    <mergeCell ref="K676:L676"/>
    <mergeCell ref="K677:L677"/>
    <mergeCell ref="I676:J676"/>
    <mergeCell ref="I702:J702"/>
    <mergeCell ref="I709:J709"/>
    <mergeCell ref="K709:L709"/>
    <mergeCell ref="I710:J710"/>
    <mergeCell ref="K710:L710"/>
    <mergeCell ref="H712:I712"/>
    <mergeCell ref="G598:J598"/>
    <mergeCell ref="I599:J599"/>
    <mergeCell ref="I601:J601"/>
    <mergeCell ref="K601:L601"/>
    <mergeCell ref="I602:J602"/>
    <mergeCell ref="K602:L602"/>
    <mergeCell ref="K604:L604"/>
    <mergeCell ref="H591:I591"/>
    <mergeCell ref="H594:I594"/>
    <mergeCell ref="I595:J595"/>
    <mergeCell ref="K595:L595"/>
    <mergeCell ref="I596:J596"/>
    <mergeCell ref="K596:L596"/>
    <mergeCell ref="I597:J597"/>
    <mergeCell ref="K663:L663"/>
    <mergeCell ref="K664:L664"/>
    <mergeCell ref="K669:L669"/>
    <mergeCell ref="M670:N670"/>
    <mergeCell ref="H655:I655"/>
    <mergeCell ref="I657:J657"/>
    <mergeCell ref="K657:L657"/>
    <mergeCell ref="K658:L658"/>
    <mergeCell ref="I661:J661"/>
    <mergeCell ref="K662:L662"/>
    <mergeCell ref="I663:J663"/>
    <mergeCell ref="I723:J723"/>
    <mergeCell ref="I724:J724"/>
    <mergeCell ref="K724:L724"/>
    <mergeCell ref="M726:N726"/>
    <mergeCell ref="K715:L715"/>
    <mergeCell ref="G717:I717"/>
    <mergeCell ref="I718:J718"/>
    <mergeCell ref="L718:M718"/>
    <mergeCell ref="I719:J719"/>
    <mergeCell ref="L719:N719"/>
    <mergeCell ref="K720:L720"/>
    <mergeCell ref="I863:J863"/>
    <mergeCell ref="K863:L863"/>
    <mergeCell ref="I940:J940"/>
    <mergeCell ref="M943:N943"/>
    <mergeCell ref="M949:N949"/>
    <mergeCell ref="M951:N951"/>
    <mergeCell ref="H1001:I1001"/>
    <mergeCell ref="G1002:I1002"/>
    <mergeCell ref="I1003:J1003"/>
    <mergeCell ref="K1003:L1003"/>
    <mergeCell ref="I1004:J1004"/>
    <mergeCell ref="K1004:L1004"/>
    <mergeCell ref="K1005:L1005"/>
    <mergeCell ref="K1006:L1006"/>
    <mergeCell ref="I1006:J1006"/>
    <mergeCell ref="I1007:J1007"/>
    <mergeCell ref="K1007:L1007"/>
    <mergeCell ref="I1008:J1008"/>
    <mergeCell ref="K1008:L1008"/>
    <mergeCell ref="K1011:L1011"/>
    <mergeCell ref="K1012:L1012"/>
    <mergeCell ref="I1012:J1012"/>
    <mergeCell ref="I1014:J1014"/>
    <mergeCell ref="L1014:M1014"/>
    <mergeCell ref="H1016:I1016"/>
    <mergeCell ref="I1017:J1017"/>
    <mergeCell ref="K1017:L1017"/>
    <mergeCell ref="K1019:L1019"/>
    <mergeCell ref="I1019:J1019"/>
    <mergeCell ref="G1024:J1024"/>
    <mergeCell ref="I1025:J1025"/>
    <mergeCell ref="I1077:J1077"/>
    <mergeCell ref="H1078:I1078"/>
    <mergeCell ref="K1079:L1079"/>
    <mergeCell ref="H1081:I1081"/>
    <mergeCell ref="I1088:J1088"/>
    <mergeCell ref="H1090:I1090"/>
    <mergeCell ref="I1096:J1096"/>
    <mergeCell ref="I1099:J1099"/>
    <mergeCell ref="H1100:I1100"/>
    <mergeCell ref="K1101:L1101"/>
    <mergeCell ref="K1103:L1103"/>
    <mergeCell ref="I1105:J1105"/>
    <mergeCell ref="K1105:L1105"/>
    <mergeCell ref="K1107:L1107"/>
    <mergeCell ref="K1109:L1109"/>
    <mergeCell ref="I1110:J1110"/>
    <mergeCell ref="K1110:L1110"/>
    <mergeCell ref="K1111:L1111"/>
    <mergeCell ref="I1131:J1131"/>
    <mergeCell ref="H1132:I1132"/>
    <mergeCell ref="H1126:I1126"/>
    <mergeCell ref="K1126:L1126"/>
    <mergeCell ref="I1127:J1127"/>
    <mergeCell ref="K1127:L1127"/>
    <mergeCell ref="I1129:J1129"/>
    <mergeCell ref="K1129:L1129"/>
    <mergeCell ref="K1131:L1131"/>
    <mergeCell ref="I1113:J1113"/>
    <mergeCell ref="H1114:I1114"/>
    <mergeCell ref="L1115:M1115"/>
    <mergeCell ref="H1119:I1119"/>
    <mergeCell ref="I1121:J1121"/>
    <mergeCell ref="L1121:M1121"/>
    <mergeCell ref="I1122:J1122"/>
    <mergeCell ref="K1120:L1120"/>
    <mergeCell ref="K1124:L1124"/>
    <mergeCell ref="I1209:J1209"/>
    <mergeCell ref="K1209:L1209"/>
    <mergeCell ref="I1210:J1210"/>
    <mergeCell ref="K1210:L1210"/>
    <mergeCell ref="K1211:L1211"/>
    <mergeCell ref="I1213:J1213"/>
    <mergeCell ref="K1213:L1213"/>
    <mergeCell ref="I1214:J1214"/>
    <mergeCell ref="K1214:L1214"/>
    <mergeCell ref="I1215:J1215"/>
    <mergeCell ref="L1215:N1215"/>
    <mergeCell ref="I1216:J1216"/>
    <mergeCell ref="K1216:L1216"/>
    <mergeCell ref="K1218:L1218"/>
    <mergeCell ref="L1219:M1219"/>
    <mergeCell ref="I1221:J1221"/>
    <mergeCell ref="L1221:M1221"/>
    <mergeCell ref="H1223:I1223"/>
    <mergeCell ref="K1224:L1224"/>
    <mergeCell ref="K1226:L1226"/>
    <mergeCell ref="I1228:J1228"/>
    <mergeCell ref="K1228:L1228"/>
    <mergeCell ref="G1230:I1230"/>
    <mergeCell ref="H1231:I1231"/>
    <mergeCell ref="K1260:L1260"/>
    <mergeCell ref="M1261:N1261"/>
    <mergeCell ref="I1260:J1260"/>
    <mergeCell ref="I1263:J1263"/>
    <mergeCell ref="K1263:L1263"/>
    <mergeCell ref="I1264:J1264"/>
    <mergeCell ref="K1265:L1265"/>
    <mergeCell ref="M1276:N1276"/>
    <mergeCell ref="I1277:J1277"/>
    <mergeCell ref="I1278:J1278"/>
    <mergeCell ref="K1278:L1278"/>
    <mergeCell ref="I1279:J1279"/>
    <mergeCell ref="K1279:L1279"/>
    <mergeCell ref="K1280:L1280"/>
    <mergeCell ref="I1282:J1282"/>
    <mergeCell ref="K1282:L1282"/>
    <mergeCell ref="I1407:J1407"/>
    <mergeCell ref="M1408:N1408"/>
    <mergeCell ref="I1402:J1402"/>
    <mergeCell ref="K1402:L1402"/>
    <mergeCell ref="H1404:I1404"/>
    <mergeCell ref="K1404:L1404"/>
    <mergeCell ref="K1405:L1405"/>
    <mergeCell ref="H1406:I1406"/>
    <mergeCell ref="K1406:L1406"/>
    <mergeCell ref="K1284:L1284"/>
    <mergeCell ref="K1286:L1286"/>
    <mergeCell ref="K1288:L1288"/>
    <mergeCell ref="H1290:I1290"/>
    <mergeCell ref="K1290:L1290"/>
    <mergeCell ref="H1291:I1291"/>
    <mergeCell ref="K1297:L1297"/>
    <mergeCell ref="K1305:L1305"/>
    <mergeCell ref="I1306:J1306"/>
    <mergeCell ref="K1306:L1306"/>
    <mergeCell ref="I1307:J1307"/>
    <mergeCell ref="K1307:L1307"/>
    <mergeCell ref="I1310:J1310"/>
    <mergeCell ref="K1310:L1310"/>
    <mergeCell ref="I1319:J1319"/>
    <mergeCell ref="H1320:I1320"/>
    <mergeCell ref="I1322:J1322"/>
    <mergeCell ref="H1324:I1324"/>
    <mergeCell ref="K1325:L1325"/>
    <mergeCell ref="H1326:I1326"/>
    <mergeCell ref="I1331:J1331"/>
    <mergeCell ref="K1331:L1331"/>
    <mergeCell ref="I1315:J1315"/>
    <mergeCell ref="L1315:M1315"/>
    <mergeCell ref="L1316:M1316"/>
    <mergeCell ref="I1317:J1317"/>
    <mergeCell ref="K1317:L1317"/>
    <mergeCell ref="I1318:J1318"/>
    <mergeCell ref="K1318:L1318"/>
    <mergeCell ref="H1294:I1294"/>
    <mergeCell ref="H1303:I1303"/>
    <mergeCell ref="H1313:I1313"/>
    <mergeCell ref="I1387:J1387"/>
    <mergeCell ref="K1387:L1387"/>
    <mergeCell ref="I1388:J1388"/>
    <mergeCell ref="I1389:J1389"/>
    <mergeCell ref="H1390:I1390"/>
    <mergeCell ref="M1392:N1392"/>
    <mergeCell ref="I1393:J1393"/>
    <mergeCell ref="K1395:L1395"/>
    <mergeCell ref="I1397:J1397"/>
    <mergeCell ref="I1400:J1400"/>
    <mergeCell ref="K1400:L1400"/>
    <mergeCell ref="K1434:L1434"/>
    <mergeCell ref="H1436:I1436"/>
    <mergeCell ref="I1437:J1437"/>
    <mergeCell ref="K1437:L1437"/>
    <mergeCell ref="M1438:N1438"/>
    <mergeCell ref="M1439:N1439"/>
    <mergeCell ref="K1443:L1443"/>
    <mergeCell ref="H2079:I2079"/>
    <mergeCell ref="L2080:M2080"/>
    <mergeCell ref="G2081:N2081"/>
    <mergeCell ref="H2082:I2082"/>
    <mergeCell ref="G2083:I2083"/>
    <mergeCell ref="H2084:I2084"/>
    <mergeCell ref="J2085:K2085"/>
    <mergeCell ref="J2087:K2087"/>
    <mergeCell ref="I2088:J2088"/>
    <mergeCell ref="I2112:J2112"/>
    <mergeCell ref="K2112:L2112"/>
    <mergeCell ref="I2113:J2113"/>
    <mergeCell ref="K2113:L2113"/>
    <mergeCell ref="H2115:I2115"/>
    <mergeCell ref="K2114:L2114"/>
    <mergeCell ref="K2115:L2115"/>
    <mergeCell ref="K2118:L2118"/>
    <mergeCell ref="K2120:L2120"/>
    <mergeCell ref="I2123:J2123"/>
    <mergeCell ref="K2123:L2123"/>
    <mergeCell ref="K2125:L2125"/>
    <mergeCell ref="K2126:L2126"/>
    <mergeCell ref="K2127:L2127"/>
    <mergeCell ref="K2128:L2128"/>
    <mergeCell ref="K2134:L2134"/>
    <mergeCell ref="J2137:K2137"/>
    <mergeCell ref="J2139:K2139"/>
    <mergeCell ref="J2140:K2140"/>
    <mergeCell ref="J2142:K2142"/>
    <mergeCell ref="I2161:J2161"/>
    <mergeCell ref="K2161:L2161"/>
    <mergeCell ref="I2162:J2162"/>
    <mergeCell ref="K2162:L2162"/>
    <mergeCell ref="H2163:I2163"/>
    <mergeCell ref="M2165:N2165"/>
    <mergeCell ref="J2165:K2165"/>
    <mergeCell ref="J2166:K2166"/>
    <mergeCell ref="M2166:N2166"/>
    <mergeCell ref="I2167:J2167"/>
    <mergeCell ref="I2168:J2168"/>
    <mergeCell ref="K2168:L2168"/>
    <mergeCell ref="J2169:K2169"/>
    <mergeCell ref="G2171:H2171"/>
    <mergeCell ref="I2172:J2172"/>
    <mergeCell ref="K2172:L2172"/>
    <mergeCell ref="J2173:K2173"/>
    <mergeCell ref="I2174:J2174"/>
    <mergeCell ref="K2174:L2174"/>
    <mergeCell ref="K2175:L2175"/>
    <mergeCell ref="H2827:I2827"/>
    <mergeCell ref="J2827:K2827"/>
    <mergeCell ref="K2828:L2828"/>
    <mergeCell ref="Q2829:R2829"/>
    <mergeCell ref="S2829:T2829"/>
    <mergeCell ref="K2830:L2830"/>
    <mergeCell ref="H2831:I2831"/>
    <mergeCell ref="H2832:I2832"/>
    <mergeCell ref="J2832:K2832"/>
    <mergeCell ref="H2833:I2833"/>
    <mergeCell ref="I2834:J2834"/>
    <mergeCell ref="I2839:J2839"/>
    <mergeCell ref="I2840:J2840"/>
    <mergeCell ref="I2842:J2842"/>
    <mergeCell ref="I2843:J2843"/>
    <mergeCell ref="I2844:J2844"/>
    <mergeCell ref="I2845:J2845"/>
    <mergeCell ref="K2845:L2845"/>
    <mergeCell ref="H2846:I2846"/>
    <mergeCell ref="I2854:J2854"/>
    <mergeCell ref="I2856:J2856"/>
    <mergeCell ref="K2854:L2854"/>
    <mergeCell ref="K2859:L2859"/>
    <mergeCell ref="I2860:J2860"/>
    <mergeCell ref="K2860:L2860"/>
    <mergeCell ref="I2861:J2861"/>
    <mergeCell ref="K2863:L2863"/>
    <mergeCell ref="L2864:M2864"/>
    <mergeCell ref="I2864:J2864"/>
    <mergeCell ref="H2866:I2866"/>
    <mergeCell ref="I2869:J2869"/>
    <mergeCell ref="H2870:I2870"/>
    <mergeCell ref="I2964:J2964"/>
    <mergeCell ref="K2964:L2964"/>
    <mergeCell ref="K2966:L2966"/>
    <mergeCell ref="L2983:M2983"/>
    <mergeCell ref="G2984:N2984"/>
    <mergeCell ref="H2985:I2985"/>
    <mergeCell ref="G2986:I2986"/>
    <mergeCell ref="H2987:I2987"/>
    <mergeCell ref="J2988:K2988"/>
    <mergeCell ref="J2990:K2990"/>
    <mergeCell ref="I2991:J2991"/>
    <mergeCell ref="I3015:J3015"/>
    <mergeCell ref="K3015:L3015"/>
    <mergeCell ref="I3016:J3016"/>
    <mergeCell ref="K3016:L3016"/>
    <mergeCell ref="K3017:L3017"/>
    <mergeCell ref="H3018:I3018"/>
    <mergeCell ref="K3018:L3018"/>
    <mergeCell ref="I3083:J3083"/>
    <mergeCell ref="K3083:L3083"/>
    <mergeCell ref="J3084:K3084"/>
    <mergeCell ref="J3085:K3085"/>
    <mergeCell ref="H3086:I3086"/>
    <mergeCell ref="K3086:L3086"/>
    <mergeCell ref="K3087:L3087"/>
    <mergeCell ref="I3088:J3088"/>
    <mergeCell ref="K3088:L3088"/>
    <mergeCell ref="J3089:K3089"/>
    <mergeCell ref="J3090:K3090"/>
    <mergeCell ref="I3091:J3091"/>
    <mergeCell ref="K3091:L3091"/>
    <mergeCell ref="J3149:K3149"/>
    <mergeCell ref="K2977:L2977"/>
    <mergeCell ref="K2978:L2978"/>
    <mergeCell ref="H2979:I2979"/>
    <mergeCell ref="K2979:L2979"/>
    <mergeCell ref="I2980:J2980"/>
    <mergeCell ref="H2981:I2981"/>
    <mergeCell ref="H2982:I2982"/>
    <mergeCell ref="I2969:J2969"/>
    <mergeCell ref="J2970:K2970"/>
    <mergeCell ref="J2972:K2972"/>
    <mergeCell ref="I2974:J2974"/>
    <mergeCell ref="K2974:L2974"/>
    <mergeCell ref="I2975:J2975"/>
    <mergeCell ref="K2976:L2976"/>
    <mergeCell ref="J3042:K3042"/>
    <mergeCell ref="J3043:K3043"/>
    <mergeCell ref="J3045:K3045"/>
    <mergeCell ref="I3064:J3064"/>
    <mergeCell ref="K3064:L3064"/>
    <mergeCell ref="I3065:J3065"/>
    <mergeCell ref="K3065:L3065"/>
    <mergeCell ref="H3066:I3066"/>
    <mergeCell ref="J3068:K3068"/>
    <mergeCell ref="M3068:N3068"/>
    <mergeCell ref="J3069:K3069"/>
    <mergeCell ref="M3069:N3069"/>
    <mergeCell ref="I3070:J3070"/>
    <mergeCell ref="I3071:J3071"/>
    <mergeCell ref="K3071:L3071"/>
    <mergeCell ref="J3072:K3072"/>
    <mergeCell ref="G3074:H3074"/>
    <mergeCell ref="I3075:J3075"/>
    <mergeCell ref="K3075:L3075"/>
    <mergeCell ref="J3076:K3076"/>
    <mergeCell ref="K3077:L3077"/>
    <mergeCell ref="I3077:J3077"/>
    <mergeCell ref="I3078:J3078"/>
    <mergeCell ref="K3078:L3078"/>
    <mergeCell ref="I3080:J3080"/>
    <mergeCell ref="K3080:L3080"/>
    <mergeCell ref="J3082:K3082"/>
    <mergeCell ref="M3082:N3082"/>
    <mergeCell ref="H3150:I3150"/>
    <mergeCell ref="I3151:J3151"/>
    <mergeCell ref="I3152:J3152"/>
    <mergeCell ref="J3153:K3153"/>
    <mergeCell ref="J3154:K3154"/>
    <mergeCell ref="K3155:L3155"/>
    <mergeCell ref="I3156:J3156"/>
    <mergeCell ref="K3156:L3156"/>
    <mergeCell ref="J3157:K3157"/>
    <mergeCell ref="K3158:L3158"/>
    <mergeCell ref="I3159:J3159"/>
    <mergeCell ref="J3160:K3160"/>
    <mergeCell ref="M3160:N3160"/>
    <mergeCell ref="G3161:L3161"/>
    <mergeCell ref="K3166:L3166"/>
    <mergeCell ref="K3167:L3167"/>
    <mergeCell ref="K3162:L3162"/>
    <mergeCell ref="J3163:K3163"/>
    <mergeCell ref="M3163:N3163"/>
    <mergeCell ref="I3164:K3164"/>
    <mergeCell ref="I3165:J3165"/>
    <mergeCell ref="N3166:O3166"/>
    <mergeCell ref="H3167:I3167"/>
    <mergeCell ref="H3168:I3168"/>
    <mergeCell ref="I3170:J3170"/>
    <mergeCell ref="K3170:L3170"/>
    <mergeCell ref="H3171:I3171"/>
    <mergeCell ref="J3172:K3172"/>
    <mergeCell ref="J3174:K3174"/>
    <mergeCell ref="N3175:O3175"/>
    <mergeCell ref="I3180:J3180"/>
    <mergeCell ref="I3182:J3182"/>
    <mergeCell ref="N3182:O3182"/>
    <mergeCell ref="I3173:J3173"/>
    <mergeCell ref="I3176:J3176"/>
    <mergeCell ref="I3178:J3178"/>
    <mergeCell ref="I3179:J3179"/>
    <mergeCell ref="K3179:L3179"/>
    <mergeCell ref="K3180:L3180"/>
    <mergeCell ref="K3181:L3181"/>
    <mergeCell ref="K3182:L3182"/>
    <mergeCell ref="J3183:K3183"/>
    <mergeCell ref="M3183:N3183"/>
    <mergeCell ref="K3184:L3184"/>
    <mergeCell ref="K3186:L3186"/>
    <mergeCell ref="N3186:O3186"/>
    <mergeCell ref="S3187:T3187"/>
    <mergeCell ref="H3186:I3186"/>
    <mergeCell ref="H3188:I3188"/>
    <mergeCell ref="J3189:K3189"/>
    <mergeCell ref="I3190:J3190"/>
    <mergeCell ref="H3191:I3191"/>
    <mergeCell ref="J3192:K3192"/>
    <mergeCell ref="K3193:L3193"/>
    <mergeCell ref="K3194:L3194"/>
    <mergeCell ref="I3195:J3195"/>
    <mergeCell ref="R3196:S3196"/>
    <mergeCell ref="J3197:K3197"/>
    <mergeCell ref="G3199:I3199"/>
    <mergeCell ref="K3200:L3200"/>
    <mergeCell ref="K3201:L3201"/>
    <mergeCell ref="I3201:J3201"/>
    <mergeCell ref="H3202:I3202"/>
    <mergeCell ref="K3202:L3202"/>
    <mergeCell ref="J3203:K3203"/>
    <mergeCell ref="J3204:K3204"/>
    <mergeCell ref="M3204:N3204"/>
    <mergeCell ref="I3205:J3205"/>
    <mergeCell ref="K3205:L3205"/>
    <mergeCell ref="K3206:L3206"/>
    <mergeCell ref="N3206:O3206"/>
    <mergeCell ref="J3207:K3207"/>
    <mergeCell ref="M3207:N3207"/>
    <mergeCell ref="J3208:K3208"/>
    <mergeCell ref="K3209:L3209"/>
    <mergeCell ref="J3210:K3210"/>
    <mergeCell ref="K3211:L3211"/>
    <mergeCell ref="J3212:K3212"/>
    <mergeCell ref="K3213:L3213"/>
    <mergeCell ref="J3214:K3214"/>
    <mergeCell ref="J3215:K3215"/>
    <mergeCell ref="J3217:K3217"/>
    <mergeCell ref="K3218:L3218"/>
    <mergeCell ref="J3219:K3219"/>
    <mergeCell ref="G3220:H3220"/>
    <mergeCell ref="J3221:K3221"/>
    <mergeCell ref="J3222:K3222"/>
    <mergeCell ref="J3223:K3223"/>
    <mergeCell ref="S3225:T3225"/>
    <mergeCell ref="S3227:T3227"/>
    <mergeCell ref="I3236:K3236"/>
    <mergeCell ref="L3236:O3236"/>
    <mergeCell ref="S3236:T3236"/>
    <mergeCell ref="J3274:K3274"/>
    <mergeCell ref="J3275:K3275"/>
    <mergeCell ref="H3276:I3276"/>
    <mergeCell ref="I3277:J3277"/>
    <mergeCell ref="N3277:O3277"/>
    <mergeCell ref="H3278:I3278"/>
    <mergeCell ref="N3278:O3278"/>
    <mergeCell ref="I3279:J3279"/>
    <mergeCell ref="J3280:K3280"/>
    <mergeCell ref="J3281:K3281"/>
    <mergeCell ref="I3282:J3282"/>
    <mergeCell ref="S3282:T3282"/>
    <mergeCell ref="J3283:K3283"/>
    <mergeCell ref="I3285:J3285"/>
    <mergeCell ref="I3286:J3286"/>
    <mergeCell ref="H3287:I3287"/>
    <mergeCell ref="J3288:K3288"/>
    <mergeCell ref="I3289:J3289"/>
    <mergeCell ref="L3290:N3290"/>
    <mergeCell ref="J3291:K3291"/>
    <mergeCell ref="J3292:K3292"/>
    <mergeCell ref="I3298:J3298"/>
    <mergeCell ref="K3298:L3298"/>
    <mergeCell ref="J3299:K3299"/>
    <mergeCell ref="J3300:K3300"/>
    <mergeCell ref="J3301:K3301"/>
    <mergeCell ref="J3293:K3293"/>
    <mergeCell ref="I3294:J3294"/>
    <mergeCell ref="J3295:K3295"/>
    <mergeCell ref="I3296:J3296"/>
    <mergeCell ref="S3296:T3296"/>
    <mergeCell ref="I3297:J3297"/>
    <mergeCell ref="K3297:L3297"/>
    <mergeCell ref="J3224:K3224"/>
    <mergeCell ref="J3226:K3226"/>
    <mergeCell ref="I3227:J3227"/>
    <mergeCell ref="K3230:L3230"/>
    <mergeCell ref="J3233:K3233"/>
    <mergeCell ref="I3234:J3234"/>
    <mergeCell ref="J3235:K3235"/>
    <mergeCell ref="I3237:J3237"/>
    <mergeCell ref="K3237:L3237"/>
    <mergeCell ref="H3238:I3238"/>
    <mergeCell ref="I3239:J3239"/>
    <mergeCell ref="K3239:L3239"/>
    <mergeCell ref="I3240:J3240"/>
    <mergeCell ref="J3241:K3241"/>
    <mergeCell ref="I3242:J3242"/>
    <mergeCell ref="K3242:L3242"/>
    <mergeCell ref="J3243:K3243"/>
    <mergeCell ref="H3244:I3244"/>
    <mergeCell ref="K3244:L3244"/>
    <mergeCell ref="I3245:J3245"/>
    <mergeCell ref="K3245:L3245"/>
    <mergeCell ref="J3246:K3246"/>
    <mergeCell ref="M3246:N3246"/>
    <mergeCell ref="K3248:L3248"/>
    <mergeCell ref="J3249:K3249"/>
    <mergeCell ref="J3250:K3250"/>
    <mergeCell ref="K3251:L3251"/>
    <mergeCell ref="J3252:K3252"/>
    <mergeCell ref="J3253:K3253"/>
    <mergeCell ref="H3254:I3254"/>
    <mergeCell ref="J3255:K3255"/>
    <mergeCell ref="J3257:K3257"/>
    <mergeCell ref="J3258:K3258"/>
    <mergeCell ref="I3259:J3259"/>
    <mergeCell ref="J3260:K3260"/>
    <mergeCell ref="J3261:K3261"/>
    <mergeCell ref="J3262:K3262"/>
    <mergeCell ref="H3263:I3263"/>
    <mergeCell ref="I3264:J3264"/>
    <mergeCell ref="N3264:O3264"/>
    <mergeCell ref="I3265:J3265"/>
    <mergeCell ref="K3265:L3265"/>
    <mergeCell ref="I3266:K3266"/>
    <mergeCell ref="I3267:J3267"/>
    <mergeCell ref="I3268:J3268"/>
    <mergeCell ref="K3270:L3270"/>
    <mergeCell ref="J3271:K3271"/>
    <mergeCell ref="J3272:K3272"/>
    <mergeCell ref="J3273:K3273"/>
    <mergeCell ref="A3555:B3555"/>
    <mergeCell ref="A3556:B3556"/>
    <mergeCell ref="A3558:B3558"/>
    <mergeCell ref="A3559:B3559"/>
    <mergeCell ref="A3560:B3560"/>
    <mergeCell ref="A3561:B3561"/>
    <mergeCell ref="A3562:B3562"/>
    <mergeCell ref="A3572:B3572"/>
    <mergeCell ref="A3573:B3573"/>
    <mergeCell ref="A3574:B3574"/>
    <mergeCell ref="A3575:B3575"/>
    <mergeCell ref="C3576:D3576"/>
    <mergeCell ref="A3578:B3578"/>
    <mergeCell ref="A3579:B3579"/>
    <mergeCell ref="A3563:B3563"/>
    <mergeCell ref="A3564:B3564"/>
    <mergeCell ref="A3566:B3566"/>
    <mergeCell ref="A3567:B3567"/>
    <mergeCell ref="A3568:B3568"/>
    <mergeCell ref="A3570:B3570"/>
    <mergeCell ref="A3571:B3571"/>
    <mergeCell ref="A3606:B3606"/>
    <mergeCell ref="A3607:B3607"/>
    <mergeCell ref="A3608:B3608"/>
    <mergeCell ref="A3609:B3609"/>
    <mergeCell ref="A3610:B3610"/>
    <mergeCell ref="A3612:B3612"/>
    <mergeCell ref="A3613:B3613"/>
    <mergeCell ref="A3614:B3614"/>
    <mergeCell ref="A3615:B3615"/>
    <mergeCell ref="A3616:B3616"/>
    <mergeCell ref="A3617:B3617"/>
    <mergeCell ref="A3618:B3618"/>
    <mergeCell ref="A3619:B3619"/>
    <mergeCell ref="A3620:B3620"/>
    <mergeCell ref="A3621:B3621"/>
    <mergeCell ref="A3623:B3623"/>
    <mergeCell ref="A3624:B3624"/>
    <mergeCell ref="A3626:B3626"/>
    <mergeCell ref="A3628:B3628"/>
    <mergeCell ref="A3629:B3629"/>
    <mergeCell ref="A3631:B3631"/>
    <mergeCell ref="A3632:B3632"/>
    <mergeCell ref="A3633:B3633"/>
    <mergeCell ref="A3634:B3634"/>
    <mergeCell ref="A3635:B3635"/>
    <mergeCell ref="A3636:B3636"/>
    <mergeCell ref="A3637:B3637"/>
    <mergeCell ref="A3638:B3638"/>
    <mergeCell ref="A3639:B3639"/>
    <mergeCell ref="A3640:B3640"/>
    <mergeCell ref="A3641:B3641"/>
    <mergeCell ref="A3642:B3642"/>
    <mergeCell ref="A3643:B3643"/>
    <mergeCell ref="A3645:B3645"/>
    <mergeCell ref="A3646:B3646"/>
    <mergeCell ref="A3647:B3647"/>
    <mergeCell ref="A3648:B3648"/>
    <mergeCell ref="A3649:B3649"/>
    <mergeCell ref="A3650:B3650"/>
    <mergeCell ref="A3651:B3651"/>
    <mergeCell ref="A3652:B3652"/>
    <mergeCell ref="A3653:B3653"/>
    <mergeCell ref="A3654:B3654"/>
    <mergeCell ref="A3655:B3655"/>
    <mergeCell ref="A3656:B3656"/>
    <mergeCell ref="A3685:B3685"/>
    <mergeCell ref="A3687:B3687"/>
    <mergeCell ref="A3689:B3689"/>
    <mergeCell ref="A3690:B3690"/>
    <mergeCell ref="A3691:B3691"/>
    <mergeCell ref="A3692:B3692"/>
    <mergeCell ref="A3693:B3693"/>
    <mergeCell ref="A3694:B3694"/>
    <mergeCell ref="A3695:B3695"/>
    <mergeCell ref="A3696:B3696"/>
    <mergeCell ref="A3697:B3697"/>
    <mergeCell ref="A3698:B3698"/>
    <mergeCell ref="A3699:B3699"/>
    <mergeCell ref="A3700:B3700"/>
    <mergeCell ref="A3701:B3701"/>
    <mergeCell ref="A3702:B3702"/>
    <mergeCell ref="A3704:B3704"/>
    <mergeCell ref="A3705:B3705"/>
    <mergeCell ref="A3707:B3707"/>
    <mergeCell ref="A3708:B3708"/>
    <mergeCell ref="A3709:B3709"/>
    <mergeCell ref="A3710:B3710"/>
    <mergeCell ref="A3711:B3711"/>
    <mergeCell ref="A3712:B3712"/>
    <mergeCell ref="A3713:B3713"/>
    <mergeCell ref="A3714:B3714"/>
    <mergeCell ref="A3715:B3715"/>
    <mergeCell ref="A3716:B3716"/>
    <mergeCell ref="A3717:B3717"/>
    <mergeCell ref="A3718:B3718"/>
    <mergeCell ref="A3719:B3719"/>
    <mergeCell ref="A3720:B3720"/>
    <mergeCell ref="A3801:B3801"/>
    <mergeCell ref="A3802:B3802"/>
    <mergeCell ref="A3803:B3803"/>
    <mergeCell ref="A3804:B3804"/>
    <mergeCell ref="A3806:B3806"/>
    <mergeCell ref="A3807:B3807"/>
    <mergeCell ref="A3809:B3809"/>
    <mergeCell ref="A3810:B3810"/>
    <mergeCell ref="A3811:B3811"/>
    <mergeCell ref="A3812:B3812"/>
    <mergeCell ref="A3814:B3814"/>
    <mergeCell ref="A3815:B3815"/>
    <mergeCell ref="A3816:B3816"/>
    <mergeCell ref="A3817:B3817"/>
    <mergeCell ref="A3825:B3825"/>
    <mergeCell ref="A3826:B3826"/>
    <mergeCell ref="A3827:B3827"/>
    <mergeCell ref="A3828:B3828"/>
    <mergeCell ref="A3818:B3818"/>
    <mergeCell ref="A3819:B3819"/>
    <mergeCell ref="A3820:B3820"/>
    <mergeCell ref="A3821:B3821"/>
    <mergeCell ref="A3822:B3822"/>
    <mergeCell ref="A3823:B3823"/>
    <mergeCell ref="A3824:B3824"/>
    <mergeCell ref="A3721:B3721"/>
    <mergeCell ref="A3723:B3723"/>
    <mergeCell ref="A3724:B3724"/>
    <mergeCell ref="A3725:B3725"/>
    <mergeCell ref="A3726:B3726"/>
    <mergeCell ref="A3727:B3727"/>
    <mergeCell ref="A3728:B3728"/>
    <mergeCell ref="A3729:B3729"/>
    <mergeCell ref="A3730:B3730"/>
    <mergeCell ref="A3731:B3731"/>
    <mergeCell ref="A3732:B3732"/>
    <mergeCell ref="A3733:B3733"/>
    <mergeCell ref="A3734:B3734"/>
    <mergeCell ref="A3735:B3735"/>
    <mergeCell ref="A3736:B3736"/>
    <mergeCell ref="A3737:B3737"/>
    <mergeCell ref="A3738:B3738"/>
    <mergeCell ref="A3739:B3739"/>
    <mergeCell ref="A3741:B3741"/>
    <mergeCell ref="A3742:B3742"/>
    <mergeCell ref="A3743:B3743"/>
    <mergeCell ref="A3744:B3744"/>
    <mergeCell ref="A3745:B3745"/>
    <mergeCell ref="A3746:B3746"/>
    <mergeCell ref="A3747:B3747"/>
    <mergeCell ref="A3748:B3748"/>
    <mergeCell ref="A3749:B3749"/>
    <mergeCell ref="A3750:B3750"/>
    <mergeCell ref="A3752:B3752"/>
    <mergeCell ref="A3753:B3753"/>
    <mergeCell ref="A3754:B3754"/>
    <mergeCell ref="A3755:B3755"/>
    <mergeCell ref="A3756:B3756"/>
    <mergeCell ref="A3757:B3757"/>
    <mergeCell ref="A3758:B3758"/>
    <mergeCell ref="A3759:B3759"/>
    <mergeCell ref="A3760:B3760"/>
    <mergeCell ref="A3761:B3761"/>
    <mergeCell ref="A3762:B3762"/>
    <mergeCell ref="A3763:B3763"/>
    <mergeCell ref="A3789:B3789"/>
    <mergeCell ref="A3790:B3790"/>
    <mergeCell ref="A3792:B3792"/>
    <mergeCell ref="A3793:B3793"/>
    <mergeCell ref="A3795:B3795"/>
    <mergeCell ref="A3796:B3796"/>
    <mergeCell ref="A3797:B3797"/>
    <mergeCell ref="A3799:B3799"/>
    <mergeCell ref="A3800:B3800"/>
    <mergeCell ref="I3698:J3698"/>
    <mergeCell ref="K3698:L3698"/>
    <mergeCell ref="I3699:J3699"/>
    <mergeCell ref="K3699:L3699"/>
    <mergeCell ref="N3699:O3699"/>
    <mergeCell ref="J3700:K3700"/>
    <mergeCell ref="I3701:K3701"/>
    <mergeCell ref="J3702:K3702"/>
    <mergeCell ref="M3702:N3702"/>
    <mergeCell ref="J3703:K3703"/>
    <mergeCell ref="I3704:J3704"/>
    <mergeCell ref="K3704:L3704"/>
    <mergeCell ref="J3705:K3705"/>
    <mergeCell ref="K3707:L3707"/>
    <mergeCell ref="K3714:L3714"/>
    <mergeCell ref="N3714:O3714"/>
    <mergeCell ref="K3717:L3717"/>
    <mergeCell ref="J3719:K3719"/>
    <mergeCell ref="K3723:L3723"/>
    <mergeCell ref="J3724:K3724"/>
    <mergeCell ref="I3707:J3707"/>
    <mergeCell ref="H3708:I3708"/>
    <mergeCell ref="K3708:L3708"/>
    <mergeCell ref="I3709:J3709"/>
    <mergeCell ref="I3710:J3710"/>
    <mergeCell ref="K3710:L3710"/>
    <mergeCell ref="J3712:K3712"/>
    <mergeCell ref="H3711:I3711"/>
    <mergeCell ref="H3714:I3714"/>
    <mergeCell ref="H3716:I3716"/>
    <mergeCell ref="H3719:I3719"/>
    <mergeCell ref="I3720:J3720"/>
    <mergeCell ref="H3722:I3722"/>
    <mergeCell ref="H3724:I3724"/>
    <mergeCell ref="H3731:I3731"/>
    <mergeCell ref="J3731:K3731"/>
    <mergeCell ref="I3733:J3733"/>
    <mergeCell ref="S3733:T3733"/>
    <mergeCell ref="I3743:J3743"/>
    <mergeCell ref="K3743:L3743"/>
    <mergeCell ref="H3796:I3796"/>
    <mergeCell ref="H3797:I3797"/>
    <mergeCell ref="J3797:K3797"/>
    <mergeCell ref="K3798:L3798"/>
    <mergeCell ref="K3799:L3799"/>
    <mergeCell ref="H3800:I3800"/>
    <mergeCell ref="J3800:K3800"/>
    <mergeCell ref="H3801:I3801"/>
    <mergeCell ref="J3801:K3801"/>
    <mergeCell ref="H3802:I3802"/>
    <mergeCell ref="J3802:K3802"/>
    <mergeCell ref="H3804:I3804"/>
    <mergeCell ref="J3804:K3804"/>
    <mergeCell ref="S3805:T3805"/>
    <mergeCell ref="J3810:K3810"/>
    <mergeCell ref="M3810:N3810"/>
    <mergeCell ref="H3806:I3806"/>
    <mergeCell ref="J3806:K3806"/>
    <mergeCell ref="K3807:L3807"/>
    <mergeCell ref="I3808:J3808"/>
    <mergeCell ref="K3808:L3808"/>
    <mergeCell ref="K3809:L3809"/>
    <mergeCell ref="H3810:I3810"/>
    <mergeCell ref="H3811:I3811"/>
    <mergeCell ref="J3811:K3811"/>
    <mergeCell ref="K3812:L3812"/>
    <mergeCell ref="Q3813:R3813"/>
    <mergeCell ref="S3813:T3813"/>
    <mergeCell ref="K3814:L3814"/>
    <mergeCell ref="H3815:I3815"/>
    <mergeCell ref="I3827:J3827"/>
    <mergeCell ref="I3828:J3828"/>
    <mergeCell ref="H3816:I3816"/>
    <mergeCell ref="J3816:K3816"/>
    <mergeCell ref="H3817:I3817"/>
    <mergeCell ref="I3818:J3818"/>
    <mergeCell ref="I3823:J3823"/>
    <mergeCell ref="I3824:J3824"/>
    <mergeCell ref="I3826:J3826"/>
    <mergeCell ref="K3740:L3740"/>
    <mergeCell ref="K3741:L3741"/>
    <mergeCell ref="K3742:L3742"/>
    <mergeCell ref="H3735:I3735"/>
    <mergeCell ref="I3737:J3737"/>
    <mergeCell ref="I3738:J3738"/>
    <mergeCell ref="K3738:L3738"/>
    <mergeCell ref="I3739:J3739"/>
    <mergeCell ref="K3739:L3739"/>
    <mergeCell ref="H3741:I3741"/>
    <mergeCell ref="H3744:I3744"/>
    <mergeCell ref="J3745:K3745"/>
    <mergeCell ref="J3748:K3748"/>
    <mergeCell ref="H3749:I3749"/>
    <mergeCell ref="J3750:K3750"/>
    <mergeCell ref="J3752:K3752"/>
    <mergeCell ref="K3753:L3753"/>
    <mergeCell ref="L3759:M3759"/>
    <mergeCell ref="S3759:T3759"/>
    <mergeCell ref="J3754:K3754"/>
    <mergeCell ref="J3755:K3755"/>
    <mergeCell ref="M3755:N3755"/>
    <mergeCell ref="H3756:I3756"/>
    <mergeCell ref="H3757:I3757"/>
    <mergeCell ref="I3758:K3758"/>
    <mergeCell ref="I3759:K3759"/>
    <mergeCell ref="I3760:J3760"/>
    <mergeCell ref="K3760:L3760"/>
    <mergeCell ref="I3761:J3761"/>
    <mergeCell ref="K3761:L3761"/>
    <mergeCell ref="K3762:L3762"/>
    <mergeCell ref="I3763:J3763"/>
    <mergeCell ref="I3790:J3790"/>
    <mergeCell ref="H3791:I3791"/>
    <mergeCell ref="H3792:I3792"/>
    <mergeCell ref="N3793:O3793"/>
    <mergeCell ref="G3794:I3794"/>
    <mergeCell ref="H3795:I3795"/>
    <mergeCell ref="J3795:K3795"/>
    <mergeCell ref="M3796:N3796"/>
    <mergeCell ref="A3178:B3178"/>
    <mergeCell ref="A3179:B3179"/>
    <mergeCell ref="A3180:B3180"/>
    <mergeCell ref="A3181:B3181"/>
    <mergeCell ref="A3182:B3182"/>
    <mergeCell ref="A3183:B3183"/>
    <mergeCell ref="A3184:B3184"/>
    <mergeCell ref="A3185:B3185"/>
    <mergeCell ref="A3186:B3186"/>
    <mergeCell ref="A3187:B3187"/>
    <mergeCell ref="A3188:B3188"/>
    <mergeCell ref="A3189:B3189"/>
    <mergeCell ref="A3190:B3190"/>
    <mergeCell ref="A3191:B3191"/>
    <mergeCell ref="A3192:B3192"/>
    <mergeCell ref="A3193:B3193"/>
    <mergeCell ref="A3194:B3194"/>
    <mergeCell ref="A3195:B3195"/>
    <mergeCell ref="A3196:B3196"/>
    <mergeCell ref="A3197:B3197"/>
    <mergeCell ref="A3199:B3199"/>
    <mergeCell ref="A3200:B3200"/>
    <mergeCell ref="A3201:B3201"/>
    <mergeCell ref="A3203:B3203"/>
    <mergeCell ref="A3204:B3204"/>
    <mergeCell ref="A3205:B3205"/>
    <mergeCell ref="A3206:B3206"/>
    <mergeCell ref="A3207:B3207"/>
    <mergeCell ref="A3209:B3209"/>
    <mergeCell ref="A3210:B3210"/>
    <mergeCell ref="A3211:B3211"/>
    <mergeCell ref="A3212:B3212"/>
    <mergeCell ref="A3214:B3214"/>
    <mergeCell ref="A3215:B3215"/>
    <mergeCell ref="A3216:B3216"/>
    <mergeCell ref="A3217:B3217"/>
    <mergeCell ref="A3218:B3218"/>
    <mergeCell ref="A3219:B3219"/>
    <mergeCell ref="A3220:B3220"/>
    <mergeCell ref="A3222:B3222"/>
    <mergeCell ref="A3223:B3223"/>
    <mergeCell ref="A3224:B3224"/>
    <mergeCell ref="A3225:B3225"/>
    <mergeCell ref="A3226:B3226"/>
    <mergeCell ref="A3227:B3227"/>
    <mergeCell ref="A3228:B3228"/>
    <mergeCell ref="A3229:B3229"/>
    <mergeCell ref="A3230:B3230"/>
    <mergeCell ref="A3232:B3232"/>
    <mergeCell ref="A3233:B3233"/>
    <mergeCell ref="A3234:B3234"/>
    <mergeCell ref="A3235:B3235"/>
    <mergeCell ref="A3236:B3236"/>
    <mergeCell ref="A3237:B3237"/>
    <mergeCell ref="A3238:B3238"/>
    <mergeCell ref="A3239:B3239"/>
    <mergeCell ref="A3240:B3240"/>
    <mergeCell ref="A3241:B3241"/>
    <mergeCell ref="A3242:B3242"/>
    <mergeCell ref="A3243:B3243"/>
    <mergeCell ref="A3244:B3244"/>
    <mergeCell ref="A3245:B3245"/>
    <mergeCell ref="A3246:B3246"/>
    <mergeCell ref="A3248:B3248"/>
    <mergeCell ref="A3249:B3249"/>
    <mergeCell ref="A3250:B3250"/>
    <mergeCell ref="A3251:B3251"/>
    <mergeCell ref="A3252:B3252"/>
    <mergeCell ref="A3253:B3253"/>
    <mergeCell ref="A3254:B3254"/>
    <mergeCell ref="A3255:B3255"/>
    <mergeCell ref="A3256:B3256"/>
    <mergeCell ref="A3257:B3257"/>
    <mergeCell ref="A3258:B3258"/>
    <mergeCell ref="A3259:B3259"/>
    <mergeCell ref="A3260:B3260"/>
    <mergeCell ref="A3261:B3261"/>
    <mergeCell ref="A3262:B3262"/>
    <mergeCell ref="A3263:B3263"/>
    <mergeCell ref="A3264:B3264"/>
    <mergeCell ref="A3265:B3265"/>
    <mergeCell ref="A3266:B3266"/>
    <mergeCell ref="A3267:B3267"/>
    <mergeCell ref="A3268:B3268"/>
    <mergeCell ref="A3270:B3270"/>
    <mergeCell ref="A3271:B3271"/>
    <mergeCell ref="A3272:B3272"/>
    <mergeCell ref="A3273:B3273"/>
    <mergeCell ref="A3274:B3274"/>
    <mergeCell ref="A3275:B3275"/>
    <mergeCell ref="A3276:B3276"/>
    <mergeCell ref="A3277:B3277"/>
    <mergeCell ref="A3278:B3278"/>
    <mergeCell ref="A3279:B3279"/>
    <mergeCell ref="A3280:B3280"/>
    <mergeCell ref="A3281:B3281"/>
    <mergeCell ref="A3282:B3282"/>
    <mergeCell ref="A3283:B3283"/>
    <mergeCell ref="J3429:K3429"/>
    <mergeCell ref="J3430:K3430"/>
    <mergeCell ref="I3433:J3433"/>
    <mergeCell ref="A3426:B3426"/>
    <mergeCell ref="A3427:B3427"/>
    <mergeCell ref="H3427:I3427"/>
    <mergeCell ref="K3427:L3427"/>
    <mergeCell ref="A3428:B3428"/>
    <mergeCell ref="A3429:B3429"/>
    <mergeCell ref="A3430:B3430"/>
    <mergeCell ref="A3431:B3431"/>
    <mergeCell ref="H3431:I3431"/>
    <mergeCell ref="K3431:L3431"/>
    <mergeCell ref="A3432:B3432"/>
    <mergeCell ref="L3432:M3432"/>
    <mergeCell ref="S3432:T3432"/>
    <mergeCell ref="A3434:B3434"/>
    <mergeCell ref="A3435:B3435"/>
    <mergeCell ref="J3435:K3435"/>
    <mergeCell ref="A3436:B3436"/>
    <mergeCell ref="I3436:J3436"/>
    <mergeCell ref="K3436:L3436"/>
    <mergeCell ref="N3436:O3436"/>
    <mergeCell ref="J3437:K3437"/>
    <mergeCell ref="A3444:B3444"/>
    <mergeCell ref="A3445:B3445"/>
    <mergeCell ref="A3447:B3447"/>
    <mergeCell ref="A3448:B3448"/>
    <mergeCell ref="A3449:B3449"/>
    <mergeCell ref="A3450:B3450"/>
    <mergeCell ref="A3451:B3451"/>
    <mergeCell ref="A3437:B3437"/>
    <mergeCell ref="A3438:B3438"/>
    <mergeCell ref="A3439:B3439"/>
    <mergeCell ref="A3440:B3440"/>
    <mergeCell ref="A3441:B3441"/>
    <mergeCell ref="A3442:B3442"/>
    <mergeCell ref="A3443:B3443"/>
    <mergeCell ref="I3432:J3432"/>
    <mergeCell ref="J3434:K3434"/>
    <mergeCell ref="J3438:K3438"/>
    <mergeCell ref="J3439:K3439"/>
    <mergeCell ref="H3440:I3440"/>
    <mergeCell ref="I3441:J3441"/>
    <mergeCell ref="H3443:I3443"/>
    <mergeCell ref="K3451:L3451"/>
    <mergeCell ref="J3614:K3614"/>
    <mergeCell ref="J3615:K3615"/>
    <mergeCell ref="I3617:J3617"/>
    <mergeCell ref="K3617:L3617"/>
    <mergeCell ref="J3618:K3618"/>
    <mergeCell ref="H3619:I3619"/>
    <mergeCell ref="K3620:L3620"/>
    <mergeCell ref="I3620:J3620"/>
    <mergeCell ref="I3621:J3621"/>
    <mergeCell ref="J3622:K3622"/>
    <mergeCell ref="K3623:L3623"/>
    <mergeCell ref="I3624:J3624"/>
    <mergeCell ref="K3624:L3624"/>
    <mergeCell ref="I3625:K3625"/>
    <mergeCell ref="R3629:T3629"/>
    <mergeCell ref="K3444:L3444"/>
    <mergeCell ref="K3445:L3445"/>
    <mergeCell ref="H3446:I3446"/>
    <mergeCell ref="I3447:J3447"/>
    <mergeCell ref="K3447:L3447"/>
    <mergeCell ref="H3448:I3448"/>
    <mergeCell ref="I3449:J3449"/>
    <mergeCell ref="I3450:J3450"/>
    <mergeCell ref="K3450:L3450"/>
    <mergeCell ref="J3556:K3556"/>
    <mergeCell ref="I3558:J3558"/>
    <mergeCell ref="I3559:J3559"/>
    <mergeCell ref="K3559:L3559"/>
    <mergeCell ref="N3560:O3560"/>
    <mergeCell ref="I3560:J3560"/>
    <mergeCell ref="J3561:K3561"/>
    <mergeCell ref="K3562:L3562"/>
    <mergeCell ref="K3563:L3563"/>
    <mergeCell ref="I3564:J3564"/>
    <mergeCell ref="K3564:L3564"/>
    <mergeCell ref="N3564:O3564"/>
    <mergeCell ref="J3565:K3565"/>
    <mergeCell ref="J3566:K3566"/>
    <mergeCell ref="J3569:K3569"/>
    <mergeCell ref="M3569:N3569"/>
    <mergeCell ref="J3570:K3570"/>
    <mergeCell ref="H3571:I3571"/>
    <mergeCell ref="K3572:L3572"/>
    <mergeCell ref="H3573:I3573"/>
    <mergeCell ref="J3574:K3574"/>
    <mergeCell ref="M3574:N3574"/>
    <mergeCell ref="J3575:K3575"/>
    <mergeCell ref="K3577:L3577"/>
    <mergeCell ref="N3578:O3578"/>
    <mergeCell ref="J3579:K3579"/>
    <mergeCell ref="I3578:J3578"/>
    <mergeCell ref="I3609:J3609"/>
    <mergeCell ref="K3609:L3609"/>
    <mergeCell ref="H3610:I3610"/>
    <mergeCell ref="H3611:I3611"/>
    <mergeCell ref="I3612:J3612"/>
    <mergeCell ref="I3613:J3613"/>
    <mergeCell ref="J3626:K3626"/>
    <mergeCell ref="J3627:K3627"/>
    <mergeCell ref="M3627:N3627"/>
    <mergeCell ref="I3628:J3628"/>
    <mergeCell ref="K3628:L3628"/>
    <mergeCell ref="I3629:J3629"/>
    <mergeCell ref="K3630:L3630"/>
    <mergeCell ref="I3631:J3631"/>
    <mergeCell ref="K3631:L3631"/>
    <mergeCell ref="I3632:J3632"/>
    <mergeCell ref="I3633:J3633"/>
    <mergeCell ref="I3634:J3634"/>
    <mergeCell ref="K3634:L3634"/>
    <mergeCell ref="J3635:K3635"/>
    <mergeCell ref="K3650:L3650"/>
    <mergeCell ref="K3651:L3651"/>
    <mergeCell ref="H3652:I3652"/>
    <mergeCell ref="H3653:I3653"/>
    <mergeCell ref="I3654:J3654"/>
    <mergeCell ref="I3656:J3656"/>
    <mergeCell ref="N3656:O3656"/>
    <mergeCell ref="J3657:K3657"/>
    <mergeCell ref="K3643:L3643"/>
    <mergeCell ref="K3644:L3644"/>
    <mergeCell ref="K3645:L3645"/>
    <mergeCell ref="I3646:J3646"/>
    <mergeCell ref="K3647:L3647"/>
    <mergeCell ref="N3647:O3647"/>
    <mergeCell ref="I3648:J3648"/>
    <mergeCell ref="J3636:K3636"/>
    <mergeCell ref="J3638:K3638"/>
    <mergeCell ref="J3639:K3639"/>
    <mergeCell ref="I3641:J3641"/>
    <mergeCell ref="K3641:L3641"/>
    <mergeCell ref="J3642:K3642"/>
    <mergeCell ref="I3643:J3643"/>
    <mergeCell ref="J3685:K3685"/>
    <mergeCell ref="J3686:K3686"/>
    <mergeCell ref="I3687:J3687"/>
    <mergeCell ref="K3687:L3687"/>
    <mergeCell ref="N3687:O3687"/>
    <mergeCell ref="H3688:I3688"/>
    <mergeCell ref="K3690:L3690"/>
    <mergeCell ref="J3695:K3695"/>
    <mergeCell ref="S3696:T3696"/>
    <mergeCell ref="I3691:J3691"/>
    <mergeCell ref="J3692:K3692"/>
    <mergeCell ref="M3692:N3692"/>
    <mergeCell ref="I3693:J3693"/>
    <mergeCell ref="K3693:L3693"/>
    <mergeCell ref="I3694:J3694"/>
    <mergeCell ref="K3694:L3694"/>
    <mergeCell ref="I3723:J3723"/>
    <mergeCell ref="I3726:J3726"/>
    <mergeCell ref="K3726:L3726"/>
    <mergeCell ref="J3727:K3727"/>
    <mergeCell ref="H3727:I3727"/>
    <mergeCell ref="I3728:J3728"/>
    <mergeCell ref="K3728:L3728"/>
    <mergeCell ref="H3729:I3729"/>
    <mergeCell ref="J3729:K3729"/>
    <mergeCell ref="H3730:I3730"/>
    <mergeCell ref="J3730:K3730"/>
  </mergeCells>
  <hyperlinks>
    <hyperlink r:id="rId1" ref="G4"/>
    <hyperlink r:id="rId2" ref="G5"/>
    <hyperlink r:id="rId3" ref="G6"/>
    <hyperlink r:id="rId4" ref="G7"/>
    <hyperlink r:id="rId5" ref="G8"/>
    <hyperlink r:id="rId6" ref="G9"/>
    <hyperlink r:id="rId7" ref="G10"/>
    <hyperlink r:id="rId8" ref="G13"/>
    <hyperlink r:id="rId9" ref="G15"/>
    <hyperlink r:id="rId10" ref="J15"/>
    <hyperlink r:id="rId11" ref="G16"/>
    <hyperlink r:id="rId12" ref="G17"/>
    <hyperlink r:id="rId13" ref="G19"/>
    <hyperlink r:id="rId14" ref="G20"/>
    <hyperlink r:id="rId15" ref="G21"/>
    <hyperlink r:id="rId16" ref="J21"/>
    <hyperlink r:id="rId17" ref="G22"/>
    <hyperlink r:id="rId18" ref="G24"/>
    <hyperlink r:id="rId19" ref="G25"/>
    <hyperlink r:id="rId20" ref="J25"/>
    <hyperlink r:id="rId21" location="agenda" ref="G26"/>
    <hyperlink r:id="rId22" ref="G27"/>
    <hyperlink r:id="rId23" ref="G29"/>
    <hyperlink r:id="rId24" ref="G30"/>
    <hyperlink r:id="rId25" ref="G33"/>
    <hyperlink r:id="rId26" ref="G34"/>
    <hyperlink r:id="rId27" ref="G35"/>
    <hyperlink r:id="rId28" ref="G36"/>
    <hyperlink r:id="rId29" ref="G37"/>
    <hyperlink r:id="rId30" ref="J38"/>
    <hyperlink r:id="rId31" ref="G39"/>
    <hyperlink r:id="rId32" ref="G41"/>
    <hyperlink r:id="rId33" ref="G42"/>
    <hyperlink r:id="rId34" ref="G43"/>
    <hyperlink r:id="rId35" ref="J47"/>
    <hyperlink r:id="rId36" ref="G49"/>
    <hyperlink r:id="rId37" ref="J50"/>
    <hyperlink r:id="rId38" ref="G51"/>
    <hyperlink r:id="rId39" ref="J51"/>
    <hyperlink r:id="rId40" ref="G52"/>
    <hyperlink r:id="rId41" ref="G53"/>
    <hyperlink r:id="rId42" ref="G56"/>
    <hyperlink r:id="rId43" ref="G57"/>
    <hyperlink r:id="rId44" ref="G58"/>
    <hyperlink r:id="rId45" ref="G59"/>
    <hyperlink r:id="rId46" ref="G60"/>
    <hyperlink r:id="rId47" ref="G61"/>
    <hyperlink r:id="rId48" ref="G62"/>
    <hyperlink r:id="rId49" ref="G63"/>
    <hyperlink r:id="rId50" ref="G64"/>
    <hyperlink r:id="rId51" ref="J64"/>
    <hyperlink r:id="rId52" ref="G66"/>
    <hyperlink r:id="rId53" ref="G68"/>
    <hyperlink r:id="rId54" ref="G71"/>
    <hyperlink r:id="rId55" ref="J72"/>
    <hyperlink r:id="rId56" ref="G74"/>
    <hyperlink r:id="rId57" ref="J74"/>
    <hyperlink r:id="rId58" ref="G75"/>
    <hyperlink r:id="rId59" ref="J76"/>
    <hyperlink r:id="rId60" ref="G77"/>
    <hyperlink r:id="rId61" ref="G78"/>
    <hyperlink r:id="rId62" ref="G79"/>
    <hyperlink r:id="rId63" ref="G80"/>
    <hyperlink r:id="rId64" ref="G81"/>
    <hyperlink r:id="rId65" ref="I81"/>
    <hyperlink r:id="rId66" ref="G82"/>
    <hyperlink r:id="rId67" ref="G85"/>
    <hyperlink r:id="rId68" ref="G86"/>
    <hyperlink r:id="rId69" ref="G88"/>
    <hyperlink r:id="rId70" ref="G90"/>
    <hyperlink r:id="rId71" ref="G92"/>
    <hyperlink r:id="rId72" ref="G93"/>
    <hyperlink r:id="rId73" ref="J93"/>
    <hyperlink r:id="rId74" ref="G95"/>
    <hyperlink r:id="rId75" ref="G97"/>
    <hyperlink r:id="rId76" ref="G98"/>
    <hyperlink r:id="rId77" ref="G100"/>
    <hyperlink r:id="rId78" ref="I100"/>
    <hyperlink r:id="rId79" ref="J100"/>
    <hyperlink r:id="rId80" ref="G101"/>
    <hyperlink r:id="rId81" ref="G102"/>
    <hyperlink r:id="rId82" ref="G103"/>
    <hyperlink r:id="rId83" ref="J103"/>
    <hyperlink r:id="rId84" ref="G104"/>
    <hyperlink r:id="rId85" ref="G105"/>
    <hyperlink r:id="rId86" ref="G106"/>
    <hyperlink r:id="rId87" ref="G107"/>
    <hyperlink r:id="rId88" ref="G109"/>
    <hyperlink r:id="rId89" ref="G110"/>
    <hyperlink r:id="rId90" ref="G111"/>
    <hyperlink r:id="rId91" ref="J111"/>
    <hyperlink r:id="rId92" ref="G112"/>
    <hyperlink r:id="rId93" ref="J115"/>
    <hyperlink r:id="rId94" ref="G116"/>
    <hyperlink r:id="rId95" ref="J116"/>
    <hyperlink r:id="rId96" ref="G118"/>
    <hyperlink r:id="rId97" ref="J118"/>
    <hyperlink r:id="rId98" ref="G119"/>
    <hyperlink r:id="rId99" ref="G123"/>
    <hyperlink r:id="rId100" ref="J123"/>
    <hyperlink r:id="rId101" ref="G124"/>
    <hyperlink r:id="rId102" ref="J124"/>
    <hyperlink r:id="rId103" ref="G125"/>
    <hyperlink r:id="rId104" ref="G127"/>
    <hyperlink r:id="rId105" ref="J127"/>
    <hyperlink r:id="rId106" ref="G128"/>
    <hyperlink r:id="rId107" ref="G131"/>
    <hyperlink r:id="rId108" ref="J131"/>
    <hyperlink r:id="rId109" ref="J133"/>
    <hyperlink r:id="rId110" ref="G137"/>
    <hyperlink r:id="rId111" ref="G139"/>
    <hyperlink r:id="rId112" ref="G140"/>
    <hyperlink r:id="rId113" ref="G141"/>
    <hyperlink r:id="rId114" ref="G144"/>
    <hyperlink r:id="rId115" ref="G145"/>
    <hyperlink r:id="rId116" ref="G146"/>
    <hyperlink r:id="rId117" ref="G149"/>
    <hyperlink r:id="rId118" ref="G150"/>
    <hyperlink r:id="rId119" ref="G154"/>
    <hyperlink r:id="rId120" ref="J154"/>
    <hyperlink r:id="rId121" ref="G156"/>
    <hyperlink r:id="rId122" ref="G157"/>
    <hyperlink r:id="rId123" ref="G158"/>
    <hyperlink r:id="rId124" ref="G161"/>
    <hyperlink r:id="rId125" ref="G162"/>
    <hyperlink r:id="rId126" ref="G163"/>
    <hyperlink r:id="rId127" ref="G164"/>
    <hyperlink r:id="rId128" ref="G166"/>
    <hyperlink r:id="rId129" ref="J166"/>
    <hyperlink r:id="rId130" ref="G167"/>
    <hyperlink r:id="rId131" ref="J167"/>
    <hyperlink r:id="rId132" ref="G168"/>
    <hyperlink r:id="rId133" ref="J168"/>
    <hyperlink r:id="rId134" ref="G170"/>
    <hyperlink r:id="rId135" ref="G172"/>
    <hyperlink r:id="rId136" ref="G173"/>
    <hyperlink r:id="rId137" ref="G175"/>
    <hyperlink r:id="rId138" ref="G176"/>
    <hyperlink r:id="rId139" ref="G178"/>
    <hyperlink r:id="rId140" ref="G179"/>
    <hyperlink r:id="rId141" ref="J179"/>
    <hyperlink r:id="rId142" ref="G180"/>
    <hyperlink r:id="rId143" ref="G184"/>
    <hyperlink r:id="rId144" ref="G185"/>
    <hyperlink r:id="rId145" ref="G191"/>
    <hyperlink r:id="rId146" ref="J191"/>
    <hyperlink r:id="rId147" ref="G194"/>
    <hyperlink r:id="rId148" ref="G195"/>
    <hyperlink r:id="rId149" ref="G196"/>
    <hyperlink r:id="rId150" ref="G197"/>
    <hyperlink r:id="rId151" ref="G198"/>
    <hyperlink r:id="rId152" ref="G199"/>
    <hyperlink r:id="rId153" ref="G200"/>
    <hyperlink r:id="rId154" ref="G202"/>
    <hyperlink r:id="rId155" ref="G203"/>
    <hyperlink r:id="rId156" ref="J203"/>
    <hyperlink r:id="rId157" ref="G207"/>
    <hyperlink r:id="rId158" ref="G208"/>
    <hyperlink r:id="rId159" ref="J208"/>
    <hyperlink r:id="rId160" ref="G209"/>
    <hyperlink r:id="rId161" ref="G210"/>
    <hyperlink r:id="rId162" ref="J210"/>
    <hyperlink r:id="rId163" ref="G211"/>
    <hyperlink r:id="rId164" ref="G212"/>
    <hyperlink r:id="rId165" ref="G213"/>
    <hyperlink r:id="rId166" ref="G214"/>
    <hyperlink r:id="rId167" ref="J214"/>
    <hyperlink r:id="rId168" ref="G215"/>
    <hyperlink r:id="rId169" ref="J215"/>
    <hyperlink r:id="rId170" ref="G216"/>
    <hyperlink r:id="rId171" ref="J216"/>
    <hyperlink r:id="rId172" ref="G217"/>
    <hyperlink r:id="rId173" ref="J217"/>
    <hyperlink r:id="rId174" ref="G218"/>
    <hyperlink r:id="rId175" ref="J218"/>
    <hyperlink r:id="rId176" ref="G219"/>
    <hyperlink r:id="rId177" ref="G220"/>
    <hyperlink r:id="rId178" ref="G221"/>
    <hyperlink r:id="rId179" ref="J221"/>
    <hyperlink r:id="rId180" ref="G222"/>
    <hyperlink r:id="rId181" ref="J224"/>
    <hyperlink r:id="rId182" ref="G225"/>
    <hyperlink r:id="rId183" ref="G226"/>
    <hyperlink r:id="rId184" ref="G227"/>
    <hyperlink r:id="rId185" ref="G228"/>
    <hyperlink r:id="rId186" ref="J228"/>
    <hyperlink r:id="rId187" ref="G229"/>
    <hyperlink r:id="rId188" ref="G230"/>
    <hyperlink r:id="rId189" ref="G233"/>
    <hyperlink r:id="rId190" ref="G235"/>
    <hyperlink r:id="rId191" ref="G236"/>
    <hyperlink r:id="rId192" ref="G237"/>
    <hyperlink r:id="rId193" ref="G238"/>
    <hyperlink r:id="rId194" ref="G239"/>
    <hyperlink r:id="rId195" ref="G240"/>
    <hyperlink r:id="rId196" ref="G243"/>
    <hyperlink r:id="rId197" ref="G244"/>
    <hyperlink r:id="rId198" ref="G245"/>
    <hyperlink r:id="rId199" ref="G246"/>
    <hyperlink r:id="rId200" ref="J246"/>
    <hyperlink r:id="rId201" ref="G247"/>
    <hyperlink r:id="rId202" ref="G248"/>
    <hyperlink r:id="rId203" ref="G249"/>
    <hyperlink r:id="rId204" ref="J249"/>
    <hyperlink r:id="rId205" ref="G251"/>
    <hyperlink r:id="rId206" ref="G253"/>
    <hyperlink r:id="rId207" ref="G254"/>
    <hyperlink r:id="rId208" ref="J254"/>
    <hyperlink r:id="rId209" ref="G256"/>
    <hyperlink r:id="rId210" ref="G257"/>
    <hyperlink r:id="rId211" ref="G258"/>
    <hyperlink r:id="rId212" ref="J258"/>
    <hyperlink r:id="rId213" ref="G259"/>
    <hyperlink r:id="rId214" ref="G261"/>
    <hyperlink r:id="rId215" ref="J261"/>
    <hyperlink r:id="rId216" ref="G262"/>
    <hyperlink r:id="rId217" ref="G263"/>
    <hyperlink r:id="rId218" ref="G267"/>
    <hyperlink r:id="rId219" ref="J267"/>
    <hyperlink r:id="rId220" ref="G269"/>
    <hyperlink r:id="rId221" ref="J269"/>
    <hyperlink r:id="rId222" ref="G270"/>
    <hyperlink r:id="rId223" ref="G271"/>
    <hyperlink r:id="rId224" ref="J271"/>
    <hyperlink r:id="rId225" ref="G272"/>
    <hyperlink r:id="rId226" ref="J272"/>
    <hyperlink r:id="rId227" ref="G273"/>
    <hyperlink r:id="rId228" ref="G274"/>
    <hyperlink r:id="rId229" ref="J274"/>
    <hyperlink r:id="rId230" ref="G275"/>
    <hyperlink r:id="rId231" ref="G276"/>
    <hyperlink r:id="rId232" ref="G277"/>
    <hyperlink r:id="rId233" ref="J277"/>
    <hyperlink r:id="rId234" ref="G281"/>
    <hyperlink r:id="rId235" ref="G282"/>
    <hyperlink r:id="rId236" ref="G284"/>
    <hyperlink r:id="rId237" ref="G286"/>
    <hyperlink r:id="rId238" ref="G287"/>
    <hyperlink r:id="rId239" ref="J287"/>
    <hyperlink r:id="rId240" ref="G288"/>
    <hyperlink r:id="rId241" ref="J288"/>
    <hyperlink r:id="rId242" ref="G289"/>
    <hyperlink r:id="rId243" ref="G290"/>
    <hyperlink r:id="rId244" ref="J290"/>
    <hyperlink r:id="rId245" ref="G292"/>
    <hyperlink r:id="rId246" ref="G293"/>
    <hyperlink r:id="rId247" ref="G294"/>
    <hyperlink r:id="rId248" ref="G295"/>
    <hyperlink r:id="rId249" ref="G296"/>
    <hyperlink r:id="rId250" ref="G297"/>
    <hyperlink r:id="rId251" ref="G298"/>
    <hyperlink r:id="rId252" ref="G299"/>
    <hyperlink r:id="rId253" ref="G301"/>
    <hyperlink r:id="rId254" ref="G302"/>
    <hyperlink r:id="rId255" ref="G303"/>
    <hyperlink r:id="rId256" ref="G304"/>
    <hyperlink r:id="rId257" ref="G305"/>
    <hyperlink r:id="rId258" ref="J305"/>
    <hyperlink r:id="rId259" ref="G306"/>
    <hyperlink r:id="rId260" ref="G307"/>
    <hyperlink r:id="rId261" ref="G308"/>
    <hyperlink r:id="rId262" ref="G309"/>
    <hyperlink r:id="rId263" ref="G310"/>
    <hyperlink r:id="rId264" ref="J310"/>
    <hyperlink r:id="rId265" ref="G311"/>
    <hyperlink r:id="rId266" ref="G312"/>
    <hyperlink r:id="rId267" ref="J312"/>
    <hyperlink r:id="rId268" ref="G314"/>
    <hyperlink r:id="rId269" ref="G316"/>
    <hyperlink r:id="rId270" ref="J316"/>
    <hyperlink r:id="rId271" ref="G317"/>
    <hyperlink r:id="rId272" ref="G318"/>
    <hyperlink r:id="rId273" ref="G319"/>
    <hyperlink r:id="rId274" ref="G320"/>
    <hyperlink r:id="rId275" ref="G321"/>
    <hyperlink r:id="rId276" ref="J321"/>
    <hyperlink r:id="rId277" ref="G325"/>
    <hyperlink r:id="rId278" ref="G326"/>
    <hyperlink r:id="rId279" ref="G328"/>
    <hyperlink r:id="rId280" ref="J328"/>
    <hyperlink r:id="rId281" ref="G329"/>
    <hyperlink r:id="rId282" ref="J329"/>
    <hyperlink r:id="rId283" ref="G330"/>
    <hyperlink r:id="rId284" ref="G331"/>
    <hyperlink r:id="rId285" ref="G333"/>
    <hyperlink r:id="rId286" ref="J333"/>
    <hyperlink r:id="rId287" ref="G335"/>
    <hyperlink r:id="rId288" ref="G337"/>
    <hyperlink r:id="rId289" ref="G340"/>
    <hyperlink r:id="rId290" ref="G342"/>
    <hyperlink r:id="rId291" ref="J342"/>
    <hyperlink r:id="rId292" ref="G343"/>
    <hyperlink r:id="rId293" ref="G344"/>
    <hyperlink r:id="rId294" ref="J344"/>
    <hyperlink r:id="rId295" ref="G345"/>
    <hyperlink r:id="rId296" ref="G347"/>
    <hyperlink r:id="rId297" ref="G348"/>
    <hyperlink r:id="rId298" ref="G350"/>
    <hyperlink r:id="rId299" ref="G351"/>
    <hyperlink r:id="rId300" ref="J351"/>
    <hyperlink r:id="rId301" ref="G352"/>
    <hyperlink r:id="rId302" ref="G353"/>
    <hyperlink r:id="rId303" ref="J353"/>
    <hyperlink r:id="rId304" ref="G354"/>
    <hyperlink r:id="rId305" ref="G355"/>
    <hyperlink r:id="rId306" ref="G356"/>
    <hyperlink r:id="rId307" ref="G357"/>
    <hyperlink r:id="rId308" ref="J357"/>
    <hyperlink r:id="rId309" ref="G359"/>
    <hyperlink r:id="rId310" ref="G360"/>
    <hyperlink r:id="rId311" ref="G361"/>
    <hyperlink r:id="rId312" ref="G363"/>
    <hyperlink r:id="rId313" ref="J363"/>
    <hyperlink r:id="rId314" ref="G364"/>
    <hyperlink r:id="rId315" ref="J364"/>
    <hyperlink r:id="rId316" ref="G365"/>
    <hyperlink r:id="rId317" ref="G366"/>
    <hyperlink r:id="rId318" ref="G367"/>
    <hyperlink r:id="rId319" ref="G368"/>
    <hyperlink r:id="rId320" ref="J368"/>
    <hyperlink r:id="rId321" ref="G369"/>
    <hyperlink r:id="rId322" ref="G370"/>
    <hyperlink r:id="rId323" ref="G371"/>
    <hyperlink r:id="rId324" ref="G372"/>
    <hyperlink r:id="rId325" ref="G373"/>
    <hyperlink r:id="rId326" ref="G374"/>
    <hyperlink r:id="rId327" ref="G375"/>
    <hyperlink r:id="rId328" ref="J375"/>
    <hyperlink r:id="rId329" ref="G376"/>
    <hyperlink r:id="rId330" ref="J378"/>
    <hyperlink r:id="rId331" ref="G380"/>
    <hyperlink r:id="rId332" ref="G382"/>
    <hyperlink r:id="rId333" ref="G383"/>
    <hyperlink r:id="rId334" ref="J383"/>
    <hyperlink r:id="rId335" ref="G384"/>
    <hyperlink r:id="rId336" ref="J384"/>
    <hyperlink r:id="rId337" ref="G386"/>
    <hyperlink r:id="rId338" ref="G387"/>
    <hyperlink r:id="rId339" ref="J387"/>
    <hyperlink r:id="rId340" ref="G389"/>
    <hyperlink r:id="rId341" ref="G391"/>
    <hyperlink r:id="rId342" ref="J392"/>
    <hyperlink r:id="rId343" ref="G393"/>
    <hyperlink r:id="rId344" ref="G394"/>
    <hyperlink r:id="rId345" ref="G395"/>
    <hyperlink r:id="rId346" ref="J395"/>
    <hyperlink r:id="rId347" ref="G396"/>
    <hyperlink r:id="rId348" ref="G397"/>
    <hyperlink r:id="rId349" ref="J397"/>
    <hyperlink r:id="rId350" ref="G400"/>
    <hyperlink r:id="rId351" ref="G401"/>
    <hyperlink r:id="rId352" ref="G402"/>
    <hyperlink r:id="rId353" ref="G403"/>
    <hyperlink r:id="rId354" ref="G405"/>
    <hyperlink r:id="rId355" ref="G406"/>
    <hyperlink r:id="rId356" ref="J406"/>
    <hyperlink r:id="rId357" ref="G407"/>
    <hyperlink r:id="rId358" ref="J407"/>
    <hyperlink r:id="rId359" ref="G410"/>
    <hyperlink r:id="rId360" ref="G413"/>
    <hyperlink r:id="rId361" ref="J413"/>
    <hyperlink r:id="rId362" ref="J414"/>
    <hyperlink r:id="rId363" ref="G416"/>
    <hyperlink r:id="rId364" ref="G417"/>
    <hyperlink r:id="rId365" ref="G418"/>
    <hyperlink r:id="rId366" ref="G420"/>
    <hyperlink r:id="rId367" ref="J421"/>
    <hyperlink r:id="rId368" ref="G422"/>
    <hyperlink r:id="rId369" ref="J422"/>
    <hyperlink r:id="rId370" ref="G424"/>
    <hyperlink r:id="rId371" ref="J424"/>
    <hyperlink r:id="rId372" ref="G425"/>
    <hyperlink r:id="rId373" ref="G426"/>
    <hyperlink r:id="rId374" ref="G427"/>
    <hyperlink r:id="rId375" ref="G428"/>
    <hyperlink r:id="rId376" ref="J428"/>
    <hyperlink r:id="rId377" ref="G429"/>
    <hyperlink r:id="rId378" ref="J429"/>
    <hyperlink r:id="rId379" ref="G431"/>
    <hyperlink r:id="rId380" ref="J431"/>
    <hyperlink r:id="rId381" ref="G433"/>
    <hyperlink r:id="rId382" ref="G434"/>
    <hyperlink r:id="rId383" ref="G435"/>
    <hyperlink r:id="rId384" ref="G438"/>
    <hyperlink r:id="rId385" ref="J438"/>
    <hyperlink r:id="rId386" ref="J441"/>
    <hyperlink r:id="rId387" ref="G446"/>
    <hyperlink r:id="rId388" ref="J446"/>
    <hyperlink r:id="rId389" ref="J448"/>
    <hyperlink r:id="rId390" ref="G450"/>
    <hyperlink r:id="rId391" ref="J450"/>
    <hyperlink r:id="rId392" ref="G451"/>
    <hyperlink r:id="rId393" ref="J451"/>
    <hyperlink r:id="rId394" ref="G452"/>
    <hyperlink r:id="rId395" ref="J452"/>
    <hyperlink r:id="rId396" ref="G453"/>
    <hyperlink r:id="rId397" ref="J453"/>
    <hyperlink r:id="rId398" ref="G455"/>
    <hyperlink r:id="rId399" ref="J455"/>
    <hyperlink r:id="rId400" ref="G456"/>
    <hyperlink r:id="rId401" ref="G458"/>
    <hyperlink r:id="rId402" ref="G461"/>
    <hyperlink r:id="rId403" ref="J463"/>
    <hyperlink r:id="rId404" ref="G464"/>
    <hyperlink r:id="rId405" ref="G467"/>
    <hyperlink r:id="rId406" ref="J468"/>
    <hyperlink r:id="rId407" ref="J469"/>
    <hyperlink r:id="rId408" ref="G470"/>
    <hyperlink r:id="rId409" ref="J470"/>
    <hyperlink r:id="rId410" ref="G471"/>
    <hyperlink r:id="rId411" ref="G473"/>
    <hyperlink r:id="rId412" ref="G474"/>
    <hyperlink r:id="rId413" ref="G475"/>
    <hyperlink r:id="rId414" ref="J475"/>
    <hyperlink r:id="rId415" ref="G478"/>
    <hyperlink r:id="rId416" ref="G479"/>
    <hyperlink r:id="rId417" ref="G480"/>
    <hyperlink r:id="rId418" ref="J484"/>
    <hyperlink r:id="rId419" ref="G485"/>
    <hyperlink r:id="rId420" ref="G487"/>
    <hyperlink r:id="rId421" ref="G488"/>
    <hyperlink r:id="rId422" ref="J493"/>
    <hyperlink r:id="rId423" ref="G495"/>
    <hyperlink r:id="rId424" ref="G496"/>
    <hyperlink r:id="rId425" ref="G497"/>
    <hyperlink r:id="rId426" ref="G498"/>
    <hyperlink r:id="rId427" ref="G500"/>
    <hyperlink r:id="rId428" ref="G501"/>
    <hyperlink r:id="rId429" ref="G502"/>
    <hyperlink r:id="rId430" ref="J503"/>
    <hyperlink r:id="rId431" ref="J504"/>
    <hyperlink r:id="rId432" ref="G507"/>
    <hyperlink r:id="rId433" ref="J507"/>
    <hyperlink r:id="rId434" ref="G508"/>
    <hyperlink r:id="rId435" ref="G509"/>
    <hyperlink r:id="rId436" ref="J509"/>
    <hyperlink r:id="rId437" ref="G510"/>
    <hyperlink r:id="rId438" ref="G511"/>
    <hyperlink r:id="rId439" ref="G512"/>
    <hyperlink r:id="rId440" ref="G516"/>
    <hyperlink r:id="rId441" ref="J517"/>
    <hyperlink r:id="rId442" ref="G518"/>
    <hyperlink r:id="rId443" ref="G519"/>
    <hyperlink r:id="rId444" ref="J519"/>
    <hyperlink r:id="rId445" ref="G520"/>
    <hyperlink r:id="rId446" ref="J520"/>
    <hyperlink r:id="rId447" ref="G521"/>
    <hyperlink r:id="rId448" ref="J521"/>
    <hyperlink r:id="rId449" ref="G523"/>
    <hyperlink r:id="rId450" ref="J523"/>
    <hyperlink r:id="rId451" ref="G524"/>
    <hyperlink r:id="rId452" ref="G525"/>
    <hyperlink r:id="rId453" ref="J526"/>
    <hyperlink r:id="rId454" ref="G527"/>
    <hyperlink r:id="rId455" ref="I527"/>
    <hyperlink r:id="rId456" ref="J527"/>
    <hyperlink r:id="rId457" ref="G528"/>
    <hyperlink r:id="rId458" ref="G529"/>
    <hyperlink r:id="rId459" ref="G530"/>
    <hyperlink r:id="rId460" ref="J530"/>
    <hyperlink r:id="rId461" ref="J531"/>
    <hyperlink r:id="rId462" ref="G534"/>
    <hyperlink r:id="rId463" ref="G535"/>
    <hyperlink r:id="rId464" ref="G536"/>
    <hyperlink r:id="rId465" ref="G538"/>
    <hyperlink r:id="rId466" ref="G539"/>
    <hyperlink r:id="rId467" ref="G540"/>
    <hyperlink r:id="rId468" ref="J541"/>
    <hyperlink r:id="rId469" ref="G543"/>
    <hyperlink r:id="rId470" ref="G544"/>
    <hyperlink r:id="rId471" ref="J544"/>
    <hyperlink r:id="rId472" ref="G546"/>
    <hyperlink r:id="rId473" ref="J546"/>
    <hyperlink r:id="rId474" ref="G547"/>
    <hyperlink r:id="rId475" ref="G548"/>
    <hyperlink r:id="rId476" ref="G549"/>
    <hyperlink r:id="rId477" ref="G550"/>
    <hyperlink r:id="rId478" ref="G551"/>
    <hyperlink r:id="rId479" ref="G552"/>
    <hyperlink r:id="rId480" ref="G553"/>
    <hyperlink r:id="rId481" ref="G555"/>
    <hyperlink r:id="rId482" ref="G556"/>
    <hyperlink r:id="rId483" ref="J556"/>
    <hyperlink r:id="rId484" ref="G558"/>
    <hyperlink r:id="rId485" ref="J558"/>
    <hyperlink r:id="rId486" ref="G560"/>
    <hyperlink r:id="rId487" ref="J560"/>
    <hyperlink r:id="rId488" ref="G561"/>
    <hyperlink r:id="rId489" ref="G565"/>
    <hyperlink r:id="rId490" ref="G566"/>
    <hyperlink r:id="rId491" ref="G568"/>
    <hyperlink r:id="rId492" ref="G571"/>
    <hyperlink r:id="rId493" ref="G572"/>
    <hyperlink r:id="rId494" ref="J572"/>
    <hyperlink r:id="rId495" ref="G574"/>
    <hyperlink r:id="rId496" ref="G575"/>
    <hyperlink r:id="rId497" ref="J575"/>
    <hyperlink r:id="rId498" ref="G576"/>
    <hyperlink r:id="rId499" ref="J576"/>
    <hyperlink r:id="rId500" ref="G577"/>
    <hyperlink r:id="rId501" ref="J577"/>
    <hyperlink r:id="rId502" ref="G578"/>
    <hyperlink r:id="rId503" ref="J578"/>
    <hyperlink r:id="rId504" ref="G580"/>
    <hyperlink r:id="rId505" ref="G581"/>
    <hyperlink r:id="rId506" ref="G582"/>
    <hyperlink r:id="rId507" ref="J582"/>
    <hyperlink r:id="rId508" ref="G583"/>
    <hyperlink r:id="rId509" ref="G584"/>
    <hyperlink r:id="rId510" ref="G586"/>
    <hyperlink r:id="rId511" ref="G587"/>
    <hyperlink r:id="rId512" ref="G588"/>
    <hyperlink r:id="rId513" ref="G589"/>
    <hyperlink r:id="rId514" ref="G590"/>
    <hyperlink r:id="rId515" ref="J590"/>
    <hyperlink r:id="rId516" ref="G592"/>
    <hyperlink r:id="rId517" ref="G593"/>
    <hyperlink r:id="rId518" ref="J593"/>
    <hyperlink r:id="rId519" ref="G596"/>
    <hyperlink r:id="rId520" ref="G597"/>
    <hyperlink r:id="rId521" ref="G598"/>
    <hyperlink r:id="rId522" ref="G599"/>
    <hyperlink r:id="rId523" ref="G603"/>
    <hyperlink r:id="rId524" ref="J603"/>
    <hyperlink r:id="rId525" ref="G604"/>
    <hyperlink r:id="rId526" ref="J606"/>
    <hyperlink r:id="rId527" ref="G607"/>
    <hyperlink r:id="rId528" ref="G608"/>
    <hyperlink r:id="rId529" ref="G609"/>
    <hyperlink r:id="rId530" ref="J609"/>
    <hyperlink r:id="rId531" ref="G610"/>
    <hyperlink r:id="rId532" ref="G611"/>
    <hyperlink r:id="rId533" ref="G612"/>
    <hyperlink r:id="rId534" ref="G613"/>
    <hyperlink r:id="rId535" ref="J613"/>
    <hyperlink r:id="rId536" ref="G614"/>
    <hyperlink r:id="rId537" ref="J614"/>
    <hyperlink r:id="rId538" ref="G616"/>
    <hyperlink r:id="rId539" ref="G617"/>
    <hyperlink r:id="rId540" ref="G618"/>
    <hyperlink r:id="rId541" ref="G619"/>
    <hyperlink r:id="rId542" ref="J619"/>
    <hyperlink r:id="rId543" ref="G620"/>
    <hyperlink r:id="rId544" ref="G621"/>
    <hyperlink r:id="rId545" ref="G622"/>
    <hyperlink r:id="rId546" ref="G623"/>
    <hyperlink r:id="rId547" ref="G624"/>
    <hyperlink r:id="rId548" ref="J624"/>
    <hyperlink r:id="rId549" ref="G625"/>
    <hyperlink r:id="rId550" ref="G626"/>
    <hyperlink r:id="rId551" ref="J626"/>
    <hyperlink r:id="rId552" ref="G628"/>
    <hyperlink r:id="rId553" ref="G629"/>
    <hyperlink r:id="rId554" ref="G630"/>
    <hyperlink r:id="rId555" ref="G631"/>
    <hyperlink r:id="rId556" ref="G632"/>
    <hyperlink r:id="rId557" ref="J632"/>
    <hyperlink r:id="rId558" ref="G633"/>
    <hyperlink r:id="rId559" ref="J633"/>
    <hyperlink r:id="rId560" ref="G634"/>
    <hyperlink r:id="rId561" ref="J634"/>
    <hyperlink r:id="rId562" ref="G635"/>
    <hyperlink r:id="rId563" ref="J636"/>
    <hyperlink r:id="rId564" ref="G637"/>
    <hyperlink r:id="rId565" ref="G638"/>
    <hyperlink r:id="rId566" ref="G642"/>
    <hyperlink r:id="rId567" ref="I642"/>
    <hyperlink r:id="rId568" ref="J642"/>
    <hyperlink r:id="rId569" ref="G643"/>
    <hyperlink r:id="rId570" ref="G644"/>
    <hyperlink r:id="rId571" ref="J644"/>
    <hyperlink r:id="rId572" ref="G645"/>
    <hyperlink r:id="rId573" ref="G646"/>
    <hyperlink r:id="rId574" ref="G647"/>
    <hyperlink r:id="rId575" ref="I647"/>
    <hyperlink r:id="rId576" ref="J647"/>
    <hyperlink r:id="rId577" ref="G650"/>
    <hyperlink r:id="rId578" ref="J650"/>
    <hyperlink r:id="rId579" ref="G653"/>
    <hyperlink r:id="rId580" ref="G654"/>
    <hyperlink r:id="rId581" ref="J654"/>
    <hyperlink r:id="rId582" ref="G655"/>
    <hyperlink r:id="rId583" ref="G656"/>
    <hyperlink r:id="rId584" ref="J656"/>
    <hyperlink r:id="rId585" ref="G657"/>
    <hyperlink r:id="rId586" ref="G658"/>
    <hyperlink r:id="rId587" ref="G659"/>
    <hyperlink r:id="rId588" ref="J659"/>
    <hyperlink r:id="rId589" ref="G661"/>
    <hyperlink r:id="rId590" ref="G662"/>
    <hyperlink r:id="rId591" ref="G665"/>
    <hyperlink r:id="rId592" ref="J665"/>
    <hyperlink r:id="rId593" ref="G666"/>
    <hyperlink r:id="rId594" ref="G667"/>
    <hyperlink r:id="rId595" ref="G669"/>
    <hyperlink r:id="rId596" ref="G670"/>
    <hyperlink r:id="rId597" ref="J670"/>
    <hyperlink r:id="rId598" ref="G671"/>
    <hyperlink r:id="rId599" ref="G673"/>
    <hyperlink r:id="rId600" ref="G675"/>
    <hyperlink r:id="rId601" ref="J675"/>
    <hyperlink r:id="rId602" ref="G676"/>
    <hyperlink r:id="rId603" ref="G677"/>
    <hyperlink r:id="rId604" ref="G678"/>
    <hyperlink r:id="rId605" ref="G679"/>
    <hyperlink r:id="rId606" ref="G681"/>
    <hyperlink r:id="rId607" ref="J681"/>
    <hyperlink r:id="rId608" ref="G683"/>
    <hyperlink r:id="rId609" ref="J683"/>
    <hyperlink r:id="rId610" ref="G684"/>
    <hyperlink r:id="rId611" ref="G685"/>
    <hyperlink r:id="rId612" ref="J685"/>
    <hyperlink r:id="rId613" ref="G687"/>
    <hyperlink r:id="rId614" ref="J687"/>
    <hyperlink r:id="rId615" ref="G688"/>
    <hyperlink r:id="rId616" ref="G689"/>
    <hyperlink r:id="rId617" ref="G690"/>
    <hyperlink r:id="rId618" ref="J690"/>
    <hyperlink r:id="rId619" ref="G692"/>
    <hyperlink r:id="rId620" ref="G693"/>
    <hyperlink r:id="rId621" ref="J693"/>
    <hyperlink r:id="rId622" ref="G694"/>
    <hyperlink r:id="rId623" ref="G695"/>
    <hyperlink r:id="rId624" ref="G696"/>
    <hyperlink r:id="rId625" ref="G697"/>
    <hyperlink r:id="rId626" ref="G699"/>
    <hyperlink r:id="rId627" ref="G700"/>
    <hyperlink r:id="rId628" ref="J700"/>
    <hyperlink r:id="rId629" ref="G701"/>
    <hyperlink r:id="rId630" ref="J701"/>
    <hyperlink r:id="rId631" ref="G702"/>
    <hyperlink r:id="rId632" ref="G703"/>
    <hyperlink r:id="rId633" ref="J703"/>
    <hyperlink r:id="rId634" ref="G704"/>
    <hyperlink r:id="rId635" ref="G706"/>
    <hyperlink r:id="rId636" ref="J706"/>
    <hyperlink r:id="rId637" ref="G708"/>
    <hyperlink r:id="rId638" ref="J708"/>
    <hyperlink r:id="rId639" ref="G709"/>
    <hyperlink r:id="rId640" ref="G710"/>
    <hyperlink r:id="rId641" ref="G711"/>
    <hyperlink r:id="rId642" ref="J711"/>
    <hyperlink r:id="rId643" ref="G713"/>
    <hyperlink r:id="rId644" ref="G714"/>
    <hyperlink r:id="rId645" ref="J714"/>
    <hyperlink r:id="rId646" ref="G715"/>
    <hyperlink r:id="rId647" ref="G716"/>
    <hyperlink r:id="rId648" ref="J716"/>
    <hyperlink r:id="rId649" ref="G717"/>
    <hyperlink r:id="rId650" ref="G718"/>
    <hyperlink r:id="rId651" ref="G719"/>
    <hyperlink r:id="rId652" ref="G720"/>
    <hyperlink r:id="rId653" ref="G721"/>
    <hyperlink r:id="rId654" ref="G722"/>
    <hyperlink r:id="rId655" ref="J722"/>
    <hyperlink r:id="rId656" ref="G723"/>
    <hyperlink r:id="rId657" ref="G724"/>
    <hyperlink r:id="rId658" ref="G725"/>
    <hyperlink r:id="rId659" ref="J725"/>
    <hyperlink r:id="rId660" ref="G726"/>
    <hyperlink r:id="rId661" ref="J726"/>
    <hyperlink r:id="rId662" ref="G727"/>
    <hyperlink r:id="rId663" ref="G728"/>
    <hyperlink r:id="rId664" ref="G729"/>
    <hyperlink r:id="rId665" ref="J729"/>
    <hyperlink r:id="rId666" ref="G730"/>
    <hyperlink r:id="rId667" ref="J730"/>
    <hyperlink r:id="rId668" ref="G731"/>
    <hyperlink r:id="rId669" ref="G732"/>
    <hyperlink r:id="rId670" ref="J732"/>
    <hyperlink r:id="rId671" ref="G734"/>
    <hyperlink r:id="rId672" ref="G736"/>
    <hyperlink r:id="rId673" ref="G739"/>
    <hyperlink r:id="rId674" ref="J739"/>
    <hyperlink r:id="rId675" ref="G740"/>
    <hyperlink r:id="rId676" ref="J740"/>
    <hyperlink r:id="rId677" ref="G741"/>
    <hyperlink r:id="rId678" ref="G742"/>
    <hyperlink r:id="rId679" ref="G743"/>
    <hyperlink r:id="rId680" ref="G744"/>
    <hyperlink r:id="rId681" ref="G746"/>
    <hyperlink r:id="rId682" ref="J746"/>
    <hyperlink r:id="rId683" ref="J747"/>
    <hyperlink r:id="rId684" ref="G749"/>
    <hyperlink r:id="rId685" ref="G750"/>
    <hyperlink r:id="rId686" ref="J750"/>
    <hyperlink r:id="rId687" ref="G752"/>
    <hyperlink r:id="rId688" ref="J753"/>
    <hyperlink r:id="rId689" ref="G754"/>
    <hyperlink r:id="rId690" ref="J754"/>
    <hyperlink r:id="rId691" ref="G756"/>
    <hyperlink r:id="rId692" ref="G757"/>
    <hyperlink r:id="rId693" ref="G759"/>
    <hyperlink r:id="rId694" ref="G760"/>
    <hyperlink r:id="rId695" ref="J760"/>
    <hyperlink r:id="rId696" ref="G761"/>
    <hyperlink r:id="rId697" ref="J761"/>
    <hyperlink r:id="rId698" ref="J762"/>
    <hyperlink r:id="rId699" ref="G763"/>
    <hyperlink r:id="rId700" ref="J763"/>
    <hyperlink r:id="rId701" ref="G764"/>
    <hyperlink r:id="rId702" ref="G765"/>
    <hyperlink r:id="rId703" ref="J765"/>
    <hyperlink r:id="rId704" ref="G766"/>
    <hyperlink r:id="rId705" ref="G768"/>
    <hyperlink r:id="rId706" ref="J768"/>
    <hyperlink r:id="rId707" ref="G769"/>
    <hyperlink r:id="rId708" ref="J769"/>
    <hyperlink r:id="rId709" ref="G770"/>
    <hyperlink r:id="rId710" ref="G771"/>
    <hyperlink r:id="rId711" ref="G772"/>
    <hyperlink r:id="rId712" ref="J772"/>
    <hyperlink r:id="rId713" ref="G773"/>
    <hyperlink r:id="rId714" ref="J773"/>
    <hyperlink r:id="rId715" ref="G774"/>
    <hyperlink r:id="rId716" ref="J774"/>
    <hyperlink r:id="rId717" ref="G775"/>
    <hyperlink r:id="rId718" ref="G776"/>
    <hyperlink r:id="rId719" ref="G777"/>
    <hyperlink r:id="rId720" ref="G778"/>
    <hyperlink r:id="rId721" ref="G779"/>
    <hyperlink r:id="rId722" ref="G780"/>
    <hyperlink r:id="rId723" ref="J780"/>
    <hyperlink r:id="rId724" ref="G782"/>
    <hyperlink r:id="rId725" ref="G784"/>
    <hyperlink r:id="rId726" ref="J785"/>
    <hyperlink r:id="rId727" ref="G786"/>
    <hyperlink r:id="rId728" ref="G787"/>
    <hyperlink r:id="rId729" ref="G788"/>
    <hyperlink r:id="rId730" ref="G789"/>
    <hyperlink r:id="rId731" ref="J789"/>
    <hyperlink r:id="rId732" ref="G790"/>
    <hyperlink r:id="rId733" ref="J790"/>
    <hyperlink r:id="rId734" ref="G792"/>
    <hyperlink r:id="rId735" ref="J792"/>
    <hyperlink r:id="rId736" ref="G793"/>
    <hyperlink r:id="rId737" ref="J793"/>
    <hyperlink r:id="rId738" ref="G794"/>
    <hyperlink r:id="rId739" ref="G795"/>
    <hyperlink r:id="rId740" ref="G796"/>
    <hyperlink r:id="rId741" ref="G797"/>
    <hyperlink r:id="rId742" ref="G798"/>
    <hyperlink r:id="rId743" ref="J798"/>
    <hyperlink r:id="rId744" ref="G799"/>
    <hyperlink r:id="rId745" ref="G801"/>
    <hyperlink r:id="rId746" ref="G802"/>
    <hyperlink r:id="rId747" ref="J802"/>
    <hyperlink r:id="rId748" ref="G803"/>
    <hyperlink r:id="rId749" ref="G804"/>
    <hyperlink r:id="rId750" ref="G806"/>
    <hyperlink r:id="rId751" ref="J806"/>
    <hyperlink r:id="rId752" ref="G809"/>
    <hyperlink r:id="rId753" ref="G810"/>
    <hyperlink r:id="rId754" ref="G812"/>
    <hyperlink r:id="rId755" ref="G813"/>
    <hyperlink r:id="rId756" ref="G814"/>
    <hyperlink r:id="rId757" ref="G815"/>
    <hyperlink r:id="rId758" ref="G816"/>
    <hyperlink r:id="rId759" ref="G817"/>
    <hyperlink r:id="rId760" ref="G818"/>
    <hyperlink r:id="rId761" ref="J818"/>
    <hyperlink r:id="rId762" ref="G819"/>
    <hyperlink r:id="rId763" ref="G821"/>
    <hyperlink r:id="rId764" ref="G822"/>
    <hyperlink r:id="rId765" ref="J822"/>
    <hyperlink r:id="rId766" ref="G824"/>
    <hyperlink r:id="rId767" ref="G825"/>
    <hyperlink r:id="rId768" ref="G827"/>
    <hyperlink r:id="rId769" ref="G828"/>
    <hyperlink r:id="rId770" ref="G829"/>
    <hyperlink r:id="rId771" ref="G831"/>
    <hyperlink r:id="rId772" ref="G832"/>
    <hyperlink r:id="rId773" ref="J832"/>
    <hyperlink r:id="rId774" ref="G833"/>
    <hyperlink r:id="rId775" ref="G842"/>
    <hyperlink r:id="rId776" ref="G843"/>
    <hyperlink r:id="rId777" ref="G844"/>
    <hyperlink r:id="rId778" ref="G845"/>
    <hyperlink r:id="rId779" ref="G846"/>
    <hyperlink r:id="rId780" ref="J846"/>
    <hyperlink r:id="rId781" ref="G847"/>
    <hyperlink r:id="rId782" ref="J848"/>
    <hyperlink r:id="rId783" ref="G850"/>
    <hyperlink r:id="rId784" ref="G851"/>
    <hyperlink r:id="rId785" ref="J851"/>
    <hyperlink r:id="rId786" ref="G852"/>
    <hyperlink r:id="rId787" ref="G853"/>
    <hyperlink r:id="rId788" ref="G854"/>
    <hyperlink r:id="rId789" ref="G856"/>
    <hyperlink r:id="rId790" ref="G857"/>
    <hyperlink r:id="rId791" ref="J857"/>
    <hyperlink r:id="rId792" ref="G859"/>
    <hyperlink r:id="rId793" ref="J859"/>
    <hyperlink r:id="rId794" ref="G860"/>
    <hyperlink r:id="rId795" ref="J860"/>
    <hyperlink r:id="rId796" ref="G861"/>
    <hyperlink r:id="rId797" ref="J861"/>
    <hyperlink r:id="rId798" ref="G862"/>
    <hyperlink r:id="rId799" ref="G863"/>
    <hyperlink r:id="rId800" ref="G864"/>
    <hyperlink r:id="rId801" ref="J864"/>
    <hyperlink r:id="rId802" ref="G865"/>
    <hyperlink r:id="rId803" ref="G866"/>
    <hyperlink r:id="rId804" ref="J866"/>
    <hyperlink r:id="rId805" ref="G867"/>
    <hyperlink r:id="rId806" ref="J867"/>
    <hyperlink r:id="rId807" ref="G868"/>
    <hyperlink r:id="rId808" ref="J868"/>
    <hyperlink r:id="rId809" ref="G869"/>
    <hyperlink r:id="rId810" ref="G870"/>
    <hyperlink r:id="rId811" ref="G871"/>
    <hyperlink r:id="rId812" ref="G872"/>
    <hyperlink r:id="rId813" ref="G873"/>
    <hyperlink r:id="rId814" ref="J873"/>
    <hyperlink r:id="rId815" ref="G875"/>
    <hyperlink r:id="rId816" ref="G876"/>
    <hyperlink r:id="rId817" ref="G877"/>
    <hyperlink r:id="rId818" ref="G878"/>
    <hyperlink r:id="rId819" ref="J878"/>
    <hyperlink r:id="rId820" ref="G879"/>
    <hyperlink r:id="rId821" ref="G880"/>
    <hyperlink r:id="rId822" ref="G881"/>
    <hyperlink r:id="rId823" ref="J881"/>
    <hyperlink r:id="rId824" ref="G883"/>
    <hyperlink r:id="rId825" ref="J883"/>
    <hyperlink r:id="rId826" ref="G884"/>
    <hyperlink r:id="rId827" ref="G885"/>
    <hyperlink r:id="rId828" ref="G886"/>
    <hyperlink r:id="rId829" ref="J886"/>
    <hyperlink r:id="rId830" ref="G887"/>
    <hyperlink r:id="rId831" ref="G888"/>
    <hyperlink r:id="rId832" ref="G889"/>
    <hyperlink r:id="rId833" ref="G890"/>
    <hyperlink r:id="rId834" ref="J890"/>
    <hyperlink r:id="rId835" ref="G891"/>
    <hyperlink r:id="rId836" ref="G892"/>
    <hyperlink r:id="rId837" ref="G893"/>
    <hyperlink r:id="rId838" ref="J893"/>
    <hyperlink r:id="rId839" ref="G895"/>
    <hyperlink r:id="rId840" ref="G896"/>
    <hyperlink r:id="rId841" ref="J896"/>
    <hyperlink r:id="rId842" ref="G898"/>
    <hyperlink r:id="rId843" ref="J898"/>
    <hyperlink r:id="rId844" ref="G901"/>
    <hyperlink r:id="rId845" ref="J901"/>
    <hyperlink r:id="rId846" ref="G902"/>
    <hyperlink r:id="rId847" ref="J902"/>
    <hyperlink r:id="rId848" ref="G904"/>
    <hyperlink r:id="rId849" ref="J904"/>
    <hyperlink r:id="rId850" ref="G905"/>
    <hyperlink r:id="rId851" ref="G906"/>
    <hyperlink r:id="rId852" ref="G907"/>
    <hyperlink r:id="rId853" ref="G908"/>
    <hyperlink r:id="rId854" ref="G910"/>
    <hyperlink r:id="rId855" ref="G912"/>
    <hyperlink r:id="rId856" ref="J912"/>
    <hyperlink r:id="rId857" ref="G913"/>
    <hyperlink r:id="rId858" ref="G914"/>
    <hyperlink r:id="rId859" ref="J914"/>
    <hyperlink r:id="rId860" ref="G915"/>
    <hyperlink r:id="rId861" ref="G916"/>
    <hyperlink r:id="rId862" ref="G917"/>
    <hyperlink r:id="rId863" ref="G918"/>
    <hyperlink r:id="rId864" ref="G919"/>
    <hyperlink r:id="rId865" ref="G920"/>
    <hyperlink r:id="rId866" ref="G921"/>
    <hyperlink r:id="rId867" ref="J921"/>
    <hyperlink r:id="rId868" ref="G922"/>
    <hyperlink r:id="rId869" ref="J922"/>
    <hyperlink r:id="rId870" ref="G923"/>
    <hyperlink r:id="rId871" ref="J923"/>
    <hyperlink r:id="rId872" ref="G924"/>
    <hyperlink r:id="rId873" ref="J924"/>
    <hyperlink r:id="rId874" ref="G926"/>
    <hyperlink r:id="rId875" ref="G927"/>
    <hyperlink r:id="rId876" ref="J927"/>
    <hyperlink r:id="rId877" ref="G929"/>
    <hyperlink r:id="rId878" ref="J929"/>
    <hyperlink r:id="rId879" ref="G932"/>
    <hyperlink r:id="rId880" ref="G933"/>
    <hyperlink r:id="rId881" ref="J933"/>
    <hyperlink r:id="rId882" ref="G935"/>
    <hyperlink r:id="rId883" ref="G936"/>
    <hyperlink r:id="rId884" ref="G938"/>
    <hyperlink r:id="rId885" ref="G939"/>
    <hyperlink r:id="rId886" ref="G941"/>
    <hyperlink r:id="rId887" ref="G943"/>
    <hyperlink r:id="rId888" ref="J943"/>
    <hyperlink r:id="rId889" ref="G944"/>
    <hyperlink r:id="rId890" ref="J945"/>
    <hyperlink r:id="rId891" ref="G946"/>
    <hyperlink r:id="rId892" ref="G947"/>
    <hyperlink r:id="rId893" ref="J947"/>
    <hyperlink r:id="rId894" ref="G948"/>
    <hyperlink r:id="rId895" ref="J948"/>
    <hyperlink r:id="rId896" ref="J949"/>
    <hyperlink r:id="rId897" ref="G951"/>
    <hyperlink r:id="rId898" ref="J951"/>
    <hyperlink r:id="rId899" ref="G952"/>
    <hyperlink r:id="rId900" ref="G953"/>
    <hyperlink r:id="rId901" ref="G954"/>
    <hyperlink r:id="rId902" ref="J954"/>
    <hyperlink r:id="rId903" ref="G955"/>
    <hyperlink r:id="rId904" ref="G956"/>
    <hyperlink r:id="rId905" ref="J956"/>
    <hyperlink r:id="rId906" ref="G957"/>
    <hyperlink r:id="rId907" ref="J957"/>
    <hyperlink r:id="rId908" ref="G958"/>
    <hyperlink r:id="rId909" ref="J958"/>
    <hyperlink r:id="rId910" ref="G959"/>
    <hyperlink r:id="rId911" ref="J959"/>
    <hyperlink r:id="rId912" ref="G960"/>
    <hyperlink r:id="rId913" ref="G961"/>
    <hyperlink r:id="rId914" ref="J961"/>
    <hyperlink r:id="rId915" ref="G962"/>
    <hyperlink r:id="rId916" ref="G963"/>
    <hyperlink r:id="rId917" ref="G964"/>
    <hyperlink r:id="rId918" ref="J964"/>
    <hyperlink r:id="rId919" ref="G965"/>
    <hyperlink r:id="rId920" ref="G967"/>
    <hyperlink r:id="rId921" ref="G968"/>
    <hyperlink r:id="rId922" ref="J968"/>
    <hyperlink r:id="rId923" ref="G970"/>
    <hyperlink r:id="rId924" ref="J970"/>
    <hyperlink r:id="rId925" ref="G975"/>
    <hyperlink r:id="rId926" ref="G976"/>
    <hyperlink r:id="rId927" ref="G977"/>
    <hyperlink r:id="rId928" ref="G978"/>
    <hyperlink r:id="rId929" ref="G979"/>
    <hyperlink r:id="rId930" ref="G980"/>
    <hyperlink r:id="rId931" ref="G981"/>
    <hyperlink r:id="rId932" ref="G984"/>
    <hyperlink r:id="rId933" ref="G986"/>
    <hyperlink r:id="rId934" ref="J986"/>
    <hyperlink r:id="rId935" ref="G987"/>
    <hyperlink r:id="rId936" ref="G988"/>
    <hyperlink r:id="rId937" ref="G990"/>
    <hyperlink r:id="rId938" ref="G991"/>
    <hyperlink r:id="rId939" ref="G992"/>
    <hyperlink r:id="rId940" ref="J992"/>
    <hyperlink r:id="rId941" ref="G993"/>
    <hyperlink r:id="rId942" ref="G995"/>
    <hyperlink r:id="rId943" ref="G996"/>
    <hyperlink r:id="rId944" ref="J996"/>
    <hyperlink r:id="rId945" location="agenda" ref="G997"/>
    <hyperlink r:id="rId946" ref="G998"/>
    <hyperlink r:id="rId947" ref="G1000"/>
    <hyperlink r:id="rId948" ref="G1001"/>
    <hyperlink r:id="rId949" ref="G1004"/>
    <hyperlink r:id="rId950" ref="G1005"/>
    <hyperlink r:id="rId951" ref="G1006"/>
    <hyperlink r:id="rId952" ref="G1007"/>
    <hyperlink r:id="rId953" ref="G1008"/>
    <hyperlink r:id="rId954" ref="J1009"/>
    <hyperlink r:id="rId955" ref="G1010"/>
    <hyperlink r:id="rId956" ref="G1012"/>
    <hyperlink r:id="rId957" ref="G1013"/>
    <hyperlink r:id="rId958" ref="G1014"/>
    <hyperlink r:id="rId959" ref="J1018"/>
    <hyperlink r:id="rId960" ref="G1020"/>
    <hyperlink r:id="rId961" ref="J1021"/>
    <hyperlink r:id="rId962" ref="G1022"/>
    <hyperlink r:id="rId963" ref="J1022"/>
    <hyperlink r:id="rId964" ref="G1023"/>
    <hyperlink r:id="rId965" ref="G1024"/>
    <hyperlink r:id="rId966" ref="G1027"/>
    <hyperlink r:id="rId967" ref="G1028"/>
    <hyperlink r:id="rId968" ref="G1029"/>
    <hyperlink r:id="rId969" ref="G1030"/>
    <hyperlink r:id="rId970" ref="G1031"/>
    <hyperlink r:id="rId971" ref="G1032"/>
    <hyperlink r:id="rId972" ref="G1033"/>
    <hyperlink r:id="rId973" ref="G1034"/>
    <hyperlink r:id="rId974" ref="G1035"/>
    <hyperlink r:id="rId975" ref="J1035"/>
    <hyperlink r:id="rId976" ref="G1037"/>
    <hyperlink r:id="rId977" ref="G1039"/>
    <hyperlink r:id="rId978" ref="G1042"/>
    <hyperlink r:id="rId979" ref="J1043"/>
    <hyperlink r:id="rId980" ref="G1045"/>
    <hyperlink r:id="rId981" ref="J1045"/>
    <hyperlink r:id="rId982" ref="G1046"/>
    <hyperlink r:id="rId983" ref="J1047"/>
    <hyperlink r:id="rId984" ref="G1048"/>
    <hyperlink r:id="rId985" ref="G1049"/>
    <hyperlink r:id="rId986" ref="G1050"/>
    <hyperlink r:id="rId987" ref="G1051"/>
    <hyperlink r:id="rId988" ref="G1052"/>
    <hyperlink r:id="rId989" ref="I1052"/>
    <hyperlink r:id="rId990" ref="G1053"/>
    <hyperlink r:id="rId991" ref="G1056"/>
    <hyperlink r:id="rId992" ref="G1057"/>
    <hyperlink r:id="rId993" ref="G1059"/>
    <hyperlink r:id="rId994" ref="G1061"/>
    <hyperlink r:id="rId995" ref="G1063"/>
    <hyperlink r:id="rId996" ref="G1064"/>
    <hyperlink r:id="rId997" ref="J1064"/>
    <hyperlink r:id="rId998" ref="G1066"/>
    <hyperlink r:id="rId999" ref="G1068"/>
    <hyperlink r:id="rId1000" ref="G1069"/>
    <hyperlink r:id="rId1001" ref="G1071"/>
    <hyperlink r:id="rId1002" ref="I1071"/>
    <hyperlink r:id="rId1003" ref="J1071"/>
    <hyperlink r:id="rId1004" ref="G1072"/>
    <hyperlink r:id="rId1005" ref="G1073"/>
    <hyperlink r:id="rId1006" ref="G1074"/>
    <hyperlink r:id="rId1007" ref="J1074"/>
    <hyperlink r:id="rId1008" ref="G1075"/>
    <hyperlink r:id="rId1009" ref="G1076"/>
    <hyperlink r:id="rId1010" ref="G1077"/>
    <hyperlink r:id="rId1011" ref="G1078"/>
    <hyperlink r:id="rId1012" ref="G1080"/>
    <hyperlink r:id="rId1013" ref="G1081"/>
    <hyperlink r:id="rId1014" ref="G1082"/>
    <hyperlink r:id="rId1015" ref="J1082"/>
    <hyperlink r:id="rId1016" ref="G1083"/>
    <hyperlink r:id="rId1017" ref="J1086"/>
    <hyperlink r:id="rId1018" ref="G1087"/>
    <hyperlink r:id="rId1019" ref="J1087"/>
    <hyperlink r:id="rId1020" ref="G1089"/>
    <hyperlink r:id="rId1021" ref="J1089"/>
    <hyperlink r:id="rId1022" ref="G1090"/>
    <hyperlink r:id="rId1023" ref="G1094"/>
    <hyperlink r:id="rId1024" ref="J1094"/>
    <hyperlink r:id="rId1025" ref="G1095"/>
    <hyperlink r:id="rId1026" ref="J1095"/>
    <hyperlink r:id="rId1027" ref="G1096"/>
    <hyperlink r:id="rId1028" ref="G1098"/>
    <hyperlink r:id="rId1029" ref="J1098"/>
    <hyperlink r:id="rId1030" ref="G1099"/>
    <hyperlink r:id="rId1031" ref="G1102"/>
    <hyperlink r:id="rId1032" ref="J1102"/>
    <hyperlink r:id="rId1033" ref="J1104"/>
    <hyperlink r:id="rId1034" ref="G1108"/>
    <hyperlink r:id="rId1035" ref="G1110"/>
    <hyperlink r:id="rId1036" ref="G1111"/>
    <hyperlink r:id="rId1037" ref="G1112"/>
    <hyperlink r:id="rId1038" ref="G1115"/>
    <hyperlink r:id="rId1039" ref="G1116"/>
    <hyperlink r:id="rId1040" ref="G1117"/>
    <hyperlink r:id="rId1041" ref="G1120"/>
    <hyperlink r:id="rId1042" ref="G1121"/>
    <hyperlink r:id="rId1043" ref="G1125"/>
    <hyperlink r:id="rId1044" ref="J1125"/>
    <hyperlink r:id="rId1045" ref="G1127"/>
    <hyperlink r:id="rId1046" ref="G1128"/>
    <hyperlink r:id="rId1047" ref="G1129"/>
    <hyperlink r:id="rId1048" ref="G1132"/>
    <hyperlink r:id="rId1049" ref="G1133"/>
    <hyperlink r:id="rId1050" ref="G1134"/>
    <hyperlink r:id="rId1051" ref="G1135"/>
    <hyperlink r:id="rId1052" ref="G1137"/>
    <hyperlink r:id="rId1053" ref="J1137"/>
    <hyperlink r:id="rId1054" ref="G1138"/>
    <hyperlink r:id="rId1055" ref="J1138"/>
    <hyperlink r:id="rId1056" ref="G1139"/>
    <hyperlink r:id="rId1057" ref="J1139"/>
    <hyperlink r:id="rId1058" ref="G1141"/>
    <hyperlink r:id="rId1059" ref="G1143"/>
    <hyperlink r:id="rId1060" ref="G1144"/>
    <hyperlink r:id="rId1061" ref="G1146"/>
    <hyperlink r:id="rId1062" ref="G1147"/>
    <hyperlink r:id="rId1063" ref="G1149"/>
    <hyperlink r:id="rId1064" ref="G1150"/>
    <hyperlink r:id="rId1065" ref="J1150"/>
    <hyperlink r:id="rId1066" ref="G1151"/>
    <hyperlink r:id="rId1067" ref="G1155"/>
    <hyperlink r:id="rId1068" ref="G1156"/>
    <hyperlink r:id="rId1069" ref="G1162"/>
    <hyperlink r:id="rId1070" ref="J1162"/>
    <hyperlink r:id="rId1071" ref="G1165"/>
    <hyperlink r:id="rId1072" ref="G1166"/>
    <hyperlink r:id="rId1073" ref="G1167"/>
    <hyperlink r:id="rId1074" ref="G1168"/>
    <hyperlink r:id="rId1075" ref="G1169"/>
    <hyperlink r:id="rId1076" ref="G1170"/>
    <hyperlink r:id="rId1077" ref="G1171"/>
    <hyperlink r:id="rId1078" ref="G1173"/>
    <hyperlink r:id="rId1079" ref="G1174"/>
    <hyperlink r:id="rId1080" ref="J1174"/>
    <hyperlink r:id="rId1081" ref="G1178"/>
    <hyperlink r:id="rId1082" ref="G1179"/>
    <hyperlink r:id="rId1083" ref="J1179"/>
    <hyperlink r:id="rId1084" ref="G1180"/>
    <hyperlink r:id="rId1085" ref="G1181"/>
    <hyperlink r:id="rId1086" ref="J1181"/>
    <hyperlink r:id="rId1087" ref="G1182"/>
    <hyperlink r:id="rId1088" ref="G1183"/>
    <hyperlink r:id="rId1089" ref="G1184"/>
    <hyperlink r:id="rId1090" ref="G1185"/>
    <hyperlink r:id="rId1091" ref="J1185"/>
    <hyperlink r:id="rId1092" ref="G1186"/>
    <hyperlink r:id="rId1093" ref="J1186"/>
    <hyperlink r:id="rId1094" ref="G1187"/>
    <hyperlink r:id="rId1095" ref="J1187"/>
    <hyperlink r:id="rId1096" ref="G1188"/>
    <hyperlink r:id="rId1097" ref="J1188"/>
    <hyperlink r:id="rId1098" ref="G1189"/>
    <hyperlink r:id="rId1099" ref="J1189"/>
    <hyperlink r:id="rId1100" ref="G1190"/>
    <hyperlink r:id="rId1101" ref="G1191"/>
    <hyperlink r:id="rId1102" ref="G1192"/>
    <hyperlink r:id="rId1103" ref="J1192"/>
    <hyperlink r:id="rId1104" ref="G1193"/>
    <hyperlink r:id="rId1105" ref="J1195"/>
    <hyperlink r:id="rId1106" ref="G1196"/>
    <hyperlink r:id="rId1107" ref="G1197"/>
    <hyperlink r:id="rId1108" ref="G1198"/>
    <hyperlink r:id="rId1109" ref="G1199"/>
    <hyperlink r:id="rId1110" ref="J1199"/>
    <hyperlink r:id="rId1111" ref="G1200"/>
    <hyperlink r:id="rId1112" ref="G1201"/>
    <hyperlink r:id="rId1113" ref="G1204"/>
    <hyperlink r:id="rId1114" ref="G1206"/>
    <hyperlink r:id="rId1115" ref="G1207"/>
    <hyperlink r:id="rId1116" ref="G1208"/>
    <hyperlink r:id="rId1117" ref="G1209"/>
    <hyperlink r:id="rId1118" ref="G1210"/>
    <hyperlink r:id="rId1119" ref="G1211"/>
    <hyperlink r:id="rId1120" ref="G1214"/>
    <hyperlink r:id="rId1121" ref="G1215"/>
    <hyperlink r:id="rId1122" ref="G1216"/>
    <hyperlink r:id="rId1123" ref="G1217"/>
    <hyperlink r:id="rId1124" ref="J1217"/>
    <hyperlink r:id="rId1125" ref="G1218"/>
    <hyperlink r:id="rId1126" ref="G1219"/>
    <hyperlink r:id="rId1127" ref="G1220"/>
    <hyperlink r:id="rId1128" ref="J1220"/>
    <hyperlink r:id="rId1129" ref="G1222"/>
    <hyperlink r:id="rId1130" ref="G1224"/>
    <hyperlink r:id="rId1131" ref="G1225"/>
    <hyperlink r:id="rId1132" ref="J1225"/>
    <hyperlink r:id="rId1133" ref="G1227"/>
    <hyperlink r:id="rId1134" ref="G1228"/>
    <hyperlink r:id="rId1135" ref="G1229"/>
    <hyperlink r:id="rId1136" ref="J1229"/>
    <hyperlink r:id="rId1137" ref="G1230"/>
    <hyperlink r:id="rId1138" ref="G1232"/>
    <hyperlink r:id="rId1139" ref="J1232"/>
    <hyperlink r:id="rId1140" ref="G1233"/>
    <hyperlink r:id="rId1141" ref="G1234"/>
    <hyperlink r:id="rId1142" ref="G1238"/>
    <hyperlink r:id="rId1143" ref="J1238"/>
    <hyperlink r:id="rId1144" ref="G1240"/>
    <hyperlink r:id="rId1145" ref="J1240"/>
    <hyperlink r:id="rId1146" ref="G1241"/>
    <hyperlink r:id="rId1147" ref="G1242"/>
    <hyperlink r:id="rId1148" ref="J1242"/>
    <hyperlink r:id="rId1149" ref="G1243"/>
    <hyperlink r:id="rId1150" ref="J1243"/>
    <hyperlink r:id="rId1151" ref="G1244"/>
    <hyperlink r:id="rId1152" ref="G1245"/>
    <hyperlink r:id="rId1153" ref="J1245"/>
    <hyperlink r:id="rId1154" ref="G1246"/>
    <hyperlink r:id="rId1155" ref="G1247"/>
    <hyperlink r:id="rId1156" ref="G1248"/>
    <hyperlink r:id="rId1157" ref="J1248"/>
    <hyperlink r:id="rId1158" ref="G1252"/>
    <hyperlink r:id="rId1159" ref="G1253"/>
    <hyperlink r:id="rId1160" ref="G1255"/>
    <hyperlink r:id="rId1161" ref="G1257"/>
    <hyperlink r:id="rId1162" ref="G1258"/>
    <hyperlink r:id="rId1163" ref="J1258"/>
    <hyperlink r:id="rId1164" ref="G1259"/>
    <hyperlink r:id="rId1165" ref="J1259"/>
    <hyperlink r:id="rId1166" ref="G1260"/>
    <hyperlink r:id="rId1167" ref="G1261"/>
    <hyperlink r:id="rId1168" ref="J1261"/>
    <hyperlink r:id="rId1169" ref="G1263"/>
    <hyperlink r:id="rId1170" ref="G1264"/>
    <hyperlink r:id="rId1171" ref="G1265"/>
    <hyperlink r:id="rId1172" ref="G1266"/>
    <hyperlink r:id="rId1173" ref="G1267"/>
    <hyperlink r:id="rId1174" ref="G1268"/>
    <hyperlink r:id="rId1175" ref="G1269"/>
    <hyperlink r:id="rId1176" ref="G1270"/>
    <hyperlink r:id="rId1177" ref="G1272"/>
    <hyperlink r:id="rId1178" ref="G1273"/>
    <hyperlink r:id="rId1179" ref="G1274"/>
    <hyperlink r:id="rId1180" ref="G1275"/>
    <hyperlink r:id="rId1181" ref="G1276"/>
    <hyperlink r:id="rId1182" ref="J1276"/>
    <hyperlink r:id="rId1183" ref="G1277"/>
    <hyperlink r:id="rId1184" ref="G1278"/>
    <hyperlink r:id="rId1185" ref="G1279"/>
    <hyperlink r:id="rId1186" ref="G1280"/>
    <hyperlink r:id="rId1187" ref="G1281"/>
    <hyperlink r:id="rId1188" ref="J1281"/>
    <hyperlink r:id="rId1189" ref="G1282"/>
    <hyperlink r:id="rId1190" ref="G1283"/>
    <hyperlink r:id="rId1191" ref="J1283"/>
    <hyperlink r:id="rId1192" ref="G1285"/>
    <hyperlink r:id="rId1193" ref="G1287"/>
    <hyperlink r:id="rId1194" ref="J1287"/>
    <hyperlink r:id="rId1195" ref="G1288"/>
    <hyperlink r:id="rId1196" ref="G1289"/>
    <hyperlink r:id="rId1197" ref="G1290"/>
    <hyperlink r:id="rId1198" ref="G1291"/>
    <hyperlink r:id="rId1199" ref="G1292"/>
    <hyperlink r:id="rId1200" ref="J1292"/>
    <hyperlink r:id="rId1201" ref="G1296"/>
    <hyperlink r:id="rId1202" ref="G1297"/>
    <hyperlink r:id="rId1203" ref="G1299"/>
    <hyperlink r:id="rId1204" ref="J1299"/>
    <hyperlink r:id="rId1205" ref="G1300"/>
    <hyperlink r:id="rId1206" ref="J1300"/>
    <hyperlink r:id="rId1207" ref="G1301"/>
    <hyperlink r:id="rId1208" ref="G1302"/>
    <hyperlink r:id="rId1209" ref="G1303"/>
    <hyperlink r:id="rId1210" ref="J1303"/>
    <hyperlink r:id="rId1211" ref="G1305"/>
    <hyperlink r:id="rId1212" ref="G1307"/>
    <hyperlink r:id="rId1213" ref="G1310"/>
    <hyperlink r:id="rId1214" ref="G1312"/>
    <hyperlink r:id="rId1215" ref="J1312"/>
    <hyperlink r:id="rId1216" ref="G1313"/>
    <hyperlink r:id="rId1217" ref="G1314"/>
    <hyperlink r:id="rId1218" ref="J1314"/>
    <hyperlink r:id="rId1219" ref="G1315"/>
    <hyperlink r:id="rId1220" ref="G1317"/>
    <hyperlink r:id="rId1221" ref="G1318"/>
    <hyperlink r:id="rId1222" ref="G1320"/>
    <hyperlink r:id="rId1223" ref="G1321"/>
    <hyperlink r:id="rId1224" ref="J1321"/>
    <hyperlink r:id="rId1225" ref="G1322"/>
    <hyperlink r:id="rId1226" ref="G1323"/>
    <hyperlink r:id="rId1227" ref="J1323"/>
    <hyperlink r:id="rId1228" ref="G1324"/>
    <hyperlink r:id="rId1229" ref="G1325"/>
    <hyperlink r:id="rId1230" ref="G1326"/>
    <hyperlink r:id="rId1231" ref="G1327"/>
    <hyperlink r:id="rId1232" ref="J1327"/>
    <hyperlink r:id="rId1233" ref="G1329"/>
    <hyperlink r:id="rId1234" ref="G1330"/>
    <hyperlink r:id="rId1235" ref="G1331"/>
    <hyperlink r:id="rId1236" ref="G1333"/>
    <hyperlink r:id="rId1237" ref="J1333"/>
    <hyperlink r:id="rId1238" ref="G1334"/>
    <hyperlink r:id="rId1239" ref="J1334"/>
    <hyperlink r:id="rId1240" ref="G1335"/>
    <hyperlink r:id="rId1241" ref="G1336"/>
    <hyperlink r:id="rId1242" ref="G1337"/>
    <hyperlink r:id="rId1243" ref="G1338"/>
    <hyperlink r:id="rId1244" ref="J1338"/>
    <hyperlink r:id="rId1245" ref="G1339"/>
    <hyperlink r:id="rId1246" ref="G1340"/>
    <hyperlink r:id="rId1247" ref="G1341"/>
    <hyperlink r:id="rId1248" ref="G1342"/>
    <hyperlink r:id="rId1249" ref="G1343"/>
    <hyperlink r:id="rId1250" ref="G1344"/>
    <hyperlink r:id="rId1251" ref="G1345"/>
    <hyperlink r:id="rId1252" ref="J1345"/>
    <hyperlink r:id="rId1253" ref="G1346"/>
    <hyperlink r:id="rId1254" ref="J1348"/>
    <hyperlink r:id="rId1255" ref="G1350"/>
    <hyperlink r:id="rId1256" ref="G1352"/>
    <hyperlink r:id="rId1257" ref="G1353"/>
    <hyperlink r:id="rId1258" ref="J1353"/>
    <hyperlink r:id="rId1259" ref="G1354"/>
    <hyperlink r:id="rId1260" ref="J1354"/>
    <hyperlink r:id="rId1261" ref="G1356"/>
    <hyperlink r:id="rId1262" ref="G1357"/>
    <hyperlink r:id="rId1263" ref="J1357"/>
    <hyperlink r:id="rId1264" ref="G1359"/>
    <hyperlink r:id="rId1265" ref="G1361"/>
    <hyperlink r:id="rId1266" ref="J1362"/>
    <hyperlink r:id="rId1267" ref="G1363"/>
    <hyperlink r:id="rId1268" ref="G1364"/>
    <hyperlink r:id="rId1269" ref="G1365"/>
    <hyperlink r:id="rId1270" ref="J1365"/>
    <hyperlink r:id="rId1271" ref="G1366"/>
    <hyperlink r:id="rId1272" ref="G1367"/>
    <hyperlink r:id="rId1273" ref="J1367"/>
    <hyperlink r:id="rId1274" ref="G1370"/>
    <hyperlink r:id="rId1275" ref="G1371"/>
    <hyperlink r:id="rId1276" ref="G1372"/>
    <hyperlink r:id="rId1277" ref="G1373"/>
    <hyperlink r:id="rId1278" ref="G1375"/>
    <hyperlink r:id="rId1279" ref="G1376"/>
    <hyperlink r:id="rId1280" ref="J1376"/>
    <hyperlink r:id="rId1281" ref="G1377"/>
    <hyperlink r:id="rId1282" ref="J1377"/>
    <hyperlink r:id="rId1283" ref="G1380"/>
    <hyperlink r:id="rId1284" ref="G1383"/>
    <hyperlink r:id="rId1285" ref="J1383"/>
    <hyperlink r:id="rId1286" ref="J1384"/>
    <hyperlink r:id="rId1287" ref="G1386"/>
    <hyperlink r:id="rId1288" ref="G1387"/>
    <hyperlink r:id="rId1289" ref="G1388"/>
    <hyperlink r:id="rId1290" ref="G1390"/>
    <hyperlink r:id="rId1291" ref="J1391"/>
    <hyperlink r:id="rId1292" ref="G1392"/>
    <hyperlink r:id="rId1293" ref="J1392"/>
    <hyperlink r:id="rId1294" ref="G1394"/>
    <hyperlink r:id="rId1295" ref="J1394"/>
    <hyperlink r:id="rId1296" ref="G1395"/>
    <hyperlink r:id="rId1297" ref="G1396"/>
    <hyperlink r:id="rId1298" ref="G1397"/>
    <hyperlink r:id="rId1299" ref="G1398"/>
    <hyperlink r:id="rId1300" ref="J1398"/>
    <hyperlink r:id="rId1301" ref="G1399"/>
    <hyperlink r:id="rId1302" ref="J1399"/>
    <hyperlink r:id="rId1303" ref="G1401"/>
    <hyperlink r:id="rId1304" ref="J1401"/>
    <hyperlink r:id="rId1305" ref="G1403"/>
    <hyperlink r:id="rId1306" ref="G1404"/>
    <hyperlink r:id="rId1307" ref="G1405"/>
    <hyperlink r:id="rId1308" ref="G1408"/>
    <hyperlink r:id="rId1309" ref="J1408"/>
    <hyperlink r:id="rId1310" ref="J1411"/>
    <hyperlink r:id="rId1311" ref="G1416"/>
    <hyperlink r:id="rId1312" ref="J1416"/>
    <hyperlink r:id="rId1313" ref="J1418"/>
    <hyperlink r:id="rId1314" ref="G1420"/>
    <hyperlink r:id="rId1315" ref="J1420"/>
    <hyperlink r:id="rId1316" ref="G1421"/>
    <hyperlink r:id="rId1317" ref="J1421"/>
    <hyperlink r:id="rId1318" ref="G1422"/>
    <hyperlink r:id="rId1319" ref="J1422"/>
    <hyperlink r:id="rId1320" ref="G1423"/>
    <hyperlink r:id="rId1321" ref="J1423"/>
    <hyperlink r:id="rId1322" ref="G1425"/>
    <hyperlink r:id="rId1323" ref="J1425"/>
    <hyperlink r:id="rId1324" ref="G1426"/>
    <hyperlink r:id="rId1325" ref="G1428"/>
    <hyperlink r:id="rId1326" ref="G1431"/>
    <hyperlink r:id="rId1327" ref="J1433"/>
    <hyperlink r:id="rId1328" ref="G1434"/>
    <hyperlink r:id="rId1329" ref="G1437"/>
    <hyperlink r:id="rId1330" ref="J1438"/>
    <hyperlink r:id="rId1331" ref="J1439"/>
    <hyperlink r:id="rId1332" ref="G1440"/>
    <hyperlink r:id="rId1333" ref="J1440"/>
    <hyperlink r:id="rId1334" ref="G1442"/>
    <hyperlink r:id="rId1335" ref="G1443"/>
    <hyperlink r:id="rId1336" ref="G1444"/>
    <hyperlink r:id="rId1337" ref="J1444"/>
    <hyperlink r:id="rId1338" ref="G1447"/>
    <hyperlink r:id="rId1339" ref="G1448"/>
    <hyperlink r:id="rId1340" ref="G1449"/>
    <hyperlink r:id="rId1341" ref="J1453"/>
    <hyperlink r:id="rId1342" ref="G1454"/>
    <hyperlink r:id="rId1343" ref="G1456"/>
    <hyperlink r:id="rId1344" ref="G1457"/>
    <hyperlink r:id="rId1345" ref="J1462"/>
    <hyperlink r:id="rId1346" ref="G1464"/>
    <hyperlink r:id="rId1347" ref="G1465"/>
    <hyperlink r:id="rId1348" ref="G1466"/>
    <hyperlink r:id="rId1349" ref="G1467"/>
    <hyperlink r:id="rId1350" ref="G1469"/>
    <hyperlink r:id="rId1351" ref="G1470"/>
    <hyperlink r:id="rId1352" ref="G1471"/>
    <hyperlink r:id="rId1353" ref="J1472"/>
    <hyperlink r:id="rId1354" ref="J1473"/>
    <hyperlink r:id="rId1355" ref="G1476"/>
    <hyperlink r:id="rId1356" ref="J1476"/>
    <hyperlink r:id="rId1357" ref="G1477"/>
    <hyperlink r:id="rId1358" ref="G1478"/>
    <hyperlink r:id="rId1359" ref="J1478"/>
    <hyperlink r:id="rId1360" ref="G1479"/>
    <hyperlink r:id="rId1361" ref="G1480"/>
    <hyperlink r:id="rId1362" ref="G1481"/>
    <hyperlink r:id="rId1363" ref="G1485"/>
    <hyperlink r:id="rId1364" ref="J1486"/>
    <hyperlink r:id="rId1365" ref="G1487"/>
    <hyperlink r:id="rId1366" ref="G1488"/>
    <hyperlink r:id="rId1367" ref="J1488"/>
    <hyperlink r:id="rId1368" ref="G1489"/>
    <hyperlink r:id="rId1369" ref="J1489"/>
    <hyperlink r:id="rId1370" ref="G1490"/>
    <hyperlink r:id="rId1371" ref="J1490"/>
    <hyperlink r:id="rId1372" ref="G1492"/>
    <hyperlink r:id="rId1373" ref="J1492"/>
    <hyperlink r:id="rId1374" ref="G1493"/>
    <hyperlink r:id="rId1375" ref="G1494"/>
    <hyperlink r:id="rId1376" ref="J1495"/>
    <hyperlink r:id="rId1377" ref="G1496"/>
    <hyperlink r:id="rId1378" ref="I1496"/>
    <hyperlink r:id="rId1379" ref="J1496"/>
    <hyperlink r:id="rId1380" ref="G1497"/>
    <hyperlink r:id="rId1381" ref="G1498"/>
    <hyperlink r:id="rId1382" ref="G1499"/>
    <hyperlink r:id="rId1383" ref="J1499"/>
    <hyperlink r:id="rId1384" ref="J1500"/>
    <hyperlink r:id="rId1385" ref="G1503"/>
    <hyperlink r:id="rId1386" ref="G1504"/>
    <hyperlink r:id="rId1387" ref="G1505"/>
    <hyperlink r:id="rId1388" ref="G1507"/>
    <hyperlink r:id="rId1389" ref="G1508"/>
    <hyperlink r:id="rId1390" ref="G1509"/>
    <hyperlink r:id="rId1391" ref="J1510"/>
    <hyperlink r:id="rId1392" ref="G1512"/>
    <hyperlink r:id="rId1393" ref="G1513"/>
    <hyperlink r:id="rId1394" ref="J1513"/>
    <hyperlink r:id="rId1395" ref="G1515"/>
    <hyperlink r:id="rId1396" ref="J1515"/>
    <hyperlink r:id="rId1397" ref="G1516"/>
    <hyperlink r:id="rId1398" ref="G1517"/>
    <hyperlink r:id="rId1399" ref="G1518"/>
    <hyperlink r:id="rId1400" ref="G1519"/>
    <hyperlink r:id="rId1401" ref="G1520"/>
    <hyperlink r:id="rId1402" ref="G1521"/>
    <hyperlink r:id="rId1403" ref="G1522"/>
    <hyperlink r:id="rId1404" ref="G1524"/>
    <hyperlink r:id="rId1405" ref="G1525"/>
    <hyperlink r:id="rId1406" ref="J1525"/>
    <hyperlink r:id="rId1407" ref="G1527"/>
    <hyperlink r:id="rId1408" ref="J1527"/>
    <hyperlink r:id="rId1409" ref="G1529"/>
    <hyperlink r:id="rId1410" ref="J1529"/>
    <hyperlink r:id="rId1411" ref="G1530"/>
    <hyperlink r:id="rId1412" ref="G1534"/>
    <hyperlink r:id="rId1413" ref="G1535"/>
    <hyperlink r:id="rId1414" ref="G1537"/>
    <hyperlink r:id="rId1415" ref="G1540"/>
    <hyperlink r:id="rId1416" ref="G1541"/>
    <hyperlink r:id="rId1417" ref="J1541"/>
    <hyperlink r:id="rId1418" ref="G1543"/>
    <hyperlink r:id="rId1419" ref="G1544"/>
    <hyperlink r:id="rId1420" ref="J1544"/>
    <hyperlink r:id="rId1421" ref="G1545"/>
    <hyperlink r:id="rId1422" ref="J1545"/>
    <hyperlink r:id="rId1423" ref="G1546"/>
    <hyperlink r:id="rId1424" ref="J1546"/>
    <hyperlink r:id="rId1425" ref="G1547"/>
    <hyperlink r:id="rId1426" ref="J1547"/>
    <hyperlink r:id="rId1427" ref="G1549"/>
    <hyperlink r:id="rId1428" ref="G1550"/>
    <hyperlink r:id="rId1429" ref="G1551"/>
    <hyperlink r:id="rId1430" ref="J1551"/>
    <hyperlink r:id="rId1431" ref="G1552"/>
    <hyperlink r:id="rId1432" ref="G1553"/>
    <hyperlink r:id="rId1433" ref="G1555"/>
    <hyperlink r:id="rId1434" ref="G1556"/>
    <hyperlink r:id="rId1435" ref="G1557"/>
    <hyperlink r:id="rId1436" ref="G1558"/>
    <hyperlink r:id="rId1437" ref="G1559"/>
    <hyperlink r:id="rId1438" ref="J1559"/>
    <hyperlink r:id="rId1439" ref="G1561"/>
    <hyperlink r:id="rId1440" ref="G1562"/>
    <hyperlink r:id="rId1441" ref="J1562"/>
    <hyperlink r:id="rId1442" ref="G1565"/>
    <hyperlink r:id="rId1443" ref="G1566"/>
    <hyperlink r:id="rId1444" ref="G1567"/>
    <hyperlink r:id="rId1445" ref="G1568"/>
    <hyperlink r:id="rId1446" ref="G1572"/>
    <hyperlink r:id="rId1447" ref="J1572"/>
    <hyperlink r:id="rId1448" ref="G1573"/>
    <hyperlink r:id="rId1449" ref="J1575"/>
    <hyperlink r:id="rId1450" ref="G1576"/>
    <hyperlink r:id="rId1451" ref="G1577"/>
    <hyperlink r:id="rId1452" ref="G1578"/>
    <hyperlink r:id="rId1453" ref="J1578"/>
    <hyperlink r:id="rId1454" ref="G1579"/>
    <hyperlink r:id="rId1455" ref="G1580"/>
    <hyperlink r:id="rId1456" ref="G1581"/>
    <hyperlink r:id="rId1457" ref="G1582"/>
    <hyperlink r:id="rId1458" ref="J1582"/>
    <hyperlink r:id="rId1459" ref="G1583"/>
    <hyperlink r:id="rId1460" ref="J1583"/>
    <hyperlink r:id="rId1461" ref="G1585"/>
    <hyperlink r:id="rId1462" ref="G1586"/>
    <hyperlink r:id="rId1463" ref="G1587"/>
    <hyperlink r:id="rId1464" ref="G1588"/>
    <hyperlink r:id="rId1465" ref="J1588"/>
    <hyperlink r:id="rId1466" ref="G1589"/>
    <hyperlink r:id="rId1467" ref="G1590"/>
    <hyperlink r:id="rId1468" ref="G1591"/>
    <hyperlink r:id="rId1469" ref="G1592"/>
    <hyperlink r:id="rId1470" ref="G1593"/>
    <hyperlink r:id="rId1471" ref="J1593"/>
    <hyperlink r:id="rId1472" ref="G1594"/>
    <hyperlink r:id="rId1473" ref="G1595"/>
    <hyperlink r:id="rId1474" ref="J1595"/>
    <hyperlink r:id="rId1475" ref="G1597"/>
    <hyperlink r:id="rId1476" ref="G1598"/>
    <hyperlink r:id="rId1477" ref="G1599"/>
    <hyperlink r:id="rId1478" ref="G1600"/>
    <hyperlink r:id="rId1479" ref="G1601"/>
    <hyperlink r:id="rId1480" ref="J1601"/>
    <hyperlink r:id="rId1481" ref="G1602"/>
    <hyperlink r:id="rId1482" ref="J1602"/>
    <hyperlink r:id="rId1483" ref="G1603"/>
    <hyperlink r:id="rId1484" ref="J1603"/>
    <hyperlink r:id="rId1485" ref="G1604"/>
    <hyperlink r:id="rId1486" ref="J1605"/>
    <hyperlink r:id="rId1487" ref="G1606"/>
    <hyperlink r:id="rId1488" ref="G1607"/>
    <hyperlink r:id="rId1489" ref="G1611"/>
    <hyperlink r:id="rId1490" ref="I1611"/>
    <hyperlink r:id="rId1491" ref="J1611"/>
    <hyperlink r:id="rId1492" ref="G1612"/>
    <hyperlink r:id="rId1493" ref="G1613"/>
    <hyperlink r:id="rId1494" ref="J1613"/>
    <hyperlink r:id="rId1495" ref="G1614"/>
    <hyperlink r:id="rId1496" ref="G1615"/>
    <hyperlink r:id="rId1497" ref="G1616"/>
    <hyperlink r:id="rId1498" ref="I1616"/>
    <hyperlink r:id="rId1499" ref="J1616"/>
    <hyperlink r:id="rId1500" ref="G1619"/>
    <hyperlink r:id="rId1501" ref="J1619"/>
    <hyperlink r:id="rId1502" ref="G1622"/>
    <hyperlink r:id="rId1503" ref="G1623"/>
    <hyperlink r:id="rId1504" ref="J1623"/>
    <hyperlink r:id="rId1505" ref="G1624"/>
    <hyperlink r:id="rId1506" ref="G1625"/>
    <hyperlink r:id="rId1507" ref="J1625"/>
    <hyperlink r:id="rId1508" ref="G1626"/>
    <hyperlink r:id="rId1509" ref="G1627"/>
    <hyperlink r:id="rId1510" ref="G1628"/>
    <hyperlink r:id="rId1511" ref="J1628"/>
    <hyperlink r:id="rId1512" ref="G1630"/>
    <hyperlink r:id="rId1513" ref="G1631"/>
    <hyperlink r:id="rId1514" ref="G1634"/>
    <hyperlink r:id="rId1515" ref="J1634"/>
    <hyperlink r:id="rId1516" ref="G1635"/>
    <hyperlink r:id="rId1517" ref="G1636"/>
    <hyperlink r:id="rId1518" ref="G1638"/>
    <hyperlink r:id="rId1519" ref="G1639"/>
    <hyperlink r:id="rId1520" ref="J1639"/>
    <hyperlink r:id="rId1521" ref="G1640"/>
    <hyperlink r:id="rId1522" ref="G1642"/>
    <hyperlink r:id="rId1523" ref="G1644"/>
    <hyperlink r:id="rId1524" ref="J1644"/>
    <hyperlink r:id="rId1525" ref="G1645"/>
    <hyperlink r:id="rId1526" ref="G1646"/>
    <hyperlink r:id="rId1527" ref="G1647"/>
    <hyperlink r:id="rId1528" ref="G1648"/>
    <hyperlink r:id="rId1529" ref="G1650"/>
    <hyperlink r:id="rId1530" ref="J1650"/>
    <hyperlink r:id="rId1531" ref="G1652"/>
    <hyperlink r:id="rId1532" ref="J1652"/>
    <hyperlink r:id="rId1533" ref="G1653"/>
    <hyperlink r:id="rId1534" ref="G1654"/>
    <hyperlink r:id="rId1535" ref="J1654"/>
    <hyperlink r:id="rId1536" ref="G1656"/>
    <hyperlink r:id="rId1537" ref="J1656"/>
    <hyperlink r:id="rId1538" ref="G1657"/>
    <hyperlink r:id="rId1539" ref="G1658"/>
    <hyperlink r:id="rId1540" ref="G1659"/>
    <hyperlink r:id="rId1541" ref="J1659"/>
    <hyperlink r:id="rId1542" ref="G1661"/>
    <hyperlink r:id="rId1543" ref="G1662"/>
    <hyperlink r:id="rId1544" ref="J1662"/>
    <hyperlink r:id="rId1545" ref="G1663"/>
    <hyperlink r:id="rId1546" ref="G1664"/>
    <hyperlink r:id="rId1547" ref="G1665"/>
    <hyperlink r:id="rId1548" ref="G1666"/>
    <hyperlink r:id="rId1549" ref="G1668"/>
    <hyperlink r:id="rId1550" ref="G1669"/>
    <hyperlink r:id="rId1551" ref="J1669"/>
    <hyperlink r:id="rId1552" ref="G1670"/>
    <hyperlink r:id="rId1553" ref="J1670"/>
    <hyperlink r:id="rId1554" ref="G1671"/>
    <hyperlink r:id="rId1555" ref="G1672"/>
    <hyperlink r:id="rId1556" ref="J1672"/>
    <hyperlink r:id="rId1557" ref="G1673"/>
    <hyperlink r:id="rId1558" ref="G1675"/>
    <hyperlink r:id="rId1559" ref="J1675"/>
    <hyperlink r:id="rId1560" ref="G1677"/>
    <hyperlink r:id="rId1561" ref="J1677"/>
    <hyperlink r:id="rId1562" ref="G1678"/>
    <hyperlink r:id="rId1563" ref="G1679"/>
    <hyperlink r:id="rId1564" ref="G1680"/>
    <hyperlink r:id="rId1565" ref="J1680"/>
    <hyperlink r:id="rId1566" ref="G1682"/>
    <hyperlink r:id="rId1567" ref="G1683"/>
    <hyperlink r:id="rId1568" ref="J1683"/>
    <hyperlink r:id="rId1569" ref="G1684"/>
    <hyperlink r:id="rId1570" ref="G1685"/>
    <hyperlink r:id="rId1571" ref="J1685"/>
    <hyperlink r:id="rId1572" ref="G1686"/>
    <hyperlink r:id="rId1573" ref="G1687"/>
    <hyperlink r:id="rId1574" ref="G1688"/>
    <hyperlink r:id="rId1575" ref="G1689"/>
    <hyperlink r:id="rId1576" ref="G1690"/>
    <hyperlink r:id="rId1577" ref="G1691"/>
    <hyperlink r:id="rId1578" ref="J1691"/>
    <hyperlink r:id="rId1579" ref="G1692"/>
    <hyperlink r:id="rId1580" ref="G1693"/>
    <hyperlink r:id="rId1581" ref="G1694"/>
    <hyperlink r:id="rId1582" ref="J1694"/>
    <hyperlink r:id="rId1583" ref="G1695"/>
    <hyperlink r:id="rId1584" ref="J1695"/>
    <hyperlink r:id="rId1585" ref="G1696"/>
    <hyperlink r:id="rId1586" ref="G1697"/>
    <hyperlink r:id="rId1587" ref="G1698"/>
    <hyperlink r:id="rId1588" ref="J1698"/>
    <hyperlink r:id="rId1589" ref="G1699"/>
    <hyperlink r:id="rId1590" ref="J1699"/>
    <hyperlink r:id="rId1591" ref="G1700"/>
    <hyperlink r:id="rId1592" ref="G1701"/>
    <hyperlink r:id="rId1593" ref="J1701"/>
    <hyperlink r:id="rId1594" ref="G1703"/>
    <hyperlink r:id="rId1595" ref="G1705"/>
    <hyperlink r:id="rId1596" ref="G1708"/>
    <hyperlink r:id="rId1597" ref="J1708"/>
    <hyperlink r:id="rId1598" ref="G1709"/>
    <hyperlink r:id="rId1599" ref="J1709"/>
    <hyperlink r:id="rId1600" ref="G1710"/>
    <hyperlink r:id="rId1601" ref="G1711"/>
    <hyperlink r:id="rId1602" ref="G1712"/>
    <hyperlink r:id="rId1603" ref="G1713"/>
    <hyperlink r:id="rId1604" ref="G1715"/>
    <hyperlink r:id="rId1605" ref="J1715"/>
    <hyperlink r:id="rId1606" ref="J1716"/>
    <hyperlink r:id="rId1607" ref="G1718"/>
    <hyperlink r:id="rId1608" ref="G1719"/>
    <hyperlink r:id="rId1609" ref="J1719"/>
    <hyperlink r:id="rId1610" ref="G1721"/>
    <hyperlink r:id="rId1611" ref="J1722"/>
    <hyperlink r:id="rId1612" ref="G1723"/>
    <hyperlink r:id="rId1613" ref="J1723"/>
    <hyperlink r:id="rId1614" ref="G1725"/>
    <hyperlink r:id="rId1615" ref="G1726"/>
    <hyperlink r:id="rId1616" ref="G1728"/>
    <hyperlink r:id="rId1617" ref="G1729"/>
    <hyperlink r:id="rId1618" ref="J1729"/>
    <hyperlink r:id="rId1619" ref="G1730"/>
    <hyperlink r:id="rId1620" ref="J1730"/>
    <hyperlink r:id="rId1621" ref="J1731"/>
    <hyperlink r:id="rId1622" ref="G1732"/>
    <hyperlink r:id="rId1623" ref="J1732"/>
    <hyperlink r:id="rId1624" ref="G1733"/>
    <hyperlink r:id="rId1625" ref="G1734"/>
    <hyperlink r:id="rId1626" ref="J1734"/>
    <hyperlink r:id="rId1627" ref="G1735"/>
    <hyperlink r:id="rId1628" ref="G1737"/>
    <hyperlink r:id="rId1629" ref="J1737"/>
    <hyperlink r:id="rId1630" ref="G1738"/>
    <hyperlink r:id="rId1631" ref="J1738"/>
    <hyperlink r:id="rId1632" ref="G1739"/>
    <hyperlink r:id="rId1633" ref="G1740"/>
    <hyperlink r:id="rId1634" ref="G1741"/>
    <hyperlink r:id="rId1635" ref="J1741"/>
    <hyperlink r:id="rId1636" ref="G1742"/>
    <hyperlink r:id="rId1637" ref="J1742"/>
    <hyperlink r:id="rId1638" ref="G1743"/>
    <hyperlink r:id="rId1639" ref="J1743"/>
    <hyperlink r:id="rId1640" ref="G1744"/>
    <hyperlink r:id="rId1641" ref="G1745"/>
    <hyperlink r:id="rId1642" ref="G1746"/>
    <hyperlink r:id="rId1643" ref="G1747"/>
    <hyperlink r:id="rId1644" ref="G1748"/>
    <hyperlink r:id="rId1645" ref="G1749"/>
    <hyperlink r:id="rId1646" ref="J1749"/>
    <hyperlink r:id="rId1647" ref="G1751"/>
    <hyperlink r:id="rId1648" ref="G1753"/>
    <hyperlink r:id="rId1649" ref="J1754"/>
    <hyperlink r:id="rId1650" ref="G1755"/>
    <hyperlink r:id="rId1651" ref="G1756"/>
    <hyperlink r:id="rId1652" ref="G1757"/>
    <hyperlink r:id="rId1653" ref="G1758"/>
    <hyperlink r:id="rId1654" ref="J1758"/>
    <hyperlink r:id="rId1655" ref="G1759"/>
    <hyperlink r:id="rId1656" ref="J1759"/>
    <hyperlink r:id="rId1657" ref="G1761"/>
    <hyperlink r:id="rId1658" ref="J1761"/>
    <hyperlink r:id="rId1659" ref="G1762"/>
    <hyperlink r:id="rId1660" ref="J1762"/>
    <hyperlink r:id="rId1661" ref="G1763"/>
    <hyperlink r:id="rId1662" ref="G1764"/>
    <hyperlink r:id="rId1663" ref="G1765"/>
    <hyperlink r:id="rId1664" ref="G1766"/>
    <hyperlink r:id="rId1665" ref="G1767"/>
    <hyperlink r:id="rId1666" ref="J1767"/>
    <hyperlink r:id="rId1667" ref="G1768"/>
    <hyperlink r:id="rId1668" ref="G1770"/>
    <hyperlink r:id="rId1669" ref="G1771"/>
    <hyperlink r:id="rId1670" ref="J1771"/>
    <hyperlink r:id="rId1671" ref="G1772"/>
    <hyperlink r:id="rId1672" ref="G1773"/>
    <hyperlink r:id="rId1673" ref="G1775"/>
    <hyperlink r:id="rId1674" ref="J1775"/>
    <hyperlink r:id="rId1675" ref="G1778"/>
    <hyperlink r:id="rId1676" ref="G1779"/>
    <hyperlink r:id="rId1677" ref="G1781"/>
    <hyperlink r:id="rId1678" ref="G1782"/>
    <hyperlink r:id="rId1679" ref="G1783"/>
    <hyperlink r:id="rId1680" ref="G1784"/>
    <hyperlink r:id="rId1681" ref="G1785"/>
    <hyperlink r:id="rId1682" ref="G1786"/>
    <hyperlink r:id="rId1683" ref="G1787"/>
    <hyperlink r:id="rId1684" ref="J1787"/>
    <hyperlink r:id="rId1685" ref="G1788"/>
    <hyperlink r:id="rId1686" ref="G1790"/>
    <hyperlink r:id="rId1687" ref="G1791"/>
    <hyperlink r:id="rId1688" ref="J1791"/>
    <hyperlink r:id="rId1689" ref="G1793"/>
    <hyperlink r:id="rId1690" ref="G1794"/>
    <hyperlink r:id="rId1691" ref="G1796"/>
    <hyperlink r:id="rId1692" ref="G1797"/>
    <hyperlink r:id="rId1693" ref="G1798"/>
    <hyperlink r:id="rId1694" ref="G1800"/>
    <hyperlink r:id="rId1695" ref="G1801"/>
    <hyperlink r:id="rId1696" ref="J1801"/>
    <hyperlink r:id="rId1697" ref="G1802"/>
    <hyperlink r:id="rId1698" ref="G1811"/>
    <hyperlink r:id="rId1699" ref="G1812"/>
    <hyperlink r:id="rId1700" ref="G1813"/>
    <hyperlink r:id="rId1701" ref="G1814"/>
    <hyperlink r:id="rId1702" ref="G1815"/>
    <hyperlink r:id="rId1703" ref="J1815"/>
    <hyperlink r:id="rId1704" ref="G1816"/>
    <hyperlink r:id="rId1705" ref="J1817"/>
    <hyperlink r:id="rId1706" ref="G1819"/>
    <hyperlink r:id="rId1707" ref="G1820"/>
    <hyperlink r:id="rId1708" ref="J1820"/>
    <hyperlink r:id="rId1709" ref="G1821"/>
    <hyperlink r:id="rId1710" ref="G1822"/>
    <hyperlink r:id="rId1711" ref="G1823"/>
    <hyperlink r:id="rId1712" ref="G1825"/>
    <hyperlink r:id="rId1713" ref="G1826"/>
    <hyperlink r:id="rId1714" ref="J1826"/>
    <hyperlink r:id="rId1715" ref="G1828"/>
    <hyperlink r:id="rId1716" ref="J1828"/>
    <hyperlink r:id="rId1717" ref="G1829"/>
    <hyperlink r:id="rId1718" ref="J1829"/>
    <hyperlink r:id="rId1719" ref="G1830"/>
    <hyperlink r:id="rId1720" ref="J1830"/>
    <hyperlink r:id="rId1721" ref="G1831"/>
    <hyperlink r:id="rId1722" ref="G1832"/>
    <hyperlink r:id="rId1723" ref="G1833"/>
    <hyperlink r:id="rId1724" ref="J1833"/>
    <hyperlink r:id="rId1725" ref="G1834"/>
    <hyperlink r:id="rId1726" ref="G1835"/>
    <hyperlink r:id="rId1727" ref="J1835"/>
    <hyperlink r:id="rId1728" ref="G1836"/>
    <hyperlink r:id="rId1729" ref="J1836"/>
    <hyperlink r:id="rId1730" ref="G1837"/>
    <hyperlink r:id="rId1731" ref="J1837"/>
    <hyperlink r:id="rId1732" ref="G1838"/>
    <hyperlink r:id="rId1733" ref="G1839"/>
    <hyperlink r:id="rId1734" ref="G1840"/>
    <hyperlink r:id="rId1735" ref="G1841"/>
    <hyperlink r:id="rId1736" ref="G1842"/>
    <hyperlink r:id="rId1737" ref="J1842"/>
    <hyperlink r:id="rId1738" ref="G1844"/>
    <hyperlink r:id="rId1739" ref="G1845"/>
    <hyperlink r:id="rId1740" ref="G1846"/>
    <hyperlink r:id="rId1741" ref="G1847"/>
    <hyperlink r:id="rId1742" ref="J1847"/>
    <hyperlink r:id="rId1743" ref="G1848"/>
    <hyperlink r:id="rId1744" ref="G1849"/>
    <hyperlink r:id="rId1745" ref="G1850"/>
    <hyperlink r:id="rId1746" ref="J1850"/>
    <hyperlink r:id="rId1747" ref="G1852"/>
    <hyperlink r:id="rId1748" ref="J1852"/>
    <hyperlink r:id="rId1749" ref="G1853"/>
    <hyperlink r:id="rId1750" ref="G1854"/>
    <hyperlink r:id="rId1751" ref="G1855"/>
    <hyperlink r:id="rId1752" ref="J1855"/>
    <hyperlink r:id="rId1753" ref="G1856"/>
    <hyperlink r:id="rId1754" ref="G1857"/>
    <hyperlink r:id="rId1755" ref="G1858"/>
    <hyperlink r:id="rId1756" ref="G1859"/>
    <hyperlink r:id="rId1757" ref="J1859"/>
    <hyperlink r:id="rId1758" ref="G1860"/>
    <hyperlink r:id="rId1759" ref="G1861"/>
    <hyperlink r:id="rId1760" ref="G1862"/>
    <hyperlink r:id="rId1761" ref="J1862"/>
    <hyperlink r:id="rId1762" ref="G1864"/>
    <hyperlink r:id="rId1763" ref="G1865"/>
    <hyperlink r:id="rId1764" ref="J1865"/>
    <hyperlink r:id="rId1765" ref="G1867"/>
    <hyperlink r:id="rId1766" ref="J1867"/>
    <hyperlink r:id="rId1767" ref="G1870"/>
    <hyperlink r:id="rId1768" ref="J1870"/>
    <hyperlink r:id="rId1769" ref="G1871"/>
    <hyperlink r:id="rId1770" ref="J1871"/>
    <hyperlink r:id="rId1771" ref="G1873"/>
    <hyperlink r:id="rId1772" ref="J1873"/>
    <hyperlink r:id="rId1773" ref="G1874"/>
    <hyperlink r:id="rId1774" ref="G1875"/>
    <hyperlink r:id="rId1775" ref="G1876"/>
    <hyperlink r:id="rId1776" ref="G1877"/>
    <hyperlink r:id="rId1777" ref="G1879"/>
    <hyperlink r:id="rId1778" ref="G1881"/>
    <hyperlink r:id="rId1779" ref="J1881"/>
    <hyperlink r:id="rId1780" ref="G1882"/>
    <hyperlink r:id="rId1781" ref="G1883"/>
    <hyperlink r:id="rId1782" ref="J1883"/>
    <hyperlink r:id="rId1783" ref="G1884"/>
    <hyperlink r:id="rId1784" ref="G1885"/>
    <hyperlink r:id="rId1785" ref="G1886"/>
    <hyperlink r:id="rId1786" ref="G1887"/>
    <hyperlink r:id="rId1787" ref="G1888"/>
    <hyperlink r:id="rId1788" ref="G1889"/>
    <hyperlink r:id="rId1789" ref="G1890"/>
    <hyperlink r:id="rId1790" ref="J1890"/>
    <hyperlink r:id="rId1791" ref="G1891"/>
    <hyperlink r:id="rId1792" ref="J1891"/>
    <hyperlink r:id="rId1793" ref="G1892"/>
    <hyperlink r:id="rId1794" ref="J1892"/>
    <hyperlink r:id="rId1795" ref="G1893"/>
    <hyperlink r:id="rId1796" ref="J1893"/>
    <hyperlink r:id="rId1797" ref="G1895"/>
    <hyperlink r:id="rId1798" ref="G1896"/>
    <hyperlink r:id="rId1799" ref="J1896"/>
    <hyperlink r:id="rId1800" ref="G1898"/>
    <hyperlink r:id="rId1801" ref="J1898"/>
    <hyperlink r:id="rId1802" ref="G1901"/>
    <hyperlink r:id="rId1803" ref="G1902"/>
    <hyperlink r:id="rId1804" ref="J1902"/>
    <hyperlink r:id="rId1805" ref="G1904"/>
    <hyperlink r:id="rId1806" ref="G1905"/>
    <hyperlink r:id="rId1807" ref="G1907"/>
    <hyperlink r:id="rId1808" ref="G1908"/>
    <hyperlink r:id="rId1809" ref="G1910"/>
    <hyperlink r:id="rId1810" ref="G1912"/>
    <hyperlink r:id="rId1811" ref="J1912"/>
    <hyperlink r:id="rId1812" ref="G1913"/>
    <hyperlink r:id="rId1813" ref="J1914"/>
    <hyperlink r:id="rId1814" ref="G1915"/>
    <hyperlink r:id="rId1815" ref="G1916"/>
    <hyperlink r:id="rId1816" ref="J1916"/>
    <hyperlink r:id="rId1817" ref="G1917"/>
    <hyperlink r:id="rId1818" ref="J1917"/>
    <hyperlink r:id="rId1819" ref="J1918"/>
    <hyperlink r:id="rId1820" ref="G1920"/>
    <hyperlink r:id="rId1821" ref="J1920"/>
    <hyperlink r:id="rId1822" ref="G1921"/>
    <hyperlink r:id="rId1823" ref="G1922"/>
    <hyperlink r:id="rId1824" ref="G1923"/>
    <hyperlink r:id="rId1825" ref="J1923"/>
    <hyperlink r:id="rId1826" ref="G1924"/>
    <hyperlink r:id="rId1827" ref="G1925"/>
    <hyperlink r:id="rId1828" ref="J1925"/>
    <hyperlink r:id="rId1829" ref="G1926"/>
    <hyperlink r:id="rId1830" ref="J1926"/>
    <hyperlink r:id="rId1831" ref="G1927"/>
    <hyperlink r:id="rId1832" ref="J1927"/>
    <hyperlink r:id="rId1833" ref="G1928"/>
    <hyperlink r:id="rId1834" ref="J1928"/>
    <hyperlink r:id="rId1835" ref="G1929"/>
    <hyperlink r:id="rId1836" ref="G1930"/>
    <hyperlink r:id="rId1837" ref="J1930"/>
    <hyperlink r:id="rId1838" ref="G1931"/>
    <hyperlink r:id="rId1839" ref="G1932"/>
    <hyperlink r:id="rId1840" ref="G1933"/>
    <hyperlink r:id="rId1841" ref="J1933"/>
    <hyperlink r:id="rId1842" ref="G1934"/>
    <hyperlink r:id="rId1843" ref="G1936"/>
    <hyperlink r:id="rId1844" ref="G1937"/>
    <hyperlink r:id="rId1845" ref="J1937"/>
    <hyperlink r:id="rId1846" ref="G1939"/>
    <hyperlink r:id="rId1847" ref="J1939"/>
    <hyperlink r:id="rId1848" ref="G1942"/>
    <hyperlink r:id="rId1849" ref="G1944"/>
    <hyperlink r:id="rId1850" ref="J1944"/>
    <hyperlink r:id="rId1851" ref="J1945"/>
    <hyperlink r:id="rId1852" ref="G1946"/>
    <hyperlink r:id="rId1853" ref="J1946"/>
    <hyperlink r:id="rId1854" ref="G1947"/>
    <hyperlink r:id="rId1855" ref="G1948"/>
    <hyperlink r:id="rId1856" ref="J1948"/>
    <hyperlink r:id="rId1857" ref="G1950"/>
    <hyperlink r:id="rId1858" ref="J1950"/>
    <hyperlink r:id="rId1859" ref="G1951"/>
    <hyperlink r:id="rId1860" ref="G1952"/>
    <hyperlink r:id="rId1861" ref="J1952"/>
    <hyperlink r:id="rId1862" ref="G1953"/>
    <hyperlink r:id="rId1863" ref="G1954"/>
    <hyperlink r:id="rId1864" ref="G1955"/>
    <hyperlink r:id="rId1865" ref="J1955"/>
    <hyperlink r:id="rId1866" ref="G1956"/>
    <hyperlink r:id="rId1867" ref="G1958"/>
    <hyperlink r:id="rId1868" ref="G1959"/>
    <hyperlink r:id="rId1869" ref="J1959"/>
    <hyperlink r:id="rId1870" ref="G1961"/>
    <hyperlink r:id="rId1871" ref="G1962"/>
    <hyperlink r:id="rId1872" ref="J1962"/>
    <hyperlink r:id="rId1873" ref="G1966"/>
    <hyperlink r:id="rId1874" ref="G1967"/>
    <hyperlink r:id="rId1875" ref="G1969"/>
    <hyperlink r:id="rId1876" ref="G1970"/>
    <hyperlink r:id="rId1877" ref="J1970"/>
    <hyperlink r:id="rId1878" ref="G1971"/>
    <hyperlink r:id="rId1879" ref="J1971"/>
    <hyperlink r:id="rId1880" ref="G1972"/>
    <hyperlink r:id="rId1881" ref="J1972"/>
    <hyperlink r:id="rId1882" ref="G1973"/>
    <hyperlink r:id="rId1883" ref="G1974"/>
    <hyperlink r:id="rId1884" ref="J1974"/>
    <hyperlink r:id="rId1885" ref="G1975"/>
    <hyperlink r:id="rId1886" ref="G1976"/>
    <hyperlink r:id="rId1887" ref="G1979"/>
    <hyperlink r:id="rId1888" ref="G1981"/>
    <hyperlink r:id="rId1889" ref="G1982"/>
    <hyperlink r:id="rId1890" ref="G1983"/>
    <hyperlink r:id="rId1891" ref="J1983"/>
    <hyperlink r:id="rId1892" ref="G1984"/>
    <hyperlink r:id="rId1893" ref="J1985"/>
    <hyperlink r:id="rId1894" ref="G1986"/>
    <hyperlink r:id="rId1895" ref="G1987"/>
    <hyperlink r:id="rId1896" ref="G1988"/>
    <hyperlink r:id="rId1897" ref="J1990"/>
    <hyperlink r:id="rId1898" ref="G1991"/>
    <hyperlink r:id="rId1899" ref="G1993"/>
    <hyperlink r:id="rId1900" ref="G1994"/>
    <hyperlink r:id="rId1901" ref="G1995"/>
    <hyperlink r:id="rId1902" ref="J1996"/>
    <hyperlink r:id="rId1903" ref="G1997"/>
    <hyperlink r:id="rId1904" ref="G1998"/>
    <hyperlink r:id="rId1905" ref="G1999"/>
    <hyperlink r:id="rId1906" ref="G2000"/>
    <hyperlink r:id="rId1907" ref="G2001"/>
    <hyperlink r:id="rId1908" ref="J2001"/>
    <hyperlink r:id="rId1909" ref="J2002"/>
    <hyperlink r:id="rId1910" ref="G2003"/>
    <hyperlink r:id="rId1911" ref="G2004"/>
    <hyperlink r:id="rId1912" ref="G2005"/>
    <hyperlink r:id="rId1913" ref="G2006"/>
    <hyperlink r:id="rId1914" ref="G2007"/>
    <hyperlink r:id="rId1915" ref="G2009"/>
    <hyperlink r:id="rId1916" ref="G2010"/>
    <hyperlink r:id="rId1917" ref="G2011"/>
    <hyperlink r:id="rId1918" ref="J2011"/>
    <hyperlink r:id="rId1919" ref="G2012"/>
    <hyperlink r:id="rId1920" ref="G2013"/>
    <hyperlink r:id="rId1921" ref="G2014"/>
    <hyperlink r:id="rId1922" ref="J2014"/>
    <hyperlink r:id="rId1923" ref="G2015"/>
    <hyperlink r:id="rId1924" ref="G2016"/>
    <hyperlink r:id="rId1925" ref="J2016"/>
    <hyperlink r:id="rId1926" ref="G2017"/>
    <hyperlink r:id="rId1927" ref="G2018"/>
    <hyperlink r:id="rId1928" ref="G2019"/>
    <hyperlink r:id="rId1929" ref="G2021"/>
    <hyperlink r:id="rId1930" ref="G2024"/>
    <hyperlink r:id="rId1931" ref="J2024"/>
    <hyperlink r:id="rId1932" ref="G2025"/>
    <hyperlink r:id="rId1933" ref="J2025"/>
    <hyperlink r:id="rId1934" ref="G2026"/>
    <hyperlink r:id="rId1935" ref="G2027"/>
    <hyperlink r:id="rId1936" ref="G2028"/>
    <hyperlink r:id="rId1937" ref="J2028"/>
    <hyperlink r:id="rId1938" ref="G2029"/>
    <hyperlink r:id="rId1939" ref="G2030"/>
    <hyperlink r:id="rId1940" ref="J2030"/>
    <hyperlink r:id="rId1941" ref="G2031"/>
    <hyperlink r:id="rId1942" ref="G2033"/>
    <hyperlink r:id="rId1943" ref="G2034"/>
    <hyperlink r:id="rId1944" ref="J2034"/>
    <hyperlink r:id="rId1945" ref="G2035"/>
    <hyperlink r:id="rId1946" ref="G2037"/>
    <hyperlink r:id="rId1947" ref="G2038"/>
    <hyperlink r:id="rId1948" ref="J2038"/>
    <hyperlink r:id="rId1949" ref="G2039"/>
    <hyperlink r:id="rId1950" ref="G2040"/>
    <hyperlink r:id="rId1951" ref="G2041"/>
    <hyperlink r:id="rId1952" ref="G2042"/>
    <hyperlink r:id="rId1953" ref="G2043"/>
    <hyperlink r:id="rId1954" ref="J2043"/>
    <hyperlink r:id="rId1955" ref="G2047"/>
    <hyperlink r:id="rId1956" ref="J2047"/>
    <hyperlink r:id="rId1957" ref="G2048"/>
    <hyperlink r:id="rId1958" ref="J2048"/>
    <hyperlink r:id="rId1959" ref="G2049"/>
    <hyperlink r:id="rId1960" ref="J2049"/>
    <hyperlink r:id="rId1961" ref="G2053"/>
    <hyperlink r:id="rId1962" ref="G2055"/>
    <hyperlink r:id="rId1963" ref="G2056"/>
    <hyperlink r:id="rId1964" ref="G2057"/>
    <hyperlink r:id="rId1965" ref="G2058"/>
    <hyperlink r:id="rId1966" ref="J2058"/>
    <hyperlink r:id="rId1967" ref="G2063"/>
    <hyperlink r:id="rId1968" ref="G2064"/>
    <hyperlink r:id="rId1969" ref="G2065"/>
    <hyperlink r:id="rId1970" ref="G2066"/>
    <hyperlink r:id="rId1971" ref="G2067"/>
    <hyperlink r:id="rId1972" ref="J2067"/>
    <hyperlink r:id="rId1973" ref="G2068"/>
    <hyperlink r:id="rId1974" ref="J2069"/>
    <hyperlink r:id="rId1975" ref="G2071"/>
    <hyperlink r:id="rId1976" ref="G2072"/>
    <hyperlink r:id="rId1977" ref="G2074"/>
    <hyperlink r:id="rId1978" ref="G2075"/>
    <hyperlink r:id="rId1979" ref="G2076"/>
    <hyperlink r:id="rId1980" ref="G2078"/>
    <hyperlink r:id="rId1981" ref="G2079"/>
    <hyperlink r:id="rId1982" ref="G2081"/>
    <hyperlink r:id="rId1983" ref="G2082"/>
    <hyperlink r:id="rId1984" ref="G2083"/>
    <hyperlink r:id="rId1985" ref="G2085"/>
    <hyperlink r:id="rId1986" ref="J2085"/>
    <hyperlink r:id="rId1987" ref="G2086"/>
    <hyperlink r:id="rId1988" ref="G2087"/>
    <hyperlink r:id="rId1989" ref="J2087"/>
    <hyperlink r:id="rId1990" ref="G2090"/>
    <hyperlink r:id="rId1991" ref="G2091"/>
    <hyperlink r:id="rId1992" ref="G2095"/>
    <hyperlink r:id="rId1993" ref="G2096"/>
    <hyperlink r:id="rId1994" ref="G2098"/>
    <hyperlink r:id="rId1995" ref="G2099"/>
    <hyperlink r:id="rId1996" ref="G2100"/>
    <hyperlink r:id="rId1997" ref="G2101"/>
    <hyperlink r:id="rId1998" ref="J2101"/>
    <hyperlink r:id="rId1999" ref="G2102"/>
    <hyperlink r:id="rId2000" ref="J2102"/>
    <hyperlink r:id="rId2001" ref="G2103"/>
    <hyperlink r:id="rId2002" ref="J2103"/>
    <hyperlink r:id="rId2003" ref="G2104"/>
    <hyperlink r:id="rId2004" ref="G2105"/>
    <hyperlink r:id="rId2005" ref="J2105"/>
    <hyperlink r:id="rId2006" ref="G2106"/>
    <hyperlink r:id="rId2007" ref="G2107"/>
    <hyperlink r:id="rId2008" ref="J2107"/>
    <hyperlink r:id="rId2009" ref="J2108"/>
    <hyperlink r:id="rId2010" ref="G2109"/>
    <hyperlink r:id="rId2011" ref="G2110"/>
    <hyperlink r:id="rId2012" ref="J2110"/>
    <hyperlink r:id="rId2013" ref="G2111"/>
    <hyperlink r:id="rId2014" ref="G2112"/>
    <hyperlink r:id="rId2015" ref="G2113"/>
    <hyperlink r:id="rId2016" ref="G2114"/>
    <hyperlink r:id="rId2017" ref="G2115"/>
    <hyperlink r:id="rId2018" ref="G2116"/>
    <hyperlink r:id="rId2019" ref="G2117"/>
    <hyperlink r:id="rId2020" ref="J2117"/>
    <hyperlink r:id="rId2021" ref="G2118"/>
    <hyperlink r:id="rId2022" ref="G2119"/>
    <hyperlink r:id="rId2023" ref="G2120"/>
    <hyperlink r:id="rId2024" ref="G2122"/>
    <hyperlink r:id="rId2025" ref="G2124"/>
    <hyperlink r:id="rId2026" ref="J2124"/>
    <hyperlink r:id="rId2027" ref="G2125"/>
    <hyperlink r:id="rId2028" ref="G2126"/>
    <hyperlink r:id="rId2029" ref="G2128"/>
    <hyperlink r:id="rId2030" ref="G2129"/>
    <hyperlink r:id="rId2031" ref="G2130"/>
    <hyperlink r:id="rId2032" ref="G2131"/>
    <hyperlink r:id="rId2033" ref="G2132"/>
    <hyperlink r:id="rId2034" ref="J2132"/>
    <hyperlink r:id="rId2035" ref="G2133"/>
    <hyperlink r:id="rId2036" ref="J2133"/>
    <hyperlink r:id="rId2037" ref="G2135"/>
    <hyperlink r:id="rId2038" ref="J2136"/>
    <hyperlink r:id="rId2039" ref="J2137"/>
    <hyperlink r:id="rId2040" ref="G2139"/>
    <hyperlink r:id="rId2041" ref="J2139"/>
    <hyperlink r:id="rId2042" ref="G2140"/>
    <hyperlink r:id="rId2043" ref="J2140"/>
    <hyperlink r:id="rId2044" ref="G2141"/>
    <hyperlink r:id="rId2045" ref="G2142"/>
    <hyperlink r:id="rId2046" ref="J2142"/>
    <hyperlink r:id="rId2047" ref="G2145"/>
    <hyperlink r:id="rId2048" ref="G2146"/>
    <hyperlink r:id="rId2049" ref="G2148"/>
    <hyperlink r:id="rId2050" ref="J2148"/>
    <hyperlink r:id="rId2051" ref="G2150"/>
    <hyperlink r:id="rId2052" ref="G2152"/>
    <hyperlink r:id="rId2053" ref="G2153"/>
    <hyperlink r:id="rId2054" ref="G2155"/>
    <hyperlink r:id="rId2055" ref="G2156"/>
    <hyperlink r:id="rId2056" ref="J2157"/>
    <hyperlink r:id="rId2057" ref="G2158"/>
    <hyperlink r:id="rId2058" ref="G2159"/>
    <hyperlink r:id="rId2059" ref="J2159"/>
    <hyperlink r:id="rId2060" ref="G2160"/>
    <hyperlink r:id="rId2061" ref="J2160"/>
    <hyperlink r:id="rId2062" ref="G2161"/>
    <hyperlink r:id="rId2063" ref="G2162"/>
    <hyperlink r:id="rId2064" ref="G2163"/>
    <hyperlink r:id="rId2065" ref="G2164"/>
    <hyperlink r:id="rId2066" ref="J2164"/>
    <hyperlink r:id="rId2067" ref="G2165"/>
    <hyperlink r:id="rId2068" ref="J2165"/>
    <hyperlink r:id="rId2069" ref="G2166"/>
    <hyperlink r:id="rId2070" ref="J2166"/>
    <hyperlink r:id="rId2071" ref="G2169"/>
    <hyperlink r:id="rId2072" ref="J2169"/>
    <hyperlink r:id="rId2073" ref="J2170"/>
    <hyperlink r:id="rId2074" ref="G2172"/>
    <hyperlink r:id="rId2075" ref="G2173"/>
    <hyperlink r:id="rId2076" ref="J2173"/>
    <hyperlink r:id="rId2077" ref="G2174"/>
    <hyperlink r:id="rId2078" ref="G2175"/>
    <hyperlink r:id="rId2079" ref="G2176"/>
    <hyperlink r:id="rId2080" ref="G2177"/>
    <hyperlink r:id="rId2081" ref="G2179"/>
    <hyperlink r:id="rId2082" ref="J2179"/>
    <hyperlink r:id="rId2083" ref="G2180"/>
    <hyperlink r:id="rId2084" ref="G2181"/>
    <hyperlink r:id="rId2085" ref="J2181"/>
    <hyperlink r:id="rId2086" ref="G2182"/>
    <hyperlink r:id="rId2087" ref="J2182"/>
    <hyperlink r:id="rId2088" ref="G2185"/>
    <hyperlink r:id="rId2089" ref="G2186"/>
    <hyperlink r:id="rId2090" ref="J2186"/>
    <hyperlink r:id="rId2091" ref="G2187"/>
    <hyperlink r:id="rId2092" ref="J2187"/>
    <hyperlink r:id="rId2093" ref="G2188"/>
    <hyperlink r:id="rId2094" ref="G2189"/>
    <hyperlink r:id="rId2095" ref="J2189"/>
    <hyperlink r:id="rId2096" ref="G2191"/>
    <hyperlink r:id="rId2097" ref="G2192"/>
    <hyperlink r:id="rId2098" ref="G2193"/>
    <hyperlink r:id="rId2099" ref="G2194"/>
    <hyperlink r:id="rId2100" ref="G2195"/>
    <hyperlink r:id="rId2101" ref="G2197"/>
    <hyperlink r:id="rId2102" ref="G2199"/>
    <hyperlink r:id="rId2103" ref="G2200"/>
    <hyperlink r:id="rId2104" ref="G2201"/>
    <hyperlink r:id="rId2105" ref="G2202"/>
    <hyperlink r:id="rId2106" ref="J2202"/>
    <hyperlink r:id="rId2107" ref="G2203"/>
    <hyperlink r:id="rId2108" ref="J2203"/>
    <hyperlink r:id="rId2109" ref="G2204"/>
    <hyperlink r:id="rId2110" ref="J2204"/>
    <hyperlink r:id="rId2111" ref="G2205"/>
    <hyperlink r:id="rId2112" ref="G2207"/>
    <hyperlink r:id="rId2113" ref="G2209"/>
    <hyperlink r:id="rId2114" ref="G2210"/>
    <hyperlink r:id="rId2115" ref="G2211"/>
    <hyperlink r:id="rId2116" ref="J2211"/>
    <hyperlink r:id="rId2117" ref="G2212"/>
    <hyperlink r:id="rId2118" ref="G2213"/>
    <hyperlink r:id="rId2119" ref="G2214"/>
    <hyperlink r:id="rId2120" ref="G2215"/>
    <hyperlink r:id="rId2121" ref="G2216"/>
    <hyperlink r:id="rId2122" ref="J2216"/>
    <hyperlink r:id="rId2123" ref="G2217"/>
    <hyperlink r:id="rId2124" ref="G2218"/>
    <hyperlink r:id="rId2125" ref="J2218"/>
    <hyperlink r:id="rId2126" ref="G2219"/>
    <hyperlink r:id="rId2127" ref="G2221"/>
    <hyperlink r:id="rId2128" ref="G2222"/>
    <hyperlink r:id="rId2129" ref="G2223"/>
    <hyperlink r:id="rId2130" ref="J2223"/>
    <hyperlink r:id="rId2131" ref="G2224"/>
    <hyperlink r:id="rId2132" ref="J2224"/>
    <hyperlink r:id="rId2133" ref="G2226"/>
    <hyperlink r:id="rId2134" ref="J2226"/>
    <hyperlink r:id="rId2135" ref="G2227"/>
    <hyperlink r:id="rId2136" ref="G2228"/>
    <hyperlink r:id="rId2137" ref="G2229"/>
    <hyperlink r:id="rId2138" ref="G2230"/>
    <hyperlink r:id="rId2139" location="/" ref="J2230"/>
    <hyperlink r:id="rId2140" ref="G2231"/>
    <hyperlink r:id="rId2141" ref="J2231"/>
    <hyperlink r:id="rId2142" ref="G2232"/>
    <hyperlink r:id="rId2143" ref="J2232"/>
    <hyperlink r:id="rId2144" ref="G2233"/>
    <hyperlink r:id="rId2145" ref="G2234"/>
    <hyperlink r:id="rId2146" ref="G2235"/>
    <hyperlink r:id="rId2147" ref="J2235"/>
    <hyperlink r:id="rId2148" ref="G2236"/>
    <hyperlink r:id="rId2149" ref="J2236"/>
    <hyperlink r:id="rId2150" ref="G2237"/>
    <hyperlink r:id="rId2151" ref="J2237"/>
    <hyperlink r:id="rId2152" ref="G2238"/>
    <hyperlink r:id="rId2153" ref="J2238"/>
    <hyperlink r:id="rId2154" ref="G2239"/>
    <hyperlink r:id="rId2155" ref="J2239"/>
    <hyperlink r:id="rId2156" ref="G2241"/>
    <hyperlink r:id="rId2157" ref="J2241"/>
    <hyperlink r:id="rId2158" ref="G2242"/>
    <hyperlink r:id="rId2159" ref="J2242"/>
    <hyperlink r:id="rId2160" ref="G2243"/>
    <hyperlink r:id="rId2161" ref="J2244"/>
    <hyperlink r:id="rId2162" ref="G2245"/>
    <hyperlink r:id="rId2163" ref="G2246"/>
    <hyperlink r:id="rId2164" ref="J2246"/>
    <hyperlink r:id="rId2165" ref="G2248"/>
    <hyperlink r:id="rId2166" ref="G2250"/>
    <hyperlink r:id="rId2167" ref="G2254"/>
    <hyperlink r:id="rId2168" ref="J2255"/>
    <hyperlink r:id="rId2169" ref="G2256"/>
    <hyperlink r:id="rId2170" ref="G2258"/>
    <hyperlink r:id="rId2171" ref="G2259"/>
    <hyperlink r:id="rId2172" ref="G2260"/>
    <hyperlink r:id="rId2173" ref="J2261"/>
    <hyperlink r:id="rId2174" ref="G2262"/>
    <hyperlink r:id="rId2175" ref="G2264"/>
    <hyperlink r:id="rId2176" ref="J2264"/>
    <hyperlink r:id="rId2177" ref="G2265"/>
    <hyperlink r:id="rId2178" ref="J2265"/>
    <hyperlink r:id="rId2179" ref="G2266"/>
    <hyperlink r:id="rId2180" ref="G2268"/>
    <hyperlink r:id="rId2181" ref="G2269"/>
    <hyperlink r:id="rId2182" ref="G2271"/>
    <hyperlink r:id="rId2183" ref="G2272"/>
    <hyperlink r:id="rId2184" ref="G2273"/>
    <hyperlink r:id="rId2185" ref="G2274"/>
    <hyperlink r:id="rId2186" ref="G2275"/>
    <hyperlink r:id="rId2187" ref="J2275"/>
    <hyperlink r:id="rId2188" ref="G2276"/>
    <hyperlink r:id="rId2189" ref="J2276"/>
    <hyperlink r:id="rId2190" ref="G2277"/>
    <hyperlink r:id="rId2191" ref="G2279"/>
    <hyperlink r:id="rId2192" ref="J2279"/>
    <hyperlink r:id="rId2193" ref="G2280"/>
    <hyperlink r:id="rId2194" ref="J2280"/>
    <hyperlink r:id="rId2195" ref="G2281"/>
    <hyperlink r:id="rId2196" ref="J2282"/>
    <hyperlink r:id="rId2197" ref="G2283"/>
    <hyperlink r:id="rId2198" ref="G2284"/>
    <hyperlink r:id="rId2199" ref="J2284"/>
    <hyperlink r:id="rId2200" ref="G2285"/>
    <hyperlink r:id="rId2201" ref="G2286"/>
    <hyperlink r:id="rId2202" ref="J2286"/>
    <hyperlink r:id="rId2203" ref="G2287"/>
    <hyperlink r:id="rId2204" ref="J2287"/>
    <hyperlink r:id="rId2205" ref="G2289"/>
    <hyperlink r:id="rId2206" ref="G2290"/>
    <hyperlink r:id="rId2207" ref="G2291"/>
    <hyperlink r:id="rId2208" ref="J2291"/>
    <hyperlink r:id="rId2209" ref="G2293"/>
    <hyperlink r:id="rId2210" ref="J2293"/>
    <hyperlink r:id="rId2211" ref="G2294"/>
    <hyperlink r:id="rId2212" ref="J2294"/>
    <hyperlink r:id="rId2213" ref="G2295"/>
    <hyperlink r:id="rId2214" ref="J2295"/>
    <hyperlink r:id="rId2215" ref="G2296"/>
    <hyperlink r:id="rId2216" ref="J2296"/>
    <hyperlink r:id="rId2217" ref="G2297"/>
    <hyperlink r:id="rId2218" ref="G2298"/>
    <hyperlink r:id="rId2219" ref="J2298"/>
    <hyperlink r:id="rId2220" ref="G2299"/>
    <hyperlink r:id="rId2221" ref="G2300"/>
    <hyperlink r:id="rId2222" ref="G2301"/>
    <hyperlink r:id="rId2223" ref="G2305"/>
    <hyperlink r:id="rId2224" ref="J2305"/>
    <hyperlink r:id="rId2225" ref="G2306"/>
    <hyperlink r:id="rId2226" ref="I2306"/>
    <hyperlink r:id="rId2227" ref="J2307"/>
    <hyperlink r:id="rId2228" ref="G2308"/>
    <hyperlink r:id="rId2229" ref="G2309"/>
    <hyperlink r:id="rId2230" ref="G2310"/>
    <hyperlink r:id="rId2231" ref="G2311"/>
    <hyperlink r:id="rId2232" ref="G2312"/>
    <hyperlink r:id="rId2233" ref="G2313"/>
    <hyperlink r:id="rId2234" ref="J2313"/>
    <hyperlink r:id="rId2235" ref="G2314"/>
    <hyperlink r:id="rId2236" ref="G2315"/>
    <hyperlink r:id="rId2237" ref="J2315"/>
    <hyperlink r:id="rId2238" ref="G2316"/>
    <hyperlink r:id="rId2239" ref="G2318"/>
    <hyperlink r:id="rId2240" ref="I2318"/>
    <hyperlink r:id="rId2241" ref="J2318"/>
    <hyperlink r:id="rId2242" ref="G2319"/>
    <hyperlink r:id="rId2243" ref="G2320"/>
    <hyperlink r:id="rId2244" ref="G2321"/>
    <hyperlink r:id="rId2245" ref="J2321"/>
    <hyperlink r:id="rId2246" ref="G2322"/>
    <hyperlink r:id="rId2247" ref="J2322"/>
    <hyperlink r:id="rId2248" ref="G2323"/>
    <hyperlink r:id="rId2249" ref="J2324"/>
    <hyperlink r:id="rId2250" ref="G2325"/>
    <hyperlink r:id="rId2251" ref="J2325"/>
    <hyperlink r:id="rId2252" ref="G2326"/>
    <hyperlink r:id="rId2253" ref="J2327"/>
    <hyperlink r:id="rId2254" ref="G2328"/>
    <hyperlink r:id="rId2255" ref="G2329"/>
    <hyperlink r:id="rId2256" ref="J2329"/>
    <hyperlink r:id="rId2257" ref="G2330"/>
    <hyperlink r:id="rId2258" ref="J2330"/>
    <hyperlink r:id="rId2259" ref="G2331"/>
    <hyperlink r:id="rId2260" ref="G2332"/>
    <hyperlink r:id="rId2261" ref="J2332"/>
    <hyperlink r:id="rId2262" ref="G2333"/>
    <hyperlink r:id="rId2263" ref="J2333"/>
    <hyperlink r:id="rId2264" ref="J2334"/>
    <hyperlink r:id="rId2265" ref="G2338"/>
    <hyperlink r:id="rId2266" ref="G2340"/>
    <hyperlink r:id="rId2267" ref="G2341"/>
    <hyperlink r:id="rId2268" ref="I2342"/>
    <hyperlink r:id="rId2269" ref="J2343"/>
    <hyperlink r:id="rId2270" ref="G2344"/>
    <hyperlink r:id="rId2271" ref="J2344"/>
    <hyperlink r:id="rId2272" ref="G2345"/>
    <hyperlink r:id="rId2273" ref="G2346"/>
    <hyperlink r:id="rId2274" ref="J2346"/>
    <hyperlink r:id="rId2275" ref="J2347"/>
    <hyperlink r:id="rId2276" ref="G2349"/>
    <hyperlink r:id="rId2277" ref="G2350"/>
    <hyperlink r:id="rId2278" ref="G2351"/>
    <hyperlink r:id="rId2279" ref="I2351"/>
    <hyperlink r:id="rId2280" ref="G2352"/>
    <hyperlink r:id="rId2281" ref="J2352"/>
    <hyperlink r:id="rId2282" ref="G2353"/>
    <hyperlink r:id="rId2283" ref="J2353"/>
    <hyperlink r:id="rId2284" ref="G2354"/>
    <hyperlink r:id="rId2285" ref="G2355"/>
    <hyperlink r:id="rId2286" ref="J2355"/>
    <hyperlink r:id="rId2287" ref="G2356"/>
    <hyperlink r:id="rId2288" ref="G2360"/>
    <hyperlink r:id="rId2289" ref="J2360"/>
    <hyperlink r:id="rId2290" ref="G2362"/>
    <hyperlink r:id="rId2291" ref="G2363"/>
    <hyperlink r:id="rId2292" ref="I2363"/>
    <hyperlink r:id="rId2293" ref="J2363"/>
    <hyperlink r:id="rId2294" ref="G2364"/>
    <hyperlink r:id="rId2295" ref="J2364"/>
    <hyperlink r:id="rId2296" ref="G2365"/>
    <hyperlink r:id="rId2297" ref="J2365"/>
    <hyperlink r:id="rId2298" ref="G2366"/>
    <hyperlink r:id="rId2299" ref="G2367"/>
    <hyperlink r:id="rId2300" ref="I2367"/>
    <hyperlink r:id="rId2301" ref="J2367"/>
    <hyperlink r:id="rId2302" ref="G2368"/>
    <hyperlink r:id="rId2303" ref="G2369"/>
    <hyperlink r:id="rId2304" ref="G2371"/>
    <hyperlink r:id="rId2305" ref="J2371"/>
    <hyperlink r:id="rId2306" ref="G2372"/>
    <hyperlink r:id="rId2307" ref="J2372"/>
    <hyperlink r:id="rId2308" ref="G2373"/>
    <hyperlink r:id="rId2309" ref="J2373"/>
    <hyperlink r:id="rId2310" ref="G2376"/>
    <hyperlink r:id="rId2311" ref="J2376"/>
    <hyperlink r:id="rId2312" ref="G2377"/>
    <hyperlink r:id="rId2313" ref="J2377"/>
    <hyperlink r:id="rId2314" ref="G2378"/>
    <hyperlink r:id="rId2315" ref="G2379"/>
    <hyperlink r:id="rId2316" ref="J2379"/>
    <hyperlink r:id="rId2317" ref="J2380"/>
    <hyperlink r:id="rId2318" ref="G2381"/>
    <hyperlink r:id="rId2319" ref="J2381"/>
    <hyperlink r:id="rId2320" ref="G2382"/>
    <hyperlink r:id="rId2321" ref="G2384"/>
    <hyperlink r:id="rId2322" ref="G2385"/>
    <hyperlink r:id="rId2323" ref="G2386"/>
    <hyperlink r:id="rId2324" ref="G2387"/>
    <hyperlink r:id="rId2325" ref="J2387"/>
    <hyperlink r:id="rId2326" ref="G2388"/>
    <hyperlink r:id="rId2327" ref="J2388"/>
    <hyperlink r:id="rId2328" ref="G2389"/>
    <hyperlink r:id="rId2329" ref="J2389"/>
    <hyperlink r:id="rId2330" ref="J2390"/>
    <hyperlink r:id="rId2331" ref="G2391"/>
    <hyperlink r:id="rId2332" ref="J2391"/>
    <hyperlink r:id="rId2333" ref="G2392"/>
    <hyperlink r:id="rId2334" ref="G2393"/>
    <hyperlink r:id="rId2335" ref="G2394"/>
    <hyperlink r:id="rId2336" ref="G2395"/>
    <hyperlink r:id="rId2337" ref="G2396"/>
    <hyperlink r:id="rId2338" ref="G2397"/>
    <hyperlink r:id="rId2339" ref="G2398"/>
    <hyperlink r:id="rId2340" ref="J2398"/>
    <hyperlink r:id="rId2341" ref="G2400"/>
    <hyperlink r:id="rId2342" ref="G2401"/>
    <hyperlink r:id="rId2343" ref="G2403"/>
    <hyperlink r:id="rId2344" ref="G2404"/>
    <hyperlink r:id="rId2345" ref="G2405"/>
    <hyperlink r:id="rId2346" ref="G2406"/>
    <hyperlink r:id="rId2347" ref="J2406"/>
    <hyperlink r:id="rId2348" ref="G2407"/>
    <hyperlink r:id="rId2349" ref="G2408"/>
    <hyperlink r:id="rId2350" ref="G2409"/>
    <hyperlink r:id="rId2351" ref="G2410"/>
    <hyperlink r:id="rId2352" ref="J2410"/>
    <hyperlink r:id="rId2353" ref="G2411"/>
    <hyperlink r:id="rId2354" ref="J2411"/>
    <hyperlink r:id="rId2355" ref="G2412"/>
    <hyperlink r:id="rId2356" ref="G2413"/>
    <hyperlink r:id="rId2357" ref="G2416"/>
    <hyperlink r:id="rId2358" ref="G2417"/>
    <hyperlink r:id="rId2359" ref="G2419"/>
    <hyperlink r:id="rId2360" ref="G2420"/>
    <hyperlink r:id="rId2361" ref="J2420"/>
    <hyperlink r:id="rId2362" ref="G2421"/>
    <hyperlink r:id="rId2363" ref="J2421"/>
    <hyperlink r:id="rId2364" ref="G2422"/>
    <hyperlink r:id="rId2365" ref="J2422"/>
    <hyperlink r:id="rId2366" ref="G2423"/>
    <hyperlink r:id="rId2367" ref="G2424"/>
    <hyperlink r:id="rId2368" ref="J2424"/>
    <hyperlink r:id="rId2369" ref="G2425"/>
    <hyperlink r:id="rId2370" ref="J2425"/>
    <hyperlink r:id="rId2371" ref="G2426"/>
    <hyperlink r:id="rId2372" ref="J2426"/>
    <hyperlink r:id="rId2373" ref="G2427"/>
    <hyperlink r:id="rId2374" ref="J2427"/>
    <hyperlink r:id="rId2375" ref="J2429"/>
    <hyperlink r:id="rId2376" ref="G2430"/>
    <hyperlink r:id="rId2377" ref="J2430"/>
    <hyperlink r:id="rId2378" ref="G2431"/>
    <hyperlink r:id="rId2379" ref="J2432"/>
    <hyperlink r:id="rId2380" ref="G2433"/>
    <hyperlink r:id="rId2381" ref="G2434"/>
    <hyperlink r:id="rId2382" ref="G2435"/>
    <hyperlink r:id="rId2383" ref="G2436"/>
    <hyperlink r:id="rId2384" ref="J2437"/>
    <hyperlink r:id="rId2385" ref="G2439"/>
    <hyperlink r:id="rId2386" ref="J2439"/>
    <hyperlink r:id="rId2387" ref="G2441"/>
    <hyperlink r:id="rId2388" ref="G2442"/>
    <hyperlink r:id="rId2389" ref="G2444"/>
    <hyperlink r:id="rId2390" ref="G2445"/>
    <hyperlink r:id="rId2391" ref="J2445"/>
    <hyperlink r:id="rId2392" ref="G2446"/>
    <hyperlink r:id="rId2393" ref="G2447"/>
    <hyperlink r:id="rId2394" ref="J2447"/>
    <hyperlink r:id="rId2395" ref="G2448"/>
    <hyperlink r:id="rId2396" ref="J2448"/>
    <hyperlink r:id="rId2397" ref="G2449"/>
    <hyperlink r:id="rId2398" ref="G2451"/>
    <hyperlink r:id="rId2399" ref="G2452"/>
    <hyperlink r:id="rId2400" ref="G2453"/>
    <hyperlink r:id="rId2401" ref="G2454"/>
    <hyperlink r:id="rId2402" ref="G2455"/>
    <hyperlink r:id="rId2403" ref="G2456"/>
    <hyperlink r:id="rId2404" ref="G2457"/>
    <hyperlink r:id="rId2405" ref="G2458"/>
    <hyperlink r:id="rId2406" ref="J2458"/>
    <hyperlink r:id="rId2407" ref="G2459"/>
    <hyperlink r:id="rId2408" ref="J2459"/>
    <hyperlink r:id="rId2409" ref="G2460"/>
    <hyperlink r:id="rId2410" ref="J2461"/>
    <hyperlink r:id="rId2411" ref="G2462"/>
    <hyperlink r:id="rId2412" ref="J2462"/>
    <hyperlink r:id="rId2413" ref="G2464"/>
    <hyperlink r:id="rId2414" ref="G2465"/>
    <hyperlink r:id="rId2415" ref="J2465"/>
    <hyperlink r:id="rId2416" ref="G2466"/>
    <hyperlink r:id="rId2417" ref="J2466"/>
    <hyperlink r:id="rId2418" ref="G2467"/>
    <hyperlink r:id="rId2419" ref="I2467"/>
    <hyperlink r:id="rId2420" ref="J2467"/>
    <hyperlink r:id="rId2421" ref="G2468"/>
    <hyperlink r:id="rId2422" ref="G2470"/>
    <hyperlink r:id="rId2423" ref="J2470"/>
    <hyperlink r:id="rId2424" ref="G2471"/>
    <hyperlink r:id="rId2425" ref="J2471"/>
    <hyperlink r:id="rId2426" ref="G2473"/>
    <hyperlink r:id="rId2427" ref="J2473"/>
    <hyperlink r:id="rId2428" ref="G2474"/>
    <hyperlink r:id="rId2429" ref="J2474"/>
    <hyperlink r:id="rId2430" ref="G2475"/>
    <hyperlink r:id="rId2431" ref="G2476"/>
    <hyperlink r:id="rId2432" ref="J2476"/>
    <hyperlink r:id="rId2433" ref="G2477"/>
    <hyperlink r:id="rId2434" ref="J2477"/>
    <hyperlink r:id="rId2435" ref="G2478"/>
    <hyperlink r:id="rId2436" ref="G2479"/>
    <hyperlink r:id="rId2437" ref="J2479"/>
    <hyperlink r:id="rId2438" ref="G2480"/>
    <hyperlink r:id="rId2439" ref="G2481"/>
    <hyperlink r:id="rId2440" ref="J2481"/>
    <hyperlink r:id="rId2441" ref="G2483"/>
    <hyperlink r:id="rId2442" ref="G2484"/>
    <hyperlink r:id="rId2443" ref="G2488"/>
    <hyperlink r:id="rId2444" ref="G2489"/>
    <hyperlink r:id="rId2445" ref="J2489"/>
    <hyperlink r:id="rId2446" ref="G2490"/>
    <hyperlink r:id="rId2447" ref="G2491"/>
    <hyperlink r:id="rId2448" ref="J2491"/>
    <hyperlink r:id="rId2449" ref="G2493"/>
    <hyperlink r:id="rId2450" ref="J2493"/>
    <hyperlink r:id="rId2451" ref="G2494"/>
    <hyperlink r:id="rId2452" ref="J2494"/>
    <hyperlink r:id="rId2453" ref="G2495"/>
    <hyperlink r:id="rId2454" ref="G2496"/>
    <hyperlink r:id="rId2455" ref="J2496"/>
    <hyperlink r:id="rId2456" ref="G2497"/>
    <hyperlink r:id="rId2457" ref="G2498"/>
    <hyperlink r:id="rId2458" ref="G2499"/>
    <hyperlink r:id="rId2459" ref="J2500"/>
    <hyperlink r:id="rId2460" ref="G2501"/>
    <hyperlink r:id="rId2461" ref="G2503"/>
    <hyperlink r:id="rId2462" ref="G2505"/>
    <hyperlink r:id="rId2463" ref="J2505"/>
    <hyperlink r:id="rId2464" ref="G2506"/>
    <hyperlink r:id="rId2465" ref="G2507"/>
    <hyperlink r:id="rId2466" ref="G2508"/>
    <hyperlink r:id="rId2467" ref="G2510"/>
    <hyperlink r:id="rId2468" ref="G2511"/>
    <hyperlink r:id="rId2469" ref="G2512"/>
    <hyperlink r:id="rId2470" ref="G2513"/>
    <hyperlink r:id="rId2471" ref="G2514"/>
    <hyperlink r:id="rId2472" ref="G2515"/>
    <hyperlink r:id="rId2473" ref="G2516"/>
    <hyperlink r:id="rId2474" ref="J2516"/>
    <hyperlink r:id="rId2475" ref="G2517"/>
    <hyperlink r:id="rId2476" ref="J2517"/>
    <hyperlink r:id="rId2477" ref="G2518"/>
    <hyperlink r:id="rId2478" ref="G2519"/>
    <hyperlink r:id="rId2479" ref="G2520"/>
    <hyperlink r:id="rId2480" ref="J2520"/>
    <hyperlink r:id="rId2481" ref="G2521"/>
    <hyperlink r:id="rId2482" ref="J2521"/>
    <hyperlink r:id="rId2483" ref="G2524"/>
    <hyperlink r:id="rId2484" ref="G2525"/>
    <hyperlink r:id="rId2485" ref="G2526"/>
    <hyperlink r:id="rId2486" ref="G2528"/>
    <hyperlink r:id="rId2487" ref="J2528"/>
    <hyperlink r:id="rId2488" ref="G2529"/>
    <hyperlink r:id="rId2489" ref="G2530"/>
    <hyperlink r:id="rId2490" ref="G2532"/>
    <hyperlink r:id="rId2491" ref="G2533"/>
    <hyperlink r:id="rId2492" ref="J2533"/>
    <hyperlink r:id="rId2493" ref="G2534"/>
    <hyperlink r:id="rId2494" ref="G2535"/>
    <hyperlink r:id="rId2495" ref="J2535"/>
    <hyperlink r:id="rId2496" ref="G2536"/>
    <hyperlink r:id="rId2497" ref="G2538"/>
    <hyperlink r:id="rId2498" ref="G2539"/>
    <hyperlink r:id="rId2499" ref="G2540"/>
    <hyperlink r:id="rId2500" ref="J2540"/>
    <hyperlink r:id="rId2501" ref="G2541"/>
    <hyperlink r:id="rId2502" ref="G2542"/>
    <hyperlink r:id="rId2503" ref="J2542"/>
    <hyperlink r:id="rId2504" ref="G2543"/>
    <hyperlink r:id="rId2505" ref="G2544"/>
    <hyperlink r:id="rId2506" ref="G2545"/>
    <hyperlink r:id="rId2507" ref="G2546"/>
    <hyperlink r:id="rId2508" ref="J2547"/>
    <hyperlink r:id="rId2509" ref="G2550"/>
    <hyperlink r:id="rId2510" ref="J2550"/>
    <hyperlink r:id="rId2511" ref="G2551"/>
    <hyperlink r:id="rId2512" ref="J2551"/>
    <hyperlink r:id="rId2513" ref="G2552"/>
    <hyperlink r:id="rId2514" ref="J2552"/>
    <hyperlink r:id="rId2515" ref="G2553"/>
    <hyperlink r:id="rId2516" ref="J2553"/>
    <hyperlink r:id="rId2517" ref="G2554"/>
    <hyperlink r:id="rId2518" ref="G2555"/>
    <hyperlink r:id="rId2519" ref="J2555"/>
    <hyperlink r:id="rId2520" ref="G2556"/>
    <hyperlink r:id="rId2521" ref="G2557"/>
    <hyperlink r:id="rId2522" ref="G2559"/>
    <hyperlink r:id="rId2523" ref="G2560"/>
    <hyperlink r:id="rId2524" ref="J2560"/>
    <hyperlink r:id="rId2525" ref="G2562"/>
    <hyperlink r:id="rId2526" ref="G2563"/>
    <hyperlink r:id="rId2527" ref="G2564"/>
    <hyperlink r:id="rId2528" ref="J2565"/>
    <hyperlink r:id="rId2529" ref="G2566"/>
    <hyperlink r:id="rId2530" ref="J2566"/>
    <hyperlink r:id="rId2531" ref="G2567"/>
    <hyperlink r:id="rId2532" ref="G2568"/>
    <hyperlink r:id="rId2533" ref="G2570"/>
    <hyperlink r:id="rId2534" ref="G2571"/>
    <hyperlink r:id="rId2535" ref="J2571"/>
    <hyperlink r:id="rId2536" ref="G2572"/>
    <hyperlink r:id="rId2537" ref="G2573"/>
    <hyperlink r:id="rId2538" ref="G2574"/>
    <hyperlink r:id="rId2539" ref="G2575"/>
    <hyperlink r:id="rId2540" ref="G2576"/>
    <hyperlink r:id="rId2541" ref="G2577"/>
    <hyperlink r:id="rId2542" ref="G2579"/>
    <hyperlink r:id="rId2543" ref="J2579"/>
    <hyperlink r:id="rId2544" ref="G2580"/>
    <hyperlink r:id="rId2545" ref="J2580"/>
    <hyperlink r:id="rId2546" ref="G2581"/>
    <hyperlink r:id="rId2547" ref="J2581"/>
    <hyperlink r:id="rId2548" ref="G2582"/>
    <hyperlink r:id="rId2549" ref="G2584"/>
    <hyperlink r:id="rId2550" ref="G2585"/>
    <hyperlink r:id="rId2551" ref="J2585"/>
    <hyperlink r:id="rId2552" ref="G2586"/>
    <hyperlink r:id="rId2553" ref="J2586"/>
    <hyperlink r:id="rId2554" ref="G2587"/>
    <hyperlink r:id="rId2555" ref="J2587"/>
    <hyperlink r:id="rId2556" ref="G2589"/>
    <hyperlink r:id="rId2557" ref="J2589"/>
    <hyperlink r:id="rId2558" ref="G2590"/>
    <hyperlink r:id="rId2559" ref="G2591"/>
    <hyperlink r:id="rId2560" ref="G2592"/>
    <hyperlink r:id="rId2561" ref="J2592"/>
    <hyperlink r:id="rId2562" ref="G2593"/>
    <hyperlink r:id="rId2563" ref="G2594"/>
    <hyperlink r:id="rId2564" ref="G2596"/>
    <hyperlink r:id="rId2565" ref="G2597"/>
    <hyperlink r:id="rId2566" ref="J2597"/>
    <hyperlink r:id="rId2567" ref="G2598"/>
    <hyperlink r:id="rId2568" ref="G2599"/>
    <hyperlink r:id="rId2569" ref="J2599"/>
    <hyperlink r:id="rId2570" ref="G2601"/>
    <hyperlink r:id="rId2571" ref="G2602"/>
    <hyperlink r:id="rId2572" ref="J2602"/>
    <hyperlink r:id="rId2573" ref="G2606"/>
    <hyperlink r:id="rId2574" ref="G2607"/>
    <hyperlink r:id="rId2575" ref="J2607"/>
    <hyperlink r:id="rId2576" ref="G2608"/>
    <hyperlink r:id="rId2577" ref="G2610"/>
    <hyperlink r:id="rId2578" ref="G2611"/>
    <hyperlink r:id="rId2579" ref="J2611"/>
    <hyperlink r:id="rId2580" ref="G2612"/>
    <hyperlink r:id="rId2581" ref="J2612"/>
    <hyperlink r:id="rId2582" ref="G2613"/>
    <hyperlink r:id="rId2583" ref="J2613"/>
    <hyperlink r:id="rId2584" ref="G2614"/>
    <hyperlink r:id="rId2585" ref="G2615"/>
    <hyperlink r:id="rId2586" ref="G2616"/>
    <hyperlink r:id="rId2587" ref="J2616"/>
    <hyperlink r:id="rId2588" ref="G2618"/>
    <hyperlink r:id="rId2589" ref="G2620"/>
    <hyperlink r:id="rId2590" ref="J2620"/>
    <hyperlink r:id="rId2591" ref="G2621"/>
    <hyperlink r:id="rId2592" ref="J2621"/>
    <hyperlink r:id="rId2593" ref="G2624"/>
    <hyperlink r:id="rId2594" ref="G2625"/>
    <hyperlink r:id="rId2595" ref="J2625"/>
    <hyperlink r:id="rId2596" ref="G2626"/>
    <hyperlink r:id="rId2597" ref="G2627"/>
    <hyperlink r:id="rId2598" ref="G2629"/>
    <hyperlink r:id="rId2599" ref="J2629"/>
    <hyperlink r:id="rId2600" ref="G2630"/>
    <hyperlink r:id="rId2601" ref="J2630"/>
    <hyperlink r:id="rId2602" ref="G2631"/>
    <hyperlink r:id="rId2603" ref="G2633"/>
    <hyperlink r:id="rId2604" ref="G2634"/>
    <hyperlink r:id="rId2605" ref="G2635"/>
    <hyperlink r:id="rId2606" ref="G2636"/>
    <hyperlink r:id="rId2607" ref="G2637"/>
    <hyperlink r:id="rId2608" ref="J2637"/>
    <hyperlink r:id="rId2609" ref="G2638"/>
    <hyperlink r:id="rId2610" ref="G2639"/>
    <hyperlink r:id="rId2611" ref="J2639"/>
    <hyperlink r:id="rId2612" ref="G2641"/>
    <hyperlink r:id="rId2613" ref="I2641"/>
    <hyperlink r:id="rId2614" ref="J2641"/>
    <hyperlink r:id="rId2615" ref="G2642"/>
    <hyperlink r:id="rId2616" ref="G2643"/>
    <hyperlink r:id="rId2617" ref="J2643"/>
    <hyperlink r:id="rId2618" ref="G2644"/>
    <hyperlink r:id="rId2619" ref="J2645"/>
    <hyperlink r:id="rId2620" ref="G2646"/>
    <hyperlink r:id="rId2621" ref="G2647"/>
    <hyperlink r:id="rId2622" ref="J2647"/>
    <hyperlink r:id="rId2623" ref="G2648"/>
    <hyperlink r:id="rId2624" ref="J2648"/>
    <hyperlink r:id="rId2625" ref="G2650"/>
    <hyperlink r:id="rId2626" ref="G2651"/>
    <hyperlink r:id="rId2627" ref="J2651"/>
    <hyperlink r:id="rId2628" ref="G2653"/>
    <hyperlink r:id="rId2629" ref="J2654"/>
    <hyperlink r:id="rId2630" ref="G2656"/>
    <hyperlink r:id="rId2631" ref="G2659"/>
    <hyperlink r:id="rId2632" ref="G2660"/>
    <hyperlink r:id="rId2633" ref="J2660"/>
    <hyperlink r:id="rId2634" ref="J2661"/>
    <hyperlink r:id="rId2635" ref="G2662"/>
    <hyperlink r:id="rId2636" ref="G2664"/>
    <hyperlink r:id="rId2637" ref="J2664"/>
    <hyperlink r:id="rId2638" ref="G2665"/>
    <hyperlink r:id="rId2639" ref="G2667"/>
    <hyperlink r:id="rId2640" ref="G2668"/>
    <hyperlink r:id="rId2641" ref="J2668"/>
    <hyperlink r:id="rId2642" ref="G2669"/>
    <hyperlink r:id="rId2643" ref="G2670"/>
    <hyperlink r:id="rId2644" ref="G2671"/>
    <hyperlink r:id="rId2645" ref="G2672"/>
    <hyperlink r:id="rId2646" ref="J2672"/>
    <hyperlink r:id="rId2647" ref="G2673"/>
    <hyperlink r:id="rId2648" ref="J2673"/>
    <hyperlink r:id="rId2649" ref="G2674"/>
    <hyperlink r:id="rId2650" ref="G2675"/>
    <hyperlink r:id="rId2651" ref="G2676"/>
    <hyperlink r:id="rId2652" ref="I2676"/>
    <hyperlink r:id="rId2653" ref="G2677"/>
    <hyperlink r:id="rId2654" ref="G2681"/>
    <hyperlink r:id="rId2655" ref="J2681"/>
    <hyperlink r:id="rId2656" ref="J2682"/>
    <hyperlink r:id="rId2657" ref="J2683"/>
    <hyperlink r:id="rId2658" ref="J2684"/>
    <hyperlink r:id="rId2659" ref="G2685"/>
    <hyperlink r:id="rId2660" ref="J2685"/>
    <hyperlink r:id="rId2661" ref="G2686"/>
    <hyperlink r:id="rId2662" ref="G2687"/>
    <hyperlink r:id="rId2663" ref="G2688"/>
    <hyperlink r:id="rId2664" ref="J2688"/>
    <hyperlink r:id="rId2665" ref="G2689"/>
    <hyperlink r:id="rId2666" ref="G2690"/>
    <hyperlink r:id="rId2667" ref="G2692"/>
    <hyperlink r:id="rId2668" ref="G2693"/>
    <hyperlink r:id="rId2669" ref="J2695"/>
    <hyperlink r:id="rId2670" ref="G2696"/>
    <hyperlink r:id="rId2671" ref="G2697"/>
    <hyperlink r:id="rId2672" ref="G2698"/>
    <hyperlink r:id="rId2673" ref="G2700"/>
    <hyperlink r:id="rId2674" ref="G2701"/>
    <hyperlink r:id="rId2675" ref="G2702"/>
    <hyperlink r:id="rId2676" ref="G2703"/>
    <hyperlink r:id="rId2677" ref="I2703"/>
    <hyperlink r:id="rId2678" ref="J2703"/>
    <hyperlink r:id="rId2679" ref="G2704"/>
    <hyperlink r:id="rId2680" ref="G2706"/>
    <hyperlink r:id="rId2681" ref="G2707"/>
    <hyperlink r:id="rId2682" ref="G2708"/>
    <hyperlink r:id="rId2683" ref="J2708"/>
    <hyperlink r:id="rId2684" ref="G2709"/>
    <hyperlink r:id="rId2685" ref="G2710"/>
    <hyperlink r:id="rId2686" ref="G2711"/>
    <hyperlink r:id="rId2687" ref="J2711"/>
    <hyperlink r:id="rId2688" ref="J2712"/>
    <hyperlink r:id="rId2689" ref="G2713"/>
    <hyperlink r:id="rId2690" ref="I2713"/>
    <hyperlink r:id="rId2691" ref="G2714"/>
    <hyperlink r:id="rId2692" ref="G2715"/>
    <hyperlink r:id="rId2693" ref="G2716"/>
    <hyperlink r:id="rId2694" ref="G2717"/>
    <hyperlink r:id="rId2695" ref="G2718"/>
    <hyperlink r:id="rId2696" ref="G2722"/>
    <hyperlink r:id="rId2697" ref="G2723"/>
    <hyperlink r:id="rId2698" ref="J2724"/>
    <hyperlink r:id="rId2699" ref="G2726"/>
    <hyperlink r:id="rId2700" ref="G2727"/>
    <hyperlink r:id="rId2701" ref="J2728"/>
    <hyperlink r:id="rId2702" ref="J2729"/>
    <hyperlink r:id="rId2703" ref="G2730"/>
    <hyperlink r:id="rId2704" ref="J2730"/>
    <hyperlink r:id="rId2705" ref="G2731"/>
    <hyperlink r:id="rId2706" ref="J2731"/>
    <hyperlink r:id="rId2707" ref="G2732"/>
    <hyperlink r:id="rId2708" ref="J2732"/>
    <hyperlink r:id="rId2709" ref="G2733"/>
    <hyperlink r:id="rId2710" ref="G2734"/>
    <hyperlink r:id="rId2711" ref="G2735"/>
    <hyperlink r:id="rId2712" ref="G2736"/>
    <hyperlink r:id="rId2713" ref="G2737"/>
    <hyperlink r:id="rId2714" ref="J2738"/>
    <hyperlink r:id="rId2715" ref="G2740"/>
    <hyperlink r:id="rId2716" ref="G2741"/>
    <hyperlink r:id="rId2717" ref="J2741"/>
    <hyperlink r:id="rId2718" ref="G2742"/>
    <hyperlink r:id="rId2719" ref="G2743"/>
    <hyperlink r:id="rId2720" ref="G2744"/>
    <hyperlink r:id="rId2721" ref="G2745"/>
    <hyperlink r:id="rId2722" ref="G2746"/>
    <hyperlink r:id="rId2723" ref="J2746"/>
    <hyperlink r:id="rId2724" ref="G2747"/>
    <hyperlink r:id="rId2725" ref="G2748"/>
    <hyperlink r:id="rId2726" ref="J2748"/>
    <hyperlink r:id="rId2727" ref="J2749"/>
    <hyperlink r:id="rId2728" ref="G2750"/>
    <hyperlink r:id="rId2729" ref="G2751"/>
    <hyperlink r:id="rId2730" ref="I2751"/>
    <hyperlink r:id="rId2731" ref="J2751"/>
    <hyperlink r:id="rId2732" ref="G2752"/>
    <hyperlink r:id="rId2733" ref="G2753"/>
    <hyperlink r:id="rId2734" ref="G2754"/>
    <hyperlink r:id="rId2735" ref="G2755"/>
    <hyperlink r:id="rId2736" ref="G2756"/>
    <hyperlink r:id="rId2737" ref="G2758"/>
    <hyperlink r:id="rId2738" ref="G2759"/>
    <hyperlink r:id="rId2739" ref="G2761"/>
    <hyperlink r:id="rId2740" ref="J2761"/>
    <hyperlink r:id="rId2741" ref="G2762"/>
    <hyperlink r:id="rId2742" ref="G2763"/>
    <hyperlink r:id="rId2743" ref="G2764"/>
    <hyperlink r:id="rId2744" ref="J2764"/>
    <hyperlink r:id="rId2745" ref="G2766"/>
    <hyperlink r:id="rId2746" ref="J2766"/>
    <hyperlink r:id="rId2747" ref="G2768"/>
    <hyperlink r:id="rId2748" ref="J2768"/>
    <hyperlink r:id="rId2749" ref="G2769"/>
    <hyperlink r:id="rId2750" ref="I2769"/>
    <hyperlink r:id="rId2751" ref="G2770"/>
    <hyperlink r:id="rId2752" ref="J2770"/>
    <hyperlink r:id="rId2753" ref="G2771"/>
    <hyperlink r:id="rId2754" ref="J2771"/>
    <hyperlink r:id="rId2755" ref="G2772"/>
    <hyperlink r:id="rId2756" ref="G2773"/>
    <hyperlink r:id="rId2757" ref="G2775"/>
    <hyperlink r:id="rId2758" ref="G2776"/>
    <hyperlink r:id="rId2759" ref="G2777"/>
    <hyperlink r:id="rId2760" ref="G2778"/>
    <hyperlink r:id="rId2761" ref="G2779"/>
    <hyperlink r:id="rId2762" ref="G2780"/>
    <hyperlink r:id="rId2763" ref="J2780"/>
    <hyperlink r:id="rId2764" ref="G2781"/>
    <hyperlink r:id="rId2765" ref="J2781"/>
    <hyperlink r:id="rId2766" ref="G2783"/>
    <hyperlink r:id="rId2767" ref="J2783"/>
    <hyperlink r:id="rId2768" ref="G2784"/>
    <hyperlink r:id="rId2769" ref="G2785"/>
    <hyperlink r:id="rId2770" ref="G2786"/>
    <hyperlink r:id="rId2771" ref="G2787"/>
    <hyperlink r:id="rId2772" ref="G2788"/>
    <hyperlink r:id="rId2773" ref="G2789"/>
    <hyperlink r:id="rId2774" ref="J2789"/>
    <hyperlink r:id="rId2775" ref="G2791"/>
    <hyperlink r:id="rId2776" ref="G2792"/>
    <hyperlink r:id="rId2777" ref="G2793"/>
    <hyperlink r:id="rId2778" ref="G2795"/>
    <hyperlink r:id="rId2779" ref="J2795"/>
    <hyperlink r:id="rId2780" ref="G2798"/>
    <hyperlink r:id="rId2781" ref="J2798"/>
    <hyperlink r:id="rId2782" ref="G2800"/>
    <hyperlink r:id="rId2783" ref="J2800"/>
    <hyperlink r:id="rId2784" ref="G2801"/>
    <hyperlink r:id="rId2785" ref="G2802"/>
    <hyperlink r:id="rId2786" ref="G2803"/>
    <hyperlink r:id="rId2787" ref="G2804"/>
    <hyperlink r:id="rId2788" ref="J2804"/>
    <hyperlink r:id="rId2789" ref="G2806"/>
    <hyperlink r:id="rId2790" ref="J2811"/>
    <hyperlink r:id="rId2791" ref="G2812"/>
    <hyperlink r:id="rId2792" ref="J2812"/>
    <hyperlink r:id="rId2793" ref="G2813"/>
    <hyperlink r:id="rId2794" ref="J2813"/>
    <hyperlink r:id="rId2795" ref="G2816"/>
    <hyperlink r:id="rId2796" ref="J2816"/>
    <hyperlink r:id="rId2797" ref="G2817"/>
    <hyperlink r:id="rId2798" ref="J2817"/>
    <hyperlink r:id="rId2799" ref="G2818"/>
    <hyperlink r:id="rId2800" ref="J2818"/>
    <hyperlink r:id="rId2801" ref="G2819"/>
    <hyperlink r:id="rId2802" ref="G2820"/>
    <hyperlink r:id="rId2803" ref="J2820"/>
    <hyperlink r:id="rId2804" ref="G2821"/>
    <hyperlink r:id="rId2805" ref="J2822"/>
    <hyperlink r:id="rId2806" ref="G2823"/>
    <hyperlink r:id="rId2807" ref="G2824"/>
    <hyperlink r:id="rId2808" ref="G2825"/>
    <hyperlink r:id="rId2809" ref="G2826"/>
    <hyperlink r:id="rId2810" ref="J2826"/>
    <hyperlink r:id="rId2811" ref="G2827"/>
    <hyperlink r:id="rId2812" ref="J2827"/>
    <hyperlink r:id="rId2813" ref="G2829"/>
    <hyperlink r:id="rId2814" ref="G2830"/>
    <hyperlink r:id="rId2815" ref="G2831"/>
    <hyperlink r:id="rId2816" ref="J2832"/>
    <hyperlink r:id="rId2817" ref="J2833"/>
    <hyperlink r:id="rId2818" ref="G2834"/>
    <hyperlink r:id="rId2819" ref="G2835"/>
    <hyperlink r:id="rId2820" ref="J2835"/>
    <hyperlink r:id="rId2821" ref="G2836"/>
    <hyperlink r:id="rId2822" ref="J2836"/>
    <hyperlink r:id="rId2823" ref="G2837"/>
    <hyperlink r:id="rId2824" ref="J2837"/>
    <hyperlink r:id="rId2825" ref="G2838"/>
    <hyperlink r:id="rId2826" ref="J2838"/>
    <hyperlink r:id="rId2827" ref="G2839"/>
    <hyperlink r:id="rId2828" ref="G2840"/>
    <hyperlink r:id="rId2829" ref="G2841"/>
    <hyperlink r:id="rId2830" ref="J2841"/>
    <hyperlink r:id="rId2831" ref="G2842"/>
    <hyperlink r:id="rId2832" ref="G2843"/>
    <hyperlink r:id="rId2833" ref="G2844"/>
    <hyperlink r:id="rId2834" ref="G2845"/>
    <hyperlink r:id="rId2835" ref="G2847"/>
    <hyperlink r:id="rId2836" ref="J2847"/>
    <hyperlink r:id="rId2837" ref="J2848"/>
    <hyperlink r:id="rId2838" ref="G2849"/>
    <hyperlink r:id="rId2839" ref="J2849"/>
    <hyperlink r:id="rId2840" ref="G2850"/>
    <hyperlink r:id="rId2841" ref="G2851"/>
    <hyperlink r:id="rId2842" ref="J2851"/>
    <hyperlink r:id="rId2843" ref="G2853"/>
    <hyperlink r:id="rId2844" ref="J2853"/>
    <hyperlink r:id="rId2845" ref="G2854"/>
    <hyperlink r:id="rId2846" ref="G2855"/>
    <hyperlink r:id="rId2847" ref="J2855"/>
    <hyperlink r:id="rId2848" ref="G2856"/>
    <hyperlink r:id="rId2849" ref="G2857"/>
    <hyperlink r:id="rId2850" ref="G2858"/>
    <hyperlink r:id="rId2851" ref="J2858"/>
    <hyperlink r:id="rId2852" ref="G2859"/>
    <hyperlink r:id="rId2853" ref="G2861"/>
    <hyperlink r:id="rId2854" ref="G2862"/>
    <hyperlink r:id="rId2855" ref="J2862"/>
    <hyperlink r:id="rId2856" ref="G2864"/>
    <hyperlink r:id="rId2857" ref="G2865"/>
    <hyperlink r:id="rId2858" ref="J2865"/>
    <hyperlink r:id="rId2859" ref="G2869"/>
    <hyperlink r:id="rId2860" ref="G2870"/>
    <hyperlink r:id="rId2861" ref="G2872"/>
    <hyperlink r:id="rId2862" ref="G2873"/>
    <hyperlink r:id="rId2863" ref="J2873"/>
    <hyperlink r:id="rId2864" ref="G2874"/>
    <hyperlink r:id="rId2865" ref="J2874"/>
    <hyperlink r:id="rId2866" ref="G2875"/>
    <hyperlink r:id="rId2867" ref="J2875"/>
    <hyperlink r:id="rId2868" ref="G2876"/>
    <hyperlink r:id="rId2869" ref="G2877"/>
    <hyperlink r:id="rId2870" ref="J2877"/>
    <hyperlink r:id="rId2871" ref="G2878"/>
    <hyperlink r:id="rId2872" ref="G2879"/>
    <hyperlink r:id="rId2873" ref="G2882"/>
    <hyperlink r:id="rId2874" ref="G2884"/>
    <hyperlink r:id="rId2875" ref="G2885"/>
    <hyperlink r:id="rId2876" ref="G2886"/>
    <hyperlink r:id="rId2877" ref="J2886"/>
    <hyperlink r:id="rId2878" ref="G2887"/>
    <hyperlink r:id="rId2879" ref="J2888"/>
    <hyperlink r:id="rId2880" ref="G2889"/>
    <hyperlink r:id="rId2881" ref="G2890"/>
    <hyperlink r:id="rId2882" ref="G2891"/>
    <hyperlink r:id="rId2883" ref="J2893"/>
    <hyperlink r:id="rId2884" ref="G2894"/>
    <hyperlink r:id="rId2885" ref="G2896"/>
    <hyperlink r:id="rId2886" ref="G2897"/>
    <hyperlink r:id="rId2887" ref="G2898"/>
    <hyperlink r:id="rId2888" ref="J2899"/>
    <hyperlink r:id="rId2889" ref="G2900"/>
    <hyperlink r:id="rId2890" ref="G2901"/>
    <hyperlink r:id="rId2891" ref="G2902"/>
    <hyperlink r:id="rId2892" ref="G2903"/>
    <hyperlink r:id="rId2893" ref="G2904"/>
    <hyperlink r:id="rId2894" ref="J2904"/>
    <hyperlink r:id="rId2895" ref="J2905"/>
    <hyperlink r:id="rId2896" ref="G2906"/>
    <hyperlink r:id="rId2897" ref="G2907"/>
    <hyperlink r:id="rId2898" ref="G2908"/>
    <hyperlink r:id="rId2899" ref="G2909"/>
    <hyperlink r:id="rId2900" ref="G2910"/>
    <hyperlink r:id="rId2901" ref="G2912"/>
    <hyperlink r:id="rId2902" ref="G2913"/>
    <hyperlink r:id="rId2903" ref="G2914"/>
    <hyperlink r:id="rId2904" ref="J2914"/>
    <hyperlink r:id="rId2905" ref="G2915"/>
    <hyperlink r:id="rId2906" ref="G2916"/>
    <hyperlink r:id="rId2907" ref="G2917"/>
    <hyperlink r:id="rId2908" ref="J2917"/>
    <hyperlink r:id="rId2909" ref="G2918"/>
    <hyperlink r:id="rId2910" ref="G2919"/>
    <hyperlink r:id="rId2911" ref="J2919"/>
    <hyperlink r:id="rId2912" ref="G2920"/>
    <hyperlink r:id="rId2913" ref="G2921"/>
    <hyperlink r:id="rId2914" ref="G2922"/>
    <hyperlink r:id="rId2915" ref="G2924"/>
    <hyperlink r:id="rId2916" ref="G2927"/>
    <hyperlink r:id="rId2917" ref="J2927"/>
    <hyperlink r:id="rId2918" ref="G2928"/>
    <hyperlink r:id="rId2919" ref="J2928"/>
    <hyperlink r:id="rId2920" ref="G2929"/>
    <hyperlink r:id="rId2921" ref="G2930"/>
    <hyperlink r:id="rId2922" ref="G2931"/>
    <hyperlink r:id="rId2923" ref="J2931"/>
    <hyperlink r:id="rId2924" ref="G2932"/>
    <hyperlink r:id="rId2925" ref="G2933"/>
    <hyperlink r:id="rId2926" ref="J2933"/>
    <hyperlink r:id="rId2927" ref="G2934"/>
    <hyperlink r:id="rId2928" ref="G2936"/>
    <hyperlink r:id="rId2929" ref="G2937"/>
    <hyperlink r:id="rId2930" ref="J2937"/>
    <hyperlink r:id="rId2931" ref="G2938"/>
    <hyperlink r:id="rId2932" ref="G2940"/>
    <hyperlink r:id="rId2933" ref="G2941"/>
    <hyperlink r:id="rId2934" ref="J2941"/>
    <hyperlink r:id="rId2935" ref="G2942"/>
    <hyperlink r:id="rId2936" ref="G2943"/>
    <hyperlink r:id="rId2937" ref="G2944"/>
    <hyperlink r:id="rId2938" ref="G2945"/>
    <hyperlink r:id="rId2939" ref="G2946"/>
    <hyperlink r:id="rId2940" ref="J2946"/>
    <hyperlink r:id="rId2941" ref="G2950"/>
    <hyperlink r:id="rId2942" ref="J2950"/>
    <hyperlink r:id="rId2943" ref="G2951"/>
    <hyperlink r:id="rId2944" ref="J2951"/>
    <hyperlink r:id="rId2945" ref="G2952"/>
    <hyperlink r:id="rId2946" ref="J2952"/>
    <hyperlink r:id="rId2947" ref="G2956"/>
    <hyperlink r:id="rId2948" ref="G2958"/>
    <hyperlink r:id="rId2949" ref="G2959"/>
    <hyperlink r:id="rId2950" ref="G2960"/>
    <hyperlink r:id="rId2951" ref="G2961"/>
    <hyperlink r:id="rId2952" ref="J2961"/>
    <hyperlink r:id="rId2953" ref="G2966"/>
    <hyperlink r:id="rId2954" ref="G2967"/>
    <hyperlink r:id="rId2955" ref="G2968"/>
    <hyperlink r:id="rId2956" ref="G2969"/>
    <hyperlink r:id="rId2957" ref="G2970"/>
    <hyperlink r:id="rId2958" ref="J2970"/>
    <hyperlink r:id="rId2959" ref="G2971"/>
    <hyperlink r:id="rId2960" ref="J2972"/>
    <hyperlink r:id="rId2961" ref="G2974"/>
    <hyperlink r:id="rId2962" ref="G2975"/>
    <hyperlink r:id="rId2963" ref="G2977"/>
    <hyperlink r:id="rId2964" ref="G2978"/>
    <hyperlink r:id="rId2965" ref="G2979"/>
    <hyperlink r:id="rId2966" ref="G2981"/>
    <hyperlink r:id="rId2967" ref="G2982"/>
    <hyperlink r:id="rId2968" ref="G2984"/>
    <hyperlink r:id="rId2969" ref="G2985"/>
    <hyperlink r:id="rId2970" ref="G2986"/>
    <hyperlink r:id="rId2971" ref="G2988"/>
    <hyperlink r:id="rId2972" ref="J2988"/>
    <hyperlink r:id="rId2973" ref="G2989"/>
    <hyperlink r:id="rId2974" ref="G2990"/>
    <hyperlink r:id="rId2975" ref="J2990"/>
    <hyperlink r:id="rId2976" ref="G2993"/>
    <hyperlink r:id="rId2977" ref="G2994"/>
    <hyperlink r:id="rId2978" ref="G2998"/>
    <hyperlink r:id="rId2979" ref="G2999"/>
    <hyperlink r:id="rId2980" ref="G3001"/>
    <hyperlink r:id="rId2981" ref="G3002"/>
    <hyperlink r:id="rId2982" ref="G3003"/>
    <hyperlink r:id="rId2983" ref="G3004"/>
    <hyperlink r:id="rId2984" ref="J3004"/>
    <hyperlink r:id="rId2985" ref="G3005"/>
    <hyperlink r:id="rId2986" ref="J3005"/>
    <hyperlink r:id="rId2987" ref="G3006"/>
    <hyperlink r:id="rId2988" ref="J3006"/>
    <hyperlink r:id="rId2989" ref="G3007"/>
    <hyperlink r:id="rId2990" ref="G3008"/>
    <hyperlink r:id="rId2991" ref="J3008"/>
    <hyperlink r:id="rId2992" ref="G3009"/>
    <hyperlink r:id="rId2993" ref="G3010"/>
    <hyperlink r:id="rId2994" ref="J3010"/>
    <hyperlink r:id="rId2995" ref="J3011"/>
    <hyperlink r:id="rId2996" ref="G3012"/>
    <hyperlink r:id="rId2997" ref="G3013"/>
    <hyperlink r:id="rId2998" ref="J3013"/>
    <hyperlink r:id="rId2999" ref="G3014"/>
    <hyperlink r:id="rId3000" ref="G3015"/>
    <hyperlink r:id="rId3001" ref="G3016"/>
    <hyperlink r:id="rId3002" ref="G3017"/>
    <hyperlink r:id="rId3003" ref="G3018"/>
    <hyperlink r:id="rId3004" ref="G3019"/>
    <hyperlink r:id="rId3005" ref="G3020"/>
    <hyperlink r:id="rId3006" ref="J3020"/>
    <hyperlink r:id="rId3007" ref="G3021"/>
    <hyperlink r:id="rId3008" ref="G3022"/>
    <hyperlink r:id="rId3009" ref="G3023"/>
    <hyperlink r:id="rId3010" ref="G3025"/>
    <hyperlink r:id="rId3011" ref="G3027"/>
    <hyperlink r:id="rId3012" ref="J3027"/>
    <hyperlink r:id="rId3013" ref="G3028"/>
    <hyperlink r:id="rId3014" ref="G3029"/>
    <hyperlink r:id="rId3015" ref="G3031"/>
    <hyperlink r:id="rId3016" ref="G3032"/>
    <hyperlink r:id="rId3017" ref="G3033"/>
    <hyperlink r:id="rId3018" ref="G3034"/>
    <hyperlink r:id="rId3019" ref="G3035"/>
    <hyperlink r:id="rId3020" ref="J3035"/>
    <hyperlink r:id="rId3021" ref="G3036"/>
    <hyperlink r:id="rId3022" ref="J3036"/>
    <hyperlink r:id="rId3023" ref="G3038"/>
    <hyperlink r:id="rId3024" ref="J3039"/>
    <hyperlink r:id="rId3025" ref="J3040"/>
    <hyperlink r:id="rId3026" ref="G3042"/>
    <hyperlink r:id="rId3027" ref="J3042"/>
    <hyperlink r:id="rId3028" ref="G3043"/>
    <hyperlink r:id="rId3029" ref="J3043"/>
    <hyperlink r:id="rId3030" ref="G3044"/>
    <hyperlink r:id="rId3031" ref="G3045"/>
    <hyperlink r:id="rId3032" ref="J3045"/>
    <hyperlink r:id="rId3033" ref="G3048"/>
    <hyperlink r:id="rId3034" ref="G3049"/>
    <hyperlink r:id="rId3035" ref="G3051"/>
    <hyperlink r:id="rId3036" ref="J3051"/>
    <hyperlink r:id="rId3037" ref="G3053"/>
    <hyperlink r:id="rId3038" ref="G3055"/>
    <hyperlink r:id="rId3039" ref="G3056"/>
    <hyperlink r:id="rId3040" ref="G3058"/>
    <hyperlink r:id="rId3041" ref="G3059"/>
    <hyperlink r:id="rId3042" ref="J3060"/>
    <hyperlink r:id="rId3043" ref="G3061"/>
    <hyperlink r:id="rId3044" ref="G3062"/>
    <hyperlink r:id="rId3045" ref="J3062"/>
    <hyperlink r:id="rId3046" ref="G3063"/>
    <hyperlink r:id="rId3047" ref="J3063"/>
    <hyperlink r:id="rId3048" ref="G3064"/>
    <hyperlink r:id="rId3049" ref="G3065"/>
    <hyperlink r:id="rId3050" ref="G3066"/>
    <hyperlink r:id="rId3051" ref="G3067"/>
    <hyperlink r:id="rId3052" ref="J3067"/>
    <hyperlink r:id="rId3053" ref="G3068"/>
    <hyperlink r:id="rId3054" ref="J3068"/>
    <hyperlink r:id="rId3055" ref="G3069"/>
    <hyperlink r:id="rId3056" ref="J3069"/>
    <hyperlink r:id="rId3057" ref="G3072"/>
    <hyperlink r:id="rId3058" ref="J3072"/>
    <hyperlink r:id="rId3059" ref="J3073"/>
    <hyperlink r:id="rId3060" ref="G3075"/>
    <hyperlink r:id="rId3061" ref="G3076"/>
    <hyperlink r:id="rId3062" ref="J3076"/>
    <hyperlink r:id="rId3063" ref="G3077"/>
    <hyperlink r:id="rId3064" ref="G3078"/>
    <hyperlink r:id="rId3065" ref="G3079"/>
    <hyperlink r:id="rId3066" ref="G3080"/>
    <hyperlink r:id="rId3067" ref="G3082"/>
    <hyperlink r:id="rId3068" ref="J3082"/>
    <hyperlink r:id="rId3069" ref="G3083"/>
    <hyperlink r:id="rId3070" ref="G3084"/>
    <hyperlink r:id="rId3071" ref="J3084"/>
    <hyperlink r:id="rId3072" ref="G3085"/>
    <hyperlink r:id="rId3073" ref="J3085"/>
    <hyperlink r:id="rId3074" ref="G3088"/>
    <hyperlink r:id="rId3075" ref="G3089"/>
    <hyperlink r:id="rId3076" ref="J3089"/>
    <hyperlink r:id="rId3077" ref="G3090"/>
    <hyperlink r:id="rId3078" ref="J3090"/>
    <hyperlink r:id="rId3079" ref="G3091"/>
    <hyperlink r:id="rId3080" ref="G3092"/>
    <hyperlink r:id="rId3081" ref="J3092"/>
    <hyperlink r:id="rId3082" ref="G3094"/>
    <hyperlink r:id="rId3083" ref="G3095"/>
    <hyperlink r:id="rId3084" ref="G3096"/>
    <hyperlink r:id="rId3085" ref="G3097"/>
    <hyperlink r:id="rId3086" ref="G3098"/>
    <hyperlink r:id="rId3087" ref="G3100"/>
    <hyperlink r:id="rId3088" ref="G3102"/>
    <hyperlink r:id="rId3089" ref="G3103"/>
    <hyperlink r:id="rId3090" ref="G3104"/>
    <hyperlink r:id="rId3091" ref="G3105"/>
    <hyperlink r:id="rId3092" ref="J3105"/>
    <hyperlink r:id="rId3093" ref="G3106"/>
    <hyperlink r:id="rId3094" ref="J3106"/>
    <hyperlink r:id="rId3095" ref="G3107"/>
    <hyperlink r:id="rId3096" ref="J3107"/>
    <hyperlink r:id="rId3097" ref="G3108"/>
    <hyperlink r:id="rId3098" ref="G3110"/>
    <hyperlink r:id="rId3099" ref="G3112"/>
    <hyperlink r:id="rId3100" ref="G3113"/>
    <hyperlink r:id="rId3101" ref="G3114"/>
    <hyperlink r:id="rId3102" ref="J3114"/>
    <hyperlink r:id="rId3103" ref="G3115"/>
    <hyperlink r:id="rId3104" ref="G3116"/>
    <hyperlink r:id="rId3105" ref="G3117"/>
    <hyperlink r:id="rId3106" ref="G3118"/>
    <hyperlink r:id="rId3107" ref="G3119"/>
    <hyperlink r:id="rId3108" ref="J3119"/>
    <hyperlink r:id="rId3109" ref="G3120"/>
    <hyperlink r:id="rId3110" ref="G3121"/>
    <hyperlink r:id="rId3111" ref="J3121"/>
    <hyperlink r:id="rId3112" ref="G3122"/>
    <hyperlink r:id="rId3113" ref="G3124"/>
    <hyperlink r:id="rId3114" ref="G3125"/>
    <hyperlink r:id="rId3115" ref="G3126"/>
    <hyperlink r:id="rId3116" ref="J3126"/>
    <hyperlink r:id="rId3117" ref="G3127"/>
    <hyperlink r:id="rId3118" ref="J3127"/>
    <hyperlink r:id="rId3119" ref="G3129"/>
    <hyperlink r:id="rId3120" ref="J3129"/>
    <hyperlink r:id="rId3121" ref="G3130"/>
    <hyperlink r:id="rId3122" ref="G3131"/>
    <hyperlink r:id="rId3123" ref="G3132"/>
    <hyperlink r:id="rId3124" ref="G3133"/>
    <hyperlink r:id="rId3125" location="/" ref="J3133"/>
    <hyperlink r:id="rId3126" ref="G3134"/>
    <hyperlink r:id="rId3127" ref="J3134"/>
    <hyperlink r:id="rId3128" ref="G3135"/>
    <hyperlink r:id="rId3129" ref="J3135"/>
    <hyperlink r:id="rId3130" ref="G3136"/>
    <hyperlink r:id="rId3131" ref="G3137"/>
    <hyperlink r:id="rId3132" ref="G3138"/>
    <hyperlink r:id="rId3133" ref="J3138"/>
    <hyperlink r:id="rId3134" ref="G3139"/>
    <hyperlink r:id="rId3135" ref="J3139"/>
    <hyperlink r:id="rId3136" ref="G3140"/>
    <hyperlink r:id="rId3137" ref="J3140"/>
    <hyperlink r:id="rId3138" ref="G3141"/>
    <hyperlink r:id="rId3139" ref="J3141"/>
    <hyperlink r:id="rId3140" ref="G3142"/>
    <hyperlink r:id="rId3141" ref="J3142"/>
    <hyperlink r:id="rId3142" ref="G3144"/>
    <hyperlink r:id="rId3143" ref="J3144"/>
    <hyperlink r:id="rId3144" ref="G3145"/>
    <hyperlink r:id="rId3145" ref="J3145"/>
    <hyperlink r:id="rId3146" ref="G3146"/>
    <hyperlink r:id="rId3147" ref="J3147"/>
    <hyperlink r:id="rId3148" ref="G3148"/>
    <hyperlink r:id="rId3149" ref="G3149"/>
    <hyperlink r:id="rId3150" ref="G3150"/>
    <hyperlink r:id="rId3151" ref="J3153"/>
    <hyperlink r:id="rId3152" ref="J3154"/>
    <hyperlink r:id="rId3153" ref="G3156"/>
    <hyperlink r:id="rId3154" ref="G3157"/>
    <hyperlink r:id="rId3155" ref="J3157"/>
    <hyperlink r:id="rId3156" ref="G3158"/>
    <hyperlink r:id="rId3157" ref="G3159"/>
    <hyperlink r:id="rId3158" ref="G3160"/>
    <hyperlink r:id="rId3159" ref="J3160"/>
    <hyperlink r:id="rId3160" ref="G3161"/>
    <hyperlink r:id="rId3161" ref="G3162"/>
    <hyperlink r:id="rId3162" ref="G3163"/>
    <hyperlink r:id="rId3163" ref="J3163"/>
    <hyperlink r:id="rId3164" ref="G3164"/>
    <hyperlink r:id="rId3165" ref="G3165"/>
    <hyperlink r:id="rId3166" ref="G3166"/>
    <hyperlink r:id="rId3167" ref="G3167"/>
    <hyperlink r:id="rId3168" ref="G3169"/>
    <hyperlink r:id="rId3169" ref="G3170"/>
    <hyperlink r:id="rId3170" ref="G3172"/>
    <hyperlink r:id="rId3171" ref="J3172"/>
    <hyperlink r:id="rId3172" ref="G3174"/>
    <hyperlink r:id="rId3173" ref="J3174"/>
    <hyperlink r:id="rId3174" ref="G3176"/>
    <hyperlink r:id="rId3175" ref="G3178"/>
    <hyperlink r:id="rId3176" ref="G3182"/>
    <hyperlink r:id="rId3177" ref="J3183"/>
    <hyperlink r:id="rId3178" ref="G3184"/>
    <hyperlink r:id="rId3179" ref="G3186"/>
    <hyperlink r:id="rId3180" ref="G3187"/>
    <hyperlink r:id="rId3181" ref="G3188"/>
    <hyperlink r:id="rId3182" ref="J3189"/>
    <hyperlink r:id="rId3183" ref="G3190"/>
    <hyperlink r:id="rId3184" ref="G3192"/>
    <hyperlink r:id="rId3185" ref="J3192"/>
    <hyperlink r:id="rId3186" ref="G3193"/>
    <hyperlink r:id="rId3187" ref="J3193"/>
    <hyperlink r:id="rId3188" ref="G3194"/>
    <hyperlink r:id="rId3189" ref="G3196"/>
    <hyperlink r:id="rId3190" ref="G3197"/>
    <hyperlink r:id="rId3191" ref="G3199"/>
    <hyperlink r:id="rId3192" ref="G3200"/>
    <hyperlink r:id="rId3193" ref="G3201"/>
    <hyperlink r:id="rId3194" ref="G3202"/>
    <hyperlink r:id="rId3195" ref="G3203"/>
    <hyperlink r:id="rId3196" ref="J3203"/>
    <hyperlink r:id="rId3197" ref="G3204"/>
    <hyperlink r:id="rId3198" ref="J3204"/>
    <hyperlink r:id="rId3199" ref="G3205"/>
    <hyperlink r:id="rId3200" ref="G3207"/>
    <hyperlink r:id="rId3201" ref="J3207"/>
    <hyperlink r:id="rId3202" ref="G3208"/>
    <hyperlink r:id="rId3203" ref="J3208"/>
    <hyperlink r:id="rId3204" ref="G3209"/>
    <hyperlink r:id="rId3205" ref="J3210"/>
    <hyperlink r:id="rId3206" ref="G3211"/>
    <hyperlink r:id="rId3207" ref="G3212"/>
    <hyperlink r:id="rId3208" ref="J3212"/>
    <hyperlink r:id="rId3209" ref="G3213"/>
    <hyperlink r:id="rId3210" ref="G3214"/>
    <hyperlink r:id="rId3211" ref="J3214"/>
    <hyperlink r:id="rId3212" ref="G3215"/>
    <hyperlink r:id="rId3213" ref="J3215"/>
    <hyperlink r:id="rId3214" ref="G3217"/>
    <hyperlink r:id="rId3215" ref="G3218"/>
    <hyperlink r:id="rId3216" ref="G3219"/>
    <hyperlink r:id="rId3217" ref="J3219"/>
    <hyperlink r:id="rId3218" ref="G3221"/>
    <hyperlink r:id="rId3219" ref="J3221"/>
    <hyperlink r:id="rId3220" ref="G3222"/>
    <hyperlink r:id="rId3221" ref="J3222"/>
    <hyperlink r:id="rId3222" ref="G3223"/>
    <hyperlink r:id="rId3223" ref="J3223"/>
    <hyperlink r:id="rId3224" ref="G3224"/>
    <hyperlink r:id="rId3225" ref="J3224"/>
    <hyperlink r:id="rId3226" ref="G3225"/>
    <hyperlink r:id="rId3227" ref="G3226"/>
    <hyperlink r:id="rId3228" ref="J3226"/>
    <hyperlink r:id="rId3229" ref="G3227"/>
    <hyperlink r:id="rId3230" ref="G3228"/>
    <hyperlink r:id="rId3231" ref="G3229"/>
    <hyperlink r:id="rId3232" ref="G3233"/>
    <hyperlink r:id="rId3233" ref="J3233"/>
    <hyperlink r:id="rId3234" ref="G3234"/>
    <hyperlink r:id="rId3235" ref="I3234"/>
    <hyperlink r:id="rId3236" ref="J3235"/>
    <hyperlink r:id="rId3237" ref="G3236"/>
    <hyperlink r:id="rId3238" ref="G3237"/>
    <hyperlink r:id="rId3239" ref="G3238"/>
    <hyperlink r:id="rId3240" ref="G3239"/>
    <hyperlink r:id="rId3241" ref="G3240"/>
    <hyperlink r:id="rId3242" ref="G3241"/>
    <hyperlink r:id="rId3243" ref="J3241"/>
    <hyperlink r:id="rId3244" ref="G3242"/>
    <hyperlink r:id="rId3245" ref="G3243"/>
    <hyperlink r:id="rId3246" ref="J3243"/>
    <hyperlink r:id="rId3247" ref="G3244"/>
    <hyperlink r:id="rId3248" ref="G3246"/>
    <hyperlink r:id="rId3249" ref="I3246"/>
    <hyperlink r:id="rId3250" ref="J3246"/>
    <hyperlink r:id="rId3251" ref="G3247"/>
    <hyperlink r:id="rId3252" ref="G3248"/>
    <hyperlink r:id="rId3253" ref="G3249"/>
    <hyperlink r:id="rId3254" ref="J3249"/>
    <hyperlink r:id="rId3255" ref="G3250"/>
    <hyperlink r:id="rId3256" ref="J3250"/>
    <hyperlink r:id="rId3257" ref="G3251"/>
    <hyperlink r:id="rId3258" ref="J3252"/>
    <hyperlink r:id="rId3259" ref="G3253"/>
    <hyperlink r:id="rId3260" ref="J3253"/>
    <hyperlink r:id="rId3261" ref="G3254"/>
    <hyperlink r:id="rId3262" ref="J3255"/>
    <hyperlink r:id="rId3263" ref="G3256"/>
    <hyperlink r:id="rId3264" ref="G3257"/>
    <hyperlink r:id="rId3265" ref="J3257"/>
    <hyperlink r:id="rId3266" ref="G3258"/>
    <hyperlink r:id="rId3267" ref="J3258"/>
    <hyperlink r:id="rId3268" ref="G3259"/>
    <hyperlink r:id="rId3269" ref="G3260"/>
    <hyperlink r:id="rId3270" ref="J3260"/>
    <hyperlink r:id="rId3271" ref="G3261"/>
    <hyperlink r:id="rId3272" ref="J3261"/>
    <hyperlink r:id="rId3273" ref="J3262"/>
    <hyperlink r:id="rId3274" ref="G3266"/>
    <hyperlink r:id="rId3275" ref="G3268"/>
    <hyperlink r:id="rId3276" ref="G3269"/>
    <hyperlink r:id="rId3277" ref="I3270"/>
    <hyperlink r:id="rId3278" ref="J3271"/>
    <hyperlink r:id="rId3279" ref="G3272"/>
    <hyperlink r:id="rId3280" ref="J3272"/>
    <hyperlink r:id="rId3281" ref="G3273"/>
    <hyperlink r:id="rId3282" ref="G3274"/>
    <hyperlink r:id="rId3283" ref="J3274"/>
    <hyperlink r:id="rId3284" ref="J3275"/>
    <hyperlink r:id="rId3285" ref="G3277"/>
    <hyperlink r:id="rId3286" ref="G3278"/>
    <hyperlink r:id="rId3287" ref="G3279"/>
    <hyperlink r:id="rId3288" ref="I3279"/>
    <hyperlink r:id="rId3289" ref="G3280"/>
    <hyperlink r:id="rId3290" ref="J3280"/>
    <hyperlink r:id="rId3291" ref="G3281"/>
    <hyperlink r:id="rId3292" ref="J3281"/>
    <hyperlink r:id="rId3293" ref="G3282"/>
    <hyperlink r:id="rId3294" ref="G3283"/>
    <hyperlink r:id="rId3295" ref="J3283"/>
    <hyperlink r:id="rId3296" ref="G3284"/>
    <hyperlink r:id="rId3297" ref="G3288"/>
    <hyperlink r:id="rId3298" ref="J3288"/>
    <hyperlink r:id="rId3299" ref="G3290"/>
    <hyperlink r:id="rId3300" ref="G3291"/>
    <hyperlink r:id="rId3301" ref="I3291"/>
    <hyperlink r:id="rId3302" ref="J3291"/>
    <hyperlink r:id="rId3303" ref="G3292"/>
    <hyperlink r:id="rId3304" ref="J3292"/>
    <hyperlink r:id="rId3305" ref="G3293"/>
    <hyperlink r:id="rId3306" ref="J3293"/>
    <hyperlink r:id="rId3307" ref="G3294"/>
    <hyperlink r:id="rId3308" ref="G3295"/>
    <hyperlink r:id="rId3309" ref="I3295"/>
    <hyperlink r:id="rId3310" ref="J3295"/>
    <hyperlink r:id="rId3311" ref="G3296"/>
    <hyperlink r:id="rId3312" ref="G3297"/>
    <hyperlink r:id="rId3313" ref="G3299"/>
    <hyperlink r:id="rId3314" ref="J3299"/>
    <hyperlink r:id="rId3315" ref="G3300"/>
    <hyperlink r:id="rId3316" ref="J3300"/>
    <hyperlink r:id="rId3317" ref="G3301"/>
    <hyperlink r:id="rId3318" ref="J3301"/>
    <hyperlink r:id="rId3319" ref="G3304"/>
    <hyperlink r:id="rId3320" ref="J3304"/>
    <hyperlink r:id="rId3321" ref="G3305"/>
    <hyperlink r:id="rId3322" ref="J3305"/>
    <hyperlink r:id="rId3323" ref="G3306"/>
    <hyperlink r:id="rId3324" ref="G3307"/>
    <hyperlink r:id="rId3325" ref="J3307"/>
    <hyperlink r:id="rId3326" ref="J3308"/>
    <hyperlink r:id="rId3327" ref="G3309"/>
    <hyperlink r:id="rId3328" ref="J3309"/>
    <hyperlink r:id="rId3329" ref="G3310"/>
    <hyperlink r:id="rId3330" ref="G3312"/>
    <hyperlink r:id="rId3331" ref="G3313"/>
    <hyperlink r:id="rId3332" ref="G3314"/>
    <hyperlink r:id="rId3333" ref="G3315"/>
    <hyperlink r:id="rId3334" ref="J3315"/>
    <hyperlink r:id="rId3335" ref="G3316"/>
    <hyperlink r:id="rId3336" ref="J3316"/>
    <hyperlink r:id="rId3337" ref="G3317"/>
    <hyperlink r:id="rId3338" ref="J3317"/>
    <hyperlink r:id="rId3339" ref="J3318"/>
    <hyperlink r:id="rId3340" ref="G3319"/>
    <hyperlink r:id="rId3341" ref="J3319"/>
    <hyperlink r:id="rId3342" ref="G3320"/>
    <hyperlink r:id="rId3343" ref="G3321"/>
    <hyperlink r:id="rId3344" ref="G3322"/>
    <hyperlink r:id="rId3345" ref="G3323"/>
    <hyperlink r:id="rId3346" ref="G3324"/>
    <hyperlink r:id="rId3347" ref="G3325"/>
    <hyperlink r:id="rId3348" ref="G3326"/>
    <hyperlink r:id="rId3349" ref="J3326"/>
    <hyperlink r:id="rId3350" ref="G3328"/>
    <hyperlink r:id="rId3351" ref="G3329"/>
    <hyperlink r:id="rId3352" ref="G3331"/>
    <hyperlink r:id="rId3353" ref="G3332"/>
    <hyperlink r:id="rId3354" ref="G3333"/>
    <hyperlink r:id="rId3355" ref="G3334"/>
    <hyperlink r:id="rId3356" ref="J3334"/>
    <hyperlink r:id="rId3357" ref="G3335"/>
    <hyperlink r:id="rId3358" ref="G3336"/>
    <hyperlink r:id="rId3359" ref="G3337"/>
    <hyperlink r:id="rId3360" ref="G3338"/>
    <hyperlink r:id="rId3361" ref="J3338"/>
    <hyperlink r:id="rId3362" ref="G3339"/>
    <hyperlink r:id="rId3363" ref="J3339"/>
    <hyperlink r:id="rId3364" ref="G3340"/>
    <hyperlink r:id="rId3365" ref="G3341"/>
    <hyperlink r:id="rId3366" ref="G3344"/>
    <hyperlink r:id="rId3367" ref="G3345"/>
    <hyperlink r:id="rId3368" ref="G3347"/>
    <hyperlink r:id="rId3369" ref="G3348"/>
    <hyperlink r:id="rId3370" ref="J3348"/>
    <hyperlink r:id="rId3371" ref="G3349"/>
    <hyperlink r:id="rId3372" ref="J3349"/>
    <hyperlink r:id="rId3373" ref="G3350"/>
    <hyperlink r:id="rId3374" ref="J3350"/>
    <hyperlink r:id="rId3375" ref="G3351"/>
    <hyperlink r:id="rId3376" ref="G3352"/>
    <hyperlink r:id="rId3377" ref="J3352"/>
    <hyperlink r:id="rId3378" ref="G3353"/>
    <hyperlink r:id="rId3379" ref="J3353"/>
    <hyperlink r:id="rId3380" ref="G3354"/>
    <hyperlink r:id="rId3381" ref="J3354"/>
    <hyperlink r:id="rId3382" ref="G3355"/>
    <hyperlink r:id="rId3383" ref="J3355"/>
    <hyperlink r:id="rId3384" ref="J3357"/>
    <hyperlink r:id="rId3385" ref="G3358"/>
    <hyperlink r:id="rId3386" ref="J3358"/>
    <hyperlink r:id="rId3387" ref="G3359"/>
    <hyperlink r:id="rId3388" ref="J3360"/>
    <hyperlink r:id="rId3389" ref="G3361"/>
    <hyperlink r:id="rId3390" ref="G3362"/>
    <hyperlink r:id="rId3391" ref="G3363"/>
    <hyperlink r:id="rId3392" ref="G3364"/>
    <hyperlink r:id="rId3393" ref="J3365"/>
    <hyperlink r:id="rId3394" ref="G3367"/>
    <hyperlink r:id="rId3395" ref="J3367"/>
    <hyperlink r:id="rId3396" ref="G3369"/>
    <hyperlink r:id="rId3397" ref="G3370"/>
    <hyperlink r:id="rId3398" ref="G3372"/>
    <hyperlink r:id="rId3399" ref="G3373"/>
    <hyperlink r:id="rId3400" ref="J3373"/>
    <hyperlink r:id="rId3401" ref="G3374"/>
    <hyperlink r:id="rId3402" ref="G3375"/>
    <hyperlink r:id="rId3403" ref="J3375"/>
    <hyperlink r:id="rId3404" ref="G3376"/>
    <hyperlink r:id="rId3405" ref="J3376"/>
    <hyperlink r:id="rId3406" ref="G3377"/>
    <hyperlink r:id="rId3407" ref="G3379"/>
    <hyperlink r:id="rId3408" ref="G3380"/>
    <hyperlink r:id="rId3409" ref="G3381"/>
    <hyperlink r:id="rId3410" ref="G3382"/>
    <hyperlink r:id="rId3411" ref="G3383"/>
    <hyperlink r:id="rId3412" ref="G3384"/>
    <hyperlink r:id="rId3413" ref="G3385"/>
    <hyperlink r:id="rId3414" ref="G3386"/>
    <hyperlink r:id="rId3415" ref="J3386"/>
    <hyperlink r:id="rId3416" ref="G3387"/>
    <hyperlink r:id="rId3417" ref="J3387"/>
    <hyperlink r:id="rId3418" ref="G3388"/>
    <hyperlink r:id="rId3419" ref="J3389"/>
    <hyperlink r:id="rId3420" ref="G3390"/>
    <hyperlink r:id="rId3421" ref="J3390"/>
    <hyperlink r:id="rId3422" ref="G3392"/>
    <hyperlink r:id="rId3423" ref="G3393"/>
    <hyperlink r:id="rId3424" ref="J3393"/>
    <hyperlink r:id="rId3425" ref="G3394"/>
    <hyperlink r:id="rId3426" ref="J3394"/>
    <hyperlink r:id="rId3427" ref="G3395"/>
    <hyperlink r:id="rId3428" ref="I3395"/>
    <hyperlink r:id="rId3429" ref="J3395"/>
    <hyperlink r:id="rId3430" ref="G3396"/>
    <hyperlink r:id="rId3431" ref="G3398"/>
    <hyperlink r:id="rId3432" ref="J3398"/>
    <hyperlink r:id="rId3433" ref="G3399"/>
    <hyperlink r:id="rId3434" ref="J3399"/>
    <hyperlink r:id="rId3435" ref="G3401"/>
    <hyperlink r:id="rId3436" ref="J3401"/>
    <hyperlink r:id="rId3437" ref="G3402"/>
    <hyperlink r:id="rId3438" ref="J3402"/>
    <hyperlink r:id="rId3439" ref="G3403"/>
    <hyperlink r:id="rId3440" ref="G3404"/>
    <hyperlink r:id="rId3441" ref="J3404"/>
    <hyperlink r:id="rId3442" ref="G3405"/>
    <hyperlink r:id="rId3443" ref="J3405"/>
    <hyperlink r:id="rId3444" ref="G3406"/>
    <hyperlink r:id="rId3445" ref="G3407"/>
    <hyperlink r:id="rId3446" ref="J3407"/>
    <hyperlink r:id="rId3447" ref="G3408"/>
    <hyperlink r:id="rId3448" ref="G3409"/>
    <hyperlink r:id="rId3449" ref="J3409"/>
    <hyperlink r:id="rId3450" ref="G3411"/>
    <hyperlink r:id="rId3451" ref="G3412"/>
    <hyperlink r:id="rId3452" ref="G3416"/>
    <hyperlink r:id="rId3453" ref="G3417"/>
    <hyperlink r:id="rId3454" ref="J3417"/>
    <hyperlink r:id="rId3455" ref="G3418"/>
    <hyperlink r:id="rId3456" ref="G3419"/>
    <hyperlink r:id="rId3457" ref="J3419"/>
    <hyperlink r:id="rId3458" ref="G3421"/>
    <hyperlink r:id="rId3459" ref="J3421"/>
    <hyperlink r:id="rId3460" ref="G3422"/>
    <hyperlink r:id="rId3461" ref="J3422"/>
    <hyperlink r:id="rId3462" ref="G3423"/>
    <hyperlink r:id="rId3463" ref="G3424"/>
    <hyperlink r:id="rId3464" ref="J3424"/>
    <hyperlink r:id="rId3465" ref="G3425"/>
    <hyperlink r:id="rId3466" ref="G3426"/>
    <hyperlink r:id="rId3467" ref="G3427"/>
    <hyperlink r:id="rId3468" ref="G3429"/>
    <hyperlink r:id="rId3469" ref="J3429"/>
    <hyperlink r:id="rId3470" ref="G3430"/>
    <hyperlink r:id="rId3471" ref="J3430"/>
    <hyperlink r:id="rId3472" ref="G3431"/>
    <hyperlink r:id="rId3473" ref="G3432"/>
    <hyperlink r:id="rId3474" ref="G3433"/>
    <hyperlink r:id="rId3475" ref="G3434"/>
    <hyperlink r:id="rId3476" ref="J3434"/>
    <hyperlink r:id="rId3477" ref="G3435"/>
    <hyperlink r:id="rId3478" ref="J3435"/>
    <hyperlink r:id="rId3479" ref="G3437"/>
    <hyperlink r:id="rId3480" ref="J3437"/>
    <hyperlink r:id="rId3481" ref="G3438"/>
    <hyperlink r:id="rId3482" ref="J3438"/>
    <hyperlink r:id="rId3483" ref="G3439"/>
    <hyperlink r:id="rId3484" ref="J3439"/>
    <hyperlink r:id="rId3485" ref="G3440"/>
    <hyperlink r:id="rId3486" ref="G3442"/>
    <hyperlink r:id="rId3487" ref="G3443"/>
    <hyperlink r:id="rId3488" ref="G3444"/>
    <hyperlink r:id="rId3489" ref="G3446"/>
    <hyperlink r:id="rId3490" ref="G3447"/>
    <hyperlink r:id="rId3491" ref="G3448"/>
    <hyperlink r:id="rId3492" ref="G3451"/>
    <hyperlink r:id="rId3493" ref="G3452"/>
    <hyperlink r:id="rId3494" ref="G3453"/>
    <hyperlink r:id="rId3495" ref="J3454"/>
    <hyperlink r:id="rId3496" ref="G3455"/>
    <hyperlink r:id="rId3497" ref="G3457"/>
    <hyperlink r:id="rId3498" ref="G3459"/>
    <hyperlink r:id="rId3499" ref="J3459"/>
    <hyperlink r:id="rId3500" ref="G3460"/>
    <hyperlink r:id="rId3501" ref="G3461"/>
    <hyperlink r:id="rId3502" ref="G3462"/>
    <hyperlink r:id="rId3503" ref="G3464"/>
    <hyperlink r:id="rId3504" ref="G3465"/>
    <hyperlink r:id="rId3505" ref="G3466"/>
    <hyperlink r:id="rId3506" ref="G3467"/>
    <hyperlink r:id="rId3507" ref="G3468"/>
    <hyperlink r:id="rId3508" ref="G3469"/>
    <hyperlink r:id="rId3509" ref="G3470"/>
    <hyperlink r:id="rId3510" ref="J3470"/>
    <hyperlink r:id="rId3511" ref="G3471"/>
    <hyperlink r:id="rId3512" ref="J3471"/>
    <hyperlink r:id="rId3513" ref="G3472"/>
    <hyperlink r:id="rId3514" ref="G3473"/>
    <hyperlink r:id="rId3515" ref="G3474"/>
    <hyperlink r:id="rId3516" ref="J3474"/>
    <hyperlink r:id="rId3517" ref="G3475"/>
    <hyperlink r:id="rId3518" ref="J3475"/>
    <hyperlink r:id="rId3519" ref="G3478"/>
    <hyperlink r:id="rId3520" ref="G3479"/>
    <hyperlink r:id="rId3521" ref="G3480"/>
    <hyperlink r:id="rId3522" ref="G3482"/>
    <hyperlink r:id="rId3523" ref="J3482"/>
    <hyperlink r:id="rId3524" ref="G3483"/>
    <hyperlink r:id="rId3525" ref="G3484"/>
    <hyperlink r:id="rId3526" ref="G3486"/>
    <hyperlink r:id="rId3527" ref="G3487"/>
    <hyperlink r:id="rId3528" ref="J3487"/>
    <hyperlink r:id="rId3529" ref="G3488"/>
    <hyperlink r:id="rId3530" ref="G3489"/>
    <hyperlink r:id="rId3531" ref="J3489"/>
    <hyperlink r:id="rId3532" ref="G3490"/>
    <hyperlink r:id="rId3533" ref="G3492"/>
    <hyperlink r:id="rId3534" ref="G3493"/>
    <hyperlink r:id="rId3535" ref="G3494"/>
    <hyperlink r:id="rId3536" ref="J3494"/>
    <hyperlink r:id="rId3537" ref="G3495"/>
    <hyperlink r:id="rId3538" ref="G3496"/>
    <hyperlink r:id="rId3539" ref="J3496"/>
    <hyperlink r:id="rId3540" ref="G3497"/>
    <hyperlink r:id="rId3541" ref="G3498"/>
    <hyperlink r:id="rId3542" ref="G3499"/>
    <hyperlink r:id="rId3543" ref="G3500"/>
    <hyperlink r:id="rId3544" ref="J3501"/>
    <hyperlink r:id="rId3545" ref="G3504"/>
    <hyperlink r:id="rId3546" ref="J3504"/>
    <hyperlink r:id="rId3547" ref="G3505"/>
    <hyperlink r:id="rId3548" ref="J3505"/>
    <hyperlink r:id="rId3549" ref="G3506"/>
    <hyperlink r:id="rId3550" ref="J3506"/>
    <hyperlink r:id="rId3551" ref="G3507"/>
    <hyperlink r:id="rId3552" ref="J3507"/>
    <hyperlink r:id="rId3553" ref="G3508"/>
    <hyperlink r:id="rId3554" ref="G3509"/>
    <hyperlink r:id="rId3555" ref="J3509"/>
    <hyperlink r:id="rId3556" ref="G3510"/>
    <hyperlink r:id="rId3557" ref="G3511"/>
    <hyperlink r:id="rId3558" ref="G3513"/>
    <hyperlink r:id="rId3559" ref="G3514"/>
    <hyperlink r:id="rId3560" ref="J3514"/>
    <hyperlink r:id="rId3561" ref="G3516"/>
    <hyperlink r:id="rId3562" ref="G3517"/>
    <hyperlink r:id="rId3563" ref="G3518"/>
    <hyperlink r:id="rId3564" ref="J3519"/>
    <hyperlink r:id="rId3565" ref="G3520"/>
    <hyperlink r:id="rId3566" ref="J3520"/>
    <hyperlink r:id="rId3567" ref="G3521"/>
    <hyperlink r:id="rId3568" ref="G3522"/>
    <hyperlink r:id="rId3569" ref="G3524"/>
    <hyperlink r:id="rId3570" ref="G3525"/>
    <hyperlink r:id="rId3571" ref="J3525"/>
    <hyperlink r:id="rId3572" ref="G3526"/>
    <hyperlink r:id="rId3573" ref="G3527"/>
    <hyperlink r:id="rId3574" ref="G3528"/>
    <hyperlink r:id="rId3575" ref="G3529"/>
    <hyperlink r:id="rId3576" ref="G3530"/>
    <hyperlink r:id="rId3577" ref="G3531"/>
    <hyperlink r:id="rId3578" ref="G3533"/>
    <hyperlink r:id="rId3579" ref="J3533"/>
    <hyperlink r:id="rId3580" ref="G3534"/>
    <hyperlink r:id="rId3581" ref="J3534"/>
    <hyperlink r:id="rId3582" ref="G3535"/>
    <hyperlink r:id="rId3583" ref="J3535"/>
    <hyperlink r:id="rId3584" ref="G3536"/>
    <hyperlink r:id="rId3585" ref="G3538"/>
    <hyperlink r:id="rId3586" ref="G3539"/>
    <hyperlink r:id="rId3587" ref="J3539"/>
    <hyperlink r:id="rId3588" ref="G3540"/>
    <hyperlink r:id="rId3589" ref="J3540"/>
    <hyperlink r:id="rId3590" ref="G3541"/>
    <hyperlink r:id="rId3591" ref="J3541"/>
    <hyperlink r:id="rId3592" ref="G3543"/>
    <hyperlink r:id="rId3593" ref="J3543"/>
    <hyperlink r:id="rId3594" ref="G3544"/>
    <hyperlink r:id="rId3595" ref="G3545"/>
    <hyperlink r:id="rId3596" ref="G3546"/>
    <hyperlink r:id="rId3597" ref="J3546"/>
    <hyperlink r:id="rId3598" ref="G3547"/>
    <hyperlink r:id="rId3599" ref="G3548"/>
    <hyperlink r:id="rId3600" ref="G3550"/>
    <hyperlink r:id="rId3601" ref="G3551"/>
    <hyperlink r:id="rId3602" ref="J3551"/>
    <hyperlink r:id="rId3603" ref="G3552"/>
    <hyperlink r:id="rId3604" ref="G3553"/>
    <hyperlink r:id="rId3605" ref="J3553"/>
    <hyperlink r:id="rId3606" ref="G3555"/>
    <hyperlink r:id="rId3607" ref="G3556"/>
    <hyperlink r:id="rId3608" ref="J3556"/>
    <hyperlink r:id="rId3609" ref="G3560"/>
    <hyperlink r:id="rId3610" ref="G3561"/>
    <hyperlink r:id="rId3611" ref="J3561"/>
    <hyperlink r:id="rId3612" ref="G3562"/>
    <hyperlink r:id="rId3613" ref="G3564"/>
    <hyperlink r:id="rId3614" ref="G3565"/>
    <hyperlink r:id="rId3615" ref="J3565"/>
    <hyperlink r:id="rId3616" ref="G3566"/>
    <hyperlink r:id="rId3617" ref="J3566"/>
    <hyperlink r:id="rId3618" ref="G3567"/>
    <hyperlink r:id="rId3619" ref="J3567"/>
    <hyperlink r:id="rId3620" ref="G3568"/>
    <hyperlink r:id="rId3621" ref="G3569"/>
    <hyperlink r:id="rId3622" ref="G3570"/>
    <hyperlink r:id="rId3623" ref="J3570"/>
    <hyperlink r:id="rId3624" ref="G3572"/>
    <hyperlink r:id="rId3625" ref="G3574"/>
    <hyperlink r:id="rId3626" ref="J3574"/>
    <hyperlink r:id="rId3627" ref="G3575"/>
    <hyperlink r:id="rId3628" ref="J3575"/>
    <hyperlink r:id="rId3629" ref="G3578"/>
    <hyperlink r:id="rId3630" ref="G3579"/>
    <hyperlink r:id="rId3631" ref="J3579"/>
    <hyperlink r:id="rId3632" ref="G3580"/>
    <hyperlink r:id="rId3633" ref="G3581"/>
    <hyperlink r:id="rId3634" ref="G3583"/>
    <hyperlink r:id="rId3635" ref="J3583"/>
    <hyperlink r:id="rId3636" ref="G3584"/>
    <hyperlink r:id="rId3637" ref="J3584"/>
    <hyperlink r:id="rId3638" ref="G3585"/>
    <hyperlink r:id="rId3639" ref="G3587"/>
    <hyperlink r:id="rId3640" ref="G3588"/>
    <hyperlink r:id="rId3641" ref="G3589"/>
    <hyperlink r:id="rId3642" ref="G3590"/>
    <hyperlink r:id="rId3643" ref="G3591"/>
    <hyperlink r:id="rId3644" ref="J3591"/>
    <hyperlink r:id="rId3645" ref="G3592"/>
    <hyperlink r:id="rId3646" ref="G3593"/>
    <hyperlink r:id="rId3647" ref="J3593"/>
    <hyperlink r:id="rId3648" ref="G3595"/>
    <hyperlink r:id="rId3649" ref="I3595"/>
    <hyperlink r:id="rId3650" ref="J3595"/>
    <hyperlink r:id="rId3651" ref="G3596"/>
    <hyperlink r:id="rId3652" ref="G3597"/>
    <hyperlink r:id="rId3653" ref="J3597"/>
    <hyperlink r:id="rId3654" ref="G3598"/>
    <hyperlink r:id="rId3655" ref="J3599"/>
    <hyperlink r:id="rId3656" ref="G3600"/>
    <hyperlink r:id="rId3657" ref="G3601"/>
    <hyperlink r:id="rId3658" ref="J3601"/>
    <hyperlink r:id="rId3659" ref="G3602"/>
    <hyperlink r:id="rId3660" ref="J3602"/>
    <hyperlink r:id="rId3661" ref="G3604"/>
    <hyperlink r:id="rId3662" ref="G3605"/>
    <hyperlink r:id="rId3663" ref="J3605"/>
    <hyperlink r:id="rId3664" ref="G3607"/>
    <hyperlink r:id="rId3665" ref="J3608"/>
    <hyperlink r:id="rId3666" ref="G3610"/>
    <hyperlink r:id="rId3667" ref="G3613"/>
    <hyperlink r:id="rId3668" ref="G3614"/>
    <hyperlink r:id="rId3669" ref="J3614"/>
    <hyperlink r:id="rId3670" ref="J3615"/>
    <hyperlink r:id="rId3671" ref="G3616"/>
    <hyperlink r:id="rId3672" ref="G3618"/>
    <hyperlink r:id="rId3673" ref="J3618"/>
    <hyperlink r:id="rId3674" ref="G3619"/>
    <hyperlink r:id="rId3675" ref="G3621"/>
    <hyperlink r:id="rId3676" ref="G3622"/>
    <hyperlink r:id="rId3677" ref="J3622"/>
    <hyperlink r:id="rId3678" ref="G3623"/>
    <hyperlink r:id="rId3679" ref="G3624"/>
    <hyperlink r:id="rId3680" ref="G3625"/>
    <hyperlink r:id="rId3681" ref="G3626"/>
    <hyperlink r:id="rId3682" ref="J3626"/>
    <hyperlink r:id="rId3683" ref="G3627"/>
    <hyperlink r:id="rId3684" ref="J3627"/>
    <hyperlink r:id="rId3685" ref="G3628"/>
    <hyperlink r:id="rId3686" ref="G3629"/>
    <hyperlink r:id="rId3687" ref="G3630"/>
    <hyperlink r:id="rId3688" ref="I3630"/>
    <hyperlink r:id="rId3689" ref="G3631"/>
    <hyperlink r:id="rId3690" ref="G3635"/>
    <hyperlink r:id="rId3691" ref="J3635"/>
    <hyperlink r:id="rId3692" ref="J3636"/>
    <hyperlink r:id="rId3693" ref="J3637"/>
    <hyperlink r:id="rId3694" ref="J3638"/>
    <hyperlink r:id="rId3695" ref="G3639"/>
    <hyperlink r:id="rId3696" ref="J3639"/>
    <hyperlink r:id="rId3697" ref="G3640"/>
    <hyperlink r:id="rId3698" ref="G3641"/>
    <hyperlink r:id="rId3699" ref="G3642"/>
    <hyperlink r:id="rId3700" ref="J3642"/>
    <hyperlink r:id="rId3701" ref="G3643"/>
    <hyperlink r:id="rId3702" ref="G3644"/>
    <hyperlink r:id="rId3703" ref="G3646"/>
    <hyperlink r:id="rId3704" ref="G3647"/>
    <hyperlink r:id="rId3705" ref="J3649"/>
    <hyperlink r:id="rId3706" ref="G3650"/>
    <hyperlink r:id="rId3707" ref="G3651"/>
    <hyperlink r:id="rId3708" ref="G3652"/>
    <hyperlink r:id="rId3709" ref="G3654"/>
    <hyperlink r:id="rId3710" ref="G3655"/>
    <hyperlink r:id="rId3711" ref="G3656"/>
    <hyperlink r:id="rId3712" ref="G3657"/>
    <hyperlink r:id="rId3713" ref="I3657"/>
    <hyperlink r:id="rId3714" ref="J3657"/>
    <hyperlink r:id="rId3715" ref="G3658"/>
    <hyperlink r:id="rId3716" ref="G3660"/>
    <hyperlink r:id="rId3717" ref="G3661"/>
    <hyperlink r:id="rId3718" ref="G3662"/>
    <hyperlink r:id="rId3719" ref="J3662"/>
    <hyperlink r:id="rId3720" ref="G3663"/>
    <hyperlink r:id="rId3721" ref="G3664"/>
    <hyperlink r:id="rId3722" ref="G3665"/>
    <hyperlink r:id="rId3723" ref="J3665"/>
    <hyperlink r:id="rId3724" ref="J3666"/>
    <hyperlink r:id="rId3725" ref="G3667"/>
    <hyperlink r:id="rId3726" ref="I3667"/>
    <hyperlink r:id="rId3727" ref="G3668"/>
    <hyperlink r:id="rId3728" ref="G3669"/>
    <hyperlink r:id="rId3729" ref="G3670"/>
    <hyperlink r:id="rId3730" ref="G3671"/>
    <hyperlink r:id="rId3731" ref="G3672"/>
    <hyperlink r:id="rId3732" ref="G3676"/>
    <hyperlink r:id="rId3733" ref="G3677"/>
    <hyperlink r:id="rId3734" ref="J3678"/>
    <hyperlink r:id="rId3735" ref="G3680"/>
    <hyperlink r:id="rId3736" ref="G3681"/>
    <hyperlink r:id="rId3737" ref="J3682"/>
    <hyperlink r:id="rId3738" ref="J3683"/>
    <hyperlink r:id="rId3739" ref="G3684"/>
    <hyperlink r:id="rId3740" ref="J3684"/>
    <hyperlink r:id="rId3741" ref="G3685"/>
    <hyperlink r:id="rId3742" ref="J3685"/>
    <hyperlink r:id="rId3743" ref="G3686"/>
    <hyperlink r:id="rId3744" ref="J3686"/>
    <hyperlink r:id="rId3745" ref="G3687"/>
    <hyperlink r:id="rId3746" ref="G3688"/>
    <hyperlink r:id="rId3747" ref="G3689"/>
    <hyperlink r:id="rId3748" ref="G3690"/>
    <hyperlink r:id="rId3749" ref="G3691"/>
    <hyperlink r:id="rId3750" ref="J3692"/>
    <hyperlink r:id="rId3751" ref="G3694"/>
    <hyperlink r:id="rId3752" ref="G3695"/>
    <hyperlink r:id="rId3753" ref="J3695"/>
    <hyperlink r:id="rId3754" ref="G3696"/>
    <hyperlink r:id="rId3755" ref="G3697"/>
    <hyperlink r:id="rId3756" ref="G3698"/>
    <hyperlink r:id="rId3757" ref="G3699"/>
    <hyperlink r:id="rId3758" ref="G3700"/>
    <hyperlink r:id="rId3759" ref="J3700"/>
    <hyperlink r:id="rId3760" ref="G3701"/>
    <hyperlink r:id="rId3761" ref="G3702"/>
    <hyperlink r:id="rId3762" ref="J3702"/>
    <hyperlink r:id="rId3763" ref="J3703"/>
    <hyperlink r:id="rId3764" ref="G3704"/>
    <hyperlink r:id="rId3765" ref="G3705"/>
    <hyperlink r:id="rId3766" ref="I3705"/>
    <hyperlink r:id="rId3767" ref="J3705"/>
    <hyperlink r:id="rId3768" ref="G3706"/>
    <hyperlink r:id="rId3769" ref="G3707"/>
    <hyperlink r:id="rId3770" ref="G3709"/>
    <hyperlink r:id="rId3771" ref="G3711"/>
    <hyperlink r:id="rId3772" ref="G3712"/>
    <hyperlink r:id="rId3773" ref="J3712"/>
    <hyperlink r:id="rId3774" ref="G3713"/>
    <hyperlink r:id="rId3775" ref="G3714"/>
    <hyperlink r:id="rId3776" ref="G3715"/>
    <hyperlink r:id="rId3777" ref="G3718"/>
    <hyperlink r:id="rId3778" ref="G3719"/>
    <hyperlink r:id="rId3779" ref="J3719"/>
    <hyperlink r:id="rId3780" ref="G3720"/>
    <hyperlink r:id="rId3781" ref="G3721"/>
    <hyperlink r:id="rId3782" ref="G3722"/>
    <hyperlink r:id="rId3783" ref="G3723"/>
    <hyperlink r:id="rId3784" ref="G3724"/>
    <hyperlink r:id="rId3785" ref="J3724"/>
    <hyperlink r:id="rId3786" ref="G3725"/>
    <hyperlink r:id="rId3787" ref="J3725"/>
    <hyperlink r:id="rId3788" ref="G3726"/>
    <hyperlink r:id="rId3789" ref="G3727"/>
    <hyperlink r:id="rId3790" ref="J3727"/>
    <hyperlink r:id="rId3791" ref="G3729"/>
    <hyperlink r:id="rId3792" ref="J3729"/>
    <hyperlink r:id="rId3793" ref="G3730"/>
    <hyperlink r:id="rId3794" ref="J3730"/>
    <hyperlink r:id="rId3795" ref="G3731"/>
    <hyperlink r:id="rId3796" ref="J3731"/>
    <hyperlink r:id="rId3797" ref="G3733"/>
    <hyperlink r:id="rId3798" ref="G3735"/>
    <hyperlink r:id="rId3799" ref="G3736"/>
    <hyperlink r:id="rId3800" ref="G3737"/>
    <hyperlink r:id="rId3801" ref="G3738"/>
    <hyperlink r:id="rId3802" ref="G3739"/>
    <hyperlink r:id="rId3803" ref="G3740"/>
    <hyperlink r:id="rId3804" ref="G3742"/>
    <hyperlink r:id="rId3805" ref="G3743"/>
    <hyperlink r:id="rId3806" ref="G3745"/>
    <hyperlink r:id="rId3807" ref="J3745"/>
    <hyperlink r:id="rId3808" ref="G3746"/>
    <hyperlink r:id="rId3809" ref="G3747"/>
    <hyperlink r:id="rId3810" ref="G3748"/>
    <hyperlink r:id="rId3811" ref="J3748"/>
    <hyperlink r:id="rId3812" ref="G3750"/>
    <hyperlink r:id="rId3813" ref="J3750"/>
    <hyperlink r:id="rId3814" ref="G3752"/>
    <hyperlink r:id="rId3815" ref="J3752"/>
    <hyperlink r:id="rId3816" ref="G3753"/>
    <hyperlink r:id="rId3817" ref="I3753"/>
    <hyperlink r:id="rId3818" ref="G3754"/>
    <hyperlink r:id="rId3819" ref="J3754"/>
    <hyperlink r:id="rId3820" ref="G3755"/>
    <hyperlink r:id="rId3821" ref="J3755"/>
    <hyperlink r:id="rId3822" ref="G3756"/>
    <hyperlink r:id="rId3823" ref="G3757"/>
    <hyperlink r:id="rId3824" ref="G3759"/>
    <hyperlink r:id="rId3825" ref="G3760"/>
    <hyperlink r:id="rId3826" ref="G3761"/>
    <hyperlink r:id="rId3827" ref="G3762"/>
    <hyperlink r:id="rId3828" ref="G3763"/>
    <hyperlink r:id="rId3829" ref="G3764"/>
    <hyperlink r:id="rId3830" ref="J3764"/>
    <hyperlink r:id="rId3831" ref="G3765"/>
    <hyperlink r:id="rId3832" ref="J3765"/>
    <hyperlink r:id="rId3833" ref="G3767"/>
    <hyperlink r:id="rId3834" ref="J3767"/>
    <hyperlink r:id="rId3835" ref="G3768"/>
    <hyperlink r:id="rId3836" ref="G3769"/>
    <hyperlink r:id="rId3837" ref="G3770"/>
    <hyperlink r:id="rId3838" ref="G3771"/>
    <hyperlink r:id="rId3839" ref="G3772"/>
    <hyperlink r:id="rId3840" ref="G3773"/>
    <hyperlink r:id="rId3841" ref="J3773"/>
    <hyperlink r:id="rId3842" ref="G3775"/>
    <hyperlink r:id="rId3843" ref="G3776"/>
    <hyperlink r:id="rId3844" ref="G3777"/>
    <hyperlink r:id="rId3845" ref="G3779"/>
    <hyperlink r:id="rId3846" ref="J3779"/>
    <hyperlink r:id="rId3847" ref="G3782"/>
    <hyperlink r:id="rId3848" ref="J3782"/>
    <hyperlink r:id="rId3849" ref="G3784"/>
    <hyperlink r:id="rId3850" ref="J3784"/>
    <hyperlink r:id="rId3851" ref="G3785"/>
    <hyperlink r:id="rId3852" ref="G3786"/>
    <hyperlink r:id="rId3853" ref="G3787"/>
    <hyperlink r:id="rId3854" ref="G3788"/>
    <hyperlink r:id="rId3855" ref="J3788"/>
    <hyperlink r:id="rId3856" ref="G3790"/>
    <hyperlink r:id="rId3857" ref="J3795"/>
    <hyperlink r:id="rId3858" ref="G3796"/>
    <hyperlink r:id="rId3859" ref="J3796"/>
    <hyperlink r:id="rId3860" ref="G3797"/>
    <hyperlink r:id="rId3861" ref="J3797"/>
    <hyperlink r:id="rId3862" ref="G3800"/>
    <hyperlink r:id="rId3863" ref="J3800"/>
    <hyperlink r:id="rId3864" ref="G3801"/>
    <hyperlink r:id="rId3865" ref="J3801"/>
    <hyperlink r:id="rId3866" ref="G3802"/>
    <hyperlink r:id="rId3867" ref="J3802"/>
    <hyperlink r:id="rId3868" ref="G3803"/>
    <hyperlink r:id="rId3869" ref="G3804"/>
    <hyperlink r:id="rId3870" ref="J3804"/>
    <hyperlink r:id="rId3871" ref="G3805"/>
    <hyperlink r:id="rId3872" ref="J3806"/>
    <hyperlink r:id="rId3873" ref="G3807"/>
    <hyperlink r:id="rId3874" ref="G3808"/>
    <hyperlink r:id="rId3875" ref="G3809"/>
    <hyperlink r:id="rId3876" ref="G3810"/>
    <hyperlink r:id="rId3877" ref="J3810"/>
    <hyperlink r:id="rId3878" ref="G3811"/>
    <hyperlink r:id="rId3879" ref="J3811"/>
    <hyperlink r:id="rId3880" ref="G3813"/>
    <hyperlink r:id="rId3881" ref="G3814"/>
    <hyperlink r:id="rId3882" ref="G3815"/>
    <hyperlink r:id="rId3883" ref="J3816"/>
    <hyperlink r:id="rId3884" ref="J3817"/>
    <hyperlink r:id="rId3885" ref="G3818"/>
    <hyperlink r:id="rId3886" ref="G3819"/>
    <hyperlink r:id="rId3887" ref="J3819"/>
    <hyperlink r:id="rId3888" ref="G3820"/>
    <hyperlink r:id="rId3889" ref="J3820"/>
    <hyperlink r:id="rId3890" ref="G3821"/>
    <hyperlink r:id="rId3891" ref="J3821"/>
    <hyperlink r:id="rId3892" ref="G3822"/>
    <hyperlink r:id="rId3893" ref="J3822"/>
    <hyperlink r:id="rId3894" ref="G3823"/>
    <hyperlink r:id="rId3895" ref="G3824"/>
    <hyperlink r:id="rId3896" ref="G3825"/>
    <hyperlink r:id="rId3897" ref="J3825"/>
    <hyperlink r:id="rId3898" ref="G3826"/>
    <hyperlink r:id="rId3899" ref="G3827"/>
    <hyperlink r:id="rId3900" ref="G3828"/>
  </hyperlinks>
  <drawing r:id="rId39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75"/>
    <col customWidth="1" min="3" max="3" width="16.0"/>
    <col customWidth="1" min="4" max="4" width="41.88"/>
    <col customWidth="1" min="6" max="6" width="24.88"/>
  </cols>
  <sheetData>
    <row r="1">
      <c r="A1" s="9" t="s">
        <v>9547</v>
      </c>
      <c r="B1" s="9" t="s">
        <v>9548</v>
      </c>
      <c r="C1" s="9" t="s">
        <v>2</v>
      </c>
      <c r="D1" s="9" t="s">
        <v>9549</v>
      </c>
      <c r="E1" s="9" t="s">
        <v>9550</v>
      </c>
      <c r="F1" s="9" t="s">
        <v>9551</v>
      </c>
      <c r="G1" s="9" t="s">
        <v>9552</v>
      </c>
      <c r="H1" s="9" t="s">
        <v>9553</v>
      </c>
      <c r="K1" s="10" t="s">
        <v>9554</v>
      </c>
    </row>
    <row r="2">
      <c r="A2" s="9" t="s">
        <v>9555</v>
      </c>
      <c r="B2" s="9" t="s">
        <v>9556</v>
      </c>
      <c r="C2" s="9" t="s">
        <v>9557</v>
      </c>
      <c r="D2" s="9" t="s">
        <v>9558</v>
      </c>
      <c r="E2" s="9" t="s">
        <v>1647</v>
      </c>
      <c r="F2" s="9">
        <v>2.0</v>
      </c>
      <c r="G2" s="11">
        <v>0.0</v>
      </c>
      <c r="H2" s="12" t="s">
        <v>9559</v>
      </c>
      <c r="I2" s="13" t="s">
        <v>9560</v>
      </c>
      <c r="J2" s="14"/>
      <c r="K2" s="14"/>
    </row>
    <row r="3">
      <c r="A3" s="9" t="s">
        <v>9561</v>
      </c>
      <c r="B3" s="9" t="s">
        <v>9562</v>
      </c>
      <c r="C3" s="9" t="s">
        <v>9563</v>
      </c>
      <c r="D3" s="9" t="s">
        <v>9564</v>
      </c>
      <c r="E3" s="9" t="s">
        <v>1647</v>
      </c>
      <c r="F3" s="9">
        <v>1.4418242222E10</v>
      </c>
      <c r="G3" s="11">
        <v>1.0</v>
      </c>
      <c r="H3" s="11">
        <v>4.418242222E9</v>
      </c>
    </row>
    <row r="4">
      <c r="A4" s="9" t="s">
        <v>9565</v>
      </c>
      <c r="B4" s="9" t="s">
        <v>9566</v>
      </c>
      <c r="C4" s="9" t="s">
        <v>9567</v>
      </c>
      <c r="D4" s="9" t="s">
        <v>9568</v>
      </c>
      <c r="E4" s="9" t="s">
        <v>1647</v>
      </c>
      <c r="F4" s="15" t="s">
        <v>9569</v>
      </c>
      <c r="G4" s="11">
        <v>57.0</v>
      </c>
      <c r="H4" s="11">
        <v>3.10485656E9</v>
      </c>
    </row>
    <row r="5">
      <c r="A5" s="9" t="s">
        <v>9570</v>
      </c>
      <c r="B5" s="9" t="s">
        <v>6040</v>
      </c>
      <c r="C5" s="9" t="s">
        <v>6041</v>
      </c>
      <c r="D5" s="9" t="s">
        <v>9571</v>
      </c>
      <c r="E5" s="9" t="s">
        <v>1647</v>
      </c>
      <c r="F5" s="9">
        <v>7.914719189E9</v>
      </c>
      <c r="G5" s="11">
        <v>1.0</v>
      </c>
      <c r="H5" s="11">
        <v>7.14719189E8</v>
      </c>
    </row>
    <row r="6">
      <c r="A6" s="9" t="s">
        <v>9572</v>
      </c>
      <c r="B6" s="9" t="s">
        <v>7516</v>
      </c>
      <c r="C6" s="9" t="s">
        <v>7517</v>
      </c>
      <c r="D6" s="9" t="s">
        <v>7520</v>
      </c>
      <c r="E6" s="9" t="s">
        <v>1647</v>
      </c>
      <c r="F6" s="9">
        <v>1.8493524826E10</v>
      </c>
      <c r="G6" s="11">
        <v>1.0</v>
      </c>
      <c r="H6" s="11">
        <v>8.493524826E9</v>
      </c>
    </row>
    <row r="7">
      <c r="A7" s="9" t="s">
        <v>9573</v>
      </c>
      <c r="B7" s="9" t="s">
        <v>7364</v>
      </c>
      <c r="C7" s="9" t="s">
        <v>7365</v>
      </c>
      <c r="D7" s="9" t="s">
        <v>7368</v>
      </c>
      <c r="E7" s="9" t="s">
        <v>1647</v>
      </c>
      <c r="F7" s="15" t="s">
        <v>9574</v>
      </c>
      <c r="G7" s="11">
        <v>33.0</v>
      </c>
      <c r="H7" s="11">
        <v>6.08639803E8</v>
      </c>
    </row>
    <row r="8">
      <c r="A8" s="9" t="s">
        <v>9575</v>
      </c>
      <c r="B8" s="9" t="s">
        <v>9576</v>
      </c>
      <c r="C8" s="9" t="s">
        <v>9577</v>
      </c>
      <c r="D8" s="9" t="s">
        <v>9578</v>
      </c>
      <c r="E8" s="9" t="s">
        <v>1647</v>
      </c>
      <c r="F8" s="15" t="s">
        <v>9579</v>
      </c>
      <c r="G8" s="11">
        <v>1.0</v>
      </c>
      <c r="H8" s="12" t="s">
        <v>9580</v>
      </c>
    </row>
    <row r="9">
      <c r="A9" s="9" t="s">
        <v>9581</v>
      </c>
      <c r="B9" s="9" t="s">
        <v>9582</v>
      </c>
      <c r="C9" s="9" t="s">
        <v>9583</v>
      </c>
      <c r="D9" s="9" t="s">
        <v>9584</v>
      </c>
      <c r="E9" s="9" t="s">
        <v>1647</v>
      </c>
      <c r="F9" s="9">
        <v>5.73108852415E11</v>
      </c>
      <c r="G9" s="11">
        <v>57.0</v>
      </c>
      <c r="H9" s="12" t="s">
        <v>9585</v>
      </c>
    </row>
    <row r="10">
      <c r="A10" s="9" t="s">
        <v>9586</v>
      </c>
      <c r="B10" s="9" t="s">
        <v>9587</v>
      </c>
      <c r="C10" s="9" t="s">
        <v>5537</v>
      </c>
      <c r="D10" s="9" t="s">
        <v>9588</v>
      </c>
      <c r="E10" s="9" t="s">
        <v>1647</v>
      </c>
      <c r="F10" s="15" t="s">
        <v>9589</v>
      </c>
      <c r="G10" s="11">
        <v>1.0</v>
      </c>
      <c r="H10" s="12" t="s">
        <v>9590</v>
      </c>
    </row>
    <row r="11">
      <c r="A11" s="9" t="s">
        <v>9591</v>
      </c>
      <c r="B11" s="9" t="s">
        <v>9592</v>
      </c>
      <c r="C11" s="9" t="s">
        <v>9593</v>
      </c>
      <c r="D11" s="9" t="s">
        <v>9594</v>
      </c>
      <c r="E11" s="9" t="s">
        <v>1647</v>
      </c>
      <c r="F11" s="9">
        <v>7.473648663E9</v>
      </c>
      <c r="G11" s="11">
        <v>1.0</v>
      </c>
      <c r="H11" s="11">
        <v>7.473648663E9</v>
      </c>
    </row>
    <row r="12">
      <c r="A12" s="9" t="s">
        <v>9595</v>
      </c>
      <c r="B12" s="9" t="s">
        <v>9596</v>
      </c>
      <c r="C12" s="9" t="s">
        <v>2791</v>
      </c>
      <c r="D12" s="9" t="s">
        <v>663</v>
      </c>
      <c r="E12" s="9" t="s">
        <v>1647</v>
      </c>
      <c r="F12" s="15" t="s">
        <v>9597</v>
      </c>
      <c r="G12" s="11">
        <v>593.0</v>
      </c>
      <c r="H12" s="11">
        <v>9.95241845E8</v>
      </c>
    </row>
    <row r="13">
      <c r="A13" s="9" t="s">
        <v>9598</v>
      </c>
      <c r="B13" s="9" t="s">
        <v>9599</v>
      </c>
      <c r="C13" s="9" t="s">
        <v>9600</v>
      </c>
      <c r="D13" s="9" t="s">
        <v>8601</v>
      </c>
      <c r="E13" s="9" t="s">
        <v>1647</v>
      </c>
      <c r="F13" s="15" t="s">
        <v>9601</v>
      </c>
      <c r="G13" s="11">
        <v>1.0</v>
      </c>
      <c r="H13" s="12" t="s">
        <v>9602</v>
      </c>
    </row>
    <row r="14">
      <c r="A14" s="9" t="s">
        <v>9603</v>
      </c>
      <c r="B14" s="9" t="s">
        <v>9604</v>
      </c>
      <c r="C14" s="9" t="s">
        <v>9605</v>
      </c>
      <c r="D14" s="9" t="s">
        <v>9606</v>
      </c>
      <c r="E14" s="9" t="s">
        <v>1647</v>
      </c>
      <c r="F14" s="15" t="s">
        <v>9607</v>
      </c>
      <c r="G14" s="11">
        <v>4.0</v>
      </c>
      <c r="H14" s="12" t="s">
        <v>9608</v>
      </c>
    </row>
    <row r="15">
      <c r="A15" s="9" t="s">
        <v>9609</v>
      </c>
      <c r="B15" s="9" t="s">
        <v>9610</v>
      </c>
      <c r="C15" s="9" t="s">
        <v>9611</v>
      </c>
      <c r="D15" s="9" t="s">
        <v>9612</v>
      </c>
      <c r="E15" s="9" t="s">
        <v>1647</v>
      </c>
      <c r="F15" s="15" t="s">
        <v>9613</v>
      </c>
      <c r="G15" s="11">
        <v>39.0</v>
      </c>
      <c r="H15" s="11">
        <v>3.275619015E9</v>
      </c>
    </row>
    <row r="16">
      <c r="A16" s="9" t="s">
        <v>9614</v>
      </c>
      <c r="B16" s="9" t="s">
        <v>9615</v>
      </c>
      <c r="C16" s="9" t="s">
        <v>8968</v>
      </c>
      <c r="D16" s="9" t="s">
        <v>8971</v>
      </c>
      <c r="E16" s="9" t="s">
        <v>1647</v>
      </c>
      <c r="F16" s="15" t="s">
        <v>9616</v>
      </c>
      <c r="G16" s="11">
        <v>44.0</v>
      </c>
      <c r="H16" s="11">
        <v>7.482470252E9</v>
      </c>
    </row>
    <row r="17">
      <c r="A17" s="9" t="s">
        <v>9617</v>
      </c>
      <c r="B17" s="9" t="s">
        <v>9161</v>
      </c>
      <c r="C17" s="9" t="s">
        <v>9162</v>
      </c>
      <c r="D17" s="9" t="s">
        <v>9165</v>
      </c>
      <c r="E17" s="9" t="s">
        <v>1647</v>
      </c>
      <c r="F17" s="15" t="s">
        <v>9618</v>
      </c>
      <c r="G17" s="11">
        <v>57.0</v>
      </c>
      <c r="H17" s="11">
        <v>3.007005338E9</v>
      </c>
    </row>
    <row r="18">
      <c r="A18" s="9" t="s">
        <v>9619</v>
      </c>
      <c r="B18" s="9" t="s">
        <v>9620</v>
      </c>
      <c r="C18" s="9" t="s">
        <v>9621</v>
      </c>
      <c r="D18" s="9" t="s">
        <v>9622</v>
      </c>
      <c r="E18" s="9" t="s">
        <v>1647</v>
      </c>
      <c r="F18" s="15" t="s">
        <v>9623</v>
      </c>
      <c r="G18" s="11">
        <v>57.0</v>
      </c>
      <c r="H18" s="11">
        <v>3.209471901E9</v>
      </c>
    </row>
    <row r="19">
      <c r="A19" s="9" t="s">
        <v>9624</v>
      </c>
      <c r="B19" s="9" t="s">
        <v>9625</v>
      </c>
      <c r="C19" s="9" t="s">
        <v>9626</v>
      </c>
      <c r="D19" s="9" t="s">
        <v>9627</v>
      </c>
      <c r="E19" s="9" t="s">
        <v>1647</v>
      </c>
      <c r="F19" s="15" t="s">
        <v>9628</v>
      </c>
      <c r="G19" s="11">
        <v>49.0</v>
      </c>
      <c r="H19" s="11">
        <v>1.7645864242E10</v>
      </c>
    </row>
    <row r="20">
      <c r="A20" s="9" t="s">
        <v>9629</v>
      </c>
      <c r="B20" s="9" t="s">
        <v>9630</v>
      </c>
      <c r="C20" s="9" t="s">
        <v>8989</v>
      </c>
      <c r="D20" s="9" t="s">
        <v>8992</v>
      </c>
      <c r="E20" s="9" t="s">
        <v>1647</v>
      </c>
      <c r="F20" s="15" t="s">
        <v>9631</v>
      </c>
      <c r="G20" s="11">
        <v>49.0</v>
      </c>
      <c r="H20" s="11">
        <v>1.5229430769E10</v>
      </c>
    </row>
    <row r="21">
      <c r="A21" s="9" t="s">
        <v>9632</v>
      </c>
      <c r="B21" s="9" t="s">
        <v>8597</v>
      </c>
      <c r="C21" s="9" t="s">
        <v>8598</v>
      </c>
      <c r="D21" s="9" t="s">
        <v>8601</v>
      </c>
      <c r="E21" s="9" t="s">
        <v>1647</v>
      </c>
      <c r="F21" s="15" t="s">
        <v>9633</v>
      </c>
      <c r="G21" s="11">
        <v>86.0</v>
      </c>
      <c r="H21" s="11">
        <v>1.5000479454E10</v>
      </c>
    </row>
    <row r="22">
      <c r="A22" s="9" t="s">
        <v>9634</v>
      </c>
      <c r="B22" s="9" t="s">
        <v>9635</v>
      </c>
      <c r="C22" s="9" t="s">
        <v>9636</v>
      </c>
      <c r="D22" s="9" t="s">
        <v>9637</v>
      </c>
      <c r="E22" s="9" t="s">
        <v>1647</v>
      </c>
      <c r="F22" s="9">
        <v>3.024992033E9</v>
      </c>
      <c r="G22" s="11">
        <v>57.0</v>
      </c>
      <c r="H22" s="11">
        <v>3.024992033E9</v>
      </c>
    </row>
    <row r="23">
      <c r="A23" s="9" t="s">
        <v>9638</v>
      </c>
      <c r="B23" s="9" t="s">
        <v>9639</v>
      </c>
      <c r="C23" s="9" t="s">
        <v>9640</v>
      </c>
      <c r="D23" s="9" t="s">
        <v>9641</v>
      </c>
      <c r="E23" s="9" t="s">
        <v>1647</v>
      </c>
      <c r="F23" s="9">
        <v>4.0729590504E10</v>
      </c>
      <c r="G23" s="11">
        <v>40.0</v>
      </c>
      <c r="H23" s="12" t="s">
        <v>9642</v>
      </c>
    </row>
    <row r="24">
      <c r="A24" s="9" t="s">
        <v>9643</v>
      </c>
      <c r="B24" s="9" t="s">
        <v>9644</v>
      </c>
      <c r="C24" s="9" t="s">
        <v>9645</v>
      </c>
      <c r="D24" s="9" t="s">
        <v>9646</v>
      </c>
      <c r="E24" s="9" t="s">
        <v>1647</v>
      </c>
      <c r="F24" s="15" t="s">
        <v>9647</v>
      </c>
      <c r="G24" s="11">
        <v>57.0</v>
      </c>
      <c r="H24" s="11">
        <v>3.043861723E9</v>
      </c>
    </row>
    <row r="25">
      <c r="A25" s="9" t="s">
        <v>9648</v>
      </c>
      <c r="B25" s="9" t="s">
        <v>9649</v>
      </c>
      <c r="C25" s="9" t="s">
        <v>9650</v>
      </c>
      <c r="D25" s="9" t="s">
        <v>2161</v>
      </c>
      <c r="E25" s="9" t="s">
        <v>1647</v>
      </c>
      <c r="F25" s="15" t="s">
        <v>9651</v>
      </c>
      <c r="G25" s="11">
        <v>33.0</v>
      </c>
      <c r="H25" s="11">
        <v>6.03559391E8</v>
      </c>
    </row>
    <row r="26">
      <c r="A26" s="9" t="s">
        <v>9652</v>
      </c>
      <c r="B26" s="9" t="s">
        <v>9653</v>
      </c>
      <c r="C26" s="9" t="s">
        <v>9654</v>
      </c>
      <c r="D26" s="9" t="s">
        <v>9655</v>
      </c>
      <c r="E26" s="9" t="s">
        <v>1647</v>
      </c>
      <c r="F26" s="15" t="s">
        <v>9656</v>
      </c>
      <c r="G26" s="11">
        <v>1.0</v>
      </c>
      <c r="H26" s="12" t="s">
        <v>9657</v>
      </c>
    </row>
    <row r="27">
      <c r="A27" s="9" t="s">
        <v>9658</v>
      </c>
      <c r="B27" s="9" t="s">
        <v>9659</v>
      </c>
      <c r="C27" s="9" t="s">
        <v>9660</v>
      </c>
      <c r="D27" s="16">
        <v>43101.0</v>
      </c>
      <c r="E27" s="9" t="s">
        <v>1647</v>
      </c>
      <c r="F27" s="15" t="s">
        <v>9661</v>
      </c>
      <c r="G27" s="11">
        <v>33.0</v>
      </c>
      <c r="H27" s="11">
        <v>6.66912191E8</v>
      </c>
    </row>
    <row r="28">
      <c r="A28" s="9" t="s">
        <v>9662</v>
      </c>
      <c r="B28" s="9" t="s">
        <v>9663</v>
      </c>
      <c r="C28" s="9" t="s">
        <v>9664</v>
      </c>
      <c r="D28" s="9" t="s">
        <v>4660</v>
      </c>
      <c r="E28" s="9" t="s">
        <v>1647</v>
      </c>
      <c r="F28" s="15" t="s">
        <v>9665</v>
      </c>
      <c r="G28" s="11">
        <v>32.0</v>
      </c>
      <c r="H28" s="11">
        <v>6.19304293E8</v>
      </c>
    </row>
    <row r="29">
      <c r="A29" s="9" t="s">
        <v>9666</v>
      </c>
      <c r="B29" s="9" t="s">
        <v>5645</v>
      </c>
      <c r="C29" s="9" t="s">
        <v>9667</v>
      </c>
      <c r="D29" s="9" t="s">
        <v>9668</v>
      </c>
      <c r="E29" s="9" t="s">
        <v>1647</v>
      </c>
      <c r="F29" s="15" t="s">
        <v>9669</v>
      </c>
      <c r="G29" s="11">
        <v>57.0</v>
      </c>
      <c r="H29" s="11">
        <v>3.155735627E9</v>
      </c>
    </row>
    <row r="30">
      <c r="A30" s="9" t="s">
        <v>9670</v>
      </c>
      <c r="B30" s="9" t="s">
        <v>6040</v>
      </c>
      <c r="C30" s="9" t="s">
        <v>6041</v>
      </c>
      <c r="D30" s="9" t="s">
        <v>9571</v>
      </c>
      <c r="E30" s="9" t="s">
        <v>1647</v>
      </c>
      <c r="F30" s="9">
        <v>7.914719189E9</v>
      </c>
      <c r="G30" s="11">
        <v>1.0</v>
      </c>
      <c r="H30" s="11">
        <v>7.14719189E8</v>
      </c>
    </row>
    <row r="31">
      <c r="A31" s="9" t="s">
        <v>9671</v>
      </c>
      <c r="B31" s="9" t="s">
        <v>9672</v>
      </c>
      <c r="C31" s="9" t="s">
        <v>9673</v>
      </c>
      <c r="D31" s="9" t="s">
        <v>9674</v>
      </c>
      <c r="E31" s="9" t="s">
        <v>1647</v>
      </c>
      <c r="F31" s="15" t="s">
        <v>9675</v>
      </c>
      <c r="G31" s="11">
        <v>44.0</v>
      </c>
      <c r="H31" s="11">
        <v>7.850161092E9</v>
      </c>
    </row>
    <row r="32">
      <c r="A32" s="9" t="s">
        <v>9676</v>
      </c>
      <c r="B32" s="9" t="s">
        <v>9677</v>
      </c>
      <c r="C32" s="9" t="s">
        <v>9678</v>
      </c>
      <c r="D32" s="9" t="s">
        <v>9679</v>
      </c>
      <c r="E32" s="9" t="s">
        <v>1647</v>
      </c>
      <c r="F32" s="9">
        <v>3.003462584E9</v>
      </c>
      <c r="G32" s="11">
        <v>57.0</v>
      </c>
      <c r="H32" s="11">
        <v>3.003462584E9</v>
      </c>
    </row>
    <row r="33">
      <c r="A33" s="9" t="s">
        <v>9680</v>
      </c>
      <c r="B33" s="9" t="s">
        <v>9644</v>
      </c>
      <c r="C33" s="9" t="s">
        <v>9681</v>
      </c>
      <c r="D33" s="9" t="s">
        <v>9646</v>
      </c>
      <c r="E33" s="9" t="s">
        <v>1647</v>
      </c>
      <c r="F33" s="15" t="s">
        <v>9647</v>
      </c>
      <c r="G33" s="11">
        <v>57.0</v>
      </c>
      <c r="H33" s="11">
        <v>3.043861723E9</v>
      </c>
    </row>
    <row r="34">
      <c r="A34" s="9" t="s">
        <v>9682</v>
      </c>
      <c r="B34" s="9" t="s">
        <v>9683</v>
      </c>
      <c r="C34" s="9" t="s">
        <v>9684</v>
      </c>
      <c r="D34" s="9" t="s">
        <v>9685</v>
      </c>
      <c r="E34" s="9" t="s">
        <v>1647</v>
      </c>
      <c r="F34" s="15" t="s">
        <v>9686</v>
      </c>
      <c r="G34" s="11">
        <v>38.0</v>
      </c>
      <c r="H34" s="11">
        <v>9.71554566E8</v>
      </c>
    </row>
    <row r="35">
      <c r="A35" s="9" t="s">
        <v>9687</v>
      </c>
      <c r="B35" s="9" t="s">
        <v>6040</v>
      </c>
      <c r="C35" s="9" t="s">
        <v>6041</v>
      </c>
      <c r="D35" s="9" t="s">
        <v>9571</v>
      </c>
      <c r="E35" s="9" t="s">
        <v>1647</v>
      </c>
      <c r="F35" s="15" t="s">
        <v>9688</v>
      </c>
      <c r="G35" s="11">
        <v>44.0</v>
      </c>
      <c r="H35" s="11">
        <v>7.914719189E9</v>
      </c>
    </row>
    <row r="36">
      <c r="A36" s="9" t="s">
        <v>9689</v>
      </c>
      <c r="B36" s="9" t="s">
        <v>9690</v>
      </c>
      <c r="C36" s="9" t="s">
        <v>9691</v>
      </c>
      <c r="D36" s="9" t="s">
        <v>9692</v>
      </c>
      <c r="E36" s="9" t="s">
        <v>1647</v>
      </c>
      <c r="F36" s="15" t="s">
        <v>9693</v>
      </c>
      <c r="G36" s="11">
        <v>56.0</v>
      </c>
      <c r="H36" s="11">
        <v>9.42441987E8</v>
      </c>
    </row>
    <row r="37">
      <c r="A37" s="9" t="s">
        <v>9694</v>
      </c>
      <c r="B37" s="9" t="s">
        <v>9695</v>
      </c>
      <c r="C37" s="9" t="s">
        <v>9696</v>
      </c>
      <c r="D37" s="9" t="s">
        <v>9697</v>
      </c>
      <c r="E37" s="17"/>
      <c r="F37" s="15" t="s">
        <v>9698</v>
      </c>
      <c r="G37" s="11">
        <v>1.0</v>
      </c>
      <c r="H37" s="11">
        <v>7.869756353E9</v>
      </c>
      <c r="I37" s="14"/>
      <c r="J37" s="14"/>
      <c r="K37" s="14"/>
    </row>
    <row r="38">
      <c r="A38" s="9" t="s">
        <v>9699</v>
      </c>
      <c r="B38" s="9" t="s">
        <v>9700</v>
      </c>
      <c r="C38" s="9" t="s">
        <v>9701</v>
      </c>
      <c r="D38" s="9" t="s">
        <v>9702</v>
      </c>
      <c r="E38" s="17"/>
      <c r="F38" s="15" t="s">
        <v>9703</v>
      </c>
      <c r="G38" s="12">
        <v>1.0</v>
      </c>
      <c r="H38" s="11">
        <v>9.175959184E9</v>
      </c>
      <c r="I38" s="14"/>
      <c r="J38" s="14"/>
      <c r="K38" s="14"/>
    </row>
    <row r="39">
      <c r="A39" s="9" t="s">
        <v>9704</v>
      </c>
      <c r="B39" s="9" t="s">
        <v>9700</v>
      </c>
      <c r="C39" s="9" t="s">
        <v>9701</v>
      </c>
      <c r="D39" s="9" t="s">
        <v>9702</v>
      </c>
      <c r="E39" s="17"/>
      <c r="F39" s="15" t="s">
        <v>9703</v>
      </c>
      <c r="G39" s="12">
        <v>1.0</v>
      </c>
      <c r="H39" s="11">
        <v>9.175959184E9</v>
      </c>
      <c r="I39" s="14"/>
      <c r="J39" s="14"/>
      <c r="K39" s="14"/>
    </row>
    <row r="40">
      <c r="A40" s="9" t="s">
        <v>9705</v>
      </c>
      <c r="B40" s="9" t="s">
        <v>9706</v>
      </c>
      <c r="C40" s="9" t="s">
        <v>5675</v>
      </c>
      <c r="D40" s="9" t="s">
        <v>5678</v>
      </c>
      <c r="E40" s="17"/>
      <c r="F40" s="15" t="s">
        <v>9707</v>
      </c>
      <c r="G40" s="12">
        <v>1.0</v>
      </c>
      <c r="H40" s="11">
        <v>5.61708043E9</v>
      </c>
      <c r="I40" s="14"/>
      <c r="J40" s="14"/>
      <c r="K40" s="14"/>
    </row>
    <row r="41">
      <c r="A41" s="9" t="s">
        <v>9708</v>
      </c>
      <c r="B41" s="9" t="s">
        <v>9709</v>
      </c>
      <c r="C41" s="9" t="s">
        <v>9710</v>
      </c>
      <c r="D41" s="9" t="s">
        <v>673</v>
      </c>
      <c r="E41" s="17"/>
      <c r="F41" s="15" t="s">
        <v>9711</v>
      </c>
      <c r="G41" s="12">
        <v>1.0</v>
      </c>
      <c r="H41" s="11">
        <v>5.615662159E9</v>
      </c>
      <c r="I41" s="14"/>
      <c r="J41" s="14"/>
      <c r="K41" s="14"/>
    </row>
    <row r="42">
      <c r="A42" s="9" t="s">
        <v>9712</v>
      </c>
      <c r="B42" s="9" t="s">
        <v>9713</v>
      </c>
      <c r="C42" s="9" t="s">
        <v>9714</v>
      </c>
      <c r="D42" s="9" t="s">
        <v>9715</v>
      </c>
      <c r="E42" s="17"/>
      <c r="F42" s="15" t="s">
        <v>9716</v>
      </c>
      <c r="G42" s="12">
        <v>1.0</v>
      </c>
      <c r="H42" s="11">
        <v>9.144985475E9</v>
      </c>
      <c r="I42" s="14"/>
      <c r="J42" s="14"/>
      <c r="K42" s="14"/>
    </row>
    <row r="43">
      <c r="A43" s="9" t="s">
        <v>9717</v>
      </c>
      <c r="B43" s="9" t="s">
        <v>9718</v>
      </c>
      <c r="C43" s="9" t="s">
        <v>9719</v>
      </c>
      <c r="D43" s="9" t="s">
        <v>9720</v>
      </c>
      <c r="E43" s="17"/>
      <c r="F43" s="15" t="s">
        <v>9721</v>
      </c>
      <c r="G43" s="12">
        <v>1.0</v>
      </c>
      <c r="H43" s="11">
        <v>9.10545859E9</v>
      </c>
      <c r="I43" s="14"/>
      <c r="J43" s="14"/>
      <c r="K43" s="14"/>
    </row>
    <row r="44">
      <c r="A44" s="9" t="s">
        <v>9722</v>
      </c>
      <c r="B44" s="9" t="s">
        <v>9723</v>
      </c>
      <c r="C44" s="9" t="s">
        <v>9724</v>
      </c>
      <c r="D44" s="9" t="s">
        <v>9725</v>
      </c>
      <c r="E44" s="17"/>
      <c r="F44" s="9">
        <v>4.783183005E9</v>
      </c>
      <c r="G44" s="11">
        <v>1.0</v>
      </c>
      <c r="H44" s="11">
        <v>4.783183005E9</v>
      </c>
      <c r="I44" s="14"/>
      <c r="J44" s="14"/>
      <c r="K44" s="14"/>
    </row>
    <row r="45">
      <c r="A45" s="9" t="s">
        <v>9726</v>
      </c>
      <c r="B45" s="9" t="s">
        <v>9727</v>
      </c>
      <c r="C45" s="9" t="s">
        <v>9728</v>
      </c>
      <c r="D45" s="9" t="s">
        <v>9729</v>
      </c>
      <c r="E45" s="17"/>
      <c r="F45" s="15" t="s">
        <v>9730</v>
      </c>
      <c r="G45" s="11">
        <v>1.0</v>
      </c>
      <c r="H45" s="11">
        <v>5.714945769E9</v>
      </c>
      <c r="I45" s="14"/>
      <c r="J45" s="14"/>
      <c r="K45" s="14"/>
    </row>
    <row r="46">
      <c r="A46" s="9" t="s">
        <v>9731</v>
      </c>
      <c r="B46" s="9" t="s">
        <v>9732</v>
      </c>
      <c r="C46" s="9" t="s">
        <v>9733</v>
      </c>
      <c r="D46" s="9" t="s">
        <v>9734</v>
      </c>
      <c r="E46" s="17"/>
      <c r="F46" s="9">
        <v>9.24793804E8</v>
      </c>
      <c r="G46" s="11">
        <v>1.0</v>
      </c>
      <c r="H46" s="11">
        <v>9.24793804E8</v>
      </c>
      <c r="I46" s="17"/>
      <c r="J46" s="17"/>
      <c r="K46" s="17"/>
    </row>
    <row r="47">
      <c r="A47" s="9" t="s">
        <v>9735</v>
      </c>
      <c r="B47" s="9" t="s">
        <v>9736</v>
      </c>
      <c r="C47" s="9" t="s">
        <v>9737</v>
      </c>
      <c r="D47" s="9" t="s">
        <v>9738</v>
      </c>
      <c r="E47" s="17"/>
      <c r="F47" s="9">
        <v>9.3413645112E10</v>
      </c>
      <c r="G47" s="11">
        <v>1.0</v>
      </c>
      <c r="H47" s="11">
        <v>9.3413645112E10</v>
      </c>
      <c r="I47" s="17"/>
      <c r="J47" s="17"/>
      <c r="K47" s="17"/>
    </row>
    <row r="48">
      <c r="A48" s="9" t="s">
        <v>9739</v>
      </c>
      <c r="B48" s="9" t="s">
        <v>9740</v>
      </c>
      <c r="C48" s="9" t="s">
        <v>9741</v>
      </c>
      <c r="D48" s="9" t="s">
        <v>9740</v>
      </c>
      <c r="E48" s="17"/>
      <c r="F48" s="9">
        <v>5.98962545E8</v>
      </c>
      <c r="G48" s="11">
        <v>1.0</v>
      </c>
      <c r="H48" s="11">
        <v>5.98962545E8</v>
      </c>
      <c r="I48" s="17"/>
      <c r="J48" s="17"/>
      <c r="K48" s="17"/>
    </row>
    <row r="49">
      <c r="A49" s="9" t="s">
        <v>9742</v>
      </c>
      <c r="B49" s="9" t="s">
        <v>9743</v>
      </c>
      <c r="C49" s="9" t="s">
        <v>9744</v>
      </c>
      <c r="D49" s="9" t="s">
        <v>9745</v>
      </c>
      <c r="E49" s="17"/>
      <c r="F49" s="9">
        <v>1.7206987755E10</v>
      </c>
      <c r="G49" s="11">
        <v>1.0</v>
      </c>
      <c r="H49" s="11">
        <v>7.206987755E9</v>
      </c>
      <c r="I49" s="17"/>
      <c r="J49" s="17"/>
      <c r="K49" s="17"/>
    </row>
    <row r="50">
      <c r="A50" s="9" t="s">
        <v>9746</v>
      </c>
      <c r="B50" s="9" t="s">
        <v>9743</v>
      </c>
      <c r="C50" s="9" t="s">
        <v>9744</v>
      </c>
      <c r="D50" s="9" t="s">
        <v>9745</v>
      </c>
      <c r="E50" s="17"/>
      <c r="F50" s="9">
        <v>1.7206987755E10</v>
      </c>
      <c r="G50" s="11">
        <v>1.0</v>
      </c>
      <c r="H50" s="11">
        <v>7.206987755E9</v>
      </c>
      <c r="I50" s="17"/>
      <c r="J50" s="17"/>
      <c r="K50" s="17"/>
    </row>
    <row r="51">
      <c r="A51" s="9" t="s">
        <v>9747</v>
      </c>
      <c r="B51" s="9" t="s">
        <v>9748</v>
      </c>
      <c r="C51" s="9" t="s">
        <v>9749</v>
      </c>
      <c r="D51" s="9" t="s">
        <v>9750</v>
      </c>
      <c r="E51" s="17"/>
      <c r="F51" s="9">
        <v>2.11547892E8</v>
      </c>
      <c r="G51" s="11">
        <v>1.0</v>
      </c>
      <c r="H51" s="11">
        <v>2.11547892E8</v>
      </c>
      <c r="I51" s="17"/>
      <c r="J51" s="17"/>
      <c r="K51" s="17"/>
    </row>
    <row r="52">
      <c r="A52" s="9" t="s">
        <v>9751</v>
      </c>
      <c r="B52" s="9" t="s">
        <v>9752</v>
      </c>
      <c r="C52" s="9" t="s">
        <v>9753</v>
      </c>
      <c r="D52" s="9" t="s">
        <v>9754</v>
      </c>
      <c r="E52" s="17"/>
      <c r="F52" s="9">
        <v>1.8093507901E10</v>
      </c>
      <c r="G52" s="11">
        <v>1.0</v>
      </c>
      <c r="H52" s="11">
        <v>8.093507901E9</v>
      </c>
      <c r="I52" s="17"/>
      <c r="J52" s="17"/>
      <c r="K52" s="17"/>
    </row>
    <row r="53">
      <c r="A53" s="9" t="s">
        <v>9755</v>
      </c>
      <c r="B53" s="9" t="s">
        <v>1931</v>
      </c>
      <c r="C53" s="9" t="s">
        <v>9756</v>
      </c>
      <c r="D53" s="9" t="s">
        <v>1936</v>
      </c>
      <c r="E53" s="9" t="s">
        <v>9757</v>
      </c>
      <c r="F53" s="15" t="s">
        <v>9758</v>
      </c>
      <c r="G53" s="11">
        <v>1.0</v>
      </c>
      <c r="H53" s="12" t="s">
        <v>9759</v>
      </c>
    </row>
    <row r="54">
      <c r="A54" s="9" t="s">
        <v>9760</v>
      </c>
      <c r="B54" s="9" t="s">
        <v>9761</v>
      </c>
      <c r="C54" s="9" t="s">
        <v>9762</v>
      </c>
      <c r="D54" s="9" t="s">
        <v>9763</v>
      </c>
      <c r="E54" s="9" t="s">
        <v>9757</v>
      </c>
      <c r="F54" s="15" t="s">
        <v>9764</v>
      </c>
      <c r="G54" s="11">
        <v>1.0</v>
      </c>
      <c r="H54" s="12" t="s">
        <v>9765</v>
      </c>
    </row>
    <row r="55">
      <c r="A55" s="9" t="s">
        <v>9766</v>
      </c>
      <c r="B55" s="9" t="s">
        <v>9767</v>
      </c>
      <c r="C55" s="9" t="s">
        <v>9768</v>
      </c>
      <c r="D55" s="9" t="s">
        <v>9769</v>
      </c>
      <c r="E55" s="9" t="s">
        <v>24</v>
      </c>
      <c r="F55" s="9">
        <v>9.548064146E9</v>
      </c>
      <c r="G55" s="11">
        <v>1.0</v>
      </c>
      <c r="H55" s="11">
        <v>9.548064146E9</v>
      </c>
    </row>
    <row r="56">
      <c r="A56" s="9" t="s">
        <v>9770</v>
      </c>
      <c r="B56" s="9" t="s">
        <v>9599</v>
      </c>
      <c r="C56" s="9" t="s">
        <v>9600</v>
      </c>
      <c r="D56" s="9" t="s">
        <v>8601</v>
      </c>
      <c r="E56" s="9" t="s">
        <v>24</v>
      </c>
      <c r="F56" s="15" t="s">
        <v>9601</v>
      </c>
      <c r="G56" s="11">
        <v>1.0</v>
      </c>
      <c r="H56" s="11">
        <v>2.02679185E9</v>
      </c>
    </row>
    <row r="57">
      <c r="A57" s="9" t="s">
        <v>9771</v>
      </c>
      <c r="B57" s="9" t="s">
        <v>6627</v>
      </c>
      <c r="C57" s="9" t="s">
        <v>6628</v>
      </c>
      <c r="D57" s="9" t="s">
        <v>6631</v>
      </c>
      <c r="E57" s="9" t="s">
        <v>9757</v>
      </c>
      <c r="F57" s="15" t="s">
        <v>9772</v>
      </c>
      <c r="G57" s="11">
        <v>1.0</v>
      </c>
      <c r="H57" s="12" t="s">
        <v>9773</v>
      </c>
    </row>
    <row r="58">
      <c r="A58" s="9" t="s">
        <v>9774</v>
      </c>
      <c r="B58" s="9" t="s">
        <v>9775</v>
      </c>
      <c r="C58" s="9" t="s">
        <v>9776</v>
      </c>
      <c r="D58" s="9" t="s">
        <v>9777</v>
      </c>
      <c r="E58" s="9" t="s">
        <v>9757</v>
      </c>
      <c r="F58" s="15" t="s">
        <v>9778</v>
      </c>
      <c r="G58" s="11">
        <v>1.0</v>
      </c>
      <c r="H58" s="12" t="s">
        <v>9779</v>
      </c>
    </row>
    <row r="59">
      <c r="A59" s="9" t="s">
        <v>9780</v>
      </c>
      <c r="B59" s="9" t="s">
        <v>9781</v>
      </c>
      <c r="C59" s="9" t="s">
        <v>9782</v>
      </c>
      <c r="D59" s="9" t="s">
        <v>9783</v>
      </c>
      <c r="E59" s="9" t="s">
        <v>24</v>
      </c>
      <c r="F59" s="15" t="s">
        <v>9784</v>
      </c>
      <c r="G59" s="11">
        <v>1.0</v>
      </c>
      <c r="H59" s="11">
        <v>4.342840484E9</v>
      </c>
    </row>
    <row r="60">
      <c r="A60" s="9" t="s">
        <v>9785</v>
      </c>
      <c r="B60" s="9" t="s">
        <v>9743</v>
      </c>
      <c r="C60" s="9" t="s">
        <v>9744</v>
      </c>
      <c r="D60" s="9" t="s">
        <v>9786</v>
      </c>
      <c r="E60" s="9" t="s">
        <v>24</v>
      </c>
      <c r="F60" s="9">
        <v>7.206987755E9</v>
      </c>
      <c r="G60" s="11">
        <v>1.0</v>
      </c>
      <c r="H60" s="11">
        <v>7.206987755E9</v>
      </c>
    </row>
    <row r="61">
      <c r="A61" s="9" t="s">
        <v>9787</v>
      </c>
      <c r="B61" s="9" t="s">
        <v>8009</v>
      </c>
      <c r="C61" s="9" t="s">
        <v>8010</v>
      </c>
      <c r="D61" s="9" t="s">
        <v>8013</v>
      </c>
      <c r="E61" s="9" t="s">
        <v>9757</v>
      </c>
      <c r="F61" s="9">
        <v>6.30740209E9</v>
      </c>
      <c r="G61" s="11">
        <v>1.0</v>
      </c>
      <c r="H61" s="11">
        <v>6.30740209E9</v>
      </c>
    </row>
    <row r="62">
      <c r="A62" s="9" t="s">
        <v>9788</v>
      </c>
      <c r="B62" s="9" t="s">
        <v>9789</v>
      </c>
      <c r="C62" s="9" t="s">
        <v>9790</v>
      </c>
      <c r="D62" s="9" t="s">
        <v>9791</v>
      </c>
      <c r="E62" s="9" t="s">
        <v>9757</v>
      </c>
      <c r="F62" s="15" t="s">
        <v>9792</v>
      </c>
      <c r="G62" s="11">
        <v>1.0</v>
      </c>
      <c r="H62" s="12" t="s">
        <v>9793</v>
      </c>
    </row>
    <row r="63">
      <c r="A63" s="9" t="s">
        <v>9794</v>
      </c>
      <c r="B63" s="9" t="s">
        <v>6925</v>
      </c>
      <c r="C63" s="9" t="s">
        <v>9795</v>
      </c>
      <c r="D63" s="9" t="s">
        <v>6929</v>
      </c>
      <c r="E63" s="9" t="s">
        <v>9757</v>
      </c>
      <c r="F63" s="9">
        <v>6.048320359E9</v>
      </c>
      <c r="G63" s="11">
        <v>1.0</v>
      </c>
      <c r="H63" s="11">
        <v>6.048320359E9</v>
      </c>
    </row>
    <row r="64">
      <c r="A64" s="9" t="s">
        <v>9796</v>
      </c>
      <c r="B64" s="9" t="s">
        <v>9797</v>
      </c>
      <c r="C64" s="9" t="s">
        <v>9798</v>
      </c>
      <c r="D64" s="9" t="s">
        <v>9799</v>
      </c>
      <c r="E64" s="9" t="s">
        <v>9757</v>
      </c>
      <c r="F64" s="15" t="s">
        <v>9800</v>
      </c>
      <c r="G64" s="11">
        <v>1.0</v>
      </c>
      <c r="H64" s="12" t="s">
        <v>9801</v>
      </c>
    </row>
    <row r="65">
      <c r="A65" s="9" t="s">
        <v>9802</v>
      </c>
      <c r="B65" s="9" t="s">
        <v>9803</v>
      </c>
      <c r="C65" s="9" t="s">
        <v>9804</v>
      </c>
      <c r="D65" s="9" t="s">
        <v>9805</v>
      </c>
      <c r="E65" s="9" t="s">
        <v>9757</v>
      </c>
      <c r="F65" s="15" t="s">
        <v>9806</v>
      </c>
      <c r="G65" s="11">
        <v>1.0</v>
      </c>
      <c r="H65" s="12" t="s">
        <v>9807</v>
      </c>
    </row>
    <row r="66">
      <c r="A66" s="9" t="s">
        <v>9808</v>
      </c>
      <c r="B66" s="9" t="s">
        <v>9809</v>
      </c>
      <c r="C66" s="9" t="s">
        <v>9810</v>
      </c>
      <c r="D66" s="9" t="s">
        <v>9811</v>
      </c>
      <c r="E66" s="9" t="s">
        <v>9757</v>
      </c>
      <c r="F66" s="9">
        <v>5.73103302118E11</v>
      </c>
      <c r="G66" s="11">
        <v>1.0</v>
      </c>
      <c r="H66" s="12" t="s">
        <v>9812</v>
      </c>
    </row>
    <row r="67">
      <c r="A67" s="9" t="s">
        <v>9813</v>
      </c>
      <c r="B67" s="9" t="s">
        <v>9814</v>
      </c>
      <c r="C67" s="9" t="s">
        <v>9815</v>
      </c>
      <c r="D67" s="9" t="s">
        <v>9816</v>
      </c>
      <c r="E67" s="9" t="s">
        <v>24</v>
      </c>
      <c r="F67" s="15" t="s">
        <v>9817</v>
      </c>
      <c r="G67" s="11">
        <v>1.0</v>
      </c>
      <c r="H67" s="11">
        <v>6.177637098E9</v>
      </c>
    </row>
    <row r="68">
      <c r="A68" s="9" t="s">
        <v>9818</v>
      </c>
      <c r="B68" s="9" t="s">
        <v>9819</v>
      </c>
      <c r="C68" s="9" t="s">
        <v>9820</v>
      </c>
      <c r="D68" s="9" t="s">
        <v>9821</v>
      </c>
      <c r="E68" s="9" t="s">
        <v>9757</v>
      </c>
      <c r="F68" s="9">
        <v>1.8575445605E10</v>
      </c>
      <c r="G68" s="11">
        <v>1.0</v>
      </c>
      <c r="H68" s="11">
        <v>8.575445605E9</v>
      </c>
    </row>
    <row r="69">
      <c r="A69" s="9" t="s">
        <v>9822</v>
      </c>
      <c r="B69" s="9" t="s">
        <v>9823</v>
      </c>
      <c r="C69" s="9" t="s">
        <v>9824</v>
      </c>
      <c r="D69" s="9" t="s">
        <v>9825</v>
      </c>
      <c r="E69" s="9" t="s">
        <v>24</v>
      </c>
      <c r="F69" s="15" t="s">
        <v>9826</v>
      </c>
      <c r="G69" s="11">
        <v>1.0</v>
      </c>
      <c r="H69" s="11">
        <v>6.232959938E9</v>
      </c>
    </row>
    <row r="70">
      <c r="A70" s="9" t="s">
        <v>9827</v>
      </c>
      <c r="B70" s="9" t="s">
        <v>1971</v>
      </c>
      <c r="C70" s="9" t="s">
        <v>9828</v>
      </c>
      <c r="D70" s="9" t="s">
        <v>9829</v>
      </c>
      <c r="E70" s="9" t="s">
        <v>9757</v>
      </c>
      <c r="F70" s="15" t="s">
        <v>9830</v>
      </c>
      <c r="G70" s="11">
        <v>1.0</v>
      </c>
      <c r="H70" s="12" t="s">
        <v>9831</v>
      </c>
    </row>
    <row r="71">
      <c r="A71" s="9" t="s">
        <v>9832</v>
      </c>
      <c r="B71" s="9" t="s">
        <v>9833</v>
      </c>
      <c r="C71" s="9" t="s">
        <v>9834</v>
      </c>
      <c r="D71" s="9" t="s">
        <v>9835</v>
      </c>
      <c r="E71" s="9" t="s">
        <v>9757</v>
      </c>
      <c r="F71" s="15" t="s">
        <v>9836</v>
      </c>
      <c r="G71" s="11">
        <v>1.0</v>
      </c>
      <c r="H71" s="12" t="s">
        <v>9837</v>
      </c>
    </row>
    <row r="72">
      <c r="A72" s="9" t="s">
        <v>9838</v>
      </c>
      <c r="B72" s="9" t="s">
        <v>9839</v>
      </c>
      <c r="C72" s="9" t="s">
        <v>9840</v>
      </c>
      <c r="D72" s="9" t="s">
        <v>9841</v>
      </c>
      <c r="E72" s="9" t="s">
        <v>24</v>
      </c>
      <c r="F72" s="15" t="s">
        <v>9842</v>
      </c>
      <c r="G72" s="11">
        <v>1.0</v>
      </c>
      <c r="H72" s="11">
        <v>6.78358077E9</v>
      </c>
    </row>
    <row r="73">
      <c r="A73" s="9" t="s">
        <v>9843</v>
      </c>
      <c r="B73" s="9" t="s">
        <v>9844</v>
      </c>
      <c r="C73" s="9" t="s">
        <v>9845</v>
      </c>
      <c r="D73" s="9" t="s">
        <v>9835</v>
      </c>
      <c r="E73" s="9" t="s">
        <v>24</v>
      </c>
      <c r="F73" s="15" t="s">
        <v>9836</v>
      </c>
      <c r="G73" s="11">
        <v>1.0</v>
      </c>
      <c r="H73" s="11">
        <v>7.867152376E9</v>
      </c>
    </row>
    <row r="74">
      <c r="A74" s="9" t="s">
        <v>9846</v>
      </c>
      <c r="B74" s="9" t="s">
        <v>9847</v>
      </c>
      <c r="C74" s="9" t="s">
        <v>7288</v>
      </c>
      <c r="D74" s="9" t="s">
        <v>9848</v>
      </c>
      <c r="E74" s="9" t="s">
        <v>9757</v>
      </c>
      <c r="F74" s="9">
        <v>8.134535664E9</v>
      </c>
      <c r="G74" s="11">
        <v>1.0</v>
      </c>
      <c r="H74" s="11">
        <v>8.134535664E9</v>
      </c>
    </row>
    <row r="75">
      <c r="A75" s="9" t="s">
        <v>9849</v>
      </c>
      <c r="B75" s="9" t="s">
        <v>9850</v>
      </c>
      <c r="C75" s="9" t="s">
        <v>9851</v>
      </c>
      <c r="D75" s="9" t="s">
        <v>9852</v>
      </c>
      <c r="E75" s="9" t="s">
        <v>9757</v>
      </c>
      <c r="F75" s="15" t="s">
        <v>9853</v>
      </c>
      <c r="G75" s="11">
        <v>1.0</v>
      </c>
      <c r="H75" s="12" t="s">
        <v>9854</v>
      </c>
    </row>
    <row r="76">
      <c r="A76" s="9" t="s">
        <v>9855</v>
      </c>
      <c r="B76" s="9" t="s">
        <v>953</v>
      </c>
      <c r="C76" s="9" t="s">
        <v>9856</v>
      </c>
      <c r="D76" s="9" t="s">
        <v>9857</v>
      </c>
      <c r="E76" s="9" t="s">
        <v>9757</v>
      </c>
      <c r="F76" s="15" t="s">
        <v>9858</v>
      </c>
      <c r="G76" s="11">
        <v>1.0</v>
      </c>
      <c r="H76" s="12" t="s">
        <v>9859</v>
      </c>
    </row>
    <row r="77">
      <c r="A77" s="9" t="s">
        <v>9860</v>
      </c>
      <c r="B77" s="9" t="s">
        <v>9861</v>
      </c>
      <c r="C77" s="9" t="s">
        <v>9862</v>
      </c>
      <c r="D77" s="9" t="s">
        <v>9863</v>
      </c>
      <c r="E77" s="9" t="s">
        <v>9757</v>
      </c>
      <c r="F77" s="9">
        <v>1.4153618165E10</v>
      </c>
      <c r="G77" s="11">
        <v>1.0</v>
      </c>
      <c r="H77" s="12" t="s">
        <v>9864</v>
      </c>
    </row>
    <row r="78">
      <c r="A78" s="9" t="s">
        <v>9865</v>
      </c>
      <c r="B78" s="9" t="s">
        <v>9866</v>
      </c>
      <c r="C78" s="9" t="s">
        <v>9867</v>
      </c>
      <c r="D78" s="9" t="s">
        <v>9868</v>
      </c>
      <c r="E78" s="9" t="s">
        <v>9757</v>
      </c>
      <c r="F78" s="15" t="s">
        <v>9869</v>
      </c>
      <c r="G78" s="11">
        <v>1.0</v>
      </c>
      <c r="H78" s="12" t="s">
        <v>9870</v>
      </c>
    </row>
    <row r="79">
      <c r="A79" s="9" t="s">
        <v>9871</v>
      </c>
      <c r="B79" s="9" t="s">
        <v>9872</v>
      </c>
      <c r="C79" s="9" t="s">
        <v>7565</v>
      </c>
      <c r="D79" s="9" t="s">
        <v>7568</v>
      </c>
      <c r="E79" s="9" t="s">
        <v>24</v>
      </c>
      <c r="F79" s="15" t="s">
        <v>9873</v>
      </c>
      <c r="G79" s="11">
        <v>1.0</v>
      </c>
      <c r="H79" s="11">
        <v>2.038038901E9</v>
      </c>
    </row>
    <row r="80">
      <c r="A80" s="9" t="s">
        <v>9874</v>
      </c>
      <c r="B80" s="9" t="s">
        <v>9875</v>
      </c>
      <c r="C80" s="9" t="s">
        <v>4045</v>
      </c>
      <c r="D80" s="9" t="s">
        <v>9863</v>
      </c>
      <c r="E80" s="9" t="s">
        <v>9757</v>
      </c>
      <c r="F80" s="15" t="s">
        <v>9876</v>
      </c>
      <c r="G80" s="11">
        <v>1.0</v>
      </c>
      <c r="H80" s="12" t="s">
        <v>9877</v>
      </c>
    </row>
    <row r="81">
      <c r="A81" s="9" t="s">
        <v>9878</v>
      </c>
      <c r="B81" s="9" t="s">
        <v>9879</v>
      </c>
      <c r="C81" s="9" t="s">
        <v>9880</v>
      </c>
      <c r="D81" s="9" t="s">
        <v>9881</v>
      </c>
      <c r="E81" s="9" t="s">
        <v>9757</v>
      </c>
      <c r="F81" s="15" t="s">
        <v>9882</v>
      </c>
      <c r="G81" s="11">
        <v>1.0</v>
      </c>
      <c r="H81" s="12" t="s">
        <v>9883</v>
      </c>
    </row>
    <row r="82">
      <c r="A82" s="9" t="s">
        <v>9884</v>
      </c>
      <c r="B82" s="9" t="s">
        <v>9885</v>
      </c>
      <c r="C82" s="9" t="s">
        <v>9886</v>
      </c>
      <c r="D82" s="9" t="s">
        <v>9887</v>
      </c>
      <c r="E82" s="9" t="s">
        <v>9757</v>
      </c>
      <c r="F82" s="15" t="s">
        <v>9888</v>
      </c>
      <c r="G82" s="11">
        <v>1.0</v>
      </c>
      <c r="H82" s="12" t="s">
        <v>9889</v>
      </c>
    </row>
    <row r="83">
      <c r="A83" s="9" t="s">
        <v>9890</v>
      </c>
      <c r="B83" s="9" t="s">
        <v>9891</v>
      </c>
      <c r="C83" s="9" t="s">
        <v>9892</v>
      </c>
      <c r="D83" s="9" t="s">
        <v>9893</v>
      </c>
      <c r="E83" s="9" t="s">
        <v>24</v>
      </c>
      <c r="F83" s="15" t="s">
        <v>9894</v>
      </c>
      <c r="G83" s="11">
        <v>1.0</v>
      </c>
      <c r="H83" s="11">
        <v>2.892596683E9</v>
      </c>
    </row>
    <row r="84">
      <c r="A84" s="9" t="s">
        <v>9895</v>
      </c>
      <c r="B84" s="9" t="s">
        <v>9896</v>
      </c>
      <c r="C84" s="9" t="s">
        <v>9897</v>
      </c>
      <c r="D84" s="9" t="s">
        <v>9898</v>
      </c>
      <c r="E84" s="9" t="s">
        <v>9757</v>
      </c>
      <c r="F84" s="9">
        <v>5.612612173E9</v>
      </c>
      <c r="G84" s="11">
        <v>1.0</v>
      </c>
      <c r="H84" s="12" t="s">
        <v>9899</v>
      </c>
    </row>
    <row r="85">
      <c r="A85" s="9" t="s">
        <v>9900</v>
      </c>
      <c r="B85" s="9" t="s">
        <v>9901</v>
      </c>
      <c r="C85" s="9" t="s">
        <v>9902</v>
      </c>
      <c r="D85" s="18" t="s">
        <v>9903</v>
      </c>
      <c r="E85" s="9" t="s">
        <v>9757</v>
      </c>
      <c r="F85" s="15" t="s">
        <v>9904</v>
      </c>
      <c r="G85" s="11">
        <v>1.0</v>
      </c>
      <c r="H85" s="12" t="s">
        <v>9905</v>
      </c>
    </row>
    <row r="86">
      <c r="A86" s="9" t="s">
        <v>9906</v>
      </c>
      <c r="B86" s="9" t="s">
        <v>9907</v>
      </c>
      <c r="C86" s="9" t="s">
        <v>1523</v>
      </c>
      <c r="D86" s="9" t="s">
        <v>1525</v>
      </c>
      <c r="E86" s="9" t="s">
        <v>9757</v>
      </c>
      <c r="F86" s="9">
        <v>1.7863991687E10</v>
      </c>
      <c r="G86" s="11">
        <v>1.0</v>
      </c>
      <c r="H86" s="12" t="s">
        <v>9908</v>
      </c>
    </row>
    <row r="87">
      <c r="A87" s="9" t="s">
        <v>9909</v>
      </c>
      <c r="B87" s="9" t="s">
        <v>3526</v>
      </c>
      <c r="C87" s="9" t="s">
        <v>9910</v>
      </c>
      <c r="D87" s="9" t="s">
        <v>9911</v>
      </c>
      <c r="E87" s="9" t="s">
        <v>9757</v>
      </c>
      <c r="F87" s="9">
        <v>3.468142335E9</v>
      </c>
      <c r="G87" s="11">
        <v>1.0</v>
      </c>
      <c r="H87" s="12" t="s">
        <v>9912</v>
      </c>
    </row>
    <row r="88">
      <c r="A88" s="9" t="s">
        <v>9913</v>
      </c>
      <c r="B88" s="9" t="s">
        <v>9914</v>
      </c>
      <c r="C88" s="9" t="s">
        <v>9915</v>
      </c>
      <c r="D88" s="9" t="s">
        <v>9916</v>
      </c>
      <c r="E88" s="9" t="s">
        <v>9757</v>
      </c>
      <c r="F88" s="15" t="s">
        <v>9917</v>
      </c>
      <c r="G88" s="11">
        <v>1.0</v>
      </c>
      <c r="H88" s="12" t="s">
        <v>9918</v>
      </c>
    </row>
    <row r="89">
      <c r="A89" s="9" t="s">
        <v>9919</v>
      </c>
      <c r="B89" s="9" t="s">
        <v>9920</v>
      </c>
      <c r="C89" s="9" t="s">
        <v>9921</v>
      </c>
      <c r="D89" s="9" t="s">
        <v>9922</v>
      </c>
      <c r="E89" s="9" t="s">
        <v>9757</v>
      </c>
      <c r="F89" s="15" t="s">
        <v>9923</v>
      </c>
      <c r="G89" s="11">
        <v>1.0</v>
      </c>
      <c r="H89" s="12" t="s">
        <v>9924</v>
      </c>
    </row>
    <row r="90">
      <c r="A90" s="9" t="s">
        <v>9925</v>
      </c>
      <c r="B90" s="9" t="s">
        <v>7583</v>
      </c>
      <c r="C90" s="9" t="s">
        <v>7584</v>
      </c>
      <c r="D90" s="9" t="s">
        <v>4687</v>
      </c>
      <c r="E90" s="9" t="s">
        <v>9757</v>
      </c>
      <c r="F90" s="15" t="s">
        <v>9926</v>
      </c>
      <c r="G90" s="11">
        <v>1.0</v>
      </c>
      <c r="H90" s="12" t="s">
        <v>9927</v>
      </c>
    </row>
    <row r="91">
      <c r="A91" s="9" t="s">
        <v>9928</v>
      </c>
      <c r="B91" s="9" t="s">
        <v>9929</v>
      </c>
      <c r="C91" s="9" t="s">
        <v>9930</v>
      </c>
      <c r="D91" s="9" t="s">
        <v>9931</v>
      </c>
      <c r="E91" s="9" t="s">
        <v>9757</v>
      </c>
      <c r="F91" s="15" t="s">
        <v>9932</v>
      </c>
      <c r="G91" s="11">
        <v>1.0</v>
      </c>
      <c r="H91" s="12" t="s">
        <v>9933</v>
      </c>
    </row>
    <row r="92">
      <c r="A92" s="9" t="s">
        <v>9934</v>
      </c>
      <c r="B92" s="9" t="s">
        <v>9935</v>
      </c>
      <c r="C92" s="9" t="s">
        <v>9936</v>
      </c>
      <c r="D92" s="9" t="s">
        <v>9937</v>
      </c>
      <c r="E92" s="9" t="s">
        <v>9757</v>
      </c>
      <c r="F92" s="15" t="s">
        <v>9938</v>
      </c>
      <c r="G92" s="11">
        <v>1.0</v>
      </c>
      <c r="H92" s="12" t="s">
        <v>9939</v>
      </c>
    </row>
    <row r="93">
      <c r="A93" s="9" t="s">
        <v>9940</v>
      </c>
      <c r="B93" s="9" t="s">
        <v>9941</v>
      </c>
      <c r="C93" s="9" t="s">
        <v>9942</v>
      </c>
      <c r="D93" s="9" t="s">
        <v>9725</v>
      </c>
      <c r="E93" s="9" t="s">
        <v>9757</v>
      </c>
      <c r="F93" s="9">
        <v>1.3057339702E10</v>
      </c>
      <c r="G93" s="11">
        <v>1.0</v>
      </c>
      <c r="H93" s="12" t="s">
        <v>9943</v>
      </c>
    </row>
    <row r="94">
      <c r="A94" s="9" t="s">
        <v>9944</v>
      </c>
      <c r="B94" s="9" t="s">
        <v>9945</v>
      </c>
      <c r="C94" s="9" t="s">
        <v>9946</v>
      </c>
      <c r="D94" s="9" t="s">
        <v>9947</v>
      </c>
      <c r="E94" s="9" t="s">
        <v>9757</v>
      </c>
      <c r="F94" s="15" t="s">
        <v>9948</v>
      </c>
      <c r="G94" s="11">
        <v>1.0</v>
      </c>
      <c r="H94" s="12" t="s">
        <v>9949</v>
      </c>
    </row>
    <row r="95">
      <c r="A95" s="9" t="s">
        <v>9950</v>
      </c>
      <c r="B95" s="9" t="s">
        <v>9951</v>
      </c>
      <c r="C95" s="9" t="s">
        <v>9952</v>
      </c>
      <c r="D95" s="9" t="s">
        <v>9953</v>
      </c>
      <c r="E95" s="9" t="s">
        <v>9757</v>
      </c>
      <c r="F95" s="15" t="s">
        <v>9954</v>
      </c>
      <c r="G95" s="11">
        <v>1.0</v>
      </c>
      <c r="H95" s="12" t="s">
        <v>9955</v>
      </c>
    </row>
    <row r="96">
      <c r="A96" s="9" t="s">
        <v>9956</v>
      </c>
      <c r="B96" s="9" t="s">
        <v>1383</v>
      </c>
      <c r="C96" s="9" t="s">
        <v>9957</v>
      </c>
      <c r="D96" s="9" t="s">
        <v>9958</v>
      </c>
      <c r="E96" s="9" t="s">
        <v>24</v>
      </c>
      <c r="F96" s="15" t="s">
        <v>9959</v>
      </c>
      <c r="G96" s="11">
        <v>1.0</v>
      </c>
      <c r="H96" s="11">
        <v>3.86244708E9</v>
      </c>
    </row>
    <row r="97">
      <c r="A97" s="9" t="s">
        <v>9960</v>
      </c>
      <c r="B97" s="9" t="s">
        <v>9961</v>
      </c>
      <c r="C97" s="9" t="s">
        <v>9962</v>
      </c>
      <c r="D97" s="9" t="s">
        <v>3248</v>
      </c>
      <c r="E97" s="9" t="s">
        <v>9757</v>
      </c>
      <c r="F97" s="15" t="s">
        <v>9963</v>
      </c>
      <c r="G97" s="11">
        <v>1.0</v>
      </c>
      <c r="H97" s="12" t="s">
        <v>9964</v>
      </c>
    </row>
    <row r="98">
      <c r="A98" s="9" t="s">
        <v>9965</v>
      </c>
      <c r="B98" s="9" t="s">
        <v>9966</v>
      </c>
      <c r="C98" s="9" t="s">
        <v>9967</v>
      </c>
      <c r="D98" s="9" t="s">
        <v>9968</v>
      </c>
      <c r="E98" s="9" t="s">
        <v>9757</v>
      </c>
      <c r="F98" s="9">
        <v>3.003168314E9</v>
      </c>
      <c r="G98" s="11">
        <v>1.0</v>
      </c>
      <c r="H98" s="12" t="s">
        <v>9969</v>
      </c>
    </row>
    <row r="99">
      <c r="A99" s="9" t="s">
        <v>9970</v>
      </c>
      <c r="B99" s="9" t="s">
        <v>9896</v>
      </c>
      <c r="C99" s="9" t="s">
        <v>9897</v>
      </c>
      <c r="D99" s="9" t="s">
        <v>9898</v>
      </c>
      <c r="E99" s="9" t="s">
        <v>9757</v>
      </c>
      <c r="F99" s="15" t="s">
        <v>9971</v>
      </c>
      <c r="G99" s="11">
        <v>1.0</v>
      </c>
      <c r="H99" s="12" t="s">
        <v>9972</v>
      </c>
    </row>
    <row r="100">
      <c r="A100" s="9" t="s">
        <v>9973</v>
      </c>
      <c r="B100" s="9" t="s">
        <v>3244</v>
      </c>
      <c r="C100" s="9" t="s">
        <v>3245</v>
      </c>
      <c r="D100" s="9" t="s">
        <v>9974</v>
      </c>
      <c r="E100" s="9" t="s">
        <v>9757</v>
      </c>
      <c r="F100" s="15" t="s">
        <v>9975</v>
      </c>
      <c r="G100" s="11">
        <v>1.0</v>
      </c>
      <c r="H100" s="12" t="s">
        <v>9976</v>
      </c>
    </row>
    <row r="101">
      <c r="A101" s="9" t="s">
        <v>9977</v>
      </c>
      <c r="B101" s="9" t="s">
        <v>9978</v>
      </c>
      <c r="C101" s="9" t="s">
        <v>9979</v>
      </c>
      <c r="D101" s="9" t="s">
        <v>9980</v>
      </c>
      <c r="E101" s="9" t="s">
        <v>9757</v>
      </c>
      <c r="F101" s="15" t="s">
        <v>9981</v>
      </c>
      <c r="G101" s="11">
        <v>1.0</v>
      </c>
      <c r="H101" s="12" t="s">
        <v>9982</v>
      </c>
    </row>
    <row r="102">
      <c r="A102" s="9" t="s">
        <v>9983</v>
      </c>
      <c r="B102" s="9" t="s">
        <v>9984</v>
      </c>
      <c r="C102" s="9" t="s">
        <v>9985</v>
      </c>
      <c r="D102" s="9" t="s">
        <v>9986</v>
      </c>
      <c r="E102" s="9" t="s">
        <v>9757</v>
      </c>
      <c r="F102" s="9">
        <v>7.862812526E9</v>
      </c>
      <c r="G102" s="11">
        <v>1.0</v>
      </c>
      <c r="H102" s="12" t="s">
        <v>9987</v>
      </c>
    </row>
    <row r="103">
      <c r="A103" s="9" t="s">
        <v>9988</v>
      </c>
      <c r="B103" s="9" t="s">
        <v>8160</v>
      </c>
      <c r="C103" s="9" t="s">
        <v>8161</v>
      </c>
      <c r="D103" s="9" t="s">
        <v>8164</v>
      </c>
      <c r="E103" s="9" t="s">
        <v>24</v>
      </c>
      <c r="F103" s="15" t="s">
        <v>9989</v>
      </c>
      <c r="G103" s="11">
        <v>1.0</v>
      </c>
      <c r="H103" s="11">
        <v>5.187888238E9</v>
      </c>
    </row>
    <row r="104">
      <c r="A104" s="9" t="s">
        <v>9990</v>
      </c>
      <c r="B104" s="9" t="s">
        <v>3526</v>
      </c>
      <c r="C104" s="9" t="s">
        <v>9991</v>
      </c>
      <c r="D104" s="9" t="s">
        <v>3530</v>
      </c>
      <c r="E104" s="9" t="s">
        <v>9757</v>
      </c>
      <c r="F104" s="15" t="s">
        <v>9992</v>
      </c>
      <c r="G104" s="11">
        <v>1.0</v>
      </c>
      <c r="H104" s="12" t="s">
        <v>9993</v>
      </c>
    </row>
    <row r="105">
      <c r="A105" s="9" t="s">
        <v>9994</v>
      </c>
      <c r="B105" s="9" t="s">
        <v>9995</v>
      </c>
      <c r="C105" s="9" t="s">
        <v>9996</v>
      </c>
      <c r="D105" s="9" t="s">
        <v>9997</v>
      </c>
      <c r="E105" s="9" t="s">
        <v>24</v>
      </c>
      <c r="F105" s="15" t="s">
        <v>9998</v>
      </c>
      <c r="G105" s="11">
        <v>1.0</v>
      </c>
      <c r="H105" s="11">
        <v>6.047165513E9</v>
      </c>
    </row>
    <row r="106">
      <c r="A106" s="9" t="s">
        <v>9999</v>
      </c>
      <c r="B106" s="9" t="s">
        <v>10000</v>
      </c>
      <c r="C106" s="9" t="s">
        <v>10001</v>
      </c>
      <c r="D106" s="9" t="s">
        <v>10002</v>
      </c>
      <c r="E106" s="9" t="s">
        <v>24</v>
      </c>
      <c r="F106" s="15" t="s">
        <v>10003</v>
      </c>
      <c r="G106" s="11">
        <v>1.0</v>
      </c>
      <c r="H106" s="11">
        <v>8.574539716E9</v>
      </c>
    </row>
    <row r="107">
      <c r="A107" s="9" t="s">
        <v>10004</v>
      </c>
      <c r="B107" s="9" t="s">
        <v>10005</v>
      </c>
      <c r="C107" s="9" t="s">
        <v>10006</v>
      </c>
      <c r="D107" s="9" t="s">
        <v>10007</v>
      </c>
      <c r="E107" s="9" t="s">
        <v>9757</v>
      </c>
      <c r="F107" s="15" t="s">
        <v>10008</v>
      </c>
      <c r="G107" s="11">
        <v>1.0</v>
      </c>
      <c r="H107" s="12" t="s">
        <v>10009</v>
      </c>
    </row>
    <row r="108">
      <c r="A108" s="9" t="s">
        <v>10010</v>
      </c>
      <c r="B108" s="9" t="s">
        <v>10011</v>
      </c>
      <c r="C108" s="9" t="s">
        <v>10012</v>
      </c>
      <c r="D108" s="9" t="s">
        <v>10013</v>
      </c>
      <c r="E108" s="9" t="s">
        <v>24</v>
      </c>
      <c r="F108" s="15" t="s">
        <v>10014</v>
      </c>
      <c r="G108" s="11">
        <v>1.0</v>
      </c>
      <c r="H108" s="11">
        <v>4.168267941E9</v>
      </c>
    </row>
    <row r="109">
      <c r="A109" s="9" t="s">
        <v>10015</v>
      </c>
      <c r="B109" s="9" t="s">
        <v>10016</v>
      </c>
      <c r="C109" s="9" t="s">
        <v>10017</v>
      </c>
      <c r="D109" s="9" t="s">
        <v>10018</v>
      </c>
      <c r="E109" s="9" t="s">
        <v>9757</v>
      </c>
      <c r="F109" s="15" t="s">
        <v>10019</v>
      </c>
      <c r="G109" s="11">
        <v>1.0</v>
      </c>
      <c r="H109" s="12" t="s">
        <v>10020</v>
      </c>
    </row>
    <row r="110">
      <c r="A110" s="9" t="s">
        <v>10021</v>
      </c>
      <c r="B110" s="9" t="s">
        <v>10022</v>
      </c>
      <c r="C110" s="9" t="s">
        <v>10023</v>
      </c>
      <c r="D110" s="9" t="s">
        <v>10024</v>
      </c>
      <c r="E110" s="9" t="s">
        <v>9757</v>
      </c>
      <c r="F110" s="15" t="s">
        <v>10025</v>
      </c>
      <c r="G110" s="11">
        <v>1.0</v>
      </c>
      <c r="H110" s="12" t="s">
        <v>10026</v>
      </c>
    </row>
    <row r="111">
      <c r="A111" s="9" t="s">
        <v>10027</v>
      </c>
      <c r="B111" s="9" t="s">
        <v>10022</v>
      </c>
      <c r="C111" s="9" t="s">
        <v>6926</v>
      </c>
      <c r="D111" s="9" t="s">
        <v>10028</v>
      </c>
      <c r="E111" s="9" t="s">
        <v>9757</v>
      </c>
      <c r="F111" s="15" t="s">
        <v>10029</v>
      </c>
      <c r="G111" s="11">
        <v>1.0</v>
      </c>
      <c r="H111" s="12" t="s">
        <v>10026</v>
      </c>
    </row>
    <row r="112">
      <c r="A112" s="9" t="s">
        <v>10030</v>
      </c>
      <c r="B112" s="9" t="s">
        <v>10031</v>
      </c>
      <c r="C112" s="9" t="s">
        <v>10032</v>
      </c>
      <c r="D112" s="9" t="s">
        <v>10033</v>
      </c>
      <c r="E112" s="9" t="s">
        <v>9757</v>
      </c>
      <c r="F112" s="15" t="s">
        <v>10034</v>
      </c>
      <c r="G112" s="11">
        <v>1.0</v>
      </c>
      <c r="H112" s="12" t="s">
        <v>10035</v>
      </c>
    </row>
    <row r="113">
      <c r="A113" s="9" t="s">
        <v>10036</v>
      </c>
      <c r="B113" s="9" t="s">
        <v>10037</v>
      </c>
      <c r="C113" s="9" t="s">
        <v>10038</v>
      </c>
      <c r="D113" s="9" t="s">
        <v>10039</v>
      </c>
      <c r="E113" s="9" t="s">
        <v>9757</v>
      </c>
      <c r="F113" s="15" t="s">
        <v>10040</v>
      </c>
      <c r="G113" s="11">
        <v>1.0</v>
      </c>
      <c r="H113" s="12" t="s">
        <v>10041</v>
      </c>
    </row>
    <row r="114">
      <c r="A114" s="9" t="s">
        <v>10042</v>
      </c>
      <c r="B114" s="9" t="s">
        <v>693</v>
      </c>
      <c r="C114" s="9" t="s">
        <v>10043</v>
      </c>
      <c r="D114" s="9" t="s">
        <v>10044</v>
      </c>
      <c r="E114" s="9" t="s">
        <v>9757</v>
      </c>
      <c r="F114" s="15" t="s">
        <v>10045</v>
      </c>
      <c r="G114" s="11">
        <v>1.0</v>
      </c>
      <c r="H114" s="12" t="s">
        <v>10046</v>
      </c>
    </row>
    <row r="115">
      <c r="A115" s="9" t="s">
        <v>10047</v>
      </c>
      <c r="B115" s="9" t="s">
        <v>10048</v>
      </c>
      <c r="C115" s="9" t="s">
        <v>10049</v>
      </c>
      <c r="D115" s="9" t="s">
        <v>10050</v>
      </c>
      <c r="E115" s="9" t="s">
        <v>9757</v>
      </c>
      <c r="F115" s="15" t="s">
        <v>10051</v>
      </c>
      <c r="G115" s="11">
        <v>1.0</v>
      </c>
      <c r="H115" s="12" t="s">
        <v>10052</v>
      </c>
    </row>
    <row r="116">
      <c r="A116" s="9" t="s">
        <v>10053</v>
      </c>
      <c r="B116" s="9" t="s">
        <v>10054</v>
      </c>
      <c r="C116" s="9" t="s">
        <v>10055</v>
      </c>
      <c r="D116" s="9" t="s">
        <v>10056</v>
      </c>
      <c r="E116" s="9" t="s">
        <v>9757</v>
      </c>
      <c r="F116" s="9">
        <v>1.7139796147E10</v>
      </c>
      <c r="G116" s="11">
        <v>1.0</v>
      </c>
      <c r="H116" s="12" t="s">
        <v>10057</v>
      </c>
    </row>
    <row r="117">
      <c r="A117" s="9" t="s">
        <v>10058</v>
      </c>
      <c r="B117" s="9" t="s">
        <v>8665</v>
      </c>
      <c r="C117" s="9" t="s">
        <v>8666</v>
      </c>
      <c r="D117" s="9" t="s">
        <v>8669</v>
      </c>
      <c r="E117" s="9" t="s">
        <v>9757</v>
      </c>
      <c r="F117" s="15" t="s">
        <v>10059</v>
      </c>
      <c r="G117" s="11">
        <v>1.0</v>
      </c>
      <c r="H117" s="12" t="s">
        <v>10060</v>
      </c>
    </row>
    <row r="118">
      <c r="A118" s="9" t="s">
        <v>10061</v>
      </c>
      <c r="B118" s="9" t="s">
        <v>10062</v>
      </c>
      <c r="C118" s="9" t="s">
        <v>10063</v>
      </c>
      <c r="D118" s="9" t="s">
        <v>10064</v>
      </c>
      <c r="E118" s="9" t="s">
        <v>9757</v>
      </c>
      <c r="F118" s="15" t="s">
        <v>10065</v>
      </c>
      <c r="G118" s="11">
        <v>1.0</v>
      </c>
      <c r="H118" s="12" t="s">
        <v>10066</v>
      </c>
    </row>
    <row r="119">
      <c r="A119" s="9" t="s">
        <v>10067</v>
      </c>
      <c r="B119" s="9" t="s">
        <v>10068</v>
      </c>
      <c r="C119" s="9" t="s">
        <v>10069</v>
      </c>
      <c r="D119" s="9" t="s">
        <v>3431</v>
      </c>
      <c r="E119" s="9" t="s">
        <v>9757</v>
      </c>
      <c r="F119" s="15" t="s">
        <v>10070</v>
      </c>
      <c r="G119" s="11">
        <v>1.0</v>
      </c>
      <c r="H119" s="12" t="s">
        <v>10071</v>
      </c>
    </row>
    <row r="120">
      <c r="A120" s="9" t="s">
        <v>10072</v>
      </c>
      <c r="B120" s="9" t="s">
        <v>5557</v>
      </c>
      <c r="C120" s="9" t="s">
        <v>10073</v>
      </c>
      <c r="D120" s="9" t="s">
        <v>5561</v>
      </c>
      <c r="E120" s="9" t="s">
        <v>24</v>
      </c>
      <c r="F120" s="15" t="s">
        <v>10074</v>
      </c>
      <c r="G120" s="11">
        <v>1.0</v>
      </c>
      <c r="H120" s="11">
        <v>7.868006076E9</v>
      </c>
    </row>
    <row r="121">
      <c r="A121" s="9" t="s">
        <v>10075</v>
      </c>
      <c r="B121" s="9" t="s">
        <v>10076</v>
      </c>
      <c r="C121" s="9" t="s">
        <v>10077</v>
      </c>
      <c r="D121" s="9" t="s">
        <v>10078</v>
      </c>
      <c r="E121" s="9" t="s">
        <v>9757</v>
      </c>
      <c r="F121" s="9">
        <v>4.159009817E9</v>
      </c>
      <c r="G121" s="11">
        <v>1.0</v>
      </c>
      <c r="H121" s="12" t="s">
        <v>10079</v>
      </c>
    </row>
    <row r="122">
      <c r="A122" s="9" t="s">
        <v>10080</v>
      </c>
      <c r="B122" s="9" t="s">
        <v>10081</v>
      </c>
      <c r="C122" s="9" t="s">
        <v>10082</v>
      </c>
      <c r="D122" s="9" t="s">
        <v>1416</v>
      </c>
      <c r="E122" s="9" t="s">
        <v>9757</v>
      </c>
      <c r="F122" s="15" t="s">
        <v>10083</v>
      </c>
      <c r="G122" s="11">
        <v>1.0</v>
      </c>
      <c r="H122" s="12" t="s">
        <v>10084</v>
      </c>
    </row>
    <row r="123">
      <c r="A123" s="9" t="s">
        <v>10085</v>
      </c>
      <c r="B123" s="9" t="s">
        <v>10086</v>
      </c>
      <c r="C123" s="9" t="s">
        <v>10087</v>
      </c>
      <c r="D123" s="9" t="s">
        <v>10088</v>
      </c>
      <c r="E123" s="9" t="s">
        <v>24</v>
      </c>
      <c r="F123" s="15" t="s">
        <v>10089</v>
      </c>
      <c r="G123" s="11">
        <v>1.0</v>
      </c>
      <c r="H123" s="11">
        <v>8.632663616E9</v>
      </c>
    </row>
    <row r="124">
      <c r="A124" s="9" t="s">
        <v>10090</v>
      </c>
      <c r="B124" s="9" t="s">
        <v>10091</v>
      </c>
      <c r="C124" s="9" t="s">
        <v>10092</v>
      </c>
      <c r="D124" s="9" t="s">
        <v>10093</v>
      </c>
      <c r="E124" s="9" t="s">
        <v>9757</v>
      </c>
      <c r="F124" s="15" t="s">
        <v>10094</v>
      </c>
      <c r="G124" s="11">
        <v>1.0</v>
      </c>
      <c r="H124" s="12" t="s">
        <v>10095</v>
      </c>
    </row>
    <row r="125">
      <c r="A125" s="9" t="s">
        <v>10096</v>
      </c>
      <c r="B125" s="9" t="s">
        <v>10097</v>
      </c>
      <c r="C125" s="9" t="s">
        <v>2908</v>
      </c>
      <c r="D125" s="9" t="s">
        <v>2911</v>
      </c>
      <c r="E125" s="9" t="s">
        <v>24</v>
      </c>
      <c r="F125" s="15" t="s">
        <v>10098</v>
      </c>
      <c r="G125" s="11">
        <v>1.0</v>
      </c>
      <c r="H125" s="11">
        <v>7.276331493E9</v>
      </c>
    </row>
    <row r="126">
      <c r="A126" s="9" t="s">
        <v>10099</v>
      </c>
      <c r="B126" s="9" t="s">
        <v>10100</v>
      </c>
      <c r="C126" s="9" t="s">
        <v>10101</v>
      </c>
      <c r="D126" s="9" t="s">
        <v>10102</v>
      </c>
      <c r="E126" s="9" t="s">
        <v>24</v>
      </c>
      <c r="F126" s="15" t="s">
        <v>10103</v>
      </c>
      <c r="G126" s="11">
        <v>1.0</v>
      </c>
      <c r="H126" s="11">
        <v>6.177940602E9</v>
      </c>
    </row>
    <row r="127">
      <c r="A127" s="9" t="s">
        <v>10104</v>
      </c>
      <c r="B127" s="9" t="s">
        <v>10105</v>
      </c>
      <c r="C127" s="9" t="s">
        <v>10106</v>
      </c>
      <c r="D127" s="9" t="s">
        <v>10107</v>
      </c>
      <c r="E127" s="9" t="s">
        <v>9757</v>
      </c>
      <c r="F127" s="15" t="s">
        <v>10108</v>
      </c>
      <c r="G127" s="11">
        <v>1.0</v>
      </c>
      <c r="H127" s="12" t="s">
        <v>10109</v>
      </c>
    </row>
    <row r="128">
      <c r="A128" s="9" t="s">
        <v>10110</v>
      </c>
      <c r="B128" s="9" t="s">
        <v>10111</v>
      </c>
      <c r="C128" s="9" t="s">
        <v>10112</v>
      </c>
      <c r="D128" s="9" t="s">
        <v>10113</v>
      </c>
      <c r="E128" s="9" t="s">
        <v>9757</v>
      </c>
      <c r="F128" s="15" t="s">
        <v>10114</v>
      </c>
      <c r="G128" s="11">
        <v>1.0</v>
      </c>
      <c r="H128" s="12" t="s">
        <v>10115</v>
      </c>
    </row>
    <row r="129">
      <c r="A129" s="9" t="s">
        <v>10116</v>
      </c>
      <c r="B129" s="9" t="s">
        <v>10117</v>
      </c>
      <c r="C129" s="9" t="s">
        <v>10118</v>
      </c>
      <c r="D129" s="9" t="s">
        <v>10119</v>
      </c>
      <c r="E129" s="9" t="s">
        <v>9757</v>
      </c>
      <c r="F129" s="9">
        <v>1.7605349021E10</v>
      </c>
      <c r="G129" s="11">
        <v>1.0</v>
      </c>
      <c r="H129" s="12" t="s">
        <v>10120</v>
      </c>
    </row>
    <row r="130">
      <c r="A130" s="9" t="s">
        <v>10121</v>
      </c>
      <c r="B130" s="9" t="s">
        <v>10122</v>
      </c>
      <c r="C130" s="9" t="s">
        <v>10123</v>
      </c>
      <c r="D130" s="9" t="s">
        <v>10124</v>
      </c>
      <c r="E130" s="9" t="s">
        <v>9757</v>
      </c>
      <c r="F130" s="9">
        <v>2.132852351E9</v>
      </c>
      <c r="G130" s="11">
        <v>1.0</v>
      </c>
      <c r="H130" s="12" t="s">
        <v>10125</v>
      </c>
    </row>
    <row r="131">
      <c r="A131" s="9" t="s">
        <v>10126</v>
      </c>
      <c r="B131" s="9" t="s">
        <v>10127</v>
      </c>
      <c r="C131" s="9" t="s">
        <v>10128</v>
      </c>
      <c r="D131" s="9" t="s">
        <v>10129</v>
      </c>
      <c r="E131" s="9" t="s">
        <v>9757</v>
      </c>
      <c r="F131" s="9">
        <v>1.7734288538E10</v>
      </c>
      <c r="G131" s="11">
        <v>1.0</v>
      </c>
      <c r="H131" s="12" t="s">
        <v>10130</v>
      </c>
    </row>
    <row r="132">
      <c r="A132" s="9" t="s">
        <v>10131</v>
      </c>
      <c r="B132" s="9" t="s">
        <v>10132</v>
      </c>
      <c r="C132" s="9" t="s">
        <v>10133</v>
      </c>
      <c r="D132" s="9" t="s">
        <v>10134</v>
      </c>
      <c r="E132" s="9" t="s">
        <v>9757</v>
      </c>
      <c r="F132" s="15" t="s">
        <v>10135</v>
      </c>
      <c r="G132" s="11">
        <v>1.0</v>
      </c>
      <c r="H132" s="12" t="s">
        <v>10136</v>
      </c>
    </row>
    <row r="133">
      <c r="A133" s="9" t="s">
        <v>10137</v>
      </c>
      <c r="B133" s="9" t="s">
        <v>10138</v>
      </c>
      <c r="C133" s="9" t="s">
        <v>10139</v>
      </c>
      <c r="D133" s="9" t="s">
        <v>10140</v>
      </c>
      <c r="E133" s="9" t="s">
        <v>9757</v>
      </c>
      <c r="F133" s="9">
        <v>5.9177271024E10</v>
      </c>
      <c r="G133" s="11">
        <v>1.0</v>
      </c>
      <c r="H133" s="12" t="s">
        <v>10141</v>
      </c>
    </row>
    <row r="134">
      <c r="A134" s="9" t="s">
        <v>10142</v>
      </c>
      <c r="B134" s="9" t="s">
        <v>8009</v>
      </c>
      <c r="C134" s="9" t="s">
        <v>8010</v>
      </c>
      <c r="D134" s="9" t="s">
        <v>8013</v>
      </c>
      <c r="E134" s="9" t="s">
        <v>9757</v>
      </c>
      <c r="F134" s="15" t="s">
        <v>10143</v>
      </c>
      <c r="G134" s="11">
        <v>1.0</v>
      </c>
      <c r="H134" s="12" t="s">
        <v>10144</v>
      </c>
    </row>
    <row r="135">
      <c r="A135" s="9" t="s">
        <v>10145</v>
      </c>
      <c r="B135" s="9" t="s">
        <v>10146</v>
      </c>
      <c r="C135" s="9" t="s">
        <v>10147</v>
      </c>
      <c r="D135" s="9" t="s">
        <v>10148</v>
      </c>
      <c r="E135" s="9" t="s">
        <v>9757</v>
      </c>
      <c r="F135" s="9">
        <v>1.4709234424E10</v>
      </c>
      <c r="G135" s="11">
        <v>1.0</v>
      </c>
      <c r="H135" s="12" t="s">
        <v>10149</v>
      </c>
    </row>
    <row r="136">
      <c r="A136" s="9" t="s">
        <v>10150</v>
      </c>
      <c r="B136" s="9" t="s">
        <v>1911</v>
      </c>
      <c r="C136" s="9" t="s">
        <v>10151</v>
      </c>
      <c r="D136" s="9" t="s">
        <v>10152</v>
      </c>
      <c r="E136" s="9" t="s">
        <v>9757</v>
      </c>
      <c r="F136" s="15" t="s">
        <v>10153</v>
      </c>
      <c r="G136" s="11">
        <v>1.0</v>
      </c>
      <c r="H136" s="12" t="s">
        <v>10154</v>
      </c>
    </row>
    <row r="137">
      <c r="A137" s="9" t="s">
        <v>10155</v>
      </c>
      <c r="B137" s="9" t="s">
        <v>10156</v>
      </c>
      <c r="C137" s="9" t="s">
        <v>10157</v>
      </c>
      <c r="D137" s="9" t="s">
        <v>6358</v>
      </c>
      <c r="E137" s="9" t="s">
        <v>9757</v>
      </c>
      <c r="F137" s="9">
        <v>1.4356596366E10</v>
      </c>
      <c r="G137" s="11">
        <v>1.0</v>
      </c>
      <c r="H137" s="12" t="s">
        <v>10158</v>
      </c>
    </row>
    <row r="138">
      <c r="A138" s="9" t="s">
        <v>10159</v>
      </c>
      <c r="B138" s="9" t="s">
        <v>10160</v>
      </c>
      <c r="C138" s="9" t="s">
        <v>10161</v>
      </c>
      <c r="D138" s="9" t="s">
        <v>10162</v>
      </c>
      <c r="E138" s="9" t="s">
        <v>24</v>
      </c>
      <c r="F138" s="15" t="s">
        <v>10163</v>
      </c>
      <c r="G138" s="11">
        <v>1.0</v>
      </c>
      <c r="H138" s="11">
        <v>2.18461294E9</v>
      </c>
    </row>
    <row r="139">
      <c r="A139" s="9" t="s">
        <v>10164</v>
      </c>
      <c r="B139" s="9" t="s">
        <v>10165</v>
      </c>
      <c r="C139" s="9" t="s">
        <v>10166</v>
      </c>
      <c r="D139" s="9" t="s">
        <v>10167</v>
      </c>
      <c r="E139" s="9" t="s">
        <v>9757</v>
      </c>
      <c r="F139" s="15" t="s">
        <v>10168</v>
      </c>
      <c r="G139" s="11">
        <v>1.0</v>
      </c>
      <c r="H139" s="12" t="s">
        <v>10169</v>
      </c>
    </row>
    <row r="140">
      <c r="A140" s="9" t="s">
        <v>10170</v>
      </c>
      <c r="B140" s="9" t="s">
        <v>9847</v>
      </c>
      <c r="C140" s="9" t="s">
        <v>7288</v>
      </c>
      <c r="D140" s="9" t="s">
        <v>10171</v>
      </c>
      <c r="E140" s="9" t="s">
        <v>24</v>
      </c>
      <c r="F140" s="15" t="s">
        <v>10172</v>
      </c>
      <c r="G140" s="11">
        <v>1.0</v>
      </c>
      <c r="H140" s="11">
        <v>8.134535664E9</v>
      </c>
    </row>
    <row r="141">
      <c r="A141" s="9" t="s">
        <v>10173</v>
      </c>
      <c r="B141" s="9" t="s">
        <v>10174</v>
      </c>
      <c r="C141" s="9" t="s">
        <v>10175</v>
      </c>
      <c r="D141" s="9" t="s">
        <v>10176</v>
      </c>
      <c r="E141" s="9" t="s">
        <v>9757</v>
      </c>
      <c r="F141" s="9" t="s">
        <v>10177</v>
      </c>
      <c r="G141" s="11">
        <v>57.0</v>
      </c>
      <c r="H141" s="12" t="s">
        <v>10178</v>
      </c>
    </row>
    <row r="142">
      <c r="A142" s="9" t="s">
        <v>10179</v>
      </c>
      <c r="B142" s="9" t="s">
        <v>10180</v>
      </c>
      <c r="C142" s="9" t="s">
        <v>10181</v>
      </c>
      <c r="D142" s="9" t="s">
        <v>10182</v>
      </c>
      <c r="E142" s="9" t="s">
        <v>9757</v>
      </c>
      <c r="F142" s="9">
        <v>3.462146642E9</v>
      </c>
      <c r="G142" s="11">
        <v>57.0</v>
      </c>
      <c r="H142" s="11">
        <v>3.462146642E9</v>
      </c>
    </row>
    <row r="143">
      <c r="A143" s="9" t="s">
        <v>10183</v>
      </c>
      <c r="B143" s="9" t="s">
        <v>10184</v>
      </c>
      <c r="C143" s="9" t="s">
        <v>10185</v>
      </c>
      <c r="D143" s="9" t="s">
        <v>10186</v>
      </c>
      <c r="E143" s="9" t="s">
        <v>24</v>
      </c>
      <c r="F143" s="15" t="s">
        <v>10187</v>
      </c>
      <c r="G143" s="11">
        <v>1.0</v>
      </c>
      <c r="H143" s="11">
        <v>9.105812228E9</v>
      </c>
    </row>
    <row r="144">
      <c r="A144" s="9" t="s">
        <v>10188</v>
      </c>
      <c r="B144" s="9" t="s">
        <v>10189</v>
      </c>
      <c r="C144" s="9" t="s">
        <v>10190</v>
      </c>
      <c r="D144" s="9" t="s">
        <v>10191</v>
      </c>
      <c r="E144" s="9" t="s">
        <v>9757</v>
      </c>
      <c r="F144" s="15" t="s">
        <v>10192</v>
      </c>
      <c r="G144" s="11">
        <v>1.0</v>
      </c>
      <c r="H144" s="12" t="s">
        <v>10193</v>
      </c>
    </row>
    <row r="145">
      <c r="A145" s="9" t="s">
        <v>10194</v>
      </c>
      <c r="B145" s="9" t="s">
        <v>10195</v>
      </c>
      <c r="C145" s="9" t="s">
        <v>10196</v>
      </c>
      <c r="D145" s="9" t="s">
        <v>10197</v>
      </c>
      <c r="E145" s="9" t="s">
        <v>9757</v>
      </c>
      <c r="F145" s="9">
        <v>6.60635236E9</v>
      </c>
      <c r="G145" s="11">
        <v>66.0</v>
      </c>
      <c r="H145" s="12" t="s">
        <v>10198</v>
      </c>
    </row>
    <row r="146">
      <c r="A146" s="9" t="s">
        <v>10199</v>
      </c>
      <c r="B146" s="9" t="s">
        <v>10200</v>
      </c>
      <c r="C146" s="9" t="s">
        <v>10201</v>
      </c>
      <c r="D146" s="9" t="s">
        <v>10202</v>
      </c>
      <c r="E146" s="9" t="s">
        <v>9757</v>
      </c>
      <c r="F146" s="15" t="s">
        <v>10203</v>
      </c>
      <c r="G146" s="11">
        <v>1.0</v>
      </c>
      <c r="H146" s="12" t="s">
        <v>10204</v>
      </c>
    </row>
    <row r="147">
      <c r="A147" s="9" t="s">
        <v>10205</v>
      </c>
      <c r="B147" s="9" t="s">
        <v>10206</v>
      </c>
      <c r="C147" s="9" t="s">
        <v>10118</v>
      </c>
      <c r="D147" s="9" t="s">
        <v>10119</v>
      </c>
      <c r="E147" s="9" t="s">
        <v>9757</v>
      </c>
      <c r="F147" s="15" t="s">
        <v>10207</v>
      </c>
      <c r="G147" s="11">
        <v>1.0</v>
      </c>
      <c r="H147" s="12" t="s">
        <v>10208</v>
      </c>
    </row>
    <row r="148">
      <c r="A148" s="9" t="s">
        <v>10209</v>
      </c>
      <c r="B148" s="9" t="s">
        <v>10206</v>
      </c>
      <c r="C148" s="9" t="s">
        <v>10118</v>
      </c>
      <c r="D148" s="9" t="s">
        <v>10210</v>
      </c>
      <c r="E148" s="9" t="s">
        <v>9757</v>
      </c>
      <c r="F148" s="15" t="s">
        <v>10207</v>
      </c>
      <c r="G148" s="11">
        <v>1.0</v>
      </c>
      <c r="H148" s="12" t="s">
        <v>10208</v>
      </c>
    </row>
    <row r="149">
      <c r="A149" s="9" t="s">
        <v>10211</v>
      </c>
      <c r="B149" s="9" t="s">
        <v>10212</v>
      </c>
      <c r="C149" s="9" t="s">
        <v>10213</v>
      </c>
      <c r="D149" s="9" t="s">
        <v>10214</v>
      </c>
      <c r="E149" s="9" t="s">
        <v>9757</v>
      </c>
      <c r="F149" s="15" t="s">
        <v>10215</v>
      </c>
      <c r="G149" s="11">
        <v>1.0</v>
      </c>
      <c r="H149" s="12" t="s">
        <v>10216</v>
      </c>
    </row>
    <row r="150">
      <c r="A150" s="9" t="s">
        <v>10217</v>
      </c>
      <c r="B150" s="9" t="s">
        <v>10218</v>
      </c>
      <c r="C150" s="9" t="s">
        <v>10219</v>
      </c>
      <c r="D150" s="9" t="s">
        <v>10220</v>
      </c>
      <c r="E150" s="9" t="s">
        <v>9757</v>
      </c>
      <c r="F150" s="9">
        <v>3.227010303E9</v>
      </c>
      <c r="G150" s="11">
        <v>57.0</v>
      </c>
      <c r="H150" s="11">
        <v>3.227010303E9</v>
      </c>
    </row>
    <row r="151">
      <c r="A151" s="9" t="s">
        <v>10221</v>
      </c>
      <c r="B151" s="9" t="s">
        <v>10222</v>
      </c>
      <c r="C151" s="9" t="s">
        <v>10223</v>
      </c>
      <c r="D151" s="9" t="s">
        <v>10224</v>
      </c>
      <c r="E151" s="9" t="s">
        <v>9757</v>
      </c>
      <c r="F151" s="9">
        <v>2.817712942E9</v>
      </c>
      <c r="G151" s="11">
        <v>1.0</v>
      </c>
      <c r="H151" s="11">
        <v>2.17712942E8</v>
      </c>
    </row>
    <row r="152">
      <c r="A152" s="9" t="s">
        <v>10225</v>
      </c>
      <c r="B152" s="9" t="s">
        <v>10226</v>
      </c>
      <c r="C152" s="9" t="s">
        <v>10227</v>
      </c>
      <c r="D152" s="9" t="s">
        <v>10228</v>
      </c>
      <c r="E152" s="9" t="s">
        <v>9757</v>
      </c>
      <c r="F152" s="15" t="s">
        <v>10229</v>
      </c>
      <c r="G152" s="11">
        <v>1.0</v>
      </c>
      <c r="H152" s="12" t="s">
        <v>10230</v>
      </c>
    </row>
    <row r="153">
      <c r="A153" s="9" t="s">
        <v>10231</v>
      </c>
      <c r="B153" s="9" t="s">
        <v>5823</v>
      </c>
      <c r="C153" s="9" t="s">
        <v>10232</v>
      </c>
      <c r="D153" s="9" t="s">
        <v>5827</v>
      </c>
      <c r="E153" s="9" t="s">
        <v>9757</v>
      </c>
      <c r="F153" s="15" t="s">
        <v>10233</v>
      </c>
      <c r="G153" s="11">
        <v>1.0</v>
      </c>
      <c r="H153" s="12" t="s">
        <v>10234</v>
      </c>
    </row>
    <row r="154">
      <c r="A154" s="9" t="s">
        <v>10235</v>
      </c>
      <c r="B154" s="9" t="s">
        <v>408</v>
      </c>
      <c r="C154" s="9" t="s">
        <v>10236</v>
      </c>
      <c r="D154" s="9" t="s">
        <v>10237</v>
      </c>
      <c r="E154" s="9" t="s">
        <v>9757</v>
      </c>
      <c r="F154" s="15" t="s">
        <v>10238</v>
      </c>
      <c r="G154" s="11">
        <v>1.0</v>
      </c>
      <c r="H154" s="12" t="s">
        <v>10239</v>
      </c>
    </row>
    <row r="155">
      <c r="A155" s="9" t="s">
        <v>10240</v>
      </c>
      <c r="B155" s="9" t="s">
        <v>10241</v>
      </c>
      <c r="C155" s="9" t="s">
        <v>10242</v>
      </c>
      <c r="D155" s="9" t="s">
        <v>10243</v>
      </c>
      <c r="E155" s="9" t="s">
        <v>9757</v>
      </c>
      <c r="F155" s="9">
        <v>3.182513081E9</v>
      </c>
      <c r="G155" s="11">
        <v>57.0</v>
      </c>
      <c r="H155" s="11">
        <v>3.182513081E9</v>
      </c>
    </row>
    <row r="156">
      <c r="A156" s="9" t="s">
        <v>10244</v>
      </c>
      <c r="B156" s="9" t="s">
        <v>9723</v>
      </c>
      <c r="C156" s="9" t="s">
        <v>9724</v>
      </c>
      <c r="D156" s="9" t="s">
        <v>9725</v>
      </c>
      <c r="E156" s="9" t="s">
        <v>9757</v>
      </c>
      <c r="F156" s="15" t="s">
        <v>10245</v>
      </c>
      <c r="G156" s="11">
        <v>1.0</v>
      </c>
      <c r="H156" s="12" t="s">
        <v>10246</v>
      </c>
    </row>
    <row r="157">
      <c r="A157" s="9" t="s">
        <v>10247</v>
      </c>
      <c r="B157" s="9" t="s">
        <v>10248</v>
      </c>
      <c r="C157" s="9" t="s">
        <v>10249</v>
      </c>
      <c r="D157" s="9" t="s">
        <v>10250</v>
      </c>
      <c r="E157" s="9" t="s">
        <v>9757</v>
      </c>
      <c r="F157" s="9">
        <v>1.3016650981E10</v>
      </c>
      <c r="G157" s="11">
        <v>1.0</v>
      </c>
      <c r="H157" s="11">
        <v>3.016650981E9</v>
      </c>
    </row>
    <row r="158">
      <c r="A158" s="9" t="s">
        <v>10251</v>
      </c>
      <c r="B158" s="9" t="s">
        <v>9803</v>
      </c>
      <c r="C158" s="9" t="s">
        <v>9804</v>
      </c>
      <c r="D158" s="9" t="s">
        <v>9805</v>
      </c>
      <c r="E158" s="9" t="s">
        <v>9757</v>
      </c>
      <c r="F158" s="15" t="s">
        <v>9806</v>
      </c>
      <c r="G158" s="11">
        <v>1.0</v>
      </c>
      <c r="H158" s="12" t="s">
        <v>9807</v>
      </c>
    </row>
    <row r="159">
      <c r="A159" s="9" t="s">
        <v>10252</v>
      </c>
      <c r="B159" s="9" t="s">
        <v>10253</v>
      </c>
      <c r="C159" s="9" t="s">
        <v>10254</v>
      </c>
      <c r="D159" s="9" t="s">
        <v>10255</v>
      </c>
      <c r="E159" s="17"/>
      <c r="F159" s="15" t="s">
        <v>10256</v>
      </c>
      <c r="G159" s="12">
        <v>33.0</v>
      </c>
      <c r="H159" s="11">
        <v>6.61387582E8</v>
      </c>
      <c r="I159" s="14"/>
      <c r="J159" s="14"/>
      <c r="K159" s="14"/>
    </row>
    <row r="160">
      <c r="A160" s="9" t="s">
        <v>10257</v>
      </c>
      <c r="B160" s="9" t="s">
        <v>10258</v>
      </c>
      <c r="C160" s="9" t="s">
        <v>10259</v>
      </c>
      <c r="D160" s="9" t="s">
        <v>10260</v>
      </c>
      <c r="E160" s="17"/>
      <c r="F160" s="15" t="s">
        <v>10261</v>
      </c>
      <c r="G160" s="11">
        <v>33.0</v>
      </c>
      <c r="H160" s="11">
        <v>6.95966705E8</v>
      </c>
      <c r="I160" s="13"/>
      <c r="J160" s="14"/>
      <c r="K160" s="14"/>
    </row>
    <row r="161">
      <c r="A161" s="9" t="s">
        <v>10262</v>
      </c>
      <c r="B161" s="9" t="s">
        <v>10263</v>
      </c>
      <c r="C161" s="9" t="s">
        <v>10264</v>
      </c>
      <c r="D161" s="9" t="s">
        <v>10265</v>
      </c>
      <c r="E161" s="9" t="s">
        <v>24</v>
      </c>
      <c r="F161" s="15" t="s">
        <v>10266</v>
      </c>
      <c r="G161" s="11">
        <v>34.0</v>
      </c>
      <c r="H161" s="11">
        <v>6.90095707E8</v>
      </c>
    </row>
    <row r="162">
      <c r="A162" s="9" t="s">
        <v>10267</v>
      </c>
      <c r="B162" s="9" t="s">
        <v>10268</v>
      </c>
      <c r="C162" s="9" t="s">
        <v>10269</v>
      </c>
      <c r="D162" s="9" t="s">
        <v>10270</v>
      </c>
      <c r="E162" s="9" t="s">
        <v>24</v>
      </c>
      <c r="F162" s="15" t="s">
        <v>10271</v>
      </c>
      <c r="G162" s="11">
        <v>34.0</v>
      </c>
      <c r="H162" s="11">
        <v>6.99336494E8</v>
      </c>
    </row>
    <row r="163">
      <c r="A163" s="9" t="s">
        <v>10272</v>
      </c>
      <c r="B163" s="9" t="s">
        <v>10273</v>
      </c>
      <c r="C163" s="9" t="s">
        <v>10274</v>
      </c>
      <c r="D163" s="9" t="s">
        <v>10275</v>
      </c>
      <c r="E163" s="9" t="s">
        <v>2293</v>
      </c>
      <c r="F163" s="15" t="s">
        <v>10276</v>
      </c>
      <c r="G163" s="11">
        <v>34.0</v>
      </c>
      <c r="H163" s="12" t="s">
        <v>10277</v>
      </c>
    </row>
    <row r="164">
      <c r="A164" s="9" t="s">
        <v>10278</v>
      </c>
      <c r="B164" s="9" t="s">
        <v>323</v>
      </c>
      <c r="C164" s="9" t="s">
        <v>8276</v>
      </c>
      <c r="D164" s="9" t="s">
        <v>3029</v>
      </c>
      <c r="E164" s="9" t="s">
        <v>2293</v>
      </c>
      <c r="F164" s="9">
        <v>3.105724924E9</v>
      </c>
      <c r="G164" s="11">
        <v>34.0</v>
      </c>
      <c r="H164" s="12" t="s">
        <v>10279</v>
      </c>
    </row>
    <row r="165">
      <c r="A165" s="9" t="s">
        <v>10280</v>
      </c>
      <c r="B165" s="9" t="s">
        <v>10281</v>
      </c>
      <c r="C165" s="9" t="s">
        <v>10282</v>
      </c>
      <c r="D165" s="9" t="s">
        <v>10283</v>
      </c>
      <c r="E165" s="9" t="s">
        <v>24</v>
      </c>
      <c r="F165" s="15" t="s">
        <v>10284</v>
      </c>
      <c r="G165" s="11">
        <v>34.0</v>
      </c>
      <c r="H165" s="11">
        <v>6.61004953E8</v>
      </c>
    </row>
    <row r="166">
      <c r="A166" s="9" t="s">
        <v>10285</v>
      </c>
      <c r="B166" s="9" t="s">
        <v>10286</v>
      </c>
      <c r="C166" s="9" t="s">
        <v>10287</v>
      </c>
      <c r="D166" s="9" t="s">
        <v>10288</v>
      </c>
      <c r="E166" s="9" t="s">
        <v>2293</v>
      </c>
      <c r="F166" s="15" t="s">
        <v>10289</v>
      </c>
      <c r="G166" s="11">
        <v>34.0</v>
      </c>
      <c r="H166" s="12" t="s">
        <v>10290</v>
      </c>
    </row>
    <row r="167">
      <c r="A167" s="9" t="s">
        <v>10291</v>
      </c>
      <c r="B167" s="9" t="s">
        <v>285</v>
      </c>
      <c r="C167" s="9" t="s">
        <v>10292</v>
      </c>
      <c r="D167" s="9" t="s">
        <v>10293</v>
      </c>
      <c r="E167" s="9" t="s">
        <v>24</v>
      </c>
      <c r="F167" s="15" t="s">
        <v>10294</v>
      </c>
      <c r="G167" s="11">
        <v>34.0</v>
      </c>
      <c r="H167" s="11">
        <v>6.16548389E8</v>
      </c>
    </row>
    <row r="168">
      <c r="A168" s="9" t="s">
        <v>10295</v>
      </c>
      <c r="B168" s="9" t="s">
        <v>10296</v>
      </c>
      <c r="C168" s="9" t="s">
        <v>10297</v>
      </c>
      <c r="D168" s="9" t="s">
        <v>10298</v>
      </c>
      <c r="E168" s="9" t="s">
        <v>2293</v>
      </c>
      <c r="F168" s="15" t="s">
        <v>10299</v>
      </c>
      <c r="G168" s="11">
        <v>34.0</v>
      </c>
      <c r="H168" s="12" t="s">
        <v>10300</v>
      </c>
    </row>
    <row r="169">
      <c r="A169" s="9" t="s">
        <v>10301</v>
      </c>
      <c r="B169" s="9" t="s">
        <v>7031</v>
      </c>
      <c r="C169" s="9" t="s">
        <v>7032</v>
      </c>
      <c r="D169" s="9" t="s">
        <v>7035</v>
      </c>
      <c r="E169" s="9" t="s">
        <v>24</v>
      </c>
      <c r="F169" s="15" t="s">
        <v>10302</v>
      </c>
      <c r="G169" s="11">
        <v>34.0</v>
      </c>
      <c r="H169" s="11">
        <v>6.48895788E8</v>
      </c>
    </row>
    <row r="170">
      <c r="A170" s="9" t="s">
        <v>10303</v>
      </c>
      <c r="B170" s="9" t="s">
        <v>924</v>
      </c>
      <c r="C170" s="9" t="s">
        <v>10304</v>
      </c>
      <c r="D170" s="9" t="s">
        <v>4660</v>
      </c>
      <c r="E170" s="9" t="s">
        <v>24</v>
      </c>
      <c r="F170" s="15" t="s">
        <v>10305</v>
      </c>
      <c r="G170" s="11">
        <v>34.0</v>
      </c>
      <c r="H170" s="12" t="s">
        <v>10306</v>
      </c>
    </row>
    <row r="171">
      <c r="A171" s="9" t="s">
        <v>10307</v>
      </c>
      <c r="B171" s="9" t="s">
        <v>10308</v>
      </c>
      <c r="C171" s="9" t="s">
        <v>10309</v>
      </c>
      <c r="D171" s="9" t="s">
        <v>10310</v>
      </c>
      <c r="E171" s="9" t="s">
        <v>24</v>
      </c>
      <c r="F171" s="15" t="s">
        <v>10311</v>
      </c>
      <c r="G171" s="11">
        <v>34.0</v>
      </c>
      <c r="H171" s="12" t="s">
        <v>10312</v>
      </c>
    </row>
    <row r="172">
      <c r="A172" s="9" t="s">
        <v>10313</v>
      </c>
      <c r="B172" s="9" t="s">
        <v>10314</v>
      </c>
      <c r="C172" s="9" t="s">
        <v>10315</v>
      </c>
      <c r="D172" s="9" t="s">
        <v>10316</v>
      </c>
      <c r="E172" s="9" t="s">
        <v>2293</v>
      </c>
      <c r="F172" s="9">
        <v>3.4630893543E10</v>
      </c>
      <c r="G172" s="11">
        <v>34.0</v>
      </c>
      <c r="H172" s="12" t="s">
        <v>10317</v>
      </c>
    </row>
    <row r="173">
      <c r="A173" s="9" t="s">
        <v>10318</v>
      </c>
      <c r="B173" s="9" t="s">
        <v>10319</v>
      </c>
      <c r="C173" s="9" t="s">
        <v>10320</v>
      </c>
      <c r="D173" s="9" t="s">
        <v>10321</v>
      </c>
      <c r="E173" s="17"/>
      <c r="F173" s="15" t="s">
        <v>10322</v>
      </c>
      <c r="G173" s="12">
        <v>44.0</v>
      </c>
      <c r="H173" s="11">
        <v>7.990237026E9</v>
      </c>
      <c r="I173" s="14"/>
      <c r="J173" s="14"/>
      <c r="K173" s="14"/>
    </row>
    <row r="174">
      <c r="A174" s="9" t="s">
        <v>10323</v>
      </c>
      <c r="B174" s="9" t="s">
        <v>10324</v>
      </c>
      <c r="C174" s="9" t="s">
        <v>10325</v>
      </c>
      <c r="D174" s="9" t="s">
        <v>10326</v>
      </c>
      <c r="E174" s="9" t="s">
        <v>24</v>
      </c>
      <c r="F174" s="15" t="s">
        <v>10327</v>
      </c>
      <c r="G174" s="11">
        <v>50.0</v>
      </c>
      <c r="H174" s="11">
        <v>3.75396775E8</v>
      </c>
    </row>
    <row r="175">
      <c r="A175" s="9" t="s">
        <v>10328</v>
      </c>
      <c r="B175" s="9" t="s">
        <v>10329</v>
      </c>
      <c r="C175" s="9" t="s">
        <v>10330</v>
      </c>
      <c r="D175" s="9" t="s">
        <v>5036</v>
      </c>
      <c r="E175" s="9" t="s">
        <v>24</v>
      </c>
      <c r="F175" s="15" t="s">
        <v>10331</v>
      </c>
      <c r="G175" s="11">
        <v>50.0</v>
      </c>
      <c r="H175" s="11">
        <v>2.30278144E8</v>
      </c>
    </row>
    <row r="176">
      <c r="A176" s="9" t="s">
        <v>10332</v>
      </c>
      <c r="B176" s="9" t="s">
        <v>10333</v>
      </c>
      <c r="C176" s="9" t="s">
        <v>10334</v>
      </c>
      <c r="D176" s="9" t="s">
        <v>10335</v>
      </c>
      <c r="E176" s="9" t="s">
        <v>24</v>
      </c>
      <c r="F176" s="15" t="s">
        <v>10336</v>
      </c>
      <c r="G176" s="11">
        <v>50.0</v>
      </c>
      <c r="H176" s="11">
        <v>7.69833041E8</v>
      </c>
    </row>
    <row r="177">
      <c r="A177" s="9" t="s">
        <v>10337</v>
      </c>
      <c r="B177" s="9" t="s">
        <v>10338</v>
      </c>
      <c r="C177" s="9" t="s">
        <v>10339</v>
      </c>
      <c r="D177" s="9" t="s">
        <v>10340</v>
      </c>
      <c r="E177" s="9" t="s">
        <v>24</v>
      </c>
      <c r="F177" s="15" t="s">
        <v>10341</v>
      </c>
      <c r="G177" s="11">
        <v>50.0</v>
      </c>
      <c r="H177" s="11">
        <v>7.6313963E8</v>
      </c>
    </row>
    <row r="178">
      <c r="A178" s="9" t="s">
        <v>10342</v>
      </c>
      <c r="B178" s="9" t="s">
        <v>10343</v>
      </c>
      <c r="C178" s="9" t="s">
        <v>10344</v>
      </c>
      <c r="D178" s="9" t="s">
        <v>10345</v>
      </c>
      <c r="E178" s="17"/>
      <c r="F178" s="15" t="s">
        <v>10346</v>
      </c>
      <c r="G178" s="12">
        <v>51.0</v>
      </c>
      <c r="H178" s="11">
        <v>9.48573727E8</v>
      </c>
      <c r="I178" s="14"/>
      <c r="J178" s="14"/>
      <c r="K178" s="14"/>
    </row>
    <row r="179">
      <c r="A179" s="9" t="s">
        <v>10347</v>
      </c>
      <c r="B179" s="9" t="s">
        <v>10348</v>
      </c>
      <c r="C179" s="9" t="s">
        <v>10349</v>
      </c>
      <c r="D179" s="9" t="s">
        <v>10350</v>
      </c>
      <c r="E179" s="9" t="s">
        <v>289</v>
      </c>
      <c r="F179" s="15" t="s">
        <v>10351</v>
      </c>
      <c r="G179" s="11">
        <v>51.0</v>
      </c>
      <c r="H179" s="12" t="s">
        <v>10352</v>
      </c>
      <c r="I179" s="14"/>
      <c r="J179" s="14"/>
      <c r="K179" s="14"/>
    </row>
    <row r="180">
      <c r="A180" s="9" t="s">
        <v>10353</v>
      </c>
      <c r="B180" s="9" t="s">
        <v>10348</v>
      </c>
      <c r="C180" s="9" t="s">
        <v>10354</v>
      </c>
      <c r="D180" s="9" t="s">
        <v>10350</v>
      </c>
      <c r="E180" s="9" t="s">
        <v>289</v>
      </c>
      <c r="F180" s="15" t="s">
        <v>10351</v>
      </c>
      <c r="G180" s="11">
        <v>51.0</v>
      </c>
      <c r="H180" s="12" t="s">
        <v>10352</v>
      </c>
      <c r="I180" s="14"/>
      <c r="J180" s="14"/>
      <c r="K180" s="14"/>
    </row>
    <row r="181">
      <c r="A181" s="9" t="s">
        <v>10355</v>
      </c>
      <c r="B181" s="9" t="s">
        <v>10356</v>
      </c>
      <c r="C181" s="9" t="s">
        <v>10357</v>
      </c>
      <c r="D181" s="9" t="s">
        <v>10358</v>
      </c>
      <c r="E181" s="17"/>
      <c r="F181" s="9">
        <v>5.1966676475E10</v>
      </c>
      <c r="G181" s="11">
        <v>51.0</v>
      </c>
      <c r="H181" s="11">
        <v>9.66676475E8</v>
      </c>
      <c r="I181" s="17"/>
      <c r="J181" s="17"/>
      <c r="K181" s="17"/>
    </row>
    <row r="182">
      <c r="A182" s="9" t="s">
        <v>10359</v>
      </c>
      <c r="B182" s="9" t="s">
        <v>10360</v>
      </c>
      <c r="C182" s="9" t="s">
        <v>10361</v>
      </c>
      <c r="D182" s="9" t="s">
        <v>10362</v>
      </c>
      <c r="E182" s="17"/>
      <c r="F182" s="9">
        <v>5.198666622E10</v>
      </c>
      <c r="G182" s="11">
        <v>51.0</v>
      </c>
      <c r="H182" s="11">
        <v>9.8666622E8</v>
      </c>
      <c r="I182" s="17"/>
      <c r="J182" s="17"/>
      <c r="K182" s="17"/>
    </row>
    <row r="183">
      <c r="A183" s="9" t="s">
        <v>10363</v>
      </c>
      <c r="B183" s="9" t="s">
        <v>1383</v>
      </c>
      <c r="C183" s="9" t="s">
        <v>10361</v>
      </c>
      <c r="D183" s="9" t="s">
        <v>10364</v>
      </c>
      <c r="E183" s="17"/>
      <c r="F183" s="9">
        <v>5.198666622E10</v>
      </c>
      <c r="G183" s="11">
        <v>51.0</v>
      </c>
      <c r="H183" s="11">
        <v>9.8666622E8</v>
      </c>
      <c r="I183" s="17"/>
      <c r="J183" s="17"/>
      <c r="K183" s="17"/>
    </row>
    <row r="184">
      <c r="A184" s="9" t="s">
        <v>10365</v>
      </c>
      <c r="B184" s="9" t="s">
        <v>1383</v>
      </c>
      <c r="C184" s="9" t="s">
        <v>10361</v>
      </c>
      <c r="D184" s="9" t="s">
        <v>10364</v>
      </c>
      <c r="E184" s="17"/>
      <c r="F184" s="9">
        <v>5.198666622E10</v>
      </c>
      <c r="G184" s="11">
        <v>51.0</v>
      </c>
      <c r="H184" s="11">
        <v>9.8666622E8</v>
      </c>
      <c r="I184" s="17"/>
      <c r="J184" s="17"/>
      <c r="K184" s="17"/>
    </row>
    <row r="185">
      <c r="A185" s="9" t="s">
        <v>10366</v>
      </c>
      <c r="B185" s="9" t="s">
        <v>10367</v>
      </c>
      <c r="C185" s="9" t="s">
        <v>10368</v>
      </c>
      <c r="D185" s="9" t="s">
        <v>10369</v>
      </c>
      <c r="E185" s="17"/>
      <c r="F185" s="9">
        <v>5.1999975377E10</v>
      </c>
      <c r="G185" s="11">
        <v>51.0</v>
      </c>
      <c r="H185" s="11">
        <v>9.99975377E8</v>
      </c>
      <c r="I185" s="17"/>
      <c r="J185" s="17"/>
      <c r="K185" s="17"/>
    </row>
    <row r="186">
      <c r="A186" s="9" t="s">
        <v>10370</v>
      </c>
      <c r="B186" s="9" t="s">
        <v>10371</v>
      </c>
      <c r="C186" s="9" t="s">
        <v>10372</v>
      </c>
      <c r="D186" s="9" t="s">
        <v>10373</v>
      </c>
      <c r="E186" s="9" t="s">
        <v>289</v>
      </c>
      <c r="F186" s="15" t="s">
        <v>10374</v>
      </c>
      <c r="G186" s="11">
        <v>51.0</v>
      </c>
      <c r="H186" s="12" t="s">
        <v>10375</v>
      </c>
    </row>
    <row r="187">
      <c r="A187" s="9" t="s">
        <v>10376</v>
      </c>
      <c r="B187" s="9" t="s">
        <v>10377</v>
      </c>
      <c r="C187" s="9" t="s">
        <v>10378</v>
      </c>
      <c r="D187" s="9" t="s">
        <v>10379</v>
      </c>
      <c r="E187" s="9" t="s">
        <v>289</v>
      </c>
      <c r="F187" s="15" t="s">
        <v>10380</v>
      </c>
      <c r="G187" s="11">
        <v>51.0</v>
      </c>
      <c r="H187" s="12" t="s">
        <v>10381</v>
      </c>
    </row>
    <row r="188">
      <c r="A188" s="9" t="s">
        <v>10382</v>
      </c>
      <c r="B188" s="9" t="s">
        <v>10383</v>
      </c>
      <c r="C188" s="9" t="s">
        <v>10384</v>
      </c>
      <c r="D188" s="9" t="s">
        <v>10385</v>
      </c>
      <c r="E188" s="9" t="s">
        <v>289</v>
      </c>
      <c r="F188" s="15" t="s">
        <v>10386</v>
      </c>
      <c r="G188" s="11">
        <v>51.0</v>
      </c>
      <c r="H188" s="12" t="s">
        <v>10387</v>
      </c>
    </row>
    <row r="189">
      <c r="A189" s="9" t="s">
        <v>10388</v>
      </c>
      <c r="B189" s="9" t="s">
        <v>10383</v>
      </c>
      <c r="C189" s="9" t="s">
        <v>10384</v>
      </c>
      <c r="D189" s="9" t="s">
        <v>10389</v>
      </c>
      <c r="E189" s="9" t="s">
        <v>289</v>
      </c>
      <c r="F189" s="15" t="s">
        <v>10386</v>
      </c>
      <c r="G189" s="11">
        <v>51.0</v>
      </c>
      <c r="H189" s="12" t="s">
        <v>10387</v>
      </c>
    </row>
    <row r="190">
      <c r="A190" s="9" t="s">
        <v>10390</v>
      </c>
      <c r="B190" s="9" t="s">
        <v>10391</v>
      </c>
      <c r="C190" s="9" t="s">
        <v>10392</v>
      </c>
      <c r="D190" s="9" t="s">
        <v>3046</v>
      </c>
      <c r="E190" s="9" t="s">
        <v>289</v>
      </c>
      <c r="F190" s="15" t="s">
        <v>10393</v>
      </c>
      <c r="G190" s="11">
        <v>51.0</v>
      </c>
      <c r="H190" s="12" t="s">
        <v>10394</v>
      </c>
    </row>
    <row r="191">
      <c r="A191" s="9" t="s">
        <v>10395</v>
      </c>
      <c r="B191" s="9" t="s">
        <v>309</v>
      </c>
      <c r="C191" s="9" t="s">
        <v>10396</v>
      </c>
      <c r="D191" s="9" t="s">
        <v>3046</v>
      </c>
      <c r="E191" s="9" t="s">
        <v>289</v>
      </c>
      <c r="F191" s="9">
        <v>5.1900957907E10</v>
      </c>
      <c r="G191" s="11">
        <v>51.0</v>
      </c>
      <c r="H191" s="12" t="s">
        <v>10397</v>
      </c>
    </row>
    <row r="192">
      <c r="A192" s="9" t="s">
        <v>10398</v>
      </c>
      <c r="B192" s="9" t="s">
        <v>1911</v>
      </c>
      <c r="C192" s="9" t="s">
        <v>3384</v>
      </c>
      <c r="D192" s="18" t="s">
        <v>3387</v>
      </c>
      <c r="E192" s="9" t="s">
        <v>289</v>
      </c>
      <c r="F192" s="15" t="s">
        <v>10399</v>
      </c>
      <c r="G192" s="11">
        <v>51.0</v>
      </c>
      <c r="H192" s="12" t="s">
        <v>10400</v>
      </c>
    </row>
    <row r="193">
      <c r="A193" s="9" t="s">
        <v>10401</v>
      </c>
      <c r="B193" s="9" t="s">
        <v>10402</v>
      </c>
      <c r="C193" s="9" t="s">
        <v>10403</v>
      </c>
      <c r="D193" s="9" t="s">
        <v>3046</v>
      </c>
      <c r="E193" s="9" t="s">
        <v>289</v>
      </c>
      <c r="F193" s="15" t="s">
        <v>10404</v>
      </c>
      <c r="G193" s="11">
        <v>51.0</v>
      </c>
      <c r="H193" s="12" t="s">
        <v>10405</v>
      </c>
    </row>
    <row r="194">
      <c r="A194" s="9" t="s">
        <v>10406</v>
      </c>
      <c r="B194" s="9" t="s">
        <v>10407</v>
      </c>
      <c r="C194" s="9" t="s">
        <v>10408</v>
      </c>
      <c r="D194" s="9" t="s">
        <v>10409</v>
      </c>
      <c r="E194" s="9" t="s">
        <v>289</v>
      </c>
      <c r="F194" s="15" t="s">
        <v>10410</v>
      </c>
      <c r="G194" s="11">
        <v>51.0</v>
      </c>
      <c r="H194" s="12" t="s">
        <v>10411</v>
      </c>
    </row>
    <row r="195">
      <c r="A195" s="9" t="s">
        <v>10412</v>
      </c>
      <c r="B195" s="9" t="s">
        <v>10413</v>
      </c>
      <c r="C195" s="9" t="s">
        <v>10414</v>
      </c>
      <c r="D195" s="9" t="s">
        <v>10415</v>
      </c>
      <c r="E195" s="9" t="s">
        <v>289</v>
      </c>
      <c r="F195" s="15" t="s">
        <v>10416</v>
      </c>
      <c r="G195" s="11">
        <v>51.0</v>
      </c>
      <c r="H195" s="12" t="s">
        <v>10417</v>
      </c>
    </row>
    <row r="196">
      <c r="A196" s="9" t="s">
        <v>10418</v>
      </c>
      <c r="B196" s="9" t="s">
        <v>10419</v>
      </c>
      <c r="C196" s="9" t="s">
        <v>10420</v>
      </c>
      <c r="D196" s="9" t="s">
        <v>10421</v>
      </c>
      <c r="E196" s="9" t="s">
        <v>289</v>
      </c>
      <c r="F196" s="15" t="s">
        <v>10422</v>
      </c>
      <c r="G196" s="11">
        <v>51.0</v>
      </c>
      <c r="H196" s="12" t="s">
        <v>10423</v>
      </c>
    </row>
    <row r="197">
      <c r="A197" s="9" t="s">
        <v>10424</v>
      </c>
      <c r="B197" s="9" t="s">
        <v>10383</v>
      </c>
      <c r="C197" s="9" t="s">
        <v>10384</v>
      </c>
      <c r="D197" s="9" t="s">
        <v>10385</v>
      </c>
      <c r="E197" s="9" t="s">
        <v>289</v>
      </c>
      <c r="F197" s="15" t="s">
        <v>10386</v>
      </c>
      <c r="G197" s="11">
        <v>51.0</v>
      </c>
      <c r="H197" s="12" t="s">
        <v>10387</v>
      </c>
    </row>
    <row r="198">
      <c r="A198" s="9" t="s">
        <v>10425</v>
      </c>
      <c r="B198" s="9" t="s">
        <v>3042</v>
      </c>
      <c r="C198" s="9" t="s">
        <v>3043</v>
      </c>
      <c r="D198" s="9" t="s">
        <v>3046</v>
      </c>
      <c r="E198" s="9" t="s">
        <v>289</v>
      </c>
      <c r="F198" s="15" t="s">
        <v>10426</v>
      </c>
      <c r="G198" s="11">
        <v>51.0</v>
      </c>
      <c r="H198" s="12" t="s">
        <v>10427</v>
      </c>
    </row>
    <row r="199">
      <c r="A199" s="9" t="s">
        <v>10428</v>
      </c>
      <c r="B199" s="9" t="s">
        <v>10429</v>
      </c>
      <c r="C199" s="9" t="s">
        <v>287</v>
      </c>
      <c r="D199" s="9" t="s">
        <v>41</v>
      </c>
      <c r="E199" s="9" t="s">
        <v>289</v>
      </c>
      <c r="F199" s="15" t="s">
        <v>10430</v>
      </c>
      <c r="G199" s="11">
        <v>51.0</v>
      </c>
      <c r="H199" s="12" t="s">
        <v>10431</v>
      </c>
    </row>
    <row r="200">
      <c r="A200" s="9" t="s">
        <v>10432</v>
      </c>
      <c r="B200" s="9" t="s">
        <v>10433</v>
      </c>
      <c r="C200" s="9" t="s">
        <v>10434</v>
      </c>
      <c r="D200" s="9" t="s">
        <v>10435</v>
      </c>
      <c r="E200" s="9" t="s">
        <v>289</v>
      </c>
      <c r="F200" s="9">
        <v>9.44014049E8</v>
      </c>
      <c r="G200" s="11">
        <v>51.0</v>
      </c>
      <c r="H200" s="12" t="s">
        <v>10436</v>
      </c>
    </row>
    <row r="201">
      <c r="A201" s="9" t="s">
        <v>10437</v>
      </c>
      <c r="B201" s="9" t="s">
        <v>9396</v>
      </c>
      <c r="C201" s="9" t="s">
        <v>2194</v>
      </c>
      <c r="D201" s="9" t="s">
        <v>9397</v>
      </c>
      <c r="E201" s="9" t="s">
        <v>289</v>
      </c>
      <c r="F201" s="15" t="s">
        <v>10438</v>
      </c>
      <c r="G201" s="11">
        <v>51.0</v>
      </c>
      <c r="H201" s="12" t="s">
        <v>10439</v>
      </c>
    </row>
    <row r="202">
      <c r="A202" s="9" t="s">
        <v>10440</v>
      </c>
      <c r="B202" s="9" t="s">
        <v>10441</v>
      </c>
      <c r="C202" s="9" t="s">
        <v>10442</v>
      </c>
      <c r="D202" s="9" t="s">
        <v>10443</v>
      </c>
      <c r="E202" s="9" t="s">
        <v>289</v>
      </c>
      <c r="F202" s="9">
        <v>9.23355006E8</v>
      </c>
      <c r="G202" s="11">
        <v>51.0</v>
      </c>
      <c r="H202" s="12" t="s">
        <v>10444</v>
      </c>
    </row>
    <row r="203">
      <c r="A203" s="9" t="s">
        <v>10445</v>
      </c>
      <c r="B203" s="9" t="s">
        <v>10446</v>
      </c>
      <c r="C203" s="9" t="s">
        <v>10447</v>
      </c>
      <c r="D203" s="9" t="s">
        <v>10448</v>
      </c>
      <c r="E203" s="9" t="s">
        <v>289</v>
      </c>
      <c r="F203" s="15" t="s">
        <v>10449</v>
      </c>
      <c r="G203" s="11">
        <v>51.0</v>
      </c>
      <c r="H203" s="12" t="s">
        <v>10450</v>
      </c>
    </row>
    <row r="204">
      <c r="A204" s="9" t="s">
        <v>10451</v>
      </c>
      <c r="B204" s="9" t="s">
        <v>8109</v>
      </c>
      <c r="C204" s="9" t="s">
        <v>10452</v>
      </c>
      <c r="D204" s="9" t="s">
        <v>10453</v>
      </c>
      <c r="E204" s="9" t="s">
        <v>289</v>
      </c>
      <c r="F204" s="9">
        <v>9.89946718E8</v>
      </c>
      <c r="G204" s="11">
        <v>51.0</v>
      </c>
      <c r="H204" s="12" t="s">
        <v>10454</v>
      </c>
    </row>
    <row r="205">
      <c r="A205" s="9" t="s">
        <v>10455</v>
      </c>
      <c r="B205" s="9" t="s">
        <v>10456</v>
      </c>
      <c r="C205" s="9" t="s">
        <v>10457</v>
      </c>
      <c r="D205" s="9" t="s">
        <v>10458</v>
      </c>
      <c r="E205" s="9" t="s">
        <v>289</v>
      </c>
      <c r="F205" s="15" t="s">
        <v>10459</v>
      </c>
      <c r="G205" s="11">
        <v>51.0</v>
      </c>
      <c r="H205" s="12" t="s">
        <v>10460</v>
      </c>
    </row>
    <row r="206">
      <c r="A206" s="9" t="s">
        <v>10461</v>
      </c>
      <c r="B206" s="9" t="s">
        <v>1911</v>
      </c>
      <c r="C206" s="9" t="s">
        <v>10462</v>
      </c>
      <c r="D206" s="9" t="s">
        <v>10463</v>
      </c>
      <c r="E206" s="9" t="s">
        <v>289</v>
      </c>
      <c r="F206" s="15" t="s">
        <v>10464</v>
      </c>
      <c r="G206" s="11">
        <v>51.0</v>
      </c>
      <c r="H206" s="12" t="s">
        <v>10465</v>
      </c>
    </row>
    <row r="207">
      <c r="A207" s="9" t="s">
        <v>10466</v>
      </c>
      <c r="B207" s="9" t="s">
        <v>10467</v>
      </c>
      <c r="C207" s="9" t="s">
        <v>10468</v>
      </c>
      <c r="D207" s="9" t="s">
        <v>10469</v>
      </c>
      <c r="E207" s="9" t="s">
        <v>289</v>
      </c>
      <c r="F207" s="9">
        <v>9.93923914E8</v>
      </c>
      <c r="G207" s="11">
        <v>51.0</v>
      </c>
      <c r="H207" s="12" t="s">
        <v>10470</v>
      </c>
    </row>
    <row r="208">
      <c r="A208" s="9" t="s">
        <v>10471</v>
      </c>
      <c r="B208" s="9" t="s">
        <v>10472</v>
      </c>
      <c r="C208" s="9" t="s">
        <v>10473</v>
      </c>
      <c r="D208" s="9" t="s">
        <v>10474</v>
      </c>
      <c r="E208" s="9" t="s">
        <v>289</v>
      </c>
      <c r="F208" s="9">
        <v>9.59712884E8</v>
      </c>
      <c r="G208" s="11">
        <v>51.0</v>
      </c>
      <c r="H208" s="12" t="s">
        <v>10475</v>
      </c>
    </row>
    <row r="209">
      <c r="A209" s="9" t="s">
        <v>10476</v>
      </c>
      <c r="B209" s="9" t="s">
        <v>4139</v>
      </c>
      <c r="C209" s="9" t="s">
        <v>10477</v>
      </c>
      <c r="D209" s="9" t="s">
        <v>10478</v>
      </c>
      <c r="E209" s="9" t="s">
        <v>289</v>
      </c>
      <c r="F209" s="15" t="s">
        <v>10479</v>
      </c>
      <c r="G209" s="11">
        <v>51.0</v>
      </c>
      <c r="H209" s="12" t="s">
        <v>10480</v>
      </c>
    </row>
    <row r="210">
      <c r="A210" s="9" t="s">
        <v>10481</v>
      </c>
      <c r="B210" s="9" t="s">
        <v>10482</v>
      </c>
      <c r="C210" s="9" t="s">
        <v>10483</v>
      </c>
      <c r="D210" s="9" t="s">
        <v>6504</v>
      </c>
      <c r="E210" s="9" t="s">
        <v>289</v>
      </c>
      <c r="F210" s="9">
        <v>9.71505759E8</v>
      </c>
      <c r="G210" s="11">
        <v>51.0</v>
      </c>
      <c r="H210" s="12" t="s">
        <v>10484</v>
      </c>
    </row>
    <row r="211">
      <c r="A211" s="9" t="s">
        <v>10485</v>
      </c>
      <c r="B211" s="9" t="s">
        <v>10486</v>
      </c>
      <c r="C211" s="9" t="s">
        <v>8449</v>
      </c>
      <c r="D211" s="9" t="s">
        <v>10487</v>
      </c>
      <c r="E211" s="9" t="s">
        <v>289</v>
      </c>
      <c r="F211" s="15" t="s">
        <v>10488</v>
      </c>
      <c r="G211" s="11">
        <v>51.0</v>
      </c>
      <c r="H211" s="12" t="s">
        <v>10489</v>
      </c>
    </row>
    <row r="212">
      <c r="A212" s="9" t="s">
        <v>10490</v>
      </c>
      <c r="B212" s="9" t="s">
        <v>10491</v>
      </c>
      <c r="C212" s="9" t="s">
        <v>10492</v>
      </c>
      <c r="D212" s="9" t="s">
        <v>10493</v>
      </c>
      <c r="E212" s="9" t="s">
        <v>289</v>
      </c>
      <c r="F212" s="15" t="s">
        <v>10494</v>
      </c>
      <c r="G212" s="11">
        <v>51.0</v>
      </c>
      <c r="H212" s="12" t="s">
        <v>10495</v>
      </c>
    </row>
    <row r="213">
      <c r="A213" s="9" t="s">
        <v>10496</v>
      </c>
      <c r="B213" s="9" t="s">
        <v>10497</v>
      </c>
      <c r="C213" s="9" t="s">
        <v>10498</v>
      </c>
      <c r="D213" s="9" t="s">
        <v>10499</v>
      </c>
      <c r="E213" s="9" t="s">
        <v>289</v>
      </c>
      <c r="F213" s="15" t="s">
        <v>10500</v>
      </c>
      <c r="G213" s="11">
        <v>51.0</v>
      </c>
      <c r="H213" s="12" t="s">
        <v>10501</v>
      </c>
    </row>
    <row r="214">
      <c r="A214" s="9" t="s">
        <v>10502</v>
      </c>
      <c r="B214" s="9" t="s">
        <v>10503</v>
      </c>
      <c r="C214" s="9" t="s">
        <v>10504</v>
      </c>
      <c r="D214" s="9" t="s">
        <v>10505</v>
      </c>
      <c r="E214" s="9" t="s">
        <v>289</v>
      </c>
      <c r="F214" s="15" t="s">
        <v>10506</v>
      </c>
      <c r="G214" s="11">
        <v>51.0</v>
      </c>
      <c r="H214" s="12" t="s">
        <v>10507</v>
      </c>
    </row>
    <row r="215">
      <c r="A215" s="9" t="s">
        <v>10508</v>
      </c>
      <c r="B215" s="9" t="s">
        <v>10509</v>
      </c>
      <c r="C215" s="9" t="s">
        <v>10510</v>
      </c>
      <c r="D215" s="9" t="s">
        <v>10511</v>
      </c>
      <c r="E215" s="9" t="s">
        <v>289</v>
      </c>
      <c r="F215" s="15" t="s">
        <v>10512</v>
      </c>
      <c r="G215" s="11">
        <v>51.0</v>
      </c>
      <c r="H215" s="12" t="s">
        <v>10513</v>
      </c>
    </row>
    <row r="216">
      <c r="A216" s="9" t="s">
        <v>10514</v>
      </c>
      <c r="B216" s="9" t="s">
        <v>10515</v>
      </c>
      <c r="C216" s="9" t="s">
        <v>9428</v>
      </c>
      <c r="D216" s="9" t="s">
        <v>9431</v>
      </c>
      <c r="E216" s="9" t="s">
        <v>289</v>
      </c>
      <c r="F216" s="15" t="s">
        <v>10516</v>
      </c>
      <c r="G216" s="11">
        <v>51.0</v>
      </c>
      <c r="H216" s="12" t="s">
        <v>10517</v>
      </c>
    </row>
    <row r="217">
      <c r="A217" s="9" t="s">
        <v>10518</v>
      </c>
      <c r="B217" s="9" t="s">
        <v>10519</v>
      </c>
      <c r="C217" s="9" t="s">
        <v>10520</v>
      </c>
      <c r="D217" s="9" t="s">
        <v>10521</v>
      </c>
      <c r="E217" s="9" t="s">
        <v>289</v>
      </c>
      <c r="F217" s="9">
        <v>3.105191556E9</v>
      </c>
      <c r="G217" s="11">
        <v>57.0</v>
      </c>
      <c r="H217" s="11">
        <v>3.105191556E9</v>
      </c>
    </row>
    <row r="218">
      <c r="A218" s="9" t="s">
        <v>10522</v>
      </c>
      <c r="B218" s="9" t="s">
        <v>10523</v>
      </c>
      <c r="C218" s="9" t="s">
        <v>10524</v>
      </c>
      <c r="D218" s="9" t="s">
        <v>9734</v>
      </c>
      <c r="E218" s="9" t="s">
        <v>289</v>
      </c>
      <c r="F218" s="15" t="s">
        <v>10525</v>
      </c>
      <c r="G218" s="11">
        <v>51.0</v>
      </c>
      <c r="H218" s="12" t="s">
        <v>10526</v>
      </c>
    </row>
    <row r="219">
      <c r="A219" s="9" t="s">
        <v>10527</v>
      </c>
      <c r="B219" s="9" t="s">
        <v>10528</v>
      </c>
      <c r="C219" s="9" t="s">
        <v>10529</v>
      </c>
      <c r="D219" s="9" t="s">
        <v>10530</v>
      </c>
      <c r="E219" s="9" t="s">
        <v>289</v>
      </c>
      <c r="F219" s="9">
        <v>9.89297128E8</v>
      </c>
      <c r="G219" s="11">
        <v>51.0</v>
      </c>
      <c r="H219" s="12" t="s">
        <v>10531</v>
      </c>
    </row>
    <row r="220">
      <c r="A220" s="9" t="s">
        <v>10532</v>
      </c>
      <c r="B220" s="9" t="s">
        <v>2330</v>
      </c>
      <c r="C220" s="9" t="s">
        <v>10452</v>
      </c>
      <c r="D220" s="9" t="s">
        <v>566</v>
      </c>
      <c r="E220" s="9" t="s">
        <v>289</v>
      </c>
      <c r="F220" s="15" t="s">
        <v>10533</v>
      </c>
      <c r="G220" s="11">
        <v>51.0</v>
      </c>
      <c r="H220" s="12" t="s">
        <v>10534</v>
      </c>
    </row>
    <row r="221">
      <c r="A221" s="9" t="s">
        <v>10535</v>
      </c>
      <c r="B221" s="9" t="s">
        <v>10536</v>
      </c>
      <c r="C221" s="9" t="s">
        <v>10536</v>
      </c>
      <c r="D221" s="9" t="s">
        <v>10537</v>
      </c>
      <c r="E221" s="9" t="s">
        <v>289</v>
      </c>
      <c r="F221" s="15" t="s">
        <v>10538</v>
      </c>
      <c r="G221" s="11">
        <v>51.0</v>
      </c>
      <c r="H221" s="12" t="s">
        <v>10539</v>
      </c>
    </row>
    <row r="222">
      <c r="A222" s="9" t="s">
        <v>10540</v>
      </c>
      <c r="B222" s="9" t="s">
        <v>537</v>
      </c>
      <c r="C222" s="9" t="s">
        <v>10541</v>
      </c>
      <c r="D222" s="9" t="s">
        <v>10542</v>
      </c>
      <c r="E222" s="9" t="s">
        <v>289</v>
      </c>
      <c r="F222" s="9">
        <v>5.1965765618E10</v>
      </c>
      <c r="G222" s="11">
        <v>51.0</v>
      </c>
      <c r="H222" s="11">
        <v>9.65765618E8</v>
      </c>
    </row>
    <row r="223">
      <c r="A223" s="9" t="s">
        <v>10543</v>
      </c>
      <c r="B223" s="9" t="s">
        <v>10544</v>
      </c>
      <c r="C223" s="9" t="s">
        <v>10545</v>
      </c>
      <c r="D223" s="9" t="s">
        <v>10546</v>
      </c>
      <c r="E223" s="9" t="s">
        <v>289</v>
      </c>
      <c r="F223" s="15" t="s">
        <v>10547</v>
      </c>
      <c r="G223" s="11">
        <v>51.0</v>
      </c>
      <c r="H223" s="12" t="s">
        <v>10548</v>
      </c>
    </row>
    <row r="224">
      <c r="A224" s="9" t="s">
        <v>10549</v>
      </c>
      <c r="B224" s="9" t="s">
        <v>10550</v>
      </c>
      <c r="C224" s="9" t="s">
        <v>10551</v>
      </c>
      <c r="D224" s="9" t="s">
        <v>10552</v>
      </c>
      <c r="E224" s="9" t="s">
        <v>289</v>
      </c>
      <c r="F224" s="9">
        <v>5.1983298886E10</v>
      </c>
      <c r="G224" s="11">
        <v>51.0</v>
      </c>
      <c r="H224" s="11">
        <v>9.83298886E8</v>
      </c>
    </row>
    <row r="225">
      <c r="A225" s="9" t="s">
        <v>10553</v>
      </c>
      <c r="B225" s="9" t="s">
        <v>10554</v>
      </c>
      <c r="C225" s="9" t="s">
        <v>10555</v>
      </c>
      <c r="D225" s="9" t="s">
        <v>890</v>
      </c>
      <c r="E225" s="9" t="s">
        <v>289</v>
      </c>
      <c r="F225" s="15" t="s">
        <v>10556</v>
      </c>
      <c r="G225" s="11">
        <v>51.0</v>
      </c>
      <c r="H225" s="12" t="s">
        <v>10557</v>
      </c>
    </row>
    <row r="226">
      <c r="A226" s="9" t="s">
        <v>10558</v>
      </c>
      <c r="B226" s="9" t="s">
        <v>10559</v>
      </c>
      <c r="C226" s="9" t="s">
        <v>10560</v>
      </c>
      <c r="D226" s="9" t="s">
        <v>10561</v>
      </c>
      <c r="E226" s="9" t="s">
        <v>289</v>
      </c>
      <c r="F226" s="15" t="s">
        <v>10562</v>
      </c>
      <c r="G226" s="11">
        <v>51.0</v>
      </c>
      <c r="H226" s="12" t="s">
        <v>10563</v>
      </c>
    </row>
    <row r="227">
      <c r="A227" s="9" t="s">
        <v>10564</v>
      </c>
      <c r="B227" s="9" t="s">
        <v>10565</v>
      </c>
      <c r="C227" s="9" t="s">
        <v>10566</v>
      </c>
      <c r="D227" s="9" t="s">
        <v>10567</v>
      </c>
      <c r="E227" s="9" t="s">
        <v>289</v>
      </c>
      <c r="F227" s="15" t="s">
        <v>10568</v>
      </c>
      <c r="G227" s="11">
        <v>51.0</v>
      </c>
      <c r="H227" s="12" t="s">
        <v>10569</v>
      </c>
    </row>
    <row r="228">
      <c r="A228" s="9" t="s">
        <v>10570</v>
      </c>
      <c r="B228" s="9" t="s">
        <v>10571</v>
      </c>
      <c r="C228" s="9" t="s">
        <v>2194</v>
      </c>
      <c r="D228" s="9" t="s">
        <v>10572</v>
      </c>
      <c r="E228" s="9" t="s">
        <v>289</v>
      </c>
      <c r="F228" s="15" t="s">
        <v>10438</v>
      </c>
      <c r="G228" s="11">
        <v>51.0</v>
      </c>
      <c r="H228" s="12" t="s">
        <v>10439</v>
      </c>
    </row>
    <row r="229">
      <c r="A229" s="9" t="s">
        <v>10573</v>
      </c>
      <c r="B229" s="9" t="s">
        <v>3042</v>
      </c>
      <c r="C229" s="9" t="s">
        <v>3043</v>
      </c>
      <c r="D229" s="9" t="s">
        <v>3046</v>
      </c>
      <c r="E229" s="9" t="s">
        <v>289</v>
      </c>
      <c r="F229" s="9">
        <v>5.1900957907E10</v>
      </c>
      <c r="G229" s="11">
        <v>51.0</v>
      </c>
      <c r="H229" s="12" t="s">
        <v>10397</v>
      </c>
    </row>
    <row r="230">
      <c r="A230" s="9" t="s">
        <v>10574</v>
      </c>
      <c r="B230" s="9" t="s">
        <v>10575</v>
      </c>
      <c r="C230" s="9" t="s">
        <v>3998</v>
      </c>
      <c r="D230" s="9" t="s">
        <v>4001</v>
      </c>
      <c r="E230" s="9" t="s">
        <v>289</v>
      </c>
      <c r="F230" s="15" t="s">
        <v>10576</v>
      </c>
      <c r="G230" s="11">
        <v>51.0</v>
      </c>
      <c r="H230" s="12" t="s">
        <v>10577</v>
      </c>
    </row>
    <row r="231">
      <c r="A231" s="9" t="s">
        <v>10578</v>
      </c>
      <c r="B231" s="9" t="s">
        <v>10579</v>
      </c>
      <c r="C231" s="9" t="s">
        <v>10396</v>
      </c>
      <c r="D231" s="9" t="s">
        <v>3046</v>
      </c>
      <c r="E231" s="9" t="s">
        <v>289</v>
      </c>
      <c r="F231" s="15" t="s">
        <v>10426</v>
      </c>
      <c r="G231" s="11">
        <v>51.0</v>
      </c>
      <c r="H231" s="12" t="s">
        <v>10427</v>
      </c>
    </row>
    <row r="232">
      <c r="A232" s="9" t="s">
        <v>10580</v>
      </c>
      <c r="B232" s="9" t="s">
        <v>10581</v>
      </c>
      <c r="C232" s="9" t="s">
        <v>10582</v>
      </c>
      <c r="D232" s="9" t="s">
        <v>10583</v>
      </c>
      <c r="E232" s="9" t="s">
        <v>289</v>
      </c>
      <c r="F232" s="15" t="s">
        <v>10584</v>
      </c>
      <c r="G232" s="11">
        <v>51.0</v>
      </c>
      <c r="H232" s="12" t="s">
        <v>10585</v>
      </c>
    </row>
    <row r="233">
      <c r="A233" s="9" t="s">
        <v>10586</v>
      </c>
      <c r="B233" s="9" t="s">
        <v>10587</v>
      </c>
      <c r="C233" s="9" t="s">
        <v>10588</v>
      </c>
      <c r="D233" s="9" t="s">
        <v>10589</v>
      </c>
      <c r="E233" s="9" t="s">
        <v>289</v>
      </c>
      <c r="F233" s="15" t="s">
        <v>10590</v>
      </c>
      <c r="G233" s="11">
        <v>51.0</v>
      </c>
      <c r="H233" s="12" t="s">
        <v>10591</v>
      </c>
    </row>
    <row r="234">
      <c r="A234" s="9" t="s">
        <v>10592</v>
      </c>
      <c r="B234" s="9" t="s">
        <v>10593</v>
      </c>
      <c r="C234" s="9" t="s">
        <v>10594</v>
      </c>
      <c r="D234" s="9" t="s">
        <v>10595</v>
      </c>
      <c r="E234" s="9" t="s">
        <v>289</v>
      </c>
      <c r="F234" s="15" t="s">
        <v>10596</v>
      </c>
      <c r="G234" s="11">
        <v>51.0</v>
      </c>
      <c r="H234" s="12" t="s">
        <v>10597</v>
      </c>
    </row>
    <row r="235">
      <c r="A235" s="9" t="s">
        <v>10598</v>
      </c>
      <c r="B235" s="9" t="s">
        <v>10599</v>
      </c>
      <c r="C235" s="9" t="s">
        <v>10600</v>
      </c>
      <c r="D235" s="9" t="s">
        <v>10601</v>
      </c>
      <c r="E235" s="9" t="s">
        <v>289</v>
      </c>
      <c r="F235" s="15" t="s">
        <v>10602</v>
      </c>
      <c r="G235" s="11">
        <v>51.0</v>
      </c>
      <c r="H235" s="12" t="s">
        <v>10603</v>
      </c>
    </row>
    <row r="236">
      <c r="A236" s="9" t="s">
        <v>10604</v>
      </c>
      <c r="B236" s="9" t="s">
        <v>10605</v>
      </c>
      <c r="C236" s="9" t="s">
        <v>10606</v>
      </c>
      <c r="D236" s="9" t="s">
        <v>10607</v>
      </c>
      <c r="E236" s="9" t="s">
        <v>289</v>
      </c>
      <c r="F236" s="9">
        <v>5.197935632E9</v>
      </c>
      <c r="G236" s="11">
        <v>51.0</v>
      </c>
      <c r="H236" s="12" t="s">
        <v>10608</v>
      </c>
    </row>
    <row r="237">
      <c r="A237" s="9" t="s">
        <v>10609</v>
      </c>
      <c r="B237" s="9" t="s">
        <v>5847</v>
      </c>
      <c r="C237" s="9" t="s">
        <v>10610</v>
      </c>
      <c r="D237" s="9" t="s">
        <v>5847</v>
      </c>
      <c r="E237" s="9" t="s">
        <v>289</v>
      </c>
      <c r="F237" s="9">
        <v>3.258469501E9</v>
      </c>
      <c r="G237" s="11">
        <v>51.0</v>
      </c>
      <c r="H237" s="12" t="s">
        <v>10611</v>
      </c>
    </row>
    <row r="238">
      <c r="A238" s="9" t="s">
        <v>10612</v>
      </c>
      <c r="B238" s="9" t="s">
        <v>10613</v>
      </c>
      <c r="C238" s="9" t="s">
        <v>10614</v>
      </c>
      <c r="D238" s="9" t="s">
        <v>4127</v>
      </c>
      <c r="E238" s="9" t="s">
        <v>289</v>
      </c>
      <c r="F238" s="15" t="s">
        <v>10615</v>
      </c>
      <c r="G238" s="11">
        <v>51.0</v>
      </c>
      <c r="H238" s="12" t="s">
        <v>10616</v>
      </c>
    </row>
    <row r="239">
      <c r="A239" s="9" t="s">
        <v>10617</v>
      </c>
      <c r="B239" s="9" t="s">
        <v>136</v>
      </c>
      <c r="C239" s="9" t="s">
        <v>10618</v>
      </c>
      <c r="D239" s="9" t="s">
        <v>10619</v>
      </c>
      <c r="E239" s="9" t="s">
        <v>289</v>
      </c>
      <c r="F239" s="15" t="s">
        <v>10620</v>
      </c>
      <c r="G239" s="11">
        <v>51.0</v>
      </c>
      <c r="H239" s="12" t="s">
        <v>10621</v>
      </c>
    </row>
    <row r="240">
      <c r="A240" s="9" t="s">
        <v>10622</v>
      </c>
      <c r="B240" s="9" t="s">
        <v>10623</v>
      </c>
      <c r="C240" s="9" t="s">
        <v>10624</v>
      </c>
      <c r="D240" s="9" t="s">
        <v>3046</v>
      </c>
      <c r="E240" s="9" t="s">
        <v>289</v>
      </c>
      <c r="F240" s="15" t="s">
        <v>10625</v>
      </c>
      <c r="G240" s="11">
        <v>51.0</v>
      </c>
      <c r="H240" s="12" t="s">
        <v>10626</v>
      </c>
    </row>
    <row r="241">
      <c r="A241" s="9" t="s">
        <v>10627</v>
      </c>
      <c r="B241" s="9" t="s">
        <v>10628</v>
      </c>
      <c r="C241" s="9" t="s">
        <v>10629</v>
      </c>
      <c r="D241" s="9" t="s">
        <v>10630</v>
      </c>
      <c r="E241" s="17"/>
      <c r="F241" s="15" t="s">
        <v>10631</v>
      </c>
      <c r="G241" s="12">
        <v>52.0</v>
      </c>
      <c r="H241" s="11">
        <v>4.423568179E9</v>
      </c>
      <c r="I241" s="14"/>
      <c r="J241" s="14"/>
      <c r="K241" s="14"/>
    </row>
    <row r="242">
      <c r="A242" s="9" t="s">
        <v>10632</v>
      </c>
      <c r="B242" s="9" t="s">
        <v>10633</v>
      </c>
      <c r="C242" s="9" t="s">
        <v>10634</v>
      </c>
      <c r="D242" s="9" t="s">
        <v>10635</v>
      </c>
      <c r="E242" s="9" t="s">
        <v>594</v>
      </c>
      <c r="F242" s="15" t="s">
        <v>10636</v>
      </c>
      <c r="G242" s="11">
        <v>52.0</v>
      </c>
      <c r="H242" s="11">
        <v>8.115886599E9</v>
      </c>
    </row>
    <row r="243">
      <c r="A243" s="9" t="s">
        <v>10637</v>
      </c>
      <c r="B243" s="9" t="s">
        <v>6488</v>
      </c>
      <c r="C243" s="9" t="s">
        <v>6489</v>
      </c>
      <c r="D243" s="9" t="s">
        <v>6492</v>
      </c>
      <c r="E243" s="9" t="s">
        <v>594</v>
      </c>
      <c r="F243" s="15" t="s">
        <v>10638</v>
      </c>
      <c r="G243" s="11">
        <v>52.0</v>
      </c>
      <c r="H243" s="11">
        <v>4.422816611E9</v>
      </c>
    </row>
    <row r="244">
      <c r="A244" s="9" t="s">
        <v>10639</v>
      </c>
      <c r="B244" s="9" t="s">
        <v>10640</v>
      </c>
      <c r="C244" s="9" t="s">
        <v>10641</v>
      </c>
      <c r="D244" s="9" t="s">
        <v>10642</v>
      </c>
      <c r="E244" s="9" t="s">
        <v>594</v>
      </c>
      <c r="F244" s="15" t="s">
        <v>10643</v>
      </c>
      <c r="G244" s="11">
        <v>52.0</v>
      </c>
      <c r="H244" s="12" t="s">
        <v>10644</v>
      </c>
    </row>
    <row r="245">
      <c r="A245" s="9" t="s">
        <v>10645</v>
      </c>
      <c r="B245" s="9" t="s">
        <v>10646</v>
      </c>
      <c r="C245" s="9" t="s">
        <v>10647</v>
      </c>
      <c r="D245" s="9" t="s">
        <v>10648</v>
      </c>
      <c r="E245" s="9" t="s">
        <v>594</v>
      </c>
      <c r="F245" s="15" t="s">
        <v>10649</v>
      </c>
      <c r="G245" s="11">
        <v>52.0</v>
      </c>
      <c r="H245" s="12" t="s">
        <v>10650</v>
      </c>
    </row>
    <row r="246">
      <c r="A246" s="9" t="s">
        <v>10651</v>
      </c>
      <c r="B246" s="9" t="s">
        <v>10652</v>
      </c>
      <c r="C246" s="9" t="s">
        <v>10653</v>
      </c>
      <c r="D246" s="9" t="s">
        <v>10654</v>
      </c>
      <c r="E246" s="9" t="s">
        <v>594</v>
      </c>
      <c r="F246" s="15" t="s">
        <v>10655</v>
      </c>
      <c r="G246" s="11">
        <v>52.0</v>
      </c>
      <c r="H246" s="12" t="s">
        <v>10656</v>
      </c>
    </row>
    <row r="247">
      <c r="A247" s="9" t="s">
        <v>10657</v>
      </c>
      <c r="B247" s="9" t="s">
        <v>10658</v>
      </c>
      <c r="C247" s="9" t="s">
        <v>10659</v>
      </c>
      <c r="D247" s="9" t="s">
        <v>10660</v>
      </c>
      <c r="E247" s="9" t="s">
        <v>594</v>
      </c>
      <c r="F247" s="15" t="s">
        <v>10661</v>
      </c>
      <c r="G247" s="11">
        <v>52.0</v>
      </c>
      <c r="H247" s="12" t="s">
        <v>10662</v>
      </c>
    </row>
    <row r="248">
      <c r="A248" s="9" t="s">
        <v>10663</v>
      </c>
      <c r="B248" s="9" t="s">
        <v>1437</v>
      </c>
      <c r="C248" s="9" t="s">
        <v>10664</v>
      </c>
      <c r="D248" s="9" t="s">
        <v>10665</v>
      </c>
      <c r="E248" s="9" t="s">
        <v>594</v>
      </c>
      <c r="F248" s="15" t="s">
        <v>10666</v>
      </c>
      <c r="G248" s="11">
        <v>52.0</v>
      </c>
      <c r="H248" s="12" t="s">
        <v>10667</v>
      </c>
    </row>
    <row r="249">
      <c r="A249" s="9" t="s">
        <v>10668</v>
      </c>
      <c r="B249" s="9" t="s">
        <v>3466</v>
      </c>
      <c r="C249" s="9" t="s">
        <v>3467</v>
      </c>
      <c r="D249" s="9" t="s">
        <v>3470</v>
      </c>
      <c r="E249" s="9" t="s">
        <v>594</v>
      </c>
      <c r="F249" s="15" t="s">
        <v>10669</v>
      </c>
      <c r="G249" s="11">
        <v>52.0</v>
      </c>
      <c r="H249" s="12" t="s">
        <v>10670</v>
      </c>
    </row>
    <row r="250">
      <c r="A250" s="9" t="s">
        <v>10671</v>
      </c>
      <c r="B250" s="9" t="s">
        <v>309</v>
      </c>
      <c r="C250" s="9" t="s">
        <v>10672</v>
      </c>
      <c r="D250" s="9" t="s">
        <v>10673</v>
      </c>
      <c r="E250" s="9" t="s">
        <v>594</v>
      </c>
      <c r="F250" s="15" t="s">
        <v>10674</v>
      </c>
      <c r="G250" s="11">
        <v>52.0</v>
      </c>
      <c r="H250" s="12" t="s">
        <v>10675</v>
      </c>
    </row>
    <row r="251">
      <c r="A251" s="9" t="s">
        <v>10676</v>
      </c>
      <c r="B251" s="9" t="s">
        <v>10677</v>
      </c>
      <c r="C251" s="9" t="s">
        <v>10678</v>
      </c>
      <c r="D251" s="9" t="s">
        <v>10679</v>
      </c>
      <c r="E251" s="9" t="s">
        <v>594</v>
      </c>
      <c r="F251" s="15" t="s">
        <v>10680</v>
      </c>
      <c r="G251" s="11">
        <v>52.0</v>
      </c>
      <c r="H251" s="12" t="s">
        <v>10681</v>
      </c>
    </row>
    <row r="252">
      <c r="A252" s="9" t="s">
        <v>10682</v>
      </c>
      <c r="B252" s="9" t="s">
        <v>10683</v>
      </c>
      <c r="C252" s="9" t="s">
        <v>10684</v>
      </c>
      <c r="D252" s="9" t="s">
        <v>10685</v>
      </c>
      <c r="E252" s="9" t="s">
        <v>594</v>
      </c>
      <c r="F252" s="15" t="s">
        <v>10686</v>
      </c>
      <c r="G252" s="11">
        <v>52.0</v>
      </c>
      <c r="H252" s="12" t="s">
        <v>10687</v>
      </c>
    </row>
    <row r="253">
      <c r="A253" s="9" t="s">
        <v>10688</v>
      </c>
      <c r="B253" s="9" t="s">
        <v>10689</v>
      </c>
      <c r="C253" s="9" t="s">
        <v>10690</v>
      </c>
      <c r="D253" s="9" t="s">
        <v>10691</v>
      </c>
      <c r="E253" s="9" t="s">
        <v>594</v>
      </c>
      <c r="F253" s="15" t="s">
        <v>10692</v>
      </c>
      <c r="G253" s="11">
        <v>52.0</v>
      </c>
      <c r="H253" s="12" t="s">
        <v>10693</v>
      </c>
    </row>
    <row r="254">
      <c r="A254" s="9" t="s">
        <v>10694</v>
      </c>
      <c r="B254" s="9" t="s">
        <v>10695</v>
      </c>
      <c r="C254" s="9" t="s">
        <v>8604</v>
      </c>
      <c r="D254" s="9" t="s">
        <v>10696</v>
      </c>
      <c r="E254" s="9" t="s">
        <v>594</v>
      </c>
      <c r="F254" s="15" t="s">
        <v>10697</v>
      </c>
      <c r="G254" s="11">
        <v>52.0</v>
      </c>
      <c r="H254" s="12" t="s">
        <v>10698</v>
      </c>
    </row>
    <row r="255">
      <c r="A255" s="9" t="s">
        <v>10699</v>
      </c>
      <c r="B255" s="9" t="s">
        <v>10700</v>
      </c>
      <c r="C255" s="9" t="s">
        <v>10701</v>
      </c>
      <c r="D255" s="9" t="s">
        <v>10702</v>
      </c>
      <c r="E255" s="9" t="s">
        <v>594</v>
      </c>
      <c r="F255" s="15" t="s">
        <v>10703</v>
      </c>
      <c r="G255" s="11">
        <v>52.0</v>
      </c>
      <c r="H255" s="12" t="s">
        <v>10704</v>
      </c>
    </row>
    <row r="256">
      <c r="A256" s="9" t="s">
        <v>10705</v>
      </c>
      <c r="B256" s="9" t="s">
        <v>10706</v>
      </c>
      <c r="C256" s="9" t="s">
        <v>10707</v>
      </c>
      <c r="D256" s="9" t="s">
        <v>10708</v>
      </c>
      <c r="E256" s="9" t="s">
        <v>594</v>
      </c>
      <c r="F256" s="15" t="s">
        <v>10709</v>
      </c>
      <c r="G256" s="11">
        <v>52.0</v>
      </c>
      <c r="H256" s="12" t="s">
        <v>10710</v>
      </c>
    </row>
    <row r="257">
      <c r="A257" s="9" t="s">
        <v>10711</v>
      </c>
      <c r="B257" s="9" t="s">
        <v>10712</v>
      </c>
      <c r="C257" s="9" t="s">
        <v>10713</v>
      </c>
      <c r="D257" s="9" t="s">
        <v>10714</v>
      </c>
      <c r="E257" s="9" t="s">
        <v>594</v>
      </c>
      <c r="F257" s="15" t="s">
        <v>10715</v>
      </c>
      <c r="G257" s="11">
        <v>52.0</v>
      </c>
      <c r="H257" s="12" t="s">
        <v>10716</v>
      </c>
    </row>
    <row r="258">
      <c r="A258" s="9" t="s">
        <v>10717</v>
      </c>
      <c r="B258" s="9" t="s">
        <v>10718</v>
      </c>
      <c r="C258" s="9" t="s">
        <v>10719</v>
      </c>
      <c r="D258" s="9" t="s">
        <v>10720</v>
      </c>
      <c r="E258" s="9" t="s">
        <v>594</v>
      </c>
      <c r="F258" s="15" t="s">
        <v>10721</v>
      </c>
      <c r="G258" s="11">
        <v>52.0</v>
      </c>
      <c r="H258" s="12" t="s">
        <v>10722</v>
      </c>
    </row>
    <row r="259">
      <c r="A259" s="9" t="s">
        <v>10723</v>
      </c>
      <c r="B259" s="9" t="s">
        <v>10712</v>
      </c>
      <c r="C259" s="9" t="s">
        <v>10713</v>
      </c>
      <c r="D259" s="9" t="s">
        <v>10714</v>
      </c>
      <c r="E259" s="9" t="s">
        <v>594</v>
      </c>
      <c r="F259" s="15" t="s">
        <v>10715</v>
      </c>
      <c r="G259" s="11">
        <v>52.0</v>
      </c>
      <c r="H259" s="12" t="s">
        <v>10716</v>
      </c>
    </row>
    <row r="260">
      <c r="A260" s="9" t="s">
        <v>10724</v>
      </c>
      <c r="B260" s="9" t="s">
        <v>7465</v>
      </c>
      <c r="C260" s="9" t="s">
        <v>7466</v>
      </c>
      <c r="D260" s="9" t="s">
        <v>7469</v>
      </c>
      <c r="E260" s="9" t="s">
        <v>594</v>
      </c>
      <c r="F260" s="15" t="s">
        <v>10725</v>
      </c>
      <c r="G260" s="11">
        <v>52.0</v>
      </c>
      <c r="H260" s="12" t="s">
        <v>10726</v>
      </c>
    </row>
    <row r="261">
      <c r="A261" s="9" t="s">
        <v>10727</v>
      </c>
      <c r="B261" s="9" t="s">
        <v>10728</v>
      </c>
      <c r="C261" s="9" t="s">
        <v>7256</v>
      </c>
      <c r="D261" s="9" t="s">
        <v>10729</v>
      </c>
      <c r="E261" s="9" t="s">
        <v>594</v>
      </c>
      <c r="F261" s="15" t="s">
        <v>10730</v>
      </c>
      <c r="G261" s="11">
        <v>52.0</v>
      </c>
      <c r="H261" s="12" t="s">
        <v>10731</v>
      </c>
    </row>
    <row r="262">
      <c r="A262" s="9" t="s">
        <v>10732</v>
      </c>
      <c r="B262" s="9" t="s">
        <v>10733</v>
      </c>
      <c r="C262" s="9" t="s">
        <v>10734</v>
      </c>
      <c r="D262" s="9" t="s">
        <v>10735</v>
      </c>
      <c r="E262" s="9" t="s">
        <v>594</v>
      </c>
      <c r="F262" s="15" t="s">
        <v>10736</v>
      </c>
      <c r="G262" s="11">
        <v>52.0</v>
      </c>
      <c r="H262" s="12" t="s">
        <v>10737</v>
      </c>
    </row>
    <row r="263">
      <c r="A263" s="9" t="s">
        <v>10738</v>
      </c>
      <c r="B263" s="9" t="s">
        <v>10739</v>
      </c>
      <c r="C263" s="9" t="s">
        <v>10740</v>
      </c>
      <c r="D263" s="9" t="s">
        <v>10741</v>
      </c>
      <c r="E263" s="9" t="s">
        <v>594</v>
      </c>
      <c r="F263" s="15" t="s">
        <v>10742</v>
      </c>
      <c r="G263" s="11">
        <v>52.0</v>
      </c>
      <c r="H263" s="12" t="s">
        <v>10743</v>
      </c>
    </row>
    <row r="264">
      <c r="A264" s="9" t="s">
        <v>10744</v>
      </c>
      <c r="B264" s="9" t="s">
        <v>10745</v>
      </c>
      <c r="C264" s="9" t="s">
        <v>10746</v>
      </c>
      <c r="D264" s="9" t="s">
        <v>10747</v>
      </c>
      <c r="E264" s="9" t="s">
        <v>594</v>
      </c>
      <c r="F264" s="9">
        <v>8.713009496E9</v>
      </c>
      <c r="G264" s="11">
        <v>52.0</v>
      </c>
      <c r="H264" s="12" t="s">
        <v>10748</v>
      </c>
    </row>
    <row r="265">
      <c r="A265" s="9" t="s">
        <v>10749</v>
      </c>
      <c r="B265" s="9" t="s">
        <v>619</v>
      </c>
      <c r="C265" s="9" t="s">
        <v>10750</v>
      </c>
      <c r="D265" s="9" t="s">
        <v>10751</v>
      </c>
      <c r="E265" s="9" t="s">
        <v>594</v>
      </c>
      <c r="F265" s="9">
        <v>5.541438378E9</v>
      </c>
      <c r="G265" s="11">
        <v>52.0</v>
      </c>
      <c r="H265" s="12" t="s">
        <v>10752</v>
      </c>
    </row>
    <row r="266">
      <c r="A266" s="9" t="s">
        <v>10753</v>
      </c>
      <c r="B266" s="9" t="s">
        <v>10754</v>
      </c>
      <c r="C266" s="9" t="s">
        <v>10755</v>
      </c>
      <c r="D266" s="9" t="s">
        <v>10756</v>
      </c>
      <c r="E266" s="9" t="s">
        <v>594</v>
      </c>
      <c r="F266" s="9">
        <v>5.518121274E9</v>
      </c>
      <c r="G266" s="11">
        <v>52.0</v>
      </c>
      <c r="H266" s="12" t="s">
        <v>10757</v>
      </c>
    </row>
    <row r="267">
      <c r="A267" s="9" t="s">
        <v>10758</v>
      </c>
      <c r="B267" s="9" t="s">
        <v>4967</v>
      </c>
      <c r="C267" s="9" t="s">
        <v>10759</v>
      </c>
      <c r="D267" s="9" t="s">
        <v>5895</v>
      </c>
      <c r="E267" s="9" t="s">
        <v>594</v>
      </c>
      <c r="F267" s="15" t="s">
        <v>10760</v>
      </c>
      <c r="G267" s="11">
        <v>52.0</v>
      </c>
      <c r="H267" s="12" t="s">
        <v>10761</v>
      </c>
    </row>
    <row r="268">
      <c r="A268" s="9" t="s">
        <v>10762</v>
      </c>
      <c r="B268" s="9" t="s">
        <v>5891</v>
      </c>
      <c r="C268" s="9" t="s">
        <v>5892</v>
      </c>
      <c r="D268" s="9" t="s">
        <v>5895</v>
      </c>
      <c r="E268" s="9" t="s">
        <v>594</v>
      </c>
      <c r="F268" s="15" t="s">
        <v>10763</v>
      </c>
      <c r="G268" s="11">
        <v>52.0</v>
      </c>
      <c r="H268" s="12" t="s">
        <v>10764</v>
      </c>
    </row>
    <row r="269">
      <c r="A269" s="9" t="s">
        <v>10765</v>
      </c>
      <c r="B269" s="9" t="s">
        <v>10766</v>
      </c>
      <c r="C269" s="9" t="s">
        <v>10767</v>
      </c>
      <c r="D269" s="9" t="s">
        <v>10768</v>
      </c>
      <c r="E269" s="9" t="s">
        <v>594</v>
      </c>
      <c r="F269" s="9">
        <v>5.519496042E9</v>
      </c>
      <c r="G269" s="11">
        <v>52.0</v>
      </c>
      <c r="H269" s="12" t="s">
        <v>10769</v>
      </c>
    </row>
    <row r="270">
      <c r="A270" s="9" t="s">
        <v>10770</v>
      </c>
      <c r="B270" s="9" t="s">
        <v>10771</v>
      </c>
      <c r="C270" s="9" t="s">
        <v>10772</v>
      </c>
      <c r="D270" s="9" t="s">
        <v>10773</v>
      </c>
      <c r="E270" s="9" t="s">
        <v>594</v>
      </c>
      <c r="F270" s="15" t="s">
        <v>10774</v>
      </c>
      <c r="G270" s="11">
        <v>52.0</v>
      </c>
      <c r="H270" s="12" t="s">
        <v>10775</v>
      </c>
    </row>
    <row r="271">
      <c r="A271" s="9" t="s">
        <v>10776</v>
      </c>
      <c r="B271" s="9" t="s">
        <v>10777</v>
      </c>
      <c r="C271" s="9" t="s">
        <v>10778</v>
      </c>
      <c r="D271" s="9" t="s">
        <v>10779</v>
      </c>
      <c r="E271" s="9" t="s">
        <v>594</v>
      </c>
      <c r="F271" s="15" t="s">
        <v>10780</v>
      </c>
      <c r="G271" s="11">
        <v>52.0</v>
      </c>
      <c r="H271" s="12" t="s">
        <v>10781</v>
      </c>
    </row>
    <row r="272">
      <c r="A272" s="9" t="s">
        <v>10782</v>
      </c>
      <c r="B272" s="9" t="s">
        <v>10783</v>
      </c>
      <c r="C272" s="9" t="s">
        <v>10784</v>
      </c>
      <c r="D272" s="9" t="s">
        <v>10785</v>
      </c>
      <c r="E272" s="9" t="s">
        <v>594</v>
      </c>
      <c r="F272" s="9">
        <v>5.515910498E9</v>
      </c>
      <c r="G272" s="11">
        <v>52.0</v>
      </c>
      <c r="H272" s="12" t="s">
        <v>10786</v>
      </c>
    </row>
    <row r="273">
      <c r="A273" s="9" t="s">
        <v>10787</v>
      </c>
      <c r="B273" s="9" t="s">
        <v>7572</v>
      </c>
      <c r="C273" s="9" t="s">
        <v>7573</v>
      </c>
      <c r="D273" s="9" t="s">
        <v>7576</v>
      </c>
      <c r="E273" s="9" t="s">
        <v>594</v>
      </c>
      <c r="F273" s="9">
        <v>5.268622394E11</v>
      </c>
      <c r="G273" s="11">
        <v>52.0</v>
      </c>
      <c r="H273" s="12" t="s">
        <v>10788</v>
      </c>
    </row>
    <row r="274">
      <c r="A274" s="9" t="s">
        <v>10789</v>
      </c>
      <c r="B274" s="9" t="s">
        <v>10790</v>
      </c>
      <c r="C274" s="9" t="s">
        <v>10791</v>
      </c>
      <c r="D274" s="9" t="s">
        <v>10792</v>
      </c>
      <c r="E274" s="9" t="s">
        <v>594</v>
      </c>
      <c r="F274" s="15" t="s">
        <v>10793</v>
      </c>
      <c r="G274" s="11">
        <v>52.0</v>
      </c>
      <c r="H274" s="12" t="s">
        <v>10794</v>
      </c>
    </row>
    <row r="275">
      <c r="A275" s="9" t="s">
        <v>10795</v>
      </c>
      <c r="B275" s="9" t="s">
        <v>143</v>
      </c>
      <c r="C275" s="9" t="s">
        <v>10796</v>
      </c>
      <c r="D275" s="9" t="s">
        <v>10797</v>
      </c>
      <c r="E275" s="9" t="s">
        <v>594</v>
      </c>
      <c r="F275" s="15" t="s">
        <v>10798</v>
      </c>
      <c r="G275" s="11">
        <v>52.0</v>
      </c>
      <c r="H275" s="12" t="s">
        <v>10799</v>
      </c>
    </row>
    <row r="276">
      <c r="A276" s="9" t="s">
        <v>10800</v>
      </c>
      <c r="B276" s="9" t="s">
        <v>8141</v>
      </c>
      <c r="C276" s="9" t="s">
        <v>8142</v>
      </c>
      <c r="D276" s="9" t="s">
        <v>8145</v>
      </c>
      <c r="E276" s="9" t="s">
        <v>594</v>
      </c>
      <c r="F276" s="15" t="s">
        <v>10801</v>
      </c>
      <c r="G276" s="11">
        <v>52.0</v>
      </c>
      <c r="H276" s="12" t="s">
        <v>10802</v>
      </c>
    </row>
    <row r="277">
      <c r="A277" s="9" t="s">
        <v>10803</v>
      </c>
      <c r="B277" s="9" t="s">
        <v>10804</v>
      </c>
      <c r="C277" s="9" t="s">
        <v>4804</v>
      </c>
      <c r="D277" s="9" t="s">
        <v>4807</v>
      </c>
      <c r="E277" s="9" t="s">
        <v>594</v>
      </c>
      <c r="F277" s="15" t="s">
        <v>10805</v>
      </c>
      <c r="G277" s="11">
        <v>52.0</v>
      </c>
      <c r="H277" s="12" t="s">
        <v>10806</v>
      </c>
    </row>
    <row r="278">
      <c r="A278" s="9" t="s">
        <v>10807</v>
      </c>
      <c r="B278" s="9" t="s">
        <v>10804</v>
      </c>
      <c r="C278" s="9" t="s">
        <v>10808</v>
      </c>
      <c r="D278" s="9" t="s">
        <v>4807</v>
      </c>
      <c r="E278" s="9" t="s">
        <v>594</v>
      </c>
      <c r="F278" s="15" t="s">
        <v>10809</v>
      </c>
      <c r="G278" s="11">
        <v>52.0</v>
      </c>
      <c r="H278" s="12" t="s">
        <v>10806</v>
      </c>
    </row>
    <row r="279">
      <c r="A279" s="9" t="s">
        <v>10810</v>
      </c>
      <c r="B279" s="9" t="s">
        <v>10811</v>
      </c>
      <c r="C279" s="9" t="s">
        <v>10812</v>
      </c>
      <c r="D279" s="9" t="s">
        <v>10813</v>
      </c>
      <c r="E279" s="9" t="s">
        <v>594</v>
      </c>
      <c r="F279" s="15" t="s">
        <v>10814</v>
      </c>
      <c r="G279" s="11">
        <v>52.0</v>
      </c>
      <c r="H279" s="12" t="s">
        <v>10815</v>
      </c>
    </row>
    <row r="280">
      <c r="A280" s="9" t="s">
        <v>10816</v>
      </c>
      <c r="B280" s="9" t="s">
        <v>10817</v>
      </c>
      <c r="C280" s="9" t="s">
        <v>10818</v>
      </c>
      <c r="D280" s="9" t="s">
        <v>4572</v>
      </c>
      <c r="E280" s="9" t="s">
        <v>594</v>
      </c>
      <c r="F280" s="15" t="s">
        <v>10819</v>
      </c>
      <c r="G280" s="11">
        <v>52.0</v>
      </c>
      <c r="H280" s="12" t="s">
        <v>10820</v>
      </c>
    </row>
    <row r="281">
      <c r="A281" s="9" t="s">
        <v>10821</v>
      </c>
      <c r="B281" s="9" t="s">
        <v>309</v>
      </c>
      <c r="C281" s="9" t="s">
        <v>10672</v>
      </c>
      <c r="D281" s="9" t="s">
        <v>10673</v>
      </c>
      <c r="E281" s="9" t="s">
        <v>594</v>
      </c>
      <c r="F281" s="15" t="s">
        <v>10674</v>
      </c>
      <c r="G281" s="11">
        <v>52.0</v>
      </c>
      <c r="H281" s="12" t="s">
        <v>10675</v>
      </c>
    </row>
    <row r="282">
      <c r="A282" s="9" t="s">
        <v>10822</v>
      </c>
      <c r="B282" s="9" t="s">
        <v>10823</v>
      </c>
      <c r="C282" s="9" t="s">
        <v>10824</v>
      </c>
      <c r="D282" s="9" t="s">
        <v>10825</v>
      </c>
      <c r="E282" s="9" t="s">
        <v>594</v>
      </c>
      <c r="F282" s="15" t="s">
        <v>10826</v>
      </c>
      <c r="G282" s="11">
        <v>52.0</v>
      </c>
      <c r="H282" s="12" t="s">
        <v>10827</v>
      </c>
    </row>
    <row r="283">
      <c r="A283" s="9" t="s">
        <v>10828</v>
      </c>
      <c r="B283" s="9" t="s">
        <v>10829</v>
      </c>
      <c r="C283" s="9" t="s">
        <v>10830</v>
      </c>
      <c r="D283" s="9" t="s">
        <v>10831</v>
      </c>
      <c r="E283" s="9" t="s">
        <v>594</v>
      </c>
      <c r="F283" s="15" t="s">
        <v>10832</v>
      </c>
      <c r="G283" s="11">
        <v>52.0</v>
      </c>
      <c r="H283" s="12" t="s">
        <v>10833</v>
      </c>
    </row>
    <row r="284">
      <c r="A284" s="9" t="s">
        <v>10834</v>
      </c>
      <c r="B284" s="9" t="s">
        <v>10835</v>
      </c>
      <c r="C284" s="9" t="s">
        <v>10836</v>
      </c>
      <c r="D284" s="9" t="s">
        <v>8669</v>
      </c>
      <c r="E284" s="9" t="s">
        <v>594</v>
      </c>
      <c r="F284" s="15" t="s">
        <v>10837</v>
      </c>
      <c r="G284" s="11">
        <v>52.0</v>
      </c>
      <c r="H284" s="12" t="s">
        <v>10838</v>
      </c>
    </row>
    <row r="285">
      <c r="A285" s="9" t="s">
        <v>10839</v>
      </c>
      <c r="B285" s="9" t="s">
        <v>10840</v>
      </c>
      <c r="C285" s="9" t="s">
        <v>10841</v>
      </c>
      <c r="D285" s="9" t="s">
        <v>5347</v>
      </c>
      <c r="E285" s="9" t="s">
        <v>594</v>
      </c>
      <c r="F285" s="15" t="s">
        <v>10842</v>
      </c>
      <c r="G285" s="11">
        <v>52.0</v>
      </c>
      <c r="H285" s="12" t="s">
        <v>10843</v>
      </c>
    </row>
    <row r="286">
      <c r="A286" s="9" t="s">
        <v>10844</v>
      </c>
      <c r="B286" s="9" t="s">
        <v>10845</v>
      </c>
      <c r="C286" s="9" t="s">
        <v>10846</v>
      </c>
      <c r="D286" s="9" t="s">
        <v>10847</v>
      </c>
      <c r="E286" s="9" t="s">
        <v>594</v>
      </c>
      <c r="F286" s="15" t="s">
        <v>10848</v>
      </c>
      <c r="G286" s="11">
        <v>52.0</v>
      </c>
      <c r="H286" s="12" t="s">
        <v>10849</v>
      </c>
    </row>
    <row r="287">
      <c r="A287" s="9" t="s">
        <v>10850</v>
      </c>
      <c r="B287" s="9" t="s">
        <v>10851</v>
      </c>
      <c r="C287" s="9" t="s">
        <v>10852</v>
      </c>
      <c r="D287" s="9" t="s">
        <v>10853</v>
      </c>
      <c r="E287" s="9" t="s">
        <v>594</v>
      </c>
      <c r="F287" s="15" t="s">
        <v>10854</v>
      </c>
      <c r="G287" s="11">
        <v>52.0</v>
      </c>
      <c r="H287" s="12" t="s">
        <v>10855</v>
      </c>
    </row>
    <row r="288">
      <c r="A288" s="9" t="s">
        <v>10856</v>
      </c>
      <c r="B288" s="9" t="s">
        <v>10857</v>
      </c>
      <c r="C288" s="9" t="s">
        <v>10858</v>
      </c>
      <c r="D288" s="9" t="s">
        <v>10859</v>
      </c>
      <c r="E288" s="9" t="s">
        <v>594</v>
      </c>
      <c r="F288" s="9">
        <v>5.25531451456E11</v>
      </c>
      <c r="G288" s="11">
        <v>52.0</v>
      </c>
      <c r="H288" s="12" t="s">
        <v>10860</v>
      </c>
    </row>
    <row r="289">
      <c r="A289" s="9" t="s">
        <v>10861</v>
      </c>
      <c r="B289" s="9" t="s">
        <v>10862</v>
      </c>
      <c r="C289" s="9" t="s">
        <v>10863</v>
      </c>
      <c r="D289" s="9" t="s">
        <v>10864</v>
      </c>
      <c r="E289" s="9" t="s">
        <v>594</v>
      </c>
      <c r="F289" s="15" t="s">
        <v>10865</v>
      </c>
      <c r="G289" s="11">
        <v>52.0</v>
      </c>
      <c r="H289" s="12" t="s">
        <v>10866</v>
      </c>
    </row>
    <row r="290">
      <c r="A290" s="9" t="s">
        <v>10867</v>
      </c>
      <c r="B290" s="9" t="s">
        <v>10868</v>
      </c>
      <c r="C290" s="9" t="s">
        <v>10869</v>
      </c>
      <c r="D290" s="9" t="s">
        <v>7792</v>
      </c>
      <c r="E290" s="9" t="s">
        <v>594</v>
      </c>
      <c r="F290" s="15" t="s">
        <v>10870</v>
      </c>
      <c r="G290" s="11">
        <v>52.0</v>
      </c>
      <c r="H290" s="12" t="s">
        <v>10871</v>
      </c>
    </row>
    <row r="291">
      <c r="A291" s="9" t="s">
        <v>10872</v>
      </c>
      <c r="B291" s="9" t="s">
        <v>10873</v>
      </c>
      <c r="C291" s="9" t="s">
        <v>10874</v>
      </c>
      <c r="D291" s="9" t="s">
        <v>10875</v>
      </c>
      <c r="E291" s="9" t="s">
        <v>594</v>
      </c>
      <c r="F291" s="15" t="s">
        <v>10876</v>
      </c>
      <c r="G291" s="11">
        <v>52.0</v>
      </c>
      <c r="H291" s="12" t="s">
        <v>10877</v>
      </c>
    </row>
    <row r="292">
      <c r="A292" s="9" t="s">
        <v>10878</v>
      </c>
      <c r="B292" s="9" t="s">
        <v>3466</v>
      </c>
      <c r="C292" s="9" t="s">
        <v>3467</v>
      </c>
      <c r="D292" s="9" t="s">
        <v>3470</v>
      </c>
      <c r="E292" s="9" t="s">
        <v>594</v>
      </c>
      <c r="F292" s="15" t="s">
        <v>10669</v>
      </c>
      <c r="G292" s="11">
        <v>52.0</v>
      </c>
      <c r="H292" s="12" t="s">
        <v>10670</v>
      </c>
    </row>
    <row r="293">
      <c r="A293" s="9" t="s">
        <v>10879</v>
      </c>
      <c r="B293" s="9" t="s">
        <v>9166</v>
      </c>
      <c r="C293" s="9" t="s">
        <v>9167</v>
      </c>
      <c r="D293" s="9" t="s">
        <v>9170</v>
      </c>
      <c r="E293" s="9" t="s">
        <v>594</v>
      </c>
      <c r="F293" s="15" t="s">
        <v>10880</v>
      </c>
      <c r="G293" s="11">
        <v>52.0</v>
      </c>
      <c r="H293" s="12" t="s">
        <v>10881</v>
      </c>
    </row>
    <row r="294">
      <c r="A294" s="9" t="s">
        <v>10882</v>
      </c>
      <c r="B294" s="9" t="s">
        <v>10883</v>
      </c>
      <c r="C294" s="9" t="s">
        <v>10884</v>
      </c>
      <c r="D294" s="9" t="s">
        <v>10885</v>
      </c>
      <c r="E294" s="9" t="s">
        <v>594</v>
      </c>
      <c r="F294" s="15" t="s">
        <v>10886</v>
      </c>
      <c r="G294" s="11">
        <v>52.0</v>
      </c>
      <c r="H294" s="12" t="s">
        <v>10887</v>
      </c>
    </row>
    <row r="295">
      <c r="A295" s="9" t="s">
        <v>10888</v>
      </c>
      <c r="B295" s="9" t="s">
        <v>678</v>
      </c>
      <c r="C295" s="9" t="s">
        <v>10836</v>
      </c>
      <c r="D295" s="9" t="s">
        <v>8669</v>
      </c>
      <c r="E295" s="9" t="s">
        <v>594</v>
      </c>
      <c r="F295" s="15" t="s">
        <v>10837</v>
      </c>
      <c r="G295" s="11">
        <v>52.0</v>
      </c>
      <c r="H295" s="12" t="s">
        <v>10838</v>
      </c>
    </row>
    <row r="296">
      <c r="A296" s="9" t="s">
        <v>10889</v>
      </c>
      <c r="B296" s="9" t="s">
        <v>10890</v>
      </c>
      <c r="C296" s="9" t="s">
        <v>10891</v>
      </c>
      <c r="D296" s="9" t="s">
        <v>5347</v>
      </c>
      <c r="E296" s="9" t="s">
        <v>594</v>
      </c>
      <c r="F296" s="9">
        <v>5.578403171E9</v>
      </c>
      <c r="G296" s="11">
        <v>52.0</v>
      </c>
      <c r="H296" s="12" t="s">
        <v>10892</v>
      </c>
    </row>
    <row r="297">
      <c r="A297" s="9" t="s">
        <v>10893</v>
      </c>
      <c r="B297" s="9" t="s">
        <v>10894</v>
      </c>
      <c r="C297" s="9" t="s">
        <v>10895</v>
      </c>
      <c r="D297" s="9" t="s">
        <v>10896</v>
      </c>
      <c r="E297" s="9" t="s">
        <v>594</v>
      </c>
      <c r="F297" s="15" t="s">
        <v>10897</v>
      </c>
      <c r="G297" s="11">
        <v>52.0</v>
      </c>
      <c r="H297" s="12" t="s">
        <v>10898</v>
      </c>
    </row>
    <row r="298">
      <c r="A298" s="9" t="s">
        <v>10899</v>
      </c>
      <c r="B298" s="9" t="s">
        <v>10900</v>
      </c>
      <c r="C298" s="9" t="s">
        <v>10901</v>
      </c>
      <c r="D298" s="9" t="s">
        <v>10902</v>
      </c>
      <c r="E298" s="9" t="s">
        <v>594</v>
      </c>
      <c r="F298" s="15" t="s">
        <v>10903</v>
      </c>
      <c r="G298" s="11">
        <v>52.0</v>
      </c>
      <c r="H298" s="12" t="s">
        <v>10904</v>
      </c>
    </row>
    <row r="299">
      <c r="A299" s="9" t="s">
        <v>10905</v>
      </c>
      <c r="B299" s="9" t="s">
        <v>10906</v>
      </c>
      <c r="C299" s="9" t="s">
        <v>10907</v>
      </c>
      <c r="D299" s="18" t="s">
        <v>10908</v>
      </c>
      <c r="E299" s="9" t="s">
        <v>594</v>
      </c>
      <c r="F299" s="15" t="s">
        <v>10909</v>
      </c>
      <c r="G299" s="11">
        <v>52.0</v>
      </c>
      <c r="H299" s="12" t="s">
        <v>10910</v>
      </c>
    </row>
    <row r="300">
      <c r="A300" s="9" t="s">
        <v>10911</v>
      </c>
      <c r="B300" s="9" t="s">
        <v>10912</v>
      </c>
      <c r="C300" s="9" t="s">
        <v>10913</v>
      </c>
      <c r="D300" s="9" t="s">
        <v>10914</v>
      </c>
      <c r="E300" s="9" t="s">
        <v>594</v>
      </c>
      <c r="F300" s="15" t="s">
        <v>10915</v>
      </c>
      <c r="G300" s="11">
        <v>52.0</v>
      </c>
      <c r="H300" s="12" t="s">
        <v>10916</v>
      </c>
    </row>
    <row r="301">
      <c r="A301" s="9" t="s">
        <v>10917</v>
      </c>
      <c r="B301" s="9" t="s">
        <v>10918</v>
      </c>
      <c r="C301" s="9" t="s">
        <v>10919</v>
      </c>
      <c r="D301" s="9" t="s">
        <v>10920</v>
      </c>
      <c r="E301" s="9" t="s">
        <v>594</v>
      </c>
      <c r="F301" s="15" t="s">
        <v>10921</v>
      </c>
      <c r="G301" s="11">
        <v>52.0</v>
      </c>
      <c r="H301" s="12" t="s">
        <v>10922</v>
      </c>
    </row>
    <row r="302">
      <c r="A302" s="9" t="s">
        <v>10923</v>
      </c>
      <c r="B302" s="9" t="s">
        <v>3866</v>
      </c>
      <c r="C302" s="9" t="s">
        <v>10924</v>
      </c>
      <c r="D302" s="9" t="s">
        <v>10925</v>
      </c>
      <c r="E302" s="9" t="s">
        <v>594</v>
      </c>
      <c r="F302" s="9">
        <v>8.115888515E9</v>
      </c>
      <c r="G302" s="11">
        <v>52.0</v>
      </c>
      <c r="H302" s="12" t="s">
        <v>10926</v>
      </c>
    </row>
    <row r="303">
      <c r="A303" s="9" t="s">
        <v>10927</v>
      </c>
      <c r="B303" s="9" t="s">
        <v>10928</v>
      </c>
      <c r="C303" s="9" t="s">
        <v>8604</v>
      </c>
      <c r="D303" s="9" t="s">
        <v>10929</v>
      </c>
      <c r="E303" s="9" t="s">
        <v>594</v>
      </c>
      <c r="F303" s="15" t="s">
        <v>10697</v>
      </c>
      <c r="G303" s="11">
        <v>52.0</v>
      </c>
      <c r="H303" s="12" t="s">
        <v>10698</v>
      </c>
    </row>
    <row r="304">
      <c r="A304" s="9" t="s">
        <v>10930</v>
      </c>
      <c r="B304" s="9" t="s">
        <v>10931</v>
      </c>
      <c r="C304" s="9" t="s">
        <v>10932</v>
      </c>
      <c r="D304" s="9" t="s">
        <v>10933</v>
      </c>
      <c r="E304" s="9" t="s">
        <v>594</v>
      </c>
      <c r="F304" s="15" t="s">
        <v>10934</v>
      </c>
      <c r="G304" s="11">
        <v>52.0</v>
      </c>
      <c r="H304" s="12" t="s">
        <v>10935</v>
      </c>
    </row>
    <row r="305">
      <c r="A305" s="9" t="s">
        <v>10936</v>
      </c>
      <c r="B305" s="9" t="s">
        <v>10937</v>
      </c>
      <c r="C305" s="9" t="s">
        <v>10938</v>
      </c>
      <c r="D305" s="9" t="s">
        <v>10939</v>
      </c>
      <c r="E305" s="9" t="s">
        <v>594</v>
      </c>
      <c r="F305" s="15" t="s">
        <v>10940</v>
      </c>
      <c r="G305" s="11">
        <v>52.0</v>
      </c>
      <c r="H305" s="12" t="s">
        <v>10941</v>
      </c>
    </row>
    <row r="306">
      <c r="A306" s="9" t="s">
        <v>10942</v>
      </c>
      <c r="B306" s="9" t="s">
        <v>10943</v>
      </c>
      <c r="C306" s="9" t="s">
        <v>10944</v>
      </c>
      <c r="D306" s="9" t="s">
        <v>10945</v>
      </c>
      <c r="E306" s="9" t="s">
        <v>594</v>
      </c>
      <c r="F306" s="9">
        <v>5.539294501E9</v>
      </c>
      <c r="G306" s="11">
        <v>52.0</v>
      </c>
      <c r="H306" s="12" t="s">
        <v>10946</v>
      </c>
    </row>
    <row r="307">
      <c r="A307" s="9" t="s">
        <v>10947</v>
      </c>
      <c r="B307" s="9" t="s">
        <v>10948</v>
      </c>
      <c r="C307" s="9" t="s">
        <v>10949</v>
      </c>
      <c r="D307" s="9" t="s">
        <v>10950</v>
      </c>
      <c r="E307" s="9" t="s">
        <v>594</v>
      </c>
      <c r="F307" s="9">
        <v>5.556045555E9</v>
      </c>
      <c r="G307" s="11">
        <v>52.0</v>
      </c>
      <c r="H307" s="12" t="s">
        <v>10951</v>
      </c>
    </row>
    <row r="308">
      <c r="A308" s="9" t="s">
        <v>10952</v>
      </c>
      <c r="B308" s="9" t="s">
        <v>10953</v>
      </c>
      <c r="C308" s="9" t="s">
        <v>10954</v>
      </c>
      <c r="D308" s="9" t="s">
        <v>10955</v>
      </c>
      <c r="E308" s="9" t="s">
        <v>594</v>
      </c>
      <c r="F308" s="15" t="s">
        <v>10956</v>
      </c>
      <c r="G308" s="11">
        <v>52.0</v>
      </c>
      <c r="H308" s="12" t="s">
        <v>10957</v>
      </c>
    </row>
    <row r="309">
      <c r="A309" s="9" t="s">
        <v>10958</v>
      </c>
      <c r="B309" s="9" t="s">
        <v>10959</v>
      </c>
      <c r="C309" s="9" t="s">
        <v>10960</v>
      </c>
      <c r="D309" s="9" t="s">
        <v>10961</v>
      </c>
      <c r="E309" s="9" t="s">
        <v>594</v>
      </c>
      <c r="F309" s="9">
        <v>5.23121677079E11</v>
      </c>
      <c r="G309" s="11">
        <v>52.0</v>
      </c>
      <c r="H309" s="12" t="s">
        <v>10962</v>
      </c>
    </row>
    <row r="310">
      <c r="A310" s="9" t="s">
        <v>10963</v>
      </c>
      <c r="B310" s="9" t="s">
        <v>10964</v>
      </c>
      <c r="C310" s="9" t="s">
        <v>10965</v>
      </c>
      <c r="D310" s="9" t="s">
        <v>10966</v>
      </c>
      <c r="E310" s="9" t="s">
        <v>594</v>
      </c>
      <c r="F310" s="9">
        <v>5.55909875E9</v>
      </c>
      <c r="G310" s="11">
        <v>52.0</v>
      </c>
      <c r="H310" s="12" t="s">
        <v>10967</v>
      </c>
    </row>
    <row r="311">
      <c r="A311" s="9" t="s">
        <v>10968</v>
      </c>
      <c r="B311" s="9" t="s">
        <v>10969</v>
      </c>
      <c r="C311" s="9" t="s">
        <v>873</v>
      </c>
      <c r="D311" s="9" t="s">
        <v>876</v>
      </c>
      <c r="E311" s="9" t="s">
        <v>594</v>
      </c>
      <c r="F311" s="15" t="s">
        <v>10970</v>
      </c>
      <c r="G311" s="11">
        <v>52.0</v>
      </c>
      <c r="H311" s="12" t="s">
        <v>10971</v>
      </c>
    </row>
    <row r="312">
      <c r="A312" s="9" t="s">
        <v>10972</v>
      </c>
      <c r="B312" s="9" t="s">
        <v>10739</v>
      </c>
      <c r="C312" s="9" t="s">
        <v>10973</v>
      </c>
      <c r="D312" s="9" t="s">
        <v>10741</v>
      </c>
      <c r="E312" s="9" t="s">
        <v>594</v>
      </c>
      <c r="F312" s="15" t="s">
        <v>10742</v>
      </c>
      <c r="G312" s="11">
        <v>52.0</v>
      </c>
      <c r="H312" s="12" t="s">
        <v>10743</v>
      </c>
    </row>
    <row r="313">
      <c r="A313" s="9" t="s">
        <v>10974</v>
      </c>
      <c r="B313" s="9" t="s">
        <v>10975</v>
      </c>
      <c r="C313" s="9" t="s">
        <v>10976</v>
      </c>
      <c r="D313" s="9" t="s">
        <v>10977</v>
      </c>
      <c r="E313" s="9" t="s">
        <v>594</v>
      </c>
      <c r="F313" s="15" t="s">
        <v>10978</v>
      </c>
      <c r="G313" s="11">
        <v>52.0</v>
      </c>
      <c r="H313" s="12" t="s">
        <v>10979</v>
      </c>
    </row>
    <row r="314">
      <c r="A314" s="9" t="s">
        <v>10980</v>
      </c>
      <c r="B314" s="9" t="s">
        <v>10981</v>
      </c>
      <c r="C314" s="9" t="s">
        <v>10982</v>
      </c>
      <c r="D314" s="9" t="s">
        <v>10983</v>
      </c>
      <c r="E314" s="9" t="s">
        <v>594</v>
      </c>
      <c r="F314" s="15" t="s">
        <v>10984</v>
      </c>
      <c r="G314" s="11">
        <v>52.0</v>
      </c>
      <c r="H314" s="12" t="s">
        <v>10985</v>
      </c>
    </row>
    <row r="315">
      <c r="A315" s="9" t="s">
        <v>10986</v>
      </c>
      <c r="B315" s="9" t="s">
        <v>10987</v>
      </c>
      <c r="C315" s="9" t="s">
        <v>10988</v>
      </c>
      <c r="D315" s="9" t="s">
        <v>10989</v>
      </c>
      <c r="E315" s="9" t="s">
        <v>594</v>
      </c>
      <c r="F315" s="9">
        <v>5.25528482371E11</v>
      </c>
      <c r="G315" s="11">
        <v>52.0</v>
      </c>
      <c r="H315" s="12" t="s">
        <v>10990</v>
      </c>
    </row>
    <row r="316">
      <c r="A316" s="9" t="s">
        <v>10991</v>
      </c>
      <c r="B316" s="9" t="s">
        <v>10992</v>
      </c>
      <c r="C316" s="9" t="s">
        <v>10993</v>
      </c>
      <c r="D316" s="9" t="s">
        <v>10994</v>
      </c>
      <c r="E316" s="9" t="s">
        <v>594</v>
      </c>
      <c r="F316" s="9">
        <v>6.69164425E9</v>
      </c>
      <c r="G316" s="11">
        <v>52.0</v>
      </c>
      <c r="H316" s="12" t="s">
        <v>10995</v>
      </c>
    </row>
    <row r="317">
      <c r="A317" s="9" t="s">
        <v>10996</v>
      </c>
      <c r="B317" s="9" t="s">
        <v>10997</v>
      </c>
      <c r="C317" s="9" t="s">
        <v>10998</v>
      </c>
      <c r="D317" s="9" t="s">
        <v>8170</v>
      </c>
      <c r="E317" s="9" t="s">
        <v>594</v>
      </c>
      <c r="F317" s="15" t="s">
        <v>10999</v>
      </c>
      <c r="G317" s="11">
        <v>52.0</v>
      </c>
      <c r="H317" s="12" t="s">
        <v>11000</v>
      </c>
    </row>
    <row r="318">
      <c r="A318" s="9" t="s">
        <v>11001</v>
      </c>
      <c r="B318" s="9" t="s">
        <v>1437</v>
      </c>
      <c r="C318" s="9" t="s">
        <v>11002</v>
      </c>
      <c r="D318" s="9" t="s">
        <v>11003</v>
      </c>
      <c r="E318" s="9" t="s">
        <v>594</v>
      </c>
      <c r="F318" s="15" t="s">
        <v>11004</v>
      </c>
      <c r="G318" s="11">
        <v>52.0</v>
      </c>
      <c r="H318" s="12" t="s">
        <v>11005</v>
      </c>
    </row>
    <row r="319">
      <c r="A319" s="9" t="s">
        <v>11006</v>
      </c>
      <c r="B319" s="9" t="s">
        <v>11007</v>
      </c>
      <c r="C319" s="9" t="s">
        <v>11008</v>
      </c>
      <c r="D319" s="9" t="s">
        <v>11009</v>
      </c>
      <c r="E319" s="9" t="s">
        <v>594</v>
      </c>
      <c r="F319" s="15" t="s">
        <v>11010</v>
      </c>
      <c r="G319" s="11">
        <v>52.0</v>
      </c>
      <c r="H319" s="12" t="s">
        <v>11011</v>
      </c>
    </row>
    <row r="320">
      <c r="A320" s="9" t="s">
        <v>11012</v>
      </c>
      <c r="B320" s="9" t="s">
        <v>11013</v>
      </c>
      <c r="C320" s="9" t="s">
        <v>11014</v>
      </c>
      <c r="D320" s="9" t="s">
        <v>8669</v>
      </c>
      <c r="E320" s="9" t="s">
        <v>594</v>
      </c>
      <c r="F320" s="15" t="s">
        <v>11015</v>
      </c>
      <c r="G320" s="11">
        <v>52.0</v>
      </c>
      <c r="H320" s="12" t="s">
        <v>11016</v>
      </c>
    </row>
    <row r="321">
      <c r="A321" s="9" t="s">
        <v>11017</v>
      </c>
      <c r="B321" s="9" t="s">
        <v>11018</v>
      </c>
      <c r="C321" s="9" t="s">
        <v>11019</v>
      </c>
      <c r="D321" s="9" t="s">
        <v>11020</v>
      </c>
      <c r="E321" s="9" t="s">
        <v>594</v>
      </c>
      <c r="F321" s="15" t="s">
        <v>11021</v>
      </c>
      <c r="G321" s="11">
        <v>52.0</v>
      </c>
      <c r="H321" s="12" t="s">
        <v>11022</v>
      </c>
    </row>
    <row r="322">
      <c r="A322" s="9" t="s">
        <v>11023</v>
      </c>
      <c r="B322" s="9" t="s">
        <v>4967</v>
      </c>
      <c r="C322" s="9" t="s">
        <v>10759</v>
      </c>
      <c r="D322" s="9" t="s">
        <v>5895</v>
      </c>
      <c r="E322" s="9" t="s">
        <v>594</v>
      </c>
      <c r="F322" s="15" t="s">
        <v>10760</v>
      </c>
      <c r="G322" s="11">
        <v>52.0</v>
      </c>
      <c r="H322" s="12" t="s">
        <v>10761</v>
      </c>
    </row>
    <row r="323">
      <c r="A323" s="9" t="s">
        <v>11024</v>
      </c>
      <c r="B323" s="9" t="s">
        <v>11025</v>
      </c>
      <c r="C323" s="9" t="s">
        <v>11026</v>
      </c>
      <c r="D323" s="9" t="s">
        <v>11027</v>
      </c>
      <c r="E323" s="9" t="s">
        <v>594</v>
      </c>
      <c r="F323" s="15" t="s">
        <v>11028</v>
      </c>
      <c r="G323" s="11">
        <v>52.0</v>
      </c>
      <c r="H323" s="12" t="s">
        <v>11029</v>
      </c>
    </row>
    <row r="324">
      <c r="A324" s="9" t="s">
        <v>11030</v>
      </c>
      <c r="B324" s="9" t="s">
        <v>11031</v>
      </c>
      <c r="C324" s="9" t="s">
        <v>10998</v>
      </c>
      <c r="D324" s="9" t="s">
        <v>8170</v>
      </c>
      <c r="E324" s="9" t="s">
        <v>594</v>
      </c>
      <c r="F324" s="15" t="s">
        <v>10999</v>
      </c>
      <c r="G324" s="11">
        <v>52.0</v>
      </c>
      <c r="H324" s="12" t="s">
        <v>11000</v>
      </c>
    </row>
    <row r="325">
      <c r="A325" s="9" t="s">
        <v>11032</v>
      </c>
      <c r="B325" s="9" t="s">
        <v>11033</v>
      </c>
      <c r="C325" s="9" t="s">
        <v>11034</v>
      </c>
      <c r="D325" s="9" t="s">
        <v>11035</v>
      </c>
      <c r="E325" s="9" t="s">
        <v>594</v>
      </c>
      <c r="F325" s="15" t="s">
        <v>11036</v>
      </c>
      <c r="G325" s="11">
        <v>52.0</v>
      </c>
      <c r="H325" s="12" t="s">
        <v>11037</v>
      </c>
    </row>
    <row r="326">
      <c r="A326" s="9" t="s">
        <v>11038</v>
      </c>
      <c r="B326" s="9" t="s">
        <v>149</v>
      </c>
      <c r="C326" s="9" t="s">
        <v>11039</v>
      </c>
      <c r="D326" s="9" t="s">
        <v>11040</v>
      </c>
      <c r="E326" s="9" t="s">
        <v>594</v>
      </c>
      <c r="F326" s="15" t="s">
        <v>11041</v>
      </c>
      <c r="G326" s="11">
        <v>52.0</v>
      </c>
      <c r="H326" s="12" t="s">
        <v>11042</v>
      </c>
    </row>
    <row r="327">
      <c r="A327" s="9" t="s">
        <v>11043</v>
      </c>
      <c r="B327" s="9" t="s">
        <v>11044</v>
      </c>
      <c r="C327" s="9" t="s">
        <v>11045</v>
      </c>
      <c r="D327" s="9" t="s">
        <v>11046</v>
      </c>
      <c r="E327" s="9" t="s">
        <v>594</v>
      </c>
      <c r="F327" s="15" t="s">
        <v>11047</v>
      </c>
      <c r="G327" s="11">
        <v>52.0</v>
      </c>
      <c r="H327" s="12" t="s">
        <v>11048</v>
      </c>
    </row>
    <row r="328">
      <c r="A328" s="9" t="s">
        <v>11049</v>
      </c>
      <c r="B328" s="9" t="s">
        <v>11050</v>
      </c>
      <c r="C328" s="9" t="s">
        <v>11051</v>
      </c>
      <c r="D328" s="9" t="s">
        <v>11052</v>
      </c>
      <c r="E328" s="9" t="s">
        <v>594</v>
      </c>
      <c r="F328" s="9">
        <v>5.25626325914E11</v>
      </c>
      <c r="G328" s="11">
        <v>52.0</v>
      </c>
      <c r="H328" s="12" t="s">
        <v>11053</v>
      </c>
    </row>
    <row r="329">
      <c r="A329" s="9" t="s">
        <v>11054</v>
      </c>
      <c r="B329" s="9" t="s">
        <v>11033</v>
      </c>
      <c r="C329" s="9" t="s">
        <v>11034</v>
      </c>
      <c r="D329" s="9" t="s">
        <v>11055</v>
      </c>
      <c r="E329" s="9" t="s">
        <v>594</v>
      </c>
      <c r="F329" s="15" t="s">
        <v>11036</v>
      </c>
      <c r="G329" s="11">
        <v>52.0</v>
      </c>
      <c r="H329" s="12" t="s">
        <v>11037</v>
      </c>
    </row>
    <row r="330">
      <c r="A330" s="9" t="s">
        <v>11056</v>
      </c>
      <c r="B330" s="9" t="s">
        <v>285</v>
      </c>
      <c r="C330" s="9" t="s">
        <v>11057</v>
      </c>
      <c r="D330" s="9" t="s">
        <v>11058</v>
      </c>
      <c r="E330" s="17"/>
      <c r="F330" s="15" t="s">
        <v>11059</v>
      </c>
      <c r="G330" s="12">
        <v>54.0</v>
      </c>
      <c r="H330" s="11">
        <v>9.1131360444E10</v>
      </c>
      <c r="I330" s="14"/>
      <c r="J330" s="14"/>
      <c r="K330" s="14"/>
    </row>
    <row r="331">
      <c r="A331" s="9" t="s">
        <v>11060</v>
      </c>
      <c r="B331" s="9" t="s">
        <v>11061</v>
      </c>
      <c r="C331" s="9" t="s">
        <v>11062</v>
      </c>
      <c r="D331" s="9" t="s">
        <v>11063</v>
      </c>
      <c r="E331" s="17"/>
      <c r="F331" s="15" t="s">
        <v>11064</v>
      </c>
      <c r="G331" s="12">
        <v>54.0</v>
      </c>
      <c r="H331" s="11">
        <v>9.2302663088E10</v>
      </c>
      <c r="I331" s="14"/>
      <c r="J331" s="14"/>
      <c r="K331" s="14"/>
    </row>
    <row r="332">
      <c r="A332" s="9" t="s">
        <v>11065</v>
      </c>
      <c r="B332" s="9" t="s">
        <v>11066</v>
      </c>
      <c r="C332" s="9" t="s">
        <v>11067</v>
      </c>
      <c r="D332" s="9" t="s">
        <v>11068</v>
      </c>
      <c r="E332" s="17"/>
      <c r="F332" s="15" t="s">
        <v>11069</v>
      </c>
      <c r="G332" s="12">
        <v>54.0</v>
      </c>
      <c r="H332" s="11">
        <v>9.2915113846E10</v>
      </c>
      <c r="K332" s="14"/>
    </row>
    <row r="333">
      <c r="A333" s="9" t="s">
        <v>11070</v>
      </c>
      <c r="B333" s="9" t="s">
        <v>11066</v>
      </c>
      <c r="C333" s="9" t="s">
        <v>11067</v>
      </c>
      <c r="D333" s="9" t="s">
        <v>11068</v>
      </c>
      <c r="E333" s="17"/>
      <c r="F333" s="15" t="s">
        <v>11069</v>
      </c>
      <c r="G333" s="12">
        <v>54.0</v>
      </c>
      <c r="H333" s="11">
        <v>9.2915113846E10</v>
      </c>
      <c r="K333" s="14"/>
    </row>
    <row r="334">
      <c r="A334" s="9" t="s">
        <v>11071</v>
      </c>
      <c r="B334" s="9" t="s">
        <v>11072</v>
      </c>
      <c r="C334" s="9" t="s">
        <v>4186</v>
      </c>
      <c r="D334" s="9" t="s">
        <v>4189</v>
      </c>
      <c r="E334" s="17"/>
      <c r="F334" s="15" t="s">
        <v>11073</v>
      </c>
      <c r="G334" s="12">
        <v>54.0</v>
      </c>
      <c r="H334" s="11">
        <v>2.352407521E9</v>
      </c>
      <c r="K334" s="14"/>
    </row>
    <row r="335">
      <c r="A335" s="9" t="s">
        <v>11074</v>
      </c>
      <c r="B335" s="9" t="s">
        <v>11075</v>
      </c>
      <c r="C335" s="9" t="s">
        <v>11076</v>
      </c>
      <c r="D335" s="9" t="s">
        <v>11077</v>
      </c>
      <c r="E335" s="9" t="s">
        <v>140</v>
      </c>
      <c r="F335" s="15" t="s">
        <v>11078</v>
      </c>
      <c r="G335" s="11">
        <v>54.0</v>
      </c>
      <c r="H335" s="12" t="s">
        <v>11079</v>
      </c>
    </row>
    <row r="336">
      <c r="A336" s="9" t="s">
        <v>11080</v>
      </c>
      <c r="B336" s="9" t="s">
        <v>11081</v>
      </c>
      <c r="C336" s="9" t="s">
        <v>11082</v>
      </c>
      <c r="D336" s="9" t="s">
        <v>4211</v>
      </c>
      <c r="E336" s="9" t="s">
        <v>140</v>
      </c>
      <c r="F336" s="15" t="s">
        <v>11083</v>
      </c>
      <c r="G336" s="11">
        <v>54.0</v>
      </c>
      <c r="H336" s="12" t="s">
        <v>11084</v>
      </c>
    </row>
    <row r="337">
      <c r="A337" s="9" t="s">
        <v>11085</v>
      </c>
      <c r="B337" s="9" t="s">
        <v>11086</v>
      </c>
      <c r="C337" s="9" t="s">
        <v>11087</v>
      </c>
      <c r="D337" s="9" t="s">
        <v>11088</v>
      </c>
      <c r="E337" s="9" t="s">
        <v>140</v>
      </c>
      <c r="F337" s="15" t="s">
        <v>11089</v>
      </c>
      <c r="G337" s="11">
        <v>54.0</v>
      </c>
      <c r="H337" s="12" t="s">
        <v>11090</v>
      </c>
    </row>
    <row r="338">
      <c r="A338" s="9" t="s">
        <v>11091</v>
      </c>
      <c r="B338" s="9" t="s">
        <v>11092</v>
      </c>
      <c r="C338" s="9" t="s">
        <v>11093</v>
      </c>
      <c r="D338" s="9" t="s">
        <v>11094</v>
      </c>
      <c r="E338" s="9" t="s">
        <v>140</v>
      </c>
      <c r="F338" s="9">
        <v>1.15273436E8</v>
      </c>
      <c r="G338" s="11">
        <v>54.0</v>
      </c>
      <c r="H338" s="12" t="s">
        <v>11095</v>
      </c>
    </row>
    <row r="339">
      <c r="A339" s="9" t="s">
        <v>11096</v>
      </c>
      <c r="B339" s="9" t="s">
        <v>7099</v>
      </c>
      <c r="C339" s="9" t="s">
        <v>7100</v>
      </c>
      <c r="D339" s="9" t="s">
        <v>7103</v>
      </c>
      <c r="E339" s="9" t="s">
        <v>140</v>
      </c>
      <c r="F339" s="9">
        <v>5.492615115496E12</v>
      </c>
      <c r="G339" s="11">
        <v>54.0</v>
      </c>
      <c r="H339" s="12" t="s">
        <v>11097</v>
      </c>
    </row>
    <row r="340">
      <c r="A340" s="9" t="s">
        <v>11098</v>
      </c>
      <c r="B340" s="9" t="s">
        <v>11099</v>
      </c>
      <c r="C340" s="9" t="s">
        <v>11100</v>
      </c>
      <c r="D340" s="9" t="s">
        <v>5013</v>
      </c>
      <c r="E340" s="9" t="s">
        <v>140</v>
      </c>
      <c r="F340" s="9">
        <v>1.11562381218E11</v>
      </c>
      <c r="G340" s="11">
        <v>54.0</v>
      </c>
      <c r="H340" s="12" t="s">
        <v>11101</v>
      </c>
    </row>
    <row r="341">
      <c r="A341" s="9" t="s">
        <v>11102</v>
      </c>
      <c r="B341" s="9" t="s">
        <v>1564</v>
      </c>
      <c r="C341" s="9" t="s">
        <v>11103</v>
      </c>
      <c r="D341" s="9" t="s">
        <v>11104</v>
      </c>
      <c r="E341" s="9" t="s">
        <v>140</v>
      </c>
      <c r="F341" s="9">
        <v>5.491132305128E12</v>
      </c>
      <c r="G341" s="11">
        <v>54.0</v>
      </c>
      <c r="H341" s="12" t="s">
        <v>11105</v>
      </c>
    </row>
    <row r="342">
      <c r="A342" s="9" t="s">
        <v>11106</v>
      </c>
      <c r="B342" s="9" t="s">
        <v>11107</v>
      </c>
      <c r="C342" s="9" t="s">
        <v>11108</v>
      </c>
      <c r="D342" s="9" t="s">
        <v>11109</v>
      </c>
      <c r="E342" s="9" t="s">
        <v>140</v>
      </c>
      <c r="F342" s="9">
        <v>5.93210424225355E14</v>
      </c>
      <c r="G342" s="11">
        <v>54.0</v>
      </c>
      <c r="H342" s="12" t="s">
        <v>11110</v>
      </c>
    </row>
    <row r="343">
      <c r="A343" s="9" t="s">
        <v>11111</v>
      </c>
      <c r="B343" s="9" t="s">
        <v>11112</v>
      </c>
      <c r="C343" s="9" t="s">
        <v>11113</v>
      </c>
      <c r="D343" s="9" t="s">
        <v>5262</v>
      </c>
      <c r="E343" s="9" t="s">
        <v>140</v>
      </c>
      <c r="F343" s="15" t="s">
        <v>11114</v>
      </c>
      <c r="G343" s="11">
        <v>54.0</v>
      </c>
      <c r="H343" s="12" t="s">
        <v>11115</v>
      </c>
    </row>
    <row r="344">
      <c r="A344" s="9" t="s">
        <v>11116</v>
      </c>
      <c r="B344" s="9" t="s">
        <v>11117</v>
      </c>
      <c r="C344" s="9" t="s">
        <v>11118</v>
      </c>
      <c r="D344" s="9" t="s">
        <v>5013</v>
      </c>
      <c r="E344" s="9" t="s">
        <v>140</v>
      </c>
      <c r="F344" s="15" t="s">
        <v>11119</v>
      </c>
      <c r="G344" s="11">
        <v>54.0</v>
      </c>
      <c r="H344" s="12" t="s">
        <v>11120</v>
      </c>
    </row>
    <row r="345">
      <c r="A345" s="9" t="s">
        <v>11121</v>
      </c>
      <c r="B345" s="9" t="s">
        <v>11122</v>
      </c>
      <c r="C345" s="9" t="s">
        <v>11123</v>
      </c>
      <c r="D345" s="9" t="s">
        <v>11124</v>
      </c>
      <c r="E345" s="9" t="s">
        <v>140</v>
      </c>
      <c r="F345" s="15" t="s">
        <v>11125</v>
      </c>
      <c r="G345" s="11">
        <v>54.0</v>
      </c>
      <c r="H345" s="12" t="s">
        <v>11126</v>
      </c>
    </row>
    <row r="346">
      <c r="A346" s="9" t="s">
        <v>11127</v>
      </c>
      <c r="B346" s="9" t="s">
        <v>11128</v>
      </c>
      <c r="C346" s="9" t="s">
        <v>11129</v>
      </c>
      <c r="D346" s="9" t="s">
        <v>140</v>
      </c>
      <c r="E346" s="9" t="s">
        <v>140</v>
      </c>
      <c r="F346" s="15" t="s">
        <v>11130</v>
      </c>
      <c r="G346" s="11">
        <v>54.0</v>
      </c>
      <c r="H346" s="12" t="s">
        <v>11131</v>
      </c>
    </row>
    <row r="347">
      <c r="A347" s="9" t="s">
        <v>11132</v>
      </c>
      <c r="B347" s="9" t="s">
        <v>11133</v>
      </c>
      <c r="C347" s="9" t="s">
        <v>11134</v>
      </c>
      <c r="D347" s="9" t="s">
        <v>11068</v>
      </c>
      <c r="E347" s="9" t="s">
        <v>140</v>
      </c>
      <c r="F347" s="9">
        <v>1.167907038E9</v>
      </c>
      <c r="G347" s="11">
        <v>54.0</v>
      </c>
      <c r="H347" s="12" t="s">
        <v>11135</v>
      </c>
    </row>
    <row r="348">
      <c r="A348" s="9" t="s">
        <v>11136</v>
      </c>
      <c r="B348" s="9" t="s">
        <v>11137</v>
      </c>
      <c r="C348" s="9" t="s">
        <v>11138</v>
      </c>
      <c r="D348" s="9" t="s">
        <v>11139</v>
      </c>
      <c r="E348" s="9" t="s">
        <v>140</v>
      </c>
      <c r="F348" s="9">
        <v>9.08765434567E11</v>
      </c>
      <c r="G348" s="11">
        <v>54.0</v>
      </c>
      <c r="H348" s="12" t="s">
        <v>11140</v>
      </c>
    </row>
    <row r="349">
      <c r="A349" s="9" t="s">
        <v>11141</v>
      </c>
      <c r="B349" s="9" t="s">
        <v>11142</v>
      </c>
      <c r="C349" s="9" t="s">
        <v>11142</v>
      </c>
      <c r="D349" s="9" t="s">
        <v>11143</v>
      </c>
      <c r="E349" s="9" t="s">
        <v>140</v>
      </c>
      <c r="F349" s="15" t="s">
        <v>11144</v>
      </c>
      <c r="G349" s="11">
        <v>54.0</v>
      </c>
      <c r="H349" s="12" t="s">
        <v>11145</v>
      </c>
    </row>
    <row r="350">
      <c r="A350" s="9" t="s">
        <v>11146</v>
      </c>
      <c r="B350" s="9" t="s">
        <v>11147</v>
      </c>
      <c r="C350" s="9" t="s">
        <v>11148</v>
      </c>
      <c r="D350" s="9" t="s">
        <v>27</v>
      </c>
      <c r="E350" s="9" t="s">
        <v>140</v>
      </c>
      <c r="F350" s="9">
        <v>1.23456789E8</v>
      </c>
      <c r="G350" s="11">
        <v>54.0</v>
      </c>
      <c r="H350" s="12" t="s">
        <v>11149</v>
      </c>
    </row>
    <row r="351">
      <c r="A351" s="9" t="s">
        <v>11150</v>
      </c>
      <c r="B351" s="9" t="s">
        <v>871</v>
      </c>
      <c r="C351" s="9" t="s">
        <v>11151</v>
      </c>
      <c r="D351" s="9" t="s">
        <v>11152</v>
      </c>
      <c r="E351" s="9" t="s">
        <v>140</v>
      </c>
      <c r="F351" s="15" t="s">
        <v>11153</v>
      </c>
      <c r="G351" s="11">
        <v>54.0</v>
      </c>
      <c r="H351" s="12" t="s">
        <v>11154</v>
      </c>
    </row>
    <row r="352">
      <c r="A352" s="9" t="s">
        <v>11155</v>
      </c>
      <c r="B352" s="9" t="s">
        <v>11156</v>
      </c>
      <c r="C352" s="9" t="s">
        <v>11157</v>
      </c>
      <c r="D352" s="9" t="s">
        <v>11158</v>
      </c>
      <c r="E352" s="9" t="s">
        <v>140</v>
      </c>
      <c r="F352" s="15" t="s">
        <v>11159</v>
      </c>
      <c r="G352" s="11">
        <v>54.0</v>
      </c>
      <c r="H352" s="12" t="s">
        <v>11160</v>
      </c>
    </row>
    <row r="353">
      <c r="A353" s="9" t="s">
        <v>11161</v>
      </c>
      <c r="B353" s="9" t="s">
        <v>11162</v>
      </c>
      <c r="C353" s="9" t="s">
        <v>5258</v>
      </c>
      <c r="D353" s="9" t="s">
        <v>4211</v>
      </c>
      <c r="E353" s="9" t="s">
        <v>140</v>
      </c>
      <c r="F353" s="15" t="s">
        <v>11163</v>
      </c>
      <c r="G353" s="11">
        <v>54.0</v>
      </c>
      <c r="H353" s="12" t="s">
        <v>11164</v>
      </c>
    </row>
    <row r="354">
      <c r="A354" s="9" t="s">
        <v>11165</v>
      </c>
      <c r="B354" s="9" t="s">
        <v>8357</v>
      </c>
      <c r="C354" s="9" t="s">
        <v>8358</v>
      </c>
      <c r="D354" s="9" t="s">
        <v>8361</v>
      </c>
      <c r="E354" s="9" t="s">
        <v>24</v>
      </c>
      <c r="F354" s="15" t="s">
        <v>11166</v>
      </c>
      <c r="G354" s="11">
        <v>54.0</v>
      </c>
      <c r="H354" s="11">
        <v>9.116638913E10</v>
      </c>
    </row>
    <row r="355">
      <c r="A355" s="9" t="s">
        <v>11167</v>
      </c>
      <c r="B355" s="9" t="s">
        <v>488</v>
      </c>
      <c r="C355" s="9" t="s">
        <v>8375</v>
      </c>
      <c r="D355" s="9" t="s">
        <v>8378</v>
      </c>
      <c r="E355" s="9" t="s">
        <v>140</v>
      </c>
      <c r="F355" s="15" t="s">
        <v>11168</v>
      </c>
      <c r="G355" s="11">
        <v>54.0</v>
      </c>
      <c r="H355" s="12" t="s">
        <v>11169</v>
      </c>
    </row>
    <row r="356">
      <c r="A356" s="9" t="s">
        <v>11170</v>
      </c>
      <c r="B356" s="9" t="s">
        <v>11171</v>
      </c>
      <c r="C356" s="9" t="s">
        <v>11172</v>
      </c>
      <c r="D356" s="9" t="s">
        <v>11173</v>
      </c>
      <c r="E356" s="9" t="s">
        <v>140</v>
      </c>
      <c r="F356" s="9">
        <v>1.15773417E9</v>
      </c>
      <c r="G356" s="11">
        <v>54.0</v>
      </c>
      <c r="H356" s="12" t="s">
        <v>11174</v>
      </c>
    </row>
    <row r="357">
      <c r="A357" s="9" t="s">
        <v>11175</v>
      </c>
      <c r="B357" s="9" t="s">
        <v>11176</v>
      </c>
      <c r="C357" s="9" t="s">
        <v>11177</v>
      </c>
      <c r="D357" s="9" t="s">
        <v>11178</v>
      </c>
      <c r="E357" s="9" t="s">
        <v>140</v>
      </c>
      <c r="F357" s="9">
        <v>1.130458167E9</v>
      </c>
      <c r="G357" s="11">
        <v>54.0</v>
      </c>
      <c r="H357" s="12" t="s">
        <v>11179</v>
      </c>
    </row>
    <row r="358">
      <c r="A358" s="9" t="s">
        <v>11180</v>
      </c>
      <c r="B358" s="9" t="s">
        <v>11128</v>
      </c>
      <c r="C358" s="9" t="s">
        <v>11129</v>
      </c>
      <c r="D358" s="9" t="s">
        <v>11181</v>
      </c>
      <c r="E358" s="9" t="s">
        <v>140</v>
      </c>
      <c r="F358" s="15" t="s">
        <v>11182</v>
      </c>
      <c r="G358" s="11">
        <v>54.0</v>
      </c>
      <c r="H358" s="12" t="s">
        <v>11183</v>
      </c>
    </row>
    <row r="359">
      <c r="A359" s="9" t="s">
        <v>11184</v>
      </c>
      <c r="B359" s="9" t="s">
        <v>11185</v>
      </c>
      <c r="C359" s="9" t="s">
        <v>8676</v>
      </c>
      <c r="D359" s="9" t="s">
        <v>8678</v>
      </c>
      <c r="E359" s="9" t="s">
        <v>140</v>
      </c>
      <c r="F359" s="15" t="s">
        <v>11186</v>
      </c>
      <c r="G359" s="11">
        <v>54.0</v>
      </c>
      <c r="H359" s="12" t="s">
        <v>11187</v>
      </c>
    </row>
    <row r="360">
      <c r="A360" s="9" t="s">
        <v>11188</v>
      </c>
      <c r="B360" s="9" t="s">
        <v>11189</v>
      </c>
      <c r="C360" s="9" t="s">
        <v>11190</v>
      </c>
      <c r="D360" s="9" t="s">
        <v>11191</v>
      </c>
      <c r="E360" s="9" t="s">
        <v>140</v>
      </c>
      <c r="F360" s="15" t="s">
        <v>11192</v>
      </c>
      <c r="G360" s="11">
        <v>54.0</v>
      </c>
      <c r="H360" s="12" t="s">
        <v>11193</v>
      </c>
    </row>
    <row r="361">
      <c r="A361" s="9" t="s">
        <v>11194</v>
      </c>
      <c r="B361" s="9" t="s">
        <v>871</v>
      </c>
      <c r="C361" s="9" t="s">
        <v>11195</v>
      </c>
      <c r="D361" s="9" t="s">
        <v>11196</v>
      </c>
      <c r="E361" s="9" t="s">
        <v>140</v>
      </c>
      <c r="F361" s="9">
        <v>5.4115725363E11</v>
      </c>
      <c r="G361" s="11">
        <v>54.0</v>
      </c>
      <c r="H361" s="12" t="s">
        <v>11197</v>
      </c>
    </row>
    <row r="362">
      <c r="A362" s="9" t="s">
        <v>11198</v>
      </c>
      <c r="B362" s="9" t="s">
        <v>11199</v>
      </c>
      <c r="C362" s="9" t="s">
        <v>11199</v>
      </c>
      <c r="D362" s="9" t="s">
        <v>11199</v>
      </c>
      <c r="E362" s="9" t="s">
        <v>140</v>
      </c>
      <c r="F362" s="15" t="s">
        <v>11200</v>
      </c>
      <c r="G362" s="11">
        <v>54.0</v>
      </c>
      <c r="H362" s="12" t="s">
        <v>11201</v>
      </c>
    </row>
    <row r="363">
      <c r="A363" s="9" t="s">
        <v>11202</v>
      </c>
      <c r="B363" s="9" t="s">
        <v>11203</v>
      </c>
      <c r="C363" s="9" t="s">
        <v>11204</v>
      </c>
      <c r="D363" s="9" t="s">
        <v>11205</v>
      </c>
      <c r="E363" s="9" t="s">
        <v>140</v>
      </c>
      <c r="F363" s="15" t="s">
        <v>11206</v>
      </c>
      <c r="G363" s="11">
        <v>54.0</v>
      </c>
      <c r="H363" s="12" t="s">
        <v>11207</v>
      </c>
    </row>
    <row r="364">
      <c r="A364" s="9" t="s">
        <v>11208</v>
      </c>
      <c r="B364" s="9" t="s">
        <v>2835</v>
      </c>
      <c r="C364" s="9" t="s">
        <v>11209</v>
      </c>
      <c r="D364" s="9" t="s">
        <v>11210</v>
      </c>
      <c r="E364" s="9" t="s">
        <v>140</v>
      </c>
      <c r="F364" s="15" t="s">
        <v>11211</v>
      </c>
      <c r="G364" s="11">
        <v>54.0</v>
      </c>
      <c r="H364" s="12" t="s">
        <v>11212</v>
      </c>
    </row>
    <row r="365">
      <c r="A365" s="9" t="s">
        <v>11213</v>
      </c>
      <c r="B365" s="9" t="s">
        <v>11203</v>
      </c>
      <c r="C365" s="9" t="s">
        <v>11214</v>
      </c>
      <c r="D365" s="9" t="s">
        <v>11205</v>
      </c>
      <c r="E365" s="9" t="s">
        <v>140</v>
      </c>
      <c r="F365" s="15" t="s">
        <v>11206</v>
      </c>
      <c r="G365" s="11">
        <v>54.0</v>
      </c>
      <c r="H365" s="12" t="s">
        <v>11207</v>
      </c>
    </row>
    <row r="366">
      <c r="A366" s="9" t="s">
        <v>11215</v>
      </c>
      <c r="B366" s="9" t="s">
        <v>11216</v>
      </c>
      <c r="C366" s="9" t="s">
        <v>11217</v>
      </c>
      <c r="D366" s="9" t="s">
        <v>5240</v>
      </c>
      <c r="E366" s="9" t="s">
        <v>140</v>
      </c>
      <c r="F366" s="15" t="s">
        <v>11218</v>
      </c>
      <c r="G366" s="11">
        <v>54.0</v>
      </c>
      <c r="H366" s="12" t="s">
        <v>11219</v>
      </c>
    </row>
    <row r="367">
      <c r="A367" s="9" t="s">
        <v>11220</v>
      </c>
      <c r="B367" s="9" t="s">
        <v>11221</v>
      </c>
      <c r="C367" s="9" t="s">
        <v>11222</v>
      </c>
      <c r="D367" s="9" t="s">
        <v>11152</v>
      </c>
      <c r="E367" s="9" t="s">
        <v>140</v>
      </c>
      <c r="F367" s="9">
        <v>3.512046445E9</v>
      </c>
      <c r="G367" s="11">
        <v>54.0</v>
      </c>
      <c r="H367" s="12" t="s">
        <v>11223</v>
      </c>
    </row>
    <row r="368">
      <c r="A368" s="9" t="s">
        <v>11224</v>
      </c>
      <c r="B368" s="9" t="s">
        <v>11225</v>
      </c>
      <c r="C368" s="9" t="s">
        <v>11217</v>
      </c>
      <c r="D368" s="9" t="s">
        <v>11226</v>
      </c>
      <c r="E368" s="9" t="s">
        <v>140</v>
      </c>
      <c r="F368" s="15" t="s">
        <v>11227</v>
      </c>
      <c r="G368" s="11">
        <v>54.0</v>
      </c>
      <c r="H368" s="12" t="s">
        <v>11219</v>
      </c>
    </row>
    <row r="369">
      <c r="A369" s="9" t="s">
        <v>11228</v>
      </c>
      <c r="B369" s="9" t="s">
        <v>11128</v>
      </c>
      <c r="C369" s="9" t="s">
        <v>11129</v>
      </c>
      <c r="D369" s="9" t="s">
        <v>11181</v>
      </c>
      <c r="E369" s="9" t="s">
        <v>140</v>
      </c>
      <c r="F369" s="15" t="s">
        <v>11130</v>
      </c>
      <c r="G369" s="11">
        <v>54.0</v>
      </c>
      <c r="H369" s="12" t="s">
        <v>11131</v>
      </c>
    </row>
    <row r="370">
      <c r="A370" s="9" t="s">
        <v>11229</v>
      </c>
      <c r="B370" s="9" t="s">
        <v>11230</v>
      </c>
      <c r="C370" s="9" t="s">
        <v>11231</v>
      </c>
      <c r="D370" s="9" t="s">
        <v>11232</v>
      </c>
      <c r="E370" s="9" t="s">
        <v>140</v>
      </c>
      <c r="F370" s="15" t="s">
        <v>11233</v>
      </c>
      <c r="G370" s="11">
        <v>54.0</v>
      </c>
      <c r="H370" s="12" t="s">
        <v>11234</v>
      </c>
    </row>
    <row r="371">
      <c r="A371" s="9" t="s">
        <v>11235</v>
      </c>
      <c r="B371" s="9" t="s">
        <v>1437</v>
      </c>
      <c r="C371" s="9" t="s">
        <v>11236</v>
      </c>
      <c r="D371" s="9" t="s">
        <v>11237</v>
      </c>
      <c r="E371" s="9" t="s">
        <v>140</v>
      </c>
      <c r="F371" s="15" t="s">
        <v>11238</v>
      </c>
      <c r="G371" s="11">
        <v>54.0</v>
      </c>
      <c r="H371" s="12" t="s">
        <v>11239</v>
      </c>
    </row>
    <row r="372">
      <c r="A372" s="9" t="s">
        <v>11240</v>
      </c>
      <c r="B372" s="9" t="s">
        <v>11241</v>
      </c>
      <c r="C372" s="9" t="s">
        <v>11242</v>
      </c>
      <c r="D372" s="9">
        <v>3.0744787E7</v>
      </c>
      <c r="E372" s="9" t="s">
        <v>140</v>
      </c>
      <c r="F372" s="9">
        <v>1.151313806E9</v>
      </c>
      <c r="G372" s="11">
        <v>54.0</v>
      </c>
      <c r="H372" s="12" t="s">
        <v>11243</v>
      </c>
    </row>
    <row r="373">
      <c r="A373" s="9" t="s">
        <v>11244</v>
      </c>
      <c r="B373" s="9" t="s">
        <v>84</v>
      </c>
      <c r="C373" s="9" t="s">
        <v>11245</v>
      </c>
      <c r="D373" s="9" t="s">
        <v>2140</v>
      </c>
      <c r="E373" s="9" t="s">
        <v>140</v>
      </c>
      <c r="F373" s="15" t="s">
        <v>11246</v>
      </c>
      <c r="G373" s="11">
        <v>54.0</v>
      </c>
      <c r="H373" s="12" t="s">
        <v>11247</v>
      </c>
    </row>
    <row r="374">
      <c r="A374" s="9" t="s">
        <v>11248</v>
      </c>
      <c r="B374" s="9" t="s">
        <v>11249</v>
      </c>
      <c r="C374" s="9" t="s">
        <v>11250</v>
      </c>
      <c r="D374" s="9" t="s">
        <v>11251</v>
      </c>
      <c r="E374" s="9" t="s">
        <v>140</v>
      </c>
      <c r="F374" s="9">
        <v>2.679458082E9</v>
      </c>
      <c r="G374" s="11">
        <v>54.0</v>
      </c>
      <c r="H374" s="12" t="s">
        <v>11252</v>
      </c>
    </row>
    <row r="375">
      <c r="A375" s="9" t="s">
        <v>11253</v>
      </c>
      <c r="B375" s="9" t="s">
        <v>11254</v>
      </c>
      <c r="C375" s="9" t="s">
        <v>11255</v>
      </c>
      <c r="D375" s="9" t="s">
        <v>11256</v>
      </c>
      <c r="E375" s="9" t="s">
        <v>140</v>
      </c>
      <c r="F375" s="15" t="s">
        <v>11257</v>
      </c>
      <c r="G375" s="11">
        <v>54.0</v>
      </c>
      <c r="H375" s="12" t="s">
        <v>11258</v>
      </c>
    </row>
    <row r="376">
      <c r="A376" s="9" t="s">
        <v>11259</v>
      </c>
      <c r="B376" s="9" t="s">
        <v>11260</v>
      </c>
      <c r="C376" s="9" t="s">
        <v>11261</v>
      </c>
      <c r="D376" s="9" t="s">
        <v>11262</v>
      </c>
      <c r="E376" s="9" t="s">
        <v>140</v>
      </c>
      <c r="F376" s="15" t="s">
        <v>11263</v>
      </c>
      <c r="G376" s="11">
        <v>54.0</v>
      </c>
      <c r="H376" s="12" t="s">
        <v>11264</v>
      </c>
    </row>
    <row r="377">
      <c r="A377" s="9" t="s">
        <v>11265</v>
      </c>
      <c r="B377" s="9" t="s">
        <v>11225</v>
      </c>
      <c r="C377" s="9" t="s">
        <v>11217</v>
      </c>
      <c r="D377" s="9" t="s">
        <v>5240</v>
      </c>
      <c r="E377" s="9" t="s">
        <v>140</v>
      </c>
      <c r="F377" s="15" t="s">
        <v>11218</v>
      </c>
      <c r="G377" s="11">
        <v>54.0</v>
      </c>
      <c r="H377" s="12" t="s">
        <v>11219</v>
      </c>
    </row>
    <row r="378">
      <c r="A378" s="9" t="s">
        <v>11266</v>
      </c>
      <c r="B378" s="9" t="s">
        <v>11267</v>
      </c>
      <c r="C378" s="9" t="s">
        <v>11268</v>
      </c>
      <c r="D378" s="9" t="s">
        <v>11269</v>
      </c>
      <c r="E378" s="9" t="s">
        <v>140</v>
      </c>
      <c r="F378" s="15" t="s">
        <v>11270</v>
      </c>
      <c r="G378" s="11">
        <v>54.0</v>
      </c>
      <c r="H378" s="12" t="s">
        <v>11271</v>
      </c>
    </row>
    <row r="379">
      <c r="A379" s="9" t="s">
        <v>11272</v>
      </c>
      <c r="B379" s="9" t="s">
        <v>11273</v>
      </c>
      <c r="C379" s="9" t="s">
        <v>11274</v>
      </c>
      <c r="D379" s="9" t="s">
        <v>11275</v>
      </c>
      <c r="E379" s="9" t="s">
        <v>140</v>
      </c>
      <c r="F379" s="15" t="s">
        <v>11276</v>
      </c>
      <c r="G379" s="11">
        <v>54.0</v>
      </c>
      <c r="H379" s="12" t="s">
        <v>11277</v>
      </c>
    </row>
    <row r="380">
      <c r="A380" s="9" t="s">
        <v>11278</v>
      </c>
      <c r="B380" s="9" t="s">
        <v>11066</v>
      </c>
      <c r="C380" s="9" t="s">
        <v>11067</v>
      </c>
      <c r="D380" s="9" t="s">
        <v>11068</v>
      </c>
      <c r="E380" s="9" t="s">
        <v>140</v>
      </c>
      <c r="F380" s="15" t="s">
        <v>11069</v>
      </c>
      <c r="G380" s="11">
        <v>54.0</v>
      </c>
      <c r="H380" s="12" t="s">
        <v>11279</v>
      </c>
    </row>
    <row r="381">
      <c r="A381" s="9" t="s">
        <v>11280</v>
      </c>
      <c r="B381" s="9" t="s">
        <v>11254</v>
      </c>
      <c r="C381" s="9" t="s">
        <v>11255</v>
      </c>
      <c r="D381" s="9" t="s">
        <v>11256</v>
      </c>
      <c r="E381" s="9" t="s">
        <v>140</v>
      </c>
      <c r="F381" s="15" t="s">
        <v>11281</v>
      </c>
      <c r="G381" s="11">
        <v>54.0</v>
      </c>
      <c r="H381" s="12" t="s">
        <v>11282</v>
      </c>
    </row>
    <row r="382">
      <c r="A382" s="9" t="s">
        <v>11283</v>
      </c>
      <c r="B382" s="9" t="s">
        <v>11284</v>
      </c>
      <c r="C382" s="9" t="s">
        <v>11285</v>
      </c>
      <c r="D382" s="9" t="s">
        <v>11107</v>
      </c>
      <c r="E382" s="9" t="s">
        <v>140</v>
      </c>
      <c r="F382" s="9">
        <v>4.54123789E8</v>
      </c>
      <c r="G382" s="11">
        <v>54.0</v>
      </c>
      <c r="H382" s="12" t="s">
        <v>11286</v>
      </c>
    </row>
    <row r="383">
      <c r="A383" s="9" t="s">
        <v>11287</v>
      </c>
      <c r="B383" s="9" t="s">
        <v>11288</v>
      </c>
      <c r="C383" s="9" t="s">
        <v>11289</v>
      </c>
      <c r="D383" s="9" t="s">
        <v>11290</v>
      </c>
      <c r="E383" s="9" t="s">
        <v>140</v>
      </c>
      <c r="F383" s="15" t="s">
        <v>11291</v>
      </c>
      <c r="G383" s="11">
        <v>54.0</v>
      </c>
      <c r="H383" s="12" t="s">
        <v>11292</v>
      </c>
    </row>
    <row r="384">
      <c r="A384" s="9" t="s">
        <v>11293</v>
      </c>
      <c r="B384" s="9" t="s">
        <v>1003</v>
      </c>
      <c r="C384" s="9" t="s">
        <v>11294</v>
      </c>
      <c r="D384" s="9" t="s">
        <v>11295</v>
      </c>
      <c r="E384" s="9" t="s">
        <v>140</v>
      </c>
      <c r="F384" s="15" t="s">
        <v>11296</v>
      </c>
      <c r="G384" s="11">
        <v>54.0</v>
      </c>
      <c r="H384" s="12" t="s">
        <v>11297</v>
      </c>
    </row>
    <row r="385">
      <c r="A385" s="9" t="s">
        <v>11298</v>
      </c>
      <c r="B385" s="9" t="s">
        <v>11299</v>
      </c>
      <c r="C385" s="9" t="s">
        <v>11300</v>
      </c>
      <c r="D385" s="9" t="s">
        <v>5827</v>
      </c>
      <c r="E385" s="9" t="s">
        <v>140</v>
      </c>
      <c r="F385" s="15" t="s">
        <v>11301</v>
      </c>
      <c r="G385" s="11">
        <v>54.0</v>
      </c>
      <c r="H385" s="12" t="s">
        <v>11302</v>
      </c>
    </row>
    <row r="386">
      <c r="A386" s="9" t="s">
        <v>11303</v>
      </c>
      <c r="B386" s="9" t="s">
        <v>11304</v>
      </c>
      <c r="C386" s="9" t="s">
        <v>11305</v>
      </c>
      <c r="D386" s="9" t="s">
        <v>2931</v>
      </c>
      <c r="E386" s="9" t="s">
        <v>140</v>
      </c>
      <c r="F386" s="15" t="s">
        <v>11306</v>
      </c>
      <c r="G386" s="11">
        <v>54.0</v>
      </c>
      <c r="H386" s="12" t="s">
        <v>11307</v>
      </c>
    </row>
    <row r="387">
      <c r="A387" s="9" t="s">
        <v>11308</v>
      </c>
      <c r="B387" s="9" t="s">
        <v>11309</v>
      </c>
      <c r="C387" s="9" t="s">
        <v>11310</v>
      </c>
      <c r="D387" s="9" t="s">
        <v>11311</v>
      </c>
      <c r="E387" s="9" t="s">
        <v>140</v>
      </c>
      <c r="F387" s="15" t="s">
        <v>11312</v>
      </c>
      <c r="G387" s="11">
        <v>54.0</v>
      </c>
      <c r="H387" s="12" t="s">
        <v>11313</v>
      </c>
    </row>
    <row r="388">
      <c r="A388" s="9" t="s">
        <v>11314</v>
      </c>
      <c r="B388" s="9" t="s">
        <v>11315</v>
      </c>
      <c r="C388" s="9" t="s">
        <v>11316</v>
      </c>
      <c r="D388" s="9" t="s">
        <v>11317</v>
      </c>
      <c r="E388" s="9" t="s">
        <v>140</v>
      </c>
      <c r="F388" s="15" t="s">
        <v>11318</v>
      </c>
      <c r="G388" s="11">
        <v>54.0</v>
      </c>
      <c r="H388" s="12" t="s">
        <v>11319</v>
      </c>
    </row>
    <row r="389">
      <c r="A389" s="9" t="s">
        <v>11320</v>
      </c>
      <c r="B389" s="9" t="s">
        <v>11321</v>
      </c>
      <c r="C389" s="9" t="s">
        <v>11322</v>
      </c>
      <c r="D389" s="9" t="s">
        <v>11323</v>
      </c>
      <c r="E389" s="9" t="s">
        <v>140</v>
      </c>
      <c r="F389" s="15" t="s">
        <v>11324</v>
      </c>
      <c r="G389" s="11">
        <v>54.0</v>
      </c>
      <c r="H389" s="12" t="s">
        <v>11325</v>
      </c>
    </row>
    <row r="390">
      <c r="A390" s="9" t="s">
        <v>11326</v>
      </c>
      <c r="B390" s="9" t="s">
        <v>11327</v>
      </c>
      <c r="C390" s="9" t="s">
        <v>11328</v>
      </c>
      <c r="D390" s="9" t="s">
        <v>11329</v>
      </c>
      <c r="E390" s="9" t="s">
        <v>140</v>
      </c>
      <c r="F390" s="15" t="s">
        <v>11330</v>
      </c>
      <c r="G390" s="11">
        <v>54.0</v>
      </c>
      <c r="H390" s="12" t="s">
        <v>11331</v>
      </c>
    </row>
    <row r="391">
      <c r="A391" s="9" t="s">
        <v>11332</v>
      </c>
      <c r="B391" s="9" t="s">
        <v>11162</v>
      </c>
      <c r="C391" s="9" t="s">
        <v>5258</v>
      </c>
      <c r="D391" s="9" t="s">
        <v>4211</v>
      </c>
      <c r="E391" s="9" t="s">
        <v>140</v>
      </c>
      <c r="F391" s="15" t="s">
        <v>11163</v>
      </c>
      <c r="G391" s="11">
        <v>54.0</v>
      </c>
      <c r="H391" s="12" t="s">
        <v>11164</v>
      </c>
    </row>
    <row r="392">
      <c r="A392" s="9" t="s">
        <v>11333</v>
      </c>
      <c r="B392" s="9" t="s">
        <v>11334</v>
      </c>
      <c r="C392" s="9" t="s">
        <v>11335</v>
      </c>
      <c r="D392" s="9" t="s">
        <v>11336</v>
      </c>
      <c r="E392" s="9" t="s">
        <v>140</v>
      </c>
      <c r="F392" s="9">
        <v>5.493517383999E12</v>
      </c>
      <c r="G392" s="11">
        <v>54.0</v>
      </c>
      <c r="H392" s="12" t="s">
        <v>11337</v>
      </c>
    </row>
    <row r="393">
      <c r="A393" s="9" t="s">
        <v>11338</v>
      </c>
      <c r="B393" s="9" t="s">
        <v>1564</v>
      </c>
      <c r="C393" s="9" t="s">
        <v>11339</v>
      </c>
      <c r="D393" s="9" t="s">
        <v>11336</v>
      </c>
      <c r="E393" s="9" t="s">
        <v>140</v>
      </c>
      <c r="F393" s="15" t="s">
        <v>11340</v>
      </c>
      <c r="G393" s="11">
        <v>54.0</v>
      </c>
      <c r="H393" s="12" t="s">
        <v>11341</v>
      </c>
    </row>
    <row r="394">
      <c r="A394" s="9" t="s">
        <v>11342</v>
      </c>
      <c r="B394" s="9" t="s">
        <v>11343</v>
      </c>
      <c r="C394" s="9" t="s">
        <v>11344</v>
      </c>
      <c r="D394" s="9" t="s">
        <v>11345</v>
      </c>
      <c r="E394" s="9" t="s">
        <v>140</v>
      </c>
      <c r="F394" s="15" t="s">
        <v>11346</v>
      </c>
      <c r="G394" s="11">
        <v>54.0</v>
      </c>
      <c r="H394" s="12" t="s">
        <v>11347</v>
      </c>
    </row>
    <row r="395">
      <c r="A395" s="9" t="s">
        <v>11348</v>
      </c>
      <c r="B395" s="9" t="s">
        <v>11334</v>
      </c>
      <c r="C395" s="9" t="s">
        <v>11335</v>
      </c>
      <c r="D395" s="9" t="s">
        <v>11336</v>
      </c>
      <c r="E395" s="9" t="s">
        <v>140</v>
      </c>
      <c r="F395" s="9">
        <v>5.493517383999E12</v>
      </c>
      <c r="G395" s="11">
        <v>54.0</v>
      </c>
      <c r="H395" s="12" t="s">
        <v>11337</v>
      </c>
    </row>
    <row r="396">
      <c r="A396" s="9" t="s">
        <v>11349</v>
      </c>
      <c r="B396" s="9" t="s">
        <v>11350</v>
      </c>
      <c r="C396" s="9" t="s">
        <v>11351</v>
      </c>
      <c r="D396" s="9" t="s">
        <v>89</v>
      </c>
      <c r="E396" s="9" t="s">
        <v>616</v>
      </c>
      <c r="F396" s="15" t="s">
        <v>11352</v>
      </c>
      <c r="G396" s="11">
        <v>55.0</v>
      </c>
      <c r="H396" s="12" t="s">
        <v>11353</v>
      </c>
    </row>
    <row r="397">
      <c r="A397" s="9" t="s">
        <v>11354</v>
      </c>
      <c r="B397" s="9" t="s">
        <v>11355</v>
      </c>
      <c r="C397" s="9" t="s">
        <v>11356</v>
      </c>
      <c r="D397" s="9" t="s">
        <v>11357</v>
      </c>
      <c r="E397" s="9" t="s">
        <v>616</v>
      </c>
      <c r="F397" s="15" t="s">
        <v>11358</v>
      </c>
      <c r="G397" s="11">
        <v>55.0</v>
      </c>
      <c r="H397" s="12" t="s">
        <v>11359</v>
      </c>
    </row>
    <row r="398">
      <c r="A398" s="9" t="s">
        <v>11360</v>
      </c>
      <c r="B398" s="9" t="s">
        <v>11361</v>
      </c>
      <c r="C398" s="9" t="s">
        <v>11362</v>
      </c>
      <c r="D398" s="9" t="s">
        <v>11363</v>
      </c>
      <c r="E398" s="9" t="s">
        <v>616</v>
      </c>
      <c r="F398" s="15" t="s">
        <v>11364</v>
      </c>
      <c r="G398" s="11">
        <v>55.0</v>
      </c>
      <c r="H398" s="12" t="s">
        <v>11365</v>
      </c>
    </row>
    <row r="399">
      <c r="A399" s="9" t="s">
        <v>11366</v>
      </c>
      <c r="B399" s="9" t="s">
        <v>11367</v>
      </c>
      <c r="C399" s="9" t="s">
        <v>11368</v>
      </c>
      <c r="D399" s="9" t="s">
        <v>11369</v>
      </c>
      <c r="E399" s="9" t="s">
        <v>616</v>
      </c>
      <c r="F399" s="9">
        <v>1.1963993755E10</v>
      </c>
      <c r="G399" s="11">
        <v>55.0</v>
      </c>
      <c r="H399" s="12" t="s">
        <v>11370</v>
      </c>
    </row>
    <row r="400">
      <c r="A400" s="9" t="s">
        <v>11371</v>
      </c>
      <c r="B400" s="9" t="s">
        <v>1021</v>
      </c>
      <c r="C400" s="9" t="s">
        <v>11372</v>
      </c>
      <c r="D400" s="9" t="s">
        <v>11373</v>
      </c>
      <c r="E400" s="9" t="s">
        <v>616</v>
      </c>
      <c r="F400" s="15" t="s">
        <v>11374</v>
      </c>
      <c r="G400" s="11">
        <v>55.0</v>
      </c>
      <c r="H400" s="12" t="s">
        <v>11375</v>
      </c>
    </row>
    <row r="401">
      <c r="A401" s="9" t="s">
        <v>11376</v>
      </c>
      <c r="B401" s="9" t="s">
        <v>7358</v>
      </c>
      <c r="C401" s="9" t="s">
        <v>7359</v>
      </c>
      <c r="D401" s="9" t="s">
        <v>11377</v>
      </c>
      <c r="E401" s="9" t="s">
        <v>616</v>
      </c>
      <c r="F401" s="9">
        <v>6.1992714491E10</v>
      </c>
      <c r="G401" s="11">
        <v>55.0</v>
      </c>
      <c r="H401" s="12" t="s">
        <v>11378</v>
      </c>
    </row>
    <row r="402">
      <c r="A402" s="9" t="s">
        <v>11379</v>
      </c>
      <c r="B402" s="9" t="s">
        <v>1502</v>
      </c>
      <c r="C402" s="9" t="s">
        <v>1504</v>
      </c>
      <c r="D402" s="9" t="s">
        <v>1604</v>
      </c>
      <c r="E402" s="9" t="s">
        <v>616</v>
      </c>
      <c r="F402" s="15" t="s">
        <v>11380</v>
      </c>
      <c r="G402" s="11">
        <v>55.0</v>
      </c>
      <c r="H402" s="12" t="s">
        <v>11381</v>
      </c>
    </row>
    <row r="403">
      <c r="A403" s="9" t="s">
        <v>11382</v>
      </c>
      <c r="B403" s="9" t="s">
        <v>624</v>
      </c>
      <c r="C403" s="9" t="s">
        <v>11383</v>
      </c>
      <c r="D403" s="9" t="s">
        <v>11384</v>
      </c>
      <c r="E403" s="9" t="s">
        <v>616</v>
      </c>
      <c r="F403" s="15" t="s">
        <v>11385</v>
      </c>
      <c r="G403" s="11">
        <v>55.0</v>
      </c>
      <c r="H403" s="12" t="s">
        <v>11386</v>
      </c>
    </row>
    <row r="404">
      <c r="A404" s="9" t="s">
        <v>11387</v>
      </c>
      <c r="B404" s="9" t="s">
        <v>11388</v>
      </c>
      <c r="C404" s="9" t="s">
        <v>11389</v>
      </c>
      <c r="D404" s="9" t="s">
        <v>11390</v>
      </c>
      <c r="E404" s="9" t="s">
        <v>616</v>
      </c>
      <c r="F404" s="9">
        <v>1.1981372367E10</v>
      </c>
      <c r="G404" s="11">
        <v>55.0</v>
      </c>
      <c r="H404" s="12" t="s">
        <v>11391</v>
      </c>
    </row>
    <row r="405">
      <c r="A405" s="9" t="s">
        <v>11392</v>
      </c>
      <c r="B405" s="9" t="s">
        <v>1437</v>
      </c>
      <c r="C405" s="9" t="s">
        <v>11393</v>
      </c>
      <c r="D405" s="9" t="s">
        <v>11394</v>
      </c>
      <c r="E405" s="9" t="s">
        <v>616</v>
      </c>
      <c r="F405" s="15" t="s">
        <v>11395</v>
      </c>
      <c r="G405" s="11">
        <v>55.0</v>
      </c>
      <c r="H405" s="12" t="s">
        <v>11396</v>
      </c>
    </row>
    <row r="406">
      <c r="A406" s="9" t="s">
        <v>11397</v>
      </c>
      <c r="B406" s="9" t="s">
        <v>1502</v>
      </c>
      <c r="C406" s="9" t="s">
        <v>1504</v>
      </c>
      <c r="D406" s="9" t="s">
        <v>1604</v>
      </c>
      <c r="E406" s="9" t="s">
        <v>616</v>
      </c>
      <c r="F406" s="15" t="s">
        <v>11380</v>
      </c>
      <c r="G406" s="11">
        <v>55.0</v>
      </c>
      <c r="H406" s="12" t="s">
        <v>11381</v>
      </c>
    </row>
    <row r="407">
      <c r="A407" s="9" t="s">
        <v>11398</v>
      </c>
      <c r="B407" s="9" t="s">
        <v>11399</v>
      </c>
      <c r="C407" s="9" t="s">
        <v>11400</v>
      </c>
      <c r="D407" s="9" t="s">
        <v>11401</v>
      </c>
      <c r="E407" s="9" t="s">
        <v>616</v>
      </c>
      <c r="F407" s="15" t="s">
        <v>11402</v>
      </c>
      <c r="G407" s="11">
        <v>55.0</v>
      </c>
      <c r="H407" s="12" t="s">
        <v>11403</v>
      </c>
    </row>
    <row r="408">
      <c r="A408" s="9" t="s">
        <v>11404</v>
      </c>
      <c r="B408" s="9" t="s">
        <v>11405</v>
      </c>
      <c r="C408" s="9" t="s">
        <v>11406</v>
      </c>
      <c r="D408" s="9" t="s">
        <v>11407</v>
      </c>
      <c r="E408" s="9" t="s">
        <v>616</v>
      </c>
      <c r="F408" s="9">
        <v>1.19988006016E11</v>
      </c>
      <c r="G408" s="11">
        <v>55.0</v>
      </c>
      <c r="H408" s="12" t="s">
        <v>11408</v>
      </c>
    </row>
    <row r="409">
      <c r="A409" s="9" t="s">
        <v>11409</v>
      </c>
      <c r="B409" s="9" t="s">
        <v>11410</v>
      </c>
      <c r="C409" s="9" t="s">
        <v>11411</v>
      </c>
      <c r="D409" s="9" t="s">
        <v>11412</v>
      </c>
      <c r="E409" s="9" t="s">
        <v>616</v>
      </c>
      <c r="F409" s="15" t="s">
        <v>11413</v>
      </c>
      <c r="G409" s="11">
        <v>55.0</v>
      </c>
      <c r="H409" s="12" t="s">
        <v>11414</v>
      </c>
    </row>
    <row r="410">
      <c r="A410" s="9" t="s">
        <v>11415</v>
      </c>
      <c r="B410" s="9" t="s">
        <v>11416</v>
      </c>
      <c r="C410" s="9" t="s">
        <v>11417</v>
      </c>
      <c r="D410" s="9" t="s">
        <v>11418</v>
      </c>
      <c r="E410" s="9" t="s">
        <v>616</v>
      </c>
      <c r="F410" s="15" t="s">
        <v>11419</v>
      </c>
      <c r="G410" s="11">
        <v>55.0</v>
      </c>
      <c r="H410" s="12" t="s">
        <v>11420</v>
      </c>
    </row>
    <row r="411">
      <c r="A411" s="9" t="s">
        <v>11421</v>
      </c>
      <c r="B411" s="9" t="s">
        <v>5339</v>
      </c>
      <c r="C411" s="9" t="s">
        <v>5340</v>
      </c>
      <c r="D411" s="9" t="s">
        <v>11422</v>
      </c>
      <c r="E411" s="9" t="s">
        <v>616</v>
      </c>
      <c r="F411" s="9">
        <v>4.1998172237E10</v>
      </c>
      <c r="G411" s="11">
        <v>55.0</v>
      </c>
      <c r="H411" s="12" t="s">
        <v>11423</v>
      </c>
    </row>
    <row r="412">
      <c r="A412" s="9" t="s">
        <v>11424</v>
      </c>
      <c r="B412" s="9" t="s">
        <v>11425</v>
      </c>
      <c r="C412" s="9" t="s">
        <v>11426</v>
      </c>
      <c r="D412" s="9" t="s">
        <v>11427</v>
      </c>
      <c r="E412" s="9" t="s">
        <v>616</v>
      </c>
      <c r="F412" s="15" t="s">
        <v>11428</v>
      </c>
      <c r="G412" s="11">
        <v>55.0</v>
      </c>
      <c r="H412" s="12" t="s">
        <v>11429</v>
      </c>
    </row>
    <row r="413">
      <c r="A413" s="9" t="s">
        <v>11430</v>
      </c>
      <c r="B413" s="9" t="s">
        <v>11431</v>
      </c>
      <c r="C413" s="9" t="s">
        <v>11432</v>
      </c>
      <c r="D413" s="9" t="s">
        <v>11433</v>
      </c>
      <c r="E413" s="9" t="s">
        <v>616</v>
      </c>
      <c r="F413" s="9">
        <v>6.298494291E10</v>
      </c>
      <c r="G413" s="11">
        <v>55.0</v>
      </c>
      <c r="H413" s="12" t="s">
        <v>11434</v>
      </c>
    </row>
    <row r="414">
      <c r="A414" s="9" t="s">
        <v>11435</v>
      </c>
      <c r="B414" s="9" t="s">
        <v>11436</v>
      </c>
      <c r="C414" s="9" t="s">
        <v>11437</v>
      </c>
      <c r="D414" s="9" t="s">
        <v>11438</v>
      </c>
      <c r="E414" s="9" t="s">
        <v>616</v>
      </c>
      <c r="F414" s="15" t="s">
        <v>11439</v>
      </c>
      <c r="G414" s="11">
        <v>55.0</v>
      </c>
      <c r="H414" s="12" t="s">
        <v>11440</v>
      </c>
    </row>
    <row r="415">
      <c r="A415" s="9" t="s">
        <v>11441</v>
      </c>
      <c r="B415" s="9" t="s">
        <v>11442</v>
      </c>
      <c r="C415" s="9" t="s">
        <v>11443</v>
      </c>
      <c r="D415" s="9" t="s">
        <v>11444</v>
      </c>
      <c r="E415" s="9" t="s">
        <v>616</v>
      </c>
      <c r="F415" s="15" t="s">
        <v>11445</v>
      </c>
      <c r="G415" s="11">
        <v>55.0</v>
      </c>
      <c r="H415" s="12" t="s">
        <v>11446</v>
      </c>
    </row>
    <row r="416">
      <c r="A416" s="9" t="s">
        <v>11447</v>
      </c>
      <c r="B416" s="9" t="s">
        <v>8847</v>
      </c>
      <c r="C416" s="9" t="s">
        <v>8848</v>
      </c>
      <c r="D416" s="9" t="s">
        <v>11448</v>
      </c>
      <c r="E416" s="9" t="s">
        <v>616</v>
      </c>
      <c r="F416" s="15" t="s">
        <v>11449</v>
      </c>
      <c r="G416" s="11">
        <v>55.0</v>
      </c>
      <c r="H416" s="12" t="s">
        <v>11450</v>
      </c>
    </row>
    <row r="417">
      <c r="A417" s="9" t="s">
        <v>11451</v>
      </c>
      <c r="B417" s="9" t="s">
        <v>11452</v>
      </c>
      <c r="C417" s="9" t="s">
        <v>11453</v>
      </c>
      <c r="D417" s="9" t="s">
        <v>11251</v>
      </c>
      <c r="E417" s="9" t="s">
        <v>616</v>
      </c>
      <c r="F417" s="15" t="s">
        <v>11454</v>
      </c>
      <c r="G417" s="11">
        <v>55.0</v>
      </c>
      <c r="H417" s="12" t="s">
        <v>11455</v>
      </c>
    </row>
    <row r="418">
      <c r="A418" s="9" t="s">
        <v>11456</v>
      </c>
      <c r="B418" s="9" t="s">
        <v>1502</v>
      </c>
      <c r="C418" s="9" t="s">
        <v>1504</v>
      </c>
      <c r="D418" s="9" t="s">
        <v>1604</v>
      </c>
      <c r="E418" s="9" t="s">
        <v>616</v>
      </c>
      <c r="F418" s="15" t="s">
        <v>11380</v>
      </c>
      <c r="G418" s="11">
        <v>55.0</v>
      </c>
      <c r="H418" s="12" t="s">
        <v>11381</v>
      </c>
    </row>
    <row r="419">
      <c r="A419" s="9" t="s">
        <v>11457</v>
      </c>
      <c r="B419" s="9" t="s">
        <v>547</v>
      </c>
      <c r="C419" s="9" t="s">
        <v>11458</v>
      </c>
      <c r="D419" s="9" t="s">
        <v>11459</v>
      </c>
      <c r="E419" s="9" t="s">
        <v>616</v>
      </c>
      <c r="F419" s="15" t="s">
        <v>11460</v>
      </c>
      <c r="G419" s="11">
        <v>55.0</v>
      </c>
      <c r="H419" s="12" t="s">
        <v>11461</v>
      </c>
    </row>
    <row r="420">
      <c r="A420" s="9" t="s">
        <v>11462</v>
      </c>
      <c r="B420" s="9" t="s">
        <v>11463</v>
      </c>
      <c r="C420" s="9" t="s">
        <v>11464</v>
      </c>
      <c r="D420" s="9" t="s">
        <v>11448</v>
      </c>
      <c r="E420" s="9" t="s">
        <v>616</v>
      </c>
      <c r="F420" s="15" t="s">
        <v>11465</v>
      </c>
      <c r="G420" s="11">
        <v>55.0</v>
      </c>
      <c r="H420" s="12" t="s">
        <v>11466</v>
      </c>
    </row>
    <row r="421">
      <c r="A421" s="9" t="s">
        <v>11467</v>
      </c>
      <c r="B421" s="9" t="s">
        <v>11468</v>
      </c>
      <c r="C421" s="9" t="s">
        <v>11469</v>
      </c>
      <c r="D421" s="9" t="s">
        <v>11470</v>
      </c>
      <c r="E421" s="9" t="s">
        <v>616</v>
      </c>
      <c r="F421" s="15" t="s">
        <v>11471</v>
      </c>
      <c r="G421" s="11">
        <v>55.0</v>
      </c>
      <c r="H421" s="12" t="s">
        <v>11472</v>
      </c>
    </row>
    <row r="422">
      <c r="A422" s="9" t="s">
        <v>11473</v>
      </c>
      <c r="B422" s="9" t="s">
        <v>11474</v>
      </c>
      <c r="C422" s="9" t="s">
        <v>11475</v>
      </c>
      <c r="D422" s="9" t="s">
        <v>11476</v>
      </c>
      <c r="E422" s="9" t="s">
        <v>616</v>
      </c>
      <c r="F422" s="15" t="s">
        <v>11477</v>
      </c>
      <c r="G422" s="11">
        <v>55.0</v>
      </c>
      <c r="H422" s="12" t="s">
        <v>11478</v>
      </c>
    </row>
    <row r="423">
      <c r="A423" s="9" t="s">
        <v>11479</v>
      </c>
      <c r="B423" s="9" t="s">
        <v>11480</v>
      </c>
      <c r="C423" s="9" t="s">
        <v>11481</v>
      </c>
      <c r="D423" s="9" t="s">
        <v>11482</v>
      </c>
      <c r="E423" s="9" t="s">
        <v>616</v>
      </c>
      <c r="F423" s="15" t="s">
        <v>11483</v>
      </c>
      <c r="G423" s="11">
        <v>55.0</v>
      </c>
      <c r="H423" s="12" t="s">
        <v>11484</v>
      </c>
    </row>
    <row r="424">
      <c r="A424" s="9" t="s">
        <v>11485</v>
      </c>
      <c r="B424" s="9" t="s">
        <v>11486</v>
      </c>
      <c r="C424" s="9" t="s">
        <v>11487</v>
      </c>
      <c r="D424" s="9" t="s">
        <v>11488</v>
      </c>
      <c r="E424" s="9" t="s">
        <v>616</v>
      </c>
      <c r="F424" s="15" t="s">
        <v>11489</v>
      </c>
      <c r="G424" s="11">
        <v>55.0</v>
      </c>
      <c r="H424" s="12" t="s">
        <v>11490</v>
      </c>
    </row>
    <row r="425">
      <c r="A425" s="9" t="s">
        <v>11491</v>
      </c>
      <c r="B425" s="9" t="s">
        <v>11492</v>
      </c>
      <c r="C425" s="9" t="s">
        <v>11493</v>
      </c>
      <c r="D425" s="9" t="s">
        <v>11494</v>
      </c>
      <c r="E425" s="9" t="s">
        <v>616</v>
      </c>
      <c r="F425" s="9">
        <v>5.511979800081E12</v>
      </c>
      <c r="G425" s="11">
        <v>55.0</v>
      </c>
      <c r="H425" s="12" t="s">
        <v>11495</v>
      </c>
    </row>
    <row r="426">
      <c r="A426" s="9" t="s">
        <v>11496</v>
      </c>
      <c r="B426" s="9" t="s">
        <v>11497</v>
      </c>
      <c r="C426" s="9" t="s">
        <v>11498</v>
      </c>
      <c r="D426" s="9" t="s">
        <v>11499</v>
      </c>
      <c r="E426" s="9" t="s">
        <v>24</v>
      </c>
      <c r="F426" s="15" t="s">
        <v>11500</v>
      </c>
      <c r="G426" s="11">
        <v>55.0</v>
      </c>
      <c r="H426" s="12" t="s">
        <v>11501</v>
      </c>
    </row>
    <row r="427">
      <c r="A427" s="9" t="s">
        <v>11502</v>
      </c>
      <c r="B427" s="9" t="s">
        <v>11503</v>
      </c>
      <c r="C427" s="9" t="s">
        <v>11504</v>
      </c>
      <c r="D427" s="9" t="s">
        <v>11505</v>
      </c>
      <c r="E427" s="9" t="s">
        <v>616</v>
      </c>
      <c r="F427" s="15" t="s">
        <v>11506</v>
      </c>
      <c r="G427" s="11">
        <v>55.0</v>
      </c>
      <c r="H427" s="12" t="s">
        <v>11507</v>
      </c>
    </row>
    <row r="428">
      <c r="A428" s="9" t="s">
        <v>11508</v>
      </c>
      <c r="B428" s="9" t="s">
        <v>11509</v>
      </c>
      <c r="C428" s="9" t="s">
        <v>11510</v>
      </c>
      <c r="D428" s="9" t="s">
        <v>11511</v>
      </c>
      <c r="E428" s="9" t="s">
        <v>616</v>
      </c>
      <c r="F428" s="9">
        <v>1.198129365E10</v>
      </c>
      <c r="G428" s="11">
        <v>55.0</v>
      </c>
      <c r="H428" s="12" t="s">
        <v>11512</v>
      </c>
    </row>
    <row r="429">
      <c r="A429" s="9" t="s">
        <v>11513</v>
      </c>
      <c r="B429" s="9" t="s">
        <v>11509</v>
      </c>
      <c r="C429" s="9" t="s">
        <v>11510</v>
      </c>
      <c r="D429" s="9" t="s">
        <v>11514</v>
      </c>
      <c r="E429" s="9" t="s">
        <v>616</v>
      </c>
      <c r="F429" s="15" t="s">
        <v>11515</v>
      </c>
      <c r="G429" s="11">
        <v>55.0</v>
      </c>
      <c r="H429" s="12" t="s">
        <v>11516</v>
      </c>
    </row>
    <row r="430">
      <c r="A430" s="9" t="s">
        <v>11517</v>
      </c>
      <c r="B430" s="9" t="s">
        <v>11518</v>
      </c>
      <c r="C430" s="9" t="s">
        <v>11519</v>
      </c>
      <c r="D430" s="9" t="s">
        <v>5324</v>
      </c>
      <c r="E430" s="9" t="s">
        <v>616</v>
      </c>
      <c r="F430" s="9">
        <v>5.521989104468E12</v>
      </c>
      <c r="G430" s="11">
        <v>55.0</v>
      </c>
      <c r="H430" s="12" t="s">
        <v>11520</v>
      </c>
    </row>
    <row r="431">
      <c r="A431" s="9" t="s">
        <v>11521</v>
      </c>
      <c r="B431" s="9" t="s">
        <v>11522</v>
      </c>
      <c r="C431" s="9" t="s">
        <v>11523</v>
      </c>
      <c r="D431" s="9" t="s">
        <v>11524</v>
      </c>
      <c r="E431" s="9" t="s">
        <v>616</v>
      </c>
      <c r="F431" s="9">
        <v>5.587999620952E12</v>
      </c>
      <c r="G431" s="11">
        <v>55.0</v>
      </c>
      <c r="H431" s="12" t="s">
        <v>11525</v>
      </c>
    </row>
    <row r="432">
      <c r="A432" s="9" t="s">
        <v>11526</v>
      </c>
      <c r="B432" s="9" t="s">
        <v>11527</v>
      </c>
      <c r="C432" s="9" t="s">
        <v>11528</v>
      </c>
      <c r="D432" s="9" t="s">
        <v>11529</v>
      </c>
      <c r="E432" s="17"/>
      <c r="F432" s="15" t="s">
        <v>11530</v>
      </c>
      <c r="G432" s="12">
        <v>56.0</v>
      </c>
      <c r="H432" s="11">
        <v>9.42517403E8</v>
      </c>
      <c r="I432" s="14"/>
      <c r="J432" s="14"/>
      <c r="K432" s="14"/>
    </row>
    <row r="433">
      <c r="A433" s="9" t="s">
        <v>11531</v>
      </c>
      <c r="B433" s="9" t="s">
        <v>7391</v>
      </c>
      <c r="C433" s="9" t="s">
        <v>7392</v>
      </c>
      <c r="D433" s="9" t="s">
        <v>11532</v>
      </c>
      <c r="E433" s="9" t="s">
        <v>101</v>
      </c>
      <c r="F433" s="15" t="s">
        <v>11533</v>
      </c>
      <c r="G433" s="11">
        <v>56.0</v>
      </c>
      <c r="H433" s="12" t="s">
        <v>11534</v>
      </c>
      <c r="I433" s="13"/>
      <c r="J433" s="14"/>
      <c r="K433" s="14"/>
    </row>
    <row r="434">
      <c r="A434" s="9" t="s">
        <v>11535</v>
      </c>
      <c r="B434" s="9" t="s">
        <v>11536</v>
      </c>
      <c r="C434" s="9" t="s">
        <v>11537</v>
      </c>
      <c r="D434" s="9" t="s">
        <v>11538</v>
      </c>
      <c r="E434" s="9" t="s">
        <v>101</v>
      </c>
      <c r="F434" s="9">
        <v>9.9599971E8</v>
      </c>
      <c r="G434" s="11">
        <v>56.0</v>
      </c>
      <c r="H434" s="11">
        <v>9.9599971E8</v>
      </c>
      <c r="I434" s="13"/>
      <c r="J434" s="14"/>
      <c r="K434" s="14"/>
    </row>
    <row r="435">
      <c r="A435" s="9" t="s">
        <v>11539</v>
      </c>
      <c r="B435" s="9" t="s">
        <v>11540</v>
      </c>
      <c r="C435" s="9" t="s">
        <v>11541</v>
      </c>
      <c r="D435" s="9" t="s">
        <v>11532</v>
      </c>
      <c r="E435" s="9" t="s">
        <v>101</v>
      </c>
      <c r="F435" s="15" t="s">
        <v>11533</v>
      </c>
      <c r="G435" s="11">
        <v>56.0</v>
      </c>
      <c r="H435" s="12" t="s">
        <v>11534</v>
      </c>
      <c r="I435" s="14"/>
      <c r="J435" s="14"/>
      <c r="K435" s="14"/>
    </row>
    <row r="436">
      <c r="A436" s="9" t="s">
        <v>11542</v>
      </c>
      <c r="B436" s="9" t="s">
        <v>11543</v>
      </c>
      <c r="C436" s="9" t="s">
        <v>11544</v>
      </c>
      <c r="D436" s="9" t="s">
        <v>11545</v>
      </c>
      <c r="E436" s="9" t="s">
        <v>101</v>
      </c>
      <c r="F436" s="15" t="s">
        <v>11546</v>
      </c>
      <c r="G436" s="11">
        <v>56.0</v>
      </c>
      <c r="H436" s="12" t="s">
        <v>11547</v>
      </c>
    </row>
    <row r="437">
      <c r="A437" s="9" t="s">
        <v>11548</v>
      </c>
      <c r="B437" s="9" t="s">
        <v>11549</v>
      </c>
      <c r="C437" s="9" t="s">
        <v>11550</v>
      </c>
      <c r="D437" s="9" t="s">
        <v>11551</v>
      </c>
      <c r="E437" s="9" t="s">
        <v>101</v>
      </c>
      <c r="F437" s="15" t="s">
        <v>11552</v>
      </c>
      <c r="G437" s="11">
        <v>56.0</v>
      </c>
      <c r="H437" s="12" t="s">
        <v>11553</v>
      </c>
    </row>
    <row r="438">
      <c r="A438" s="9" t="s">
        <v>11554</v>
      </c>
      <c r="B438" s="9" t="s">
        <v>11555</v>
      </c>
      <c r="C438" s="9" t="s">
        <v>1561</v>
      </c>
      <c r="D438" s="9" t="s">
        <v>5790</v>
      </c>
      <c r="E438" s="9" t="s">
        <v>101</v>
      </c>
      <c r="F438" s="15" t="s">
        <v>11556</v>
      </c>
      <c r="G438" s="11">
        <v>56.0</v>
      </c>
      <c r="H438" s="12" t="s">
        <v>11557</v>
      </c>
    </row>
    <row r="439">
      <c r="A439" s="9" t="s">
        <v>11558</v>
      </c>
      <c r="B439" s="9" t="s">
        <v>4803</v>
      </c>
      <c r="C439" s="9" t="s">
        <v>11559</v>
      </c>
      <c r="D439" s="9" t="s">
        <v>11551</v>
      </c>
      <c r="E439" s="9" t="s">
        <v>101</v>
      </c>
      <c r="F439" s="15" t="s">
        <v>11560</v>
      </c>
      <c r="G439" s="11">
        <v>56.0</v>
      </c>
      <c r="H439" s="12" t="s">
        <v>11561</v>
      </c>
    </row>
    <row r="440">
      <c r="A440" s="9" t="s">
        <v>11562</v>
      </c>
      <c r="B440" s="9" t="s">
        <v>11563</v>
      </c>
      <c r="C440" s="9" t="s">
        <v>11564</v>
      </c>
      <c r="D440" s="9" t="s">
        <v>11565</v>
      </c>
      <c r="E440" s="9" t="s">
        <v>101</v>
      </c>
      <c r="F440" s="9" t="s">
        <v>11566</v>
      </c>
      <c r="G440" s="11">
        <v>56.0</v>
      </c>
      <c r="H440" s="12" t="s">
        <v>11567</v>
      </c>
    </row>
    <row r="441">
      <c r="A441" s="9" t="s">
        <v>11568</v>
      </c>
      <c r="B441" s="9" t="s">
        <v>1290</v>
      </c>
      <c r="C441" s="9" t="s">
        <v>11569</v>
      </c>
      <c r="D441" s="9" t="s">
        <v>11570</v>
      </c>
      <c r="E441" s="9" t="s">
        <v>101</v>
      </c>
      <c r="F441" s="15" t="s">
        <v>11571</v>
      </c>
      <c r="G441" s="11">
        <v>56.0</v>
      </c>
      <c r="H441" s="12" t="s">
        <v>11572</v>
      </c>
    </row>
    <row r="442">
      <c r="A442" s="9" t="s">
        <v>11573</v>
      </c>
      <c r="B442" s="9" t="s">
        <v>7013</v>
      </c>
      <c r="C442" s="9" t="s">
        <v>7014</v>
      </c>
      <c r="D442" s="9" t="s">
        <v>7017</v>
      </c>
      <c r="E442" s="9" t="s">
        <v>101</v>
      </c>
      <c r="F442" s="9">
        <v>9.85024293E8</v>
      </c>
      <c r="G442" s="11">
        <v>56.0</v>
      </c>
      <c r="H442" s="12" t="s">
        <v>11574</v>
      </c>
    </row>
    <row r="443">
      <c r="A443" s="9" t="s">
        <v>11575</v>
      </c>
      <c r="B443" s="9" t="s">
        <v>11576</v>
      </c>
      <c r="C443" s="9" t="s">
        <v>11577</v>
      </c>
      <c r="D443" s="9" t="s">
        <v>11578</v>
      </c>
      <c r="E443" s="9" t="s">
        <v>101</v>
      </c>
      <c r="F443" s="15" t="s">
        <v>11579</v>
      </c>
      <c r="G443" s="11">
        <v>56.0</v>
      </c>
      <c r="H443" s="12" t="s">
        <v>11580</v>
      </c>
    </row>
    <row r="444">
      <c r="A444" s="9" t="s">
        <v>11581</v>
      </c>
      <c r="B444" s="9" t="s">
        <v>11582</v>
      </c>
      <c r="C444" s="9" t="s">
        <v>11583</v>
      </c>
      <c r="D444" s="9" t="s">
        <v>11584</v>
      </c>
      <c r="E444" s="9" t="s">
        <v>101</v>
      </c>
      <c r="F444" s="15" t="s">
        <v>11585</v>
      </c>
      <c r="G444" s="11">
        <v>56.0</v>
      </c>
      <c r="H444" s="12" t="s">
        <v>11586</v>
      </c>
    </row>
    <row r="445">
      <c r="A445" s="9" t="s">
        <v>11587</v>
      </c>
      <c r="B445" s="9" t="s">
        <v>11588</v>
      </c>
      <c r="C445" s="9" t="s">
        <v>11589</v>
      </c>
      <c r="D445" s="9" t="s">
        <v>11590</v>
      </c>
      <c r="E445" s="9" t="s">
        <v>101</v>
      </c>
      <c r="F445" s="15" t="s">
        <v>11591</v>
      </c>
      <c r="G445" s="11">
        <v>56.0</v>
      </c>
      <c r="H445" s="12" t="s">
        <v>11592</v>
      </c>
    </row>
    <row r="446">
      <c r="A446" s="9" t="s">
        <v>11593</v>
      </c>
      <c r="B446" s="9" t="s">
        <v>11594</v>
      </c>
      <c r="C446" s="9" t="s">
        <v>11595</v>
      </c>
      <c r="D446" s="9" t="s">
        <v>11596</v>
      </c>
      <c r="E446" s="9" t="s">
        <v>101</v>
      </c>
      <c r="F446" s="9">
        <v>9.77575958E8</v>
      </c>
      <c r="G446" s="11">
        <v>56.0</v>
      </c>
      <c r="H446" s="12" t="s">
        <v>11597</v>
      </c>
    </row>
    <row r="447">
      <c r="A447" s="9" t="s">
        <v>11598</v>
      </c>
      <c r="B447" s="9" t="s">
        <v>7660</v>
      </c>
      <c r="C447" s="9" t="s">
        <v>7661</v>
      </c>
      <c r="D447" s="9" t="s">
        <v>7664</v>
      </c>
      <c r="E447" s="9" t="s">
        <v>101</v>
      </c>
      <c r="F447" s="9">
        <v>9.51209538E8</v>
      </c>
      <c r="G447" s="11">
        <v>56.0</v>
      </c>
      <c r="H447" s="12" t="s">
        <v>11599</v>
      </c>
    </row>
    <row r="448">
      <c r="A448" s="9" t="s">
        <v>11600</v>
      </c>
      <c r="B448" s="9" t="s">
        <v>11601</v>
      </c>
      <c r="C448" s="9" t="s">
        <v>11602</v>
      </c>
      <c r="D448" s="9" t="s">
        <v>11603</v>
      </c>
      <c r="E448" s="9" t="s">
        <v>101</v>
      </c>
      <c r="F448" s="15" t="s">
        <v>11604</v>
      </c>
      <c r="G448" s="11">
        <v>56.0</v>
      </c>
      <c r="H448" s="12" t="s">
        <v>11605</v>
      </c>
    </row>
    <row r="449">
      <c r="A449" s="9" t="s">
        <v>11606</v>
      </c>
      <c r="B449" s="9" t="s">
        <v>11607</v>
      </c>
      <c r="C449" s="9" t="s">
        <v>11608</v>
      </c>
      <c r="D449" s="9" t="s">
        <v>11609</v>
      </c>
      <c r="E449" s="9" t="s">
        <v>24</v>
      </c>
      <c r="F449" s="15" t="s">
        <v>11610</v>
      </c>
      <c r="G449" s="11">
        <v>56.0</v>
      </c>
      <c r="H449" s="11">
        <v>9.63540642E8</v>
      </c>
    </row>
    <row r="450">
      <c r="A450" s="9" t="s">
        <v>11611</v>
      </c>
      <c r="B450" s="9" t="s">
        <v>11612</v>
      </c>
      <c r="C450" s="9" t="s">
        <v>11613</v>
      </c>
      <c r="D450" s="9" t="s">
        <v>11614</v>
      </c>
      <c r="E450" s="9" t="s">
        <v>101</v>
      </c>
      <c r="F450" s="15" t="s">
        <v>11615</v>
      </c>
      <c r="G450" s="11">
        <v>56.0</v>
      </c>
      <c r="H450" s="12" t="s">
        <v>11616</v>
      </c>
    </row>
    <row r="451">
      <c r="A451" s="9" t="s">
        <v>11617</v>
      </c>
      <c r="B451" s="9" t="s">
        <v>11618</v>
      </c>
      <c r="C451" s="9" t="s">
        <v>11619</v>
      </c>
      <c r="D451" s="9" t="s">
        <v>11620</v>
      </c>
      <c r="E451" s="9" t="s">
        <v>101</v>
      </c>
      <c r="F451" s="15" t="s">
        <v>11621</v>
      </c>
      <c r="G451" s="11">
        <v>56.0</v>
      </c>
      <c r="H451" s="12" t="s">
        <v>11622</v>
      </c>
    </row>
    <row r="452">
      <c r="A452" s="9" t="s">
        <v>11623</v>
      </c>
      <c r="B452" s="9" t="s">
        <v>11624</v>
      </c>
      <c r="C452" s="9" t="s">
        <v>11625</v>
      </c>
      <c r="D452" s="9" t="s">
        <v>11626</v>
      </c>
      <c r="E452" s="9" t="s">
        <v>101</v>
      </c>
      <c r="F452" s="15" t="s">
        <v>11627</v>
      </c>
      <c r="G452" s="11">
        <v>56.0</v>
      </c>
      <c r="H452" s="12" t="s">
        <v>11628</v>
      </c>
    </row>
    <row r="453">
      <c r="A453" s="9" t="s">
        <v>11629</v>
      </c>
      <c r="B453" s="9" t="s">
        <v>11630</v>
      </c>
      <c r="C453" s="9" t="s">
        <v>11631</v>
      </c>
      <c r="D453" s="9" t="s">
        <v>11632</v>
      </c>
      <c r="E453" s="9" t="s">
        <v>101</v>
      </c>
      <c r="F453" s="15" t="s">
        <v>11633</v>
      </c>
      <c r="G453" s="11">
        <v>56.0</v>
      </c>
      <c r="H453" s="12" t="s">
        <v>11634</v>
      </c>
    </row>
    <row r="454">
      <c r="A454" s="9" t="s">
        <v>11635</v>
      </c>
      <c r="B454" s="9" t="s">
        <v>9309</v>
      </c>
      <c r="C454" s="9" t="s">
        <v>9310</v>
      </c>
      <c r="D454" s="9" t="s">
        <v>11636</v>
      </c>
      <c r="E454" s="9" t="s">
        <v>101</v>
      </c>
      <c r="F454" s="15" t="s">
        <v>11637</v>
      </c>
      <c r="G454" s="11">
        <v>56.0</v>
      </c>
      <c r="H454" s="12" t="s">
        <v>11638</v>
      </c>
    </row>
    <row r="455">
      <c r="A455" s="9" t="s">
        <v>11639</v>
      </c>
      <c r="B455" s="9" t="s">
        <v>11640</v>
      </c>
      <c r="C455" s="9" t="s">
        <v>11641</v>
      </c>
      <c r="D455" s="9" t="s">
        <v>11642</v>
      </c>
      <c r="E455" s="9" t="s">
        <v>101</v>
      </c>
      <c r="F455" s="15" t="s">
        <v>11643</v>
      </c>
      <c r="G455" s="11">
        <v>56.0</v>
      </c>
      <c r="H455" s="12" t="s">
        <v>11644</v>
      </c>
    </row>
    <row r="456">
      <c r="A456" s="9" t="s">
        <v>11645</v>
      </c>
      <c r="B456" s="9" t="s">
        <v>7912</v>
      </c>
      <c r="C456" s="9" t="s">
        <v>7913</v>
      </c>
      <c r="D456" s="9" t="s">
        <v>11646</v>
      </c>
      <c r="E456" s="9" t="s">
        <v>101</v>
      </c>
      <c r="F456" s="15" t="s">
        <v>11647</v>
      </c>
      <c r="G456" s="11">
        <v>56.0</v>
      </c>
      <c r="H456" s="12" t="s">
        <v>11648</v>
      </c>
    </row>
    <row r="457">
      <c r="A457" s="9" t="s">
        <v>11649</v>
      </c>
      <c r="B457" s="9" t="s">
        <v>7905</v>
      </c>
      <c r="C457" s="9" t="s">
        <v>7906</v>
      </c>
      <c r="D457" s="9" t="s">
        <v>7909</v>
      </c>
      <c r="E457" s="9" t="s">
        <v>101</v>
      </c>
      <c r="F457" s="15" t="s">
        <v>11650</v>
      </c>
      <c r="G457" s="11">
        <v>56.0</v>
      </c>
      <c r="H457" s="12" t="s">
        <v>11651</v>
      </c>
    </row>
    <row r="458">
      <c r="A458" s="9" t="s">
        <v>11652</v>
      </c>
      <c r="B458" s="9" t="s">
        <v>11653</v>
      </c>
      <c r="C458" s="9" t="s">
        <v>11654</v>
      </c>
      <c r="D458" s="9" t="s">
        <v>11655</v>
      </c>
      <c r="E458" s="9" t="s">
        <v>101</v>
      </c>
      <c r="F458" s="15" t="s">
        <v>11656</v>
      </c>
      <c r="G458" s="11">
        <v>56.0</v>
      </c>
      <c r="H458" s="12" t="s">
        <v>11657</v>
      </c>
    </row>
    <row r="459">
      <c r="A459" s="9" t="s">
        <v>11658</v>
      </c>
      <c r="B459" s="9" t="s">
        <v>11659</v>
      </c>
      <c r="C459" s="9" t="s">
        <v>11660</v>
      </c>
      <c r="D459" s="9" t="s">
        <v>11661</v>
      </c>
      <c r="E459" s="9" t="s">
        <v>101</v>
      </c>
      <c r="F459" s="15" t="s">
        <v>11662</v>
      </c>
      <c r="G459" s="11">
        <v>56.0</v>
      </c>
      <c r="H459" s="12" t="s">
        <v>11663</v>
      </c>
    </row>
    <row r="460">
      <c r="A460" s="9" t="s">
        <v>11664</v>
      </c>
      <c r="B460" s="9" t="s">
        <v>11665</v>
      </c>
      <c r="C460" s="9" t="s">
        <v>11666</v>
      </c>
      <c r="D460" s="9" t="s">
        <v>11667</v>
      </c>
      <c r="E460" s="9" t="s">
        <v>101</v>
      </c>
      <c r="F460" s="9">
        <v>9.98222361E8</v>
      </c>
      <c r="G460" s="11">
        <v>56.0</v>
      </c>
      <c r="H460" s="12" t="s">
        <v>11668</v>
      </c>
    </row>
    <row r="461">
      <c r="A461" s="9" t="s">
        <v>11669</v>
      </c>
      <c r="B461" s="9" t="s">
        <v>11670</v>
      </c>
      <c r="C461" s="9" t="s">
        <v>11671</v>
      </c>
      <c r="D461" s="9" t="s">
        <v>11672</v>
      </c>
      <c r="E461" s="9" t="s">
        <v>101</v>
      </c>
      <c r="F461" s="15" t="s">
        <v>11673</v>
      </c>
      <c r="G461" s="11">
        <v>56.0</v>
      </c>
      <c r="H461" s="12" t="s">
        <v>11674</v>
      </c>
    </row>
    <row r="462">
      <c r="A462" s="9" t="s">
        <v>11675</v>
      </c>
      <c r="B462" s="9" t="s">
        <v>11676</v>
      </c>
      <c r="C462" s="9" t="s">
        <v>1764</v>
      </c>
      <c r="D462" s="9" t="s">
        <v>1767</v>
      </c>
      <c r="E462" s="9" t="s">
        <v>101</v>
      </c>
      <c r="F462" s="15" t="s">
        <v>11677</v>
      </c>
      <c r="G462" s="11">
        <v>56.0</v>
      </c>
      <c r="H462" s="12" t="s">
        <v>11678</v>
      </c>
    </row>
    <row r="463">
      <c r="A463" s="9" t="s">
        <v>11679</v>
      </c>
      <c r="B463" s="9" t="s">
        <v>7940</v>
      </c>
      <c r="C463" s="9" t="s">
        <v>11680</v>
      </c>
      <c r="D463" s="9" t="s">
        <v>11681</v>
      </c>
      <c r="E463" s="9" t="s">
        <v>101</v>
      </c>
      <c r="F463" s="9">
        <v>9.96793097E8</v>
      </c>
      <c r="G463" s="11">
        <v>56.0</v>
      </c>
      <c r="H463" s="12" t="s">
        <v>11682</v>
      </c>
    </row>
    <row r="464">
      <c r="A464" s="9" t="s">
        <v>11683</v>
      </c>
      <c r="B464" s="9" t="s">
        <v>8479</v>
      </c>
      <c r="C464" s="9" t="s">
        <v>8480</v>
      </c>
      <c r="D464" s="9" t="s">
        <v>8482</v>
      </c>
      <c r="E464" s="9" t="s">
        <v>101</v>
      </c>
      <c r="F464" s="15" t="s">
        <v>11684</v>
      </c>
      <c r="G464" s="11">
        <v>56.0</v>
      </c>
      <c r="H464" s="12" t="s">
        <v>11685</v>
      </c>
    </row>
    <row r="465">
      <c r="A465" s="9" t="s">
        <v>11686</v>
      </c>
      <c r="B465" s="9" t="s">
        <v>11687</v>
      </c>
      <c r="C465" s="9" t="s">
        <v>11688</v>
      </c>
      <c r="D465" s="9" t="s">
        <v>11689</v>
      </c>
      <c r="E465" s="9" t="s">
        <v>101</v>
      </c>
      <c r="F465" s="15" t="s">
        <v>11690</v>
      </c>
      <c r="G465" s="11">
        <v>56.0</v>
      </c>
      <c r="H465" s="12" t="s">
        <v>11691</v>
      </c>
    </row>
    <row r="466">
      <c r="A466" s="9" t="s">
        <v>11692</v>
      </c>
      <c r="B466" s="9" t="s">
        <v>11693</v>
      </c>
      <c r="C466" s="9" t="s">
        <v>11694</v>
      </c>
      <c r="D466" s="9" t="s">
        <v>11695</v>
      </c>
      <c r="E466" s="9" t="s">
        <v>101</v>
      </c>
      <c r="F466" s="15" t="s">
        <v>11696</v>
      </c>
      <c r="G466" s="11">
        <v>56.0</v>
      </c>
      <c r="H466" s="12" t="s">
        <v>11697</v>
      </c>
    </row>
    <row r="467">
      <c r="A467" s="9" t="s">
        <v>11698</v>
      </c>
      <c r="B467" s="9" t="s">
        <v>8972</v>
      </c>
      <c r="C467" s="9" t="s">
        <v>11699</v>
      </c>
      <c r="D467" s="9" t="s">
        <v>11700</v>
      </c>
      <c r="E467" s="9" t="s">
        <v>101</v>
      </c>
      <c r="F467" s="15" t="s">
        <v>11701</v>
      </c>
      <c r="G467" s="11">
        <v>56.0</v>
      </c>
      <c r="H467" s="12" t="s">
        <v>11702</v>
      </c>
    </row>
    <row r="468">
      <c r="A468" s="9" t="s">
        <v>11703</v>
      </c>
      <c r="B468" s="9" t="s">
        <v>11704</v>
      </c>
      <c r="C468" s="9" t="s">
        <v>11705</v>
      </c>
      <c r="D468" s="9" t="s">
        <v>11706</v>
      </c>
      <c r="E468" s="9" t="s">
        <v>101</v>
      </c>
      <c r="F468" s="15" t="s">
        <v>11707</v>
      </c>
      <c r="G468" s="11">
        <v>56.0</v>
      </c>
      <c r="H468" s="12" t="s">
        <v>11708</v>
      </c>
    </row>
    <row r="469">
      <c r="A469" s="9" t="s">
        <v>11709</v>
      </c>
      <c r="B469" s="9" t="s">
        <v>3135</v>
      </c>
      <c r="C469" s="9" t="s">
        <v>2093</v>
      </c>
      <c r="D469" s="9" t="s">
        <v>2095</v>
      </c>
      <c r="E469" s="9" t="s">
        <v>101</v>
      </c>
      <c r="F469" s="15" t="s">
        <v>11710</v>
      </c>
      <c r="G469" s="11">
        <v>56.0</v>
      </c>
      <c r="H469" s="12" t="s">
        <v>11711</v>
      </c>
    </row>
    <row r="470">
      <c r="A470" s="9" t="s">
        <v>11712</v>
      </c>
      <c r="B470" s="9" t="s">
        <v>11713</v>
      </c>
      <c r="C470" s="9" t="s">
        <v>11714</v>
      </c>
      <c r="D470" s="9" t="s">
        <v>11715</v>
      </c>
      <c r="E470" s="9" t="s">
        <v>101</v>
      </c>
      <c r="F470" s="15" t="s">
        <v>11716</v>
      </c>
      <c r="G470" s="11">
        <v>56.0</v>
      </c>
      <c r="H470" s="12" t="s">
        <v>11717</v>
      </c>
    </row>
    <row r="471">
      <c r="A471" s="9" t="s">
        <v>11718</v>
      </c>
      <c r="B471" s="9" t="s">
        <v>97</v>
      </c>
      <c r="C471" s="9" t="s">
        <v>11719</v>
      </c>
      <c r="D471" s="9" t="s">
        <v>5847</v>
      </c>
      <c r="E471" s="9" t="s">
        <v>101</v>
      </c>
      <c r="F471" s="9">
        <v>5.121212121212E12</v>
      </c>
      <c r="G471" s="11">
        <v>56.0</v>
      </c>
      <c r="H471" s="12" t="s">
        <v>11720</v>
      </c>
    </row>
    <row r="472">
      <c r="A472" s="9" t="s">
        <v>11721</v>
      </c>
      <c r="B472" s="9" t="s">
        <v>11722</v>
      </c>
      <c r="C472" s="9" t="s">
        <v>11723</v>
      </c>
      <c r="D472" s="9" t="s">
        <v>11724</v>
      </c>
      <c r="E472" s="9" t="s">
        <v>101</v>
      </c>
      <c r="F472" s="9">
        <v>9.98027563E8</v>
      </c>
      <c r="G472" s="11">
        <v>56.0</v>
      </c>
      <c r="H472" s="12" t="s">
        <v>11725</v>
      </c>
    </row>
    <row r="473">
      <c r="A473" s="9" t="s">
        <v>11726</v>
      </c>
      <c r="B473" s="9" t="s">
        <v>11727</v>
      </c>
      <c r="C473" s="9" t="s">
        <v>11728</v>
      </c>
      <c r="D473" s="9" t="s">
        <v>11729</v>
      </c>
      <c r="E473" s="9" t="s">
        <v>101</v>
      </c>
      <c r="F473" s="15" t="s">
        <v>11730</v>
      </c>
      <c r="G473" s="11">
        <v>56.0</v>
      </c>
      <c r="H473" s="12" t="s">
        <v>11731</v>
      </c>
    </row>
    <row r="474">
      <c r="A474" s="9" t="s">
        <v>11732</v>
      </c>
      <c r="B474" s="9" t="s">
        <v>11659</v>
      </c>
      <c r="C474" s="9" t="s">
        <v>11660</v>
      </c>
      <c r="D474" s="9" t="s">
        <v>11661</v>
      </c>
      <c r="E474" s="9" t="s">
        <v>101</v>
      </c>
      <c r="F474" s="15" t="s">
        <v>11662</v>
      </c>
      <c r="G474" s="11">
        <v>56.0</v>
      </c>
      <c r="H474" s="12" t="s">
        <v>11663</v>
      </c>
    </row>
    <row r="475">
      <c r="A475" s="9" t="s">
        <v>11733</v>
      </c>
      <c r="B475" s="9" t="s">
        <v>11704</v>
      </c>
      <c r="C475" s="9" t="s">
        <v>11705</v>
      </c>
      <c r="D475" s="9" t="s">
        <v>11706</v>
      </c>
      <c r="E475" s="9" t="s">
        <v>101</v>
      </c>
      <c r="F475" s="15" t="s">
        <v>11707</v>
      </c>
      <c r="G475" s="11">
        <v>56.0</v>
      </c>
      <c r="H475" s="12" t="s">
        <v>11708</v>
      </c>
    </row>
    <row r="476">
      <c r="A476" s="9" t="s">
        <v>11734</v>
      </c>
      <c r="B476" s="9" t="s">
        <v>11735</v>
      </c>
      <c r="C476" s="9" t="s">
        <v>11736</v>
      </c>
      <c r="D476" s="9" t="s">
        <v>11737</v>
      </c>
      <c r="E476" s="9" t="s">
        <v>101</v>
      </c>
      <c r="F476" s="15" t="s">
        <v>11738</v>
      </c>
      <c r="G476" s="11">
        <v>56.0</v>
      </c>
      <c r="H476" s="12" t="s">
        <v>11739</v>
      </c>
    </row>
    <row r="477">
      <c r="A477" s="9" t="s">
        <v>11740</v>
      </c>
      <c r="B477" s="9" t="s">
        <v>11741</v>
      </c>
      <c r="C477" s="9" t="s">
        <v>11742</v>
      </c>
      <c r="D477" s="9" t="s">
        <v>11743</v>
      </c>
      <c r="E477" s="9" t="s">
        <v>101</v>
      </c>
      <c r="F477" s="9">
        <v>5.73454323432E11</v>
      </c>
      <c r="G477" s="11">
        <v>56.0</v>
      </c>
      <c r="H477" s="12" t="s">
        <v>11744</v>
      </c>
    </row>
    <row r="478">
      <c r="A478" s="9" t="s">
        <v>11745</v>
      </c>
      <c r="B478" s="9" t="s">
        <v>7013</v>
      </c>
      <c r="C478" s="9" t="s">
        <v>7014</v>
      </c>
      <c r="D478" s="9" t="s">
        <v>7017</v>
      </c>
      <c r="E478" s="9" t="s">
        <v>101</v>
      </c>
      <c r="F478" s="15" t="s">
        <v>11746</v>
      </c>
      <c r="G478" s="11">
        <v>56.0</v>
      </c>
      <c r="H478" s="12" t="s">
        <v>11747</v>
      </c>
    </row>
    <row r="479">
      <c r="A479" s="9" t="s">
        <v>11748</v>
      </c>
      <c r="B479" s="9" t="s">
        <v>11749</v>
      </c>
      <c r="C479" s="9" t="s">
        <v>11750</v>
      </c>
      <c r="D479" s="9" t="s">
        <v>11751</v>
      </c>
      <c r="E479" s="9" t="s">
        <v>101</v>
      </c>
      <c r="F479" s="9">
        <v>9.45923267E8</v>
      </c>
      <c r="G479" s="11">
        <v>56.0</v>
      </c>
      <c r="H479" s="12" t="s">
        <v>11752</v>
      </c>
    </row>
    <row r="480">
      <c r="A480" s="9" t="s">
        <v>11753</v>
      </c>
      <c r="B480" s="9" t="s">
        <v>1050</v>
      </c>
      <c r="C480" s="9" t="s">
        <v>11754</v>
      </c>
      <c r="D480" s="9" t="s">
        <v>11755</v>
      </c>
      <c r="E480" s="9" t="s">
        <v>101</v>
      </c>
      <c r="F480" s="9">
        <v>5.6994495238E10</v>
      </c>
      <c r="G480" s="11">
        <v>56.0</v>
      </c>
      <c r="H480" s="12" t="s">
        <v>11756</v>
      </c>
    </row>
    <row r="481">
      <c r="A481" s="9" t="s">
        <v>11757</v>
      </c>
      <c r="B481" s="9" t="s">
        <v>11758</v>
      </c>
      <c r="C481" s="9" t="s">
        <v>11544</v>
      </c>
      <c r="D481" s="9" t="s">
        <v>11545</v>
      </c>
      <c r="E481" s="9" t="s">
        <v>101</v>
      </c>
      <c r="F481" s="15" t="s">
        <v>11546</v>
      </c>
      <c r="G481" s="11">
        <v>56.0</v>
      </c>
      <c r="H481" s="12" t="s">
        <v>11547</v>
      </c>
    </row>
    <row r="482">
      <c r="A482" s="9" t="s">
        <v>11759</v>
      </c>
      <c r="B482" s="9" t="s">
        <v>11760</v>
      </c>
      <c r="C482" s="9" t="s">
        <v>1149</v>
      </c>
      <c r="D482" s="9" t="s">
        <v>1152</v>
      </c>
      <c r="E482" s="17"/>
      <c r="F482" s="15" t="s">
        <v>11761</v>
      </c>
      <c r="G482" s="11">
        <v>57.0</v>
      </c>
      <c r="H482" s="11">
        <v>3.123555658E9</v>
      </c>
      <c r="I482" s="14"/>
      <c r="J482" s="14"/>
      <c r="K482" s="14"/>
    </row>
    <row r="483">
      <c r="A483" s="9" t="s">
        <v>11762</v>
      </c>
      <c r="B483" s="9" t="s">
        <v>11763</v>
      </c>
      <c r="C483" s="9" t="s">
        <v>11764</v>
      </c>
      <c r="D483" s="9" t="s">
        <v>8500</v>
      </c>
      <c r="E483" s="17"/>
      <c r="F483" s="15" t="s">
        <v>11765</v>
      </c>
      <c r="G483" s="19">
        <v>57.0</v>
      </c>
      <c r="H483" s="11">
        <v>3.042071054E9</v>
      </c>
      <c r="I483" s="14"/>
      <c r="J483" s="14"/>
      <c r="K483" s="14"/>
    </row>
    <row r="484">
      <c r="A484" s="9" t="s">
        <v>11766</v>
      </c>
      <c r="B484" s="9" t="s">
        <v>11767</v>
      </c>
      <c r="C484" s="9" t="s">
        <v>11768</v>
      </c>
      <c r="D484" s="9" t="s">
        <v>566</v>
      </c>
      <c r="E484" s="17"/>
      <c r="F484" s="15" t="s">
        <v>11769</v>
      </c>
      <c r="G484" s="12">
        <v>57.0</v>
      </c>
      <c r="H484" s="11">
        <v>3.138587368E9</v>
      </c>
      <c r="I484" s="14"/>
      <c r="J484" s="14"/>
      <c r="K484" s="14"/>
    </row>
    <row r="485">
      <c r="A485" s="9" t="s">
        <v>11770</v>
      </c>
      <c r="B485" s="9" t="s">
        <v>11771</v>
      </c>
      <c r="C485" s="9" t="s">
        <v>11772</v>
      </c>
      <c r="D485" s="9" t="s">
        <v>11773</v>
      </c>
      <c r="E485" s="17"/>
      <c r="F485" s="15" t="s">
        <v>11774</v>
      </c>
      <c r="G485" s="12">
        <v>57.0</v>
      </c>
      <c r="H485" s="11">
        <v>3.102670494E9</v>
      </c>
      <c r="I485" s="14"/>
      <c r="J485" s="14"/>
      <c r="K485" s="14"/>
    </row>
    <row r="486">
      <c r="A486" s="9" t="s">
        <v>11775</v>
      </c>
      <c r="B486" s="9" t="s">
        <v>11776</v>
      </c>
      <c r="C486" s="9" t="s">
        <v>11777</v>
      </c>
      <c r="D486" s="9" t="s">
        <v>11778</v>
      </c>
      <c r="E486" s="17"/>
      <c r="F486" s="15" t="s">
        <v>11779</v>
      </c>
      <c r="G486" s="12">
        <v>57.0</v>
      </c>
      <c r="H486" s="11">
        <v>3.214722843E9</v>
      </c>
      <c r="I486" s="14"/>
      <c r="J486" s="14"/>
      <c r="K486" s="14"/>
    </row>
    <row r="487">
      <c r="A487" s="9" t="s">
        <v>11780</v>
      </c>
      <c r="B487" s="9" t="s">
        <v>11781</v>
      </c>
      <c r="C487" s="9" t="s">
        <v>11782</v>
      </c>
      <c r="D487" s="9" t="s">
        <v>11783</v>
      </c>
      <c r="E487" s="17"/>
      <c r="F487" s="9">
        <v>5.73002877582E11</v>
      </c>
      <c r="G487" s="12">
        <v>57.0</v>
      </c>
      <c r="H487" s="11">
        <v>3.002877582E9</v>
      </c>
      <c r="I487" s="14"/>
      <c r="J487" s="14"/>
      <c r="K487" s="14"/>
    </row>
    <row r="488">
      <c r="A488" s="9" t="s">
        <v>11784</v>
      </c>
      <c r="B488" s="9" t="s">
        <v>11785</v>
      </c>
      <c r="C488" s="9" t="s">
        <v>11786</v>
      </c>
      <c r="D488" s="9" t="s">
        <v>11787</v>
      </c>
      <c r="E488" s="17"/>
      <c r="F488" s="15" t="s">
        <v>11788</v>
      </c>
      <c r="G488" s="12">
        <v>57.0</v>
      </c>
      <c r="H488" s="11">
        <v>3.204992591E9</v>
      </c>
      <c r="I488" s="14"/>
      <c r="J488" s="14"/>
      <c r="K488" s="14"/>
    </row>
    <row r="489">
      <c r="A489" s="9" t="s">
        <v>11789</v>
      </c>
      <c r="B489" s="9" t="s">
        <v>11790</v>
      </c>
      <c r="C489" s="9" t="s">
        <v>11791</v>
      </c>
      <c r="D489" s="9" t="s">
        <v>11792</v>
      </c>
      <c r="E489" s="17"/>
      <c r="F489" s="15" t="s">
        <v>11793</v>
      </c>
      <c r="G489" s="12">
        <v>57.0</v>
      </c>
      <c r="H489" s="11">
        <v>3.053406391E9</v>
      </c>
      <c r="I489" s="14"/>
      <c r="J489" s="14"/>
      <c r="K489" s="14"/>
    </row>
    <row r="490">
      <c r="A490" s="9" t="s">
        <v>11794</v>
      </c>
      <c r="B490" s="9" t="s">
        <v>1113</v>
      </c>
      <c r="C490" s="9" t="s">
        <v>11795</v>
      </c>
      <c r="D490" s="9" t="s">
        <v>11796</v>
      </c>
      <c r="E490" s="17"/>
      <c r="F490" s="15" t="s">
        <v>11797</v>
      </c>
      <c r="G490" s="12">
        <v>57.0</v>
      </c>
      <c r="H490" s="11">
        <v>3.209262915E9</v>
      </c>
      <c r="I490" s="14"/>
      <c r="J490" s="14"/>
      <c r="K490" s="14"/>
    </row>
    <row r="491">
      <c r="A491" s="9" t="s">
        <v>11798</v>
      </c>
      <c r="B491" s="9" t="s">
        <v>11799</v>
      </c>
      <c r="C491" s="9" t="s">
        <v>11800</v>
      </c>
      <c r="D491" s="9" t="s">
        <v>11801</v>
      </c>
      <c r="E491" s="17"/>
      <c r="F491" s="15" t="s">
        <v>11802</v>
      </c>
      <c r="G491" s="12">
        <v>57.0</v>
      </c>
      <c r="H491" s="11">
        <v>3.00466976E9</v>
      </c>
      <c r="I491" s="14"/>
      <c r="J491" s="14"/>
      <c r="K491" s="14"/>
    </row>
    <row r="492">
      <c r="A492" s="9" t="s">
        <v>11803</v>
      </c>
      <c r="B492" s="9" t="s">
        <v>11804</v>
      </c>
      <c r="C492" s="9" t="s">
        <v>11805</v>
      </c>
      <c r="D492" s="9" t="s">
        <v>11806</v>
      </c>
      <c r="E492" s="17"/>
      <c r="F492" s="15" t="s">
        <v>11807</v>
      </c>
      <c r="G492" s="12">
        <v>57.0</v>
      </c>
      <c r="H492" s="11">
        <v>3.103050024E9</v>
      </c>
      <c r="I492" s="14"/>
      <c r="J492" s="14"/>
      <c r="K492" s="14"/>
    </row>
    <row r="493">
      <c r="A493" s="9" t="s">
        <v>11808</v>
      </c>
      <c r="B493" s="9" t="s">
        <v>11781</v>
      </c>
      <c r="C493" s="9" t="s">
        <v>11782</v>
      </c>
      <c r="D493" s="9" t="s">
        <v>11783</v>
      </c>
      <c r="E493" s="17"/>
      <c r="F493" s="9">
        <v>5.73002877582E11</v>
      </c>
      <c r="G493" s="12">
        <v>57.0</v>
      </c>
      <c r="H493" s="11">
        <v>3.002877582E9</v>
      </c>
      <c r="I493" s="14"/>
      <c r="J493" s="14"/>
      <c r="K493" s="14"/>
    </row>
    <row r="494">
      <c r="A494" s="9" t="s">
        <v>11809</v>
      </c>
      <c r="B494" s="9" t="s">
        <v>11810</v>
      </c>
      <c r="C494" s="9" t="s">
        <v>11811</v>
      </c>
      <c r="D494" s="9" t="s">
        <v>9069</v>
      </c>
      <c r="E494" s="17"/>
      <c r="F494" s="15" t="s">
        <v>11812</v>
      </c>
      <c r="G494" s="12">
        <v>57.0</v>
      </c>
      <c r="H494" s="11">
        <v>3.112225478E9</v>
      </c>
      <c r="I494" s="14"/>
      <c r="J494" s="14"/>
      <c r="K494" s="14"/>
    </row>
    <row r="495">
      <c r="A495" s="9" t="s">
        <v>11813</v>
      </c>
      <c r="B495" s="9" t="s">
        <v>11814</v>
      </c>
      <c r="C495" s="9" t="s">
        <v>11815</v>
      </c>
      <c r="D495" s="9" t="s">
        <v>11816</v>
      </c>
      <c r="E495" s="17"/>
      <c r="F495" s="15" t="s">
        <v>11817</v>
      </c>
      <c r="G495" s="12">
        <v>57.0</v>
      </c>
      <c r="H495" s="11">
        <v>3.13414031E9</v>
      </c>
      <c r="I495" s="14"/>
      <c r="J495" s="14"/>
      <c r="K495" s="14"/>
    </row>
    <row r="496">
      <c r="A496" s="9" t="s">
        <v>11818</v>
      </c>
      <c r="B496" s="9" t="s">
        <v>11819</v>
      </c>
      <c r="C496" s="9" t="s">
        <v>11820</v>
      </c>
      <c r="D496" s="9" t="s">
        <v>11821</v>
      </c>
      <c r="E496" s="17"/>
      <c r="F496" s="15" t="s">
        <v>11822</v>
      </c>
      <c r="G496" s="12">
        <v>57.0</v>
      </c>
      <c r="H496" s="11">
        <v>3.142535686E9</v>
      </c>
      <c r="I496" s="14"/>
      <c r="J496" s="14"/>
      <c r="K496" s="14"/>
    </row>
    <row r="497">
      <c r="A497" s="9" t="s">
        <v>11823</v>
      </c>
      <c r="B497" s="9" t="s">
        <v>11824</v>
      </c>
      <c r="C497" s="9" t="s">
        <v>11825</v>
      </c>
      <c r="D497" s="9" t="s">
        <v>11826</v>
      </c>
      <c r="E497" s="17"/>
      <c r="F497" s="15" t="s">
        <v>11827</v>
      </c>
      <c r="G497" s="12">
        <v>57.0</v>
      </c>
      <c r="H497" s="11">
        <v>3.204792074E9</v>
      </c>
      <c r="I497" s="14"/>
      <c r="J497" s="14"/>
      <c r="K497" s="14"/>
    </row>
    <row r="498">
      <c r="A498" s="9" t="s">
        <v>11828</v>
      </c>
      <c r="B498" s="9" t="s">
        <v>11829</v>
      </c>
      <c r="C498" s="9" t="s">
        <v>11830</v>
      </c>
      <c r="D498" s="9" t="s">
        <v>11831</v>
      </c>
      <c r="E498" s="17"/>
      <c r="F498" s="15" t="s">
        <v>11832</v>
      </c>
      <c r="G498" s="12">
        <v>57.0</v>
      </c>
      <c r="H498" s="11">
        <v>3.208304499E9</v>
      </c>
      <c r="I498" s="14"/>
      <c r="J498" s="14"/>
      <c r="K498" s="14"/>
    </row>
    <row r="499">
      <c r="A499" s="9" t="s">
        <v>11833</v>
      </c>
      <c r="B499" s="9" t="s">
        <v>11819</v>
      </c>
      <c r="C499" s="9" t="s">
        <v>11820</v>
      </c>
      <c r="D499" s="9" t="s">
        <v>11821</v>
      </c>
      <c r="E499" s="17"/>
      <c r="F499" s="15" t="s">
        <v>11822</v>
      </c>
      <c r="G499" s="12">
        <v>57.0</v>
      </c>
      <c r="H499" s="11">
        <v>3.142535686E9</v>
      </c>
      <c r="I499" s="14"/>
      <c r="J499" s="14"/>
      <c r="K499" s="14"/>
    </row>
    <row r="500">
      <c r="A500" s="9" t="s">
        <v>11834</v>
      </c>
      <c r="B500" s="9" t="s">
        <v>11835</v>
      </c>
      <c r="C500" s="9" t="s">
        <v>11836</v>
      </c>
      <c r="D500" s="9" t="s">
        <v>11837</v>
      </c>
      <c r="E500" s="17"/>
      <c r="F500" s="15" t="s">
        <v>11838</v>
      </c>
      <c r="G500" s="12">
        <v>57.0</v>
      </c>
      <c r="H500" s="11">
        <v>3.102142887E9</v>
      </c>
      <c r="I500" s="14"/>
      <c r="J500" s="14"/>
      <c r="K500" s="14"/>
    </row>
    <row r="501">
      <c r="A501" s="9" t="s">
        <v>11839</v>
      </c>
      <c r="B501" s="9" t="s">
        <v>11824</v>
      </c>
      <c r="C501" s="9" t="s">
        <v>11825</v>
      </c>
      <c r="D501" s="9" t="s">
        <v>11826</v>
      </c>
      <c r="E501" s="17"/>
      <c r="F501" s="15" t="s">
        <v>11827</v>
      </c>
      <c r="G501" s="12">
        <v>57.0</v>
      </c>
      <c r="H501" s="11">
        <v>3.204792074E9</v>
      </c>
      <c r="I501" s="14"/>
      <c r="J501" s="14"/>
      <c r="K501" s="14"/>
    </row>
    <row r="502">
      <c r="A502" s="9" t="s">
        <v>11840</v>
      </c>
      <c r="B502" s="9" t="s">
        <v>11841</v>
      </c>
      <c r="C502" s="9" t="s">
        <v>11842</v>
      </c>
      <c r="D502" s="9" t="s">
        <v>11843</v>
      </c>
      <c r="E502" s="17"/>
      <c r="F502" s="15" t="s">
        <v>11844</v>
      </c>
      <c r="G502" s="12">
        <v>57.0</v>
      </c>
      <c r="H502" s="11">
        <v>3.156059627E9</v>
      </c>
      <c r="I502" s="14"/>
      <c r="J502" s="14"/>
      <c r="K502" s="14"/>
    </row>
    <row r="503">
      <c r="A503" s="9" t="s">
        <v>11845</v>
      </c>
      <c r="B503" s="9" t="s">
        <v>11846</v>
      </c>
      <c r="C503" s="9" t="s">
        <v>11847</v>
      </c>
      <c r="D503" s="9" t="s">
        <v>1125</v>
      </c>
      <c r="E503" s="17"/>
      <c r="F503" s="15" t="s">
        <v>11848</v>
      </c>
      <c r="G503" s="12">
        <v>57.0</v>
      </c>
      <c r="H503" s="11">
        <v>3.214441803E9</v>
      </c>
      <c r="I503" s="14"/>
      <c r="J503" s="14"/>
      <c r="K503" s="14"/>
    </row>
    <row r="504">
      <c r="A504" s="9" t="s">
        <v>11849</v>
      </c>
      <c r="B504" s="9" t="s">
        <v>11819</v>
      </c>
      <c r="C504" s="9" t="s">
        <v>11820</v>
      </c>
      <c r="D504" s="9" t="s">
        <v>11821</v>
      </c>
      <c r="E504" s="17"/>
      <c r="F504" s="15" t="s">
        <v>11822</v>
      </c>
      <c r="G504" s="12">
        <v>57.0</v>
      </c>
      <c r="H504" s="11">
        <v>3.142535686E9</v>
      </c>
      <c r="I504" s="14"/>
      <c r="J504" s="14"/>
      <c r="K504" s="14"/>
    </row>
    <row r="505">
      <c r="A505" s="9" t="s">
        <v>11850</v>
      </c>
      <c r="B505" s="9" t="s">
        <v>11851</v>
      </c>
      <c r="C505" s="9" t="s">
        <v>11852</v>
      </c>
      <c r="D505" s="9" t="s">
        <v>11853</v>
      </c>
      <c r="E505" s="17"/>
      <c r="F505" s="15" t="s">
        <v>11854</v>
      </c>
      <c r="G505" s="12">
        <v>57.0</v>
      </c>
      <c r="H505" s="11">
        <v>3.104805382E9</v>
      </c>
      <c r="I505" s="14"/>
      <c r="J505" s="14"/>
      <c r="K505" s="14"/>
    </row>
    <row r="506">
      <c r="A506" s="9" t="s">
        <v>11855</v>
      </c>
      <c r="B506" s="9" t="s">
        <v>11819</v>
      </c>
      <c r="C506" s="9" t="s">
        <v>11820</v>
      </c>
      <c r="D506" s="9" t="s">
        <v>11821</v>
      </c>
      <c r="E506" s="17"/>
      <c r="F506" s="15" t="s">
        <v>11822</v>
      </c>
      <c r="G506" s="12">
        <v>57.0</v>
      </c>
      <c r="H506" s="11">
        <v>3.142535686E9</v>
      </c>
      <c r="I506" s="14"/>
      <c r="J506" s="14"/>
      <c r="K506" s="14"/>
    </row>
    <row r="507">
      <c r="A507" s="9" t="s">
        <v>11856</v>
      </c>
      <c r="B507" s="9" t="s">
        <v>11781</v>
      </c>
      <c r="C507" s="9" t="s">
        <v>11782</v>
      </c>
      <c r="D507" s="9" t="s">
        <v>11857</v>
      </c>
      <c r="E507" s="17"/>
      <c r="F507" s="9">
        <v>5.73002877582E11</v>
      </c>
      <c r="G507" s="12">
        <v>57.0</v>
      </c>
      <c r="H507" s="11">
        <v>3.002877582E9</v>
      </c>
      <c r="I507" s="14"/>
      <c r="J507" s="14"/>
      <c r="K507" s="14"/>
    </row>
    <row r="508">
      <c r="A508" s="9" t="s">
        <v>11858</v>
      </c>
      <c r="B508" s="9" t="s">
        <v>11851</v>
      </c>
      <c r="C508" s="9" t="s">
        <v>11852</v>
      </c>
      <c r="D508" s="9" t="s">
        <v>11853</v>
      </c>
      <c r="E508" s="17"/>
      <c r="F508" s="15" t="s">
        <v>11854</v>
      </c>
      <c r="G508" s="12">
        <v>57.0</v>
      </c>
      <c r="H508" s="11">
        <v>3.104805382E9</v>
      </c>
      <c r="I508" s="14"/>
      <c r="J508" s="14"/>
      <c r="K508" s="14"/>
    </row>
    <row r="509">
      <c r="A509" s="9" t="s">
        <v>11859</v>
      </c>
      <c r="B509" s="9" t="s">
        <v>11835</v>
      </c>
      <c r="C509" s="9" t="s">
        <v>11836</v>
      </c>
      <c r="D509" s="9" t="s">
        <v>11837</v>
      </c>
      <c r="E509" s="17"/>
      <c r="F509" s="15" t="s">
        <v>11838</v>
      </c>
      <c r="G509" s="12">
        <v>57.0</v>
      </c>
      <c r="H509" s="11">
        <v>3.102142887E9</v>
      </c>
      <c r="I509" s="14"/>
      <c r="J509" s="14"/>
      <c r="K509" s="14"/>
    </row>
    <row r="510">
      <c r="A510" s="9" t="s">
        <v>11860</v>
      </c>
      <c r="B510" s="9" t="s">
        <v>11861</v>
      </c>
      <c r="C510" s="9" t="s">
        <v>11862</v>
      </c>
      <c r="D510" s="9" t="s">
        <v>11863</v>
      </c>
      <c r="E510" s="17"/>
      <c r="F510" s="15" t="s">
        <v>11864</v>
      </c>
      <c r="G510" s="12">
        <v>57.0</v>
      </c>
      <c r="H510" s="11">
        <v>3.013161454E9</v>
      </c>
      <c r="I510" s="14"/>
      <c r="J510" s="14"/>
      <c r="K510" s="14"/>
    </row>
    <row r="511">
      <c r="A511" s="9" t="s">
        <v>11865</v>
      </c>
      <c r="B511" s="9" t="s">
        <v>11866</v>
      </c>
      <c r="C511" s="9" t="s">
        <v>11867</v>
      </c>
      <c r="D511" s="9" t="s">
        <v>11868</v>
      </c>
      <c r="E511" s="17"/>
      <c r="F511" s="15" t="s">
        <v>11869</v>
      </c>
      <c r="G511" s="12">
        <v>57.0</v>
      </c>
      <c r="H511" s="11">
        <v>3.046801465E9</v>
      </c>
      <c r="I511" s="14"/>
      <c r="J511" s="14"/>
      <c r="K511" s="14"/>
    </row>
    <row r="512">
      <c r="A512" s="9" t="s">
        <v>11870</v>
      </c>
      <c r="B512" s="9" t="s">
        <v>11819</v>
      </c>
      <c r="C512" s="9" t="s">
        <v>11820</v>
      </c>
      <c r="D512" s="9" t="s">
        <v>11821</v>
      </c>
      <c r="E512" s="17"/>
      <c r="F512" s="15" t="s">
        <v>11822</v>
      </c>
      <c r="G512" s="12">
        <v>57.0</v>
      </c>
      <c r="H512" s="11">
        <v>3.142535686E9</v>
      </c>
      <c r="I512" s="14"/>
      <c r="J512" s="14"/>
      <c r="K512" s="14"/>
    </row>
    <row r="513">
      <c r="A513" s="9" t="s">
        <v>9699</v>
      </c>
      <c r="B513" s="9" t="s">
        <v>11819</v>
      </c>
      <c r="C513" s="9" t="s">
        <v>11820</v>
      </c>
      <c r="D513" s="9" t="s">
        <v>11821</v>
      </c>
      <c r="E513" s="17"/>
      <c r="F513" s="15" t="s">
        <v>11822</v>
      </c>
      <c r="G513" s="12">
        <v>57.0</v>
      </c>
      <c r="H513" s="11">
        <v>3.142535686E9</v>
      </c>
      <c r="I513" s="14"/>
      <c r="J513" s="14"/>
      <c r="K513" s="14"/>
    </row>
    <row r="514">
      <c r="A514" s="9" t="s">
        <v>11871</v>
      </c>
      <c r="B514" s="9" t="s">
        <v>3714</v>
      </c>
      <c r="C514" s="9" t="s">
        <v>3715</v>
      </c>
      <c r="D514" s="9" t="s">
        <v>3718</v>
      </c>
      <c r="E514" s="17"/>
      <c r="F514" s="15" t="s">
        <v>11872</v>
      </c>
      <c r="G514" s="12">
        <v>57.0</v>
      </c>
      <c r="H514" s="11">
        <v>3.042495059E9</v>
      </c>
      <c r="I514" s="14"/>
      <c r="J514" s="14"/>
      <c r="K514" s="14"/>
    </row>
    <row r="515">
      <c r="A515" s="9" t="s">
        <v>11873</v>
      </c>
      <c r="B515" s="9" t="s">
        <v>11874</v>
      </c>
      <c r="C515" s="9" t="s">
        <v>11875</v>
      </c>
      <c r="D515" s="9" t="s">
        <v>1180</v>
      </c>
      <c r="E515" s="17"/>
      <c r="F515" s="15" t="s">
        <v>11876</v>
      </c>
      <c r="G515" s="12">
        <v>57.0</v>
      </c>
      <c r="H515" s="11">
        <v>3.204942189E9</v>
      </c>
      <c r="I515" s="14"/>
      <c r="J515" s="14"/>
      <c r="K515" s="14"/>
    </row>
    <row r="516">
      <c r="A516" s="9" t="s">
        <v>11877</v>
      </c>
      <c r="B516" s="9" t="s">
        <v>5750</v>
      </c>
      <c r="C516" s="9" t="s">
        <v>5751</v>
      </c>
      <c r="D516" s="9" t="s">
        <v>5754</v>
      </c>
      <c r="E516" s="17"/>
      <c r="F516" s="15" t="s">
        <v>11878</v>
      </c>
      <c r="G516" s="12">
        <v>57.0</v>
      </c>
      <c r="H516" s="11">
        <v>3.013424865E9</v>
      </c>
      <c r="I516" s="14"/>
      <c r="J516" s="14"/>
      <c r="K516" s="14"/>
    </row>
    <row r="517">
      <c r="A517" s="9" t="s">
        <v>11879</v>
      </c>
      <c r="B517" s="9" t="s">
        <v>11880</v>
      </c>
      <c r="C517" s="9" t="s">
        <v>11881</v>
      </c>
      <c r="D517" s="9" t="s">
        <v>11882</v>
      </c>
      <c r="E517" s="17"/>
      <c r="F517" s="15" t="s">
        <v>11883</v>
      </c>
      <c r="G517" s="12">
        <v>57.0</v>
      </c>
      <c r="H517" s="11">
        <v>3.006908197E9</v>
      </c>
      <c r="I517" s="14"/>
      <c r="J517" s="14"/>
      <c r="K517" s="14"/>
    </row>
    <row r="518">
      <c r="A518" s="9" t="s">
        <v>11884</v>
      </c>
      <c r="B518" s="9" t="s">
        <v>11819</v>
      </c>
      <c r="C518" s="9" t="s">
        <v>11820</v>
      </c>
      <c r="D518" s="9" t="s">
        <v>11821</v>
      </c>
      <c r="E518" s="17"/>
      <c r="F518" s="15" t="s">
        <v>11822</v>
      </c>
      <c r="G518" s="12">
        <v>57.0</v>
      </c>
      <c r="H518" s="11">
        <v>3.142535686E9</v>
      </c>
      <c r="I518" s="14"/>
      <c r="J518" s="14"/>
      <c r="K518" s="14"/>
    </row>
    <row r="519">
      <c r="A519" s="9" t="s">
        <v>11885</v>
      </c>
      <c r="B519" s="9" t="s">
        <v>11819</v>
      </c>
      <c r="C519" s="9" t="s">
        <v>11820</v>
      </c>
      <c r="D519" s="9" t="s">
        <v>11821</v>
      </c>
      <c r="E519" s="17"/>
      <c r="F519" s="15" t="s">
        <v>11822</v>
      </c>
      <c r="G519" s="12">
        <v>57.0</v>
      </c>
      <c r="H519" s="11">
        <v>3.142535686E9</v>
      </c>
      <c r="I519" s="14"/>
      <c r="J519" s="14"/>
      <c r="K519" s="14"/>
    </row>
    <row r="520">
      <c r="A520" s="9" t="s">
        <v>11886</v>
      </c>
      <c r="B520" s="9" t="s">
        <v>11887</v>
      </c>
      <c r="C520" s="9" t="s">
        <v>11888</v>
      </c>
      <c r="D520" s="9" t="s">
        <v>11889</v>
      </c>
      <c r="E520" s="17"/>
      <c r="F520" s="9" t="s">
        <v>11890</v>
      </c>
      <c r="G520" s="12">
        <v>57.0</v>
      </c>
      <c r="H520" s="11">
        <v>3.012166418E9</v>
      </c>
      <c r="I520" s="14"/>
      <c r="J520" s="14"/>
      <c r="K520" s="14"/>
    </row>
    <row r="521">
      <c r="A521" s="9" t="s">
        <v>11891</v>
      </c>
      <c r="B521" s="9" t="s">
        <v>11892</v>
      </c>
      <c r="C521" s="9" t="s">
        <v>11893</v>
      </c>
      <c r="D521" s="9" t="s">
        <v>4687</v>
      </c>
      <c r="E521" s="17"/>
      <c r="F521" s="15" t="s">
        <v>11894</v>
      </c>
      <c r="G521" s="12">
        <v>57.0</v>
      </c>
      <c r="H521" s="11">
        <v>3.152410298E9</v>
      </c>
      <c r="I521" s="14"/>
      <c r="J521" s="14"/>
      <c r="K521" s="14"/>
    </row>
    <row r="522">
      <c r="A522" s="9" t="s">
        <v>11895</v>
      </c>
      <c r="B522" s="9" t="s">
        <v>11819</v>
      </c>
      <c r="C522" s="9" t="s">
        <v>11820</v>
      </c>
      <c r="D522" s="9" t="s">
        <v>11821</v>
      </c>
      <c r="E522" s="17"/>
      <c r="F522" s="15" t="s">
        <v>11822</v>
      </c>
      <c r="G522" s="12">
        <v>57.0</v>
      </c>
      <c r="H522" s="11">
        <v>3.142535686E9</v>
      </c>
      <c r="I522" s="14"/>
      <c r="J522" s="14"/>
      <c r="K522" s="14"/>
    </row>
    <row r="523">
      <c r="A523" s="9" t="s">
        <v>11896</v>
      </c>
      <c r="B523" s="9" t="s">
        <v>11819</v>
      </c>
      <c r="C523" s="9" t="s">
        <v>11820</v>
      </c>
      <c r="D523" s="9" t="s">
        <v>11821</v>
      </c>
      <c r="E523" s="17"/>
      <c r="F523" s="15" t="s">
        <v>11822</v>
      </c>
      <c r="G523" s="12">
        <v>57.0</v>
      </c>
      <c r="H523" s="11">
        <v>3.142535686E9</v>
      </c>
      <c r="I523" s="14"/>
      <c r="J523" s="14"/>
      <c r="K523" s="14"/>
    </row>
    <row r="524">
      <c r="A524" s="9" t="s">
        <v>11897</v>
      </c>
      <c r="B524" s="9" t="s">
        <v>1971</v>
      </c>
      <c r="C524" s="9" t="s">
        <v>11898</v>
      </c>
      <c r="D524" s="9" t="s">
        <v>11899</v>
      </c>
      <c r="E524" s="17"/>
      <c r="F524" s="15" t="s">
        <v>11900</v>
      </c>
      <c r="G524" s="12">
        <v>57.0</v>
      </c>
      <c r="H524" s="11">
        <v>3.002527897E9</v>
      </c>
      <c r="I524" s="14"/>
      <c r="J524" s="14"/>
      <c r="K524" s="14"/>
    </row>
    <row r="525">
      <c r="A525" s="9" t="s">
        <v>11901</v>
      </c>
      <c r="B525" s="9" t="s">
        <v>1911</v>
      </c>
      <c r="C525" s="9" t="s">
        <v>11902</v>
      </c>
      <c r="D525" s="9" t="s">
        <v>5324</v>
      </c>
      <c r="E525" s="17"/>
      <c r="F525" s="15" t="s">
        <v>11903</v>
      </c>
      <c r="G525" s="12">
        <v>57.0</v>
      </c>
      <c r="H525" s="11">
        <v>3.208631577E9</v>
      </c>
      <c r="I525" s="14"/>
      <c r="J525" s="14"/>
      <c r="K525" s="14"/>
    </row>
    <row r="526">
      <c r="A526" s="9" t="s">
        <v>11904</v>
      </c>
      <c r="B526" s="9" t="s">
        <v>11905</v>
      </c>
      <c r="C526" s="9" t="s">
        <v>1177</v>
      </c>
      <c r="D526" s="9" t="s">
        <v>1180</v>
      </c>
      <c r="E526" s="17"/>
      <c r="F526" s="15" t="s">
        <v>11906</v>
      </c>
      <c r="G526" s="12">
        <v>57.0</v>
      </c>
      <c r="H526" s="11">
        <v>3.233878939E9</v>
      </c>
      <c r="I526" s="14"/>
      <c r="J526" s="14"/>
      <c r="K526" s="14"/>
    </row>
    <row r="527">
      <c r="A527" s="9" t="s">
        <v>11907</v>
      </c>
      <c r="B527" s="9" t="s">
        <v>11819</v>
      </c>
      <c r="C527" s="9" t="s">
        <v>11820</v>
      </c>
      <c r="D527" s="9" t="s">
        <v>11821</v>
      </c>
      <c r="E527" s="17"/>
      <c r="F527" s="15" t="s">
        <v>11822</v>
      </c>
      <c r="G527" s="12">
        <v>57.0</v>
      </c>
      <c r="H527" s="11">
        <v>3.142535686E9</v>
      </c>
      <c r="I527" s="14"/>
      <c r="J527" s="14"/>
      <c r="K527" s="14"/>
    </row>
    <row r="528">
      <c r="A528" s="9" t="s">
        <v>11908</v>
      </c>
      <c r="B528" s="9" t="s">
        <v>11909</v>
      </c>
      <c r="C528" s="9" t="s">
        <v>11910</v>
      </c>
      <c r="D528" s="9" t="s">
        <v>11911</v>
      </c>
      <c r="E528" s="17"/>
      <c r="F528" s="15" t="s">
        <v>11912</v>
      </c>
      <c r="G528" s="12">
        <v>57.0</v>
      </c>
      <c r="H528" s="11">
        <v>3.165211926E9</v>
      </c>
      <c r="I528" s="14"/>
      <c r="J528" s="14"/>
      <c r="K528" s="14"/>
    </row>
    <row r="529">
      <c r="A529" s="9" t="s">
        <v>11913</v>
      </c>
      <c r="B529" s="9" t="s">
        <v>11914</v>
      </c>
      <c r="C529" s="9" t="s">
        <v>11915</v>
      </c>
      <c r="D529" s="9" t="s">
        <v>11916</v>
      </c>
      <c r="E529" s="17"/>
      <c r="F529" s="9" t="s">
        <v>11917</v>
      </c>
      <c r="G529" s="12">
        <v>57.0</v>
      </c>
      <c r="H529" s="11">
        <v>3.167537537E9</v>
      </c>
      <c r="I529" s="14"/>
      <c r="J529" s="14"/>
      <c r="K529" s="14"/>
    </row>
    <row r="530">
      <c r="A530" s="9" t="s">
        <v>11918</v>
      </c>
      <c r="B530" s="9" t="s">
        <v>11819</v>
      </c>
      <c r="C530" s="9" t="s">
        <v>11820</v>
      </c>
      <c r="D530" s="9" t="s">
        <v>11821</v>
      </c>
      <c r="E530" s="17"/>
      <c r="F530" s="15" t="s">
        <v>11822</v>
      </c>
      <c r="G530" s="12">
        <v>57.0</v>
      </c>
      <c r="H530" s="11">
        <v>3.142535686E9</v>
      </c>
      <c r="I530" s="14"/>
      <c r="J530" s="14"/>
      <c r="K530" s="14"/>
    </row>
    <row r="531">
      <c r="A531" s="9" t="s">
        <v>11919</v>
      </c>
      <c r="B531" s="9" t="s">
        <v>493</v>
      </c>
      <c r="C531" s="9" t="s">
        <v>11920</v>
      </c>
      <c r="D531" s="9" t="s">
        <v>11921</v>
      </c>
      <c r="E531" s="17"/>
      <c r="F531" s="9">
        <v>5.73013458606E11</v>
      </c>
      <c r="G531" s="12">
        <v>57.0</v>
      </c>
      <c r="H531" s="11">
        <v>3.013458606E9</v>
      </c>
      <c r="I531" s="14"/>
      <c r="J531" s="14"/>
      <c r="K531" s="14"/>
    </row>
    <row r="532">
      <c r="A532" s="9" t="s">
        <v>11922</v>
      </c>
      <c r="B532" s="9" t="s">
        <v>11819</v>
      </c>
      <c r="C532" s="9" t="s">
        <v>11820</v>
      </c>
      <c r="D532" s="9" t="s">
        <v>11821</v>
      </c>
      <c r="E532" s="17"/>
      <c r="F532" s="15" t="s">
        <v>11822</v>
      </c>
      <c r="G532" s="12">
        <v>57.0</v>
      </c>
      <c r="H532" s="11">
        <v>3.142535686E9</v>
      </c>
      <c r="I532" s="14"/>
      <c r="J532" s="14"/>
      <c r="K532" s="14"/>
    </row>
    <row r="533">
      <c r="A533" s="9" t="s">
        <v>11923</v>
      </c>
      <c r="B533" s="9" t="s">
        <v>488</v>
      </c>
      <c r="C533" s="9" t="s">
        <v>11924</v>
      </c>
      <c r="D533" s="9" t="s">
        <v>376</v>
      </c>
      <c r="E533" s="17"/>
      <c r="F533" s="15" t="s">
        <v>11925</v>
      </c>
      <c r="G533" s="12">
        <v>57.0</v>
      </c>
      <c r="H533" s="11">
        <v>3.004338721E9</v>
      </c>
      <c r="I533" s="14"/>
      <c r="J533" s="14"/>
      <c r="K533" s="14"/>
    </row>
    <row r="534">
      <c r="A534" s="9" t="s">
        <v>11926</v>
      </c>
      <c r="B534" s="9" t="s">
        <v>11819</v>
      </c>
      <c r="C534" s="9" t="s">
        <v>11820</v>
      </c>
      <c r="D534" s="9" t="s">
        <v>11821</v>
      </c>
      <c r="E534" s="17"/>
      <c r="F534" s="15" t="s">
        <v>11822</v>
      </c>
      <c r="G534" s="12">
        <v>57.0</v>
      </c>
      <c r="H534" s="11">
        <v>3.142535686E9</v>
      </c>
      <c r="I534" s="14"/>
      <c r="J534" s="14"/>
      <c r="K534" s="14"/>
    </row>
    <row r="535">
      <c r="A535" s="9" t="s">
        <v>11927</v>
      </c>
      <c r="B535" s="9" t="s">
        <v>11928</v>
      </c>
      <c r="C535" s="9" t="s">
        <v>11929</v>
      </c>
      <c r="D535" s="9" t="s">
        <v>11930</v>
      </c>
      <c r="E535" s="17"/>
      <c r="F535" s="15" t="s">
        <v>11931</v>
      </c>
      <c r="G535" s="12">
        <v>57.0</v>
      </c>
      <c r="H535" s="11">
        <v>3.154010288E9</v>
      </c>
      <c r="I535" s="14"/>
      <c r="J535" s="14"/>
      <c r="K535" s="14"/>
    </row>
    <row r="536">
      <c r="A536" s="9" t="s">
        <v>11932</v>
      </c>
      <c r="B536" s="9" t="s">
        <v>11819</v>
      </c>
      <c r="C536" s="9" t="s">
        <v>11820</v>
      </c>
      <c r="D536" s="9" t="s">
        <v>11821</v>
      </c>
      <c r="E536" s="17"/>
      <c r="F536" s="15" t="s">
        <v>11822</v>
      </c>
      <c r="G536" s="12">
        <v>57.0</v>
      </c>
      <c r="H536" s="11">
        <v>3.142535686E9</v>
      </c>
      <c r="I536" s="14"/>
      <c r="J536" s="14"/>
      <c r="K536" s="14"/>
    </row>
    <row r="537">
      <c r="A537" s="9" t="s">
        <v>11933</v>
      </c>
      <c r="B537" s="9" t="s">
        <v>11934</v>
      </c>
      <c r="C537" s="9" t="s">
        <v>11935</v>
      </c>
      <c r="D537" s="9" t="s">
        <v>11936</v>
      </c>
      <c r="E537" s="17"/>
      <c r="F537" s="15" t="s">
        <v>11937</v>
      </c>
      <c r="G537" s="12">
        <v>57.0</v>
      </c>
      <c r="H537" s="11">
        <v>3.057052453E9</v>
      </c>
      <c r="I537" s="14"/>
      <c r="J537" s="14"/>
      <c r="K537" s="14"/>
    </row>
    <row r="538">
      <c r="A538" s="9" t="s">
        <v>11938</v>
      </c>
      <c r="B538" s="9" t="s">
        <v>11939</v>
      </c>
      <c r="C538" s="9" t="s">
        <v>11940</v>
      </c>
      <c r="D538" s="9" t="s">
        <v>11941</v>
      </c>
      <c r="E538" s="17"/>
      <c r="F538" s="15" t="s">
        <v>11942</v>
      </c>
      <c r="G538" s="12">
        <v>57.0</v>
      </c>
      <c r="H538" s="11">
        <v>3.112515437E9</v>
      </c>
      <c r="I538" s="14"/>
      <c r="J538" s="14"/>
      <c r="K538" s="14"/>
    </row>
    <row r="539">
      <c r="A539" s="9" t="s">
        <v>11938</v>
      </c>
      <c r="B539" s="9" t="s">
        <v>11819</v>
      </c>
      <c r="C539" s="9" t="s">
        <v>11820</v>
      </c>
      <c r="D539" s="9" t="s">
        <v>11821</v>
      </c>
      <c r="E539" s="17"/>
      <c r="F539" s="15" t="s">
        <v>11822</v>
      </c>
      <c r="G539" s="12">
        <v>57.0</v>
      </c>
      <c r="H539" s="11">
        <v>3.142535686E9</v>
      </c>
      <c r="I539" s="14"/>
      <c r="J539" s="14"/>
      <c r="K539" s="14"/>
    </row>
    <row r="540">
      <c r="A540" s="9" t="s">
        <v>11943</v>
      </c>
      <c r="B540" s="9" t="s">
        <v>11944</v>
      </c>
      <c r="C540" s="9" t="s">
        <v>11945</v>
      </c>
      <c r="D540" s="9" t="s">
        <v>11946</v>
      </c>
      <c r="E540" s="17"/>
      <c r="F540" s="15" t="s">
        <v>11947</v>
      </c>
      <c r="G540" s="12">
        <v>57.0</v>
      </c>
      <c r="H540" s="11">
        <v>3.013118623E9</v>
      </c>
      <c r="I540" s="14"/>
      <c r="J540" s="14"/>
      <c r="K540" s="14"/>
    </row>
    <row r="541">
      <c r="A541" s="9" t="s">
        <v>11948</v>
      </c>
      <c r="B541" s="9" t="s">
        <v>11949</v>
      </c>
      <c r="C541" s="9" t="s">
        <v>11950</v>
      </c>
      <c r="D541" s="9" t="s">
        <v>11951</v>
      </c>
      <c r="E541" s="17"/>
      <c r="F541" s="15" t="s">
        <v>11952</v>
      </c>
      <c r="G541" s="12">
        <v>57.0</v>
      </c>
      <c r="H541" s="11">
        <v>3.208874133E9</v>
      </c>
      <c r="I541" s="14"/>
      <c r="J541" s="14"/>
      <c r="K541" s="14"/>
    </row>
    <row r="542">
      <c r="A542" s="9" t="s">
        <v>11953</v>
      </c>
      <c r="B542" s="9" t="s">
        <v>11819</v>
      </c>
      <c r="C542" s="9" t="s">
        <v>11820</v>
      </c>
      <c r="D542" s="9" t="s">
        <v>11821</v>
      </c>
      <c r="E542" s="17"/>
      <c r="F542" s="15" t="s">
        <v>11822</v>
      </c>
      <c r="G542" s="12">
        <v>57.0</v>
      </c>
      <c r="H542" s="11">
        <v>3.142535686E9</v>
      </c>
      <c r="I542" s="14"/>
      <c r="J542" s="14"/>
      <c r="K542" s="14"/>
    </row>
    <row r="543">
      <c r="A543" s="9" t="s">
        <v>11954</v>
      </c>
      <c r="B543" s="9" t="s">
        <v>11819</v>
      </c>
      <c r="C543" s="9" t="s">
        <v>11820</v>
      </c>
      <c r="D543" s="9" t="s">
        <v>11821</v>
      </c>
      <c r="E543" s="17"/>
      <c r="F543" s="15" t="s">
        <v>11822</v>
      </c>
      <c r="G543" s="12">
        <v>57.0</v>
      </c>
      <c r="H543" s="11">
        <v>3.142535686E9</v>
      </c>
      <c r="I543" s="14"/>
      <c r="J543" s="14"/>
      <c r="K543" s="14"/>
    </row>
    <row r="544">
      <c r="A544" s="9" t="s">
        <v>11955</v>
      </c>
      <c r="B544" s="9" t="s">
        <v>11956</v>
      </c>
      <c r="C544" s="9" t="s">
        <v>11957</v>
      </c>
      <c r="D544" s="9" t="s">
        <v>11958</v>
      </c>
      <c r="E544" s="17"/>
      <c r="F544" s="15" t="s">
        <v>11959</v>
      </c>
      <c r="G544" s="12">
        <v>57.0</v>
      </c>
      <c r="H544" s="11">
        <v>3.134249772E9</v>
      </c>
      <c r="I544" s="14"/>
      <c r="J544" s="14"/>
      <c r="K544" s="14"/>
    </row>
    <row r="545">
      <c r="A545" s="9" t="s">
        <v>11960</v>
      </c>
      <c r="B545" s="9" t="s">
        <v>2967</v>
      </c>
      <c r="C545" s="9" t="s">
        <v>11961</v>
      </c>
      <c r="D545" s="9" t="s">
        <v>11962</v>
      </c>
      <c r="E545" s="17"/>
      <c r="F545" s="15" t="s">
        <v>11963</v>
      </c>
      <c r="G545" s="12">
        <v>57.0</v>
      </c>
      <c r="H545" s="11">
        <v>3.124572835E9</v>
      </c>
      <c r="I545" s="14"/>
      <c r="J545" s="14"/>
      <c r="K545" s="14"/>
    </row>
    <row r="546">
      <c r="A546" s="9" t="s">
        <v>11964</v>
      </c>
      <c r="B546" s="9" t="s">
        <v>11819</v>
      </c>
      <c r="C546" s="9" t="s">
        <v>11820</v>
      </c>
      <c r="D546" s="9" t="s">
        <v>11821</v>
      </c>
      <c r="E546" s="17"/>
      <c r="F546" s="15" t="s">
        <v>11822</v>
      </c>
      <c r="G546" s="12">
        <v>57.0</v>
      </c>
      <c r="H546" s="11">
        <v>3.142535686E9</v>
      </c>
      <c r="I546" s="14"/>
      <c r="J546" s="14"/>
      <c r="K546" s="14"/>
    </row>
    <row r="547">
      <c r="A547" s="9" t="s">
        <v>11965</v>
      </c>
      <c r="B547" s="9" t="s">
        <v>11819</v>
      </c>
      <c r="C547" s="9" t="s">
        <v>11820</v>
      </c>
      <c r="D547" s="9" t="s">
        <v>11821</v>
      </c>
      <c r="E547" s="17"/>
      <c r="F547" s="15" t="s">
        <v>11822</v>
      </c>
      <c r="G547" s="12">
        <v>57.0</v>
      </c>
      <c r="H547" s="11">
        <v>3.142535686E9</v>
      </c>
      <c r="I547" s="14"/>
      <c r="J547" s="14"/>
      <c r="K547" s="14"/>
    </row>
    <row r="548">
      <c r="A548" s="9" t="s">
        <v>11966</v>
      </c>
      <c r="B548" s="9" t="s">
        <v>11967</v>
      </c>
      <c r="C548" s="9" t="s">
        <v>11968</v>
      </c>
      <c r="D548" s="9" t="s">
        <v>11969</v>
      </c>
      <c r="E548" s="17"/>
      <c r="F548" s="15" t="s">
        <v>11970</v>
      </c>
      <c r="G548" s="12">
        <v>57.0</v>
      </c>
      <c r="H548" s="11">
        <v>3.112378437E9</v>
      </c>
      <c r="I548" s="14"/>
      <c r="J548" s="14"/>
      <c r="K548" s="14"/>
    </row>
    <row r="549">
      <c r="A549" s="9" t="s">
        <v>11971</v>
      </c>
      <c r="B549" s="9" t="s">
        <v>11819</v>
      </c>
      <c r="C549" s="9" t="s">
        <v>11820</v>
      </c>
      <c r="D549" s="9" t="s">
        <v>11821</v>
      </c>
      <c r="E549" s="17"/>
      <c r="F549" s="15" t="s">
        <v>11822</v>
      </c>
      <c r="G549" s="12">
        <v>57.0</v>
      </c>
      <c r="H549" s="11">
        <v>3.142535686E9</v>
      </c>
      <c r="I549" s="14"/>
      <c r="J549" s="14"/>
      <c r="K549" s="14"/>
    </row>
    <row r="550">
      <c r="A550" s="9" t="s">
        <v>11972</v>
      </c>
      <c r="B550" s="9" t="s">
        <v>11819</v>
      </c>
      <c r="C550" s="9" t="s">
        <v>11820</v>
      </c>
      <c r="D550" s="9" t="s">
        <v>11821</v>
      </c>
      <c r="E550" s="17"/>
      <c r="F550" s="15" t="s">
        <v>11822</v>
      </c>
      <c r="G550" s="12">
        <v>57.0</v>
      </c>
      <c r="H550" s="11">
        <v>3.142535686E9</v>
      </c>
      <c r="I550" s="14"/>
      <c r="J550" s="14"/>
      <c r="K550" s="14"/>
    </row>
    <row r="551">
      <c r="A551" s="9" t="s">
        <v>11973</v>
      </c>
      <c r="B551" s="9" t="s">
        <v>11974</v>
      </c>
      <c r="C551" s="9" t="s">
        <v>11975</v>
      </c>
      <c r="D551" s="9" t="s">
        <v>11976</v>
      </c>
      <c r="E551" s="17"/>
      <c r="F551" s="9">
        <v>5.73124629006E11</v>
      </c>
      <c r="G551" s="12">
        <v>57.0</v>
      </c>
      <c r="H551" s="11">
        <v>3.124629006E9</v>
      </c>
      <c r="I551" s="14"/>
      <c r="J551" s="14"/>
      <c r="K551" s="14"/>
    </row>
    <row r="552">
      <c r="A552" s="9" t="s">
        <v>11977</v>
      </c>
      <c r="B552" s="9" t="s">
        <v>11978</v>
      </c>
      <c r="C552" s="9" t="s">
        <v>11979</v>
      </c>
      <c r="D552" s="9" t="s">
        <v>11980</v>
      </c>
      <c r="E552" s="17"/>
      <c r="F552" s="15" t="s">
        <v>11981</v>
      </c>
      <c r="G552" s="12">
        <v>57.0</v>
      </c>
      <c r="H552" s="11">
        <v>3.10870426E9</v>
      </c>
      <c r="I552" s="14"/>
      <c r="J552" s="14"/>
      <c r="K552" s="14"/>
    </row>
    <row r="553">
      <c r="A553" s="9" t="s">
        <v>11982</v>
      </c>
      <c r="B553" s="9" t="s">
        <v>1314</v>
      </c>
      <c r="C553" s="9" t="s">
        <v>11983</v>
      </c>
      <c r="D553" s="9" t="s">
        <v>11984</v>
      </c>
      <c r="E553" s="17"/>
      <c r="F553" s="15" t="s">
        <v>11985</v>
      </c>
      <c r="G553" s="12">
        <v>57.0</v>
      </c>
      <c r="H553" s="11">
        <v>3.217512358E9</v>
      </c>
      <c r="I553" s="14"/>
      <c r="J553" s="14"/>
      <c r="K553" s="14"/>
    </row>
    <row r="554">
      <c r="A554" s="9" t="s">
        <v>11986</v>
      </c>
      <c r="B554" s="9" t="s">
        <v>11819</v>
      </c>
      <c r="C554" s="9" t="s">
        <v>11820</v>
      </c>
      <c r="D554" s="9" t="s">
        <v>11821</v>
      </c>
      <c r="E554" s="17"/>
      <c r="F554" s="15" t="s">
        <v>11822</v>
      </c>
      <c r="G554" s="12">
        <v>57.0</v>
      </c>
      <c r="H554" s="11">
        <v>3.142535686E9</v>
      </c>
      <c r="I554" s="14"/>
      <c r="J554" s="14"/>
      <c r="K554" s="14"/>
    </row>
    <row r="555">
      <c r="A555" s="9" t="s">
        <v>11987</v>
      </c>
      <c r="B555" s="9" t="s">
        <v>11988</v>
      </c>
      <c r="C555" s="9" t="s">
        <v>11989</v>
      </c>
      <c r="D555" s="9" t="s">
        <v>11990</v>
      </c>
      <c r="E555" s="17"/>
      <c r="F555" s="15" t="s">
        <v>11991</v>
      </c>
      <c r="G555" s="12">
        <v>57.0</v>
      </c>
      <c r="H555" s="11">
        <v>3.003729726E9</v>
      </c>
      <c r="I555" s="14"/>
      <c r="J555" s="14"/>
      <c r="K555" s="14"/>
    </row>
    <row r="556">
      <c r="A556" s="9" t="s">
        <v>11992</v>
      </c>
      <c r="B556" s="9" t="s">
        <v>11993</v>
      </c>
      <c r="C556" s="9" t="s">
        <v>1169</v>
      </c>
      <c r="D556" s="9" t="s">
        <v>11994</v>
      </c>
      <c r="E556" s="17"/>
      <c r="F556" s="15" t="s">
        <v>11995</v>
      </c>
      <c r="G556" s="12">
        <v>57.0</v>
      </c>
      <c r="H556" s="11">
        <v>3.50251478E9</v>
      </c>
      <c r="I556" s="14"/>
      <c r="J556" s="14"/>
      <c r="K556" s="14"/>
    </row>
    <row r="557">
      <c r="A557" s="9" t="s">
        <v>11996</v>
      </c>
      <c r="B557" s="9" t="s">
        <v>11997</v>
      </c>
      <c r="C557" s="9" t="s">
        <v>11998</v>
      </c>
      <c r="D557" s="9" t="s">
        <v>11999</v>
      </c>
      <c r="E557" s="17"/>
      <c r="F557" s="15" t="s">
        <v>12000</v>
      </c>
      <c r="G557" s="12">
        <v>57.0</v>
      </c>
      <c r="H557" s="11">
        <v>3.122281314E9</v>
      </c>
      <c r="I557" s="14"/>
      <c r="J557" s="14"/>
      <c r="K557" s="14"/>
    </row>
    <row r="558">
      <c r="A558" s="9" t="s">
        <v>12001</v>
      </c>
      <c r="B558" s="9" t="s">
        <v>11819</v>
      </c>
      <c r="C558" s="9" t="s">
        <v>11820</v>
      </c>
      <c r="D558" s="9" t="s">
        <v>11821</v>
      </c>
      <c r="E558" s="17"/>
      <c r="F558" s="15" t="s">
        <v>11822</v>
      </c>
      <c r="G558" s="12">
        <v>57.0</v>
      </c>
      <c r="H558" s="11">
        <v>3.142535686E9</v>
      </c>
      <c r="I558" s="14"/>
      <c r="J558" s="14"/>
      <c r="K558" s="14"/>
    </row>
    <row r="559">
      <c r="A559" s="9" t="s">
        <v>12002</v>
      </c>
      <c r="B559" s="9" t="s">
        <v>12003</v>
      </c>
      <c r="C559" s="9" t="s">
        <v>12004</v>
      </c>
      <c r="D559" s="9" t="s">
        <v>41</v>
      </c>
      <c r="E559" s="17"/>
      <c r="F559" s="15" t="s">
        <v>12005</v>
      </c>
      <c r="G559" s="12">
        <v>57.0</v>
      </c>
      <c r="H559" s="11">
        <v>3.107985303E9</v>
      </c>
      <c r="I559" s="14"/>
      <c r="J559" s="14"/>
      <c r="K559" s="14"/>
    </row>
    <row r="560">
      <c r="A560" s="9" t="s">
        <v>12006</v>
      </c>
      <c r="B560" s="9" t="s">
        <v>11993</v>
      </c>
      <c r="C560" s="9" t="s">
        <v>1169</v>
      </c>
      <c r="D560" s="9" t="s">
        <v>11994</v>
      </c>
      <c r="E560" s="17"/>
      <c r="F560" s="15" t="s">
        <v>11995</v>
      </c>
      <c r="G560" s="12">
        <v>57.0</v>
      </c>
      <c r="H560" s="11">
        <v>3.50251478E9</v>
      </c>
      <c r="I560" s="14"/>
      <c r="J560" s="14"/>
      <c r="K560" s="14"/>
    </row>
    <row r="561">
      <c r="A561" s="9" t="s">
        <v>12007</v>
      </c>
      <c r="B561" s="9" t="s">
        <v>12008</v>
      </c>
      <c r="C561" s="9" t="s">
        <v>12009</v>
      </c>
      <c r="D561" s="9" t="s">
        <v>11969</v>
      </c>
      <c r="E561" s="17"/>
      <c r="F561" s="15" t="s">
        <v>12010</v>
      </c>
      <c r="G561" s="12">
        <v>57.0</v>
      </c>
      <c r="H561" s="11">
        <v>3.104605769E9</v>
      </c>
      <c r="I561" s="14"/>
      <c r="J561" s="14"/>
      <c r="K561" s="14"/>
    </row>
    <row r="562">
      <c r="A562" s="9" t="s">
        <v>12011</v>
      </c>
      <c r="B562" s="9" t="s">
        <v>11819</v>
      </c>
      <c r="C562" s="9" t="s">
        <v>11820</v>
      </c>
      <c r="D562" s="9" t="s">
        <v>11821</v>
      </c>
      <c r="E562" s="17"/>
      <c r="F562" s="15" t="s">
        <v>11822</v>
      </c>
      <c r="G562" s="12">
        <v>57.0</v>
      </c>
      <c r="H562" s="11">
        <v>3.142535686E9</v>
      </c>
      <c r="I562" s="14"/>
      <c r="J562" s="14"/>
      <c r="K562" s="14"/>
    </row>
    <row r="563">
      <c r="A563" s="9" t="s">
        <v>12012</v>
      </c>
      <c r="B563" s="9" t="s">
        <v>11819</v>
      </c>
      <c r="C563" s="9" t="s">
        <v>11820</v>
      </c>
      <c r="D563" s="9" t="s">
        <v>11821</v>
      </c>
      <c r="E563" s="17"/>
      <c r="F563" s="15" t="s">
        <v>11822</v>
      </c>
      <c r="G563" s="12">
        <v>57.0</v>
      </c>
      <c r="H563" s="11">
        <v>3.142535686E9</v>
      </c>
      <c r="I563" s="14"/>
      <c r="J563" s="14"/>
      <c r="K563" s="14"/>
    </row>
    <row r="564">
      <c r="A564" s="9" t="s">
        <v>12013</v>
      </c>
      <c r="B564" s="9" t="s">
        <v>12014</v>
      </c>
      <c r="C564" s="9" t="s">
        <v>12015</v>
      </c>
      <c r="D564" s="9" t="s">
        <v>12016</v>
      </c>
      <c r="E564" s="17"/>
      <c r="F564" s="15" t="s">
        <v>12017</v>
      </c>
      <c r="G564" s="12">
        <v>57.0</v>
      </c>
      <c r="H564" s="11">
        <v>3.197054486E9</v>
      </c>
      <c r="I564" s="14"/>
      <c r="J564" s="14"/>
      <c r="K564" s="14"/>
    </row>
    <row r="565">
      <c r="A565" s="9" t="s">
        <v>12018</v>
      </c>
      <c r="B565" s="9" t="s">
        <v>12019</v>
      </c>
      <c r="C565" s="9" t="s">
        <v>12020</v>
      </c>
      <c r="D565" s="9" t="s">
        <v>12021</v>
      </c>
      <c r="E565" s="17"/>
      <c r="F565" s="15" t="s">
        <v>12022</v>
      </c>
      <c r="G565" s="12">
        <v>57.0</v>
      </c>
      <c r="H565" s="11">
        <v>3.112250144E9</v>
      </c>
      <c r="I565" s="14"/>
      <c r="J565" s="14"/>
      <c r="K565" s="14"/>
    </row>
    <row r="566">
      <c r="A566" s="9" t="s">
        <v>12023</v>
      </c>
      <c r="B566" s="9" t="s">
        <v>12024</v>
      </c>
      <c r="C566" s="9" t="s">
        <v>5289</v>
      </c>
      <c r="D566" s="9" t="s">
        <v>4561</v>
      </c>
      <c r="E566" s="17"/>
      <c r="F566" s="9">
        <v>5.73156451634E11</v>
      </c>
      <c r="G566" s="12">
        <v>57.0</v>
      </c>
      <c r="H566" s="11">
        <v>3.156451634E9</v>
      </c>
      <c r="I566" s="14"/>
      <c r="J566" s="14"/>
      <c r="K566" s="14"/>
    </row>
    <row r="567">
      <c r="A567" s="9" t="s">
        <v>12025</v>
      </c>
      <c r="B567" s="9" t="s">
        <v>2967</v>
      </c>
      <c r="C567" s="9" t="s">
        <v>11961</v>
      </c>
      <c r="D567" s="9" t="s">
        <v>11962</v>
      </c>
      <c r="E567" s="17"/>
      <c r="F567" s="15" t="s">
        <v>11963</v>
      </c>
      <c r="G567" s="12">
        <v>57.0</v>
      </c>
      <c r="H567" s="11">
        <v>3.124572835E9</v>
      </c>
      <c r="I567" s="14"/>
      <c r="J567" s="14"/>
      <c r="K567" s="14"/>
    </row>
    <row r="568">
      <c r="A568" s="9" t="s">
        <v>12026</v>
      </c>
      <c r="B568" s="9" t="s">
        <v>11819</v>
      </c>
      <c r="C568" s="9" t="s">
        <v>11820</v>
      </c>
      <c r="D568" s="9" t="s">
        <v>11821</v>
      </c>
      <c r="E568" s="17"/>
      <c r="F568" s="15" t="s">
        <v>11822</v>
      </c>
      <c r="G568" s="12">
        <v>57.0</v>
      </c>
      <c r="H568" s="11">
        <v>3.142535686E9</v>
      </c>
      <c r="I568" s="14"/>
      <c r="J568" s="14"/>
      <c r="K568" s="14"/>
    </row>
    <row r="569">
      <c r="A569" s="9" t="s">
        <v>12027</v>
      </c>
      <c r="B569" s="9" t="s">
        <v>11819</v>
      </c>
      <c r="C569" s="9" t="s">
        <v>11820</v>
      </c>
      <c r="D569" s="9" t="s">
        <v>11821</v>
      </c>
      <c r="E569" s="17"/>
      <c r="F569" s="15" t="s">
        <v>11822</v>
      </c>
      <c r="G569" s="12">
        <v>57.0</v>
      </c>
      <c r="H569" s="11">
        <v>3.142535686E9</v>
      </c>
      <c r="I569" s="14"/>
      <c r="J569" s="14"/>
      <c r="K569" s="14"/>
    </row>
    <row r="570">
      <c r="A570" s="9" t="s">
        <v>12028</v>
      </c>
      <c r="B570" s="9" t="s">
        <v>12008</v>
      </c>
      <c r="C570" s="9" t="s">
        <v>12009</v>
      </c>
      <c r="D570" s="9" t="s">
        <v>11969</v>
      </c>
      <c r="E570" s="17"/>
      <c r="F570" s="15" t="s">
        <v>12010</v>
      </c>
      <c r="G570" s="12">
        <v>57.0</v>
      </c>
      <c r="H570" s="11">
        <v>3.104605769E9</v>
      </c>
      <c r="I570" s="14"/>
      <c r="J570" s="14"/>
      <c r="K570" s="14"/>
    </row>
    <row r="571">
      <c r="A571" s="9" t="s">
        <v>12029</v>
      </c>
      <c r="B571" s="9" t="s">
        <v>11819</v>
      </c>
      <c r="C571" s="9" t="s">
        <v>11820</v>
      </c>
      <c r="D571" s="9" t="s">
        <v>11821</v>
      </c>
      <c r="E571" s="17"/>
      <c r="F571" s="15" t="s">
        <v>11822</v>
      </c>
      <c r="G571" s="12">
        <v>57.0</v>
      </c>
      <c r="H571" s="11">
        <v>3.142535686E9</v>
      </c>
      <c r="I571" s="14"/>
      <c r="J571" s="14"/>
      <c r="K571" s="14"/>
    </row>
    <row r="572">
      <c r="A572" s="9" t="s">
        <v>12030</v>
      </c>
      <c r="B572" s="9" t="s">
        <v>12019</v>
      </c>
      <c r="C572" s="9" t="s">
        <v>12020</v>
      </c>
      <c r="D572" s="9" t="s">
        <v>12021</v>
      </c>
      <c r="E572" s="17"/>
      <c r="F572" s="15" t="s">
        <v>12022</v>
      </c>
      <c r="G572" s="12">
        <v>57.0</v>
      </c>
      <c r="H572" s="11">
        <v>3.112250144E9</v>
      </c>
      <c r="I572" s="14"/>
      <c r="J572" s="14"/>
      <c r="K572" s="14"/>
    </row>
    <row r="573">
      <c r="A573" s="9" t="s">
        <v>12031</v>
      </c>
      <c r="B573" s="9" t="s">
        <v>12032</v>
      </c>
      <c r="C573" s="9" t="s">
        <v>12033</v>
      </c>
      <c r="D573" s="9" t="s">
        <v>2042</v>
      </c>
      <c r="E573" s="17"/>
      <c r="F573" s="15" t="s">
        <v>12034</v>
      </c>
      <c r="G573" s="12">
        <v>57.0</v>
      </c>
      <c r="H573" s="11">
        <v>3.204958765E9</v>
      </c>
      <c r="I573" s="14"/>
      <c r="J573" s="14"/>
      <c r="K573" s="14"/>
    </row>
    <row r="574">
      <c r="A574" s="9" t="s">
        <v>12035</v>
      </c>
      <c r="B574" s="9" t="s">
        <v>12036</v>
      </c>
      <c r="C574" s="9" t="s">
        <v>12037</v>
      </c>
      <c r="D574" s="9" t="s">
        <v>12038</v>
      </c>
      <c r="E574" s="17"/>
      <c r="F574" s="9">
        <v>5.73025469798E11</v>
      </c>
      <c r="G574" s="12">
        <v>57.0</v>
      </c>
      <c r="H574" s="11">
        <v>3.025469798E9</v>
      </c>
      <c r="I574" s="14"/>
      <c r="J574" s="14"/>
      <c r="K574" s="14"/>
    </row>
    <row r="575">
      <c r="A575" s="9" t="s">
        <v>12039</v>
      </c>
      <c r="B575" s="9" t="s">
        <v>11819</v>
      </c>
      <c r="C575" s="9" t="s">
        <v>11820</v>
      </c>
      <c r="D575" s="9" t="s">
        <v>11821</v>
      </c>
      <c r="E575" s="17"/>
      <c r="F575" s="15" t="s">
        <v>11822</v>
      </c>
      <c r="G575" s="12">
        <v>57.0</v>
      </c>
      <c r="H575" s="11">
        <v>3.142535686E9</v>
      </c>
      <c r="I575" s="14"/>
      <c r="J575" s="14"/>
      <c r="K575" s="14"/>
    </row>
    <row r="576">
      <c r="A576" s="9" t="s">
        <v>12040</v>
      </c>
      <c r="B576" s="9" t="s">
        <v>11819</v>
      </c>
      <c r="C576" s="9" t="s">
        <v>11820</v>
      </c>
      <c r="D576" s="9" t="s">
        <v>11821</v>
      </c>
      <c r="E576" s="17"/>
      <c r="F576" s="15" t="s">
        <v>11822</v>
      </c>
      <c r="G576" s="12">
        <v>57.0</v>
      </c>
      <c r="H576" s="11">
        <v>3.142535686E9</v>
      </c>
      <c r="I576" s="14"/>
      <c r="J576" s="14"/>
      <c r="K576" s="14"/>
    </row>
    <row r="577">
      <c r="A577" s="9" t="s">
        <v>12041</v>
      </c>
      <c r="B577" s="9" t="s">
        <v>11819</v>
      </c>
      <c r="C577" s="9" t="s">
        <v>11820</v>
      </c>
      <c r="D577" s="9" t="s">
        <v>11821</v>
      </c>
      <c r="E577" s="17"/>
      <c r="F577" s="15" t="s">
        <v>11822</v>
      </c>
      <c r="G577" s="12">
        <v>57.0</v>
      </c>
      <c r="H577" s="11">
        <v>3.142535686E9</v>
      </c>
      <c r="I577" s="14"/>
      <c r="J577" s="14"/>
      <c r="K577" s="14"/>
    </row>
    <row r="578">
      <c r="A578" s="9" t="s">
        <v>12042</v>
      </c>
      <c r="B578" s="9" t="s">
        <v>12043</v>
      </c>
      <c r="C578" s="9" t="s">
        <v>1321</v>
      </c>
      <c r="D578" s="9" t="s">
        <v>1324</v>
      </c>
      <c r="E578" s="17"/>
      <c r="F578" s="9">
        <v>57.0</v>
      </c>
      <c r="G578" s="12">
        <v>57.0</v>
      </c>
      <c r="H578" s="12"/>
      <c r="I578" s="14"/>
      <c r="J578" s="14"/>
      <c r="K578" s="14"/>
    </row>
    <row r="579">
      <c r="A579" s="9" t="s">
        <v>12044</v>
      </c>
      <c r="B579" s="9" t="s">
        <v>12045</v>
      </c>
      <c r="C579" s="9" t="s">
        <v>12046</v>
      </c>
      <c r="D579" s="18" t="s">
        <v>12047</v>
      </c>
      <c r="E579" s="17"/>
      <c r="F579" s="15" t="s">
        <v>12048</v>
      </c>
      <c r="G579" s="12">
        <v>57.0</v>
      </c>
      <c r="H579" s="11">
        <v>3.205313442E9</v>
      </c>
      <c r="I579" s="14"/>
      <c r="J579" s="14"/>
      <c r="K579" s="14"/>
    </row>
    <row r="580">
      <c r="A580" s="9" t="s">
        <v>12049</v>
      </c>
      <c r="B580" s="9" t="s">
        <v>11819</v>
      </c>
      <c r="C580" s="9" t="s">
        <v>11820</v>
      </c>
      <c r="D580" s="9" t="s">
        <v>11821</v>
      </c>
      <c r="E580" s="17"/>
      <c r="F580" s="15" t="s">
        <v>11822</v>
      </c>
      <c r="G580" s="12">
        <v>57.0</v>
      </c>
      <c r="H580" s="11">
        <v>3.142535686E9</v>
      </c>
      <c r="I580" s="14"/>
      <c r="J580" s="14"/>
      <c r="K580" s="14"/>
    </row>
    <row r="581">
      <c r="A581" s="9" t="s">
        <v>12050</v>
      </c>
      <c r="B581" s="9" t="s">
        <v>12051</v>
      </c>
      <c r="C581" s="9" t="s">
        <v>12052</v>
      </c>
      <c r="D581" s="9" t="s">
        <v>12053</v>
      </c>
      <c r="E581" s="17"/>
      <c r="F581" s="15" t="s">
        <v>12054</v>
      </c>
      <c r="G581" s="12">
        <v>57.0</v>
      </c>
      <c r="H581" s="11">
        <v>3.004536243E9</v>
      </c>
      <c r="I581" s="14"/>
      <c r="J581" s="14"/>
      <c r="K581" s="14"/>
    </row>
    <row r="582">
      <c r="A582" s="9" t="s">
        <v>12055</v>
      </c>
      <c r="B582" s="9" t="s">
        <v>11819</v>
      </c>
      <c r="C582" s="9" t="s">
        <v>11820</v>
      </c>
      <c r="D582" s="9" t="s">
        <v>11821</v>
      </c>
      <c r="E582" s="17"/>
      <c r="F582" s="15" t="s">
        <v>11822</v>
      </c>
      <c r="G582" s="12">
        <v>57.0</v>
      </c>
      <c r="H582" s="11">
        <v>3.142535686E9</v>
      </c>
      <c r="I582" s="14"/>
      <c r="J582" s="14"/>
      <c r="K582" s="14"/>
    </row>
    <row r="583">
      <c r="A583" s="9" t="s">
        <v>12056</v>
      </c>
      <c r="B583" s="9" t="s">
        <v>12057</v>
      </c>
      <c r="C583" s="9" t="s">
        <v>12058</v>
      </c>
      <c r="D583" s="9" t="s">
        <v>12059</v>
      </c>
      <c r="E583" s="17"/>
      <c r="F583" s="15" t="s">
        <v>12060</v>
      </c>
      <c r="G583" s="12">
        <v>57.0</v>
      </c>
      <c r="H583" s="11">
        <v>3.102471354E9</v>
      </c>
      <c r="I583" s="14"/>
      <c r="J583" s="14"/>
      <c r="K583" s="14"/>
    </row>
    <row r="584">
      <c r="A584" s="9" t="s">
        <v>12061</v>
      </c>
      <c r="B584" s="9" t="s">
        <v>12057</v>
      </c>
      <c r="C584" s="9" t="s">
        <v>12058</v>
      </c>
      <c r="D584" s="9" t="s">
        <v>12059</v>
      </c>
      <c r="E584" s="17"/>
      <c r="F584" s="15" t="s">
        <v>12060</v>
      </c>
      <c r="G584" s="12">
        <v>57.0</v>
      </c>
      <c r="H584" s="11">
        <v>3.102471354E9</v>
      </c>
      <c r="I584" s="14"/>
      <c r="J584" s="14"/>
      <c r="K584" s="14"/>
    </row>
    <row r="585">
      <c r="A585" s="9" t="s">
        <v>12062</v>
      </c>
      <c r="B585" s="9" t="s">
        <v>11819</v>
      </c>
      <c r="C585" s="9" t="s">
        <v>11820</v>
      </c>
      <c r="D585" s="9" t="s">
        <v>9558</v>
      </c>
      <c r="E585" s="17"/>
      <c r="F585" s="15" t="s">
        <v>12063</v>
      </c>
      <c r="G585" s="12">
        <v>57.0</v>
      </c>
      <c r="H585" s="11">
        <v>3.142535686E9</v>
      </c>
      <c r="I585" s="14"/>
      <c r="J585" s="14"/>
      <c r="K585" s="14"/>
    </row>
    <row r="586">
      <c r="A586" s="9" t="s">
        <v>12064</v>
      </c>
      <c r="B586" s="9" t="s">
        <v>12065</v>
      </c>
      <c r="C586" s="9" t="s">
        <v>12066</v>
      </c>
      <c r="D586" s="9" t="s">
        <v>12067</v>
      </c>
      <c r="E586" s="17"/>
      <c r="F586" s="15" t="s">
        <v>12068</v>
      </c>
      <c r="G586" s="12">
        <v>57.0</v>
      </c>
      <c r="H586" s="11">
        <v>3.028662071E9</v>
      </c>
      <c r="I586" s="14"/>
      <c r="J586" s="14"/>
      <c r="K586" s="14"/>
    </row>
    <row r="587">
      <c r="A587" s="9" t="s">
        <v>12069</v>
      </c>
      <c r="B587" s="9" t="s">
        <v>1911</v>
      </c>
      <c r="C587" s="9" t="s">
        <v>6486</v>
      </c>
      <c r="D587" s="9" t="s">
        <v>5324</v>
      </c>
      <c r="E587" s="17"/>
      <c r="F587" s="15" t="s">
        <v>12070</v>
      </c>
      <c r="G587" s="12">
        <v>57.0</v>
      </c>
      <c r="H587" s="11">
        <v>3.208631577E9</v>
      </c>
      <c r="I587" s="14"/>
      <c r="J587" s="14"/>
      <c r="K587" s="14"/>
    </row>
    <row r="588">
      <c r="A588" s="9" t="s">
        <v>12071</v>
      </c>
      <c r="B588" s="9" t="s">
        <v>1911</v>
      </c>
      <c r="C588" s="9" t="s">
        <v>11902</v>
      </c>
      <c r="D588" s="9" t="s">
        <v>5324</v>
      </c>
      <c r="E588" s="17"/>
      <c r="F588" s="15" t="s">
        <v>12070</v>
      </c>
      <c r="G588" s="12">
        <v>57.0</v>
      </c>
      <c r="H588" s="11">
        <v>3.208631577E9</v>
      </c>
      <c r="I588" s="14"/>
      <c r="J588" s="14"/>
      <c r="K588" s="14"/>
    </row>
    <row r="589">
      <c r="A589" s="9" t="s">
        <v>12072</v>
      </c>
      <c r="B589" s="9" t="s">
        <v>1911</v>
      </c>
      <c r="C589" s="9" t="s">
        <v>11902</v>
      </c>
      <c r="D589" s="9" t="s">
        <v>5324</v>
      </c>
      <c r="E589" s="17"/>
      <c r="F589" s="15" t="s">
        <v>12070</v>
      </c>
      <c r="G589" s="12">
        <v>57.0</v>
      </c>
      <c r="H589" s="11">
        <v>3.208631577E9</v>
      </c>
      <c r="I589" s="14"/>
      <c r="J589" s="14"/>
      <c r="K589" s="14"/>
    </row>
    <row r="590">
      <c r="A590" s="9" t="s">
        <v>12073</v>
      </c>
      <c r="B590" s="17"/>
      <c r="C590" s="9" t="s">
        <v>6486</v>
      </c>
      <c r="D590" s="9" t="s">
        <v>5324</v>
      </c>
      <c r="E590" s="17"/>
      <c r="F590" s="15" t="s">
        <v>12070</v>
      </c>
      <c r="G590" s="12">
        <v>57.0</v>
      </c>
      <c r="H590" s="11">
        <v>3.208631577E9</v>
      </c>
      <c r="I590" s="14"/>
      <c r="J590" s="14"/>
      <c r="K590" s="14"/>
    </row>
    <row r="591">
      <c r="A591" s="9" t="s">
        <v>12074</v>
      </c>
      <c r="B591" s="9" t="s">
        <v>55</v>
      </c>
      <c r="C591" s="9" t="s">
        <v>12075</v>
      </c>
      <c r="D591" s="9" t="s">
        <v>4561</v>
      </c>
      <c r="E591" s="17"/>
      <c r="F591" s="15" t="s">
        <v>12076</v>
      </c>
      <c r="G591" s="12">
        <v>57.0</v>
      </c>
      <c r="H591" s="11">
        <v>3.156451634E9</v>
      </c>
      <c r="I591" s="14"/>
      <c r="J591" s="14"/>
      <c r="K591" s="14"/>
    </row>
    <row r="592">
      <c r="A592" s="9" t="s">
        <v>12077</v>
      </c>
      <c r="B592" s="9" t="s">
        <v>12078</v>
      </c>
      <c r="C592" s="9" t="s">
        <v>12079</v>
      </c>
      <c r="D592" s="9" t="s">
        <v>12080</v>
      </c>
      <c r="E592" s="17"/>
      <c r="F592" s="9" t="s">
        <v>12081</v>
      </c>
      <c r="G592" s="12">
        <v>57.0</v>
      </c>
      <c r="H592" s="11">
        <v>3.165358524E9</v>
      </c>
      <c r="I592" s="14"/>
      <c r="J592" s="14"/>
      <c r="K592" s="14"/>
    </row>
    <row r="593">
      <c r="A593" s="9" t="s">
        <v>12082</v>
      </c>
      <c r="B593" s="9" t="s">
        <v>668</v>
      </c>
      <c r="C593" s="9" t="s">
        <v>12083</v>
      </c>
      <c r="D593" s="9" t="s">
        <v>673</v>
      </c>
      <c r="E593" s="17"/>
      <c r="F593" s="9">
        <v>5.73176377046E11</v>
      </c>
      <c r="G593" s="12">
        <v>57.0</v>
      </c>
      <c r="H593" s="11">
        <v>3.176377046E9</v>
      </c>
      <c r="I593" s="14"/>
      <c r="J593" s="14"/>
      <c r="K593" s="14"/>
    </row>
    <row r="594">
      <c r="A594" s="9" t="s">
        <v>12084</v>
      </c>
      <c r="B594" s="9" t="s">
        <v>55</v>
      </c>
      <c r="C594" s="9" t="s">
        <v>12075</v>
      </c>
      <c r="D594" s="9" t="s">
        <v>4561</v>
      </c>
      <c r="E594" s="17"/>
      <c r="F594" s="9">
        <v>5.73156451634E11</v>
      </c>
      <c r="G594" s="12">
        <v>57.0</v>
      </c>
      <c r="H594" s="11">
        <v>3.156451634E9</v>
      </c>
      <c r="I594" s="14"/>
      <c r="J594" s="14"/>
      <c r="K594" s="14"/>
    </row>
    <row r="595">
      <c r="A595" s="9" t="s">
        <v>12085</v>
      </c>
      <c r="B595" s="9" t="s">
        <v>12086</v>
      </c>
      <c r="C595" s="9" t="s">
        <v>12083</v>
      </c>
      <c r="D595" s="9" t="s">
        <v>673</v>
      </c>
      <c r="E595" s="17"/>
      <c r="F595" s="15" t="s">
        <v>12087</v>
      </c>
      <c r="G595" s="12">
        <v>57.0</v>
      </c>
      <c r="H595" s="11">
        <v>3.176377046E9</v>
      </c>
      <c r="K595" s="14"/>
    </row>
    <row r="596">
      <c r="A596" s="9" t="s">
        <v>12088</v>
      </c>
      <c r="B596" s="9" t="s">
        <v>668</v>
      </c>
      <c r="C596" s="9" t="s">
        <v>670</v>
      </c>
      <c r="D596" s="9" t="s">
        <v>673</v>
      </c>
      <c r="E596" s="17"/>
      <c r="F596" s="15" t="s">
        <v>12087</v>
      </c>
      <c r="G596" s="12">
        <v>57.0</v>
      </c>
      <c r="H596" s="11">
        <v>3.176377046E9</v>
      </c>
      <c r="K596" s="14"/>
    </row>
    <row r="597">
      <c r="A597" s="9" t="s">
        <v>12089</v>
      </c>
      <c r="B597" s="9" t="s">
        <v>55</v>
      </c>
      <c r="C597" s="9" t="s">
        <v>12075</v>
      </c>
      <c r="D597" s="9" t="s">
        <v>4561</v>
      </c>
      <c r="E597" s="17"/>
      <c r="F597" s="15" t="s">
        <v>12076</v>
      </c>
      <c r="G597" s="12">
        <v>57.0</v>
      </c>
      <c r="H597" s="11">
        <v>3.156451634E9</v>
      </c>
      <c r="K597" s="14"/>
    </row>
    <row r="598">
      <c r="A598" s="9" t="s">
        <v>12090</v>
      </c>
      <c r="B598" s="9" t="s">
        <v>4557</v>
      </c>
      <c r="C598" s="9" t="s">
        <v>12091</v>
      </c>
      <c r="D598" s="9" t="s">
        <v>4561</v>
      </c>
      <c r="E598" s="17"/>
      <c r="F598" s="15" t="s">
        <v>12092</v>
      </c>
      <c r="G598" s="12">
        <v>57.0</v>
      </c>
      <c r="H598" s="11">
        <v>3.112120117E9</v>
      </c>
      <c r="K598" s="14"/>
    </row>
    <row r="599">
      <c r="A599" s="9" t="s">
        <v>12093</v>
      </c>
      <c r="B599" s="9" t="s">
        <v>668</v>
      </c>
      <c r="C599" s="9" t="s">
        <v>12083</v>
      </c>
      <c r="D599" s="9" t="s">
        <v>673</v>
      </c>
      <c r="E599" s="17"/>
      <c r="F599" s="15" t="s">
        <v>12087</v>
      </c>
      <c r="G599" s="12">
        <v>57.0</v>
      </c>
      <c r="H599" s="11">
        <v>3.176377046E9</v>
      </c>
      <c r="K599" s="14"/>
    </row>
    <row r="600">
      <c r="A600" s="9" t="s">
        <v>12094</v>
      </c>
      <c r="B600" s="9" t="s">
        <v>12086</v>
      </c>
      <c r="C600" s="9" t="s">
        <v>12083</v>
      </c>
      <c r="D600" s="9" t="s">
        <v>673</v>
      </c>
      <c r="E600" s="17"/>
      <c r="F600" s="15" t="s">
        <v>12087</v>
      </c>
      <c r="G600" s="12">
        <v>57.0</v>
      </c>
      <c r="H600" s="11">
        <v>3.176377046E9</v>
      </c>
      <c r="K600" s="14"/>
    </row>
    <row r="601">
      <c r="A601" s="9" t="s">
        <v>12095</v>
      </c>
      <c r="B601" s="9" t="s">
        <v>12086</v>
      </c>
      <c r="C601" s="9" t="s">
        <v>12083</v>
      </c>
      <c r="D601" s="9" t="s">
        <v>673</v>
      </c>
      <c r="E601" s="17"/>
      <c r="F601" s="15" t="s">
        <v>12087</v>
      </c>
      <c r="G601" s="12">
        <v>57.0</v>
      </c>
      <c r="H601" s="11">
        <v>3.176377046E9</v>
      </c>
      <c r="K601" s="14"/>
    </row>
    <row r="602">
      <c r="A602" s="9" t="s">
        <v>12096</v>
      </c>
      <c r="B602" s="9" t="s">
        <v>12097</v>
      </c>
      <c r="C602" s="9" t="s">
        <v>6486</v>
      </c>
      <c r="D602" s="9" t="s">
        <v>12098</v>
      </c>
      <c r="E602" s="17"/>
      <c r="F602" s="15" t="s">
        <v>12070</v>
      </c>
      <c r="G602" s="12">
        <v>57.0</v>
      </c>
      <c r="H602" s="11">
        <v>3.208631577E9</v>
      </c>
      <c r="K602" s="14"/>
    </row>
    <row r="603">
      <c r="A603" s="9" t="s">
        <v>12099</v>
      </c>
      <c r="B603" s="9" t="s">
        <v>1378</v>
      </c>
      <c r="C603" s="9" t="s">
        <v>6486</v>
      </c>
      <c r="D603" s="9" t="s">
        <v>5324</v>
      </c>
      <c r="E603" s="17"/>
      <c r="F603" s="15" t="s">
        <v>12070</v>
      </c>
      <c r="G603" s="12">
        <v>57.0</v>
      </c>
      <c r="H603" s="11">
        <v>3.208631577E9</v>
      </c>
      <c r="K603" s="14"/>
    </row>
    <row r="604">
      <c r="A604" s="9" t="s">
        <v>12100</v>
      </c>
      <c r="B604" s="9" t="s">
        <v>1378</v>
      </c>
      <c r="C604" s="9" t="s">
        <v>6486</v>
      </c>
      <c r="D604" s="9" t="s">
        <v>5324</v>
      </c>
      <c r="E604" s="17"/>
      <c r="F604" s="15" t="s">
        <v>12070</v>
      </c>
      <c r="G604" s="12">
        <v>57.0</v>
      </c>
      <c r="H604" s="11">
        <v>3.208631577E9</v>
      </c>
      <c r="K604" s="14"/>
    </row>
    <row r="605">
      <c r="A605" s="9" t="s">
        <v>12101</v>
      </c>
      <c r="B605" s="9" t="s">
        <v>12102</v>
      </c>
      <c r="C605" s="9" t="s">
        <v>12103</v>
      </c>
      <c r="D605" s="9">
        <v>1.143867338E9</v>
      </c>
      <c r="E605" s="17"/>
      <c r="F605" s="9">
        <v>3.155691966E9</v>
      </c>
      <c r="G605" s="11">
        <v>57.0</v>
      </c>
      <c r="H605" s="11">
        <v>3.155691966E9</v>
      </c>
      <c r="I605" s="17"/>
      <c r="J605" s="17"/>
      <c r="K605" s="17"/>
    </row>
    <row r="606">
      <c r="A606" s="9" t="s">
        <v>12104</v>
      </c>
      <c r="B606" s="9" t="s">
        <v>12105</v>
      </c>
      <c r="C606" s="9" t="s">
        <v>12106</v>
      </c>
      <c r="D606" s="9" t="s">
        <v>3484</v>
      </c>
      <c r="E606" s="17"/>
      <c r="F606" s="9">
        <v>3.204946412E9</v>
      </c>
      <c r="G606" s="11">
        <v>57.0</v>
      </c>
      <c r="H606" s="11">
        <v>3.204946412E9</v>
      </c>
      <c r="I606" s="17"/>
      <c r="J606" s="17"/>
      <c r="K606" s="17"/>
    </row>
    <row r="607">
      <c r="A607" s="9" t="s">
        <v>12107</v>
      </c>
      <c r="B607" s="9" t="s">
        <v>12108</v>
      </c>
      <c r="C607" s="9" t="s">
        <v>12109</v>
      </c>
      <c r="D607" s="9" t="s">
        <v>12110</v>
      </c>
      <c r="E607" s="17"/>
      <c r="F607" s="9">
        <v>3.143668581E9</v>
      </c>
      <c r="G607" s="11">
        <v>57.0</v>
      </c>
      <c r="H607" s="11">
        <v>3.143668581E9</v>
      </c>
      <c r="I607" s="17"/>
      <c r="J607" s="17"/>
      <c r="K607" s="17"/>
    </row>
    <row r="608">
      <c r="A608" s="9" t="s">
        <v>12111</v>
      </c>
      <c r="B608" s="9" t="s">
        <v>12112</v>
      </c>
      <c r="C608" s="9" t="s">
        <v>12113</v>
      </c>
      <c r="D608" s="9" t="s">
        <v>12114</v>
      </c>
      <c r="E608" s="17"/>
      <c r="F608" s="9">
        <v>3.153260755E9</v>
      </c>
      <c r="G608" s="11">
        <v>57.0</v>
      </c>
      <c r="H608" s="11">
        <v>3.153260755E9</v>
      </c>
      <c r="I608" s="17"/>
      <c r="J608" s="17"/>
      <c r="K608" s="17"/>
    </row>
    <row r="609">
      <c r="A609" s="9" t="s">
        <v>12115</v>
      </c>
      <c r="B609" s="9" t="s">
        <v>12116</v>
      </c>
      <c r="C609" s="9" t="s">
        <v>12117</v>
      </c>
      <c r="D609" s="9" t="s">
        <v>12118</v>
      </c>
      <c r="E609" s="17"/>
      <c r="F609" s="9">
        <v>3.102100731E9</v>
      </c>
      <c r="G609" s="11">
        <v>57.0</v>
      </c>
      <c r="H609" s="11">
        <v>3.102100731E9</v>
      </c>
      <c r="I609" s="17"/>
      <c r="J609" s="17"/>
      <c r="K609" s="17"/>
    </row>
    <row r="610">
      <c r="A610" s="9" t="s">
        <v>12119</v>
      </c>
      <c r="B610" s="9" t="s">
        <v>12120</v>
      </c>
      <c r="C610" s="9" t="s">
        <v>5246</v>
      </c>
      <c r="D610" s="9" t="s">
        <v>12121</v>
      </c>
      <c r="E610" s="17"/>
      <c r="F610" s="9">
        <v>3.225098967E9</v>
      </c>
      <c r="G610" s="11">
        <v>57.0</v>
      </c>
      <c r="H610" s="11">
        <v>3.225098967E9</v>
      </c>
      <c r="I610" s="17"/>
      <c r="J610" s="17"/>
      <c r="K610" s="17"/>
    </row>
    <row r="611">
      <c r="A611" s="9" t="s">
        <v>12122</v>
      </c>
      <c r="B611" s="9" t="s">
        <v>11763</v>
      </c>
      <c r="C611" s="9" t="s">
        <v>11764</v>
      </c>
      <c r="D611" s="9" t="s">
        <v>8500</v>
      </c>
      <c r="E611" s="17"/>
      <c r="F611" s="9">
        <v>3.042071054E9</v>
      </c>
      <c r="G611" s="11">
        <v>57.0</v>
      </c>
      <c r="H611" s="11">
        <v>3.042071054E9</v>
      </c>
      <c r="I611" s="17"/>
      <c r="J611" s="17"/>
      <c r="K611" s="17"/>
    </row>
    <row r="612">
      <c r="A612" s="9" t="s">
        <v>12123</v>
      </c>
      <c r="B612" s="9" t="s">
        <v>12124</v>
      </c>
      <c r="C612" s="9" t="s">
        <v>12125</v>
      </c>
      <c r="D612" s="9" t="s">
        <v>12126</v>
      </c>
      <c r="E612" s="17"/>
      <c r="F612" s="9">
        <v>3.164703918E9</v>
      </c>
      <c r="G612" s="11">
        <v>57.0</v>
      </c>
      <c r="H612" s="11">
        <v>3.164703918E9</v>
      </c>
      <c r="I612" s="17"/>
      <c r="J612" s="17"/>
      <c r="K612" s="17"/>
    </row>
    <row r="613">
      <c r="A613" s="9" t="s">
        <v>12127</v>
      </c>
      <c r="B613" s="9" t="s">
        <v>12128</v>
      </c>
      <c r="C613" s="9" t="s">
        <v>12129</v>
      </c>
      <c r="D613" s="9" t="s">
        <v>12130</v>
      </c>
      <c r="E613" s="17"/>
      <c r="F613" s="9">
        <v>3.124760476E9</v>
      </c>
      <c r="G613" s="11">
        <v>57.0</v>
      </c>
      <c r="H613" s="11">
        <v>3.124760476E9</v>
      </c>
      <c r="I613" s="17"/>
      <c r="J613" s="17"/>
      <c r="K613" s="17"/>
    </row>
    <row r="614">
      <c r="A614" s="9" t="s">
        <v>12131</v>
      </c>
      <c r="B614" s="9" t="s">
        <v>12132</v>
      </c>
      <c r="C614" s="9" t="s">
        <v>12133</v>
      </c>
      <c r="D614" s="9" t="s">
        <v>12134</v>
      </c>
      <c r="E614" s="17"/>
      <c r="F614" s="9">
        <v>3.148479412E9</v>
      </c>
      <c r="G614" s="11">
        <v>57.0</v>
      </c>
      <c r="H614" s="11">
        <v>3.148479412E9</v>
      </c>
      <c r="I614" s="17"/>
      <c r="J614" s="17"/>
      <c r="K614" s="17"/>
    </row>
    <row r="615">
      <c r="A615" s="9" t="s">
        <v>12135</v>
      </c>
      <c r="B615" s="9" t="s">
        <v>12136</v>
      </c>
      <c r="C615" s="9" t="s">
        <v>4505</v>
      </c>
      <c r="D615" s="9" t="s">
        <v>4508</v>
      </c>
      <c r="E615" s="17"/>
      <c r="F615" s="9">
        <v>3.014857108E9</v>
      </c>
      <c r="G615" s="11">
        <v>57.0</v>
      </c>
      <c r="H615" s="11">
        <v>3.014857108E9</v>
      </c>
      <c r="I615" s="17"/>
      <c r="J615" s="17"/>
      <c r="K615" s="17"/>
    </row>
    <row r="616">
      <c r="A616" s="9" t="s">
        <v>12137</v>
      </c>
      <c r="B616" s="9" t="s">
        <v>12138</v>
      </c>
      <c r="C616" s="9" t="s">
        <v>12139</v>
      </c>
      <c r="D616" s="9" t="s">
        <v>12140</v>
      </c>
      <c r="E616" s="17"/>
      <c r="F616" s="9">
        <v>3.003463295E9</v>
      </c>
      <c r="G616" s="11">
        <v>57.0</v>
      </c>
      <c r="H616" s="11">
        <v>3.003463295E9</v>
      </c>
      <c r="I616" s="17"/>
      <c r="J616" s="17"/>
      <c r="K616" s="17"/>
    </row>
    <row r="617">
      <c r="A617" s="9" t="s">
        <v>12141</v>
      </c>
      <c r="B617" s="9" t="s">
        <v>12142</v>
      </c>
      <c r="C617" s="9" t="s">
        <v>12143</v>
      </c>
      <c r="D617" s="18" t="s">
        <v>12144</v>
      </c>
      <c r="E617" s="17"/>
      <c r="F617" s="9">
        <v>3.162259833E9</v>
      </c>
      <c r="G617" s="11">
        <v>57.0</v>
      </c>
      <c r="H617" s="11">
        <v>3.162259833E9</v>
      </c>
      <c r="I617" s="17"/>
      <c r="J617" s="17"/>
      <c r="K617" s="17"/>
    </row>
    <row r="618">
      <c r="A618" s="9" t="s">
        <v>12145</v>
      </c>
      <c r="B618" s="9" t="s">
        <v>1592</v>
      </c>
      <c r="C618" s="9" t="s">
        <v>12146</v>
      </c>
      <c r="D618" s="9" t="s">
        <v>12147</v>
      </c>
      <c r="E618" s="17"/>
      <c r="F618" s="9">
        <v>3.176750419E9</v>
      </c>
      <c r="G618" s="11">
        <v>57.0</v>
      </c>
      <c r="H618" s="11">
        <v>3.176750419E9</v>
      </c>
      <c r="I618" s="17"/>
      <c r="J618" s="17"/>
      <c r="K618" s="17"/>
    </row>
    <row r="619">
      <c r="A619" s="9" t="s">
        <v>12148</v>
      </c>
      <c r="B619" s="9" t="s">
        <v>12149</v>
      </c>
      <c r="C619" s="9" t="s">
        <v>2564</v>
      </c>
      <c r="D619" s="9" t="s">
        <v>12150</v>
      </c>
      <c r="E619" s="17"/>
      <c r="F619" s="9">
        <v>3.196316759E9</v>
      </c>
      <c r="G619" s="11">
        <v>57.0</v>
      </c>
      <c r="H619" s="11">
        <v>3.196316759E9</v>
      </c>
      <c r="I619" s="17"/>
      <c r="J619" s="17"/>
      <c r="K619" s="17"/>
    </row>
    <row r="620">
      <c r="A620" s="9" t="s">
        <v>12151</v>
      </c>
      <c r="B620" s="9" t="s">
        <v>12152</v>
      </c>
      <c r="C620" s="9" t="s">
        <v>12153</v>
      </c>
      <c r="D620" s="9" t="s">
        <v>12154</v>
      </c>
      <c r="E620" s="17"/>
      <c r="F620" s="9">
        <v>3.164826616E9</v>
      </c>
      <c r="G620" s="11">
        <v>57.0</v>
      </c>
      <c r="H620" s="11">
        <v>3.164826616E9</v>
      </c>
      <c r="I620" s="17"/>
      <c r="J620" s="17"/>
      <c r="K620" s="17"/>
    </row>
    <row r="621">
      <c r="A621" s="9" t="s">
        <v>12155</v>
      </c>
      <c r="B621" s="9" t="s">
        <v>12156</v>
      </c>
      <c r="C621" s="9" t="s">
        <v>12157</v>
      </c>
      <c r="D621" s="9" t="s">
        <v>12158</v>
      </c>
      <c r="E621" s="17"/>
      <c r="F621" s="9">
        <v>3.102494996E9</v>
      </c>
      <c r="G621" s="11">
        <v>57.0</v>
      </c>
      <c r="H621" s="11">
        <v>3.102494996E9</v>
      </c>
      <c r="I621" s="17"/>
      <c r="J621" s="17"/>
      <c r="K621" s="17"/>
    </row>
    <row r="622">
      <c r="A622" s="9" t="s">
        <v>12159</v>
      </c>
      <c r="B622" s="9" t="s">
        <v>12160</v>
      </c>
      <c r="C622" s="9" t="s">
        <v>12161</v>
      </c>
      <c r="D622" s="9" t="s">
        <v>12162</v>
      </c>
      <c r="E622" s="17"/>
      <c r="F622" s="9">
        <v>3.102148973E9</v>
      </c>
      <c r="G622" s="11">
        <v>57.0</v>
      </c>
      <c r="H622" s="11">
        <v>3.102148973E9</v>
      </c>
      <c r="I622" s="17"/>
      <c r="J622" s="17"/>
      <c r="K622" s="17"/>
    </row>
    <row r="623">
      <c r="A623" s="9" t="s">
        <v>12163</v>
      </c>
      <c r="B623" s="9" t="s">
        <v>12164</v>
      </c>
      <c r="C623" s="9" t="s">
        <v>12165</v>
      </c>
      <c r="D623" s="9" t="s">
        <v>12166</v>
      </c>
      <c r="E623" s="17"/>
      <c r="F623" s="9">
        <v>3.112747218E9</v>
      </c>
      <c r="G623" s="11">
        <v>57.0</v>
      </c>
      <c r="H623" s="11">
        <v>3.112747218E9</v>
      </c>
      <c r="I623" s="17"/>
      <c r="J623" s="17"/>
      <c r="K623" s="17"/>
    </row>
    <row r="624">
      <c r="A624" s="9" t="s">
        <v>12167</v>
      </c>
      <c r="B624" s="9" t="s">
        <v>12168</v>
      </c>
      <c r="C624" s="9" t="s">
        <v>5732</v>
      </c>
      <c r="D624" s="9" t="s">
        <v>12169</v>
      </c>
      <c r="E624" s="17"/>
      <c r="F624" s="9">
        <v>3.214912329E9</v>
      </c>
      <c r="G624" s="11">
        <v>57.0</v>
      </c>
      <c r="H624" s="11">
        <v>3.214912329E9</v>
      </c>
      <c r="I624" s="17"/>
      <c r="J624" s="17"/>
      <c r="K624" s="17"/>
    </row>
    <row r="625">
      <c r="A625" s="9" t="s">
        <v>12170</v>
      </c>
      <c r="B625" s="9" t="s">
        <v>12171</v>
      </c>
      <c r="C625" s="9" t="s">
        <v>12172</v>
      </c>
      <c r="D625" s="9" t="s">
        <v>12173</v>
      </c>
      <c r="E625" s="17"/>
      <c r="F625" s="9">
        <v>3.005794136E9</v>
      </c>
      <c r="G625" s="11">
        <v>57.0</v>
      </c>
      <c r="H625" s="11">
        <v>3.005794136E9</v>
      </c>
      <c r="I625" s="17"/>
      <c r="J625" s="17"/>
      <c r="K625" s="17"/>
    </row>
    <row r="626">
      <c r="A626" s="9" t="s">
        <v>12174</v>
      </c>
      <c r="B626" s="9" t="s">
        <v>12175</v>
      </c>
      <c r="C626" s="9" t="s">
        <v>12176</v>
      </c>
      <c r="D626" s="9" t="s">
        <v>12177</v>
      </c>
      <c r="E626" s="17"/>
      <c r="F626" s="9">
        <v>3.178867852E9</v>
      </c>
      <c r="G626" s="11">
        <v>57.0</v>
      </c>
      <c r="H626" s="11">
        <v>3.178867852E9</v>
      </c>
      <c r="I626" s="17"/>
      <c r="J626" s="17"/>
      <c r="K626" s="17"/>
    </row>
    <row r="627">
      <c r="A627" s="9" t="s">
        <v>12178</v>
      </c>
      <c r="B627" s="9" t="s">
        <v>12179</v>
      </c>
      <c r="C627" s="9" t="s">
        <v>12180</v>
      </c>
      <c r="D627" s="9" t="s">
        <v>12181</v>
      </c>
      <c r="E627" s="17"/>
      <c r="F627" s="9">
        <v>3.174371739E9</v>
      </c>
      <c r="G627" s="11">
        <v>57.0</v>
      </c>
      <c r="H627" s="11">
        <v>3.174371739E9</v>
      </c>
      <c r="I627" s="17"/>
      <c r="J627" s="17"/>
      <c r="K627" s="17"/>
    </row>
    <row r="628">
      <c r="A628" s="9" t="s">
        <v>12182</v>
      </c>
      <c r="B628" s="9" t="s">
        <v>12183</v>
      </c>
      <c r="C628" s="9" t="s">
        <v>12176</v>
      </c>
      <c r="D628" s="9" t="s">
        <v>12177</v>
      </c>
      <c r="E628" s="17"/>
      <c r="F628" s="9">
        <v>3.178867852E9</v>
      </c>
      <c r="G628" s="11">
        <v>57.0</v>
      </c>
      <c r="H628" s="11">
        <v>3.178867852E9</v>
      </c>
      <c r="I628" s="17"/>
      <c r="J628" s="17"/>
      <c r="K628" s="17"/>
    </row>
    <row r="629">
      <c r="A629" s="9" t="s">
        <v>12184</v>
      </c>
      <c r="B629" s="9" t="s">
        <v>12185</v>
      </c>
      <c r="C629" s="9" t="s">
        <v>12176</v>
      </c>
      <c r="D629" s="9" t="s">
        <v>12177</v>
      </c>
      <c r="E629" s="17"/>
      <c r="F629" s="9">
        <v>3.178867852E9</v>
      </c>
      <c r="G629" s="11">
        <v>57.0</v>
      </c>
      <c r="H629" s="11">
        <v>3.178867852E9</v>
      </c>
      <c r="I629" s="17"/>
      <c r="J629" s="17"/>
      <c r="K629" s="17"/>
    </row>
    <row r="630">
      <c r="A630" s="9" t="s">
        <v>12186</v>
      </c>
      <c r="B630" s="9" t="s">
        <v>12187</v>
      </c>
      <c r="C630" s="9" t="s">
        <v>12188</v>
      </c>
      <c r="D630" s="9" t="s">
        <v>12189</v>
      </c>
      <c r="E630" s="17"/>
      <c r="F630" s="9">
        <v>3.148800029E9</v>
      </c>
      <c r="G630" s="11">
        <v>57.0</v>
      </c>
      <c r="H630" s="11">
        <v>3.148800029E9</v>
      </c>
      <c r="I630" s="17"/>
      <c r="J630" s="17"/>
      <c r="K630" s="17"/>
    </row>
    <row r="631">
      <c r="A631" s="9" t="s">
        <v>12190</v>
      </c>
      <c r="B631" s="9" t="s">
        <v>12185</v>
      </c>
      <c r="C631" s="9" t="s">
        <v>12176</v>
      </c>
      <c r="D631" s="9" t="s">
        <v>12177</v>
      </c>
      <c r="E631" s="17"/>
      <c r="F631" s="9">
        <v>3.178867852E9</v>
      </c>
      <c r="G631" s="11">
        <v>57.0</v>
      </c>
      <c r="H631" s="11">
        <v>3.178867852E9</v>
      </c>
      <c r="I631" s="17"/>
      <c r="J631" s="17"/>
      <c r="K631" s="17"/>
    </row>
    <row r="632">
      <c r="A632" s="9" t="s">
        <v>12191</v>
      </c>
      <c r="B632" s="9" t="s">
        <v>12192</v>
      </c>
      <c r="C632" s="9" t="s">
        <v>12193</v>
      </c>
      <c r="D632" s="9" t="s">
        <v>12194</v>
      </c>
      <c r="E632" s="17"/>
      <c r="F632" s="9">
        <v>3.143666151E9</v>
      </c>
      <c r="G632" s="11">
        <v>57.0</v>
      </c>
      <c r="H632" s="11">
        <v>3.143666151E9</v>
      </c>
      <c r="I632" s="17"/>
      <c r="J632" s="17"/>
      <c r="K632" s="17"/>
    </row>
    <row r="633">
      <c r="A633" s="9" t="s">
        <v>12195</v>
      </c>
      <c r="B633" s="9" t="s">
        <v>12196</v>
      </c>
      <c r="C633" s="9" t="s">
        <v>12197</v>
      </c>
      <c r="D633" s="9" t="s">
        <v>12198</v>
      </c>
      <c r="E633" s="17"/>
      <c r="F633" s="9">
        <v>3.20377694E9</v>
      </c>
      <c r="G633" s="11">
        <v>57.0</v>
      </c>
      <c r="H633" s="11">
        <v>3.20377694E9</v>
      </c>
      <c r="I633" s="17"/>
      <c r="J633" s="17"/>
      <c r="K633" s="17"/>
    </row>
    <row r="634">
      <c r="A634" s="9" t="s">
        <v>12199</v>
      </c>
      <c r="B634" s="9" t="s">
        <v>12200</v>
      </c>
      <c r="C634" s="9" t="s">
        <v>12201</v>
      </c>
      <c r="D634" s="9" t="s">
        <v>12202</v>
      </c>
      <c r="E634" s="17"/>
      <c r="F634" s="9">
        <v>3.008819578E9</v>
      </c>
      <c r="G634" s="11">
        <v>57.0</v>
      </c>
      <c r="H634" s="11">
        <v>3.008819578E9</v>
      </c>
      <c r="I634" s="17"/>
      <c r="J634" s="17"/>
      <c r="K634" s="17"/>
    </row>
    <row r="635">
      <c r="A635" s="9" t="s">
        <v>12203</v>
      </c>
      <c r="B635" s="9" t="s">
        <v>12204</v>
      </c>
      <c r="C635" s="9" t="s">
        <v>12205</v>
      </c>
      <c r="D635" s="9" t="s">
        <v>12206</v>
      </c>
      <c r="E635" s="17"/>
      <c r="F635" s="9">
        <v>3.012749798E9</v>
      </c>
      <c r="G635" s="11">
        <v>57.0</v>
      </c>
      <c r="H635" s="11">
        <v>3.012749798E9</v>
      </c>
      <c r="I635" s="17"/>
      <c r="J635" s="17"/>
      <c r="K635" s="17"/>
    </row>
    <row r="636">
      <c r="A636" s="9" t="s">
        <v>12207</v>
      </c>
      <c r="B636" s="9" t="s">
        <v>12208</v>
      </c>
      <c r="C636" s="9" t="s">
        <v>12209</v>
      </c>
      <c r="D636" s="9" t="s">
        <v>12210</v>
      </c>
      <c r="E636" s="17"/>
      <c r="F636" s="9">
        <v>3.003799761E9</v>
      </c>
      <c r="G636" s="11">
        <v>57.0</v>
      </c>
      <c r="H636" s="11">
        <v>3.003799761E9</v>
      </c>
      <c r="I636" s="17"/>
      <c r="J636" s="17"/>
      <c r="K636" s="17"/>
    </row>
    <row r="637">
      <c r="A637" s="9" t="s">
        <v>12211</v>
      </c>
      <c r="B637" s="9" t="s">
        <v>129</v>
      </c>
      <c r="C637" s="9" t="s">
        <v>12212</v>
      </c>
      <c r="D637" s="9" t="s">
        <v>12213</v>
      </c>
      <c r="E637" s="17"/>
      <c r="F637" s="9">
        <v>3.202029538E9</v>
      </c>
      <c r="G637" s="11">
        <v>57.0</v>
      </c>
      <c r="H637" s="11">
        <v>3.202029538E9</v>
      </c>
      <c r="I637" s="17"/>
      <c r="J637" s="17"/>
      <c r="K637" s="17"/>
    </row>
    <row r="638">
      <c r="A638" s="9" t="s">
        <v>12214</v>
      </c>
      <c r="B638" s="9" t="s">
        <v>12215</v>
      </c>
      <c r="C638" s="9" t="s">
        <v>12216</v>
      </c>
      <c r="D638" s="9" t="s">
        <v>12217</v>
      </c>
      <c r="E638" s="17"/>
      <c r="F638" s="9">
        <v>3.155503029E9</v>
      </c>
      <c r="G638" s="11">
        <v>57.0</v>
      </c>
      <c r="H638" s="11">
        <v>3.155503029E9</v>
      </c>
      <c r="I638" s="17"/>
      <c r="J638" s="17"/>
      <c r="K638" s="17"/>
    </row>
    <row r="639">
      <c r="A639" s="9" t="s">
        <v>12218</v>
      </c>
      <c r="B639" s="9" t="s">
        <v>12215</v>
      </c>
      <c r="C639" s="9" t="s">
        <v>12216</v>
      </c>
      <c r="D639" s="9" t="s">
        <v>12217</v>
      </c>
      <c r="E639" s="17"/>
      <c r="F639" s="9">
        <v>3.155503029E9</v>
      </c>
      <c r="G639" s="11">
        <v>57.0</v>
      </c>
      <c r="H639" s="11">
        <v>3.155503029E9</v>
      </c>
      <c r="I639" s="17"/>
      <c r="J639" s="17"/>
      <c r="K639" s="17"/>
    </row>
    <row r="640">
      <c r="A640" s="9" t="s">
        <v>12219</v>
      </c>
      <c r="B640" s="9" t="s">
        <v>12220</v>
      </c>
      <c r="C640" s="9" t="s">
        <v>12221</v>
      </c>
      <c r="D640" s="9" t="s">
        <v>12222</v>
      </c>
      <c r="E640" s="17"/>
      <c r="F640" s="9">
        <v>3.044665663E9</v>
      </c>
      <c r="G640" s="11">
        <v>57.0</v>
      </c>
      <c r="H640" s="11">
        <v>3.044665663E9</v>
      </c>
      <c r="I640" s="17"/>
      <c r="J640" s="17"/>
      <c r="K640" s="17"/>
    </row>
    <row r="641">
      <c r="A641" s="9" t="s">
        <v>12223</v>
      </c>
      <c r="B641" s="9" t="s">
        <v>213</v>
      </c>
      <c r="C641" s="9" t="s">
        <v>12224</v>
      </c>
      <c r="D641" s="9" t="s">
        <v>12225</v>
      </c>
      <c r="E641" s="17"/>
      <c r="F641" s="9">
        <v>3.176207959E9</v>
      </c>
      <c r="G641" s="11">
        <v>57.0</v>
      </c>
      <c r="H641" s="11">
        <v>3.176207959E9</v>
      </c>
      <c r="I641" s="17"/>
      <c r="J641" s="17"/>
      <c r="K641" s="17"/>
    </row>
    <row r="642">
      <c r="A642" s="9" t="s">
        <v>12226</v>
      </c>
      <c r="B642" s="9" t="s">
        <v>12227</v>
      </c>
      <c r="C642" s="9" t="s">
        <v>12228</v>
      </c>
      <c r="D642" s="9" t="s">
        <v>12229</v>
      </c>
      <c r="E642" s="17"/>
      <c r="F642" s="9">
        <v>3.043923216E9</v>
      </c>
      <c r="G642" s="11">
        <v>57.0</v>
      </c>
      <c r="H642" s="11">
        <v>3.043923216E9</v>
      </c>
      <c r="I642" s="17"/>
      <c r="J642" s="17"/>
      <c r="K642" s="17"/>
    </row>
    <row r="643">
      <c r="A643" s="9" t="s">
        <v>12230</v>
      </c>
      <c r="B643" s="9" t="s">
        <v>12231</v>
      </c>
      <c r="C643" s="9" t="s">
        <v>12232</v>
      </c>
      <c r="D643" s="9" t="s">
        <v>12233</v>
      </c>
      <c r="E643" s="17"/>
      <c r="F643" s="9">
        <v>3.10613447E9</v>
      </c>
      <c r="G643" s="11">
        <v>57.0</v>
      </c>
      <c r="H643" s="11">
        <v>3.10613447E9</v>
      </c>
      <c r="I643" s="17"/>
      <c r="J643" s="17"/>
      <c r="K643" s="17"/>
    </row>
    <row r="644">
      <c r="A644" s="9" t="s">
        <v>12234</v>
      </c>
      <c r="B644" s="9" t="s">
        <v>285</v>
      </c>
      <c r="C644" s="9" t="s">
        <v>12235</v>
      </c>
      <c r="D644" s="9" t="s">
        <v>6509</v>
      </c>
      <c r="E644" s="17"/>
      <c r="F644" s="9">
        <v>3.013210678E9</v>
      </c>
      <c r="G644" s="11">
        <v>57.0</v>
      </c>
      <c r="H644" s="11">
        <v>3.013210678E9</v>
      </c>
      <c r="I644" s="17"/>
      <c r="J644" s="17"/>
      <c r="K644" s="17"/>
    </row>
    <row r="645">
      <c r="A645" s="9" t="s">
        <v>12236</v>
      </c>
      <c r="B645" s="9" t="s">
        <v>12231</v>
      </c>
      <c r="C645" s="9" t="s">
        <v>12232</v>
      </c>
      <c r="D645" s="9" t="s">
        <v>12233</v>
      </c>
      <c r="E645" s="17"/>
      <c r="F645" s="9">
        <v>3.10613447E9</v>
      </c>
      <c r="G645" s="11">
        <v>57.0</v>
      </c>
      <c r="H645" s="11">
        <v>3.10613447E9</v>
      </c>
      <c r="I645" s="17"/>
      <c r="J645" s="17"/>
      <c r="K645" s="17"/>
    </row>
    <row r="646">
      <c r="A646" s="9" t="s">
        <v>12237</v>
      </c>
      <c r="B646" s="9" t="s">
        <v>12220</v>
      </c>
      <c r="C646" s="9" t="s">
        <v>12221</v>
      </c>
      <c r="D646" s="9" t="s">
        <v>12222</v>
      </c>
      <c r="E646" s="17"/>
      <c r="F646" s="9">
        <v>3.044665663E9</v>
      </c>
      <c r="G646" s="11">
        <v>57.0</v>
      </c>
      <c r="H646" s="11">
        <v>3.044665663E9</v>
      </c>
      <c r="I646" s="17"/>
      <c r="J646" s="17"/>
      <c r="K646" s="17"/>
    </row>
    <row r="647">
      <c r="A647" s="9" t="s">
        <v>12238</v>
      </c>
      <c r="B647" s="9" t="s">
        <v>12239</v>
      </c>
      <c r="C647" s="9" t="s">
        <v>12240</v>
      </c>
      <c r="D647" s="9" t="s">
        <v>27</v>
      </c>
      <c r="E647" s="17"/>
      <c r="F647" s="9">
        <v>3.112012033E9</v>
      </c>
      <c r="G647" s="11">
        <v>57.0</v>
      </c>
      <c r="H647" s="11">
        <v>3.112012033E9</v>
      </c>
      <c r="I647" s="17"/>
      <c r="J647" s="17"/>
      <c r="K647" s="17"/>
    </row>
    <row r="648">
      <c r="A648" s="9" t="s">
        <v>12241</v>
      </c>
      <c r="B648" s="9" t="s">
        <v>12231</v>
      </c>
      <c r="C648" s="9" t="s">
        <v>12232</v>
      </c>
      <c r="D648" s="9" t="s">
        <v>12233</v>
      </c>
      <c r="E648" s="17"/>
      <c r="F648" s="9">
        <v>3.10613447E9</v>
      </c>
      <c r="G648" s="11">
        <v>57.0</v>
      </c>
      <c r="H648" s="11">
        <v>3.10613447E9</v>
      </c>
      <c r="I648" s="17"/>
      <c r="J648" s="17"/>
      <c r="K648" s="17"/>
    </row>
    <row r="649">
      <c r="A649" s="9" t="s">
        <v>12242</v>
      </c>
      <c r="B649" s="9" t="s">
        <v>12227</v>
      </c>
      <c r="C649" s="9" t="s">
        <v>12228</v>
      </c>
      <c r="D649" s="9" t="s">
        <v>12229</v>
      </c>
      <c r="E649" s="17"/>
      <c r="F649" s="9">
        <v>3.043923216E9</v>
      </c>
      <c r="G649" s="11">
        <v>57.0</v>
      </c>
      <c r="H649" s="11">
        <v>3.043923216E9</v>
      </c>
      <c r="I649" s="17"/>
      <c r="J649" s="17"/>
      <c r="K649" s="17"/>
    </row>
    <row r="650">
      <c r="A650" s="9" t="s">
        <v>12243</v>
      </c>
      <c r="B650" s="9" t="s">
        <v>12244</v>
      </c>
      <c r="C650" s="9" t="s">
        <v>12245</v>
      </c>
      <c r="D650" s="9" t="s">
        <v>12246</v>
      </c>
      <c r="E650" s="17"/>
      <c r="F650" s="9">
        <v>3.012670719E9</v>
      </c>
      <c r="G650" s="11">
        <v>57.0</v>
      </c>
      <c r="H650" s="11">
        <v>3.012670719E9</v>
      </c>
      <c r="I650" s="17"/>
      <c r="J650" s="17"/>
      <c r="K650" s="17"/>
    </row>
    <row r="651">
      <c r="A651" s="9" t="s">
        <v>12247</v>
      </c>
      <c r="B651" s="9" t="s">
        <v>12231</v>
      </c>
      <c r="C651" s="9" t="s">
        <v>12232</v>
      </c>
      <c r="D651" s="9" t="s">
        <v>12233</v>
      </c>
      <c r="E651" s="17"/>
      <c r="F651" s="9">
        <v>3.10613447E9</v>
      </c>
      <c r="G651" s="11">
        <v>57.0</v>
      </c>
      <c r="H651" s="11">
        <v>3.10613447E9</v>
      </c>
      <c r="I651" s="17"/>
      <c r="J651" s="17"/>
      <c r="K651" s="17"/>
    </row>
    <row r="652">
      <c r="A652" s="9" t="s">
        <v>12248</v>
      </c>
      <c r="B652" s="9" t="s">
        <v>12244</v>
      </c>
      <c r="C652" s="9" t="s">
        <v>12245</v>
      </c>
      <c r="D652" s="9" t="s">
        <v>12246</v>
      </c>
      <c r="E652" s="17"/>
      <c r="F652" s="9">
        <v>3.012670719E9</v>
      </c>
      <c r="G652" s="11">
        <v>57.0</v>
      </c>
      <c r="H652" s="11">
        <v>3.012670719E9</v>
      </c>
      <c r="I652" s="17"/>
      <c r="J652" s="17"/>
      <c r="K652" s="17"/>
    </row>
    <row r="653">
      <c r="A653" s="9" t="s">
        <v>12249</v>
      </c>
      <c r="B653" s="9" t="s">
        <v>12231</v>
      </c>
      <c r="C653" s="9" t="s">
        <v>12232</v>
      </c>
      <c r="D653" s="9" t="s">
        <v>12233</v>
      </c>
      <c r="E653" s="17"/>
      <c r="F653" s="9">
        <v>3.10613447E9</v>
      </c>
      <c r="G653" s="11">
        <v>57.0</v>
      </c>
      <c r="H653" s="11">
        <v>3.10613447E9</v>
      </c>
      <c r="I653" s="17"/>
      <c r="J653" s="17"/>
      <c r="K653" s="17"/>
    </row>
    <row r="654">
      <c r="A654" s="9" t="s">
        <v>12250</v>
      </c>
      <c r="B654" s="9" t="s">
        <v>323</v>
      </c>
      <c r="C654" s="9" t="s">
        <v>12251</v>
      </c>
      <c r="D654" s="9" t="s">
        <v>12252</v>
      </c>
      <c r="E654" s="17"/>
      <c r="F654" s="9">
        <v>3.164308301E9</v>
      </c>
      <c r="G654" s="11">
        <v>57.0</v>
      </c>
      <c r="H654" s="11">
        <v>3.164308301E9</v>
      </c>
      <c r="I654" s="17"/>
      <c r="J654" s="17"/>
      <c r="K654" s="17"/>
    </row>
    <row r="655">
      <c r="A655" s="9" t="s">
        <v>12253</v>
      </c>
      <c r="B655" s="9" t="s">
        <v>953</v>
      </c>
      <c r="C655" s="9" t="s">
        <v>12254</v>
      </c>
      <c r="D655" s="9" t="s">
        <v>11778</v>
      </c>
      <c r="E655" s="17"/>
      <c r="F655" s="9">
        <v>3.215070382E9</v>
      </c>
      <c r="G655" s="11">
        <v>57.0</v>
      </c>
      <c r="H655" s="11">
        <v>3.215070382E9</v>
      </c>
      <c r="I655" s="17"/>
      <c r="J655" s="17"/>
      <c r="K655" s="17"/>
    </row>
    <row r="656">
      <c r="A656" s="9" t="s">
        <v>12255</v>
      </c>
      <c r="B656" s="9" t="s">
        <v>12256</v>
      </c>
      <c r="C656" s="9" t="s">
        <v>12257</v>
      </c>
      <c r="D656" s="9" t="s">
        <v>12258</v>
      </c>
      <c r="E656" s="17"/>
      <c r="F656" s="9">
        <v>3.154891649E9</v>
      </c>
      <c r="G656" s="11">
        <v>57.0</v>
      </c>
      <c r="H656" s="11">
        <v>3.154891649E9</v>
      </c>
      <c r="I656" s="17"/>
      <c r="J656" s="17"/>
      <c r="K656" s="17"/>
    </row>
    <row r="657">
      <c r="A657" s="9" t="s">
        <v>12259</v>
      </c>
      <c r="B657" s="9" t="s">
        <v>12260</v>
      </c>
      <c r="C657" s="9" t="s">
        <v>12261</v>
      </c>
      <c r="D657" s="9" t="s">
        <v>8170</v>
      </c>
      <c r="E657" s="17"/>
      <c r="F657" s="9">
        <v>3.188656174E9</v>
      </c>
      <c r="G657" s="11">
        <v>57.0</v>
      </c>
      <c r="H657" s="11">
        <v>3.188656174E9</v>
      </c>
      <c r="I657" s="17"/>
      <c r="J657" s="17"/>
      <c r="K657" s="17"/>
    </row>
    <row r="658">
      <c r="A658" s="9" t="s">
        <v>12262</v>
      </c>
      <c r="B658" s="9" t="s">
        <v>12263</v>
      </c>
      <c r="C658" s="9" t="s">
        <v>12264</v>
      </c>
      <c r="D658" s="9">
        <v>1.14410268E9</v>
      </c>
      <c r="E658" s="17"/>
      <c r="F658" s="9">
        <v>3.127051597E9</v>
      </c>
      <c r="G658" s="11">
        <v>57.0</v>
      </c>
      <c r="H658" s="11">
        <v>3.127051597E9</v>
      </c>
      <c r="I658" s="17"/>
      <c r="J658" s="17"/>
      <c r="K658" s="17"/>
    </row>
    <row r="659">
      <c r="A659" s="9" t="s">
        <v>12265</v>
      </c>
      <c r="B659" s="9" t="s">
        <v>12266</v>
      </c>
      <c r="C659" s="9" t="s">
        <v>12267</v>
      </c>
      <c r="D659" s="9" t="s">
        <v>12268</v>
      </c>
      <c r="E659" s="17"/>
      <c r="F659" s="9">
        <v>3.242335904E9</v>
      </c>
      <c r="G659" s="11">
        <v>57.0</v>
      </c>
      <c r="H659" s="11">
        <v>3.242335904E9</v>
      </c>
      <c r="I659" s="17"/>
      <c r="J659" s="17"/>
      <c r="K659" s="17"/>
    </row>
    <row r="660">
      <c r="A660" s="9" t="s">
        <v>12269</v>
      </c>
      <c r="B660" s="9" t="s">
        <v>12270</v>
      </c>
      <c r="C660" s="9" t="s">
        <v>12271</v>
      </c>
      <c r="D660" s="9" t="s">
        <v>12272</v>
      </c>
      <c r="E660" s="17"/>
      <c r="F660" s="9">
        <v>3.178872324E9</v>
      </c>
      <c r="G660" s="11">
        <v>57.0</v>
      </c>
      <c r="H660" s="11">
        <v>3.178872324E9</v>
      </c>
      <c r="I660" s="17"/>
      <c r="J660" s="17"/>
      <c r="K660" s="17"/>
    </row>
    <row r="661">
      <c r="A661" s="9" t="s">
        <v>12273</v>
      </c>
      <c r="B661" s="9" t="s">
        <v>12274</v>
      </c>
      <c r="C661" s="9" t="s">
        <v>12275</v>
      </c>
      <c r="D661" s="9" t="s">
        <v>12276</v>
      </c>
      <c r="E661" s="17"/>
      <c r="F661" s="9">
        <v>3.146553657E9</v>
      </c>
      <c r="G661" s="11">
        <v>57.0</v>
      </c>
      <c r="H661" s="11">
        <v>3.146553657E9</v>
      </c>
      <c r="I661" s="17"/>
      <c r="J661" s="17"/>
      <c r="K661" s="17"/>
    </row>
    <row r="662">
      <c r="A662" s="9" t="s">
        <v>12277</v>
      </c>
      <c r="B662" s="9" t="s">
        <v>12278</v>
      </c>
      <c r="C662" s="9" t="s">
        <v>12279</v>
      </c>
      <c r="D662" s="9" t="s">
        <v>12225</v>
      </c>
      <c r="E662" s="17"/>
      <c r="F662" s="9">
        <v>3.183821877E9</v>
      </c>
      <c r="G662" s="11">
        <v>57.0</v>
      </c>
      <c r="H662" s="11">
        <v>3.183821877E9</v>
      </c>
      <c r="I662" s="17"/>
      <c r="J662" s="17"/>
      <c r="K662" s="17"/>
    </row>
    <row r="663">
      <c r="A663" s="9" t="s">
        <v>12280</v>
      </c>
      <c r="B663" s="9" t="s">
        <v>12281</v>
      </c>
      <c r="C663" s="9" t="s">
        <v>12282</v>
      </c>
      <c r="D663" s="9" t="s">
        <v>3977</v>
      </c>
      <c r="E663" s="17"/>
      <c r="F663" s="9">
        <v>3.103074432E9</v>
      </c>
      <c r="G663" s="11">
        <v>57.0</v>
      </c>
      <c r="H663" s="11">
        <v>3.103074432E9</v>
      </c>
      <c r="I663" s="17"/>
      <c r="J663" s="17"/>
      <c r="K663" s="17"/>
    </row>
    <row r="664">
      <c r="A664" s="9" t="s">
        <v>12283</v>
      </c>
      <c r="B664" s="9" t="s">
        <v>12284</v>
      </c>
      <c r="C664" s="9" t="s">
        <v>12285</v>
      </c>
      <c r="D664" s="9" t="s">
        <v>12286</v>
      </c>
      <c r="E664" s="17"/>
      <c r="F664" s="9">
        <v>3.212869623E9</v>
      </c>
      <c r="G664" s="11">
        <v>57.0</v>
      </c>
      <c r="H664" s="11">
        <v>3.212869623E9</v>
      </c>
      <c r="I664" s="17"/>
      <c r="J664" s="17"/>
      <c r="K664" s="17"/>
    </row>
    <row r="665">
      <c r="A665" s="9" t="s">
        <v>12287</v>
      </c>
      <c r="B665" s="9" t="s">
        <v>12284</v>
      </c>
      <c r="C665" s="9" t="s">
        <v>12285</v>
      </c>
      <c r="D665" s="9" t="s">
        <v>12286</v>
      </c>
      <c r="E665" s="17"/>
      <c r="F665" s="9">
        <v>3.212869623E9</v>
      </c>
      <c r="G665" s="11">
        <v>57.0</v>
      </c>
      <c r="H665" s="11">
        <v>3.212869623E9</v>
      </c>
      <c r="I665" s="17"/>
      <c r="J665" s="17"/>
      <c r="K665" s="17"/>
    </row>
    <row r="666">
      <c r="A666" s="9" t="s">
        <v>12288</v>
      </c>
      <c r="B666" s="9" t="s">
        <v>12284</v>
      </c>
      <c r="C666" s="9" t="s">
        <v>12285</v>
      </c>
      <c r="D666" s="9" t="s">
        <v>12286</v>
      </c>
      <c r="E666" s="17"/>
      <c r="F666" s="9">
        <v>3.212869623E9</v>
      </c>
      <c r="G666" s="11">
        <v>57.0</v>
      </c>
      <c r="H666" s="11">
        <v>3.212869623E9</v>
      </c>
      <c r="I666" s="17"/>
      <c r="J666" s="17"/>
      <c r="K666" s="17"/>
    </row>
    <row r="667">
      <c r="A667" s="9" t="s">
        <v>12289</v>
      </c>
      <c r="B667" s="9" t="s">
        <v>12290</v>
      </c>
      <c r="C667" s="9" t="s">
        <v>12291</v>
      </c>
      <c r="D667" s="9" t="s">
        <v>12292</v>
      </c>
      <c r="E667" s="17"/>
      <c r="F667" s="9">
        <v>3.016766175E9</v>
      </c>
      <c r="G667" s="11">
        <v>57.0</v>
      </c>
      <c r="H667" s="11">
        <v>3.016766175E9</v>
      </c>
      <c r="I667" s="17"/>
      <c r="J667" s="17"/>
      <c r="K667" s="17"/>
    </row>
    <row r="668">
      <c r="A668" s="9" t="s">
        <v>12293</v>
      </c>
      <c r="B668" s="9" t="s">
        <v>12294</v>
      </c>
      <c r="C668" s="9" t="s">
        <v>12295</v>
      </c>
      <c r="D668" s="9" t="s">
        <v>12296</v>
      </c>
      <c r="E668" s="17"/>
      <c r="F668" s="9">
        <v>3.023273456E9</v>
      </c>
      <c r="G668" s="11">
        <v>57.0</v>
      </c>
      <c r="H668" s="11">
        <v>3.023273456E9</v>
      </c>
      <c r="I668" s="17"/>
      <c r="J668" s="17"/>
      <c r="K668" s="17"/>
    </row>
    <row r="669">
      <c r="A669" s="9" t="s">
        <v>12297</v>
      </c>
      <c r="B669" s="9" t="s">
        <v>12298</v>
      </c>
      <c r="C669" s="9" t="s">
        <v>12299</v>
      </c>
      <c r="D669" s="9" t="s">
        <v>12300</v>
      </c>
      <c r="E669" s="17"/>
      <c r="F669" s="9">
        <v>3.013307062E9</v>
      </c>
      <c r="G669" s="11">
        <v>57.0</v>
      </c>
      <c r="H669" s="11">
        <v>3.013307062E9</v>
      </c>
      <c r="I669" s="17"/>
      <c r="J669" s="17"/>
      <c r="K669" s="17"/>
    </row>
    <row r="670">
      <c r="A670" s="9" t="s">
        <v>12301</v>
      </c>
      <c r="B670" s="9" t="s">
        <v>12302</v>
      </c>
      <c r="C670" s="9" t="s">
        <v>12303</v>
      </c>
      <c r="D670" s="9" t="s">
        <v>12304</v>
      </c>
      <c r="E670" s="17"/>
      <c r="F670" s="9">
        <v>3.113859575E9</v>
      </c>
      <c r="G670" s="11">
        <v>57.0</v>
      </c>
      <c r="H670" s="11">
        <v>3.113859575E9</v>
      </c>
      <c r="I670" s="17"/>
      <c r="J670" s="17"/>
      <c r="K670" s="17"/>
    </row>
    <row r="671">
      <c r="A671" s="9" t="s">
        <v>12305</v>
      </c>
      <c r="B671" s="9" t="s">
        <v>12302</v>
      </c>
      <c r="C671" s="9" t="s">
        <v>12303</v>
      </c>
      <c r="D671" s="9" t="s">
        <v>12304</v>
      </c>
      <c r="E671" s="17"/>
      <c r="F671" s="9">
        <v>3.113859575E9</v>
      </c>
      <c r="G671" s="11">
        <v>57.0</v>
      </c>
      <c r="H671" s="11">
        <v>3.113859575E9</v>
      </c>
      <c r="I671" s="17"/>
      <c r="J671" s="17"/>
      <c r="K671" s="17"/>
    </row>
    <row r="672">
      <c r="A672" s="9" t="s">
        <v>12306</v>
      </c>
      <c r="B672" s="9" t="s">
        <v>12302</v>
      </c>
      <c r="C672" s="9" t="s">
        <v>12303</v>
      </c>
      <c r="D672" s="9" t="s">
        <v>12304</v>
      </c>
      <c r="E672" s="17"/>
      <c r="F672" s="9">
        <v>3.113859575E9</v>
      </c>
      <c r="G672" s="11">
        <v>57.0</v>
      </c>
      <c r="H672" s="11">
        <v>3.113859575E9</v>
      </c>
      <c r="I672" s="17"/>
      <c r="J672" s="17"/>
      <c r="K672" s="17"/>
    </row>
    <row r="673">
      <c r="A673" s="9" t="s">
        <v>12307</v>
      </c>
      <c r="B673" s="9" t="s">
        <v>12308</v>
      </c>
      <c r="C673" s="9" t="s">
        <v>12309</v>
      </c>
      <c r="D673" s="9" t="s">
        <v>5175</v>
      </c>
      <c r="E673" s="17"/>
      <c r="F673" s="9">
        <v>3.005439274E9</v>
      </c>
      <c r="G673" s="11">
        <v>57.0</v>
      </c>
      <c r="H673" s="11">
        <v>3.005439274E9</v>
      </c>
      <c r="I673" s="17"/>
      <c r="J673" s="17"/>
      <c r="K673" s="17"/>
    </row>
    <row r="674">
      <c r="A674" s="9" t="s">
        <v>12310</v>
      </c>
      <c r="B674" s="9" t="s">
        <v>12311</v>
      </c>
      <c r="C674" s="9" t="s">
        <v>12312</v>
      </c>
      <c r="D674" s="9" t="s">
        <v>12313</v>
      </c>
      <c r="E674" s="17"/>
      <c r="F674" s="9">
        <v>3.132694145E9</v>
      </c>
      <c r="G674" s="11">
        <v>57.0</v>
      </c>
      <c r="H674" s="11">
        <v>3.132694145E9</v>
      </c>
      <c r="I674" s="17"/>
      <c r="J674" s="17"/>
      <c r="K674" s="17"/>
    </row>
    <row r="675">
      <c r="A675" s="9" t="s">
        <v>12314</v>
      </c>
      <c r="B675" s="9" t="s">
        <v>12315</v>
      </c>
      <c r="C675" s="9" t="s">
        <v>12316</v>
      </c>
      <c r="D675" s="9" t="s">
        <v>12317</v>
      </c>
      <c r="E675" s="17"/>
      <c r="F675" s="9">
        <v>3.168343981E9</v>
      </c>
      <c r="G675" s="11">
        <v>57.0</v>
      </c>
      <c r="H675" s="11">
        <v>3.168343981E9</v>
      </c>
      <c r="I675" s="17"/>
      <c r="J675" s="17"/>
      <c r="K675" s="17"/>
    </row>
    <row r="676">
      <c r="A676" s="9" t="s">
        <v>12318</v>
      </c>
      <c r="B676" s="9" t="s">
        <v>12319</v>
      </c>
      <c r="C676" s="9" t="s">
        <v>5840</v>
      </c>
      <c r="D676" s="9" t="s">
        <v>12320</v>
      </c>
      <c r="E676" s="17"/>
      <c r="F676" s="9">
        <v>3.183651434E9</v>
      </c>
      <c r="G676" s="11">
        <v>57.0</v>
      </c>
      <c r="H676" s="11">
        <v>3.183651434E9</v>
      </c>
      <c r="I676" s="17"/>
      <c r="J676" s="17"/>
      <c r="K676" s="17"/>
    </row>
    <row r="677">
      <c r="A677" s="9" t="s">
        <v>12321</v>
      </c>
      <c r="B677" s="9" t="s">
        <v>12322</v>
      </c>
      <c r="C677" s="9" t="s">
        <v>12323</v>
      </c>
      <c r="D677" s="9" t="s">
        <v>12324</v>
      </c>
      <c r="E677" s="17"/>
      <c r="F677" s="9">
        <v>3.177706645E9</v>
      </c>
      <c r="G677" s="11">
        <v>57.0</v>
      </c>
      <c r="H677" s="11">
        <v>3.177706645E9</v>
      </c>
      <c r="I677" s="17"/>
      <c r="J677" s="17"/>
      <c r="K677" s="17"/>
    </row>
    <row r="678">
      <c r="A678" s="9" t="s">
        <v>12325</v>
      </c>
      <c r="B678" s="9" t="s">
        <v>1131</v>
      </c>
      <c r="C678" s="9" t="s">
        <v>12326</v>
      </c>
      <c r="D678" s="9" t="s">
        <v>5459</v>
      </c>
      <c r="E678" s="17"/>
      <c r="F678" s="9">
        <v>3.204648978E9</v>
      </c>
      <c r="G678" s="11">
        <v>57.0</v>
      </c>
      <c r="H678" s="11">
        <v>3.204648978E9</v>
      </c>
      <c r="I678" s="17"/>
      <c r="J678" s="17"/>
      <c r="K678" s="17"/>
    </row>
    <row r="679">
      <c r="A679" s="9" t="s">
        <v>12327</v>
      </c>
      <c r="B679" s="9" t="s">
        <v>12311</v>
      </c>
      <c r="C679" s="9" t="s">
        <v>12312</v>
      </c>
      <c r="D679" s="9" t="s">
        <v>12328</v>
      </c>
      <c r="E679" s="17"/>
      <c r="F679" s="9">
        <v>3.132694145E9</v>
      </c>
      <c r="G679" s="11">
        <v>57.0</v>
      </c>
      <c r="H679" s="11">
        <v>3.132694145E9</v>
      </c>
      <c r="I679" s="17"/>
      <c r="J679" s="17"/>
      <c r="K679" s="17"/>
    </row>
    <row r="680">
      <c r="A680" s="9" t="s">
        <v>12329</v>
      </c>
      <c r="B680" s="9" t="s">
        <v>12311</v>
      </c>
      <c r="C680" s="9" t="s">
        <v>12312</v>
      </c>
      <c r="D680" s="9" t="s">
        <v>12328</v>
      </c>
      <c r="E680" s="17"/>
      <c r="F680" s="9">
        <v>3.132694145E9</v>
      </c>
      <c r="G680" s="11">
        <v>57.0</v>
      </c>
      <c r="H680" s="11">
        <v>3.132694145E9</v>
      </c>
      <c r="I680" s="17"/>
      <c r="J680" s="17"/>
      <c r="K680" s="17"/>
    </row>
    <row r="681">
      <c r="A681" s="9" t="s">
        <v>12330</v>
      </c>
      <c r="B681" s="9" t="s">
        <v>12331</v>
      </c>
      <c r="C681" s="9" t="s">
        <v>12332</v>
      </c>
      <c r="D681" s="9" t="s">
        <v>11831</v>
      </c>
      <c r="E681" s="17"/>
      <c r="F681" s="9">
        <v>3.245256119E9</v>
      </c>
      <c r="G681" s="11">
        <v>57.0</v>
      </c>
      <c r="H681" s="11">
        <v>3.245256119E9</v>
      </c>
      <c r="I681" s="17"/>
      <c r="J681" s="17"/>
      <c r="K681" s="17"/>
    </row>
    <row r="682">
      <c r="A682" s="9" t="s">
        <v>12333</v>
      </c>
      <c r="B682" s="9" t="s">
        <v>12334</v>
      </c>
      <c r="C682" s="9" t="s">
        <v>12335</v>
      </c>
      <c r="D682" s="9" t="s">
        <v>12336</v>
      </c>
      <c r="E682" s="17"/>
      <c r="F682" s="9">
        <v>3.123181075E9</v>
      </c>
      <c r="G682" s="11">
        <v>57.0</v>
      </c>
      <c r="H682" s="11">
        <v>3.123181075E9</v>
      </c>
      <c r="I682" s="17"/>
      <c r="J682" s="17"/>
      <c r="K682" s="17"/>
    </row>
    <row r="683">
      <c r="A683" s="9" t="s">
        <v>12337</v>
      </c>
      <c r="B683" s="9" t="s">
        <v>12338</v>
      </c>
      <c r="C683" s="9" t="s">
        <v>12339</v>
      </c>
      <c r="D683" s="9" t="s">
        <v>673</v>
      </c>
      <c r="E683" s="17"/>
      <c r="F683" s="9">
        <v>3.117192759E9</v>
      </c>
      <c r="G683" s="11">
        <v>57.0</v>
      </c>
      <c r="H683" s="11">
        <v>3.117192759E9</v>
      </c>
      <c r="I683" s="17"/>
      <c r="J683" s="17"/>
      <c r="K683" s="17"/>
    </row>
    <row r="684">
      <c r="A684" s="9" t="s">
        <v>12340</v>
      </c>
      <c r="B684" s="9" t="s">
        <v>12341</v>
      </c>
      <c r="C684" s="9" t="s">
        <v>12342</v>
      </c>
      <c r="D684" s="9" t="s">
        <v>7792</v>
      </c>
      <c r="E684" s="17"/>
      <c r="F684" s="9">
        <v>3.104328976E9</v>
      </c>
      <c r="G684" s="11">
        <v>57.0</v>
      </c>
      <c r="H684" s="11">
        <v>3.104328976E9</v>
      </c>
      <c r="I684" s="17"/>
      <c r="J684" s="17"/>
      <c r="K684" s="17"/>
    </row>
    <row r="685">
      <c r="A685" s="9" t="s">
        <v>12343</v>
      </c>
      <c r="B685" s="9" t="s">
        <v>1131</v>
      </c>
      <c r="C685" s="9" t="s">
        <v>12326</v>
      </c>
      <c r="D685" s="9" t="s">
        <v>5459</v>
      </c>
      <c r="E685" s="17"/>
      <c r="F685" s="9">
        <v>3.204648978E9</v>
      </c>
      <c r="G685" s="11">
        <v>57.0</v>
      </c>
      <c r="H685" s="11">
        <v>3.204648978E9</v>
      </c>
      <c r="I685" s="17"/>
      <c r="J685" s="17"/>
      <c r="K685" s="17"/>
    </row>
    <row r="686">
      <c r="A686" s="9" t="s">
        <v>12344</v>
      </c>
      <c r="B686" s="9" t="s">
        <v>1131</v>
      </c>
      <c r="C686" s="9" t="s">
        <v>12326</v>
      </c>
      <c r="D686" s="9" t="s">
        <v>5459</v>
      </c>
      <c r="E686" s="17"/>
      <c r="F686" s="9">
        <v>3.204648978E9</v>
      </c>
      <c r="G686" s="11">
        <v>57.0</v>
      </c>
      <c r="H686" s="11">
        <v>3.204648978E9</v>
      </c>
      <c r="I686" s="17"/>
      <c r="J686" s="17"/>
      <c r="K686" s="17"/>
    </row>
    <row r="687">
      <c r="A687" s="9" t="s">
        <v>12345</v>
      </c>
      <c r="B687" s="9" t="s">
        <v>12346</v>
      </c>
      <c r="C687" s="9" t="s">
        <v>12347</v>
      </c>
      <c r="D687" s="9" t="s">
        <v>12348</v>
      </c>
      <c r="E687" s="17"/>
      <c r="F687" s="9">
        <v>3.104935258E9</v>
      </c>
      <c r="G687" s="11">
        <v>57.0</v>
      </c>
      <c r="H687" s="11">
        <v>3.104935258E9</v>
      </c>
      <c r="I687" s="17"/>
      <c r="J687" s="17"/>
      <c r="K687" s="17"/>
    </row>
    <row r="688">
      <c r="A688" s="9" t="s">
        <v>12349</v>
      </c>
      <c r="B688" s="9" t="s">
        <v>1131</v>
      </c>
      <c r="C688" s="9" t="s">
        <v>12326</v>
      </c>
      <c r="D688" s="9" t="s">
        <v>5459</v>
      </c>
      <c r="E688" s="17"/>
      <c r="F688" s="9">
        <v>3.204648978E9</v>
      </c>
      <c r="G688" s="11">
        <v>57.0</v>
      </c>
      <c r="H688" s="11">
        <v>3.204648978E9</v>
      </c>
      <c r="I688" s="17"/>
      <c r="J688" s="17"/>
      <c r="K688" s="17"/>
    </row>
    <row r="689">
      <c r="A689" s="9" t="s">
        <v>12350</v>
      </c>
      <c r="B689" s="9" t="s">
        <v>12351</v>
      </c>
      <c r="C689" s="9" t="s">
        <v>12352</v>
      </c>
      <c r="D689" s="9" t="s">
        <v>12353</v>
      </c>
      <c r="E689" s="17"/>
      <c r="F689" s="9">
        <v>3.105816302E9</v>
      </c>
      <c r="G689" s="11">
        <v>57.0</v>
      </c>
      <c r="H689" s="11">
        <v>3.105816302E9</v>
      </c>
      <c r="I689" s="17"/>
      <c r="J689" s="17"/>
      <c r="K689" s="17"/>
    </row>
    <row r="690">
      <c r="A690" s="9" t="s">
        <v>12354</v>
      </c>
      <c r="B690" s="9" t="s">
        <v>12351</v>
      </c>
      <c r="C690" s="9" t="s">
        <v>12352</v>
      </c>
      <c r="D690" s="9" t="s">
        <v>12353</v>
      </c>
      <c r="E690" s="17"/>
      <c r="F690" s="9">
        <v>3.105816302E9</v>
      </c>
      <c r="G690" s="11">
        <v>57.0</v>
      </c>
      <c r="H690" s="11">
        <v>3.105816302E9</v>
      </c>
      <c r="I690" s="17"/>
      <c r="J690" s="17"/>
      <c r="K690" s="17"/>
    </row>
    <row r="691">
      <c r="A691" s="9" t="s">
        <v>12355</v>
      </c>
      <c r="B691" s="9" t="s">
        <v>12356</v>
      </c>
      <c r="C691" s="9" t="s">
        <v>12357</v>
      </c>
      <c r="D691" s="9">
        <v>1.143826507E9</v>
      </c>
      <c r="E691" s="17"/>
      <c r="F691" s="9">
        <v>3.007987357E9</v>
      </c>
      <c r="G691" s="11">
        <v>57.0</v>
      </c>
      <c r="H691" s="11">
        <v>3.007987357E9</v>
      </c>
      <c r="I691" s="17"/>
      <c r="J691" s="17"/>
      <c r="K691" s="17"/>
    </row>
    <row r="692">
      <c r="A692" s="9" t="s">
        <v>12358</v>
      </c>
      <c r="B692" s="9" t="s">
        <v>12359</v>
      </c>
      <c r="C692" s="9" t="s">
        <v>12360</v>
      </c>
      <c r="D692" s="9" t="s">
        <v>89</v>
      </c>
      <c r="E692" s="17"/>
      <c r="F692" s="9">
        <v>3.144765011E9</v>
      </c>
      <c r="G692" s="11">
        <v>57.0</v>
      </c>
      <c r="H692" s="11">
        <v>3.144765011E9</v>
      </c>
      <c r="I692" s="17"/>
      <c r="J692" s="17"/>
      <c r="K692" s="17"/>
    </row>
    <row r="693">
      <c r="A693" s="9" t="s">
        <v>12361</v>
      </c>
      <c r="B693" s="9" t="s">
        <v>12362</v>
      </c>
      <c r="C693" s="9" t="s">
        <v>12363</v>
      </c>
      <c r="D693" s="9" t="s">
        <v>12364</v>
      </c>
      <c r="E693" s="17"/>
      <c r="F693" s="9">
        <v>3.155132788E9</v>
      </c>
      <c r="G693" s="11">
        <v>57.0</v>
      </c>
      <c r="H693" s="11">
        <v>3.155132788E9</v>
      </c>
      <c r="I693" s="17"/>
      <c r="J693" s="17"/>
      <c r="K693" s="17"/>
    </row>
    <row r="694">
      <c r="A694" s="9" t="s">
        <v>12365</v>
      </c>
      <c r="B694" s="9" t="s">
        <v>12366</v>
      </c>
      <c r="C694" s="9" t="s">
        <v>12367</v>
      </c>
      <c r="D694" s="9" t="s">
        <v>12368</v>
      </c>
      <c r="E694" s="17"/>
      <c r="F694" s="9">
        <v>3.112267819E9</v>
      </c>
      <c r="G694" s="11">
        <v>57.0</v>
      </c>
      <c r="H694" s="11">
        <v>3.112267819E9</v>
      </c>
      <c r="I694" s="17"/>
      <c r="J694" s="17"/>
      <c r="K694" s="17"/>
    </row>
    <row r="695">
      <c r="A695" s="9" t="s">
        <v>12369</v>
      </c>
      <c r="B695" s="9" t="s">
        <v>12370</v>
      </c>
      <c r="C695" s="9" t="s">
        <v>12371</v>
      </c>
      <c r="D695" s="9" t="s">
        <v>5459</v>
      </c>
      <c r="E695" s="17"/>
      <c r="F695" s="9">
        <v>3.165831231E9</v>
      </c>
      <c r="G695" s="11">
        <v>57.0</v>
      </c>
      <c r="H695" s="11">
        <v>3.165831231E9</v>
      </c>
      <c r="I695" s="17"/>
      <c r="J695" s="17"/>
      <c r="K695" s="17"/>
    </row>
    <row r="696">
      <c r="A696" s="9" t="s">
        <v>12372</v>
      </c>
      <c r="B696" s="9" t="s">
        <v>12373</v>
      </c>
      <c r="C696" s="9" t="s">
        <v>12374</v>
      </c>
      <c r="D696" s="9" t="s">
        <v>12375</v>
      </c>
      <c r="E696" s="17"/>
      <c r="F696" s="9">
        <v>3.002276016E9</v>
      </c>
      <c r="G696" s="11">
        <v>57.0</v>
      </c>
      <c r="H696" s="11">
        <v>3.002276016E9</v>
      </c>
      <c r="I696" s="17"/>
      <c r="J696" s="17"/>
      <c r="K696" s="17"/>
    </row>
    <row r="697">
      <c r="A697" s="9" t="s">
        <v>12376</v>
      </c>
      <c r="B697" s="9" t="s">
        <v>12377</v>
      </c>
      <c r="C697" s="9" t="s">
        <v>12378</v>
      </c>
      <c r="D697" s="9" t="s">
        <v>12379</v>
      </c>
      <c r="E697" s="17"/>
      <c r="F697" s="9">
        <v>3.103213792E9</v>
      </c>
      <c r="G697" s="11">
        <v>57.0</v>
      </c>
      <c r="H697" s="11">
        <v>3.103213792E9</v>
      </c>
      <c r="I697" s="17"/>
      <c r="J697" s="17"/>
      <c r="K697" s="17"/>
    </row>
    <row r="698">
      <c r="A698" s="9" t="s">
        <v>12380</v>
      </c>
      <c r="B698" s="9" t="s">
        <v>12381</v>
      </c>
      <c r="C698" s="9" t="s">
        <v>12382</v>
      </c>
      <c r="D698" s="9" t="s">
        <v>12383</v>
      </c>
      <c r="E698" s="17"/>
      <c r="F698" s="9">
        <v>3.164764797E9</v>
      </c>
      <c r="G698" s="11">
        <v>57.0</v>
      </c>
      <c r="H698" s="11">
        <v>3.164764797E9</v>
      </c>
      <c r="I698" s="17"/>
      <c r="J698" s="17"/>
      <c r="K698" s="17"/>
    </row>
    <row r="699">
      <c r="A699" s="9" t="s">
        <v>12384</v>
      </c>
      <c r="B699" s="9" t="s">
        <v>12385</v>
      </c>
      <c r="C699" s="9" t="s">
        <v>12386</v>
      </c>
      <c r="D699" s="9">
        <v>1.015427878E9</v>
      </c>
      <c r="E699" s="17"/>
      <c r="F699" s="9">
        <v>3.105314237E9</v>
      </c>
      <c r="G699" s="11">
        <v>57.0</v>
      </c>
      <c r="H699" s="11">
        <v>3.105314237E9</v>
      </c>
      <c r="I699" s="17"/>
      <c r="J699" s="17"/>
      <c r="K699" s="17"/>
    </row>
    <row r="700">
      <c r="A700" s="9" t="s">
        <v>12387</v>
      </c>
      <c r="B700" s="9" t="s">
        <v>12388</v>
      </c>
      <c r="C700" s="9" t="s">
        <v>12389</v>
      </c>
      <c r="D700" s="9" t="s">
        <v>12390</v>
      </c>
      <c r="E700" s="17"/>
      <c r="F700" s="9">
        <v>3.024058302E9</v>
      </c>
      <c r="G700" s="11">
        <v>57.0</v>
      </c>
      <c r="H700" s="11">
        <v>3.024058302E9</v>
      </c>
      <c r="I700" s="17"/>
      <c r="J700" s="17"/>
      <c r="K700" s="17"/>
    </row>
    <row r="701">
      <c r="A701" s="9" t="s">
        <v>12391</v>
      </c>
      <c r="B701" s="9" t="s">
        <v>12392</v>
      </c>
      <c r="C701" s="9" t="s">
        <v>12393</v>
      </c>
      <c r="D701" s="9" t="s">
        <v>12394</v>
      </c>
      <c r="E701" s="17"/>
      <c r="F701" s="9">
        <v>3.213084789E9</v>
      </c>
      <c r="G701" s="11">
        <v>57.0</v>
      </c>
      <c r="H701" s="11">
        <v>3.213084789E9</v>
      </c>
      <c r="I701" s="17"/>
      <c r="J701" s="17"/>
      <c r="K701" s="17"/>
    </row>
    <row r="702">
      <c r="A702" s="9" t="s">
        <v>12395</v>
      </c>
      <c r="B702" s="9" t="s">
        <v>12396</v>
      </c>
      <c r="C702" s="9" t="s">
        <v>12397</v>
      </c>
      <c r="D702" s="9" t="s">
        <v>12398</v>
      </c>
      <c r="E702" s="17"/>
      <c r="F702" s="9">
        <v>3.166242488E9</v>
      </c>
      <c r="G702" s="11">
        <v>57.0</v>
      </c>
      <c r="H702" s="11">
        <v>3.166242488E9</v>
      </c>
      <c r="I702" s="17"/>
      <c r="J702" s="17"/>
      <c r="K702" s="17"/>
    </row>
    <row r="703">
      <c r="A703" s="9" t="s">
        <v>12399</v>
      </c>
      <c r="B703" s="9" t="s">
        <v>12400</v>
      </c>
      <c r="C703" s="9" t="s">
        <v>12401</v>
      </c>
      <c r="D703" s="9" t="s">
        <v>12402</v>
      </c>
      <c r="E703" s="17"/>
      <c r="F703" s="9">
        <v>3.14453436E9</v>
      </c>
      <c r="G703" s="11">
        <v>57.0</v>
      </c>
      <c r="H703" s="11">
        <v>3.14453436E9</v>
      </c>
      <c r="I703" s="17"/>
      <c r="J703" s="17"/>
      <c r="K703" s="17"/>
    </row>
    <row r="704">
      <c r="A704" s="9" t="s">
        <v>12403</v>
      </c>
      <c r="B704" s="9" t="s">
        <v>12388</v>
      </c>
      <c r="C704" s="9" t="s">
        <v>12389</v>
      </c>
      <c r="D704" s="9" t="s">
        <v>12390</v>
      </c>
      <c r="E704" s="17"/>
      <c r="F704" s="9">
        <v>3.024058302E9</v>
      </c>
      <c r="G704" s="11">
        <v>57.0</v>
      </c>
      <c r="H704" s="11">
        <v>3.024058302E9</v>
      </c>
      <c r="I704" s="17"/>
      <c r="J704" s="17"/>
      <c r="K704" s="17"/>
    </row>
    <row r="705">
      <c r="A705" s="9" t="s">
        <v>12404</v>
      </c>
      <c r="B705" s="9" t="s">
        <v>12405</v>
      </c>
      <c r="C705" s="9" t="s">
        <v>12406</v>
      </c>
      <c r="D705" s="9" t="s">
        <v>12407</v>
      </c>
      <c r="E705" s="17"/>
      <c r="F705" s="9">
        <v>3.14283382E9</v>
      </c>
      <c r="G705" s="11">
        <v>57.0</v>
      </c>
      <c r="H705" s="11">
        <v>3.14283382E9</v>
      </c>
      <c r="I705" s="17"/>
      <c r="J705" s="17"/>
      <c r="K705" s="17"/>
    </row>
    <row r="706">
      <c r="A706" s="9" t="s">
        <v>12408</v>
      </c>
      <c r="B706" s="9" t="s">
        <v>12409</v>
      </c>
      <c r="C706" s="9" t="s">
        <v>12410</v>
      </c>
      <c r="D706" s="9" t="s">
        <v>12411</v>
      </c>
      <c r="E706" s="17"/>
      <c r="F706" s="9">
        <v>3.144145875E9</v>
      </c>
      <c r="G706" s="11">
        <v>57.0</v>
      </c>
      <c r="H706" s="11">
        <v>3.144145875E9</v>
      </c>
      <c r="I706" s="17"/>
      <c r="J706" s="17"/>
      <c r="K706" s="17"/>
    </row>
    <row r="707">
      <c r="A707" s="9" t="s">
        <v>12412</v>
      </c>
      <c r="B707" s="9" t="s">
        <v>12413</v>
      </c>
      <c r="C707" s="9" t="s">
        <v>695</v>
      </c>
      <c r="D707" s="9" t="s">
        <v>12414</v>
      </c>
      <c r="E707" s="17"/>
      <c r="F707" s="9">
        <v>3.045809637E9</v>
      </c>
      <c r="G707" s="11">
        <v>57.0</v>
      </c>
      <c r="H707" s="11">
        <v>3.045809637E9</v>
      </c>
      <c r="I707" s="17"/>
      <c r="J707" s="17"/>
      <c r="K707" s="17"/>
    </row>
    <row r="708">
      <c r="A708" s="9" t="s">
        <v>12415</v>
      </c>
      <c r="B708" s="9" t="s">
        <v>12416</v>
      </c>
      <c r="C708" s="9" t="s">
        <v>12417</v>
      </c>
      <c r="D708" s="9" t="s">
        <v>9069</v>
      </c>
      <c r="E708" s="17"/>
      <c r="F708" s="9">
        <v>3.023747606E9</v>
      </c>
      <c r="G708" s="11">
        <v>57.0</v>
      </c>
      <c r="H708" s="11">
        <v>3.023747606E9</v>
      </c>
      <c r="I708" s="17"/>
      <c r="J708" s="17"/>
      <c r="K708" s="17"/>
    </row>
    <row r="709">
      <c r="A709" s="9" t="s">
        <v>12418</v>
      </c>
      <c r="B709" s="9" t="s">
        <v>12419</v>
      </c>
      <c r="C709" s="9" t="s">
        <v>12420</v>
      </c>
      <c r="D709" s="9" t="s">
        <v>12421</v>
      </c>
      <c r="E709" s="17"/>
      <c r="F709" s="9">
        <v>3.016977651E9</v>
      </c>
      <c r="G709" s="11">
        <v>57.0</v>
      </c>
      <c r="H709" s="11">
        <v>3.016977651E9</v>
      </c>
      <c r="I709" s="17"/>
      <c r="J709" s="17"/>
      <c r="K709" s="17"/>
    </row>
    <row r="710">
      <c r="A710" s="9" t="s">
        <v>12422</v>
      </c>
      <c r="B710" s="9" t="s">
        <v>12413</v>
      </c>
      <c r="C710" s="9" t="s">
        <v>695</v>
      </c>
      <c r="D710" s="9" t="s">
        <v>12414</v>
      </c>
      <c r="E710" s="17"/>
      <c r="F710" s="9">
        <v>3.045809637E9</v>
      </c>
      <c r="G710" s="11">
        <v>57.0</v>
      </c>
      <c r="H710" s="11">
        <v>3.045809637E9</v>
      </c>
      <c r="I710" s="17"/>
      <c r="J710" s="17"/>
      <c r="K710" s="17"/>
    </row>
    <row r="711">
      <c r="A711" s="9" t="s">
        <v>12423</v>
      </c>
      <c r="B711" s="9" t="s">
        <v>12424</v>
      </c>
      <c r="C711" s="9" t="s">
        <v>12425</v>
      </c>
      <c r="D711" s="9" t="s">
        <v>12426</v>
      </c>
      <c r="E711" s="17"/>
      <c r="F711" s="9">
        <v>3.1150562E9</v>
      </c>
      <c r="G711" s="11">
        <v>57.0</v>
      </c>
      <c r="H711" s="11">
        <v>3.1150562E9</v>
      </c>
      <c r="I711" s="17"/>
      <c r="J711" s="17"/>
      <c r="K711" s="17"/>
    </row>
    <row r="712">
      <c r="A712" s="9" t="s">
        <v>12427</v>
      </c>
      <c r="B712" s="9" t="s">
        <v>12428</v>
      </c>
      <c r="C712" s="9" t="s">
        <v>12429</v>
      </c>
      <c r="D712" s="9" t="s">
        <v>11778</v>
      </c>
      <c r="E712" s="17"/>
      <c r="F712" s="9">
        <v>3.115822428E9</v>
      </c>
      <c r="G712" s="11">
        <v>57.0</v>
      </c>
      <c r="H712" s="11">
        <v>3.115822428E9</v>
      </c>
      <c r="I712" s="17"/>
      <c r="J712" s="17"/>
      <c r="K712" s="17"/>
    </row>
    <row r="713">
      <c r="A713" s="9" t="s">
        <v>12430</v>
      </c>
      <c r="B713" s="9" t="s">
        <v>12431</v>
      </c>
      <c r="C713" s="9" t="s">
        <v>12432</v>
      </c>
      <c r="D713" s="9" t="s">
        <v>12433</v>
      </c>
      <c r="E713" s="17"/>
      <c r="F713" s="9">
        <v>3.144575984E9</v>
      </c>
      <c r="G713" s="11">
        <v>57.0</v>
      </c>
      <c r="H713" s="11">
        <v>3.144575984E9</v>
      </c>
      <c r="I713" s="17"/>
      <c r="J713" s="17"/>
      <c r="K713" s="17"/>
    </row>
    <row r="714">
      <c r="A714" s="9" t="s">
        <v>12434</v>
      </c>
      <c r="B714" s="9" t="s">
        <v>12435</v>
      </c>
      <c r="C714" s="9" t="s">
        <v>12436</v>
      </c>
      <c r="D714" s="9" t="s">
        <v>12437</v>
      </c>
      <c r="E714" s="17"/>
      <c r="F714" s="9">
        <v>3.008165574E9</v>
      </c>
      <c r="G714" s="11">
        <v>57.0</v>
      </c>
      <c r="H714" s="11">
        <v>3.008165574E9</v>
      </c>
      <c r="I714" s="17"/>
      <c r="J714" s="17"/>
      <c r="K714" s="17"/>
    </row>
    <row r="715">
      <c r="A715" s="9" t="s">
        <v>12438</v>
      </c>
      <c r="B715" s="9" t="s">
        <v>12439</v>
      </c>
      <c r="C715" s="9" t="s">
        <v>12440</v>
      </c>
      <c r="D715" s="9" t="s">
        <v>4287</v>
      </c>
      <c r="E715" s="17"/>
      <c r="F715" s="9">
        <v>3.187548901E9</v>
      </c>
      <c r="G715" s="11">
        <v>57.0</v>
      </c>
      <c r="H715" s="11">
        <v>3.187548901E9</v>
      </c>
      <c r="I715" s="17"/>
      <c r="J715" s="17"/>
      <c r="K715" s="17"/>
    </row>
    <row r="716">
      <c r="A716" s="9" t="s">
        <v>12441</v>
      </c>
      <c r="B716" s="9" t="s">
        <v>12431</v>
      </c>
      <c r="C716" s="9" t="s">
        <v>12432</v>
      </c>
      <c r="D716" s="9" t="s">
        <v>12433</v>
      </c>
      <c r="E716" s="17"/>
      <c r="F716" s="9">
        <v>3.144575984E9</v>
      </c>
      <c r="G716" s="11">
        <v>57.0</v>
      </c>
      <c r="H716" s="11">
        <v>3.144575984E9</v>
      </c>
      <c r="I716" s="17"/>
      <c r="J716" s="17"/>
      <c r="K716" s="17"/>
    </row>
    <row r="717">
      <c r="A717" s="9" t="s">
        <v>12442</v>
      </c>
      <c r="B717" s="9" t="s">
        <v>12443</v>
      </c>
      <c r="C717" s="9" t="s">
        <v>12444</v>
      </c>
      <c r="D717" s="9" t="s">
        <v>12445</v>
      </c>
      <c r="E717" s="17"/>
      <c r="F717" s="9">
        <v>3.16502956E9</v>
      </c>
      <c r="G717" s="11">
        <v>57.0</v>
      </c>
      <c r="H717" s="11">
        <v>3.16502956E9</v>
      </c>
      <c r="I717" s="17"/>
      <c r="J717" s="17"/>
      <c r="K717" s="17"/>
    </row>
    <row r="718">
      <c r="A718" s="9" t="s">
        <v>12446</v>
      </c>
      <c r="B718" s="9" t="s">
        <v>12447</v>
      </c>
      <c r="C718" s="9" t="s">
        <v>12448</v>
      </c>
      <c r="D718" s="9" t="s">
        <v>12449</v>
      </c>
      <c r="E718" s="17"/>
      <c r="F718" s="9">
        <v>3.043988437E9</v>
      </c>
      <c r="G718" s="11">
        <v>57.0</v>
      </c>
      <c r="H718" s="11">
        <v>3.043988437E9</v>
      </c>
      <c r="I718" s="17"/>
      <c r="J718" s="17"/>
      <c r="K718" s="17"/>
    </row>
    <row r="719">
      <c r="A719" s="9" t="s">
        <v>12450</v>
      </c>
      <c r="B719" s="9" t="s">
        <v>12447</v>
      </c>
      <c r="C719" s="9" t="s">
        <v>12448</v>
      </c>
      <c r="D719" s="9" t="s">
        <v>12449</v>
      </c>
      <c r="E719" s="17"/>
      <c r="F719" s="9">
        <v>3.043988437E9</v>
      </c>
      <c r="G719" s="11">
        <v>57.0</v>
      </c>
      <c r="H719" s="11">
        <v>3.043988437E9</v>
      </c>
      <c r="I719" s="17"/>
      <c r="J719" s="17"/>
      <c r="K719" s="17"/>
    </row>
    <row r="720">
      <c r="A720" s="9" t="s">
        <v>12451</v>
      </c>
      <c r="B720" s="9" t="s">
        <v>12452</v>
      </c>
      <c r="C720" s="9" t="s">
        <v>12453</v>
      </c>
      <c r="D720" s="9" t="s">
        <v>12454</v>
      </c>
      <c r="E720" s="17"/>
      <c r="F720" s="9">
        <v>3.246818746E9</v>
      </c>
      <c r="G720" s="11">
        <v>57.0</v>
      </c>
      <c r="H720" s="11">
        <v>3.246818746E9</v>
      </c>
      <c r="I720" s="17"/>
      <c r="J720" s="17"/>
      <c r="K720" s="17"/>
    </row>
    <row r="721">
      <c r="A721" s="9" t="s">
        <v>12455</v>
      </c>
      <c r="B721" s="9" t="s">
        <v>12456</v>
      </c>
      <c r="C721" s="9" t="s">
        <v>12457</v>
      </c>
      <c r="D721" s="9" t="s">
        <v>12458</v>
      </c>
      <c r="E721" s="17"/>
      <c r="F721" s="9">
        <v>3.222281623E9</v>
      </c>
      <c r="G721" s="11">
        <v>57.0</v>
      </c>
      <c r="H721" s="11">
        <v>3.222281623E9</v>
      </c>
      <c r="I721" s="17"/>
      <c r="J721" s="17"/>
      <c r="K721" s="17"/>
    </row>
    <row r="722">
      <c r="A722" s="9" t="s">
        <v>12459</v>
      </c>
      <c r="B722" s="9" t="s">
        <v>12447</v>
      </c>
      <c r="C722" s="9" t="s">
        <v>12448</v>
      </c>
      <c r="D722" s="9" t="s">
        <v>12449</v>
      </c>
      <c r="E722" s="17"/>
      <c r="F722" s="9">
        <v>3.043988437E9</v>
      </c>
      <c r="G722" s="11">
        <v>57.0</v>
      </c>
      <c r="H722" s="11">
        <v>3.043988437E9</v>
      </c>
      <c r="I722" s="17"/>
      <c r="J722" s="17"/>
      <c r="K722" s="17"/>
    </row>
    <row r="723">
      <c r="A723" s="9" t="s">
        <v>12460</v>
      </c>
      <c r="B723" s="9" t="s">
        <v>12461</v>
      </c>
      <c r="C723" s="9" t="s">
        <v>12462</v>
      </c>
      <c r="D723" s="9" t="s">
        <v>12463</v>
      </c>
      <c r="E723" s="17"/>
      <c r="F723" s="9">
        <v>3.115068954E9</v>
      </c>
      <c r="G723" s="11">
        <v>57.0</v>
      </c>
      <c r="H723" s="11">
        <v>3.115068954E9</v>
      </c>
      <c r="I723" s="17"/>
      <c r="J723" s="17"/>
      <c r="K723" s="17"/>
    </row>
    <row r="724">
      <c r="A724" s="9" t="s">
        <v>12464</v>
      </c>
      <c r="B724" s="9" t="s">
        <v>12465</v>
      </c>
      <c r="C724" s="9" t="s">
        <v>12466</v>
      </c>
      <c r="D724" s="9" t="s">
        <v>12467</v>
      </c>
      <c r="E724" s="17"/>
      <c r="F724" s="9">
        <v>3.01396012E9</v>
      </c>
      <c r="G724" s="11">
        <v>57.0</v>
      </c>
      <c r="H724" s="11">
        <v>3.01396012E9</v>
      </c>
      <c r="I724" s="17"/>
      <c r="J724" s="17"/>
      <c r="K724" s="17"/>
    </row>
    <row r="725">
      <c r="A725" s="9" t="s">
        <v>12468</v>
      </c>
      <c r="B725" s="9" t="s">
        <v>12469</v>
      </c>
      <c r="C725" s="9" t="s">
        <v>12470</v>
      </c>
      <c r="D725" s="9" t="s">
        <v>12471</v>
      </c>
      <c r="E725" s="17"/>
      <c r="F725" s="9">
        <v>3.14202892E9</v>
      </c>
      <c r="G725" s="11">
        <v>57.0</v>
      </c>
      <c r="H725" s="11">
        <v>3.14202892E9</v>
      </c>
      <c r="I725" s="17"/>
      <c r="J725" s="17"/>
      <c r="K725" s="17"/>
    </row>
    <row r="726">
      <c r="A726" s="9" t="s">
        <v>12472</v>
      </c>
      <c r="B726" s="9" t="s">
        <v>2053</v>
      </c>
      <c r="C726" s="9" t="s">
        <v>12473</v>
      </c>
      <c r="D726" s="9" t="s">
        <v>12474</v>
      </c>
      <c r="E726" s="17"/>
      <c r="F726" s="9">
        <v>3.104016744E9</v>
      </c>
      <c r="G726" s="11">
        <v>57.0</v>
      </c>
      <c r="H726" s="11">
        <v>3.104016744E9</v>
      </c>
      <c r="I726" s="17"/>
      <c r="J726" s="17"/>
      <c r="K726" s="17"/>
    </row>
    <row r="727">
      <c r="A727" s="9" t="s">
        <v>12475</v>
      </c>
      <c r="B727" s="9" t="s">
        <v>12476</v>
      </c>
      <c r="C727" s="9" t="s">
        <v>12477</v>
      </c>
      <c r="D727" s="9" t="s">
        <v>12478</v>
      </c>
      <c r="E727" s="17"/>
      <c r="F727" s="9">
        <v>3.21492341E9</v>
      </c>
      <c r="G727" s="11">
        <v>57.0</v>
      </c>
      <c r="H727" s="11">
        <v>3.21492341E9</v>
      </c>
      <c r="I727" s="17"/>
      <c r="J727" s="17"/>
      <c r="K727" s="17"/>
    </row>
    <row r="728">
      <c r="A728" s="9" t="s">
        <v>12479</v>
      </c>
      <c r="B728" s="9" t="s">
        <v>12284</v>
      </c>
      <c r="C728" s="9" t="s">
        <v>12285</v>
      </c>
      <c r="D728" s="9" t="s">
        <v>12286</v>
      </c>
      <c r="E728" s="17"/>
      <c r="F728" s="9">
        <v>3.212869623E9</v>
      </c>
      <c r="G728" s="11">
        <v>57.0</v>
      </c>
      <c r="H728" s="11">
        <v>3.212869623E9</v>
      </c>
      <c r="I728" s="17"/>
      <c r="J728" s="17"/>
      <c r="K728" s="17"/>
    </row>
    <row r="729">
      <c r="A729" s="9" t="s">
        <v>12480</v>
      </c>
      <c r="B729" s="9" t="s">
        <v>12481</v>
      </c>
      <c r="C729" s="9" t="s">
        <v>12482</v>
      </c>
      <c r="D729" s="9" t="s">
        <v>12483</v>
      </c>
      <c r="E729" s="17"/>
      <c r="F729" s="9">
        <v>3.217000708E9</v>
      </c>
      <c r="G729" s="11">
        <v>57.0</v>
      </c>
      <c r="H729" s="11">
        <v>3.217000708E9</v>
      </c>
      <c r="I729" s="17"/>
      <c r="J729" s="17"/>
      <c r="K729" s="17"/>
    </row>
    <row r="730">
      <c r="A730" s="9" t="s">
        <v>12484</v>
      </c>
      <c r="B730" s="9" t="s">
        <v>12439</v>
      </c>
      <c r="C730" s="9" t="s">
        <v>12440</v>
      </c>
      <c r="D730" s="9" t="s">
        <v>4287</v>
      </c>
      <c r="E730" s="17"/>
      <c r="F730" s="9">
        <v>3.187548901E9</v>
      </c>
      <c r="G730" s="11">
        <v>57.0</v>
      </c>
      <c r="H730" s="11">
        <v>3.187548901E9</v>
      </c>
      <c r="I730" s="17"/>
      <c r="J730" s="17"/>
      <c r="K730" s="17"/>
    </row>
    <row r="731">
      <c r="A731" s="9" t="s">
        <v>12485</v>
      </c>
      <c r="B731" s="9" t="s">
        <v>12486</v>
      </c>
      <c r="C731" s="9" t="s">
        <v>12487</v>
      </c>
      <c r="D731" s="9" t="s">
        <v>12488</v>
      </c>
      <c r="E731" s="17"/>
      <c r="F731" s="9">
        <v>3.142164157E9</v>
      </c>
      <c r="G731" s="11">
        <v>57.0</v>
      </c>
      <c r="H731" s="11">
        <v>3.142164157E9</v>
      </c>
      <c r="I731" s="17"/>
      <c r="J731" s="17"/>
      <c r="K731" s="17"/>
    </row>
    <row r="732">
      <c r="A732" s="9" t="s">
        <v>12489</v>
      </c>
      <c r="B732" s="9" t="s">
        <v>12490</v>
      </c>
      <c r="C732" s="9" t="s">
        <v>12491</v>
      </c>
      <c r="D732" s="9" t="s">
        <v>12492</v>
      </c>
      <c r="E732" s="17"/>
      <c r="F732" s="9">
        <v>3.005049968E9</v>
      </c>
      <c r="G732" s="11">
        <v>57.0</v>
      </c>
      <c r="H732" s="11">
        <v>3.005049968E9</v>
      </c>
      <c r="I732" s="17"/>
      <c r="J732" s="17"/>
      <c r="K732" s="17"/>
    </row>
    <row r="733">
      <c r="A733" s="9" t="s">
        <v>12493</v>
      </c>
      <c r="B733" s="9" t="s">
        <v>12494</v>
      </c>
      <c r="C733" s="9" t="s">
        <v>12495</v>
      </c>
      <c r="D733" s="9" t="s">
        <v>12496</v>
      </c>
      <c r="E733" s="17"/>
      <c r="F733" s="9">
        <v>3.017221421E9</v>
      </c>
      <c r="G733" s="11">
        <v>57.0</v>
      </c>
      <c r="H733" s="11">
        <v>3.017221421E9</v>
      </c>
      <c r="I733" s="17"/>
      <c r="J733" s="17"/>
      <c r="K733" s="17"/>
    </row>
    <row r="734">
      <c r="A734" s="9" t="s">
        <v>12497</v>
      </c>
      <c r="B734" s="9" t="s">
        <v>706</v>
      </c>
      <c r="C734" s="9" t="s">
        <v>12498</v>
      </c>
      <c r="D734" s="9" t="s">
        <v>12499</v>
      </c>
      <c r="E734" s="17"/>
      <c r="F734" s="9">
        <v>3.164644415E9</v>
      </c>
      <c r="G734" s="11">
        <v>57.0</v>
      </c>
      <c r="H734" s="11">
        <v>3.164644415E9</v>
      </c>
      <c r="I734" s="17"/>
      <c r="J734" s="17"/>
      <c r="K734" s="17"/>
    </row>
    <row r="735">
      <c r="A735" s="9" t="s">
        <v>12500</v>
      </c>
      <c r="B735" s="9" t="s">
        <v>12456</v>
      </c>
      <c r="C735" s="9" t="s">
        <v>12501</v>
      </c>
      <c r="D735" s="9" t="s">
        <v>12502</v>
      </c>
      <c r="E735" s="17"/>
      <c r="F735" s="9">
        <v>3.222281623E9</v>
      </c>
      <c r="G735" s="11">
        <v>57.0</v>
      </c>
      <c r="H735" s="11">
        <v>3.222281623E9</v>
      </c>
      <c r="I735" s="17"/>
      <c r="J735" s="17"/>
      <c r="K735" s="17"/>
    </row>
    <row r="736">
      <c r="A736" s="9" t="s">
        <v>12503</v>
      </c>
      <c r="B736" s="9" t="s">
        <v>208</v>
      </c>
      <c r="C736" s="9" t="s">
        <v>12504</v>
      </c>
      <c r="D736" s="9" t="s">
        <v>12505</v>
      </c>
      <c r="E736" s="17"/>
      <c r="F736" s="9">
        <v>3.102710894E9</v>
      </c>
      <c r="G736" s="11">
        <v>57.0</v>
      </c>
      <c r="H736" s="11">
        <v>3.102710894E9</v>
      </c>
      <c r="I736" s="17"/>
      <c r="J736" s="17"/>
      <c r="K736" s="17"/>
    </row>
    <row r="737">
      <c r="A737" s="9" t="s">
        <v>12506</v>
      </c>
      <c r="B737" s="9" t="s">
        <v>12507</v>
      </c>
      <c r="C737" s="9" t="s">
        <v>12508</v>
      </c>
      <c r="D737" s="9" t="s">
        <v>12509</v>
      </c>
      <c r="E737" s="17"/>
      <c r="F737" s="9">
        <v>3.16466433E9</v>
      </c>
      <c r="G737" s="11">
        <v>57.0</v>
      </c>
      <c r="H737" s="11">
        <v>3.16466433E9</v>
      </c>
      <c r="I737" s="17"/>
      <c r="J737" s="17"/>
      <c r="K737" s="17"/>
    </row>
    <row r="738">
      <c r="A738" s="9" t="s">
        <v>12510</v>
      </c>
      <c r="B738" s="9" t="s">
        <v>12511</v>
      </c>
      <c r="C738" s="9" t="s">
        <v>12504</v>
      </c>
      <c r="D738" s="9" t="s">
        <v>12512</v>
      </c>
      <c r="E738" s="17"/>
      <c r="F738" s="9">
        <v>3.102710894E9</v>
      </c>
      <c r="G738" s="11">
        <v>57.0</v>
      </c>
      <c r="H738" s="11">
        <v>3.102710894E9</v>
      </c>
      <c r="I738" s="17"/>
      <c r="J738" s="17"/>
      <c r="K738" s="17"/>
    </row>
    <row r="739">
      <c r="A739" s="9" t="s">
        <v>12513</v>
      </c>
      <c r="B739" s="9" t="s">
        <v>1814</v>
      </c>
      <c r="C739" s="9" t="s">
        <v>12514</v>
      </c>
      <c r="D739" s="9" t="s">
        <v>12515</v>
      </c>
      <c r="E739" s="17"/>
      <c r="F739" s="9">
        <v>3.118396038E9</v>
      </c>
      <c r="G739" s="11">
        <v>57.0</v>
      </c>
      <c r="H739" s="11">
        <v>3.118396038E9</v>
      </c>
      <c r="I739" s="17"/>
      <c r="J739" s="17"/>
      <c r="K739" s="17"/>
    </row>
    <row r="740">
      <c r="A740" s="9" t="s">
        <v>12516</v>
      </c>
      <c r="B740" s="9" t="s">
        <v>706</v>
      </c>
      <c r="C740" s="9" t="s">
        <v>12498</v>
      </c>
      <c r="D740" s="9" t="s">
        <v>12517</v>
      </c>
      <c r="E740" s="17"/>
      <c r="F740" s="9">
        <v>3.164644415E9</v>
      </c>
      <c r="G740" s="11">
        <v>57.0</v>
      </c>
      <c r="H740" s="11">
        <v>3.164644415E9</v>
      </c>
      <c r="I740" s="17"/>
      <c r="J740" s="17"/>
      <c r="K740" s="17"/>
    </row>
    <row r="741">
      <c r="A741" s="9" t="s">
        <v>12518</v>
      </c>
      <c r="B741" s="9" t="s">
        <v>12519</v>
      </c>
      <c r="C741" s="9" t="s">
        <v>12520</v>
      </c>
      <c r="D741" s="9" t="s">
        <v>12521</v>
      </c>
      <c r="E741" s="17"/>
      <c r="F741" s="9">
        <v>3.229229188E9</v>
      </c>
      <c r="G741" s="11">
        <v>57.0</v>
      </c>
      <c r="H741" s="11">
        <v>3.229229188E9</v>
      </c>
      <c r="I741" s="17"/>
      <c r="J741" s="17"/>
      <c r="K741" s="17"/>
    </row>
    <row r="742">
      <c r="A742" s="9" t="s">
        <v>12522</v>
      </c>
      <c r="B742" s="9" t="s">
        <v>12523</v>
      </c>
      <c r="C742" s="9" t="s">
        <v>12524</v>
      </c>
      <c r="D742" s="9" t="s">
        <v>12525</v>
      </c>
      <c r="E742" s="17"/>
      <c r="F742" s="9">
        <v>3.156373118E9</v>
      </c>
      <c r="G742" s="11">
        <v>57.0</v>
      </c>
      <c r="H742" s="11">
        <v>3.156373118E9</v>
      </c>
      <c r="I742" s="17"/>
      <c r="J742" s="17"/>
      <c r="K742" s="17"/>
    </row>
    <row r="743">
      <c r="A743" s="9" t="s">
        <v>12526</v>
      </c>
      <c r="B743" s="9" t="s">
        <v>12527</v>
      </c>
      <c r="C743" s="9" t="s">
        <v>12528</v>
      </c>
      <c r="D743" s="9" t="s">
        <v>12529</v>
      </c>
      <c r="E743" s="17"/>
      <c r="F743" s="9">
        <v>3.183832468E9</v>
      </c>
      <c r="G743" s="11">
        <v>57.0</v>
      </c>
      <c r="H743" s="11">
        <v>3.183832468E9</v>
      </c>
      <c r="I743" s="17"/>
      <c r="J743" s="17"/>
      <c r="K743" s="17"/>
    </row>
    <row r="744">
      <c r="A744" s="9" t="s">
        <v>12530</v>
      </c>
      <c r="B744" s="9" t="s">
        <v>108</v>
      </c>
      <c r="C744" s="9" t="s">
        <v>12531</v>
      </c>
      <c r="D744" s="9" t="s">
        <v>12532</v>
      </c>
      <c r="E744" s="17"/>
      <c r="F744" s="9">
        <v>3.115230909E9</v>
      </c>
      <c r="G744" s="11">
        <v>57.0</v>
      </c>
      <c r="H744" s="11">
        <v>3.115230909E9</v>
      </c>
      <c r="I744" s="17"/>
      <c r="J744" s="17"/>
      <c r="K744" s="17"/>
    </row>
    <row r="745">
      <c r="A745" s="9" t="s">
        <v>12533</v>
      </c>
      <c r="B745" s="9" t="s">
        <v>12534</v>
      </c>
      <c r="C745" s="9" t="s">
        <v>12535</v>
      </c>
      <c r="D745" s="9" t="s">
        <v>12536</v>
      </c>
      <c r="E745" s="17"/>
      <c r="F745" s="9">
        <v>3.183913878E9</v>
      </c>
      <c r="G745" s="11">
        <v>57.0</v>
      </c>
      <c r="H745" s="11">
        <v>3.183913878E9</v>
      </c>
      <c r="I745" s="17"/>
      <c r="J745" s="17"/>
      <c r="K745" s="17"/>
    </row>
    <row r="746">
      <c r="A746" s="9" t="s">
        <v>12537</v>
      </c>
      <c r="B746" s="9" t="s">
        <v>12527</v>
      </c>
      <c r="C746" s="9" t="s">
        <v>12528</v>
      </c>
      <c r="D746" s="9" t="s">
        <v>12529</v>
      </c>
      <c r="E746" s="17"/>
      <c r="F746" s="9">
        <v>3.183832468E9</v>
      </c>
      <c r="G746" s="11">
        <v>57.0</v>
      </c>
      <c r="H746" s="11">
        <v>3.183832468E9</v>
      </c>
      <c r="I746" s="17"/>
      <c r="J746" s="17"/>
      <c r="K746" s="17"/>
    </row>
    <row r="747">
      <c r="A747" s="9" t="s">
        <v>12538</v>
      </c>
      <c r="B747" s="9" t="s">
        <v>12539</v>
      </c>
      <c r="C747" s="9" t="s">
        <v>12540</v>
      </c>
      <c r="D747" s="9" t="s">
        <v>5036</v>
      </c>
      <c r="E747" s="17"/>
      <c r="F747" s="9">
        <v>3.122533786E9</v>
      </c>
      <c r="G747" s="11">
        <v>57.0</v>
      </c>
      <c r="H747" s="11">
        <v>3.122533786E9</v>
      </c>
      <c r="I747" s="17"/>
      <c r="J747" s="17"/>
      <c r="K747" s="17"/>
    </row>
    <row r="748">
      <c r="A748" s="9" t="s">
        <v>12541</v>
      </c>
      <c r="B748" s="9" t="s">
        <v>12542</v>
      </c>
      <c r="C748" s="9" t="s">
        <v>12543</v>
      </c>
      <c r="D748" s="9" t="s">
        <v>12544</v>
      </c>
      <c r="E748" s="17"/>
      <c r="F748" s="9">
        <v>3.008426467E9</v>
      </c>
      <c r="G748" s="11">
        <v>57.0</v>
      </c>
      <c r="H748" s="11">
        <v>3.008426467E9</v>
      </c>
      <c r="I748" s="17"/>
      <c r="J748" s="17"/>
      <c r="K748" s="17"/>
    </row>
    <row r="749">
      <c r="A749" s="9" t="s">
        <v>12545</v>
      </c>
      <c r="B749" s="9" t="s">
        <v>12546</v>
      </c>
      <c r="C749" s="9" t="s">
        <v>12547</v>
      </c>
      <c r="D749" s="9" t="s">
        <v>12548</v>
      </c>
      <c r="E749" s="17"/>
      <c r="F749" s="9">
        <v>3.202007261E9</v>
      </c>
      <c r="G749" s="11">
        <v>57.0</v>
      </c>
      <c r="H749" s="11">
        <v>3.202007261E9</v>
      </c>
      <c r="I749" s="17"/>
      <c r="J749" s="17"/>
      <c r="K749" s="17"/>
    </row>
    <row r="750">
      <c r="A750" s="9" t="s">
        <v>12549</v>
      </c>
      <c r="B750" s="9" t="s">
        <v>12490</v>
      </c>
      <c r="C750" s="9" t="s">
        <v>12491</v>
      </c>
      <c r="D750" s="9" t="s">
        <v>12492</v>
      </c>
      <c r="E750" s="17"/>
      <c r="F750" s="9">
        <v>3.005049968E9</v>
      </c>
      <c r="G750" s="11">
        <v>57.0</v>
      </c>
      <c r="H750" s="11">
        <v>3.005049968E9</v>
      </c>
      <c r="I750" s="17"/>
      <c r="J750" s="17"/>
      <c r="K750" s="17"/>
    </row>
    <row r="751">
      <c r="A751" s="9" t="s">
        <v>12550</v>
      </c>
      <c r="B751" s="9" t="s">
        <v>108</v>
      </c>
      <c r="C751" s="9" t="s">
        <v>12531</v>
      </c>
      <c r="D751" s="9" t="s">
        <v>12532</v>
      </c>
      <c r="E751" s="17"/>
      <c r="F751" s="9">
        <v>3.115230909E9</v>
      </c>
      <c r="G751" s="11">
        <v>57.0</v>
      </c>
      <c r="H751" s="11">
        <v>3.115230909E9</v>
      </c>
      <c r="I751" s="17"/>
      <c r="J751" s="17"/>
      <c r="K751" s="17"/>
    </row>
    <row r="752">
      <c r="A752" s="9" t="s">
        <v>12551</v>
      </c>
      <c r="B752" s="9" t="s">
        <v>12552</v>
      </c>
      <c r="C752" s="9" t="s">
        <v>12553</v>
      </c>
      <c r="D752" s="9" t="s">
        <v>12554</v>
      </c>
      <c r="E752" s="17"/>
      <c r="F752" s="9">
        <v>3.174353842E9</v>
      </c>
      <c r="G752" s="11">
        <v>57.0</v>
      </c>
      <c r="H752" s="11">
        <v>3.174353842E9</v>
      </c>
      <c r="I752" s="17"/>
      <c r="J752" s="17"/>
      <c r="K752" s="17"/>
    </row>
    <row r="753">
      <c r="A753" s="9" t="s">
        <v>12555</v>
      </c>
      <c r="B753" s="9" t="s">
        <v>12556</v>
      </c>
      <c r="C753" s="9" t="s">
        <v>12557</v>
      </c>
      <c r="D753" s="9" t="s">
        <v>12558</v>
      </c>
      <c r="E753" s="17"/>
      <c r="F753" s="9">
        <v>3.136958962E9</v>
      </c>
      <c r="G753" s="11">
        <v>57.0</v>
      </c>
      <c r="H753" s="11">
        <v>3.136958962E9</v>
      </c>
      <c r="I753" s="17"/>
      <c r="J753" s="17"/>
      <c r="K753" s="17"/>
    </row>
    <row r="754">
      <c r="A754" s="9" t="s">
        <v>12559</v>
      </c>
      <c r="B754" s="9" t="s">
        <v>12560</v>
      </c>
      <c r="C754" s="9" t="s">
        <v>12561</v>
      </c>
      <c r="D754" s="9" t="s">
        <v>5036</v>
      </c>
      <c r="E754" s="17"/>
      <c r="F754" s="9">
        <v>3.052368625E9</v>
      </c>
      <c r="G754" s="11">
        <v>57.0</v>
      </c>
      <c r="H754" s="11">
        <v>3.052368625E9</v>
      </c>
      <c r="I754" s="17"/>
      <c r="J754" s="17"/>
      <c r="K754" s="17"/>
    </row>
    <row r="755">
      <c r="A755" s="9" t="s">
        <v>12562</v>
      </c>
      <c r="B755" s="9" t="s">
        <v>294</v>
      </c>
      <c r="C755" s="9" t="s">
        <v>12557</v>
      </c>
      <c r="D755" s="9" t="s">
        <v>1900</v>
      </c>
      <c r="E755" s="17"/>
      <c r="F755" s="9">
        <v>3.136958962E9</v>
      </c>
      <c r="G755" s="11">
        <v>57.0</v>
      </c>
      <c r="H755" s="11">
        <v>3.136958962E9</v>
      </c>
      <c r="I755" s="17"/>
      <c r="J755" s="17"/>
      <c r="K755" s="17"/>
    </row>
    <row r="756">
      <c r="A756" s="9" t="s">
        <v>12563</v>
      </c>
      <c r="B756" s="9" t="s">
        <v>12556</v>
      </c>
      <c r="C756" s="9" t="s">
        <v>12564</v>
      </c>
      <c r="D756" s="9" t="s">
        <v>12558</v>
      </c>
      <c r="E756" s="17"/>
      <c r="F756" s="9">
        <v>3.136958962E9</v>
      </c>
      <c r="G756" s="11">
        <v>57.0</v>
      </c>
      <c r="H756" s="11">
        <v>3.136958962E9</v>
      </c>
      <c r="I756" s="17"/>
      <c r="J756" s="17"/>
      <c r="K756" s="17"/>
    </row>
    <row r="757">
      <c r="A757" s="9" t="s">
        <v>12565</v>
      </c>
      <c r="B757" s="9" t="s">
        <v>12566</v>
      </c>
      <c r="C757" s="9" t="s">
        <v>12567</v>
      </c>
      <c r="D757" s="9" t="s">
        <v>12568</v>
      </c>
      <c r="E757" s="17"/>
      <c r="F757" s="9">
        <v>3.156485811E9</v>
      </c>
      <c r="G757" s="11">
        <v>57.0</v>
      </c>
      <c r="H757" s="11">
        <v>3.156485811E9</v>
      </c>
      <c r="I757" s="17"/>
      <c r="J757" s="17"/>
      <c r="K757" s="17"/>
    </row>
    <row r="758">
      <c r="A758" s="9" t="s">
        <v>12569</v>
      </c>
      <c r="B758" s="9" t="s">
        <v>12570</v>
      </c>
      <c r="C758" s="9" t="s">
        <v>12571</v>
      </c>
      <c r="D758" s="9" t="s">
        <v>12572</v>
      </c>
      <c r="E758" s="17"/>
      <c r="F758" s="9">
        <v>3.045703711E9</v>
      </c>
      <c r="G758" s="11">
        <v>57.0</v>
      </c>
      <c r="H758" s="11">
        <v>3.045703711E9</v>
      </c>
      <c r="I758" s="17"/>
      <c r="J758" s="17"/>
      <c r="K758" s="17"/>
    </row>
    <row r="759">
      <c r="A759" s="9" t="s">
        <v>12573</v>
      </c>
      <c r="B759" s="9" t="s">
        <v>12574</v>
      </c>
      <c r="C759" s="9" t="s">
        <v>12575</v>
      </c>
      <c r="D759" s="9" t="s">
        <v>12576</v>
      </c>
      <c r="E759" s="17"/>
      <c r="F759" s="9">
        <v>3.20826868E9</v>
      </c>
      <c r="G759" s="11">
        <v>57.0</v>
      </c>
      <c r="H759" s="11">
        <v>3.20826868E9</v>
      </c>
      <c r="I759" s="17"/>
      <c r="J759" s="17"/>
      <c r="K759" s="17"/>
    </row>
    <row r="760">
      <c r="A760" s="9" t="s">
        <v>12577</v>
      </c>
      <c r="B760" s="9" t="s">
        <v>315</v>
      </c>
      <c r="C760" s="9" t="s">
        <v>12578</v>
      </c>
      <c r="D760" s="9" t="s">
        <v>12579</v>
      </c>
      <c r="E760" s="17"/>
      <c r="F760" s="9">
        <v>3.163584855E9</v>
      </c>
      <c r="G760" s="11">
        <v>57.0</v>
      </c>
      <c r="H760" s="11">
        <v>3.163584855E9</v>
      </c>
      <c r="I760" s="17"/>
      <c r="J760" s="17"/>
      <c r="K760" s="17"/>
    </row>
    <row r="761">
      <c r="A761" s="9" t="s">
        <v>12580</v>
      </c>
      <c r="B761" s="9" t="s">
        <v>12581</v>
      </c>
      <c r="C761" s="9" t="s">
        <v>12582</v>
      </c>
      <c r="D761" s="9" t="s">
        <v>566</v>
      </c>
      <c r="E761" s="17"/>
      <c r="F761" s="9">
        <v>3.137672039E9</v>
      </c>
      <c r="G761" s="11">
        <v>57.0</v>
      </c>
      <c r="H761" s="11">
        <v>3.137672039E9</v>
      </c>
      <c r="I761" s="17"/>
      <c r="J761" s="17"/>
      <c r="K761" s="17"/>
    </row>
    <row r="762">
      <c r="A762" s="9" t="s">
        <v>12583</v>
      </c>
      <c r="B762" s="9" t="s">
        <v>12584</v>
      </c>
      <c r="C762" s="9" t="s">
        <v>2107</v>
      </c>
      <c r="D762" s="9" t="s">
        <v>2110</v>
      </c>
      <c r="E762" s="17"/>
      <c r="F762" s="9">
        <v>3.138335071E9</v>
      </c>
      <c r="G762" s="11">
        <v>57.0</v>
      </c>
      <c r="H762" s="11">
        <v>3.138335071E9</v>
      </c>
      <c r="I762" s="17"/>
      <c r="J762" s="17"/>
      <c r="K762" s="17"/>
    </row>
    <row r="763">
      <c r="A763" s="9" t="s">
        <v>12585</v>
      </c>
      <c r="B763" s="9" t="s">
        <v>12586</v>
      </c>
      <c r="C763" s="9" t="s">
        <v>12587</v>
      </c>
      <c r="D763" s="9" t="s">
        <v>12572</v>
      </c>
      <c r="E763" s="17"/>
      <c r="F763" s="9">
        <v>3.045703711E9</v>
      </c>
      <c r="G763" s="11">
        <v>57.0</v>
      </c>
      <c r="H763" s="11">
        <v>3.045703711E9</v>
      </c>
      <c r="I763" s="17"/>
      <c r="J763" s="17"/>
      <c r="K763" s="17"/>
    </row>
    <row r="764">
      <c r="A764" s="9" t="s">
        <v>12588</v>
      </c>
      <c r="B764" s="9" t="s">
        <v>8972</v>
      </c>
      <c r="C764" s="9" t="s">
        <v>12589</v>
      </c>
      <c r="D764" s="9" t="s">
        <v>5036</v>
      </c>
      <c r="E764" s="17"/>
      <c r="F764" s="9">
        <v>3.107447989E9</v>
      </c>
      <c r="G764" s="11">
        <v>57.0</v>
      </c>
      <c r="H764" s="11">
        <v>3.107447989E9</v>
      </c>
      <c r="I764" s="17"/>
      <c r="J764" s="17"/>
      <c r="K764" s="17"/>
    </row>
    <row r="765">
      <c r="A765" s="9" t="s">
        <v>12590</v>
      </c>
      <c r="B765" s="9" t="s">
        <v>4153</v>
      </c>
      <c r="C765" s="9" t="s">
        <v>12591</v>
      </c>
      <c r="D765" s="9" t="s">
        <v>5036</v>
      </c>
      <c r="E765" s="17"/>
      <c r="F765" s="9">
        <v>3.17423055E9</v>
      </c>
      <c r="G765" s="11">
        <v>57.0</v>
      </c>
      <c r="H765" s="11">
        <v>3.17423055E9</v>
      </c>
      <c r="I765" s="17"/>
      <c r="J765" s="17"/>
      <c r="K765" s="17"/>
    </row>
    <row r="766">
      <c r="A766" s="9" t="s">
        <v>12592</v>
      </c>
      <c r="B766" s="9" t="s">
        <v>12593</v>
      </c>
      <c r="C766" s="9" t="s">
        <v>12594</v>
      </c>
      <c r="D766" s="9" t="s">
        <v>12595</v>
      </c>
      <c r="E766" s="17"/>
      <c r="F766" s="9">
        <v>3.137003101E9</v>
      </c>
      <c r="G766" s="11">
        <v>57.0</v>
      </c>
      <c r="H766" s="11">
        <v>3.137003101E9</v>
      </c>
      <c r="I766" s="17"/>
      <c r="J766" s="17"/>
      <c r="K766" s="17"/>
    </row>
    <row r="767">
      <c r="A767" s="9" t="s">
        <v>12596</v>
      </c>
      <c r="B767" s="9" t="s">
        <v>12597</v>
      </c>
      <c r="C767" s="9" t="s">
        <v>12598</v>
      </c>
      <c r="D767" s="9" t="s">
        <v>12599</v>
      </c>
      <c r="E767" s="17"/>
      <c r="F767" s="9">
        <v>3.213666273E9</v>
      </c>
      <c r="G767" s="11">
        <v>57.0</v>
      </c>
      <c r="H767" s="11">
        <v>3.213666273E9</v>
      </c>
      <c r="I767" s="17"/>
      <c r="J767" s="17"/>
      <c r="K767" s="17"/>
    </row>
    <row r="768">
      <c r="A768" s="9" t="s">
        <v>12600</v>
      </c>
      <c r="B768" s="9" t="s">
        <v>12601</v>
      </c>
      <c r="C768" s="9" t="s">
        <v>12602</v>
      </c>
      <c r="D768" s="9" t="s">
        <v>12603</v>
      </c>
      <c r="E768" s="17"/>
      <c r="F768" s="9">
        <v>3.054232133E9</v>
      </c>
      <c r="G768" s="11">
        <v>57.0</v>
      </c>
      <c r="H768" s="11">
        <v>3.054232133E9</v>
      </c>
      <c r="I768" s="17"/>
      <c r="J768" s="17"/>
      <c r="K768" s="17"/>
    </row>
    <row r="769">
      <c r="A769" s="9" t="s">
        <v>12604</v>
      </c>
      <c r="B769" s="9" t="s">
        <v>12605</v>
      </c>
      <c r="C769" s="9" t="s">
        <v>12606</v>
      </c>
      <c r="D769" s="9" t="s">
        <v>12607</v>
      </c>
      <c r="E769" s="17"/>
      <c r="F769" s="9">
        <v>3.17679506E9</v>
      </c>
      <c r="G769" s="11">
        <v>57.0</v>
      </c>
      <c r="H769" s="11">
        <v>3.17679506E9</v>
      </c>
      <c r="I769" s="17"/>
      <c r="J769" s="17"/>
      <c r="K769" s="17"/>
    </row>
    <row r="770">
      <c r="A770" s="9" t="s">
        <v>12608</v>
      </c>
      <c r="B770" s="9" t="s">
        <v>12220</v>
      </c>
      <c r="C770" s="9" t="s">
        <v>12598</v>
      </c>
      <c r="D770" s="9" t="s">
        <v>12609</v>
      </c>
      <c r="E770" s="17"/>
      <c r="F770" s="9">
        <v>3.213666273E9</v>
      </c>
      <c r="G770" s="11">
        <v>57.0</v>
      </c>
      <c r="H770" s="11">
        <v>3.213666273E9</v>
      </c>
      <c r="I770" s="17"/>
      <c r="J770" s="17"/>
      <c r="K770" s="17"/>
    </row>
    <row r="771">
      <c r="A771" s="9" t="s">
        <v>12610</v>
      </c>
      <c r="B771" s="9" t="s">
        <v>12611</v>
      </c>
      <c r="C771" s="9" t="s">
        <v>12612</v>
      </c>
      <c r="D771" s="9" t="s">
        <v>12613</v>
      </c>
      <c r="E771" s="17"/>
      <c r="F771" s="9">
        <v>3.054199094E9</v>
      </c>
      <c r="G771" s="11">
        <v>57.0</v>
      </c>
      <c r="H771" s="11">
        <v>3.054199094E9</v>
      </c>
      <c r="I771" s="17"/>
      <c r="J771" s="17"/>
      <c r="K771" s="17"/>
    </row>
    <row r="772">
      <c r="A772" s="9" t="s">
        <v>12614</v>
      </c>
      <c r="B772" s="9" t="s">
        <v>12601</v>
      </c>
      <c r="C772" s="9" t="s">
        <v>12615</v>
      </c>
      <c r="D772" s="9" t="s">
        <v>12603</v>
      </c>
      <c r="E772" s="17"/>
      <c r="F772" s="9">
        <v>3.054232133E9</v>
      </c>
      <c r="G772" s="11">
        <v>57.0</v>
      </c>
      <c r="H772" s="11">
        <v>3.054232133E9</v>
      </c>
      <c r="I772" s="17"/>
      <c r="J772" s="17"/>
      <c r="K772" s="17"/>
    </row>
    <row r="773">
      <c r="A773" s="9" t="s">
        <v>12616</v>
      </c>
      <c r="B773" s="9" t="s">
        <v>12617</v>
      </c>
      <c r="C773" s="9" t="s">
        <v>12618</v>
      </c>
      <c r="D773" s="9" t="s">
        <v>12619</v>
      </c>
      <c r="E773" s="17"/>
      <c r="F773" s="9">
        <v>3.008105029E9</v>
      </c>
      <c r="G773" s="11">
        <v>57.0</v>
      </c>
      <c r="H773" s="11">
        <v>3.008105029E9</v>
      </c>
      <c r="I773" s="17"/>
      <c r="J773" s="17"/>
      <c r="K773" s="17"/>
    </row>
    <row r="774">
      <c r="A774" s="9" t="s">
        <v>12620</v>
      </c>
      <c r="B774" s="9" t="s">
        <v>1823</v>
      </c>
      <c r="C774" s="9" t="s">
        <v>12621</v>
      </c>
      <c r="D774" s="9" t="s">
        <v>4236</v>
      </c>
      <c r="E774" s="17"/>
      <c r="F774" s="9">
        <v>3.213800841E9</v>
      </c>
      <c r="G774" s="11">
        <v>57.0</v>
      </c>
      <c r="H774" s="11">
        <v>3.213800841E9</v>
      </c>
      <c r="I774" s="17"/>
      <c r="J774" s="17"/>
      <c r="K774" s="17"/>
    </row>
    <row r="775">
      <c r="A775" s="9" t="s">
        <v>12622</v>
      </c>
      <c r="B775" s="9" t="s">
        <v>12623</v>
      </c>
      <c r="C775" s="9" t="s">
        <v>12624</v>
      </c>
      <c r="D775" s="9" t="s">
        <v>12625</v>
      </c>
      <c r="E775" s="17"/>
      <c r="F775" s="9">
        <v>3.133173612E9</v>
      </c>
      <c r="G775" s="11">
        <v>57.0</v>
      </c>
      <c r="H775" s="11">
        <v>3.133173612E9</v>
      </c>
      <c r="I775" s="17"/>
      <c r="J775" s="17"/>
      <c r="K775" s="17"/>
    </row>
    <row r="776">
      <c r="A776" s="9" t="s">
        <v>12626</v>
      </c>
      <c r="B776" s="9" t="s">
        <v>12627</v>
      </c>
      <c r="C776" s="9" t="s">
        <v>12628</v>
      </c>
      <c r="D776" s="9" t="s">
        <v>12627</v>
      </c>
      <c r="E776" s="17"/>
      <c r="F776" s="9">
        <v>3.204880632E9</v>
      </c>
      <c r="G776" s="11">
        <v>57.0</v>
      </c>
      <c r="H776" s="11">
        <v>3.204880632E9</v>
      </c>
      <c r="I776" s="17"/>
      <c r="J776" s="17"/>
      <c r="K776" s="17"/>
    </row>
    <row r="777">
      <c r="A777" s="9" t="s">
        <v>12629</v>
      </c>
      <c r="B777" s="9" t="s">
        <v>12630</v>
      </c>
      <c r="C777" s="9" t="s">
        <v>12631</v>
      </c>
      <c r="D777" s="9" t="s">
        <v>12632</v>
      </c>
      <c r="E777" s="17"/>
      <c r="F777" s="9">
        <v>3.213892876E9</v>
      </c>
      <c r="G777" s="11">
        <v>57.0</v>
      </c>
      <c r="H777" s="11">
        <v>3.213892876E9</v>
      </c>
      <c r="I777" s="17"/>
      <c r="J777" s="17"/>
      <c r="K777" s="17"/>
    </row>
    <row r="778">
      <c r="A778" s="9" t="s">
        <v>12633</v>
      </c>
      <c r="B778" s="9" t="s">
        <v>4118</v>
      </c>
      <c r="C778" s="9" t="s">
        <v>4119</v>
      </c>
      <c r="D778" s="9" t="s">
        <v>12634</v>
      </c>
      <c r="E778" s="17"/>
      <c r="F778" s="9">
        <v>3.182462219E9</v>
      </c>
      <c r="G778" s="11">
        <v>57.0</v>
      </c>
      <c r="H778" s="11">
        <v>3.182462219E9</v>
      </c>
      <c r="I778" s="17"/>
      <c r="J778" s="17"/>
      <c r="K778" s="17"/>
    </row>
    <row r="779">
      <c r="A779" s="9" t="s">
        <v>12635</v>
      </c>
      <c r="B779" s="9" t="s">
        <v>4118</v>
      </c>
      <c r="C779" s="9" t="s">
        <v>4119</v>
      </c>
      <c r="D779" s="9" t="s">
        <v>12634</v>
      </c>
      <c r="E779" s="17"/>
      <c r="F779" s="9">
        <v>3.182462219E9</v>
      </c>
      <c r="G779" s="11">
        <v>57.0</v>
      </c>
      <c r="H779" s="11">
        <v>3.182462219E9</v>
      </c>
      <c r="I779" s="17"/>
      <c r="J779" s="17"/>
      <c r="K779" s="17"/>
    </row>
    <row r="780">
      <c r="A780" s="9" t="s">
        <v>12636</v>
      </c>
      <c r="B780" s="9" t="s">
        <v>6574</v>
      </c>
      <c r="C780" s="9" t="s">
        <v>12637</v>
      </c>
      <c r="D780" s="9" t="s">
        <v>12638</v>
      </c>
      <c r="E780" s="17"/>
      <c r="F780" s="9">
        <v>3.115554452E9</v>
      </c>
      <c r="G780" s="11">
        <v>57.0</v>
      </c>
      <c r="H780" s="11">
        <v>3.115554452E9</v>
      </c>
      <c r="I780" s="17"/>
      <c r="J780" s="17"/>
      <c r="K780" s="17"/>
    </row>
    <row r="781">
      <c r="A781" s="9" t="s">
        <v>12639</v>
      </c>
      <c r="B781" s="9" t="s">
        <v>12640</v>
      </c>
      <c r="C781" s="9" t="s">
        <v>12641</v>
      </c>
      <c r="D781" s="9" t="s">
        <v>12642</v>
      </c>
      <c r="E781" s="17"/>
      <c r="F781" s="9">
        <v>3.204690647E9</v>
      </c>
      <c r="G781" s="11">
        <v>57.0</v>
      </c>
      <c r="H781" s="11">
        <v>3.204690647E9</v>
      </c>
      <c r="I781" s="17"/>
      <c r="J781" s="17"/>
      <c r="K781" s="17"/>
    </row>
    <row r="782">
      <c r="A782" s="9" t="s">
        <v>12643</v>
      </c>
      <c r="B782" s="9" t="s">
        <v>12644</v>
      </c>
      <c r="C782" s="9" t="s">
        <v>12645</v>
      </c>
      <c r="D782" s="9" t="s">
        <v>12646</v>
      </c>
      <c r="E782" s="17"/>
      <c r="F782" s="9">
        <v>3.017605469E9</v>
      </c>
      <c r="G782" s="11">
        <v>57.0</v>
      </c>
      <c r="H782" s="11">
        <v>3.017605469E9</v>
      </c>
      <c r="I782" s="17"/>
      <c r="J782" s="17"/>
      <c r="K782" s="17"/>
    </row>
    <row r="783">
      <c r="A783" s="9" t="s">
        <v>12647</v>
      </c>
      <c r="B783" s="9" t="s">
        <v>12648</v>
      </c>
      <c r="C783" s="9" t="s">
        <v>12649</v>
      </c>
      <c r="D783" s="9" t="s">
        <v>12650</v>
      </c>
      <c r="E783" s="17"/>
      <c r="F783" s="9">
        <v>3.057125206E9</v>
      </c>
      <c r="G783" s="11">
        <v>57.0</v>
      </c>
      <c r="H783" s="11">
        <v>3.057125206E9</v>
      </c>
      <c r="I783" s="17"/>
      <c r="J783" s="17"/>
      <c r="K783" s="17"/>
    </row>
    <row r="784">
      <c r="A784" s="9" t="s">
        <v>12651</v>
      </c>
      <c r="B784" s="9" t="s">
        <v>4118</v>
      </c>
      <c r="C784" s="9" t="s">
        <v>4119</v>
      </c>
      <c r="D784" s="9" t="s">
        <v>12634</v>
      </c>
      <c r="E784" s="17"/>
      <c r="F784" s="9">
        <v>3.182462219E9</v>
      </c>
      <c r="G784" s="11">
        <v>57.0</v>
      </c>
      <c r="H784" s="11">
        <v>3.182462219E9</v>
      </c>
      <c r="I784" s="17"/>
      <c r="J784" s="17"/>
      <c r="K784" s="17"/>
    </row>
    <row r="785">
      <c r="A785" s="9" t="s">
        <v>12652</v>
      </c>
      <c r="B785" s="9" t="s">
        <v>12653</v>
      </c>
      <c r="C785" s="9" t="s">
        <v>12654</v>
      </c>
      <c r="D785" s="9" t="s">
        <v>12655</v>
      </c>
      <c r="E785" s="17"/>
      <c r="F785" s="9">
        <v>3.219983501E9</v>
      </c>
      <c r="G785" s="11">
        <v>57.0</v>
      </c>
      <c r="H785" s="11">
        <v>3.219983501E9</v>
      </c>
      <c r="I785" s="17"/>
      <c r="J785" s="17"/>
      <c r="K785" s="17"/>
    </row>
    <row r="786">
      <c r="A786" s="9" t="s">
        <v>12656</v>
      </c>
      <c r="B786" s="9" t="s">
        <v>12657</v>
      </c>
      <c r="C786" s="9" t="s">
        <v>12658</v>
      </c>
      <c r="D786" s="9" t="s">
        <v>12659</v>
      </c>
      <c r="E786" s="17"/>
      <c r="F786" s="9">
        <v>3.001617687E9</v>
      </c>
      <c r="G786" s="11">
        <v>57.0</v>
      </c>
      <c r="H786" s="11">
        <v>3.001617687E9</v>
      </c>
      <c r="I786" s="17"/>
      <c r="J786" s="17"/>
      <c r="K786" s="17"/>
    </row>
    <row r="787">
      <c r="A787" s="9" t="s">
        <v>12660</v>
      </c>
      <c r="B787" s="9" t="s">
        <v>12661</v>
      </c>
      <c r="C787" s="9" t="s">
        <v>12662</v>
      </c>
      <c r="D787" s="9" t="s">
        <v>12663</v>
      </c>
      <c r="E787" s="17"/>
      <c r="F787" s="9">
        <v>3.214102359E9</v>
      </c>
      <c r="G787" s="11">
        <v>57.0</v>
      </c>
      <c r="H787" s="11">
        <v>3.214102359E9</v>
      </c>
      <c r="I787" s="17"/>
      <c r="J787" s="17"/>
      <c r="K787" s="17"/>
    </row>
    <row r="788">
      <c r="A788" s="9" t="s">
        <v>12664</v>
      </c>
      <c r="B788" s="9" t="s">
        <v>12661</v>
      </c>
      <c r="C788" s="9" t="s">
        <v>12662</v>
      </c>
      <c r="D788" s="9" t="s">
        <v>12663</v>
      </c>
      <c r="E788" s="17"/>
      <c r="F788" s="9">
        <v>3.214102359E9</v>
      </c>
      <c r="G788" s="11">
        <v>57.0</v>
      </c>
      <c r="H788" s="11">
        <v>3.214102359E9</v>
      </c>
      <c r="I788" s="17"/>
      <c r="J788" s="17"/>
      <c r="K788" s="17"/>
    </row>
    <row r="789">
      <c r="A789" s="9" t="s">
        <v>12665</v>
      </c>
      <c r="B789" s="9" t="s">
        <v>12666</v>
      </c>
      <c r="C789" s="9" t="s">
        <v>12667</v>
      </c>
      <c r="D789" s="9" t="s">
        <v>12668</v>
      </c>
      <c r="E789" s="17"/>
      <c r="F789" s="9">
        <v>3.228577754E9</v>
      </c>
      <c r="G789" s="11">
        <v>57.0</v>
      </c>
      <c r="H789" s="11">
        <v>3.228577754E9</v>
      </c>
      <c r="I789" s="17"/>
      <c r="J789" s="17"/>
      <c r="K789" s="17"/>
    </row>
    <row r="790">
      <c r="A790" s="9" t="s">
        <v>12669</v>
      </c>
      <c r="B790" s="9" t="s">
        <v>12670</v>
      </c>
      <c r="C790" s="9" t="s">
        <v>12671</v>
      </c>
      <c r="D790" s="9" t="s">
        <v>12672</v>
      </c>
      <c r="E790" s="17"/>
      <c r="F790" s="9">
        <v>3.008951029E9</v>
      </c>
      <c r="G790" s="11">
        <v>57.0</v>
      </c>
      <c r="H790" s="11">
        <v>3.008951029E9</v>
      </c>
      <c r="I790" s="17"/>
      <c r="J790" s="17"/>
      <c r="K790" s="17"/>
    </row>
    <row r="791">
      <c r="A791" s="9" t="s">
        <v>12673</v>
      </c>
      <c r="B791" s="9" t="s">
        <v>11763</v>
      </c>
      <c r="C791" s="9" t="s">
        <v>12674</v>
      </c>
      <c r="D791" s="9" t="s">
        <v>8500</v>
      </c>
      <c r="E791" s="17"/>
      <c r="F791" s="9">
        <v>3.042071054E9</v>
      </c>
      <c r="G791" s="11">
        <v>57.0</v>
      </c>
      <c r="H791" s="11">
        <v>3.042071054E9</v>
      </c>
      <c r="I791" s="17"/>
      <c r="J791" s="17"/>
      <c r="K791" s="17"/>
    </row>
    <row r="792">
      <c r="A792" s="9" t="s">
        <v>12675</v>
      </c>
      <c r="B792" s="9" t="s">
        <v>12676</v>
      </c>
      <c r="C792" s="9" t="s">
        <v>12677</v>
      </c>
      <c r="D792" s="9" t="s">
        <v>12678</v>
      </c>
      <c r="E792" s="17"/>
      <c r="F792" s="9">
        <v>3.007901065E9</v>
      </c>
      <c r="G792" s="11">
        <v>57.0</v>
      </c>
      <c r="H792" s="11">
        <v>3.007901065E9</v>
      </c>
      <c r="I792" s="17"/>
      <c r="J792" s="17"/>
      <c r="K792" s="17"/>
    </row>
    <row r="793">
      <c r="A793" s="9" t="s">
        <v>12679</v>
      </c>
      <c r="B793" s="9" t="s">
        <v>12680</v>
      </c>
      <c r="C793" s="9" t="s">
        <v>12681</v>
      </c>
      <c r="D793" s="9" t="s">
        <v>12682</v>
      </c>
      <c r="E793" s="17"/>
      <c r="F793" s="9">
        <v>3.212499555E9</v>
      </c>
      <c r="G793" s="11">
        <v>57.0</v>
      </c>
      <c r="H793" s="11">
        <v>3.212499555E9</v>
      </c>
      <c r="I793" s="17"/>
      <c r="J793" s="17"/>
      <c r="K793" s="17"/>
    </row>
    <row r="794">
      <c r="A794" s="9" t="s">
        <v>12683</v>
      </c>
      <c r="B794" s="9" t="s">
        <v>12684</v>
      </c>
      <c r="C794" s="9" t="s">
        <v>12685</v>
      </c>
      <c r="D794" s="9" t="s">
        <v>12686</v>
      </c>
      <c r="E794" s="17"/>
      <c r="F794" s="9">
        <v>3.213941352E9</v>
      </c>
      <c r="G794" s="11">
        <v>57.0</v>
      </c>
      <c r="H794" s="11">
        <v>3.213941352E9</v>
      </c>
      <c r="I794" s="17"/>
      <c r="J794" s="17"/>
      <c r="K794" s="17"/>
    </row>
    <row r="795">
      <c r="A795" s="9" t="s">
        <v>12687</v>
      </c>
      <c r="B795" s="9" t="s">
        <v>11763</v>
      </c>
      <c r="C795" s="9" t="s">
        <v>11764</v>
      </c>
      <c r="D795" s="9" t="s">
        <v>8500</v>
      </c>
      <c r="E795" s="17"/>
      <c r="F795" s="9">
        <v>3.042071054E9</v>
      </c>
      <c r="G795" s="11">
        <v>57.0</v>
      </c>
      <c r="H795" s="11">
        <v>3.042071054E9</v>
      </c>
      <c r="I795" s="17"/>
      <c r="J795" s="17"/>
      <c r="K795" s="17"/>
    </row>
    <row r="796">
      <c r="A796" s="9" t="s">
        <v>12688</v>
      </c>
      <c r="B796" s="9" t="s">
        <v>12689</v>
      </c>
      <c r="C796" s="9" t="s">
        <v>12690</v>
      </c>
      <c r="D796" s="9" t="s">
        <v>12691</v>
      </c>
      <c r="E796" s="17"/>
      <c r="F796" s="9">
        <v>3.223594616E9</v>
      </c>
      <c r="G796" s="11">
        <v>57.0</v>
      </c>
      <c r="H796" s="11">
        <v>3.223594616E9</v>
      </c>
      <c r="I796" s="17"/>
      <c r="J796" s="17"/>
      <c r="K796" s="17"/>
    </row>
    <row r="797">
      <c r="A797" s="9" t="s">
        <v>12692</v>
      </c>
      <c r="B797" s="9" t="s">
        <v>12693</v>
      </c>
      <c r="C797" s="9" t="s">
        <v>12694</v>
      </c>
      <c r="D797" s="9" t="s">
        <v>4236</v>
      </c>
      <c r="E797" s="17"/>
      <c r="F797" s="9">
        <v>3.105782943E9</v>
      </c>
      <c r="G797" s="11">
        <v>57.0</v>
      </c>
      <c r="H797" s="11">
        <v>3.105782943E9</v>
      </c>
      <c r="I797" s="17"/>
      <c r="J797" s="17"/>
      <c r="K797" s="17"/>
    </row>
    <row r="798">
      <c r="A798" s="9" t="s">
        <v>12695</v>
      </c>
      <c r="B798" s="9" t="s">
        <v>294</v>
      </c>
      <c r="C798" s="9" t="s">
        <v>12696</v>
      </c>
      <c r="D798" s="9" t="s">
        <v>12697</v>
      </c>
      <c r="E798" s="17"/>
      <c r="F798" s="9">
        <v>3.134678218E9</v>
      </c>
      <c r="G798" s="11">
        <v>57.0</v>
      </c>
      <c r="H798" s="11">
        <v>3.134678218E9</v>
      </c>
      <c r="I798" s="17"/>
      <c r="J798" s="17"/>
      <c r="K798" s="17"/>
    </row>
    <row r="799">
      <c r="A799" s="9" t="s">
        <v>12698</v>
      </c>
      <c r="B799" s="9" t="s">
        <v>12699</v>
      </c>
      <c r="C799" s="9" t="s">
        <v>12700</v>
      </c>
      <c r="D799" s="9" t="s">
        <v>12701</v>
      </c>
      <c r="E799" s="17"/>
      <c r="F799" s="9">
        <v>3.332510758E9</v>
      </c>
      <c r="G799" s="11">
        <v>57.0</v>
      </c>
      <c r="H799" s="11">
        <v>3.332510758E9</v>
      </c>
      <c r="I799" s="17"/>
      <c r="J799" s="17"/>
      <c r="K799" s="17"/>
    </row>
    <row r="800">
      <c r="A800" s="9" t="s">
        <v>12702</v>
      </c>
      <c r="B800" s="9" t="s">
        <v>12703</v>
      </c>
      <c r="C800" s="9" t="s">
        <v>12704</v>
      </c>
      <c r="D800" s="9" t="s">
        <v>12705</v>
      </c>
      <c r="E800" s="17"/>
      <c r="F800" s="9">
        <v>3.006739088E9</v>
      </c>
      <c r="G800" s="11">
        <v>57.0</v>
      </c>
      <c r="H800" s="11">
        <v>3.006739088E9</v>
      </c>
      <c r="I800" s="17"/>
      <c r="J800" s="17"/>
      <c r="K800" s="17"/>
    </row>
    <row r="801">
      <c r="A801" s="9" t="s">
        <v>12706</v>
      </c>
      <c r="B801" s="9" t="s">
        <v>12707</v>
      </c>
      <c r="C801" s="9" t="s">
        <v>12708</v>
      </c>
      <c r="D801" s="9" t="s">
        <v>12709</v>
      </c>
      <c r="E801" s="17"/>
      <c r="F801" s="9">
        <v>3.005089703E9</v>
      </c>
      <c r="G801" s="11">
        <v>57.0</v>
      </c>
      <c r="H801" s="11">
        <v>3.005089703E9</v>
      </c>
      <c r="I801" s="17"/>
      <c r="J801" s="17"/>
      <c r="K801" s="17"/>
    </row>
    <row r="802">
      <c r="A802" s="9" t="s">
        <v>12710</v>
      </c>
      <c r="B802" s="9" t="s">
        <v>12711</v>
      </c>
      <c r="C802" s="9" t="s">
        <v>12712</v>
      </c>
      <c r="D802" s="9" t="s">
        <v>12713</v>
      </c>
      <c r="E802" s="17"/>
      <c r="F802" s="9">
        <v>3.003172063E9</v>
      </c>
      <c r="G802" s="11">
        <v>57.0</v>
      </c>
      <c r="H802" s="11">
        <v>3.003172063E9</v>
      </c>
      <c r="I802" s="17"/>
      <c r="J802" s="17"/>
      <c r="K802" s="17"/>
    </row>
    <row r="803">
      <c r="A803" s="9" t="s">
        <v>12714</v>
      </c>
      <c r="B803" s="9" t="s">
        <v>12715</v>
      </c>
      <c r="C803" s="9" t="s">
        <v>12716</v>
      </c>
      <c r="D803" s="9" t="s">
        <v>12717</v>
      </c>
      <c r="E803" s="17"/>
      <c r="F803" s="9">
        <v>3.232334893E9</v>
      </c>
      <c r="G803" s="11">
        <v>57.0</v>
      </c>
      <c r="H803" s="11">
        <v>3.232334893E9</v>
      </c>
      <c r="I803" s="17"/>
      <c r="J803" s="17"/>
      <c r="K803" s="17"/>
    </row>
    <row r="804">
      <c r="A804" s="9" t="s">
        <v>12718</v>
      </c>
      <c r="B804" s="9" t="s">
        <v>12719</v>
      </c>
      <c r="C804" s="9" t="s">
        <v>12235</v>
      </c>
      <c r="D804" s="9" t="s">
        <v>12720</v>
      </c>
      <c r="E804" s="17"/>
      <c r="F804" s="9">
        <v>3.013210678E9</v>
      </c>
      <c r="G804" s="11">
        <v>57.0</v>
      </c>
      <c r="H804" s="11">
        <v>3.013210678E9</v>
      </c>
      <c r="I804" s="17"/>
      <c r="J804" s="17"/>
      <c r="K804" s="17"/>
    </row>
    <row r="805">
      <c r="A805" s="9" t="s">
        <v>12721</v>
      </c>
      <c r="B805" s="9" t="s">
        <v>12722</v>
      </c>
      <c r="C805" s="9" t="s">
        <v>12723</v>
      </c>
      <c r="D805" s="9" t="s">
        <v>10283</v>
      </c>
      <c r="E805" s="17"/>
      <c r="F805" s="9">
        <v>3.118768991E9</v>
      </c>
      <c r="G805" s="11">
        <v>57.0</v>
      </c>
      <c r="H805" s="11">
        <v>3.118768991E9</v>
      </c>
      <c r="I805" s="17"/>
      <c r="J805" s="17"/>
      <c r="K805" s="17"/>
    </row>
    <row r="806">
      <c r="A806" s="9" t="s">
        <v>12724</v>
      </c>
      <c r="B806" s="9" t="s">
        <v>12725</v>
      </c>
      <c r="C806" s="9" t="s">
        <v>5279</v>
      </c>
      <c r="D806" s="9" t="s">
        <v>5298</v>
      </c>
      <c r="E806" s="17"/>
      <c r="F806" s="9">
        <v>3.052544658E9</v>
      </c>
      <c r="G806" s="11">
        <v>57.0</v>
      </c>
      <c r="H806" s="11">
        <v>3.052544658E9</v>
      </c>
      <c r="I806" s="17"/>
      <c r="J806" s="17"/>
      <c r="K806" s="17"/>
    </row>
    <row r="807">
      <c r="A807" s="9" t="s">
        <v>12726</v>
      </c>
      <c r="B807" s="9" t="s">
        <v>12727</v>
      </c>
      <c r="C807" s="9" t="s">
        <v>12728</v>
      </c>
      <c r="D807" s="9" t="s">
        <v>12729</v>
      </c>
      <c r="E807" s="17"/>
      <c r="F807" s="9">
        <v>3.125849471E9</v>
      </c>
      <c r="G807" s="11">
        <v>57.0</v>
      </c>
      <c r="H807" s="11">
        <v>3.125849471E9</v>
      </c>
      <c r="I807" s="17"/>
      <c r="J807" s="17"/>
      <c r="K807" s="17"/>
    </row>
    <row r="808">
      <c r="A808" s="9" t="s">
        <v>12730</v>
      </c>
      <c r="B808" s="9" t="s">
        <v>12731</v>
      </c>
      <c r="C808" s="9" t="s">
        <v>12732</v>
      </c>
      <c r="D808" s="9" t="s">
        <v>12733</v>
      </c>
      <c r="E808" s="17"/>
      <c r="F808" s="9">
        <v>3.053850218E9</v>
      </c>
      <c r="G808" s="11">
        <v>57.0</v>
      </c>
      <c r="H808" s="11">
        <v>3.053850218E9</v>
      </c>
      <c r="I808" s="17"/>
      <c r="J808" s="17"/>
      <c r="K808" s="17"/>
    </row>
    <row r="809">
      <c r="A809" s="9" t="s">
        <v>12734</v>
      </c>
      <c r="B809" s="9" t="s">
        <v>12735</v>
      </c>
      <c r="C809" s="9" t="s">
        <v>12736</v>
      </c>
      <c r="D809" s="9" t="s">
        <v>12737</v>
      </c>
      <c r="E809" s="17"/>
      <c r="F809" s="9">
        <v>3.008207741E9</v>
      </c>
      <c r="G809" s="11">
        <v>57.0</v>
      </c>
      <c r="H809" s="11">
        <v>3.008207741E9</v>
      </c>
      <c r="I809" s="17"/>
      <c r="J809" s="17"/>
      <c r="K809" s="17"/>
    </row>
    <row r="810">
      <c r="A810" s="9" t="s">
        <v>12738</v>
      </c>
      <c r="B810" s="9" t="s">
        <v>12739</v>
      </c>
      <c r="C810" s="9" t="s">
        <v>12740</v>
      </c>
      <c r="D810" s="9" t="s">
        <v>12741</v>
      </c>
      <c r="E810" s="17"/>
      <c r="F810" s="9">
        <v>3.208192635E9</v>
      </c>
      <c r="G810" s="11">
        <v>57.0</v>
      </c>
      <c r="H810" s="11">
        <v>3.208192635E9</v>
      </c>
      <c r="I810" s="17"/>
      <c r="J810" s="17"/>
      <c r="K810" s="17"/>
    </row>
    <row r="811">
      <c r="A811" s="9" t="s">
        <v>12742</v>
      </c>
      <c r="B811" s="9" t="s">
        <v>12743</v>
      </c>
      <c r="C811" s="9" t="s">
        <v>12744</v>
      </c>
      <c r="D811" s="9" t="s">
        <v>12110</v>
      </c>
      <c r="E811" s="17"/>
      <c r="F811" s="9">
        <v>3.202043207E9</v>
      </c>
      <c r="G811" s="11">
        <v>57.0</v>
      </c>
      <c r="H811" s="11">
        <v>3.202043207E9</v>
      </c>
      <c r="I811" s="17"/>
      <c r="J811" s="17"/>
      <c r="K811" s="17"/>
    </row>
    <row r="812">
      <c r="A812" s="9" t="s">
        <v>12745</v>
      </c>
      <c r="B812" s="9" t="s">
        <v>12746</v>
      </c>
      <c r="C812" s="9" t="s">
        <v>12747</v>
      </c>
      <c r="D812" s="9" t="s">
        <v>12748</v>
      </c>
      <c r="E812" s="17"/>
      <c r="F812" s="9">
        <v>3.192571751E9</v>
      </c>
      <c r="G812" s="11">
        <v>57.0</v>
      </c>
      <c r="H812" s="11">
        <v>3.192571751E9</v>
      </c>
      <c r="I812" s="17"/>
      <c r="J812" s="17"/>
      <c r="K812" s="17"/>
    </row>
    <row r="813">
      <c r="A813" s="9" t="s">
        <v>12749</v>
      </c>
      <c r="B813" s="9" t="s">
        <v>12750</v>
      </c>
      <c r="C813" s="9" t="s">
        <v>12751</v>
      </c>
      <c r="D813" s="9" t="s">
        <v>12752</v>
      </c>
      <c r="E813" s="17"/>
      <c r="F813" s="9">
        <v>3.107403656E9</v>
      </c>
      <c r="G813" s="11">
        <v>57.0</v>
      </c>
      <c r="H813" s="11">
        <v>3.107403656E9</v>
      </c>
      <c r="I813" s="17"/>
      <c r="J813" s="17"/>
      <c r="K813" s="17"/>
    </row>
    <row r="814">
      <c r="A814" s="9" t="s">
        <v>12753</v>
      </c>
      <c r="B814" s="9" t="s">
        <v>12754</v>
      </c>
      <c r="C814" s="9" t="s">
        <v>12755</v>
      </c>
      <c r="D814" s="9" t="s">
        <v>12756</v>
      </c>
      <c r="E814" s="17"/>
      <c r="F814" s="9">
        <v>3.006464453E9</v>
      </c>
      <c r="G814" s="11">
        <v>57.0</v>
      </c>
      <c r="H814" s="11">
        <v>3.006464453E9</v>
      </c>
      <c r="I814" s="17"/>
      <c r="J814" s="17"/>
      <c r="K814" s="17"/>
    </row>
    <row r="815">
      <c r="A815" s="9" t="s">
        <v>12757</v>
      </c>
      <c r="B815" s="9" t="s">
        <v>12758</v>
      </c>
      <c r="C815" s="9" t="s">
        <v>12759</v>
      </c>
      <c r="D815" s="9" t="s">
        <v>9069</v>
      </c>
      <c r="E815" s="17"/>
      <c r="F815" s="9">
        <v>3.506580292E9</v>
      </c>
      <c r="G815" s="11">
        <v>57.0</v>
      </c>
      <c r="H815" s="11">
        <v>3.506580292E9</v>
      </c>
      <c r="I815" s="17"/>
      <c r="J815" s="17"/>
      <c r="K815" s="17"/>
    </row>
    <row r="816">
      <c r="A816" s="9" t="s">
        <v>12760</v>
      </c>
      <c r="B816" s="9" t="s">
        <v>12750</v>
      </c>
      <c r="C816" s="9" t="s">
        <v>12751</v>
      </c>
      <c r="D816" s="9" t="s">
        <v>12752</v>
      </c>
      <c r="E816" s="17"/>
      <c r="F816" s="9">
        <v>3.107403656E9</v>
      </c>
      <c r="G816" s="11">
        <v>57.0</v>
      </c>
      <c r="H816" s="11">
        <v>3.107403656E9</v>
      </c>
      <c r="I816" s="17"/>
      <c r="J816" s="17"/>
      <c r="K816" s="17"/>
    </row>
    <row r="817">
      <c r="A817" s="9" t="s">
        <v>12761</v>
      </c>
      <c r="B817" s="9" t="s">
        <v>12762</v>
      </c>
      <c r="C817" s="9" t="s">
        <v>12763</v>
      </c>
      <c r="D817" s="9" t="s">
        <v>12764</v>
      </c>
      <c r="E817" s="17"/>
      <c r="F817" s="9">
        <v>3.153326441E9</v>
      </c>
      <c r="G817" s="11">
        <v>57.0</v>
      </c>
      <c r="H817" s="11">
        <v>3.153326441E9</v>
      </c>
      <c r="I817" s="17"/>
      <c r="J817" s="17"/>
      <c r="K817" s="17"/>
    </row>
    <row r="818">
      <c r="A818" s="9" t="s">
        <v>12765</v>
      </c>
      <c r="B818" s="9" t="s">
        <v>371</v>
      </c>
      <c r="C818" s="9" t="s">
        <v>12766</v>
      </c>
      <c r="D818" s="9" t="s">
        <v>804</v>
      </c>
      <c r="E818" s="17"/>
      <c r="F818" s="9">
        <v>3.186116335E9</v>
      </c>
      <c r="G818" s="11">
        <v>57.0</v>
      </c>
      <c r="H818" s="11">
        <v>3.186116335E9</v>
      </c>
      <c r="I818" s="17"/>
      <c r="J818" s="17"/>
      <c r="K818" s="17"/>
    </row>
    <row r="819">
      <c r="A819" s="9" t="s">
        <v>12767</v>
      </c>
      <c r="B819" s="9" t="s">
        <v>12762</v>
      </c>
      <c r="C819" s="9" t="s">
        <v>12763</v>
      </c>
      <c r="D819" s="9" t="s">
        <v>12764</v>
      </c>
      <c r="E819" s="17"/>
      <c r="F819" s="9">
        <v>3.153326441E9</v>
      </c>
      <c r="G819" s="11">
        <v>57.0</v>
      </c>
      <c r="H819" s="11">
        <v>3.153326441E9</v>
      </c>
      <c r="I819" s="17"/>
      <c r="J819" s="17"/>
      <c r="K819" s="17"/>
    </row>
    <row r="820">
      <c r="A820" s="9" t="s">
        <v>12768</v>
      </c>
      <c r="B820" s="9" t="s">
        <v>12769</v>
      </c>
      <c r="C820" s="9" t="s">
        <v>12770</v>
      </c>
      <c r="D820" s="9" t="s">
        <v>12771</v>
      </c>
      <c r="E820" s="17"/>
      <c r="F820" s="9">
        <v>3.192087722E9</v>
      </c>
      <c r="G820" s="11">
        <v>57.0</v>
      </c>
      <c r="H820" s="11">
        <v>3.192087722E9</v>
      </c>
      <c r="I820" s="17"/>
      <c r="J820" s="17"/>
      <c r="K820" s="17"/>
    </row>
    <row r="821">
      <c r="A821" s="9" t="s">
        <v>12772</v>
      </c>
      <c r="B821" s="9" t="s">
        <v>507</v>
      </c>
      <c r="C821" s="9" t="s">
        <v>12773</v>
      </c>
      <c r="D821" s="9" t="s">
        <v>12774</v>
      </c>
      <c r="E821" s="17"/>
      <c r="F821" s="9">
        <v>3.173721618E9</v>
      </c>
      <c r="G821" s="11">
        <v>57.0</v>
      </c>
      <c r="H821" s="11">
        <v>3.173721618E9</v>
      </c>
      <c r="I821" s="17"/>
      <c r="J821" s="17"/>
      <c r="K821" s="17"/>
    </row>
    <row r="822">
      <c r="A822" s="9" t="s">
        <v>12775</v>
      </c>
      <c r="B822" s="9" t="s">
        <v>12762</v>
      </c>
      <c r="C822" s="9" t="s">
        <v>12763</v>
      </c>
      <c r="D822" s="9" t="s">
        <v>12764</v>
      </c>
      <c r="E822" s="17"/>
      <c r="F822" s="9">
        <v>3.153326441E9</v>
      </c>
      <c r="G822" s="11">
        <v>57.0</v>
      </c>
      <c r="H822" s="11">
        <v>3.153326441E9</v>
      </c>
      <c r="I822" s="17"/>
      <c r="J822" s="17"/>
      <c r="K822" s="17"/>
    </row>
    <row r="823">
      <c r="A823" s="9" t="s">
        <v>12776</v>
      </c>
      <c r="B823" s="9" t="s">
        <v>531</v>
      </c>
      <c r="C823" s="9" t="s">
        <v>12777</v>
      </c>
      <c r="D823" s="9" t="s">
        <v>12778</v>
      </c>
      <c r="E823" s="17"/>
      <c r="F823" s="9">
        <v>3.013273829E9</v>
      </c>
      <c r="G823" s="11">
        <v>57.0</v>
      </c>
      <c r="H823" s="11">
        <v>3.013273829E9</v>
      </c>
      <c r="I823" s="17"/>
      <c r="J823" s="17"/>
      <c r="K823" s="17"/>
    </row>
    <row r="824">
      <c r="A824" s="9" t="s">
        <v>12779</v>
      </c>
      <c r="B824" s="9" t="s">
        <v>12780</v>
      </c>
      <c r="C824" s="9" t="s">
        <v>12781</v>
      </c>
      <c r="D824" s="9" t="s">
        <v>12782</v>
      </c>
      <c r="E824" s="17"/>
      <c r="F824" s="9">
        <v>3.002901378E9</v>
      </c>
      <c r="G824" s="11">
        <v>57.0</v>
      </c>
      <c r="H824" s="11">
        <v>3.002901378E9</v>
      </c>
      <c r="I824" s="17"/>
      <c r="J824" s="17"/>
      <c r="K824" s="17"/>
    </row>
    <row r="825">
      <c r="A825" s="9" t="s">
        <v>12783</v>
      </c>
      <c r="B825" s="9" t="s">
        <v>12784</v>
      </c>
      <c r="C825" s="9" t="s">
        <v>12785</v>
      </c>
      <c r="D825" s="9" t="s">
        <v>12786</v>
      </c>
      <c r="E825" s="17"/>
      <c r="F825" s="9">
        <v>3.108584711E9</v>
      </c>
      <c r="G825" s="11">
        <v>57.0</v>
      </c>
      <c r="H825" s="11">
        <v>3.108584711E9</v>
      </c>
      <c r="I825" s="17"/>
      <c r="J825" s="17"/>
      <c r="K825" s="17"/>
    </row>
    <row r="826">
      <c r="A826" s="9" t="s">
        <v>12787</v>
      </c>
      <c r="B826" s="9" t="s">
        <v>12788</v>
      </c>
      <c r="C826" s="9" t="s">
        <v>12789</v>
      </c>
      <c r="D826" s="9" t="s">
        <v>12790</v>
      </c>
      <c r="E826" s="17"/>
      <c r="F826" s="9">
        <v>3.217248669E9</v>
      </c>
      <c r="G826" s="11">
        <v>57.0</v>
      </c>
      <c r="H826" s="11">
        <v>3.217248669E9</v>
      </c>
      <c r="I826" s="17"/>
      <c r="J826" s="17"/>
      <c r="K826" s="17"/>
    </row>
    <row r="827">
      <c r="A827" s="9" t="s">
        <v>12791</v>
      </c>
      <c r="B827" s="9" t="s">
        <v>12792</v>
      </c>
      <c r="C827" s="9" t="s">
        <v>12793</v>
      </c>
      <c r="D827" s="9" t="s">
        <v>12794</v>
      </c>
      <c r="E827" s="17"/>
      <c r="F827" s="9">
        <v>3.001631518E9</v>
      </c>
      <c r="G827" s="11">
        <v>57.0</v>
      </c>
      <c r="H827" s="11">
        <v>3.001631518E9</v>
      </c>
      <c r="I827" s="17"/>
      <c r="J827" s="17"/>
      <c r="K827" s="17"/>
    </row>
    <row r="828">
      <c r="A828" s="9" t="s">
        <v>12795</v>
      </c>
      <c r="B828" s="9" t="s">
        <v>684</v>
      </c>
      <c r="C828" s="9" t="s">
        <v>12796</v>
      </c>
      <c r="D828" s="9" t="s">
        <v>12797</v>
      </c>
      <c r="E828" s="17"/>
      <c r="F828" s="9">
        <v>3.168442043E9</v>
      </c>
      <c r="G828" s="11">
        <v>57.0</v>
      </c>
      <c r="H828" s="11">
        <v>3.168442043E9</v>
      </c>
      <c r="I828" s="17"/>
      <c r="J828" s="17"/>
      <c r="K828" s="17"/>
    </row>
    <row r="829">
      <c r="A829" s="9" t="s">
        <v>12798</v>
      </c>
      <c r="B829" s="9" t="s">
        <v>12799</v>
      </c>
      <c r="C829" s="9" t="s">
        <v>12800</v>
      </c>
      <c r="D829" s="9" t="s">
        <v>12801</v>
      </c>
      <c r="E829" s="17"/>
      <c r="F829" s="9">
        <v>3.178458665E9</v>
      </c>
      <c r="G829" s="11">
        <v>57.0</v>
      </c>
      <c r="H829" s="11">
        <v>3.178458665E9</v>
      </c>
      <c r="I829" s="17"/>
      <c r="J829" s="17"/>
      <c r="K829" s="17"/>
    </row>
    <row r="830">
      <c r="A830" s="9" t="s">
        <v>12802</v>
      </c>
      <c r="B830" s="9" t="s">
        <v>12803</v>
      </c>
      <c r="C830" s="9" t="s">
        <v>12804</v>
      </c>
      <c r="D830" s="9" t="s">
        <v>12805</v>
      </c>
      <c r="E830" s="17"/>
      <c r="F830" s="9">
        <v>3.213656348E9</v>
      </c>
      <c r="G830" s="11">
        <v>57.0</v>
      </c>
      <c r="H830" s="11">
        <v>3.213656348E9</v>
      </c>
      <c r="I830" s="17"/>
      <c r="J830" s="17"/>
      <c r="K830" s="17"/>
    </row>
    <row r="831">
      <c r="A831" s="9" t="s">
        <v>12806</v>
      </c>
      <c r="B831" s="9" t="s">
        <v>12807</v>
      </c>
      <c r="C831" s="9" t="s">
        <v>12808</v>
      </c>
      <c r="D831" s="9">
        <v>1.001297678E9</v>
      </c>
      <c r="E831" s="17"/>
      <c r="F831" s="9">
        <v>3.194742855E9</v>
      </c>
      <c r="G831" s="11">
        <v>57.0</v>
      </c>
      <c r="H831" s="11">
        <v>3.194742855E9</v>
      </c>
      <c r="I831" s="17"/>
      <c r="J831" s="17"/>
      <c r="K831" s="17"/>
    </row>
    <row r="832">
      <c r="A832" s="9" t="s">
        <v>12809</v>
      </c>
      <c r="B832" s="9" t="s">
        <v>12810</v>
      </c>
      <c r="C832" s="9" t="s">
        <v>12811</v>
      </c>
      <c r="D832" s="9" t="s">
        <v>12812</v>
      </c>
      <c r="E832" s="17"/>
      <c r="F832" s="9">
        <v>3.134749261E9</v>
      </c>
      <c r="G832" s="11">
        <v>57.0</v>
      </c>
      <c r="H832" s="11">
        <v>3.134749261E9</v>
      </c>
      <c r="I832" s="17"/>
      <c r="J832" s="17"/>
      <c r="K832" s="17"/>
    </row>
    <row r="833">
      <c r="A833" s="9" t="s">
        <v>12813</v>
      </c>
      <c r="B833" s="9" t="s">
        <v>12814</v>
      </c>
      <c r="C833" s="9" t="s">
        <v>12815</v>
      </c>
      <c r="D833" s="9" t="s">
        <v>12816</v>
      </c>
      <c r="E833" s="17"/>
      <c r="F833" s="9">
        <v>3.143590246E9</v>
      </c>
      <c r="G833" s="11">
        <v>57.0</v>
      </c>
      <c r="H833" s="11">
        <v>3.143590246E9</v>
      </c>
      <c r="I833" s="17"/>
      <c r="J833" s="17"/>
      <c r="K833" s="17"/>
    </row>
    <row r="834">
      <c r="A834" s="9" t="s">
        <v>12817</v>
      </c>
      <c r="B834" s="9" t="s">
        <v>12818</v>
      </c>
      <c r="C834" s="9" t="s">
        <v>6760</v>
      </c>
      <c r="D834" s="9" t="s">
        <v>12819</v>
      </c>
      <c r="E834" s="17"/>
      <c r="F834" s="9">
        <v>3.167389223E9</v>
      </c>
      <c r="G834" s="11">
        <v>57.0</v>
      </c>
      <c r="H834" s="11">
        <v>3.167389223E9</v>
      </c>
      <c r="I834" s="17"/>
      <c r="J834" s="17"/>
      <c r="K834" s="17"/>
    </row>
    <row r="835">
      <c r="A835" s="9" t="s">
        <v>12820</v>
      </c>
      <c r="B835" s="9" t="s">
        <v>12821</v>
      </c>
      <c r="C835" s="9" t="s">
        <v>12822</v>
      </c>
      <c r="D835" s="9" t="s">
        <v>1162</v>
      </c>
      <c r="E835" s="17"/>
      <c r="F835" s="9">
        <v>3.504452054E9</v>
      </c>
      <c r="G835" s="11">
        <v>57.0</v>
      </c>
      <c r="H835" s="11">
        <v>3.504452054E9</v>
      </c>
      <c r="I835" s="17"/>
      <c r="J835" s="17"/>
      <c r="K835" s="17"/>
    </row>
    <row r="836">
      <c r="A836" s="9" t="s">
        <v>12823</v>
      </c>
      <c r="B836" s="9" t="s">
        <v>12824</v>
      </c>
      <c r="C836" s="9" t="s">
        <v>12825</v>
      </c>
      <c r="D836" s="9" t="s">
        <v>12826</v>
      </c>
      <c r="E836" s="17"/>
      <c r="F836" s="9">
        <v>3.02460762E9</v>
      </c>
      <c r="G836" s="11">
        <v>57.0</v>
      </c>
      <c r="H836" s="11">
        <v>3.02460762E9</v>
      </c>
      <c r="I836" s="17"/>
      <c r="J836" s="17"/>
      <c r="K836" s="17"/>
    </row>
    <row r="837">
      <c r="A837" s="9" t="s">
        <v>12827</v>
      </c>
      <c r="B837" s="9" t="s">
        <v>12828</v>
      </c>
      <c r="C837" s="9" t="s">
        <v>12829</v>
      </c>
      <c r="D837" s="9" t="s">
        <v>12830</v>
      </c>
      <c r="E837" s="17"/>
      <c r="F837" s="9">
        <v>3.144757026E9</v>
      </c>
      <c r="G837" s="11">
        <v>57.0</v>
      </c>
      <c r="H837" s="11">
        <v>3.144757026E9</v>
      </c>
      <c r="I837" s="17"/>
      <c r="J837" s="17"/>
      <c r="K837" s="17"/>
    </row>
    <row r="838">
      <c r="A838" s="9" t="s">
        <v>12831</v>
      </c>
      <c r="B838" s="9" t="s">
        <v>12832</v>
      </c>
      <c r="C838" s="9" t="s">
        <v>2002</v>
      </c>
      <c r="D838" s="9" t="s">
        <v>12833</v>
      </c>
      <c r="E838" s="17"/>
      <c r="F838" s="9">
        <v>3.114772623E9</v>
      </c>
      <c r="G838" s="11">
        <v>57.0</v>
      </c>
      <c r="H838" s="11">
        <v>3.114772623E9</v>
      </c>
      <c r="I838" s="17"/>
      <c r="J838" s="17"/>
      <c r="K838" s="17"/>
    </row>
    <row r="839">
      <c r="A839" s="9" t="s">
        <v>12834</v>
      </c>
      <c r="B839" s="9" t="s">
        <v>12835</v>
      </c>
      <c r="C839" s="9" t="s">
        <v>12836</v>
      </c>
      <c r="D839" s="9" t="s">
        <v>12837</v>
      </c>
      <c r="E839" s="17"/>
      <c r="F839" s="9">
        <v>3.182530002E9</v>
      </c>
      <c r="G839" s="11">
        <v>57.0</v>
      </c>
      <c r="H839" s="11">
        <v>3.182530002E9</v>
      </c>
      <c r="I839" s="17"/>
      <c r="J839" s="17"/>
      <c r="K839" s="17"/>
    </row>
    <row r="840">
      <c r="A840" s="9" t="s">
        <v>12838</v>
      </c>
      <c r="B840" s="9" t="s">
        <v>12839</v>
      </c>
      <c r="C840" s="9" t="s">
        <v>12840</v>
      </c>
      <c r="D840" s="9" t="s">
        <v>12841</v>
      </c>
      <c r="E840" s="17"/>
      <c r="F840" s="9">
        <v>3.005470099E9</v>
      </c>
      <c r="G840" s="11">
        <v>57.0</v>
      </c>
      <c r="H840" s="11">
        <v>3.005470099E9</v>
      </c>
      <c r="I840" s="17"/>
      <c r="J840" s="17"/>
      <c r="K840" s="17"/>
    </row>
    <row r="841">
      <c r="A841" s="9" t="s">
        <v>12842</v>
      </c>
      <c r="B841" s="9" t="s">
        <v>12843</v>
      </c>
      <c r="C841" s="9" t="s">
        <v>12844</v>
      </c>
      <c r="D841" s="9" t="s">
        <v>12845</v>
      </c>
      <c r="E841" s="17"/>
      <c r="F841" s="9">
        <v>3.114627745E9</v>
      </c>
      <c r="G841" s="11">
        <v>57.0</v>
      </c>
      <c r="H841" s="11">
        <v>3.114627745E9</v>
      </c>
      <c r="I841" s="17"/>
      <c r="J841" s="17"/>
      <c r="K841" s="17"/>
    </row>
    <row r="842">
      <c r="A842" s="9" t="s">
        <v>12846</v>
      </c>
      <c r="B842" s="9" t="s">
        <v>12832</v>
      </c>
      <c r="C842" s="9" t="s">
        <v>2002</v>
      </c>
      <c r="D842" s="9" t="s">
        <v>12833</v>
      </c>
      <c r="E842" s="17"/>
      <c r="F842" s="9">
        <v>3.114772623E9</v>
      </c>
      <c r="G842" s="11">
        <v>57.0</v>
      </c>
      <c r="H842" s="11">
        <v>3.114772623E9</v>
      </c>
      <c r="I842" s="17"/>
      <c r="J842" s="17"/>
      <c r="K842" s="17"/>
    </row>
    <row r="843">
      <c r="A843" s="9" t="s">
        <v>12847</v>
      </c>
      <c r="B843" s="9" t="s">
        <v>12848</v>
      </c>
      <c r="C843" s="9" t="s">
        <v>12849</v>
      </c>
      <c r="D843" s="9" t="s">
        <v>5036</v>
      </c>
      <c r="E843" s="17"/>
      <c r="F843" s="9">
        <v>3.128515135E9</v>
      </c>
      <c r="G843" s="11">
        <v>57.0</v>
      </c>
      <c r="H843" s="11">
        <v>3.128515135E9</v>
      </c>
      <c r="I843" s="17"/>
      <c r="J843" s="17"/>
      <c r="K843" s="17"/>
    </row>
    <row r="844">
      <c r="A844" s="9" t="s">
        <v>12850</v>
      </c>
      <c r="B844" s="9" t="s">
        <v>12851</v>
      </c>
      <c r="C844" s="9" t="s">
        <v>12852</v>
      </c>
      <c r="D844" s="9" t="s">
        <v>12642</v>
      </c>
      <c r="E844" s="17"/>
      <c r="F844" s="9">
        <v>3.153326441E9</v>
      </c>
      <c r="G844" s="11">
        <v>57.0</v>
      </c>
      <c r="H844" s="11">
        <v>3.153326441E9</v>
      </c>
      <c r="I844" s="17"/>
      <c r="J844" s="17"/>
      <c r="K844" s="17"/>
    </row>
    <row r="845">
      <c r="A845" s="9" t="s">
        <v>12853</v>
      </c>
      <c r="B845" s="9" t="s">
        <v>12854</v>
      </c>
      <c r="C845" s="9" t="s">
        <v>12855</v>
      </c>
      <c r="D845" s="9" t="s">
        <v>7180</v>
      </c>
      <c r="E845" s="17"/>
      <c r="F845" s="9">
        <v>3.163616894E9</v>
      </c>
      <c r="G845" s="11">
        <v>57.0</v>
      </c>
      <c r="H845" s="11">
        <v>3.163616894E9</v>
      </c>
      <c r="I845" s="17"/>
      <c r="J845" s="17"/>
      <c r="K845" s="17"/>
    </row>
    <row r="846">
      <c r="A846" s="9" t="s">
        <v>12856</v>
      </c>
      <c r="B846" s="9" t="s">
        <v>12175</v>
      </c>
      <c r="C846" s="9" t="s">
        <v>12176</v>
      </c>
      <c r="D846" s="9" t="s">
        <v>12177</v>
      </c>
      <c r="E846" s="17"/>
      <c r="F846" s="9">
        <v>3.178867852E9</v>
      </c>
      <c r="G846" s="11">
        <v>57.0</v>
      </c>
      <c r="H846" s="11">
        <v>3.178867852E9</v>
      </c>
      <c r="I846" s="17"/>
      <c r="J846" s="17"/>
      <c r="K846" s="17"/>
    </row>
    <row r="847">
      <c r="A847" s="9" t="s">
        <v>12857</v>
      </c>
      <c r="B847" s="9" t="s">
        <v>12858</v>
      </c>
      <c r="C847" s="9" t="s">
        <v>12859</v>
      </c>
      <c r="D847" s="9" t="s">
        <v>12860</v>
      </c>
      <c r="E847" s="17"/>
      <c r="F847" s="9">
        <v>3.14719657E9</v>
      </c>
      <c r="G847" s="11">
        <v>57.0</v>
      </c>
      <c r="H847" s="11">
        <v>3.14719657E9</v>
      </c>
      <c r="I847" s="17"/>
      <c r="J847" s="17"/>
      <c r="K847" s="17"/>
    </row>
    <row r="848">
      <c r="A848" s="9" t="s">
        <v>11813</v>
      </c>
      <c r="B848" s="9" t="s">
        <v>12861</v>
      </c>
      <c r="C848" s="9" t="s">
        <v>9967</v>
      </c>
      <c r="D848" s="9" t="s">
        <v>12862</v>
      </c>
      <c r="E848" s="17"/>
      <c r="F848" s="9">
        <v>3.003168314E9</v>
      </c>
      <c r="G848" s="11">
        <v>57.0</v>
      </c>
      <c r="H848" s="11">
        <v>3.003168314E9</v>
      </c>
      <c r="I848" s="17"/>
      <c r="J848" s="17"/>
      <c r="K848" s="17"/>
    </row>
    <row r="849">
      <c r="A849" s="9" t="s">
        <v>12863</v>
      </c>
      <c r="B849" s="9" t="s">
        <v>12858</v>
      </c>
      <c r="C849" s="9" t="s">
        <v>12859</v>
      </c>
      <c r="D849" s="9" t="s">
        <v>12860</v>
      </c>
      <c r="E849" s="17"/>
      <c r="F849" s="9">
        <v>3.14719657E9</v>
      </c>
      <c r="G849" s="11">
        <v>57.0</v>
      </c>
      <c r="H849" s="11">
        <v>3.14719657E9</v>
      </c>
      <c r="I849" s="17"/>
      <c r="J849" s="17"/>
      <c r="K849" s="17"/>
    </row>
    <row r="850">
      <c r="A850" s="9" t="s">
        <v>12864</v>
      </c>
      <c r="B850" s="9" t="s">
        <v>12865</v>
      </c>
      <c r="C850" s="9" t="s">
        <v>12866</v>
      </c>
      <c r="D850" s="9" t="s">
        <v>12867</v>
      </c>
      <c r="E850" s="17"/>
      <c r="F850" s="9">
        <v>3.016220449E9</v>
      </c>
      <c r="G850" s="11">
        <v>57.0</v>
      </c>
      <c r="H850" s="11">
        <v>3.016220449E9</v>
      </c>
      <c r="I850" s="17"/>
      <c r="J850" s="17"/>
      <c r="K850" s="17"/>
    </row>
    <row r="851">
      <c r="A851" s="9" t="s">
        <v>12868</v>
      </c>
      <c r="B851" s="9" t="s">
        <v>12869</v>
      </c>
      <c r="C851" s="9" t="s">
        <v>12870</v>
      </c>
      <c r="D851" s="9" t="s">
        <v>969</v>
      </c>
      <c r="E851" s="17"/>
      <c r="F851" s="9">
        <v>3.004379731E9</v>
      </c>
      <c r="G851" s="11">
        <v>57.0</v>
      </c>
      <c r="H851" s="11">
        <v>3.004379731E9</v>
      </c>
      <c r="I851" s="17"/>
      <c r="J851" s="17"/>
      <c r="K851" s="17"/>
    </row>
    <row r="852">
      <c r="A852" s="9" t="s">
        <v>12871</v>
      </c>
      <c r="B852" s="9" t="s">
        <v>12872</v>
      </c>
      <c r="C852" s="9" t="s">
        <v>12873</v>
      </c>
      <c r="D852" s="9" t="s">
        <v>12874</v>
      </c>
      <c r="E852" s="17"/>
      <c r="F852" s="9">
        <v>3.006511243E9</v>
      </c>
      <c r="G852" s="11">
        <v>57.0</v>
      </c>
      <c r="H852" s="11">
        <v>3.006511243E9</v>
      </c>
      <c r="I852" s="17"/>
      <c r="J852" s="17"/>
      <c r="K852" s="17"/>
    </row>
    <row r="853">
      <c r="A853" s="9" t="s">
        <v>12875</v>
      </c>
      <c r="B853" s="9" t="s">
        <v>12865</v>
      </c>
      <c r="C853" s="9" t="s">
        <v>12866</v>
      </c>
      <c r="D853" s="9" t="s">
        <v>12867</v>
      </c>
      <c r="E853" s="17"/>
      <c r="F853" s="9">
        <v>3.016220449E9</v>
      </c>
      <c r="G853" s="11">
        <v>57.0</v>
      </c>
      <c r="H853" s="11">
        <v>3.016220449E9</v>
      </c>
      <c r="I853" s="17"/>
      <c r="J853" s="17"/>
      <c r="K853" s="17"/>
    </row>
    <row r="854">
      <c r="A854" s="9" t="s">
        <v>12876</v>
      </c>
      <c r="B854" s="9" t="s">
        <v>12865</v>
      </c>
      <c r="C854" s="9" t="s">
        <v>12866</v>
      </c>
      <c r="D854" s="9" t="s">
        <v>12867</v>
      </c>
      <c r="E854" s="17"/>
      <c r="F854" s="9">
        <v>3.016220449E9</v>
      </c>
      <c r="G854" s="11">
        <v>57.0</v>
      </c>
      <c r="H854" s="11">
        <v>3.016220449E9</v>
      </c>
      <c r="I854" s="17"/>
      <c r="J854" s="17"/>
      <c r="K854" s="17"/>
    </row>
    <row r="855">
      <c r="A855" s="9" t="s">
        <v>12877</v>
      </c>
      <c r="B855" s="9" t="s">
        <v>12878</v>
      </c>
      <c r="C855" s="9" t="s">
        <v>12879</v>
      </c>
      <c r="D855" s="9" t="s">
        <v>12880</v>
      </c>
      <c r="E855" s="17"/>
      <c r="F855" s="9">
        <v>3.213169873E9</v>
      </c>
      <c r="G855" s="11">
        <v>57.0</v>
      </c>
      <c r="H855" s="11">
        <v>3.213169873E9</v>
      </c>
      <c r="I855" s="17"/>
      <c r="J855" s="17"/>
      <c r="K855" s="17"/>
    </row>
    <row r="856">
      <c r="A856" s="9" t="s">
        <v>12881</v>
      </c>
      <c r="B856" s="9" t="s">
        <v>3280</v>
      </c>
      <c r="C856" s="9" t="s">
        <v>3281</v>
      </c>
      <c r="D856" s="9" t="s">
        <v>12882</v>
      </c>
      <c r="E856" s="17"/>
      <c r="F856" s="9">
        <v>3.176442148E9</v>
      </c>
      <c r="G856" s="11">
        <v>57.0</v>
      </c>
      <c r="H856" s="11">
        <v>3.176442148E9</v>
      </c>
      <c r="I856" s="17"/>
      <c r="J856" s="17"/>
      <c r="K856" s="17"/>
    </row>
    <row r="857">
      <c r="A857" s="9" t="s">
        <v>12883</v>
      </c>
      <c r="B857" s="9" t="s">
        <v>12884</v>
      </c>
      <c r="C857" s="9" t="s">
        <v>12885</v>
      </c>
      <c r="D857" s="9" t="s">
        <v>12886</v>
      </c>
      <c r="E857" s="17"/>
      <c r="F857" s="9">
        <v>3.008158889E9</v>
      </c>
      <c r="G857" s="11">
        <v>57.0</v>
      </c>
      <c r="H857" s="11">
        <v>3.008158889E9</v>
      </c>
      <c r="I857" s="17"/>
      <c r="J857" s="17"/>
      <c r="K857" s="17"/>
    </row>
    <row r="858">
      <c r="A858" s="9" t="s">
        <v>12887</v>
      </c>
      <c r="B858" s="9" t="s">
        <v>1394</v>
      </c>
      <c r="C858" s="9" t="s">
        <v>12888</v>
      </c>
      <c r="D858" s="9" t="s">
        <v>12889</v>
      </c>
      <c r="E858" s="17"/>
      <c r="F858" s="9">
        <v>3.204940718E9</v>
      </c>
      <c r="G858" s="11">
        <v>57.0</v>
      </c>
      <c r="H858" s="11">
        <v>3.204940718E9</v>
      </c>
      <c r="I858" s="17"/>
      <c r="J858" s="17"/>
      <c r="K858" s="17"/>
    </row>
    <row r="859">
      <c r="A859" s="9" t="s">
        <v>12890</v>
      </c>
      <c r="B859" s="9" t="s">
        <v>3280</v>
      </c>
      <c r="C859" s="9" t="s">
        <v>3281</v>
      </c>
      <c r="D859" s="9" t="s">
        <v>12882</v>
      </c>
      <c r="E859" s="17"/>
      <c r="F859" s="9">
        <v>3.176442148E9</v>
      </c>
      <c r="G859" s="11">
        <v>57.0</v>
      </c>
      <c r="H859" s="11">
        <v>3.176442148E9</v>
      </c>
      <c r="I859" s="17"/>
      <c r="J859" s="17"/>
      <c r="K859" s="17"/>
    </row>
    <row r="860">
      <c r="A860" s="9" t="s">
        <v>12891</v>
      </c>
      <c r="B860" s="9" t="s">
        <v>3280</v>
      </c>
      <c r="C860" s="9" t="s">
        <v>3281</v>
      </c>
      <c r="D860" s="9" t="s">
        <v>12882</v>
      </c>
      <c r="E860" s="17"/>
      <c r="F860" s="9">
        <v>3.176442148E9</v>
      </c>
      <c r="G860" s="11">
        <v>57.0</v>
      </c>
      <c r="H860" s="11">
        <v>3.176442148E9</v>
      </c>
      <c r="I860" s="17"/>
      <c r="J860" s="17"/>
      <c r="K860" s="17"/>
    </row>
    <row r="861">
      <c r="A861" s="9" t="s">
        <v>12892</v>
      </c>
      <c r="B861" s="9" t="s">
        <v>12893</v>
      </c>
      <c r="C861" s="9" t="s">
        <v>12894</v>
      </c>
      <c r="D861" s="9" t="s">
        <v>12895</v>
      </c>
      <c r="E861" s="17"/>
      <c r="F861" s="9">
        <v>3.166939893E9</v>
      </c>
      <c r="G861" s="11">
        <v>57.0</v>
      </c>
      <c r="H861" s="11">
        <v>3.166939893E9</v>
      </c>
      <c r="I861" s="17"/>
      <c r="J861" s="17"/>
      <c r="K861" s="17"/>
    </row>
    <row r="862">
      <c r="A862" s="9" t="s">
        <v>12896</v>
      </c>
      <c r="B862" s="9" t="s">
        <v>12086</v>
      </c>
      <c r="C862" s="9" t="s">
        <v>12083</v>
      </c>
      <c r="D862" s="9" t="s">
        <v>673</v>
      </c>
      <c r="E862" s="17"/>
      <c r="F862" s="9">
        <v>3.176377046E9</v>
      </c>
      <c r="G862" s="11">
        <v>57.0</v>
      </c>
      <c r="H862" s="11">
        <v>3.176377046E9</v>
      </c>
      <c r="I862" s="17"/>
      <c r="J862" s="17"/>
      <c r="K862" s="17"/>
    </row>
    <row r="863">
      <c r="A863" s="9" t="s">
        <v>12897</v>
      </c>
      <c r="B863" s="9" t="s">
        <v>12024</v>
      </c>
      <c r="C863" s="9" t="s">
        <v>5289</v>
      </c>
      <c r="D863" s="9" t="s">
        <v>5298</v>
      </c>
      <c r="E863" s="17"/>
      <c r="F863" s="9">
        <v>3.156451934E9</v>
      </c>
      <c r="G863" s="11">
        <v>57.0</v>
      </c>
      <c r="H863" s="11">
        <v>3.156451934E9</v>
      </c>
      <c r="I863" s="17"/>
      <c r="J863" s="17"/>
      <c r="K863" s="17"/>
    </row>
    <row r="864">
      <c r="A864" s="9" t="s">
        <v>12898</v>
      </c>
      <c r="B864" s="9" t="s">
        <v>12370</v>
      </c>
      <c r="C864" s="9" t="s">
        <v>12371</v>
      </c>
      <c r="D864" s="9" t="s">
        <v>5459</v>
      </c>
      <c r="E864" s="17"/>
      <c r="F864" s="9">
        <v>3.165831231E9</v>
      </c>
      <c r="G864" s="11">
        <v>57.0</v>
      </c>
      <c r="H864" s="11">
        <v>3.165831231E9</v>
      </c>
      <c r="I864" s="17"/>
      <c r="J864" s="17"/>
      <c r="K864" s="17"/>
    </row>
    <row r="865">
      <c r="A865" s="9" t="s">
        <v>12899</v>
      </c>
      <c r="B865" s="9" t="s">
        <v>668</v>
      </c>
      <c r="C865" s="9" t="s">
        <v>12083</v>
      </c>
      <c r="D865" s="9" t="s">
        <v>12900</v>
      </c>
      <c r="E865" s="17"/>
      <c r="F865" s="9">
        <v>3.176377046E9</v>
      </c>
      <c r="G865" s="11">
        <v>57.0</v>
      </c>
      <c r="H865" s="11">
        <v>3.176377046E9</v>
      </c>
      <c r="I865" s="17"/>
      <c r="J865" s="17"/>
      <c r="K865" s="17"/>
    </row>
    <row r="866">
      <c r="A866" s="9" t="s">
        <v>12901</v>
      </c>
      <c r="B866" s="9" t="s">
        <v>12902</v>
      </c>
      <c r="C866" s="9" t="s">
        <v>12903</v>
      </c>
      <c r="D866" s="9" t="s">
        <v>12904</v>
      </c>
      <c r="E866" s="9" t="s">
        <v>24</v>
      </c>
      <c r="F866" s="15" t="s">
        <v>12905</v>
      </c>
      <c r="G866" s="11">
        <v>57.0</v>
      </c>
      <c r="H866" s="11"/>
      <c r="I866" s="14"/>
      <c r="J866" s="14"/>
      <c r="K866" s="14"/>
    </row>
    <row r="867">
      <c r="A867" s="9" t="s">
        <v>12906</v>
      </c>
      <c r="B867" s="9" t="s">
        <v>12907</v>
      </c>
      <c r="C867" s="9" t="s">
        <v>12908</v>
      </c>
      <c r="D867" s="9" t="s">
        <v>4435</v>
      </c>
      <c r="E867" s="9" t="s">
        <v>24</v>
      </c>
      <c r="F867" s="15" t="s">
        <v>12905</v>
      </c>
      <c r="G867" s="11">
        <v>57.0</v>
      </c>
      <c r="H867" s="12"/>
      <c r="I867" s="13"/>
      <c r="J867" s="14"/>
      <c r="K867" s="14"/>
    </row>
    <row r="868">
      <c r="A868" s="9" t="s">
        <v>12909</v>
      </c>
      <c r="B868" s="9" t="s">
        <v>12910</v>
      </c>
      <c r="C868" s="9" t="s">
        <v>12911</v>
      </c>
      <c r="D868" s="9" t="s">
        <v>12912</v>
      </c>
      <c r="E868" s="9" t="s">
        <v>24</v>
      </c>
      <c r="F868" s="15" t="s">
        <v>12913</v>
      </c>
      <c r="G868" s="11">
        <v>57.0</v>
      </c>
      <c r="H868" s="11"/>
      <c r="I868" s="13"/>
      <c r="J868" s="14"/>
      <c r="K868" s="14"/>
    </row>
    <row r="869">
      <c r="A869" s="9" t="s">
        <v>12914</v>
      </c>
      <c r="B869" s="9" t="s">
        <v>12915</v>
      </c>
      <c r="C869" s="9" t="s">
        <v>12916</v>
      </c>
      <c r="D869" s="9" t="s">
        <v>12917</v>
      </c>
      <c r="E869" s="9" t="s">
        <v>24</v>
      </c>
      <c r="F869" s="9">
        <v>57.0</v>
      </c>
      <c r="G869" s="11">
        <v>57.0</v>
      </c>
      <c r="H869" s="12"/>
      <c r="I869" s="13"/>
      <c r="J869" s="14"/>
      <c r="K869" s="14"/>
    </row>
    <row r="870">
      <c r="A870" s="9" t="s">
        <v>12918</v>
      </c>
      <c r="B870" s="9" t="s">
        <v>12919</v>
      </c>
      <c r="C870" s="9" t="s">
        <v>12920</v>
      </c>
      <c r="D870" s="9" t="s">
        <v>12921</v>
      </c>
      <c r="E870" s="9" t="s">
        <v>24</v>
      </c>
      <c r="F870" s="9">
        <v>57.0</v>
      </c>
      <c r="G870" s="11">
        <v>57.0</v>
      </c>
      <c r="H870" s="12"/>
      <c r="I870" s="13"/>
      <c r="J870" s="14"/>
      <c r="K870" s="14"/>
    </row>
    <row r="871">
      <c r="A871" s="9" t="s">
        <v>12922</v>
      </c>
      <c r="B871" s="9" t="s">
        <v>6620</v>
      </c>
      <c r="C871" s="9" t="s">
        <v>3439</v>
      </c>
      <c r="D871" s="9" t="s">
        <v>12923</v>
      </c>
      <c r="E871" s="9" t="s">
        <v>24</v>
      </c>
      <c r="F871" s="9">
        <v>57.0</v>
      </c>
      <c r="G871" s="11">
        <v>57.0</v>
      </c>
      <c r="H871" s="12"/>
      <c r="I871" s="13"/>
      <c r="J871" s="14"/>
      <c r="K871" s="14"/>
    </row>
    <row r="872">
      <c r="A872" s="9" t="s">
        <v>12924</v>
      </c>
      <c r="B872" s="9" t="s">
        <v>12925</v>
      </c>
      <c r="C872" s="9" t="s">
        <v>12926</v>
      </c>
      <c r="D872" s="9" t="s">
        <v>12927</v>
      </c>
      <c r="E872" s="9" t="s">
        <v>24</v>
      </c>
      <c r="F872" s="9">
        <v>57.0</v>
      </c>
      <c r="G872" s="11">
        <v>57.0</v>
      </c>
      <c r="H872" s="12"/>
      <c r="I872" s="13"/>
      <c r="J872" s="14"/>
      <c r="K872" s="14"/>
    </row>
    <row r="873">
      <c r="A873" s="9" t="s">
        <v>12928</v>
      </c>
      <c r="B873" s="9" t="s">
        <v>12929</v>
      </c>
      <c r="C873" s="9" t="s">
        <v>12930</v>
      </c>
      <c r="D873" s="9" t="s">
        <v>12931</v>
      </c>
      <c r="E873" s="9" t="s">
        <v>24</v>
      </c>
      <c r="F873" s="9">
        <v>30.0</v>
      </c>
      <c r="G873" s="11">
        <v>57.0</v>
      </c>
      <c r="H873" s="12"/>
      <c r="I873" s="13"/>
      <c r="J873" s="14"/>
      <c r="K873" s="14"/>
    </row>
    <row r="874">
      <c r="A874" s="9" t="s">
        <v>12932</v>
      </c>
      <c r="B874" s="9" t="s">
        <v>12933</v>
      </c>
      <c r="C874" s="9" t="s">
        <v>12934</v>
      </c>
      <c r="D874" s="9" t="s">
        <v>12935</v>
      </c>
      <c r="E874" s="9" t="s">
        <v>24</v>
      </c>
      <c r="F874" s="15" t="s">
        <v>12905</v>
      </c>
      <c r="G874" s="11">
        <v>57.0</v>
      </c>
      <c r="H874" s="12"/>
      <c r="I874" s="14"/>
      <c r="J874" s="14"/>
      <c r="K874" s="14"/>
    </row>
    <row r="875">
      <c r="A875" s="9" t="s">
        <v>12936</v>
      </c>
      <c r="B875" s="9" t="s">
        <v>55</v>
      </c>
      <c r="C875" s="9" t="s">
        <v>5289</v>
      </c>
      <c r="D875" s="9" t="s">
        <v>12937</v>
      </c>
      <c r="E875" s="17"/>
      <c r="F875" s="9">
        <v>3.156451634E9</v>
      </c>
      <c r="G875" s="11">
        <v>57.0</v>
      </c>
      <c r="H875" s="11">
        <v>3.156451634E9</v>
      </c>
      <c r="I875" s="13"/>
      <c r="J875" s="14"/>
      <c r="K875" s="14"/>
    </row>
    <row r="876">
      <c r="A876" s="9" t="s">
        <v>12938</v>
      </c>
      <c r="B876" s="9" t="s">
        <v>12939</v>
      </c>
      <c r="C876" s="9" t="s">
        <v>12940</v>
      </c>
      <c r="D876" s="9" t="s">
        <v>12941</v>
      </c>
      <c r="E876" s="9" t="s">
        <v>24</v>
      </c>
      <c r="F876" s="15" t="s">
        <v>12905</v>
      </c>
      <c r="G876" s="11">
        <v>57.0</v>
      </c>
      <c r="H876" s="12"/>
      <c r="I876" s="14"/>
      <c r="J876" s="14"/>
      <c r="K876" s="14"/>
    </row>
    <row r="877">
      <c r="A877" s="9" t="s">
        <v>12942</v>
      </c>
      <c r="B877" s="9" t="s">
        <v>12943</v>
      </c>
      <c r="C877" s="9" t="s">
        <v>12944</v>
      </c>
      <c r="D877" s="9" t="s">
        <v>1129</v>
      </c>
      <c r="E877" s="9" t="s">
        <v>24</v>
      </c>
      <c r="F877" s="9">
        <v>57.0</v>
      </c>
      <c r="G877" s="11">
        <v>57.0</v>
      </c>
      <c r="H877" s="12"/>
      <c r="I877" s="13"/>
      <c r="J877" s="14"/>
      <c r="K877" s="14"/>
    </row>
    <row r="878">
      <c r="A878" s="9" t="s">
        <v>12945</v>
      </c>
      <c r="B878" s="9" t="s">
        <v>12946</v>
      </c>
      <c r="C878" s="9" t="s">
        <v>12947</v>
      </c>
      <c r="D878" s="9" t="s">
        <v>10283</v>
      </c>
      <c r="E878" s="9" t="s">
        <v>24</v>
      </c>
      <c r="F878" s="15" t="s">
        <v>12905</v>
      </c>
      <c r="G878" s="11">
        <v>57.0</v>
      </c>
      <c r="H878" s="12"/>
      <c r="I878" s="13"/>
      <c r="J878" s="14"/>
      <c r="K878" s="14"/>
    </row>
    <row r="879">
      <c r="A879" s="9" t="s">
        <v>12948</v>
      </c>
      <c r="B879" s="9" t="s">
        <v>7698</v>
      </c>
      <c r="C879" s="9" t="s">
        <v>12949</v>
      </c>
      <c r="D879" s="9" t="s">
        <v>12950</v>
      </c>
      <c r="E879" s="9" t="s">
        <v>24</v>
      </c>
      <c r="F879" s="15" t="s">
        <v>12905</v>
      </c>
      <c r="G879" s="11">
        <v>57.0</v>
      </c>
      <c r="H879" s="12"/>
      <c r="I879" s="14"/>
      <c r="J879" s="14"/>
      <c r="K879" s="14"/>
    </row>
    <row r="880">
      <c r="A880" s="9" t="s">
        <v>12951</v>
      </c>
      <c r="B880" s="9" t="s">
        <v>12952</v>
      </c>
      <c r="C880" s="9" t="s">
        <v>12953</v>
      </c>
      <c r="D880" s="9" t="s">
        <v>12954</v>
      </c>
      <c r="E880" s="9" t="s">
        <v>24</v>
      </c>
      <c r="F880" s="9">
        <v>57.0</v>
      </c>
      <c r="G880" s="11">
        <v>57.0</v>
      </c>
      <c r="H880" s="12"/>
      <c r="I880" s="13"/>
      <c r="J880" s="14"/>
      <c r="K880" s="14"/>
    </row>
    <row r="881">
      <c r="A881" s="9" t="s">
        <v>12955</v>
      </c>
      <c r="B881" s="9" t="s">
        <v>97</v>
      </c>
      <c r="C881" s="9" t="s">
        <v>12956</v>
      </c>
      <c r="D881" s="9" t="s">
        <v>12957</v>
      </c>
      <c r="E881" s="9" t="s">
        <v>24</v>
      </c>
      <c r="F881" s="15" t="s">
        <v>12905</v>
      </c>
      <c r="G881" s="11">
        <v>57.0</v>
      </c>
      <c r="H881" s="12"/>
      <c r="I881" s="13"/>
      <c r="J881" s="14"/>
      <c r="K881" s="14"/>
    </row>
    <row r="882">
      <c r="A882" s="9" t="s">
        <v>12958</v>
      </c>
      <c r="B882" s="9" t="s">
        <v>12959</v>
      </c>
      <c r="C882" s="9" t="s">
        <v>12960</v>
      </c>
      <c r="D882" s="9" t="s">
        <v>12961</v>
      </c>
      <c r="E882" s="9" t="s">
        <v>24</v>
      </c>
      <c r="F882" s="15" t="s">
        <v>12905</v>
      </c>
      <c r="G882" s="11">
        <v>57.0</v>
      </c>
      <c r="H882" s="12"/>
      <c r="I882" s="13"/>
      <c r="J882" s="14"/>
      <c r="K882" s="14"/>
    </row>
    <row r="883">
      <c r="A883" s="9" t="s">
        <v>12962</v>
      </c>
      <c r="B883" s="9" t="s">
        <v>12963</v>
      </c>
      <c r="C883" s="9" t="s">
        <v>12964</v>
      </c>
      <c r="D883" s="9" t="s">
        <v>12965</v>
      </c>
      <c r="E883" s="9" t="s">
        <v>24</v>
      </c>
      <c r="F883" s="9">
        <v>57.0</v>
      </c>
      <c r="G883" s="11">
        <v>57.0</v>
      </c>
      <c r="H883" s="12"/>
      <c r="I883" s="13"/>
      <c r="J883" s="14"/>
      <c r="K883" s="14"/>
    </row>
    <row r="884">
      <c r="A884" s="9" t="s">
        <v>12966</v>
      </c>
      <c r="B884" s="9" t="s">
        <v>12967</v>
      </c>
      <c r="C884" s="9" t="s">
        <v>12968</v>
      </c>
      <c r="D884" s="9" t="s">
        <v>12969</v>
      </c>
      <c r="E884" s="9" t="s">
        <v>24</v>
      </c>
      <c r="F884" s="15" t="s">
        <v>12905</v>
      </c>
      <c r="G884" s="11">
        <v>57.0</v>
      </c>
      <c r="H884" s="12"/>
      <c r="I884" s="13"/>
      <c r="J884" s="14"/>
      <c r="K884" s="14"/>
    </row>
    <row r="885">
      <c r="A885" s="9" t="s">
        <v>12970</v>
      </c>
      <c r="B885" s="9" t="s">
        <v>12971</v>
      </c>
      <c r="C885" s="9" t="s">
        <v>12972</v>
      </c>
      <c r="D885" s="9" t="s">
        <v>12973</v>
      </c>
      <c r="E885" s="9" t="s">
        <v>24</v>
      </c>
      <c r="F885" s="9">
        <v>57.0</v>
      </c>
      <c r="G885" s="11">
        <v>57.0</v>
      </c>
      <c r="H885" s="12"/>
      <c r="I885" s="13"/>
      <c r="J885" s="14"/>
      <c r="K885" s="14"/>
    </row>
    <row r="886">
      <c r="A886" s="9" t="s">
        <v>12974</v>
      </c>
      <c r="B886" s="9" t="s">
        <v>12975</v>
      </c>
      <c r="C886" s="9" t="s">
        <v>12976</v>
      </c>
      <c r="D886" s="9" t="s">
        <v>12977</v>
      </c>
      <c r="E886" s="9" t="s">
        <v>24</v>
      </c>
      <c r="F886" s="15" t="s">
        <v>12978</v>
      </c>
      <c r="G886" s="11">
        <v>57.0</v>
      </c>
      <c r="H886" s="12"/>
      <c r="I886" s="14"/>
      <c r="J886" s="14"/>
      <c r="K886" s="14"/>
    </row>
    <row r="887">
      <c r="A887" s="9" t="s">
        <v>12979</v>
      </c>
      <c r="B887" s="9" t="s">
        <v>12980</v>
      </c>
      <c r="C887" s="9" t="s">
        <v>12981</v>
      </c>
      <c r="D887" s="9" t="s">
        <v>12982</v>
      </c>
      <c r="E887" s="9" t="s">
        <v>24</v>
      </c>
      <c r="F887" s="9">
        <v>57.0</v>
      </c>
      <c r="G887" s="11">
        <v>57.0</v>
      </c>
      <c r="H887" s="12"/>
      <c r="I887" s="13"/>
      <c r="J887" s="14"/>
      <c r="K887" s="14"/>
    </row>
    <row r="888">
      <c r="A888" s="9" t="s">
        <v>12983</v>
      </c>
      <c r="B888" s="9" t="s">
        <v>12984</v>
      </c>
      <c r="C888" s="9" t="s">
        <v>12985</v>
      </c>
      <c r="D888" s="9" t="s">
        <v>12986</v>
      </c>
      <c r="E888" s="17"/>
      <c r="F888" s="9">
        <v>3.116430118E9</v>
      </c>
      <c r="G888" s="11">
        <v>57.0</v>
      </c>
      <c r="H888" s="12">
        <v>3.116430118E9</v>
      </c>
      <c r="I888" s="14"/>
      <c r="J888" s="14"/>
      <c r="K888" s="14"/>
    </row>
    <row r="889">
      <c r="A889" s="9" t="s">
        <v>12987</v>
      </c>
      <c r="B889" s="9" t="s">
        <v>12988</v>
      </c>
      <c r="C889" s="9" t="s">
        <v>12989</v>
      </c>
      <c r="D889" s="9" t="s">
        <v>12990</v>
      </c>
      <c r="E889" s="9" t="s">
        <v>24</v>
      </c>
      <c r="F889" s="15" t="s">
        <v>12905</v>
      </c>
      <c r="G889" s="11">
        <v>57.0</v>
      </c>
      <c r="H889" s="12"/>
      <c r="I889" s="14"/>
      <c r="J889" s="14"/>
      <c r="K889" s="14"/>
    </row>
    <row r="890">
      <c r="A890" s="9" t="s">
        <v>12991</v>
      </c>
      <c r="B890" s="9" t="s">
        <v>12992</v>
      </c>
      <c r="C890" s="9" t="s">
        <v>12993</v>
      </c>
      <c r="D890" s="9" t="s">
        <v>12994</v>
      </c>
      <c r="E890" s="9" t="s">
        <v>800</v>
      </c>
      <c r="F890" s="15" t="s">
        <v>12995</v>
      </c>
      <c r="G890" s="11">
        <v>57.0</v>
      </c>
      <c r="H890" s="12" t="s">
        <v>12996</v>
      </c>
      <c r="I890" s="13"/>
      <c r="J890" s="14"/>
      <c r="K890" s="14"/>
    </row>
    <row r="891">
      <c r="A891" s="9" t="s">
        <v>12997</v>
      </c>
      <c r="B891" s="9" t="s">
        <v>12998</v>
      </c>
      <c r="C891" s="9" t="s">
        <v>12999</v>
      </c>
      <c r="D891" s="9" t="s">
        <v>9725</v>
      </c>
      <c r="E891" s="17"/>
      <c r="F891" s="9">
        <v>3.05607155E9</v>
      </c>
      <c r="G891" s="11">
        <v>57.0</v>
      </c>
      <c r="H891" s="12">
        <v>3.05607155E9</v>
      </c>
      <c r="I891" s="14"/>
      <c r="J891" s="14"/>
      <c r="K891" s="14"/>
    </row>
    <row r="892">
      <c r="A892" s="9" t="s">
        <v>13000</v>
      </c>
      <c r="B892" s="9" t="s">
        <v>13001</v>
      </c>
      <c r="C892" s="9" t="s">
        <v>13002</v>
      </c>
      <c r="D892" s="9" t="s">
        <v>13003</v>
      </c>
      <c r="E892" s="9" t="s">
        <v>24</v>
      </c>
      <c r="F892" s="9">
        <v>57.0</v>
      </c>
      <c r="G892" s="11">
        <v>57.0</v>
      </c>
      <c r="H892" s="12"/>
      <c r="I892" s="14"/>
      <c r="J892" s="14"/>
      <c r="K892" s="14"/>
    </row>
    <row r="893">
      <c r="A893" s="9" t="s">
        <v>13004</v>
      </c>
      <c r="B893" s="9" t="s">
        <v>13005</v>
      </c>
      <c r="C893" s="9" t="s">
        <v>13006</v>
      </c>
      <c r="D893" s="15" t="s">
        <v>13007</v>
      </c>
      <c r="E893" s="9" t="s">
        <v>24</v>
      </c>
      <c r="F893" s="9">
        <v>57.0</v>
      </c>
      <c r="G893" s="11">
        <v>57.0</v>
      </c>
      <c r="H893" s="12"/>
      <c r="I893" s="13"/>
      <c r="J893" s="14"/>
      <c r="K893" s="14"/>
    </row>
    <row r="894">
      <c r="A894" s="9" t="s">
        <v>13008</v>
      </c>
      <c r="B894" s="9" t="s">
        <v>2330</v>
      </c>
      <c r="C894" s="9" t="s">
        <v>13009</v>
      </c>
      <c r="D894" s="9" t="s">
        <v>13010</v>
      </c>
      <c r="E894" s="9" t="s">
        <v>24</v>
      </c>
      <c r="F894" s="15" t="s">
        <v>13011</v>
      </c>
      <c r="G894" s="11">
        <v>57.0</v>
      </c>
      <c r="H894" s="12"/>
      <c r="I894" s="13"/>
      <c r="J894" s="14"/>
      <c r="K894" s="14"/>
    </row>
    <row r="895">
      <c r="A895" s="9" t="s">
        <v>13012</v>
      </c>
      <c r="B895" s="9" t="s">
        <v>13013</v>
      </c>
      <c r="C895" s="9" t="s">
        <v>13014</v>
      </c>
      <c r="D895" s="9" t="s">
        <v>13015</v>
      </c>
      <c r="E895" s="9" t="s">
        <v>24</v>
      </c>
      <c r="F895" s="15" t="s">
        <v>12905</v>
      </c>
      <c r="G895" s="11">
        <v>57.0</v>
      </c>
      <c r="H895" s="12"/>
      <c r="I895" s="13"/>
      <c r="J895" s="14"/>
      <c r="K895" s="14"/>
    </row>
    <row r="896">
      <c r="A896" s="9" t="s">
        <v>13016</v>
      </c>
      <c r="B896" s="9" t="s">
        <v>13017</v>
      </c>
      <c r="C896" s="9" t="s">
        <v>13018</v>
      </c>
      <c r="D896" s="9" t="s">
        <v>8728</v>
      </c>
      <c r="E896" s="9" t="s">
        <v>24</v>
      </c>
      <c r="F896" s="9">
        <v>57.0</v>
      </c>
      <c r="G896" s="11">
        <v>57.0</v>
      </c>
      <c r="H896" s="12"/>
      <c r="I896" s="14"/>
      <c r="J896" s="14"/>
      <c r="K896" s="14"/>
    </row>
    <row r="897">
      <c r="A897" s="9" t="s">
        <v>13019</v>
      </c>
      <c r="B897" s="9" t="s">
        <v>754</v>
      </c>
      <c r="C897" s="9" t="s">
        <v>13020</v>
      </c>
      <c r="D897" s="9" t="s">
        <v>13021</v>
      </c>
      <c r="E897" s="17"/>
      <c r="F897" s="9">
        <v>3.124148698E9</v>
      </c>
      <c r="G897" s="11">
        <v>57.0</v>
      </c>
      <c r="H897" s="12">
        <v>3.124148698E9</v>
      </c>
      <c r="I897" s="13"/>
      <c r="J897" s="14"/>
      <c r="K897" s="14"/>
    </row>
    <row r="898">
      <c r="A898" s="9" t="s">
        <v>13022</v>
      </c>
      <c r="B898" s="9" t="s">
        <v>13023</v>
      </c>
      <c r="C898" s="9" t="s">
        <v>13024</v>
      </c>
      <c r="D898" s="9" t="s">
        <v>13025</v>
      </c>
      <c r="E898" s="9" t="s">
        <v>24</v>
      </c>
      <c r="F898" s="15" t="s">
        <v>12905</v>
      </c>
      <c r="G898" s="11">
        <v>57.0</v>
      </c>
      <c r="H898" s="12"/>
      <c r="I898" s="14"/>
      <c r="J898" s="14"/>
      <c r="K898" s="14"/>
    </row>
    <row r="899">
      <c r="A899" s="9" t="s">
        <v>13026</v>
      </c>
      <c r="B899" s="9" t="s">
        <v>13027</v>
      </c>
      <c r="C899" s="9" t="s">
        <v>13028</v>
      </c>
      <c r="D899" s="9" t="s">
        <v>13029</v>
      </c>
      <c r="E899" s="9" t="s">
        <v>24</v>
      </c>
      <c r="F899" s="9">
        <v>57.0</v>
      </c>
      <c r="G899" s="11">
        <v>57.0</v>
      </c>
      <c r="H899" s="12"/>
      <c r="I899" s="13"/>
      <c r="J899" s="14"/>
      <c r="K899" s="14"/>
    </row>
    <row r="900">
      <c r="A900" s="9" t="s">
        <v>13030</v>
      </c>
      <c r="B900" s="9" t="s">
        <v>8351</v>
      </c>
      <c r="C900" s="9" t="s">
        <v>13031</v>
      </c>
      <c r="D900" s="9" t="s">
        <v>8355</v>
      </c>
      <c r="E900" s="17"/>
      <c r="F900" s="15" t="s">
        <v>13032</v>
      </c>
      <c r="G900" s="11">
        <v>57.0</v>
      </c>
      <c r="H900" s="11">
        <v>3.108988663E9</v>
      </c>
      <c r="I900" s="13"/>
      <c r="J900" s="14"/>
      <c r="K900" s="14"/>
    </row>
    <row r="901">
      <c r="A901" s="9" t="s">
        <v>13033</v>
      </c>
      <c r="B901" s="9" t="s">
        <v>13034</v>
      </c>
      <c r="C901" s="9" t="s">
        <v>13035</v>
      </c>
      <c r="D901" s="18" t="s">
        <v>13036</v>
      </c>
      <c r="E901" s="9" t="s">
        <v>24</v>
      </c>
      <c r="F901" s="15" t="s">
        <v>12905</v>
      </c>
      <c r="G901" s="11">
        <v>57.0</v>
      </c>
      <c r="H901" s="12"/>
      <c r="I901" s="14"/>
      <c r="J901" s="14"/>
      <c r="K901" s="14"/>
    </row>
    <row r="902">
      <c r="A902" s="9" t="s">
        <v>13037</v>
      </c>
      <c r="B902" s="9" t="s">
        <v>13038</v>
      </c>
      <c r="C902" s="9" t="s">
        <v>13039</v>
      </c>
      <c r="D902" s="9" t="s">
        <v>13040</v>
      </c>
      <c r="E902" s="9" t="s">
        <v>24</v>
      </c>
      <c r="F902" s="9">
        <v>57.0</v>
      </c>
      <c r="G902" s="11">
        <v>57.0</v>
      </c>
      <c r="H902" s="12"/>
      <c r="I902" s="14"/>
      <c r="J902" s="14"/>
      <c r="K902" s="14"/>
    </row>
    <row r="903">
      <c r="A903" s="9" t="s">
        <v>13041</v>
      </c>
      <c r="B903" s="9" t="s">
        <v>97</v>
      </c>
      <c r="C903" s="9" t="s">
        <v>13042</v>
      </c>
      <c r="D903" s="9" t="s">
        <v>1786</v>
      </c>
      <c r="E903" s="9" t="s">
        <v>24</v>
      </c>
      <c r="F903" s="9">
        <v>57.0</v>
      </c>
      <c r="G903" s="11">
        <v>57.0</v>
      </c>
      <c r="H903" s="12"/>
      <c r="I903" s="13"/>
      <c r="J903" s="14"/>
      <c r="K903" s="14"/>
    </row>
    <row r="904">
      <c r="A904" s="9" t="s">
        <v>13043</v>
      </c>
      <c r="B904" s="9" t="s">
        <v>13044</v>
      </c>
      <c r="C904" s="9" t="s">
        <v>1783</v>
      </c>
      <c r="D904" s="9" t="s">
        <v>1786</v>
      </c>
      <c r="E904" s="9" t="s">
        <v>24</v>
      </c>
      <c r="F904" s="9">
        <v>57.0</v>
      </c>
      <c r="G904" s="11">
        <v>57.0</v>
      </c>
      <c r="H904" s="12"/>
      <c r="I904" s="13"/>
      <c r="J904" s="14"/>
      <c r="K904" s="14"/>
    </row>
    <row r="905">
      <c r="A905" s="9" t="s">
        <v>13045</v>
      </c>
      <c r="B905" s="9" t="s">
        <v>13046</v>
      </c>
      <c r="C905" s="9" t="s">
        <v>13047</v>
      </c>
      <c r="D905" s="9" t="s">
        <v>13048</v>
      </c>
      <c r="E905" s="9" t="s">
        <v>24</v>
      </c>
      <c r="F905" s="9">
        <v>57.0</v>
      </c>
      <c r="G905" s="11">
        <v>57.0</v>
      </c>
      <c r="H905" s="12"/>
      <c r="I905" s="13"/>
      <c r="J905" s="14"/>
      <c r="K905" s="14"/>
    </row>
    <row r="906">
      <c r="A906" s="9" t="s">
        <v>13049</v>
      </c>
      <c r="B906" s="9" t="s">
        <v>13050</v>
      </c>
      <c r="C906" s="9" t="s">
        <v>13051</v>
      </c>
      <c r="D906" s="9" t="s">
        <v>10162</v>
      </c>
      <c r="E906" s="9" t="s">
        <v>24</v>
      </c>
      <c r="F906" s="9">
        <v>57.0</v>
      </c>
      <c r="G906" s="11">
        <v>57.0</v>
      </c>
      <c r="H906" s="12"/>
      <c r="I906" s="13"/>
      <c r="J906" s="14"/>
      <c r="K906" s="14"/>
    </row>
    <row r="907">
      <c r="A907" s="9" t="s">
        <v>13052</v>
      </c>
      <c r="B907" s="9" t="s">
        <v>13053</v>
      </c>
      <c r="C907" s="9" t="s">
        <v>13054</v>
      </c>
      <c r="D907" s="9" t="s">
        <v>5364</v>
      </c>
      <c r="E907" s="9" t="s">
        <v>24</v>
      </c>
      <c r="F907" s="9">
        <v>57.0</v>
      </c>
      <c r="G907" s="11">
        <v>57.0</v>
      </c>
      <c r="H907" s="12"/>
      <c r="I907" s="13"/>
      <c r="J907" s="14"/>
      <c r="K907" s="14"/>
    </row>
    <row r="908">
      <c r="A908" s="9" t="s">
        <v>13055</v>
      </c>
      <c r="B908" s="9" t="s">
        <v>13056</v>
      </c>
      <c r="C908" s="9" t="s">
        <v>13057</v>
      </c>
      <c r="D908" s="9" t="s">
        <v>13058</v>
      </c>
      <c r="E908" s="9" t="s">
        <v>24</v>
      </c>
      <c r="F908" s="15" t="s">
        <v>12905</v>
      </c>
      <c r="G908" s="11">
        <v>57.0</v>
      </c>
      <c r="H908" s="12"/>
      <c r="I908" s="14"/>
      <c r="J908" s="14"/>
      <c r="K908" s="14"/>
    </row>
    <row r="909">
      <c r="A909" s="9" t="s">
        <v>13059</v>
      </c>
      <c r="B909" s="9" t="s">
        <v>13060</v>
      </c>
      <c r="C909" s="9" t="s">
        <v>13061</v>
      </c>
      <c r="D909" s="9" t="s">
        <v>13062</v>
      </c>
      <c r="E909" s="9" t="s">
        <v>24</v>
      </c>
      <c r="F909" s="9">
        <v>57.0</v>
      </c>
      <c r="G909" s="11">
        <v>57.0</v>
      </c>
      <c r="H909" s="12"/>
      <c r="I909" s="14"/>
      <c r="J909" s="14"/>
      <c r="K909" s="14"/>
    </row>
    <row r="910">
      <c r="A910" s="9" t="s">
        <v>13063</v>
      </c>
      <c r="B910" s="9" t="s">
        <v>803</v>
      </c>
      <c r="C910" s="9" t="s">
        <v>13064</v>
      </c>
      <c r="D910" s="9" t="s">
        <v>13065</v>
      </c>
      <c r="E910" s="9" t="s">
        <v>24</v>
      </c>
      <c r="F910" s="9">
        <v>123123.0</v>
      </c>
      <c r="G910" s="11">
        <v>57.0</v>
      </c>
      <c r="H910" s="12"/>
      <c r="I910" s="14"/>
      <c r="J910" s="14"/>
      <c r="K910" s="14"/>
    </row>
    <row r="911">
      <c r="A911" s="9" t="s">
        <v>13066</v>
      </c>
      <c r="B911" s="9" t="s">
        <v>13067</v>
      </c>
      <c r="C911" s="9" t="s">
        <v>13068</v>
      </c>
      <c r="D911" s="9" t="s">
        <v>13069</v>
      </c>
      <c r="E911" s="9" t="s">
        <v>24</v>
      </c>
      <c r="F911" s="15" t="s">
        <v>13070</v>
      </c>
      <c r="G911" s="11">
        <v>57.0</v>
      </c>
      <c r="H911" s="12"/>
      <c r="I911" s="14"/>
      <c r="J911" s="14"/>
      <c r="K911" s="14"/>
    </row>
    <row r="912">
      <c r="A912" s="9" t="s">
        <v>13071</v>
      </c>
      <c r="B912" s="9" t="s">
        <v>12711</v>
      </c>
      <c r="C912" s="9" t="s">
        <v>12712</v>
      </c>
      <c r="D912" s="9" t="s">
        <v>12713</v>
      </c>
      <c r="E912" s="17"/>
      <c r="F912" s="9">
        <v>3.003172063E9</v>
      </c>
      <c r="G912" s="11">
        <v>57.0</v>
      </c>
      <c r="H912" s="11">
        <v>3.003172063E9</v>
      </c>
      <c r="I912" s="13"/>
      <c r="J912" s="14"/>
      <c r="K912" s="14"/>
    </row>
    <row r="913">
      <c r="A913" s="9" t="s">
        <v>13072</v>
      </c>
      <c r="B913" s="9" t="s">
        <v>13073</v>
      </c>
      <c r="C913" s="9" t="s">
        <v>13074</v>
      </c>
      <c r="D913" s="9" t="s">
        <v>13075</v>
      </c>
      <c r="E913" s="9" t="s">
        <v>24</v>
      </c>
      <c r="F913" s="15" t="s">
        <v>12905</v>
      </c>
      <c r="G913" s="11">
        <v>57.0</v>
      </c>
      <c r="H913" s="12" t="s">
        <v>9559</v>
      </c>
      <c r="I913" s="14"/>
      <c r="J913" s="14"/>
      <c r="K913" s="14"/>
    </row>
    <row r="914">
      <c r="A914" s="9" t="s">
        <v>13076</v>
      </c>
      <c r="B914" s="9" t="s">
        <v>13077</v>
      </c>
      <c r="C914" s="9" t="s">
        <v>13078</v>
      </c>
      <c r="D914" s="9" t="s">
        <v>13079</v>
      </c>
      <c r="E914" s="17"/>
      <c r="F914" s="15" t="s">
        <v>13080</v>
      </c>
      <c r="G914" s="11">
        <v>57.0</v>
      </c>
      <c r="H914" s="11">
        <v>3.178551051E9</v>
      </c>
      <c r="I914" s="14"/>
      <c r="J914" s="14"/>
      <c r="K914" s="14"/>
    </row>
    <row r="915">
      <c r="A915" s="9" t="s">
        <v>13081</v>
      </c>
      <c r="B915" s="9" t="s">
        <v>13082</v>
      </c>
      <c r="C915" s="9" t="s">
        <v>13083</v>
      </c>
      <c r="D915" s="9" t="s">
        <v>13084</v>
      </c>
      <c r="E915" s="9" t="s">
        <v>24</v>
      </c>
      <c r="F915" s="15" t="s">
        <v>12905</v>
      </c>
      <c r="G915" s="11">
        <v>57.0</v>
      </c>
      <c r="H915" s="12" t="s">
        <v>9559</v>
      </c>
      <c r="I915" s="14"/>
      <c r="J915" s="14"/>
      <c r="K915" s="14"/>
    </row>
    <row r="916">
      <c r="A916" s="9" t="s">
        <v>13085</v>
      </c>
      <c r="B916" s="9" t="s">
        <v>7834</v>
      </c>
      <c r="C916" s="9" t="s">
        <v>7835</v>
      </c>
      <c r="D916" s="9" t="s">
        <v>7838</v>
      </c>
      <c r="E916" s="17"/>
      <c r="F916" s="15" t="s">
        <v>13086</v>
      </c>
      <c r="G916" s="11">
        <v>57.0</v>
      </c>
      <c r="H916" s="11">
        <v>3.005664511E9</v>
      </c>
      <c r="I916" s="13"/>
      <c r="J916" s="14"/>
      <c r="K916" s="14"/>
    </row>
    <row r="917">
      <c r="A917" s="9" t="s">
        <v>13087</v>
      </c>
      <c r="B917" s="9" t="s">
        <v>13088</v>
      </c>
      <c r="C917" s="9" t="s">
        <v>13089</v>
      </c>
      <c r="D917" s="9" t="s">
        <v>8457</v>
      </c>
      <c r="E917" s="17"/>
      <c r="F917" s="15" t="s">
        <v>13090</v>
      </c>
      <c r="G917" s="11">
        <v>57.0</v>
      </c>
      <c r="H917" s="11">
        <v>3.107783332E9</v>
      </c>
      <c r="I917" s="14"/>
      <c r="J917" s="14"/>
      <c r="K917" s="14"/>
    </row>
    <row r="918">
      <c r="A918" s="9" t="s">
        <v>13091</v>
      </c>
      <c r="B918" s="9" t="s">
        <v>12043</v>
      </c>
      <c r="C918" s="9" t="s">
        <v>1321</v>
      </c>
      <c r="D918" s="9" t="s">
        <v>1324</v>
      </c>
      <c r="E918" s="9" t="s">
        <v>24</v>
      </c>
      <c r="F918" s="9">
        <v>57.0</v>
      </c>
      <c r="G918" s="11">
        <v>57.0</v>
      </c>
      <c r="H918" s="12"/>
      <c r="I918" s="14"/>
      <c r="J918" s="14"/>
      <c r="K918" s="14"/>
    </row>
    <row r="919">
      <c r="A919" s="9" t="s">
        <v>13092</v>
      </c>
      <c r="B919" s="9" t="s">
        <v>13093</v>
      </c>
      <c r="C919" s="9" t="s">
        <v>13094</v>
      </c>
      <c r="D919" s="9" t="s">
        <v>13095</v>
      </c>
      <c r="E919" s="17"/>
      <c r="F919" s="9">
        <v>3.00300198E9</v>
      </c>
      <c r="G919" s="11">
        <v>57.0</v>
      </c>
      <c r="H919" s="12">
        <v>3.00300198E9</v>
      </c>
      <c r="I919" s="13"/>
      <c r="J919" s="14"/>
      <c r="K919" s="14"/>
    </row>
    <row r="920">
      <c r="A920" s="9" t="s">
        <v>13096</v>
      </c>
      <c r="B920" s="9" t="s">
        <v>13097</v>
      </c>
      <c r="C920" s="9" t="s">
        <v>13098</v>
      </c>
      <c r="D920" s="9" t="s">
        <v>9685</v>
      </c>
      <c r="E920" s="9" t="s">
        <v>24</v>
      </c>
      <c r="F920" s="15" t="s">
        <v>12905</v>
      </c>
      <c r="G920" s="11">
        <v>57.0</v>
      </c>
      <c r="H920" s="12"/>
      <c r="I920" s="14"/>
      <c r="J920" s="14"/>
      <c r="K920" s="14"/>
    </row>
    <row r="921">
      <c r="A921" s="9" t="s">
        <v>13099</v>
      </c>
      <c r="B921" s="9" t="s">
        <v>13100</v>
      </c>
      <c r="C921" s="9" t="s">
        <v>13101</v>
      </c>
      <c r="D921" s="9" t="s">
        <v>13102</v>
      </c>
      <c r="E921" s="17"/>
      <c r="F921" s="9">
        <v>5.73106985269E11</v>
      </c>
      <c r="G921" s="11">
        <v>57.0</v>
      </c>
      <c r="H921" s="20">
        <v>3.106985269E9</v>
      </c>
      <c r="I921" s="13"/>
      <c r="J921" s="14"/>
      <c r="K921" s="14"/>
    </row>
    <row r="922">
      <c r="A922" s="9" t="s">
        <v>13103</v>
      </c>
      <c r="B922" s="9" t="s">
        <v>12108</v>
      </c>
      <c r="C922" s="9" t="s">
        <v>12109</v>
      </c>
      <c r="D922" s="9" t="s">
        <v>12110</v>
      </c>
      <c r="E922" s="17"/>
      <c r="F922" s="9">
        <v>3.143668581E9</v>
      </c>
      <c r="G922" s="11">
        <v>57.0</v>
      </c>
      <c r="H922" s="12">
        <v>3.143668581E9</v>
      </c>
      <c r="I922" s="14"/>
      <c r="J922" s="14"/>
      <c r="K922" s="14"/>
    </row>
    <row r="923">
      <c r="A923" s="9" t="s">
        <v>13104</v>
      </c>
      <c r="B923" s="9" t="s">
        <v>13105</v>
      </c>
      <c r="C923" s="9" t="s">
        <v>13106</v>
      </c>
      <c r="D923" s="9" t="s">
        <v>13107</v>
      </c>
      <c r="E923" s="17"/>
      <c r="F923" s="9">
        <v>5.73005324828E11</v>
      </c>
      <c r="G923" s="11">
        <v>57.0</v>
      </c>
      <c r="H923" s="11">
        <v>3.005324828E9</v>
      </c>
      <c r="I923" s="14"/>
      <c r="J923" s="14"/>
      <c r="K923" s="14"/>
    </row>
    <row r="924">
      <c r="A924" s="9" t="s">
        <v>13108</v>
      </c>
      <c r="B924" s="9" t="s">
        <v>1425</v>
      </c>
      <c r="C924" s="9" t="s">
        <v>13109</v>
      </c>
      <c r="D924" s="9" t="s">
        <v>13110</v>
      </c>
      <c r="E924" s="17"/>
      <c r="F924" s="9">
        <v>3.105238752E9</v>
      </c>
      <c r="G924" s="11">
        <v>57.0</v>
      </c>
      <c r="H924" s="11">
        <v>3.105238752E9</v>
      </c>
      <c r="I924" s="14"/>
      <c r="J924" s="14"/>
      <c r="K924" s="14"/>
    </row>
    <row r="925">
      <c r="A925" s="9" t="s">
        <v>13111</v>
      </c>
      <c r="B925" s="9" t="s">
        <v>11790</v>
      </c>
      <c r="C925" s="9" t="s">
        <v>13112</v>
      </c>
      <c r="D925" s="9" t="s">
        <v>11792</v>
      </c>
      <c r="E925" s="17"/>
      <c r="F925" s="15" t="s">
        <v>13113</v>
      </c>
      <c r="G925" s="11">
        <v>57.0</v>
      </c>
      <c r="H925" s="11">
        <v>3.053406691E9</v>
      </c>
      <c r="I925" s="14"/>
      <c r="J925" s="14"/>
      <c r="K925" s="14"/>
    </row>
    <row r="926">
      <c r="A926" s="9" t="s">
        <v>13114</v>
      </c>
      <c r="B926" s="9" t="s">
        <v>12043</v>
      </c>
      <c r="C926" s="9" t="s">
        <v>1321</v>
      </c>
      <c r="D926" s="9" t="s">
        <v>1324</v>
      </c>
      <c r="E926" s="17"/>
      <c r="F926" s="9">
        <v>1.0</v>
      </c>
      <c r="G926" s="11">
        <v>57.0</v>
      </c>
      <c r="H926" s="11"/>
      <c r="I926" s="14"/>
      <c r="J926" s="14"/>
      <c r="K926" s="14"/>
    </row>
    <row r="927">
      <c r="A927" s="9" t="s">
        <v>13115</v>
      </c>
      <c r="B927" s="9" t="s">
        <v>13116</v>
      </c>
      <c r="C927" s="9" t="s">
        <v>13117</v>
      </c>
      <c r="D927" s="9" t="s">
        <v>13118</v>
      </c>
      <c r="E927" s="17"/>
      <c r="F927" s="9">
        <v>2454858.0</v>
      </c>
      <c r="G927" s="11">
        <v>57.0</v>
      </c>
      <c r="H927" s="11"/>
      <c r="I927" s="17"/>
      <c r="J927" s="17"/>
      <c r="K927" s="17"/>
    </row>
    <row r="928">
      <c r="A928" s="9" t="s">
        <v>13119</v>
      </c>
      <c r="B928" s="9" t="s">
        <v>13120</v>
      </c>
      <c r="C928" s="9" t="s">
        <v>13121</v>
      </c>
      <c r="D928" s="9" t="s">
        <v>13122</v>
      </c>
      <c r="E928" s="17"/>
      <c r="F928" s="15" t="s">
        <v>13123</v>
      </c>
      <c r="G928" s="11">
        <v>57.0</v>
      </c>
      <c r="H928" s="11">
        <v>3.117345814E9</v>
      </c>
      <c r="I928" s="17"/>
      <c r="J928" s="17"/>
      <c r="K928" s="17"/>
    </row>
    <row r="929">
      <c r="A929" s="9" t="s">
        <v>13124</v>
      </c>
      <c r="B929" s="9" t="s">
        <v>13125</v>
      </c>
      <c r="C929" s="9" t="s">
        <v>13126</v>
      </c>
      <c r="D929" s="9" t="s">
        <v>13127</v>
      </c>
      <c r="E929" s="17"/>
      <c r="F929" s="9" t="s">
        <v>13128</v>
      </c>
      <c r="G929" s="11">
        <v>57.0</v>
      </c>
      <c r="H929" s="11">
        <v>3.188161973E9</v>
      </c>
      <c r="I929" s="17"/>
      <c r="J929" s="17"/>
      <c r="K929" s="17"/>
    </row>
    <row r="930">
      <c r="A930" s="9" t="s">
        <v>13129</v>
      </c>
      <c r="B930" s="9" t="s">
        <v>13130</v>
      </c>
      <c r="C930" s="9" t="s">
        <v>13131</v>
      </c>
      <c r="D930" s="9" t="s">
        <v>13132</v>
      </c>
      <c r="E930" s="17"/>
      <c r="F930" s="9">
        <v>3.14333444555E11</v>
      </c>
      <c r="G930" s="11">
        <v>57.0</v>
      </c>
      <c r="H930" s="11">
        <v>3.14333444555E11</v>
      </c>
      <c r="I930" s="17"/>
      <c r="J930" s="17"/>
      <c r="K930" s="17"/>
    </row>
    <row r="931">
      <c r="A931" s="9" t="s">
        <v>13133</v>
      </c>
      <c r="B931" s="9" t="s">
        <v>13134</v>
      </c>
      <c r="C931" s="9" t="s">
        <v>13135</v>
      </c>
      <c r="D931" s="9" t="s">
        <v>13136</v>
      </c>
      <c r="E931" s="17"/>
      <c r="F931" s="9">
        <v>5.0766115201E10</v>
      </c>
      <c r="G931" s="11">
        <v>57.0</v>
      </c>
      <c r="H931" s="11">
        <v>5.0766115201E10</v>
      </c>
      <c r="I931" s="17"/>
      <c r="J931" s="17"/>
      <c r="K931" s="17"/>
    </row>
    <row r="932">
      <c r="A932" s="9" t="s">
        <v>13137</v>
      </c>
      <c r="B932" s="9" t="s">
        <v>13138</v>
      </c>
      <c r="C932" s="9" t="s">
        <v>13139</v>
      </c>
      <c r="D932" s="9" t="s">
        <v>13140</v>
      </c>
      <c r="E932" s="17"/>
      <c r="F932" s="9">
        <v>3.1022562222E10</v>
      </c>
      <c r="G932" s="11">
        <v>57.0</v>
      </c>
      <c r="H932" s="11">
        <v>3.1022562222E10</v>
      </c>
      <c r="I932" s="17"/>
      <c r="J932" s="17"/>
      <c r="K932" s="17"/>
    </row>
    <row r="933">
      <c r="A933" s="9" t="s">
        <v>13141</v>
      </c>
      <c r="B933" s="9" t="s">
        <v>13142</v>
      </c>
      <c r="C933" s="9" t="s">
        <v>13143</v>
      </c>
      <c r="D933" s="9" t="s">
        <v>13144</v>
      </c>
      <c r="E933" s="17"/>
      <c r="F933" s="9" t="s">
        <v>13145</v>
      </c>
      <c r="G933" s="11">
        <v>57.0</v>
      </c>
      <c r="H933" s="11">
        <v>3.004881195E9</v>
      </c>
      <c r="I933" s="17"/>
      <c r="J933" s="17"/>
      <c r="K933" s="17"/>
    </row>
    <row r="934">
      <c r="A934" s="9" t="s">
        <v>13146</v>
      </c>
      <c r="B934" s="9" t="s">
        <v>13147</v>
      </c>
      <c r="C934" s="9" t="s">
        <v>13148</v>
      </c>
      <c r="D934" s="9" t="s">
        <v>13149</v>
      </c>
      <c r="E934" s="17"/>
      <c r="F934" s="9" t="s">
        <v>13150</v>
      </c>
      <c r="G934" s="11">
        <v>57.0</v>
      </c>
      <c r="H934" s="11">
        <v>3.112858835E9</v>
      </c>
      <c r="I934" s="17"/>
      <c r="J934" s="17"/>
      <c r="K934" s="17"/>
    </row>
    <row r="935">
      <c r="A935" s="9" t="s">
        <v>13151</v>
      </c>
      <c r="B935" s="9" t="s">
        <v>13152</v>
      </c>
      <c r="C935" s="9" t="s">
        <v>13153</v>
      </c>
      <c r="D935" s="9" t="s">
        <v>13154</v>
      </c>
      <c r="E935" s="9" t="s">
        <v>24</v>
      </c>
      <c r="F935" s="15" t="s">
        <v>13155</v>
      </c>
      <c r="G935" s="11">
        <v>57.0</v>
      </c>
      <c r="H935" s="11" t="s">
        <v>13156</v>
      </c>
      <c r="I935" s="17"/>
      <c r="J935" s="17"/>
      <c r="K935" s="17"/>
    </row>
    <row r="936">
      <c r="A936" s="9" t="s">
        <v>13157</v>
      </c>
      <c r="B936" s="9" t="s">
        <v>13158</v>
      </c>
      <c r="C936" s="9" t="s">
        <v>13159</v>
      </c>
      <c r="D936" s="9" t="s">
        <v>13160</v>
      </c>
      <c r="E936" s="9" t="s">
        <v>24</v>
      </c>
      <c r="F936" s="9">
        <v>3.16663754E9</v>
      </c>
      <c r="G936" s="11">
        <v>57.0</v>
      </c>
      <c r="H936" s="11">
        <v>3.16663754E9</v>
      </c>
      <c r="J936" s="21"/>
      <c r="K936" s="10">
        <v>3.013330038E9</v>
      </c>
    </row>
    <row r="937">
      <c r="A937" s="9" t="s">
        <v>13161</v>
      </c>
      <c r="B937" s="9" t="s">
        <v>13162</v>
      </c>
      <c r="C937" s="9" t="s">
        <v>13163</v>
      </c>
      <c r="D937" s="9" t="s">
        <v>566</v>
      </c>
      <c r="E937" s="9" t="s">
        <v>24</v>
      </c>
      <c r="F937" s="9" t="s">
        <v>13164</v>
      </c>
      <c r="G937" s="11">
        <v>57.0</v>
      </c>
      <c r="H937" s="11">
        <v>3.187103303E9</v>
      </c>
    </row>
    <row r="938">
      <c r="A938" s="9" t="s">
        <v>13165</v>
      </c>
      <c r="B938" s="9" t="s">
        <v>13166</v>
      </c>
      <c r="C938" s="9" t="s">
        <v>13167</v>
      </c>
      <c r="D938" s="9" t="s">
        <v>13168</v>
      </c>
      <c r="E938" s="9" t="s">
        <v>24</v>
      </c>
      <c r="F938" s="15" t="s">
        <v>13169</v>
      </c>
      <c r="G938" s="11">
        <v>57.0</v>
      </c>
      <c r="H938" s="11">
        <v>3.102714096E9</v>
      </c>
    </row>
    <row r="939">
      <c r="A939" s="9" t="s">
        <v>13170</v>
      </c>
      <c r="B939" s="9" t="s">
        <v>13171</v>
      </c>
      <c r="C939" s="9" t="s">
        <v>6495</v>
      </c>
      <c r="D939" s="9" t="s">
        <v>6498</v>
      </c>
      <c r="E939" s="9" t="s">
        <v>24</v>
      </c>
      <c r="F939" s="9">
        <v>3.114654077E9</v>
      </c>
      <c r="G939" s="11">
        <v>57.0</v>
      </c>
      <c r="H939" s="11">
        <v>3.114654077E9</v>
      </c>
    </row>
    <row r="940">
      <c r="A940" s="9" t="s">
        <v>13172</v>
      </c>
      <c r="B940" s="9" t="s">
        <v>2005</v>
      </c>
      <c r="C940" s="9" t="s">
        <v>5106</v>
      </c>
      <c r="D940" s="9" t="s">
        <v>13173</v>
      </c>
      <c r="E940" s="9" t="s">
        <v>24</v>
      </c>
      <c r="F940" s="9">
        <v>3.116008339E9</v>
      </c>
      <c r="G940" s="11">
        <v>57.0</v>
      </c>
      <c r="H940" s="11">
        <v>3.116008339E9</v>
      </c>
    </row>
    <row r="941">
      <c r="A941" s="9" t="s">
        <v>13174</v>
      </c>
      <c r="B941" s="9" t="s">
        <v>13175</v>
      </c>
      <c r="C941" s="9" t="s">
        <v>13176</v>
      </c>
      <c r="D941" s="9" t="s">
        <v>13177</v>
      </c>
      <c r="E941" s="9" t="s">
        <v>24</v>
      </c>
      <c r="F941" s="9">
        <v>5.73173179374E11</v>
      </c>
      <c r="G941" s="11">
        <v>57.0</v>
      </c>
      <c r="H941" s="11">
        <v>3.173179374E9</v>
      </c>
    </row>
    <row r="942">
      <c r="A942" s="9" t="s">
        <v>13178</v>
      </c>
      <c r="B942" s="9" t="s">
        <v>13179</v>
      </c>
      <c r="C942" s="9" t="s">
        <v>13180</v>
      </c>
      <c r="D942" s="9" t="s">
        <v>1364</v>
      </c>
      <c r="E942" s="9" t="s">
        <v>24</v>
      </c>
      <c r="F942" s="9">
        <v>3.1862782222E10</v>
      </c>
      <c r="G942" s="11">
        <v>57.0</v>
      </c>
      <c r="H942" s="11">
        <v>3.1862782222E10</v>
      </c>
    </row>
    <row r="943">
      <c r="A943" s="9" t="s">
        <v>13181</v>
      </c>
      <c r="B943" s="9" t="s">
        <v>13182</v>
      </c>
      <c r="C943" s="9" t="s">
        <v>13183</v>
      </c>
      <c r="D943" s="9" t="s">
        <v>13184</v>
      </c>
      <c r="E943" s="9" t="s">
        <v>24</v>
      </c>
      <c r="F943" s="9">
        <v>3.187514924E9</v>
      </c>
      <c r="G943" s="11">
        <v>57.0</v>
      </c>
      <c r="H943" s="11">
        <v>3.187514924E9</v>
      </c>
    </row>
    <row r="944">
      <c r="A944" s="9" t="s">
        <v>13185</v>
      </c>
      <c r="B944" s="9" t="s">
        <v>13186</v>
      </c>
      <c r="C944" s="9" t="s">
        <v>13187</v>
      </c>
      <c r="D944" s="9" t="s">
        <v>13188</v>
      </c>
      <c r="E944" s="9" t="s">
        <v>24</v>
      </c>
      <c r="F944" s="9">
        <v>3.118328749E9</v>
      </c>
      <c r="G944" s="11">
        <v>57.0</v>
      </c>
      <c r="H944" s="11">
        <v>3.118328749E9</v>
      </c>
    </row>
    <row r="945">
      <c r="A945" s="9" t="s">
        <v>13189</v>
      </c>
      <c r="B945" s="9" t="s">
        <v>13190</v>
      </c>
      <c r="C945" s="9" t="s">
        <v>13191</v>
      </c>
      <c r="D945" s="9" t="s">
        <v>13192</v>
      </c>
      <c r="E945" s="9" t="s">
        <v>24</v>
      </c>
      <c r="F945" s="9">
        <v>3.202630772E9</v>
      </c>
      <c r="G945" s="11">
        <v>57.0</v>
      </c>
      <c r="H945" s="11">
        <v>3.202630772E9</v>
      </c>
    </row>
    <row r="946">
      <c r="A946" s="9" t="s">
        <v>13193</v>
      </c>
      <c r="B946" s="9" t="s">
        <v>13194</v>
      </c>
      <c r="C946" s="9" t="s">
        <v>13195</v>
      </c>
      <c r="D946" s="9" t="s">
        <v>13196</v>
      </c>
      <c r="E946" s="9" t="s">
        <v>24</v>
      </c>
      <c r="F946" s="15" t="s">
        <v>13197</v>
      </c>
      <c r="G946" s="11">
        <v>57.0</v>
      </c>
      <c r="H946" s="12" t="s">
        <v>13198</v>
      </c>
    </row>
    <row r="947">
      <c r="A947" s="9" t="s">
        <v>13199</v>
      </c>
      <c r="B947" s="9" t="s">
        <v>13200</v>
      </c>
      <c r="C947" s="9" t="s">
        <v>13201</v>
      </c>
      <c r="D947" s="9" t="s">
        <v>13202</v>
      </c>
      <c r="E947" s="9" t="s">
        <v>24</v>
      </c>
      <c r="F947" s="15" t="s">
        <v>13203</v>
      </c>
      <c r="G947" s="11">
        <v>57.0</v>
      </c>
      <c r="H947" s="12" t="s">
        <v>13204</v>
      </c>
    </row>
    <row r="948">
      <c r="A948" s="9" t="s">
        <v>13205</v>
      </c>
      <c r="B948" s="9" t="s">
        <v>13206</v>
      </c>
      <c r="C948" s="9" t="s">
        <v>13207</v>
      </c>
      <c r="D948" s="9" t="s">
        <v>4792</v>
      </c>
      <c r="E948" s="9" t="s">
        <v>24</v>
      </c>
      <c r="F948" s="9">
        <v>3.195838956E9</v>
      </c>
      <c r="G948" s="11">
        <v>57.0</v>
      </c>
      <c r="H948" s="11">
        <v>3.195838956E9</v>
      </c>
    </row>
    <row r="949">
      <c r="A949" s="9" t="s">
        <v>13208</v>
      </c>
      <c r="B949" s="9" t="s">
        <v>13209</v>
      </c>
      <c r="C949" s="9" t="s">
        <v>13210</v>
      </c>
      <c r="D949" s="9" t="s">
        <v>13211</v>
      </c>
      <c r="E949" s="9" t="s">
        <v>24</v>
      </c>
      <c r="F949" s="15" t="s">
        <v>13212</v>
      </c>
      <c r="G949" s="11">
        <v>57.0</v>
      </c>
      <c r="H949" s="12" t="s">
        <v>13213</v>
      </c>
    </row>
    <row r="950">
      <c r="A950" s="9" t="s">
        <v>13214</v>
      </c>
      <c r="B950" s="9" t="s">
        <v>13215</v>
      </c>
      <c r="C950" s="9" t="s">
        <v>13216</v>
      </c>
      <c r="D950" s="9" t="s">
        <v>13217</v>
      </c>
      <c r="E950" s="9" t="s">
        <v>24</v>
      </c>
      <c r="F950" s="15" t="s">
        <v>13218</v>
      </c>
      <c r="G950" s="11">
        <v>57.0</v>
      </c>
      <c r="H950" s="12" t="s">
        <v>13219</v>
      </c>
    </row>
    <row r="951">
      <c r="A951" s="9" t="s">
        <v>13220</v>
      </c>
      <c r="B951" s="9" t="s">
        <v>13221</v>
      </c>
      <c r="C951" s="9" t="s">
        <v>13222</v>
      </c>
      <c r="D951" s="9" t="s">
        <v>10283</v>
      </c>
      <c r="E951" s="9" t="s">
        <v>24</v>
      </c>
      <c r="F951" s="15" t="s">
        <v>13223</v>
      </c>
      <c r="G951" s="11">
        <v>57.0</v>
      </c>
      <c r="H951" s="12" t="s">
        <v>13224</v>
      </c>
    </row>
    <row r="952">
      <c r="A952" s="9" t="s">
        <v>13225</v>
      </c>
      <c r="B952" s="9" t="s">
        <v>13226</v>
      </c>
      <c r="C952" s="9" t="s">
        <v>13227</v>
      </c>
      <c r="D952" s="9" t="s">
        <v>13228</v>
      </c>
      <c r="E952" s="9" t="s">
        <v>24</v>
      </c>
      <c r="F952" s="15" t="s">
        <v>13229</v>
      </c>
      <c r="G952" s="11">
        <v>57.0</v>
      </c>
      <c r="H952" s="12" t="s">
        <v>13230</v>
      </c>
    </row>
    <row r="953">
      <c r="A953" s="9" t="s">
        <v>13231</v>
      </c>
      <c r="B953" s="9" t="s">
        <v>13232</v>
      </c>
      <c r="C953" s="9" t="s">
        <v>13233</v>
      </c>
      <c r="D953" s="9" t="s">
        <v>13234</v>
      </c>
      <c r="E953" s="9" t="s">
        <v>24</v>
      </c>
      <c r="F953" s="9">
        <v>3.196464066E9</v>
      </c>
      <c r="G953" s="11">
        <v>57.0</v>
      </c>
      <c r="H953" s="11">
        <v>3.196464066E9</v>
      </c>
    </row>
    <row r="954">
      <c r="A954" s="9" t="s">
        <v>13235</v>
      </c>
      <c r="B954" s="9" t="s">
        <v>13236</v>
      </c>
      <c r="C954" s="9" t="s">
        <v>13237</v>
      </c>
      <c r="D954" s="9" t="s">
        <v>566</v>
      </c>
      <c r="E954" s="9" t="s">
        <v>24</v>
      </c>
      <c r="F954" s="9">
        <v>5.731363629E11</v>
      </c>
      <c r="G954" s="11">
        <v>57.0</v>
      </c>
      <c r="H954" s="11">
        <v>3.1363629E9</v>
      </c>
    </row>
    <row r="955">
      <c r="A955" s="9" t="s">
        <v>13238</v>
      </c>
      <c r="B955" s="9" t="s">
        <v>10883</v>
      </c>
      <c r="C955" s="9" t="s">
        <v>13239</v>
      </c>
      <c r="D955" s="9" t="s">
        <v>5868</v>
      </c>
      <c r="E955" s="9" t="s">
        <v>24</v>
      </c>
      <c r="F955" s="15" t="s">
        <v>13240</v>
      </c>
      <c r="G955" s="11">
        <v>57.0</v>
      </c>
      <c r="H955" s="12" t="s">
        <v>13241</v>
      </c>
    </row>
    <row r="956">
      <c r="A956" s="9" t="s">
        <v>13242</v>
      </c>
      <c r="B956" s="9" t="s">
        <v>13243</v>
      </c>
      <c r="C956" s="9" t="s">
        <v>6849</v>
      </c>
      <c r="D956" s="9" t="s">
        <v>3111</v>
      </c>
      <c r="E956" s="9" t="s">
        <v>24</v>
      </c>
      <c r="F956" s="9">
        <v>3.160744E9</v>
      </c>
      <c r="G956" s="11">
        <v>57.0</v>
      </c>
      <c r="H956" s="11">
        <v>3.160744E9</v>
      </c>
    </row>
    <row r="957">
      <c r="A957" s="9" t="s">
        <v>13244</v>
      </c>
      <c r="B957" s="9" t="s">
        <v>13245</v>
      </c>
      <c r="C957" s="9" t="s">
        <v>8915</v>
      </c>
      <c r="D957" s="9" t="s">
        <v>8917</v>
      </c>
      <c r="E957" s="9" t="s">
        <v>24</v>
      </c>
      <c r="F957" s="9">
        <v>3.008115174E9</v>
      </c>
      <c r="G957" s="11">
        <v>57.0</v>
      </c>
      <c r="H957" s="11">
        <v>3.008115174E9</v>
      </c>
    </row>
    <row r="958">
      <c r="A958" s="9" t="s">
        <v>13246</v>
      </c>
      <c r="B958" s="9" t="s">
        <v>13247</v>
      </c>
      <c r="C958" s="9" t="s">
        <v>13248</v>
      </c>
      <c r="D958" s="9" t="s">
        <v>13249</v>
      </c>
      <c r="E958" s="9" t="s">
        <v>24</v>
      </c>
      <c r="F958" s="15" t="s">
        <v>13250</v>
      </c>
      <c r="G958" s="11">
        <v>57.0</v>
      </c>
      <c r="H958" s="12" t="s">
        <v>13251</v>
      </c>
    </row>
    <row r="959">
      <c r="A959" s="9" t="s">
        <v>13252</v>
      </c>
      <c r="B959" s="9" t="s">
        <v>13253</v>
      </c>
      <c r="C959" s="9" t="s">
        <v>13254</v>
      </c>
      <c r="D959" s="9" t="s">
        <v>13255</v>
      </c>
      <c r="E959" s="9" t="s">
        <v>24</v>
      </c>
      <c r="F959" s="9">
        <v>3.158577378E9</v>
      </c>
      <c r="G959" s="11">
        <v>57.0</v>
      </c>
      <c r="H959" s="11">
        <v>3.158577378E9</v>
      </c>
    </row>
    <row r="960">
      <c r="A960" s="9" t="s">
        <v>13256</v>
      </c>
      <c r="B960" s="9" t="s">
        <v>13257</v>
      </c>
      <c r="C960" s="9" t="s">
        <v>13258</v>
      </c>
      <c r="D960" s="9" t="s">
        <v>13259</v>
      </c>
      <c r="E960" s="9" t="s">
        <v>24</v>
      </c>
      <c r="F960" s="9">
        <v>3.024175664E9</v>
      </c>
      <c r="G960" s="11">
        <v>57.0</v>
      </c>
      <c r="H960" s="11">
        <v>3.024175664E9</v>
      </c>
    </row>
    <row r="961">
      <c r="A961" s="9" t="s">
        <v>13260</v>
      </c>
      <c r="B961" s="9" t="s">
        <v>13261</v>
      </c>
      <c r="C961" s="9" t="s">
        <v>13262</v>
      </c>
      <c r="D961" s="9" t="s">
        <v>13263</v>
      </c>
      <c r="E961" s="9" t="s">
        <v>24</v>
      </c>
      <c r="F961" s="15" t="s">
        <v>13264</v>
      </c>
      <c r="G961" s="11">
        <v>57.0</v>
      </c>
      <c r="H961" s="12" t="s">
        <v>13265</v>
      </c>
    </row>
    <row r="962">
      <c r="A962" s="9" t="s">
        <v>13266</v>
      </c>
      <c r="B962" s="9" t="s">
        <v>13267</v>
      </c>
      <c r="C962" s="9" t="s">
        <v>13268</v>
      </c>
      <c r="D962" s="9" t="s">
        <v>13269</v>
      </c>
      <c r="E962" s="9" t="s">
        <v>24</v>
      </c>
      <c r="F962" s="9">
        <v>3.112950856E9</v>
      </c>
      <c r="G962" s="11">
        <v>57.0</v>
      </c>
      <c r="H962" s="11">
        <v>3.112950856E9</v>
      </c>
    </row>
    <row r="963">
      <c r="A963" s="9" t="s">
        <v>13270</v>
      </c>
      <c r="B963" s="9" t="s">
        <v>13271</v>
      </c>
      <c r="C963" s="9" t="s">
        <v>13272</v>
      </c>
      <c r="D963" s="9" t="s">
        <v>13234</v>
      </c>
      <c r="E963" s="9" t="s">
        <v>24</v>
      </c>
      <c r="F963" s="9">
        <v>3.204121348E9</v>
      </c>
      <c r="G963" s="11">
        <v>57.0</v>
      </c>
      <c r="H963" s="11">
        <v>3.204121348E9</v>
      </c>
    </row>
    <row r="964">
      <c r="A964" s="9" t="s">
        <v>13273</v>
      </c>
      <c r="B964" s="9" t="s">
        <v>442</v>
      </c>
      <c r="C964" s="9" t="s">
        <v>13274</v>
      </c>
      <c r="D964" s="9" t="s">
        <v>13275</v>
      </c>
      <c r="E964" s="9" t="s">
        <v>24</v>
      </c>
      <c r="F964" s="15" t="s">
        <v>13276</v>
      </c>
      <c r="G964" s="11">
        <v>57.0</v>
      </c>
      <c r="H964" s="12" t="s">
        <v>13277</v>
      </c>
    </row>
    <row r="965">
      <c r="A965" s="9" t="s">
        <v>13278</v>
      </c>
      <c r="B965" s="9" t="s">
        <v>13279</v>
      </c>
      <c r="C965" s="9" t="s">
        <v>13280</v>
      </c>
      <c r="D965" s="9" t="s">
        <v>13281</v>
      </c>
      <c r="E965" s="9" t="s">
        <v>24</v>
      </c>
      <c r="F965" s="9">
        <v>5.73102963891E11</v>
      </c>
      <c r="G965" s="11">
        <v>57.0</v>
      </c>
      <c r="H965" s="11">
        <v>3.102963891E9</v>
      </c>
    </row>
    <row r="966">
      <c r="A966" s="9" t="s">
        <v>13282</v>
      </c>
      <c r="B966" s="9" t="s">
        <v>13283</v>
      </c>
      <c r="C966" s="9" t="s">
        <v>13284</v>
      </c>
      <c r="D966" s="9" t="s">
        <v>13285</v>
      </c>
      <c r="E966" s="9" t="s">
        <v>24</v>
      </c>
      <c r="F966" s="9">
        <v>3.504411438E9</v>
      </c>
      <c r="G966" s="11">
        <v>57.0</v>
      </c>
      <c r="H966" s="11">
        <v>3.504411438E9</v>
      </c>
    </row>
    <row r="967">
      <c r="A967" s="9" t="s">
        <v>13286</v>
      </c>
      <c r="B967" s="9" t="s">
        <v>13287</v>
      </c>
      <c r="C967" s="9" t="s">
        <v>13288</v>
      </c>
      <c r="D967" s="9" t="s">
        <v>13289</v>
      </c>
      <c r="E967" s="9" t="s">
        <v>24</v>
      </c>
      <c r="F967" s="15" t="s">
        <v>13290</v>
      </c>
      <c r="G967" s="11">
        <v>57.0</v>
      </c>
      <c r="H967" s="12" t="s">
        <v>13291</v>
      </c>
    </row>
    <row r="968">
      <c r="A968" s="9" t="s">
        <v>13292</v>
      </c>
      <c r="B968" s="9" t="s">
        <v>13293</v>
      </c>
      <c r="C968" s="9" t="s">
        <v>13294</v>
      </c>
      <c r="D968" s="9" t="s">
        <v>13295</v>
      </c>
      <c r="E968" s="9" t="s">
        <v>24</v>
      </c>
      <c r="F968" s="9">
        <v>3.184248649E9</v>
      </c>
      <c r="G968" s="11">
        <v>57.0</v>
      </c>
      <c r="H968" s="11">
        <v>3.184248649E9</v>
      </c>
    </row>
    <row r="969">
      <c r="A969" s="9" t="s">
        <v>13296</v>
      </c>
      <c r="B969" s="9" t="s">
        <v>13297</v>
      </c>
      <c r="C969" s="9" t="s">
        <v>13298</v>
      </c>
      <c r="D969" s="9" t="s">
        <v>13299</v>
      </c>
      <c r="E969" s="9" t="s">
        <v>24</v>
      </c>
      <c r="F969" s="9">
        <v>3.046153712E9</v>
      </c>
      <c r="G969" s="11">
        <v>57.0</v>
      </c>
      <c r="H969" s="11">
        <v>3.046153712E9</v>
      </c>
    </row>
    <row r="970">
      <c r="A970" s="9" t="s">
        <v>13300</v>
      </c>
      <c r="B970" s="9" t="s">
        <v>1290</v>
      </c>
      <c r="C970" s="9" t="s">
        <v>13301</v>
      </c>
      <c r="D970" s="9" t="s">
        <v>12554</v>
      </c>
      <c r="E970" s="9" t="s">
        <v>24</v>
      </c>
      <c r="F970" s="15" t="s">
        <v>13302</v>
      </c>
      <c r="G970" s="11">
        <v>57.0</v>
      </c>
      <c r="H970" s="12" t="s">
        <v>13303</v>
      </c>
    </row>
    <row r="971">
      <c r="A971" s="9" t="s">
        <v>13304</v>
      </c>
      <c r="B971" s="9" t="s">
        <v>13305</v>
      </c>
      <c r="C971" s="9" t="s">
        <v>13306</v>
      </c>
      <c r="D971" s="9" t="s">
        <v>13307</v>
      </c>
      <c r="E971" s="9" t="s">
        <v>24</v>
      </c>
      <c r="F971" s="15" t="s">
        <v>13308</v>
      </c>
      <c r="G971" s="11">
        <v>57.0</v>
      </c>
      <c r="H971" s="12" t="s">
        <v>13309</v>
      </c>
    </row>
    <row r="972">
      <c r="A972" s="9" t="s">
        <v>13310</v>
      </c>
      <c r="B972" s="9" t="s">
        <v>13311</v>
      </c>
      <c r="C972" s="9" t="s">
        <v>13312</v>
      </c>
      <c r="D972" s="9" t="s">
        <v>13313</v>
      </c>
      <c r="E972" s="9" t="s">
        <v>24</v>
      </c>
      <c r="F972" s="9">
        <v>3.118724594E9</v>
      </c>
      <c r="G972" s="11">
        <v>57.0</v>
      </c>
      <c r="H972" s="11">
        <v>3.118724594E9</v>
      </c>
    </row>
    <row r="973">
      <c r="A973" s="9" t="s">
        <v>13314</v>
      </c>
      <c r="B973" s="9" t="s">
        <v>6455</v>
      </c>
      <c r="C973" s="9" t="s">
        <v>6456</v>
      </c>
      <c r="D973" s="9" t="s">
        <v>9069</v>
      </c>
      <c r="E973" s="9" t="s">
        <v>24</v>
      </c>
      <c r="F973" s="9">
        <v>3.183507784E9</v>
      </c>
      <c r="G973" s="11">
        <v>57.0</v>
      </c>
      <c r="H973" s="11">
        <v>3.183507784E9</v>
      </c>
    </row>
    <row r="974">
      <c r="A974" s="9" t="s">
        <v>13315</v>
      </c>
      <c r="B974" s="9" t="s">
        <v>13316</v>
      </c>
      <c r="C974" s="9" t="s">
        <v>12930</v>
      </c>
      <c r="D974" s="9" t="s">
        <v>12931</v>
      </c>
      <c r="E974" s="9" t="s">
        <v>24</v>
      </c>
      <c r="F974" s="9">
        <v>30.0</v>
      </c>
      <c r="G974" s="11">
        <v>57.0</v>
      </c>
      <c r="H974" s="11">
        <v>30.0</v>
      </c>
    </row>
    <row r="975">
      <c r="A975" s="9" t="s">
        <v>13317</v>
      </c>
      <c r="B975" s="9" t="s">
        <v>13318</v>
      </c>
      <c r="C975" s="9" t="s">
        <v>13319</v>
      </c>
      <c r="D975" s="9" t="s">
        <v>13320</v>
      </c>
      <c r="E975" s="9" t="s">
        <v>24</v>
      </c>
      <c r="F975" s="9">
        <v>3.182800562E9</v>
      </c>
      <c r="G975" s="11">
        <v>57.0</v>
      </c>
      <c r="H975" s="11">
        <v>3.182800562E9</v>
      </c>
    </row>
    <row r="976">
      <c r="A976" s="9" t="s">
        <v>13321</v>
      </c>
      <c r="B976" s="9" t="s">
        <v>13322</v>
      </c>
      <c r="C976" s="9" t="s">
        <v>13323</v>
      </c>
      <c r="D976" s="9" t="s">
        <v>566</v>
      </c>
      <c r="E976" s="9" t="s">
        <v>24</v>
      </c>
      <c r="F976" s="15" t="s">
        <v>13324</v>
      </c>
      <c r="G976" s="11">
        <v>57.0</v>
      </c>
      <c r="H976" s="12" t="s">
        <v>13325</v>
      </c>
    </row>
    <row r="977">
      <c r="A977" s="9" t="s">
        <v>13326</v>
      </c>
      <c r="B977" s="9" t="s">
        <v>13327</v>
      </c>
      <c r="C977" s="9" t="s">
        <v>13328</v>
      </c>
      <c r="D977" s="9" t="s">
        <v>13329</v>
      </c>
      <c r="E977" s="9" t="s">
        <v>24</v>
      </c>
      <c r="F977" s="9">
        <v>3.01218784E8</v>
      </c>
      <c r="G977" s="11">
        <v>57.0</v>
      </c>
      <c r="H977" s="11">
        <v>3.01218784E8</v>
      </c>
    </row>
    <row r="978">
      <c r="A978" s="9" t="s">
        <v>13330</v>
      </c>
      <c r="B978" s="9" t="s">
        <v>55</v>
      </c>
      <c r="C978" s="9" t="s">
        <v>13331</v>
      </c>
      <c r="D978" s="9" t="s">
        <v>13332</v>
      </c>
      <c r="E978" s="9" t="s">
        <v>24</v>
      </c>
      <c r="F978" s="9">
        <v>3.102828073E9</v>
      </c>
      <c r="G978" s="11">
        <v>57.0</v>
      </c>
      <c r="H978" s="11">
        <v>3.102828073E9</v>
      </c>
    </row>
    <row r="979">
      <c r="A979" s="9" t="s">
        <v>13333</v>
      </c>
      <c r="B979" s="9" t="s">
        <v>13334</v>
      </c>
      <c r="C979" s="9" t="s">
        <v>13335</v>
      </c>
      <c r="D979" s="9" t="s">
        <v>13336</v>
      </c>
      <c r="E979" s="9" t="s">
        <v>24</v>
      </c>
      <c r="F979" s="9">
        <v>3.202192617E9</v>
      </c>
      <c r="G979" s="11">
        <v>57.0</v>
      </c>
      <c r="H979" s="11">
        <v>3.202192617E9</v>
      </c>
    </row>
    <row r="980">
      <c r="A980" s="9" t="s">
        <v>13337</v>
      </c>
      <c r="B980" s="9" t="s">
        <v>13338</v>
      </c>
      <c r="C980" s="9" t="s">
        <v>13339</v>
      </c>
      <c r="D980" s="9">
        <v>6.6928257E7</v>
      </c>
      <c r="E980" s="9" t="s">
        <v>24</v>
      </c>
      <c r="F980" s="9">
        <v>3.006788181E9</v>
      </c>
      <c r="G980" s="11">
        <v>57.0</v>
      </c>
      <c r="H980" s="11">
        <v>3.006788181E9</v>
      </c>
    </row>
    <row r="981">
      <c r="A981" s="9" t="s">
        <v>13340</v>
      </c>
      <c r="B981" s="9" t="s">
        <v>13341</v>
      </c>
      <c r="C981" s="9" t="s">
        <v>13342</v>
      </c>
      <c r="D981" s="9" t="s">
        <v>1125</v>
      </c>
      <c r="E981" s="9" t="s">
        <v>24</v>
      </c>
      <c r="F981" s="9">
        <v>3.507468639E9</v>
      </c>
      <c r="G981" s="11">
        <v>57.0</v>
      </c>
      <c r="H981" s="11">
        <v>3.507468639E9</v>
      </c>
    </row>
    <row r="982">
      <c r="A982" s="9" t="s">
        <v>13343</v>
      </c>
      <c r="B982" s="9" t="s">
        <v>13344</v>
      </c>
      <c r="C982" s="9" t="s">
        <v>13345</v>
      </c>
      <c r="D982" s="9" t="s">
        <v>13346</v>
      </c>
      <c r="E982" s="9" t="s">
        <v>24</v>
      </c>
      <c r="F982" s="9">
        <v>3.026084324E9</v>
      </c>
      <c r="G982" s="11">
        <v>57.0</v>
      </c>
      <c r="H982" s="11">
        <v>3.026084324E9</v>
      </c>
    </row>
    <row r="983">
      <c r="A983" s="9" t="s">
        <v>13347</v>
      </c>
      <c r="B983" s="9" t="s">
        <v>13348</v>
      </c>
      <c r="C983" s="9" t="s">
        <v>13349</v>
      </c>
      <c r="D983" s="9" t="s">
        <v>13350</v>
      </c>
      <c r="E983" s="9" t="s">
        <v>24</v>
      </c>
      <c r="F983" s="9">
        <v>3.108690982E9</v>
      </c>
      <c r="G983" s="11">
        <v>57.0</v>
      </c>
      <c r="H983" s="11">
        <v>3.108690982E9</v>
      </c>
    </row>
    <row r="984">
      <c r="A984" s="9" t="s">
        <v>13351</v>
      </c>
      <c r="B984" s="9" t="s">
        <v>754</v>
      </c>
      <c r="C984" s="9" t="s">
        <v>13352</v>
      </c>
      <c r="D984" s="9" t="s">
        <v>13353</v>
      </c>
      <c r="E984" s="9" t="s">
        <v>24</v>
      </c>
      <c r="F984" s="15" t="s">
        <v>13354</v>
      </c>
      <c r="G984" s="11">
        <v>57.0</v>
      </c>
      <c r="H984" s="12" t="s">
        <v>13355</v>
      </c>
    </row>
    <row r="985">
      <c r="A985" s="9" t="s">
        <v>13356</v>
      </c>
      <c r="B985" s="9" t="s">
        <v>13357</v>
      </c>
      <c r="C985" s="9" t="s">
        <v>13358</v>
      </c>
      <c r="D985" s="9" t="s">
        <v>13359</v>
      </c>
      <c r="E985" s="9" t="s">
        <v>24</v>
      </c>
      <c r="F985" s="9">
        <v>3.226139216E9</v>
      </c>
      <c r="G985" s="11">
        <v>57.0</v>
      </c>
      <c r="H985" s="11">
        <v>3.226139216E9</v>
      </c>
    </row>
    <row r="986">
      <c r="A986" s="9" t="s">
        <v>13360</v>
      </c>
      <c r="B986" s="9" t="s">
        <v>13361</v>
      </c>
      <c r="C986" s="9" t="s">
        <v>13362</v>
      </c>
      <c r="D986" s="9" t="s">
        <v>13363</v>
      </c>
      <c r="E986" s="9" t="s">
        <v>24</v>
      </c>
      <c r="F986" s="9">
        <v>3.104629286E9</v>
      </c>
      <c r="G986" s="11">
        <v>57.0</v>
      </c>
      <c r="H986" s="11">
        <v>3.104629286E9</v>
      </c>
    </row>
    <row r="987">
      <c r="A987" s="9" t="s">
        <v>13364</v>
      </c>
      <c r="B987" s="9" t="s">
        <v>693</v>
      </c>
      <c r="C987" s="9" t="s">
        <v>695</v>
      </c>
      <c r="D987" s="9" t="s">
        <v>12414</v>
      </c>
      <c r="E987" s="9" t="s">
        <v>24</v>
      </c>
      <c r="F987" s="9">
        <v>3.045809637E9</v>
      </c>
      <c r="G987" s="11">
        <v>57.0</v>
      </c>
      <c r="H987" s="11">
        <v>3.045809637E9</v>
      </c>
    </row>
    <row r="988">
      <c r="A988" s="9" t="s">
        <v>13365</v>
      </c>
      <c r="B988" s="9" t="s">
        <v>13366</v>
      </c>
      <c r="C988" s="9" t="s">
        <v>13367</v>
      </c>
      <c r="D988" s="9" t="s">
        <v>13368</v>
      </c>
      <c r="E988" s="9" t="s">
        <v>24</v>
      </c>
      <c r="F988" s="15" t="s">
        <v>13369</v>
      </c>
      <c r="G988" s="11">
        <v>57.0</v>
      </c>
      <c r="H988" s="12" t="s">
        <v>13370</v>
      </c>
    </row>
    <row r="989">
      <c r="A989" s="9" t="s">
        <v>13371</v>
      </c>
      <c r="B989" s="9" t="s">
        <v>13316</v>
      </c>
      <c r="C989" s="9" t="s">
        <v>12930</v>
      </c>
      <c r="D989" s="9" t="s">
        <v>12931</v>
      </c>
      <c r="E989" s="9" t="s">
        <v>24</v>
      </c>
      <c r="F989" s="9">
        <v>30.0</v>
      </c>
      <c r="G989" s="11">
        <v>57.0</v>
      </c>
      <c r="H989" s="11">
        <v>30.0</v>
      </c>
    </row>
    <row r="990">
      <c r="A990" s="9" t="s">
        <v>13372</v>
      </c>
      <c r="B990" s="9" t="s">
        <v>13373</v>
      </c>
      <c r="C990" s="9" t="s">
        <v>13374</v>
      </c>
      <c r="D990" s="9" t="s">
        <v>13375</v>
      </c>
      <c r="E990" s="9" t="s">
        <v>24</v>
      </c>
      <c r="F990" s="15" t="s">
        <v>13376</v>
      </c>
      <c r="G990" s="11">
        <v>57.0</v>
      </c>
      <c r="H990" s="12" t="s">
        <v>13377</v>
      </c>
    </row>
    <row r="991">
      <c r="A991" s="9" t="s">
        <v>13378</v>
      </c>
      <c r="B991" s="9" t="s">
        <v>13379</v>
      </c>
      <c r="C991" s="9" t="s">
        <v>13380</v>
      </c>
      <c r="D991" s="9" t="s">
        <v>566</v>
      </c>
      <c r="E991" s="9" t="s">
        <v>24</v>
      </c>
      <c r="F991" s="9">
        <v>5.73012175026E11</v>
      </c>
      <c r="G991" s="11">
        <v>57.0</v>
      </c>
      <c r="H991" s="11">
        <v>3.012175026E9</v>
      </c>
    </row>
    <row r="992">
      <c r="A992" s="9" t="s">
        <v>13381</v>
      </c>
      <c r="B992" s="9" t="s">
        <v>13382</v>
      </c>
      <c r="C992" s="9" t="s">
        <v>13383</v>
      </c>
      <c r="D992" s="9" t="s">
        <v>13384</v>
      </c>
      <c r="E992" s="9" t="s">
        <v>24</v>
      </c>
      <c r="F992" s="9">
        <v>3.20538321E9</v>
      </c>
      <c r="G992" s="11">
        <v>57.0</v>
      </c>
      <c r="H992" s="11">
        <v>3.20538321E9</v>
      </c>
    </row>
    <row r="993">
      <c r="A993" s="9" t="s">
        <v>13385</v>
      </c>
      <c r="B993" s="9" t="s">
        <v>13386</v>
      </c>
      <c r="C993" s="9" t="s">
        <v>13387</v>
      </c>
      <c r="D993" s="9" t="s">
        <v>12917</v>
      </c>
      <c r="E993" s="9" t="s">
        <v>24</v>
      </c>
      <c r="F993" s="9">
        <v>3.125935572E9</v>
      </c>
      <c r="G993" s="11">
        <v>57.0</v>
      </c>
      <c r="H993" s="11">
        <v>3.125935572E9</v>
      </c>
    </row>
    <row r="994">
      <c r="A994" s="9" t="s">
        <v>13388</v>
      </c>
      <c r="B994" s="9" t="s">
        <v>13389</v>
      </c>
      <c r="C994" s="9" t="s">
        <v>6601</v>
      </c>
      <c r="D994" s="9" t="s">
        <v>13390</v>
      </c>
      <c r="E994" s="9" t="s">
        <v>24</v>
      </c>
      <c r="F994" s="15" t="s">
        <v>13391</v>
      </c>
      <c r="G994" s="11">
        <v>57.0</v>
      </c>
      <c r="H994" s="12" t="s">
        <v>13392</v>
      </c>
    </row>
    <row r="995">
      <c r="A995" s="9" t="s">
        <v>13393</v>
      </c>
      <c r="B995" s="9" t="s">
        <v>13394</v>
      </c>
      <c r="C995" s="9" t="s">
        <v>13395</v>
      </c>
      <c r="D995" s="9" t="s">
        <v>9539</v>
      </c>
      <c r="E995" s="9" t="s">
        <v>24</v>
      </c>
      <c r="F995" s="9" t="s">
        <v>13396</v>
      </c>
      <c r="G995" s="11">
        <v>57.0</v>
      </c>
      <c r="H995" s="11">
        <v>3.118619841E9</v>
      </c>
    </row>
    <row r="996">
      <c r="A996" s="9" t="s">
        <v>13397</v>
      </c>
      <c r="B996" s="9" t="s">
        <v>13398</v>
      </c>
      <c r="C996" s="9" t="s">
        <v>13399</v>
      </c>
      <c r="D996" s="9" t="s">
        <v>13400</v>
      </c>
      <c r="E996" s="9" t="s">
        <v>24</v>
      </c>
      <c r="F996" s="15" t="s">
        <v>13401</v>
      </c>
      <c r="G996" s="11">
        <v>57.0</v>
      </c>
      <c r="H996" s="12" t="s">
        <v>13402</v>
      </c>
    </row>
    <row r="997">
      <c r="A997" s="9" t="s">
        <v>13403</v>
      </c>
      <c r="B997" s="9" t="s">
        <v>13404</v>
      </c>
      <c r="C997" s="9" t="s">
        <v>13405</v>
      </c>
      <c r="D997" s="9" t="s">
        <v>13406</v>
      </c>
      <c r="E997" s="9" t="s">
        <v>24</v>
      </c>
      <c r="F997" s="9">
        <v>3.172578488E9</v>
      </c>
      <c r="G997" s="11">
        <v>57.0</v>
      </c>
      <c r="H997" s="11">
        <v>3.172578488E9</v>
      </c>
    </row>
    <row r="998">
      <c r="A998" s="9" t="s">
        <v>13407</v>
      </c>
      <c r="B998" s="9" t="s">
        <v>309</v>
      </c>
      <c r="C998" s="9" t="s">
        <v>13408</v>
      </c>
      <c r="D998" s="9" t="s">
        <v>13409</v>
      </c>
      <c r="E998" s="9" t="s">
        <v>24</v>
      </c>
      <c r="F998" s="9">
        <v>5.7315623353E11</v>
      </c>
      <c r="G998" s="11">
        <v>57.0</v>
      </c>
      <c r="H998" s="11">
        <v>3.15623353E9</v>
      </c>
    </row>
    <row r="999">
      <c r="A999" s="9" t="s">
        <v>13410</v>
      </c>
      <c r="B999" s="9" t="s">
        <v>11790</v>
      </c>
      <c r="C999" s="9" t="s">
        <v>13411</v>
      </c>
      <c r="D999" s="9" t="s">
        <v>13412</v>
      </c>
      <c r="E999" s="9" t="s">
        <v>24</v>
      </c>
      <c r="F999" s="15" t="s">
        <v>13113</v>
      </c>
      <c r="G999" s="11">
        <v>57.0</v>
      </c>
      <c r="H999" s="12" t="s">
        <v>13413</v>
      </c>
    </row>
    <row r="1000">
      <c r="A1000" s="9" t="s">
        <v>13414</v>
      </c>
      <c r="B1000" s="9" t="s">
        <v>12933</v>
      </c>
      <c r="C1000" s="9" t="s">
        <v>13415</v>
      </c>
      <c r="D1000" s="9" t="s">
        <v>12917</v>
      </c>
      <c r="E1000" s="9" t="s">
        <v>24</v>
      </c>
      <c r="F1000" s="9">
        <v>3.124532307E9</v>
      </c>
      <c r="G1000" s="11">
        <v>57.0</v>
      </c>
      <c r="H1000" s="11">
        <v>3.124532307E9</v>
      </c>
    </row>
    <row r="1001">
      <c r="A1001" s="9" t="s">
        <v>13416</v>
      </c>
      <c r="B1001" s="9" t="s">
        <v>13417</v>
      </c>
      <c r="C1001" s="9" t="s">
        <v>13418</v>
      </c>
      <c r="D1001" s="9" t="s">
        <v>10283</v>
      </c>
      <c r="E1001" s="9" t="s">
        <v>24</v>
      </c>
      <c r="F1001" s="15" t="s">
        <v>13419</v>
      </c>
      <c r="G1001" s="11">
        <v>57.0</v>
      </c>
      <c r="H1001" s="12" t="s">
        <v>13420</v>
      </c>
    </row>
    <row r="1002">
      <c r="A1002" s="9" t="s">
        <v>13421</v>
      </c>
      <c r="B1002" s="9" t="s">
        <v>6606</v>
      </c>
      <c r="C1002" s="9" t="s">
        <v>6607</v>
      </c>
      <c r="D1002" s="9" t="s">
        <v>6610</v>
      </c>
      <c r="E1002" s="9" t="s">
        <v>24</v>
      </c>
      <c r="F1002" s="9">
        <v>3.004165161E9</v>
      </c>
      <c r="G1002" s="11">
        <v>57.0</v>
      </c>
      <c r="H1002" s="11">
        <v>3.004165161E9</v>
      </c>
    </row>
    <row r="1003">
      <c r="A1003" s="9" t="s">
        <v>13422</v>
      </c>
      <c r="B1003" s="9" t="s">
        <v>13423</v>
      </c>
      <c r="C1003" s="9" t="s">
        <v>13424</v>
      </c>
      <c r="D1003" s="9" t="s">
        <v>13425</v>
      </c>
      <c r="E1003" s="9" t="s">
        <v>24</v>
      </c>
      <c r="F1003" s="9">
        <v>3.16271996E9</v>
      </c>
      <c r="G1003" s="11">
        <v>57.0</v>
      </c>
      <c r="H1003" s="11">
        <v>3.16271996E9</v>
      </c>
    </row>
    <row r="1004">
      <c r="A1004" s="9" t="s">
        <v>13426</v>
      </c>
      <c r="B1004" s="9" t="s">
        <v>13427</v>
      </c>
      <c r="C1004" s="9" t="s">
        <v>13428</v>
      </c>
      <c r="D1004" s="9" t="s">
        <v>13429</v>
      </c>
      <c r="E1004" s="9" t="s">
        <v>24</v>
      </c>
      <c r="F1004" s="9">
        <v>3.1032722884E10</v>
      </c>
      <c r="G1004" s="11">
        <v>57.0</v>
      </c>
      <c r="H1004" s="11">
        <v>3.1032722884E10</v>
      </c>
    </row>
    <row r="1005">
      <c r="A1005" s="9" t="s">
        <v>13430</v>
      </c>
      <c r="B1005" s="9" t="s">
        <v>13431</v>
      </c>
      <c r="C1005" s="9" t="s">
        <v>13432</v>
      </c>
      <c r="D1005" s="9" t="s">
        <v>13433</v>
      </c>
      <c r="E1005" s="9" t="s">
        <v>24</v>
      </c>
      <c r="F1005" s="15" t="s">
        <v>13434</v>
      </c>
      <c r="G1005" s="11">
        <v>57.0</v>
      </c>
      <c r="H1005" s="12" t="s">
        <v>13435</v>
      </c>
    </row>
    <row r="1006">
      <c r="A1006" s="9" t="s">
        <v>13436</v>
      </c>
      <c r="B1006" s="9" t="s">
        <v>13437</v>
      </c>
      <c r="C1006" s="9" t="s">
        <v>13438</v>
      </c>
      <c r="D1006" s="9" t="s">
        <v>13439</v>
      </c>
      <c r="E1006" s="9" t="s">
        <v>24</v>
      </c>
      <c r="F1006" s="9">
        <v>3.104082376E9</v>
      </c>
      <c r="G1006" s="11">
        <v>57.0</v>
      </c>
      <c r="H1006" s="11">
        <v>3.104082376E9</v>
      </c>
    </row>
    <row r="1007">
      <c r="A1007" s="9" t="s">
        <v>13440</v>
      </c>
      <c r="B1007" s="9" t="s">
        <v>13441</v>
      </c>
      <c r="C1007" s="9" t="s">
        <v>13442</v>
      </c>
      <c r="D1007" s="9" t="s">
        <v>13443</v>
      </c>
      <c r="E1007" s="9" t="s">
        <v>24</v>
      </c>
      <c r="F1007" s="9">
        <v>3.186617772E9</v>
      </c>
      <c r="G1007" s="11">
        <v>57.0</v>
      </c>
      <c r="H1007" s="11">
        <v>3.186617772E9</v>
      </c>
    </row>
    <row r="1008">
      <c r="A1008" s="9" t="s">
        <v>13444</v>
      </c>
      <c r="B1008" s="9" t="s">
        <v>13445</v>
      </c>
      <c r="C1008" s="9" t="s">
        <v>8930</v>
      </c>
      <c r="D1008" s="9" t="s">
        <v>8933</v>
      </c>
      <c r="E1008" s="9" t="s">
        <v>24</v>
      </c>
      <c r="F1008" s="9">
        <v>3.195018665E9</v>
      </c>
      <c r="G1008" s="11">
        <v>57.0</v>
      </c>
      <c r="H1008" s="11">
        <v>3.195018665E9</v>
      </c>
    </row>
    <row r="1009">
      <c r="A1009" s="9" t="s">
        <v>13446</v>
      </c>
      <c r="B1009" s="9" t="s">
        <v>7878</v>
      </c>
      <c r="C1009" s="9" t="s">
        <v>13447</v>
      </c>
      <c r="D1009" s="9" t="s">
        <v>4667</v>
      </c>
      <c r="E1009" s="9" t="s">
        <v>24</v>
      </c>
      <c r="F1009" s="9">
        <v>3.163608705E9</v>
      </c>
      <c r="G1009" s="11">
        <v>57.0</v>
      </c>
      <c r="H1009" s="11">
        <v>3.163608705E9</v>
      </c>
    </row>
    <row r="1010">
      <c r="A1010" s="9" t="s">
        <v>13448</v>
      </c>
      <c r="B1010" s="9" t="s">
        <v>12929</v>
      </c>
      <c r="C1010" s="9" t="s">
        <v>12930</v>
      </c>
      <c r="D1010" s="9" t="s">
        <v>12931</v>
      </c>
      <c r="E1010" s="9" t="s">
        <v>24</v>
      </c>
      <c r="F1010" s="9">
        <v>30.0</v>
      </c>
      <c r="G1010" s="11">
        <v>57.0</v>
      </c>
      <c r="H1010" s="11">
        <v>30.0</v>
      </c>
    </row>
    <row r="1011">
      <c r="A1011" s="9" t="s">
        <v>13449</v>
      </c>
      <c r="B1011" s="9" t="s">
        <v>13450</v>
      </c>
      <c r="C1011" s="9" t="s">
        <v>13451</v>
      </c>
      <c r="D1011" s="9" t="s">
        <v>13452</v>
      </c>
      <c r="E1011" s="9" t="s">
        <v>24</v>
      </c>
      <c r="F1011" s="9">
        <v>3.2134346354E10</v>
      </c>
      <c r="G1011" s="11">
        <v>57.0</v>
      </c>
      <c r="H1011" s="11">
        <v>3.2134346354E10</v>
      </c>
    </row>
    <row r="1012">
      <c r="A1012" s="9" t="s">
        <v>13453</v>
      </c>
      <c r="B1012" s="9" t="s">
        <v>7887</v>
      </c>
      <c r="C1012" s="9" t="s">
        <v>7888</v>
      </c>
      <c r="D1012" s="9" t="s">
        <v>4667</v>
      </c>
      <c r="E1012" s="9" t="s">
        <v>24</v>
      </c>
      <c r="F1012" s="9">
        <v>3.22770532E9</v>
      </c>
      <c r="G1012" s="11">
        <v>57.0</v>
      </c>
      <c r="H1012" s="11">
        <v>3.22770532E9</v>
      </c>
    </row>
    <row r="1013">
      <c r="A1013" s="9" t="s">
        <v>13454</v>
      </c>
      <c r="B1013" s="9" t="s">
        <v>13455</v>
      </c>
      <c r="C1013" s="9" t="s">
        <v>13456</v>
      </c>
      <c r="D1013" s="9" t="s">
        <v>13457</v>
      </c>
      <c r="E1013" s="9" t="s">
        <v>24</v>
      </c>
      <c r="F1013" s="15" t="s">
        <v>13458</v>
      </c>
      <c r="G1013" s="11">
        <v>57.0</v>
      </c>
      <c r="H1013" s="12" t="s">
        <v>13459</v>
      </c>
    </row>
    <row r="1014">
      <c r="A1014" s="9" t="s">
        <v>13460</v>
      </c>
      <c r="B1014" s="9" t="s">
        <v>13461</v>
      </c>
      <c r="C1014" s="9" t="s">
        <v>13462</v>
      </c>
      <c r="D1014" s="9" t="s">
        <v>13463</v>
      </c>
      <c r="E1014" s="9" t="s">
        <v>24</v>
      </c>
      <c r="F1014" s="9">
        <v>3.112257852E9</v>
      </c>
      <c r="G1014" s="11">
        <v>57.0</v>
      </c>
      <c r="H1014" s="11">
        <v>3.112257852E9</v>
      </c>
    </row>
    <row r="1015">
      <c r="A1015" s="9" t="s">
        <v>13464</v>
      </c>
      <c r="B1015" s="9" t="s">
        <v>13465</v>
      </c>
      <c r="C1015" s="9" t="s">
        <v>13466</v>
      </c>
      <c r="D1015" s="9" t="s">
        <v>13467</v>
      </c>
      <c r="E1015" s="9" t="s">
        <v>24</v>
      </c>
      <c r="F1015" s="15" t="s">
        <v>13468</v>
      </c>
      <c r="G1015" s="11">
        <v>57.0</v>
      </c>
      <c r="H1015" s="12" t="s">
        <v>13469</v>
      </c>
    </row>
    <row r="1016">
      <c r="A1016" s="9" t="s">
        <v>13470</v>
      </c>
      <c r="B1016" s="9" t="s">
        <v>3438</v>
      </c>
      <c r="C1016" s="9" t="s">
        <v>3439</v>
      </c>
      <c r="D1016" s="9" t="s">
        <v>3813</v>
      </c>
      <c r="E1016" s="9" t="s">
        <v>24</v>
      </c>
      <c r="F1016" s="15" t="s">
        <v>13471</v>
      </c>
      <c r="G1016" s="11">
        <v>57.0</v>
      </c>
      <c r="H1016" s="12" t="s">
        <v>13472</v>
      </c>
    </row>
    <row r="1017">
      <c r="A1017" s="9" t="s">
        <v>13473</v>
      </c>
      <c r="B1017" s="9" t="s">
        <v>13474</v>
      </c>
      <c r="C1017" s="9" t="s">
        <v>8934</v>
      </c>
      <c r="D1017" s="9" t="s">
        <v>8917</v>
      </c>
      <c r="E1017" s="9" t="s">
        <v>24</v>
      </c>
      <c r="F1017" s="15" t="s">
        <v>13475</v>
      </c>
      <c r="G1017" s="11">
        <v>57.0</v>
      </c>
      <c r="H1017" s="12" t="s">
        <v>13476</v>
      </c>
    </row>
    <row r="1018">
      <c r="A1018" s="9" t="s">
        <v>13477</v>
      </c>
      <c r="B1018" s="9" t="s">
        <v>13478</v>
      </c>
      <c r="C1018" s="9" t="s">
        <v>13479</v>
      </c>
      <c r="D1018" s="9" t="s">
        <v>13480</v>
      </c>
      <c r="E1018" s="9" t="s">
        <v>24</v>
      </c>
      <c r="F1018" s="15" t="s">
        <v>13481</v>
      </c>
      <c r="G1018" s="11">
        <v>57.0</v>
      </c>
      <c r="H1018" s="12" t="s">
        <v>13482</v>
      </c>
    </row>
    <row r="1019">
      <c r="A1019" s="9" t="s">
        <v>13483</v>
      </c>
      <c r="B1019" s="9" t="s">
        <v>13484</v>
      </c>
      <c r="C1019" s="9" t="s">
        <v>13485</v>
      </c>
      <c r="D1019" s="9" t="s">
        <v>13486</v>
      </c>
      <c r="E1019" s="9" t="s">
        <v>24</v>
      </c>
      <c r="F1019" s="9">
        <v>3.053199057E9</v>
      </c>
      <c r="G1019" s="11">
        <v>57.0</v>
      </c>
      <c r="H1019" s="11">
        <v>3.053199057E9</v>
      </c>
    </row>
    <row r="1020">
      <c r="A1020" s="9" t="s">
        <v>13487</v>
      </c>
      <c r="B1020" s="9" t="s">
        <v>13488</v>
      </c>
      <c r="C1020" s="9" t="s">
        <v>13489</v>
      </c>
      <c r="D1020" s="9" t="s">
        <v>13490</v>
      </c>
      <c r="E1020" s="9" t="s">
        <v>24</v>
      </c>
      <c r="F1020" s="15" t="s">
        <v>13491</v>
      </c>
      <c r="G1020" s="11">
        <v>57.0</v>
      </c>
      <c r="H1020" s="12" t="s">
        <v>13492</v>
      </c>
    </row>
    <row r="1021">
      <c r="A1021" s="9" t="s">
        <v>13493</v>
      </c>
      <c r="B1021" s="9" t="s">
        <v>13494</v>
      </c>
      <c r="C1021" s="9" t="s">
        <v>13495</v>
      </c>
      <c r="D1021" s="9">
        <v>1.14420066E8</v>
      </c>
      <c r="E1021" s="9" t="s">
        <v>24</v>
      </c>
      <c r="F1021" s="9">
        <v>3.022442182E9</v>
      </c>
      <c r="G1021" s="11">
        <v>57.0</v>
      </c>
      <c r="H1021" s="11">
        <v>3.022442182E9</v>
      </c>
    </row>
    <row r="1022">
      <c r="A1022" s="9" t="s">
        <v>13496</v>
      </c>
      <c r="B1022" s="9" t="s">
        <v>13497</v>
      </c>
      <c r="C1022" s="9" t="s">
        <v>13498</v>
      </c>
      <c r="D1022" s="9" t="s">
        <v>13499</v>
      </c>
      <c r="E1022" s="9" t="s">
        <v>24</v>
      </c>
      <c r="F1022" s="9">
        <v>3.20838489E9</v>
      </c>
      <c r="G1022" s="11">
        <v>57.0</v>
      </c>
      <c r="H1022" s="11">
        <v>3.20838489E9</v>
      </c>
    </row>
    <row r="1023">
      <c r="A1023" s="9" t="s">
        <v>13500</v>
      </c>
      <c r="B1023" s="9" t="s">
        <v>13501</v>
      </c>
      <c r="C1023" s="9" t="s">
        <v>13502</v>
      </c>
      <c r="D1023" s="9" t="s">
        <v>13503</v>
      </c>
      <c r="E1023" s="9" t="s">
        <v>24</v>
      </c>
      <c r="F1023" s="9">
        <v>3.043821293E9</v>
      </c>
      <c r="G1023" s="11">
        <v>57.0</v>
      </c>
      <c r="H1023" s="11">
        <v>3.043821293E9</v>
      </c>
    </row>
    <row r="1024">
      <c r="A1024" s="9" t="s">
        <v>13504</v>
      </c>
      <c r="B1024" s="9" t="s">
        <v>1437</v>
      </c>
      <c r="C1024" s="9" t="s">
        <v>13505</v>
      </c>
      <c r="D1024" s="9" t="s">
        <v>11088</v>
      </c>
      <c r="E1024" s="9" t="s">
        <v>24</v>
      </c>
      <c r="F1024" s="9">
        <v>3.005619235E9</v>
      </c>
      <c r="G1024" s="11">
        <v>57.0</v>
      </c>
      <c r="H1024" s="11">
        <v>3.005619235E9</v>
      </c>
    </row>
    <row r="1025">
      <c r="A1025" s="9" t="s">
        <v>13506</v>
      </c>
      <c r="B1025" s="9" t="s">
        <v>13507</v>
      </c>
      <c r="C1025" s="9" t="s">
        <v>13508</v>
      </c>
      <c r="D1025" s="9">
        <v>1.075219759E9</v>
      </c>
      <c r="E1025" s="9" t="s">
        <v>24</v>
      </c>
      <c r="F1025" s="9">
        <v>3.183880882E9</v>
      </c>
      <c r="G1025" s="11">
        <v>57.0</v>
      </c>
      <c r="H1025" s="11">
        <v>3.183880882E9</v>
      </c>
    </row>
    <row r="1026">
      <c r="A1026" s="9" t="s">
        <v>13509</v>
      </c>
      <c r="B1026" s="9" t="s">
        <v>13510</v>
      </c>
      <c r="C1026" s="9" t="s">
        <v>13511</v>
      </c>
      <c r="D1026" s="9" t="s">
        <v>13512</v>
      </c>
      <c r="E1026" s="9" t="s">
        <v>24</v>
      </c>
      <c r="F1026" s="15" t="s">
        <v>13513</v>
      </c>
      <c r="G1026" s="11">
        <v>57.0</v>
      </c>
      <c r="H1026" s="12" t="s">
        <v>13514</v>
      </c>
    </row>
    <row r="1027">
      <c r="A1027" s="9" t="s">
        <v>13515</v>
      </c>
      <c r="B1027" s="9" t="s">
        <v>13516</v>
      </c>
      <c r="C1027" s="9" t="s">
        <v>13517</v>
      </c>
      <c r="D1027" s="9" t="s">
        <v>566</v>
      </c>
      <c r="E1027" s="9" t="s">
        <v>24</v>
      </c>
      <c r="F1027" s="15" t="s">
        <v>13518</v>
      </c>
      <c r="G1027" s="11">
        <v>57.0</v>
      </c>
      <c r="H1027" s="12" t="s">
        <v>13519</v>
      </c>
    </row>
    <row r="1028">
      <c r="A1028" s="9" t="s">
        <v>13520</v>
      </c>
      <c r="B1028" s="9" t="s">
        <v>13521</v>
      </c>
      <c r="C1028" s="9" t="s">
        <v>13522</v>
      </c>
      <c r="D1028" s="9" t="s">
        <v>13523</v>
      </c>
      <c r="E1028" s="9" t="s">
        <v>24</v>
      </c>
      <c r="F1028" s="15" t="s">
        <v>13524</v>
      </c>
      <c r="G1028" s="11">
        <v>57.0</v>
      </c>
      <c r="H1028" s="12" t="s">
        <v>13525</v>
      </c>
    </row>
    <row r="1029">
      <c r="A1029" s="9" t="s">
        <v>13526</v>
      </c>
      <c r="B1029" s="9" t="s">
        <v>13527</v>
      </c>
      <c r="C1029" s="9" t="s">
        <v>13528</v>
      </c>
      <c r="D1029" s="9" t="s">
        <v>13529</v>
      </c>
      <c r="E1029" s="9" t="s">
        <v>24</v>
      </c>
      <c r="F1029" s="9">
        <v>3.165254814E9</v>
      </c>
      <c r="G1029" s="11">
        <v>57.0</v>
      </c>
      <c r="H1029" s="11">
        <v>3.165254814E9</v>
      </c>
    </row>
    <row r="1030">
      <c r="A1030" s="9" t="s">
        <v>13530</v>
      </c>
      <c r="B1030" s="9" t="s">
        <v>3158</v>
      </c>
      <c r="C1030" s="9" t="s">
        <v>3159</v>
      </c>
      <c r="D1030" s="9" t="s">
        <v>2606</v>
      </c>
      <c r="E1030" s="9" t="s">
        <v>24</v>
      </c>
      <c r="F1030" s="15" t="s">
        <v>13531</v>
      </c>
      <c r="G1030" s="11">
        <v>57.0</v>
      </c>
      <c r="H1030" s="12" t="s">
        <v>13532</v>
      </c>
    </row>
    <row r="1031">
      <c r="A1031" s="9" t="s">
        <v>13533</v>
      </c>
      <c r="B1031" s="9" t="s">
        <v>6918</v>
      </c>
      <c r="C1031" s="9" t="s">
        <v>6919</v>
      </c>
      <c r="D1031" s="9" t="s">
        <v>6922</v>
      </c>
      <c r="E1031" s="9" t="s">
        <v>24</v>
      </c>
      <c r="F1031" s="15" t="s">
        <v>13534</v>
      </c>
      <c r="G1031" s="11">
        <v>57.0</v>
      </c>
      <c r="H1031" s="12" t="s">
        <v>13535</v>
      </c>
    </row>
    <row r="1032">
      <c r="A1032" s="9" t="s">
        <v>13536</v>
      </c>
      <c r="B1032" s="9" t="s">
        <v>13537</v>
      </c>
      <c r="C1032" s="9" t="s">
        <v>13538</v>
      </c>
      <c r="D1032" s="9" t="s">
        <v>11930</v>
      </c>
      <c r="E1032" s="9" t="s">
        <v>24</v>
      </c>
      <c r="F1032" s="9">
        <v>3.195203188E9</v>
      </c>
      <c r="G1032" s="11">
        <v>57.0</v>
      </c>
      <c r="H1032" s="11">
        <v>3.195203188E9</v>
      </c>
    </row>
    <row r="1033">
      <c r="A1033" s="9" t="s">
        <v>13539</v>
      </c>
      <c r="B1033" s="9" t="s">
        <v>13540</v>
      </c>
      <c r="C1033" s="9" t="s">
        <v>13541</v>
      </c>
      <c r="D1033" s="9" t="s">
        <v>11930</v>
      </c>
      <c r="E1033" s="9" t="s">
        <v>24</v>
      </c>
      <c r="F1033" s="15" t="s">
        <v>13542</v>
      </c>
      <c r="G1033" s="11">
        <v>57.0</v>
      </c>
      <c r="H1033" s="11">
        <v>3.1024171E8</v>
      </c>
    </row>
    <row r="1034">
      <c r="A1034" s="9" t="s">
        <v>13543</v>
      </c>
      <c r="B1034" s="9" t="s">
        <v>13544</v>
      </c>
      <c r="C1034" s="9" t="s">
        <v>13545</v>
      </c>
      <c r="D1034" s="9" t="s">
        <v>13546</v>
      </c>
      <c r="E1034" s="9" t="s">
        <v>24</v>
      </c>
      <c r="F1034" s="9">
        <v>5.73212625814E11</v>
      </c>
      <c r="G1034" s="11">
        <v>57.0</v>
      </c>
      <c r="H1034" s="11">
        <v>3.212625814E9</v>
      </c>
    </row>
    <row r="1035">
      <c r="A1035" s="9" t="s">
        <v>13547</v>
      </c>
      <c r="B1035" s="9" t="s">
        <v>13548</v>
      </c>
      <c r="C1035" s="9" t="s">
        <v>13549</v>
      </c>
      <c r="D1035" s="9" t="s">
        <v>13550</v>
      </c>
      <c r="E1035" s="9" t="s">
        <v>24</v>
      </c>
      <c r="F1035" s="9">
        <v>3.002244557E9</v>
      </c>
      <c r="G1035" s="11">
        <v>57.0</v>
      </c>
      <c r="H1035" s="11">
        <v>3.002244557E9</v>
      </c>
    </row>
    <row r="1036">
      <c r="A1036" s="9" t="s">
        <v>13551</v>
      </c>
      <c r="B1036" s="9" t="s">
        <v>13552</v>
      </c>
      <c r="C1036" s="9" t="s">
        <v>13553</v>
      </c>
      <c r="D1036" s="9" t="s">
        <v>13554</v>
      </c>
      <c r="E1036" s="9" t="s">
        <v>24</v>
      </c>
      <c r="F1036" s="9">
        <v>3.16692289E9</v>
      </c>
      <c r="G1036" s="11">
        <v>57.0</v>
      </c>
      <c r="H1036" s="11">
        <v>3.16692289E9</v>
      </c>
    </row>
    <row r="1037">
      <c r="A1037" s="9" t="s">
        <v>13555</v>
      </c>
      <c r="B1037" s="9" t="s">
        <v>13556</v>
      </c>
      <c r="C1037" s="9" t="s">
        <v>13557</v>
      </c>
      <c r="D1037" s="9" t="s">
        <v>12937</v>
      </c>
      <c r="E1037" s="9" t="s">
        <v>24</v>
      </c>
      <c r="F1037" s="9">
        <v>3.133846643E9</v>
      </c>
      <c r="G1037" s="11">
        <v>57.0</v>
      </c>
      <c r="H1037" s="11">
        <v>3.133846643E9</v>
      </c>
    </row>
    <row r="1038">
      <c r="A1038" s="9" t="s">
        <v>13558</v>
      </c>
      <c r="B1038" s="9" t="s">
        <v>13559</v>
      </c>
      <c r="C1038" s="9" t="s">
        <v>13560</v>
      </c>
      <c r="D1038" s="9" t="s">
        <v>4499</v>
      </c>
      <c r="E1038" s="9" t="s">
        <v>24</v>
      </c>
      <c r="F1038" s="9">
        <v>3.22461856E9</v>
      </c>
      <c r="G1038" s="11">
        <v>57.0</v>
      </c>
      <c r="H1038" s="11">
        <v>3.22461856E9</v>
      </c>
    </row>
    <row r="1039">
      <c r="A1039" s="9" t="s">
        <v>13561</v>
      </c>
      <c r="B1039" s="9" t="s">
        <v>13562</v>
      </c>
      <c r="C1039" s="9" t="s">
        <v>13563</v>
      </c>
      <c r="D1039" s="9" t="s">
        <v>13564</v>
      </c>
      <c r="E1039" s="9" t="s">
        <v>24</v>
      </c>
      <c r="F1039" s="15" t="s">
        <v>13565</v>
      </c>
      <c r="G1039" s="11">
        <v>57.0</v>
      </c>
      <c r="H1039" s="12" t="s">
        <v>13566</v>
      </c>
    </row>
    <row r="1040">
      <c r="A1040" s="9" t="s">
        <v>13567</v>
      </c>
      <c r="B1040" s="9" t="s">
        <v>13568</v>
      </c>
      <c r="C1040" s="9" t="s">
        <v>13569</v>
      </c>
      <c r="D1040" s="9" t="s">
        <v>13570</v>
      </c>
      <c r="E1040" s="9" t="s">
        <v>24</v>
      </c>
      <c r="F1040" s="9">
        <v>5.73212612862E11</v>
      </c>
      <c r="G1040" s="11">
        <v>57.0</v>
      </c>
      <c r="H1040" s="11">
        <v>3.212612862E9</v>
      </c>
    </row>
    <row r="1041">
      <c r="A1041" s="9" t="s">
        <v>13571</v>
      </c>
      <c r="B1041" s="9" t="s">
        <v>13572</v>
      </c>
      <c r="C1041" s="9" t="s">
        <v>13573</v>
      </c>
      <c r="D1041" s="9" t="s">
        <v>6405</v>
      </c>
      <c r="E1041" s="9" t="s">
        <v>24</v>
      </c>
      <c r="F1041" s="15" t="s">
        <v>13574</v>
      </c>
      <c r="G1041" s="11">
        <v>57.0</v>
      </c>
      <c r="H1041" s="12" t="s">
        <v>13575</v>
      </c>
    </row>
    <row r="1042">
      <c r="A1042" s="9" t="s">
        <v>13576</v>
      </c>
      <c r="B1042" s="9" t="s">
        <v>13577</v>
      </c>
      <c r="C1042" s="9" t="s">
        <v>13578</v>
      </c>
      <c r="D1042" s="9" t="s">
        <v>13579</v>
      </c>
      <c r="E1042" s="9" t="s">
        <v>24</v>
      </c>
      <c r="F1042" s="9">
        <v>3.046338458E9</v>
      </c>
      <c r="G1042" s="11">
        <v>57.0</v>
      </c>
      <c r="H1042" s="11">
        <v>3.046338458E9</v>
      </c>
    </row>
    <row r="1043">
      <c r="A1043" s="9" t="s">
        <v>13580</v>
      </c>
      <c r="B1043" s="9" t="s">
        <v>13581</v>
      </c>
      <c r="C1043" s="9" t="s">
        <v>13582</v>
      </c>
      <c r="D1043" s="9" t="s">
        <v>566</v>
      </c>
      <c r="E1043" s="9" t="s">
        <v>24</v>
      </c>
      <c r="F1043" s="15" t="s">
        <v>13583</v>
      </c>
      <c r="G1043" s="11">
        <v>57.0</v>
      </c>
      <c r="H1043" s="12" t="s">
        <v>13584</v>
      </c>
    </row>
    <row r="1044">
      <c r="A1044" s="9" t="s">
        <v>13585</v>
      </c>
      <c r="B1044" s="9" t="s">
        <v>13586</v>
      </c>
      <c r="C1044" s="9" t="s">
        <v>13587</v>
      </c>
      <c r="D1044" s="9" t="s">
        <v>13588</v>
      </c>
      <c r="E1044" s="9" t="s">
        <v>24</v>
      </c>
      <c r="F1044" s="15" t="s">
        <v>13589</v>
      </c>
      <c r="G1044" s="11">
        <v>57.0</v>
      </c>
      <c r="H1044" s="12" t="s">
        <v>13590</v>
      </c>
    </row>
    <row r="1045">
      <c r="A1045" s="9" t="s">
        <v>13591</v>
      </c>
      <c r="B1045" s="9" t="s">
        <v>13592</v>
      </c>
      <c r="C1045" s="9" t="s">
        <v>13593</v>
      </c>
      <c r="D1045" s="9" t="s">
        <v>13594</v>
      </c>
      <c r="E1045" s="9" t="s">
        <v>24</v>
      </c>
      <c r="F1045" s="9">
        <v>3.105599215E9</v>
      </c>
      <c r="G1045" s="11">
        <v>57.0</v>
      </c>
      <c r="H1045" s="11">
        <v>3.105599215E9</v>
      </c>
    </row>
    <row r="1046">
      <c r="A1046" s="9" t="s">
        <v>13595</v>
      </c>
      <c r="B1046" s="9" t="s">
        <v>13596</v>
      </c>
      <c r="C1046" s="9" t="s">
        <v>13597</v>
      </c>
      <c r="D1046" s="9" t="s">
        <v>13598</v>
      </c>
      <c r="E1046" s="9" t="s">
        <v>24</v>
      </c>
      <c r="F1046" s="15" t="s">
        <v>13599</v>
      </c>
      <c r="G1046" s="11">
        <v>57.0</v>
      </c>
      <c r="H1046" s="12" t="s">
        <v>13600</v>
      </c>
    </row>
    <row r="1047">
      <c r="A1047" s="9" t="s">
        <v>13601</v>
      </c>
      <c r="B1047" s="9" t="s">
        <v>13602</v>
      </c>
      <c r="C1047" s="9" t="s">
        <v>13603</v>
      </c>
      <c r="D1047" s="9" t="s">
        <v>13604</v>
      </c>
      <c r="E1047" s="9" t="s">
        <v>24</v>
      </c>
      <c r="F1047" s="15" t="s">
        <v>13605</v>
      </c>
      <c r="G1047" s="11">
        <v>57.0</v>
      </c>
      <c r="H1047" s="12" t="s">
        <v>13606</v>
      </c>
    </row>
    <row r="1048">
      <c r="A1048" s="9" t="s">
        <v>13607</v>
      </c>
      <c r="B1048" s="9" t="s">
        <v>13608</v>
      </c>
      <c r="C1048" s="9" t="s">
        <v>13609</v>
      </c>
      <c r="D1048" s="9" t="s">
        <v>13610</v>
      </c>
      <c r="E1048" s="9" t="s">
        <v>24</v>
      </c>
      <c r="F1048" s="15" t="s">
        <v>13611</v>
      </c>
      <c r="G1048" s="11">
        <v>57.0</v>
      </c>
      <c r="H1048" s="12" t="s">
        <v>13612</v>
      </c>
    </row>
    <row r="1049">
      <c r="A1049" s="9" t="s">
        <v>13613</v>
      </c>
      <c r="B1049" s="9" t="s">
        <v>13614</v>
      </c>
      <c r="C1049" s="9" t="s">
        <v>13615</v>
      </c>
      <c r="D1049" s="9" t="s">
        <v>13616</v>
      </c>
      <c r="E1049" s="9" t="s">
        <v>24</v>
      </c>
      <c r="F1049" s="9">
        <v>5.73132778685E11</v>
      </c>
      <c r="G1049" s="11">
        <v>57.0</v>
      </c>
      <c r="H1049" s="11">
        <v>3.132778685E9</v>
      </c>
    </row>
    <row r="1050">
      <c r="A1050" s="9" t="s">
        <v>13617</v>
      </c>
      <c r="B1050" s="9" t="s">
        <v>3613</v>
      </c>
      <c r="C1050" s="9" t="s">
        <v>1285</v>
      </c>
      <c r="D1050" s="9" t="s">
        <v>3614</v>
      </c>
      <c r="E1050" s="9" t="s">
        <v>24</v>
      </c>
      <c r="F1050" s="15" t="s">
        <v>13618</v>
      </c>
      <c r="G1050" s="11">
        <v>57.0</v>
      </c>
      <c r="H1050" s="12" t="s">
        <v>13619</v>
      </c>
    </row>
    <row r="1051">
      <c r="A1051" s="9" t="s">
        <v>13620</v>
      </c>
      <c r="B1051" s="9" t="s">
        <v>13621</v>
      </c>
      <c r="C1051" s="9" t="s">
        <v>13622</v>
      </c>
      <c r="D1051" s="9" t="s">
        <v>13623</v>
      </c>
      <c r="E1051" s="9" t="s">
        <v>24</v>
      </c>
      <c r="F1051" s="9">
        <v>3.143724278E9</v>
      </c>
      <c r="G1051" s="11">
        <v>57.0</v>
      </c>
      <c r="H1051" s="11">
        <v>3.143724278E9</v>
      </c>
    </row>
    <row r="1052">
      <c r="A1052" s="9" t="s">
        <v>13624</v>
      </c>
      <c r="B1052" s="9" t="s">
        <v>13625</v>
      </c>
      <c r="C1052" s="9" t="s">
        <v>13626</v>
      </c>
      <c r="D1052" s="9" t="s">
        <v>13627</v>
      </c>
      <c r="E1052" s="9" t="s">
        <v>24</v>
      </c>
      <c r="F1052" s="15" t="s">
        <v>13628</v>
      </c>
      <c r="G1052" s="11">
        <v>57.0</v>
      </c>
      <c r="H1052" s="12" t="s">
        <v>13629</v>
      </c>
    </row>
    <row r="1053">
      <c r="A1053" s="9" t="s">
        <v>13630</v>
      </c>
      <c r="B1053" s="9" t="s">
        <v>13631</v>
      </c>
      <c r="C1053" s="9" t="s">
        <v>13632</v>
      </c>
      <c r="D1053" s="9" t="s">
        <v>13633</v>
      </c>
      <c r="E1053" s="9" t="s">
        <v>24</v>
      </c>
      <c r="F1053" s="9">
        <v>5.73184422919E11</v>
      </c>
      <c r="G1053" s="11">
        <v>57.0</v>
      </c>
      <c r="H1053" s="12" t="s">
        <v>13634</v>
      </c>
    </row>
    <row r="1054">
      <c r="A1054" s="9" t="s">
        <v>13635</v>
      </c>
      <c r="B1054" s="9" t="s">
        <v>13636</v>
      </c>
      <c r="C1054" s="9" t="s">
        <v>13637</v>
      </c>
      <c r="D1054" s="9" t="s">
        <v>13638</v>
      </c>
      <c r="E1054" s="9" t="s">
        <v>24</v>
      </c>
      <c r="F1054" s="15" t="s">
        <v>13639</v>
      </c>
      <c r="G1054" s="11">
        <v>57.0</v>
      </c>
      <c r="H1054" s="12" t="s">
        <v>13640</v>
      </c>
    </row>
    <row r="1055">
      <c r="A1055" s="9" t="s">
        <v>13641</v>
      </c>
      <c r="B1055" s="9" t="s">
        <v>13642</v>
      </c>
      <c r="C1055" s="9" t="s">
        <v>13643</v>
      </c>
      <c r="D1055" s="9" t="s">
        <v>13644</v>
      </c>
      <c r="E1055" s="9" t="s">
        <v>24</v>
      </c>
      <c r="F1055" s="9">
        <v>5.73016911369E11</v>
      </c>
      <c r="G1055" s="11">
        <v>57.0</v>
      </c>
      <c r="H1055" s="12" t="s">
        <v>13645</v>
      </c>
    </row>
    <row r="1056">
      <c r="A1056" s="9" t="s">
        <v>13646</v>
      </c>
      <c r="B1056" s="9" t="s">
        <v>13647</v>
      </c>
      <c r="C1056" s="9" t="s">
        <v>13648</v>
      </c>
      <c r="D1056" s="9" t="s">
        <v>13649</v>
      </c>
      <c r="E1056" s="9" t="s">
        <v>24</v>
      </c>
      <c r="F1056" s="9">
        <v>3.003198991E9</v>
      </c>
      <c r="G1056" s="11">
        <v>57.0</v>
      </c>
      <c r="H1056" s="11">
        <v>3.003198991E9</v>
      </c>
    </row>
    <row r="1057">
      <c r="A1057" s="9" t="s">
        <v>13650</v>
      </c>
      <c r="B1057" s="9" t="s">
        <v>13651</v>
      </c>
      <c r="C1057" s="9" t="s">
        <v>13652</v>
      </c>
      <c r="D1057" s="9" t="s">
        <v>13653</v>
      </c>
      <c r="E1057" s="9" t="s">
        <v>24</v>
      </c>
      <c r="F1057" s="9">
        <v>5.73128612582E11</v>
      </c>
      <c r="G1057" s="11">
        <v>57.0</v>
      </c>
      <c r="H1057" s="12" t="s">
        <v>13654</v>
      </c>
    </row>
    <row r="1058">
      <c r="A1058" s="9" t="s">
        <v>13655</v>
      </c>
      <c r="B1058" s="9" t="s">
        <v>13656</v>
      </c>
      <c r="C1058" s="9" t="s">
        <v>13657</v>
      </c>
      <c r="D1058" s="9" t="s">
        <v>13658</v>
      </c>
      <c r="E1058" s="9" t="s">
        <v>24</v>
      </c>
      <c r="F1058" s="15" t="s">
        <v>13659</v>
      </c>
      <c r="G1058" s="11">
        <v>57.0</v>
      </c>
      <c r="H1058" s="12" t="s">
        <v>13660</v>
      </c>
    </row>
    <row r="1059">
      <c r="A1059" s="9" t="s">
        <v>13661</v>
      </c>
      <c r="B1059" s="9" t="s">
        <v>13662</v>
      </c>
      <c r="C1059" s="9" t="s">
        <v>8938</v>
      </c>
      <c r="D1059" s="9" t="s">
        <v>8917</v>
      </c>
      <c r="E1059" s="9" t="s">
        <v>24</v>
      </c>
      <c r="F1059" s="9">
        <v>3.057128792E9</v>
      </c>
      <c r="G1059" s="11">
        <v>57.0</v>
      </c>
      <c r="H1059" s="11">
        <v>3.057128792E9</v>
      </c>
    </row>
    <row r="1060">
      <c r="A1060" s="9" t="s">
        <v>13663</v>
      </c>
      <c r="B1060" s="9" t="s">
        <v>13664</v>
      </c>
      <c r="C1060" s="9" t="s">
        <v>13665</v>
      </c>
      <c r="D1060" s="9" t="s">
        <v>566</v>
      </c>
      <c r="E1060" s="9" t="s">
        <v>24</v>
      </c>
      <c r="F1060" s="15" t="s">
        <v>13666</v>
      </c>
      <c r="G1060" s="11">
        <v>57.0</v>
      </c>
      <c r="H1060" s="12" t="s">
        <v>13667</v>
      </c>
    </row>
    <row r="1061">
      <c r="A1061" s="9" t="s">
        <v>13668</v>
      </c>
      <c r="B1061" s="9" t="s">
        <v>13669</v>
      </c>
      <c r="C1061" s="9" t="s">
        <v>13670</v>
      </c>
      <c r="D1061" s="9" t="s">
        <v>13671</v>
      </c>
      <c r="E1061" s="9" t="s">
        <v>24</v>
      </c>
      <c r="F1061" s="15" t="s">
        <v>13672</v>
      </c>
      <c r="G1061" s="11">
        <v>57.0</v>
      </c>
      <c r="H1061" s="12" t="s">
        <v>13673</v>
      </c>
    </row>
    <row r="1062">
      <c r="A1062" s="9" t="s">
        <v>13674</v>
      </c>
      <c r="B1062" s="9" t="s">
        <v>13675</v>
      </c>
      <c r="C1062" s="9" t="s">
        <v>13676</v>
      </c>
      <c r="D1062" s="9" t="s">
        <v>13677</v>
      </c>
      <c r="E1062" s="9" t="s">
        <v>24</v>
      </c>
      <c r="F1062" s="15" t="s">
        <v>13678</v>
      </c>
      <c r="G1062" s="11">
        <v>57.0</v>
      </c>
      <c r="H1062" s="12" t="s">
        <v>13679</v>
      </c>
    </row>
    <row r="1063">
      <c r="A1063" s="9" t="s">
        <v>13680</v>
      </c>
      <c r="B1063" s="9" t="s">
        <v>13681</v>
      </c>
      <c r="C1063" s="9" t="s">
        <v>13682</v>
      </c>
      <c r="D1063" s="9" t="s">
        <v>13683</v>
      </c>
      <c r="E1063" s="9" t="s">
        <v>24</v>
      </c>
      <c r="F1063" s="15" t="s">
        <v>13684</v>
      </c>
      <c r="G1063" s="11">
        <v>57.0</v>
      </c>
      <c r="H1063" s="11">
        <v>3.205046723E9</v>
      </c>
    </row>
    <row r="1064">
      <c r="A1064" s="9" t="s">
        <v>13685</v>
      </c>
      <c r="B1064" s="9" t="s">
        <v>13686</v>
      </c>
      <c r="C1064" s="9" t="s">
        <v>13687</v>
      </c>
      <c r="D1064" s="9" t="s">
        <v>566</v>
      </c>
      <c r="E1064" s="9" t="s">
        <v>24</v>
      </c>
      <c r="F1064" s="15" t="s">
        <v>13688</v>
      </c>
      <c r="G1064" s="11">
        <v>57.0</v>
      </c>
      <c r="H1064" s="12" t="s">
        <v>13689</v>
      </c>
    </row>
    <row r="1065">
      <c r="A1065" s="9" t="s">
        <v>13690</v>
      </c>
      <c r="B1065" s="9" t="s">
        <v>13691</v>
      </c>
      <c r="C1065" s="9" t="s">
        <v>13692</v>
      </c>
      <c r="D1065" s="9" t="s">
        <v>13693</v>
      </c>
      <c r="E1065" s="9" t="s">
        <v>24</v>
      </c>
      <c r="F1065" s="15" t="s">
        <v>13694</v>
      </c>
      <c r="G1065" s="11">
        <v>57.0</v>
      </c>
      <c r="H1065" s="12" t="s">
        <v>13695</v>
      </c>
    </row>
    <row r="1066">
      <c r="A1066" s="9" t="s">
        <v>13696</v>
      </c>
      <c r="B1066" s="9" t="s">
        <v>13697</v>
      </c>
      <c r="C1066" s="9" t="s">
        <v>13698</v>
      </c>
      <c r="D1066" s="9" t="s">
        <v>13699</v>
      </c>
      <c r="E1066" s="9" t="s">
        <v>24</v>
      </c>
      <c r="F1066" s="15" t="s">
        <v>13700</v>
      </c>
      <c r="G1066" s="11">
        <v>57.0</v>
      </c>
      <c r="H1066" s="12" t="s">
        <v>13701</v>
      </c>
    </row>
    <row r="1067">
      <c r="A1067" s="9" t="s">
        <v>13702</v>
      </c>
      <c r="B1067" s="9" t="s">
        <v>13703</v>
      </c>
      <c r="C1067" s="9" t="s">
        <v>13704</v>
      </c>
      <c r="D1067" s="9" t="s">
        <v>4499</v>
      </c>
      <c r="E1067" s="9" t="s">
        <v>24</v>
      </c>
      <c r="F1067" s="15" t="s">
        <v>13705</v>
      </c>
      <c r="G1067" s="11">
        <v>57.0</v>
      </c>
      <c r="H1067" s="12" t="s">
        <v>13706</v>
      </c>
    </row>
    <row r="1068">
      <c r="A1068" s="9" t="s">
        <v>13707</v>
      </c>
      <c r="B1068" s="9" t="s">
        <v>13708</v>
      </c>
      <c r="C1068" s="9" t="s">
        <v>13709</v>
      </c>
      <c r="D1068" s="9" t="s">
        <v>13710</v>
      </c>
      <c r="E1068" s="9" t="s">
        <v>24</v>
      </c>
      <c r="F1068" s="9">
        <v>3.202084416E9</v>
      </c>
      <c r="G1068" s="11">
        <v>57.0</v>
      </c>
      <c r="H1068" s="11">
        <v>3.202084416E9</v>
      </c>
    </row>
    <row r="1069">
      <c r="A1069" s="9" t="s">
        <v>13711</v>
      </c>
      <c r="B1069" s="9" t="s">
        <v>13712</v>
      </c>
      <c r="C1069" s="9" t="s">
        <v>13713</v>
      </c>
      <c r="D1069" s="9" t="s">
        <v>13714</v>
      </c>
      <c r="E1069" s="9" t="s">
        <v>24</v>
      </c>
      <c r="F1069" s="9">
        <v>3.245213136E9</v>
      </c>
      <c r="G1069" s="11">
        <v>57.0</v>
      </c>
      <c r="H1069" s="11">
        <v>3.245213136E9</v>
      </c>
    </row>
    <row r="1070">
      <c r="A1070" s="9" t="s">
        <v>13715</v>
      </c>
      <c r="B1070" s="9" t="s">
        <v>13716</v>
      </c>
      <c r="C1070" s="9" t="s">
        <v>13717</v>
      </c>
      <c r="D1070" s="9" t="s">
        <v>13718</v>
      </c>
      <c r="E1070" s="9" t="s">
        <v>24</v>
      </c>
      <c r="F1070" s="15" t="s">
        <v>13719</v>
      </c>
      <c r="G1070" s="11">
        <v>57.0</v>
      </c>
      <c r="H1070" s="12" t="s">
        <v>13720</v>
      </c>
    </row>
    <row r="1071">
      <c r="A1071" s="9" t="s">
        <v>13721</v>
      </c>
      <c r="B1071" s="9" t="s">
        <v>13722</v>
      </c>
      <c r="C1071" s="9" t="s">
        <v>13723</v>
      </c>
      <c r="D1071" s="9" t="s">
        <v>13724</v>
      </c>
      <c r="E1071" s="9" t="s">
        <v>24</v>
      </c>
      <c r="F1071" s="15" t="s">
        <v>13725</v>
      </c>
      <c r="G1071" s="11">
        <v>57.0</v>
      </c>
      <c r="H1071" s="12" t="s">
        <v>13726</v>
      </c>
    </row>
    <row r="1072">
      <c r="A1072" s="9" t="s">
        <v>13727</v>
      </c>
      <c r="B1072" s="9" t="s">
        <v>13728</v>
      </c>
      <c r="C1072" s="9" t="s">
        <v>13729</v>
      </c>
      <c r="D1072" s="9" t="s">
        <v>13730</v>
      </c>
      <c r="E1072" s="9" t="s">
        <v>24</v>
      </c>
      <c r="F1072" s="15" t="s">
        <v>13731</v>
      </c>
      <c r="G1072" s="11">
        <v>57.0</v>
      </c>
      <c r="H1072" s="12" t="s">
        <v>13732</v>
      </c>
    </row>
    <row r="1073">
      <c r="A1073" s="9" t="s">
        <v>13733</v>
      </c>
      <c r="B1073" s="9" t="s">
        <v>13734</v>
      </c>
      <c r="C1073" s="9" t="s">
        <v>13735</v>
      </c>
      <c r="D1073" s="9" t="s">
        <v>6405</v>
      </c>
      <c r="E1073" s="9" t="s">
        <v>24</v>
      </c>
      <c r="F1073" s="15" t="s">
        <v>13736</v>
      </c>
      <c r="G1073" s="11">
        <v>57.0</v>
      </c>
      <c r="H1073" s="12" t="s">
        <v>13737</v>
      </c>
    </row>
    <row r="1074">
      <c r="A1074" s="9" t="s">
        <v>13738</v>
      </c>
      <c r="B1074" s="9" t="s">
        <v>13739</v>
      </c>
      <c r="C1074" s="9" t="s">
        <v>13740</v>
      </c>
      <c r="D1074" s="9" t="s">
        <v>13741</v>
      </c>
      <c r="E1074" s="9" t="s">
        <v>24</v>
      </c>
      <c r="F1074" s="9">
        <v>3.023213455E9</v>
      </c>
      <c r="G1074" s="11">
        <v>57.0</v>
      </c>
      <c r="H1074" s="11">
        <v>3.023213455E9</v>
      </c>
    </row>
    <row r="1075">
      <c r="A1075" s="9" t="s">
        <v>13742</v>
      </c>
      <c r="B1075" s="9" t="s">
        <v>13743</v>
      </c>
      <c r="C1075" s="9" t="s">
        <v>13744</v>
      </c>
      <c r="D1075" s="9" t="s">
        <v>13745</v>
      </c>
      <c r="E1075" s="9" t="s">
        <v>24</v>
      </c>
      <c r="F1075" s="9">
        <v>3.102579033E9</v>
      </c>
      <c r="G1075" s="11">
        <v>57.0</v>
      </c>
      <c r="H1075" s="11">
        <v>3.102579033E9</v>
      </c>
    </row>
    <row r="1076">
      <c r="A1076" s="9" t="s">
        <v>13746</v>
      </c>
      <c r="B1076" s="9" t="s">
        <v>13747</v>
      </c>
      <c r="C1076" s="9" t="s">
        <v>13748</v>
      </c>
      <c r="D1076" s="9" t="s">
        <v>13749</v>
      </c>
      <c r="E1076" s="9" t="s">
        <v>24</v>
      </c>
      <c r="F1076" s="15" t="s">
        <v>13750</v>
      </c>
      <c r="G1076" s="11">
        <v>57.0</v>
      </c>
      <c r="H1076" s="12" t="s">
        <v>13751</v>
      </c>
    </row>
    <row r="1077">
      <c r="A1077" s="9" t="s">
        <v>13752</v>
      </c>
      <c r="B1077" s="9" t="s">
        <v>13753</v>
      </c>
      <c r="C1077" s="9" t="s">
        <v>13754</v>
      </c>
      <c r="D1077" s="9" t="s">
        <v>13755</v>
      </c>
      <c r="E1077" s="9" t="s">
        <v>24</v>
      </c>
      <c r="F1077" s="9">
        <v>3.168343829E9</v>
      </c>
      <c r="G1077" s="11">
        <v>57.0</v>
      </c>
      <c r="H1077" s="11">
        <v>3.168343829E9</v>
      </c>
    </row>
    <row r="1078">
      <c r="A1078" s="9" t="s">
        <v>13756</v>
      </c>
      <c r="B1078" s="9" t="s">
        <v>13757</v>
      </c>
      <c r="C1078" s="9" t="s">
        <v>13758</v>
      </c>
      <c r="D1078" s="9" t="s">
        <v>13759</v>
      </c>
      <c r="E1078" s="9" t="s">
        <v>24</v>
      </c>
      <c r="F1078" s="9">
        <v>3.1083061E7</v>
      </c>
      <c r="G1078" s="11">
        <v>57.0</v>
      </c>
      <c r="H1078" s="11">
        <v>3.1083061E7</v>
      </c>
    </row>
    <row r="1079">
      <c r="A1079" s="9" t="s">
        <v>13760</v>
      </c>
      <c r="B1079" s="9" t="s">
        <v>13761</v>
      </c>
      <c r="C1079" s="9" t="s">
        <v>13762</v>
      </c>
      <c r="D1079" s="9" t="s">
        <v>566</v>
      </c>
      <c r="E1079" s="9" t="s">
        <v>24</v>
      </c>
      <c r="F1079" s="15" t="s">
        <v>13763</v>
      </c>
      <c r="G1079" s="11">
        <v>57.0</v>
      </c>
      <c r="H1079" s="12" t="s">
        <v>13764</v>
      </c>
    </row>
    <row r="1080">
      <c r="A1080" s="9" t="s">
        <v>13765</v>
      </c>
      <c r="B1080" s="9" t="s">
        <v>13766</v>
      </c>
      <c r="C1080" s="9" t="s">
        <v>13767</v>
      </c>
      <c r="D1080" s="9" t="s">
        <v>13768</v>
      </c>
      <c r="E1080" s="9" t="s">
        <v>24</v>
      </c>
      <c r="F1080" s="9">
        <v>3.208885357E9</v>
      </c>
      <c r="G1080" s="11">
        <v>57.0</v>
      </c>
      <c r="H1080" s="11">
        <v>3.208885357E9</v>
      </c>
    </row>
    <row r="1081">
      <c r="A1081" s="9" t="s">
        <v>13769</v>
      </c>
      <c r="B1081" s="9" t="s">
        <v>13501</v>
      </c>
      <c r="C1081" s="9" t="s">
        <v>13502</v>
      </c>
      <c r="D1081" s="9" t="s">
        <v>13503</v>
      </c>
      <c r="E1081" s="9" t="s">
        <v>24</v>
      </c>
      <c r="F1081" s="9">
        <v>3.043821293E9</v>
      </c>
      <c r="G1081" s="11">
        <v>57.0</v>
      </c>
      <c r="H1081" s="11">
        <v>3.043821293E9</v>
      </c>
    </row>
    <row r="1082">
      <c r="A1082" s="9" t="s">
        <v>13770</v>
      </c>
      <c r="B1082" s="9" t="s">
        <v>13771</v>
      </c>
      <c r="C1082" s="9" t="s">
        <v>13772</v>
      </c>
      <c r="D1082" s="9" t="s">
        <v>13773</v>
      </c>
      <c r="E1082" s="9" t="s">
        <v>24</v>
      </c>
      <c r="F1082" s="9">
        <v>1.3017552675E10</v>
      </c>
      <c r="G1082" s="11">
        <v>57.0</v>
      </c>
      <c r="H1082" s="11">
        <v>1.3017552675E10</v>
      </c>
    </row>
    <row r="1083">
      <c r="A1083" s="9" t="s">
        <v>13774</v>
      </c>
      <c r="B1083" s="9" t="s">
        <v>13775</v>
      </c>
      <c r="C1083" s="9" t="s">
        <v>13776</v>
      </c>
      <c r="D1083" s="9" t="s">
        <v>13346</v>
      </c>
      <c r="E1083" s="9" t="s">
        <v>24</v>
      </c>
      <c r="F1083" s="15" t="s">
        <v>13777</v>
      </c>
      <c r="G1083" s="11">
        <v>57.0</v>
      </c>
      <c r="H1083" s="12" t="s">
        <v>13778</v>
      </c>
    </row>
    <row r="1084">
      <c r="A1084" s="9" t="s">
        <v>13779</v>
      </c>
      <c r="B1084" s="9" t="s">
        <v>13780</v>
      </c>
      <c r="C1084" s="9" t="s">
        <v>13781</v>
      </c>
      <c r="D1084" s="9" t="s">
        <v>13782</v>
      </c>
      <c r="E1084" s="9" t="s">
        <v>24</v>
      </c>
      <c r="F1084" s="9">
        <v>5.73507402009E11</v>
      </c>
      <c r="G1084" s="11">
        <v>57.0</v>
      </c>
      <c r="H1084" s="12" t="s">
        <v>13783</v>
      </c>
    </row>
    <row r="1085">
      <c r="A1085" s="9" t="s">
        <v>13784</v>
      </c>
      <c r="B1085" s="9" t="s">
        <v>193</v>
      </c>
      <c r="C1085" s="9" t="s">
        <v>13785</v>
      </c>
      <c r="D1085" s="9" t="s">
        <v>13786</v>
      </c>
      <c r="E1085" s="9" t="s">
        <v>24</v>
      </c>
      <c r="F1085" s="15" t="s">
        <v>13787</v>
      </c>
      <c r="G1085" s="11">
        <v>57.0</v>
      </c>
      <c r="H1085" s="12" t="s">
        <v>13788</v>
      </c>
    </row>
    <row r="1086">
      <c r="A1086" s="9" t="s">
        <v>13789</v>
      </c>
      <c r="B1086" s="9" t="s">
        <v>13790</v>
      </c>
      <c r="C1086" s="9" t="s">
        <v>13791</v>
      </c>
      <c r="D1086" s="9" t="s">
        <v>13792</v>
      </c>
      <c r="E1086" s="9" t="s">
        <v>24</v>
      </c>
      <c r="F1086" s="15" t="s">
        <v>13793</v>
      </c>
      <c r="G1086" s="11">
        <v>57.0</v>
      </c>
      <c r="H1086" s="12" t="s">
        <v>13794</v>
      </c>
    </row>
    <row r="1087">
      <c r="A1087" s="9" t="s">
        <v>13795</v>
      </c>
      <c r="B1087" s="9" t="s">
        <v>13796</v>
      </c>
      <c r="C1087" s="9" t="s">
        <v>13797</v>
      </c>
      <c r="D1087" s="9" t="s">
        <v>13798</v>
      </c>
      <c r="E1087" s="9" t="s">
        <v>24</v>
      </c>
      <c r="F1087" s="15" t="s">
        <v>13799</v>
      </c>
      <c r="G1087" s="11">
        <v>57.0</v>
      </c>
      <c r="H1087" s="12" t="s">
        <v>13800</v>
      </c>
    </row>
    <row r="1088">
      <c r="A1088" s="9" t="s">
        <v>13801</v>
      </c>
      <c r="B1088" s="9" t="s">
        <v>13802</v>
      </c>
      <c r="C1088" s="9" t="s">
        <v>13803</v>
      </c>
      <c r="D1088" s="9" t="s">
        <v>13804</v>
      </c>
      <c r="E1088" s="9" t="s">
        <v>24</v>
      </c>
      <c r="F1088" s="15" t="s">
        <v>13805</v>
      </c>
      <c r="G1088" s="11">
        <v>57.0</v>
      </c>
      <c r="H1088" s="12" t="s">
        <v>13806</v>
      </c>
    </row>
    <row r="1089">
      <c r="A1089" s="9" t="s">
        <v>13807</v>
      </c>
      <c r="B1089" s="9" t="s">
        <v>13808</v>
      </c>
      <c r="C1089" s="9" t="s">
        <v>13809</v>
      </c>
      <c r="D1089" s="9" t="s">
        <v>13810</v>
      </c>
      <c r="E1089" s="9" t="s">
        <v>24</v>
      </c>
      <c r="F1089" s="9">
        <v>3.134421821E9</v>
      </c>
      <c r="G1089" s="11">
        <v>57.0</v>
      </c>
      <c r="H1089" s="11">
        <v>3.134421821E9</v>
      </c>
    </row>
    <row r="1090">
      <c r="A1090" s="9" t="s">
        <v>13811</v>
      </c>
      <c r="B1090" s="9" t="s">
        <v>13812</v>
      </c>
      <c r="C1090" s="9" t="s">
        <v>13813</v>
      </c>
      <c r="D1090" s="9" t="s">
        <v>13814</v>
      </c>
      <c r="E1090" s="9" t="s">
        <v>24</v>
      </c>
      <c r="F1090" s="9">
        <v>5.73114755952E11</v>
      </c>
      <c r="G1090" s="11">
        <v>57.0</v>
      </c>
      <c r="H1090" s="12" t="s">
        <v>13815</v>
      </c>
    </row>
    <row r="1091">
      <c r="A1091" s="9" t="s">
        <v>13816</v>
      </c>
      <c r="B1091" s="9" t="s">
        <v>13817</v>
      </c>
      <c r="C1091" s="9" t="s">
        <v>13818</v>
      </c>
      <c r="D1091" s="9" t="s">
        <v>13819</v>
      </c>
      <c r="E1091" s="9" t="s">
        <v>24</v>
      </c>
      <c r="F1091" s="15" t="s">
        <v>13820</v>
      </c>
      <c r="G1091" s="11">
        <v>57.0</v>
      </c>
      <c r="H1091" s="12" t="s">
        <v>13821</v>
      </c>
    </row>
    <row r="1092">
      <c r="A1092" s="9" t="s">
        <v>13822</v>
      </c>
      <c r="B1092" s="9" t="s">
        <v>13823</v>
      </c>
      <c r="C1092" s="9" t="s">
        <v>13824</v>
      </c>
      <c r="D1092" s="9" t="s">
        <v>8505</v>
      </c>
      <c r="E1092" s="9" t="s">
        <v>24</v>
      </c>
      <c r="F1092" s="9">
        <v>3.058124763E9</v>
      </c>
      <c r="G1092" s="11">
        <v>57.0</v>
      </c>
      <c r="H1092" s="11">
        <v>3.058124763E9</v>
      </c>
    </row>
    <row r="1093">
      <c r="A1093" s="9" t="s">
        <v>13825</v>
      </c>
      <c r="B1093" s="9" t="s">
        <v>13826</v>
      </c>
      <c r="C1093" s="9" t="s">
        <v>13827</v>
      </c>
      <c r="D1093" s="9" t="s">
        <v>13828</v>
      </c>
      <c r="E1093" s="9" t="s">
        <v>24</v>
      </c>
      <c r="F1093" s="9">
        <v>3.213062171E9</v>
      </c>
      <c r="G1093" s="11">
        <v>57.0</v>
      </c>
      <c r="H1093" s="11">
        <v>3.213062171E9</v>
      </c>
    </row>
    <row r="1094">
      <c r="A1094" s="9" t="s">
        <v>13829</v>
      </c>
      <c r="B1094" s="9" t="s">
        <v>1021</v>
      </c>
      <c r="C1094" s="9" t="s">
        <v>13830</v>
      </c>
      <c r="D1094" s="9" t="s">
        <v>13831</v>
      </c>
      <c r="E1094" s="9" t="s">
        <v>24</v>
      </c>
      <c r="F1094" s="15" t="s">
        <v>13832</v>
      </c>
      <c r="G1094" s="11">
        <v>57.0</v>
      </c>
      <c r="H1094" s="12" t="s">
        <v>13833</v>
      </c>
    </row>
    <row r="1095">
      <c r="A1095" s="9" t="s">
        <v>13834</v>
      </c>
      <c r="B1095" s="9" t="s">
        <v>13835</v>
      </c>
      <c r="C1095" s="9" t="s">
        <v>13836</v>
      </c>
      <c r="D1095" s="9" t="s">
        <v>13837</v>
      </c>
      <c r="E1095" s="9" t="s">
        <v>24</v>
      </c>
      <c r="F1095" s="9">
        <v>5.73143668133E11</v>
      </c>
      <c r="G1095" s="11">
        <v>57.0</v>
      </c>
      <c r="H1095" s="12" t="s">
        <v>13838</v>
      </c>
    </row>
    <row r="1096">
      <c r="A1096" s="9" t="s">
        <v>13839</v>
      </c>
      <c r="B1096" s="9" t="s">
        <v>4993</v>
      </c>
      <c r="C1096" s="9" t="s">
        <v>6415</v>
      </c>
      <c r="D1096" s="9" t="s">
        <v>6815</v>
      </c>
      <c r="E1096" s="9" t="s">
        <v>24</v>
      </c>
      <c r="F1096" s="9">
        <v>3.178024767E9</v>
      </c>
      <c r="G1096" s="11">
        <v>57.0</v>
      </c>
      <c r="H1096" s="11">
        <v>3.178024767E9</v>
      </c>
    </row>
    <row r="1097">
      <c r="A1097" s="9" t="s">
        <v>13840</v>
      </c>
      <c r="B1097" s="9" t="s">
        <v>13841</v>
      </c>
      <c r="C1097" s="9" t="s">
        <v>13842</v>
      </c>
      <c r="D1097" s="9" t="s">
        <v>13843</v>
      </c>
      <c r="E1097" s="9" t="s">
        <v>24</v>
      </c>
      <c r="F1097" s="9">
        <v>3.002100794E9</v>
      </c>
      <c r="G1097" s="11">
        <v>57.0</v>
      </c>
      <c r="H1097" s="11">
        <v>3.002100794E9</v>
      </c>
    </row>
    <row r="1098">
      <c r="A1098" s="9" t="s">
        <v>13844</v>
      </c>
      <c r="B1098" s="9" t="s">
        <v>13845</v>
      </c>
      <c r="C1098" s="9" t="s">
        <v>13846</v>
      </c>
      <c r="D1098" s="9" t="s">
        <v>13847</v>
      </c>
      <c r="E1098" s="9" t="s">
        <v>24</v>
      </c>
      <c r="F1098" s="15" t="s">
        <v>13848</v>
      </c>
      <c r="G1098" s="11">
        <v>57.0</v>
      </c>
      <c r="H1098" s="12" t="s">
        <v>13849</v>
      </c>
    </row>
    <row r="1099">
      <c r="A1099" s="9" t="s">
        <v>13850</v>
      </c>
      <c r="B1099" s="9" t="s">
        <v>13851</v>
      </c>
      <c r="C1099" s="9" t="s">
        <v>13852</v>
      </c>
      <c r="D1099" s="9" t="s">
        <v>13853</v>
      </c>
      <c r="E1099" s="9" t="s">
        <v>24</v>
      </c>
      <c r="F1099" s="9">
        <v>3.107773255E9</v>
      </c>
      <c r="G1099" s="11">
        <v>57.0</v>
      </c>
      <c r="H1099" s="11">
        <v>3.107773255E9</v>
      </c>
    </row>
    <row r="1100">
      <c r="A1100" s="9" t="s">
        <v>13854</v>
      </c>
      <c r="B1100" s="9" t="s">
        <v>13855</v>
      </c>
      <c r="C1100" s="9" t="s">
        <v>13856</v>
      </c>
      <c r="D1100" s="9" t="s">
        <v>13857</v>
      </c>
      <c r="E1100" s="9" t="s">
        <v>24</v>
      </c>
      <c r="F1100" s="9">
        <v>5.73044879147E11</v>
      </c>
      <c r="G1100" s="11">
        <v>57.0</v>
      </c>
      <c r="H1100" s="12" t="s">
        <v>13858</v>
      </c>
    </row>
    <row r="1101">
      <c r="A1101" s="9" t="s">
        <v>13859</v>
      </c>
      <c r="B1101" s="9" t="s">
        <v>3492</v>
      </c>
      <c r="C1101" s="9" t="s">
        <v>13860</v>
      </c>
      <c r="D1101" s="9" t="s">
        <v>13861</v>
      </c>
      <c r="E1101" s="9" t="s">
        <v>24</v>
      </c>
      <c r="F1101" s="9">
        <v>1.3204934483E10</v>
      </c>
      <c r="G1101" s="11">
        <v>57.0</v>
      </c>
      <c r="H1101" s="11">
        <v>1.3204934483E10</v>
      </c>
    </row>
    <row r="1102">
      <c r="A1102" s="9" t="s">
        <v>13862</v>
      </c>
      <c r="B1102" s="9" t="s">
        <v>13863</v>
      </c>
      <c r="C1102" s="9" t="s">
        <v>13864</v>
      </c>
      <c r="D1102" s="9" t="s">
        <v>5036</v>
      </c>
      <c r="E1102" s="9" t="s">
        <v>24</v>
      </c>
      <c r="F1102" s="15" t="s">
        <v>13865</v>
      </c>
      <c r="G1102" s="11">
        <v>57.0</v>
      </c>
      <c r="H1102" s="12" t="s">
        <v>13866</v>
      </c>
    </row>
    <row r="1103">
      <c r="A1103" s="9" t="s">
        <v>13867</v>
      </c>
      <c r="B1103" s="9" t="s">
        <v>13868</v>
      </c>
      <c r="C1103" s="9" t="s">
        <v>13869</v>
      </c>
      <c r="D1103" s="9" t="s">
        <v>6464</v>
      </c>
      <c r="E1103" s="9" t="s">
        <v>24</v>
      </c>
      <c r="F1103" s="9">
        <v>3.168553131E9</v>
      </c>
      <c r="G1103" s="11">
        <v>57.0</v>
      </c>
      <c r="H1103" s="11">
        <v>3.168553131E9</v>
      </c>
    </row>
    <row r="1104">
      <c r="A1104" s="9" t="s">
        <v>13870</v>
      </c>
      <c r="B1104" s="9" t="s">
        <v>13871</v>
      </c>
      <c r="C1104" s="9" t="s">
        <v>7720</v>
      </c>
      <c r="D1104" s="9" t="s">
        <v>7618</v>
      </c>
      <c r="E1104" s="9" t="s">
        <v>24</v>
      </c>
      <c r="F1104" s="9">
        <v>3.160438343E9</v>
      </c>
      <c r="G1104" s="11">
        <v>57.0</v>
      </c>
      <c r="H1104" s="11">
        <v>3.160438343E9</v>
      </c>
    </row>
    <row r="1105">
      <c r="A1105" s="9" t="s">
        <v>13872</v>
      </c>
      <c r="B1105" s="9" t="s">
        <v>9151</v>
      </c>
      <c r="C1105" s="9" t="s">
        <v>9152</v>
      </c>
      <c r="D1105" s="9" t="s">
        <v>9096</v>
      </c>
      <c r="E1105" s="9" t="s">
        <v>24</v>
      </c>
      <c r="F1105" s="9">
        <v>3.186961988E9</v>
      </c>
      <c r="G1105" s="11">
        <v>57.0</v>
      </c>
      <c r="H1105" s="11">
        <v>3.186961988E9</v>
      </c>
    </row>
    <row r="1106">
      <c r="A1106" s="9" t="s">
        <v>13873</v>
      </c>
      <c r="B1106" s="9" t="s">
        <v>13874</v>
      </c>
      <c r="C1106" s="9" t="s">
        <v>13875</v>
      </c>
      <c r="D1106" s="9" t="s">
        <v>13876</v>
      </c>
      <c r="E1106" s="9" t="s">
        <v>24</v>
      </c>
      <c r="F1106" s="15" t="s">
        <v>13877</v>
      </c>
      <c r="G1106" s="11">
        <v>57.0</v>
      </c>
      <c r="H1106" s="12" t="s">
        <v>13878</v>
      </c>
    </row>
    <row r="1107">
      <c r="A1107" s="9" t="s">
        <v>13879</v>
      </c>
      <c r="B1107" s="9" t="s">
        <v>13880</v>
      </c>
      <c r="C1107" s="9" t="s">
        <v>13881</v>
      </c>
      <c r="D1107" s="9" t="s">
        <v>13882</v>
      </c>
      <c r="E1107" s="9" t="s">
        <v>24</v>
      </c>
      <c r="F1107" s="15" t="s">
        <v>13883</v>
      </c>
      <c r="G1107" s="11">
        <v>57.0</v>
      </c>
      <c r="H1107" s="12" t="s">
        <v>13884</v>
      </c>
    </row>
    <row r="1108">
      <c r="A1108" s="9" t="s">
        <v>13885</v>
      </c>
      <c r="B1108" s="9" t="s">
        <v>7966</v>
      </c>
      <c r="C1108" s="9" t="s">
        <v>7967</v>
      </c>
      <c r="D1108" s="9" t="s">
        <v>7970</v>
      </c>
      <c r="E1108" s="9" t="s">
        <v>24</v>
      </c>
      <c r="F1108" s="9">
        <v>3.20454721E9</v>
      </c>
      <c r="G1108" s="11">
        <v>57.0</v>
      </c>
      <c r="H1108" s="11">
        <v>3.20454721E9</v>
      </c>
    </row>
    <row r="1109">
      <c r="A1109" s="9" t="s">
        <v>13886</v>
      </c>
      <c r="B1109" s="9" t="s">
        <v>13887</v>
      </c>
      <c r="C1109" s="9" t="s">
        <v>13888</v>
      </c>
      <c r="D1109" s="9" t="s">
        <v>13889</v>
      </c>
      <c r="E1109" s="9" t="s">
        <v>24</v>
      </c>
      <c r="F1109" s="9">
        <v>3.214906228E9</v>
      </c>
      <c r="G1109" s="11">
        <v>57.0</v>
      </c>
      <c r="H1109" s="11">
        <v>3.214906228E9</v>
      </c>
    </row>
    <row r="1110">
      <c r="A1110" s="9" t="s">
        <v>13890</v>
      </c>
      <c r="B1110" s="9" t="s">
        <v>13891</v>
      </c>
      <c r="C1110" s="9" t="s">
        <v>13892</v>
      </c>
      <c r="D1110" s="9" t="s">
        <v>13893</v>
      </c>
      <c r="E1110" s="9" t="s">
        <v>24</v>
      </c>
      <c r="F1110" s="9">
        <v>3.006595458E9</v>
      </c>
      <c r="G1110" s="11">
        <v>57.0</v>
      </c>
      <c r="H1110" s="11">
        <v>3.006595458E9</v>
      </c>
    </row>
    <row r="1111">
      <c r="A1111" s="9" t="s">
        <v>13894</v>
      </c>
      <c r="B1111" s="9" t="s">
        <v>13895</v>
      </c>
      <c r="C1111" s="9" t="s">
        <v>13896</v>
      </c>
      <c r="D1111" s="9" t="s">
        <v>13897</v>
      </c>
      <c r="E1111" s="9" t="s">
        <v>24</v>
      </c>
      <c r="F1111" s="15" t="s">
        <v>13898</v>
      </c>
      <c r="G1111" s="11">
        <v>57.0</v>
      </c>
      <c r="H1111" s="12" t="s">
        <v>13899</v>
      </c>
    </row>
    <row r="1112">
      <c r="A1112" s="9" t="s">
        <v>13900</v>
      </c>
      <c r="B1112" s="9" t="s">
        <v>1971</v>
      </c>
      <c r="C1112" s="9" t="s">
        <v>13901</v>
      </c>
      <c r="D1112" s="9" t="s">
        <v>13902</v>
      </c>
      <c r="E1112" s="9" t="s">
        <v>24</v>
      </c>
      <c r="F1112" s="9">
        <v>3.504798086E9</v>
      </c>
      <c r="G1112" s="11">
        <v>57.0</v>
      </c>
      <c r="H1112" s="11">
        <v>3.504798086E9</v>
      </c>
    </row>
    <row r="1113">
      <c r="A1113" s="9" t="s">
        <v>13903</v>
      </c>
      <c r="B1113" s="9" t="s">
        <v>13904</v>
      </c>
      <c r="C1113" s="9" t="s">
        <v>13905</v>
      </c>
      <c r="D1113" s="9" t="s">
        <v>13906</v>
      </c>
      <c r="E1113" s="9" t="s">
        <v>24</v>
      </c>
      <c r="F1113" s="15" t="s">
        <v>13907</v>
      </c>
      <c r="G1113" s="11">
        <v>57.0</v>
      </c>
      <c r="H1113" s="12" t="s">
        <v>13908</v>
      </c>
    </row>
    <row r="1114">
      <c r="A1114" s="9" t="s">
        <v>13909</v>
      </c>
      <c r="B1114" s="9" t="s">
        <v>13910</v>
      </c>
      <c r="C1114" s="9" t="s">
        <v>13911</v>
      </c>
      <c r="D1114" s="9" t="s">
        <v>13912</v>
      </c>
      <c r="E1114" s="9" t="s">
        <v>24</v>
      </c>
      <c r="F1114" s="9">
        <v>3.153485935E9</v>
      </c>
      <c r="G1114" s="11">
        <v>57.0</v>
      </c>
      <c r="H1114" s="11">
        <v>3.153485935E9</v>
      </c>
    </row>
    <row r="1115">
      <c r="A1115" s="9" t="s">
        <v>13913</v>
      </c>
      <c r="B1115" s="9" t="s">
        <v>13914</v>
      </c>
      <c r="C1115" s="9" t="s">
        <v>2751</v>
      </c>
      <c r="D1115" s="9" t="s">
        <v>653</v>
      </c>
      <c r="E1115" s="9" t="s">
        <v>24</v>
      </c>
      <c r="F1115" s="9">
        <v>3.205726489E9</v>
      </c>
      <c r="G1115" s="11">
        <v>57.0</v>
      </c>
      <c r="H1115" s="11">
        <v>3.205726489E9</v>
      </c>
    </row>
    <row r="1116">
      <c r="A1116" s="9" t="s">
        <v>13915</v>
      </c>
      <c r="B1116" s="9" t="s">
        <v>13916</v>
      </c>
      <c r="C1116" s="9" t="s">
        <v>13917</v>
      </c>
      <c r="D1116" s="9" t="s">
        <v>13918</v>
      </c>
      <c r="E1116" s="9" t="s">
        <v>24</v>
      </c>
      <c r="F1116" s="9">
        <v>3.212796209E9</v>
      </c>
      <c r="G1116" s="11">
        <v>57.0</v>
      </c>
      <c r="H1116" s="11">
        <v>3.212796209E9</v>
      </c>
    </row>
    <row r="1117">
      <c r="A1117" s="9" t="s">
        <v>13919</v>
      </c>
      <c r="B1117" s="9" t="s">
        <v>13920</v>
      </c>
      <c r="C1117" s="9" t="s">
        <v>13921</v>
      </c>
      <c r="D1117" s="9" t="s">
        <v>13922</v>
      </c>
      <c r="E1117" s="9" t="s">
        <v>24</v>
      </c>
      <c r="F1117" s="15" t="s">
        <v>13923</v>
      </c>
      <c r="G1117" s="11">
        <v>57.0</v>
      </c>
      <c r="H1117" s="12" t="s">
        <v>13924</v>
      </c>
    </row>
    <row r="1118">
      <c r="A1118" s="9" t="s">
        <v>13925</v>
      </c>
      <c r="B1118" s="9" t="s">
        <v>13510</v>
      </c>
      <c r="C1118" s="9" t="s">
        <v>13926</v>
      </c>
      <c r="D1118" s="9" t="s">
        <v>13927</v>
      </c>
      <c r="E1118" s="9" t="s">
        <v>24</v>
      </c>
      <c r="F1118" s="9">
        <v>3.157500014E9</v>
      </c>
      <c r="G1118" s="11">
        <v>57.0</v>
      </c>
      <c r="H1118" s="11">
        <v>3.157500014E9</v>
      </c>
    </row>
    <row r="1119">
      <c r="A1119" s="9" t="s">
        <v>13928</v>
      </c>
      <c r="B1119" s="9" t="s">
        <v>13929</v>
      </c>
      <c r="C1119" s="9" t="s">
        <v>13930</v>
      </c>
      <c r="D1119" s="9" t="s">
        <v>12121</v>
      </c>
      <c r="E1119" s="9" t="s">
        <v>24</v>
      </c>
      <c r="F1119" s="15" t="s">
        <v>13931</v>
      </c>
      <c r="G1119" s="11">
        <v>57.0</v>
      </c>
      <c r="H1119" s="12" t="s">
        <v>13932</v>
      </c>
    </row>
    <row r="1120">
      <c r="A1120" s="9" t="s">
        <v>13933</v>
      </c>
      <c r="B1120" s="9" t="s">
        <v>13934</v>
      </c>
      <c r="C1120" s="9" t="s">
        <v>13935</v>
      </c>
      <c r="D1120" s="9" t="s">
        <v>13936</v>
      </c>
      <c r="E1120" s="9" t="s">
        <v>24</v>
      </c>
      <c r="F1120" s="9">
        <v>3.015302874E9</v>
      </c>
      <c r="G1120" s="11">
        <v>57.0</v>
      </c>
      <c r="H1120" s="11">
        <v>3.015302874E9</v>
      </c>
    </row>
    <row r="1121">
      <c r="A1121" s="9" t="s">
        <v>13937</v>
      </c>
      <c r="B1121" s="9" t="s">
        <v>13929</v>
      </c>
      <c r="C1121" s="9" t="s">
        <v>13930</v>
      </c>
      <c r="D1121" s="9" t="s">
        <v>13938</v>
      </c>
      <c r="E1121" s="9" t="s">
        <v>24</v>
      </c>
      <c r="F1121" s="15" t="s">
        <v>13931</v>
      </c>
      <c r="G1121" s="11">
        <v>57.0</v>
      </c>
      <c r="H1121" s="12" t="s">
        <v>13932</v>
      </c>
    </row>
    <row r="1122">
      <c r="A1122" s="9" t="s">
        <v>13939</v>
      </c>
      <c r="B1122" s="9" t="s">
        <v>6780</v>
      </c>
      <c r="C1122" s="9" t="s">
        <v>3810</v>
      </c>
      <c r="D1122" s="9" t="s">
        <v>3813</v>
      </c>
      <c r="E1122" s="9" t="s">
        <v>24</v>
      </c>
      <c r="F1122" s="15" t="s">
        <v>13940</v>
      </c>
      <c r="G1122" s="11">
        <v>57.0</v>
      </c>
      <c r="H1122" s="12" t="s">
        <v>13941</v>
      </c>
    </row>
    <row r="1123">
      <c r="A1123" s="9" t="s">
        <v>13942</v>
      </c>
      <c r="B1123" s="9" t="s">
        <v>13943</v>
      </c>
      <c r="C1123" s="9" t="s">
        <v>13944</v>
      </c>
      <c r="D1123" s="9" t="s">
        <v>13945</v>
      </c>
      <c r="E1123" s="9" t="s">
        <v>24</v>
      </c>
      <c r="F1123" s="15" t="s">
        <v>13946</v>
      </c>
      <c r="G1123" s="11">
        <v>57.0</v>
      </c>
      <c r="H1123" s="12" t="s">
        <v>13947</v>
      </c>
    </row>
    <row r="1124">
      <c r="A1124" s="9" t="s">
        <v>13948</v>
      </c>
      <c r="B1124" s="9" t="s">
        <v>13949</v>
      </c>
      <c r="C1124" s="9" t="s">
        <v>13950</v>
      </c>
      <c r="D1124" s="9" t="s">
        <v>13951</v>
      </c>
      <c r="E1124" s="9" t="s">
        <v>24</v>
      </c>
      <c r="F1124" s="9">
        <v>3.112516822E9</v>
      </c>
      <c r="G1124" s="11">
        <v>57.0</v>
      </c>
      <c r="H1124" s="11">
        <v>3.112516822E9</v>
      </c>
    </row>
    <row r="1125">
      <c r="A1125" s="9" t="s">
        <v>13948</v>
      </c>
      <c r="B1125" s="9" t="s">
        <v>6881</v>
      </c>
      <c r="C1125" s="9" t="s">
        <v>6882</v>
      </c>
      <c r="D1125" s="9" t="s">
        <v>6885</v>
      </c>
      <c r="E1125" s="9" t="s">
        <v>24</v>
      </c>
      <c r="F1125" s="9">
        <v>3.214248642E9</v>
      </c>
      <c r="G1125" s="11">
        <v>57.0</v>
      </c>
      <c r="H1125" s="11">
        <v>3.214248642E9</v>
      </c>
    </row>
    <row r="1126">
      <c r="A1126" s="9" t="s">
        <v>13952</v>
      </c>
      <c r="B1126" s="9" t="s">
        <v>13953</v>
      </c>
      <c r="C1126" s="9" t="s">
        <v>13954</v>
      </c>
      <c r="D1126" s="9" t="s">
        <v>13955</v>
      </c>
      <c r="E1126" s="9" t="s">
        <v>24</v>
      </c>
      <c r="F1126" s="15" t="s">
        <v>13956</v>
      </c>
      <c r="G1126" s="11">
        <v>57.0</v>
      </c>
      <c r="H1126" s="12" t="s">
        <v>13957</v>
      </c>
    </row>
    <row r="1127">
      <c r="A1127" s="9" t="s">
        <v>13958</v>
      </c>
      <c r="B1127" s="9" t="s">
        <v>8401</v>
      </c>
      <c r="C1127" s="9" t="s">
        <v>13959</v>
      </c>
      <c r="D1127" s="9" t="s">
        <v>13960</v>
      </c>
      <c r="E1127" s="9" t="s">
        <v>24</v>
      </c>
      <c r="F1127" s="15" t="s">
        <v>13961</v>
      </c>
      <c r="G1127" s="11">
        <v>57.0</v>
      </c>
      <c r="H1127" s="12" t="s">
        <v>13962</v>
      </c>
    </row>
    <row r="1128">
      <c r="A1128" s="9" t="s">
        <v>13963</v>
      </c>
      <c r="B1128" s="9" t="s">
        <v>13964</v>
      </c>
      <c r="C1128" s="9" t="s">
        <v>13965</v>
      </c>
      <c r="D1128" s="9" t="s">
        <v>13966</v>
      </c>
      <c r="E1128" s="9" t="s">
        <v>24</v>
      </c>
      <c r="F1128" s="15" t="s">
        <v>13967</v>
      </c>
      <c r="G1128" s="11">
        <v>57.0</v>
      </c>
      <c r="H1128" s="12" t="s">
        <v>13968</v>
      </c>
    </row>
    <row r="1129">
      <c r="A1129" s="9" t="s">
        <v>13969</v>
      </c>
      <c r="B1129" s="9" t="s">
        <v>13970</v>
      </c>
      <c r="C1129" s="9" t="s">
        <v>13971</v>
      </c>
      <c r="D1129" s="9" t="s">
        <v>13972</v>
      </c>
      <c r="E1129" s="9" t="s">
        <v>24</v>
      </c>
      <c r="F1129" s="9">
        <v>3.202711963E9</v>
      </c>
      <c r="G1129" s="11">
        <v>57.0</v>
      </c>
      <c r="H1129" s="11">
        <v>3.202711963E9</v>
      </c>
    </row>
    <row r="1130">
      <c r="A1130" s="9" t="s">
        <v>13973</v>
      </c>
      <c r="B1130" s="9" t="s">
        <v>13974</v>
      </c>
      <c r="C1130" s="9" t="s">
        <v>13975</v>
      </c>
      <c r="D1130" s="9" t="s">
        <v>13976</v>
      </c>
      <c r="E1130" s="9" t="s">
        <v>24</v>
      </c>
      <c r="F1130" s="9">
        <v>3.1438212E9</v>
      </c>
      <c r="G1130" s="11">
        <v>57.0</v>
      </c>
      <c r="H1130" s="11">
        <v>3.1438212E9</v>
      </c>
    </row>
    <row r="1131">
      <c r="A1131" s="9" t="s">
        <v>13977</v>
      </c>
      <c r="B1131" s="9" t="s">
        <v>13978</v>
      </c>
      <c r="C1131" s="9" t="s">
        <v>13979</v>
      </c>
      <c r="D1131" s="9" t="s">
        <v>13980</v>
      </c>
      <c r="E1131" s="9" t="s">
        <v>24</v>
      </c>
      <c r="F1131" s="15" t="s">
        <v>13981</v>
      </c>
      <c r="G1131" s="11">
        <v>57.0</v>
      </c>
      <c r="H1131" s="12" t="s">
        <v>13982</v>
      </c>
    </row>
    <row r="1132">
      <c r="A1132" s="9" t="s">
        <v>13983</v>
      </c>
      <c r="B1132" s="9" t="s">
        <v>13984</v>
      </c>
      <c r="C1132" s="9" t="s">
        <v>13985</v>
      </c>
      <c r="D1132" s="9" t="s">
        <v>1125</v>
      </c>
      <c r="E1132" s="9" t="s">
        <v>24</v>
      </c>
      <c r="F1132" s="9">
        <v>3.133751604E9</v>
      </c>
      <c r="G1132" s="11">
        <v>57.0</v>
      </c>
      <c r="H1132" s="11">
        <v>3.133751604E9</v>
      </c>
    </row>
    <row r="1133">
      <c r="A1133" s="9" t="s">
        <v>13986</v>
      </c>
      <c r="B1133" s="9" t="s">
        <v>13987</v>
      </c>
      <c r="C1133" s="9" t="s">
        <v>13988</v>
      </c>
      <c r="D1133" s="9" t="s">
        <v>13989</v>
      </c>
      <c r="E1133" s="9" t="s">
        <v>24</v>
      </c>
      <c r="F1133" s="15" t="s">
        <v>13990</v>
      </c>
      <c r="G1133" s="11">
        <v>57.0</v>
      </c>
      <c r="H1133" s="12" t="s">
        <v>13991</v>
      </c>
    </row>
    <row r="1134">
      <c r="A1134" s="9" t="s">
        <v>13992</v>
      </c>
      <c r="B1134" s="9" t="s">
        <v>13993</v>
      </c>
      <c r="C1134" s="9" t="s">
        <v>13994</v>
      </c>
      <c r="D1134" s="9">
        <v>1.000146078E9</v>
      </c>
      <c r="E1134" s="9" t="s">
        <v>24</v>
      </c>
      <c r="F1134" s="9">
        <v>3.1635799E9</v>
      </c>
      <c r="G1134" s="11">
        <v>57.0</v>
      </c>
      <c r="H1134" s="11">
        <v>3.1635799E9</v>
      </c>
    </row>
    <row r="1135">
      <c r="A1135" s="9" t="s">
        <v>13995</v>
      </c>
      <c r="B1135" s="9" t="s">
        <v>13996</v>
      </c>
      <c r="C1135" s="9" t="s">
        <v>13997</v>
      </c>
      <c r="D1135" s="9" t="s">
        <v>3279</v>
      </c>
      <c r="E1135" s="9" t="s">
        <v>24</v>
      </c>
      <c r="F1135" s="15" t="s">
        <v>13998</v>
      </c>
      <c r="G1135" s="11">
        <v>57.0</v>
      </c>
      <c r="H1135" s="11">
        <v>3.13219339E8</v>
      </c>
    </row>
    <row r="1136">
      <c r="A1136" s="9" t="s">
        <v>13999</v>
      </c>
      <c r="B1136" s="9" t="s">
        <v>14000</v>
      </c>
      <c r="C1136" s="9" t="s">
        <v>14001</v>
      </c>
      <c r="D1136" s="9" t="s">
        <v>1129</v>
      </c>
      <c r="E1136" s="9" t="s">
        <v>24</v>
      </c>
      <c r="F1136" s="9">
        <v>3.1533928E7</v>
      </c>
      <c r="G1136" s="11">
        <v>57.0</v>
      </c>
      <c r="H1136" s="11">
        <v>3.1533928E7</v>
      </c>
    </row>
    <row r="1137">
      <c r="A1137" s="9" t="s">
        <v>14002</v>
      </c>
      <c r="B1137" s="9" t="s">
        <v>14003</v>
      </c>
      <c r="C1137" s="9" t="s">
        <v>14004</v>
      </c>
      <c r="D1137" s="9">
        <v>1.02077924E9</v>
      </c>
      <c r="E1137" s="9" t="s">
        <v>24</v>
      </c>
      <c r="F1137" s="9">
        <v>3.153393928E9</v>
      </c>
      <c r="G1137" s="11">
        <v>57.0</v>
      </c>
      <c r="H1137" s="11">
        <v>3.153393928E9</v>
      </c>
    </row>
    <row r="1138">
      <c r="A1138" s="9" t="s">
        <v>14005</v>
      </c>
      <c r="B1138" s="9" t="s">
        <v>14006</v>
      </c>
      <c r="C1138" s="9" t="s">
        <v>14007</v>
      </c>
      <c r="D1138" s="9" t="s">
        <v>14008</v>
      </c>
      <c r="E1138" s="9" t="s">
        <v>24</v>
      </c>
      <c r="F1138" s="15" t="s">
        <v>14009</v>
      </c>
      <c r="G1138" s="11">
        <v>57.0</v>
      </c>
      <c r="H1138" s="12" t="s">
        <v>14010</v>
      </c>
    </row>
    <row r="1139">
      <c r="A1139" s="9" t="s">
        <v>14011</v>
      </c>
      <c r="B1139" s="9" t="s">
        <v>14012</v>
      </c>
      <c r="C1139" s="9" t="s">
        <v>14013</v>
      </c>
      <c r="D1139" s="9" t="s">
        <v>14014</v>
      </c>
      <c r="E1139" s="9" t="s">
        <v>24</v>
      </c>
      <c r="F1139" s="15" t="s">
        <v>14015</v>
      </c>
      <c r="G1139" s="11">
        <v>57.0</v>
      </c>
      <c r="H1139" s="12" t="s">
        <v>14016</v>
      </c>
    </row>
    <row r="1140">
      <c r="A1140" s="9" t="s">
        <v>14017</v>
      </c>
      <c r="B1140" s="9" t="s">
        <v>14018</v>
      </c>
      <c r="C1140" s="9" t="s">
        <v>14019</v>
      </c>
      <c r="D1140" s="9" t="s">
        <v>14020</v>
      </c>
      <c r="E1140" s="9" t="s">
        <v>24</v>
      </c>
      <c r="F1140" s="9">
        <v>3.213703214E9</v>
      </c>
      <c r="G1140" s="11">
        <v>57.0</v>
      </c>
      <c r="H1140" s="11">
        <v>3.213703214E9</v>
      </c>
    </row>
    <row r="1141">
      <c r="A1141" s="9" t="s">
        <v>14021</v>
      </c>
      <c r="B1141" s="9" t="s">
        <v>14022</v>
      </c>
      <c r="C1141" s="9" t="s">
        <v>14023</v>
      </c>
      <c r="D1141" s="9" t="s">
        <v>14024</v>
      </c>
      <c r="E1141" s="9" t="s">
        <v>24</v>
      </c>
      <c r="F1141" s="9">
        <v>3.164047475E9</v>
      </c>
      <c r="G1141" s="11">
        <v>57.0</v>
      </c>
      <c r="H1141" s="11">
        <v>3.164047475E9</v>
      </c>
    </row>
    <row r="1142">
      <c r="A1142" s="9" t="s">
        <v>14025</v>
      </c>
      <c r="B1142" s="9" t="s">
        <v>881</v>
      </c>
      <c r="C1142" s="9" t="s">
        <v>14026</v>
      </c>
      <c r="D1142" s="9" t="s">
        <v>14027</v>
      </c>
      <c r="E1142" s="9" t="s">
        <v>24</v>
      </c>
      <c r="F1142" s="15" t="s">
        <v>14028</v>
      </c>
      <c r="G1142" s="11">
        <v>57.0</v>
      </c>
      <c r="H1142" s="12" t="s">
        <v>14029</v>
      </c>
    </row>
    <row r="1143">
      <c r="A1143" s="9" t="s">
        <v>14030</v>
      </c>
      <c r="B1143" s="9" t="s">
        <v>6934</v>
      </c>
      <c r="C1143" s="9" t="s">
        <v>6935</v>
      </c>
      <c r="D1143" s="9" t="s">
        <v>6938</v>
      </c>
      <c r="E1143" s="9" t="s">
        <v>24</v>
      </c>
      <c r="F1143" s="9">
        <v>3.229452575E9</v>
      </c>
      <c r="G1143" s="11">
        <v>57.0</v>
      </c>
      <c r="H1143" s="11">
        <v>3.229452575E9</v>
      </c>
    </row>
    <row r="1144">
      <c r="A1144" s="9" t="s">
        <v>14031</v>
      </c>
      <c r="B1144" s="9" t="s">
        <v>6273</v>
      </c>
      <c r="C1144" s="9" t="s">
        <v>6274</v>
      </c>
      <c r="D1144" s="9" t="s">
        <v>6277</v>
      </c>
      <c r="E1144" s="9" t="s">
        <v>24</v>
      </c>
      <c r="F1144" s="15" t="s">
        <v>14032</v>
      </c>
      <c r="G1144" s="11">
        <v>57.0</v>
      </c>
      <c r="H1144" s="12" t="s">
        <v>14033</v>
      </c>
    </row>
    <row r="1145">
      <c r="A1145" s="9" t="s">
        <v>14034</v>
      </c>
      <c r="B1145" s="9" t="s">
        <v>14035</v>
      </c>
      <c r="C1145" s="9" t="s">
        <v>14036</v>
      </c>
      <c r="D1145" s="9" t="s">
        <v>14037</v>
      </c>
      <c r="E1145" s="9" t="s">
        <v>24</v>
      </c>
      <c r="F1145" s="9">
        <v>3.15337646E9</v>
      </c>
      <c r="G1145" s="11">
        <v>57.0</v>
      </c>
      <c r="H1145" s="11">
        <v>3.15337646E9</v>
      </c>
    </row>
    <row r="1146">
      <c r="A1146" s="9" t="s">
        <v>14038</v>
      </c>
      <c r="B1146" s="9" t="s">
        <v>14039</v>
      </c>
      <c r="C1146" s="9" t="s">
        <v>14040</v>
      </c>
      <c r="D1146" s="9" t="s">
        <v>14041</v>
      </c>
      <c r="E1146" s="9" t="s">
        <v>24</v>
      </c>
      <c r="F1146" s="15" t="s">
        <v>14042</v>
      </c>
      <c r="G1146" s="11">
        <v>57.0</v>
      </c>
      <c r="H1146" s="12" t="s">
        <v>14043</v>
      </c>
    </row>
    <row r="1147">
      <c r="A1147" s="9" t="s">
        <v>14044</v>
      </c>
      <c r="B1147" s="9" t="s">
        <v>14045</v>
      </c>
      <c r="C1147" s="9" t="s">
        <v>14046</v>
      </c>
      <c r="D1147" s="9" t="s">
        <v>14047</v>
      </c>
      <c r="E1147" s="9" t="s">
        <v>24</v>
      </c>
      <c r="F1147" s="15" t="s">
        <v>14048</v>
      </c>
      <c r="G1147" s="11">
        <v>57.0</v>
      </c>
      <c r="H1147" s="12" t="s">
        <v>14049</v>
      </c>
    </row>
    <row r="1148">
      <c r="A1148" s="9" t="s">
        <v>14050</v>
      </c>
      <c r="B1148" s="9" t="s">
        <v>14051</v>
      </c>
      <c r="C1148" s="9" t="s">
        <v>14052</v>
      </c>
      <c r="D1148" s="9" t="s">
        <v>14053</v>
      </c>
      <c r="E1148" s="9" t="s">
        <v>24</v>
      </c>
      <c r="F1148" s="15" t="s">
        <v>14054</v>
      </c>
      <c r="G1148" s="11">
        <v>57.0</v>
      </c>
      <c r="H1148" s="12" t="s">
        <v>14055</v>
      </c>
    </row>
    <row r="1149">
      <c r="A1149" s="9" t="s">
        <v>14056</v>
      </c>
      <c r="B1149" s="9" t="s">
        <v>14057</v>
      </c>
      <c r="C1149" s="9" t="s">
        <v>14058</v>
      </c>
      <c r="D1149" s="9" t="s">
        <v>14059</v>
      </c>
      <c r="E1149" s="9" t="s">
        <v>24</v>
      </c>
      <c r="F1149" s="15" t="s">
        <v>14060</v>
      </c>
      <c r="G1149" s="11">
        <v>57.0</v>
      </c>
      <c r="H1149" s="12" t="s">
        <v>14061</v>
      </c>
    </row>
    <row r="1150">
      <c r="A1150" s="9" t="s">
        <v>14062</v>
      </c>
      <c r="B1150" s="9" t="s">
        <v>55</v>
      </c>
      <c r="C1150" s="9" t="s">
        <v>14063</v>
      </c>
      <c r="D1150" s="9" t="s">
        <v>12720</v>
      </c>
      <c r="E1150" s="9" t="s">
        <v>24</v>
      </c>
      <c r="F1150" s="15" t="s">
        <v>14064</v>
      </c>
      <c r="G1150" s="11">
        <v>57.0</v>
      </c>
      <c r="H1150" s="12" t="s">
        <v>14065</v>
      </c>
    </row>
    <row r="1151">
      <c r="A1151" s="9" t="s">
        <v>14066</v>
      </c>
      <c r="B1151" s="9" t="s">
        <v>14067</v>
      </c>
      <c r="C1151" s="9" t="s">
        <v>14068</v>
      </c>
      <c r="D1151" s="9" t="s">
        <v>14069</v>
      </c>
      <c r="E1151" s="9" t="s">
        <v>24</v>
      </c>
      <c r="F1151" s="15" t="s">
        <v>14070</v>
      </c>
      <c r="G1151" s="11">
        <v>57.0</v>
      </c>
      <c r="H1151" s="12" t="s">
        <v>14071</v>
      </c>
    </row>
    <row r="1152">
      <c r="A1152" s="9" t="s">
        <v>14072</v>
      </c>
      <c r="B1152" s="9" t="s">
        <v>14073</v>
      </c>
      <c r="C1152" s="9" t="s">
        <v>14074</v>
      </c>
      <c r="D1152" s="9" t="s">
        <v>12110</v>
      </c>
      <c r="E1152" s="9" t="s">
        <v>24</v>
      </c>
      <c r="F1152" s="9">
        <v>3.214371041E9</v>
      </c>
      <c r="G1152" s="11">
        <v>57.0</v>
      </c>
      <c r="H1152" s="11">
        <v>3.214371041E9</v>
      </c>
    </row>
    <row r="1153">
      <c r="A1153" s="9" t="s">
        <v>14075</v>
      </c>
      <c r="B1153" s="9" t="s">
        <v>14076</v>
      </c>
      <c r="C1153" s="9" t="s">
        <v>14077</v>
      </c>
      <c r="D1153" s="9" t="s">
        <v>14078</v>
      </c>
      <c r="E1153" s="9" t="s">
        <v>24</v>
      </c>
      <c r="F1153" s="9">
        <v>5.73133864235E11</v>
      </c>
      <c r="G1153" s="11">
        <v>57.0</v>
      </c>
      <c r="H1153" s="12" t="s">
        <v>14079</v>
      </c>
    </row>
    <row r="1154">
      <c r="A1154" s="9" t="s">
        <v>14080</v>
      </c>
      <c r="B1154" s="9" t="s">
        <v>14081</v>
      </c>
      <c r="C1154" s="9" t="s">
        <v>11867</v>
      </c>
      <c r="D1154" s="9" t="s">
        <v>11868</v>
      </c>
      <c r="E1154" s="9" t="s">
        <v>24</v>
      </c>
      <c r="F1154" s="9">
        <v>3.046801465E9</v>
      </c>
      <c r="G1154" s="11">
        <v>57.0</v>
      </c>
      <c r="H1154" s="11">
        <v>3.046801465E9</v>
      </c>
    </row>
    <row r="1155">
      <c r="A1155" s="9" t="s">
        <v>14082</v>
      </c>
      <c r="B1155" s="9" t="s">
        <v>14083</v>
      </c>
      <c r="C1155" s="9" t="s">
        <v>14084</v>
      </c>
      <c r="D1155" s="9" t="s">
        <v>14085</v>
      </c>
      <c r="E1155" s="9" t="s">
        <v>24</v>
      </c>
      <c r="F1155" s="15" t="s">
        <v>14086</v>
      </c>
      <c r="G1155" s="11">
        <v>57.0</v>
      </c>
      <c r="H1155" s="12" t="s">
        <v>14087</v>
      </c>
    </row>
    <row r="1156">
      <c r="A1156" s="9" t="s">
        <v>14088</v>
      </c>
      <c r="B1156" s="9" t="s">
        <v>6980</v>
      </c>
      <c r="C1156" s="9" t="s">
        <v>14089</v>
      </c>
      <c r="D1156" s="9" t="s">
        <v>14090</v>
      </c>
      <c r="E1156" s="9" t="s">
        <v>24</v>
      </c>
      <c r="F1156" s="9">
        <v>3.134396891E9</v>
      </c>
      <c r="G1156" s="11">
        <v>57.0</v>
      </c>
      <c r="H1156" s="11">
        <v>3.134396891E9</v>
      </c>
    </row>
    <row r="1157">
      <c r="A1157" s="9" t="s">
        <v>14091</v>
      </c>
      <c r="B1157" s="9" t="s">
        <v>14092</v>
      </c>
      <c r="C1157" s="9" t="s">
        <v>14093</v>
      </c>
      <c r="D1157" s="9" t="s">
        <v>14094</v>
      </c>
      <c r="E1157" s="9" t="s">
        <v>24</v>
      </c>
      <c r="F1157" s="15" t="s">
        <v>14095</v>
      </c>
      <c r="G1157" s="11">
        <v>57.0</v>
      </c>
      <c r="H1157" s="12" t="s">
        <v>14096</v>
      </c>
    </row>
    <row r="1158">
      <c r="A1158" s="9" t="s">
        <v>14097</v>
      </c>
      <c r="B1158" s="9" t="s">
        <v>14098</v>
      </c>
      <c r="C1158" s="9" t="s">
        <v>14099</v>
      </c>
      <c r="D1158" s="9" t="s">
        <v>14100</v>
      </c>
      <c r="E1158" s="9" t="s">
        <v>24</v>
      </c>
      <c r="F1158" s="15" t="s">
        <v>14101</v>
      </c>
      <c r="G1158" s="11">
        <v>57.0</v>
      </c>
      <c r="H1158" s="12" t="s">
        <v>14102</v>
      </c>
    </row>
    <row r="1159">
      <c r="A1159" s="9" t="s">
        <v>14103</v>
      </c>
      <c r="B1159" s="9" t="s">
        <v>14104</v>
      </c>
      <c r="C1159" s="9" t="s">
        <v>190</v>
      </c>
      <c r="D1159" s="9" t="s">
        <v>14105</v>
      </c>
      <c r="E1159" s="9" t="s">
        <v>24</v>
      </c>
      <c r="F1159" s="15" t="s">
        <v>14106</v>
      </c>
      <c r="G1159" s="11">
        <v>57.0</v>
      </c>
      <c r="H1159" s="12" t="s">
        <v>14107</v>
      </c>
    </row>
    <row r="1160">
      <c r="A1160" s="9" t="s">
        <v>14108</v>
      </c>
      <c r="B1160" s="9" t="s">
        <v>11785</v>
      </c>
      <c r="C1160" s="9" t="s">
        <v>11786</v>
      </c>
      <c r="D1160" s="9" t="s">
        <v>9692</v>
      </c>
      <c r="E1160" s="9" t="s">
        <v>24</v>
      </c>
      <c r="F1160" s="9">
        <v>3.204992591E9</v>
      </c>
      <c r="G1160" s="11">
        <v>57.0</v>
      </c>
      <c r="H1160" s="11">
        <v>3.204992591E9</v>
      </c>
    </row>
    <row r="1161">
      <c r="A1161" s="9" t="s">
        <v>14109</v>
      </c>
      <c r="B1161" s="9" t="s">
        <v>14110</v>
      </c>
      <c r="C1161" s="9" t="s">
        <v>14111</v>
      </c>
      <c r="D1161" s="9" t="s">
        <v>14112</v>
      </c>
      <c r="E1161" s="9" t="s">
        <v>24</v>
      </c>
      <c r="F1161" s="9">
        <v>3.016166356E9</v>
      </c>
      <c r="G1161" s="11">
        <v>57.0</v>
      </c>
      <c r="H1161" s="11">
        <v>3.016166356E9</v>
      </c>
    </row>
    <row r="1162">
      <c r="A1162" s="9" t="s">
        <v>14113</v>
      </c>
      <c r="B1162" s="9" t="s">
        <v>6996</v>
      </c>
      <c r="C1162" s="9" t="s">
        <v>14114</v>
      </c>
      <c r="D1162" s="9" t="s">
        <v>7000</v>
      </c>
      <c r="E1162" s="9" t="s">
        <v>24</v>
      </c>
      <c r="F1162" s="9">
        <v>3.124574701E9</v>
      </c>
      <c r="G1162" s="11">
        <v>57.0</v>
      </c>
      <c r="H1162" s="11">
        <v>3.124574701E9</v>
      </c>
    </row>
    <row r="1163">
      <c r="A1163" s="9" t="s">
        <v>14115</v>
      </c>
      <c r="B1163" s="9" t="s">
        <v>14116</v>
      </c>
      <c r="C1163" s="9" t="s">
        <v>14117</v>
      </c>
      <c r="D1163" s="9" t="s">
        <v>14118</v>
      </c>
      <c r="E1163" s="9" t="s">
        <v>24</v>
      </c>
      <c r="F1163" s="9">
        <v>3.105611021E9</v>
      </c>
      <c r="G1163" s="11">
        <v>57.0</v>
      </c>
      <c r="H1163" s="11">
        <v>3.105611021E9</v>
      </c>
    </row>
    <row r="1164">
      <c r="A1164" s="9" t="s">
        <v>14119</v>
      </c>
      <c r="B1164" s="9" t="s">
        <v>12725</v>
      </c>
      <c r="C1164" s="9" t="s">
        <v>5279</v>
      </c>
      <c r="D1164" s="9" t="s">
        <v>4561</v>
      </c>
      <c r="E1164" s="9" t="s">
        <v>24</v>
      </c>
      <c r="F1164" s="15" t="s">
        <v>14120</v>
      </c>
      <c r="G1164" s="11">
        <v>57.0</v>
      </c>
      <c r="H1164" s="12" t="s">
        <v>14121</v>
      </c>
    </row>
    <row r="1165">
      <c r="A1165" s="9" t="s">
        <v>14122</v>
      </c>
      <c r="B1165" s="9" t="s">
        <v>14123</v>
      </c>
      <c r="C1165" s="9" t="s">
        <v>14124</v>
      </c>
      <c r="D1165" s="9" t="s">
        <v>14125</v>
      </c>
      <c r="E1165" s="9" t="s">
        <v>24</v>
      </c>
      <c r="F1165" s="15" t="s">
        <v>14126</v>
      </c>
      <c r="G1165" s="11">
        <v>57.0</v>
      </c>
      <c r="H1165" s="12" t="s">
        <v>14127</v>
      </c>
    </row>
    <row r="1166">
      <c r="A1166" s="9" t="s">
        <v>14128</v>
      </c>
      <c r="B1166" s="9" t="s">
        <v>14129</v>
      </c>
      <c r="C1166" s="9" t="s">
        <v>14130</v>
      </c>
      <c r="D1166" s="9" t="s">
        <v>14131</v>
      </c>
      <c r="E1166" s="9" t="s">
        <v>24</v>
      </c>
      <c r="F1166" s="15" t="s">
        <v>14132</v>
      </c>
      <c r="G1166" s="11">
        <v>57.0</v>
      </c>
      <c r="H1166" s="12" t="s">
        <v>14133</v>
      </c>
    </row>
    <row r="1167">
      <c r="A1167" s="9" t="s">
        <v>14134</v>
      </c>
      <c r="B1167" s="9" t="s">
        <v>14135</v>
      </c>
      <c r="C1167" s="9" t="s">
        <v>14136</v>
      </c>
      <c r="D1167" s="9" t="s">
        <v>14137</v>
      </c>
      <c r="E1167" s="9" t="s">
        <v>24</v>
      </c>
      <c r="F1167" s="9">
        <v>3.15897966E9</v>
      </c>
      <c r="G1167" s="11">
        <v>57.0</v>
      </c>
      <c r="H1167" s="11">
        <v>3.15897966E9</v>
      </c>
    </row>
    <row r="1168">
      <c r="A1168" s="9" t="s">
        <v>14138</v>
      </c>
      <c r="B1168" s="9" t="s">
        <v>14083</v>
      </c>
      <c r="C1168" s="9" t="s">
        <v>14084</v>
      </c>
      <c r="D1168" s="9" t="s">
        <v>14085</v>
      </c>
      <c r="E1168" s="9" t="s">
        <v>24</v>
      </c>
      <c r="F1168" s="9">
        <v>3.16757229E9</v>
      </c>
      <c r="G1168" s="11">
        <v>57.0</v>
      </c>
      <c r="H1168" s="11">
        <v>3.16757229E9</v>
      </c>
    </row>
    <row r="1169">
      <c r="A1169" s="9" t="s">
        <v>14139</v>
      </c>
      <c r="B1169" s="9" t="s">
        <v>14140</v>
      </c>
      <c r="C1169" s="9" t="s">
        <v>14141</v>
      </c>
      <c r="D1169" s="9" t="s">
        <v>14142</v>
      </c>
      <c r="E1169" s="9" t="s">
        <v>24</v>
      </c>
      <c r="F1169" s="15" t="s">
        <v>14143</v>
      </c>
      <c r="G1169" s="11">
        <v>57.0</v>
      </c>
      <c r="H1169" s="12" t="s">
        <v>14144</v>
      </c>
    </row>
    <row r="1170">
      <c r="A1170" s="9" t="s">
        <v>14145</v>
      </c>
      <c r="B1170" s="9" t="s">
        <v>14146</v>
      </c>
      <c r="C1170" s="9" t="s">
        <v>14147</v>
      </c>
      <c r="D1170" s="9" t="s">
        <v>12912</v>
      </c>
      <c r="E1170" s="9" t="s">
        <v>24</v>
      </c>
      <c r="F1170" s="9">
        <v>3.134415195E9</v>
      </c>
      <c r="G1170" s="11">
        <v>57.0</v>
      </c>
      <c r="H1170" s="11">
        <v>3.134415195E9</v>
      </c>
    </row>
    <row r="1171">
      <c r="A1171" s="9" t="s">
        <v>14148</v>
      </c>
      <c r="B1171" s="9" t="s">
        <v>14149</v>
      </c>
      <c r="C1171" s="9" t="s">
        <v>14150</v>
      </c>
      <c r="D1171" s="9" t="s">
        <v>14151</v>
      </c>
      <c r="E1171" s="9" t="s">
        <v>24</v>
      </c>
      <c r="F1171" s="9">
        <v>3.209528428E9</v>
      </c>
      <c r="G1171" s="11">
        <v>57.0</v>
      </c>
      <c r="H1171" s="11">
        <v>3.209528428E9</v>
      </c>
    </row>
    <row r="1172">
      <c r="A1172" s="9" t="s">
        <v>14152</v>
      </c>
      <c r="B1172" s="9" t="s">
        <v>14153</v>
      </c>
      <c r="C1172" s="9" t="s">
        <v>14154</v>
      </c>
      <c r="D1172" s="9" t="s">
        <v>14155</v>
      </c>
      <c r="E1172" s="9" t="s">
        <v>24</v>
      </c>
      <c r="F1172" s="15" t="s">
        <v>14156</v>
      </c>
      <c r="G1172" s="11">
        <v>57.0</v>
      </c>
      <c r="H1172" s="12" t="s">
        <v>14157</v>
      </c>
    </row>
    <row r="1173">
      <c r="A1173" s="9" t="s">
        <v>14158</v>
      </c>
      <c r="B1173" s="9" t="s">
        <v>14159</v>
      </c>
      <c r="C1173" s="9" t="s">
        <v>14160</v>
      </c>
      <c r="D1173" s="9" t="s">
        <v>14161</v>
      </c>
      <c r="E1173" s="9" t="s">
        <v>24</v>
      </c>
      <c r="F1173" s="15" t="s">
        <v>14162</v>
      </c>
      <c r="G1173" s="11">
        <v>57.0</v>
      </c>
      <c r="H1173" s="12" t="s">
        <v>14163</v>
      </c>
    </row>
    <row r="1174">
      <c r="A1174" s="9" t="s">
        <v>14164</v>
      </c>
      <c r="B1174" s="9" t="s">
        <v>63</v>
      </c>
      <c r="C1174" s="9" t="s">
        <v>14165</v>
      </c>
      <c r="D1174" s="9" t="s">
        <v>14166</v>
      </c>
      <c r="E1174" s="9" t="s">
        <v>24</v>
      </c>
      <c r="F1174" s="9">
        <v>3.22309151E9</v>
      </c>
      <c r="G1174" s="11">
        <v>57.0</v>
      </c>
      <c r="H1174" s="11">
        <v>3.22309151E9</v>
      </c>
    </row>
    <row r="1175">
      <c r="A1175" s="9" t="s">
        <v>14167</v>
      </c>
      <c r="B1175" s="9" t="s">
        <v>14168</v>
      </c>
      <c r="C1175" s="9" t="s">
        <v>14169</v>
      </c>
      <c r="D1175" s="9" t="s">
        <v>14170</v>
      </c>
      <c r="E1175" s="9" t="s">
        <v>24</v>
      </c>
      <c r="F1175" s="9">
        <v>3.503324894E9</v>
      </c>
      <c r="G1175" s="11">
        <v>57.0</v>
      </c>
      <c r="H1175" s="11">
        <v>3.503324894E9</v>
      </c>
    </row>
    <row r="1176">
      <c r="A1176" s="9" t="s">
        <v>14171</v>
      </c>
      <c r="B1176" s="9" t="s">
        <v>14172</v>
      </c>
      <c r="C1176" s="9" t="s">
        <v>14173</v>
      </c>
      <c r="D1176" s="9" t="s">
        <v>14174</v>
      </c>
      <c r="E1176" s="9" t="s">
        <v>24</v>
      </c>
      <c r="F1176" s="15" t="s">
        <v>14175</v>
      </c>
      <c r="G1176" s="11">
        <v>57.0</v>
      </c>
      <c r="H1176" s="12" t="s">
        <v>14176</v>
      </c>
    </row>
    <row r="1177">
      <c r="A1177" s="9" t="s">
        <v>14177</v>
      </c>
      <c r="B1177" s="9" t="s">
        <v>14178</v>
      </c>
      <c r="C1177" s="9" t="s">
        <v>13210</v>
      </c>
      <c r="D1177" s="9" t="s">
        <v>13211</v>
      </c>
      <c r="E1177" s="9" t="s">
        <v>24</v>
      </c>
      <c r="F1177" s="9">
        <v>3.058309925E9</v>
      </c>
      <c r="G1177" s="11">
        <v>57.0</v>
      </c>
      <c r="H1177" s="11">
        <v>3.058309925E9</v>
      </c>
    </row>
    <row r="1178">
      <c r="A1178" s="9" t="s">
        <v>14179</v>
      </c>
      <c r="B1178" s="9" t="s">
        <v>14180</v>
      </c>
      <c r="C1178" s="9" t="s">
        <v>14181</v>
      </c>
      <c r="D1178" s="9" t="s">
        <v>14182</v>
      </c>
      <c r="E1178" s="9" t="s">
        <v>24</v>
      </c>
      <c r="F1178" s="9">
        <v>3.00422122E9</v>
      </c>
      <c r="G1178" s="11">
        <v>57.0</v>
      </c>
      <c r="H1178" s="11">
        <v>3.00422122E9</v>
      </c>
    </row>
    <row r="1179">
      <c r="A1179" s="9" t="s">
        <v>14183</v>
      </c>
      <c r="B1179" s="9" t="s">
        <v>14184</v>
      </c>
      <c r="C1179" s="9" t="s">
        <v>14185</v>
      </c>
      <c r="D1179" s="9" t="s">
        <v>14186</v>
      </c>
      <c r="E1179" s="9" t="s">
        <v>24</v>
      </c>
      <c r="F1179" s="9">
        <v>3.163416761E9</v>
      </c>
      <c r="G1179" s="11">
        <v>57.0</v>
      </c>
      <c r="H1179" s="11">
        <v>3.163416761E9</v>
      </c>
    </row>
    <row r="1180">
      <c r="A1180" s="9" t="s">
        <v>14187</v>
      </c>
      <c r="B1180" s="9" t="s">
        <v>14188</v>
      </c>
      <c r="C1180" s="9" t="s">
        <v>7085</v>
      </c>
      <c r="D1180" s="9" t="s">
        <v>7088</v>
      </c>
      <c r="E1180" s="9" t="s">
        <v>24</v>
      </c>
      <c r="F1180" s="9">
        <v>3.226213191E9</v>
      </c>
      <c r="G1180" s="11">
        <v>57.0</v>
      </c>
      <c r="H1180" s="11">
        <v>3.226213191E9</v>
      </c>
    </row>
    <row r="1181">
      <c r="A1181" s="9" t="s">
        <v>14189</v>
      </c>
      <c r="B1181" s="9" t="s">
        <v>14190</v>
      </c>
      <c r="C1181" s="9" t="s">
        <v>14191</v>
      </c>
      <c r="D1181" s="9" t="s">
        <v>14142</v>
      </c>
      <c r="E1181" s="9" t="s">
        <v>24</v>
      </c>
      <c r="F1181" s="9">
        <v>3.183456411E9</v>
      </c>
      <c r="G1181" s="11">
        <v>57.0</v>
      </c>
      <c r="H1181" s="11">
        <v>3.183456411E9</v>
      </c>
    </row>
    <row r="1182">
      <c r="A1182" s="9" t="s">
        <v>14192</v>
      </c>
      <c r="B1182" s="9" t="s">
        <v>14193</v>
      </c>
      <c r="C1182" s="9" t="s">
        <v>14194</v>
      </c>
      <c r="D1182" s="9" t="s">
        <v>14195</v>
      </c>
      <c r="E1182" s="9" t="s">
        <v>24</v>
      </c>
      <c r="F1182" s="15" t="s">
        <v>14196</v>
      </c>
      <c r="G1182" s="11">
        <v>57.0</v>
      </c>
      <c r="H1182" s="12" t="s">
        <v>14197</v>
      </c>
    </row>
    <row r="1183">
      <c r="A1183" s="9" t="s">
        <v>14198</v>
      </c>
      <c r="B1183" s="9" t="s">
        <v>14199</v>
      </c>
      <c r="C1183" s="9" t="s">
        <v>3113</v>
      </c>
      <c r="D1183" s="9" t="s">
        <v>14200</v>
      </c>
      <c r="E1183" s="9" t="s">
        <v>24</v>
      </c>
      <c r="F1183" s="15" t="s">
        <v>14201</v>
      </c>
      <c r="G1183" s="11">
        <v>57.0</v>
      </c>
      <c r="H1183" s="12" t="s">
        <v>14202</v>
      </c>
    </row>
    <row r="1184">
      <c r="A1184" s="9" t="s">
        <v>14203</v>
      </c>
      <c r="B1184" s="9" t="s">
        <v>14204</v>
      </c>
      <c r="C1184" s="9" t="s">
        <v>14205</v>
      </c>
      <c r="D1184" s="9" t="s">
        <v>14206</v>
      </c>
      <c r="E1184" s="9" t="s">
        <v>24</v>
      </c>
      <c r="F1184" s="9">
        <v>3.182019256E9</v>
      </c>
      <c r="G1184" s="11">
        <v>57.0</v>
      </c>
      <c r="H1184" s="11">
        <v>3.182019256E9</v>
      </c>
    </row>
    <row r="1185">
      <c r="A1185" s="9" t="s">
        <v>14207</v>
      </c>
      <c r="B1185" s="9" t="s">
        <v>14208</v>
      </c>
      <c r="C1185" s="9" t="s">
        <v>14209</v>
      </c>
      <c r="D1185" s="9" t="s">
        <v>14210</v>
      </c>
      <c r="E1185" s="9" t="s">
        <v>24</v>
      </c>
      <c r="F1185" s="15" t="s">
        <v>14211</v>
      </c>
      <c r="G1185" s="11">
        <v>57.0</v>
      </c>
      <c r="H1185" s="12" t="s">
        <v>14212</v>
      </c>
    </row>
    <row r="1186">
      <c r="A1186" s="9" t="s">
        <v>14213</v>
      </c>
      <c r="B1186" s="9" t="s">
        <v>14214</v>
      </c>
      <c r="C1186" s="9" t="s">
        <v>14215</v>
      </c>
      <c r="D1186" s="9" t="s">
        <v>14216</v>
      </c>
      <c r="E1186" s="9" t="s">
        <v>24</v>
      </c>
      <c r="F1186" s="15" t="s">
        <v>14217</v>
      </c>
      <c r="G1186" s="11">
        <v>57.0</v>
      </c>
      <c r="H1186" s="12" t="s">
        <v>14218</v>
      </c>
    </row>
    <row r="1187">
      <c r="A1187" s="9" t="s">
        <v>14219</v>
      </c>
      <c r="B1187" s="9" t="s">
        <v>14220</v>
      </c>
      <c r="C1187" s="9" t="s">
        <v>14221</v>
      </c>
      <c r="D1187" s="9" t="s">
        <v>14222</v>
      </c>
      <c r="E1187" s="9" t="s">
        <v>24</v>
      </c>
      <c r="F1187" s="15" t="s">
        <v>14223</v>
      </c>
      <c r="G1187" s="11">
        <v>57.0</v>
      </c>
      <c r="H1187" s="12" t="s">
        <v>14224</v>
      </c>
    </row>
    <row r="1188">
      <c r="A1188" s="9" t="s">
        <v>14225</v>
      </c>
      <c r="B1188" s="9" t="s">
        <v>14226</v>
      </c>
      <c r="C1188" s="9" t="s">
        <v>14227</v>
      </c>
      <c r="D1188" s="9" t="s">
        <v>14228</v>
      </c>
      <c r="E1188" s="9" t="s">
        <v>24</v>
      </c>
      <c r="F1188" s="15" t="s">
        <v>14229</v>
      </c>
      <c r="G1188" s="11">
        <v>57.0</v>
      </c>
      <c r="H1188" s="12" t="s">
        <v>14230</v>
      </c>
    </row>
    <row r="1189">
      <c r="A1189" s="9" t="s">
        <v>14231</v>
      </c>
      <c r="B1189" s="9" t="s">
        <v>14232</v>
      </c>
      <c r="C1189" s="9" t="s">
        <v>14233</v>
      </c>
      <c r="D1189" s="9" t="s">
        <v>14234</v>
      </c>
      <c r="E1189" s="9" t="s">
        <v>24</v>
      </c>
      <c r="F1189" s="15" t="s">
        <v>14235</v>
      </c>
      <c r="G1189" s="11">
        <v>57.0</v>
      </c>
      <c r="H1189" s="12" t="s">
        <v>14236</v>
      </c>
    </row>
    <row r="1190">
      <c r="A1190" s="9" t="s">
        <v>14237</v>
      </c>
      <c r="B1190" s="9" t="s">
        <v>14238</v>
      </c>
      <c r="C1190" s="9" t="s">
        <v>14239</v>
      </c>
      <c r="D1190" s="9" t="s">
        <v>12433</v>
      </c>
      <c r="E1190" s="9" t="s">
        <v>24</v>
      </c>
      <c r="F1190" s="15" t="s">
        <v>14240</v>
      </c>
      <c r="G1190" s="11">
        <v>57.0</v>
      </c>
      <c r="H1190" s="12" t="s">
        <v>14241</v>
      </c>
    </row>
    <row r="1191">
      <c r="A1191" s="9" t="s">
        <v>14242</v>
      </c>
      <c r="B1191" s="9" t="s">
        <v>14243</v>
      </c>
      <c r="C1191" s="9" t="s">
        <v>14244</v>
      </c>
      <c r="D1191" s="9" t="s">
        <v>14245</v>
      </c>
      <c r="E1191" s="9" t="s">
        <v>24</v>
      </c>
      <c r="F1191" s="15" t="s">
        <v>14246</v>
      </c>
      <c r="G1191" s="11">
        <v>57.0</v>
      </c>
      <c r="H1191" s="12" t="s">
        <v>14247</v>
      </c>
    </row>
    <row r="1192">
      <c r="A1192" s="9" t="s">
        <v>14248</v>
      </c>
      <c r="B1192" s="9" t="s">
        <v>14249</v>
      </c>
      <c r="C1192" s="9" t="s">
        <v>14250</v>
      </c>
      <c r="D1192" s="9" t="s">
        <v>6272</v>
      </c>
      <c r="E1192" s="9" t="s">
        <v>24</v>
      </c>
      <c r="F1192" s="15" t="s">
        <v>14251</v>
      </c>
      <c r="G1192" s="11">
        <v>57.0</v>
      </c>
      <c r="H1192" s="12" t="s">
        <v>14252</v>
      </c>
    </row>
    <row r="1193">
      <c r="A1193" s="9" t="s">
        <v>14253</v>
      </c>
      <c r="B1193" s="9" t="s">
        <v>14254</v>
      </c>
      <c r="C1193" s="9" t="s">
        <v>14255</v>
      </c>
      <c r="D1193" s="9" t="s">
        <v>14256</v>
      </c>
      <c r="E1193" s="9" t="s">
        <v>24</v>
      </c>
      <c r="F1193" s="9">
        <v>3.136346267E9</v>
      </c>
      <c r="G1193" s="11">
        <v>57.0</v>
      </c>
      <c r="H1193" s="11">
        <v>3.136346267E9</v>
      </c>
    </row>
    <row r="1194">
      <c r="A1194" s="9" t="s">
        <v>14257</v>
      </c>
      <c r="B1194" s="9" t="s">
        <v>14258</v>
      </c>
      <c r="C1194" s="9" t="s">
        <v>14259</v>
      </c>
      <c r="D1194" s="9" t="s">
        <v>12682</v>
      </c>
      <c r="E1194" s="9" t="s">
        <v>24</v>
      </c>
      <c r="F1194" s="9">
        <v>3.194887558E9</v>
      </c>
      <c r="G1194" s="11">
        <v>57.0</v>
      </c>
      <c r="H1194" s="11">
        <v>3.194887558E9</v>
      </c>
    </row>
    <row r="1195">
      <c r="A1195" s="9" t="s">
        <v>14260</v>
      </c>
      <c r="B1195" s="9" t="s">
        <v>2967</v>
      </c>
      <c r="C1195" s="9" t="s">
        <v>14261</v>
      </c>
      <c r="D1195" s="9" t="s">
        <v>14262</v>
      </c>
      <c r="E1195" s="9" t="s">
        <v>24</v>
      </c>
      <c r="F1195" s="15" t="s">
        <v>14263</v>
      </c>
      <c r="G1195" s="11">
        <v>57.0</v>
      </c>
      <c r="H1195" s="12" t="s">
        <v>14264</v>
      </c>
    </row>
    <row r="1196">
      <c r="A1196" s="9" t="s">
        <v>14265</v>
      </c>
      <c r="B1196" s="9" t="s">
        <v>14266</v>
      </c>
      <c r="C1196" s="9" t="s">
        <v>14267</v>
      </c>
      <c r="D1196" s="9" t="s">
        <v>14268</v>
      </c>
      <c r="E1196" s="9" t="s">
        <v>24</v>
      </c>
      <c r="F1196" s="9">
        <v>5.7316411008E11</v>
      </c>
      <c r="G1196" s="11">
        <v>57.0</v>
      </c>
      <c r="H1196" s="12" t="s">
        <v>14269</v>
      </c>
    </row>
    <row r="1197">
      <c r="A1197" s="9" t="s">
        <v>14270</v>
      </c>
      <c r="B1197" s="9" t="s">
        <v>14123</v>
      </c>
      <c r="C1197" s="9" t="s">
        <v>14271</v>
      </c>
      <c r="D1197" s="9" t="s">
        <v>14272</v>
      </c>
      <c r="E1197" s="9" t="s">
        <v>24</v>
      </c>
      <c r="F1197" s="15" t="s">
        <v>14273</v>
      </c>
      <c r="G1197" s="11">
        <v>57.0</v>
      </c>
      <c r="H1197" s="12" t="s">
        <v>14274</v>
      </c>
    </row>
    <row r="1198">
      <c r="A1198" s="9" t="s">
        <v>14275</v>
      </c>
      <c r="B1198" s="9" t="s">
        <v>14276</v>
      </c>
      <c r="C1198" s="9" t="s">
        <v>14277</v>
      </c>
      <c r="D1198" s="9">
        <v>1.00252636E9</v>
      </c>
      <c r="E1198" s="9" t="s">
        <v>24</v>
      </c>
      <c r="F1198" s="9">
        <v>3.224583773E9</v>
      </c>
      <c r="G1198" s="11">
        <v>57.0</v>
      </c>
      <c r="H1198" s="11">
        <v>3.224583773E9</v>
      </c>
    </row>
    <row r="1199">
      <c r="A1199" s="9" t="s">
        <v>14278</v>
      </c>
      <c r="B1199" s="9" t="s">
        <v>14279</v>
      </c>
      <c r="C1199" s="9" t="s">
        <v>14280</v>
      </c>
      <c r="D1199" s="9" t="s">
        <v>14281</v>
      </c>
      <c r="E1199" s="9" t="s">
        <v>24</v>
      </c>
      <c r="F1199" s="15" t="s">
        <v>14282</v>
      </c>
      <c r="G1199" s="11">
        <v>57.0</v>
      </c>
      <c r="H1199" s="12" t="s">
        <v>14283</v>
      </c>
    </row>
    <row r="1200">
      <c r="A1200" s="9" t="s">
        <v>14284</v>
      </c>
      <c r="B1200" s="9" t="s">
        <v>14285</v>
      </c>
      <c r="C1200" s="9" t="s">
        <v>14286</v>
      </c>
      <c r="D1200" s="9" t="s">
        <v>14287</v>
      </c>
      <c r="E1200" s="9" t="s">
        <v>24</v>
      </c>
      <c r="F1200" s="9">
        <v>3.023423602E9</v>
      </c>
      <c r="G1200" s="11">
        <v>57.0</v>
      </c>
      <c r="H1200" s="11">
        <v>3.023423602E9</v>
      </c>
    </row>
    <row r="1201">
      <c r="A1201" s="9" t="s">
        <v>14288</v>
      </c>
      <c r="B1201" s="9" t="s">
        <v>5454</v>
      </c>
      <c r="C1201" s="9" t="s">
        <v>14289</v>
      </c>
      <c r="D1201" s="9" t="s">
        <v>14290</v>
      </c>
      <c r="E1201" s="9" t="s">
        <v>24</v>
      </c>
      <c r="F1201" s="9">
        <v>3.1021021021E11</v>
      </c>
      <c r="G1201" s="11">
        <v>57.0</v>
      </c>
      <c r="H1201" s="11">
        <v>3.1021021021E11</v>
      </c>
    </row>
    <row r="1202">
      <c r="A1202" s="9" t="s">
        <v>14291</v>
      </c>
      <c r="B1202" s="9" t="s">
        <v>14292</v>
      </c>
      <c r="C1202" s="9" t="s">
        <v>14293</v>
      </c>
      <c r="D1202" s="9" t="s">
        <v>14294</v>
      </c>
      <c r="E1202" s="9" t="s">
        <v>24</v>
      </c>
      <c r="F1202" s="9">
        <v>3.206595363E9</v>
      </c>
      <c r="G1202" s="11">
        <v>57.0</v>
      </c>
      <c r="H1202" s="11">
        <v>3.206595363E9</v>
      </c>
    </row>
    <row r="1203">
      <c r="A1203" s="9" t="s">
        <v>14295</v>
      </c>
      <c r="B1203" s="9" t="s">
        <v>14296</v>
      </c>
      <c r="C1203" s="9" t="s">
        <v>14297</v>
      </c>
      <c r="D1203" s="9" t="s">
        <v>12483</v>
      </c>
      <c r="E1203" s="9" t="s">
        <v>24</v>
      </c>
      <c r="F1203" s="9">
        <v>3.217000708E9</v>
      </c>
      <c r="G1203" s="11">
        <v>57.0</v>
      </c>
      <c r="H1203" s="11">
        <v>3.217000708E9</v>
      </c>
    </row>
    <row r="1204">
      <c r="A1204" s="9" t="s">
        <v>14298</v>
      </c>
      <c r="B1204" s="9" t="s">
        <v>14299</v>
      </c>
      <c r="C1204" s="9" t="s">
        <v>14300</v>
      </c>
      <c r="D1204" s="9" t="s">
        <v>896</v>
      </c>
      <c r="E1204" s="9" t="s">
        <v>24</v>
      </c>
      <c r="F1204" s="15" t="s">
        <v>14301</v>
      </c>
      <c r="G1204" s="11">
        <v>57.0</v>
      </c>
      <c r="H1204" s="12" t="s">
        <v>14302</v>
      </c>
    </row>
    <row r="1205">
      <c r="A1205" s="9" t="s">
        <v>14303</v>
      </c>
      <c r="B1205" s="9" t="s">
        <v>14304</v>
      </c>
      <c r="C1205" s="9" t="s">
        <v>14305</v>
      </c>
      <c r="D1205" s="9" t="s">
        <v>14294</v>
      </c>
      <c r="E1205" s="9" t="s">
        <v>24</v>
      </c>
      <c r="F1205" s="9">
        <v>3.002198846E9</v>
      </c>
      <c r="G1205" s="11">
        <v>57.0</v>
      </c>
      <c r="H1205" s="11">
        <v>3.002198846E9</v>
      </c>
    </row>
    <row r="1206">
      <c r="A1206" s="9" t="s">
        <v>14306</v>
      </c>
      <c r="B1206" s="9" t="s">
        <v>3492</v>
      </c>
      <c r="C1206" s="9" t="s">
        <v>14307</v>
      </c>
      <c r="D1206" s="9" t="s">
        <v>14308</v>
      </c>
      <c r="E1206" s="9" t="s">
        <v>24</v>
      </c>
      <c r="F1206" s="9">
        <v>3.132517448E9</v>
      </c>
      <c r="G1206" s="11">
        <v>57.0</v>
      </c>
      <c r="H1206" s="11">
        <v>3.132517448E9</v>
      </c>
    </row>
    <row r="1207">
      <c r="A1207" s="9" t="s">
        <v>14309</v>
      </c>
      <c r="B1207" s="9" t="s">
        <v>14310</v>
      </c>
      <c r="C1207" s="9" t="s">
        <v>13959</v>
      </c>
      <c r="D1207" s="9" t="s">
        <v>14311</v>
      </c>
      <c r="E1207" s="9" t="s">
        <v>24</v>
      </c>
      <c r="F1207" s="9" t="s">
        <v>14312</v>
      </c>
      <c r="G1207" s="11">
        <v>57.0</v>
      </c>
      <c r="H1207" s="12" t="s">
        <v>13962</v>
      </c>
    </row>
    <row r="1208">
      <c r="A1208" s="9" t="s">
        <v>14313</v>
      </c>
      <c r="B1208" s="9" t="s">
        <v>14314</v>
      </c>
      <c r="C1208" s="9" t="s">
        <v>14315</v>
      </c>
      <c r="D1208" s="9" t="s">
        <v>14316</v>
      </c>
      <c r="E1208" s="9" t="s">
        <v>24</v>
      </c>
      <c r="F1208" s="15" t="s">
        <v>14317</v>
      </c>
      <c r="G1208" s="11">
        <v>57.0</v>
      </c>
      <c r="H1208" s="12" t="s">
        <v>14318</v>
      </c>
    </row>
    <row r="1209">
      <c r="A1209" s="9" t="s">
        <v>14319</v>
      </c>
      <c r="B1209" s="9" t="s">
        <v>14320</v>
      </c>
      <c r="C1209" s="9" t="s">
        <v>14321</v>
      </c>
      <c r="D1209" s="9" t="s">
        <v>13960</v>
      </c>
      <c r="E1209" s="9" t="s">
        <v>24</v>
      </c>
      <c r="F1209" s="15" t="s">
        <v>14322</v>
      </c>
      <c r="G1209" s="11">
        <v>57.0</v>
      </c>
      <c r="H1209" s="12" t="s">
        <v>14323</v>
      </c>
    </row>
    <row r="1210">
      <c r="A1210" s="9" t="s">
        <v>14324</v>
      </c>
      <c r="B1210" s="9" t="s">
        <v>14325</v>
      </c>
      <c r="C1210" s="9" t="s">
        <v>14326</v>
      </c>
      <c r="D1210" s="9" t="s">
        <v>14327</v>
      </c>
      <c r="E1210" s="9" t="s">
        <v>24</v>
      </c>
      <c r="F1210" s="9">
        <v>3.147106641E9</v>
      </c>
      <c r="G1210" s="11">
        <v>57.0</v>
      </c>
      <c r="H1210" s="11">
        <v>3.147106641E9</v>
      </c>
    </row>
    <row r="1211">
      <c r="A1211" s="9" t="s">
        <v>14328</v>
      </c>
      <c r="B1211" s="9" t="s">
        <v>3257</v>
      </c>
      <c r="C1211" s="9" t="s">
        <v>3258</v>
      </c>
      <c r="D1211" s="9" t="s">
        <v>14329</v>
      </c>
      <c r="E1211" s="9" t="s">
        <v>24</v>
      </c>
      <c r="F1211" s="9">
        <v>3.157219044E9</v>
      </c>
      <c r="G1211" s="11">
        <v>57.0</v>
      </c>
      <c r="H1211" s="11">
        <v>3.157219044E9</v>
      </c>
    </row>
    <row r="1212">
      <c r="A1212" s="9" t="s">
        <v>14330</v>
      </c>
      <c r="B1212" s="9" t="s">
        <v>14331</v>
      </c>
      <c r="C1212" s="9" t="s">
        <v>14332</v>
      </c>
      <c r="D1212" s="9" t="s">
        <v>14333</v>
      </c>
      <c r="E1212" s="9" t="s">
        <v>24</v>
      </c>
      <c r="F1212" s="9">
        <v>5.73155005639E11</v>
      </c>
      <c r="G1212" s="11">
        <v>57.0</v>
      </c>
      <c r="H1212" s="12" t="s">
        <v>14334</v>
      </c>
    </row>
    <row r="1213">
      <c r="A1213" s="9" t="s">
        <v>14335</v>
      </c>
      <c r="B1213" s="9" t="s">
        <v>14336</v>
      </c>
      <c r="C1213" s="9" t="s">
        <v>430</v>
      </c>
      <c r="D1213" s="9" t="s">
        <v>14337</v>
      </c>
      <c r="E1213" s="9" t="s">
        <v>24</v>
      </c>
      <c r="F1213" s="9">
        <v>3.182544571E9</v>
      </c>
      <c r="G1213" s="11">
        <v>57.0</v>
      </c>
      <c r="H1213" s="11">
        <v>3.182544571E9</v>
      </c>
    </row>
    <row r="1214">
      <c r="A1214" s="9" t="s">
        <v>14338</v>
      </c>
      <c r="B1214" s="9" t="s">
        <v>14339</v>
      </c>
      <c r="C1214" s="9" t="s">
        <v>14340</v>
      </c>
      <c r="D1214" s="9" t="s">
        <v>14341</v>
      </c>
      <c r="E1214" s="9" t="s">
        <v>24</v>
      </c>
      <c r="F1214" s="15" t="s">
        <v>14342</v>
      </c>
      <c r="G1214" s="11">
        <v>57.0</v>
      </c>
      <c r="H1214" s="12" t="s">
        <v>14343</v>
      </c>
    </row>
    <row r="1215">
      <c r="A1215" s="9" t="s">
        <v>14344</v>
      </c>
      <c r="B1215" s="9" t="s">
        <v>14345</v>
      </c>
      <c r="C1215" s="9" t="s">
        <v>14346</v>
      </c>
      <c r="D1215" s="9" t="s">
        <v>14347</v>
      </c>
      <c r="E1215" s="9" t="s">
        <v>24</v>
      </c>
      <c r="F1215" s="15" t="s">
        <v>14348</v>
      </c>
      <c r="G1215" s="11">
        <v>57.0</v>
      </c>
      <c r="H1215" s="12" t="s">
        <v>14349</v>
      </c>
    </row>
    <row r="1216">
      <c r="A1216" s="9" t="s">
        <v>14350</v>
      </c>
      <c r="B1216" s="9" t="s">
        <v>14351</v>
      </c>
      <c r="C1216" s="9" t="s">
        <v>14352</v>
      </c>
      <c r="D1216" s="9" t="s">
        <v>14353</v>
      </c>
      <c r="E1216" s="9" t="s">
        <v>24</v>
      </c>
      <c r="F1216" s="9">
        <v>3.014765328E9</v>
      </c>
      <c r="G1216" s="11">
        <v>57.0</v>
      </c>
      <c r="H1216" s="11">
        <v>3.014765328E9</v>
      </c>
    </row>
    <row r="1217">
      <c r="A1217" s="9" t="s">
        <v>14354</v>
      </c>
      <c r="B1217" s="9" t="s">
        <v>14355</v>
      </c>
      <c r="C1217" s="9" t="s">
        <v>14356</v>
      </c>
      <c r="D1217" s="9" t="s">
        <v>14357</v>
      </c>
      <c r="E1217" s="9" t="s">
        <v>24</v>
      </c>
      <c r="F1217" s="15" t="s">
        <v>14358</v>
      </c>
      <c r="G1217" s="11">
        <v>57.0</v>
      </c>
      <c r="H1217" s="12" t="s">
        <v>14359</v>
      </c>
    </row>
    <row r="1218">
      <c r="A1218" s="9" t="s">
        <v>14360</v>
      </c>
      <c r="B1218" s="9" t="s">
        <v>14361</v>
      </c>
      <c r="C1218" s="9" t="s">
        <v>14362</v>
      </c>
      <c r="D1218" s="9" t="s">
        <v>14363</v>
      </c>
      <c r="E1218" s="9" t="s">
        <v>24</v>
      </c>
      <c r="F1218" s="9">
        <v>3.11287477E9</v>
      </c>
      <c r="G1218" s="11">
        <v>57.0</v>
      </c>
      <c r="H1218" s="11">
        <v>3.11287477E9</v>
      </c>
    </row>
    <row r="1219">
      <c r="A1219" s="9" t="s">
        <v>14364</v>
      </c>
      <c r="B1219" s="9" t="s">
        <v>14365</v>
      </c>
      <c r="C1219" s="9" t="s">
        <v>14366</v>
      </c>
      <c r="D1219" s="9" t="s">
        <v>14367</v>
      </c>
      <c r="E1219" s="9" t="s">
        <v>24</v>
      </c>
      <c r="F1219" s="9">
        <v>3.144676673E9</v>
      </c>
      <c r="G1219" s="11">
        <v>57.0</v>
      </c>
      <c r="H1219" s="11">
        <v>3.144676673E9</v>
      </c>
    </row>
    <row r="1220">
      <c r="A1220" s="9" t="s">
        <v>14368</v>
      </c>
      <c r="B1220" s="9" t="s">
        <v>14369</v>
      </c>
      <c r="C1220" s="9" t="s">
        <v>14370</v>
      </c>
      <c r="D1220" s="9" t="s">
        <v>14371</v>
      </c>
      <c r="E1220" s="9" t="s">
        <v>24</v>
      </c>
      <c r="F1220" s="9">
        <v>3.113463269E9</v>
      </c>
      <c r="G1220" s="11">
        <v>57.0</v>
      </c>
      <c r="H1220" s="11">
        <v>3.113463269E9</v>
      </c>
    </row>
    <row r="1221">
      <c r="A1221" s="9" t="s">
        <v>14372</v>
      </c>
      <c r="B1221" s="9" t="s">
        <v>7089</v>
      </c>
      <c r="C1221" s="9" t="s">
        <v>7090</v>
      </c>
      <c r="D1221" s="9" t="s">
        <v>14373</v>
      </c>
      <c r="E1221" s="9" t="s">
        <v>24</v>
      </c>
      <c r="F1221" s="15" t="s">
        <v>14374</v>
      </c>
      <c r="G1221" s="11">
        <v>57.0</v>
      </c>
      <c r="H1221" s="12" t="s">
        <v>14375</v>
      </c>
    </row>
    <row r="1222">
      <c r="A1222" s="9" t="s">
        <v>14376</v>
      </c>
      <c r="B1222" s="9" t="s">
        <v>14377</v>
      </c>
      <c r="C1222" s="9" t="s">
        <v>14378</v>
      </c>
      <c r="D1222" s="9" t="s">
        <v>14379</v>
      </c>
      <c r="E1222" s="9" t="s">
        <v>24</v>
      </c>
      <c r="F1222" s="9">
        <v>3.107632079E9</v>
      </c>
      <c r="G1222" s="11">
        <v>57.0</v>
      </c>
      <c r="H1222" s="11">
        <v>3.107632079E9</v>
      </c>
    </row>
    <row r="1223">
      <c r="A1223" s="9" t="s">
        <v>14380</v>
      </c>
      <c r="B1223" s="9" t="s">
        <v>706</v>
      </c>
      <c r="C1223" s="9" t="s">
        <v>14381</v>
      </c>
      <c r="D1223" s="9" t="s">
        <v>14382</v>
      </c>
      <c r="E1223" s="9" t="s">
        <v>24</v>
      </c>
      <c r="F1223" s="9">
        <v>5.7315264104E11</v>
      </c>
      <c r="G1223" s="11">
        <v>57.0</v>
      </c>
      <c r="H1223" s="12" t="s">
        <v>14383</v>
      </c>
    </row>
    <row r="1224">
      <c r="A1224" s="9" t="s">
        <v>14384</v>
      </c>
      <c r="B1224" s="9" t="s">
        <v>14385</v>
      </c>
      <c r="C1224" s="9" t="s">
        <v>14386</v>
      </c>
      <c r="D1224" s="9" t="s">
        <v>14387</v>
      </c>
      <c r="E1224" s="9" t="s">
        <v>24</v>
      </c>
      <c r="F1224" s="9">
        <v>3.015826641E9</v>
      </c>
      <c r="G1224" s="11">
        <v>57.0</v>
      </c>
      <c r="H1224" s="11">
        <v>3.015826641E9</v>
      </c>
    </row>
    <row r="1225">
      <c r="A1225" s="9" t="s">
        <v>14388</v>
      </c>
      <c r="B1225" s="9" t="s">
        <v>14389</v>
      </c>
      <c r="C1225" s="9" t="s">
        <v>14390</v>
      </c>
      <c r="D1225" s="9" t="s">
        <v>14391</v>
      </c>
      <c r="E1225" s="9" t="s">
        <v>24</v>
      </c>
      <c r="F1225" s="15" t="s">
        <v>14392</v>
      </c>
      <c r="G1225" s="11">
        <v>57.0</v>
      </c>
      <c r="H1225" s="12" t="s">
        <v>14393</v>
      </c>
    </row>
    <row r="1226">
      <c r="A1226" s="9" t="s">
        <v>14394</v>
      </c>
      <c r="B1226" s="9" t="s">
        <v>14395</v>
      </c>
      <c r="C1226" s="9" t="s">
        <v>14396</v>
      </c>
      <c r="D1226" s="9" t="s">
        <v>14397</v>
      </c>
      <c r="E1226" s="9" t="s">
        <v>24</v>
      </c>
      <c r="F1226" s="15" t="s">
        <v>14398</v>
      </c>
      <c r="G1226" s="11">
        <v>57.0</v>
      </c>
      <c r="H1226" s="12" t="s">
        <v>14399</v>
      </c>
    </row>
    <row r="1227">
      <c r="A1227" s="9" t="s">
        <v>14400</v>
      </c>
      <c r="B1227" s="9" t="s">
        <v>14401</v>
      </c>
      <c r="C1227" s="9" t="s">
        <v>8364</v>
      </c>
      <c r="D1227" s="9" t="s">
        <v>8367</v>
      </c>
      <c r="E1227" s="9" t="s">
        <v>24</v>
      </c>
      <c r="F1227" s="15" t="s">
        <v>14402</v>
      </c>
      <c r="G1227" s="11">
        <v>57.0</v>
      </c>
      <c r="H1227" s="12" t="s">
        <v>14403</v>
      </c>
    </row>
    <row r="1228">
      <c r="A1228" s="9" t="s">
        <v>14404</v>
      </c>
      <c r="B1228" s="9" t="s">
        <v>55</v>
      </c>
      <c r="C1228" s="9" t="s">
        <v>14405</v>
      </c>
      <c r="D1228" s="9" t="s">
        <v>14406</v>
      </c>
      <c r="E1228" s="9" t="s">
        <v>24</v>
      </c>
      <c r="F1228" s="9">
        <v>3.046079064E9</v>
      </c>
      <c r="G1228" s="11">
        <v>57.0</v>
      </c>
      <c r="H1228" s="11">
        <v>3.046079064E9</v>
      </c>
    </row>
    <row r="1229">
      <c r="A1229" s="9" t="s">
        <v>14407</v>
      </c>
      <c r="B1229" s="9" t="s">
        <v>14408</v>
      </c>
      <c r="C1229" s="9" t="s">
        <v>14409</v>
      </c>
      <c r="D1229" s="9" t="s">
        <v>14410</v>
      </c>
      <c r="E1229" s="9" t="s">
        <v>24</v>
      </c>
      <c r="F1229" s="15" t="s">
        <v>14411</v>
      </c>
      <c r="G1229" s="11">
        <v>57.0</v>
      </c>
      <c r="H1229" s="12" t="s">
        <v>14412</v>
      </c>
    </row>
    <row r="1230">
      <c r="A1230" s="9" t="s">
        <v>14413</v>
      </c>
      <c r="B1230" s="9" t="s">
        <v>14414</v>
      </c>
      <c r="C1230" s="9" t="s">
        <v>14415</v>
      </c>
      <c r="D1230" s="9" t="s">
        <v>14416</v>
      </c>
      <c r="E1230" s="9" t="s">
        <v>24</v>
      </c>
      <c r="F1230" s="15" t="s">
        <v>14417</v>
      </c>
      <c r="G1230" s="11">
        <v>57.0</v>
      </c>
      <c r="H1230" s="12" t="s">
        <v>14418</v>
      </c>
    </row>
    <row r="1231">
      <c r="A1231" s="9" t="s">
        <v>14419</v>
      </c>
      <c r="B1231" s="9" t="s">
        <v>14420</v>
      </c>
      <c r="C1231" s="9" t="s">
        <v>14421</v>
      </c>
      <c r="D1231" s="9" t="s">
        <v>14422</v>
      </c>
      <c r="E1231" s="9" t="s">
        <v>24</v>
      </c>
      <c r="F1231" s="15" t="s">
        <v>14423</v>
      </c>
      <c r="G1231" s="11">
        <v>57.0</v>
      </c>
      <c r="H1231" s="12" t="s">
        <v>14424</v>
      </c>
    </row>
    <row r="1232">
      <c r="A1232" s="9" t="s">
        <v>14425</v>
      </c>
      <c r="B1232" s="9" t="s">
        <v>14426</v>
      </c>
      <c r="C1232" s="9" t="s">
        <v>14427</v>
      </c>
      <c r="D1232" s="9" t="s">
        <v>14428</v>
      </c>
      <c r="E1232" s="9" t="s">
        <v>24</v>
      </c>
      <c r="F1232" s="9">
        <v>3.102722814E9</v>
      </c>
      <c r="G1232" s="11">
        <v>57.0</v>
      </c>
      <c r="H1232" s="11">
        <v>3.102722814E9</v>
      </c>
    </row>
    <row r="1233">
      <c r="A1233" s="9" t="s">
        <v>14429</v>
      </c>
      <c r="B1233" s="9" t="s">
        <v>12946</v>
      </c>
      <c r="C1233" s="9" t="s">
        <v>12947</v>
      </c>
      <c r="D1233" s="9" t="s">
        <v>10283</v>
      </c>
      <c r="E1233" s="9" t="s">
        <v>24</v>
      </c>
      <c r="F1233" s="15" t="s">
        <v>14430</v>
      </c>
      <c r="G1233" s="11">
        <v>57.0</v>
      </c>
      <c r="H1233" s="12" t="s">
        <v>14431</v>
      </c>
    </row>
    <row r="1234">
      <c r="A1234" s="9" t="s">
        <v>14432</v>
      </c>
      <c r="B1234" s="9" t="s">
        <v>14433</v>
      </c>
      <c r="C1234" s="9" t="s">
        <v>14434</v>
      </c>
      <c r="D1234" s="9" t="s">
        <v>14435</v>
      </c>
      <c r="E1234" s="9" t="s">
        <v>24</v>
      </c>
      <c r="F1234" s="9">
        <v>3.148875659E9</v>
      </c>
      <c r="G1234" s="11">
        <v>57.0</v>
      </c>
      <c r="H1234" s="11">
        <v>3.148875659E9</v>
      </c>
    </row>
    <row r="1235">
      <c r="A1235" s="9" t="s">
        <v>14436</v>
      </c>
      <c r="B1235" s="9" t="s">
        <v>14437</v>
      </c>
      <c r="C1235" s="9" t="s">
        <v>14438</v>
      </c>
      <c r="D1235" s="9" t="s">
        <v>14439</v>
      </c>
      <c r="E1235" s="9" t="s">
        <v>24</v>
      </c>
      <c r="F1235" s="9">
        <v>3.195821607E9</v>
      </c>
      <c r="G1235" s="11">
        <v>57.0</v>
      </c>
      <c r="H1235" s="11">
        <v>3.195821607E9</v>
      </c>
    </row>
    <row r="1236">
      <c r="A1236" s="9" t="s">
        <v>14440</v>
      </c>
      <c r="B1236" s="9" t="s">
        <v>14441</v>
      </c>
      <c r="C1236" s="9" t="s">
        <v>14442</v>
      </c>
      <c r="D1236" s="9" t="s">
        <v>14443</v>
      </c>
      <c r="E1236" s="9" t="s">
        <v>24</v>
      </c>
      <c r="F1236" s="9">
        <v>3.505937857E9</v>
      </c>
      <c r="G1236" s="11">
        <v>57.0</v>
      </c>
      <c r="H1236" s="11">
        <v>3.505937857E9</v>
      </c>
    </row>
    <row r="1237">
      <c r="A1237" s="9" t="s">
        <v>14444</v>
      </c>
      <c r="B1237" s="9" t="s">
        <v>14445</v>
      </c>
      <c r="C1237" s="9" t="s">
        <v>14446</v>
      </c>
      <c r="D1237" s="9" t="s">
        <v>14447</v>
      </c>
      <c r="E1237" s="9" t="s">
        <v>24</v>
      </c>
      <c r="F1237" s="15" t="s">
        <v>14448</v>
      </c>
      <c r="G1237" s="11">
        <v>57.0</v>
      </c>
      <c r="H1237" s="12" t="s">
        <v>14449</v>
      </c>
    </row>
    <row r="1238">
      <c r="A1238" s="9" t="s">
        <v>14450</v>
      </c>
      <c r="B1238" s="9" t="s">
        <v>1400</v>
      </c>
      <c r="C1238" s="9" t="s">
        <v>14451</v>
      </c>
      <c r="D1238" s="9" t="s">
        <v>14452</v>
      </c>
      <c r="E1238" s="9" t="s">
        <v>24</v>
      </c>
      <c r="F1238" s="15" t="s">
        <v>14453</v>
      </c>
      <c r="G1238" s="11">
        <v>57.0</v>
      </c>
      <c r="H1238" s="12" t="s">
        <v>14454</v>
      </c>
    </row>
    <row r="1239">
      <c r="A1239" s="9" t="s">
        <v>14455</v>
      </c>
      <c r="B1239" s="9" t="s">
        <v>14456</v>
      </c>
      <c r="C1239" s="9" t="s">
        <v>14457</v>
      </c>
      <c r="D1239" s="9" t="s">
        <v>14458</v>
      </c>
      <c r="E1239" s="9" t="s">
        <v>24</v>
      </c>
      <c r="F1239" s="9">
        <v>3.214274082E9</v>
      </c>
      <c r="G1239" s="11">
        <v>57.0</v>
      </c>
      <c r="H1239" s="11">
        <v>3.214274082E9</v>
      </c>
    </row>
    <row r="1240">
      <c r="A1240" s="9" t="s">
        <v>14459</v>
      </c>
      <c r="B1240" s="9" t="s">
        <v>14460</v>
      </c>
      <c r="C1240" s="9" t="s">
        <v>14461</v>
      </c>
      <c r="D1240" s="9" t="s">
        <v>7268</v>
      </c>
      <c r="E1240" s="9" t="s">
        <v>24</v>
      </c>
      <c r="F1240" s="9">
        <v>3.125529431E9</v>
      </c>
      <c r="G1240" s="11">
        <v>57.0</v>
      </c>
      <c r="H1240" s="11">
        <v>3.125529431E9</v>
      </c>
    </row>
    <row r="1241">
      <c r="A1241" s="9" t="s">
        <v>14462</v>
      </c>
      <c r="B1241" s="9" t="s">
        <v>14463</v>
      </c>
      <c r="C1241" s="9" t="s">
        <v>14464</v>
      </c>
      <c r="D1241" s="9" t="s">
        <v>14465</v>
      </c>
      <c r="E1241" s="9" t="s">
        <v>24</v>
      </c>
      <c r="F1241" s="9">
        <v>3.161002074E9</v>
      </c>
      <c r="G1241" s="11">
        <v>57.0</v>
      </c>
      <c r="H1241" s="11">
        <v>3.161002074E9</v>
      </c>
    </row>
    <row r="1242">
      <c r="A1242" s="9" t="s">
        <v>14466</v>
      </c>
      <c r="B1242" s="9" t="s">
        <v>6126</v>
      </c>
      <c r="C1242" s="9" t="s">
        <v>14467</v>
      </c>
      <c r="D1242" s="9" t="s">
        <v>14468</v>
      </c>
      <c r="E1242" s="9" t="s">
        <v>24</v>
      </c>
      <c r="F1242" s="15" t="s">
        <v>14469</v>
      </c>
      <c r="G1242" s="11">
        <v>57.0</v>
      </c>
      <c r="H1242" s="12" t="s">
        <v>14470</v>
      </c>
    </row>
    <row r="1243">
      <c r="A1243" s="9" t="s">
        <v>14471</v>
      </c>
      <c r="B1243" s="9" t="s">
        <v>14472</v>
      </c>
      <c r="C1243" s="9" t="s">
        <v>14473</v>
      </c>
      <c r="D1243" s="9" t="s">
        <v>14474</v>
      </c>
      <c r="E1243" s="9" t="s">
        <v>24</v>
      </c>
      <c r="F1243" s="9">
        <v>5.73028384133E11</v>
      </c>
      <c r="G1243" s="11">
        <v>57.0</v>
      </c>
      <c r="H1243" s="12" t="s">
        <v>14475</v>
      </c>
    </row>
    <row r="1244">
      <c r="A1244" s="9" t="s">
        <v>14476</v>
      </c>
      <c r="B1244" s="9" t="s">
        <v>14477</v>
      </c>
      <c r="C1244" s="9" t="s">
        <v>14478</v>
      </c>
      <c r="D1244" s="9" t="s">
        <v>14479</v>
      </c>
      <c r="E1244" s="9" t="s">
        <v>24</v>
      </c>
      <c r="F1244" s="9">
        <v>3.107531564E9</v>
      </c>
      <c r="G1244" s="11">
        <v>57.0</v>
      </c>
      <c r="H1244" s="11">
        <v>3.107531564E9</v>
      </c>
    </row>
    <row r="1245">
      <c r="A1245" s="9" t="s">
        <v>14480</v>
      </c>
      <c r="B1245" s="9" t="s">
        <v>14481</v>
      </c>
      <c r="C1245" s="9" t="s">
        <v>14482</v>
      </c>
      <c r="D1245" s="9" t="s">
        <v>14483</v>
      </c>
      <c r="E1245" s="9" t="s">
        <v>24</v>
      </c>
      <c r="F1245" s="9">
        <v>5.73146170101E11</v>
      </c>
      <c r="G1245" s="11">
        <v>57.0</v>
      </c>
      <c r="H1245" s="12" t="s">
        <v>14484</v>
      </c>
    </row>
    <row r="1246">
      <c r="A1246" s="9" t="s">
        <v>14485</v>
      </c>
      <c r="B1246" s="9" t="s">
        <v>14486</v>
      </c>
      <c r="C1246" s="9" t="s">
        <v>14487</v>
      </c>
      <c r="D1246" s="9" t="s">
        <v>14488</v>
      </c>
      <c r="E1246" s="9" t="s">
        <v>24</v>
      </c>
      <c r="F1246" s="15" t="s">
        <v>14489</v>
      </c>
      <c r="G1246" s="11">
        <v>57.0</v>
      </c>
      <c r="H1246" s="12" t="s">
        <v>14490</v>
      </c>
    </row>
    <row r="1247">
      <c r="A1247" s="9" t="s">
        <v>14491</v>
      </c>
      <c r="B1247" s="9" t="s">
        <v>14492</v>
      </c>
      <c r="C1247" s="9" t="s">
        <v>14493</v>
      </c>
      <c r="D1247" s="9" t="s">
        <v>14494</v>
      </c>
      <c r="E1247" s="9" t="s">
        <v>24</v>
      </c>
      <c r="F1247" s="9">
        <v>3.115663016E9</v>
      </c>
      <c r="G1247" s="11">
        <v>57.0</v>
      </c>
      <c r="H1247" s="11">
        <v>3.115663016E9</v>
      </c>
    </row>
    <row r="1248">
      <c r="A1248" s="9" t="s">
        <v>14495</v>
      </c>
      <c r="B1248" s="9" t="s">
        <v>14496</v>
      </c>
      <c r="C1248" s="9" t="s">
        <v>14497</v>
      </c>
      <c r="D1248" s="9" t="s">
        <v>14498</v>
      </c>
      <c r="E1248" s="9" t="s">
        <v>24</v>
      </c>
      <c r="F1248" s="15" t="s">
        <v>14499</v>
      </c>
      <c r="G1248" s="11">
        <v>57.0</v>
      </c>
      <c r="H1248" s="12" t="s">
        <v>14500</v>
      </c>
    </row>
    <row r="1249">
      <c r="A1249" s="9" t="s">
        <v>14501</v>
      </c>
      <c r="B1249" s="9" t="s">
        <v>4118</v>
      </c>
      <c r="C1249" s="9" t="s">
        <v>4119</v>
      </c>
      <c r="D1249" s="9" t="s">
        <v>12634</v>
      </c>
      <c r="E1249" s="9" t="s">
        <v>24</v>
      </c>
      <c r="F1249" s="9">
        <v>3.182462219E9</v>
      </c>
      <c r="G1249" s="11">
        <v>57.0</v>
      </c>
      <c r="H1249" s="11">
        <v>3.182462219E9</v>
      </c>
    </row>
    <row r="1250">
      <c r="A1250" s="9" t="s">
        <v>14502</v>
      </c>
      <c r="B1250" s="9" t="s">
        <v>14503</v>
      </c>
      <c r="C1250" s="9" t="s">
        <v>14504</v>
      </c>
      <c r="D1250" s="9" t="s">
        <v>14505</v>
      </c>
      <c r="E1250" s="9" t="s">
        <v>24</v>
      </c>
      <c r="F1250" s="15" t="s">
        <v>14506</v>
      </c>
      <c r="G1250" s="11">
        <v>57.0</v>
      </c>
      <c r="H1250" s="12" t="s">
        <v>14507</v>
      </c>
    </row>
    <row r="1251">
      <c r="A1251" s="9" t="s">
        <v>14508</v>
      </c>
      <c r="B1251" s="9" t="s">
        <v>14509</v>
      </c>
      <c r="C1251" s="9" t="s">
        <v>14510</v>
      </c>
      <c r="D1251" s="9" t="s">
        <v>14511</v>
      </c>
      <c r="E1251" s="9" t="s">
        <v>24</v>
      </c>
      <c r="F1251" s="15" t="s">
        <v>14512</v>
      </c>
      <c r="G1251" s="11">
        <v>57.0</v>
      </c>
      <c r="H1251" s="12" t="s">
        <v>14513</v>
      </c>
    </row>
    <row r="1252">
      <c r="A1252" s="9" t="s">
        <v>14514</v>
      </c>
      <c r="B1252" s="9" t="s">
        <v>14515</v>
      </c>
      <c r="C1252" s="9" t="s">
        <v>14516</v>
      </c>
      <c r="D1252" s="9" t="s">
        <v>14517</v>
      </c>
      <c r="E1252" s="9" t="s">
        <v>24</v>
      </c>
      <c r="F1252" s="15" t="s">
        <v>14518</v>
      </c>
      <c r="G1252" s="11">
        <v>57.0</v>
      </c>
      <c r="H1252" s="12" t="s">
        <v>14519</v>
      </c>
    </row>
    <row r="1253">
      <c r="A1253" s="9" t="s">
        <v>14520</v>
      </c>
      <c r="B1253" s="9" t="s">
        <v>14521</v>
      </c>
      <c r="C1253" s="9" t="s">
        <v>14522</v>
      </c>
      <c r="D1253" s="9" t="s">
        <v>14523</v>
      </c>
      <c r="E1253" s="9" t="s">
        <v>24</v>
      </c>
      <c r="F1253" s="9">
        <v>3.105501805E9</v>
      </c>
      <c r="G1253" s="11">
        <v>57.0</v>
      </c>
      <c r="H1253" s="11">
        <v>3.105501805E9</v>
      </c>
    </row>
    <row r="1254">
      <c r="A1254" s="9" t="s">
        <v>14524</v>
      </c>
      <c r="B1254" s="9" t="s">
        <v>14525</v>
      </c>
      <c r="C1254" s="9" t="s">
        <v>14526</v>
      </c>
      <c r="D1254" s="9" t="s">
        <v>14527</v>
      </c>
      <c r="E1254" s="9" t="s">
        <v>24</v>
      </c>
      <c r="F1254" s="9">
        <v>3.044920182E9</v>
      </c>
      <c r="G1254" s="11">
        <v>57.0</v>
      </c>
      <c r="H1254" s="11">
        <v>3.044920182E9</v>
      </c>
    </row>
    <row r="1255">
      <c r="A1255" s="9" t="s">
        <v>14528</v>
      </c>
      <c r="B1255" s="9" t="s">
        <v>754</v>
      </c>
      <c r="C1255" s="9" t="s">
        <v>14529</v>
      </c>
      <c r="D1255" s="9" t="s">
        <v>9069</v>
      </c>
      <c r="E1255" s="9" t="s">
        <v>24</v>
      </c>
      <c r="F1255" s="9">
        <v>3.104105193E9</v>
      </c>
      <c r="G1255" s="11">
        <v>57.0</v>
      </c>
      <c r="H1255" s="11">
        <v>3.104105193E9</v>
      </c>
    </row>
    <row r="1256">
      <c r="A1256" s="9" t="s">
        <v>14530</v>
      </c>
      <c r="B1256" s="9" t="s">
        <v>14531</v>
      </c>
      <c r="C1256" s="9" t="s">
        <v>14532</v>
      </c>
      <c r="D1256" s="9" t="s">
        <v>14533</v>
      </c>
      <c r="E1256" s="9" t="s">
        <v>24</v>
      </c>
      <c r="F1256" s="15" t="s">
        <v>14534</v>
      </c>
      <c r="G1256" s="11">
        <v>57.0</v>
      </c>
      <c r="H1256" s="12" t="s">
        <v>14535</v>
      </c>
    </row>
    <row r="1257">
      <c r="A1257" s="9" t="s">
        <v>14536</v>
      </c>
      <c r="B1257" s="9" t="s">
        <v>14537</v>
      </c>
      <c r="C1257" s="9" t="s">
        <v>14537</v>
      </c>
      <c r="D1257" s="9" t="s">
        <v>14538</v>
      </c>
      <c r="E1257" s="9" t="s">
        <v>24</v>
      </c>
      <c r="F1257" s="9">
        <v>3.053433925E9</v>
      </c>
      <c r="G1257" s="11">
        <v>57.0</v>
      </c>
      <c r="H1257" s="11">
        <v>3.053433925E9</v>
      </c>
    </row>
    <row r="1258">
      <c r="A1258" s="9" t="s">
        <v>14539</v>
      </c>
      <c r="B1258" s="9" t="s">
        <v>14540</v>
      </c>
      <c r="C1258" s="9" t="s">
        <v>14541</v>
      </c>
      <c r="D1258" s="9" t="s">
        <v>14542</v>
      </c>
      <c r="E1258" s="9" t="s">
        <v>24</v>
      </c>
      <c r="F1258" s="15" t="s">
        <v>14543</v>
      </c>
      <c r="G1258" s="11">
        <v>57.0</v>
      </c>
      <c r="H1258" s="11">
        <v>3.506578477E9</v>
      </c>
    </row>
    <row r="1259">
      <c r="A1259" s="9" t="s">
        <v>14544</v>
      </c>
      <c r="B1259" s="9" t="s">
        <v>14545</v>
      </c>
      <c r="C1259" s="9" t="s">
        <v>14546</v>
      </c>
      <c r="D1259" s="9">
        <v>1.04074256E9</v>
      </c>
      <c r="E1259" s="9" t="s">
        <v>24</v>
      </c>
      <c r="F1259" s="9">
        <v>3.012302717E9</v>
      </c>
      <c r="G1259" s="11">
        <v>57.0</v>
      </c>
      <c r="H1259" s="11">
        <v>3.012302717E9</v>
      </c>
    </row>
    <row r="1260">
      <c r="A1260" s="9" t="s">
        <v>14547</v>
      </c>
      <c r="B1260" s="9" t="s">
        <v>14548</v>
      </c>
      <c r="C1260" s="9" t="s">
        <v>14549</v>
      </c>
      <c r="D1260" s="9" t="s">
        <v>14550</v>
      </c>
      <c r="E1260" s="9" t="s">
        <v>24</v>
      </c>
      <c r="F1260" s="9">
        <v>3.192787485E9</v>
      </c>
      <c r="G1260" s="11">
        <v>57.0</v>
      </c>
      <c r="H1260" s="11">
        <v>3.192787485E9</v>
      </c>
    </row>
    <row r="1261">
      <c r="A1261" s="9" t="s">
        <v>14551</v>
      </c>
      <c r="B1261" s="9" t="s">
        <v>14552</v>
      </c>
      <c r="C1261" s="9" t="s">
        <v>14553</v>
      </c>
      <c r="D1261" s="9" t="s">
        <v>14554</v>
      </c>
      <c r="E1261" s="9" t="s">
        <v>24</v>
      </c>
      <c r="F1261" s="9">
        <v>5.73004533453E11</v>
      </c>
      <c r="G1261" s="11">
        <v>57.0</v>
      </c>
      <c r="H1261" s="12" t="s">
        <v>14555</v>
      </c>
    </row>
    <row r="1262">
      <c r="A1262" s="9" t="s">
        <v>14556</v>
      </c>
      <c r="B1262" s="9" t="s">
        <v>14557</v>
      </c>
      <c r="C1262" s="9" t="s">
        <v>14558</v>
      </c>
      <c r="D1262" s="9" t="s">
        <v>14559</v>
      </c>
      <c r="E1262" s="9" t="s">
        <v>24</v>
      </c>
      <c r="F1262" s="9">
        <v>3.212541679E9</v>
      </c>
      <c r="G1262" s="11">
        <v>57.0</v>
      </c>
      <c r="H1262" s="11">
        <v>3.212541679E9</v>
      </c>
    </row>
    <row r="1263">
      <c r="A1263" s="9" t="s">
        <v>14560</v>
      </c>
      <c r="B1263" s="9" t="s">
        <v>6708</v>
      </c>
      <c r="C1263" s="9" t="s">
        <v>6709</v>
      </c>
      <c r="D1263" s="9" t="s">
        <v>6712</v>
      </c>
      <c r="E1263" s="9" t="s">
        <v>24</v>
      </c>
      <c r="F1263" s="15" t="s">
        <v>14561</v>
      </c>
      <c r="G1263" s="11">
        <v>57.0</v>
      </c>
      <c r="H1263" s="12" t="s">
        <v>14562</v>
      </c>
    </row>
    <row r="1264">
      <c r="A1264" s="9" t="s">
        <v>14563</v>
      </c>
      <c r="B1264" s="9" t="s">
        <v>14564</v>
      </c>
      <c r="C1264" s="9" t="s">
        <v>14565</v>
      </c>
      <c r="D1264" s="9" t="s">
        <v>14566</v>
      </c>
      <c r="E1264" s="9" t="s">
        <v>24</v>
      </c>
      <c r="F1264" s="9">
        <v>3.108731972E9</v>
      </c>
      <c r="G1264" s="11">
        <v>57.0</v>
      </c>
      <c r="H1264" s="11">
        <v>3.108731972E9</v>
      </c>
    </row>
    <row r="1265">
      <c r="A1265" s="9" t="s">
        <v>14567</v>
      </c>
      <c r="B1265" s="9" t="s">
        <v>14568</v>
      </c>
      <c r="C1265" s="9" t="s">
        <v>14569</v>
      </c>
      <c r="D1265" s="9" t="s">
        <v>14570</v>
      </c>
      <c r="E1265" s="9" t="s">
        <v>24</v>
      </c>
      <c r="F1265" s="9">
        <v>3.185527969E9</v>
      </c>
      <c r="G1265" s="11">
        <v>57.0</v>
      </c>
      <c r="H1265" s="11">
        <v>3.185527969E9</v>
      </c>
    </row>
    <row r="1266">
      <c r="A1266" s="9" t="s">
        <v>14571</v>
      </c>
      <c r="B1266" s="9" t="s">
        <v>14572</v>
      </c>
      <c r="C1266" s="9" t="s">
        <v>14573</v>
      </c>
      <c r="D1266" s="9" t="s">
        <v>14574</v>
      </c>
      <c r="E1266" s="9" t="s">
        <v>24</v>
      </c>
      <c r="F1266" s="9">
        <v>3.043350202E9</v>
      </c>
      <c r="G1266" s="11">
        <v>57.0</v>
      </c>
      <c r="H1266" s="11">
        <v>3.043350202E9</v>
      </c>
    </row>
    <row r="1267">
      <c r="A1267" s="9" t="s">
        <v>14575</v>
      </c>
      <c r="B1267" s="9" t="s">
        <v>9315</v>
      </c>
      <c r="C1267" s="9" t="s">
        <v>9316</v>
      </c>
      <c r="D1267" s="9" t="s">
        <v>9319</v>
      </c>
      <c r="E1267" s="9" t="s">
        <v>24</v>
      </c>
      <c r="F1267" s="15" t="s">
        <v>14576</v>
      </c>
      <c r="G1267" s="11">
        <v>57.0</v>
      </c>
      <c r="H1267" s="12" t="s">
        <v>14577</v>
      </c>
    </row>
    <row r="1268">
      <c r="A1268" s="9" t="s">
        <v>14578</v>
      </c>
      <c r="B1268" s="9" t="s">
        <v>14579</v>
      </c>
      <c r="C1268" s="9" t="s">
        <v>14580</v>
      </c>
      <c r="D1268" s="9" t="s">
        <v>14581</v>
      </c>
      <c r="E1268" s="9" t="s">
        <v>24</v>
      </c>
      <c r="F1268" s="15" t="s">
        <v>14582</v>
      </c>
      <c r="G1268" s="11">
        <v>57.0</v>
      </c>
      <c r="H1268" s="12" t="s">
        <v>14583</v>
      </c>
    </row>
    <row r="1269">
      <c r="A1269" s="9" t="s">
        <v>14584</v>
      </c>
      <c r="B1269" s="9" t="s">
        <v>14585</v>
      </c>
      <c r="C1269" s="9" t="s">
        <v>14586</v>
      </c>
      <c r="D1269" s="9" t="s">
        <v>14587</v>
      </c>
      <c r="E1269" s="9" t="s">
        <v>24</v>
      </c>
      <c r="F1269" s="15" t="s">
        <v>14588</v>
      </c>
      <c r="G1269" s="11">
        <v>57.0</v>
      </c>
      <c r="H1269" s="12" t="s">
        <v>14589</v>
      </c>
    </row>
    <row r="1270">
      <c r="A1270" s="9" t="s">
        <v>14590</v>
      </c>
      <c r="B1270" s="9" t="s">
        <v>14591</v>
      </c>
      <c r="C1270" s="9" t="s">
        <v>14592</v>
      </c>
      <c r="D1270" s="9" t="s">
        <v>8175</v>
      </c>
      <c r="E1270" s="9" t="s">
        <v>24</v>
      </c>
      <c r="F1270" s="9">
        <v>3.017907787E9</v>
      </c>
      <c r="G1270" s="11">
        <v>57.0</v>
      </c>
      <c r="H1270" s="11">
        <v>3.017907787E9</v>
      </c>
    </row>
    <row r="1271">
      <c r="A1271" s="9" t="s">
        <v>14593</v>
      </c>
      <c r="B1271" s="9" t="s">
        <v>14594</v>
      </c>
      <c r="C1271" s="9" t="s">
        <v>14595</v>
      </c>
      <c r="D1271" s="9" t="s">
        <v>14596</v>
      </c>
      <c r="E1271" s="9" t="s">
        <v>24</v>
      </c>
      <c r="F1271" s="9">
        <v>5.73144159959E11</v>
      </c>
      <c r="G1271" s="11">
        <v>57.0</v>
      </c>
      <c r="H1271" s="12" t="s">
        <v>14597</v>
      </c>
    </row>
    <row r="1272">
      <c r="A1272" s="9" t="s">
        <v>14598</v>
      </c>
      <c r="B1272" s="9" t="s">
        <v>14599</v>
      </c>
      <c r="C1272" s="9" t="s">
        <v>14600</v>
      </c>
      <c r="D1272" s="9" t="s">
        <v>14601</v>
      </c>
      <c r="E1272" s="9" t="s">
        <v>24</v>
      </c>
      <c r="F1272" s="9">
        <v>3.204849334E9</v>
      </c>
      <c r="G1272" s="11">
        <v>57.0</v>
      </c>
      <c r="H1272" s="11">
        <v>3.204849334E9</v>
      </c>
    </row>
    <row r="1273">
      <c r="A1273" s="9" t="s">
        <v>14602</v>
      </c>
      <c r="B1273" s="9" t="s">
        <v>14603</v>
      </c>
      <c r="C1273" s="9" t="s">
        <v>14604</v>
      </c>
      <c r="D1273" s="9" t="s">
        <v>14605</v>
      </c>
      <c r="E1273" s="9" t="s">
        <v>24</v>
      </c>
      <c r="F1273" s="9">
        <v>3.14603519E9</v>
      </c>
      <c r="G1273" s="11">
        <v>57.0</v>
      </c>
      <c r="H1273" s="11">
        <v>3.14603519E9</v>
      </c>
    </row>
    <row r="1274">
      <c r="A1274" s="9" t="s">
        <v>14606</v>
      </c>
      <c r="B1274" s="9" t="s">
        <v>14607</v>
      </c>
      <c r="C1274" s="9" t="s">
        <v>14608</v>
      </c>
      <c r="D1274" s="9" t="s">
        <v>7744</v>
      </c>
      <c r="E1274" s="9" t="s">
        <v>24</v>
      </c>
      <c r="F1274" s="15" t="s">
        <v>14609</v>
      </c>
      <c r="G1274" s="11">
        <v>57.0</v>
      </c>
      <c r="H1274" s="12" t="s">
        <v>14610</v>
      </c>
    </row>
    <row r="1275">
      <c r="A1275" s="9" t="s">
        <v>14611</v>
      </c>
      <c r="B1275" s="9" t="s">
        <v>14612</v>
      </c>
      <c r="C1275" s="9" t="s">
        <v>14613</v>
      </c>
      <c r="D1275" s="9">
        <v>7.9955956E7</v>
      </c>
      <c r="E1275" s="9" t="s">
        <v>24</v>
      </c>
      <c r="F1275" s="9">
        <v>3.004381953E9</v>
      </c>
      <c r="G1275" s="11">
        <v>57.0</v>
      </c>
      <c r="H1275" s="11">
        <v>3.004381953E9</v>
      </c>
    </row>
    <row r="1276">
      <c r="A1276" s="9" t="s">
        <v>14614</v>
      </c>
      <c r="B1276" s="9" t="s">
        <v>14615</v>
      </c>
      <c r="C1276" s="9" t="s">
        <v>14616</v>
      </c>
      <c r="D1276" s="9" t="s">
        <v>14617</v>
      </c>
      <c r="E1276" s="9" t="s">
        <v>24</v>
      </c>
      <c r="F1276" s="15" t="s">
        <v>14618</v>
      </c>
      <c r="G1276" s="11">
        <v>57.0</v>
      </c>
      <c r="H1276" s="12" t="s">
        <v>14619</v>
      </c>
    </row>
    <row r="1277">
      <c r="A1277" s="9" t="s">
        <v>14620</v>
      </c>
      <c r="B1277" s="9" t="s">
        <v>14621</v>
      </c>
      <c r="C1277" s="9" t="s">
        <v>14622</v>
      </c>
      <c r="D1277" s="9" t="s">
        <v>11946</v>
      </c>
      <c r="E1277" s="9" t="s">
        <v>24</v>
      </c>
      <c r="F1277" s="15" t="s">
        <v>14623</v>
      </c>
      <c r="G1277" s="11">
        <v>57.0</v>
      </c>
      <c r="H1277" s="12" t="s">
        <v>14624</v>
      </c>
    </row>
    <row r="1278">
      <c r="A1278" s="9" t="s">
        <v>14625</v>
      </c>
      <c r="B1278" s="9" t="s">
        <v>14626</v>
      </c>
      <c r="C1278" s="9" t="s">
        <v>14627</v>
      </c>
      <c r="D1278" s="9" t="s">
        <v>14628</v>
      </c>
      <c r="E1278" s="9" t="s">
        <v>24</v>
      </c>
      <c r="F1278" s="9">
        <v>3.185599414E9</v>
      </c>
      <c r="G1278" s="11">
        <v>57.0</v>
      </c>
      <c r="H1278" s="11">
        <v>3.185599414E9</v>
      </c>
    </row>
    <row r="1279">
      <c r="A1279" s="9" t="s">
        <v>14629</v>
      </c>
      <c r="B1279" s="9" t="s">
        <v>14630</v>
      </c>
      <c r="C1279" s="9" t="s">
        <v>14631</v>
      </c>
      <c r="D1279" s="9" t="s">
        <v>14632</v>
      </c>
      <c r="E1279" s="9" t="s">
        <v>24</v>
      </c>
      <c r="F1279" s="15" t="s">
        <v>14633</v>
      </c>
      <c r="G1279" s="11">
        <v>57.0</v>
      </c>
      <c r="H1279" s="12" t="s">
        <v>14634</v>
      </c>
    </row>
    <row r="1280">
      <c r="A1280" s="9" t="s">
        <v>14635</v>
      </c>
      <c r="B1280" s="9" t="s">
        <v>108</v>
      </c>
      <c r="C1280" s="9" t="s">
        <v>1126</v>
      </c>
      <c r="D1280" s="9" t="s">
        <v>1129</v>
      </c>
      <c r="E1280" s="9" t="s">
        <v>24</v>
      </c>
      <c r="F1280" s="15" t="s">
        <v>14636</v>
      </c>
      <c r="G1280" s="11">
        <v>57.0</v>
      </c>
      <c r="H1280" s="12" t="s">
        <v>14637</v>
      </c>
    </row>
    <row r="1281">
      <c r="A1281" s="9" t="s">
        <v>14638</v>
      </c>
      <c r="B1281" s="9" t="s">
        <v>14639</v>
      </c>
      <c r="C1281" s="9" t="s">
        <v>14640</v>
      </c>
      <c r="D1281" s="9" t="s">
        <v>14641</v>
      </c>
      <c r="E1281" s="9" t="s">
        <v>24</v>
      </c>
      <c r="F1281" s="15" t="s">
        <v>14642</v>
      </c>
      <c r="G1281" s="11">
        <v>57.0</v>
      </c>
      <c r="H1281" s="12" t="s">
        <v>14643</v>
      </c>
    </row>
    <row r="1282">
      <c r="A1282" s="9" t="s">
        <v>14644</v>
      </c>
      <c r="B1282" s="9" t="s">
        <v>14645</v>
      </c>
      <c r="C1282" s="9" t="s">
        <v>14646</v>
      </c>
      <c r="D1282" s="9">
        <v>1.020796622E9</v>
      </c>
      <c r="E1282" s="9" t="s">
        <v>24</v>
      </c>
      <c r="F1282" s="9">
        <v>3.124508619E9</v>
      </c>
      <c r="G1282" s="11">
        <v>57.0</v>
      </c>
      <c r="H1282" s="11">
        <v>3.124508619E9</v>
      </c>
    </row>
    <row r="1283">
      <c r="A1283" s="9" t="s">
        <v>14647</v>
      </c>
      <c r="B1283" s="9" t="s">
        <v>14648</v>
      </c>
      <c r="C1283" s="9" t="s">
        <v>14649</v>
      </c>
      <c r="D1283" s="9" t="s">
        <v>14650</v>
      </c>
      <c r="E1283" s="9" t="s">
        <v>24</v>
      </c>
      <c r="F1283" s="9">
        <v>5.7304420655E11</v>
      </c>
      <c r="G1283" s="11">
        <v>57.0</v>
      </c>
      <c r="H1283" s="12" t="s">
        <v>14651</v>
      </c>
    </row>
    <row r="1284">
      <c r="A1284" s="9" t="s">
        <v>14652</v>
      </c>
      <c r="B1284" s="9" t="s">
        <v>14653</v>
      </c>
      <c r="C1284" s="9" t="s">
        <v>14654</v>
      </c>
      <c r="D1284" s="9" t="s">
        <v>14655</v>
      </c>
      <c r="E1284" s="9" t="s">
        <v>24</v>
      </c>
      <c r="F1284" s="15" t="s">
        <v>14656</v>
      </c>
      <c r="G1284" s="11">
        <v>57.0</v>
      </c>
      <c r="H1284" s="12" t="s">
        <v>14657</v>
      </c>
    </row>
    <row r="1285">
      <c r="A1285" s="9" t="s">
        <v>14658</v>
      </c>
      <c r="B1285" s="9" t="s">
        <v>14659</v>
      </c>
      <c r="C1285" s="9" t="s">
        <v>14660</v>
      </c>
      <c r="D1285" s="9" t="s">
        <v>14661</v>
      </c>
      <c r="E1285" s="9" t="s">
        <v>24</v>
      </c>
      <c r="F1285" s="9">
        <v>5.73027052222E11</v>
      </c>
      <c r="G1285" s="11">
        <v>57.0</v>
      </c>
      <c r="H1285" s="12" t="s">
        <v>14662</v>
      </c>
    </row>
    <row r="1286">
      <c r="A1286" s="9" t="s">
        <v>14663</v>
      </c>
      <c r="B1286" s="9" t="s">
        <v>14664</v>
      </c>
      <c r="C1286" s="9" t="s">
        <v>14665</v>
      </c>
      <c r="D1286" s="9" t="s">
        <v>14666</v>
      </c>
      <c r="E1286" s="9" t="s">
        <v>24</v>
      </c>
      <c r="F1286" s="9">
        <v>5.73103292172E11</v>
      </c>
      <c r="G1286" s="11">
        <v>57.0</v>
      </c>
      <c r="H1286" s="12" t="s">
        <v>14667</v>
      </c>
    </row>
    <row r="1287">
      <c r="A1287" s="9" t="s">
        <v>14668</v>
      </c>
      <c r="B1287" s="9" t="s">
        <v>14669</v>
      </c>
      <c r="C1287" s="9" t="s">
        <v>14670</v>
      </c>
      <c r="D1287" s="9" t="s">
        <v>14671</v>
      </c>
      <c r="E1287" s="9" t="s">
        <v>24</v>
      </c>
      <c r="F1287" s="15" t="s">
        <v>14672</v>
      </c>
      <c r="G1287" s="11">
        <v>57.0</v>
      </c>
      <c r="H1287" s="12" t="s">
        <v>14673</v>
      </c>
    </row>
    <row r="1288">
      <c r="A1288" s="9" t="s">
        <v>14674</v>
      </c>
      <c r="B1288" s="9" t="s">
        <v>14675</v>
      </c>
      <c r="C1288" s="9" t="s">
        <v>14676</v>
      </c>
      <c r="D1288" s="9" t="s">
        <v>12177</v>
      </c>
      <c r="E1288" s="9" t="s">
        <v>24</v>
      </c>
      <c r="F1288" s="15" t="s">
        <v>14677</v>
      </c>
      <c r="G1288" s="11">
        <v>57.0</v>
      </c>
      <c r="H1288" s="12" t="s">
        <v>14678</v>
      </c>
    </row>
    <row r="1289">
      <c r="A1289" s="9" t="s">
        <v>14679</v>
      </c>
      <c r="B1289" s="9" t="s">
        <v>11829</v>
      </c>
      <c r="C1289" s="9" t="s">
        <v>14680</v>
      </c>
      <c r="D1289" s="9" t="s">
        <v>1125</v>
      </c>
      <c r="E1289" s="9" t="s">
        <v>24</v>
      </c>
      <c r="F1289" s="9">
        <v>3.013257427E9</v>
      </c>
      <c r="G1289" s="11">
        <v>57.0</v>
      </c>
      <c r="H1289" s="11">
        <v>3.013257427E9</v>
      </c>
    </row>
    <row r="1290">
      <c r="A1290" s="9" t="s">
        <v>14681</v>
      </c>
      <c r="B1290" s="9" t="s">
        <v>14682</v>
      </c>
      <c r="C1290" s="9" t="s">
        <v>14683</v>
      </c>
      <c r="D1290" s="9" t="s">
        <v>10283</v>
      </c>
      <c r="E1290" s="9" t="s">
        <v>24</v>
      </c>
      <c r="F1290" s="9">
        <v>3.203067873E9</v>
      </c>
      <c r="G1290" s="11">
        <v>57.0</v>
      </c>
      <c r="H1290" s="11">
        <v>3.203067873E9</v>
      </c>
    </row>
    <row r="1291">
      <c r="A1291" s="9" t="s">
        <v>14684</v>
      </c>
      <c r="B1291" s="9" t="s">
        <v>14685</v>
      </c>
      <c r="C1291" s="9" t="s">
        <v>14686</v>
      </c>
      <c r="D1291" s="9" t="s">
        <v>14687</v>
      </c>
      <c r="E1291" s="9" t="s">
        <v>24</v>
      </c>
      <c r="F1291" s="9">
        <v>3.235983164E9</v>
      </c>
      <c r="G1291" s="11">
        <v>57.0</v>
      </c>
      <c r="H1291" s="11">
        <v>3.235983164E9</v>
      </c>
    </row>
    <row r="1292">
      <c r="A1292" s="9" t="s">
        <v>14688</v>
      </c>
      <c r="B1292" s="9" t="s">
        <v>14689</v>
      </c>
      <c r="C1292" s="9" t="s">
        <v>14690</v>
      </c>
      <c r="D1292" s="9" t="s">
        <v>14691</v>
      </c>
      <c r="E1292" s="9" t="s">
        <v>24</v>
      </c>
      <c r="F1292" s="9">
        <v>3.232276134E9</v>
      </c>
      <c r="G1292" s="11">
        <v>57.0</v>
      </c>
      <c r="H1292" s="11">
        <v>3.232276134E9</v>
      </c>
    </row>
    <row r="1293">
      <c r="A1293" s="9" t="s">
        <v>14692</v>
      </c>
      <c r="B1293" s="9" t="s">
        <v>14693</v>
      </c>
      <c r="C1293" s="9" t="s">
        <v>14694</v>
      </c>
      <c r="D1293" s="9" t="s">
        <v>14695</v>
      </c>
      <c r="E1293" s="9" t="s">
        <v>24</v>
      </c>
      <c r="F1293" s="9">
        <v>3.024734422E9</v>
      </c>
      <c r="G1293" s="11">
        <v>57.0</v>
      </c>
      <c r="H1293" s="11">
        <v>3.024734422E9</v>
      </c>
    </row>
    <row r="1294">
      <c r="A1294" s="9" t="s">
        <v>14696</v>
      </c>
      <c r="B1294" s="9" t="s">
        <v>14697</v>
      </c>
      <c r="C1294" s="9" t="s">
        <v>14698</v>
      </c>
      <c r="D1294" s="9" t="s">
        <v>566</v>
      </c>
      <c r="E1294" s="9" t="s">
        <v>24</v>
      </c>
      <c r="F1294" s="9">
        <v>3.124516907E9</v>
      </c>
      <c r="G1294" s="11">
        <v>57.0</v>
      </c>
      <c r="H1294" s="11">
        <v>3.124516907E9</v>
      </c>
    </row>
    <row r="1295">
      <c r="A1295" s="9" t="s">
        <v>14699</v>
      </c>
      <c r="B1295" s="9" t="s">
        <v>14700</v>
      </c>
      <c r="C1295" s="9" t="s">
        <v>14701</v>
      </c>
      <c r="D1295" s="9" t="s">
        <v>53</v>
      </c>
      <c r="E1295" s="9" t="s">
        <v>24</v>
      </c>
      <c r="F1295" s="9">
        <v>3.222045844E9</v>
      </c>
      <c r="G1295" s="11">
        <v>57.0</v>
      </c>
      <c r="H1295" s="11">
        <v>3.222045844E9</v>
      </c>
    </row>
    <row r="1296">
      <c r="A1296" s="9" t="s">
        <v>14702</v>
      </c>
      <c r="B1296" s="9" t="s">
        <v>7734</v>
      </c>
      <c r="C1296" s="9" t="s">
        <v>14703</v>
      </c>
      <c r="D1296" s="9" t="s">
        <v>14704</v>
      </c>
      <c r="E1296" s="9" t="s">
        <v>24</v>
      </c>
      <c r="F1296" s="15" t="s">
        <v>14705</v>
      </c>
      <c r="G1296" s="11">
        <v>57.0</v>
      </c>
      <c r="H1296" s="12" t="s">
        <v>14706</v>
      </c>
    </row>
    <row r="1297">
      <c r="A1297" s="9" t="s">
        <v>14707</v>
      </c>
      <c r="B1297" s="9" t="s">
        <v>14708</v>
      </c>
      <c r="C1297" s="9" t="s">
        <v>14709</v>
      </c>
      <c r="D1297" s="9" t="s">
        <v>14710</v>
      </c>
      <c r="E1297" s="9" t="s">
        <v>24</v>
      </c>
      <c r="F1297" s="15" t="s">
        <v>14711</v>
      </c>
      <c r="G1297" s="11">
        <v>57.0</v>
      </c>
      <c r="H1297" s="12" t="s">
        <v>14712</v>
      </c>
    </row>
    <row r="1298">
      <c r="A1298" s="9" t="s">
        <v>14713</v>
      </c>
      <c r="B1298" s="9" t="s">
        <v>14714</v>
      </c>
      <c r="C1298" s="9" t="s">
        <v>14715</v>
      </c>
      <c r="D1298" s="9" t="s">
        <v>14716</v>
      </c>
      <c r="E1298" s="9" t="s">
        <v>24</v>
      </c>
      <c r="F1298" s="15" t="s">
        <v>14717</v>
      </c>
      <c r="G1298" s="11">
        <v>57.0</v>
      </c>
      <c r="H1298" s="12" t="s">
        <v>14718</v>
      </c>
    </row>
    <row r="1299">
      <c r="A1299" s="9" t="s">
        <v>14719</v>
      </c>
      <c r="B1299" s="9" t="s">
        <v>14720</v>
      </c>
      <c r="C1299" s="9" t="s">
        <v>14721</v>
      </c>
      <c r="D1299" s="9" t="s">
        <v>14722</v>
      </c>
      <c r="E1299" s="9" t="s">
        <v>24</v>
      </c>
      <c r="F1299" s="15" t="s">
        <v>14723</v>
      </c>
      <c r="G1299" s="11">
        <v>57.0</v>
      </c>
      <c r="H1299" s="12" t="s">
        <v>14724</v>
      </c>
    </row>
    <row r="1300">
      <c r="A1300" s="9" t="s">
        <v>14725</v>
      </c>
      <c r="B1300" s="9" t="s">
        <v>14726</v>
      </c>
      <c r="C1300" s="9" t="s">
        <v>14727</v>
      </c>
      <c r="D1300" s="9" t="s">
        <v>376</v>
      </c>
      <c r="E1300" s="9" t="s">
        <v>24</v>
      </c>
      <c r="F1300" s="15" t="s">
        <v>14728</v>
      </c>
      <c r="G1300" s="11">
        <v>57.0</v>
      </c>
      <c r="H1300" s="12" t="s">
        <v>14729</v>
      </c>
    </row>
    <row r="1301">
      <c r="A1301" s="9" t="s">
        <v>14730</v>
      </c>
      <c r="B1301" s="9" t="s">
        <v>14731</v>
      </c>
      <c r="C1301" s="9" t="s">
        <v>7830</v>
      </c>
      <c r="D1301" s="9" t="s">
        <v>14732</v>
      </c>
      <c r="E1301" s="9" t="s">
        <v>24</v>
      </c>
      <c r="F1301" s="9">
        <v>5.73022554957E11</v>
      </c>
      <c r="G1301" s="11">
        <v>57.0</v>
      </c>
      <c r="H1301" s="12" t="s">
        <v>14733</v>
      </c>
    </row>
    <row r="1302">
      <c r="A1302" s="9" t="s">
        <v>14734</v>
      </c>
      <c r="B1302" s="9" t="s">
        <v>14735</v>
      </c>
      <c r="C1302" s="9" t="s">
        <v>14736</v>
      </c>
      <c r="D1302" s="9" t="s">
        <v>14737</v>
      </c>
      <c r="E1302" s="9" t="s">
        <v>24</v>
      </c>
      <c r="F1302" s="15" t="s">
        <v>14738</v>
      </c>
      <c r="G1302" s="11">
        <v>57.0</v>
      </c>
      <c r="H1302" s="12" t="s">
        <v>14739</v>
      </c>
    </row>
    <row r="1303">
      <c r="A1303" s="9" t="s">
        <v>14740</v>
      </c>
      <c r="B1303" s="9" t="s">
        <v>14741</v>
      </c>
      <c r="C1303" s="9" t="s">
        <v>14742</v>
      </c>
      <c r="D1303" s="9" t="s">
        <v>14743</v>
      </c>
      <c r="E1303" s="9" t="s">
        <v>24</v>
      </c>
      <c r="F1303" s="15" t="s">
        <v>14744</v>
      </c>
      <c r="G1303" s="11">
        <v>57.0</v>
      </c>
      <c r="H1303" s="12" t="s">
        <v>14745</v>
      </c>
    </row>
    <row r="1304">
      <c r="A1304" s="9" t="s">
        <v>14746</v>
      </c>
      <c r="B1304" s="9" t="s">
        <v>14747</v>
      </c>
      <c r="C1304" s="9" t="s">
        <v>14748</v>
      </c>
      <c r="D1304" s="9" t="s">
        <v>4687</v>
      </c>
      <c r="E1304" s="9" t="s">
        <v>24</v>
      </c>
      <c r="F1304" s="9">
        <v>3.203301323E9</v>
      </c>
      <c r="G1304" s="11">
        <v>57.0</v>
      </c>
      <c r="H1304" s="11">
        <v>3.203301323E9</v>
      </c>
    </row>
    <row r="1305">
      <c r="A1305" s="9" t="s">
        <v>14749</v>
      </c>
      <c r="B1305" s="9" t="s">
        <v>14750</v>
      </c>
      <c r="C1305" s="9" t="s">
        <v>14751</v>
      </c>
      <c r="D1305" s="9" t="s">
        <v>14752</v>
      </c>
      <c r="E1305" s="9" t="s">
        <v>24</v>
      </c>
      <c r="F1305" s="15" t="s">
        <v>14753</v>
      </c>
      <c r="G1305" s="11">
        <v>57.0</v>
      </c>
      <c r="H1305" s="12" t="s">
        <v>14754</v>
      </c>
    </row>
    <row r="1306">
      <c r="A1306" s="9" t="s">
        <v>14755</v>
      </c>
      <c r="B1306" s="9" t="s">
        <v>14756</v>
      </c>
      <c r="C1306" s="9" t="s">
        <v>14757</v>
      </c>
      <c r="D1306" s="9" t="s">
        <v>14758</v>
      </c>
      <c r="E1306" s="9" t="s">
        <v>24</v>
      </c>
      <c r="F1306" s="9">
        <v>3.227452354E9</v>
      </c>
      <c r="G1306" s="11">
        <v>57.0</v>
      </c>
      <c r="H1306" s="11">
        <v>3.227452354E9</v>
      </c>
    </row>
    <row r="1307">
      <c r="A1307" s="9" t="s">
        <v>14759</v>
      </c>
      <c r="B1307" s="9" t="s">
        <v>14760</v>
      </c>
      <c r="C1307" s="9" t="s">
        <v>14761</v>
      </c>
      <c r="D1307" s="9" t="s">
        <v>14762</v>
      </c>
      <c r="E1307" s="9" t="s">
        <v>24</v>
      </c>
      <c r="F1307" s="9">
        <v>3.015171406E9</v>
      </c>
      <c r="G1307" s="11">
        <v>57.0</v>
      </c>
      <c r="H1307" s="11">
        <v>3.015171406E9</v>
      </c>
    </row>
    <row r="1308">
      <c r="A1308" s="9" t="s">
        <v>14763</v>
      </c>
      <c r="B1308" s="9" t="s">
        <v>14764</v>
      </c>
      <c r="C1308" s="9" t="s">
        <v>14765</v>
      </c>
      <c r="D1308" s="9" t="s">
        <v>14766</v>
      </c>
      <c r="E1308" s="9" t="s">
        <v>24</v>
      </c>
      <c r="F1308" s="15" t="s">
        <v>14767</v>
      </c>
      <c r="G1308" s="11">
        <v>57.0</v>
      </c>
      <c r="H1308" s="12" t="s">
        <v>14768</v>
      </c>
    </row>
    <row r="1309">
      <c r="A1309" s="9" t="s">
        <v>14769</v>
      </c>
      <c r="B1309" s="9" t="s">
        <v>14770</v>
      </c>
      <c r="C1309" s="9" t="s">
        <v>14771</v>
      </c>
      <c r="D1309" s="9" t="s">
        <v>14527</v>
      </c>
      <c r="E1309" s="9" t="s">
        <v>24</v>
      </c>
      <c r="F1309" s="9">
        <v>5.73245425387E11</v>
      </c>
      <c r="G1309" s="11">
        <v>57.0</v>
      </c>
      <c r="H1309" s="12" t="s">
        <v>14772</v>
      </c>
    </row>
    <row r="1310">
      <c r="A1310" s="9" t="s">
        <v>14773</v>
      </c>
      <c r="B1310" s="9" t="s">
        <v>14774</v>
      </c>
      <c r="C1310" s="9" t="s">
        <v>14775</v>
      </c>
      <c r="D1310" s="9" t="s">
        <v>14776</v>
      </c>
      <c r="E1310" s="9" t="s">
        <v>24</v>
      </c>
      <c r="F1310" s="9">
        <v>5.73219083383E11</v>
      </c>
      <c r="G1310" s="11">
        <v>57.0</v>
      </c>
      <c r="H1310" s="12" t="s">
        <v>14777</v>
      </c>
    </row>
    <row r="1311">
      <c r="A1311" s="9" t="s">
        <v>14778</v>
      </c>
      <c r="B1311" s="9" t="s">
        <v>14779</v>
      </c>
      <c r="C1311" s="9" t="s">
        <v>14780</v>
      </c>
      <c r="D1311" s="9" t="s">
        <v>14781</v>
      </c>
      <c r="E1311" s="9" t="s">
        <v>24</v>
      </c>
      <c r="F1311" s="15" t="s">
        <v>14782</v>
      </c>
      <c r="G1311" s="11">
        <v>57.0</v>
      </c>
      <c r="H1311" s="12" t="s">
        <v>14783</v>
      </c>
    </row>
    <row r="1312">
      <c r="A1312" s="9" t="s">
        <v>14784</v>
      </c>
      <c r="B1312" s="9" t="s">
        <v>14785</v>
      </c>
      <c r="C1312" s="9" t="s">
        <v>14786</v>
      </c>
      <c r="D1312" s="9" t="s">
        <v>14766</v>
      </c>
      <c r="E1312" s="9" t="s">
        <v>24</v>
      </c>
      <c r="F1312" s="9">
        <v>3.05397778E9</v>
      </c>
      <c r="G1312" s="11">
        <v>57.0</v>
      </c>
      <c r="H1312" s="11">
        <v>3.05397778E9</v>
      </c>
    </row>
    <row r="1313">
      <c r="A1313" s="9" t="s">
        <v>14787</v>
      </c>
      <c r="B1313" s="9" t="s">
        <v>14788</v>
      </c>
      <c r="C1313" s="9" t="s">
        <v>8271</v>
      </c>
      <c r="D1313" s="9" t="s">
        <v>3029</v>
      </c>
      <c r="E1313" s="9" t="s">
        <v>24</v>
      </c>
      <c r="F1313" s="9">
        <v>3.143524739E9</v>
      </c>
      <c r="G1313" s="11">
        <v>57.0</v>
      </c>
      <c r="H1313" s="11">
        <v>3.143524739E9</v>
      </c>
    </row>
    <row r="1314">
      <c r="A1314" s="9" t="s">
        <v>14789</v>
      </c>
      <c r="B1314" s="9" t="s">
        <v>14790</v>
      </c>
      <c r="C1314" s="9" t="s">
        <v>14791</v>
      </c>
      <c r="D1314" s="9" t="s">
        <v>14792</v>
      </c>
      <c r="E1314" s="9" t="s">
        <v>24</v>
      </c>
      <c r="F1314" s="9" t="s">
        <v>14793</v>
      </c>
      <c r="G1314" s="11">
        <v>57.0</v>
      </c>
      <c r="H1314" s="12" t="s">
        <v>14794</v>
      </c>
    </row>
    <row r="1315">
      <c r="A1315" s="9" t="s">
        <v>14795</v>
      </c>
      <c r="B1315" s="9" t="s">
        <v>14796</v>
      </c>
      <c r="C1315" s="9" t="s">
        <v>14797</v>
      </c>
      <c r="D1315" s="9" t="s">
        <v>14798</v>
      </c>
      <c r="E1315" s="9" t="s">
        <v>24</v>
      </c>
      <c r="F1315" s="9">
        <v>5.73505762083E11</v>
      </c>
      <c r="G1315" s="11">
        <v>57.0</v>
      </c>
      <c r="H1315" s="12" t="s">
        <v>14799</v>
      </c>
    </row>
    <row r="1316">
      <c r="A1316" s="9" t="s">
        <v>14800</v>
      </c>
      <c r="B1316" s="9" t="s">
        <v>11944</v>
      </c>
      <c r="C1316" s="9" t="s">
        <v>11945</v>
      </c>
      <c r="D1316" s="9" t="s">
        <v>14801</v>
      </c>
      <c r="E1316" s="9" t="s">
        <v>24</v>
      </c>
      <c r="F1316" s="15" t="s">
        <v>11947</v>
      </c>
      <c r="G1316" s="11">
        <v>57.0</v>
      </c>
      <c r="H1316" s="12" t="s">
        <v>14802</v>
      </c>
    </row>
    <row r="1317">
      <c r="A1317" s="9" t="s">
        <v>14803</v>
      </c>
      <c r="B1317" s="9" t="s">
        <v>14804</v>
      </c>
      <c r="C1317" s="9" t="s">
        <v>14805</v>
      </c>
      <c r="D1317" s="9" t="s">
        <v>14806</v>
      </c>
      <c r="E1317" s="9" t="s">
        <v>24</v>
      </c>
      <c r="F1317" s="9">
        <v>3.14311415E9</v>
      </c>
      <c r="G1317" s="11">
        <v>57.0</v>
      </c>
      <c r="H1317" s="11">
        <v>3.14311415E9</v>
      </c>
    </row>
    <row r="1318">
      <c r="A1318" s="9" t="s">
        <v>14807</v>
      </c>
      <c r="B1318" s="9" t="s">
        <v>14808</v>
      </c>
      <c r="C1318" s="9" t="s">
        <v>14809</v>
      </c>
      <c r="D1318" s="9" t="s">
        <v>14810</v>
      </c>
      <c r="E1318" s="9" t="s">
        <v>24</v>
      </c>
      <c r="F1318" s="9">
        <v>3.144097767E9</v>
      </c>
      <c r="G1318" s="11">
        <v>57.0</v>
      </c>
      <c r="H1318" s="11">
        <v>3.144097767E9</v>
      </c>
    </row>
    <row r="1319">
      <c r="A1319" s="9" t="s">
        <v>14811</v>
      </c>
      <c r="B1319" s="9" t="s">
        <v>14812</v>
      </c>
      <c r="C1319" s="9" t="s">
        <v>368</v>
      </c>
      <c r="D1319" s="9" t="s">
        <v>6358</v>
      </c>
      <c r="E1319" s="9" t="s">
        <v>24</v>
      </c>
      <c r="F1319" s="9">
        <v>3.146186085E9</v>
      </c>
      <c r="G1319" s="11">
        <v>57.0</v>
      </c>
      <c r="H1319" s="11">
        <v>3.146186085E9</v>
      </c>
    </row>
    <row r="1320">
      <c r="A1320" s="9" t="s">
        <v>14813</v>
      </c>
      <c r="B1320" s="9" t="s">
        <v>193</v>
      </c>
      <c r="C1320" s="9" t="s">
        <v>14814</v>
      </c>
      <c r="D1320" s="9" t="s">
        <v>14815</v>
      </c>
      <c r="E1320" s="9" t="s">
        <v>24</v>
      </c>
      <c r="F1320" s="15" t="s">
        <v>14816</v>
      </c>
      <c r="G1320" s="11">
        <v>57.0</v>
      </c>
      <c r="H1320" s="12" t="s">
        <v>14817</v>
      </c>
    </row>
    <row r="1321">
      <c r="A1321" s="9" t="s">
        <v>14818</v>
      </c>
      <c r="B1321" s="9" t="s">
        <v>14819</v>
      </c>
      <c r="C1321" s="9" t="s">
        <v>14820</v>
      </c>
      <c r="D1321" s="9" t="s">
        <v>14821</v>
      </c>
      <c r="E1321" s="9" t="s">
        <v>24</v>
      </c>
      <c r="F1321" s="9">
        <v>5.73170488885E11</v>
      </c>
      <c r="G1321" s="11">
        <v>57.0</v>
      </c>
      <c r="H1321" s="12" t="s">
        <v>14822</v>
      </c>
    </row>
    <row r="1322">
      <c r="A1322" s="9" t="s">
        <v>14823</v>
      </c>
      <c r="B1322" s="9" t="s">
        <v>14824</v>
      </c>
      <c r="C1322" s="9" t="s">
        <v>14825</v>
      </c>
      <c r="D1322" s="9" t="s">
        <v>14826</v>
      </c>
      <c r="E1322" s="9" t="s">
        <v>24</v>
      </c>
      <c r="F1322" s="9">
        <v>5.73108561446E11</v>
      </c>
      <c r="G1322" s="11">
        <v>57.0</v>
      </c>
      <c r="H1322" s="12" t="s">
        <v>14827</v>
      </c>
    </row>
    <row r="1323">
      <c r="A1323" s="9" t="s">
        <v>14828</v>
      </c>
      <c r="B1323" s="9" t="s">
        <v>14829</v>
      </c>
      <c r="C1323" s="9" t="s">
        <v>14830</v>
      </c>
      <c r="D1323" s="9" t="s">
        <v>14831</v>
      </c>
      <c r="E1323" s="9" t="s">
        <v>24</v>
      </c>
      <c r="F1323" s="15" t="s">
        <v>14832</v>
      </c>
      <c r="G1323" s="11">
        <v>57.0</v>
      </c>
      <c r="H1323" s="12" t="s">
        <v>14833</v>
      </c>
    </row>
    <row r="1324">
      <c r="A1324" s="9" t="s">
        <v>14834</v>
      </c>
      <c r="B1324" s="9" t="s">
        <v>14835</v>
      </c>
      <c r="C1324" s="9" t="s">
        <v>14836</v>
      </c>
      <c r="D1324" s="9" t="s">
        <v>14837</v>
      </c>
      <c r="E1324" s="9" t="s">
        <v>24</v>
      </c>
      <c r="F1324" s="9">
        <v>5.552223212E9</v>
      </c>
      <c r="G1324" s="11">
        <v>57.0</v>
      </c>
      <c r="H1324" s="12" t="s">
        <v>14838</v>
      </c>
    </row>
    <row r="1325">
      <c r="A1325" s="9" t="s">
        <v>14839</v>
      </c>
      <c r="B1325" s="9" t="s">
        <v>71</v>
      </c>
      <c r="C1325" s="9" t="s">
        <v>14840</v>
      </c>
      <c r="D1325" s="9" t="s">
        <v>14841</v>
      </c>
      <c r="E1325" s="9" t="s">
        <v>24</v>
      </c>
      <c r="F1325" s="15" t="s">
        <v>14842</v>
      </c>
      <c r="G1325" s="11">
        <v>57.0</v>
      </c>
      <c r="H1325" s="12" t="s">
        <v>14843</v>
      </c>
    </row>
    <row r="1326">
      <c r="A1326" s="9" t="s">
        <v>14844</v>
      </c>
      <c r="B1326" s="9" t="s">
        <v>14845</v>
      </c>
      <c r="C1326" s="9" t="s">
        <v>14846</v>
      </c>
      <c r="D1326" s="9" t="s">
        <v>14847</v>
      </c>
      <c r="E1326" s="9" t="s">
        <v>24</v>
      </c>
      <c r="F1326" s="15" t="s">
        <v>14848</v>
      </c>
      <c r="G1326" s="11">
        <v>57.0</v>
      </c>
      <c r="H1326" s="12" t="s">
        <v>14849</v>
      </c>
    </row>
    <row r="1327">
      <c r="A1327" s="9" t="s">
        <v>14850</v>
      </c>
      <c r="B1327" s="9" t="s">
        <v>14851</v>
      </c>
      <c r="C1327" s="9" t="s">
        <v>14852</v>
      </c>
      <c r="D1327" s="9" t="s">
        <v>14853</v>
      </c>
      <c r="E1327" s="9" t="s">
        <v>24</v>
      </c>
      <c r="F1327" s="9">
        <v>3.207449155E9</v>
      </c>
      <c r="G1327" s="11">
        <v>57.0</v>
      </c>
      <c r="H1327" s="11">
        <v>3.207449155E9</v>
      </c>
    </row>
    <row r="1328">
      <c r="A1328" s="9" t="s">
        <v>14854</v>
      </c>
      <c r="B1328" s="9" t="s">
        <v>8094</v>
      </c>
      <c r="C1328" s="9" t="s">
        <v>8095</v>
      </c>
      <c r="D1328" s="9" t="s">
        <v>8098</v>
      </c>
      <c r="E1328" s="9" t="s">
        <v>24</v>
      </c>
      <c r="F1328" s="9">
        <v>3.175509962E9</v>
      </c>
      <c r="G1328" s="11">
        <v>57.0</v>
      </c>
      <c r="H1328" s="11">
        <v>3.175509962E9</v>
      </c>
    </row>
    <row r="1329">
      <c r="A1329" s="9" t="s">
        <v>14855</v>
      </c>
      <c r="B1329" s="9" t="s">
        <v>8700</v>
      </c>
      <c r="C1329" s="9" t="s">
        <v>8701</v>
      </c>
      <c r="D1329" s="9" t="s">
        <v>14856</v>
      </c>
      <c r="E1329" s="9" t="s">
        <v>24</v>
      </c>
      <c r="F1329" s="9">
        <v>3.504693219E9</v>
      </c>
      <c r="G1329" s="11">
        <v>57.0</v>
      </c>
      <c r="H1329" s="11">
        <v>3.504693219E9</v>
      </c>
    </row>
    <row r="1330">
      <c r="A1330" s="9" t="s">
        <v>14857</v>
      </c>
      <c r="B1330" s="9" t="s">
        <v>14669</v>
      </c>
      <c r="C1330" s="9" t="s">
        <v>14670</v>
      </c>
      <c r="D1330" s="9" t="s">
        <v>14858</v>
      </c>
      <c r="E1330" s="9" t="s">
        <v>24</v>
      </c>
      <c r="F1330" s="15" t="s">
        <v>14672</v>
      </c>
      <c r="G1330" s="11">
        <v>57.0</v>
      </c>
      <c r="H1330" s="12" t="s">
        <v>14673</v>
      </c>
    </row>
    <row r="1331">
      <c r="A1331" s="9" t="s">
        <v>14859</v>
      </c>
      <c r="B1331" s="9" t="s">
        <v>972</v>
      </c>
      <c r="C1331" s="9" t="s">
        <v>14860</v>
      </c>
      <c r="D1331" s="9" t="s">
        <v>14861</v>
      </c>
      <c r="E1331" s="9" t="s">
        <v>24</v>
      </c>
      <c r="F1331" s="9">
        <v>1.0101112E7</v>
      </c>
      <c r="G1331" s="11">
        <v>57.0</v>
      </c>
      <c r="H1331" s="11">
        <v>1.0101112E7</v>
      </c>
    </row>
    <row r="1332">
      <c r="A1332" s="9" t="s">
        <v>14862</v>
      </c>
      <c r="B1332" s="9" t="s">
        <v>14863</v>
      </c>
      <c r="C1332" s="9" t="s">
        <v>14864</v>
      </c>
      <c r="D1332" s="9" t="s">
        <v>12867</v>
      </c>
      <c r="E1332" s="9" t="s">
        <v>24</v>
      </c>
      <c r="F1332" s="9">
        <v>3.115204538E9</v>
      </c>
      <c r="G1332" s="11">
        <v>57.0</v>
      </c>
      <c r="H1332" s="11">
        <v>3.115204538E9</v>
      </c>
    </row>
    <row r="1333">
      <c r="A1333" s="9" t="s">
        <v>14865</v>
      </c>
      <c r="B1333" s="9" t="s">
        <v>14866</v>
      </c>
      <c r="C1333" s="9" t="s">
        <v>14867</v>
      </c>
      <c r="D1333" s="9" t="s">
        <v>14868</v>
      </c>
      <c r="E1333" s="9" t="s">
        <v>24</v>
      </c>
      <c r="F1333" s="9">
        <v>3.015865198E9</v>
      </c>
      <c r="G1333" s="11">
        <v>57.0</v>
      </c>
      <c r="H1333" s="11">
        <v>3.015865198E9</v>
      </c>
    </row>
    <row r="1334">
      <c r="A1334" s="9" t="s">
        <v>14869</v>
      </c>
      <c r="B1334" s="9" t="s">
        <v>14870</v>
      </c>
      <c r="C1334" s="9" t="s">
        <v>14871</v>
      </c>
      <c r="D1334" s="9">
        <v>5.3070736E7</v>
      </c>
      <c r="E1334" s="9" t="s">
        <v>24</v>
      </c>
      <c r="F1334" s="15" t="s">
        <v>14872</v>
      </c>
      <c r="G1334" s="11">
        <v>57.0</v>
      </c>
      <c r="H1334" s="12" t="s">
        <v>14873</v>
      </c>
    </row>
    <row r="1335">
      <c r="A1335" s="9" t="s">
        <v>14874</v>
      </c>
      <c r="B1335" s="9" t="s">
        <v>14875</v>
      </c>
      <c r="C1335" s="9" t="s">
        <v>14876</v>
      </c>
      <c r="D1335" s="9" t="s">
        <v>566</v>
      </c>
      <c r="E1335" s="9" t="s">
        <v>24</v>
      </c>
      <c r="F1335" s="15" t="s">
        <v>14877</v>
      </c>
      <c r="G1335" s="11">
        <v>57.0</v>
      </c>
      <c r="H1335" s="12" t="s">
        <v>14878</v>
      </c>
    </row>
    <row r="1336">
      <c r="A1336" s="9" t="s">
        <v>14879</v>
      </c>
      <c r="B1336" s="9" t="s">
        <v>4965</v>
      </c>
      <c r="C1336" s="9" t="s">
        <v>404</v>
      </c>
      <c r="D1336" s="9" t="s">
        <v>407</v>
      </c>
      <c r="E1336" s="9" t="s">
        <v>24</v>
      </c>
      <c r="F1336" s="15" t="s">
        <v>14880</v>
      </c>
      <c r="G1336" s="11">
        <v>57.0</v>
      </c>
      <c r="H1336" s="12" t="s">
        <v>14881</v>
      </c>
    </row>
    <row r="1337">
      <c r="A1337" s="9" t="s">
        <v>14879</v>
      </c>
      <c r="B1337" s="9" t="s">
        <v>14882</v>
      </c>
      <c r="C1337" s="9" t="s">
        <v>14883</v>
      </c>
      <c r="D1337" s="9" t="s">
        <v>14884</v>
      </c>
      <c r="E1337" s="9" t="s">
        <v>24</v>
      </c>
      <c r="F1337" s="15" t="s">
        <v>14885</v>
      </c>
      <c r="G1337" s="11">
        <v>57.0</v>
      </c>
      <c r="H1337" s="12" t="s">
        <v>14886</v>
      </c>
    </row>
    <row r="1338">
      <c r="A1338" s="9" t="s">
        <v>14887</v>
      </c>
      <c r="B1338" s="9" t="s">
        <v>14888</v>
      </c>
      <c r="C1338" s="9" t="s">
        <v>14889</v>
      </c>
      <c r="D1338" s="9" t="s">
        <v>14890</v>
      </c>
      <c r="E1338" s="9" t="s">
        <v>24</v>
      </c>
      <c r="F1338" s="15" t="s">
        <v>14891</v>
      </c>
      <c r="G1338" s="11">
        <v>57.0</v>
      </c>
      <c r="H1338" s="12" t="s">
        <v>14892</v>
      </c>
    </row>
    <row r="1339">
      <c r="A1339" s="9" t="s">
        <v>14893</v>
      </c>
      <c r="B1339" s="9" t="s">
        <v>14894</v>
      </c>
      <c r="C1339" s="9" t="s">
        <v>14895</v>
      </c>
      <c r="D1339" s="9" t="s">
        <v>14896</v>
      </c>
      <c r="E1339" s="9" t="s">
        <v>24</v>
      </c>
      <c r="F1339" s="9">
        <v>3.152721734E9</v>
      </c>
      <c r="G1339" s="11">
        <v>57.0</v>
      </c>
      <c r="H1339" s="11">
        <v>3.152721734E9</v>
      </c>
    </row>
    <row r="1340">
      <c r="A1340" s="9" t="s">
        <v>14897</v>
      </c>
      <c r="B1340" s="9" t="s">
        <v>14898</v>
      </c>
      <c r="C1340" s="9" t="s">
        <v>14899</v>
      </c>
      <c r="D1340" s="9" t="s">
        <v>673</v>
      </c>
      <c r="E1340" s="9" t="s">
        <v>24</v>
      </c>
      <c r="F1340" s="15" t="s">
        <v>14900</v>
      </c>
      <c r="G1340" s="11">
        <v>57.0</v>
      </c>
      <c r="H1340" s="12" t="s">
        <v>14901</v>
      </c>
    </row>
    <row r="1341">
      <c r="A1341" s="9" t="s">
        <v>14902</v>
      </c>
      <c r="B1341" s="9" t="s">
        <v>14903</v>
      </c>
      <c r="C1341" s="9" t="s">
        <v>14904</v>
      </c>
      <c r="D1341" s="9" t="s">
        <v>14905</v>
      </c>
      <c r="E1341" s="9" t="s">
        <v>24</v>
      </c>
      <c r="F1341" s="9">
        <v>3.213225963E9</v>
      </c>
      <c r="G1341" s="11">
        <v>57.0</v>
      </c>
      <c r="H1341" s="11">
        <v>3.213225963E9</v>
      </c>
    </row>
    <row r="1342">
      <c r="A1342" s="9" t="s">
        <v>14906</v>
      </c>
      <c r="B1342" s="9" t="s">
        <v>14907</v>
      </c>
      <c r="C1342" s="9" t="s">
        <v>14908</v>
      </c>
      <c r="D1342" s="9" t="s">
        <v>14909</v>
      </c>
      <c r="E1342" s="9" t="s">
        <v>24</v>
      </c>
      <c r="F1342" s="9">
        <v>5.73043813931E11</v>
      </c>
      <c r="G1342" s="11">
        <v>57.0</v>
      </c>
      <c r="H1342" s="12" t="s">
        <v>14910</v>
      </c>
    </row>
    <row r="1343">
      <c r="A1343" s="9" t="s">
        <v>14911</v>
      </c>
      <c r="B1343" s="9" t="s">
        <v>14912</v>
      </c>
      <c r="C1343" s="9" t="s">
        <v>14913</v>
      </c>
      <c r="D1343" s="9" t="s">
        <v>14914</v>
      </c>
      <c r="E1343" s="9" t="s">
        <v>24</v>
      </c>
      <c r="F1343" s="9">
        <v>3.175751603E9</v>
      </c>
      <c r="G1343" s="11">
        <v>57.0</v>
      </c>
      <c r="H1343" s="11">
        <v>3.175751603E9</v>
      </c>
    </row>
    <row r="1344">
      <c r="A1344" s="9" t="s">
        <v>14915</v>
      </c>
      <c r="B1344" s="9" t="s">
        <v>14916</v>
      </c>
      <c r="C1344" s="9" t="s">
        <v>14917</v>
      </c>
      <c r="D1344" s="9" t="s">
        <v>14918</v>
      </c>
      <c r="E1344" s="9" t="s">
        <v>24</v>
      </c>
      <c r="F1344" s="9">
        <v>3.183900123E9</v>
      </c>
      <c r="G1344" s="11">
        <v>57.0</v>
      </c>
      <c r="H1344" s="11">
        <v>3.183900123E9</v>
      </c>
    </row>
    <row r="1345">
      <c r="A1345" s="9" t="s">
        <v>14919</v>
      </c>
      <c r="B1345" s="9" t="s">
        <v>14920</v>
      </c>
      <c r="C1345" s="9" t="s">
        <v>14921</v>
      </c>
      <c r="D1345" s="9" t="s">
        <v>566</v>
      </c>
      <c r="E1345" s="9" t="s">
        <v>24</v>
      </c>
      <c r="F1345" s="15" t="s">
        <v>14922</v>
      </c>
      <c r="G1345" s="11">
        <v>57.0</v>
      </c>
      <c r="H1345" s="12" t="s">
        <v>14923</v>
      </c>
    </row>
    <row r="1346">
      <c r="A1346" s="9" t="s">
        <v>14924</v>
      </c>
      <c r="B1346" s="9" t="s">
        <v>7482</v>
      </c>
      <c r="C1346" s="9" t="s">
        <v>7483</v>
      </c>
      <c r="D1346" s="9">
        <v>1.0007944E9</v>
      </c>
      <c r="E1346" s="9" t="s">
        <v>24</v>
      </c>
      <c r="F1346" s="9">
        <v>3.017910812E9</v>
      </c>
      <c r="G1346" s="11">
        <v>57.0</v>
      </c>
      <c r="H1346" s="11">
        <v>3.017910812E9</v>
      </c>
    </row>
    <row r="1347">
      <c r="A1347" s="9" t="s">
        <v>14925</v>
      </c>
      <c r="B1347" s="9" t="s">
        <v>14926</v>
      </c>
      <c r="C1347" s="9" t="s">
        <v>14927</v>
      </c>
      <c r="D1347" s="9" t="s">
        <v>14928</v>
      </c>
      <c r="E1347" s="9" t="s">
        <v>24</v>
      </c>
      <c r="F1347" s="9">
        <v>3.045762265E9</v>
      </c>
      <c r="G1347" s="11">
        <v>57.0</v>
      </c>
      <c r="H1347" s="11">
        <v>3.045762265E9</v>
      </c>
    </row>
    <row r="1348">
      <c r="A1348" s="9" t="s">
        <v>14929</v>
      </c>
      <c r="B1348" s="9" t="s">
        <v>14930</v>
      </c>
      <c r="C1348" s="9" t="s">
        <v>14931</v>
      </c>
      <c r="D1348" s="9" t="s">
        <v>14932</v>
      </c>
      <c r="E1348" s="9" t="s">
        <v>24</v>
      </c>
      <c r="F1348" s="9" t="s">
        <v>14933</v>
      </c>
      <c r="G1348" s="11">
        <v>57.0</v>
      </c>
      <c r="H1348" s="11">
        <v>3.247313515E9</v>
      </c>
    </row>
    <row r="1349">
      <c r="A1349" s="9" t="s">
        <v>14934</v>
      </c>
      <c r="B1349" s="9" t="s">
        <v>14935</v>
      </c>
      <c r="C1349" s="9" t="s">
        <v>14936</v>
      </c>
      <c r="D1349" s="9" t="s">
        <v>14937</v>
      </c>
      <c r="E1349" s="9" t="s">
        <v>24</v>
      </c>
      <c r="F1349" s="9">
        <v>3.138856057E9</v>
      </c>
      <c r="G1349" s="11">
        <v>57.0</v>
      </c>
      <c r="H1349" s="11">
        <v>3.138856057E9</v>
      </c>
    </row>
    <row r="1350">
      <c r="A1350" s="9" t="s">
        <v>14938</v>
      </c>
      <c r="B1350" s="9" t="s">
        <v>14939</v>
      </c>
      <c r="C1350" s="9" t="s">
        <v>14940</v>
      </c>
      <c r="D1350" s="9" t="s">
        <v>14941</v>
      </c>
      <c r="E1350" s="9" t="s">
        <v>24</v>
      </c>
      <c r="F1350" s="15" t="s">
        <v>14942</v>
      </c>
      <c r="G1350" s="11">
        <v>57.0</v>
      </c>
      <c r="H1350" s="12" t="s">
        <v>14943</v>
      </c>
    </row>
    <row r="1351">
      <c r="A1351" s="9" t="s">
        <v>14944</v>
      </c>
      <c r="B1351" s="9" t="s">
        <v>14945</v>
      </c>
      <c r="C1351" s="9" t="s">
        <v>14946</v>
      </c>
      <c r="D1351" s="9" t="s">
        <v>14947</v>
      </c>
      <c r="E1351" s="9" t="s">
        <v>24</v>
      </c>
      <c r="F1351" s="9" t="s">
        <v>14948</v>
      </c>
      <c r="G1351" s="11">
        <v>57.0</v>
      </c>
      <c r="H1351" s="11">
        <v>3.123011582E9</v>
      </c>
    </row>
    <row r="1352">
      <c r="A1352" s="9" t="s">
        <v>14949</v>
      </c>
      <c r="B1352" s="9" t="s">
        <v>2047</v>
      </c>
      <c r="C1352" s="9" t="s">
        <v>14950</v>
      </c>
      <c r="D1352" s="9" t="s">
        <v>14951</v>
      </c>
      <c r="E1352" s="9" t="s">
        <v>24</v>
      </c>
      <c r="F1352" s="15" t="s">
        <v>14952</v>
      </c>
      <c r="G1352" s="11">
        <v>57.0</v>
      </c>
      <c r="H1352" s="12" t="s">
        <v>14953</v>
      </c>
    </row>
    <row r="1353">
      <c r="A1353" s="9" t="s">
        <v>14954</v>
      </c>
      <c r="B1353" s="9" t="s">
        <v>14955</v>
      </c>
      <c r="C1353" s="9" t="s">
        <v>14956</v>
      </c>
      <c r="D1353" s="9" t="s">
        <v>14957</v>
      </c>
      <c r="E1353" s="9" t="s">
        <v>24</v>
      </c>
      <c r="F1353" s="15" t="s">
        <v>14958</v>
      </c>
      <c r="G1353" s="11">
        <v>57.0</v>
      </c>
      <c r="H1353" s="12" t="s">
        <v>14959</v>
      </c>
    </row>
    <row r="1354">
      <c r="A1354" s="9" t="s">
        <v>14960</v>
      </c>
      <c r="B1354" s="9" t="s">
        <v>14961</v>
      </c>
      <c r="C1354" s="9" t="s">
        <v>14962</v>
      </c>
      <c r="D1354" s="9" t="s">
        <v>14963</v>
      </c>
      <c r="E1354" s="9" t="s">
        <v>24</v>
      </c>
      <c r="F1354" s="15" t="s">
        <v>14964</v>
      </c>
      <c r="G1354" s="11">
        <v>57.0</v>
      </c>
      <c r="H1354" s="12" t="s">
        <v>14965</v>
      </c>
    </row>
    <row r="1355">
      <c r="A1355" s="9" t="s">
        <v>14966</v>
      </c>
      <c r="B1355" s="9" t="s">
        <v>14967</v>
      </c>
      <c r="C1355" s="9" t="s">
        <v>14968</v>
      </c>
      <c r="D1355" s="9" t="s">
        <v>14969</v>
      </c>
      <c r="E1355" s="9" t="s">
        <v>24</v>
      </c>
      <c r="F1355" s="9">
        <v>3.205996362E9</v>
      </c>
      <c r="G1355" s="11">
        <v>57.0</v>
      </c>
      <c r="H1355" s="11">
        <v>3.205996362E9</v>
      </c>
    </row>
    <row r="1356">
      <c r="A1356" s="9" t="s">
        <v>14970</v>
      </c>
      <c r="B1356" s="9" t="s">
        <v>14971</v>
      </c>
      <c r="C1356" s="9" t="s">
        <v>7925</v>
      </c>
      <c r="D1356" s="9" t="s">
        <v>7928</v>
      </c>
      <c r="E1356" s="9" t="s">
        <v>24</v>
      </c>
      <c r="F1356" s="15" t="s">
        <v>14972</v>
      </c>
      <c r="G1356" s="11">
        <v>57.0</v>
      </c>
      <c r="H1356" s="12" t="s">
        <v>14973</v>
      </c>
    </row>
    <row r="1357">
      <c r="A1357" s="9" t="s">
        <v>14974</v>
      </c>
      <c r="B1357" s="9" t="s">
        <v>14975</v>
      </c>
      <c r="C1357" s="9" t="s">
        <v>14976</v>
      </c>
      <c r="D1357" s="9" t="s">
        <v>14977</v>
      </c>
      <c r="E1357" s="9" t="s">
        <v>24</v>
      </c>
      <c r="F1357" s="9">
        <v>3.223110208E9</v>
      </c>
      <c r="G1357" s="11">
        <v>57.0</v>
      </c>
      <c r="H1357" s="11">
        <v>3.223110208E9</v>
      </c>
    </row>
    <row r="1358">
      <c r="A1358" s="9" t="s">
        <v>14978</v>
      </c>
      <c r="B1358" s="9" t="s">
        <v>14979</v>
      </c>
      <c r="C1358" s="9" t="s">
        <v>14980</v>
      </c>
      <c r="D1358" s="9" t="s">
        <v>14981</v>
      </c>
      <c r="E1358" s="9" t="s">
        <v>24</v>
      </c>
      <c r="F1358" s="15" t="s">
        <v>14982</v>
      </c>
      <c r="G1358" s="11">
        <v>57.0</v>
      </c>
      <c r="H1358" s="12" t="s">
        <v>14983</v>
      </c>
    </row>
    <row r="1359">
      <c r="A1359" s="9" t="s">
        <v>14984</v>
      </c>
      <c r="B1359" s="9" t="s">
        <v>7106</v>
      </c>
      <c r="C1359" s="9" t="s">
        <v>14985</v>
      </c>
      <c r="D1359" s="9" t="s">
        <v>14986</v>
      </c>
      <c r="E1359" s="9" t="s">
        <v>24</v>
      </c>
      <c r="F1359" s="9">
        <v>3.112177927E9</v>
      </c>
      <c r="G1359" s="11">
        <v>57.0</v>
      </c>
      <c r="H1359" s="11">
        <v>3.112177927E9</v>
      </c>
    </row>
    <row r="1360">
      <c r="A1360" s="9" t="s">
        <v>14987</v>
      </c>
      <c r="B1360" s="9" t="s">
        <v>14988</v>
      </c>
      <c r="C1360" s="9" t="s">
        <v>14989</v>
      </c>
      <c r="D1360" s="9" t="s">
        <v>9958</v>
      </c>
      <c r="E1360" s="9" t="s">
        <v>24</v>
      </c>
      <c r="F1360" s="9">
        <v>5.73185863583E11</v>
      </c>
      <c r="G1360" s="11">
        <v>57.0</v>
      </c>
      <c r="H1360" s="12" t="s">
        <v>14990</v>
      </c>
    </row>
    <row r="1361">
      <c r="A1361" s="9" t="s">
        <v>14991</v>
      </c>
      <c r="B1361" s="9" t="s">
        <v>14992</v>
      </c>
      <c r="C1361" s="9" t="s">
        <v>14993</v>
      </c>
      <c r="D1361" s="9" t="s">
        <v>14994</v>
      </c>
      <c r="E1361" s="9" t="s">
        <v>24</v>
      </c>
      <c r="F1361" s="9">
        <v>3.0069885E9</v>
      </c>
      <c r="G1361" s="11">
        <v>57.0</v>
      </c>
      <c r="H1361" s="11">
        <v>3.0069885E9</v>
      </c>
    </row>
    <row r="1362">
      <c r="A1362" s="9" t="s">
        <v>14995</v>
      </c>
      <c r="B1362" s="9" t="s">
        <v>14996</v>
      </c>
      <c r="C1362" s="9" t="s">
        <v>14997</v>
      </c>
      <c r="D1362" s="9" t="s">
        <v>5036</v>
      </c>
      <c r="E1362" s="9" t="s">
        <v>24</v>
      </c>
      <c r="F1362" s="9">
        <v>5.73146488901E11</v>
      </c>
      <c r="G1362" s="11">
        <v>57.0</v>
      </c>
      <c r="H1362" s="12" t="s">
        <v>14998</v>
      </c>
    </row>
    <row r="1363">
      <c r="A1363" s="9" t="s">
        <v>14999</v>
      </c>
      <c r="B1363" s="9" t="s">
        <v>15000</v>
      </c>
      <c r="C1363" s="9" t="s">
        <v>15001</v>
      </c>
      <c r="D1363" s="9" t="s">
        <v>15002</v>
      </c>
      <c r="E1363" s="9" t="s">
        <v>24</v>
      </c>
      <c r="F1363" s="15" t="s">
        <v>15003</v>
      </c>
      <c r="G1363" s="11">
        <v>57.0</v>
      </c>
      <c r="H1363" s="12" t="s">
        <v>15004</v>
      </c>
    </row>
    <row r="1364">
      <c r="A1364" s="9" t="s">
        <v>15005</v>
      </c>
      <c r="B1364" s="9" t="s">
        <v>15006</v>
      </c>
      <c r="C1364" s="9" t="s">
        <v>15007</v>
      </c>
      <c r="D1364" s="9" t="s">
        <v>5486</v>
      </c>
      <c r="E1364" s="9" t="s">
        <v>24</v>
      </c>
      <c r="F1364" s="9">
        <v>3.142367764E9</v>
      </c>
      <c r="G1364" s="11">
        <v>57.0</v>
      </c>
      <c r="H1364" s="11">
        <v>3.142367764E9</v>
      </c>
    </row>
    <row r="1365">
      <c r="A1365" s="9" t="s">
        <v>15008</v>
      </c>
      <c r="B1365" s="9" t="s">
        <v>15009</v>
      </c>
      <c r="C1365" s="9" t="s">
        <v>15010</v>
      </c>
      <c r="D1365" s="15" t="s">
        <v>15011</v>
      </c>
      <c r="E1365" s="9" t="s">
        <v>24</v>
      </c>
      <c r="F1365" s="9">
        <v>3.505377716E9</v>
      </c>
      <c r="G1365" s="11">
        <v>57.0</v>
      </c>
      <c r="H1365" s="11">
        <v>3.505377716E9</v>
      </c>
    </row>
    <row r="1366">
      <c r="A1366" s="9" t="s">
        <v>15012</v>
      </c>
      <c r="B1366" s="9" t="s">
        <v>15013</v>
      </c>
      <c r="C1366" s="9" t="s">
        <v>15014</v>
      </c>
      <c r="D1366" s="9" t="s">
        <v>15015</v>
      </c>
      <c r="E1366" s="9" t="s">
        <v>24</v>
      </c>
      <c r="F1366" s="15" t="s">
        <v>15016</v>
      </c>
      <c r="G1366" s="11">
        <v>57.0</v>
      </c>
      <c r="H1366" s="12" t="s">
        <v>15017</v>
      </c>
    </row>
    <row r="1367">
      <c r="A1367" s="9" t="s">
        <v>15018</v>
      </c>
      <c r="B1367" s="9" t="s">
        <v>15019</v>
      </c>
      <c r="C1367" s="9" t="s">
        <v>15020</v>
      </c>
      <c r="D1367" s="9" t="s">
        <v>15021</v>
      </c>
      <c r="E1367" s="9" t="s">
        <v>24</v>
      </c>
      <c r="F1367" s="9">
        <v>3.20491206E8</v>
      </c>
      <c r="G1367" s="11">
        <v>57.0</v>
      </c>
      <c r="H1367" s="11">
        <v>3.20491206E8</v>
      </c>
    </row>
    <row r="1368">
      <c r="A1368" s="9" t="s">
        <v>15018</v>
      </c>
      <c r="B1368" s="9" t="s">
        <v>2551</v>
      </c>
      <c r="C1368" s="9" t="s">
        <v>15022</v>
      </c>
      <c r="D1368" s="9" t="s">
        <v>15023</v>
      </c>
      <c r="E1368" s="9" t="s">
        <v>24</v>
      </c>
      <c r="F1368" s="9">
        <v>5.73108311374E11</v>
      </c>
      <c r="G1368" s="11">
        <v>57.0</v>
      </c>
      <c r="H1368" s="12" t="s">
        <v>15024</v>
      </c>
    </row>
    <row r="1369">
      <c r="A1369" s="9" t="s">
        <v>15025</v>
      </c>
      <c r="B1369" s="9" t="s">
        <v>15026</v>
      </c>
      <c r="C1369" s="9" t="s">
        <v>15027</v>
      </c>
      <c r="D1369" s="9" t="s">
        <v>15028</v>
      </c>
      <c r="E1369" s="9" t="s">
        <v>24</v>
      </c>
      <c r="F1369" s="9">
        <v>3.102980515E9</v>
      </c>
      <c r="G1369" s="11">
        <v>57.0</v>
      </c>
      <c r="H1369" s="11">
        <v>3.102980515E9</v>
      </c>
    </row>
    <row r="1370">
      <c r="A1370" s="9" t="s">
        <v>15029</v>
      </c>
      <c r="B1370" s="9" t="s">
        <v>15030</v>
      </c>
      <c r="C1370" s="9" t="s">
        <v>15031</v>
      </c>
      <c r="D1370" s="9" t="s">
        <v>15032</v>
      </c>
      <c r="E1370" s="9" t="s">
        <v>24</v>
      </c>
      <c r="F1370" s="9">
        <v>3.188893934E9</v>
      </c>
      <c r="G1370" s="11">
        <v>57.0</v>
      </c>
      <c r="H1370" s="11">
        <v>3.188893934E9</v>
      </c>
    </row>
    <row r="1371">
      <c r="A1371" s="9" t="s">
        <v>15033</v>
      </c>
      <c r="B1371" s="9" t="s">
        <v>15034</v>
      </c>
      <c r="C1371" s="9" t="s">
        <v>15035</v>
      </c>
      <c r="D1371" s="9" t="s">
        <v>15036</v>
      </c>
      <c r="E1371" s="9" t="s">
        <v>24</v>
      </c>
      <c r="F1371" s="9">
        <v>3.1320168E9</v>
      </c>
      <c r="G1371" s="11">
        <v>57.0</v>
      </c>
      <c r="H1371" s="11">
        <v>3.1320168E9</v>
      </c>
    </row>
    <row r="1372">
      <c r="A1372" s="9" t="s">
        <v>15037</v>
      </c>
      <c r="B1372" s="9" t="s">
        <v>15038</v>
      </c>
      <c r="C1372" s="9" t="s">
        <v>15039</v>
      </c>
      <c r="D1372" s="9" t="s">
        <v>15040</v>
      </c>
      <c r="E1372" s="9" t="s">
        <v>24</v>
      </c>
      <c r="F1372" s="15" t="s">
        <v>15041</v>
      </c>
      <c r="G1372" s="11">
        <v>57.0</v>
      </c>
      <c r="H1372" s="12" t="s">
        <v>15042</v>
      </c>
    </row>
    <row r="1373">
      <c r="A1373" s="9" t="s">
        <v>15043</v>
      </c>
      <c r="B1373" s="9" t="s">
        <v>15044</v>
      </c>
      <c r="C1373" s="9" t="s">
        <v>15045</v>
      </c>
      <c r="D1373" s="9" t="s">
        <v>15046</v>
      </c>
      <c r="E1373" s="9" t="s">
        <v>24</v>
      </c>
      <c r="F1373" s="15" t="s">
        <v>15047</v>
      </c>
      <c r="G1373" s="11">
        <v>57.0</v>
      </c>
      <c r="H1373" s="12" t="s">
        <v>15048</v>
      </c>
    </row>
    <row r="1374">
      <c r="A1374" s="9" t="s">
        <v>15049</v>
      </c>
      <c r="B1374" s="9" t="s">
        <v>15050</v>
      </c>
      <c r="C1374" s="9" t="s">
        <v>15051</v>
      </c>
      <c r="D1374" s="9" t="s">
        <v>15052</v>
      </c>
      <c r="E1374" s="9" t="s">
        <v>24</v>
      </c>
      <c r="F1374" s="15" t="s">
        <v>15053</v>
      </c>
      <c r="G1374" s="11">
        <v>57.0</v>
      </c>
      <c r="H1374" s="12" t="s">
        <v>15054</v>
      </c>
    </row>
    <row r="1375">
      <c r="A1375" s="9" t="s">
        <v>15055</v>
      </c>
      <c r="B1375" s="9" t="s">
        <v>15056</v>
      </c>
      <c r="C1375" s="9" t="s">
        <v>15057</v>
      </c>
      <c r="D1375" s="9" t="s">
        <v>15058</v>
      </c>
      <c r="E1375" s="9" t="s">
        <v>24</v>
      </c>
      <c r="F1375" s="15" t="s">
        <v>15059</v>
      </c>
      <c r="G1375" s="11">
        <v>57.0</v>
      </c>
      <c r="H1375" s="12" t="s">
        <v>15060</v>
      </c>
    </row>
    <row r="1376">
      <c r="A1376" s="9" t="s">
        <v>15061</v>
      </c>
      <c r="B1376" s="9" t="s">
        <v>15062</v>
      </c>
      <c r="C1376" s="9" t="s">
        <v>15063</v>
      </c>
      <c r="D1376" s="9" t="s">
        <v>15064</v>
      </c>
      <c r="E1376" s="9" t="s">
        <v>24</v>
      </c>
      <c r="F1376" s="15" t="s">
        <v>15065</v>
      </c>
      <c r="G1376" s="11">
        <v>57.0</v>
      </c>
      <c r="H1376" s="12" t="s">
        <v>15066</v>
      </c>
    </row>
    <row r="1377">
      <c r="A1377" s="9" t="s">
        <v>15067</v>
      </c>
      <c r="B1377" s="9" t="s">
        <v>15068</v>
      </c>
      <c r="C1377" s="9" t="s">
        <v>15069</v>
      </c>
      <c r="D1377" s="9" t="s">
        <v>15070</v>
      </c>
      <c r="E1377" s="9" t="s">
        <v>24</v>
      </c>
      <c r="F1377" s="15" t="s">
        <v>15071</v>
      </c>
      <c r="G1377" s="11">
        <v>57.0</v>
      </c>
      <c r="H1377" s="12" t="s">
        <v>15072</v>
      </c>
    </row>
    <row r="1378">
      <c r="A1378" s="9" t="s">
        <v>15073</v>
      </c>
      <c r="B1378" s="9" t="s">
        <v>15074</v>
      </c>
      <c r="C1378" s="9" t="s">
        <v>3064</v>
      </c>
      <c r="D1378" s="9" t="s">
        <v>15075</v>
      </c>
      <c r="E1378" s="9" t="s">
        <v>24</v>
      </c>
      <c r="F1378" s="9">
        <v>3.002211878E9</v>
      </c>
      <c r="G1378" s="11">
        <v>57.0</v>
      </c>
      <c r="H1378" s="11">
        <v>3.002211878E9</v>
      </c>
    </row>
    <row r="1379">
      <c r="A1379" s="9" t="s">
        <v>15076</v>
      </c>
      <c r="B1379" s="9" t="s">
        <v>15077</v>
      </c>
      <c r="C1379" s="9" t="s">
        <v>15078</v>
      </c>
      <c r="D1379" s="9" t="s">
        <v>15079</v>
      </c>
      <c r="E1379" s="9" t="s">
        <v>24</v>
      </c>
      <c r="F1379" s="9">
        <v>3.202168417E9</v>
      </c>
      <c r="G1379" s="11">
        <v>57.0</v>
      </c>
      <c r="H1379" s="11">
        <v>3.202168417E9</v>
      </c>
    </row>
    <row r="1380">
      <c r="A1380" s="9" t="s">
        <v>15080</v>
      </c>
      <c r="B1380" s="9" t="s">
        <v>15081</v>
      </c>
      <c r="C1380" s="9" t="s">
        <v>15082</v>
      </c>
      <c r="D1380" s="9" t="s">
        <v>15083</v>
      </c>
      <c r="E1380" s="9" t="s">
        <v>24</v>
      </c>
      <c r="F1380" s="15" t="s">
        <v>15084</v>
      </c>
      <c r="G1380" s="11">
        <v>57.0</v>
      </c>
      <c r="H1380" s="12" t="s">
        <v>15085</v>
      </c>
    </row>
    <row r="1381">
      <c r="A1381" s="9" t="s">
        <v>15086</v>
      </c>
      <c r="B1381" s="9" t="s">
        <v>15087</v>
      </c>
      <c r="C1381" s="9" t="s">
        <v>15088</v>
      </c>
      <c r="D1381" s="9" t="s">
        <v>15089</v>
      </c>
      <c r="E1381" s="9" t="s">
        <v>24</v>
      </c>
      <c r="F1381" s="9">
        <v>3.02515196E9</v>
      </c>
      <c r="G1381" s="11">
        <v>57.0</v>
      </c>
      <c r="H1381" s="11">
        <v>3.02515196E9</v>
      </c>
    </row>
    <row r="1382">
      <c r="A1382" s="9" t="s">
        <v>15090</v>
      </c>
      <c r="B1382" s="9" t="s">
        <v>15091</v>
      </c>
      <c r="C1382" s="9" t="s">
        <v>15092</v>
      </c>
      <c r="D1382" s="9" t="s">
        <v>13749</v>
      </c>
      <c r="E1382" s="9" t="s">
        <v>24</v>
      </c>
      <c r="F1382" s="15" t="s">
        <v>15093</v>
      </c>
      <c r="G1382" s="11">
        <v>57.0</v>
      </c>
      <c r="H1382" s="12" t="s">
        <v>15094</v>
      </c>
    </row>
    <row r="1383">
      <c r="A1383" s="9" t="s">
        <v>15095</v>
      </c>
      <c r="B1383" s="9" t="s">
        <v>15096</v>
      </c>
      <c r="C1383" s="9" t="s">
        <v>15097</v>
      </c>
      <c r="D1383" s="9" t="s">
        <v>15098</v>
      </c>
      <c r="E1383" s="9" t="s">
        <v>24</v>
      </c>
      <c r="F1383" s="15" t="s">
        <v>15099</v>
      </c>
      <c r="G1383" s="11">
        <v>57.0</v>
      </c>
      <c r="H1383" s="12" t="s">
        <v>15100</v>
      </c>
    </row>
    <row r="1384">
      <c r="A1384" s="9" t="s">
        <v>15101</v>
      </c>
      <c r="B1384" s="9" t="s">
        <v>15102</v>
      </c>
      <c r="C1384" s="9" t="s">
        <v>15103</v>
      </c>
      <c r="D1384" s="9" t="s">
        <v>15104</v>
      </c>
      <c r="E1384" s="9" t="s">
        <v>24</v>
      </c>
      <c r="F1384" s="9">
        <v>3.133036421E9</v>
      </c>
      <c r="G1384" s="11">
        <v>57.0</v>
      </c>
      <c r="H1384" s="11">
        <v>3.133036421E9</v>
      </c>
    </row>
    <row r="1385">
      <c r="A1385" s="9" t="s">
        <v>15105</v>
      </c>
      <c r="B1385" s="9" t="s">
        <v>15106</v>
      </c>
      <c r="C1385" s="9" t="s">
        <v>15107</v>
      </c>
      <c r="D1385" s="9" t="s">
        <v>15108</v>
      </c>
      <c r="E1385" s="9" t="s">
        <v>24</v>
      </c>
      <c r="F1385" s="15" t="s">
        <v>15109</v>
      </c>
      <c r="G1385" s="11">
        <v>57.0</v>
      </c>
      <c r="H1385" s="12" t="s">
        <v>15110</v>
      </c>
    </row>
    <row r="1386">
      <c r="A1386" s="9" t="s">
        <v>15111</v>
      </c>
      <c r="B1386" s="9" t="s">
        <v>15112</v>
      </c>
      <c r="C1386" s="9" t="s">
        <v>15113</v>
      </c>
      <c r="D1386" s="9" t="s">
        <v>15114</v>
      </c>
      <c r="E1386" s="9" t="s">
        <v>24</v>
      </c>
      <c r="F1386" s="9">
        <v>3.229524366E9</v>
      </c>
      <c r="G1386" s="11">
        <v>57.0</v>
      </c>
      <c r="H1386" s="11">
        <v>3.229524366E9</v>
      </c>
    </row>
    <row r="1387">
      <c r="A1387" s="9" t="s">
        <v>15115</v>
      </c>
      <c r="B1387" s="9" t="s">
        <v>15116</v>
      </c>
      <c r="C1387" s="9" t="s">
        <v>15117</v>
      </c>
      <c r="D1387" s="9" t="s">
        <v>15118</v>
      </c>
      <c r="E1387" s="9" t="s">
        <v>24</v>
      </c>
      <c r="F1387" s="9">
        <v>3.014360736E9</v>
      </c>
      <c r="G1387" s="11">
        <v>57.0</v>
      </c>
      <c r="H1387" s="11">
        <v>3.014360736E9</v>
      </c>
    </row>
    <row r="1388">
      <c r="A1388" s="9" t="s">
        <v>15119</v>
      </c>
      <c r="B1388" s="9" t="s">
        <v>15006</v>
      </c>
      <c r="C1388" s="9" t="s">
        <v>15007</v>
      </c>
      <c r="D1388" s="9" t="s">
        <v>5486</v>
      </c>
      <c r="E1388" s="9" t="s">
        <v>24</v>
      </c>
      <c r="F1388" s="15" t="s">
        <v>15120</v>
      </c>
      <c r="G1388" s="11">
        <v>57.0</v>
      </c>
      <c r="H1388" s="12" t="s">
        <v>15121</v>
      </c>
    </row>
    <row r="1389">
      <c r="A1389" s="9" t="s">
        <v>15122</v>
      </c>
      <c r="B1389" s="9" t="s">
        <v>15123</v>
      </c>
      <c r="C1389" s="9" t="s">
        <v>15124</v>
      </c>
      <c r="D1389" s="9" t="s">
        <v>15125</v>
      </c>
      <c r="E1389" s="9" t="s">
        <v>24</v>
      </c>
      <c r="F1389" s="15" t="s">
        <v>15126</v>
      </c>
      <c r="G1389" s="11">
        <v>57.0</v>
      </c>
      <c r="H1389" s="12" t="s">
        <v>15127</v>
      </c>
    </row>
    <row r="1390">
      <c r="A1390" s="9" t="s">
        <v>15122</v>
      </c>
      <c r="B1390" s="9" t="s">
        <v>7730</v>
      </c>
      <c r="C1390" s="9" t="s">
        <v>7731</v>
      </c>
      <c r="D1390" s="9" t="s">
        <v>15128</v>
      </c>
      <c r="E1390" s="9" t="s">
        <v>24</v>
      </c>
      <c r="F1390" s="9">
        <v>3.102104991E9</v>
      </c>
      <c r="G1390" s="11">
        <v>57.0</v>
      </c>
      <c r="H1390" s="11">
        <v>3.102104991E9</v>
      </c>
    </row>
    <row r="1391">
      <c r="A1391" s="9" t="s">
        <v>15129</v>
      </c>
      <c r="B1391" s="9" t="s">
        <v>15130</v>
      </c>
      <c r="C1391" s="9" t="s">
        <v>15131</v>
      </c>
      <c r="D1391" s="9" t="s">
        <v>27</v>
      </c>
      <c r="E1391" s="9" t="s">
        <v>24</v>
      </c>
      <c r="F1391" s="15" t="s">
        <v>15132</v>
      </c>
      <c r="G1391" s="11">
        <v>57.0</v>
      </c>
      <c r="H1391" s="12" t="s">
        <v>15133</v>
      </c>
    </row>
    <row r="1392">
      <c r="A1392" s="9" t="s">
        <v>15134</v>
      </c>
      <c r="B1392" s="9" t="s">
        <v>15135</v>
      </c>
      <c r="C1392" s="9" t="s">
        <v>15136</v>
      </c>
      <c r="D1392" s="9" t="s">
        <v>15137</v>
      </c>
      <c r="E1392" s="9" t="s">
        <v>24</v>
      </c>
      <c r="F1392" s="9">
        <v>3.143335636E9</v>
      </c>
      <c r="G1392" s="11">
        <v>57.0</v>
      </c>
      <c r="H1392" s="11">
        <v>3.143335636E9</v>
      </c>
    </row>
    <row r="1393">
      <c r="A1393" s="9" t="s">
        <v>15138</v>
      </c>
      <c r="B1393" s="9" t="s">
        <v>15139</v>
      </c>
      <c r="C1393" s="9" t="s">
        <v>15140</v>
      </c>
      <c r="D1393" s="9" t="s">
        <v>15141</v>
      </c>
      <c r="E1393" s="9" t="s">
        <v>24</v>
      </c>
      <c r="F1393" s="15" t="s">
        <v>15142</v>
      </c>
      <c r="G1393" s="11">
        <v>57.0</v>
      </c>
      <c r="H1393" s="12" t="s">
        <v>15143</v>
      </c>
    </row>
    <row r="1394">
      <c r="A1394" s="9" t="s">
        <v>15144</v>
      </c>
      <c r="B1394" s="9" t="s">
        <v>15145</v>
      </c>
      <c r="C1394" s="9" t="s">
        <v>15146</v>
      </c>
      <c r="D1394" s="9" t="s">
        <v>15147</v>
      </c>
      <c r="E1394" s="9" t="s">
        <v>24</v>
      </c>
      <c r="F1394" s="15" t="s">
        <v>15148</v>
      </c>
      <c r="G1394" s="11">
        <v>57.0</v>
      </c>
      <c r="H1394" s="12" t="s">
        <v>15149</v>
      </c>
    </row>
    <row r="1395">
      <c r="A1395" s="9" t="s">
        <v>15144</v>
      </c>
      <c r="B1395" s="9" t="s">
        <v>15150</v>
      </c>
      <c r="C1395" s="9" t="s">
        <v>7688</v>
      </c>
      <c r="D1395" s="9" t="s">
        <v>566</v>
      </c>
      <c r="E1395" s="9" t="s">
        <v>24</v>
      </c>
      <c r="F1395" s="15" t="s">
        <v>15151</v>
      </c>
      <c r="G1395" s="11">
        <v>57.0</v>
      </c>
      <c r="H1395" s="12" t="s">
        <v>15152</v>
      </c>
    </row>
    <row r="1396">
      <c r="A1396" s="9" t="s">
        <v>15153</v>
      </c>
      <c r="B1396" s="9" t="s">
        <v>7496</v>
      </c>
      <c r="C1396" s="9" t="s">
        <v>7497</v>
      </c>
      <c r="D1396" s="9" t="s">
        <v>7495</v>
      </c>
      <c r="E1396" s="9" t="s">
        <v>24</v>
      </c>
      <c r="F1396" s="9">
        <v>3.143062684E9</v>
      </c>
      <c r="G1396" s="11">
        <v>57.0</v>
      </c>
      <c r="H1396" s="11">
        <v>3.143062684E9</v>
      </c>
    </row>
    <row r="1397">
      <c r="A1397" s="9" t="s">
        <v>15154</v>
      </c>
      <c r="B1397" s="9" t="s">
        <v>15155</v>
      </c>
      <c r="C1397" s="9" t="s">
        <v>15156</v>
      </c>
      <c r="D1397" s="9" t="s">
        <v>15157</v>
      </c>
      <c r="E1397" s="9" t="s">
        <v>24</v>
      </c>
      <c r="F1397" s="15" t="s">
        <v>15158</v>
      </c>
      <c r="G1397" s="11">
        <v>57.0</v>
      </c>
      <c r="H1397" s="12" t="s">
        <v>15159</v>
      </c>
    </row>
    <row r="1398">
      <c r="A1398" s="9" t="s">
        <v>15160</v>
      </c>
      <c r="B1398" s="9" t="s">
        <v>285</v>
      </c>
      <c r="C1398" s="9" t="s">
        <v>15161</v>
      </c>
      <c r="D1398" s="9" t="s">
        <v>15162</v>
      </c>
      <c r="E1398" s="9" t="s">
        <v>24</v>
      </c>
      <c r="F1398" s="9">
        <v>3.195503622E9</v>
      </c>
      <c r="G1398" s="11">
        <v>57.0</v>
      </c>
      <c r="H1398" s="11">
        <v>3.195503622E9</v>
      </c>
    </row>
    <row r="1399">
      <c r="A1399" s="9" t="s">
        <v>15163</v>
      </c>
      <c r="B1399" s="9" t="s">
        <v>15164</v>
      </c>
      <c r="C1399" s="9" t="s">
        <v>15165</v>
      </c>
      <c r="D1399" s="9">
        <v>1.098626065E9</v>
      </c>
      <c r="E1399" s="9" t="s">
        <v>24</v>
      </c>
      <c r="F1399" s="9">
        <v>3.162673979E9</v>
      </c>
      <c r="G1399" s="11">
        <v>57.0</v>
      </c>
      <c r="H1399" s="11">
        <v>3.162673979E9</v>
      </c>
    </row>
    <row r="1400">
      <c r="A1400" s="9" t="s">
        <v>15163</v>
      </c>
      <c r="B1400" s="9" t="s">
        <v>15166</v>
      </c>
      <c r="C1400" s="9" t="s">
        <v>15167</v>
      </c>
      <c r="D1400" s="9" t="s">
        <v>15168</v>
      </c>
      <c r="E1400" s="9" t="s">
        <v>24</v>
      </c>
      <c r="F1400" s="15" t="s">
        <v>15169</v>
      </c>
      <c r="G1400" s="11">
        <v>57.0</v>
      </c>
      <c r="H1400" s="12" t="s">
        <v>15170</v>
      </c>
    </row>
    <row r="1401">
      <c r="A1401" s="9" t="s">
        <v>15171</v>
      </c>
      <c r="B1401" s="9" t="s">
        <v>15172</v>
      </c>
      <c r="C1401" s="9" t="s">
        <v>15173</v>
      </c>
      <c r="D1401" s="9" t="s">
        <v>15174</v>
      </c>
      <c r="E1401" s="9" t="s">
        <v>24</v>
      </c>
      <c r="F1401" s="15" t="s">
        <v>15175</v>
      </c>
      <c r="G1401" s="11">
        <v>57.0</v>
      </c>
      <c r="H1401" s="12" t="s">
        <v>15176</v>
      </c>
    </row>
    <row r="1402">
      <c r="A1402" s="9" t="s">
        <v>15177</v>
      </c>
      <c r="B1402" s="9" t="s">
        <v>15178</v>
      </c>
      <c r="C1402" s="9" t="s">
        <v>15179</v>
      </c>
      <c r="D1402" s="9" t="s">
        <v>15180</v>
      </c>
      <c r="E1402" s="9" t="s">
        <v>24</v>
      </c>
      <c r="F1402" s="15" t="s">
        <v>15181</v>
      </c>
      <c r="G1402" s="11">
        <v>57.0</v>
      </c>
      <c r="H1402" s="12" t="s">
        <v>15182</v>
      </c>
    </row>
    <row r="1403">
      <c r="A1403" s="9" t="s">
        <v>15183</v>
      </c>
      <c r="B1403" s="9" t="s">
        <v>15184</v>
      </c>
      <c r="C1403" s="9" t="s">
        <v>15185</v>
      </c>
      <c r="D1403" s="9" t="s">
        <v>15186</v>
      </c>
      <c r="E1403" s="9" t="s">
        <v>24</v>
      </c>
      <c r="F1403" s="9">
        <v>3.138144603E9</v>
      </c>
      <c r="G1403" s="11">
        <v>57.0</v>
      </c>
      <c r="H1403" s="11">
        <v>3.138144603E9</v>
      </c>
    </row>
    <row r="1404">
      <c r="A1404" s="9" t="s">
        <v>15187</v>
      </c>
      <c r="B1404" s="9" t="s">
        <v>15188</v>
      </c>
      <c r="C1404" s="9" t="s">
        <v>15189</v>
      </c>
      <c r="D1404" s="9" t="s">
        <v>15190</v>
      </c>
      <c r="E1404" s="9" t="s">
        <v>24</v>
      </c>
      <c r="F1404" s="9">
        <v>3.178874333E9</v>
      </c>
      <c r="G1404" s="11">
        <v>57.0</v>
      </c>
      <c r="H1404" s="11">
        <v>3.178874333E9</v>
      </c>
    </row>
    <row r="1405">
      <c r="A1405" s="9" t="s">
        <v>15191</v>
      </c>
      <c r="B1405" s="9" t="s">
        <v>15192</v>
      </c>
      <c r="C1405" s="9" t="s">
        <v>15193</v>
      </c>
      <c r="D1405" s="9" t="s">
        <v>15194</v>
      </c>
      <c r="E1405" s="9" t="s">
        <v>24</v>
      </c>
      <c r="F1405" s="9">
        <v>3.138883723E9</v>
      </c>
      <c r="G1405" s="11">
        <v>57.0</v>
      </c>
      <c r="H1405" s="11">
        <v>3.138883723E9</v>
      </c>
    </row>
    <row r="1406">
      <c r="A1406" s="9" t="s">
        <v>15195</v>
      </c>
      <c r="B1406" s="9" t="s">
        <v>9543</v>
      </c>
      <c r="C1406" s="9" t="s">
        <v>15196</v>
      </c>
      <c r="D1406" s="9" t="s">
        <v>15197</v>
      </c>
      <c r="E1406" s="9" t="s">
        <v>24</v>
      </c>
      <c r="F1406" s="9">
        <v>3.133891344E9</v>
      </c>
      <c r="G1406" s="11">
        <v>57.0</v>
      </c>
      <c r="H1406" s="11">
        <v>3.133891344E9</v>
      </c>
    </row>
    <row r="1407">
      <c r="A1407" s="9" t="s">
        <v>15195</v>
      </c>
      <c r="B1407" s="9" t="s">
        <v>15198</v>
      </c>
      <c r="C1407" s="9" t="s">
        <v>15199</v>
      </c>
      <c r="D1407" s="9" t="s">
        <v>2889</v>
      </c>
      <c r="E1407" s="9" t="s">
        <v>24</v>
      </c>
      <c r="F1407" s="9">
        <v>3.165209255E9</v>
      </c>
      <c r="G1407" s="11">
        <v>57.0</v>
      </c>
      <c r="H1407" s="11">
        <v>3.165209255E9</v>
      </c>
    </row>
    <row r="1408">
      <c r="A1408" s="9" t="s">
        <v>15200</v>
      </c>
      <c r="B1408" s="9" t="s">
        <v>15201</v>
      </c>
      <c r="C1408" s="9" t="s">
        <v>15202</v>
      </c>
      <c r="D1408" s="9" t="s">
        <v>15203</v>
      </c>
      <c r="E1408" s="9" t="s">
        <v>24</v>
      </c>
      <c r="F1408" s="9">
        <v>3.214569189E9</v>
      </c>
      <c r="G1408" s="11">
        <v>57.0</v>
      </c>
      <c r="H1408" s="11">
        <v>3.214569189E9</v>
      </c>
    </row>
    <row r="1409">
      <c r="A1409" s="9" t="s">
        <v>15204</v>
      </c>
      <c r="B1409" s="9" t="s">
        <v>15205</v>
      </c>
      <c r="C1409" s="9" t="s">
        <v>15206</v>
      </c>
      <c r="D1409" s="9" t="s">
        <v>15207</v>
      </c>
      <c r="E1409" s="9" t="s">
        <v>24</v>
      </c>
      <c r="F1409" s="9">
        <v>3.212050338E9</v>
      </c>
      <c r="G1409" s="11">
        <v>57.0</v>
      </c>
      <c r="H1409" s="11">
        <v>3.212050338E9</v>
      </c>
    </row>
    <row r="1410">
      <c r="A1410" s="9" t="s">
        <v>15208</v>
      </c>
      <c r="B1410" s="9" t="s">
        <v>15209</v>
      </c>
      <c r="C1410" s="9" t="s">
        <v>15210</v>
      </c>
      <c r="D1410" s="9" t="s">
        <v>15211</v>
      </c>
      <c r="E1410" s="9" t="s">
        <v>24</v>
      </c>
      <c r="F1410" s="15" t="s">
        <v>15212</v>
      </c>
      <c r="G1410" s="11">
        <v>57.0</v>
      </c>
      <c r="H1410" s="12" t="s">
        <v>15213</v>
      </c>
    </row>
    <row r="1411">
      <c r="A1411" s="9" t="s">
        <v>15214</v>
      </c>
      <c r="B1411" s="9" t="s">
        <v>15215</v>
      </c>
      <c r="C1411" s="9" t="s">
        <v>15216</v>
      </c>
      <c r="D1411" s="9" t="s">
        <v>15207</v>
      </c>
      <c r="E1411" s="9" t="s">
        <v>24</v>
      </c>
      <c r="F1411" s="9">
        <v>3.015357209E9</v>
      </c>
      <c r="G1411" s="11">
        <v>57.0</v>
      </c>
      <c r="H1411" s="11">
        <v>3.015357209E9</v>
      </c>
    </row>
    <row r="1412">
      <c r="A1412" s="9" t="s">
        <v>15217</v>
      </c>
      <c r="B1412" s="9" t="s">
        <v>15218</v>
      </c>
      <c r="C1412" s="9" t="s">
        <v>15219</v>
      </c>
      <c r="D1412" s="9" t="s">
        <v>15220</v>
      </c>
      <c r="E1412" s="9" t="s">
        <v>24</v>
      </c>
      <c r="F1412" s="9">
        <v>3.506296324E9</v>
      </c>
      <c r="G1412" s="11">
        <v>57.0</v>
      </c>
      <c r="H1412" s="11">
        <v>3.506296324E9</v>
      </c>
    </row>
    <row r="1413">
      <c r="A1413" s="9" t="s">
        <v>15221</v>
      </c>
      <c r="B1413" s="9" t="s">
        <v>15222</v>
      </c>
      <c r="C1413" s="9" t="s">
        <v>15223</v>
      </c>
      <c r="D1413" s="9" t="s">
        <v>15224</v>
      </c>
      <c r="E1413" s="9" t="s">
        <v>24</v>
      </c>
      <c r="F1413" s="15" t="s">
        <v>15225</v>
      </c>
      <c r="G1413" s="11">
        <v>57.0</v>
      </c>
      <c r="H1413" s="11">
        <v>3.1606327E8</v>
      </c>
    </row>
    <row r="1414">
      <c r="A1414" s="9" t="s">
        <v>15226</v>
      </c>
      <c r="B1414" s="9" t="s">
        <v>15227</v>
      </c>
      <c r="C1414" s="9" t="s">
        <v>15228</v>
      </c>
      <c r="D1414" s="9" t="s">
        <v>6251</v>
      </c>
      <c r="E1414" s="9" t="s">
        <v>24</v>
      </c>
      <c r="F1414" s="15" t="s">
        <v>15229</v>
      </c>
      <c r="G1414" s="11">
        <v>57.0</v>
      </c>
      <c r="H1414" s="12" t="s">
        <v>15230</v>
      </c>
    </row>
    <row r="1415">
      <c r="A1415" s="9" t="s">
        <v>15231</v>
      </c>
      <c r="B1415" s="9" t="s">
        <v>15232</v>
      </c>
      <c r="C1415" s="9" t="s">
        <v>15233</v>
      </c>
      <c r="D1415" s="9" t="s">
        <v>480</v>
      </c>
      <c r="E1415" s="9" t="s">
        <v>24</v>
      </c>
      <c r="F1415" s="15" t="s">
        <v>15234</v>
      </c>
      <c r="G1415" s="11">
        <v>57.0</v>
      </c>
      <c r="H1415" s="12" t="s">
        <v>15235</v>
      </c>
    </row>
    <row r="1416">
      <c r="A1416" s="9" t="s">
        <v>15236</v>
      </c>
      <c r="B1416" s="9" t="s">
        <v>15237</v>
      </c>
      <c r="C1416" s="9" t="s">
        <v>15238</v>
      </c>
      <c r="D1416" s="9" t="s">
        <v>15239</v>
      </c>
      <c r="E1416" s="9" t="s">
        <v>24</v>
      </c>
      <c r="F1416" s="9">
        <v>5.73174754209E11</v>
      </c>
      <c r="G1416" s="11">
        <v>57.0</v>
      </c>
      <c r="H1416" s="12" t="s">
        <v>15240</v>
      </c>
    </row>
    <row r="1417">
      <c r="A1417" s="9" t="s">
        <v>15241</v>
      </c>
      <c r="B1417" s="9" t="s">
        <v>15242</v>
      </c>
      <c r="C1417" s="9" t="s">
        <v>15243</v>
      </c>
      <c r="D1417" s="9" t="s">
        <v>1813</v>
      </c>
      <c r="E1417" s="9" t="s">
        <v>24</v>
      </c>
      <c r="F1417" s="15" t="s">
        <v>15244</v>
      </c>
      <c r="G1417" s="11">
        <v>57.0</v>
      </c>
      <c r="H1417" s="12" t="s">
        <v>15245</v>
      </c>
    </row>
    <row r="1418">
      <c r="A1418" s="9" t="s">
        <v>15246</v>
      </c>
      <c r="B1418" s="9" t="s">
        <v>15247</v>
      </c>
      <c r="C1418" s="9" t="s">
        <v>15248</v>
      </c>
      <c r="D1418" s="9" t="s">
        <v>15249</v>
      </c>
      <c r="E1418" s="9" t="s">
        <v>24</v>
      </c>
      <c r="F1418" s="9">
        <v>5.73186296918E11</v>
      </c>
      <c r="G1418" s="11">
        <v>57.0</v>
      </c>
      <c r="H1418" s="12" t="s">
        <v>15250</v>
      </c>
    </row>
    <row r="1419">
      <c r="A1419" s="9" t="s">
        <v>15251</v>
      </c>
      <c r="B1419" s="9" t="s">
        <v>6708</v>
      </c>
      <c r="C1419" s="9" t="s">
        <v>6709</v>
      </c>
      <c r="D1419" s="9" t="s">
        <v>6712</v>
      </c>
      <c r="E1419" s="9" t="s">
        <v>24</v>
      </c>
      <c r="F1419" s="9">
        <v>3.153079091E9</v>
      </c>
      <c r="G1419" s="11">
        <v>57.0</v>
      </c>
      <c r="H1419" s="11">
        <v>3.153079091E9</v>
      </c>
    </row>
    <row r="1420">
      <c r="A1420" s="9" t="s">
        <v>15252</v>
      </c>
      <c r="B1420" s="9" t="s">
        <v>15253</v>
      </c>
      <c r="C1420" s="9" t="s">
        <v>15254</v>
      </c>
      <c r="D1420" s="9" t="s">
        <v>15255</v>
      </c>
      <c r="E1420" s="9" t="s">
        <v>24</v>
      </c>
      <c r="F1420" s="15" t="s">
        <v>15256</v>
      </c>
      <c r="G1420" s="11">
        <v>57.0</v>
      </c>
      <c r="H1420" s="12" t="s">
        <v>15257</v>
      </c>
    </row>
    <row r="1421">
      <c r="A1421" s="9" t="s">
        <v>15258</v>
      </c>
      <c r="B1421" s="9" t="s">
        <v>15259</v>
      </c>
      <c r="C1421" s="9" t="s">
        <v>15260</v>
      </c>
      <c r="D1421" s="9" t="s">
        <v>15261</v>
      </c>
      <c r="E1421" s="9" t="s">
        <v>24</v>
      </c>
      <c r="F1421" s="15" t="s">
        <v>15262</v>
      </c>
      <c r="G1421" s="11">
        <v>57.0</v>
      </c>
      <c r="H1421" s="12" t="s">
        <v>15263</v>
      </c>
    </row>
    <row r="1422">
      <c r="A1422" s="9" t="s">
        <v>15258</v>
      </c>
      <c r="B1422" s="9" t="s">
        <v>15264</v>
      </c>
      <c r="C1422" s="9" t="s">
        <v>15265</v>
      </c>
      <c r="D1422" s="9" t="s">
        <v>15266</v>
      </c>
      <c r="E1422" s="9" t="s">
        <v>24</v>
      </c>
      <c r="F1422" s="9">
        <v>3.50772333E9</v>
      </c>
      <c r="G1422" s="11">
        <v>57.0</v>
      </c>
      <c r="H1422" s="11">
        <v>3.50772333E9</v>
      </c>
    </row>
    <row r="1423">
      <c r="A1423" s="9" t="s">
        <v>15267</v>
      </c>
      <c r="B1423" s="9" t="s">
        <v>15268</v>
      </c>
      <c r="C1423" s="9" t="s">
        <v>15269</v>
      </c>
      <c r="D1423" s="9" t="s">
        <v>15270</v>
      </c>
      <c r="E1423" s="9" t="s">
        <v>24</v>
      </c>
      <c r="F1423" s="15" t="s">
        <v>15271</v>
      </c>
      <c r="G1423" s="11">
        <v>57.0</v>
      </c>
      <c r="H1423" s="12" t="s">
        <v>15272</v>
      </c>
    </row>
    <row r="1424">
      <c r="A1424" s="9" t="s">
        <v>15273</v>
      </c>
      <c r="B1424" s="9" t="s">
        <v>15274</v>
      </c>
      <c r="C1424" s="9" t="s">
        <v>15275</v>
      </c>
      <c r="D1424" s="9" t="s">
        <v>3979</v>
      </c>
      <c r="E1424" s="9" t="s">
        <v>24</v>
      </c>
      <c r="F1424" s="9">
        <v>5.73113230033E11</v>
      </c>
      <c r="G1424" s="11">
        <v>57.0</v>
      </c>
      <c r="H1424" s="12" t="s">
        <v>15276</v>
      </c>
    </row>
    <row r="1425">
      <c r="A1425" s="9" t="s">
        <v>15277</v>
      </c>
      <c r="B1425" s="9" t="s">
        <v>15278</v>
      </c>
      <c r="C1425" s="9" t="s">
        <v>15279</v>
      </c>
      <c r="D1425" s="9" t="s">
        <v>15280</v>
      </c>
      <c r="E1425" s="9" t="s">
        <v>24</v>
      </c>
      <c r="F1425" s="9">
        <v>3.103136299E9</v>
      </c>
      <c r="G1425" s="11">
        <v>57.0</v>
      </c>
      <c r="H1425" s="11">
        <v>3.103136299E9</v>
      </c>
    </row>
    <row r="1426">
      <c r="A1426" s="9" t="s">
        <v>15281</v>
      </c>
      <c r="B1426" s="9" t="s">
        <v>8785</v>
      </c>
      <c r="C1426" s="9" t="s">
        <v>2338</v>
      </c>
      <c r="D1426" s="9" t="s">
        <v>15282</v>
      </c>
      <c r="E1426" s="9" t="s">
        <v>24</v>
      </c>
      <c r="F1426" s="15" t="s">
        <v>15283</v>
      </c>
      <c r="G1426" s="11">
        <v>57.0</v>
      </c>
      <c r="H1426" s="12" t="s">
        <v>15284</v>
      </c>
    </row>
    <row r="1427">
      <c r="A1427" s="9" t="s">
        <v>15285</v>
      </c>
      <c r="B1427" s="9" t="s">
        <v>15286</v>
      </c>
      <c r="C1427" s="9" t="s">
        <v>15287</v>
      </c>
      <c r="D1427" s="9" t="s">
        <v>15288</v>
      </c>
      <c r="E1427" s="9" t="s">
        <v>24</v>
      </c>
      <c r="F1427" s="9">
        <v>5.73182800562E11</v>
      </c>
      <c r="G1427" s="11">
        <v>57.0</v>
      </c>
      <c r="H1427" s="12" t="s">
        <v>15289</v>
      </c>
    </row>
    <row r="1428">
      <c r="A1428" s="9" t="s">
        <v>15290</v>
      </c>
      <c r="B1428" s="9" t="s">
        <v>15291</v>
      </c>
      <c r="C1428" s="9" t="s">
        <v>8758</v>
      </c>
      <c r="D1428" s="9" t="s">
        <v>8761</v>
      </c>
      <c r="E1428" s="9" t="s">
        <v>24</v>
      </c>
      <c r="F1428" s="15" t="s">
        <v>15292</v>
      </c>
      <c r="G1428" s="11">
        <v>57.0</v>
      </c>
      <c r="H1428" s="12" t="s">
        <v>15293</v>
      </c>
    </row>
    <row r="1429">
      <c r="A1429" s="9" t="s">
        <v>15294</v>
      </c>
      <c r="B1429" s="9" t="s">
        <v>15295</v>
      </c>
      <c r="C1429" s="9" t="s">
        <v>15296</v>
      </c>
      <c r="D1429" s="9" t="s">
        <v>566</v>
      </c>
      <c r="E1429" s="9" t="s">
        <v>24</v>
      </c>
      <c r="F1429" s="9" t="s">
        <v>15297</v>
      </c>
      <c r="G1429" s="11">
        <v>57.0</v>
      </c>
      <c r="H1429" s="12" t="s">
        <v>15298</v>
      </c>
    </row>
    <row r="1430">
      <c r="A1430" s="9" t="s">
        <v>15299</v>
      </c>
      <c r="B1430" s="9" t="s">
        <v>15300</v>
      </c>
      <c r="C1430" s="9" t="s">
        <v>15301</v>
      </c>
      <c r="D1430" s="9" t="s">
        <v>15302</v>
      </c>
      <c r="E1430" s="9" t="s">
        <v>24</v>
      </c>
      <c r="F1430" s="9">
        <v>3.174397448E9</v>
      </c>
      <c r="G1430" s="11">
        <v>57.0</v>
      </c>
      <c r="H1430" s="11">
        <v>3.174397448E9</v>
      </c>
    </row>
    <row r="1431">
      <c r="A1431" s="9" t="s">
        <v>15303</v>
      </c>
      <c r="B1431" s="9" t="s">
        <v>537</v>
      </c>
      <c r="C1431" s="9" t="s">
        <v>15304</v>
      </c>
      <c r="D1431" s="9" t="s">
        <v>15305</v>
      </c>
      <c r="E1431" s="9" t="s">
        <v>24</v>
      </c>
      <c r="F1431" s="9">
        <v>3.18769143E9</v>
      </c>
      <c r="G1431" s="11">
        <v>57.0</v>
      </c>
      <c r="H1431" s="11">
        <v>3.18769143E9</v>
      </c>
    </row>
    <row r="1432">
      <c r="A1432" s="9" t="s">
        <v>15306</v>
      </c>
      <c r="B1432" s="9" t="s">
        <v>6273</v>
      </c>
      <c r="C1432" s="9" t="s">
        <v>6274</v>
      </c>
      <c r="D1432" s="9" t="s">
        <v>6277</v>
      </c>
      <c r="E1432" s="9" t="s">
        <v>24</v>
      </c>
      <c r="F1432" s="15" t="s">
        <v>14032</v>
      </c>
      <c r="G1432" s="11">
        <v>57.0</v>
      </c>
      <c r="H1432" s="12" t="s">
        <v>14033</v>
      </c>
    </row>
    <row r="1433">
      <c r="A1433" s="9" t="s">
        <v>15307</v>
      </c>
      <c r="B1433" s="9" t="s">
        <v>15308</v>
      </c>
      <c r="C1433" s="9" t="s">
        <v>15309</v>
      </c>
      <c r="D1433" s="9" t="s">
        <v>15310</v>
      </c>
      <c r="E1433" s="9" t="s">
        <v>24</v>
      </c>
      <c r="F1433" s="15" t="s">
        <v>15311</v>
      </c>
      <c r="G1433" s="11">
        <v>57.0</v>
      </c>
      <c r="H1433" s="12" t="s">
        <v>15312</v>
      </c>
    </row>
    <row r="1434">
      <c r="A1434" s="9" t="s">
        <v>15313</v>
      </c>
      <c r="B1434" s="9" t="s">
        <v>15314</v>
      </c>
      <c r="C1434" s="9" t="s">
        <v>15315</v>
      </c>
      <c r="D1434" s="9" t="s">
        <v>6405</v>
      </c>
      <c r="E1434" s="9" t="s">
        <v>24</v>
      </c>
      <c r="F1434" s="9">
        <v>3.174366471E9</v>
      </c>
      <c r="G1434" s="11">
        <v>57.0</v>
      </c>
      <c r="H1434" s="11">
        <v>3.174366471E9</v>
      </c>
    </row>
    <row r="1435">
      <c r="A1435" s="9" t="s">
        <v>15316</v>
      </c>
      <c r="B1435" s="9" t="s">
        <v>15317</v>
      </c>
      <c r="C1435" s="9" t="s">
        <v>15318</v>
      </c>
      <c r="D1435" s="9" t="s">
        <v>15319</v>
      </c>
      <c r="E1435" s="9" t="s">
        <v>24</v>
      </c>
      <c r="F1435" s="15" t="s">
        <v>15320</v>
      </c>
      <c r="G1435" s="11">
        <v>57.0</v>
      </c>
      <c r="H1435" s="12" t="s">
        <v>15321</v>
      </c>
    </row>
    <row r="1436">
      <c r="A1436" s="9" t="s">
        <v>15322</v>
      </c>
      <c r="B1436" s="9" t="s">
        <v>15323</v>
      </c>
      <c r="C1436" s="9" t="s">
        <v>15324</v>
      </c>
      <c r="D1436" s="9" t="s">
        <v>15325</v>
      </c>
      <c r="E1436" s="9" t="s">
        <v>24</v>
      </c>
      <c r="F1436" s="15" t="s">
        <v>15326</v>
      </c>
      <c r="G1436" s="11">
        <v>57.0</v>
      </c>
      <c r="H1436" s="12" t="s">
        <v>15327</v>
      </c>
    </row>
    <row r="1437">
      <c r="A1437" s="9" t="s">
        <v>15328</v>
      </c>
      <c r="B1437" s="9" t="s">
        <v>5847</v>
      </c>
      <c r="C1437" s="9" t="s">
        <v>15329</v>
      </c>
      <c r="D1437" s="9" t="s">
        <v>12720</v>
      </c>
      <c r="E1437" s="9" t="s">
        <v>24</v>
      </c>
      <c r="F1437" s="9">
        <v>3.102045687E9</v>
      </c>
      <c r="G1437" s="11">
        <v>57.0</v>
      </c>
      <c r="H1437" s="11">
        <v>3.102045687E9</v>
      </c>
    </row>
    <row r="1438">
      <c r="A1438" s="9" t="s">
        <v>15330</v>
      </c>
      <c r="B1438" s="9" t="s">
        <v>8579</v>
      </c>
      <c r="C1438" s="9" t="s">
        <v>8580</v>
      </c>
      <c r="D1438" s="9" t="s">
        <v>8583</v>
      </c>
      <c r="E1438" s="9" t="s">
        <v>24</v>
      </c>
      <c r="F1438" s="9">
        <v>3.042011775E9</v>
      </c>
      <c r="G1438" s="11">
        <v>57.0</v>
      </c>
      <c r="H1438" s="11">
        <v>3.042011775E9</v>
      </c>
    </row>
    <row r="1439">
      <c r="A1439" s="9" t="s">
        <v>15331</v>
      </c>
      <c r="B1439" s="9" t="s">
        <v>7170</v>
      </c>
      <c r="C1439" s="9" t="s">
        <v>7171</v>
      </c>
      <c r="D1439" s="9" t="s">
        <v>7174</v>
      </c>
      <c r="E1439" s="9" t="s">
        <v>24</v>
      </c>
      <c r="F1439" s="15" t="s">
        <v>15332</v>
      </c>
      <c r="G1439" s="11">
        <v>57.0</v>
      </c>
      <c r="H1439" s="12" t="s">
        <v>15333</v>
      </c>
    </row>
    <row r="1440">
      <c r="A1440" s="9" t="s">
        <v>15334</v>
      </c>
      <c r="B1440" s="9" t="s">
        <v>15335</v>
      </c>
      <c r="C1440" s="9" t="s">
        <v>15336</v>
      </c>
      <c r="D1440" s="9" t="s">
        <v>15337</v>
      </c>
      <c r="E1440" s="9" t="s">
        <v>24</v>
      </c>
      <c r="F1440" s="9">
        <v>3.153406167E9</v>
      </c>
      <c r="G1440" s="11">
        <v>57.0</v>
      </c>
      <c r="H1440" s="11">
        <v>3.153406167E9</v>
      </c>
    </row>
    <row r="1441">
      <c r="A1441" s="9" t="s">
        <v>15338</v>
      </c>
      <c r="B1441" s="9" t="s">
        <v>15339</v>
      </c>
      <c r="C1441" s="9" t="s">
        <v>15340</v>
      </c>
      <c r="D1441" s="9" t="s">
        <v>15341</v>
      </c>
      <c r="E1441" s="9" t="s">
        <v>24</v>
      </c>
      <c r="F1441" s="15" t="s">
        <v>15342</v>
      </c>
      <c r="G1441" s="11">
        <v>57.0</v>
      </c>
      <c r="H1441" s="12" t="s">
        <v>15343</v>
      </c>
    </row>
    <row r="1442">
      <c r="A1442" s="9" t="s">
        <v>15344</v>
      </c>
      <c r="B1442" s="9" t="s">
        <v>15345</v>
      </c>
      <c r="C1442" s="9" t="s">
        <v>15346</v>
      </c>
      <c r="D1442" s="9" t="s">
        <v>15347</v>
      </c>
      <c r="E1442" s="9" t="s">
        <v>24</v>
      </c>
      <c r="F1442" s="15" t="s">
        <v>15348</v>
      </c>
      <c r="G1442" s="11">
        <v>57.0</v>
      </c>
      <c r="H1442" s="12" t="s">
        <v>15349</v>
      </c>
    </row>
    <row r="1443">
      <c r="A1443" s="9" t="s">
        <v>15350</v>
      </c>
      <c r="B1443" s="9" t="s">
        <v>15351</v>
      </c>
      <c r="C1443" s="9" t="s">
        <v>15352</v>
      </c>
      <c r="D1443" s="9" t="s">
        <v>15353</v>
      </c>
      <c r="E1443" s="9" t="s">
        <v>24</v>
      </c>
      <c r="F1443" s="9">
        <v>5.73174392653E11</v>
      </c>
      <c r="G1443" s="11">
        <v>57.0</v>
      </c>
      <c r="H1443" s="12" t="s">
        <v>15354</v>
      </c>
    </row>
    <row r="1444">
      <c r="A1444" s="9" t="s">
        <v>15355</v>
      </c>
      <c r="B1444" s="9" t="s">
        <v>15356</v>
      </c>
      <c r="C1444" s="9" t="s">
        <v>15357</v>
      </c>
      <c r="D1444" s="9" t="s">
        <v>15358</v>
      </c>
      <c r="E1444" s="9" t="s">
        <v>24</v>
      </c>
      <c r="F1444" s="9">
        <v>3.108873352E9</v>
      </c>
      <c r="G1444" s="11">
        <v>57.0</v>
      </c>
      <c r="H1444" s="11">
        <v>3.108873352E9</v>
      </c>
    </row>
    <row r="1445">
      <c r="A1445" s="9" t="s">
        <v>15359</v>
      </c>
      <c r="B1445" s="9" t="s">
        <v>15360</v>
      </c>
      <c r="C1445" s="9" t="s">
        <v>15361</v>
      </c>
      <c r="D1445" s="9" t="s">
        <v>15362</v>
      </c>
      <c r="E1445" s="9" t="s">
        <v>24</v>
      </c>
      <c r="F1445" s="15" t="s">
        <v>15363</v>
      </c>
      <c r="G1445" s="11">
        <v>57.0</v>
      </c>
      <c r="H1445" s="12" t="s">
        <v>15364</v>
      </c>
    </row>
    <row r="1446">
      <c r="A1446" s="9" t="s">
        <v>15365</v>
      </c>
      <c r="B1446" s="9" t="s">
        <v>15366</v>
      </c>
      <c r="C1446" s="9" t="s">
        <v>15367</v>
      </c>
      <c r="D1446" s="9" t="s">
        <v>15368</v>
      </c>
      <c r="E1446" s="9" t="s">
        <v>24</v>
      </c>
      <c r="F1446" s="15" t="s">
        <v>15369</v>
      </c>
      <c r="G1446" s="11">
        <v>57.0</v>
      </c>
      <c r="H1446" s="11">
        <v>3.1084276E8</v>
      </c>
    </row>
    <row r="1447">
      <c r="A1447" s="9" t="s">
        <v>15370</v>
      </c>
      <c r="B1447" s="9" t="s">
        <v>15371</v>
      </c>
      <c r="C1447" s="9" t="s">
        <v>438</v>
      </c>
      <c r="D1447" s="9" t="s">
        <v>15372</v>
      </c>
      <c r="E1447" s="9" t="s">
        <v>24</v>
      </c>
      <c r="F1447" s="9">
        <v>3.112612695E9</v>
      </c>
      <c r="G1447" s="11">
        <v>57.0</v>
      </c>
      <c r="H1447" s="11">
        <v>3.112612695E9</v>
      </c>
    </row>
    <row r="1448">
      <c r="A1448" s="9" t="s">
        <v>15373</v>
      </c>
      <c r="B1448" s="9" t="s">
        <v>15374</v>
      </c>
      <c r="C1448" s="9" t="s">
        <v>15375</v>
      </c>
      <c r="D1448" s="9" t="s">
        <v>15376</v>
      </c>
      <c r="E1448" s="9" t="s">
        <v>24</v>
      </c>
      <c r="F1448" s="15" t="s">
        <v>15377</v>
      </c>
      <c r="G1448" s="11">
        <v>57.0</v>
      </c>
      <c r="H1448" s="12" t="s">
        <v>15378</v>
      </c>
    </row>
    <row r="1449">
      <c r="A1449" s="9" t="s">
        <v>15379</v>
      </c>
      <c r="B1449" s="9" t="s">
        <v>15380</v>
      </c>
      <c r="C1449" s="9" t="s">
        <v>15381</v>
      </c>
      <c r="D1449" s="9" t="s">
        <v>15382</v>
      </c>
      <c r="E1449" s="9" t="s">
        <v>24</v>
      </c>
      <c r="F1449" s="9">
        <v>5.713132611449E12</v>
      </c>
      <c r="G1449" s="11">
        <v>57.0</v>
      </c>
      <c r="H1449" s="12" t="s">
        <v>15383</v>
      </c>
    </row>
    <row r="1450">
      <c r="A1450" s="9" t="s">
        <v>15384</v>
      </c>
      <c r="B1450" s="9" t="s">
        <v>15385</v>
      </c>
      <c r="C1450" s="9" t="s">
        <v>15386</v>
      </c>
      <c r="D1450" s="9" t="s">
        <v>15387</v>
      </c>
      <c r="E1450" s="9" t="s">
        <v>24</v>
      </c>
      <c r="F1450" s="9">
        <v>3.00435494E9</v>
      </c>
      <c r="G1450" s="11">
        <v>57.0</v>
      </c>
      <c r="H1450" s="11">
        <v>3.00435494E9</v>
      </c>
    </row>
    <row r="1451">
      <c r="A1451" s="9" t="s">
        <v>15388</v>
      </c>
      <c r="B1451" s="9" t="s">
        <v>12670</v>
      </c>
      <c r="C1451" s="9" t="s">
        <v>15389</v>
      </c>
      <c r="D1451" s="9" t="s">
        <v>15390</v>
      </c>
      <c r="E1451" s="9" t="s">
        <v>24</v>
      </c>
      <c r="F1451" s="9">
        <v>5.73168237225E11</v>
      </c>
      <c r="G1451" s="11">
        <v>57.0</v>
      </c>
      <c r="H1451" s="12" t="s">
        <v>15391</v>
      </c>
    </row>
    <row r="1452">
      <c r="A1452" s="9" t="s">
        <v>15392</v>
      </c>
      <c r="B1452" s="9" t="s">
        <v>15393</v>
      </c>
      <c r="C1452" s="9" t="s">
        <v>15394</v>
      </c>
      <c r="D1452" s="9" t="s">
        <v>15395</v>
      </c>
      <c r="E1452" s="9" t="s">
        <v>24</v>
      </c>
      <c r="F1452" s="15" t="s">
        <v>15396</v>
      </c>
      <c r="G1452" s="11">
        <v>57.0</v>
      </c>
      <c r="H1452" s="12" t="s">
        <v>15397</v>
      </c>
    </row>
    <row r="1453">
      <c r="A1453" s="9" t="s">
        <v>15398</v>
      </c>
      <c r="B1453" s="9" t="s">
        <v>15399</v>
      </c>
      <c r="C1453" s="9" t="s">
        <v>15400</v>
      </c>
      <c r="D1453" s="9" t="s">
        <v>15401</v>
      </c>
      <c r="E1453" s="9" t="s">
        <v>24</v>
      </c>
      <c r="F1453" s="9">
        <v>5.73102727853E11</v>
      </c>
      <c r="G1453" s="11">
        <v>57.0</v>
      </c>
      <c r="H1453" s="12" t="s">
        <v>15402</v>
      </c>
    </row>
    <row r="1454">
      <c r="A1454" s="9" t="s">
        <v>15403</v>
      </c>
      <c r="B1454" s="9" t="s">
        <v>15404</v>
      </c>
      <c r="C1454" s="9" t="s">
        <v>15405</v>
      </c>
      <c r="D1454" s="9" t="s">
        <v>14024</v>
      </c>
      <c r="E1454" s="9" t="s">
        <v>24</v>
      </c>
      <c r="F1454" s="15" t="s">
        <v>15406</v>
      </c>
      <c r="G1454" s="11">
        <v>57.0</v>
      </c>
      <c r="H1454" s="12" t="s">
        <v>15407</v>
      </c>
    </row>
    <row r="1455">
      <c r="A1455" s="9" t="s">
        <v>15408</v>
      </c>
      <c r="B1455" s="9" t="s">
        <v>15409</v>
      </c>
      <c r="C1455" s="9" t="s">
        <v>15410</v>
      </c>
      <c r="D1455" s="9" t="s">
        <v>15411</v>
      </c>
      <c r="E1455" s="9" t="s">
        <v>24</v>
      </c>
      <c r="F1455" s="9">
        <v>3.164022489E9</v>
      </c>
      <c r="G1455" s="11">
        <v>57.0</v>
      </c>
      <c r="H1455" s="11">
        <v>3.164022489E9</v>
      </c>
    </row>
    <row r="1456">
      <c r="A1456" s="9" t="s">
        <v>15412</v>
      </c>
      <c r="B1456" s="9" t="s">
        <v>775</v>
      </c>
      <c r="C1456" s="9" t="s">
        <v>15413</v>
      </c>
      <c r="D1456" s="9" t="s">
        <v>15414</v>
      </c>
      <c r="E1456" s="9" t="s">
        <v>24</v>
      </c>
      <c r="F1456" s="9">
        <v>5.73123896553E11</v>
      </c>
      <c r="G1456" s="11">
        <v>57.0</v>
      </c>
      <c r="H1456" s="12" t="s">
        <v>15415</v>
      </c>
    </row>
    <row r="1457">
      <c r="A1457" s="9" t="s">
        <v>15416</v>
      </c>
      <c r="B1457" s="9" t="s">
        <v>15417</v>
      </c>
      <c r="C1457" s="9" t="s">
        <v>15418</v>
      </c>
      <c r="D1457" s="9" t="s">
        <v>27</v>
      </c>
      <c r="E1457" s="9" t="s">
        <v>24</v>
      </c>
      <c r="F1457" s="9">
        <v>3.177398089E9</v>
      </c>
      <c r="G1457" s="11">
        <v>57.0</v>
      </c>
      <c r="H1457" s="11">
        <v>3.177398089E9</v>
      </c>
    </row>
    <row r="1458">
      <c r="A1458" s="9" t="s">
        <v>15419</v>
      </c>
      <c r="B1458" s="9" t="s">
        <v>8264</v>
      </c>
      <c r="C1458" s="9" t="s">
        <v>8265</v>
      </c>
      <c r="D1458" s="9" t="s">
        <v>8268</v>
      </c>
      <c r="E1458" s="9" t="s">
        <v>24</v>
      </c>
      <c r="F1458" s="9">
        <v>3.108652785E9</v>
      </c>
      <c r="G1458" s="11">
        <v>57.0</v>
      </c>
      <c r="H1458" s="11">
        <v>3.108652785E9</v>
      </c>
    </row>
    <row r="1459">
      <c r="A1459" s="9" t="s">
        <v>15420</v>
      </c>
      <c r="B1459" s="9" t="s">
        <v>1411</v>
      </c>
      <c r="C1459" s="9" t="s">
        <v>15421</v>
      </c>
      <c r="D1459" s="9" t="s">
        <v>15422</v>
      </c>
      <c r="E1459" s="9" t="s">
        <v>24</v>
      </c>
      <c r="F1459" s="15" t="s">
        <v>15423</v>
      </c>
      <c r="G1459" s="11">
        <v>57.0</v>
      </c>
      <c r="H1459" s="12" t="s">
        <v>15424</v>
      </c>
    </row>
    <row r="1460">
      <c r="A1460" s="9" t="s">
        <v>15425</v>
      </c>
      <c r="B1460" s="9" t="s">
        <v>15426</v>
      </c>
      <c r="C1460" s="9" t="s">
        <v>15427</v>
      </c>
      <c r="D1460" s="9" t="s">
        <v>15428</v>
      </c>
      <c r="E1460" s="9" t="s">
        <v>24</v>
      </c>
      <c r="F1460" s="15" t="s">
        <v>15429</v>
      </c>
      <c r="G1460" s="11">
        <v>57.0</v>
      </c>
      <c r="H1460" s="12" t="s">
        <v>15430</v>
      </c>
    </row>
    <row r="1461">
      <c r="A1461" s="9" t="s">
        <v>15431</v>
      </c>
      <c r="B1461" s="9" t="s">
        <v>15432</v>
      </c>
      <c r="C1461" s="9" t="s">
        <v>15433</v>
      </c>
      <c r="D1461" s="9" t="s">
        <v>15434</v>
      </c>
      <c r="E1461" s="9" t="s">
        <v>24</v>
      </c>
      <c r="F1461" s="9">
        <v>3.014856424E9</v>
      </c>
      <c r="G1461" s="11">
        <v>57.0</v>
      </c>
      <c r="H1461" s="11">
        <v>3.014856424E9</v>
      </c>
    </row>
    <row r="1462">
      <c r="A1462" s="9" t="s">
        <v>15435</v>
      </c>
      <c r="B1462" s="9" t="s">
        <v>15436</v>
      </c>
      <c r="C1462" s="9" t="s">
        <v>15437</v>
      </c>
      <c r="D1462" s="9" t="s">
        <v>15438</v>
      </c>
      <c r="E1462" s="9" t="s">
        <v>24</v>
      </c>
      <c r="F1462" s="15" t="s">
        <v>15439</v>
      </c>
      <c r="G1462" s="11">
        <v>57.0</v>
      </c>
      <c r="H1462" s="12" t="s">
        <v>15440</v>
      </c>
    </row>
    <row r="1463">
      <c r="A1463" s="9" t="s">
        <v>15441</v>
      </c>
      <c r="B1463" s="9" t="s">
        <v>15442</v>
      </c>
      <c r="C1463" s="9" t="s">
        <v>15443</v>
      </c>
      <c r="D1463" s="9" t="s">
        <v>15444</v>
      </c>
      <c r="E1463" s="9" t="s">
        <v>24</v>
      </c>
      <c r="F1463" s="15" t="s">
        <v>15445</v>
      </c>
      <c r="G1463" s="11">
        <v>57.0</v>
      </c>
      <c r="H1463" s="12" t="s">
        <v>15446</v>
      </c>
    </row>
    <row r="1464">
      <c r="A1464" s="9" t="s">
        <v>15447</v>
      </c>
      <c r="B1464" s="9" t="s">
        <v>15448</v>
      </c>
      <c r="C1464" s="9" t="s">
        <v>15449</v>
      </c>
      <c r="D1464" s="9" t="s">
        <v>15450</v>
      </c>
      <c r="E1464" s="9" t="s">
        <v>24</v>
      </c>
      <c r="F1464" s="9">
        <v>3.127134903E9</v>
      </c>
      <c r="G1464" s="11">
        <v>57.0</v>
      </c>
      <c r="H1464" s="11">
        <v>3.127134903E9</v>
      </c>
    </row>
    <row r="1465">
      <c r="A1465" s="9" t="s">
        <v>15451</v>
      </c>
      <c r="B1465" s="9" t="s">
        <v>15452</v>
      </c>
      <c r="C1465" s="9" t="s">
        <v>15453</v>
      </c>
      <c r="D1465" s="9" t="s">
        <v>15454</v>
      </c>
      <c r="E1465" s="9" t="s">
        <v>24</v>
      </c>
      <c r="F1465" s="15" t="s">
        <v>15455</v>
      </c>
      <c r="G1465" s="11">
        <v>57.0</v>
      </c>
      <c r="H1465" s="12" t="s">
        <v>15456</v>
      </c>
    </row>
    <row r="1466">
      <c r="A1466" s="9" t="s">
        <v>15457</v>
      </c>
      <c r="B1466" s="9" t="s">
        <v>15458</v>
      </c>
      <c r="C1466" s="9" t="s">
        <v>7777</v>
      </c>
      <c r="D1466" s="9" t="s">
        <v>7780</v>
      </c>
      <c r="E1466" s="9" t="s">
        <v>24</v>
      </c>
      <c r="F1466" s="9">
        <v>5.71343300354E11</v>
      </c>
      <c r="G1466" s="11">
        <v>57.0</v>
      </c>
      <c r="H1466" s="12" t="s">
        <v>15459</v>
      </c>
    </row>
    <row r="1467">
      <c r="A1467" s="9" t="s">
        <v>15460</v>
      </c>
      <c r="B1467" s="9" t="s">
        <v>15461</v>
      </c>
      <c r="C1467" s="9" t="s">
        <v>15462</v>
      </c>
      <c r="D1467" s="9" t="s">
        <v>15463</v>
      </c>
      <c r="E1467" s="9" t="s">
        <v>24</v>
      </c>
      <c r="F1467" s="15" t="s">
        <v>15464</v>
      </c>
      <c r="G1467" s="11">
        <v>57.0</v>
      </c>
      <c r="H1467" s="12" t="s">
        <v>15465</v>
      </c>
    </row>
    <row r="1468">
      <c r="A1468" s="9" t="s">
        <v>15466</v>
      </c>
      <c r="B1468" s="9" t="s">
        <v>15467</v>
      </c>
      <c r="C1468" s="9" t="s">
        <v>15468</v>
      </c>
      <c r="D1468" s="9" t="s">
        <v>15469</v>
      </c>
      <c r="E1468" s="9" t="s">
        <v>24</v>
      </c>
      <c r="F1468" s="15" t="s">
        <v>15470</v>
      </c>
      <c r="G1468" s="11">
        <v>57.0</v>
      </c>
      <c r="H1468" s="12" t="s">
        <v>15471</v>
      </c>
    </row>
    <row r="1469">
      <c r="A1469" s="9" t="s">
        <v>15472</v>
      </c>
      <c r="B1469" s="9" t="s">
        <v>1021</v>
      </c>
      <c r="C1469" s="9" t="s">
        <v>15473</v>
      </c>
      <c r="D1469" s="9" t="s">
        <v>15474</v>
      </c>
      <c r="E1469" s="9" t="s">
        <v>24</v>
      </c>
      <c r="F1469" s="9">
        <v>3.219814815E9</v>
      </c>
      <c r="G1469" s="11">
        <v>57.0</v>
      </c>
      <c r="H1469" s="11">
        <v>3.219814815E9</v>
      </c>
    </row>
    <row r="1470">
      <c r="A1470" s="9" t="s">
        <v>15475</v>
      </c>
      <c r="B1470" s="9" t="s">
        <v>15476</v>
      </c>
      <c r="C1470" s="9" t="s">
        <v>15477</v>
      </c>
      <c r="D1470" s="9" t="s">
        <v>15478</v>
      </c>
      <c r="E1470" s="9" t="s">
        <v>24</v>
      </c>
      <c r="F1470" s="15" t="s">
        <v>15479</v>
      </c>
      <c r="G1470" s="11">
        <v>57.0</v>
      </c>
      <c r="H1470" s="12" t="s">
        <v>15480</v>
      </c>
    </row>
    <row r="1471">
      <c r="A1471" s="9" t="s">
        <v>15481</v>
      </c>
      <c r="B1471" s="9" t="s">
        <v>15482</v>
      </c>
      <c r="C1471" s="9" t="s">
        <v>15483</v>
      </c>
      <c r="D1471" s="9" t="s">
        <v>3993</v>
      </c>
      <c r="E1471" s="9" t="s">
        <v>24</v>
      </c>
      <c r="F1471" s="9">
        <v>5.73178953321E11</v>
      </c>
      <c r="G1471" s="11">
        <v>57.0</v>
      </c>
      <c r="H1471" s="12" t="s">
        <v>15484</v>
      </c>
    </row>
    <row r="1472">
      <c r="A1472" s="9" t="s">
        <v>15485</v>
      </c>
      <c r="B1472" s="9" t="s">
        <v>7197</v>
      </c>
      <c r="C1472" s="9" t="s">
        <v>7198</v>
      </c>
      <c r="D1472" s="9" t="s">
        <v>7201</v>
      </c>
      <c r="E1472" s="9" t="s">
        <v>24</v>
      </c>
      <c r="F1472" s="15" t="s">
        <v>15486</v>
      </c>
      <c r="G1472" s="11">
        <v>57.0</v>
      </c>
      <c r="H1472" s="12" t="s">
        <v>15487</v>
      </c>
    </row>
    <row r="1473">
      <c r="A1473" s="9" t="s">
        <v>15488</v>
      </c>
      <c r="B1473" s="9" t="s">
        <v>15489</v>
      </c>
      <c r="C1473" s="9" t="s">
        <v>15490</v>
      </c>
      <c r="D1473" s="9" t="s">
        <v>15491</v>
      </c>
      <c r="E1473" s="9" t="s">
        <v>24</v>
      </c>
      <c r="F1473" s="9">
        <v>3.123727767E9</v>
      </c>
      <c r="G1473" s="11">
        <v>57.0</v>
      </c>
      <c r="H1473" s="11">
        <v>3.123727767E9</v>
      </c>
    </row>
    <row r="1474">
      <c r="A1474" s="9" t="s">
        <v>15492</v>
      </c>
      <c r="B1474" s="9" t="s">
        <v>5852</v>
      </c>
      <c r="C1474" s="9" t="s">
        <v>15493</v>
      </c>
      <c r="D1474" s="9" t="s">
        <v>15494</v>
      </c>
      <c r="E1474" s="9" t="s">
        <v>24</v>
      </c>
      <c r="F1474" s="9">
        <v>3.046181073E9</v>
      </c>
      <c r="G1474" s="11">
        <v>57.0</v>
      </c>
      <c r="H1474" s="11">
        <v>3.046181073E9</v>
      </c>
    </row>
    <row r="1475">
      <c r="A1475" s="9" t="s">
        <v>15495</v>
      </c>
      <c r="B1475" s="9" t="s">
        <v>15496</v>
      </c>
      <c r="C1475" s="9" t="s">
        <v>15497</v>
      </c>
      <c r="D1475" s="9" t="s">
        <v>15498</v>
      </c>
      <c r="E1475" s="9" t="s">
        <v>24</v>
      </c>
      <c r="F1475" s="15" t="s">
        <v>15499</v>
      </c>
      <c r="G1475" s="11">
        <v>57.0</v>
      </c>
      <c r="H1475" s="12" t="s">
        <v>15500</v>
      </c>
    </row>
    <row r="1476">
      <c r="A1476" s="9" t="s">
        <v>15501</v>
      </c>
      <c r="B1476" s="9" t="s">
        <v>15502</v>
      </c>
      <c r="C1476" s="9" t="s">
        <v>15503</v>
      </c>
      <c r="D1476" s="9" t="s">
        <v>15504</v>
      </c>
      <c r="E1476" s="9" t="s">
        <v>24</v>
      </c>
      <c r="F1476" s="15" t="s">
        <v>15505</v>
      </c>
      <c r="G1476" s="11">
        <v>57.0</v>
      </c>
      <c r="H1476" s="12" t="s">
        <v>15506</v>
      </c>
    </row>
    <row r="1477">
      <c r="A1477" s="9" t="s">
        <v>15507</v>
      </c>
      <c r="B1477" s="9" t="s">
        <v>15508</v>
      </c>
      <c r="C1477" s="9" t="s">
        <v>15509</v>
      </c>
      <c r="D1477" s="9" t="s">
        <v>15510</v>
      </c>
      <c r="E1477" s="9" t="s">
        <v>24</v>
      </c>
      <c r="F1477" s="15" t="s">
        <v>15511</v>
      </c>
      <c r="G1477" s="11">
        <v>57.0</v>
      </c>
      <c r="H1477" s="12" t="s">
        <v>15512</v>
      </c>
    </row>
    <row r="1478">
      <c r="A1478" s="9" t="s">
        <v>15513</v>
      </c>
      <c r="B1478" s="9" t="s">
        <v>15514</v>
      </c>
      <c r="C1478" s="9" t="s">
        <v>15515</v>
      </c>
      <c r="D1478" s="9" t="s">
        <v>15516</v>
      </c>
      <c r="E1478" s="9" t="s">
        <v>24</v>
      </c>
      <c r="F1478" s="9">
        <v>3.150101011E9</v>
      </c>
      <c r="G1478" s="11">
        <v>57.0</v>
      </c>
      <c r="H1478" s="11">
        <v>3.150101011E9</v>
      </c>
    </row>
    <row r="1479">
      <c r="A1479" s="9" t="s">
        <v>15517</v>
      </c>
      <c r="B1479" s="9" t="s">
        <v>15518</v>
      </c>
      <c r="C1479" s="9" t="s">
        <v>15519</v>
      </c>
      <c r="D1479" s="9" t="s">
        <v>15520</v>
      </c>
      <c r="E1479" s="9" t="s">
        <v>24</v>
      </c>
      <c r="F1479" s="15" t="s">
        <v>15521</v>
      </c>
      <c r="G1479" s="11">
        <v>57.0</v>
      </c>
      <c r="H1479" s="12" t="s">
        <v>15522</v>
      </c>
    </row>
    <row r="1480">
      <c r="A1480" s="9" t="s">
        <v>15523</v>
      </c>
      <c r="B1480" s="9" t="s">
        <v>15524</v>
      </c>
      <c r="C1480" s="9" t="s">
        <v>15525</v>
      </c>
      <c r="D1480" s="9" t="s">
        <v>4817</v>
      </c>
      <c r="E1480" s="9" t="s">
        <v>24</v>
      </c>
      <c r="F1480" s="15" t="s">
        <v>15526</v>
      </c>
      <c r="G1480" s="11">
        <v>57.0</v>
      </c>
      <c r="H1480" s="12" t="s">
        <v>15527</v>
      </c>
    </row>
    <row r="1481">
      <c r="A1481" s="9" t="s">
        <v>15528</v>
      </c>
      <c r="B1481" s="9" t="s">
        <v>15529</v>
      </c>
      <c r="C1481" s="9" t="s">
        <v>15530</v>
      </c>
      <c r="D1481" s="9" t="s">
        <v>15531</v>
      </c>
      <c r="E1481" s="9" t="s">
        <v>24</v>
      </c>
      <c r="F1481" s="9" t="s">
        <v>15532</v>
      </c>
      <c r="G1481" s="11">
        <v>57.0</v>
      </c>
      <c r="H1481" s="11">
        <v>3.132351704E9</v>
      </c>
    </row>
    <row r="1482">
      <c r="A1482" s="9" t="s">
        <v>15533</v>
      </c>
      <c r="B1482" s="9" t="s">
        <v>15534</v>
      </c>
      <c r="C1482" s="9" t="s">
        <v>2938</v>
      </c>
      <c r="D1482" s="9" t="s">
        <v>2941</v>
      </c>
      <c r="E1482" s="9" t="s">
        <v>24</v>
      </c>
      <c r="F1482" s="15" t="s">
        <v>15535</v>
      </c>
      <c r="G1482" s="11">
        <v>57.0</v>
      </c>
      <c r="H1482" s="12" t="s">
        <v>15536</v>
      </c>
    </row>
    <row r="1483">
      <c r="A1483" s="9" t="s">
        <v>15537</v>
      </c>
      <c r="B1483" s="9" t="s">
        <v>15538</v>
      </c>
      <c r="C1483" s="9" t="s">
        <v>15539</v>
      </c>
      <c r="D1483" s="9" t="s">
        <v>15540</v>
      </c>
      <c r="E1483" s="9" t="s">
        <v>24</v>
      </c>
      <c r="F1483" s="9">
        <v>3.123213771E9</v>
      </c>
      <c r="G1483" s="11">
        <v>57.0</v>
      </c>
      <c r="H1483" s="11">
        <v>3.123213771E9</v>
      </c>
    </row>
    <row r="1484">
      <c r="A1484" s="9" t="s">
        <v>15541</v>
      </c>
      <c r="B1484" s="9" t="s">
        <v>15542</v>
      </c>
      <c r="C1484" s="9" t="s">
        <v>15543</v>
      </c>
      <c r="D1484" s="9" t="s">
        <v>12720</v>
      </c>
      <c r="E1484" s="9" t="s">
        <v>24</v>
      </c>
      <c r="F1484" s="15" t="s">
        <v>15544</v>
      </c>
      <c r="G1484" s="11">
        <v>57.0</v>
      </c>
      <c r="H1484" s="12" t="s">
        <v>15545</v>
      </c>
    </row>
    <row r="1485">
      <c r="A1485" s="9" t="s">
        <v>15546</v>
      </c>
      <c r="B1485" s="9" t="s">
        <v>15547</v>
      </c>
      <c r="C1485" s="9" t="s">
        <v>15548</v>
      </c>
      <c r="D1485" s="9" t="s">
        <v>15549</v>
      </c>
      <c r="E1485" s="9" t="s">
        <v>24</v>
      </c>
      <c r="F1485" s="9">
        <v>3.145011767E9</v>
      </c>
      <c r="G1485" s="11">
        <v>57.0</v>
      </c>
      <c r="H1485" s="11">
        <v>3.145011767E9</v>
      </c>
    </row>
    <row r="1486">
      <c r="A1486" s="9" t="s">
        <v>15550</v>
      </c>
      <c r="B1486" s="9" t="s">
        <v>15551</v>
      </c>
      <c r="C1486" s="9" t="s">
        <v>8299</v>
      </c>
      <c r="D1486" s="9" t="s">
        <v>15552</v>
      </c>
      <c r="E1486" s="9" t="s">
        <v>24</v>
      </c>
      <c r="F1486" s="9">
        <v>5.73016194958E11</v>
      </c>
      <c r="G1486" s="11">
        <v>57.0</v>
      </c>
      <c r="H1486" s="12" t="s">
        <v>15553</v>
      </c>
    </row>
    <row r="1487">
      <c r="A1487" s="9" t="s">
        <v>15554</v>
      </c>
      <c r="B1487" s="9" t="s">
        <v>1283</v>
      </c>
      <c r="C1487" s="9" t="s">
        <v>1285</v>
      </c>
      <c r="D1487" s="9" t="s">
        <v>3614</v>
      </c>
      <c r="E1487" s="9" t="s">
        <v>24</v>
      </c>
      <c r="F1487" s="15" t="s">
        <v>13618</v>
      </c>
      <c r="G1487" s="11">
        <v>57.0</v>
      </c>
      <c r="H1487" s="12" t="s">
        <v>13619</v>
      </c>
    </row>
    <row r="1488">
      <c r="A1488" s="9" t="s">
        <v>15555</v>
      </c>
      <c r="B1488" s="9" t="s">
        <v>3191</v>
      </c>
      <c r="C1488" s="9" t="s">
        <v>3192</v>
      </c>
      <c r="D1488" s="9" t="s">
        <v>3195</v>
      </c>
      <c r="E1488" s="9" t="s">
        <v>24</v>
      </c>
      <c r="F1488" s="15" t="s">
        <v>15556</v>
      </c>
      <c r="G1488" s="11">
        <v>57.0</v>
      </c>
      <c r="H1488" s="12" t="s">
        <v>15557</v>
      </c>
    </row>
    <row r="1489">
      <c r="A1489" s="9" t="s">
        <v>15558</v>
      </c>
      <c r="B1489" s="9" t="s">
        <v>15559</v>
      </c>
      <c r="C1489" s="9" t="s">
        <v>15560</v>
      </c>
      <c r="D1489" s="9" t="s">
        <v>7744</v>
      </c>
      <c r="E1489" s="9" t="s">
        <v>24</v>
      </c>
      <c r="F1489" s="9">
        <v>3.108036157E9</v>
      </c>
      <c r="G1489" s="11">
        <v>57.0</v>
      </c>
      <c r="H1489" s="11">
        <v>3.108036157E9</v>
      </c>
    </row>
    <row r="1490">
      <c r="A1490" s="9" t="s">
        <v>15561</v>
      </c>
      <c r="B1490" s="9" t="s">
        <v>2912</v>
      </c>
      <c r="C1490" s="9" t="s">
        <v>15562</v>
      </c>
      <c r="D1490" s="9" t="s">
        <v>12198</v>
      </c>
      <c r="E1490" s="9" t="s">
        <v>24</v>
      </c>
      <c r="F1490" s="15" t="s">
        <v>15563</v>
      </c>
      <c r="G1490" s="11">
        <v>57.0</v>
      </c>
      <c r="H1490" s="12" t="s">
        <v>15564</v>
      </c>
    </row>
    <row r="1491">
      <c r="A1491" s="9" t="s">
        <v>15565</v>
      </c>
      <c r="B1491" s="9" t="s">
        <v>15566</v>
      </c>
      <c r="C1491" s="9" t="s">
        <v>15567</v>
      </c>
      <c r="D1491" s="9" t="s">
        <v>15568</v>
      </c>
      <c r="E1491" s="9" t="s">
        <v>24</v>
      </c>
      <c r="F1491" s="9">
        <v>3.053469744E9</v>
      </c>
      <c r="G1491" s="11">
        <v>57.0</v>
      </c>
      <c r="H1491" s="11">
        <v>3.053469744E9</v>
      </c>
    </row>
    <row r="1492">
      <c r="A1492" s="9" t="s">
        <v>15569</v>
      </c>
      <c r="B1492" s="9" t="s">
        <v>15570</v>
      </c>
      <c r="C1492" s="9" t="s">
        <v>15571</v>
      </c>
      <c r="D1492" s="9" t="s">
        <v>15572</v>
      </c>
      <c r="E1492" s="9" t="s">
        <v>24</v>
      </c>
      <c r="F1492" s="15" t="s">
        <v>15573</v>
      </c>
      <c r="G1492" s="11">
        <v>57.0</v>
      </c>
      <c r="H1492" s="12" t="s">
        <v>15574</v>
      </c>
    </row>
    <row r="1493">
      <c r="A1493" s="9" t="s">
        <v>15575</v>
      </c>
      <c r="B1493" s="9" t="s">
        <v>15576</v>
      </c>
      <c r="C1493" s="9" t="s">
        <v>15577</v>
      </c>
      <c r="D1493" s="9" t="s">
        <v>15578</v>
      </c>
      <c r="E1493" s="9" t="s">
        <v>24</v>
      </c>
      <c r="F1493" s="9">
        <v>5.73124040657E11</v>
      </c>
      <c r="G1493" s="11">
        <v>57.0</v>
      </c>
      <c r="H1493" s="12" t="s">
        <v>15579</v>
      </c>
    </row>
    <row r="1494">
      <c r="A1494" s="9" t="s">
        <v>15580</v>
      </c>
      <c r="B1494" s="9" t="s">
        <v>15581</v>
      </c>
      <c r="C1494" s="9" t="s">
        <v>15582</v>
      </c>
      <c r="D1494" s="9" t="s">
        <v>15583</v>
      </c>
      <c r="E1494" s="9" t="s">
        <v>24</v>
      </c>
      <c r="F1494" s="9">
        <v>3.004247905E9</v>
      </c>
      <c r="G1494" s="11">
        <v>57.0</v>
      </c>
      <c r="H1494" s="11">
        <v>3.004247905E9</v>
      </c>
    </row>
    <row r="1495">
      <c r="A1495" s="9" t="s">
        <v>15584</v>
      </c>
      <c r="B1495" s="9" t="s">
        <v>12984</v>
      </c>
      <c r="C1495" s="9" t="s">
        <v>15585</v>
      </c>
      <c r="D1495" s="9" t="s">
        <v>14977</v>
      </c>
      <c r="E1495" s="9" t="s">
        <v>24</v>
      </c>
      <c r="F1495" s="9">
        <v>3.103867397E9</v>
      </c>
      <c r="G1495" s="11">
        <v>57.0</v>
      </c>
      <c r="H1495" s="11">
        <v>3.103867397E9</v>
      </c>
    </row>
    <row r="1496">
      <c r="A1496" s="9" t="s">
        <v>15586</v>
      </c>
      <c r="B1496" s="9" t="s">
        <v>15587</v>
      </c>
      <c r="C1496" s="9" t="s">
        <v>15582</v>
      </c>
      <c r="D1496" s="9" t="s">
        <v>15588</v>
      </c>
      <c r="E1496" s="9" t="s">
        <v>24</v>
      </c>
      <c r="F1496" s="9">
        <v>3.004247905E9</v>
      </c>
      <c r="G1496" s="11">
        <v>57.0</v>
      </c>
      <c r="H1496" s="11">
        <v>3.004247905E9</v>
      </c>
    </row>
    <row r="1497">
      <c r="A1497" s="9" t="s">
        <v>15589</v>
      </c>
      <c r="B1497" s="9" t="s">
        <v>15590</v>
      </c>
      <c r="C1497" s="9" t="s">
        <v>15591</v>
      </c>
      <c r="D1497" s="9" t="s">
        <v>5486</v>
      </c>
      <c r="E1497" s="9" t="s">
        <v>24</v>
      </c>
      <c r="F1497" s="9">
        <v>3.123555755E9</v>
      </c>
      <c r="G1497" s="11">
        <v>57.0</v>
      </c>
      <c r="H1497" s="11">
        <v>3.123555755E9</v>
      </c>
    </row>
    <row r="1498">
      <c r="A1498" s="9" t="s">
        <v>15592</v>
      </c>
      <c r="B1498" s="9" t="s">
        <v>15593</v>
      </c>
      <c r="C1498" s="9" t="s">
        <v>15594</v>
      </c>
      <c r="D1498" s="9" t="s">
        <v>15595</v>
      </c>
      <c r="E1498" s="9" t="s">
        <v>24</v>
      </c>
      <c r="F1498" s="9">
        <v>5.73144264525E11</v>
      </c>
      <c r="G1498" s="11">
        <v>57.0</v>
      </c>
      <c r="H1498" s="12" t="s">
        <v>15596</v>
      </c>
    </row>
    <row r="1499">
      <c r="A1499" s="9" t="s">
        <v>15597</v>
      </c>
      <c r="B1499" s="9" t="s">
        <v>13501</v>
      </c>
      <c r="C1499" s="9" t="s">
        <v>13502</v>
      </c>
      <c r="D1499" s="9" t="s">
        <v>15598</v>
      </c>
      <c r="E1499" s="9" t="s">
        <v>24</v>
      </c>
      <c r="F1499" s="9">
        <v>3.043821293E9</v>
      </c>
      <c r="G1499" s="11">
        <v>57.0</v>
      </c>
      <c r="H1499" s="11">
        <v>3.043821293E9</v>
      </c>
    </row>
    <row r="1500">
      <c r="A1500" s="9" t="s">
        <v>15599</v>
      </c>
      <c r="B1500" s="9" t="s">
        <v>15600</v>
      </c>
      <c r="C1500" s="9" t="s">
        <v>15601</v>
      </c>
      <c r="D1500" s="9" t="s">
        <v>15602</v>
      </c>
      <c r="E1500" s="9" t="s">
        <v>24</v>
      </c>
      <c r="F1500" s="15" t="s">
        <v>15603</v>
      </c>
      <c r="G1500" s="11">
        <v>57.0</v>
      </c>
      <c r="H1500" s="12" t="s">
        <v>15604</v>
      </c>
    </row>
    <row r="1501">
      <c r="A1501" s="9" t="s">
        <v>15605</v>
      </c>
      <c r="B1501" s="9" t="s">
        <v>15606</v>
      </c>
      <c r="C1501" s="9" t="s">
        <v>15607</v>
      </c>
      <c r="D1501" s="9" t="s">
        <v>15608</v>
      </c>
      <c r="E1501" s="9" t="s">
        <v>24</v>
      </c>
      <c r="F1501" s="9">
        <v>5.73158968026E11</v>
      </c>
      <c r="G1501" s="11">
        <v>57.0</v>
      </c>
      <c r="H1501" s="12" t="s">
        <v>15609</v>
      </c>
    </row>
    <row r="1502">
      <c r="A1502" s="9" t="s">
        <v>15610</v>
      </c>
      <c r="B1502" s="9" t="s">
        <v>15611</v>
      </c>
      <c r="C1502" s="9" t="s">
        <v>15612</v>
      </c>
      <c r="D1502" s="9" t="s">
        <v>15611</v>
      </c>
      <c r="E1502" s="9" t="s">
        <v>24</v>
      </c>
      <c r="F1502" s="15" t="s">
        <v>15613</v>
      </c>
      <c r="G1502" s="11">
        <v>57.0</v>
      </c>
      <c r="H1502" s="12" t="s">
        <v>15614</v>
      </c>
    </row>
    <row r="1503">
      <c r="A1503" s="9" t="s">
        <v>15615</v>
      </c>
      <c r="B1503" s="9" t="s">
        <v>1099</v>
      </c>
      <c r="C1503" s="9" t="s">
        <v>15616</v>
      </c>
      <c r="D1503" s="9" t="s">
        <v>13263</v>
      </c>
      <c r="E1503" s="9" t="s">
        <v>24</v>
      </c>
      <c r="F1503" s="15" t="s">
        <v>15617</v>
      </c>
      <c r="G1503" s="11">
        <v>57.0</v>
      </c>
      <c r="H1503" s="12" t="s">
        <v>15618</v>
      </c>
    </row>
    <row r="1504">
      <c r="A1504" s="9" t="s">
        <v>15619</v>
      </c>
      <c r="B1504" s="9" t="s">
        <v>15620</v>
      </c>
      <c r="C1504" s="9" t="s">
        <v>15621</v>
      </c>
      <c r="D1504" s="9" t="s">
        <v>15622</v>
      </c>
      <c r="E1504" s="9" t="s">
        <v>24</v>
      </c>
      <c r="F1504" s="9">
        <v>3.227923411E9</v>
      </c>
      <c r="G1504" s="11">
        <v>57.0</v>
      </c>
      <c r="H1504" s="11">
        <v>3.227923411E9</v>
      </c>
    </row>
    <row r="1505">
      <c r="A1505" s="9" t="s">
        <v>15623</v>
      </c>
      <c r="B1505" s="9" t="s">
        <v>15624</v>
      </c>
      <c r="C1505" s="9" t="s">
        <v>15625</v>
      </c>
      <c r="D1505" s="9" t="s">
        <v>15626</v>
      </c>
      <c r="E1505" s="9" t="s">
        <v>24</v>
      </c>
      <c r="F1505" s="15" t="s">
        <v>15627</v>
      </c>
      <c r="G1505" s="11">
        <v>57.0</v>
      </c>
      <c r="H1505" s="12" t="s">
        <v>15628</v>
      </c>
    </row>
    <row r="1506">
      <c r="A1506" s="9" t="s">
        <v>15629</v>
      </c>
      <c r="B1506" s="9" t="s">
        <v>15630</v>
      </c>
      <c r="C1506" s="9" t="s">
        <v>15631</v>
      </c>
      <c r="D1506" s="9" t="s">
        <v>15632</v>
      </c>
      <c r="E1506" s="9" t="s">
        <v>24</v>
      </c>
      <c r="F1506" s="9">
        <v>3.153194729E9</v>
      </c>
      <c r="G1506" s="11">
        <v>57.0</v>
      </c>
      <c r="H1506" s="11">
        <v>3.153194729E9</v>
      </c>
    </row>
    <row r="1507">
      <c r="A1507" s="9" t="s">
        <v>15633</v>
      </c>
      <c r="B1507" s="9" t="s">
        <v>15634</v>
      </c>
      <c r="C1507" s="9" t="s">
        <v>15635</v>
      </c>
      <c r="D1507" s="9" t="s">
        <v>15636</v>
      </c>
      <c r="E1507" s="9" t="s">
        <v>24</v>
      </c>
      <c r="F1507" s="9">
        <v>3.508847695E9</v>
      </c>
      <c r="G1507" s="11">
        <v>57.0</v>
      </c>
      <c r="H1507" s="11">
        <v>3.508847695E9</v>
      </c>
    </row>
    <row r="1508">
      <c r="A1508" s="9" t="s">
        <v>15637</v>
      </c>
      <c r="B1508" s="9" t="s">
        <v>7202</v>
      </c>
      <c r="C1508" s="9" t="s">
        <v>7203</v>
      </c>
      <c r="D1508" s="9" t="s">
        <v>7205</v>
      </c>
      <c r="E1508" s="9" t="s">
        <v>24</v>
      </c>
      <c r="F1508" s="9">
        <v>3.147318186E9</v>
      </c>
      <c r="G1508" s="11">
        <v>57.0</v>
      </c>
      <c r="H1508" s="11">
        <v>3.147318186E9</v>
      </c>
    </row>
    <row r="1509">
      <c r="A1509" s="9" t="s">
        <v>15638</v>
      </c>
      <c r="B1509" s="9" t="s">
        <v>15639</v>
      </c>
      <c r="C1509" s="9" t="s">
        <v>15640</v>
      </c>
      <c r="D1509" s="9" t="s">
        <v>15641</v>
      </c>
      <c r="E1509" s="9" t="s">
        <v>24</v>
      </c>
      <c r="F1509" s="9">
        <v>3.057918219E9</v>
      </c>
      <c r="G1509" s="11">
        <v>57.0</v>
      </c>
      <c r="H1509" s="11">
        <v>3.057918219E9</v>
      </c>
    </row>
    <row r="1510">
      <c r="A1510" s="9" t="s">
        <v>15642</v>
      </c>
      <c r="B1510" s="9" t="s">
        <v>15643</v>
      </c>
      <c r="C1510" s="9" t="s">
        <v>15644</v>
      </c>
      <c r="D1510" s="9" t="s">
        <v>12158</v>
      </c>
      <c r="E1510" s="9" t="s">
        <v>24</v>
      </c>
      <c r="F1510" s="9">
        <v>3.003253502E9</v>
      </c>
      <c r="G1510" s="11">
        <v>57.0</v>
      </c>
      <c r="H1510" s="11">
        <v>3.003253502E9</v>
      </c>
    </row>
    <row r="1511">
      <c r="A1511" s="9" t="s">
        <v>15645</v>
      </c>
      <c r="B1511" s="9" t="s">
        <v>15643</v>
      </c>
      <c r="C1511" s="9" t="s">
        <v>15644</v>
      </c>
      <c r="D1511" s="9" t="s">
        <v>12158</v>
      </c>
      <c r="E1511" s="9" t="s">
        <v>24</v>
      </c>
      <c r="F1511" s="9">
        <v>3.003253502E9</v>
      </c>
      <c r="G1511" s="11">
        <v>57.0</v>
      </c>
      <c r="H1511" s="11">
        <v>3.003253502E9</v>
      </c>
    </row>
    <row r="1512">
      <c r="A1512" s="9" t="s">
        <v>15646</v>
      </c>
      <c r="B1512" s="9" t="s">
        <v>15647</v>
      </c>
      <c r="C1512" s="9" t="s">
        <v>15648</v>
      </c>
      <c r="D1512" s="9" t="s">
        <v>15649</v>
      </c>
      <c r="E1512" s="9" t="s">
        <v>24</v>
      </c>
      <c r="F1512" s="9">
        <v>3.01514908E9</v>
      </c>
      <c r="G1512" s="11">
        <v>57.0</v>
      </c>
      <c r="H1512" s="11">
        <v>3.01514908E9</v>
      </c>
    </row>
    <row r="1513">
      <c r="A1513" s="9" t="s">
        <v>15650</v>
      </c>
      <c r="B1513" s="9" t="s">
        <v>15651</v>
      </c>
      <c r="C1513" s="9" t="s">
        <v>12773</v>
      </c>
      <c r="D1513" s="9" t="s">
        <v>12774</v>
      </c>
      <c r="E1513" s="9" t="s">
        <v>24</v>
      </c>
      <c r="F1513" s="15" t="s">
        <v>15652</v>
      </c>
      <c r="G1513" s="11">
        <v>57.0</v>
      </c>
      <c r="H1513" s="12" t="s">
        <v>15653</v>
      </c>
    </row>
    <row r="1514">
      <c r="A1514" s="9" t="s">
        <v>15654</v>
      </c>
      <c r="B1514" s="9" t="s">
        <v>15655</v>
      </c>
      <c r="C1514" s="9" t="s">
        <v>15656</v>
      </c>
      <c r="D1514" s="9" t="s">
        <v>15657</v>
      </c>
      <c r="E1514" s="9" t="s">
        <v>24</v>
      </c>
      <c r="F1514" s="9">
        <v>5.73176985753E11</v>
      </c>
      <c r="G1514" s="11">
        <v>57.0</v>
      </c>
      <c r="H1514" s="12" t="s">
        <v>15658</v>
      </c>
    </row>
    <row r="1515">
      <c r="A1515" s="9" t="s">
        <v>15659</v>
      </c>
      <c r="B1515" s="9" t="s">
        <v>15660</v>
      </c>
      <c r="C1515" s="9" t="s">
        <v>15661</v>
      </c>
      <c r="D1515" s="9" t="s">
        <v>14498</v>
      </c>
      <c r="E1515" s="9" t="s">
        <v>24</v>
      </c>
      <c r="F1515" s="9">
        <v>5.73144815373E11</v>
      </c>
      <c r="G1515" s="11">
        <v>57.0</v>
      </c>
      <c r="H1515" s="12" t="s">
        <v>15662</v>
      </c>
    </row>
    <row r="1516">
      <c r="A1516" s="9" t="s">
        <v>15663</v>
      </c>
      <c r="B1516" s="9" t="s">
        <v>15664</v>
      </c>
      <c r="C1516" s="9" t="s">
        <v>15665</v>
      </c>
      <c r="D1516" s="9" t="s">
        <v>15666</v>
      </c>
      <c r="E1516" s="9" t="s">
        <v>24</v>
      </c>
      <c r="F1516" s="9">
        <v>5.73005717879E11</v>
      </c>
      <c r="G1516" s="11">
        <v>57.0</v>
      </c>
      <c r="H1516" s="12" t="s">
        <v>15667</v>
      </c>
    </row>
    <row r="1517">
      <c r="A1517" s="9" t="s">
        <v>15668</v>
      </c>
      <c r="B1517" s="9" t="s">
        <v>15669</v>
      </c>
      <c r="C1517" s="9" t="s">
        <v>15670</v>
      </c>
      <c r="D1517" s="9" t="s">
        <v>8500</v>
      </c>
      <c r="E1517" s="9" t="s">
        <v>24</v>
      </c>
      <c r="F1517" s="15" t="s">
        <v>15671</v>
      </c>
      <c r="G1517" s="11">
        <v>57.0</v>
      </c>
      <c r="H1517" s="12" t="s">
        <v>15672</v>
      </c>
    </row>
    <row r="1518">
      <c r="A1518" s="9" t="s">
        <v>15673</v>
      </c>
      <c r="B1518" s="9" t="s">
        <v>15674</v>
      </c>
      <c r="C1518" s="9" t="s">
        <v>15675</v>
      </c>
      <c r="D1518" s="9" t="s">
        <v>15676</v>
      </c>
      <c r="E1518" s="9" t="s">
        <v>24</v>
      </c>
      <c r="F1518" s="15" t="s">
        <v>15677</v>
      </c>
      <c r="G1518" s="11">
        <v>57.0</v>
      </c>
      <c r="H1518" s="12" t="s">
        <v>15678</v>
      </c>
    </row>
    <row r="1519">
      <c r="A1519" s="9" t="s">
        <v>15679</v>
      </c>
      <c r="B1519" s="9" t="s">
        <v>15669</v>
      </c>
      <c r="C1519" s="9" t="s">
        <v>15670</v>
      </c>
      <c r="D1519" s="9" t="s">
        <v>8500</v>
      </c>
      <c r="E1519" s="9" t="s">
        <v>24</v>
      </c>
      <c r="F1519" s="15" t="s">
        <v>15671</v>
      </c>
      <c r="G1519" s="11">
        <v>57.0</v>
      </c>
      <c r="H1519" s="12" t="s">
        <v>15672</v>
      </c>
    </row>
    <row r="1520">
      <c r="A1520" s="9" t="s">
        <v>15680</v>
      </c>
      <c r="B1520" s="9" t="s">
        <v>15681</v>
      </c>
      <c r="C1520" s="9" t="s">
        <v>8925</v>
      </c>
      <c r="D1520" s="9" t="s">
        <v>15682</v>
      </c>
      <c r="E1520" s="9" t="s">
        <v>24</v>
      </c>
      <c r="F1520" s="9">
        <v>3.005597157E9</v>
      </c>
      <c r="G1520" s="11">
        <v>57.0</v>
      </c>
      <c r="H1520" s="11">
        <v>3.005597157E9</v>
      </c>
    </row>
    <row r="1521">
      <c r="A1521" s="9" t="s">
        <v>15683</v>
      </c>
      <c r="B1521" s="9" t="s">
        <v>15684</v>
      </c>
      <c r="C1521" s="9" t="s">
        <v>15685</v>
      </c>
      <c r="D1521" s="9" t="s">
        <v>13069</v>
      </c>
      <c r="E1521" s="9" t="s">
        <v>24</v>
      </c>
      <c r="F1521" s="9">
        <v>3.106456501E9</v>
      </c>
      <c r="G1521" s="11">
        <v>57.0</v>
      </c>
      <c r="H1521" s="11">
        <v>3.106456501E9</v>
      </c>
    </row>
    <row r="1522">
      <c r="A1522" s="9" t="s">
        <v>15686</v>
      </c>
      <c r="B1522" s="9" t="s">
        <v>15669</v>
      </c>
      <c r="C1522" s="9" t="s">
        <v>15670</v>
      </c>
      <c r="D1522" s="9" t="s">
        <v>8500</v>
      </c>
      <c r="E1522" s="9" t="s">
        <v>24</v>
      </c>
      <c r="F1522" s="15" t="s">
        <v>15671</v>
      </c>
      <c r="G1522" s="11">
        <v>57.0</v>
      </c>
      <c r="H1522" s="12" t="s">
        <v>15672</v>
      </c>
    </row>
    <row r="1523">
      <c r="A1523" s="9" t="s">
        <v>15687</v>
      </c>
      <c r="B1523" s="9" t="s">
        <v>7999</v>
      </c>
      <c r="C1523" s="9" t="s">
        <v>8000</v>
      </c>
      <c r="D1523" s="9" t="s">
        <v>8003</v>
      </c>
      <c r="E1523" s="9" t="s">
        <v>24</v>
      </c>
      <c r="F1523" s="9">
        <v>3.196908E9</v>
      </c>
      <c r="G1523" s="11">
        <v>57.0</v>
      </c>
      <c r="H1523" s="11">
        <v>3.196908E9</v>
      </c>
    </row>
    <row r="1524">
      <c r="A1524" s="9" t="s">
        <v>15688</v>
      </c>
      <c r="B1524" s="9" t="s">
        <v>15689</v>
      </c>
      <c r="C1524" s="9" t="s">
        <v>15690</v>
      </c>
      <c r="D1524" s="9" t="s">
        <v>15691</v>
      </c>
      <c r="E1524" s="9" t="s">
        <v>24</v>
      </c>
      <c r="F1524" s="15" t="s">
        <v>15692</v>
      </c>
      <c r="G1524" s="11">
        <v>57.0</v>
      </c>
      <c r="H1524" s="12" t="s">
        <v>15693</v>
      </c>
    </row>
    <row r="1525">
      <c r="A1525" s="9" t="s">
        <v>15694</v>
      </c>
      <c r="B1525" s="9" t="s">
        <v>15695</v>
      </c>
      <c r="C1525" s="9" t="s">
        <v>8260</v>
      </c>
      <c r="D1525" s="9" t="s">
        <v>15696</v>
      </c>
      <c r="E1525" s="9" t="s">
        <v>24</v>
      </c>
      <c r="F1525" s="9">
        <v>5.73208867924E11</v>
      </c>
      <c r="G1525" s="11">
        <v>57.0</v>
      </c>
      <c r="H1525" s="12" t="s">
        <v>15697</v>
      </c>
    </row>
    <row r="1526">
      <c r="A1526" s="9" t="s">
        <v>15698</v>
      </c>
      <c r="B1526" s="9" t="s">
        <v>8298</v>
      </c>
      <c r="C1526" s="9" t="s">
        <v>15699</v>
      </c>
      <c r="D1526" s="9" t="s">
        <v>15700</v>
      </c>
      <c r="E1526" s="9" t="s">
        <v>24</v>
      </c>
      <c r="F1526" s="9">
        <v>5.73016194958E11</v>
      </c>
      <c r="G1526" s="11">
        <v>57.0</v>
      </c>
      <c r="H1526" s="12" t="s">
        <v>15553</v>
      </c>
    </row>
    <row r="1527">
      <c r="A1527" s="9" t="s">
        <v>15701</v>
      </c>
      <c r="B1527" s="9" t="s">
        <v>15702</v>
      </c>
      <c r="C1527" s="9" t="s">
        <v>15703</v>
      </c>
      <c r="D1527" s="9" t="s">
        <v>12642</v>
      </c>
      <c r="E1527" s="9" t="s">
        <v>24</v>
      </c>
      <c r="F1527" s="15" t="s">
        <v>15704</v>
      </c>
      <c r="G1527" s="11">
        <v>57.0</v>
      </c>
      <c r="H1527" s="12" t="s">
        <v>15705</v>
      </c>
    </row>
    <row r="1528">
      <c r="A1528" s="9" t="s">
        <v>15706</v>
      </c>
      <c r="B1528" s="9" t="s">
        <v>15707</v>
      </c>
      <c r="C1528" s="9" t="s">
        <v>15708</v>
      </c>
      <c r="D1528" s="9" t="s">
        <v>15709</v>
      </c>
      <c r="E1528" s="9" t="s">
        <v>24</v>
      </c>
      <c r="F1528" s="9">
        <v>3.006587228E9</v>
      </c>
      <c r="G1528" s="11">
        <v>57.0</v>
      </c>
      <c r="H1528" s="11">
        <v>3.006587228E9</v>
      </c>
    </row>
    <row r="1529">
      <c r="A1529" s="9" t="s">
        <v>15710</v>
      </c>
      <c r="B1529" s="9" t="s">
        <v>8331</v>
      </c>
      <c r="C1529" s="9" t="s">
        <v>8332</v>
      </c>
      <c r="D1529" s="9" t="s">
        <v>15711</v>
      </c>
      <c r="E1529" s="9" t="s">
        <v>24</v>
      </c>
      <c r="F1529" s="9">
        <v>3.132602089E9</v>
      </c>
      <c r="G1529" s="11">
        <v>57.0</v>
      </c>
      <c r="H1529" s="11">
        <v>3.132602089E9</v>
      </c>
    </row>
    <row r="1530">
      <c r="A1530" s="9" t="s">
        <v>15712</v>
      </c>
      <c r="B1530" s="9" t="s">
        <v>15713</v>
      </c>
      <c r="C1530" s="9" t="s">
        <v>15714</v>
      </c>
      <c r="D1530" s="9" t="s">
        <v>15715</v>
      </c>
      <c r="E1530" s="9" t="s">
        <v>24</v>
      </c>
      <c r="F1530" s="15" t="s">
        <v>15716</v>
      </c>
      <c r="G1530" s="11">
        <v>57.0</v>
      </c>
      <c r="H1530" s="12" t="s">
        <v>15717</v>
      </c>
    </row>
    <row r="1531">
      <c r="A1531" s="9" t="s">
        <v>15718</v>
      </c>
      <c r="B1531" s="9" t="s">
        <v>9526</v>
      </c>
      <c r="C1531" s="9" t="s">
        <v>9527</v>
      </c>
      <c r="D1531" s="9" t="s">
        <v>15719</v>
      </c>
      <c r="E1531" s="9" t="s">
        <v>24</v>
      </c>
      <c r="F1531" s="15" t="s">
        <v>15720</v>
      </c>
      <c r="G1531" s="11">
        <v>57.0</v>
      </c>
      <c r="H1531" s="12" t="s">
        <v>15721</v>
      </c>
    </row>
    <row r="1532">
      <c r="A1532" s="9" t="s">
        <v>15722</v>
      </c>
      <c r="B1532" s="9" t="s">
        <v>294</v>
      </c>
      <c r="C1532" s="9" t="s">
        <v>15723</v>
      </c>
      <c r="D1532" s="9" t="s">
        <v>15724</v>
      </c>
      <c r="E1532" s="9" t="s">
        <v>24</v>
      </c>
      <c r="F1532" s="15" t="s">
        <v>15725</v>
      </c>
      <c r="G1532" s="11">
        <v>57.0</v>
      </c>
      <c r="H1532" s="12" t="s">
        <v>15726</v>
      </c>
    </row>
    <row r="1533">
      <c r="A1533" s="9" t="s">
        <v>15727</v>
      </c>
      <c r="B1533" s="9" t="s">
        <v>15728</v>
      </c>
      <c r="C1533" s="9" t="s">
        <v>15729</v>
      </c>
      <c r="D1533" s="9" t="s">
        <v>3871</v>
      </c>
      <c r="E1533" s="9" t="s">
        <v>24</v>
      </c>
      <c r="F1533" s="9">
        <v>5.7311392578E11</v>
      </c>
      <c r="G1533" s="11">
        <v>57.0</v>
      </c>
      <c r="H1533" s="12" t="s">
        <v>15730</v>
      </c>
    </row>
    <row r="1534">
      <c r="A1534" s="9" t="s">
        <v>15731</v>
      </c>
      <c r="B1534" s="9" t="s">
        <v>15732</v>
      </c>
      <c r="C1534" s="9" t="s">
        <v>15733</v>
      </c>
      <c r="D1534" s="9" t="s">
        <v>15734</v>
      </c>
      <c r="E1534" s="9" t="s">
        <v>24</v>
      </c>
      <c r="F1534" s="9">
        <v>5.73114497081E11</v>
      </c>
      <c r="G1534" s="11">
        <v>57.0</v>
      </c>
      <c r="H1534" s="12" t="s">
        <v>15735</v>
      </c>
    </row>
    <row r="1535">
      <c r="A1535" s="9" t="s">
        <v>15736</v>
      </c>
      <c r="B1535" s="9" t="s">
        <v>8559</v>
      </c>
      <c r="C1535" s="9" t="s">
        <v>8560</v>
      </c>
      <c r="D1535" s="9" t="s">
        <v>8563</v>
      </c>
      <c r="E1535" s="9" t="s">
        <v>24</v>
      </c>
      <c r="F1535" s="9">
        <v>3.133670789E9</v>
      </c>
      <c r="G1535" s="11">
        <v>57.0</v>
      </c>
      <c r="H1535" s="11">
        <v>3.133670789E9</v>
      </c>
    </row>
    <row r="1536">
      <c r="A1536" s="9" t="s">
        <v>15737</v>
      </c>
      <c r="B1536" s="9" t="s">
        <v>15738</v>
      </c>
      <c r="C1536" s="9" t="s">
        <v>15739</v>
      </c>
      <c r="D1536" s="9" t="s">
        <v>15740</v>
      </c>
      <c r="E1536" s="9" t="s">
        <v>24</v>
      </c>
      <c r="F1536" s="9">
        <v>3.168626033E9</v>
      </c>
      <c r="G1536" s="11">
        <v>57.0</v>
      </c>
      <c r="H1536" s="11">
        <v>3.168626033E9</v>
      </c>
    </row>
    <row r="1537">
      <c r="A1537" s="9" t="s">
        <v>15741</v>
      </c>
      <c r="B1537" s="9" t="s">
        <v>15742</v>
      </c>
      <c r="C1537" s="9" t="s">
        <v>15743</v>
      </c>
      <c r="D1537" s="9" t="s">
        <v>15744</v>
      </c>
      <c r="E1537" s="9" t="s">
        <v>24</v>
      </c>
      <c r="F1537" s="9">
        <v>5.73053248427E11</v>
      </c>
      <c r="G1537" s="11">
        <v>57.0</v>
      </c>
      <c r="H1537" s="12" t="s">
        <v>15745</v>
      </c>
    </row>
    <row r="1538">
      <c r="A1538" s="9" t="s">
        <v>15746</v>
      </c>
      <c r="B1538" s="9" t="s">
        <v>15747</v>
      </c>
      <c r="C1538" s="9" t="s">
        <v>15748</v>
      </c>
      <c r="D1538" s="9" t="s">
        <v>15749</v>
      </c>
      <c r="E1538" s="9" t="s">
        <v>24</v>
      </c>
      <c r="F1538" s="15" t="s">
        <v>15750</v>
      </c>
      <c r="G1538" s="11">
        <v>57.0</v>
      </c>
      <c r="H1538" s="12" t="s">
        <v>15751</v>
      </c>
    </row>
    <row r="1539">
      <c r="A1539" s="9" t="s">
        <v>15752</v>
      </c>
      <c r="B1539" s="9" t="s">
        <v>15753</v>
      </c>
      <c r="C1539" s="9" t="s">
        <v>15754</v>
      </c>
      <c r="D1539" s="9" t="s">
        <v>566</v>
      </c>
      <c r="E1539" s="9" t="s">
        <v>24</v>
      </c>
      <c r="F1539" s="15" t="s">
        <v>15755</v>
      </c>
      <c r="G1539" s="11">
        <v>57.0</v>
      </c>
      <c r="H1539" s="12" t="s">
        <v>15756</v>
      </c>
    </row>
    <row r="1540">
      <c r="A1540" s="9" t="s">
        <v>15757</v>
      </c>
      <c r="B1540" s="9" t="s">
        <v>15758</v>
      </c>
      <c r="C1540" s="9" t="s">
        <v>15759</v>
      </c>
      <c r="D1540" s="9" t="s">
        <v>15760</v>
      </c>
      <c r="E1540" s="9" t="s">
        <v>24</v>
      </c>
      <c r="F1540" s="15" t="s">
        <v>15761</v>
      </c>
      <c r="G1540" s="11">
        <v>57.0</v>
      </c>
      <c r="H1540" s="12" t="s">
        <v>15762</v>
      </c>
    </row>
    <row r="1541">
      <c r="A1541" s="9" t="s">
        <v>15763</v>
      </c>
      <c r="B1541" s="9" t="s">
        <v>15764</v>
      </c>
      <c r="C1541" s="9" t="s">
        <v>15765</v>
      </c>
      <c r="D1541" s="9" t="s">
        <v>15766</v>
      </c>
      <c r="E1541" s="9" t="s">
        <v>24</v>
      </c>
      <c r="F1541" s="15" t="s">
        <v>15767</v>
      </c>
      <c r="G1541" s="11">
        <v>57.0</v>
      </c>
      <c r="H1541" s="12" t="s">
        <v>15768</v>
      </c>
    </row>
    <row r="1542">
      <c r="A1542" s="9" t="s">
        <v>15769</v>
      </c>
      <c r="B1542" s="9" t="s">
        <v>15770</v>
      </c>
      <c r="C1542" s="9" t="s">
        <v>15771</v>
      </c>
      <c r="D1542" s="9">
        <v>1.030587596E9</v>
      </c>
      <c r="E1542" s="9" t="s">
        <v>24</v>
      </c>
      <c r="F1542" s="9">
        <v>3.504307556E9</v>
      </c>
      <c r="G1542" s="11">
        <v>57.0</v>
      </c>
      <c r="H1542" s="11">
        <v>3.504307556E9</v>
      </c>
    </row>
    <row r="1543">
      <c r="A1543" s="9" t="s">
        <v>15772</v>
      </c>
      <c r="B1543" s="9" t="s">
        <v>15773</v>
      </c>
      <c r="C1543" s="9" t="s">
        <v>15774</v>
      </c>
      <c r="D1543" s="9" t="s">
        <v>15032</v>
      </c>
      <c r="E1543" s="9" t="s">
        <v>24</v>
      </c>
      <c r="F1543" s="15" t="s">
        <v>15775</v>
      </c>
      <c r="G1543" s="11">
        <v>57.0</v>
      </c>
      <c r="H1543" s="12" t="s">
        <v>15776</v>
      </c>
    </row>
    <row r="1544">
      <c r="A1544" s="9" t="s">
        <v>15777</v>
      </c>
      <c r="B1544" s="9" t="s">
        <v>15778</v>
      </c>
      <c r="C1544" s="9" t="s">
        <v>15779</v>
      </c>
      <c r="D1544" s="9" t="s">
        <v>15780</v>
      </c>
      <c r="E1544" s="9" t="s">
        <v>24</v>
      </c>
      <c r="F1544" s="9">
        <v>3.017404016E9</v>
      </c>
      <c r="G1544" s="11">
        <v>57.0</v>
      </c>
      <c r="H1544" s="11">
        <v>3.017404016E9</v>
      </c>
    </row>
    <row r="1545">
      <c r="A1545" s="9" t="s">
        <v>15781</v>
      </c>
      <c r="B1545" s="9" t="s">
        <v>15782</v>
      </c>
      <c r="C1545" s="9" t="s">
        <v>15783</v>
      </c>
      <c r="D1545" s="9" t="s">
        <v>15784</v>
      </c>
      <c r="E1545" s="9" t="s">
        <v>24</v>
      </c>
      <c r="F1545" s="15" t="s">
        <v>15785</v>
      </c>
      <c r="G1545" s="11">
        <v>57.0</v>
      </c>
      <c r="H1545" s="12" t="s">
        <v>15786</v>
      </c>
    </row>
    <row r="1546">
      <c r="A1546" s="9" t="s">
        <v>15787</v>
      </c>
      <c r="B1546" s="9" t="s">
        <v>8153</v>
      </c>
      <c r="C1546" s="9" t="s">
        <v>8154</v>
      </c>
      <c r="D1546" s="9" t="s">
        <v>15788</v>
      </c>
      <c r="E1546" s="9" t="s">
        <v>24</v>
      </c>
      <c r="F1546" s="15" t="s">
        <v>15789</v>
      </c>
      <c r="G1546" s="11">
        <v>57.0</v>
      </c>
      <c r="H1546" s="12" t="s">
        <v>15790</v>
      </c>
    </row>
    <row r="1547">
      <c r="A1547" s="9" t="s">
        <v>15791</v>
      </c>
      <c r="B1547" s="9" t="s">
        <v>15792</v>
      </c>
      <c r="C1547" s="9" t="s">
        <v>15793</v>
      </c>
      <c r="D1547" s="9" t="s">
        <v>15794</v>
      </c>
      <c r="E1547" s="9" t="s">
        <v>24</v>
      </c>
      <c r="F1547" s="9">
        <v>3.18442749E9</v>
      </c>
      <c r="G1547" s="11">
        <v>57.0</v>
      </c>
      <c r="H1547" s="11">
        <v>3.18442749E9</v>
      </c>
    </row>
    <row r="1548">
      <c r="A1548" s="9" t="s">
        <v>15795</v>
      </c>
      <c r="B1548" s="9" t="s">
        <v>15796</v>
      </c>
      <c r="C1548" s="9" t="s">
        <v>15797</v>
      </c>
      <c r="D1548" s="9" t="s">
        <v>15798</v>
      </c>
      <c r="E1548" s="9" t="s">
        <v>24</v>
      </c>
      <c r="F1548" s="9">
        <v>3.20871162E9</v>
      </c>
      <c r="G1548" s="11">
        <v>57.0</v>
      </c>
      <c r="H1548" s="11">
        <v>3.20871162E9</v>
      </c>
    </row>
    <row r="1549">
      <c r="A1549" s="9" t="s">
        <v>15799</v>
      </c>
      <c r="B1549" s="9" t="s">
        <v>15800</v>
      </c>
      <c r="C1549" s="9" t="s">
        <v>15801</v>
      </c>
      <c r="D1549" s="9" t="s">
        <v>15802</v>
      </c>
      <c r="E1549" s="9" t="s">
        <v>24</v>
      </c>
      <c r="F1549" s="9">
        <v>3.208875398E9</v>
      </c>
      <c r="G1549" s="11">
        <v>57.0</v>
      </c>
      <c r="H1549" s="11">
        <v>3.208875398E9</v>
      </c>
    </row>
    <row r="1550">
      <c r="A1550" s="9" t="s">
        <v>15803</v>
      </c>
      <c r="B1550" s="9" t="s">
        <v>15804</v>
      </c>
      <c r="C1550" s="9" t="s">
        <v>15805</v>
      </c>
      <c r="D1550" s="9">
        <v>3.2110829E7</v>
      </c>
      <c r="E1550" s="9" t="s">
        <v>24</v>
      </c>
      <c r="F1550" s="9">
        <v>3.112890579E9</v>
      </c>
      <c r="G1550" s="11">
        <v>57.0</v>
      </c>
      <c r="H1550" s="11">
        <v>3.112890579E9</v>
      </c>
    </row>
    <row r="1551">
      <c r="A1551" s="9" t="s">
        <v>15806</v>
      </c>
      <c r="B1551" s="9" t="s">
        <v>15807</v>
      </c>
      <c r="C1551" s="9" t="s">
        <v>15808</v>
      </c>
      <c r="D1551" s="9" t="s">
        <v>15809</v>
      </c>
      <c r="E1551" s="9" t="s">
        <v>24</v>
      </c>
      <c r="F1551" s="9">
        <v>3.5028604433E10</v>
      </c>
      <c r="G1551" s="11">
        <v>57.0</v>
      </c>
      <c r="H1551" s="11">
        <v>3.5028604433E10</v>
      </c>
    </row>
    <row r="1552">
      <c r="A1552" s="9" t="s">
        <v>15810</v>
      </c>
      <c r="B1552" s="9" t="s">
        <v>285</v>
      </c>
      <c r="C1552" s="9" t="s">
        <v>8187</v>
      </c>
      <c r="D1552" s="9" t="s">
        <v>15811</v>
      </c>
      <c r="E1552" s="9" t="s">
        <v>24</v>
      </c>
      <c r="F1552" s="15" t="s">
        <v>15812</v>
      </c>
      <c r="G1552" s="11">
        <v>57.0</v>
      </c>
      <c r="H1552" s="12" t="s">
        <v>15813</v>
      </c>
    </row>
    <row r="1553">
      <c r="A1553" s="9" t="s">
        <v>15814</v>
      </c>
      <c r="B1553" s="9" t="s">
        <v>15815</v>
      </c>
      <c r="C1553" s="9" t="s">
        <v>15816</v>
      </c>
      <c r="D1553" s="9" t="s">
        <v>15817</v>
      </c>
      <c r="E1553" s="9" t="s">
        <v>24</v>
      </c>
      <c r="F1553" s="15" t="s">
        <v>15818</v>
      </c>
      <c r="G1553" s="11">
        <v>57.0</v>
      </c>
      <c r="H1553" s="12" t="s">
        <v>15819</v>
      </c>
    </row>
    <row r="1554">
      <c r="A1554" s="9" t="s">
        <v>15820</v>
      </c>
      <c r="B1554" s="9" t="s">
        <v>15821</v>
      </c>
      <c r="C1554" s="9" t="s">
        <v>8713</v>
      </c>
      <c r="D1554" s="9" t="s">
        <v>15822</v>
      </c>
      <c r="E1554" s="9" t="s">
        <v>24</v>
      </c>
      <c r="F1554" s="9">
        <v>3.115249759E9</v>
      </c>
      <c r="G1554" s="11">
        <v>57.0</v>
      </c>
      <c r="H1554" s="11">
        <v>3.115249759E9</v>
      </c>
    </row>
    <row r="1555">
      <c r="A1555" s="9" t="s">
        <v>15823</v>
      </c>
      <c r="B1555" s="9" t="s">
        <v>15824</v>
      </c>
      <c r="C1555" s="9" t="s">
        <v>15825</v>
      </c>
      <c r="D1555" s="9" t="s">
        <v>15826</v>
      </c>
      <c r="E1555" s="9" t="s">
        <v>24</v>
      </c>
      <c r="F1555" s="9">
        <v>3.192128437E9</v>
      </c>
      <c r="G1555" s="11">
        <v>57.0</v>
      </c>
      <c r="H1555" s="11">
        <v>3.192128437E9</v>
      </c>
    </row>
    <row r="1556">
      <c r="A1556" s="9" t="s">
        <v>15827</v>
      </c>
      <c r="B1556" s="9" t="s">
        <v>15828</v>
      </c>
      <c r="C1556" s="9" t="s">
        <v>8211</v>
      </c>
      <c r="D1556" s="18" t="s">
        <v>15829</v>
      </c>
      <c r="E1556" s="9" t="s">
        <v>24</v>
      </c>
      <c r="F1556" s="9">
        <v>3.004380033E9</v>
      </c>
      <c r="G1556" s="11">
        <v>57.0</v>
      </c>
      <c r="H1556" s="11">
        <v>3.004380033E9</v>
      </c>
    </row>
    <row r="1557">
      <c r="A1557" s="9" t="s">
        <v>15830</v>
      </c>
      <c r="B1557" s="9" t="s">
        <v>15831</v>
      </c>
      <c r="C1557" s="9" t="s">
        <v>15832</v>
      </c>
      <c r="D1557" s="9" t="s">
        <v>15833</v>
      </c>
      <c r="E1557" s="9" t="s">
        <v>24</v>
      </c>
      <c r="F1557" s="9">
        <v>3.10777843E9</v>
      </c>
      <c r="G1557" s="11">
        <v>57.0</v>
      </c>
      <c r="H1557" s="11">
        <v>3.10777843E9</v>
      </c>
    </row>
    <row r="1558">
      <c r="A1558" s="9" t="s">
        <v>15834</v>
      </c>
      <c r="B1558" s="9" t="s">
        <v>619</v>
      </c>
      <c r="C1558" s="9" t="s">
        <v>15835</v>
      </c>
      <c r="D1558" s="9" t="s">
        <v>15836</v>
      </c>
      <c r="E1558" s="9" t="s">
        <v>24</v>
      </c>
      <c r="F1558" s="9">
        <v>5.73163235264E11</v>
      </c>
      <c r="G1558" s="11">
        <v>57.0</v>
      </c>
      <c r="H1558" s="12" t="s">
        <v>15837</v>
      </c>
    </row>
    <row r="1559">
      <c r="A1559" s="9" t="s">
        <v>15838</v>
      </c>
      <c r="B1559" s="9" t="s">
        <v>15839</v>
      </c>
      <c r="C1559" s="9" t="s">
        <v>15840</v>
      </c>
      <c r="D1559" s="9" t="s">
        <v>15841</v>
      </c>
      <c r="E1559" s="9" t="s">
        <v>24</v>
      </c>
      <c r="F1559" s="15" t="s">
        <v>15842</v>
      </c>
      <c r="G1559" s="11">
        <v>57.0</v>
      </c>
      <c r="H1559" s="12" t="s">
        <v>15843</v>
      </c>
    </row>
    <row r="1560">
      <c r="A1560" s="9" t="s">
        <v>15844</v>
      </c>
      <c r="B1560" s="9" t="s">
        <v>8064</v>
      </c>
      <c r="C1560" s="9" t="s">
        <v>15845</v>
      </c>
      <c r="D1560" s="9" t="s">
        <v>8068</v>
      </c>
      <c r="E1560" s="9" t="s">
        <v>24</v>
      </c>
      <c r="F1560" s="9">
        <v>3.007602388E9</v>
      </c>
      <c r="G1560" s="11">
        <v>57.0</v>
      </c>
      <c r="H1560" s="11">
        <v>3.007602388E9</v>
      </c>
    </row>
    <row r="1561">
      <c r="A1561" s="9" t="s">
        <v>15846</v>
      </c>
      <c r="B1561" s="9" t="s">
        <v>193</v>
      </c>
      <c r="C1561" s="9" t="s">
        <v>15847</v>
      </c>
      <c r="D1561" s="9" t="s">
        <v>15848</v>
      </c>
      <c r="E1561" s="9" t="s">
        <v>24</v>
      </c>
      <c r="F1561" s="15" t="s">
        <v>15849</v>
      </c>
      <c r="G1561" s="11">
        <v>57.0</v>
      </c>
      <c r="H1561" s="12" t="s">
        <v>15850</v>
      </c>
    </row>
    <row r="1562">
      <c r="A1562" s="9" t="s">
        <v>15851</v>
      </c>
      <c r="B1562" s="9" t="s">
        <v>15852</v>
      </c>
      <c r="C1562" s="9" t="s">
        <v>15853</v>
      </c>
      <c r="D1562" s="9">
        <v>1.026300785E9</v>
      </c>
      <c r="E1562" s="9" t="s">
        <v>24</v>
      </c>
      <c r="F1562" s="9">
        <v>3.215480456E9</v>
      </c>
      <c r="G1562" s="11">
        <v>57.0</v>
      </c>
      <c r="H1562" s="11">
        <v>3.215480456E9</v>
      </c>
    </row>
    <row r="1563">
      <c r="A1563" s="9" t="s">
        <v>15854</v>
      </c>
      <c r="B1563" s="9" t="s">
        <v>15855</v>
      </c>
      <c r="C1563" s="9" t="s">
        <v>15856</v>
      </c>
      <c r="D1563" s="9" t="s">
        <v>12110</v>
      </c>
      <c r="E1563" s="9" t="s">
        <v>24</v>
      </c>
      <c r="F1563" s="15" t="s">
        <v>15857</v>
      </c>
      <c r="G1563" s="11">
        <v>57.0</v>
      </c>
      <c r="H1563" s="12" t="s">
        <v>15858</v>
      </c>
    </row>
    <row r="1564">
      <c r="A1564" s="9" t="s">
        <v>15859</v>
      </c>
      <c r="B1564" s="9" t="s">
        <v>15860</v>
      </c>
      <c r="C1564" s="9" t="s">
        <v>15861</v>
      </c>
      <c r="D1564" s="9" t="s">
        <v>15862</v>
      </c>
      <c r="E1564" s="9" t="s">
        <v>24</v>
      </c>
      <c r="F1564" s="9">
        <v>3.222195785E9</v>
      </c>
      <c r="G1564" s="11">
        <v>57.0</v>
      </c>
      <c r="H1564" s="11">
        <v>3.222195785E9</v>
      </c>
    </row>
    <row r="1565">
      <c r="A1565" s="9" t="s">
        <v>15863</v>
      </c>
      <c r="B1565" s="9" t="s">
        <v>15864</v>
      </c>
      <c r="C1565" s="9" t="s">
        <v>15865</v>
      </c>
      <c r="D1565" s="9" t="s">
        <v>15866</v>
      </c>
      <c r="E1565" s="9" t="s">
        <v>24</v>
      </c>
      <c r="F1565" s="15" t="s">
        <v>15867</v>
      </c>
      <c r="G1565" s="11">
        <v>57.0</v>
      </c>
      <c r="H1565" s="12" t="s">
        <v>15868</v>
      </c>
    </row>
    <row r="1566">
      <c r="A1566" s="9" t="s">
        <v>15869</v>
      </c>
      <c r="B1566" s="9" t="s">
        <v>15870</v>
      </c>
      <c r="C1566" s="9" t="s">
        <v>15871</v>
      </c>
      <c r="D1566" s="9" t="s">
        <v>15872</v>
      </c>
      <c r="E1566" s="9" t="s">
        <v>24</v>
      </c>
      <c r="F1566" s="9">
        <v>3.216384103E9</v>
      </c>
      <c r="G1566" s="11">
        <v>57.0</v>
      </c>
      <c r="H1566" s="11">
        <v>3.216384103E9</v>
      </c>
    </row>
    <row r="1567">
      <c r="A1567" s="9" t="s">
        <v>15873</v>
      </c>
      <c r="B1567" s="9" t="s">
        <v>8055</v>
      </c>
      <c r="C1567" s="9" t="s">
        <v>8056</v>
      </c>
      <c r="D1567" s="9" t="s">
        <v>3185</v>
      </c>
      <c r="E1567" s="9" t="s">
        <v>24</v>
      </c>
      <c r="F1567" s="9" t="s">
        <v>15874</v>
      </c>
      <c r="G1567" s="11">
        <v>57.0</v>
      </c>
      <c r="H1567" s="12" t="s">
        <v>15875</v>
      </c>
    </row>
    <row r="1568">
      <c r="A1568" s="9" t="s">
        <v>15876</v>
      </c>
      <c r="B1568" s="9" t="s">
        <v>15877</v>
      </c>
      <c r="C1568" s="9" t="s">
        <v>2011</v>
      </c>
      <c r="D1568" s="9" t="s">
        <v>15878</v>
      </c>
      <c r="E1568" s="9" t="s">
        <v>24</v>
      </c>
      <c r="F1568" s="15" t="s">
        <v>15879</v>
      </c>
      <c r="G1568" s="11">
        <v>57.0</v>
      </c>
      <c r="H1568" s="12" t="s">
        <v>15880</v>
      </c>
    </row>
    <row r="1569">
      <c r="A1569" s="9" t="s">
        <v>15881</v>
      </c>
      <c r="B1569" s="9" t="s">
        <v>9446</v>
      </c>
      <c r="C1569" s="9" t="s">
        <v>9447</v>
      </c>
      <c r="D1569" s="9" t="s">
        <v>9450</v>
      </c>
      <c r="E1569" s="9" t="s">
        <v>24</v>
      </c>
      <c r="F1569" s="9">
        <v>3.202899742E9</v>
      </c>
      <c r="G1569" s="11">
        <v>57.0</v>
      </c>
      <c r="H1569" s="11">
        <v>3.202899742E9</v>
      </c>
    </row>
    <row r="1570">
      <c r="A1570" s="9" t="s">
        <v>15882</v>
      </c>
      <c r="B1570" s="9" t="s">
        <v>14824</v>
      </c>
      <c r="C1570" s="9" t="s">
        <v>15883</v>
      </c>
      <c r="D1570" s="9" t="s">
        <v>14826</v>
      </c>
      <c r="E1570" s="9" t="s">
        <v>24</v>
      </c>
      <c r="F1570" s="9">
        <v>5.73108561446E11</v>
      </c>
      <c r="G1570" s="11">
        <v>57.0</v>
      </c>
      <c r="H1570" s="12" t="s">
        <v>14827</v>
      </c>
    </row>
    <row r="1571">
      <c r="A1571" s="9" t="s">
        <v>15884</v>
      </c>
      <c r="B1571" s="9" t="s">
        <v>15885</v>
      </c>
      <c r="C1571" s="9" t="s">
        <v>15886</v>
      </c>
      <c r="D1571" s="9" t="s">
        <v>15887</v>
      </c>
      <c r="E1571" s="9" t="s">
        <v>24</v>
      </c>
      <c r="F1571" s="15" t="s">
        <v>15888</v>
      </c>
      <c r="G1571" s="11">
        <v>57.0</v>
      </c>
      <c r="H1571" s="12" t="s">
        <v>15889</v>
      </c>
    </row>
    <row r="1572">
      <c r="A1572" s="9" t="s">
        <v>15890</v>
      </c>
      <c r="B1572" s="9" t="s">
        <v>15891</v>
      </c>
      <c r="C1572" s="9" t="s">
        <v>15892</v>
      </c>
      <c r="D1572" s="9" t="s">
        <v>15893</v>
      </c>
      <c r="E1572" s="9" t="s">
        <v>24</v>
      </c>
      <c r="F1572" s="15" t="s">
        <v>15894</v>
      </c>
      <c r="G1572" s="11">
        <v>57.0</v>
      </c>
      <c r="H1572" s="12" t="s">
        <v>15895</v>
      </c>
    </row>
    <row r="1573">
      <c r="A1573" s="9" t="s">
        <v>15896</v>
      </c>
      <c r="B1573" s="9" t="s">
        <v>15897</v>
      </c>
      <c r="C1573" s="9" t="s">
        <v>15898</v>
      </c>
      <c r="D1573" s="9" t="s">
        <v>15899</v>
      </c>
      <c r="E1573" s="9" t="s">
        <v>24</v>
      </c>
      <c r="F1573" s="9">
        <v>3.137866941E9</v>
      </c>
      <c r="G1573" s="11">
        <v>57.0</v>
      </c>
      <c r="H1573" s="11">
        <v>3.137866941E9</v>
      </c>
    </row>
    <row r="1574">
      <c r="A1574" s="9" t="s">
        <v>15900</v>
      </c>
      <c r="B1574" s="9" t="s">
        <v>15901</v>
      </c>
      <c r="C1574" s="9" t="s">
        <v>15902</v>
      </c>
      <c r="D1574" s="9" t="s">
        <v>15903</v>
      </c>
      <c r="E1574" s="9" t="s">
        <v>24</v>
      </c>
      <c r="F1574" s="9">
        <v>3.117748141E9</v>
      </c>
      <c r="G1574" s="11">
        <v>57.0</v>
      </c>
      <c r="H1574" s="11">
        <v>3.117748141E9</v>
      </c>
    </row>
    <row r="1575">
      <c r="A1575" s="9" t="s">
        <v>15904</v>
      </c>
      <c r="B1575" s="9" t="s">
        <v>15905</v>
      </c>
      <c r="C1575" s="9" t="s">
        <v>15906</v>
      </c>
      <c r="D1575" s="9" t="s">
        <v>12720</v>
      </c>
      <c r="E1575" s="9" t="s">
        <v>24</v>
      </c>
      <c r="F1575" s="9">
        <v>3.1153728201E10</v>
      </c>
      <c r="G1575" s="11">
        <v>57.0</v>
      </c>
      <c r="H1575" s="11">
        <v>3.1153728201E10</v>
      </c>
    </row>
    <row r="1576">
      <c r="A1576" s="9" t="s">
        <v>15907</v>
      </c>
      <c r="B1576" s="9" t="s">
        <v>15908</v>
      </c>
      <c r="C1576" s="9" t="s">
        <v>15909</v>
      </c>
      <c r="D1576" s="9" t="s">
        <v>15910</v>
      </c>
      <c r="E1576" s="9" t="s">
        <v>24</v>
      </c>
      <c r="F1576" s="15" t="s">
        <v>15911</v>
      </c>
      <c r="G1576" s="11">
        <v>57.0</v>
      </c>
      <c r="H1576" s="12" t="s">
        <v>15912</v>
      </c>
    </row>
    <row r="1577">
      <c r="A1577" s="9" t="s">
        <v>15913</v>
      </c>
      <c r="B1577" s="9" t="s">
        <v>493</v>
      </c>
      <c r="C1577" s="9" t="s">
        <v>15914</v>
      </c>
      <c r="D1577" s="9" t="s">
        <v>15915</v>
      </c>
      <c r="E1577" s="9" t="s">
        <v>24</v>
      </c>
      <c r="F1577" s="9">
        <v>5.73213270365E11</v>
      </c>
      <c r="G1577" s="11">
        <v>57.0</v>
      </c>
      <c r="H1577" s="12" t="s">
        <v>15916</v>
      </c>
    </row>
    <row r="1578">
      <c r="A1578" s="9" t="s">
        <v>15917</v>
      </c>
      <c r="B1578" s="9" t="s">
        <v>15918</v>
      </c>
      <c r="C1578" s="9" t="s">
        <v>15919</v>
      </c>
      <c r="D1578" s="9" t="s">
        <v>15920</v>
      </c>
      <c r="E1578" s="9" t="s">
        <v>24</v>
      </c>
      <c r="F1578" s="15" t="s">
        <v>15921</v>
      </c>
      <c r="G1578" s="11">
        <v>57.0</v>
      </c>
      <c r="H1578" s="12" t="s">
        <v>15922</v>
      </c>
    </row>
    <row r="1579">
      <c r="A1579" s="9" t="s">
        <v>15923</v>
      </c>
      <c r="B1579" s="9" t="s">
        <v>15924</v>
      </c>
      <c r="C1579" s="9" t="s">
        <v>15925</v>
      </c>
      <c r="D1579" s="9" t="s">
        <v>15926</v>
      </c>
      <c r="E1579" s="9" t="s">
        <v>24</v>
      </c>
      <c r="F1579" s="9">
        <v>3.004265438E9</v>
      </c>
      <c r="G1579" s="11">
        <v>57.0</v>
      </c>
      <c r="H1579" s="11">
        <v>3.004265438E9</v>
      </c>
    </row>
    <row r="1580">
      <c r="A1580" s="9" t="s">
        <v>15927</v>
      </c>
      <c r="B1580" s="9" t="s">
        <v>15928</v>
      </c>
      <c r="C1580" s="9" t="s">
        <v>8629</v>
      </c>
      <c r="D1580" s="9" t="s">
        <v>15929</v>
      </c>
      <c r="E1580" s="9" t="s">
        <v>24</v>
      </c>
      <c r="F1580" s="9">
        <v>3.185077877E9</v>
      </c>
      <c r="G1580" s="11">
        <v>57.0</v>
      </c>
      <c r="H1580" s="11">
        <v>3.185077877E9</v>
      </c>
    </row>
    <row r="1581">
      <c r="A1581" s="9" t="s">
        <v>15927</v>
      </c>
      <c r="B1581" s="9" t="s">
        <v>15930</v>
      </c>
      <c r="C1581" s="9" t="s">
        <v>15931</v>
      </c>
      <c r="D1581" s="9" t="s">
        <v>15632</v>
      </c>
      <c r="E1581" s="9" t="s">
        <v>24</v>
      </c>
      <c r="F1581" s="9">
        <v>3.01231569E9</v>
      </c>
      <c r="G1581" s="11">
        <v>57.0</v>
      </c>
      <c r="H1581" s="11">
        <v>3.01231569E9</v>
      </c>
    </row>
    <row r="1582">
      <c r="A1582" s="9" t="s">
        <v>15932</v>
      </c>
      <c r="B1582" s="9" t="s">
        <v>15933</v>
      </c>
      <c r="C1582" s="9" t="s">
        <v>15934</v>
      </c>
      <c r="D1582" s="9" t="s">
        <v>15935</v>
      </c>
      <c r="E1582" s="9" t="s">
        <v>24</v>
      </c>
      <c r="F1582" s="9">
        <v>5.73133767765E11</v>
      </c>
      <c r="G1582" s="11">
        <v>57.0</v>
      </c>
      <c r="H1582" s="12" t="s">
        <v>15936</v>
      </c>
    </row>
    <row r="1583">
      <c r="A1583" s="9" t="s">
        <v>15937</v>
      </c>
      <c r="B1583" s="9" t="s">
        <v>15938</v>
      </c>
      <c r="C1583" s="9" t="s">
        <v>15939</v>
      </c>
      <c r="D1583" s="9" t="s">
        <v>15940</v>
      </c>
      <c r="E1583" s="9" t="s">
        <v>24</v>
      </c>
      <c r="F1583" s="15" t="s">
        <v>15941</v>
      </c>
      <c r="G1583" s="11">
        <v>57.0</v>
      </c>
      <c r="H1583" s="12" t="s">
        <v>15942</v>
      </c>
    </row>
    <row r="1584">
      <c r="A1584" s="9" t="s">
        <v>15943</v>
      </c>
      <c r="B1584" s="9" t="s">
        <v>15944</v>
      </c>
      <c r="C1584" s="9" t="s">
        <v>15945</v>
      </c>
      <c r="D1584" s="9" t="s">
        <v>15946</v>
      </c>
      <c r="E1584" s="9" t="s">
        <v>24</v>
      </c>
      <c r="F1584" s="15" t="s">
        <v>15947</v>
      </c>
      <c r="G1584" s="11">
        <v>57.0</v>
      </c>
      <c r="H1584" s="12" t="s">
        <v>15948</v>
      </c>
    </row>
    <row r="1585">
      <c r="A1585" s="9" t="s">
        <v>15949</v>
      </c>
      <c r="B1585" s="9" t="s">
        <v>15950</v>
      </c>
      <c r="C1585" s="9" t="s">
        <v>15951</v>
      </c>
      <c r="D1585" s="9" t="s">
        <v>2889</v>
      </c>
      <c r="E1585" s="9" t="s">
        <v>24</v>
      </c>
      <c r="F1585" s="15" t="s">
        <v>15952</v>
      </c>
      <c r="G1585" s="11">
        <v>57.0</v>
      </c>
      <c r="H1585" s="12" t="s">
        <v>15953</v>
      </c>
    </row>
    <row r="1586">
      <c r="A1586" s="9" t="s">
        <v>15954</v>
      </c>
      <c r="B1586" s="9" t="s">
        <v>15955</v>
      </c>
      <c r="C1586" s="9" t="s">
        <v>15956</v>
      </c>
      <c r="D1586" s="9" t="s">
        <v>15957</v>
      </c>
      <c r="E1586" s="9" t="s">
        <v>24</v>
      </c>
      <c r="F1586" s="15" t="s">
        <v>15958</v>
      </c>
      <c r="G1586" s="11">
        <v>57.0</v>
      </c>
      <c r="H1586" s="12" t="s">
        <v>15959</v>
      </c>
    </row>
    <row r="1587">
      <c r="A1587" s="9" t="s">
        <v>15960</v>
      </c>
      <c r="B1587" s="9" t="s">
        <v>15961</v>
      </c>
      <c r="C1587" s="9" t="s">
        <v>15962</v>
      </c>
      <c r="D1587" s="9" t="s">
        <v>15963</v>
      </c>
      <c r="E1587" s="9" t="s">
        <v>24</v>
      </c>
      <c r="F1587" s="15" t="s">
        <v>15964</v>
      </c>
      <c r="G1587" s="11">
        <v>57.0</v>
      </c>
      <c r="H1587" s="12" t="s">
        <v>15965</v>
      </c>
    </row>
    <row r="1588">
      <c r="A1588" s="9" t="s">
        <v>15966</v>
      </c>
      <c r="B1588" s="9" t="s">
        <v>7309</v>
      </c>
      <c r="C1588" s="9" t="s">
        <v>15967</v>
      </c>
      <c r="D1588" s="9" t="s">
        <v>7313</v>
      </c>
      <c r="E1588" s="9" t="s">
        <v>24</v>
      </c>
      <c r="F1588" s="15" t="s">
        <v>15968</v>
      </c>
      <c r="G1588" s="11">
        <v>57.0</v>
      </c>
      <c r="H1588" s="12" t="s">
        <v>15969</v>
      </c>
    </row>
    <row r="1589">
      <c r="A1589" s="9" t="s">
        <v>15970</v>
      </c>
      <c r="B1589" s="9" t="s">
        <v>13501</v>
      </c>
      <c r="C1589" s="9" t="s">
        <v>13502</v>
      </c>
      <c r="D1589" s="9" t="s">
        <v>15598</v>
      </c>
      <c r="E1589" s="9" t="s">
        <v>24</v>
      </c>
      <c r="F1589" s="9">
        <v>3.043821293E9</v>
      </c>
      <c r="G1589" s="11">
        <v>57.0</v>
      </c>
      <c r="H1589" s="11">
        <v>3.043821293E9</v>
      </c>
    </row>
    <row r="1590">
      <c r="A1590" s="9" t="s">
        <v>15971</v>
      </c>
      <c r="B1590" s="9" t="s">
        <v>15972</v>
      </c>
      <c r="C1590" s="9" t="s">
        <v>15973</v>
      </c>
      <c r="D1590" s="9" t="s">
        <v>15974</v>
      </c>
      <c r="E1590" s="9" t="s">
        <v>24</v>
      </c>
      <c r="F1590" s="15" t="s">
        <v>15975</v>
      </c>
      <c r="G1590" s="11">
        <v>57.0</v>
      </c>
      <c r="H1590" s="12" t="s">
        <v>15976</v>
      </c>
    </row>
    <row r="1591">
      <c r="A1591" s="9" t="s">
        <v>15977</v>
      </c>
      <c r="B1591" s="9" t="s">
        <v>15978</v>
      </c>
      <c r="C1591" s="9" t="s">
        <v>15979</v>
      </c>
      <c r="D1591" s="9" t="s">
        <v>6405</v>
      </c>
      <c r="E1591" s="9" t="s">
        <v>24</v>
      </c>
      <c r="F1591" s="15" t="s">
        <v>15980</v>
      </c>
      <c r="G1591" s="11">
        <v>57.0</v>
      </c>
      <c r="H1591" s="12" t="s">
        <v>15981</v>
      </c>
    </row>
    <row r="1592">
      <c r="A1592" s="9" t="s">
        <v>15982</v>
      </c>
      <c r="B1592" s="9" t="s">
        <v>15983</v>
      </c>
      <c r="C1592" s="9" t="s">
        <v>15984</v>
      </c>
      <c r="D1592" s="9" t="s">
        <v>15985</v>
      </c>
      <c r="E1592" s="9" t="s">
        <v>24</v>
      </c>
      <c r="F1592" s="9">
        <v>3.249929406E9</v>
      </c>
      <c r="G1592" s="11">
        <v>57.0</v>
      </c>
      <c r="H1592" s="11">
        <v>3.249929406E9</v>
      </c>
    </row>
    <row r="1593">
      <c r="A1593" s="9" t="s">
        <v>15986</v>
      </c>
      <c r="B1593" s="9" t="s">
        <v>15987</v>
      </c>
      <c r="C1593" s="9" t="s">
        <v>15988</v>
      </c>
      <c r="D1593" s="9" t="s">
        <v>15989</v>
      </c>
      <c r="E1593" s="9" t="s">
        <v>24</v>
      </c>
      <c r="F1593" s="9">
        <v>5.73174371815E11</v>
      </c>
      <c r="G1593" s="11">
        <v>57.0</v>
      </c>
      <c r="H1593" s="12" t="s">
        <v>15990</v>
      </c>
    </row>
    <row r="1594">
      <c r="A1594" s="9" t="s">
        <v>15991</v>
      </c>
      <c r="B1594" s="9" t="s">
        <v>15992</v>
      </c>
      <c r="C1594" s="9" t="s">
        <v>15993</v>
      </c>
      <c r="D1594" s="9" t="s">
        <v>15994</v>
      </c>
      <c r="E1594" s="9" t="s">
        <v>24</v>
      </c>
      <c r="F1594" s="9">
        <v>3.012316155E9</v>
      </c>
      <c r="G1594" s="11">
        <v>57.0</v>
      </c>
      <c r="H1594" s="11">
        <v>3.012316155E9</v>
      </c>
    </row>
    <row r="1595">
      <c r="A1595" s="9" t="s">
        <v>15995</v>
      </c>
      <c r="B1595" s="9" t="s">
        <v>15996</v>
      </c>
      <c r="C1595" s="9" t="s">
        <v>8930</v>
      </c>
      <c r="D1595" s="9" t="s">
        <v>8917</v>
      </c>
      <c r="E1595" s="9" t="s">
        <v>24</v>
      </c>
      <c r="F1595" s="9">
        <v>3.195018665E9</v>
      </c>
      <c r="G1595" s="11">
        <v>57.0</v>
      </c>
      <c r="H1595" s="11">
        <v>3.195018665E9</v>
      </c>
    </row>
    <row r="1596">
      <c r="A1596" s="9" t="s">
        <v>15997</v>
      </c>
      <c r="B1596" s="9" t="s">
        <v>15998</v>
      </c>
      <c r="C1596" s="9" t="s">
        <v>15999</v>
      </c>
      <c r="D1596" s="9">
        <v>1.024463546E9</v>
      </c>
      <c r="E1596" s="9" t="s">
        <v>24</v>
      </c>
      <c r="F1596" s="9">
        <v>5.73118043745E11</v>
      </c>
      <c r="G1596" s="11">
        <v>57.0</v>
      </c>
      <c r="H1596" s="12" t="s">
        <v>16000</v>
      </c>
    </row>
    <row r="1597">
      <c r="A1597" s="9" t="s">
        <v>16001</v>
      </c>
      <c r="B1597" s="9" t="s">
        <v>16002</v>
      </c>
      <c r="C1597" s="9" t="s">
        <v>16003</v>
      </c>
      <c r="D1597" s="9" t="s">
        <v>16004</v>
      </c>
      <c r="E1597" s="9" t="s">
        <v>24</v>
      </c>
      <c r="F1597" s="15" t="s">
        <v>16005</v>
      </c>
      <c r="G1597" s="11">
        <v>57.0</v>
      </c>
      <c r="H1597" s="12" t="s">
        <v>16006</v>
      </c>
    </row>
    <row r="1598">
      <c r="A1598" s="9" t="s">
        <v>16007</v>
      </c>
      <c r="B1598" s="9" t="s">
        <v>16008</v>
      </c>
      <c r="C1598" s="9" t="s">
        <v>16009</v>
      </c>
      <c r="D1598" s="9" t="s">
        <v>16010</v>
      </c>
      <c r="E1598" s="9" t="s">
        <v>24</v>
      </c>
      <c r="F1598" s="9">
        <v>5.73162503142E11</v>
      </c>
      <c r="G1598" s="11">
        <v>57.0</v>
      </c>
      <c r="H1598" s="12" t="s">
        <v>16011</v>
      </c>
    </row>
    <row r="1599">
      <c r="A1599" s="9" t="s">
        <v>16012</v>
      </c>
      <c r="B1599" s="9" t="s">
        <v>9503</v>
      </c>
      <c r="C1599" s="9" t="s">
        <v>16013</v>
      </c>
      <c r="D1599" s="9" t="s">
        <v>16014</v>
      </c>
      <c r="E1599" s="9" t="s">
        <v>24</v>
      </c>
      <c r="F1599" s="15" t="s">
        <v>16015</v>
      </c>
      <c r="G1599" s="11">
        <v>57.0</v>
      </c>
      <c r="H1599" s="12" t="s">
        <v>16016</v>
      </c>
    </row>
    <row r="1600">
      <c r="A1600" s="9" t="s">
        <v>16017</v>
      </c>
      <c r="B1600" s="9" t="s">
        <v>16018</v>
      </c>
      <c r="C1600" s="9" t="s">
        <v>16019</v>
      </c>
      <c r="D1600" s="9" t="s">
        <v>16020</v>
      </c>
      <c r="E1600" s="9" t="s">
        <v>24</v>
      </c>
      <c r="F1600" s="9">
        <v>3.115259052E9</v>
      </c>
      <c r="G1600" s="11">
        <v>57.0</v>
      </c>
      <c r="H1600" s="11">
        <v>3.115259052E9</v>
      </c>
    </row>
    <row r="1601">
      <c r="A1601" s="9" t="s">
        <v>16021</v>
      </c>
      <c r="B1601" s="9" t="s">
        <v>16022</v>
      </c>
      <c r="C1601" s="9" t="s">
        <v>16023</v>
      </c>
      <c r="D1601" s="9" t="s">
        <v>4311</v>
      </c>
      <c r="E1601" s="9" t="s">
        <v>24</v>
      </c>
      <c r="F1601" s="9">
        <v>5.73108833034E11</v>
      </c>
      <c r="G1601" s="11">
        <v>57.0</v>
      </c>
      <c r="H1601" s="12" t="s">
        <v>16024</v>
      </c>
    </row>
    <row r="1602">
      <c r="A1602" s="9" t="s">
        <v>16025</v>
      </c>
      <c r="B1602" s="9" t="s">
        <v>16026</v>
      </c>
      <c r="C1602" s="9" t="s">
        <v>16027</v>
      </c>
      <c r="D1602" s="9" t="s">
        <v>12118</v>
      </c>
      <c r="E1602" s="9" t="s">
        <v>24</v>
      </c>
      <c r="F1602" s="15" t="s">
        <v>16028</v>
      </c>
      <c r="G1602" s="11">
        <v>57.0</v>
      </c>
      <c r="H1602" s="12" t="s">
        <v>16029</v>
      </c>
    </row>
    <row r="1603">
      <c r="A1603" s="9" t="s">
        <v>16030</v>
      </c>
      <c r="B1603" s="9" t="s">
        <v>16018</v>
      </c>
      <c r="C1603" s="9" t="s">
        <v>16019</v>
      </c>
      <c r="D1603" s="9" t="s">
        <v>16020</v>
      </c>
      <c r="E1603" s="9" t="s">
        <v>24</v>
      </c>
      <c r="F1603" s="9">
        <v>3.115259052E9</v>
      </c>
      <c r="G1603" s="11">
        <v>57.0</v>
      </c>
      <c r="H1603" s="11">
        <v>3.115259052E9</v>
      </c>
    </row>
    <row r="1604">
      <c r="A1604" s="9" t="s">
        <v>16031</v>
      </c>
      <c r="B1604" s="9" t="s">
        <v>7546</v>
      </c>
      <c r="C1604" s="9" t="s">
        <v>7547</v>
      </c>
      <c r="D1604" s="9">
        <v>8.1717567E7</v>
      </c>
      <c r="E1604" s="9" t="s">
        <v>24</v>
      </c>
      <c r="F1604" s="9">
        <v>5.73167440032E11</v>
      </c>
      <c r="G1604" s="11">
        <v>57.0</v>
      </c>
      <c r="H1604" s="12" t="s">
        <v>16032</v>
      </c>
    </row>
    <row r="1605">
      <c r="A1605" s="9" t="s">
        <v>16033</v>
      </c>
      <c r="B1605" s="9" t="s">
        <v>16034</v>
      </c>
      <c r="C1605" s="9" t="s">
        <v>16035</v>
      </c>
      <c r="D1605" s="9" t="s">
        <v>16036</v>
      </c>
      <c r="E1605" s="9" t="s">
        <v>24</v>
      </c>
      <c r="F1605" s="15" t="s">
        <v>16037</v>
      </c>
      <c r="G1605" s="11">
        <v>57.0</v>
      </c>
      <c r="H1605" s="12" t="s">
        <v>16038</v>
      </c>
    </row>
    <row r="1606">
      <c r="A1606" s="9" t="s">
        <v>16039</v>
      </c>
      <c r="B1606" s="9" t="s">
        <v>16040</v>
      </c>
      <c r="C1606" s="9" t="s">
        <v>16041</v>
      </c>
      <c r="D1606" s="9" t="s">
        <v>16042</v>
      </c>
      <c r="E1606" s="9" t="s">
        <v>24</v>
      </c>
      <c r="F1606" s="9" t="s">
        <v>16043</v>
      </c>
      <c r="G1606" s="11">
        <v>57.0</v>
      </c>
      <c r="H1606" s="12" t="s">
        <v>16044</v>
      </c>
    </row>
    <row r="1607">
      <c r="A1607" s="9" t="s">
        <v>16045</v>
      </c>
      <c r="B1607" s="9" t="s">
        <v>3257</v>
      </c>
      <c r="C1607" s="9" t="s">
        <v>3258</v>
      </c>
      <c r="D1607" s="9" t="s">
        <v>3261</v>
      </c>
      <c r="E1607" s="9" t="s">
        <v>24</v>
      </c>
      <c r="F1607" s="9">
        <v>5.73157219044E11</v>
      </c>
      <c r="G1607" s="11">
        <v>57.0</v>
      </c>
      <c r="H1607" s="12" t="s">
        <v>16046</v>
      </c>
    </row>
    <row r="1608">
      <c r="A1608" s="9" t="s">
        <v>16047</v>
      </c>
      <c r="B1608" s="9" t="s">
        <v>16048</v>
      </c>
      <c r="C1608" s="9" t="s">
        <v>16049</v>
      </c>
      <c r="D1608" s="9" t="s">
        <v>16050</v>
      </c>
      <c r="E1608" s="9" t="s">
        <v>24</v>
      </c>
      <c r="F1608" s="9">
        <v>3.14689352E9</v>
      </c>
      <c r="G1608" s="11">
        <v>57.0</v>
      </c>
      <c r="H1608" s="11">
        <v>3.14689352E9</v>
      </c>
    </row>
    <row r="1609">
      <c r="A1609" s="9" t="s">
        <v>16051</v>
      </c>
      <c r="B1609" s="9" t="s">
        <v>16052</v>
      </c>
      <c r="C1609" s="9" t="s">
        <v>16053</v>
      </c>
      <c r="D1609" s="9" t="s">
        <v>16054</v>
      </c>
      <c r="E1609" s="9" t="s">
        <v>24</v>
      </c>
      <c r="F1609" s="9">
        <v>3.136241957E9</v>
      </c>
      <c r="G1609" s="11">
        <v>57.0</v>
      </c>
      <c r="H1609" s="11">
        <v>3.136241957E9</v>
      </c>
    </row>
    <row r="1610">
      <c r="A1610" s="9" t="s">
        <v>16055</v>
      </c>
      <c r="B1610" s="9" t="s">
        <v>16056</v>
      </c>
      <c r="C1610" s="9" t="s">
        <v>16057</v>
      </c>
      <c r="D1610" s="9">
        <v>1.0208363E9</v>
      </c>
      <c r="E1610" s="9" t="s">
        <v>24</v>
      </c>
      <c r="F1610" s="9">
        <v>3.102881851E9</v>
      </c>
      <c r="G1610" s="11">
        <v>57.0</v>
      </c>
      <c r="H1610" s="11">
        <v>3.102881851E9</v>
      </c>
    </row>
    <row r="1611">
      <c r="A1611" s="9" t="s">
        <v>16058</v>
      </c>
      <c r="B1611" s="9" t="s">
        <v>15077</v>
      </c>
      <c r="C1611" s="9" t="s">
        <v>16059</v>
      </c>
      <c r="D1611" s="9" t="s">
        <v>16060</v>
      </c>
      <c r="E1611" s="9" t="s">
        <v>24</v>
      </c>
      <c r="F1611" s="15" t="s">
        <v>16061</v>
      </c>
      <c r="G1611" s="11">
        <v>57.0</v>
      </c>
      <c r="H1611" s="12" t="s">
        <v>16062</v>
      </c>
    </row>
    <row r="1612">
      <c r="A1612" s="9" t="s">
        <v>16063</v>
      </c>
      <c r="B1612" s="9" t="s">
        <v>6600</v>
      </c>
      <c r="C1612" s="9" t="s">
        <v>6601</v>
      </c>
      <c r="D1612" s="9" t="s">
        <v>13390</v>
      </c>
      <c r="E1612" s="9" t="s">
        <v>24</v>
      </c>
      <c r="F1612" s="15" t="s">
        <v>13391</v>
      </c>
      <c r="G1612" s="11">
        <v>57.0</v>
      </c>
      <c r="H1612" s="12" t="s">
        <v>13392</v>
      </c>
    </row>
    <row r="1613">
      <c r="A1613" s="9" t="s">
        <v>16064</v>
      </c>
      <c r="B1613" s="9" t="s">
        <v>16065</v>
      </c>
      <c r="C1613" s="9" t="s">
        <v>16066</v>
      </c>
      <c r="D1613" s="9" t="s">
        <v>2606</v>
      </c>
      <c r="E1613" s="9" t="s">
        <v>24</v>
      </c>
      <c r="F1613" s="9">
        <v>3.118368491E9</v>
      </c>
      <c r="G1613" s="11">
        <v>57.0</v>
      </c>
      <c r="H1613" s="11">
        <v>3.118368491E9</v>
      </c>
    </row>
    <row r="1614">
      <c r="A1614" s="9" t="s">
        <v>16067</v>
      </c>
      <c r="B1614" s="9" t="s">
        <v>16068</v>
      </c>
      <c r="C1614" s="9" t="s">
        <v>16069</v>
      </c>
      <c r="D1614" s="9" t="s">
        <v>16070</v>
      </c>
      <c r="E1614" s="9" t="s">
        <v>24</v>
      </c>
      <c r="F1614" s="9">
        <v>3.015580545E9</v>
      </c>
      <c r="G1614" s="11">
        <v>57.0</v>
      </c>
      <c r="H1614" s="11">
        <v>3.015580545E9</v>
      </c>
    </row>
    <row r="1615">
      <c r="A1615" s="9" t="s">
        <v>16071</v>
      </c>
      <c r="B1615" s="9" t="s">
        <v>16072</v>
      </c>
      <c r="C1615" s="9" t="s">
        <v>16073</v>
      </c>
      <c r="D1615" s="9">
        <v>1.152443193E9</v>
      </c>
      <c r="E1615" s="9" t="s">
        <v>24</v>
      </c>
      <c r="F1615" s="9">
        <v>3.006632906E9</v>
      </c>
      <c r="G1615" s="11">
        <v>57.0</v>
      </c>
      <c r="H1615" s="11">
        <v>3.006632906E9</v>
      </c>
    </row>
    <row r="1616">
      <c r="A1616" s="9" t="s">
        <v>16074</v>
      </c>
      <c r="B1616" s="9" t="s">
        <v>16075</v>
      </c>
      <c r="C1616" s="9" t="s">
        <v>16076</v>
      </c>
      <c r="D1616" s="9" t="s">
        <v>3993</v>
      </c>
      <c r="E1616" s="9" t="s">
        <v>24</v>
      </c>
      <c r="F1616" s="9">
        <v>3.194071819E9</v>
      </c>
      <c r="G1616" s="11">
        <v>57.0</v>
      </c>
      <c r="H1616" s="11">
        <v>3.194071819E9</v>
      </c>
    </row>
    <row r="1617">
      <c r="A1617" s="9" t="s">
        <v>16077</v>
      </c>
      <c r="B1617" s="9" t="s">
        <v>16078</v>
      </c>
      <c r="C1617" s="9" t="s">
        <v>16079</v>
      </c>
      <c r="D1617" s="9" t="s">
        <v>16080</v>
      </c>
      <c r="E1617" s="9" t="s">
        <v>24</v>
      </c>
      <c r="F1617" s="15" t="s">
        <v>16081</v>
      </c>
      <c r="G1617" s="11">
        <v>57.0</v>
      </c>
      <c r="H1617" s="12" t="s">
        <v>16082</v>
      </c>
    </row>
    <row r="1618">
      <c r="A1618" s="9" t="s">
        <v>16083</v>
      </c>
      <c r="B1618" s="9" t="s">
        <v>16084</v>
      </c>
      <c r="C1618" s="9" t="s">
        <v>16085</v>
      </c>
      <c r="D1618" s="9" t="s">
        <v>16086</v>
      </c>
      <c r="E1618" s="9" t="s">
        <v>24</v>
      </c>
      <c r="F1618" s="15" t="s">
        <v>16087</v>
      </c>
      <c r="G1618" s="11">
        <v>57.0</v>
      </c>
      <c r="H1618" s="12" t="s">
        <v>16088</v>
      </c>
    </row>
    <row r="1619">
      <c r="A1619" s="9" t="s">
        <v>16089</v>
      </c>
      <c r="B1619" s="9" t="s">
        <v>16090</v>
      </c>
      <c r="C1619" s="9" t="s">
        <v>16091</v>
      </c>
      <c r="D1619" s="9" t="s">
        <v>16092</v>
      </c>
      <c r="E1619" s="9" t="s">
        <v>24</v>
      </c>
      <c r="F1619" s="9">
        <v>5.73192106367E11</v>
      </c>
      <c r="G1619" s="11">
        <v>57.0</v>
      </c>
      <c r="H1619" s="12" t="s">
        <v>16093</v>
      </c>
    </row>
    <row r="1620">
      <c r="A1620" s="9" t="s">
        <v>16094</v>
      </c>
      <c r="B1620" s="9" t="s">
        <v>16095</v>
      </c>
      <c r="C1620" s="9" t="s">
        <v>16096</v>
      </c>
      <c r="D1620" s="18" t="s">
        <v>16097</v>
      </c>
      <c r="E1620" s="9" t="s">
        <v>24</v>
      </c>
      <c r="F1620" s="9">
        <v>3.23236437E9</v>
      </c>
      <c r="G1620" s="11">
        <v>57.0</v>
      </c>
      <c r="H1620" s="11">
        <v>3.23236437E9</v>
      </c>
    </row>
    <row r="1621">
      <c r="A1621" s="9" t="s">
        <v>16098</v>
      </c>
      <c r="B1621" s="9" t="s">
        <v>16099</v>
      </c>
      <c r="C1621" s="9" t="s">
        <v>16100</v>
      </c>
      <c r="D1621" s="9" t="s">
        <v>16101</v>
      </c>
      <c r="E1621" s="9" t="s">
        <v>24</v>
      </c>
      <c r="F1621" s="15" t="s">
        <v>16102</v>
      </c>
      <c r="G1621" s="11">
        <v>57.0</v>
      </c>
      <c r="H1621" s="12" t="s">
        <v>16103</v>
      </c>
    </row>
    <row r="1622">
      <c r="A1622" s="9" t="s">
        <v>16104</v>
      </c>
      <c r="B1622" s="9" t="s">
        <v>16105</v>
      </c>
      <c r="C1622" s="9" t="s">
        <v>16106</v>
      </c>
      <c r="D1622" s="9" t="s">
        <v>10171</v>
      </c>
      <c r="E1622" s="9" t="s">
        <v>24</v>
      </c>
      <c r="F1622" s="15" t="s">
        <v>16107</v>
      </c>
      <c r="G1622" s="11">
        <v>57.0</v>
      </c>
      <c r="H1622" s="12" t="s">
        <v>16108</v>
      </c>
    </row>
    <row r="1623">
      <c r="A1623" s="9" t="s">
        <v>16109</v>
      </c>
      <c r="B1623" s="9" t="s">
        <v>16110</v>
      </c>
      <c r="C1623" s="9" t="s">
        <v>16111</v>
      </c>
      <c r="D1623" s="9" t="s">
        <v>16112</v>
      </c>
      <c r="E1623" s="9" t="s">
        <v>24</v>
      </c>
      <c r="F1623" s="15" t="s">
        <v>16113</v>
      </c>
      <c r="G1623" s="11">
        <v>57.0</v>
      </c>
      <c r="H1623" s="12" t="s">
        <v>16114</v>
      </c>
    </row>
    <row r="1624">
      <c r="A1624" s="9" t="s">
        <v>16115</v>
      </c>
      <c r="B1624" s="9" t="s">
        <v>16116</v>
      </c>
      <c r="C1624" s="9" t="s">
        <v>16117</v>
      </c>
      <c r="D1624" s="9" t="s">
        <v>16118</v>
      </c>
      <c r="E1624" s="9" t="s">
        <v>24</v>
      </c>
      <c r="F1624" s="9">
        <v>3.185356936E9</v>
      </c>
      <c r="G1624" s="11">
        <v>57.0</v>
      </c>
      <c r="H1624" s="11">
        <v>3.185356936E9</v>
      </c>
    </row>
    <row r="1625">
      <c r="A1625" s="9" t="s">
        <v>16119</v>
      </c>
      <c r="B1625" s="9" t="s">
        <v>16120</v>
      </c>
      <c r="C1625" s="9" t="s">
        <v>16121</v>
      </c>
      <c r="D1625" s="9" t="s">
        <v>16122</v>
      </c>
      <c r="E1625" s="9" t="s">
        <v>24</v>
      </c>
      <c r="F1625" s="9">
        <v>3.193203209E9</v>
      </c>
      <c r="G1625" s="11">
        <v>57.0</v>
      </c>
      <c r="H1625" s="11">
        <v>3.193203209E9</v>
      </c>
    </row>
    <row r="1626">
      <c r="A1626" s="9" t="s">
        <v>16123</v>
      </c>
      <c r="B1626" s="9" t="s">
        <v>16124</v>
      </c>
      <c r="C1626" s="9" t="s">
        <v>16125</v>
      </c>
      <c r="D1626" s="9" t="s">
        <v>16126</v>
      </c>
      <c r="E1626" s="9" t="s">
        <v>24</v>
      </c>
      <c r="F1626" s="9">
        <v>5.73107507865E11</v>
      </c>
      <c r="G1626" s="11">
        <v>57.0</v>
      </c>
      <c r="H1626" s="12" t="s">
        <v>16127</v>
      </c>
    </row>
    <row r="1627">
      <c r="A1627" s="9" t="s">
        <v>16128</v>
      </c>
      <c r="B1627" s="9" t="s">
        <v>5645</v>
      </c>
      <c r="C1627" s="9" t="s">
        <v>16129</v>
      </c>
      <c r="D1627" s="9" t="s">
        <v>16130</v>
      </c>
      <c r="E1627" s="9" t="s">
        <v>24</v>
      </c>
      <c r="F1627" s="15" t="s">
        <v>16131</v>
      </c>
      <c r="G1627" s="11">
        <v>57.0</v>
      </c>
      <c r="H1627" s="12" t="s">
        <v>16132</v>
      </c>
    </row>
    <row r="1628">
      <c r="A1628" s="9" t="s">
        <v>16133</v>
      </c>
      <c r="B1628" s="9" t="s">
        <v>16134</v>
      </c>
      <c r="C1628" s="9" t="s">
        <v>16135</v>
      </c>
      <c r="D1628" s="9" t="s">
        <v>3200</v>
      </c>
      <c r="E1628" s="9" t="s">
        <v>24</v>
      </c>
      <c r="F1628" s="15" t="s">
        <v>16136</v>
      </c>
      <c r="G1628" s="11">
        <v>57.0</v>
      </c>
      <c r="H1628" s="12" t="s">
        <v>16137</v>
      </c>
    </row>
    <row r="1629">
      <c r="A1629" s="9" t="s">
        <v>16138</v>
      </c>
      <c r="B1629" s="9" t="s">
        <v>16139</v>
      </c>
      <c r="C1629" s="9" t="s">
        <v>16140</v>
      </c>
      <c r="D1629" s="9" t="s">
        <v>16141</v>
      </c>
      <c r="E1629" s="9" t="s">
        <v>24</v>
      </c>
      <c r="F1629" s="15" t="s">
        <v>16142</v>
      </c>
      <c r="G1629" s="11">
        <v>57.0</v>
      </c>
      <c r="H1629" s="11">
        <v>3.013383342E9</v>
      </c>
    </row>
    <row r="1630">
      <c r="A1630" s="9" t="s">
        <v>16143</v>
      </c>
      <c r="B1630" s="9" t="s">
        <v>193</v>
      </c>
      <c r="C1630" s="9" t="s">
        <v>7295</v>
      </c>
      <c r="D1630" s="9" t="s">
        <v>7298</v>
      </c>
      <c r="E1630" s="9" t="s">
        <v>24</v>
      </c>
      <c r="F1630" s="15" t="s">
        <v>16144</v>
      </c>
      <c r="G1630" s="11">
        <v>57.0</v>
      </c>
      <c r="H1630" s="12" t="s">
        <v>16145</v>
      </c>
    </row>
    <row r="1631">
      <c r="A1631" s="9" t="s">
        <v>16146</v>
      </c>
      <c r="B1631" s="9" t="s">
        <v>16147</v>
      </c>
      <c r="C1631" s="9" t="s">
        <v>16148</v>
      </c>
      <c r="D1631" s="9" t="s">
        <v>16149</v>
      </c>
      <c r="E1631" s="9" t="s">
        <v>24</v>
      </c>
      <c r="F1631" s="15" t="s">
        <v>16150</v>
      </c>
      <c r="G1631" s="11">
        <v>57.0</v>
      </c>
      <c r="H1631" s="12" t="s">
        <v>16151</v>
      </c>
    </row>
    <row r="1632">
      <c r="A1632" s="9" t="s">
        <v>16152</v>
      </c>
      <c r="B1632" s="9" t="s">
        <v>12439</v>
      </c>
      <c r="C1632" s="9" t="s">
        <v>12440</v>
      </c>
      <c r="D1632" s="9" t="s">
        <v>4287</v>
      </c>
      <c r="E1632" s="9" t="s">
        <v>24</v>
      </c>
      <c r="F1632" s="15" t="s">
        <v>16153</v>
      </c>
      <c r="G1632" s="11">
        <v>57.0</v>
      </c>
      <c r="H1632" s="12" t="s">
        <v>16154</v>
      </c>
    </row>
    <row r="1633">
      <c r="A1633" s="9" t="s">
        <v>16155</v>
      </c>
      <c r="B1633" s="9" t="s">
        <v>16156</v>
      </c>
      <c r="C1633" s="9" t="s">
        <v>16157</v>
      </c>
      <c r="D1633" s="9" t="s">
        <v>16158</v>
      </c>
      <c r="E1633" s="9" t="s">
        <v>24</v>
      </c>
      <c r="F1633" s="15" t="s">
        <v>16159</v>
      </c>
      <c r="G1633" s="11">
        <v>57.0</v>
      </c>
      <c r="H1633" s="12" t="s">
        <v>16160</v>
      </c>
    </row>
    <row r="1634">
      <c r="A1634" s="9" t="s">
        <v>16161</v>
      </c>
      <c r="B1634" s="9" t="s">
        <v>16162</v>
      </c>
      <c r="C1634" s="9" t="s">
        <v>16163</v>
      </c>
      <c r="D1634" s="9" t="s">
        <v>16164</v>
      </c>
      <c r="E1634" s="9" t="s">
        <v>24</v>
      </c>
      <c r="F1634" s="15" t="s">
        <v>16165</v>
      </c>
      <c r="G1634" s="11">
        <v>57.0</v>
      </c>
      <c r="H1634" s="12" t="s">
        <v>16166</v>
      </c>
    </row>
    <row r="1635">
      <c r="A1635" s="9" t="s">
        <v>16167</v>
      </c>
      <c r="B1635" s="9" t="s">
        <v>16168</v>
      </c>
      <c r="C1635" s="9" t="s">
        <v>16169</v>
      </c>
      <c r="D1635" s="9" t="s">
        <v>16170</v>
      </c>
      <c r="E1635" s="9" t="s">
        <v>24</v>
      </c>
      <c r="F1635" s="9">
        <v>3.123803441E9</v>
      </c>
      <c r="G1635" s="11">
        <v>57.0</v>
      </c>
      <c r="H1635" s="11">
        <v>3.123803441E9</v>
      </c>
    </row>
    <row r="1636">
      <c r="A1636" s="9" t="s">
        <v>16171</v>
      </c>
      <c r="B1636" s="9" t="s">
        <v>16172</v>
      </c>
      <c r="C1636" s="9" t="s">
        <v>16173</v>
      </c>
      <c r="D1636" s="9" t="s">
        <v>16174</v>
      </c>
      <c r="E1636" s="9" t="s">
        <v>24</v>
      </c>
      <c r="F1636" s="15" t="s">
        <v>16175</v>
      </c>
      <c r="G1636" s="11">
        <v>57.0</v>
      </c>
      <c r="H1636" s="12" t="s">
        <v>16176</v>
      </c>
    </row>
    <row r="1637">
      <c r="A1637" s="9" t="s">
        <v>16177</v>
      </c>
      <c r="B1637" s="9" t="s">
        <v>16178</v>
      </c>
      <c r="C1637" s="9" t="s">
        <v>16179</v>
      </c>
      <c r="D1637" s="9" t="s">
        <v>16180</v>
      </c>
      <c r="E1637" s="9" t="s">
        <v>24</v>
      </c>
      <c r="F1637" s="9">
        <v>5.73117648857E11</v>
      </c>
      <c r="G1637" s="11">
        <v>57.0</v>
      </c>
      <c r="H1637" s="12" t="s">
        <v>16181</v>
      </c>
    </row>
    <row r="1638">
      <c r="A1638" s="9" t="s">
        <v>16182</v>
      </c>
      <c r="B1638" s="9" t="s">
        <v>16183</v>
      </c>
      <c r="C1638" s="9" t="s">
        <v>16184</v>
      </c>
      <c r="D1638" s="9" t="s">
        <v>16185</v>
      </c>
      <c r="E1638" s="9" t="s">
        <v>24</v>
      </c>
      <c r="F1638" s="9">
        <v>3.183820355E9</v>
      </c>
      <c r="G1638" s="11">
        <v>57.0</v>
      </c>
      <c r="H1638" s="11">
        <v>3.183820355E9</v>
      </c>
    </row>
    <row r="1639">
      <c r="A1639" s="9" t="s">
        <v>16186</v>
      </c>
      <c r="B1639" s="9" t="s">
        <v>16187</v>
      </c>
      <c r="C1639" s="9" t="s">
        <v>16188</v>
      </c>
      <c r="D1639" s="9" t="s">
        <v>16189</v>
      </c>
      <c r="E1639" s="9" t="s">
        <v>24</v>
      </c>
      <c r="F1639" s="9">
        <v>5.73045693899E11</v>
      </c>
      <c r="G1639" s="11">
        <v>57.0</v>
      </c>
      <c r="H1639" s="12" t="s">
        <v>16190</v>
      </c>
    </row>
    <row r="1640">
      <c r="A1640" s="9" t="s">
        <v>16191</v>
      </c>
      <c r="B1640" s="9" t="s">
        <v>16192</v>
      </c>
      <c r="C1640" s="9" t="s">
        <v>16193</v>
      </c>
      <c r="D1640" s="9" t="s">
        <v>16194</v>
      </c>
      <c r="E1640" s="9" t="s">
        <v>24</v>
      </c>
      <c r="F1640" s="9">
        <v>3.142035145E9</v>
      </c>
      <c r="G1640" s="11">
        <v>57.0</v>
      </c>
      <c r="H1640" s="11">
        <v>3.142035145E9</v>
      </c>
    </row>
    <row r="1641">
      <c r="A1641" s="9" t="s">
        <v>16195</v>
      </c>
      <c r="B1641" s="9" t="s">
        <v>16196</v>
      </c>
      <c r="C1641" s="9" t="s">
        <v>16197</v>
      </c>
      <c r="D1641" s="9" t="s">
        <v>16198</v>
      </c>
      <c r="E1641" s="9" t="s">
        <v>24</v>
      </c>
      <c r="F1641" s="9">
        <v>3.192330839E9</v>
      </c>
      <c r="G1641" s="11">
        <v>57.0</v>
      </c>
      <c r="H1641" s="11">
        <v>3.192330839E9</v>
      </c>
    </row>
    <row r="1642">
      <c r="A1642" s="9" t="s">
        <v>16199</v>
      </c>
      <c r="B1642" s="9" t="s">
        <v>16200</v>
      </c>
      <c r="C1642" s="9" t="s">
        <v>16201</v>
      </c>
      <c r="D1642" s="9" t="s">
        <v>16202</v>
      </c>
      <c r="E1642" s="9" t="s">
        <v>24</v>
      </c>
      <c r="F1642" s="15" t="s">
        <v>16203</v>
      </c>
      <c r="G1642" s="11">
        <v>57.0</v>
      </c>
      <c r="H1642" s="12" t="s">
        <v>16204</v>
      </c>
    </row>
    <row r="1643">
      <c r="A1643" s="9" t="s">
        <v>16205</v>
      </c>
      <c r="B1643" s="9" t="s">
        <v>16206</v>
      </c>
      <c r="C1643" s="9" t="s">
        <v>16207</v>
      </c>
      <c r="D1643" s="9" t="s">
        <v>16208</v>
      </c>
      <c r="E1643" s="9" t="s">
        <v>24</v>
      </c>
      <c r="F1643" s="9">
        <v>5.73242549602E11</v>
      </c>
      <c r="G1643" s="11">
        <v>57.0</v>
      </c>
      <c r="H1643" s="12" t="s">
        <v>16209</v>
      </c>
    </row>
    <row r="1644">
      <c r="A1644" s="9" t="s">
        <v>16210</v>
      </c>
      <c r="B1644" s="9" t="s">
        <v>1971</v>
      </c>
      <c r="C1644" s="9" t="s">
        <v>16211</v>
      </c>
      <c r="D1644" s="9" t="s">
        <v>10283</v>
      </c>
      <c r="E1644" s="9" t="s">
        <v>24</v>
      </c>
      <c r="F1644" s="15" t="s">
        <v>16212</v>
      </c>
      <c r="G1644" s="11">
        <v>57.0</v>
      </c>
      <c r="H1644" s="12" t="s">
        <v>16213</v>
      </c>
    </row>
    <row r="1645">
      <c r="A1645" s="9" t="s">
        <v>16214</v>
      </c>
      <c r="B1645" s="9" t="s">
        <v>16215</v>
      </c>
      <c r="C1645" s="9" t="s">
        <v>16216</v>
      </c>
      <c r="D1645" s="9" t="s">
        <v>16217</v>
      </c>
      <c r="E1645" s="9" t="s">
        <v>24</v>
      </c>
      <c r="F1645" s="9">
        <v>5.73026095684E11</v>
      </c>
      <c r="G1645" s="11">
        <v>57.0</v>
      </c>
      <c r="H1645" s="12" t="s">
        <v>16218</v>
      </c>
    </row>
    <row r="1646">
      <c r="A1646" s="9" t="s">
        <v>16219</v>
      </c>
      <c r="B1646" s="9" t="s">
        <v>9322</v>
      </c>
      <c r="C1646" s="9" t="s">
        <v>3648</v>
      </c>
      <c r="D1646" s="9" t="s">
        <v>16220</v>
      </c>
      <c r="E1646" s="9" t="s">
        <v>24</v>
      </c>
      <c r="F1646" s="15" t="s">
        <v>16221</v>
      </c>
      <c r="G1646" s="11">
        <v>57.0</v>
      </c>
      <c r="H1646" s="12" t="s">
        <v>16222</v>
      </c>
    </row>
    <row r="1647">
      <c r="A1647" s="9" t="s">
        <v>16223</v>
      </c>
      <c r="B1647" s="9" t="s">
        <v>16224</v>
      </c>
      <c r="C1647" s="9" t="s">
        <v>16225</v>
      </c>
      <c r="D1647" s="9" t="s">
        <v>5693</v>
      </c>
      <c r="E1647" s="9" t="s">
        <v>24</v>
      </c>
      <c r="F1647" s="9">
        <v>5.7300277779E11</v>
      </c>
      <c r="G1647" s="11">
        <v>57.0</v>
      </c>
      <c r="H1647" s="12" t="s">
        <v>16226</v>
      </c>
    </row>
    <row r="1648">
      <c r="A1648" s="9" t="s">
        <v>16227</v>
      </c>
      <c r="B1648" s="9" t="s">
        <v>16228</v>
      </c>
      <c r="C1648" s="9" t="s">
        <v>16229</v>
      </c>
      <c r="D1648" s="9" t="s">
        <v>16230</v>
      </c>
      <c r="E1648" s="9" t="s">
        <v>24</v>
      </c>
      <c r="F1648" s="15" t="s">
        <v>16231</v>
      </c>
      <c r="G1648" s="11">
        <v>57.0</v>
      </c>
      <c r="H1648" s="12" t="s">
        <v>16232</v>
      </c>
    </row>
    <row r="1649">
      <c r="A1649" s="9" t="s">
        <v>16233</v>
      </c>
      <c r="B1649" s="9" t="s">
        <v>16234</v>
      </c>
      <c r="C1649" s="9" t="s">
        <v>16235</v>
      </c>
      <c r="D1649" s="9" t="s">
        <v>16236</v>
      </c>
      <c r="E1649" s="9" t="s">
        <v>24</v>
      </c>
      <c r="F1649" s="9">
        <v>3.204989509E9</v>
      </c>
      <c r="G1649" s="11">
        <v>57.0</v>
      </c>
      <c r="H1649" s="11">
        <v>3.204989509E9</v>
      </c>
    </row>
    <row r="1650">
      <c r="A1650" s="9" t="s">
        <v>16237</v>
      </c>
      <c r="B1650" s="9" t="s">
        <v>13322</v>
      </c>
      <c r="C1650" s="9" t="s">
        <v>16238</v>
      </c>
      <c r="D1650" s="9" t="s">
        <v>16239</v>
      </c>
      <c r="E1650" s="9" t="s">
        <v>24</v>
      </c>
      <c r="F1650" s="9">
        <v>3.183569443E9</v>
      </c>
      <c r="G1650" s="11">
        <v>57.0</v>
      </c>
      <c r="H1650" s="11">
        <v>3.183569443E9</v>
      </c>
    </row>
    <row r="1651">
      <c r="A1651" s="9" t="s">
        <v>16240</v>
      </c>
      <c r="B1651" s="9" t="s">
        <v>6615</v>
      </c>
      <c r="C1651" s="9" t="s">
        <v>6616</v>
      </c>
      <c r="D1651" s="9" t="s">
        <v>6619</v>
      </c>
      <c r="E1651" s="9" t="s">
        <v>24</v>
      </c>
      <c r="F1651" s="9">
        <v>3.208571688E9</v>
      </c>
      <c r="G1651" s="11">
        <v>57.0</v>
      </c>
      <c r="H1651" s="11">
        <v>3.208571688E9</v>
      </c>
    </row>
    <row r="1652">
      <c r="A1652" s="9" t="s">
        <v>16241</v>
      </c>
      <c r="B1652" s="9" t="s">
        <v>4589</v>
      </c>
      <c r="C1652" s="9" t="s">
        <v>16242</v>
      </c>
      <c r="D1652" s="9" t="s">
        <v>10283</v>
      </c>
      <c r="E1652" s="9" t="s">
        <v>24</v>
      </c>
      <c r="F1652" s="9">
        <v>3.004800917E9</v>
      </c>
      <c r="G1652" s="11">
        <v>57.0</v>
      </c>
      <c r="H1652" s="11">
        <v>3.004800917E9</v>
      </c>
    </row>
    <row r="1653">
      <c r="A1653" s="9" t="s">
        <v>16243</v>
      </c>
      <c r="B1653" s="9" t="s">
        <v>7319</v>
      </c>
      <c r="C1653" s="9" t="s">
        <v>7320</v>
      </c>
      <c r="D1653" s="9" t="s">
        <v>7323</v>
      </c>
      <c r="E1653" s="9" t="s">
        <v>24</v>
      </c>
      <c r="F1653" s="15" t="s">
        <v>16244</v>
      </c>
      <c r="G1653" s="11">
        <v>57.0</v>
      </c>
      <c r="H1653" s="12" t="s">
        <v>16245</v>
      </c>
    </row>
    <row r="1654">
      <c r="A1654" s="9" t="s">
        <v>16246</v>
      </c>
      <c r="B1654" s="9" t="s">
        <v>16247</v>
      </c>
      <c r="C1654" s="9" t="s">
        <v>16248</v>
      </c>
      <c r="D1654" s="9" t="s">
        <v>16249</v>
      </c>
      <c r="E1654" s="9" t="s">
        <v>24</v>
      </c>
      <c r="F1654" s="15" t="s">
        <v>16250</v>
      </c>
      <c r="G1654" s="11">
        <v>57.0</v>
      </c>
      <c r="H1654" s="12" t="s">
        <v>16251</v>
      </c>
    </row>
    <row r="1655">
      <c r="A1655" s="9" t="s">
        <v>16252</v>
      </c>
      <c r="B1655" s="9" t="s">
        <v>16253</v>
      </c>
      <c r="C1655" s="9" t="s">
        <v>16254</v>
      </c>
      <c r="D1655" s="9" t="s">
        <v>16255</v>
      </c>
      <c r="E1655" s="9" t="s">
        <v>24</v>
      </c>
      <c r="F1655" s="9">
        <v>3.243378265E9</v>
      </c>
      <c r="G1655" s="11">
        <v>57.0</v>
      </c>
      <c r="H1655" s="11">
        <v>3.243378265E9</v>
      </c>
    </row>
    <row r="1656">
      <c r="A1656" s="9" t="s">
        <v>16256</v>
      </c>
      <c r="B1656" s="9" t="s">
        <v>16257</v>
      </c>
      <c r="C1656" s="9" t="s">
        <v>16258</v>
      </c>
      <c r="D1656" s="9" t="s">
        <v>16259</v>
      </c>
      <c r="E1656" s="9" t="s">
        <v>24</v>
      </c>
      <c r="F1656" s="15" t="s">
        <v>16260</v>
      </c>
      <c r="G1656" s="11">
        <v>57.0</v>
      </c>
      <c r="H1656" s="12" t="s">
        <v>16261</v>
      </c>
    </row>
    <row r="1657">
      <c r="A1657" s="9" t="s">
        <v>16262</v>
      </c>
      <c r="B1657" s="9" t="s">
        <v>16263</v>
      </c>
      <c r="C1657" s="9" t="s">
        <v>7334</v>
      </c>
      <c r="D1657" s="9" t="s">
        <v>7268</v>
      </c>
      <c r="E1657" s="9" t="s">
        <v>24</v>
      </c>
      <c r="F1657" s="9">
        <v>5.73014173795E11</v>
      </c>
      <c r="G1657" s="11">
        <v>57.0</v>
      </c>
      <c r="H1657" s="12" t="s">
        <v>16264</v>
      </c>
    </row>
    <row r="1658">
      <c r="A1658" s="9" t="s">
        <v>16265</v>
      </c>
      <c r="B1658" s="9" t="s">
        <v>16266</v>
      </c>
      <c r="C1658" s="9" t="s">
        <v>16267</v>
      </c>
      <c r="D1658" s="9" t="s">
        <v>1399</v>
      </c>
      <c r="E1658" s="9" t="s">
        <v>24</v>
      </c>
      <c r="F1658" s="15" t="s">
        <v>16268</v>
      </c>
      <c r="G1658" s="11">
        <v>57.0</v>
      </c>
      <c r="H1658" s="12" t="s">
        <v>16269</v>
      </c>
    </row>
    <row r="1659">
      <c r="A1659" s="9" t="s">
        <v>16270</v>
      </c>
      <c r="B1659" s="9" t="s">
        <v>16271</v>
      </c>
      <c r="C1659" s="9" t="s">
        <v>16272</v>
      </c>
      <c r="D1659" s="9" t="s">
        <v>6676</v>
      </c>
      <c r="E1659" s="9" t="s">
        <v>24</v>
      </c>
      <c r="F1659" s="15" t="s">
        <v>16273</v>
      </c>
      <c r="G1659" s="11">
        <v>57.0</v>
      </c>
      <c r="H1659" s="12" t="s">
        <v>16274</v>
      </c>
    </row>
    <row r="1660">
      <c r="A1660" s="9" t="s">
        <v>16275</v>
      </c>
      <c r="B1660" s="9" t="s">
        <v>16276</v>
      </c>
      <c r="C1660" s="9" t="s">
        <v>16277</v>
      </c>
      <c r="D1660" s="9" t="s">
        <v>3661</v>
      </c>
      <c r="E1660" s="9" t="s">
        <v>24</v>
      </c>
      <c r="F1660" s="15" t="s">
        <v>16278</v>
      </c>
      <c r="G1660" s="11">
        <v>57.0</v>
      </c>
      <c r="H1660" s="12" t="s">
        <v>16279</v>
      </c>
    </row>
    <row r="1661">
      <c r="A1661" s="9" t="s">
        <v>16280</v>
      </c>
      <c r="B1661" s="9" t="s">
        <v>16281</v>
      </c>
      <c r="C1661" s="9" t="s">
        <v>16282</v>
      </c>
      <c r="D1661" s="9" t="s">
        <v>12720</v>
      </c>
      <c r="E1661" s="9" t="s">
        <v>24</v>
      </c>
      <c r="F1661" s="9">
        <v>5.73184475977E11</v>
      </c>
      <c r="G1661" s="11">
        <v>57.0</v>
      </c>
      <c r="H1661" s="12" t="s">
        <v>16283</v>
      </c>
    </row>
    <row r="1662">
      <c r="A1662" s="9" t="s">
        <v>16284</v>
      </c>
      <c r="B1662" s="9" t="s">
        <v>16285</v>
      </c>
      <c r="C1662" s="9" t="s">
        <v>16286</v>
      </c>
      <c r="D1662" s="9" t="s">
        <v>11994</v>
      </c>
      <c r="E1662" s="9" t="s">
        <v>24</v>
      </c>
      <c r="F1662" s="9">
        <v>3.145493064E9</v>
      </c>
      <c r="G1662" s="11">
        <v>57.0</v>
      </c>
      <c r="H1662" s="11">
        <v>3.145493064E9</v>
      </c>
    </row>
    <row r="1663">
      <c r="A1663" s="9" t="s">
        <v>16287</v>
      </c>
      <c r="B1663" s="9" t="s">
        <v>1113</v>
      </c>
      <c r="C1663" s="9" t="s">
        <v>16288</v>
      </c>
      <c r="D1663" s="9" t="s">
        <v>16289</v>
      </c>
      <c r="E1663" s="9" t="s">
        <v>24</v>
      </c>
      <c r="F1663" s="9">
        <v>3.157221261E9</v>
      </c>
      <c r="G1663" s="11">
        <v>57.0</v>
      </c>
      <c r="H1663" s="11">
        <v>3.157221261E9</v>
      </c>
    </row>
    <row r="1664">
      <c r="A1664" s="9" t="s">
        <v>16290</v>
      </c>
      <c r="B1664" s="9" t="s">
        <v>16291</v>
      </c>
      <c r="C1664" s="9" t="s">
        <v>16292</v>
      </c>
      <c r="D1664" s="9" t="s">
        <v>16293</v>
      </c>
      <c r="E1664" s="9" t="s">
        <v>24</v>
      </c>
      <c r="F1664" s="9">
        <v>5.73124588206E11</v>
      </c>
      <c r="G1664" s="11">
        <v>57.0</v>
      </c>
      <c r="H1664" s="12" t="s">
        <v>16294</v>
      </c>
    </row>
    <row r="1665">
      <c r="A1665" s="9" t="s">
        <v>16295</v>
      </c>
      <c r="B1665" s="9" t="s">
        <v>16296</v>
      </c>
      <c r="C1665" s="9" t="s">
        <v>7511</v>
      </c>
      <c r="D1665" s="9" t="s">
        <v>16297</v>
      </c>
      <c r="E1665" s="9" t="s">
        <v>24</v>
      </c>
      <c r="F1665" s="9">
        <v>3.205610782E9</v>
      </c>
      <c r="G1665" s="11">
        <v>57.0</v>
      </c>
      <c r="H1665" s="11">
        <v>3.205610782E9</v>
      </c>
    </row>
    <row r="1666">
      <c r="A1666" s="9" t="s">
        <v>16298</v>
      </c>
      <c r="B1666" s="9" t="s">
        <v>16299</v>
      </c>
      <c r="C1666" s="9" t="s">
        <v>16300</v>
      </c>
      <c r="D1666" s="9" t="s">
        <v>16301</v>
      </c>
      <c r="E1666" s="9" t="s">
        <v>24</v>
      </c>
      <c r="F1666" s="15" t="s">
        <v>16302</v>
      </c>
      <c r="G1666" s="11">
        <v>57.0</v>
      </c>
      <c r="H1666" s="12" t="s">
        <v>16303</v>
      </c>
    </row>
    <row r="1667">
      <c r="A1667" s="9" t="s">
        <v>16304</v>
      </c>
      <c r="B1667" s="9" t="s">
        <v>16305</v>
      </c>
      <c r="C1667" s="9" t="s">
        <v>16306</v>
      </c>
      <c r="D1667" s="9" t="s">
        <v>16307</v>
      </c>
      <c r="E1667" s="9" t="s">
        <v>24</v>
      </c>
      <c r="F1667" s="15" t="s">
        <v>16308</v>
      </c>
      <c r="G1667" s="11">
        <v>57.0</v>
      </c>
      <c r="H1667" s="12" t="s">
        <v>16309</v>
      </c>
    </row>
    <row r="1668">
      <c r="A1668" s="9" t="s">
        <v>16310</v>
      </c>
      <c r="B1668" s="9" t="s">
        <v>16311</v>
      </c>
      <c r="C1668" s="9" t="s">
        <v>16312</v>
      </c>
      <c r="D1668" s="9" t="s">
        <v>16313</v>
      </c>
      <c r="E1668" s="9" t="s">
        <v>24</v>
      </c>
      <c r="F1668" s="15" t="s">
        <v>16314</v>
      </c>
      <c r="G1668" s="11">
        <v>57.0</v>
      </c>
      <c r="H1668" s="12" t="s">
        <v>16315</v>
      </c>
    </row>
    <row r="1669">
      <c r="A1669" s="9" t="s">
        <v>16316</v>
      </c>
      <c r="B1669" s="9" t="s">
        <v>16317</v>
      </c>
      <c r="C1669" s="9" t="s">
        <v>3506</v>
      </c>
      <c r="D1669" s="9" t="s">
        <v>1129</v>
      </c>
      <c r="E1669" s="9" t="s">
        <v>24</v>
      </c>
      <c r="F1669" s="15" t="s">
        <v>16318</v>
      </c>
      <c r="G1669" s="11">
        <v>57.0</v>
      </c>
      <c r="H1669" s="12" t="s">
        <v>16319</v>
      </c>
    </row>
    <row r="1670">
      <c r="A1670" s="9" t="s">
        <v>16320</v>
      </c>
      <c r="B1670" s="9" t="s">
        <v>16321</v>
      </c>
      <c r="C1670" s="9" t="s">
        <v>7375</v>
      </c>
      <c r="D1670" s="9" t="s">
        <v>7378</v>
      </c>
      <c r="E1670" s="9" t="s">
        <v>24</v>
      </c>
      <c r="F1670" s="15" t="s">
        <v>16322</v>
      </c>
      <c r="G1670" s="11">
        <v>57.0</v>
      </c>
      <c r="H1670" s="11">
        <v>3.204536216E9</v>
      </c>
    </row>
    <row r="1671">
      <c r="A1671" s="9" t="s">
        <v>16323</v>
      </c>
      <c r="B1671" s="9" t="s">
        <v>16324</v>
      </c>
      <c r="C1671" s="9" t="s">
        <v>16325</v>
      </c>
      <c r="D1671" s="9" t="s">
        <v>16326</v>
      </c>
      <c r="E1671" s="9" t="s">
        <v>24</v>
      </c>
      <c r="F1671" s="15" t="s">
        <v>16327</v>
      </c>
      <c r="G1671" s="11">
        <v>57.0</v>
      </c>
      <c r="H1671" s="12" t="s">
        <v>16328</v>
      </c>
    </row>
    <row r="1672">
      <c r="A1672" s="9" t="s">
        <v>16329</v>
      </c>
      <c r="B1672" s="9" t="s">
        <v>7379</v>
      </c>
      <c r="C1672" s="9" t="s">
        <v>7380</v>
      </c>
      <c r="D1672" s="9" t="s">
        <v>7383</v>
      </c>
      <c r="E1672" s="9" t="s">
        <v>24</v>
      </c>
      <c r="F1672" s="15" t="s">
        <v>16330</v>
      </c>
      <c r="G1672" s="11">
        <v>57.0</v>
      </c>
      <c r="H1672" s="12" t="s">
        <v>16331</v>
      </c>
    </row>
    <row r="1673">
      <c r="A1673" s="9" t="s">
        <v>16332</v>
      </c>
      <c r="B1673" s="9" t="s">
        <v>16333</v>
      </c>
      <c r="C1673" s="9" t="s">
        <v>16334</v>
      </c>
      <c r="D1673" s="9">
        <v>621042.0</v>
      </c>
      <c r="E1673" s="9" t="s">
        <v>24</v>
      </c>
      <c r="F1673" s="9">
        <v>3.024288453E9</v>
      </c>
      <c r="G1673" s="11">
        <v>57.0</v>
      </c>
      <c r="H1673" s="11">
        <v>3.024288453E9</v>
      </c>
    </row>
    <row r="1674">
      <c r="A1674" s="9" t="s">
        <v>16335</v>
      </c>
      <c r="B1674" s="9" t="s">
        <v>16336</v>
      </c>
      <c r="C1674" s="9" t="s">
        <v>16337</v>
      </c>
      <c r="D1674" s="9" t="s">
        <v>16338</v>
      </c>
      <c r="E1674" s="9" t="s">
        <v>24</v>
      </c>
      <c r="F1674" s="15" t="s">
        <v>16339</v>
      </c>
      <c r="G1674" s="11">
        <v>57.0</v>
      </c>
      <c r="H1674" s="12" t="s">
        <v>16340</v>
      </c>
    </row>
    <row r="1675">
      <c r="A1675" s="9" t="s">
        <v>16341</v>
      </c>
      <c r="B1675" s="9" t="s">
        <v>16342</v>
      </c>
      <c r="C1675" s="9" t="s">
        <v>16343</v>
      </c>
      <c r="D1675" s="9" t="s">
        <v>16326</v>
      </c>
      <c r="E1675" s="9" t="s">
        <v>24</v>
      </c>
      <c r="F1675" s="15" t="s">
        <v>16344</v>
      </c>
      <c r="G1675" s="11">
        <v>57.0</v>
      </c>
      <c r="H1675" s="12" t="s">
        <v>16345</v>
      </c>
    </row>
    <row r="1676">
      <c r="A1676" s="9" t="s">
        <v>16346</v>
      </c>
      <c r="B1676" s="9" t="s">
        <v>16347</v>
      </c>
      <c r="C1676" s="9" t="s">
        <v>16348</v>
      </c>
      <c r="D1676" s="9" t="s">
        <v>16349</v>
      </c>
      <c r="E1676" s="9" t="s">
        <v>24</v>
      </c>
      <c r="F1676" s="15" t="s">
        <v>16350</v>
      </c>
      <c r="G1676" s="11">
        <v>57.0</v>
      </c>
      <c r="H1676" s="12" t="s">
        <v>16351</v>
      </c>
    </row>
    <row r="1677">
      <c r="A1677" s="9" t="s">
        <v>16352</v>
      </c>
      <c r="B1677" s="9" t="s">
        <v>16353</v>
      </c>
      <c r="C1677" s="9" t="s">
        <v>16354</v>
      </c>
      <c r="D1677" s="9" t="s">
        <v>16355</v>
      </c>
      <c r="E1677" s="9" t="s">
        <v>24</v>
      </c>
      <c r="F1677" s="9">
        <v>3.223942574E9</v>
      </c>
      <c r="G1677" s="11">
        <v>57.0</v>
      </c>
      <c r="H1677" s="11">
        <v>3.223942574E9</v>
      </c>
    </row>
    <row r="1678">
      <c r="A1678" s="9" t="s">
        <v>16356</v>
      </c>
      <c r="B1678" s="9" t="s">
        <v>16357</v>
      </c>
      <c r="C1678" s="9" t="s">
        <v>16358</v>
      </c>
      <c r="D1678" s="9" t="s">
        <v>16359</v>
      </c>
      <c r="E1678" s="9" t="s">
        <v>24</v>
      </c>
      <c r="F1678" s="9">
        <v>3.507624108E9</v>
      </c>
      <c r="G1678" s="11">
        <v>57.0</v>
      </c>
      <c r="H1678" s="11">
        <v>3.507624108E9</v>
      </c>
    </row>
    <row r="1679">
      <c r="A1679" s="9" t="s">
        <v>16360</v>
      </c>
      <c r="B1679" s="9" t="s">
        <v>7405</v>
      </c>
      <c r="C1679" s="9" t="s">
        <v>7406</v>
      </c>
      <c r="D1679" s="9" t="s">
        <v>16361</v>
      </c>
      <c r="E1679" s="9" t="s">
        <v>24</v>
      </c>
      <c r="F1679" s="9" t="s">
        <v>16362</v>
      </c>
      <c r="G1679" s="11">
        <v>57.0</v>
      </c>
      <c r="H1679" s="12" t="s">
        <v>16363</v>
      </c>
    </row>
    <row r="1680">
      <c r="A1680" s="9" t="s">
        <v>16364</v>
      </c>
      <c r="B1680" s="9" t="s">
        <v>16365</v>
      </c>
      <c r="C1680" s="9" t="s">
        <v>16366</v>
      </c>
      <c r="D1680" s="9">
        <v>1.020774328E9</v>
      </c>
      <c r="E1680" s="9" t="s">
        <v>24</v>
      </c>
      <c r="F1680" s="9">
        <v>3.505709915E9</v>
      </c>
      <c r="G1680" s="11">
        <v>57.0</v>
      </c>
      <c r="H1680" s="11">
        <v>3.505709915E9</v>
      </c>
    </row>
    <row r="1681">
      <c r="A1681" s="9" t="s">
        <v>16367</v>
      </c>
      <c r="B1681" s="9" t="s">
        <v>7788</v>
      </c>
      <c r="C1681" s="9" t="s">
        <v>16368</v>
      </c>
      <c r="D1681" s="9" t="s">
        <v>16369</v>
      </c>
      <c r="E1681" s="9" t="s">
        <v>24</v>
      </c>
      <c r="F1681" s="15" t="s">
        <v>16370</v>
      </c>
      <c r="G1681" s="11">
        <v>57.0</v>
      </c>
      <c r="H1681" s="12" t="s">
        <v>16371</v>
      </c>
    </row>
    <row r="1682">
      <c r="A1682" s="9" t="s">
        <v>16372</v>
      </c>
      <c r="B1682" s="9" t="s">
        <v>16373</v>
      </c>
      <c r="C1682" s="9" t="s">
        <v>6863</v>
      </c>
      <c r="D1682" s="9" t="s">
        <v>16374</v>
      </c>
      <c r="E1682" s="9" t="s">
        <v>24</v>
      </c>
      <c r="F1682" s="9">
        <v>3.103293142E9</v>
      </c>
      <c r="G1682" s="11">
        <v>57.0</v>
      </c>
      <c r="H1682" s="11">
        <v>3.103293142E9</v>
      </c>
    </row>
    <row r="1683">
      <c r="A1683" s="9" t="s">
        <v>16375</v>
      </c>
      <c r="B1683" s="9" t="s">
        <v>16376</v>
      </c>
      <c r="C1683" s="9" t="s">
        <v>16377</v>
      </c>
      <c r="D1683" s="9" t="s">
        <v>16378</v>
      </c>
      <c r="E1683" s="9" t="s">
        <v>24</v>
      </c>
      <c r="F1683" s="15" t="s">
        <v>16379</v>
      </c>
      <c r="G1683" s="11">
        <v>57.0</v>
      </c>
      <c r="H1683" s="12" t="s">
        <v>16380</v>
      </c>
    </row>
    <row r="1684">
      <c r="A1684" s="9" t="s">
        <v>16381</v>
      </c>
      <c r="B1684" s="9" t="s">
        <v>16333</v>
      </c>
      <c r="C1684" s="9" t="s">
        <v>16334</v>
      </c>
      <c r="D1684" s="9" t="s">
        <v>1125</v>
      </c>
      <c r="E1684" s="9" t="s">
        <v>24</v>
      </c>
      <c r="F1684" s="9">
        <v>3.024288453E9</v>
      </c>
      <c r="G1684" s="11">
        <v>57.0</v>
      </c>
      <c r="H1684" s="11">
        <v>3.024288453E9</v>
      </c>
    </row>
    <row r="1685">
      <c r="A1685" s="9" t="s">
        <v>16382</v>
      </c>
      <c r="B1685" s="9" t="s">
        <v>16383</v>
      </c>
      <c r="C1685" s="9" t="s">
        <v>16384</v>
      </c>
      <c r="D1685" s="9" t="s">
        <v>16385</v>
      </c>
      <c r="E1685" s="9" t="s">
        <v>24</v>
      </c>
      <c r="F1685" s="9">
        <v>3.102951058E9</v>
      </c>
      <c r="G1685" s="11">
        <v>57.0</v>
      </c>
      <c r="H1685" s="11">
        <v>3.102951058E9</v>
      </c>
    </row>
    <row r="1686">
      <c r="A1686" s="9" t="s">
        <v>16386</v>
      </c>
      <c r="B1686" s="9" t="s">
        <v>16387</v>
      </c>
      <c r="C1686" s="9" t="s">
        <v>16388</v>
      </c>
      <c r="D1686" s="9" t="s">
        <v>4236</v>
      </c>
      <c r="E1686" s="9" t="s">
        <v>24</v>
      </c>
      <c r="F1686" s="15" t="s">
        <v>16389</v>
      </c>
      <c r="G1686" s="11">
        <v>57.0</v>
      </c>
      <c r="H1686" s="12" t="s">
        <v>16390</v>
      </c>
    </row>
    <row r="1687">
      <c r="A1687" s="9" t="s">
        <v>16391</v>
      </c>
      <c r="B1687" s="9" t="s">
        <v>371</v>
      </c>
      <c r="C1687" s="9" t="s">
        <v>16392</v>
      </c>
      <c r="D1687" s="9" t="s">
        <v>16393</v>
      </c>
      <c r="E1687" s="9" t="s">
        <v>24</v>
      </c>
      <c r="F1687" s="15" t="s">
        <v>16394</v>
      </c>
      <c r="G1687" s="11">
        <v>57.0</v>
      </c>
      <c r="H1687" s="12" t="s">
        <v>16395</v>
      </c>
    </row>
    <row r="1688">
      <c r="A1688" s="9" t="s">
        <v>16396</v>
      </c>
      <c r="B1688" s="9" t="s">
        <v>16397</v>
      </c>
      <c r="C1688" s="9" t="s">
        <v>16398</v>
      </c>
      <c r="D1688" s="9" t="s">
        <v>5838</v>
      </c>
      <c r="E1688" s="9" t="s">
        <v>24</v>
      </c>
      <c r="F1688" s="9">
        <v>3.132086962E9</v>
      </c>
      <c r="G1688" s="11">
        <v>57.0</v>
      </c>
      <c r="H1688" s="11">
        <v>3.132086962E9</v>
      </c>
    </row>
    <row r="1689">
      <c r="A1689" s="9" t="s">
        <v>16399</v>
      </c>
      <c r="B1689" s="9" t="s">
        <v>16400</v>
      </c>
      <c r="C1689" s="9" t="s">
        <v>16401</v>
      </c>
      <c r="D1689" s="9" t="s">
        <v>16402</v>
      </c>
      <c r="E1689" s="9" t="s">
        <v>24</v>
      </c>
      <c r="F1689" s="9">
        <v>3.166139942E9</v>
      </c>
      <c r="G1689" s="11">
        <v>57.0</v>
      </c>
      <c r="H1689" s="11">
        <v>3.166139942E9</v>
      </c>
    </row>
    <row r="1690">
      <c r="A1690" s="9" t="s">
        <v>16403</v>
      </c>
      <c r="B1690" s="9" t="s">
        <v>16404</v>
      </c>
      <c r="C1690" s="9" t="s">
        <v>16405</v>
      </c>
      <c r="D1690" s="9" t="s">
        <v>4448</v>
      </c>
      <c r="E1690" s="9" t="s">
        <v>24</v>
      </c>
      <c r="F1690" s="15" t="s">
        <v>16406</v>
      </c>
      <c r="G1690" s="11">
        <v>57.0</v>
      </c>
      <c r="H1690" s="12" t="s">
        <v>16407</v>
      </c>
    </row>
    <row r="1691">
      <c r="A1691" s="9" t="s">
        <v>16408</v>
      </c>
      <c r="B1691" s="9" t="s">
        <v>16409</v>
      </c>
      <c r="C1691" s="9" t="s">
        <v>16410</v>
      </c>
      <c r="D1691" s="9" t="s">
        <v>16411</v>
      </c>
      <c r="E1691" s="9" t="s">
        <v>24</v>
      </c>
      <c r="F1691" s="9">
        <v>3.043337913E9</v>
      </c>
      <c r="G1691" s="11">
        <v>57.0</v>
      </c>
      <c r="H1691" s="11">
        <v>3.043337913E9</v>
      </c>
    </row>
    <row r="1692">
      <c r="A1692" s="9" t="s">
        <v>16412</v>
      </c>
      <c r="B1692" s="9" t="s">
        <v>16413</v>
      </c>
      <c r="C1692" s="9" t="s">
        <v>16414</v>
      </c>
      <c r="D1692" s="9" t="s">
        <v>16413</v>
      </c>
      <c r="E1692" s="9" t="s">
        <v>24</v>
      </c>
      <c r="F1692" s="9">
        <v>5.73214098765E11</v>
      </c>
      <c r="G1692" s="11">
        <v>57.0</v>
      </c>
      <c r="H1692" s="12" t="s">
        <v>16415</v>
      </c>
    </row>
    <row r="1693">
      <c r="A1693" s="9" t="s">
        <v>16416</v>
      </c>
      <c r="B1693" s="9" t="s">
        <v>16417</v>
      </c>
      <c r="C1693" s="9" t="s">
        <v>16418</v>
      </c>
      <c r="D1693" s="9" t="s">
        <v>16419</v>
      </c>
      <c r="E1693" s="9" t="s">
        <v>24</v>
      </c>
      <c r="F1693" s="9">
        <v>3.208000789E9</v>
      </c>
      <c r="G1693" s="11">
        <v>57.0</v>
      </c>
      <c r="H1693" s="11">
        <v>3.208000789E9</v>
      </c>
    </row>
    <row r="1694">
      <c r="A1694" s="9" t="s">
        <v>16420</v>
      </c>
      <c r="B1694" s="9" t="s">
        <v>16421</v>
      </c>
      <c r="C1694" s="9" t="s">
        <v>16422</v>
      </c>
      <c r="D1694" s="9" t="s">
        <v>16423</v>
      </c>
      <c r="E1694" s="9" t="s">
        <v>24</v>
      </c>
      <c r="F1694" s="15" t="s">
        <v>16424</v>
      </c>
      <c r="G1694" s="11">
        <v>57.0</v>
      </c>
      <c r="H1694" s="12" t="s">
        <v>16425</v>
      </c>
    </row>
    <row r="1695">
      <c r="A1695" s="9" t="s">
        <v>16426</v>
      </c>
      <c r="B1695" s="9" t="s">
        <v>16427</v>
      </c>
      <c r="C1695" s="9" t="s">
        <v>16428</v>
      </c>
      <c r="D1695" s="9" t="s">
        <v>16429</v>
      </c>
      <c r="E1695" s="9" t="s">
        <v>24</v>
      </c>
      <c r="F1695" s="15" t="s">
        <v>16430</v>
      </c>
      <c r="G1695" s="11">
        <v>57.0</v>
      </c>
      <c r="H1695" s="12" t="s">
        <v>16431</v>
      </c>
    </row>
    <row r="1696">
      <c r="A1696" s="9" t="s">
        <v>16432</v>
      </c>
      <c r="B1696" s="9" t="s">
        <v>16433</v>
      </c>
      <c r="C1696" s="9" t="s">
        <v>16434</v>
      </c>
      <c r="D1696" s="9" t="s">
        <v>9069</v>
      </c>
      <c r="E1696" s="9" t="s">
        <v>24</v>
      </c>
      <c r="F1696" s="15" t="s">
        <v>16435</v>
      </c>
      <c r="G1696" s="11">
        <v>57.0</v>
      </c>
      <c r="H1696" s="12" t="s">
        <v>16436</v>
      </c>
    </row>
    <row r="1697">
      <c r="A1697" s="9" t="s">
        <v>16437</v>
      </c>
      <c r="B1697" s="9" t="s">
        <v>16438</v>
      </c>
      <c r="C1697" s="9" t="s">
        <v>330</v>
      </c>
      <c r="D1697" s="9" t="s">
        <v>16439</v>
      </c>
      <c r="E1697" s="9" t="s">
        <v>24</v>
      </c>
      <c r="F1697" s="9">
        <v>3.123519939E9</v>
      </c>
      <c r="G1697" s="11">
        <v>57.0</v>
      </c>
      <c r="H1697" s="11">
        <v>3.123519939E9</v>
      </c>
    </row>
    <row r="1698">
      <c r="A1698" s="9" t="s">
        <v>16440</v>
      </c>
      <c r="B1698" s="9" t="s">
        <v>16441</v>
      </c>
      <c r="C1698" s="9" t="s">
        <v>16442</v>
      </c>
      <c r="D1698" s="9" t="s">
        <v>9378</v>
      </c>
      <c r="E1698" s="9" t="s">
        <v>24</v>
      </c>
      <c r="F1698" s="15" t="s">
        <v>16443</v>
      </c>
      <c r="G1698" s="11">
        <v>57.0</v>
      </c>
      <c r="H1698" s="12" t="s">
        <v>16444</v>
      </c>
    </row>
    <row r="1699">
      <c r="A1699" s="9" t="s">
        <v>16445</v>
      </c>
      <c r="B1699" s="9" t="s">
        <v>16446</v>
      </c>
      <c r="C1699" s="9" t="s">
        <v>16447</v>
      </c>
      <c r="D1699" s="9" t="s">
        <v>16448</v>
      </c>
      <c r="E1699" s="9" t="s">
        <v>24</v>
      </c>
      <c r="F1699" s="9">
        <v>3.183100304E9</v>
      </c>
      <c r="G1699" s="11">
        <v>57.0</v>
      </c>
      <c r="H1699" s="11">
        <v>3.183100304E9</v>
      </c>
    </row>
    <row r="1700">
      <c r="A1700" s="9" t="s">
        <v>16449</v>
      </c>
      <c r="B1700" s="9" t="s">
        <v>16450</v>
      </c>
      <c r="C1700" s="9" t="s">
        <v>16451</v>
      </c>
      <c r="D1700" s="9" t="s">
        <v>16452</v>
      </c>
      <c r="E1700" s="9" t="s">
        <v>24</v>
      </c>
      <c r="F1700" s="9">
        <v>3.173575657E9</v>
      </c>
      <c r="G1700" s="11">
        <v>57.0</v>
      </c>
      <c r="H1700" s="11">
        <v>3.173575657E9</v>
      </c>
    </row>
    <row r="1701">
      <c r="A1701" s="9" t="s">
        <v>16453</v>
      </c>
      <c r="B1701" s="9" t="s">
        <v>16454</v>
      </c>
      <c r="C1701" s="9" t="s">
        <v>16455</v>
      </c>
      <c r="D1701" s="9" t="s">
        <v>16456</v>
      </c>
      <c r="E1701" s="9" t="s">
        <v>24</v>
      </c>
      <c r="F1701" s="15" t="s">
        <v>16457</v>
      </c>
      <c r="G1701" s="11">
        <v>57.0</v>
      </c>
      <c r="H1701" s="12" t="s">
        <v>16458</v>
      </c>
    </row>
    <row r="1702">
      <c r="A1702" s="9" t="s">
        <v>16459</v>
      </c>
      <c r="B1702" s="9" t="s">
        <v>1021</v>
      </c>
      <c r="C1702" s="9" t="s">
        <v>16460</v>
      </c>
      <c r="D1702" s="9" t="s">
        <v>16461</v>
      </c>
      <c r="E1702" s="9" t="s">
        <v>24</v>
      </c>
      <c r="F1702" s="15" t="s">
        <v>16462</v>
      </c>
      <c r="G1702" s="11">
        <v>57.0</v>
      </c>
      <c r="H1702" s="12" t="s">
        <v>16463</v>
      </c>
    </row>
    <row r="1703">
      <c r="A1703" s="9" t="s">
        <v>16464</v>
      </c>
      <c r="B1703" s="9" t="s">
        <v>16465</v>
      </c>
      <c r="C1703" s="9" t="s">
        <v>16466</v>
      </c>
      <c r="D1703" s="9" t="s">
        <v>16467</v>
      </c>
      <c r="E1703" s="9" t="s">
        <v>24</v>
      </c>
      <c r="F1703" s="15" t="s">
        <v>16468</v>
      </c>
      <c r="G1703" s="11">
        <v>57.0</v>
      </c>
      <c r="H1703" s="12" t="s">
        <v>16469</v>
      </c>
    </row>
    <row r="1704">
      <c r="A1704" s="9" t="s">
        <v>16470</v>
      </c>
      <c r="B1704" s="9" t="s">
        <v>16471</v>
      </c>
      <c r="C1704" s="9" t="s">
        <v>16472</v>
      </c>
      <c r="D1704" s="9" t="s">
        <v>16473</v>
      </c>
      <c r="E1704" s="9" t="s">
        <v>24</v>
      </c>
      <c r="F1704" s="15" t="s">
        <v>16474</v>
      </c>
      <c r="G1704" s="11">
        <v>57.0</v>
      </c>
      <c r="H1704" s="12" t="s">
        <v>16475</v>
      </c>
    </row>
    <row r="1705">
      <c r="A1705" s="9" t="s">
        <v>16476</v>
      </c>
      <c r="B1705" s="9" t="s">
        <v>16477</v>
      </c>
      <c r="C1705" s="9" t="s">
        <v>16478</v>
      </c>
      <c r="D1705" s="9" t="s">
        <v>16479</v>
      </c>
      <c r="E1705" s="9" t="s">
        <v>24</v>
      </c>
      <c r="F1705" s="9">
        <v>3.124484939E9</v>
      </c>
      <c r="G1705" s="11">
        <v>57.0</v>
      </c>
      <c r="H1705" s="11">
        <v>3.124484939E9</v>
      </c>
    </row>
    <row r="1706">
      <c r="A1706" s="9" t="s">
        <v>16480</v>
      </c>
      <c r="B1706" s="9" t="s">
        <v>16481</v>
      </c>
      <c r="C1706" s="9" t="s">
        <v>16482</v>
      </c>
      <c r="D1706" s="18" t="s">
        <v>16483</v>
      </c>
      <c r="E1706" s="9" t="s">
        <v>24</v>
      </c>
      <c r="F1706" s="9">
        <v>3.125152517E9</v>
      </c>
      <c r="G1706" s="11">
        <v>57.0</v>
      </c>
      <c r="H1706" s="11">
        <v>3.125152517E9</v>
      </c>
    </row>
    <row r="1707">
      <c r="A1707" s="9" t="s">
        <v>16480</v>
      </c>
      <c r="B1707" s="9" t="s">
        <v>16484</v>
      </c>
      <c r="C1707" s="9" t="s">
        <v>16485</v>
      </c>
      <c r="D1707" s="9" t="s">
        <v>16486</v>
      </c>
      <c r="E1707" s="9" t="s">
        <v>24</v>
      </c>
      <c r="F1707" s="15" t="s">
        <v>16487</v>
      </c>
      <c r="G1707" s="11">
        <v>57.0</v>
      </c>
      <c r="H1707" s="12" t="s">
        <v>16488</v>
      </c>
    </row>
    <row r="1708">
      <c r="A1708" s="9" t="s">
        <v>16489</v>
      </c>
      <c r="B1708" s="9" t="s">
        <v>16490</v>
      </c>
      <c r="C1708" s="9" t="s">
        <v>16491</v>
      </c>
      <c r="D1708" s="9" t="s">
        <v>16492</v>
      </c>
      <c r="E1708" s="9" t="s">
        <v>24</v>
      </c>
      <c r="F1708" s="15" t="s">
        <v>16493</v>
      </c>
      <c r="G1708" s="11">
        <v>57.0</v>
      </c>
      <c r="H1708" s="12" t="s">
        <v>16494</v>
      </c>
    </row>
    <row r="1709">
      <c r="A1709" s="9" t="s">
        <v>16495</v>
      </c>
      <c r="B1709" s="9" t="s">
        <v>16496</v>
      </c>
      <c r="C1709" s="9" t="s">
        <v>16497</v>
      </c>
      <c r="D1709" s="9" t="s">
        <v>16498</v>
      </c>
      <c r="E1709" s="9" t="s">
        <v>24</v>
      </c>
      <c r="F1709" s="15" t="s">
        <v>16499</v>
      </c>
      <c r="G1709" s="11">
        <v>57.0</v>
      </c>
      <c r="H1709" s="12" t="s">
        <v>16500</v>
      </c>
    </row>
    <row r="1710">
      <c r="A1710" s="9" t="s">
        <v>16501</v>
      </c>
      <c r="B1710" s="9" t="s">
        <v>16502</v>
      </c>
      <c r="C1710" s="9" t="s">
        <v>16503</v>
      </c>
      <c r="D1710" s="9" t="s">
        <v>16504</v>
      </c>
      <c r="E1710" s="9" t="s">
        <v>24</v>
      </c>
      <c r="F1710" s="15" t="s">
        <v>16505</v>
      </c>
      <c r="G1710" s="11">
        <v>57.0</v>
      </c>
      <c r="H1710" s="12" t="s">
        <v>16506</v>
      </c>
    </row>
    <row r="1711">
      <c r="A1711" s="9" t="s">
        <v>16507</v>
      </c>
      <c r="B1711" s="9" t="s">
        <v>7454</v>
      </c>
      <c r="C1711" s="9" t="s">
        <v>7455</v>
      </c>
      <c r="D1711" s="9" t="s">
        <v>16508</v>
      </c>
      <c r="E1711" s="9" t="s">
        <v>24</v>
      </c>
      <c r="F1711" s="15" t="s">
        <v>16509</v>
      </c>
      <c r="G1711" s="11">
        <v>57.0</v>
      </c>
      <c r="H1711" s="12" t="s">
        <v>16510</v>
      </c>
    </row>
    <row r="1712">
      <c r="A1712" s="9" t="s">
        <v>16511</v>
      </c>
      <c r="B1712" s="9" t="s">
        <v>16512</v>
      </c>
      <c r="C1712" s="9" t="s">
        <v>16513</v>
      </c>
      <c r="D1712" s="9" t="s">
        <v>16514</v>
      </c>
      <c r="E1712" s="9" t="s">
        <v>24</v>
      </c>
      <c r="F1712" s="9">
        <v>3.12545634E9</v>
      </c>
      <c r="G1712" s="11">
        <v>57.0</v>
      </c>
      <c r="H1712" s="11">
        <v>3.12545634E9</v>
      </c>
    </row>
    <row r="1713">
      <c r="A1713" s="9" t="s">
        <v>16515</v>
      </c>
      <c r="B1713" s="9" t="s">
        <v>16516</v>
      </c>
      <c r="C1713" s="9" t="s">
        <v>16517</v>
      </c>
      <c r="D1713" s="9" t="s">
        <v>16518</v>
      </c>
      <c r="E1713" s="9" t="s">
        <v>24</v>
      </c>
      <c r="F1713" s="9">
        <v>5.73161014121E11</v>
      </c>
      <c r="G1713" s="11">
        <v>57.0</v>
      </c>
      <c r="H1713" s="12" t="s">
        <v>16519</v>
      </c>
    </row>
    <row r="1714">
      <c r="A1714" s="9" t="s">
        <v>16520</v>
      </c>
      <c r="B1714" s="9" t="s">
        <v>16521</v>
      </c>
      <c r="C1714" s="9" t="s">
        <v>16522</v>
      </c>
      <c r="D1714" s="9" t="s">
        <v>16523</v>
      </c>
      <c r="E1714" s="9" t="s">
        <v>24</v>
      </c>
      <c r="F1714" s="15" t="s">
        <v>16524</v>
      </c>
      <c r="G1714" s="11">
        <v>57.0</v>
      </c>
      <c r="H1714" s="12" t="s">
        <v>16525</v>
      </c>
    </row>
    <row r="1715">
      <c r="A1715" s="9" t="s">
        <v>16526</v>
      </c>
      <c r="B1715" s="9" t="s">
        <v>16527</v>
      </c>
      <c r="C1715" s="9" t="s">
        <v>16528</v>
      </c>
      <c r="D1715" s="9" t="s">
        <v>16529</v>
      </c>
      <c r="E1715" s="9" t="s">
        <v>24</v>
      </c>
      <c r="F1715" s="9">
        <v>3.185144201E9</v>
      </c>
      <c r="G1715" s="11">
        <v>57.0</v>
      </c>
      <c r="H1715" s="11">
        <v>3.185144201E9</v>
      </c>
    </row>
    <row r="1716">
      <c r="A1716" s="9" t="s">
        <v>16530</v>
      </c>
      <c r="B1716" s="9" t="s">
        <v>16531</v>
      </c>
      <c r="C1716" s="9" t="s">
        <v>16532</v>
      </c>
      <c r="D1716" s="9" t="s">
        <v>16533</v>
      </c>
      <c r="E1716" s="9" t="s">
        <v>24</v>
      </c>
      <c r="F1716" s="9">
        <v>5.73005675532E11</v>
      </c>
      <c r="G1716" s="11">
        <v>57.0</v>
      </c>
      <c r="H1716" s="12" t="s">
        <v>16534</v>
      </c>
    </row>
    <row r="1717">
      <c r="A1717" s="9" t="s">
        <v>16535</v>
      </c>
      <c r="B1717" s="9" t="s">
        <v>16536</v>
      </c>
      <c r="C1717" s="9" t="s">
        <v>16537</v>
      </c>
      <c r="D1717" s="9" t="s">
        <v>16538</v>
      </c>
      <c r="E1717" s="9" t="s">
        <v>24</v>
      </c>
      <c r="F1717" s="15" t="s">
        <v>16539</v>
      </c>
      <c r="G1717" s="11">
        <v>57.0</v>
      </c>
      <c r="H1717" s="12" t="s">
        <v>16540</v>
      </c>
    </row>
    <row r="1718">
      <c r="A1718" s="9" t="s">
        <v>16541</v>
      </c>
      <c r="B1718" s="9" t="s">
        <v>16542</v>
      </c>
      <c r="C1718" s="9" t="s">
        <v>13557</v>
      </c>
      <c r="D1718" s="9" t="s">
        <v>16543</v>
      </c>
      <c r="E1718" s="9" t="s">
        <v>24</v>
      </c>
      <c r="F1718" s="9">
        <v>3.133846643E9</v>
      </c>
      <c r="G1718" s="11">
        <v>57.0</v>
      </c>
      <c r="H1718" s="11">
        <v>3.133846643E9</v>
      </c>
    </row>
    <row r="1719">
      <c r="A1719" s="9" t="s">
        <v>16544</v>
      </c>
      <c r="B1719" s="9" t="s">
        <v>16545</v>
      </c>
      <c r="C1719" s="9" t="s">
        <v>16546</v>
      </c>
      <c r="D1719" s="9" t="s">
        <v>16547</v>
      </c>
      <c r="E1719" s="9" t="s">
        <v>24</v>
      </c>
      <c r="F1719" s="9">
        <v>3.002310035E9</v>
      </c>
      <c r="G1719" s="11">
        <v>57.0</v>
      </c>
      <c r="H1719" s="11">
        <v>3.002310035E9</v>
      </c>
    </row>
    <row r="1720">
      <c r="A1720" s="9" t="s">
        <v>16548</v>
      </c>
      <c r="B1720" s="9" t="s">
        <v>16549</v>
      </c>
      <c r="C1720" s="9" t="s">
        <v>16550</v>
      </c>
      <c r="D1720" s="9" t="s">
        <v>16551</v>
      </c>
      <c r="E1720" s="9" t="s">
        <v>24</v>
      </c>
      <c r="F1720" s="15" t="s">
        <v>16552</v>
      </c>
      <c r="G1720" s="11">
        <v>57.0</v>
      </c>
      <c r="H1720" s="12" t="s">
        <v>16553</v>
      </c>
    </row>
    <row r="1721">
      <c r="A1721" s="9" t="s">
        <v>16554</v>
      </c>
      <c r="B1721" s="9" t="s">
        <v>16555</v>
      </c>
      <c r="C1721" s="9" t="s">
        <v>16556</v>
      </c>
      <c r="D1721" s="9" t="s">
        <v>16557</v>
      </c>
      <c r="E1721" s="9" t="s">
        <v>24</v>
      </c>
      <c r="F1721" s="9">
        <v>3.160448772E9</v>
      </c>
      <c r="G1721" s="11">
        <v>57.0</v>
      </c>
      <c r="H1721" s="11">
        <v>3.160448772E9</v>
      </c>
    </row>
    <row r="1722">
      <c r="A1722" s="9" t="s">
        <v>16558</v>
      </c>
      <c r="B1722" s="9" t="s">
        <v>16559</v>
      </c>
      <c r="C1722" s="9" t="s">
        <v>16560</v>
      </c>
      <c r="D1722" s="9" t="s">
        <v>16561</v>
      </c>
      <c r="E1722" s="9" t="s">
        <v>24</v>
      </c>
      <c r="F1722" s="9">
        <v>5.73144117567E11</v>
      </c>
      <c r="G1722" s="11">
        <v>57.0</v>
      </c>
      <c r="H1722" s="12" t="s">
        <v>16562</v>
      </c>
    </row>
    <row r="1723">
      <c r="A1723" s="9" t="s">
        <v>16563</v>
      </c>
      <c r="B1723" s="9" t="s">
        <v>16564</v>
      </c>
      <c r="C1723" s="9" t="s">
        <v>16565</v>
      </c>
      <c r="D1723" s="9" t="s">
        <v>16566</v>
      </c>
      <c r="E1723" s="9" t="s">
        <v>24</v>
      </c>
      <c r="F1723" s="9">
        <v>3.166275097E9</v>
      </c>
      <c r="G1723" s="11">
        <v>57.0</v>
      </c>
      <c r="H1723" s="11">
        <v>3.166275097E9</v>
      </c>
    </row>
    <row r="1724">
      <c r="A1724" s="9" t="s">
        <v>16567</v>
      </c>
      <c r="B1724" s="9" t="s">
        <v>16568</v>
      </c>
      <c r="C1724" s="9" t="s">
        <v>16569</v>
      </c>
      <c r="D1724" s="9" t="s">
        <v>16570</v>
      </c>
      <c r="E1724" s="9" t="s">
        <v>24</v>
      </c>
      <c r="F1724" s="15" t="s">
        <v>16571</v>
      </c>
      <c r="G1724" s="11">
        <v>57.0</v>
      </c>
      <c r="H1724" s="12" t="s">
        <v>16572</v>
      </c>
    </row>
    <row r="1725">
      <c r="A1725" s="9" t="s">
        <v>16573</v>
      </c>
      <c r="B1725" s="9" t="s">
        <v>754</v>
      </c>
      <c r="C1725" s="9" t="s">
        <v>16574</v>
      </c>
      <c r="D1725" s="9" t="s">
        <v>16575</v>
      </c>
      <c r="E1725" s="9" t="s">
        <v>24</v>
      </c>
      <c r="F1725" s="9">
        <v>3.148630055E9</v>
      </c>
      <c r="G1725" s="11">
        <v>57.0</v>
      </c>
      <c r="H1725" s="11">
        <v>3.148630055E9</v>
      </c>
    </row>
    <row r="1726">
      <c r="A1726" s="9" t="s">
        <v>16576</v>
      </c>
      <c r="B1726" s="9" t="s">
        <v>16577</v>
      </c>
      <c r="C1726" s="9" t="s">
        <v>16578</v>
      </c>
      <c r="D1726" s="9" t="s">
        <v>16579</v>
      </c>
      <c r="E1726" s="9" t="s">
        <v>24</v>
      </c>
      <c r="F1726" s="9">
        <v>5.73008328654E11</v>
      </c>
      <c r="G1726" s="11">
        <v>57.0</v>
      </c>
      <c r="H1726" s="12" t="s">
        <v>16580</v>
      </c>
    </row>
    <row r="1727">
      <c r="A1727" s="9" t="s">
        <v>16581</v>
      </c>
      <c r="B1727" s="9" t="s">
        <v>16582</v>
      </c>
      <c r="C1727" s="9" t="s">
        <v>16583</v>
      </c>
      <c r="D1727" s="9" t="s">
        <v>16584</v>
      </c>
      <c r="E1727" s="9" t="s">
        <v>24</v>
      </c>
      <c r="F1727" s="15" t="s">
        <v>16585</v>
      </c>
      <c r="G1727" s="11">
        <v>57.0</v>
      </c>
      <c r="H1727" s="12" t="s">
        <v>16586</v>
      </c>
    </row>
    <row r="1728">
      <c r="A1728" s="9" t="s">
        <v>16587</v>
      </c>
      <c r="B1728" s="9" t="s">
        <v>16588</v>
      </c>
      <c r="C1728" s="9" t="s">
        <v>16589</v>
      </c>
      <c r="D1728" s="9" t="s">
        <v>16590</v>
      </c>
      <c r="E1728" s="9" t="s">
        <v>24</v>
      </c>
      <c r="F1728" s="9">
        <v>3.024108513E9</v>
      </c>
      <c r="G1728" s="11">
        <v>57.0</v>
      </c>
      <c r="H1728" s="11">
        <v>3.024108513E9</v>
      </c>
    </row>
    <row r="1729">
      <c r="A1729" s="9" t="s">
        <v>16591</v>
      </c>
      <c r="B1729" s="9" t="s">
        <v>16592</v>
      </c>
      <c r="C1729" s="9" t="s">
        <v>16358</v>
      </c>
      <c r="D1729" s="9" t="s">
        <v>16593</v>
      </c>
      <c r="E1729" s="9" t="s">
        <v>24</v>
      </c>
      <c r="F1729" s="9">
        <v>3.507624108E9</v>
      </c>
      <c r="G1729" s="11">
        <v>57.0</v>
      </c>
      <c r="H1729" s="11">
        <v>3.507624108E9</v>
      </c>
    </row>
    <row r="1730">
      <c r="A1730" s="9" t="s">
        <v>16594</v>
      </c>
      <c r="B1730" s="9" t="s">
        <v>16595</v>
      </c>
      <c r="C1730" s="9" t="s">
        <v>16596</v>
      </c>
      <c r="D1730" s="9" t="s">
        <v>16597</v>
      </c>
      <c r="E1730" s="9" t="s">
        <v>24</v>
      </c>
      <c r="F1730" s="15" t="s">
        <v>16598</v>
      </c>
      <c r="G1730" s="11">
        <v>57.0</v>
      </c>
      <c r="H1730" s="12" t="s">
        <v>16599</v>
      </c>
    </row>
    <row r="1731">
      <c r="A1731" s="9" t="s">
        <v>16594</v>
      </c>
      <c r="B1731" s="9" t="s">
        <v>16600</v>
      </c>
      <c r="C1731" s="9" t="s">
        <v>16601</v>
      </c>
      <c r="D1731" s="9" t="s">
        <v>16602</v>
      </c>
      <c r="E1731" s="9" t="s">
        <v>24</v>
      </c>
      <c r="F1731" s="15" t="s">
        <v>16603</v>
      </c>
      <c r="G1731" s="11">
        <v>57.0</v>
      </c>
      <c r="H1731" s="12" t="s">
        <v>16604</v>
      </c>
    </row>
    <row r="1732">
      <c r="A1732" s="9" t="s">
        <v>16605</v>
      </c>
      <c r="B1732" s="9" t="s">
        <v>16606</v>
      </c>
      <c r="C1732" s="9" t="s">
        <v>16607</v>
      </c>
      <c r="D1732" s="9" t="s">
        <v>16608</v>
      </c>
      <c r="E1732" s="9" t="s">
        <v>24</v>
      </c>
      <c r="F1732" s="9">
        <v>3.138665942E9</v>
      </c>
      <c r="G1732" s="11">
        <v>57.0</v>
      </c>
      <c r="H1732" s="11">
        <v>3.138665942E9</v>
      </c>
    </row>
    <row r="1733">
      <c r="A1733" s="9" t="s">
        <v>16609</v>
      </c>
      <c r="B1733" s="9" t="s">
        <v>16610</v>
      </c>
      <c r="C1733" s="9" t="s">
        <v>16611</v>
      </c>
      <c r="D1733" s="9" t="s">
        <v>16612</v>
      </c>
      <c r="E1733" s="9" t="s">
        <v>24</v>
      </c>
      <c r="F1733" s="9">
        <v>5.73126709396E11</v>
      </c>
      <c r="G1733" s="11">
        <v>57.0</v>
      </c>
      <c r="H1733" s="12" t="s">
        <v>16613</v>
      </c>
    </row>
    <row r="1734">
      <c r="A1734" s="9" t="s">
        <v>16614</v>
      </c>
      <c r="B1734" s="9" t="s">
        <v>55</v>
      </c>
      <c r="C1734" s="9" t="s">
        <v>16615</v>
      </c>
      <c r="D1734" s="9" t="s">
        <v>16616</v>
      </c>
      <c r="E1734" s="9" t="s">
        <v>24</v>
      </c>
      <c r="F1734" s="15" t="s">
        <v>16617</v>
      </c>
      <c r="G1734" s="11">
        <v>57.0</v>
      </c>
      <c r="H1734" s="12" t="s">
        <v>16618</v>
      </c>
    </row>
    <row r="1735">
      <c r="A1735" s="9" t="s">
        <v>16619</v>
      </c>
      <c r="B1735" s="9" t="s">
        <v>16620</v>
      </c>
      <c r="C1735" s="9" t="s">
        <v>16621</v>
      </c>
      <c r="D1735" s="9" t="s">
        <v>16622</v>
      </c>
      <c r="E1735" s="9" t="s">
        <v>24</v>
      </c>
      <c r="F1735" s="9">
        <v>3.133625565E9</v>
      </c>
      <c r="G1735" s="11">
        <v>57.0</v>
      </c>
      <c r="H1735" s="11">
        <v>3.133625565E9</v>
      </c>
    </row>
    <row r="1736">
      <c r="A1736" s="9" t="s">
        <v>16623</v>
      </c>
      <c r="B1736" s="9" t="s">
        <v>16624</v>
      </c>
      <c r="C1736" s="9" t="s">
        <v>16625</v>
      </c>
      <c r="D1736" s="9" t="s">
        <v>16626</v>
      </c>
      <c r="E1736" s="9" t="s">
        <v>24</v>
      </c>
      <c r="F1736" s="9">
        <v>3.005431165E9</v>
      </c>
      <c r="G1736" s="11">
        <v>57.0</v>
      </c>
      <c r="H1736" s="11">
        <v>3.005431165E9</v>
      </c>
    </row>
    <row r="1737">
      <c r="A1737" s="9" t="s">
        <v>16627</v>
      </c>
      <c r="B1737" s="9" t="s">
        <v>16628</v>
      </c>
      <c r="C1737" s="9" t="s">
        <v>16629</v>
      </c>
      <c r="D1737" s="9" t="s">
        <v>16630</v>
      </c>
      <c r="E1737" s="9" t="s">
        <v>24</v>
      </c>
      <c r="F1737" s="15" t="s">
        <v>16631</v>
      </c>
      <c r="G1737" s="11">
        <v>57.0</v>
      </c>
      <c r="H1737" s="12" t="s">
        <v>16632</v>
      </c>
    </row>
    <row r="1738">
      <c r="A1738" s="9" t="s">
        <v>16633</v>
      </c>
      <c r="B1738" s="9" t="s">
        <v>16634</v>
      </c>
      <c r="C1738" s="9" t="s">
        <v>16635</v>
      </c>
      <c r="D1738" s="9" t="s">
        <v>16636</v>
      </c>
      <c r="E1738" s="9" t="s">
        <v>24</v>
      </c>
      <c r="F1738" s="15" t="s">
        <v>16637</v>
      </c>
      <c r="G1738" s="11">
        <v>57.0</v>
      </c>
      <c r="H1738" s="12" t="s">
        <v>16638</v>
      </c>
    </row>
    <row r="1739">
      <c r="A1739" s="9" t="s">
        <v>16639</v>
      </c>
      <c r="B1739" s="9" t="s">
        <v>16640</v>
      </c>
      <c r="C1739" s="9" t="s">
        <v>1475</v>
      </c>
      <c r="D1739" s="9" t="s">
        <v>1478</v>
      </c>
      <c r="E1739" s="9" t="s">
        <v>24</v>
      </c>
      <c r="F1739" s="9">
        <v>3.209155818E9</v>
      </c>
      <c r="G1739" s="11">
        <v>57.0</v>
      </c>
      <c r="H1739" s="11">
        <v>3.209155818E9</v>
      </c>
    </row>
    <row r="1740">
      <c r="A1740" s="9" t="s">
        <v>16641</v>
      </c>
      <c r="B1740" s="9" t="s">
        <v>143</v>
      </c>
      <c r="C1740" s="9" t="s">
        <v>16642</v>
      </c>
      <c r="D1740" s="9" t="s">
        <v>16643</v>
      </c>
      <c r="E1740" s="9" t="s">
        <v>24</v>
      </c>
      <c r="F1740" s="9">
        <v>5.73506545016E11</v>
      </c>
      <c r="G1740" s="11">
        <v>57.0</v>
      </c>
      <c r="H1740" s="12" t="s">
        <v>16644</v>
      </c>
    </row>
    <row r="1741">
      <c r="A1741" s="9" t="s">
        <v>16645</v>
      </c>
      <c r="B1741" s="9" t="s">
        <v>16646</v>
      </c>
      <c r="C1741" s="9" t="s">
        <v>16647</v>
      </c>
      <c r="D1741" s="9" t="s">
        <v>16648</v>
      </c>
      <c r="E1741" s="9" t="s">
        <v>24</v>
      </c>
      <c r="F1741" s="15" t="s">
        <v>16649</v>
      </c>
      <c r="G1741" s="11">
        <v>57.0</v>
      </c>
      <c r="H1741" s="12" t="s">
        <v>16650</v>
      </c>
    </row>
    <row r="1742">
      <c r="A1742" s="9" t="s">
        <v>16651</v>
      </c>
      <c r="B1742" s="9" t="s">
        <v>16652</v>
      </c>
      <c r="C1742" s="9" t="s">
        <v>16653</v>
      </c>
      <c r="D1742" s="9" t="s">
        <v>12935</v>
      </c>
      <c r="E1742" s="9" t="s">
        <v>24</v>
      </c>
      <c r="F1742" s="15" t="s">
        <v>16654</v>
      </c>
      <c r="G1742" s="11">
        <v>57.0</v>
      </c>
      <c r="H1742" s="12" t="s">
        <v>16655</v>
      </c>
    </row>
    <row r="1743">
      <c r="A1743" s="9" t="s">
        <v>16656</v>
      </c>
      <c r="B1743" s="9" t="s">
        <v>4054</v>
      </c>
      <c r="C1743" s="9" t="s">
        <v>4055</v>
      </c>
      <c r="D1743" s="9" t="s">
        <v>16657</v>
      </c>
      <c r="E1743" s="9" t="s">
        <v>24</v>
      </c>
      <c r="F1743" s="9">
        <v>3.134623864E9</v>
      </c>
      <c r="G1743" s="11">
        <v>57.0</v>
      </c>
      <c r="H1743" s="11">
        <v>3.134623864E9</v>
      </c>
    </row>
    <row r="1744">
      <c r="A1744" s="9" t="s">
        <v>16658</v>
      </c>
      <c r="B1744" s="9" t="s">
        <v>16659</v>
      </c>
      <c r="C1744" s="9" t="s">
        <v>16660</v>
      </c>
      <c r="D1744" s="9" t="s">
        <v>16661</v>
      </c>
      <c r="E1744" s="9" t="s">
        <v>24</v>
      </c>
      <c r="F1744" s="15" t="s">
        <v>16662</v>
      </c>
      <c r="G1744" s="11">
        <v>57.0</v>
      </c>
      <c r="H1744" s="12" t="s">
        <v>16663</v>
      </c>
    </row>
    <row r="1745">
      <c r="A1745" s="9" t="s">
        <v>16664</v>
      </c>
      <c r="B1745" s="9" t="s">
        <v>16665</v>
      </c>
      <c r="C1745" s="9" t="s">
        <v>16666</v>
      </c>
      <c r="D1745" s="9" t="s">
        <v>4860</v>
      </c>
      <c r="E1745" s="9" t="s">
        <v>24</v>
      </c>
      <c r="F1745" s="15" t="s">
        <v>16667</v>
      </c>
      <c r="G1745" s="11">
        <v>57.0</v>
      </c>
      <c r="H1745" s="12" t="s">
        <v>16668</v>
      </c>
    </row>
    <row r="1746">
      <c r="A1746" s="9" t="s">
        <v>16669</v>
      </c>
      <c r="B1746" s="9" t="s">
        <v>16670</v>
      </c>
      <c r="C1746" s="9" t="s">
        <v>16671</v>
      </c>
      <c r="D1746" s="9" t="s">
        <v>16672</v>
      </c>
      <c r="E1746" s="9" t="s">
        <v>24</v>
      </c>
      <c r="F1746" s="9">
        <v>3.168379393E9</v>
      </c>
      <c r="G1746" s="11">
        <v>57.0</v>
      </c>
      <c r="H1746" s="11">
        <v>3.168379393E9</v>
      </c>
    </row>
    <row r="1747">
      <c r="A1747" s="9" t="s">
        <v>16673</v>
      </c>
      <c r="B1747" s="9" t="s">
        <v>16674</v>
      </c>
      <c r="C1747" s="9" t="s">
        <v>16675</v>
      </c>
      <c r="D1747" s="9" t="s">
        <v>16676</v>
      </c>
      <c r="E1747" s="9" t="s">
        <v>24</v>
      </c>
      <c r="F1747" s="9">
        <v>3.204767967E9</v>
      </c>
      <c r="G1747" s="11">
        <v>57.0</v>
      </c>
      <c r="H1747" s="11">
        <v>3.204767967E9</v>
      </c>
    </row>
    <row r="1748">
      <c r="A1748" s="9" t="s">
        <v>16677</v>
      </c>
      <c r="B1748" s="9" t="s">
        <v>16678</v>
      </c>
      <c r="C1748" s="9" t="s">
        <v>16679</v>
      </c>
      <c r="D1748" s="9" t="s">
        <v>16680</v>
      </c>
      <c r="E1748" s="9" t="s">
        <v>24</v>
      </c>
      <c r="F1748" s="15" t="s">
        <v>16681</v>
      </c>
      <c r="G1748" s="11">
        <v>57.0</v>
      </c>
      <c r="H1748" s="12" t="s">
        <v>16682</v>
      </c>
    </row>
    <row r="1749">
      <c r="A1749" s="9" t="s">
        <v>16683</v>
      </c>
      <c r="B1749" s="9" t="s">
        <v>16684</v>
      </c>
      <c r="C1749" s="9" t="s">
        <v>16685</v>
      </c>
      <c r="D1749" s="9" t="s">
        <v>16686</v>
      </c>
      <c r="E1749" s="9" t="s">
        <v>24</v>
      </c>
      <c r="F1749" s="15" t="s">
        <v>16687</v>
      </c>
      <c r="G1749" s="11">
        <v>57.0</v>
      </c>
      <c r="H1749" s="12" t="s">
        <v>16688</v>
      </c>
    </row>
    <row r="1750">
      <c r="A1750" s="9" t="s">
        <v>16689</v>
      </c>
      <c r="B1750" s="9" t="s">
        <v>16690</v>
      </c>
      <c r="C1750" s="9" t="s">
        <v>16691</v>
      </c>
      <c r="D1750" s="9" t="s">
        <v>8170</v>
      </c>
      <c r="E1750" s="9" t="s">
        <v>24</v>
      </c>
      <c r="F1750" s="15" t="s">
        <v>16692</v>
      </c>
      <c r="G1750" s="11">
        <v>57.0</v>
      </c>
      <c r="H1750" s="12" t="s">
        <v>16693</v>
      </c>
    </row>
    <row r="1751">
      <c r="A1751" s="9" t="s">
        <v>16694</v>
      </c>
      <c r="B1751" s="9" t="s">
        <v>16695</v>
      </c>
      <c r="C1751" s="9" t="s">
        <v>16696</v>
      </c>
      <c r="D1751" s="9" t="s">
        <v>5438</v>
      </c>
      <c r="E1751" s="9" t="s">
        <v>24</v>
      </c>
      <c r="F1751" s="9">
        <v>3.01286016E9</v>
      </c>
      <c r="G1751" s="11">
        <v>57.0</v>
      </c>
      <c r="H1751" s="11">
        <v>3.01286016E9</v>
      </c>
    </row>
    <row r="1752">
      <c r="A1752" s="9" t="s">
        <v>16697</v>
      </c>
      <c r="B1752" s="9" t="s">
        <v>1931</v>
      </c>
      <c r="C1752" s="9" t="s">
        <v>16698</v>
      </c>
      <c r="D1752" s="9" t="s">
        <v>16699</v>
      </c>
      <c r="E1752" s="9" t="s">
        <v>24</v>
      </c>
      <c r="F1752" s="15" t="s">
        <v>16700</v>
      </c>
      <c r="G1752" s="11">
        <v>57.0</v>
      </c>
      <c r="H1752" s="12" t="s">
        <v>16701</v>
      </c>
    </row>
    <row r="1753">
      <c r="A1753" s="9" t="s">
        <v>16702</v>
      </c>
      <c r="B1753" s="9" t="s">
        <v>16703</v>
      </c>
      <c r="C1753" s="9" t="s">
        <v>16704</v>
      </c>
      <c r="D1753" s="9" t="s">
        <v>16705</v>
      </c>
      <c r="E1753" s="9" t="s">
        <v>24</v>
      </c>
      <c r="F1753" s="15" t="s">
        <v>16706</v>
      </c>
      <c r="G1753" s="11">
        <v>57.0</v>
      </c>
      <c r="H1753" s="12" t="s">
        <v>16707</v>
      </c>
    </row>
    <row r="1754">
      <c r="A1754" s="9" t="s">
        <v>16708</v>
      </c>
      <c r="B1754" s="9" t="s">
        <v>1319</v>
      </c>
      <c r="C1754" s="9" t="s">
        <v>16709</v>
      </c>
      <c r="D1754" s="9" t="s">
        <v>16710</v>
      </c>
      <c r="E1754" s="9" t="s">
        <v>24</v>
      </c>
      <c r="F1754" s="15" t="s">
        <v>16711</v>
      </c>
      <c r="G1754" s="11">
        <v>57.0</v>
      </c>
      <c r="H1754" s="12" t="s">
        <v>16712</v>
      </c>
    </row>
    <row r="1755">
      <c r="A1755" s="9" t="s">
        <v>16713</v>
      </c>
      <c r="B1755" s="9" t="s">
        <v>16714</v>
      </c>
      <c r="C1755" s="9" t="s">
        <v>16715</v>
      </c>
      <c r="D1755" s="9" t="s">
        <v>673</v>
      </c>
      <c r="E1755" s="9" t="s">
        <v>24</v>
      </c>
      <c r="F1755" s="15" t="s">
        <v>16716</v>
      </c>
      <c r="G1755" s="11">
        <v>57.0</v>
      </c>
      <c r="H1755" s="12" t="s">
        <v>16717</v>
      </c>
    </row>
    <row r="1756">
      <c r="A1756" s="9" t="s">
        <v>16718</v>
      </c>
      <c r="B1756" s="9" t="s">
        <v>9513</v>
      </c>
      <c r="C1756" s="9" t="s">
        <v>9514</v>
      </c>
      <c r="D1756" s="9" t="s">
        <v>16719</v>
      </c>
      <c r="E1756" s="9" t="s">
        <v>24</v>
      </c>
      <c r="F1756" s="15" t="s">
        <v>16720</v>
      </c>
      <c r="G1756" s="11">
        <v>57.0</v>
      </c>
      <c r="H1756" s="12" t="s">
        <v>16721</v>
      </c>
    </row>
    <row r="1757">
      <c r="A1757" s="9" t="s">
        <v>16722</v>
      </c>
      <c r="B1757" s="9" t="s">
        <v>16723</v>
      </c>
      <c r="C1757" s="9" t="s">
        <v>16724</v>
      </c>
      <c r="D1757" s="9" t="s">
        <v>16725</v>
      </c>
      <c r="E1757" s="9" t="s">
        <v>24</v>
      </c>
      <c r="F1757" s="9">
        <v>3.112314768E9</v>
      </c>
      <c r="G1757" s="11">
        <v>57.0</v>
      </c>
      <c r="H1757" s="11">
        <v>3.112314768E9</v>
      </c>
    </row>
    <row r="1758">
      <c r="A1758" s="9" t="s">
        <v>16726</v>
      </c>
      <c r="B1758" s="9" t="s">
        <v>16727</v>
      </c>
      <c r="C1758" s="9" t="s">
        <v>16728</v>
      </c>
      <c r="D1758" s="9" t="s">
        <v>16729</v>
      </c>
      <c r="E1758" s="9" t="s">
        <v>24</v>
      </c>
      <c r="F1758" s="15" t="s">
        <v>16730</v>
      </c>
      <c r="G1758" s="11">
        <v>57.0</v>
      </c>
      <c r="H1758" s="12" t="s">
        <v>16731</v>
      </c>
    </row>
    <row r="1759">
      <c r="A1759" s="9" t="s">
        <v>16732</v>
      </c>
      <c r="B1759" s="9" t="s">
        <v>16733</v>
      </c>
      <c r="C1759" s="9" t="s">
        <v>16734</v>
      </c>
      <c r="D1759" s="9" t="s">
        <v>9893</v>
      </c>
      <c r="E1759" s="9" t="s">
        <v>24</v>
      </c>
      <c r="F1759" s="9">
        <v>5.73176378881E11</v>
      </c>
      <c r="G1759" s="11">
        <v>57.0</v>
      </c>
      <c r="H1759" s="12" t="s">
        <v>16735</v>
      </c>
    </row>
    <row r="1760">
      <c r="A1760" s="9" t="s">
        <v>16736</v>
      </c>
      <c r="B1760" s="9" t="s">
        <v>16737</v>
      </c>
      <c r="C1760" s="9" t="s">
        <v>16738</v>
      </c>
      <c r="D1760" s="9">
        <v>1001.0</v>
      </c>
      <c r="E1760" s="9" t="s">
        <v>24</v>
      </c>
      <c r="F1760" s="9">
        <v>5.73112133404E11</v>
      </c>
      <c r="G1760" s="11">
        <v>57.0</v>
      </c>
      <c r="H1760" s="12" t="s">
        <v>16739</v>
      </c>
    </row>
    <row r="1761">
      <c r="A1761" s="9" t="s">
        <v>16740</v>
      </c>
      <c r="B1761" s="9" t="s">
        <v>16741</v>
      </c>
      <c r="C1761" s="9" t="s">
        <v>16742</v>
      </c>
      <c r="D1761" s="9" t="s">
        <v>16676</v>
      </c>
      <c r="E1761" s="9" t="s">
        <v>24</v>
      </c>
      <c r="F1761" s="15" t="s">
        <v>16743</v>
      </c>
      <c r="G1761" s="11">
        <v>57.0</v>
      </c>
      <c r="H1761" s="12" t="s">
        <v>16744</v>
      </c>
    </row>
    <row r="1762">
      <c r="A1762" s="9" t="s">
        <v>16745</v>
      </c>
      <c r="B1762" s="9" t="s">
        <v>16746</v>
      </c>
      <c r="C1762" s="9" t="s">
        <v>16747</v>
      </c>
      <c r="D1762" s="9" t="s">
        <v>16748</v>
      </c>
      <c r="E1762" s="9" t="s">
        <v>24</v>
      </c>
      <c r="F1762" s="15" t="s">
        <v>16749</v>
      </c>
      <c r="G1762" s="11">
        <v>57.0</v>
      </c>
      <c r="H1762" s="12" t="s">
        <v>16750</v>
      </c>
    </row>
    <row r="1763">
      <c r="A1763" s="9" t="s">
        <v>16751</v>
      </c>
      <c r="B1763" s="9" t="s">
        <v>16752</v>
      </c>
      <c r="C1763" s="9" t="s">
        <v>16753</v>
      </c>
      <c r="D1763" s="9" t="s">
        <v>16754</v>
      </c>
      <c r="E1763" s="9" t="s">
        <v>24</v>
      </c>
      <c r="F1763" s="15" t="s">
        <v>16755</v>
      </c>
      <c r="G1763" s="11">
        <v>57.0</v>
      </c>
      <c r="H1763" s="12" t="s">
        <v>16756</v>
      </c>
    </row>
    <row r="1764">
      <c r="A1764" s="9" t="s">
        <v>16757</v>
      </c>
      <c r="B1764" s="9" t="s">
        <v>16758</v>
      </c>
      <c r="C1764" s="9" t="s">
        <v>16759</v>
      </c>
      <c r="D1764" s="9" t="s">
        <v>16760</v>
      </c>
      <c r="E1764" s="9" t="s">
        <v>24</v>
      </c>
      <c r="F1764" s="15" t="s">
        <v>16761</v>
      </c>
      <c r="G1764" s="11">
        <v>57.0</v>
      </c>
      <c r="H1764" s="12" t="s">
        <v>16762</v>
      </c>
    </row>
    <row r="1765">
      <c r="A1765" s="9" t="s">
        <v>16763</v>
      </c>
      <c r="B1765" s="9" t="s">
        <v>16764</v>
      </c>
      <c r="C1765" s="9" t="s">
        <v>16765</v>
      </c>
      <c r="D1765" s="9" t="s">
        <v>16766</v>
      </c>
      <c r="E1765" s="9" t="s">
        <v>24</v>
      </c>
      <c r="F1765" s="9">
        <v>3.187172739E9</v>
      </c>
      <c r="G1765" s="11">
        <v>57.0</v>
      </c>
      <c r="H1765" s="11">
        <v>3.187172739E9</v>
      </c>
    </row>
    <row r="1766">
      <c r="A1766" s="9" t="s">
        <v>16767</v>
      </c>
      <c r="B1766" s="9" t="s">
        <v>16768</v>
      </c>
      <c r="C1766" s="9" t="s">
        <v>16769</v>
      </c>
      <c r="D1766" s="9" t="s">
        <v>16770</v>
      </c>
      <c r="E1766" s="9" t="s">
        <v>24</v>
      </c>
      <c r="F1766" s="15" t="s">
        <v>16771</v>
      </c>
      <c r="G1766" s="11">
        <v>57.0</v>
      </c>
      <c r="H1766" s="12" t="s">
        <v>16772</v>
      </c>
    </row>
    <row r="1767">
      <c r="A1767" s="9" t="s">
        <v>16773</v>
      </c>
      <c r="B1767" s="9" t="s">
        <v>16774</v>
      </c>
      <c r="C1767" s="9" t="s">
        <v>16775</v>
      </c>
      <c r="D1767" s="9" t="s">
        <v>16776</v>
      </c>
      <c r="E1767" s="9" t="s">
        <v>24</v>
      </c>
      <c r="F1767" s="15" t="s">
        <v>16777</v>
      </c>
      <c r="G1767" s="11">
        <v>57.0</v>
      </c>
      <c r="H1767" s="12" t="s">
        <v>16778</v>
      </c>
    </row>
    <row r="1768">
      <c r="A1768" s="9" t="s">
        <v>16779</v>
      </c>
      <c r="B1768" s="9" t="s">
        <v>16780</v>
      </c>
      <c r="C1768" s="9" t="s">
        <v>16781</v>
      </c>
      <c r="D1768" s="9" t="s">
        <v>16782</v>
      </c>
      <c r="E1768" s="9" t="s">
        <v>24</v>
      </c>
      <c r="F1768" s="9">
        <v>3.156051845E9</v>
      </c>
      <c r="G1768" s="11">
        <v>57.0</v>
      </c>
      <c r="H1768" s="11">
        <v>3.156051845E9</v>
      </c>
    </row>
    <row r="1769">
      <c r="A1769" s="9" t="s">
        <v>16779</v>
      </c>
      <c r="B1769" s="9" t="s">
        <v>16783</v>
      </c>
      <c r="C1769" s="9" t="s">
        <v>16784</v>
      </c>
      <c r="D1769" s="9" t="s">
        <v>16785</v>
      </c>
      <c r="E1769" s="9" t="s">
        <v>24</v>
      </c>
      <c r="F1769" s="9">
        <v>3.209977631E9</v>
      </c>
      <c r="G1769" s="11">
        <v>57.0</v>
      </c>
      <c r="H1769" s="11">
        <v>3.209977631E9</v>
      </c>
    </row>
    <row r="1770">
      <c r="A1770" s="9" t="s">
        <v>16786</v>
      </c>
      <c r="B1770" s="9" t="s">
        <v>16787</v>
      </c>
      <c r="C1770" s="9" t="s">
        <v>675</v>
      </c>
      <c r="D1770" s="9" t="s">
        <v>678</v>
      </c>
      <c r="E1770" s="9" t="s">
        <v>24</v>
      </c>
      <c r="F1770" s="15" t="s">
        <v>16788</v>
      </c>
      <c r="G1770" s="11">
        <v>57.0</v>
      </c>
      <c r="H1770" s="12" t="s">
        <v>16789</v>
      </c>
    </row>
    <row r="1771">
      <c r="A1771" s="9" t="s">
        <v>16790</v>
      </c>
      <c r="B1771" s="9" t="s">
        <v>1131</v>
      </c>
      <c r="C1771" s="9" t="s">
        <v>16791</v>
      </c>
      <c r="D1771" s="9" t="s">
        <v>16792</v>
      </c>
      <c r="E1771" s="9" t="s">
        <v>24</v>
      </c>
      <c r="F1771" s="15" t="s">
        <v>16793</v>
      </c>
      <c r="G1771" s="11">
        <v>57.0</v>
      </c>
      <c r="H1771" s="12" t="s">
        <v>16794</v>
      </c>
    </row>
    <row r="1772">
      <c r="A1772" s="9" t="s">
        <v>16795</v>
      </c>
      <c r="B1772" s="9" t="s">
        <v>3280</v>
      </c>
      <c r="C1772" s="9" t="s">
        <v>3281</v>
      </c>
      <c r="D1772" s="9" t="s">
        <v>12882</v>
      </c>
      <c r="E1772" s="9" t="s">
        <v>24</v>
      </c>
      <c r="F1772" s="9">
        <v>3.176442148E9</v>
      </c>
      <c r="G1772" s="11">
        <v>57.0</v>
      </c>
      <c r="H1772" s="11">
        <v>3.176442148E9</v>
      </c>
    </row>
    <row r="1773">
      <c r="A1773" s="9" t="s">
        <v>16796</v>
      </c>
      <c r="B1773" s="9" t="s">
        <v>16797</v>
      </c>
      <c r="C1773" s="9" t="s">
        <v>16798</v>
      </c>
      <c r="D1773" s="9" t="s">
        <v>16799</v>
      </c>
      <c r="E1773" s="9" t="s">
        <v>24</v>
      </c>
      <c r="F1773" s="15" t="s">
        <v>16800</v>
      </c>
      <c r="G1773" s="11">
        <v>57.0</v>
      </c>
      <c r="H1773" s="12" t="s">
        <v>16801</v>
      </c>
    </row>
    <row r="1774">
      <c r="A1774" s="9" t="s">
        <v>16802</v>
      </c>
      <c r="B1774" s="9" t="s">
        <v>16803</v>
      </c>
      <c r="C1774" s="9" t="s">
        <v>16804</v>
      </c>
      <c r="D1774" s="9" t="s">
        <v>16805</v>
      </c>
      <c r="E1774" s="9" t="s">
        <v>24</v>
      </c>
      <c r="F1774" s="9">
        <v>3.017714826E9</v>
      </c>
      <c r="G1774" s="11">
        <v>57.0</v>
      </c>
      <c r="H1774" s="11">
        <v>3.017714826E9</v>
      </c>
    </row>
    <row r="1775">
      <c r="A1775" s="9" t="s">
        <v>16806</v>
      </c>
      <c r="B1775" s="9" t="s">
        <v>16536</v>
      </c>
      <c r="C1775" s="9" t="s">
        <v>16537</v>
      </c>
      <c r="D1775" s="9" t="s">
        <v>16538</v>
      </c>
      <c r="E1775" s="9" t="s">
        <v>24</v>
      </c>
      <c r="F1775" s="15" t="s">
        <v>16539</v>
      </c>
      <c r="G1775" s="11">
        <v>57.0</v>
      </c>
      <c r="H1775" s="12" t="s">
        <v>16540</v>
      </c>
    </row>
    <row r="1776">
      <c r="A1776" s="9" t="s">
        <v>16807</v>
      </c>
      <c r="B1776" s="9" t="s">
        <v>16808</v>
      </c>
      <c r="C1776" s="9" t="s">
        <v>16809</v>
      </c>
      <c r="D1776" s="9" t="s">
        <v>16810</v>
      </c>
      <c r="E1776" s="9" t="s">
        <v>24</v>
      </c>
      <c r="F1776" s="9">
        <v>3.11386308E9</v>
      </c>
      <c r="G1776" s="11">
        <v>57.0</v>
      </c>
      <c r="H1776" s="11">
        <v>3.11386308E9</v>
      </c>
    </row>
    <row r="1777">
      <c r="A1777" s="9" t="s">
        <v>16811</v>
      </c>
      <c r="B1777" s="9" t="s">
        <v>16812</v>
      </c>
      <c r="C1777" s="9" t="s">
        <v>16813</v>
      </c>
      <c r="D1777" s="9" t="s">
        <v>12720</v>
      </c>
      <c r="E1777" s="9" t="s">
        <v>24</v>
      </c>
      <c r="F1777" s="15" t="s">
        <v>16814</v>
      </c>
      <c r="G1777" s="11">
        <v>57.0</v>
      </c>
      <c r="H1777" s="12" t="s">
        <v>16815</v>
      </c>
    </row>
    <row r="1778">
      <c r="A1778" s="9" t="s">
        <v>16816</v>
      </c>
      <c r="B1778" s="9" t="s">
        <v>16817</v>
      </c>
      <c r="C1778" s="9" t="s">
        <v>16818</v>
      </c>
      <c r="D1778" s="9" t="s">
        <v>15032</v>
      </c>
      <c r="E1778" s="9" t="s">
        <v>24</v>
      </c>
      <c r="F1778" s="15" t="s">
        <v>16819</v>
      </c>
      <c r="G1778" s="11">
        <v>57.0</v>
      </c>
      <c r="H1778" s="12" t="s">
        <v>16820</v>
      </c>
    </row>
    <row r="1779">
      <c r="A1779" s="9" t="s">
        <v>16821</v>
      </c>
      <c r="B1779" s="9" t="s">
        <v>16822</v>
      </c>
      <c r="C1779" s="9" t="s">
        <v>16823</v>
      </c>
      <c r="D1779" s="9" t="s">
        <v>16824</v>
      </c>
      <c r="E1779" s="9" t="s">
        <v>24</v>
      </c>
      <c r="F1779" s="15" t="s">
        <v>16825</v>
      </c>
      <c r="G1779" s="11">
        <v>57.0</v>
      </c>
      <c r="H1779" s="12" t="s">
        <v>16826</v>
      </c>
    </row>
    <row r="1780">
      <c r="A1780" s="9" t="s">
        <v>16827</v>
      </c>
      <c r="B1780" s="9" t="s">
        <v>16828</v>
      </c>
      <c r="C1780" s="9" t="s">
        <v>16829</v>
      </c>
      <c r="D1780" s="9" t="s">
        <v>16830</v>
      </c>
      <c r="E1780" s="9" t="s">
        <v>24</v>
      </c>
      <c r="F1780" s="9">
        <v>3.202041939E9</v>
      </c>
      <c r="G1780" s="11">
        <v>57.0</v>
      </c>
      <c r="H1780" s="11">
        <v>3.202041939E9</v>
      </c>
    </row>
    <row r="1781">
      <c r="A1781" s="9" t="s">
        <v>16831</v>
      </c>
      <c r="B1781" s="9" t="s">
        <v>16832</v>
      </c>
      <c r="C1781" s="9" t="s">
        <v>16833</v>
      </c>
      <c r="D1781" s="9" t="s">
        <v>10443</v>
      </c>
      <c r="E1781" s="9" t="s">
        <v>24</v>
      </c>
      <c r="F1781" s="15" t="s">
        <v>16834</v>
      </c>
      <c r="G1781" s="11">
        <v>57.0</v>
      </c>
      <c r="H1781" s="12" t="s">
        <v>16835</v>
      </c>
    </row>
    <row r="1782">
      <c r="A1782" s="9" t="s">
        <v>16836</v>
      </c>
      <c r="B1782" s="9" t="s">
        <v>16837</v>
      </c>
      <c r="C1782" s="9" t="s">
        <v>16838</v>
      </c>
      <c r="D1782" s="9" t="s">
        <v>16839</v>
      </c>
      <c r="E1782" s="9" t="s">
        <v>24</v>
      </c>
      <c r="F1782" s="9" t="s">
        <v>16840</v>
      </c>
      <c r="G1782" s="11">
        <v>57.0</v>
      </c>
      <c r="H1782" s="11">
        <v>3.223504821E9</v>
      </c>
    </row>
    <row r="1783">
      <c r="A1783" s="9" t="s">
        <v>16841</v>
      </c>
      <c r="B1783" s="9" t="s">
        <v>16842</v>
      </c>
      <c r="C1783" s="9" t="s">
        <v>16843</v>
      </c>
      <c r="D1783" s="9" t="s">
        <v>16844</v>
      </c>
      <c r="E1783" s="9" t="s">
        <v>24</v>
      </c>
      <c r="F1783" s="15" t="s">
        <v>16845</v>
      </c>
      <c r="G1783" s="11">
        <v>57.0</v>
      </c>
      <c r="H1783" s="12" t="s">
        <v>16846</v>
      </c>
    </row>
    <row r="1784">
      <c r="A1784" s="9" t="s">
        <v>16847</v>
      </c>
      <c r="B1784" s="9" t="s">
        <v>16848</v>
      </c>
      <c r="C1784" s="9" t="s">
        <v>16849</v>
      </c>
      <c r="D1784" s="9" t="s">
        <v>749</v>
      </c>
      <c r="E1784" s="9" t="s">
        <v>24</v>
      </c>
      <c r="F1784" s="15" t="s">
        <v>16850</v>
      </c>
      <c r="G1784" s="11">
        <v>57.0</v>
      </c>
      <c r="H1784" s="12" t="s">
        <v>16851</v>
      </c>
    </row>
    <row r="1785">
      <c r="A1785" s="9" t="s">
        <v>16852</v>
      </c>
      <c r="B1785" s="9" t="s">
        <v>16853</v>
      </c>
      <c r="C1785" s="9" t="s">
        <v>16854</v>
      </c>
      <c r="D1785" s="9" t="s">
        <v>16855</v>
      </c>
      <c r="E1785" s="9" t="s">
        <v>24</v>
      </c>
      <c r="F1785" s="15" t="s">
        <v>16856</v>
      </c>
      <c r="G1785" s="11">
        <v>57.0</v>
      </c>
      <c r="H1785" s="12" t="s">
        <v>16127</v>
      </c>
    </row>
    <row r="1786">
      <c r="A1786" s="9" t="s">
        <v>16857</v>
      </c>
      <c r="B1786" s="9" t="s">
        <v>16858</v>
      </c>
      <c r="C1786" s="9" t="s">
        <v>16859</v>
      </c>
      <c r="D1786" s="9" t="s">
        <v>16860</v>
      </c>
      <c r="E1786" s="9" t="s">
        <v>24</v>
      </c>
      <c r="F1786" s="9">
        <v>3.057531786E9</v>
      </c>
      <c r="G1786" s="11">
        <v>57.0</v>
      </c>
      <c r="H1786" s="11">
        <v>3.057531786E9</v>
      </c>
    </row>
    <row r="1787">
      <c r="A1787" s="9" t="s">
        <v>16861</v>
      </c>
      <c r="B1787" s="9" t="s">
        <v>84</v>
      </c>
      <c r="C1787" s="9" t="s">
        <v>16862</v>
      </c>
      <c r="D1787" s="9" t="s">
        <v>16863</v>
      </c>
      <c r="E1787" s="9" t="s">
        <v>24</v>
      </c>
      <c r="F1787" s="9">
        <v>3.153323604E9</v>
      </c>
      <c r="G1787" s="11">
        <v>57.0</v>
      </c>
      <c r="H1787" s="11">
        <v>3.153323604E9</v>
      </c>
    </row>
    <row r="1788">
      <c r="A1788" s="9" t="s">
        <v>16864</v>
      </c>
      <c r="B1788" s="9" t="s">
        <v>16865</v>
      </c>
      <c r="C1788" s="9" t="s">
        <v>16866</v>
      </c>
      <c r="D1788" s="9" t="s">
        <v>16867</v>
      </c>
      <c r="E1788" s="9" t="s">
        <v>24</v>
      </c>
      <c r="F1788" s="9">
        <v>5.73141753364E11</v>
      </c>
      <c r="G1788" s="11">
        <v>57.0</v>
      </c>
      <c r="H1788" s="12" t="s">
        <v>16868</v>
      </c>
    </row>
    <row r="1789">
      <c r="A1789" s="9" t="s">
        <v>16869</v>
      </c>
      <c r="B1789" s="9" t="s">
        <v>16870</v>
      </c>
      <c r="C1789" s="9" t="s">
        <v>16871</v>
      </c>
      <c r="D1789" s="9" t="s">
        <v>16872</v>
      </c>
      <c r="E1789" s="9" t="s">
        <v>24</v>
      </c>
      <c r="F1789" s="15" t="s">
        <v>16873</v>
      </c>
      <c r="G1789" s="11">
        <v>57.0</v>
      </c>
      <c r="H1789" s="12" t="s">
        <v>16874</v>
      </c>
    </row>
    <row r="1790">
      <c r="A1790" s="9" t="s">
        <v>16875</v>
      </c>
      <c r="B1790" s="9" t="s">
        <v>8249</v>
      </c>
      <c r="C1790" s="9" t="s">
        <v>8250</v>
      </c>
      <c r="D1790" s="9" t="s">
        <v>16876</v>
      </c>
      <c r="E1790" s="9" t="s">
        <v>24</v>
      </c>
      <c r="F1790" s="9">
        <v>3.10551997E9</v>
      </c>
      <c r="G1790" s="11">
        <v>57.0</v>
      </c>
      <c r="H1790" s="11">
        <v>3.10551997E9</v>
      </c>
    </row>
    <row r="1791">
      <c r="A1791" s="9" t="s">
        <v>16877</v>
      </c>
      <c r="B1791" s="9" t="s">
        <v>16878</v>
      </c>
      <c r="C1791" s="9" t="s">
        <v>16879</v>
      </c>
      <c r="D1791" s="9" t="s">
        <v>16880</v>
      </c>
      <c r="E1791" s="9" t="s">
        <v>24</v>
      </c>
      <c r="F1791" s="9">
        <v>3.134776725E9</v>
      </c>
      <c r="G1791" s="11">
        <v>57.0</v>
      </c>
      <c r="H1791" s="11">
        <v>3.134776725E9</v>
      </c>
    </row>
    <row r="1792">
      <c r="A1792" s="9" t="s">
        <v>16881</v>
      </c>
      <c r="B1792" s="9" t="s">
        <v>16882</v>
      </c>
      <c r="C1792" s="9" t="s">
        <v>16883</v>
      </c>
      <c r="D1792" s="18" t="s">
        <v>16884</v>
      </c>
      <c r="E1792" s="9" t="s">
        <v>24</v>
      </c>
      <c r="F1792" s="15" t="s">
        <v>16885</v>
      </c>
      <c r="G1792" s="11">
        <v>57.0</v>
      </c>
      <c r="H1792" s="12" t="s">
        <v>16886</v>
      </c>
    </row>
    <row r="1793">
      <c r="A1793" s="9" t="s">
        <v>16887</v>
      </c>
      <c r="B1793" s="9" t="s">
        <v>16888</v>
      </c>
      <c r="C1793" s="9" t="s">
        <v>13335</v>
      </c>
      <c r="D1793" s="9" t="s">
        <v>13336</v>
      </c>
      <c r="E1793" s="9" t="s">
        <v>24</v>
      </c>
      <c r="F1793" s="15" t="s">
        <v>16889</v>
      </c>
      <c r="G1793" s="11">
        <v>57.0</v>
      </c>
      <c r="H1793" s="12" t="s">
        <v>16890</v>
      </c>
    </row>
    <row r="1794">
      <c r="A1794" s="9" t="s">
        <v>16891</v>
      </c>
      <c r="B1794" s="9" t="s">
        <v>16892</v>
      </c>
      <c r="C1794" s="9" t="s">
        <v>16893</v>
      </c>
      <c r="D1794" s="9" t="s">
        <v>16894</v>
      </c>
      <c r="E1794" s="9" t="s">
        <v>24</v>
      </c>
      <c r="F1794" s="9">
        <v>3.157497665E9</v>
      </c>
      <c r="G1794" s="11">
        <v>57.0</v>
      </c>
      <c r="H1794" s="11">
        <v>3.157497665E9</v>
      </c>
    </row>
    <row r="1795">
      <c r="A1795" s="9" t="s">
        <v>16895</v>
      </c>
      <c r="B1795" s="9" t="s">
        <v>55</v>
      </c>
      <c r="C1795" s="9" t="s">
        <v>16896</v>
      </c>
      <c r="D1795" s="9" t="s">
        <v>16897</v>
      </c>
      <c r="E1795" s="9" t="s">
        <v>24</v>
      </c>
      <c r="F1795" s="9">
        <v>5.73164720797E11</v>
      </c>
      <c r="G1795" s="11">
        <v>57.0</v>
      </c>
      <c r="H1795" s="12" t="s">
        <v>16898</v>
      </c>
    </row>
    <row r="1796">
      <c r="A1796" s="9" t="s">
        <v>16899</v>
      </c>
      <c r="B1796" s="9" t="s">
        <v>16900</v>
      </c>
      <c r="C1796" s="9" t="s">
        <v>16901</v>
      </c>
      <c r="D1796" s="9" t="s">
        <v>16902</v>
      </c>
      <c r="E1796" s="9" t="s">
        <v>24</v>
      </c>
      <c r="F1796" s="15" t="s">
        <v>16903</v>
      </c>
      <c r="G1796" s="11">
        <v>57.0</v>
      </c>
      <c r="H1796" s="12" t="s">
        <v>16904</v>
      </c>
    </row>
    <row r="1797">
      <c r="A1797" s="9" t="s">
        <v>16905</v>
      </c>
      <c r="B1797" s="9" t="s">
        <v>16906</v>
      </c>
      <c r="C1797" s="9" t="s">
        <v>16907</v>
      </c>
      <c r="D1797" s="9" t="s">
        <v>16908</v>
      </c>
      <c r="E1797" s="9" t="s">
        <v>24</v>
      </c>
      <c r="F1797" s="15" t="s">
        <v>16909</v>
      </c>
      <c r="G1797" s="11">
        <v>57.0</v>
      </c>
      <c r="H1797" s="11">
        <v>3.058906298E9</v>
      </c>
    </row>
    <row r="1798">
      <c r="A1798" s="9" t="s">
        <v>16910</v>
      </c>
      <c r="B1798" s="9" t="s">
        <v>16911</v>
      </c>
      <c r="C1798" s="9" t="s">
        <v>16912</v>
      </c>
      <c r="D1798" s="9" t="s">
        <v>16913</v>
      </c>
      <c r="E1798" s="9" t="s">
        <v>24</v>
      </c>
      <c r="F1798" s="15" t="s">
        <v>16914</v>
      </c>
      <c r="G1798" s="11">
        <v>57.0</v>
      </c>
      <c r="H1798" s="12" t="s">
        <v>16915</v>
      </c>
    </row>
    <row r="1799">
      <c r="A1799" s="9" t="s">
        <v>16916</v>
      </c>
      <c r="B1799" s="9" t="s">
        <v>16917</v>
      </c>
      <c r="C1799" s="9" t="s">
        <v>16918</v>
      </c>
      <c r="D1799" s="9" t="s">
        <v>16919</v>
      </c>
      <c r="E1799" s="9" t="s">
        <v>24</v>
      </c>
      <c r="F1799" s="15" t="s">
        <v>16920</v>
      </c>
      <c r="G1799" s="11">
        <v>57.0</v>
      </c>
      <c r="H1799" s="12" t="s">
        <v>16921</v>
      </c>
    </row>
    <row r="1800">
      <c r="A1800" s="9" t="s">
        <v>16922</v>
      </c>
      <c r="B1800" s="9" t="s">
        <v>16923</v>
      </c>
      <c r="C1800" s="9" t="s">
        <v>16924</v>
      </c>
      <c r="D1800" s="9" t="s">
        <v>566</v>
      </c>
      <c r="E1800" s="9" t="s">
        <v>24</v>
      </c>
      <c r="F1800" s="9">
        <v>3.104078346E9</v>
      </c>
      <c r="G1800" s="11">
        <v>57.0</v>
      </c>
      <c r="H1800" s="11">
        <v>3.104078346E9</v>
      </c>
    </row>
    <row r="1801">
      <c r="A1801" s="9" t="s">
        <v>16925</v>
      </c>
      <c r="B1801" s="9" t="s">
        <v>16926</v>
      </c>
      <c r="C1801" s="9" t="s">
        <v>16927</v>
      </c>
      <c r="D1801" s="9" t="s">
        <v>16928</v>
      </c>
      <c r="E1801" s="9" t="s">
        <v>24</v>
      </c>
      <c r="F1801" s="9">
        <v>3.057102441E9</v>
      </c>
      <c r="G1801" s="11">
        <v>57.0</v>
      </c>
      <c r="H1801" s="11">
        <v>3.057102441E9</v>
      </c>
    </row>
    <row r="1802">
      <c r="A1802" s="9" t="s">
        <v>16929</v>
      </c>
      <c r="B1802" s="9" t="s">
        <v>918</v>
      </c>
      <c r="C1802" s="9" t="s">
        <v>16930</v>
      </c>
      <c r="D1802" s="9" t="s">
        <v>16931</v>
      </c>
      <c r="E1802" s="9" t="s">
        <v>24</v>
      </c>
      <c r="F1802" s="9">
        <v>3.124571033E9</v>
      </c>
      <c r="G1802" s="11">
        <v>57.0</v>
      </c>
      <c r="H1802" s="11">
        <v>3.124571033E9</v>
      </c>
    </row>
    <row r="1803">
      <c r="A1803" s="9" t="s">
        <v>16932</v>
      </c>
      <c r="B1803" s="9" t="s">
        <v>16933</v>
      </c>
      <c r="C1803" s="9" t="s">
        <v>16934</v>
      </c>
      <c r="D1803" s="9" t="s">
        <v>16935</v>
      </c>
      <c r="E1803" s="9" t="s">
        <v>24</v>
      </c>
      <c r="F1803" s="15" t="s">
        <v>16936</v>
      </c>
      <c r="G1803" s="11">
        <v>57.0</v>
      </c>
      <c r="H1803" s="12" t="s">
        <v>16937</v>
      </c>
    </row>
    <row r="1804">
      <c r="A1804" s="9" t="s">
        <v>16938</v>
      </c>
      <c r="B1804" s="9" t="s">
        <v>5645</v>
      </c>
      <c r="C1804" s="9" t="s">
        <v>16939</v>
      </c>
      <c r="D1804" s="9" t="s">
        <v>16940</v>
      </c>
      <c r="E1804" s="9" t="s">
        <v>24</v>
      </c>
      <c r="F1804" s="9">
        <v>3.235868119E9</v>
      </c>
      <c r="G1804" s="11">
        <v>57.0</v>
      </c>
      <c r="H1804" s="11">
        <v>3.235868119E9</v>
      </c>
    </row>
    <row r="1805">
      <c r="A1805" s="9" t="s">
        <v>16941</v>
      </c>
      <c r="B1805" s="9" t="s">
        <v>16942</v>
      </c>
      <c r="C1805" s="9" t="s">
        <v>16943</v>
      </c>
      <c r="D1805" s="18" t="s">
        <v>16097</v>
      </c>
      <c r="E1805" s="9" t="s">
        <v>24</v>
      </c>
      <c r="F1805" s="9">
        <v>3.204776955E9</v>
      </c>
      <c r="G1805" s="11">
        <v>57.0</v>
      </c>
      <c r="H1805" s="11">
        <v>3.204776955E9</v>
      </c>
    </row>
    <row r="1806">
      <c r="A1806" s="9" t="s">
        <v>16941</v>
      </c>
      <c r="B1806" s="9" t="s">
        <v>16944</v>
      </c>
      <c r="C1806" s="9" t="s">
        <v>16945</v>
      </c>
      <c r="D1806" s="9" t="s">
        <v>16946</v>
      </c>
      <c r="E1806" s="9" t="s">
        <v>24</v>
      </c>
      <c r="F1806" s="9">
        <v>3.196316537E9</v>
      </c>
      <c r="G1806" s="11">
        <v>57.0</v>
      </c>
      <c r="H1806" s="11">
        <v>3.196316537E9</v>
      </c>
    </row>
    <row r="1807">
      <c r="A1807" s="9" t="s">
        <v>16947</v>
      </c>
      <c r="B1807" s="9" t="s">
        <v>16948</v>
      </c>
      <c r="C1807" s="9" t="s">
        <v>16949</v>
      </c>
      <c r="D1807" s="9" t="s">
        <v>16950</v>
      </c>
      <c r="E1807" s="9" t="s">
        <v>24</v>
      </c>
      <c r="F1807" s="9">
        <v>3.214917692E9</v>
      </c>
      <c r="G1807" s="11">
        <v>57.0</v>
      </c>
      <c r="H1807" s="11">
        <v>3.214917692E9</v>
      </c>
    </row>
    <row r="1808">
      <c r="A1808" s="9" t="s">
        <v>16951</v>
      </c>
      <c r="B1808" s="9" t="s">
        <v>16952</v>
      </c>
      <c r="C1808" s="9" t="s">
        <v>16953</v>
      </c>
      <c r="D1808" s="9" t="s">
        <v>16954</v>
      </c>
      <c r="E1808" s="9" t="s">
        <v>24</v>
      </c>
      <c r="F1808" s="9">
        <v>3.028035335E9</v>
      </c>
      <c r="G1808" s="11">
        <v>57.0</v>
      </c>
      <c r="H1808" s="11">
        <v>3.028035335E9</v>
      </c>
    </row>
    <row r="1809">
      <c r="A1809" s="9" t="s">
        <v>16955</v>
      </c>
      <c r="B1809" s="9" t="s">
        <v>15139</v>
      </c>
      <c r="C1809" s="9" t="s">
        <v>16956</v>
      </c>
      <c r="D1809" s="9" t="s">
        <v>16957</v>
      </c>
      <c r="E1809" s="9" t="s">
        <v>24</v>
      </c>
      <c r="F1809" s="9">
        <v>3.102627467E9</v>
      </c>
      <c r="G1809" s="11">
        <v>57.0</v>
      </c>
      <c r="H1809" s="11">
        <v>3.102627467E9</v>
      </c>
    </row>
    <row r="1810">
      <c r="A1810" s="9" t="s">
        <v>16958</v>
      </c>
      <c r="B1810" s="9" t="s">
        <v>16959</v>
      </c>
      <c r="C1810" s="9" t="s">
        <v>16960</v>
      </c>
      <c r="D1810" s="9" t="s">
        <v>16957</v>
      </c>
      <c r="E1810" s="9" t="s">
        <v>24</v>
      </c>
      <c r="F1810" s="15" t="s">
        <v>16961</v>
      </c>
      <c r="G1810" s="11">
        <v>57.0</v>
      </c>
      <c r="H1810" s="12" t="s">
        <v>16962</v>
      </c>
    </row>
    <row r="1811">
      <c r="A1811" s="9" t="s">
        <v>16963</v>
      </c>
      <c r="B1811" s="9" t="s">
        <v>6701</v>
      </c>
      <c r="C1811" s="9" t="s">
        <v>6702</v>
      </c>
      <c r="D1811" s="9" t="s">
        <v>16964</v>
      </c>
      <c r="E1811" s="9" t="s">
        <v>24</v>
      </c>
      <c r="F1811" s="15" t="s">
        <v>16965</v>
      </c>
      <c r="G1811" s="11">
        <v>57.0</v>
      </c>
      <c r="H1811" s="12" t="s">
        <v>16966</v>
      </c>
    </row>
    <row r="1812">
      <c r="A1812" s="9" t="s">
        <v>16967</v>
      </c>
      <c r="B1812" s="9" t="s">
        <v>6701</v>
      </c>
      <c r="C1812" s="9" t="s">
        <v>6702</v>
      </c>
      <c r="D1812" s="9" t="s">
        <v>16964</v>
      </c>
      <c r="E1812" s="9" t="s">
        <v>24</v>
      </c>
      <c r="F1812" s="15" t="s">
        <v>16965</v>
      </c>
      <c r="G1812" s="11">
        <v>57.0</v>
      </c>
      <c r="H1812" s="12" t="s">
        <v>16966</v>
      </c>
    </row>
    <row r="1813">
      <c r="A1813" s="9" t="s">
        <v>16968</v>
      </c>
      <c r="B1813" s="9" t="s">
        <v>16969</v>
      </c>
      <c r="C1813" s="9" t="s">
        <v>16970</v>
      </c>
      <c r="D1813" s="9" t="s">
        <v>16971</v>
      </c>
      <c r="E1813" s="9" t="s">
        <v>24</v>
      </c>
      <c r="F1813" s="15" t="s">
        <v>16972</v>
      </c>
      <c r="G1813" s="11">
        <v>57.0</v>
      </c>
      <c r="H1813" s="12" t="s">
        <v>16973</v>
      </c>
    </row>
    <row r="1814">
      <c r="A1814" s="9" t="s">
        <v>16974</v>
      </c>
      <c r="B1814" s="9" t="s">
        <v>16975</v>
      </c>
      <c r="C1814" s="9" t="s">
        <v>16976</v>
      </c>
      <c r="D1814" s="9" t="s">
        <v>16977</v>
      </c>
      <c r="E1814" s="9" t="s">
        <v>24</v>
      </c>
      <c r="F1814" s="9">
        <v>3.125123149E9</v>
      </c>
      <c r="G1814" s="11">
        <v>57.0</v>
      </c>
      <c r="H1814" s="11">
        <v>3.125123149E9</v>
      </c>
    </row>
    <row r="1815">
      <c r="A1815" s="9" t="s">
        <v>16978</v>
      </c>
      <c r="B1815" s="9" t="s">
        <v>16979</v>
      </c>
      <c r="C1815" s="9" t="s">
        <v>16980</v>
      </c>
      <c r="D1815" s="9" t="s">
        <v>16648</v>
      </c>
      <c r="E1815" s="9" t="s">
        <v>24</v>
      </c>
      <c r="F1815" s="9">
        <v>3.153835605E9</v>
      </c>
      <c r="G1815" s="11">
        <v>57.0</v>
      </c>
      <c r="H1815" s="11">
        <v>3.153835605E9</v>
      </c>
    </row>
    <row r="1816">
      <c r="A1816" s="9" t="s">
        <v>16981</v>
      </c>
      <c r="B1816" s="9" t="s">
        <v>16982</v>
      </c>
      <c r="C1816" s="9" t="s">
        <v>16983</v>
      </c>
      <c r="D1816" s="9" t="s">
        <v>16984</v>
      </c>
      <c r="E1816" s="9" t="s">
        <v>24</v>
      </c>
      <c r="F1816" s="15" t="s">
        <v>16985</v>
      </c>
      <c r="G1816" s="11">
        <v>57.0</v>
      </c>
      <c r="H1816" s="12" t="s">
        <v>16986</v>
      </c>
    </row>
    <row r="1817">
      <c r="A1817" s="9" t="s">
        <v>16987</v>
      </c>
      <c r="B1817" s="9" t="s">
        <v>16988</v>
      </c>
      <c r="C1817" s="9" t="s">
        <v>16989</v>
      </c>
      <c r="D1817" s="9" t="s">
        <v>16990</v>
      </c>
      <c r="E1817" s="9" t="s">
        <v>24</v>
      </c>
      <c r="F1817" s="9">
        <v>5.73214680667E11</v>
      </c>
      <c r="G1817" s="11">
        <v>57.0</v>
      </c>
      <c r="H1817" s="12" t="s">
        <v>16991</v>
      </c>
    </row>
    <row r="1818">
      <c r="A1818" s="9" t="s">
        <v>16992</v>
      </c>
      <c r="B1818" s="9" t="s">
        <v>16993</v>
      </c>
      <c r="C1818" s="9" t="s">
        <v>16994</v>
      </c>
      <c r="D1818" s="9" t="s">
        <v>16995</v>
      </c>
      <c r="E1818" s="9" t="s">
        <v>24</v>
      </c>
      <c r="F1818" s="15" t="s">
        <v>16996</v>
      </c>
      <c r="G1818" s="11">
        <v>57.0</v>
      </c>
      <c r="H1818" s="12" t="s">
        <v>16997</v>
      </c>
    </row>
    <row r="1819">
      <c r="A1819" s="9" t="s">
        <v>16998</v>
      </c>
      <c r="B1819" s="9" t="s">
        <v>16999</v>
      </c>
      <c r="C1819" s="9" t="s">
        <v>17000</v>
      </c>
      <c r="D1819" s="9" t="s">
        <v>17001</v>
      </c>
      <c r="E1819" s="9" t="s">
        <v>24</v>
      </c>
      <c r="F1819" s="15" t="s">
        <v>17002</v>
      </c>
      <c r="G1819" s="11">
        <v>57.0</v>
      </c>
      <c r="H1819" s="12" t="s">
        <v>17003</v>
      </c>
    </row>
    <row r="1820">
      <c r="A1820" s="9" t="s">
        <v>17004</v>
      </c>
      <c r="B1820" s="9" t="s">
        <v>17005</v>
      </c>
      <c r="C1820" s="9" t="s">
        <v>17006</v>
      </c>
      <c r="D1820" s="9" t="s">
        <v>17007</v>
      </c>
      <c r="E1820" s="9" t="s">
        <v>24</v>
      </c>
      <c r="F1820" s="9">
        <v>5.73173674519E11</v>
      </c>
      <c r="G1820" s="11">
        <v>57.0</v>
      </c>
      <c r="H1820" s="12" t="s">
        <v>17008</v>
      </c>
    </row>
    <row r="1821">
      <c r="A1821" s="9" t="s">
        <v>17009</v>
      </c>
      <c r="B1821" s="9" t="s">
        <v>17010</v>
      </c>
      <c r="C1821" s="9" t="s">
        <v>17011</v>
      </c>
      <c r="D1821" s="9" t="s">
        <v>17012</v>
      </c>
      <c r="E1821" s="9" t="s">
        <v>24</v>
      </c>
      <c r="F1821" s="15" t="s">
        <v>17013</v>
      </c>
      <c r="G1821" s="11">
        <v>57.0</v>
      </c>
      <c r="H1821" s="12" t="s">
        <v>17014</v>
      </c>
    </row>
    <row r="1822">
      <c r="A1822" s="9" t="s">
        <v>17015</v>
      </c>
      <c r="B1822" s="9" t="s">
        <v>17016</v>
      </c>
      <c r="C1822" s="9" t="s">
        <v>17017</v>
      </c>
      <c r="D1822" s="9" t="s">
        <v>17018</v>
      </c>
      <c r="E1822" s="9" t="s">
        <v>24</v>
      </c>
      <c r="F1822" s="15" t="s">
        <v>17019</v>
      </c>
      <c r="G1822" s="11">
        <v>57.0</v>
      </c>
      <c r="H1822" s="12" t="s">
        <v>17020</v>
      </c>
    </row>
    <row r="1823">
      <c r="A1823" s="9" t="s">
        <v>17021</v>
      </c>
      <c r="B1823" s="9" t="s">
        <v>17022</v>
      </c>
      <c r="C1823" s="9" t="s">
        <v>17023</v>
      </c>
      <c r="D1823" s="9" t="s">
        <v>15920</v>
      </c>
      <c r="E1823" s="9" t="s">
        <v>24</v>
      </c>
      <c r="F1823" s="9">
        <v>3.219628166E9</v>
      </c>
      <c r="G1823" s="11">
        <v>57.0</v>
      </c>
      <c r="H1823" s="11">
        <v>3.219628166E9</v>
      </c>
    </row>
    <row r="1824">
      <c r="A1824" s="9" t="s">
        <v>17024</v>
      </c>
      <c r="B1824" s="9" t="s">
        <v>17025</v>
      </c>
      <c r="C1824" s="9" t="s">
        <v>7511</v>
      </c>
      <c r="D1824" s="9" t="s">
        <v>7514</v>
      </c>
      <c r="E1824" s="9" t="s">
        <v>24</v>
      </c>
      <c r="F1824" s="9">
        <v>3.205610782E9</v>
      </c>
      <c r="G1824" s="11">
        <v>57.0</v>
      </c>
      <c r="H1824" s="11">
        <v>3.205610782E9</v>
      </c>
    </row>
    <row r="1825">
      <c r="A1825" s="9" t="s">
        <v>17026</v>
      </c>
      <c r="B1825" s="9" t="s">
        <v>17027</v>
      </c>
      <c r="C1825" s="9" t="s">
        <v>17028</v>
      </c>
      <c r="D1825" s="9" t="s">
        <v>17029</v>
      </c>
      <c r="E1825" s="9" t="s">
        <v>24</v>
      </c>
      <c r="F1825" s="15" t="s">
        <v>17030</v>
      </c>
      <c r="G1825" s="11">
        <v>57.0</v>
      </c>
      <c r="H1825" s="12" t="s">
        <v>17031</v>
      </c>
    </row>
    <row r="1826">
      <c r="A1826" s="9" t="s">
        <v>17032</v>
      </c>
      <c r="B1826" s="9" t="s">
        <v>17033</v>
      </c>
      <c r="C1826" s="9" t="s">
        <v>17034</v>
      </c>
      <c r="D1826" s="9" t="s">
        <v>17035</v>
      </c>
      <c r="E1826" s="9" t="s">
        <v>24</v>
      </c>
      <c r="F1826" s="15" t="s">
        <v>17036</v>
      </c>
      <c r="G1826" s="11">
        <v>57.0</v>
      </c>
      <c r="H1826" s="12" t="s">
        <v>17037</v>
      </c>
    </row>
    <row r="1827">
      <c r="A1827" s="9" t="s">
        <v>17038</v>
      </c>
      <c r="B1827" s="9" t="s">
        <v>17039</v>
      </c>
      <c r="C1827" s="9" t="s">
        <v>17040</v>
      </c>
      <c r="D1827" s="9">
        <v>1.032432419E9</v>
      </c>
      <c r="E1827" s="9" t="s">
        <v>24</v>
      </c>
      <c r="F1827" s="9">
        <v>3.163296135E9</v>
      </c>
      <c r="G1827" s="11">
        <v>57.0</v>
      </c>
      <c r="H1827" s="11">
        <v>3.163296135E9</v>
      </c>
    </row>
    <row r="1828">
      <c r="A1828" s="9" t="s">
        <v>17041</v>
      </c>
      <c r="B1828" s="9" t="s">
        <v>17042</v>
      </c>
      <c r="C1828" s="9" t="s">
        <v>17043</v>
      </c>
      <c r="D1828" s="9" t="s">
        <v>17044</v>
      </c>
      <c r="E1828" s="9" t="s">
        <v>24</v>
      </c>
      <c r="F1828" s="9">
        <v>5.73114433184E11</v>
      </c>
      <c r="G1828" s="11">
        <v>57.0</v>
      </c>
      <c r="H1828" s="12" t="s">
        <v>17045</v>
      </c>
    </row>
    <row r="1829">
      <c r="A1829" s="9" t="s">
        <v>17046</v>
      </c>
      <c r="B1829" s="9" t="s">
        <v>17047</v>
      </c>
      <c r="C1829" s="9" t="s">
        <v>17048</v>
      </c>
      <c r="D1829" s="9" t="s">
        <v>17049</v>
      </c>
      <c r="E1829" s="9" t="s">
        <v>24</v>
      </c>
      <c r="F1829" s="9">
        <v>3.194632103E9</v>
      </c>
      <c r="G1829" s="11">
        <v>57.0</v>
      </c>
      <c r="H1829" s="11">
        <v>3.194632103E9</v>
      </c>
    </row>
    <row r="1830">
      <c r="A1830" s="9" t="s">
        <v>17050</v>
      </c>
      <c r="B1830" s="9" t="s">
        <v>17051</v>
      </c>
      <c r="C1830" s="9" t="s">
        <v>17052</v>
      </c>
      <c r="D1830" s="9">
        <v>1.098824359E9</v>
      </c>
      <c r="E1830" s="9" t="s">
        <v>24</v>
      </c>
      <c r="F1830" s="9">
        <v>3.156847605E9</v>
      </c>
      <c r="G1830" s="11">
        <v>57.0</v>
      </c>
      <c r="H1830" s="11">
        <v>3.156847605E9</v>
      </c>
    </row>
    <row r="1831">
      <c r="A1831" s="9" t="s">
        <v>17053</v>
      </c>
      <c r="B1831" s="9" t="s">
        <v>7505</v>
      </c>
      <c r="C1831" s="9" t="s">
        <v>7506</v>
      </c>
      <c r="D1831" s="9" t="s">
        <v>7509</v>
      </c>
      <c r="E1831" s="9" t="s">
        <v>24</v>
      </c>
      <c r="F1831" s="15" t="s">
        <v>17054</v>
      </c>
      <c r="G1831" s="11">
        <v>57.0</v>
      </c>
      <c r="H1831" s="12" t="s">
        <v>17055</v>
      </c>
    </row>
    <row r="1832">
      <c r="A1832" s="9" t="s">
        <v>17056</v>
      </c>
      <c r="B1832" s="9" t="s">
        <v>17057</v>
      </c>
      <c r="C1832" s="9" t="s">
        <v>17058</v>
      </c>
      <c r="D1832" s="9" t="s">
        <v>17059</v>
      </c>
      <c r="E1832" s="9" t="s">
        <v>24</v>
      </c>
      <c r="F1832" s="9">
        <v>3.104594067E9</v>
      </c>
      <c r="G1832" s="11">
        <v>57.0</v>
      </c>
      <c r="H1832" s="11">
        <v>3.104594067E9</v>
      </c>
    </row>
    <row r="1833">
      <c r="A1833" s="9" t="s">
        <v>17060</v>
      </c>
      <c r="B1833" s="9" t="s">
        <v>3681</v>
      </c>
      <c r="C1833" s="9" t="s">
        <v>3682</v>
      </c>
      <c r="D1833" s="9" t="s">
        <v>8711</v>
      </c>
      <c r="E1833" s="9" t="s">
        <v>24</v>
      </c>
      <c r="F1833" s="15" t="s">
        <v>17061</v>
      </c>
      <c r="G1833" s="11">
        <v>57.0</v>
      </c>
      <c r="H1833" s="12" t="s">
        <v>17062</v>
      </c>
    </row>
    <row r="1834">
      <c r="A1834" s="9" t="s">
        <v>17063</v>
      </c>
      <c r="B1834" s="9" t="s">
        <v>17064</v>
      </c>
      <c r="C1834" s="9" t="s">
        <v>17065</v>
      </c>
      <c r="D1834" s="9" t="s">
        <v>8711</v>
      </c>
      <c r="E1834" s="9" t="s">
        <v>24</v>
      </c>
      <c r="F1834" s="15" t="s">
        <v>17066</v>
      </c>
      <c r="G1834" s="11">
        <v>57.0</v>
      </c>
      <c r="H1834" s="12" t="s">
        <v>17067</v>
      </c>
    </row>
    <row r="1835">
      <c r="A1835" s="9" t="s">
        <v>17068</v>
      </c>
      <c r="B1835" s="9" t="s">
        <v>17069</v>
      </c>
      <c r="C1835" s="9" t="s">
        <v>17070</v>
      </c>
      <c r="D1835" s="9" t="s">
        <v>1358</v>
      </c>
      <c r="E1835" s="9" t="s">
        <v>24</v>
      </c>
      <c r="F1835" s="15" t="s">
        <v>17071</v>
      </c>
      <c r="G1835" s="11">
        <v>57.0</v>
      </c>
      <c r="H1835" s="12" t="s">
        <v>17072</v>
      </c>
    </row>
    <row r="1836">
      <c r="A1836" s="9" t="s">
        <v>17073</v>
      </c>
      <c r="B1836" s="9" t="s">
        <v>17074</v>
      </c>
      <c r="C1836" s="9" t="s">
        <v>17075</v>
      </c>
      <c r="D1836" s="9" t="s">
        <v>15920</v>
      </c>
      <c r="E1836" s="9" t="s">
        <v>24</v>
      </c>
      <c r="F1836" s="15" t="s">
        <v>17076</v>
      </c>
      <c r="G1836" s="11">
        <v>57.0</v>
      </c>
      <c r="H1836" s="12" t="s">
        <v>17077</v>
      </c>
    </row>
    <row r="1837">
      <c r="A1837" s="9" t="s">
        <v>17078</v>
      </c>
      <c r="B1837" s="9" t="s">
        <v>17079</v>
      </c>
      <c r="C1837" s="9" t="s">
        <v>17080</v>
      </c>
      <c r="D1837" s="9" t="s">
        <v>8711</v>
      </c>
      <c r="E1837" s="9" t="s">
        <v>24</v>
      </c>
      <c r="F1837" s="15" t="s">
        <v>17081</v>
      </c>
      <c r="G1837" s="11">
        <v>57.0</v>
      </c>
      <c r="H1837" s="12" t="s">
        <v>17082</v>
      </c>
    </row>
    <row r="1838">
      <c r="A1838" s="9" t="s">
        <v>17083</v>
      </c>
      <c r="B1838" s="9" t="s">
        <v>17084</v>
      </c>
      <c r="C1838" s="9" t="s">
        <v>17085</v>
      </c>
      <c r="D1838" s="9" t="s">
        <v>1358</v>
      </c>
      <c r="E1838" s="9" t="s">
        <v>24</v>
      </c>
      <c r="F1838" s="15" t="s">
        <v>17086</v>
      </c>
      <c r="G1838" s="11">
        <v>57.0</v>
      </c>
      <c r="H1838" s="12" t="s">
        <v>17087</v>
      </c>
    </row>
    <row r="1839">
      <c r="A1839" s="9" t="s">
        <v>17088</v>
      </c>
      <c r="B1839" s="9" t="s">
        <v>17089</v>
      </c>
      <c r="C1839" s="9" t="s">
        <v>17090</v>
      </c>
      <c r="D1839" s="9" t="s">
        <v>8711</v>
      </c>
      <c r="E1839" s="9" t="s">
        <v>24</v>
      </c>
      <c r="F1839" s="9">
        <v>5.73012751297E11</v>
      </c>
      <c r="G1839" s="11">
        <v>57.0</v>
      </c>
      <c r="H1839" s="12" t="s">
        <v>17091</v>
      </c>
    </row>
    <row r="1840">
      <c r="A1840" s="9" t="s">
        <v>17092</v>
      </c>
      <c r="B1840" s="9" t="s">
        <v>17093</v>
      </c>
      <c r="C1840" s="9" t="s">
        <v>17094</v>
      </c>
      <c r="D1840" s="9" t="s">
        <v>8711</v>
      </c>
      <c r="E1840" s="9" t="s">
        <v>24</v>
      </c>
      <c r="F1840" s="15" t="s">
        <v>17095</v>
      </c>
      <c r="G1840" s="11">
        <v>57.0</v>
      </c>
      <c r="H1840" s="12" t="s">
        <v>17096</v>
      </c>
    </row>
    <row r="1841">
      <c r="A1841" s="9" t="s">
        <v>17097</v>
      </c>
      <c r="B1841" s="9" t="s">
        <v>17098</v>
      </c>
      <c r="C1841" s="9" t="s">
        <v>17099</v>
      </c>
      <c r="D1841" s="9" t="s">
        <v>17100</v>
      </c>
      <c r="E1841" s="9" t="s">
        <v>24</v>
      </c>
      <c r="F1841" s="15" t="s">
        <v>17101</v>
      </c>
      <c r="G1841" s="11">
        <v>57.0</v>
      </c>
      <c r="H1841" s="12" t="s">
        <v>17102</v>
      </c>
    </row>
    <row r="1842">
      <c r="A1842" s="9" t="s">
        <v>17103</v>
      </c>
      <c r="B1842" s="9" t="s">
        <v>1099</v>
      </c>
      <c r="C1842" s="9" t="s">
        <v>17104</v>
      </c>
      <c r="D1842" s="9" t="s">
        <v>17105</v>
      </c>
      <c r="E1842" s="9" t="s">
        <v>24</v>
      </c>
      <c r="F1842" s="9">
        <v>3.213351169E9</v>
      </c>
      <c r="G1842" s="11">
        <v>57.0</v>
      </c>
      <c r="H1842" s="11">
        <v>3.213351169E9</v>
      </c>
    </row>
    <row r="1843">
      <c r="A1843" s="9" t="s">
        <v>17106</v>
      </c>
      <c r="B1843" s="9" t="s">
        <v>3492</v>
      </c>
      <c r="C1843" s="9" t="s">
        <v>17107</v>
      </c>
      <c r="D1843" s="9" t="s">
        <v>8711</v>
      </c>
      <c r="E1843" s="9" t="s">
        <v>24</v>
      </c>
      <c r="F1843" s="15" t="s">
        <v>17108</v>
      </c>
      <c r="G1843" s="11">
        <v>57.0</v>
      </c>
      <c r="H1843" s="12" t="s">
        <v>17109</v>
      </c>
    </row>
    <row r="1844">
      <c r="A1844" s="9" t="s">
        <v>17110</v>
      </c>
      <c r="B1844" s="9" t="s">
        <v>17111</v>
      </c>
      <c r="C1844" s="9" t="s">
        <v>17112</v>
      </c>
      <c r="D1844" s="9" t="s">
        <v>17113</v>
      </c>
      <c r="E1844" s="9" t="s">
        <v>24</v>
      </c>
      <c r="F1844" s="9">
        <v>3.016206739E9</v>
      </c>
      <c r="G1844" s="11">
        <v>57.0</v>
      </c>
      <c r="H1844" s="11">
        <v>3.016206739E9</v>
      </c>
    </row>
    <row r="1845">
      <c r="A1845" s="9" t="s">
        <v>17114</v>
      </c>
      <c r="B1845" s="9" t="s">
        <v>294</v>
      </c>
      <c r="C1845" s="9" t="s">
        <v>17115</v>
      </c>
      <c r="D1845" s="9" t="s">
        <v>8711</v>
      </c>
      <c r="E1845" s="9" t="s">
        <v>24</v>
      </c>
      <c r="F1845" s="15" t="s">
        <v>17116</v>
      </c>
      <c r="G1845" s="11">
        <v>57.0</v>
      </c>
      <c r="H1845" s="12" t="s">
        <v>17117</v>
      </c>
    </row>
    <row r="1846">
      <c r="A1846" s="9" t="s">
        <v>17118</v>
      </c>
      <c r="B1846" s="9" t="s">
        <v>17119</v>
      </c>
      <c r="C1846" s="9" t="s">
        <v>17120</v>
      </c>
      <c r="D1846" s="9" t="s">
        <v>17121</v>
      </c>
      <c r="E1846" s="9" t="s">
        <v>24</v>
      </c>
      <c r="F1846" s="15" t="s">
        <v>17122</v>
      </c>
      <c r="G1846" s="11">
        <v>57.0</v>
      </c>
      <c r="H1846" s="12" t="s">
        <v>17123</v>
      </c>
    </row>
    <row r="1847">
      <c r="A1847" s="9" t="s">
        <v>17124</v>
      </c>
      <c r="B1847" s="9" t="s">
        <v>17125</v>
      </c>
      <c r="C1847" s="9" t="s">
        <v>17126</v>
      </c>
      <c r="D1847" s="9" t="s">
        <v>17127</v>
      </c>
      <c r="E1847" s="9" t="s">
        <v>24</v>
      </c>
      <c r="F1847" s="9">
        <v>3.234211333E9</v>
      </c>
      <c r="G1847" s="11">
        <v>57.0</v>
      </c>
      <c r="H1847" s="11">
        <v>3.234211333E9</v>
      </c>
    </row>
    <row r="1848">
      <c r="A1848" s="9" t="s">
        <v>17128</v>
      </c>
      <c r="B1848" s="9" t="s">
        <v>17129</v>
      </c>
      <c r="C1848" s="9" t="s">
        <v>17130</v>
      </c>
      <c r="D1848" s="9" t="s">
        <v>8711</v>
      </c>
      <c r="E1848" s="9" t="s">
        <v>24</v>
      </c>
      <c r="F1848" s="15" t="s">
        <v>17131</v>
      </c>
      <c r="G1848" s="11">
        <v>57.0</v>
      </c>
      <c r="H1848" s="12" t="s">
        <v>17132</v>
      </c>
    </row>
    <row r="1849">
      <c r="A1849" s="9" t="s">
        <v>17133</v>
      </c>
      <c r="B1849" s="9" t="s">
        <v>17134</v>
      </c>
      <c r="C1849" s="9" t="s">
        <v>17135</v>
      </c>
      <c r="D1849" s="9" t="s">
        <v>17136</v>
      </c>
      <c r="E1849" s="9" t="s">
        <v>24</v>
      </c>
      <c r="F1849" s="9">
        <v>3.219148555E9</v>
      </c>
      <c r="G1849" s="11">
        <v>57.0</v>
      </c>
      <c r="H1849" s="11">
        <v>3.219148555E9</v>
      </c>
    </row>
    <row r="1850">
      <c r="A1850" s="9" t="s">
        <v>17137</v>
      </c>
      <c r="B1850" s="9" t="s">
        <v>17138</v>
      </c>
      <c r="C1850" s="9" t="s">
        <v>17139</v>
      </c>
      <c r="D1850" s="9" t="s">
        <v>8711</v>
      </c>
      <c r="E1850" s="9" t="s">
        <v>24</v>
      </c>
      <c r="F1850" s="15" t="s">
        <v>17140</v>
      </c>
      <c r="G1850" s="11">
        <v>57.0</v>
      </c>
      <c r="H1850" s="12" t="s">
        <v>17141</v>
      </c>
    </row>
    <row r="1851">
      <c r="A1851" s="9" t="s">
        <v>17142</v>
      </c>
      <c r="B1851" s="9" t="s">
        <v>17143</v>
      </c>
      <c r="C1851" s="9" t="s">
        <v>17144</v>
      </c>
      <c r="D1851" s="9" t="s">
        <v>15920</v>
      </c>
      <c r="E1851" s="9" t="s">
        <v>24</v>
      </c>
      <c r="F1851" s="9">
        <v>3.103239192E9</v>
      </c>
      <c r="G1851" s="11">
        <v>57.0</v>
      </c>
      <c r="H1851" s="11">
        <v>3.103239192E9</v>
      </c>
    </row>
    <row r="1852">
      <c r="A1852" s="9" t="s">
        <v>17145</v>
      </c>
      <c r="B1852" s="9" t="s">
        <v>17146</v>
      </c>
      <c r="C1852" s="9" t="s">
        <v>17147</v>
      </c>
      <c r="D1852" s="9">
        <v>1.015464738E9</v>
      </c>
      <c r="E1852" s="9" t="s">
        <v>24</v>
      </c>
      <c r="F1852" s="9">
        <v>3.223896224E9</v>
      </c>
      <c r="G1852" s="11">
        <v>57.0</v>
      </c>
      <c r="H1852" s="11">
        <v>3.223896224E9</v>
      </c>
    </row>
    <row r="1853">
      <c r="A1853" s="9" t="s">
        <v>17148</v>
      </c>
      <c r="B1853" s="9" t="s">
        <v>17149</v>
      </c>
      <c r="C1853" s="9" t="s">
        <v>17150</v>
      </c>
      <c r="D1853" s="9" t="s">
        <v>17151</v>
      </c>
      <c r="E1853" s="9" t="s">
        <v>24</v>
      </c>
      <c r="F1853" s="15" t="s">
        <v>17152</v>
      </c>
      <c r="G1853" s="11">
        <v>57.0</v>
      </c>
      <c r="H1853" s="12" t="s">
        <v>17153</v>
      </c>
    </row>
    <row r="1854">
      <c r="A1854" s="9" t="s">
        <v>17154</v>
      </c>
      <c r="B1854" s="9" t="s">
        <v>17155</v>
      </c>
      <c r="C1854" s="9" t="s">
        <v>17156</v>
      </c>
      <c r="D1854" s="9" t="s">
        <v>17157</v>
      </c>
      <c r="E1854" s="9" t="s">
        <v>24</v>
      </c>
      <c r="F1854" s="9">
        <v>3.152245666E9</v>
      </c>
      <c r="G1854" s="11">
        <v>57.0</v>
      </c>
      <c r="H1854" s="11">
        <v>3.152245666E9</v>
      </c>
    </row>
    <row r="1855">
      <c r="A1855" s="9" t="s">
        <v>17158</v>
      </c>
      <c r="B1855" s="9" t="s">
        <v>17159</v>
      </c>
      <c r="C1855" s="9" t="s">
        <v>17160</v>
      </c>
      <c r="D1855" s="9" t="s">
        <v>17161</v>
      </c>
      <c r="E1855" s="9" t="s">
        <v>24</v>
      </c>
      <c r="F1855" s="15" t="s">
        <v>17162</v>
      </c>
      <c r="G1855" s="11">
        <v>57.0</v>
      </c>
      <c r="H1855" s="12" t="s">
        <v>17163</v>
      </c>
    </row>
    <row r="1856">
      <c r="A1856" s="9" t="s">
        <v>17164</v>
      </c>
      <c r="B1856" s="9" t="s">
        <v>17165</v>
      </c>
      <c r="C1856" s="9" t="s">
        <v>17166</v>
      </c>
      <c r="D1856" s="9" t="s">
        <v>17167</v>
      </c>
      <c r="E1856" s="9" t="s">
        <v>24</v>
      </c>
      <c r="F1856" s="9">
        <v>5.73115559834E11</v>
      </c>
      <c r="G1856" s="11">
        <v>57.0</v>
      </c>
      <c r="H1856" s="12" t="s">
        <v>17168</v>
      </c>
    </row>
    <row r="1857">
      <c r="A1857" s="9" t="s">
        <v>17169</v>
      </c>
      <c r="B1857" s="9" t="s">
        <v>17170</v>
      </c>
      <c r="C1857" s="9" t="s">
        <v>17171</v>
      </c>
      <c r="D1857" s="9" t="s">
        <v>17172</v>
      </c>
      <c r="E1857" s="9" t="s">
        <v>24</v>
      </c>
      <c r="F1857" s="15" t="s">
        <v>17173</v>
      </c>
      <c r="G1857" s="11">
        <v>57.0</v>
      </c>
      <c r="H1857" s="11">
        <v>3.10220115E8</v>
      </c>
    </row>
    <row r="1858">
      <c r="A1858" s="9" t="s">
        <v>17174</v>
      </c>
      <c r="B1858" s="9" t="s">
        <v>17175</v>
      </c>
      <c r="C1858" s="9" t="s">
        <v>17176</v>
      </c>
      <c r="D1858" s="9" t="s">
        <v>17177</v>
      </c>
      <c r="E1858" s="9" t="s">
        <v>24</v>
      </c>
      <c r="F1858" s="15" t="s">
        <v>17178</v>
      </c>
      <c r="G1858" s="11">
        <v>57.0</v>
      </c>
      <c r="H1858" s="12" t="s">
        <v>17179</v>
      </c>
    </row>
    <row r="1859">
      <c r="A1859" s="9" t="s">
        <v>17180</v>
      </c>
      <c r="B1859" s="9" t="s">
        <v>17181</v>
      </c>
      <c r="C1859" s="9" t="s">
        <v>17182</v>
      </c>
      <c r="D1859" s="18" t="s">
        <v>17183</v>
      </c>
      <c r="E1859" s="9" t="s">
        <v>24</v>
      </c>
      <c r="F1859" s="15" t="s">
        <v>17184</v>
      </c>
      <c r="G1859" s="11">
        <v>57.0</v>
      </c>
      <c r="H1859" s="12" t="s">
        <v>17185</v>
      </c>
    </row>
    <row r="1860">
      <c r="A1860" s="9" t="s">
        <v>17186</v>
      </c>
      <c r="B1860" s="9" t="s">
        <v>12231</v>
      </c>
      <c r="C1860" s="9" t="s">
        <v>12232</v>
      </c>
      <c r="D1860" s="9" t="s">
        <v>12233</v>
      </c>
      <c r="E1860" s="9" t="s">
        <v>24</v>
      </c>
      <c r="F1860" s="15" t="s">
        <v>17187</v>
      </c>
      <c r="G1860" s="11">
        <v>57.0</v>
      </c>
      <c r="H1860" s="12" t="s">
        <v>17188</v>
      </c>
    </row>
    <row r="1861">
      <c r="A1861" s="9" t="s">
        <v>17189</v>
      </c>
      <c r="B1861" s="9" t="s">
        <v>4465</v>
      </c>
      <c r="C1861" s="9" t="s">
        <v>17190</v>
      </c>
      <c r="D1861" s="9" t="s">
        <v>4435</v>
      </c>
      <c r="E1861" s="9" t="s">
        <v>24</v>
      </c>
      <c r="F1861" s="15" t="s">
        <v>17191</v>
      </c>
      <c r="G1861" s="11">
        <v>57.0</v>
      </c>
      <c r="H1861" s="12" t="s">
        <v>17192</v>
      </c>
    </row>
    <row r="1862">
      <c r="A1862" s="9" t="s">
        <v>17193</v>
      </c>
      <c r="B1862" s="9" t="s">
        <v>17194</v>
      </c>
      <c r="C1862" s="9" t="s">
        <v>17195</v>
      </c>
      <c r="D1862" s="9" t="s">
        <v>4539</v>
      </c>
      <c r="E1862" s="9" t="s">
        <v>24</v>
      </c>
      <c r="F1862" s="15" t="s">
        <v>17196</v>
      </c>
      <c r="G1862" s="11">
        <v>57.0</v>
      </c>
      <c r="H1862" s="12" t="s">
        <v>17197</v>
      </c>
    </row>
    <row r="1863">
      <c r="A1863" s="9" t="s">
        <v>17198</v>
      </c>
      <c r="B1863" s="9" t="s">
        <v>17199</v>
      </c>
      <c r="C1863" s="9" t="s">
        <v>17200</v>
      </c>
      <c r="D1863" s="9" t="s">
        <v>17201</v>
      </c>
      <c r="E1863" s="9" t="s">
        <v>24</v>
      </c>
      <c r="F1863" s="9">
        <v>3.0220462E9</v>
      </c>
      <c r="G1863" s="11">
        <v>57.0</v>
      </c>
      <c r="H1863" s="11">
        <v>3.0220462E9</v>
      </c>
    </row>
    <row r="1864">
      <c r="A1864" s="9" t="s">
        <v>17202</v>
      </c>
      <c r="B1864" s="9" t="s">
        <v>17203</v>
      </c>
      <c r="C1864" s="9" t="s">
        <v>17204</v>
      </c>
      <c r="D1864" s="9" t="s">
        <v>17205</v>
      </c>
      <c r="E1864" s="9" t="s">
        <v>24</v>
      </c>
      <c r="F1864" s="9">
        <v>5.7320840089E11</v>
      </c>
      <c r="G1864" s="11">
        <v>57.0</v>
      </c>
      <c r="H1864" s="12" t="s">
        <v>17206</v>
      </c>
    </row>
    <row r="1865">
      <c r="A1865" s="9" t="s">
        <v>17207</v>
      </c>
      <c r="B1865" s="9" t="s">
        <v>17208</v>
      </c>
      <c r="C1865" s="9" t="s">
        <v>17209</v>
      </c>
      <c r="D1865" s="9" t="s">
        <v>17210</v>
      </c>
      <c r="E1865" s="9" t="s">
        <v>24</v>
      </c>
      <c r="F1865" s="15" t="s">
        <v>17211</v>
      </c>
      <c r="G1865" s="11">
        <v>57.0</v>
      </c>
      <c r="H1865" s="12" t="s">
        <v>17212</v>
      </c>
    </row>
    <row r="1866">
      <c r="A1866" s="9" t="s">
        <v>17213</v>
      </c>
      <c r="B1866" s="9" t="s">
        <v>17214</v>
      </c>
      <c r="C1866" s="9" t="s">
        <v>17215</v>
      </c>
      <c r="D1866" s="9" t="s">
        <v>17216</v>
      </c>
      <c r="E1866" s="9" t="s">
        <v>24</v>
      </c>
      <c r="F1866" s="9">
        <v>3.188032827E9</v>
      </c>
      <c r="G1866" s="11">
        <v>57.0</v>
      </c>
      <c r="H1866" s="11">
        <v>3.188032827E9</v>
      </c>
    </row>
    <row r="1867">
      <c r="A1867" s="9" t="s">
        <v>17217</v>
      </c>
      <c r="B1867" s="9" t="s">
        <v>4024</v>
      </c>
      <c r="C1867" s="9" t="s">
        <v>4025</v>
      </c>
      <c r="D1867" s="9" t="s">
        <v>10521</v>
      </c>
      <c r="E1867" s="9" t="s">
        <v>24</v>
      </c>
      <c r="F1867" s="15" t="s">
        <v>17218</v>
      </c>
      <c r="G1867" s="11">
        <v>57.0</v>
      </c>
      <c r="H1867" s="12" t="s">
        <v>17219</v>
      </c>
    </row>
    <row r="1868">
      <c r="A1868" s="9" t="s">
        <v>17220</v>
      </c>
      <c r="B1868" s="9" t="s">
        <v>17221</v>
      </c>
      <c r="C1868" s="9" t="s">
        <v>9329</v>
      </c>
      <c r="D1868" s="9" t="s">
        <v>9332</v>
      </c>
      <c r="E1868" s="9" t="s">
        <v>24</v>
      </c>
      <c r="F1868" s="15" t="s">
        <v>17222</v>
      </c>
      <c r="G1868" s="11">
        <v>57.0</v>
      </c>
      <c r="H1868" s="12" t="s">
        <v>17223</v>
      </c>
    </row>
    <row r="1869">
      <c r="A1869" s="9" t="s">
        <v>17224</v>
      </c>
      <c r="B1869" s="9" t="s">
        <v>17225</v>
      </c>
      <c r="C1869" s="9" t="s">
        <v>17226</v>
      </c>
      <c r="D1869" s="9" t="s">
        <v>12720</v>
      </c>
      <c r="E1869" s="9" t="s">
        <v>24</v>
      </c>
      <c r="F1869" s="15" t="s">
        <v>17227</v>
      </c>
      <c r="G1869" s="11">
        <v>57.0</v>
      </c>
      <c r="H1869" s="12" t="s">
        <v>17228</v>
      </c>
    </row>
    <row r="1870">
      <c r="A1870" s="9" t="s">
        <v>17229</v>
      </c>
      <c r="B1870" s="9" t="s">
        <v>11988</v>
      </c>
      <c r="C1870" s="9" t="s">
        <v>11989</v>
      </c>
      <c r="D1870" s="9" t="s">
        <v>11990</v>
      </c>
      <c r="E1870" s="9" t="s">
        <v>24</v>
      </c>
      <c r="F1870" s="9">
        <v>3.003729726E9</v>
      </c>
      <c r="G1870" s="11">
        <v>57.0</v>
      </c>
      <c r="H1870" s="11">
        <v>3.003729726E9</v>
      </c>
    </row>
    <row r="1871">
      <c r="A1871" s="9" t="s">
        <v>17230</v>
      </c>
      <c r="B1871" s="9" t="s">
        <v>17231</v>
      </c>
      <c r="C1871" s="9" t="s">
        <v>17232</v>
      </c>
      <c r="D1871" s="9" t="s">
        <v>17233</v>
      </c>
      <c r="E1871" s="9" t="s">
        <v>24</v>
      </c>
      <c r="F1871" s="15" t="s">
        <v>17234</v>
      </c>
      <c r="G1871" s="11">
        <v>57.0</v>
      </c>
      <c r="H1871" s="12" t="s">
        <v>17235</v>
      </c>
    </row>
    <row r="1872">
      <c r="A1872" s="9" t="s">
        <v>17236</v>
      </c>
      <c r="B1872" s="9" t="s">
        <v>2557</v>
      </c>
      <c r="C1872" s="9" t="s">
        <v>17237</v>
      </c>
      <c r="D1872" s="9" t="s">
        <v>8711</v>
      </c>
      <c r="E1872" s="9" t="s">
        <v>24</v>
      </c>
      <c r="F1872" s="9">
        <v>5.73043871248E11</v>
      </c>
      <c r="G1872" s="11">
        <v>57.0</v>
      </c>
      <c r="H1872" s="12" t="s">
        <v>17238</v>
      </c>
    </row>
    <row r="1873">
      <c r="A1873" s="9" t="s">
        <v>17239</v>
      </c>
      <c r="B1873" s="9" t="s">
        <v>17240</v>
      </c>
      <c r="C1873" s="9" t="s">
        <v>17241</v>
      </c>
      <c r="D1873" s="9" t="s">
        <v>17242</v>
      </c>
      <c r="E1873" s="9" t="s">
        <v>24</v>
      </c>
      <c r="F1873" s="9">
        <v>3.218702824E9</v>
      </c>
      <c r="G1873" s="11">
        <v>57.0</v>
      </c>
      <c r="H1873" s="11">
        <v>3.218702824E9</v>
      </c>
    </row>
    <row r="1874">
      <c r="A1874" s="9" t="s">
        <v>17243</v>
      </c>
      <c r="B1874" s="9" t="s">
        <v>17244</v>
      </c>
      <c r="C1874" s="9" t="s">
        <v>17245</v>
      </c>
      <c r="D1874" s="9" t="s">
        <v>17246</v>
      </c>
      <c r="E1874" s="9" t="s">
        <v>24</v>
      </c>
      <c r="F1874" s="15" t="s">
        <v>17247</v>
      </c>
      <c r="G1874" s="11">
        <v>57.0</v>
      </c>
      <c r="H1874" s="12" t="s">
        <v>17248</v>
      </c>
    </row>
    <row r="1875">
      <c r="A1875" s="9" t="s">
        <v>17249</v>
      </c>
      <c r="B1875" s="9" t="s">
        <v>17250</v>
      </c>
      <c r="C1875" s="9" t="s">
        <v>17251</v>
      </c>
      <c r="D1875" s="9" t="s">
        <v>17252</v>
      </c>
      <c r="E1875" s="9" t="s">
        <v>24</v>
      </c>
      <c r="F1875" s="15" t="s">
        <v>17253</v>
      </c>
      <c r="G1875" s="11">
        <v>57.0</v>
      </c>
      <c r="H1875" s="12" t="s">
        <v>17254</v>
      </c>
    </row>
    <row r="1876">
      <c r="A1876" s="9" t="s">
        <v>17255</v>
      </c>
      <c r="B1876" s="9" t="s">
        <v>17256</v>
      </c>
      <c r="C1876" s="9" t="s">
        <v>9359</v>
      </c>
      <c r="D1876" s="9" t="s">
        <v>9362</v>
      </c>
      <c r="E1876" s="9" t="s">
        <v>24</v>
      </c>
      <c r="F1876" s="15" t="s">
        <v>17257</v>
      </c>
      <c r="G1876" s="11">
        <v>57.0</v>
      </c>
      <c r="H1876" s="12" t="s">
        <v>17258</v>
      </c>
    </row>
    <row r="1877">
      <c r="A1877" s="9" t="s">
        <v>17259</v>
      </c>
      <c r="B1877" s="9" t="s">
        <v>17260</v>
      </c>
      <c r="C1877" s="9" t="s">
        <v>9359</v>
      </c>
      <c r="D1877" s="9" t="s">
        <v>17261</v>
      </c>
      <c r="E1877" s="9" t="s">
        <v>24</v>
      </c>
      <c r="F1877" s="9">
        <v>3.203337445E9</v>
      </c>
      <c r="G1877" s="11">
        <v>57.0</v>
      </c>
      <c r="H1877" s="11">
        <v>3.203337445E9</v>
      </c>
    </row>
    <row r="1878">
      <c r="A1878" s="9" t="s">
        <v>17262</v>
      </c>
      <c r="B1878" s="9" t="s">
        <v>17263</v>
      </c>
      <c r="C1878" s="9" t="s">
        <v>17264</v>
      </c>
      <c r="D1878" s="9" t="s">
        <v>17265</v>
      </c>
      <c r="E1878" s="9" t="s">
        <v>24</v>
      </c>
      <c r="F1878" s="9">
        <v>5.73004938738E11</v>
      </c>
      <c r="G1878" s="11">
        <v>57.0</v>
      </c>
      <c r="H1878" s="12" t="s">
        <v>17266</v>
      </c>
    </row>
    <row r="1879">
      <c r="A1879" s="9" t="s">
        <v>17267</v>
      </c>
      <c r="B1879" s="9" t="s">
        <v>17268</v>
      </c>
      <c r="C1879" s="9" t="s">
        <v>17269</v>
      </c>
      <c r="D1879" s="9" t="s">
        <v>17270</v>
      </c>
      <c r="E1879" s="9" t="s">
        <v>24</v>
      </c>
      <c r="F1879" s="9">
        <v>3.123364028E9</v>
      </c>
      <c r="G1879" s="11">
        <v>57.0</v>
      </c>
      <c r="H1879" s="11">
        <v>3.123364028E9</v>
      </c>
    </row>
    <row r="1880">
      <c r="A1880" s="9" t="s">
        <v>17271</v>
      </c>
      <c r="B1880" s="9" t="s">
        <v>17272</v>
      </c>
      <c r="C1880" s="9" t="s">
        <v>665</v>
      </c>
      <c r="D1880" s="9" t="s">
        <v>17273</v>
      </c>
      <c r="E1880" s="9" t="s">
        <v>24</v>
      </c>
      <c r="F1880" s="9">
        <v>5.73192147143E11</v>
      </c>
      <c r="G1880" s="11">
        <v>57.0</v>
      </c>
      <c r="H1880" s="12" t="s">
        <v>17274</v>
      </c>
    </row>
    <row r="1881">
      <c r="A1881" s="9" t="s">
        <v>17275</v>
      </c>
      <c r="B1881" s="9" t="s">
        <v>17276</v>
      </c>
      <c r="C1881" s="9" t="s">
        <v>17277</v>
      </c>
      <c r="D1881" s="9" t="s">
        <v>17278</v>
      </c>
      <c r="E1881" s="9" t="s">
        <v>24</v>
      </c>
      <c r="F1881" s="9">
        <v>3.183866556E9</v>
      </c>
      <c r="G1881" s="11">
        <v>57.0</v>
      </c>
      <c r="H1881" s="11">
        <v>3.183866556E9</v>
      </c>
    </row>
    <row r="1882">
      <c r="A1882" s="9" t="s">
        <v>17279</v>
      </c>
      <c r="B1882" s="9" t="s">
        <v>17280</v>
      </c>
      <c r="C1882" s="9" t="s">
        <v>16235</v>
      </c>
      <c r="D1882" s="9" t="s">
        <v>16236</v>
      </c>
      <c r="E1882" s="9" t="s">
        <v>24</v>
      </c>
      <c r="F1882" s="15" t="s">
        <v>17281</v>
      </c>
      <c r="G1882" s="11">
        <v>57.0</v>
      </c>
      <c r="H1882" s="12" t="s">
        <v>17282</v>
      </c>
    </row>
    <row r="1883">
      <c r="A1883" s="9" t="s">
        <v>17283</v>
      </c>
      <c r="B1883" s="9" t="s">
        <v>17284</v>
      </c>
      <c r="C1883" s="9" t="s">
        <v>2026</v>
      </c>
      <c r="D1883" s="9" t="s">
        <v>17285</v>
      </c>
      <c r="E1883" s="9" t="s">
        <v>24</v>
      </c>
      <c r="F1883" s="15" t="s">
        <v>17286</v>
      </c>
      <c r="G1883" s="11">
        <v>57.0</v>
      </c>
      <c r="H1883" s="12" t="s">
        <v>17287</v>
      </c>
    </row>
    <row r="1884">
      <c r="A1884" s="9" t="s">
        <v>17288</v>
      </c>
      <c r="B1884" s="9" t="s">
        <v>17289</v>
      </c>
      <c r="C1884" s="9" t="s">
        <v>17290</v>
      </c>
      <c r="D1884" s="9" t="s">
        <v>17291</v>
      </c>
      <c r="E1884" s="9" t="s">
        <v>24</v>
      </c>
      <c r="F1884" s="15" t="s">
        <v>17292</v>
      </c>
      <c r="G1884" s="11">
        <v>57.0</v>
      </c>
      <c r="H1884" s="12" t="s">
        <v>17293</v>
      </c>
    </row>
    <row r="1885">
      <c r="A1885" s="9" t="s">
        <v>17294</v>
      </c>
      <c r="B1885" s="9" t="s">
        <v>17295</v>
      </c>
      <c r="C1885" s="9" t="s">
        <v>17296</v>
      </c>
      <c r="D1885" s="9" t="s">
        <v>9392</v>
      </c>
      <c r="E1885" s="9" t="s">
        <v>24</v>
      </c>
      <c r="F1885" s="15" t="s">
        <v>17297</v>
      </c>
      <c r="G1885" s="11">
        <v>57.0</v>
      </c>
      <c r="H1885" s="12" t="s">
        <v>17298</v>
      </c>
    </row>
    <row r="1886">
      <c r="A1886" s="9" t="s">
        <v>17299</v>
      </c>
      <c r="B1886" s="9" t="s">
        <v>9305</v>
      </c>
      <c r="C1886" s="9" t="s">
        <v>9306</v>
      </c>
      <c r="D1886" s="9" t="s">
        <v>3679</v>
      </c>
      <c r="E1886" s="9" t="s">
        <v>24</v>
      </c>
      <c r="F1886" s="15" t="s">
        <v>17300</v>
      </c>
      <c r="G1886" s="11">
        <v>57.0</v>
      </c>
      <c r="H1886" s="12" t="s">
        <v>17301</v>
      </c>
    </row>
    <row r="1887">
      <c r="A1887" s="9" t="s">
        <v>17302</v>
      </c>
      <c r="B1887" s="9" t="s">
        <v>17303</v>
      </c>
      <c r="C1887" s="9" t="s">
        <v>17304</v>
      </c>
      <c r="D1887" s="9" t="s">
        <v>17305</v>
      </c>
      <c r="E1887" s="9" t="s">
        <v>24</v>
      </c>
      <c r="F1887" s="9">
        <v>3.015147267E9</v>
      </c>
      <c r="G1887" s="11">
        <v>57.0</v>
      </c>
      <c r="H1887" s="11">
        <v>3.015147267E9</v>
      </c>
    </row>
    <row r="1888">
      <c r="A1888" s="9" t="s">
        <v>17306</v>
      </c>
      <c r="B1888" s="9" t="s">
        <v>17307</v>
      </c>
      <c r="C1888" s="9" t="s">
        <v>17308</v>
      </c>
      <c r="D1888" s="9" t="s">
        <v>17309</v>
      </c>
      <c r="E1888" s="9" t="s">
        <v>24</v>
      </c>
      <c r="F1888" s="9">
        <v>5.7321955059E11</v>
      </c>
      <c r="G1888" s="11">
        <v>57.0</v>
      </c>
      <c r="H1888" s="12" t="s">
        <v>17310</v>
      </c>
    </row>
    <row r="1889">
      <c r="A1889" s="9" t="s">
        <v>17311</v>
      </c>
      <c r="B1889" s="9" t="s">
        <v>17312</v>
      </c>
      <c r="C1889" s="9" t="s">
        <v>9380</v>
      </c>
      <c r="D1889" s="9" t="s">
        <v>17313</v>
      </c>
      <c r="E1889" s="9" t="s">
        <v>24</v>
      </c>
      <c r="F1889" s="9">
        <v>3.006250015E9</v>
      </c>
      <c r="G1889" s="11">
        <v>57.0</v>
      </c>
      <c r="H1889" s="11">
        <v>3.006250015E9</v>
      </c>
    </row>
    <row r="1890">
      <c r="A1890" s="9" t="s">
        <v>17314</v>
      </c>
      <c r="B1890" s="9" t="s">
        <v>17315</v>
      </c>
      <c r="C1890" s="9" t="s">
        <v>17316</v>
      </c>
      <c r="D1890" s="9" t="s">
        <v>7792</v>
      </c>
      <c r="E1890" s="9" t="s">
        <v>24</v>
      </c>
      <c r="F1890" s="15" t="s">
        <v>17317</v>
      </c>
      <c r="G1890" s="11">
        <v>57.0</v>
      </c>
      <c r="H1890" s="12" t="s">
        <v>17318</v>
      </c>
    </row>
    <row r="1891">
      <c r="A1891" s="9" t="s">
        <v>17319</v>
      </c>
      <c r="B1891" s="9" t="s">
        <v>17320</v>
      </c>
      <c r="C1891" s="9" t="s">
        <v>17321</v>
      </c>
      <c r="D1891" s="9" t="s">
        <v>17322</v>
      </c>
      <c r="E1891" s="9" t="s">
        <v>24</v>
      </c>
      <c r="F1891" s="15" t="s">
        <v>17323</v>
      </c>
      <c r="G1891" s="11">
        <v>57.0</v>
      </c>
      <c r="H1891" s="12" t="s">
        <v>17324</v>
      </c>
    </row>
    <row r="1892">
      <c r="A1892" s="9" t="s">
        <v>17325</v>
      </c>
      <c r="B1892" s="9" t="s">
        <v>17326</v>
      </c>
      <c r="C1892" s="9" t="s">
        <v>17327</v>
      </c>
      <c r="D1892" s="9" t="s">
        <v>13368</v>
      </c>
      <c r="E1892" s="9" t="s">
        <v>24</v>
      </c>
      <c r="F1892" s="15" t="s">
        <v>13369</v>
      </c>
      <c r="G1892" s="11">
        <v>57.0</v>
      </c>
      <c r="H1892" s="12" t="s">
        <v>13370</v>
      </c>
    </row>
    <row r="1893">
      <c r="A1893" s="9" t="s">
        <v>17328</v>
      </c>
      <c r="B1893" s="9" t="s">
        <v>17329</v>
      </c>
      <c r="C1893" s="9" t="s">
        <v>17330</v>
      </c>
      <c r="D1893" s="9" t="s">
        <v>17331</v>
      </c>
      <c r="E1893" s="9" t="s">
        <v>24</v>
      </c>
      <c r="F1893" s="9">
        <v>3.196352777E9</v>
      </c>
      <c r="G1893" s="11">
        <v>57.0</v>
      </c>
      <c r="H1893" s="11">
        <v>3.196352777E9</v>
      </c>
    </row>
    <row r="1894">
      <c r="A1894" s="9" t="s">
        <v>17332</v>
      </c>
      <c r="B1894" s="9" t="s">
        <v>17333</v>
      </c>
      <c r="C1894" s="9" t="s">
        <v>17334</v>
      </c>
      <c r="D1894" s="9" t="s">
        <v>17335</v>
      </c>
      <c r="E1894" s="9" t="s">
        <v>24</v>
      </c>
      <c r="F1894" s="15" t="s">
        <v>17336</v>
      </c>
      <c r="G1894" s="11">
        <v>57.0</v>
      </c>
      <c r="H1894" s="12" t="s">
        <v>17337</v>
      </c>
    </row>
    <row r="1895">
      <c r="A1895" s="9" t="s">
        <v>17338</v>
      </c>
      <c r="B1895" s="9" t="s">
        <v>17339</v>
      </c>
      <c r="C1895" s="9" t="s">
        <v>17340</v>
      </c>
      <c r="D1895" s="9" t="s">
        <v>17341</v>
      </c>
      <c r="E1895" s="9" t="s">
        <v>24</v>
      </c>
      <c r="F1895" s="15" t="s">
        <v>17342</v>
      </c>
      <c r="G1895" s="11">
        <v>57.0</v>
      </c>
      <c r="H1895" s="12" t="s">
        <v>17343</v>
      </c>
    </row>
    <row r="1896">
      <c r="A1896" s="9" t="s">
        <v>17344</v>
      </c>
      <c r="B1896" s="9" t="s">
        <v>17345</v>
      </c>
      <c r="C1896" s="9" t="s">
        <v>17346</v>
      </c>
      <c r="D1896" s="9" t="s">
        <v>17347</v>
      </c>
      <c r="E1896" s="9" t="s">
        <v>24</v>
      </c>
      <c r="F1896" s="15" t="s">
        <v>17348</v>
      </c>
      <c r="G1896" s="11">
        <v>57.0</v>
      </c>
      <c r="H1896" s="12" t="s">
        <v>17349</v>
      </c>
    </row>
    <row r="1897">
      <c r="A1897" s="9" t="s">
        <v>17350</v>
      </c>
      <c r="B1897" s="9" t="s">
        <v>17351</v>
      </c>
      <c r="C1897" s="9" t="s">
        <v>17352</v>
      </c>
      <c r="D1897" s="9" t="s">
        <v>17353</v>
      </c>
      <c r="E1897" s="9" t="s">
        <v>24</v>
      </c>
      <c r="F1897" s="9">
        <v>3.144544422E9</v>
      </c>
      <c r="G1897" s="11">
        <v>57.0</v>
      </c>
      <c r="H1897" s="11">
        <v>3.144544422E9</v>
      </c>
    </row>
    <row r="1898">
      <c r="A1898" s="9" t="s">
        <v>17354</v>
      </c>
      <c r="B1898" s="9" t="s">
        <v>17355</v>
      </c>
      <c r="C1898" s="9" t="s">
        <v>17356</v>
      </c>
      <c r="D1898" s="9" t="s">
        <v>17357</v>
      </c>
      <c r="E1898" s="9" t="s">
        <v>24</v>
      </c>
      <c r="F1898" s="15" t="s">
        <v>17358</v>
      </c>
      <c r="G1898" s="11">
        <v>57.0</v>
      </c>
      <c r="H1898" s="12" t="s">
        <v>17359</v>
      </c>
    </row>
    <row r="1899">
      <c r="A1899" s="9" t="s">
        <v>17360</v>
      </c>
      <c r="B1899" s="9" t="s">
        <v>14557</v>
      </c>
      <c r="C1899" s="9" t="s">
        <v>17361</v>
      </c>
      <c r="D1899" s="9" t="s">
        <v>14559</v>
      </c>
      <c r="E1899" s="9" t="s">
        <v>24</v>
      </c>
      <c r="F1899" s="9">
        <v>3.212541679E9</v>
      </c>
      <c r="G1899" s="11">
        <v>57.0</v>
      </c>
      <c r="H1899" s="11">
        <v>3.212541679E9</v>
      </c>
    </row>
    <row r="1900">
      <c r="A1900" s="9" t="s">
        <v>17362</v>
      </c>
      <c r="B1900" s="9" t="s">
        <v>17363</v>
      </c>
      <c r="C1900" s="9" t="s">
        <v>17364</v>
      </c>
      <c r="D1900" s="9" t="s">
        <v>17365</v>
      </c>
      <c r="E1900" s="9" t="s">
        <v>24</v>
      </c>
      <c r="F1900" s="15" t="s">
        <v>17366</v>
      </c>
      <c r="G1900" s="11">
        <v>57.0</v>
      </c>
      <c r="H1900" s="12" t="s">
        <v>17367</v>
      </c>
    </row>
    <row r="1901">
      <c r="A1901" s="9" t="s">
        <v>17368</v>
      </c>
      <c r="B1901" s="9" t="s">
        <v>17369</v>
      </c>
      <c r="C1901" s="9" t="s">
        <v>17370</v>
      </c>
      <c r="D1901" s="9" t="s">
        <v>17371</v>
      </c>
      <c r="E1901" s="9" t="s">
        <v>24</v>
      </c>
      <c r="F1901" s="9">
        <v>3.103865106E9</v>
      </c>
      <c r="G1901" s="11">
        <v>57.0</v>
      </c>
      <c r="H1901" s="11">
        <v>3.103865106E9</v>
      </c>
    </row>
    <row r="1902">
      <c r="A1902" s="9" t="s">
        <v>17372</v>
      </c>
      <c r="B1902" s="9" t="s">
        <v>17373</v>
      </c>
      <c r="C1902" s="9" t="s">
        <v>17374</v>
      </c>
      <c r="D1902" s="18" t="s">
        <v>17375</v>
      </c>
      <c r="E1902" s="9" t="s">
        <v>24</v>
      </c>
      <c r="F1902" s="9">
        <v>5.7301218057E11</v>
      </c>
      <c r="G1902" s="11">
        <v>57.0</v>
      </c>
      <c r="H1902" s="12" t="s">
        <v>17376</v>
      </c>
    </row>
    <row r="1903">
      <c r="A1903" s="9" t="s">
        <v>17377</v>
      </c>
      <c r="B1903" s="9" t="s">
        <v>17378</v>
      </c>
      <c r="C1903" s="9" t="s">
        <v>17379</v>
      </c>
      <c r="D1903" s="9" t="s">
        <v>17380</v>
      </c>
      <c r="E1903" s="9" t="s">
        <v>24</v>
      </c>
      <c r="F1903" s="9">
        <v>3.172449057E9</v>
      </c>
      <c r="G1903" s="11">
        <v>57.0</v>
      </c>
      <c r="H1903" s="11">
        <v>3.172449057E9</v>
      </c>
    </row>
    <row r="1904">
      <c r="A1904" s="9" t="s">
        <v>17381</v>
      </c>
      <c r="B1904" s="9" t="s">
        <v>17382</v>
      </c>
      <c r="C1904" s="9" t="s">
        <v>17383</v>
      </c>
      <c r="D1904" s="9" t="s">
        <v>566</v>
      </c>
      <c r="E1904" s="9" t="s">
        <v>24</v>
      </c>
      <c r="F1904" s="15" t="s">
        <v>17384</v>
      </c>
      <c r="G1904" s="11">
        <v>57.0</v>
      </c>
      <c r="H1904" s="12" t="s">
        <v>17385</v>
      </c>
    </row>
    <row r="1905">
      <c r="A1905" s="9" t="s">
        <v>17386</v>
      </c>
      <c r="B1905" s="9" t="s">
        <v>17387</v>
      </c>
      <c r="C1905" s="9" t="s">
        <v>17388</v>
      </c>
      <c r="D1905" s="9" t="s">
        <v>17389</v>
      </c>
      <c r="E1905" s="9" t="s">
        <v>24</v>
      </c>
      <c r="F1905" s="9">
        <v>3.143342277E9</v>
      </c>
      <c r="G1905" s="11">
        <v>57.0</v>
      </c>
      <c r="H1905" s="11">
        <v>3.143342277E9</v>
      </c>
    </row>
    <row r="1906">
      <c r="A1906" s="9" t="s">
        <v>17390</v>
      </c>
      <c r="B1906" s="9" t="s">
        <v>17391</v>
      </c>
      <c r="C1906" s="9" t="s">
        <v>17392</v>
      </c>
      <c r="D1906" s="15" t="s">
        <v>17393</v>
      </c>
      <c r="E1906" s="9" t="s">
        <v>24</v>
      </c>
      <c r="F1906" s="9">
        <v>3.12383562E9</v>
      </c>
      <c r="G1906" s="11">
        <v>57.0</v>
      </c>
      <c r="H1906" s="11">
        <v>3.12383562E9</v>
      </c>
    </row>
    <row r="1907">
      <c r="A1907" s="9" t="s">
        <v>17394</v>
      </c>
      <c r="B1907" s="9" t="s">
        <v>17395</v>
      </c>
      <c r="C1907" s="9" t="s">
        <v>17396</v>
      </c>
      <c r="D1907" s="9" t="s">
        <v>17397</v>
      </c>
      <c r="E1907" s="9" t="s">
        <v>24</v>
      </c>
      <c r="F1907" s="9">
        <v>5.73207971052E11</v>
      </c>
      <c r="G1907" s="11">
        <v>57.0</v>
      </c>
      <c r="H1907" s="12" t="s">
        <v>17398</v>
      </c>
    </row>
    <row r="1908">
      <c r="A1908" s="9" t="s">
        <v>17399</v>
      </c>
      <c r="B1908" s="9" t="s">
        <v>17400</v>
      </c>
      <c r="C1908" s="9" t="s">
        <v>17401</v>
      </c>
      <c r="D1908" s="9" t="s">
        <v>17402</v>
      </c>
      <c r="E1908" s="9" t="s">
        <v>24</v>
      </c>
      <c r="F1908" s="9">
        <v>5.73168687314E11</v>
      </c>
      <c r="G1908" s="11">
        <v>57.0</v>
      </c>
      <c r="H1908" s="12" t="s">
        <v>17403</v>
      </c>
    </row>
    <row r="1909">
      <c r="A1909" s="9" t="s">
        <v>17404</v>
      </c>
      <c r="B1909" s="9" t="s">
        <v>17405</v>
      </c>
      <c r="C1909" s="9" t="s">
        <v>17406</v>
      </c>
      <c r="D1909" s="9" t="s">
        <v>17407</v>
      </c>
      <c r="E1909" s="9" t="s">
        <v>24</v>
      </c>
      <c r="F1909" s="9">
        <v>3.214037995E9</v>
      </c>
      <c r="G1909" s="11">
        <v>57.0</v>
      </c>
      <c r="H1909" s="11">
        <v>3.214037995E9</v>
      </c>
    </row>
    <row r="1910">
      <c r="A1910" s="9" t="s">
        <v>17408</v>
      </c>
      <c r="B1910" s="9" t="s">
        <v>17409</v>
      </c>
      <c r="C1910" s="9" t="s">
        <v>17410</v>
      </c>
      <c r="D1910" s="9" t="s">
        <v>17411</v>
      </c>
      <c r="E1910" s="9" t="s">
        <v>24</v>
      </c>
      <c r="F1910" s="9">
        <v>3.00731164E9</v>
      </c>
      <c r="G1910" s="11">
        <v>57.0</v>
      </c>
      <c r="H1910" s="11">
        <v>3.00731164E9</v>
      </c>
    </row>
    <row r="1911">
      <c r="A1911" s="9" t="s">
        <v>17412</v>
      </c>
      <c r="B1911" s="9" t="s">
        <v>6247</v>
      </c>
      <c r="C1911" s="9" t="s">
        <v>17413</v>
      </c>
      <c r="D1911" s="9" t="s">
        <v>17414</v>
      </c>
      <c r="E1911" s="9" t="s">
        <v>24</v>
      </c>
      <c r="F1911" s="15" t="s">
        <v>17415</v>
      </c>
      <c r="G1911" s="11">
        <v>57.0</v>
      </c>
      <c r="H1911" s="12" t="s">
        <v>17416</v>
      </c>
    </row>
    <row r="1912">
      <c r="A1912" s="9" t="s">
        <v>17417</v>
      </c>
      <c r="B1912" s="9" t="s">
        <v>442</v>
      </c>
      <c r="C1912" s="9" t="s">
        <v>17418</v>
      </c>
      <c r="D1912" s="9" t="s">
        <v>17419</v>
      </c>
      <c r="E1912" s="9" t="s">
        <v>24</v>
      </c>
      <c r="F1912" s="9">
        <v>3.194312066E9</v>
      </c>
      <c r="G1912" s="11">
        <v>57.0</v>
      </c>
      <c r="H1912" s="11">
        <v>3.194312066E9</v>
      </c>
    </row>
    <row r="1913">
      <c r="A1913" s="9" t="s">
        <v>17420</v>
      </c>
      <c r="B1913" s="9" t="s">
        <v>17421</v>
      </c>
      <c r="C1913" s="9" t="s">
        <v>17422</v>
      </c>
      <c r="D1913" s="9" t="s">
        <v>12880</v>
      </c>
      <c r="E1913" s="9" t="s">
        <v>24</v>
      </c>
      <c r="F1913" s="9">
        <v>3.213169873E9</v>
      </c>
      <c r="G1913" s="11">
        <v>57.0</v>
      </c>
      <c r="H1913" s="11">
        <v>3.213169873E9</v>
      </c>
    </row>
    <row r="1914">
      <c r="A1914" s="9" t="s">
        <v>17423</v>
      </c>
      <c r="B1914" s="9" t="s">
        <v>17424</v>
      </c>
      <c r="C1914" s="9" t="s">
        <v>17425</v>
      </c>
      <c r="D1914" s="9" t="s">
        <v>17426</v>
      </c>
      <c r="E1914" s="9" t="s">
        <v>24</v>
      </c>
      <c r="F1914" s="15" t="s">
        <v>17427</v>
      </c>
      <c r="G1914" s="11">
        <v>57.0</v>
      </c>
      <c r="H1914" s="12" t="s">
        <v>17428</v>
      </c>
    </row>
    <row r="1915">
      <c r="A1915" s="9" t="s">
        <v>17429</v>
      </c>
      <c r="B1915" s="9" t="s">
        <v>17430</v>
      </c>
      <c r="C1915" s="9" t="s">
        <v>17431</v>
      </c>
      <c r="D1915" s="9" t="s">
        <v>17432</v>
      </c>
      <c r="E1915" s="9" t="s">
        <v>24</v>
      </c>
      <c r="F1915" s="15" t="s">
        <v>17433</v>
      </c>
      <c r="G1915" s="11">
        <v>57.0</v>
      </c>
      <c r="H1915" s="12" t="s">
        <v>17434</v>
      </c>
    </row>
    <row r="1916">
      <c r="A1916" s="9" t="s">
        <v>17435</v>
      </c>
      <c r="B1916" s="9" t="s">
        <v>17436</v>
      </c>
      <c r="C1916" s="9" t="s">
        <v>17437</v>
      </c>
      <c r="D1916" s="9" t="s">
        <v>17438</v>
      </c>
      <c r="E1916" s="9" t="s">
        <v>24</v>
      </c>
      <c r="F1916" s="15" t="s">
        <v>17439</v>
      </c>
      <c r="G1916" s="11">
        <v>57.0</v>
      </c>
      <c r="H1916" s="12" t="s">
        <v>17440</v>
      </c>
    </row>
    <row r="1917">
      <c r="A1917" s="9" t="s">
        <v>17441</v>
      </c>
      <c r="B1917" s="9" t="s">
        <v>17442</v>
      </c>
      <c r="C1917" s="9" t="s">
        <v>17443</v>
      </c>
      <c r="D1917" s="9" t="s">
        <v>17444</v>
      </c>
      <c r="E1917" s="9" t="s">
        <v>24</v>
      </c>
      <c r="F1917" s="15" t="s">
        <v>17445</v>
      </c>
      <c r="G1917" s="11">
        <v>57.0</v>
      </c>
      <c r="H1917" s="12" t="s">
        <v>17446</v>
      </c>
    </row>
    <row r="1918">
      <c r="A1918" s="9" t="s">
        <v>17447</v>
      </c>
      <c r="B1918" s="9" t="s">
        <v>17448</v>
      </c>
      <c r="C1918" s="9" t="s">
        <v>17449</v>
      </c>
      <c r="D1918" s="9" t="s">
        <v>17450</v>
      </c>
      <c r="E1918" s="9" t="s">
        <v>24</v>
      </c>
      <c r="F1918" s="15" t="s">
        <v>17451</v>
      </c>
      <c r="G1918" s="11">
        <v>57.0</v>
      </c>
      <c r="H1918" s="12" t="s">
        <v>17452</v>
      </c>
    </row>
    <row r="1919">
      <c r="A1919" s="9" t="s">
        <v>17453</v>
      </c>
      <c r="B1919" s="9" t="s">
        <v>17454</v>
      </c>
      <c r="C1919" s="9" t="s">
        <v>17455</v>
      </c>
      <c r="D1919" s="9" t="s">
        <v>17456</v>
      </c>
      <c r="E1919" s="9" t="s">
        <v>24</v>
      </c>
      <c r="F1919" s="9">
        <v>3.112681164E9</v>
      </c>
      <c r="G1919" s="11">
        <v>57.0</v>
      </c>
      <c r="H1919" s="11">
        <v>3.112681164E9</v>
      </c>
    </row>
    <row r="1920">
      <c r="A1920" s="9" t="s">
        <v>17457</v>
      </c>
      <c r="B1920" s="9" t="s">
        <v>17458</v>
      </c>
      <c r="C1920" s="9" t="s">
        <v>17459</v>
      </c>
      <c r="D1920" s="9" t="s">
        <v>17460</v>
      </c>
      <c r="E1920" s="9" t="s">
        <v>24</v>
      </c>
      <c r="F1920" s="9">
        <v>3.123649384E9</v>
      </c>
      <c r="G1920" s="11">
        <v>57.0</v>
      </c>
      <c r="H1920" s="11">
        <v>3.123649384E9</v>
      </c>
    </row>
    <row r="1921">
      <c r="A1921" s="9" t="s">
        <v>17461</v>
      </c>
      <c r="B1921" s="9" t="s">
        <v>17462</v>
      </c>
      <c r="C1921" s="9" t="s">
        <v>17463</v>
      </c>
      <c r="D1921" s="9" t="s">
        <v>17464</v>
      </c>
      <c r="E1921" s="9" t="s">
        <v>24</v>
      </c>
      <c r="F1921" s="15" t="s">
        <v>17465</v>
      </c>
      <c r="G1921" s="11">
        <v>57.0</v>
      </c>
      <c r="H1921" s="12" t="s">
        <v>17466</v>
      </c>
    </row>
    <row r="1922">
      <c r="A1922" s="9" t="s">
        <v>17467</v>
      </c>
      <c r="B1922" s="9" t="s">
        <v>136</v>
      </c>
      <c r="C1922" s="9" t="s">
        <v>17468</v>
      </c>
      <c r="D1922" s="9" t="s">
        <v>17469</v>
      </c>
      <c r="E1922" s="9" t="s">
        <v>24</v>
      </c>
      <c r="F1922" s="15" t="s">
        <v>17470</v>
      </c>
      <c r="G1922" s="11">
        <v>57.0</v>
      </c>
      <c r="H1922" s="12" t="s">
        <v>17471</v>
      </c>
    </row>
    <row r="1923">
      <c r="A1923" s="9" t="s">
        <v>17472</v>
      </c>
      <c r="B1923" s="9" t="s">
        <v>17473</v>
      </c>
      <c r="C1923" s="9" t="s">
        <v>17474</v>
      </c>
      <c r="D1923" s="9" t="s">
        <v>12110</v>
      </c>
      <c r="E1923" s="9" t="s">
        <v>24</v>
      </c>
      <c r="F1923" s="9">
        <v>3.203804956E9</v>
      </c>
      <c r="G1923" s="11">
        <v>57.0</v>
      </c>
      <c r="H1923" s="11">
        <v>3.203804956E9</v>
      </c>
    </row>
    <row r="1924">
      <c r="A1924" s="9" t="s">
        <v>17475</v>
      </c>
      <c r="B1924" s="9" t="s">
        <v>17476</v>
      </c>
      <c r="C1924" s="9" t="s">
        <v>17477</v>
      </c>
      <c r="D1924" s="9" t="s">
        <v>17478</v>
      </c>
      <c r="E1924" s="9" t="s">
        <v>24</v>
      </c>
      <c r="F1924" s="15" t="s">
        <v>17479</v>
      </c>
      <c r="G1924" s="11">
        <v>57.0</v>
      </c>
      <c r="H1924" s="12" t="s">
        <v>17480</v>
      </c>
    </row>
    <row r="1925">
      <c r="A1925" s="9" t="s">
        <v>17481</v>
      </c>
      <c r="B1925" s="9" t="s">
        <v>17482</v>
      </c>
      <c r="C1925" s="9" t="s">
        <v>17483</v>
      </c>
      <c r="D1925" s="9" t="s">
        <v>17484</v>
      </c>
      <c r="E1925" s="9" t="s">
        <v>24</v>
      </c>
      <c r="F1925" s="15" t="s">
        <v>17485</v>
      </c>
      <c r="G1925" s="11">
        <v>57.0</v>
      </c>
      <c r="H1925" s="12" t="s">
        <v>17486</v>
      </c>
    </row>
    <row r="1926">
      <c r="A1926" s="9" t="s">
        <v>17487</v>
      </c>
      <c r="B1926" s="9" t="s">
        <v>17488</v>
      </c>
      <c r="C1926" s="9" t="s">
        <v>17489</v>
      </c>
      <c r="D1926" s="9" t="s">
        <v>17490</v>
      </c>
      <c r="E1926" s="9" t="s">
        <v>24</v>
      </c>
      <c r="F1926" s="9">
        <v>3.204522322E9</v>
      </c>
      <c r="G1926" s="11">
        <v>57.0</v>
      </c>
      <c r="H1926" s="11">
        <v>3.204522322E9</v>
      </c>
    </row>
    <row r="1927">
      <c r="A1927" s="9" t="s">
        <v>17491</v>
      </c>
      <c r="B1927" s="9" t="s">
        <v>17492</v>
      </c>
      <c r="C1927" s="9" t="s">
        <v>17493</v>
      </c>
      <c r="D1927" s="9" t="s">
        <v>17494</v>
      </c>
      <c r="E1927" s="9" t="s">
        <v>24</v>
      </c>
      <c r="F1927" s="15" t="s">
        <v>17495</v>
      </c>
      <c r="G1927" s="11">
        <v>57.0</v>
      </c>
      <c r="H1927" s="12" t="s">
        <v>17496</v>
      </c>
    </row>
    <row r="1928">
      <c r="A1928" s="9" t="s">
        <v>17497</v>
      </c>
      <c r="B1928" s="9" t="s">
        <v>17498</v>
      </c>
      <c r="C1928" s="9" t="s">
        <v>17499</v>
      </c>
      <c r="D1928" s="9" t="s">
        <v>17500</v>
      </c>
      <c r="E1928" s="9" t="s">
        <v>24</v>
      </c>
      <c r="F1928" s="15" t="s">
        <v>17501</v>
      </c>
      <c r="G1928" s="11">
        <v>57.0</v>
      </c>
      <c r="H1928" s="12" t="s">
        <v>17502</v>
      </c>
    </row>
    <row r="1929">
      <c r="A1929" s="9" t="s">
        <v>17503</v>
      </c>
      <c r="B1929" s="9" t="s">
        <v>17504</v>
      </c>
      <c r="C1929" s="9" t="s">
        <v>17505</v>
      </c>
      <c r="D1929" s="9" t="s">
        <v>7590</v>
      </c>
      <c r="E1929" s="9" t="s">
        <v>24</v>
      </c>
      <c r="F1929" s="15" t="s">
        <v>17506</v>
      </c>
      <c r="G1929" s="11">
        <v>57.0</v>
      </c>
      <c r="H1929" s="12" t="s">
        <v>17507</v>
      </c>
    </row>
    <row r="1930">
      <c r="A1930" s="9" t="s">
        <v>17508</v>
      </c>
      <c r="B1930" s="9" t="s">
        <v>17509</v>
      </c>
      <c r="C1930" s="9" t="s">
        <v>17510</v>
      </c>
      <c r="D1930" s="9" t="s">
        <v>17511</v>
      </c>
      <c r="E1930" s="9" t="s">
        <v>24</v>
      </c>
      <c r="F1930" s="9">
        <v>3.117710185E9</v>
      </c>
      <c r="G1930" s="11">
        <v>57.0</v>
      </c>
      <c r="H1930" s="11">
        <v>3.117710185E9</v>
      </c>
    </row>
    <row r="1931">
      <c r="A1931" s="9" t="s">
        <v>17512</v>
      </c>
      <c r="B1931" s="9" t="s">
        <v>17513</v>
      </c>
      <c r="C1931" s="9" t="s">
        <v>17514</v>
      </c>
      <c r="D1931" s="9" t="s">
        <v>17515</v>
      </c>
      <c r="E1931" s="9" t="s">
        <v>24</v>
      </c>
      <c r="F1931" s="15" t="s">
        <v>17516</v>
      </c>
      <c r="G1931" s="11">
        <v>57.0</v>
      </c>
      <c r="H1931" s="12" t="s">
        <v>17517</v>
      </c>
    </row>
    <row r="1932">
      <c r="A1932" s="9" t="s">
        <v>17518</v>
      </c>
      <c r="B1932" s="9" t="s">
        <v>17519</v>
      </c>
      <c r="C1932" s="9" t="s">
        <v>17520</v>
      </c>
      <c r="D1932" s="9" t="s">
        <v>17521</v>
      </c>
      <c r="E1932" s="9" t="s">
        <v>24</v>
      </c>
      <c r="F1932" s="9">
        <v>3.214312092E9</v>
      </c>
      <c r="G1932" s="11">
        <v>57.0</v>
      </c>
      <c r="H1932" s="11">
        <v>3.214312092E9</v>
      </c>
    </row>
    <row r="1933">
      <c r="A1933" s="9" t="s">
        <v>17522</v>
      </c>
      <c r="B1933" s="9" t="s">
        <v>17523</v>
      </c>
      <c r="C1933" s="9" t="s">
        <v>17524</v>
      </c>
      <c r="D1933" s="9" t="s">
        <v>778</v>
      </c>
      <c r="E1933" s="9" t="s">
        <v>24</v>
      </c>
      <c r="F1933" s="9">
        <v>3.002695101E9</v>
      </c>
      <c r="G1933" s="11">
        <v>57.0</v>
      </c>
      <c r="H1933" s="11">
        <v>3.002695101E9</v>
      </c>
    </row>
    <row r="1934">
      <c r="A1934" s="9" t="s">
        <v>17525</v>
      </c>
      <c r="B1934" s="9" t="s">
        <v>17526</v>
      </c>
      <c r="C1934" s="9" t="s">
        <v>17527</v>
      </c>
      <c r="D1934" s="9" t="s">
        <v>17528</v>
      </c>
      <c r="E1934" s="9" t="s">
        <v>24</v>
      </c>
      <c r="F1934" s="15" t="s">
        <v>17529</v>
      </c>
      <c r="G1934" s="11">
        <v>57.0</v>
      </c>
      <c r="H1934" s="12" t="s">
        <v>17530</v>
      </c>
    </row>
    <row r="1935">
      <c r="A1935" s="9" t="s">
        <v>17531</v>
      </c>
      <c r="B1935" s="9" t="s">
        <v>17532</v>
      </c>
      <c r="C1935" s="9" t="s">
        <v>17533</v>
      </c>
      <c r="D1935" s="9" t="s">
        <v>17534</v>
      </c>
      <c r="E1935" s="9" t="s">
        <v>24</v>
      </c>
      <c r="F1935" s="9">
        <v>5.7321901145E11</v>
      </c>
      <c r="G1935" s="11">
        <v>57.0</v>
      </c>
      <c r="H1935" s="12" t="s">
        <v>17535</v>
      </c>
    </row>
    <row r="1936">
      <c r="A1936" s="9" t="s">
        <v>17536</v>
      </c>
      <c r="B1936" s="9" t="s">
        <v>17537</v>
      </c>
      <c r="C1936" s="9" t="s">
        <v>17538</v>
      </c>
      <c r="D1936" s="9" t="s">
        <v>17539</v>
      </c>
      <c r="E1936" s="9" t="s">
        <v>24</v>
      </c>
      <c r="F1936" s="9">
        <v>3.158328752E9</v>
      </c>
      <c r="G1936" s="11">
        <v>57.0</v>
      </c>
      <c r="H1936" s="11">
        <v>3.158328752E9</v>
      </c>
    </row>
    <row r="1937">
      <c r="A1937" s="9" t="s">
        <v>17540</v>
      </c>
      <c r="B1937" s="9" t="s">
        <v>13920</v>
      </c>
      <c r="C1937" s="9" t="s">
        <v>7554</v>
      </c>
      <c r="D1937" s="9" t="s">
        <v>7557</v>
      </c>
      <c r="E1937" s="9" t="s">
        <v>24</v>
      </c>
      <c r="F1937" s="9">
        <v>5.73167272773E11</v>
      </c>
      <c r="G1937" s="11">
        <v>57.0</v>
      </c>
      <c r="H1937" s="12" t="s">
        <v>17541</v>
      </c>
    </row>
    <row r="1938">
      <c r="A1938" s="9" t="s">
        <v>17542</v>
      </c>
      <c r="B1938" s="9" t="s">
        <v>17543</v>
      </c>
      <c r="C1938" s="9" t="s">
        <v>17544</v>
      </c>
      <c r="D1938" s="9" t="s">
        <v>17545</v>
      </c>
      <c r="E1938" s="9" t="s">
        <v>24</v>
      </c>
      <c r="F1938" s="15" t="s">
        <v>17546</v>
      </c>
      <c r="G1938" s="11">
        <v>57.0</v>
      </c>
      <c r="H1938" s="12" t="s">
        <v>17547</v>
      </c>
    </row>
    <row r="1939">
      <c r="A1939" s="9" t="s">
        <v>17548</v>
      </c>
      <c r="B1939" s="9" t="s">
        <v>17549</v>
      </c>
      <c r="C1939" s="9" t="s">
        <v>17550</v>
      </c>
      <c r="D1939" s="9" t="s">
        <v>17551</v>
      </c>
      <c r="E1939" s="9" t="s">
        <v>24</v>
      </c>
      <c r="F1939" s="9">
        <v>3.188041584E9</v>
      </c>
      <c r="G1939" s="11">
        <v>57.0</v>
      </c>
      <c r="H1939" s="11">
        <v>3.188041584E9</v>
      </c>
    </row>
    <row r="1940">
      <c r="A1940" s="9" t="s">
        <v>17552</v>
      </c>
      <c r="B1940" s="9" t="s">
        <v>285</v>
      </c>
      <c r="C1940" s="9" t="s">
        <v>17553</v>
      </c>
      <c r="D1940" s="9" t="s">
        <v>17554</v>
      </c>
      <c r="E1940" s="9" t="s">
        <v>24</v>
      </c>
      <c r="F1940" s="9">
        <v>3.125676149E9</v>
      </c>
      <c r="G1940" s="11">
        <v>57.0</v>
      </c>
      <c r="H1940" s="11">
        <v>3.125676149E9</v>
      </c>
    </row>
    <row r="1941">
      <c r="A1941" s="9" t="s">
        <v>17555</v>
      </c>
      <c r="B1941" s="9" t="s">
        <v>17556</v>
      </c>
      <c r="C1941" s="9" t="s">
        <v>17557</v>
      </c>
      <c r="D1941" s="9" t="s">
        <v>17558</v>
      </c>
      <c r="E1941" s="9" t="s">
        <v>24</v>
      </c>
      <c r="F1941" s="9">
        <v>5.73156528158E11</v>
      </c>
      <c r="G1941" s="11">
        <v>57.0</v>
      </c>
      <c r="H1941" s="12" t="s">
        <v>17559</v>
      </c>
    </row>
    <row r="1942">
      <c r="A1942" s="9" t="s">
        <v>17560</v>
      </c>
      <c r="B1942" s="9" t="s">
        <v>17561</v>
      </c>
      <c r="C1942" s="9" t="s">
        <v>17562</v>
      </c>
      <c r="D1942" s="9" t="s">
        <v>17563</v>
      </c>
      <c r="E1942" s="9" t="s">
        <v>24</v>
      </c>
      <c r="F1942" s="15" t="s">
        <v>17564</v>
      </c>
      <c r="G1942" s="11">
        <v>57.0</v>
      </c>
      <c r="H1942" s="12" t="s">
        <v>17565</v>
      </c>
    </row>
    <row r="1943">
      <c r="A1943" s="9" t="s">
        <v>17566</v>
      </c>
      <c r="B1943" s="9" t="s">
        <v>17567</v>
      </c>
      <c r="C1943" s="9" t="s">
        <v>17568</v>
      </c>
      <c r="D1943" s="9" t="s">
        <v>17569</v>
      </c>
      <c r="E1943" s="9" t="s">
        <v>24</v>
      </c>
      <c r="F1943" s="9">
        <v>5.73183889914E11</v>
      </c>
      <c r="G1943" s="11">
        <v>57.0</v>
      </c>
      <c r="H1943" s="12" t="s">
        <v>17570</v>
      </c>
    </row>
    <row r="1944">
      <c r="A1944" s="9" t="s">
        <v>17571</v>
      </c>
      <c r="B1944" s="9" t="s">
        <v>17572</v>
      </c>
      <c r="C1944" s="9" t="s">
        <v>17573</v>
      </c>
      <c r="D1944" s="9" t="s">
        <v>17574</v>
      </c>
      <c r="E1944" s="9" t="s">
        <v>24</v>
      </c>
      <c r="F1944" s="9">
        <v>3.005461234E9</v>
      </c>
      <c r="G1944" s="11">
        <v>57.0</v>
      </c>
      <c r="H1944" s="11">
        <v>3.005461234E9</v>
      </c>
    </row>
    <row r="1945">
      <c r="A1945" s="9" t="s">
        <v>17575</v>
      </c>
      <c r="B1945" s="9" t="s">
        <v>17576</v>
      </c>
      <c r="C1945" s="9" t="s">
        <v>17577</v>
      </c>
      <c r="D1945" s="9" t="s">
        <v>17578</v>
      </c>
      <c r="E1945" s="9" t="s">
        <v>24</v>
      </c>
      <c r="F1945" s="9">
        <v>3.214022139E9</v>
      </c>
      <c r="G1945" s="11">
        <v>57.0</v>
      </c>
      <c r="H1945" s="11">
        <v>3.214022139E9</v>
      </c>
    </row>
    <row r="1946">
      <c r="A1946" s="9" t="s">
        <v>17579</v>
      </c>
      <c r="B1946" s="9" t="s">
        <v>17580</v>
      </c>
      <c r="C1946" s="9" t="s">
        <v>17581</v>
      </c>
      <c r="D1946" s="9" t="s">
        <v>17582</v>
      </c>
      <c r="E1946" s="9" t="s">
        <v>24</v>
      </c>
      <c r="F1946" s="15" t="s">
        <v>17583</v>
      </c>
      <c r="G1946" s="11">
        <v>57.0</v>
      </c>
      <c r="H1946" s="12" t="s">
        <v>17584</v>
      </c>
    </row>
    <row r="1947">
      <c r="A1947" s="9" t="s">
        <v>17585</v>
      </c>
      <c r="B1947" s="9" t="s">
        <v>17586</v>
      </c>
      <c r="C1947" s="9" t="s">
        <v>17587</v>
      </c>
      <c r="D1947" s="9" t="s">
        <v>17588</v>
      </c>
      <c r="E1947" s="9" t="s">
        <v>24</v>
      </c>
      <c r="F1947" s="9">
        <v>3.194130408E9</v>
      </c>
      <c r="G1947" s="11">
        <v>57.0</v>
      </c>
      <c r="H1947" s="11">
        <v>3.194130408E9</v>
      </c>
    </row>
    <row r="1948">
      <c r="A1948" s="9" t="s">
        <v>17589</v>
      </c>
      <c r="B1948" s="9" t="s">
        <v>17590</v>
      </c>
      <c r="C1948" s="9" t="s">
        <v>17591</v>
      </c>
      <c r="D1948" s="9">
        <v>1.018412244E9</v>
      </c>
      <c r="E1948" s="9" t="s">
        <v>24</v>
      </c>
      <c r="F1948" s="9">
        <v>3.013316276E9</v>
      </c>
      <c r="G1948" s="11">
        <v>57.0</v>
      </c>
      <c r="H1948" s="11">
        <v>3.013316276E9</v>
      </c>
    </row>
    <row r="1949">
      <c r="A1949" s="9" t="s">
        <v>17592</v>
      </c>
      <c r="B1949" s="9" t="s">
        <v>17593</v>
      </c>
      <c r="C1949" s="9" t="s">
        <v>17594</v>
      </c>
      <c r="D1949" s="9" t="s">
        <v>17595</v>
      </c>
      <c r="E1949" s="9" t="s">
        <v>24</v>
      </c>
      <c r="F1949" s="15" t="s">
        <v>17596</v>
      </c>
      <c r="G1949" s="11">
        <v>57.0</v>
      </c>
      <c r="H1949" s="12" t="s">
        <v>17597</v>
      </c>
    </row>
    <row r="1950">
      <c r="A1950" s="9" t="s">
        <v>17598</v>
      </c>
      <c r="B1950" s="9" t="s">
        <v>17599</v>
      </c>
      <c r="C1950" s="9" t="s">
        <v>17600</v>
      </c>
      <c r="D1950" s="9" t="s">
        <v>16995</v>
      </c>
      <c r="E1950" s="9" t="s">
        <v>24</v>
      </c>
      <c r="F1950" s="9">
        <v>3.108660604E9</v>
      </c>
      <c r="G1950" s="11">
        <v>57.0</v>
      </c>
      <c r="H1950" s="11">
        <v>3.108660604E9</v>
      </c>
    </row>
    <row r="1951">
      <c r="A1951" s="9" t="s">
        <v>17601</v>
      </c>
      <c r="B1951" s="9" t="s">
        <v>17602</v>
      </c>
      <c r="C1951" s="9" t="s">
        <v>17603</v>
      </c>
      <c r="D1951" s="9" t="s">
        <v>17604</v>
      </c>
      <c r="E1951" s="9" t="s">
        <v>24</v>
      </c>
      <c r="F1951" s="15" t="s">
        <v>17605</v>
      </c>
      <c r="G1951" s="11">
        <v>57.0</v>
      </c>
      <c r="H1951" s="12" t="s">
        <v>17606</v>
      </c>
    </row>
    <row r="1952">
      <c r="A1952" s="9" t="s">
        <v>17607</v>
      </c>
      <c r="B1952" s="9" t="s">
        <v>11880</v>
      </c>
      <c r="C1952" s="9" t="s">
        <v>11881</v>
      </c>
      <c r="D1952" s="9" t="s">
        <v>17608</v>
      </c>
      <c r="E1952" s="9" t="s">
        <v>24</v>
      </c>
      <c r="F1952" s="9">
        <v>3.006908197E9</v>
      </c>
      <c r="G1952" s="11">
        <v>57.0</v>
      </c>
      <c r="H1952" s="11">
        <v>3.006908197E9</v>
      </c>
    </row>
    <row r="1953">
      <c r="A1953" s="9" t="s">
        <v>17609</v>
      </c>
      <c r="B1953" s="9" t="s">
        <v>17610</v>
      </c>
      <c r="C1953" s="9" t="s">
        <v>17611</v>
      </c>
      <c r="D1953" s="9" t="s">
        <v>17612</v>
      </c>
      <c r="E1953" s="9" t="s">
        <v>24</v>
      </c>
      <c r="F1953" s="9">
        <v>3.213179631E9</v>
      </c>
      <c r="G1953" s="11">
        <v>57.0</v>
      </c>
      <c r="H1953" s="11">
        <v>3.213179631E9</v>
      </c>
    </row>
    <row r="1954">
      <c r="A1954" s="9" t="s">
        <v>17613</v>
      </c>
      <c r="B1954" s="9" t="s">
        <v>17614</v>
      </c>
      <c r="C1954" s="9" t="s">
        <v>17615</v>
      </c>
      <c r="D1954" s="9" t="s">
        <v>7738</v>
      </c>
      <c r="E1954" s="9" t="s">
        <v>24</v>
      </c>
      <c r="F1954" s="15" t="s">
        <v>17616</v>
      </c>
      <c r="G1954" s="11">
        <v>57.0</v>
      </c>
      <c r="H1954" s="12" t="s">
        <v>17617</v>
      </c>
    </row>
    <row r="1955">
      <c r="A1955" s="9" t="s">
        <v>17618</v>
      </c>
      <c r="B1955" s="9" t="s">
        <v>17619</v>
      </c>
      <c r="C1955" s="9" t="s">
        <v>17620</v>
      </c>
      <c r="D1955" s="9" t="s">
        <v>17621</v>
      </c>
      <c r="E1955" s="9" t="s">
        <v>24</v>
      </c>
      <c r="F1955" s="15" t="s">
        <v>17622</v>
      </c>
      <c r="G1955" s="11">
        <v>57.0</v>
      </c>
      <c r="H1955" s="12" t="s">
        <v>17623</v>
      </c>
    </row>
    <row r="1956">
      <c r="A1956" s="9" t="s">
        <v>17624</v>
      </c>
      <c r="B1956" s="9" t="s">
        <v>108</v>
      </c>
      <c r="C1956" s="9" t="s">
        <v>17625</v>
      </c>
      <c r="D1956" s="9" t="s">
        <v>17626</v>
      </c>
      <c r="E1956" s="9" t="s">
        <v>24</v>
      </c>
      <c r="F1956" s="9">
        <v>3.138111823E9</v>
      </c>
      <c r="G1956" s="11">
        <v>57.0</v>
      </c>
      <c r="H1956" s="11">
        <v>3.138111823E9</v>
      </c>
    </row>
    <row r="1957">
      <c r="A1957" s="9" t="s">
        <v>17627</v>
      </c>
      <c r="B1957" s="9" t="s">
        <v>4557</v>
      </c>
      <c r="C1957" s="9" t="s">
        <v>12091</v>
      </c>
      <c r="D1957" s="9" t="s">
        <v>4561</v>
      </c>
      <c r="E1957" s="9" t="s">
        <v>24</v>
      </c>
      <c r="F1957" s="15" t="s">
        <v>12092</v>
      </c>
      <c r="G1957" s="11">
        <v>57.0</v>
      </c>
      <c r="H1957" s="12" t="s">
        <v>17628</v>
      </c>
    </row>
    <row r="1958">
      <c r="A1958" s="9" t="s">
        <v>17629</v>
      </c>
      <c r="B1958" s="9" t="s">
        <v>17630</v>
      </c>
      <c r="C1958" s="9" t="s">
        <v>17631</v>
      </c>
      <c r="D1958" s="9" t="s">
        <v>17632</v>
      </c>
      <c r="E1958" s="9" t="s">
        <v>24</v>
      </c>
      <c r="F1958" s="9">
        <v>3.133873805E9</v>
      </c>
      <c r="G1958" s="11">
        <v>57.0</v>
      </c>
      <c r="H1958" s="11">
        <v>3.133873805E9</v>
      </c>
    </row>
    <row r="1959">
      <c r="A1959" s="9" t="s">
        <v>17633</v>
      </c>
      <c r="B1959" s="9" t="s">
        <v>17634</v>
      </c>
      <c r="C1959" s="9" t="s">
        <v>17635</v>
      </c>
      <c r="D1959" s="9" t="s">
        <v>17636</v>
      </c>
      <c r="E1959" s="9" t="s">
        <v>24</v>
      </c>
      <c r="F1959" s="9">
        <v>3.134880675E9</v>
      </c>
      <c r="G1959" s="11">
        <v>57.0</v>
      </c>
      <c r="H1959" s="11">
        <v>3.134880675E9</v>
      </c>
    </row>
    <row r="1960">
      <c r="A1960" s="9" t="s">
        <v>17637</v>
      </c>
      <c r="B1960" s="9" t="s">
        <v>11861</v>
      </c>
      <c r="C1960" s="9" t="s">
        <v>17638</v>
      </c>
      <c r="D1960" s="9" t="s">
        <v>11863</v>
      </c>
      <c r="E1960" s="9" t="s">
        <v>24</v>
      </c>
      <c r="F1960" s="15" t="s">
        <v>11864</v>
      </c>
      <c r="G1960" s="11">
        <v>57.0</v>
      </c>
      <c r="H1960" s="12" t="s">
        <v>17639</v>
      </c>
    </row>
    <row r="1961">
      <c r="A1961" s="9" t="s">
        <v>17640</v>
      </c>
      <c r="B1961" s="9" t="s">
        <v>17641</v>
      </c>
      <c r="C1961" s="9" t="s">
        <v>17642</v>
      </c>
      <c r="D1961" s="9" t="s">
        <v>17643</v>
      </c>
      <c r="E1961" s="9" t="s">
        <v>24</v>
      </c>
      <c r="F1961" s="9">
        <v>3.108006199E9</v>
      </c>
      <c r="G1961" s="11">
        <v>57.0</v>
      </c>
      <c r="H1961" s="11">
        <v>3.108006199E9</v>
      </c>
    </row>
    <row r="1962">
      <c r="A1962" s="9" t="s">
        <v>17644</v>
      </c>
      <c r="B1962" s="9" t="s">
        <v>5282</v>
      </c>
      <c r="C1962" s="9" t="s">
        <v>17645</v>
      </c>
      <c r="D1962" s="9" t="s">
        <v>5282</v>
      </c>
      <c r="E1962" s="9" t="s">
        <v>24</v>
      </c>
      <c r="F1962" s="15" t="s">
        <v>17646</v>
      </c>
      <c r="G1962" s="11">
        <v>57.0</v>
      </c>
      <c r="H1962" s="12" t="s">
        <v>17647</v>
      </c>
    </row>
    <row r="1963">
      <c r="A1963" s="9" t="s">
        <v>17648</v>
      </c>
      <c r="B1963" s="9" t="s">
        <v>5282</v>
      </c>
      <c r="C1963" s="9" t="s">
        <v>17649</v>
      </c>
      <c r="D1963" s="9" t="s">
        <v>5282</v>
      </c>
      <c r="E1963" s="9" t="s">
        <v>24</v>
      </c>
      <c r="F1963" s="15" t="s">
        <v>17646</v>
      </c>
      <c r="G1963" s="11">
        <v>57.0</v>
      </c>
      <c r="H1963" s="12" t="s">
        <v>17647</v>
      </c>
    </row>
    <row r="1964">
      <c r="A1964" s="9" t="s">
        <v>17650</v>
      </c>
      <c r="B1964" s="9" t="s">
        <v>17651</v>
      </c>
      <c r="C1964" s="9" t="s">
        <v>17652</v>
      </c>
      <c r="D1964" s="9" t="s">
        <v>17653</v>
      </c>
      <c r="E1964" s="9" t="s">
        <v>24</v>
      </c>
      <c r="F1964" s="15" t="s">
        <v>17654</v>
      </c>
      <c r="G1964" s="11">
        <v>57.0</v>
      </c>
      <c r="H1964" s="12" t="s">
        <v>17655</v>
      </c>
    </row>
    <row r="1965">
      <c r="A1965" s="9" t="s">
        <v>17656</v>
      </c>
      <c r="B1965" s="9" t="s">
        <v>17657</v>
      </c>
      <c r="C1965" s="9" t="s">
        <v>17658</v>
      </c>
      <c r="D1965" s="9" t="s">
        <v>17659</v>
      </c>
      <c r="E1965" s="9" t="s">
        <v>24</v>
      </c>
      <c r="F1965" s="9">
        <v>3.008011144E9</v>
      </c>
      <c r="G1965" s="11">
        <v>57.0</v>
      </c>
      <c r="H1965" s="11">
        <v>3.008011144E9</v>
      </c>
    </row>
    <row r="1966">
      <c r="A1966" s="9" t="s">
        <v>17660</v>
      </c>
      <c r="B1966" s="9" t="s">
        <v>17661</v>
      </c>
      <c r="C1966" s="9" t="s">
        <v>17662</v>
      </c>
      <c r="D1966" s="9" t="s">
        <v>17663</v>
      </c>
      <c r="E1966" s="9" t="s">
        <v>24</v>
      </c>
      <c r="F1966" s="9">
        <v>3.046731019E9</v>
      </c>
      <c r="G1966" s="11">
        <v>57.0</v>
      </c>
      <c r="H1966" s="11">
        <v>3.046731019E9</v>
      </c>
    </row>
    <row r="1967">
      <c r="A1967" s="9" t="s">
        <v>17664</v>
      </c>
      <c r="B1967" s="9" t="s">
        <v>1378</v>
      </c>
      <c r="C1967" s="9" t="s">
        <v>17665</v>
      </c>
      <c r="D1967" s="9" t="s">
        <v>5324</v>
      </c>
      <c r="E1967" s="9" t="s">
        <v>24</v>
      </c>
      <c r="F1967" s="15" t="s">
        <v>12070</v>
      </c>
      <c r="G1967" s="11">
        <v>57.0</v>
      </c>
      <c r="H1967" s="12" t="s">
        <v>17666</v>
      </c>
    </row>
    <row r="1968">
      <c r="A1968" s="9" t="s">
        <v>17667</v>
      </c>
      <c r="B1968" s="9" t="s">
        <v>17668</v>
      </c>
      <c r="C1968" s="9" t="s">
        <v>17669</v>
      </c>
      <c r="D1968" s="9" t="s">
        <v>17670</v>
      </c>
      <c r="E1968" s="9" t="s">
        <v>24</v>
      </c>
      <c r="F1968" s="15" t="s">
        <v>17671</v>
      </c>
      <c r="G1968" s="11">
        <v>57.0</v>
      </c>
      <c r="H1968" s="12" t="s">
        <v>17672</v>
      </c>
    </row>
    <row r="1969">
      <c r="A1969" s="9" t="s">
        <v>17673</v>
      </c>
      <c r="B1969" s="9" t="s">
        <v>7655</v>
      </c>
      <c r="C1969" s="9" t="s">
        <v>7656</v>
      </c>
      <c r="D1969" s="9" t="s">
        <v>7659</v>
      </c>
      <c r="E1969" s="9" t="s">
        <v>24</v>
      </c>
      <c r="F1969" s="9">
        <v>3.175736245E9</v>
      </c>
      <c r="G1969" s="11">
        <v>57.0</v>
      </c>
      <c r="H1969" s="11">
        <v>3.175736245E9</v>
      </c>
    </row>
    <row r="1970">
      <c r="A1970" s="9" t="s">
        <v>17674</v>
      </c>
      <c r="B1970" s="9" t="s">
        <v>17675</v>
      </c>
      <c r="C1970" s="9" t="s">
        <v>17676</v>
      </c>
      <c r="D1970" s="9" t="s">
        <v>8612</v>
      </c>
      <c r="E1970" s="9" t="s">
        <v>24</v>
      </c>
      <c r="F1970" s="15" t="s">
        <v>17677</v>
      </c>
      <c r="G1970" s="11">
        <v>57.0</v>
      </c>
      <c r="H1970" s="12" t="s">
        <v>17678</v>
      </c>
    </row>
    <row r="1971">
      <c r="A1971" s="9" t="s">
        <v>17679</v>
      </c>
      <c r="B1971" s="9" t="s">
        <v>17680</v>
      </c>
      <c r="C1971" s="9" t="s">
        <v>17681</v>
      </c>
      <c r="D1971" s="9" t="s">
        <v>17682</v>
      </c>
      <c r="E1971" s="9" t="s">
        <v>24</v>
      </c>
      <c r="F1971" s="15" t="s">
        <v>17683</v>
      </c>
      <c r="G1971" s="11">
        <v>57.0</v>
      </c>
      <c r="H1971" s="12" t="s">
        <v>17684</v>
      </c>
    </row>
    <row r="1972">
      <c r="A1972" s="9" t="s">
        <v>17685</v>
      </c>
      <c r="B1972" s="9" t="s">
        <v>17686</v>
      </c>
      <c r="C1972" s="9" t="s">
        <v>17687</v>
      </c>
      <c r="D1972" s="9" t="s">
        <v>17688</v>
      </c>
      <c r="E1972" s="9" t="s">
        <v>24</v>
      </c>
      <c r="F1972" s="9">
        <v>3.208860171E9</v>
      </c>
      <c r="G1972" s="11">
        <v>57.0</v>
      </c>
      <c r="H1972" s="11">
        <v>3.208860171E9</v>
      </c>
    </row>
    <row r="1973">
      <c r="A1973" s="9" t="s">
        <v>17689</v>
      </c>
      <c r="B1973" s="9" t="s">
        <v>17690</v>
      </c>
      <c r="C1973" s="9" t="s">
        <v>17691</v>
      </c>
      <c r="D1973" s="9" t="s">
        <v>12912</v>
      </c>
      <c r="E1973" s="9" t="s">
        <v>24</v>
      </c>
      <c r="F1973" s="15" t="s">
        <v>17692</v>
      </c>
      <c r="G1973" s="11">
        <v>57.0</v>
      </c>
      <c r="H1973" s="12" t="s">
        <v>17693</v>
      </c>
    </row>
    <row r="1974">
      <c r="A1974" s="9" t="s">
        <v>17694</v>
      </c>
      <c r="B1974" s="9" t="s">
        <v>11760</v>
      </c>
      <c r="C1974" s="9" t="s">
        <v>1149</v>
      </c>
      <c r="D1974" s="9" t="s">
        <v>1152</v>
      </c>
      <c r="E1974" s="9" t="s">
        <v>24</v>
      </c>
      <c r="F1974" s="15" t="s">
        <v>11761</v>
      </c>
      <c r="G1974" s="11">
        <v>57.0</v>
      </c>
      <c r="H1974" s="11">
        <v>3.123555658E9</v>
      </c>
    </row>
    <row r="1975">
      <c r="A1975" s="9" t="s">
        <v>17695</v>
      </c>
      <c r="B1975" s="9" t="s">
        <v>17696</v>
      </c>
      <c r="C1975" s="9" t="s">
        <v>9483</v>
      </c>
      <c r="D1975" s="9" t="s">
        <v>17697</v>
      </c>
      <c r="E1975" s="9" t="s">
        <v>24</v>
      </c>
      <c r="F1975" s="15" t="s">
        <v>17698</v>
      </c>
      <c r="G1975" s="11">
        <v>57.0</v>
      </c>
      <c r="H1975" s="12" t="s">
        <v>17699</v>
      </c>
    </row>
    <row r="1976">
      <c r="A1976" s="9" t="s">
        <v>17700</v>
      </c>
      <c r="B1976" s="9" t="s">
        <v>17701</v>
      </c>
      <c r="C1976" s="9" t="s">
        <v>17702</v>
      </c>
      <c r="D1976" s="9" t="s">
        <v>17703</v>
      </c>
      <c r="E1976" s="9" t="s">
        <v>24</v>
      </c>
      <c r="F1976" s="15" t="s">
        <v>17704</v>
      </c>
      <c r="G1976" s="11">
        <v>57.0</v>
      </c>
      <c r="H1976" s="12" t="s">
        <v>17705</v>
      </c>
    </row>
    <row r="1977">
      <c r="A1977" s="9" t="s">
        <v>17706</v>
      </c>
      <c r="B1977" s="9" t="s">
        <v>17707</v>
      </c>
      <c r="C1977" s="9" t="s">
        <v>17708</v>
      </c>
      <c r="D1977" s="9" t="s">
        <v>3538</v>
      </c>
      <c r="E1977" s="9" t="s">
        <v>24</v>
      </c>
      <c r="F1977" s="9">
        <v>3.214602542E9</v>
      </c>
      <c r="G1977" s="11">
        <v>57.0</v>
      </c>
      <c r="H1977" s="11">
        <v>3.214602542E9</v>
      </c>
    </row>
    <row r="1978">
      <c r="A1978" s="9" t="s">
        <v>17709</v>
      </c>
      <c r="B1978" s="9" t="s">
        <v>17710</v>
      </c>
      <c r="C1978" s="9" t="s">
        <v>17711</v>
      </c>
      <c r="D1978" s="9" t="s">
        <v>17712</v>
      </c>
      <c r="E1978" s="9" t="s">
        <v>24</v>
      </c>
      <c r="F1978" s="9">
        <v>3.044345906E9</v>
      </c>
      <c r="G1978" s="11">
        <v>57.0</v>
      </c>
      <c r="H1978" s="11">
        <v>3.044345906E9</v>
      </c>
    </row>
    <row r="1979">
      <c r="A1979" s="9" t="s">
        <v>17713</v>
      </c>
      <c r="B1979" s="9" t="s">
        <v>17714</v>
      </c>
      <c r="C1979" s="9" t="s">
        <v>17715</v>
      </c>
      <c r="D1979" s="9" t="s">
        <v>17716</v>
      </c>
      <c r="E1979" s="9" t="s">
        <v>24</v>
      </c>
      <c r="F1979" s="15" t="s">
        <v>17717</v>
      </c>
      <c r="G1979" s="11">
        <v>57.0</v>
      </c>
      <c r="H1979" s="12" t="s">
        <v>17718</v>
      </c>
    </row>
    <row r="1980">
      <c r="A1980" s="9" t="s">
        <v>17719</v>
      </c>
      <c r="B1980" s="9" t="s">
        <v>17720</v>
      </c>
      <c r="C1980" s="9" t="s">
        <v>17721</v>
      </c>
      <c r="D1980" s="9" t="s">
        <v>17722</v>
      </c>
      <c r="E1980" s="9" t="s">
        <v>24</v>
      </c>
      <c r="F1980" s="15" t="s">
        <v>17723</v>
      </c>
      <c r="G1980" s="11">
        <v>57.0</v>
      </c>
      <c r="H1980" s="12" t="s">
        <v>17724</v>
      </c>
    </row>
    <row r="1981">
      <c r="A1981" s="9" t="s">
        <v>17725</v>
      </c>
      <c r="B1981" s="9" t="s">
        <v>17726</v>
      </c>
      <c r="C1981" s="9" t="s">
        <v>17727</v>
      </c>
      <c r="D1981" s="9" t="s">
        <v>17728</v>
      </c>
      <c r="E1981" s="9" t="s">
        <v>24</v>
      </c>
      <c r="F1981" s="9">
        <v>3.022166275E9</v>
      </c>
      <c r="G1981" s="11">
        <v>57.0</v>
      </c>
      <c r="H1981" s="11">
        <v>3.022166275E9</v>
      </c>
    </row>
    <row r="1982">
      <c r="A1982" s="9" t="s">
        <v>17729</v>
      </c>
      <c r="B1982" s="9" t="s">
        <v>17730</v>
      </c>
      <c r="C1982" s="9" t="s">
        <v>17731</v>
      </c>
      <c r="D1982" s="9" t="s">
        <v>17732</v>
      </c>
      <c r="E1982" s="9" t="s">
        <v>24</v>
      </c>
      <c r="F1982" s="9">
        <v>5.73142975357E11</v>
      </c>
      <c r="G1982" s="11">
        <v>57.0</v>
      </c>
      <c r="H1982" s="12" t="s">
        <v>17733</v>
      </c>
    </row>
    <row r="1983">
      <c r="A1983" s="9" t="s">
        <v>17734</v>
      </c>
      <c r="B1983" s="9" t="s">
        <v>17735</v>
      </c>
      <c r="C1983" s="9" t="s">
        <v>17736</v>
      </c>
      <c r="D1983" s="9" t="s">
        <v>17737</v>
      </c>
      <c r="E1983" s="9" t="s">
        <v>24</v>
      </c>
      <c r="F1983" s="15" t="s">
        <v>17738</v>
      </c>
      <c r="G1983" s="11">
        <v>57.0</v>
      </c>
      <c r="H1983" s="12" t="s">
        <v>17739</v>
      </c>
    </row>
    <row r="1984">
      <c r="A1984" s="9" t="s">
        <v>17740</v>
      </c>
      <c r="B1984" s="9" t="s">
        <v>17741</v>
      </c>
      <c r="C1984" s="9" t="s">
        <v>17742</v>
      </c>
      <c r="D1984" s="9" t="s">
        <v>17743</v>
      </c>
      <c r="E1984" s="9" t="s">
        <v>24</v>
      </c>
      <c r="F1984" s="9">
        <v>3.208299798E9</v>
      </c>
      <c r="G1984" s="11">
        <v>57.0</v>
      </c>
      <c r="H1984" s="11">
        <v>3.208299798E9</v>
      </c>
    </row>
    <row r="1985">
      <c r="A1985" s="9" t="s">
        <v>17744</v>
      </c>
      <c r="B1985" s="9" t="s">
        <v>17741</v>
      </c>
      <c r="C1985" s="9" t="s">
        <v>17742</v>
      </c>
      <c r="D1985" s="9" t="s">
        <v>17743</v>
      </c>
      <c r="E1985" s="9" t="s">
        <v>24</v>
      </c>
      <c r="F1985" s="9">
        <v>3.208299798E9</v>
      </c>
      <c r="G1985" s="11">
        <v>57.0</v>
      </c>
      <c r="H1985" s="11">
        <v>3.208299798E9</v>
      </c>
    </row>
    <row r="1986">
      <c r="A1986" s="9" t="s">
        <v>17745</v>
      </c>
      <c r="B1986" s="9" t="s">
        <v>17746</v>
      </c>
      <c r="C1986" s="9" t="s">
        <v>17747</v>
      </c>
      <c r="D1986" s="9" t="s">
        <v>17748</v>
      </c>
      <c r="E1986" s="9" t="s">
        <v>24</v>
      </c>
      <c r="F1986" s="15" t="s">
        <v>17749</v>
      </c>
      <c r="G1986" s="11">
        <v>57.0</v>
      </c>
      <c r="H1986" s="12" t="s">
        <v>17750</v>
      </c>
    </row>
    <row r="1987">
      <c r="A1987" s="9" t="s">
        <v>17751</v>
      </c>
      <c r="B1987" s="9" t="s">
        <v>17752</v>
      </c>
      <c r="C1987" s="9" t="s">
        <v>17753</v>
      </c>
      <c r="D1987" s="9" t="s">
        <v>17754</v>
      </c>
      <c r="E1987" s="9" t="s">
        <v>24</v>
      </c>
      <c r="F1987" s="9">
        <v>5.73212272456E11</v>
      </c>
      <c r="G1987" s="11">
        <v>57.0</v>
      </c>
      <c r="H1987" s="12" t="s">
        <v>17755</v>
      </c>
    </row>
    <row r="1988">
      <c r="A1988" s="9" t="s">
        <v>17756</v>
      </c>
      <c r="B1988" s="9" t="s">
        <v>17757</v>
      </c>
      <c r="C1988" s="9" t="s">
        <v>17758</v>
      </c>
      <c r="D1988" s="9" t="s">
        <v>2889</v>
      </c>
      <c r="E1988" s="9" t="s">
        <v>24</v>
      </c>
      <c r="F1988" s="15" t="s">
        <v>17759</v>
      </c>
      <c r="G1988" s="11">
        <v>57.0</v>
      </c>
      <c r="H1988" s="12" t="s">
        <v>17760</v>
      </c>
    </row>
    <row r="1989">
      <c r="A1989" s="9" t="s">
        <v>17761</v>
      </c>
      <c r="B1989" s="9" t="s">
        <v>17762</v>
      </c>
      <c r="C1989" s="9" t="s">
        <v>17763</v>
      </c>
      <c r="D1989" s="9" t="s">
        <v>17764</v>
      </c>
      <c r="E1989" s="9" t="s">
        <v>24</v>
      </c>
      <c r="F1989" s="9">
        <v>3.224437966E9</v>
      </c>
      <c r="G1989" s="11">
        <v>57.0</v>
      </c>
      <c r="H1989" s="11">
        <v>3.224437966E9</v>
      </c>
    </row>
    <row r="1990">
      <c r="A1990" s="9" t="s">
        <v>17765</v>
      </c>
      <c r="B1990" s="9" t="s">
        <v>3534</v>
      </c>
      <c r="C1990" s="9" t="s">
        <v>3535</v>
      </c>
      <c r="D1990" s="9" t="s">
        <v>17766</v>
      </c>
      <c r="E1990" s="9" t="s">
        <v>24</v>
      </c>
      <c r="F1990" s="9">
        <v>3.123945748E9</v>
      </c>
      <c r="G1990" s="11">
        <v>57.0</v>
      </c>
      <c r="H1990" s="11">
        <v>3.123945748E9</v>
      </c>
    </row>
    <row r="1991">
      <c r="A1991" s="9" t="s">
        <v>17767</v>
      </c>
      <c r="B1991" s="9" t="s">
        <v>17768</v>
      </c>
      <c r="C1991" s="9" t="s">
        <v>17769</v>
      </c>
      <c r="D1991" s="9" t="s">
        <v>17770</v>
      </c>
      <c r="E1991" s="9" t="s">
        <v>24</v>
      </c>
      <c r="F1991" s="9">
        <v>5.73013201333E11</v>
      </c>
      <c r="G1991" s="11">
        <v>57.0</v>
      </c>
      <c r="H1991" s="12" t="s">
        <v>17771</v>
      </c>
    </row>
    <row r="1992">
      <c r="A1992" s="9" t="s">
        <v>17772</v>
      </c>
      <c r="B1992" s="9" t="s">
        <v>17773</v>
      </c>
      <c r="C1992" s="9" t="s">
        <v>17774</v>
      </c>
      <c r="D1992" s="9" t="s">
        <v>13412</v>
      </c>
      <c r="E1992" s="9" t="s">
        <v>24</v>
      </c>
      <c r="F1992" s="15" t="s">
        <v>17775</v>
      </c>
      <c r="G1992" s="11">
        <v>57.0</v>
      </c>
      <c r="H1992" s="12" t="s">
        <v>17776</v>
      </c>
    </row>
    <row r="1993">
      <c r="A1993" s="9" t="s">
        <v>17777</v>
      </c>
      <c r="B1993" s="9" t="s">
        <v>17778</v>
      </c>
      <c r="C1993" s="9" t="s">
        <v>17779</v>
      </c>
      <c r="D1993" s="9" t="s">
        <v>17780</v>
      </c>
      <c r="E1993" s="9" t="s">
        <v>24</v>
      </c>
      <c r="F1993" s="15" t="s">
        <v>17781</v>
      </c>
      <c r="G1993" s="11">
        <v>57.0</v>
      </c>
      <c r="H1993" s="12" t="s">
        <v>17782</v>
      </c>
    </row>
    <row r="1994">
      <c r="A1994" s="9" t="s">
        <v>17783</v>
      </c>
      <c r="B1994" s="9" t="s">
        <v>17784</v>
      </c>
      <c r="C1994" s="9" t="s">
        <v>17785</v>
      </c>
      <c r="D1994" s="9" t="s">
        <v>17786</v>
      </c>
      <c r="E1994" s="9" t="s">
        <v>24</v>
      </c>
      <c r="F1994" s="9">
        <v>3.192500744E9</v>
      </c>
      <c r="G1994" s="11">
        <v>57.0</v>
      </c>
      <c r="H1994" s="11">
        <v>3.192500744E9</v>
      </c>
    </row>
    <row r="1995">
      <c r="A1995" s="9" t="s">
        <v>17787</v>
      </c>
      <c r="B1995" s="9" t="s">
        <v>17788</v>
      </c>
      <c r="C1995" s="9" t="s">
        <v>17789</v>
      </c>
      <c r="D1995" s="18" t="s">
        <v>17790</v>
      </c>
      <c r="E1995" s="9" t="s">
        <v>24</v>
      </c>
      <c r="F1995" s="9">
        <v>3.013230807E9</v>
      </c>
      <c r="G1995" s="11">
        <v>57.0</v>
      </c>
      <c r="H1995" s="11">
        <v>3.013230807E9</v>
      </c>
    </row>
    <row r="1996">
      <c r="A1996" s="9" t="s">
        <v>17791</v>
      </c>
      <c r="B1996" s="9" t="s">
        <v>17792</v>
      </c>
      <c r="C1996" s="9" t="s">
        <v>3493</v>
      </c>
      <c r="D1996" s="9" t="s">
        <v>5884</v>
      </c>
      <c r="E1996" s="9" t="s">
        <v>24</v>
      </c>
      <c r="F1996" s="9">
        <v>3.176568559E9</v>
      </c>
      <c r="G1996" s="11">
        <v>57.0</v>
      </c>
      <c r="H1996" s="11">
        <v>3.176568559E9</v>
      </c>
    </row>
    <row r="1997">
      <c r="A1997" s="9" t="s">
        <v>17793</v>
      </c>
      <c r="B1997" s="9" t="s">
        <v>17794</v>
      </c>
      <c r="C1997" s="9" t="s">
        <v>17795</v>
      </c>
      <c r="D1997" s="9" t="s">
        <v>17796</v>
      </c>
      <c r="E1997" s="9" t="s">
        <v>24</v>
      </c>
      <c r="F1997" s="9">
        <v>3.007542791E9</v>
      </c>
      <c r="G1997" s="11">
        <v>57.0</v>
      </c>
      <c r="H1997" s="11">
        <v>3.007542791E9</v>
      </c>
    </row>
    <row r="1998">
      <c r="A1998" s="9" t="s">
        <v>17797</v>
      </c>
      <c r="B1998" s="9" t="s">
        <v>17798</v>
      </c>
      <c r="C1998" s="9" t="s">
        <v>3901</v>
      </c>
      <c r="D1998" s="9" t="s">
        <v>17799</v>
      </c>
      <c r="E1998" s="9" t="s">
        <v>24</v>
      </c>
      <c r="F1998" s="9">
        <v>3.006681857E9</v>
      </c>
      <c r="G1998" s="11">
        <v>57.0</v>
      </c>
      <c r="H1998" s="11">
        <v>3.006681857E9</v>
      </c>
    </row>
    <row r="1999">
      <c r="A1999" s="9" t="s">
        <v>17800</v>
      </c>
      <c r="B1999" s="9" t="s">
        <v>17801</v>
      </c>
      <c r="C1999" s="9" t="s">
        <v>17802</v>
      </c>
      <c r="D1999" s="9" t="s">
        <v>17803</v>
      </c>
      <c r="E1999" s="9" t="s">
        <v>24</v>
      </c>
      <c r="F1999" s="15" t="s">
        <v>17804</v>
      </c>
      <c r="G1999" s="11">
        <v>57.0</v>
      </c>
      <c r="H1999" s="12" t="s">
        <v>17805</v>
      </c>
    </row>
    <row r="2000">
      <c r="A2000" s="9" t="s">
        <v>17806</v>
      </c>
      <c r="B2000" s="9" t="s">
        <v>3796</v>
      </c>
      <c r="C2000" s="9" t="s">
        <v>17807</v>
      </c>
      <c r="D2000" s="9" t="s">
        <v>5780</v>
      </c>
      <c r="E2000" s="9" t="s">
        <v>24</v>
      </c>
      <c r="F2000" s="9">
        <v>3.227704078E9</v>
      </c>
      <c r="G2000" s="11">
        <v>57.0</v>
      </c>
      <c r="H2000" s="11">
        <v>3.227704078E9</v>
      </c>
    </row>
    <row r="2001">
      <c r="A2001" s="9" t="s">
        <v>17808</v>
      </c>
      <c r="B2001" s="9" t="s">
        <v>17809</v>
      </c>
      <c r="C2001" s="9" t="s">
        <v>7783</v>
      </c>
      <c r="D2001" s="9" t="s">
        <v>7786</v>
      </c>
      <c r="E2001" s="9" t="s">
        <v>24</v>
      </c>
      <c r="F2001" s="15" t="s">
        <v>17810</v>
      </c>
      <c r="G2001" s="11">
        <v>57.0</v>
      </c>
      <c r="H2001" s="12" t="s">
        <v>17811</v>
      </c>
    </row>
    <row r="2002">
      <c r="A2002" s="9" t="s">
        <v>17812</v>
      </c>
      <c r="B2002" s="9" t="s">
        <v>3796</v>
      </c>
      <c r="C2002" s="9" t="s">
        <v>17807</v>
      </c>
      <c r="D2002" s="9" t="s">
        <v>17813</v>
      </c>
      <c r="E2002" s="9" t="s">
        <v>24</v>
      </c>
      <c r="F2002" s="9">
        <v>3.227704078E9</v>
      </c>
      <c r="G2002" s="11">
        <v>57.0</v>
      </c>
      <c r="H2002" s="11">
        <v>3.227704078E9</v>
      </c>
    </row>
    <row r="2003">
      <c r="A2003" s="9" t="s">
        <v>17814</v>
      </c>
      <c r="B2003" s="9" t="s">
        <v>17815</v>
      </c>
      <c r="C2003" s="9" t="s">
        <v>17816</v>
      </c>
      <c r="D2003" s="9" t="s">
        <v>17817</v>
      </c>
      <c r="E2003" s="9" t="s">
        <v>24</v>
      </c>
      <c r="F2003" s="15" t="s">
        <v>17818</v>
      </c>
      <c r="G2003" s="11">
        <v>57.0</v>
      </c>
      <c r="H2003" s="12" t="s">
        <v>17819</v>
      </c>
    </row>
    <row r="2004">
      <c r="A2004" s="9" t="s">
        <v>17820</v>
      </c>
      <c r="B2004" s="9" t="s">
        <v>17821</v>
      </c>
      <c r="C2004" s="9" t="s">
        <v>17822</v>
      </c>
      <c r="D2004" s="9" t="s">
        <v>376</v>
      </c>
      <c r="E2004" s="9" t="s">
        <v>24</v>
      </c>
      <c r="F2004" s="15" t="s">
        <v>17823</v>
      </c>
      <c r="G2004" s="11">
        <v>57.0</v>
      </c>
      <c r="H2004" s="12" t="s">
        <v>17824</v>
      </c>
    </row>
    <row r="2005">
      <c r="A2005" s="9" t="s">
        <v>17825</v>
      </c>
      <c r="B2005" s="9" t="s">
        <v>17826</v>
      </c>
      <c r="C2005" s="9" t="s">
        <v>7794</v>
      </c>
      <c r="D2005" s="9" t="s">
        <v>7797</v>
      </c>
      <c r="E2005" s="9" t="s">
        <v>24</v>
      </c>
      <c r="F2005" s="15" t="s">
        <v>17827</v>
      </c>
      <c r="G2005" s="11">
        <v>57.0</v>
      </c>
      <c r="H2005" s="12" t="s">
        <v>17828</v>
      </c>
    </row>
    <row r="2006">
      <c r="A2006" s="9" t="s">
        <v>17829</v>
      </c>
      <c r="B2006" s="9" t="s">
        <v>17830</v>
      </c>
      <c r="C2006" s="9" t="s">
        <v>17831</v>
      </c>
      <c r="D2006" s="9" t="s">
        <v>7797</v>
      </c>
      <c r="E2006" s="9" t="s">
        <v>24</v>
      </c>
      <c r="F2006" s="9">
        <v>3.175150019E9</v>
      </c>
      <c r="G2006" s="11">
        <v>57.0</v>
      </c>
      <c r="H2006" s="11">
        <v>3.175150019E9</v>
      </c>
    </row>
    <row r="2007">
      <c r="A2007" s="9" t="s">
        <v>17832</v>
      </c>
      <c r="B2007" s="9" t="s">
        <v>17833</v>
      </c>
      <c r="C2007" s="9" t="s">
        <v>2987</v>
      </c>
      <c r="D2007" s="9" t="s">
        <v>2990</v>
      </c>
      <c r="E2007" s="9" t="s">
        <v>24</v>
      </c>
      <c r="F2007" s="9">
        <v>3.142949453E9</v>
      </c>
      <c r="G2007" s="11">
        <v>57.0</v>
      </c>
      <c r="H2007" s="11">
        <v>3.142949453E9</v>
      </c>
    </row>
    <row r="2008">
      <c r="A2008" s="9" t="s">
        <v>17834</v>
      </c>
      <c r="B2008" s="9" t="s">
        <v>7800</v>
      </c>
      <c r="C2008" s="9" t="s">
        <v>17835</v>
      </c>
      <c r="D2008" s="9" t="s">
        <v>7804</v>
      </c>
      <c r="E2008" s="9" t="s">
        <v>24</v>
      </c>
      <c r="F2008" s="15" t="s">
        <v>17836</v>
      </c>
      <c r="G2008" s="11">
        <v>57.0</v>
      </c>
      <c r="H2008" s="12" t="s">
        <v>17837</v>
      </c>
    </row>
    <row r="2009">
      <c r="A2009" s="9" t="s">
        <v>17838</v>
      </c>
      <c r="B2009" s="9" t="s">
        <v>17839</v>
      </c>
      <c r="C2009" s="9" t="s">
        <v>3048</v>
      </c>
      <c r="D2009" s="9" t="s">
        <v>17840</v>
      </c>
      <c r="E2009" s="9" t="s">
        <v>24</v>
      </c>
      <c r="F2009" s="9">
        <v>3.103977391E9</v>
      </c>
      <c r="G2009" s="11">
        <v>57.0</v>
      </c>
      <c r="H2009" s="11">
        <v>3.103977391E9</v>
      </c>
    </row>
    <row r="2010">
      <c r="A2010" s="9" t="s">
        <v>17841</v>
      </c>
      <c r="B2010" s="9" t="s">
        <v>17842</v>
      </c>
      <c r="C2010" s="9" t="s">
        <v>17843</v>
      </c>
      <c r="D2010" s="9" t="s">
        <v>17844</v>
      </c>
      <c r="E2010" s="9" t="s">
        <v>24</v>
      </c>
      <c r="F2010" s="9">
        <v>3.102710888E9</v>
      </c>
      <c r="G2010" s="11">
        <v>57.0</v>
      </c>
      <c r="H2010" s="11">
        <v>3.102710888E9</v>
      </c>
    </row>
    <row r="2011">
      <c r="A2011" s="9" t="s">
        <v>17845</v>
      </c>
      <c r="B2011" s="9" t="s">
        <v>17846</v>
      </c>
      <c r="C2011" s="9" t="s">
        <v>17847</v>
      </c>
      <c r="D2011" s="9" t="s">
        <v>17848</v>
      </c>
      <c r="E2011" s="9" t="s">
        <v>24</v>
      </c>
      <c r="F2011" s="15" t="s">
        <v>17849</v>
      </c>
      <c r="G2011" s="11">
        <v>57.0</v>
      </c>
      <c r="H2011" s="12" t="s">
        <v>17850</v>
      </c>
    </row>
    <row r="2012">
      <c r="A2012" s="9" t="s">
        <v>17851</v>
      </c>
      <c r="B2012" s="9" t="s">
        <v>17852</v>
      </c>
      <c r="C2012" s="9" t="s">
        <v>17853</v>
      </c>
      <c r="D2012" s="9" t="s">
        <v>17854</v>
      </c>
      <c r="E2012" s="9" t="s">
        <v>24</v>
      </c>
      <c r="F2012" s="15" t="s">
        <v>17855</v>
      </c>
      <c r="G2012" s="11">
        <v>57.0</v>
      </c>
      <c r="H2012" s="12" t="s">
        <v>17856</v>
      </c>
    </row>
    <row r="2013">
      <c r="A2013" s="9" t="s">
        <v>17857</v>
      </c>
      <c r="B2013" s="9" t="s">
        <v>17858</v>
      </c>
      <c r="C2013" s="9" t="s">
        <v>17859</v>
      </c>
      <c r="D2013" s="9" t="s">
        <v>17860</v>
      </c>
      <c r="E2013" s="9" t="s">
        <v>24</v>
      </c>
      <c r="F2013" s="9">
        <v>3.508324231E9</v>
      </c>
      <c r="G2013" s="11">
        <v>57.0</v>
      </c>
      <c r="H2013" s="11">
        <v>3.508324231E9</v>
      </c>
    </row>
    <row r="2014">
      <c r="A2014" s="9" t="s">
        <v>17861</v>
      </c>
      <c r="B2014" s="9" t="s">
        <v>17862</v>
      </c>
      <c r="C2014" s="9" t="s">
        <v>17863</v>
      </c>
      <c r="D2014" s="9" t="s">
        <v>376</v>
      </c>
      <c r="E2014" s="9" t="s">
        <v>24</v>
      </c>
      <c r="F2014" s="15" t="s">
        <v>17864</v>
      </c>
      <c r="G2014" s="11">
        <v>57.0</v>
      </c>
      <c r="H2014" s="12" t="s">
        <v>17865</v>
      </c>
    </row>
    <row r="2015">
      <c r="A2015" s="9" t="s">
        <v>17866</v>
      </c>
      <c r="B2015" s="9" t="s">
        <v>7819</v>
      </c>
      <c r="C2015" s="9" t="s">
        <v>7820</v>
      </c>
      <c r="D2015" s="9" t="s">
        <v>376</v>
      </c>
      <c r="E2015" s="9" t="s">
        <v>24</v>
      </c>
      <c r="F2015" s="9">
        <v>3.218502073E9</v>
      </c>
      <c r="G2015" s="11">
        <v>57.0</v>
      </c>
      <c r="H2015" s="11">
        <v>3.218502073E9</v>
      </c>
    </row>
    <row r="2016">
      <c r="A2016" s="9" t="s">
        <v>17867</v>
      </c>
      <c r="B2016" s="9" t="s">
        <v>8341</v>
      </c>
      <c r="C2016" s="9" t="s">
        <v>8342</v>
      </c>
      <c r="D2016" s="9" t="s">
        <v>8345</v>
      </c>
      <c r="E2016" s="9" t="s">
        <v>24</v>
      </c>
      <c r="F2016" s="15" t="s">
        <v>17868</v>
      </c>
      <c r="G2016" s="11">
        <v>57.0</v>
      </c>
      <c r="H2016" s="12" t="s">
        <v>17869</v>
      </c>
    </row>
    <row r="2017">
      <c r="A2017" s="9" t="s">
        <v>17870</v>
      </c>
      <c r="B2017" s="9" t="s">
        <v>17871</v>
      </c>
      <c r="C2017" s="9" t="s">
        <v>17872</v>
      </c>
      <c r="D2017" s="9" t="s">
        <v>17873</v>
      </c>
      <c r="E2017" s="9" t="s">
        <v>24</v>
      </c>
      <c r="F2017" s="15" t="s">
        <v>17874</v>
      </c>
      <c r="G2017" s="11">
        <v>57.0</v>
      </c>
      <c r="H2017" s="12" t="s">
        <v>17875</v>
      </c>
    </row>
    <row r="2018">
      <c r="A2018" s="9" t="s">
        <v>17876</v>
      </c>
      <c r="B2018" s="9" t="s">
        <v>17877</v>
      </c>
      <c r="C2018" s="9" t="s">
        <v>17878</v>
      </c>
      <c r="D2018" s="9" t="s">
        <v>17879</v>
      </c>
      <c r="E2018" s="9" t="s">
        <v>24</v>
      </c>
      <c r="F2018" s="15" t="s">
        <v>17880</v>
      </c>
      <c r="G2018" s="11">
        <v>57.0</v>
      </c>
      <c r="H2018" s="12" t="s">
        <v>17881</v>
      </c>
    </row>
    <row r="2019">
      <c r="A2019" s="9" t="s">
        <v>17882</v>
      </c>
      <c r="B2019" s="9" t="s">
        <v>17883</v>
      </c>
      <c r="C2019" s="9" t="s">
        <v>17884</v>
      </c>
      <c r="D2019" s="9" t="s">
        <v>17885</v>
      </c>
      <c r="E2019" s="9" t="s">
        <v>24</v>
      </c>
      <c r="F2019" s="9">
        <v>3.214748595E9</v>
      </c>
      <c r="G2019" s="11">
        <v>57.0</v>
      </c>
      <c r="H2019" s="11">
        <v>3.214748595E9</v>
      </c>
    </row>
    <row r="2020">
      <c r="A2020" s="9" t="s">
        <v>17886</v>
      </c>
      <c r="B2020" s="9" t="s">
        <v>17887</v>
      </c>
      <c r="C2020" s="9" t="s">
        <v>17888</v>
      </c>
      <c r="D2020" s="9" t="s">
        <v>17889</v>
      </c>
      <c r="E2020" s="9" t="s">
        <v>24</v>
      </c>
      <c r="F2020" s="9">
        <v>3.112600548E9</v>
      </c>
      <c r="G2020" s="11">
        <v>57.0</v>
      </c>
      <c r="H2020" s="11">
        <v>3.112600548E9</v>
      </c>
    </row>
    <row r="2021">
      <c r="A2021" s="9" t="s">
        <v>17890</v>
      </c>
      <c r="B2021" s="9" t="s">
        <v>17891</v>
      </c>
      <c r="C2021" s="9" t="s">
        <v>17892</v>
      </c>
      <c r="D2021" s="9" t="s">
        <v>17893</v>
      </c>
      <c r="E2021" s="9" t="s">
        <v>24</v>
      </c>
      <c r="F2021" s="15" t="s">
        <v>17894</v>
      </c>
      <c r="G2021" s="11">
        <v>57.0</v>
      </c>
      <c r="H2021" s="12" t="s">
        <v>17895</v>
      </c>
    </row>
    <row r="2022">
      <c r="A2022" s="9" t="s">
        <v>17896</v>
      </c>
      <c r="B2022" s="9" t="s">
        <v>17897</v>
      </c>
      <c r="C2022" s="9" t="s">
        <v>12553</v>
      </c>
      <c r="D2022" s="9" t="s">
        <v>12554</v>
      </c>
      <c r="E2022" s="9" t="s">
        <v>24</v>
      </c>
      <c r="F2022" s="9">
        <v>5.713174353842E12</v>
      </c>
      <c r="G2022" s="11">
        <v>57.0</v>
      </c>
      <c r="H2022" s="12" t="s">
        <v>17898</v>
      </c>
    </row>
    <row r="2023">
      <c r="A2023" s="9" t="s">
        <v>17899</v>
      </c>
      <c r="B2023" s="9" t="s">
        <v>17900</v>
      </c>
      <c r="C2023" s="9" t="s">
        <v>17901</v>
      </c>
      <c r="D2023" s="9" t="s">
        <v>17902</v>
      </c>
      <c r="E2023" s="9" t="s">
        <v>24</v>
      </c>
      <c r="F2023" s="15" t="s">
        <v>17903</v>
      </c>
      <c r="G2023" s="11">
        <v>57.0</v>
      </c>
      <c r="H2023" s="12" t="s">
        <v>17904</v>
      </c>
    </row>
    <row r="2024">
      <c r="A2024" s="9" t="s">
        <v>17905</v>
      </c>
      <c r="B2024" s="9" t="s">
        <v>1971</v>
      </c>
      <c r="C2024" s="9" t="s">
        <v>3197</v>
      </c>
      <c r="D2024" s="9" t="s">
        <v>3200</v>
      </c>
      <c r="E2024" s="9" t="s">
        <v>24</v>
      </c>
      <c r="F2024" s="15" t="s">
        <v>17906</v>
      </c>
      <c r="G2024" s="11">
        <v>57.0</v>
      </c>
      <c r="H2024" s="12" t="s">
        <v>17907</v>
      </c>
    </row>
    <row r="2025">
      <c r="A2025" s="9" t="s">
        <v>17908</v>
      </c>
      <c r="B2025" s="9" t="s">
        <v>17909</v>
      </c>
      <c r="C2025" s="9" t="s">
        <v>17910</v>
      </c>
      <c r="D2025" s="9" t="s">
        <v>17911</v>
      </c>
      <c r="E2025" s="9" t="s">
        <v>24</v>
      </c>
      <c r="F2025" s="9">
        <v>3.124653664E9</v>
      </c>
      <c r="G2025" s="11">
        <v>57.0</v>
      </c>
      <c r="H2025" s="11">
        <v>3.124653664E9</v>
      </c>
    </row>
    <row r="2026">
      <c r="A2026" s="9" t="s">
        <v>17912</v>
      </c>
      <c r="B2026" s="9" t="s">
        <v>17913</v>
      </c>
      <c r="C2026" s="9" t="s">
        <v>5289</v>
      </c>
      <c r="D2026" s="9" t="s">
        <v>4561</v>
      </c>
      <c r="E2026" s="9" t="s">
        <v>24</v>
      </c>
      <c r="F2026" s="9">
        <v>3.156451634E9</v>
      </c>
      <c r="G2026" s="11">
        <v>57.0</v>
      </c>
      <c r="H2026" s="11">
        <v>3.156451634E9</v>
      </c>
    </row>
    <row r="2027">
      <c r="A2027" s="9" t="s">
        <v>17914</v>
      </c>
      <c r="B2027" s="9" t="s">
        <v>17915</v>
      </c>
      <c r="C2027" s="9" t="s">
        <v>17916</v>
      </c>
      <c r="D2027" s="9" t="s">
        <v>17917</v>
      </c>
      <c r="E2027" s="9" t="s">
        <v>24</v>
      </c>
      <c r="F2027" s="9">
        <v>3.142313636E9</v>
      </c>
      <c r="G2027" s="11">
        <v>57.0</v>
      </c>
      <c r="H2027" s="11">
        <v>3.142313636E9</v>
      </c>
    </row>
    <row r="2028">
      <c r="A2028" s="9" t="s">
        <v>17918</v>
      </c>
      <c r="B2028" s="9" t="s">
        <v>17919</v>
      </c>
      <c r="C2028" s="9" t="s">
        <v>17920</v>
      </c>
      <c r="D2028" s="9" t="s">
        <v>17921</v>
      </c>
      <c r="E2028" s="9" t="s">
        <v>24</v>
      </c>
      <c r="F2028" s="9">
        <v>3.228013186E9</v>
      </c>
      <c r="G2028" s="11">
        <v>57.0</v>
      </c>
      <c r="H2028" s="11">
        <v>3.228013186E9</v>
      </c>
    </row>
    <row r="2029">
      <c r="A2029" s="9" t="s">
        <v>17922</v>
      </c>
      <c r="B2029" s="9" t="s">
        <v>17923</v>
      </c>
      <c r="C2029" s="9" t="s">
        <v>17924</v>
      </c>
      <c r="D2029" s="9" t="s">
        <v>13234</v>
      </c>
      <c r="E2029" s="9" t="s">
        <v>24</v>
      </c>
      <c r="F2029" s="15" t="s">
        <v>17925</v>
      </c>
      <c r="G2029" s="11">
        <v>57.0</v>
      </c>
      <c r="H2029" s="12" t="s">
        <v>17926</v>
      </c>
    </row>
    <row r="2030">
      <c r="A2030" s="9" t="s">
        <v>17927</v>
      </c>
      <c r="B2030" s="9" t="s">
        <v>619</v>
      </c>
      <c r="C2030" s="9" t="s">
        <v>17928</v>
      </c>
      <c r="D2030" s="9" t="s">
        <v>17929</v>
      </c>
      <c r="E2030" s="9" t="s">
        <v>24</v>
      </c>
      <c r="F2030" s="9">
        <v>3.107758475E9</v>
      </c>
      <c r="G2030" s="11">
        <v>57.0</v>
      </c>
      <c r="H2030" s="11">
        <v>3.107758475E9</v>
      </c>
    </row>
    <row r="2031">
      <c r="A2031" s="9" t="s">
        <v>17930</v>
      </c>
      <c r="B2031" s="9" t="s">
        <v>17931</v>
      </c>
      <c r="C2031" s="9" t="s">
        <v>17932</v>
      </c>
      <c r="D2031" s="9" t="s">
        <v>566</v>
      </c>
      <c r="E2031" s="9" t="s">
        <v>24</v>
      </c>
      <c r="F2031" s="15" t="s">
        <v>17933</v>
      </c>
      <c r="G2031" s="11">
        <v>57.0</v>
      </c>
      <c r="H2031" s="12" t="s">
        <v>17934</v>
      </c>
    </row>
    <row r="2032">
      <c r="A2032" s="9" t="s">
        <v>17935</v>
      </c>
      <c r="B2032" s="9" t="s">
        <v>17936</v>
      </c>
      <c r="C2032" s="9" t="s">
        <v>17937</v>
      </c>
      <c r="D2032" s="9" t="s">
        <v>17938</v>
      </c>
      <c r="E2032" s="9" t="s">
        <v>24</v>
      </c>
      <c r="F2032" s="15" t="s">
        <v>17939</v>
      </c>
      <c r="G2032" s="11">
        <v>57.0</v>
      </c>
      <c r="H2032" s="12" t="s">
        <v>17940</v>
      </c>
    </row>
    <row r="2033">
      <c r="A2033" s="9" t="s">
        <v>17941</v>
      </c>
      <c r="B2033" s="9" t="s">
        <v>17942</v>
      </c>
      <c r="C2033" s="9" t="s">
        <v>17943</v>
      </c>
      <c r="D2033" s="9" t="s">
        <v>17944</v>
      </c>
      <c r="E2033" s="9" t="s">
        <v>24</v>
      </c>
      <c r="F2033" s="9">
        <v>3.015746245E9</v>
      </c>
      <c r="G2033" s="11">
        <v>57.0</v>
      </c>
      <c r="H2033" s="11">
        <v>3.015746245E9</v>
      </c>
    </row>
    <row r="2034">
      <c r="A2034" s="9" t="s">
        <v>17945</v>
      </c>
      <c r="B2034" s="9" t="s">
        <v>17946</v>
      </c>
      <c r="C2034" s="9" t="s">
        <v>17947</v>
      </c>
      <c r="D2034" s="9" t="s">
        <v>17948</v>
      </c>
      <c r="E2034" s="9" t="s">
        <v>24</v>
      </c>
      <c r="F2034" s="9">
        <v>3.234395373E9</v>
      </c>
      <c r="G2034" s="11">
        <v>57.0</v>
      </c>
      <c r="H2034" s="11">
        <v>3.234395373E9</v>
      </c>
    </row>
    <row r="2035">
      <c r="A2035" s="9" t="s">
        <v>17949</v>
      </c>
      <c r="B2035" s="9" t="s">
        <v>6471</v>
      </c>
      <c r="C2035" s="9" t="s">
        <v>2423</v>
      </c>
      <c r="D2035" s="9" t="s">
        <v>17950</v>
      </c>
      <c r="E2035" s="9" t="s">
        <v>24</v>
      </c>
      <c r="F2035" s="9">
        <v>5.73182032282E11</v>
      </c>
      <c r="G2035" s="11">
        <v>57.0</v>
      </c>
      <c r="H2035" s="12" t="s">
        <v>17951</v>
      </c>
    </row>
    <row r="2036">
      <c r="A2036" s="9" t="s">
        <v>17952</v>
      </c>
      <c r="B2036" s="9" t="s">
        <v>17953</v>
      </c>
      <c r="C2036" s="9" t="s">
        <v>17954</v>
      </c>
      <c r="D2036" s="9" t="s">
        <v>10542</v>
      </c>
      <c r="E2036" s="9" t="s">
        <v>24</v>
      </c>
      <c r="F2036" s="15" t="s">
        <v>17955</v>
      </c>
      <c r="G2036" s="11">
        <v>57.0</v>
      </c>
      <c r="H2036" s="12" t="s">
        <v>17956</v>
      </c>
    </row>
    <row r="2037">
      <c r="A2037" s="9" t="s">
        <v>17957</v>
      </c>
      <c r="B2037" s="9" t="s">
        <v>17958</v>
      </c>
      <c r="C2037" s="9" t="s">
        <v>7863</v>
      </c>
      <c r="D2037" s="9" t="s">
        <v>17959</v>
      </c>
      <c r="E2037" s="9" t="s">
        <v>24</v>
      </c>
      <c r="F2037" s="15" t="s">
        <v>17960</v>
      </c>
      <c r="G2037" s="11">
        <v>57.0</v>
      </c>
      <c r="H2037" s="12" t="s">
        <v>17961</v>
      </c>
    </row>
    <row r="2038">
      <c r="A2038" s="9" t="s">
        <v>17962</v>
      </c>
      <c r="B2038" s="9" t="s">
        <v>17963</v>
      </c>
      <c r="C2038" s="9" t="s">
        <v>17964</v>
      </c>
      <c r="D2038" s="9" t="s">
        <v>17965</v>
      </c>
      <c r="E2038" s="9" t="s">
        <v>24</v>
      </c>
      <c r="F2038" s="9">
        <v>5.73057890279E11</v>
      </c>
      <c r="G2038" s="11">
        <v>57.0</v>
      </c>
      <c r="H2038" s="12" t="s">
        <v>17966</v>
      </c>
    </row>
    <row r="2039">
      <c r="A2039" s="9" t="s">
        <v>17967</v>
      </c>
      <c r="B2039" s="9" t="s">
        <v>17968</v>
      </c>
      <c r="C2039" s="9" t="s">
        <v>17969</v>
      </c>
      <c r="D2039" s="15" t="s">
        <v>17970</v>
      </c>
      <c r="E2039" s="9" t="s">
        <v>24</v>
      </c>
      <c r="F2039" s="9">
        <v>3.026057345E9</v>
      </c>
      <c r="G2039" s="11">
        <v>57.0</v>
      </c>
      <c r="H2039" s="11">
        <v>3.026057345E9</v>
      </c>
    </row>
    <row r="2040">
      <c r="A2040" s="9" t="s">
        <v>17971</v>
      </c>
      <c r="B2040" s="9" t="s">
        <v>17931</v>
      </c>
      <c r="C2040" s="9" t="s">
        <v>17932</v>
      </c>
      <c r="D2040" s="9" t="s">
        <v>566</v>
      </c>
      <c r="E2040" s="9" t="s">
        <v>24</v>
      </c>
      <c r="F2040" s="15" t="s">
        <v>17933</v>
      </c>
      <c r="G2040" s="11">
        <v>57.0</v>
      </c>
      <c r="H2040" s="12" t="s">
        <v>17934</v>
      </c>
    </row>
    <row r="2041">
      <c r="A2041" s="9" t="s">
        <v>17972</v>
      </c>
      <c r="B2041" s="9" t="s">
        <v>17973</v>
      </c>
      <c r="C2041" s="9" t="s">
        <v>1321</v>
      </c>
      <c r="D2041" s="9" t="s">
        <v>17974</v>
      </c>
      <c r="E2041" s="9" t="s">
        <v>24</v>
      </c>
      <c r="F2041" s="9">
        <v>3.214994114E9</v>
      </c>
      <c r="G2041" s="11">
        <v>57.0</v>
      </c>
      <c r="H2041" s="11">
        <v>3.214994114E9</v>
      </c>
    </row>
    <row r="2042">
      <c r="A2042" s="9" t="s">
        <v>17975</v>
      </c>
      <c r="B2042" s="9" t="s">
        <v>17976</v>
      </c>
      <c r="C2042" s="9" t="s">
        <v>17977</v>
      </c>
      <c r="D2042" s="9" t="s">
        <v>17978</v>
      </c>
      <c r="E2042" s="9" t="s">
        <v>24</v>
      </c>
      <c r="F2042" s="9">
        <v>3.103571066E9</v>
      </c>
      <c r="G2042" s="11">
        <v>57.0</v>
      </c>
      <c r="H2042" s="11">
        <v>3.103571066E9</v>
      </c>
    </row>
    <row r="2043">
      <c r="A2043" s="9" t="s">
        <v>17979</v>
      </c>
      <c r="B2043" s="9" t="s">
        <v>17980</v>
      </c>
      <c r="C2043" s="9" t="s">
        <v>17981</v>
      </c>
      <c r="D2043" s="9" t="s">
        <v>17982</v>
      </c>
      <c r="E2043" s="9" t="s">
        <v>24</v>
      </c>
      <c r="F2043" s="9">
        <v>3.13657763E9</v>
      </c>
      <c r="G2043" s="11">
        <v>57.0</v>
      </c>
      <c r="H2043" s="11">
        <v>3.13657763E9</v>
      </c>
    </row>
    <row r="2044">
      <c r="A2044" s="9" t="s">
        <v>17983</v>
      </c>
      <c r="B2044" s="9" t="s">
        <v>17984</v>
      </c>
      <c r="C2044" s="9" t="s">
        <v>17985</v>
      </c>
      <c r="D2044" s="9" t="s">
        <v>17986</v>
      </c>
      <c r="E2044" s="9" t="s">
        <v>24</v>
      </c>
      <c r="F2044" s="9">
        <v>3.138721133E9</v>
      </c>
      <c r="G2044" s="11">
        <v>57.0</v>
      </c>
      <c r="H2044" s="11">
        <v>3.138721133E9</v>
      </c>
    </row>
    <row r="2045">
      <c r="A2045" s="9" t="s">
        <v>17987</v>
      </c>
      <c r="B2045" s="9" t="s">
        <v>6780</v>
      </c>
      <c r="C2045" s="9" t="s">
        <v>3810</v>
      </c>
      <c r="D2045" s="9" t="s">
        <v>3813</v>
      </c>
      <c r="E2045" s="9" t="s">
        <v>24</v>
      </c>
      <c r="F2045" s="15" t="s">
        <v>13940</v>
      </c>
      <c r="G2045" s="11">
        <v>57.0</v>
      </c>
      <c r="H2045" s="12" t="s">
        <v>13941</v>
      </c>
    </row>
    <row r="2046">
      <c r="A2046" s="9" t="s">
        <v>17988</v>
      </c>
      <c r="B2046" s="9" t="s">
        <v>17989</v>
      </c>
      <c r="C2046" s="9" t="s">
        <v>17990</v>
      </c>
      <c r="D2046" s="9" t="s">
        <v>17991</v>
      </c>
      <c r="E2046" s="9" t="s">
        <v>24</v>
      </c>
      <c r="F2046" s="9">
        <v>3.127433687E9</v>
      </c>
      <c r="G2046" s="11">
        <v>57.0</v>
      </c>
      <c r="H2046" s="11">
        <v>3.127433687E9</v>
      </c>
    </row>
    <row r="2047">
      <c r="A2047" s="9" t="s">
        <v>17992</v>
      </c>
      <c r="B2047" s="9" t="s">
        <v>17993</v>
      </c>
      <c r="C2047" s="9" t="s">
        <v>7867</v>
      </c>
      <c r="D2047" s="9" t="s">
        <v>1669</v>
      </c>
      <c r="E2047" s="9" t="s">
        <v>24</v>
      </c>
      <c r="F2047" s="15" t="s">
        <v>17994</v>
      </c>
      <c r="G2047" s="11">
        <v>57.0</v>
      </c>
      <c r="H2047" s="12" t="s">
        <v>17995</v>
      </c>
    </row>
    <row r="2048">
      <c r="A2048" s="9" t="s">
        <v>17996</v>
      </c>
      <c r="B2048" s="9" t="s">
        <v>7870</v>
      </c>
      <c r="C2048" s="9" t="s">
        <v>7871</v>
      </c>
      <c r="D2048" s="9" t="s">
        <v>7874</v>
      </c>
      <c r="E2048" s="9" t="s">
        <v>24</v>
      </c>
      <c r="F2048" s="9">
        <v>3.00305036E9</v>
      </c>
      <c r="G2048" s="11">
        <v>57.0</v>
      </c>
      <c r="H2048" s="11">
        <v>3.00305036E9</v>
      </c>
    </row>
    <row r="2049">
      <c r="A2049" s="9" t="s">
        <v>17997</v>
      </c>
      <c r="B2049" s="9" t="s">
        <v>17998</v>
      </c>
      <c r="C2049" s="9" t="s">
        <v>7856</v>
      </c>
      <c r="D2049" s="9" t="s">
        <v>17999</v>
      </c>
      <c r="E2049" s="9" t="s">
        <v>24</v>
      </c>
      <c r="F2049" s="15" t="s">
        <v>18000</v>
      </c>
      <c r="G2049" s="11">
        <v>57.0</v>
      </c>
      <c r="H2049" s="12" t="s">
        <v>18001</v>
      </c>
    </row>
    <row r="2050">
      <c r="A2050" s="9" t="s">
        <v>18002</v>
      </c>
      <c r="B2050" s="9" t="s">
        <v>6851</v>
      </c>
      <c r="C2050" s="9" t="s">
        <v>6852</v>
      </c>
      <c r="D2050" s="9" t="s">
        <v>6855</v>
      </c>
      <c r="E2050" s="9" t="s">
        <v>24</v>
      </c>
      <c r="F2050" s="9">
        <v>3.106228291E9</v>
      </c>
      <c r="G2050" s="11">
        <v>57.0</v>
      </c>
      <c r="H2050" s="11">
        <v>3.106228291E9</v>
      </c>
    </row>
    <row r="2051">
      <c r="A2051" s="9" t="s">
        <v>18003</v>
      </c>
      <c r="B2051" s="9" t="s">
        <v>18004</v>
      </c>
      <c r="C2051" s="9" t="s">
        <v>18005</v>
      </c>
      <c r="D2051" s="9" t="s">
        <v>18006</v>
      </c>
      <c r="E2051" s="9" t="s">
        <v>24</v>
      </c>
      <c r="F2051" s="9">
        <v>3.183151686E9</v>
      </c>
      <c r="G2051" s="11">
        <v>57.0</v>
      </c>
      <c r="H2051" s="11">
        <v>3.183151686E9</v>
      </c>
    </row>
    <row r="2052">
      <c r="A2052" s="9" t="s">
        <v>18007</v>
      </c>
      <c r="B2052" s="9" t="s">
        <v>18008</v>
      </c>
      <c r="C2052" s="9" t="s">
        <v>18009</v>
      </c>
      <c r="D2052" s="9" t="s">
        <v>18010</v>
      </c>
      <c r="E2052" s="9" t="s">
        <v>24</v>
      </c>
      <c r="F2052" s="15" t="s">
        <v>18011</v>
      </c>
      <c r="G2052" s="11">
        <v>57.0</v>
      </c>
      <c r="H2052" s="12" t="s">
        <v>18012</v>
      </c>
    </row>
    <row r="2053">
      <c r="A2053" s="9" t="s">
        <v>18013</v>
      </c>
      <c r="B2053" s="9" t="s">
        <v>18014</v>
      </c>
      <c r="C2053" s="9" t="s">
        <v>18015</v>
      </c>
      <c r="D2053" s="9" t="s">
        <v>18016</v>
      </c>
      <c r="E2053" s="9" t="s">
        <v>24</v>
      </c>
      <c r="F2053" s="9">
        <v>3.014653761E9</v>
      </c>
      <c r="G2053" s="11">
        <v>57.0</v>
      </c>
      <c r="H2053" s="11">
        <v>3.014653761E9</v>
      </c>
    </row>
    <row r="2054">
      <c r="A2054" s="9" t="s">
        <v>18017</v>
      </c>
      <c r="B2054" s="9" t="s">
        <v>18018</v>
      </c>
      <c r="C2054" s="9" t="s">
        <v>13405</v>
      </c>
      <c r="D2054" s="9" t="s">
        <v>13406</v>
      </c>
      <c r="E2054" s="9" t="s">
        <v>24</v>
      </c>
      <c r="F2054" s="9">
        <v>3.172578488E9</v>
      </c>
      <c r="G2054" s="11">
        <v>57.0</v>
      </c>
      <c r="H2054" s="11">
        <v>3.172578488E9</v>
      </c>
    </row>
    <row r="2055">
      <c r="A2055" s="9" t="s">
        <v>18019</v>
      </c>
      <c r="B2055" s="9" t="s">
        <v>18020</v>
      </c>
      <c r="C2055" s="9" t="s">
        <v>18021</v>
      </c>
      <c r="D2055" s="9" t="s">
        <v>18022</v>
      </c>
      <c r="E2055" s="9" t="s">
        <v>24</v>
      </c>
      <c r="F2055" s="9">
        <v>5.73163038457E11</v>
      </c>
      <c r="G2055" s="11">
        <v>57.0</v>
      </c>
      <c r="H2055" s="12" t="s">
        <v>18023</v>
      </c>
    </row>
    <row r="2056">
      <c r="A2056" s="9" t="s">
        <v>18024</v>
      </c>
      <c r="B2056" s="9" t="s">
        <v>18025</v>
      </c>
      <c r="C2056" s="9" t="s">
        <v>18026</v>
      </c>
      <c r="D2056" s="9" t="s">
        <v>18027</v>
      </c>
      <c r="E2056" s="9" t="s">
        <v>24</v>
      </c>
      <c r="F2056" s="15" t="s">
        <v>18028</v>
      </c>
      <c r="G2056" s="11">
        <v>57.0</v>
      </c>
      <c r="H2056" s="12" t="s">
        <v>18029</v>
      </c>
    </row>
    <row r="2057">
      <c r="A2057" s="9" t="s">
        <v>18030</v>
      </c>
      <c r="B2057" s="9" t="s">
        <v>7882</v>
      </c>
      <c r="C2057" s="9" t="s">
        <v>7883</v>
      </c>
      <c r="D2057" s="9" t="s">
        <v>7886</v>
      </c>
      <c r="E2057" s="9" t="s">
        <v>24</v>
      </c>
      <c r="F2057" s="9">
        <v>3.118234902E9</v>
      </c>
      <c r="G2057" s="11">
        <v>57.0</v>
      </c>
      <c r="H2057" s="11">
        <v>3.118234902E9</v>
      </c>
    </row>
    <row r="2058">
      <c r="A2058" s="9" t="s">
        <v>18031</v>
      </c>
      <c r="B2058" s="9" t="s">
        <v>18032</v>
      </c>
      <c r="C2058" s="9" t="s">
        <v>18033</v>
      </c>
      <c r="D2058" s="9" t="s">
        <v>18034</v>
      </c>
      <c r="E2058" s="9" t="s">
        <v>24</v>
      </c>
      <c r="F2058" s="9">
        <v>3.002651499E9</v>
      </c>
      <c r="G2058" s="11">
        <v>57.0</v>
      </c>
      <c r="H2058" s="11">
        <v>3.002651499E9</v>
      </c>
    </row>
    <row r="2059">
      <c r="A2059" s="9" t="s">
        <v>18035</v>
      </c>
      <c r="B2059" s="9" t="s">
        <v>18036</v>
      </c>
      <c r="C2059" s="9" t="s">
        <v>18037</v>
      </c>
      <c r="D2059" s="9" t="s">
        <v>18038</v>
      </c>
      <c r="E2059" s="9" t="s">
        <v>24</v>
      </c>
      <c r="F2059" s="15" t="s">
        <v>18039</v>
      </c>
      <c r="G2059" s="11">
        <v>57.0</v>
      </c>
      <c r="H2059" s="12" t="s">
        <v>18040</v>
      </c>
    </row>
    <row r="2060">
      <c r="A2060" s="9" t="s">
        <v>18041</v>
      </c>
      <c r="B2060" s="9" t="s">
        <v>18042</v>
      </c>
      <c r="C2060" s="9" t="s">
        <v>18043</v>
      </c>
      <c r="D2060" s="9" t="s">
        <v>18044</v>
      </c>
      <c r="E2060" s="9" t="s">
        <v>24</v>
      </c>
      <c r="F2060" s="15" t="s">
        <v>18045</v>
      </c>
      <c r="G2060" s="11">
        <v>57.0</v>
      </c>
      <c r="H2060" s="12" t="s">
        <v>18046</v>
      </c>
    </row>
    <row r="2061">
      <c r="A2061" s="9" t="s">
        <v>18047</v>
      </c>
      <c r="B2061" s="9" t="s">
        <v>18048</v>
      </c>
      <c r="C2061" s="9" t="s">
        <v>18049</v>
      </c>
      <c r="D2061" s="9" t="s">
        <v>18044</v>
      </c>
      <c r="E2061" s="9" t="s">
        <v>24</v>
      </c>
      <c r="F2061" s="15" t="s">
        <v>18050</v>
      </c>
      <c r="G2061" s="11">
        <v>57.0</v>
      </c>
      <c r="H2061" s="12" t="s">
        <v>18051</v>
      </c>
    </row>
    <row r="2062">
      <c r="A2062" s="9" t="s">
        <v>18052</v>
      </c>
      <c r="B2062" s="9" t="s">
        <v>5736</v>
      </c>
      <c r="C2062" s="9" t="s">
        <v>5737</v>
      </c>
      <c r="D2062" s="9" t="s">
        <v>18053</v>
      </c>
      <c r="E2062" s="9" t="s">
        <v>24</v>
      </c>
      <c r="F2062" s="15" t="s">
        <v>18054</v>
      </c>
      <c r="G2062" s="11">
        <v>57.0</v>
      </c>
      <c r="H2062" s="12" t="s">
        <v>18055</v>
      </c>
    </row>
    <row r="2063">
      <c r="A2063" s="9" t="s">
        <v>18056</v>
      </c>
      <c r="B2063" s="9" t="s">
        <v>18057</v>
      </c>
      <c r="C2063" s="9" t="s">
        <v>18058</v>
      </c>
      <c r="D2063" s="9" t="s">
        <v>18059</v>
      </c>
      <c r="E2063" s="9" t="s">
        <v>24</v>
      </c>
      <c r="F2063" s="9">
        <v>3.196351626E9</v>
      </c>
      <c r="G2063" s="11">
        <v>57.0</v>
      </c>
      <c r="H2063" s="11">
        <v>3.196351626E9</v>
      </c>
    </row>
    <row r="2064">
      <c r="A2064" s="9" t="s">
        <v>18060</v>
      </c>
      <c r="B2064" s="9" t="s">
        <v>5898</v>
      </c>
      <c r="C2064" s="9" t="s">
        <v>5899</v>
      </c>
      <c r="D2064" s="9" t="s">
        <v>5902</v>
      </c>
      <c r="E2064" s="9" t="s">
        <v>24</v>
      </c>
      <c r="F2064" s="15" t="s">
        <v>18061</v>
      </c>
      <c r="G2064" s="11">
        <v>57.0</v>
      </c>
      <c r="H2064" s="11">
        <v>3.107330637E9</v>
      </c>
    </row>
    <row r="2065">
      <c r="A2065" s="9" t="s">
        <v>18062</v>
      </c>
      <c r="B2065" s="9" t="s">
        <v>18063</v>
      </c>
      <c r="C2065" s="9" t="s">
        <v>18064</v>
      </c>
      <c r="D2065" s="9" t="s">
        <v>18065</v>
      </c>
      <c r="E2065" s="9" t="s">
        <v>24</v>
      </c>
      <c r="F2065" s="9">
        <v>3.107748845E9</v>
      </c>
      <c r="G2065" s="11">
        <v>57.0</v>
      </c>
      <c r="H2065" s="11">
        <v>3.107748845E9</v>
      </c>
    </row>
    <row r="2066">
      <c r="A2066" s="9" t="s">
        <v>18066</v>
      </c>
      <c r="B2066" s="9" t="s">
        <v>18067</v>
      </c>
      <c r="C2066" s="9" t="s">
        <v>3685</v>
      </c>
      <c r="D2066" s="9" t="s">
        <v>18068</v>
      </c>
      <c r="E2066" s="9" t="s">
        <v>24</v>
      </c>
      <c r="F2066" s="9">
        <v>3.16535142E9</v>
      </c>
      <c r="G2066" s="11">
        <v>57.0</v>
      </c>
      <c r="H2066" s="11">
        <v>3.16535142E9</v>
      </c>
    </row>
    <row r="2067">
      <c r="A2067" s="9" t="s">
        <v>18069</v>
      </c>
      <c r="B2067" s="9" t="s">
        <v>18070</v>
      </c>
      <c r="C2067" s="9" t="s">
        <v>18071</v>
      </c>
      <c r="D2067" s="9" t="s">
        <v>18072</v>
      </c>
      <c r="E2067" s="9" t="s">
        <v>24</v>
      </c>
      <c r="F2067" s="9">
        <v>5.73207004726E11</v>
      </c>
      <c r="G2067" s="11">
        <v>57.0</v>
      </c>
      <c r="H2067" s="12" t="s">
        <v>18073</v>
      </c>
    </row>
    <row r="2068">
      <c r="A2068" s="9" t="s">
        <v>18074</v>
      </c>
      <c r="B2068" s="9" t="s">
        <v>18075</v>
      </c>
      <c r="C2068" s="9" t="s">
        <v>7918</v>
      </c>
      <c r="D2068" s="18" t="s">
        <v>18076</v>
      </c>
      <c r="E2068" s="9" t="s">
        <v>24</v>
      </c>
      <c r="F2068" s="9">
        <v>5.73002275911E11</v>
      </c>
      <c r="G2068" s="11">
        <v>57.0</v>
      </c>
      <c r="H2068" s="12" t="s">
        <v>18077</v>
      </c>
    </row>
    <row r="2069">
      <c r="A2069" s="9" t="s">
        <v>18078</v>
      </c>
      <c r="B2069" s="9" t="s">
        <v>18079</v>
      </c>
      <c r="C2069" s="9" t="s">
        <v>18080</v>
      </c>
      <c r="D2069" s="9" t="s">
        <v>18081</v>
      </c>
      <c r="E2069" s="9" t="s">
        <v>24</v>
      </c>
      <c r="F2069" s="9">
        <v>3.226895422E9</v>
      </c>
      <c r="G2069" s="11">
        <v>57.0</v>
      </c>
      <c r="H2069" s="11">
        <v>3.226895422E9</v>
      </c>
    </row>
    <row r="2070">
      <c r="A2070" s="9" t="s">
        <v>18082</v>
      </c>
      <c r="B2070" s="9" t="s">
        <v>4574</v>
      </c>
      <c r="C2070" s="9" t="s">
        <v>18083</v>
      </c>
      <c r="D2070" s="9" t="s">
        <v>18084</v>
      </c>
      <c r="E2070" s="9" t="s">
        <v>24</v>
      </c>
      <c r="F2070" s="15" t="s">
        <v>18085</v>
      </c>
      <c r="G2070" s="11">
        <v>57.0</v>
      </c>
      <c r="H2070" s="12" t="s">
        <v>18086</v>
      </c>
    </row>
    <row r="2071">
      <c r="A2071" s="9" t="s">
        <v>18087</v>
      </c>
      <c r="B2071" s="9" t="s">
        <v>18088</v>
      </c>
      <c r="C2071" s="9" t="s">
        <v>18089</v>
      </c>
      <c r="D2071" s="9" t="s">
        <v>18090</v>
      </c>
      <c r="E2071" s="9" t="s">
        <v>24</v>
      </c>
      <c r="F2071" s="15" t="s">
        <v>18091</v>
      </c>
      <c r="G2071" s="11">
        <v>57.0</v>
      </c>
      <c r="H2071" s="12" t="s">
        <v>18092</v>
      </c>
    </row>
    <row r="2072">
      <c r="A2072" s="9" t="s">
        <v>18093</v>
      </c>
      <c r="B2072" s="9" t="s">
        <v>18094</v>
      </c>
      <c r="C2072" s="9" t="s">
        <v>18095</v>
      </c>
      <c r="D2072" s="9" t="s">
        <v>7041</v>
      </c>
      <c r="E2072" s="9" t="s">
        <v>24</v>
      </c>
      <c r="F2072" s="15" t="s">
        <v>18096</v>
      </c>
      <c r="G2072" s="11">
        <v>57.0</v>
      </c>
      <c r="H2072" s="12" t="s">
        <v>18097</v>
      </c>
    </row>
    <row r="2073">
      <c r="A2073" s="9" t="s">
        <v>18098</v>
      </c>
      <c r="B2073" s="9" t="s">
        <v>3335</v>
      </c>
      <c r="C2073" s="9" t="s">
        <v>7938</v>
      </c>
      <c r="D2073" s="9" t="s">
        <v>3339</v>
      </c>
      <c r="E2073" s="9" t="s">
        <v>24</v>
      </c>
      <c r="F2073" s="15" t="s">
        <v>18099</v>
      </c>
      <c r="G2073" s="11">
        <v>57.0</v>
      </c>
      <c r="H2073" s="12" t="s">
        <v>18100</v>
      </c>
    </row>
    <row r="2074">
      <c r="A2074" s="9" t="s">
        <v>18101</v>
      </c>
      <c r="B2074" s="9" t="s">
        <v>8521</v>
      </c>
      <c r="C2074" s="9" t="s">
        <v>18102</v>
      </c>
      <c r="D2074" s="9" t="s">
        <v>18103</v>
      </c>
      <c r="E2074" s="9" t="s">
        <v>24</v>
      </c>
      <c r="F2074" s="15" t="s">
        <v>18104</v>
      </c>
      <c r="G2074" s="11">
        <v>57.0</v>
      </c>
      <c r="H2074" s="12" t="s">
        <v>18105</v>
      </c>
    </row>
    <row r="2075">
      <c r="A2075" s="9" t="s">
        <v>18106</v>
      </c>
      <c r="B2075" s="9" t="s">
        <v>18107</v>
      </c>
      <c r="C2075" s="9" t="s">
        <v>18108</v>
      </c>
      <c r="D2075" s="9" t="s">
        <v>18109</v>
      </c>
      <c r="E2075" s="9" t="s">
        <v>24</v>
      </c>
      <c r="F2075" s="9">
        <v>3.014571041E9</v>
      </c>
      <c r="G2075" s="11">
        <v>57.0</v>
      </c>
      <c r="H2075" s="11">
        <v>3.014571041E9</v>
      </c>
    </row>
    <row r="2076">
      <c r="A2076" s="9" t="s">
        <v>18110</v>
      </c>
      <c r="B2076" s="9" t="s">
        <v>18111</v>
      </c>
      <c r="C2076" s="9" t="s">
        <v>18112</v>
      </c>
      <c r="D2076" s="9" t="s">
        <v>18113</v>
      </c>
      <c r="E2076" s="9" t="s">
        <v>24</v>
      </c>
      <c r="F2076" s="9">
        <v>2.121549465E9</v>
      </c>
      <c r="G2076" s="11">
        <v>57.0</v>
      </c>
      <c r="H2076" s="11">
        <v>2.121549465E9</v>
      </c>
    </row>
    <row r="2077">
      <c r="A2077" s="9" t="s">
        <v>18114</v>
      </c>
      <c r="B2077" s="9" t="s">
        <v>18115</v>
      </c>
      <c r="C2077" s="9" t="s">
        <v>18116</v>
      </c>
      <c r="D2077" s="9" t="s">
        <v>6885</v>
      </c>
      <c r="E2077" s="9" t="s">
        <v>24</v>
      </c>
      <c r="F2077" s="15" t="s">
        <v>18117</v>
      </c>
      <c r="G2077" s="11">
        <v>57.0</v>
      </c>
      <c r="H2077" s="12" t="s">
        <v>18118</v>
      </c>
    </row>
    <row r="2078">
      <c r="A2078" s="9" t="s">
        <v>18119</v>
      </c>
      <c r="B2078" s="9" t="s">
        <v>18120</v>
      </c>
      <c r="C2078" s="9" t="s">
        <v>18121</v>
      </c>
      <c r="D2078" s="9" t="s">
        <v>18122</v>
      </c>
      <c r="E2078" s="9" t="s">
        <v>24</v>
      </c>
      <c r="F2078" s="15" t="s">
        <v>18123</v>
      </c>
      <c r="G2078" s="11">
        <v>57.0</v>
      </c>
      <c r="H2078" s="12" t="s">
        <v>18124</v>
      </c>
    </row>
    <row r="2079">
      <c r="A2079" s="9" t="s">
        <v>18125</v>
      </c>
      <c r="B2079" s="9" t="s">
        <v>18126</v>
      </c>
      <c r="C2079" s="9" t="s">
        <v>18127</v>
      </c>
      <c r="D2079" s="9" t="s">
        <v>18128</v>
      </c>
      <c r="E2079" s="9" t="s">
        <v>24</v>
      </c>
      <c r="F2079" s="15" t="s">
        <v>18129</v>
      </c>
      <c r="G2079" s="11">
        <v>57.0</v>
      </c>
      <c r="H2079" s="12" t="s">
        <v>18130</v>
      </c>
    </row>
    <row r="2080">
      <c r="A2080" s="9" t="s">
        <v>18131</v>
      </c>
      <c r="B2080" s="9" t="s">
        <v>8741</v>
      </c>
      <c r="C2080" s="9" t="s">
        <v>18132</v>
      </c>
      <c r="D2080" s="9" t="s">
        <v>18133</v>
      </c>
      <c r="E2080" s="9" t="s">
        <v>24</v>
      </c>
      <c r="F2080" s="9">
        <v>3.013070868E9</v>
      </c>
      <c r="G2080" s="11">
        <v>57.0</v>
      </c>
      <c r="H2080" s="11">
        <v>3.013070868E9</v>
      </c>
    </row>
    <row r="2081">
      <c r="A2081" s="9" t="s">
        <v>18134</v>
      </c>
      <c r="B2081" s="9" t="s">
        <v>18135</v>
      </c>
      <c r="C2081" s="9" t="s">
        <v>18136</v>
      </c>
      <c r="D2081" s="9" t="s">
        <v>18137</v>
      </c>
      <c r="E2081" s="9" t="s">
        <v>24</v>
      </c>
      <c r="F2081" s="9">
        <v>3.202715868E9</v>
      </c>
      <c r="G2081" s="11">
        <v>57.0</v>
      </c>
      <c r="H2081" s="11">
        <v>3.202715868E9</v>
      </c>
    </row>
    <row r="2082">
      <c r="A2082" s="9" t="s">
        <v>18138</v>
      </c>
      <c r="B2082" s="9" t="s">
        <v>18139</v>
      </c>
      <c r="C2082" s="9" t="s">
        <v>18140</v>
      </c>
      <c r="D2082" s="9" t="s">
        <v>12158</v>
      </c>
      <c r="E2082" s="9" t="s">
        <v>24</v>
      </c>
      <c r="F2082" s="9">
        <v>3.005742278E9</v>
      </c>
      <c r="G2082" s="11">
        <v>57.0</v>
      </c>
      <c r="H2082" s="11">
        <v>3.005742278E9</v>
      </c>
    </row>
    <row r="2083">
      <c r="A2083" s="9" t="s">
        <v>18141</v>
      </c>
      <c r="B2083" s="9" t="s">
        <v>18142</v>
      </c>
      <c r="C2083" s="9" t="s">
        <v>18143</v>
      </c>
      <c r="D2083" s="9" t="s">
        <v>18144</v>
      </c>
      <c r="E2083" s="9" t="s">
        <v>24</v>
      </c>
      <c r="F2083" s="9">
        <v>5.73014648012E11</v>
      </c>
      <c r="G2083" s="11">
        <v>57.0</v>
      </c>
      <c r="H2083" s="12" t="s">
        <v>18145</v>
      </c>
    </row>
    <row r="2084">
      <c r="A2084" s="9" t="s">
        <v>18146</v>
      </c>
      <c r="B2084" s="9" t="s">
        <v>18147</v>
      </c>
      <c r="C2084" s="9" t="s">
        <v>18148</v>
      </c>
      <c r="D2084" s="9" t="s">
        <v>566</v>
      </c>
      <c r="E2084" s="9" t="s">
        <v>24</v>
      </c>
      <c r="F2084" s="15" t="s">
        <v>18149</v>
      </c>
      <c r="G2084" s="11">
        <v>57.0</v>
      </c>
      <c r="H2084" s="12" t="s">
        <v>18150</v>
      </c>
    </row>
    <row r="2085">
      <c r="A2085" s="9" t="s">
        <v>18151</v>
      </c>
      <c r="B2085" s="9" t="s">
        <v>143</v>
      </c>
      <c r="C2085" s="9" t="s">
        <v>18152</v>
      </c>
      <c r="D2085" s="9" t="s">
        <v>18153</v>
      </c>
      <c r="E2085" s="9" t="s">
        <v>24</v>
      </c>
      <c r="F2085" s="9">
        <v>5.73127767718E11</v>
      </c>
      <c r="G2085" s="11">
        <v>57.0</v>
      </c>
      <c r="H2085" s="12" t="s">
        <v>18154</v>
      </c>
    </row>
    <row r="2086">
      <c r="A2086" s="9" t="s">
        <v>18155</v>
      </c>
      <c r="B2086" s="9" t="s">
        <v>18156</v>
      </c>
      <c r="C2086" s="9" t="s">
        <v>18157</v>
      </c>
      <c r="D2086" s="9" t="s">
        <v>778</v>
      </c>
      <c r="E2086" s="9" t="s">
        <v>24</v>
      </c>
      <c r="F2086" s="9">
        <v>3.163882083E9</v>
      </c>
      <c r="G2086" s="11">
        <v>57.0</v>
      </c>
      <c r="H2086" s="11">
        <v>3.163882083E9</v>
      </c>
    </row>
    <row r="2087">
      <c r="A2087" s="9" t="s">
        <v>18158</v>
      </c>
      <c r="B2087" s="9" t="s">
        <v>18159</v>
      </c>
      <c r="C2087" s="9" t="s">
        <v>18160</v>
      </c>
      <c r="D2087" s="9" t="s">
        <v>6565</v>
      </c>
      <c r="E2087" s="9" t="s">
        <v>24</v>
      </c>
      <c r="F2087" s="9">
        <v>3.144103541E9</v>
      </c>
      <c r="G2087" s="11">
        <v>57.0</v>
      </c>
      <c r="H2087" s="11">
        <v>3.144103541E9</v>
      </c>
    </row>
    <row r="2088">
      <c r="A2088" s="9" t="s">
        <v>18161</v>
      </c>
      <c r="B2088" s="9" t="s">
        <v>55</v>
      </c>
      <c r="C2088" s="9" t="s">
        <v>18162</v>
      </c>
      <c r="D2088" s="9" t="s">
        <v>18163</v>
      </c>
      <c r="E2088" s="9" t="s">
        <v>24</v>
      </c>
      <c r="F2088" s="15" t="s">
        <v>18164</v>
      </c>
      <c r="G2088" s="11">
        <v>57.0</v>
      </c>
      <c r="H2088" s="12" t="s">
        <v>18165</v>
      </c>
    </row>
    <row r="2089">
      <c r="A2089" s="9" t="s">
        <v>18166</v>
      </c>
      <c r="B2089" s="9" t="s">
        <v>11640</v>
      </c>
      <c r="C2089" s="9" t="s">
        <v>18167</v>
      </c>
      <c r="D2089" s="9" t="s">
        <v>18168</v>
      </c>
      <c r="E2089" s="9" t="s">
        <v>24</v>
      </c>
      <c r="F2089" s="15" t="s">
        <v>18169</v>
      </c>
      <c r="G2089" s="11">
        <v>57.0</v>
      </c>
      <c r="H2089" s="12" t="s">
        <v>18170</v>
      </c>
    </row>
    <row r="2090">
      <c r="A2090" s="9" t="s">
        <v>18171</v>
      </c>
      <c r="B2090" s="9" t="s">
        <v>18172</v>
      </c>
      <c r="C2090" s="9" t="s">
        <v>18173</v>
      </c>
      <c r="D2090" s="9" t="s">
        <v>18174</v>
      </c>
      <c r="E2090" s="9" t="s">
        <v>24</v>
      </c>
      <c r="F2090" s="9">
        <v>3.50411008E9</v>
      </c>
      <c r="G2090" s="11">
        <v>57.0</v>
      </c>
      <c r="H2090" s="11">
        <v>3.50411008E9</v>
      </c>
    </row>
    <row r="2091">
      <c r="A2091" s="9" t="s">
        <v>18175</v>
      </c>
      <c r="B2091" s="9" t="s">
        <v>754</v>
      </c>
      <c r="C2091" s="9" t="s">
        <v>18176</v>
      </c>
      <c r="D2091" s="9" t="s">
        <v>18177</v>
      </c>
      <c r="E2091" s="9" t="s">
        <v>24</v>
      </c>
      <c r="F2091" s="9">
        <v>5.73103279441E11</v>
      </c>
      <c r="G2091" s="11">
        <v>57.0</v>
      </c>
      <c r="H2091" s="12" t="s">
        <v>18178</v>
      </c>
    </row>
    <row r="2092">
      <c r="A2092" s="9" t="s">
        <v>18179</v>
      </c>
      <c r="B2092" s="9" t="s">
        <v>18180</v>
      </c>
      <c r="C2092" s="9" t="s">
        <v>18181</v>
      </c>
      <c r="D2092" s="9" t="s">
        <v>18182</v>
      </c>
      <c r="E2092" s="9" t="s">
        <v>24</v>
      </c>
      <c r="F2092" s="15" t="s">
        <v>18183</v>
      </c>
      <c r="G2092" s="11">
        <v>57.0</v>
      </c>
      <c r="H2092" s="12" t="s">
        <v>18184</v>
      </c>
    </row>
    <row r="2093">
      <c r="A2093" s="9" t="s">
        <v>18185</v>
      </c>
      <c r="B2093" s="9" t="s">
        <v>18186</v>
      </c>
      <c r="C2093" s="9" t="s">
        <v>18187</v>
      </c>
      <c r="D2093" s="9" t="s">
        <v>18188</v>
      </c>
      <c r="E2093" s="9" t="s">
        <v>24</v>
      </c>
      <c r="F2093" s="9">
        <v>3.188367077E9</v>
      </c>
      <c r="G2093" s="11">
        <v>57.0</v>
      </c>
      <c r="H2093" s="11">
        <v>3.188367077E9</v>
      </c>
    </row>
    <row r="2094">
      <c r="A2094" s="9" t="s">
        <v>18189</v>
      </c>
      <c r="B2094" s="9" t="s">
        <v>18190</v>
      </c>
      <c r="C2094" s="9" t="s">
        <v>18191</v>
      </c>
      <c r="D2094" s="9" t="s">
        <v>18192</v>
      </c>
      <c r="E2094" s="9" t="s">
        <v>24</v>
      </c>
      <c r="F2094" s="9">
        <v>3.195049977E9</v>
      </c>
      <c r="G2094" s="11">
        <v>57.0</v>
      </c>
      <c r="H2094" s="11">
        <v>3.195049977E9</v>
      </c>
    </row>
    <row r="2095">
      <c r="A2095" s="9" t="s">
        <v>18193</v>
      </c>
      <c r="B2095" s="9" t="s">
        <v>18194</v>
      </c>
      <c r="C2095" s="9" t="s">
        <v>18195</v>
      </c>
      <c r="D2095" s="9" t="s">
        <v>18196</v>
      </c>
      <c r="E2095" s="9" t="s">
        <v>24</v>
      </c>
      <c r="F2095" s="9">
        <v>3.503766246E9</v>
      </c>
      <c r="G2095" s="11">
        <v>57.0</v>
      </c>
      <c r="H2095" s="11">
        <v>3.503766246E9</v>
      </c>
    </row>
    <row r="2096">
      <c r="A2096" s="9" t="s">
        <v>18197</v>
      </c>
      <c r="B2096" s="9" t="s">
        <v>18198</v>
      </c>
      <c r="C2096" s="9" t="s">
        <v>18199</v>
      </c>
      <c r="D2096" s="9" t="s">
        <v>18200</v>
      </c>
      <c r="E2096" s="9" t="s">
        <v>24</v>
      </c>
      <c r="F2096" s="9">
        <v>3.192407548E9</v>
      </c>
      <c r="G2096" s="11">
        <v>57.0</v>
      </c>
      <c r="H2096" s="11">
        <v>3.192407548E9</v>
      </c>
    </row>
    <row r="2097">
      <c r="A2097" s="9" t="s">
        <v>18201</v>
      </c>
      <c r="B2097" s="9" t="s">
        <v>18202</v>
      </c>
      <c r="C2097" s="9" t="s">
        <v>8316</v>
      </c>
      <c r="D2097" s="9" t="s">
        <v>18203</v>
      </c>
      <c r="E2097" s="9" t="s">
        <v>24</v>
      </c>
      <c r="F2097" s="9" t="s">
        <v>18204</v>
      </c>
      <c r="G2097" s="11">
        <v>57.0</v>
      </c>
      <c r="H2097" s="11">
        <v>3.476050483E9</v>
      </c>
    </row>
    <row r="2098">
      <c r="A2098" s="9" t="s">
        <v>18205</v>
      </c>
      <c r="B2098" s="9" t="s">
        <v>12294</v>
      </c>
      <c r="C2098" s="9" t="s">
        <v>18206</v>
      </c>
      <c r="D2098" s="9" t="s">
        <v>18207</v>
      </c>
      <c r="E2098" s="9" t="s">
        <v>24</v>
      </c>
      <c r="F2098" s="9">
        <v>5.73052595957E11</v>
      </c>
      <c r="G2098" s="11">
        <v>57.0</v>
      </c>
      <c r="H2098" s="12" t="s">
        <v>18208</v>
      </c>
    </row>
    <row r="2099">
      <c r="A2099" s="9" t="s">
        <v>18209</v>
      </c>
      <c r="B2099" s="9" t="s">
        <v>18210</v>
      </c>
      <c r="C2099" s="9" t="s">
        <v>18211</v>
      </c>
      <c r="D2099" s="9" t="s">
        <v>18212</v>
      </c>
      <c r="E2099" s="9" t="s">
        <v>24</v>
      </c>
      <c r="F2099" s="9">
        <v>3.124102466E9</v>
      </c>
      <c r="G2099" s="11">
        <v>57.0</v>
      </c>
      <c r="H2099" s="11">
        <v>3.124102466E9</v>
      </c>
    </row>
    <row r="2100">
      <c r="A2100" s="9" t="s">
        <v>18213</v>
      </c>
      <c r="B2100" s="9" t="s">
        <v>1437</v>
      </c>
      <c r="C2100" s="9" t="s">
        <v>18214</v>
      </c>
      <c r="D2100" s="9" t="s">
        <v>18215</v>
      </c>
      <c r="E2100" s="9" t="s">
        <v>24</v>
      </c>
      <c r="F2100" s="15" t="s">
        <v>18216</v>
      </c>
      <c r="G2100" s="11">
        <v>57.0</v>
      </c>
      <c r="H2100" s="12" t="s">
        <v>18217</v>
      </c>
    </row>
    <row r="2101">
      <c r="A2101" s="9" t="s">
        <v>18218</v>
      </c>
      <c r="B2101" s="9" t="s">
        <v>18219</v>
      </c>
      <c r="C2101" s="9" t="s">
        <v>18220</v>
      </c>
      <c r="D2101" s="9" t="s">
        <v>18221</v>
      </c>
      <c r="E2101" s="9" t="s">
        <v>24</v>
      </c>
      <c r="F2101" s="15" t="s">
        <v>18222</v>
      </c>
      <c r="G2101" s="11">
        <v>57.0</v>
      </c>
      <c r="H2101" s="12" t="s">
        <v>18223</v>
      </c>
    </row>
    <row r="2102">
      <c r="A2102" s="9" t="s">
        <v>18224</v>
      </c>
      <c r="B2102" s="9" t="s">
        <v>18225</v>
      </c>
      <c r="C2102" s="9" t="s">
        <v>18226</v>
      </c>
      <c r="D2102" s="9" t="s">
        <v>969</v>
      </c>
      <c r="E2102" s="9" t="s">
        <v>24</v>
      </c>
      <c r="F2102" s="9">
        <v>3.023420779E9</v>
      </c>
      <c r="G2102" s="11">
        <v>57.0</v>
      </c>
      <c r="H2102" s="11">
        <v>3.023420779E9</v>
      </c>
    </row>
    <row r="2103">
      <c r="A2103" s="9" t="s">
        <v>18227</v>
      </c>
      <c r="B2103" s="9" t="s">
        <v>16803</v>
      </c>
      <c r="C2103" s="9" t="s">
        <v>16804</v>
      </c>
      <c r="D2103" s="9">
        <v>3.017714826E9</v>
      </c>
      <c r="E2103" s="9" t="s">
        <v>24</v>
      </c>
      <c r="F2103" s="9">
        <v>3.017714826E9</v>
      </c>
      <c r="G2103" s="11">
        <v>57.0</v>
      </c>
      <c r="H2103" s="11">
        <v>3.017714826E9</v>
      </c>
    </row>
    <row r="2104">
      <c r="A2104" s="9" t="s">
        <v>18228</v>
      </c>
      <c r="B2104" s="9" t="s">
        <v>18229</v>
      </c>
      <c r="C2104" s="9" t="s">
        <v>18230</v>
      </c>
      <c r="D2104" s="9" t="s">
        <v>18231</v>
      </c>
      <c r="E2104" s="9" t="s">
        <v>24</v>
      </c>
      <c r="F2104" s="15" t="s">
        <v>18232</v>
      </c>
      <c r="G2104" s="11">
        <v>57.0</v>
      </c>
      <c r="H2104" s="12" t="s">
        <v>18233</v>
      </c>
    </row>
    <row r="2105">
      <c r="A2105" s="9" t="s">
        <v>18234</v>
      </c>
      <c r="B2105" s="9" t="s">
        <v>18235</v>
      </c>
      <c r="C2105" s="9" t="s">
        <v>18236</v>
      </c>
      <c r="D2105" s="9" t="s">
        <v>18237</v>
      </c>
      <c r="E2105" s="9" t="s">
        <v>24</v>
      </c>
      <c r="F2105" s="15" t="s">
        <v>18238</v>
      </c>
      <c r="G2105" s="11">
        <v>57.0</v>
      </c>
      <c r="H2105" s="12" t="s">
        <v>18239</v>
      </c>
    </row>
    <row r="2106">
      <c r="A2106" s="9" t="s">
        <v>18240</v>
      </c>
      <c r="B2106" s="9" t="s">
        <v>18241</v>
      </c>
      <c r="C2106" s="9" t="s">
        <v>18242</v>
      </c>
      <c r="D2106" s="9" t="s">
        <v>18243</v>
      </c>
      <c r="E2106" s="9" t="s">
        <v>24</v>
      </c>
      <c r="F2106" s="15" t="s">
        <v>18244</v>
      </c>
      <c r="G2106" s="11">
        <v>57.0</v>
      </c>
      <c r="H2106" s="12" t="s">
        <v>18245</v>
      </c>
    </row>
    <row r="2107">
      <c r="A2107" s="9" t="s">
        <v>18246</v>
      </c>
      <c r="B2107" s="9" t="s">
        <v>18247</v>
      </c>
      <c r="C2107" s="9" t="s">
        <v>18248</v>
      </c>
      <c r="D2107" s="18" t="s">
        <v>18249</v>
      </c>
      <c r="E2107" s="9" t="s">
        <v>24</v>
      </c>
      <c r="F2107" s="9">
        <v>5.73115513534E11</v>
      </c>
      <c r="G2107" s="11">
        <v>57.0</v>
      </c>
      <c r="H2107" s="12" t="s">
        <v>18250</v>
      </c>
    </row>
    <row r="2108">
      <c r="A2108" s="9" t="s">
        <v>18251</v>
      </c>
      <c r="B2108" s="9" t="s">
        <v>10605</v>
      </c>
      <c r="C2108" s="9" t="s">
        <v>18252</v>
      </c>
      <c r="D2108" s="9" t="s">
        <v>18253</v>
      </c>
      <c r="E2108" s="9" t="s">
        <v>24</v>
      </c>
      <c r="F2108" s="9">
        <v>3.13494469E9</v>
      </c>
      <c r="G2108" s="11">
        <v>57.0</v>
      </c>
      <c r="H2108" s="11">
        <v>3.13494469E9</v>
      </c>
    </row>
    <row r="2109">
      <c r="A2109" s="9" t="s">
        <v>18254</v>
      </c>
      <c r="B2109" s="9" t="s">
        <v>18255</v>
      </c>
      <c r="C2109" s="9" t="s">
        <v>18256</v>
      </c>
      <c r="D2109" s="9" t="s">
        <v>14290</v>
      </c>
      <c r="E2109" s="9" t="s">
        <v>24</v>
      </c>
      <c r="F2109" s="9">
        <v>5.73127134503E11</v>
      </c>
      <c r="G2109" s="11">
        <v>57.0</v>
      </c>
      <c r="H2109" s="12" t="s">
        <v>18257</v>
      </c>
    </row>
    <row r="2110">
      <c r="A2110" s="9" t="s">
        <v>18258</v>
      </c>
      <c r="B2110" s="9" t="s">
        <v>18259</v>
      </c>
      <c r="C2110" s="9" t="s">
        <v>18260</v>
      </c>
      <c r="D2110" s="9" t="s">
        <v>18261</v>
      </c>
      <c r="E2110" s="9" t="s">
        <v>24</v>
      </c>
      <c r="F2110" s="15" t="s">
        <v>18262</v>
      </c>
      <c r="G2110" s="11">
        <v>57.0</v>
      </c>
      <c r="H2110" s="12" t="s">
        <v>18263</v>
      </c>
    </row>
    <row r="2111">
      <c r="A2111" s="9" t="s">
        <v>18264</v>
      </c>
      <c r="B2111" s="9" t="s">
        <v>18265</v>
      </c>
      <c r="C2111" s="9" t="s">
        <v>18266</v>
      </c>
      <c r="D2111" s="9" t="s">
        <v>18267</v>
      </c>
      <c r="E2111" s="9" t="s">
        <v>24</v>
      </c>
      <c r="F2111" s="15" t="s">
        <v>18268</v>
      </c>
      <c r="G2111" s="11">
        <v>57.0</v>
      </c>
      <c r="H2111" s="12" t="s">
        <v>18269</v>
      </c>
    </row>
    <row r="2112">
      <c r="A2112" s="9" t="s">
        <v>18270</v>
      </c>
      <c r="B2112" s="9" t="s">
        <v>18271</v>
      </c>
      <c r="C2112" s="9" t="s">
        <v>18272</v>
      </c>
      <c r="D2112" s="9" t="s">
        <v>11778</v>
      </c>
      <c r="E2112" s="9" t="s">
        <v>24</v>
      </c>
      <c r="F2112" s="15" t="s">
        <v>18273</v>
      </c>
      <c r="G2112" s="11">
        <v>57.0</v>
      </c>
      <c r="H2112" s="12" t="s">
        <v>18274</v>
      </c>
    </row>
    <row r="2113">
      <c r="A2113" s="9" t="s">
        <v>18275</v>
      </c>
      <c r="B2113" s="9" t="s">
        <v>18276</v>
      </c>
      <c r="C2113" s="9" t="s">
        <v>18277</v>
      </c>
      <c r="D2113" s="9" t="s">
        <v>18278</v>
      </c>
      <c r="E2113" s="9" t="s">
        <v>24</v>
      </c>
      <c r="F2113" s="15" t="s">
        <v>18279</v>
      </c>
      <c r="G2113" s="11">
        <v>57.0</v>
      </c>
      <c r="H2113" s="12" t="s">
        <v>18280</v>
      </c>
    </row>
    <row r="2114">
      <c r="A2114" s="9" t="s">
        <v>18281</v>
      </c>
      <c r="B2114" s="9" t="s">
        <v>18282</v>
      </c>
      <c r="C2114" s="9" t="s">
        <v>18283</v>
      </c>
      <c r="D2114" s="9" t="s">
        <v>18284</v>
      </c>
      <c r="E2114" s="9" t="s">
        <v>24</v>
      </c>
      <c r="F2114" s="9">
        <v>5.7315116801E10</v>
      </c>
      <c r="G2114" s="11">
        <v>57.0</v>
      </c>
      <c r="H2114" s="12" t="s">
        <v>18285</v>
      </c>
    </row>
    <row r="2115">
      <c r="A2115" s="9" t="s">
        <v>18286</v>
      </c>
      <c r="B2115" s="9" t="s">
        <v>18287</v>
      </c>
      <c r="C2115" s="9" t="s">
        <v>18288</v>
      </c>
      <c r="D2115" s="9" t="s">
        <v>17621</v>
      </c>
      <c r="E2115" s="9" t="s">
        <v>24</v>
      </c>
      <c r="F2115" s="9">
        <v>3.003379598E9</v>
      </c>
      <c r="G2115" s="11">
        <v>57.0</v>
      </c>
      <c r="H2115" s="11">
        <v>3.003379598E9</v>
      </c>
    </row>
    <row r="2116">
      <c r="A2116" s="9" t="s">
        <v>18289</v>
      </c>
      <c r="B2116" s="9" t="s">
        <v>18290</v>
      </c>
      <c r="C2116" s="9" t="s">
        <v>18291</v>
      </c>
      <c r="D2116" s="9" t="s">
        <v>18292</v>
      </c>
      <c r="E2116" s="9" t="s">
        <v>24</v>
      </c>
      <c r="F2116" s="15" t="s">
        <v>18293</v>
      </c>
      <c r="G2116" s="11">
        <v>57.0</v>
      </c>
      <c r="H2116" s="12" t="s">
        <v>18294</v>
      </c>
    </row>
    <row r="2117">
      <c r="A2117" s="9" t="s">
        <v>18295</v>
      </c>
      <c r="B2117" s="9" t="s">
        <v>18296</v>
      </c>
      <c r="C2117" s="9" t="s">
        <v>7990</v>
      </c>
      <c r="D2117" s="9" t="s">
        <v>7993</v>
      </c>
      <c r="E2117" s="9" t="s">
        <v>24</v>
      </c>
      <c r="F2117" s="9">
        <v>3.506315978E9</v>
      </c>
      <c r="G2117" s="11">
        <v>57.0</v>
      </c>
      <c r="H2117" s="11">
        <v>3.506315978E9</v>
      </c>
    </row>
    <row r="2118">
      <c r="A2118" s="9" t="s">
        <v>18297</v>
      </c>
      <c r="B2118" s="9" t="s">
        <v>18298</v>
      </c>
      <c r="C2118" s="9" t="s">
        <v>18299</v>
      </c>
      <c r="D2118" s="9" t="s">
        <v>18300</v>
      </c>
      <c r="E2118" s="9" t="s">
        <v>24</v>
      </c>
      <c r="F2118" s="15" t="s">
        <v>18301</v>
      </c>
      <c r="G2118" s="11">
        <v>57.0</v>
      </c>
      <c r="H2118" s="12" t="s">
        <v>18302</v>
      </c>
    </row>
    <row r="2119">
      <c r="A2119" s="9" t="s">
        <v>18303</v>
      </c>
      <c r="B2119" s="9" t="s">
        <v>18304</v>
      </c>
      <c r="C2119" s="9" t="s">
        <v>18305</v>
      </c>
      <c r="D2119" s="9" t="s">
        <v>18306</v>
      </c>
      <c r="E2119" s="9" t="s">
        <v>24</v>
      </c>
      <c r="F2119" s="9">
        <v>3.023202021E9</v>
      </c>
      <c r="G2119" s="11">
        <v>57.0</v>
      </c>
      <c r="H2119" s="11">
        <v>3.023202021E9</v>
      </c>
    </row>
    <row r="2120">
      <c r="A2120" s="9" t="s">
        <v>18307</v>
      </c>
      <c r="B2120" s="9" t="s">
        <v>18308</v>
      </c>
      <c r="C2120" s="9" t="s">
        <v>18309</v>
      </c>
      <c r="D2120" s="9" t="s">
        <v>1125</v>
      </c>
      <c r="E2120" s="9" t="s">
        <v>24</v>
      </c>
      <c r="F2120" s="9">
        <v>5.73176643004E11</v>
      </c>
      <c r="G2120" s="11">
        <v>57.0</v>
      </c>
      <c r="H2120" s="12" t="s">
        <v>18310</v>
      </c>
    </row>
    <row r="2121">
      <c r="A2121" s="9" t="s">
        <v>18311</v>
      </c>
      <c r="B2121" s="9" t="s">
        <v>18312</v>
      </c>
      <c r="C2121" s="9" t="s">
        <v>18313</v>
      </c>
      <c r="D2121" s="9" t="s">
        <v>18314</v>
      </c>
      <c r="E2121" s="9" t="s">
        <v>24</v>
      </c>
      <c r="F2121" s="15" t="s">
        <v>18315</v>
      </c>
      <c r="G2121" s="11">
        <v>57.0</v>
      </c>
      <c r="H2121" s="12" t="s">
        <v>18316</v>
      </c>
    </row>
    <row r="2122">
      <c r="A2122" s="9" t="s">
        <v>18317</v>
      </c>
      <c r="B2122" s="9" t="s">
        <v>143</v>
      </c>
      <c r="C2122" s="9" t="s">
        <v>18318</v>
      </c>
      <c r="D2122" s="9" t="s">
        <v>18319</v>
      </c>
      <c r="E2122" s="9" t="s">
        <v>24</v>
      </c>
      <c r="F2122" s="15" t="s">
        <v>18320</v>
      </c>
      <c r="G2122" s="11">
        <v>57.0</v>
      </c>
      <c r="H2122" s="12" t="s">
        <v>18321</v>
      </c>
    </row>
    <row r="2123">
      <c r="A2123" s="9" t="s">
        <v>18322</v>
      </c>
      <c r="B2123" s="9" t="s">
        <v>18323</v>
      </c>
      <c r="C2123" s="9" t="s">
        <v>18324</v>
      </c>
      <c r="D2123" s="9" t="s">
        <v>13874</v>
      </c>
      <c r="E2123" s="9" t="s">
        <v>24</v>
      </c>
      <c r="F2123" s="9">
        <v>3.22975261E9</v>
      </c>
      <c r="G2123" s="11">
        <v>57.0</v>
      </c>
      <c r="H2123" s="11">
        <v>3.22975261E9</v>
      </c>
    </row>
    <row r="2124">
      <c r="A2124" s="9" t="s">
        <v>18325</v>
      </c>
      <c r="B2124" s="9" t="s">
        <v>8023</v>
      </c>
      <c r="C2124" s="9" t="s">
        <v>8021</v>
      </c>
      <c r="D2124" s="9" t="s">
        <v>8024</v>
      </c>
      <c r="E2124" s="9" t="s">
        <v>24</v>
      </c>
      <c r="F2124" s="9">
        <v>3.162315741E9</v>
      </c>
      <c r="G2124" s="11">
        <v>57.0</v>
      </c>
      <c r="H2124" s="11">
        <v>3.162315741E9</v>
      </c>
    </row>
    <row r="2125">
      <c r="A2125" s="9" t="s">
        <v>18326</v>
      </c>
      <c r="B2125" s="9" t="s">
        <v>18327</v>
      </c>
      <c r="C2125" s="9" t="s">
        <v>1221</v>
      </c>
      <c r="D2125" s="9" t="s">
        <v>376</v>
      </c>
      <c r="E2125" s="9" t="s">
        <v>24</v>
      </c>
      <c r="F2125" s="9">
        <v>5.7319615041E11</v>
      </c>
      <c r="G2125" s="11">
        <v>57.0</v>
      </c>
      <c r="H2125" s="12" t="s">
        <v>18328</v>
      </c>
    </row>
    <row r="2126">
      <c r="A2126" s="9" t="s">
        <v>18329</v>
      </c>
      <c r="B2126" s="9" t="s">
        <v>2557</v>
      </c>
      <c r="C2126" s="9" t="s">
        <v>8021</v>
      </c>
      <c r="D2126" s="9" t="s">
        <v>8024</v>
      </c>
      <c r="E2126" s="9" t="s">
        <v>24</v>
      </c>
      <c r="F2126" s="9">
        <v>3.162315741E9</v>
      </c>
      <c r="G2126" s="11">
        <v>57.0</v>
      </c>
      <c r="H2126" s="11">
        <v>3.162315741E9</v>
      </c>
    </row>
    <row r="2127">
      <c r="A2127" s="9" t="s">
        <v>18330</v>
      </c>
      <c r="B2127" s="9" t="s">
        <v>18331</v>
      </c>
      <c r="C2127" s="9" t="s">
        <v>18332</v>
      </c>
      <c r="D2127" s="9" t="s">
        <v>18333</v>
      </c>
      <c r="E2127" s="9" t="s">
        <v>24</v>
      </c>
      <c r="F2127" s="9">
        <v>3.21638846E9</v>
      </c>
      <c r="G2127" s="11">
        <v>57.0</v>
      </c>
      <c r="H2127" s="11">
        <v>3.21638846E9</v>
      </c>
    </row>
    <row r="2128">
      <c r="A2128" s="9" t="s">
        <v>18334</v>
      </c>
      <c r="B2128" s="9" t="s">
        <v>18335</v>
      </c>
      <c r="C2128" s="9" t="s">
        <v>18336</v>
      </c>
      <c r="D2128" s="9" t="s">
        <v>969</v>
      </c>
      <c r="E2128" s="9" t="s">
        <v>24</v>
      </c>
      <c r="F2128" s="9">
        <v>3.016936812E9</v>
      </c>
      <c r="G2128" s="11">
        <v>57.0</v>
      </c>
      <c r="H2128" s="11">
        <v>3.016936812E9</v>
      </c>
    </row>
    <row r="2129">
      <c r="A2129" s="9" t="s">
        <v>18337</v>
      </c>
      <c r="B2129" s="9" t="s">
        <v>18338</v>
      </c>
      <c r="C2129" s="9" t="s">
        <v>18339</v>
      </c>
      <c r="D2129" s="9" t="s">
        <v>7180</v>
      </c>
      <c r="E2129" s="9" t="s">
        <v>24</v>
      </c>
      <c r="F2129" s="9">
        <v>3.188200006E9</v>
      </c>
      <c r="G2129" s="11">
        <v>57.0</v>
      </c>
      <c r="H2129" s="11">
        <v>3.188200006E9</v>
      </c>
    </row>
    <row r="2130">
      <c r="A2130" s="9" t="s">
        <v>18340</v>
      </c>
      <c r="B2130" s="9" t="s">
        <v>2664</v>
      </c>
      <c r="C2130" s="9" t="s">
        <v>750</v>
      </c>
      <c r="D2130" s="9" t="s">
        <v>752</v>
      </c>
      <c r="E2130" s="9" t="s">
        <v>24</v>
      </c>
      <c r="F2130" s="15" t="s">
        <v>18341</v>
      </c>
      <c r="G2130" s="11">
        <v>57.0</v>
      </c>
      <c r="H2130" s="12" t="s">
        <v>18342</v>
      </c>
    </row>
    <row r="2131">
      <c r="A2131" s="9" t="s">
        <v>18343</v>
      </c>
      <c r="B2131" s="9" t="s">
        <v>18344</v>
      </c>
      <c r="C2131" s="9" t="s">
        <v>18345</v>
      </c>
      <c r="D2131" s="9" t="s">
        <v>18346</v>
      </c>
      <c r="E2131" s="9" t="s">
        <v>24</v>
      </c>
      <c r="F2131" s="9">
        <v>3.016381135E9</v>
      </c>
      <c r="G2131" s="11">
        <v>57.0</v>
      </c>
      <c r="H2131" s="11">
        <v>3.016381135E9</v>
      </c>
    </row>
    <row r="2132">
      <c r="A2132" s="9" t="s">
        <v>18347</v>
      </c>
      <c r="B2132" s="9" t="s">
        <v>18348</v>
      </c>
      <c r="C2132" s="9" t="s">
        <v>18349</v>
      </c>
      <c r="D2132" s="9" t="s">
        <v>18350</v>
      </c>
      <c r="E2132" s="9" t="s">
        <v>24</v>
      </c>
      <c r="F2132" s="15" t="s">
        <v>18351</v>
      </c>
      <c r="G2132" s="11">
        <v>57.0</v>
      </c>
      <c r="H2132" s="12" t="s">
        <v>18352</v>
      </c>
    </row>
    <row r="2133">
      <c r="A2133" s="9" t="s">
        <v>18353</v>
      </c>
      <c r="B2133" s="9" t="s">
        <v>18354</v>
      </c>
      <c r="C2133" s="9" t="s">
        <v>18355</v>
      </c>
      <c r="D2133" s="9" t="s">
        <v>18356</v>
      </c>
      <c r="E2133" s="9" t="s">
        <v>24</v>
      </c>
      <c r="F2133" s="9">
        <v>5.73005272789E11</v>
      </c>
      <c r="G2133" s="11">
        <v>57.0</v>
      </c>
      <c r="H2133" s="12" t="s">
        <v>18357</v>
      </c>
    </row>
    <row r="2134">
      <c r="A2134" s="9" t="s">
        <v>18358</v>
      </c>
      <c r="B2134" s="9" t="s">
        <v>18359</v>
      </c>
      <c r="C2134" s="9" t="s">
        <v>18360</v>
      </c>
      <c r="D2134" s="9" t="s">
        <v>18361</v>
      </c>
      <c r="E2134" s="9" t="s">
        <v>24</v>
      </c>
      <c r="F2134" s="15" t="s">
        <v>18362</v>
      </c>
      <c r="G2134" s="11">
        <v>57.0</v>
      </c>
      <c r="H2134" s="12" t="s">
        <v>18363</v>
      </c>
    </row>
    <row r="2135">
      <c r="A2135" s="9" t="s">
        <v>18364</v>
      </c>
      <c r="B2135" s="9" t="s">
        <v>18365</v>
      </c>
      <c r="C2135" s="9" t="s">
        <v>18366</v>
      </c>
      <c r="D2135" s="9" t="s">
        <v>18367</v>
      </c>
      <c r="E2135" s="9" t="s">
        <v>24</v>
      </c>
      <c r="F2135" s="9">
        <v>5.73123406966E11</v>
      </c>
      <c r="G2135" s="11">
        <v>57.0</v>
      </c>
      <c r="H2135" s="12" t="s">
        <v>18368</v>
      </c>
    </row>
    <row r="2136">
      <c r="A2136" s="9" t="s">
        <v>18369</v>
      </c>
      <c r="B2136" s="9" t="s">
        <v>18370</v>
      </c>
      <c r="C2136" s="9" t="s">
        <v>18371</v>
      </c>
      <c r="D2136" s="9" t="s">
        <v>566</v>
      </c>
      <c r="E2136" s="9" t="s">
        <v>24</v>
      </c>
      <c r="F2136" s="9">
        <v>3.214904989E9</v>
      </c>
      <c r="G2136" s="11">
        <v>57.0</v>
      </c>
      <c r="H2136" s="11">
        <v>3.214904989E9</v>
      </c>
    </row>
    <row r="2137">
      <c r="A2137" s="9" t="s">
        <v>18372</v>
      </c>
      <c r="B2137" s="9" t="s">
        <v>18373</v>
      </c>
      <c r="C2137" s="9" t="s">
        <v>18374</v>
      </c>
      <c r="D2137" s="9" t="s">
        <v>18375</v>
      </c>
      <c r="E2137" s="9" t="s">
        <v>24</v>
      </c>
      <c r="F2137" s="9">
        <v>3.144526971E9</v>
      </c>
      <c r="G2137" s="11">
        <v>57.0</v>
      </c>
      <c r="H2137" s="11">
        <v>3.144526971E9</v>
      </c>
    </row>
    <row r="2138">
      <c r="A2138" s="9" t="s">
        <v>18376</v>
      </c>
      <c r="B2138" s="9" t="s">
        <v>18377</v>
      </c>
      <c r="C2138" s="9" t="s">
        <v>18378</v>
      </c>
      <c r="D2138" s="9" t="s">
        <v>18379</v>
      </c>
      <c r="E2138" s="9" t="s">
        <v>24</v>
      </c>
      <c r="F2138" s="15" t="s">
        <v>18380</v>
      </c>
      <c r="G2138" s="11">
        <v>57.0</v>
      </c>
      <c r="H2138" s="11">
        <v>3.0269612E7</v>
      </c>
    </row>
    <row r="2139">
      <c r="A2139" s="9" t="s">
        <v>18381</v>
      </c>
      <c r="B2139" s="9" t="s">
        <v>1201</v>
      </c>
      <c r="C2139" s="9" t="s">
        <v>13331</v>
      </c>
      <c r="D2139" s="9" t="s">
        <v>7792</v>
      </c>
      <c r="E2139" s="9" t="s">
        <v>24</v>
      </c>
      <c r="F2139" s="9">
        <v>3.102828073E9</v>
      </c>
      <c r="G2139" s="11">
        <v>57.0</v>
      </c>
      <c r="H2139" s="11">
        <v>3.102828073E9</v>
      </c>
    </row>
    <row r="2140">
      <c r="A2140" s="9" t="s">
        <v>18382</v>
      </c>
      <c r="B2140" s="9" t="s">
        <v>18383</v>
      </c>
      <c r="C2140" s="9" t="s">
        <v>18384</v>
      </c>
      <c r="D2140" s="9" t="s">
        <v>18385</v>
      </c>
      <c r="E2140" s="9" t="s">
        <v>24</v>
      </c>
      <c r="F2140" s="9">
        <v>3.165382117E9</v>
      </c>
      <c r="G2140" s="11">
        <v>57.0</v>
      </c>
      <c r="H2140" s="11">
        <v>3.165382117E9</v>
      </c>
    </row>
    <row r="2141">
      <c r="A2141" s="9" t="s">
        <v>18386</v>
      </c>
      <c r="B2141" s="9" t="s">
        <v>18387</v>
      </c>
      <c r="C2141" s="9" t="s">
        <v>18384</v>
      </c>
      <c r="D2141" s="9" t="s">
        <v>18385</v>
      </c>
      <c r="E2141" s="9" t="s">
        <v>24</v>
      </c>
      <c r="F2141" s="9">
        <v>3.1653821117E10</v>
      </c>
      <c r="G2141" s="11">
        <v>57.0</v>
      </c>
      <c r="H2141" s="11">
        <v>3.1653821117E10</v>
      </c>
    </row>
    <row r="2142">
      <c r="A2142" s="9" t="s">
        <v>18388</v>
      </c>
      <c r="B2142" s="9" t="s">
        <v>18389</v>
      </c>
      <c r="C2142" s="9" t="s">
        <v>18390</v>
      </c>
      <c r="D2142" s="9" t="s">
        <v>18391</v>
      </c>
      <c r="E2142" s="9" t="s">
        <v>24</v>
      </c>
      <c r="F2142" s="9">
        <v>3.144880574E9</v>
      </c>
      <c r="G2142" s="11">
        <v>57.0</v>
      </c>
      <c r="H2142" s="11">
        <v>3.144880574E9</v>
      </c>
    </row>
    <row r="2143">
      <c r="A2143" s="9" t="s">
        <v>18392</v>
      </c>
      <c r="B2143" s="9" t="s">
        <v>18393</v>
      </c>
      <c r="C2143" s="9" t="s">
        <v>18394</v>
      </c>
      <c r="D2143" s="9" t="s">
        <v>8956</v>
      </c>
      <c r="E2143" s="9" t="s">
        <v>24</v>
      </c>
      <c r="F2143" s="9">
        <v>3.177610005E9</v>
      </c>
      <c r="G2143" s="11">
        <v>57.0</v>
      </c>
      <c r="H2143" s="11">
        <v>3.177610005E9</v>
      </c>
    </row>
    <row r="2144">
      <c r="A2144" s="9" t="s">
        <v>18395</v>
      </c>
      <c r="B2144" s="9" t="s">
        <v>18396</v>
      </c>
      <c r="C2144" s="9" t="s">
        <v>18397</v>
      </c>
      <c r="D2144" s="9" t="s">
        <v>14371</v>
      </c>
      <c r="E2144" s="9" t="s">
        <v>24</v>
      </c>
      <c r="F2144" s="9">
        <v>3.4695118226E10</v>
      </c>
      <c r="G2144" s="11">
        <v>57.0</v>
      </c>
      <c r="H2144" s="11">
        <v>3.4695118226E10</v>
      </c>
    </row>
    <row r="2145">
      <c r="A2145" s="9" t="s">
        <v>18398</v>
      </c>
      <c r="B2145" s="9" t="s">
        <v>18399</v>
      </c>
      <c r="C2145" s="9" t="s">
        <v>18400</v>
      </c>
      <c r="D2145" s="9" t="s">
        <v>18401</v>
      </c>
      <c r="E2145" s="9" t="s">
        <v>24</v>
      </c>
      <c r="F2145" s="15" t="s">
        <v>18402</v>
      </c>
      <c r="G2145" s="11">
        <v>57.0</v>
      </c>
      <c r="H2145" s="12" t="s">
        <v>18403</v>
      </c>
    </row>
    <row r="2146">
      <c r="A2146" s="9" t="s">
        <v>18404</v>
      </c>
      <c r="B2146" s="9" t="s">
        <v>6980</v>
      </c>
      <c r="C2146" s="9" t="s">
        <v>6981</v>
      </c>
      <c r="D2146" s="9" t="s">
        <v>18405</v>
      </c>
      <c r="E2146" s="9" t="s">
        <v>24</v>
      </c>
      <c r="F2146" s="15" t="s">
        <v>18406</v>
      </c>
      <c r="G2146" s="11">
        <v>57.0</v>
      </c>
      <c r="H2146" s="12" t="s">
        <v>18407</v>
      </c>
    </row>
    <row r="2147">
      <c r="A2147" s="9" t="s">
        <v>18408</v>
      </c>
      <c r="B2147" s="9" t="s">
        <v>2025</v>
      </c>
      <c r="C2147" s="9" t="s">
        <v>18409</v>
      </c>
      <c r="D2147" s="9" t="s">
        <v>18410</v>
      </c>
      <c r="E2147" s="9" t="s">
        <v>24</v>
      </c>
      <c r="F2147" s="9">
        <v>3.156474332E9</v>
      </c>
      <c r="G2147" s="11">
        <v>57.0</v>
      </c>
      <c r="H2147" s="11">
        <v>3.156474332E9</v>
      </c>
    </row>
    <row r="2148">
      <c r="A2148" s="9" t="s">
        <v>18411</v>
      </c>
      <c r="B2148" s="9" t="s">
        <v>18412</v>
      </c>
      <c r="C2148" s="9" t="s">
        <v>18413</v>
      </c>
      <c r="D2148" s="9" t="s">
        <v>18414</v>
      </c>
      <c r="E2148" s="9" t="s">
        <v>24</v>
      </c>
      <c r="F2148" s="9">
        <v>5.73105609458E11</v>
      </c>
      <c r="G2148" s="11">
        <v>57.0</v>
      </c>
      <c r="H2148" s="12" t="s">
        <v>18415</v>
      </c>
    </row>
    <row r="2149">
      <c r="A2149" s="9" t="s">
        <v>18416</v>
      </c>
      <c r="B2149" s="9" t="s">
        <v>18417</v>
      </c>
      <c r="C2149" s="9" t="s">
        <v>18418</v>
      </c>
      <c r="D2149" s="9" t="s">
        <v>18419</v>
      </c>
      <c r="E2149" s="9" t="s">
        <v>24</v>
      </c>
      <c r="F2149" s="15" t="s">
        <v>18420</v>
      </c>
      <c r="G2149" s="11">
        <v>57.0</v>
      </c>
      <c r="H2149" s="12" t="s">
        <v>18421</v>
      </c>
    </row>
    <row r="2150">
      <c r="A2150" s="9" t="s">
        <v>18422</v>
      </c>
      <c r="B2150" s="9" t="s">
        <v>18423</v>
      </c>
      <c r="C2150" s="9" t="s">
        <v>18424</v>
      </c>
      <c r="D2150" s="9" t="s">
        <v>18425</v>
      </c>
      <c r="E2150" s="9" t="s">
        <v>24</v>
      </c>
      <c r="F2150" s="9">
        <v>3.05226462E9</v>
      </c>
      <c r="G2150" s="11">
        <v>57.0</v>
      </c>
      <c r="H2150" s="11">
        <v>3.05226462E9</v>
      </c>
    </row>
    <row r="2151">
      <c r="A2151" s="9" t="s">
        <v>18426</v>
      </c>
      <c r="B2151" s="9" t="s">
        <v>18427</v>
      </c>
      <c r="C2151" s="9" t="s">
        <v>6305</v>
      </c>
      <c r="D2151" s="9" t="s">
        <v>6308</v>
      </c>
      <c r="E2151" s="9" t="s">
        <v>24</v>
      </c>
      <c r="F2151" s="9">
        <v>3.213847939E9</v>
      </c>
      <c r="G2151" s="11">
        <v>57.0</v>
      </c>
      <c r="H2151" s="11">
        <v>3.213847939E9</v>
      </c>
    </row>
    <row r="2152">
      <c r="A2152" s="9" t="s">
        <v>18428</v>
      </c>
      <c r="B2152" s="9" t="s">
        <v>18429</v>
      </c>
      <c r="C2152" s="9" t="s">
        <v>18430</v>
      </c>
      <c r="D2152" s="9" t="s">
        <v>18431</v>
      </c>
      <c r="E2152" s="9" t="s">
        <v>24</v>
      </c>
      <c r="F2152" s="9">
        <v>3.13284218E9</v>
      </c>
      <c r="G2152" s="11">
        <v>57.0</v>
      </c>
      <c r="H2152" s="11">
        <v>3.13284218E9</v>
      </c>
    </row>
    <row r="2153">
      <c r="A2153" s="9" t="s">
        <v>18432</v>
      </c>
      <c r="B2153" s="9" t="s">
        <v>18433</v>
      </c>
      <c r="C2153" s="9" t="s">
        <v>18434</v>
      </c>
      <c r="D2153" s="9" t="s">
        <v>18435</v>
      </c>
      <c r="E2153" s="9" t="s">
        <v>24</v>
      </c>
      <c r="F2153" s="15" t="s">
        <v>18436</v>
      </c>
      <c r="G2153" s="11">
        <v>57.0</v>
      </c>
      <c r="H2153" s="12" t="s">
        <v>18437</v>
      </c>
    </row>
    <row r="2154">
      <c r="A2154" s="9" t="s">
        <v>18438</v>
      </c>
      <c r="B2154" s="9" t="s">
        <v>18439</v>
      </c>
      <c r="C2154" s="9" t="s">
        <v>18440</v>
      </c>
      <c r="D2154" s="9" t="s">
        <v>14125</v>
      </c>
      <c r="E2154" s="9" t="s">
        <v>24</v>
      </c>
      <c r="F2154" s="9">
        <v>3.502757678E9</v>
      </c>
      <c r="G2154" s="11">
        <v>57.0</v>
      </c>
      <c r="H2154" s="11">
        <v>3.502757678E9</v>
      </c>
    </row>
    <row r="2155">
      <c r="A2155" s="9" t="s">
        <v>18441</v>
      </c>
      <c r="B2155" s="9" t="s">
        <v>8045</v>
      </c>
      <c r="C2155" s="9" t="s">
        <v>8046</v>
      </c>
      <c r="D2155" s="9" t="s">
        <v>8175</v>
      </c>
      <c r="E2155" s="9" t="s">
        <v>24</v>
      </c>
      <c r="F2155" s="9">
        <v>5.703214318191E12</v>
      </c>
      <c r="G2155" s="11">
        <v>57.0</v>
      </c>
      <c r="H2155" s="12" t="s">
        <v>18442</v>
      </c>
    </row>
    <row r="2156">
      <c r="A2156" s="9" t="s">
        <v>18443</v>
      </c>
      <c r="B2156" s="9" t="s">
        <v>18444</v>
      </c>
      <c r="C2156" s="9" t="s">
        <v>18445</v>
      </c>
      <c r="D2156" s="9" t="s">
        <v>18446</v>
      </c>
      <c r="E2156" s="9" t="s">
        <v>24</v>
      </c>
      <c r="F2156" s="15" t="s">
        <v>18447</v>
      </c>
      <c r="G2156" s="11">
        <v>57.0</v>
      </c>
      <c r="H2156" s="12" t="s">
        <v>18448</v>
      </c>
    </row>
    <row r="2157">
      <c r="A2157" s="9" t="s">
        <v>18449</v>
      </c>
      <c r="B2157" s="9" t="s">
        <v>18450</v>
      </c>
      <c r="C2157" s="9" t="s">
        <v>18451</v>
      </c>
      <c r="D2157" s="9" t="s">
        <v>18452</v>
      </c>
      <c r="E2157" s="9" t="s">
        <v>24</v>
      </c>
      <c r="F2157" s="9">
        <v>3.505776396E9</v>
      </c>
      <c r="G2157" s="11">
        <v>57.0</v>
      </c>
      <c r="H2157" s="11">
        <v>3.505776396E9</v>
      </c>
    </row>
    <row r="2158">
      <c r="A2158" s="9" t="s">
        <v>18453</v>
      </c>
      <c r="B2158" s="9" t="s">
        <v>18454</v>
      </c>
      <c r="C2158" s="9" t="s">
        <v>18455</v>
      </c>
      <c r="D2158" s="9" t="s">
        <v>18456</v>
      </c>
      <c r="E2158" s="9" t="s">
        <v>24</v>
      </c>
      <c r="F2158" s="9">
        <v>3.105280116E9</v>
      </c>
      <c r="G2158" s="11">
        <v>57.0</v>
      </c>
      <c r="H2158" s="11">
        <v>3.105280116E9</v>
      </c>
    </row>
    <row r="2159">
      <c r="A2159" s="9" t="s">
        <v>18457</v>
      </c>
      <c r="B2159" s="9" t="s">
        <v>97</v>
      </c>
      <c r="C2159" s="9" t="s">
        <v>18458</v>
      </c>
      <c r="D2159" s="9" t="s">
        <v>18459</v>
      </c>
      <c r="E2159" s="9" t="s">
        <v>24</v>
      </c>
      <c r="F2159" s="9">
        <v>5.73185327301E11</v>
      </c>
      <c r="G2159" s="11">
        <v>57.0</v>
      </c>
      <c r="H2159" s="12" t="s">
        <v>18460</v>
      </c>
    </row>
    <row r="2160">
      <c r="A2160" s="9" t="s">
        <v>18461</v>
      </c>
      <c r="B2160" s="9" t="s">
        <v>18462</v>
      </c>
      <c r="C2160" s="9" t="s">
        <v>18463</v>
      </c>
      <c r="D2160" s="9" t="s">
        <v>18464</v>
      </c>
      <c r="E2160" s="9" t="s">
        <v>24</v>
      </c>
      <c r="F2160" s="9">
        <v>5.73158012381E11</v>
      </c>
      <c r="G2160" s="11">
        <v>57.0</v>
      </c>
      <c r="H2160" s="12" t="s">
        <v>18465</v>
      </c>
    </row>
    <row r="2161">
      <c r="A2161" s="9" t="s">
        <v>18466</v>
      </c>
      <c r="B2161" s="9" t="s">
        <v>18467</v>
      </c>
      <c r="C2161" s="9" t="s">
        <v>18468</v>
      </c>
      <c r="D2161" s="9" t="s">
        <v>18469</v>
      </c>
      <c r="E2161" s="9" t="s">
        <v>24</v>
      </c>
      <c r="F2161" s="15" t="s">
        <v>18470</v>
      </c>
      <c r="G2161" s="11">
        <v>57.0</v>
      </c>
      <c r="H2161" s="12" t="s">
        <v>18471</v>
      </c>
    </row>
    <row r="2162">
      <c r="A2162" s="9" t="s">
        <v>18472</v>
      </c>
      <c r="B2162" s="9" t="s">
        <v>18473</v>
      </c>
      <c r="C2162" s="9" t="s">
        <v>18474</v>
      </c>
      <c r="D2162" s="9" t="s">
        <v>5369</v>
      </c>
      <c r="E2162" s="9" t="s">
        <v>24</v>
      </c>
      <c r="F2162" s="9">
        <v>3.208774077E9</v>
      </c>
      <c r="G2162" s="11">
        <v>57.0</v>
      </c>
      <c r="H2162" s="11">
        <v>3.208774077E9</v>
      </c>
    </row>
    <row r="2163">
      <c r="A2163" s="9" t="s">
        <v>18475</v>
      </c>
      <c r="B2163" s="9" t="s">
        <v>18476</v>
      </c>
      <c r="C2163" s="9" t="s">
        <v>18477</v>
      </c>
      <c r="D2163" s="9" t="s">
        <v>18478</v>
      </c>
      <c r="E2163" s="9" t="s">
        <v>24</v>
      </c>
      <c r="F2163" s="15" t="s">
        <v>18479</v>
      </c>
      <c r="G2163" s="11">
        <v>57.0</v>
      </c>
      <c r="H2163" s="12" t="s">
        <v>18480</v>
      </c>
    </row>
    <row r="2164">
      <c r="A2164" s="9" t="s">
        <v>18481</v>
      </c>
      <c r="B2164" s="9" t="s">
        <v>18482</v>
      </c>
      <c r="C2164" s="9" t="s">
        <v>18483</v>
      </c>
      <c r="D2164" s="9" t="s">
        <v>1813</v>
      </c>
      <c r="E2164" s="9" t="s">
        <v>24</v>
      </c>
      <c r="F2164" s="9">
        <v>3.203390569E9</v>
      </c>
      <c r="G2164" s="11">
        <v>57.0</v>
      </c>
      <c r="H2164" s="11">
        <v>3.203390569E9</v>
      </c>
    </row>
    <row r="2165">
      <c r="A2165" s="9" t="s">
        <v>18484</v>
      </c>
      <c r="B2165" s="9" t="s">
        <v>18485</v>
      </c>
      <c r="C2165" s="9" t="s">
        <v>18486</v>
      </c>
      <c r="D2165" s="9" t="s">
        <v>18487</v>
      </c>
      <c r="E2165" s="9" t="s">
        <v>24</v>
      </c>
      <c r="F2165" s="15" t="s">
        <v>18488</v>
      </c>
      <c r="G2165" s="11">
        <v>57.0</v>
      </c>
      <c r="H2165" s="12" t="s">
        <v>18489</v>
      </c>
    </row>
    <row r="2166">
      <c r="A2166" s="9" t="s">
        <v>18490</v>
      </c>
      <c r="B2166" s="9" t="s">
        <v>18491</v>
      </c>
      <c r="C2166" s="9" t="s">
        <v>18492</v>
      </c>
      <c r="D2166" s="9" t="s">
        <v>18493</v>
      </c>
      <c r="E2166" s="9" t="s">
        <v>24</v>
      </c>
      <c r="F2166" s="15" t="s">
        <v>18494</v>
      </c>
      <c r="G2166" s="11">
        <v>57.0</v>
      </c>
      <c r="H2166" s="12" t="s">
        <v>18495</v>
      </c>
    </row>
    <row r="2167">
      <c r="A2167" s="9" t="s">
        <v>18496</v>
      </c>
      <c r="B2167" s="9" t="s">
        <v>18497</v>
      </c>
      <c r="C2167" s="9" t="s">
        <v>18498</v>
      </c>
      <c r="D2167" s="9" t="s">
        <v>18499</v>
      </c>
      <c r="E2167" s="9" t="s">
        <v>24</v>
      </c>
      <c r="F2167" s="9">
        <v>3.160408021E9</v>
      </c>
      <c r="G2167" s="11">
        <v>57.0</v>
      </c>
      <c r="H2167" s="11">
        <v>3.160408021E9</v>
      </c>
    </row>
    <row r="2168">
      <c r="A2168" s="9" t="s">
        <v>18500</v>
      </c>
      <c r="B2168" s="9" t="s">
        <v>17488</v>
      </c>
      <c r="C2168" s="9" t="s">
        <v>18501</v>
      </c>
      <c r="D2168" s="9" t="s">
        <v>18502</v>
      </c>
      <c r="E2168" s="9" t="s">
        <v>24</v>
      </c>
      <c r="F2168" s="9">
        <v>5.73108802923E11</v>
      </c>
      <c r="G2168" s="11">
        <v>57.0</v>
      </c>
      <c r="H2168" s="12" t="s">
        <v>18503</v>
      </c>
    </row>
    <row r="2169">
      <c r="A2169" s="9" t="s">
        <v>18504</v>
      </c>
      <c r="B2169" s="9" t="s">
        <v>18505</v>
      </c>
      <c r="C2169" s="9" t="s">
        <v>18506</v>
      </c>
      <c r="D2169" s="9" t="s">
        <v>18507</v>
      </c>
      <c r="E2169" s="9" t="s">
        <v>24</v>
      </c>
      <c r="F2169" s="9">
        <v>3.13362122E9</v>
      </c>
      <c r="G2169" s="11">
        <v>57.0</v>
      </c>
      <c r="H2169" s="11">
        <v>3.13362122E9</v>
      </c>
    </row>
    <row r="2170">
      <c r="A2170" s="9" t="s">
        <v>18508</v>
      </c>
      <c r="B2170" s="9" t="s">
        <v>18509</v>
      </c>
      <c r="C2170" s="9" t="s">
        <v>18510</v>
      </c>
      <c r="D2170" s="9" t="s">
        <v>18511</v>
      </c>
      <c r="E2170" s="9" t="s">
        <v>24</v>
      </c>
      <c r="F2170" s="15" t="s">
        <v>18512</v>
      </c>
      <c r="G2170" s="11">
        <v>57.0</v>
      </c>
      <c r="H2170" s="12" t="s">
        <v>18513</v>
      </c>
    </row>
    <row r="2171">
      <c r="A2171" s="9" t="s">
        <v>18514</v>
      </c>
      <c r="B2171" s="9" t="s">
        <v>18515</v>
      </c>
      <c r="C2171" s="9" t="s">
        <v>18516</v>
      </c>
      <c r="D2171" s="9" t="s">
        <v>18517</v>
      </c>
      <c r="E2171" s="9" t="s">
        <v>24</v>
      </c>
      <c r="F2171" s="9">
        <v>3.107654248E9</v>
      </c>
      <c r="G2171" s="11">
        <v>57.0</v>
      </c>
      <c r="H2171" s="11">
        <v>3.107654248E9</v>
      </c>
    </row>
    <row r="2172">
      <c r="A2172" s="9" t="s">
        <v>18518</v>
      </c>
      <c r="B2172" s="9" t="s">
        <v>18519</v>
      </c>
      <c r="C2172" s="9" t="s">
        <v>18520</v>
      </c>
      <c r="D2172" s="9" t="s">
        <v>18521</v>
      </c>
      <c r="E2172" s="9" t="s">
        <v>24</v>
      </c>
      <c r="F2172" s="9">
        <v>3.157500014E9</v>
      </c>
      <c r="G2172" s="11">
        <v>57.0</v>
      </c>
      <c r="H2172" s="11">
        <v>3.157500014E9</v>
      </c>
    </row>
    <row r="2173">
      <c r="A2173" s="9" t="s">
        <v>18522</v>
      </c>
      <c r="B2173" s="9" t="s">
        <v>18523</v>
      </c>
      <c r="C2173" s="9" t="s">
        <v>18524</v>
      </c>
      <c r="D2173" s="9" t="s">
        <v>6821</v>
      </c>
      <c r="E2173" s="9" t="s">
        <v>24</v>
      </c>
      <c r="F2173" s="9">
        <v>3.125196021E9</v>
      </c>
      <c r="G2173" s="11">
        <v>57.0</v>
      </c>
      <c r="H2173" s="11">
        <v>3.125196021E9</v>
      </c>
    </row>
    <row r="2174">
      <c r="A2174" s="9" t="s">
        <v>18525</v>
      </c>
      <c r="B2174" s="9" t="s">
        <v>18526</v>
      </c>
      <c r="C2174" s="9" t="s">
        <v>18527</v>
      </c>
      <c r="D2174" s="9" t="s">
        <v>18528</v>
      </c>
      <c r="E2174" s="9" t="s">
        <v>24</v>
      </c>
      <c r="F2174" s="15" t="s">
        <v>18529</v>
      </c>
      <c r="G2174" s="11">
        <v>57.0</v>
      </c>
      <c r="H2174" s="12" t="s">
        <v>18530</v>
      </c>
    </row>
    <row r="2175">
      <c r="A2175" s="9" t="s">
        <v>18531</v>
      </c>
      <c r="B2175" s="9" t="s">
        <v>18532</v>
      </c>
      <c r="C2175" s="9" t="s">
        <v>18533</v>
      </c>
      <c r="D2175" s="9" t="s">
        <v>18521</v>
      </c>
      <c r="E2175" s="9" t="s">
        <v>24</v>
      </c>
      <c r="F2175" s="15" t="s">
        <v>18534</v>
      </c>
      <c r="G2175" s="11">
        <v>57.0</v>
      </c>
      <c r="H2175" s="12" t="s">
        <v>18535</v>
      </c>
    </row>
    <row r="2176">
      <c r="A2176" s="9" t="s">
        <v>18536</v>
      </c>
      <c r="B2176" s="9" t="s">
        <v>18537</v>
      </c>
      <c r="C2176" s="9" t="s">
        <v>18538</v>
      </c>
      <c r="D2176" s="9" t="s">
        <v>18539</v>
      </c>
      <c r="E2176" s="9" t="s">
        <v>24</v>
      </c>
      <c r="F2176" s="15" t="s">
        <v>18540</v>
      </c>
      <c r="G2176" s="11">
        <v>57.0</v>
      </c>
      <c r="H2176" s="12" t="s">
        <v>18541</v>
      </c>
    </row>
    <row r="2177">
      <c r="A2177" s="9" t="s">
        <v>18542</v>
      </c>
      <c r="B2177" s="9" t="s">
        <v>18543</v>
      </c>
      <c r="C2177" s="9" t="s">
        <v>18544</v>
      </c>
      <c r="D2177" s="9" t="s">
        <v>18545</v>
      </c>
      <c r="E2177" s="9" t="s">
        <v>24</v>
      </c>
      <c r="F2177" s="15" t="s">
        <v>18546</v>
      </c>
      <c r="G2177" s="11">
        <v>57.0</v>
      </c>
      <c r="H2177" s="12" t="s">
        <v>18547</v>
      </c>
    </row>
    <row r="2178">
      <c r="A2178" s="9" t="s">
        <v>18548</v>
      </c>
      <c r="B2178" s="9" t="s">
        <v>18549</v>
      </c>
      <c r="C2178" s="9" t="s">
        <v>18550</v>
      </c>
      <c r="D2178" s="9" t="s">
        <v>18551</v>
      </c>
      <c r="E2178" s="9" t="s">
        <v>24</v>
      </c>
      <c r="F2178" s="15" t="s">
        <v>18552</v>
      </c>
      <c r="G2178" s="11">
        <v>57.0</v>
      </c>
      <c r="H2178" s="12" t="s">
        <v>18553</v>
      </c>
    </row>
    <row r="2179">
      <c r="A2179" s="9" t="s">
        <v>18554</v>
      </c>
      <c r="B2179" s="9" t="s">
        <v>18555</v>
      </c>
      <c r="C2179" s="9" t="s">
        <v>18556</v>
      </c>
      <c r="D2179" s="9" t="s">
        <v>18557</v>
      </c>
      <c r="E2179" s="9" t="s">
        <v>24</v>
      </c>
      <c r="F2179" s="9">
        <v>5.73162536985E11</v>
      </c>
      <c r="G2179" s="11">
        <v>57.0</v>
      </c>
      <c r="H2179" s="12" t="s">
        <v>18558</v>
      </c>
    </row>
    <row r="2180">
      <c r="A2180" s="9" t="s">
        <v>18559</v>
      </c>
      <c r="B2180" s="9" t="s">
        <v>18560</v>
      </c>
      <c r="C2180" s="9" t="s">
        <v>18561</v>
      </c>
      <c r="D2180" s="9" t="s">
        <v>18562</v>
      </c>
      <c r="E2180" s="9" t="s">
        <v>24</v>
      </c>
      <c r="F2180" s="15" t="s">
        <v>18563</v>
      </c>
      <c r="G2180" s="11">
        <v>57.0</v>
      </c>
      <c r="H2180" s="12" t="s">
        <v>18564</v>
      </c>
    </row>
    <row r="2181">
      <c r="A2181" s="9" t="s">
        <v>18565</v>
      </c>
      <c r="B2181" s="9" t="s">
        <v>18566</v>
      </c>
      <c r="C2181" s="9" t="s">
        <v>18567</v>
      </c>
      <c r="D2181" s="9" t="s">
        <v>18568</v>
      </c>
      <c r="E2181" s="9" t="s">
        <v>24</v>
      </c>
      <c r="F2181" s="9">
        <v>3.022159238E9</v>
      </c>
      <c r="G2181" s="11">
        <v>57.0</v>
      </c>
      <c r="H2181" s="11">
        <v>3.022159238E9</v>
      </c>
    </row>
    <row r="2182">
      <c r="A2182" s="9" t="s">
        <v>18569</v>
      </c>
      <c r="B2182" s="9" t="s">
        <v>18570</v>
      </c>
      <c r="C2182" s="9" t="s">
        <v>18571</v>
      </c>
      <c r="D2182" s="9" t="s">
        <v>18572</v>
      </c>
      <c r="E2182" s="9" t="s">
        <v>24</v>
      </c>
      <c r="F2182" s="9">
        <v>3.212356295E9</v>
      </c>
      <c r="G2182" s="11">
        <v>57.0</v>
      </c>
      <c r="H2182" s="11">
        <v>3.212356295E9</v>
      </c>
    </row>
    <row r="2183">
      <c r="A2183" s="9" t="s">
        <v>18573</v>
      </c>
      <c r="B2183" s="9" t="s">
        <v>18574</v>
      </c>
      <c r="C2183" s="9" t="s">
        <v>18575</v>
      </c>
      <c r="D2183" s="9" t="s">
        <v>18576</v>
      </c>
      <c r="E2183" s="9" t="s">
        <v>24</v>
      </c>
      <c r="F2183" s="9">
        <v>3.144881147E9</v>
      </c>
      <c r="G2183" s="11">
        <v>57.0</v>
      </c>
      <c r="H2183" s="11">
        <v>3.144881147E9</v>
      </c>
    </row>
    <row r="2184">
      <c r="A2184" s="9" t="s">
        <v>18577</v>
      </c>
      <c r="B2184" s="9" t="s">
        <v>18578</v>
      </c>
      <c r="C2184" s="9" t="s">
        <v>18579</v>
      </c>
      <c r="D2184" s="9" t="s">
        <v>376</v>
      </c>
      <c r="E2184" s="9" t="s">
        <v>24</v>
      </c>
      <c r="F2184" s="9">
        <v>3.165779854E9</v>
      </c>
      <c r="G2184" s="11">
        <v>57.0</v>
      </c>
      <c r="H2184" s="11">
        <v>3.165779854E9</v>
      </c>
    </row>
    <row r="2185">
      <c r="A2185" s="9" t="s">
        <v>18580</v>
      </c>
      <c r="B2185" s="9" t="s">
        <v>18581</v>
      </c>
      <c r="C2185" s="9" t="s">
        <v>18582</v>
      </c>
      <c r="D2185" s="9" t="s">
        <v>18583</v>
      </c>
      <c r="E2185" s="9" t="s">
        <v>24</v>
      </c>
      <c r="F2185" s="9">
        <v>5.73165284828E11</v>
      </c>
      <c r="G2185" s="11">
        <v>57.0</v>
      </c>
      <c r="H2185" s="12" t="s">
        <v>18584</v>
      </c>
    </row>
    <row r="2186">
      <c r="A2186" s="9" t="s">
        <v>18585</v>
      </c>
      <c r="B2186" s="9" t="s">
        <v>619</v>
      </c>
      <c r="C2186" s="9" t="s">
        <v>18586</v>
      </c>
      <c r="D2186" s="9" t="s">
        <v>18587</v>
      </c>
      <c r="E2186" s="9" t="s">
        <v>24</v>
      </c>
      <c r="F2186" s="9">
        <v>3.126208704E9</v>
      </c>
      <c r="G2186" s="11">
        <v>57.0</v>
      </c>
      <c r="H2186" s="11">
        <v>3.126208704E9</v>
      </c>
    </row>
    <row r="2187">
      <c r="A2187" s="9" t="s">
        <v>18588</v>
      </c>
      <c r="B2187" s="9" t="s">
        <v>18589</v>
      </c>
      <c r="C2187" s="9" t="s">
        <v>18590</v>
      </c>
      <c r="D2187" s="9" t="s">
        <v>18591</v>
      </c>
      <c r="E2187" s="9" t="s">
        <v>24</v>
      </c>
      <c r="F2187" s="9">
        <v>3.025636726E9</v>
      </c>
      <c r="G2187" s="11">
        <v>57.0</v>
      </c>
      <c r="H2187" s="11">
        <v>3.025636726E9</v>
      </c>
    </row>
    <row r="2188">
      <c r="A2188" s="9" t="s">
        <v>18592</v>
      </c>
      <c r="B2188" s="9" t="s">
        <v>1971</v>
      </c>
      <c r="C2188" s="9" t="s">
        <v>18593</v>
      </c>
      <c r="D2188" s="9" t="s">
        <v>18594</v>
      </c>
      <c r="E2188" s="9" t="s">
        <v>24</v>
      </c>
      <c r="F2188" s="15" t="s">
        <v>18595</v>
      </c>
      <c r="G2188" s="11">
        <v>57.0</v>
      </c>
      <c r="H2188" s="12" t="s">
        <v>18596</v>
      </c>
    </row>
    <row r="2189">
      <c r="A2189" s="9" t="s">
        <v>18597</v>
      </c>
      <c r="B2189" s="9" t="s">
        <v>18598</v>
      </c>
      <c r="C2189" s="9" t="s">
        <v>18599</v>
      </c>
      <c r="D2189" s="9" t="s">
        <v>18600</v>
      </c>
      <c r="E2189" s="9" t="s">
        <v>24</v>
      </c>
      <c r="F2189" s="9">
        <v>5.73007889447E11</v>
      </c>
      <c r="G2189" s="11">
        <v>57.0</v>
      </c>
      <c r="H2189" s="12" t="s">
        <v>18601</v>
      </c>
    </row>
    <row r="2190">
      <c r="A2190" s="9" t="s">
        <v>18602</v>
      </c>
      <c r="B2190" s="9" t="s">
        <v>18603</v>
      </c>
      <c r="C2190" s="9" t="s">
        <v>18604</v>
      </c>
      <c r="D2190" s="9" t="s">
        <v>18605</v>
      </c>
      <c r="E2190" s="9" t="s">
        <v>24</v>
      </c>
      <c r="F2190" s="15" t="s">
        <v>18606</v>
      </c>
      <c r="G2190" s="11">
        <v>57.0</v>
      </c>
      <c r="H2190" s="12" t="s">
        <v>18607</v>
      </c>
    </row>
    <row r="2191">
      <c r="A2191" s="9" t="s">
        <v>18608</v>
      </c>
      <c r="B2191" s="9" t="s">
        <v>97</v>
      </c>
      <c r="C2191" s="9" t="s">
        <v>18609</v>
      </c>
      <c r="D2191" s="9" t="s">
        <v>566</v>
      </c>
      <c r="E2191" s="9" t="s">
        <v>24</v>
      </c>
      <c r="F2191" s="9">
        <v>5.73165293437E11</v>
      </c>
      <c r="G2191" s="11">
        <v>57.0</v>
      </c>
      <c r="H2191" s="12" t="s">
        <v>18610</v>
      </c>
    </row>
    <row r="2192">
      <c r="A2192" s="9" t="s">
        <v>18611</v>
      </c>
      <c r="B2192" s="9" t="s">
        <v>18612</v>
      </c>
      <c r="C2192" s="9" t="s">
        <v>18613</v>
      </c>
      <c r="D2192" s="9" t="s">
        <v>15641</v>
      </c>
      <c r="E2192" s="9" t="s">
        <v>24</v>
      </c>
      <c r="F2192" s="9">
        <v>3.013201609E9</v>
      </c>
      <c r="G2192" s="11">
        <v>57.0</v>
      </c>
      <c r="H2192" s="11">
        <v>3.013201609E9</v>
      </c>
    </row>
    <row r="2193">
      <c r="A2193" s="9" t="s">
        <v>18614</v>
      </c>
      <c r="B2193" s="9" t="s">
        <v>8076</v>
      </c>
      <c r="C2193" s="9" t="s">
        <v>8077</v>
      </c>
      <c r="D2193" s="9" t="s">
        <v>8080</v>
      </c>
      <c r="E2193" s="9" t="s">
        <v>24</v>
      </c>
      <c r="F2193" s="15" t="s">
        <v>18615</v>
      </c>
      <c r="G2193" s="11">
        <v>57.0</v>
      </c>
      <c r="H2193" s="12" t="s">
        <v>18616</v>
      </c>
    </row>
    <row r="2194">
      <c r="A2194" s="9" t="s">
        <v>18617</v>
      </c>
      <c r="B2194" s="9" t="s">
        <v>18618</v>
      </c>
      <c r="C2194" s="9" t="s">
        <v>18619</v>
      </c>
      <c r="D2194" s="9" t="s">
        <v>18620</v>
      </c>
      <c r="E2194" s="9" t="s">
        <v>24</v>
      </c>
      <c r="F2194" s="9">
        <v>5.73205492541E11</v>
      </c>
      <c r="G2194" s="11">
        <v>57.0</v>
      </c>
      <c r="H2194" s="12" t="s">
        <v>18621</v>
      </c>
    </row>
    <row r="2195">
      <c r="A2195" s="9" t="s">
        <v>18622</v>
      </c>
      <c r="B2195" s="9" t="s">
        <v>18623</v>
      </c>
      <c r="C2195" s="9" t="s">
        <v>18624</v>
      </c>
      <c r="D2195" s="9" t="s">
        <v>18625</v>
      </c>
      <c r="E2195" s="9" t="s">
        <v>24</v>
      </c>
      <c r="F2195" s="9">
        <v>3.213144269E9</v>
      </c>
      <c r="G2195" s="11">
        <v>57.0</v>
      </c>
      <c r="H2195" s="11">
        <v>3.213144269E9</v>
      </c>
    </row>
    <row r="2196">
      <c r="A2196" s="9" t="s">
        <v>18626</v>
      </c>
      <c r="B2196" s="9" t="s">
        <v>18627</v>
      </c>
      <c r="C2196" s="9" t="s">
        <v>18628</v>
      </c>
      <c r="D2196" s="9" t="s">
        <v>18629</v>
      </c>
      <c r="E2196" s="9" t="s">
        <v>24</v>
      </c>
      <c r="F2196" s="15" t="s">
        <v>18630</v>
      </c>
      <c r="G2196" s="11">
        <v>57.0</v>
      </c>
      <c r="H2196" s="12" t="s">
        <v>18631</v>
      </c>
    </row>
    <row r="2197">
      <c r="A2197" s="9" t="s">
        <v>18632</v>
      </c>
      <c r="B2197" s="9" t="s">
        <v>18633</v>
      </c>
      <c r="C2197" s="9" t="s">
        <v>18634</v>
      </c>
      <c r="D2197" s="9" t="s">
        <v>18635</v>
      </c>
      <c r="E2197" s="9" t="s">
        <v>24</v>
      </c>
      <c r="F2197" s="9">
        <v>5.73507851198E11</v>
      </c>
      <c r="G2197" s="11">
        <v>57.0</v>
      </c>
      <c r="H2197" s="12" t="s">
        <v>18636</v>
      </c>
    </row>
    <row r="2198">
      <c r="A2198" s="9" t="s">
        <v>18637</v>
      </c>
      <c r="B2198" s="9" t="s">
        <v>18638</v>
      </c>
      <c r="C2198" s="9" t="s">
        <v>18639</v>
      </c>
      <c r="D2198" s="9" t="s">
        <v>9281</v>
      </c>
      <c r="E2198" s="9" t="s">
        <v>24</v>
      </c>
      <c r="F2198" s="15" t="s">
        <v>18640</v>
      </c>
      <c r="G2198" s="11">
        <v>57.0</v>
      </c>
      <c r="H2198" s="12" t="s">
        <v>18641</v>
      </c>
    </row>
    <row r="2199">
      <c r="A2199" s="9" t="s">
        <v>18642</v>
      </c>
      <c r="B2199" s="9" t="s">
        <v>18643</v>
      </c>
      <c r="C2199" s="9" t="s">
        <v>17538</v>
      </c>
      <c r="D2199" s="9" t="s">
        <v>18644</v>
      </c>
      <c r="E2199" s="9" t="s">
        <v>24</v>
      </c>
      <c r="F2199" s="15" t="s">
        <v>18645</v>
      </c>
      <c r="G2199" s="11">
        <v>57.0</v>
      </c>
      <c r="H2199" s="12" t="s">
        <v>18646</v>
      </c>
    </row>
    <row r="2200">
      <c r="A2200" s="9" t="s">
        <v>18647</v>
      </c>
      <c r="B2200" s="9" t="s">
        <v>18648</v>
      </c>
      <c r="C2200" s="9" t="s">
        <v>13508</v>
      </c>
      <c r="D2200" s="9" t="s">
        <v>18649</v>
      </c>
      <c r="E2200" s="9" t="s">
        <v>24</v>
      </c>
      <c r="F2200" s="15" t="s">
        <v>18650</v>
      </c>
      <c r="G2200" s="11">
        <v>57.0</v>
      </c>
      <c r="H2200" s="12" t="s">
        <v>18651</v>
      </c>
    </row>
    <row r="2201">
      <c r="A2201" s="9" t="s">
        <v>18652</v>
      </c>
      <c r="B2201" s="9" t="s">
        <v>18653</v>
      </c>
      <c r="C2201" s="9" t="s">
        <v>18654</v>
      </c>
      <c r="D2201" s="9" t="s">
        <v>18655</v>
      </c>
      <c r="E2201" s="9" t="s">
        <v>24</v>
      </c>
      <c r="F2201" s="15" t="s">
        <v>18656</v>
      </c>
      <c r="G2201" s="11">
        <v>57.0</v>
      </c>
      <c r="H2201" s="12" t="s">
        <v>18657</v>
      </c>
    </row>
    <row r="2202">
      <c r="A2202" s="9" t="s">
        <v>18658</v>
      </c>
      <c r="B2202" s="9" t="s">
        <v>18659</v>
      </c>
      <c r="C2202" s="9" t="s">
        <v>18660</v>
      </c>
      <c r="D2202" s="9" t="s">
        <v>16935</v>
      </c>
      <c r="E2202" s="9" t="s">
        <v>24</v>
      </c>
      <c r="F2202" s="9">
        <v>3.00347156E9</v>
      </c>
      <c r="G2202" s="11">
        <v>57.0</v>
      </c>
      <c r="H2202" s="11">
        <v>3.00347156E9</v>
      </c>
    </row>
    <row r="2203">
      <c r="A2203" s="9" t="s">
        <v>18661</v>
      </c>
      <c r="B2203" s="9" t="s">
        <v>18662</v>
      </c>
      <c r="C2203" s="9" t="s">
        <v>18663</v>
      </c>
      <c r="D2203" s="9" t="s">
        <v>566</v>
      </c>
      <c r="E2203" s="9" t="s">
        <v>24</v>
      </c>
      <c r="F2203" s="15" t="s">
        <v>18664</v>
      </c>
      <c r="G2203" s="11">
        <v>57.0</v>
      </c>
      <c r="H2203" s="12" t="s">
        <v>18665</v>
      </c>
    </row>
    <row r="2204">
      <c r="A2204" s="9" t="s">
        <v>18666</v>
      </c>
      <c r="B2204" s="9" t="s">
        <v>18667</v>
      </c>
      <c r="C2204" s="9" t="s">
        <v>18668</v>
      </c>
      <c r="D2204" s="9" t="s">
        <v>24</v>
      </c>
      <c r="E2204" s="9" t="s">
        <v>24</v>
      </c>
      <c r="F2204" s="15" t="s">
        <v>18669</v>
      </c>
      <c r="G2204" s="11">
        <v>57.0</v>
      </c>
      <c r="H2204" s="12" t="s">
        <v>18670</v>
      </c>
    </row>
    <row r="2205">
      <c r="A2205" s="9" t="s">
        <v>18671</v>
      </c>
      <c r="B2205" s="9" t="s">
        <v>18672</v>
      </c>
      <c r="C2205" s="9" t="s">
        <v>18673</v>
      </c>
      <c r="D2205" s="9" t="s">
        <v>18674</v>
      </c>
      <c r="E2205" s="9" t="s">
        <v>24</v>
      </c>
      <c r="F2205" s="15" t="s">
        <v>18675</v>
      </c>
      <c r="G2205" s="11">
        <v>57.0</v>
      </c>
      <c r="H2205" s="12" t="s">
        <v>18676</v>
      </c>
    </row>
    <row r="2206">
      <c r="A2206" s="9" t="s">
        <v>18677</v>
      </c>
      <c r="B2206" s="9" t="s">
        <v>18678</v>
      </c>
      <c r="C2206" s="9" t="s">
        <v>6981</v>
      </c>
      <c r="D2206" s="9" t="s">
        <v>18679</v>
      </c>
      <c r="E2206" s="9" t="s">
        <v>24</v>
      </c>
      <c r="F2206" s="15" t="s">
        <v>18680</v>
      </c>
      <c r="G2206" s="11">
        <v>57.0</v>
      </c>
      <c r="H2206" s="12" t="s">
        <v>18681</v>
      </c>
    </row>
    <row r="2207">
      <c r="A2207" s="9" t="s">
        <v>18682</v>
      </c>
      <c r="B2207" s="9" t="s">
        <v>18683</v>
      </c>
      <c r="C2207" s="9" t="s">
        <v>18684</v>
      </c>
      <c r="D2207" s="9" t="s">
        <v>18685</v>
      </c>
      <c r="E2207" s="9" t="s">
        <v>24</v>
      </c>
      <c r="F2207" s="15" t="s">
        <v>18686</v>
      </c>
      <c r="G2207" s="11">
        <v>57.0</v>
      </c>
      <c r="H2207" s="12" t="s">
        <v>18687</v>
      </c>
    </row>
    <row r="2208">
      <c r="A2208" s="9" t="s">
        <v>18688</v>
      </c>
      <c r="B2208" s="9" t="s">
        <v>84</v>
      </c>
      <c r="C2208" s="9" t="s">
        <v>18689</v>
      </c>
      <c r="D2208" s="9" t="s">
        <v>18690</v>
      </c>
      <c r="E2208" s="9" t="s">
        <v>24</v>
      </c>
      <c r="F2208" s="15" t="s">
        <v>18691</v>
      </c>
      <c r="G2208" s="11">
        <v>57.0</v>
      </c>
      <c r="H2208" s="12" t="s">
        <v>18692</v>
      </c>
    </row>
    <row r="2209">
      <c r="A2209" s="9" t="s">
        <v>18693</v>
      </c>
      <c r="B2209" s="9" t="s">
        <v>18694</v>
      </c>
      <c r="C2209" s="9" t="s">
        <v>18695</v>
      </c>
      <c r="D2209" s="9" t="s">
        <v>1125</v>
      </c>
      <c r="E2209" s="9" t="s">
        <v>24</v>
      </c>
      <c r="F2209" s="9">
        <v>3.185775051E9</v>
      </c>
      <c r="G2209" s="11">
        <v>57.0</v>
      </c>
      <c r="H2209" s="11">
        <v>3.185775051E9</v>
      </c>
    </row>
    <row r="2210">
      <c r="A2210" s="9" t="s">
        <v>18696</v>
      </c>
      <c r="B2210" s="9" t="s">
        <v>18697</v>
      </c>
      <c r="C2210" s="9" t="s">
        <v>18698</v>
      </c>
      <c r="D2210" s="9" t="s">
        <v>18699</v>
      </c>
      <c r="E2210" s="9" t="s">
        <v>24</v>
      </c>
      <c r="F2210" s="9">
        <v>3.192401707E9</v>
      </c>
      <c r="G2210" s="11">
        <v>57.0</v>
      </c>
      <c r="H2210" s="11">
        <v>3.192401707E9</v>
      </c>
    </row>
    <row r="2211">
      <c r="A2211" s="9" t="s">
        <v>18700</v>
      </c>
      <c r="B2211" s="9" t="s">
        <v>18701</v>
      </c>
      <c r="C2211" s="9" t="s">
        <v>18702</v>
      </c>
      <c r="D2211" s="9" t="s">
        <v>18703</v>
      </c>
      <c r="E2211" s="9" t="s">
        <v>24</v>
      </c>
      <c r="F2211" s="9">
        <v>3.212430426E9</v>
      </c>
      <c r="G2211" s="11">
        <v>57.0</v>
      </c>
      <c r="H2211" s="11">
        <v>3.212430426E9</v>
      </c>
    </row>
    <row r="2212">
      <c r="A2212" s="9" t="s">
        <v>18704</v>
      </c>
      <c r="B2212" s="9" t="s">
        <v>18705</v>
      </c>
      <c r="C2212" s="9" t="s">
        <v>18706</v>
      </c>
      <c r="D2212" s="9" t="s">
        <v>18707</v>
      </c>
      <c r="E2212" s="9" t="s">
        <v>24</v>
      </c>
      <c r="F2212" s="15" t="s">
        <v>18708</v>
      </c>
      <c r="G2212" s="11">
        <v>57.0</v>
      </c>
      <c r="H2212" s="12" t="s">
        <v>18709</v>
      </c>
    </row>
    <row r="2213">
      <c r="A2213" s="9" t="s">
        <v>18710</v>
      </c>
      <c r="B2213" s="9" t="s">
        <v>18711</v>
      </c>
      <c r="C2213" s="9" t="s">
        <v>3402</v>
      </c>
      <c r="D2213" s="9" t="s">
        <v>18712</v>
      </c>
      <c r="E2213" s="9" t="s">
        <v>24</v>
      </c>
      <c r="F2213" s="15" t="s">
        <v>18713</v>
      </c>
      <c r="G2213" s="11">
        <v>57.0</v>
      </c>
      <c r="H2213" s="12" t="s">
        <v>18714</v>
      </c>
    </row>
    <row r="2214">
      <c r="A2214" s="9" t="s">
        <v>18715</v>
      </c>
      <c r="B2214" s="9" t="s">
        <v>6323</v>
      </c>
      <c r="C2214" s="9" t="s">
        <v>6324</v>
      </c>
      <c r="D2214" s="9" t="s">
        <v>18716</v>
      </c>
      <c r="E2214" s="9" t="s">
        <v>24</v>
      </c>
      <c r="F2214" s="9">
        <v>5.73184622382E11</v>
      </c>
      <c r="G2214" s="11">
        <v>57.0</v>
      </c>
      <c r="H2214" s="12" t="s">
        <v>18717</v>
      </c>
    </row>
    <row r="2215">
      <c r="A2215" s="9" t="s">
        <v>18718</v>
      </c>
      <c r="B2215" s="9" t="s">
        <v>18719</v>
      </c>
      <c r="C2215" s="9" t="s">
        <v>18720</v>
      </c>
      <c r="D2215" s="9" t="s">
        <v>18721</v>
      </c>
      <c r="E2215" s="9" t="s">
        <v>24</v>
      </c>
      <c r="F2215" s="15" t="s">
        <v>18722</v>
      </c>
      <c r="G2215" s="11">
        <v>57.0</v>
      </c>
      <c r="H2215" s="12" t="s">
        <v>18723</v>
      </c>
    </row>
    <row r="2216">
      <c r="A2216" s="9" t="s">
        <v>18724</v>
      </c>
      <c r="B2216" s="9" t="s">
        <v>18180</v>
      </c>
      <c r="C2216" s="9" t="s">
        <v>18181</v>
      </c>
      <c r="D2216" s="9" t="s">
        <v>17035</v>
      </c>
      <c r="E2216" s="9" t="s">
        <v>24</v>
      </c>
      <c r="F2216" s="15" t="s">
        <v>18725</v>
      </c>
      <c r="G2216" s="11">
        <v>57.0</v>
      </c>
      <c r="H2216" s="12" t="s">
        <v>18184</v>
      </c>
    </row>
    <row r="2217">
      <c r="A2217" s="9" t="s">
        <v>18726</v>
      </c>
      <c r="B2217" s="9" t="s">
        <v>18727</v>
      </c>
      <c r="C2217" s="9" t="s">
        <v>13485</v>
      </c>
      <c r="D2217" s="9">
        <v>1.001301229E9</v>
      </c>
      <c r="E2217" s="9" t="s">
        <v>24</v>
      </c>
      <c r="F2217" s="9">
        <v>3.053199057E9</v>
      </c>
      <c r="G2217" s="11">
        <v>57.0</v>
      </c>
      <c r="H2217" s="11">
        <v>3.053199057E9</v>
      </c>
    </row>
    <row r="2218">
      <c r="A2218" s="9" t="s">
        <v>18728</v>
      </c>
      <c r="B2218" s="9" t="s">
        <v>18729</v>
      </c>
      <c r="C2218" s="9" t="s">
        <v>18730</v>
      </c>
      <c r="D2218" s="9" t="s">
        <v>18731</v>
      </c>
      <c r="E2218" s="9" t="s">
        <v>24</v>
      </c>
      <c r="F2218" s="9">
        <v>3.194104334E9</v>
      </c>
      <c r="G2218" s="11">
        <v>57.0</v>
      </c>
      <c r="H2218" s="11">
        <v>3.194104334E9</v>
      </c>
    </row>
    <row r="2219">
      <c r="A2219" s="9" t="s">
        <v>18732</v>
      </c>
      <c r="B2219" s="9" t="s">
        <v>18733</v>
      </c>
      <c r="C2219" s="9" t="s">
        <v>18734</v>
      </c>
      <c r="D2219" s="9" t="s">
        <v>16710</v>
      </c>
      <c r="E2219" s="9" t="s">
        <v>24</v>
      </c>
      <c r="F2219" s="9">
        <v>3.05923803E9</v>
      </c>
      <c r="G2219" s="11">
        <v>57.0</v>
      </c>
      <c r="H2219" s="11">
        <v>3.05923803E9</v>
      </c>
    </row>
    <row r="2220">
      <c r="A2220" s="9" t="s">
        <v>18735</v>
      </c>
      <c r="B2220" s="9" t="s">
        <v>3613</v>
      </c>
      <c r="C2220" s="9" t="s">
        <v>1285</v>
      </c>
      <c r="D2220" s="9" t="s">
        <v>3614</v>
      </c>
      <c r="E2220" s="9" t="s">
        <v>24</v>
      </c>
      <c r="F2220" s="15" t="s">
        <v>13618</v>
      </c>
      <c r="G2220" s="11">
        <v>57.0</v>
      </c>
      <c r="H2220" s="12" t="s">
        <v>13619</v>
      </c>
    </row>
    <row r="2221">
      <c r="A2221" s="9" t="s">
        <v>18736</v>
      </c>
      <c r="B2221" s="9" t="s">
        <v>18737</v>
      </c>
      <c r="C2221" s="9" t="s">
        <v>18738</v>
      </c>
      <c r="D2221" s="18" t="s">
        <v>18739</v>
      </c>
      <c r="E2221" s="9" t="s">
        <v>24</v>
      </c>
      <c r="F2221" s="15" t="s">
        <v>18740</v>
      </c>
      <c r="G2221" s="11">
        <v>57.0</v>
      </c>
      <c r="H2221" s="12" t="s">
        <v>18741</v>
      </c>
    </row>
    <row r="2222">
      <c r="A2222" s="9" t="s">
        <v>18742</v>
      </c>
      <c r="B2222" s="9" t="s">
        <v>18743</v>
      </c>
      <c r="C2222" s="9" t="s">
        <v>18744</v>
      </c>
      <c r="D2222" s="9" t="s">
        <v>18745</v>
      </c>
      <c r="E2222" s="9" t="s">
        <v>24</v>
      </c>
      <c r="F2222" s="9">
        <v>5.7312324931E11</v>
      </c>
      <c r="G2222" s="11">
        <v>57.0</v>
      </c>
      <c r="H2222" s="12" t="s">
        <v>18746</v>
      </c>
    </row>
    <row r="2223">
      <c r="A2223" s="9" t="s">
        <v>18747</v>
      </c>
      <c r="B2223" s="9" t="s">
        <v>18748</v>
      </c>
      <c r="C2223" s="9" t="s">
        <v>18749</v>
      </c>
      <c r="D2223" s="9" t="s">
        <v>18750</v>
      </c>
      <c r="E2223" s="9" t="s">
        <v>24</v>
      </c>
      <c r="F2223" s="15" t="s">
        <v>18751</v>
      </c>
      <c r="G2223" s="11">
        <v>57.0</v>
      </c>
      <c r="H2223" s="12" t="s">
        <v>18752</v>
      </c>
    </row>
    <row r="2224">
      <c r="A2224" s="9" t="s">
        <v>18753</v>
      </c>
      <c r="B2224" s="9" t="s">
        <v>18754</v>
      </c>
      <c r="C2224" s="9" t="s">
        <v>18755</v>
      </c>
      <c r="D2224" s="15" t="s">
        <v>18756</v>
      </c>
      <c r="E2224" s="9" t="s">
        <v>24</v>
      </c>
      <c r="F2224" s="9">
        <v>3.137007685E9</v>
      </c>
      <c r="G2224" s="11">
        <v>57.0</v>
      </c>
      <c r="H2224" s="11">
        <v>3.137007685E9</v>
      </c>
    </row>
    <row r="2225">
      <c r="A2225" s="9" t="s">
        <v>18757</v>
      </c>
      <c r="B2225" s="9" t="s">
        <v>18758</v>
      </c>
      <c r="C2225" s="9" t="s">
        <v>18759</v>
      </c>
      <c r="D2225" s="9" t="s">
        <v>18760</v>
      </c>
      <c r="E2225" s="9" t="s">
        <v>24</v>
      </c>
      <c r="F2225" s="9">
        <v>5.73168314228E11</v>
      </c>
      <c r="G2225" s="11">
        <v>57.0</v>
      </c>
      <c r="H2225" s="12" t="s">
        <v>18761</v>
      </c>
    </row>
    <row r="2226">
      <c r="A2226" s="9" t="s">
        <v>18762</v>
      </c>
      <c r="B2226" s="9" t="s">
        <v>18763</v>
      </c>
      <c r="C2226" s="9" t="s">
        <v>18764</v>
      </c>
      <c r="D2226" s="9" t="s">
        <v>18765</v>
      </c>
      <c r="E2226" s="9" t="s">
        <v>24</v>
      </c>
      <c r="F2226" s="15" t="s">
        <v>18766</v>
      </c>
      <c r="G2226" s="11">
        <v>57.0</v>
      </c>
      <c r="H2226" s="12" t="s">
        <v>18767</v>
      </c>
    </row>
    <row r="2227">
      <c r="A2227" s="9" t="s">
        <v>18768</v>
      </c>
      <c r="B2227" s="9" t="s">
        <v>18769</v>
      </c>
      <c r="C2227" s="9" t="s">
        <v>18770</v>
      </c>
      <c r="D2227" s="9" t="s">
        <v>18771</v>
      </c>
      <c r="E2227" s="9" t="s">
        <v>24</v>
      </c>
      <c r="F2227" s="15" t="s">
        <v>18772</v>
      </c>
      <c r="G2227" s="11">
        <v>57.0</v>
      </c>
      <c r="H2227" s="12" t="s">
        <v>18773</v>
      </c>
    </row>
    <row r="2228">
      <c r="A2228" s="9" t="s">
        <v>18774</v>
      </c>
      <c r="B2228" s="9" t="s">
        <v>18775</v>
      </c>
      <c r="C2228" s="9" t="s">
        <v>18776</v>
      </c>
      <c r="D2228" s="9" t="s">
        <v>2889</v>
      </c>
      <c r="E2228" s="9" t="s">
        <v>24</v>
      </c>
      <c r="F2228" s="9">
        <v>5.73197226597E11</v>
      </c>
      <c r="G2228" s="11">
        <v>57.0</v>
      </c>
      <c r="H2228" s="12" t="s">
        <v>18777</v>
      </c>
    </row>
    <row r="2229">
      <c r="A2229" s="9" t="s">
        <v>18778</v>
      </c>
      <c r="B2229" s="9" t="s">
        <v>18779</v>
      </c>
      <c r="C2229" s="9" t="s">
        <v>18780</v>
      </c>
      <c r="D2229" s="9" t="s">
        <v>11778</v>
      </c>
      <c r="E2229" s="9" t="s">
        <v>24</v>
      </c>
      <c r="F2229" s="9">
        <v>3.13889641E9</v>
      </c>
      <c r="G2229" s="11">
        <v>57.0</v>
      </c>
      <c r="H2229" s="11">
        <v>3.13889641E9</v>
      </c>
    </row>
    <row r="2230">
      <c r="A2230" s="9" t="s">
        <v>18781</v>
      </c>
      <c r="B2230" s="9" t="s">
        <v>18782</v>
      </c>
      <c r="C2230" s="9" t="s">
        <v>8081</v>
      </c>
      <c r="D2230" s="9" t="s">
        <v>8084</v>
      </c>
      <c r="E2230" s="9" t="s">
        <v>24</v>
      </c>
      <c r="F2230" s="15" t="s">
        <v>18783</v>
      </c>
      <c r="G2230" s="11">
        <v>57.0</v>
      </c>
      <c r="H2230" s="12" t="s">
        <v>18784</v>
      </c>
    </row>
    <row r="2231">
      <c r="A2231" s="9" t="s">
        <v>18785</v>
      </c>
      <c r="B2231" s="9" t="s">
        <v>18786</v>
      </c>
      <c r="C2231" s="9" t="s">
        <v>18787</v>
      </c>
      <c r="D2231" s="9" t="s">
        <v>18788</v>
      </c>
      <c r="E2231" s="9" t="s">
        <v>24</v>
      </c>
      <c r="F2231" s="9">
        <v>3.227014869E9</v>
      </c>
      <c r="G2231" s="11">
        <v>57.0</v>
      </c>
      <c r="H2231" s="11">
        <v>3.227014869E9</v>
      </c>
    </row>
    <row r="2232">
      <c r="A2232" s="9" t="s">
        <v>18789</v>
      </c>
      <c r="B2232" s="9" t="s">
        <v>18790</v>
      </c>
      <c r="C2232" s="9" t="s">
        <v>18791</v>
      </c>
      <c r="D2232" s="9" t="s">
        <v>18792</v>
      </c>
      <c r="E2232" s="9" t="s">
        <v>24</v>
      </c>
      <c r="F2232" s="9">
        <v>5.73222135606E11</v>
      </c>
      <c r="G2232" s="11">
        <v>57.0</v>
      </c>
      <c r="H2232" s="12" t="s">
        <v>18793</v>
      </c>
    </row>
    <row r="2233">
      <c r="A2233" s="9" t="s">
        <v>18794</v>
      </c>
      <c r="B2233" s="9" t="s">
        <v>18795</v>
      </c>
      <c r="C2233" s="9" t="s">
        <v>18796</v>
      </c>
      <c r="D2233" s="9" t="s">
        <v>18797</v>
      </c>
      <c r="E2233" s="9" t="s">
        <v>24</v>
      </c>
      <c r="F2233" s="9">
        <v>3.106420545E9</v>
      </c>
      <c r="G2233" s="11">
        <v>57.0</v>
      </c>
      <c r="H2233" s="11">
        <v>3.106420545E9</v>
      </c>
    </row>
    <row r="2234">
      <c r="A2234" s="9" t="s">
        <v>18798</v>
      </c>
      <c r="B2234" s="9" t="s">
        <v>18799</v>
      </c>
      <c r="C2234" s="9" t="s">
        <v>18800</v>
      </c>
      <c r="D2234" s="9" t="s">
        <v>566</v>
      </c>
      <c r="E2234" s="9" t="s">
        <v>24</v>
      </c>
      <c r="F2234" s="9">
        <v>3.193451212E9</v>
      </c>
      <c r="G2234" s="11">
        <v>57.0</v>
      </c>
      <c r="H2234" s="11">
        <v>3.193451212E9</v>
      </c>
    </row>
    <row r="2235">
      <c r="A2235" s="9" t="s">
        <v>18801</v>
      </c>
      <c r="B2235" s="9" t="s">
        <v>18802</v>
      </c>
      <c r="C2235" s="9" t="s">
        <v>18803</v>
      </c>
      <c r="D2235" s="9" t="s">
        <v>566</v>
      </c>
      <c r="E2235" s="9" t="s">
        <v>24</v>
      </c>
      <c r="F2235" s="9" t="s">
        <v>18804</v>
      </c>
      <c r="G2235" s="11">
        <v>57.0</v>
      </c>
      <c r="H2235" s="12" t="s">
        <v>18805</v>
      </c>
    </row>
    <row r="2236">
      <c r="A2236" s="9" t="s">
        <v>18806</v>
      </c>
      <c r="B2236" s="9" t="s">
        <v>18807</v>
      </c>
      <c r="C2236" s="9" t="s">
        <v>18808</v>
      </c>
      <c r="D2236" s="9" t="s">
        <v>18809</v>
      </c>
      <c r="E2236" s="9" t="s">
        <v>24</v>
      </c>
      <c r="F2236" s="9">
        <v>3.10406329E9</v>
      </c>
      <c r="G2236" s="11">
        <v>57.0</v>
      </c>
      <c r="H2236" s="11">
        <v>3.10406329E9</v>
      </c>
    </row>
    <row r="2237">
      <c r="A2237" s="9" t="s">
        <v>18810</v>
      </c>
      <c r="B2237" s="9" t="s">
        <v>18811</v>
      </c>
      <c r="C2237" s="9" t="s">
        <v>18812</v>
      </c>
      <c r="D2237" s="9" t="s">
        <v>18813</v>
      </c>
      <c r="E2237" s="9" t="s">
        <v>24</v>
      </c>
      <c r="F2237" s="9">
        <v>3.005273849E9</v>
      </c>
      <c r="G2237" s="11">
        <v>57.0</v>
      </c>
      <c r="H2237" s="11">
        <v>3.005273849E9</v>
      </c>
    </row>
    <row r="2238">
      <c r="A2238" s="9" t="s">
        <v>18814</v>
      </c>
      <c r="B2238" s="9" t="s">
        <v>18815</v>
      </c>
      <c r="C2238" s="9" t="s">
        <v>18816</v>
      </c>
      <c r="D2238" s="9" t="s">
        <v>18817</v>
      </c>
      <c r="E2238" s="9" t="s">
        <v>24</v>
      </c>
      <c r="F2238" s="15" t="s">
        <v>18818</v>
      </c>
      <c r="G2238" s="11">
        <v>57.0</v>
      </c>
      <c r="H2238" s="12" t="s">
        <v>18819</v>
      </c>
    </row>
    <row r="2239">
      <c r="A2239" s="9" t="s">
        <v>18820</v>
      </c>
      <c r="B2239" s="9" t="s">
        <v>18821</v>
      </c>
      <c r="C2239" s="9" t="s">
        <v>18822</v>
      </c>
      <c r="D2239" s="9" t="s">
        <v>2911</v>
      </c>
      <c r="E2239" s="9" t="s">
        <v>24</v>
      </c>
      <c r="F2239" s="15" t="s">
        <v>18823</v>
      </c>
      <c r="G2239" s="11">
        <v>57.0</v>
      </c>
      <c r="H2239" s="11">
        <v>3.195057324E9</v>
      </c>
    </row>
    <row r="2240">
      <c r="A2240" s="9" t="s">
        <v>18824</v>
      </c>
      <c r="B2240" s="9" t="s">
        <v>1473</v>
      </c>
      <c r="C2240" s="9" t="s">
        <v>18825</v>
      </c>
      <c r="D2240" s="9" t="s">
        <v>11284</v>
      </c>
      <c r="E2240" s="9" t="s">
        <v>24</v>
      </c>
      <c r="F2240" s="9">
        <v>5.73184000802E11</v>
      </c>
      <c r="G2240" s="11">
        <v>57.0</v>
      </c>
      <c r="H2240" s="12" t="s">
        <v>18826</v>
      </c>
    </row>
    <row r="2241">
      <c r="A2241" s="9" t="s">
        <v>18827</v>
      </c>
      <c r="B2241" s="9" t="s">
        <v>18828</v>
      </c>
      <c r="C2241" s="9" t="s">
        <v>18829</v>
      </c>
      <c r="D2241" s="9" t="s">
        <v>27</v>
      </c>
      <c r="E2241" s="9" t="s">
        <v>24</v>
      </c>
      <c r="F2241" s="15" t="s">
        <v>18830</v>
      </c>
      <c r="G2241" s="11">
        <v>57.0</v>
      </c>
      <c r="H2241" s="12" t="s">
        <v>18831</v>
      </c>
    </row>
    <row r="2242">
      <c r="A2242" s="9" t="s">
        <v>18832</v>
      </c>
      <c r="B2242" s="9" t="s">
        <v>18833</v>
      </c>
      <c r="C2242" s="9" t="s">
        <v>18834</v>
      </c>
      <c r="D2242" s="9" t="s">
        <v>18835</v>
      </c>
      <c r="E2242" s="9" t="s">
        <v>24</v>
      </c>
      <c r="F2242" s="15" t="s">
        <v>18836</v>
      </c>
      <c r="G2242" s="11">
        <v>57.0</v>
      </c>
      <c r="H2242" s="12" t="s">
        <v>18837</v>
      </c>
    </row>
    <row r="2243">
      <c r="A2243" s="9" t="s">
        <v>18838</v>
      </c>
      <c r="B2243" s="9" t="s">
        <v>18839</v>
      </c>
      <c r="C2243" s="9" t="s">
        <v>18840</v>
      </c>
      <c r="D2243" s="9" t="s">
        <v>18841</v>
      </c>
      <c r="E2243" s="9" t="s">
        <v>24</v>
      </c>
      <c r="F2243" s="15" t="s">
        <v>18842</v>
      </c>
      <c r="G2243" s="11">
        <v>57.0</v>
      </c>
      <c r="H2243" s="12" t="s">
        <v>18843</v>
      </c>
    </row>
    <row r="2244">
      <c r="A2244" s="9" t="s">
        <v>18844</v>
      </c>
      <c r="B2244" s="9" t="s">
        <v>18845</v>
      </c>
      <c r="C2244" s="9" t="s">
        <v>13268</v>
      </c>
      <c r="D2244" s="9" t="s">
        <v>18846</v>
      </c>
      <c r="E2244" s="9" t="s">
        <v>24</v>
      </c>
      <c r="F2244" s="9">
        <v>3.112950857E9</v>
      </c>
      <c r="G2244" s="11">
        <v>57.0</v>
      </c>
      <c r="H2244" s="11">
        <v>3.112950857E9</v>
      </c>
    </row>
    <row r="2245">
      <c r="A2245" s="9" t="s">
        <v>18847</v>
      </c>
      <c r="B2245" s="9" t="s">
        <v>18848</v>
      </c>
      <c r="C2245" s="9" t="s">
        <v>18849</v>
      </c>
      <c r="D2245" s="9" t="s">
        <v>18850</v>
      </c>
      <c r="E2245" s="9" t="s">
        <v>24</v>
      </c>
      <c r="F2245" s="9">
        <v>3.204500599E9</v>
      </c>
      <c r="G2245" s="11">
        <v>57.0</v>
      </c>
      <c r="H2245" s="11">
        <v>3.204500599E9</v>
      </c>
    </row>
    <row r="2246">
      <c r="A2246" s="9" t="s">
        <v>18851</v>
      </c>
      <c r="B2246" s="9" t="s">
        <v>18852</v>
      </c>
      <c r="C2246" s="9" t="s">
        <v>18853</v>
      </c>
      <c r="D2246" s="9" t="s">
        <v>18854</v>
      </c>
      <c r="E2246" s="9" t="s">
        <v>24</v>
      </c>
      <c r="F2246" s="15" t="s">
        <v>18855</v>
      </c>
      <c r="G2246" s="11">
        <v>57.0</v>
      </c>
      <c r="H2246" s="12" t="s">
        <v>18856</v>
      </c>
    </row>
    <row r="2247">
      <c r="A2247" s="9" t="s">
        <v>18857</v>
      </c>
      <c r="B2247" s="9" t="s">
        <v>18858</v>
      </c>
      <c r="C2247" s="9" t="s">
        <v>18859</v>
      </c>
      <c r="D2247" s="9" t="s">
        <v>13196</v>
      </c>
      <c r="E2247" s="9" t="s">
        <v>24</v>
      </c>
      <c r="F2247" s="9">
        <v>5.13013089181E11</v>
      </c>
      <c r="G2247" s="11">
        <v>57.0</v>
      </c>
      <c r="H2247" s="12" t="s">
        <v>18860</v>
      </c>
    </row>
    <row r="2248">
      <c r="A2248" s="9" t="s">
        <v>18861</v>
      </c>
      <c r="B2248" s="9" t="s">
        <v>18862</v>
      </c>
      <c r="C2248" s="9" t="s">
        <v>18863</v>
      </c>
      <c r="D2248" s="9" t="s">
        <v>18864</v>
      </c>
      <c r="E2248" s="9" t="s">
        <v>24</v>
      </c>
      <c r="F2248" s="15" t="s">
        <v>18865</v>
      </c>
      <c r="G2248" s="11">
        <v>57.0</v>
      </c>
      <c r="H2248" s="12" t="s">
        <v>18866</v>
      </c>
    </row>
    <row r="2249">
      <c r="A2249" s="9" t="s">
        <v>18867</v>
      </c>
      <c r="B2249" s="9" t="s">
        <v>18868</v>
      </c>
      <c r="C2249" s="9" t="s">
        <v>18869</v>
      </c>
      <c r="D2249" s="9" t="s">
        <v>18870</v>
      </c>
      <c r="E2249" s="9" t="s">
        <v>24</v>
      </c>
      <c r="F2249" s="9">
        <v>3.102062005E9</v>
      </c>
      <c r="G2249" s="11">
        <v>57.0</v>
      </c>
      <c r="H2249" s="11">
        <v>3.102062005E9</v>
      </c>
    </row>
    <row r="2250">
      <c r="A2250" s="9" t="s">
        <v>18871</v>
      </c>
      <c r="B2250" s="9" t="s">
        <v>18872</v>
      </c>
      <c r="C2250" s="9" t="s">
        <v>18873</v>
      </c>
      <c r="D2250" s="9" t="s">
        <v>9069</v>
      </c>
      <c r="E2250" s="9" t="s">
        <v>24</v>
      </c>
      <c r="F2250" s="9">
        <v>3.183055408E9</v>
      </c>
      <c r="G2250" s="11">
        <v>57.0</v>
      </c>
      <c r="H2250" s="11">
        <v>3.183055408E9</v>
      </c>
    </row>
    <row r="2251">
      <c r="A2251" s="9" t="s">
        <v>18874</v>
      </c>
      <c r="B2251" s="9" t="s">
        <v>4531</v>
      </c>
      <c r="C2251" s="9" t="s">
        <v>4532</v>
      </c>
      <c r="D2251" s="9" t="s">
        <v>18875</v>
      </c>
      <c r="E2251" s="9" t="s">
        <v>24</v>
      </c>
      <c r="F2251" s="9">
        <v>3.138061628E9</v>
      </c>
      <c r="G2251" s="11">
        <v>57.0</v>
      </c>
      <c r="H2251" s="11">
        <v>3.138061628E9</v>
      </c>
    </row>
    <row r="2252">
      <c r="A2252" s="9" t="s">
        <v>18876</v>
      </c>
      <c r="B2252" s="9" t="s">
        <v>18877</v>
      </c>
      <c r="C2252" s="9" t="s">
        <v>18878</v>
      </c>
      <c r="D2252" s="9" t="s">
        <v>16551</v>
      </c>
      <c r="E2252" s="9" t="s">
        <v>24</v>
      </c>
      <c r="F2252" s="9">
        <v>3.012922993E9</v>
      </c>
      <c r="G2252" s="11">
        <v>57.0</v>
      </c>
      <c r="H2252" s="11">
        <v>3.012922993E9</v>
      </c>
    </row>
    <row r="2253">
      <c r="A2253" s="9" t="s">
        <v>18879</v>
      </c>
      <c r="B2253" s="9" t="s">
        <v>18880</v>
      </c>
      <c r="C2253" s="9" t="s">
        <v>18881</v>
      </c>
      <c r="D2253" s="9" t="s">
        <v>18882</v>
      </c>
      <c r="E2253" s="9" t="s">
        <v>24</v>
      </c>
      <c r="F2253" s="9">
        <v>3.002321564E9</v>
      </c>
      <c r="G2253" s="11">
        <v>57.0</v>
      </c>
      <c r="H2253" s="11">
        <v>3.002321564E9</v>
      </c>
    </row>
    <row r="2254">
      <c r="A2254" s="9" t="s">
        <v>18883</v>
      </c>
      <c r="B2254" s="9" t="s">
        <v>18884</v>
      </c>
      <c r="C2254" s="9" t="s">
        <v>18885</v>
      </c>
      <c r="D2254" s="9" t="s">
        <v>18886</v>
      </c>
      <c r="E2254" s="9" t="s">
        <v>24</v>
      </c>
      <c r="F2254" s="15" t="s">
        <v>18887</v>
      </c>
      <c r="G2254" s="11">
        <v>57.0</v>
      </c>
      <c r="H2254" s="12" t="s">
        <v>18888</v>
      </c>
    </row>
    <row r="2255">
      <c r="A2255" s="9" t="s">
        <v>18889</v>
      </c>
      <c r="B2255" s="9" t="s">
        <v>18890</v>
      </c>
      <c r="C2255" s="9" t="s">
        <v>18891</v>
      </c>
      <c r="D2255" s="9" t="s">
        <v>18892</v>
      </c>
      <c r="E2255" s="9" t="s">
        <v>24</v>
      </c>
      <c r="F2255" s="9">
        <v>3.227863853E9</v>
      </c>
      <c r="G2255" s="11">
        <v>57.0</v>
      </c>
      <c r="H2255" s="11">
        <v>3.227863853E9</v>
      </c>
    </row>
    <row r="2256">
      <c r="A2256" s="9" t="s">
        <v>18893</v>
      </c>
      <c r="B2256" s="9" t="s">
        <v>18894</v>
      </c>
      <c r="C2256" s="9" t="s">
        <v>18895</v>
      </c>
      <c r="D2256" s="9" t="s">
        <v>18896</v>
      </c>
      <c r="E2256" s="9" t="s">
        <v>24</v>
      </c>
      <c r="F2256" s="9">
        <v>5.73163038457E11</v>
      </c>
      <c r="G2256" s="11">
        <v>57.0</v>
      </c>
      <c r="H2256" s="12" t="s">
        <v>18023</v>
      </c>
    </row>
    <row r="2257">
      <c r="A2257" s="9" t="s">
        <v>18897</v>
      </c>
      <c r="B2257" s="9" t="s">
        <v>18898</v>
      </c>
      <c r="C2257" s="9" t="s">
        <v>18899</v>
      </c>
      <c r="D2257" s="9" t="s">
        <v>18900</v>
      </c>
      <c r="E2257" s="9" t="s">
        <v>24</v>
      </c>
      <c r="F2257" s="15" t="s">
        <v>18901</v>
      </c>
      <c r="G2257" s="11">
        <v>57.0</v>
      </c>
      <c r="H2257" s="12" t="s">
        <v>18902</v>
      </c>
    </row>
    <row r="2258">
      <c r="A2258" s="9" t="s">
        <v>18903</v>
      </c>
      <c r="B2258" s="9" t="s">
        <v>6975</v>
      </c>
      <c r="C2258" s="9" t="s">
        <v>18904</v>
      </c>
      <c r="D2258" s="9" t="s">
        <v>9069</v>
      </c>
      <c r="E2258" s="9" t="s">
        <v>24</v>
      </c>
      <c r="F2258" s="9">
        <v>3.116549465E9</v>
      </c>
      <c r="G2258" s="11">
        <v>57.0</v>
      </c>
      <c r="H2258" s="11">
        <v>3.116549465E9</v>
      </c>
    </row>
    <row r="2259">
      <c r="A2259" s="9" t="s">
        <v>18905</v>
      </c>
      <c r="B2259" s="9" t="s">
        <v>18906</v>
      </c>
      <c r="C2259" s="9" t="s">
        <v>18907</v>
      </c>
      <c r="D2259" s="9" t="s">
        <v>16935</v>
      </c>
      <c r="E2259" s="9" t="s">
        <v>24</v>
      </c>
      <c r="F2259" s="9">
        <v>3.165801507E9</v>
      </c>
      <c r="G2259" s="11">
        <v>57.0</v>
      </c>
      <c r="H2259" s="11">
        <v>3.165801507E9</v>
      </c>
    </row>
    <row r="2260">
      <c r="A2260" s="9" t="s">
        <v>18908</v>
      </c>
      <c r="B2260" s="9" t="s">
        <v>1437</v>
      </c>
      <c r="C2260" s="9" t="s">
        <v>7060</v>
      </c>
      <c r="D2260" s="9" t="s">
        <v>7063</v>
      </c>
      <c r="E2260" s="9" t="s">
        <v>24</v>
      </c>
      <c r="F2260" s="15" t="s">
        <v>18909</v>
      </c>
      <c r="G2260" s="11">
        <v>57.0</v>
      </c>
      <c r="H2260" s="12" t="s">
        <v>18910</v>
      </c>
    </row>
    <row r="2261">
      <c r="A2261" s="9" t="s">
        <v>18911</v>
      </c>
      <c r="B2261" s="9" t="s">
        <v>8217</v>
      </c>
      <c r="C2261" s="9" t="s">
        <v>8218</v>
      </c>
      <c r="D2261" s="9" t="s">
        <v>8221</v>
      </c>
      <c r="E2261" s="9" t="s">
        <v>24</v>
      </c>
      <c r="F2261" s="9">
        <v>3.20477086E9</v>
      </c>
      <c r="G2261" s="11">
        <v>57.0</v>
      </c>
      <c r="H2261" s="11">
        <v>3.20477086E9</v>
      </c>
    </row>
    <row r="2262">
      <c r="A2262" s="9" t="s">
        <v>18912</v>
      </c>
      <c r="B2262" s="9" t="s">
        <v>18913</v>
      </c>
      <c r="C2262" s="9" t="s">
        <v>18914</v>
      </c>
      <c r="D2262" s="9" t="s">
        <v>18915</v>
      </c>
      <c r="E2262" s="9" t="s">
        <v>24</v>
      </c>
      <c r="F2262" s="15" t="s">
        <v>18916</v>
      </c>
      <c r="G2262" s="11">
        <v>57.0</v>
      </c>
      <c r="H2262" s="12" t="s">
        <v>18917</v>
      </c>
    </row>
    <row r="2263">
      <c r="A2263" s="9" t="s">
        <v>18918</v>
      </c>
      <c r="B2263" s="9" t="s">
        <v>18919</v>
      </c>
      <c r="C2263" s="9" t="s">
        <v>18920</v>
      </c>
      <c r="D2263" s="9" t="s">
        <v>18921</v>
      </c>
      <c r="E2263" s="9" t="s">
        <v>24</v>
      </c>
      <c r="F2263" s="9">
        <v>3.123043261E9</v>
      </c>
      <c r="G2263" s="11">
        <v>57.0</v>
      </c>
      <c r="H2263" s="11">
        <v>3.123043261E9</v>
      </c>
    </row>
    <row r="2264">
      <c r="A2264" s="9" t="s">
        <v>18922</v>
      </c>
      <c r="B2264" s="9" t="s">
        <v>18923</v>
      </c>
      <c r="C2264" s="9" t="s">
        <v>18924</v>
      </c>
      <c r="D2264" s="9" t="s">
        <v>17285</v>
      </c>
      <c r="E2264" s="9" t="s">
        <v>24</v>
      </c>
      <c r="F2264" s="15" t="s">
        <v>18925</v>
      </c>
      <c r="G2264" s="11">
        <v>57.0</v>
      </c>
      <c r="H2264" s="12" t="s">
        <v>18926</v>
      </c>
    </row>
    <row r="2265">
      <c r="A2265" s="9" t="s">
        <v>18927</v>
      </c>
      <c r="B2265" s="9" t="s">
        <v>18928</v>
      </c>
      <c r="C2265" s="9" t="s">
        <v>18929</v>
      </c>
      <c r="D2265" s="9" t="s">
        <v>5838</v>
      </c>
      <c r="E2265" s="9" t="s">
        <v>24</v>
      </c>
      <c r="F2265" s="9">
        <v>3.0576924E9</v>
      </c>
      <c r="G2265" s="11">
        <v>57.0</v>
      </c>
      <c r="H2265" s="11">
        <v>3.0576924E9</v>
      </c>
    </row>
    <row r="2266">
      <c r="A2266" s="9" t="s">
        <v>18930</v>
      </c>
      <c r="B2266" s="9" t="s">
        <v>18931</v>
      </c>
      <c r="C2266" s="9" t="s">
        <v>18932</v>
      </c>
      <c r="D2266" s="9" t="s">
        <v>18933</v>
      </c>
      <c r="E2266" s="9" t="s">
        <v>24</v>
      </c>
      <c r="F2266" s="15" t="s">
        <v>18934</v>
      </c>
      <c r="G2266" s="11">
        <v>57.0</v>
      </c>
      <c r="H2266" s="12" t="s">
        <v>18935</v>
      </c>
    </row>
    <row r="2267">
      <c r="A2267" s="9" t="s">
        <v>18936</v>
      </c>
      <c r="B2267" s="9" t="s">
        <v>18937</v>
      </c>
      <c r="C2267" s="9" t="s">
        <v>18938</v>
      </c>
      <c r="D2267" s="9" t="s">
        <v>12720</v>
      </c>
      <c r="E2267" s="9" t="s">
        <v>24</v>
      </c>
      <c r="F2267" s="9">
        <v>3.195237172E9</v>
      </c>
      <c r="G2267" s="11">
        <v>57.0</v>
      </c>
      <c r="H2267" s="11">
        <v>3.195237172E9</v>
      </c>
    </row>
    <row r="2268">
      <c r="A2268" s="9" t="s">
        <v>18939</v>
      </c>
      <c r="B2268" s="9" t="s">
        <v>18940</v>
      </c>
      <c r="C2268" s="9" t="s">
        <v>18941</v>
      </c>
      <c r="D2268" s="9" t="s">
        <v>18942</v>
      </c>
      <c r="E2268" s="9" t="s">
        <v>24</v>
      </c>
      <c r="F2268" s="15" t="s">
        <v>18943</v>
      </c>
      <c r="G2268" s="11">
        <v>57.0</v>
      </c>
      <c r="H2268" s="12" t="s">
        <v>18944</v>
      </c>
    </row>
    <row r="2269">
      <c r="A2269" s="9" t="s">
        <v>18945</v>
      </c>
      <c r="B2269" s="9" t="s">
        <v>18946</v>
      </c>
      <c r="C2269" s="9" t="s">
        <v>18947</v>
      </c>
      <c r="D2269" s="9" t="s">
        <v>18948</v>
      </c>
      <c r="E2269" s="9" t="s">
        <v>24</v>
      </c>
      <c r="F2269" s="9">
        <v>3.123793875E9</v>
      </c>
      <c r="G2269" s="11">
        <v>57.0</v>
      </c>
      <c r="H2269" s="11">
        <v>3.123793875E9</v>
      </c>
    </row>
    <row r="2270">
      <c r="A2270" s="9" t="s">
        <v>18949</v>
      </c>
      <c r="B2270" s="9" t="s">
        <v>18950</v>
      </c>
      <c r="C2270" s="9" t="s">
        <v>18951</v>
      </c>
      <c r="D2270" s="9" t="s">
        <v>18952</v>
      </c>
      <c r="E2270" s="9" t="s">
        <v>24</v>
      </c>
      <c r="F2270" s="15" t="s">
        <v>18953</v>
      </c>
      <c r="G2270" s="11">
        <v>57.0</v>
      </c>
      <c r="H2270" s="12" t="s">
        <v>18954</v>
      </c>
    </row>
    <row r="2271">
      <c r="A2271" s="9" t="s">
        <v>18955</v>
      </c>
      <c r="B2271" s="9" t="s">
        <v>18956</v>
      </c>
      <c r="C2271" s="9" t="s">
        <v>18957</v>
      </c>
      <c r="D2271" s="9" t="s">
        <v>18958</v>
      </c>
      <c r="E2271" s="9" t="s">
        <v>24</v>
      </c>
      <c r="F2271" s="15" t="s">
        <v>18959</v>
      </c>
      <c r="G2271" s="11">
        <v>57.0</v>
      </c>
      <c r="H2271" s="12" t="s">
        <v>18960</v>
      </c>
    </row>
    <row r="2272">
      <c r="A2272" s="9" t="s">
        <v>18961</v>
      </c>
      <c r="B2272" s="9" t="s">
        <v>18962</v>
      </c>
      <c r="C2272" s="9" t="s">
        <v>18963</v>
      </c>
      <c r="D2272" s="9" t="s">
        <v>18964</v>
      </c>
      <c r="E2272" s="9" t="s">
        <v>24</v>
      </c>
      <c r="F2272" s="9">
        <v>3.147994939E9</v>
      </c>
      <c r="G2272" s="11">
        <v>57.0</v>
      </c>
      <c r="H2272" s="11">
        <v>3.147994939E9</v>
      </c>
    </row>
    <row r="2273">
      <c r="A2273" s="9" t="s">
        <v>18965</v>
      </c>
      <c r="B2273" s="9" t="s">
        <v>18966</v>
      </c>
      <c r="C2273" s="9" t="s">
        <v>18967</v>
      </c>
      <c r="D2273" s="9" t="s">
        <v>18968</v>
      </c>
      <c r="E2273" s="9" t="s">
        <v>24</v>
      </c>
      <c r="F2273" s="15" t="s">
        <v>18969</v>
      </c>
      <c r="G2273" s="11">
        <v>57.0</v>
      </c>
      <c r="H2273" s="12" t="s">
        <v>18970</v>
      </c>
    </row>
    <row r="2274">
      <c r="A2274" s="9" t="s">
        <v>18971</v>
      </c>
      <c r="B2274" s="9" t="s">
        <v>18950</v>
      </c>
      <c r="C2274" s="9" t="s">
        <v>18951</v>
      </c>
      <c r="D2274" s="9" t="s">
        <v>18952</v>
      </c>
      <c r="E2274" s="9" t="s">
        <v>24</v>
      </c>
      <c r="F2274" s="15" t="s">
        <v>18953</v>
      </c>
      <c r="G2274" s="11">
        <v>57.0</v>
      </c>
      <c r="H2274" s="12" t="s">
        <v>18954</v>
      </c>
    </row>
    <row r="2275">
      <c r="A2275" s="9" t="s">
        <v>18972</v>
      </c>
      <c r="B2275" s="9" t="s">
        <v>18973</v>
      </c>
      <c r="C2275" s="9" t="s">
        <v>18951</v>
      </c>
      <c r="D2275" s="9" t="s">
        <v>18952</v>
      </c>
      <c r="E2275" s="9" t="s">
        <v>24</v>
      </c>
      <c r="F2275" s="9">
        <v>3.183424676E9</v>
      </c>
      <c r="G2275" s="11">
        <v>57.0</v>
      </c>
      <c r="H2275" s="11">
        <v>3.183424676E9</v>
      </c>
    </row>
    <row r="2276">
      <c r="A2276" s="9" t="s">
        <v>18974</v>
      </c>
      <c r="B2276" s="9" t="s">
        <v>18975</v>
      </c>
      <c r="C2276" s="9" t="s">
        <v>18976</v>
      </c>
      <c r="D2276" s="9" t="s">
        <v>18977</v>
      </c>
      <c r="E2276" s="9" t="s">
        <v>24</v>
      </c>
      <c r="F2276" s="15" t="s">
        <v>18978</v>
      </c>
      <c r="G2276" s="11">
        <v>57.0</v>
      </c>
      <c r="H2276" s="12" t="s">
        <v>18979</v>
      </c>
    </row>
    <row r="2277">
      <c r="A2277" s="9" t="s">
        <v>18980</v>
      </c>
      <c r="B2277" s="9" t="s">
        <v>8826</v>
      </c>
      <c r="C2277" s="9" t="s">
        <v>18981</v>
      </c>
      <c r="D2277" s="9" t="s">
        <v>8830</v>
      </c>
      <c r="E2277" s="9" t="s">
        <v>24</v>
      </c>
      <c r="F2277" s="15" t="s">
        <v>18982</v>
      </c>
      <c r="G2277" s="11">
        <v>57.0</v>
      </c>
      <c r="H2277" s="12" t="s">
        <v>18983</v>
      </c>
    </row>
    <row r="2278">
      <c r="A2278" s="9" t="s">
        <v>18984</v>
      </c>
      <c r="B2278" s="9" t="s">
        <v>8228</v>
      </c>
      <c r="C2278" s="9" t="s">
        <v>8229</v>
      </c>
      <c r="D2278" s="9" t="s">
        <v>8232</v>
      </c>
      <c r="E2278" s="9" t="s">
        <v>24</v>
      </c>
      <c r="F2278" s="9">
        <v>3.043764558E9</v>
      </c>
      <c r="G2278" s="11">
        <v>57.0</v>
      </c>
      <c r="H2278" s="11">
        <v>3.043764558E9</v>
      </c>
    </row>
    <row r="2279">
      <c r="A2279" s="9" t="s">
        <v>18985</v>
      </c>
      <c r="B2279" s="9" t="s">
        <v>18986</v>
      </c>
      <c r="C2279" s="9" t="s">
        <v>18987</v>
      </c>
      <c r="D2279" s="9" t="s">
        <v>18988</v>
      </c>
      <c r="E2279" s="9" t="s">
        <v>24</v>
      </c>
      <c r="F2279" s="15" t="s">
        <v>18989</v>
      </c>
      <c r="G2279" s="11">
        <v>57.0</v>
      </c>
      <c r="H2279" s="12" t="s">
        <v>18990</v>
      </c>
    </row>
    <row r="2280">
      <c r="A2280" s="9" t="s">
        <v>18991</v>
      </c>
      <c r="B2280" s="9" t="s">
        <v>18992</v>
      </c>
      <c r="C2280" s="9" t="s">
        <v>18993</v>
      </c>
      <c r="D2280" s="9" t="s">
        <v>18994</v>
      </c>
      <c r="E2280" s="9" t="s">
        <v>24</v>
      </c>
      <c r="F2280" s="9">
        <v>3.185149704E9</v>
      </c>
      <c r="G2280" s="11">
        <v>57.0</v>
      </c>
      <c r="H2280" s="11">
        <v>3.185149704E9</v>
      </c>
    </row>
    <row r="2281">
      <c r="A2281" s="9" t="s">
        <v>18995</v>
      </c>
      <c r="B2281" s="9" t="s">
        <v>18996</v>
      </c>
      <c r="C2281" s="9" t="s">
        <v>18997</v>
      </c>
      <c r="D2281" s="9" t="s">
        <v>18998</v>
      </c>
      <c r="E2281" s="9" t="s">
        <v>24</v>
      </c>
      <c r="F2281" s="15" t="s">
        <v>18999</v>
      </c>
      <c r="G2281" s="11">
        <v>57.0</v>
      </c>
      <c r="H2281" s="12" t="s">
        <v>19000</v>
      </c>
    </row>
    <row r="2282">
      <c r="A2282" s="9" t="s">
        <v>19001</v>
      </c>
      <c r="B2282" s="9" t="s">
        <v>19002</v>
      </c>
      <c r="C2282" s="9" t="s">
        <v>19003</v>
      </c>
      <c r="D2282" s="9" t="s">
        <v>673</v>
      </c>
      <c r="E2282" s="9" t="s">
        <v>24</v>
      </c>
      <c r="F2282" s="15" t="s">
        <v>19004</v>
      </c>
      <c r="G2282" s="11">
        <v>57.0</v>
      </c>
      <c r="H2282" s="12" t="s">
        <v>19005</v>
      </c>
    </row>
    <row r="2283">
      <c r="A2283" s="9" t="s">
        <v>19006</v>
      </c>
      <c r="B2283" s="9" t="s">
        <v>19007</v>
      </c>
      <c r="C2283" s="9" t="s">
        <v>19008</v>
      </c>
      <c r="D2283" s="9" t="s">
        <v>19009</v>
      </c>
      <c r="E2283" s="9" t="s">
        <v>24</v>
      </c>
      <c r="F2283" s="15" t="s">
        <v>19010</v>
      </c>
      <c r="G2283" s="11">
        <v>57.0</v>
      </c>
      <c r="H2283" s="12" t="s">
        <v>19011</v>
      </c>
    </row>
    <row r="2284">
      <c r="A2284" s="9" t="s">
        <v>19012</v>
      </c>
      <c r="B2284" s="9" t="s">
        <v>19013</v>
      </c>
      <c r="C2284" s="9" t="s">
        <v>19014</v>
      </c>
      <c r="D2284" s="9" t="s">
        <v>19015</v>
      </c>
      <c r="E2284" s="9" t="s">
        <v>24</v>
      </c>
      <c r="F2284" s="15" t="s">
        <v>19016</v>
      </c>
      <c r="G2284" s="11">
        <v>57.0</v>
      </c>
      <c r="H2284" s="12" t="s">
        <v>19017</v>
      </c>
    </row>
    <row r="2285">
      <c r="A2285" s="9" t="s">
        <v>19018</v>
      </c>
      <c r="B2285" s="9" t="s">
        <v>12263</v>
      </c>
      <c r="C2285" s="9" t="s">
        <v>12264</v>
      </c>
      <c r="D2285" s="9" t="s">
        <v>19019</v>
      </c>
      <c r="E2285" s="9" t="s">
        <v>24</v>
      </c>
      <c r="F2285" s="9">
        <v>3.127051597E9</v>
      </c>
      <c r="G2285" s="11">
        <v>57.0</v>
      </c>
      <c r="H2285" s="11">
        <v>3.127051597E9</v>
      </c>
    </row>
    <row r="2286">
      <c r="A2286" s="9" t="s">
        <v>19020</v>
      </c>
      <c r="B2286" s="9" t="s">
        <v>19021</v>
      </c>
      <c r="C2286" s="9" t="s">
        <v>19022</v>
      </c>
      <c r="D2286" s="9" t="s">
        <v>19021</v>
      </c>
      <c r="E2286" s="9" t="s">
        <v>24</v>
      </c>
      <c r="F2286" s="9">
        <v>3.163042052E9</v>
      </c>
      <c r="G2286" s="11">
        <v>57.0</v>
      </c>
      <c r="H2286" s="11">
        <v>3.163042052E9</v>
      </c>
    </row>
    <row r="2287">
      <c r="A2287" s="9" t="s">
        <v>19023</v>
      </c>
      <c r="B2287" s="9" t="s">
        <v>19024</v>
      </c>
      <c r="C2287" s="9" t="s">
        <v>19025</v>
      </c>
      <c r="D2287" s="9" t="s">
        <v>19026</v>
      </c>
      <c r="E2287" s="9" t="s">
        <v>24</v>
      </c>
      <c r="F2287" s="15" t="s">
        <v>19027</v>
      </c>
      <c r="G2287" s="11">
        <v>57.0</v>
      </c>
      <c r="H2287" s="12" t="s">
        <v>19028</v>
      </c>
    </row>
    <row r="2288">
      <c r="A2288" s="9" t="s">
        <v>19029</v>
      </c>
      <c r="B2288" s="9" t="s">
        <v>19030</v>
      </c>
      <c r="C2288" s="9" t="s">
        <v>19031</v>
      </c>
      <c r="D2288" s="9" t="s">
        <v>19032</v>
      </c>
      <c r="E2288" s="9" t="s">
        <v>24</v>
      </c>
      <c r="F2288" s="9">
        <v>3.025945568E9</v>
      </c>
      <c r="G2288" s="11">
        <v>57.0</v>
      </c>
      <c r="H2288" s="11">
        <v>3.025945568E9</v>
      </c>
    </row>
    <row r="2289">
      <c r="A2289" s="9" t="s">
        <v>19033</v>
      </c>
      <c r="B2289" s="9" t="s">
        <v>1888</v>
      </c>
      <c r="C2289" s="9" t="s">
        <v>19034</v>
      </c>
      <c r="D2289" s="18" t="s">
        <v>19035</v>
      </c>
      <c r="E2289" s="9" t="s">
        <v>24</v>
      </c>
      <c r="F2289" s="9">
        <v>3.178869815E9</v>
      </c>
      <c r="G2289" s="11">
        <v>57.0</v>
      </c>
      <c r="H2289" s="11">
        <v>3.178869815E9</v>
      </c>
    </row>
    <row r="2290">
      <c r="A2290" s="9" t="s">
        <v>19036</v>
      </c>
      <c r="B2290" s="9" t="s">
        <v>19037</v>
      </c>
      <c r="C2290" s="9" t="s">
        <v>8126</v>
      </c>
      <c r="D2290" s="9" t="s">
        <v>8129</v>
      </c>
      <c r="E2290" s="9" t="s">
        <v>24</v>
      </c>
      <c r="F2290" s="15" t="s">
        <v>19038</v>
      </c>
      <c r="G2290" s="11">
        <v>57.0</v>
      </c>
      <c r="H2290" s="12" t="s">
        <v>19039</v>
      </c>
    </row>
    <row r="2291">
      <c r="A2291" s="9" t="s">
        <v>19040</v>
      </c>
      <c r="B2291" s="9" t="s">
        <v>19041</v>
      </c>
      <c r="C2291" s="9" t="s">
        <v>19034</v>
      </c>
      <c r="D2291" s="18" t="s">
        <v>19042</v>
      </c>
      <c r="E2291" s="9" t="s">
        <v>24</v>
      </c>
      <c r="F2291" s="9">
        <v>3.178869815E9</v>
      </c>
      <c r="G2291" s="11">
        <v>57.0</v>
      </c>
      <c r="H2291" s="11">
        <v>3.178869815E9</v>
      </c>
    </row>
    <row r="2292">
      <c r="A2292" s="9" t="s">
        <v>19043</v>
      </c>
      <c r="B2292" s="9" t="s">
        <v>19044</v>
      </c>
      <c r="C2292" s="9" t="s">
        <v>8131</v>
      </c>
      <c r="D2292" s="9" t="s">
        <v>8134</v>
      </c>
      <c r="E2292" s="9" t="s">
        <v>24</v>
      </c>
      <c r="F2292" s="15" t="s">
        <v>19045</v>
      </c>
      <c r="G2292" s="11">
        <v>57.0</v>
      </c>
      <c r="H2292" s="12" t="s">
        <v>19046</v>
      </c>
    </row>
    <row r="2293">
      <c r="A2293" s="9" t="s">
        <v>19047</v>
      </c>
      <c r="B2293" s="9" t="s">
        <v>19048</v>
      </c>
      <c r="C2293" s="9" t="s">
        <v>19049</v>
      </c>
      <c r="D2293" s="9" t="s">
        <v>19050</v>
      </c>
      <c r="E2293" s="9" t="s">
        <v>24</v>
      </c>
      <c r="F2293" s="9">
        <v>3.505247168E9</v>
      </c>
      <c r="G2293" s="11">
        <v>57.0</v>
      </c>
      <c r="H2293" s="11">
        <v>3.505247168E9</v>
      </c>
    </row>
    <row r="2294">
      <c r="A2294" s="9" t="s">
        <v>19051</v>
      </c>
      <c r="B2294" s="9" t="s">
        <v>881</v>
      </c>
      <c r="C2294" s="9" t="s">
        <v>19052</v>
      </c>
      <c r="D2294" s="9" t="s">
        <v>19053</v>
      </c>
      <c r="E2294" s="9" t="s">
        <v>24</v>
      </c>
      <c r="F2294" s="15" t="s">
        <v>19054</v>
      </c>
      <c r="G2294" s="11">
        <v>57.0</v>
      </c>
      <c r="H2294" s="12" t="s">
        <v>19055</v>
      </c>
    </row>
    <row r="2295">
      <c r="A2295" s="9" t="s">
        <v>19056</v>
      </c>
      <c r="B2295" s="9" t="s">
        <v>19057</v>
      </c>
      <c r="C2295" s="9" t="s">
        <v>6797</v>
      </c>
      <c r="D2295" s="9" t="s">
        <v>19058</v>
      </c>
      <c r="E2295" s="9" t="s">
        <v>24</v>
      </c>
      <c r="F2295" s="15" t="s">
        <v>19059</v>
      </c>
      <c r="G2295" s="11">
        <v>57.0</v>
      </c>
      <c r="H2295" s="12" t="s">
        <v>19060</v>
      </c>
    </row>
    <row r="2296">
      <c r="A2296" s="9" t="s">
        <v>19061</v>
      </c>
      <c r="B2296" s="9" t="s">
        <v>19062</v>
      </c>
      <c r="C2296" s="9" t="s">
        <v>19063</v>
      </c>
      <c r="D2296" s="9">
        <v>321.0</v>
      </c>
      <c r="E2296" s="9" t="s">
        <v>24</v>
      </c>
      <c r="F2296" s="9">
        <v>3.505239887E9</v>
      </c>
      <c r="G2296" s="11">
        <v>57.0</v>
      </c>
      <c r="H2296" s="11">
        <v>3.505239887E9</v>
      </c>
    </row>
    <row r="2297">
      <c r="A2297" s="9" t="s">
        <v>19064</v>
      </c>
      <c r="B2297" s="9" t="s">
        <v>19065</v>
      </c>
      <c r="C2297" s="9" t="s">
        <v>19066</v>
      </c>
      <c r="D2297" s="9" t="s">
        <v>19067</v>
      </c>
      <c r="E2297" s="9" t="s">
        <v>24</v>
      </c>
      <c r="F2297" s="15" t="s">
        <v>19068</v>
      </c>
      <c r="G2297" s="11">
        <v>57.0</v>
      </c>
      <c r="H2297" s="12" t="s">
        <v>19069</v>
      </c>
    </row>
    <row r="2298">
      <c r="A2298" s="9" t="s">
        <v>19070</v>
      </c>
      <c r="B2298" s="9" t="s">
        <v>19071</v>
      </c>
      <c r="C2298" s="9" t="s">
        <v>19072</v>
      </c>
      <c r="D2298" s="9" t="s">
        <v>19073</v>
      </c>
      <c r="E2298" s="9" t="s">
        <v>24</v>
      </c>
      <c r="F2298" s="9">
        <v>3.166988385E9</v>
      </c>
      <c r="G2298" s="11">
        <v>57.0</v>
      </c>
      <c r="H2298" s="11">
        <v>3.166988385E9</v>
      </c>
    </row>
    <row r="2299">
      <c r="A2299" s="9" t="s">
        <v>19074</v>
      </c>
      <c r="B2299" s="9" t="s">
        <v>19075</v>
      </c>
      <c r="C2299" s="9" t="s">
        <v>19076</v>
      </c>
      <c r="D2299" s="9" t="s">
        <v>19077</v>
      </c>
      <c r="E2299" s="9" t="s">
        <v>24</v>
      </c>
      <c r="F2299" s="15" t="s">
        <v>19078</v>
      </c>
      <c r="G2299" s="11">
        <v>57.0</v>
      </c>
      <c r="H2299" s="12" t="s">
        <v>19079</v>
      </c>
    </row>
    <row r="2300">
      <c r="A2300" s="9" t="s">
        <v>19080</v>
      </c>
      <c r="B2300" s="9" t="s">
        <v>19081</v>
      </c>
      <c r="C2300" s="9" t="s">
        <v>19082</v>
      </c>
      <c r="D2300" s="9" t="s">
        <v>19083</v>
      </c>
      <c r="E2300" s="9" t="s">
        <v>24</v>
      </c>
      <c r="F2300" s="9">
        <v>5.73148731345E11</v>
      </c>
      <c r="G2300" s="11">
        <v>57.0</v>
      </c>
      <c r="H2300" s="12" t="s">
        <v>19084</v>
      </c>
    </row>
    <row r="2301">
      <c r="A2301" s="9" t="s">
        <v>19085</v>
      </c>
      <c r="B2301" s="9" t="s">
        <v>19086</v>
      </c>
      <c r="C2301" s="9" t="s">
        <v>19087</v>
      </c>
      <c r="D2301" s="9" t="s">
        <v>19088</v>
      </c>
      <c r="E2301" s="9" t="s">
        <v>24</v>
      </c>
      <c r="F2301" s="9">
        <v>3.04470087E8</v>
      </c>
      <c r="G2301" s="11">
        <v>57.0</v>
      </c>
      <c r="H2301" s="11">
        <v>3.04470087E8</v>
      </c>
    </row>
    <row r="2302">
      <c r="A2302" s="9" t="s">
        <v>19089</v>
      </c>
      <c r="B2302" s="9" t="s">
        <v>19090</v>
      </c>
      <c r="C2302" s="9" t="s">
        <v>19091</v>
      </c>
      <c r="D2302" s="9" t="s">
        <v>13029</v>
      </c>
      <c r="E2302" s="9" t="s">
        <v>24</v>
      </c>
      <c r="F2302" s="15" t="s">
        <v>19092</v>
      </c>
      <c r="G2302" s="11">
        <v>57.0</v>
      </c>
      <c r="H2302" s="12" t="s">
        <v>19093</v>
      </c>
    </row>
    <row r="2303">
      <c r="A2303" s="9" t="s">
        <v>19094</v>
      </c>
      <c r="B2303" s="9" t="s">
        <v>19095</v>
      </c>
      <c r="C2303" s="9" t="s">
        <v>9152</v>
      </c>
      <c r="D2303" s="9" t="s">
        <v>9096</v>
      </c>
      <c r="E2303" s="9" t="s">
        <v>24</v>
      </c>
      <c r="F2303" s="9">
        <v>3.186961988E9</v>
      </c>
      <c r="G2303" s="11">
        <v>57.0</v>
      </c>
      <c r="H2303" s="11">
        <v>3.186961988E9</v>
      </c>
    </row>
    <row r="2304">
      <c r="A2304" s="9" t="s">
        <v>19096</v>
      </c>
      <c r="B2304" s="9" t="s">
        <v>3710</v>
      </c>
      <c r="C2304" s="9" t="s">
        <v>3711</v>
      </c>
      <c r="D2304" s="9" t="s">
        <v>2658</v>
      </c>
      <c r="E2304" s="9" t="s">
        <v>24</v>
      </c>
      <c r="F2304" s="15" t="s">
        <v>19097</v>
      </c>
      <c r="G2304" s="11">
        <v>57.0</v>
      </c>
      <c r="H2304" s="12" t="s">
        <v>19098</v>
      </c>
    </row>
    <row r="2305">
      <c r="A2305" s="9" t="s">
        <v>19099</v>
      </c>
      <c r="B2305" s="9" t="s">
        <v>14496</v>
      </c>
      <c r="C2305" s="9" t="s">
        <v>14497</v>
      </c>
      <c r="D2305" s="9" t="s">
        <v>14498</v>
      </c>
      <c r="E2305" s="9" t="s">
        <v>24</v>
      </c>
      <c r="F2305" s="15" t="s">
        <v>14499</v>
      </c>
      <c r="G2305" s="11">
        <v>57.0</v>
      </c>
      <c r="H2305" s="12" t="s">
        <v>14500</v>
      </c>
    </row>
    <row r="2306">
      <c r="A2306" s="9" t="s">
        <v>19100</v>
      </c>
      <c r="B2306" s="9" t="s">
        <v>19101</v>
      </c>
      <c r="C2306" s="9" t="s">
        <v>19102</v>
      </c>
      <c r="D2306" s="9" t="s">
        <v>19103</v>
      </c>
      <c r="E2306" s="9" t="s">
        <v>24</v>
      </c>
      <c r="F2306" s="9">
        <v>3.108015452E9</v>
      </c>
      <c r="G2306" s="11">
        <v>57.0</v>
      </c>
      <c r="H2306" s="11">
        <v>3.108015452E9</v>
      </c>
    </row>
    <row r="2307">
      <c r="A2307" s="9" t="s">
        <v>19104</v>
      </c>
      <c r="B2307" s="9" t="s">
        <v>19105</v>
      </c>
      <c r="C2307" s="9" t="s">
        <v>19106</v>
      </c>
      <c r="D2307" s="9" t="s">
        <v>19107</v>
      </c>
      <c r="E2307" s="9" t="s">
        <v>24</v>
      </c>
      <c r="F2307" s="9">
        <v>5.73133809418E11</v>
      </c>
      <c r="G2307" s="11">
        <v>57.0</v>
      </c>
      <c r="H2307" s="12" t="s">
        <v>19108</v>
      </c>
    </row>
    <row r="2308">
      <c r="A2308" s="9" t="s">
        <v>19109</v>
      </c>
      <c r="B2308" s="9" t="s">
        <v>18523</v>
      </c>
      <c r="C2308" s="9" t="s">
        <v>18524</v>
      </c>
      <c r="D2308" s="9" t="s">
        <v>6821</v>
      </c>
      <c r="E2308" s="9" t="s">
        <v>24</v>
      </c>
      <c r="F2308" s="9">
        <v>3.125196021E9</v>
      </c>
      <c r="G2308" s="11">
        <v>57.0</v>
      </c>
      <c r="H2308" s="11">
        <v>3.125196021E9</v>
      </c>
    </row>
    <row r="2309">
      <c r="A2309" s="9" t="s">
        <v>19110</v>
      </c>
      <c r="B2309" s="9" t="s">
        <v>19111</v>
      </c>
      <c r="C2309" s="9" t="s">
        <v>19112</v>
      </c>
      <c r="D2309" s="9" t="s">
        <v>19113</v>
      </c>
      <c r="E2309" s="9" t="s">
        <v>24</v>
      </c>
      <c r="F2309" s="9">
        <v>3.164283749E9</v>
      </c>
      <c r="G2309" s="11">
        <v>57.0</v>
      </c>
      <c r="H2309" s="11">
        <v>3.164283749E9</v>
      </c>
    </row>
    <row r="2310">
      <c r="A2310" s="9" t="s">
        <v>19114</v>
      </c>
      <c r="B2310" s="9" t="s">
        <v>8789</v>
      </c>
      <c r="C2310" s="9" t="s">
        <v>19115</v>
      </c>
      <c r="D2310" s="15" t="s">
        <v>17970</v>
      </c>
      <c r="E2310" s="9" t="s">
        <v>24</v>
      </c>
      <c r="F2310" s="15" t="s">
        <v>19116</v>
      </c>
      <c r="G2310" s="11">
        <v>57.0</v>
      </c>
      <c r="H2310" s="12" t="s">
        <v>19117</v>
      </c>
    </row>
    <row r="2311">
      <c r="A2311" s="9" t="s">
        <v>19118</v>
      </c>
      <c r="B2311" s="9" t="s">
        <v>19119</v>
      </c>
      <c r="C2311" s="9" t="s">
        <v>19120</v>
      </c>
      <c r="D2311" s="9" t="s">
        <v>19121</v>
      </c>
      <c r="E2311" s="9" t="s">
        <v>24</v>
      </c>
      <c r="F2311" s="15" t="s">
        <v>19122</v>
      </c>
      <c r="G2311" s="11">
        <v>57.0</v>
      </c>
      <c r="H2311" s="12" t="s">
        <v>19123</v>
      </c>
    </row>
    <row r="2312">
      <c r="A2312" s="9" t="s">
        <v>19124</v>
      </c>
      <c r="B2312" s="9" t="s">
        <v>19125</v>
      </c>
      <c r="C2312" s="9" t="s">
        <v>19126</v>
      </c>
      <c r="D2312" s="9" t="s">
        <v>3421</v>
      </c>
      <c r="E2312" s="9" t="s">
        <v>24</v>
      </c>
      <c r="F2312" s="15" t="s">
        <v>19127</v>
      </c>
      <c r="G2312" s="11">
        <v>57.0</v>
      </c>
      <c r="H2312" s="12" t="s">
        <v>19128</v>
      </c>
    </row>
    <row r="2313">
      <c r="A2313" s="9" t="s">
        <v>19129</v>
      </c>
      <c r="B2313" s="9" t="s">
        <v>19130</v>
      </c>
      <c r="C2313" s="9" t="s">
        <v>19131</v>
      </c>
      <c r="D2313" s="9" t="s">
        <v>673</v>
      </c>
      <c r="E2313" s="9" t="s">
        <v>24</v>
      </c>
      <c r="F2313" s="15" t="s">
        <v>19132</v>
      </c>
      <c r="G2313" s="11">
        <v>57.0</v>
      </c>
      <c r="H2313" s="12" t="s">
        <v>19133</v>
      </c>
    </row>
    <row r="2314">
      <c r="A2314" s="9" t="s">
        <v>19134</v>
      </c>
      <c r="B2314" s="9" t="s">
        <v>19135</v>
      </c>
      <c r="C2314" s="9" t="s">
        <v>19136</v>
      </c>
      <c r="D2314" s="9" t="s">
        <v>19137</v>
      </c>
      <c r="E2314" s="9" t="s">
        <v>24</v>
      </c>
      <c r="F2314" s="9">
        <v>3.015700696E9</v>
      </c>
      <c r="G2314" s="11">
        <v>57.0</v>
      </c>
      <c r="H2314" s="11">
        <v>3.015700696E9</v>
      </c>
    </row>
    <row r="2315">
      <c r="A2315" s="9" t="s">
        <v>19138</v>
      </c>
      <c r="B2315" s="9" t="s">
        <v>19139</v>
      </c>
      <c r="C2315" s="9" t="s">
        <v>19140</v>
      </c>
      <c r="D2315" s="9" t="s">
        <v>19141</v>
      </c>
      <c r="E2315" s="9" t="s">
        <v>24</v>
      </c>
      <c r="F2315" s="9">
        <v>3.02713081E9</v>
      </c>
      <c r="G2315" s="11">
        <v>57.0</v>
      </c>
      <c r="H2315" s="11">
        <v>3.02713081E9</v>
      </c>
    </row>
    <row r="2316">
      <c r="A2316" s="9" t="s">
        <v>19142</v>
      </c>
      <c r="B2316" s="9" t="s">
        <v>10241</v>
      </c>
      <c r="C2316" s="9" t="s">
        <v>10242</v>
      </c>
      <c r="D2316" s="9" t="s">
        <v>10243</v>
      </c>
      <c r="E2316" s="9" t="s">
        <v>24</v>
      </c>
      <c r="F2316" s="9">
        <v>3.182513081E9</v>
      </c>
      <c r="G2316" s="11">
        <v>57.0</v>
      </c>
      <c r="H2316" s="11">
        <v>3.182513081E9</v>
      </c>
    </row>
    <row r="2317">
      <c r="A2317" s="9" t="s">
        <v>19143</v>
      </c>
      <c r="B2317" s="9" t="s">
        <v>19144</v>
      </c>
      <c r="C2317" s="9" t="s">
        <v>19145</v>
      </c>
      <c r="D2317" s="9" t="s">
        <v>18478</v>
      </c>
      <c r="E2317" s="9" t="s">
        <v>24</v>
      </c>
      <c r="F2317" s="15" t="s">
        <v>19146</v>
      </c>
      <c r="G2317" s="11">
        <v>57.0</v>
      </c>
      <c r="H2317" s="12" t="s">
        <v>19147</v>
      </c>
    </row>
    <row r="2318">
      <c r="A2318" s="9" t="s">
        <v>19148</v>
      </c>
      <c r="B2318" s="9" t="s">
        <v>706</v>
      </c>
      <c r="C2318" s="9" t="s">
        <v>19149</v>
      </c>
      <c r="D2318" s="9" t="s">
        <v>18511</v>
      </c>
      <c r="E2318" s="9" t="s">
        <v>24</v>
      </c>
      <c r="F2318" s="15" t="s">
        <v>19150</v>
      </c>
      <c r="G2318" s="11">
        <v>57.0</v>
      </c>
      <c r="H2318" s="12" t="s">
        <v>19151</v>
      </c>
    </row>
    <row r="2319">
      <c r="A2319" s="9" t="s">
        <v>19152</v>
      </c>
      <c r="B2319" s="9" t="s">
        <v>19153</v>
      </c>
      <c r="C2319" s="9" t="s">
        <v>19154</v>
      </c>
      <c r="D2319" s="9" t="s">
        <v>19155</v>
      </c>
      <c r="E2319" s="9" t="s">
        <v>24</v>
      </c>
      <c r="F2319" s="15" t="s">
        <v>19156</v>
      </c>
      <c r="G2319" s="11">
        <v>57.0</v>
      </c>
      <c r="H2319" s="12" t="s">
        <v>19157</v>
      </c>
    </row>
    <row r="2320">
      <c r="A2320" s="9" t="s">
        <v>19158</v>
      </c>
      <c r="B2320" s="9" t="s">
        <v>19159</v>
      </c>
      <c r="C2320" s="9" t="s">
        <v>19160</v>
      </c>
      <c r="D2320" s="9" t="s">
        <v>19161</v>
      </c>
      <c r="E2320" s="9" t="s">
        <v>24</v>
      </c>
      <c r="F2320" s="15" t="s">
        <v>19162</v>
      </c>
      <c r="G2320" s="11">
        <v>57.0</v>
      </c>
      <c r="H2320" s="12" t="s">
        <v>19163</v>
      </c>
    </row>
    <row r="2321">
      <c r="A2321" s="9" t="s">
        <v>19164</v>
      </c>
      <c r="B2321" s="9" t="s">
        <v>5489</v>
      </c>
      <c r="C2321" s="9" t="s">
        <v>19165</v>
      </c>
      <c r="D2321" s="9" t="s">
        <v>19166</v>
      </c>
      <c r="E2321" s="9" t="s">
        <v>24</v>
      </c>
      <c r="F2321" s="15" t="s">
        <v>19167</v>
      </c>
      <c r="G2321" s="11">
        <v>57.0</v>
      </c>
      <c r="H2321" s="12" t="s">
        <v>19168</v>
      </c>
    </row>
    <row r="2322">
      <c r="A2322" s="9" t="s">
        <v>19169</v>
      </c>
      <c r="B2322" s="9" t="s">
        <v>19170</v>
      </c>
      <c r="C2322" s="9" t="s">
        <v>19171</v>
      </c>
      <c r="D2322" s="9" t="s">
        <v>19172</v>
      </c>
      <c r="E2322" s="9" t="s">
        <v>24</v>
      </c>
      <c r="F2322" s="9">
        <v>3.166865797E9</v>
      </c>
      <c r="G2322" s="11">
        <v>57.0</v>
      </c>
      <c r="H2322" s="11">
        <v>3.166865797E9</v>
      </c>
    </row>
    <row r="2323">
      <c r="A2323" s="9" t="s">
        <v>19173</v>
      </c>
      <c r="B2323" s="9" t="s">
        <v>19174</v>
      </c>
      <c r="C2323" s="9" t="s">
        <v>19175</v>
      </c>
      <c r="D2323" s="9" t="s">
        <v>19176</v>
      </c>
      <c r="E2323" s="9" t="s">
        <v>24</v>
      </c>
      <c r="F2323" s="15" t="s">
        <v>19177</v>
      </c>
      <c r="G2323" s="11">
        <v>57.0</v>
      </c>
      <c r="H2323" s="12" t="s">
        <v>19178</v>
      </c>
    </row>
    <row r="2324">
      <c r="A2324" s="9" t="s">
        <v>19179</v>
      </c>
      <c r="B2324" s="9" t="s">
        <v>19180</v>
      </c>
      <c r="C2324" s="9" t="s">
        <v>19181</v>
      </c>
      <c r="D2324" s="9" t="s">
        <v>19182</v>
      </c>
      <c r="E2324" s="9" t="s">
        <v>24</v>
      </c>
      <c r="F2324" s="15" t="s">
        <v>19183</v>
      </c>
      <c r="G2324" s="11">
        <v>57.0</v>
      </c>
      <c r="H2324" s="12" t="s">
        <v>19184</v>
      </c>
    </row>
    <row r="2325">
      <c r="A2325" s="9" t="s">
        <v>19185</v>
      </c>
      <c r="B2325" s="9" t="s">
        <v>19186</v>
      </c>
      <c r="C2325" s="9" t="s">
        <v>19187</v>
      </c>
      <c r="D2325" s="9" t="s">
        <v>19188</v>
      </c>
      <c r="E2325" s="9" t="s">
        <v>24</v>
      </c>
      <c r="F2325" s="9">
        <v>5.73196966833E11</v>
      </c>
      <c r="G2325" s="11">
        <v>57.0</v>
      </c>
      <c r="H2325" s="12" t="s">
        <v>19189</v>
      </c>
    </row>
    <row r="2326">
      <c r="A2326" s="9" t="s">
        <v>19190</v>
      </c>
      <c r="B2326" s="9" t="s">
        <v>19191</v>
      </c>
      <c r="C2326" s="9" t="s">
        <v>19192</v>
      </c>
      <c r="D2326" s="9" t="s">
        <v>566</v>
      </c>
      <c r="E2326" s="9" t="s">
        <v>24</v>
      </c>
      <c r="F2326" s="15" t="s">
        <v>19193</v>
      </c>
      <c r="G2326" s="11">
        <v>57.0</v>
      </c>
      <c r="H2326" s="12" t="s">
        <v>19194</v>
      </c>
    </row>
    <row r="2327">
      <c r="A2327" s="9" t="s">
        <v>19195</v>
      </c>
      <c r="B2327" s="9" t="s">
        <v>19196</v>
      </c>
      <c r="C2327" s="9" t="s">
        <v>19197</v>
      </c>
      <c r="D2327" s="9" t="s">
        <v>19198</v>
      </c>
      <c r="E2327" s="9" t="s">
        <v>24</v>
      </c>
      <c r="F2327" s="9">
        <v>3.153497549E9</v>
      </c>
      <c r="G2327" s="11">
        <v>57.0</v>
      </c>
      <c r="H2327" s="11">
        <v>3.153497549E9</v>
      </c>
    </row>
    <row r="2328">
      <c r="A2328" s="9" t="s">
        <v>19199</v>
      </c>
      <c r="B2328" s="9" t="s">
        <v>19200</v>
      </c>
      <c r="C2328" s="9" t="s">
        <v>19201</v>
      </c>
      <c r="D2328" s="9" t="s">
        <v>19202</v>
      </c>
      <c r="E2328" s="9" t="s">
        <v>24</v>
      </c>
      <c r="F2328" s="9">
        <v>3.143347979E9</v>
      </c>
      <c r="G2328" s="11">
        <v>57.0</v>
      </c>
      <c r="H2328" s="11">
        <v>3.143347979E9</v>
      </c>
    </row>
    <row r="2329">
      <c r="A2329" s="9" t="s">
        <v>19203</v>
      </c>
      <c r="B2329" s="9" t="s">
        <v>19204</v>
      </c>
      <c r="C2329" s="9" t="s">
        <v>19205</v>
      </c>
      <c r="D2329" s="9" t="s">
        <v>19206</v>
      </c>
      <c r="E2329" s="9" t="s">
        <v>24</v>
      </c>
      <c r="F2329" s="9">
        <v>5.73214534068E11</v>
      </c>
      <c r="G2329" s="11">
        <v>57.0</v>
      </c>
      <c r="H2329" s="12" t="s">
        <v>19207</v>
      </c>
    </row>
    <row r="2330">
      <c r="A2330" s="9" t="s">
        <v>19208</v>
      </c>
      <c r="B2330" s="9" t="s">
        <v>19209</v>
      </c>
      <c r="C2330" s="9" t="s">
        <v>19210</v>
      </c>
      <c r="D2330" s="9" t="s">
        <v>19211</v>
      </c>
      <c r="E2330" s="9" t="s">
        <v>24</v>
      </c>
      <c r="F2330" s="15" t="s">
        <v>19212</v>
      </c>
      <c r="G2330" s="11">
        <v>57.0</v>
      </c>
      <c r="H2330" s="12" t="s">
        <v>19213</v>
      </c>
    </row>
    <row r="2331">
      <c r="A2331" s="9" t="s">
        <v>19214</v>
      </c>
      <c r="B2331" s="9" t="s">
        <v>19215</v>
      </c>
      <c r="C2331" s="9" t="s">
        <v>19216</v>
      </c>
      <c r="D2331" s="9" t="s">
        <v>5229</v>
      </c>
      <c r="E2331" s="9" t="s">
        <v>24</v>
      </c>
      <c r="F2331" s="15" t="s">
        <v>19217</v>
      </c>
      <c r="G2331" s="11">
        <v>57.0</v>
      </c>
      <c r="H2331" s="12" t="s">
        <v>19218</v>
      </c>
    </row>
    <row r="2332">
      <c r="A2332" s="9" t="s">
        <v>19219</v>
      </c>
      <c r="B2332" s="9" t="s">
        <v>19220</v>
      </c>
      <c r="C2332" s="9" t="s">
        <v>19221</v>
      </c>
      <c r="D2332" s="18" t="s">
        <v>19222</v>
      </c>
      <c r="E2332" s="9" t="s">
        <v>24</v>
      </c>
      <c r="F2332" s="9">
        <v>5.73015296289E11</v>
      </c>
      <c r="G2332" s="11">
        <v>57.0</v>
      </c>
      <c r="H2332" s="12" t="s">
        <v>19223</v>
      </c>
    </row>
    <row r="2333">
      <c r="A2333" s="9" t="s">
        <v>19224</v>
      </c>
      <c r="B2333" s="9" t="s">
        <v>19225</v>
      </c>
      <c r="C2333" s="9" t="s">
        <v>19226</v>
      </c>
      <c r="D2333" s="9" t="s">
        <v>19227</v>
      </c>
      <c r="E2333" s="9" t="s">
        <v>24</v>
      </c>
      <c r="F2333" s="15" t="s">
        <v>19228</v>
      </c>
      <c r="G2333" s="11">
        <v>57.0</v>
      </c>
      <c r="H2333" s="12" t="s">
        <v>19229</v>
      </c>
    </row>
    <row r="2334">
      <c r="A2334" s="9" t="s">
        <v>19230</v>
      </c>
      <c r="B2334" s="9" t="s">
        <v>19231</v>
      </c>
      <c r="C2334" s="9" t="s">
        <v>19232</v>
      </c>
      <c r="D2334" s="9" t="s">
        <v>19233</v>
      </c>
      <c r="E2334" s="9" t="s">
        <v>24</v>
      </c>
      <c r="F2334" s="9">
        <v>5.73134852877E11</v>
      </c>
      <c r="G2334" s="11">
        <v>57.0</v>
      </c>
      <c r="H2334" s="12" t="s">
        <v>19234</v>
      </c>
    </row>
    <row r="2335">
      <c r="A2335" s="9" t="s">
        <v>19235</v>
      </c>
      <c r="B2335" s="9" t="s">
        <v>19236</v>
      </c>
      <c r="C2335" s="9" t="s">
        <v>19237</v>
      </c>
      <c r="D2335" s="9" t="s">
        <v>19238</v>
      </c>
      <c r="E2335" s="9" t="s">
        <v>24</v>
      </c>
      <c r="F2335" s="9">
        <v>5.73103295597E11</v>
      </c>
      <c r="G2335" s="11">
        <v>57.0</v>
      </c>
      <c r="H2335" s="12" t="s">
        <v>19239</v>
      </c>
    </row>
    <row r="2336">
      <c r="A2336" s="9" t="s">
        <v>19240</v>
      </c>
      <c r="B2336" s="9" t="s">
        <v>19241</v>
      </c>
      <c r="C2336" s="9" t="s">
        <v>19242</v>
      </c>
      <c r="D2336" s="9" t="s">
        <v>19243</v>
      </c>
      <c r="E2336" s="9" t="s">
        <v>24</v>
      </c>
      <c r="F2336" s="15" t="s">
        <v>19244</v>
      </c>
      <c r="G2336" s="11">
        <v>57.0</v>
      </c>
      <c r="H2336" s="12" t="s">
        <v>19245</v>
      </c>
    </row>
    <row r="2337">
      <c r="A2337" s="9" t="s">
        <v>19246</v>
      </c>
      <c r="B2337" s="9" t="s">
        <v>19247</v>
      </c>
      <c r="C2337" s="9" t="s">
        <v>19248</v>
      </c>
      <c r="D2337" s="9" t="s">
        <v>19249</v>
      </c>
      <c r="E2337" s="9" t="s">
        <v>24</v>
      </c>
      <c r="F2337" s="9">
        <v>3.005460859E9</v>
      </c>
      <c r="G2337" s="11">
        <v>57.0</v>
      </c>
      <c r="H2337" s="11">
        <v>3.005460859E9</v>
      </c>
    </row>
    <row r="2338">
      <c r="A2338" s="9" t="s">
        <v>19250</v>
      </c>
      <c r="B2338" s="9" t="s">
        <v>19251</v>
      </c>
      <c r="C2338" s="9" t="s">
        <v>19252</v>
      </c>
      <c r="D2338" s="9" t="s">
        <v>19253</v>
      </c>
      <c r="E2338" s="9" t="s">
        <v>24</v>
      </c>
      <c r="F2338" s="15" t="s">
        <v>19254</v>
      </c>
      <c r="G2338" s="11">
        <v>57.0</v>
      </c>
      <c r="H2338" s="12" t="s">
        <v>19255</v>
      </c>
    </row>
    <row r="2339">
      <c r="A2339" s="9" t="s">
        <v>19256</v>
      </c>
      <c r="B2339" s="9" t="s">
        <v>19257</v>
      </c>
      <c r="C2339" s="9" t="s">
        <v>19258</v>
      </c>
      <c r="D2339" s="9" t="s">
        <v>778</v>
      </c>
      <c r="E2339" s="9" t="s">
        <v>24</v>
      </c>
      <c r="F2339" s="15" t="s">
        <v>19259</v>
      </c>
      <c r="G2339" s="11">
        <v>57.0</v>
      </c>
      <c r="H2339" s="12" t="s">
        <v>19260</v>
      </c>
    </row>
    <row r="2340">
      <c r="A2340" s="9" t="s">
        <v>19261</v>
      </c>
      <c r="B2340" s="9" t="s">
        <v>19262</v>
      </c>
      <c r="C2340" s="9" t="s">
        <v>19263</v>
      </c>
      <c r="D2340" s="9" t="s">
        <v>19264</v>
      </c>
      <c r="E2340" s="9" t="s">
        <v>24</v>
      </c>
      <c r="F2340" s="15" t="s">
        <v>19265</v>
      </c>
      <c r="G2340" s="11">
        <v>57.0</v>
      </c>
      <c r="H2340" s="12" t="s">
        <v>19266</v>
      </c>
    </row>
    <row r="2341">
      <c r="A2341" s="9" t="s">
        <v>19267</v>
      </c>
      <c r="B2341" s="9" t="s">
        <v>19268</v>
      </c>
      <c r="C2341" s="9" t="s">
        <v>19269</v>
      </c>
      <c r="D2341" s="9" t="s">
        <v>19270</v>
      </c>
      <c r="E2341" s="9" t="s">
        <v>24</v>
      </c>
      <c r="F2341" s="15" t="s">
        <v>19271</v>
      </c>
      <c r="G2341" s="11">
        <v>57.0</v>
      </c>
      <c r="H2341" s="12" t="s">
        <v>19272</v>
      </c>
    </row>
    <row r="2342">
      <c r="A2342" s="9" t="s">
        <v>19273</v>
      </c>
      <c r="B2342" s="9" t="s">
        <v>19274</v>
      </c>
      <c r="C2342" s="9" t="s">
        <v>19275</v>
      </c>
      <c r="D2342" s="9" t="s">
        <v>19276</v>
      </c>
      <c r="E2342" s="9" t="s">
        <v>24</v>
      </c>
      <c r="F2342" s="15" t="s">
        <v>19277</v>
      </c>
      <c r="G2342" s="11">
        <v>57.0</v>
      </c>
      <c r="H2342" s="12" t="s">
        <v>19278</v>
      </c>
    </row>
    <row r="2343">
      <c r="A2343" s="9" t="s">
        <v>19279</v>
      </c>
      <c r="B2343" s="9" t="s">
        <v>19280</v>
      </c>
      <c r="C2343" s="9" t="s">
        <v>19281</v>
      </c>
      <c r="D2343" s="9" t="s">
        <v>16977</v>
      </c>
      <c r="E2343" s="9" t="s">
        <v>24</v>
      </c>
      <c r="F2343" s="9">
        <v>3.132666833E9</v>
      </c>
      <c r="G2343" s="11">
        <v>57.0</v>
      </c>
      <c r="H2343" s="11">
        <v>3.132666833E9</v>
      </c>
    </row>
    <row r="2344">
      <c r="A2344" s="9" t="s">
        <v>19282</v>
      </c>
      <c r="B2344" s="9" t="s">
        <v>19283</v>
      </c>
      <c r="C2344" s="9" t="s">
        <v>19284</v>
      </c>
      <c r="D2344" s="9" t="s">
        <v>19285</v>
      </c>
      <c r="E2344" s="9" t="s">
        <v>24</v>
      </c>
      <c r="F2344" s="15" t="s">
        <v>19286</v>
      </c>
      <c r="G2344" s="11">
        <v>57.0</v>
      </c>
      <c r="H2344" s="12" t="s">
        <v>19287</v>
      </c>
    </row>
    <row r="2345">
      <c r="A2345" s="9" t="s">
        <v>19288</v>
      </c>
      <c r="B2345" s="9" t="s">
        <v>5645</v>
      </c>
      <c r="C2345" s="9" t="s">
        <v>19289</v>
      </c>
      <c r="D2345" s="9" t="s">
        <v>19290</v>
      </c>
      <c r="E2345" s="9" t="s">
        <v>24</v>
      </c>
      <c r="F2345" s="9">
        <v>3.153678407E9</v>
      </c>
      <c r="G2345" s="11">
        <v>57.0</v>
      </c>
      <c r="H2345" s="11">
        <v>3.153678407E9</v>
      </c>
    </row>
    <row r="2346">
      <c r="A2346" s="9" t="s">
        <v>19291</v>
      </c>
      <c r="B2346" s="9" t="s">
        <v>19292</v>
      </c>
      <c r="C2346" s="9" t="s">
        <v>19293</v>
      </c>
      <c r="D2346" s="9" t="s">
        <v>19294</v>
      </c>
      <c r="E2346" s="9" t="s">
        <v>24</v>
      </c>
      <c r="F2346" s="9">
        <v>5.73223815587E11</v>
      </c>
      <c r="G2346" s="11">
        <v>57.0</v>
      </c>
      <c r="H2346" s="12" t="s">
        <v>19295</v>
      </c>
    </row>
    <row r="2347">
      <c r="A2347" s="9" t="s">
        <v>19296</v>
      </c>
      <c r="B2347" s="9" t="s">
        <v>19297</v>
      </c>
      <c r="C2347" s="9" t="s">
        <v>19298</v>
      </c>
      <c r="D2347" s="9" t="s">
        <v>566</v>
      </c>
      <c r="E2347" s="9" t="s">
        <v>24</v>
      </c>
      <c r="F2347" s="15" t="s">
        <v>19299</v>
      </c>
      <c r="G2347" s="11">
        <v>57.0</v>
      </c>
      <c r="H2347" s="12" t="s">
        <v>19300</v>
      </c>
    </row>
    <row r="2348">
      <c r="A2348" s="9" t="s">
        <v>19301</v>
      </c>
      <c r="B2348" s="9" t="s">
        <v>19302</v>
      </c>
      <c r="C2348" s="9" t="s">
        <v>19303</v>
      </c>
      <c r="D2348" s="9" t="s">
        <v>19304</v>
      </c>
      <c r="E2348" s="9" t="s">
        <v>24</v>
      </c>
      <c r="F2348" s="9">
        <v>3.133560494E9</v>
      </c>
      <c r="G2348" s="11">
        <v>57.0</v>
      </c>
      <c r="H2348" s="11">
        <v>3.133560494E9</v>
      </c>
    </row>
    <row r="2349">
      <c r="A2349" s="9" t="s">
        <v>19305</v>
      </c>
      <c r="B2349" s="9" t="s">
        <v>19306</v>
      </c>
      <c r="C2349" s="9" t="s">
        <v>19307</v>
      </c>
      <c r="D2349" s="9" t="s">
        <v>19308</v>
      </c>
      <c r="E2349" s="9" t="s">
        <v>24</v>
      </c>
      <c r="F2349" s="9">
        <v>5.73334003839E11</v>
      </c>
      <c r="G2349" s="11">
        <v>57.0</v>
      </c>
      <c r="H2349" s="12" t="s">
        <v>19309</v>
      </c>
    </row>
    <row r="2350">
      <c r="A2350" s="9" t="s">
        <v>19310</v>
      </c>
      <c r="B2350" s="9" t="s">
        <v>19311</v>
      </c>
      <c r="C2350" s="9" t="s">
        <v>19312</v>
      </c>
      <c r="D2350" s="9" t="s">
        <v>9069</v>
      </c>
      <c r="E2350" s="9" t="s">
        <v>24</v>
      </c>
      <c r="F2350" s="9">
        <v>5.73188015541E11</v>
      </c>
      <c r="G2350" s="11">
        <v>57.0</v>
      </c>
      <c r="H2350" s="12" t="s">
        <v>19313</v>
      </c>
    </row>
    <row r="2351">
      <c r="A2351" s="9" t="s">
        <v>19314</v>
      </c>
      <c r="B2351" s="9" t="s">
        <v>19315</v>
      </c>
      <c r="C2351" s="9" t="s">
        <v>19316</v>
      </c>
      <c r="D2351" s="9" t="s">
        <v>18517</v>
      </c>
      <c r="E2351" s="9" t="s">
        <v>24</v>
      </c>
      <c r="F2351" s="9">
        <v>3.007116869E9</v>
      </c>
      <c r="G2351" s="11">
        <v>57.0</v>
      </c>
      <c r="H2351" s="11">
        <v>3.007116869E9</v>
      </c>
    </row>
    <row r="2352">
      <c r="A2352" s="9" t="s">
        <v>19317</v>
      </c>
      <c r="B2352" s="9" t="s">
        <v>12014</v>
      </c>
      <c r="C2352" s="9" t="s">
        <v>12015</v>
      </c>
      <c r="D2352" s="9" t="s">
        <v>12016</v>
      </c>
      <c r="E2352" s="9" t="s">
        <v>24</v>
      </c>
      <c r="F2352" s="15" t="s">
        <v>19318</v>
      </c>
      <c r="G2352" s="11">
        <v>57.0</v>
      </c>
      <c r="H2352" s="12" t="s">
        <v>19319</v>
      </c>
    </row>
    <row r="2353">
      <c r="A2353" s="9" t="s">
        <v>19320</v>
      </c>
      <c r="B2353" s="9" t="s">
        <v>19321</v>
      </c>
      <c r="C2353" s="9" t="s">
        <v>19322</v>
      </c>
      <c r="D2353" s="9" t="s">
        <v>19323</v>
      </c>
      <c r="E2353" s="9" t="s">
        <v>24</v>
      </c>
      <c r="F2353" s="15" t="s">
        <v>19324</v>
      </c>
      <c r="G2353" s="11">
        <v>57.0</v>
      </c>
      <c r="H2353" s="12" t="s">
        <v>19325</v>
      </c>
    </row>
    <row r="2354">
      <c r="A2354" s="9" t="s">
        <v>19326</v>
      </c>
      <c r="B2354" s="9" t="s">
        <v>8967</v>
      </c>
      <c r="C2354" s="9" t="s">
        <v>19327</v>
      </c>
      <c r="D2354" s="9" t="s">
        <v>2167</v>
      </c>
      <c r="E2354" s="9" t="s">
        <v>24</v>
      </c>
      <c r="F2354" s="9">
        <v>3.202022883E9</v>
      </c>
      <c r="G2354" s="11">
        <v>57.0</v>
      </c>
      <c r="H2354" s="11">
        <v>3.202022883E9</v>
      </c>
    </row>
    <row r="2355">
      <c r="A2355" s="9" t="s">
        <v>19328</v>
      </c>
      <c r="B2355" s="9" t="s">
        <v>19329</v>
      </c>
      <c r="C2355" s="9" t="s">
        <v>19330</v>
      </c>
      <c r="D2355" s="9" t="s">
        <v>19331</v>
      </c>
      <c r="E2355" s="9" t="s">
        <v>24</v>
      </c>
      <c r="F2355" s="9">
        <v>3.13460481E9</v>
      </c>
      <c r="G2355" s="11">
        <v>57.0</v>
      </c>
      <c r="H2355" s="11">
        <v>3.13460481E9</v>
      </c>
    </row>
    <row r="2356">
      <c r="A2356" s="9" t="s">
        <v>19332</v>
      </c>
      <c r="B2356" s="9" t="s">
        <v>55</v>
      </c>
      <c r="C2356" s="9" t="s">
        <v>19333</v>
      </c>
      <c r="D2356" s="9" t="s">
        <v>1112</v>
      </c>
      <c r="E2356" s="9" t="s">
        <v>24</v>
      </c>
      <c r="F2356" s="9">
        <v>5.73043644199E11</v>
      </c>
      <c r="G2356" s="11">
        <v>57.0</v>
      </c>
      <c r="H2356" s="12" t="s">
        <v>19334</v>
      </c>
    </row>
    <row r="2357">
      <c r="A2357" s="9" t="s">
        <v>19335</v>
      </c>
      <c r="B2357" s="9" t="s">
        <v>488</v>
      </c>
      <c r="C2357" s="9" t="s">
        <v>19336</v>
      </c>
      <c r="D2357" s="9" t="s">
        <v>19337</v>
      </c>
      <c r="E2357" s="9" t="s">
        <v>24</v>
      </c>
      <c r="F2357" s="9">
        <v>3.114303039E9</v>
      </c>
      <c r="G2357" s="11">
        <v>57.0</v>
      </c>
      <c r="H2357" s="11">
        <v>3.114303039E9</v>
      </c>
    </row>
    <row r="2358">
      <c r="A2358" s="9" t="s">
        <v>19338</v>
      </c>
      <c r="B2358" s="9" t="s">
        <v>19339</v>
      </c>
      <c r="C2358" s="9" t="s">
        <v>19340</v>
      </c>
      <c r="D2358" s="9" t="s">
        <v>19341</v>
      </c>
      <c r="E2358" s="9" t="s">
        <v>24</v>
      </c>
      <c r="F2358" s="9">
        <v>3.013492102E9</v>
      </c>
      <c r="G2358" s="11">
        <v>57.0</v>
      </c>
      <c r="H2358" s="11">
        <v>3.013492102E9</v>
      </c>
    </row>
    <row r="2359">
      <c r="A2359" s="9" t="s">
        <v>19342</v>
      </c>
      <c r="B2359" s="9" t="s">
        <v>19343</v>
      </c>
      <c r="C2359" s="9" t="s">
        <v>19344</v>
      </c>
      <c r="D2359" s="9" t="s">
        <v>19345</v>
      </c>
      <c r="E2359" s="9" t="s">
        <v>24</v>
      </c>
      <c r="F2359" s="15" t="s">
        <v>19346</v>
      </c>
      <c r="G2359" s="11">
        <v>57.0</v>
      </c>
      <c r="H2359" s="12" t="s">
        <v>19347</v>
      </c>
    </row>
    <row r="2360">
      <c r="A2360" s="9" t="s">
        <v>19348</v>
      </c>
      <c r="B2360" s="9" t="s">
        <v>19349</v>
      </c>
      <c r="C2360" s="9" t="s">
        <v>19350</v>
      </c>
      <c r="D2360" s="9" t="s">
        <v>19351</v>
      </c>
      <c r="E2360" s="9" t="s">
        <v>24</v>
      </c>
      <c r="F2360" s="9">
        <v>3.203510682E9</v>
      </c>
      <c r="G2360" s="11">
        <v>57.0</v>
      </c>
      <c r="H2360" s="11">
        <v>3.203510682E9</v>
      </c>
    </row>
    <row r="2361">
      <c r="A2361" s="9" t="s">
        <v>19352</v>
      </c>
      <c r="B2361" s="9" t="s">
        <v>19353</v>
      </c>
      <c r="C2361" s="9" t="s">
        <v>19354</v>
      </c>
      <c r="D2361" s="9" t="s">
        <v>19355</v>
      </c>
      <c r="E2361" s="9" t="s">
        <v>24</v>
      </c>
      <c r="F2361" s="9">
        <v>3.209497692E9</v>
      </c>
      <c r="G2361" s="11">
        <v>57.0</v>
      </c>
      <c r="H2361" s="11">
        <v>3.209497692E9</v>
      </c>
    </row>
    <row r="2362">
      <c r="A2362" s="9" t="s">
        <v>19356</v>
      </c>
      <c r="B2362" s="9" t="s">
        <v>8199</v>
      </c>
      <c r="C2362" s="9" t="s">
        <v>8200</v>
      </c>
      <c r="D2362" s="9">
        <v>8.0082963E7</v>
      </c>
      <c r="E2362" s="9" t="s">
        <v>24</v>
      </c>
      <c r="F2362" s="9">
        <v>3.163835017E9</v>
      </c>
      <c r="G2362" s="11">
        <v>57.0</v>
      </c>
      <c r="H2362" s="11">
        <v>3.163835017E9</v>
      </c>
    </row>
    <row r="2363">
      <c r="A2363" s="9" t="s">
        <v>19357</v>
      </c>
      <c r="B2363" s="9" t="s">
        <v>19358</v>
      </c>
      <c r="C2363" s="9" t="s">
        <v>19359</v>
      </c>
      <c r="D2363" s="9" t="s">
        <v>19360</v>
      </c>
      <c r="E2363" s="9" t="s">
        <v>24</v>
      </c>
      <c r="F2363" s="9">
        <v>3.013041455E9</v>
      </c>
      <c r="G2363" s="11">
        <v>57.0</v>
      </c>
      <c r="H2363" s="11">
        <v>3.013041455E9</v>
      </c>
    </row>
    <row r="2364">
      <c r="A2364" s="9" t="s">
        <v>19361</v>
      </c>
      <c r="B2364" s="9" t="s">
        <v>19362</v>
      </c>
      <c r="C2364" s="9" t="s">
        <v>19363</v>
      </c>
      <c r="D2364" s="9" t="s">
        <v>19364</v>
      </c>
      <c r="E2364" s="9" t="s">
        <v>24</v>
      </c>
      <c r="F2364" s="15" t="s">
        <v>19365</v>
      </c>
      <c r="G2364" s="11">
        <v>57.0</v>
      </c>
      <c r="H2364" s="12" t="s">
        <v>19366</v>
      </c>
    </row>
    <row r="2365">
      <c r="A2365" s="9" t="s">
        <v>19367</v>
      </c>
      <c r="B2365" s="9" t="s">
        <v>19368</v>
      </c>
      <c r="C2365" s="9" t="s">
        <v>19369</v>
      </c>
      <c r="D2365" s="9" t="s">
        <v>19370</v>
      </c>
      <c r="E2365" s="9" t="s">
        <v>24</v>
      </c>
      <c r="F2365" s="15" t="s">
        <v>19371</v>
      </c>
      <c r="G2365" s="11">
        <v>57.0</v>
      </c>
      <c r="H2365" s="12" t="s">
        <v>19372</v>
      </c>
    </row>
    <row r="2366">
      <c r="A2366" s="9" t="s">
        <v>19373</v>
      </c>
      <c r="B2366" s="9" t="s">
        <v>19374</v>
      </c>
      <c r="C2366" s="9" t="s">
        <v>19375</v>
      </c>
      <c r="D2366" s="9" t="s">
        <v>19376</v>
      </c>
      <c r="E2366" s="9" t="s">
        <v>24</v>
      </c>
      <c r="F2366" s="15" t="s">
        <v>19377</v>
      </c>
      <c r="G2366" s="11">
        <v>57.0</v>
      </c>
      <c r="H2366" s="12" t="s">
        <v>19378</v>
      </c>
    </row>
    <row r="2367">
      <c r="A2367" s="9" t="s">
        <v>19379</v>
      </c>
      <c r="B2367" s="9" t="s">
        <v>19380</v>
      </c>
      <c r="C2367" s="9" t="s">
        <v>19381</v>
      </c>
      <c r="D2367" s="9" t="s">
        <v>19382</v>
      </c>
      <c r="E2367" s="9" t="s">
        <v>24</v>
      </c>
      <c r="F2367" s="15" t="s">
        <v>19383</v>
      </c>
      <c r="G2367" s="11">
        <v>57.0</v>
      </c>
      <c r="H2367" s="12" t="s">
        <v>19384</v>
      </c>
    </row>
    <row r="2368">
      <c r="A2368" s="9" t="s">
        <v>19385</v>
      </c>
      <c r="B2368" s="9" t="s">
        <v>19386</v>
      </c>
      <c r="C2368" s="9" t="s">
        <v>19387</v>
      </c>
      <c r="D2368" s="9" t="s">
        <v>5036</v>
      </c>
      <c r="E2368" s="9" t="s">
        <v>24</v>
      </c>
      <c r="F2368" s="15" t="s">
        <v>19388</v>
      </c>
      <c r="G2368" s="11">
        <v>57.0</v>
      </c>
      <c r="H2368" s="12" t="s">
        <v>19389</v>
      </c>
    </row>
    <row r="2369">
      <c r="A2369" s="9" t="s">
        <v>19390</v>
      </c>
      <c r="B2369" s="9" t="s">
        <v>1971</v>
      </c>
      <c r="C2369" s="9" t="s">
        <v>19391</v>
      </c>
      <c r="D2369" s="9" t="s">
        <v>19392</v>
      </c>
      <c r="E2369" s="9" t="s">
        <v>24</v>
      </c>
      <c r="F2369" s="15" t="s">
        <v>19393</v>
      </c>
      <c r="G2369" s="11">
        <v>57.0</v>
      </c>
      <c r="H2369" s="12" t="s">
        <v>19394</v>
      </c>
    </row>
    <row r="2370">
      <c r="A2370" s="9" t="s">
        <v>19395</v>
      </c>
      <c r="B2370" s="9" t="s">
        <v>19396</v>
      </c>
      <c r="C2370" s="9" t="s">
        <v>19397</v>
      </c>
      <c r="D2370" s="9" t="s">
        <v>10747</v>
      </c>
      <c r="E2370" s="9" t="s">
        <v>24</v>
      </c>
      <c r="F2370" s="15" t="s">
        <v>19398</v>
      </c>
      <c r="G2370" s="11">
        <v>57.0</v>
      </c>
      <c r="H2370" s="12" t="s">
        <v>19399</v>
      </c>
    </row>
    <row r="2371">
      <c r="A2371" s="9" t="s">
        <v>19400</v>
      </c>
      <c r="B2371" s="9" t="s">
        <v>19401</v>
      </c>
      <c r="C2371" s="9" t="s">
        <v>19402</v>
      </c>
      <c r="D2371" s="9" t="s">
        <v>19403</v>
      </c>
      <c r="E2371" s="9" t="s">
        <v>24</v>
      </c>
      <c r="F2371" s="9">
        <v>5.73147990576E11</v>
      </c>
      <c r="G2371" s="11">
        <v>57.0</v>
      </c>
      <c r="H2371" s="12" t="s">
        <v>19404</v>
      </c>
    </row>
    <row r="2372">
      <c r="A2372" s="9" t="s">
        <v>19405</v>
      </c>
      <c r="B2372" s="9" t="s">
        <v>5907</v>
      </c>
      <c r="C2372" s="9" t="s">
        <v>5908</v>
      </c>
      <c r="D2372" s="9" t="s">
        <v>5911</v>
      </c>
      <c r="E2372" s="9" t="s">
        <v>24</v>
      </c>
      <c r="F2372" s="15" t="s">
        <v>19406</v>
      </c>
      <c r="G2372" s="11">
        <v>57.0</v>
      </c>
      <c r="H2372" s="12" t="s">
        <v>19407</v>
      </c>
    </row>
    <row r="2373">
      <c r="A2373" s="9" t="s">
        <v>19408</v>
      </c>
      <c r="B2373" s="9" t="s">
        <v>12617</v>
      </c>
      <c r="C2373" s="9" t="s">
        <v>19409</v>
      </c>
      <c r="D2373" s="9" t="s">
        <v>19410</v>
      </c>
      <c r="E2373" s="9" t="s">
        <v>24</v>
      </c>
      <c r="F2373" s="9">
        <v>3.142411927E9</v>
      </c>
      <c r="G2373" s="11">
        <v>57.0</v>
      </c>
      <c r="H2373" s="11">
        <v>3.142411927E9</v>
      </c>
    </row>
    <row r="2374">
      <c r="A2374" s="9" t="s">
        <v>19411</v>
      </c>
      <c r="B2374" s="9" t="s">
        <v>19412</v>
      </c>
      <c r="C2374" s="9" t="s">
        <v>19413</v>
      </c>
      <c r="D2374" s="9" t="s">
        <v>16194</v>
      </c>
      <c r="E2374" s="9" t="s">
        <v>24</v>
      </c>
      <c r="F2374" s="15" t="s">
        <v>19414</v>
      </c>
      <c r="G2374" s="11">
        <v>57.0</v>
      </c>
      <c r="H2374" s="12" t="s">
        <v>19415</v>
      </c>
    </row>
    <row r="2375">
      <c r="A2375" s="9" t="s">
        <v>19416</v>
      </c>
      <c r="B2375" s="9" t="s">
        <v>19417</v>
      </c>
      <c r="C2375" s="9" t="s">
        <v>19418</v>
      </c>
      <c r="D2375" s="9" t="s">
        <v>4687</v>
      </c>
      <c r="E2375" s="9" t="s">
        <v>24</v>
      </c>
      <c r="F2375" s="9">
        <v>3.507939228E9</v>
      </c>
      <c r="G2375" s="11">
        <v>57.0</v>
      </c>
      <c r="H2375" s="11">
        <v>3.507939228E9</v>
      </c>
    </row>
    <row r="2376">
      <c r="A2376" s="9" t="s">
        <v>19419</v>
      </c>
      <c r="B2376" s="9" t="s">
        <v>19420</v>
      </c>
      <c r="C2376" s="9" t="s">
        <v>19421</v>
      </c>
      <c r="D2376" s="9" t="s">
        <v>19422</v>
      </c>
      <c r="E2376" s="9" t="s">
        <v>24</v>
      </c>
      <c r="F2376" s="9">
        <v>3.17377453E8</v>
      </c>
      <c r="G2376" s="11">
        <v>57.0</v>
      </c>
      <c r="H2376" s="11">
        <v>3.17377453E8</v>
      </c>
    </row>
    <row r="2377">
      <c r="A2377" s="9" t="s">
        <v>19423</v>
      </c>
      <c r="B2377" s="9" t="s">
        <v>19424</v>
      </c>
      <c r="C2377" s="9" t="s">
        <v>19425</v>
      </c>
      <c r="D2377" s="9" t="s">
        <v>19426</v>
      </c>
      <c r="E2377" s="9" t="s">
        <v>24</v>
      </c>
      <c r="F2377" s="15" t="s">
        <v>19427</v>
      </c>
      <c r="G2377" s="11">
        <v>57.0</v>
      </c>
      <c r="H2377" s="12" t="s">
        <v>19428</v>
      </c>
    </row>
    <row r="2378">
      <c r="A2378" s="9" t="s">
        <v>19429</v>
      </c>
      <c r="B2378" s="9" t="s">
        <v>19430</v>
      </c>
      <c r="C2378" s="9" t="s">
        <v>19431</v>
      </c>
      <c r="D2378" s="9" t="s">
        <v>19432</v>
      </c>
      <c r="E2378" s="9" t="s">
        <v>24</v>
      </c>
      <c r="F2378" s="15" t="s">
        <v>19433</v>
      </c>
      <c r="G2378" s="11">
        <v>57.0</v>
      </c>
      <c r="H2378" s="12" t="s">
        <v>19434</v>
      </c>
    </row>
    <row r="2379">
      <c r="A2379" s="9" t="s">
        <v>19435</v>
      </c>
      <c r="B2379" s="9" t="s">
        <v>8239</v>
      </c>
      <c r="C2379" s="9" t="s">
        <v>8240</v>
      </c>
      <c r="D2379" s="9" t="s">
        <v>19436</v>
      </c>
      <c r="E2379" s="9" t="s">
        <v>24</v>
      </c>
      <c r="F2379" s="15" t="s">
        <v>19437</v>
      </c>
      <c r="G2379" s="11">
        <v>57.0</v>
      </c>
      <c r="H2379" s="11">
        <v>3.16493305E8</v>
      </c>
    </row>
    <row r="2380">
      <c r="A2380" s="9" t="s">
        <v>19438</v>
      </c>
      <c r="B2380" s="9" t="s">
        <v>19439</v>
      </c>
      <c r="C2380" s="9" t="s">
        <v>8240</v>
      </c>
      <c r="D2380" s="9" t="s">
        <v>19436</v>
      </c>
      <c r="E2380" s="9" t="s">
        <v>24</v>
      </c>
      <c r="F2380" s="15" t="s">
        <v>19440</v>
      </c>
      <c r="G2380" s="11">
        <v>57.0</v>
      </c>
      <c r="H2380" s="12" t="s">
        <v>19441</v>
      </c>
    </row>
    <row r="2381">
      <c r="A2381" s="9" t="s">
        <v>19442</v>
      </c>
      <c r="B2381" s="9" t="s">
        <v>19443</v>
      </c>
      <c r="C2381" s="9" t="s">
        <v>19444</v>
      </c>
      <c r="D2381" s="9" t="s">
        <v>19445</v>
      </c>
      <c r="E2381" s="9" t="s">
        <v>24</v>
      </c>
      <c r="F2381" s="15" t="s">
        <v>19446</v>
      </c>
      <c r="G2381" s="11">
        <v>57.0</v>
      </c>
      <c r="H2381" s="12" t="s">
        <v>19447</v>
      </c>
    </row>
    <row r="2382">
      <c r="A2382" s="9" t="s">
        <v>19448</v>
      </c>
      <c r="B2382" s="9" t="s">
        <v>19449</v>
      </c>
      <c r="C2382" s="9" t="s">
        <v>19450</v>
      </c>
      <c r="D2382" s="9" t="s">
        <v>19451</v>
      </c>
      <c r="E2382" s="9" t="s">
        <v>24</v>
      </c>
      <c r="F2382" s="9">
        <v>3.042635285E9</v>
      </c>
      <c r="G2382" s="11">
        <v>57.0</v>
      </c>
      <c r="H2382" s="11">
        <v>3.042635285E9</v>
      </c>
    </row>
    <row r="2383">
      <c r="A2383" s="9" t="s">
        <v>19452</v>
      </c>
      <c r="B2383" s="9" t="s">
        <v>19453</v>
      </c>
      <c r="C2383" s="9" t="s">
        <v>19454</v>
      </c>
      <c r="D2383" s="9" t="s">
        <v>19455</v>
      </c>
      <c r="E2383" s="9" t="s">
        <v>24</v>
      </c>
      <c r="F2383" s="9">
        <v>3.057638341E9</v>
      </c>
      <c r="G2383" s="11">
        <v>57.0</v>
      </c>
      <c r="H2383" s="11">
        <v>3.057638341E9</v>
      </c>
    </row>
    <row r="2384">
      <c r="A2384" s="9" t="s">
        <v>19456</v>
      </c>
      <c r="B2384" s="9" t="s">
        <v>1723</v>
      </c>
      <c r="C2384" s="9" t="s">
        <v>18080</v>
      </c>
      <c r="D2384" s="9" t="s">
        <v>18081</v>
      </c>
      <c r="E2384" s="9" t="s">
        <v>24</v>
      </c>
      <c r="F2384" s="9">
        <v>3.226895422E9</v>
      </c>
      <c r="G2384" s="11">
        <v>57.0</v>
      </c>
      <c r="H2384" s="11">
        <v>3.226895422E9</v>
      </c>
    </row>
    <row r="2385">
      <c r="A2385" s="9" t="s">
        <v>19457</v>
      </c>
      <c r="B2385" s="9" t="s">
        <v>19458</v>
      </c>
      <c r="C2385" s="9" t="s">
        <v>19459</v>
      </c>
      <c r="D2385" s="9" t="s">
        <v>673</v>
      </c>
      <c r="E2385" s="9" t="s">
        <v>24</v>
      </c>
      <c r="F2385" s="9">
        <v>3.103048477E9</v>
      </c>
      <c r="G2385" s="11">
        <v>57.0</v>
      </c>
      <c r="H2385" s="11">
        <v>3.103048477E9</v>
      </c>
    </row>
    <row r="2386">
      <c r="A2386" s="9" t="s">
        <v>19460</v>
      </c>
      <c r="B2386" s="9" t="s">
        <v>668</v>
      </c>
      <c r="C2386" s="9" t="s">
        <v>19461</v>
      </c>
      <c r="D2386" s="9" t="s">
        <v>673</v>
      </c>
      <c r="E2386" s="9" t="s">
        <v>24</v>
      </c>
      <c r="F2386" s="9">
        <v>5.73176377046E11</v>
      </c>
      <c r="G2386" s="11">
        <v>57.0</v>
      </c>
      <c r="H2386" s="12" t="s">
        <v>19462</v>
      </c>
    </row>
    <row r="2387">
      <c r="A2387" s="9" t="s">
        <v>19463</v>
      </c>
      <c r="B2387" s="9" t="s">
        <v>19464</v>
      </c>
      <c r="C2387" s="9" t="s">
        <v>19465</v>
      </c>
      <c r="D2387" s="9" t="s">
        <v>376</v>
      </c>
      <c r="E2387" s="9" t="s">
        <v>24</v>
      </c>
      <c r="F2387" s="9">
        <v>3.202324722E9</v>
      </c>
      <c r="G2387" s="11">
        <v>57.0</v>
      </c>
      <c r="H2387" s="11">
        <v>3.202324722E9</v>
      </c>
    </row>
    <row r="2388">
      <c r="A2388" s="9" t="s">
        <v>19466</v>
      </c>
      <c r="B2388" s="9" t="s">
        <v>19467</v>
      </c>
      <c r="C2388" s="9" t="s">
        <v>19468</v>
      </c>
      <c r="D2388" s="9" t="s">
        <v>19469</v>
      </c>
      <c r="E2388" s="9" t="s">
        <v>24</v>
      </c>
      <c r="F2388" s="15" t="s">
        <v>19470</v>
      </c>
      <c r="G2388" s="11">
        <v>57.0</v>
      </c>
      <c r="H2388" s="12" t="s">
        <v>19471</v>
      </c>
    </row>
    <row r="2389">
      <c r="A2389" s="9" t="s">
        <v>19472</v>
      </c>
      <c r="B2389" s="9" t="s">
        <v>19473</v>
      </c>
      <c r="C2389" s="9" t="s">
        <v>19474</v>
      </c>
      <c r="D2389" s="9" t="s">
        <v>7088</v>
      </c>
      <c r="E2389" s="9" t="s">
        <v>24</v>
      </c>
      <c r="F2389" s="15" t="s">
        <v>19475</v>
      </c>
      <c r="G2389" s="11">
        <v>57.0</v>
      </c>
      <c r="H2389" s="12" t="s">
        <v>19476</v>
      </c>
    </row>
    <row r="2390">
      <c r="A2390" s="9" t="s">
        <v>19477</v>
      </c>
      <c r="B2390" s="9" t="s">
        <v>19478</v>
      </c>
      <c r="C2390" s="9" t="s">
        <v>19479</v>
      </c>
      <c r="D2390" s="9" t="s">
        <v>12720</v>
      </c>
      <c r="E2390" s="9" t="s">
        <v>24</v>
      </c>
      <c r="F2390" s="15" t="s">
        <v>19480</v>
      </c>
      <c r="G2390" s="11">
        <v>57.0</v>
      </c>
      <c r="H2390" s="12" t="s">
        <v>19481</v>
      </c>
    </row>
    <row r="2391">
      <c r="A2391" s="9" t="s">
        <v>19482</v>
      </c>
      <c r="B2391" s="9" t="s">
        <v>19483</v>
      </c>
      <c r="C2391" s="9" t="s">
        <v>19484</v>
      </c>
      <c r="D2391" s="9" t="s">
        <v>19485</v>
      </c>
      <c r="E2391" s="9" t="s">
        <v>24</v>
      </c>
      <c r="F2391" s="9">
        <v>3.05894699E9</v>
      </c>
      <c r="G2391" s="11">
        <v>57.0</v>
      </c>
      <c r="H2391" s="11">
        <v>3.05894699E9</v>
      </c>
    </row>
    <row r="2392">
      <c r="A2392" s="9" t="s">
        <v>19486</v>
      </c>
      <c r="B2392" s="9" t="s">
        <v>19487</v>
      </c>
      <c r="C2392" s="9" t="s">
        <v>19488</v>
      </c>
      <c r="D2392" s="9" t="s">
        <v>19489</v>
      </c>
      <c r="E2392" s="9" t="s">
        <v>24</v>
      </c>
      <c r="F2392" s="9">
        <v>3.207161084E9</v>
      </c>
      <c r="G2392" s="11">
        <v>57.0</v>
      </c>
      <c r="H2392" s="11">
        <v>3.207161084E9</v>
      </c>
    </row>
    <row r="2393">
      <c r="A2393" s="9" t="s">
        <v>19490</v>
      </c>
      <c r="B2393" s="9" t="s">
        <v>19491</v>
      </c>
      <c r="C2393" s="9" t="s">
        <v>19492</v>
      </c>
      <c r="D2393" s="9" t="s">
        <v>19493</v>
      </c>
      <c r="E2393" s="9" t="s">
        <v>24</v>
      </c>
      <c r="F2393" s="15" t="s">
        <v>19494</v>
      </c>
      <c r="G2393" s="11">
        <v>57.0</v>
      </c>
      <c r="H2393" s="12" t="s">
        <v>19495</v>
      </c>
    </row>
    <row r="2394">
      <c r="A2394" s="9" t="s">
        <v>19496</v>
      </c>
      <c r="B2394" s="9" t="s">
        <v>19497</v>
      </c>
      <c r="C2394" s="9" t="s">
        <v>19498</v>
      </c>
      <c r="D2394" s="9" t="s">
        <v>19499</v>
      </c>
      <c r="E2394" s="9" t="s">
        <v>24</v>
      </c>
      <c r="F2394" s="9">
        <v>3.133861157E9</v>
      </c>
      <c r="G2394" s="11">
        <v>57.0</v>
      </c>
      <c r="H2394" s="11">
        <v>3.133861157E9</v>
      </c>
    </row>
    <row r="2395">
      <c r="A2395" s="9" t="s">
        <v>19500</v>
      </c>
      <c r="B2395" s="9" t="s">
        <v>19501</v>
      </c>
      <c r="C2395" s="9" t="s">
        <v>19502</v>
      </c>
      <c r="D2395" s="9" t="s">
        <v>19503</v>
      </c>
      <c r="E2395" s="9" t="s">
        <v>24</v>
      </c>
      <c r="F2395" s="9">
        <v>3.123043756E9</v>
      </c>
      <c r="G2395" s="11">
        <v>57.0</v>
      </c>
      <c r="H2395" s="11">
        <v>3.123043756E9</v>
      </c>
    </row>
    <row r="2396">
      <c r="A2396" s="9" t="s">
        <v>19504</v>
      </c>
      <c r="B2396" s="9" t="s">
        <v>19505</v>
      </c>
      <c r="C2396" s="9" t="s">
        <v>19506</v>
      </c>
      <c r="D2396" s="9" t="s">
        <v>19507</v>
      </c>
      <c r="E2396" s="9" t="s">
        <v>24</v>
      </c>
      <c r="F2396" s="15" t="s">
        <v>19508</v>
      </c>
      <c r="G2396" s="11">
        <v>57.0</v>
      </c>
      <c r="H2396" s="12" t="s">
        <v>19509</v>
      </c>
    </row>
    <row r="2397">
      <c r="A2397" s="9" t="s">
        <v>19510</v>
      </c>
      <c r="B2397" s="9" t="s">
        <v>19511</v>
      </c>
      <c r="C2397" s="9" t="s">
        <v>19512</v>
      </c>
      <c r="D2397" s="9" t="s">
        <v>1125</v>
      </c>
      <c r="E2397" s="9" t="s">
        <v>24</v>
      </c>
      <c r="F2397" s="9">
        <v>3.505688494E9</v>
      </c>
      <c r="G2397" s="11">
        <v>57.0</v>
      </c>
      <c r="H2397" s="11">
        <v>3.505688494E9</v>
      </c>
    </row>
    <row r="2398">
      <c r="A2398" s="9" t="s">
        <v>19513</v>
      </c>
      <c r="B2398" s="9" t="s">
        <v>19514</v>
      </c>
      <c r="C2398" s="9" t="s">
        <v>19515</v>
      </c>
      <c r="D2398" s="9" t="s">
        <v>6152</v>
      </c>
      <c r="E2398" s="9" t="s">
        <v>24</v>
      </c>
      <c r="F2398" s="15" t="s">
        <v>19516</v>
      </c>
      <c r="G2398" s="11">
        <v>57.0</v>
      </c>
      <c r="H2398" s="12" t="s">
        <v>19517</v>
      </c>
    </row>
    <row r="2399">
      <c r="A2399" s="9" t="s">
        <v>19518</v>
      </c>
      <c r="B2399" s="9" t="s">
        <v>8246</v>
      </c>
      <c r="C2399" s="9" t="s">
        <v>6965</v>
      </c>
      <c r="D2399" s="9" t="s">
        <v>19519</v>
      </c>
      <c r="E2399" s="9" t="s">
        <v>24</v>
      </c>
      <c r="F2399" s="9">
        <v>3.138922416E9</v>
      </c>
      <c r="G2399" s="11">
        <v>57.0</v>
      </c>
      <c r="H2399" s="11">
        <v>3.138922416E9</v>
      </c>
    </row>
    <row r="2400">
      <c r="A2400" s="9" t="s">
        <v>19520</v>
      </c>
      <c r="B2400" s="9" t="s">
        <v>19521</v>
      </c>
      <c r="C2400" s="9" t="s">
        <v>19522</v>
      </c>
      <c r="D2400" s="9" t="s">
        <v>19523</v>
      </c>
      <c r="E2400" s="9" t="s">
        <v>24</v>
      </c>
      <c r="F2400" s="15" t="s">
        <v>19524</v>
      </c>
      <c r="G2400" s="11">
        <v>57.0</v>
      </c>
      <c r="H2400" s="12" t="s">
        <v>19525</v>
      </c>
    </row>
    <row r="2401">
      <c r="A2401" s="9" t="s">
        <v>19526</v>
      </c>
      <c r="B2401" s="9" t="s">
        <v>19527</v>
      </c>
      <c r="C2401" s="9" t="s">
        <v>19528</v>
      </c>
      <c r="D2401" s="9" t="s">
        <v>19529</v>
      </c>
      <c r="E2401" s="9" t="s">
        <v>24</v>
      </c>
      <c r="F2401" s="9">
        <v>3.115799652E9</v>
      </c>
      <c r="G2401" s="11">
        <v>57.0</v>
      </c>
      <c r="H2401" s="11">
        <v>3.115799652E9</v>
      </c>
    </row>
    <row r="2402">
      <c r="A2402" s="9" t="s">
        <v>19530</v>
      </c>
      <c r="B2402" s="9" t="s">
        <v>19531</v>
      </c>
      <c r="C2402" s="9" t="s">
        <v>19532</v>
      </c>
      <c r="D2402" s="9" t="s">
        <v>566</v>
      </c>
      <c r="E2402" s="9" t="s">
        <v>24</v>
      </c>
      <c r="F2402" s="9">
        <v>5.73196730172E11</v>
      </c>
      <c r="G2402" s="11">
        <v>57.0</v>
      </c>
      <c r="H2402" s="12" t="s">
        <v>19533</v>
      </c>
    </row>
    <row r="2403">
      <c r="A2403" s="9" t="s">
        <v>19534</v>
      </c>
      <c r="B2403" s="9" t="s">
        <v>19535</v>
      </c>
      <c r="C2403" s="9" t="s">
        <v>19536</v>
      </c>
      <c r="D2403" s="9" t="s">
        <v>19537</v>
      </c>
      <c r="E2403" s="9" t="s">
        <v>24</v>
      </c>
      <c r="F2403" s="15" t="s">
        <v>19538</v>
      </c>
      <c r="G2403" s="11">
        <v>57.0</v>
      </c>
      <c r="H2403" s="12" t="s">
        <v>19539</v>
      </c>
    </row>
    <row r="2404">
      <c r="A2404" s="9" t="s">
        <v>19540</v>
      </c>
      <c r="B2404" s="9" t="s">
        <v>19541</v>
      </c>
      <c r="C2404" s="9" t="s">
        <v>19542</v>
      </c>
      <c r="D2404" s="9" t="s">
        <v>19543</v>
      </c>
      <c r="E2404" s="9" t="s">
        <v>24</v>
      </c>
      <c r="F2404" s="9">
        <v>3.215006498E9</v>
      </c>
      <c r="G2404" s="11">
        <v>57.0</v>
      </c>
      <c r="H2404" s="11">
        <v>3.215006498E9</v>
      </c>
    </row>
    <row r="2405">
      <c r="A2405" s="9" t="s">
        <v>19544</v>
      </c>
      <c r="B2405" s="9" t="s">
        <v>19545</v>
      </c>
      <c r="C2405" s="9" t="s">
        <v>19546</v>
      </c>
      <c r="D2405" s="9" t="s">
        <v>19547</v>
      </c>
      <c r="E2405" s="9" t="s">
        <v>24</v>
      </c>
      <c r="F2405" s="9">
        <v>3.04647987E9</v>
      </c>
      <c r="G2405" s="11">
        <v>57.0</v>
      </c>
      <c r="H2405" s="11">
        <v>3.04647987E9</v>
      </c>
    </row>
    <row r="2406">
      <c r="A2406" s="9" t="s">
        <v>19548</v>
      </c>
      <c r="B2406" s="9" t="s">
        <v>19549</v>
      </c>
      <c r="C2406" s="9" t="s">
        <v>19550</v>
      </c>
      <c r="D2406" s="9" t="s">
        <v>19551</v>
      </c>
      <c r="E2406" s="9" t="s">
        <v>24</v>
      </c>
      <c r="F2406" s="15" t="s">
        <v>19552</v>
      </c>
      <c r="G2406" s="11">
        <v>57.0</v>
      </c>
      <c r="H2406" s="12" t="s">
        <v>19553</v>
      </c>
    </row>
    <row r="2407">
      <c r="A2407" s="9" t="s">
        <v>19554</v>
      </c>
      <c r="B2407" s="9" t="s">
        <v>19555</v>
      </c>
      <c r="C2407" s="9" t="s">
        <v>19556</v>
      </c>
      <c r="D2407" s="9" t="s">
        <v>658</v>
      </c>
      <c r="E2407" s="9" t="s">
        <v>24</v>
      </c>
      <c r="F2407" s="9">
        <v>3.224424546E9</v>
      </c>
      <c r="G2407" s="11">
        <v>57.0</v>
      </c>
      <c r="H2407" s="11">
        <v>3.224424546E9</v>
      </c>
    </row>
    <row r="2408">
      <c r="A2408" s="9" t="s">
        <v>19557</v>
      </c>
      <c r="B2408" s="9" t="s">
        <v>19558</v>
      </c>
      <c r="C2408" s="9" t="s">
        <v>19559</v>
      </c>
      <c r="D2408" s="9" t="s">
        <v>19560</v>
      </c>
      <c r="E2408" s="9" t="s">
        <v>24</v>
      </c>
      <c r="F2408" s="9">
        <v>5.73003156454E11</v>
      </c>
      <c r="G2408" s="11">
        <v>57.0</v>
      </c>
      <c r="H2408" s="12" t="s">
        <v>19561</v>
      </c>
    </row>
    <row r="2409">
      <c r="A2409" s="9" t="s">
        <v>19562</v>
      </c>
      <c r="B2409" s="9" t="s">
        <v>19563</v>
      </c>
      <c r="C2409" s="9" t="s">
        <v>19564</v>
      </c>
      <c r="D2409" s="9" t="s">
        <v>19565</v>
      </c>
      <c r="E2409" s="9" t="s">
        <v>24</v>
      </c>
      <c r="F2409" s="15" t="s">
        <v>19566</v>
      </c>
      <c r="G2409" s="11">
        <v>57.0</v>
      </c>
      <c r="H2409" s="12" t="s">
        <v>19567</v>
      </c>
    </row>
    <row r="2410">
      <c r="A2410" s="9" t="s">
        <v>19568</v>
      </c>
      <c r="B2410" s="9" t="s">
        <v>19569</v>
      </c>
      <c r="C2410" s="9" t="s">
        <v>19570</v>
      </c>
      <c r="D2410" s="9" t="s">
        <v>19571</v>
      </c>
      <c r="E2410" s="9" t="s">
        <v>24</v>
      </c>
      <c r="F2410" s="15" t="s">
        <v>19572</v>
      </c>
      <c r="G2410" s="11">
        <v>57.0</v>
      </c>
      <c r="H2410" s="12" t="s">
        <v>19573</v>
      </c>
    </row>
    <row r="2411">
      <c r="A2411" s="9" t="s">
        <v>19574</v>
      </c>
      <c r="B2411" s="9" t="s">
        <v>19575</v>
      </c>
      <c r="C2411" s="9" t="s">
        <v>19576</v>
      </c>
      <c r="D2411" s="9" t="s">
        <v>19577</v>
      </c>
      <c r="E2411" s="9" t="s">
        <v>24</v>
      </c>
      <c r="F2411" s="9">
        <v>3.19637156E9</v>
      </c>
      <c r="G2411" s="11">
        <v>57.0</v>
      </c>
      <c r="H2411" s="11">
        <v>3.19637156E9</v>
      </c>
    </row>
    <row r="2412">
      <c r="A2412" s="9" t="s">
        <v>19578</v>
      </c>
      <c r="B2412" s="9" t="s">
        <v>11997</v>
      </c>
      <c r="C2412" s="9" t="s">
        <v>11998</v>
      </c>
      <c r="D2412" s="9" t="s">
        <v>11999</v>
      </c>
      <c r="E2412" s="9" t="s">
        <v>24</v>
      </c>
      <c r="F2412" s="9" t="s">
        <v>19579</v>
      </c>
      <c r="G2412" s="11">
        <v>57.0</v>
      </c>
      <c r="H2412" s="12" t="s">
        <v>19580</v>
      </c>
    </row>
    <row r="2413">
      <c r="A2413" s="9" t="s">
        <v>19581</v>
      </c>
      <c r="B2413" s="9" t="s">
        <v>7216</v>
      </c>
      <c r="C2413" s="9" t="s">
        <v>19582</v>
      </c>
      <c r="D2413" s="9" t="s">
        <v>19583</v>
      </c>
      <c r="E2413" s="9" t="s">
        <v>24</v>
      </c>
      <c r="F2413" s="9">
        <v>3.164186845E9</v>
      </c>
      <c r="G2413" s="11">
        <v>57.0</v>
      </c>
      <c r="H2413" s="11">
        <v>3.164186845E9</v>
      </c>
    </row>
    <row r="2414">
      <c r="A2414" s="9" t="s">
        <v>19584</v>
      </c>
      <c r="B2414" s="9" t="s">
        <v>19585</v>
      </c>
      <c r="C2414" s="9" t="s">
        <v>19586</v>
      </c>
      <c r="D2414" s="9" t="s">
        <v>566</v>
      </c>
      <c r="E2414" s="9" t="s">
        <v>24</v>
      </c>
      <c r="F2414" s="9">
        <v>5.7313466004E10</v>
      </c>
      <c r="G2414" s="11">
        <v>57.0</v>
      </c>
      <c r="H2414" s="12" t="s">
        <v>19587</v>
      </c>
    </row>
    <row r="2415">
      <c r="A2415" s="9" t="s">
        <v>19588</v>
      </c>
      <c r="B2415" s="9" t="s">
        <v>19589</v>
      </c>
      <c r="C2415" s="9" t="s">
        <v>19590</v>
      </c>
      <c r="D2415" s="9" t="s">
        <v>7962</v>
      </c>
      <c r="E2415" s="9" t="s">
        <v>24</v>
      </c>
      <c r="F2415" s="9">
        <v>3.125082412E9</v>
      </c>
      <c r="G2415" s="11">
        <v>57.0</v>
      </c>
      <c r="H2415" s="11">
        <v>3.125082412E9</v>
      </c>
    </row>
    <row r="2416">
      <c r="A2416" s="9" t="s">
        <v>19591</v>
      </c>
      <c r="B2416" s="9" t="s">
        <v>19592</v>
      </c>
      <c r="C2416" s="9" t="s">
        <v>19593</v>
      </c>
      <c r="D2416" s="9" t="s">
        <v>19594</v>
      </c>
      <c r="E2416" s="9" t="s">
        <v>24</v>
      </c>
      <c r="F2416" s="15" t="s">
        <v>19595</v>
      </c>
      <c r="G2416" s="11">
        <v>57.0</v>
      </c>
      <c r="H2416" s="12" t="s">
        <v>19596</v>
      </c>
    </row>
    <row r="2417">
      <c r="A2417" s="9" t="s">
        <v>19597</v>
      </c>
      <c r="B2417" s="9" t="s">
        <v>19598</v>
      </c>
      <c r="C2417" s="9" t="s">
        <v>15410</v>
      </c>
      <c r="D2417" s="9" t="s">
        <v>15411</v>
      </c>
      <c r="E2417" s="9" t="s">
        <v>24</v>
      </c>
      <c r="F2417" s="15" t="s">
        <v>19599</v>
      </c>
      <c r="G2417" s="11">
        <v>57.0</v>
      </c>
      <c r="H2417" s="12" t="s">
        <v>19600</v>
      </c>
    </row>
    <row r="2418">
      <c r="A2418" s="9" t="s">
        <v>19601</v>
      </c>
      <c r="B2418" s="9" t="s">
        <v>19602</v>
      </c>
      <c r="C2418" s="9" t="s">
        <v>19603</v>
      </c>
      <c r="D2418" s="9" t="s">
        <v>566</v>
      </c>
      <c r="E2418" s="9" t="s">
        <v>24</v>
      </c>
      <c r="F2418" s="9">
        <v>3.123971313E9</v>
      </c>
      <c r="G2418" s="11">
        <v>57.0</v>
      </c>
      <c r="H2418" s="11">
        <v>3.123971313E9</v>
      </c>
    </row>
    <row r="2419">
      <c r="A2419" s="9" t="s">
        <v>19604</v>
      </c>
      <c r="B2419" s="9" t="s">
        <v>19605</v>
      </c>
      <c r="C2419" s="9" t="s">
        <v>19606</v>
      </c>
      <c r="D2419" s="9" t="s">
        <v>19607</v>
      </c>
      <c r="E2419" s="9" t="s">
        <v>24</v>
      </c>
      <c r="F2419" s="15" t="s">
        <v>19608</v>
      </c>
      <c r="G2419" s="11">
        <v>57.0</v>
      </c>
      <c r="H2419" s="12" t="s">
        <v>19609</v>
      </c>
    </row>
    <row r="2420">
      <c r="A2420" s="9" t="s">
        <v>19610</v>
      </c>
      <c r="B2420" s="9" t="s">
        <v>10605</v>
      </c>
      <c r="C2420" s="9" t="s">
        <v>19611</v>
      </c>
      <c r="D2420" s="9" t="s">
        <v>8284</v>
      </c>
      <c r="E2420" s="9" t="s">
        <v>24</v>
      </c>
      <c r="F2420" s="9">
        <v>3.153030392E9</v>
      </c>
      <c r="G2420" s="11">
        <v>57.0</v>
      </c>
      <c r="H2420" s="11">
        <v>3.153030392E9</v>
      </c>
    </row>
    <row r="2421">
      <c r="A2421" s="9" t="s">
        <v>19612</v>
      </c>
      <c r="B2421" s="9" t="s">
        <v>19613</v>
      </c>
      <c r="C2421" s="9" t="s">
        <v>19614</v>
      </c>
      <c r="D2421" s="9" t="s">
        <v>19615</v>
      </c>
      <c r="E2421" s="9" t="s">
        <v>24</v>
      </c>
      <c r="F2421" s="9">
        <v>3.203487513E9</v>
      </c>
      <c r="G2421" s="11">
        <v>57.0</v>
      </c>
      <c r="H2421" s="11">
        <v>3.203487513E9</v>
      </c>
    </row>
    <row r="2422">
      <c r="A2422" s="9" t="s">
        <v>19616</v>
      </c>
      <c r="B2422" s="9" t="s">
        <v>19617</v>
      </c>
      <c r="C2422" s="9" t="s">
        <v>19618</v>
      </c>
      <c r="D2422" s="9" t="s">
        <v>19619</v>
      </c>
      <c r="E2422" s="9" t="s">
        <v>24</v>
      </c>
      <c r="F2422" s="9">
        <v>3.005548192E9</v>
      </c>
      <c r="G2422" s="11">
        <v>57.0</v>
      </c>
      <c r="H2422" s="11">
        <v>3.005548192E9</v>
      </c>
    </row>
    <row r="2423">
      <c r="A2423" s="9" t="s">
        <v>19620</v>
      </c>
      <c r="B2423" s="9" t="s">
        <v>19621</v>
      </c>
      <c r="C2423" s="9" t="s">
        <v>19622</v>
      </c>
      <c r="D2423" s="9" t="s">
        <v>13196</v>
      </c>
      <c r="E2423" s="9" t="s">
        <v>24</v>
      </c>
      <c r="F2423" s="15" t="s">
        <v>19623</v>
      </c>
      <c r="G2423" s="11">
        <v>57.0</v>
      </c>
      <c r="H2423" s="12" t="s">
        <v>19624</v>
      </c>
    </row>
    <row r="2424">
      <c r="A2424" s="9" t="s">
        <v>19625</v>
      </c>
      <c r="B2424" s="9" t="s">
        <v>19626</v>
      </c>
      <c r="C2424" s="9" t="s">
        <v>8294</v>
      </c>
      <c r="D2424" s="9" t="s">
        <v>8297</v>
      </c>
      <c r="E2424" s="9" t="s">
        <v>24</v>
      </c>
      <c r="F2424" s="9">
        <v>3.20495746E9</v>
      </c>
      <c r="G2424" s="11">
        <v>57.0</v>
      </c>
      <c r="H2424" s="11">
        <v>3.20495746E9</v>
      </c>
    </row>
    <row r="2425">
      <c r="A2425" s="9" t="s">
        <v>19627</v>
      </c>
      <c r="B2425" s="9" t="s">
        <v>3492</v>
      </c>
      <c r="C2425" s="9" t="s">
        <v>19628</v>
      </c>
      <c r="D2425" s="9" t="s">
        <v>19629</v>
      </c>
      <c r="E2425" s="9" t="s">
        <v>24</v>
      </c>
      <c r="F2425" s="15" t="s">
        <v>19630</v>
      </c>
      <c r="G2425" s="11">
        <v>57.0</v>
      </c>
      <c r="H2425" s="12" t="s">
        <v>19631</v>
      </c>
    </row>
    <row r="2426">
      <c r="A2426" s="9" t="s">
        <v>19632</v>
      </c>
      <c r="B2426" s="9" t="s">
        <v>19633</v>
      </c>
      <c r="C2426" s="9" t="s">
        <v>19634</v>
      </c>
      <c r="D2426" s="9" t="s">
        <v>19635</v>
      </c>
      <c r="E2426" s="9" t="s">
        <v>24</v>
      </c>
      <c r="F2426" s="15" t="s">
        <v>19636</v>
      </c>
      <c r="G2426" s="11">
        <v>57.0</v>
      </c>
      <c r="H2426" s="12" t="s">
        <v>19637</v>
      </c>
    </row>
    <row r="2427">
      <c r="A2427" s="9" t="s">
        <v>19638</v>
      </c>
      <c r="B2427" s="9" t="s">
        <v>1971</v>
      </c>
      <c r="C2427" s="9" t="s">
        <v>19639</v>
      </c>
      <c r="D2427" s="9" t="s">
        <v>19640</v>
      </c>
      <c r="E2427" s="9" t="s">
        <v>24</v>
      </c>
      <c r="F2427" s="9">
        <v>3.128251384E9</v>
      </c>
      <c r="G2427" s="11">
        <v>57.0</v>
      </c>
      <c r="H2427" s="11">
        <v>3.128251384E9</v>
      </c>
    </row>
    <row r="2428">
      <c r="A2428" s="9" t="s">
        <v>19641</v>
      </c>
      <c r="B2428" s="9" t="s">
        <v>19642</v>
      </c>
      <c r="C2428" s="9" t="s">
        <v>19643</v>
      </c>
      <c r="D2428" s="9" t="s">
        <v>19644</v>
      </c>
      <c r="E2428" s="9" t="s">
        <v>24</v>
      </c>
      <c r="F2428" s="9">
        <v>3.112366439E9</v>
      </c>
      <c r="G2428" s="11">
        <v>57.0</v>
      </c>
      <c r="H2428" s="11">
        <v>3.112366439E9</v>
      </c>
    </row>
    <row r="2429">
      <c r="A2429" s="9" t="s">
        <v>19645</v>
      </c>
      <c r="B2429" s="9" t="s">
        <v>19646</v>
      </c>
      <c r="C2429" s="9" t="s">
        <v>19647</v>
      </c>
      <c r="D2429" s="9" t="s">
        <v>19648</v>
      </c>
      <c r="E2429" s="9" t="s">
        <v>24</v>
      </c>
      <c r="F2429" s="9">
        <v>3.103747567E9</v>
      </c>
      <c r="G2429" s="11">
        <v>57.0</v>
      </c>
      <c r="H2429" s="11">
        <v>3.103747567E9</v>
      </c>
    </row>
    <row r="2430">
      <c r="A2430" s="9" t="s">
        <v>19649</v>
      </c>
      <c r="B2430" s="9" t="s">
        <v>1201</v>
      </c>
      <c r="C2430" s="9" t="s">
        <v>19650</v>
      </c>
      <c r="D2430" s="9" t="s">
        <v>19651</v>
      </c>
      <c r="E2430" s="9" t="s">
        <v>24</v>
      </c>
      <c r="F2430" s="15" t="s">
        <v>19652</v>
      </c>
      <c r="G2430" s="11">
        <v>57.0</v>
      </c>
      <c r="H2430" s="12" t="s">
        <v>19653</v>
      </c>
    </row>
    <row r="2431">
      <c r="A2431" s="9" t="s">
        <v>19654</v>
      </c>
      <c r="B2431" s="9" t="s">
        <v>19655</v>
      </c>
      <c r="C2431" s="9" t="s">
        <v>19656</v>
      </c>
      <c r="D2431" s="9" t="s">
        <v>19657</v>
      </c>
      <c r="E2431" s="9" t="s">
        <v>24</v>
      </c>
      <c r="F2431" s="9">
        <v>3.188430519E9</v>
      </c>
      <c r="G2431" s="11">
        <v>57.0</v>
      </c>
      <c r="H2431" s="11">
        <v>3.188430519E9</v>
      </c>
    </row>
    <row r="2432">
      <c r="A2432" s="9" t="s">
        <v>19658</v>
      </c>
      <c r="B2432" s="9" t="s">
        <v>19659</v>
      </c>
      <c r="C2432" s="9" t="s">
        <v>19660</v>
      </c>
      <c r="D2432" s="9" t="s">
        <v>19661</v>
      </c>
      <c r="E2432" s="9" t="s">
        <v>24</v>
      </c>
      <c r="F2432" s="9">
        <v>3.11253503E9</v>
      </c>
      <c r="G2432" s="11">
        <v>57.0</v>
      </c>
      <c r="H2432" s="11">
        <v>3.11253503E9</v>
      </c>
    </row>
    <row r="2433">
      <c r="A2433" s="9" t="s">
        <v>19662</v>
      </c>
      <c r="B2433" s="9" t="s">
        <v>19663</v>
      </c>
      <c r="C2433" s="9" t="s">
        <v>19664</v>
      </c>
      <c r="D2433" s="9" t="s">
        <v>19665</v>
      </c>
      <c r="E2433" s="9" t="s">
        <v>24</v>
      </c>
      <c r="F2433" s="9">
        <v>5.73176465975E11</v>
      </c>
      <c r="G2433" s="11">
        <v>57.0</v>
      </c>
      <c r="H2433" s="12" t="s">
        <v>19666</v>
      </c>
    </row>
    <row r="2434">
      <c r="A2434" s="9" t="s">
        <v>19667</v>
      </c>
      <c r="B2434" s="9" t="s">
        <v>19668</v>
      </c>
      <c r="C2434" s="9" t="s">
        <v>19669</v>
      </c>
      <c r="D2434" s="9" t="s">
        <v>19670</v>
      </c>
      <c r="E2434" s="9" t="s">
        <v>24</v>
      </c>
      <c r="F2434" s="15" t="s">
        <v>19671</v>
      </c>
      <c r="G2434" s="11">
        <v>57.0</v>
      </c>
      <c r="H2434" s="12" t="s">
        <v>19672</v>
      </c>
    </row>
    <row r="2435">
      <c r="A2435" s="9" t="s">
        <v>19673</v>
      </c>
      <c r="B2435" s="9" t="s">
        <v>693</v>
      </c>
      <c r="C2435" s="9" t="s">
        <v>8304</v>
      </c>
      <c r="D2435" s="9" t="s">
        <v>19674</v>
      </c>
      <c r="E2435" s="9" t="s">
        <v>24</v>
      </c>
      <c r="F2435" s="15" t="s">
        <v>19675</v>
      </c>
      <c r="G2435" s="11">
        <v>57.0</v>
      </c>
      <c r="H2435" s="12" t="s">
        <v>19676</v>
      </c>
    </row>
    <row r="2436">
      <c r="A2436" s="9" t="s">
        <v>19677</v>
      </c>
      <c r="B2436" s="9" t="s">
        <v>19678</v>
      </c>
      <c r="C2436" s="9" t="s">
        <v>19679</v>
      </c>
      <c r="D2436" s="9" t="s">
        <v>19680</v>
      </c>
      <c r="E2436" s="9" t="s">
        <v>24</v>
      </c>
      <c r="F2436" s="15" t="s">
        <v>19681</v>
      </c>
      <c r="G2436" s="11">
        <v>57.0</v>
      </c>
      <c r="H2436" s="12" t="s">
        <v>19682</v>
      </c>
    </row>
    <row r="2437">
      <c r="A2437" s="9" t="s">
        <v>19683</v>
      </c>
      <c r="B2437" s="9" t="s">
        <v>129</v>
      </c>
      <c r="C2437" s="9" t="s">
        <v>19684</v>
      </c>
      <c r="D2437" s="9" t="s">
        <v>19685</v>
      </c>
      <c r="E2437" s="9" t="s">
        <v>24</v>
      </c>
      <c r="F2437" s="9">
        <v>3.217460035E9</v>
      </c>
      <c r="G2437" s="11">
        <v>57.0</v>
      </c>
      <c r="H2437" s="11">
        <v>3.217460035E9</v>
      </c>
    </row>
    <row r="2438">
      <c r="A2438" s="9" t="s">
        <v>19686</v>
      </c>
      <c r="B2438" s="9" t="s">
        <v>5880</v>
      </c>
      <c r="C2438" s="9" t="s">
        <v>5881</v>
      </c>
      <c r="D2438" s="9" t="s">
        <v>5884</v>
      </c>
      <c r="E2438" s="9" t="s">
        <v>24</v>
      </c>
      <c r="F2438" s="9">
        <v>3.007852656E9</v>
      </c>
      <c r="G2438" s="11">
        <v>57.0</v>
      </c>
      <c r="H2438" s="11">
        <v>3.007852656E9</v>
      </c>
    </row>
    <row r="2439">
      <c r="A2439" s="9" t="s">
        <v>19687</v>
      </c>
      <c r="B2439" s="9" t="s">
        <v>19688</v>
      </c>
      <c r="C2439" s="9" t="s">
        <v>19689</v>
      </c>
      <c r="D2439" s="9" t="s">
        <v>19690</v>
      </c>
      <c r="E2439" s="9" t="s">
        <v>24</v>
      </c>
      <c r="F2439" s="9">
        <v>3.212003157E9</v>
      </c>
      <c r="G2439" s="11">
        <v>57.0</v>
      </c>
      <c r="H2439" s="11">
        <v>3.212003157E9</v>
      </c>
    </row>
    <row r="2440">
      <c r="A2440" s="9" t="s">
        <v>19691</v>
      </c>
      <c r="B2440" s="9" t="s">
        <v>19692</v>
      </c>
      <c r="C2440" s="9" t="s">
        <v>19693</v>
      </c>
      <c r="D2440" s="9" t="s">
        <v>19694</v>
      </c>
      <c r="E2440" s="9" t="s">
        <v>24</v>
      </c>
      <c r="F2440" s="15" t="s">
        <v>19695</v>
      </c>
      <c r="G2440" s="11">
        <v>57.0</v>
      </c>
      <c r="H2440" s="12" t="s">
        <v>19696</v>
      </c>
    </row>
    <row r="2441">
      <c r="A2441" s="9" t="s">
        <v>19697</v>
      </c>
      <c r="B2441" s="9" t="s">
        <v>19698</v>
      </c>
      <c r="C2441" s="9" t="s">
        <v>19699</v>
      </c>
      <c r="D2441" s="9" t="s">
        <v>19700</v>
      </c>
      <c r="E2441" s="9" t="s">
        <v>24</v>
      </c>
      <c r="F2441" s="15" t="s">
        <v>19701</v>
      </c>
      <c r="G2441" s="11">
        <v>57.0</v>
      </c>
      <c r="H2441" s="12" t="s">
        <v>19702</v>
      </c>
    </row>
    <row r="2442">
      <c r="A2442" s="9" t="s">
        <v>19703</v>
      </c>
      <c r="B2442" s="9" t="s">
        <v>19704</v>
      </c>
      <c r="C2442" s="9" t="s">
        <v>19705</v>
      </c>
      <c r="D2442" s="9" t="s">
        <v>19706</v>
      </c>
      <c r="E2442" s="9" t="s">
        <v>24</v>
      </c>
      <c r="F2442" s="15" t="s">
        <v>19707</v>
      </c>
      <c r="G2442" s="11">
        <v>57.0</v>
      </c>
      <c r="H2442" s="12" t="s">
        <v>19708</v>
      </c>
    </row>
    <row r="2443">
      <c r="A2443" s="9" t="s">
        <v>19709</v>
      </c>
      <c r="B2443" s="9" t="s">
        <v>4108</v>
      </c>
      <c r="C2443" s="9" t="s">
        <v>19710</v>
      </c>
      <c r="D2443" s="9" t="s">
        <v>19711</v>
      </c>
      <c r="E2443" s="9" t="s">
        <v>24</v>
      </c>
      <c r="F2443" s="15" t="s">
        <v>19712</v>
      </c>
      <c r="G2443" s="11">
        <v>57.0</v>
      </c>
      <c r="H2443" s="12" t="s">
        <v>19713</v>
      </c>
    </row>
    <row r="2444">
      <c r="A2444" s="9" t="s">
        <v>19714</v>
      </c>
      <c r="B2444" s="9" t="s">
        <v>19715</v>
      </c>
      <c r="C2444" s="9" t="s">
        <v>19716</v>
      </c>
      <c r="D2444" s="9" t="s">
        <v>3484</v>
      </c>
      <c r="E2444" s="9" t="s">
        <v>24</v>
      </c>
      <c r="F2444" s="15" t="s">
        <v>19717</v>
      </c>
      <c r="G2444" s="11">
        <v>57.0</v>
      </c>
      <c r="H2444" s="12" t="s">
        <v>19718</v>
      </c>
    </row>
    <row r="2445">
      <c r="A2445" s="9" t="s">
        <v>19719</v>
      </c>
      <c r="B2445" s="9" t="s">
        <v>19720</v>
      </c>
      <c r="C2445" s="9" t="s">
        <v>19721</v>
      </c>
      <c r="D2445" s="9" t="s">
        <v>19722</v>
      </c>
      <c r="E2445" s="9" t="s">
        <v>24</v>
      </c>
      <c r="F2445" s="15" t="s">
        <v>19723</v>
      </c>
      <c r="G2445" s="11">
        <v>57.0</v>
      </c>
      <c r="H2445" s="12" t="s">
        <v>19724</v>
      </c>
    </row>
    <row r="2446">
      <c r="A2446" s="9" t="s">
        <v>19725</v>
      </c>
      <c r="B2446" s="9" t="s">
        <v>19726</v>
      </c>
      <c r="C2446" s="9" t="s">
        <v>19727</v>
      </c>
      <c r="D2446" s="9" t="s">
        <v>19728</v>
      </c>
      <c r="E2446" s="9" t="s">
        <v>24</v>
      </c>
      <c r="F2446" s="9">
        <v>3.003243181E9</v>
      </c>
      <c r="G2446" s="11">
        <v>57.0</v>
      </c>
      <c r="H2446" s="11">
        <v>3.003243181E9</v>
      </c>
    </row>
    <row r="2447">
      <c r="A2447" s="9" t="s">
        <v>19729</v>
      </c>
      <c r="B2447" s="9" t="s">
        <v>19730</v>
      </c>
      <c r="C2447" s="9" t="s">
        <v>19731</v>
      </c>
      <c r="D2447" s="9" t="s">
        <v>19732</v>
      </c>
      <c r="E2447" s="9" t="s">
        <v>24</v>
      </c>
      <c r="F2447" s="15" t="s">
        <v>19733</v>
      </c>
      <c r="G2447" s="11">
        <v>57.0</v>
      </c>
      <c r="H2447" s="12" t="s">
        <v>19734</v>
      </c>
    </row>
    <row r="2448">
      <c r="A2448" s="9" t="s">
        <v>19735</v>
      </c>
      <c r="B2448" s="9" t="s">
        <v>97</v>
      </c>
      <c r="C2448" s="9" t="s">
        <v>19736</v>
      </c>
      <c r="D2448" s="9" t="s">
        <v>19737</v>
      </c>
      <c r="E2448" s="9" t="s">
        <v>24</v>
      </c>
      <c r="F2448" s="15" t="s">
        <v>19738</v>
      </c>
      <c r="G2448" s="11">
        <v>57.0</v>
      </c>
      <c r="H2448" s="12" t="s">
        <v>19739</v>
      </c>
    </row>
    <row r="2449">
      <c r="A2449" s="9" t="s">
        <v>19740</v>
      </c>
      <c r="B2449" s="9" t="s">
        <v>8325</v>
      </c>
      <c r="C2449" s="9" t="s">
        <v>8326</v>
      </c>
      <c r="D2449" s="9" t="s">
        <v>8329</v>
      </c>
      <c r="E2449" s="9" t="s">
        <v>24</v>
      </c>
      <c r="F2449" s="15" t="s">
        <v>19741</v>
      </c>
      <c r="G2449" s="11">
        <v>57.0</v>
      </c>
      <c r="H2449" s="12" t="s">
        <v>19742</v>
      </c>
    </row>
    <row r="2450">
      <c r="A2450" s="9" t="s">
        <v>19743</v>
      </c>
      <c r="B2450" s="9" t="s">
        <v>19744</v>
      </c>
      <c r="C2450" s="9" t="s">
        <v>19745</v>
      </c>
      <c r="D2450" s="9" t="s">
        <v>19744</v>
      </c>
      <c r="E2450" s="9" t="s">
        <v>24</v>
      </c>
      <c r="F2450" s="15" t="s">
        <v>19746</v>
      </c>
      <c r="G2450" s="11">
        <v>57.0</v>
      </c>
      <c r="H2450" s="11">
        <v>3.2466789E8</v>
      </c>
    </row>
    <row r="2451">
      <c r="A2451" s="9" t="s">
        <v>19747</v>
      </c>
      <c r="B2451" s="9" t="s">
        <v>19748</v>
      </c>
      <c r="C2451" s="9" t="s">
        <v>19749</v>
      </c>
      <c r="D2451" s="9" t="s">
        <v>8345</v>
      </c>
      <c r="E2451" s="9" t="s">
        <v>24</v>
      </c>
      <c r="F2451" s="15" t="s">
        <v>19750</v>
      </c>
      <c r="G2451" s="11">
        <v>57.0</v>
      </c>
      <c r="H2451" s="11">
        <v>3.1878712267E10</v>
      </c>
    </row>
    <row r="2452">
      <c r="A2452" s="9" t="s">
        <v>19751</v>
      </c>
      <c r="B2452" s="9" t="s">
        <v>19752</v>
      </c>
      <c r="C2452" s="9" t="s">
        <v>19753</v>
      </c>
      <c r="D2452" s="9" t="s">
        <v>5324</v>
      </c>
      <c r="E2452" s="9" t="s">
        <v>24</v>
      </c>
      <c r="F2452" s="15" t="s">
        <v>19754</v>
      </c>
      <c r="G2452" s="11">
        <v>57.0</v>
      </c>
      <c r="H2452" s="12" t="s">
        <v>19755</v>
      </c>
    </row>
    <row r="2453">
      <c r="A2453" s="9" t="s">
        <v>19756</v>
      </c>
      <c r="B2453" s="9" t="s">
        <v>19757</v>
      </c>
      <c r="C2453" s="9" t="s">
        <v>19758</v>
      </c>
      <c r="D2453" s="9" t="s">
        <v>17285</v>
      </c>
      <c r="E2453" s="9" t="s">
        <v>24</v>
      </c>
      <c r="F2453" s="15" t="s">
        <v>19759</v>
      </c>
      <c r="G2453" s="11">
        <v>57.0</v>
      </c>
      <c r="H2453" s="12" t="s">
        <v>19760</v>
      </c>
    </row>
    <row r="2454">
      <c r="A2454" s="9" t="s">
        <v>19761</v>
      </c>
      <c r="B2454" s="9" t="s">
        <v>19762</v>
      </c>
      <c r="C2454" s="9" t="s">
        <v>19763</v>
      </c>
      <c r="D2454" s="9" t="s">
        <v>12198</v>
      </c>
      <c r="E2454" s="9" t="s">
        <v>24</v>
      </c>
      <c r="F2454" s="9">
        <v>3.197660199E9</v>
      </c>
      <c r="G2454" s="11">
        <v>57.0</v>
      </c>
      <c r="H2454" s="11">
        <v>3.197660199E9</v>
      </c>
    </row>
    <row r="2455">
      <c r="A2455" s="9" t="s">
        <v>19764</v>
      </c>
      <c r="B2455" s="9" t="s">
        <v>19765</v>
      </c>
      <c r="C2455" s="9" t="s">
        <v>19766</v>
      </c>
      <c r="D2455" s="9" t="s">
        <v>19767</v>
      </c>
      <c r="E2455" s="9" t="s">
        <v>24</v>
      </c>
      <c r="F2455" s="15" t="s">
        <v>19768</v>
      </c>
      <c r="G2455" s="11">
        <v>57.0</v>
      </c>
      <c r="H2455" s="12" t="s">
        <v>19769</v>
      </c>
    </row>
    <row r="2456">
      <c r="A2456" s="9" t="s">
        <v>19770</v>
      </c>
      <c r="B2456" s="9" t="s">
        <v>19771</v>
      </c>
      <c r="C2456" s="9" t="s">
        <v>19772</v>
      </c>
      <c r="D2456" s="9" t="s">
        <v>19773</v>
      </c>
      <c r="E2456" s="9" t="s">
        <v>24</v>
      </c>
      <c r="F2456" s="15" t="s">
        <v>19774</v>
      </c>
      <c r="G2456" s="11">
        <v>57.0</v>
      </c>
      <c r="H2456" s="12" t="s">
        <v>19775</v>
      </c>
    </row>
    <row r="2457">
      <c r="A2457" s="9" t="s">
        <v>19776</v>
      </c>
      <c r="B2457" s="9" t="s">
        <v>19777</v>
      </c>
      <c r="C2457" s="9" t="s">
        <v>19778</v>
      </c>
      <c r="D2457" s="9" t="s">
        <v>19779</v>
      </c>
      <c r="E2457" s="9" t="s">
        <v>24</v>
      </c>
      <c r="F2457" s="9">
        <v>3.124805419E9</v>
      </c>
      <c r="G2457" s="11">
        <v>57.0</v>
      </c>
      <c r="H2457" s="11">
        <v>3.124805419E9</v>
      </c>
    </row>
    <row r="2458">
      <c r="A2458" s="9" t="s">
        <v>19780</v>
      </c>
      <c r="B2458" s="9" t="s">
        <v>19781</v>
      </c>
      <c r="C2458" s="9" t="s">
        <v>8891</v>
      </c>
      <c r="D2458" s="9" t="s">
        <v>8894</v>
      </c>
      <c r="E2458" s="9" t="s">
        <v>24</v>
      </c>
      <c r="F2458" s="9">
        <v>3.176440174E9</v>
      </c>
      <c r="G2458" s="11">
        <v>57.0</v>
      </c>
      <c r="H2458" s="11">
        <v>3.176440174E9</v>
      </c>
    </row>
    <row r="2459">
      <c r="A2459" s="9" t="s">
        <v>19782</v>
      </c>
      <c r="B2459" s="9" t="s">
        <v>8346</v>
      </c>
      <c r="C2459" s="9" t="s">
        <v>8347</v>
      </c>
      <c r="D2459" s="9" t="s">
        <v>19783</v>
      </c>
      <c r="E2459" s="9" t="s">
        <v>24</v>
      </c>
      <c r="F2459" s="15" t="s">
        <v>19784</v>
      </c>
      <c r="G2459" s="11">
        <v>57.0</v>
      </c>
      <c r="H2459" s="12" t="s">
        <v>19785</v>
      </c>
    </row>
    <row r="2460">
      <c r="A2460" s="9" t="s">
        <v>19786</v>
      </c>
      <c r="B2460" s="9" t="s">
        <v>19787</v>
      </c>
      <c r="C2460" s="9" t="s">
        <v>19788</v>
      </c>
      <c r="D2460" s="9" t="s">
        <v>11046</v>
      </c>
      <c r="E2460" s="9" t="s">
        <v>24</v>
      </c>
      <c r="F2460" s="15" t="s">
        <v>19789</v>
      </c>
      <c r="G2460" s="11">
        <v>57.0</v>
      </c>
      <c r="H2460" s="12" t="s">
        <v>19790</v>
      </c>
    </row>
    <row r="2461">
      <c r="A2461" s="9" t="s">
        <v>19791</v>
      </c>
      <c r="B2461" s="9" t="s">
        <v>19792</v>
      </c>
      <c r="C2461" s="9" t="s">
        <v>19793</v>
      </c>
      <c r="D2461" s="9" t="s">
        <v>19794</v>
      </c>
      <c r="E2461" s="9" t="s">
        <v>24</v>
      </c>
      <c r="F2461" s="9">
        <v>3.174626848E9</v>
      </c>
      <c r="G2461" s="11">
        <v>57.0</v>
      </c>
      <c r="H2461" s="11">
        <v>3.174626848E9</v>
      </c>
    </row>
    <row r="2462">
      <c r="A2462" s="9" t="s">
        <v>19795</v>
      </c>
      <c r="B2462" s="9" t="s">
        <v>19796</v>
      </c>
      <c r="C2462" s="9" t="s">
        <v>19797</v>
      </c>
      <c r="D2462" s="9" t="s">
        <v>3279</v>
      </c>
      <c r="E2462" s="9" t="s">
        <v>24</v>
      </c>
      <c r="F2462" s="15" t="s">
        <v>19798</v>
      </c>
      <c r="G2462" s="11">
        <v>57.0</v>
      </c>
      <c r="H2462" s="12" t="s">
        <v>19799</v>
      </c>
    </row>
    <row r="2463">
      <c r="A2463" s="9" t="s">
        <v>19800</v>
      </c>
      <c r="B2463" s="9" t="s">
        <v>371</v>
      </c>
      <c r="C2463" s="9" t="s">
        <v>19801</v>
      </c>
      <c r="D2463" s="9" t="s">
        <v>19802</v>
      </c>
      <c r="E2463" s="9" t="s">
        <v>24</v>
      </c>
      <c r="F2463" s="9">
        <v>5.73103238553E11</v>
      </c>
      <c r="G2463" s="11">
        <v>57.0</v>
      </c>
      <c r="H2463" s="12" t="s">
        <v>19803</v>
      </c>
    </row>
    <row r="2464">
      <c r="A2464" s="9" t="s">
        <v>19804</v>
      </c>
      <c r="B2464" s="9" t="s">
        <v>2529</v>
      </c>
      <c r="C2464" s="9" t="s">
        <v>19805</v>
      </c>
      <c r="D2464" s="9" t="s">
        <v>19806</v>
      </c>
      <c r="E2464" s="9" t="s">
        <v>24</v>
      </c>
      <c r="F2464" s="15" t="s">
        <v>19807</v>
      </c>
      <c r="G2464" s="11">
        <v>57.0</v>
      </c>
      <c r="H2464" s="12" t="s">
        <v>19808</v>
      </c>
    </row>
    <row r="2465">
      <c r="A2465" s="9" t="s">
        <v>19809</v>
      </c>
      <c r="B2465" s="9" t="s">
        <v>19810</v>
      </c>
      <c r="C2465" s="9" t="s">
        <v>19811</v>
      </c>
      <c r="D2465" s="9" t="s">
        <v>19812</v>
      </c>
      <c r="E2465" s="9" t="s">
        <v>24</v>
      </c>
      <c r="F2465" s="15" t="s">
        <v>19813</v>
      </c>
      <c r="G2465" s="11">
        <v>57.0</v>
      </c>
      <c r="H2465" s="12" t="s">
        <v>19814</v>
      </c>
    </row>
    <row r="2466">
      <c r="A2466" s="9" t="s">
        <v>19815</v>
      </c>
      <c r="B2466" s="9" t="s">
        <v>6500</v>
      </c>
      <c r="C2466" s="9" t="s">
        <v>6501</v>
      </c>
      <c r="D2466" s="9" t="s">
        <v>6504</v>
      </c>
      <c r="E2466" s="9" t="s">
        <v>24</v>
      </c>
      <c r="F2466" s="15" t="s">
        <v>19816</v>
      </c>
      <c r="G2466" s="11">
        <v>57.0</v>
      </c>
      <c r="H2466" s="12" t="s">
        <v>19817</v>
      </c>
    </row>
    <row r="2467">
      <c r="A2467" s="9" t="s">
        <v>19818</v>
      </c>
      <c r="B2467" s="9" t="s">
        <v>19819</v>
      </c>
      <c r="C2467" s="9" t="s">
        <v>19820</v>
      </c>
      <c r="D2467" s="9" t="s">
        <v>19821</v>
      </c>
      <c r="E2467" s="9" t="s">
        <v>24</v>
      </c>
      <c r="F2467" s="9">
        <v>3.134337382E9</v>
      </c>
      <c r="G2467" s="11">
        <v>57.0</v>
      </c>
      <c r="H2467" s="11">
        <v>3.134337382E9</v>
      </c>
    </row>
    <row r="2468">
      <c r="A2468" s="9" t="s">
        <v>19822</v>
      </c>
      <c r="B2468" s="9" t="s">
        <v>19823</v>
      </c>
      <c r="C2468" s="9" t="s">
        <v>19824</v>
      </c>
      <c r="D2468" s="9" t="s">
        <v>19825</v>
      </c>
      <c r="E2468" s="9" t="s">
        <v>24</v>
      </c>
      <c r="F2468" s="15" t="s">
        <v>19826</v>
      </c>
      <c r="G2468" s="11">
        <v>57.0</v>
      </c>
      <c r="H2468" s="12" t="s">
        <v>19827</v>
      </c>
    </row>
    <row r="2469">
      <c r="A2469" s="9" t="s">
        <v>19828</v>
      </c>
      <c r="B2469" s="9" t="s">
        <v>19829</v>
      </c>
      <c r="C2469" s="9" t="s">
        <v>4942</v>
      </c>
      <c r="D2469" s="9" t="s">
        <v>4687</v>
      </c>
      <c r="E2469" s="9" t="s">
        <v>24</v>
      </c>
      <c r="F2469" s="15" t="s">
        <v>19830</v>
      </c>
      <c r="G2469" s="11">
        <v>57.0</v>
      </c>
      <c r="H2469" s="12" t="s">
        <v>19831</v>
      </c>
    </row>
    <row r="2470">
      <c r="A2470" s="9" t="s">
        <v>19832</v>
      </c>
      <c r="B2470" s="9" t="s">
        <v>761</v>
      </c>
      <c r="C2470" s="9" t="s">
        <v>19833</v>
      </c>
      <c r="D2470" s="9" t="s">
        <v>19834</v>
      </c>
      <c r="E2470" s="9" t="s">
        <v>24</v>
      </c>
      <c r="F2470" s="9">
        <v>3.004027743E9</v>
      </c>
      <c r="G2470" s="11">
        <v>57.0</v>
      </c>
      <c r="H2470" s="11">
        <v>3.004027743E9</v>
      </c>
    </row>
    <row r="2471">
      <c r="A2471" s="9" t="s">
        <v>19835</v>
      </c>
      <c r="B2471" s="9" t="s">
        <v>129</v>
      </c>
      <c r="C2471" s="9" t="s">
        <v>19836</v>
      </c>
      <c r="D2471" s="9" t="s">
        <v>19837</v>
      </c>
      <c r="E2471" s="9" t="s">
        <v>24</v>
      </c>
      <c r="F2471" s="15" t="s">
        <v>19838</v>
      </c>
      <c r="G2471" s="11">
        <v>57.0</v>
      </c>
      <c r="H2471" s="12" t="s">
        <v>19839</v>
      </c>
    </row>
    <row r="2472">
      <c r="A2472" s="9" t="s">
        <v>19840</v>
      </c>
      <c r="B2472" s="9" t="s">
        <v>19841</v>
      </c>
      <c r="C2472" s="9" t="s">
        <v>19842</v>
      </c>
      <c r="D2472" s="9" t="s">
        <v>19843</v>
      </c>
      <c r="E2472" s="9" t="s">
        <v>24</v>
      </c>
      <c r="F2472" s="9">
        <v>3.008587892E9</v>
      </c>
      <c r="G2472" s="11">
        <v>57.0</v>
      </c>
      <c r="H2472" s="11">
        <v>3.008587892E9</v>
      </c>
    </row>
    <row r="2473">
      <c r="A2473" s="9" t="s">
        <v>19844</v>
      </c>
      <c r="B2473" s="9" t="s">
        <v>19845</v>
      </c>
      <c r="C2473" s="9" t="s">
        <v>19846</v>
      </c>
      <c r="D2473" s="9" t="s">
        <v>19847</v>
      </c>
      <c r="E2473" s="9" t="s">
        <v>24</v>
      </c>
      <c r="F2473" s="9">
        <v>3.15559791E9</v>
      </c>
      <c r="G2473" s="11">
        <v>57.0</v>
      </c>
      <c r="H2473" s="11">
        <v>3.15559791E9</v>
      </c>
    </row>
    <row r="2474">
      <c r="A2474" s="9" t="s">
        <v>19848</v>
      </c>
      <c r="B2474" s="9" t="s">
        <v>19849</v>
      </c>
      <c r="C2474" s="9" t="s">
        <v>19850</v>
      </c>
      <c r="D2474" s="9" t="s">
        <v>19851</v>
      </c>
      <c r="E2474" s="9" t="s">
        <v>24</v>
      </c>
      <c r="F2474" s="15" t="s">
        <v>19852</v>
      </c>
      <c r="G2474" s="11">
        <v>57.0</v>
      </c>
      <c r="H2474" s="12" t="s">
        <v>19853</v>
      </c>
    </row>
    <row r="2475">
      <c r="A2475" s="9" t="s">
        <v>19854</v>
      </c>
      <c r="B2475" s="9" t="s">
        <v>19855</v>
      </c>
      <c r="C2475" s="9" t="s">
        <v>19856</v>
      </c>
      <c r="D2475" s="9" t="s">
        <v>19857</v>
      </c>
      <c r="E2475" s="9" t="s">
        <v>24</v>
      </c>
      <c r="F2475" s="9">
        <v>3.002817415E9</v>
      </c>
      <c r="G2475" s="11">
        <v>57.0</v>
      </c>
      <c r="H2475" s="11">
        <v>3.002817415E9</v>
      </c>
    </row>
    <row r="2476">
      <c r="A2476" s="9" t="s">
        <v>19858</v>
      </c>
      <c r="B2476" s="9" t="s">
        <v>19859</v>
      </c>
      <c r="C2476" s="9" t="s">
        <v>19860</v>
      </c>
      <c r="D2476" s="9" t="s">
        <v>19861</v>
      </c>
      <c r="E2476" s="9" t="s">
        <v>24</v>
      </c>
      <c r="F2476" s="9">
        <v>3.044087573E9</v>
      </c>
      <c r="G2476" s="11">
        <v>57.0</v>
      </c>
      <c r="H2476" s="11">
        <v>3.044087573E9</v>
      </c>
    </row>
    <row r="2477">
      <c r="A2477" s="9" t="s">
        <v>19862</v>
      </c>
      <c r="B2477" s="9" t="s">
        <v>19863</v>
      </c>
      <c r="C2477" s="9" t="s">
        <v>19864</v>
      </c>
      <c r="D2477" s="9" t="s">
        <v>19865</v>
      </c>
      <c r="E2477" s="9" t="s">
        <v>24</v>
      </c>
      <c r="F2477" s="15" t="s">
        <v>19866</v>
      </c>
      <c r="G2477" s="11">
        <v>57.0</v>
      </c>
      <c r="H2477" s="12" t="s">
        <v>19867</v>
      </c>
    </row>
    <row r="2478">
      <c r="A2478" s="9" t="s">
        <v>19868</v>
      </c>
      <c r="B2478" s="9" t="s">
        <v>19869</v>
      </c>
      <c r="C2478" s="9" t="s">
        <v>19870</v>
      </c>
      <c r="D2478" s="9" t="s">
        <v>19871</v>
      </c>
      <c r="E2478" s="9" t="s">
        <v>24</v>
      </c>
      <c r="F2478" s="9">
        <v>5.73004180546E11</v>
      </c>
      <c r="G2478" s="11">
        <v>57.0</v>
      </c>
      <c r="H2478" s="12" t="s">
        <v>19872</v>
      </c>
    </row>
    <row r="2479">
      <c r="A2479" s="9" t="s">
        <v>19873</v>
      </c>
      <c r="B2479" s="9" t="s">
        <v>11790</v>
      </c>
      <c r="C2479" s="9" t="s">
        <v>13112</v>
      </c>
      <c r="D2479" s="9" t="s">
        <v>11792</v>
      </c>
      <c r="E2479" s="9" t="s">
        <v>24</v>
      </c>
      <c r="F2479" s="9">
        <v>3.053406691E9</v>
      </c>
      <c r="G2479" s="11">
        <v>57.0</v>
      </c>
      <c r="H2479" s="11">
        <v>3.053406691E9</v>
      </c>
    </row>
    <row r="2480">
      <c r="A2480" s="9" t="s">
        <v>19874</v>
      </c>
      <c r="B2480" s="9" t="s">
        <v>1338</v>
      </c>
      <c r="C2480" s="9" t="s">
        <v>19875</v>
      </c>
      <c r="D2480" s="9" t="s">
        <v>19876</v>
      </c>
      <c r="E2480" s="9" t="s">
        <v>24</v>
      </c>
      <c r="F2480" s="9">
        <v>3.204850694E9</v>
      </c>
      <c r="G2480" s="11">
        <v>57.0</v>
      </c>
      <c r="H2480" s="11">
        <v>3.204850694E9</v>
      </c>
    </row>
    <row r="2481">
      <c r="A2481" s="9" t="s">
        <v>19877</v>
      </c>
      <c r="B2481" s="9" t="s">
        <v>19878</v>
      </c>
      <c r="C2481" s="9" t="s">
        <v>8397</v>
      </c>
      <c r="D2481" s="9" t="s">
        <v>8400</v>
      </c>
      <c r="E2481" s="9" t="s">
        <v>24</v>
      </c>
      <c r="F2481" s="15" t="s">
        <v>19879</v>
      </c>
      <c r="G2481" s="11">
        <v>57.0</v>
      </c>
      <c r="H2481" s="12" t="s">
        <v>19880</v>
      </c>
    </row>
    <row r="2482">
      <c r="A2482" s="9" t="s">
        <v>19881</v>
      </c>
      <c r="B2482" s="9" t="s">
        <v>19882</v>
      </c>
      <c r="C2482" s="9" t="s">
        <v>19883</v>
      </c>
      <c r="D2482" s="9" t="s">
        <v>19884</v>
      </c>
      <c r="E2482" s="9" t="s">
        <v>24</v>
      </c>
      <c r="F2482" s="15" t="s">
        <v>19885</v>
      </c>
      <c r="G2482" s="11">
        <v>57.0</v>
      </c>
      <c r="H2482" s="12" t="s">
        <v>19886</v>
      </c>
    </row>
    <row r="2483">
      <c r="A2483" s="9" t="s">
        <v>19887</v>
      </c>
      <c r="B2483" s="9" t="s">
        <v>19888</v>
      </c>
      <c r="C2483" s="9" t="s">
        <v>19889</v>
      </c>
      <c r="D2483" s="9" t="s">
        <v>19890</v>
      </c>
      <c r="E2483" s="9" t="s">
        <v>24</v>
      </c>
      <c r="F2483" s="15" t="s">
        <v>19891</v>
      </c>
      <c r="G2483" s="11">
        <v>57.0</v>
      </c>
      <c r="H2483" s="12" t="s">
        <v>19892</v>
      </c>
    </row>
    <row r="2484">
      <c r="A2484" s="9" t="s">
        <v>19893</v>
      </c>
      <c r="B2484" s="9" t="s">
        <v>19894</v>
      </c>
      <c r="C2484" s="9" t="s">
        <v>19895</v>
      </c>
      <c r="D2484" s="9" t="s">
        <v>19896</v>
      </c>
      <c r="E2484" s="9" t="s">
        <v>24</v>
      </c>
      <c r="F2484" s="15" t="s">
        <v>19897</v>
      </c>
      <c r="G2484" s="11">
        <v>57.0</v>
      </c>
      <c r="H2484" s="12" t="s">
        <v>19898</v>
      </c>
    </row>
    <row r="2485">
      <c r="A2485" s="9" t="s">
        <v>19899</v>
      </c>
      <c r="B2485" s="9" t="s">
        <v>19900</v>
      </c>
      <c r="C2485" s="9" t="s">
        <v>19901</v>
      </c>
      <c r="D2485" s="9" t="s">
        <v>19902</v>
      </c>
      <c r="E2485" s="9" t="s">
        <v>24</v>
      </c>
      <c r="F2485" s="9">
        <v>3.256396852E9</v>
      </c>
      <c r="G2485" s="11">
        <v>57.0</v>
      </c>
      <c r="H2485" s="11">
        <v>3.256396852E9</v>
      </c>
    </row>
    <row r="2486">
      <c r="A2486" s="9" t="s">
        <v>19903</v>
      </c>
      <c r="B2486" s="9" t="s">
        <v>19904</v>
      </c>
      <c r="C2486" s="9" t="s">
        <v>19905</v>
      </c>
      <c r="D2486" s="9" t="s">
        <v>19906</v>
      </c>
      <c r="E2486" s="9" t="s">
        <v>24</v>
      </c>
      <c r="F2486" s="15" t="s">
        <v>19907</v>
      </c>
      <c r="G2486" s="11">
        <v>57.0</v>
      </c>
      <c r="H2486" s="12" t="s">
        <v>19908</v>
      </c>
    </row>
    <row r="2487">
      <c r="A2487" s="9" t="s">
        <v>19909</v>
      </c>
      <c r="B2487" s="9" t="s">
        <v>8407</v>
      </c>
      <c r="C2487" s="9" t="s">
        <v>8408</v>
      </c>
      <c r="D2487" s="9" t="s">
        <v>8411</v>
      </c>
      <c r="E2487" s="9" t="s">
        <v>24</v>
      </c>
      <c r="F2487" s="15" t="s">
        <v>19910</v>
      </c>
      <c r="G2487" s="11">
        <v>57.0</v>
      </c>
      <c r="H2487" s="12" t="s">
        <v>19911</v>
      </c>
    </row>
    <row r="2488">
      <c r="A2488" s="9" t="s">
        <v>19912</v>
      </c>
      <c r="B2488" s="9" t="s">
        <v>12032</v>
      </c>
      <c r="C2488" s="9" t="s">
        <v>2039</v>
      </c>
      <c r="D2488" s="9" t="s">
        <v>2042</v>
      </c>
      <c r="E2488" s="9" t="s">
        <v>24</v>
      </c>
      <c r="F2488" s="9">
        <v>3.204958765E9</v>
      </c>
      <c r="G2488" s="11">
        <v>57.0</v>
      </c>
      <c r="H2488" s="11">
        <v>3.204958765E9</v>
      </c>
    </row>
    <row r="2489">
      <c r="A2489" s="9" t="s">
        <v>19913</v>
      </c>
      <c r="B2489" s="9" t="s">
        <v>19914</v>
      </c>
      <c r="C2489" s="9" t="s">
        <v>19915</v>
      </c>
      <c r="D2489" s="9" t="s">
        <v>14766</v>
      </c>
      <c r="E2489" s="9" t="s">
        <v>24</v>
      </c>
      <c r="F2489" s="9">
        <v>3.158189927E9</v>
      </c>
      <c r="G2489" s="11">
        <v>57.0</v>
      </c>
      <c r="H2489" s="11">
        <v>3.158189927E9</v>
      </c>
    </row>
    <row r="2490">
      <c r="A2490" s="9" t="s">
        <v>19916</v>
      </c>
      <c r="B2490" s="9" t="s">
        <v>19917</v>
      </c>
      <c r="C2490" s="9" t="s">
        <v>19918</v>
      </c>
      <c r="D2490" s="9" t="s">
        <v>19919</v>
      </c>
      <c r="E2490" s="9" t="s">
        <v>24</v>
      </c>
      <c r="F2490" s="9">
        <v>3.003828997E9</v>
      </c>
      <c r="G2490" s="11">
        <v>57.0</v>
      </c>
      <c r="H2490" s="11">
        <v>3.003828997E9</v>
      </c>
    </row>
    <row r="2491">
      <c r="A2491" s="9" t="s">
        <v>19920</v>
      </c>
      <c r="B2491" s="9" t="s">
        <v>19921</v>
      </c>
      <c r="C2491" s="9" t="s">
        <v>19922</v>
      </c>
      <c r="D2491" s="9" t="s">
        <v>19923</v>
      </c>
      <c r="E2491" s="9" t="s">
        <v>24</v>
      </c>
      <c r="F2491" s="15" t="s">
        <v>19924</v>
      </c>
      <c r="G2491" s="11">
        <v>57.0</v>
      </c>
      <c r="H2491" s="12" t="s">
        <v>19925</v>
      </c>
    </row>
    <row r="2492">
      <c r="A2492" s="9" t="s">
        <v>19926</v>
      </c>
      <c r="B2492" s="9" t="s">
        <v>19927</v>
      </c>
      <c r="C2492" s="9" t="s">
        <v>19928</v>
      </c>
      <c r="D2492" s="9" t="s">
        <v>566</v>
      </c>
      <c r="E2492" s="9" t="s">
        <v>24</v>
      </c>
      <c r="F2492" s="9">
        <v>3.236733672E9</v>
      </c>
      <c r="G2492" s="11">
        <v>57.0</v>
      </c>
      <c r="H2492" s="11">
        <v>3.236733672E9</v>
      </c>
    </row>
    <row r="2493">
      <c r="A2493" s="9" t="s">
        <v>19929</v>
      </c>
      <c r="B2493" s="9" t="s">
        <v>19930</v>
      </c>
      <c r="C2493" s="9" t="s">
        <v>19931</v>
      </c>
      <c r="D2493" s="9" t="s">
        <v>536</v>
      </c>
      <c r="E2493" s="9" t="s">
        <v>24</v>
      </c>
      <c r="F2493" s="15" t="s">
        <v>19932</v>
      </c>
      <c r="G2493" s="11">
        <v>57.0</v>
      </c>
      <c r="H2493" s="12" t="s">
        <v>19933</v>
      </c>
    </row>
    <row r="2494">
      <c r="A2494" s="9" t="s">
        <v>19934</v>
      </c>
      <c r="B2494" s="9" t="s">
        <v>19935</v>
      </c>
      <c r="C2494" s="9" t="s">
        <v>19936</v>
      </c>
      <c r="D2494" s="9" t="s">
        <v>19937</v>
      </c>
      <c r="E2494" s="9" t="s">
        <v>24</v>
      </c>
      <c r="F2494" s="9" t="s">
        <v>19938</v>
      </c>
      <c r="G2494" s="11">
        <v>57.0</v>
      </c>
      <c r="H2494" s="12" t="s">
        <v>19939</v>
      </c>
    </row>
    <row r="2495">
      <c r="A2495" s="9" t="s">
        <v>19940</v>
      </c>
      <c r="B2495" s="9" t="s">
        <v>6714</v>
      </c>
      <c r="C2495" s="9" t="s">
        <v>6715</v>
      </c>
      <c r="D2495" s="9" t="s">
        <v>6718</v>
      </c>
      <c r="E2495" s="9" t="s">
        <v>24</v>
      </c>
      <c r="F2495" s="9">
        <v>3.104472762E9</v>
      </c>
      <c r="G2495" s="11">
        <v>57.0</v>
      </c>
      <c r="H2495" s="11">
        <v>3.104472762E9</v>
      </c>
    </row>
    <row r="2496">
      <c r="A2496" s="9" t="s">
        <v>19941</v>
      </c>
      <c r="B2496" s="9" t="s">
        <v>19942</v>
      </c>
      <c r="C2496" s="9" t="s">
        <v>19943</v>
      </c>
      <c r="D2496" s="9" t="s">
        <v>19944</v>
      </c>
      <c r="E2496" s="9" t="s">
        <v>24</v>
      </c>
      <c r="F2496" s="15" t="s">
        <v>19945</v>
      </c>
      <c r="G2496" s="11">
        <v>57.0</v>
      </c>
      <c r="H2496" s="11">
        <v>3.19724437E8</v>
      </c>
    </row>
    <row r="2497">
      <c r="A2497" s="9" t="s">
        <v>19946</v>
      </c>
      <c r="B2497" s="9" t="s">
        <v>13484</v>
      </c>
      <c r="C2497" s="9" t="s">
        <v>13485</v>
      </c>
      <c r="D2497" s="9" t="s">
        <v>13486</v>
      </c>
      <c r="E2497" s="9" t="s">
        <v>24</v>
      </c>
      <c r="F2497" s="9">
        <v>3.053199057E9</v>
      </c>
      <c r="G2497" s="11">
        <v>57.0</v>
      </c>
      <c r="H2497" s="11">
        <v>3.053199057E9</v>
      </c>
    </row>
    <row r="2498">
      <c r="A2498" s="9" t="s">
        <v>19947</v>
      </c>
      <c r="B2498" s="9" t="s">
        <v>1131</v>
      </c>
      <c r="C2498" s="9" t="s">
        <v>19948</v>
      </c>
      <c r="D2498" s="9" t="s">
        <v>19949</v>
      </c>
      <c r="E2498" s="9" t="s">
        <v>24</v>
      </c>
      <c r="F2498" s="9">
        <v>5.73222901435E11</v>
      </c>
      <c r="G2498" s="11">
        <v>57.0</v>
      </c>
      <c r="H2498" s="12" t="s">
        <v>19950</v>
      </c>
    </row>
    <row r="2499">
      <c r="A2499" s="9" t="s">
        <v>19951</v>
      </c>
      <c r="B2499" s="9" t="s">
        <v>17714</v>
      </c>
      <c r="C2499" s="9" t="s">
        <v>19952</v>
      </c>
      <c r="D2499" s="9" t="s">
        <v>19523</v>
      </c>
      <c r="E2499" s="9" t="s">
        <v>24</v>
      </c>
      <c r="F2499" s="15" t="s">
        <v>19953</v>
      </c>
      <c r="G2499" s="11">
        <v>57.0</v>
      </c>
      <c r="H2499" s="12" t="s">
        <v>19954</v>
      </c>
    </row>
    <row r="2500">
      <c r="A2500" s="9" t="s">
        <v>19955</v>
      </c>
      <c r="B2500" s="9" t="s">
        <v>8427</v>
      </c>
      <c r="C2500" s="9" t="s">
        <v>8428</v>
      </c>
      <c r="D2500" s="9" t="s">
        <v>8431</v>
      </c>
      <c r="E2500" s="9" t="s">
        <v>24</v>
      </c>
      <c r="F2500" s="15" t="s">
        <v>19956</v>
      </c>
      <c r="G2500" s="11">
        <v>57.0</v>
      </c>
      <c r="H2500" s="12" t="s">
        <v>19957</v>
      </c>
    </row>
    <row r="2501">
      <c r="A2501" s="9" t="s">
        <v>19958</v>
      </c>
      <c r="B2501" s="9" t="s">
        <v>19959</v>
      </c>
      <c r="C2501" s="9" t="s">
        <v>19960</v>
      </c>
      <c r="D2501" s="9" t="s">
        <v>19961</v>
      </c>
      <c r="E2501" s="9" t="s">
        <v>24</v>
      </c>
      <c r="F2501" s="15" t="s">
        <v>19962</v>
      </c>
      <c r="G2501" s="11">
        <v>57.0</v>
      </c>
      <c r="H2501" s="12" t="s">
        <v>19963</v>
      </c>
    </row>
    <row r="2502">
      <c r="A2502" s="9" t="s">
        <v>19964</v>
      </c>
      <c r="B2502" s="9" t="s">
        <v>19965</v>
      </c>
      <c r="C2502" s="9" t="s">
        <v>19952</v>
      </c>
      <c r="D2502" s="9" t="s">
        <v>19523</v>
      </c>
      <c r="E2502" s="9" t="s">
        <v>24</v>
      </c>
      <c r="F2502" s="15" t="s">
        <v>19953</v>
      </c>
      <c r="G2502" s="11">
        <v>57.0</v>
      </c>
      <c r="H2502" s="12" t="s">
        <v>19954</v>
      </c>
    </row>
    <row r="2503">
      <c r="A2503" s="9" t="s">
        <v>19966</v>
      </c>
      <c r="B2503" s="9" t="s">
        <v>19967</v>
      </c>
      <c r="C2503" s="9" t="s">
        <v>19968</v>
      </c>
      <c r="D2503" s="9" t="s">
        <v>19969</v>
      </c>
      <c r="E2503" s="9" t="s">
        <v>24</v>
      </c>
      <c r="F2503" s="15" t="s">
        <v>19970</v>
      </c>
      <c r="G2503" s="11">
        <v>57.0</v>
      </c>
      <c r="H2503" s="12" t="s">
        <v>19971</v>
      </c>
    </row>
    <row r="2504">
      <c r="A2504" s="9" t="s">
        <v>19972</v>
      </c>
      <c r="B2504" s="9" t="s">
        <v>19973</v>
      </c>
      <c r="C2504" s="9" t="s">
        <v>19974</v>
      </c>
      <c r="D2504" s="9" t="s">
        <v>19975</v>
      </c>
      <c r="E2504" s="9" t="s">
        <v>24</v>
      </c>
      <c r="F2504" s="9">
        <v>5.732038507E9</v>
      </c>
      <c r="G2504" s="11">
        <v>57.0</v>
      </c>
      <c r="H2504" s="12" t="s">
        <v>19976</v>
      </c>
    </row>
    <row r="2505">
      <c r="A2505" s="9" t="s">
        <v>19977</v>
      </c>
      <c r="B2505" s="9" t="s">
        <v>19978</v>
      </c>
      <c r="C2505" s="9" t="s">
        <v>19979</v>
      </c>
      <c r="D2505" s="9" t="s">
        <v>19980</v>
      </c>
      <c r="E2505" s="9" t="s">
        <v>24</v>
      </c>
      <c r="F2505" s="15" t="s">
        <v>19981</v>
      </c>
      <c r="G2505" s="11">
        <v>57.0</v>
      </c>
      <c r="H2505" s="12" t="s">
        <v>19982</v>
      </c>
    </row>
    <row r="2506">
      <c r="A2506" s="9" t="s">
        <v>19983</v>
      </c>
      <c r="B2506" s="9" t="s">
        <v>8432</v>
      </c>
      <c r="C2506" s="9" t="s">
        <v>8433</v>
      </c>
      <c r="D2506" s="9" t="s">
        <v>19984</v>
      </c>
      <c r="E2506" s="9" t="s">
        <v>24</v>
      </c>
      <c r="F2506" s="15" t="s">
        <v>19985</v>
      </c>
      <c r="G2506" s="11">
        <v>57.0</v>
      </c>
      <c r="H2506" s="12" t="s">
        <v>19986</v>
      </c>
    </row>
    <row r="2507">
      <c r="A2507" s="9" t="s">
        <v>19987</v>
      </c>
      <c r="B2507" s="9" t="s">
        <v>19988</v>
      </c>
      <c r="C2507" s="9" t="s">
        <v>19989</v>
      </c>
      <c r="D2507" s="9" t="s">
        <v>19990</v>
      </c>
      <c r="E2507" s="9" t="s">
        <v>24</v>
      </c>
      <c r="F2507" s="9">
        <v>3.176445003E9</v>
      </c>
      <c r="G2507" s="11">
        <v>57.0</v>
      </c>
      <c r="H2507" s="11">
        <v>3.176445003E9</v>
      </c>
    </row>
    <row r="2508">
      <c r="A2508" s="9" t="s">
        <v>19991</v>
      </c>
      <c r="B2508" s="9" t="s">
        <v>19992</v>
      </c>
      <c r="C2508" s="9" t="s">
        <v>19993</v>
      </c>
      <c r="D2508" s="9" t="s">
        <v>19994</v>
      </c>
      <c r="E2508" s="9" t="s">
        <v>24</v>
      </c>
      <c r="F2508" s="15" t="s">
        <v>19995</v>
      </c>
      <c r="G2508" s="11">
        <v>57.0</v>
      </c>
      <c r="H2508" s="12" t="s">
        <v>19996</v>
      </c>
    </row>
    <row r="2509">
      <c r="A2509" s="9" t="s">
        <v>19997</v>
      </c>
      <c r="B2509" s="9" t="s">
        <v>19998</v>
      </c>
      <c r="C2509" s="9" t="s">
        <v>19999</v>
      </c>
      <c r="D2509" s="9" t="s">
        <v>12720</v>
      </c>
      <c r="E2509" s="9" t="s">
        <v>24</v>
      </c>
      <c r="F2509" s="15" t="s">
        <v>20000</v>
      </c>
      <c r="G2509" s="11">
        <v>57.0</v>
      </c>
      <c r="H2509" s="12" t="s">
        <v>20001</v>
      </c>
    </row>
    <row r="2510">
      <c r="A2510" s="9" t="s">
        <v>20002</v>
      </c>
      <c r="B2510" s="9" t="s">
        <v>20003</v>
      </c>
      <c r="C2510" s="9" t="s">
        <v>20004</v>
      </c>
      <c r="D2510" s="9" t="s">
        <v>20005</v>
      </c>
      <c r="E2510" s="9" t="s">
        <v>24</v>
      </c>
      <c r="F2510" s="9">
        <v>3.166276415E9</v>
      </c>
      <c r="G2510" s="11">
        <v>57.0</v>
      </c>
      <c r="H2510" s="11">
        <v>3.166276415E9</v>
      </c>
    </row>
    <row r="2511">
      <c r="A2511" s="9" t="s">
        <v>20006</v>
      </c>
      <c r="B2511" s="9" t="s">
        <v>20007</v>
      </c>
      <c r="C2511" s="9" t="s">
        <v>20008</v>
      </c>
      <c r="D2511" s="9" t="s">
        <v>20009</v>
      </c>
      <c r="E2511" s="9" t="s">
        <v>24</v>
      </c>
      <c r="F2511" s="9">
        <v>3.0025909722E10</v>
      </c>
      <c r="G2511" s="11">
        <v>57.0</v>
      </c>
      <c r="H2511" s="11">
        <v>3.0025909722E10</v>
      </c>
    </row>
    <row r="2512">
      <c r="A2512" s="9" t="s">
        <v>20010</v>
      </c>
      <c r="B2512" s="9" t="s">
        <v>5120</v>
      </c>
      <c r="C2512" s="9" t="s">
        <v>7026</v>
      </c>
      <c r="D2512" s="9" t="s">
        <v>7029</v>
      </c>
      <c r="E2512" s="9" t="s">
        <v>24</v>
      </c>
      <c r="F2512" s="15" t="s">
        <v>20011</v>
      </c>
      <c r="G2512" s="11">
        <v>57.0</v>
      </c>
      <c r="H2512" s="12" t="s">
        <v>20012</v>
      </c>
    </row>
    <row r="2513">
      <c r="A2513" s="9" t="s">
        <v>20013</v>
      </c>
      <c r="B2513" s="9" t="s">
        <v>20014</v>
      </c>
      <c r="C2513" s="9" t="s">
        <v>20015</v>
      </c>
      <c r="D2513" s="9" t="s">
        <v>20016</v>
      </c>
      <c r="E2513" s="9" t="s">
        <v>24</v>
      </c>
      <c r="F2513" s="9">
        <v>3.125545197E9</v>
      </c>
      <c r="G2513" s="11">
        <v>57.0</v>
      </c>
      <c r="H2513" s="11">
        <v>3.125545197E9</v>
      </c>
    </row>
    <row r="2514">
      <c r="A2514" s="9" t="s">
        <v>20017</v>
      </c>
      <c r="B2514" s="9" t="s">
        <v>20018</v>
      </c>
      <c r="C2514" s="9" t="s">
        <v>20019</v>
      </c>
      <c r="D2514" s="9" t="s">
        <v>2472</v>
      </c>
      <c r="E2514" s="9" t="s">
        <v>24</v>
      </c>
      <c r="F2514" s="15" t="s">
        <v>20020</v>
      </c>
      <c r="G2514" s="11">
        <v>57.0</v>
      </c>
      <c r="H2514" s="12" t="s">
        <v>20021</v>
      </c>
    </row>
    <row r="2515">
      <c r="A2515" s="9" t="s">
        <v>20022</v>
      </c>
      <c r="B2515" s="9" t="s">
        <v>20023</v>
      </c>
      <c r="C2515" s="9" t="s">
        <v>20024</v>
      </c>
      <c r="D2515" s="9" t="s">
        <v>20025</v>
      </c>
      <c r="E2515" s="9" t="s">
        <v>24</v>
      </c>
      <c r="F2515" s="9">
        <v>3.194502034E9</v>
      </c>
      <c r="G2515" s="11">
        <v>57.0</v>
      </c>
      <c r="H2515" s="11">
        <v>3.194502034E9</v>
      </c>
    </row>
    <row r="2516">
      <c r="A2516" s="9" t="s">
        <v>20026</v>
      </c>
      <c r="B2516" s="9" t="s">
        <v>20027</v>
      </c>
      <c r="C2516" s="9" t="s">
        <v>20028</v>
      </c>
      <c r="D2516" s="9" t="s">
        <v>20029</v>
      </c>
      <c r="E2516" s="9" t="s">
        <v>24</v>
      </c>
      <c r="F2516" s="9">
        <v>3.154153343E9</v>
      </c>
      <c r="G2516" s="11">
        <v>57.0</v>
      </c>
      <c r="H2516" s="11">
        <v>3.154153343E9</v>
      </c>
    </row>
    <row r="2517">
      <c r="A2517" s="9" t="s">
        <v>20030</v>
      </c>
      <c r="B2517" s="9" t="s">
        <v>20031</v>
      </c>
      <c r="C2517" s="9" t="s">
        <v>20032</v>
      </c>
      <c r="D2517" s="9" t="s">
        <v>20033</v>
      </c>
      <c r="E2517" s="9" t="s">
        <v>24</v>
      </c>
      <c r="F2517" s="9">
        <v>5.73214211968E11</v>
      </c>
      <c r="G2517" s="11">
        <v>57.0</v>
      </c>
      <c r="H2517" s="12" t="s">
        <v>20034</v>
      </c>
    </row>
    <row r="2518">
      <c r="A2518" s="9" t="s">
        <v>20035</v>
      </c>
      <c r="B2518" s="9" t="s">
        <v>20036</v>
      </c>
      <c r="C2518" s="9" t="s">
        <v>8470</v>
      </c>
      <c r="D2518" s="9" t="s">
        <v>8468</v>
      </c>
      <c r="E2518" s="9" t="s">
        <v>24</v>
      </c>
      <c r="F2518" s="15" t="s">
        <v>20037</v>
      </c>
      <c r="G2518" s="11">
        <v>57.0</v>
      </c>
      <c r="H2518" s="12" t="s">
        <v>20038</v>
      </c>
    </row>
    <row r="2519">
      <c r="A2519" s="9" t="s">
        <v>20039</v>
      </c>
      <c r="B2519" s="9" t="s">
        <v>5354</v>
      </c>
      <c r="C2519" s="9" t="s">
        <v>5355</v>
      </c>
      <c r="D2519" s="9" t="s">
        <v>5358</v>
      </c>
      <c r="E2519" s="9" t="s">
        <v>24</v>
      </c>
      <c r="F2519" s="15" t="s">
        <v>20040</v>
      </c>
      <c r="G2519" s="11">
        <v>57.0</v>
      </c>
      <c r="H2519" s="12" t="s">
        <v>20041</v>
      </c>
    </row>
    <row r="2520">
      <c r="A2520" s="9" t="s">
        <v>20042</v>
      </c>
      <c r="B2520" s="9" t="s">
        <v>20043</v>
      </c>
      <c r="C2520" s="9" t="s">
        <v>20044</v>
      </c>
      <c r="D2520" s="9" t="s">
        <v>778</v>
      </c>
      <c r="E2520" s="9" t="s">
        <v>24</v>
      </c>
      <c r="F2520" s="9">
        <v>3.104847038E9</v>
      </c>
      <c r="G2520" s="11">
        <v>57.0</v>
      </c>
      <c r="H2520" s="11">
        <v>3.104847038E9</v>
      </c>
    </row>
    <row r="2521">
      <c r="A2521" s="9" t="s">
        <v>20045</v>
      </c>
      <c r="B2521" s="9" t="s">
        <v>20046</v>
      </c>
      <c r="C2521" s="9" t="s">
        <v>20047</v>
      </c>
      <c r="D2521" s="9" t="s">
        <v>19507</v>
      </c>
      <c r="E2521" s="9" t="s">
        <v>24</v>
      </c>
      <c r="F2521" s="15" t="s">
        <v>19508</v>
      </c>
      <c r="G2521" s="11">
        <v>57.0</v>
      </c>
      <c r="H2521" s="12" t="s">
        <v>19509</v>
      </c>
    </row>
    <row r="2522">
      <c r="A2522" s="9" t="s">
        <v>20048</v>
      </c>
      <c r="B2522" s="9" t="s">
        <v>2551</v>
      </c>
      <c r="C2522" s="9" t="s">
        <v>20049</v>
      </c>
      <c r="D2522" s="9" t="s">
        <v>20050</v>
      </c>
      <c r="E2522" s="9" t="s">
        <v>24</v>
      </c>
      <c r="F2522" s="9">
        <v>3.124902964E9</v>
      </c>
      <c r="G2522" s="11">
        <v>57.0</v>
      </c>
      <c r="H2522" s="11">
        <v>3.124902964E9</v>
      </c>
    </row>
    <row r="2523">
      <c r="A2523" s="9" t="s">
        <v>20051</v>
      </c>
      <c r="B2523" s="9" t="s">
        <v>20052</v>
      </c>
      <c r="C2523" s="9" t="s">
        <v>20053</v>
      </c>
      <c r="D2523" s="9" t="s">
        <v>20054</v>
      </c>
      <c r="E2523" s="9" t="s">
        <v>24</v>
      </c>
      <c r="F2523" s="15" t="s">
        <v>20055</v>
      </c>
      <c r="G2523" s="11">
        <v>57.0</v>
      </c>
      <c r="H2523" s="12" t="s">
        <v>20056</v>
      </c>
    </row>
    <row r="2524">
      <c r="A2524" s="9" t="s">
        <v>20057</v>
      </c>
      <c r="B2524" s="9" t="s">
        <v>20058</v>
      </c>
      <c r="C2524" s="9" t="s">
        <v>20059</v>
      </c>
      <c r="D2524" s="9" t="s">
        <v>20060</v>
      </c>
      <c r="E2524" s="9" t="s">
        <v>24</v>
      </c>
      <c r="F2524" s="9">
        <v>5.73188170557E11</v>
      </c>
      <c r="G2524" s="11">
        <v>57.0</v>
      </c>
      <c r="H2524" s="12" t="s">
        <v>20061</v>
      </c>
    </row>
    <row r="2525">
      <c r="A2525" s="9" t="s">
        <v>20062</v>
      </c>
      <c r="B2525" s="9" t="s">
        <v>20063</v>
      </c>
      <c r="C2525" s="9" t="s">
        <v>20064</v>
      </c>
      <c r="D2525" s="9" t="s">
        <v>20065</v>
      </c>
      <c r="E2525" s="9" t="s">
        <v>24</v>
      </c>
      <c r="F2525" s="15" t="s">
        <v>20066</v>
      </c>
      <c r="G2525" s="11">
        <v>57.0</v>
      </c>
      <c r="H2525" s="12" t="s">
        <v>20067</v>
      </c>
    </row>
    <row r="2526">
      <c r="A2526" s="9" t="s">
        <v>20068</v>
      </c>
      <c r="B2526" s="9" t="s">
        <v>20069</v>
      </c>
      <c r="C2526" s="9" t="s">
        <v>20070</v>
      </c>
      <c r="D2526" s="9" t="s">
        <v>5438</v>
      </c>
      <c r="E2526" s="9" t="s">
        <v>24</v>
      </c>
      <c r="F2526" s="9">
        <v>5.73204861213E11</v>
      </c>
      <c r="G2526" s="11">
        <v>57.0</v>
      </c>
      <c r="H2526" s="12" t="s">
        <v>20071</v>
      </c>
    </row>
    <row r="2527">
      <c r="A2527" s="9" t="s">
        <v>20072</v>
      </c>
      <c r="B2527" s="9" t="s">
        <v>20073</v>
      </c>
      <c r="C2527" s="9" t="s">
        <v>20074</v>
      </c>
      <c r="D2527" s="9" t="s">
        <v>20075</v>
      </c>
      <c r="E2527" s="9" t="s">
        <v>24</v>
      </c>
      <c r="F2527" s="9">
        <v>3.192481686E9</v>
      </c>
      <c r="G2527" s="11">
        <v>57.0</v>
      </c>
      <c r="H2527" s="11">
        <v>3.192481686E9</v>
      </c>
    </row>
    <row r="2528">
      <c r="A2528" s="9" t="s">
        <v>20076</v>
      </c>
      <c r="B2528" s="9" t="s">
        <v>1437</v>
      </c>
      <c r="C2528" s="9" t="s">
        <v>20077</v>
      </c>
      <c r="D2528" s="9" t="s">
        <v>20078</v>
      </c>
      <c r="E2528" s="9" t="s">
        <v>24</v>
      </c>
      <c r="F2528" s="9">
        <v>5.73204680531E11</v>
      </c>
      <c r="G2528" s="11">
        <v>57.0</v>
      </c>
      <c r="H2528" s="12" t="s">
        <v>20079</v>
      </c>
    </row>
    <row r="2529">
      <c r="A2529" s="9" t="s">
        <v>20080</v>
      </c>
      <c r="B2529" s="9" t="s">
        <v>20081</v>
      </c>
      <c r="C2529" s="9" t="s">
        <v>20082</v>
      </c>
      <c r="D2529" s="9" t="s">
        <v>20083</v>
      </c>
      <c r="E2529" s="9" t="s">
        <v>24</v>
      </c>
      <c r="F2529" s="9">
        <v>3.145789178E9</v>
      </c>
      <c r="G2529" s="11">
        <v>57.0</v>
      </c>
      <c r="H2529" s="11">
        <v>3.145789178E9</v>
      </c>
    </row>
    <row r="2530">
      <c r="A2530" s="9" t="s">
        <v>20084</v>
      </c>
      <c r="B2530" s="9" t="s">
        <v>20085</v>
      </c>
      <c r="C2530" s="9" t="s">
        <v>20086</v>
      </c>
      <c r="D2530" s="9" t="s">
        <v>20087</v>
      </c>
      <c r="E2530" s="9" t="s">
        <v>24</v>
      </c>
      <c r="F2530" s="9">
        <v>5.73022684188E11</v>
      </c>
      <c r="G2530" s="11">
        <v>57.0</v>
      </c>
      <c r="H2530" s="12" t="s">
        <v>20088</v>
      </c>
    </row>
    <row r="2531">
      <c r="A2531" s="9" t="s">
        <v>20089</v>
      </c>
      <c r="B2531" s="9" t="s">
        <v>20090</v>
      </c>
      <c r="C2531" s="9" t="s">
        <v>20091</v>
      </c>
      <c r="D2531" s="9" t="s">
        <v>20092</v>
      </c>
      <c r="E2531" s="9" t="s">
        <v>24</v>
      </c>
      <c r="F2531" s="15" t="s">
        <v>20093</v>
      </c>
      <c r="G2531" s="11">
        <v>57.0</v>
      </c>
      <c r="H2531" s="12" t="s">
        <v>20094</v>
      </c>
    </row>
    <row r="2532">
      <c r="A2532" s="9" t="s">
        <v>20095</v>
      </c>
      <c r="B2532" s="9" t="s">
        <v>20096</v>
      </c>
      <c r="C2532" s="9" t="s">
        <v>20097</v>
      </c>
      <c r="D2532" s="9" t="s">
        <v>20098</v>
      </c>
      <c r="E2532" s="9" t="s">
        <v>24</v>
      </c>
      <c r="F2532" s="15" t="s">
        <v>20099</v>
      </c>
      <c r="G2532" s="11">
        <v>57.0</v>
      </c>
      <c r="H2532" s="12" t="s">
        <v>20100</v>
      </c>
    </row>
    <row r="2533">
      <c r="A2533" s="9" t="s">
        <v>20101</v>
      </c>
      <c r="B2533" s="9" t="s">
        <v>9459</v>
      </c>
      <c r="C2533" s="9" t="s">
        <v>20102</v>
      </c>
      <c r="D2533" s="9" t="s">
        <v>20078</v>
      </c>
      <c r="E2533" s="9" t="s">
        <v>24</v>
      </c>
      <c r="F2533" s="9">
        <v>5.73204680531E11</v>
      </c>
      <c r="G2533" s="11">
        <v>57.0</v>
      </c>
      <c r="H2533" s="12" t="s">
        <v>20079</v>
      </c>
    </row>
    <row r="2534">
      <c r="A2534" s="9" t="s">
        <v>20103</v>
      </c>
      <c r="B2534" s="9" t="s">
        <v>20104</v>
      </c>
      <c r="C2534" s="9" t="s">
        <v>6959</v>
      </c>
      <c r="D2534" s="9" t="s">
        <v>20105</v>
      </c>
      <c r="E2534" s="9" t="s">
        <v>24</v>
      </c>
      <c r="F2534" s="9">
        <v>3.044557159E9</v>
      </c>
      <c r="G2534" s="11">
        <v>57.0</v>
      </c>
      <c r="H2534" s="11">
        <v>3.044557159E9</v>
      </c>
    </row>
    <row r="2535">
      <c r="A2535" s="9" t="s">
        <v>20106</v>
      </c>
      <c r="B2535" s="9" t="s">
        <v>20107</v>
      </c>
      <c r="C2535" s="9" t="s">
        <v>8497</v>
      </c>
      <c r="D2535" s="9" t="s">
        <v>778</v>
      </c>
      <c r="E2535" s="9" t="s">
        <v>24</v>
      </c>
      <c r="F2535" s="15" t="s">
        <v>20108</v>
      </c>
      <c r="G2535" s="11">
        <v>57.0</v>
      </c>
      <c r="H2535" s="12" t="s">
        <v>20109</v>
      </c>
    </row>
    <row r="2536">
      <c r="A2536" s="9" t="s">
        <v>20110</v>
      </c>
      <c r="B2536" s="9" t="s">
        <v>20111</v>
      </c>
      <c r="C2536" s="9" t="s">
        <v>20112</v>
      </c>
      <c r="D2536" s="9" t="s">
        <v>27</v>
      </c>
      <c r="E2536" s="9" t="s">
        <v>24</v>
      </c>
      <c r="F2536" s="9">
        <v>5.73155869371E11</v>
      </c>
      <c r="G2536" s="11">
        <v>57.0</v>
      </c>
      <c r="H2536" s="12" t="s">
        <v>20113</v>
      </c>
    </row>
    <row r="2537">
      <c r="A2537" s="9" t="s">
        <v>20114</v>
      </c>
      <c r="B2537" s="9" t="s">
        <v>1740</v>
      </c>
      <c r="C2537" s="9" t="s">
        <v>1742</v>
      </c>
      <c r="D2537" s="9" t="s">
        <v>1745</v>
      </c>
      <c r="E2537" s="9" t="s">
        <v>24</v>
      </c>
      <c r="F2537" s="15" t="s">
        <v>20115</v>
      </c>
      <c r="G2537" s="11">
        <v>57.0</v>
      </c>
      <c r="H2537" s="12" t="s">
        <v>20116</v>
      </c>
    </row>
    <row r="2538">
      <c r="A2538" s="9" t="s">
        <v>20117</v>
      </c>
      <c r="B2538" s="9" t="s">
        <v>20118</v>
      </c>
      <c r="C2538" s="9" t="s">
        <v>20119</v>
      </c>
      <c r="D2538" s="9" t="s">
        <v>20120</v>
      </c>
      <c r="E2538" s="9" t="s">
        <v>24</v>
      </c>
      <c r="F2538" s="9">
        <v>3.186083121E9</v>
      </c>
      <c r="G2538" s="11">
        <v>57.0</v>
      </c>
      <c r="H2538" s="11">
        <v>3.186083121E9</v>
      </c>
    </row>
    <row r="2539">
      <c r="A2539" s="9" t="s">
        <v>20121</v>
      </c>
      <c r="B2539" s="9" t="s">
        <v>20122</v>
      </c>
      <c r="C2539" s="9" t="s">
        <v>20123</v>
      </c>
      <c r="D2539" s="9" t="s">
        <v>20124</v>
      </c>
      <c r="E2539" s="9" t="s">
        <v>24</v>
      </c>
      <c r="F2539" s="9">
        <v>3.174410721E9</v>
      </c>
      <c r="G2539" s="11">
        <v>57.0</v>
      </c>
      <c r="H2539" s="11">
        <v>3.174410721E9</v>
      </c>
    </row>
    <row r="2540">
      <c r="A2540" s="9" t="s">
        <v>20125</v>
      </c>
      <c r="B2540" s="9" t="s">
        <v>20126</v>
      </c>
      <c r="C2540" s="9" t="s">
        <v>20127</v>
      </c>
      <c r="D2540" s="9" t="s">
        <v>20128</v>
      </c>
      <c r="E2540" s="9" t="s">
        <v>24</v>
      </c>
      <c r="F2540" s="9">
        <v>5.73143234154E11</v>
      </c>
      <c r="G2540" s="11">
        <v>57.0</v>
      </c>
      <c r="H2540" s="12" t="s">
        <v>20129</v>
      </c>
    </row>
    <row r="2541">
      <c r="A2541" s="9" t="s">
        <v>20130</v>
      </c>
      <c r="B2541" s="9" t="s">
        <v>20131</v>
      </c>
      <c r="C2541" s="9" t="s">
        <v>20132</v>
      </c>
      <c r="D2541" s="9" t="s">
        <v>20133</v>
      </c>
      <c r="E2541" s="9" t="s">
        <v>24</v>
      </c>
      <c r="F2541" s="15" t="s">
        <v>20134</v>
      </c>
      <c r="G2541" s="11">
        <v>57.0</v>
      </c>
      <c r="H2541" s="12" t="s">
        <v>20135</v>
      </c>
    </row>
    <row r="2542">
      <c r="A2542" s="9" t="s">
        <v>20136</v>
      </c>
      <c r="B2542" s="9" t="s">
        <v>20137</v>
      </c>
      <c r="C2542" s="9" t="s">
        <v>20138</v>
      </c>
      <c r="D2542" s="9" t="s">
        <v>20139</v>
      </c>
      <c r="E2542" s="9" t="s">
        <v>24</v>
      </c>
      <c r="F2542" s="9">
        <v>3.00568976E9</v>
      </c>
      <c r="G2542" s="11">
        <v>57.0</v>
      </c>
      <c r="H2542" s="11">
        <v>3.00568976E9</v>
      </c>
    </row>
    <row r="2543">
      <c r="A2543" s="9" t="s">
        <v>20140</v>
      </c>
      <c r="B2543" s="9" t="s">
        <v>20141</v>
      </c>
      <c r="C2543" s="9" t="s">
        <v>5635</v>
      </c>
      <c r="D2543" s="9" t="s">
        <v>20142</v>
      </c>
      <c r="E2543" s="9" t="s">
        <v>24</v>
      </c>
      <c r="F2543" s="9">
        <v>3.124500412E9</v>
      </c>
      <c r="G2543" s="11">
        <v>57.0</v>
      </c>
      <c r="H2543" s="11">
        <v>3.124500412E9</v>
      </c>
    </row>
    <row r="2544">
      <c r="A2544" s="9" t="s">
        <v>20143</v>
      </c>
      <c r="B2544" s="9" t="s">
        <v>12640</v>
      </c>
      <c r="C2544" s="9" t="s">
        <v>20144</v>
      </c>
      <c r="D2544" s="9" t="s">
        <v>20145</v>
      </c>
      <c r="E2544" s="9" t="s">
        <v>24</v>
      </c>
      <c r="F2544" s="9">
        <v>3.154210175E9</v>
      </c>
      <c r="G2544" s="11">
        <v>57.0</v>
      </c>
      <c r="H2544" s="11">
        <v>3.154210175E9</v>
      </c>
    </row>
    <row r="2545">
      <c r="A2545" s="9" t="s">
        <v>20146</v>
      </c>
      <c r="B2545" s="9" t="s">
        <v>20147</v>
      </c>
      <c r="C2545" s="9" t="s">
        <v>20148</v>
      </c>
      <c r="D2545" s="9" t="s">
        <v>20149</v>
      </c>
      <c r="E2545" s="9" t="s">
        <v>24</v>
      </c>
      <c r="F2545" s="9">
        <v>3.118903616E9</v>
      </c>
      <c r="G2545" s="11">
        <v>57.0</v>
      </c>
      <c r="H2545" s="11">
        <v>3.118903616E9</v>
      </c>
    </row>
    <row r="2546">
      <c r="A2546" s="9" t="s">
        <v>20150</v>
      </c>
      <c r="B2546" s="9" t="s">
        <v>13027</v>
      </c>
      <c r="C2546" s="9" t="s">
        <v>20151</v>
      </c>
      <c r="D2546" s="9" t="s">
        <v>20152</v>
      </c>
      <c r="E2546" s="9" t="s">
        <v>24</v>
      </c>
      <c r="F2546" s="9">
        <v>3.015445637E9</v>
      </c>
      <c r="G2546" s="11">
        <v>57.0</v>
      </c>
      <c r="H2546" s="11">
        <v>3.015445637E9</v>
      </c>
    </row>
    <row r="2547">
      <c r="A2547" s="9" t="s">
        <v>20153</v>
      </c>
      <c r="B2547" s="9" t="s">
        <v>20154</v>
      </c>
      <c r="C2547" s="9" t="s">
        <v>20155</v>
      </c>
      <c r="D2547" s="9" t="s">
        <v>5638</v>
      </c>
      <c r="E2547" s="9" t="s">
        <v>24</v>
      </c>
      <c r="F2547" s="15" t="s">
        <v>20156</v>
      </c>
      <c r="G2547" s="11">
        <v>57.0</v>
      </c>
      <c r="H2547" s="12" t="s">
        <v>20157</v>
      </c>
    </row>
    <row r="2548">
      <c r="A2548" s="9" t="s">
        <v>20158</v>
      </c>
      <c r="B2548" s="9" t="s">
        <v>2551</v>
      </c>
      <c r="C2548" s="9" t="s">
        <v>20159</v>
      </c>
      <c r="D2548" s="9" t="s">
        <v>20160</v>
      </c>
      <c r="E2548" s="9" t="s">
        <v>24</v>
      </c>
      <c r="F2548" s="15" t="s">
        <v>20161</v>
      </c>
      <c r="G2548" s="11">
        <v>57.0</v>
      </c>
      <c r="H2548" s="12" t="s">
        <v>20162</v>
      </c>
    </row>
    <row r="2549">
      <c r="A2549" s="9" t="s">
        <v>20163</v>
      </c>
      <c r="B2549" s="9" t="s">
        <v>20164</v>
      </c>
      <c r="C2549" s="9" t="s">
        <v>20165</v>
      </c>
      <c r="D2549" s="9" t="s">
        <v>20166</v>
      </c>
      <c r="E2549" s="9" t="s">
        <v>24</v>
      </c>
      <c r="F2549" s="9">
        <v>3.016751917E9</v>
      </c>
      <c r="G2549" s="11">
        <v>57.0</v>
      </c>
      <c r="H2549" s="11">
        <v>3.016751917E9</v>
      </c>
    </row>
    <row r="2550">
      <c r="A2550" s="9" t="s">
        <v>20167</v>
      </c>
      <c r="B2550" s="9" t="s">
        <v>8506</v>
      </c>
      <c r="C2550" s="9" t="s">
        <v>8507</v>
      </c>
      <c r="D2550" s="9" t="s">
        <v>20168</v>
      </c>
      <c r="E2550" s="9" t="s">
        <v>24</v>
      </c>
      <c r="F2550" s="9">
        <v>3.004927501E9</v>
      </c>
      <c r="G2550" s="11">
        <v>57.0</v>
      </c>
      <c r="H2550" s="11">
        <v>3.004927501E9</v>
      </c>
    </row>
    <row r="2551">
      <c r="A2551" s="9" t="s">
        <v>20169</v>
      </c>
      <c r="B2551" s="9" t="s">
        <v>20170</v>
      </c>
      <c r="C2551" s="9" t="s">
        <v>20171</v>
      </c>
      <c r="D2551" s="9" t="s">
        <v>20172</v>
      </c>
      <c r="E2551" s="9" t="s">
        <v>24</v>
      </c>
      <c r="F2551" s="9">
        <v>3.15278484E9</v>
      </c>
      <c r="G2551" s="11">
        <v>57.0</v>
      </c>
      <c r="H2551" s="11">
        <v>3.15278484E9</v>
      </c>
    </row>
    <row r="2552">
      <c r="A2552" s="9" t="s">
        <v>20173</v>
      </c>
      <c r="B2552" s="9" t="s">
        <v>3979</v>
      </c>
      <c r="C2552" s="9" t="s">
        <v>20174</v>
      </c>
      <c r="D2552" s="9" t="s">
        <v>20175</v>
      </c>
      <c r="E2552" s="9" t="s">
        <v>24</v>
      </c>
      <c r="F2552" s="15" t="s">
        <v>20176</v>
      </c>
      <c r="G2552" s="11">
        <v>57.0</v>
      </c>
      <c r="H2552" s="12" t="s">
        <v>20177</v>
      </c>
    </row>
    <row r="2553">
      <c r="A2553" s="9" t="s">
        <v>20178</v>
      </c>
      <c r="B2553" s="9" t="s">
        <v>20179</v>
      </c>
      <c r="C2553" s="9" t="s">
        <v>20180</v>
      </c>
      <c r="D2553" s="9" t="s">
        <v>20181</v>
      </c>
      <c r="E2553" s="9" t="s">
        <v>24</v>
      </c>
      <c r="F2553" s="15" t="s">
        <v>20182</v>
      </c>
      <c r="G2553" s="11">
        <v>57.0</v>
      </c>
      <c r="H2553" s="12" t="s">
        <v>20183</v>
      </c>
    </row>
    <row r="2554">
      <c r="A2554" s="9" t="s">
        <v>20184</v>
      </c>
      <c r="B2554" s="9" t="s">
        <v>20185</v>
      </c>
      <c r="C2554" s="9" t="s">
        <v>18102</v>
      </c>
      <c r="D2554" s="9" t="s">
        <v>18103</v>
      </c>
      <c r="E2554" s="9" t="s">
        <v>24</v>
      </c>
      <c r="F2554" s="15" t="s">
        <v>18104</v>
      </c>
      <c r="G2554" s="11">
        <v>57.0</v>
      </c>
      <c r="H2554" s="12" t="s">
        <v>18105</v>
      </c>
    </row>
    <row r="2555">
      <c r="A2555" s="9" t="s">
        <v>20186</v>
      </c>
      <c r="B2555" s="9" t="s">
        <v>20187</v>
      </c>
      <c r="C2555" s="9" t="s">
        <v>20188</v>
      </c>
      <c r="D2555" s="9" t="s">
        <v>20189</v>
      </c>
      <c r="E2555" s="9" t="s">
        <v>24</v>
      </c>
      <c r="F2555" s="9">
        <v>3.006171085E9</v>
      </c>
      <c r="G2555" s="11">
        <v>57.0</v>
      </c>
      <c r="H2555" s="11">
        <v>3.006171085E9</v>
      </c>
    </row>
    <row r="2556">
      <c r="A2556" s="9" t="s">
        <v>20190</v>
      </c>
      <c r="B2556" s="9" t="s">
        <v>20185</v>
      </c>
      <c r="C2556" s="9" t="s">
        <v>20191</v>
      </c>
      <c r="D2556" s="9" t="s">
        <v>18103</v>
      </c>
      <c r="E2556" s="9" t="s">
        <v>24</v>
      </c>
      <c r="F2556" s="15" t="s">
        <v>18104</v>
      </c>
      <c r="G2556" s="11">
        <v>57.0</v>
      </c>
      <c r="H2556" s="12" t="s">
        <v>18105</v>
      </c>
    </row>
    <row r="2557">
      <c r="A2557" s="9" t="s">
        <v>20192</v>
      </c>
      <c r="B2557" s="9" t="s">
        <v>1167</v>
      </c>
      <c r="C2557" s="9" t="s">
        <v>20193</v>
      </c>
      <c r="D2557" s="9" t="s">
        <v>12720</v>
      </c>
      <c r="E2557" s="9" t="s">
        <v>24</v>
      </c>
      <c r="F2557" s="9">
        <v>3.002843058E9</v>
      </c>
      <c r="G2557" s="11">
        <v>57.0</v>
      </c>
      <c r="H2557" s="11">
        <v>3.002843058E9</v>
      </c>
    </row>
    <row r="2558">
      <c r="A2558" s="9" t="s">
        <v>20194</v>
      </c>
      <c r="B2558" s="9" t="s">
        <v>20195</v>
      </c>
      <c r="C2558" s="9" t="s">
        <v>20196</v>
      </c>
      <c r="D2558" s="9" t="s">
        <v>14341</v>
      </c>
      <c r="E2558" s="9" t="s">
        <v>24</v>
      </c>
      <c r="F2558" s="9">
        <v>3.157623867E9</v>
      </c>
      <c r="G2558" s="11">
        <v>57.0</v>
      </c>
      <c r="H2558" s="11">
        <v>3.157623867E9</v>
      </c>
    </row>
    <row r="2559">
      <c r="A2559" s="9" t="s">
        <v>20197</v>
      </c>
      <c r="B2559" s="9" t="s">
        <v>20198</v>
      </c>
      <c r="C2559" s="9" t="s">
        <v>20199</v>
      </c>
      <c r="D2559" s="9" t="s">
        <v>20200</v>
      </c>
      <c r="E2559" s="9" t="s">
        <v>24</v>
      </c>
      <c r="F2559" s="9">
        <v>3.208025716E9</v>
      </c>
      <c r="G2559" s="11">
        <v>57.0</v>
      </c>
      <c r="H2559" s="11">
        <v>3.208025716E9</v>
      </c>
    </row>
    <row r="2560">
      <c r="A2560" s="9" t="s">
        <v>20201</v>
      </c>
      <c r="B2560" s="9" t="s">
        <v>8516</v>
      </c>
      <c r="C2560" s="9" t="s">
        <v>8517</v>
      </c>
      <c r="D2560" s="9" t="s">
        <v>11843</v>
      </c>
      <c r="E2560" s="9" t="s">
        <v>24</v>
      </c>
      <c r="F2560" s="15" t="s">
        <v>20202</v>
      </c>
      <c r="G2560" s="11">
        <v>57.0</v>
      </c>
      <c r="H2560" s="12" t="s">
        <v>20203</v>
      </c>
    </row>
    <row r="2561">
      <c r="A2561" s="9" t="s">
        <v>20204</v>
      </c>
      <c r="B2561" s="9" t="s">
        <v>20205</v>
      </c>
      <c r="C2561" s="9" t="s">
        <v>20206</v>
      </c>
      <c r="D2561" s="9" t="s">
        <v>20207</v>
      </c>
      <c r="E2561" s="9" t="s">
        <v>24</v>
      </c>
      <c r="F2561" s="9">
        <v>3.167121828E9</v>
      </c>
      <c r="G2561" s="11">
        <v>57.0</v>
      </c>
      <c r="H2561" s="11">
        <v>3.167121828E9</v>
      </c>
    </row>
    <row r="2562">
      <c r="A2562" s="9" t="s">
        <v>20208</v>
      </c>
      <c r="B2562" s="9" t="s">
        <v>20209</v>
      </c>
      <c r="C2562" s="9" t="s">
        <v>20210</v>
      </c>
      <c r="D2562" s="9" t="s">
        <v>294</v>
      </c>
      <c r="E2562" s="9" t="s">
        <v>24</v>
      </c>
      <c r="F2562" s="9">
        <v>3.174268091E9</v>
      </c>
      <c r="G2562" s="11">
        <v>57.0</v>
      </c>
      <c r="H2562" s="11">
        <v>3.174268091E9</v>
      </c>
    </row>
    <row r="2563">
      <c r="A2563" s="9" t="s">
        <v>20211</v>
      </c>
      <c r="B2563" s="9" t="s">
        <v>542</v>
      </c>
      <c r="C2563" s="9" t="s">
        <v>20212</v>
      </c>
      <c r="D2563" s="9" t="s">
        <v>20213</v>
      </c>
      <c r="E2563" s="9" t="s">
        <v>24</v>
      </c>
      <c r="F2563" s="9">
        <v>3.01260065E9</v>
      </c>
      <c r="G2563" s="11">
        <v>57.0</v>
      </c>
      <c r="H2563" s="11">
        <v>3.01260065E9</v>
      </c>
    </row>
    <row r="2564">
      <c r="A2564" s="9" t="s">
        <v>20214</v>
      </c>
      <c r="B2564" s="9" t="s">
        <v>20215</v>
      </c>
      <c r="C2564" s="9" t="s">
        <v>20216</v>
      </c>
      <c r="D2564" s="9" t="s">
        <v>20217</v>
      </c>
      <c r="E2564" s="9" t="s">
        <v>24</v>
      </c>
      <c r="F2564" s="9">
        <v>5.73194106617E11</v>
      </c>
      <c r="G2564" s="11">
        <v>57.0</v>
      </c>
      <c r="H2564" s="12" t="s">
        <v>20218</v>
      </c>
    </row>
    <row r="2565">
      <c r="A2565" s="9" t="s">
        <v>20219</v>
      </c>
      <c r="B2565" s="9" t="s">
        <v>20209</v>
      </c>
      <c r="C2565" s="9" t="s">
        <v>20210</v>
      </c>
      <c r="D2565" s="9" t="s">
        <v>20220</v>
      </c>
      <c r="E2565" s="9" t="s">
        <v>24</v>
      </c>
      <c r="F2565" s="15" t="s">
        <v>20221</v>
      </c>
      <c r="G2565" s="11">
        <v>57.0</v>
      </c>
      <c r="H2565" s="12" t="s">
        <v>20222</v>
      </c>
    </row>
    <row r="2566">
      <c r="A2566" s="9" t="s">
        <v>20223</v>
      </c>
      <c r="B2566" s="9" t="s">
        <v>18473</v>
      </c>
      <c r="C2566" s="9" t="s">
        <v>18474</v>
      </c>
      <c r="D2566" s="9" t="s">
        <v>5369</v>
      </c>
      <c r="E2566" s="9" t="s">
        <v>24</v>
      </c>
      <c r="F2566" s="9">
        <v>3.208774077E9</v>
      </c>
      <c r="G2566" s="11">
        <v>57.0</v>
      </c>
      <c r="H2566" s="11">
        <v>3.208774077E9</v>
      </c>
    </row>
    <row r="2567">
      <c r="A2567" s="9" t="s">
        <v>20224</v>
      </c>
      <c r="B2567" s="9" t="s">
        <v>20225</v>
      </c>
      <c r="C2567" s="9" t="s">
        <v>20226</v>
      </c>
      <c r="D2567" s="9" t="s">
        <v>778</v>
      </c>
      <c r="E2567" s="9" t="s">
        <v>24</v>
      </c>
      <c r="F2567" s="9">
        <v>3.108776885E9</v>
      </c>
      <c r="G2567" s="11">
        <v>57.0</v>
      </c>
      <c r="H2567" s="11">
        <v>3.108776885E9</v>
      </c>
    </row>
    <row r="2568">
      <c r="A2568" s="9" t="s">
        <v>20227</v>
      </c>
      <c r="B2568" s="9" t="s">
        <v>20228</v>
      </c>
      <c r="C2568" s="9" t="s">
        <v>8522</v>
      </c>
      <c r="D2568" s="9" t="s">
        <v>8525</v>
      </c>
      <c r="E2568" s="9" t="s">
        <v>24</v>
      </c>
      <c r="F2568" s="9" t="s">
        <v>20229</v>
      </c>
      <c r="G2568" s="11">
        <v>57.0</v>
      </c>
      <c r="H2568" s="12" t="s">
        <v>20230</v>
      </c>
    </row>
    <row r="2569">
      <c r="A2569" s="9" t="s">
        <v>20231</v>
      </c>
      <c r="B2569" s="9" t="s">
        <v>20232</v>
      </c>
      <c r="C2569" s="9" t="s">
        <v>20233</v>
      </c>
      <c r="D2569" s="9" t="s">
        <v>20234</v>
      </c>
      <c r="E2569" s="9" t="s">
        <v>24</v>
      </c>
      <c r="F2569" s="9">
        <v>3.014669497E9</v>
      </c>
      <c r="G2569" s="11">
        <v>57.0</v>
      </c>
      <c r="H2569" s="11">
        <v>3.014669497E9</v>
      </c>
    </row>
    <row r="2570">
      <c r="A2570" s="9" t="s">
        <v>20235</v>
      </c>
      <c r="B2570" s="9" t="s">
        <v>20236</v>
      </c>
      <c r="C2570" s="9" t="s">
        <v>20237</v>
      </c>
      <c r="D2570" s="9">
        <v>1.053835886E9</v>
      </c>
      <c r="E2570" s="9" t="s">
        <v>24</v>
      </c>
      <c r="F2570" s="9">
        <v>3.014404445E9</v>
      </c>
      <c r="G2570" s="11">
        <v>57.0</v>
      </c>
      <c r="H2570" s="11">
        <v>3.014404445E9</v>
      </c>
    </row>
    <row r="2571">
      <c r="A2571" s="9" t="s">
        <v>20238</v>
      </c>
      <c r="B2571" s="9" t="s">
        <v>20239</v>
      </c>
      <c r="C2571" s="9" t="s">
        <v>20240</v>
      </c>
      <c r="D2571" s="9" t="s">
        <v>20241</v>
      </c>
      <c r="E2571" s="9" t="s">
        <v>24</v>
      </c>
      <c r="F2571" s="9">
        <v>3.046685294E9</v>
      </c>
      <c r="G2571" s="11">
        <v>57.0</v>
      </c>
      <c r="H2571" s="11">
        <v>3.046685294E9</v>
      </c>
    </row>
    <row r="2572">
      <c r="A2572" s="9" t="s">
        <v>20242</v>
      </c>
      <c r="B2572" s="9" t="s">
        <v>20243</v>
      </c>
      <c r="C2572" s="9" t="s">
        <v>20244</v>
      </c>
      <c r="D2572" s="9" t="s">
        <v>20245</v>
      </c>
      <c r="E2572" s="9" t="s">
        <v>24</v>
      </c>
      <c r="F2572" s="15" t="s">
        <v>20246</v>
      </c>
      <c r="G2572" s="11">
        <v>57.0</v>
      </c>
      <c r="H2572" s="12" t="s">
        <v>20247</v>
      </c>
    </row>
    <row r="2573">
      <c r="A2573" s="9" t="s">
        <v>20248</v>
      </c>
      <c r="B2573" s="9" t="s">
        <v>18088</v>
      </c>
      <c r="C2573" s="9" t="s">
        <v>18089</v>
      </c>
      <c r="D2573" s="9" t="s">
        <v>20249</v>
      </c>
      <c r="E2573" s="9" t="s">
        <v>24</v>
      </c>
      <c r="F2573" s="15" t="s">
        <v>18091</v>
      </c>
      <c r="G2573" s="11">
        <v>57.0</v>
      </c>
      <c r="H2573" s="12" t="s">
        <v>18092</v>
      </c>
    </row>
    <row r="2574">
      <c r="A2574" s="9" t="s">
        <v>20250</v>
      </c>
      <c r="B2574" s="9" t="s">
        <v>775</v>
      </c>
      <c r="C2574" s="9" t="s">
        <v>20251</v>
      </c>
      <c r="D2574" s="9" t="s">
        <v>20252</v>
      </c>
      <c r="E2574" s="9" t="s">
        <v>24</v>
      </c>
      <c r="F2574" s="15" t="s">
        <v>20253</v>
      </c>
      <c r="G2574" s="11">
        <v>57.0</v>
      </c>
      <c r="H2574" s="12" t="s">
        <v>20254</v>
      </c>
    </row>
    <row r="2575">
      <c r="A2575" s="9" t="s">
        <v>20255</v>
      </c>
      <c r="B2575" s="9" t="s">
        <v>285</v>
      </c>
      <c r="C2575" s="9" t="s">
        <v>20256</v>
      </c>
      <c r="D2575" s="9" t="s">
        <v>20257</v>
      </c>
      <c r="E2575" s="9" t="s">
        <v>24</v>
      </c>
      <c r="F2575" s="15" t="s">
        <v>20258</v>
      </c>
      <c r="G2575" s="11">
        <v>57.0</v>
      </c>
      <c r="H2575" s="12" t="s">
        <v>20259</v>
      </c>
    </row>
    <row r="2576">
      <c r="A2576" s="9" t="s">
        <v>20260</v>
      </c>
      <c r="B2576" s="9" t="s">
        <v>20261</v>
      </c>
      <c r="C2576" s="9" t="s">
        <v>20262</v>
      </c>
      <c r="D2576" s="9" t="s">
        <v>20263</v>
      </c>
      <c r="E2576" s="9" t="s">
        <v>24</v>
      </c>
      <c r="F2576" s="15" t="s">
        <v>20264</v>
      </c>
      <c r="G2576" s="11">
        <v>57.0</v>
      </c>
      <c r="H2576" s="12" t="s">
        <v>20265</v>
      </c>
    </row>
    <row r="2577">
      <c r="A2577" s="9" t="s">
        <v>20266</v>
      </c>
      <c r="B2577" s="9" t="s">
        <v>20267</v>
      </c>
      <c r="C2577" s="9" t="s">
        <v>20268</v>
      </c>
      <c r="D2577" s="9" t="s">
        <v>20269</v>
      </c>
      <c r="E2577" s="9" t="s">
        <v>24</v>
      </c>
      <c r="F2577" s="9">
        <v>3.176513196E9</v>
      </c>
      <c r="G2577" s="11">
        <v>57.0</v>
      </c>
      <c r="H2577" s="11">
        <v>3.176513196E9</v>
      </c>
    </row>
    <row r="2578">
      <c r="A2578" s="9" t="s">
        <v>20270</v>
      </c>
      <c r="B2578" s="9" t="s">
        <v>488</v>
      </c>
      <c r="C2578" s="9" t="s">
        <v>5283</v>
      </c>
      <c r="D2578" s="9" t="s">
        <v>4561</v>
      </c>
      <c r="E2578" s="9" t="s">
        <v>24</v>
      </c>
      <c r="F2578" s="9">
        <v>3.214780277E9</v>
      </c>
      <c r="G2578" s="11">
        <v>57.0</v>
      </c>
      <c r="H2578" s="11">
        <v>3.214780277E9</v>
      </c>
    </row>
    <row r="2579">
      <c r="A2579" s="9" t="s">
        <v>20271</v>
      </c>
      <c r="B2579" s="9" t="s">
        <v>20272</v>
      </c>
      <c r="C2579" s="9" t="s">
        <v>20273</v>
      </c>
      <c r="D2579" s="9" t="s">
        <v>20274</v>
      </c>
      <c r="E2579" s="9" t="s">
        <v>24</v>
      </c>
      <c r="F2579" s="15" t="s">
        <v>20275</v>
      </c>
      <c r="G2579" s="11">
        <v>57.0</v>
      </c>
      <c r="H2579" s="12" t="s">
        <v>20276</v>
      </c>
    </row>
    <row r="2580">
      <c r="A2580" s="9" t="s">
        <v>20277</v>
      </c>
      <c r="B2580" s="9" t="s">
        <v>20278</v>
      </c>
      <c r="C2580" s="9" t="s">
        <v>20279</v>
      </c>
      <c r="D2580" s="9" t="s">
        <v>20280</v>
      </c>
      <c r="E2580" s="9" t="s">
        <v>24</v>
      </c>
      <c r="F2580" s="9">
        <v>3.203669239E9</v>
      </c>
      <c r="G2580" s="11">
        <v>57.0</v>
      </c>
      <c r="H2580" s="11">
        <v>3.203669239E9</v>
      </c>
    </row>
    <row r="2581">
      <c r="A2581" s="9" t="s">
        <v>20281</v>
      </c>
      <c r="B2581" s="9" t="s">
        <v>20282</v>
      </c>
      <c r="C2581" s="9" t="s">
        <v>20283</v>
      </c>
      <c r="D2581" s="9" t="s">
        <v>20284</v>
      </c>
      <c r="E2581" s="9" t="s">
        <v>24</v>
      </c>
      <c r="F2581" s="9">
        <v>3.103687901E9</v>
      </c>
      <c r="G2581" s="11">
        <v>57.0</v>
      </c>
      <c r="H2581" s="11">
        <v>3.103687901E9</v>
      </c>
    </row>
    <row r="2582">
      <c r="A2582" s="9" t="s">
        <v>20285</v>
      </c>
      <c r="B2582" s="9" t="s">
        <v>20286</v>
      </c>
      <c r="C2582" s="9" t="s">
        <v>20287</v>
      </c>
      <c r="D2582" s="9" t="s">
        <v>20288</v>
      </c>
      <c r="E2582" s="9" t="s">
        <v>24</v>
      </c>
      <c r="F2582" s="9">
        <v>3.17727357E9</v>
      </c>
      <c r="G2582" s="11">
        <v>57.0</v>
      </c>
      <c r="H2582" s="11">
        <v>3.17727357E9</v>
      </c>
    </row>
    <row r="2583">
      <c r="A2583" s="9" t="s">
        <v>20289</v>
      </c>
      <c r="B2583" s="9" t="s">
        <v>20290</v>
      </c>
      <c r="C2583" s="9" t="s">
        <v>20291</v>
      </c>
      <c r="D2583" s="9" t="s">
        <v>20292</v>
      </c>
      <c r="E2583" s="9" t="s">
        <v>24</v>
      </c>
      <c r="F2583" s="9">
        <v>3.157815414E9</v>
      </c>
      <c r="G2583" s="11">
        <v>57.0</v>
      </c>
      <c r="H2583" s="11">
        <v>3.157815414E9</v>
      </c>
    </row>
    <row r="2584">
      <c r="A2584" s="9" t="s">
        <v>20293</v>
      </c>
      <c r="B2584" s="9" t="s">
        <v>537</v>
      </c>
      <c r="C2584" s="9" t="s">
        <v>20294</v>
      </c>
      <c r="D2584" s="9" t="s">
        <v>20295</v>
      </c>
      <c r="E2584" s="9" t="s">
        <v>24</v>
      </c>
      <c r="F2584" s="15" t="s">
        <v>20296</v>
      </c>
      <c r="G2584" s="11">
        <v>57.0</v>
      </c>
      <c r="H2584" s="12" t="s">
        <v>20297</v>
      </c>
    </row>
    <row r="2585">
      <c r="A2585" s="9" t="s">
        <v>20298</v>
      </c>
      <c r="B2585" s="9" t="s">
        <v>20299</v>
      </c>
      <c r="C2585" s="9" t="s">
        <v>20300</v>
      </c>
      <c r="D2585" s="9">
        <v>3.2799513E7</v>
      </c>
      <c r="E2585" s="9" t="s">
        <v>24</v>
      </c>
      <c r="F2585" s="9">
        <v>3.045487788E9</v>
      </c>
      <c r="G2585" s="11">
        <v>57.0</v>
      </c>
      <c r="H2585" s="11">
        <v>3.045487788E9</v>
      </c>
    </row>
    <row r="2586">
      <c r="A2586" s="9" t="s">
        <v>20301</v>
      </c>
      <c r="B2586" s="9" t="s">
        <v>20302</v>
      </c>
      <c r="C2586" s="9" t="s">
        <v>20303</v>
      </c>
      <c r="D2586" s="9" t="s">
        <v>20304</v>
      </c>
      <c r="E2586" s="9" t="s">
        <v>24</v>
      </c>
      <c r="F2586" s="9">
        <v>5.73003530853E11</v>
      </c>
      <c r="G2586" s="11">
        <v>57.0</v>
      </c>
      <c r="H2586" s="12" t="s">
        <v>20305</v>
      </c>
    </row>
    <row r="2587">
      <c r="A2587" s="9" t="s">
        <v>20306</v>
      </c>
      <c r="B2587" s="9" t="s">
        <v>20307</v>
      </c>
      <c r="C2587" s="9" t="s">
        <v>20308</v>
      </c>
      <c r="D2587" s="9" t="s">
        <v>20309</v>
      </c>
      <c r="E2587" s="9" t="s">
        <v>24</v>
      </c>
      <c r="F2587" s="15" t="s">
        <v>20310</v>
      </c>
      <c r="G2587" s="11">
        <v>57.0</v>
      </c>
      <c r="H2587" s="12" t="s">
        <v>20311</v>
      </c>
    </row>
    <row r="2588">
      <c r="A2588" s="9" t="s">
        <v>20312</v>
      </c>
      <c r="B2588" s="9" t="s">
        <v>20313</v>
      </c>
      <c r="C2588" s="9" t="s">
        <v>20314</v>
      </c>
      <c r="D2588" s="9" t="s">
        <v>20315</v>
      </c>
      <c r="E2588" s="9" t="s">
        <v>24</v>
      </c>
      <c r="F2588" s="9">
        <v>3.223771665E9</v>
      </c>
      <c r="G2588" s="11">
        <v>57.0</v>
      </c>
      <c r="H2588" s="11">
        <v>3.223771665E9</v>
      </c>
    </row>
    <row r="2589">
      <c r="A2589" s="9" t="s">
        <v>20316</v>
      </c>
      <c r="B2589" s="9" t="s">
        <v>20317</v>
      </c>
      <c r="C2589" s="9" t="s">
        <v>20318</v>
      </c>
      <c r="D2589" s="9" t="s">
        <v>20319</v>
      </c>
      <c r="E2589" s="9" t="s">
        <v>24</v>
      </c>
      <c r="F2589" s="15" t="s">
        <v>20320</v>
      </c>
      <c r="G2589" s="11">
        <v>57.0</v>
      </c>
      <c r="H2589" s="12" t="s">
        <v>20321</v>
      </c>
    </row>
    <row r="2590">
      <c r="A2590" s="9" t="s">
        <v>20322</v>
      </c>
      <c r="B2590" s="9" t="s">
        <v>20323</v>
      </c>
      <c r="C2590" s="9" t="s">
        <v>20324</v>
      </c>
      <c r="D2590" s="9" t="s">
        <v>376</v>
      </c>
      <c r="E2590" s="9" t="s">
        <v>24</v>
      </c>
      <c r="F2590" s="9">
        <v>3.016129641E9</v>
      </c>
      <c r="G2590" s="11">
        <v>57.0</v>
      </c>
      <c r="H2590" s="11">
        <v>3.016129641E9</v>
      </c>
    </row>
    <row r="2591">
      <c r="A2591" s="9" t="s">
        <v>20325</v>
      </c>
      <c r="B2591" s="9" t="s">
        <v>408</v>
      </c>
      <c r="C2591" s="9" t="s">
        <v>20326</v>
      </c>
      <c r="D2591" s="9" t="s">
        <v>20327</v>
      </c>
      <c r="E2591" s="9" t="s">
        <v>24</v>
      </c>
      <c r="F2591" s="9">
        <v>3.227292528E9</v>
      </c>
      <c r="G2591" s="11">
        <v>57.0</v>
      </c>
      <c r="H2591" s="11">
        <v>3.227292528E9</v>
      </c>
    </row>
    <row r="2592">
      <c r="A2592" s="9" t="s">
        <v>20328</v>
      </c>
      <c r="B2592" s="9" t="s">
        <v>20329</v>
      </c>
      <c r="C2592" s="9" t="s">
        <v>20330</v>
      </c>
      <c r="D2592" s="9" t="s">
        <v>12642</v>
      </c>
      <c r="E2592" s="9" t="s">
        <v>24</v>
      </c>
      <c r="F2592" s="9">
        <v>3.013812611E9</v>
      </c>
      <c r="G2592" s="11">
        <v>57.0</v>
      </c>
      <c r="H2592" s="11">
        <v>3.013812611E9</v>
      </c>
    </row>
    <row r="2593">
      <c r="A2593" s="9" t="s">
        <v>20331</v>
      </c>
      <c r="B2593" s="9" t="s">
        <v>20332</v>
      </c>
      <c r="C2593" s="9" t="s">
        <v>20333</v>
      </c>
      <c r="D2593" s="9" t="s">
        <v>16839</v>
      </c>
      <c r="E2593" s="9" t="s">
        <v>24</v>
      </c>
      <c r="F2593" s="15" t="s">
        <v>20334</v>
      </c>
      <c r="G2593" s="11">
        <v>57.0</v>
      </c>
      <c r="H2593" s="12" t="s">
        <v>20335</v>
      </c>
    </row>
    <row r="2594">
      <c r="A2594" s="9" t="s">
        <v>20336</v>
      </c>
      <c r="B2594" s="9" t="s">
        <v>20337</v>
      </c>
      <c r="C2594" s="9" t="s">
        <v>20338</v>
      </c>
      <c r="D2594" s="9" t="s">
        <v>20339</v>
      </c>
      <c r="E2594" s="9" t="s">
        <v>24</v>
      </c>
      <c r="F2594" s="9">
        <v>5.73014015608E11</v>
      </c>
      <c r="G2594" s="11">
        <v>57.0</v>
      </c>
      <c r="H2594" s="12" t="s">
        <v>20340</v>
      </c>
    </row>
    <row r="2595">
      <c r="A2595" s="9" t="s">
        <v>20341</v>
      </c>
      <c r="B2595" s="9" t="s">
        <v>20342</v>
      </c>
      <c r="C2595" s="9" t="s">
        <v>20343</v>
      </c>
      <c r="D2595" s="9" t="s">
        <v>20344</v>
      </c>
      <c r="E2595" s="9" t="s">
        <v>24</v>
      </c>
      <c r="F2595" s="15" t="s">
        <v>20345</v>
      </c>
      <c r="G2595" s="11">
        <v>57.0</v>
      </c>
      <c r="H2595" s="12" t="s">
        <v>20346</v>
      </c>
    </row>
    <row r="2596">
      <c r="A2596" s="9" t="s">
        <v>20347</v>
      </c>
      <c r="B2596" s="9" t="s">
        <v>6500</v>
      </c>
      <c r="C2596" s="9" t="s">
        <v>6501</v>
      </c>
      <c r="D2596" s="9" t="s">
        <v>6504</v>
      </c>
      <c r="E2596" s="9" t="s">
        <v>24</v>
      </c>
      <c r="F2596" s="15" t="s">
        <v>19816</v>
      </c>
      <c r="G2596" s="11">
        <v>57.0</v>
      </c>
      <c r="H2596" s="12" t="s">
        <v>19817</v>
      </c>
    </row>
    <row r="2597">
      <c r="A2597" s="9" t="s">
        <v>20348</v>
      </c>
      <c r="B2597" s="9" t="s">
        <v>20349</v>
      </c>
      <c r="C2597" s="9" t="s">
        <v>20350</v>
      </c>
      <c r="D2597" s="9" t="s">
        <v>20351</v>
      </c>
      <c r="E2597" s="9" t="s">
        <v>24</v>
      </c>
      <c r="F2597" s="9">
        <v>3.05293199E9</v>
      </c>
      <c r="G2597" s="11">
        <v>57.0</v>
      </c>
      <c r="H2597" s="11">
        <v>3.05293199E9</v>
      </c>
    </row>
    <row r="2598">
      <c r="A2598" s="9" t="s">
        <v>20352</v>
      </c>
      <c r="B2598" s="9" t="s">
        <v>20353</v>
      </c>
      <c r="C2598" s="9" t="s">
        <v>20354</v>
      </c>
      <c r="D2598" s="9" t="s">
        <v>20355</v>
      </c>
      <c r="E2598" s="9" t="s">
        <v>24</v>
      </c>
      <c r="F2598" s="15" t="s">
        <v>20356</v>
      </c>
      <c r="G2598" s="11">
        <v>57.0</v>
      </c>
      <c r="H2598" s="12" t="s">
        <v>20357</v>
      </c>
    </row>
    <row r="2599">
      <c r="A2599" s="9" t="s">
        <v>20358</v>
      </c>
      <c r="B2599" s="9" t="s">
        <v>17488</v>
      </c>
      <c r="C2599" s="9" t="s">
        <v>20359</v>
      </c>
      <c r="D2599" s="9" t="s">
        <v>20360</v>
      </c>
      <c r="E2599" s="9" t="s">
        <v>24</v>
      </c>
      <c r="F2599" s="15" t="s">
        <v>20361</v>
      </c>
      <c r="G2599" s="11">
        <v>57.0</v>
      </c>
      <c r="H2599" s="12" t="s">
        <v>20362</v>
      </c>
    </row>
    <row r="2600">
      <c r="A2600" s="9" t="s">
        <v>20363</v>
      </c>
      <c r="B2600" s="9" t="s">
        <v>3492</v>
      </c>
      <c r="C2600" s="9" t="s">
        <v>20364</v>
      </c>
      <c r="D2600" s="9" t="s">
        <v>20365</v>
      </c>
      <c r="E2600" s="9" t="s">
        <v>24</v>
      </c>
      <c r="F2600" s="9" t="s">
        <v>20366</v>
      </c>
      <c r="G2600" s="11">
        <v>57.0</v>
      </c>
      <c r="H2600" s="11">
        <v>3.156299493E9</v>
      </c>
    </row>
    <row r="2601">
      <c r="A2601" s="9" t="s">
        <v>20367</v>
      </c>
      <c r="B2601" s="9" t="s">
        <v>20368</v>
      </c>
      <c r="C2601" s="9" t="s">
        <v>20369</v>
      </c>
      <c r="D2601" s="9" t="s">
        <v>20370</v>
      </c>
      <c r="E2601" s="9" t="s">
        <v>24</v>
      </c>
      <c r="F2601" s="9">
        <v>3.004936491E9</v>
      </c>
      <c r="G2601" s="11">
        <v>57.0</v>
      </c>
      <c r="H2601" s="11">
        <v>3.004936491E9</v>
      </c>
    </row>
    <row r="2602">
      <c r="A2602" s="9" t="s">
        <v>20371</v>
      </c>
      <c r="B2602" s="9" t="s">
        <v>20372</v>
      </c>
      <c r="C2602" s="9" t="s">
        <v>20373</v>
      </c>
      <c r="D2602" s="9" t="s">
        <v>10283</v>
      </c>
      <c r="E2602" s="9" t="s">
        <v>24</v>
      </c>
      <c r="F2602" s="15" t="s">
        <v>20374</v>
      </c>
      <c r="G2602" s="11">
        <v>57.0</v>
      </c>
      <c r="H2602" s="12" t="s">
        <v>20375</v>
      </c>
    </row>
    <row r="2603">
      <c r="A2603" s="9" t="s">
        <v>20376</v>
      </c>
      <c r="B2603" s="9" t="s">
        <v>20377</v>
      </c>
      <c r="C2603" s="9" t="s">
        <v>3859</v>
      </c>
      <c r="D2603" s="9" t="s">
        <v>40</v>
      </c>
      <c r="E2603" s="9" t="s">
        <v>24</v>
      </c>
      <c r="F2603" s="15" t="s">
        <v>20378</v>
      </c>
      <c r="G2603" s="11">
        <v>57.0</v>
      </c>
      <c r="H2603" s="12" t="s">
        <v>20379</v>
      </c>
    </row>
    <row r="2604">
      <c r="A2604" s="9" t="s">
        <v>20380</v>
      </c>
      <c r="B2604" s="9" t="s">
        <v>20381</v>
      </c>
      <c r="C2604" s="9" t="s">
        <v>20382</v>
      </c>
      <c r="D2604" s="9" t="s">
        <v>20383</v>
      </c>
      <c r="E2604" s="9" t="s">
        <v>24</v>
      </c>
      <c r="F2604" s="15" t="s">
        <v>20384</v>
      </c>
      <c r="G2604" s="11">
        <v>57.0</v>
      </c>
      <c r="H2604" s="12" t="s">
        <v>20385</v>
      </c>
    </row>
    <row r="2605">
      <c r="A2605" s="9" t="s">
        <v>20386</v>
      </c>
      <c r="B2605" s="9" t="s">
        <v>20387</v>
      </c>
      <c r="C2605" s="9" t="s">
        <v>20388</v>
      </c>
      <c r="D2605" s="9" t="s">
        <v>20389</v>
      </c>
      <c r="E2605" s="9" t="s">
        <v>24</v>
      </c>
      <c r="F2605" s="15" t="s">
        <v>20390</v>
      </c>
      <c r="G2605" s="11">
        <v>57.0</v>
      </c>
      <c r="H2605" s="12" t="s">
        <v>20391</v>
      </c>
    </row>
    <row r="2606">
      <c r="A2606" s="9" t="s">
        <v>20392</v>
      </c>
      <c r="B2606" s="9" t="s">
        <v>20393</v>
      </c>
      <c r="C2606" s="9" t="s">
        <v>20394</v>
      </c>
      <c r="D2606" s="9" t="s">
        <v>20395</v>
      </c>
      <c r="E2606" s="9" t="s">
        <v>24</v>
      </c>
      <c r="F2606" s="15" t="s">
        <v>20396</v>
      </c>
      <c r="G2606" s="11">
        <v>57.0</v>
      </c>
      <c r="H2606" s="12" t="s">
        <v>20397</v>
      </c>
    </row>
    <row r="2607">
      <c r="A2607" s="9" t="s">
        <v>20398</v>
      </c>
      <c r="B2607" s="9" t="s">
        <v>20399</v>
      </c>
      <c r="C2607" s="9" t="s">
        <v>20400</v>
      </c>
      <c r="D2607" s="9" t="s">
        <v>6272</v>
      </c>
      <c r="E2607" s="9" t="s">
        <v>24</v>
      </c>
      <c r="F2607" s="15" t="s">
        <v>20401</v>
      </c>
      <c r="G2607" s="11">
        <v>57.0</v>
      </c>
      <c r="H2607" s="12" t="s">
        <v>20402</v>
      </c>
    </row>
    <row r="2608">
      <c r="A2608" s="9" t="s">
        <v>20403</v>
      </c>
      <c r="B2608" s="9" t="s">
        <v>20404</v>
      </c>
      <c r="C2608" s="9" t="s">
        <v>20405</v>
      </c>
      <c r="D2608" s="9" t="s">
        <v>2322</v>
      </c>
      <c r="E2608" s="9" t="s">
        <v>24</v>
      </c>
      <c r="F2608" s="9">
        <v>3.108933301E9</v>
      </c>
      <c r="G2608" s="11">
        <v>57.0</v>
      </c>
      <c r="H2608" s="11">
        <v>3.108933301E9</v>
      </c>
    </row>
    <row r="2609">
      <c r="A2609" s="9" t="s">
        <v>20406</v>
      </c>
      <c r="B2609" s="9" t="s">
        <v>20407</v>
      </c>
      <c r="C2609" s="9" t="s">
        <v>20408</v>
      </c>
      <c r="D2609" s="9" t="s">
        <v>20409</v>
      </c>
      <c r="E2609" s="9" t="s">
        <v>24</v>
      </c>
      <c r="F2609" s="15" t="s">
        <v>20410</v>
      </c>
      <c r="G2609" s="11">
        <v>57.0</v>
      </c>
      <c r="H2609" s="12" t="s">
        <v>20411</v>
      </c>
    </row>
    <row r="2610">
      <c r="A2610" s="9" t="s">
        <v>20412</v>
      </c>
      <c r="B2610" s="9" t="s">
        <v>20413</v>
      </c>
      <c r="C2610" s="9" t="s">
        <v>20414</v>
      </c>
      <c r="D2610" s="9" t="s">
        <v>12110</v>
      </c>
      <c r="E2610" s="9" t="s">
        <v>24</v>
      </c>
      <c r="F2610" s="9">
        <v>3.143278006E9</v>
      </c>
      <c r="G2610" s="11">
        <v>57.0</v>
      </c>
      <c r="H2610" s="11">
        <v>3.143278006E9</v>
      </c>
    </row>
    <row r="2611">
      <c r="A2611" s="9" t="s">
        <v>20415</v>
      </c>
      <c r="B2611" s="9" t="s">
        <v>20416</v>
      </c>
      <c r="C2611" s="9" t="s">
        <v>20417</v>
      </c>
      <c r="D2611" s="9" t="s">
        <v>20418</v>
      </c>
      <c r="E2611" s="9" t="s">
        <v>24</v>
      </c>
      <c r="F2611" s="15" t="s">
        <v>20419</v>
      </c>
      <c r="G2611" s="11">
        <v>57.0</v>
      </c>
      <c r="H2611" s="12" t="s">
        <v>20420</v>
      </c>
    </row>
    <row r="2612">
      <c r="A2612" s="9" t="s">
        <v>20421</v>
      </c>
      <c r="B2612" s="9" t="s">
        <v>20422</v>
      </c>
      <c r="C2612" s="9" t="s">
        <v>20423</v>
      </c>
      <c r="D2612" s="9" t="s">
        <v>20424</v>
      </c>
      <c r="E2612" s="9" t="s">
        <v>24</v>
      </c>
      <c r="F2612" s="15" t="s">
        <v>20425</v>
      </c>
      <c r="G2612" s="11">
        <v>57.0</v>
      </c>
      <c r="H2612" s="12" t="s">
        <v>20426</v>
      </c>
    </row>
    <row r="2613">
      <c r="A2613" s="9" t="s">
        <v>20427</v>
      </c>
      <c r="B2613" s="9" t="s">
        <v>6667</v>
      </c>
      <c r="C2613" s="9" t="s">
        <v>6668</v>
      </c>
      <c r="D2613" s="9" t="s">
        <v>6671</v>
      </c>
      <c r="E2613" s="9" t="s">
        <v>24</v>
      </c>
      <c r="F2613" s="15" t="s">
        <v>20428</v>
      </c>
      <c r="G2613" s="11">
        <v>57.0</v>
      </c>
      <c r="H2613" s="12" t="s">
        <v>20429</v>
      </c>
    </row>
    <row r="2614">
      <c r="A2614" s="9" t="s">
        <v>20430</v>
      </c>
      <c r="B2614" s="9" t="s">
        <v>9803</v>
      </c>
      <c r="C2614" s="9" t="s">
        <v>20431</v>
      </c>
      <c r="D2614" s="9" t="s">
        <v>20432</v>
      </c>
      <c r="E2614" s="9" t="s">
        <v>24</v>
      </c>
      <c r="F2614" s="15" t="s">
        <v>20433</v>
      </c>
      <c r="G2614" s="11">
        <v>57.0</v>
      </c>
      <c r="H2614" s="12" t="s">
        <v>20434</v>
      </c>
    </row>
    <row r="2615">
      <c r="A2615" s="9" t="s">
        <v>20435</v>
      </c>
      <c r="B2615" s="9" t="s">
        <v>20436</v>
      </c>
      <c r="C2615" s="9" t="s">
        <v>20437</v>
      </c>
      <c r="D2615" s="9" t="s">
        <v>20280</v>
      </c>
      <c r="E2615" s="9" t="s">
        <v>24</v>
      </c>
      <c r="F2615" s="15" t="s">
        <v>20438</v>
      </c>
      <c r="G2615" s="11">
        <v>57.0</v>
      </c>
      <c r="H2615" s="12" t="s">
        <v>20439</v>
      </c>
    </row>
    <row r="2616">
      <c r="A2616" s="9" t="s">
        <v>20440</v>
      </c>
      <c r="B2616" s="9" t="s">
        <v>20441</v>
      </c>
      <c r="C2616" s="9" t="s">
        <v>20442</v>
      </c>
      <c r="D2616" s="9" t="s">
        <v>376</v>
      </c>
      <c r="E2616" s="9" t="s">
        <v>24</v>
      </c>
      <c r="F2616" s="9">
        <v>3.046072817E9</v>
      </c>
      <c r="G2616" s="11">
        <v>57.0</v>
      </c>
      <c r="H2616" s="11">
        <v>3.046072817E9</v>
      </c>
    </row>
    <row r="2617">
      <c r="A2617" s="9" t="s">
        <v>20443</v>
      </c>
      <c r="B2617" s="9" t="s">
        <v>20444</v>
      </c>
      <c r="C2617" s="9" t="s">
        <v>20445</v>
      </c>
      <c r="D2617" s="9" t="s">
        <v>20446</v>
      </c>
      <c r="E2617" s="9" t="s">
        <v>24</v>
      </c>
      <c r="F2617" s="15" t="s">
        <v>20447</v>
      </c>
      <c r="G2617" s="11">
        <v>57.0</v>
      </c>
      <c r="H2617" s="12" t="s">
        <v>20448</v>
      </c>
    </row>
    <row r="2618">
      <c r="A2618" s="9" t="s">
        <v>20443</v>
      </c>
      <c r="B2618" s="9" t="s">
        <v>20449</v>
      </c>
      <c r="C2618" s="9" t="s">
        <v>20450</v>
      </c>
      <c r="D2618" s="9" t="s">
        <v>3038</v>
      </c>
      <c r="E2618" s="9" t="s">
        <v>24</v>
      </c>
      <c r="F2618" s="9">
        <v>3.108195437E9</v>
      </c>
      <c r="G2618" s="11">
        <v>57.0</v>
      </c>
      <c r="H2618" s="11">
        <v>3.108195437E9</v>
      </c>
    </row>
    <row r="2619">
      <c r="A2619" s="9" t="s">
        <v>20451</v>
      </c>
      <c r="B2619" s="9" t="s">
        <v>11944</v>
      </c>
      <c r="C2619" s="9" t="s">
        <v>11945</v>
      </c>
      <c r="D2619" s="9" t="s">
        <v>11946</v>
      </c>
      <c r="E2619" s="9" t="s">
        <v>24</v>
      </c>
      <c r="F2619" s="15" t="s">
        <v>20452</v>
      </c>
      <c r="G2619" s="11">
        <v>57.0</v>
      </c>
      <c r="H2619" s="12" t="s">
        <v>14802</v>
      </c>
    </row>
    <row r="2620">
      <c r="A2620" s="9" t="s">
        <v>20453</v>
      </c>
      <c r="B2620" s="9" t="s">
        <v>20454</v>
      </c>
      <c r="C2620" s="9" t="s">
        <v>20455</v>
      </c>
      <c r="D2620" s="9" t="s">
        <v>2596</v>
      </c>
      <c r="E2620" s="9" t="s">
        <v>24</v>
      </c>
      <c r="F2620" s="15" t="s">
        <v>20456</v>
      </c>
      <c r="G2620" s="11">
        <v>57.0</v>
      </c>
      <c r="H2620" s="12" t="s">
        <v>20457</v>
      </c>
    </row>
    <row r="2621">
      <c r="A2621" s="9" t="s">
        <v>20458</v>
      </c>
      <c r="B2621" s="9" t="s">
        <v>20459</v>
      </c>
      <c r="C2621" s="9" t="s">
        <v>37</v>
      </c>
      <c r="D2621" s="9" t="s">
        <v>41</v>
      </c>
      <c r="E2621" s="9" t="s">
        <v>24</v>
      </c>
      <c r="F2621" s="15" t="s">
        <v>20460</v>
      </c>
      <c r="G2621" s="11">
        <v>57.0</v>
      </c>
      <c r="H2621" s="12" t="s">
        <v>20461</v>
      </c>
    </row>
    <row r="2622">
      <c r="A2622" s="9" t="s">
        <v>20462</v>
      </c>
      <c r="B2622" s="9" t="s">
        <v>20463</v>
      </c>
      <c r="C2622" s="9" t="s">
        <v>20464</v>
      </c>
      <c r="D2622" s="9" t="s">
        <v>20200</v>
      </c>
      <c r="E2622" s="9" t="s">
        <v>24</v>
      </c>
      <c r="F2622" s="15" t="s">
        <v>20465</v>
      </c>
      <c r="G2622" s="11">
        <v>57.0</v>
      </c>
      <c r="H2622" s="12" t="s">
        <v>20466</v>
      </c>
    </row>
    <row r="2623">
      <c r="A2623" s="9" t="s">
        <v>20467</v>
      </c>
      <c r="B2623" s="9" t="s">
        <v>8872</v>
      </c>
      <c r="C2623" s="9" t="s">
        <v>8873</v>
      </c>
      <c r="D2623" s="9" t="s">
        <v>1014</v>
      </c>
      <c r="E2623" s="9" t="s">
        <v>24</v>
      </c>
      <c r="F2623" s="15" t="s">
        <v>20468</v>
      </c>
      <c r="G2623" s="11">
        <v>57.0</v>
      </c>
      <c r="H2623" s="12" t="s">
        <v>20469</v>
      </c>
    </row>
    <row r="2624">
      <c r="A2624" s="9" t="s">
        <v>20470</v>
      </c>
      <c r="B2624" s="9" t="s">
        <v>20471</v>
      </c>
      <c r="C2624" s="9" t="s">
        <v>20472</v>
      </c>
      <c r="D2624" s="9" t="s">
        <v>20473</v>
      </c>
      <c r="E2624" s="9" t="s">
        <v>24</v>
      </c>
      <c r="F2624" s="15" t="s">
        <v>20474</v>
      </c>
      <c r="G2624" s="11">
        <v>57.0</v>
      </c>
      <c r="H2624" s="12" t="s">
        <v>20475</v>
      </c>
    </row>
    <row r="2625">
      <c r="A2625" s="9" t="s">
        <v>20476</v>
      </c>
      <c r="B2625" s="9" t="s">
        <v>20477</v>
      </c>
      <c r="C2625" s="9" t="s">
        <v>19052</v>
      </c>
      <c r="D2625" s="9" t="s">
        <v>20478</v>
      </c>
      <c r="E2625" s="9" t="s">
        <v>24</v>
      </c>
      <c r="F2625" s="15" t="s">
        <v>19054</v>
      </c>
      <c r="G2625" s="11">
        <v>57.0</v>
      </c>
      <c r="H2625" s="12" t="s">
        <v>19055</v>
      </c>
    </row>
    <row r="2626">
      <c r="A2626" s="9" t="s">
        <v>20479</v>
      </c>
      <c r="B2626" s="9" t="s">
        <v>19241</v>
      </c>
      <c r="C2626" s="9" t="s">
        <v>20480</v>
      </c>
      <c r="D2626" s="9" t="s">
        <v>13499</v>
      </c>
      <c r="E2626" s="9" t="s">
        <v>24</v>
      </c>
      <c r="F2626" s="15" t="s">
        <v>20481</v>
      </c>
      <c r="G2626" s="11">
        <v>57.0</v>
      </c>
      <c r="H2626" s="12" t="s">
        <v>20482</v>
      </c>
    </row>
    <row r="2627">
      <c r="A2627" s="9" t="s">
        <v>20483</v>
      </c>
      <c r="B2627" s="9" t="s">
        <v>20484</v>
      </c>
      <c r="C2627" s="9" t="s">
        <v>20485</v>
      </c>
      <c r="D2627" s="9">
        <v>1.032365569E9</v>
      </c>
      <c r="E2627" s="9" t="s">
        <v>24</v>
      </c>
      <c r="F2627" s="9">
        <v>3.153321727E9</v>
      </c>
      <c r="G2627" s="11">
        <v>57.0</v>
      </c>
      <c r="H2627" s="11">
        <v>3.153321727E9</v>
      </c>
    </row>
    <row r="2628">
      <c r="A2628" s="9" t="s">
        <v>20486</v>
      </c>
      <c r="B2628" s="9" t="s">
        <v>20487</v>
      </c>
      <c r="C2628" s="9" t="s">
        <v>20488</v>
      </c>
      <c r="D2628" s="9" t="s">
        <v>20489</v>
      </c>
      <c r="E2628" s="9" t="s">
        <v>24</v>
      </c>
      <c r="F2628" s="15" t="s">
        <v>20490</v>
      </c>
      <c r="G2628" s="11">
        <v>57.0</v>
      </c>
      <c r="H2628" s="12" t="s">
        <v>20491</v>
      </c>
    </row>
    <row r="2629">
      <c r="A2629" s="9" t="s">
        <v>20492</v>
      </c>
      <c r="B2629" s="9" t="s">
        <v>20493</v>
      </c>
      <c r="C2629" s="9" t="s">
        <v>14259</v>
      </c>
      <c r="D2629" s="9">
        <v>1.02075499E9</v>
      </c>
      <c r="E2629" s="9" t="s">
        <v>24</v>
      </c>
      <c r="F2629" s="9">
        <v>3.194887558E9</v>
      </c>
      <c r="G2629" s="11">
        <v>57.0</v>
      </c>
      <c r="H2629" s="11">
        <v>3.194887558E9</v>
      </c>
    </row>
    <row r="2630">
      <c r="A2630" s="9" t="s">
        <v>20494</v>
      </c>
      <c r="B2630" s="9" t="s">
        <v>20495</v>
      </c>
      <c r="C2630" s="9" t="s">
        <v>20496</v>
      </c>
      <c r="D2630" s="9" t="s">
        <v>20497</v>
      </c>
      <c r="E2630" s="9" t="s">
        <v>24</v>
      </c>
      <c r="F2630" s="15" t="s">
        <v>20498</v>
      </c>
      <c r="G2630" s="11">
        <v>57.0</v>
      </c>
      <c r="H2630" s="12" t="s">
        <v>20499</v>
      </c>
    </row>
    <row r="2631">
      <c r="A2631" s="9" t="s">
        <v>20500</v>
      </c>
      <c r="B2631" s="9" t="s">
        <v>20501</v>
      </c>
      <c r="C2631" s="9" t="s">
        <v>20502</v>
      </c>
      <c r="D2631" s="9" t="s">
        <v>20503</v>
      </c>
      <c r="E2631" s="9" t="s">
        <v>24</v>
      </c>
      <c r="F2631" s="15" t="s">
        <v>20504</v>
      </c>
      <c r="G2631" s="11">
        <v>57.0</v>
      </c>
      <c r="H2631" s="12" t="s">
        <v>20505</v>
      </c>
    </row>
    <row r="2632">
      <c r="A2632" s="9" t="s">
        <v>20506</v>
      </c>
      <c r="B2632" s="9" t="s">
        <v>20507</v>
      </c>
      <c r="C2632" s="9" t="s">
        <v>20508</v>
      </c>
      <c r="D2632" s="9" t="s">
        <v>12917</v>
      </c>
      <c r="E2632" s="9" t="s">
        <v>24</v>
      </c>
      <c r="F2632" s="15" t="s">
        <v>20509</v>
      </c>
      <c r="G2632" s="11">
        <v>57.0</v>
      </c>
      <c r="H2632" s="12" t="s">
        <v>20510</v>
      </c>
    </row>
    <row r="2633">
      <c r="A2633" s="9" t="s">
        <v>20511</v>
      </c>
      <c r="B2633" s="9" t="s">
        <v>20512</v>
      </c>
      <c r="C2633" s="9" t="s">
        <v>20513</v>
      </c>
      <c r="D2633" s="9" t="s">
        <v>20514</v>
      </c>
      <c r="E2633" s="9" t="s">
        <v>24</v>
      </c>
      <c r="F2633" s="15" t="s">
        <v>20515</v>
      </c>
      <c r="G2633" s="11">
        <v>57.0</v>
      </c>
      <c r="H2633" s="12" t="s">
        <v>20516</v>
      </c>
    </row>
    <row r="2634">
      <c r="A2634" s="9" t="s">
        <v>20517</v>
      </c>
      <c r="B2634" s="9" t="s">
        <v>20518</v>
      </c>
      <c r="C2634" s="9" t="s">
        <v>20519</v>
      </c>
      <c r="D2634" s="9" t="s">
        <v>20520</v>
      </c>
      <c r="E2634" s="9" t="s">
        <v>24</v>
      </c>
      <c r="F2634" s="9">
        <v>3.102148878E9</v>
      </c>
      <c r="G2634" s="11">
        <v>57.0</v>
      </c>
      <c r="H2634" s="11">
        <v>3.102148878E9</v>
      </c>
    </row>
    <row r="2635">
      <c r="A2635" s="9" t="s">
        <v>20521</v>
      </c>
      <c r="B2635" s="9" t="s">
        <v>20522</v>
      </c>
      <c r="C2635" s="9" t="s">
        <v>20523</v>
      </c>
      <c r="D2635" s="9" t="s">
        <v>20524</v>
      </c>
      <c r="E2635" s="9" t="s">
        <v>24</v>
      </c>
      <c r="F2635" s="9">
        <v>3.212096385E9</v>
      </c>
      <c r="G2635" s="11">
        <v>57.0</v>
      </c>
      <c r="H2635" s="11">
        <v>3.212096385E9</v>
      </c>
    </row>
    <row r="2636">
      <c r="A2636" s="9" t="s">
        <v>20525</v>
      </c>
      <c r="B2636" s="9" t="s">
        <v>20526</v>
      </c>
      <c r="C2636" s="9" t="s">
        <v>20527</v>
      </c>
      <c r="D2636" s="9">
        <v>8.0076377E7</v>
      </c>
      <c r="E2636" s="9" t="s">
        <v>24</v>
      </c>
      <c r="F2636" s="15" t="s">
        <v>20528</v>
      </c>
      <c r="G2636" s="11">
        <v>57.0</v>
      </c>
      <c r="H2636" s="12" t="s">
        <v>20529</v>
      </c>
    </row>
    <row r="2637">
      <c r="A2637" s="9" t="s">
        <v>20530</v>
      </c>
      <c r="B2637" s="9" t="s">
        <v>20531</v>
      </c>
      <c r="C2637" s="9" t="s">
        <v>20532</v>
      </c>
      <c r="D2637" s="9" t="s">
        <v>20533</v>
      </c>
      <c r="E2637" s="9" t="s">
        <v>24</v>
      </c>
      <c r="F2637" s="9">
        <v>3.183545239E9</v>
      </c>
      <c r="G2637" s="11">
        <v>57.0</v>
      </c>
      <c r="H2637" s="11">
        <v>3.183545239E9</v>
      </c>
    </row>
    <row r="2638">
      <c r="A2638" s="9" t="s">
        <v>20534</v>
      </c>
      <c r="B2638" s="9" t="s">
        <v>20535</v>
      </c>
      <c r="C2638" s="9" t="s">
        <v>8888</v>
      </c>
      <c r="D2638" s="9" t="s">
        <v>2957</v>
      </c>
      <c r="E2638" s="9" t="s">
        <v>24</v>
      </c>
      <c r="F2638" s="9">
        <v>5.73156717677E11</v>
      </c>
      <c r="G2638" s="11">
        <v>57.0</v>
      </c>
      <c r="H2638" s="12" t="s">
        <v>20536</v>
      </c>
    </row>
    <row r="2639">
      <c r="A2639" s="9" t="s">
        <v>20537</v>
      </c>
      <c r="B2639" s="9" t="s">
        <v>20538</v>
      </c>
      <c r="C2639" s="9" t="s">
        <v>20539</v>
      </c>
      <c r="D2639" s="9" t="s">
        <v>20540</v>
      </c>
      <c r="E2639" s="9" t="s">
        <v>24</v>
      </c>
      <c r="F2639" s="9">
        <v>5.73222258638E11</v>
      </c>
      <c r="G2639" s="11">
        <v>57.0</v>
      </c>
      <c r="H2639" s="12" t="s">
        <v>20541</v>
      </c>
    </row>
    <row r="2640">
      <c r="A2640" s="9" t="s">
        <v>20542</v>
      </c>
      <c r="B2640" s="9" t="s">
        <v>20543</v>
      </c>
      <c r="C2640" s="9" t="s">
        <v>20544</v>
      </c>
      <c r="D2640" s="9" t="s">
        <v>20545</v>
      </c>
      <c r="E2640" s="9" t="s">
        <v>24</v>
      </c>
      <c r="F2640" s="9">
        <v>5.73215774101E11</v>
      </c>
      <c r="G2640" s="11">
        <v>57.0</v>
      </c>
      <c r="H2640" s="12" t="s">
        <v>20546</v>
      </c>
    </row>
    <row r="2641">
      <c r="A2641" s="9" t="s">
        <v>20547</v>
      </c>
      <c r="B2641" s="9" t="s">
        <v>20548</v>
      </c>
      <c r="C2641" s="9" t="s">
        <v>20549</v>
      </c>
      <c r="D2641" s="9" t="s">
        <v>5036</v>
      </c>
      <c r="E2641" s="9" t="s">
        <v>24</v>
      </c>
      <c r="F2641" s="9">
        <v>5.73058111896E11</v>
      </c>
      <c r="G2641" s="11">
        <v>57.0</v>
      </c>
      <c r="H2641" s="12" t="s">
        <v>20550</v>
      </c>
    </row>
    <row r="2642">
      <c r="A2642" s="9" t="s">
        <v>20551</v>
      </c>
      <c r="B2642" s="9" t="s">
        <v>20552</v>
      </c>
      <c r="C2642" s="9" t="s">
        <v>20553</v>
      </c>
      <c r="D2642" s="9" t="s">
        <v>20554</v>
      </c>
      <c r="E2642" s="9" t="s">
        <v>24</v>
      </c>
      <c r="F2642" s="9" t="s">
        <v>20555</v>
      </c>
      <c r="G2642" s="11">
        <v>57.0</v>
      </c>
      <c r="H2642" s="12" t="s">
        <v>20556</v>
      </c>
    </row>
    <row r="2643">
      <c r="A2643" s="9" t="s">
        <v>20557</v>
      </c>
      <c r="B2643" s="9" t="s">
        <v>8554</v>
      </c>
      <c r="C2643" s="9" t="s">
        <v>8555</v>
      </c>
      <c r="D2643" s="9" t="s">
        <v>8554</v>
      </c>
      <c r="E2643" s="9" t="s">
        <v>24</v>
      </c>
      <c r="F2643" s="15" t="s">
        <v>20558</v>
      </c>
      <c r="G2643" s="11">
        <v>57.0</v>
      </c>
      <c r="H2643" s="12" t="s">
        <v>20559</v>
      </c>
    </row>
    <row r="2644">
      <c r="A2644" s="9" t="s">
        <v>20560</v>
      </c>
      <c r="B2644" s="9" t="s">
        <v>8564</v>
      </c>
      <c r="C2644" s="9" t="s">
        <v>8565</v>
      </c>
      <c r="D2644" s="9" t="s">
        <v>8568</v>
      </c>
      <c r="E2644" s="9" t="s">
        <v>24</v>
      </c>
      <c r="F2644" s="9">
        <v>5.73114646388E11</v>
      </c>
      <c r="G2644" s="11">
        <v>57.0</v>
      </c>
      <c r="H2644" s="12" t="s">
        <v>20561</v>
      </c>
    </row>
    <row r="2645">
      <c r="A2645" s="9" t="s">
        <v>20562</v>
      </c>
      <c r="B2645" s="9" t="s">
        <v>20563</v>
      </c>
      <c r="C2645" s="9" t="s">
        <v>20564</v>
      </c>
      <c r="D2645" s="9" t="s">
        <v>20565</v>
      </c>
      <c r="E2645" s="9" t="s">
        <v>24</v>
      </c>
      <c r="F2645" s="9">
        <v>3.10613882E9</v>
      </c>
      <c r="G2645" s="11">
        <v>57.0</v>
      </c>
      <c r="H2645" s="11">
        <v>3.10613882E9</v>
      </c>
    </row>
    <row r="2646">
      <c r="A2646" s="9" t="s">
        <v>20566</v>
      </c>
      <c r="B2646" s="9" t="s">
        <v>20567</v>
      </c>
      <c r="C2646" s="9" t="s">
        <v>20568</v>
      </c>
      <c r="D2646" s="9" t="s">
        <v>20569</v>
      </c>
      <c r="E2646" s="9" t="s">
        <v>24</v>
      </c>
      <c r="F2646" s="15" t="s">
        <v>20570</v>
      </c>
      <c r="G2646" s="11">
        <v>57.0</v>
      </c>
      <c r="H2646" s="12" t="s">
        <v>20571</v>
      </c>
    </row>
    <row r="2647">
      <c r="A2647" s="9" t="s">
        <v>20572</v>
      </c>
      <c r="B2647" s="9" t="s">
        <v>20573</v>
      </c>
      <c r="C2647" s="9" t="s">
        <v>20574</v>
      </c>
      <c r="D2647" s="9" t="s">
        <v>20575</v>
      </c>
      <c r="E2647" s="9" t="s">
        <v>24</v>
      </c>
      <c r="F2647" s="15" t="s">
        <v>20576</v>
      </c>
      <c r="G2647" s="11">
        <v>57.0</v>
      </c>
      <c r="H2647" s="12" t="s">
        <v>20577</v>
      </c>
    </row>
    <row r="2648">
      <c r="A2648" s="9" t="s">
        <v>20578</v>
      </c>
      <c r="B2648" s="9" t="s">
        <v>20579</v>
      </c>
      <c r="C2648" s="9" t="s">
        <v>20580</v>
      </c>
      <c r="D2648" s="9" t="s">
        <v>20581</v>
      </c>
      <c r="E2648" s="9" t="s">
        <v>24</v>
      </c>
      <c r="F2648" s="15" t="s">
        <v>20582</v>
      </c>
      <c r="G2648" s="11">
        <v>57.0</v>
      </c>
      <c r="H2648" s="12" t="s">
        <v>20583</v>
      </c>
    </row>
    <row r="2649">
      <c r="A2649" s="9" t="s">
        <v>20584</v>
      </c>
      <c r="B2649" s="9" t="s">
        <v>20585</v>
      </c>
      <c r="C2649" s="9" t="s">
        <v>20586</v>
      </c>
      <c r="D2649" s="9" t="s">
        <v>20587</v>
      </c>
      <c r="E2649" s="9" t="s">
        <v>24</v>
      </c>
      <c r="F2649" s="15" t="s">
        <v>20588</v>
      </c>
      <c r="G2649" s="11">
        <v>57.0</v>
      </c>
      <c r="H2649" s="12" t="s">
        <v>20589</v>
      </c>
    </row>
    <row r="2650">
      <c r="A2650" s="9" t="s">
        <v>20590</v>
      </c>
      <c r="B2650" s="9" t="s">
        <v>4617</v>
      </c>
      <c r="C2650" s="9" t="s">
        <v>4618</v>
      </c>
      <c r="D2650" s="9" t="s">
        <v>4621</v>
      </c>
      <c r="E2650" s="9" t="s">
        <v>24</v>
      </c>
      <c r="F2650" s="15" t="s">
        <v>20591</v>
      </c>
      <c r="G2650" s="11">
        <v>57.0</v>
      </c>
      <c r="H2650" s="12" t="s">
        <v>20592</v>
      </c>
    </row>
    <row r="2651">
      <c r="A2651" s="9" t="s">
        <v>20593</v>
      </c>
      <c r="B2651" s="9" t="s">
        <v>20594</v>
      </c>
      <c r="C2651" s="9" t="s">
        <v>20595</v>
      </c>
      <c r="D2651" s="9" t="s">
        <v>20596</v>
      </c>
      <c r="E2651" s="9" t="s">
        <v>24</v>
      </c>
      <c r="F2651" s="9">
        <v>3.147277701E9</v>
      </c>
      <c r="G2651" s="11">
        <v>57.0</v>
      </c>
      <c r="H2651" s="11">
        <v>3.147277701E9</v>
      </c>
    </row>
    <row r="2652">
      <c r="A2652" s="9" t="s">
        <v>20597</v>
      </c>
      <c r="B2652" s="9" t="s">
        <v>5658</v>
      </c>
      <c r="C2652" s="9" t="s">
        <v>5660</v>
      </c>
      <c r="D2652" s="9" t="s">
        <v>5663</v>
      </c>
      <c r="E2652" s="9" t="s">
        <v>24</v>
      </c>
      <c r="F2652" s="15" t="s">
        <v>20598</v>
      </c>
      <c r="G2652" s="11">
        <v>57.0</v>
      </c>
      <c r="H2652" s="12" t="s">
        <v>20599</v>
      </c>
    </row>
    <row r="2653">
      <c r="A2653" s="9" t="s">
        <v>20600</v>
      </c>
      <c r="B2653" s="9" t="s">
        <v>1003</v>
      </c>
      <c r="C2653" s="9" t="s">
        <v>20601</v>
      </c>
      <c r="D2653" s="15" t="s">
        <v>20602</v>
      </c>
      <c r="E2653" s="9" t="s">
        <v>24</v>
      </c>
      <c r="F2653" s="15" t="s">
        <v>20603</v>
      </c>
      <c r="G2653" s="11">
        <v>57.0</v>
      </c>
      <c r="H2653" s="12" t="s">
        <v>20604</v>
      </c>
    </row>
    <row r="2654">
      <c r="A2654" s="9" t="s">
        <v>20605</v>
      </c>
      <c r="B2654" s="9" t="s">
        <v>20606</v>
      </c>
      <c r="C2654" s="9" t="s">
        <v>20607</v>
      </c>
      <c r="D2654" s="9" t="s">
        <v>20608</v>
      </c>
      <c r="E2654" s="9" t="s">
        <v>24</v>
      </c>
      <c r="F2654" s="15" t="s">
        <v>20609</v>
      </c>
      <c r="G2654" s="11">
        <v>57.0</v>
      </c>
      <c r="H2654" s="12" t="s">
        <v>20610</v>
      </c>
    </row>
    <row r="2655">
      <c r="A2655" s="9" t="s">
        <v>20611</v>
      </c>
      <c r="B2655" s="9" t="s">
        <v>8351</v>
      </c>
      <c r="C2655" s="9" t="s">
        <v>8352</v>
      </c>
      <c r="D2655" s="9" t="s">
        <v>20612</v>
      </c>
      <c r="E2655" s="9" t="s">
        <v>24</v>
      </c>
      <c r="F2655" s="15" t="s">
        <v>13032</v>
      </c>
      <c r="G2655" s="11">
        <v>57.0</v>
      </c>
      <c r="H2655" s="12" t="s">
        <v>20613</v>
      </c>
    </row>
    <row r="2656">
      <c r="A2656" s="9" t="s">
        <v>20614</v>
      </c>
      <c r="B2656" s="9" t="s">
        <v>20615</v>
      </c>
      <c r="C2656" s="9" t="s">
        <v>20616</v>
      </c>
      <c r="D2656" s="9" t="s">
        <v>20617</v>
      </c>
      <c r="E2656" s="9" t="s">
        <v>24</v>
      </c>
      <c r="F2656" s="9">
        <v>5.73142228394E11</v>
      </c>
      <c r="G2656" s="11">
        <v>57.0</v>
      </c>
      <c r="H2656" s="12" t="s">
        <v>20618</v>
      </c>
    </row>
    <row r="2657">
      <c r="A2657" s="9" t="s">
        <v>20619</v>
      </c>
      <c r="B2657" s="9" t="s">
        <v>13373</v>
      </c>
      <c r="C2657" s="9" t="s">
        <v>13374</v>
      </c>
      <c r="D2657" s="9" t="s">
        <v>13375</v>
      </c>
      <c r="E2657" s="9" t="s">
        <v>24</v>
      </c>
      <c r="F2657" s="15" t="s">
        <v>13376</v>
      </c>
      <c r="G2657" s="11">
        <v>57.0</v>
      </c>
      <c r="H2657" s="12" t="s">
        <v>13377</v>
      </c>
    </row>
    <row r="2658">
      <c r="A2658" s="9" t="s">
        <v>20620</v>
      </c>
      <c r="B2658" s="9" t="s">
        <v>6934</v>
      </c>
      <c r="C2658" s="9" t="s">
        <v>20621</v>
      </c>
      <c r="D2658" s="9" t="s">
        <v>14523</v>
      </c>
      <c r="E2658" s="9" t="s">
        <v>24</v>
      </c>
      <c r="F2658" s="9">
        <v>3.229452575E9</v>
      </c>
      <c r="G2658" s="11">
        <v>57.0</v>
      </c>
      <c r="H2658" s="11">
        <v>3.229452575E9</v>
      </c>
    </row>
    <row r="2659">
      <c r="A2659" s="9" t="s">
        <v>20622</v>
      </c>
      <c r="B2659" s="9" t="s">
        <v>20623</v>
      </c>
      <c r="C2659" s="9" t="s">
        <v>20624</v>
      </c>
      <c r="D2659" s="9" t="s">
        <v>778</v>
      </c>
      <c r="E2659" s="9" t="s">
        <v>24</v>
      </c>
      <c r="F2659" s="15" t="s">
        <v>20625</v>
      </c>
      <c r="G2659" s="11">
        <v>57.0</v>
      </c>
      <c r="H2659" s="12" t="s">
        <v>20626</v>
      </c>
    </row>
    <row r="2660">
      <c r="A2660" s="9" t="s">
        <v>20627</v>
      </c>
      <c r="B2660" s="9" t="s">
        <v>20628</v>
      </c>
      <c r="C2660" s="9" t="s">
        <v>20629</v>
      </c>
      <c r="D2660" s="9" t="s">
        <v>3749</v>
      </c>
      <c r="E2660" s="9" t="s">
        <v>24</v>
      </c>
      <c r="F2660" s="9">
        <v>3.113579841E9</v>
      </c>
      <c r="G2660" s="11">
        <v>57.0</v>
      </c>
      <c r="H2660" s="11">
        <v>3.113579841E9</v>
      </c>
    </row>
    <row r="2661">
      <c r="A2661" s="9" t="s">
        <v>20630</v>
      </c>
      <c r="B2661" s="9" t="s">
        <v>20631</v>
      </c>
      <c r="C2661" s="9" t="s">
        <v>20632</v>
      </c>
      <c r="D2661" s="9" t="s">
        <v>20633</v>
      </c>
      <c r="E2661" s="9" t="s">
        <v>24</v>
      </c>
      <c r="F2661" s="15" t="s">
        <v>20634</v>
      </c>
      <c r="G2661" s="11">
        <v>57.0</v>
      </c>
      <c r="H2661" s="12" t="s">
        <v>20635</v>
      </c>
    </row>
    <row r="2662">
      <c r="A2662" s="9" t="s">
        <v>20636</v>
      </c>
      <c r="B2662" s="9" t="s">
        <v>20637</v>
      </c>
      <c r="C2662" s="9" t="s">
        <v>563</v>
      </c>
      <c r="D2662" s="9" t="s">
        <v>566</v>
      </c>
      <c r="E2662" s="9" t="s">
        <v>24</v>
      </c>
      <c r="F2662" s="9">
        <v>3.243434137E9</v>
      </c>
      <c r="G2662" s="11">
        <v>57.0</v>
      </c>
      <c r="H2662" s="11">
        <v>3.243434137E9</v>
      </c>
    </row>
    <row r="2663">
      <c r="A2663" s="9" t="s">
        <v>20638</v>
      </c>
      <c r="B2663" s="9" t="s">
        <v>20639</v>
      </c>
      <c r="C2663" s="9" t="s">
        <v>20640</v>
      </c>
      <c r="D2663" s="9" t="s">
        <v>5838</v>
      </c>
      <c r="E2663" s="9" t="s">
        <v>24</v>
      </c>
      <c r="F2663" s="9">
        <v>3.123512523E9</v>
      </c>
      <c r="G2663" s="11">
        <v>57.0</v>
      </c>
      <c r="H2663" s="11">
        <v>3.123512523E9</v>
      </c>
    </row>
    <row r="2664">
      <c r="A2664" s="9" t="s">
        <v>20641</v>
      </c>
      <c r="B2664" s="9" t="s">
        <v>20642</v>
      </c>
      <c r="C2664" s="9" t="s">
        <v>20643</v>
      </c>
      <c r="D2664" s="9" t="s">
        <v>20644</v>
      </c>
      <c r="E2664" s="9" t="s">
        <v>24</v>
      </c>
      <c r="F2664" s="9">
        <v>5.73105509126E11</v>
      </c>
      <c r="G2664" s="11">
        <v>57.0</v>
      </c>
      <c r="H2664" s="12" t="s">
        <v>20645</v>
      </c>
    </row>
    <row r="2665">
      <c r="A2665" s="9" t="s">
        <v>20646</v>
      </c>
      <c r="B2665" s="9" t="s">
        <v>164</v>
      </c>
      <c r="C2665" s="9" t="s">
        <v>8621</v>
      </c>
      <c r="D2665" s="9" t="s">
        <v>20647</v>
      </c>
      <c r="E2665" s="9" t="s">
        <v>24</v>
      </c>
      <c r="F2665" s="9">
        <v>5.7300555995E11</v>
      </c>
      <c r="G2665" s="11">
        <v>57.0</v>
      </c>
      <c r="H2665" s="12" t="s">
        <v>20648</v>
      </c>
    </row>
    <row r="2666">
      <c r="A2666" s="9" t="s">
        <v>20649</v>
      </c>
      <c r="B2666" s="9" t="s">
        <v>55</v>
      </c>
      <c r="C2666" s="9" t="s">
        <v>20650</v>
      </c>
      <c r="D2666" s="9" t="s">
        <v>8728</v>
      </c>
      <c r="E2666" s="9" t="s">
        <v>24</v>
      </c>
      <c r="F2666" s="15" t="s">
        <v>20651</v>
      </c>
      <c r="G2666" s="11">
        <v>57.0</v>
      </c>
      <c r="H2666" s="12" t="s">
        <v>20652</v>
      </c>
    </row>
    <row r="2667">
      <c r="A2667" s="9" t="s">
        <v>20653</v>
      </c>
      <c r="B2667" s="9" t="s">
        <v>20654</v>
      </c>
      <c r="C2667" s="9" t="s">
        <v>1810</v>
      </c>
      <c r="D2667" s="9" t="s">
        <v>566</v>
      </c>
      <c r="E2667" s="9" t="s">
        <v>24</v>
      </c>
      <c r="F2667" s="15" t="s">
        <v>20655</v>
      </c>
      <c r="G2667" s="11">
        <v>57.0</v>
      </c>
      <c r="H2667" s="12" t="s">
        <v>20656</v>
      </c>
    </row>
    <row r="2668">
      <c r="A2668" s="9" t="s">
        <v>20657</v>
      </c>
      <c r="B2668" s="9" t="s">
        <v>20658</v>
      </c>
      <c r="C2668" s="9" t="s">
        <v>20659</v>
      </c>
      <c r="D2668" s="9" t="s">
        <v>20660</v>
      </c>
      <c r="E2668" s="9" t="s">
        <v>24</v>
      </c>
      <c r="F2668" s="15" t="s">
        <v>20661</v>
      </c>
      <c r="G2668" s="11">
        <v>57.0</v>
      </c>
      <c r="H2668" s="11">
        <v>3.0023779E7</v>
      </c>
    </row>
    <row r="2669">
      <c r="A2669" s="9" t="s">
        <v>20662</v>
      </c>
      <c r="B2669" s="9" t="s">
        <v>20663</v>
      </c>
      <c r="C2669" s="9" t="s">
        <v>20664</v>
      </c>
      <c r="D2669" s="9" t="s">
        <v>566</v>
      </c>
      <c r="E2669" s="9" t="s">
        <v>24</v>
      </c>
      <c r="F2669" s="9">
        <v>5.73187555155E11</v>
      </c>
      <c r="G2669" s="11">
        <v>57.0</v>
      </c>
      <c r="H2669" s="12" t="s">
        <v>20665</v>
      </c>
    </row>
    <row r="2670">
      <c r="A2670" s="9" t="s">
        <v>20666</v>
      </c>
      <c r="B2670" s="9" t="s">
        <v>20667</v>
      </c>
      <c r="C2670" s="9" t="s">
        <v>20668</v>
      </c>
      <c r="D2670" s="9" t="s">
        <v>20669</v>
      </c>
      <c r="E2670" s="9" t="s">
        <v>24</v>
      </c>
      <c r="F2670" s="9">
        <v>3.167411943E9</v>
      </c>
      <c r="G2670" s="11">
        <v>57.0</v>
      </c>
      <c r="H2670" s="11">
        <v>3.167411943E9</v>
      </c>
    </row>
    <row r="2671">
      <c r="A2671" s="9" t="s">
        <v>20670</v>
      </c>
      <c r="B2671" s="9" t="s">
        <v>20671</v>
      </c>
      <c r="C2671" s="9" t="s">
        <v>20672</v>
      </c>
      <c r="D2671" s="18" t="s">
        <v>20673</v>
      </c>
      <c r="E2671" s="9" t="s">
        <v>24</v>
      </c>
      <c r="F2671" s="9">
        <v>5.73147722551E11</v>
      </c>
      <c r="G2671" s="11">
        <v>57.0</v>
      </c>
      <c r="H2671" s="12" t="s">
        <v>20674</v>
      </c>
    </row>
    <row r="2672">
      <c r="A2672" s="9" t="s">
        <v>20675</v>
      </c>
      <c r="B2672" s="9" t="s">
        <v>8645</v>
      </c>
      <c r="C2672" s="9" t="s">
        <v>8646</v>
      </c>
      <c r="D2672" s="9" t="s">
        <v>8649</v>
      </c>
      <c r="E2672" s="9" t="s">
        <v>24</v>
      </c>
      <c r="F2672" s="9">
        <v>3.158904922E9</v>
      </c>
      <c r="G2672" s="11">
        <v>57.0</v>
      </c>
      <c r="H2672" s="11">
        <v>3.158904922E9</v>
      </c>
    </row>
    <row r="2673">
      <c r="A2673" s="9" t="s">
        <v>20676</v>
      </c>
      <c r="B2673" s="9" t="s">
        <v>18727</v>
      </c>
      <c r="C2673" s="9" t="s">
        <v>20677</v>
      </c>
      <c r="D2673" s="9">
        <v>1.001301229E9</v>
      </c>
      <c r="E2673" s="9" t="s">
        <v>24</v>
      </c>
      <c r="F2673" s="9">
        <v>3.053199057E9</v>
      </c>
      <c r="G2673" s="11">
        <v>57.0</v>
      </c>
      <c r="H2673" s="11">
        <v>3.053199057E9</v>
      </c>
    </row>
    <row r="2674">
      <c r="A2674" s="9" t="s">
        <v>20678</v>
      </c>
      <c r="B2674" s="9" t="s">
        <v>20679</v>
      </c>
      <c r="C2674" s="9" t="s">
        <v>20680</v>
      </c>
      <c r="D2674" s="9" t="s">
        <v>20681</v>
      </c>
      <c r="E2674" s="9" t="s">
        <v>24</v>
      </c>
      <c r="F2674" s="9">
        <v>3.017274294E9</v>
      </c>
      <c r="G2674" s="11">
        <v>57.0</v>
      </c>
      <c r="H2674" s="11">
        <v>3.017274294E9</v>
      </c>
    </row>
    <row r="2675">
      <c r="A2675" s="9" t="s">
        <v>20682</v>
      </c>
      <c r="B2675" s="9" t="s">
        <v>20683</v>
      </c>
      <c r="C2675" s="9" t="s">
        <v>20684</v>
      </c>
      <c r="D2675" s="9" t="s">
        <v>20685</v>
      </c>
      <c r="E2675" s="9" t="s">
        <v>24</v>
      </c>
      <c r="F2675" s="9">
        <v>3.008233423E9</v>
      </c>
      <c r="G2675" s="11">
        <v>57.0</v>
      </c>
      <c r="H2675" s="11">
        <v>3.008233423E9</v>
      </c>
    </row>
    <row r="2676">
      <c r="A2676" s="9" t="s">
        <v>20686</v>
      </c>
      <c r="B2676" s="9" t="s">
        <v>5609</v>
      </c>
      <c r="C2676" s="9" t="s">
        <v>20687</v>
      </c>
      <c r="D2676" s="9" t="s">
        <v>20688</v>
      </c>
      <c r="E2676" s="9" t="s">
        <v>24</v>
      </c>
      <c r="F2676" s="15" t="s">
        <v>20689</v>
      </c>
      <c r="G2676" s="11">
        <v>57.0</v>
      </c>
      <c r="H2676" s="12" t="s">
        <v>20690</v>
      </c>
    </row>
    <row r="2677">
      <c r="A2677" s="9" t="s">
        <v>20691</v>
      </c>
      <c r="B2677" s="9" t="s">
        <v>20692</v>
      </c>
      <c r="C2677" s="9" t="s">
        <v>20693</v>
      </c>
      <c r="D2677" s="9" t="s">
        <v>19834</v>
      </c>
      <c r="E2677" s="9" t="s">
        <v>24</v>
      </c>
      <c r="F2677" s="9">
        <v>3.12358319E9</v>
      </c>
      <c r="G2677" s="11">
        <v>57.0</v>
      </c>
      <c r="H2677" s="11">
        <v>3.12358319E9</v>
      </c>
    </row>
    <row r="2678">
      <c r="A2678" s="9" t="s">
        <v>20694</v>
      </c>
      <c r="B2678" s="9" t="s">
        <v>20639</v>
      </c>
      <c r="C2678" s="9" t="s">
        <v>20695</v>
      </c>
      <c r="D2678" s="9" t="s">
        <v>20696</v>
      </c>
      <c r="E2678" s="9" t="s">
        <v>24</v>
      </c>
      <c r="F2678" s="9">
        <v>5.73102457833E11</v>
      </c>
      <c r="G2678" s="11">
        <v>57.0</v>
      </c>
      <c r="H2678" s="12" t="s">
        <v>20697</v>
      </c>
    </row>
    <row r="2679">
      <c r="A2679" s="9" t="s">
        <v>20698</v>
      </c>
      <c r="B2679" s="9" t="s">
        <v>8972</v>
      </c>
      <c r="C2679" s="9" t="s">
        <v>20699</v>
      </c>
      <c r="D2679" s="9" t="s">
        <v>19661</v>
      </c>
      <c r="E2679" s="9" t="s">
        <v>24</v>
      </c>
      <c r="F2679" s="15" t="s">
        <v>20700</v>
      </c>
      <c r="G2679" s="11">
        <v>57.0</v>
      </c>
      <c r="H2679" s="12" t="s">
        <v>20701</v>
      </c>
    </row>
    <row r="2680">
      <c r="A2680" s="9" t="s">
        <v>10061</v>
      </c>
      <c r="B2680" s="9" t="s">
        <v>20702</v>
      </c>
      <c r="C2680" s="9" t="s">
        <v>20703</v>
      </c>
      <c r="D2680" s="9" t="s">
        <v>20704</v>
      </c>
      <c r="E2680" s="9" t="s">
        <v>24</v>
      </c>
      <c r="F2680" s="9">
        <v>3.134644703E9</v>
      </c>
      <c r="G2680" s="11">
        <v>57.0</v>
      </c>
      <c r="H2680" s="11">
        <v>3.134644703E9</v>
      </c>
    </row>
    <row r="2681">
      <c r="A2681" s="9" t="s">
        <v>20705</v>
      </c>
      <c r="B2681" s="9" t="s">
        <v>20706</v>
      </c>
      <c r="C2681" s="9" t="s">
        <v>20707</v>
      </c>
      <c r="D2681" s="9" t="s">
        <v>20708</v>
      </c>
      <c r="E2681" s="9" t="s">
        <v>24</v>
      </c>
      <c r="F2681" s="15" t="s">
        <v>20709</v>
      </c>
      <c r="G2681" s="11">
        <v>57.0</v>
      </c>
      <c r="H2681" s="12" t="s">
        <v>20710</v>
      </c>
    </row>
    <row r="2682">
      <c r="A2682" s="9" t="s">
        <v>20711</v>
      </c>
      <c r="B2682" s="9" t="s">
        <v>8239</v>
      </c>
      <c r="C2682" s="9" t="s">
        <v>20712</v>
      </c>
      <c r="D2682" s="9" t="s">
        <v>5838</v>
      </c>
      <c r="E2682" s="9" t="s">
        <v>24</v>
      </c>
      <c r="F2682" s="9">
        <v>3.057675787E9</v>
      </c>
      <c r="G2682" s="11">
        <v>57.0</v>
      </c>
      <c r="H2682" s="11">
        <v>3.057675787E9</v>
      </c>
    </row>
    <row r="2683">
      <c r="A2683" s="9" t="s">
        <v>20713</v>
      </c>
      <c r="B2683" s="9" t="s">
        <v>20714</v>
      </c>
      <c r="C2683" s="9" t="s">
        <v>1626</v>
      </c>
      <c r="D2683" s="9" t="s">
        <v>1629</v>
      </c>
      <c r="E2683" s="9" t="s">
        <v>24</v>
      </c>
      <c r="F2683" s="15" t="s">
        <v>20715</v>
      </c>
      <c r="G2683" s="11">
        <v>57.0</v>
      </c>
      <c r="H2683" s="12" t="s">
        <v>20716</v>
      </c>
    </row>
    <row r="2684">
      <c r="A2684" s="9" t="s">
        <v>20717</v>
      </c>
      <c r="B2684" s="9" t="s">
        <v>20718</v>
      </c>
      <c r="C2684" s="9" t="s">
        <v>20719</v>
      </c>
      <c r="D2684" s="9" t="s">
        <v>12682</v>
      </c>
      <c r="E2684" s="9" t="s">
        <v>24</v>
      </c>
      <c r="F2684" s="15" t="s">
        <v>20720</v>
      </c>
      <c r="G2684" s="11">
        <v>57.0</v>
      </c>
      <c r="H2684" s="12" t="s">
        <v>20721</v>
      </c>
    </row>
    <row r="2685">
      <c r="A2685" s="9" t="s">
        <v>20722</v>
      </c>
      <c r="B2685" s="9" t="s">
        <v>20723</v>
      </c>
      <c r="C2685" s="9" t="s">
        <v>20724</v>
      </c>
      <c r="D2685" s="9">
        <v>1.018421656E9</v>
      </c>
      <c r="E2685" s="9" t="s">
        <v>24</v>
      </c>
      <c r="F2685" s="9">
        <v>3.213722926E9</v>
      </c>
      <c r="G2685" s="11">
        <v>57.0</v>
      </c>
      <c r="H2685" s="11">
        <v>3.213722926E9</v>
      </c>
    </row>
    <row r="2686">
      <c r="A2686" s="9" t="s">
        <v>20725</v>
      </c>
      <c r="B2686" s="9" t="s">
        <v>20726</v>
      </c>
      <c r="C2686" s="9" t="s">
        <v>20727</v>
      </c>
      <c r="D2686" s="9" t="s">
        <v>20728</v>
      </c>
      <c r="E2686" s="9" t="s">
        <v>24</v>
      </c>
      <c r="F2686" s="9">
        <v>5.73043406766E11</v>
      </c>
      <c r="G2686" s="11">
        <v>57.0</v>
      </c>
      <c r="H2686" s="12" t="s">
        <v>20729</v>
      </c>
    </row>
    <row r="2687">
      <c r="A2687" s="9" t="s">
        <v>20730</v>
      </c>
      <c r="B2687" s="9" t="s">
        <v>9182</v>
      </c>
      <c r="C2687" s="9" t="s">
        <v>20731</v>
      </c>
      <c r="D2687" s="9" t="s">
        <v>9186</v>
      </c>
      <c r="E2687" s="9" t="s">
        <v>24</v>
      </c>
      <c r="F2687" s="9">
        <v>3.125233093E9</v>
      </c>
      <c r="G2687" s="11">
        <v>57.0</v>
      </c>
      <c r="H2687" s="11">
        <v>3.125233093E9</v>
      </c>
    </row>
    <row r="2688">
      <c r="A2688" s="9" t="s">
        <v>20732</v>
      </c>
      <c r="B2688" s="9" t="s">
        <v>20733</v>
      </c>
      <c r="C2688" s="9" t="s">
        <v>20734</v>
      </c>
      <c r="D2688" s="9" t="s">
        <v>1538</v>
      </c>
      <c r="E2688" s="9" t="s">
        <v>24</v>
      </c>
      <c r="F2688" s="9">
        <v>5.7317383184E11</v>
      </c>
      <c r="G2688" s="11">
        <v>57.0</v>
      </c>
      <c r="H2688" s="12" t="s">
        <v>20735</v>
      </c>
    </row>
    <row r="2689">
      <c r="A2689" s="9" t="s">
        <v>20736</v>
      </c>
      <c r="B2689" s="9" t="s">
        <v>20737</v>
      </c>
      <c r="C2689" s="9" t="s">
        <v>20738</v>
      </c>
      <c r="D2689" s="9" t="s">
        <v>20739</v>
      </c>
      <c r="E2689" s="9" t="s">
        <v>24</v>
      </c>
      <c r="F2689" s="9">
        <v>5.73002053509E11</v>
      </c>
      <c r="G2689" s="11">
        <v>57.0</v>
      </c>
      <c r="H2689" s="12" t="s">
        <v>20740</v>
      </c>
    </row>
    <row r="2690">
      <c r="A2690" s="9" t="s">
        <v>20741</v>
      </c>
      <c r="B2690" s="9" t="s">
        <v>20742</v>
      </c>
      <c r="C2690" s="9" t="s">
        <v>20743</v>
      </c>
      <c r="D2690" s="9" t="s">
        <v>20744</v>
      </c>
      <c r="E2690" s="9" t="s">
        <v>24</v>
      </c>
      <c r="F2690" s="9">
        <v>3.164851141E9</v>
      </c>
      <c r="G2690" s="11">
        <v>57.0</v>
      </c>
      <c r="H2690" s="11">
        <v>3.164851141E9</v>
      </c>
    </row>
    <row r="2691">
      <c r="A2691" s="9" t="s">
        <v>20745</v>
      </c>
      <c r="B2691" s="9" t="s">
        <v>14092</v>
      </c>
      <c r="C2691" s="9" t="s">
        <v>14093</v>
      </c>
      <c r="D2691" s="9" t="s">
        <v>17059</v>
      </c>
      <c r="E2691" s="9" t="s">
        <v>24</v>
      </c>
      <c r="F2691" s="9">
        <v>3.208848457E9</v>
      </c>
      <c r="G2691" s="11">
        <v>57.0</v>
      </c>
      <c r="H2691" s="11">
        <v>3.208848457E9</v>
      </c>
    </row>
    <row r="2692">
      <c r="A2692" s="9" t="s">
        <v>20746</v>
      </c>
      <c r="B2692" s="9" t="s">
        <v>3979</v>
      </c>
      <c r="C2692" s="9" t="s">
        <v>20747</v>
      </c>
      <c r="D2692" s="9" t="s">
        <v>20748</v>
      </c>
      <c r="E2692" s="9" t="s">
        <v>24</v>
      </c>
      <c r="F2692" s="9">
        <v>3.157934787E9</v>
      </c>
      <c r="G2692" s="11">
        <v>57.0</v>
      </c>
      <c r="H2692" s="11">
        <v>3.157934787E9</v>
      </c>
    </row>
    <row r="2693">
      <c r="A2693" s="9" t="s">
        <v>20749</v>
      </c>
      <c r="B2693" s="9" t="s">
        <v>20750</v>
      </c>
      <c r="C2693" s="9" t="s">
        <v>1028</v>
      </c>
      <c r="D2693" s="9" t="s">
        <v>16636</v>
      </c>
      <c r="E2693" s="9" t="s">
        <v>24</v>
      </c>
      <c r="F2693" s="9">
        <v>3.026655211E9</v>
      </c>
      <c r="G2693" s="11">
        <v>57.0</v>
      </c>
      <c r="H2693" s="11">
        <v>3.026655211E9</v>
      </c>
    </row>
    <row r="2694">
      <c r="A2694" s="9" t="s">
        <v>20751</v>
      </c>
      <c r="B2694" s="9" t="s">
        <v>20752</v>
      </c>
      <c r="C2694" s="9" t="s">
        <v>20753</v>
      </c>
      <c r="D2694" s="9" t="s">
        <v>20754</v>
      </c>
      <c r="E2694" s="9" t="s">
        <v>24</v>
      </c>
      <c r="F2694" s="9">
        <v>3.102186819E9</v>
      </c>
      <c r="G2694" s="11">
        <v>57.0</v>
      </c>
      <c r="H2694" s="11">
        <v>3.102186819E9</v>
      </c>
    </row>
    <row r="2695">
      <c r="A2695" s="9" t="s">
        <v>20755</v>
      </c>
      <c r="B2695" s="9" t="s">
        <v>20756</v>
      </c>
      <c r="C2695" s="9" t="s">
        <v>20757</v>
      </c>
      <c r="D2695" s="9" t="s">
        <v>20758</v>
      </c>
      <c r="E2695" s="9" t="s">
        <v>24</v>
      </c>
      <c r="F2695" s="15" t="s">
        <v>19671</v>
      </c>
      <c r="G2695" s="11">
        <v>57.0</v>
      </c>
      <c r="H2695" s="12" t="s">
        <v>19672</v>
      </c>
    </row>
    <row r="2696">
      <c r="A2696" s="9" t="s">
        <v>20759</v>
      </c>
      <c r="B2696" s="9" t="s">
        <v>20760</v>
      </c>
      <c r="C2696" s="9" t="s">
        <v>20761</v>
      </c>
      <c r="D2696" s="9" t="s">
        <v>14290</v>
      </c>
      <c r="E2696" s="9" t="s">
        <v>24</v>
      </c>
      <c r="F2696" s="15" t="s">
        <v>20762</v>
      </c>
      <c r="G2696" s="11">
        <v>57.0</v>
      </c>
      <c r="H2696" s="12" t="s">
        <v>20763</v>
      </c>
    </row>
    <row r="2697">
      <c r="A2697" s="9" t="s">
        <v>20764</v>
      </c>
      <c r="B2697" s="9" t="s">
        <v>20765</v>
      </c>
      <c r="C2697" s="9" t="s">
        <v>1164</v>
      </c>
      <c r="D2697" s="9" t="s">
        <v>20766</v>
      </c>
      <c r="E2697" s="9" t="s">
        <v>24</v>
      </c>
      <c r="F2697" s="9">
        <v>3.214444727E9</v>
      </c>
      <c r="G2697" s="11">
        <v>57.0</v>
      </c>
      <c r="H2697" s="11">
        <v>3.214444727E9</v>
      </c>
    </row>
    <row r="2698">
      <c r="A2698" s="9" t="s">
        <v>20767</v>
      </c>
      <c r="B2698" s="9" t="s">
        <v>20768</v>
      </c>
      <c r="C2698" s="9" t="s">
        <v>20769</v>
      </c>
      <c r="D2698" s="9" t="s">
        <v>20770</v>
      </c>
      <c r="E2698" s="9" t="s">
        <v>24</v>
      </c>
      <c r="F2698" s="15" t="s">
        <v>20771</v>
      </c>
      <c r="G2698" s="11">
        <v>57.0</v>
      </c>
      <c r="H2698" s="12" t="s">
        <v>20772</v>
      </c>
    </row>
    <row r="2699">
      <c r="A2699" s="9" t="s">
        <v>20773</v>
      </c>
      <c r="B2699" s="9" t="s">
        <v>4118</v>
      </c>
      <c r="C2699" s="9" t="s">
        <v>4119</v>
      </c>
      <c r="D2699" s="9" t="s">
        <v>12634</v>
      </c>
      <c r="E2699" s="9" t="s">
        <v>24</v>
      </c>
      <c r="F2699" s="9">
        <v>3.202755465E9</v>
      </c>
      <c r="G2699" s="11">
        <v>57.0</v>
      </c>
      <c r="H2699" s="11">
        <v>3.202755465E9</v>
      </c>
    </row>
    <row r="2700">
      <c r="A2700" s="9" t="s">
        <v>20774</v>
      </c>
      <c r="B2700" s="9" t="s">
        <v>20775</v>
      </c>
      <c r="C2700" s="9" t="s">
        <v>8686</v>
      </c>
      <c r="D2700" s="9" t="s">
        <v>8689</v>
      </c>
      <c r="E2700" s="9" t="s">
        <v>24</v>
      </c>
      <c r="F2700" s="15" t="s">
        <v>20776</v>
      </c>
      <c r="G2700" s="11">
        <v>57.0</v>
      </c>
      <c r="H2700" s="12" t="s">
        <v>20777</v>
      </c>
    </row>
    <row r="2701">
      <c r="A2701" s="9" t="s">
        <v>20778</v>
      </c>
      <c r="B2701" s="9" t="s">
        <v>1495</v>
      </c>
      <c r="C2701" s="9" t="s">
        <v>20779</v>
      </c>
      <c r="D2701" s="9" t="s">
        <v>20780</v>
      </c>
      <c r="E2701" s="9" t="s">
        <v>24</v>
      </c>
      <c r="F2701" s="15" t="s">
        <v>20781</v>
      </c>
      <c r="G2701" s="11">
        <v>57.0</v>
      </c>
      <c r="H2701" s="12" t="s">
        <v>20782</v>
      </c>
    </row>
    <row r="2702">
      <c r="A2702" s="9" t="s">
        <v>20783</v>
      </c>
      <c r="B2702" s="9" t="s">
        <v>20784</v>
      </c>
      <c r="C2702" s="9" t="s">
        <v>20785</v>
      </c>
      <c r="D2702" s="9" t="s">
        <v>382</v>
      </c>
      <c r="E2702" s="9" t="s">
        <v>24</v>
      </c>
      <c r="F2702" s="9">
        <v>3.143858643E9</v>
      </c>
      <c r="G2702" s="11">
        <v>57.0</v>
      </c>
      <c r="H2702" s="11">
        <v>3.143858643E9</v>
      </c>
    </row>
    <row r="2703">
      <c r="A2703" s="9" t="s">
        <v>20786</v>
      </c>
      <c r="B2703" s="9" t="s">
        <v>20787</v>
      </c>
      <c r="C2703" s="9" t="s">
        <v>20788</v>
      </c>
      <c r="D2703" s="9" t="s">
        <v>6405</v>
      </c>
      <c r="E2703" s="9" t="s">
        <v>24</v>
      </c>
      <c r="F2703" s="9">
        <v>3.174283314E9</v>
      </c>
      <c r="G2703" s="11">
        <v>57.0</v>
      </c>
      <c r="H2703" s="11">
        <v>3.174283314E9</v>
      </c>
    </row>
    <row r="2704">
      <c r="A2704" s="9" t="s">
        <v>20789</v>
      </c>
      <c r="B2704" s="9" t="s">
        <v>20790</v>
      </c>
      <c r="C2704" s="9" t="s">
        <v>8652</v>
      </c>
      <c r="D2704" s="9" t="s">
        <v>8655</v>
      </c>
      <c r="E2704" s="9" t="s">
        <v>24</v>
      </c>
      <c r="F2704" s="9">
        <v>5.73183976769E11</v>
      </c>
      <c r="G2704" s="11">
        <v>57.0</v>
      </c>
      <c r="H2704" s="12" t="s">
        <v>20791</v>
      </c>
    </row>
    <row r="2705">
      <c r="A2705" s="9" t="s">
        <v>20792</v>
      </c>
      <c r="B2705" s="9" t="s">
        <v>20793</v>
      </c>
      <c r="C2705" s="9" t="s">
        <v>20794</v>
      </c>
      <c r="D2705" s="9" t="s">
        <v>20795</v>
      </c>
      <c r="E2705" s="9" t="s">
        <v>24</v>
      </c>
      <c r="F2705" s="9">
        <v>3.146179607E9</v>
      </c>
      <c r="G2705" s="11">
        <v>57.0</v>
      </c>
      <c r="H2705" s="11">
        <v>3.146179607E9</v>
      </c>
    </row>
    <row r="2706">
      <c r="A2706" s="9" t="s">
        <v>20796</v>
      </c>
      <c r="B2706" s="9" t="s">
        <v>20797</v>
      </c>
      <c r="C2706" s="9" t="s">
        <v>20798</v>
      </c>
      <c r="D2706" s="9" t="s">
        <v>20799</v>
      </c>
      <c r="E2706" s="9" t="s">
        <v>24</v>
      </c>
      <c r="F2706" s="15" t="s">
        <v>20800</v>
      </c>
      <c r="G2706" s="11">
        <v>57.0</v>
      </c>
      <c r="H2706" s="12" t="s">
        <v>20801</v>
      </c>
    </row>
    <row r="2707">
      <c r="A2707" s="9" t="s">
        <v>20802</v>
      </c>
      <c r="B2707" s="9" t="s">
        <v>20803</v>
      </c>
      <c r="C2707" s="9" t="s">
        <v>20804</v>
      </c>
      <c r="D2707" s="9" t="s">
        <v>20805</v>
      </c>
      <c r="E2707" s="9" t="s">
        <v>24</v>
      </c>
      <c r="F2707" s="15" t="s">
        <v>20806</v>
      </c>
      <c r="G2707" s="11">
        <v>57.0</v>
      </c>
      <c r="H2707" s="12" t="s">
        <v>20807</v>
      </c>
    </row>
    <row r="2708">
      <c r="A2708" s="9" t="s">
        <v>20808</v>
      </c>
      <c r="B2708" s="9" t="s">
        <v>20809</v>
      </c>
      <c r="C2708" s="9" t="s">
        <v>20810</v>
      </c>
      <c r="D2708" s="9" t="s">
        <v>20811</v>
      </c>
      <c r="E2708" s="9" t="s">
        <v>24</v>
      </c>
      <c r="F2708" s="15" t="s">
        <v>20812</v>
      </c>
      <c r="G2708" s="11">
        <v>57.0</v>
      </c>
      <c r="H2708" s="12" t="s">
        <v>20813</v>
      </c>
    </row>
    <row r="2709">
      <c r="A2709" s="9" t="s">
        <v>20814</v>
      </c>
      <c r="B2709" s="9" t="s">
        <v>20815</v>
      </c>
      <c r="C2709" s="9" t="s">
        <v>20816</v>
      </c>
      <c r="D2709" s="9" t="s">
        <v>20817</v>
      </c>
      <c r="E2709" s="9" t="s">
        <v>24</v>
      </c>
      <c r="F2709" s="15" t="s">
        <v>20818</v>
      </c>
      <c r="G2709" s="11">
        <v>57.0</v>
      </c>
      <c r="H2709" s="12" t="s">
        <v>20819</v>
      </c>
    </row>
    <row r="2710">
      <c r="A2710" s="9" t="s">
        <v>20820</v>
      </c>
      <c r="B2710" s="9" t="s">
        <v>20821</v>
      </c>
      <c r="C2710" s="9" t="s">
        <v>20822</v>
      </c>
      <c r="D2710" s="9" t="s">
        <v>20823</v>
      </c>
      <c r="E2710" s="9" t="s">
        <v>24</v>
      </c>
      <c r="F2710" s="15" t="s">
        <v>20824</v>
      </c>
      <c r="G2710" s="11">
        <v>57.0</v>
      </c>
      <c r="H2710" s="12" t="s">
        <v>20825</v>
      </c>
    </row>
    <row r="2711">
      <c r="A2711" s="9" t="s">
        <v>20826</v>
      </c>
      <c r="B2711" s="9" t="s">
        <v>20827</v>
      </c>
      <c r="C2711" s="9" t="s">
        <v>20828</v>
      </c>
      <c r="D2711" s="9" t="s">
        <v>20829</v>
      </c>
      <c r="E2711" s="9" t="s">
        <v>24</v>
      </c>
      <c r="F2711" s="9">
        <v>3.229181607E9</v>
      </c>
      <c r="G2711" s="11">
        <v>57.0</v>
      </c>
      <c r="H2711" s="11">
        <v>3.229181607E9</v>
      </c>
    </row>
    <row r="2712">
      <c r="A2712" s="9" t="s">
        <v>20830</v>
      </c>
      <c r="B2712" s="9" t="s">
        <v>20831</v>
      </c>
      <c r="C2712" s="9" t="s">
        <v>20832</v>
      </c>
      <c r="D2712" s="9" t="s">
        <v>9069</v>
      </c>
      <c r="E2712" s="9" t="s">
        <v>24</v>
      </c>
      <c r="F2712" s="9">
        <v>3.1887103E9</v>
      </c>
      <c r="G2712" s="11">
        <v>57.0</v>
      </c>
      <c r="H2712" s="11">
        <v>3.1887103E9</v>
      </c>
    </row>
    <row r="2713">
      <c r="A2713" s="9" t="s">
        <v>20833</v>
      </c>
      <c r="B2713" s="9" t="s">
        <v>20834</v>
      </c>
      <c r="C2713" s="9" t="s">
        <v>20835</v>
      </c>
      <c r="D2713" s="9" t="s">
        <v>20836</v>
      </c>
      <c r="E2713" s="9" t="s">
        <v>24</v>
      </c>
      <c r="F2713" s="9">
        <v>5.73008800052E11</v>
      </c>
      <c r="G2713" s="11">
        <v>57.0</v>
      </c>
      <c r="H2713" s="12" t="s">
        <v>20837</v>
      </c>
    </row>
    <row r="2714">
      <c r="A2714" s="9" t="s">
        <v>20838</v>
      </c>
      <c r="B2714" s="9" t="s">
        <v>20839</v>
      </c>
      <c r="C2714" s="9" t="s">
        <v>20840</v>
      </c>
      <c r="D2714" s="9" t="s">
        <v>20841</v>
      </c>
      <c r="E2714" s="9" t="s">
        <v>24</v>
      </c>
      <c r="F2714" s="9">
        <v>3.132547934E9</v>
      </c>
      <c r="G2714" s="11">
        <v>57.0</v>
      </c>
      <c r="H2714" s="11">
        <v>3.132547934E9</v>
      </c>
    </row>
    <row r="2715">
      <c r="A2715" s="9" t="s">
        <v>20842</v>
      </c>
      <c r="B2715" s="9" t="s">
        <v>20843</v>
      </c>
      <c r="C2715" s="9" t="s">
        <v>20844</v>
      </c>
      <c r="D2715" s="9" t="s">
        <v>20845</v>
      </c>
      <c r="E2715" s="9" t="s">
        <v>24</v>
      </c>
      <c r="F2715" s="15" t="s">
        <v>20846</v>
      </c>
      <c r="G2715" s="11">
        <v>57.0</v>
      </c>
      <c r="H2715" s="12" t="s">
        <v>20847</v>
      </c>
    </row>
    <row r="2716">
      <c r="A2716" s="9" t="s">
        <v>20848</v>
      </c>
      <c r="B2716" s="9" t="s">
        <v>20849</v>
      </c>
      <c r="C2716" s="9" t="s">
        <v>20850</v>
      </c>
      <c r="D2716" s="9" t="s">
        <v>20851</v>
      </c>
      <c r="E2716" s="9" t="s">
        <v>24</v>
      </c>
      <c r="F2716" s="15" t="s">
        <v>20852</v>
      </c>
      <c r="G2716" s="11">
        <v>57.0</v>
      </c>
      <c r="H2716" s="12" t="s">
        <v>20853</v>
      </c>
    </row>
    <row r="2717">
      <c r="A2717" s="9" t="s">
        <v>20854</v>
      </c>
      <c r="B2717" s="9" t="s">
        <v>20855</v>
      </c>
      <c r="C2717" s="9" t="s">
        <v>20856</v>
      </c>
      <c r="D2717" s="9" t="s">
        <v>20857</v>
      </c>
      <c r="E2717" s="9" t="s">
        <v>24</v>
      </c>
      <c r="F2717" s="9">
        <v>5.73107864135E11</v>
      </c>
      <c r="G2717" s="11">
        <v>57.0</v>
      </c>
      <c r="H2717" s="12" t="s">
        <v>20858</v>
      </c>
    </row>
    <row r="2718">
      <c r="A2718" s="9" t="s">
        <v>20859</v>
      </c>
      <c r="B2718" s="9" t="s">
        <v>20860</v>
      </c>
      <c r="C2718" s="9" t="s">
        <v>20861</v>
      </c>
      <c r="D2718" s="9" t="s">
        <v>20862</v>
      </c>
      <c r="E2718" s="9" t="s">
        <v>24</v>
      </c>
      <c r="F2718" s="9">
        <v>3.168822916E9</v>
      </c>
      <c r="G2718" s="11">
        <v>57.0</v>
      </c>
      <c r="H2718" s="11">
        <v>3.168822916E9</v>
      </c>
    </row>
    <row r="2719">
      <c r="A2719" s="9" t="s">
        <v>20863</v>
      </c>
      <c r="B2719" s="9" t="s">
        <v>20864</v>
      </c>
      <c r="C2719" s="9" t="s">
        <v>20865</v>
      </c>
      <c r="D2719" s="9" t="s">
        <v>20866</v>
      </c>
      <c r="E2719" s="9" t="s">
        <v>24</v>
      </c>
      <c r="F2719" s="9">
        <v>3.002316164E9</v>
      </c>
      <c r="G2719" s="11">
        <v>57.0</v>
      </c>
      <c r="H2719" s="11">
        <v>3.002316164E9</v>
      </c>
    </row>
    <row r="2720">
      <c r="A2720" s="9" t="s">
        <v>20867</v>
      </c>
      <c r="B2720" s="9" t="s">
        <v>2529</v>
      </c>
      <c r="C2720" s="9" t="s">
        <v>20810</v>
      </c>
      <c r="D2720" s="9" t="s">
        <v>20868</v>
      </c>
      <c r="E2720" s="9" t="s">
        <v>24</v>
      </c>
      <c r="F2720" s="15" t="s">
        <v>20812</v>
      </c>
      <c r="G2720" s="11">
        <v>57.0</v>
      </c>
      <c r="H2720" s="12" t="s">
        <v>20813</v>
      </c>
    </row>
    <row r="2721">
      <c r="A2721" s="9" t="s">
        <v>20869</v>
      </c>
      <c r="B2721" s="9" t="s">
        <v>20870</v>
      </c>
      <c r="C2721" s="9" t="s">
        <v>20871</v>
      </c>
      <c r="D2721" s="9" t="s">
        <v>20872</v>
      </c>
      <c r="E2721" s="9" t="s">
        <v>24</v>
      </c>
      <c r="F2721" s="15" t="s">
        <v>20873</v>
      </c>
      <c r="G2721" s="11">
        <v>57.0</v>
      </c>
      <c r="H2721" s="12" t="s">
        <v>20874</v>
      </c>
    </row>
    <row r="2722">
      <c r="A2722" s="9" t="s">
        <v>20875</v>
      </c>
      <c r="B2722" s="9" t="s">
        <v>20876</v>
      </c>
      <c r="C2722" s="9" t="s">
        <v>20877</v>
      </c>
      <c r="D2722" s="9" t="s">
        <v>20878</v>
      </c>
      <c r="E2722" s="9" t="s">
        <v>24</v>
      </c>
      <c r="F2722" s="9">
        <v>3.054173733E9</v>
      </c>
      <c r="G2722" s="11">
        <v>57.0</v>
      </c>
      <c r="H2722" s="11">
        <v>3.054173733E9</v>
      </c>
    </row>
    <row r="2723">
      <c r="A2723" s="9" t="s">
        <v>20879</v>
      </c>
      <c r="B2723" s="9" t="s">
        <v>20880</v>
      </c>
      <c r="C2723" s="9" t="s">
        <v>20881</v>
      </c>
      <c r="D2723" s="9" t="s">
        <v>20882</v>
      </c>
      <c r="E2723" s="9" t="s">
        <v>24</v>
      </c>
      <c r="F2723" s="15" t="s">
        <v>20883</v>
      </c>
      <c r="G2723" s="11">
        <v>57.0</v>
      </c>
      <c r="H2723" s="12" t="s">
        <v>20884</v>
      </c>
    </row>
    <row r="2724">
      <c r="A2724" s="9" t="s">
        <v>20885</v>
      </c>
      <c r="B2724" s="9" t="s">
        <v>20886</v>
      </c>
      <c r="C2724" s="9" t="s">
        <v>8708</v>
      </c>
      <c r="D2724" s="9" t="s">
        <v>8711</v>
      </c>
      <c r="E2724" s="9" t="s">
        <v>24</v>
      </c>
      <c r="F2724" s="15" t="s">
        <v>20887</v>
      </c>
      <c r="G2724" s="11">
        <v>57.0</v>
      </c>
      <c r="H2724" s="12" t="s">
        <v>20888</v>
      </c>
    </row>
    <row r="2725">
      <c r="A2725" s="9" t="s">
        <v>20889</v>
      </c>
      <c r="B2725" s="9" t="s">
        <v>20890</v>
      </c>
      <c r="C2725" s="9" t="s">
        <v>20891</v>
      </c>
      <c r="D2725" s="9" t="s">
        <v>20892</v>
      </c>
      <c r="E2725" s="9" t="s">
        <v>24</v>
      </c>
      <c r="F2725" s="9">
        <v>5.73002134444E11</v>
      </c>
      <c r="G2725" s="11">
        <v>57.0</v>
      </c>
      <c r="H2725" s="12" t="s">
        <v>20893</v>
      </c>
    </row>
    <row r="2726">
      <c r="A2726" s="9" t="s">
        <v>20894</v>
      </c>
      <c r="B2726" s="9" t="s">
        <v>20895</v>
      </c>
      <c r="C2726" s="9" t="s">
        <v>20896</v>
      </c>
      <c r="D2726" s="9" t="s">
        <v>20897</v>
      </c>
      <c r="E2726" s="9" t="s">
        <v>24</v>
      </c>
      <c r="F2726" s="9">
        <v>3.166257854E9</v>
      </c>
      <c r="G2726" s="11">
        <v>57.0</v>
      </c>
      <c r="H2726" s="11">
        <v>3.166257854E9</v>
      </c>
    </row>
    <row r="2727">
      <c r="A2727" s="9" t="s">
        <v>20898</v>
      </c>
      <c r="B2727" s="9" t="s">
        <v>20899</v>
      </c>
      <c r="C2727" s="9" t="s">
        <v>20900</v>
      </c>
      <c r="D2727" s="9" t="s">
        <v>20901</v>
      </c>
      <c r="E2727" s="9" t="s">
        <v>24</v>
      </c>
      <c r="F2727" s="9">
        <v>3.502812062E9</v>
      </c>
      <c r="G2727" s="11">
        <v>57.0</v>
      </c>
      <c r="H2727" s="11">
        <v>3.502812062E9</v>
      </c>
    </row>
    <row r="2728">
      <c r="A2728" s="9" t="s">
        <v>20902</v>
      </c>
      <c r="B2728" s="9" t="s">
        <v>20903</v>
      </c>
      <c r="C2728" s="9" t="s">
        <v>20904</v>
      </c>
      <c r="D2728" s="9" t="s">
        <v>20905</v>
      </c>
      <c r="E2728" s="9" t="s">
        <v>24</v>
      </c>
      <c r="F2728" s="9">
        <v>3.118129187E9</v>
      </c>
      <c r="G2728" s="11">
        <v>57.0</v>
      </c>
      <c r="H2728" s="11">
        <v>3.118129187E9</v>
      </c>
    </row>
    <row r="2729">
      <c r="A2729" s="9" t="s">
        <v>20906</v>
      </c>
      <c r="B2729" s="9" t="s">
        <v>20907</v>
      </c>
      <c r="C2729" s="9" t="s">
        <v>20908</v>
      </c>
      <c r="D2729" s="9" t="s">
        <v>20909</v>
      </c>
      <c r="E2729" s="9" t="s">
        <v>24</v>
      </c>
      <c r="F2729" s="15" t="s">
        <v>20910</v>
      </c>
      <c r="G2729" s="11">
        <v>57.0</v>
      </c>
      <c r="H2729" s="12" t="s">
        <v>20911</v>
      </c>
    </row>
    <row r="2730">
      <c r="A2730" s="9" t="s">
        <v>20912</v>
      </c>
      <c r="B2730" s="9" t="s">
        <v>918</v>
      </c>
      <c r="C2730" s="9" t="s">
        <v>4798</v>
      </c>
      <c r="D2730" s="9" t="s">
        <v>4801</v>
      </c>
      <c r="E2730" s="9" t="s">
        <v>24</v>
      </c>
      <c r="F2730" s="15" t="s">
        <v>20913</v>
      </c>
      <c r="G2730" s="11">
        <v>57.0</v>
      </c>
      <c r="H2730" s="12" t="s">
        <v>20914</v>
      </c>
    </row>
    <row r="2731">
      <c r="A2731" s="9" t="s">
        <v>20915</v>
      </c>
      <c r="B2731" s="9" t="s">
        <v>20916</v>
      </c>
      <c r="C2731" s="9" t="s">
        <v>20917</v>
      </c>
      <c r="D2731" s="9" t="s">
        <v>20918</v>
      </c>
      <c r="E2731" s="9" t="s">
        <v>24</v>
      </c>
      <c r="F2731" s="15" t="s">
        <v>20919</v>
      </c>
      <c r="G2731" s="11">
        <v>57.0</v>
      </c>
      <c r="H2731" s="12" t="s">
        <v>20920</v>
      </c>
    </row>
    <row r="2732">
      <c r="A2732" s="9" t="s">
        <v>20921</v>
      </c>
      <c r="B2732" s="9" t="s">
        <v>8719</v>
      </c>
      <c r="C2732" s="9" t="s">
        <v>8720</v>
      </c>
      <c r="D2732" s="9" t="s">
        <v>20922</v>
      </c>
      <c r="E2732" s="9" t="s">
        <v>24</v>
      </c>
      <c r="F2732" s="9">
        <v>0.3012780643</v>
      </c>
      <c r="G2732" s="11">
        <v>57.0</v>
      </c>
      <c r="H2732" s="11">
        <v>3.012780643E9</v>
      </c>
    </row>
    <row r="2733">
      <c r="A2733" s="9" t="s">
        <v>20923</v>
      </c>
      <c r="B2733" s="9" t="s">
        <v>20924</v>
      </c>
      <c r="C2733" s="9" t="s">
        <v>20925</v>
      </c>
      <c r="D2733" s="9" t="s">
        <v>20926</v>
      </c>
      <c r="E2733" s="9" t="s">
        <v>24</v>
      </c>
      <c r="F2733" s="15" t="s">
        <v>20927</v>
      </c>
      <c r="G2733" s="11">
        <v>57.0</v>
      </c>
      <c r="H2733" s="12" t="s">
        <v>20928</v>
      </c>
    </row>
    <row r="2734">
      <c r="A2734" s="9" t="s">
        <v>20929</v>
      </c>
      <c r="B2734" s="9" t="s">
        <v>55</v>
      </c>
      <c r="C2734" s="9" t="s">
        <v>8725</v>
      </c>
      <c r="D2734" s="9" t="s">
        <v>8728</v>
      </c>
      <c r="E2734" s="9" t="s">
        <v>24</v>
      </c>
      <c r="F2734" s="15" t="s">
        <v>20651</v>
      </c>
      <c r="G2734" s="11">
        <v>57.0</v>
      </c>
      <c r="H2734" s="12" t="s">
        <v>20652</v>
      </c>
    </row>
    <row r="2735">
      <c r="A2735" s="9" t="s">
        <v>20930</v>
      </c>
      <c r="B2735" s="9" t="s">
        <v>11785</v>
      </c>
      <c r="C2735" s="9" t="s">
        <v>11786</v>
      </c>
      <c r="D2735" s="9" t="s">
        <v>20931</v>
      </c>
      <c r="E2735" s="9" t="s">
        <v>24</v>
      </c>
      <c r="F2735" s="9">
        <v>3.204992591E9</v>
      </c>
      <c r="G2735" s="11">
        <v>57.0</v>
      </c>
      <c r="H2735" s="11">
        <v>3.204992591E9</v>
      </c>
    </row>
    <row r="2736">
      <c r="A2736" s="9" t="s">
        <v>20932</v>
      </c>
      <c r="B2736" s="9" t="s">
        <v>17556</v>
      </c>
      <c r="C2736" s="9" t="s">
        <v>20933</v>
      </c>
      <c r="D2736" s="9" t="s">
        <v>12433</v>
      </c>
      <c r="E2736" s="9" t="s">
        <v>24</v>
      </c>
      <c r="F2736" s="9">
        <v>5.73156528158E11</v>
      </c>
      <c r="G2736" s="11">
        <v>57.0</v>
      </c>
      <c r="H2736" s="12" t="s">
        <v>17559</v>
      </c>
    </row>
    <row r="2737">
      <c r="A2737" s="9" t="s">
        <v>20934</v>
      </c>
      <c r="B2737" s="9" t="s">
        <v>20935</v>
      </c>
      <c r="C2737" s="9" t="s">
        <v>20936</v>
      </c>
      <c r="D2737" s="9" t="s">
        <v>20937</v>
      </c>
      <c r="E2737" s="9" t="s">
        <v>24</v>
      </c>
      <c r="F2737" s="9">
        <v>5.73118074036E11</v>
      </c>
      <c r="G2737" s="11">
        <v>57.0</v>
      </c>
      <c r="H2737" s="12" t="s">
        <v>20938</v>
      </c>
    </row>
    <row r="2738">
      <c r="A2738" s="9" t="s">
        <v>20939</v>
      </c>
      <c r="B2738" s="9" t="s">
        <v>20940</v>
      </c>
      <c r="C2738" s="9" t="s">
        <v>20941</v>
      </c>
      <c r="D2738" s="9" t="s">
        <v>20942</v>
      </c>
      <c r="E2738" s="9" t="s">
        <v>24</v>
      </c>
      <c r="F2738" s="9">
        <v>3.124955273E9</v>
      </c>
      <c r="G2738" s="11">
        <v>57.0</v>
      </c>
      <c r="H2738" s="11">
        <v>3.124955273E9</v>
      </c>
    </row>
    <row r="2739">
      <c r="A2739" s="9" t="s">
        <v>20943</v>
      </c>
      <c r="B2739" s="9" t="s">
        <v>20944</v>
      </c>
      <c r="C2739" s="9" t="s">
        <v>20945</v>
      </c>
      <c r="D2739" s="9" t="s">
        <v>20946</v>
      </c>
      <c r="E2739" s="9" t="s">
        <v>24</v>
      </c>
      <c r="F2739" s="9">
        <v>3.007945512E9</v>
      </c>
      <c r="G2739" s="11">
        <v>57.0</v>
      </c>
      <c r="H2739" s="11">
        <v>3.007945512E9</v>
      </c>
    </row>
    <row r="2740">
      <c r="A2740" s="9" t="s">
        <v>20947</v>
      </c>
      <c r="B2740" s="9" t="s">
        <v>20948</v>
      </c>
      <c r="C2740" s="9" t="s">
        <v>20949</v>
      </c>
      <c r="D2740" s="9" t="s">
        <v>20950</v>
      </c>
      <c r="E2740" s="9" t="s">
        <v>24</v>
      </c>
      <c r="F2740" s="15" t="s">
        <v>20951</v>
      </c>
      <c r="G2740" s="11">
        <v>57.0</v>
      </c>
      <c r="H2740" s="12" t="s">
        <v>20952</v>
      </c>
    </row>
    <row r="2741">
      <c r="A2741" s="9" t="s">
        <v>11441</v>
      </c>
      <c r="B2741" s="9" t="s">
        <v>20953</v>
      </c>
      <c r="C2741" s="9" t="s">
        <v>20954</v>
      </c>
      <c r="D2741" s="9" t="s">
        <v>20955</v>
      </c>
      <c r="E2741" s="9" t="s">
        <v>24</v>
      </c>
      <c r="F2741" s="15" t="s">
        <v>20956</v>
      </c>
      <c r="G2741" s="11">
        <v>57.0</v>
      </c>
      <c r="H2741" s="12" t="s">
        <v>20957</v>
      </c>
    </row>
    <row r="2742">
      <c r="A2742" s="9" t="s">
        <v>20958</v>
      </c>
      <c r="B2742" s="9" t="s">
        <v>8736</v>
      </c>
      <c r="C2742" s="9" t="s">
        <v>8737</v>
      </c>
      <c r="D2742" s="9" t="s">
        <v>8740</v>
      </c>
      <c r="E2742" s="9" t="s">
        <v>24</v>
      </c>
      <c r="F2742" s="9">
        <v>3.012005962E9</v>
      </c>
      <c r="G2742" s="11">
        <v>57.0</v>
      </c>
      <c r="H2742" s="11">
        <v>3.012005962E9</v>
      </c>
    </row>
    <row r="2743">
      <c r="A2743" s="9" t="s">
        <v>20959</v>
      </c>
      <c r="B2743" s="9" t="s">
        <v>13608</v>
      </c>
      <c r="C2743" s="9" t="s">
        <v>13609</v>
      </c>
      <c r="D2743" s="9" t="s">
        <v>20960</v>
      </c>
      <c r="E2743" s="9" t="s">
        <v>24</v>
      </c>
      <c r="F2743" s="15" t="s">
        <v>13611</v>
      </c>
      <c r="G2743" s="11">
        <v>57.0</v>
      </c>
      <c r="H2743" s="12" t="s">
        <v>13612</v>
      </c>
    </row>
    <row r="2744">
      <c r="A2744" s="9" t="s">
        <v>20961</v>
      </c>
      <c r="B2744" s="9" t="s">
        <v>20962</v>
      </c>
      <c r="C2744" s="9" t="s">
        <v>20963</v>
      </c>
      <c r="D2744" s="9" t="s">
        <v>20964</v>
      </c>
      <c r="E2744" s="9" t="s">
        <v>24</v>
      </c>
      <c r="F2744" s="9">
        <v>3.133519713E9</v>
      </c>
      <c r="G2744" s="11">
        <v>57.0</v>
      </c>
      <c r="H2744" s="11">
        <v>3.133519713E9</v>
      </c>
    </row>
    <row r="2745">
      <c r="A2745" s="9" t="s">
        <v>20965</v>
      </c>
      <c r="B2745" s="9" t="s">
        <v>16564</v>
      </c>
      <c r="C2745" s="9" t="s">
        <v>20966</v>
      </c>
      <c r="D2745" s="9" t="s">
        <v>20967</v>
      </c>
      <c r="E2745" s="9" t="s">
        <v>24</v>
      </c>
      <c r="F2745" s="9">
        <v>5.7322363531E11</v>
      </c>
      <c r="G2745" s="11">
        <v>57.0</v>
      </c>
      <c r="H2745" s="12" t="s">
        <v>20968</v>
      </c>
    </row>
    <row r="2746">
      <c r="A2746" s="9" t="s">
        <v>20969</v>
      </c>
      <c r="B2746" s="9" t="s">
        <v>20970</v>
      </c>
      <c r="C2746" s="9" t="s">
        <v>20971</v>
      </c>
      <c r="D2746" s="9" t="s">
        <v>20972</v>
      </c>
      <c r="E2746" s="9" t="s">
        <v>24</v>
      </c>
      <c r="F2746" s="9">
        <v>3.168343527E9</v>
      </c>
      <c r="G2746" s="11">
        <v>57.0</v>
      </c>
      <c r="H2746" s="11">
        <v>3.168343527E9</v>
      </c>
    </row>
    <row r="2747">
      <c r="A2747" s="9" t="s">
        <v>20973</v>
      </c>
      <c r="B2747" s="9" t="s">
        <v>20974</v>
      </c>
      <c r="C2747" s="9" t="s">
        <v>20975</v>
      </c>
      <c r="D2747" s="18" t="s">
        <v>20976</v>
      </c>
      <c r="E2747" s="9" t="s">
        <v>24</v>
      </c>
      <c r="F2747" s="15" t="s">
        <v>20977</v>
      </c>
      <c r="G2747" s="11">
        <v>57.0</v>
      </c>
      <c r="H2747" s="12" t="s">
        <v>20978</v>
      </c>
    </row>
    <row r="2748">
      <c r="A2748" s="9" t="s">
        <v>20979</v>
      </c>
      <c r="B2748" s="9" t="s">
        <v>20980</v>
      </c>
      <c r="C2748" s="9" t="s">
        <v>20981</v>
      </c>
      <c r="D2748" s="9" t="s">
        <v>20982</v>
      </c>
      <c r="E2748" s="9" t="s">
        <v>24</v>
      </c>
      <c r="F2748" s="15" t="s">
        <v>20983</v>
      </c>
      <c r="G2748" s="11">
        <v>57.0</v>
      </c>
      <c r="H2748" s="12" t="s">
        <v>20984</v>
      </c>
    </row>
    <row r="2749">
      <c r="A2749" s="9" t="s">
        <v>20985</v>
      </c>
      <c r="B2749" s="9" t="s">
        <v>20986</v>
      </c>
      <c r="C2749" s="9" t="s">
        <v>20987</v>
      </c>
      <c r="D2749" s="9" t="s">
        <v>20988</v>
      </c>
      <c r="E2749" s="9" t="s">
        <v>24</v>
      </c>
      <c r="F2749" s="15" t="s">
        <v>20989</v>
      </c>
      <c r="G2749" s="11">
        <v>57.0</v>
      </c>
      <c r="H2749" s="12" t="s">
        <v>20990</v>
      </c>
    </row>
    <row r="2750">
      <c r="A2750" s="9" t="s">
        <v>20991</v>
      </c>
      <c r="B2750" s="9" t="s">
        <v>18659</v>
      </c>
      <c r="C2750" s="9" t="s">
        <v>18660</v>
      </c>
      <c r="D2750" s="9" t="s">
        <v>566</v>
      </c>
      <c r="E2750" s="9" t="s">
        <v>24</v>
      </c>
      <c r="F2750" s="9">
        <v>3.00347156E9</v>
      </c>
      <c r="G2750" s="11">
        <v>57.0</v>
      </c>
      <c r="H2750" s="11">
        <v>3.00347156E9</v>
      </c>
    </row>
    <row r="2751">
      <c r="A2751" s="9" t="s">
        <v>20992</v>
      </c>
      <c r="B2751" s="9" t="s">
        <v>20993</v>
      </c>
      <c r="C2751" s="9" t="s">
        <v>4611</v>
      </c>
      <c r="D2751" s="9" t="s">
        <v>20994</v>
      </c>
      <c r="E2751" s="9" t="s">
        <v>24</v>
      </c>
      <c r="F2751" s="9">
        <v>3.16227771E9</v>
      </c>
      <c r="G2751" s="11">
        <v>57.0</v>
      </c>
      <c r="H2751" s="11">
        <v>3.16227771E9</v>
      </c>
    </row>
    <row r="2752">
      <c r="A2752" s="9" t="s">
        <v>20995</v>
      </c>
      <c r="B2752" s="9" t="s">
        <v>20996</v>
      </c>
      <c r="C2752" s="9" t="s">
        <v>20997</v>
      </c>
      <c r="D2752" s="9" t="s">
        <v>20998</v>
      </c>
      <c r="E2752" s="9" t="s">
        <v>24</v>
      </c>
      <c r="F2752" s="15" t="s">
        <v>20983</v>
      </c>
      <c r="G2752" s="11">
        <v>57.0</v>
      </c>
      <c r="H2752" s="12" t="s">
        <v>20984</v>
      </c>
    </row>
    <row r="2753">
      <c r="A2753" s="9" t="s">
        <v>20999</v>
      </c>
      <c r="B2753" s="9" t="s">
        <v>21000</v>
      </c>
      <c r="C2753" s="9" t="s">
        <v>21001</v>
      </c>
      <c r="D2753" s="9" t="s">
        <v>21002</v>
      </c>
      <c r="E2753" s="9" t="s">
        <v>24</v>
      </c>
      <c r="F2753" s="9">
        <v>3.112193471E9</v>
      </c>
      <c r="G2753" s="11">
        <v>57.0</v>
      </c>
      <c r="H2753" s="11">
        <v>3.112193471E9</v>
      </c>
    </row>
    <row r="2754">
      <c r="A2754" s="9" t="s">
        <v>21003</v>
      </c>
      <c r="B2754" s="9" t="s">
        <v>21004</v>
      </c>
      <c r="C2754" s="9" t="s">
        <v>21005</v>
      </c>
      <c r="D2754" s="9" t="s">
        <v>21006</v>
      </c>
      <c r="E2754" s="9" t="s">
        <v>24</v>
      </c>
      <c r="F2754" s="9">
        <v>3.176225381E9</v>
      </c>
      <c r="G2754" s="11">
        <v>57.0</v>
      </c>
      <c r="H2754" s="11">
        <v>3.176225381E9</v>
      </c>
    </row>
    <row r="2755">
      <c r="A2755" s="9" t="s">
        <v>21007</v>
      </c>
      <c r="B2755" s="9" t="s">
        <v>21008</v>
      </c>
      <c r="C2755" s="9" t="s">
        <v>21009</v>
      </c>
      <c r="D2755" s="9" t="s">
        <v>21010</v>
      </c>
      <c r="E2755" s="9" t="s">
        <v>24</v>
      </c>
      <c r="F2755" s="9">
        <v>3.208096895E9</v>
      </c>
      <c r="G2755" s="11">
        <v>57.0</v>
      </c>
      <c r="H2755" s="11">
        <v>3.208096895E9</v>
      </c>
    </row>
    <row r="2756">
      <c r="A2756" s="9" t="s">
        <v>21011</v>
      </c>
      <c r="B2756" s="9" t="s">
        <v>21012</v>
      </c>
      <c r="C2756" s="9" t="s">
        <v>21013</v>
      </c>
      <c r="D2756" s="9" t="s">
        <v>21014</v>
      </c>
      <c r="E2756" s="9" t="s">
        <v>24</v>
      </c>
      <c r="F2756" s="9">
        <v>3.114448221E9</v>
      </c>
      <c r="G2756" s="11">
        <v>57.0</v>
      </c>
      <c r="H2756" s="11">
        <v>3.114448221E9</v>
      </c>
    </row>
    <row r="2757">
      <c r="A2757" s="9" t="s">
        <v>21015</v>
      </c>
      <c r="B2757" s="9" t="s">
        <v>21016</v>
      </c>
      <c r="C2757" s="9" t="s">
        <v>21017</v>
      </c>
      <c r="D2757" s="9" t="s">
        <v>27</v>
      </c>
      <c r="E2757" s="9" t="s">
        <v>24</v>
      </c>
      <c r="F2757" s="15" t="s">
        <v>21018</v>
      </c>
      <c r="G2757" s="11">
        <v>57.0</v>
      </c>
      <c r="H2757" s="12" t="s">
        <v>21019</v>
      </c>
    </row>
    <row r="2758">
      <c r="A2758" s="9" t="s">
        <v>21020</v>
      </c>
      <c r="B2758" s="9" t="s">
        <v>21021</v>
      </c>
      <c r="C2758" s="9" t="s">
        <v>21022</v>
      </c>
      <c r="D2758" s="9" t="s">
        <v>21023</v>
      </c>
      <c r="E2758" s="9" t="s">
        <v>24</v>
      </c>
      <c r="F2758" s="9">
        <v>3.013623884E9</v>
      </c>
      <c r="G2758" s="11">
        <v>57.0</v>
      </c>
      <c r="H2758" s="11">
        <v>3.013623884E9</v>
      </c>
    </row>
    <row r="2759">
      <c r="A2759" s="9" t="s">
        <v>21024</v>
      </c>
      <c r="B2759" s="9" t="s">
        <v>21025</v>
      </c>
      <c r="C2759" s="9" t="s">
        <v>21026</v>
      </c>
      <c r="D2759" s="9" t="s">
        <v>21027</v>
      </c>
      <c r="E2759" s="9" t="s">
        <v>24</v>
      </c>
      <c r="F2759" s="15" t="s">
        <v>21028</v>
      </c>
      <c r="G2759" s="11">
        <v>57.0</v>
      </c>
      <c r="H2759" s="12" t="s">
        <v>21029</v>
      </c>
    </row>
    <row r="2760">
      <c r="A2760" s="9" t="s">
        <v>21030</v>
      </c>
      <c r="B2760" s="9" t="s">
        <v>21031</v>
      </c>
      <c r="C2760" s="9" t="s">
        <v>21032</v>
      </c>
      <c r="D2760" s="9" t="s">
        <v>21033</v>
      </c>
      <c r="E2760" s="9" t="s">
        <v>24</v>
      </c>
      <c r="F2760" s="9">
        <v>5.73042589784E11</v>
      </c>
      <c r="G2760" s="11">
        <v>57.0</v>
      </c>
      <c r="H2760" s="12" t="s">
        <v>21034</v>
      </c>
    </row>
    <row r="2761">
      <c r="A2761" s="9" t="s">
        <v>21035</v>
      </c>
      <c r="B2761" s="9" t="s">
        <v>21036</v>
      </c>
      <c r="C2761" s="9" t="s">
        <v>17676</v>
      </c>
      <c r="D2761" s="9" t="s">
        <v>21037</v>
      </c>
      <c r="E2761" s="9" t="s">
        <v>24</v>
      </c>
      <c r="F2761" s="15" t="s">
        <v>21038</v>
      </c>
      <c r="G2761" s="11">
        <v>57.0</v>
      </c>
      <c r="H2761" s="12" t="s">
        <v>17678</v>
      </c>
    </row>
    <row r="2762">
      <c r="A2762" s="9" t="s">
        <v>21039</v>
      </c>
      <c r="B2762" s="9" t="s">
        <v>1314</v>
      </c>
      <c r="C2762" s="9" t="s">
        <v>21040</v>
      </c>
      <c r="D2762" s="9" t="s">
        <v>21041</v>
      </c>
      <c r="E2762" s="9" t="s">
        <v>24</v>
      </c>
      <c r="F2762" s="15" t="s">
        <v>21042</v>
      </c>
      <c r="G2762" s="11">
        <v>57.0</v>
      </c>
      <c r="H2762" s="12" t="s">
        <v>21043</v>
      </c>
    </row>
    <row r="2763">
      <c r="A2763" s="9" t="s">
        <v>21044</v>
      </c>
      <c r="B2763" s="9" t="s">
        <v>21045</v>
      </c>
      <c r="C2763" s="9" t="s">
        <v>21046</v>
      </c>
      <c r="D2763" s="9" t="s">
        <v>21047</v>
      </c>
      <c r="E2763" s="9" t="s">
        <v>24</v>
      </c>
      <c r="F2763" s="15" t="s">
        <v>21048</v>
      </c>
      <c r="G2763" s="11">
        <v>57.0</v>
      </c>
      <c r="H2763" s="12" t="s">
        <v>21049</v>
      </c>
    </row>
    <row r="2764">
      <c r="A2764" s="9" t="s">
        <v>21050</v>
      </c>
      <c r="B2764" s="9" t="s">
        <v>21051</v>
      </c>
      <c r="C2764" s="9" t="s">
        <v>21052</v>
      </c>
      <c r="D2764" s="9" t="s">
        <v>21053</v>
      </c>
      <c r="E2764" s="9" t="s">
        <v>24</v>
      </c>
      <c r="F2764" s="15" t="s">
        <v>21054</v>
      </c>
      <c r="G2764" s="11">
        <v>57.0</v>
      </c>
      <c r="H2764" s="12" t="s">
        <v>21055</v>
      </c>
    </row>
    <row r="2765">
      <c r="A2765" s="9" t="s">
        <v>21056</v>
      </c>
      <c r="B2765" s="9" t="s">
        <v>21057</v>
      </c>
      <c r="C2765" s="9" t="s">
        <v>21058</v>
      </c>
      <c r="D2765" s="9" t="s">
        <v>21059</v>
      </c>
      <c r="E2765" s="9" t="s">
        <v>24</v>
      </c>
      <c r="F2765" s="9">
        <v>3.008216265E9</v>
      </c>
      <c r="G2765" s="11">
        <v>57.0</v>
      </c>
      <c r="H2765" s="11">
        <v>3.008216265E9</v>
      </c>
    </row>
    <row r="2766">
      <c r="A2766" s="9" t="s">
        <v>21060</v>
      </c>
      <c r="B2766" s="9" t="s">
        <v>769</v>
      </c>
      <c r="C2766" s="9" t="s">
        <v>21061</v>
      </c>
      <c r="D2766" s="9" t="s">
        <v>21062</v>
      </c>
      <c r="E2766" s="9" t="s">
        <v>24</v>
      </c>
      <c r="F2766" s="15" t="s">
        <v>21063</v>
      </c>
      <c r="G2766" s="11">
        <v>57.0</v>
      </c>
      <c r="H2766" s="12" t="s">
        <v>21064</v>
      </c>
    </row>
    <row r="2767">
      <c r="A2767" s="9" t="s">
        <v>21065</v>
      </c>
      <c r="B2767" s="9" t="s">
        <v>21066</v>
      </c>
      <c r="C2767" s="9" t="s">
        <v>21067</v>
      </c>
      <c r="D2767" s="9" t="s">
        <v>21068</v>
      </c>
      <c r="E2767" s="9" t="s">
        <v>24</v>
      </c>
      <c r="F2767" s="15" t="s">
        <v>21069</v>
      </c>
      <c r="G2767" s="11">
        <v>57.0</v>
      </c>
      <c r="H2767" s="12" t="s">
        <v>21070</v>
      </c>
    </row>
    <row r="2768">
      <c r="A2768" s="9" t="s">
        <v>21071</v>
      </c>
      <c r="B2768" s="9" t="s">
        <v>5645</v>
      </c>
      <c r="C2768" s="9" t="s">
        <v>21072</v>
      </c>
      <c r="D2768" s="9" t="s">
        <v>21073</v>
      </c>
      <c r="E2768" s="9" t="s">
        <v>24</v>
      </c>
      <c r="F2768" s="15" t="s">
        <v>21074</v>
      </c>
      <c r="G2768" s="11">
        <v>57.0</v>
      </c>
      <c r="H2768" s="12" t="s">
        <v>21075</v>
      </c>
    </row>
    <row r="2769">
      <c r="A2769" s="9" t="s">
        <v>21076</v>
      </c>
      <c r="B2769" s="9" t="s">
        <v>21077</v>
      </c>
      <c r="C2769" s="9" t="s">
        <v>21078</v>
      </c>
      <c r="D2769" s="9" t="s">
        <v>5229</v>
      </c>
      <c r="E2769" s="9" t="s">
        <v>24</v>
      </c>
      <c r="F2769" s="15" t="s">
        <v>21079</v>
      </c>
      <c r="G2769" s="11">
        <v>57.0</v>
      </c>
      <c r="H2769" s="12" t="s">
        <v>21080</v>
      </c>
    </row>
    <row r="2770">
      <c r="A2770" s="9" t="s">
        <v>21081</v>
      </c>
      <c r="B2770" s="9" t="s">
        <v>21082</v>
      </c>
      <c r="C2770" s="9" t="s">
        <v>21083</v>
      </c>
      <c r="D2770" s="9" t="s">
        <v>21084</v>
      </c>
      <c r="E2770" s="9" t="s">
        <v>24</v>
      </c>
      <c r="F2770" s="9">
        <v>3.003780026E9</v>
      </c>
      <c r="G2770" s="11">
        <v>57.0</v>
      </c>
      <c r="H2770" s="11">
        <v>3.003780026E9</v>
      </c>
    </row>
    <row r="2771">
      <c r="A2771" s="9" t="s">
        <v>21085</v>
      </c>
      <c r="B2771" s="9" t="s">
        <v>21086</v>
      </c>
      <c r="C2771" s="9" t="s">
        <v>21087</v>
      </c>
      <c r="D2771" s="9" t="s">
        <v>17172</v>
      </c>
      <c r="E2771" s="9" t="s">
        <v>24</v>
      </c>
      <c r="F2771" s="9">
        <v>3.112338089E9</v>
      </c>
      <c r="G2771" s="11">
        <v>57.0</v>
      </c>
      <c r="H2771" s="11">
        <v>3.112338089E9</v>
      </c>
    </row>
    <row r="2772">
      <c r="A2772" s="9" t="s">
        <v>21088</v>
      </c>
      <c r="B2772" s="9" t="s">
        <v>21089</v>
      </c>
      <c r="C2772" s="9" t="s">
        <v>21090</v>
      </c>
      <c r="D2772" s="9" t="s">
        <v>9069</v>
      </c>
      <c r="E2772" s="9" t="s">
        <v>24</v>
      </c>
      <c r="F2772" s="9">
        <v>3.50231445E9</v>
      </c>
      <c r="G2772" s="11">
        <v>57.0</v>
      </c>
      <c r="H2772" s="11">
        <v>3.50231445E9</v>
      </c>
    </row>
    <row r="2773">
      <c r="A2773" s="9" t="s">
        <v>21091</v>
      </c>
      <c r="B2773" s="9" t="s">
        <v>2762</v>
      </c>
      <c r="C2773" s="9" t="s">
        <v>21092</v>
      </c>
      <c r="D2773" s="9" t="s">
        <v>21093</v>
      </c>
      <c r="E2773" s="9" t="s">
        <v>24</v>
      </c>
      <c r="F2773" s="9">
        <v>5.73045495343E11</v>
      </c>
      <c r="G2773" s="11">
        <v>57.0</v>
      </c>
      <c r="H2773" s="12" t="s">
        <v>21094</v>
      </c>
    </row>
    <row r="2774">
      <c r="A2774" s="9" t="s">
        <v>21095</v>
      </c>
      <c r="B2774" s="9" t="s">
        <v>21096</v>
      </c>
      <c r="C2774" s="9" t="s">
        <v>21097</v>
      </c>
      <c r="D2774" s="18" t="s">
        <v>21098</v>
      </c>
      <c r="E2774" s="9" t="s">
        <v>24</v>
      </c>
      <c r="F2774" s="9">
        <v>3.158254115E9</v>
      </c>
      <c r="G2774" s="11">
        <v>57.0</v>
      </c>
      <c r="H2774" s="11">
        <v>3.158254115E9</v>
      </c>
    </row>
    <row r="2775">
      <c r="A2775" s="9" t="s">
        <v>21099</v>
      </c>
      <c r="B2775" s="9" t="s">
        <v>21100</v>
      </c>
      <c r="C2775" s="9" t="s">
        <v>21101</v>
      </c>
      <c r="D2775" s="9" t="s">
        <v>21102</v>
      </c>
      <c r="E2775" s="9" t="s">
        <v>24</v>
      </c>
      <c r="F2775" s="9">
        <v>3.10424312E9</v>
      </c>
      <c r="G2775" s="11">
        <v>57.0</v>
      </c>
      <c r="H2775" s="11">
        <v>3.10424312E9</v>
      </c>
    </row>
    <row r="2776">
      <c r="A2776" s="9" t="s">
        <v>21103</v>
      </c>
      <c r="B2776" s="9" t="s">
        <v>2562</v>
      </c>
      <c r="C2776" s="9" t="s">
        <v>21104</v>
      </c>
      <c r="D2776" s="9" t="s">
        <v>566</v>
      </c>
      <c r="E2776" s="9" t="s">
        <v>24</v>
      </c>
      <c r="F2776" s="9">
        <v>3.192317752E9</v>
      </c>
      <c r="G2776" s="11">
        <v>57.0</v>
      </c>
      <c r="H2776" s="11">
        <v>3.192317752E9</v>
      </c>
    </row>
    <row r="2777">
      <c r="A2777" s="9" t="s">
        <v>21105</v>
      </c>
      <c r="B2777" s="9" t="s">
        <v>21106</v>
      </c>
      <c r="C2777" s="9" t="s">
        <v>21107</v>
      </c>
      <c r="D2777" s="9" t="s">
        <v>21108</v>
      </c>
      <c r="E2777" s="9" t="s">
        <v>24</v>
      </c>
      <c r="F2777" s="9">
        <v>3.23485804E9</v>
      </c>
      <c r="G2777" s="11">
        <v>57.0</v>
      </c>
      <c r="H2777" s="11">
        <v>3.23485804E9</v>
      </c>
    </row>
    <row r="2778">
      <c r="A2778" s="9" t="s">
        <v>21109</v>
      </c>
      <c r="B2778" s="9" t="s">
        <v>16139</v>
      </c>
      <c r="C2778" s="9" t="s">
        <v>21110</v>
      </c>
      <c r="D2778" s="9" t="s">
        <v>4687</v>
      </c>
      <c r="E2778" s="9" t="s">
        <v>24</v>
      </c>
      <c r="F2778" s="15" t="s">
        <v>21111</v>
      </c>
      <c r="G2778" s="11">
        <v>57.0</v>
      </c>
      <c r="H2778" s="12" t="s">
        <v>21112</v>
      </c>
    </row>
    <row r="2779">
      <c r="A2779" s="9" t="s">
        <v>21113</v>
      </c>
      <c r="B2779" s="9" t="s">
        <v>21114</v>
      </c>
      <c r="C2779" s="9" t="s">
        <v>21115</v>
      </c>
      <c r="D2779" s="9" t="s">
        <v>21116</v>
      </c>
      <c r="E2779" s="9" t="s">
        <v>24</v>
      </c>
      <c r="F2779" s="15" t="s">
        <v>21117</v>
      </c>
      <c r="G2779" s="11">
        <v>57.0</v>
      </c>
      <c r="H2779" s="12" t="s">
        <v>21118</v>
      </c>
    </row>
    <row r="2780">
      <c r="A2780" s="9" t="s">
        <v>21119</v>
      </c>
      <c r="B2780" s="9" t="s">
        <v>21120</v>
      </c>
      <c r="C2780" s="9" t="s">
        <v>21121</v>
      </c>
      <c r="D2780" s="9" t="s">
        <v>5229</v>
      </c>
      <c r="E2780" s="9" t="s">
        <v>24</v>
      </c>
      <c r="F2780" s="15" t="s">
        <v>21122</v>
      </c>
      <c r="G2780" s="11">
        <v>57.0</v>
      </c>
      <c r="H2780" s="12" t="s">
        <v>21123</v>
      </c>
    </row>
    <row r="2781">
      <c r="A2781" s="9" t="s">
        <v>21124</v>
      </c>
      <c r="B2781" s="9" t="s">
        <v>21125</v>
      </c>
      <c r="C2781" s="9" t="s">
        <v>21126</v>
      </c>
      <c r="D2781" s="9" t="s">
        <v>21127</v>
      </c>
      <c r="E2781" s="9" t="s">
        <v>24</v>
      </c>
      <c r="F2781" s="9">
        <v>3.173832356E9</v>
      </c>
      <c r="G2781" s="11">
        <v>57.0</v>
      </c>
      <c r="H2781" s="11">
        <v>3.173832356E9</v>
      </c>
    </row>
    <row r="2782">
      <c r="A2782" s="9" t="s">
        <v>21128</v>
      </c>
      <c r="B2782" s="9" t="s">
        <v>309</v>
      </c>
      <c r="C2782" s="9" t="s">
        <v>21129</v>
      </c>
      <c r="D2782" s="9" t="s">
        <v>4687</v>
      </c>
      <c r="E2782" s="9" t="s">
        <v>24</v>
      </c>
      <c r="F2782" s="15" t="s">
        <v>21130</v>
      </c>
      <c r="G2782" s="11">
        <v>57.0</v>
      </c>
      <c r="H2782" s="12" t="s">
        <v>21131</v>
      </c>
    </row>
    <row r="2783">
      <c r="A2783" s="9" t="s">
        <v>21132</v>
      </c>
      <c r="B2783" s="9" t="s">
        <v>21133</v>
      </c>
      <c r="C2783" s="9" t="s">
        <v>21134</v>
      </c>
      <c r="D2783" s="9" t="s">
        <v>21135</v>
      </c>
      <c r="E2783" s="9" t="s">
        <v>24</v>
      </c>
      <c r="F2783" s="9">
        <v>5.73154607455E11</v>
      </c>
      <c r="G2783" s="11">
        <v>57.0</v>
      </c>
      <c r="H2783" s="12" t="s">
        <v>21136</v>
      </c>
    </row>
    <row r="2784">
      <c r="A2784" s="9" t="s">
        <v>21137</v>
      </c>
      <c r="B2784" s="9" t="s">
        <v>2551</v>
      </c>
      <c r="C2784" s="9" t="s">
        <v>21138</v>
      </c>
      <c r="D2784" s="9" t="s">
        <v>21139</v>
      </c>
      <c r="E2784" s="9" t="s">
        <v>24</v>
      </c>
      <c r="F2784" s="9">
        <v>3.194888985E9</v>
      </c>
      <c r="G2784" s="11">
        <v>57.0</v>
      </c>
      <c r="H2784" s="11">
        <v>3.194888985E9</v>
      </c>
    </row>
    <row r="2785">
      <c r="A2785" s="9" t="s">
        <v>21140</v>
      </c>
      <c r="B2785" s="9" t="s">
        <v>21141</v>
      </c>
      <c r="C2785" s="9" t="s">
        <v>21142</v>
      </c>
      <c r="D2785" s="9" t="s">
        <v>12720</v>
      </c>
      <c r="E2785" s="9" t="s">
        <v>24</v>
      </c>
      <c r="F2785" s="15" t="s">
        <v>21143</v>
      </c>
      <c r="G2785" s="11">
        <v>57.0</v>
      </c>
      <c r="H2785" s="12" t="s">
        <v>21144</v>
      </c>
    </row>
    <row r="2786">
      <c r="A2786" s="9" t="s">
        <v>21145</v>
      </c>
      <c r="B2786" s="9" t="s">
        <v>21146</v>
      </c>
      <c r="C2786" s="9" t="s">
        <v>21147</v>
      </c>
      <c r="D2786" s="9" t="s">
        <v>21148</v>
      </c>
      <c r="E2786" s="9" t="s">
        <v>24</v>
      </c>
      <c r="F2786" s="9">
        <v>3.002591978E9</v>
      </c>
      <c r="G2786" s="11">
        <v>57.0</v>
      </c>
      <c r="H2786" s="11">
        <v>3.002591978E9</v>
      </c>
    </row>
    <row r="2787">
      <c r="A2787" s="9" t="s">
        <v>21149</v>
      </c>
      <c r="B2787" s="9" t="s">
        <v>21150</v>
      </c>
      <c r="C2787" s="9" t="s">
        <v>21151</v>
      </c>
      <c r="D2787" s="9" t="s">
        <v>21152</v>
      </c>
      <c r="E2787" s="9" t="s">
        <v>24</v>
      </c>
      <c r="F2787" s="9">
        <v>3.003951202E9</v>
      </c>
      <c r="G2787" s="11">
        <v>57.0</v>
      </c>
      <c r="H2787" s="11">
        <v>3.003951202E9</v>
      </c>
    </row>
    <row r="2788">
      <c r="A2788" s="9" t="s">
        <v>21153</v>
      </c>
      <c r="B2788" s="9" t="s">
        <v>21154</v>
      </c>
      <c r="C2788" s="9" t="s">
        <v>21155</v>
      </c>
      <c r="D2788" s="9" t="s">
        <v>21156</v>
      </c>
      <c r="E2788" s="9" t="s">
        <v>24</v>
      </c>
      <c r="F2788" s="9">
        <v>3.142870618E9</v>
      </c>
      <c r="G2788" s="11">
        <v>57.0</v>
      </c>
      <c r="H2788" s="11">
        <v>3.142870618E9</v>
      </c>
    </row>
    <row r="2789">
      <c r="A2789" s="9" t="s">
        <v>21157</v>
      </c>
      <c r="B2789" s="9" t="s">
        <v>21158</v>
      </c>
      <c r="C2789" s="9" t="s">
        <v>21159</v>
      </c>
      <c r="D2789" s="9" t="s">
        <v>21160</v>
      </c>
      <c r="E2789" s="9" t="s">
        <v>24</v>
      </c>
      <c r="F2789" s="9">
        <v>3.118129187E9</v>
      </c>
      <c r="G2789" s="11">
        <v>57.0</v>
      </c>
      <c r="H2789" s="11">
        <v>3.118129187E9</v>
      </c>
    </row>
    <row r="2790">
      <c r="A2790" s="9" t="s">
        <v>21161</v>
      </c>
      <c r="B2790" s="9" t="s">
        <v>21162</v>
      </c>
      <c r="C2790" s="9" t="s">
        <v>21163</v>
      </c>
      <c r="D2790" s="9" t="s">
        <v>21164</v>
      </c>
      <c r="E2790" s="9" t="s">
        <v>24</v>
      </c>
      <c r="F2790" s="9">
        <v>3.203982116E9</v>
      </c>
      <c r="G2790" s="11">
        <v>57.0</v>
      </c>
      <c r="H2790" s="11">
        <v>3.203982116E9</v>
      </c>
    </row>
    <row r="2791">
      <c r="A2791" s="9" t="s">
        <v>21165</v>
      </c>
      <c r="B2791" s="9" t="s">
        <v>309</v>
      </c>
      <c r="C2791" s="9" t="s">
        <v>21166</v>
      </c>
      <c r="D2791" s="9" t="s">
        <v>6405</v>
      </c>
      <c r="E2791" s="9" t="s">
        <v>24</v>
      </c>
      <c r="F2791" s="15" t="s">
        <v>21167</v>
      </c>
      <c r="G2791" s="11">
        <v>57.0</v>
      </c>
      <c r="H2791" s="12" t="s">
        <v>21168</v>
      </c>
    </row>
    <row r="2792">
      <c r="A2792" s="9" t="s">
        <v>21169</v>
      </c>
      <c r="B2792" s="9" t="s">
        <v>21170</v>
      </c>
      <c r="C2792" s="9" t="s">
        <v>18533</v>
      </c>
      <c r="D2792" s="9" t="s">
        <v>18521</v>
      </c>
      <c r="E2792" s="9" t="s">
        <v>24</v>
      </c>
      <c r="F2792" s="15" t="s">
        <v>18534</v>
      </c>
      <c r="G2792" s="11">
        <v>57.0</v>
      </c>
      <c r="H2792" s="12" t="s">
        <v>18535</v>
      </c>
    </row>
    <row r="2793">
      <c r="A2793" s="9" t="s">
        <v>21171</v>
      </c>
      <c r="B2793" s="9" t="s">
        <v>21172</v>
      </c>
      <c r="C2793" s="9" t="s">
        <v>21173</v>
      </c>
      <c r="D2793" s="9" t="s">
        <v>21174</v>
      </c>
      <c r="E2793" s="9" t="s">
        <v>24</v>
      </c>
      <c r="F2793" s="15" t="s">
        <v>21175</v>
      </c>
      <c r="G2793" s="11">
        <v>57.0</v>
      </c>
      <c r="H2793" s="12" t="s">
        <v>21176</v>
      </c>
    </row>
    <row r="2794">
      <c r="A2794" s="9" t="s">
        <v>21177</v>
      </c>
      <c r="B2794" s="9" t="s">
        <v>21178</v>
      </c>
      <c r="C2794" s="9" t="s">
        <v>21179</v>
      </c>
      <c r="D2794" s="9" t="s">
        <v>21180</v>
      </c>
      <c r="E2794" s="9" t="s">
        <v>24</v>
      </c>
      <c r="F2794" s="9">
        <v>5.73158665775E11</v>
      </c>
      <c r="G2794" s="11">
        <v>57.0</v>
      </c>
      <c r="H2794" s="12" t="s">
        <v>21181</v>
      </c>
    </row>
    <row r="2795">
      <c r="A2795" s="9" t="s">
        <v>21182</v>
      </c>
      <c r="B2795" s="9" t="s">
        <v>136</v>
      </c>
      <c r="C2795" s="9" t="s">
        <v>21183</v>
      </c>
      <c r="D2795" s="9" t="s">
        <v>21184</v>
      </c>
      <c r="E2795" s="9" t="s">
        <v>24</v>
      </c>
      <c r="F2795" s="9">
        <v>5.73132076281E11</v>
      </c>
      <c r="G2795" s="11">
        <v>57.0</v>
      </c>
      <c r="H2795" s="12" t="s">
        <v>21185</v>
      </c>
    </row>
    <row r="2796">
      <c r="A2796" s="9" t="s">
        <v>21186</v>
      </c>
      <c r="B2796" s="9" t="s">
        <v>21187</v>
      </c>
      <c r="C2796" s="9" t="s">
        <v>21188</v>
      </c>
      <c r="D2796" s="9" t="s">
        <v>21189</v>
      </c>
      <c r="E2796" s="9" t="s">
        <v>24</v>
      </c>
      <c r="F2796" s="9">
        <v>3.057212951E9</v>
      </c>
      <c r="G2796" s="11">
        <v>57.0</v>
      </c>
      <c r="H2796" s="11">
        <v>3.057212951E9</v>
      </c>
    </row>
    <row r="2797">
      <c r="A2797" s="9" t="s">
        <v>21190</v>
      </c>
      <c r="B2797" s="9" t="s">
        <v>21191</v>
      </c>
      <c r="C2797" s="9" t="s">
        <v>21192</v>
      </c>
      <c r="D2797" s="9" t="s">
        <v>21193</v>
      </c>
      <c r="E2797" s="9" t="s">
        <v>24</v>
      </c>
      <c r="F2797" s="9">
        <v>3.194621941E9</v>
      </c>
      <c r="G2797" s="11">
        <v>57.0</v>
      </c>
      <c r="H2797" s="11">
        <v>3.194621941E9</v>
      </c>
    </row>
    <row r="2798">
      <c r="A2798" s="9" t="s">
        <v>21194</v>
      </c>
      <c r="B2798" s="9" t="s">
        <v>2328</v>
      </c>
      <c r="C2798" s="9" t="s">
        <v>9256</v>
      </c>
      <c r="D2798" s="9" t="s">
        <v>21195</v>
      </c>
      <c r="E2798" s="9" t="s">
        <v>24</v>
      </c>
      <c r="F2798" s="9">
        <v>5.73152479855E11</v>
      </c>
      <c r="G2798" s="11">
        <v>57.0</v>
      </c>
      <c r="H2798" s="12" t="s">
        <v>21196</v>
      </c>
    </row>
    <row r="2799">
      <c r="A2799" s="9" t="s">
        <v>21197</v>
      </c>
      <c r="B2799" s="9" t="s">
        <v>21198</v>
      </c>
      <c r="C2799" s="9" t="s">
        <v>21199</v>
      </c>
      <c r="D2799" s="9" t="s">
        <v>21200</v>
      </c>
      <c r="E2799" s="9" t="s">
        <v>24</v>
      </c>
      <c r="F2799" s="9">
        <v>3.134560088E9</v>
      </c>
      <c r="G2799" s="11">
        <v>57.0</v>
      </c>
      <c r="H2799" s="11">
        <v>3.134560088E9</v>
      </c>
    </row>
    <row r="2800">
      <c r="A2800" s="9" t="s">
        <v>21201</v>
      </c>
      <c r="B2800" s="9" t="s">
        <v>21202</v>
      </c>
      <c r="C2800" s="9" t="s">
        <v>21203</v>
      </c>
      <c r="D2800" s="9" t="s">
        <v>21204</v>
      </c>
      <c r="E2800" s="9" t="s">
        <v>24</v>
      </c>
      <c r="F2800" s="15" t="s">
        <v>21205</v>
      </c>
      <c r="G2800" s="11">
        <v>57.0</v>
      </c>
      <c r="H2800" s="12" t="s">
        <v>21206</v>
      </c>
    </row>
    <row r="2801">
      <c r="A2801" s="9" t="s">
        <v>21207</v>
      </c>
      <c r="B2801" s="9" t="s">
        <v>21208</v>
      </c>
      <c r="C2801" s="9" t="s">
        <v>21209</v>
      </c>
      <c r="D2801" s="9" t="s">
        <v>3484</v>
      </c>
      <c r="E2801" s="9" t="s">
        <v>24</v>
      </c>
      <c r="F2801" s="15" t="s">
        <v>21210</v>
      </c>
      <c r="G2801" s="11">
        <v>57.0</v>
      </c>
      <c r="H2801" s="12" t="s">
        <v>21211</v>
      </c>
    </row>
    <row r="2802">
      <c r="A2802" s="9" t="s">
        <v>21212</v>
      </c>
      <c r="B2802" s="9" t="s">
        <v>21213</v>
      </c>
      <c r="C2802" s="9" t="s">
        <v>21214</v>
      </c>
      <c r="D2802" s="9" t="s">
        <v>21215</v>
      </c>
      <c r="E2802" s="9" t="s">
        <v>24</v>
      </c>
      <c r="F2802" s="9">
        <v>5.7320419099E11</v>
      </c>
      <c r="G2802" s="11">
        <v>57.0</v>
      </c>
      <c r="H2802" s="12" t="s">
        <v>21216</v>
      </c>
    </row>
    <row r="2803">
      <c r="A2803" s="9" t="s">
        <v>21217</v>
      </c>
      <c r="B2803" s="9" t="s">
        <v>21218</v>
      </c>
      <c r="C2803" s="9" t="s">
        <v>21219</v>
      </c>
      <c r="D2803" s="9" t="s">
        <v>21220</v>
      </c>
      <c r="E2803" s="9" t="s">
        <v>24</v>
      </c>
      <c r="F2803" s="9">
        <v>3.002900168E9</v>
      </c>
      <c r="G2803" s="11">
        <v>57.0</v>
      </c>
      <c r="H2803" s="11">
        <v>3.002900168E9</v>
      </c>
    </row>
    <row r="2804">
      <c r="A2804" s="9" t="s">
        <v>21221</v>
      </c>
      <c r="B2804" s="9" t="s">
        <v>21222</v>
      </c>
      <c r="C2804" s="9" t="s">
        <v>21223</v>
      </c>
      <c r="D2804" s="9" t="s">
        <v>21224</v>
      </c>
      <c r="E2804" s="9" t="s">
        <v>24</v>
      </c>
      <c r="F2804" s="9">
        <v>3.006185083E9</v>
      </c>
      <c r="G2804" s="11">
        <v>57.0</v>
      </c>
      <c r="H2804" s="11">
        <v>3.006185083E9</v>
      </c>
    </row>
    <row r="2805">
      <c r="A2805" s="9" t="s">
        <v>21225</v>
      </c>
      <c r="B2805" s="9" t="s">
        <v>21226</v>
      </c>
      <c r="C2805" s="9" t="s">
        <v>21227</v>
      </c>
      <c r="D2805" s="9" t="s">
        <v>21228</v>
      </c>
      <c r="E2805" s="9" t="s">
        <v>24</v>
      </c>
      <c r="F2805" s="9">
        <v>3.168120561E9</v>
      </c>
      <c r="G2805" s="11">
        <v>57.0</v>
      </c>
      <c r="H2805" s="11">
        <v>3.168120561E9</v>
      </c>
    </row>
    <row r="2806">
      <c r="A2806" s="9" t="s">
        <v>21229</v>
      </c>
      <c r="B2806" s="9" t="s">
        <v>21230</v>
      </c>
      <c r="C2806" s="9" t="s">
        <v>21231</v>
      </c>
      <c r="D2806" s="9" t="s">
        <v>21232</v>
      </c>
      <c r="E2806" s="9" t="s">
        <v>24</v>
      </c>
      <c r="F2806" s="9">
        <v>3.204116111E9</v>
      </c>
      <c r="G2806" s="11">
        <v>57.0</v>
      </c>
      <c r="H2806" s="11">
        <v>3.204116111E9</v>
      </c>
    </row>
    <row r="2807">
      <c r="A2807" s="9" t="s">
        <v>21233</v>
      </c>
      <c r="B2807" s="9" t="s">
        <v>21234</v>
      </c>
      <c r="C2807" s="9" t="s">
        <v>21235</v>
      </c>
      <c r="D2807" s="9" t="s">
        <v>21236</v>
      </c>
      <c r="E2807" s="9" t="s">
        <v>24</v>
      </c>
      <c r="F2807" s="9">
        <v>3.168751744E9</v>
      </c>
      <c r="G2807" s="11">
        <v>57.0</v>
      </c>
      <c r="H2807" s="11">
        <v>3.168751744E9</v>
      </c>
    </row>
    <row r="2808">
      <c r="A2808" s="9" t="s">
        <v>21237</v>
      </c>
      <c r="B2808" s="9" t="s">
        <v>21238</v>
      </c>
      <c r="C2808" s="9" t="s">
        <v>21239</v>
      </c>
      <c r="D2808" s="9" t="s">
        <v>21240</v>
      </c>
      <c r="E2808" s="9" t="s">
        <v>24</v>
      </c>
      <c r="F2808" s="15" t="s">
        <v>21241</v>
      </c>
      <c r="G2808" s="11">
        <v>57.0</v>
      </c>
      <c r="H2808" s="12" t="s">
        <v>21242</v>
      </c>
    </row>
    <row r="2809">
      <c r="A2809" s="9" t="s">
        <v>21243</v>
      </c>
      <c r="B2809" s="9" t="s">
        <v>21244</v>
      </c>
      <c r="C2809" s="9" t="s">
        <v>21245</v>
      </c>
      <c r="D2809" s="9" t="s">
        <v>21246</v>
      </c>
      <c r="E2809" s="9" t="s">
        <v>24</v>
      </c>
      <c r="F2809" s="15" t="s">
        <v>21247</v>
      </c>
      <c r="G2809" s="11">
        <v>57.0</v>
      </c>
      <c r="H2809" s="12" t="s">
        <v>21248</v>
      </c>
    </row>
    <row r="2810">
      <c r="A2810" s="9" t="s">
        <v>21249</v>
      </c>
      <c r="B2810" s="9" t="s">
        <v>21250</v>
      </c>
      <c r="C2810" s="9" t="s">
        <v>21251</v>
      </c>
      <c r="D2810" s="9" t="s">
        <v>21252</v>
      </c>
      <c r="E2810" s="9" t="s">
        <v>24</v>
      </c>
      <c r="F2810" s="9" t="s">
        <v>21253</v>
      </c>
      <c r="G2810" s="11">
        <v>57.0</v>
      </c>
      <c r="H2810" s="12" t="s">
        <v>21254</v>
      </c>
    </row>
    <row r="2811">
      <c r="A2811" s="9" t="s">
        <v>21255</v>
      </c>
      <c r="B2811" s="9" t="s">
        <v>21256</v>
      </c>
      <c r="C2811" s="9" t="s">
        <v>21257</v>
      </c>
      <c r="D2811" s="9" t="s">
        <v>21258</v>
      </c>
      <c r="E2811" s="9" t="s">
        <v>24</v>
      </c>
      <c r="F2811" s="15" t="s">
        <v>21259</v>
      </c>
      <c r="G2811" s="11">
        <v>57.0</v>
      </c>
      <c r="H2811" s="12" t="s">
        <v>21260</v>
      </c>
    </row>
    <row r="2812">
      <c r="A2812" s="9" t="s">
        <v>21261</v>
      </c>
      <c r="B2812" s="9" t="s">
        <v>21262</v>
      </c>
      <c r="C2812" s="9" t="s">
        <v>21263</v>
      </c>
      <c r="D2812" s="9" t="s">
        <v>21264</v>
      </c>
      <c r="E2812" s="9" t="s">
        <v>24</v>
      </c>
      <c r="F2812" s="9">
        <v>3.16810434E9</v>
      </c>
      <c r="G2812" s="11">
        <v>57.0</v>
      </c>
      <c r="H2812" s="11">
        <v>3.16810434E9</v>
      </c>
    </row>
    <row r="2813">
      <c r="A2813" s="9" t="s">
        <v>21265</v>
      </c>
      <c r="B2813" s="9" t="s">
        <v>21266</v>
      </c>
      <c r="C2813" s="9" t="s">
        <v>21267</v>
      </c>
      <c r="D2813" s="9" t="s">
        <v>21268</v>
      </c>
      <c r="E2813" s="9" t="s">
        <v>24</v>
      </c>
      <c r="F2813" s="9">
        <v>3.192574007E9</v>
      </c>
      <c r="G2813" s="11">
        <v>57.0</v>
      </c>
      <c r="H2813" s="11">
        <v>3.192574007E9</v>
      </c>
    </row>
    <row r="2814">
      <c r="A2814" s="9" t="s">
        <v>21269</v>
      </c>
      <c r="B2814" s="9" t="s">
        <v>21270</v>
      </c>
      <c r="C2814" s="9" t="s">
        <v>21271</v>
      </c>
      <c r="D2814" s="9" t="s">
        <v>21272</v>
      </c>
      <c r="E2814" s="9" t="s">
        <v>24</v>
      </c>
      <c r="F2814" s="9">
        <v>3.003135095E9</v>
      </c>
      <c r="G2814" s="11">
        <v>57.0</v>
      </c>
      <c r="H2814" s="11">
        <v>3.003135095E9</v>
      </c>
    </row>
    <row r="2815">
      <c r="A2815" s="9" t="s">
        <v>21273</v>
      </c>
      <c r="B2815" s="9" t="s">
        <v>21274</v>
      </c>
      <c r="C2815" s="9" t="s">
        <v>3291</v>
      </c>
      <c r="D2815" s="9" t="s">
        <v>3294</v>
      </c>
      <c r="E2815" s="9" t="s">
        <v>24</v>
      </c>
      <c r="F2815" s="15" t="s">
        <v>21275</v>
      </c>
      <c r="G2815" s="11">
        <v>57.0</v>
      </c>
      <c r="H2815" s="12" t="s">
        <v>21276</v>
      </c>
    </row>
    <row r="2816">
      <c r="A2816" s="9" t="s">
        <v>21277</v>
      </c>
      <c r="B2816" s="9" t="s">
        <v>20895</v>
      </c>
      <c r="C2816" s="9" t="s">
        <v>20896</v>
      </c>
      <c r="D2816" s="9" t="s">
        <v>20897</v>
      </c>
      <c r="E2816" s="9" t="s">
        <v>24</v>
      </c>
      <c r="F2816" s="15" t="s">
        <v>21278</v>
      </c>
      <c r="G2816" s="11">
        <v>57.0</v>
      </c>
      <c r="H2816" s="12" t="s">
        <v>21279</v>
      </c>
    </row>
    <row r="2817">
      <c r="A2817" s="9" t="s">
        <v>21280</v>
      </c>
      <c r="B2817" s="9" t="s">
        <v>21281</v>
      </c>
      <c r="C2817" s="9" t="s">
        <v>21282</v>
      </c>
      <c r="D2817" s="9" t="s">
        <v>21283</v>
      </c>
      <c r="E2817" s="9" t="s">
        <v>24</v>
      </c>
      <c r="F2817" s="15" t="s">
        <v>21284</v>
      </c>
      <c r="G2817" s="11">
        <v>57.0</v>
      </c>
      <c r="H2817" s="12" t="s">
        <v>21285</v>
      </c>
    </row>
    <row r="2818">
      <c r="A2818" s="9" t="s">
        <v>21286</v>
      </c>
      <c r="B2818" s="9" t="s">
        <v>21287</v>
      </c>
      <c r="C2818" s="9" t="s">
        <v>21288</v>
      </c>
      <c r="D2818" s="9" t="s">
        <v>21289</v>
      </c>
      <c r="E2818" s="9" t="s">
        <v>24</v>
      </c>
      <c r="F2818" s="15" t="s">
        <v>21290</v>
      </c>
      <c r="G2818" s="11">
        <v>57.0</v>
      </c>
      <c r="H2818" s="12" t="s">
        <v>21291</v>
      </c>
    </row>
    <row r="2819">
      <c r="A2819" s="9" t="s">
        <v>21292</v>
      </c>
      <c r="B2819" s="9" t="s">
        <v>21293</v>
      </c>
      <c r="C2819" s="9" t="s">
        <v>21294</v>
      </c>
      <c r="D2819" s="9" t="s">
        <v>21295</v>
      </c>
      <c r="E2819" s="9" t="s">
        <v>24</v>
      </c>
      <c r="F2819" s="9">
        <v>3.1751029E9</v>
      </c>
      <c r="G2819" s="11">
        <v>57.0</v>
      </c>
      <c r="H2819" s="11">
        <v>3.1751029E9</v>
      </c>
    </row>
    <row r="2820">
      <c r="A2820" s="9" t="s">
        <v>21296</v>
      </c>
      <c r="B2820" s="9" t="s">
        <v>21297</v>
      </c>
      <c r="C2820" s="9" t="s">
        <v>21298</v>
      </c>
      <c r="D2820" s="9" t="s">
        <v>21299</v>
      </c>
      <c r="E2820" s="9" t="s">
        <v>24</v>
      </c>
      <c r="F2820" s="15" t="s">
        <v>21300</v>
      </c>
      <c r="G2820" s="11">
        <v>57.0</v>
      </c>
      <c r="H2820" s="12" t="s">
        <v>21301</v>
      </c>
    </row>
    <row r="2821">
      <c r="A2821" s="9" t="s">
        <v>21302</v>
      </c>
      <c r="B2821" s="9" t="s">
        <v>21303</v>
      </c>
      <c r="C2821" s="9" t="s">
        <v>21304</v>
      </c>
      <c r="D2821" s="9" t="s">
        <v>21305</v>
      </c>
      <c r="E2821" s="9" t="s">
        <v>24</v>
      </c>
      <c r="F2821" s="15" t="s">
        <v>21306</v>
      </c>
      <c r="G2821" s="11">
        <v>57.0</v>
      </c>
      <c r="H2821" s="12" t="s">
        <v>21307</v>
      </c>
    </row>
    <row r="2822">
      <c r="A2822" s="9" t="s">
        <v>21308</v>
      </c>
      <c r="B2822" s="9" t="s">
        <v>21309</v>
      </c>
      <c r="C2822" s="9" t="s">
        <v>21310</v>
      </c>
      <c r="D2822" s="9" t="s">
        <v>21311</v>
      </c>
      <c r="E2822" s="9" t="s">
        <v>24</v>
      </c>
      <c r="F2822" s="9">
        <v>3.118835335E9</v>
      </c>
      <c r="G2822" s="11">
        <v>57.0</v>
      </c>
      <c r="H2822" s="11">
        <v>3.118835335E9</v>
      </c>
    </row>
    <row r="2823">
      <c r="A2823" s="9" t="s">
        <v>21312</v>
      </c>
      <c r="B2823" s="9" t="s">
        <v>21313</v>
      </c>
      <c r="C2823" s="9" t="s">
        <v>21314</v>
      </c>
      <c r="D2823" s="9" t="s">
        <v>21315</v>
      </c>
      <c r="E2823" s="9" t="s">
        <v>24</v>
      </c>
      <c r="F2823" s="15" t="s">
        <v>21316</v>
      </c>
      <c r="G2823" s="11">
        <v>57.0</v>
      </c>
      <c r="H2823" s="12" t="s">
        <v>21317</v>
      </c>
    </row>
    <row r="2824">
      <c r="A2824" s="9" t="s">
        <v>21318</v>
      </c>
      <c r="B2824" s="9" t="s">
        <v>21319</v>
      </c>
      <c r="C2824" s="9" t="s">
        <v>21320</v>
      </c>
      <c r="D2824" s="9" t="s">
        <v>20688</v>
      </c>
      <c r="E2824" s="9" t="s">
        <v>24</v>
      </c>
      <c r="F2824" s="15" t="s">
        <v>21321</v>
      </c>
      <c r="G2824" s="11">
        <v>57.0</v>
      </c>
      <c r="H2824" s="11">
        <v>3.059304876E9</v>
      </c>
    </row>
    <row r="2825">
      <c r="A2825" s="9" t="s">
        <v>21322</v>
      </c>
      <c r="B2825" s="9" t="s">
        <v>21319</v>
      </c>
      <c r="C2825" s="9" t="s">
        <v>21320</v>
      </c>
      <c r="D2825" s="9" t="s">
        <v>20688</v>
      </c>
      <c r="E2825" s="9" t="s">
        <v>24</v>
      </c>
      <c r="F2825" s="15" t="s">
        <v>21321</v>
      </c>
      <c r="G2825" s="11">
        <v>57.0</v>
      </c>
      <c r="H2825" s="11">
        <v>3.059304876E9</v>
      </c>
    </row>
    <row r="2826">
      <c r="A2826" s="9" t="s">
        <v>21323</v>
      </c>
      <c r="B2826" s="9" t="s">
        <v>21324</v>
      </c>
      <c r="C2826" s="9" t="s">
        <v>21325</v>
      </c>
      <c r="D2826" s="9" t="s">
        <v>21326</v>
      </c>
      <c r="E2826" s="9" t="s">
        <v>24</v>
      </c>
      <c r="F2826" s="9">
        <v>3.106401252E9</v>
      </c>
      <c r="G2826" s="11">
        <v>57.0</v>
      </c>
      <c r="H2826" s="11">
        <v>3.106401252E9</v>
      </c>
    </row>
    <row r="2827">
      <c r="A2827" s="9" t="s">
        <v>21327</v>
      </c>
      <c r="B2827" s="9" t="s">
        <v>1371</v>
      </c>
      <c r="C2827" s="9" t="s">
        <v>21328</v>
      </c>
      <c r="D2827" s="9" t="s">
        <v>21329</v>
      </c>
      <c r="E2827" s="9" t="s">
        <v>24</v>
      </c>
      <c r="F2827" s="15" t="s">
        <v>21330</v>
      </c>
      <c r="G2827" s="11">
        <v>57.0</v>
      </c>
      <c r="H2827" s="12" t="s">
        <v>21331</v>
      </c>
    </row>
    <row r="2828">
      <c r="A2828" s="9" t="s">
        <v>21332</v>
      </c>
      <c r="B2828" s="9" t="s">
        <v>21333</v>
      </c>
      <c r="C2828" s="9" t="s">
        <v>21334</v>
      </c>
      <c r="D2828" s="9" t="s">
        <v>21335</v>
      </c>
      <c r="E2828" s="9" t="s">
        <v>24</v>
      </c>
      <c r="F2828" s="9">
        <v>5.73112159879E11</v>
      </c>
      <c r="G2828" s="11">
        <v>57.0</v>
      </c>
      <c r="H2828" s="12" t="s">
        <v>21336</v>
      </c>
    </row>
    <row r="2829">
      <c r="A2829" s="9" t="s">
        <v>21337</v>
      </c>
      <c r="B2829" s="9" t="s">
        <v>21338</v>
      </c>
      <c r="C2829" s="9" t="s">
        <v>21339</v>
      </c>
      <c r="D2829" s="9" t="s">
        <v>21340</v>
      </c>
      <c r="E2829" s="9" t="s">
        <v>24</v>
      </c>
      <c r="F2829" s="9">
        <v>3.105772775E9</v>
      </c>
      <c r="G2829" s="11">
        <v>57.0</v>
      </c>
      <c r="H2829" s="11">
        <v>3.105772775E9</v>
      </c>
    </row>
    <row r="2830">
      <c r="A2830" s="9" t="s">
        <v>21341</v>
      </c>
      <c r="B2830" s="9" t="s">
        <v>21342</v>
      </c>
      <c r="C2830" s="9" t="s">
        <v>21343</v>
      </c>
      <c r="D2830" s="9" t="s">
        <v>21344</v>
      </c>
      <c r="E2830" s="9" t="s">
        <v>24</v>
      </c>
      <c r="F2830" s="9">
        <v>5.73176606136E11</v>
      </c>
      <c r="G2830" s="11">
        <v>57.0</v>
      </c>
      <c r="H2830" s="12" t="s">
        <v>21345</v>
      </c>
    </row>
    <row r="2831">
      <c r="A2831" s="9" t="s">
        <v>21346</v>
      </c>
      <c r="B2831" s="9" t="s">
        <v>21347</v>
      </c>
      <c r="C2831" s="9" t="s">
        <v>21348</v>
      </c>
      <c r="D2831" s="9" t="s">
        <v>15974</v>
      </c>
      <c r="E2831" s="9" t="s">
        <v>24</v>
      </c>
      <c r="F2831" s="15" t="s">
        <v>21349</v>
      </c>
      <c r="G2831" s="11">
        <v>57.0</v>
      </c>
      <c r="H2831" s="12" t="s">
        <v>21350</v>
      </c>
    </row>
    <row r="2832">
      <c r="A2832" s="9" t="s">
        <v>21351</v>
      </c>
      <c r="B2832" s="9" t="s">
        <v>21352</v>
      </c>
      <c r="C2832" s="9" t="s">
        <v>21353</v>
      </c>
      <c r="D2832" s="9" t="s">
        <v>12324</v>
      </c>
      <c r="E2832" s="9" t="s">
        <v>24</v>
      </c>
      <c r="F2832" s="9">
        <v>3.112091323E9</v>
      </c>
      <c r="G2832" s="11">
        <v>57.0</v>
      </c>
      <c r="H2832" s="11">
        <v>3.112091323E9</v>
      </c>
    </row>
    <row r="2833">
      <c r="A2833" s="9" t="s">
        <v>21354</v>
      </c>
      <c r="B2833" s="9" t="s">
        <v>21355</v>
      </c>
      <c r="C2833" s="9" t="s">
        <v>21356</v>
      </c>
      <c r="D2833" s="9" t="s">
        <v>21357</v>
      </c>
      <c r="E2833" s="9" t="s">
        <v>24</v>
      </c>
      <c r="F2833" s="15" t="s">
        <v>21358</v>
      </c>
      <c r="G2833" s="11">
        <v>57.0</v>
      </c>
      <c r="H2833" s="12" t="s">
        <v>21359</v>
      </c>
    </row>
    <row r="2834">
      <c r="A2834" s="9" t="s">
        <v>21360</v>
      </c>
      <c r="B2834" s="9" t="s">
        <v>21361</v>
      </c>
      <c r="C2834" s="9" t="s">
        <v>21362</v>
      </c>
      <c r="D2834" s="9" t="s">
        <v>21363</v>
      </c>
      <c r="E2834" s="9" t="s">
        <v>24</v>
      </c>
      <c r="F2834" s="15" t="s">
        <v>21364</v>
      </c>
      <c r="G2834" s="11">
        <v>57.0</v>
      </c>
      <c r="H2834" s="12" t="s">
        <v>21365</v>
      </c>
    </row>
    <row r="2835">
      <c r="A2835" s="9" t="s">
        <v>21366</v>
      </c>
      <c r="B2835" s="9" t="s">
        <v>21367</v>
      </c>
      <c r="C2835" s="9" t="s">
        <v>21368</v>
      </c>
      <c r="D2835" s="9" t="s">
        <v>21369</v>
      </c>
      <c r="E2835" s="9" t="s">
        <v>24</v>
      </c>
      <c r="F2835" s="9">
        <v>3.166909475E9</v>
      </c>
      <c r="G2835" s="11">
        <v>57.0</v>
      </c>
      <c r="H2835" s="11">
        <v>3.166909475E9</v>
      </c>
    </row>
    <row r="2836">
      <c r="A2836" s="9" t="s">
        <v>21370</v>
      </c>
      <c r="B2836" s="9" t="s">
        <v>21371</v>
      </c>
      <c r="C2836" s="9" t="s">
        <v>21372</v>
      </c>
      <c r="D2836" s="9" t="s">
        <v>21373</v>
      </c>
      <c r="E2836" s="9" t="s">
        <v>24</v>
      </c>
      <c r="F2836" s="9">
        <v>3.194466962E9</v>
      </c>
      <c r="G2836" s="11">
        <v>57.0</v>
      </c>
      <c r="H2836" s="11">
        <v>3.194466962E9</v>
      </c>
    </row>
    <row r="2837">
      <c r="A2837" s="9" t="s">
        <v>21374</v>
      </c>
      <c r="B2837" s="9" t="s">
        <v>21375</v>
      </c>
      <c r="C2837" s="9" t="s">
        <v>21376</v>
      </c>
      <c r="D2837" s="9" t="s">
        <v>21377</v>
      </c>
      <c r="E2837" s="9" t="s">
        <v>24</v>
      </c>
      <c r="F2837" s="9">
        <v>5.7301564644E11</v>
      </c>
      <c r="G2837" s="11">
        <v>57.0</v>
      </c>
      <c r="H2837" s="12" t="s">
        <v>21378</v>
      </c>
    </row>
    <row r="2838">
      <c r="A2838" s="9" t="s">
        <v>21379</v>
      </c>
      <c r="B2838" s="9" t="s">
        <v>21380</v>
      </c>
      <c r="C2838" s="9" t="s">
        <v>21381</v>
      </c>
      <c r="D2838" s="9" t="s">
        <v>21382</v>
      </c>
      <c r="E2838" s="9" t="s">
        <v>24</v>
      </c>
      <c r="F2838" s="9">
        <v>3.006250394E9</v>
      </c>
      <c r="G2838" s="11">
        <v>57.0</v>
      </c>
      <c r="H2838" s="11">
        <v>3.006250394E9</v>
      </c>
    </row>
    <row r="2839">
      <c r="A2839" s="9" t="s">
        <v>21383</v>
      </c>
      <c r="B2839" s="9" t="s">
        <v>21384</v>
      </c>
      <c r="C2839" s="9" t="s">
        <v>21385</v>
      </c>
      <c r="D2839" s="9" t="s">
        <v>21386</v>
      </c>
      <c r="E2839" s="9" t="s">
        <v>24</v>
      </c>
      <c r="F2839" s="9">
        <v>3.114752167E9</v>
      </c>
      <c r="G2839" s="11">
        <v>57.0</v>
      </c>
      <c r="H2839" s="11">
        <v>3.114752167E9</v>
      </c>
    </row>
    <row r="2840">
      <c r="A2840" s="9" t="s">
        <v>21387</v>
      </c>
      <c r="B2840" s="9" t="s">
        <v>294</v>
      </c>
      <c r="C2840" s="9" t="s">
        <v>21388</v>
      </c>
      <c r="D2840" s="9" t="s">
        <v>21389</v>
      </c>
      <c r="E2840" s="9" t="s">
        <v>24</v>
      </c>
      <c r="F2840" s="15" t="s">
        <v>21390</v>
      </c>
      <c r="G2840" s="11">
        <v>57.0</v>
      </c>
      <c r="H2840" s="12" t="s">
        <v>21391</v>
      </c>
    </row>
    <row r="2841">
      <c r="A2841" s="9" t="s">
        <v>21392</v>
      </c>
      <c r="B2841" s="9" t="s">
        <v>21393</v>
      </c>
      <c r="C2841" s="9" t="s">
        <v>21394</v>
      </c>
      <c r="D2841" s="9" t="s">
        <v>21373</v>
      </c>
      <c r="E2841" s="9" t="s">
        <v>24</v>
      </c>
      <c r="F2841" s="9">
        <v>5.73105518977E11</v>
      </c>
      <c r="G2841" s="11">
        <v>57.0</v>
      </c>
      <c r="H2841" s="12" t="s">
        <v>21395</v>
      </c>
    </row>
    <row r="2842">
      <c r="A2842" s="9" t="s">
        <v>21396</v>
      </c>
      <c r="B2842" s="9" t="s">
        <v>21397</v>
      </c>
      <c r="C2842" s="9" t="s">
        <v>21398</v>
      </c>
      <c r="D2842" s="9" t="s">
        <v>21399</v>
      </c>
      <c r="E2842" s="9" t="s">
        <v>24</v>
      </c>
      <c r="F2842" s="15" t="s">
        <v>21400</v>
      </c>
      <c r="G2842" s="11">
        <v>57.0</v>
      </c>
      <c r="H2842" s="12" t="s">
        <v>21401</v>
      </c>
    </row>
    <row r="2843">
      <c r="A2843" s="9" t="s">
        <v>21402</v>
      </c>
      <c r="B2843" s="9" t="s">
        <v>8867</v>
      </c>
      <c r="C2843" s="9" t="s">
        <v>8868</v>
      </c>
      <c r="D2843" s="9" t="s">
        <v>8871</v>
      </c>
      <c r="E2843" s="9" t="s">
        <v>24</v>
      </c>
      <c r="F2843" s="9">
        <v>5.73188341548E11</v>
      </c>
      <c r="G2843" s="11">
        <v>57.0</v>
      </c>
      <c r="H2843" s="12" t="s">
        <v>21403</v>
      </c>
    </row>
    <row r="2844">
      <c r="A2844" s="9" t="s">
        <v>21404</v>
      </c>
      <c r="B2844" s="9" t="s">
        <v>2937</v>
      </c>
      <c r="C2844" s="9" t="s">
        <v>2938</v>
      </c>
      <c r="D2844" s="9" t="s">
        <v>2941</v>
      </c>
      <c r="E2844" s="9" t="s">
        <v>24</v>
      </c>
      <c r="F2844" s="9">
        <v>5.7317820799E11</v>
      </c>
      <c r="G2844" s="11">
        <v>57.0</v>
      </c>
      <c r="H2844" s="12" t="s">
        <v>15536</v>
      </c>
    </row>
    <row r="2845">
      <c r="A2845" s="9" t="s">
        <v>21405</v>
      </c>
      <c r="B2845" s="9" t="s">
        <v>21406</v>
      </c>
      <c r="C2845" s="9" t="s">
        <v>21407</v>
      </c>
      <c r="D2845" s="9" t="s">
        <v>21408</v>
      </c>
      <c r="E2845" s="9" t="s">
        <v>24</v>
      </c>
      <c r="F2845" s="15" t="s">
        <v>21409</v>
      </c>
      <c r="G2845" s="11">
        <v>57.0</v>
      </c>
      <c r="H2845" s="12" t="s">
        <v>21410</v>
      </c>
    </row>
    <row r="2846">
      <c r="A2846" s="9" t="s">
        <v>21411</v>
      </c>
      <c r="B2846" s="9" t="s">
        <v>21412</v>
      </c>
      <c r="C2846" s="9" t="s">
        <v>21413</v>
      </c>
      <c r="D2846" s="9" t="s">
        <v>21414</v>
      </c>
      <c r="E2846" s="9" t="s">
        <v>24</v>
      </c>
      <c r="F2846" s="15" t="s">
        <v>21415</v>
      </c>
      <c r="G2846" s="11">
        <v>57.0</v>
      </c>
      <c r="H2846" s="12" t="s">
        <v>21416</v>
      </c>
    </row>
    <row r="2847">
      <c r="A2847" s="9" t="s">
        <v>21417</v>
      </c>
      <c r="B2847" s="9" t="s">
        <v>9495</v>
      </c>
      <c r="C2847" s="9" t="s">
        <v>9496</v>
      </c>
      <c r="D2847" s="9" t="s">
        <v>21418</v>
      </c>
      <c r="E2847" s="9" t="s">
        <v>24</v>
      </c>
      <c r="F2847" s="15" t="s">
        <v>21419</v>
      </c>
      <c r="G2847" s="11">
        <v>57.0</v>
      </c>
      <c r="H2847" s="12" t="s">
        <v>21420</v>
      </c>
    </row>
    <row r="2848">
      <c r="A2848" s="9" t="s">
        <v>21421</v>
      </c>
      <c r="B2848" s="9" t="s">
        <v>1971</v>
      </c>
      <c r="C2848" s="9" t="s">
        <v>21422</v>
      </c>
      <c r="D2848" s="9" t="s">
        <v>20234</v>
      </c>
      <c r="E2848" s="9" t="s">
        <v>24</v>
      </c>
      <c r="F2848" s="15" t="s">
        <v>21423</v>
      </c>
      <c r="G2848" s="11">
        <v>57.0</v>
      </c>
      <c r="H2848" s="12" t="s">
        <v>21424</v>
      </c>
    </row>
    <row r="2849">
      <c r="A2849" s="9" t="s">
        <v>21425</v>
      </c>
      <c r="B2849" s="9" t="s">
        <v>21426</v>
      </c>
      <c r="C2849" s="9" t="s">
        <v>21427</v>
      </c>
      <c r="D2849" s="9" t="s">
        <v>21428</v>
      </c>
      <c r="E2849" s="9" t="s">
        <v>24</v>
      </c>
      <c r="F2849" s="15" t="s">
        <v>21429</v>
      </c>
      <c r="G2849" s="11">
        <v>57.0</v>
      </c>
      <c r="H2849" s="12" t="s">
        <v>21430</v>
      </c>
    </row>
    <row r="2850">
      <c r="A2850" s="9" t="s">
        <v>21431</v>
      </c>
      <c r="B2850" s="9" t="s">
        <v>21432</v>
      </c>
      <c r="C2850" s="9" t="s">
        <v>21433</v>
      </c>
      <c r="D2850" s="9" t="s">
        <v>21434</v>
      </c>
      <c r="E2850" s="9" t="s">
        <v>24</v>
      </c>
      <c r="F2850" s="9">
        <v>3.118914676E9</v>
      </c>
      <c r="G2850" s="11">
        <v>57.0</v>
      </c>
      <c r="H2850" s="11">
        <v>3.118914676E9</v>
      </c>
    </row>
    <row r="2851">
      <c r="A2851" s="9" t="s">
        <v>21435</v>
      </c>
      <c r="B2851" s="9" t="s">
        <v>1378</v>
      </c>
      <c r="C2851" s="9" t="s">
        <v>6486</v>
      </c>
      <c r="D2851" s="9" t="s">
        <v>5324</v>
      </c>
      <c r="E2851" s="9" t="s">
        <v>24</v>
      </c>
      <c r="F2851" s="15" t="s">
        <v>12070</v>
      </c>
      <c r="G2851" s="11">
        <v>57.0</v>
      </c>
      <c r="H2851" s="12" t="s">
        <v>17666</v>
      </c>
    </row>
    <row r="2852">
      <c r="A2852" s="9" t="s">
        <v>21436</v>
      </c>
      <c r="B2852" s="9" t="s">
        <v>21437</v>
      </c>
      <c r="C2852" s="9" t="s">
        <v>21438</v>
      </c>
      <c r="D2852" s="9" t="s">
        <v>21439</v>
      </c>
      <c r="E2852" s="9" t="s">
        <v>24</v>
      </c>
      <c r="F2852" s="15" t="s">
        <v>21440</v>
      </c>
      <c r="G2852" s="11">
        <v>57.0</v>
      </c>
      <c r="H2852" s="12" t="s">
        <v>21441</v>
      </c>
    </row>
    <row r="2853">
      <c r="A2853" s="9" t="s">
        <v>21442</v>
      </c>
      <c r="B2853" s="9" t="s">
        <v>21437</v>
      </c>
      <c r="C2853" s="9" t="s">
        <v>2218</v>
      </c>
      <c r="D2853" s="9" t="s">
        <v>21439</v>
      </c>
      <c r="E2853" s="9" t="s">
        <v>24</v>
      </c>
      <c r="F2853" s="15" t="s">
        <v>21440</v>
      </c>
      <c r="G2853" s="11">
        <v>57.0</v>
      </c>
      <c r="H2853" s="12" t="s">
        <v>21441</v>
      </c>
    </row>
    <row r="2854">
      <c r="A2854" s="9" t="s">
        <v>21443</v>
      </c>
      <c r="B2854" s="9" t="s">
        <v>9508</v>
      </c>
      <c r="C2854" s="9" t="s">
        <v>9509</v>
      </c>
      <c r="D2854" s="9" t="s">
        <v>9517</v>
      </c>
      <c r="E2854" s="9" t="s">
        <v>24</v>
      </c>
      <c r="F2854" s="9">
        <v>3.016053366E9</v>
      </c>
      <c r="G2854" s="11">
        <v>57.0</v>
      </c>
      <c r="H2854" s="11">
        <v>3.016053366E9</v>
      </c>
    </row>
    <row r="2855">
      <c r="A2855" s="9" t="s">
        <v>21444</v>
      </c>
      <c r="B2855" s="9" t="s">
        <v>1564</v>
      </c>
      <c r="C2855" s="9" t="s">
        <v>21445</v>
      </c>
      <c r="D2855" s="9" t="s">
        <v>21446</v>
      </c>
      <c r="E2855" s="9" t="s">
        <v>24</v>
      </c>
      <c r="F2855" s="15" t="s">
        <v>21447</v>
      </c>
      <c r="G2855" s="11">
        <v>57.0</v>
      </c>
      <c r="H2855" s="12" t="s">
        <v>21448</v>
      </c>
    </row>
    <row r="2856">
      <c r="A2856" s="9" t="s">
        <v>21449</v>
      </c>
      <c r="B2856" s="9" t="s">
        <v>21450</v>
      </c>
      <c r="C2856" s="9" t="s">
        <v>21451</v>
      </c>
      <c r="D2856" s="9" t="s">
        <v>21452</v>
      </c>
      <c r="E2856" s="9" t="s">
        <v>24</v>
      </c>
      <c r="F2856" s="15" t="s">
        <v>21453</v>
      </c>
      <c r="G2856" s="11">
        <v>57.0</v>
      </c>
      <c r="H2856" s="12" t="s">
        <v>21454</v>
      </c>
    </row>
    <row r="2857">
      <c r="A2857" s="9" t="s">
        <v>21455</v>
      </c>
      <c r="B2857" s="9" t="s">
        <v>21456</v>
      </c>
      <c r="C2857" s="9" t="s">
        <v>21457</v>
      </c>
      <c r="D2857" s="9" t="s">
        <v>21458</v>
      </c>
      <c r="E2857" s="9" t="s">
        <v>24</v>
      </c>
      <c r="F2857" s="9">
        <v>3.042052164E9</v>
      </c>
      <c r="G2857" s="11">
        <v>57.0</v>
      </c>
      <c r="H2857" s="11">
        <v>3.042052164E9</v>
      </c>
    </row>
    <row r="2858">
      <c r="A2858" s="9" t="s">
        <v>21459</v>
      </c>
      <c r="B2858" s="9" t="s">
        <v>21460</v>
      </c>
      <c r="C2858" s="9" t="s">
        <v>21461</v>
      </c>
      <c r="D2858" s="9" t="s">
        <v>21462</v>
      </c>
      <c r="E2858" s="9" t="s">
        <v>24</v>
      </c>
      <c r="F2858" s="9">
        <v>3.192211985E9</v>
      </c>
      <c r="G2858" s="11">
        <v>57.0</v>
      </c>
      <c r="H2858" s="11">
        <v>3.192211985E9</v>
      </c>
    </row>
    <row r="2859">
      <c r="A2859" s="9" t="s">
        <v>21463</v>
      </c>
      <c r="B2859" s="9" t="s">
        <v>1592</v>
      </c>
      <c r="C2859" s="9" t="s">
        <v>21464</v>
      </c>
      <c r="D2859" s="9" t="s">
        <v>21465</v>
      </c>
      <c r="E2859" s="9" t="s">
        <v>24</v>
      </c>
      <c r="F2859" s="15" t="s">
        <v>21466</v>
      </c>
      <c r="G2859" s="11">
        <v>57.0</v>
      </c>
      <c r="H2859" s="12" t="s">
        <v>21467</v>
      </c>
    </row>
    <row r="2860">
      <c r="A2860" s="9" t="s">
        <v>21468</v>
      </c>
      <c r="B2860" s="9" t="s">
        <v>460</v>
      </c>
      <c r="C2860" s="9" t="s">
        <v>21469</v>
      </c>
      <c r="D2860" s="9" t="s">
        <v>21470</v>
      </c>
      <c r="E2860" s="9" t="s">
        <v>24</v>
      </c>
      <c r="F2860" s="15" t="s">
        <v>21471</v>
      </c>
      <c r="G2860" s="11">
        <v>57.0</v>
      </c>
      <c r="H2860" s="12" t="s">
        <v>21472</v>
      </c>
    </row>
    <row r="2861">
      <c r="A2861" s="9" t="s">
        <v>21473</v>
      </c>
      <c r="B2861" s="9" t="s">
        <v>21474</v>
      </c>
      <c r="C2861" s="9" t="s">
        <v>21475</v>
      </c>
      <c r="D2861" s="9" t="s">
        <v>21476</v>
      </c>
      <c r="E2861" s="9" t="s">
        <v>24</v>
      </c>
      <c r="F2861" s="9">
        <v>3.167836311E9</v>
      </c>
      <c r="G2861" s="11">
        <v>57.0</v>
      </c>
      <c r="H2861" s="11">
        <v>3.167836311E9</v>
      </c>
    </row>
    <row r="2862">
      <c r="A2862" s="9" t="s">
        <v>21477</v>
      </c>
      <c r="B2862" s="9" t="s">
        <v>21478</v>
      </c>
      <c r="C2862" s="9" t="s">
        <v>21479</v>
      </c>
      <c r="D2862" s="9" t="s">
        <v>21480</v>
      </c>
      <c r="E2862" s="9" t="s">
        <v>24</v>
      </c>
      <c r="F2862" s="9">
        <v>3.118613605E9</v>
      </c>
      <c r="G2862" s="11">
        <v>57.0</v>
      </c>
      <c r="H2862" s="11">
        <v>3.118613605E9</v>
      </c>
    </row>
    <row r="2863">
      <c r="A2863" s="9" t="s">
        <v>21481</v>
      </c>
      <c r="B2863" s="9" t="s">
        <v>21482</v>
      </c>
      <c r="C2863" s="9" t="s">
        <v>21483</v>
      </c>
      <c r="D2863" s="9" t="s">
        <v>21484</v>
      </c>
      <c r="E2863" s="9" t="s">
        <v>24</v>
      </c>
      <c r="F2863" s="9">
        <v>3.012511366E9</v>
      </c>
      <c r="G2863" s="11">
        <v>57.0</v>
      </c>
      <c r="H2863" s="11">
        <v>3.012511366E9</v>
      </c>
    </row>
    <row r="2864">
      <c r="A2864" s="9" t="s">
        <v>21485</v>
      </c>
      <c r="B2864" s="9" t="s">
        <v>1971</v>
      </c>
      <c r="C2864" s="9" t="s">
        <v>21486</v>
      </c>
      <c r="D2864" s="9" t="s">
        <v>21487</v>
      </c>
      <c r="E2864" s="9" t="s">
        <v>24</v>
      </c>
      <c r="F2864" s="15" t="s">
        <v>21488</v>
      </c>
      <c r="G2864" s="11">
        <v>57.0</v>
      </c>
      <c r="H2864" s="11">
        <v>3.12452841E8</v>
      </c>
    </row>
    <row r="2865">
      <c r="A2865" s="9" t="s">
        <v>21489</v>
      </c>
      <c r="B2865" s="9" t="s">
        <v>21490</v>
      </c>
      <c r="C2865" s="9" t="s">
        <v>21491</v>
      </c>
      <c r="D2865" s="9" t="s">
        <v>11262</v>
      </c>
      <c r="E2865" s="9" t="s">
        <v>24</v>
      </c>
      <c r="F2865" s="15" t="s">
        <v>21492</v>
      </c>
      <c r="G2865" s="11">
        <v>57.0</v>
      </c>
      <c r="H2865" s="12" t="s">
        <v>21493</v>
      </c>
    </row>
    <row r="2866">
      <c r="A2866" s="9" t="s">
        <v>21494</v>
      </c>
      <c r="B2866" s="9" t="s">
        <v>21495</v>
      </c>
      <c r="C2866" s="9" t="s">
        <v>21496</v>
      </c>
      <c r="D2866" s="9" t="s">
        <v>4687</v>
      </c>
      <c r="E2866" s="9" t="s">
        <v>24</v>
      </c>
      <c r="F2866" s="9">
        <v>3.144313389E9</v>
      </c>
      <c r="G2866" s="11">
        <v>57.0</v>
      </c>
      <c r="H2866" s="11">
        <v>3.144313389E9</v>
      </c>
    </row>
    <row r="2867">
      <c r="A2867" s="9" t="s">
        <v>21497</v>
      </c>
      <c r="B2867" s="9" t="s">
        <v>21498</v>
      </c>
      <c r="C2867" s="9" t="s">
        <v>21499</v>
      </c>
      <c r="D2867" s="9" t="s">
        <v>21500</v>
      </c>
      <c r="E2867" s="9" t="s">
        <v>24</v>
      </c>
      <c r="F2867" s="9">
        <v>3.133919903E9</v>
      </c>
      <c r="G2867" s="11">
        <v>57.0</v>
      </c>
      <c r="H2867" s="11">
        <v>3.133919903E9</v>
      </c>
    </row>
    <row r="2868">
      <c r="A2868" s="9" t="s">
        <v>21501</v>
      </c>
      <c r="B2868" s="9" t="s">
        <v>21502</v>
      </c>
      <c r="C2868" s="9" t="s">
        <v>21503</v>
      </c>
      <c r="D2868" s="9" t="s">
        <v>21504</v>
      </c>
      <c r="E2868" s="9" t="s">
        <v>24</v>
      </c>
      <c r="F2868" s="15" t="s">
        <v>21505</v>
      </c>
      <c r="G2868" s="11">
        <v>57.0</v>
      </c>
      <c r="H2868" s="12" t="s">
        <v>21506</v>
      </c>
    </row>
    <row r="2869">
      <c r="A2869" s="9" t="s">
        <v>21507</v>
      </c>
      <c r="B2869" s="9" t="s">
        <v>14355</v>
      </c>
      <c r="C2869" s="9" t="s">
        <v>14356</v>
      </c>
      <c r="D2869" s="9" t="s">
        <v>14357</v>
      </c>
      <c r="E2869" s="9" t="s">
        <v>24</v>
      </c>
      <c r="F2869" s="9">
        <v>5.73218781913E11</v>
      </c>
      <c r="G2869" s="11">
        <v>57.0</v>
      </c>
      <c r="H2869" s="12" t="s">
        <v>14359</v>
      </c>
    </row>
    <row r="2870">
      <c r="A2870" s="9" t="s">
        <v>21508</v>
      </c>
      <c r="B2870" s="9" t="s">
        <v>21509</v>
      </c>
      <c r="C2870" s="9" t="s">
        <v>21510</v>
      </c>
      <c r="D2870" s="9" t="s">
        <v>20518</v>
      </c>
      <c r="E2870" s="9" t="s">
        <v>24</v>
      </c>
      <c r="F2870" s="15" t="s">
        <v>21511</v>
      </c>
      <c r="G2870" s="11">
        <v>57.0</v>
      </c>
      <c r="H2870" s="12" t="s">
        <v>21512</v>
      </c>
    </row>
    <row r="2871">
      <c r="A2871" s="9" t="s">
        <v>21513</v>
      </c>
      <c r="B2871" s="9" t="s">
        <v>21514</v>
      </c>
      <c r="C2871" s="9" t="s">
        <v>21515</v>
      </c>
      <c r="D2871" s="9" t="s">
        <v>21516</v>
      </c>
      <c r="E2871" s="9" t="s">
        <v>24</v>
      </c>
      <c r="F2871" s="15" t="s">
        <v>21517</v>
      </c>
      <c r="G2871" s="11">
        <v>57.0</v>
      </c>
      <c r="H2871" s="12" t="s">
        <v>21518</v>
      </c>
    </row>
    <row r="2872">
      <c r="A2872" s="9" t="s">
        <v>21519</v>
      </c>
      <c r="B2872" s="9" t="s">
        <v>21520</v>
      </c>
      <c r="C2872" s="9" t="s">
        <v>21521</v>
      </c>
      <c r="D2872" s="9" t="s">
        <v>21522</v>
      </c>
      <c r="E2872" s="9" t="s">
        <v>24</v>
      </c>
      <c r="F2872" s="9">
        <v>5.73158971593E11</v>
      </c>
      <c r="G2872" s="11">
        <v>57.0</v>
      </c>
      <c r="H2872" s="12" t="s">
        <v>21523</v>
      </c>
    </row>
    <row r="2873">
      <c r="A2873" s="9" t="s">
        <v>21524</v>
      </c>
      <c r="B2873" s="9" t="s">
        <v>21525</v>
      </c>
      <c r="C2873" s="9" t="s">
        <v>21526</v>
      </c>
      <c r="D2873" s="18" t="s">
        <v>21527</v>
      </c>
      <c r="E2873" s="9" t="s">
        <v>24</v>
      </c>
      <c r="F2873" s="15" t="s">
        <v>21528</v>
      </c>
      <c r="G2873" s="11">
        <v>57.0</v>
      </c>
      <c r="H2873" s="12" t="s">
        <v>21529</v>
      </c>
    </row>
    <row r="2874">
      <c r="A2874" s="9" t="s">
        <v>21530</v>
      </c>
      <c r="B2874" s="9" t="s">
        <v>21531</v>
      </c>
      <c r="C2874" s="9" t="s">
        <v>21532</v>
      </c>
      <c r="D2874" s="9" t="s">
        <v>21533</v>
      </c>
      <c r="E2874" s="9" t="s">
        <v>24</v>
      </c>
      <c r="F2874" s="9">
        <v>3.107697822E9</v>
      </c>
      <c r="G2874" s="11">
        <v>57.0</v>
      </c>
      <c r="H2874" s="11">
        <v>3.107697822E9</v>
      </c>
    </row>
    <row r="2875">
      <c r="A2875" s="9" t="s">
        <v>21534</v>
      </c>
      <c r="B2875" s="9" t="s">
        <v>21535</v>
      </c>
      <c r="C2875" s="9" t="s">
        <v>21536</v>
      </c>
      <c r="D2875" s="9" t="s">
        <v>21537</v>
      </c>
      <c r="E2875" s="9" t="s">
        <v>24</v>
      </c>
      <c r="F2875" s="15" t="s">
        <v>21538</v>
      </c>
      <c r="G2875" s="11">
        <v>57.0</v>
      </c>
      <c r="H2875" s="12" t="s">
        <v>21539</v>
      </c>
    </row>
    <row r="2876">
      <c r="A2876" s="9" t="s">
        <v>21540</v>
      </c>
      <c r="B2876" s="9" t="s">
        <v>21541</v>
      </c>
      <c r="C2876" s="9" t="s">
        <v>21542</v>
      </c>
      <c r="D2876" s="9" t="s">
        <v>21543</v>
      </c>
      <c r="E2876" s="9" t="s">
        <v>24</v>
      </c>
      <c r="F2876" s="15" t="s">
        <v>21544</v>
      </c>
      <c r="G2876" s="11">
        <v>57.0</v>
      </c>
      <c r="H2876" s="12" t="s">
        <v>21545</v>
      </c>
    </row>
    <row r="2877">
      <c r="A2877" s="9" t="s">
        <v>21546</v>
      </c>
      <c r="B2877" s="9" t="s">
        <v>21547</v>
      </c>
      <c r="C2877" s="9" t="s">
        <v>21548</v>
      </c>
      <c r="D2877" s="9" t="s">
        <v>21549</v>
      </c>
      <c r="E2877" s="9" t="s">
        <v>24</v>
      </c>
      <c r="F2877" s="15" t="s">
        <v>21550</v>
      </c>
      <c r="G2877" s="11">
        <v>57.0</v>
      </c>
      <c r="H2877" s="12" t="s">
        <v>21551</v>
      </c>
    </row>
    <row r="2878">
      <c r="A2878" s="9" t="s">
        <v>21552</v>
      </c>
      <c r="B2878" s="9" t="s">
        <v>84</v>
      </c>
      <c r="C2878" s="9" t="s">
        <v>21553</v>
      </c>
      <c r="D2878" s="9" t="s">
        <v>21554</v>
      </c>
      <c r="E2878" s="9" t="s">
        <v>24</v>
      </c>
      <c r="F2878" s="15" t="s">
        <v>21555</v>
      </c>
      <c r="G2878" s="11">
        <v>57.0</v>
      </c>
      <c r="H2878" s="12" t="s">
        <v>21556</v>
      </c>
    </row>
    <row r="2879">
      <c r="A2879" s="9" t="s">
        <v>21557</v>
      </c>
      <c r="B2879" s="9" t="s">
        <v>21558</v>
      </c>
      <c r="C2879" s="9" t="s">
        <v>21559</v>
      </c>
      <c r="D2879" s="9" t="s">
        <v>21560</v>
      </c>
      <c r="E2879" s="9" t="s">
        <v>24</v>
      </c>
      <c r="F2879" s="9">
        <v>3.003410949E9</v>
      </c>
      <c r="G2879" s="11">
        <v>57.0</v>
      </c>
      <c r="H2879" s="11">
        <v>3.003410949E9</v>
      </c>
    </row>
    <row r="2880">
      <c r="A2880" s="9" t="s">
        <v>21561</v>
      </c>
      <c r="B2880" s="9" t="s">
        <v>108</v>
      </c>
      <c r="C2880" s="9" t="s">
        <v>21562</v>
      </c>
      <c r="D2880" s="9" t="s">
        <v>21563</v>
      </c>
      <c r="E2880" s="9" t="s">
        <v>24</v>
      </c>
      <c r="F2880" s="15" t="s">
        <v>21564</v>
      </c>
      <c r="G2880" s="11">
        <v>57.0</v>
      </c>
      <c r="H2880" s="12" t="s">
        <v>21565</v>
      </c>
    </row>
    <row r="2881">
      <c r="A2881" s="9" t="s">
        <v>21566</v>
      </c>
      <c r="B2881" s="9" t="s">
        <v>21567</v>
      </c>
      <c r="C2881" s="9" t="s">
        <v>21568</v>
      </c>
      <c r="D2881" s="9" t="s">
        <v>21569</v>
      </c>
      <c r="E2881" s="9" t="s">
        <v>24</v>
      </c>
      <c r="F2881" s="15" t="s">
        <v>21570</v>
      </c>
      <c r="G2881" s="11">
        <v>57.0</v>
      </c>
      <c r="H2881" s="12" t="s">
        <v>21571</v>
      </c>
    </row>
    <row r="2882">
      <c r="A2882" s="9" t="s">
        <v>21572</v>
      </c>
      <c r="B2882" s="9" t="s">
        <v>21573</v>
      </c>
      <c r="C2882" s="9" t="s">
        <v>21574</v>
      </c>
      <c r="D2882" s="9" t="s">
        <v>566</v>
      </c>
      <c r="E2882" s="9" t="s">
        <v>24</v>
      </c>
      <c r="F2882" s="15" t="s">
        <v>21575</v>
      </c>
      <c r="G2882" s="11">
        <v>57.0</v>
      </c>
      <c r="H2882" s="12" t="s">
        <v>21576</v>
      </c>
    </row>
    <row r="2883">
      <c r="A2883" s="9" t="s">
        <v>21577</v>
      </c>
      <c r="B2883" s="9" t="s">
        <v>21578</v>
      </c>
      <c r="C2883" s="9" t="s">
        <v>21579</v>
      </c>
      <c r="D2883" s="9" t="s">
        <v>12483</v>
      </c>
      <c r="E2883" s="9" t="s">
        <v>24</v>
      </c>
      <c r="F2883" s="15" t="s">
        <v>21580</v>
      </c>
      <c r="G2883" s="11">
        <v>57.0</v>
      </c>
      <c r="H2883" s="12" t="s">
        <v>21581</v>
      </c>
    </row>
    <row r="2884">
      <c r="A2884" s="9" t="s">
        <v>21582</v>
      </c>
      <c r="B2884" s="9" t="s">
        <v>21583</v>
      </c>
      <c r="C2884" s="9" t="s">
        <v>21584</v>
      </c>
      <c r="D2884" s="9" t="s">
        <v>21585</v>
      </c>
      <c r="E2884" s="9" t="s">
        <v>24</v>
      </c>
      <c r="F2884" s="9">
        <v>3.002163115E9</v>
      </c>
      <c r="G2884" s="11">
        <v>57.0</v>
      </c>
      <c r="H2884" s="11">
        <v>3.002163115E9</v>
      </c>
    </row>
    <row r="2885">
      <c r="A2885" s="9" t="s">
        <v>21586</v>
      </c>
      <c r="B2885" s="9" t="s">
        <v>21587</v>
      </c>
      <c r="C2885" s="9" t="s">
        <v>21588</v>
      </c>
      <c r="D2885" s="9" t="s">
        <v>1125</v>
      </c>
      <c r="E2885" s="9" t="s">
        <v>24</v>
      </c>
      <c r="F2885" s="9">
        <v>3.204364679E9</v>
      </c>
      <c r="G2885" s="11">
        <v>57.0</v>
      </c>
      <c r="H2885" s="11">
        <v>3.204364679E9</v>
      </c>
    </row>
    <row r="2886">
      <c r="A2886" s="9" t="s">
        <v>21589</v>
      </c>
      <c r="B2886" s="9" t="s">
        <v>21590</v>
      </c>
      <c r="C2886" s="9" t="s">
        <v>21591</v>
      </c>
      <c r="D2886" s="9" t="s">
        <v>21592</v>
      </c>
      <c r="E2886" s="9" t="s">
        <v>24</v>
      </c>
      <c r="F2886" s="15" t="s">
        <v>21593</v>
      </c>
      <c r="G2886" s="11">
        <v>57.0</v>
      </c>
      <c r="H2886" s="12" t="s">
        <v>21594</v>
      </c>
    </row>
    <row r="2887">
      <c r="A2887" s="9" t="s">
        <v>21595</v>
      </c>
      <c r="B2887" s="9" t="s">
        <v>21596</v>
      </c>
      <c r="C2887" s="9" t="s">
        <v>2338</v>
      </c>
      <c r="D2887" s="9" t="s">
        <v>21597</v>
      </c>
      <c r="E2887" s="9" t="s">
        <v>24</v>
      </c>
      <c r="F2887" s="15" t="s">
        <v>15283</v>
      </c>
      <c r="G2887" s="11">
        <v>57.0</v>
      </c>
      <c r="H2887" s="12" t="s">
        <v>15284</v>
      </c>
    </row>
    <row r="2888">
      <c r="A2888" s="9" t="s">
        <v>21598</v>
      </c>
      <c r="B2888" s="9" t="s">
        <v>12179</v>
      </c>
      <c r="C2888" s="9" t="s">
        <v>21599</v>
      </c>
      <c r="D2888" s="9" t="s">
        <v>21600</v>
      </c>
      <c r="E2888" s="9" t="s">
        <v>24</v>
      </c>
      <c r="F2888" s="9">
        <v>3.174371739E9</v>
      </c>
      <c r="G2888" s="11">
        <v>57.0</v>
      </c>
      <c r="H2888" s="11">
        <v>3.174371739E9</v>
      </c>
    </row>
    <row r="2889">
      <c r="A2889" s="9" t="s">
        <v>21601</v>
      </c>
      <c r="B2889" s="9" t="s">
        <v>21602</v>
      </c>
      <c r="C2889" s="9" t="s">
        <v>21603</v>
      </c>
      <c r="D2889" s="9" t="s">
        <v>21604</v>
      </c>
      <c r="E2889" s="9" t="s">
        <v>24</v>
      </c>
      <c r="F2889" s="15" t="s">
        <v>21605</v>
      </c>
      <c r="G2889" s="11">
        <v>57.0</v>
      </c>
      <c r="H2889" s="12" t="s">
        <v>21606</v>
      </c>
    </row>
    <row r="2890">
      <c r="A2890" s="9" t="s">
        <v>21607</v>
      </c>
      <c r="B2890" s="9" t="s">
        <v>21608</v>
      </c>
      <c r="C2890" s="9" t="s">
        <v>21609</v>
      </c>
      <c r="D2890" s="9" t="s">
        <v>21610</v>
      </c>
      <c r="E2890" s="9" t="s">
        <v>24</v>
      </c>
      <c r="F2890" s="9">
        <v>3.138356736E9</v>
      </c>
      <c r="G2890" s="11">
        <v>57.0</v>
      </c>
      <c r="H2890" s="11">
        <v>3.138356736E9</v>
      </c>
    </row>
    <row r="2891">
      <c r="A2891" s="9" t="s">
        <v>21611</v>
      </c>
      <c r="B2891" s="9" t="s">
        <v>8777</v>
      </c>
      <c r="C2891" s="9" t="s">
        <v>8778</v>
      </c>
      <c r="D2891" s="9" t="s">
        <v>21612</v>
      </c>
      <c r="E2891" s="9" t="s">
        <v>24</v>
      </c>
      <c r="F2891" s="15" t="s">
        <v>21613</v>
      </c>
      <c r="G2891" s="11">
        <v>57.0</v>
      </c>
      <c r="H2891" s="12" t="s">
        <v>21614</v>
      </c>
    </row>
    <row r="2892">
      <c r="A2892" s="9" t="s">
        <v>21615</v>
      </c>
      <c r="B2892" s="9" t="s">
        <v>21616</v>
      </c>
      <c r="C2892" s="9" t="s">
        <v>21617</v>
      </c>
      <c r="D2892" s="9" t="s">
        <v>21618</v>
      </c>
      <c r="E2892" s="9" t="s">
        <v>24</v>
      </c>
      <c r="F2892" s="9">
        <v>5.73196410726E11</v>
      </c>
      <c r="G2892" s="11">
        <v>57.0</v>
      </c>
      <c r="H2892" s="12" t="s">
        <v>21619</v>
      </c>
    </row>
    <row r="2893">
      <c r="A2893" s="9" t="s">
        <v>21620</v>
      </c>
      <c r="B2893" s="9" t="s">
        <v>136</v>
      </c>
      <c r="C2893" s="9" t="s">
        <v>15315</v>
      </c>
      <c r="D2893" s="9" t="s">
        <v>6405</v>
      </c>
      <c r="E2893" s="9" t="s">
        <v>24</v>
      </c>
      <c r="F2893" s="9">
        <v>5.73174366471E11</v>
      </c>
      <c r="G2893" s="11">
        <v>57.0</v>
      </c>
      <c r="H2893" s="12" t="s">
        <v>21621</v>
      </c>
    </row>
    <row r="2894">
      <c r="A2894" s="9" t="s">
        <v>21622</v>
      </c>
      <c r="B2894" s="9" t="s">
        <v>21623</v>
      </c>
      <c r="C2894" s="9" t="s">
        <v>21624</v>
      </c>
      <c r="D2894" s="9" t="s">
        <v>21625</v>
      </c>
      <c r="E2894" s="9" t="s">
        <v>24</v>
      </c>
      <c r="F2894" s="15" t="s">
        <v>21626</v>
      </c>
      <c r="G2894" s="11">
        <v>57.0</v>
      </c>
      <c r="H2894" s="12" t="s">
        <v>21627</v>
      </c>
    </row>
    <row r="2895">
      <c r="A2895" s="9" t="s">
        <v>21628</v>
      </c>
      <c r="B2895" s="9" t="s">
        <v>21629</v>
      </c>
      <c r="C2895" s="9" t="s">
        <v>21630</v>
      </c>
      <c r="D2895" s="9" t="s">
        <v>21631</v>
      </c>
      <c r="E2895" s="9" t="s">
        <v>24</v>
      </c>
      <c r="F2895" s="9">
        <v>3.176390212E9</v>
      </c>
      <c r="G2895" s="11">
        <v>57.0</v>
      </c>
      <c r="H2895" s="11">
        <v>3.176390212E9</v>
      </c>
    </row>
    <row r="2896">
      <c r="A2896" s="9" t="s">
        <v>21632</v>
      </c>
      <c r="B2896" s="9" t="s">
        <v>21633</v>
      </c>
      <c r="C2896" s="9" t="s">
        <v>21634</v>
      </c>
      <c r="D2896" s="9" t="s">
        <v>566</v>
      </c>
      <c r="E2896" s="9" t="s">
        <v>24</v>
      </c>
      <c r="F2896" s="9">
        <v>3.118536487E9</v>
      </c>
      <c r="G2896" s="11">
        <v>57.0</v>
      </c>
      <c r="H2896" s="11">
        <v>3.118536487E9</v>
      </c>
    </row>
    <row r="2897">
      <c r="A2897" s="9" t="s">
        <v>21635</v>
      </c>
      <c r="B2897" s="9" t="s">
        <v>21636</v>
      </c>
      <c r="C2897" s="9" t="s">
        <v>21637</v>
      </c>
      <c r="D2897" s="9" t="s">
        <v>21638</v>
      </c>
      <c r="E2897" s="9" t="s">
        <v>24</v>
      </c>
      <c r="F2897" s="9">
        <v>3.208856037E9</v>
      </c>
      <c r="G2897" s="11">
        <v>57.0</v>
      </c>
      <c r="H2897" s="11">
        <v>3.208856037E9</v>
      </c>
    </row>
    <row r="2898">
      <c r="A2898" s="9" t="s">
        <v>21639</v>
      </c>
      <c r="B2898" s="9" t="s">
        <v>1021</v>
      </c>
      <c r="C2898" s="9" t="s">
        <v>21640</v>
      </c>
      <c r="D2898" s="9" t="s">
        <v>21641</v>
      </c>
      <c r="E2898" s="9" t="s">
        <v>24</v>
      </c>
      <c r="F2898" s="15" t="s">
        <v>21642</v>
      </c>
      <c r="G2898" s="11">
        <v>57.0</v>
      </c>
      <c r="H2898" s="12" t="s">
        <v>21643</v>
      </c>
    </row>
    <row r="2899">
      <c r="A2899" s="9" t="s">
        <v>21644</v>
      </c>
      <c r="B2899" s="9" t="s">
        <v>21645</v>
      </c>
      <c r="C2899" s="9" t="s">
        <v>21646</v>
      </c>
      <c r="D2899" s="9" t="s">
        <v>2911</v>
      </c>
      <c r="E2899" s="9" t="s">
        <v>24</v>
      </c>
      <c r="F2899" s="15" t="s">
        <v>21647</v>
      </c>
      <c r="G2899" s="11">
        <v>57.0</v>
      </c>
      <c r="H2899" s="12" t="s">
        <v>21648</v>
      </c>
    </row>
    <row r="2900">
      <c r="A2900" s="9" t="s">
        <v>21649</v>
      </c>
      <c r="B2900" s="9" t="s">
        <v>21650</v>
      </c>
      <c r="C2900" s="9" t="s">
        <v>21651</v>
      </c>
      <c r="D2900" s="9" t="s">
        <v>21652</v>
      </c>
      <c r="E2900" s="9" t="s">
        <v>24</v>
      </c>
      <c r="F2900" s="15" t="s">
        <v>21653</v>
      </c>
      <c r="G2900" s="11">
        <v>57.0</v>
      </c>
      <c r="H2900" s="12" t="s">
        <v>21654</v>
      </c>
    </row>
    <row r="2901">
      <c r="A2901" s="9" t="s">
        <v>21655</v>
      </c>
      <c r="B2901" s="9" t="s">
        <v>21656</v>
      </c>
      <c r="C2901" s="9" t="s">
        <v>21657</v>
      </c>
      <c r="D2901" s="9" t="s">
        <v>21658</v>
      </c>
      <c r="E2901" s="9" t="s">
        <v>24</v>
      </c>
      <c r="F2901" s="9">
        <v>3.01493345E9</v>
      </c>
      <c r="G2901" s="11">
        <v>57.0</v>
      </c>
      <c r="H2901" s="11">
        <v>3.01493345E9</v>
      </c>
    </row>
    <row r="2902">
      <c r="A2902" s="9" t="s">
        <v>21659</v>
      </c>
      <c r="B2902" s="9" t="s">
        <v>21660</v>
      </c>
      <c r="C2902" s="9" t="s">
        <v>21661</v>
      </c>
      <c r="D2902" s="9" t="s">
        <v>21662</v>
      </c>
      <c r="E2902" s="9" t="s">
        <v>24</v>
      </c>
      <c r="F2902" s="15" t="s">
        <v>21663</v>
      </c>
      <c r="G2902" s="11">
        <v>57.0</v>
      </c>
      <c r="H2902" s="12" t="s">
        <v>21664</v>
      </c>
    </row>
    <row r="2903">
      <c r="A2903" s="9" t="s">
        <v>21665</v>
      </c>
      <c r="B2903" s="9" t="s">
        <v>5645</v>
      </c>
      <c r="C2903" s="9" t="s">
        <v>8822</v>
      </c>
      <c r="D2903" s="18" t="s">
        <v>8825</v>
      </c>
      <c r="E2903" s="9" t="s">
        <v>24</v>
      </c>
      <c r="F2903" s="15" t="s">
        <v>21666</v>
      </c>
      <c r="G2903" s="11">
        <v>57.0</v>
      </c>
      <c r="H2903" s="12" t="s">
        <v>21667</v>
      </c>
    </row>
    <row r="2904">
      <c r="A2904" s="9" t="s">
        <v>21668</v>
      </c>
      <c r="B2904" s="9" t="s">
        <v>20501</v>
      </c>
      <c r="C2904" s="9" t="s">
        <v>21669</v>
      </c>
      <c r="D2904" s="9" t="s">
        <v>21670</v>
      </c>
      <c r="E2904" s="9" t="s">
        <v>24</v>
      </c>
      <c r="F2904" s="15" t="s">
        <v>21671</v>
      </c>
      <c r="G2904" s="11">
        <v>57.0</v>
      </c>
      <c r="H2904" s="12" t="s">
        <v>21672</v>
      </c>
    </row>
    <row r="2905">
      <c r="A2905" s="9" t="s">
        <v>21673</v>
      </c>
      <c r="B2905" s="9" t="s">
        <v>21674</v>
      </c>
      <c r="C2905" s="9" t="s">
        <v>21675</v>
      </c>
      <c r="D2905" s="9" t="s">
        <v>21676</v>
      </c>
      <c r="E2905" s="9" t="s">
        <v>24</v>
      </c>
      <c r="F2905" s="15" t="s">
        <v>21677</v>
      </c>
      <c r="G2905" s="11">
        <v>57.0</v>
      </c>
      <c r="H2905" s="12" t="s">
        <v>21678</v>
      </c>
    </row>
    <row r="2906">
      <c r="A2906" s="9" t="s">
        <v>21679</v>
      </c>
      <c r="B2906" s="9" t="s">
        <v>21680</v>
      </c>
      <c r="C2906" s="9" t="s">
        <v>21681</v>
      </c>
      <c r="D2906" s="9" t="s">
        <v>21682</v>
      </c>
      <c r="E2906" s="9" t="s">
        <v>24</v>
      </c>
      <c r="F2906" s="9">
        <v>3.0125621E9</v>
      </c>
      <c r="G2906" s="11">
        <v>57.0</v>
      </c>
      <c r="H2906" s="11">
        <v>3.0125621E9</v>
      </c>
    </row>
    <row r="2907">
      <c r="A2907" s="9" t="s">
        <v>21683</v>
      </c>
      <c r="B2907" s="9" t="s">
        <v>21684</v>
      </c>
      <c r="C2907" s="9" t="s">
        <v>21685</v>
      </c>
      <c r="D2907" s="9" t="s">
        <v>21686</v>
      </c>
      <c r="E2907" s="9" t="s">
        <v>24</v>
      </c>
      <c r="F2907" s="15" t="s">
        <v>21687</v>
      </c>
      <c r="G2907" s="11">
        <v>57.0</v>
      </c>
      <c r="H2907" s="12" t="s">
        <v>21688</v>
      </c>
    </row>
    <row r="2908">
      <c r="A2908" s="9" t="s">
        <v>21689</v>
      </c>
      <c r="B2908" s="9" t="s">
        <v>21690</v>
      </c>
      <c r="C2908" s="9" t="s">
        <v>21691</v>
      </c>
      <c r="D2908" s="9" t="s">
        <v>21692</v>
      </c>
      <c r="E2908" s="9" t="s">
        <v>24</v>
      </c>
      <c r="F2908" s="15" t="s">
        <v>21693</v>
      </c>
      <c r="G2908" s="11">
        <v>57.0</v>
      </c>
      <c r="H2908" s="12" t="s">
        <v>21694</v>
      </c>
    </row>
    <row r="2909">
      <c r="A2909" s="9" t="s">
        <v>21695</v>
      </c>
      <c r="B2909" s="9" t="s">
        <v>21696</v>
      </c>
      <c r="C2909" s="9" t="s">
        <v>21697</v>
      </c>
      <c r="D2909" s="9" t="s">
        <v>21698</v>
      </c>
      <c r="E2909" s="9" t="s">
        <v>24</v>
      </c>
      <c r="F2909" s="9">
        <v>3.137919091E9</v>
      </c>
      <c r="G2909" s="11">
        <v>57.0</v>
      </c>
      <c r="H2909" s="11">
        <v>3.137919091E9</v>
      </c>
    </row>
    <row r="2910">
      <c r="A2910" s="9" t="s">
        <v>21699</v>
      </c>
      <c r="B2910" s="9" t="s">
        <v>21700</v>
      </c>
      <c r="C2910" s="9" t="s">
        <v>21701</v>
      </c>
      <c r="D2910" s="9" t="s">
        <v>8836</v>
      </c>
      <c r="E2910" s="9" t="s">
        <v>24</v>
      </c>
      <c r="F2910" s="15" t="s">
        <v>21702</v>
      </c>
      <c r="G2910" s="11">
        <v>57.0</v>
      </c>
      <c r="H2910" s="12" t="s">
        <v>21703</v>
      </c>
    </row>
    <row r="2911">
      <c r="A2911" s="9" t="s">
        <v>21704</v>
      </c>
      <c r="B2911" s="9" t="s">
        <v>21705</v>
      </c>
      <c r="C2911" s="9" t="s">
        <v>21706</v>
      </c>
      <c r="D2911" s="9" t="s">
        <v>21707</v>
      </c>
      <c r="E2911" s="9" t="s">
        <v>24</v>
      </c>
      <c r="F2911" s="9">
        <v>3.15871834E9</v>
      </c>
      <c r="G2911" s="11">
        <v>57.0</v>
      </c>
      <c r="H2911" s="11">
        <v>3.15871834E9</v>
      </c>
    </row>
    <row r="2912">
      <c r="A2912" s="9" t="s">
        <v>21708</v>
      </c>
      <c r="B2912" s="9" t="s">
        <v>8832</v>
      </c>
      <c r="C2912" s="9" t="s">
        <v>21709</v>
      </c>
      <c r="D2912" s="9" t="s">
        <v>21710</v>
      </c>
      <c r="E2912" s="9" t="s">
        <v>24</v>
      </c>
      <c r="F2912" s="15" t="s">
        <v>21711</v>
      </c>
      <c r="G2912" s="11">
        <v>57.0</v>
      </c>
      <c r="H2912" s="12" t="s">
        <v>21712</v>
      </c>
    </row>
    <row r="2913">
      <c r="A2913" s="9" t="s">
        <v>21713</v>
      </c>
      <c r="B2913" s="9" t="s">
        <v>8843</v>
      </c>
      <c r="C2913" s="9" t="s">
        <v>8844</v>
      </c>
      <c r="D2913" s="9" t="s">
        <v>21714</v>
      </c>
      <c r="E2913" s="9" t="s">
        <v>24</v>
      </c>
      <c r="F2913" s="15" t="s">
        <v>21715</v>
      </c>
      <c r="G2913" s="11">
        <v>57.0</v>
      </c>
      <c r="H2913" s="12" t="s">
        <v>21716</v>
      </c>
    </row>
    <row r="2914">
      <c r="A2914" s="9" t="s">
        <v>21717</v>
      </c>
      <c r="B2914" s="9" t="s">
        <v>12003</v>
      </c>
      <c r="C2914" s="9" t="s">
        <v>12004</v>
      </c>
      <c r="D2914" s="9" t="s">
        <v>41</v>
      </c>
      <c r="E2914" s="9" t="s">
        <v>24</v>
      </c>
      <c r="F2914" s="15" t="s">
        <v>12005</v>
      </c>
      <c r="G2914" s="11">
        <v>57.0</v>
      </c>
      <c r="H2914" s="12" t="s">
        <v>21718</v>
      </c>
    </row>
    <row r="2915">
      <c r="A2915" s="9" t="s">
        <v>21719</v>
      </c>
      <c r="B2915" s="9" t="s">
        <v>21720</v>
      </c>
      <c r="C2915" s="9" t="s">
        <v>21721</v>
      </c>
      <c r="D2915" s="9" t="s">
        <v>21722</v>
      </c>
      <c r="E2915" s="9" t="s">
        <v>24</v>
      </c>
      <c r="F2915" s="9">
        <v>5.73152964141E11</v>
      </c>
      <c r="G2915" s="11">
        <v>57.0</v>
      </c>
      <c r="H2915" s="12" t="s">
        <v>21723</v>
      </c>
    </row>
    <row r="2916">
      <c r="A2916" s="9" t="s">
        <v>21724</v>
      </c>
      <c r="B2916" s="9" t="s">
        <v>21725</v>
      </c>
      <c r="C2916" s="9" t="s">
        <v>21726</v>
      </c>
      <c r="D2916" s="9" t="s">
        <v>21727</v>
      </c>
      <c r="E2916" s="9" t="s">
        <v>24</v>
      </c>
      <c r="F2916" s="15" t="s">
        <v>21728</v>
      </c>
      <c r="G2916" s="11">
        <v>57.0</v>
      </c>
      <c r="H2916" s="12" t="s">
        <v>21729</v>
      </c>
    </row>
    <row r="2917">
      <c r="A2917" s="9" t="s">
        <v>21730</v>
      </c>
      <c r="B2917" s="9" t="s">
        <v>21731</v>
      </c>
      <c r="C2917" s="9" t="s">
        <v>21732</v>
      </c>
      <c r="D2917" s="9" t="s">
        <v>21733</v>
      </c>
      <c r="E2917" s="9" t="s">
        <v>24</v>
      </c>
      <c r="F2917" s="9">
        <v>5.73208415522E11</v>
      </c>
      <c r="G2917" s="11">
        <v>57.0</v>
      </c>
      <c r="H2917" s="12" t="s">
        <v>21734</v>
      </c>
    </row>
    <row r="2918">
      <c r="A2918" s="9" t="s">
        <v>21735</v>
      </c>
      <c r="B2918" s="9" t="s">
        <v>21736</v>
      </c>
      <c r="C2918" s="9" t="s">
        <v>21737</v>
      </c>
      <c r="D2918" s="9" t="s">
        <v>21738</v>
      </c>
      <c r="E2918" s="9" t="s">
        <v>24</v>
      </c>
      <c r="F2918" s="9">
        <v>5.735042903E11</v>
      </c>
      <c r="G2918" s="11">
        <v>57.0</v>
      </c>
      <c r="H2918" s="12" t="s">
        <v>21739</v>
      </c>
    </row>
    <row r="2919">
      <c r="A2919" s="9" t="s">
        <v>21740</v>
      </c>
      <c r="B2919" s="9" t="s">
        <v>21741</v>
      </c>
      <c r="C2919" s="9" t="s">
        <v>21742</v>
      </c>
      <c r="D2919" s="9" t="s">
        <v>21743</v>
      </c>
      <c r="E2919" s="9" t="s">
        <v>24</v>
      </c>
      <c r="F2919" s="15" t="s">
        <v>21744</v>
      </c>
      <c r="G2919" s="11">
        <v>57.0</v>
      </c>
      <c r="H2919" s="12" t="s">
        <v>21745</v>
      </c>
    </row>
    <row r="2920">
      <c r="A2920" s="9" t="s">
        <v>21746</v>
      </c>
      <c r="B2920" s="9" t="s">
        <v>8862</v>
      </c>
      <c r="C2920" s="9" t="s">
        <v>8863</v>
      </c>
      <c r="D2920" s="9" t="s">
        <v>8866</v>
      </c>
      <c r="E2920" s="9" t="s">
        <v>24</v>
      </c>
      <c r="F2920" s="9">
        <v>3.112362478E9</v>
      </c>
      <c r="G2920" s="11">
        <v>57.0</v>
      </c>
      <c r="H2920" s="11">
        <v>3.112362478E9</v>
      </c>
    </row>
    <row r="2921">
      <c r="A2921" s="9" t="s">
        <v>21747</v>
      </c>
      <c r="B2921" s="9" t="s">
        <v>21748</v>
      </c>
      <c r="C2921" s="9" t="s">
        <v>21749</v>
      </c>
      <c r="D2921" s="9" t="s">
        <v>21750</v>
      </c>
      <c r="E2921" s="9" t="s">
        <v>24</v>
      </c>
      <c r="F2921" s="15" t="s">
        <v>21751</v>
      </c>
      <c r="G2921" s="11">
        <v>57.0</v>
      </c>
      <c r="H2921" s="12" t="s">
        <v>21752</v>
      </c>
    </row>
    <row r="2922">
      <c r="A2922" s="9" t="s">
        <v>21753</v>
      </c>
      <c r="B2922" s="9" t="s">
        <v>1511</v>
      </c>
      <c r="C2922" s="9" t="s">
        <v>21754</v>
      </c>
      <c r="D2922" s="9" t="s">
        <v>21755</v>
      </c>
      <c r="E2922" s="9" t="s">
        <v>24</v>
      </c>
      <c r="F2922" s="15" t="s">
        <v>21756</v>
      </c>
      <c r="G2922" s="11">
        <v>57.0</v>
      </c>
      <c r="H2922" s="12" t="s">
        <v>21757</v>
      </c>
    </row>
    <row r="2923">
      <c r="A2923" s="9" t="s">
        <v>21758</v>
      </c>
      <c r="B2923" s="9" t="s">
        <v>21759</v>
      </c>
      <c r="C2923" s="9" t="s">
        <v>21760</v>
      </c>
      <c r="D2923" s="9" t="s">
        <v>21761</v>
      </c>
      <c r="E2923" s="9" t="s">
        <v>24</v>
      </c>
      <c r="F2923" s="9">
        <v>5.73212728985E11</v>
      </c>
      <c r="G2923" s="11">
        <v>57.0</v>
      </c>
      <c r="H2923" s="12" t="s">
        <v>21762</v>
      </c>
    </row>
    <row r="2924">
      <c r="A2924" s="9" t="s">
        <v>21763</v>
      </c>
      <c r="B2924" s="9" t="s">
        <v>8805</v>
      </c>
      <c r="C2924" s="9" t="s">
        <v>8806</v>
      </c>
      <c r="D2924" s="9" t="s">
        <v>3185</v>
      </c>
      <c r="E2924" s="9" t="s">
        <v>24</v>
      </c>
      <c r="F2924" s="15" t="s">
        <v>21764</v>
      </c>
      <c r="G2924" s="11">
        <v>57.0</v>
      </c>
      <c r="H2924" s="12" t="s">
        <v>21765</v>
      </c>
    </row>
    <row r="2925">
      <c r="A2925" s="9" t="s">
        <v>21766</v>
      </c>
      <c r="B2925" s="9" t="s">
        <v>21767</v>
      </c>
      <c r="C2925" s="9" t="s">
        <v>21768</v>
      </c>
      <c r="D2925" s="9" t="s">
        <v>21769</v>
      </c>
      <c r="E2925" s="9" t="s">
        <v>24</v>
      </c>
      <c r="F2925" s="15" t="s">
        <v>21770</v>
      </c>
      <c r="G2925" s="11">
        <v>57.0</v>
      </c>
      <c r="H2925" s="12" t="s">
        <v>21771</v>
      </c>
    </row>
    <row r="2926">
      <c r="A2926" s="9" t="s">
        <v>21772</v>
      </c>
      <c r="B2926" s="9" t="s">
        <v>21773</v>
      </c>
      <c r="C2926" s="9" t="s">
        <v>21774</v>
      </c>
      <c r="D2926" s="9" t="s">
        <v>21775</v>
      </c>
      <c r="E2926" s="9" t="s">
        <v>24</v>
      </c>
      <c r="F2926" s="9">
        <v>3.043812371E9</v>
      </c>
      <c r="G2926" s="11">
        <v>57.0</v>
      </c>
      <c r="H2926" s="11">
        <v>3.043812371E9</v>
      </c>
    </row>
    <row r="2927">
      <c r="A2927" s="9" t="s">
        <v>21776</v>
      </c>
      <c r="B2927" s="9" t="s">
        <v>21777</v>
      </c>
      <c r="C2927" s="9" t="s">
        <v>21778</v>
      </c>
      <c r="D2927" s="9" t="s">
        <v>21779</v>
      </c>
      <c r="E2927" s="9" t="s">
        <v>24</v>
      </c>
      <c r="F2927" s="15" t="s">
        <v>21780</v>
      </c>
      <c r="G2927" s="11">
        <v>57.0</v>
      </c>
      <c r="H2927" s="12" t="s">
        <v>21781</v>
      </c>
    </row>
    <row r="2928">
      <c r="A2928" s="9" t="s">
        <v>21782</v>
      </c>
      <c r="B2928" s="9" t="s">
        <v>21783</v>
      </c>
      <c r="C2928" s="9" t="s">
        <v>8884</v>
      </c>
      <c r="D2928" s="9" t="s">
        <v>21784</v>
      </c>
      <c r="E2928" s="9" t="s">
        <v>24</v>
      </c>
      <c r="F2928" s="9">
        <v>3.213182853E9</v>
      </c>
      <c r="G2928" s="11">
        <v>57.0</v>
      </c>
      <c r="H2928" s="11">
        <v>3.213182853E9</v>
      </c>
    </row>
    <row r="2929">
      <c r="A2929" s="9" t="s">
        <v>21785</v>
      </c>
      <c r="B2929" s="9" t="s">
        <v>4910</v>
      </c>
      <c r="C2929" s="9" t="s">
        <v>4911</v>
      </c>
      <c r="D2929" s="9" t="s">
        <v>4914</v>
      </c>
      <c r="E2929" s="9" t="s">
        <v>24</v>
      </c>
      <c r="F2929" s="9">
        <v>3.00493607E9</v>
      </c>
      <c r="G2929" s="11">
        <v>57.0</v>
      </c>
      <c r="H2929" s="11">
        <v>3.00493607E9</v>
      </c>
    </row>
    <row r="2930">
      <c r="A2930" s="9" t="s">
        <v>21786</v>
      </c>
      <c r="B2930" s="9" t="s">
        <v>11033</v>
      </c>
      <c r="C2930" s="9" t="s">
        <v>21787</v>
      </c>
      <c r="D2930" s="9" t="s">
        <v>21788</v>
      </c>
      <c r="E2930" s="9" t="s">
        <v>24</v>
      </c>
      <c r="F2930" s="15" t="s">
        <v>21789</v>
      </c>
      <c r="G2930" s="11">
        <v>57.0</v>
      </c>
      <c r="H2930" s="12" t="s">
        <v>21790</v>
      </c>
    </row>
    <row r="2931">
      <c r="A2931" s="9" t="s">
        <v>21791</v>
      </c>
      <c r="B2931" s="9" t="s">
        <v>21792</v>
      </c>
      <c r="C2931" s="9" t="s">
        <v>21793</v>
      </c>
      <c r="D2931" s="9" t="s">
        <v>21794</v>
      </c>
      <c r="E2931" s="9" t="s">
        <v>24</v>
      </c>
      <c r="F2931" s="15" t="s">
        <v>21795</v>
      </c>
      <c r="G2931" s="11">
        <v>57.0</v>
      </c>
      <c r="H2931" s="12" t="s">
        <v>21796</v>
      </c>
    </row>
    <row r="2932">
      <c r="A2932" s="9" t="s">
        <v>21797</v>
      </c>
      <c r="B2932" s="9" t="s">
        <v>21798</v>
      </c>
      <c r="C2932" s="9" t="s">
        <v>21799</v>
      </c>
      <c r="D2932" s="9" t="s">
        <v>11778</v>
      </c>
      <c r="E2932" s="9" t="s">
        <v>24</v>
      </c>
      <c r="F2932" s="15" t="s">
        <v>21800</v>
      </c>
      <c r="G2932" s="11">
        <v>57.0</v>
      </c>
      <c r="H2932" s="12" t="s">
        <v>21801</v>
      </c>
    </row>
    <row r="2933">
      <c r="A2933" s="9" t="s">
        <v>21802</v>
      </c>
      <c r="B2933" s="9" t="s">
        <v>19781</v>
      </c>
      <c r="C2933" s="9" t="s">
        <v>8891</v>
      </c>
      <c r="D2933" s="9" t="s">
        <v>8894</v>
      </c>
      <c r="E2933" s="9" t="s">
        <v>24</v>
      </c>
      <c r="F2933" s="9">
        <v>3.176440174E9</v>
      </c>
      <c r="G2933" s="11">
        <v>57.0</v>
      </c>
      <c r="H2933" s="11">
        <v>3.176440174E9</v>
      </c>
    </row>
    <row r="2934">
      <c r="A2934" s="9" t="s">
        <v>21803</v>
      </c>
      <c r="B2934" s="9" t="s">
        <v>21804</v>
      </c>
      <c r="C2934" s="9" t="s">
        <v>21805</v>
      </c>
      <c r="D2934" s="9" t="s">
        <v>21806</v>
      </c>
      <c r="E2934" s="9" t="s">
        <v>24</v>
      </c>
      <c r="F2934" s="15" t="s">
        <v>21807</v>
      </c>
      <c r="G2934" s="11">
        <v>57.0</v>
      </c>
      <c r="H2934" s="12" t="s">
        <v>21808</v>
      </c>
    </row>
    <row r="2935">
      <c r="A2935" s="9" t="s">
        <v>21809</v>
      </c>
      <c r="B2935" s="9" t="s">
        <v>21810</v>
      </c>
      <c r="C2935" s="9" t="s">
        <v>21811</v>
      </c>
      <c r="D2935" s="9" t="s">
        <v>21812</v>
      </c>
      <c r="E2935" s="9" t="s">
        <v>24</v>
      </c>
      <c r="F2935" s="15" t="s">
        <v>21813</v>
      </c>
      <c r="G2935" s="11">
        <v>57.0</v>
      </c>
      <c r="H2935" s="12" t="s">
        <v>21814</v>
      </c>
    </row>
    <row r="2936">
      <c r="A2936" s="9" t="s">
        <v>21815</v>
      </c>
      <c r="B2936" s="9" t="s">
        <v>21816</v>
      </c>
      <c r="C2936" s="9" t="s">
        <v>21817</v>
      </c>
      <c r="D2936" s="9" t="s">
        <v>566</v>
      </c>
      <c r="E2936" s="9" t="s">
        <v>24</v>
      </c>
      <c r="F2936" s="9">
        <v>3.04401962E9</v>
      </c>
      <c r="G2936" s="11">
        <v>57.0</v>
      </c>
      <c r="H2936" s="11">
        <v>3.04401962E9</v>
      </c>
    </row>
    <row r="2937">
      <c r="A2937" s="9" t="s">
        <v>21818</v>
      </c>
      <c r="B2937" s="9" t="s">
        <v>21819</v>
      </c>
      <c r="C2937" s="9" t="s">
        <v>21820</v>
      </c>
      <c r="D2937" s="9" t="s">
        <v>21821</v>
      </c>
      <c r="E2937" s="9" t="s">
        <v>24</v>
      </c>
      <c r="F2937" s="9">
        <v>3.123767534E9</v>
      </c>
      <c r="G2937" s="11">
        <v>57.0</v>
      </c>
      <c r="H2937" s="11">
        <v>3.123767534E9</v>
      </c>
    </row>
    <row r="2938">
      <c r="A2938" s="9" t="s">
        <v>21822</v>
      </c>
      <c r="B2938" s="9" t="s">
        <v>21823</v>
      </c>
      <c r="C2938" s="9" t="s">
        <v>21824</v>
      </c>
      <c r="D2938" s="9" t="s">
        <v>21825</v>
      </c>
      <c r="E2938" s="9" t="s">
        <v>24</v>
      </c>
      <c r="F2938" s="9">
        <v>3.176464839E9</v>
      </c>
      <c r="G2938" s="11">
        <v>57.0</v>
      </c>
      <c r="H2938" s="11">
        <v>3.176464839E9</v>
      </c>
    </row>
    <row r="2939">
      <c r="A2939" s="9" t="s">
        <v>21826</v>
      </c>
      <c r="B2939" s="9" t="s">
        <v>21827</v>
      </c>
      <c r="C2939" s="9" t="s">
        <v>21828</v>
      </c>
      <c r="D2939" s="9" t="s">
        <v>21829</v>
      </c>
      <c r="E2939" s="9" t="s">
        <v>24</v>
      </c>
      <c r="F2939" s="9">
        <v>5.73153382659E11</v>
      </c>
      <c r="G2939" s="11">
        <v>57.0</v>
      </c>
      <c r="H2939" s="12" t="s">
        <v>21830</v>
      </c>
    </row>
    <row r="2940">
      <c r="A2940" s="9" t="s">
        <v>21831</v>
      </c>
      <c r="B2940" s="9" t="s">
        <v>1485</v>
      </c>
      <c r="C2940" s="9" t="s">
        <v>21832</v>
      </c>
      <c r="D2940" s="9" t="s">
        <v>21833</v>
      </c>
      <c r="E2940" s="9" t="s">
        <v>24</v>
      </c>
      <c r="F2940" s="15" t="s">
        <v>21834</v>
      </c>
      <c r="G2940" s="11">
        <v>57.0</v>
      </c>
      <c r="H2940" s="12" t="s">
        <v>21835</v>
      </c>
    </row>
    <row r="2941">
      <c r="A2941" s="9" t="s">
        <v>21836</v>
      </c>
      <c r="B2941" s="9" t="s">
        <v>21837</v>
      </c>
      <c r="C2941" s="9" t="s">
        <v>21838</v>
      </c>
      <c r="D2941" s="9" t="s">
        <v>21839</v>
      </c>
      <c r="E2941" s="9" t="s">
        <v>24</v>
      </c>
      <c r="F2941" s="9">
        <v>3.502027511E9</v>
      </c>
      <c r="G2941" s="11">
        <v>57.0</v>
      </c>
      <c r="H2941" s="11">
        <v>3.502027511E9</v>
      </c>
    </row>
    <row r="2942">
      <c r="A2942" s="9" t="s">
        <v>21840</v>
      </c>
      <c r="B2942" s="9" t="s">
        <v>21841</v>
      </c>
      <c r="C2942" s="9" t="s">
        <v>1759</v>
      </c>
      <c r="D2942" s="9" t="s">
        <v>21842</v>
      </c>
      <c r="E2942" s="9" t="s">
        <v>24</v>
      </c>
      <c r="F2942" s="9">
        <v>3.042462491E9</v>
      </c>
      <c r="G2942" s="11">
        <v>57.0</v>
      </c>
      <c r="H2942" s="11">
        <v>3.042462491E9</v>
      </c>
    </row>
    <row r="2943">
      <c r="A2943" s="9" t="s">
        <v>21843</v>
      </c>
      <c r="B2943" s="9" t="s">
        <v>21844</v>
      </c>
      <c r="C2943" s="9" t="s">
        <v>21845</v>
      </c>
      <c r="D2943" s="9" t="s">
        <v>21846</v>
      </c>
      <c r="E2943" s="9" t="s">
        <v>24</v>
      </c>
      <c r="F2943" s="15" t="s">
        <v>21847</v>
      </c>
      <c r="G2943" s="11">
        <v>57.0</v>
      </c>
      <c r="H2943" s="12" t="s">
        <v>21848</v>
      </c>
    </row>
    <row r="2944">
      <c r="A2944" s="9" t="s">
        <v>21849</v>
      </c>
      <c r="B2944" s="9" t="s">
        <v>21850</v>
      </c>
      <c r="C2944" s="9" t="s">
        <v>21851</v>
      </c>
      <c r="D2944" s="9" t="s">
        <v>21852</v>
      </c>
      <c r="E2944" s="9" t="s">
        <v>24</v>
      </c>
      <c r="F2944" s="9">
        <v>3.004379044E9</v>
      </c>
      <c r="G2944" s="11">
        <v>57.0</v>
      </c>
      <c r="H2944" s="11">
        <v>3.004379044E9</v>
      </c>
    </row>
    <row r="2945">
      <c r="A2945" s="9" t="s">
        <v>21853</v>
      </c>
      <c r="B2945" s="9" t="s">
        <v>21854</v>
      </c>
      <c r="C2945" s="9" t="s">
        <v>21855</v>
      </c>
      <c r="D2945" s="9" t="s">
        <v>21856</v>
      </c>
      <c r="E2945" s="9" t="s">
        <v>24</v>
      </c>
      <c r="F2945" s="9">
        <v>3.017767376E9</v>
      </c>
      <c r="G2945" s="11">
        <v>57.0</v>
      </c>
      <c r="H2945" s="11">
        <v>3.017767376E9</v>
      </c>
    </row>
    <row r="2946">
      <c r="A2946" s="9" t="s">
        <v>21857</v>
      </c>
      <c r="B2946" s="9" t="s">
        <v>21858</v>
      </c>
      <c r="C2946" s="9" t="s">
        <v>21859</v>
      </c>
      <c r="D2946" s="9" t="s">
        <v>21860</v>
      </c>
      <c r="E2946" s="9" t="s">
        <v>24</v>
      </c>
      <c r="F2946" s="9">
        <v>5.73183728393E11</v>
      </c>
      <c r="G2946" s="11">
        <v>57.0</v>
      </c>
      <c r="H2946" s="12" t="s">
        <v>21861</v>
      </c>
    </row>
    <row r="2947">
      <c r="A2947" s="9" t="s">
        <v>21862</v>
      </c>
      <c r="B2947" s="9" t="s">
        <v>8832</v>
      </c>
      <c r="C2947" s="9" t="s">
        <v>21709</v>
      </c>
      <c r="D2947" s="9" t="s">
        <v>8836</v>
      </c>
      <c r="E2947" s="9" t="s">
        <v>24</v>
      </c>
      <c r="F2947" s="15" t="s">
        <v>21711</v>
      </c>
      <c r="G2947" s="11">
        <v>57.0</v>
      </c>
      <c r="H2947" s="12" t="s">
        <v>21712</v>
      </c>
    </row>
    <row r="2948">
      <c r="A2948" s="9" t="s">
        <v>21863</v>
      </c>
      <c r="B2948" s="9" t="s">
        <v>21864</v>
      </c>
      <c r="C2948" s="9" t="s">
        <v>8944</v>
      </c>
      <c r="D2948" s="9" t="s">
        <v>21860</v>
      </c>
      <c r="E2948" s="9" t="s">
        <v>24</v>
      </c>
      <c r="F2948" s="9">
        <v>3.00794122E9</v>
      </c>
      <c r="G2948" s="11">
        <v>57.0</v>
      </c>
      <c r="H2948" s="11">
        <v>3.00794122E9</v>
      </c>
    </row>
    <row r="2949">
      <c r="A2949" s="9" t="s">
        <v>21865</v>
      </c>
      <c r="B2949" s="9" t="s">
        <v>21866</v>
      </c>
      <c r="C2949" s="9" t="s">
        <v>19889</v>
      </c>
      <c r="D2949" s="9" t="s">
        <v>21867</v>
      </c>
      <c r="E2949" s="9" t="s">
        <v>24</v>
      </c>
      <c r="F2949" s="9">
        <v>5.73183787268E11</v>
      </c>
      <c r="G2949" s="11">
        <v>57.0</v>
      </c>
      <c r="H2949" s="12" t="s">
        <v>19892</v>
      </c>
    </row>
    <row r="2950">
      <c r="A2950" s="9" t="s">
        <v>21868</v>
      </c>
      <c r="B2950" s="9" t="s">
        <v>21869</v>
      </c>
      <c r="C2950" s="9" t="s">
        <v>21870</v>
      </c>
      <c r="D2950" s="9" t="s">
        <v>21871</v>
      </c>
      <c r="E2950" s="9" t="s">
        <v>24</v>
      </c>
      <c r="F2950" s="9">
        <v>3.158101188E9</v>
      </c>
      <c r="G2950" s="11">
        <v>57.0</v>
      </c>
      <c r="H2950" s="11">
        <v>3.158101188E9</v>
      </c>
    </row>
    <row r="2951">
      <c r="A2951" s="9" t="s">
        <v>21872</v>
      </c>
      <c r="B2951" s="9" t="s">
        <v>21873</v>
      </c>
      <c r="C2951" s="9" t="s">
        <v>21874</v>
      </c>
      <c r="D2951" s="9" t="s">
        <v>21875</v>
      </c>
      <c r="E2951" s="9" t="s">
        <v>24</v>
      </c>
      <c r="F2951" s="9">
        <v>5.73053489059E11</v>
      </c>
      <c r="G2951" s="11">
        <v>57.0</v>
      </c>
      <c r="H2951" s="12" t="s">
        <v>21876</v>
      </c>
    </row>
    <row r="2952">
      <c r="A2952" s="9" t="s">
        <v>21877</v>
      </c>
      <c r="B2952" s="9" t="s">
        <v>21878</v>
      </c>
      <c r="C2952" s="9" t="s">
        <v>21879</v>
      </c>
      <c r="D2952" s="9" t="s">
        <v>21880</v>
      </c>
      <c r="E2952" s="9" t="s">
        <v>24</v>
      </c>
      <c r="F2952" s="15" t="s">
        <v>21881</v>
      </c>
      <c r="G2952" s="11">
        <v>57.0</v>
      </c>
      <c r="H2952" s="12" t="s">
        <v>21882</v>
      </c>
    </row>
    <row r="2953">
      <c r="A2953" s="9" t="s">
        <v>21883</v>
      </c>
      <c r="B2953" s="9" t="s">
        <v>21884</v>
      </c>
      <c r="C2953" s="9" t="s">
        <v>21885</v>
      </c>
      <c r="D2953" s="9" t="s">
        <v>21886</v>
      </c>
      <c r="E2953" s="9" t="s">
        <v>24</v>
      </c>
      <c r="F2953" s="9">
        <v>3.164531477E9</v>
      </c>
      <c r="G2953" s="11">
        <v>57.0</v>
      </c>
      <c r="H2953" s="11">
        <v>3.164531477E9</v>
      </c>
    </row>
    <row r="2954">
      <c r="A2954" s="9" t="s">
        <v>21887</v>
      </c>
      <c r="B2954" s="9" t="s">
        <v>21888</v>
      </c>
      <c r="C2954" s="9" t="s">
        <v>21889</v>
      </c>
      <c r="D2954" s="9" t="s">
        <v>21890</v>
      </c>
      <c r="E2954" s="9" t="s">
        <v>24</v>
      </c>
      <c r="F2954" s="15" t="s">
        <v>21891</v>
      </c>
      <c r="G2954" s="11">
        <v>57.0</v>
      </c>
      <c r="H2954" s="12" t="s">
        <v>21892</v>
      </c>
    </row>
    <row r="2955">
      <c r="A2955" s="9" t="s">
        <v>21893</v>
      </c>
      <c r="B2955" s="9" t="s">
        <v>21894</v>
      </c>
      <c r="C2955" s="9" t="s">
        <v>21895</v>
      </c>
      <c r="D2955" s="9" t="s">
        <v>21896</v>
      </c>
      <c r="E2955" s="9" t="s">
        <v>24</v>
      </c>
      <c r="F2955" s="15" t="s">
        <v>21897</v>
      </c>
      <c r="G2955" s="11">
        <v>57.0</v>
      </c>
      <c r="H2955" s="12" t="s">
        <v>21898</v>
      </c>
    </row>
    <row r="2956">
      <c r="A2956" s="9" t="s">
        <v>21899</v>
      </c>
      <c r="B2956" s="9" t="s">
        <v>21900</v>
      </c>
      <c r="C2956" s="9" t="s">
        <v>21901</v>
      </c>
      <c r="D2956" s="9" t="s">
        <v>21902</v>
      </c>
      <c r="E2956" s="9" t="s">
        <v>24</v>
      </c>
      <c r="F2956" s="15" t="s">
        <v>21903</v>
      </c>
      <c r="G2956" s="11">
        <v>57.0</v>
      </c>
      <c r="H2956" s="12" t="s">
        <v>21904</v>
      </c>
    </row>
    <row r="2957">
      <c r="A2957" s="9" t="s">
        <v>21905</v>
      </c>
      <c r="B2957" s="9" t="s">
        <v>21906</v>
      </c>
      <c r="C2957" s="9" t="s">
        <v>21907</v>
      </c>
      <c r="D2957" s="9" t="s">
        <v>21908</v>
      </c>
      <c r="E2957" s="9" t="s">
        <v>24</v>
      </c>
      <c r="F2957" s="15" t="s">
        <v>21909</v>
      </c>
      <c r="G2957" s="11">
        <v>57.0</v>
      </c>
      <c r="H2957" s="12" t="s">
        <v>21910</v>
      </c>
    </row>
    <row r="2958">
      <c r="A2958" s="9" t="s">
        <v>21911</v>
      </c>
      <c r="B2958" s="9" t="s">
        <v>21912</v>
      </c>
      <c r="C2958" s="9" t="s">
        <v>21913</v>
      </c>
      <c r="D2958" s="9" t="s">
        <v>21914</v>
      </c>
      <c r="E2958" s="9" t="s">
        <v>24</v>
      </c>
      <c r="F2958" s="9">
        <v>3.156717741E9</v>
      </c>
      <c r="G2958" s="11">
        <v>57.0</v>
      </c>
      <c r="H2958" s="11">
        <v>3.156717741E9</v>
      </c>
    </row>
    <row r="2959">
      <c r="A2959" s="9" t="s">
        <v>21915</v>
      </c>
      <c r="B2959" s="9" t="s">
        <v>21916</v>
      </c>
      <c r="C2959" s="9" t="s">
        <v>21917</v>
      </c>
      <c r="D2959" s="9" t="s">
        <v>9350</v>
      </c>
      <c r="E2959" s="9" t="s">
        <v>24</v>
      </c>
      <c r="F2959" s="15" t="s">
        <v>21918</v>
      </c>
      <c r="G2959" s="11">
        <v>57.0</v>
      </c>
      <c r="H2959" s="12" t="s">
        <v>21919</v>
      </c>
    </row>
    <row r="2960">
      <c r="A2960" s="9" t="s">
        <v>21920</v>
      </c>
      <c r="B2960" s="9" t="s">
        <v>21921</v>
      </c>
      <c r="C2960" s="9" t="s">
        <v>21922</v>
      </c>
      <c r="D2960" s="9" t="s">
        <v>21923</v>
      </c>
      <c r="E2960" s="9" t="s">
        <v>24</v>
      </c>
      <c r="F2960" s="9">
        <v>3.102864279E9</v>
      </c>
      <c r="G2960" s="11">
        <v>57.0</v>
      </c>
      <c r="H2960" s="11">
        <v>3.102864279E9</v>
      </c>
    </row>
    <row r="2961">
      <c r="A2961" s="9" t="s">
        <v>21924</v>
      </c>
      <c r="B2961" s="9" t="s">
        <v>21925</v>
      </c>
      <c r="C2961" s="9" t="s">
        <v>21926</v>
      </c>
      <c r="D2961" s="9" t="s">
        <v>21927</v>
      </c>
      <c r="E2961" s="9" t="s">
        <v>24</v>
      </c>
      <c r="F2961" s="9">
        <v>3.007568595E9</v>
      </c>
      <c r="G2961" s="11">
        <v>57.0</v>
      </c>
      <c r="H2961" s="11">
        <v>3.007568595E9</v>
      </c>
    </row>
    <row r="2962">
      <c r="A2962" s="9" t="s">
        <v>21928</v>
      </c>
      <c r="B2962" s="9" t="s">
        <v>21929</v>
      </c>
      <c r="C2962" s="9" t="s">
        <v>21930</v>
      </c>
      <c r="D2962" s="9" t="s">
        <v>21931</v>
      </c>
      <c r="E2962" s="9" t="s">
        <v>24</v>
      </c>
      <c r="F2962" s="9">
        <v>5.73132139776E11</v>
      </c>
      <c r="G2962" s="11">
        <v>57.0</v>
      </c>
      <c r="H2962" s="12" t="s">
        <v>21932</v>
      </c>
    </row>
    <row r="2963">
      <c r="A2963" s="9" t="s">
        <v>21933</v>
      </c>
      <c r="B2963" s="9" t="s">
        <v>21934</v>
      </c>
      <c r="C2963" s="9" t="s">
        <v>21935</v>
      </c>
      <c r="D2963" s="9" t="s">
        <v>8956</v>
      </c>
      <c r="E2963" s="9" t="s">
        <v>24</v>
      </c>
      <c r="F2963" s="15" t="s">
        <v>21936</v>
      </c>
      <c r="G2963" s="11">
        <v>57.0</v>
      </c>
      <c r="H2963" s="12" t="s">
        <v>21937</v>
      </c>
    </row>
    <row r="2964">
      <c r="A2964" s="9" t="s">
        <v>21938</v>
      </c>
      <c r="B2964" s="9" t="s">
        <v>21939</v>
      </c>
      <c r="C2964" s="9" t="s">
        <v>21940</v>
      </c>
      <c r="D2964" s="9" t="s">
        <v>21941</v>
      </c>
      <c r="E2964" s="9" t="s">
        <v>24</v>
      </c>
      <c r="F2964" s="9">
        <v>5.73167425234E11</v>
      </c>
      <c r="G2964" s="11">
        <v>57.0</v>
      </c>
      <c r="H2964" s="12" t="s">
        <v>21942</v>
      </c>
    </row>
    <row r="2965">
      <c r="A2965" s="9" t="s">
        <v>21943</v>
      </c>
      <c r="B2965" s="9" t="s">
        <v>21944</v>
      </c>
      <c r="C2965" s="9" t="s">
        <v>21945</v>
      </c>
      <c r="D2965" s="9" t="s">
        <v>21946</v>
      </c>
      <c r="E2965" s="9" t="s">
        <v>24</v>
      </c>
      <c r="F2965" s="9">
        <v>5.73006098493E11</v>
      </c>
      <c r="G2965" s="11">
        <v>57.0</v>
      </c>
      <c r="H2965" s="12" t="s">
        <v>21947</v>
      </c>
    </row>
    <row r="2966">
      <c r="A2966" s="9" t="s">
        <v>21948</v>
      </c>
      <c r="B2966" s="9" t="s">
        <v>918</v>
      </c>
      <c r="C2966" s="9" t="s">
        <v>21949</v>
      </c>
      <c r="D2966" s="9">
        <v>360.0</v>
      </c>
      <c r="E2966" s="9" t="s">
        <v>24</v>
      </c>
      <c r="F2966" s="9">
        <v>3.042793485E9</v>
      </c>
      <c r="G2966" s="11">
        <v>57.0</v>
      </c>
      <c r="H2966" s="11">
        <v>3.042793485E9</v>
      </c>
    </row>
    <row r="2967">
      <c r="A2967" s="9" t="s">
        <v>21950</v>
      </c>
      <c r="B2967" s="9" t="s">
        <v>21951</v>
      </c>
      <c r="C2967" s="9" t="s">
        <v>21952</v>
      </c>
      <c r="D2967" s="9" t="s">
        <v>21953</v>
      </c>
      <c r="E2967" s="9" t="s">
        <v>24</v>
      </c>
      <c r="F2967" s="15" t="s">
        <v>21954</v>
      </c>
      <c r="G2967" s="11">
        <v>57.0</v>
      </c>
      <c r="H2967" s="12" t="s">
        <v>21955</v>
      </c>
    </row>
    <row r="2968">
      <c r="A2968" s="9" t="s">
        <v>21956</v>
      </c>
      <c r="B2968" s="9" t="s">
        <v>21957</v>
      </c>
      <c r="C2968" s="9" t="s">
        <v>21958</v>
      </c>
      <c r="D2968" s="9" t="s">
        <v>566</v>
      </c>
      <c r="E2968" s="9" t="s">
        <v>24</v>
      </c>
      <c r="F2968" s="9">
        <v>3.002287349E9</v>
      </c>
      <c r="G2968" s="11">
        <v>57.0</v>
      </c>
      <c r="H2968" s="11">
        <v>3.002287349E9</v>
      </c>
    </row>
    <row r="2969">
      <c r="A2969" s="9" t="s">
        <v>21959</v>
      </c>
      <c r="B2969" s="9" t="s">
        <v>21960</v>
      </c>
      <c r="C2969" s="9" t="s">
        <v>21961</v>
      </c>
      <c r="D2969" s="9" t="s">
        <v>21962</v>
      </c>
      <c r="E2969" s="9" t="s">
        <v>24</v>
      </c>
      <c r="F2969" s="9">
        <v>3.006556353E9</v>
      </c>
      <c r="G2969" s="11">
        <v>57.0</v>
      </c>
      <c r="H2969" s="11">
        <v>3.006556353E9</v>
      </c>
    </row>
    <row r="2970">
      <c r="A2970" s="9" t="s">
        <v>21963</v>
      </c>
      <c r="B2970" s="9" t="s">
        <v>21964</v>
      </c>
      <c r="C2970" s="9" t="s">
        <v>21965</v>
      </c>
      <c r="D2970" s="9" t="s">
        <v>18649</v>
      </c>
      <c r="E2970" s="9" t="s">
        <v>24</v>
      </c>
      <c r="F2970" s="9">
        <v>3.152849833E9</v>
      </c>
      <c r="G2970" s="11">
        <v>57.0</v>
      </c>
      <c r="H2970" s="11">
        <v>3.152849833E9</v>
      </c>
    </row>
    <row r="2971">
      <c r="A2971" s="9" t="s">
        <v>21966</v>
      </c>
      <c r="B2971" s="9" t="s">
        <v>21967</v>
      </c>
      <c r="C2971" s="9" t="s">
        <v>21968</v>
      </c>
      <c r="D2971" s="9" t="s">
        <v>21969</v>
      </c>
      <c r="E2971" s="9" t="s">
        <v>24</v>
      </c>
      <c r="F2971" s="15" t="s">
        <v>21970</v>
      </c>
      <c r="G2971" s="11">
        <v>57.0</v>
      </c>
      <c r="H2971" s="12" t="s">
        <v>21971</v>
      </c>
    </row>
    <row r="2972">
      <c r="A2972" s="9" t="s">
        <v>21972</v>
      </c>
      <c r="B2972" s="9" t="s">
        <v>21973</v>
      </c>
      <c r="C2972" s="9" t="s">
        <v>21974</v>
      </c>
      <c r="D2972" s="9" t="s">
        <v>10293</v>
      </c>
      <c r="E2972" s="9" t="s">
        <v>24</v>
      </c>
      <c r="F2972" s="15" t="s">
        <v>21975</v>
      </c>
      <c r="G2972" s="11">
        <v>57.0</v>
      </c>
      <c r="H2972" s="12" t="s">
        <v>21976</v>
      </c>
    </row>
    <row r="2973">
      <c r="A2973" s="9" t="s">
        <v>21977</v>
      </c>
      <c r="B2973" s="9" t="s">
        <v>3216</v>
      </c>
      <c r="C2973" s="9" t="s">
        <v>21978</v>
      </c>
      <c r="D2973" s="9" t="s">
        <v>21979</v>
      </c>
      <c r="E2973" s="9" t="s">
        <v>24</v>
      </c>
      <c r="F2973" s="9">
        <v>3.114912315E9</v>
      </c>
      <c r="G2973" s="11">
        <v>57.0</v>
      </c>
      <c r="H2973" s="11">
        <v>3.114912315E9</v>
      </c>
    </row>
    <row r="2974">
      <c r="A2974" s="9" t="s">
        <v>21980</v>
      </c>
      <c r="B2974" s="9" t="s">
        <v>21981</v>
      </c>
      <c r="C2974" s="9" t="s">
        <v>21982</v>
      </c>
      <c r="D2974" s="9" t="s">
        <v>21983</v>
      </c>
      <c r="E2974" s="9" t="s">
        <v>24</v>
      </c>
      <c r="F2974" s="9">
        <v>5.73102878176E11</v>
      </c>
      <c r="G2974" s="11">
        <v>57.0</v>
      </c>
      <c r="H2974" s="12" t="s">
        <v>21984</v>
      </c>
    </row>
    <row r="2975">
      <c r="A2975" s="9" t="s">
        <v>21985</v>
      </c>
      <c r="B2975" s="9" t="s">
        <v>21986</v>
      </c>
      <c r="C2975" s="9" t="s">
        <v>21987</v>
      </c>
      <c r="D2975" s="9" t="s">
        <v>21988</v>
      </c>
      <c r="E2975" s="9" t="s">
        <v>24</v>
      </c>
      <c r="F2975" s="9">
        <v>3.006153119E9</v>
      </c>
      <c r="G2975" s="11">
        <v>57.0</v>
      </c>
      <c r="H2975" s="11">
        <v>3.006153119E9</v>
      </c>
    </row>
    <row r="2976">
      <c r="A2976" s="9" t="s">
        <v>21989</v>
      </c>
      <c r="B2976" s="9" t="s">
        <v>21990</v>
      </c>
      <c r="C2976" s="9" t="s">
        <v>21991</v>
      </c>
      <c r="D2976" s="9" t="s">
        <v>21992</v>
      </c>
      <c r="E2976" s="9" t="s">
        <v>24</v>
      </c>
      <c r="F2976" s="15" t="s">
        <v>21993</v>
      </c>
      <c r="G2976" s="11">
        <v>57.0</v>
      </c>
      <c r="H2976" s="12" t="s">
        <v>21994</v>
      </c>
    </row>
    <row r="2977">
      <c r="A2977" s="9" t="s">
        <v>21995</v>
      </c>
      <c r="B2977" s="9" t="s">
        <v>21996</v>
      </c>
      <c r="C2977" s="9" t="s">
        <v>21997</v>
      </c>
      <c r="D2977" s="9" t="s">
        <v>21998</v>
      </c>
      <c r="E2977" s="9" t="s">
        <v>24</v>
      </c>
      <c r="F2977" s="9">
        <v>3.116538221E9</v>
      </c>
      <c r="G2977" s="11">
        <v>57.0</v>
      </c>
      <c r="H2977" s="11">
        <v>3.116538221E9</v>
      </c>
    </row>
    <row r="2978">
      <c r="A2978" s="9" t="s">
        <v>21999</v>
      </c>
      <c r="B2978" s="9" t="s">
        <v>22000</v>
      </c>
      <c r="C2978" s="9" t="s">
        <v>22001</v>
      </c>
      <c r="D2978" s="9" t="s">
        <v>22002</v>
      </c>
      <c r="E2978" s="9" t="s">
        <v>24</v>
      </c>
      <c r="F2978" s="9">
        <v>3.137207163E9</v>
      </c>
      <c r="G2978" s="11">
        <v>57.0</v>
      </c>
      <c r="H2978" s="11">
        <v>3.137207163E9</v>
      </c>
    </row>
    <row r="2979">
      <c r="A2979" s="9" t="s">
        <v>22003</v>
      </c>
      <c r="B2979" s="9" t="s">
        <v>1201</v>
      </c>
      <c r="C2979" s="9" t="s">
        <v>15097</v>
      </c>
      <c r="D2979" s="9" t="s">
        <v>22004</v>
      </c>
      <c r="E2979" s="9" t="s">
        <v>24</v>
      </c>
      <c r="F2979" s="15" t="s">
        <v>15099</v>
      </c>
      <c r="G2979" s="11">
        <v>57.0</v>
      </c>
      <c r="H2979" s="12" t="s">
        <v>15100</v>
      </c>
    </row>
    <row r="2980">
      <c r="A2980" s="9" t="s">
        <v>22005</v>
      </c>
      <c r="B2980" s="9" t="s">
        <v>2005</v>
      </c>
      <c r="C2980" s="9" t="s">
        <v>22006</v>
      </c>
      <c r="D2980" s="9" t="s">
        <v>22007</v>
      </c>
      <c r="E2980" s="9" t="s">
        <v>24</v>
      </c>
      <c r="F2980" s="9">
        <v>5.73102071503E11</v>
      </c>
      <c r="G2980" s="11">
        <v>57.0</v>
      </c>
      <c r="H2980" s="12" t="s">
        <v>22008</v>
      </c>
    </row>
    <row r="2981">
      <c r="A2981" s="9" t="s">
        <v>22009</v>
      </c>
      <c r="B2981" s="9" t="s">
        <v>1437</v>
      </c>
      <c r="C2981" s="9" t="s">
        <v>5845</v>
      </c>
      <c r="D2981" s="22">
        <v>0.01</v>
      </c>
      <c r="E2981" s="9" t="s">
        <v>24</v>
      </c>
      <c r="F2981" s="9">
        <v>3.142133728E9</v>
      </c>
      <c r="G2981" s="11">
        <v>57.0</v>
      </c>
      <c r="H2981" s="11">
        <v>3.142133728E9</v>
      </c>
    </row>
    <row r="2982">
      <c r="A2982" s="9" t="s">
        <v>22010</v>
      </c>
      <c r="B2982" s="9" t="s">
        <v>22011</v>
      </c>
      <c r="C2982" s="9" t="s">
        <v>22012</v>
      </c>
      <c r="D2982" s="9" t="s">
        <v>22013</v>
      </c>
      <c r="E2982" s="9" t="s">
        <v>24</v>
      </c>
      <c r="F2982" s="15" t="s">
        <v>22014</v>
      </c>
      <c r="G2982" s="11">
        <v>57.0</v>
      </c>
      <c r="H2982" s="12" t="s">
        <v>22015</v>
      </c>
    </row>
    <row r="2983">
      <c r="A2983" s="9" t="s">
        <v>22016</v>
      </c>
      <c r="B2983" s="9" t="s">
        <v>22017</v>
      </c>
      <c r="C2983" s="9" t="s">
        <v>22018</v>
      </c>
      <c r="D2983" s="9" t="s">
        <v>22019</v>
      </c>
      <c r="E2983" s="9" t="s">
        <v>24</v>
      </c>
      <c r="F2983" s="15" t="s">
        <v>22020</v>
      </c>
      <c r="G2983" s="11">
        <v>57.0</v>
      </c>
      <c r="H2983" s="12" t="s">
        <v>22021</v>
      </c>
    </row>
    <row r="2984">
      <c r="A2984" s="9" t="s">
        <v>22022</v>
      </c>
      <c r="B2984" s="9" t="s">
        <v>1546</v>
      </c>
      <c r="C2984" s="9" t="s">
        <v>22023</v>
      </c>
      <c r="D2984" s="9" t="s">
        <v>22024</v>
      </c>
      <c r="E2984" s="9" t="s">
        <v>24</v>
      </c>
      <c r="F2984" s="15" t="s">
        <v>22025</v>
      </c>
      <c r="G2984" s="11">
        <v>57.0</v>
      </c>
      <c r="H2984" s="12" t="s">
        <v>22026</v>
      </c>
    </row>
    <row r="2985">
      <c r="A2985" s="9" t="s">
        <v>22027</v>
      </c>
      <c r="B2985" s="9" t="s">
        <v>22028</v>
      </c>
      <c r="C2985" s="9" t="s">
        <v>22029</v>
      </c>
      <c r="D2985" s="9" t="s">
        <v>22030</v>
      </c>
      <c r="E2985" s="9" t="s">
        <v>24</v>
      </c>
      <c r="F2985" s="15" t="s">
        <v>22031</v>
      </c>
      <c r="G2985" s="11">
        <v>57.0</v>
      </c>
      <c r="H2985" s="12" t="s">
        <v>22032</v>
      </c>
    </row>
    <row r="2986">
      <c r="A2986" s="9" t="s">
        <v>22033</v>
      </c>
      <c r="B2986" s="9" t="s">
        <v>1564</v>
      </c>
      <c r="C2986" s="9" t="s">
        <v>22034</v>
      </c>
      <c r="D2986" s="9" t="s">
        <v>22035</v>
      </c>
      <c r="E2986" s="9" t="s">
        <v>24</v>
      </c>
      <c r="F2986" s="9">
        <v>3.192481149E9</v>
      </c>
      <c r="G2986" s="11">
        <v>57.0</v>
      </c>
      <c r="H2986" s="11">
        <v>3.192481149E9</v>
      </c>
    </row>
    <row r="2987">
      <c r="A2987" s="9" t="s">
        <v>22036</v>
      </c>
      <c r="B2987" s="9" t="s">
        <v>22037</v>
      </c>
      <c r="C2987" s="9" t="s">
        <v>22038</v>
      </c>
      <c r="D2987" s="9" t="s">
        <v>22039</v>
      </c>
      <c r="E2987" s="9" t="s">
        <v>24</v>
      </c>
      <c r="F2987" s="15" t="s">
        <v>22040</v>
      </c>
      <c r="G2987" s="11">
        <v>57.0</v>
      </c>
      <c r="H2987" s="12" t="s">
        <v>22041</v>
      </c>
    </row>
    <row r="2988">
      <c r="A2988" s="9" t="s">
        <v>22042</v>
      </c>
      <c r="B2988" s="9" t="s">
        <v>22043</v>
      </c>
      <c r="C2988" s="9" t="s">
        <v>22044</v>
      </c>
      <c r="D2988" s="9" t="s">
        <v>22045</v>
      </c>
      <c r="E2988" s="9" t="s">
        <v>24</v>
      </c>
      <c r="F2988" s="9">
        <v>3.134110679E9</v>
      </c>
      <c r="G2988" s="11">
        <v>57.0</v>
      </c>
      <c r="H2988" s="11">
        <v>3.134110679E9</v>
      </c>
    </row>
    <row r="2989">
      <c r="A2989" s="9" t="s">
        <v>22046</v>
      </c>
      <c r="B2989" s="9" t="s">
        <v>19302</v>
      </c>
      <c r="C2989" s="9" t="s">
        <v>19303</v>
      </c>
      <c r="D2989" s="9" t="s">
        <v>22047</v>
      </c>
      <c r="E2989" s="9" t="s">
        <v>24</v>
      </c>
      <c r="F2989" s="9">
        <v>3.133560494E9</v>
      </c>
      <c r="G2989" s="11">
        <v>57.0</v>
      </c>
      <c r="H2989" s="11">
        <v>3.133560494E9</v>
      </c>
    </row>
    <row r="2990">
      <c r="A2990" s="9" t="s">
        <v>22048</v>
      </c>
      <c r="B2990" s="9" t="s">
        <v>22049</v>
      </c>
      <c r="C2990" s="9" t="s">
        <v>22050</v>
      </c>
      <c r="D2990" s="9" t="s">
        <v>22051</v>
      </c>
      <c r="E2990" s="9" t="s">
        <v>24</v>
      </c>
      <c r="F2990" s="9">
        <v>5.73046456163E11</v>
      </c>
      <c r="G2990" s="11">
        <v>57.0</v>
      </c>
      <c r="H2990" s="12" t="s">
        <v>22052</v>
      </c>
    </row>
    <row r="2991">
      <c r="A2991" s="9" t="s">
        <v>22053</v>
      </c>
      <c r="B2991" s="9" t="s">
        <v>22054</v>
      </c>
      <c r="C2991" s="9" t="s">
        <v>22055</v>
      </c>
      <c r="D2991" s="9" t="s">
        <v>22056</v>
      </c>
      <c r="E2991" s="9" t="s">
        <v>24</v>
      </c>
      <c r="F2991" s="9">
        <v>5.73123893713E11</v>
      </c>
      <c r="G2991" s="11">
        <v>57.0</v>
      </c>
      <c r="H2991" s="12" t="s">
        <v>22057</v>
      </c>
    </row>
    <row r="2992">
      <c r="A2992" s="9" t="s">
        <v>22058</v>
      </c>
      <c r="B2992" s="9" t="s">
        <v>22059</v>
      </c>
      <c r="C2992" s="9" t="s">
        <v>22060</v>
      </c>
      <c r="D2992" s="9" t="s">
        <v>22061</v>
      </c>
      <c r="E2992" s="9" t="s">
        <v>24</v>
      </c>
      <c r="F2992" s="15" t="s">
        <v>22062</v>
      </c>
      <c r="G2992" s="11">
        <v>57.0</v>
      </c>
      <c r="H2992" s="12" t="s">
        <v>22063</v>
      </c>
    </row>
    <row r="2993">
      <c r="A2993" s="9" t="s">
        <v>22064</v>
      </c>
      <c r="B2993" s="9" t="s">
        <v>22065</v>
      </c>
      <c r="C2993" s="9" t="s">
        <v>22066</v>
      </c>
      <c r="D2993" s="9" t="s">
        <v>12841</v>
      </c>
      <c r="E2993" s="9" t="s">
        <v>24</v>
      </c>
      <c r="F2993" s="9">
        <v>3.05416051E9</v>
      </c>
      <c r="G2993" s="11">
        <v>57.0</v>
      </c>
      <c r="H2993" s="11">
        <v>3.05416051E9</v>
      </c>
    </row>
    <row r="2994">
      <c r="A2994" s="9" t="s">
        <v>22067</v>
      </c>
      <c r="B2994" s="9" t="s">
        <v>22068</v>
      </c>
      <c r="C2994" s="9" t="s">
        <v>22069</v>
      </c>
      <c r="D2994" s="9" t="s">
        <v>22070</v>
      </c>
      <c r="E2994" s="9" t="s">
        <v>24</v>
      </c>
      <c r="F2994" s="9">
        <v>3.165257411E9</v>
      </c>
      <c r="G2994" s="11">
        <v>57.0</v>
      </c>
      <c r="H2994" s="11">
        <v>3.165257411E9</v>
      </c>
    </row>
    <row r="2995">
      <c r="A2995" s="9" t="s">
        <v>22071</v>
      </c>
      <c r="B2995" s="9" t="s">
        <v>5320</v>
      </c>
      <c r="C2995" s="9" t="s">
        <v>6486</v>
      </c>
      <c r="D2995" s="9" t="s">
        <v>5324</v>
      </c>
      <c r="E2995" s="9" t="s">
        <v>24</v>
      </c>
      <c r="F2995" s="15" t="s">
        <v>12070</v>
      </c>
      <c r="G2995" s="11">
        <v>57.0</v>
      </c>
      <c r="H2995" s="12" t="s">
        <v>17666</v>
      </c>
    </row>
    <row r="2996">
      <c r="A2996" s="9" t="s">
        <v>22072</v>
      </c>
      <c r="B2996" s="9" t="s">
        <v>1015</v>
      </c>
      <c r="C2996" s="9" t="s">
        <v>22073</v>
      </c>
      <c r="D2996" s="9" t="s">
        <v>22074</v>
      </c>
      <c r="E2996" s="9" t="s">
        <v>24</v>
      </c>
      <c r="F2996" s="9">
        <v>3.122989666E9</v>
      </c>
      <c r="G2996" s="11">
        <v>57.0</v>
      </c>
      <c r="H2996" s="11">
        <v>3.122989666E9</v>
      </c>
    </row>
    <row r="2997">
      <c r="A2997" s="9" t="s">
        <v>22075</v>
      </c>
      <c r="B2997" s="9" t="s">
        <v>22076</v>
      </c>
      <c r="C2997" s="9" t="s">
        <v>22077</v>
      </c>
      <c r="D2997" s="9" t="s">
        <v>22078</v>
      </c>
      <c r="E2997" s="9" t="s">
        <v>24</v>
      </c>
      <c r="F2997" s="9">
        <v>3.044486083E9</v>
      </c>
      <c r="G2997" s="11">
        <v>57.0</v>
      </c>
      <c r="H2997" s="11">
        <v>3.044486083E9</v>
      </c>
    </row>
    <row r="2998">
      <c r="A2998" s="9" t="s">
        <v>22079</v>
      </c>
      <c r="B2998" s="9" t="s">
        <v>5320</v>
      </c>
      <c r="C2998" s="9" t="s">
        <v>6486</v>
      </c>
      <c r="D2998" s="9" t="s">
        <v>5324</v>
      </c>
      <c r="E2998" s="9" t="s">
        <v>24</v>
      </c>
      <c r="F2998" s="15" t="s">
        <v>12070</v>
      </c>
      <c r="G2998" s="11">
        <v>57.0</v>
      </c>
      <c r="H2998" s="12" t="s">
        <v>17666</v>
      </c>
    </row>
    <row r="2999">
      <c r="A2999" s="9" t="s">
        <v>22080</v>
      </c>
      <c r="B2999" s="9" t="s">
        <v>22081</v>
      </c>
      <c r="C2999" s="9" t="s">
        <v>22082</v>
      </c>
      <c r="D2999" s="9" t="s">
        <v>27</v>
      </c>
      <c r="E2999" s="9" t="s">
        <v>24</v>
      </c>
      <c r="F2999" s="9">
        <v>5.7317850637E11</v>
      </c>
      <c r="G2999" s="11">
        <v>57.0</v>
      </c>
      <c r="H2999" s="12" t="s">
        <v>22083</v>
      </c>
    </row>
    <row r="3000">
      <c r="A3000" s="9" t="s">
        <v>22084</v>
      </c>
      <c r="B3000" s="9" t="s">
        <v>22085</v>
      </c>
      <c r="C3000" s="9" t="s">
        <v>22086</v>
      </c>
      <c r="D3000" s="9" t="s">
        <v>27</v>
      </c>
      <c r="E3000" s="9" t="s">
        <v>24</v>
      </c>
      <c r="F3000" s="9">
        <v>5.7317850637E11</v>
      </c>
      <c r="G3000" s="11">
        <v>57.0</v>
      </c>
      <c r="H3000" s="12" t="s">
        <v>22083</v>
      </c>
    </row>
    <row r="3001">
      <c r="A3001" s="9" t="s">
        <v>22087</v>
      </c>
      <c r="B3001" s="9" t="s">
        <v>1971</v>
      </c>
      <c r="C3001" s="9" t="s">
        <v>22088</v>
      </c>
      <c r="D3001" s="9" t="s">
        <v>22089</v>
      </c>
      <c r="E3001" s="9" t="s">
        <v>24</v>
      </c>
      <c r="F3001" s="15" t="s">
        <v>22090</v>
      </c>
      <c r="G3001" s="11">
        <v>57.0</v>
      </c>
      <c r="H3001" s="12" t="s">
        <v>22091</v>
      </c>
    </row>
    <row r="3002">
      <c r="A3002" s="9" t="s">
        <v>22092</v>
      </c>
      <c r="B3002" s="9" t="s">
        <v>2967</v>
      </c>
      <c r="C3002" s="9" t="s">
        <v>22093</v>
      </c>
      <c r="D3002" s="9" t="s">
        <v>22094</v>
      </c>
      <c r="E3002" s="9" t="s">
        <v>24</v>
      </c>
      <c r="F3002" s="15" t="s">
        <v>22095</v>
      </c>
      <c r="G3002" s="11">
        <v>57.0</v>
      </c>
      <c r="H3002" s="12" t="s">
        <v>22096</v>
      </c>
    </row>
    <row r="3003">
      <c r="A3003" s="9" t="s">
        <v>22097</v>
      </c>
      <c r="B3003" s="9" t="s">
        <v>22098</v>
      </c>
      <c r="C3003" s="9" t="s">
        <v>22099</v>
      </c>
      <c r="D3003" s="9" t="s">
        <v>22100</v>
      </c>
      <c r="E3003" s="9" t="s">
        <v>24</v>
      </c>
      <c r="F3003" s="9">
        <v>3.173736028E9</v>
      </c>
      <c r="G3003" s="11">
        <v>57.0</v>
      </c>
      <c r="H3003" s="11">
        <v>3.173736028E9</v>
      </c>
    </row>
    <row r="3004">
      <c r="A3004" s="9" t="s">
        <v>22101</v>
      </c>
      <c r="B3004" s="9" t="s">
        <v>22102</v>
      </c>
      <c r="C3004" s="9" t="s">
        <v>22103</v>
      </c>
      <c r="D3004" s="9" t="s">
        <v>778</v>
      </c>
      <c r="E3004" s="9" t="s">
        <v>24</v>
      </c>
      <c r="F3004" s="9">
        <v>3.0E9</v>
      </c>
      <c r="G3004" s="11">
        <v>57.0</v>
      </c>
      <c r="H3004" s="11">
        <v>3.0E9</v>
      </c>
    </row>
    <row r="3005">
      <c r="A3005" s="9" t="s">
        <v>22104</v>
      </c>
      <c r="B3005" s="9" t="s">
        <v>22105</v>
      </c>
      <c r="C3005" s="9" t="s">
        <v>22106</v>
      </c>
      <c r="D3005" s="9" t="s">
        <v>22107</v>
      </c>
      <c r="E3005" s="9" t="s">
        <v>24</v>
      </c>
      <c r="F3005" s="9">
        <v>3.016127038E9</v>
      </c>
      <c r="G3005" s="11">
        <v>57.0</v>
      </c>
      <c r="H3005" s="11">
        <v>3.016127038E9</v>
      </c>
    </row>
    <row r="3006">
      <c r="A3006" s="9" t="s">
        <v>22108</v>
      </c>
      <c r="B3006" s="9" t="s">
        <v>22109</v>
      </c>
      <c r="C3006" s="9" t="s">
        <v>22110</v>
      </c>
      <c r="D3006" s="9" t="s">
        <v>22111</v>
      </c>
      <c r="E3006" s="9" t="s">
        <v>24</v>
      </c>
      <c r="F3006" s="15" t="s">
        <v>22112</v>
      </c>
      <c r="G3006" s="11">
        <v>57.0</v>
      </c>
      <c r="H3006" s="12" t="s">
        <v>22113</v>
      </c>
    </row>
    <row r="3007">
      <c r="A3007" s="9" t="s">
        <v>22114</v>
      </c>
      <c r="B3007" s="9" t="s">
        <v>294</v>
      </c>
      <c r="C3007" s="9" t="s">
        <v>22115</v>
      </c>
      <c r="D3007" s="9" t="s">
        <v>22116</v>
      </c>
      <c r="E3007" s="9" t="s">
        <v>24</v>
      </c>
      <c r="F3007" s="9">
        <v>3.132865572E9</v>
      </c>
      <c r="G3007" s="11">
        <v>57.0</v>
      </c>
      <c r="H3007" s="11">
        <v>3.132865572E9</v>
      </c>
    </row>
    <row r="3008">
      <c r="A3008" s="9" t="s">
        <v>22117</v>
      </c>
      <c r="B3008" s="9" t="s">
        <v>22118</v>
      </c>
      <c r="C3008" s="9" t="s">
        <v>22119</v>
      </c>
      <c r="D3008" s="9" t="s">
        <v>22120</v>
      </c>
      <c r="E3008" s="9" t="s">
        <v>24</v>
      </c>
      <c r="F3008" s="9">
        <v>3.118246005E9</v>
      </c>
      <c r="G3008" s="11">
        <v>57.0</v>
      </c>
      <c r="H3008" s="11">
        <v>3.118246005E9</v>
      </c>
    </row>
    <row r="3009">
      <c r="A3009" s="9" t="s">
        <v>22121</v>
      </c>
      <c r="B3009" s="9" t="s">
        <v>22122</v>
      </c>
      <c r="C3009" s="9" t="s">
        <v>22123</v>
      </c>
      <c r="D3009" s="9" t="s">
        <v>22124</v>
      </c>
      <c r="E3009" s="9" t="s">
        <v>24</v>
      </c>
      <c r="F3009" s="9">
        <v>3.024104822E9</v>
      </c>
      <c r="G3009" s="11">
        <v>57.0</v>
      </c>
      <c r="H3009" s="11">
        <v>3.024104822E9</v>
      </c>
    </row>
    <row r="3010">
      <c r="A3010" s="9" t="s">
        <v>22125</v>
      </c>
      <c r="B3010" s="9" t="s">
        <v>22126</v>
      </c>
      <c r="C3010" s="9" t="s">
        <v>22127</v>
      </c>
      <c r="D3010" s="9" t="s">
        <v>13400</v>
      </c>
      <c r="E3010" s="9" t="s">
        <v>24</v>
      </c>
      <c r="F3010" s="15" t="s">
        <v>22128</v>
      </c>
      <c r="G3010" s="11">
        <v>57.0</v>
      </c>
      <c r="H3010" s="12" t="s">
        <v>22129</v>
      </c>
    </row>
    <row r="3011">
      <c r="A3011" s="9" t="s">
        <v>22130</v>
      </c>
      <c r="B3011" s="9" t="s">
        <v>22131</v>
      </c>
      <c r="C3011" s="9" t="s">
        <v>22132</v>
      </c>
      <c r="D3011" s="9" t="s">
        <v>22133</v>
      </c>
      <c r="E3011" s="9" t="s">
        <v>24</v>
      </c>
      <c r="F3011" s="9">
        <v>3.244241322E9</v>
      </c>
      <c r="G3011" s="11">
        <v>57.0</v>
      </c>
      <c r="H3011" s="11">
        <v>3.244241322E9</v>
      </c>
    </row>
    <row r="3012">
      <c r="A3012" s="9" t="s">
        <v>22134</v>
      </c>
      <c r="B3012" s="9" t="s">
        <v>22135</v>
      </c>
      <c r="C3012" s="9" t="s">
        <v>22136</v>
      </c>
      <c r="D3012" s="9" t="s">
        <v>22137</v>
      </c>
      <c r="E3012" s="9" t="s">
        <v>24</v>
      </c>
      <c r="F3012" s="15" t="s">
        <v>22138</v>
      </c>
      <c r="G3012" s="11">
        <v>57.0</v>
      </c>
      <c r="H3012" s="12" t="s">
        <v>22139</v>
      </c>
    </row>
    <row r="3013">
      <c r="A3013" s="9" t="s">
        <v>22140</v>
      </c>
      <c r="B3013" s="9" t="s">
        <v>22141</v>
      </c>
      <c r="C3013" s="9" t="s">
        <v>22142</v>
      </c>
      <c r="D3013" s="9" t="s">
        <v>22143</v>
      </c>
      <c r="E3013" s="9" t="s">
        <v>24</v>
      </c>
      <c r="F3013" s="9">
        <v>5.13103209242E11</v>
      </c>
      <c r="G3013" s="11">
        <v>57.0</v>
      </c>
      <c r="H3013" s="12" t="s">
        <v>22144</v>
      </c>
    </row>
    <row r="3014">
      <c r="A3014" s="9" t="s">
        <v>22145</v>
      </c>
      <c r="B3014" s="9" t="s">
        <v>22146</v>
      </c>
      <c r="C3014" s="9" t="s">
        <v>22147</v>
      </c>
      <c r="D3014" s="9" t="s">
        <v>22148</v>
      </c>
      <c r="E3014" s="9" t="s">
        <v>24</v>
      </c>
      <c r="F3014" s="9" t="s">
        <v>22149</v>
      </c>
      <c r="G3014" s="11">
        <v>57.0</v>
      </c>
      <c r="H3014" s="12" t="s">
        <v>22150</v>
      </c>
    </row>
    <row r="3015">
      <c r="A3015" s="9" t="s">
        <v>22151</v>
      </c>
      <c r="B3015" s="9" t="s">
        <v>9040</v>
      </c>
      <c r="C3015" s="9" t="s">
        <v>9041</v>
      </c>
      <c r="D3015" s="9" t="s">
        <v>22152</v>
      </c>
      <c r="E3015" s="9" t="s">
        <v>24</v>
      </c>
      <c r="F3015" s="9">
        <v>5.73212776545E11</v>
      </c>
      <c r="G3015" s="11">
        <v>57.0</v>
      </c>
      <c r="H3015" s="12" t="s">
        <v>22153</v>
      </c>
    </row>
    <row r="3016">
      <c r="A3016" s="9" t="s">
        <v>22154</v>
      </c>
      <c r="B3016" s="9" t="s">
        <v>22155</v>
      </c>
      <c r="C3016" s="9" t="s">
        <v>22156</v>
      </c>
      <c r="D3016" s="9" t="s">
        <v>22157</v>
      </c>
      <c r="E3016" s="9" t="s">
        <v>24</v>
      </c>
      <c r="F3016" s="9">
        <v>5.73108351175E11</v>
      </c>
      <c r="G3016" s="11">
        <v>57.0</v>
      </c>
      <c r="H3016" s="12" t="s">
        <v>22158</v>
      </c>
    </row>
    <row r="3017">
      <c r="A3017" s="9" t="s">
        <v>22159</v>
      </c>
      <c r="B3017" s="9" t="s">
        <v>22160</v>
      </c>
      <c r="C3017" s="9" t="s">
        <v>22161</v>
      </c>
      <c r="D3017" s="9" t="s">
        <v>566</v>
      </c>
      <c r="E3017" s="9" t="s">
        <v>24</v>
      </c>
      <c r="F3017" s="15" t="s">
        <v>22162</v>
      </c>
      <c r="G3017" s="11">
        <v>57.0</v>
      </c>
      <c r="H3017" s="12" t="s">
        <v>22163</v>
      </c>
    </row>
    <row r="3018">
      <c r="A3018" s="9" t="s">
        <v>22164</v>
      </c>
      <c r="B3018" s="9" t="s">
        <v>22165</v>
      </c>
      <c r="C3018" s="9" t="s">
        <v>22166</v>
      </c>
      <c r="D3018" s="9" t="s">
        <v>22167</v>
      </c>
      <c r="E3018" s="9" t="s">
        <v>24</v>
      </c>
      <c r="F3018" s="15" t="s">
        <v>22168</v>
      </c>
      <c r="G3018" s="11">
        <v>57.0</v>
      </c>
      <c r="H3018" s="12" t="s">
        <v>22169</v>
      </c>
    </row>
    <row r="3019">
      <c r="A3019" s="9" t="s">
        <v>22170</v>
      </c>
      <c r="B3019" s="9" t="s">
        <v>22171</v>
      </c>
      <c r="C3019" s="9" t="s">
        <v>22172</v>
      </c>
      <c r="D3019" s="9" t="s">
        <v>22173</v>
      </c>
      <c r="E3019" s="9" t="s">
        <v>24</v>
      </c>
      <c r="F3019" s="9">
        <v>3.115181898E9</v>
      </c>
      <c r="G3019" s="11">
        <v>57.0</v>
      </c>
      <c r="H3019" s="11">
        <v>3.115181898E9</v>
      </c>
    </row>
    <row r="3020">
      <c r="A3020" s="9" t="s">
        <v>22174</v>
      </c>
      <c r="B3020" s="9" t="s">
        <v>22175</v>
      </c>
      <c r="C3020" s="9" t="s">
        <v>22176</v>
      </c>
      <c r="D3020" s="9" t="s">
        <v>2229</v>
      </c>
      <c r="E3020" s="9" t="s">
        <v>24</v>
      </c>
      <c r="F3020" s="9">
        <v>5.73226147157E11</v>
      </c>
      <c r="G3020" s="11">
        <v>57.0</v>
      </c>
      <c r="H3020" s="12" t="s">
        <v>22177</v>
      </c>
    </row>
    <row r="3021">
      <c r="A3021" s="9" t="s">
        <v>22178</v>
      </c>
      <c r="B3021" s="9" t="s">
        <v>22179</v>
      </c>
      <c r="C3021" s="9" t="s">
        <v>22180</v>
      </c>
      <c r="D3021" s="9" t="s">
        <v>22181</v>
      </c>
      <c r="E3021" s="9" t="s">
        <v>24</v>
      </c>
      <c r="F3021" s="15" t="s">
        <v>22182</v>
      </c>
      <c r="G3021" s="11">
        <v>57.0</v>
      </c>
      <c r="H3021" s="12" t="s">
        <v>22183</v>
      </c>
    </row>
    <row r="3022">
      <c r="A3022" s="9" t="s">
        <v>22184</v>
      </c>
      <c r="B3022" s="9" t="s">
        <v>918</v>
      </c>
      <c r="C3022" s="9" t="s">
        <v>22185</v>
      </c>
      <c r="D3022" s="9" t="s">
        <v>22186</v>
      </c>
      <c r="E3022" s="9" t="s">
        <v>24</v>
      </c>
      <c r="F3022" s="9">
        <v>3.103241085E9</v>
      </c>
      <c r="G3022" s="11">
        <v>57.0</v>
      </c>
      <c r="H3022" s="11">
        <v>3.103241085E9</v>
      </c>
    </row>
    <row r="3023">
      <c r="A3023" s="9" t="s">
        <v>22187</v>
      </c>
      <c r="B3023" s="9" t="s">
        <v>22188</v>
      </c>
      <c r="C3023" s="9" t="s">
        <v>22189</v>
      </c>
      <c r="D3023" s="9" t="s">
        <v>22190</v>
      </c>
      <c r="E3023" s="9" t="s">
        <v>24</v>
      </c>
      <c r="F3023" s="9">
        <v>3.195947041E9</v>
      </c>
      <c r="G3023" s="11">
        <v>57.0</v>
      </c>
      <c r="H3023" s="11">
        <v>3.195947041E9</v>
      </c>
    </row>
    <row r="3024">
      <c r="A3024" s="9" t="s">
        <v>22191</v>
      </c>
      <c r="B3024" s="9" t="s">
        <v>22192</v>
      </c>
      <c r="C3024" s="9" t="s">
        <v>22193</v>
      </c>
      <c r="D3024" s="9" t="s">
        <v>22194</v>
      </c>
      <c r="E3024" s="9" t="s">
        <v>24</v>
      </c>
      <c r="F3024" s="9">
        <v>5.13102164945E11</v>
      </c>
      <c r="G3024" s="11">
        <v>57.0</v>
      </c>
      <c r="H3024" s="12" t="s">
        <v>22195</v>
      </c>
    </row>
    <row r="3025">
      <c r="A3025" s="9" t="s">
        <v>22196</v>
      </c>
      <c r="B3025" s="9" t="s">
        <v>22197</v>
      </c>
      <c r="C3025" s="9" t="s">
        <v>22198</v>
      </c>
      <c r="D3025" s="9" t="s">
        <v>22199</v>
      </c>
      <c r="E3025" s="9" t="s">
        <v>24</v>
      </c>
      <c r="F3025" s="9">
        <v>3.203956524E9</v>
      </c>
      <c r="G3025" s="11">
        <v>57.0</v>
      </c>
      <c r="H3025" s="11">
        <v>3.203956524E9</v>
      </c>
    </row>
    <row r="3026">
      <c r="A3026" s="9" t="s">
        <v>22200</v>
      </c>
      <c r="B3026" s="9" t="s">
        <v>22201</v>
      </c>
      <c r="C3026" s="9" t="s">
        <v>9046</v>
      </c>
      <c r="D3026" s="9" t="s">
        <v>9049</v>
      </c>
      <c r="E3026" s="9" t="s">
        <v>24</v>
      </c>
      <c r="F3026" s="9">
        <v>3.125888888E9</v>
      </c>
      <c r="G3026" s="11">
        <v>57.0</v>
      </c>
      <c r="H3026" s="11">
        <v>3.125888888E9</v>
      </c>
    </row>
    <row r="3027">
      <c r="A3027" s="9" t="s">
        <v>22202</v>
      </c>
      <c r="B3027" s="9" t="s">
        <v>149</v>
      </c>
      <c r="C3027" s="9" t="s">
        <v>22203</v>
      </c>
      <c r="D3027" s="9" t="s">
        <v>22204</v>
      </c>
      <c r="E3027" s="9" t="s">
        <v>24</v>
      </c>
      <c r="F3027" s="9">
        <v>3.013041454E9</v>
      </c>
      <c r="G3027" s="11">
        <v>57.0</v>
      </c>
      <c r="H3027" s="11">
        <v>3.013041454E9</v>
      </c>
    </row>
    <row r="3028">
      <c r="A3028" s="9" t="s">
        <v>22205</v>
      </c>
      <c r="B3028" s="9" t="s">
        <v>22206</v>
      </c>
      <c r="C3028" s="9" t="s">
        <v>22207</v>
      </c>
      <c r="D3028" s="9" t="s">
        <v>22208</v>
      </c>
      <c r="E3028" s="9" t="s">
        <v>24</v>
      </c>
      <c r="F3028" s="15" t="s">
        <v>22209</v>
      </c>
      <c r="G3028" s="11">
        <v>57.0</v>
      </c>
      <c r="H3028" s="12" t="s">
        <v>22210</v>
      </c>
    </row>
    <row r="3029">
      <c r="A3029" s="9" t="s">
        <v>22211</v>
      </c>
      <c r="B3029" s="9" t="s">
        <v>22212</v>
      </c>
      <c r="C3029" s="9" t="s">
        <v>7416</v>
      </c>
      <c r="D3029" s="9" t="s">
        <v>7419</v>
      </c>
      <c r="E3029" s="9" t="s">
        <v>24</v>
      </c>
      <c r="F3029" s="15" t="s">
        <v>22213</v>
      </c>
      <c r="G3029" s="11">
        <v>57.0</v>
      </c>
      <c r="H3029" s="12" t="s">
        <v>22214</v>
      </c>
    </row>
    <row r="3030">
      <c r="A3030" s="9" t="s">
        <v>22215</v>
      </c>
      <c r="B3030" s="9" t="s">
        <v>22216</v>
      </c>
      <c r="C3030" s="9" t="s">
        <v>22217</v>
      </c>
      <c r="D3030" s="9" t="s">
        <v>22218</v>
      </c>
      <c r="E3030" s="9" t="s">
        <v>24</v>
      </c>
      <c r="F3030" s="15" t="s">
        <v>22219</v>
      </c>
      <c r="G3030" s="11">
        <v>57.0</v>
      </c>
      <c r="H3030" s="12" t="s">
        <v>22220</v>
      </c>
    </row>
    <row r="3031">
      <c r="A3031" s="9" t="s">
        <v>22221</v>
      </c>
      <c r="B3031" s="9" t="s">
        <v>22222</v>
      </c>
      <c r="C3031" s="9" t="s">
        <v>22223</v>
      </c>
      <c r="D3031" s="9" t="s">
        <v>6988</v>
      </c>
      <c r="E3031" s="9" t="s">
        <v>24</v>
      </c>
      <c r="F3031" s="15" t="s">
        <v>22224</v>
      </c>
      <c r="G3031" s="11">
        <v>57.0</v>
      </c>
      <c r="H3031" s="12" t="s">
        <v>22225</v>
      </c>
    </row>
    <row r="3032">
      <c r="A3032" s="9" t="s">
        <v>22226</v>
      </c>
      <c r="B3032" s="9" t="s">
        <v>22227</v>
      </c>
      <c r="C3032" s="9" t="s">
        <v>22228</v>
      </c>
      <c r="D3032" s="9" t="s">
        <v>22229</v>
      </c>
      <c r="E3032" s="9" t="s">
        <v>24</v>
      </c>
      <c r="F3032" s="9">
        <v>3.017599263E9</v>
      </c>
      <c r="G3032" s="11">
        <v>57.0</v>
      </c>
      <c r="H3032" s="11">
        <v>3.017599263E9</v>
      </c>
    </row>
    <row r="3033">
      <c r="A3033" s="9" t="s">
        <v>22230</v>
      </c>
      <c r="B3033" s="9" t="s">
        <v>5320</v>
      </c>
      <c r="C3033" s="9" t="s">
        <v>6486</v>
      </c>
      <c r="D3033" s="9" t="s">
        <v>5324</v>
      </c>
      <c r="E3033" s="9" t="s">
        <v>24</v>
      </c>
      <c r="F3033" s="15" t="s">
        <v>12070</v>
      </c>
      <c r="G3033" s="11">
        <v>57.0</v>
      </c>
      <c r="H3033" s="12" t="s">
        <v>17666</v>
      </c>
    </row>
    <row r="3034">
      <c r="A3034" s="9" t="s">
        <v>22231</v>
      </c>
      <c r="B3034" s="9" t="s">
        <v>22232</v>
      </c>
      <c r="C3034" s="9" t="s">
        <v>22233</v>
      </c>
      <c r="D3034" s="9" t="s">
        <v>22234</v>
      </c>
      <c r="E3034" s="9" t="s">
        <v>24</v>
      </c>
      <c r="F3034" s="15" t="s">
        <v>22235</v>
      </c>
      <c r="G3034" s="11">
        <v>57.0</v>
      </c>
      <c r="H3034" s="12" t="s">
        <v>22236</v>
      </c>
    </row>
    <row r="3035">
      <c r="A3035" s="9" t="s">
        <v>22237</v>
      </c>
      <c r="B3035" s="9" t="s">
        <v>22238</v>
      </c>
      <c r="C3035" s="9" t="s">
        <v>22239</v>
      </c>
      <c r="D3035" s="9" t="s">
        <v>22240</v>
      </c>
      <c r="E3035" s="9" t="s">
        <v>24</v>
      </c>
      <c r="F3035" s="15" t="s">
        <v>22241</v>
      </c>
      <c r="G3035" s="11">
        <v>57.0</v>
      </c>
      <c r="H3035" s="12" t="s">
        <v>22242</v>
      </c>
    </row>
    <row r="3036">
      <c r="A3036" s="9" t="s">
        <v>22243</v>
      </c>
      <c r="B3036" s="9" t="s">
        <v>22244</v>
      </c>
      <c r="C3036" s="9" t="s">
        <v>9018</v>
      </c>
      <c r="D3036" s="9" t="s">
        <v>9021</v>
      </c>
      <c r="E3036" s="9" t="s">
        <v>24</v>
      </c>
      <c r="F3036" s="15" t="s">
        <v>22245</v>
      </c>
      <c r="G3036" s="11">
        <v>57.0</v>
      </c>
      <c r="H3036" s="12" t="s">
        <v>22246</v>
      </c>
    </row>
    <row r="3037">
      <c r="A3037" s="9" t="s">
        <v>22247</v>
      </c>
      <c r="B3037" s="9" t="s">
        <v>22248</v>
      </c>
      <c r="C3037" s="9" t="s">
        <v>16076</v>
      </c>
      <c r="D3037" s="9" t="s">
        <v>5486</v>
      </c>
      <c r="E3037" s="9" t="s">
        <v>24</v>
      </c>
      <c r="F3037" s="15" t="s">
        <v>22249</v>
      </c>
      <c r="G3037" s="11">
        <v>57.0</v>
      </c>
      <c r="H3037" s="12" t="s">
        <v>22250</v>
      </c>
    </row>
    <row r="3038">
      <c r="A3038" s="9" t="s">
        <v>22251</v>
      </c>
      <c r="B3038" s="9" t="s">
        <v>22252</v>
      </c>
      <c r="C3038" s="9" t="s">
        <v>22253</v>
      </c>
      <c r="D3038" s="9" t="s">
        <v>22254</v>
      </c>
      <c r="E3038" s="9" t="s">
        <v>24</v>
      </c>
      <c r="F3038" s="9">
        <v>3.2241408E9</v>
      </c>
      <c r="G3038" s="11">
        <v>57.0</v>
      </c>
      <c r="H3038" s="11">
        <v>3.2241408E9</v>
      </c>
    </row>
    <row r="3039">
      <c r="A3039" s="9" t="s">
        <v>22255</v>
      </c>
      <c r="B3039" s="9" t="s">
        <v>22256</v>
      </c>
      <c r="C3039" s="9" t="s">
        <v>22257</v>
      </c>
      <c r="D3039" s="9" t="s">
        <v>22258</v>
      </c>
      <c r="E3039" s="9" t="s">
        <v>24</v>
      </c>
      <c r="F3039" s="15" t="s">
        <v>22259</v>
      </c>
      <c r="G3039" s="11">
        <v>57.0</v>
      </c>
      <c r="H3039" s="12" t="s">
        <v>22260</v>
      </c>
    </row>
    <row r="3040">
      <c r="A3040" s="9" t="s">
        <v>22261</v>
      </c>
      <c r="B3040" s="9" t="s">
        <v>22262</v>
      </c>
      <c r="C3040" s="9" t="s">
        <v>22263</v>
      </c>
      <c r="D3040" s="9" t="s">
        <v>22264</v>
      </c>
      <c r="E3040" s="9" t="s">
        <v>24</v>
      </c>
      <c r="F3040" s="9">
        <v>3.172822747E9</v>
      </c>
      <c r="G3040" s="11">
        <v>57.0</v>
      </c>
      <c r="H3040" s="11">
        <v>3.172822747E9</v>
      </c>
    </row>
    <row r="3041">
      <c r="A3041" s="9" t="s">
        <v>22265</v>
      </c>
      <c r="B3041" s="9" t="s">
        <v>108</v>
      </c>
      <c r="C3041" s="9" t="s">
        <v>22266</v>
      </c>
      <c r="D3041" s="9" t="s">
        <v>22267</v>
      </c>
      <c r="E3041" s="9" t="s">
        <v>24</v>
      </c>
      <c r="F3041" s="15" t="s">
        <v>22268</v>
      </c>
      <c r="G3041" s="11">
        <v>57.0</v>
      </c>
      <c r="H3041" s="12" t="s">
        <v>22269</v>
      </c>
    </row>
    <row r="3042">
      <c r="A3042" s="9" t="s">
        <v>22270</v>
      </c>
      <c r="B3042" s="9" t="s">
        <v>22271</v>
      </c>
      <c r="C3042" s="9" t="s">
        <v>22272</v>
      </c>
      <c r="D3042" s="9" t="s">
        <v>22273</v>
      </c>
      <c r="E3042" s="9" t="s">
        <v>24</v>
      </c>
      <c r="F3042" s="15" t="s">
        <v>22274</v>
      </c>
      <c r="G3042" s="11">
        <v>57.0</v>
      </c>
      <c r="H3042" s="12" t="s">
        <v>22275</v>
      </c>
    </row>
    <row r="3043">
      <c r="A3043" s="9" t="s">
        <v>22276</v>
      </c>
      <c r="B3043" s="9" t="s">
        <v>22277</v>
      </c>
      <c r="C3043" s="9" t="s">
        <v>22278</v>
      </c>
      <c r="D3043" s="9" t="s">
        <v>22279</v>
      </c>
      <c r="E3043" s="9" t="s">
        <v>24</v>
      </c>
      <c r="F3043" s="15" t="s">
        <v>22280</v>
      </c>
      <c r="G3043" s="11">
        <v>57.0</v>
      </c>
      <c r="H3043" s="12" t="s">
        <v>22281</v>
      </c>
    </row>
    <row r="3044">
      <c r="A3044" s="9" t="s">
        <v>22282</v>
      </c>
      <c r="B3044" s="9" t="s">
        <v>22283</v>
      </c>
      <c r="C3044" s="9" t="s">
        <v>22284</v>
      </c>
      <c r="D3044" s="9" t="s">
        <v>6848</v>
      </c>
      <c r="E3044" s="9" t="s">
        <v>24</v>
      </c>
      <c r="F3044" s="15" t="s">
        <v>22285</v>
      </c>
      <c r="G3044" s="11">
        <v>57.0</v>
      </c>
      <c r="H3044" s="12" t="s">
        <v>22286</v>
      </c>
    </row>
    <row r="3045">
      <c r="A3045" s="9" t="s">
        <v>22287</v>
      </c>
      <c r="B3045" s="9" t="s">
        <v>22288</v>
      </c>
      <c r="C3045" s="9" t="s">
        <v>22289</v>
      </c>
      <c r="D3045" s="9" t="s">
        <v>22290</v>
      </c>
      <c r="E3045" s="9" t="s">
        <v>24</v>
      </c>
      <c r="F3045" s="15" t="s">
        <v>22291</v>
      </c>
      <c r="G3045" s="11">
        <v>57.0</v>
      </c>
      <c r="H3045" s="12" t="s">
        <v>22292</v>
      </c>
    </row>
    <row r="3046">
      <c r="A3046" s="9" t="s">
        <v>22293</v>
      </c>
      <c r="B3046" s="9" t="s">
        <v>22294</v>
      </c>
      <c r="C3046" s="9" t="s">
        <v>22295</v>
      </c>
      <c r="D3046" s="9" t="s">
        <v>22296</v>
      </c>
      <c r="E3046" s="9" t="s">
        <v>24</v>
      </c>
      <c r="F3046" s="9">
        <v>3.007072979E9</v>
      </c>
      <c r="G3046" s="11">
        <v>57.0</v>
      </c>
      <c r="H3046" s="11">
        <v>3.007072979E9</v>
      </c>
    </row>
    <row r="3047">
      <c r="A3047" s="9" t="s">
        <v>22297</v>
      </c>
      <c r="B3047" s="9" t="s">
        <v>22298</v>
      </c>
      <c r="C3047" s="9" t="s">
        <v>22299</v>
      </c>
      <c r="D3047" s="9" t="s">
        <v>22300</v>
      </c>
      <c r="E3047" s="9" t="s">
        <v>24</v>
      </c>
      <c r="F3047" s="9">
        <v>3.212492124E9</v>
      </c>
      <c r="G3047" s="11">
        <v>57.0</v>
      </c>
      <c r="H3047" s="11">
        <v>3.212492124E9</v>
      </c>
    </row>
    <row r="3048">
      <c r="A3048" s="9" t="s">
        <v>22301</v>
      </c>
      <c r="B3048" s="9" t="s">
        <v>22302</v>
      </c>
      <c r="C3048" s="9" t="s">
        <v>22303</v>
      </c>
      <c r="D3048" s="9" t="s">
        <v>22304</v>
      </c>
      <c r="E3048" s="9" t="s">
        <v>24</v>
      </c>
      <c r="F3048" s="15" t="s">
        <v>22305</v>
      </c>
      <c r="G3048" s="11">
        <v>57.0</v>
      </c>
      <c r="H3048" s="12" t="s">
        <v>22306</v>
      </c>
    </row>
    <row r="3049">
      <c r="A3049" s="9" t="s">
        <v>22307</v>
      </c>
      <c r="B3049" s="9" t="s">
        <v>22308</v>
      </c>
      <c r="C3049" s="9" t="s">
        <v>22309</v>
      </c>
      <c r="D3049" s="9" t="s">
        <v>22310</v>
      </c>
      <c r="E3049" s="9" t="s">
        <v>24</v>
      </c>
      <c r="F3049" s="9">
        <v>3.138150348E9</v>
      </c>
      <c r="G3049" s="11">
        <v>57.0</v>
      </c>
      <c r="H3049" s="11">
        <v>3.138150348E9</v>
      </c>
    </row>
    <row r="3050">
      <c r="A3050" s="9" t="s">
        <v>22311</v>
      </c>
      <c r="B3050" s="9" t="s">
        <v>22312</v>
      </c>
      <c r="C3050" s="9" t="s">
        <v>22313</v>
      </c>
      <c r="D3050" s="9" t="s">
        <v>22314</v>
      </c>
      <c r="E3050" s="9" t="s">
        <v>24</v>
      </c>
      <c r="F3050" s="15" t="s">
        <v>22315</v>
      </c>
      <c r="G3050" s="11">
        <v>57.0</v>
      </c>
      <c r="H3050" s="12" t="s">
        <v>22316</v>
      </c>
    </row>
    <row r="3051">
      <c r="A3051" s="9" t="s">
        <v>22317</v>
      </c>
      <c r="B3051" s="9" t="s">
        <v>22318</v>
      </c>
      <c r="C3051" s="9" t="s">
        <v>22319</v>
      </c>
      <c r="D3051" s="9" t="s">
        <v>22318</v>
      </c>
      <c r="E3051" s="9" t="s">
        <v>24</v>
      </c>
      <c r="F3051" s="15" t="s">
        <v>22320</v>
      </c>
      <c r="G3051" s="11">
        <v>57.0</v>
      </c>
      <c r="H3051" s="12" t="s">
        <v>22321</v>
      </c>
    </row>
    <row r="3052">
      <c r="A3052" s="9" t="s">
        <v>22322</v>
      </c>
      <c r="B3052" s="9" t="s">
        <v>1437</v>
      </c>
      <c r="C3052" s="9" t="s">
        <v>22323</v>
      </c>
      <c r="D3052" s="9" t="s">
        <v>22324</v>
      </c>
      <c r="E3052" s="9" t="s">
        <v>24</v>
      </c>
      <c r="F3052" s="9">
        <v>3.125413892E9</v>
      </c>
      <c r="G3052" s="11">
        <v>57.0</v>
      </c>
      <c r="H3052" s="11">
        <v>3.125413892E9</v>
      </c>
    </row>
    <row r="3053">
      <c r="A3053" s="9" t="s">
        <v>22325</v>
      </c>
      <c r="B3053" s="9" t="s">
        <v>22326</v>
      </c>
      <c r="C3053" s="9" t="s">
        <v>22327</v>
      </c>
      <c r="D3053" s="9" t="s">
        <v>22328</v>
      </c>
      <c r="E3053" s="9" t="s">
        <v>24</v>
      </c>
      <c r="F3053" s="15" t="s">
        <v>22329</v>
      </c>
      <c r="G3053" s="11">
        <v>57.0</v>
      </c>
      <c r="H3053" s="12" t="s">
        <v>22330</v>
      </c>
    </row>
    <row r="3054">
      <c r="A3054" s="9" t="s">
        <v>22331</v>
      </c>
      <c r="B3054" s="9" t="s">
        <v>22332</v>
      </c>
      <c r="C3054" s="9" t="s">
        <v>9093</v>
      </c>
      <c r="D3054" s="9" t="s">
        <v>9096</v>
      </c>
      <c r="E3054" s="9" t="s">
        <v>24</v>
      </c>
      <c r="F3054" s="9">
        <v>3.507999231E9</v>
      </c>
      <c r="G3054" s="11">
        <v>57.0</v>
      </c>
      <c r="H3054" s="11">
        <v>3.507999231E9</v>
      </c>
    </row>
    <row r="3055">
      <c r="A3055" s="9" t="s">
        <v>22333</v>
      </c>
      <c r="B3055" s="9" t="s">
        <v>22334</v>
      </c>
      <c r="C3055" s="9" t="s">
        <v>22335</v>
      </c>
      <c r="D3055" s="9" t="s">
        <v>22336</v>
      </c>
      <c r="E3055" s="9" t="s">
        <v>24</v>
      </c>
      <c r="F3055" s="15" t="s">
        <v>22337</v>
      </c>
      <c r="G3055" s="11">
        <v>57.0</v>
      </c>
      <c r="H3055" s="12" t="s">
        <v>22338</v>
      </c>
    </row>
    <row r="3056">
      <c r="A3056" s="9" t="s">
        <v>22339</v>
      </c>
      <c r="B3056" s="9" t="s">
        <v>22340</v>
      </c>
      <c r="C3056" s="9" t="s">
        <v>22341</v>
      </c>
      <c r="D3056" s="18" t="s">
        <v>22342</v>
      </c>
      <c r="E3056" s="9" t="s">
        <v>24</v>
      </c>
      <c r="F3056" s="9">
        <v>3.113429372E9</v>
      </c>
      <c r="G3056" s="11">
        <v>57.0</v>
      </c>
      <c r="H3056" s="11">
        <v>3.113429372E9</v>
      </c>
    </row>
    <row r="3057">
      <c r="A3057" s="9" t="s">
        <v>22343</v>
      </c>
      <c r="B3057" s="9" t="s">
        <v>22344</v>
      </c>
      <c r="C3057" s="9" t="s">
        <v>22345</v>
      </c>
      <c r="D3057" s="9" t="s">
        <v>969</v>
      </c>
      <c r="E3057" s="9" t="s">
        <v>24</v>
      </c>
      <c r="F3057" s="15" t="s">
        <v>22346</v>
      </c>
      <c r="G3057" s="11">
        <v>57.0</v>
      </c>
      <c r="H3057" s="12" t="s">
        <v>22347</v>
      </c>
    </row>
    <row r="3058">
      <c r="A3058" s="9" t="s">
        <v>22348</v>
      </c>
      <c r="B3058" s="9" t="s">
        <v>22349</v>
      </c>
      <c r="C3058" s="9" t="s">
        <v>22278</v>
      </c>
      <c r="D3058" s="9" t="s">
        <v>22350</v>
      </c>
      <c r="E3058" s="9" t="s">
        <v>24</v>
      </c>
      <c r="F3058" s="15" t="s">
        <v>22280</v>
      </c>
      <c r="G3058" s="11">
        <v>57.0</v>
      </c>
      <c r="H3058" s="12" t="s">
        <v>22281</v>
      </c>
    </row>
    <row r="3059">
      <c r="A3059" s="9" t="s">
        <v>22351</v>
      </c>
      <c r="B3059" s="9" t="s">
        <v>22352</v>
      </c>
      <c r="C3059" s="9" t="s">
        <v>22353</v>
      </c>
      <c r="D3059" s="9" t="s">
        <v>22354</v>
      </c>
      <c r="E3059" s="9" t="s">
        <v>24</v>
      </c>
      <c r="F3059" s="15" t="s">
        <v>22355</v>
      </c>
      <c r="G3059" s="11">
        <v>57.0</v>
      </c>
      <c r="H3059" s="12" t="s">
        <v>22356</v>
      </c>
    </row>
    <row r="3060">
      <c r="A3060" s="9" t="s">
        <v>22357</v>
      </c>
      <c r="B3060" s="9" t="s">
        <v>22358</v>
      </c>
      <c r="C3060" s="9" t="s">
        <v>6562</v>
      </c>
      <c r="D3060" s="9" t="s">
        <v>22359</v>
      </c>
      <c r="E3060" s="9" t="s">
        <v>24</v>
      </c>
      <c r="F3060" s="15" t="s">
        <v>22360</v>
      </c>
      <c r="G3060" s="11">
        <v>57.0</v>
      </c>
      <c r="H3060" s="12" t="s">
        <v>22361</v>
      </c>
    </row>
    <row r="3061">
      <c r="A3061" s="9" t="s">
        <v>22362</v>
      </c>
      <c r="B3061" s="9" t="s">
        <v>323</v>
      </c>
      <c r="C3061" s="9" t="s">
        <v>7990</v>
      </c>
      <c r="D3061" s="9" t="s">
        <v>7993</v>
      </c>
      <c r="E3061" s="9" t="s">
        <v>24</v>
      </c>
      <c r="F3061" s="9">
        <v>3.506315978E9</v>
      </c>
      <c r="G3061" s="11">
        <v>57.0</v>
      </c>
      <c r="H3061" s="11">
        <v>3.506315978E9</v>
      </c>
    </row>
    <row r="3062">
      <c r="A3062" s="9" t="s">
        <v>22363</v>
      </c>
      <c r="B3062" s="9" t="s">
        <v>22364</v>
      </c>
      <c r="C3062" s="9" t="s">
        <v>22365</v>
      </c>
      <c r="D3062" s="9" t="s">
        <v>22366</v>
      </c>
      <c r="E3062" s="9" t="s">
        <v>24</v>
      </c>
      <c r="F3062" s="9">
        <v>3.183913658E9</v>
      </c>
      <c r="G3062" s="11">
        <v>57.0</v>
      </c>
      <c r="H3062" s="11">
        <v>3.183913658E9</v>
      </c>
    </row>
    <row r="3063">
      <c r="A3063" s="9" t="s">
        <v>22367</v>
      </c>
      <c r="B3063" s="9" t="s">
        <v>22368</v>
      </c>
      <c r="C3063" s="9" t="s">
        <v>22077</v>
      </c>
      <c r="D3063" s="9" t="s">
        <v>22078</v>
      </c>
      <c r="E3063" s="9" t="s">
        <v>24</v>
      </c>
      <c r="F3063" s="9">
        <v>3.044486083E9</v>
      </c>
      <c r="G3063" s="11">
        <v>57.0</v>
      </c>
      <c r="H3063" s="11">
        <v>3.044486083E9</v>
      </c>
    </row>
    <row r="3064">
      <c r="A3064" s="9" t="s">
        <v>22369</v>
      </c>
      <c r="B3064" s="9" t="s">
        <v>22370</v>
      </c>
      <c r="C3064" s="9" t="s">
        <v>22371</v>
      </c>
      <c r="D3064" s="9" t="s">
        <v>22372</v>
      </c>
      <c r="E3064" s="9" t="s">
        <v>24</v>
      </c>
      <c r="F3064" s="9">
        <v>3.168662046E9</v>
      </c>
      <c r="G3064" s="11">
        <v>57.0</v>
      </c>
      <c r="H3064" s="11">
        <v>3.168662046E9</v>
      </c>
    </row>
    <row r="3065">
      <c r="A3065" s="9" t="s">
        <v>22373</v>
      </c>
      <c r="B3065" s="9" t="s">
        <v>22374</v>
      </c>
      <c r="C3065" s="9" t="s">
        <v>22375</v>
      </c>
      <c r="D3065" s="9" t="s">
        <v>22376</v>
      </c>
      <c r="E3065" s="9" t="s">
        <v>24</v>
      </c>
      <c r="F3065" s="9">
        <v>3.123331717E9</v>
      </c>
      <c r="G3065" s="11">
        <v>57.0</v>
      </c>
      <c r="H3065" s="11">
        <v>3.123331717E9</v>
      </c>
    </row>
    <row r="3066">
      <c r="A3066" s="9" t="s">
        <v>22377</v>
      </c>
      <c r="B3066" s="9" t="s">
        <v>22378</v>
      </c>
      <c r="C3066" s="9" t="s">
        <v>22379</v>
      </c>
      <c r="D3066" s="9" t="s">
        <v>22380</v>
      </c>
      <c r="E3066" s="9" t="s">
        <v>24</v>
      </c>
      <c r="F3066" s="15" t="s">
        <v>22381</v>
      </c>
      <c r="G3066" s="11">
        <v>57.0</v>
      </c>
      <c r="H3066" s="12" t="s">
        <v>22382</v>
      </c>
    </row>
    <row r="3067">
      <c r="A3067" s="9" t="s">
        <v>22383</v>
      </c>
      <c r="B3067" s="9" t="s">
        <v>22384</v>
      </c>
      <c r="C3067" s="9" t="s">
        <v>22385</v>
      </c>
      <c r="D3067" s="9" t="s">
        <v>3728</v>
      </c>
      <c r="E3067" s="9" t="s">
        <v>24</v>
      </c>
      <c r="F3067" s="9">
        <v>3.18888557E9</v>
      </c>
      <c r="G3067" s="11">
        <v>57.0</v>
      </c>
      <c r="H3067" s="11">
        <v>3.18888557E9</v>
      </c>
    </row>
    <row r="3068">
      <c r="A3068" s="9" t="s">
        <v>22386</v>
      </c>
      <c r="B3068" s="9" t="s">
        <v>20228</v>
      </c>
      <c r="C3068" s="9" t="s">
        <v>8522</v>
      </c>
      <c r="D3068" s="9" t="s">
        <v>24</v>
      </c>
      <c r="E3068" s="9" t="s">
        <v>24</v>
      </c>
      <c r="F3068" s="9" t="s">
        <v>20229</v>
      </c>
      <c r="G3068" s="11">
        <v>57.0</v>
      </c>
      <c r="H3068" s="12" t="s">
        <v>20230</v>
      </c>
    </row>
    <row r="3069">
      <c r="A3069" s="9" t="s">
        <v>22387</v>
      </c>
      <c r="B3069" s="9" t="s">
        <v>953</v>
      </c>
      <c r="C3069" s="9" t="s">
        <v>8522</v>
      </c>
      <c r="D3069" s="9" t="s">
        <v>8525</v>
      </c>
      <c r="E3069" s="9" t="s">
        <v>24</v>
      </c>
      <c r="F3069" s="9" t="s">
        <v>20229</v>
      </c>
      <c r="G3069" s="11">
        <v>57.0</v>
      </c>
      <c r="H3069" s="12" t="s">
        <v>20230</v>
      </c>
    </row>
    <row r="3070">
      <c r="A3070" s="9" t="s">
        <v>22388</v>
      </c>
      <c r="B3070" s="9" t="s">
        <v>12769</v>
      </c>
      <c r="C3070" s="9" t="s">
        <v>12770</v>
      </c>
      <c r="D3070" s="9" t="s">
        <v>12771</v>
      </c>
      <c r="E3070" s="9" t="s">
        <v>24</v>
      </c>
      <c r="F3070" s="9">
        <v>5.73192087722E11</v>
      </c>
      <c r="G3070" s="11">
        <v>57.0</v>
      </c>
      <c r="H3070" s="12" t="s">
        <v>22389</v>
      </c>
    </row>
    <row r="3071">
      <c r="A3071" s="9" t="s">
        <v>22390</v>
      </c>
      <c r="B3071" s="9" t="s">
        <v>22391</v>
      </c>
      <c r="C3071" s="9" t="s">
        <v>22392</v>
      </c>
      <c r="D3071" s="9" t="s">
        <v>22393</v>
      </c>
      <c r="E3071" s="9" t="s">
        <v>24</v>
      </c>
      <c r="F3071" s="9">
        <v>3.117954061E9</v>
      </c>
      <c r="G3071" s="11">
        <v>57.0</v>
      </c>
      <c r="H3071" s="11">
        <v>3.117954061E9</v>
      </c>
    </row>
    <row r="3072">
      <c r="A3072" s="9" t="s">
        <v>22394</v>
      </c>
      <c r="B3072" s="9" t="s">
        <v>22395</v>
      </c>
      <c r="C3072" s="9" t="s">
        <v>22396</v>
      </c>
      <c r="D3072" s="9" t="s">
        <v>22397</v>
      </c>
      <c r="E3072" s="9" t="s">
        <v>24</v>
      </c>
      <c r="F3072" s="9">
        <v>5.73219870276E11</v>
      </c>
      <c r="G3072" s="11">
        <v>57.0</v>
      </c>
      <c r="H3072" s="12" t="s">
        <v>22398</v>
      </c>
    </row>
    <row r="3073">
      <c r="A3073" s="9" t="s">
        <v>22399</v>
      </c>
      <c r="B3073" s="9" t="s">
        <v>22400</v>
      </c>
      <c r="C3073" s="9" t="s">
        <v>22401</v>
      </c>
      <c r="D3073" s="9" t="s">
        <v>22402</v>
      </c>
      <c r="E3073" s="9" t="s">
        <v>24</v>
      </c>
      <c r="F3073" s="15" t="s">
        <v>22403</v>
      </c>
      <c r="G3073" s="11">
        <v>57.0</v>
      </c>
      <c r="H3073" s="12" t="s">
        <v>22404</v>
      </c>
    </row>
    <row r="3074">
      <c r="A3074" s="9" t="s">
        <v>22405</v>
      </c>
      <c r="B3074" s="9" t="s">
        <v>22406</v>
      </c>
      <c r="C3074" s="9" t="s">
        <v>22407</v>
      </c>
      <c r="D3074" s="9" t="s">
        <v>9129</v>
      </c>
      <c r="E3074" s="9" t="s">
        <v>24</v>
      </c>
      <c r="F3074" s="9">
        <v>3.001260336E9</v>
      </c>
      <c r="G3074" s="11">
        <v>57.0</v>
      </c>
      <c r="H3074" s="11">
        <v>3.001260336E9</v>
      </c>
    </row>
    <row r="3075">
      <c r="A3075" s="9" t="s">
        <v>22408</v>
      </c>
      <c r="B3075" s="9" t="s">
        <v>22409</v>
      </c>
      <c r="C3075" s="9" t="s">
        <v>22410</v>
      </c>
      <c r="D3075" s="9" t="s">
        <v>22411</v>
      </c>
      <c r="E3075" s="9" t="s">
        <v>24</v>
      </c>
      <c r="F3075" s="9">
        <v>3.508691418E9</v>
      </c>
      <c r="G3075" s="11">
        <v>57.0</v>
      </c>
      <c r="H3075" s="11">
        <v>3.508691418E9</v>
      </c>
    </row>
    <row r="3076">
      <c r="A3076" s="9" t="s">
        <v>22412</v>
      </c>
      <c r="B3076" s="9" t="s">
        <v>22413</v>
      </c>
      <c r="C3076" s="9" t="s">
        <v>22414</v>
      </c>
      <c r="D3076" s="9" t="s">
        <v>22415</v>
      </c>
      <c r="E3076" s="9" t="s">
        <v>24</v>
      </c>
      <c r="F3076" s="15" t="s">
        <v>22416</v>
      </c>
      <c r="G3076" s="11">
        <v>57.0</v>
      </c>
      <c r="H3076" s="12" t="s">
        <v>22417</v>
      </c>
    </row>
    <row r="3077">
      <c r="A3077" s="9" t="s">
        <v>22418</v>
      </c>
      <c r="B3077" s="9" t="s">
        <v>22419</v>
      </c>
      <c r="C3077" s="9" t="s">
        <v>22420</v>
      </c>
      <c r="D3077" s="9" t="s">
        <v>22421</v>
      </c>
      <c r="E3077" s="9" t="s">
        <v>24</v>
      </c>
      <c r="F3077" s="15" t="s">
        <v>22422</v>
      </c>
      <c r="G3077" s="11">
        <v>57.0</v>
      </c>
      <c r="H3077" s="12" t="s">
        <v>22423</v>
      </c>
    </row>
    <row r="3078">
      <c r="A3078" s="9" t="s">
        <v>22424</v>
      </c>
      <c r="B3078" s="9" t="s">
        <v>22425</v>
      </c>
      <c r="C3078" s="9" t="s">
        <v>22426</v>
      </c>
      <c r="D3078" s="9" t="s">
        <v>22427</v>
      </c>
      <c r="E3078" s="9" t="s">
        <v>24</v>
      </c>
      <c r="F3078" s="9">
        <v>3.157774557E9</v>
      </c>
      <c r="G3078" s="11">
        <v>57.0</v>
      </c>
      <c r="H3078" s="11">
        <v>3.157774557E9</v>
      </c>
    </row>
    <row r="3079">
      <c r="A3079" s="9" t="s">
        <v>22428</v>
      </c>
      <c r="B3079" s="9" t="s">
        <v>22429</v>
      </c>
      <c r="C3079" s="9" t="s">
        <v>22430</v>
      </c>
      <c r="D3079" s="9" t="s">
        <v>22431</v>
      </c>
      <c r="E3079" s="9" t="s">
        <v>24</v>
      </c>
      <c r="F3079" s="9">
        <v>3.013172615E9</v>
      </c>
      <c r="G3079" s="11">
        <v>57.0</v>
      </c>
      <c r="H3079" s="11">
        <v>3.013172615E9</v>
      </c>
    </row>
    <row r="3080">
      <c r="A3080" s="9" t="s">
        <v>22432</v>
      </c>
      <c r="B3080" s="9" t="s">
        <v>22433</v>
      </c>
      <c r="C3080" s="9" t="s">
        <v>22434</v>
      </c>
      <c r="D3080" s="9" t="s">
        <v>22435</v>
      </c>
      <c r="E3080" s="9" t="s">
        <v>24</v>
      </c>
      <c r="F3080" s="15" t="s">
        <v>22436</v>
      </c>
      <c r="G3080" s="11">
        <v>57.0</v>
      </c>
      <c r="H3080" s="12" t="s">
        <v>22437</v>
      </c>
    </row>
    <row r="3081">
      <c r="A3081" s="9" t="s">
        <v>22438</v>
      </c>
      <c r="B3081" s="9" t="s">
        <v>22439</v>
      </c>
      <c r="C3081" s="9" t="s">
        <v>22440</v>
      </c>
      <c r="D3081" s="9" t="s">
        <v>22415</v>
      </c>
      <c r="E3081" s="9" t="s">
        <v>24</v>
      </c>
      <c r="F3081" s="15" t="s">
        <v>22441</v>
      </c>
      <c r="G3081" s="11">
        <v>57.0</v>
      </c>
      <c r="H3081" s="12" t="s">
        <v>22442</v>
      </c>
    </row>
    <row r="3082">
      <c r="A3082" s="9" t="s">
        <v>22443</v>
      </c>
      <c r="B3082" s="9" t="s">
        <v>294</v>
      </c>
      <c r="C3082" s="9" t="s">
        <v>22444</v>
      </c>
      <c r="D3082" s="9" t="s">
        <v>3200</v>
      </c>
      <c r="E3082" s="9" t="s">
        <v>24</v>
      </c>
      <c r="F3082" s="15" t="s">
        <v>22445</v>
      </c>
      <c r="G3082" s="11">
        <v>57.0</v>
      </c>
      <c r="H3082" s="12" t="s">
        <v>22446</v>
      </c>
    </row>
    <row r="3083">
      <c r="A3083" s="9" t="s">
        <v>22447</v>
      </c>
      <c r="B3083" s="9" t="s">
        <v>22448</v>
      </c>
      <c r="C3083" s="9" t="s">
        <v>22449</v>
      </c>
      <c r="D3083" s="9" t="s">
        <v>22450</v>
      </c>
      <c r="E3083" s="9" t="s">
        <v>24</v>
      </c>
      <c r="F3083" s="9">
        <v>3.212279378E9</v>
      </c>
      <c r="G3083" s="11">
        <v>57.0</v>
      </c>
      <c r="H3083" s="11">
        <v>3.212279378E9</v>
      </c>
    </row>
    <row r="3084">
      <c r="A3084" s="9" t="s">
        <v>22451</v>
      </c>
      <c r="B3084" s="9" t="s">
        <v>22452</v>
      </c>
      <c r="C3084" s="9" t="s">
        <v>22453</v>
      </c>
      <c r="D3084" s="9" t="s">
        <v>22415</v>
      </c>
      <c r="E3084" s="9" t="s">
        <v>24</v>
      </c>
      <c r="F3084" s="9">
        <v>3.005259053E9</v>
      </c>
      <c r="G3084" s="11">
        <v>57.0</v>
      </c>
      <c r="H3084" s="11">
        <v>3.005259053E9</v>
      </c>
    </row>
    <row r="3085">
      <c r="A3085" s="9" t="s">
        <v>22454</v>
      </c>
      <c r="B3085" s="9" t="s">
        <v>22455</v>
      </c>
      <c r="C3085" s="9" t="s">
        <v>22456</v>
      </c>
      <c r="D3085" s="9" t="s">
        <v>22457</v>
      </c>
      <c r="E3085" s="9" t="s">
        <v>24</v>
      </c>
      <c r="F3085" s="9">
        <v>3.154371228E9</v>
      </c>
      <c r="G3085" s="11">
        <v>57.0</v>
      </c>
      <c r="H3085" s="11">
        <v>3.154371228E9</v>
      </c>
    </row>
    <row r="3086">
      <c r="A3086" s="9" t="s">
        <v>22458</v>
      </c>
      <c r="B3086" s="9" t="s">
        <v>22459</v>
      </c>
      <c r="C3086" s="9" t="s">
        <v>22460</v>
      </c>
      <c r="D3086" s="9" t="s">
        <v>19523</v>
      </c>
      <c r="E3086" s="9" t="s">
        <v>24</v>
      </c>
      <c r="F3086" s="15" t="s">
        <v>22461</v>
      </c>
      <c r="G3086" s="11">
        <v>57.0</v>
      </c>
      <c r="H3086" s="12" t="s">
        <v>22462</v>
      </c>
    </row>
    <row r="3087">
      <c r="A3087" s="9" t="s">
        <v>22463</v>
      </c>
      <c r="B3087" s="9" t="s">
        <v>9156</v>
      </c>
      <c r="C3087" s="9" t="s">
        <v>9157</v>
      </c>
      <c r="D3087" s="9" t="s">
        <v>9160</v>
      </c>
      <c r="E3087" s="9" t="s">
        <v>24</v>
      </c>
      <c r="F3087" s="9">
        <v>3.202324853E9</v>
      </c>
      <c r="G3087" s="11">
        <v>57.0</v>
      </c>
      <c r="H3087" s="11">
        <v>3.202324853E9</v>
      </c>
    </row>
    <row r="3088">
      <c r="A3088" s="9" t="s">
        <v>22464</v>
      </c>
      <c r="B3088" s="9" t="s">
        <v>22465</v>
      </c>
      <c r="C3088" s="9" t="s">
        <v>9157</v>
      </c>
      <c r="D3088" s="9" t="s">
        <v>22466</v>
      </c>
      <c r="E3088" s="9" t="s">
        <v>24</v>
      </c>
      <c r="F3088" s="9">
        <v>3.203774567E9</v>
      </c>
      <c r="G3088" s="11">
        <v>57.0</v>
      </c>
      <c r="H3088" s="11">
        <v>3.203774567E9</v>
      </c>
    </row>
    <row r="3089">
      <c r="A3089" s="9" t="s">
        <v>22467</v>
      </c>
      <c r="B3089" s="9" t="s">
        <v>22468</v>
      </c>
      <c r="C3089" s="9" t="s">
        <v>22469</v>
      </c>
      <c r="D3089" s="9" t="s">
        <v>18261</v>
      </c>
      <c r="E3089" s="9" t="s">
        <v>24</v>
      </c>
      <c r="F3089" s="9">
        <v>3.125882183E9</v>
      </c>
      <c r="G3089" s="11">
        <v>57.0</v>
      </c>
      <c r="H3089" s="11">
        <v>3.125882183E9</v>
      </c>
    </row>
    <row r="3090">
      <c r="A3090" s="9" t="s">
        <v>22470</v>
      </c>
      <c r="B3090" s="9" t="s">
        <v>22471</v>
      </c>
      <c r="C3090" s="9" t="s">
        <v>22472</v>
      </c>
      <c r="D3090" s="9" t="s">
        <v>22473</v>
      </c>
      <c r="E3090" s="9" t="s">
        <v>24</v>
      </c>
      <c r="F3090" s="15" t="s">
        <v>22474</v>
      </c>
      <c r="G3090" s="11">
        <v>57.0</v>
      </c>
      <c r="H3090" s="12" t="s">
        <v>22475</v>
      </c>
    </row>
    <row r="3091">
      <c r="A3091" s="9" t="s">
        <v>22476</v>
      </c>
      <c r="B3091" s="9" t="s">
        <v>22477</v>
      </c>
      <c r="C3091" s="9" t="s">
        <v>22478</v>
      </c>
      <c r="D3091" s="9" t="s">
        <v>22479</v>
      </c>
      <c r="E3091" s="9" t="s">
        <v>24</v>
      </c>
      <c r="F3091" s="15" t="s">
        <v>22480</v>
      </c>
      <c r="G3091" s="11">
        <v>57.0</v>
      </c>
      <c r="H3091" s="12" t="s">
        <v>22481</v>
      </c>
    </row>
    <row r="3092">
      <c r="A3092" s="9" t="s">
        <v>22482</v>
      </c>
      <c r="B3092" s="9" t="s">
        <v>22483</v>
      </c>
      <c r="C3092" s="9" t="s">
        <v>22484</v>
      </c>
      <c r="D3092" s="9" t="s">
        <v>5036</v>
      </c>
      <c r="E3092" s="9" t="s">
        <v>24</v>
      </c>
      <c r="F3092" s="9">
        <v>3.058111896E9</v>
      </c>
      <c r="G3092" s="11">
        <v>57.0</v>
      </c>
      <c r="H3092" s="11">
        <v>3.058111896E9</v>
      </c>
    </row>
    <row r="3093">
      <c r="A3093" s="9" t="s">
        <v>22485</v>
      </c>
      <c r="B3093" s="9" t="s">
        <v>22486</v>
      </c>
      <c r="C3093" s="9" t="s">
        <v>22487</v>
      </c>
      <c r="D3093" s="9" t="s">
        <v>22488</v>
      </c>
      <c r="E3093" s="9" t="s">
        <v>24</v>
      </c>
      <c r="F3093" s="9">
        <v>3.225392236E9</v>
      </c>
      <c r="G3093" s="11">
        <v>57.0</v>
      </c>
      <c r="H3093" s="11">
        <v>3.225392236E9</v>
      </c>
    </row>
    <row r="3094">
      <c r="A3094" s="9" t="s">
        <v>22489</v>
      </c>
      <c r="B3094" s="9" t="s">
        <v>22490</v>
      </c>
      <c r="C3094" s="9" t="s">
        <v>22491</v>
      </c>
      <c r="D3094" s="9" t="s">
        <v>22492</v>
      </c>
      <c r="E3094" s="9" t="s">
        <v>24</v>
      </c>
      <c r="F3094" s="15" t="s">
        <v>22493</v>
      </c>
      <c r="G3094" s="11">
        <v>57.0</v>
      </c>
      <c r="H3094" s="12" t="s">
        <v>22494</v>
      </c>
    </row>
    <row r="3095">
      <c r="A3095" s="9" t="s">
        <v>22495</v>
      </c>
      <c r="B3095" s="9" t="s">
        <v>22496</v>
      </c>
      <c r="C3095" s="9" t="s">
        <v>22497</v>
      </c>
      <c r="D3095" s="9" t="s">
        <v>22498</v>
      </c>
      <c r="E3095" s="9" t="s">
        <v>24</v>
      </c>
      <c r="F3095" s="9">
        <v>3.176827408E9</v>
      </c>
      <c r="G3095" s="11">
        <v>57.0</v>
      </c>
      <c r="H3095" s="11">
        <v>3.176827408E9</v>
      </c>
    </row>
    <row r="3096">
      <c r="A3096" s="9" t="s">
        <v>22499</v>
      </c>
      <c r="B3096" s="9" t="s">
        <v>143</v>
      </c>
      <c r="C3096" s="9" t="s">
        <v>22500</v>
      </c>
      <c r="D3096" s="9" t="s">
        <v>22501</v>
      </c>
      <c r="E3096" s="9" t="s">
        <v>24</v>
      </c>
      <c r="F3096" s="9">
        <v>3.213150289E9</v>
      </c>
      <c r="G3096" s="11">
        <v>57.0</v>
      </c>
      <c r="H3096" s="11">
        <v>3.213150289E9</v>
      </c>
    </row>
    <row r="3097">
      <c r="A3097" s="9" t="s">
        <v>22502</v>
      </c>
      <c r="B3097" s="9" t="s">
        <v>22503</v>
      </c>
      <c r="C3097" s="9" t="s">
        <v>22504</v>
      </c>
      <c r="D3097" s="9" t="s">
        <v>22505</v>
      </c>
      <c r="E3097" s="9" t="s">
        <v>24</v>
      </c>
      <c r="F3097" s="15" t="s">
        <v>22506</v>
      </c>
      <c r="G3097" s="11">
        <v>57.0</v>
      </c>
      <c r="H3097" s="12" t="s">
        <v>22507</v>
      </c>
    </row>
    <row r="3098">
      <c r="A3098" s="9" t="s">
        <v>22508</v>
      </c>
      <c r="B3098" s="9" t="s">
        <v>22509</v>
      </c>
      <c r="C3098" s="9" t="s">
        <v>22510</v>
      </c>
      <c r="D3098" s="9" t="s">
        <v>12110</v>
      </c>
      <c r="E3098" s="9" t="s">
        <v>24</v>
      </c>
      <c r="F3098" s="9">
        <v>3.123757704E9</v>
      </c>
      <c r="G3098" s="11">
        <v>57.0</v>
      </c>
      <c r="H3098" s="11">
        <v>3.123757704E9</v>
      </c>
    </row>
    <row r="3099">
      <c r="A3099" s="9" t="s">
        <v>22511</v>
      </c>
      <c r="B3099" s="9" t="s">
        <v>22512</v>
      </c>
      <c r="C3099" s="9" t="s">
        <v>22513</v>
      </c>
      <c r="D3099" s="9" t="s">
        <v>22514</v>
      </c>
      <c r="E3099" s="9" t="s">
        <v>24</v>
      </c>
      <c r="F3099" s="15" t="s">
        <v>22515</v>
      </c>
      <c r="G3099" s="11">
        <v>57.0</v>
      </c>
      <c r="H3099" s="12" t="s">
        <v>22516</v>
      </c>
    </row>
    <row r="3100">
      <c r="A3100" s="9" t="s">
        <v>22517</v>
      </c>
      <c r="B3100" s="9" t="s">
        <v>22518</v>
      </c>
      <c r="C3100" s="9" t="s">
        <v>22519</v>
      </c>
      <c r="D3100" s="9" t="s">
        <v>22520</v>
      </c>
      <c r="E3100" s="9" t="s">
        <v>24</v>
      </c>
      <c r="F3100" s="9">
        <v>3.212535946E9</v>
      </c>
      <c r="G3100" s="11">
        <v>57.0</v>
      </c>
      <c r="H3100" s="11">
        <v>3.212535946E9</v>
      </c>
    </row>
    <row r="3101">
      <c r="A3101" s="9" t="s">
        <v>22521</v>
      </c>
      <c r="B3101" s="9" t="s">
        <v>4054</v>
      </c>
      <c r="C3101" s="9" t="s">
        <v>4055</v>
      </c>
      <c r="D3101" s="9" t="s">
        <v>16657</v>
      </c>
      <c r="E3101" s="9" t="s">
        <v>24</v>
      </c>
      <c r="F3101" s="9">
        <v>3.134623864E9</v>
      </c>
      <c r="G3101" s="11">
        <v>57.0</v>
      </c>
      <c r="H3101" s="11">
        <v>3.134623864E9</v>
      </c>
    </row>
    <row r="3102">
      <c r="A3102" s="9" t="s">
        <v>22522</v>
      </c>
      <c r="B3102" s="9" t="s">
        <v>1383</v>
      </c>
      <c r="C3102" s="9" t="s">
        <v>22523</v>
      </c>
      <c r="D3102" s="9" t="s">
        <v>22524</v>
      </c>
      <c r="E3102" s="9" t="s">
        <v>24</v>
      </c>
      <c r="F3102" s="9">
        <v>3.115423375E9</v>
      </c>
      <c r="G3102" s="11">
        <v>57.0</v>
      </c>
      <c r="H3102" s="11">
        <v>3.115423375E9</v>
      </c>
    </row>
    <row r="3103">
      <c r="A3103" s="9" t="s">
        <v>22525</v>
      </c>
      <c r="B3103" s="9" t="s">
        <v>22526</v>
      </c>
      <c r="C3103" s="9" t="s">
        <v>22527</v>
      </c>
      <c r="D3103" s="9" t="s">
        <v>3033</v>
      </c>
      <c r="E3103" s="9" t="s">
        <v>24</v>
      </c>
      <c r="F3103" s="9">
        <v>3.146119468E9</v>
      </c>
      <c r="G3103" s="11">
        <v>57.0</v>
      </c>
      <c r="H3103" s="11">
        <v>3.146119468E9</v>
      </c>
    </row>
    <row r="3104">
      <c r="A3104" s="9" t="s">
        <v>22528</v>
      </c>
      <c r="B3104" s="9" t="s">
        <v>22529</v>
      </c>
      <c r="C3104" s="9" t="s">
        <v>22530</v>
      </c>
      <c r="D3104" s="9" t="s">
        <v>22531</v>
      </c>
      <c r="E3104" s="9" t="s">
        <v>24</v>
      </c>
      <c r="F3104" s="9">
        <v>3.1882188E8</v>
      </c>
      <c r="G3104" s="11">
        <v>57.0</v>
      </c>
      <c r="H3104" s="11">
        <v>3.1882188E8</v>
      </c>
    </row>
    <row r="3105">
      <c r="A3105" s="9" t="s">
        <v>22532</v>
      </c>
      <c r="B3105" s="9" t="s">
        <v>22533</v>
      </c>
      <c r="C3105" s="9" t="s">
        <v>22534</v>
      </c>
      <c r="D3105" s="9" t="s">
        <v>2889</v>
      </c>
      <c r="E3105" s="9" t="s">
        <v>24</v>
      </c>
      <c r="F3105" s="9">
        <v>3.193262899E9</v>
      </c>
      <c r="G3105" s="11">
        <v>57.0</v>
      </c>
      <c r="H3105" s="11">
        <v>3.193262899E9</v>
      </c>
    </row>
    <row r="3106">
      <c r="A3106" s="9" t="s">
        <v>22535</v>
      </c>
      <c r="B3106" s="9" t="s">
        <v>22536</v>
      </c>
      <c r="C3106" s="9" t="s">
        <v>22537</v>
      </c>
      <c r="D3106" s="9" t="s">
        <v>22538</v>
      </c>
      <c r="E3106" s="9" t="s">
        <v>24</v>
      </c>
      <c r="F3106" s="15" t="s">
        <v>22539</v>
      </c>
      <c r="G3106" s="11">
        <v>57.0</v>
      </c>
      <c r="H3106" s="12" t="s">
        <v>22540</v>
      </c>
    </row>
    <row r="3107">
      <c r="A3107" s="9" t="s">
        <v>22541</v>
      </c>
      <c r="B3107" s="9" t="s">
        <v>22542</v>
      </c>
      <c r="C3107" s="9" t="s">
        <v>22543</v>
      </c>
      <c r="D3107" s="9" t="s">
        <v>22544</v>
      </c>
      <c r="E3107" s="9" t="s">
        <v>24</v>
      </c>
      <c r="F3107" s="15" t="s">
        <v>22545</v>
      </c>
      <c r="G3107" s="11">
        <v>57.0</v>
      </c>
      <c r="H3107" s="12" t="s">
        <v>22546</v>
      </c>
    </row>
    <row r="3108">
      <c r="A3108" s="9" t="s">
        <v>22547</v>
      </c>
      <c r="B3108" s="9" t="s">
        <v>22548</v>
      </c>
      <c r="C3108" s="9" t="s">
        <v>22549</v>
      </c>
      <c r="D3108" s="9" t="s">
        <v>22550</v>
      </c>
      <c r="E3108" s="9" t="s">
        <v>24</v>
      </c>
      <c r="F3108" s="9">
        <v>5.73132336096E11</v>
      </c>
      <c r="G3108" s="11">
        <v>57.0</v>
      </c>
      <c r="H3108" s="12" t="s">
        <v>22551</v>
      </c>
    </row>
    <row r="3109">
      <c r="A3109" s="9" t="s">
        <v>22552</v>
      </c>
      <c r="B3109" s="9" t="s">
        <v>22553</v>
      </c>
      <c r="C3109" s="9" t="s">
        <v>22554</v>
      </c>
      <c r="D3109" s="9" t="s">
        <v>22555</v>
      </c>
      <c r="E3109" s="9" t="s">
        <v>24</v>
      </c>
      <c r="F3109" s="15" t="s">
        <v>22556</v>
      </c>
      <c r="G3109" s="11">
        <v>57.0</v>
      </c>
      <c r="H3109" s="12" t="s">
        <v>22557</v>
      </c>
    </row>
    <row r="3110">
      <c r="A3110" s="9" t="s">
        <v>22558</v>
      </c>
      <c r="B3110" s="9" t="s">
        <v>22559</v>
      </c>
      <c r="C3110" s="9" t="s">
        <v>22560</v>
      </c>
      <c r="D3110" s="9" t="s">
        <v>22561</v>
      </c>
      <c r="E3110" s="9" t="s">
        <v>24</v>
      </c>
      <c r="F3110" s="9">
        <v>3.173631315E9</v>
      </c>
      <c r="G3110" s="11">
        <v>57.0</v>
      </c>
      <c r="H3110" s="11">
        <v>3.173631315E9</v>
      </c>
    </row>
    <row r="3111">
      <c r="A3111" s="9" t="s">
        <v>22562</v>
      </c>
      <c r="B3111" s="9" t="s">
        <v>22563</v>
      </c>
      <c r="C3111" s="9" t="s">
        <v>22564</v>
      </c>
      <c r="D3111" s="9" t="s">
        <v>22565</v>
      </c>
      <c r="E3111" s="9" t="s">
        <v>24</v>
      </c>
      <c r="F3111" s="9">
        <v>3.507234475E9</v>
      </c>
      <c r="G3111" s="11">
        <v>57.0</v>
      </c>
      <c r="H3111" s="11">
        <v>3.507234475E9</v>
      </c>
    </row>
    <row r="3112">
      <c r="A3112" s="9" t="s">
        <v>22566</v>
      </c>
      <c r="B3112" s="9" t="s">
        <v>22567</v>
      </c>
      <c r="C3112" s="9" t="s">
        <v>22568</v>
      </c>
      <c r="D3112" s="9" t="s">
        <v>22569</v>
      </c>
      <c r="E3112" s="9" t="s">
        <v>24</v>
      </c>
      <c r="F3112" s="9">
        <v>5.73112360256E11</v>
      </c>
      <c r="G3112" s="11">
        <v>57.0</v>
      </c>
      <c r="H3112" s="12" t="s">
        <v>22570</v>
      </c>
    </row>
    <row r="3113">
      <c r="A3113" s="9" t="s">
        <v>22571</v>
      </c>
      <c r="B3113" s="9" t="s">
        <v>22572</v>
      </c>
      <c r="C3113" s="9" t="s">
        <v>22573</v>
      </c>
      <c r="D3113" s="9" t="s">
        <v>22574</v>
      </c>
      <c r="E3113" s="9" t="s">
        <v>24</v>
      </c>
      <c r="F3113" s="15" t="s">
        <v>22575</v>
      </c>
      <c r="G3113" s="11">
        <v>57.0</v>
      </c>
      <c r="H3113" s="12" t="s">
        <v>22576</v>
      </c>
    </row>
    <row r="3114">
      <c r="A3114" s="9" t="s">
        <v>22577</v>
      </c>
      <c r="B3114" s="9" t="s">
        <v>22578</v>
      </c>
      <c r="C3114" s="9" t="s">
        <v>22579</v>
      </c>
      <c r="D3114" s="9" t="s">
        <v>22580</v>
      </c>
      <c r="E3114" s="9" t="s">
        <v>24</v>
      </c>
      <c r="F3114" s="9">
        <v>3.197030679E9</v>
      </c>
      <c r="G3114" s="11">
        <v>57.0</v>
      </c>
      <c r="H3114" s="11">
        <v>3.197030679E9</v>
      </c>
    </row>
    <row r="3115">
      <c r="A3115" s="9" t="s">
        <v>22581</v>
      </c>
      <c r="B3115" s="9" t="s">
        <v>22582</v>
      </c>
      <c r="C3115" s="9" t="s">
        <v>22583</v>
      </c>
      <c r="D3115" s="9" t="s">
        <v>22584</v>
      </c>
      <c r="E3115" s="9" t="s">
        <v>24</v>
      </c>
      <c r="F3115" s="15" t="s">
        <v>22585</v>
      </c>
      <c r="G3115" s="11">
        <v>57.0</v>
      </c>
      <c r="H3115" s="12" t="s">
        <v>22586</v>
      </c>
    </row>
    <row r="3116">
      <c r="A3116" s="9" t="s">
        <v>22587</v>
      </c>
      <c r="B3116" s="9" t="s">
        <v>22588</v>
      </c>
      <c r="C3116" s="9" t="s">
        <v>22589</v>
      </c>
      <c r="D3116" s="9" t="s">
        <v>22590</v>
      </c>
      <c r="E3116" s="9" t="s">
        <v>24</v>
      </c>
      <c r="F3116" s="9">
        <v>3.213787446E9</v>
      </c>
      <c r="G3116" s="11">
        <v>57.0</v>
      </c>
      <c r="H3116" s="11">
        <v>3.213787446E9</v>
      </c>
    </row>
    <row r="3117">
      <c r="A3117" s="9" t="s">
        <v>22591</v>
      </c>
      <c r="B3117" s="9" t="s">
        <v>22592</v>
      </c>
      <c r="C3117" s="9" t="s">
        <v>22593</v>
      </c>
      <c r="D3117" s="9" t="s">
        <v>22594</v>
      </c>
      <c r="E3117" s="9" t="s">
        <v>24</v>
      </c>
      <c r="F3117" s="9">
        <v>5.73203746378E11</v>
      </c>
      <c r="G3117" s="11">
        <v>57.0</v>
      </c>
      <c r="H3117" s="12" t="s">
        <v>22595</v>
      </c>
    </row>
    <row r="3118">
      <c r="A3118" s="9" t="s">
        <v>22596</v>
      </c>
      <c r="B3118" s="9" t="s">
        <v>22597</v>
      </c>
      <c r="C3118" s="9" t="s">
        <v>17489</v>
      </c>
      <c r="D3118" s="9" t="s">
        <v>6598</v>
      </c>
      <c r="E3118" s="9" t="s">
        <v>24</v>
      </c>
      <c r="F3118" s="9">
        <v>3.204522322E9</v>
      </c>
      <c r="G3118" s="11">
        <v>57.0</v>
      </c>
      <c r="H3118" s="11">
        <v>3.204522322E9</v>
      </c>
    </row>
    <row r="3119">
      <c r="A3119" s="9" t="s">
        <v>22598</v>
      </c>
      <c r="B3119" s="9" t="s">
        <v>22599</v>
      </c>
      <c r="C3119" s="9" t="s">
        <v>22600</v>
      </c>
      <c r="D3119" s="9" t="s">
        <v>22601</v>
      </c>
      <c r="E3119" s="9" t="s">
        <v>24</v>
      </c>
      <c r="F3119" s="15" t="s">
        <v>22602</v>
      </c>
      <c r="G3119" s="11">
        <v>57.0</v>
      </c>
      <c r="H3119" s="12" t="s">
        <v>22603</v>
      </c>
    </row>
    <row r="3120">
      <c r="A3120" s="9" t="s">
        <v>22604</v>
      </c>
      <c r="B3120" s="9" t="s">
        <v>9709</v>
      </c>
      <c r="C3120" s="9" t="s">
        <v>9710</v>
      </c>
      <c r="D3120" s="9" t="s">
        <v>673</v>
      </c>
      <c r="E3120" s="9" t="s">
        <v>24</v>
      </c>
      <c r="F3120" s="9">
        <v>5.615662159E9</v>
      </c>
      <c r="G3120" s="11">
        <v>57.0</v>
      </c>
      <c r="H3120" s="12" t="s">
        <v>22605</v>
      </c>
    </row>
    <row r="3121">
      <c r="A3121" s="9" t="s">
        <v>22606</v>
      </c>
      <c r="B3121" s="9" t="s">
        <v>22607</v>
      </c>
      <c r="C3121" s="9" t="s">
        <v>22608</v>
      </c>
      <c r="D3121" s="9" t="s">
        <v>22609</v>
      </c>
      <c r="E3121" s="9" t="s">
        <v>24</v>
      </c>
      <c r="F3121" s="15" t="s">
        <v>22610</v>
      </c>
      <c r="G3121" s="11">
        <v>57.0</v>
      </c>
      <c r="H3121" s="12" t="s">
        <v>22611</v>
      </c>
    </row>
    <row r="3122">
      <c r="A3122" s="9" t="s">
        <v>22612</v>
      </c>
      <c r="B3122" s="9" t="s">
        <v>22613</v>
      </c>
      <c r="C3122" s="9" t="s">
        <v>22614</v>
      </c>
      <c r="D3122" s="9" t="s">
        <v>20234</v>
      </c>
      <c r="E3122" s="9" t="s">
        <v>24</v>
      </c>
      <c r="F3122" s="9">
        <v>3.016982074E9</v>
      </c>
      <c r="G3122" s="11">
        <v>57.0</v>
      </c>
      <c r="H3122" s="11">
        <v>3.016982074E9</v>
      </c>
    </row>
    <row r="3123">
      <c r="A3123" s="9" t="s">
        <v>22615</v>
      </c>
      <c r="B3123" s="9" t="s">
        <v>22616</v>
      </c>
      <c r="C3123" s="9" t="s">
        <v>22617</v>
      </c>
      <c r="D3123" s="9" t="s">
        <v>15207</v>
      </c>
      <c r="E3123" s="9" t="s">
        <v>24</v>
      </c>
      <c r="F3123" s="9">
        <v>3.016299821E9</v>
      </c>
      <c r="G3123" s="11">
        <v>57.0</v>
      </c>
      <c r="H3123" s="11">
        <v>3.016299821E9</v>
      </c>
    </row>
    <row r="3124">
      <c r="A3124" s="9" t="s">
        <v>22618</v>
      </c>
      <c r="B3124" s="9" t="s">
        <v>22619</v>
      </c>
      <c r="C3124" s="9" t="s">
        <v>22620</v>
      </c>
      <c r="D3124" s="9" t="s">
        <v>12433</v>
      </c>
      <c r="E3124" s="9" t="s">
        <v>24</v>
      </c>
      <c r="F3124" s="15" t="s">
        <v>22621</v>
      </c>
      <c r="G3124" s="11">
        <v>57.0</v>
      </c>
      <c r="H3124" s="12" t="s">
        <v>22622</v>
      </c>
    </row>
    <row r="3125">
      <c r="A3125" s="9" t="s">
        <v>22623</v>
      </c>
      <c r="B3125" s="9" t="s">
        <v>22624</v>
      </c>
      <c r="C3125" s="9" t="s">
        <v>22625</v>
      </c>
      <c r="D3125" s="9" t="s">
        <v>22624</v>
      </c>
      <c r="E3125" s="9" t="s">
        <v>24</v>
      </c>
      <c r="F3125" s="9">
        <v>3.156805627E9</v>
      </c>
      <c r="G3125" s="11">
        <v>57.0</v>
      </c>
      <c r="H3125" s="11">
        <v>3.156805627E9</v>
      </c>
    </row>
    <row r="3126">
      <c r="A3126" s="9" t="s">
        <v>22626</v>
      </c>
      <c r="B3126" s="9" t="s">
        <v>22627</v>
      </c>
      <c r="C3126" s="9" t="s">
        <v>22628</v>
      </c>
      <c r="D3126" s="9" t="s">
        <v>11778</v>
      </c>
      <c r="E3126" s="9" t="s">
        <v>24</v>
      </c>
      <c r="F3126" s="9">
        <v>3.107601212E9</v>
      </c>
      <c r="G3126" s="11">
        <v>57.0</v>
      </c>
      <c r="H3126" s="11">
        <v>3.107601212E9</v>
      </c>
    </row>
    <row r="3127">
      <c r="A3127" s="9" t="s">
        <v>22629</v>
      </c>
      <c r="B3127" s="9" t="s">
        <v>22630</v>
      </c>
      <c r="C3127" s="9" t="s">
        <v>22631</v>
      </c>
      <c r="D3127" s="9" t="s">
        <v>22632</v>
      </c>
      <c r="E3127" s="9" t="s">
        <v>24</v>
      </c>
      <c r="F3127" s="15" t="s">
        <v>22633</v>
      </c>
      <c r="G3127" s="11">
        <v>57.0</v>
      </c>
      <c r="H3127" s="12" t="s">
        <v>22634</v>
      </c>
    </row>
    <row r="3128">
      <c r="A3128" s="9" t="s">
        <v>22635</v>
      </c>
      <c r="B3128" s="9" t="s">
        <v>55</v>
      </c>
      <c r="C3128" s="9" t="s">
        <v>5289</v>
      </c>
      <c r="D3128" s="9" t="s">
        <v>12937</v>
      </c>
      <c r="E3128" s="9" t="s">
        <v>24</v>
      </c>
      <c r="F3128" s="9">
        <v>3.156451634E9</v>
      </c>
      <c r="G3128" s="11">
        <v>57.0</v>
      </c>
      <c r="H3128" s="11">
        <v>3.156451634E9</v>
      </c>
    </row>
    <row r="3129">
      <c r="A3129" s="9" t="s">
        <v>22636</v>
      </c>
      <c r="B3129" s="9" t="s">
        <v>1911</v>
      </c>
      <c r="C3129" s="9" t="s">
        <v>11902</v>
      </c>
      <c r="D3129" s="9" t="s">
        <v>5324</v>
      </c>
      <c r="E3129" s="9" t="s">
        <v>24</v>
      </c>
      <c r="F3129" s="15" t="s">
        <v>12070</v>
      </c>
      <c r="G3129" s="11">
        <v>57.0</v>
      </c>
      <c r="H3129" s="12" t="s">
        <v>17666</v>
      </c>
    </row>
    <row r="3130">
      <c r="A3130" s="9" t="s">
        <v>22637</v>
      </c>
      <c r="B3130" s="9" t="s">
        <v>22638</v>
      </c>
      <c r="C3130" s="9" t="s">
        <v>22639</v>
      </c>
      <c r="D3130" s="9" t="s">
        <v>22640</v>
      </c>
      <c r="E3130" s="9" t="s">
        <v>24</v>
      </c>
      <c r="F3130" s="9">
        <v>3.153847859E9</v>
      </c>
      <c r="G3130" s="11">
        <v>57.0</v>
      </c>
      <c r="H3130" s="11">
        <v>3.153847859E9</v>
      </c>
    </row>
    <row r="3131">
      <c r="A3131" s="9" t="s">
        <v>22641</v>
      </c>
      <c r="B3131" s="9" t="s">
        <v>13662</v>
      </c>
      <c r="C3131" s="9" t="s">
        <v>22642</v>
      </c>
      <c r="D3131" s="9" t="s">
        <v>8933</v>
      </c>
      <c r="E3131" s="9" t="s">
        <v>24</v>
      </c>
      <c r="F3131" s="9">
        <v>3.057128792E9</v>
      </c>
      <c r="G3131" s="11">
        <v>57.0</v>
      </c>
      <c r="H3131" s="11">
        <v>3.057128792E9</v>
      </c>
    </row>
    <row r="3132">
      <c r="A3132" s="9" t="s">
        <v>22643</v>
      </c>
      <c r="B3132" s="9" t="s">
        <v>22644</v>
      </c>
      <c r="C3132" s="9" t="s">
        <v>2944</v>
      </c>
      <c r="D3132" s="9" t="s">
        <v>22645</v>
      </c>
      <c r="E3132" s="9" t="s">
        <v>24</v>
      </c>
      <c r="F3132" s="9">
        <v>3.13762338E8</v>
      </c>
      <c r="G3132" s="11">
        <v>57.0</v>
      </c>
      <c r="H3132" s="11">
        <v>3.13762338E8</v>
      </c>
    </row>
    <row r="3133">
      <c r="A3133" s="9" t="s">
        <v>22646</v>
      </c>
      <c r="B3133" s="9" t="s">
        <v>323</v>
      </c>
      <c r="C3133" s="9" t="s">
        <v>22647</v>
      </c>
      <c r="D3133" s="9" t="s">
        <v>22648</v>
      </c>
      <c r="E3133" s="9" t="s">
        <v>24</v>
      </c>
      <c r="F3133" s="9" t="s">
        <v>22649</v>
      </c>
      <c r="G3133" s="11">
        <v>57.0</v>
      </c>
      <c r="H3133" s="12" t="s">
        <v>22650</v>
      </c>
    </row>
    <row r="3134">
      <c r="A3134" s="9" t="s">
        <v>22651</v>
      </c>
      <c r="B3134" s="9" t="s">
        <v>22652</v>
      </c>
      <c r="C3134" s="9" t="s">
        <v>22653</v>
      </c>
      <c r="D3134" s="9" t="s">
        <v>22654</v>
      </c>
      <c r="E3134" s="9" t="s">
        <v>24</v>
      </c>
      <c r="F3134" s="15" t="s">
        <v>22655</v>
      </c>
      <c r="G3134" s="11">
        <v>57.0</v>
      </c>
      <c r="H3134" s="12" t="s">
        <v>22656</v>
      </c>
    </row>
    <row r="3135">
      <c r="A3135" s="9" t="s">
        <v>22657</v>
      </c>
      <c r="B3135" s="9" t="s">
        <v>22658</v>
      </c>
      <c r="C3135" s="9" t="s">
        <v>22659</v>
      </c>
      <c r="D3135" s="9" t="s">
        <v>22660</v>
      </c>
      <c r="E3135" s="9" t="s">
        <v>24</v>
      </c>
      <c r="F3135" s="15" t="s">
        <v>22661</v>
      </c>
      <c r="G3135" s="11">
        <v>57.0</v>
      </c>
      <c r="H3135" s="12" t="s">
        <v>22662</v>
      </c>
    </row>
    <row r="3136">
      <c r="A3136" s="9" t="s">
        <v>22663</v>
      </c>
      <c r="B3136" s="9" t="s">
        <v>22664</v>
      </c>
      <c r="C3136" s="9" t="s">
        <v>22665</v>
      </c>
      <c r="D3136" s="9" t="s">
        <v>22666</v>
      </c>
      <c r="E3136" s="9" t="s">
        <v>24</v>
      </c>
      <c r="F3136" s="9">
        <v>3.229699609E9</v>
      </c>
      <c r="G3136" s="11">
        <v>57.0</v>
      </c>
      <c r="H3136" s="11">
        <v>3.229699609E9</v>
      </c>
    </row>
    <row r="3137">
      <c r="A3137" s="9" t="s">
        <v>22667</v>
      </c>
      <c r="B3137" s="9" t="s">
        <v>22668</v>
      </c>
      <c r="C3137" s="9" t="s">
        <v>22669</v>
      </c>
      <c r="D3137" s="9" t="s">
        <v>22670</v>
      </c>
      <c r="E3137" s="9" t="s">
        <v>24</v>
      </c>
      <c r="F3137" s="9" t="s">
        <v>22671</v>
      </c>
      <c r="G3137" s="11">
        <v>57.0</v>
      </c>
      <c r="H3137" s="11">
        <v>3.18674979E8</v>
      </c>
    </row>
    <row r="3138">
      <c r="A3138" s="9" t="s">
        <v>22672</v>
      </c>
      <c r="B3138" s="9" t="s">
        <v>22673</v>
      </c>
      <c r="C3138" s="9" t="s">
        <v>22674</v>
      </c>
      <c r="D3138" s="9" t="s">
        <v>22670</v>
      </c>
      <c r="E3138" s="9" t="s">
        <v>24</v>
      </c>
      <c r="F3138" s="9">
        <v>3.103059863E9</v>
      </c>
      <c r="G3138" s="11">
        <v>57.0</v>
      </c>
      <c r="H3138" s="11">
        <v>3.103059863E9</v>
      </c>
    </row>
    <row r="3139">
      <c r="A3139" s="9" t="s">
        <v>22675</v>
      </c>
      <c r="B3139" s="9" t="s">
        <v>22676</v>
      </c>
      <c r="C3139" s="9" t="s">
        <v>22677</v>
      </c>
      <c r="D3139" s="9" t="s">
        <v>22678</v>
      </c>
      <c r="E3139" s="9" t="s">
        <v>24</v>
      </c>
      <c r="F3139" s="9">
        <v>3.222659795E9</v>
      </c>
      <c r="G3139" s="11">
        <v>57.0</v>
      </c>
      <c r="H3139" s="11">
        <v>3.222659795E9</v>
      </c>
    </row>
    <row r="3140">
      <c r="A3140" s="9" t="s">
        <v>22679</v>
      </c>
      <c r="B3140" s="9" t="s">
        <v>22680</v>
      </c>
      <c r="C3140" s="9" t="s">
        <v>22681</v>
      </c>
      <c r="D3140" s="9" t="s">
        <v>18587</v>
      </c>
      <c r="E3140" s="9" t="s">
        <v>24</v>
      </c>
      <c r="F3140" s="9">
        <v>3.126208704E9</v>
      </c>
      <c r="G3140" s="11">
        <v>57.0</v>
      </c>
      <c r="H3140" s="11">
        <v>3.126208704E9</v>
      </c>
    </row>
    <row r="3141">
      <c r="A3141" s="9" t="s">
        <v>22682</v>
      </c>
      <c r="B3141" s="9" t="s">
        <v>22683</v>
      </c>
      <c r="C3141" s="9" t="s">
        <v>22684</v>
      </c>
      <c r="D3141" s="9" t="s">
        <v>22685</v>
      </c>
      <c r="E3141" s="9" t="s">
        <v>24</v>
      </c>
      <c r="F3141" s="15" t="s">
        <v>22686</v>
      </c>
      <c r="G3141" s="11">
        <v>57.0</v>
      </c>
      <c r="H3141" s="12" t="s">
        <v>22687</v>
      </c>
    </row>
    <row r="3142">
      <c r="A3142" s="9" t="s">
        <v>22688</v>
      </c>
      <c r="B3142" s="9" t="s">
        <v>22689</v>
      </c>
      <c r="C3142" s="9" t="s">
        <v>22690</v>
      </c>
      <c r="D3142" s="9">
        <v>1.088348791E9</v>
      </c>
      <c r="E3142" s="9" t="s">
        <v>24</v>
      </c>
      <c r="F3142" s="9">
        <v>3.148875626E9</v>
      </c>
      <c r="G3142" s="11">
        <v>57.0</v>
      </c>
      <c r="H3142" s="11">
        <v>3.148875626E9</v>
      </c>
    </row>
    <row r="3143">
      <c r="A3143" s="9" t="s">
        <v>22691</v>
      </c>
      <c r="B3143" s="9" t="s">
        <v>22692</v>
      </c>
      <c r="C3143" s="9" t="s">
        <v>22693</v>
      </c>
      <c r="D3143" s="9" t="s">
        <v>10925</v>
      </c>
      <c r="E3143" s="9" t="s">
        <v>24</v>
      </c>
      <c r="F3143" s="15" t="s">
        <v>22694</v>
      </c>
      <c r="G3143" s="11">
        <v>57.0</v>
      </c>
      <c r="H3143" s="12" t="s">
        <v>22695</v>
      </c>
    </row>
    <row r="3144">
      <c r="A3144" s="9" t="s">
        <v>22696</v>
      </c>
      <c r="B3144" s="9" t="s">
        <v>22697</v>
      </c>
      <c r="C3144" s="9" t="s">
        <v>22698</v>
      </c>
      <c r="D3144" s="9" t="s">
        <v>22699</v>
      </c>
      <c r="E3144" s="9" t="s">
        <v>24</v>
      </c>
      <c r="F3144" s="15" t="s">
        <v>22700</v>
      </c>
      <c r="G3144" s="11">
        <v>57.0</v>
      </c>
      <c r="H3144" s="12" t="s">
        <v>22701</v>
      </c>
    </row>
    <row r="3145">
      <c r="A3145" s="9" t="s">
        <v>22702</v>
      </c>
      <c r="B3145" s="9" t="s">
        <v>22703</v>
      </c>
      <c r="C3145" s="9" t="s">
        <v>22704</v>
      </c>
      <c r="D3145" s="9" t="s">
        <v>22705</v>
      </c>
      <c r="E3145" s="9" t="s">
        <v>24</v>
      </c>
      <c r="F3145" s="9">
        <v>3.242552452E9</v>
      </c>
      <c r="G3145" s="11">
        <v>57.0</v>
      </c>
      <c r="H3145" s="11">
        <v>3.242552452E9</v>
      </c>
    </row>
    <row r="3146">
      <c r="A3146" s="9" t="s">
        <v>22706</v>
      </c>
      <c r="B3146" s="9" t="s">
        <v>22707</v>
      </c>
      <c r="C3146" s="9" t="s">
        <v>22708</v>
      </c>
      <c r="D3146" s="9" t="s">
        <v>22709</v>
      </c>
      <c r="E3146" s="9" t="s">
        <v>24</v>
      </c>
      <c r="F3146" s="15" t="s">
        <v>22710</v>
      </c>
      <c r="G3146" s="11">
        <v>57.0</v>
      </c>
      <c r="H3146" s="12" t="s">
        <v>22711</v>
      </c>
    </row>
    <row r="3147">
      <c r="A3147" s="9" t="s">
        <v>22712</v>
      </c>
      <c r="B3147" s="9" t="s">
        <v>22713</v>
      </c>
      <c r="C3147" s="9" t="s">
        <v>22714</v>
      </c>
      <c r="D3147" s="9" t="s">
        <v>22715</v>
      </c>
      <c r="E3147" s="9" t="s">
        <v>24</v>
      </c>
      <c r="F3147" s="9">
        <v>3.107572664E9</v>
      </c>
      <c r="G3147" s="11">
        <v>57.0</v>
      </c>
      <c r="H3147" s="11">
        <v>3.107572664E9</v>
      </c>
    </row>
    <row r="3148">
      <c r="A3148" s="9" t="s">
        <v>22716</v>
      </c>
      <c r="B3148" s="9" t="s">
        <v>10111</v>
      </c>
      <c r="C3148" s="9" t="s">
        <v>10112</v>
      </c>
      <c r="D3148" s="9" t="s">
        <v>22717</v>
      </c>
      <c r="E3148" s="9" t="s">
        <v>24</v>
      </c>
      <c r="F3148" s="9">
        <v>3.007354266E9</v>
      </c>
      <c r="G3148" s="11">
        <v>57.0</v>
      </c>
      <c r="H3148" s="11">
        <v>3.007354266E9</v>
      </c>
    </row>
    <row r="3149">
      <c r="A3149" s="9" t="s">
        <v>22718</v>
      </c>
      <c r="B3149" s="9" t="s">
        <v>22719</v>
      </c>
      <c r="C3149" s="9" t="s">
        <v>22720</v>
      </c>
      <c r="D3149" s="9" t="s">
        <v>22721</v>
      </c>
      <c r="E3149" s="9" t="s">
        <v>24</v>
      </c>
      <c r="F3149" s="15" t="s">
        <v>22722</v>
      </c>
      <c r="G3149" s="11">
        <v>57.0</v>
      </c>
      <c r="H3149" s="12" t="s">
        <v>22723</v>
      </c>
    </row>
    <row r="3150">
      <c r="A3150" s="9" t="s">
        <v>22724</v>
      </c>
      <c r="B3150" s="9" t="s">
        <v>22725</v>
      </c>
      <c r="C3150" s="9" t="s">
        <v>22726</v>
      </c>
      <c r="D3150" s="9" t="s">
        <v>22727</v>
      </c>
      <c r="E3150" s="9" t="s">
        <v>24</v>
      </c>
      <c r="F3150" s="9">
        <v>5.7300866934E11</v>
      </c>
      <c r="G3150" s="11">
        <v>57.0</v>
      </c>
      <c r="H3150" s="12" t="s">
        <v>22728</v>
      </c>
    </row>
    <row r="3151">
      <c r="A3151" s="9" t="s">
        <v>22729</v>
      </c>
      <c r="B3151" s="9" t="s">
        <v>22730</v>
      </c>
      <c r="C3151" s="9" t="s">
        <v>22731</v>
      </c>
      <c r="D3151" s="9" t="s">
        <v>22732</v>
      </c>
      <c r="E3151" s="9" t="s">
        <v>24</v>
      </c>
      <c r="F3151" s="9">
        <v>5.73214023536E11</v>
      </c>
      <c r="G3151" s="11">
        <v>57.0</v>
      </c>
      <c r="H3151" s="12" t="s">
        <v>22733</v>
      </c>
    </row>
    <row r="3152">
      <c r="A3152" s="9" t="s">
        <v>22734</v>
      </c>
      <c r="B3152" s="9" t="s">
        <v>22735</v>
      </c>
      <c r="C3152" s="9" t="s">
        <v>22736</v>
      </c>
      <c r="D3152" s="9" t="s">
        <v>22737</v>
      </c>
      <c r="E3152" s="9" t="s">
        <v>24</v>
      </c>
      <c r="F3152" s="9">
        <v>3.125801358E9</v>
      </c>
      <c r="G3152" s="11">
        <v>57.0</v>
      </c>
      <c r="H3152" s="11">
        <v>3.125801358E9</v>
      </c>
    </row>
    <row r="3153">
      <c r="A3153" s="9" t="s">
        <v>22738</v>
      </c>
      <c r="B3153" s="9" t="s">
        <v>22739</v>
      </c>
      <c r="C3153" s="9" t="s">
        <v>22740</v>
      </c>
      <c r="D3153" s="9" t="s">
        <v>22741</v>
      </c>
      <c r="E3153" s="9" t="s">
        <v>24</v>
      </c>
      <c r="F3153" s="9">
        <v>3.192487737E9</v>
      </c>
      <c r="G3153" s="11">
        <v>57.0</v>
      </c>
      <c r="H3153" s="11">
        <v>3.192487737E9</v>
      </c>
    </row>
    <row r="3154">
      <c r="A3154" s="9" t="s">
        <v>22742</v>
      </c>
      <c r="B3154" s="9" t="s">
        <v>22743</v>
      </c>
      <c r="C3154" s="9" t="s">
        <v>22744</v>
      </c>
      <c r="D3154" s="9" t="s">
        <v>22745</v>
      </c>
      <c r="E3154" s="9" t="s">
        <v>24</v>
      </c>
      <c r="F3154" s="15" t="s">
        <v>22746</v>
      </c>
      <c r="G3154" s="11">
        <v>57.0</v>
      </c>
      <c r="H3154" s="12" t="s">
        <v>22747</v>
      </c>
    </row>
    <row r="3155">
      <c r="A3155" s="9" t="s">
        <v>22748</v>
      </c>
      <c r="B3155" s="9" t="s">
        <v>22749</v>
      </c>
      <c r="C3155" s="9" t="s">
        <v>22750</v>
      </c>
      <c r="D3155" s="9" t="s">
        <v>22751</v>
      </c>
      <c r="E3155" s="9" t="s">
        <v>24</v>
      </c>
      <c r="F3155" s="9">
        <v>3.16738109E9</v>
      </c>
      <c r="G3155" s="11">
        <v>57.0</v>
      </c>
      <c r="H3155" s="11">
        <v>3.16738109E9</v>
      </c>
    </row>
    <row r="3156">
      <c r="A3156" s="9" t="s">
        <v>22752</v>
      </c>
      <c r="B3156" s="9" t="s">
        <v>22753</v>
      </c>
      <c r="C3156" s="9" t="s">
        <v>22754</v>
      </c>
      <c r="D3156" s="9" t="s">
        <v>22755</v>
      </c>
      <c r="E3156" s="9" t="s">
        <v>24</v>
      </c>
      <c r="F3156" s="9">
        <v>3.11493502E9</v>
      </c>
      <c r="G3156" s="11">
        <v>57.0</v>
      </c>
      <c r="H3156" s="11">
        <v>3.11493502E9</v>
      </c>
    </row>
    <row r="3157">
      <c r="A3157" s="9" t="s">
        <v>22756</v>
      </c>
      <c r="B3157" s="9" t="s">
        <v>22757</v>
      </c>
      <c r="C3157" s="9" t="s">
        <v>22758</v>
      </c>
      <c r="D3157" s="9" t="s">
        <v>22759</v>
      </c>
      <c r="E3157" s="9" t="s">
        <v>24</v>
      </c>
      <c r="F3157" s="9">
        <v>5.73016228293E11</v>
      </c>
      <c r="G3157" s="11">
        <v>57.0</v>
      </c>
      <c r="H3157" s="12" t="s">
        <v>22760</v>
      </c>
    </row>
    <row r="3158">
      <c r="A3158" s="9" t="s">
        <v>22761</v>
      </c>
      <c r="B3158" s="9" t="s">
        <v>22762</v>
      </c>
      <c r="C3158" s="9" t="s">
        <v>22763</v>
      </c>
      <c r="D3158" s="9" t="s">
        <v>22764</v>
      </c>
      <c r="E3158" s="9" t="s">
        <v>24</v>
      </c>
      <c r="F3158" s="15" t="s">
        <v>22765</v>
      </c>
      <c r="G3158" s="11">
        <v>57.0</v>
      </c>
      <c r="H3158" s="12" t="s">
        <v>22766</v>
      </c>
    </row>
    <row r="3159">
      <c r="A3159" s="9" t="s">
        <v>22767</v>
      </c>
      <c r="B3159" s="9" t="s">
        <v>518</v>
      </c>
      <c r="C3159" s="9" t="s">
        <v>22768</v>
      </c>
      <c r="D3159" s="9" t="s">
        <v>22769</v>
      </c>
      <c r="E3159" s="9" t="s">
        <v>24</v>
      </c>
      <c r="F3159" s="9">
        <v>3.118208928E9</v>
      </c>
      <c r="G3159" s="11">
        <v>57.0</v>
      </c>
      <c r="H3159" s="11">
        <v>3.118208928E9</v>
      </c>
    </row>
    <row r="3160">
      <c r="A3160" s="9" t="s">
        <v>22770</v>
      </c>
      <c r="B3160" s="9" t="s">
        <v>17276</v>
      </c>
      <c r="C3160" s="9" t="s">
        <v>17277</v>
      </c>
      <c r="D3160" s="9" t="s">
        <v>17278</v>
      </c>
      <c r="E3160" s="9" t="s">
        <v>24</v>
      </c>
      <c r="F3160" s="9">
        <v>3.183866556E9</v>
      </c>
      <c r="G3160" s="11">
        <v>57.0</v>
      </c>
      <c r="H3160" s="11">
        <v>3.183866556E9</v>
      </c>
    </row>
    <row r="3161">
      <c r="A3161" s="9" t="s">
        <v>22771</v>
      </c>
      <c r="B3161" s="9" t="s">
        <v>22772</v>
      </c>
      <c r="C3161" s="9" t="s">
        <v>22773</v>
      </c>
      <c r="D3161" s="9" t="s">
        <v>1813</v>
      </c>
      <c r="E3161" s="9" t="s">
        <v>24</v>
      </c>
      <c r="F3161" s="15" t="s">
        <v>22774</v>
      </c>
      <c r="G3161" s="11">
        <v>57.0</v>
      </c>
      <c r="H3161" s="12" t="s">
        <v>22775</v>
      </c>
    </row>
    <row r="3162">
      <c r="A3162" s="9" t="s">
        <v>22776</v>
      </c>
      <c r="B3162" s="9" t="s">
        <v>22777</v>
      </c>
      <c r="C3162" s="9" t="s">
        <v>22778</v>
      </c>
      <c r="D3162" s="9" t="s">
        <v>22779</v>
      </c>
      <c r="E3162" s="9" t="s">
        <v>24</v>
      </c>
      <c r="F3162" s="9">
        <v>3.045449462E9</v>
      </c>
      <c r="G3162" s="11">
        <v>57.0</v>
      </c>
      <c r="H3162" s="11">
        <v>3.045449462E9</v>
      </c>
    </row>
    <row r="3163">
      <c r="A3163" s="9" t="s">
        <v>22780</v>
      </c>
      <c r="B3163" s="9" t="s">
        <v>22781</v>
      </c>
      <c r="C3163" s="9" t="s">
        <v>4411</v>
      </c>
      <c r="D3163" s="9" t="s">
        <v>22782</v>
      </c>
      <c r="E3163" s="9" t="s">
        <v>24</v>
      </c>
      <c r="F3163" s="15" t="s">
        <v>22783</v>
      </c>
      <c r="G3163" s="11">
        <v>57.0</v>
      </c>
      <c r="H3163" s="12" t="s">
        <v>22784</v>
      </c>
    </row>
    <row r="3164">
      <c r="A3164" s="9" t="s">
        <v>22785</v>
      </c>
      <c r="B3164" s="9" t="s">
        <v>22786</v>
      </c>
      <c r="C3164" s="9" t="s">
        <v>22787</v>
      </c>
      <c r="D3164" s="9" t="s">
        <v>22788</v>
      </c>
      <c r="E3164" s="9" t="s">
        <v>24</v>
      </c>
      <c r="F3164" s="9">
        <v>3.125827258E9</v>
      </c>
      <c r="G3164" s="11">
        <v>57.0</v>
      </c>
      <c r="H3164" s="11">
        <v>3.125827258E9</v>
      </c>
    </row>
    <row r="3165">
      <c r="A3165" s="9" t="s">
        <v>22789</v>
      </c>
      <c r="B3165" s="9" t="s">
        <v>22790</v>
      </c>
      <c r="C3165" s="9" t="s">
        <v>22791</v>
      </c>
      <c r="D3165" s="9" t="s">
        <v>22792</v>
      </c>
      <c r="E3165" s="9" t="s">
        <v>24</v>
      </c>
      <c r="F3165" s="9">
        <v>3.04250358E9</v>
      </c>
      <c r="G3165" s="11">
        <v>57.0</v>
      </c>
      <c r="H3165" s="11">
        <v>3.04250358E9</v>
      </c>
    </row>
    <row r="3166">
      <c r="A3166" s="9" t="s">
        <v>22793</v>
      </c>
      <c r="B3166" s="9" t="s">
        <v>6262</v>
      </c>
      <c r="C3166" s="9" t="s">
        <v>6263</v>
      </c>
      <c r="D3166" s="9" t="s">
        <v>22794</v>
      </c>
      <c r="E3166" s="9" t="s">
        <v>24</v>
      </c>
      <c r="F3166" s="9">
        <v>5.73223098826E11</v>
      </c>
      <c r="G3166" s="11">
        <v>57.0</v>
      </c>
      <c r="H3166" s="12" t="s">
        <v>22795</v>
      </c>
    </row>
    <row r="3167">
      <c r="A3167" s="9" t="s">
        <v>22796</v>
      </c>
      <c r="B3167" s="9" t="s">
        <v>803</v>
      </c>
      <c r="C3167" s="9" t="s">
        <v>22797</v>
      </c>
      <c r="D3167" s="9" t="s">
        <v>22798</v>
      </c>
      <c r="E3167" s="9" t="s">
        <v>24</v>
      </c>
      <c r="F3167" s="9">
        <v>3.103345165E9</v>
      </c>
      <c r="G3167" s="11">
        <v>57.0</v>
      </c>
      <c r="H3167" s="11">
        <v>3.103345165E9</v>
      </c>
    </row>
    <row r="3168">
      <c r="A3168" s="9" t="s">
        <v>22799</v>
      </c>
      <c r="B3168" s="9" t="s">
        <v>22800</v>
      </c>
      <c r="C3168" s="9" t="s">
        <v>22801</v>
      </c>
      <c r="D3168" s="9" t="s">
        <v>22802</v>
      </c>
      <c r="E3168" s="9" t="s">
        <v>24</v>
      </c>
      <c r="F3168" s="9">
        <v>5.73108546712E11</v>
      </c>
      <c r="G3168" s="11">
        <v>57.0</v>
      </c>
      <c r="H3168" s="12" t="s">
        <v>22803</v>
      </c>
    </row>
    <row r="3169">
      <c r="A3169" s="9" t="s">
        <v>22804</v>
      </c>
      <c r="B3169" s="9" t="s">
        <v>22805</v>
      </c>
      <c r="C3169" s="9" t="s">
        <v>22806</v>
      </c>
      <c r="D3169" s="9" t="s">
        <v>22807</v>
      </c>
      <c r="E3169" s="9" t="s">
        <v>24</v>
      </c>
      <c r="F3169" s="9">
        <v>3.164781232E9</v>
      </c>
      <c r="G3169" s="11">
        <v>57.0</v>
      </c>
      <c r="H3169" s="11">
        <v>3.164781232E9</v>
      </c>
    </row>
    <row r="3170">
      <c r="A3170" s="9" t="s">
        <v>22808</v>
      </c>
      <c r="B3170" s="9" t="s">
        <v>22809</v>
      </c>
      <c r="C3170" s="9" t="s">
        <v>22810</v>
      </c>
      <c r="D3170" s="9" t="s">
        <v>22802</v>
      </c>
      <c r="E3170" s="9" t="s">
        <v>24</v>
      </c>
      <c r="F3170" s="9">
        <v>3.013955524E9</v>
      </c>
      <c r="G3170" s="11">
        <v>57.0</v>
      </c>
      <c r="H3170" s="11">
        <v>3.013955524E9</v>
      </c>
    </row>
    <row r="3171">
      <c r="A3171" s="9" t="s">
        <v>22811</v>
      </c>
      <c r="B3171" s="9" t="s">
        <v>22812</v>
      </c>
      <c r="C3171" s="9" t="s">
        <v>22813</v>
      </c>
      <c r="D3171" s="9" t="s">
        <v>22814</v>
      </c>
      <c r="E3171" s="9" t="s">
        <v>24</v>
      </c>
      <c r="F3171" s="9">
        <v>3.195583087E9</v>
      </c>
      <c r="G3171" s="11">
        <v>57.0</v>
      </c>
      <c r="H3171" s="11">
        <v>3.195583087E9</v>
      </c>
    </row>
    <row r="3172">
      <c r="A3172" s="9" t="s">
        <v>22815</v>
      </c>
      <c r="B3172" s="9" t="s">
        <v>22816</v>
      </c>
      <c r="C3172" s="9" t="s">
        <v>22817</v>
      </c>
      <c r="D3172" s="9" t="s">
        <v>22818</v>
      </c>
      <c r="E3172" s="9" t="s">
        <v>24</v>
      </c>
      <c r="F3172" s="15" t="s">
        <v>22819</v>
      </c>
      <c r="G3172" s="11">
        <v>57.0</v>
      </c>
      <c r="H3172" s="12" t="s">
        <v>22820</v>
      </c>
    </row>
    <row r="3173">
      <c r="A3173" s="9" t="s">
        <v>22821</v>
      </c>
      <c r="B3173" s="9" t="s">
        <v>22822</v>
      </c>
      <c r="C3173" s="9" t="s">
        <v>22823</v>
      </c>
      <c r="D3173" s="9" t="s">
        <v>22824</v>
      </c>
      <c r="E3173" s="9" t="s">
        <v>24</v>
      </c>
      <c r="F3173" s="9">
        <v>3.12691481E9</v>
      </c>
      <c r="G3173" s="11">
        <v>57.0</v>
      </c>
      <c r="H3173" s="11">
        <v>3.12691481E9</v>
      </c>
    </row>
    <row r="3174">
      <c r="A3174" s="9" t="s">
        <v>22825</v>
      </c>
      <c r="B3174" s="9" t="s">
        <v>22826</v>
      </c>
      <c r="C3174" s="9" t="s">
        <v>22827</v>
      </c>
      <c r="D3174" s="9" t="s">
        <v>22828</v>
      </c>
      <c r="E3174" s="9" t="s">
        <v>24</v>
      </c>
      <c r="F3174" s="15" t="s">
        <v>22829</v>
      </c>
      <c r="G3174" s="11">
        <v>57.0</v>
      </c>
      <c r="H3174" s="12" t="s">
        <v>22830</v>
      </c>
    </row>
    <row r="3175">
      <c r="A3175" s="9" t="s">
        <v>22831</v>
      </c>
      <c r="B3175" s="9" t="s">
        <v>22832</v>
      </c>
      <c r="C3175" s="9" t="s">
        <v>22833</v>
      </c>
      <c r="D3175" s="9" t="s">
        <v>18253</v>
      </c>
      <c r="E3175" s="9" t="s">
        <v>24</v>
      </c>
      <c r="F3175" s="9">
        <v>3.156368785E9</v>
      </c>
      <c r="G3175" s="11">
        <v>57.0</v>
      </c>
      <c r="H3175" s="11">
        <v>3.156368785E9</v>
      </c>
    </row>
    <row r="3176">
      <c r="A3176" s="9" t="s">
        <v>22834</v>
      </c>
      <c r="B3176" s="9" t="s">
        <v>22835</v>
      </c>
      <c r="C3176" s="9" t="s">
        <v>22836</v>
      </c>
      <c r="D3176" s="9" t="s">
        <v>22837</v>
      </c>
      <c r="E3176" s="9" t="s">
        <v>24</v>
      </c>
      <c r="F3176" s="15" t="s">
        <v>22838</v>
      </c>
      <c r="G3176" s="11">
        <v>57.0</v>
      </c>
      <c r="H3176" s="12" t="s">
        <v>22839</v>
      </c>
    </row>
    <row r="3177">
      <c r="A3177" s="9" t="s">
        <v>22840</v>
      </c>
      <c r="B3177" s="9" t="s">
        <v>22644</v>
      </c>
      <c r="C3177" s="9" t="s">
        <v>2944</v>
      </c>
      <c r="D3177" s="9" t="s">
        <v>2947</v>
      </c>
      <c r="E3177" s="9" t="s">
        <v>24</v>
      </c>
      <c r="F3177" s="9">
        <v>5.73123762338E11</v>
      </c>
      <c r="G3177" s="11">
        <v>57.0</v>
      </c>
      <c r="H3177" s="12" t="s">
        <v>22841</v>
      </c>
    </row>
    <row r="3178">
      <c r="A3178" s="9" t="s">
        <v>22842</v>
      </c>
      <c r="B3178" s="9" t="s">
        <v>22843</v>
      </c>
      <c r="C3178" s="9" t="s">
        <v>22844</v>
      </c>
      <c r="D3178" s="9" t="s">
        <v>22845</v>
      </c>
      <c r="E3178" s="9" t="s">
        <v>24</v>
      </c>
      <c r="F3178" s="9">
        <v>3.204307566E9</v>
      </c>
      <c r="G3178" s="11">
        <v>57.0</v>
      </c>
      <c r="H3178" s="11">
        <v>3.204307566E9</v>
      </c>
    </row>
    <row r="3179">
      <c r="A3179" s="9" t="s">
        <v>22846</v>
      </c>
      <c r="B3179" s="9" t="s">
        <v>22847</v>
      </c>
      <c r="C3179" s="9" t="s">
        <v>22848</v>
      </c>
      <c r="D3179" s="18" t="s">
        <v>22849</v>
      </c>
      <c r="E3179" s="9" t="s">
        <v>24</v>
      </c>
      <c r="F3179" s="15" t="s">
        <v>22850</v>
      </c>
      <c r="G3179" s="11">
        <v>57.0</v>
      </c>
      <c r="H3179" s="12" t="s">
        <v>22851</v>
      </c>
    </row>
    <row r="3180">
      <c r="A3180" s="9" t="s">
        <v>22852</v>
      </c>
      <c r="B3180" s="9" t="s">
        <v>22853</v>
      </c>
      <c r="C3180" s="9" t="s">
        <v>22854</v>
      </c>
      <c r="D3180" s="9" t="s">
        <v>22855</v>
      </c>
      <c r="E3180" s="9" t="s">
        <v>24</v>
      </c>
      <c r="F3180" s="9">
        <v>3.15313664E9</v>
      </c>
      <c r="G3180" s="11">
        <v>57.0</v>
      </c>
      <c r="H3180" s="11">
        <v>3.15313664E9</v>
      </c>
    </row>
    <row r="3181">
      <c r="A3181" s="9" t="s">
        <v>22856</v>
      </c>
      <c r="B3181" s="9" t="s">
        <v>22857</v>
      </c>
      <c r="C3181" s="9" t="s">
        <v>22858</v>
      </c>
      <c r="D3181" s="9" t="s">
        <v>22859</v>
      </c>
      <c r="E3181" s="9" t="s">
        <v>24</v>
      </c>
      <c r="F3181" s="15" t="s">
        <v>22860</v>
      </c>
      <c r="G3181" s="11">
        <v>57.0</v>
      </c>
      <c r="H3181" s="12" t="s">
        <v>22861</v>
      </c>
    </row>
    <row r="3182">
      <c r="A3182" s="9" t="s">
        <v>22862</v>
      </c>
      <c r="B3182" s="9" t="s">
        <v>22863</v>
      </c>
      <c r="C3182" s="9" t="s">
        <v>22864</v>
      </c>
      <c r="D3182" s="9" t="s">
        <v>22531</v>
      </c>
      <c r="E3182" s="9" t="s">
        <v>24</v>
      </c>
      <c r="F3182" s="9">
        <v>3.005272154E9</v>
      </c>
      <c r="G3182" s="11">
        <v>57.0</v>
      </c>
      <c r="H3182" s="11">
        <v>3.005272154E9</v>
      </c>
    </row>
    <row r="3183">
      <c r="A3183" s="9" t="s">
        <v>22865</v>
      </c>
      <c r="B3183" s="9" t="s">
        <v>22866</v>
      </c>
      <c r="C3183" s="9" t="s">
        <v>22867</v>
      </c>
      <c r="D3183" s="9" t="s">
        <v>3018</v>
      </c>
      <c r="E3183" s="9" t="s">
        <v>24</v>
      </c>
      <c r="F3183" s="15" t="s">
        <v>22868</v>
      </c>
      <c r="G3183" s="11">
        <v>57.0</v>
      </c>
      <c r="H3183" s="12" t="s">
        <v>22869</v>
      </c>
    </row>
    <row r="3184">
      <c r="A3184" s="9" t="s">
        <v>22870</v>
      </c>
      <c r="B3184" s="9" t="s">
        <v>22871</v>
      </c>
      <c r="C3184" s="9" t="s">
        <v>22872</v>
      </c>
      <c r="D3184" s="9" t="s">
        <v>22873</v>
      </c>
      <c r="E3184" s="9" t="s">
        <v>24</v>
      </c>
      <c r="F3184" s="15" t="s">
        <v>22874</v>
      </c>
      <c r="G3184" s="11">
        <v>57.0</v>
      </c>
      <c r="H3184" s="12" t="s">
        <v>22875</v>
      </c>
    </row>
    <row r="3185">
      <c r="A3185" s="9" t="s">
        <v>22876</v>
      </c>
      <c r="B3185" s="9" t="s">
        <v>22877</v>
      </c>
      <c r="C3185" s="9" t="s">
        <v>22878</v>
      </c>
      <c r="D3185" s="9" t="s">
        <v>12110</v>
      </c>
      <c r="E3185" s="9" t="s">
        <v>24</v>
      </c>
      <c r="F3185" s="9">
        <v>3.228971731E9</v>
      </c>
      <c r="G3185" s="11">
        <v>57.0</v>
      </c>
      <c r="H3185" s="11">
        <v>3.228971731E9</v>
      </c>
    </row>
    <row r="3186">
      <c r="A3186" s="9" t="s">
        <v>22879</v>
      </c>
      <c r="B3186" s="9" t="s">
        <v>315</v>
      </c>
      <c r="C3186" s="9" t="s">
        <v>22880</v>
      </c>
      <c r="D3186" s="9" t="s">
        <v>22881</v>
      </c>
      <c r="E3186" s="9" t="s">
        <v>24</v>
      </c>
      <c r="F3186" s="9">
        <v>3.164458526E9</v>
      </c>
      <c r="G3186" s="11">
        <v>57.0</v>
      </c>
      <c r="H3186" s="11">
        <v>3.164458526E9</v>
      </c>
    </row>
    <row r="3187">
      <c r="A3187" s="9" t="s">
        <v>22882</v>
      </c>
      <c r="B3187" s="9" t="s">
        <v>22883</v>
      </c>
      <c r="C3187" s="9" t="s">
        <v>22878</v>
      </c>
      <c r="D3187" s="9" t="s">
        <v>12110</v>
      </c>
      <c r="E3187" s="9" t="s">
        <v>24</v>
      </c>
      <c r="F3187" s="9">
        <v>3.228971731E9</v>
      </c>
      <c r="G3187" s="11">
        <v>57.0</v>
      </c>
      <c r="H3187" s="11">
        <v>3.228971731E9</v>
      </c>
    </row>
    <row r="3188">
      <c r="A3188" s="9" t="s">
        <v>22884</v>
      </c>
      <c r="B3188" s="9" t="s">
        <v>12933</v>
      </c>
      <c r="C3188" s="9" t="s">
        <v>13415</v>
      </c>
      <c r="D3188" s="9" t="s">
        <v>12917</v>
      </c>
      <c r="E3188" s="9" t="s">
        <v>24</v>
      </c>
      <c r="F3188" s="9">
        <v>3.124532307E9</v>
      </c>
      <c r="G3188" s="11">
        <v>57.0</v>
      </c>
      <c r="H3188" s="11">
        <v>3.124532307E9</v>
      </c>
    </row>
    <row r="3189">
      <c r="A3189" s="9" t="s">
        <v>22885</v>
      </c>
      <c r="B3189" s="9" t="s">
        <v>22886</v>
      </c>
      <c r="C3189" s="9" t="s">
        <v>22887</v>
      </c>
      <c r="D3189" s="9" t="s">
        <v>22888</v>
      </c>
      <c r="E3189" s="9" t="s">
        <v>24</v>
      </c>
      <c r="F3189" s="9">
        <v>3.192855448E9</v>
      </c>
      <c r="G3189" s="11">
        <v>57.0</v>
      </c>
      <c r="H3189" s="11">
        <v>3.192855448E9</v>
      </c>
    </row>
    <row r="3190">
      <c r="A3190" s="9" t="s">
        <v>22889</v>
      </c>
      <c r="B3190" s="9" t="s">
        <v>55</v>
      </c>
      <c r="C3190" s="9" t="s">
        <v>22890</v>
      </c>
      <c r="D3190" s="9" t="s">
        <v>5364</v>
      </c>
      <c r="E3190" s="9" t="s">
        <v>24</v>
      </c>
      <c r="F3190" s="15" t="s">
        <v>22891</v>
      </c>
      <c r="G3190" s="11">
        <v>57.0</v>
      </c>
      <c r="H3190" s="12" t="s">
        <v>22892</v>
      </c>
    </row>
    <row r="3191">
      <c r="A3191" s="9" t="s">
        <v>22893</v>
      </c>
      <c r="B3191" s="9" t="s">
        <v>22894</v>
      </c>
      <c r="C3191" s="9" t="s">
        <v>22895</v>
      </c>
      <c r="D3191" s="9" t="s">
        <v>22896</v>
      </c>
      <c r="E3191" s="9" t="s">
        <v>24</v>
      </c>
      <c r="F3191" s="9">
        <v>3.144689855E9</v>
      </c>
      <c r="G3191" s="11">
        <v>57.0</v>
      </c>
      <c r="H3191" s="11">
        <v>3.144689855E9</v>
      </c>
    </row>
    <row r="3192">
      <c r="A3192" s="9" t="s">
        <v>22897</v>
      </c>
      <c r="B3192" s="9" t="s">
        <v>22898</v>
      </c>
      <c r="C3192" s="9" t="s">
        <v>22899</v>
      </c>
      <c r="D3192" s="9" t="s">
        <v>22900</v>
      </c>
      <c r="E3192" s="9" t="s">
        <v>24</v>
      </c>
      <c r="F3192" s="9">
        <v>3.0130885E9</v>
      </c>
      <c r="G3192" s="11">
        <v>57.0</v>
      </c>
      <c r="H3192" s="11">
        <v>3.0130885E9</v>
      </c>
    </row>
    <row r="3193">
      <c r="A3193" s="9" t="s">
        <v>22901</v>
      </c>
      <c r="B3193" s="9" t="s">
        <v>22902</v>
      </c>
      <c r="C3193" s="9" t="s">
        <v>22903</v>
      </c>
      <c r="D3193" s="9" t="s">
        <v>22904</v>
      </c>
      <c r="E3193" s="9" t="s">
        <v>24</v>
      </c>
      <c r="F3193" s="15" t="s">
        <v>22905</v>
      </c>
      <c r="G3193" s="11">
        <v>57.0</v>
      </c>
      <c r="H3193" s="12" t="s">
        <v>22906</v>
      </c>
    </row>
    <row r="3194">
      <c r="A3194" s="9" t="s">
        <v>22907</v>
      </c>
      <c r="B3194" s="9" t="s">
        <v>22908</v>
      </c>
      <c r="C3194" s="9" t="s">
        <v>22909</v>
      </c>
      <c r="D3194" s="9" t="s">
        <v>10283</v>
      </c>
      <c r="E3194" s="9" t="s">
        <v>24</v>
      </c>
      <c r="F3194" s="15" t="s">
        <v>22910</v>
      </c>
      <c r="G3194" s="11">
        <v>57.0</v>
      </c>
      <c r="H3194" s="12" t="s">
        <v>22911</v>
      </c>
    </row>
    <row r="3195">
      <c r="A3195" s="9" t="s">
        <v>22912</v>
      </c>
      <c r="B3195" s="9" t="s">
        <v>22913</v>
      </c>
      <c r="C3195" s="9" t="s">
        <v>22914</v>
      </c>
      <c r="D3195" s="9" t="s">
        <v>22915</v>
      </c>
      <c r="E3195" s="9" t="s">
        <v>24</v>
      </c>
      <c r="F3195" s="15" t="s">
        <v>22916</v>
      </c>
      <c r="G3195" s="11">
        <v>57.0</v>
      </c>
      <c r="H3195" s="12" t="s">
        <v>22917</v>
      </c>
    </row>
    <row r="3196">
      <c r="A3196" s="9" t="s">
        <v>22918</v>
      </c>
      <c r="B3196" s="9" t="s">
        <v>22919</v>
      </c>
      <c r="C3196" s="9" t="s">
        <v>22920</v>
      </c>
      <c r="D3196" s="9" t="s">
        <v>22921</v>
      </c>
      <c r="E3196" s="9" t="s">
        <v>24</v>
      </c>
      <c r="F3196" s="9">
        <v>3.178940141E9</v>
      </c>
      <c r="G3196" s="11">
        <v>57.0</v>
      </c>
      <c r="H3196" s="11">
        <v>3.178940141E9</v>
      </c>
    </row>
    <row r="3197">
      <c r="A3197" s="9" t="s">
        <v>22922</v>
      </c>
      <c r="B3197" s="9" t="s">
        <v>22923</v>
      </c>
      <c r="C3197" s="9" t="s">
        <v>22924</v>
      </c>
      <c r="D3197" s="9" t="s">
        <v>22925</v>
      </c>
      <c r="E3197" s="9" t="s">
        <v>24</v>
      </c>
      <c r="F3197" s="15" t="s">
        <v>22926</v>
      </c>
      <c r="G3197" s="11">
        <v>57.0</v>
      </c>
      <c r="H3197" s="12" t="s">
        <v>22927</v>
      </c>
    </row>
    <row r="3198">
      <c r="A3198" s="9" t="s">
        <v>22928</v>
      </c>
      <c r="B3198" s="9" t="s">
        <v>22929</v>
      </c>
      <c r="C3198" s="9" t="s">
        <v>22930</v>
      </c>
      <c r="D3198" s="9" t="s">
        <v>22931</v>
      </c>
      <c r="E3198" s="9" t="s">
        <v>24</v>
      </c>
      <c r="F3198" s="9">
        <v>3.156544635E9</v>
      </c>
      <c r="G3198" s="11">
        <v>57.0</v>
      </c>
      <c r="H3198" s="11">
        <v>3.156544635E9</v>
      </c>
    </row>
    <row r="3199">
      <c r="A3199" s="9" t="s">
        <v>22932</v>
      </c>
      <c r="B3199" s="9" t="s">
        <v>22933</v>
      </c>
      <c r="C3199" s="9" t="s">
        <v>22934</v>
      </c>
      <c r="D3199" s="9" t="s">
        <v>22935</v>
      </c>
      <c r="E3199" s="9" t="s">
        <v>24</v>
      </c>
      <c r="F3199" s="9">
        <v>3.006094703E9</v>
      </c>
      <c r="G3199" s="11">
        <v>57.0</v>
      </c>
      <c r="H3199" s="11">
        <v>3.006094703E9</v>
      </c>
    </row>
    <row r="3200">
      <c r="A3200" s="9" t="s">
        <v>22936</v>
      </c>
      <c r="B3200" s="9" t="s">
        <v>22937</v>
      </c>
      <c r="C3200" s="9" t="s">
        <v>22938</v>
      </c>
      <c r="D3200" s="18" t="s">
        <v>22939</v>
      </c>
      <c r="E3200" s="9" t="s">
        <v>24</v>
      </c>
      <c r="F3200" s="15" t="s">
        <v>22940</v>
      </c>
      <c r="G3200" s="11">
        <v>57.0</v>
      </c>
      <c r="H3200" s="12" t="s">
        <v>22941</v>
      </c>
    </row>
    <row r="3201">
      <c r="A3201" s="9" t="s">
        <v>22942</v>
      </c>
      <c r="B3201" s="9" t="s">
        <v>22943</v>
      </c>
      <c r="C3201" s="9" t="s">
        <v>22944</v>
      </c>
      <c r="D3201" s="9" t="s">
        <v>22945</v>
      </c>
      <c r="E3201" s="9" t="s">
        <v>24</v>
      </c>
      <c r="F3201" s="9">
        <v>3.507054029E9</v>
      </c>
      <c r="G3201" s="11">
        <v>57.0</v>
      </c>
      <c r="H3201" s="11">
        <v>3.507054029E9</v>
      </c>
    </row>
    <row r="3202">
      <c r="A3202" s="9" t="s">
        <v>22946</v>
      </c>
      <c r="B3202" s="9" t="s">
        <v>22947</v>
      </c>
      <c r="C3202" s="9" t="s">
        <v>22948</v>
      </c>
      <c r="D3202" s="9" t="s">
        <v>22949</v>
      </c>
      <c r="E3202" s="9" t="s">
        <v>24</v>
      </c>
      <c r="F3202" s="15" t="s">
        <v>22950</v>
      </c>
      <c r="G3202" s="11">
        <v>57.0</v>
      </c>
      <c r="H3202" s="12" t="s">
        <v>22951</v>
      </c>
    </row>
    <row r="3203">
      <c r="A3203" s="9" t="s">
        <v>22952</v>
      </c>
      <c r="B3203" s="9" t="s">
        <v>22953</v>
      </c>
      <c r="C3203" s="9" t="s">
        <v>22954</v>
      </c>
      <c r="D3203" s="9" t="s">
        <v>22955</v>
      </c>
      <c r="E3203" s="9" t="s">
        <v>24</v>
      </c>
      <c r="F3203" s="9">
        <v>3.124576866E9</v>
      </c>
      <c r="G3203" s="11">
        <v>57.0</v>
      </c>
      <c r="H3203" s="11">
        <v>3.124576866E9</v>
      </c>
    </row>
    <row r="3204">
      <c r="A3204" s="9" t="s">
        <v>22956</v>
      </c>
      <c r="B3204" s="9" t="s">
        <v>22957</v>
      </c>
      <c r="C3204" s="9" t="s">
        <v>22958</v>
      </c>
      <c r="D3204" s="9" t="s">
        <v>22959</v>
      </c>
      <c r="E3204" s="9" t="s">
        <v>24</v>
      </c>
      <c r="F3204" s="9">
        <v>3.205429547E9</v>
      </c>
      <c r="G3204" s="11">
        <v>57.0</v>
      </c>
      <c r="H3204" s="11">
        <v>3.205429547E9</v>
      </c>
    </row>
    <row r="3205">
      <c r="A3205" s="9" t="s">
        <v>22960</v>
      </c>
      <c r="B3205" s="9" t="s">
        <v>22961</v>
      </c>
      <c r="C3205" s="9" t="s">
        <v>16769</v>
      </c>
      <c r="D3205" s="9" t="s">
        <v>22962</v>
      </c>
      <c r="E3205" s="9" t="s">
        <v>24</v>
      </c>
      <c r="F3205" s="9">
        <v>3.114527628E9</v>
      </c>
      <c r="G3205" s="11">
        <v>57.0</v>
      </c>
      <c r="H3205" s="11">
        <v>3.114527628E9</v>
      </c>
    </row>
    <row r="3206">
      <c r="A3206" s="9" t="s">
        <v>22963</v>
      </c>
      <c r="B3206" s="9" t="s">
        <v>22964</v>
      </c>
      <c r="C3206" s="9" t="s">
        <v>22965</v>
      </c>
      <c r="D3206" s="9" t="s">
        <v>22966</v>
      </c>
      <c r="E3206" s="9" t="s">
        <v>24</v>
      </c>
      <c r="F3206" s="15" t="s">
        <v>22967</v>
      </c>
      <c r="G3206" s="11">
        <v>57.0</v>
      </c>
      <c r="H3206" s="12" t="s">
        <v>22968</v>
      </c>
    </row>
    <row r="3207">
      <c r="A3207" s="9" t="s">
        <v>22969</v>
      </c>
      <c r="B3207" s="9" t="s">
        <v>22970</v>
      </c>
      <c r="C3207" s="9" t="s">
        <v>22971</v>
      </c>
      <c r="D3207" s="9" t="s">
        <v>8933</v>
      </c>
      <c r="E3207" s="9" t="s">
        <v>24</v>
      </c>
      <c r="F3207" s="9">
        <v>3.002039919E9</v>
      </c>
      <c r="G3207" s="11">
        <v>57.0</v>
      </c>
      <c r="H3207" s="11">
        <v>3.002039919E9</v>
      </c>
    </row>
    <row r="3208">
      <c r="A3208" s="9" t="s">
        <v>22972</v>
      </c>
      <c r="B3208" s="9" t="s">
        <v>22973</v>
      </c>
      <c r="C3208" s="9" t="s">
        <v>22974</v>
      </c>
      <c r="D3208" s="9" t="s">
        <v>108</v>
      </c>
      <c r="E3208" s="9" t="s">
        <v>24</v>
      </c>
      <c r="F3208" s="9">
        <v>3.015486859E9</v>
      </c>
      <c r="G3208" s="11">
        <v>57.0</v>
      </c>
      <c r="H3208" s="11">
        <v>3.015486859E9</v>
      </c>
    </row>
    <row r="3209">
      <c r="A3209" s="9" t="s">
        <v>22975</v>
      </c>
      <c r="B3209" s="9" t="s">
        <v>22976</v>
      </c>
      <c r="C3209" s="9" t="s">
        <v>22977</v>
      </c>
      <c r="D3209" s="9" t="s">
        <v>22978</v>
      </c>
      <c r="E3209" s="9" t="s">
        <v>24</v>
      </c>
      <c r="F3209" s="15" t="s">
        <v>22979</v>
      </c>
      <c r="G3209" s="11">
        <v>57.0</v>
      </c>
      <c r="H3209" s="12" t="s">
        <v>22980</v>
      </c>
    </row>
    <row r="3210">
      <c r="A3210" s="9" t="s">
        <v>22981</v>
      </c>
      <c r="B3210" s="9" t="s">
        <v>22982</v>
      </c>
      <c r="C3210" s="9" t="s">
        <v>22983</v>
      </c>
      <c r="D3210" s="9" t="s">
        <v>22984</v>
      </c>
      <c r="E3210" s="9" t="s">
        <v>24</v>
      </c>
      <c r="F3210" s="15" t="s">
        <v>22985</v>
      </c>
      <c r="G3210" s="11">
        <v>57.0</v>
      </c>
      <c r="H3210" s="12" t="s">
        <v>22986</v>
      </c>
    </row>
    <row r="3211">
      <c r="A3211" s="9" t="s">
        <v>22987</v>
      </c>
      <c r="B3211" s="9" t="s">
        <v>22988</v>
      </c>
      <c r="C3211" s="9" t="s">
        <v>22989</v>
      </c>
      <c r="D3211" s="9" t="s">
        <v>5124</v>
      </c>
      <c r="E3211" s="9" t="s">
        <v>24</v>
      </c>
      <c r="F3211" s="15" t="s">
        <v>22990</v>
      </c>
      <c r="G3211" s="11">
        <v>57.0</v>
      </c>
      <c r="H3211" s="12" t="s">
        <v>22991</v>
      </c>
    </row>
    <row r="3212">
      <c r="A3212" s="9" t="s">
        <v>22992</v>
      </c>
      <c r="B3212" s="9" t="s">
        <v>22993</v>
      </c>
      <c r="C3212" s="9" t="s">
        <v>22994</v>
      </c>
      <c r="D3212" s="9" t="s">
        <v>22995</v>
      </c>
      <c r="E3212" s="9" t="s">
        <v>24</v>
      </c>
      <c r="F3212" s="15" t="s">
        <v>22996</v>
      </c>
      <c r="G3212" s="11">
        <v>57.0</v>
      </c>
      <c r="H3212" s="12" t="s">
        <v>22997</v>
      </c>
    </row>
    <row r="3213">
      <c r="A3213" s="9" t="s">
        <v>22998</v>
      </c>
      <c r="B3213" s="9" t="s">
        <v>22999</v>
      </c>
      <c r="C3213" s="9" t="s">
        <v>23000</v>
      </c>
      <c r="D3213" s="9" t="s">
        <v>22999</v>
      </c>
      <c r="E3213" s="9" t="s">
        <v>24</v>
      </c>
      <c r="F3213" s="15" t="s">
        <v>23001</v>
      </c>
      <c r="G3213" s="11">
        <v>57.0</v>
      </c>
      <c r="H3213" s="12" t="s">
        <v>23002</v>
      </c>
    </row>
    <row r="3214">
      <c r="A3214" s="9" t="s">
        <v>23003</v>
      </c>
      <c r="B3214" s="9" t="s">
        <v>23004</v>
      </c>
      <c r="C3214" s="9" t="s">
        <v>23005</v>
      </c>
      <c r="D3214" s="9" t="s">
        <v>23006</v>
      </c>
      <c r="E3214" s="9" t="s">
        <v>24</v>
      </c>
      <c r="F3214" s="9">
        <v>3.104142952E9</v>
      </c>
      <c r="G3214" s="11">
        <v>57.0</v>
      </c>
      <c r="H3214" s="11">
        <v>3.104142952E9</v>
      </c>
    </row>
    <row r="3215">
      <c r="A3215" s="9" t="s">
        <v>23007</v>
      </c>
      <c r="B3215" s="9" t="s">
        <v>23008</v>
      </c>
      <c r="C3215" s="9" t="s">
        <v>23009</v>
      </c>
      <c r="D3215" s="9" t="s">
        <v>23010</v>
      </c>
      <c r="E3215" s="9" t="s">
        <v>24</v>
      </c>
      <c r="F3215" s="9">
        <v>3.112516822E9</v>
      </c>
      <c r="G3215" s="11">
        <v>57.0</v>
      </c>
      <c r="H3215" s="11">
        <v>3.112516822E9</v>
      </c>
    </row>
    <row r="3216">
      <c r="A3216" s="9" t="s">
        <v>23011</v>
      </c>
      <c r="B3216" s="9" t="s">
        <v>23012</v>
      </c>
      <c r="C3216" s="9" t="s">
        <v>23013</v>
      </c>
      <c r="D3216" s="9" t="s">
        <v>23014</v>
      </c>
      <c r="E3216" s="9" t="s">
        <v>24</v>
      </c>
      <c r="F3216" s="9">
        <v>3.159276396E9</v>
      </c>
      <c r="G3216" s="11">
        <v>57.0</v>
      </c>
      <c r="H3216" s="11">
        <v>3.159276396E9</v>
      </c>
    </row>
    <row r="3217">
      <c r="A3217" s="9" t="s">
        <v>23015</v>
      </c>
      <c r="B3217" s="9" t="s">
        <v>23016</v>
      </c>
      <c r="C3217" s="9" t="s">
        <v>5869</v>
      </c>
      <c r="D3217" s="9" t="s">
        <v>23017</v>
      </c>
      <c r="E3217" s="9" t="s">
        <v>24</v>
      </c>
      <c r="F3217" s="9">
        <v>5.73202708156E11</v>
      </c>
      <c r="G3217" s="11">
        <v>57.0</v>
      </c>
      <c r="H3217" s="12" t="s">
        <v>23018</v>
      </c>
    </row>
    <row r="3218">
      <c r="A3218" s="9" t="s">
        <v>23019</v>
      </c>
      <c r="B3218" s="9" t="s">
        <v>23012</v>
      </c>
      <c r="C3218" s="9" t="s">
        <v>23013</v>
      </c>
      <c r="D3218" s="9" t="s">
        <v>23014</v>
      </c>
      <c r="E3218" s="9" t="s">
        <v>24</v>
      </c>
      <c r="F3218" s="9">
        <v>3.159276396E9</v>
      </c>
      <c r="G3218" s="11">
        <v>57.0</v>
      </c>
      <c r="H3218" s="11">
        <v>3.159276396E9</v>
      </c>
    </row>
    <row r="3219">
      <c r="A3219" s="9" t="s">
        <v>23020</v>
      </c>
      <c r="B3219" s="9" t="s">
        <v>23021</v>
      </c>
      <c r="C3219" s="9" t="s">
        <v>23022</v>
      </c>
      <c r="D3219" s="9" t="s">
        <v>23023</v>
      </c>
      <c r="E3219" s="9" t="s">
        <v>24</v>
      </c>
      <c r="F3219" s="9" t="s">
        <v>23024</v>
      </c>
      <c r="G3219" s="11">
        <v>57.0</v>
      </c>
      <c r="H3219" s="12" t="s">
        <v>23025</v>
      </c>
    </row>
    <row r="3220">
      <c r="A3220" s="9" t="s">
        <v>23026</v>
      </c>
      <c r="B3220" s="9" t="s">
        <v>23027</v>
      </c>
      <c r="C3220" s="9" t="s">
        <v>23028</v>
      </c>
      <c r="D3220" s="9" t="s">
        <v>23029</v>
      </c>
      <c r="E3220" s="9" t="s">
        <v>24</v>
      </c>
      <c r="F3220" s="15" t="s">
        <v>23030</v>
      </c>
      <c r="G3220" s="11">
        <v>57.0</v>
      </c>
      <c r="H3220" s="12" t="s">
        <v>23031</v>
      </c>
    </row>
    <row r="3221">
      <c r="A3221" s="9" t="s">
        <v>23032</v>
      </c>
      <c r="B3221" s="9" t="s">
        <v>1003</v>
      </c>
      <c r="C3221" s="9" t="s">
        <v>17527</v>
      </c>
      <c r="D3221" s="9" t="s">
        <v>17528</v>
      </c>
      <c r="E3221" s="9" t="s">
        <v>24</v>
      </c>
      <c r="F3221" s="9">
        <v>3.186862999E9</v>
      </c>
      <c r="G3221" s="11">
        <v>57.0</v>
      </c>
      <c r="H3221" s="11">
        <v>3.186862999E9</v>
      </c>
    </row>
    <row r="3222">
      <c r="A3222" s="9" t="s">
        <v>23033</v>
      </c>
      <c r="B3222" s="9" t="s">
        <v>23034</v>
      </c>
      <c r="C3222" s="9" t="s">
        <v>23035</v>
      </c>
      <c r="D3222" s="9" t="s">
        <v>23036</v>
      </c>
      <c r="E3222" s="9" t="s">
        <v>24</v>
      </c>
      <c r="F3222" s="15" t="s">
        <v>23037</v>
      </c>
      <c r="G3222" s="11">
        <v>57.0</v>
      </c>
      <c r="H3222" s="12" t="s">
        <v>23038</v>
      </c>
    </row>
    <row r="3223">
      <c r="A3223" s="9" t="s">
        <v>23039</v>
      </c>
      <c r="B3223" s="9" t="s">
        <v>23040</v>
      </c>
      <c r="C3223" s="9" t="s">
        <v>23041</v>
      </c>
      <c r="D3223" s="9" t="s">
        <v>23042</v>
      </c>
      <c r="E3223" s="9" t="s">
        <v>24</v>
      </c>
      <c r="F3223" s="15" t="s">
        <v>23043</v>
      </c>
      <c r="G3223" s="11">
        <v>57.0</v>
      </c>
      <c r="H3223" s="12" t="s">
        <v>23044</v>
      </c>
    </row>
    <row r="3224">
      <c r="A3224" s="9" t="s">
        <v>23045</v>
      </c>
      <c r="B3224" s="9" t="s">
        <v>23046</v>
      </c>
      <c r="C3224" s="9" t="s">
        <v>6263</v>
      </c>
      <c r="D3224" s="9" t="s">
        <v>6266</v>
      </c>
      <c r="E3224" s="9" t="s">
        <v>24</v>
      </c>
      <c r="F3224" s="9">
        <v>5.73223098826E11</v>
      </c>
      <c r="G3224" s="11">
        <v>57.0</v>
      </c>
      <c r="H3224" s="12" t="s">
        <v>22795</v>
      </c>
    </row>
    <row r="3225">
      <c r="A3225" s="9" t="s">
        <v>23047</v>
      </c>
      <c r="B3225" s="9" t="s">
        <v>23048</v>
      </c>
      <c r="C3225" s="9" t="s">
        <v>23049</v>
      </c>
      <c r="D3225" s="9" t="s">
        <v>27</v>
      </c>
      <c r="E3225" s="9" t="s">
        <v>24</v>
      </c>
      <c r="F3225" s="9">
        <v>3.186184153E9</v>
      </c>
      <c r="G3225" s="11">
        <v>57.0</v>
      </c>
      <c r="H3225" s="11">
        <v>3.186184153E9</v>
      </c>
    </row>
    <row r="3226">
      <c r="A3226" s="9" t="s">
        <v>23050</v>
      </c>
      <c r="B3226" s="9" t="s">
        <v>23051</v>
      </c>
      <c r="C3226" s="9" t="s">
        <v>23052</v>
      </c>
      <c r="D3226" s="9" t="s">
        <v>23053</v>
      </c>
      <c r="E3226" s="9" t="s">
        <v>24</v>
      </c>
      <c r="F3226" s="9">
        <v>3.10660124E9</v>
      </c>
      <c r="G3226" s="11">
        <v>57.0</v>
      </c>
      <c r="H3226" s="11">
        <v>3.10660124E9</v>
      </c>
    </row>
    <row r="3227">
      <c r="A3227" s="9" t="s">
        <v>23054</v>
      </c>
      <c r="B3227" s="9" t="s">
        <v>23055</v>
      </c>
      <c r="C3227" s="9" t="s">
        <v>23056</v>
      </c>
      <c r="D3227" s="9" t="s">
        <v>23057</v>
      </c>
      <c r="E3227" s="9" t="s">
        <v>24</v>
      </c>
      <c r="F3227" s="9">
        <v>3.012990116E9</v>
      </c>
      <c r="G3227" s="11">
        <v>57.0</v>
      </c>
      <c r="H3227" s="11">
        <v>3.012990116E9</v>
      </c>
    </row>
    <row r="3228">
      <c r="A3228" s="9" t="s">
        <v>23058</v>
      </c>
      <c r="B3228" s="9" t="s">
        <v>23059</v>
      </c>
      <c r="C3228" s="9" t="s">
        <v>23060</v>
      </c>
      <c r="D3228" s="9" t="s">
        <v>10792</v>
      </c>
      <c r="E3228" s="9" t="s">
        <v>24</v>
      </c>
      <c r="F3228" s="9">
        <v>3.003200985E9</v>
      </c>
      <c r="G3228" s="11">
        <v>57.0</v>
      </c>
      <c r="H3228" s="11">
        <v>3.003200985E9</v>
      </c>
    </row>
    <row r="3229">
      <c r="A3229" s="9" t="s">
        <v>23061</v>
      </c>
      <c r="B3229" s="9" t="s">
        <v>23062</v>
      </c>
      <c r="C3229" s="9" t="s">
        <v>23063</v>
      </c>
      <c r="D3229" s="9" t="s">
        <v>23062</v>
      </c>
      <c r="E3229" s="9" t="s">
        <v>24</v>
      </c>
      <c r="F3229" s="9">
        <v>3.002178121E9</v>
      </c>
      <c r="G3229" s="11">
        <v>57.0</v>
      </c>
      <c r="H3229" s="11">
        <v>3.002178121E9</v>
      </c>
    </row>
    <row r="3230">
      <c r="A3230" s="9" t="s">
        <v>23064</v>
      </c>
      <c r="B3230" s="9" t="s">
        <v>12120</v>
      </c>
      <c r="C3230" s="9" t="s">
        <v>23065</v>
      </c>
      <c r="D3230" s="9" t="s">
        <v>23066</v>
      </c>
      <c r="E3230" s="9" t="s">
        <v>24</v>
      </c>
      <c r="F3230" s="9">
        <v>3.225098967E9</v>
      </c>
      <c r="G3230" s="11">
        <v>57.0</v>
      </c>
      <c r="H3230" s="11">
        <v>3.225098967E9</v>
      </c>
    </row>
    <row r="3231">
      <c r="A3231" s="9" t="s">
        <v>23067</v>
      </c>
      <c r="B3231" s="9" t="s">
        <v>23068</v>
      </c>
      <c r="C3231" s="9" t="s">
        <v>23069</v>
      </c>
      <c r="D3231" s="9" t="s">
        <v>23070</v>
      </c>
      <c r="E3231" s="9" t="s">
        <v>24</v>
      </c>
      <c r="F3231" s="9">
        <v>3.21411966E9</v>
      </c>
      <c r="G3231" s="11">
        <v>57.0</v>
      </c>
      <c r="H3231" s="11">
        <v>3.21411966E9</v>
      </c>
    </row>
    <row r="3232">
      <c r="A3232" s="9" t="s">
        <v>23071</v>
      </c>
      <c r="B3232" s="9" t="s">
        <v>23072</v>
      </c>
      <c r="C3232" s="9" t="s">
        <v>23073</v>
      </c>
      <c r="D3232" s="9" t="s">
        <v>5838</v>
      </c>
      <c r="E3232" s="9" t="s">
        <v>24</v>
      </c>
      <c r="F3232" s="9">
        <v>3.142835317E9</v>
      </c>
      <c r="G3232" s="11">
        <v>57.0</v>
      </c>
      <c r="H3232" s="11">
        <v>3.142835317E9</v>
      </c>
    </row>
    <row r="3233">
      <c r="A3233" s="9" t="s">
        <v>23074</v>
      </c>
      <c r="B3233" s="9" t="s">
        <v>23075</v>
      </c>
      <c r="C3233" s="9" t="s">
        <v>23076</v>
      </c>
      <c r="D3233" s="9" t="s">
        <v>23077</v>
      </c>
      <c r="E3233" s="9" t="s">
        <v>24</v>
      </c>
      <c r="F3233" s="15" t="s">
        <v>23078</v>
      </c>
      <c r="G3233" s="11">
        <v>57.0</v>
      </c>
      <c r="H3233" s="12" t="s">
        <v>23079</v>
      </c>
    </row>
    <row r="3234">
      <c r="A3234" s="9" t="s">
        <v>23080</v>
      </c>
      <c r="B3234" s="9" t="s">
        <v>18120</v>
      </c>
      <c r="C3234" s="9" t="s">
        <v>18121</v>
      </c>
      <c r="D3234" s="9" t="s">
        <v>18122</v>
      </c>
      <c r="E3234" s="9" t="s">
        <v>24</v>
      </c>
      <c r="F3234" s="9">
        <v>3.174271446E9</v>
      </c>
      <c r="G3234" s="11">
        <v>57.0</v>
      </c>
      <c r="H3234" s="11">
        <v>3.174271446E9</v>
      </c>
    </row>
    <row r="3235">
      <c r="A3235" s="9" t="s">
        <v>23081</v>
      </c>
      <c r="B3235" s="9" t="s">
        <v>23082</v>
      </c>
      <c r="C3235" s="9" t="s">
        <v>23083</v>
      </c>
      <c r="D3235" s="9" t="s">
        <v>23084</v>
      </c>
      <c r="E3235" s="9" t="s">
        <v>24</v>
      </c>
      <c r="F3235" s="9">
        <v>3.017347354E9</v>
      </c>
      <c r="G3235" s="11">
        <v>57.0</v>
      </c>
      <c r="H3235" s="11">
        <v>3.017347354E9</v>
      </c>
    </row>
    <row r="3236">
      <c r="A3236" s="9" t="s">
        <v>23085</v>
      </c>
      <c r="B3236" s="9" t="s">
        <v>23086</v>
      </c>
      <c r="C3236" s="9" t="s">
        <v>23087</v>
      </c>
      <c r="D3236" s="9" t="s">
        <v>23088</v>
      </c>
      <c r="E3236" s="9" t="s">
        <v>24</v>
      </c>
      <c r="F3236" s="9">
        <v>3.118483456E9</v>
      </c>
      <c r="G3236" s="11">
        <v>57.0</v>
      </c>
      <c r="H3236" s="11">
        <v>3.118483456E9</v>
      </c>
    </row>
    <row r="3237">
      <c r="A3237" s="9" t="s">
        <v>23089</v>
      </c>
      <c r="B3237" s="9" t="s">
        <v>23090</v>
      </c>
      <c r="C3237" s="9" t="s">
        <v>23091</v>
      </c>
      <c r="D3237" s="9" t="s">
        <v>23092</v>
      </c>
      <c r="E3237" s="9" t="s">
        <v>24</v>
      </c>
      <c r="F3237" s="9">
        <v>3.152666201E9</v>
      </c>
      <c r="G3237" s="11">
        <v>57.0</v>
      </c>
      <c r="H3237" s="11">
        <v>3.152666201E9</v>
      </c>
    </row>
    <row r="3238">
      <c r="A3238" s="9" t="s">
        <v>23093</v>
      </c>
      <c r="B3238" s="9" t="s">
        <v>23094</v>
      </c>
      <c r="C3238" s="9" t="s">
        <v>23095</v>
      </c>
      <c r="D3238" s="9" t="s">
        <v>23096</v>
      </c>
      <c r="E3238" s="9" t="s">
        <v>24</v>
      </c>
      <c r="F3238" s="15" t="s">
        <v>23097</v>
      </c>
      <c r="G3238" s="11">
        <v>57.0</v>
      </c>
      <c r="H3238" s="12" t="s">
        <v>23098</v>
      </c>
    </row>
    <row r="3239">
      <c r="A3239" s="9" t="s">
        <v>23099</v>
      </c>
      <c r="B3239" s="9" t="s">
        <v>23100</v>
      </c>
      <c r="C3239" s="9" t="s">
        <v>23101</v>
      </c>
      <c r="D3239" s="9" t="s">
        <v>566</v>
      </c>
      <c r="E3239" s="9" t="s">
        <v>24</v>
      </c>
      <c r="F3239" s="15" t="s">
        <v>23102</v>
      </c>
      <c r="G3239" s="11">
        <v>57.0</v>
      </c>
      <c r="H3239" s="12" t="s">
        <v>23103</v>
      </c>
    </row>
    <row r="3240">
      <c r="A3240" s="9" t="s">
        <v>23104</v>
      </c>
      <c r="B3240" s="9" t="s">
        <v>1911</v>
      </c>
      <c r="C3240" s="9" t="s">
        <v>23105</v>
      </c>
      <c r="D3240" s="9" t="s">
        <v>1813</v>
      </c>
      <c r="E3240" s="9" t="s">
        <v>24</v>
      </c>
      <c r="F3240" s="9">
        <v>3.022705781E9</v>
      </c>
      <c r="G3240" s="11">
        <v>57.0</v>
      </c>
      <c r="H3240" s="11">
        <v>3.022705781E9</v>
      </c>
    </row>
    <row r="3241">
      <c r="A3241" s="9" t="s">
        <v>23106</v>
      </c>
      <c r="B3241" s="9" t="s">
        <v>23107</v>
      </c>
      <c r="C3241" s="9" t="s">
        <v>23108</v>
      </c>
      <c r="D3241" s="9" t="s">
        <v>5438</v>
      </c>
      <c r="E3241" s="9" t="s">
        <v>24</v>
      </c>
      <c r="F3241" s="9">
        <v>5.73104474935E11</v>
      </c>
      <c r="G3241" s="11">
        <v>57.0</v>
      </c>
      <c r="H3241" s="12" t="s">
        <v>23109</v>
      </c>
    </row>
    <row r="3242">
      <c r="A3242" s="9" t="s">
        <v>23110</v>
      </c>
      <c r="B3242" s="9" t="s">
        <v>23111</v>
      </c>
      <c r="C3242" s="9" t="s">
        <v>23112</v>
      </c>
      <c r="D3242" s="9" t="s">
        <v>23113</v>
      </c>
      <c r="E3242" s="9" t="s">
        <v>24</v>
      </c>
      <c r="F3242" s="15" t="s">
        <v>23114</v>
      </c>
      <c r="G3242" s="11">
        <v>57.0</v>
      </c>
      <c r="H3242" s="12" t="s">
        <v>23115</v>
      </c>
    </row>
    <row r="3243">
      <c r="A3243" s="9" t="s">
        <v>23116</v>
      </c>
      <c r="B3243" s="9" t="s">
        <v>23117</v>
      </c>
      <c r="C3243" s="9" t="s">
        <v>23118</v>
      </c>
      <c r="D3243" s="9" t="s">
        <v>23119</v>
      </c>
      <c r="E3243" s="9" t="s">
        <v>24</v>
      </c>
      <c r="F3243" s="9">
        <v>3.10237508E8</v>
      </c>
      <c r="G3243" s="11">
        <v>57.0</v>
      </c>
      <c r="H3243" s="11">
        <v>3.10237508E8</v>
      </c>
    </row>
    <row r="3244">
      <c r="A3244" s="9" t="s">
        <v>23120</v>
      </c>
      <c r="B3244" s="9" t="s">
        <v>23121</v>
      </c>
      <c r="C3244" s="9" t="s">
        <v>20734</v>
      </c>
      <c r="D3244" s="9" t="s">
        <v>1538</v>
      </c>
      <c r="E3244" s="9" t="s">
        <v>24</v>
      </c>
      <c r="F3244" s="9">
        <v>5.7317383184E11</v>
      </c>
      <c r="G3244" s="11">
        <v>57.0</v>
      </c>
      <c r="H3244" s="12" t="s">
        <v>20735</v>
      </c>
    </row>
    <row r="3245">
      <c r="A3245" s="9" t="s">
        <v>23122</v>
      </c>
      <c r="B3245" s="9" t="s">
        <v>23123</v>
      </c>
      <c r="C3245" s="9" t="s">
        <v>22456</v>
      </c>
      <c r="D3245" s="9" t="s">
        <v>23124</v>
      </c>
      <c r="E3245" s="9" t="s">
        <v>24</v>
      </c>
      <c r="F3245" s="9">
        <v>3.154371228E9</v>
      </c>
      <c r="G3245" s="11">
        <v>57.0</v>
      </c>
      <c r="H3245" s="11">
        <v>3.154371228E9</v>
      </c>
    </row>
    <row r="3246">
      <c r="A3246" s="9" t="s">
        <v>23125</v>
      </c>
      <c r="B3246" s="9" t="s">
        <v>442</v>
      </c>
      <c r="C3246" s="9" t="s">
        <v>23126</v>
      </c>
      <c r="D3246" s="9" t="s">
        <v>23127</v>
      </c>
      <c r="E3246" s="9" t="s">
        <v>24</v>
      </c>
      <c r="F3246" s="9">
        <v>3.115678673E9</v>
      </c>
      <c r="G3246" s="11">
        <v>57.0</v>
      </c>
      <c r="H3246" s="11">
        <v>3.115678673E9</v>
      </c>
    </row>
    <row r="3247">
      <c r="A3247" s="9" t="s">
        <v>23128</v>
      </c>
      <c r="B3247" s="9" t="s">
        <v>23129</v>
      </c>
      <c r="C3247" s="9" t="s">
        <v>23130</v>
      </c>
      <c r="D3247" s="9" t="s">
        <v>23131</v>
      </c>
      <c r="E3247" s="9" t="s">
        <v>24</v>
      </c>
      <c r="F3247" s="9">
        <v>3.160571433E9</v>
      </c>
      <c r="G3247" s="11">
        <v>57.0</v>
      </c>
      <c r="H3247" s="11">
        <v>3.160571433E9</v>
      </c>
    </row>
    <row r="3248">
      <c r="A3248" s="9" t="s">
        <v>23132</v>
      </c>
      <c r="B3248" s="9" t="s">
        <v>23133</v>
      </c>
      <c r="C3248" s="9" t="s">
        <v>23134</v>
      </c>
      <c r="D3248" s="9" t="s">
        <v>566</v>
      </c>
      <c r="E3248" s="9" t="s">
        <v>24</v>
      </c>
      <c r="F3248" s="9">
        <v>3.213387267E9</v>
      </c>
      <c r="G3248" s="11">
        <v>57.0</v>
      </c>
      <c r="H3248" s="11">
        <v>3.213387267E9</v>
      </c>
    </row>
    <row r="3249">
      <c r="A3249" s="9" t="s">
        <v>23135</v>
      </c>
      <c r="B3249" s="9" t="s">
        <v>23136</v>
      </c>
      <c r="C3249" s="9" t="s">
        <v>23137</v>
      </c>
      <c r="D3249" s="9" t="s">
        <v>23138</v>
      </c>
      <c r="E3249" s="9" t="s">
        <v>24</v>
      </c>
      <c r="F3249" s="15" t="s">
        <v>23139</v>
      </c>
      <c r="G3249" s="11">
        <v>57.0</v>
      </c>
      <c r="H3249" s="12" t="s">
        <v>23140</v>
      </c>
    </row>
    <row r="3250">
      <c r="A3250" s="9" t="s">
        <v>23141</v>
      </c>
      <c r="B3250" s="9" t="s">
        <v>754</v>
      </c>
      <c r="C3250" s="9" t="s">
        <v>23142</v>
      </c>
      <c r="D3250" s="9" t="s">
        <v>23143</v>
      </c>
      <c r="E3250" s="9" t="s">
        <v>24</v>
      </c>
      <c r="F3250" s="9">
        <v>3.113905181E9</v>
      </c>
      <c r="G3250" s="11">
        <v>57.0</v>
      </c>
      <c r="H3250" s="11">
        <v>3.113905181E9</v>
      </c>
    </row>
    <row r="3251">
      <c r="A3251" s="9" t="s">
        <v>23144</v>
      </c>
      <c r="B3251" s="9" t="s">
        <v>23145</v>
      </c>
      <c r="C3251" s="9" t="s">
        <v>23146</v>
      </c>
      <c r="D3251" s="9" t="s">
        <v>4499</v>
      </c>
      <c r="E3251" s="9" t="s">
        <v>24</v>
      </c>
      <c r="F3251" s="9">
        <v>3.002159238E9</v>
      </c>
      <c r="G3251" s="11">
        <v>57.0</v>
      </c>
      <c r="H3251" s="11">
        <v>3.002159238E9</v>
      </c>
    </row>
    <row r="3252">
      <c r="A3252" s="9" t="s">
        <v>23147</v>
      </c>
      <c r="B3252" s="9" t="s">
        <v>23148</v>
      </c>
      <c r="C3252" s="9" t="s">
        <v>23149</v>
      </c>
      <c r="D3252" s="9" t="s">
        <v>23150</v>
      </c>
      <c r="E3252" s="9" t="s">
        <v>24</v>
      </c>
      <c r="F3252" s="9">
        <v>5.73202112525E11</v>
      </c>
      <c r="G3252" s="11">
        <v>57.0</v>
      </c>
      <c r="H3252" s="12" t="s">
        <v>23151</v>
      </c>
    </row>
    <row r="3253">
      <c r="A3253" s="9" t="s">
        <v>23152</v>
      </c>
      <c r="B3253" s="9" t="s">
        <v>12638</v>
      </c>
      <c r="C3253" s="9" t="s">
        <v>23153</v>
      </c>
      <c r="D3253" s="9" t="s">
        <v>12638</v>
      </c>
      <c r="E3253" s="9" t="s">
        <v>24</v>
      </c>
      <c r="F3253" s="15" t="s">
        <v>23154</v>
      </c>
      <c r="G3253" s="11">
        <v>57.0</v>
      </c>
      <c r="H3253" s="12" t="s">
        <v>23155</v>
      </c>
    </row>
    <row r="3254">
      <c r="A3254" s="9" t="s">
        <v>23156</v>
      </c>
      <c r="B3254" s="9" t="s">
        <v>23157</v>
      </c>
      <c r="C3254" s="9" t="s">
        <v>22456</v>
      </c>
      <c r="D3254" s="9" t="s">
        <v>23158</v>
      </c>
      <c r="E3254" s="9" t="s">
        <v>24</v>
      </c>
      <c r="F3254" s="9">
        <v>3.154371228E9</v>
      </c>
      <c r="G3254" s="11">
        <v>57.0</v>
      </c>
      <c r="H3254" s="11">
        <v>3.154371228E9</v>
      </c>
    </row>
    <row r="3255">
      <c r="A3255" s="9" t="s">
        <v>23159</v>
      </c>
      <c r="B3255" s="9" t="s">
        <v>23160</v>
      </c>
      <c r="C3255" s="9" t="s">
        <v>57</v>
      </c>
      <c r="D3255" s="9" t="s">
        <v>60</v>
      </c>
      <c r="E3255" s="9" t="s">
        <v>24</v>
      </c>
      <c r="F3255" s="15" t="s">
        <v>23161</v>
      </c>
      <c r="G3255" s="11">
        <v>57.0</v>
      </c>
      <c r="H3255" s="12" t="s">
        <v>23162</v>
      </c>
    </row>
    <row r="3256">
      <c r="A3256" s="9" t="s">
        <v>23163</v>
      </c>
      <c r="B3256" s="9" t="s">
        <v>23164</v>
      </c>
      <c r="C3256" s="9" t="s">
        <v>23165</v>
      </c>
      <c r="D3256" s="9" t="s">
        <v>23166</v>
      </c>
      <c r="E3256" s="9" t="s">
        <v>24</v>
      </c>
      <c r="F3256" s="9">
        <v>3.235728729E9</v>
      </c>
      <c r="G3256" s="11">
        <v>57.0</v>
      </c>
      <c r="H3256" s="11">
        <v>3.235728729E9</v>
      </c>
    </row>
    <row r="3257">
      <c r="A3257" s="9" t="s">
        <v>23167</v>
      </c>
      <c r="B3257" s="9" t="s">
        <v>193</v>
      </c>
      <c r="C3257" s="9" t="s">
        <v>23168</v>
      </c>
      <c r="D3257" s="9" t="s">
        <v>12720</v>
      </c>
      <c r="E3257" s="9" t="s">
        <v>24</v>
      </c>
      <c r="F3257" s="15" t="s">
        <v>23169</v>
      </c>
      <c r="G3257" s="11">
        <v>57.0</v>
      </c>
      <c r="H3257" s="12" t="s">
        <v>23170</v>
      </c>
    </row>
    <row r="3258">
      <c r="A3258" s="9" t="s">
        <v>23171</v>
      </c>
      <c r="B3258" s="9" t="s">
        <v>23172</v>
      </c>
      <c r="C3258" s="9" t="s">
        <v>2593</v>
      </c>
      <c r="D3258" s="9" t="s">
        <v>2596</v>
      </c>
      <c r="E3258" s="9" t="s">
        <v>24</v>
      </c>
      <c r="F3258" s="9">
        <v>3.163937625E9</v>
      </c>
      <c r="G3258" s="11">
        <v>57.0</v>
      </c>
      <c r="H3258" s="11">
        <v>3.163937625E9</v>
      </c>
    </row>
    <row r="3259">
      <c r="A3259" s="9" t="s">
        <v>23173</v>
      </c>
      <c r="B3259" s="9" t="s">
        <v>706</v>
      </c>
      <c r="C3259" s="9" t="s">
        <v>23174</v>
      </c>
      <c r="D3259" s="9" t="s">
        <v>23175</v>
      </c>
      <c r="E3259" s="9" t="s">
        <v>24</v>
      </c>
      <c r="F3259" s="9">
        <v>3.041404728E9</v>
      </c>
      <c r="G3259" s="11">
        <v>57.0</v>
      </c>
      <c r="H3259" s="11">
        <v>3.041404728E9</v>
      </c>
    </row>
    <row r="3260">
      <c r="A3260" s="9" t="s">
        <v>23176</v>
      </c>
      <c r="B3260" s="9" t="s">
        <v>23177</v>
      </c>
      <c r="C3260" s="9" t="s">
        <v>23178</v>
      </c>
      <c r="D3260" s="9" t="s">
        <v>23179</v>
      </c>
      <c r="E3260" s="9" t="s">
        <v>24</v>
      </c>
      <c r="F3260" s="9">
        <v>3.208487608E9</v>
      </c>
      <c r="G3260" s="11">
        <v>57.0</v>
      </c>
      <c r="H3260" s="11">
        <v>3.208487608E9</v>
      </c>
    </row>
    <row r="3261">
      <c r="A3261" s="9" t="s">
        <v>23180</v>
      </c>
      <c r="B3261" s="9" t="s">
        <v>23181</v>
      </c>
      <c r="C3261" s="9" t="s">
        <v>23182</v>
      </c>
      <c r="D3261" s="9" t="s">
        <v>23183</v>
      </c>
      <c r="E3261" s="9" t="s">
        <v>24</v>
      </c>
      <c r="F3261" s="9">
        <v>3.205775098E9</v>
      </c>
      <c r="G3261" s="11">
        <v>57.0</v>
      </c>
      <c r="H3261" s="11">
        <v>3.205775098E9</v>
      </c>
    </row>
    <row r="3262">
      <c r="A3262" s="9" t="s">
        <v>23184</v>
      </c>
      <c r="B3262" s="9" t="s">
        <v>16257</v>
      </c>
      <c r="C3262" s="9" t="s">
        <v>16258</v>
      </c>
      <c r="D3262" s="9" t="s">
        <v>16259</v>
      </c>
      <c r="E3262" s="9" t="s">
        <v>24</v>
      </c>
      <c r="F3262" s="15" t="s">
        <v>16260</v>
      </c>
      <c r="G3262" s="11">
        <v>57.0</v>
      </c>
      <c r="H3262" s="12" t="s">
        <v>16261</v>
      </c>
    </row>
    <row r="3263">
      <c r="A3263" s="9" t="s">
        <v>23185</v>
      </c>
      <c r="B3263" s="9" t="s">
        <v>23186</v>
      </c>
      <c r="C3263" s="9" t="s">
        <v>23187</v>
      </c>
      <c r="D3263" s="9" t="s">
        <v>23188</v>
      </c>
      <c r="E3263" s="9" t="s">
        <v>24</v>
      </c>
      <c r="F3263" s="9">
        <v>3.125254346E9</v>
      </c>
      <c r="G3263" s="11">
        <v>57.0</v>
      </c>
      <c r="H3263" s="11">
        <v>3.125254346E9</v>
      </c>
    </row>
    <row r="3264">
      <c r="A3264" s="9" t="s">
        <v>23189</v>
      </c>
      <c r="B3264" s="9" t="s">
        <v>23190</v>
      </c>
      <c r="C3264" s="9" t="s">
        <v>23191</v>
      </c>
      <c r="D3264" s="9" t="s">
        <v>778</v>
      </c>
      <c r="E3264" s="9" t="s">
        <v>24</v>
      </c>
      <c r="F3264" s="9">
        <v>3.133411988E9</v>
      </c>
      <c r="G3264" s="11">
        <v>57.0</v>
      </c>
      <c r="H3264" s="11">
        <v>3.133411988E9</v>
      </c>
    </row>
    <row r="3265">
      <c r="A3265" s="9" t="s">
        <v>23192</v>
      </c>
      <c r="B3265" s="9" t="s">
        <v>23193</v>
      </c>
      <c r="C3265" s="9" t="s">
        <v>23194</v>
      </c>
      <c r="D3265" s="9" t="s">
        <v>23195</v>
      </c>
      <c r="E3265" s="9" t="s">
        <v>24</v>
      </c>
      <c r="F3265" s="9">
        <v>3.123127348E9</v>
      </c>
      <c r="G3265" s="11">
        <v>57.0</v>
      </c>
      <c r="H3265" s="11">
        <v>3.123127348E9</v>
      </c>
    </row>
    <row r="3266">
      <c r="A3266" s="9" t="s">
        <v>23196</v>
      </c>
      <c r="B3266" s="9" t="s">
        <v>23197</v>
      </c>
      <c r="C3266" s="9" t="s">
        <v>17406</v>
      </c>
      <c r="D3266" s="9" t="s">
        <v>23198</v>
      </c>
      <c r="E3266" s="9" t="s">
        <v>24</v>
      </c>
      <c r="F3266" s="9">
        <v>3.214037995E9</v>
      </c>
      <c r="G3266" s="11">
        <v>57.0</v>
      </c>
      <c r="H3266" s="11">
        <v>3.214037995E9</v>
      </c>
    </row>
    <row r="3267">
      <c r="A3267" s="9" t="s">
        <v>23199</v>
      </c>
      <c r="B3267" s="9" t="s">
        <v>20895</v>
      </c>
      <c r="C3267" s="9" t="s">
        <v>20896</v>
      </c>
      <c r="D3267" s="9" t="s">
        <v>20897</v>
      </c>
      <c r="E3267" s="9" t="s">
        <v>24</v>
      </c>
      <c r="F3267" s="9">
        <v>3.166257854E9</v>
      </c>
      <c r="G3267" s="11">
        <v>57.0</v>
      </c>
      <c r="H3267" s="11">
        <v>3.166257854E9</v>
      </c>
    </row>
    <row r="3268">
      <c r="A3268" s="9" t="s">
        <v>23200</v>
      </c>
      <c r="B3268" s="9" t="s">
        <v>23201</v>
      </c>
      <c r="C3268" s="9" t="s">
        <v>23202</v>
      </c>
      <c r="D3268" s="9" t="s">
        <v>23203</v>
      </c>
      <c r="E3268" s="9" t="s">
        <v>24</v>
      </c>
      <c r="F3268" s="9">
        <v>3.027546452E9</v>
      </c>
      <c r="G3268" s="11">
        <v>57.0</v>
      </c>
      <c r="H3268" s="11">
        <v>3.027546452E9</v>
      </c>
    </row>
    <row r="3269">
      <c r="A3269" s="9" t="s">
        <v>23204</v>
      </c>
      <c r="B3269" s="9" t="s">
        <v>15081</v>
      </c>
      <c r="C3269" s="9" t="s">
        <v>15082</v>
      </c>
      <c r="D3269" s="9" t="s">
        <v>23205</v>
      </c>
      <c r="E3269" s="9" t="s">
        <v>24</v>
      </c>
      <c r="F3269" s="15" t="s">
        <v>23206</v>
      </c>
      <c r="G3269" s="11">
        <v>57.0</v>
      </c>
      <c r="H3269" s="12" t="s">
        <v>23207</v>
      </c>
    </row>
    <row r="3270">
      <c r="A3270" s="9" t="s">
        <v>23208</v>
      </c>
      <c r="B3270" s="9" t="s">
        <v>23209</v>
      </c>
      <c r="C3270" s="9" t="s">
        <v>23210</v>
      </c>
      <c r="D3270" s="9" t="s">
        <v>23211</v>
      </c>
      <c r="E3270" s="9" t="s">
        <v>24</v>
      </c>
      <c r="F3270" s="9">
        <v>5.73175157784E11</v>
      </c>
      <c r="G3270" s="11">
        <v>57.0</v>
      </c>
      <c r="H3270" s="12" t="s">
        <v>23212</v>
      </c>
    </row>
    <row r="3271">
      <c r="A3271" s="9" t="s">
        <v>23213</v>
      </c>
      <c r="B3271" s="9" t="s">
        <v>23214</v>
      </c>
      <c r="C3271" s="9" t="s">
        <v>12531</v>
      </c>
      <c r="D3271" s="9" t="s">
        <v>12532</v>
      </c>
      <c r="E3271" s="9" t="s">
        <v>24</v>
      </c>
      <c r="F3271" s="9">
        <v>3.115230909E9</v>
      </c>
      <c r="G3271" s="11">
        <v>57.0</v>
      </c>
      <c r="H3271" s="11">
        <v>3.115230909E9</v>
      </c>
    </row>
    <row r="3272">
      <c r="A3272" s="9" t="s">
        <v>23215</v>
      </c>
      <c r="B3272" s="9" t="s">
        <v>23216</v>
      </c>
      <c r="C3272" s="9" t="s">
        <v>23217</v>
      </c>
      <c r="D3272" s="9" t="s">
        <v>23218</v>
      </c>
      <c r="E3272" s="9" t="s">
        <v>24</v>
      </c>
      <c r="F3272" s="15" t="s">
        <v>23219</v>
      </c>
      <c r="G3272" s="11">
        <v>57.0</v>
      </c>
      <c r="H3272" s="12" t="s">
        <v>23220</v>
      </c>
    </row>
    <row r="3273">
      <c r="A3273" s="9" t="s">
        <v>23221</v>
      </c>
      <c r="B3273" s="9" t="s">
        <v>23222</v>
      </c>
      <c r="C3273" s="9" t="s">
        <v>23223</v>
      </c>
      <c r="D3273" s="9" t="s">
        <v>4170</v>
      </c>
      <c r="E3273" s="9" t="s">
        <v>24</v>
      </c>
      <c r="F3273" s="15" t="s">
        <v>23224</v>
      </c>
      <c r="G3273" s="11">
        <v>57.0</v>
      </c>
      <c r="H3273" s="12" t="s">
        <v>23225</v>
      </c>
    </row>
    <row r="3274">
      <c r="A3274" s="9" t="s">
        <v>23226</v>
      </c>
      <c r="B3274" s="9" t="s">
        <v>23216</v>
      </c>
      <c r="C3274" s="9" t="s">
        <v>23217</v>
      </c>
      <c r="D3274" s="9" t="s">
        <v>23218</v>
      </c>
      <c r="E3274" s="9" t="s">
        <v>24</v>
      </c>
      <c r="F3274" s="15" t="s">
        <v>23219</v>
      </c>
      <c r="G3274" s="11">
        <v>57.0</v>
      </c>
      <c r="H3274" s="12" t="s">
        <v>23220</v>
      </c>
    </row>
    <row r="3275">
      <c r="A3275" s="9" t="s">
        <v>23227</v>
      </c>
      <c r="B3275" s="9" t="s">
        <v>23228</v>
      </c>
      <c r="C3275" s="9" t="s">
        <v>23229</v>
      </c>
      <c r="D3275" s="9" t="s">
        <v>23230</v>
      </c>
      <c r="E3275" s="9" t="s">
        <v>24</v>
      </c>
      <c r="F3275" s="9">
        <v>3.016569118E9</v>
      </c>
      <c r="G3275" s="11">
        <v>57.0</v>
      </c>
      <c r="H3275" s="11">
        <v>3.016569118E9</v>
      </c>
    </row>
    <row r="3276">
      <c r="A3276" s="9" t="s">
        <v>23231</v>
      </c>
      <c r="B3276" s="9" t="s">
        <v>23232</v>
      </c>
      <c r="C3276" s="9" t="s">
        <v>23233</v>
      </c>
      <c r="D3276" s="9" t="s">
        <v>23234</v>
      </c>
      <c r="E3276" s="9" t="s">
        <v>24</v>
      </c>
      <c r="F3276" s="9" t="s">
        <v>23235</v>
      </c>
      <c r="G3276" s="11">
        <v>57.0</v>
      </c>
      <c r="H3276" s="12" t="s">
        <v>23236</v>
      </c>
    </row>
    <row r="3277">
      <c r="A3277" s="9" t="s">
        <v>23237</v>
      </c>
      <c r="B3277" s="9" t="s">
        <v>23238</v>
      </c>
      <c r="C3277" s="9" t="s">
        <v>23239</v>
      </c>
      <c r="D3277" s="9" t="s">
        <v>23240</v>
      </c>
      <c r="E3277" s="9" t="s">
        <v>24</v>
      </c>
      <c r="F3277" s="15" t="s">
        <v>23241</v>
      </c>
      <c r="G3277" s="11">
        <v>57.0</v>
      </c>
      <c r="H3277" s="12" t="s">
        <v>23242</v>
      </c>
    </row>
    <row r="3278">
      <c r="A3278" s="9" t="s">
        <v>23243</v>
      </c>
      <c r="B3278" s="9" t="s">
        <v>23244</v>
      </c>
      <c r="C3278" s="9" t="s">
        <v>23245</v>
      </c>
      <c r="D3278" s="9" t="s">
        <v>23246</v>
      </c>
      <c r="E3278" s="9" t="s">
        <v>24</v>
      </c>
      <c r="F3278" s="15" t="s">
        <v>23247</v>
      </c>
      <c r="G3278" s="11">
        <v>57.0</v>
      </c>
      <c r="H3278" s="12" t="s">
        <v>23248</v>
      </c>
    </row>
    <row r="3279">
      <c r="A3279" s="9" t="s">
        <v>23249</v>
      </c>
      <c r="B3279" s="9" t="s">
        <v>23250</v>
      </c>
      <c r="C3279" s="9" t="s">
        <v>23251</v>
      </c>
      <c r="D3279" s="9" t="s">
        <v>23252</v>
      </c>
      <c r="E3279" s="9" t="s">
        <v>24</v>
      </c>
      <c r="F3279" s="9">
        <v>3.226319425E9</v>
      </c>
      <c r="G3279" s="11">
        <v>57.0</v>
      </c>
      <c r="H3279" s="11">
        <v>3.226319425E9</v>
      </c>
    </row>
    <row r="3280">
      <c r="A3280" s="9" t="s">
        <v>23253</v>
      </c>
      <c r="B3280" s="9" t="s">
        <v>23254</v>
      </c>
      <c r="C3280" s="9" t="s">
        <v>23255</v>
      </c>
      <c r="D3280" s="9" t="s">
        <v>23256</v>
      </c>
      <c r="E3280" s="9" t="s">
        <v>24</v>
      </c>
      <c r="F3280" s="15" t="s">
        <v>23257</v>
      </c>
      <c r="G3280" s="11">
        <v>57.0</v>
      </c>
      <c r="H3280" s="12" t="s">
        <v>23258</v>
      </c>
    </row>
    <row r="3281">
      <c r="A3281" s="9" t="s">
        <v>23259</v>
      </c>
      <c r="B3281" s="9" t="s">
        <v>3492</v>
      </c>
      <c r="C3281" s="9" t="s">
        <v>23260</v>
      </c>
      <c r="D3281" s="9" t="s">
        <v>23261</v>
      </c>
      <c r="E3281" s="9" t="s">
        <v>24</v>
      </c>
      <c r="F3281" s="15" t="s">
        <v>23262</v>
      </c>
      <c r="G3281" s="11">
        <v>57.0</v>
      </c>
      <c r="H3281" s="12" t="s">
        <v>23263</v>
      </c>
    </row>
    <row r="3282">
      <c r="A3282" s="9" t="s">
        <v>23264</v>
      </c>
      <c r="B3282" s="9" t="s">
        <v>5026</v>
      </c>
      <c r="C3282" s="9" t="s">
        <v>5027</v>
      </c>
      <c r="D3282" s="9" t="s">
        <v>5026</v>
      </c>
      <c r="E3282" s="9" t="s">
        <v>24</v>
      </c>
      <c r="F3282" s="9">
        <v>5.7E9</v>
      </c>
      <c r="G3282" s="11">
        <v>57.0</v>
      </c>
      <c r="H3282" s="12" t="s">
        <v>23265</v>
      </c>
    </row>
    <row r="3283">
      <c r="A3283" s="9" t="s">
        <v>23266</v>
      </c>
      <c r="B3283" s="9" t="s">
        <v>23267</v>
      </c>
      <c r="C3283" s="9" t="s">
        <v>23268</v>
      </c>
      <c r="D3283" s="9" t="s">
        <v>23269</v>
      </c>
      <c r="E3283" s="9" t="s">
        <v>24</v>
      </c>
      <c r="F3283" s="9">
        <v>3.005518766E9</v>
      </c>
      <c r="G3283" s="11">
        <v>57.0</v>
      </c>
      <c r="H3283" s="11">
        <v>3.005518766E9</v>
      </c>
    </row>
    <row r="3284">
      <c r="A3284" s="9" t="s">
        <v>23270</v>
      </c>
      <c r="B3284" s="9" t="s">
        <v>23271</v>
      </c>
      <c r="C3284" s="9" t="s">
        <v>23272</v>
      </c>
      <c r="D3284" s="9" t="s">
        <v>23273</v>
      </c>
      <c r="E3284" s="9" t="s">
        <v>24</v>
      </c>
      <c r="F3284" s="15" t="s">
        <v>23274</v>
      </c>
      <c r="G3284" s="11">
        <v>57.0</v>
      </c>
      <c r="H3284" s="12" t="s">
        <v>23275</v>
      </c>
    </row>
    <row r="3285">
      <c r="A3285" s="9" t="s">
        <v>23276</v>
      </c>
      <c r="B3285" s="9" t="s">
        <v>23277</v>
      </c>
      <c r="C3285" s="9" t="s">
        <v>23278</v>
      </c>
      <c r="D3285" s="9" t="s">
        <v>23279</v>
      </c>
      <c r="E3285" s="9" t="s">
        <v>24</v>
      </c>
      <c r="F3285" s="9">
        <v>3.184022701E9</v>
      </c>
      <c r="G3285" s="11">
        <v>57.0</v>
      </c>
      <c r="H3285" s="11">
        <v>3.184022701E9</v>
      </c>
    </row>
    <row r="3286">
      <c r="A3286" s="9" t="s">
        <v>23280</v>
      </c>
      <c r="B3286" s="9" t="s">
        <v>23281</v>
      </c>
      <c r="C3286" s="9" t="s">
        <v>1221</v>
      </c>
      <c r="D3286" s="9" t="s">
        <v>376</v>
      </c>
      <c r="E3286" s="9" t="s">
        <v>24</v>
      </c>
      <c r="F3286" s="15" t="s">
        <v>23282</v>
      </c>
      <c r="G3286" s="11">
        <v>57.0</v>
      </c>
      <c r="H3286" s="12" t="s">
        <v>18328</v>
      </c>
    </row>
    <row r="3287">
      <c r="A3287" s="9" t="s">
        <v>23283</v>
      </c>
      <c r="B3287" s="9" t="s">
        <v>23284</v>
      </c>
      <c r="C3287" s="9" t="s">
        <v>23285</v>
      </c>
      <c r="D3287" s="9" t="s">
        <v>3724</v>
      </c>
      <c r="E3287" s="9" t="s">
        <v>24</v>
      </c>
      <c r="F3287" s="15" t="s">
        <v>23286</v>
      </c>
      <c r="G3287" s="11">
        <v>57.0</v>
      </c>
      <c r="H3287" s="12" t="s">
        <v>23287</v>
      </c>
    </row>
    <row r="3288">
      <c r="A3288" s="9" t="s">
        <v>23288</v>
      </c>
      <c r="B3288" s="9" t="s">
        <v>23289</v>
      </c>
      <c r="C3288" s="9" t="s">
        <v>23290</v>
      </c>
      <c r="D3288" s="9" t="s">
        <v>23291</v>
      </c>
      <c r="E3288" s="9" t="s">
        <v>24</v>
      </c>
      <c r="F3288" s="15" t="s">
        <v>23292</v>
      </c>
      <c r="G3288" s="11">
        <v>57.0</v>
      </c>
      <c r="H3288" s="12" t="s">
        <v>23293</v>
      </c>
    </row>
    <row r="3289">
      <c r="A3289" s="9" t="s">
        <v>23294</v>
      </c>
      <c r="B3289" s="9" t="s">
        <v>23295</v>
      </c>
      <c r="C3289" s="9" t="s">
        <v>23296</v>
      </c>
      <c r="D3289" s="9" t="s">
        <v>23297</v>
      </c>
      <c r="E3289" s="9" t="s">
        <v>24</v>
      </c>
      <c r="F3289" s="9">
        <v>3.223663599E9</v>
      </c>
      <c r="G3289" s="11">
        <v>57.0</v>
      </c>
      <c r="H3289" s="11">
        <v>3.223663599E9</v>
      </c>
    </row>
    <row r="3290">
      <c r="A3290" s="9" t="s">
        <v>23298</v>
      </c>
      <c r="B3290" s="9" t="s">
        <v>23299</v>
      </c>
      <c r="C3290" s="9" t="s">
        <v>23300</v>
      </c>
      <c r="D3290" s="9" t="s">
        <v>2071</v>
      </c>
      <c r="E3290" s="9" t="s">
        <v>24</v>
      </c>
      <c r="F3290" s="9">
        <v>3.107827044E9</v>
      </c>
      <c r="G3290" s="11">
        <v>57.0</v>
      </c>
      <c r="H3290" s="11">
        <v>3.107827044E9</v>
      </c>
    </row>
    <row r="3291">
      <c r="A3291" s="9" t="s">
        <v>23301</v>
      </c>
      <c r="B3291" s="9" t="s">
        <v>23302</v>
      </c>
      <c r="C3291" s="9" t="s">
        <v>23303</v>
      </c>
      <c r="D3291" s="9" t="s">
        <v>21880</v>
      </c>
      <c r="E3291" s="9" t="s">
        <v>24</v>
      </c>
      <c r="F3291" s="9">
        <v>3.059395154E9</v>
      </c>
      <c r="G3291" s="11">
        <v>57.0</v>
      </c>
      <c r="H3291" s="11">
        <v>3.059395154E9</v>
      </c>
    </row>
    <row r="3292">
      <c r="A3292" s="9" t="s">
        <v>23304</v>
      </c>
      <c r="B3292" s="9" t="s">
        <v>23305</v>
      </c>
      <c r="C3292" s="9" t="s">
        <v>23306</v>
      </c>
      <c r="D3292" s="9" t="s">
        <v>23307</v>
      </c>
      <c r="E3292" s="9" t="s">
        <v>24</v>
      </c>
      <c r="F3292" s="15" t="s">
        <v>23308</v>
      </c>
      <c r="G3292" s="11">
        <v>57.0</v>
      </c>
      <c r="H3292" s="12" t="s">
        <v>23309</v>
      </c>
    </row>
    <row r="3293">
      <c r="A3293" s="9" t="s">
        <v>23310</v>
      </c>
      <c r="B3293" s="9" t="s">
        <v>23311</v>
      </c>
      <c r="C3293" s="9" t="s">
        <v>23312</v>
      </c>
      <c r="D3293" s="9" t="s">
        <v>23313</v>
      </c>
      <c r="E3293" s="9" t="s">
        <v>24</v>
      </c>
      <c r="F3293" s="9">
        <v>3.168302298E9</v>
      </c>
      <c r="G3293" s="11">
        <v>57.0</v>
      </c>
      <c r="H3293" s="11">
        <v>3.168302298E9</v>
      </c>
    </row>
    <row r="3294">
      <c r="A3294" s="9" t="s">
        <v>23314</v>
      </c>
      <c r="B3294" s="9" t="s">
        <v>23315</v>
      </c>
      <c r="C3294" s="9" t="s">
        <v>23316</v>
      </c>
      <c r="D3294" s="9" t="s">
        <v>23317</v>
      </c>
      <c r="E3294" s="9" t="s">
        <v>24</v>
      </c>
      <c r="F3294" s="15" t="s">
        <v>23318</v>
      </c>
      <c r="G3294" s="11">
        <v>57.0</v>
      </c>
      <c r="H3294" s="12" t="s">
        <v>23319</v>
      </c>
    </row>
    <row r="3295">
      <c r="A3295" s="9" t="s">
        <v>23320</v>
      </c>
      <c r="B3295" s="9" t="s">
        <v>23321</v>
      </c>
      <c r="C3295" s="9" t="s">
        <v>23322</v>
      </c>
      <c r="D3295" s="9" t="s">
        <v>23323</v>
      </c>
      <c r="E3295" s="9" t="s">
        <v>24</v>
      </c>
      <c r="F3295" s="15" t="s">
        <v>23324</v>
      </c>
      <c r="G3295" s="11">
        <v>57.0</v>
      </c>
      <c r="H3295" s="12" t="s">
        <v>23325</v>
      </c>
    </row>
    <row r="3296">
      <c r="A3296" s="9" t="s">
        <v>23326</v>
      </c>
      <c r="B3296" s="9" t="s">
        <v>23327</v>
      </c>
      <c r="C3296" s="9" t="s">
        <v>23328</v>
      </c>
      <c r="D3296" s="9" t="s">
        <v>23329</v>
      </c>
      <c r="E3296" s="9" t="s">
        <v>24</v>
      </c>
      <c r="F3296" s="9">
        <v>5.73208511139E11</v>
      </c>
      <c r="G3296" s="11">
        <v>57.0</v>
      </c>
      <c r="H3296" s="12" t="s">
        <v>23330</v>
      </c>
    </row>
    <row r="3297">
      <c r="A3297" s="9" t="s">
        <v>23331</v>
      </c>
      <c r="B3297" s="9" t="s">
        <v>23332</v>
      </c>
      <c r="C3297" s="9" t="s">
        <v>23333</v>
      </c>
      <c r="D3297" s="9" t="s">
        <v>23334</v>
      </c>
      <c r="E3297" s="9" t="s">
        <v>24</v>
      </c>
      <c r="F3297" s="9">
        <v>3.122741313E9</v>
      </c>
      <c r="G3297" s="11">
        <v>57.0</v>
      </c>
      <c r="H3297" s="11">
        <v>3.122741313E9</v>
      </c>
    </row>
    <row r="3298">
      <c r="A3298" s="9" t="s">
        <v>23335</v>
      </c>
      <c r="B3298" s="9" t="s">
        <v>23336</v>
      </c>
      <c r="C3298" s="9" t="s">
        <v>23337</v>
      </c>
      <c r="D3298" s="9" t="s">
        <v>23338</v>
      </c>
      <c r="E3298" s="9" t="s">
        <v>24</v>
      </c>
      <c r="F3298" s="15" t="s">
        <v>23339</v>
      </c>
      <c r="G3298" s="11">
        <v>57.0</v>
      </c>
      <c r="H3298" s="12" t="s">
        <v>23340</v>
      </c>
    </row>
    <row r="3299">
      <c r="A3299" s="9" t="s">
        <v>23341</v>
      </c>
      <c r="B3299" s="9" t="s">
        <v>23342</v>
      </c>
      <c r="C3299" s="9" t="s">
        <v>23343</v>
      </c>
      <c r="D3299" s="9" t="s">
        <v>8175</v>
      </c>
      <c r="E3299" s="9" t="s">
        <v>24</v>
      </c>
      <c r="F3299" s="9">
        <v>5.73144035138E11</v>
      </c>
      <c r="G3299" s="11">
        <v>57.0</v>
      </c>
      <c r="H3299" s="12" t="s">
        <v>23344</v>
      </c>
    </row>
    <row r="3300">
      <c r="A3300" s="9" t="s">
        <v>23345</v>
      </c>
      <c r="B3300" s="9" t="s">
        <v>23346</v>
      </c>
      <c r="C3300" s="9" t="s">
        <v>12840</v>
      </c>
      <c r="D3300" s="9" t="s">
        <v>23347</v>
      </c>
      <c r="E3300" s="9" t="s">
        <v>24</v>
      </c>
      <c r="F3300" s="9">
        <v>3.005470099E9</v>
      </c>
      <c r="G3300" s="11">
        <v>57.0</v>
      </c>
      <c r="H3300" s="11">
        <v>3.005470099E9</v>
      </c>
    </row>
    <row r="3301">
      <c r="A3301" s="9" t="s">
        <v>23348</v>
      </c>
      <c r="B3301" s="9" t="s">
        <v>23349</v>
      </c>
      <c r="C3301" s="9" t="s">
        <v>23350</v>
      </c>
      <c r="D3301" s="9" t="s">
        <v>23351</v>
      </c>
      <c r="E3301" s="9" t="s">
        <v>24</v>
      </c>
      <c r="F3301" s="15" t="s">
        <v>23352</v>
      </c>
      <c r="G3301" s="11">
        <v>57.0</v>
      </c>
      <c r="H3301" s="12" t="s">
        <v>23353</v>
      </c>
    </row>
    <row r="3302">
      <c r="A3302" s="9" t="s">
        <v>23354</v>
      </c>
      <c r="B3302" s="9" t="s">
        <v>23355</v>
      </c>
      <c r="C3302" s="9" t="s">
        <v>23356</v>
      </c>
      <c r="D3302" s="9" t="s">
        <v>23357</v>
      </c>
      <c r="E3302" s="9" t="s">
        <v>24</v>
      </c>
      <c r="F3302" s="9">
        <v>3.204447537E9</v>
      </c>
      <c r="G3302" s="11">
        <v>57.0</v>
      </c>
      <c r="H3302" s="11">
        <v>3.204447537E9</v>
      </c>
    </row>
    <row r="3303">
      <c r="A3303" s="9" t="s">
        <v>23358</v>
      </c>
      <c r="B3303" s="9" t="s">
        <v>17513</v>
      </c>
      <c r="C3303" s="9" t="s">
        <v>23359</v>
      </c>
      <c r="D3303" s="9" t="s">
        <v>17515</v>
      </c>
      <c r="E3303" s="9" t="s">
        <v>24</v>
      </c>
      <c r="F3303" s="15" t="s">
        <v>17516</v>
      </c>
      <c r="G3303" s="11">
        <v>57.0</v>
      </c>
      <c r="H3303" s="12" t="s">
        <v>17517</v>
      </c>
    </row>
    <row r="3304">
      <c r="A3304" s="9" t="s">
        <v>23360</v>
      </c>
      <c r="B3304" s="9" t="s">
        <v>23361</v>
      </c>
      <c r="C3304" s="9" t="s">
        <v>23362</v>
      </c>
      <c r="D3304" s="9" t="s">
        <v>23363</v>
      </c>
      <c r="E3304" s="9" t="s">
        <v>24</v>
      </c>
      <c r="F3304" s="9">
        <v>3.224173843E9</v>
      </c>
      <c r="G3304" s="11">
        <v>57.0</v>
      </c>
      <c r="H3304" s="11">
        <v>3.224173843E9</v>
      </c>
    </row>
    <row r="3305">
      <c r="A3305" s="9" t="s">
        <v>23364</v>
      </c>
      <c r="B3305" s="9" t="s">
        <v>23365</v>
      </c>
      <c r="C3305" s="9" t="s">
        <v>23366</v>
      </c>
      <c r="D3305" s="9" t="s">
        <v>23367</v>
      </c>
      <c r="E3305" s="9" t="s">
        <v>24</v>
      </c>
      <c r="F3305" s="15" t="s">
        <v>23368</v>
      </c>
      <c r="G3305" s="11">
        <v>57.0</v>
      </c>
      <c r="H3305" s="12" t="s">
        <v>23369</v>
      </c>
    </row>
    <row r="3306">
      <c r="A3306" s="9" t="s">
        <v>23370</v>
      </c>
      <c r="B3306" s="9" t="s">
        <v>23371</v>
      </c>
      <c r="C3306" s="9" t="s">
        <v>23372</v>
      </c>
      <c r="D3306" s="9" t="s">
        <v>23373</v>
      </c>
      <c r="E3306" s="9" t="s">
        <v>24</v>
      </c>
      <c r="F3306" s="15" t="s">
        <v>23374</v>
      </c>
      <c r="G3306" s="11">
        <v>57.0</v>
      </c>
      <c r="H3306" s="12" t="s">
        <v>23375</v>
      </c>
    </row>
    <row r="3307">
      <c r="A3307" s="9" t="s">
        <v>23376</v>
      </c>
      <c r="B3307" s="9" t="s">
        <v>23377</v>
      </c>
      <c r="C3307" s="9" t="s">
        <v>23378</v>
      </c>
      <c r="D3307" s="9" t="s">
        <v>23379</v>
      </c>
      <c r="E3307" s="9" t="s">
        <v>24</v>
      </c>
      <c r="F3307" s="15" t="s">
        <v>23380</v>
      </c>
      <c r="G3307" s="11">
        <v>57.0</v>
      </c>
      <c r="H3307" s="12" t="s">
        <v>23381</v>
      </c>
    </row>
    <row r="3308">
      <c r="A3308" s="9" t="s">
        <v>23382</v>
      </c>
      <c r="B3308" s="9" t="s">
        <v>23383</v>
      </c>
      <c r="C3308" s="9" t="s">
        <v>23384</v>
      </c>
      <c r="D3308" s="9" t="s">
        <v>23385</v>
      </c>
      <c r="E3308" s="9" t="s">
        <v>24</v>
      </c>
      <c r="F3308" s="15" t="s">
        <v>23386</v>
      </c>
      <c r="G3308" s="11">
        <v>57.0</v>
      </c>
      <c r="H3308" s="12" t="s">
        <v>23387</v>
      </c>
    </row>
    <row r="3309">
      <c r="A3309" s="9" t="s">
        <v>23388</v>
      </c>
      <c r="B3309" s="9" t="s">
        <v>23389</v>
      </c>
      <c r="C3309" s="9" t="s">
        <v>23390</v>
      </c>
      <c r="D3309" s="9">
        <v>1.037573449E9</v>
      </c>
      <c r="E3309" s="9" t="s">
        <v>24</v>
      </c>
      <c r="F3309" s="9">
        <v>3.147736962E9</v>
      </c>
      <c r="G3309" s="11">
        <v>57.0</v>
      </c>
      <c r="H3309" s="11">
        <v>3.147736962E9</v>
      </c>
    </row>
    <row r="3310">
      <c r="A3310" s="9" t="s">
        <v>23391</v>
      </c>
      <c r="B3310" s="9" t="s">
        <v>23392</v>
      </c>
      <c r="C3310" s="9" t="s">
        <v>23393</v>
      </c>
      <c r="D3310" s="9" t="s">
        <v>23394</v>
      </c>
      <c r="E3310" s="9" t="s">
        <v>24</v>
      </c>
      <c r="F3310" s="9">
        <v>5.73504544733E11</v>
      </c>
      <c r="G3310" s="11">
        <v>57.0</v>
      </c>
      <c r="H3310" s="12" t="s">
        <v>23395</v>
      </c>
    </row>
    <row r="3311">
      <c r="A3311" s="9" t="s">
        <v>23396</v>
      </c>
      <c r="B3311" s="9" t="s">
        <v>23397</v>
      </c>
      <c r="C3311" s="9" t="s">
        <v>23398</v>
      </c>
      <c r="D3311" s="9" t="s">
        <v>23399</v>
      </c>
      <c r="E3311" s="9" t="s">
        <v>24</v>
      </c>
      <c r="F3311" s="9">
        <v>3.242211555E9</v>
      </c>
      <c r="G3311" s="11">
        <v>57.0</v>
      </c>
      <c r="H3311" s="11">
        <v>3.242211555E9</v>
      </c>
    </row>
    <row r="3312">
      <c r="A3312" s="9" t="s">
        <v>23400</v>
      </c>
      <c r="B3312" s="9" t="s">
        <v>23401</v>
      </c>
      <c r="C3312" s="9" t="s">
        <v>23402</v>
      </c>
      <c r="D3312" s="9" t="s">
        <v>23403</v>
      </c>
      <c r="E3312" s="9" t="s">
        <v>24</v>
      </c>
      <c r="F3312" s="15" t="s">
        <v>23404</v>
      </c>
      <c r="G3312" s="11">
        <v>57.0</v>
      </c>
      <c r="H3312" s="12" t="s">
        <v>23405</v>
      </c>
    </row>
    <row r="3313">
      <c r="A3313" s="9" t="s">
        <v>23406</v>
      </c>
      <c r="B3313" s="9" t="s">
        <v>23407</v>
      </c>
      <c r="C3313" s="9" t="s">
        <v>23408</v>
      </c>
      <c r="D3313" s="9" t="s">
        <v>23409</v>
      </c>
      <c r="E3313" s="9" t="s">
        <v>24</v>
      </c>
      <c r="F3313" s="9">
        <v>5.73143802671E11</v>
      </c>
      <c r="G3313" s="11">
        <v>57.0</v>
      </c>
      <c r="H3313" s="12" t="s">
        <v>23410</v>
      </c>
    </row>
    <row r="3314">
      <c r="A3314" s="9" t="s">
        <v>23411</v>
      </c>
      <c r="B3314" s="9" t="s">
        <v>23412</v>
      </c>
      <c r="C3314" s="9" t="s">
        <v>23413</v>
      </c>
      <c r="D3314" s="9" t="s">
        <v>23414</v>
      </c>
      <c r="E3314" s="9" t="s">
        <v>24</v>
      </c>
      <c r="F3314" s="9">
        <v>5.73146789693E11</v>
      </c>
      <c r="G3314" s="11">
        <v>57.0</v>
      </c>
      <c r="H3314" s="12" t="s">
        <v>23415</v>
      </c>
    </row>
    <row r="3315">
      <c r="A3315" s="9" t="s">
        <v>23416</v>
      </c>
      <c r="B3315" s="9" t="s">
        <v>23417</v>
      </c>
      <c r="C3315" s="9" t="s">
        <v>23418</v>
      </c>
      <c r="D3315" s="9" t="s">
        <v>23419</v>
      </c>
      <c r="E3315" s="9" t="s">
        <v>24</v>
      </c>
      <c r="F3315" s="15" t="s">
        <v>23420</v>
      </c>
      <c r="G3315" s="11">
        <v>57.0</v>
      </c>
      <c r="H3315" s="12" t="s">
        <v>23421</v>
      </c>
    </row>
    <row r="3316">
      <c r="A3316" s="9" t="s">
        <v>23422</v>
      </c>
      <c r="B3316" s="9" t="s">
        <v>23423</v>
      </c>
      <c r="C3316" s="9" t="s">
        <v>23424</v>
      </c>
      <c r="D3316" s="9" t="s">
        <v>7618</v>
      </c>
      <c r="E3316" s="9" t="s">
        <v>24</v>
      </c>
      <c r="F3316" s="9">
        <v>3.002716122E9</v>
      </c>
      <c r="G3316" s="11">
        <v>57.0</v>
      </c>
      <c r="H3316" s="11">
        <v>3.002716122E9</v>
      </c>
    </row>
    <row r="3317">
      <c r="A3317" s="9" t="s">
        <v>23425</v>
      </c>
      <c r="B3317" s="9" t="s">
        <v>3408</v>
      </c>
      <c r="C3317" s="9" t="s">
        <v>3409</v>
      </c>
      <c r="D3317" s="9" t="s">
        <v>3412</v>
      </c>
      <c r="E3317" s="9" t="s">
        <v>24</v>
      </c>
      <c r="F3317" s="15" t="s">
        <v>23426</v>
      </c>
      <c r="G3317" s="11">
        <v>57.0</v>
      </c>
      <c r="H3317" s="12" t="s">
        <v>23427</v>
      </c>
    </row>
    <row r="3318">
      <c r="A3318" s="9" t="s">
        <v>23428</v>
      </c>
      <c r="B3318" s="9" t="s">
        <v>23429</v>
      </c>
      <c r="C3318" s="9" t="s">
        <v>23430</v>
      </c>
      <c r="D3318" s="9" t="s">
        <v>5175</v>
      </c>
      <c r="E3318" s="9" t="s">
        <v>24</v>
      </c>
      <c r="F3318" s="9">
        <v>5.73016957229E11</v>
      </c>
      <c r="G3318" s="11">
        <v>57.0</v>
      </c>
      <c r="H3318" s="12" t="s">
        <v>23431</v>
      </c>
    </row>
    <row r="3319">
      <c r="A3319" s="9" t="s">
        <v>23432</v>
      </c>
      <c r="B3319" s="9" t="s">
        <v>9891</v>
      </c>
      <c r="C3319" s="9" t="s">
        <v>23433</v>
      </c>
      <c r="D3319" s="9" t="s">
        <v>10448</v>
      </c>
      <c r="E3319" s="9" t="s">
        <v>24</v>
      </c>
      <c r="F3319" s="9">
        <v>3.203435813E9</v>
      </c>
      <c r="G3319" s="11">
        <v>57.0</v>
      </c>
      <c r="H3319" s="11">
        <v>3.203435813E9</v>
      </c>
    </row>
    <row r="3320">
      <c r="A3320" s="9" t="s">
        <v>23434</v>
      </c>
      <c r="B3320" s="9" t="s">
        <v>1546</v>
      </c>
      <c r="C3320" s="9" t="s">
        <v>5172</v>
      </c>
      <c r="D3320" s="9" t="s">
        <v>5175</v>
      </c>
      <c r="E3320" s="9" t="s">
        <v>24</v>
      </c>
      <c r="F3320" s="9">
        <v>3.158323233E9</v>
      </c>
      <c r="G3320" s="11">
        <v>57.0</v>
      </c>
      <c r="H3320" s="11">
        <v>3.158323233E9</v>
      </c>
    </row>
    <row r="3321">
      <c r="A3321" s="9" t="s">
        <v>23435</v>
      </c>
      <c r="B3321" s="9" t="s">
        <v>23436</v>
      </c>
      <c r="C3321" s="9" t="s">
        <v>23437</v>
      </c>
      <c r="D3321" s="9" t="s">
        <v>23438</v>
      </c>
      <c r="E3321" s="9" t="s">
        <v>24</v>
      </c>
      <c r="F3321" s="15" t="s">
        <v>23439</v>
      </c>
      <c r="G3321" s="11">
        <v>57.0</v>
      </c>
      <c r="H3321" s="12" t="s">
        <v>23440</v>
      </c>
    </row>
    <row r="3322">
      <c r="A3322" s="9" t="s">
        <v>23441</v>
      </c>
      <c r="B3322" s="9" t="s">
        <v>23442</v>
      </c>
      <c r="C3322" s="9" t="s">
        <v>23443</v>
      </c>
      <c r="D3322" s="9" t="s">
        <v>23444</v>
      </c>
      <c r="E3322" s="9" t="s">
        <v>24</v>
      </c>
      <c r="F3322" s="9">
        <v>3.05442072E9</v>
      </c>
      <c r="G3322" s="11">
        <v>57.0</v>
      </c>
      <c r="H3322" s="11">
        <v>3.05442072E9</v>
      </c>
    </row>
    <row r="3323">
      <c r="A3323" s="9" t="s">
        <v>23445</v>
      </c>
      <c r="B3323" s="9" t="s">
        <v>761</v>
      </c>
      <c r="C3323" s="9" t="s">
        <v>23446</v>
      </c>
      <c r="D3323" s="9" t="s">
        <v>23447</v>
      </c>
      <c r="E3323" s="9" t="s">
        <v>24</v>
      </c>
      <c r="F3323" s="9">
        <v>3.007683113E9</v>
      </c>
      <c r="G3323" s="11">
        <v>57.0</v>
      </c>
      <c r="H3323" s="11">
        <v>3.007683113E9</v>
      </c>
    </row>
    <row r="3324">
      <c r="A3324" s="9" t="s">
        <v>23448</v>
      </c>
      <c r="B3324" s="9" t="s">
        <v>2551</v>
      </c>
      <c r="C3324" s="9" t="s">
        <v>23449</v>
      </c>
      <c r="D3324" s="9" t="s">
        <v>23450</v>
      </c>
      <c r="E3324" s="9" t="s">
        <v>24</v>
      </c>
      <c r="F3324" s="9">
        <v>5.7320860608E11</v>
      </c>
      <c r="G3324" s="11">
        <v>57.0</v>
      </c>
      <c r="H3324" s="12" t="s">
        <v>23451</v>
      </c>
    </row>
    <row r="3325">
      <c r="A3325" s="9" t="s">
        <v>23452</v>
      </c>
      <c r="B3325" s="9" t="s">
        <v>1099</v>
      </c>
      <c r="C3325" s="9" t="s">
        <v>23453</v>
      </c>
      <c r="D3325" s="9" t="s">
        <v>1125</v>
      </c>
      <c r="E3325" s="9" t="s">
        <v>24</v>
      </c>
      <c r="F3325" s="9">
        <v>3.158461933E9</v>
      </c>
      <c r="G3325" s="11">
        <v>57.0</v>
      </c>
      <c r="H3325" s="11">
        <v>3.158461933E9</v>
      </c>
    </row>
    <row r="3326">
      <c r="A3326" s="9" t="s">
        <v>23454</v>
      </c>
      <c r="B3326" s="9" t="s">
        <v>23455</v>
      </c>
      <c r="C3326" s="9" t="s">
        <v>23456</v>
      </c>
      <c r="D3326" s="9" t="s">
        <v>23457</v>
      </c>
      <c r="E3326" s="9" t="s">
        <v>24</v>
      </c>
      <c r="F3326" s="9">
        <v>5.71315583033E12</v>
      </c>
      <c r="G3326" s="11">
        <v>57.0</v>
      </c>
      <c r="H3326" s="12" t="s">
        <v>23458</v>
      </c>
    </row>
    <row r="3327">
      <c r="A3327" s="9" t="s">
        <v>23459</v>
      </c>
      <c r="B3327" s="9" t="s">
        <v>23460</v>
      </c>
      <c r="C3327" s="9" t="s">
        <v>23461</v>
      </c>
      <c r="D3327" s="9" t="s">
        <v>23462</v>
      </c>
      <c r="E3327" s="9" t="s">
        <v>24</v>
      </c>
      <c r="F3327" s="15" t="s">
        <v>23463</v>
      </c>
      <c r="G3327" s="11">
        <v>57.0</v>
      </c>
      <c r="H3327" s="12" t="s">
        <v>23464</v>
      </c>
    </row>
    <row r="3328">
      <c r="A3328" s="9" t="s">
        <v>23465</v>
      </c>
      <c r="B3328" s="9" t="s">
        <v>23466</v>
      </c>
      <c r="C3328" s="9" t="s">
        <v>23467</v>
      </c>
      <c r="D3328" s="9" t="s">
        <v>23468</v>
      </c>
      <c r="E3328" s="9" t="s">
        <v>24</v>
      </c>
      <c r="F3328" s="9">
        <v>3.176388108E9</v>
      </c>
      <c r="G3328" s="11">
        <v>57.0</v>
      </c>
      <c r="H3328" s="11">
        <v>3.176388108E9</v>
      </c>
    </row>
    <row r="3329">
      <c r="A3329" s="9" t="s">
        <v>23469</v>
      </c>
      <c r="B3329" s="9" t="s">
        <v>23470</v>
      </c>
      <c r="C3329" s="9" t="s">
        <v>23471</v>
      </c>
      <c r="D3329" s="9" t="s">
        <v>23472</v>
      </c>
      <c r="E3329" s="9" t="s">
        <v>24</v>
      </c>
      <c r="F3329" s="9">
        <v>3.19723265E9</v>
      </c>
      <c r="G3329" s="11">
        <v>57.0</v>
      </c>
      <c r="H3329" s="11">
        <v>3.19723265E9</v>
      </c>
    </row>
    <row r="3330">
      <c r="A3330" s="9" t="s">
        <v>23473</v>
      </c>
      <c r="B3330" s="9" t="s">
        <v>23474</v>
      </c>
      <c r="C3330" s="9" t="s">
        <v>23475</v>
      </c>
      <c r="D3330" s="9" t="s">
        <v>23476</v>
      </c>
      <c r="E3330" s="9" t="s">
        <v>24</v>
      </c>
      <c r="F3330" s="15" t="s">
        <v>23477</v>
      </c>
      <c r="G3330" s="11">
        <v>57.0</v>
      </c>
      <c r="H3330" s="12" t="s">
        <v>23478</v>
      </c>
    </row>
    <row r="3331">
      <c r="A3331" s="9" t="s">
        <v>23479</v>
      </c>
      <c r="B3331" s="9" t="s">
        <v>23480</v>
      </c>
      <c r="C3331" s="9" t="s">
        <v>23481</v>
      </c>
      <c r="D3331" s="9" t="s">
        <v>10340</v>
      </c>
      <c r="E3331" s="9" t="s">
        <v>24</v>
      </c>
      <c r="F3331" s="9">
        <v>3.132285495E9</v>
      </c>
      <c r="G3331" s="11">
        <v>57.0</v>
      </c>
      <c r="H3331" s="11">
        <v>3.132285495E9</v>
      </c>
    </row>
    <row r="3332">
      <c r="A3332" s="9" t="s">
        <v>23482</v>
      </c>
      <c r="B3332" s="9" t="s">
        <v>442</v>
      </c>
      <c r="C3332" s="9" t="s">
        <v>23483</v>
      </c>
      <c r="D3332" s="9" t="s">
        <v>1813</v>
      </c>
      <c r="E3332" s="9" t="s">
        <v>24</v>
      </c>
      <c r="F3332" s="9">
        <v>5.73132536354E11</v>
      </c>
      <c r="G3332" s="11">
        <v>57.0</v>
      </c>
      <c r="H3332" s="12" t="s">
        <v>23484</v>
      </c>
    </row>
    <row r="3333">
      <c r="A3333" s="9" t="s">
        <v>23485</v>
      </c>
      <c r="B3333" s="9" t="s">
        <v>23486</v>
      </c>
      <c r="C3333" s="9" t="s">
        <v>23487</v>
      </c>
      <c r="D3333" s="9" t="s">
        <v>23488</v>
      </c>
      <c r="E3333" s="9" t="s">
        <v>24</v>
      </c>
      <c r="F3333" s="9">
        <v>3.102583025E9</v>
      </c>
      <c r="G3333" s="11">
        <v>57.0</v>
      </c>
      <c r="H3333" s="11">
        <v>3.102583025E9</v>
      </c>
    </row>
    <row r="3334">
      <c r="A3334" s="9" t="s">
        <v>23489</v>
      </c>
      <c r="B3334" s="9" t="s">
        <v>8120</v>
      </c>
      <c r="C3334" s="9" t="s">
        <v>17652</v>
      </c>
      <c r="D3334" s="9" t="s">
        <v>17653</v>
      </c>
      <c r="E3334" s="9" t="s">
        <v>24</v>
      </c>
      <c r="F3334" s="9">
        <v>3.103168943E9</v>
      </c>
      <c r="G3334" s="11">
        <v>57.0</v>
      </c>
      <c r="H3334" s="11">
        <v>3.103168943E9</v>
      </c>
    </row>
    <row r="3335">
      <c r="A3335" s="9" t="s">
        <v>23490</v>
      </c>
      <c r="B3335" s="9" t="s">
        <v>23491</v>
      </c>
      <c r="C3335" s="9" t="s">
        <v>23492</v>
      </c>
      <c r="D3335" s="9" t="s">
        <v>23493</v>
      </c>
      <c r="E3335" s="9" t="s">
        <v>24</v>
      </c>
      <c r="F3335" s="15" t="s">
        <v>23494</v>
      </c>
      <c r="G3335" s="11">
        <v>57.0</v>
      </c>
      <c r="H3335" s="12" t="s">
        <v>23495</v>
      </c>
    </row>
    <row r="3336">
      <c r="A3336" s="9" t="s">
        <v>23496</v>
      </c>
      <c r="B3336" s="9" t="s">
        <v>23497</v>
      </c>
      <c r="C3336" s="9" t="s">
        <v>23498</v>
      </c>
      <c r="D3336" s="9" t="s">
        <v>23499</v>
      </c>
      <c r="E3336" s="9" t="s">
        <v>24</v>
      </c>
      <c r="F3336" s="9">
        <v>5.73158941738E11</v>
      </c>
      <c r="G3336" s="11">
        <v>57.0</v>
      </c>
      <c r="H3336" s="12" t="s">
        <v>23500</v>
      </c>
    </row>
    <row r="3337">
      <c r="A3337" s="9" t="s">
        <v>23501</v>
      </c>
      <c r="B3337" s="9" t="s">
        <v>23502</v>
      </c>
      <c r="C3337" s="9" t="s">
        <v>23503</v>
      </c>
      <c r="D3337" s="9" t="s">
        <v>566</v>
      </c>
      <c r="E3337" s="9" t="s">
        <v>24</v>
      </c>
      <c r="F3337" s="15" t="s">
        <v>23504</v>
      </c>
      <c r="G3337" s="11">
        <v>57.0</v>
      </c>
      <c r="H3337" s="12" t="s">
        <v>23505</v>
      </c>
    </row>
    <row r="3338">
      <c r="A3338" s="9" t="s">
        <v>23506</v>
      </c>
      <c r="B3338" s="9" t="s">
        <v>23507</v>
      </c>
      <c r="C3338" s="9" t="s">
        <v>23508</v>
      </c>
      <c r="D3338" s="9" t="s">
        <v>23493</v>
      </c>
      <c r="E3338" s="9" t="s">
        <v>24</v>
      </c>
      <c r="F3338" s="15" t="s">
        <v>23509</v>
      </c>
      <c r="G3338" s="11">
        <v>57.0</v>
      </c>
      <c r="H3338" s="12" t="s">
        <v>23510</v>
      </c>
    </row>
    <row r="3339">
      <c r="A3339" s="9" t="s">
        <v>23511</v>
      </c>
      <c r="B3339" s="9" t="s">
        <v>23512</v>
      </c>
      <c r="C3339" s="9" t="s">
        <v>23513</v>
      </c>
      <c r="D3339" s="9" t="s">
        <v>23514</v>
      </c>
      <c r="E3339" s="9" t="s">
        <v>24</v>
      </c>
      <c r="F3339" s="15" t="s">
        <v>23515</v>
      </c>
      <c r="G3339" s="11">
        <v>57.0</v>
      </c>
      <c r="H3339" s="12" t="s">
        <v>23516</v>
      </c>
    </row>
    <row r="3340">
      <c r="A3340" s="9" t="s">
        <v>23517</v>
      </c>
      <c r="B3340" s="9" t="s">
        <v>108</v>
      </c>
      <c r="C3340" s="9" t="s">
        <v>23518</v>
      </c>
      <c r="D3340" s="9" t="s">
        <v>23519</v>
      </c>
      <c r="E3340" s="9" t="s">
        <v>24</v>
      </c>
      <c r="F3340" s="15" t="s">
        <v>23520</v>
      </c>
      <c r="G3340" s="11">
        <v>57.0</v>
      </c>
      <c r="H3340" s="12" t="s">
        <v>23521</v>
      </c>
    </row>
    <row r="3341">
      <c r="A3341" s="9" t="s">
        <v>23522</v>
      </c>
      <c r="B3341" s="9" t="s">
        <v>23523</v>
      </c>
      <c r="C3341" s="9" t="s">
        <v>23524</v>
      </c>
      <c r="D3341" s="9" t="s">
        <v>23525</v>
      </c>
      <c r="E3341" s="9" t="s">
        <v>24</v>
      </c>
      <c r="F3341" s="9">
        <v>3.16624708E9</v>
      </c>
      <c r="G3341" s="11">
        <v>57.0</v>
      </c>
      <c r="H3341" s="11">
        <v>3.16624708E9</v>
      </c>
    </row>
    <row r="3342">
      <c r="A3342" s="9" t="s">
        <v>23526</v>
      </c>
      <c r="B3342" s="9" t="s">
        <v>23527</v>
      </c>
      <c r="C3342" s="9" t="s">
        <v>23528</v>
      </c>
      <c r="D3342" s="9" t="s">
        <v>23529</v>
      </c>
      <c r="E3342" s="9" t="s">
        <v>24</v>
      </c>
      <c r="F3342" s="15" t="s">
        <v>23530</v>
      </c>
      <c r="G3342" s="11">
        <v>57.0</v>
      </c>
      <c r="H3342" s="12" t="s">
        <v>23531</v>
      </c>
    </row>
    <row r="3343">
      <c r="A3343" s="9" t="s">
        <v>23532</v>
      </c>
      <c r="B3343" s="9" t="s">
        <v>23533</v>
      </c>
      <c r="C3343" s="9" t="s">
        <v>23534</v>
      </c>
      <c r="D3343" s="9" t="s">
        <v>23535</v>
      </c>
      <c r="E3343" s="9" t="s">
        <v>24</v>
      </c>
      <c r="F3343" s="15" t="s">
        <v>23536</v>
      </c>
      <c r="G3343" s="11">
        <v>57.0</v>
      </c>
      <c r="H3343" s="12" t="s">
        <v>23537</v>
      </c>
    </row>
    <row r="3344">
      <c r="A3344" s="9" t="s">
        <v>23538</v>
      </c>
      <c r="B3344" s="9" t="s">
        <v>23539</v>
      </c>
      <c r="C3344" s="9" t="s">
        <v>13485</v>
      </c>
      <c r="D3344" s="9" t="s">
        <v>6821</v>
      </c>
      <c r="E3344" s="9" t="s">
        <v>24</v>
      </c>
      <c r="F3344" s="9">
        <v>3.053199057E9</v>
      </c>
      <c r="G3344" s="11">
        <v>57.0</v>
      </c>
      <c r="H3344" s="11">
        <v>3.053199057E9</v>
      </c>
    </row>
    <row r="3345">
      <c r="A3345" s="9" t="s">
        <v>23540</v>
      </c>
      <c r="B3345" s="9" t="s">
        <v>55</v>
      </c>
      <c r="C3345" s="9" t="s">
        <v>23541</v>
      </c>
      <c r="D3345" s="9" t="s">
        <v>23113</v>
      </c>
      <c r="E3345" s="9" t="s">
        <v>24</v>
      </c>
      <c r="F3345" s="15" t="s">
        <v>23542</v>
      </c>
      <c r="G3345" s="11">
        <v>57.0</v>
      </c>
      <c r="H3345" s="12" t="s">
        <v>23543</v>
      </c>
    </row>
    <row r="3346">
      <c r="A3346" s="9" t="s">
        <v>23544</v>
      </c>
      <c r="B3346" s="9" t="s">
        <v>23545</v>
      </c>
      <c r="C3346" s="9" t="s">
        <v>23546</v>
      </c>
      <c r="D3346" s="9" t="s">
        <v>23547</v>
      </c>
      <c r="E3346" s="9" t="s">
        <v>24</v>
      </c>
      <c r="F3346" s="9">
        <v>3.132631161E9</v>
      </c>
      <c r="G3346" s="11">
        <v>57.0</v>
      </c>
      <c r="H3346" s="11">
        <v>3.132631161E9</v>
      </c>
    </row>
    <row r="3347">
      <c r="A3347" s="9" t="s">
        <v>23548</v>
      </c>
      <c r="B3347" s="9" t="s">
        <v>18079</v>
      </c>
      <c r="C3347" s="9" t="s">
        <v>18080</v>
      </c>
      <c r="D3347" s="9" t="s">
        <v>18081</v>
      </c>
      <c r="E3347" s="9" t="s">
        <v>24</v>
      </c>
      <c r="F3347" s="9">
        <v>3.226895422E9</v>
      </c>
      <c r="G3347" s="11">
        <v>57.0</v>
      </c>
      <c r="H3347" s="11">
        <v>3.226895422E9</v>
      </c>
    </row>
    <row r="3348">
      <c r="A3348" s="9" t="s">
        <v>23549</v>
      </c>
      <c r="B3348" s="9" t="s">
        <v>1400</v>
      </c>
      <c r="C3348" s="9" t="s">
        <v>12406</v>
      </c>
      <c r="D3348" s="9" t="s">
        <v>23550</v>
      </c>
      <c r="E3348" s="9" t="s">
        <v>24</v>
      </c>
      <c r="F3348" s="9">
        <v>3.14283382E9</v>
      </c>
      <c r="G3348" s="11">
        <v>57.0</v>
      </c>
      <c r="H3348" s="11">
        <v>3.14283382E9</v>
      </c>
    </row>
    <row r="3349">
      <c r="A3349" s="9" t="s">
        <v>23551</v>
      </c>
      <c r="B3349" s="9" t="s">
        <v>23552</v>
      </c>
      <c r="C3349" s="9" t="s">
        <v>23553</v>
      </c>
      <c r="D3349" s="9" t="s">
        <v>23554</v>
      </c>
      <c r="E3349" s="9" t="s">
        <v>24</v>
      </c>
      <c r="F3349" s="15" t="s">
        <v>23555</v>
      </c>
      <c r="G3349" s="11">
        <v>57.0</v>
      </c>
      <c r="H3349" s="12" t="s">
        <v>23556</v>
      </c>
    </row>
    <row r="3350">
      <c r="A3350" s="9" t="s">
        <v>23557</v>
      </c>
      <c r="B3350" s="9" t="s">
        <v>23558</v>
      </c>
      <c r="C3350" s="9" t="s">
        <v>23559</v>
      </c>
      <c r="D3350" s="9" t="s">
        <v>23560</v>
      </c>
      <c r="E3350" s="9" t="s">
        <v>24</v>
      </c>
      <c r="F3350" s="9">
        <v>3.02341144E8</v>
      </c>
      <c r="G3350" s="11">
        <v>57.0</v>
      </c>
      <c r="H3350" s="11">
        <v>3.02341144E8</v>
      </c>
    </row>
    <row r="3351">
      <c r="A3351" s="9" t="s">
        <v>23561</v>
      </c>
      <c r="B3351" s="9" t="s">
        <v>12405</v>
      </c>
      <c r="C3351" s="9" t="s">
        <v>12406</v>
      </c>
      <c r="D3351" s="9" t="s">
        <v>12407</v>
      </c>
      <c r="E3351" s="9" t="s">
        <v>24</v>
      </c>
      <c r="F3351" s="9">
        <v>3.14283382E9</v>
      </c>
      <c r="G3351" s="11">
        <v>57.0</v>
      </c>
      <c r="H3351" s="11">
        <v>3.14283382E9</v>
      </c>
    </row>
    <row r="3352">
      <c r="A3352" s="9" t="s">
        <v>23562</v>
      </c>
      <c r="B3352" s="9" t="s">
        <v>14081</v>
      </c>
      <c r="C3352" s="9" t="s">
        <v>11867</v>
      </c>
      <c r="D3352" s="9" t="s">
        <v>11868</v>
      </c>
      <c r="E3352" s="9" t="s">
        <v>24</v>
      </c>
      <c r="F3352" s="9">
        <v>3.046801465E9</v>
      </c>
      <c r="G3352" s="11">
        <v>57.0</v>
      </c>
      <c r="H3352" s="11">
        <v>3.046801465E9</v>
      </c>
    </row>
    <row r="3353">
      <c r="A3353" s="9" t="s">
        <v>23563</v>
      </c>
      <c r="B3353" s="9" t="s">
        <v>23564</v>
      </c>
      <c r="C3353" s="9" t="s">
        <v>23565</v>
      </c>
      <c r="D3353" s="9" t="s">
        <v>23566</v>
      </c>
      <c r="E3353" s="9" t="s">
        <v>24</v>
      </c>
      <c r="F3353" s="9">
        <v>3.186941522E9</v>
      </c>
      <c r="G3353" s="11">
        <v>57.0</v>
      </c>
      <c r="H3353" s="11">
        <v>3.186941522E9</v>
      </c>
    </row>
    <row r="3354">
      <c r="A3354" s="9" t="s">
        <v>23567</v>
      </c>
      <c r="B3354" s="9" t="s">
        <v>23568</v>
      </c>
      <c r="C3354" s="9" t="s">
        <v>23569</v>
      </c>
      <c r="D3354" s="9" t="s">
        <v>23570</v>
      </c>
      <c r="E3354" s="9" t="s">
        <v>24</v>
      </c>
      <c r="F3354" s="9">
        <v>3.112420433E9</v>
      </c>
      <c r="G3354" s="11">
        <v>57.0</v>
      </c>
      <c r="H3354" s="11">
        <v>3.112420433E9</v>
      </c>
    </row>
    <row r="3355">
      <c r="A3355" s="9" t="s">
        <v>23571</v>
      </c>
      <c r="B3355" s="9" t="s">
        <v>13887</v>
      </c>
      <c r="C3355" s="9" t="s">
        <v>23572</v>
      </c>
      <c r="D3355" s="9" t="s">
        <v>13889</v>
      </c>
      <c r="E3355" s="9" t="s">
        <v>24</v>
      </c>
      <c r="F3355" s="9">
        <v>3.214906228E9</v>
      </c>
      <c r="G3355" s="11">
        <v>57.0</v>
      </c>
      <c r="H3355" s="11">
        <v>3.214906228E9</v>
      </c>
    </row>
    <row r="3356">
      <c r="A3356" s="9" t="s">
        <v>23573</v>
      </c>
      <c r="B3356" s="9" t="s">
        <v>23574</v>
      </c>
      <c r="C3356" s="9" t="s">
        <v>23575</v>
      </c>
      <c r="D3356" s="9">
        <v>1.016026548E9</v>
      </c>
      <c r="E3356" s="9" t="s">
        <v>24</v>
      </c>
      <c r="F3356" s="9">
        <v>3.209231041E9</v>
      </c>
      <c r="G3356" s="11">
        <v>57.0</v>
      </c>
      <c r="H3356" s="11">
        <v>3.209231041E9</v>
      </c>
    </row>
    <row r="3357">
      <c r="A3357" s="9" t="s">
        <v>23576</v>
      </c>
      <c r="B3357" s="9" t="s">
        <v>23577</v>
      </c>
      <c r="C3357" s="9" t="s">
        <v>23578</v>
      </c>
      <c r="D3357" s="9" t="s">
        <v>23579</v>
      </c>
      <c r="E3357" s="9" t="s">
        <v>24</v>
      </c>
      <c r="F3357" s="9">
        <v>3.014847197E9</v>
      </c>
      <c r="G3357" s="11">
        <v>57.0</v>
      </c>
      <c r="H3357" s="11">
        <v>3.014847197E9</v>
      </c>
    </row>
    <row r="3358">
      <c r="A3358" s="9" t="s">
        <v>23580</v>
      </c>
      <c r="B3358" s="9" t="s">
        <v>23581</v>
      </c>
      <c r="C3358" s="9" t="s">
        <v>23582</v>
      </c>
      <c r="D3358" s="9" t="s">
        <v>23583</v>
      </c>
      <c r="E3358" s="9" t="s">
        <v>24</v>
      </c>
      <c r="F3358" s="15" t="s">
        <v>23584</v>
      </c>
      <c r="G3358" s="11">
        <v>57.0</v>
      </c>
      <c r="H3358" s="12" t="s">
        <v>23585</v>
      </c>
    </row>
    <row r="3359">
      <c r="A3359" s="9" t="s">
        <v>23586</v>
      </c>
      <c r="B3359" s="9" t="s">
        <v>531</v>
      </c>
      <c r="C3359" s="9" t="s">
        <v>23587</v>
      </c>
      <c r="D3359" s="9" t="s">
        <v>23588</v>
      </c>
      <c r="E3359" s="9" t="s">
        <v>24</v>
      </c>
      <c r="F3359" s="15" t="s">
        <v>23589</v>
      </c>
      <c r="G3359" s="11">
        <v>57.0</v>
      </c>
      <c r="H3359" s="12" t="s">
        <v>23590</v>
      </c>
    </row>
    <row r="3360">
      <c r="A3360" s="9" t="s">
        <v>23591</v>
      </c>
      <c r="B3360" s="9" t="s">
        <v>23592</v>
      </c>
      <c r="C3360" s="9" t="s">
        <v>23593</v>
      </c>
      <c r="D3360" s="9" t="s">
        <v>23594</v>
      </c>
      <c r="E3360" s="9" t="s">
        <v>24</v>
      </c>
      <c r="F3360" s="15" t="s">
        <v>23595</v>
      </c>
      <c r="G3360" s="11">
        <v>57.0</v>
      </c>
      <c r="H3360" s="12" t="s">
        <v>23596</v>
      </c>
    </row>
    <row r="3361">
      <c r="A3361" s="9" t="s">
        <v>23597</v>
      </c>
      <c r="B3361" s="9" t="s">
        <v>23598</v>
      </c>
      <c r="C3361" s="9" t="s">
        <v>23599</v>
      </c>
      <c r="D3361" s="9" t="s">
        <v>21927</v>
      </c>
      <c r="E3361" s="9" t="s">
        <v>24</v>
      </c>
      <c r="F3361" s="9">
        <v>3.125956614E9</v>
      </c>
      <c r="G3361" s="11">
        <v>57.0</v>
      </c>
      <c r="H3361" s="11">
        <v>3.125956614E9</v>
      </c>
    </row>
    <row r="3362">
      <c r="A3362" s="9" t="s">
        <v>23600</v>
      </c>
      <c r="B3362" s="9" t="s">
        <v>23601</v>
      </c>
      <c r="C3362" s="9" t="s">
        <v>23602</v>
      </c>
      <c r="D3362" s="9" t="s">
        <v>23603</v>
      </c>
      <c r="E3362" s="9" t="s">
        <v>24</v>
      </c>
      <c r="F3362" s="9">
        <v>5.73162424145E11</v>
      </c>
      <c r="G3362" s="11">
        <v>57.0</v>
      </c>
      <c r="H3362" s="12" t="s">
        <v>23604</v>
      </c>
    </row>
    <row r="3363">
      <c r="A3363" s="9" t="s">
        <v>23605</v>
      </c>
      <c r="B3363" s="9" t="s">
        <v>23606</v>
      </c>
      <c r="C3363" s="9" t="s">
        <v>23607</v>
      </c>
      <c r="D3363" s="9" t="s">
        <v>12375</v>
      </c>
      <c r="E3363" s="9" t="s">
        <v>24</v>
      </c>
      <c r="F3363" s="9">
        <v>3.005631165E9</v>
      </c>
      <c r="G3363" s="11">
        <v>57.0</v>
      </c>
      <c r="H3363" s="11">
        <v>3.005631165E9</v>
      </c>
    </row>
    <row r="3364">
      <c r="A3364" s="9" t="s">
        <v>23608</v>
      </c>
      <c r="B3364" s="9" t="s">
        <v>23609</v>
      </c>
      <c r="C3364" s="9" t="s">
        <v>23610</v>
      </c>
      <c r="D3364" s="9" t="s">
        <v>9069</v>
      </c>
      <c r="E3364" s="9" t="s">
        <v>24</v>
      </c>
      <c r="F3364" s="9">
        <v>3.196697327E9</v>
      </c>
      <c r="G3364" s="11">
        <v>57.0</v>
      </c>
      <c r="H3364" s="11">
        <v>3.196697327E9</v>
      </c>
    </row>
    <row r="3365">
      <c r="A3365" s="9" t="s">
        <v>23611</v>
      </c>
      <c r="B3365" s="9" t="s">
        <v>23612</v>
      </c>
      <c r="C3365" s="9" t="s">
        <v>23613</v>
      </c>
      <c r="D3365" s="9" t="s">
        <v>23614</v>
      </c>
      <c r="E3365" s="9" t="s">
        <v>24</v>
      </c>
      <c r="F3365" s="9">
        <v>3.123244776E9</v>
      </c>
      <c r="G3365" s="11">
        <v>57.0</v>
      </c>
      <c r="H3365" s="11">
        <v>3.123244776E9</v>
      </c>
    </row>
    <row r="3366">
      <c r="A3366" s="9" t="s">
        <v>23615</v>
      </c>
      <c r="B3366" s="9" t="s">
        <v>193</v>
      </c>
      <c r="C3366" s="9" t="s">
        <v>23616</v>
      </c>
      <c r="D3366" s="9" t="s">
        <v>23617</v>
      </c>
      <c r="E3366" s="9" t="s">
        <v>24</v>
      </c>
      <c r="F3366" s="9">
        <v>3.152875065E9</v>
      </c>
      <c r="G3366" s="11">
        <v>57.0</v>
      </c>
      <c r="H3366" s="11">
        <v>3.152875065E9</v>
      </c>
    </row>
    <row r="3367">
      <c r="A3367" s="9" t="s">
        <v>23618</v>
      </c>
      <c r="B3367" s="9" t="s">
        <v>23619</v>
      </c>
      <c r="C3367" s="9" t="s">
        <v>23620</v>
      </c>
      <c r="D3367" s="9" t="s">
        <v>23621</v>
      </c>
      <c r="E3367" s="9" t="s">
        <v>24</v>
      </c>
      <c r="F3367" s="9">
        <v>3.104945038E9</v>
      </c>
      <c r="G3367" s="11">
        <v>57.0</v>
      </c>
      <c r="H3367" s="11">
        <v>3.104945038E9</v>
      </c>
    </row>
    <row r="3368">
      <c r="A3368" s="9" t="s">
        <v>23622</v>
      </c>
      <c r="B3368" s="9" t="s">
        <v>897</v>
      </c>
      <c r="C3368" s="9" t="s">
        <v>23623</v>
      </c>
      <c r="D3368" s="9" t="s">
        <v>23624</v>
      </c>
      <c r="E3368" s="9" t="s">
        <v>24</v>
      </c>
      <c r="F3368" s="15" t="s">
        <v>23625</v>
      </c>
      <c r="G3368" s="11">
        <v>57.0</v>
      </c>
      <c r="H3368" s="12" t="s">
        <v>23626</v>
      </c>
    </row>
    <row r="3369">
      <c r="A3369" s="9" t="s">
        <v>23627</v>
      </c>
      <c r="B3369" s="9" t="s">
        <v>23628</v>
      </c>
      <c r="C3369" s="9" t="s">
        <v>23629</v>
      </c>
      <c r="D3369" s="9" t="s">
        <v>23630</v>
      </c>
      <c r="E3369" s="9" t="s">
        <v>24</v>
      </c>
      <c r="F3369" s="9">
        <v>5.73105637311E11</v>
      </c>
      <c r="G3369" s="11">
        <v>57.0</v>
      </c>
      <c r="H3369" s="12" t="s">
        <v>23631</v>
      </c>
    </row>
    <row r="3370">
      <c r="A3370" s="9" t="s">
        <v>23632</v>
      </c>
      <c r="B3370" s="9" t="s">
        <v>23633</v>
      </c>
      <c r="C3370" s="9" t="s">
        <v>23634</v>
      </c>
      <c r="D3370" s="9" t="s">
        <v>23635</v>
      </c>
      <c r="E3370" s="9" t="s">
        <v>24</v>
      </c>
      <c r="F3370" s="9">
        <v>3.007872837E9</v>
      </c>
      <c r="G3370" s="11">
        <v>57.0</v>
      </c>
      <c r="H3370" s="11">
        <v>3.007872837E9</v>
      </c>
    </row>
    <row r="3371">
      <c r="A3371" s="9" t="s">
        <v>23636</v>
      </c>
      <c r="B3371" s="9" t="s">
        <v>23637</v>
      </c>
      <c r="C3371" s="9" t="s">
        <v>23638</v>
      </c>
      <c r="D3371" s="9" t="s">
        <v>23639</v>
      </c>
      <c r="E3371" s="9" t="s">
        <v>24</v>
      </c>
      <c r="F3371" s="15" t="s">
        <v>23640</v>
      </c>
      <c r="G3371" s="11">
        <v>57.0</v>
      </c>
      <c r="H3371" s="12" t="s">
        <v>23641</v>
      </c>
    </row>
    <row r="3372">
      <c r="A3372" s="9" t="s">
        <v>23642</v>
      </c>
      <c r="B3372" s="9" t="s">
        <v>23643</v>
      </c>
      <c r="C3372" s="9" t="s">
        <v>23644</v>
      </c>
      <c r="D3372" s="9" t="s">
        <v>23645</v>
      </c>
      <c r="E3372" s="9" t="s">
        <v>24</v>
      </c>
      <c r="F3372" s="15" t="s">
        <v>23646</v>
      </c>
      <c r="G3372" s="11">
        <v>57.0</v>
      </c>
      <c r="H3372" s="12" t="s">
        <v>23647</v>
      </c>
    </row>
    <row r="3373">
      <c r="A3373" s="9" t="s">
        <v>23648</v>
      </c>
      <c r="B3373" s="9" t="s">
        <v>14140</v>
      </c>
      <c r="C3373" s="9" t="s">
        <v>14141</v>
      </c>
      <c r="D3373" s="9" t="s">
        <v>14142</v>
      </c>
      <c r="E3373" s="9" t="s">
        <v>24</v>
      </c>
      <c r="F3373" s="9">
        <v>3.104560865E9</v>
      </c>
      <c r="G3373" s="11">
        <v>57.0</v>
      </c>
      <c r="H3373" s="11">
        <v>3.104560865E9</v>
      </c>
    </row>
    <row r="3374">
      <c r="A3374" s="9" t="s">
        <v>23649</v>
      </c>
      <c r="B3374" s="9" t="s">
        <v>23650</v>
      </c>
      <c r="C3374" s="9" t="s">
        <v>23651</v>
      </c>
      <c r="D3374" s="9" t="s">
        <v>16977</v>
      </c>
      <c r="E3374" s="9" t="s">
        <v>24</v>
      </c>
      <c r="F3374" s="9">
        <v>3.146151101E9</v>
      </c>
      <c r="G3374" s="11">
        <v>57.0</v>
      </c>
      <c r="H3374" s="11">
        <v>3.146151101E9</v>
      </c>
    </row>
    <row r="3375">
      <c r="A3375" s="9" t="s">
        <v>23652</v>
      </c>
      <c r="B3375" s="9" t="s">
        <v>23653</v>
      </c>
      <c r="C3375" s="9" t="s">
        <v>23654</v>
      </c>
      <c r="D3375" s="9" t="s">
        <v>23655</v>
      </c>
      <c r="E3375" s="9" t="s">
        <v>24</v>
      </c>
      <c r="F3375" s="15" t="s">
        <v>23656</v>
      </c>
      <c r="G3375" s="11">
        <v>57.0</v>
      </c>
      <c r="H3375" s="12" t="s">
        <v>23657</v>
      </c>
    </row>
    <row r="3376">
      <c r="A3376" s="9" t="s">
        <v>23658</v>
      </c>
      <c r="B3376" s="9" t="s">
        <v>23659</v>
      </c>
      <c r="C3376" s="9" t="s">
        <v>23660</v>
      </c>
      <c r="D3376" s="9" t="s">
        <v>23661</v>
      </c>
      <c r="E3376" s="9" t="s">
        <v>24</v>
      </c>
      <c r="F3376" s="15" t="s">
        <v>23662</v>
      </c>
      <c r="G3376" s="11">
        <v>57.0</v>
      </c>
      <c r="H3376" s="12" t="s">
        <v>23663</v>
      </c>
    </row>
    <row r="3377">
      <c r="A3377" s="9" t="s">
        <v>23664</v>
      </c>
      <c r="B3377" s="9" t="s">
        <v>23665</v>
      </c>
      <c r="C3377" s="9" t="s">
        <v>251</v>
      </c>
      <c r="D3377" s="9" t="s">
        <v>23666</v>
      </c>
      <c r="E3377" s="9" t="s">
        <v>24</v>
      </c>
      <c r="F3377" s="9">
        <v>3.125308482E9</v>
      </c>
      <c r="G3377" s="11">
        <v>57.0</v>
      </c>
      <c r="H3377" s="11">
        <v>3.125308482E9</v>
      </c>
    </row>
    <row r="3378">
      <c r="A3378" s="9" t="s">
        <v>23667</v>
      </c>
      <c r="B3378" s="9" t="s">
        <v>55</v>
      </c>
      <c r="C3378" s="9" t="s">
        <v>23668</v>
      </c>
      <c r="D3378" s="9" t="s">
        <v>11916</v>
      </c>
      <c r="E3378" s="9" t="s">
        <v>24</v>
      </c>
      <c r="F3378" s="15" t="s">
        <v>23669</v>
      </c>
      <c r="G3378" s="11">
        <v>57.0</v>
      </c>
      <c r="H3378" s="12" t="s">
        <v>23670</v>
      </c>
    </row>
    <row r="3379">
      <c r="A3379" s="9" t="s">
        <v>23671</v>
      </c>
      <c r="B3379" s="9" t="s">
        <v>23672</v>
      </c>
      <c r="C3379" s="9" t="s">
        <v>23673</v>
      </c>
      <c r="D3379" s="9" t="s">
        <v>23674</v>
      </c>
      <c r="E3379" s="9" t="s">
        <v>24</v>
      </c>
      <c r="F3379" s="15" t="s">
        <v>23675</v>
      </c>
      <c r="G3379" s="11">
        <v>57.0</v>
      </c>
      <c r="H3379" s="12" t="s">
        <v>23676</v>
      </c>
    </row>
    <row r="3380">
      <c r="A3380" s="9" t="s">
        <v>23677</v>
      </c>
      <c r="B3380" s="9" t="s">
        <v>23678</v>
      </c>
      <c r="C3380" s="9" t="s">
        <v>11915</v>
      </c>
      <c r="D3380" s="9" t="s">
        <v>11916</v>
      </c>
      <c r="E3380" s="9" t="s">
        <v>24</v>
      </c>
      <c r="F3380" s="9" t="s">
        <v>11917</v>
      </c>
      <c r="G3380" s="11">
        <v>57.0</v>
      </c>
      <c r="H3380" s="12" t="s">
        <v>23679</v>
      </c>
    </row>
    <row r="3381">
      <c r="A3381" s="9" t="s">
        <v>23680</v>
      </c>
      <c r="B3381" s="9" t="s">
        <v>23681</v>
      </c>
      <c r="C3381" s="9" t="s">
        <v>23682</v>
      </c>
      <c r="D3381" s="9" t="s">
        <v>23683</v>
      </c>
      <c r="E3381" s="9" t="s">
        <v>24</v>
      </c>
      <c r="F3381" s="15" t="s">
        <v>23684</v>
      </c>
      <c r="G3381" s="11">
        <v>57.0</v>
      </c>
      <c r="H3381" s="12" t="s">
        <v>23685</v>
      </c>
    </row>
    <row r="3382">
      <c r="A3382" s="9" t="s">
        <v>23686</v>
      </c>
      <c r="B3382" s="9" t="s">
        <v>23687</v>
      </c>
      <c r="C3382" s="9" t="s">
        <v>23688</v>
      </c>
      <c r="D3382" s="9" t="s">
        <v>23689</v>
      </c>
      <c r="E3382" s="9" t="s">
        <v>24</v>
      </c>
      <c r="F3382" s="9">
        <v>3.172177807E9</v>
      </c>
      <c r="G3382" s="11">
        <v>57.0</v>
      </c>
      <c r="H3382" s="11">
        <v>3.172177807E9</v>
      </c>
    </row>
    <row r="3383">
      <c r="A3383" s="9" t="s">
        <v>23690</v>
      </c>
      <c r="B3383" s="9" t="s">
        <v>14320</v>
      </c>
      <c r="C3383" s="9" t="s">
        <v>23691</v>
      </c>
      <c r="D3383" s="9" t="s">
        <v>14311</v>
      </c>
      <c r="E3383" s="9" t="s">
        <v>24</v>
      </c>
      <c r="F3383" s="9">
        <v>3.197258416E9</v>
      </c>
      <c r="G3383" s="11">
        <v>57.0</v>
      </c>
      <c r="H3383" s="11">
        <v>3.197258416E9</v>
      </c>
    </row>
    <row r="3384">
      <c r="A3384" s="9" t="s">
        <v>23692</v>
      </c>
      <c r="B3384" s="9" t="s">
        <v>23693</v>
      </c>
      <c r="C3384" s="9" t="s">
        <v>23694</v>
      </c>
      <c r="D3384" s="9" t="s">
        <v>23695</v>
      </c>
      <c r="E3384" s="9" t="s">
        <v>24</v>
      </c>
      <c r="F3384" s="9">
        <v>3.01298092E9</v>
      </c>
      <c r="G3384" s="11">
        <v>57.0</v>
      </c>
      <c r="H3384" s="11">
        <v>3.01298092E9</v>
      </c>
    </row>
    <row r="3385">
      <c r="A3385" s="9" t="s">
        <v>23696</v>
      </c>
      <c r="B3385" s="9" t="s">
        <v>23697</v>
      </c>
      <c r="C3385" s="9" t="s">
        <v>23698</v>
      </c>
      <c r="D3385" s="9" t="s">
        <v>6008</v>
      </c>
      <c r="E3385" s="9" t="s">
        <v>24</v>
      </c>
      <c r="F3385" s="15" t="s">
        <v>23699</v>
      </c>
      <c r="G3385" s="11">
        <v>57.0</v>
      </c>
      <c r="H3385" s="12" t="s">
        <v>23700</v>
      </c>
    </row>
    <row r="3386">
      <c r="A3386" s="9" t="s">
        <v>23701</v>
      </c>
      <c r="B3386" s="9" t="s">
        <v>323</v>
      </c>
      <c r="C3386" s="9" t="s">
        <v>22647</v>
      </c>
      <c r="D3386" s="9" t="s">
        <v>22648</v>
      </c>
      <c r="E3386" s="9" t="s">
        <v>24</v>
      </c>
      <c r="F3386" s="15" t="s">
        <v>23702</v>
      </c>
      <c r="G3386" s="11">
        <v>57.0</v>
      </c>
      <c r="H3386" s="12" t="s">
        <v>22650</v>
      </c>
    </row>
    <row r="3387">
      <c r="A3387" s="9" t="s">
        <v>23703</v>
      </c>
      <c r="B3387" s="9" t="s">
        <v>23704</v>
      </c>
      <c r="C3387" s="9" t="s">
        <v>23705</v>
      </c>
      <c r="D3387" s="9" t="s">
        <v>23706</v>
      </c>
      <c r="E3387" s="9" t="s">
        <v>24</v>
      </c>
      <c r="F3387" s="15" t="s">
        <v>23707</v>
      </c>
      <c r="G3387" s="11">
        <v>57.0</v>
      </c>
      <c r="H3387" s="12" t="s">
        <v>23708</v>
      </c>
    </row>
    <row r="3388">
      <c r="A3388" s="9" t="s">
        <v>23709</v>
      </c>
      <c r="B3388" s="9" t="s">
        <v>15998</v>
      </c>
      <c r="C3388" s="9" t="s">
        <v>15999</v>
      </c>
      <c r="D3388" s="9" t="s">
        <v>23710</v>
      </c>
      <c r="E3388" s="9" t="s">
        <v>24</v>
      </c>
      <c r="F3388" s="9">
        <v>5.73118043745E11</v>
      </c>
      <c r="G3388" s="11">
        <v>57.0</v>
      </c>
      <c r="H3388" s="12" t="s">
        <v>16000</v>
      </c>
    </row>
    <row r="3389">
      <c r="A3389" s="9" t="s">
        <v>23711</v>
      </c>
      <c r="B3389" s="9" t="s">
        <v>23712</v>
      </c>
      <c r="C3389" s="9" t="s">
        <v>23713</v>
      </c>
      <c r="D3389" s="9" t="s">
        <v>929</v>
      </c>
      <c r="E3389" s="9" t="s">
        <v>24</v>
      </c>
      <c r="F3389" s="15" t="s">
        <v>23714</v>
      </c>
      <c r="G3389" s="11">
        <v>57.0</v>
      </c>
      <c r="H3389" s="12" t="s">
        <v>23715</v>
      </c>
    </row>
    <row r="3390">
      <c r="A3390" s="9" t="s">
        <v>23716</v>
      </c>
      <c r="B3390" s="9" t="s">
        <v>3250</v>
      </c>
      <c r="C3390" s="9" t="s">
        <v>3251</v>
      </c>
      <c r="D3390" s="9" t="s">
        <v>23717</v>
      </c>
      <c r="E3390" s="9" t="s">
        <v>24</v>
      </c>
      <c r="F3390" s="15" t="s">
        <v>23718</v>
      </c>
      <c r="G3390" s="11">
        <v>57.0</v>
      </c>
      <c r="H3390" s="12" t="s">
        <v>23719</v>
      </c>
    </row>
    <row r="3391">
      <c r="A3391" s="9" t="s">
        <v>23720</v>
      </c>
      <c r="B3391" s="9" t="s">
        <v>23721</v>
      </c>
      <c r="C3391" s="9" t="s">
        <v>23722</v>
      </c>
      <c r="D3391" s="9" t="s">
        <v>23723</v>
      </c>
      <c r="E3391" s="9" t="s">
        <v>24</v>
      </c>
      <c r="F3391" s="9">
        <v>5.73004526186E11</v>
      </c>
      <c r="G3391" s="11">
        <v>57.0</v>
      </c>
      <c r="H3391" s="12" t="s">
        <v>23724</v>
      </c>
    </row>
    <row r="3392">
      <c r="A3392" s="9" t="s">
        <v>23725</v>
      </c>
      <c r="B3392" s="9" t="s">
        <v>14552</v>
      </c>
      <c r="C3392" s="9" t="s">
        <v>14553</v>
      </c>
      <c r="D3392" s="9" t="s">
        <v>14554</v>
      </c>
      <c r="E3392" s="9" t="s">
        <v>24</v>
      </c>
      <c r="F3392" s="9">
        <v>5.73004533453E11</v>
      </c>
      <c r="G3392" s="11">
        <v>57.0</v>
      </c>
      <c r="H3392" s="12" t="s">
        <v>14555</v>
      </c>
    </row>
    <row r="3393">
      <c r="A3393" s="9" t="s">
        <v>23726</v>
      </c>
      <c r="B3393" s="9" t="s">
        <v>10605</v>
      </c>
      <c r="C3393" s="9" t="s">
        <v>19611</v>
      </c>
      <c r="D3393" s="9" t="s">
        <v>23727</v>
      </c>
      <c r="E3393" s="9" t="s">
        <v>24</v>
      </c>
      <c r="F3393" s="9">
        <v>3.153030392E9</v>
      </c>
      <c r="G3393" s="11">
        <v>57.0</v>
      </c>
      <c r="H3393" s="11">
        <v>3.153030392E9</v>
      </c>
    </row>
    <row r="3394">
      <c r="A3394" s="9" t="s">
        <v>23728</v>
      </c>
      <c r="B3394" s="9" t="s">
        <v>23729</v>
      </c>
      <c r="C3394" s="9" t="s">
        <v>23730</v>
      </c>
      <c r="D3394" s="9" t="s">
        <v>23731</v>
      </c>
      <c r="E3394" s="9" t="s">
        <v>24</v>
      </c>
      <c r="F3394" s="9">
        <v>3.1520413E9</v>
      </c>
      <c r="G3394" s="11">
        <v>57.0</v>
      </c>
      <c r="H3394" s="11">
        <v>3.1520413E9</v>
      </c>
    </row>
    <row r="3395">
      <c r="A3395" s="9" t="s">
        <v>23732</v>
      </c>
      <c r="B3395" s="9" t="s">
        <v>23733</v>
      </c>
      <c r="C3395" s="9" t="s">
        <v>23734</v>
      </c>
      <c r="D3395" s="9" t="s">
        <v>23735</v>
      </c>
      <c r="E3395" s="9" t="s">
        <v>24</v>
      </c>
      <c r="F3395" s="9">
        <v>3.14843161E9</v>
      </c>
      <c r="G3395" s="11">
        <v>57.0</v>
      </c>
      <c r="H3395" s="11">
        <v>3.14843161E9</v>
      </c>
    </row>
    <row r="3396">
      <c r="A3396" s="9" t="s">
        <v>23736</v>
      </c>
      <c r="B3396" s="9" t="s">
        <v>23737</v>
      </c>
      <c r="C3396" s="9" t="s">
        <v>23738</v>
      </c>
      <c r="D3396" s="9" t="s">
        <v>23739</v>
      </c>
      <c r="E3396" s="9" t="s">
        <v>24</v>
      </c>
      <c r="F3396" s="15" t="s">
        <v>23740</v>
      </c>
      <c r="G3396" s="11">
        <v>57.0</v>
      </c>
      <c r="H3396" s="12" t="s">
        <v>23741</v>
      </c>
    </row>
    <row r="3397">
      <c r="A3397" s="9" t="s">
        <v>23742</v>
      </c>
      <c r="B3397" s="9" t="s">
        <v>20880</v>
      </c>
      <c r="C3397" s="9" t="s">
        <v>23743</v>
      </c>
      <c r="D3397" s="9" t="s">
        <v>23744</v>
      </c>
      <c r="E3397" s="9" t="s">
        <v>24</v>
      </c>
      <c r="F3397" s="15" t="s">
        <v>23745</v>
      </c>
      <c r="G3397" s="11">
        <v>57.0</v>
      </c>
      <c r="H3397" s="12" t="s">
        <v>23746</v>
      </c>
    </row>
    <row r="3398">
      <c r="A3398" s="9" t="s">
        <v>23747</v>
      </c>
      <c r="B3398" s="9" t="s">
        <v>23748</v>
      </c>
      <c r="C3398" s="9" t="s">
        <v>23749</v>
      </c>
      <c r="D3398" s="9">
        <v>7.9566096E7</v>
      </c>
      <c r="E3398" s="9" t="s">
        <v>24</v>
      </c>
      <c r="F3398" s="9">
        <v>3.124551226E9</v>
      </c>
      <c r="G3398" s="11">
        <v>57.0</v>
      </c>
      <c r="H3398" s="11">
        <v>3.124551226E9</v>
      </c>
    </row>
    <row r="3399">
      <c r="A3399" s="9" t="s">
        <v>23750</v>
      </c>
      <c r="B3399" s="9" t="s">
        <v>23751</v>
      </c>
      <c r="C3399" s="9" t="s">
        <v>23752</v>
      </c>
      <c r="D3399" s="9" t="s">
        <v>23753</v>
      </c>
      <c r="E3399" s="9" t="s">
        <v>24</v>
      </c>
      <c r="F3399" s="15" t="s">
        <v>23754</v>
      </c>
      <c r="G3399" s="11">
        <v>57.0</v>
      </c>
      <c r="H3399" s="12" t="s">
        <v>23755</v>
      </c>
    </row>
    <row r="3400">
      <c r="A3400" s="9" t="s">
        <v>23756</v>
      </c>
      <c r="B3400" s="9" t="s">
        <v>23757</v>
      </c>
      <c r="C3400" s="9" t="s">
        <v>23758</v>
      </c>
      <c r="D3400" s="9" t="s">
        <v>23759</v>
      </c>
      <c r="E3400" s="9" t="s">
        <v>24</v>
      </c>
      <c r="F3400" s="15" t="s">
        <v>23760</v>
      </c>
      <c r="G3400" s="11">
        <v>57.0</v>
      </c>
      <c r="H3400" s="12" t="s">
        <v>23761</v>
      </c>
    </row>
    <row r="3401">
      <c r="A3401" s="9" t="s">
        <v>23762</v>
      </c>
      <c r="B3401" s="9" t="s">
        <v>728</v>
      </c>
      <c r="C3401" s="9" t="s">
        <v>730</v>
      </c>
      <c r="D3401" s="9" t="s">
        <v>23763</v>
      </c>
      <c r="E3401" s="9" t="s">
        <v>24</v>
      </c>
      <c r="F3401" s="9">
        <v>3.147599494E9</v>
      </c>
      <c r="G3401" s="11">
        <v>57.0</v>
      </c>
      <c r="H3401" s="11">
        <v>3.147599494E9</v>
      </c>
    </row>
    <row r="3402">
      <c r="A3402" s="9" t="s">
        <v>23764</v>
      </c>
      <c r="B3402" s="9" t="s">
        <v>6817</v>
      </c>
      <c r="C3402" s="9" t="s">
        <v>6818</v>
      </c>
      <c r="D3402" s="9" t="s">
        <v>6821</v>
      </c>
      <c r="E3402" s="9" t="s">
        <v>24</v>
      </c>
      <c r="F3402" s="15" t="s">
        <v>23765</v>
      </c>
      <c r="G3402" s="11">
        <v>57.0</v>
      </c>
      <c r="H3402" s="12" t="s">
        <v>23766</v>
      </c>
    </row>
    <row r="3403">
      <c r="A3403" s="9" t="s">
        <v>23767</v>
      </c>
      <c r="B3403" s="9" t="s">
        <v>23768</v>
      </c>
      <c r="C3403" s="9" t="s">
        <v>23769</v>
      </c>
      <c r="D3403" s="9" t="s">
        <v>23770</v>
      </c>
      <c r="E3403" s="9" t="s">
        <v>24</v>
      </c>
      <c r="F3403" s="9">
        <v>3.015664171E9</v>
      </c>
      <c r="G3403" s="11">
        <v>57.0</v>
      </c>
      <c r="H3403" s="11">
        <v>3.015664171E9</v>
      </c>
    </row>
    <row r="3404">
      <c r="A3404" s="9" t="s">
        <v>23771</v>
      </c>
      <c r="B3404" s="9" t="s">
        <v>23772</v>
      </c>
      <c r="C3404" s="9" t="s">
        <v>23773</v>
      </c>
      <c r="D3404" s="9" t="s">
        <v>23774</v>
      </c>
      <c r="E3404" s="9" t="s">
        <v>24</v>
      </c>
      <c r="F3404" s="15" t="s">
        <v>23775</v>
      </c>
      <c r="G3404" s="11">
        <v>57.0</v>
      </c>
      <c r="H3404" s="12" t="s">
        <v>23776</v>
      </c>
    </row>
    <row r="3405">
      <c r="A3405" s="9" t="s">
        <v>23777</v>
      </c>
      <c r="B3405" s="9" t="s">
        <v>23778</v>
      </c>
      <c r="C3405" s="9" t="s">
        <v>23779</v>
      </c>
      <c r="D3405" s="9" t="s">
        <v>778</v>
      </c>
      <c r="E3405" s="9" t="s">
        <v>24</v>
      </c>
      <c r="F3405" s="9">
        <v>3.195764673E9</v>
      </c>
      <c r="G3405" s="11">
        <v>57.0</v>
      </c>
      <c r="H3405" s="11">
        <v>3.195764673E9</v>
      </c>
    </row>
    <row r="3406">
      <c r="A3406" s="9" t="s">
        <v>23780</v>
      </c>
      <c r="B3406" s="9" t="s">
        <v>23781</v>
      </c>
      <c r="C3406" s="9" t="s">
        <v>23782</v>
      </c>
      <c r="D3406" s="9" t="s">
        <v>27</v>
      </c>
      <c r="E3406" s="9" t="s">
        <v>24</v>
      </c>
      <c r="F3406" s="9">
        <v>3.182153003E9</v>
      </c>
      <c r="G3406" s="11">
        <v>57.0</v>
      </c>
      <c r="H3406" s="11">
        <v>3.182153003E9</v>
      </c>
    </row>
    <row r="3407">
      <c r="A3407" s="9" t="s">
        <v>23783</v>
      </c>
      <c r="B3407" s="9" t="s">
        <v>7019</v>
      </c>
      <c r="C3407" s="9" t="s">
        <v>7020</v>
      </c>
      <c r="D3407" s="9" t="s">
        <v>7023</v>
      </c>
      <c r="E3407" s="9" t="s">
        <v>24</v>
      </c>
      <c r="F3407" s="15" t="s">
        <v>23784</v>
      </c>
      <c r="G3407" s="11">
        <v>57.0</v>
      </c>
      <c r="H3407" s="12" t="s">
        <v>23785</v>
      </c>
    </row>
    <row r="3408">
      <c r="A3408" s="9" t="s">
        <v>23786</v>
      </c>
      <c r="B3408" s="9" t="s">
        <v>23787</v>
      </c>
      <c r="C3408" s="9" t="s">
        <v>23788</v>
      </c>
      <c r="D3408" s="9" t="s">
        <v>23789</v>
      </c>
      <c r="E3408" s="9" t="s">
        <v>24</v>
      </c>
      <c r="F3408" s="9">
        <v>3.013348674E9</v>
      </c>
      <c r="G3408" s="11">
        <v>57.0</v>
      </c>
      <c r="H3408" s="11">
        <v>3.013348674E9</v>
      </c>
    </row>
    <row r="3409">
      <c r="A3409" s="9" t="s">
        <v>23790</v>
      </c>
      <c r="B3409" s="9" t="s">
        <v>23791</v>
      </c>
      <c r="C3409" s="9" t="s">
        <v>23792</v>
      </c>
      <c r="D3409" s="9" t="s">
        <v>23793</v>
      </c>
      <c r="E3409" s="9" t="s">
        <v>24</v>
      </c>
      <c r="F3409" s="15" t="s">
        <v>23794</v>
      </c>
      <c r="G3409" s="11">
        <v>57.0</v>
      </c>
      <c r="H3409" s="12" t="s">
        <v>23795</v>
      </c>
    </row>
    <row r="3410">
      <c r="A3410" s="9" t="s">
        <v>23796</v>
      </c>
      <c r="B3410" s="9" t="s">
        <v>23797</v>
      </c>
      <c r="C3410" s="9" t="s">
        <v>23798</v>
      </c>
      <c r="D3410" s="9" t="s">
        <v>23799</v>
      </c>
      <c r="E3410" s="9" t="s">
        <v>24</v>
      </c>
      <c r="F3410" s="9">
        <v>3.114550648E9</v>
      </c>
      <c r="G3410" s="11">
        <v>57.0</v>
      </c>
      <c r="H3410" s="11">
        <v>3.114550648E9</v>
      </c>
    </row>
    <row r="3411">
      <c r="A3411" s="9" t="s">
        <v>23800</v>
      </c>
      <c r="B3411" s="9" t="s">
        <v>23801</v>
      </c>
      <c r="C3411" s="9" t="s">
        <v>23802</v>
      </c>
      <c r="D3411" s="9" t="s">
        <v>23803</v>
      </c>
      <c r="E3411" s="9" t="s">
        <v>24</v>
      </c>
      <c r="F3411" s="15" t="s">
        <v>23804</v>
      </c>
      <c r="G3411" s="11">
        <v>57.0</v>
      </c>
      <c r="H3411" s="12" t="s">
        <v>23805</v>
      </c>
    </row>
    <row r="3412">
      <c r="A3412" s="9" t="s">
        <v>23806</v>
      </c>
      <c r="B3412" s="9" t="s">
        <v>23807</v>
      </c>
      <c r="C3412" s="9" t="s">
        <v>23808</v>
      </c>
      <c r="D3412" s="9" t="s">
        <v>23809</v>
      </c>
      <c r="E3412" s="9" t="s">
        <v>24</v>
      </c>
      <c r="F3412" s="9">
        <v>3.187068657E9</v>
      </c>
      <c r="G3412" s="11">
        <v>57.0</v>
      </c>
      <c r="H3412" s="11">
        <v>3.187068657E9</v>
      </c>
    </row>
    <row r="3413">
      <c r="A3413" s="9" t="s">
        <v>23810</v>
      </c>
      <c r="B3413" s="9" t="s">
        <v>23811</v>
      </c>
      <c r="C3413" s="9" t="s">
        <v>23812</v>
      </c>
      <c r="D3413" s="9" t="s">
        <v>23813</v>
      </c>
      <c r="E3413" s="9" t="s">
        <v>24</v>
      </c>
      <c r="F3413" s="9">
        <v>3.14727951E9</v>
      </c>
      <c r="G3413" s="11">
        <v>57.0</v>
      </c>
      <c r="H3413" s="11">
        <v>3.14727951E9</v>
      </c>
    </row>
    <row r="3414">
      <c r="A3414" s="9" t="s">
        <v>23814</v>
      </c>
      <c r="B3414" s="9" t="s">
        <v>7673</v>
      </c>
      <c r="C3414" s="9" t="s">
        <v>7674</v>
      </c>
      <c r="D3414" s="9" t="s">
        <v>4635</v>
      </c>
      <c r="E3414" s="9" t="s">
        <v>24</v>
      </c>
      <c r="F3414" s="9">
        <v>3.125010092E9</v>
      </c>
      <c r="G3414" s="11">
        <v>57.0</v>
      </c>
      <c r="H3414" s="11">
        <v>3.125010092E9</v>
      </c>
    </row>
    <row r="3415">
      <c r="A3415" s="9" t="s">
        <v>23815</v>
      </c>
      <c r="B3415" s="9" t="s">
        <v>294</v>
      </c>
      <c r="C3415" s="9" t="s">
        <v>23816</v>
      </c>
      <c r="D3415" s="9" t="s">
        <v>23817</v>
      </c>
      <c r="E3415" s="9" t="s">
        <v>24</v>
      </c>
      <c r="F3415" s="9">
        <v>3.157786667E9</v>
      </c>
      <c r="G3415" s="11">
        <v>57.0</v>
      </c>
      <c r="H3415" s="11">
        <v>3.157786667E9</v>
      </c>
    </row>
    <row r="3416">
      <c r="A3416" s="9" t="s">
        <v>23818</v>
      </c>
      <c r="B3416" s="9" t="s">
        <v>23819</v>
      </c>
      <c r="C3416" s="9" t="s">
        <v>23820</v>
      </c>
      <c r="D3416" s="9" t="s">
        <v>23821</v>
      </c>
      <c r="E3416" s="9" t="s">
        <v>24</v>
      </c>
      <c r="F3416" s="15" t="s">
        <v>23822</v>
      </c>
      <c r="G3416" s="11">
        <v>57.0</v>
      </c>
      <c r="H3416" s="12" t="s">
        <v>23823</v>
      </c>
    </row>
    <row r="3417">
      <c r="A3417" s="9" t="s">
        <v>23824</v>
      </c>
      <c r="B3417" s="9" t="s">
        <v>23825</v>
      </c>
      <c r="C3417" s="9" t="s">
        <v>23826</v>
      </c>
      <c r="D3417" s="9" t="s">
        <v>23827</v>
      </c>
      <c r="E3417" s="9" t="s">
        <v>24</v>
      </c>
      <c r="F3417" s="9">
        <v>3.00487606E9</v>
      </c>
      <c r="G3417" s="11">
        <v>57.0</v>
      </c>
      <c r="H3417" s="11">
        <v>3.00487606E9</v>
      </c>
    </row>
    <row r="3418">
      <c r="A3418" s="9" t="s">
        <v>23828</v>
      </c>
      <c r="B3418" s="9" t="s">
        <v>23829</v>
      </c>
      <c r="C3418" s="9" t="s">
        <v>23830</v>
      </c>
      <c r="D3418" s="9" t="s">
        <v>23831</v>
      </c>
      <c r="E3418" s="9" t="s">
        <v>24</v>
      </c>
      <c r="F3418" s="15" t="s">
        <v>23832</v>
      </c>
      <c r="G3418" s="11">
        <v>57.0</v>
      </c>
      <c r="H3418" s="12" t="s">
        <v>23833</v>
      </c>
    </row>
    <row r="3419">
      <c r="A3419" s="9" t="s">
        <v>23834</v>
      </c>
      <c r="B3419" s="9" t="s">
        <v>23835</v>
      </c>
      <c r="C3419" s="9" t="s">
        <v>23836</v>
      </c>
      <c r="D3419" s="9" t="s">
        <v>3484</v>
      </c>
      <c r="E3419" s="9" t="s">
        <v>24</v>
      </c>
      <c r="F3419" s="15" t="s">
        <v>23837</v>
      </c>
      <c r="G3419" s="11">
        <v>57.0</v>
      </c>
      <c r="H3419" s="12" t="s">
        <v>23838</v>
      </c>
    </row>
    <row r="3420">
      <c r="A3420" s="9" t="s">
        <v>23839</v>
      </c>
      <c r="B3420" s="9" t="s">
        <v>23840</v>
      </c>
      <c r="C3420" s="9" t="s">
        <v>23841</v>
      </c>
      <c r="D3420" s="9" t="s">
        <v>23842</v>
      </c>
      <c r="E3420" s="9" t="s">
        <v>24</v>
      </c>
      <c r="F3420" s="9">
        <v>5.73212664238E11</v>
      </c>
      <c r="G3420" s="11">
        <v>57.0</v>
      </c>
      <c r="H3420" s="12" t="s">
        <v>23843</v>
      </c>
    </row>
    <row r="3421">
      <c r="A3421" s="9" t="s">
        <v>23844</v>
      </c>
      <c r="B3421" s="9" t="s">
        <v>97</v>
      </c>
      <c r="C3421" s="9" t="s">
        <v>23845</v>
      </c>
      <c r="D3421" s="9" t="s">
        <v>23846</v>
      </c>
      <c r="E3421" s="9" t="s">
        <v>24</v>
      </c>
      <c r="F3421" s="9">
        <v>5.73012222759E11</v>
      </c>
      <c r="G3421" s="11">
        <v>57.0</v>
      </c>
      <c r="H3421" s="12" t="s">
        <v>23847</v>
      </c>
    </row>
    <row r="3422">
      <c r="A3422" s="9" t="s">
        <v>23848</v>
      </c>
      <c r="B3422" s="9" t="s">
        <v>97</v>
      </c>
      <c r="C3422" s="9" t="s">
        <v>23849</v>
      </c>
      <c r="D3422" s="9" t="s">
        <v>23846</v>
      </c>
      <c r="E3422" s="9" t="s">
        <v>24</v>
      </c>
      <c r="F3422" s="9">
        <v>5.73012222759E11</v>
      </c>
      <c r="G3422" s="11">
        <v>57.0</v>
      </c>
      <c r="H3422" s="12" t="s">
        <v>23847</v>
      </c>
    </row>
    <row r="3423">
      <c r="A3423" s="9" t="s">
        <v>23850</v>
      </c>
      <c r="B3423" s="9" t="s">
        <v>193</v>
      </c>
      <c r="C3423" s="9" t="s">
        <v>7472</v>
      </c>
      <c r="D3423" s="9" t="s">
        <v>23851</v>
      </c>
      <c r="E3423" s="9" t="s">
        <v>24</v>
      </c>
      <c r="F3423" s="9" t="s">
        <v>23852</v>
      </c>
      <c r="G3423" s="11">
        <v>57.0</v>
      </c>
      <c r="H3423" s="11">
        <v>3.008079019E9</v>
      </c>
    </row>
    <row r="3424">
      <c r="A3424" s="9" t="s">
        <v>23853</v>
      </c>
      <c r="B3424" s="9" t="s">
        <v>23854</v>
      </c>
      <c r="C3424" s="9" t="s">
        <v>23855</v>
      </c>
      <c r="D3424" s="9" t="s">
        <v>23856</v>
      </c>
      <c r="E3424" s="9" t="s">
        <v>24</v>
      </c>
      <c r="F3424" s="9">
        <v>3.123072486E9</v>
      </c>
      <c r="G3424" s="11">
        <v>57.0</v>
      </c>
      <c r="H3424" s="11">
        <v>3.123072486E9</v>
      </c>
    </row>
    <row r="3425">
      <c r="A3425" s="9" t="s">
        <v>23857</v>
      </c>
      <c r="B3425" s="9" t="s">
        <v>23858</v>
      </c>
      <c r="C3425" s="9" t="s">
        <v>23859</v>
      </c>
      <c r="D3425" s="9" t="s">
        <v>566</v>
      </c>
      <c r="E3425" s="9" t="s">
        <v>24</v>
      </c>
      <c r="F3425" s="9">
        <v>3.174241823E9</v>
      </c>
      <c r="G3425" s="11">
        <v>57.0</v>
      </c>
      <c r="H3425" s="11">
        <v>3.174241823E9</v>
      </c>
    </row>
    <row r="3426">
      <c r="A3426" s="9" t="s">
        <v>23860</v>
      </c>
      <c r="B3426" s="9" t="s">
        <v>23177</v>
      </c>
      <c r="C3426" s="9" t="s">
        <v>23178</v>
      </c>
      <c r="D3426" s="9" t="s">
        <v>23179</v>
      </c>
      <c r="E3426" s="9" t="s">
        <v>24</v>
      </c>
      <c r="F3426" s="9">
        <v>3.208487608E9</v>
      </c>
      <c r="G3426" s="11">
        <v>57.0</v>
      </c>
      <c r="H3426" s="11">
        <v>3.208487608E9</v>
      </c>
    </row>
    <row r="3427">
      <c r="A3427" s="9" t="s">
        <v>23861</v>
      </c>
      <c r="B3427" s="9" t="s">
        <v>23862</v>
      </c>
      <c r="C3427" s="9" t="s">
        <v>19532</v>
      </c>
      <c r="D3427" s="9" t="s">
        <v>5229</v>
      </c>
      <c r="E3427" s="9" t="s">
        <v>24</v>
      </c>
      <c r="F3427" s="15" t="s">
        <v>23863</v>
      </c>
      <c r="G3427" s="11">
        <v>57.0</v>
      </c>
      <c r="H3427" s="12" t="s">
        <v>19533</v>
      </c>
    </row>
    <row r="3428">
      <c r="A3428" s="9" t="s">
        <v>23864</v>
      </c>
      <c r="B3428" s="9" t="s">
        <v>12183</v>
      </c>
      <c r="C3428" s="9" t="s">
        <v>12176</v>
      </c>
      <c r="D3428" s="9" t="s">
        <v>12177</v>
      </c>
      <c r="E3428" s="9" t="s">
        <v>24</v>
      </c>
      <c r="F3428" s="9">
        <v>3.178867852E9</v>
      </c>
      <c r="G3428" s="11">
        <v>57.0</v>
      </c>
      <c r="H3428" s="11">
        <v>3.178867852E9</v>
      </c>
    </row>
    <row r="3429">
      <c r="A3429" s="9" t="s">
        <v>23865</v>
      </c>
      <c r="B3429" s="9" t="s">
        <v>84</v>
      </c>
      <c r="C3429" s="9" t="s">
        <v>23866</v>
      </c>
      <c r="D3429" s="9" t="s">
        <v>22258</v>
      </c>
      <c r="E3429" s="9" t="s">
        <v>24</v>
      </c>
      <c r="F3429" s="9">
        <v>5.73209054238E11</v>
      </c>
      <c r="G3429" s="11">
        <v>57.0</v>
      </c>
      <c r="H3429" s="12" t="s">
        <v>23867</v>
      </c>
    </row>
    <row r="3430">
      <c r="A3430" s="9" t="s">
        <v>23868</v>
      </c>
      <c r="B3430" s="9" t="s">
        <v>6695</v>
      </c>
      <c r="C3430" s="9" t="s">
        <v>6696</v>
      </c>
      <c r="D3430" s="9" t="s">
        <v>6699</v>
      </c>
      <c r="E3430" s="9" t="s">
        <v>24</v>
      </c>
      <c r="F3430" s="9">
        <v>3.213716658E9</v>
      </c>
      <c r="G3430" s="11">
        <v>57.0</v>
      </c>
      <c r="H3430" s="11">
        <v>3.213716658E9</v>
      </c>
    </row>
    <row r="3431">
      <c r="A3431" s="9" t="s">
        <v>23869</v>
      </c>
      <c r="B3431" s="9" t="s">
        <v>6449</v>
      </c>
      <c r="C3431" s="9" t="s">
        <v>6450</v>
      </c>
      <c r="D3431" s="9" t="s">
        <v>23870</v>
      </c>
      <c r="E3431" s="9" t="s">
        <v>24</v>
      </c>
      <c r="F3431" s="9">
        <v>3.103920937E9</v>
      </c>
      <c r="G3431" s="11">
        <v>57.0</v>
      </c>
      <c r="H3431" s="11">
        <v>3.103920937E9</v>
      </c>
    </row>
    <row r="3432">
      <c r="A3432" s="9" t="s">
        <v>23871</v>
      </c>
      <c r="B3432" s="9" t="s">
        <v>23872</v>
      </c>
      <c r="C3432" s="9" t="s">
        <v>23873</v>
      </c>
      <c r="D3432" s="9" t="s">
        <v>23874</v>
      </c>
      <c r="E3432" s="9" t="s">
        <v>24</v>
      </c>
      <c r="F3432" s="15" t="s">
        <v>23875</v>
      </c>
      <c r="G3432" s="11">
        <v>57.0</v>
      </c>
      <c r="H3432" s="12" t="s">
        <v>23876</v>
      </c>
    </row>
    <row r="3433">
      <c r="A3433" s="9" t="s">
        <v>23877</v>
      </c>
      <c r="B3433" s="9" t="s">
        <v>23412</v>
      </c>
      <c r="C3433" s="9" t="s">
        <v>23878</v>
      </c>
      <c r="D3433" s="9" t="s">
        <v>23879</v>
      </c>
      <c r="E3433" s="9" t="s">
        <v>24</v>
      </c>
      <c r="F3433" s="15" t="s">
        <v>23880</v>
      </c>
      <c r="G3433" s="11">
        <v>57.0</v>
      </c>
      <c r="H3433" s="12" t="s">
        <v>23415</v>
      </c>
    </row>
    <row r="3434">
      <c r="A3434" s="9" t="s">
        <v>23881</v>
      </c>
      <c r="B3434" s="9" t="s">
        <v>19781</v>
      </c>
      <c r="C3434" s="9" t="s">
        <v>23882</v>
      </c>
      <c r="D3434" s="9" t="s">
        <v>23883</v>
      </c>
      <c r="E3434" s="9" t="s">
        <v>24</v>
      </c>
      <c r="F3434" s="15" t="s">
        <v>23884</v>
      </c>
      <c r="G3434" s="11">
        <v>57.0</v>
      </c>
      <c r="H3434" s="12" t="s">
        <v>23885</v>
      </c>
    </row>
    <row r="3435">
      <c r="A3435" s="9" t="s">
        <v>23886</v>
      </c>
      <c r="B3435" s="9" t="s">
        <v>23887</v>
      </c>
      <c r="C3435" s="9" t="s">
        <v>23888</v>
      </c>
      <c r="D3435" s="9" t="s">
        <v>23889</v>
      </c>
      <c r="E3435" s="9" t="s">
        <v>24</v>
      </c>
      <c r="F3435" s="15" t="s">
        <v>23890</v>
      </c>
      <c r="G3435" s="11">
        <v>57.0</v>
      </c>
      <c r="H3435" s="12" t="s">
        <v>23891</v>
      </c>
    </row>
    <row r="3436">
      <c r="A3436" s="9" t="s">
        <v>23892</v>
      </c>
      <c r="B3436" s="9" t="s">
        <v>23893</v>
      </c>
      <c r="C3436" s="9" t="s">
        <v>23894</v>
      </c>
      <c r="D3436" s="9" t="s">
        <v>17419</v>
      </c>
      <c r="E3436" s="9" t="s">
        <v>24</v>
      </c>
      <c r="F3436" s="9">
        <v>3.194312066E9</v>
      </c>
      <c r="G3436" s="11">
        <v>57.0</v>
      </c>
      <c r="H3436" s="11">
        <v>3.194312066E9</v>
      </c>
    </row>
    <row r="3437">
      <c r="A3437" s="9" t="s">
        <v>23895</v>
      </c>
      <c r="B3437" s="9" t="s">
        <v>23896</v>
      </c>
      <c r="C3437" s="9" t="s">
        <v>23897</v>
      </c>
      <c r="D3437" s="9" t="s">
        <v>12433</v>
      </c>
      <c r="E3437" s="9" t="s">
        <v>24</v>
      </c>
      <c r="F3437" s="15" t="s">
        <v>23898</v>
      </c>
      <c r="G3437" s="11">
        <v>57.0</v>
      </c>
      <c r="H3437" s="12" t="s">
        <v>23899</v>
      </c>
    </row>
    <row r="3438">
      <c r="A3438" s="9" t="s">
        <v>23900</v>
      </c>
      <c r="B3438" s="9" t="s">
        <v>23901</v>
      </c>
      <c r="C3438" s="9" t="s">
        <v>23902</v>
      </c>
      <c r="D3438" s="9" t="s">
        <v>23903</v>
      </c>
      <c r="E3438" s="9" t="s">
        <v>24</v>
      </c>
      <c r="F3438" s="15" t="s">
        <v>23904</v>
      </c>
      <c r="G3438" s="11">
        <v>57.0</v>
      </c>
      <c r="H3438" s="12" t="s">
        <v>23905</v>
      </c>
    </row>
    <row r="3439">
      <c r="A3439" s="9" t="s">
        <v>23906</v>
      </c>
      <c r="B3439" s="9" t="s">
        <v>1911</v>
      </c>
      <c r="C3439" s="9" t="s">
        <v>11902</v>
      </c>
      <c r="D3439" s="9" t="s">
        <v>5324</v>
      </c>
      <c r="E3439" s="9" t="s">
        <v>24</v>
      </c>
      <c r="F3439" s="15" t="s">
        <v>12070</v>
      </c>
      <c r="G3439" s="11">
        <v>57.0</v>
      </c>
      <c r="H3439" s="12" t="s">
        <v>17666</v>
      </c>
    </row>
    <row r="3440">
      <c r="A3440" s="9" t="s">
        <v>23907</v>
      </c>
      <c r="B3440" s="9" t="s">
        <v>1378</v>
      </c>
      <c r="C3440" s="9" t="s">
        <v>6486</v>
      </c>
      <c r="D3440" s="9" t="s">
        <v>5324</v>
      </c>
      <c r="E3440" s="9" t="s">
        <v>24</v>
      </c>
      <c r="F3440" s="15" t="s">
        <v>12070</v>
      </c>
      <c r="G3440" s="11">
        <v>57.0</v>
      </c>
      <c r="H3440" s="12" t="s">
        <v>17666</v>
      </c>
    </row>
    <row r="3441">
      <c r="A3441" s="9" t="s">
        <v>23908</v>
      </c>
      <c r="B3441" s="9" t="s">
        <v>23909</v>
      </c>
      <c r="C3441" s="9" t="s">
        <v>23910</v>
      </c>
      <c r="D3441" s="9" t="s">
        <v>23911</v>
      </c>
      <c r="E3441" s="9" t="s">
        <v>24</v>
      </c>
      <c r="F3441" s="15" t="s">
        <v>23912</v>
      </c>
      <c r="G3441" s="11">
        <v>57.0</v>
      </c>
      <c r="H3441" s="12" t="s">
        <v>23913</v>
      </c>
    </row>
    <row r="3442">
      <c r="A3442" s="9" t="s">
        <v>23914</v>
      </c>
      <c r="B3442" s="9" t="s">
        <v>23915</v>
      </c>
      <c r="C3442" s="9" t="s">
        <v>23910</v>
      </c>
      <c r="D3442" s="9" t="s">
        <v>23911</v>
      </c>
      <c r="E3442" s="9" t="s">
        <v>24</v>
      </c>
      <c r="F3442" s="15" t="s">
        <v>23912</v>
      </c>
      <c r="G3442" s="11">
        <v>57.0</v>
      </c>
      <c r="H3442" s="12" t="s">
        <v>23913</v>
      </c>
    </row>
    <row r="3443">
      <c r="A3443" s="9" t="s">
        <v>23916</v>
      </c>
      <c r="B3443" s="9" t="s">
        <v>23917</v>
      </c>
      <c r="C3443" s="9" t="s">
        <v>23918</v>
      </c>
      <c r="D3443" s="9" t="s">
        <v>778</v>
      </c>
      <c r="E3443" s="9" t="s">
        <v>24</v>
      </c>
      <c r="F3443" s="9">
        <v>5.713138067024E12</v>
      </c>
      <c r="G3443" s="11">
        <v>57.0</v>
      </c>
      <c r="H3443" s="12" t="s">
        <v>23919</v>
      </c>
    </row>
    <row r="3444">
      <c r="A3444" s="9" t="s">
        <v>23920</v>
      </c>
      <c r="B3444" s="9" t="s">
        <v>23921</v>
      </c>
      <c r="C3444" s="9" t="s">
        <v>23922</v>
      </c>
      <c r="D3444" s="9" t="s">
        <v>23923</v>
      </c>
      <c r="E3444" s="9" t="s">
        <v>24</v>
      </c>
      <c r="F3444" s="15" t="s">
        <v>23924</v>
      </c>
      <c r="G3444" s="11">
        <v>57.0</v>
      </c>
      <c r="H3444" s="12" t="s">
        <v>23925</v>
      </c>
    </row>
    <row r="3445">
      <c r="A3445" s="9" t="s">
        <v>23926</v>
      </c>
      <c r="B3445" s="9" t="s">
        <v>11563</v>
      </c>
      <c r="C3445" s="9" t="s">
        <v>11564</v>
      </c>
      <c r="D3445" s="9" t="s">
        <v>11565</v>
      </c>
      <c r="E3445" s="9" t="s">
        <v>24</v>
      </c>
      <c r="F3445" s="9" t="s">
        <v>11566</v>
      </c>
      <c r="G3445" s="11">
        <v>57.0</v>
      </c>
      <c r="H3445" s="11">
        <v>3.132950446E9</v>
      </c>
    </row>
    <row r="3446">
      <c r="A3446" s="9" t="s">
        <v>23927</v>
      </c>
      <c r="B3446" s="9" t="s">
        <v>23928</v>
      </c>
      <c r="C3446" s="9" t="s">
        <v>23929</v>
      </c>
      <c r="D3446" s="9" t="s">
        <v>23930</v>
      </c>
      <c r="E3446" s="9" t="s">
        <v>24</v>
      </c>
      <c r="F3446" s="9">
        <v>3.173813387E9</v>
      </c>
      <c r="G3446" s="11">
        <v>57.0</v>
      </c>
      <c r="H3446" s="11">
        <v>3.173813387E9</v>
      </c>
    </row>
    <row r="3447">
      <c r="A3447" s="9" t="s">
        <v>23931</v>
      </c>
      <c r="B3447" s="9" t="s">
        <v>23932</v>
      </c>
      <c r="C3447" s="9" t="s">
        <v>23933</v>
      </c>
      <c r="D3447" s="9" t="s">
        <v>23934</v>
      </c>
      <c r="E3447" s="9" t="s">
        <v>24</v>
      </c>
      <c r="F3447" s="15" t="s">
        <v>23935</v>
      </c>
      <c r="G3447" s="11">
        <v>57.0</v>
      </c>
      <c r="H3447" s="12" t="s">
        <v>23936</v>
      </c>
    </row>
    <row r="3448">
      <c r="A3448" s="9" t="s">
        <v>23937</v>
      </c>
      <c r="B3448" s="9" t="s">
        <v>23938</v>
      </c>
      <c r="C3448" s="9" t="s">
        <v>23939</v>
      </c>
      <c r="D3448" s="9" t="s">
        <v>23940</v>
      </c>
      <c r="E3448" s="9" t="s">
        <v>24</v>
      </c>
      <c r="F3448" s="15" t="s">
        <v>23941</v>
      </c>
      <c r="G3448" s="11">
        <v>57.0</v>
      </c>
      <c r="H3448" s="12" t="s">
        <v>23942</v>
      </c>
    </row>
    <row r="3449">
      <c r="A3449" s="9" t="s">
        <v>23943</v>
      </c>
      <c r="B3449" s="9" t="s">
        <v>23944</v>
      </c>
      <c r="C3449" s="9" t="s">
        <v>23945</v>
      </c>
      <c r="D3449" s="9" t="s">
        <v>23946</v>
      </c>
      <c r="E3449" s="9" t="s">
        <v>24</v>
      </c>
      <c r="F3449" s="15" t="s">
        <v>23947</v>
      </c>
      <c r="G3449" s="11">
        <v>57.0</v>
      </c>
      <c r="H3449" s="12" t="s">
        <v>23948</v>
      </c>
    </row>
    <row r="3450">
      <c r="A3450" s="9" t="s">
        <v>23949</v>
      </c>
      <c r="B3450" s="9" t="s">
        <v>23950</v>
      </c>
      <c r="C3450" s="9" t="s">
        <v>23951</v>
      </c>
      <c r="D3450" s="9" t="s">
        <v>23952</v>
      </c>
      <c r="E3450" s="9" t="s">
        <v>24</v>
      </c>
      <c r="F3450" s="15" t="s">
        <v>23953</v>
      </c>
      <c r="G3450" s="11">
        <v>57.0</v>
      </c>
      <c r="H3450" s="12" t="s">
        <v>23954</v>
      </c>
    </row>
    <row r="3451">
      <c r="A3451" s="9" t="s">
        <v>23955</v>
      </c>
      <c r="B3451" s="9" t="s">
        <v>23956</v>
      </c>
      <c r="C3451" s="9" t="s">
        <v>23957</v>
      </c>
      <c r="D3451" s="9" t="s">
        <v>23958</v>
      </c>
      <c r="E3451" s="9" t="s">
        <v>24</v>
      </c>
      <c r="F3451" s="15" t="s">
        <v>23959</v>
      </c>
      <c r="G3451" s="11">
        <v>57.0</v>
      </c>
      <c r="H3451" s="12" t="s">
        <v>23960</v>
      </c>
    </row>
    <row r="3452">
      <c r="A3452" s="9" t="s">
        <v>23961</v>
      </c>
      <c r="B3452" s="9" t="s">
        <v>23962</v>
      </c>
      <c r="C3452" s="9" t="s">
        <v>23963</v>
      </c>
      <c r="D3452" s="9" t="s">
        <v>23695</v>
      </c>
      <c r="E3452" s="9" t="s">
        <v>24</v>
      </c>
      <c r="F3452" s="9">
        <v>3.01298092E9</v>
      </c>
      <c r="G3452" s="11">
        <v>57.0</v>
      </c>
      <c r="H3452" s="11">
        <v>3.01298092E9</v>
      </c>
    </row>
    <row r="3453">
      <c r="A3453" s="9" t="s">
        <v>23964</v>
      </c>
      <c r="B3453" s="9" t="s">
        <v>761</v>
      </c>
      <c r="C3453" s="9" t="s">
        <v>23965</v>
      </c>
      <c r="D3453" s="9" t="s">
        <v>23966</v>
      </c>
      <c r="E3453" s="9" t="s">
        <v>24</v>
      </c>
      <c r="F3453" s="9">
        <v>5.73102480085E11</v>
      </c>
      <c r="G3453" s="11">
        <v>57.0</v>
      </c>
      <c r="H3453" s="12" t="s">
        <v>23967</v>
      </c>
    </row>
    <row r="3454">
      <c r="A3454" s="9" t="s">
        <v>23968</v>
      </c>
      <c r="B3454" s="9" t="s">
        <v>23969</v>
      </c>
      <c r="C3454" s="9" t="s">
        <v>23970</v>
      </c>
      <c r="D3454" s="9" t="s">
        <v>23969</v>
      </c>
      <c r="E3454" s="9" t="s">
        <v>24</v>
      </c>
      <c r="F3454" s="9">
        <v>3.10378385E9</v>
      </c>
      <c r="G3454" s="11">
        <v>57.0</v>
      </c>
      <c r="H3454" s="11">
        <v>3.10378385E9</v>
      </c>
    </row>
    <row r="3455">
      <c r="A3455" s="9" t="s">
        <v>23971</v>
      </c>
      <c r="B3455" s="9" t="s">
        <v>23969</v>
      </c>
      <c r="C3455" s="9" t="s">
        <v>23970</v>
      </c>
      <c r="D3455" s="9" t="s">
        <v>23972</v>
      </c>
      <c r="E3455" s="9" t="s">
        <v>24</v>
      </c>
      <c r="F3455" s="9">
        <v>3.10378385E9</v>
      </c>
      <c r="G3455" s="11">
        <v>57.0</v>
      </c>
      <c r="H3455" s="11">
        <v>3.10378385E9</v>
      </c>
    </row>
    <row r="3456">
      <c r="A3456" s="9" t="s">
        <v>23973</v>
      </c>
      <c r="B3456" s="9" t="s">
        <v>23974</v>
      </c>
      <c r="C3456" s="9" t="s">
        <v>23975</v>
      </c>
      <c r="D3456" s="9" t="s">
        <v>23976</v>
      </c>
      <c r="E3456" s="9" t="s">
        <v>24</v>
      </c>
      <c r="F3456" s="15" t="s">
        <v>23977</v>
      </c>
      <c r="G3456" s="11">
        <v>57.0</v>
      </c>
      <c r="H3456" s="12" t="s">
        <v>23978</v>
      </c>
    </row>
    <row r="3457">
      <c r="A3457" s="9" t="s">
        <v>23979</v>
      </c>
      <c r="B3457" s="9" t="s">
        <v>23980</v>
      </c>
      <c r="C3457" s="9" t="s">
        <v>23981</v>
      </c>
      <c r="D3457" s="9" t="s">
        <v>23982</v>
      </c>
      <c r="E3457" s="9" t="s">
        <v>24</v>
      </c>
      <c r="F3457" s="15" t="s">
        <v>23983</v>
      </c>
      <c r="G3457" s="11">
        <v>57.0</v>
      </c>
      <c r="H3457" s="12" t="s">
        <v>23984</v>
      </c>
    </row>
    <row r="3458">
      <c r="A3458" s="9" t="s">
        <v>23985</v>
      </c>
      <c r="B3458" s="9" t="s">
        <v>23986</v>
      </c>
      <c r="C3458" s="9" t="s">
        <v>23987</v>
      </c>
      <c r="D3458" s="9" t="s">
        <v>23988</v>
      </c>
      <c r="E3458" s="9" t="s">
        <v>24</v>
      </c>
      <c r="F3458" s="9">
        <v>3.143302262E9</v>
      </c>
      <c r="G3458" s="11">
        <v>57.0</v>
      </c>
      <c r="H3458" s="11">
        <v>3.143302262E9</v>
      </c>
    </row>
    <row r="3459">
      <c r="A3459" s="9" t="s">
        <v>23989</v>
      </c>
      <c r="B3459" s="9" t="s">
        <v>23990</v>
      </c>
      <c r="C3459" s="9" t="s">
        <v>23991</v>
      </c>
      <c r="D3459" s="9" t="s">
        <v>23992</v>
      </c>
      <c r="E3459" s="9" t="s">
        <v>24</v>
      </c>
      <c r="F3459" s="15" t="s">
        <v>23993</v>
      </c>
      <c r="G3459" s="11">
        <v>57.0</v>
      </c>
      <c r="H3459" s="12" t="s">
        <v>23994</v>
      </c>
    </row>
    <row r="3460">
      <c r="A3460" s="9" t="s">
        <v>23995</v>
      </c>
      <c r="B3460" s="9" t="s">
        <v>23996</v>
      </c>
      <c r="C3460" s="9" t="s">
        <v>23997</v>
      </c>
      <c r="D3460" s="9" t="s">
        <v>23998</v>
      </c>
      <c r="E3460" s="9" t="s">
        <v>24</v>
      </c>
      <c r="F3460" s="15" t="s">
        <v>23999</v>
      </c>
      <c r="G3460" s="11">
        <v>57.0</v>
      </c>
      <c r="H3460" s="12" t="s">
        <v>24000</v>
      </c>
    </row>
    <row r="3461">
      <c r="A3461" s="9" t="s">
        <v>24001</v>
      </c>
      <c r="B3461" s="9" t="s">
        <v>24002</v>
      </c>
      <c r="C3461" s="9" t="s">
        <v>24003</v>
      </c>
      <c r="D3461" s="9" t="s">
        <v>24004</v>
      </c>
      <c r="E3461" s="9" t="s">
        <v>24</v>
      </c>
      <c r="F3461" s="9">
        <v>3.187076786E9</v>
      </c>
      <c r="G3461" s="11">
        <v>57.0</v>
      </c>
      <c r="H3461" s="11">
        <v>3.187076786E9</v>
      </c>
    </row>
    <row r="3462">
      <c r="A3462" s="9" t="s">
        <v>24005</v>
      </c>
      <c r="B3462" s="9" t="s">
        <v>5026</v>
      </c>
      <c r="C3462" s="9" t="s">
        <v>5027</v>
      </c>
      <c r="D3462" s="9" t="s">
        <v>5026</v>
      </c>
      <c r="E3462" s="9" t="s">
        <v>24</v>
      </c>
      <c r="F3462" s="9">
        <v>5.73209003342E11</v>
      </c>
      <c r="G3462" s="11">
        <v>57.0</v>
      </c>
      <c r="H3462" s="12" t="s">
        <v>24006</v>
      </c>
    </row>
    <row r="3463">
      <c r="A3463" s="9" t="s">
        <v>24007</v>
      </c>
      <c r="B3463" s="9" t="s">
        <v>23996</v>
      </c>
      <c r="C3463" s="9" t="s">
        <v>23997</v>
      </c>
      <c r="D3463" s="9" t="s">
        <v>23998</v>
      </c>
      <c r="E3463" s="9" t="s">
        <v>24</v>
      </c>
      <c r="F3463" s="15" t="s">
        <v>23999</v>
      </c>
      <c r="G3463" s="11">
        <v>57.0</v>
      </c>
      <c r="H3463" s="12" t="s">
        <v>24000</v>
      </c>
    </row>
    <row r="3464">
      <c r="A3464" s="9" t="s">
        <v>24008</v>
      </c>
      <c r="B3464" s="9" t="s">
        <v>24009</v>
      </c>
      <c r="C3464" s="9" t="s">
        <v>24010</v>
      </c>
      <c r="D3464" s="9" t="s">
        <v>23988</v>
      </c>
      <c r="E3464" s="9" t="s">
        <v>24</v>
      </c>
      <c r="F3464" s="9">
        <v>3.143302262E9</v>
      </c>
      <c r="G3464" s="11">
        <v>57.0</v>
      </c>
      <c r="H3464" s="11">
        <v>3.143302262E9</v>
      </c>
    </row>
    <row r="3465">
      <c r="A3465" s="9" t="s">
        <v>24011</v>
      </c>
      <c r="B3465" s="9" t="s">
        <v>24012</v>
      </c>
      <c r="C3465" s="9" t="s">
        <v>24013</v>
      </c>
      <c r="D3465" s="9" t="s">
        <v>11427</v>
      </c>
      <c r="E3465" s="9" t="s">
        <v>24</v>
      </c>
      <c r="F3465" s="9">
        <v>3.108099616E9</v>
      </c>
      <c r="G3465" s="11">
        <v>57.0</v>
      </c>
      <c r="H3465" s="11">
        <v>3.108099616E9</v>
      </c>
    </row>
    <row r="3466">
      <c r="A3466" s="9" t="s">
        <v>24014</v>
      </c>
      <c r="B3466" s="9" t="s">
        <v>24015</v>
      </c>
      <c r="C3466" s="9" t="s">
        <v>24013</v>
      </c>
      <c r="D3466" s="9" t="s">
        <v>11427</v>
      </c>
      <c r="E3466" s="9" t="s">
        <v>24</v>
      </c>
      <c r="F3466" s="9">
        <v>3.108099616E9</v>
      </c>
      <c r="G3466" s="11">
        <v>57.0</v>
      </c>
      <c r="H3466" s="11">
        <v>3.108099616E9</v>
      </c>
    </row>
    <row r="3467">
      <c r="A3467" s="9" t="s">
        <v>24016</v>
      </c>
      <c r="B3467" s="9" t="s">
        <v>24017</v>
      </c>
      <c r="C3467" s="9" t="s">
        <v>24018</v>
      </c>
      <c r="D3467" s="9" t="s">
        <v>24019</v>
      </c>
      <c r="E3467" s="9" t="s">
        <v>24</v>
      </c>
      <c r="F3467" s="15" t="s">
        <v>24020</v>
      </c>
      <c r="G3467" s="11">
        <v>57.0</v>
      </c>
      <c r="H3467" s="12" t="s">
        <v>24021</v>
      </c>
    </row>
    <row r="3468">
      <c r="A3468" s="9" t="s">
        <v>24022</v>
      </c>
      <c r="B3468" s="9" t="s">
        <v>21120</v>
      </c>
      <c r="C3468" s="9" t="s">
        <v>21121</v>
      </c>
      <c r="D3468" s="9" t="s">
        <v>5229</v>
      </c>
      <c r="E3468" s="9" t="s">
        <v>24</v>
      </c>
      <c r="F3468" s="15" t="s">
        <v>21122</v>
      </c>
      <c r="G3468" s="11">
        <v>57.0</v>
      </c>
      <c r="H3468" s="12" t="s">
        <v>21123</v>
      </c>
    </row>
    <row r="3469">
      <c r="A3469" s="9" t="s">
        <v>24023</v>
      </c>
      <c r="B3469" s="9" t="s">
        <v>24024</v>
      </c>
      <c r="C3469" s="9" t="s">
        <v>19022</v>
      </c>
      <c r="D3469" s="9" t="s">
        <v>24025</v>
      </c>
      <c r="E3469" s="9" t="s">
        <v>24</v>
      </c>
      <c r="F3469" s="15" t="s">
        <v>24026</v>
      </c>
      <c r="G3469" s="11">
        <v>57.0</v>
      </c>
      <c r="H3469" s="12" t="s">
        <v>24027</v>
      </c>
    </row>
    <row r="3470">
      <c r="A3470" s="9" t="s">
        <v>24028</v>
      </c>
      <c r="B3470" s="9" t="s">
        <v>24029</v>
      </c>
      <c r="C3470" s="9" t="s">
        <v>24030</v>
      </c>
      <c r="D3470" s="9" t="s">
        <v>24031</v>
      </c>
      <c r="E3470" s="9" t="s">
        <v>24</v>
      </c>
      <c r="F3470" s="15" t="s">
        <v>24032</v>
      </c>
      <c r="G3470" s="11">
        <v>57.0</v>
      </c>
      <c r="H3470" s="12" t="s">
        <v>24033</v>
      </c>
    </row>
    <row r="3471">
      <c r="A3471" s="9" t="s">
        <v>24034</v>
      </c>
      <c r="B3471" s="9" t="s">
        <v>24035</v>
      </c>
      <c r="C3471" s="9" t="s">
        <v>24036</v>
      </c>
      <c r="D3471" s="9" t="s">
        <v>376</v>
      </c>
      <c r="E3471" s="9" t="s">
        <v>24</v>
      </c>
      <c r="F3471" s="15" t="s">
        <v>24037</v>
      </c>
      <c r="G3471" s="11">
        <v>57.0</v>
      </c>
      <c r="H3471" s="12" t="s">
        <v>24038</v>
      </c>
    </row>
    <row r="3472">
      <c r="A3472" s="9" t="s">
        <v>24039</v>
      </c>
      <c r="B3472" s="9" t="s">
        <v>24040</v>
      </c>
      <c r="C3472" s="9" t="s">
        <v>24041</v>
      </c>
      <c r="D3472" s="9" t="s">
        <v>24042</v>
      </c>
      <c r="E3472" s="9" t="s">
        <v>24</v>
      </c>
      <c r="F3472" s="9">
        <v>3.15365171E9</v>
      </c>
      <c r="G3472" s="11">
        <v>57.0</v>
      </c>
      <c r="H3472" s="11">
        <v>3.15365171E9</v>
      </c>
    </row>
    <row r="3473">
      <c r="A3473" s="9" t="s">
        <v>24043</v>
      </c>
      <c r="B3473" s="9" t="s">
        <v>24040</v>
      </c>
      <c r="C3473" s="9" t="s">
        <v>24041</v>
      </c>
      <c r="D3473" s="9" t="s">
        <v>24042</v>
      </c>
      <c r="E3473" s="9" t="s">
        <v>24</v>
      </c>
      <c r="F3473" s="9">
        <v>3.15365171E9</v>
      </c>
      <c r="G3473" s="11">
        <v>57.0</v>
      </c>
      <c r="H3473" s="11">
        <v>3.15365171E9</v>
      </c>
    </row>
    <row r="3474">
      <c r="A3474" s="9" t="s">
        <v>24044</v>
      </c>
      <c r="B3474" s="9" t="s">
        <v>24045</v>
      </c>
      <c r="C3474" s="9" t="s">
        <v>24046</v>
      </c>
      <c r="D3474" s="9" t="s">
        <v>24047</v>
      </c>
      <c r="E3474" s="9" t="s">
        <v>24</v>
      </c>
      <c r="F3474" s="15" t="s">
        <v>15980</v>
      </c>
      <c r="G3474" s="11">
        <v>57.0</v>
      </c>
      <c r="H3474" s="12" t="s">
        <v>15981</v>
      </c>
    </row>
    <row r="3475">
      <c r="A3475" s="9" t="s">
        <v>24048</v>
      </c>
      <c r="B3475" s="9" t="s">
        <v>24045</v>
      </c>
      <c r="C3475" s="9" t="s">
        <v>24046</v>
      </c>
      <c r="D3475" s="9" t="s">
        <v>24049</v>
      </c>
      <c r="E3475" s="9" t="s">
        <v>24</v>
      </c>
      <c r="F3475" s="15" t="s">
        <v>15980</v>
      </c>
      <c r="G3475" s="11">
        <v>57.0</v>
      </c>
      <c r="H3475" s="12" t="s">
        <v>15981</v>
      </c>
    </row>
    <row r="3476">
      <c r="A3476" s="9" t="s">
        <v>24050</v>
      </c>
      <c r="B3476" s="9" t="s">
        <v>24051</v>
      </c>
      <c r="C3476" s="9" t="s">
        <v>24052</v>
      </c>
      <c r="D3476" s="9" t="s">
        <v>24053</v>
      </c>
      <c r="E3476" s="9" t="s">
        <v>24</v>
      </c>
      <c r="F3476" s="9">
        <v>3.160618777E9</v>
      </c>
      <c r="G3476" s="11">
        <v>57.0</v>
      </c>
      <c r="H3476" s="11">
        <v>3.160618777E9</v>
      </c>
    </row>
    <row r="3477">
      <c r="A3477" s="9" t="s">
        <v>24054</v>
      </c>
      <c r="B3477" s="9" t="s">
        <v>24055</v>
      </c>
      <c r="C3477" s="9" t="s">
        <v>24056</v>
      </c>
      <c r="D3477" s="9" t="s">
        <v>24057</v>
      </c>
      <c r="E3477" s="9" t="s">
        <v>24</v>
      </c>
      <c r="F3477" s="9">
        <v>3.133959139E9</v>
      </c>
      <c r="G3477" s="11">
        <v>57.0</v>
      </c>
      <c r="H3477" s="11">
        <v>3.133959139E9</v>
      </c>
    </row>
    <row r="3478">
      <c r="A3478" s="9" t="s">
        <v>24058</v>
      </c>
      <c r="B3478" s="9" t="s">
        <v>24059</v>
      </c>
      <c r="C3478" s="9" t="s">
        <v>24060</v>
      </c>
      <c r="D3478" s="9" t="s">
        <v>18231</v>
      </c>
      <c r="E3478" s="9" t="s">
        <v>24</v>
      </c>
      <c r="F3478" s="9">
        <v>3.227324322E9</v>
      </c>
      <c r="G3478" s="11">
        <v>57.0</v>
      </c>
      <c r="H3478" s="11">
        <v>3.227324322E9</v>
      </c>
    </row>
    <row r="3479">
      <c r="A3479" s="9" t="s">
        <v>24061</v>
      </c>
      <c r="B3479" s="9" t="s">
        <v>24062</v>
      </c>
      <c r="C3479" s="9" t="s">
        <v>24063</v>
      </c>
      <c r="D3479" s="9" t="s">
        <v>24064</v>
      </c>
      <c r="E3479" s="9" t="s">
        <v>24</v>
      </c>
      <c r="F3479" s="9">
        <v>3.106012343E9</v>
      </c>
      <c r="G3479" s="11">
        <v>57.0</v>
      </c>
      <c r="H3479" s="11">
        <v>3.106012343E9</v>
      </c>
    </row>
    <row r="3480">
      <c r="A3480" s="9" t="s">
        <v>24065</v>
      </c>
      <c r="B3480" s="9" t="s">
        <v>24066</v>
      </c>
      <c r="C3480" s="9" t="s">
        <v>24067</v>
      </c>
      <c r="D3480" s="9" t="s">
        <v>24066</v>
      </c>
      <c r="E3480" s="9" t="s">
        <v>24</v>
      </c>
      <c r="F3480" s="9">
        <v>3.155687451E9</v>
      </c>
      <c r="G3480" s="11">
        <v>57.0</v>
      </c>
      <c r="H3480" s="11">
        <v>3.155687451E9</v>
      </c>
    </row>
    <row r="3481">
      <c r="A3481" s="9" t="s">
        <v>24068</v>
      </c>
      <c r="B3481" s="9" t="s">
        <v>24069</v>
      </c>
      <c r="C3481" s="9" t="s">
        <v>24070</v>
      </c>
      <c r="D3481" s="9" t="s">
        <v>22427</v>
      </c>
      <c r="E3481" s="9" t="s">
        <v>24</v>
      </c>
      <c r="F3481" s="15" t="s">
        <v>24071</v>
      </c>
      <c r="G3481" s="11">
        <v>57.0</v>
      </c>
      <c r="H3481" s="12" t="s">
        <v>24072</v>
      </c>
    </row>
    <row r="3482">
      <c r="A3482" s="9" t="s">
        <v>24073</v>
      </c>
      <c r="B3482" s="9" t="s">
        <v>24074</v>
      </c>
      <c r="C3482" s="9" t="s">
        <v>24075</v>
      </c>
      <c r="D3482" s="9" t="s">
        <v>24076</v>
      </c>
      <c r="E3482" s="9" t="s">
        <v>24</v>
      </c>
      <c r="F3482" s="9">
        <v>3.004295083E9</v>
      </c>
      <c r="G3482" s="11">
        <v>57.0</v>
      </c>
      <c r="H3482" s="11">
        <v>3.004295083E9</v>
      </c>
    </row>
    <row r="3483">
      <c r="A3483" s="9" t="s">
        <v>24077</v>
      </c>
      <c r="B3483" s="9" t="s">
        <v>15792</v>
      </c>
      <c r="C3483" s="9" t="s">
        <v>24078</v>
      </c>
      <c r="D3483" s="9" t="s">
        <v>15794</v>
      </c>
      <c r="E3483" s="9" t="s">
        <v>24</v>
      </c>
      <c r="F3483" s="9">
        <v>3.18442749E9</v>
      </c>
      <c r="G3483" s="11">
        <v>57.0</v>
      </c>
      <c r="H3483" s="11">
        <v>3.18442749E9</v>
      </c>
    </row>
    <row r="3484">
      <c r="A3484" s="9" t="s">
        <v>24079</v>
      </c>
      <c r="B3484" s="9" t="s">
        <v>24080</v>
      </c>
      <c r="C3484" s="9" t="s">
        <v>24081</v>
      </c>
      <c r="D3484" s="9" t="s">
        <v>24082</v>
      </c>
      <c r="E3484" s="9" t="s">
        <v>24</v>
      </c>
      <c r="F3484" s="15" t="s">
        <v>24083</v>
      </c>
      <c r="G3484" s="11">
        <v>57.0</v>
      </c>
      <c r="H3484" s="12" t="s">
        <v>24084</v>
      </c>
    </row>
    <row r="3485">
      <c r="A3485" s="9" t="s">
        <v>24085</v>
      </c>
      <c r="B3485" s="9" t="s">
        <v>24086</v>
      </c>
      <c r="C3485" s="9" t="s">
        <v>13018</v>
      </c>
      <c r="D3485" s="9" t="s">
        <v>8728</v>
      </c>
      <c r="E3485" s="9" t="s">
        <v>24</v>
      </c>
      <c r="F3485" s="15" t="s">
        <v>24087</v>
      </c>
      <c r="G3485" s="11">
        <v>57.0</v>
      </c>
      <c r="H3485" s="12" t="s">
        <v>24088</v>
      </c>
    </row>
    <row r="3486">
      <c r="A3486" s="9" t="s">
        <v>24089</v>
      </c>
      <c r="B3486" s="9" t="s">
        <v>24090</v>
      </c>
      <c r="C3486" s="9" t="s">
        <v>24091</v>
      </c>
      <c r="D3486" s="9" t="s">
        <v>24092</v>
      </c>
      <c r="E3486" s="9" t="s">
        <v>24</v>
      </c>
      <c r="F3486" s="15" t="s">
        <v>15767</v>
      </c>
      <c r="G3486" s="11">
        <v>57.0</v>
      </c>
      <c r="H3486" s="12" t="s">
        <v>15768</v>
      </c>
    </row>
    <row r="3487">
      <c r="A3487" s="9" t="s">
        <v>24093</v>
      </c>
      <c r="B3487" s="9" t="s">
        <v>24094</v>
      </c>
      <c r="C3487" s="9" t="s">
        <v>4906</v>
      </c>
      <c r="D3487" s="9" t="s">
        <v>24095</v>
      </c>
      <c r="E3487" s="9" t="s">
        <v>24</v>
      </c>
      <c r="F3487" s="9">
        <v>3.145551076E9</v>
      </c>
      <c r="G3487" s="11">
        <v>57.0</v>
      </c>
      <c r="H3487" s="11">
        <v>3.145551076E9</v>
      </c>
    </row>
    <row r="3488">
      <c r="A3488" s="9" t="s">
        <v>24096</v>
      </c>
      <c r="B3488" s="9" t="s">
        <v>15792</v>
      </c>
      <c r="C3488" s="9" t="s">
        <v>15793</v>
      </c>
      <c r="D3488" s="9">
        <v>5.30994E7</v>
      </c>
      <c r="E3488" s="9" t="s">
        <v>24</v>
      </c>
      <c r="F3488" s="9">
        <v>3.18442749E9</v>
      </c>
      <c r="G3488" s="11">
        <v>57.0</v>
      </c>
      <c r="H3488" s="11">
        <v>3.18442749E9</v>
      </c>
    </row>
    <row r="3489">
      <c r="A3489" s="9" t="s">
        <v>24097</v>
      </c>
      <c r="B3489" s="9" t="s">
        <v>16400</v>
      </c>
      <c r="C3489" s="9" t="s">
        <v>16401</v>
      </c>
      <c r="D3489" s="9" t="s">
        <v>16402</v>
      </c>
      <c r="E3489" s="9" t="s">
        <v>24</v>
      </c>
      <c r="F3489" s="9">
        <v>3.166139942E9</v>
      </c>
      <c r="G3489" s="11">
        <v>57.0</v>
      </c>
      <c r="H3489" s="11">
        <v>3.166139942E9</v>
      </c>
    </row>
    <row r="3490">
      <c r="A3490" s="9" t="s">
        <v>24098</v>
      </c>
      <c r="B3490" s="9" t="s">
        <v>24099</v>
      </c>
      <c r="C3490" s="9" t="s">
        <v>24100</v>
      </c>
      <c r="D3490" s="9" t="s">
        <v>24101</v>
      </c>
      <c r="E3490" s="9" t="s">
        <v>24</v>
      </c>
      <c r="F3490" s="9">
        <v>3.202414738E9</v>
      </c>
      <c r="G3490" s="11">
        <v>57.0</v>
      </c>
      <c r="H3490" s="11">
        <v>3.202414738E9</v>
      </c>
    </row>
    <row r="3491">
      <c r="A3491" s="9" t="s">
        <v>24102</v>
      </c>
      <c r="B3491" s="9" t="s">
        <v>24103</v>
      </c>
      <c r="C3491" s="9" t="s">
        <v>24104</v>
      </c>
      <c r="D3491" s="9" t="s">
        <v>24105</v>
      </c>
      <c r="E3491" s="9" t="s">
        <v>24</v>
      </c>
      <c r="F3491" s="9">
        <v>3.013581382E9</v>
      </c>
      <c r="G3491" s="11">
        <v>57.0</v>
      </c>
      <c r="H3491" s="11">
        <v>3.013581382E9</v>
      </c>
    </row>
    <row r="3492">
      <c r="A3492" s="9" t="s">
        <v>24106</v>
      </c>
      <c r="B3492" s="9" t="s">
        <v>24107</v>
      </c>
      <c r="C3492" s="9" t="s">
        <v>24108</v>
      </c>
      <c r="D3492" s="9" t="s">
        <v>24109</v>
      </c>
      <c r="E3492" s="9" t="s">
        <v>24</v>
      </c>
      <c r="F3492" s="9">
        <v>3.125077776E9</v>
      </c>
      <c r="G3492" s="11">
        <v>57.0</v>
      </c>
      <c r="H3492" s="11">
        <v>3.125077776E9</v>
      </c>
    </row>
    <row r="3493">
      <c r="A3493" s="9" t="s">
        <v>24110</v>
      </c>
      <c r="B3493" s="9" t="s">
        <v>24111</v>
      </c>
      <c r="C3493" s="9" t="s">
        <v>24112</v>
      </c>
      <c r="D3493" s="9" t="s">
        <v>24113</v>
      </c>
      <c r="E3493" s="9" t="s">
        <v>24</v>
      </c>
      <c r="F3493" s="9">
        <v>3.50828522E9</v>
      </c>
      <c r="G3493" s="11">
        <v>57.0</v>
      </c>
      <c r="H3493" s="11">
        <v>3.50828522E9</v>
      </c>
    </row>
    <row r="3494">
      <c r="A3494" s="9" t="s">
        <v>24114</v>
      </c>
      <c r="B3494" s="9" t="s">
        <v>24115</v>
      </c>
      <c r="C3494" s="9" t="s">
        <v>24116</v>
      </c>
      <c r="D3494" s="9" t="s">
        <v>3185</v>
      </c>
      <c r="E3494" s="9" t="s">
        <v>24</v>
      </c>
      <c r="F3494" s="9">
        <v>3.128291144E9</v>
      </c>
      <c r="G3494" s="11">
        <v>57.0</v>
      </c>
      <c r="H3494" s="11">
        <v>3.128291144E9</v>
      </c>
    </row>
    <row r="3495">
      <c r="A3495" s="9" t="s">
        <v>24117</v>
      </c>
      <c r="B3495" s="9" t="s">
        <v>24118</v>
      </c>
      <c r="C3495" s="9" t="s">
        <v>24119</v>
      </c>
      <c r="D3495" s="9" t="s">
        <v>24120</v>
      </c>
      <c r="E3495" s="9" t="s">
        <v>24</v>
      </c>
      <c r="F3495" s="15" t="s">
        <v>24121</v>
      </c>
      <c r="G3495" s="11">
        <v>57.0</v>
      </c>
      <c r="H3495" s="12" t="s">
        <v>24122</v>
      </c>
    </row>
    <row r="3496">
      <c r="A3496" s="9" t="s">
        <v>24123</v>
      </c>
      <c r="B3496" s="9" t="s">
        <v>24124</v>
      </c>
      <c r="C3496" s="9" t="s">
        <v>24125</v>
      </c>
      <c r="D3496" s="9" t="s">
        <v>24126</v>
      </c>
      <c r="E3496" s="9" t="s">
        <v>24</v>
      </c>
      <c r="F3496" s="9">
        <v>3.163356682E9</v>
      </c>
      <c r="G3496" s="11">
        <v>57.0</v>
      </c>
      <c r="H3496" s="11">
        <v>3.163356682E9</v>
      </c>
    </row>
    <row r="3497">
      <c r="A3497" s="9" t="s">
        <v>24127</v>
      </c>
      <c r="B3497" s="9" t="s">
        <v>24128</v>
      </c>
      <c r="C3497" s="9" t="s">
        <v>24129</v>
      </c>
      <c r="D3497" s="9" t="s">
        <v>24130</v>
      </c>
      <c r="E3497" s="9" t="s">
        <v>24</v>
      </c>
      <c r="F3497" s="9">
        <v>3.006008688E9</v>
      </c>
      <c r="G3497" s="11">
        <v>57.0</v>
      </c>
      <c r="H3497" s="11">
        <v>3.006008688E9</v>
      </c>
    </row>
    <row r="3498">
      <c r="A3498" s="9" t="s">
        <v>24131</v>
      </c>
      <c r="B3498" s="9" t="s">
        <v>24132</v>
      </c>
      <c r="C3498" s="9" t="s">
        <v>24133</v>
      </c>
      <c r="D3498" s="9" t="s">
        <v>24134</v>
      </c>
      <c r="E3498" s="9" t="s">
        <v>24</v>
      </c>
      <c r="F3498" s="9">
        <v>3.138020326E9</v>
      </c>
      <c r="G3498" s="11">
        <v>57.0</v>
      </c>
      <c r="H3498" s="11">
        <v>3.138020326E9</v>
      </c>
    </row>
    <row r="3499">
      <c r="A3499" s="9" t="s">
        <v>24135</v>
      </c>
      <c r="B3499" s="9" t="s">
        <v>3979</v>
      </c>
      <c r="C3499" s="9" t="s">
        <v>24136</v>
      </c>
      <c r="D3499" s="9" t="s">
        <v>24137</v>
      </c>
      <c r="E3499" s="9" t="s">
        <v>24</v>
      </c>
      <c r="F3499" s="9">
        <v>3.203389431E9</v>
      </c>
      <c r="G3499" s="11">
        <v>57.0</v>
      </c>
      <c r="H3499" s="11">
        <v>3.203389431E9</v>
      </c>
    </row>
    <row r="3500">
      <c r="A3500" s="9" t="s">
        <v>24138</v>
      </c>
      <c r="B3500" s="9" t="s">
        <v>24139</v>
      </c>
      <c r="C3500" s="9" t="s">
        <v>24140</v>
      </c>
      <c r="D3500" s="9" t="s">
        <v>24141</v>
      </c>
      <c r="E3500" s="9" t="s">
        <v>24</v>
      </c>
      <c r="F3500" s="9">
        <v>3.174880659E9</v>
      </c>
      <c r="G3500" s="11">
        <v>57.0</v>
      </c>
      <c r="H3500" s="11">
        <v>3.174880659E9</v>
      </c>
    </row>
    <row r="3501">
      <c r="A3501" s="9" t="s">
        <v>24142</v>
      </c>
      <c r="B3501" s="9" t="s">
        <v>7776</v>
      </c>
      <c r="C3501" s="9" t="s">
        <v>7777</v>
      </c>
      <c r="D3501" s="9" t="s">
        <v>7780</v>
      </c>
      <c r="E3501" s="9" t="s">
        <v>24</v>
      </c>
      <c r="F3501" s="15" t="s">
        <v>24143</v>
      </c>
      <c r="G3501" s="11">
        <v>57.0</v>
      </c>
      <c r="H3501" s="12" t="s">
        <v>24144</v>
      </c>
    </row>
    <row r="3502">
      <c r="A3502" s="9" t="s">
        <v>24145</v>
      </c>
      <c r="B3502" s="9" t="s">
        <v>24146</v>
      </c>
      <c r="C3502" s="9" t="s">
        <v>24147</v>
      </c>
      <c r="D3502" s="9" t="s">
        <v>5229</v>
      </c>
      <c r="E3502" s="9" t="s">
        <v>24</v>
      </c>
      <c r="F3502" s="15" t="s">
        <v>24148</v>
      </c>
      <c r="G3502" s="11">
        <v>57.0</v>
      </c>
      <c r="H3502" s="12" t="s">
        <v>24149</v>
      </c>
    </row>
    <row r="3503">
      <c r="A3503" s="9" t="s">
        <v>24150</v>
      </c>
      <c r="B3503" s="9" t="s">
        <v>24151</v>
      </c>
      <c r="C3503" s="9" t="s">
        <v>24152</v>
      </c>
      <c r="D3503" s="9" t="s">
        <v>24153</v>
      </c>
      <c r="E3503" s="9" t="s">
        <v>24</v>
      </c>
      <c r="F3503" s="9">
        <v>3.11474428E9</v>
      </c>
      <c r="G3503" s="11">
        <v>57.0</v>
      </c>
      <c r="H3503" s="11">
        <v>3.11474428E9</v>
      </c>
    </row>
    <row r="3504">
      <c r="A3504" s="9" t="s">
        <v>24154</v>
      </c>
      <c r="B3504" s="9" t="s">
        <v>24155</v>
      </c>
      <c r="C3504" s="9" t="s">
        <v>24156</v>
      </c>
      <c r="D3504" s="9" t="s">
        <v>143</v>
      </c>
      <c r="E3504" s="9" t="s">
        <v>24</v>
      </c>
      <c r="F3504" s="9">
        <v>3.219082417E9</v>
      </c>
      <c r="G3504" s="11">
        <v>57.0</v>
      </c>
      <c r="H3504" s="11">
        <v>3.219082417E9</v>
      </c>
    </row>
    <row r="3505">
      <c r="A3505" s="9" t="s">
        <v>24157</v>
      </c>
      <c r="B3505" s="9" t="s">
        <v>24158</v>
      </c>
      <c r="C3505" s="9" t="s">
        <v>24159</v>
      </c>
      <c r="D3505" s="9" t="s">
        <v>2538</v>
      </c>
      <c r="E3505" s="9" t="s">
        <v>24</v>
      </c>
      <c r="F3505" s="9">
        <v>3.058342056E9</v>
      </c>
      <c r="G3505" s="11">
        <v>57.0</v>
      </c>
      <c r="H3505" s="11">
        <v>3.058342056E9</v>
      </c>
    </row>
    <row r="3506">
      <c r="A3506" s="9" t="s">
        <v>24160</v>
      </c>
      <c r="B3506" s="9" t="s">
        <v>24161</v>
      </c>
      <c r="C3506" s="9" t="s">
        <v>19303</v>
      </c>
      <c r="D3506" s="9" t="s">
        <v>22047</v>
      </c>
      <c r="E3506" s="9" t="s">
        <v>24</v>
      </c>
      <c r="F3506" s="9">
        <v>3.133560494E9</v>
      </c>
      <c r="G3506" s="11">
        <v>57.0</v>
      </c>
      <c r="H3506" s="11">
        <v>3.133560494E9</v>
      </c>
    </row>
    <row r="3507">
      <c r="A3507" s="9" t="s">
        <v>24162</v>
      </c>
      <c r="B3507" s="9" t="s">
        <v>24163</v>
      </c>
      <c r="C3507" s="9" t="s">
        <v>24164</v>
      </c>
      <c r="D3507" s="9" t="s">
        <v>24165</v>
      </c>
      <c r="E3507" s="9" t="s">
        <v>24</v>
      </c>
      <c r="F3507" s="9">
        <v>3.203322561E9</v>
      </c>
      <c r="G3507" s="11">
        <v>57.0</v>
      </c>
      <c r="H3507" s="11">
        <v>3.203322561E9</v>
      </c>
    </row>
    <row r="3508">
      <c r="A3508" s="9" t="s">
        <v>24166</v>
      </c>
      <c r="B3508" s="9" t="s">
        <v>24167</v>
      </c>
      <c r="C3508" s="9" t="s">
        <v>24168</v>
      </c>
      <c r="D3508" s="9" t="s">
        <v>24169</v>
      </c>
      <c r="E3508" s="9" t="s">
        <v>24</v>
      </c>
      <c r="F3508" s="9">
        <v>3.175482906E9</v>
      </c>
      <c r="G3508" s="11">
        <v>57.0</v>
      </c>
      <c r="H3508" s="11">
        <v>3.175482906E9</v>
      </c>
    </row>
    <row r="3509">
      <c r="A3509" s="9" t="s">
        <v>24170</v>
      </c>
      <c r="B3509" s="9" t="s">
        <v>24171</v>
      </c>
      <c r="C3509" s="9" t="s">
        <v>24172</v>
      </c>
      <c r="D3509" s="9" t="s">
        <v>24173</v>
      </c>
      <c r="E3509" s="9" t="s">
        <v>24</v>
      </c>
      <c r="F3509" s="15" t="s">
        <v>24174</v>
      </c>
      <c r="G3509" s="11">
        <v>57.0</v>
      </c>
      <c r="H3509" s="12" t="s">
        <v>24175</v>
      </c>
    </row>
    <row r="3510">
      <c r="A3510" s="9" t="s">
        <v>24176</v>
      </c>
      <c r="B3510" s="9" t="s">
        <v>24177</v>
      </c>
      <c r="C3510" s="9" t="s">
        <v>24178</v>
      </c>
      <c r="D3510" s="9" t="s">
        <v>24179</v>
      </c>
      <c r="E3510" s="9" t="s">
        <v>24</v>
      </c>
      <c r="F3510" s="15" t="s">
        <v>24180</v>
      </c>
      <c r="G3510" s="11">
        <v>57.0</v>
      </c>
      <c r="H3510" s="12" t="s">
        <v>24181</v>
      </c>
    </row>
    <row r="3511">
      <c r="A3511" s="9" t="s">
        <v>24182</v>
      </c>
      <c r="B3511" s="9" t="s">
        <v>21981</v>
      </c>
      <c r="C3511" s="9" t="s">
        <v>24183</v>
      </c>
      <c r="D3511" s="9" t="s">
        <v>24184</v>
      </c>
      <c r="E3511" s="9" t="s">
        <v>24</v>
      </c>
      <c r="F3511" s="9">
        <v>3.183679461E9</v>
      </c>
      <c r="G3511" s="11">
        <v>57.0</v>
      </c>
      <c r="H3511" s="11">
        <v>3.183679461E9</v>
      </c>
    </row>
    <row r="3512">
      <c r="A3512" s="9" t="s">
        <v>24185</v>
      </c>
      <c r="B3512" s="9" t="s">
        <v>24186</v>
      </c>
      <c r="C3512" s="9" t="s">
        <v>24187</v>
      </c>
      <c r="D3512" s="9" t="s">
        <v>24188</v>
      </c>
      <c r="E3512" s="9" t="s">
        <v>24</v>
      </c>
      <c r="F3512" s="9">
        <v>3.011110294E9</v>
      </c>
      <c r="G3512" s="11">
        <v>57.0</v>
      </c>
      <c r="H3512" s="11">
        <v>3.011110294E9</v>
      </c>
    </row>
    <row r="3513">
      <c r="A3513" s="9" t="s">
        <v>24189</v>
      </c>
      <c r="B3513" s="9" t="s">
        <v>24190</v>
      </c>
      <c r="C3513" s="9" t="s">
        <v>24191</v>
      </c>
      <c r="D3513" s="9" t="s">
        <v>24192</v>
      </c>
      <c r="E3513" s="9" t="s">
        <v>24</v>
      </c>
      <c r="F3513" s="9" t="s">
        <v>24193</v>
      </c>
      <c r="G3513" s="11">
        <v>57.0</v>
      </c>
      <c r="H3513" s="12" t="s">
        <v>24194</v>
      </c>
    </row>
    <row r="3514">
      <c r="A3514" s="9" t="s">
        <v>24195</v>
      </c>
      <c r="B3514" s="9" t="s">
        <v>24196</v>
      </c>
      <c r="C3514" s="9" t="s">
        <v>24197</v>
      </c>
      <c r="D3514" s="9" t="s">
        <v>24198</v>
      </c>
      <c r="E3514" s="9" t="s">
        <v>24</v>
      </c>
      <c r="F3514" s="9">
        <v>3.185466953E9</v>
      </c>
      <c r="G3514" s="11">
        <v>57.0</v>
      </c>
      <c r="H3514" s="11">
        <v>3.185466953E9</v>
      </c>
    </row>
    <row r="3515">
      <c r="A3515" s="9" t="s">
        <v>24199</v>
      </c>
      <c r="B3515" s="9" t="s">
        <v>24200</v>
      </c>
      <c r="C3515" s="9" t="s">
        <v>24201</v>
      </c>
      <c r="D3515" s="9" t="s">
        <v>24202</v>
      </c>
      <c r="E3515" s="9" t="s">
        <v>24</v>
      </c>
      <c r="F3515" s="15" t="s">
        <v>24203</v>
      </c>
      <c r="G3515" s="11">
        <v>57.0</v>
      </c>
      <c r="H3515" s="12" t="s">
        <v>24204</v>
      </c>
    </row>
    <row r="3516">
      <c r="A3516" s="9" t="s">
        <v>24205</v>
      </c>
      <c r="B3516" s="9" t="s">
        <v>24206</v>
      </c>
      <c r="C3516" s="9" t="s">
        <v>24207</v>
      </c>
      <c r="D3516" s="9" t="s">
        <v>24208</v>
      </c>
      <c r="E3516" s="9" t="s">
        <v>24</v>
      </c>
      <c r="F3516" s="15" t="s">
        <v>24209</v>
      </c>
      <c r="G3516" s="11">
        <v>57.0</v>
      </c>
      <c r="H3516" s="12" t="s">
        <v>24210</v>
      </c>
    </row>
    <row r="3517">
      <c r="A3517" s="9" t="s">
        <v>24211</v>
      </c>
      <c r="B3517" s="9" t="s">
        <v>24212</v>
      </c>
      <c r="C3517" s="9" t="s">
        <v>24213</v>
      </c>
      <c r="D3517" s="9" t="s">
        <v>24214</v>
      </c>
      <c r="E3517" s="9" t="s">
        <v>24</v>
      </c>
      <c r="F3517" s="15" t="s">
        <v>24215</v>
      </c>
      <c r="G3517" s="11">
        <v>57.0</v>
      </c>
      <c r="H3517" s="12" t="s">
        <v>24216</v>
      </c>
    </row>
    <row r="3518">
      <c r="A3518" s="9" t="s">
        <v>24217</v>
      </c>
      <c r="B3518" s="9" t="s">
        <v>897</v>
      </c>
      <c r="C3518" s="9" t="s">
        <v>24218</v>
      </c>
      <c r="D3518" s="9" t="s">
        <v>6911</v>
      </c>
      <c r="E3518" s="9" t="s">
        <v>24</v>
      </c>
      <c r="F3518" s="9">
        <v>3.017935175E9</v>
      </c>
      <c r="G3518" s="11">
        <v>57.0</v>
      </c>
      <c r="H3518" s="11">
        <v>3.017935175E9</v>
      </c>
    </row>
    <row r="3519">
      <c r="A3519" s="9" t="s">
        <v>24219</v>
      </c>
      <c r="B3519" s="9" t="s">
        <v>24220</v>
      </c>
      <c r="C3519" s="9" t="s">
        <v>24221</v>
      </c>
      <c r="D3519" s="9" t="s">
        <v>24222</v>
      </c>
      <c r="E3519" s="9" t="s">
        <v>24</v>
      </c>
      <c r="F3519" s="15" t="s">
        <v>24223</v>
      </c>
      <c r="G3519" s="11">
        <v>57.0</v>
      </c>
      <c r="H3519" s="12" t="s">
        <v>24224</v>
      </c>
    </row>
    <row r="3520">
      <c r="A3520" s="9" t="s">
        <v>24225</v>
      </c>
      <c r="B3520" s="9" t="s">
        <v>24226</v>
      </c>
      <c r="C3520" s="9" t="s">
        <v>24227</v>
      </c>
      <c r="D3520" s="9" t="s">
        <v>24228</v>
      </c>
      <c r="E3520" s="9" t="s">
        <v>24</v>
      </c>
      <c r="F3520" s="15" t="s">
        <v>24229</v>
      </c>
      <c r="G3520" s="11">
        <v>57.0</v>
      </c>
      <c r="H3520" s="12" t="s">
        <v>24230</v>
      </c>
    </row>
    <row r="3521">
      <c r="A3521" s="9" t="s">
        <v>24231</v>
      </c>
      <c r="B3521" s="9" t="s">
        <v>24232</v>
      </c>
      <c r="C3521" s="9" t="s">
        <v>24233</v>
      </c>
      <c r="D3521" s="9" t="s">
        <v>24234</v>
      </c>
      <c r="E3521" s="9" t="s">
        <v>24</v>
      </c>
      <c r="F3521" s="9">
        <v>5.73134184657E11</v>
      </c>
      <c r="G3521" s="11">
        <v>57.0</v>
      </c>
      <c r="H3521" s="12" t="s">
        <v>24235</v>
      </c>
    </row>
    <row r="3522">
      <c r="A3522" s="9" t="s">
        <v>24236</v>
      </c>
      <c r="B3522" s="9" t="s">
        <v>14808</v>
      </c>
      <c r="C3522" s="9" t="s">
        <v>14809</v>
      </c>
      <c r="D3522" s="9" t="s">
        <v>6699</v>
      </c>
      <c r="E3522" s="9" t="s">
        <v>24</v>
      </c>
      <c r="F3522" s="15" t="s">
        <v>24237</v>
      </c>
      <c r="G3522" s="11">
        <v>57.0</v>
      </c>
      <c r="H3522" s="12" t="s">
        <v>24238</v>
      </c>
    </row>
    <row r="3523">
      <c r="A3523" s="9" t="s">
        <v>24239</v>
      </c>
      <c r="B3523" s="9" t="s">
        <v>24240</v>
      </c>
      <c r="C3523" s="9" t="s">
        <v>24241</v>
      </c>
      <c r="D3523" s="9" t="s">
        <v>24242</v>
      </c>
      <c r="E3523" s="9" t="s">
        <v>24</v>
      </c>
      <c r="F3523" s="15" t="s">
        <v>24243</v>
      </c>
      <c r="G3523" s="11">
        <v>57.0</v>
      </c>
      <c r="H3523" s="12" t="s">
        <v>24244</v>
      </c>
    </row>
    <row r="3524">
      <c r="A3524" s="9" t="s">
        <v>24245</v>
      </c>
      <c r="B3524" s="9" t="s">
        <v>12461</v>
      </c>
      <c r="C3524" s="9" t="s">
        <v>24246</v>
      </c>
      <c r="D3524" s="9" t="s">
        <v>24247</v>
      </c>
      <c r="E3524" s="9" t="s">
        <v>24</v>
      </c>
      <c r="F3524" s="15" t="s">
        <v>24248</v>
      </c>
      <c r="G3524" s="11">
        <v>57.0</v>
      </c>
      <c r="H3524" s="12" t="s">
        <v>24249</v>
      </c>
    </row>
    <row r="3525">
      <c r="A3525" s="9" t="s">
        <v>24250</v>
      </c>
      <c r="B3525" s="9" t="s">
        <v>24251</v>
      </c>
      <c r="C3525" s="9" t="s">
        <v>24252</v>
      </c>
      <c r="D3525" s="9" t="s">
        <v>15376</v>
      </c>
      <c r="E3525" s="9" t="s">
        <v>24</v>
      </c>
      <c r="F3525" s="9">
        <v>3.134051552E9</v>
      </c>
      <c r="G3525" s="11">
        <v>57.0</v>
      </c>
      <c r="H3525" s="11">
        <v>3.134051552E9</v>
      </c>
    </row>
    <row r="3526">
      <c r="A3526" s="9" t="s">
        <v>24253</v>
      </c>
      <c r="B3526" s="9" t="s">
        <v>24254</v>
      </c>
      <c r="C3526" s="9" t="s">
        <v>1497</v>
      </c>
      <c r="D3526" s="9" t="s">
        <v>1500</v>
      </c>
      <c r="E3526" s="9" t="s">
        <v>24</v>
      </c>
      <c r="F3526" s="9">
        <v>3.186295426E9</v>
      </c>
      <c r="G3526" s="11">
        <v>57.0</v>
      </c>
      <c r="H3526" s="11">
        <v>3.186295426E9</v>
      </c>
    </row>
    <row r="3527">
      <c r="A3527" s="9" t="s">
        <v>24255</v>
      </c>
      <c r="B3527" s="9" t="s">
        <v>24256</v>
      </c>
      <c r="C3527" s="9" t="s">
        <v>24257</v>
      </c>
      <c r="D3527" s="9" t="s">
        <v>24258</v>
      </c>
      <c r="E3527" s="9" t="s">
        <v>24</v>
      </c>
      <c r="F3527" s="15" t="s">
        <v>24259</v>
      </c>
      <c r="G3527" s="11">
        <v>57.0</v>
      </c>
      <c r="H3527" s="12" t="s">
        <v>24260</v>
      </c>
    </row>
    <row r="3528">
      <c r="A3528" s="9" t="s">
        <v>24261</v>
      </c>
      <c r="B3528" s="9" t="s">
        <v>1400</v>
      </c>
      <c r="C3528" s="9" t="s">
        <v>24262</v>
      </c>
      <c r="D3528" s="9" t="s">
        <v>24263</v>
      </c>
      <c r="E3528" s="9" t="s">
        <v>24</v>
      </c>
      <c r="F3528" s="15" t="s">
        <v>24264</v>
      </c>
      <c r="G3528" s="11">
        <v>57.0</v>
      </c>
      <c r="H3528" s="12" t="s">
        <v>24265</v>
      </c>
    </row>
    <row r="3529">
      <c r="A3529" s="9" t="s">
        <v>24266</v>
      </c>
      <c r="B3529" s="9" t="s">
        <v>24267</v>
      </c>
      <c r="C3529" s="9" t="s">
        <v>24268</v>
      </c>
      <c r="D3529" s="9" t="s">
        <v>24269</v>
      </c>
      <c r="E3529" s="9" t="s">
        <v>24</v>
      </c>
      <c r="F3529" s="9">
        <v>5.73027118275E11</v>
      </c>
      <c r="G3529" s="11">
        <v>57.0</v>
      </c>
      <c r="H3529" s="12" t="s">
        <v>24270</v>
      </c>
    </row>
    <row r="3530">
      <c r="A3530" s="9" t="s">
        <v>24271</v>
      </c>
      <c r="B3530" s="9" t="s">
        <v>18807</v>
      </c>
      <c r="C3530" s="9" t="s">
        <v>18808</v>
      </c>
      <c r="D3530" s="9" t="s">
        <v>6405</v>
      </c>
      <c r="E3530" s="9" t="s">
        <v>24</v>
      </c>
      <c r="F3530" s="15" t="s">
        <v>24272</v>
      </c>
      <c r="G3530" s="11">
        <v>57.0</v>
      </c>
      <c r="H3530" s="12" t="s">
        <v>24273</v>
      </c>
    </row>
    <row r="3531">
      <c r="A3531" s="9" t="s">
        <v>24274</v>
      </c>
      <c r="B3531" s="9" t="s">
        <v>24275</v>
      </c>
      <c r="C3531" s="9" t="s">
        <v>24276</v>
      </c>
      <c r="D3531" s="9" t="s">
        <v>24277</v>
      </c>
      <c r="E3531" s="9" t="s">
        <v>24</v>
      </c>
      <c r="F3531" s="9">
        <v>3.002471143E9</v>
      </c>
      <c r="G3531" s="11">
        <v>57.0</v>
      </c>
      <c r="H3531" s="11">
        <v>3.002471143E9</v>
      </c>
    </row>
    <row r="3532">
      <c r="A3532" s="9" t="s">
        <v>24278</v>
      </c>
      <c r="B3532" s="9" t="s">
        <v>24279</v>
      </c>
      <c r="C3532" s="9" t="s">
        <v>24280</v>
      </c>
      <c r="D3532" s="9" t="s">
        <v>22258</v>
      </c>
      <c r="E3532" s="9" t="s">
        <v>24</v>
      </c>
      <c r="F3532" s="9">
        <v>3.184535825E9</v>
      </c>
      <c r="G3532" s="11">
        <v>57.0</v>
      </c>
      <c r="H3532" s="11">
        <v>3.184535825E9</v>
      </c>
    </row>
    <row r="3533">
      <c r="A3533" s="9" t="s">
        <v>24281</v>
      </c>
      <c r="B3533" s="9" t="s">
        <v>24282</v>
      </c>
      <c r="C3533" s="9" t="s">
        <v>24283</v>
      </c>
      <c r="D3533" s="9" t="s">
        <v>24284</v>
      </c>
      <c r="E3533" s="9" t="s">
        <v>24</v>
      </c>
      <c r="F3533" s="15" t="s">
        <v>24285</v>
      </c>
      <c r="G3533" s="11">
        <v>57.0</v>
      </c>
      <c r="H3533" s="12" t="s">
        <v>24286</v>
      </c>
    </row>
    <row r="3534">
      <c r="A3534" s="9" t="s">
        <v>24287</v>
      </c>
      <c r="B3534" s="9" t="s">
        <v>24288</v>
      </c>
      <c r="C3534" s="9" t="s">
        <v>24289</v>
      </c>
      <c r="D3534" s="9" t="s">
        <v>24290</v>
      </c>
      <c r="E3534" s="9" t="s">
        <v>24</v>
      </c>
      <c r="F3534" s="9">
        <v>3.114731835E9</v>
      </c>
      <c r="G3534" s="11">
        <v>57.0</v>
      </c>
      <c r="H3534" s="11">
        <v>3.114731835E9</v>
      </c>
    </row>
    <row r="3535">
      <c r="A3535" s="9" t="s">
        <v>24291</v>
      </c>
      <c r="B3535" s="9" t="s">
        <v>24292</v>
      </c>
      <c r="C3535" s="9" t="s">
        <v>24293</v>
      </c>
      <c r="D3535" s="9" t="s">
        <v>24294</v>
      </c>
      <c r="E3535" s="9" t="s">
        <v>24</v>
      </c>
      <c r="F3535" s="15" t="s">
        <v>24295</v>
      </c>
      <c r="G3535" s="11">
        <v>57.0</v>
      </c>
      <c r="H3535" s="12" t="s">
        <v>24296</v>
      </c>
    </row>
    <row r="3536">
      <c r="A3536" s="9" t="s">
        <v>24297</v>
      </c>
      <c r="B3536" s="9" t="s">
        <v>24298</v>
      </c>
      <c r="C3536" s="9" t="s">
        <v>24299</v>
      </c>
      <c r="D3536" s="9" t="s">
        <v>566</v>
      </c>
      <c r="E3536" s="9" t="s">
        <v>24</v>
      </c>
      <c r="F3536" s="15" t="s">
        <v>24300</v>
      </c>
      <c r="G3536" s="11">
        <v>57.0</v>
      </c>
      <c r="H3536" s="12" t="s">
        <v>24301</v>
      </c>
    </row>
    <row r="3537">
      <c r="A3537" s="9" t="s">
        <v>24302</v>
      </c>
      <c r="B3537" s="9" t="s">
        <v>24303</v>
      </c>
      <c r="C3537" s="9" t="s">
        <v>24304</v>
      </c>
      <c r="D3537" s="9" t="s">
        <v>24305</v>
      </c>
      <c r="E3537" s="9" t="s">
        <v>24</v>
      </c>
      <c r="F3537" s="15" t="s">
        <v>24306</v>
      </c>
      <c r="G3537" s="11">
        <v>57.0</v>
      </c>
      <c r="H3537" s="12" t="s">
        <v>24307</v>
      </c>
    </row>
    <row r="3538">
      <c r="A3538" s="9" t="s">
        <v>24308</v>
      </c>
      <c r="B3538" s="9" t="s">
        <v>8967</v>
      </c>
      <c r="C3538" s="9" t="s">
        <v>24309</v>
      </c>
      <c r="D3538" s="9" t="s">
        <v>24310</v>
      </c>
      <c r="E3538" s="9" t="s">
        <v>24</v>
      </c>
      <c r="F3538" s="9">
        <v>3.003818082E9</v>
      </c>
      <c r="G3538" s="11">
        <v>57.0</v>
      </c>
      <c r="H3538" s="11">
        <v>3.003818082E9</v>
      </c>
    </row>
    <row r="3539">
      <c r="A3539" s="9" t="s">
        <v>24311</v>
      </c>
      <c r="B3539" s="9" t="s">
        <v>24312</v>
      </c>
      <c r="C3539" s="9" t="s">
        <v>24313</v>
      </c>
      <c r="D3539" s="9" t="s">
        <v>24314</v>
      </c>
      <c r="E3539" s="9" t="s">
        <v>24</v>
      </c>
      <c r="F3539" s="9" t="s">
        <v>24315</v>
      </c>
      <c r="G3539" s="11">
        <v>57.0</v>
      </c>
      <c r="H3539" s="11">
        <v>3.123485858E9</v>
      </c>
    </row>
    <row r="3540">
      <c r="A3540" s="9" t="s">
        <v>24316</v>
      </c>
      <c r="B3540" s="9" t="s">
        <v>24317</v>
      </c>
      <c r="C3540" s="9" t="s">
        <v>24318</v>
      </c>
      <c r="D3540" s="9" t="s">
        <v>24319</v>
      </c>
      <c r="E3540" s="9" t="s">
        <v>24</v>
      </c>
      <c r="F3540" s="9">
        <v>3.01201461E9</v>
      </c>
      <c r="G3540" s="11">
        <v>57.0</v>
      </c>
      <c r="H3540" s="11">
        <v>3.01201461E9</v>
      </c>
    </row>
    <row r="3541">
      <c r="A3541" s="9" t="s">
        <v>24320</v>
      </c>
      <c r="B3541" s="9" t="s">
        <v>24321</v>
      </c>
      <c r="C3541" s="9" t="s">
        <v>7375</v>
      </c>
      <c r="D3541" s="9" t="s">
        <v>24322</v>
      </c>
      <c r="E3541" s="9" t="s">
        <v>24</v>
      </c>
      <c r="F3541" s="9">
        <v>3.204536216E9</v>
      </c>
      <c r="G3541" s="11">
        <v>57.0</v>
      </c>
      <c r="H3541" s="11">
        <v>3.204536216E9</v>
      </c>
    </row>
    <row r="3542">
      <c r="A3542" s="9" t="s">
        <v>24323</v>
      </c>
      <c r="B3542" s="9" t="s">
        <v>24324</v>
      </c>
      <c r="C3542" s="9" t="s">
        <v>24325</v>
      </c>
      <c r="D3542" s="9" t="s">
        <v>24326</v>
      </c>
      <c r="E3542" s="9" t="s">
        <v>24</v>
      </c>
      <c r="F3542" s="9">
        <v>5.73118508303E11</v>
      </c>
      <c r="G3542" s="11">
        <v>57.0</v>
      </c>
      <c r="H3542" s="12" t="s">
        <v>24327</v>
      </c>
    </row>
    <row r="3543">
      <c r="A3543" s="9" t="s">
        <v>24328</v>
      </c>
      <c r="B3543" s="9" t="s">
        <v>24329</v>
      </c>
      <c r="C3543" s="9" t="s">
        <v>24330</v>
      </c>
      <c r="D3543" s="9" t="s">
        <v>24331</v>
      </c>
      <c r="E3543" s="9" t="s">
        <v>24</v>
      </c>
      <c r="F3543" s="9">
        <v>3.204539176E9</v>
      </c>
      <c r="G3543" s="11">
        <v>57.0</v>
      </c>
      <c r="H3543" s="11">
        <v>3.204539176E9</v>
      </c>
    </row>
    <row r="3544">
      <c r="A3544" s="9" t="s">
        <v>24332</v>
      </c>
      <c r="B3544" s="9" t="s">
        <v>24333</v>
      </c>
      <c r="C3544" s="9" t="s">
        <v>24334</v>
      </c>
      <c r="D3544" s="9" t="s">
        <v>24335</v>
      </c>
      <c r="E3544" s="9" t="s">
        <v>24</v>
      </c>
      <c r="F3544" s="15" t="s">
        <v>24336</v>
      </c>
      <c r="G3544" s="11">
        <v>57.0</v>
      </c>
      <c r="H3544" s="12" t="s">
        <v>24337</v>
      </c>
    </row>
    <row r="3545">
      <c r="A3545" s="9" t="s">
        <v>24338</v>
      </c>
      <c r="B3545" s="9" t="s">
        <v>24339</v>
      </c>
      <c r="C3545" s="9" t="s">
        <v>24340</v>
      </c>
      <c r="D3545" s="9" t="s">
        <v>24341</v>
      </c>
      <c r="E3545" s="9" t="s">
        <v>24</v>
      </c>
      <c r="F3545" s="9">
        <v>3.202271194E9</v>
      </c>
      <c r="G3545" s="11">
        <v>57.0</v>
      </c>
      <c r="H3545" s="11">
        <v>3.202271194E9</v>
      </c>
    </row>
    <row r="3546">
      <c r="A3546" s="9" t="s">
        <v>24342</v>
      </c>
      <c r="B3546" s="9" t="s">
        <v>13716</v>
      </c>
      <c r="C3546" s="9" t="s">
        <v>13717</v>
      </c>
      <c r="D3546" s="9" t="s">
        <v>13718</v>
      </c>
      <c r="E3546" s="9" t="s">
        <v>24</v>
      </c>
      <c r="F3546" s="15" t="s">
        <v>13719</v>
      </c>
      <c r="G3546" s="11">
        <v>57.0</v>
      </c>
      <c r="H3546" s="12" t="s">
        <v>13720</v>
      </c>
    </row>
    <row r="3547">
      <c r="A3547" s="9" t="s">
        <v>24343</v>
      </c>
      <c r="B3547" s="9" t="s">
        <v>24344</v>
      </c>
      <c r="C3547" s="9" t="s">
        <v>24345</v>
      </c>
      <c r="D3547" s="9" t="s">
        <v>24346</v>
      </c>
      <c r="E3547" s="9" t="s">
        <v>24</v>
      </c>
      <c r="F3547" s="15" t="s">
        <v>24347</v>
      </c>
      <c r="G3547" s="11">
        <v>57.0</v>
      </c>
      <c r="H3547" s="12" t="s">
        <v>24348</v>
      </c>
    </row>
    <row r="3548">
      <c r="A3548" s="9" t="s">
        <v>24349</v>
      </c>
      <c r="B3548" s="9" t="s">
        <v>24350</v>
      </c>
      <c r="C3548" s="9" t="s">
        <v>24351</v>
      </c>
      <c r="D3548" s="9" t="s">
        <v>24352</v>
      </c>
      <c r="E3548" s="9" t="s">
        <v>24</v>
      </c>
      <c r="F3548" s="9">
        <v>3.046597477E9</v>
      </c>
      <c r="G3548" s="11">
        <v>57.0</v>
      </c>
      <c r="H3548" s="11">
        <v>3.046597477E9</v>
      </c>
    </row>
    <row r="3549">
      <c r="A3549" s="9" t="s">
        <v>24353</v>
      </c>
      <c r="B3549" s="9" t="s">
        <v>24354</v>
      </c>
      <c r="C3549" s="9" t="s">
        <v>24355</v>
      </c>
      <c r="D3549" s="9" t="s">
        <v>24356</v>
      </c>
      <c r="E3549" s="9" t="s">
        <v>24</v>
      </c>
      <c r="F3549" s="15" t="s">
        <v>24357</v>
      </c>
      <c r="G3549" s="11">
        <v>57.0</v>
      </c>
      <c r="H3549" s="12" t="s">
        <v>24358</v>
      </c>
    </row>
    <row r="3550">
      <c r="A3550" s="9" t="s">
        <v>24359</v>
      </c>
      <c r="B3550" s="9" t="s">
        <v>13253</v>
      </c>
      <c r="C3550" s="9" t="s">
        <v>13254</v>
      </c>
      <c r="D3550" s="9" t="s">
        <v>13255</v>
      </c>
      <c r="E3550" s="9" t="s">
        <v>24</v>
      </c>
      <c r="F3550" s="9">
        <v>3.158577378E9</v>
      </c>
      <c r="G3550" s="11">
        <v>57.0</v>
      </c>
      <c r="H3550" s="11">
        <v>3.158577378E9</v>
      </c>
    </row>
    <row r="3551">
      <c r="A3551" s="9" t="s">
        <v>24360</v>
      </c>
      <c r="B3551" s="9" t="s">
        <v>24361</v>
      </c>
      <c r="C3551" s="9" t="s">
        <v>24362</v>
      </c>
      <c r="D3551" s="9" t="s">
        <v>24363</v>
      </c>
      <c r="E3551" s="9" t="s">
        <v>24</v>
      </c>
      <c r="F3551" s="9">
        <v>5.73108783885E11</v>
      </c>
      <c r="G3551" s="11">
        <v>57.0</v>
      </c>
      <c r="H3551" s="12" t="s">
        <v>24364</v>
      </c>
    </row>
    <row r="3552">
      <c r="A3552" s="9" t="s">
        <v>24365</v>
      </c>
      <c r="B3552" s="9" t="s">
        <v>24366</v>
      </c>
      <c r="C3552" s="9" t="s">
        <v>24367</v>
      </c>
      <c r="D3552" s="9" t="s">
        <v>24368</v>
      </c>
      <c r="E3552" s="9" t="s">
        <v>24</v>
      </c>
      <c r="F3552" s="15" t="s">
        <v>24369</v>
      </c>
      <c r="G3552" s="11">
        <v>57.0</v>
      </c>
      <c r="H3552" s="12" t="s">
        <v>24370</v>
      </c>
    </row>
    <row r="3553">
      <c r="A3553" s="9" t="s">
        <v>24371</v>
      </c>
      <c r="B3553" s="9" t="s">
        <v>24372</v>
      </c>
      <c r="C3553" s="9" t="s">
        <v>24373</v>
      </c>
      <c r="D3553" s="9" t="s">
        <v>24374</v>
      </c>
      <c r="E3553" s="9" t="s">
        <v>24</v>
      </c>
      <c r="F3553" s="15" t="s">
        <v>24375</v>
      </c>
      <c r="G3553" s="11">
        <v>57.0</v>
      </c>
      <c r="H3553" s="12" t="s">
        <v>24376</v>
      </c>
    </row>
    <row r="3554">
      <c r="A3554" s="9" t="s">
        <v>24377</v>
      </c>
      <c r="B3554" s="9" t="s">
        <v>24378</v>
      </c>
      <c r="C3554" s="9" t="s">
        <v>9026</v>
      </c>
      <c r="D3554" s="9" t="s">
        <v>24379</v>
      </c>
      <c r="E3554" s="9" t="s">
        <v>24</v>
      </c>
      <c r="F3554" s="9">
        <v>3.009615575E9</v>
      </c>
      <c r="G3554" s="11">
        <v>57.0</v>
      </c>
      <c r="H3554" s="11">
        <v>3.009615575E9</v>
      </c>
    </row>
    <row r="3555">
      <c r="A3555" s="9" t="s">
        <v>24380</v>
      </c>
      <c r="B3555" s="9" t="s">
        <v>24381</v>
      </c>
      <c r="C3555" s="9" t="s">
        <v>24382</v>
      </c>
      <c r="D3555" s="9" t="s">
        <v>24383</v>
      </c>
      <c r="E3555" s="9" t="s">
        <v>24</v>
      </c>
      <c r="F3555" s="15" t="s">
        <v>24384</v>
      </c>
      <c r="G3555" s="11">
        <v>57.0</v>
      </c>
      <c r="H3555" s="12" t="s">
        <v>24385</v>
      </c>
    </row>
    <row r="3556">
      <c r="A3556" s="9" t="s">
        <v>24386</v>
      </c>
      <c r="B3556" s="9" t="s">
        <v>24387</v>
      </c>
      <c r="C3556" s="9" t="s">
        <v>24388</v>
      </c>
      <c r="D3556" s="9" t="s">
        <v>6384</v>
      </c>
      <c r="E3556" s="9" t="s">
        <v>24</v>
      </c>
      <c r="F3556" s="15" t="s">
        <v>24389</v>
      </c>
      <c r="G3556" s="11">
        <v>57.0</v>
      </c>
      <c r="H3556" s="12" t="s">
        <v>24390</v>
      </c>
    </row>
    <row r="3557">
      <c r="A3557" s="9" t="s">
        <v>24391</v>
      </c>
      <c r="B3557" s="9" t="s">
        <v>14591</v>
      </c>
      <c r="C3557" s="9" t="s">
        <v>14592</v>
      </c>
      <c r="D3557" s="9" t="s">
        <v>8175</v>
      </c>
      <c r="E3557" s="9" t="s">
        <v>24</v>
      </c>
      <c r="F3557" s="9">
        <v>5.73017907787E11</v>
      </c>
      <c r="G3557" s="11">
        <v>57.0</v>
      </c>
      <c r="H3557" s="12" t="s">
        <v>24392</v>
      </c>
    </row>
    <row r="3558">
      <c r="A3558" s="9" t="s">
        <v>24393</v>
      </c>
      <c r="B3558" s="9" t="s">
        <v>442</v>
      </c>
      <c r="C3558" s="9" t="s">
        <v>24394</v>
      </c>
      <c r="D3558" s="9" t="s">
        <v>24395</v>
      </c>
      <c r="E3558" s="9" t="s">
        <v>24</v>
      </c>
      <c r="F3558" s="15" t="s">
        <v>24396</v>
      </c>
      <c r="G3558" s="11">
        <v>57.0</v>
      </c>
      <c r="H3558" s="12" t="s">
        <v>24397</v>
      </c>
    </row>
    <row r="3559">
      <c r="A3559" s="9" t="s">
        <v>24398</v>
      </c>
      <c r="B3559" s="9" t="s">
        <v>12196</v>
      </c>
      <c r="C3559" s="9" t="s">
        <v>12197</v>
      </c>
      <c r="D3559" s="9">
        <v>1.022996555E9</v>
      </c>
      <c r="E3559" s="9" t="s">
        <v>24</v>
      </c>
      <c r="F3559" s="9">
        <v>3.20377694E9</v>
      </c>
      <c r="G3559" s="11">
        <v>57.0</v>
      </c>
      <c r="H3559" s="11">
        <v>3.20377694E9</v>
      </c>
    </row>
    <row r="3560">
      <c r="A3560" s="9" t="s">
        <v>24399</v>
      </c>
      <c r="B3560" s="9" t="s">
        <v>24400</v>
      </c>
      <c r="C3560" s="9" t="s">
        <v>24401</v>
      </c>
      <c r="D3560" s="9" t="s">
        <v>24402</v>
      </c>
      <c r="E3560" s="9" t="s">
        <v>24</v>
      </c>
      <c r="F3560" s="9">
        <v>3.208998734E9</v>
      </c>
      <c r="G3560" s="11">
        <v>57.0</v>
      </c>
      <c r="H3560" s="11">
        <v>3.208998734E9</v>
      </c>
    </row>
    <row r="3561">
      <c r="A3561" s="9" t="s">
        <v>24403</v>
      </c>
      <c r="B3561" s="9" t="s">
        <v>24404</v>
      </c>
      <c r="C3561" s="9" t="s">
        <v>24405</v>
      </c>
      <c r="D3561" s="9" t="s">
        <v>14290</v>
      </c>
      <c r="E3561" s="9" t="s">
        <v>24</v>
      </c>
      <c r="F3561" s="9">
        <v>3.004420095E9</v>
      </c>
      <c r="G3561" s="11">
        <v>57.0</v>
      </c>
      <c r="H3561" s="11">
        <v>3.004420095E9</v>
      </c>
    </row>
    <row r="3562">
      <c r="A3562" s="9" t="s">
        <v>24406</v>
      </c>
      <c r="B3562" s="9" t="s">
        <v>24407</v>
      </c>
      <c r="C3562" s="9" t="s">
        <v>24408</v>
      </c>
      <c r="D3562" s="9" t="s">
        <v>24409</v>
      </c>
      <c r="E3562" s="9" t="s">
        <v>24</v>
      </c>
      <c r="F3562" s="15" t="s">
        <v>24410</v>
      </c>
      <c r="G3562" s="11">
        <v>57.0</v>
      </c>
      <c r="H3562" s="12" t="s">
        <v>24411</v>
      </c>
    </row>
    <row r="3563">
      <c r="A3563" s="9" t="s">
        <v>24412</v>
      </c>
      <c r="B3563" s="9" t="s">
        <v>24413</v>
      </c>
      <c r="C3563" s="9" t="s">
        <v>24414</v>
      </c>
      <c r="D3563" s="9" t="s">
        <v>24415</v>
      </c>
      <c r="E3563" s="9" t="s">
        <v>24</v>
      </c>
      <c r="F3563" s="15" t="s">
        <v>24416</v>
      </c>
      <c r="G3563" s="11">
        <v>57.0</v>
      </c>
      <c r="H3563" s="12" t="s">
        <v>24417</v>
      </c>
    </row>
    <row r="3564">
      <c r="A3564" s="9" t="s">
        <v>24418</v>
      </c>
      <c r="B3564" s="9" t="s">
        <v>2005</v>
      </c>
      <c r="C3564" s="9" t="s">
        <v>24419</v>
      </c>
      <c r="D3564" s="9" t="s">
        <v>5428</v>
      </c>
      <c r="E3564" s="9" t="s">
        <v>24</v>
      </c>
      <c r="F3564" s="9">
        <v>3.504798199E9</v>
      </c>
      <c r="G3564" s="11">
        <v>57.0</v>
      </c>
      <c r="H3564" s="11">
        <v>3.504798199E9</v>
      </c>
    </row>
    <row r="3565">
      <c r="A3565" s="9" t="s">
        <v>24420</v>
      </c>
      <c r="B3565" s="9" t="s">
        <v>24421</v>
      </c>
      <c r="C3565" s="9" t="s">
        <v>24422</v>
      </c>
      <c r="D3565" s="9" t="s">
        <v>4713</v>
      </c>
      <c r="E3565" s="9" t="s">
        <v>24</v>
      </c>
      <c r="F3565" s="15" t="s">
        <v>24423</v>
      </c>
      <c r="G3565" s="11">
        <v>57.0</v>
      </c>
      <c r="H3565" s="12" t="s">
        <v>24424</v>
      </c>
    </row>
    <row r="3566">
      <c r="A3566" s="9" t="s">
        <v>24425</v>
      </c>
      <c r="B3566" s="9" t="s">
        <v>24426</v>
      </c>
      <c r="C3566" s="9" t="s">
        <v>24427</v>
      </c>
      <c r="D3566" s="9" t="s">
        <v>24428</v>
      </c>
      <c r="E3566" s="9" t="s">
        <v>24</v>
      </c>
      <c r="F3566" s="15" t="s">
        <v>24429</v>
      </c>
      <c r="G3566" s="11">
        <v>57.0</v>
      </c>
      <c r="H3566" s="12" t="s">
        <v>24430</v>
      </c>
    </row>
    <row r="3567">
      <c r="A3567" s="9" t="s">
        <v>24431</v>
      </c>
      <c r="B3567" s="9" t="s">
        <v>24432</v>
      </c>
      <c r="C3567" s="9" t="s">
        <v>24433</v>
      </c>
      <c r="D3567" s="9" t="s">
        <v>24434</v>
      </c>
      <c r="E3567" s="9" t="s">
        <v>24</v>
      </c>
      <c r="F3567" s="9">
        <v>3.006117739E9</v>
      </c>
      <c r="G3567" s="11">
        <v>57.0</v>
      </c>
      <c r="H3567" s="11">
        <v>3.006117739E9</v>
      </c>
    </row>
    <row r="3568">
      <c r="A3568" s="9" t="s">
        <v>24435</v>
      </c>
      <c r="B3568" s="9" t="s">
        <v>24436</v>
      </c>
      <c r="C3568" s="9" t="s">
        <v>24437</v>
      </c>
      <c r="D3568" s="9" t="s">
        <v>18379</v>
      </c>
      <c r="E3568" s="9" t="s">
        <v>24</v>
      </c>
      <c r="F3568" s="15" t="s">
        <v>24438</v>
      </c>
      <c r="G3568" s="11">
        <v>57.0</v>
      </c>
      <c r="H3568" s="12" t="s">
        <v>24439</v>
      </c>
    </row>
    <row r="3569">
      <c r="A3569" s="9" t="s">
        <v>24440</v>
      </c>
      <c r="B3569" s="9" t="s">
        <v>24441</v>
      </c>
      <c r="C3569" s="9" t="s">
        <v>24442</v>
      </c>
      <c r="D3569" s="9" t="s">
        <v>24443</v>
      </c>
      <c r="E3569" s="9" t="s">
        <v>24</v>
      </c>
      <c r="F3569" s="9">
        <v>3.159266515E9</v>
      </c>
      <c r="G3569" s="11">
        <v>57.0</v>
      </c>
      <c r="H3569" s="11">
        <v>3.159266515E9</v>
      </c>
    </row>
    <row r="3570">
      <c r="A3570" s="9" t="s">
        <v>24444</v>
      </c>
      <c r="B3570" s="9" t="s">
        <v>24445</v>
      </c>
      <c r="C3570" s="9" t="s">
        <v>24446</v>
      </c>
      <c r="D3570" s="9" t="s">
        <v>19861</v>
      </c>
      <c r="E3570" s="9" t="s">
        <v>24</v>
      </c>
      <c r="F3570" s="9">
        <v>3.013365075E9</v>
      </c>
      <c r="G3570" s="11">
        <v>57.0</v>
      </c>
      <c r="H3570" s="11">
        <v>3.013365075E9</v>
      </c>
    </row>
    <row r="3571">
      <c r="A3571" s="9" t="s">
        <v>24447</v>
      </c>
      <c r="B3571" s="9" t="s">
        <v>24448</v>
      </c>
      <c r="C3571" s="9" t="s">
        <v>21078</v>
      </c>
      <c r="D3571" s="9" t="s">
        <v>5229</v>
      </c>
      <c r="E3571" s="9" t="s">
        <v>24</v>
      </c>
      <c r="F3571" s="15" t="s">
        <v>21079</v>
      </c>
      <c r="G3571" s="11">
        <v>57.0</v>
      </c>
      <c r="H3571" s="12" t="s">
        <v>21080</v>
      </c>
    </row>
    <row r="3572">
      <c r="A3572" s="9" t="s">
        <v>24449</v>
      </c>
      <c r="B3572" s="9" t="s">
        <v>24450</v>
      </c>
      <c r="C3572" s="9" t="s">
        <v>24451</v>
      </c>
      <c r="D3572" s="9" t="s">
        <v>24452</v>
      </c>
      <c r="E3572" s="9" t="s">
        <v>24</v>
      </c>
      <c r="F3572" s="15" t="s">
        <v>24453</v>
      </c>
      <c r="G3572" s="11">
        <v>57.0</v>
      </c>
      <c r="H3572" s="12" t="s">
        <v>24454</v>
      </c>
    </row>
    <row r="3573">
      <c r="A3573" s="9" t="s">
        <v>24455</v>
      </c>
      <c r="B3573" s="9" t="s">
        <v>24456</v>
      </c>
      <c r="C3573" s="9" t="s">
        <v>24457</v>
      </c>
      <c r="D3573" s="9" t="s">
        <v>24458</v>
      </c>
      <c r="E3573" s="9" t="s">
        <v>24</v>
      </c>
      <c r="F3573" s="9">
        <v>3.183817053E9</v>
      </c>
      <c r="G3573" s="11">
        <v>57.0</v>
      </c>
      <c r="H3573" s="11">
        <v>3.183817053E9</v>
      </c>
    </row>
    <row r="3574">
      <c r="A3574" s="9" t="s">
        <v>24459</v>
      </c>
      <c r="B3574" s="9" t="s">
        <v>24460</v>
      </c>
      <c r="C3574" s="9" t="s">
        <v>24461</v>
      </c>
      <c r="D3574" s="9" t="s">
        <v>3200</v>
      </c>
      <c r="E3574" s="9" t="s">
        <v>24</v>
      </c>
      <c r="F3574" s="9">
        <v>3.508222519E9</v>
      </c>
      <c r="G3574" s="11">
        <v>57.0</v>
      </c>
      <c r="H3574" s="11">
        <v>3.508222519E9</v>
      </c>
    </row>
    <row r="3575">
      <c r="A3575" s="9" t="s">
        <v>24462</v>
      </c>
      <c r="B3575" s="9" t="s">
        <v>24463</v>
      </c>
      <c r="C3575" s="9" t="s">
        <v>24461</v>
      </c>
      <c r="D3575" s="9" t="s">
        <v>3200</v>
      </c>
      <c r="E3575" s="9" t="s">
        <v>24</v>
      </c>
      <c r="F3575" s="9">
        <v>3.508222519E9</v>
      </c>
      <c r="G3575" s="11">
        <v>57.0</v>
      </c>
      <c r="H3575" s="11">
        <v>3.508222519E9</v>
      </c>
    </row>
    <row r="3576">
      <c r="A3576" s="9" t="s">
        <v>24464</v>
      </c>
      <c r="B3576" s="9" t="s">
        <v>24465</v>
      </c>
      <c r="C3576" s="9" t="s">
        <v>24466</v>
      </c>
      <c r="D3576" s="9" t="s">
        <v>24467</v>
      </c>
      <c r="E3576" s="9" t="s">
        <v>24</v>
      </c>
      <c r="F3576" s="9">
        <v>3.105943157E9</v>
      </c>
      <c r="G3576" s="11">
        <v>57.0</v>
      </c>
      <c r="H3576" s="11">
        <v>3.105943157E9</v>
      </c>
    </row>
    <row r="3577">
      <c r="A3577" s="9" t="s">
        <v>24468</v>
      </c>
      <c r="B3577" s="9" t="s">
        <v>17476</v>
      </c>
      <c r="C3577" s="9" t="s">
        <v>17477</v>
      </c>
      <c r="D3577" s="9" t="s">
        <v>17478</v>
      </c>
      <c r="E3577" s="9" t="s">
        <v>24</v>
      </c>
      <c r="F3577" s="9">
        <v>3.229253891E9</v>
      </c>
      <c r="G3577" s="11">
        <v>57.0</v>
      </c>
      <c r="H3577" s="11">
        <v>3.229253891E9</v>
      </c>
    </row>
    <row r="3578">
      <c r="A3578" s="9" t="s">
        <v>24469</v>
      </c>
      <c r="B3578" s="9" t="s">
        <v>24470</v>
      </c>
      <c r="C3578" s="9" t="s">
        <v>24471</v>
      </c>
      <c r="D3578" s="9" t="s">
        <v>24472</v>
      </c>
      <c r="E3578" s="9" t="s">
        <v>24</v>
      </c>
      <c r="F3578" s="15" t="s">
        <v>24473</v>
      </c>
      <c r="G3578" s="11">
        <v>57.0</v>
      </c>
      <c r="H3578" s="12" t="s">
        <v>24474</v>
      </c>
    </row>
    <row r="3579">
      <c r="A3579" s="9" t="s">
        <v>24475</v>
      </c>
      <c r="B3579" s="9" t="s">
        <v>24476</v>
      </c>
      <c r="C3579" s="9" t="s">
        <v>24477</v>
      </c>
      <c r="D3579" s="9" t="s">
        <v>24478</v>
      </c>
      <c r="E3579" s="9" t="s">
        <v>24</v>
      </c>
      <c r="F3579" s="15" t="s">
        <v>24479</v>
      </c>
      <c r="G3579" s="11">
        <v>57.0</v>
      </c>
      <c r="H3579" s="12" t="s">
        <v>24480</v>
      </c>
    </row>
    <row r="3580">
      <c r="A3580" s="9" t="s">
        <v>24481</v>
      </c>
      <c r="B3580" s="9" t="s">
        <v>24482</v>
      </c>
      <c r="C3580" s="9" t="s">
        <v>24483</v>
      </c>
      <c r="D3580" s="9" t="s">
        <v>24484</v>
      </c>
      <c r="E3580" s="9" t="s">
        <v>24</v>
      </c>
      <c r="F3580" s="9">
        <v>3.183475879E9</v>
      </c>
      <c r="G3580" s="11">
        <v>57.0</v>
      </c>
      <c r="H3580" s="11">
        <v>3.183475879E9</v>
      </c>
    </row>
    <row r="3581">
      <c r="A3581" s="9" t="s">
        <v>24485</v>
      </c>
      <c r="B3581" s="9" t="s">
        <v>24486</v>
      </c>
      <c r="C3581" s="9" t="s">
        <v>24487</v>
      </c>
      <c r="D3581" s="9" t="s">
        <v>24488</v>
      </c>
      <c r="E3581" s="9" t="s">
        <v>24</v>
      </c>
      <c r="F3581" s="15" t="s">
        <v>24489</v>
      </c>
      <c r="G3581" s="11">
        <v>57.0</v>
      </c>
      <c r="H3581" s="12" t="s">
        <v>24490</v>
      </c>
    </row>
    <row r="3582">
      <c r="A3582" s="9" t="s">
        <v>24491</v>
      </c>
      <c r="B3582" s="9" t="s">
        <v>24492</v>
      </c>
      <c r="C3582" s="9" t="s">
        <v>24493</v>
      </c>
      <c r="D3582" s="9" t="s">
        <v>24494</v>
      </c>
      <c r="E3582" s="9" t="s">
        <v>24</v>
      </c>
      <c r="F3582" s="15" t="s">
        <v>24495</v>
      </c>
      <c r="G3582" s="11">
        <v>57.0</v>
      </c>
      <c r="H3582" s="12" t="s">
        <v>24496</v>
      </c>
    </row>
    <row r="3583">
      <c r="A3583" s="9" t="s">
        <v>24497</v>
      </c>
      <c r="B3583" s="9" t="s">
        <v>285</v>
      </c>
      <c r="C3583" s="9" t="s">
        <v>24498</v>
      </c>
      <c r="D3583" s="9" t="s">
        <v>24499</v>
      </c>
      <c r="E3583" s="9" t="s">
        <v>24</v>
      </c>
      <c r="F3583" s="15" t="s">
        <v>24500</v>
      </c>
      <c r="G3583" s="11">
        <v>57.0</v>
      </c>
      <c r="H3583" s="12" t="s">
        <v>24501</v>
      </c>
    </row>
    <row r="3584">
      <c r="A3584" s="9" t="s">
        <v>24502</v>
      </c>
      <c r="B3584" s="9" t="s">
        <v>24503</v>
      </c>
      <c r="C3584" s="9" t="s">
        <v>24504</v>
      </c>
      <c r="D3584" s="9" t="s">
        <v>24505</v>
      </c>
      <c r="E3584" s="9" t="s">
        <v>24</v>
      </c>
      <c r="F3584" s="9">
        <v>3.167418902E9</v>
      </c>
      <c r="G3584" s="11">
        <v>57.0</v>
      </c>
      <c r="H3584" s="11">
        <v>3.167418902E9</v>
      </c>
    </row>
    <row r="3585">
      <c r="A3585" s="9" t="s">
        <v>24506</v>
      </c>
      <c r="B3585" s="9" t="s">
        <v>24507</v>
      </c>
      <c r="C3585" s="9" t="s">
        <v>3048</v>
      </c>
      <c r="D3585" s="9" t="s">
        <v>18854</v>
      </c>
      <c r="E3585" s="9" t="s">
        <v>24</v>
      </c>
      <c r="F3585" s="15" t="s">
        <v>24508</v>
      </c>
      <c r="G3585" s="11">
        <v>57.0</v>
      </c>
      <c r="H3585" s="12" t="s">
        <v>24509</v>
      </c>
    </row>
    <row r="3586">
      <c r="A3586" s="9" t="s">
        <v>24510</v>
      </c>
      <c r="B3586" s="9" t="s">
        <v>24511</v>
      </c>
      <c r="C3586" s="9" t="s">
        <v>24512</v>
      </c>
      <c r="D3586" s="9" t="s">
        <v>18835</v>
      </c>
      <c r="E3586" s="9" t="s">
        <v>24</v>
      </c>
      <c r="F3586" s="15" t="s">
        <v>18836</v>
      </c>
      <c r="G3586" s="11">
        <v>57.0</v>
      </c>
      <c r="H3586" s="12" t="s">
        <v>18837</v>
      </c>
    </row>
    <row r="3587">
      <c r="A3587" s="9" t="s">
        <v>24513</v>
      </c>
      <c r="B3587" s="9" t="s">
        <v>19527</v>
      </c>
      <c r="C3587" s="9" t="s">
        <v>19528</v>
      </c>
      <c r="D3587" s="9" t="s">
        <v>19529</v>
      </c>
      <c r="E3587" s="9" t="s">
        <v>24</v>
      </c>
      <c r="F3587" s="9">
        <v>3.115799653E9</v>
      </c>
      <c r="G3587" s="11">
        <v>57.0</v>
      </c>
      <c r="H3587" s="11">
        <v>3.115799653E9</v>
      </c>
    </row>
    <row r="3588">
      <c r="A3588" s="9" t="s">
        <v>24514</v>
      </c>
      <c r="B3588" s="9" t="s">
        <v>24515</v>
      </c>
      <c r="C3588" s="9" t="s">
        <v>24516</v>
      </c>
      <c r="D3588" s="9" t="s">
        <v>24517</v>
      </c>
      <c r="E3588" s="9" t="s">
        <v>24</v>
      </c>
      <c r="F3588" s="15" t="s">
        <v>24518</v>
      </c>
      <c r="G3588" s="11">
        <v>57.0</v>
      </c>
      <c r="H3588" s="12" t="s">
        <v>24519</v>
      </c>
    </row>
    <row r="3589">
      <c r="A3589" s="9" t="s">
        <v>24520</v>
      </c>
      <c r="B3589" s="9" t="s">
        <v>24521</v>
      </c>
      <c r="C3589" s="9" t="s">
        <v>24522</v>
      </c>
      <c r="D3589" s="9" t="s">
        <v>24523</v>
      </c>
      <c r="E3589" s="9" t="s">
        <v>24</v>
      </c>
      <c r="F3589" s="9">
        <v>3.206650551E9</v>
      </c>
      <c r="G3589" s="11">
        <v>57.0</v>
      </c>
      <c r="H3589" s="11">
        <v>3.206650551E9</v>
      </c>
    </row>
    <row r="3590">
      <c r="A3590" s="9" t="s">
        <v>24524</v>
      </c>
      <c r="B3590" s="9" t="s">
        <v>208</v>
      </c>
      <c r="C3590" s="9" t="s">
        <v>24525</v>
      </c>
      <c r="D3590" s="9" t="s">
        <v>3185</v>
      </c>
      <c r="E3590" s="9" t="s">
        <v>24</v>
      </c>
      <c r="F3590" s="15" t="s">
        <v>24526</v>
      </c>
      <c r="G3590" s="11">
        <v>57.0</v>
      </c>
      <c r="H3590" s="12" t="s">
        <v>24527</v>
      </c>
    </row>
    <row r="3591">
      <c r="A3591" s="9" t="s">
        <v>24528</v>
      </c>
      <c r="B3591" s="9" t="s">
        <v>24529</v>
      </c>
      <c r="C3591" s="9" t="s">
        <v>24530</v>
      </c>
      <c r="D3591" s="9" t="s">
        <v>24531</v>
      </c>
      <c r="E3591" s="9" t="s">
        <v>24</v>
      </c>
      <c r="F3591" s="9">
        <v>3.102158594E9</v>
      </c>
      <c r="G3591" s="11">
        <v>57.0</v>
      </c>
      <c r="H3591" s="11">
        <v>3.102158594E9</v>
      </c>
    </row>
    <row r="3592">
      <c r="A3592" s="9" t="s">
        <v>24532</v>
      </c>
      <c r="B3592" s="9" t="s">
        <v>24533</v>
      </c>
      <c r="C3592" s="9" t="s">
        <v>24534</v>
      </c>
      <c r="D3592" s="9" t="s">
        <v>24535</v>
      </c>
      <c r="E3592" s="9" t="s">
        <v>24</v>
      </c>
      <c r="F3592" s="9">
        <v>3.102089965E9</v>
      </c>
      <c r="G3592" s="11">
        <v>57.0</v>
      </c>
      <c r="H3592" s="11">
        <v>3.102089965E9</v>
      </c>
    </row>
    <row r="3593">
      <c r="A3593" s="9" t="s">
        <v>24536</v>
      </c>
      <c r="B3593" s="9" t="s">
        <v>55</v>
      </c>
      <c r="C3593" s="9" t="s">
        <v>12075</v>
      </c>
      <c r="D3593" s="9" t="s">
        <v>4561</v>
      </c>
      <c r="E3593" s="9" t="s">
        <v>24</v>
      </c>
      <c r="F3593" s="9">
        <v>3.156451634E9</v>
      </c>
      <c r="G3593" s="11">
        <v>57.0</v>
      </c>
      <c r="H3593" s="11">
        <v>3.156451634E9</v>
      </c>
    </row>
    <row r="3594">
      <c r="A3594" s="9" t="s">
        <v>24537</v>
      </c>
      <c r="B3594" s="9" t="s">
        <v>24538</v>
      </c>
      <c r="C3594" s="9" t="s">
        <v>24539</v>
      </c>
      <c r="D3594" s="9" t="s">
        <v>24540</v>
      </c>
      <c r="E3594" s="9" t="s">
        <v>24</v>
      </c>
      <c r="F3594" s="9">
        <v>3.123617208E9</v>
      </c>
      <c r="G3594" s="11">
        <v>57.0</v>
      </c>
      <c r="H3594" s="11">
        <v>3.123617208E9</v>
      </c>
    </row>
    <row r="3595">
      <c r="A3595" s="9" t="s">
        <v>24541</v>
      </c>
      <c r="B3595" s="9" t="s">
        <v>24542</v>
      </c>
      <c r="C3595" s="9" t="s">
        <v>9046</v>
      </c>
      <c r="D3595" s="9" t="s">
        <v>24543</v>
      </c>
      <c r="E3595" s="9" t="s">
        <v>24</v>
      </c>
      <c r="F3595" s="9">
        <v>3.125888043E9</v>
      </c>
      <c r="G3595" s="11">
        <v>57.0</v>
      </c>
      <c r="H3595" s="11">
        <v>3.125888043E9</v>
      </c>
    </row>
    <row r="3596">
      <c r="A3596" s="9" t="s">
        <v>24544</v>
      </c>
      <c r="B3596" s="9" t="s">
        <v>24545</v>
      </c>
      <c r="C3596" s="9" t="s">
        <v>24546</v>
      </c>
      <c r="D3596" s="9">
        <v>1.144074168E9</v>
      </c>
      <c r="E3596" s="9" t="s">
        <v>24</v>
      </c>
      <c r="F3596" s="9">
        <v>3.105370598E9</v>
      </c>
      <c r="G3596" s="11">
        <v>57.0</v>
      </c>
      <c r="H3596" s="11">
        <v>3.105370598E9</v>
      </c>
    </row>
    <row r="3597">
      <c r="A3597" s="9" t="s">
        <v>24547</v>
      </c>
      <c r="B3597" s="9" t="s">
        <v>24548</v>
      </c>
      <c r="C3597" s="9" t="s">
        <v>24549</v>
      </c>
      <c r="D3597" s="9" t="s">
        <v>24550</v>
      </c>
      <c r="E3597" s="9" t="s">
        <v>24</v>
      </c>
      <c r="F3597" s="15" t="s">
        <v>24551</v>
      </c>
      <c r="G3597" s="11">
        <v>57.0</v>
      </c>
      <c r="H3597" s="12" t="s">
        <v>24552</v>
      </c>
    </row>
    <row r="3598">
      <c r="A3598" s="9" t="s">
        <v>24553</v>
      </c>
      <c r="B3598" s="9" t="s">
        <v>24554</v>
      </c>
      <c r="C3598" s="9" t="s">
        <v>24555</v>
      </c>
      <c r="D3598" s="9" t="s">
        <v>24556</v>
      </c>
      <c r="E3598" s="9" t="s">
        <v>24</v>
      </c>
      <c r="F3598" s="15" t="s">
        <v>24557</v>
      </c>
      <c r="G3598" s="11">
        <v>57.0</v>
      </c>
      <c r="H3598" s="12" t="s">
        <v>24558</v>
      </c>
    </row>
    <row r="3599">
      <c r="A3599" s="9" t="s">
        <v>24559</v>
      </c>
      <c r="B3599" s="9" t="s">
        <v>24560</v>
      </c>
      <c r="C3599" s="9" t="s">
        <v>24561</v>
      </c>
      <c r="D3599" s="9" t="s">
        <v>24562</v>
      </c>
      <c r="E3599" s="9" t="s">
        <v>24</v>
      </c>
      <c r="F3599" s="15" t="s">
        <v>24563</v>
      </c>
      <c r="G3599" s="11">
        <v>57.0</v>
      </c>
      <c r="H3599" s="12" t="s">
        <v>24564</v>
      </c>
    </row>
    <row r="3600">
      <c r="A3600" s="9" t="s">
        <v>24565</v>
      </c>
      <c r="B3600" s="9" t="s">
        <v>24566</v>
      </c>
      <c r="C3600" s="9" t="s">
        <v>24567</v>
      </c>
      <c r="D3600" s="9" t="s">
        <v>24568</v>
      </c>
      <c r="E3600" s="9" t="s">
        <v>24</v>
      </c>
      <c r="F3600" s="15" t="s">
        <v>24569</v>
      </c>
      <c r="G3600" s="11">
        <v>57.0</v>
      </c>
      <c r="H3600" s="12" t="s">
        <v>24570</v>
      </c>
    </row>
    <row r="3601">
      <c r="A3601" s="9" t="s">
        <v>24571</v>
      </c>
      <c r="B3601" s="9" t="s">
        <v>24572</v>
      </c>
      <c r="C3601" s="9" t="s">
        <v>24573</v>
      </c>
      <c r="D3601" s="9" t="s">
        <v>24574</v>
      </c>
      <c r="E3601" s="9" t="s">
        <v>24</v>
      </c>
      <c r="F3601" s="15" t="s">
        <v>24575</v>
      </c>
      <c r="G3601" s="11">
        <v>57.0</v>
      </c>
      <c r="H3601" s="12" t="s">
        <v>24576</v>
      </c>
    </row>
    <row r="3602">
      <c r="A3602" s="9" t="s">
        <v>24577</v>
      </c>
      <c r="B3602" s="9" t="s">
        <v>24578</v>
      </c>
      <c r="C3602" s="9" t="s">
        <v>24579</v>
      </c>
      <c r="D3602" s="9" t="s">
        <v>4370</v>
      </c>
      <c r="E3602" s="9" t="s">
        <v>24</v>
      </c>
      <c r="F3602" s="9">
        <v>5.73202488249E11</v>
      </c>
      <c r="G3602" s="11">
        <v>57.0</v>
      </c>
      <c r="H3602" s="12" t="s">
        <v>24580</v>
      </c>
    </row>
    <row r="3603">
      <c r="A3603" s="9" t="s">
        <v>24581</v>
      </c>
      <c r="B3603" s="9" t="s">
        <v>24582</v>
      </c>
      <c r="C3603" s="9" t="s">
        <v>24583</v>
      </c>
      <c r="D3603" s="9" t="s">
        <v>24584</v>
      </c>
      <c r="E3603" s="9" t="s">
        <v>24</v>
      </c>
      <c r="F3603" s="15" t="s">
        <v>24585</v>
      </c>
      <c r="G3603" s="11">
        <v>57.0</v>
      </c>
      <c r="H3603" s="12" t="s">
        <v>24586</v>
      </c>
    </row>
    <row r="3604">
      <c r="A3604" s="9" t="s">
        <v>24587</v>
      </c>
      <c r="B3604" s="9" t="s">
        <v>24588</v>
      </c>
      <c r="C3604" s="9" t="s">
        <v>24589</v>
      </c>
      <c r="D3604" s="9" t="s">
        <v>24590</v>
      </c>
      <c r="E3604" s="9" t="s">
        <v>24</v>
      </c>
      <c r="F3604" s="15" t="s">
        <v>24591</v>
      </c>
      <c r="G3604" s="11">
        <v>57.0</v>
      </c>
      <c r="H3604" s="12" t="s">
        <v>24592</v>
      </c>
    </row>
    <row r="3605">
      <c r="A3605" s="9" t="s">
        <v>24593</v>
      </c>
      <c r="B3605" s="9" t="s">
        <v>24594</v>
      </c>
      <c r="C3605" s="9" t="s">
        <v>24595</v>
      </c>
      <c r="D3605" s="9" t="s">
        <v>24596</v>
      </c>
      <c r="E3605" s="9" t="s">
        <v>24</v>
      </c>
      <c r="F3605" s="9">
        <v>3.006200298E9</v>
      </c>
      <c r="G3605" s="11">
        <v>57.0</v>
      </c>
      <c r="H3605" s="11">
        <v>3.006200298E9</v>
      </c>
    </row>
    <row r="3606">
      <c r="A3606" s="9" t="s">
        <v>24597</v>
      </c>
      <c r="B3606" s="9" t="s">
        <v>24598</v>
      </c>
      <c r="C3606" s="9" t="s">
        <v>24599</v>
      </c>
      <c r="D3606" s="9">
        <v>1.000120286E9</v>
      </c>
      <c r="E3606" s="9" t="s">
        <v>24</v>
      </c>
      <c r="F3606" s="15" t="s">
        <v>24600</v>
      </c>
      <c r="G3606" s="11">
        <v>57.0</v>
      </c>
      <c r="H3606" s="12" t="s">
        <v>24601</v>
      </c>
    </row>
    <row r="3607">
      <c r="A3607" s="9" t="s">
        <v>24602</v>
      </c>
      <c r="B3607" s="9" t="s">
        <v>488</v>
      </c>
      <c r="C3607" s="9" t="s">
        <v>24603</v>
      </c>
      <c r="D3607" s="9" t="s">
        <v>12720</v>
      </c>
      <c r="E3607" s="9" t="s">
        <v>24</v>
      </c>
      <c r="F3607" s="9">
        <v>3.234290073E9</v>
      </c>
      <c r="G3607" s="11">
        <v>57.0</v>
      </c>
      <c r="H3607" s="11">
        <v>3.234290073E9</v>
      </c>
    </row>
    <row r="3608">
      <c r="A3608" s="9" t="s">
        <v>24604</v>
      </c>
      <c r="B3608" s="9" t="s">
        <v>24605</v>
      </c>
      <c r="C3608" s="9" t="s">
        <v>24606</v>
      </c>
      <c r="D3608" s="9" t="s">
        <v>24607</v>
      </c>
      <c r="E3608" s="9" t="s">
        <v>24</v>
      </c>
      <c r="F3608" s="15" t="s">
        <v>24608</v>
      </c>
      <c r="G3608" s="11">
        <v>57.0</v>
      </c>
      <c r="H3608" s="12" t="s">
        <v>24609</v>
      </c>
    </row>
    <row r="3609">
      <c r="A3609" s="9" t="s">
        <v>24610</v>
      </c>
      <c r="B3609" s="9" t="s">
        <v>24611</v>
      </c>
      <c r="C3609" s="9" t="s">
        <v>24612</v>
      </c>
      <c r="D3609" s="9" t="s">
        <v>12650</v>
      </c>
      <c r="E3609" s="9" t="s">
        <v>24</v>
      </c>
      <c r="F3609" s="15" t="s">
        <v>24613</v>
      </c>
      <c r="G3609" s="11">
        <v>57.0</v>
      </c>
      <c r="H3609" s="12" t="s">
        <v>24614</v>
      </c>
    </row>
    <row r="3610">
      <c r="A3610" s="9" t="s">
        <v>24615</v>
      </c>
      <c r="B3610" s="9" t="s">
        <v>17726</v>
      </c>
      <c r="C3610" s="9" t="s">
        <v>17727</v>
      </c>
      <c r="D3610" s="9" t="s">
        <v>24616</v>
      </c>
      <c r="E3610" s="9" t="s">
        <v>24</v>
      </c>
      <c r="F3610" s="15" t="s">
        <v>24617</v>
      </c>
      <c r="G3610" s="11">
        <v>57.0</v>
      </c>
      <c r="H3610" s="12" t="s">
        <v>24618</v>
      </c>
    </row>
    <row r="3611">
      <c r="A3611" s="9" t="s">
        <v>24619</v>
      </c>
      <c r="B3611" s="9" t="s">
        <v>24620</v>
      </c>
      <c r="C3611" s="9" t="s">
        <v>24621</v>
      </c>
      <c r="D3611" s="9" t="s">
        <v>12650</v>
      </c>
      <c r="E3611" s="9" t="s">
        <v>24</v>
      </c>
      <c r="F3611" s="9">
        <v>3.202172738E9</v>
      </c>
      <c r="G3611" s="11">
        <v>57.0</v>
      </c>
      <c r="H3611" s="11">
        <v>3.202172738E9</v>
      </c>
    </row>
    <row r="3612">
      <c r="A3612" s="9" t="s">
        <v>24622</v>
      </c>
      <c r="B3612" s="9" t="s">
        <v>24623</v>
      </c>
      <c r="C3612" s="9" t="s">
        <v>24624</v>
      </c>
      <c r="D3612" s="9" t="s">
        <v>24556</v>
      </c>
      <c r="E3612" s="9" t="s">
        <v>24</v>
      </c>
      <c r="F3612" s="15" t="s">
        <v>24625</v>
      </c>
      <c r="G3612" s="11">
        <v>57.0</v>
      </c>
      <c r="H3612" s="12" t="s">
        <v>24626</v>
      </c>
    </row>
    <row r="3613">
      <c r="A3613" s="9" t="s">
        <v>24627</v>
      </c>
      <c r="B3613" s="9" t="s">
        <v>24628</v>
      </c>
      <c r="C3613" s="9" t="s">
        <v>24629</v>
      </c>
      <c r="D3613" s="9" t="s">
        <v>14632</v>
      </c>
      <c r="E3613" s="9" t="s">
        <v>24</v>
      </c>
      <c r="F3613" s="15" t="s">
        <v>24630</v>
      </c>
      <c r="G3613" s="11">
        <v>57.0</v>
      </c>
      <c r="H3613" s="12" t="s">
        <v>24631</v>
      </c>
    </row>
    <row r="3614">
      <c r="A3614" s="9" t="s">
        <v>24632</v>
      </c>
      <c r="B3614" s="9" t="s">
        <v>24633</v>
      </c>
      <c r="C3614" s="9" t="s">
        <v>24634</v>
      </c>
      <c r="D3614" s="9" t="s">
        <v>24635</v>
      </c>
      <c r="E3614" s="9" t="s">
        <v>24</v>
      </c>
      <c r="F3614" s="15" t="s">
        <v>24636</v>
      </c>
      <c r="G3614" s="11">
        <v>57.0</v>
      </c>
      <c r="H3614" s="12" t="s">
        <v>24637</v>
      </c>
    </row>
    <row r="3615">
      <c r="A3615" s="9" t="s">
        <v>24638</v>
      </c>
      <c r="B3615" s="9" t="s">
        <v>17051</v>
      </c>
      <c r="C3615" s="9" t="s">
        <v>24639</v>
      </c>
      <c r="D3615" s="9" t="s">
        <v>24640</v>
      </c>
      <c r="E3615" s="9" t="s">
        <v>24</v>
      </c>
      <c r="F3615" s="9">
        <v>3.123727253E9</v>
      </c>
      <c r="G3615" s="11">
        <v>57.0</v>
      </c>
      <c r="H3615" s="11">
        <v>3.123727253E9</v>
      </c>
    </row>
    <row r="3616">
      <c r="A3616" s="9" t="s">
        <v>24641</v>
      </c>
      <c r="B3616" s="9" t="s">
        <v>24642</v>
      </c>
      <c r="C3616" s="9" t="s">
        <v>24643</v>
      </c>
      <c r="D3616" s="9" t="s">
        <v>24644</v>
      </c>
      <c r="E3616" s="9" t="s">
        <v>24</v>
      </c>
      <c r="F3616" s="15" t="s">
        <v>24645</v>
      </c>
      <c r="G3616" s="11">
        <v>57.0</v>
      </c>
      <c r="H3616" s="12" t="s">
        <v>24646</v>
      </c>
    </row>
    <row r="3617">
      <c r="A3617" s="9" t="s">
        <v>24647</v>
      </c>
      <c r="B3617" s="9" t="s">
        <v>24648</v>
      </c>
      <c r="C3617" s="9" t="s">
        <v>24649</v>
      </c>
      <c r="D3617" s="9" t="s">
        <v>24650</v>
      </c>
      <c r="E3617" s="9" t="s">
        <v>24</v>
      </c>
      <c r="F3617" s="9">
        <v>3.217993704E9</v>
      </c>
      <c r="G3617" s="11">
        <v>57.0</v>
      </c>
      <c r="H3617" s="11">
        <v>3.217993704E9</v>
      </c>
    </row>
    <row r="3618">
      <c r="A3618" s="9" t="s">
        <v>24651</v>
      </c>
      <c r="B3618" s="9" t="s">
        <v>24652</v>
      </c>
      <c r="C3618" s="9" t="s">
        <v>24653</v>
      </c>
      <c r="D3618" s="9" t="s">
        <v>24654</v>
      </c>
      <c r="E3618" s="9" t="s">
        <v>24</v>
      </c>
      <c r="F3618" s="9">
        <v>3.164317755E9</v>
      </c>
      <c r="G3618" s="11">
        <v>57.0</v>
      </c>
      <c r="H3618" s="11">
        <v>3.164317755E9</v>
      </c>
    </row>
    <row r="3619">
      <c r="A3619" s="9" t="s">
        <v>24655</v>
      </c>
      <c r="B3619" s="9" t="s">
        <v>2182</v>
      </c>
      <c r="C3619" s="9" t="s">
        <v>24656</v>
      </c>
      <c r="D3619" s="18" t="s">
        <v>24657</v>
      </c>
      <c r="E3619" s="9" t="s">
        <v>24</v>
      </c>
      <c r="F3619" s="15" t="s">
        <v>24658</v>
      </c>
      <c r="G3619" s="11">
        <v>57.0</v>
      </c>
      <c r="H3619" s="12" t="s">
        <v>24659</v>
      </c>
    </row>
    <row r="3620">
      <c r="A3620" s="9" t="s">
        <v>24660</v>
      </c>
      <c r="B3620" s="9" t="s">
        <v>24661</v>
      </c>
      <c r="C3620" s="9" t="s">
        <v>24662</v>
      </c>
      <c r="D3620" s="9" t="s">
        <v>24663</v>
      </c>
      <c r="E3620" s="9" t="s">
        <v>24</v>
      </c>
      <c r="F3620" s="9">
        <v>3.002023067E9</v>
      </c>
      <c r="G3620" s="11">
        <v>57.0</v>
      </c>
      <c r="H3620" s="11">
        <v>3.002023067E9</v>
      </c>
    </row>
    <row r="3621">
      <c r="A3621" s="9" t="s">
        <v>24664</v>
      </c>
      <c r="B3621" s="9" t="s">
        <v>24665</v>
      </c>
      <c r="C3621" s="9" t="s">
        <v>24666</v>
      </c>
      <c r="D3621" s="9" t="s">
        <v>24667</v>
      </c>
      <c r="E3621" s="9" t="s">
        <v>24</v>
      </c>
      <c r="F3621" s="9">
        <v>3.106701718E9</v>
      </c>
      <c r="G3621" s="11">
        <v>57.0</v>
      </c>
      <c r="H3621" s="11">
        <v>3.106701718E9</v>
      </c>
    </row>
    <row r="3622">
      <c r="A3622" s="9" t="s">
        <v>24668</v>
      </c>
      <c r="B3622" s="9" t="s">
        <v>24669</v>
      </c>
      <c r="C3622" s="9" t="s">
        <v>24670</v>
      </c>
      <c r="D3622" s="9" t="s">
        <v>24535</v>
      </c>
      <c r="E3622" s="9" t="s">
        <v>24</v>
      </c>
      <c r="F3622" s="15" t="s">
        <v>24671</v>
      </c>
      <c r="G3622" s="11">
        <v>57.0</v>
      </c>
      <c r="H3622" s="12" t="s">
        <v>24672</v>
      </c>
    </row>
    <row r="3623">
      <c r="A3623" s="9" t="s">
        <v>24673</v>
      </c>
      <c r="B3623" s="9" t="s">
        <v>24674</v>
      </c>
      <c r="C3623" s="9" t="s">
        <v>24675</v>
      </c>
      <c r="D3623" s="9" t="s">
        <v>24676</v>
      </c>
      <c r="E3623" s="9" t="s">
        <v>24</v>
      </c>
      <c r="F3623" s="9">
        <v>3.203158183E9</v>
      </c>
      <c r="G3623" s="11">
        <v>57.0</v>
      </c>
      <c r="H3623" s="11">
        <v>3.203158183E9</v>
      </c>
    </row>
    <row r="3624">
      <c r="A3624" s="9" t="s">
        <v>24677</v>
      </c>
      <c r="B3624" s="9" t="s">
        <v>17244</v>
      </c>
      <c r="C3624" s="9" t="s">
        <v>17245</v>
      </c>
      <c r="D3624" s="9" t="s">
        <v>17246</v>
      </c>
      <c r="E3624" s="9" t="s">
        <v>24</v>
      </c>
      <c r="F3624" s="9">
        <v>3.013935818E9</v>
      </c>
      <c r="G3624" s="11">
        <v>57.0</v>
      </c>
      <c r="H3624" s="11">
        <v>3.013935818E9</v>
      </c>
    </row>
    <row r="3625">
      <c r="A3625" s="9" t="s">
        <v>24678</v>
      </c>
      <c r="B3625" s="9" t="s">
        <v>24679</v>
      </c>
      <c r="C3625" s="9" t="s">
        <v>24680</v>
      </c>
      <c r="D3625" s="9" t="s">
        <v>24681</v>
      </c>
      <c r="E3625" s="9" t="s">
        <v>24</v>
      </c>
      <c r="F3625" s="9">
        <v>3.228926383E9</v>
      </c>
      <c r="G3625" s="11">
        <v>57.0</v>
      </c>
      <c r="H3625" s="11">
        <v>3.228926383E9</v>
      </c>
    </row>
    <row r="3626">
      <c r="A3626" s="9" t="s">
        <v>24682</v>
      </c>
      <c r="B3626" s="9" t="s">
        <v>24683</v>
      </c>
      <c r="C3626" s="9" t="s">
        <v>24684</v>
      </c>
      <c r="D3626" s="9" t="s">
        <v>24685</v>
      </c>
      <c r="E3626" s="9" t="s">
        <v>24</v>
      </c>
      <c r="F3626" s="9">
        <v>3.205536295E9</v>
      </c>
      <c r="G3626" s="11">
        <v>57.0</v>
      </c>
      <c r="H3626" s="11">
        <v>3.205536295E9</v>
      </c>
    </row>
    <row r="3627">
      <c r="A3627" s="9" t="s">
        <v>24686</v>
      </c>
      <c r="B3627" s="9" t="s">
        <v>17284</v>
      </c>
      <c r="C3627" s="9" t="s">
        <v>2026</v>
      </c>
      <c r="D3627" s="9" t="s">
        <v>17285</v>
      </c>
      <c r="E3627" s="9" t="s">
        <v>24</v>
      </c>
      <c r="F3627" s="9">
        <v>5.73153502699E11</v>
      </c>
      <c r="G3627" s="11">
        <v>57.0</v>
      </c>
      <c r="H3627" s="12" t="s">
        <v>17287</v>
      </c>
    </row>
    <row r="3628">
      <c r="A3628" s="9" t="s">
        <v>24687</v>
      </c>
      <c r="B3628" s="9" t="s">
        <v>24688</v>
      </c>
      <c r="C3628" s="9" t="s">
        <v>24689</v>
      </c>
      <c r="D3628" s="9" t="s">
        <v>24690</v>
      </c>
      <c r="E3628" s="9" t="s">
        <v>24</v>
      </c>
      <c r="F3628" s="9">
        <v>3.17643385E9</v>
      </c>
      <c r="G3628" s="11">
        <v>57.0</v>
      </c>
      <c r="H3628" s="11">
        <v>3.17643385E9</v>
      </c>
    </row>
    <row r="3629">
      <c r="A3629" s="9" t="s">
        <v>24691</v>
      </c>
      <c r="B3629" s="9" t="s">
        <v>24692</v>
      </c>
      <c r="C3629" s="9" t="s">
        <v>24693</v>
      </c>
      <c r="D3629" s="9" t="s">
        <v>24694</v>
      </c>
      <c r="E3629" s="9" t="s">
        <v>24</v>
      </c>
      <c r="F3629" s="15" t="s">
        <v>24695</v>
      </c>
      <c r="G3629" s="11">
        <v>57.0</v>
      </c>
      <c r="H3629" s="12" t="s">
        <v>24696</v>
      </c>
    </row>
    <row r="3630">
      <c r="A3630" s="9" t="s">
        <v>24697</v>
      </c>
      <c r="B3630" s="9" t="s">
        <v>24698</v>
      </c>
      <c r="C3630" s="9" t="s">
        <v>24699</v>
      </c>
      <c r="D3630" s="9" t="s">
        <v>5717</v>
      </c>
      <c r="E3630" s="9" t="s">
        <v>24</v>
      </c>
      <c r="F3630" s="15" t="s">
        <v>24700</v>
      </c>
      <c r="G3630" s="11">
        <v>57.0</v>
      </c>
      <c r="H3630" s="12" t="s">
        <v>24701</v>
      </c>
    </row>
    <row r="3631">
      <c r="A3631" s="9" t="s">
        <v>24702</v>
      </c>
      <c r="B3631" s="9" t="s">
        <v>24703</v>
      </c>
      <c r="C3631" s="9" t="s">
        <v>24704</v>
      </c>
      <c r="D3631" s="9" t="s">
        <v>8024</v>
      </c>
      <c r="E3631" s="9" t="s">
        <v>24</v>
      </c>
      <c r="F3631" s="9">
        <v>3.053732249E9</v>
      </c>
      <c r="G3631" s="11">
        <v>57.0</v>
      </c>
      <c r="H3631" s="11">
        <v>3.053732249E9</v>
      </c>
    </row>
    <row r="3632">
      <c r="A3632" s="9" t="s">
        <v>24705</v>
      </c>
      <c r="B3632" s="9" t="s">
        <v>24706</v>
      </c>
      <c r="C3632" s="9" t="s">
        <v>24707</v>
      </c>
      <c r="D3632" s="9" t="s">
        <v>11778</v>
      </c>
      <c r="E3632" s="9" t="s">
        <v>24</v>
      </c>
      <c r="F3632" s="15" t="s">
        <v>24708</v>
      </c>
      <c r="G3632" s="11">
        <v>57.0</v>
      </c>
      <c r="H3632" s="12" t="s">
        <v>24709</v>
      </c>
    </row>
    <row r="3633">
      <c r="A3633" s="9" t="s">
        <v>24710</v>
      </c>
      <c r="B3633" s="9" t="s">
        <v>14572</v>
      </c>
      <c r="C3633" s="9" t="s">
        <v>14573</v>
      </c>
      <c r="D3633" s="9" t="s">
        <v>24711</v>
      </c>
      <c r="E3633" s="9" t="s">
        <v>24</v>
      </c>
      <c r="F3633" s="15" t="s">
        <v>24712</v>
      </c>
      <c r="G3633" s="11">
        <v>57.0</v>
      </c>
      <c r="H3633" s="12" t="s">
        <v>24713</v>
      </c>
    </row>
    <row r="3634">
      <c r="A3634" s="9" t="s">
        <v>24714</v>
      </c>
      <c r="B3634" s="9" t="s">
        <v>24715</v>
      </c>
      <c r="C3634" s="9" t="s">
        <v>6439</v>
      </c>
      <c r="D3634" s="9" t="s">
        <v>24596</v>
      </c>
      <c r="E3634" s="9" t="s">
        <v>24</v>
      </c>
      <c r="F3634" s="9">
        <v>3.212055953E9</v>
      </c>
      <c r="G3634" s="11">
        <v>57.0</v>
      </c>
      <c r="H3634" s="11">
        <v>3.212055953E9</v>
      </c>
    </row>
    <row r="3635">
      <c r="A3635" s="9" t="s">
        <v>24716</v>
      </c>
      <c r="B3635" s="9" t="s">
        <v>24717</v>
      </c>
      <c r="C3635" s="9" t="s">
        <v>24718</v>
      </c>
      <c r="D3635" s="9" t="s">
        <v>24719</v>
      </c>
      <c r="E3635" s="9" t="s">
        <v>24</v>
      </c>
      <c r="F3635" s="15" t="s">
        <v>24720</v>
      </c>
      <c r="G3635" s="11">
        <v>57.0</v>
      </c>
      <c r="H3635" s="12" t="s">
        <v>24721</v>
      </c>
    </row>
    <row r="3636">
      <c r="A3636" s="9" t="s">
        <v>24722</v>
      </c>
      <c r="B3636" s="9" t="s">
        <v>24723</v>
      </c>
      <c r="C3636" s="9" t="s">
        <v>24724</v>
      </c>
      <c r="D3636" s="9" t="s">
        <v>24725</v>
      </c>
      <c r="E3636" s="9" t="s">
        <v>24</v>
      </c>
      <c r="F3636" s="15" t="s">
        <v>24726</v>
      </c>
      <c r="G3636" s="11">
        <v>57.0</v>
      </c>
      <c r="H3636" s="12" t="s">
        <v>24727</v>
      </c>
    </row>
    <row r="3637">
      <c r="A3637" s="9" t="s">
        <v>24728</v>
      </c>
      <c r="B3637" s="9" t="s">
        <v>24729</v>
      </c>
      <c r="C3637" s="9" t="s">
        <v>24730</v>
      </c>
      <c r="D3637" s="9" t="s">
        <v>24731</v>
      </c>
      <c r="E3637" s="9" t="s">
        <v>24</v>
      </c>
      <c r="F3637" s="15" t="s">
        <v>24732</v>
      </c>
      <c r="G3637" s="11">
        <v>57.0</v>
      </c>
      <c r="H3637" s="12" t="s">
        <v>24733</v>
      </c>
    </row>
    <row r="3638">
      <c r="A3638" s="9" t="s">
        <v>24734</v>
      </c>
      <c r="B3638" s="9" t="s">
        <v>24735</v>
      </c>
      <c r="C3638" s="9" t="s">
        <v>24736</v>
      </c>
      <c r="D3638" s="9" t="s">
        <v>3018</v>
      </c>
      <c r="E3638" s="9" t="s">
        <v>24</v>
      </c>
      <c r="F3638" s="9">
        <v>3.046566875E9</v>
      </c>
      <c r="G3638" s="11">
        <v>57.0</v>
      </c>
      <c r="H3638" s="11">
        <v>3.046566875E9</v>
      </c>
    </row>
    <row r="3639">
      <c r="A3639" s="9" t="s">
        <v>24737</v>
      </c>
      <c r="B3639" s="9" t="s">
        <v>24738</v>
      </c>
      <c r="C3639" s="9" t="s">
        <v>24739</v>
      </c>
      <c r="D3639" s="9" t="s">
        <v>24740</v>
      </c>
      <c r="E3639" s="9" t="s">
        <v>24</v>
      </c>
      <c r="F3639" s="9">
        <v>3.006321969E9</v>
      </c>
      <c r="G3639" s="11">
        <v>57.0</v>
      </c>
      <c r="H3639" s="11">
        <v>3.006321969E9</v>
      </c>
    </row>
    <row r="3640">
      <c r="A3640" s="9" t="s">
        <v>24741</v>
      </c>
      <c r="B3640" s="9" t="s">
        <v>97</v>
      </c>
      <c r="C3640" s="9" t="s">
        <v>24742</v>
      </c>
      <c r="D3640" s="9" t="s">
        <v>3018</v>
      </c>
      <c r="E3640" s="9" t="s">
        <v>24</v>
      </c>
      <c r="F3640" s="9">
        <v>3.00754026E9</v>
      </c>
      <c r="G3640" s="11">
        <v>57.0</v>
      </c>
      <c r="H3640" s="11">
        <v>3.00754026E9</v>
      </c>
    </row>
    <row r="3641">
      <c r="A3641" s="9" t="s">
        <v>24743</v>
      </c>
      <c r="B3641" s="9" t="s">
        <v>24744</v>
      </c>
      <c r="C3641" s="9" t="s">
        <v>24745</v>
      </c>
      <c r="D3641" s="9" t="s">
        <v>24746</v>
      </c>
      <c r="E3641" s="9" t="s">
        <v>24</v>
      </c>
      <c r="F3641" s="9">
        <v>3.106093311E9</v>
      </c>
      <c r="G3641" s="11">
        <v>57.0</v>
      </c>
      <c r="H3641" s="11">
        <v>3.106093311E9</v>
      </c>
    </row>
    <row r="3642">
      <c r="A3642" s="9" t="s">
        <v>24747</v>
      </c>
      <c r="B3642" s="9" t="s">
        <v>24748</v>
      </c>
      <c r="C3642" s="9" t="s">
        <v>24749</v>
      </c>
      <c r="D3642" s="9" t="s">
        <v>6272</v>
      </c>
      <c r="E3642" s="9" t="s">
        <v>24</v>
      </c>
      <c r="F3642" s="15" t="s">
        <v>24750</v>
      </c>
      <c r="G3642" s="11">
        <v>57.0</v>
      </c>
      <c r="H3642" s="12" t="s">
        <v>24751</v>
      </c>
    </row>
    <row r="3643">
      <c r="A3643" s="9" t="s">
        <v>24752</v>
      </c>
      <c r="B3643" s="9" t="s">
        <v>24753</v>
      </c>
      <c r="C3643" s="9" t="s">
        <v>24754</v>
      </c>
      <c r="D3643" s="9" t="s">
        <v>21829</v>
      </c>
      <c r="E3643" s="9" t="s">
        <v>24</v>
      </c>
      <c r="F3643" s="9">
        <v>3.153382659E9</v>
      </c>
      <c r="G3643" s="11">
        <v>57.0</v>
      </c>
      <c r="H3643" s="11">
        <v>3.153382659E9</v>
      </c>
    </row>
    <row r="3644">
      <c r="A3644" s="9" t="s">
        <v>24755</v>
      </c>
      <c r="B3644" s="9" t="s">
        <v>24756</v>
      </c>
      <c r="C3644" s="9" t="s">
        <v>24757</v>
      </c>
      <c r="D3644" s="9" t="s">
        <v>24758</v>
      </c>
      <c r="E3644" s="9" t="s">
        <v>24</v>
      </c>
      <c r="F3644" s="9">
        <v>5.73212072937E11</v>
      </c>
      <c r="G3644" s="11">
        <v>57.0</v>
      </c>
      <c r="H3644" s="12" t="s">
        <v>24759</v>
      </c>
    </row>
    <row r="3645">
      <c r="A3645" s="9" t="s">
        <v>24760</v>
      </c>
      <c r="B3645" s="9" t="s">
        <v>24761</v>
      </c>
      <c r="C3645" s="9" t="s">
        <v>24762</v>
      </c>
      <c r="D3645" s="9" t="s">
        <v>24763</v>
      </c>
      <c r="E3645" s="9" t="s">
        <v>24</v>
      </c>
      <c r="F3645" s="15" t="s">
        <v>24764</v>
      </c>
      <c r="G3645" s="11">
        <v>57.0</v>
      </c>
      <c r="H3645" s="12" t="s">
        <v>24765</v>
      </c>
    </row>
    <row r="3646">
      <c r="A3646" s="9" t="s">
        <v>24766</v>
      </c>
      <c r="B3646" s="9" t="s">
        <v>24767</v>
      </c>
      <c r="C3646" s="9" t="s">
        <v>24768</v>
      </c>
      <c r="D3646" s="9" t="s">
        <v>24769</v>
      </c>
      <c r="E3646" s="9" t="s">
        <v>24</v>
      </c>
      <c r="F3646" s="9">
        <v>3.24301965E9</v>
      </c>
      <c r="G3646" s="11">
        <v>57.0</v>
      </c>
      <c r="H3646" s="11">
        <v>3.24301965E9</v>
      </c>
    </row>
    <row r="3647">
      <c r="A3647" s="9" t="s">
        <v>24770</v>
      </c>
      <c r="B3647" s="9" t="s">
        <v>24771</v>
      </c>
      <c r="C3647" s="9" t="s">
        <v>24772</v>
      </c>
      <c r="D3647" s="9" t="s">
        <v>24773</v>
      </c>
      <c r="E3647" s="9" t="s">
        <v>24</v>
      </c>
      <c r="F3647" s="15" t="s">
        <v>24774</v>
      </c>
      <c r="G3647" s="11">
        <v>57.0</v>
      </c>
      <c r="H3647" s="12" t="s">
        <v>24775</v>
      </c>
    </row>
    <row r="3648">
      <c r="A3648" s="9" t="s">
        <v>24776</v>
      </c>
      <c r="B3648" s="9" t="s">
        <v>24777</v>
      </c>
      <c r="C3648" s="9" t="s">
        <v>24778</v>
      </c>
      <c r="D3648" s="9" t="s">
        <v>24779</v>
      </c>
      <c r="E3648" s="9" t="s">
        <v>24</v>
      </c>
      <c r="F3648" s="9">
        <v>3.185146469E9</v>
      </c>
      <c r="G3648" s="11">
        <v>57.0</v>
      </c>
      <c r="H3648" s="11">
        <v>3.185146469E9</v>
      </c>
    </row>
    <row r="3649">
      <c r="A3649" s="9" t="s">
        <v>24780</v>
      </c>
      <c r="B3649" s="9" t="s">
        <v>24781</v>
      </c>
      <c r="C3649" s="9" t="s">
        <v>4049</v>
      </c>
      <c r="D3649" s="9" t="s">
        <v>24782</v>
      </c>
      <c r="E3649" s="9" t="s">
        <v>24</v>
      </c>
      <c r="F3649" s="9">
        <v>3.016301585E9</v>
      </c>
      <c r="G3649" s="11">
        <v>57.0</v>
      </c>
      <c r="H3649" s="11">
        <v>3.016301585E9</v>
      </c>
    </row>
    <row r="3650">
      <c r="A3650" s="9" t="s">
        <v>24783</v>
      </c>
      <c r="B3650" s="9" t="s">
        <v>18956</v>
      </c>
      <c r="C3650" s="9" t="s">
        <v>24784</v>
      </c>
      <c r="D3650" s="9" t="s">
        <v>18958</v>
      </c>
      <c r="E3650" s="9" t="s">
        <v>24</v>
      </c>
      <c r="F3650" s="15" t="s">
        <v>18959</v>
      </c>
      <c r="G3650" s="11">
        <v>57.0</v>
      </c>
      <c r="H3650" s="12" t="s">
        <v>18960</v>
      </c>
    </row>
    <row r="3651">
      <c r="A3651" s="9" t="s">
        <v>24785</v>
      </c>
      <c r="B3651" s="9" t="s">
        <v>1021</v>
      </c>
      <c r="C3651" s="9" t="s">
        <v>24786</v>
      </c>
      <c r="D3651" s="9" t="s">
        <v>24787</v>
      </c>
      <c r="E3651" s="9" t="s">
        <v>24</v>
      </c>
      <c r="F3651" s="9">
        <v>3.506665721E9</v>
      </c>
      <c r="G3651" s="11">
        <v>57.0</v>
      </c>
      <c r="H3651" s="11">
        <v>3.506665721E9</v>
      </c>
    </row>
    <row r="3652">
      <c r="A3652" s="9" t="s">
        <v>24788</v>
      </c>
      <c r="B3652" s="9" t="s">
        <v>24789</v>
      </c>
      <c r="C3652" s="9" t="s">
        <v>24790</v>
      </c>
      <c r="D3652" s="9" t="s">
        <v>24791</v>
      </c>
      <c r="E3652" s="9" t="s">
        <v>24</v>
      </c>
      <c r="F3652" s="9">
        <v>5.73004067901E11</v>
      </c>
      <c r="G3652" s="11">
        <v>57.0</v>
      </c>
      <c r="H3652" s="12" t="s">
        <v>24792</v>
      </c>
    </row>
    <row r="3653">
      <c r="A3653" s="9" t="s">
        <v>24793</v>
      </c>
      <c r="B3653" s="9" t="s">
        <v>24794</v>
      </c>
      <c r="C3653" s="9" t="s">
        <v>24795</v>
      </c>
      <c r="D3653" s="9" t="s">
        <v>13196</v>
      </c>
      <c r="E3653" s="9" t="s">
        <v>24</v>
      </c>
      <c r="F3653" s="9">
        <v>3.12245555877E11</v>
      </c>
      <c r="G3653" s="11">
        <v>57.0</v>
      </c>
      <c r="H3653" s="11">
        <v>3.12245555877E11</v>
      </c>
    </row>
    <row r="3654">
      <c r="A3654" s="9" t="s">
        <v>24796</v>
      </c>
      <c r="B3654" s="9" t="s">
        <v>24797</v>
      </c>
      <c r="C3654" s="9" t="s">
        <v>24798</v>
      </c>
      <c r="D3654" s="9" t="s">
        <v>24799</v>
      </c>
      <c r="E3654" s="9" t="s">
        <v>24</v>
      </c>
      <c r="F3654" s="9">
        <v>3.204941901E9</v>
      </c>
      <c r="G3654" s="11">
        <v>57.0</v>
      </c>
      <c r="H3654" s="11">
        <v>3.204941901E9</v>
      </c>
    </row>
    <row r="3655">
      <c r="A3655" s="9" t="s">
        <v>24800</v>
      </c>
      <c r="B3655" s="9" t="s">
        <v>24801</v>
      </c>
      <c r="C3655" s="9" t="s">
        <v>24802</v>
      </c>
      <c r="D3655" s="9" t="s">
        <v>24803</v>
      </c>
      <c r="E3655" s="9" t="s">
        <v>24</v>
      </c>
      <c r="F3655" s="9">
        <v>3.17364929E9</v>
      </c>
      <c r="G3655" s="11">
        <v>57.0</v>
      </c>
      <c r="H3655" s="11">
        <v>3.17364929E9</v>
      </c>
    </row>
    <row r="3656">
      <c r="A3656" s="9" t="s">
        <v>24804</v>
      </c>
      <c r="B3656" s="9" t="s">
        <v>24805</v>
      </c>
      <c r="C3656" s="9" t="s">
        <v>24806</v>
      </c>
      <c r="D3656" s="9" t="s">
        <v>24807</v>
      </c>
      <c r="E3656" s="9" t="s">
        <v>24</v>
      </c>
      <c r="F3656" s="9">
        <v>3.193225251E9</v>
      </c>
      <c r="G3656" s="11">
        <v>57.0</v>
      </c>
      <c r="H3656" s="11">
        <v>3.193225251E9</v>
      </c>
    </row>
    <row r="3657">
      <c r="A3657" s="9" t="s">
        <v>24808</v>
      </c>
      <c r="B3657" s="9" t="s">
        <v>24809</v>
      </c>
      <c r="C3657" s="9" t="s">
        <v>24810</v>
      </c>
      <c r="D3657" s="9" t="s">
        <v>24811</v>
      </c>
      <c r="E3657" s="9" t="s">
        <v>24</v>
      </c>
      <c r="F3657" s="15" t="s">
        <v>24812</v>
      </c>
      <c r="G3657" s="11">
        <v>57.0</v>
      </c>
      <c r="H3657" s="12" t="s">
        <v>24813</v>
      </c>
    </row>
    <row r="3658">
      <c r="A3658" s="9" t="s">
        <v>24814</v>
      </c>
      <c r="B3658" s="9" t="s">
        <v>28</v>
      </c>
      <c r="C3658" s="9" t="s">
        <v>24815</v>
      </c>
      <c r="D3658" s="9" t="s">
        <v>24816</v>
      </c>
      <c r="E3658" s="9" t="s">
        <v>24</v>
      </c>
      <c r="F3658" s="9">
        <v>3.506365063E9</v>
      </c>
      <c r="G3658" s="11">
        <v>57.0</v>
      </c>
      <c r="H3658" s="11">
        <v>3.506365063E9</v>
      </c>
    </row>
    <row r="3659">
      <c r="A3659" s="9" t="s">
        <v>24817</v>
      </c>
      <c r="B3659" s="9" t="s">
        <v>24818</v>
      </c>
      <c r="C3659" s="9" t="s">
        <v>24819</v>
      </c>
      <c r="D3659" s="9" t="s">
        <v>24820</v>
      </c>
      <c r="E3659" s="9" t="s">
        <v>24</v>
      </c>
      <c r="F3659" s="15" t="s">
        <v>24821</v>
      </c>
      <c r="G3659" s="11">
        <v>57.0</v>
      </c>
      <c r="H3659" s="12" t="s">
        <v>24822</v>
      </c>
    </row>
    <row r="3660">
      <c r="A3660" s="9" t="s">
        <v>24823</v>
      </c>
      <c r="B3660" s="9" t="s">
        <v>24824</v>
      </c>
      <c r="C3660" s="9" t="s">
        <v>24825</v>
      </c>
      <c r="D3660" s="9" t="s">
        <v>24826</v>
      </c>
      <c r="E3660" s="9" t="s">
        <v>24</v>
      </c>
      <c r="F3660" s="15" t="s">
        <v>24827</v>
      </c>
      <c r="G3660" s="11">
        <v>57.0</v>
      </c>
      <c r="H3660" s="12" t="s">
        <v>24828</v>
      </c>
    </row>
    <row r="3661">
      <c r="A3661" s="9" t="s">
        <v>24829</v>
      </c>
      <c r="B3661" s="9" t="s">
        <v>24830</v>
      </c>
      <c r="C3661" s="9" t="s">
        <v>24831</v>
      </c>
      <c r="D3661" s="9" t="s">
        <v>24832</v>
      </c>
      <c r="E3661" s="9" t="s">
        <v>24</v>
      </c>
      <c r="F3661" s="15" t="s">
        <v>24833</v>
      </c>
      <c r="G3661" s="11">
        <v>57.0</v>
      </c>
      <c r="H3661" s="12" t="s">
        <v>24834</v>
      </c>
    </row>
    <row r="3662">
      <c r="A3662" s="9" t="s">
        <v>24835</v>
      </c>
      <c r="B3662" s="9" t="s">
        <v>24836</v>
      </c>
      <c r="C3662" s="9" t="s">
        <v>24837</v>
      </c>
      <c r="D3662" s="9" t="s">
        <v>16070</v>
      </c>
      <c r="E3662" s="9" t="s">
        <v>24</v>
      </c>
      <c r="F3662" s="15" t="s">
        <v>24838</v>
      </c>
      <c r="G3662" s="11">
        <v>57.0</v>
      </c>
      <c r="H3662" s="12" t="s">
        <v>24839</v>
      </c>
    </row>
    <row r="3663">
      <c r="A3663" s="9" t="s">
        <v>24840</v>
      </c>
      <c r="B3663" s="9" t="s">
        <v>24841</v>
      </c>
      <c r="C3663" s="9" t="s">
        <v>24842</v>
      </c>
      <c r="D3663" s="9" t="s">
        <v>24843</v>
      </c>
      <c r="E3663" s="9" t="s">
        <v>24</v>
      </c>
      <c r="F3663" s="9">
        <v>3.209310272E9</v>
      </c>
      <c r="G3663" s="11">
        <v>57.0</v>
      </c>
      <c r="H3663" s="11">
        <v>3.209310272E9</v>
      </c>
    </row>
    <row r="3664">
      <c r="A3664" s="9" t="s">
        <v>24844</v>
      </c>
      <c r="B3664" s="9" t="s">
        <v>24845</v>
      </c>
      <c r="C3664" s="9" t="s">
        <v>24846</v>
      </c>
      <c r="D3664" s="9" t="s">
        <v>24847</v>
      </c>
      <c r="E3664" s="9" t="s">
        <v>24</v>
      </c>
      <c r="F3664" s="15" t="s">
        <v>24848</v>
      </c>
      <c r="G3664" s="11">
        <v>57.0</v>
      </c>
      <c r="H3664" s="12" t="s">
        <v>24849</v>
      </c>
    </row>
    <row r="3665">
      <c r="A3665" s="9" t="s">
        <v>24850</v>
      </c>
      <c r="B3665" s="9" t="s">
        <v>24851</v>
      </c>
      <c r="C3665" s="9" t="s">
        <v>24852</v>
      </c>
      <c r="D3665" s="9" t="s">
        <v>24853</v>
      </c>
      <c r="E3665" s="9" t="s">
        <v>24</v>
      </c>
      <c r="F3665" s="9">
        <v>3.108034135E9</v>
      </c>
      <c r="G3665" s="11">
        <v>57.0</v>
      </c>
      <c r="H3665" s="11">
        <v>3.108034135E9</v>
      </c>
    </row>
    <row r="3666">
      <c r="A3666" s="9" t="s">
        <v>24854</v>
      </c>
      <c r="B3666" s="9" t="s">
        <v>24855</v>
      </c>
      <c r="C3666" s="9" t="s">
        <v>24856</v>
      </c>
      <c r="D3666" s="9" t="s">
        <v>24857</v>
      </c>
      <c r="E3666" s="9" t="s">
        <v>24</v>
      </c>
      <c r="F3666" s="15" t="s">
        <v>24858</v>
      </c>
      <c r="G3666" s="11">
        <v>57.0</v>
      </c>
      <c r="H3666" s="12" t="s">
        <v>24859</v>
      </c>
    </row>
    <row r="3667">
      <c r="A3667" s="9" t="s">
        <v>24860</v>
      </c>
      <c r="B3667" s="9" t="s">
        <v>24861</v>
      </c>
      <c r="C3667" s="9" t="s">
        <v>24846</v>
      </c>
      <c r="D3667" s="9" t="s">
        <v>24847</v>
      </c>
      <c r="E3667" s="9" t="s">
        <v>24</v>
      </c>
      <c r="F3667" s="15" t="s">
        <v>24848</v>
      </c>
      <c r="G3667" s="11">
        <v>57.0</v>
      </c>
      <c r="H3667" s="12" t="s">
        <v>24849</v>
      </c>
    </row>
    <row r="3668">
      <c r="A3668" s="9" t="s">
        <v>24862</v>
      </c>
      <c r="B3668" s="9" t="s">
        <v>24863</v>
      </c>
      <c r="C3668" s="9" t="s">
        <v>24864</v>
      </c>
      <c r="D3668" s="9" t="s">
        <v>24865</v>
      </c>
      <c r="E3668" s="9" t="s">
        <v>24</v>
      </c>
      <c r="F3668" s="9">
        <v>3.103096887E9</v>
      </c>
      <c r="G3668" s="11">
        <v>57.0</v>
      </c>
      <c r="H3668" s="11">
        <v>3.103096887E9</v>
      </c>
    </row>
    <row r="3669">
      <c r="A3669" s="9" t="s">
        <v>24866</v>
      </c>
      <c r="B3669" s="9" t="s">
        <v>24867</v>
      </c>
      <c r="C3669" s="9" t="s">
        <v>18840</v>
      </c>
      <c r="D3669" s="9" t="s">
        <v>19783</v>
      </c>
      <c r="E3669" s="9" t="s">
        <v>24</v>
      </c>
      <c r="F3669" s="9">
        <v>3.204541728E9</v>
      </c>
      <c r="G3669" s="11">
        <v>57.0</v>
      </c>
      <c r="H3669" s="11">
        <v>3.204541728E9</v>
      </c>
    </row>
    <row r="3670">
      <c r="A3670" s="9" t="s">
        <v>24868</v>
      </c>
      <c r="B3670" s="9" t="s">
        <v>24869</v>
      </c>
      <c r="C3670" s="9" t="s">
        <v>24870</v>
      </c>
      <c r="D3670" s="9" t="s">
        <v>24871</v>
      </c>
      <c r="E3670" s="9" t="s">
        <v>24</v>
      </c>
      <c r="F3670" s="15" t="s">
        <v>24872</v>
      </c>
      <c r="G3670" s="11">
        <v>57.0</v>
      </c>
      <c r="H3670" s="12" t="s">
        <v>24873</v>
      </c>
    </row>
    <row r="3671">
      <c r="A3671" s="9" t="s">
        <v>24874</v>
      </c>
      <c r="B3671" s="9" t="s">
        <v>24863</v>
      </c>
      <c r="C3671" s="9" t="s">
        <v>24875</v>
      </c>
      <c r="D3671" s="9" t="s">
        <v>24876</v>
      </c>
      <c r="E3671" s="9" t="s">
        <v>24</v>
      </c>
      <c r="F3671" s="9">
        <v>3.103096887E9</v>
      </c>
      <c r="G3671" s="11">
        <v>57.0</v>
      </c>
      <c r="H3671" s="11">
        <v>3.103096887E9</v>
      </c>
    </row>
    <row r="3672">
      <c r="A3672" s="9" t="s">
        <v>24877</v>
      </c>
      <c r="B3672" s="9" t="s">
        <v>24878</v>
      </c>
      <c r="C3672" s="9" t="s">
        <v>24879</v>
      </c>
      <c r="D3672" s="9" t="s">
        <v>24880</v>
      </c>
      <c r="E3672" s="9" t="s">
        <v>24</v>
      </c>
      <c r="F3672" s="9">
        <v>5.73008154975E11</v>
      </c>
      <c r="G3672" s="11">
        <v>57.0</v>
      </c>
      <c r="H3672" s="12" t="s">
        <v>24881</v>
      </c>
    </row>
    <row r="3673">
      <c r="A3673" s="9" t="s">
        <v>24882</v>
      </c>
      <c r="B3673" s="9" t="s">
        <v>24883</v>
      </c>
      <c r="C3673" s="9" t="s">
        <v>24884</v>
      </c>
      <c r="D3673" s="9" t="s">
        <v>13196</v>
      </c>
      <c r="E3673" s="9" t="s">
        <v>24</v>
      </c>
      <c r="F3673" s="15" t="s">
        <v>24885</v>
      </c>
      <c r="G3673" s="11">
        <v>57.0</v>
      </c>
      <c r="H3673" s="12" t="s">
        <v>24886</v>
      </c>
    </row>
    <row r="3674">
      <c r="A3674" s="9" t="s">
        <v>24887</v>
      </c>
      <c r="B3674" s="9" t="s">
        <v>2664</v>
      </c>
      <c r="C3674" s="9" t="s">
        <v>24888</v>
      </c>
      <c r="D3674" s="9" t="s">
        <v>24889</v>
      </c>
      <c r="E3674" s="9" t="s">
        <v>24</v>
      </c>
      <c r="F3674" s="9">
        <v>5.73046305266E11</v>
      </c>
      <c r="G3674" s="11">
        <v>57.0</v>
      </c>
      <c r="H3674" s="12" t="s">
        <v>24890</v>
      </c>
    </row>
    <row r="3675">
      <c r="A3675" s="9" t="s">
        <v>24891</v>
      </c>
      <c r="B3675" s="9" t="s">
        <v>24892</v>
      </c>
      <c r="C3675" s="9" t="s">
        <v>24893</v>
      </c>
      <c r="D3675" s="9" t="s">
        <v>24894</v>
      </c>
      <c r="E3675" s="9" t="s">
        <v>24</v>
      </c>
      <c r="F3675" s="15" t="s">
        <v>24895</v>
      </c>
      <c r="G3675" s="11">
        <v>57.0</v>
      </c>
      <c r="H3675" s="12" t="s">
        <v>24896</v>
      </c>
    </row>
    <row r="3676">
      <c r="A3676" s="9" t="s">
        <v>24897</v>
      </c>
      <c r="B3676" s="9" t="s">
        <v>24898</v>
      </c>
      <c r="C3676" s="9" t="s">
        <v>24899</v>
      </c>
      <c r="D3676" s="9" t="s">
        <v>24900</v>
      </c>
      <c r="E3676" s="9" t="s">
        <v>24</v>
      </c>
      <c r="F3676" s="15" t="s">
        <v>24901</v>
      </c>
      <c r="G3676" s="11">
        <v>57.0</v>
      </c>
      <c r="H3676" s="12" t="s">
        <v>24902</v>
      </c>
    </row>
    <row r="3677">
      <c r="A3677" s="9" t="s">
        <v>24903</v>
      </c>
      <c r="B3677" s="9" t="s">
        <v>24904</v>
      </c>
      <c r="C3677" s="9" t="s">
        <v>24905</v>
      </c>
      <c r="D3677" s="9" t="s">
        <v>20799</v>
      </c>
      <c r="E3677" s="9" t="s">
        <v>24</v>
      </c>
      <c r="F3677" s="9">
        <v>5.73194958706E11</v>
      </c>
      <c r="G3677" s="11">
        <v>57.0</v>
      </c>
      <c r="H3677" s="12" t="s">
        <v>24906</v>
      </c>
    </row>
    <row r="3678">
      <c r="A3678" s="9" t="s">
        <v>24907</v>
      </c>
      <c r="B3678" s="9" t="s">
        <v>24908</v>
      </c>
      <c r="C3678" s="9" t="s">
        <v>24909</v>
      </c>
      <c r="D3678" s="9" t="s">
        <v>24910</v>
      </c>
      <c r="E3678" s="9" t="s">
        <v>24</v>
      </c>
      <c r="F3678" s="15" t="s">
        <v>24911</v>
      </c>
      <c r="G3678" s="11">
        <v>57.0</v>
      </c>
      <c r="H3678" s="12" t="s">
        <v>24912</v>
      </c>
    </row>
    <row r="3679">
      <c r="A3679" s="9" t="s">
        <v>24913</v>
      </c>
      <c r="B3679" s="9" t="s">
        <v>24914</v>
      </c>
      <c r="C3679" s="9" t="s">
        <v>24915</v>
      </c>
      <c r="D3679" s="9" t="s">
        <v>24916</v>
      </c>
      <c r="E3679" s="9" t="s">
        <v>24</v>
      </c>
      <c r="F3679" s="9">
        <v>3.61254967E8</v>
      </c>
      <c r="G3679" s="11">
        <v>57.0</v>
      </c>
      <c r="H3679" s="11">
        <v>3.61254967E8</v>
      </c>
    </row>
    <row r="3680">
      <c r="A3680" s="9" t="s">
        <v>24917</v>
      </c>
      <c r="B3680" s="9" t="s">
        <v>24918</v>
      </c>
      <c r="C3680" s="9" t="s">
        <v>24919</v>
      </c>
      <c r="D3680" s="9" t="s">
        <v>24920</v>
      </c>
      <c r="E3680" s="9" t="s">
        <v>24</v>
      </c>
      <c r="F3680" s="9">
        <v>3.17840852E9</v>
      </c>
      <c r="G3680" s="11">
        <v>57.0</v>
      </c>
      <c r="H3680" s="11">
        <v>3.17840852E9</v>
      </c>
    </row>
    <row r="3681">
      <c r="A3681" s="9" t="s">
        <v>24921</v>
      </c>
      <c r="B3681" s="9" t="s">
        <v>24922</v>
      </c>
      <c r="C3681" s="9" t="s">
        <v>24923</v>
      </c>
      <c r="D3681" s="9" t="s">
        <v>18391</v>
      </c>
      <c r="E3681" s="9" t="s">
        <v>24</v>
      </c>
      <c r="F3681" s="15" t="s">
        <v>24924</v>
      </c>
      <c r="G3681" s="11">
        <v>57.0</v>
      </c>
      <c r="H3681" s="12" t="s">
        <v>24925</v>
      </c>
    </row>
    <row r="3682">
      <c r="A3682" s="9" t="s">
        <v>24926</v>
      </c>
      <c r="B3682" s="9" t="s">
        <v>24927</v>
      </c>
      <c r="C3682" s="9" t="s">
        <v>24928</v>
      </c>
      <c r="D3682" s="9" t="s">
        <v>24929</v>
      </c>
      <c r="E3682" s="9" t="s">
        <v>24</v>
      </c>
      <c r="F3682" s="9">
        <v>3.203034064E9</v>
      </c>
      <c r="G3682" s="11">
        <v>57.0</v>
      </c>
      <c r="H3682" s="11">
        <v>3.203034064E9</v>
      </c>
    </row>
    <row r="3683">
      <c r="A3683" s="9" t="s">
        <v>24930</v>
      </c>
      <c r="B3683" s="9" t="s">
        <v>24931</v>
      </c>
      <c r="C3683" s="9" t="s">
        <v>24932</v>
      </c>
      <c r="D3683" s="9" t="s">
        <v>24933</v>
      </c>
      <c r="E3683" s="9" t="s">
        <v>24</v>
      </c>
      <c r="F3683" s="15" t="s">
        <v>24934</v>
      </c>
      <c r="G3683" s="11">
        <v>57.0</v>
      </c>
      <c r="H3683" s="12" t="s">
        <v>24935</v>
      </c>
    </row>
    <row r="3684">
      <c r="A3684" s="9" t="s">
        <v>24936</v>
      </c>
      <c r="B3684" s="9" t="s">
        <v>24937</v>
      </c>
      <c r="C3684" s="9" t="s">
        <v>24938</v>
      </c>
      <c r="D3684" s="18" t="s">
        <v>24939</v>
      </c>
      <c r="E3684" s="9" t="s">
        <v>24</v>
      </c>
      <c r="F3684" s="9">
        <v>5.73112113427E11</v>
      </c>
      <c r="G3684" s="11">
        <v>57.0</v>
      </c>
      <c r="H3684" s="12" t="s">
        <v>24940</v>
      </c>
    </row>
    <row r="3685">
      <c r="A3685" s="9" t="s">
        <v>24941</v>
      </c>
      <c r="B3685" s="9" t="s">
        <v>24942</v>
      </c>
      <c r="C3685" s="9" t="s">
        <v>24943</v>
      </c>
      <c r="D3685" s="9" t="s">
        <v>24944</v>
      </c>
      <c r="E3685" s="9" t="s">
        <v>24</v>
      </c>
      <c r="F3685" s="15" t="s">
        <v>24945</v>
      </c>
      <c r="G3685" s="11">
        <v>57.0</v>
      </c>
      <c r="H3685" s="12" t="s">
        <v>24946</v>
      </c>
    </row>
    <row r="3686">
      <c r="A3686" s="9" t="s">
        <v>24947</v>
      </c>
      <c r="B3686" s="9" t="s">
        <v>754</v>
      </c>
      <c r="C3686" s="9" t="s">
        <v>24948</v>
      </c>
      <c r="D3686" s="9" t="s">
        <v>24949</v>
      </c>
      <c r="E3686" s="9" t="s">
        <v>24</v>
      </c>
      <c r="F3686" s="9">
        <v>3.114530512E9</v>
      </c>
      <c r="G3686" s="11">
        <v>57.0</v>
      </c>
      <c r="H3686" s="11">
        <v>3.114530512E9</v>
      </c>
    </row>
    <row r="3687">
      <c r="A3687" s="9" t="s">
        <v>24950</v>
      </c>
      <c r="B3687" s="9" t="s">
        <v>24951</v>
      </c>
      <c r="C3687" s="9" t="s">
        <v>24952</v>
      </c>
      <c r="D3687" s="15" t="s">
        <v>17970</v>
      </c>
      <c r="E3687" s="9" t="s">
        <v>24</v>
      </c>
      <c r="F3687" s="15" t="s">
        <v>24953</v>
      </c>
      <c r="G3687" s="11">
        <v>57.0</v>
      </c>
      <c r="H3687" s="12" t="s">
        <v>24954</v>
      </c>
    </row>
    <row r="3688">
      <c r="A3688" s="9" t="s">
        <v>24955</v>
      </c>
      <c r="B3688" s="9" t="s">
        <v>24956</v>
      </c>
      <c r="C3688" s="9" t="s">
        <v>24957</v>
      </c>
      <c r="D3688" s="9" t="s">
        <v>18253</v>
      </c>
      <c r="E3688" s="9" t="s">
        <v>24</v>
      </c>
      <c r="F3688" s="9">
        <v>3.2174750109E10</v>
      </c>
      <c r="G3688" s="11">
        <v>57.0</v>
      </c>
      <c r="H3688" s="11">
        <v>3.2174750109E10</v>
      </c>
    </row>
    <row r="3689">
      <c r="A3689" s="9" t="s">
        <v>24958</v>
      </c>
      <c r="B3689" s="9" t="s">
        <v>24959</v>
      </c>
      <c r="C3689" s="9" t="s">
        <v>24960</v>
      </c>
      <c r="D3689" s="9" t="s">
        <v>24961</v>
      </c>
      <c r="E3689" s="9" t="s">
        <v>24</v>
      </c>
      <c r="F3689" s="9">
        <v>5.73114615968E11</v>
      </c>
      <c r="G3689" s="11">
        <v>57.0</v>
      </c>
      <c r="H3689" s="12" t="s">
        <v>24962</v>
      </c>
    </row>
    <row r="3690">
      <c r="A3690" s="9" t="s">
        <v>24963</v>
      </c>
      <c r="B3690" s="9" t="s">
        <v>24964</v>
      </c>
      <c r="C3690" s="9" t="s">
        <v>24965</v>
      </c>
      <c r="D3690" s="9" t="s">
        <v>24966</v>
      </c>
      <c r="E3690" s="9" t="s">
        <v>24</v>
      </c>
      <c r="F3690" s="15" t="s">
        <v>24967</v>
      </c>
      <c r="G3690" s="11">
        <v>57.0</v>
      </c>
      <c r="H3690" s="12" t="s">
        <v>24968</v>
      </c>
    </row>
    <row r="3691">
      <c r="A3691" s="9" t="s">
        <v>24969</v>
      </c>
      <c r="B3691" s="9" t="s">
        <v>24970</v>
      </c>
      <c r="C3691" s="9" t="s">
        <v>24971</v>
      </c>
      <c r="D3691" s="9" t="s">
        <v>24972</v>
      </c>
      <c r="E3691" s="9" t="s">
        <v>24</v>
      </c>
      <c r="F3691" s="15" t="s">
        <v>24973</v>
      </c>
      <c r="G3691" s="11">
        <v>57.0</v>
      </c>
      <c r="H3691" s="12" t="s">
        <v>24974</v>
      </c>
    </row>
    <row r="3692">
      <c r="A3692" s="9" t="s">
        <v>24975</v>
      </c>
      <c r="B3692" s="9" t="s">
        <v>24976</v>
      </c>
      <c r="C3692" s="9" t="s">
        <v>24977</v>
      </c>
      <c r="D3692" s="9" t="s">
        <v>16977</v>
      </c>
      <c r="E3692" s="9" t="s">
        <v>24</v>
      </c>
      <c r="F3692" s="15" t="s">
        <v>24978</v>
      </c>
      <c r="G3692" s="11">
        <v>57.0</v>
      </c>
      <c r="H3692" s="12" t="s">
        <v>24979</v>
      </c>
    </row>
    <row r="3693">
      <c r="A3693" s="9" t="s">
        <v>24980</v>
      </c>
      <c r="B3693" s="9" t="s">
        <v>442</v>
      </c>
      <c r="C3693" s="9" t="s">
        <v>24981</v>
      </c>
      <c r="D3693" s="9" t="s">
        <v>24982</v>
      </c>
      <c r="E3693" s="9" t="s">
        <v>24</v>
      </c>
      <c r="F3693" s="9">
        <v>3.043866202E9</v>
      </c>
      <c r="G3693" s="11">
        <v>57.0</v>
      </c>
      <c r="H3693" s="11">
        <v>3.043866202E9</v>
      </c>
    </row>
    <row r="3694">
      <c r="A3694" s="9" t="s">
        <v>24983</v>
      </c>
      <c r="B3694" s="9" t="s">
        <v>24984</v>
      </c>
      <c r="C3694" s="9" t="s">
        <v>24985</v>
      </c>
      <c r="D3694" s="9" t="s">
        <v>24986</v>
      </c>
      <c r="E3694" s="9" t="s">
        <v>24</v>
      </c>
      <c r="F3694" s="9">
        <v>3.168762682E9</v>
      </c>
      <c r="G3694" s="11">
        <v>57.0</v>
      </c>
      <c r="H3694" s="11">
        <v>3.168762682E9</v>
      </c>
    </row>
    <row r="3695">
      <c r="A3695" s="9" t="s">
        <v>24987</v>
      </c>
      <c r="B3695" s="9" t="s">
        <v>24988</v>
      </c>
      <c r="C3695" s="9" t="s">
        <v>24989</v>
      </c>
      <c r="D3695" s="9" t="s">
        <v>24990</v>
      </c>
      <c r="E3695" s="9" t="s">
        <v>24</v>
      </c>
      <c r="F3695" s="9">
        <v>3.11586167E9</v>
      </c>
      <c r="G3695" s="11">
        <v>57.0</v>
      </c>
      <c r="H3695" s="11">
        <v>3.11586167E9</v>
      </c>
    </row>
    <row r="3696">
      <c r="A3696" s="9" t="s">
        <v>24991</v>
      </c>
      <c r="B3696" s="9" t="s">
        <v>24992</v>
      </c>
      <c r="C3696" s="9" t="s">
        <v>24993</v>
      </c>
      <c r="D3696" s="9" t="s">
        <v>24994</v>
      </c>
      <c r="E3696" s="9" t="s">
        <v>24</v>
      </c>
      <c r="F3696" s="15" t="s">
        <v>24995</v>
      </c>
      <c r="G3696" s="11">
        <v>57.0</v>
      </c>
      <c r="H3696" s="12" t="s">
        <v>24996</v>
      </c>
    </row>
    <row r="3697">
      <c r="A3697" s="9" t="s">
        <v>24997</v>
      </c>
      <c r="B3697" s="9" t="s">
        <v>24998</v>
      </c>
      <c r="C3697" s="9" t="s">
        <v>24999</v>
      </c>
      <c r="D3697" s="9" t="s">
        <v>25000</v>
      </c>
      <c r="E3697" s="9" t="s">
        <v>24</v>
      </c>
      <c r="F3697" s="9">
        <v>3.143022229E9</v>
      </c>
      <c r="G3697" s="11">
        <v>57.0</v>
      </c>
      <c r="H3697" s="11">
        <v>3.143022229E9</v>
      </c>
    </row>
    <row r="3698">
      <c r="A3698" s="9" t="s">
        <v>25001</v>
      </c>
      <c r="B3698" s="9" t="s">
        <v>25002</v>
      </c>
      <c r="C3698" s="9" t="s">
        <v>25003</v>
      </c>
      <c r="D3698" s="9" t="s">
        <v>25004</v>
      </c>
      <c r="E3698" s="9" t="s">
        <v>24</v>
      </c>
      <c r="F3698" s="9">
        <v>3.112786653E9</v>
      </c>
      <c r="G3698" s="11">
        <v>57.0</v>
      </c>
      <c r="H3698" s="11">
        <v>3.112786653E9</v>
      </c>
    </row>
    <row r="3699">
      <c r="A3699" s="9" t="s">
        <v>25005</v>
      </c>
      <c r="B3699" s="9" t="s">
        <v>25006</v>
      </c>
      <c r="C3699" s="9" t="s">
        <v>25007</v>
      </c>
      <c r="D3699" s="9" t="s">
        <v>16593</v>
      </c>
      <c r="E3699" s="9" t="s">
        <v>24</v>
      </c>
      <c r="F3699" s="9">
        <v>3.013500343E9</v>
      </c>
      <c r="G3699" s="11">
        <v>57.0</v>
      </c>
      <c r="H3699" s="11">
        <v>3.013500343E9</v>
      </c>
    </row>
    <row r="3700">
      <c r="A3700" s="9" t="s">
        <v>25008</v>
      </c>
      <c r="B3700" s="9" t="s">
        <v>25009</v>
      </c>
      <c r="C3700" s="9" t="s">
        <v>25010</v>
      </c>
      <c r="D3700" s="9" t="s">
        <v>25011</v>
      </c>
      <c r="E3700" s="9" t="s">
        <v>24</v>
      </c>
      <c r="F3700" s="9">
        <v>3.124542937E9</v>
      </c>
      <c r="G3700" s="11">
        <v>57.0</v>
      </c>
      <c r="H3700" s="11">
        <v>3.124542937E9</v>
      </c>
    </row>
    <row r="3701">
      <c r="A3701" s="9" t="s">
        <v>25012</v>
      </c>
      <c r="B3701" s="9" t="s">
        <v>1378</v>
      </c>
      <c r="C3701" s="9" t="s">
        <v>11902</v>
      </c>
      <c r="D3701" s="9" t="s">
        <v>5324</v>
      </c>
      <c r="E3701" s="9" t="s">
        <v>24</v>
      </c>
      <c r="F3701" s="15" t="s">
        <v>12070</v>
      </c>
      <c r="G3701" s="11">
        <v>57.0</v>
      </c>
      <c r="H3701" s="12" t="s">
        <v>17666</v>
      </c>
    </row>
    <row r="3702">
      <c r="A3702" s="9" t="s">
        <v>25013</v>
      </c>
      <c r="B3702" s="9" t="s">
        <v>25014</v>
      </c>
      <c r="C3702" s="9" t="s">
        <v>19778</v>
      </c>
      <c r="D3702" s="9" t="s">
        <v>19779</v>
      </c>
      <c r="E3702" s="9" t="s">
        <v>24</v>
      </c>
      <c r="F3702" s="9">
        <v>3.124805419E9</v>
      </c>
      <c r="G3702" s="11">
        <v>57.0</v>
      </c>
      <c r="H3702" s="11">
        <v>3.124805419E9</v>
      </c>
    </row>
    <row r="3703">
      <c r="A3703" s="9" t="s">
        <v>25015</v>
      </c>
      <c r="B3703" s="9" t="s">
        <v>25016</v>
      </c>
      <c r="C3703" s="9" t="s">
        <v>25017</v>
      </c>
      <c r="D3703" s="9" t="s">
        <v>25018</v>
      </c>
      <c r="E3703" s="9" t="s">
        <v>24</v>
      </c>
      <c r="F3703" s="9">
        <v>3.022913369E9</v>
      </c>
      <c r="G3703" s="11">
        <v>57.0</v>
      </c>
      <c r="H3703" s="11">
        <v>3.022913369E9</v>
      </c>
    </row>
    <row r="3704">
      <c r="A3704" s="9" t="s">
        <v>25019</v>
      </c>
      <c r="B3704" s="9" t="s">
        <v>25020</v>
      </c>
      <c r="C3704" s="9" t="s">
        <v>25021</v>
      </c>
      <c r="D3704" s="9" t="s">
        <v>25022</v>
      </c>
      <c r="E3704" s="9" t="s">
        <v>24</v>
      </c>
      <c r="F3704" s="9">
        <v>3.015984115E9</v>
      </c>
      <c r="G3704" s="11">
        <v>57.0</v>
      </c>
      <c r="H3704" s="11">
        <v>3.015984115E9</v>
      </c>
    </row>
    <row r="3705">
      <c r="A3705" s="9" t="s">
        <v>25023</v>
      </c>
      <c r="B3705" s="9" t="s">
        <v>25024</v>
      </c>
      <c r="C3705" s="9" t="s">
        <v>25025</v>
      </c>
      <c r="D3705" s="9" t="s">
        <v>25026</v>
      </c>
      <c r="E3705" s="9" t="s">
        <v>24</v>
      </c>
      <c r="F3705" s="9">
        <v>3.158867019E9</v>
      </c>
      <c r="G3705" s="11">
        <v>57.0</v>
      </c>
      <c r="H3705" s="11">
        <v>3.158867019E9</v>
      </c>
    </row>
    <row r="3706">
      <c r="A3706" s="9" t="s">
        <v>25027</v>
      </c>
      <c r="B3706" s="9" t="s">
        <v>25028</v>
      </c>
      <c r="C3706" s="9" t="s">
        <v>25029</v>
      </c>
      <c r="D3706" s="9" t="s">
        <v>25030</v>
      </c>
      <c r="E3706" s="9" t="s">
        <v>24</v>
      </c>
      <c r="F3706" s="15" t="s">
        <v>25031</v>
      </c>
      <c r="G3706" s="11">
        <v>57.0</v>
      </c>
      <c r="H3706" s="12" t="s">
        <v>25032</v>
      </c>
    </row>
    <row r="3707">
      <c r="A3707" s="9" t="s">
        <v>25033</v>
      </c>
      <c r="B3707" s="9" t="s">
        <v>25034</v>
      </c>
      <c r="C3707" s="9" t="s">
        <v>25035</v>
      </c>
      <c r="D3707" s="9" t="s">
        <v>25036</v>
      </c>
      <c r="E3707" s="9" t="s">
        <v>24</v>
      </c>
      <c r="F3707" s="9">
        <v>3.135579481E9</v>
      </c>
      <c r="G3707" s="11">
        <v>57.0</v>
      </c>
      <c r="H3707" s="11">
        <v>3.135579481E9</v>
      </c>
    </row>
    <row r="3708">
      <c r="A3708" s="9" t="s">
        <v>25037</v>
      </c>
      <c r="B3708" s="9" t="s">
        <v>25038</v>
      </c>
      <c r="C3708" s="9" t="s">
        <v>25039</v>
      </c>
      <c r="D3708" s="9" t="s">
        <v>25040</v>
      </c>
      <c r="E3708" s="9" t="s">
        <v>24</v>
      </c>
      <c r="F3708" s="9">
        <v>3.157003128E9</v>
      </c>
      <c r="G3708" s="11">
        <v>57.0</v>
      </c>
      <c r="H3708" s="11">
        <v>3.157003128E9</v>
      </c>
    </row>
    <row r="3709">
      <c r="A3709" s="9" t="s">
        <v>25041</v>
      </c>
      <c r="B3709" s="9" t="s">
        <v>25042</v>
      </c>
      <c r="C3709" s="9" t="s">
        <v>25043</v>
      </c>
      <c r="D3709" s="9">
        <v>1.140826246E9</v>
      </c>
      <c r="E3709" s="9" t="s">
        <v>24</v>
      </c>
      <c r="F3709" s="15" t="s">
        <v>25044</v>
      </c>
      <c r="G3709" s="11">
        <v>57.0</v>
      </c>
      <c r="H3709" s="12" t="s">
        <v>25045</v>
      </c>
    </row>
    <row r="3710">
      <c r="A3710" s="9" t="s">
        <v>25046</v>
      </c>
      <c r="B3710" s="9" t="s">
        <v>25047</v>
      </c>
      <c r="C3710" s="9" t="s">
        <v>25048</v>
      </c>
      <c r="D3710" s="9" t="s">
        <v>25049</v>
      </c>
      <c r="E3710" s="9" t="s">
        <v>24</v>
      </c>
      <c r="F3710" s="15" t="s">
        <v>25050</v>
      </c>
      <c r="G3710" s="11">
        <v>57.0</v>
      </c>
      <c r="H3710" s="12" t="s">
        <v>25051</v>
      </c>
    </row>
    <row r="3711">
      <c r="A3711" s="9" t="s">
        <v>25052</v>
      </c>
      <c r="B3711" s="9" t="s">
        <v>25053</v>
      </c>
      <c r="C3711" s="9" t="s">
        <v>25054</v>
      </c>
      <c r="D3711" s="9" t="s">
        <v>25055</v>
      </c>
      <c r="E3711" s="9" t="s">
        <v>24</v>
      </c>
      <c r="F3711" s="15" t="s">
        <v>25056</v>
      </c>
      <c r="G3711" s="11">
        <v>57.0</v>
      </c>
      <c r="H3711" s="12" t="s">
        <v>25057</v>
      </c>
    </row>
    <row r="3712">
      <c r="A3712" s="9" t="s">
        <v>25058</v>
      </c>
      <c r="B3712" s="9" t="s">
        <v>3928</v>
      </c>
      <c r="C3712" s="9" t="s">
        <v>3929</v>
      </c>
      <c r="D3712" s="9" t="s">
        <v>3932</v>
      </c>
      <c r="E3712" s="9" t="s">
        <v>24</v>
      </c>
      <c r="F3712" s="15" t="s">
        <v>25059</v>
      </c>
      <c r="G3712" s="11">
        <v>57.0</v>
      </c>
      <c r="H3712" s="12" t="s">
        <v>25060</v>
      </c>
    </row>
    <row r="3713">
      <c r="A3713" s="9" t="s">
        <v>25061</v>
      </c>
      <c r="B3713" s="9" t="s">
        <v>16481</v>
      </c>
      <c r="C3713" s="9" t="s">
        <v>16482</v>
      </c>
      <c r="D3713" s="9" t="s">
        <v>25062</v>
      </c>
      <c r="E3713" s="9" t="s">
        <v>24</v>
      </c>
      <c r="F3713" s="15" t="s">
        <v>25063</v>
      </c>
      <c r="G3713" s="11">
        <v>57.0</v>
      </c>
      <c r="H3713" s="12" t="s">
        <v>25064</v>
      </c>
    </row>
    <row r="3714">
      <c r="A3714" s="9" t="s">
        <v>25065</v>
      </c>
      <c r="B3714" s="9" t="s">
        <v>25066</v>
      </c>
      <c r="C3714" s="9" t="s">
        <v>6840</v>
      </c>
      <c r="D3714" s="9" t="s">
        <v>6843</v>
      </c>
      <c r="E3714" s="9" t="s">
        <v>24</v>
      </c>
      <c r="F3714" s="9">
        <v>3.117185655E9</v>
      </c>
      <c r="G3714" s="11">
        <v>57.0</v>
      </c>
      <c r="H3714" s="11">
        <v>3.117185655E9</v>
      </c>
    </row>
    <row r="3715">
      <c r="A3715" s="9" t="s">
        <v>25067</v>
      </c>
      <c r="B3715" s="9" t="s">
        <v>25068</v>
      </c>
      <c r="C3715" s="9" t="s">
        <v>25069</v>
      </c>
      <c r="D3715" s="9" t="s">
        <v>5902</v>
      </c>
      <c r="E3715" s="9" t="s">
        <v>24</v>
      </c>
      <c r="F3715" s="9">
        <v>3.185233077E9</v>
      </c>
      <c r="G3715" s="11">
        <v>57.0</v>
      </c>
      <c r="H3715" s="11">
        <v>3.185233077E9</v>
      </c>
    </row>
    <row r="3716">
      <c r="A3716" s="9" t="s">
        <v>25070</v>
      </c>
      <c r="B3716" s="9" t="s">
        <v>25071</v>
      </c>
      <c r="C3716" s="9" t="s">
        <v>25072</v>
      </c>
      <c r="D3716" s="9" t="s">
        <v>25073</v>
      </c>
      <c r="E3716" s="9" t="s">
        <v>24</v>
      </c>
      <c r="F3716" s="15" t="s">
        <v>25074</v>
      </c>
      <c r="G3716" s="11">
        <v>57.0</v>
      </c>
      <c r="H3716" s="12" t="s">
        <v>25075</v>
      </c>
    </row>
    <row r="3717">
      <c r="A3717" s="9" t="s">
        <v>25076</v>
      </c>
      <c r="B3717" s="9" t="s">
        <v>583</v>
      </c>
      <c r="C3717" s="9" t="s">
        <v>25077</v>
      </c>
      <c r="D3717" s="9" t="s">
        <v>25078</v>
      </c>
      <c r="E3717" s="9" t="s">
        <v>24</v>
      </c>
      <c r="F3717" s="9">
        <v>3.114917158E9</v>
      </c>
      <c r="G3717" s="11">
        <v>57.0</v>
      </c>
      <c r="H3717" s="11">
        <v>3.114917158E9</v>
      </c>
    </row>
    <row r="3718">
      <c r="A3718" s="9" t="s">
        <v>25079</v>
      </c>
      <c r="B3718" s="9" t="s">
        <v>25080</v>
      </c>
      <c r="C3718" s="9" t="s">
        <v>25081</v>
      </c>
      <c r="D3718" s="9" t="s">
        <v>25082</v>
      </c>
      <c r="E3718" s="9" t="s">
        <v>24</v>
      </c>
      <c r="F3718" s="9">
        <v>5.73004930198E11</v>
      </c>
      <c r="G3718" s="11">
        <v>57.0</v>
      </c>
      <c r="H3718" s="12" t="s">
        <v>25083</v>
      </c>
    </row>
    <row r="3719">
      <c r="A3719" s="9" t="s">
        <v>25084</v>
      </c>
      <c r="B3719" s="9" t="s">
        <v>25085</v>
      </c>
      <c r="C3719" s="9" t="s">
        <v>25086</v>
      </c>
      <c r="D3719" s="9" t="s">
        <v>25087</v>
      </c>
      <c r="E3719" s="9" t="s">
        <v>24</v>
      </c>
      <c r="F3719" s="15" t="s">
        <v>25088</v>
      </c>
      <c r="G3719" s="11">
        <v>57.0</v>
      </c>
      <c r="H3719" s="12" t="s">
        <v>25089</v>
      </c>
    </row>
    <row r="3720">
      <c r="A3720" s="9" t="s">
        <v>25090</v>
      </c>
      <c r="B3720" s="9" t="s">
        <v>25091</v>
      </c>
      <c r="C3720" s="9" t="s">
        <v>25092</v>
      </c>
      <c r="D3720" s="9" t="s">
        <v>25093</v>
      </c>
      <c r="E3720" s="9" t="s">
        <v>24</v>
      </c>
      <c r="F3720" s="9">
        <v>5.73208023775E11</v>
      </c>
      <c r="G3720" s="11">
        <v>57.0</v>
      </c>
      <c r="H3720" s="12" t="s">
        <v>25094</v>
      </c>
    </row>
    <row r="3721">
      <c r="A3721" s="9" t="s">
        <v>25095</v>
      </c>
      <c r="B3721" s="9" t="s">
        <v>25096</v>
      </c>
      <c r="C3721" s="9" t="s">
        <v>25097</v>
      </c>
      <c r="D3721" s="9" t="s">
        <v>25098</v>
      </c>
      <c r="E3721" s="9" t="s">
        <v>24</v>
      </c>
      <c r="F3721" s="15" t="s">
        <v>25099</v>
      </c>
      <c r="G3721" s="11">
        <v>57.0</v>
      </c>
      <c r="H3721" s="12" t="s">
        <v>25100</v>
      </c>
    </row>
    <row r="3722">
      <c r="A3722" s="9" t="s">
        <v>25101</v>
      </c>
      <c r="B3722" s="9" t="s">
        <v>7870</v>
      </c>
      <c r="C3722" s="9" t="s">
        <v>7871</v>
      </c>
      <c r="D3722" s="9" t="s">
        <v>25102</v>
      </c>
      <c r="E3722" s="9" t="s">
        <v>24</v>
      </c>
      <c r="F3722" s="9">
        <v>3.00305036E9</v>
      </c>
      <c r="G3722" s="11">
        <v>57.0</v>
      </c>
      <c r="H3722" s="11">
        <v>3.00305036E9</v>
      </c>
    </row>
    <row r="3723">
      <c r="A3723" s="9" t="s">
        <v>25103</v>
      </c>
      <c r="B3723" s="9" t="s">
        <v>25104</v>
      </c>
      <c r="C3723" s="9" t="s">
        <v>25105</v>
      </c>
      <c r="D3723" s="9">
        <v>1.018437241E9</v>
      </c>
      <c r="E3723" s="9" t="s">
        <v>24</v>
      </c>
      <c r="F3723" s="15" t="s">
        <v>25106</v>
      </c>
      <c r="G3723" s="11">
        <v>57.0</v>
      </c>
      <c r="H3723" s="12" t="s">
        <v>25107</v>
      </c>
    </row>
    <row r="3724">
      <c r="A3724" s="9" t="s">
        <v>25108</v>
      </c>
      <c r="B3724" s="9" t="s">
        <v>25109</v>
      </c>
      <c r="C3724" s="9" t="s">
        <v>25110</v>
      </c>
      <c r="D3724" s="9" t="s">
        <v>25111</v>
      </c>
      <c r="E3724" s="9" t="s">
        <v>24</v>
      </c>
      <c r="F3724" s="15" t="s">
        <v>25112</v>
      </c>
      <c r="G3724" s="11">
        <v>57.0</v>
      </c>
      <c r="H3724" s="12" t="s">
        <v>25113</v>
      </c>
    </row>
    <row r="3725">
      <c r="A3725" s="9" t="s">
        <v>25114</v>
      </c>
      <c r="B3725" s="9" t="s">
        <v>25115</v>
      </c>
      <c r="C3725" s="9" t="s">
        <v>25116</v>
      </c>
      <c r="D3725" s="9">
        <v>1.140841368E9</v>
      </c>
      <c r="E3725" s="9" t="s">
        <v>24</v>
      </c>
      <c r="F3725" s="9">
        <v>3.168241125E9</v>
      </c>
      <c r="G3725" s="11">
        <v>57.0</v>
      </c>
      <c r="H3725" s="11">
        <v>3.168241125E9</v>
      </c>
    </row>
    <row r="3726">
      <c r="A3726" s="9" t="s">
        <v>25117</v>
      </c>
      <c r="B3726" s="9" t="s">
        <v>25118</v>
      </c>
      <c r="C3726" s="9" t="s">
        <v>25119</v>
      </c>
      <c r="D3726" s="9" t="s">
        <v>25120</v>
      </c>
      <c r="E3726" s="9" t="s">
        <v>24</v>
      </c>
      <c r="F3726" s="15" t="s">
        <v>25121</v>
      </c>
      <c r="G3726" s="11">
        <v>57.0</v>
      </c>
      <c r="H3726" s="12" t="s">
        <v>25122</v>
      </c>
    </row>
    <row r="3727">
      <c r="A3727" s="9" t="s">
        <v>25123</v>
      </c>
      <c r="B3727" s="9" t="s">
        <v>25124</v>
      </c>
      <c r="C3727" s="9" t="s">
        <v>25125</v>
      </c>
      <c r="D3727" s="9" t="s">
        <v>25126</v>
      </c>
      <c r="E3727" s="9" t="s">
        <v>24</v>
      </c>
      <c r="F3727" s="9">
        <v>3.6572458564E10</v>
      </c>
      <c r="G3727" s="11">
        <v>57.0</v>
      </c>
      <c r="H3727" s="11">
        <v>3.6572458564E10</v>
      </c>
    </row>
    <row r="3728">
      <c r="A3728" s="9" t="s">
        <v>25127</v>
      </c>
      <c r="B3728" s="9" t="s">
        <v>25128</v>
      </c>
      <c r="C3728" s="9" t="s">
        <v>25129</v>
      </c>
      <c r="D3728" s="9" t="s">
        <v>25130</v>
      </c>
      <c r="E3728" s="9" t="s">
        <v>24</v>
      </c>
      <c r="F3728" s="9">
        <v>3.116694941E9</v>
      </c>
      <c r="G3728" s="11">
        <v>57.0</v>
      </c>
      <c r="H3728" s="11">
        <v>3.116694941E9</v>
      </c>
    </row>
    <row r="3729">
      <c r="A3729" s="9" t="s">
        <v>25131</v>
      </c>
      <c r="B3729" s="9" t="s">
        <v>25132</v>
      </c>
      <c r="C3729" s="9" t="s">
        <v>25133</v>
      </c>
      <c r="D3729" s="9" t="s">
        <v>15046</v>
      </c>
      <c r="E3729" s="9" t="s">
        <v>24</v>
      </c>
      <c r="F3729" s="15" t="s">
        <v>15047</v>
      </c>
      <c r="G3729" s="11">
        <v>57.0</v>
      </c>
      <c r="H3729" s="12" t="s">
        <v>15048</v>
      </c>
    </row>
    <row r="3730">
      <c r="A3730" s="9" t="s">
        <v>25134</v>
      </c>
      <c r="B3730" s="9" t="s">
        <v>25135</v>
      </c>
      <c r="C3730" s="9" t="s">
        <v>25072</v>
      </c>
      <c r="D3730" s="9" t="s">
        <v>3018</v>
      </c>
      <c r="E3730" s="9" t="s">
        <v>24</v>
      </c>
      <c r="F3730" s="15" t="s">
        <v>25074</v>
      </c>
      <c r="G3730" s="11">
        <v>57.0</v>
      </c>
      <c r="H3730" s="12" t="s">
        <v>25075</v>
      </c>
    </row>
    <row r="3731">
      <c r="A3731" s="9" t="s">
        <v>25136</v>
      </c>
      <c r="B3731" s="9" t="s">
        <v>25137</v>
      </c>
      <c r="C3731" s="9" t="s">
        <v>25138</v>
      </c>
      <c r="D3731" s="9" t="s">
        <v>25139</v>
      </c>
      <c r="E3731" s="9" t="s">
        <v>24</v>
      </c>
      <c r="F3731" s="15" t="s">
        <v>25140</v>
      </c>
      <c r="G3731" s="11">
        <v>57.0</v>
      </c>
      <c r="H3731" s="12" t="s">
        <v>25141</v>
      </c>
    </row>
    <row r="3732">
      <c r="A3732" s="9" t="s">
        <v>25142</v>
      </c>
      <c r="B3732" s="9" t="s">
        <v>25143</v>
      </c>
      <c r="C3732" s="9" t="s">
        <v>25144</v>
      </c>
      <c r="D3732" s="9" t="s">
        <v>25145</v>
      </c>
      <c r="E3732" s="9" t="s">
        <v>24</v>
      </c>
      <c r="F3732" s="9">
        <v>3.003421517E9</v>
      </c>
      <c r="G3732" s="11">
        <v>57.0</v>
      </c>
      <c r="H3732" s="11">
        <v>3.003421517E9</v>
      </c>
    </row>
    <row r="3733">
      <c r="A3733" s="9" t="s">
        <v>25146</v>
      </c>
      <c r="B3733" s="9" t="s">
        <v>25147</v>
      </c>
      <c r="C3733" s="9" t="s">
        <v>25148</v>
      </c>
      <c r="D3733" s="9" t="s">
        <v>25149</v>
      </c>
      <c r="E3733" s="9" t="s">
        <v>24</v>
      </c>
      <c r="F3733" s="15" t="s">
        <v>25150</v>
      </c>
      <c r="G3733" s="11">
        <v>57.0</v>
      </c>
      <c r="H3733" s="12" t="s">
        <v>25151</v>
      </c>
    </row>
    <row r="3734">
      <c r="A3734" s="9" t="s">
        <v>25152</v>
      </c>
      <c r="B3734" s="9" t="s">
        <v>12057</v>
      </c>
      <c r="C3734" s="9" t="s">
        <v>12058</v>
      </c>
      <c r="D3734" s="9" t="s">
        <v>12059</v>
      </c>
      <c r="E3734" s="9" t="s">
        <v>24</v>
      </c>
      <c r="F3734" s="15" t="s">
        <v>12060</v>
      </c>
      <c r="G3734" s="11">
        <v>57.0</v>
      </c>
      <c r="H3734" s="12" t="s">
        <v>25153</v>
      </c>
    </row>
    <row r="3735">
      <c r="A3735" s="9" t="s">
        <v>25154</v>
      </c>
      <c r="B3735" s="9" t="s">
        <v>25155</v>
      </c>
      <c r="C3735" s="9" t="s">
        <v>25156</v>
      </c>
      <c r="D3735" s="9" t="s">
        <v>25157</v>
      </c>
      <c r="E3735" s="9" t="s">
        <v>24</v>
      </c>
      <c r="F3735" s="9">
        <v>3.043378686E9</v>
      </c>
      <c r="G3735" s="11">
        <v>57.0</v>
      </c>
      <c r="H3735" s="11">
        <v>3.043378686E9</v>
      </c>
    </row>
    <row r="3736">
      <c r="A3736" s="9" t="s">
        <v>25158</v>
      </c>
      <c r="B3736" s="9" t="s">
        <v>25159</v>
      </c>
      <c r="C3736" s="9" t="s">
        <v>25160</v>
      </c>
      <c r="D3736" s="9" t="s">
        <v>25161</v>
      </c>
      <c r="E3736" s="9" t="s">
        <v>24</v>
      </c>
      <c r="F3736" s="9">
        <v>3.114187363E9</v>
      </c>
      <c r="G3736" s="11">
        <v>57.0</v>
      </c>
      <c r="H3736" s="11">
        <v>3.114187363E9</v>
      </c>
    </row>
    <row r="3737">
      <c r="A3737" s="9" t="s">
        <v>25162</v>
      </c>
      <c r="B3737" s="9" t="s">
        <v>25163</v>
      </c>
      <c r="C3737" s="9" t="s">
        <v>25164</v>
      </c>
      <c r="D3737" s="9" t="s">
        <v>25165</v>
      </c>
      <c r="E3737" s="9" t="s">
        <v>24</v>
      </c>
      <c r="F3737" s="9">
        <v>3.006133235E9</v>
      </c>
      <c r="G3737" s="11">
        <v>57.0</v>
      </c>
      <c r="H3737" s="11">
        <v>3.006133235E9</v>
      </c>
    </row>
    <row r="3738">
      <c r="A3738" s="9" t="s">
        <v>25166</v>
      </c>
      <c r="B3738" s="9" t="s">
        <v>25167</v>
      </c>
      <c r="C3738" s="9" t="s">
        <v>25168</v>
      </c>
      <c r="D3738" s="9" t="s">
        <v>25169</v>
      </c>
      <c r="E3738" s="9" t="s">
        <v>24</v>
      </c>
      <c r="F3738" s="9">
        <v>5.73013096875E11</v>
      </c>
      <c r="G3738" s="11">
        <v>57.0</v>
      </c>
      <c r="H3738" s="12" t="s">
        <v>25170</v>
      </c>
    </row>
    <row r="3739">
      <c r="A3739" s="9" t="s">
        <v>25171</v>
      </c>
      <c r="B3739" s="9" t="s">
        <v>13142</v>
      </c>
      <c r="C3739" s="9" t="s">
        <v>25172</v>
      </c>
      <c r="D3739" s="9" t="s">
        <v>25173</v>
      </c>
      <c r="E3739" s="9" t="s">
        <v>24</v>
      </c>
      <c r="F3739" s="9">
        <v>3.004881195E9</v>
      </c>
      <c r="G3739" s="11">
        <v>57.0</v>
      </c>
      <c r="H3739" s="11">
        <v>3.004881195E9</v>
      </c>
    </row>
    <row r="3740">
      <c r="A3740" s="9" t="s">
        <v>25174</v>
      </c>
      <c r="B3740" s="9" t="s">
        <v>25175</v>
      </c>
      <c r="C3740" s="9" t="s">
        <v>25176</v>
      </c>
      <c r="D3740" s="9" t="s">
        <v>25177</v>
      </c>
      <c r="E3740" s="9" t="s">
        <v>24</v>
      </c>
      <c r="F3740" s="9">
        <v>5.73106739378E11</v>
      </c>
      <c r="G3740" s="11">
        <v>57.0</v>
      </c>
      <c r="H3740" s="12" t="s">
        <v>25178</v>
      </c>
    </row>
    <row r="3741">
      <c r="A3741" s="9" t="s">
        <v>25179</v>
      </c>
      <c r="B3741" s="9" t="s">
        <v>13142</v>
      </c>
      <c r="C3741" s="9" t="s">
        <v>13143</v>
      </c>
      <c r="D3741" s="9" t="s">
        <v>13144</v>
      </c>
      <c r="E3741" s="9" t="s">
        <v>24</v>
      </c>
      <c r="F3741" s="9">
        <v>3.168653155E9</v>
      </c>
      <c r="G3741" s="11">
        <v>57.0</v>
      </c>
      <c r="H3741" s="11">
        <v>3.168653155E9</v>
      </c>
    </row>
    <row r="3742">
      <c r="A3742" s="9" t="s">
        <v>25180</v>
      </c>
      <c r="B3742" s="9" t="s">
        <v>25181</v>
      </c>
      <c r="C3742" s="9" t="s">
        <v>25182</v>
      </c>
      <c r="D3742" s="9" t="s">
        <v>25183</v>
      </c>
      <c r="E3742" s="9" t="s">
        <v>24</v>
      </c>
      <c r="F3742" s="9">
        <v>3.002061607E9</v>
      </c>
      <c r="G3742" s="11">
        <v>57.0</v>
      </c>
      <c r="H3742" s="11">
        <v>3.002061607E9</v>
      </c>
    </row>
    <row r="3743">
      <c r="A3743" s="9" t="s">
        <v>25184</v>
      </c>
      <c r="B3743" s="9" t="s">
        <v>25185</v>
      </c>
      <c r="C3743" s="9" t="s">
        <v>25186</v>
      </c>
      <c r="D3743" s="9" t="s">
        <v>25187</v>
      </c>
      <c r="E3743" s="9" t="s">
        <v>24</v>
      </c>
      <c r="F3743" s="15" t="s">
        <v>25188</v>
      </c>
      <c r="G3743" s="11">
        <v>57.0</v>
      </c>
      <c r="H3743" s="12" t="s">
        <v>25189</v>
      </c>
    </row>
    <row r="3744">
      <c r="A3744" s="9" t="s">
        <v>25190</v>
      </c>
      <c r="B3744" s="9" t="s">
        <v>25191</v>
      </c>
      <c r="C3744" s="9" t="s">
        <v>25192</v>
      </c>
      <c r="D3744" s="9" t="s">
        <v>25193</v>
      </c>
      <c r="E3744" s="9" t="s">
        <v>24</v>
      </c>
      <c r="F3744" s="15" t="s">
        <v>25194</v>
      </c>
      <c r="G3744" s="11">
        <v>57.0</v>
      </c>
      <c r="H3744" s="12" t="s">
        <v>25195</v>
      </c>
    </row>
    <row r="3745">
      <c r="A3745" s="9" t="s">
        <v>25196</v>
      </c>
      <c r="B3745" s="9" t="s">
        <v>25197</v>
      </c>
      <c r="C3745" s="9" t="s">
        <v>25198</v>
      </c>
      <c r="D3745" s="9" t="s">
        <v>25197</v>
      </c>
      <c r="E3745" s="9" t="s">
        <v>24</v>
      </c>
      <c r="F3745" s="15" t="s">
        <v>25199</v>
      </c>
      <c r="G3745" s="11">
        <v>57.0</v>
      </c>
      <c r="H3745" s="12" t="s">
        <v>25200</v>
      </c>
    </row>
    <row r="3746">
      <c r="A3746" s="9" t="s">
        <v>25201</v>
      </c>
      <c r="B3746" s="9" t="s">
        <v>4286</v>
      </c>
      <c r="C3746" s="9" t="s">
        <v>4284</v>
      </c>
      <c r="D3746" s="9" t="s">
        <v>4287</v>
      </c>
      <c r="E3746" s="9" t="s">
        <v>24</v>
      </c>
      <c r="F3746" s="9">
        <v>3.0049984E9</v>
      </c>
      <c r="G3746" s="11">
        <v>57.0</v>
      </c>
      <c r="H3746" s="11">
        <v>3.0049984E9</v>
      </c>
    </row>
    <row r="3747">
      <c r="A3747" s="9" t="s">
        <v>25202</v>
      </c>
      <c r="B3747" s="9" t="s">
        <v>13552</v>
      </c>
      <c r="C3747" s="9" t="s">
        <v>13553</v>
      </c>
      <c r="D3747" s="9" t="s">
        <v>25203</v>
      </c>
      <c r="E3747" s="9" t="s">
        <v>24</v>
      </c>
      <c r="F3747" s="9">
        <v>3.16692289E9</v>
      </c>
      <c r="G3747" s="11">
        <v>57.0</v>
      </c>
      <c r="H3747" s="11">
        <v>3.16692289E9</v>
      </c>
    </row>
    <row r="3748">
      <c r="A3748" s="9" t="s">
        <v>25204</v>
      </c>
      <c r="B3748" s="9" t="s">
        <v>25205</v>
      </c>
      <c r="C3748" s="9" t="s">
        <v>25206</v>
      </c>
      <c r="D3748" s="9" t="s">
        <v>3661</v>
      </c>
      <c r="E3748" s="9" t="s">
        <v>24</v>
      </c>
      <c r="F3748" s="15" t="s">
        <v>25207</v>
      </c>
      <c r="G3748" s="11">
        <v>57.0</v>
      </c>
      <c r="H3748" s="12" t="s">
        <v>25208</v>
      </c>
    </row>
    <row r="3749">
      <c r="A3749" s="9" t="s">
        <v>25209</v>
      </c>
      <c r="B3749" s="9" t="s">
        <v>25210</v>
      </c>
      <c r="C3749" s="9" t="s">
        <v>25211</v>
      </c>
      <c r="D3749" s="9" t="s">
        <v>929</v>
      </c>
      <c r="E3749" s="9" t="s">
        <v>24</v>
      </c>
      <c r="F3749" s="9">
        <v>5.73016162306E11</v>
      </c>
      <c r="G3749" s="11">
        <v>57.0</v>
      </c>
      <c r="H3749" s="12" t="s">
        <v>25212</v>
      </c>
    </row>
    <row r="3750">
      <c r="A3750" s="9" t="s">
        <v>25213</v>
      </c>
      <c r="B3750" s="9" t="s">
        <v>25214</v>
      </c>
      <c r="C3750" s="9" t="s">
        <v>25215</v>
      </c>
      <c r="D3750" s="9" t="s">
        <v>25216</v>
      </c>
      <c r="E3750" s="9" t="s">
        <v>24</v>
      </c>
      <c r="F3750" s="9">
        <v>3.186155264E9</v>
      </c>
      <c r="G3750" s="11">
        <v>57.0</v>
      </c>
      <c r="H3750" s="11">
        <v>3.186155264E9</v>
      </c>
    </row>
    <row r="3751">
      <c r="A3751" s="9" t="s">
        <v>25217</v>
      </c>
      <c r="B3751" s="9" t="s">
        <v>25218</v>
      </c>
      <c r="C3751" s="9" t="s">
        <v>25219</v>
      </c>
      <c r="D3751" s="9" t="s">
        <v>25220</v>
      </c>
      <c r="E3751" s="9" t="s">
        <v>24</v>
      </c>
      <c r="F3751" s="15" t="s">
        <v>25221</v>
      </c>
      <c r="G3751" s="11">
        <v>57.0</v>
      </c>
      <c r="H3751" s="12" t="s">
        <v>25222</v>
      </c>
    </row>
    <row r="3752">
      <c r="A3752" s="9" t="s">
        <v>25223</v>
      </c>
      <c r="B3752" s="9" t="s">
        <v>25224</v>
      </c>
      <c r="C3752" s="9" t="s">
        <v>25225</v>
      </c>
      <c r="D3752" s="9" t="s">
        <v>8887</v>
      </c>
      <c r="E3752" s="9" t="s">
        <v>24</v>
      </c>
      <c r="F3752" s="9">
        <v>3.156650135E9</v>
      </c>
      <c r="G3752" s="11">
        <v>57.0</v>
      </c>
      <c r="H3752" s="11">
        <v>3.156650135E9</v>
      </c>
    </row>
    <row r="3753">
      <c r="A3753" s="9" t="s">
        <v>25226</v>
      </c>
      <c r="B3753" s="9" t="s">
        <v>25227</v>
      </c>
      <c r="C3753" s="9" t="s">
        <v>25228</v>
      </c>
      <c r="D3753" s="9" t="s">
        <v>25229</v>
      </c>
      <c r="E3753" s="9" t="s">
        <v>24</v>
      </c>
      <c r="F3753" s="9">
        <v>3.205485048E9</v>
      </c>
      <c r="G3753" s="11">
        <v>57.0</v>
      </c>
      <c r="H3753" s="11">
        <v>3.205485048E9</v>
      </c>
    </row>
    <row r="3754">
      <c r="A3754" s="9" t="s">
        <v>25230</v>
      </c>
      <c r="B3754" s="9" t="s">
        <v>25231</v>
      </c>
      <c r="C3754" s="9" t="s">
        <v>25232</v>
      </c>
      <c r="D3754" s="9" t="s">
        <v>25233</v>
      </c>
      <c r="E3754" s="9" t="s">
        <v>24</v>
      </c>
      <c r="F3754" s="9">
        <v>5.73187969687E11</v>
      </c>
      <c r="G3754" s="11">
        <v>57.0</v>
      </c>
      <c r="H3754" s="12" t="s">
        <v>25234</v>
      </c>
    </row>
    <row r="3755">
      <c r="A3755" s="9" t="s">
        <v>25235</v>
      </c>
      <c r="B3755" s="9" t="s">
        <v>25236</v>
      </c>
      <c r="C3755" s="9" t="s">
        <v>25237</v>
      </c>
      <c r="D3755" s="9" t="s">
        <v>25238</v>
      </c>
      <c r="E3755" s="9" t="s">
        <v>24</v>
      </c>
      <c r="F3755" s="15" t="s">
        <v>25239</v>
      </c>
      <c r="G3755" s="11">
        <v>57.0</v>
      </c>
      <c r="H3755" s="12" t="s">
        <v>25240</v>
      </c>
    </row>
    <row r="3756">
      <c r="A3756" s="9" t="s">
        <v>25241</v>
      </c>
      <c r="B3756" s="9" t="s">
        <v>25242</v>
      </c>
      <c r="C3756" s="9" t="s">
        <v>25243</v>
      </c>
      <c r="D3756" s="9" t="s">
        <v>25244</v>
      </c>
      <c r="E3756" s="9" t="s">
        <v>24</v>
      </c>
      <c r="F3756" s="9">
        <v>3.024319007E9</v>
      </c>
      <c r="G3756" s="11">
        <v>57.0</v>
      </c>
      <c r="H3756" s="11">
        <v>3.024319007E9</v>
      </c>
    </row>
    <row r="3757">
      <c r="A3757" s="9" t="s">
        <v>25245</v>
      </c>
      <c r="B3757" s="9" t="s">
        <v>25246</v>
      </c>
      <c r="C3757" s="9" t="s">
        <v>25247</v>
      </c>
      <c r="D3757" s="9" t="s">
        <v>25248</v>
      </c>
      <c r="E3757" s="9" t="s">
        <v>24</v>
      </c>
      <c r="F3757" s="15" t="s">
        <v>25249</v>
      </c>
      <c r="G3757" s="11">
        <v>57.0</v>
      </c>
      <c r="H3757" s="12" t="s">
        <v>25250</v>
      </c>
    </row>
    <row r="3758">
      <c r="A3758" s="9" t="s">
        <v>25251</v>
      </c>
      <c r="B3758" s="9" t="s">
        <v>25252</v>
      </c>
      <c r="C3758" s="9" t="s">
        <v>25253</v>
      </c>
      <c r="D3758" s="9" t="s">
        <v>25254</v>
      </c>
      <c r="E3758" s="9" t="s">
        <v>24</v>
      </c>
      <c r="F3758" s="9">
        <v>3.207875409E9</v>
      </c>
      <c r="G3758" s="11">
        <v>57.0</v>
      </c>
      <c r="H3758" s="11">
        <v>3.207875409E9</v>
      </c>
    </row>
    <row r="3759">
      <c r="A3759" s="9" t="s">
        <v>25255</v>
      </c>
      <c r="B3759" s="9" t="s">
        <v>25256</v>
      </c>
      <c r="C3759" s="9" t="s">
        <v>25257</v>
      </c>
      <c r="D3759" s="9" t="s">
        <v>25258</v>
      </c>
      <c r="E3759" s="9" t="s">
        <v>24</v>
      </c>
      <c r="F3759" s="15" t="s">
        <v>25259</v>
      </c>
      <c r="G3759" s="11">
        <v>57.0</v>
      </c>
      <c r="H3759" s="12" t="s">
        <v>25260</v>
      </c>
    </row>
    <row r="3760">
      <c r="A3760" s="9" t="s">
        <v>25261</v>
      </c>
      <c r="B3760" s="9" t="s">
        <v>25262</v>
      </c>
      <c r="C3760" s="9" t="s">
        <v>25263</v>
      </c>
      <c r="D3760" s="9" t="s">
        <v>25264</v>
      </c>
      <c r="E3760" s="9" t="s">
        <v>24</v>
      </c>
      <c r="F3760" s="9">
        <v>3.004205757E9</v>
      </c>
      <c r="G3760" s="11">
        <v>57.0</v>
      </c>
      <c r="H3760" s="11">
        <v>3.004205757E9</v>
      </c>
    </row>
    <row r="3761">
      <c r="A3761" s="9" t="s">
        <v>25265</v>
      </c>
      <c r="B3761" s="9" t="s">
        <v>25266</v>
      </c>
      <c r="C3761" s="9" t="s">
        <v>25267</v>
      </c>
      <c r="D3761" s="9" t="s">
        <v>25268</v>
      </c>
      <c r="E3761" s="9" t="s">
        <v>24</v>
      </c>
      <c r="F3761" s="9">
        <v>3.213689181E9</v>
      </c>
      <c r="G3761" s="11">
        <v>57.0</v>
      </c>
      <c r="H3761" s="11">
        <v>3.213689181E9</v>
      </c>
    </row>
    <row r="3762">
      <c r="A3762" s="9" t="s">
        <v>25269</v>
      </c>
      <c r="B3762" s="9" t="s">
        <v>25270</v>
      </c>
      <c r="C3762" s="9" t="s">
        <v>25271</v>
      </c>
      <c r="D3762" s="9" t="s">
        <v>25272</v>
      </c>
      <c r="E3762" s="9" t="s">
        <v>24</v>
      </c>
      <c r="F3762" s="15" t="s">
        <v>25273</v>
      </c>
      <c r="G3762" s="11">
        <v>57.0</v>
      </c>
      <c r="H3762" s="12" t="s">
        <v>25274</v>
      </c>
    </row>
    <row r="3763">
      <c r="A3763" s="9" t="s">
        <v>25275</v>
      </c>
      <c r="B3763" s="9" t="s">
        <v>25276</v>
      </c>
      <c r="C3763" s="9" t="s">
        <v>25277</v>
      </c>
      <c r="D3763" s="9" t="s">
        <v>16326</v>
      </c>
      <c r="E3763" s="9" t="s">
        <v>24</v>
      </c>
      <c r="F3763" s="9">
        <v>3.118527075E9</v>
      </c>
      <c r="G3763" s="11">
        <v>57.0</v>
      </c>
      <c r="H3763" s="11">
        <v>3.118527075E9</v>
      </c>
    </row>
    <row r="3764">
      <c r="A3764" s="9" t="s">
        <v>25278</v>
      </c>
      <c r="B3764" s="9" t="s">
        <v>25279</v>
      </c>
      <c r="C3764" s="9" t="s">
        <v>17204</v>
      </c>
      <c r="D3764" s="9" t="s">
        <v>17205</v>
      </c>
      <c r="E3764" s="9" t="s">
        <v>24</v>
      </c>
      <c r="F3764" s="15" t="s">
        <v>25280</v>
      </c>
      <c r="G3764" s="11">
        <v>57.0</v>
      </c>
      <c r="H3764" s="12" t="s">
        <v>17206</v>
      </c>
    </row>
    <row r="3765">
      <c r="A3765" s="9" t="s">
        <v>25281</v>
      </c>
      <c r="B3765" s="9" t="s">
        <v>25282</v>
      </c>
      <c r="C3765" s="9" t="s">
        <v>25283</v>
      </c>
      <c r="D3765" s="9" t="s">
        <v>25284</v>
      </c>
      <c r="E3765" s="9" t="s">
        <v>24</v>
      </c>
      <c r="F3765" s="9">
        <v>3.183379615E9</v>
      </c>
      <c r="G3765" s="11">
        <v>57.0</v>
      </c>
      <c r="H3765" s="11">
        <v>3.183379615E9</v>
      </c>
    </row>
    <row r="3766">
      <c r="A3766" s="9" t="s">
        <v>25285</v>
      </c>
      <c r="B3766" s="9" t="s">
        <v>25286</v>
      </c>
      <c r="C3766" s="9" t="s">
        <v>25287</v>
      </c>
      <c r="D3766" s="9" t="s">
        <v>6838</v>
      </c>
      <c r="E3766" s="9" t="s">
        <v>24</v>
      </c>
      <c r="F3766" s="9">
        <v>3.005250686E9</v>
      </c>
      <c r="G3766" s="11">
        <v>57.0</v>
      </c>
      <c r="H3766" s="11">
        <v>3.005250686E9</v>
      </c>
    </row>
    <row r="3767">
      <c r="A3767" s="9" t="s">
        <v>25288</v>
      </c>
      <c r="B3767" s="9" t="s">
        <v>25289</v>
      </c>
      <c r="C3767" s="9" t="s">
        <v>16565</v>
      </c>
      <c r="D3767" s="9" t="s">
        <v>25290</v>
      </c>
      <c r="E3767" s="9" t="s">
        <v>24</v>
      </c>
      <c r="F3767" s="9">
        <v>3.166275097E9</v>
      </c>
      <c r="G3767" s="11">
        <v>57.0</v>
      </c>
      <c r="H3767" s="11">
        <v>3.166275097E9</v>
      </c>
    </row>
    <row r="3768">
      <c r="A3768" s="9" t="s">
        <v>25291</v>
      </c>
      <c r="B3768" s="9" t="s">
        <v>25292</v>
      </c>
      <c r="C3768" s="9" t="s">
        <v>25293</v>
      </c>
      <c r="D3768" s="9" t="s">
        <v>4170</v>
      </c>
      <c r="E3768" s="9" t="s">
        <v>24</v>
      </c>
      <c r="F3768" s="15" t="s">
        <v>25294</v>
      </c>
      <c r="G3768" s="11">
        <v>57.0</v>
      </c>
      <c r="H3768" s="12" t="s">
        <v>25295</v>
      </c>
    </row>
    <row r="3769">
      <c r="A3769" s="9" t="s">
        <v>25296</v>
      </c>
      <c r="B3769" s="9" t="s">
        <v>25297</v>
      </c>
      <c r="C3769" s="9" t="s">
        <v>25298</v>
      </c>
      <c r="D3769" s="9" t="s">
        <v>25299</v>
      </c>
      <c r="E3769" s="9" t="s">
        <v>24</v>
      </c>
      <c r="F3769" s="9">
        <v>3.176675716E9</v>
      </c>
      <c r="G3769" s="11">
        <v>57.0</v>
      </c>
      <c r="H3769" s="11">
        <v>3.176675716E9</v>
      </c>
    </row>
    <row r="3770">
      <c r="A3770" s="9" t="s">
        <v>25300</v>
      </c>
      <c r="B3770" s="9" t="s">
        <v>25301</v>
      </c>
      <c r="C3770" s="9" t="s">
        <v>25302</v>
      </c>
      <c r="D3770" s="9" t="s">
        <v>25303</v>
      </c>
      <c r="E3770" s="9" t="s">
        <v>24</v>
      </c>
      <c r="F3770" s="15" t="s">
        <v>25304</v>
      </c>
      <c r="G3770" s="11">
        <v>57.0</v>
      </c>
      <c r="H3770" s="12" t="s">
        <v>25305</v>
      </c>
    </row>
    <row r="3771">
      <c r="A3771" s="9" t="s">
        <v>25306</v>
      </c>
      <c r="B3771" s="9" t="s">
        <v>25307</v>
      </c>
      <c r="C3771" s="9" t="s">
        <v>25308</v>
      </c>
      <c r="D3771" s="9" t="s">
        <v>25309</v>
      </c>
      <c r="E3771" s="9" t="s">
        <v>24</v>
      </c>
      <c r="F3771" s="9">
        <v>3.002016066E9</v>
      </c>
      <c r="G3771" s="11">
        <v>57.0</v>
      </c>
      <c r="H3771" s="11">
        <v>3.002016066E9</v>
      </c>
    </row>
    <row r="3772">
      <c r="A3772" s="9" t="s">
        <v>25310</v>
      </c>
      <c r="B3772" s="9" t="s">
        <v>25311</v>
      </c>
      <c r="C3772" s="9" t="s">
        <v>25312</v>
      </c>
      <c r="D3772" s="9" t="s">
        <v>25313</v>
      </c>
      <c r="E3772" s="9" t="s">
        <v>24</v>
      </c>
      <c r="F3772" s="9">
        <v>3.006140002E9</v>
      </c>
      <c r="G3772" s="11">
        <v>57.0</v>
      </c>
      <c r="H3772" s="11">
        <v>3.006140002E9</v>
      </c>
    </row>
    <row r="3773">
      <c r="A3773" s="9" t="s">
        <v>25314</v>
      </c>
      <c r="B3773" s="9" t="s">
        <v>25315</v>
      </c>
      <c r="C3773" s="9" t="s">
        <v>25316</v>
      </c>
      <c r="D3773" s="9" t="s">
        <v>25317</v>
      </c>
      <c r="E3773" s="9" t="s">
        <v>24</v>
      </c>
      <c r="F3773" s="9">
        <v>3.008536692E9</v>
      </c>
      <c r="G3773" s="11">
        <v>57.0</v>
      </c>
      <c r="H3773" s="11">
        <v>3.008536692E9</v>
      </c>
    </row>
    <row r="3774">
      <c r="A3774" s="9" t="s">
        <v>25318</v>
      </c>
      <c r="B3774" s="9" t="s">
        <v>25319</v>
      </c>
      <c r="C3774" s="9" t="s">
        <v>25320</v>
      </c>
      <c r="D3774" s="9" t="s">
        <v>25321</v>
      </c>
      <c r="E3774" s="9" t="s">
        <v>24</v>
      </c>
      <c r="F3774" s="9">
        <v>3.14218951E9</v>
      </c>
      <c r="G3774" s="11">
        <v>57.0</v>
      </c>
      <c r="H3774" s="11">
        <v>3.14218951E9</v>
      </c>
    </row>
    <row r="3775">
      <c r="A3775" s="9" t="s">
        <v>25322</v>
      </c>
      <c r="B3775" s="9" t="s">
        <v>19777</v>
      </c>
      <c r="C3775" s="9" t="s">
        <v>19778</v>
      </c>
      <c r="D3775" s="9" t="s">
        <v>19779</v>
      </c>
      <c r="E3775" s="9" t="s">
        <v>24</v>
      </c>
      <c r="F3775" s="9">
        <v>3.124805419E9</v>
      </c>
      <c r="G3775" s="11">
        <v>57.0</v>
      </c>
      <c r="H3775" s="11">
        <v>3.124805419E9</v>
      </c>
    </row>
    <row r="3776">
      <c r="A3776" s="9" t="s">
        <v>25323</v>
      </c>
      <c r="B3776" s="9" t="s">
        <v>25324</v>
      </c>
      <c r="C3776" s="9" t="s">
        <v>25325</v>
      </c>
      <c r="D3776" s="9" t="s">
        <v>25326</v>
      </c>
      <c r="E3776" s="9" t="s">
        <v>24</v>
      </c>
      <c r="F3776" s="15" t="s">
        <v>25327</v>
      </c>
      <c r="G3776" s="11">
        <v>57.0</v>
      </c>
      <c r="H3776" s="12" t="s">
        <v>25328</v>
      </c>
    </row>
    <row r="3777">
      <c r="A3777" s="9" t="s">
        <v>25329</v>
      </c>
      <c r="B3777" s="9" t="s">
        <v>25330</v>
      </c>
      <c r="C3777" s="9" t="s">
        <v>25331</v>
      </c>
      <c r="D3777" s="9" t="s">
        <v>25332</v>
      </c>
      <c r="E3777" s="9" t="s">
        <v>24</v>
      </c>
      <c r="F3777" s="9">
        <v>3.003435677E9</v>
      </c>
      <c r="G3777" s="11">
        <v>57.0</v>
      </c>
      <c r="H3777" s="11">
        <v>3.003435677E9</v>
      </c>
    </row>
    <row r="3778">
      <c r="A3778" s="9" t="s">
        <v>25333</v>
      </c>
      <c r="B3778" s="9" t="s">
        <v>25334</v>
      </c>
      <c r="C3778" s="9" t="s">
        <v>25335</v>
      </c>
      <c r="D3778" s="9" t="s">
        <v>566</v>
      </c>
      <c r="E3778" s="9" t="s">
        <v>24</v>
      </c>
      <c r="F3778" s="15" t="s">
        <v>25336</v>
      </c>
      <c r="G3778" s="11">
        <v>57.0</v>
      </c>
      <c r="H3778" s="12" t="s">
        <v>25337</v>
      </c>
    </row>
    <row r="3779">
      <c r="A3779" s="9" t="s">
        <v>25338</v>
      </c>
      <c r="B3779" s="9" t="s">
        <v>25339</v>
      </c>
      <c r="C3779" s="9" t="s">
        <v>25340</v>
      </c>
      <c r="D3779" s="9" t="s">
        <v>1500</v>
      </c>
      <c r="E3779" s="9" t="s">
        <v>24</v>
      </c>
      <c r="F3779" s="15" t="s">
        <v>25341</v>
      </c>
      <c r="G3779" s="11">
        <v>57.0</v>
      </c>
      <c r="H3779" s="12" t="s">
        <v>25342</v>
      </c>
    </row>
    <row r="3780">
      <c r="A3780" s="9" t="s">
        <v>25343</v>
      </c>
      <c r="B3780" s="9" t="s">
        <v>25344</v>
      </c>
      <c r="C3780" s="9" t="s">
        <v>25345</v>
      </c>
      <c r="D3780" s="9" t="s">
        <v>25346</v>
      </c>
      <c r="E3780" s="9" t="s">
        <v>24</v>
      </c>
      <c r="F3780" s="9">
        <v>3.028354434E9</v>
      </c>
      <c r="G3780" s="11">
        <v>57.0</v>
      </c>
      <c r="H3780" s="11">
        <v>3.028354434E9</v>
      </c>
    </row>
    <row r="3781">
      <c r="A3781" s="9" t="s">
        <v>25347</v>
      </c>
      <c r="B3781" s="9" t="s">
        <v>25348</v>
      </c>
      <c r="C3781" s="9" t="s">
        <v>25349</v>
      </c>
      <c r="D3781" s="9" t="s">
        <v>25350</v>
      </c>
      <c r="E3781" s="9" t="s">
        <v>24</v>
      </c>
      <c r="F3781" s="9">
        <v>3.21591957E9</v>
      </c>
      <c r="G3781" s="11">
        <v>57.0</v>
      </c>
      <c r="H3781" s="11">
        <v>3.21591957E9</v>
      </c>
    </row>
    <row r="3782">
      <c r="A3782" s="9" t="s">
        <v>25351</v>
      </c>
      <c r="B3782" s="9" t="s">
        <v>25352</v>
      </c>
      <c r="C3782" s="9" t="s">
        <v>25353</v>
      </c>
      <c r="D3782" s="9" t="s">
        <v>25354</v>
      </c>
      <c r="E3782" s="9" t="s">
        <v>24</v>
      </c>
      <c r="F3782" s="9">
        <v>3.143881919E9</v>
      </c>
      <c r="G3782" s="11">
        <v>57.0</v>
      </c>
      <c r="H3782" s="11">
        <v>3.143881919E9</v>
      </c>
    </row>
    <row r="3783">
      <c r="A3783" s="9" t="s">
        <v>25355</v>
      </c>
      <c r="B3783" s="9" t="s">
        <v>25356</v>
      </c>
      <c r="C3783" s="9" t="s">
        <v>25357</v>
      </c>
      <c r="D3783" s="9" t="s">
        <v>1813</v>
      </c>
      <c r="E3783" s="9" t="s">
        <v>24</v>
      </c>
      <c r="F3783" s="15" t="s">
        <v>25358</v>
      </c>
      <c r="G3783" s="11">
        <v>57.0</v>
      </c>
      <c r="H3783" s="12" t="s">
        <v>25359</v>
      </c>
    </row>
    <row r="3784">
      <c r="A3784" s="9" t="s">
        <v>25360</v>
      </c>
      <c r="B3784" s="9" t="s">
        <v>25361</v>
      </c>
      <c r="C3784" s="9" t="s">
        <v>25362</v>
      </c>
      <c r="D3784" s="9" t="s">
        <v>25363</v>
      </c>
      <c r="E3784" s="9" t="s">
        <v>24</v>
      </c>
      <c r="F3784" s="9">
        <v>3.10645823E9</v>
      </c>
      <c r="G3784" s="11">
        <v>57.0</v>
      </c>
      <c r="H3784" s="11">
        <v>3.10645823E9</v>
      </c>
    </row>
    <row r="3785">
      <c r="A3785" s="9" t="s">
        <v>25364</v>
      </c>
      <c r="B3785" s="9" t="s">
        <v>25365</v>
      </c>
      <c r="C3785" s="9" t="s">
        <v>25366</v>
      </c>
      <c r="D3785" s="9" t="s">
        <v>25367</v>
      </c>
      <c r="E3785" s="9" t="s">
        <v>24</v>
      </c>
      <c r="F3785" s="9">
        <v>5.73016903208E11</v>
      </c>
      <c r="G3785" s="11">
        <v>57.0</v>
      </c>
      <c r="H3785" s="12" t="s">
        <v>25368</v>
      </c>
    </row>
    <row r="3786">
      <c r="A3786" s="9" t="s">
        <v>25369</v>
      </c>
      <c r="B3786" s="9" t="s">
        <v>12481</v>
      </c>
      <c r="C3786" s="9" t="s">
        <v>12482</v>
      </c>
      <c r="D3786" s="9" t="s">
        <v>12483</v>
      </c>
      <c r="E3786" s="9" t="s">
        <v>24</v>
      </c>
      <c r="F3786" s="9">
        <v>3.217000708E9</v>
      </c>
      <c r="G3786" s="11">
        <v>57.0</v>
      </c>
      <c r="H3786" s="11">
        <v>3.217000708E9</v>
      </c>
    </row>
    <row r="3787">
      <c r="A3787" s="9" t="s">
        <v>25370</v>
      </c>
      <c r="B3787" s="9" t="s">
        <v>25371</v>
      </c>
      <c r="C3787" s="9" t="s">
        <v>25372</v>
      </c>
      <c r="D3787" s="9" t="s">
        <v>25373</v>
      </c>
      <c r="E3787" s="9" t="s">
        <v>24</v>
      </c>
      <c r="F3787" s="9">
        <v>3.105739393E9</v>
      </c>
      <c r="G3787" s="11">
        <v>57.0</v>
      </c>
      <c r="H3787" s="11">
        <v>3.105739393E9</v>
      </c>
    </row>
    <row r="3788">
      <c r="A3788" s="9" t="s">
        <v>25374</v>
      </c>
      <c r="B3788" s="9" t="s">
        <v>3492</v>
      </c>
      <c r="C3788" s="9" t="s">
        <v>25375</v>
      </c>
      <c r="D3788" s="9" t="s">
        <v>25376</v>
      </c>
      <c r="E3788" s="9" t="s">
        <v>24</v>
      </c>
      <c r="F3788" s="9">
        <v>3.214404945E9</v>
      </c>
      <c r="G3788" s="11">
        <v>57.0</v>
      </c>
      <c r="H3788" s="11">
        <v>3.214404945E9</v>
      </c>
    </row>
    <row r="3789">
      <c r="A3789" s="9" t="s">
        <v>25377</v>
      </c>
      <c r="B3789" s="9" t="s">
        <v>25378</v>
      </c>
      <c r="C3789" s="9" t="s">
        <v>25379</v>
      </c>
      <c r="D3789" s="9" t="s">
        <v>25380</v>
      </c>
      <c r="E3789" s="9" t="s">
        <v>24</v>
      </c>
      <c r="F3789" s="15" t="s">
        <v>25381</v>
      </c>
      <c r="G3789" s="11">
        <v>57.0</v>
      </c>
      <c r="H3789" s="12" t="s">
        <v>25382</v>
      </c>
    </row>
    <row r="3790">
      <c r="A3790" s="9" t="s">
        <v>25383</v>
      </c>
      <c r="B3790" s="9" t="s">
        <v>12409</v>
      </c>
      <c r="C3790" s="9" t="s">
        <v>12410</v>
      </c>
      <c r="D3790" s="9" t="s">
        <v>12411</v>
      </c>
      <c r="E3790" s="9" t="s">
        <v>24</v>
      </c>
      <c r="F3790" s="15" t="s">
        <v>25384</v>
      </c>
      <c r="G3790" s="11">
        <v>57.0</v>
      </c>
      <c r="H3790" s="12" t="s">
        <v>25385</v>
      </c>
    </row>
    <row r="3791">
      <c r="A3791" s="9" t="s">
        <v>25386</v>
      </c>
      <c r="B3791" s="9" t="s">
        <v>25387</v>
      </c>
      <c r="C3791" s="9" t="s">
        <v>25388</v>
      </c>
      <c r="D3791" s="9" t="s">
        <v>25389</v>
      </c>
      <c r="E3791" s="9" t="s">
        <v>24</v>
      </c>
      <c r="F3791" s="9">
        <v>3.208823382E9</v>
      </c>
      <c r="G3791" s="11">
        <v>57.0</v>
      </c>
      <c r="H3791" s="11">
        <v>3.208823382E9</v>
      </c>
    </row>
    <row r="3792">
      <c r="A3792" s="9" t="s">
        <v>25390</v>
      </c>
      <c r="B3792" s="9" t="s">
        <v>25391</v>
      </c>
      <c r="C3792" s="9" t="s">
        <v>25392</v>
      </c>
      <c r="D3792" s="9" t="s">
        <v>25393</v>
      </c>
      <c r="E3792" s="9" t="s">
        <v>24</v>
      </c>
      <c r="F3792" s="9">
        <v>3.167701839E9</v>
      </c>
      <c r="G3792" s="11">
        <v>57.0</v>
      </c>
      <c r="H3792" s="11">
        <v>3.167701839E9</v>
      </c>
    </row>
    <row r="3793">
      <c r="A3793" s="9" t="s">
        <v>25394</v>
      </c>
      <c r="B3793" s="9" t="s">
        <v>25395</v>
      </c>
      <c r="C3793" s="9" t="s">
        <v>25396</v>
      </c>
      <c r="D3793" s="9" t="s">
        <v>25397</v>
      </c>
      <c r="E3793" s="9" t="s">
        <v>24</v>
      </c>
      <c r="F3793" s="15" t="s">
        <v>25398</v>
      </c>
      <c r="G3793" s="11">
        <v>57.0</v>
      </c>
      <c r="H3793" s="12" t="s">
        <v>25399</v>
      </c>
    </row>
    <row r="3794">
      <c r="A3794" s="9" t="s">
        <v>25400</v>
      </c>
      <c r="B3794" s="9" t="s">
        <v>25401</v>
      </c>
      <c r="C3794" s="9" t="s">
        <v>25402</v>
      </c>
      <c r="D3794" s="9" t="s">
        <v>18379</v>
      </c>
      <c r="E3794" s="9" t="s">
        <v>24</v>
      </c>
      <c r="F3794" s="15" t="s">
        <v>25403</v>
      </c>
      <c r="G3794" s="11">
        <v>57.0</v>
      </c>
      <c r="H3794" s="12" t="s">
        <v>25404</v>
      </c>
    </row>
    <row r="3795">
      <c r="A3795" s="9" t="s">
        <v>25405</v>
      </c>
      <c r="B3795" s="9" t="s">
        <v>25406</v>
      </c>
      <c r="C3795" s="9" t="s">
        <v>25407</v>
      </c>
      <c r="D3795" s="9" t="s">
        <v>25408</v>
      </c>
      <c r="E3795" s="9" t="s">
        <v>24</v>
      </c>
      <c r="F3795" s="15" t="s">
        <v>25409</v>
      </c>
      <c r="G3795" s="11">
        <v>57.0</v>
      </c>
      <c r="H3795" s="12" t="s">
        <v>25410</v>
      </c>
    </row>
    <row r="3796">
      <c r="A3796" s="9" t="s">
        <v>25411</v>
      </c>
      <c r="B3796" s="9" t="s">
        <v>25412</v>
      </c>
      <c r="C3796" s="9" t="s">
        <v>25413</v>
      </c>
      <c r="D3796" s="9" t="s">
        <v>25414</v>
      </c>
      <c r="E3796" s="9" t="s">
        <v>24</v>
      </c>
      <c r="F3796" s="15" t="s">
        <v>25415</v>
      </c>
      <c r="G3796" s="11">
        <v>57.0</v>
      </c>
      <c r="H3796" s="12" t="s">
        <v>25416</v>
      </c>
    </row>
    <row r="3797">
      <c r="A3797" s="9" t="s">
        <v>25417</v>
      </c>
      <c r="B3797" s="9" t="s">
        <v>25418</v>
      </c>
      <c r="C3797" s="9" t="s">
        <v>4376</v>
      </c>
      <c r="D3797" s="9" t="s">
        <v>25419</v>
      </c>
      <c r="E3797" s="9" t="s">
        <v>24</v>
      </c>
      <c r="F3797" s="15" t="s">
        <v>25420</v>
      </c>
      <c r="G3797" s="11">
        <v>57.0</v>
      </c>
      <c r="H3797" s="12" t="s">
        <v>25421</v>
      </c>
    </row>
    <row r="3798">
      <c r="A3798" s="9" t="s">
        <v>25422</v>
      </c>
      <c r="B3798" s="9" t="s">
        <v>25423</v>
      </c>
      <c r="C3798" s="9" t="s">
        <v>25424</v>
      </c>
      <c r="D3798" s="9" t="s">
        <v>25425</v>
      </c>
      <c r="E3798" s="9" t="s">
        <v>24</v>
      </c>
      <c r="F3798" s="9">
        <v>3.104893244E9</v>
      </c>
      <c r="G3798" s="11">
        <v>57.0</v>
      </c>
      <c r="H3798" s="11">
        <v>3.104893244E9</v>
      </c>
    </row>
    <row r="3799">
      <c r="A3799" s="9" t="s">
        <v>25426</v>
      </c>
      <c r="B3799" s="9" t="s">
        <v>25427</v>
      </c>
      <c r="C3799" s="9" t="s">
        <v>25428</v>
      </c>
      <c r="D3799" s="9" t="s">
        <v>8887</v>
      </c>
      <c r="E3799" s="9" t="s">
        <v>24</v>
      </c>
      <c r="F3799" s="9">
        <v>5.73163982244E11</v>
      </c>
      <c r="G3799" s="11">
        <v>57.0</v>
      </c>
      <c r="H3799" s="12" t="s">
        <v>25429</v>
      </c>
    </row>
    <row r="3800">
      <c r="A3800" s="9" t="s">
        <v>25430</v>
      </c>
      <c r="B3800" s="9" t="s">
        <v>6126</v>
      </c>
      <c r="C3800" s="9" t="s">
        <v>25431</v>
      </c>
      <c r="D3800" s="9" t="s">
        <v>25432</v>
      </c>
      <c r="E3800" s="9" t="s">
        <v>24</v>
      </c>
      <c r="F3800" s="15" t="s">
        <v>25433</v>
      </c>
      <c r="G3800" s="11">
        <v>57.0</v>
      </c>
      <c r="H3800" s="12" t="s">
        <v>25434</v>
      </c>
    </row>
    <row r="3801">
      <c r="A3801" s="9" t="s">
        <v>25435</v>
      </c>
      <c r="B3801" s="9" t="s">
        <v>108</v>
      </c>
      <c r="C3801" s="9" t="s">
        <v>9144</v>
      </c>
      <c r="D3801" s="9" t="s">
        <v>9147</v>
      </c>
      <c r="E3801" s="9" t="s">
        <v>24</v>
      </c>
      <c r="F3801" s="9">
        <v>5.73002335204E11</v>
      </c>
      <c r="G3801" s="11">
        <v>57.0</v>
      </c>
      <c r="H3801" s="12" t="s">
        <v>25436</v>
      </c>
    </row>
    <row r="3802">
      <c r="A3802" s="9" t="s">
        <v>25437</v>
      </c>
      <c r="B3802" s="9" t="s">
        <v>25438</v>
      </c>
      <c r="C3802" s="9" t="s">
        <v>25439</v>
      </c>
      <c r="D3802" s="9" t="s">
        <v>25440</v>
      </c>
      <c r="E3802" s="9" t="s">
        <v>24</v>
      </c>
      <c r="F3802" s="9">
        <v>3.142360294E9</v>
      </c>
      <c r="G3802" s="11">
        <v>57.0</v>
      </c>
      <c r="H3802" s="11">
        <v>3.142360294E9</v>
      </c>
    </row>
    <row r="3803">
      <c r="A3803" s="9" t="s">
        <v>25441</v>
      </c>
      <c r="B3803" s="9" t="s">
        <v>25442</v>
      </c>
      <c r="C3803" s="9" t="s">
        <v>25443</v>
      </c>
      <c r="D3803" s="9" t="s">
        <v>25444</v>
      </c>
      <c r="E3803" s="9" t="s">
        <v>24</v>
      </c>
      <c r="F3803" s="15" t="s">
        <v>25445</v>
      </c>
      <c r="G3803" s="11">
        <v>57.0</v>
      </c>
      <c r="H3803" s="12" t="s">
        <v>25446</v>
      </c>
    </row>
    <row r="3804">
      <c r="A3804" s="9" t="s">
        <v>25447</v>
      </c>
      <c r="B3804" s="9" t="s">
        <v>25448</v>
      </c>
      <c r="C3804" s="9" t="s">
        <v>25449</v>
      </c>
      <c r="D3804" s="9" t="s">
        <v>25450</v>
      </c>
      <c r="E3804" s="9" t="s">
        <v>24</v>
      </c>
      <c r="F3804" s="9">
        <v>3.103469288E9</v>
      </c>
      <c r="G3804" s="11">
        <v>57.0</v>
      </c>
      <c r="H3804" s="11">
        <v>3.103469288E9</v>
      </c>
    </row>
    <row r="3805">
      <c r="A3805" s="9" t="s">
        <v>25451</v>
      </c>
      <c r="B3805" s="9" t="s">
        <v>25452</v>
      </c>
      <c r="C3805" s="9" t="s">
        <v>25453</v>
      </c>
      <c r="D3805" s="9" t="s">
        <v>1125</v>
      </c>
      <c r="E3805" s="9" t="s">
        <v>24</v>
      </c>
      <c r="F3805" s="15" t="s">
        <v>25454</v>
      </c>
      <c r="G3805" s="11">
        <v>57.0</v>
      </c>
      <c r="H3805" s="12" t="s">
        <v>25455</v>
      </c>
    </row>
    <row r="3806">
      <c r="A3806" s="9" t="s">
        <v>25456</v>
      </c>
      <c r="B3806" s="9" t="s">
        <v>706</v>
      </c>
      <c r="C3806" s="9" t="s">
        <v>25457</v>
      </c>
      <c r="D3806" s="9" t="s">
        <v>25458</v>
      </c>
      <c r="E3806" s="9" t="s">
        <v>24</v>
      </c>
      <c r="F3806" s="9">
        <v>5.73128621682E11</v>
      </c>
      <c r="G3806" s="11">
        <v>57.0</v>
      </c>
      <c r="H3806" s="12" t="s">
        <v>25459</v>
      </c>
    </row>
    <row r="3807">
      <c r="A3807" s="9" t="s">
        <v>25460</v>
      </c>
      <c r="B3807" s="9" t="s">
        <v>25461</v>
      </c>
      <c r="C3807" s="9" t="s">
        <v>25462</v>
      </c>
      <c r="D3807" s="9" t="s">
        <v>25463</v>
      </c>
      <c r="E3807" s="9" t="s">
        <v>24</v>
      </c>
      <c r="F3807" s="9">
        <v>3.104841748E9</v>
      </c>
      <c r="G3807" s="11">
        <v>57.0</v>
      </c>
      <c r="H3807" s="11">
        <v>3.104841748E9</v>
      </c>
    </row>
    <row r="3808">
      <c r="A3808" s="9" t="s">
        <v>25464</v>
      </c>
      <c r="B3808" s="9" t="s">
        <v>488</v>
      </c>
      <c r="C3808" s="9" t="s">
        <v>25465</v>
      </c>
      <c r="D3808" s="9" t="s">
        <v>5998</v>
      </c>
      <c r="E3808" s="9" t="s">
        <v>24</v>
      </c>
      <c r="F3808" s="9">
        <v>3.212586431E9</v>
      </c>
      <c r="G3808" s="11">
        <v>57.0</v>
      </c>
      <c r="H3808" s="11">
        <v>3.212586431E9</v>
      </c>
    </row>
    <row r="3809">
      <c r="A3809" s="9" t="s">
        <v>25466</v>
      </c>
      <c r="B3809" s="9" t="s">
        <v>25467</v>
      </c>
      <c r="C3809" s="9" t="s">
        <v>25468</v>
      </c>
      <c r="D3809" s="9" t="s">
        <v>25469</v>
      </c>
      <c r="E3809" s="9" t="s">
        <v>24</v>
      </c>
      <c r="F3809" s="9">
        <v>3.174050567E9</v>
      </c>
      <c r="G3809" s="11">
        <v>57.0</v>
      </c>
      <c r="H3809" s="11">
        <v>3.174050567E9</v>
      </c>
    </row>
    <row r="3810">
      <c r="A3810" s="9" t="s">
        <v>25470</v>
      </c>
      <c r="B3810" s="9" t="s">
        <v>25471</v>
      </c>
      <c r="C3810" s="9" t="s">
        <v>25472</v>
      </c>
      <c r="D3810" s="9" t="s">
        <v>25473</v>
      </c>
      <c r="E3810" s="9" t="s">
        <v>24</v>
      </c>
      <c r="F3810" s="15" t="s">
        <v>25474</v>
      </c>
      <c r="G3810" s="11">
        <v>57.0</v>
      </c>
      <c r="H3810" s="12" t="s">
        <v>25475</v>
      </c>
    </row>
    <row r="3811">
      <c r="A3811" s="9" t="s">
        <v>25476</v>
      </c>
      <c r="B3811" s="9" t="s">
        <v>25477</v>
      </c>
      <c r="C3811" s="9" t="s">
        <v>25478</v>
      </c>
      <c r="D3811" s="9" t="s">
        <v>25479</v>
      </c>
      <c r="E3811" s="9" t="s">
        <v>24</v>
      </c>
      <c r="F3811" s="9">
        <v>5.73112949981E11</v>
      </c>
      <c r="G3811" s="11">
        <v>57.0</v>
      </c>
      <c r="H3811" s="12" t="s">
        <v>25480</v>
      </c>
    </row>
    <row r="3812">
      <c r="A3812" s="9" t="s">
        <v>25481</v>
      </c>
      <c r="B3812" s="9" t="s">
        <v>309</v>
      </c>
      <c r="C3812" s="9" t="s">
        <v>25482</v>
      </c>
      <c r="D3812" s="9" t="s">
        <v>25483</v>
      </c>
      <c r="E3812" s="9" t="s">
        <v>24</v>
      </c>
      <c r="F3812" s="9">
        <v>3.144284666E9</v>
      </c>
      <c r="G3812" s="11">
        <v>57.0</v>
      </c>
      <c r="H3812" s="11">
        <v>3.144284666E9</v>
      </c>
    </row>
    <row r="3813">
      <c r="A3813" s="9" t="s">
        <v>25484</v>
      </c>
      <c r="B3813" s="9" t="s">
        <v>25485</v>
      </c>
      <c r="C3813" s="9" t="s">
        <v>25486</v>
      </c>
      <c r="D3813" s="9" t="s">
        <v>25487</v>
      </c>
      <c r="E3813" s="9" t="s">
        <v>24</v>
      </c>
      <c r="F3813" s="9">
        <v>5.73104635939E11</v>
      </c>
      <c r="G3813" s="11">
        <v>57.0</v>
      </c>
      <c r="H3813" s="12" t="s">
        <v>25488</v>
      </c>
    </row>
    <row r="3814">
      <c r="A3814" s="9" t="s">
        <v>25489</v>
      </c>
      <c r="B3814" s="9" t="s">
        <v>25490</v>
      </c>
      <c r="C3814" s="9" t="s">
        <v>25491</v>
      </c>
      <c r="D3814" s="9" t="s">
        <v>25492</v>
      </c>
      <c r="E3814" s="9" t="s">
        <v>24</v>
      </c>
      <c r="F3814" s="15" t="s">
        <v>25493</v>
      </c>
      <c r="G3814" s="11">
        <v>57.0</v>
      </c>
      <c r="H3814" s="12" t="s">
        <v>25494</v>
      </c>
    </row>
    <row r="3815">
      <c r="A3815" s="9" t="s">
        <v>25495</v>
      </c>
      <c r="B3815" s="9" t="s">
        <v>25496</v>
      </c>
      <c r="C3815" s="9" t="s">
        <v>25497</v>
      </c>
      <c r="D3815" s="9" t="s">
        <v>1125</v>
      </c>
      <c r="E3815" s="9" t="s">
        <v>24</v>
      </c>
      <c r="F3815" s="15" t="s">
        <v>25498</v>
      </c>
      <c r="G3815" s="11">
        <v>57.0</v>
      </c>
      <c r="H3815" s="12" t="s">
        <v>25499</v>
      </c>
    </row>
    <row r="3816">
      <c r="A3816" s="9" t="s">
        <v>25500</v>
      </c>
      <c r="B3816" s="9" t="s">
        <v>25501</v>
      </c>
      <c r="C3816" s="9" t="s">
        <v>25502</v>
      </c>
      <c r="D3816" s="9" t="s">
        <v>25503</v>
      </c>
      <c r="E3816" s="9" t="s">
        <v>24</v>
      </c>
      <c r="F3816" s="15" t="s">
        <v>25504</v>
      </c>
      <c r="G3816" s="11">
        <v>57.0</v>
      </c>
      <c r="H3816" s="12" t="s">
        <v>25505</v>
      </c>
    </row>
    <row r="3817">
      <c r="A3817" s="9" t="s">
        <v>25506</v>
      </c>
      <c r="B3817" s="9" t="s">
        <v>25507</v>
      </c>
      <c r="C3817" s="9" t="s">
        <v>25508</v>
      </c>
      <c r="D3817" s="9" t="s">
        <v>25509</v>
      </c>
      <c r="E3817" s="9" t="s">
        <v>24</v>
      </c>
      <c r="F3817" s="15" t="s">
        <v>25510</v>
      </c>
      <c r="G3817" s="11">
        <v>57.0</v>
      </c>
      <c r="H3817" s="12" t="s">
        <v>25511</v>
      </c>
    </row>
    <row r="3818">
      <c r="A3818" s="9" t="s">
        <v>25512</v>
      </c>
      <c r="B3818" s="9" t="s">
        <v>25513</v>
      </c>
      <c r="C3818" s="9" t="s">
        <v>19883</v>
      </c>
      <c r="D3818" s="9" t="s">
        <v>19884</v>
      </c>
      <c r="E3818" s="9" t="s">
        <v>24</v>
      </c>
      <c r="F3818" s="15" t="s">
        <v>19885</v>
      </c>
      <c r="G3818" s="11">
        <v>57.0</v>
      </c>
      <c r="H3818" s="12" t="s">
        <v>19886</v>
      </c>
    </row>
    <row r="3819">
      <c r="A3819" s="9" t="s">
        <v>25514</v>
      </c>
      <c r="B3819" s="9" t="s">
        <v>8967</v>
      </c>
      <c r="C3819" s="9" t="s">
        <v>25515</v>
      </c>
      <c r="D3819" s="9" t="s">
        <v>5229</v>
      </c>
      <c r="E3819" s="9" t="s">
        <v>24</v>
      </c>
      <c r="F3819" s="9">
        <v>3.203317966E9</v>
      </c>
      <c r="G3819" s="11">
        <v>57.0</v>
      </c>
      <c r="H3819" s="11">
        <v>3.203317966E9</v>
      </c>
    </row>
    <row r="3820">
      <c r="A3820" s="9" t="s">
        <v>25516</v>
      </c>
      <c r="B3820" s="9" t="s">
        <v>25517</v>
      </c>
      <c r="C3820" s="9" t="s">
        <v>25518</v>
      </c>
      <c r="D3820" s="9" t="s">
        <v>25519</v>
      </c>
      <c r="E3820" s="9" t="s">
        <v>24</v>
      </c>
      <c r="F3820" s="9">
        <v>3.192744507E9</v>
      </c>
      <c r="G3820" s="11">
        <v>57.0</v>
      </c>
      <c r="H3820" s="11">
        <v>3.192744507E9</v>
      </c>
    </row>
    <row r="3821">
      <c r="A3821" s="9" t="s">
        <v>25520</v>
      </c>
      <c r="B3821" s="9" t="s">
        <v>12392</v>
      </c>
      <c r="C3821" s="9" t="s">
        <v>12393</v>
      </c>
      <c r="D3821" s="9" t="s">
        <v>3200</v>
      </c>
      <c r="E3821" s="9" t="s">
        <v>24</v>
      </c>
      <c r="F3821" s="9">
        <v>3.213084789E9</v>
      </c>
      <c r="G3821" s="11">
        <v>57.0</v>
      </c>
      <c r="H3821" s="11">
        <v>3.213084789E9</v>
      </c>
    </row>
    <row r="3822">
      <c r="A3822" s="9" t="s">
        <v>25521</v>
      </c>
      <c r="B3822" s="9" t="s">
        <v>25522</v>
      </c>
      <c r="C3822" s="9" t="s">
        <v>25523</v>
      </c>
      <c r="D3822" s="9" t="s">
        <v>25524</v>
      </c>
      <c r="E3822" s="9" t="s">
        <v>24</v>
      </c>
      <c r="F3822" s="9">
        <v>3.017553804E9</v>
      </c>
      <c r="G3822" s="11">
        <v>57.0</v>
      </c>
      <c r="H3822" s="11">
        <v>3.017553804E9</v>
      </c>
    </row>
    <row r="3823">
      <c r="A3823" s="9" t="s">
        <v>25525</v>
      </c>
      <c r="B3823" s="9" t="s">
        <v>25526</v>
      </c>
      <c r="C3823" s="9" t="s">
        <v>25527</v>
      </c>
      <c r="D3823" s="9" t="s">
        <v>3200</v>
      </c>
      <c r="E3823" s="9" t="s">
        <v>24</v>
      </c>
      <c r="F3823" s="15" t="s">
        <v>25528</v>
      </c>
      <c r="G3823" s="11">
        <v>57.0</v>
      </c>
      <c r="H3823" s="12" t="s">
        <v>25529</v>
      </c>
    </row>
    <row r="3824">
      <c r="A3824" s="9" t="s">
        <v>25530</v>
      </c>
      <c r="B3824" s="9" t="s">
        <v>25531</v>
      </c>
      <c r="C3824" s="9" t="s">
        <v>25532</v>
      </c>
      <c r="D3824" s="9" t="s">
        <v>25533</v>
      </c>
      <c r="E3824" s="9" t="s">
        <v>24</v>
      </c>
      <c r="F3824" s="15" t="s">
        <v>25534</v>
      </c>
      <c r="G3824" s="11">
        <v>57.0</v>
      </c>
      <c r="H3824" s="12" t="s">
        <v>25535</v>
      </c>
    </row>
    <row r="3825">
      <c r="A3825" s="9" t="s">
        <v>25536</v>
      </c>
      <c r="B3825" s="9" t="s">
        <v>25537</v>
      </c>
      <c r="C3825" s="9" t="s">
        <v>25538</v>
      </c>
      <c r="D3825" s="9" t="s">
        <v>25539</v>
      </c>
      <c r="E3825" s="9" t="s">
        <v>24</v>
      </c>
      <c r="F3825" s="15" t="s">
        <v>25540</v>
      </c>
      <c r="G3825" s="11">
        <v>57.0</v>
      </c>
      <c r="H3825" s="12" t="s">
        <v>25541</v>
      </c>
    </row>
    <row r="3826">
      <c r="A3826" s="9" t="s">
        <v>25542</v>
      </c>
      <c r="B3826" s="9" t="s">
        <v>25543</v>
      </c>
      <c r="C3826" s="9" t="s">
        <v>25544</v>
      </c>
      <c r="D3826" s="9" t="s">
        <v>25545</v>
      </c>
      <c r="E3826" s="9" t="s">
        <v>24</v>
      </c>
      <c r="F3826" s="9">
        <v>3.138592778E9</v>
      </c>
      <c r="G3826" s="11">
        <v>57.0</v>
      </c>
      <c r="H3826" s="11">
        <v>3.138592778E9</v>
      </c>
    </row>
    <row r="3827">
      <c r="A3827" s="9" t="s">
        <v>25546</v>
      </c>
      <c r="B3827" s="9" t="s">
        <v>25547</v>
      </c>
      <c r="C3827" s="9" t="s">
        <v>25548</v>
      </c>
      <c r="D3827" s="9" t="s">
        <v>25549</v>
      </c>
      <c r="E3827" s="9" t="s">
        <v>24</v>
      </c>
      <c r="F3827" s="9">
        <v>5.73008588195E11</v>
      </c>
      <c r="G3827" s="11">
        <v>57.0</v>
      </c>
      <c r="H3827" s="12" t="s">
        <v>25550</v>
      </c>
    </row>
    <row r="3828">
      <c r="A3828" s="9" t="s">
        <v>25551</v>
      </c>
      <c r="B3828" s="9" t="s">
        <v>25552</v>
      </c>
      <c r="C3828" s="9" t="s">
        <v>25553</v>
      </c>
      <c r="D3828" s="9" t="s">
        <v>6758</v>
      </c>
      <c r="E3828" s="9" t="s">
        <v>24</v>
      </c>
      <c r="F3828" s="15" t="s">
        <v>25554</v>
      </c>
      <c r="G3828" s="11">
        <v>57.0</v>
      </c>
      <c r="H3828" s="12" t="s">
        <v>25555</v>
      </c>
    </row>
    <row r="3829">
      <c r="A3829" s="9" t="s">
        <v>25556</v>
      </c>
      <c r="B3829" s="9" t="s">
        <v>25557</v>
      </c>
      <c r="C3829" s="9" t="s">
        <v>14565</v>
      </c>
      <c r="D3829" s="9" t="s">
        <v>14566</v>
      </c>
      <c r="E3829" s="9" t="s">
        <v>24</v>
      </c>
      <c r="F3829" s="9">
        <v>3.108731972E9</v>
      </c>
      <c r="G3829" s="11">
        <v>57.0</v>
      </c>
      <c r="H3829" s="11">
        <v>3.108731972E9</v>
      </c>
    </row>
    <row r="3830">
      <c r="A3830" s="9" t="s">
        <v>25558</v>
      </c>
      <c r="B3830" s="9" t="s">
        <v>11050</v>
      </c>
      <c r="C3830" s="9" t="s">
        <v>25559</v>
      </c>
      <c r="D3830" s="9" t="s">
        <v>25560</v>
      </c>
      <c r="E3830" s="9" t="s">
        <v>24</v>
      </c>
      <c r="F3830" s="9">
        <v>3.187710174E9</v>
      </c>
      <c r="G3830" s="11">
        <v>57.0</v>
      </c>
      <c r="H3830" s="11">
        <v>3.187710174E9</v>
      </c>
    </row>
    <row r="3831">
      <c r="A3831" s="9" t="s">
        <v>25561</v>
      </c>
      <c r="B3831" s="9" t="s">
        <v>25562</v>
      </c>
      <c r="C3831" s="9" t="s">
        <v>25563</v>
      </c>
      <c r="D3831" s="9" t="s">
        <v>25564</v>
      </c>
      <c r="E3831" s="9" t="s">
        <v>24</v>
      </c>
      <c r="F3831" s="15" t="s">
        <v>25565</v>
      </c>
      <c r="G3831" s="11">
        <v>57.0</v>
      </c>
      <c r="H3831" s="12" t="s">
        <v>25566</v>
      </c>
    </row>
    <row r="3832">
      <c r="A3832" s="9" t="s">
        <v>25567</v>
      </c>
      <c r="B3832" s="9" t="s">
        <v>25568</v>
      </c>
      <c r="C3832" s="9" t="s">
        <v>25569</v>
      </c>
      <c r="D3832" s="9" t="s">
        <v>25570</v>
      </c>
      <c r="E3832" s="9" t="s">
        <v>24</v>
      </c>
      <c r="F3832" s="9">
        <v>3.102809842E9</v>
      </c>
      <c r="G3832" s="11">
        <v>57.0</v>
      </c>
      <c r="H3832" s="11">
        <v>3.102809842E9</v>
      </c>
    </row>
    <row r="3833">
      <c r="A3833" s="9" t="s">
        <v>25571</v>
      </c>
      <c r="B3833" s="9" t="s">
        <v>25572</v>
      </c>
      <c r="C3833" s="9" t="s">
        <v>25573</v>
      </c>
      <c r="D3833" s="9" t="s">
        <v>25574</v>
      </c>
      <c r="E3833" s="9" t="s">
        <v>24</v>
      </c>
      <c r="F3833" s="15" t="s">
        <v>25575</v>
      </c>
      <c r="G3833" s="11">
        <v>57.0</v>
      </c>
      <c r="H3833" s="12" t="s">
        <v>25576</v>
      </c>
    </row>
    <row r="3834">
      <c r="A3834" s="9" t="s">
        <v>25577</v>
      </c>
      <c r="B3834" s="9" t="s">
        <v>193</v>
      </c>
      <c r="C3834" s="9" t="s">
        <v>25578</v>
      </c>
      <c r="D3834" s="9" t="s">
        <v>25579</v>
      </c>
      <c r="E3834" s="9" t="s">
        <v>24</v>
      </c>
      <c r="F3834" s="15" t="s">
        <v>25580</v>
      </c>
      <c r="G3834" s="11">
        <v>57.0</v>
      </c>
      <c r="H3834" s="12" t="s">
        <v>25581</v>
      </c>
    </row>
    <row r="3835">
      <c r="A3835" s="9" t="s">
        <v>25582</v>
      </c>
      <c r="B3835" s="9" t="s">
        <v>25583</v>
      </c>
      <c r="C3835" s="9" t="s">
        <v>25584</v>
      </c>
      <c r="D3835" s="9" t="s">
        <v>25585</v>
      </c>
      <c r="E3835" s="9" t="s">
        <v>24</v>
      </c>
      <c r="F3835" s="9">
        <v>3.176544332E9</v>
      </c>
      <c r="G3835" s="11">
        <v>57.0</v>
      </c>
      <c r="H3835" s="11">
        <v>3.176544332E9</v>
      </c>
    </row>
    <row r="3836">
      <c r="A3836" s="9" t="s">
        <v>25586</v>
      </c>
      <c r="B3836" s="9" t="s">
        <v>25587</v>
      </c>
      <c r="C3836" s="9" t="s">
        <v>25588</v>
      </c>
      <c r="D3836" s="9" t="s">
        <v>25589</v>
      </c>
      <c r="E3836" s="9" t="s">
        <v>24</v>
      </c>
      <c r="F3836" s="15" t="s">
        <v>25590</v>
      </c>
      <c r="G3836" s="11">
        <v>57.0</v>
      </c>
      <c r="H3836" s="12" t="s">
        <v>25591</v>
      </c>
    </row>
    <row r="3837">
      <c r="A3837" s="9" t="s">
        <v>25592</v>
      </c>
      <c r="B3837" s="9" t="s">
        <v>1564</v>
      </c>
      <c r="C3837" s="9" t="s">
        <v>25593</v>
      </c>
      <c r="D3837" s="9" t="s">
        <v>25594</v>
      </c>
      <c r="E3837" s="9" t="s">
        <v>24</v>
      </c>
      <c r="F3837" s="9">
        <v>3.213933002E9</v>
      </c>
      <c r="G3837" s="11">
        <v>57.0</v>
      </c>
      <c r="H3837" s="11">
        <v>3.213933002E9</v>
      </c>
    </row>
    <row r="3838">
      <c r="A3838" s="9" t="s">
        <v>25595</v>
      </c>
      <c r="B3838" s="9" t="s">
        <v>25596</v>
      </c>
      <c r="C3838" s="9" t="s">
        <v>25597</v>
      </c>
      <c r="D3838" s="9" t="s">
        <v>25598</v>
      </c>
      <c r="E3838" s="9" t="s">
        <v>24</v>
      </c>
      <c r="F3838" s="9">
        <v>3.118445831E9</v>
      </c>
      <c r="G3838" s="11">
        <v>57.0</v>
      </c>
      <c r="H3838" s="11">
        <v>3.118445831E9</v>
      </c>
    </row>
    <row r="3839">
      <c r="A3839" s="9" t="s">
        <v>25599</v>
      </c>
      <c r="B3839" s="9" t="s">
        <v>25600</v>
      </c>
      <c r="C3839" s="9" t="s">
        <v>25601</v>
      </c>
      <c r="D3839" s="9" t="s">
        <v>27</v>
      </c>
      <c r="E3839" s="9" t="s">
        <v>24</v>
      </c>
      <c r="F3839" s="15" t="s">
        <v>25602</v>
      </c>
      <c r="G3839" s="11">
        <v>57.0</v>
      </c>
      <c r="H3839" s="12" t="s">
        <v>25603</v>
      </c>
    </row>
    <row r="3840">
      <c r="A3840" s="9" t="s">
        <v>25604</v>
      </c>
      <c r="B3840" s="9" t="s">
        <v>25605</v>
      </c>
      <c r="C3840" s="9" t="s">
        <v>25606</v>
      </c>
      <c r="D3840" s="9" t="s">
        <v>25607</v>
      </c>
      <c r="E3840" s="9" t="s">
        <v>24</v>
      </c>
      <c r="F3840" s="9">
        <v>3.116601535E9</v>
      </c>
      <c r="G3840" s="11">
        <v>57.0</v>
      </c>
      <c r="H3840" s="11">
        <v>3.116601535E9</v>
      </c>
    </row>
    <row r="3841">
      <c r="A3841" s="9" t="s">
        <v>25608</v>
      </c>
      <c r="B3841" s="9" t="s">
        <v>488</v>
      </c>
      <c r="C3841" s="9" t="s">
        <v>25609</v>
      </c>
      <c r="D3841" s="9" t="s">
        <v>25610</v>
      </c>
      <c r="E3841" s="9" t="s">
        <v>24</v>
      </c>
      <c r="F3841" s="9">
        <v>5.73173670256E11</v>
      </c>
      <c r="G3841" s="11">
        <v>57.0</v>
      </c>
      <c r="H3841" s="12" t="s">
        <v>25611</v>
      </c>
    </row>
    <row r="3842">
      <c r="A3842" s="9" t="s">
        <v>25612</v>
      </c>
      <c r="B3842" s="9" t="s">
        <v>25613</v>
      </c>
      <c r="C3842" s="9" t="s">
        <v>25614</v>
      </c>
      <c r="D3842" s="9" t="s">
        <v>5240</v>
      </c>
      <c r="E3842" s="9" t="s">
        <v>24</v>
      </c>
      <c r="F3842" s="9">
        <v>3.102859066E9</v>
      </c>
      <c r="G3842" s="11">
        <v>57.0</v>
      </c>
      <c r="H3842" s="11">
        <v>3.102859066E9</v>
      </c>
    </row>
    <row r="3843">
      <c r="A3843" s="9" t="s">
        <v>25615</v>
      </c>
      <c r="B3843" s="9" t="s">
        <v>25616</v>
      </c>
      <c r="C3843" s="9" t="s">
        <v>25617</v>
      </c>
      <c r="D3843" s="9" t="s">
        <v>5036</v>
      </c>
      <c r="E3843" s="9" t="s">
        <v>24</v>
      </c>
      <c r="F3843" s="15" t="s">
        <v>25618</v>
      </c>
      <c r="G3843" s="11">
        <v>57.0</v>
      </c>
      <c r="H3843" s="12" t="s">
        <v>25619</v>
      </c>
    </row>
    <row r="3844">
      <c r="A3844" s="9" t="s">
        <v>25620</v>
      </c>
      <c r="B3844" s="9" t="s">
        <v>25621</v>
      </c>
      <c r="C3844" s="9" t="s">
        <v>25622</v>
      </c>
      <c r="D3844" s="9" t="s">
        <v>25623</v>
      </c>
      <c r="E3844" s="9" t="s">
        <v>24</v>
      </c>
      <c r="F3844" s="15" t="s">
        <v>25624</v>
      </c>
      <c r="G3844" s="11">
        <v>57.0</v>
      </c>
      <c r="H3844" s="12" t="s">
        <v>25625</v>
      </c>
    </row>
    <row r="3845">
      <c r="A3845" s="9" t="s">
        <v>25626</v>
      </c>
      <c r="B3845" s="9" t="s">
        <v>17614</v>
      </c>
      <c r="C3845" s="9" t="s">
        <v>25627</v>
      </c>
      <c r="D3845" s="9" t="s">
        <v>7738</v>
      </c>
      <c r="E3845" s="9" t="s">
        <v>24</v>
      </c>
      <c r="F3845" s="15" t="s">
        <v>17616</v>
      </c>
      <c r="G3845" s="11">
        <v>57.0</v>
      </c>
      <c r="H3845" s="12" t="s">
        <v>17617</v>
      </c>
    </row>
    <row r="3846">
      <c r="A3846" s="9" t="s">
        <v>25628</v>
      </c>
      <c r="B3846" s="9" t="s">
        <v>25629</v>
      </c>
      <c r="C3846" s="9" t="s">
        <v>25630</v>
      </c>
      <c r="D3846" s="9" t="s">
        <v>25631</v>
      </c>
      <c r="E3846" s="9" t="s">
        <v>24</v>
      </c>
      <c r="F3846" s="15" t="s">
        <v>25632</v>
      </c>
      <c r="G3846" s="11">
        <v>57.0</v>
      </c>
      <c r="H3846" s="12" t="s">
        <v>25633</v>
      </c>
    </row>
    <row r="3847">
      <c r="A3847" s="9" t="s">
        <v>25634</v>
      </c>
      <c r="B3847" s="9" t="s">
        <v>25635</v>
      </c>
      <c r="C3847" s="9" t="s">
        <v>25636</v>
      </c>
      <c r="D3847" s="9" t="s">
        <v>328</v>
      </c>
      <c r="E3847" s="9" t="s">
        <v>24</v>
      </c>
      <c r="F3847" s="15" t="s">
        <v>25637</v>
      </c>
      <c r="G3847" s="11">
        <v>57.0</v>
      </c>
      <c r="H3847" s="12" t="s">
        <v>25638</v>
      </c>
    </row>
    <row r="3848">
      <c r="A3848" s="9" t="s">
        <v>25639</v>
      </c>
      <c r="B3848" s="9" t="s">
        <v>11829</v>
      </c>
      <c r="C3848" s="9" t="s">
        <v>14680</v>
      </c>
      <c r="D3848" s="9" t="s">
        <v>1125</v>
      </c>
      <c r="E3848" s="9" t="s">
        <v>24</v>
      </c>
      <c r="F3848" s="9">
        <v>3.013257427E9</v>
      </c>
      <c r="G3848" s="11">
        <v>57.0</v>
      </c>
      <c r="H3848" s="11">
        <v>3.013257427E9</v>
      </c>
    </row>
    <row r="3849">
      <c r="A3849" s="9" t="s">
        <v>25640</v>
      </c>
      <c r="B3849" s="9" t="s">
        <v>25641</v>
      </c>
      <c r="C3849" s="9" t="s">
        <v>25642</v>
      </c>
      <c r="D3849" s="9" t="s">
        <v>5324</v>
      </c>
      <c r="E3849" s="9" t="s">
        <v>24</v>
      </c>
      <c r="F3849" s="15" t="s">
        <v>25643</v>
      </c>
      <c r="G3849" s="11">
        <v>57.0</v>
      </c>
      <c r="H3849" s="12" t="s">
        <v>25644</v>
      </c>
    </row>
    <row r="3850">
      <c r="A3850" s="9" t="s">
        <v>25645</v>
      </c>
      <c r="B3850" s="9" t="s">
        <v>25646</v>
      </c>
      <c r="C3850" s="9" t="s">
        <v>25647</v>
      </c>
      <c r="D3850" s="9" t="s">
        <v>25648</v>
      </c>
      <c r="E3850" s="9" t="s">
        <v>24</v>
      </c>
      <c r="F3850" s="9">
        <v>3.175759982E9</v>
      </c>
      <c r="G3850" s="11">
        <v>57.0</v>
      </c>
      <c r="H3850" s="11">
        <v>3.175759982E9</v>
      </c>
    </row>
    <row r="3851">
      <c r="A3851" s="9" t="s">
        <v>25649</v>
      </c>
      <c r="B3851" s="9" t="s">
        <v>25650</v>
      </c>
      <c r="C3851" s="9" t="s">
        <v>25651</v>
      </c>
      <c r="D3851" s="9" t="s">
        <v>25652</v>
      </c>
      <c r="E3851" s="9" t="s">
        <v>24</v>
      </c>
      <c r="F3851" s="15" t="s">
        <v>25653</v>
      </c>
      <c r="G3851" s="11">
        <v>57.0</v>
      </c>
      <c r="H3851" s="12" t="s">
        <v>25654</v>
      </c>
    </row>
    <row r="3852">
      <c r="A3852" s="9" t="s">
        <v>25655</v>
      </c>
      <c r="B3852" s="9" t="s">
        <v>25656</v>
      </c>
      <c r="C3852" s="9" t="s">
        <v>25657</v>
      </c>
      <c r="D3852" s="9" t="s">
        <v>25658</v>
      </c>
      <c r="E3852" s="9" t="s">
        <v>24</v>
      </c>
      <c r="F3852" s="9">
        <v>5.73177119259E11</v>
      </c>
      <c r="G3852" s="11">
        <v>57.0</v>
      </c>
      <c r="H3852" s="12" t="s">
        <v>25659</v>
      </c>
    </row>
    <row r="3853">
      <c r="A3853" s="9" t="s">
        <v>25660</v>
      </c>
      <c r="B3853" s="9" t="s">
        <v>25661</v>
      </c>
      <c r="C3853" s="9" t="s">
        <v>25662</v>
      </c>
      <c r="D3853" s="9" t="s">
        <v>25663</v>
      </c>
      <c r="E3853" s="9" t="s">
        <v>24</v>
      </c>
      <c r="F3853" s="9">
        <v>3.04533352E9</v>
      </c>
      <c r="G3853" s="11">
        <v>57.0</v>
      </c>
      <c r="H3853" s="11">
        <v>3.04533352E9</v>
      </c>
    </row>
    <row r="3854">
      <c r="A3854" s="9" t="s">
        <v>25664</v>
      </c>
      <c r="B3854" s="9" t="s">
        <v>25665</v>
      </c>
      <c r="C3854" s="9" t="s">
        <v>6829</v>
      </c>
      <c r="D3854" s="9" t="s">
        <v>6832</v>
      </c>
      <c r="E3854" s="9" t="s">
        <v>24</v>
      </c>
      <c r="F3854" s="9">
        <v>3.173748561E9</v>
      </c>
      <c r="G3854" s="11">
        <v>57.0</v>
      </c>
      <c r="H3854" s="11">
        <v>3.173748561E9</v>
      </c>
    </row>
    <row r="3855">
      <c r="A3855" s="9" t="s">
        <v>25666</v>
      </c>
      <c r="B3855" s="9" t="s">
        <v>231</v>
      </c>
      <c r="C3855" s="9" t="s">
        <v>25667</v>
      </c>
      <c r="D3855" s="9" t="s">
        <v>25668</v>
      </c>
      <c r="E3855" s="9" t="s">
        <v>24</v>
      </c>
      <c r="F3855" s="9">
        <v>3.017461057E9</v>
      </c>
      <c r="G3855" s="11">
        <v>57.0</v>
      </c>
      <c r="H3855" s="11">
        <v>3.017461057E9</v>
      </c>
    </row>
    <row r="3856">
      <c r="A3856" s="9" t="s">
        <v>25669</v>
      </c>
      <c r="B3856" s="9" t="s">
        <v>25670</v>
      </c>
      <c r="C3856" s="9" t="s">
        <v>25671</v>
      </c>
      <c r="D3856" s="9" t="s">
        <v>25672</v>
      </c>
      <c r="E3856" s="9" t="s">
        <v>24</v>
      </c>
      <c r="F3856" s="15" t="s">
        <v>25673</v>
      </c>
      <c r="G3856" s="11">
        <v>57.0</v>
      </c>
      <c r="H3856" s="12" t="s">
        <v>25674</v>
      </c>
    </row>
    <row r="3857">
      <c r="A3857" s="9" t="s">
        <v>25675</v>
      </c>
      <c r="B3857" s="9" t="s">
        <v>11612</v>
      </c>
      <c r="C3857" s="9" t="s">
        <v>25676</v>
      </c>
      <c r="D3857" s="9" t="s">
        <v>25677</v>
      </c>
      <c r="E3857" s="9" t="s">
        <v>24</v>
      </c>
      <c r="F3857" s="15" t="s">
        <v>25678</v>
      </c>
      <c r="G3857" s="11">
        <v>57.0</v>
      </c>
      <c r="H3857" s="12" t="s">
        <v>25679</v>
      </c>
    </row>
    <row r="3858">
      <c r="A3858" s="9" t="s">
        <v>25680</v>
      </c>
      <c r="B3858" s="9" t="s">
        <v>25681</v>
      </c>
      <c r="C3858" s="9" t="s">
        <v>25682</v>
      </c>
      <c r="D3858" s="9" t="s">
        <v>25683</v>
      </c>
      <c r="E3858" s="9" t="s">
        <v>24</v>
      </c>
      <c r="F3858" s="15" t="s">
        <v>25684</v>
      </c>
      <c r="G3858" s="11">
        <v>57.0</v>
      </c>
      <c r="H3858" s="12" t="s">
        <v>25685</v>
      </c>
    </row>
    <row r="3859">
      <c r="A3859" s="9" t="s">
        <v>25686</v>
      </c>
      <c r="B3859" s="9" t="s">
        <v>25687</v>
      </c>
      <c r="C3859" s="9" t="s">
        <v>25688</v>
      </c>
      <c r="D3859" s="9" t="s">
        <v>25689</v>
      </c>
      <c r="E3859" s="9" t="s">
        <v>24</v>
      </c>
      <c r="F3859" s="9">
        <v>3.108861187E9</v>
      </c>
      <c r="G3859" s="11">
        <v>57.0</v>
      </c>
      <c r="H3859" s="11">
        <v>3.108861187E9</v>
      </c>
    </row>
    <row r="3860">
      <c r="A3860" s="9" t="s">
        <v>25690</v>
      </c>
      <c r="B3860" s="9" t="s">
        <v>2411</v>
      </c>
      <c r="C3860" s="9" t="s">
        <v>2412</v>
      </c>
      <c r="D3860" s="9" t="s">
        <v>25691</v>
      </c>
      <c r="E3860" s="9" t="s">
        <v>24</v>
      </c>
      <c r="F3860" s="15" t="s">
        <v>25692</v>
      </c>
      <c r="G3860" s="11">
        <v>57.0</v>
      </c>
      <c r="H3860" s="12" t="s">
        <v>25693</v>
      </c>
    </row>
    <row r="3861">
      <c r="A3861" s="9" t="s">
        <v>25694</v>
      </c>
      <c r="B3861" s="9" t="s">
        <v>25695</v>
      </c>
      <c r="C3861" s="9" t="s">
        <v>25696</v>
      </c>
      <c r="D3861" s="9" t="s">
        <v>25697</v>
      </c>
      <c r="E3861" s="9" t="s">
        <v>24</v>
      </c>
      <c r="F3861" s="15" t="s">
        <v>25698</v>
      </c>
      <c r="G3861" s="11">
        <v>57.0</v>
      </c>
      <c r="H3861" s="12" t="s">
        <v>25699</v>
      </c>
    </row>
    <row r="3862">
      <c r="A3862" s="9" t="s">
        <v>25700</v>
      </c>
      <c r="B3862" s="9" t="s">
        <v>25701</v>
      </c>
      <c r="C3862" s="9" t="s">
        <v>25702</v>
      </c>
      <c r="D3862" s="9" t="s">
        <v>22896</v>
      </c>
      <c r="E3862" s="9" t="s">
        <v>24</v>
      </c>
      <c r="F3862" s="9">
        <v>3.186337421E9</v>
      </c>
      <c r="G3862" s="11">
        <v>57.0</v>
      </c>
      <c r="H3862" s="11">
        <v>3.186337421E9</v>
      </c>
    </row>
    <row r="3863">
      <c r="A3863" s="9" t="s">
        <v>25703</v>
      </c>
      <c r="B3863" s="9" t="s">
        <v>25704</v>
      </c>
      <c r="C3863" s="9" t="s">
        <v>25705</v>
      </c>
      <c r="D3863" s="9" t="s">
        <v>25706</v>
      </c>
      <c r="E3863" s="9" t="s">
        <v>24</v>
      </c>
      <c r="F3863" s="9">
        <v>3.162685322E9</v>
      </c>
      <c r="G3863" s="11">
        <v>57.0</v>
      </c>
      <c r="H3863" s="11">
        <v>3.162685322E9</v>
      </c>
    </row>
    <row r="3864">
      <c r="A3864" s="9" t="s">
        <v>25707</v>
      </c>
      <c r="B3864" s="9" t="s">
        <v>264</v>
      </c>
      <c r="C3864" s="9" t="s">
        <v>25708</v>
      </c>
      <c r="D3864" s="9" t="s">
        <v>4499</v>
      </c>
      <c r="E3864" s="9" t="s">
        <v>24</v>
      </c>
      <c r="F3864" s="9">
        <v>3.115561748E9</v>
      </c>
      <c r="G3864" s="11">
        <v>57.0</v>
      </c>
      <c r="H3864" s="11">
        <v>3.115561748E9</v>
      </c>
    </row>
    <row r="3865">
      <c r="A3865" s="9" t="s">
        <v>25709</v>
      </c>
      <c r="B3865" s="9" t="s">
        <v>754</v>
      </c>
      <c r="C3865" s="9" t="s">
        <v>25710</v>
      </c>
      <c r="D3865" s="9" t="s">
        <v>25711</v>
      </c>
      <c r="E3865" s="9" t="s">
        <v>24</v>
      </c>
      <c r="F3865" s="9">
        <v>3.168315068E9</v>
      </c>
      <c r="G3865" s="11">
        <v>57.0</v>
      </c>
      <c r="H3865" s="11">
        <v>3.168315068E9</v>
      </c>
    </row>
    <row r="3866">
      <c r="A3866" s="9" t="s">
        <v>25712</v>
      </c>
      <c r="B3866" s="9" t="s">
        <v>25713</v>
      </c>
      <c r="C3866" s="9" t="s">
        <v>25714</v>
      </c>
      <c r="D3866" s="9" t="s">
        <v>25715</v>
      </c>
      <c r="E3866" s="9" t="s">
        <v>24</v>
      </c>
      <c r="F3866" s="15" t="s">
        <v>25716</v>
      </c>
      <c r="G3866" s="11">
        <v>57.0</v>
      </c>
      <c r="H3866" s="12" t="s">
        <v>25717</v>
      </c>
    </row>
    <row r="3867">
      <c r="A3867" s="9" t="s">
        <v>25718</v>
      </c>
      <c r="B3867" s="9" t="s">
        <v>25719</v>
      </c>
      <c r="C3867" s="9" t="s">
        <v>25720</v>
      </c>
      <c r="D3867" s="9">
        <v>6.354302E7</v>
      </c>
      <c r="E3867" s="9" t="s">
        <v>24</v>
      </c>
      <c r="F3867" s="15" t="s">
        <v>25721</v>
      </c>
      <c r="G3867" s="11">
        <v>57.0</v>
      </c>
      <c r="H3867" s="12" t="s">
        <v>25722</v>
      </c>
    </row>
    <row r="3868">
      <c r="A3868" s="9" t="s">
        <v>25723</v>
      </c>
      <c r="B3868" s="9" t="s">
        <v>25724</v>
      </c>
      <c r="C3868" s="9" t="s">
        <v>3197</v>
      </c>
      <c r="D3868" s="9" t="s">
        <v>3200</v>
      </c>
      <c r="E3868" s="9" t="s">
        <v>24</v>
      </c>
      <c r="F3868" s="15" t="s">
        <v>17906</v>
      </c>
      <c r="G3868" s="11">
        <v>57.0</v>
      </c>
      <c r="H3868" s="12" t="s">
        <v>17907</v>
      </c>
    </row>
    <row r="3869">
      <c r="A3869" s="9" t="s">
        <v>25725</v>
      </c>
      <c r="B3869" s="9" t="s">
        <v>25726</v>
      </c>
      <c r="C3869" s="9" t="s">
        <v>25727</v>
      </c>
      <c r="D3869" s="9" t="s">
        <v>24681</v>
      </c>
      <c r="E3869" s="9" t="s">
        <v>24</v>
      </c>
      <c r="F3869" s="9">
        <v>3.182887152E9</v>
      </c>
      <c r="G3869" s="11">
        <v>57.0</v>
      </c>
      <c r="H3869" s="11">
        <v>3.182887152E9</v>
      </c>
    </row>
    <row r="3870">
      <c r="A3870" s="9" t="s">
        <v>25728</v>
      </c>
      <c r="B3870" s="9" t="s">
        <v>25729</v>
      </c>
      <c r="C3870" s="9" t="s">
        <v>25730</v>
      </c>
      <c r="D3870" s="9" t="s">
        <v>3200</v>
      </c>
      <c r="E3870" s="9" t="s">
        <v>24</v>
      </c>
      <c r="F3870" s="9">
        <v>3.206888932E9</v>
      </c>
      <c r="G3870" s="11">
        <v>57.0</v>
      </c>
      <c r="H3870" s="11">
        <v>3.206888932E9</v>
      </c>
    </row>
    <row r="3871">
      <c r="A3871" s="9" t="s">
        <v>25731</v>
      </c>
      <c r="B3871" s="9" t="s">
        <v>14731</v>
      </c>
      <c r="C3871" s="9" t="s">
        <v>7830</v>
      </c>
      <c r="D3871" s="9" t="s">
        <v>14732</v>
      </c>
      <c r="E3871" s="9" t="s">
        <v>24</v>
      </c>
      <c r="F3871" s="9">
        <v>5.73022554957E11</v>
      </c>
      <c r="G3871" s="11">
        <v>57.0</v>
      </c>
      <c r="H3871" s="12" t="s">
        <v>14733</v>
      </c>
    </row>
    <row r="3872">
      <c r="A3872" s="9" t="s">
        <v>25732</v>
      </c>
      <c r="B3872" s="9" t="s">
        <v>25733</v>
      </c>
      <c r="C3872" s="9" t="s">
        <v>25734</v>
      </c>
      <c r="D3872" s="9" t="s">
        <v>25735</v>
      </c>
      <c r="E3872" s="9" t="s">
        <v>24</v>
      </c>
      <c r="F3872" s="15" t="s">
        <v>25736</v>
      </c>
      <c r="G3872" s="11">
        <v>57.0</v>
      </c>
      <c r="H3872" s="12" t="s">
        <v>25737</v>
      </c>
    </row>
    <row r="3873">
      <c r="A3873" s="9" t="s">
        <v>25738</v>
      </c>
      <c r="B3873" s="9" t="s">
        <v>25739</v>
      </c>
      <c r="C3873" s="9" t="s">
        <v>25740</v>
      </c>
      <c r="D3873" s="9" t="s">
        <v>17285</v>
      </c>
      <c r="E3873" s="9" t="s">
        <v>24</v>
      </c>
      <c r="F3873" s="15" t="s">
        <v>25741</v>
      </c>
      <c r="G3873" s="11">
        <v>57.0</v>
      </c>
      <c r="H3873" s="12" t="s">
        <v>25742</v>
      </c>
    </row>
    <row r="3874">
      <c r="A3874" s="9" t="s">
        <v>25743</v>
      </c>
      <c r="B3874" s="9" t="s">
        <v>25744</v>
      </c>
      <c r="C3874" s="9" t="s">
        <v>25745</v>
      </c>
      <c r="D3874" s="9" t="s">
        <v>5476</v>
      </c>
      <c r="E3874" s="9" t="s">
        <v>24</v>
      </c>
      <c r="F3874" s="9">
        <v>3.114549975E9</v>
      </c>
      <c r="G3874" s="11">
        <v>57.0</v>
      </c>
      <c r="H3874" s="11">
        <v>3.114549975E9</v>
      </c>
    </row>
    <row r="3875">
      <c r="A3875" s="9" t="s">
        <v>25746</v>
      </c>
      <c r="B3875" s="9" t="s">
        <v>25747</v>
      </c>
      <c r="C3875" s="9" t="s">
        <v>25748</v>
      </c>
      <c r="D3875" s="9" t="s">
        <v>25749</v>
      </c>
      <c r="E3875" s="9" t="s">
        <v>24</v>
      </c>
      <c r="F3875" s="15" t="s">
        <v>25750</v>
      </c>
      <c r="G3875" s="11">
        <v>57.0</v>
      </c>
      <c r="H3875" s="12" t="s">
        <v>25751</v>
      </c>
    </row>
    <row r="3876">
      <c r="A3876" s="9" t="s">
        <v>25752</v>
      </c>
      <c r="B3876" s="9" t="s">
        <v>13138</v>
      </c>
      <c r="C3876" s="9" t="s">
        <v>25753</v>
      </c>
      <c r="D3876" s="9" t="s">
        <v>25754</v>
      </c>
      <c r="E3876" s="9" t="s">
        <v>24</v>
      </c>
      <c r="F3876" s="9">
        <v>3.2122369523E10</v>
      </c>
      <c r="G3876" s="11">
        <v>57.0</v>
      </c>
      <c r="H3876" s="11">
        <v>3.2122369523E10</v>
      </c>
    </row>
    <row r="3877">
      <c r="A3877" s="9" t="s">
        <v>25755</v>
      </c>
      <c r="B3877" s="9" t="s">
        <v>25756</v>
      </c>
      <c r="C3877" s="9" t="s">
        <v>25757</v>
      </c>
      <c r="D3877" s="9" t="s">
        <v>25492</v>
      </c>
      <c r="E3877" s="9" t="s">
        <v>24</v>
      </c>
      <c r="F3877" s="9">
        <v>3.046384223E9</v>
      </c>
      <c r="G3877" s="11">
        <v>57.0</v>
      </c>
      <c r="H3877" s="11">
        <v>3.046384223E9</v>
      </c>
    </row>
    <row r="3878">
      <c r="A3878" s="9" t="s">
        <v>25758</v>
      </c>
      <c r="B3878" s="9" t="s">
        <v>25759</v>
      </c>
      <c r="C3878" s="9" t="s">
        <v>14136</v>
      </c>
      <c r="D3878" s="9" t="s">
        <v>25760</v>
      </c>
      <c r="E3878" s="9" t="s">
        <v>24</v>
      </c>
      <c r="F3878" s="15" t="s">
        <v>25761</v>
      </c>
      <c r="G3878" s="11">
        <v>57.0</v>
      </c>
      <c r="H3878" s="12" t="s">
        <v>25762</v>
      </c>
    </row>
    <row r="3879">
      <c r="A3879" s="9" t="s">
        <v>25763</v>
      </c>
      <c r="B3879" s="9" t="s">
        <v>706</v>
      </c>
      <c r="C3879" s="9" t="s">
        <v>12498</v>
      </c>
      <c r="D3879" s="9" t="s">
        <v>12499</v>
      </c>
      <c r="E3879" s="9" t="s">
        <v>24</v>
      </c>
      <c r="F3879" s="9">
        <v>3.164644415E9</v>
      </c>
      <c r="G3879" s="11">
        <v>57.0</v>
      </c>
      <c r="H3879" s="11">
        <v>3.164644415E9</v>
      </c>
    </row>
    <row r="3880">
      <c r="A3880" s="9" t="s">
        <v>25764</v>
      </c>
      <c r="B3880" s="9" t="s">
        <v>25765</v>
      </c>
      <c r="C3880" s="9" t="s">
        <v>25766</v>
      </c>
      <c r="D3880" s="9" t="s">
        <v>25767</v>
      </c>
      <c r="E3880" s="9" t="s">
        <v>24</v>
      </c>
      <c r="F3880" s="15" t="s">
        <v>25768</v>
      </c>
      <c r="G3880" s="11">
        <v>57.0</v>
      </c>
      <c r="H3880" s="12" t="s">
        <v>25769</v>
      </c>
    </row>
    <row r="3881">
      <c r="A3881" s="9" t="s">
        <v>25770</v>
      </c>
      <c r="B3881" s="9" t="s">
        <v>1400</v>
      </c>
      <c r="C3881" s="9" t="s">
        <v>25771</v>
      </c>
      <c r="D3881" s="9" t="s">
        <v>5998</v>
      </c>
      <c r="E3881" s="9" t="s">
        <v>24</v>
      </c>
      <c r="F3881" s="15" t="s">
        <v>25772</v>
      </c>
      <c r="G3881" s="11">
        <v>57.0</v>
      </c>
      <c r="H3881" s="12" t="s">
        <v>25773</v>
      </c>
    </row>
    <row r="3882">
      <c r="A3882" s="9" t="s">
        <v>25774</v>
      </c>
      <c r="B3882" s="9" t="s">
        <v>25775</v>
      </c>
      <c r="C3882" s="9" t="s">
        <v>14622</v>
      </c>
      <c r="D3882" s="9" t="s">
        <v>11946</v>
      </c>
      <c r="E3882" s="9" t="s">
        <v>24</v>
      </c>
      <c r="F3882" s="15" t="s">
        <v>14623</v>
      </c>
      <c r="G3882" s="11">
        <v>57.0</v>
      </c>
      <c r="H3882" s="12" t="s">
        <v>14624</v>
      </c>
    </row>
    <row r="3883">
      <c r="A3883" s="9" t="s">
        <v>25776</v>
      </c>
      <c r="B3883" s="9" t="s">
        <v>25777</v>
      </c>
      <c r="C3883" s="9" t="s">
        <v>25778</v>
      </c>
      <c r="D3883" s="9" t="s">
        <v>25779</v>
      </c>
      <c r="E3883" s="9" t="s">
        <v>24</v>
      </c>
      <c r="F3883" s="15" t="s">
        <v>25780</v>
      </c>
      <c r="G3883" s="11">
        <v>57.0</v>
      </c>
      <c r="H3883" s="12" t="s">
        <v>25781</v>
      </c>
    </row>
    <row r="3884">
      <c r="A3884" s="9" t="s">
        <v>25782</v>
      </c>
      <c r="B3884" s="9" t="s">
        <v>11781</v>
      </c>
      <c r="C3884" s="9" t="s">
        <v>25783</v>
      </c>
      <c r="D3884" s="9" t="s">
        <v>25784</v>
      </c>
      <c r="E3884" s="9" t="s">
        <v>24</v>
      </c>
      <c r="F3884" s="15" t="s">
        <v>25785</v>
      </c>
      <c r="G3884" s="11">
        <v>57.0</v>
      </c>
      <c r="H3884" s="12" t="s">
        <v>25786</v>
      </c>
    </row>
    <row r="3885">
      <c r="A3885" s="9" t="s">
        <v>25787</v>
      </c>
      <c r="B3885" s="9" t="s">
        <v>5898</v>
      </c>
      <c r="C3885" s="9" t="s">
        <v>5899</v>
      </c>
      <c r="D3885" s="9" t="s">
        <v>5902</v>
      </c>
      <c r="E3885" s="9" t="s">
        <v>24</v>
      </c>
      <c r="F3885" s="15" t="s">
        <v>18061</v>
      </c>
      <c r="G3885" s="11">
        <v>57.0</v>
      </c>
      <c r="H3885" s="11">
        <v>3.107330637E9</v>
      </c>
    </row>
    <row r="3886">
      <c r="A3886" s="9" t="s">
        <v>25788</v>
      </c>
      <c r="B3886" s="9" t="s">
        <v>18966</v>
      </c>
      <c r="C3886" s="9" t="s">
        <v>25789</v>
      </c>
      <c r="D3886" s="9" t="s">
        <v>25790</v>
      </c>
      <c r="E3886" s="9" t="s">
        <v>24</v>
      </c>
      <c r="F3886" s="9">
        <v>3.20803697E9</v>
      </c>
      <c r="G3886" s="11">
        <v>57.0</v>
      </c>
      <c r="H3886" s="11">
        <v>3.20803697E9</v>
      </c>
    </row>
    <row r="3887">
      <c r="A3887" s="9" t="s">
        <v>25791</v>
      </c>
      <c r="B3887" s="9" t="s">
        <v>25792</v>
      </c>
      <c r="C3887" s="9" t="s">
        <v>25793</v>
      </c>
      <c r="D3887" s="9" t="s">
        <v>8175</v>
      </c>
      <c r="E3887" s="9" t="s">
        <v>24</v>
      </c>
      <c r="F3887" s="9">
        <v>3.208587454E9</v>
      </c>
      <c r="G3887" s="11">
        <v>57.0</v>
      </c>
      <c r="H3887" s="11">
        <v>3.208587454E9</v>
      </c>
    </row>
    <row r="3888">
      <c r="A3888" s="9" t="s">
        <v>25794</v>
      </c>
      <c r="B3888" s="9" t="s">
        <v>25795</v>
      </c>
      <c r="C3888" s="9" t="s">
        <v>25796</v>
      </c>
      <c r="D3888" s="9" t="s">
        <v>4236</v>
      </c>
      <c r="E3888" s="9" t="s">
        <v>24</v>
      </c>
      <c r="F3888" s="9">
        <v>5.73182638461E11</v>
      </c>
      <c r="G3888" s="11">
        <v>57.0</v>
      </c>
      <c r="H3888" s="12" t="s">
        <v>25797</v>
      </c>
    </row>
    <row r="3889">
      <c r="A3889" s="9" t="s">
        <v>25798</v>
      </c>
      <c r="B3889" s="9" t="s">
        <v>25799</v>
      </c>
      <c r="C3889" s="9" t="s">
        <v>25800</v>
      </c>
      <c r="D3889" s="9" t="s">
        <v>25801</v>
      </c>
      <c r="E3889" s="9" t="s">
        <v>24</v>
      </c>
      <c r="F3889" s="15" t="s">
        <v>25802</v>
      </c>
      <c r="G3889" s="11">
        <v>57.0</v>
      </c>
      <c r="H3889" s="12" t="s">
        <v>25803</v>
      </c>
    </row>
    <row r="3890">
      <c r="A3890" s="9" t="s">
        <v>25804</v>
      </c>
      <c r="B3890" s="9" t="s">
        <v>547</v>
      </c>
      <c r="C3890" s="9" t="s">
        <v>25805</v>
      </c>
      <c r="D3890" s="9" t="s">
        <v>6653</v>
      </c>
      <c r="E3890" s="9" t="s">
        <v>24</v>
      </c>
      <c r="F3890" s="15" t="s">
        <v>25806</v>
      </c>
      <c r="G3890" s="11">
        <v>57.0</v>
      </c>
      <c r="H3890" s="12" t="s">
        <v>25807</v>
      </c>
    </row>
    <row r="3891">
      <c r="A3891" s="9" t="s">
        <v>25808</v>
      </c>
      <c r="B3891" s="9" t="s">
        <v>1823</v>
      </c>
      <c r="C3891" s="9" t="s">
        <v>25809</v>
      </c>
      <c r="D3891" s="9" t="s">
        <v>12110</v>
      </c>
      <c r="E3891" s="9" t="s">
        <v>24</v>
      </c>
      <c r="F3891" s="15" t="s">
        <v>25810</v>
      </c>
      <c r="G3891" s="11">
        <v>57.0</v>
      </c>
      <c r="H3891" s="12" t="s">
        <v>25811</v>
      </c>
    </row>
    <row r="3892">
      <c r="A3892" s="9" t="s">
        <v>25812</v>
      </c>
      <c r="B3892" s="9" t="s">
        <v>25813</v>
      </c>
      <c r="C3892" s="9" t="s">
        <v>25814</v>
      </c>
      <c r="D3892" s="9" t="s">
        <v>25815</v>
      </c>
      <c r="E3892" s="9" t="s">
        <v>24</v>
      </c>
      <c r="F3892" s="9">
        <v>3.115540239E9</v>
      </c>
      <c r="G3892" s="11">
        <v>57.0</v>
      </c>
      <c r="H3892" s="11">
        <v>3.115540239E9</v>
      </c>
    </row>
    <row r="3893">
      <c r="A3893" s="9" t="s">
        <v>25816</v>
      </c>
      <c r="B3893" s="9" t="s">
        <v>25817</v>
      </c>
      <c r="C3893" s="9" t="s">
        <v>25818</v>
      </c>
      <c r="D3893" s="9" t="s">
        <v>22737</v>
      </c>
      <c r="E3893" s="9" t="s">
        <v>24</v>
      </c>
      <c r="F3893" s="9">
        <v>3.005399614E9</v>
      </c>
      <c r="G3893" s="11">
        <v>57.0</v>
      </c>
      <c r="H3893" s="11">
        <v>3.005399614E9</v>
      </c>
    </row>
    <row r="3894">
      <c r="A3894" s="9" t="s">
        <v>25819</v>
      </c>
      <c r="B3894" s="9" t="s">
        <v>25820</v>
      </c>
      <c r="C3894" s="9" t="s">
        <v>25821</v>
      </c>
      <c r="D3894" s="9" t="s">
        <v>19345</v>
      </c>
      <c r="E3894" s="9" t="s">
        <v>24</v>
      </c>
      <c r="F3894" s="9">
        <v>3.102373212E9</v>
      </c>
      <c r="G3894" s="11">
        <v>57.0</v>
      </c>
      <c r="H3894" s="11">
        <v>3.102373212E9</v>
      </c>
    </row>
    <row r="3895">
      <c r="A3895" s="9" t="s">
        <v>25822</v>
      </c>
      <c r="B3895" s="9" t="s">
        <v>25823</v>
      </c>
      <c r="C3895" s="9" t="s">
        <v>25824</v>
      </c>
      <c r="D3895" s="9" t="s">
        <v>24681</v>
      </c>
      <c r="E3895" s="9" t="s">
        <v>24</v>
      </c>
      <c r="F3895" s="15" t="s">
        <v>25825</v>
      </c>
      <c r="G3895" s="11">
        <v>57.0</v>
      </c>
      <c r="H3895" s="12" t="s">
        <v>25826</v>
      </c>
    </row>
    <row r="3896">
      <c r="A3896" s="9" t="s">
        <v>25827</v>
      </c>
      <c r="B3896" s="9" t="s">
        <v>25828</v>
      </c>
      <c r="C3896" s="9" t="s">
        <v>25829</v>
      </c>
      <c r="D3896" s="9" t="s">
        <v>25830</v>
      </c>
      <c r="E3896" s="9" t="s">
        <v>24</v>
      </c>
      <c r="F3896" s="9">
        <v>3.209794299E9</v>
      </c>
      <c r="G3896" s="11">
        <v>57.0</v>
      </c>
      <c r="H3896" s="11">
        <v>3.209794299E9</v>
      </c>
    </row>
    <row r="3897">
      <c r="A3897" s="9" t="s">
        <v>25831</v>
      </c>
      <c r="B3897" s="9" t="s">
        <v>19569</v>
      </c>
      <c r="C3897" s="9" t="s">
        <v>19570</v>
      </c>
      <c r="D3897" s="9" t="s">
        <v>19571</v>
      </c>
      <c r="E3897" s="9" t="s">
        <v>24</v>
      </c>
      <c r="F3897" s="15" t="s">
        <v>19572</v>
      </c>
      <c r="G3897" s="11">
        <v>57.0</v>
      </c>
      <c r="H3897" s="12" t="s">
        <v>19573</v>
      </c>
    </row>
    <row r="3898">
      <c r="A3898" s="9" t="s">
        <v>25832</v>
      </c>
      <c r="B3898" s="9" t="s">
        <v>25833</v>
      </c>
      <c r="C3898" s="9" t="s">
        <v>25834</v>
      </c>
      <c r="D3898" s="9" t="s">
        <v>25835</v>
      </c>
      <c r="E3898" s="9" t="s">
        <v>24</v>
      </c>
      <c r="F3898" s="15" t="s">
        <v>25836</v>
      </c>
      <c r="G3898" s="11">
        <v>57.0</v>
      </c>
      <c r="H3898" s="12" t="s">
        <v>25837</v>
      </c>
    </row>
    <row r="3899">
      <c r="A3899" s="9" t="s">
        <v>25838</v>
      </c>
      <c r="B3899" s="9" t="s">
        <v>20737</v>
      </c>
      <c r="C3899" s="9" t="s">
        <v>20738</v>
      </c>
      <c r="D3899" s="9" t="s">
        <v>20739</v>
      </c>
      <c r="E3899" s="9" t="s">
        <v>24</v>
      </c>
      <c r="F3899" s="9">
        <v>5.73002053509E11</v>
      </c>
      <c r="G3899" s="11">
        <v>57.0</v>
      </c>
      <c r="H3899" s="12" t="s">
        <v>20740</v>
      </c>
    </row>
    <row r="3900">
      <c r="A3900" s="9" t="s">
        <v>25839</v>
      </c>
      <c r="B3900" s="9" t="s">
        <v>25840</v>
      </c>
      <c r="C3900" s="9" t="s">
        <v>25841</v>
      </c>
      <c r="D3900" s="9" t="s">
        <v>25842</v>
      </c>
      <c r="E3900" s="9" t="s">
        <v>24</v>
      </c>
      <c r="F3900" s="15" t="s">
        <v>25843</v>
      </c>
      <c r="G3900" s="11">
        <v>57.0</v>
      </c>
      <c r="H3900" s="12" t="s">
        <v>25844</v>
      </c>
    </row>
    <row r="3901">
      <c r="A3901" s="9" t="s">
        <v>25845</v>
      </c>
      <c r="B3901" s="9" t="s">
        <v>193</v>
      </c>
      <c r="C3901" s="9" t="s">
        <v>25846</v>
      </c>
      <c r="D3901" s="9" t="s">
        <v>25847</v>
      </c>
      <c r="E3901" s="9" t="s">
        <v>24</v>
      </c>
      <c r="F3901" s="9">
        <v>3.112142391E9</v>
      </c>
      <c r="G3901" s="11">
        <v>57.0</v>
      </c>
      <c r="H3901" s="11">
        <v>3.112142391E9</v>
      </c>
    </row>
    <row r="3902">
      <c r="A3902" s="9" t="s">
        <v>25848</v>
      </c>
      <c r="B3902" s="9" t="s">
        <v>25849</v>
      </c>
      <c r="C3902" s="9" t="s">
        <v>25850</v>
      </c>
      <c r="D3902" s="9" t="s">
        <v>25851</v>
      </c>
      <c r="E3902" s="9" t="s">
        <v>24</v>
      </c>
      <c r="F3902" s="15" t="s">
        <v>25852</v>
      </c>
      <c r="G3902" s="11">
        <v>57.0</v>
      </c>
      <c r="H3902" s="12" t="s">
        <v>25853</v>
      </c>
    </row>
    <row r="3903">
      <c r="A3903" s="9" t="s">
        <v>25854</v>
      </c>
      <c r="B3903" s="9" t="s">
        <v>25855</v>
      </c>
      <c r="C3903" s="9" t="s">
        <v>19860</v>
      </c>
      <c r="D3903" s="9" t="s">
        <v>19861</v>
      </c>
      <c r="E3903" s="9" t="s">
        <v>24</v>
      </c>
      <c r="F3903" s="9">
        <v>3.044087573E9</v>
      </c>
      <c r="G3903" s="11">
        <v>57.0</v>
      </c>
      <c r="H3903" s="11">
        <v>3.044087573E9</v>
      </c>
    </row>
    <row r="3904">
      <c r="A3904" s="9" t="s">
        <v>25856</v>
      </c>
      <c r="B3904" s="9" t="s">
        <v>25857</v>
      </c>
      <c r="C3904" s="9" t="s">
        <v>25858</v>
      </c>
      <c r="D3904" s="9" t="s">
        <v>25859</v>
      </c>
      <c r="E3904" s="9" t="s">
        <v>24</v>
      </c>
      <c r="F3904" s="9">
        <v>3.155852266E9</v>
      </c>
      <c r="G3904" s="11">
        <v>57.0</v>
      </c>
      <c r="H3904" s="11">
        <v>3.155852266E9</v>
      </c>
    </row>
    <row r="3905">
      <c r="A3905" s="9" t="s">
        <v>25860</v>
      </c>
      <c r="B3905" s="9" t="s">
        <v>13544</v>
      </c>
      <c r="C3905" s="9" t="s">
        <v>13545</v>
      </c>
      <c r="D3905" s="9" t="s">
        <v>13546</v>
      </c>
      <c r="E3905" s="9" t="s">
        <v>24</v>
      </c>
      <c r="F3905" s="9">
        <v>5.73212625814E11</v>
      </c>
      <c r="G3905" s="11">
        <v>57.0</v>
      </c>
      <c r="H3905" s="12" t="s">
        <v>25861</v>
      </c>
    </row>
    <row r="3906">
      <c r="A3906" s="9" t="s">
        <v>25862</v>
      </c>
      <c r="B3906" s="9" t="s">
        <v>25863</v>
      </c>
      <c r="C3906" s="9" t="s">
        <v>25864</v>
      </c>
      <c r="D3906" s="9" t="s">
        <v>25865</v>
      </c>
      <c r="E3906" s="9" t="s">
        <v>24</v>
      </c>
      <c r="F3906" s="15" t="s">
        <v>25866</v>
      </c>
      <c r="G3906" s="11">
        <v>57.0</v>
      </c>
      <c r="H3906" s="12" t="s">
        <v>25867</v>
      </c>
    </row>
    <row r="3907">
      <c r="A3907" s="9" t="s">
        <v>25868</v>
      </c>
      <c r="B3907" s="9" t="s">
        <v>25869</v>
      </c>
      <c r="C3907" s="9" t="s">
        <v>25870</v>
      </c>
      <c r="D3907" s="9" t="s">
        <v>25871</v>
      </c>
      <c r="E3907" s="9" t="s">
        <v>24</v>
      </c>
      <c r="F3907" s="15" t="s">
        <v>25872</v>
      </c>
      <c r="G3907" s="11">
        <v>57.0</v>
      </c>
      <c r="H3907" s="12" t="s">
        <v>25873</v>
      </c>
    </row>
    <row r="3908">
      <c r="A3908" s="9" t="s">
        <v>25874</v>
      </c>
      <c r="B3908" s="9" t="s">
        <v>12220</v>
      </c>
      <c r="C3908" s="9" t="s">
        <v>13358</v>
      </c>
      <c r="D3908" s="9" t="s">
        <v>25875</v>
      </c>
      <c r="E3908" s="9" t="s">
        <v>24</v>
      </c>
      <c r="F3908" s="15" t="s">
        <v>25876</v>
      </c>
      <c r="G3908" s="11">
        <v>57.0</v>
      </c>
      <c r="H3908" s="12" t="s">
        <v>25877</v>
      </c>
    </row>
    <row r="3909">
      <c r="A3909" s="9" t="s">
        <v>25878</v>
      </c>
      <c r="B3909" s="9" t="s">
        <v>14057</v>
      </c>
      <c r="C3909" s="9" t="s">
        <v>14058</v>
      </c>
      <c r="D3909" s="9" t="s">
        <v>25879</v>
      </c>
      <c r="E3909" s="9" t="s">
        <v>24</v>
      </c>
      <c r="F3909" s="15" t="s">
        <v>14060</v>
      </c>
      <c r="G3909" s="11">
        <v>57.0</v>
      </c>
      <c r="H3909" s="12" t="s">
        <v>14061</v>
      </c>
    </row>
    <row r="3910">
      <c r="A3910" s="9" t="s">
        <v>25880</v>
      </c>
      <c r="B3910" s="9" t="s">
        <v>25881</v>
      </c>
      <c r="C3910" s="9" t="s">
        <v>8949</v>
      </c>
      <c r="D3910" s="9" t="s">
        <v>7298</v>
      </c>
      <c r="E3910" s="9" t="s">
        <v>24</v>
      </c>
      <c r="F3910" s="15" t="s">
        <v>25882</v>
      </c>
      <c r="G3910" s="11">
        <v>57.0</v>
      </c>
      <c r="H3910" s="12" t="s">
        <v>25883</v>
      </c>
    </row>
    <row r="3911">
      <c r="A3911" s="9" t="s">
        <v>25884</v>
      </c>
      <c r="B3911" s="9" t="s">
        <v>12388</v>
      </c>
      <c r="C3911" s="9" t="s">
        <v>12389</v>
      </c>
      <c r="D3911" s="9" t="s">
        <v>12390</v>
      </c>
      <c r="E3911" s="9" t="s">
        <v>24</v>
      </c>
      <c r="F3911" s="9">
        <v>5.73024058302E11</v>
      </c>
      <c r="G3911" s="11">
        <v>57.0</v>
      </c>
      <c r="H3911" s="12" t="s">
        <v>25885</v>
      </c>
    </row>
    <row r="3912">
      <c r="A3912" s="9" t="s">
        <v>25886</v>
      </c>
      <c r="B3912" s="9" t="s">
        <v>15291</v>
      </c>
      <c r="C3912" s="9" t="s">
        <v>8758</v>
      </c>
      <c r="D3912" s="9" t="s">
        <v>8761</v>
      </c>
      <c r="E3912" s="9" t="s">
        <v>24</v>
      </c>
      <c r="F3912" s="15" t="s">
        <v>15292</v>
      </c>
      <c r="G3912" s="11">
        <v>57.0</v>
      </c>
      <c r="H3912" s="12" t="s">
        <v>15293</v>
      </c>
    </row>
    <row r="3913">
      <c r="A3913" s="9" t="s">
        <v>25887</v>
      </c>
      <c r="B3913" s="9" t="s">
        <v>193</v>
      </c>
      <c r="C3913" s="9" t="s">
        <v>25888</v>
      </c>
      <c r="D3913" s="9" t="s">
        <v>25889</v>
      </c>
      <c r="E3913" s="9" t="s">
        <v>24</v>
      </c>
      <c r="F3913" s="9">
        <v>3.212080408E9</v>
      </c>
      <c r="G3913" s="11">
        <v>57.0</v>
      </c>
      <c r="H3913" s="11">
        <v>3.212080408E9</v>
      </c>
    </row>
    <row r="3914">
      <c r="A3914" s="9" t="s">
        <v>25890</v>
      </c>
      <c r="B3914" s="9" t="s">
        <v>2864</v>
      </c>
      <c r="C3914" s="9" t="s">
        <v>19307</v>
      </c>
      <c r="D3914" s="9" t="s">
        <v>25891</v>
      </c>
      <c r="E3914" s="9" t="s">
        <v>24</v>
      </c>
      <c r="F3914" s="9">
        <v>5.73334003839E11</v>
      </c>
      <c r="G3914" s="11">
        <v>57.0</v>
      </c>
      <c r="H3914" s="12" t="s">
        <v>19309</v>
      </c>
    </row>
    <row r="3915">
      <c r="A3915" s="9" t="s">
        <v>25892</v>
      </c>
      <c r="B3915" s="9" t="s">
        <v>25893</v>
      </c>
      <c r="C3915" s="9" t="s">
        <v>25894</v>
      </c>
      <c r="D3915" s="9" t="s">
        <v>25895</v>
      </c>
      <c r="E3915" s="9" t="s">
        <v>24</v>
      </c>
      <c r="F3915" s="15" t="s">
        <v>25896</v>
      </c>
      <c r="G3915" s="11">
        <v>57.0</v>
      </c>
      <c r="H3915" s="12" t="s">
        <v>25897</v>
      </c>
    </row>
    <row r="3916">
      <c r="A3916" s="9" t="s">
        <v>25898</v>
      </c>
      <c r="B3916" s="9" t="s">
        <v>25899</v>
      </c>
      <c r="C3916" s="9" t="s">
        <v>25900</v>
      </c>
      <c r="D3916" s="9" t="s">
        <v>25901</v>
      </c>
      <c r="E3916" s="9" t="s">
        <v>24</v>
      </c>
      <c r="F3916" s="9">
        <v>3.188780842E9</v>
      </c>
      <c r="G3916" s="11">
        <v>57.0</v>
      </c>
      <c r="H3916" s="11">
        <v>3.188780842E9</v>
      </c>
    </row>
    <row r="3917">
      <c r="A3917" s="9" t="s">
        <v>25902</v>
      </c>
      <c r="B3917" s="9" t="s">
        <v>3951</v>
      </c>
      <c r="C3917" s="9" t="s">
        <v>3940</v>
      </c>
      <c r="D3917" s="9" t="s">
        <v>3943</v>
      </c>
      <c r="E3917" s="9" t="s">
        <v>24</v>
      </c>
      <c r="F3917" s="15" t="s">
        <v>25903</v>
      </c>
      <c r="G3917" s="11">
        <v>57.0</v>
      </c>
      <c r="H3917" s="12" t="s">
        <v>25904</v>
      </c>
    </row>
    <row r="3918">
      <c r="A3918" s="9" t="s">
        <v>25905</v>
      </c>
      <c r="B3918" s="9" t="s">
        <v>25833</v>
      </c>
      <c r="C3918" s="9" t="s">
        <v>25906</v>
      </c>
      <c r="D3918" s="9" t="s">
        <v>25835</v>
      </c>
      <c r="E3918" s="9" t="s">
        <v>24</v>
      </c>
      <c r="F3918" s="9">
        <v>3.204797466E9</v>
      </c>
      <c r="G3918" s="11">
        <v>57.0</v>
      </c>
      <c r="H3918" s="11">
        <v>3.204797466E9</v>
      </c>
    </row>
    <row r="3919">
      <c r="A3919" s="9" t="s">
        <v>25907</v>
      </c>
      <c r="B3919" s="9" t="s">
        <v>17690</v>
      </c>
      <c r="C3919" s="9" t="s">
        <v>17691</v>
      </c>
      <c r="D3919" s="9" t="s">
        <v>12912</v>
      </c>
      <c r="E3919" s="9" t="s">
        <v>24</v>
      </c>
      <c r="F3919" s="15" t="s">
        <v>17692</v>
      </c>
      <c r="G3919" s="11">
        <v>57.0</v>
      </c>
      <c r="H3919" s="12" t="s">
        <v>17693</v>
      </c>
    </row>
    <row r="3920">
      <c r="A3920" s="9" t="s">
        <v>25908</v>
      </c>
      <c r="B3920" s="9" t="s">
        <v>460</v>
      </c>
      <c r="C3920" s="9" t="s">
        <v>25909</v>
      </c>
      <c r="D3920" s="9" t="s">
        <v>25910</v>
      </c>
      <c r="E3920" s="9" t="s">
        <v>24</v>
      </c>
      <c r="F3920" s="15" t="s">
        <v>25911</v>
      </c>
      <c r="G3920" s="11">
        <v>57.0</v>
      </c>
      <c r="H3920" s="12" t="s">
        <v>25912</v>
      </c>
    </row>
    <row r="3921">
      <c r="A3921" s="9" t="s">
        <v>25913</v>
      </c>
      <c r="B3921" s="9" t="s">
        <v>493</v>
      </c>
      <c r="C3921" s="9" t="s">
        <v>25914</v>
      </c>
      <c r="D3921" s="9" t="s">
        <v>25915</v>
      </c>
      <c r="E3921" s="9" t="s">
        <v>24</v>
      </c>
      <c r="F3921" s="15" t="s">
        <v>25916</v>
      </c>
      <c r="G3921" s="11">
        <v>57.0</v>
      </c>
      <c r="H3921" s="12" t="s">
        <v>25917</v>
      </c>
    </row>
    <row r="3922">
      <c r="A3922" s="9" t="s">
        <v>25918</v>
      </c>
      <c r="B3922" s="9" t="s">
        <v>12839</v>
      </c>
      <c r="C3922" s="9" t="s">
        <v>12840</v>
      </c>
      <c r="D3922" s="9" t="s">
        <v>12841</v>
      </c>
      <c r="E3922" s="9" t="s">
        <v>24</v>
      </c>
      <c r="F3922" s="9">
        <v>3.005470099E9</v>
      </c>
      <c r="G3922" s="11">
        <v>57.0</v>
      </c>
      <c r="H3922" s="11">
        <v>3.005470099E9</v>
      </c>
    </row>
    <row r="3923">
      <c r="A3923" s="9" t="s">
        <v>25919</v>
      </c>
      <c r="B3923" s="9" t="s">
        <v>25920</v>
      </c>
      <c r="C3923" s="9" t="s">
        <v>25921</v>
      </c>
      <c r="D3923" s="9" t="s">
        <v>25922</v>
      </c>
      <c r="E3923" s="9" t="s">
        <v>24</v>
      </c>
      <c r="F3923" s="9">
        <v>3.003646067E9</v>
      </c>
      <c r="G3923" s="11">
        <v>57.0</v>
      </c>
      <c r="H3923" s="11">
        <v>3.003646067E9</v>
      </c>
    </row>
    <row r="3924">
      <c r="A3924" s="9" t="s">
        <v>25923</v>
      </c>
      <c r="B3924" s="9" t="s">
        <v>8217</v>
      </c>
      <c r="C3924" s="9" t="s">
        <v>25924</v>
      </c>
      <c r="D3924" s="9" t="s">
        <v>8221</v>
      </c>
      <c r="E3924" s="9" t="s">
        <v>24</v>
      </c>
      <c r="F3924" s="9">
        <v>3.20477086E9</v>
      </c>
      <c r="G3924" s="11">
        <v>57.0</v>
      </c>
      <c r="H3924" s="11">
        <v>3.20477086E9</v>
      </c>
    </row>
    <row r="3925">
      <c r="A3925" s="9" t="s">
        <v>25925</v>
      </c>
      <c r="B3925" s="9" t="s">
        <v>25926</v>
      </c>
      <c r="C3925" s="9" t="s">
        <v>25927</v>
      </c>
      <c r="D3925" s="9" t="s">
        <v>25928</v>
      </c>
      <c r="E3925" s="9" t="s">
        <v>24</v>
      </c>
      <c r="F3925" s="15" t="s">
        <v>25929</v>
      </c>
      <c r="G3925" s="11">
        <v>57.0</v>
      </c>
      <c r="H3925" s="12" t="s">
        <v>25930</v>
      </c>
    </row>
    <row r="3926">
      <c r="A3926" s="9" t="s">
        <v>25931</v>
      </c>
      <c r="B3926" s="9" t="s">
        <v>25932</v>
      </c>
      <c r="C3926" s="9" t="s">
        <v>25933</v>
      </c>
      <c r="D3926" s="9" t="s">
        <v>25934</v>
      </c>
      <c r="E3926" s="9" t="s">
        <v>24</v>
      </c>
      <c r="F3926" s="9">
        <v>3.004260935E9</v>
      </c>
      <c r="G3926" s="11">
        <v>57.0</v>
      </c>
      <c r="H3926" s="11">
        <v>3.004260935E9</v>
      </c>
    </row>
    <row r="3927">
      <c r="A3927" s="9" t="s">
        <v>25935</v>
      </c>
      <c r="B3927" s="9" t="s">
        <v>12431</v>
      </c>
      <c r="C3927" s="9" t="s">
        <v>12432</v>
      </c>
      <c r="D3927" s="9" t="s">
        <v>17558</v>
      </c>
      <c r="E3927" s="9" t="s">
        <v>24</v>
      </c>
      <c r="F3927" s="9">
        <v>3.144575984E9</v>
      </c>
      <c r="G3927" s="11">
        <v>57.0</v>
      </c>
      <c r="H3927" s="11">
        <v>3.144575984E9</v>
      </c>
    </row>
    <row r="3928">
      <c r="A3928" s="9" t="s">
        <v>25936</v>
      </c>
      <c r="B3928" s="9" t="s">
        <v>25937</v>
      </c>
      <c r="C3928" s="9" t="s">
        <v>25938</v>
      </c>
      <c r="D3928" s="9" t="s">
        <v>10214</v>
      </c>
      <c r="E3928" s="9" t="s">
        <v>24</v>
      </c>
      <c r="F3928" s="9">
        <v>3.178558867E9</v>
      </c>
      <c r="G3928" s="11">
        <v>57.0</v>
      </c>
      <c r="H3928" s="11">
        <v>3.178558867E9</v>
      </c>
    </row>
    <row r="3929">
      <c r="A3929" s="9" t="s">
        <v>25939</v>
      </c>
      <c r="B3929" s="9" t="s">
        <v>16988</v>
      </c>
      <c r="C3929" s="9" t="s">
        <v>16989</v>
      </c>
      <c r="D3929" s="9" t="s">
        <v>16990</v>
      </c>
      <c r="E3929" s="9" t="s">
        <v>24</v>
      </c>
      <c r="F3929" s="9">
        <v>5.73214680667E11</v>
      </c>
      <c r="G3929" s="11">
        <v>57.0</v>
      </c>
      <c r="H3929" s="12" t="s">
        <v>16991</v>
      </c>
    </row>
    <row r="3930">
      <c r="A3930" s="9" t="s">
        <v>25940</v>
      </c>
      <c r="B3930" s="9" t="s">
        <v>25941</v>
      </c>
      <c r="C3930" s="9" t="s">
        <v>25942</v>
      </c>
      <c r="D3930" s="9" t="s">
        <v>24535</v>
      </c>
      <c r="E3930" s="9" t="s">
        <v>24</v>
      </c>
      <c r="F3930" s="15" t="s">
        <v>25943</v>
      </c>
      <c r="G3930" s="11">
        <v>57.0</v>
      </c>
      <c r="H3930" s="12" t="s">
        <v>25944</v>
      </c>
    </row>
    <row r="3931">
      <c r="A3931" s="9" t="s">
        <v>25945</v>
      </c>
      <c r="B3931" s="9" t="s">
        <v>25946</v>
      </c>
      <c r="C3931" s="9" t="s">
        <v>25947</v>
      </c>
      <c r="D3931" s="9" t="s">
        <v>25948</v>
      </c>
      <c r="E3931" s="9" t="s">
        <v>24</v>
      </c>
      <c r="F3931" s="15" t="s">
        <v>25949</v>
      </c>
      <c r="G3931" s="11">
        <v>57.0</v>
      </c>
      <c r="H3931" s="12" t="s">
        <v>25950</v>
      </c>
    </row>
    <row r="3932">
      <c r="A3932" s="9" t="s">
        <v>25951</v>
      </c>
      <c r="B3932" s="9" t="s">
        <v>17798</v>
      </c>
      <c r="C3932" s="9" t="s">
        <v>3901</v>
      </c>
      <c r="D3932" s="9" t="s">
        <v>17799</v>
      </c>
      <c r="E3932" s="9" t="s">
        <v>24</v>
      </c>
      <c r="F3932" s="15" t="s">
        <v>25952</v>
      </c>
      <c r="G3932" s="11">
        <v>57.0</v>
      </c>
      <c r="H3932" s="12" t="s">
        <v>25953</v>
      </c>
    </row>
    <row r="3933">
      <c r="A3933" s="9" t="s">
        <v>25954</v>
      </c>
      <c r="B3933" s="9" t="s">
        <v>15155</v>
      </c>
      <c r="C3933" s="9" t="s">
        <v>15156</v>
      </c>
      <c r="D3933" s="9" t="s">
        <v>15157</v>
      </c>
      <c r="E3933" s="9" t="s">
        <v>24</v>
      </c>
      <c r="F3933" s="15" t="s">
        <v>15158</v>
      </c>
      <c r="G3933" s="11">
        <v>57.0</v>
      </c>
      <c r="H3933" s="12" t="s">
        <v>15159</v>
      </c>
    </row>
    <row r="3934">
      <c r="A3934" s="9" t="s">
        <v>25955</v>
      </c>
      <c r="B3934" s="9" t="s">
        <v>25956</v>
      </c>
      <c r="C3934" s="9" t="s">
        <v>13926</v>
      </c>
      <c r="D3934" s="9" t="s">
        <v>18521</v>
      </c>
      <c r="E3934" s="9" t="s">
        <v>24</v>
      </c>
      <c r="F3934" s="9">
        <v>3.157500014E9</v>
      </c>
      <c r="G3934" s="11">
        <v>57.0</v>
      </c>
      <c r="H3934" s="11">
        <v>3.157500014E9</v>
      </c>
    </row>
    <row r="3935">
      <c r="A3935" s="9" t="s">
        <v>25957</v>
      </c>
      <c r="B3935" s="9" t="s">
        <v>12112</v>
      </c>
      <c r="C3935" s="9" t="s">
        <v>12113</v>
      </c>
      <c r="D3935" s="9" t="s">
        <v>12114</v>
      </c>
      <c r="E3935" s="9" t="s">
        <v>24</v>
      </c>
      <c r="F3935" s="9">
        <v>3.153260755E9</v>
      </c>
      <c r="G3935" s="11">
        <v>57.0</v>
      </c>
      <c r="H3935" s="11">
        <v>3.153260755E9</v>
      </c>
    </row>
    <row r="3936">
      <c r="A3936" s="9" t="s">
        <v>25958</v>
      </c>
      <c r="B3936" s="9" t="s">
        <v>25959</v>
      </c>
      <c r="C3936" s="9" t="s">
        <v>24534</v>
      </c>
      <c r="D3936" s="9" t="s">
        <v>24535</v>
      </c>
      <c r="E3936" s="9" t="s">
        <v>24</v>
      </c>
      <c r="F3936" s="15" t="s">
        <v>25960</v>
      </c>
      <c r="G3936" s="11">
        <v>57.0</v>
      </c>
      <c r="H3936" s="12" t="s">
        <v>25961</v>
      </c>
    </row>
    <row r="3937">
      <c r="A3937" s="9" t="s">
        <v>25962</v>
      </c>
      <c r="B3937" s="9" t="s">
        <v>14199</v>
      </c>
      <c r="C3937" s="9" t="s">
        <v>2412</v>
      </c>
      <c r="D3937" s="9" t="s">
        <v>14200</v>
      </c>
      <c r="E3937" s="9" t="s">
        <v>24</v>
      </c>
      <c r="F3937" s="15" t="s">
        <v>14201</v>
      </c>
      <c r="G3937" s="11">
        <v>57.0</v>
      </c>
      <c r="H3937" s="12" t="s">
        <v>14202</v>
      </c>
    </row>
    <row r="3938">
      <c r="A3938" s="9" t="s">
        <v>25963</v>
      </c>
      <c r="B3938" s="9" t="s">
        <v>1378</v>
      </c>
      <c r="C3938" s="9" t="s">
        <v>6486</v>
      </c>
      <c r="D3938" s="9" t="s">
        <v>5324</v>
      </c>
      <c r="E3938" s="9" t="s">
        <v>24</v>
      </c>
      <c r="F3938" s="15" t="s">
        <v>12070</v>
      </c>
      <c r="G3938" s="11">
        <v>57.0</v>
      </c>
      <c r="H3938" s="12" t="s">
        <v>17666</v>
      </c>
    </row>
    <row r="3939">
      <c r="A3939" s="9" t="s">
        <v>25964</v>
      </c>
      <c r="B3939" s="9" t="s">
        <v>25965</v>
      </c>
      <c r="C3939" s="9" t="s">
        <v>3229</v>
      </c>
      <c r="D3939" s="9" t="s">
        <v>25966</v>
      </c>
      <c r="E3939" s="9" t="s">
        <v>24</v>
      </c>
      <c r="F3939" s="15" t="s">
        <v>25967</v>
      </c>
      <c r="G3939" s="11">
        <v>57.0</v>
      </c>
      <c r="H3939" s="12" t="s">
        <v>25968</v>
      </c>
    </row>
    <row r="3940">
      <c r="A3940" s="9" t="s">
        <v>25969</v>
      </c>
      <c r="B3940" s="9" t="s">
        <v>25970</v>
      </c>
      <c r="C3940" s="9" t="s">
        <v>25971</v>
      </c>
      <c r="D3940" s="9" t="s">
        <v>25972</v>
      </c>
      <c r="E3940" s="9" t="s">
        <v>24</v>
      </c>
      <c r="F3940" s="9">
        <v>3.219844369E9</v>
      </c>
      <c r="G3940" s="11">
        <v>57.0</v>
      </c>
      <c r="H3940" s="11">
        <v>3.219844369E9</v>
      </c>
    </row>
    <row r="3941">
      <c r="A3941" s="9" t="s">
        <v>25973</v>
      </c>
      <c r="B3941" s="9" t="s">
        <v>25974</v>
      </c>
      <c r="C3941" s="9" t="s">
        <v>25975</v>
      </c>
      <c r="D3941" s="9" t="s">
        <v>25976</v>
      </c>
      <c r="E3941" s="9" t="s">
        <v>24</v>
      </c>
      <c r="F3941" s="9">
        <v>3.128607573E9</v>
      </c>
      <c r="G3941" s="11">
        <v>57.0</v>
      </c>
      <c r="H3941" s="11">
        <v>3.128607573E9</v>
      </c>
    </row>
    <row r="3942">
      <c r="A3942" s="9" t="s">
        <v>25977</v>
      </c>
      <c r="B3942" s="9" t="s">
        <v>25978</v>
      </c>
      <c r="C3942" s="9" t="s">
        <v>25979</v>
      </c>
      <c r="D3942" s="9" t="s">
        <v>25835</v>
      </c>
      <c r="E3942" s="9" t="s">
        <v>24</v>
      </c>
      <c r="F3942" s="9">
        <v>3.15839924E9</v>
      </c>
      <c r="G3942" s="11">
        <v>57.0</v>
      </c>
      <c r="H3942" s="11">
        <v>3.15839924E9</v>
      </c>
    </row>
    <row r="3943">
      <c r="A3943" s="9" t="s">
        <v>25980</v>
      </c>
      <c r="B3943" s="9" t="s">
        <v>25981</v>
      </c>
      <c r="C3943" s="9" t="s">
        <v>25982</v>
      </c>
      <c r="D3943" s="9" t="s">
        <v>1180</v>
      </c>
      <c r="E3943" s="9" t="s">
        <v>24</v>
      </c>
      <c r="F3943" s="9">
        <v>3.173802895E9</v>
      </c>
      <c r="G3943" s="11">
        <v>57.0</v>
      </c>
      <c r="H3943" s="11">
        <v>3.173802895E9</v>
      </c>
    </row>
    <row r="3944">
      <c r="A3944" s="9" t="s">
        <v>25983</v>
      </c>
      <c r="B3944" s="9" t="s">
        <v>1131</v>
      </c>
      <c r="C3944" s="9" t="s">
        <v>1177</v>
      </c>
      <c r="D3944" s="9" t="s">
        <v>1180</v>
      </c>
      <c r="E3944" s="9" t="s">
        <v>24</v>
      </c>
      <c r="F3944" s="15" t="s">
        <v>11906</v>
      </c>
      <c r="G3944" s="11">
        <v>57.0</v>
      </c>
      <c r="H3944" s="12" t="s">
        <v>25984</v>
      </c>
    </row>
    <row r="3945">
      <c r="A3945" s="9" t="s">
        <v>25985</v>
      </c>
      <c r="B3945" s="9" t="s">
        <v>14129</v>
      </c>
      <c r="C3945" s="9" t="s">
        <v>14130</v>
      </c>
      <c r="D3945" s="9" t="s">
        <v>14131</v>
      </c>
      <c r="E3945" s="9" t="s">
        <v>24</v>
      </c>
      <c r="F3945" s="15" t="s">
        <v>14132</v>
      </c>
      <c r="G3945" s="11">
        <v>57.0</v>
      </c>
      <c r="H3945" s="12" t="s">
        <v>14133</v>
      </c>
    </row>
    <row r="3946">
      <c r="A3946" s="9" t="s">
        <v>25986</v>
      </c>
      <c r="B3946" s="9" t="s">
        <v>25987</v>
      </c>
      <c r="C3946" s="9" t="s">
        <v>25988</v>
      </c>
      <c r="D3946" s="9" t="s">
        <v>25989</v>
      </c>
      <c r="E3946" s="9" t="s">
        <v>24</v>
      </c>
      <c r="F3946" s="9">
        <v>5.73165232522E11</v>
      </c>
      <c r="G3946" s="11">
        <v>57.0</v>
      </c>
      <c r="H3946" s="12" t="s">
        <v>25990</v>
      </c>
    </row>
    <row r="3947">
      <c r="A3947" s="9" t="s">
        <v>25991</v>
      </c>
      <c r="B3947" s="9" t="s">
        <v>25992</v>
      </c>
      <c r="C3947" s="9" t="s">
        <v>25993</v>
      </c>
      <c r="D3947" s="9" t="s">
        <v>25994</v>
      </c>
      <c r="E3947" s="9" t="s">
        <v>24</v>
      </c>
      <c r="F3947" s="15" t="s">
        <v>25995</v>
      </c>
      <c r="G3947" s="11">
        <v>57.0</v>
      </c>
      <c r="H3947" s="12" t="s">
        <v>25996</v>
      </c>
    </row>
    <row r="3948">
      <c r="A3948" s="9" t="s">
        <v>25997</v>
      </c>
      <c r="B3948" s="9" t="s">
        <v>25998</v>
      </c>
      <c r="C3948" s="9" t="s">
        <v>25999</v>
      </c>
      <c r="D3948" s="9" t="s">
        <v>26000</v>
      </c>
      <c r="E3948" s="9" t="s">
        <v>24</v>
      </c>
      <c r="F3948" s="9">
        <v>3.118767882E9</v>
      </c>
      <c r="G3948" s="11">
        <v>57.0</v>
      </c>
      <c r="H3948" s="11">
        <v>3.118767882E9</v>
      </c>
    </row>
    <row r="3949">
      <c r="A3949" s="9" t="s">
        <v>26001</v>
      </c>
      <c r="B3949" s="9" t="s">
        <v>1113</v>
      </c>
      <c r="C3949" s="9" t="s">
        <v>12440</v>
      </c>
      <c r="D3949" s="9" t="s">
        <v>4287</v>
      </c>
      <c r="E3949" s="9" t="s">
        <v>24</v>
      </c>
      <c r="F3949" s="9">
        <v>3.187548601E9</v>
      </c>
      <c r="G3949" s="11">
        <v>57.0</v>
      </c>
      <c r="H3949" s="11">
        <v>3.187548601E9</v>
      </c>
    </row>
    <row r="3950">
      <c r="A3950" s="9" t="s">
        <v>26002</v>
      </c>
      <c r="B3950" s="9" t="s">
        <v>26003</v>
      </c>
      <c r="C3950" s="9" t="s">
        <v>26004</v>
      </c>
      <c r="D3950" s="9" t="s">
        <v>26005</v>
      </c>
      <c r="E3950" s="9" t="s">
        <v>24</v>
      </c>
      <c r="F3950" s="9">
        <v>3.113076126E9</v>
      </c>
      <c r="G3950" s="11">
        <v>57.0</v>
      </c>
      <c r="H3950" s="11">
        <v>3.113076126E9</v>
      </c>
    </row>
    <row r="3951">
      <c r="A3951" s="9" t="s">
        <v>26006</v>
      </c>
      <c r="B3951" s="9" t="s">
        <v>26007</v>
      </c>
      <c r="C3951" s="9" t="s">
        <v>26008</v>
      </c>
      <c r="D3951" s="9" t="s">
        <v>26009</v>
      </c>
      <c r="E3951" s="9" t="s">
        <v>24</v>
      </c>
      <c r="F3951" s="9">
        <v>3.044508966E9</v>
      </c>
      <c r="G3951" s="11">
        <v>57.0</v>
      </c>
      <c r="H3951" s="11">
        <v>3.044508966E9</v>
      </c>
    </row>
    <row r="3952">
      <c r="A3952" s="9" t="s">
        <v>26010</v>
      </c>
      <c r="B3952" s="9" t="s">
        <v>26011</v>
      </c>
      <c r="C3952" s="9" t="s">
        <v>4386</v>
      </c>
      <c r="D3952" s="9" t="s">
        <v>26012</v>
      </c>
      <c r="E3952" s="9" t="s">
        <v>24</v>
      </c>
      <c r="F3952" s="15" t="s">
        <v>26013</v>
      </c>
      <c r="G3952" s="11">
        <v>57.0</v>
      </c>
      <c r="H3952" s="12" t="s">
        <v>26014</v>
      </c>
    </row>
    <row r="3953">
      <c r="A3953" s="9" t="s">
        <v>26015</v>
      </c>
      <c r="B3953" s="9" t="s">
        <v>26016</v>
      </c>
      <c r="C3953" s="9" t="s">
        <v>26017</v>
      </c>
      <c r="D3953" s="9" t="s">
        <v>26018</v>
      </c>
      <c r="E3953" s="9" t="s">
        <v>24</v>
      </c>
      <c r="F3953" s="15" t="s">
        <v>26019</v>
      </c>
      <c r="G3953" s="11">
        <v>57.0</v>
      </c>
      <c r="H3953" s="12" t="s">
        <v>26020</v>
      </c>
    </row>
    <row r="3954">
      <c r="A3954" s="9" t="s">
        <v>26021</v>
      </c>
      <c r="B3954" s="9" t="s">
        <v>26022</v>
      </c>
      <c r="C3954" s="9" t="s">
        <v>26023</v>
      </c>
      <c r="D3954" s="9" t="s">
        <v>26024</v>
      </c>
      <c r="E3954" s="9" t="s">
        <v>24</v>
      </c>
      <c r="F3954" s="15" t="s">
        <v>26025</v>
      </c>
      <c r="G3954" s="11">
        <v>57.0</v>
      </c>
      <c r="H3954" s="12" t="s">
        <v>26026</v>
      </c>
    </row>
    <row r="3955">
      <c r="A3955" s="9" t="s">
        <v>26027</v>
      </c>
      <c r="B3955" s="9" t="s">
        <v>26028</v>
      </c>
      <c r="C3955" s="9" t="s">
        <v>26029</v>
      </c>
      <c r="D3955" s="9" t="s">
        <v>26030</v>
      </c>
      <c r="E3955" s="9" t="s">
        <v>24</v>
      </c>
      <c r="F3955" s="9">
        <v>3.1475815E8</v>
      </c>
      <c r="G3955" s="11">
        <v>57.0</v>
      </c>
      <c r="H3955" s="11">
        <v>3.1475815E8</v>
      </c>
    </row>
    <row r="3956">
      <c r="A3956" s="9" t="s">
        <v>26031</v>
      </c>
      <c r="B3956" s="9" t="s">
        <v>26032</v>
      </c>
      <c r="C3956" s="9" t="s">
        <v>26033</v>
      </c>
      <c r="D3956" s="9">
        <v>6.9007372E7</v>
      </c>
      <c r="E3956" s="9" t="s">
        <v>24</v>
      </c>
      <c r="F3956" s="9">
        <v>3.168767911E9</v>
      </c>
      <c r="G3956" s="11">
        <v>57.0</v>
      </c>
      <c r="H3956" s="11">
        <v>3.168767911E9</v>
      </c>
    </row>
    <row r="3957">
      <c r="A3957" s="9" t="s">
        <v>26034</v>
      </c>
      <c r="B3957" s="9" t="s">
        <v>26035</v>
      </c>
      <c r="C3957" s="9" t="s">
        <v>26036</v>
      </c>
      <c r="D3957" s="9" t="s">
        <v>26037</v>
      </c>
      <c r="E3957" s="9" t="s">
        <v>24</v>
      </c>
      <c r="F3957" s="15" t="s">
        <v>26038</v>
      </c>
      <c r="G3957" s="11">
        <v>57.0</v>
      </c>
      <c r="H3957" s="12" t="s">
        <v>26039</v>
      </c>
    </row>
    <row r="3958">
      <c r="A3958" s="9" t="s">
        <v>26040</v>
      </c>
      <c r="B3958" s="9" t="s">
        <v>26041</v>
      </c>
      <c r="C3958" s="9" t="s">
        <v>26042</v>
      </c>
      <c r="D3958" s="9" t="s">
        <v>26043</v>
      </c>
      <c r="E3958" s="9" t="s">
        <v>24</v>
      </c>
      <c r="F3958" s="9" t="s">
        <v>26044</v>
      </c>
      <c r="G3958" s="11">
        <v>57.0</v>
      </c>
      <c r="H3958" s="12" t="s">
        <v>26045</v>
      </c>
    </row>
    <row r="3959">
      <c r="A3959" s="9" t="s">
        <v>26046</v>
      </c>
      <c r="B3959" s="9" t="s">
        <v>4024</v>
      </c>
      <c r="C3959" s="9" t="s">
        <v>4025</v>
      </c>
      <c r="D3959" s="9" t="s">
        <v>10521</v>
      </c>
      <c r="E3959" s="9" t="s">
        <v>24</v>
      </c>
      <c r="F3959" s="15" t="s">
        <v>17218</v>
      </c>
      <c r="G3959" s="11">
        <v>57.0</v>
      </c>
      <c r="H3959" s="12" t="s">
        <v>17219</v>
      </c>
    </row>
    <row r="3960">
      <c r="A3960" s="9" t="s">
        <v>26047</v>
      </c>
      <c r="B3960" s="9" t="s">
        <v>26048</v>
      </c>
      <c r="C3960" s="9" t="s">
        <v>26049</v>
      </c>
      <c r="D3960" s="9" t="s">
        <v>26050</v>
      </c>
      <c r="E3960" s="9" t="s">
        <v>24</v>
      </c>
      <c r="F3960" s="9">
        <v>3.04217597E8</v>
      </c>
      <c r="G3960" s="11">
        <v>57.0</v>
      </c>
      <c r="H3960" s="11">
        <v>3.04217597E8</v>
      </c>
    </row>
    <row r="3961">
      <c r="A3961" s="9" t="s">
        <v>26051</v>
      </c>
      <c r="B3961" s="9" t="s">
        <v>26052</v>
      </c>
      <c r="C3961" s="9" t="s">
        <v>26053</v>
      </c>
      <c r="D3961" s="9" t="s">
        <v>15910</v>
      </c>
      <c r="E3961" s="9" t="s">
        <v>24</v>
      </c>
      <c r="F3961" s="15" t="s">
        <v>26054</v>
      </c>
      <c r="G3961" s="11">
        <v>57.0</v>
      </c>
      <c r="H3961" s="12" t="s">
        <v>26055</v>
      </c>
    </row>
    <row r="3962">
      <c r="A3962" s="9" t="s">
        <v>26056</v>
      </c>
      <c r="B3962" s="9" t="s">
        <v>26057</v>
      </c>
      <c r="C3962" s="9" t="s">
        <v>26058</v>
      </c>
      <c r="D3962" s="9" t="s">
        <v>26059</v>
      </c>
      <c r="E3962" s="9" t="s">
        <v>24</v>
      </c>
      <c r="F3962" s="9">
        <v>3.102837654E9</v>
      </c>
      <c r="G3962" s="11">
        <v>57.0</v>
      </c>
      <c r="H3962" s="11">
        <v>3.102837654E9</v>
      </c>
    </row>
    <row r="3963">
      <c r="A3963" s="9" t="s">
        <v>26060</v>
      </c>
      <c r="B3963" s="9" t="s">
        <v>26061</v>
      </c>
      <c r="C3963" s="9" t="s">
        <v>26062</v>
      </c>
      <c r="D3963" s="9" t="s">
        <v>26063</v>
      </c>
      <c r="E3963" s="9" t="s">
        <v>24</v>
      </c>
      <c r="F3963" s="9">
        <v>3.005603872E9</v>
      </c>
      <c r="G3963" s="11">
        <v>57.0</v>
      </c>
      <c r="H3963" s="11">
        <v>3.005603872E9</v>
      </c>
    </row>
    <row r="3964">
      <c r="A3964" s="9" t="s">
        <v>26064</v>
      </c>
      <c r="B3964" s="9" t="s">
        <v>1196</v>
      </c>
      <c r="C3964" s="9" t="s">
        <v>19749</v>
      </c>
      <c r="D3964" s="9" t="s">
        <v>8345</v>
      </c>
      <c r="E3964" s="9" t="s">
        <v>24</v>
      </c>
      <c r="F3964" s="15" t="s">
        <v>19750</v>
      </c>
      <c r="G3964" s="11">
        <v>57.0</v>
      </c>
      <c r="H3964" s="12" t="s">
        <v>26065</v>
      </c>
    </row>
    <row r="3965">
      <c r="A3965" s="9" t="s">
        <v>26066</v>
      </c>
      <c r="B3965" s="9" t="s">
        <v>1378</v>
      </c>
      <c r="C3965" s="9" t="s">
        <v>6486</v>
      </c>
      <c r="D3965" s="9" t="s">
        <v>5324</v>
      </c>
      <c r="E3965" s="9" t="s">
        <v>24</v>
      </c>
      <c r="F3965" s="15" t="s">
        <v>12070</v>
      </c>
      <c r="G3965" s="11">
        <v>57.0</v>
      </c>
      <c r="H3965" s="12" t="s">
        <v>17666</v>
      </c>
    </row>
    <row r="3966">
      <c r="A3966" s="9" t="s">
        <v>26067</v>
      </c>
      <c r="B3966" s="9" t="s">
        <v>26068</v>
      </c>
      <c r="C3966" s="9" t="s">
        <v>26069</v>
      </c>
      <c r="D3966" s="9" t="s">
        <v>26070</v>
      </c>
      <c r="E3966" s="9" t="s">
        <v>24</v>
      </c>
      <c r="F3966" s="9">
        <v>3.148144509E9</v>
      </c>
      <c r="G3966" s="11">
        <v>57.0</v>
      </c>
      <c r="H3966" s="11">
        <v>3.148144509E9</v>
      </c>
    </row>
    <row r="3967">
      <c r="A3967" s="9" t="s">
        <v>26071</v>
      </c>
      <c r="B3967" s="9" t="s">
        <v>18853</v>
      </c>
      <c r="C3967" s="9" t="s">
        <v>18853</v>
      </c>
      <c r="D3967" s="9" t="s">
        <v>18854</v>
      </c>
      <c r="E3967" s="9" t="s">
        <v>24</v>
      </c>
      <c r="F3967" s="15" t="s">
        <v>26072</v>
      </c>
      <c r="G3967" s="11">
        <v>57.0</v>
      </c>
      <c r="H3967" s="12" t="s">
        <v>18856</v>
      </c>
    </row>
    <row r="3968">
      <c r="A3968" s="9" t="s">
        <v>26073</v>
      </c>
      <c r="B3968" s="9" t="s">
        <v>26074</v>
      </c>
      <c r="C3968" s="9" t="s">
        <v>26075</v>
      </c>
      <c r="D3968" s="9" t="s">
        <v>26076</v>
      </c>
      <c r="E3968" s="9" t="s">
        <v>24</v>
      </c>
      <c r="F3968" s="15" t="s">
        <v>26077</v>
      </c>
      <c r="G3968" s="11">
        <v>57.0</v>
      </c>
      <c r="H3968" s="12" t="s">
        <v>26078</v>
      </c>
    </row>
    <row r="3969">
      <c r="A3969" s="9" t="s">
        <v>26079</v>
      </c>
      <c r="B3969" s="9" t="s">
        <v>25227</v>
      </c>
      <c r="C3969" s="9" t="s">
        <v>25228</v>
      </c>
      <c r="D3969" s="9" t="s">
        <v>25229</v>
      </c>
      <c r="E3969" s="9" t="s">
        <v>24</v>
      </c>
      <c r="F3969" s="15" t="s">
        <v>26080</v>
      </c>
      <c r="G3969" s="11">
        <v>57.0</v>
      </c>
      <c r="H3969" s="12" t="s">
        <v>26081</v>
      </c>
    </row>
    <row r="3970">
      <c r="A3970" s="9" t="s">
        <v>26082</v>
      </c>
      <c r="B3970" s="9" t="s">
        <v>26083</v>
      </c>
      <c r="C3970" s="9" t="s">
        <v>26084</v>
      </c>
      <c r="D3970" s="9" t="s">
        <v>16561</v>
      </c>
      <c r="E3970" s="9" t="s">
        <v>24</v>
      </c>
      <c r="F3970" s="9">
        <v>3.125734978E9</v>
      </c>
      <c r="G3970" s="11">
        <v>57.0</v>
      </c>
      <c r="H3970" s="11">
        <v>3.125734978E9</v>
      </c>
    </row>
    <row r="3971">
      <c r="A3971" s="9" t="s">
        <v>26085</v>
      </c>
      <c r="B3971" s="9" t="s">
        <v>953</v>
      </c>
      <c r="C3971" s="9" t="s">
        <v>26086</v>
      </c>
      <c r="D3971" s="9" t="s">
        <v>21842</v>
      </c>
      <c r="E3971" s="9" t="s">
        <v>24</v>
      </c>
      <c r="F3971" s="9">
        <v>3.202233658E9</v>
      </c>
      <c r="G3971" s="11">
        <v>57.0</v>
      </c>
      <c r="H3971" s="11">
        <v>3.202233658E9</v>
      </c>
    </row>
    <row r="3972">
      <c r="A3972" s="9" t="s">
        <v>26087</v>
      </c>
      <c r="B3972" s="9" t="s">
        <v>26088</v>
      </c>
      <c r="C3972" s="9" t="s">
        <v>5732</v>
      </c>
      <c r="D3972" s="9" t="s">
        <v>12169</v>
      </c>
      <c r="E3972" s="9" t="s">
        <v>24</v>
      </c>
      <c r="F3972" s="15" t="s">
        <v>26089</v>
      </c>
      <c r="G3972" s="11">
        <v>57.0</v>
      </c>
      <c r="H3972" s="12" t="s">
        <v>26090</v>
      </c>
    </row>
    <row r="3973">
      <c r="A3973" s="9" t="s">
        <v>26091</v>
      </c>
      <c r="B3973" s="9" t="s">
        <v>26092</v>
      </c>
      <c r="C3973" s="9" t="s">
        <v>26093</v>
      </c>
      <c r="D3973" s="9" t="s">
        <v>26094</v>
      </c>
      <c r="E3973" s="9" t="s">
        <v>24</v>
      </c>
      <c r="F3973" s="9">
        <v>3.229465419E9</v>
      </c>
      <c r="G3973" s="11">
        <v>57.0</v>
      </c>
      <c r="H3973" s="11">
        <v>3.229465419E9</v>
      </c>
    </row>
    <row r="3974">
      <c r="A3974" s="9" t="s">
        <v>26095</v>
      </c>
      <c r="B3974" s="9" t="s">
        <v>26096</v>
      </c>
      <c r="C3974" s="9" t="s">
        <v>26097</v>
      </c>
      <c r="D3974" s="9" t="s">
        <v>26098</v>
      </c>
      <c r="E3974" s="9" t="s">
        <v>24</v>
      </c>
      <c r="F3974" s="9">
        <v>3.004352615E9</v>
      </c>
      <c r="G3974" s="11">
        <v>57.0</v>
      </c>
      <c r="H3974" s="11">
        <v>3.004352615E9</v>
      </c>
    </row>
    <row r="3975">
      <c r="A3975" s="9" t="s">
        <v>26099</v>
      </c>
      <c r="B3975" s="9" t="s">
        <v>26100</v>
      </c>
      <c r="C3975" s="9" t="s">
        <v>26101</v>
      </c>
      <c r="D3975" s="9" t="s">
        <v>26102</v>
      </c>
      <c r="E3975" s="9" t="s">
        <v>24</v>
      </c>
      <c r="F3975" s="15" t="s">
        <v>26103</v>
      </c>
      <c r="G3975" s="11">
        <v>57.0</v>
      </c>
      <c r="H3975" s="12" t="s">
        <v>26104</v>
      </c>
    </row>
    <row r="3976">
      <c r="A3976" s="9" t="s">
        <v>26105</v>
      </c>
      <c r="B3976" s="9" t="s">
        <v>26106</v>
      </c>
      <c r="C3976" s="9" t="s">
        <v>26107</v>
      </c>
      <c r="D3976" s="9" t="s">
        <v>26108</v>
      </c>
      <c r="E3976" s="9" t="s">
        <v>24</v>
      </c>
      <c r="F3976" s="9">
        <v>3.133809418E9</v>
      </c>
      <c r="G3976" s="11">
        <v>57.0</v>
      </c>
      <c r="H3976" s="11">
        <v>3.133809418E9</v>
      </c>
    </row>
    <row r="3977">
      <c r="A3977" s="9" t="s">
        <v>26109</v>
      </c>
      <c r="B3977" s="9" t="s">
        <v>26096</v>
      </c>
      <c r="C3977" s="9" t="s">
        <v>26097</v>
      </c>
      <c r="D3977" s="9" t="s">
        <v>26110</v>
      </c>
      <c r="E3977" s="9" t="s">
        <v>24</v>
      </c>
      <c r="F3977" s="9">
        <v>3.004352615E9</v>
      </c>
      <c r="G3977" s="11">
        <v>57.0</v>
      </c>
      <c r="H3977" s="11">
        <v>3.004352615E9</v>
      </c>
    </row>
    <row r="3978">
      <c r="A3978" s="9" t="s">
        <v>26111</v>
      </c>
      <c r="B3978" s="9" t="s">
        <v>26112</v>
      </c>
      <c r="C3978" s="9" t="s">
        <v>26113</v>
      </c>
      <c r="D3978" s="9" t="s">
        <v>26114</v>
      </c>
      <c r="E3978" s="9" t="s">
        <v>24</v>
      </c>
      <c r="F3978" s="15" t="s">
        <v>26115</v>
      </c>
      <c r="G3978" s="11">
        <v>57.0</v>
      </c>
      <c r="H3978" s="12" t="s">
        <v>26116</v>
      </c>
    </row>
    <row r="3979">
      <c r="A3979" s="9" t="s">
        <v>26117</v>
      </c>
      <c r="B3979" s="9" t="s">
        <v>309</v>
      </c>
      <c r="C3979" s="9" t="s">
        <v>26118</v>
      </c>
      <c r="D3979" s="9" t="s">
        <v>26119</v>
      </c>
      <c r="E3979" s="9" t="s">
        <v>24</v>
      </c>
      <c r="F3979" s="9">
        <v>3.207215488E9</v>
      </c>
      <c r="G3979" s="11">
        <v>57.0</v>
      </c>
      <c r="H3979" s="11">
        <v>3.207215488E9</v>
      </c>
    </row>
    <row r="3980">
      <c r="A3980" s="9" t="s">
        <v>26120</v>
      </c>
      <c r="B3980" s="9" t="s">
        <v>26121</v>
      </c>
      <c r="C3980" s="9" t="s">
        <v>26122</v>
      </c>
      <c r="D3980" s="9" t="s">
        <v>26123</v>
      </c>
      <c r="E3980" s="9" t="s">
        <v>24</v>
      </c>
      <c r="F3980" s="15" t="s">
        <v>26124</v>
      </c>
      <c r="G3980" s="11">
        <v>57.0</v>
      </c>
      <c r="H3980" s="12" t="s">
        <v>26125</v>
      </c>
    </row>
    <row r="3981">
      <c r="A3981" s="9" t="s">
        <v>26126</v>
      </c>
      <c r="B3981" s="9" t="s">
        <v>12494</v>
      </c>
      <c r="C3981" s="9" t="s">
        <v>12495</v>
      </c>
      <c r="D3981" s="9" t="s">
        <v>12496</v>
      </c>
      <c r="E3981" s="9" t="s">
        <v>24</v>
      </c>
      <c r="F3981" s="9">
        <v>3.017221421E9</v>
      </c>
      <c r="G3981" s="11">
        <v>57.0</v>
      </c>
      <c r="H3981" s="11">
        <v>3.017221421E9</v>
      </c>
    </row>
    <row r="3982">
      <c r="A3982" s="9" t="s">
        <v>26127</v>
      </c>
      <c r="B3982" s="9" t="s">
        <v>17858</v>
      </c>
      <c r="C3982" s="9" t="s">
        <v>17859</v>
      </c>
      <c r="D3982" s="9" t="s">
        <v>17860</v>
      </c>
      <c r="E3982" s="9" t="s">
        <v>24</v>
      </c>
      <c r="F3982" s="9">
        <v>3.508324231E9</v>
      </c>
      <c r="G3982" s="11">
        <v>57.0</v>
      </c>
      <c r="H3982" s="11">
        <v>3.508324231E9</v>
      </c>
    </row>
    <row r="3983">
      <c r="A3983" s="9" t="s">
        <v>26128</v>
      </c>
      <c r="B3983" s="9" t="s">
        <v>26129</v>
      </c>
      <c r="C3983" s="9" t="s">
        <v>24888</v>
      </c>
      <c r="D3983" s="9" t="s">
        <v>24889</v>
      </c>
      <c r="E3983" s="9" t="s">
        <v>24</v>
      </c>
      <c r="F3983" s="9">
        <v>5.73046305266E11</v>
      </c>
      <c r="G3983" s="11">
        <v>57.0</v>
      </c>
      <c r="H3983" s="11">
        <v>3.046305266E9</v>
      </c>
    </row>
    <row r="3984">
      <c r="A3984" s="9" t="s">
        <v>26130</v>
      </c>
      <c r="B3984" s="9" t="s">
        <v>26131</v>
      </c>
      <c r="C3984" s="9" t="s">
        <v>26132</v>
      </c>
      <c r="D3984" s="9" t="s">
        <v>26133</v>
      </c>
      <c r="E3984" s="9" t="s">
        <v>24</v>
      </c>
      <c r="F3984" s="15" t="s">
        <v>26134</v>
      </c>
      <c r="G3984" s="11">
        <v>57.0</v>
      </c>
      <c r="H3984" s="12" t="s">
        <v>26135</v>
      </c>
    </row>
    <row r="3985">
      <c r="A3985" s="9" t="s">
        <v>26136</v>
      </c>
      <c r="B3985" s="9" t="s">
        <v>26137</v>
      </c>
      <c r="C3985" s="9" t="s">
        <v>26138</v>
      </c>
      <c r="D3985" s="9" t="s">
        <v>3200</v>
      </c>
      <c r="E3985" s="9" t="s">
        <v>24</v>
      </c>
      <c r="F3985" s="15" t="s">
        <v>26139</v>
      </c>
      <c r="G3985" s="11">
        <v>57.0</v>
      </c>
      <c r="H3985" s="12" t="s">
        <v>26140</v>
      </c>
    </row>
    <row r="3986">
      <c r="A3986" s="9" t="s">
        <v>26141</v>
      </c>
      <c r="B3986" s="9" t="s">
        <v>26142</v>
      </c>
      <c r="C3986" s="9" t="s">
        <v>26143</v>
      </c>
      <c r="D3986" s="9" t="s">
        <v>26144</v>
      </c>
      <c r="E3986" s="9" t="s">
        <v>24</v>
      </c>
      <c r="F3986" s="15" t="s">
        <v>26145</v>
      </c>
      <c r="G3986" s="11">
        <v>57.0</v>
      </c>
      <c r="H3986" s="12" t="s">
        <v>26146</v>
      </c>
    </row>
    <row r="3987">
      <c r="A3987" s="9" t="s">
        <v>26147</v>
      </c>
      <c r="B3987" s="9" t="s">
        <v>26148</v>
      </c>
      <c r="C3987" s="9" t="s">
        <v>26149</v>
      </c>
      <c r="D3987" s="9" t="s">
        <v>26150</v>
      </c>
      <c r="E3987" s="9" t="s">
        <v>24</v>
      </c>
      <c r="F3987" s="9">
        <v>3.14592922E9</v>
      </c>
      <c r="G3987" s="11">
        <v>57.0</v>
      </c>
      <c r="H3987" s="11">
        <v>3.14592922E9</v>
      </c>
    </row>
    <row r="3988">
      <c r="A3988" s="9" t="s">
        <v>26151</v>
      </c>
      <c r="B3988" s="9" t="s">
        <v>26152</v>
      </c>
      <c r="C3988" s="9" t="s">
        <v>26153</v>
      </c>
      <c r="D3988" s="9" t="s">
        <v>26154</v>
      </c>
      <c r="E3988" s="9" t="s">
        <v>24</v>
      </c>
      <c r="F3988" s="15" t="s">
        <v>26155</v>
      </c>
      <c r="G3988" s="11">
        <v>57.0</v>
      </c>
      <c r="H3988" s="12" t="s">
        <v>26156</v>
      </c>
    </row>
    <row r="3989">
      <c r="A3989" s="9" t="s">
        <v>26157</v>
      </c>
      <c r="B3989" s="9" t="s">
        <v>26158</v>
      </c>
      <c r="C3989" s="9" t="s">
        <v>931</v>
      </c>
      <c r="D3989" s="9" t="s">
        <v>934</v>
      </c>
      <c r="E3989" s="9" t="s">
        <v>24</v>
      </c>
      <c r="F3989" s="15" t="s">
        <v>26159</v>
      </c>
      <c r="G3989" s="11">
        <v>57.0</v>
      </c>
      <c r="H3989" s="12" t="s">
        <v>26160</v>
      </c>
    </row>
    <row r="3990">
      <c r="A3990" s="9" t="s">
        <v>26161</v>
      </c>
      <c r="B3990" s="9" t="s">
        <v>26162</v>
      </c>
      <c r="C3990" s="9" t="s">
        <v>26163</v>
      </c>
      <c r="D3990" s="9" t="s">
        <v>26164</v>
      </c>
      <c r="E3990" s="9" t="s">
        <v>24</v>
      </c>
      <c r="F3990" s="9">
        <v>3.506573676E9</v>
      </c>
      <c r="G3990" s="11">
        <v>57.0</v>
      </c>
      <c r="H3990" s="11">
        <v>3.506573676E9</v>
      </c>
    </row>
    <row r="3991">
      <c r="A3991" s="9" t="s">
        <v>26165</v>
      </c>
      <c r="B3991" s="9" t="s">
        <v>14104</v>
      </c>
      <c r="C3991" s="9" t="s">
        <v>190</v>
      </c>
      <c r="D3991" s="9" t="s">
        <v>14105</v>
      </c>
      <c r="E3991" s="9" t="s">
        <v>24</v>
      </c>
      <c r="F3991" s="15" t="s">
        <v>14106</v>
      </c>
      <c r="G3991" s="11">
        <v>57.0</v>
      </c>
      <c r="H3991" s="12" t="s">
        <v>14107</v>
      </c>
    </row>
    <row r="3992">
      <c r="A3992" s="9" t="s">
        <v>26166</v>
      </c>
      <c r="B3992" s="9" t="s">
        <v>26167</v>
      </c>
      <c r="C3992" s="9" t="s">
        <v>26168</v>
      </c>
      <c r="D3992" s="9" t="s">
        <v>26169</v>
      </c>
      <c r="E3992" s="9" t="s">
        <v>24</v>
      </c>
      <c r="F3992" s="9">
        <v>3.12403594E9</v>
      </c>
      <c r="G3992" s="11">
        <v>57.0</v>
      </c>
      <c r="H3992" s="11">
        <v>3.12403594E9</v>
      </c>
    </row>
    <row r="3993">
      <c r="A3993" s="9" t="s">
        <v>26170</v>
      </c>
      <c r="B3993" s="9" t="s">
        <v>26171</v>
      </c>
      <c r="C3993" s="9" t="s">
        <v>26172</v>
      </c>
      <c r="D3993" s="9" t="s">
        <v>26173</v>
      </c>
      <c r="E3993" s="9" t="s">
        <v>24</v>
      </c>
      <c r="F3993" s="15" t="s">
        <v>26174</v>
      </c>
      <c r="G3993" s="11">
        <v>57.0</v>
      </c>
      <c r="H3993" s="12" t="s">
        <v>26175</v>
      </c>
    </row>
    <row r="3994">
      <c r="A3994" s="9" t="s">
        <v>26176</v>
      </c>
      <c r="B3994" s="9" t="s">
        <v>12476</v>
      </c>
      <c r="C3994" s="9" t="s">
        <v>26177</v>
      </c>
      <c r="D3994" s="9" t="s">
        <v>5838</v>
      </c>
      <c r="E3994" s="9" t="s">
        <v>24</v>
      </c>
      <c r="F3994" s="9">
        <v>3.054398701E9</v>
      </c>
      <c r="G3994" s="11">
        <v>57.0</v>
      </c>
      <c r="H3994" s="11">
        <v>3.054398701E9</v>
      </c>
    </row>
    <row r="3995">
      <c r="A3995" s="9" t="s">
        <v>26178</v>
      </c>
      <c r="B3995" s="9" t="s">
        <v>12334</v>
      </c>
      <c r="C3995" s="9" t="s">
        <v>26179</v>
      </c>
      <c r="D3995" s="9" t="s">
        <v>12336</v>
      </c>
      <c r="E3995" s="9" t="s">
        <v>24</v>
      </c>
      <c r="F3995" s="9">
        <v>3.123181075E9</v>
      </c>
      <c r="G3995" s="11">
        <v>57.0</v>
      </c>
      <c r="H3995" s="11">
        <v>3.123181075E9</v>
      </c>
    </row>
    <row r="3996">
      <c r="A3996" s="9" t="s">
        <v>26180</v>
      </c>
      <c r="B3996" s="9" t="s">
        <v>294</v>
      </c>
      <c r="C3996" s="9" t="s">
        <v>26181</v>
      </c>
      <c r="D3996" s="9" t="s">
        <v>26182</v>
      </c>
      <c r="E3996" s="9" t="s">
        <v>24</v>
      </c>
      <c r="F3996" s="9">
        <v>5.73174310489E11</v>
      </c>
      <c r="G3996" s="11">
        <v>57.0</v>
      </c>
      <c r="H3996" s="11">
        <v>3.174310489E9</v>
      </c>
    </row>
    <row r="3997">
      <c r="A3997" s="9" t="s">
        <v>26183</v>
      </c>
      <c r="B3997" s="9" t="s">
        <v>12370</v>
      </c>
      <c r="C3997" s="9" t="s">
        <v>12371</v>
      </c>
      <c r="D3997" s="9" t="s">
        <v>5459</v>
      </c>
      <c r="E3997" s="9" t="s">
        <v>24</v>
      </c>
      <c r="F3997" s="15" t="s">
        <v>26184</v>
      </c>
      <c r="G3997" s="11">
        <v>57.0</v>
      </c>
      <c r="H3997" s="12" t="s">
        <v>26185</v>
      </c>
    </row>
    <row r="3998">
      <c r="A3998" s="9" t="s">
        <v>26186</v>
      </c>
      <c r="B3998" s="9" t="s">
        <v>26187</v>
      </c>
      <c r="C3998" s="9" t="s">
        <v>26188</v>
      </c>
      <c r="D3998" s="9" t="s">
        <v>890</v>
      </c>
      <c r="E3998" s="9" t="s">
        <v>24</v>
      </c>
      <c r="F3998" s="15" t="s">
        <v>26189</v>
      </c>
      <c r="G3998" s="11">
        <v>57.0</v>
      </c>
      <c r="H3998" s="12" t="s">
        <v>26190</v>
      </c>
    </row>
    <row r="3999">
      <c r="A3999" s="9" t="s">
        <v>26191</v>
      </c>
      <c r="B3999" s="9" t="s">
        <v>26192</v>
      </c>
      <c r="C3999" s="9" t="s">
        <v>26193</v>
      </c>
      <c r="D3999" s="9" t="s">
        <v>26194</v>
      </c>
      <c r="E3999" s="9" t="s">
        <v>24</v>
      </c>
      <c r="F3999" s="9">
        <v>3.152057675E9</v>
      </c>
      <c r="G3999" s="11">
        <v>57.0</v>
      </c>
      <c r="H3999" s="11">
        <v>3.152057675E9</v>
      </c>
    </row>
    <row r="4000">
      <c r="A4000" s="9" t="s">
        <v>26195</v>
      </c>
      <c r="B4000" s="9" t="s">
        <v>26196</v>
      </c>
      <c r="C4000" s="9" t="s">
        <v>26197</v>
      </c>
      <c r="D4000" s="9" t="s">
        <v>26198</v>
      </c>
      <c r="E4000" s="9" t="s">
        <v>24</v>
      </c>
      <c r="F4000" s="15" t="s">
        <v>26199</v>
      </c>
      <c r="G4000" s="11">
        <v>57.0</v>
      </c>
      <c r="H4000" s="12" t="s">
        <v>26200</v>
      </c>
    </row>
    <row r="4001">
      <c r="A4001" s="9" t="s">
        <v>26201</v>
      </c>
      <c r="B4001" s="9" t="s">
        <v>26202</v>
      </c>
      <c r="C4001" s="9" t="s">
        <v>26203</v>
      </c>
      <c r="D4001" s="9" t="s">
        <v>673</v>
      </c>
      <c r="E4001" s="9" t="s">
        <v>24</v>
      </c>
      <c r="F4001" s="9">
        <v>3.175212067E9</v>
      </c>
      <c r="G4001" s="11">
        <v>57.0</v>
      </c>
      <c r="H4001" s="11">
        <v>3.175212067E9</v>
      </c>
    </row>
    <row r="4002">
      <c r="A4002" s="9" t="s">
        <v>26204</v>
      </c>
      <c r="B4002" s="9" t="s">
        <v>26205</v>
      </c>
      <c r="C4002" s="9" t="s">
        <v>26206</v>
      </c>
      <c r="D4002" s="9" t="s">
        <v>26207</v>
      </c>
      <c r="E4002" s="9" t="s">
        <v>24</v>
      </c>
      <c r="F4002" s="9">
        <v>3.174421543E9</v>
      </c>
      <c r="G4002" s="11">
        <v>57.0</v>
      </c>
      <c r="H4002" s="11">
        <v>3.174421543E9</v>
      </c>
    </row>
    <row r="4003">
      <c r="A4003" s="9" t="s">
        <v>26208</v>
      </c>
      <c r="B4003" s="9" t="s">
        <v>26209</v>
      </c>
      <c r="C4003" s="9" t="s">
        <v>26210</v>
      </c>
      <c r="D4003" s="9" t="s">
        <v>26211</v>
      </c>
      <c r="E4003" s="9" t="s">
        <v>24</v>
      </c>
      <c r="F4003" s="15" t="s">
        <v>26212</v>
      </c>
      <c r="G4003" s="11">
        <v>57.0</v>
      </c>
      <c r="H4003" s="12" t="s">
        <v>26213</v>
      </c>
    </row>
    <row r="4004">
      <c r="A4004" s="9" t="s">
        <v>26214</v>
      </c>
      <c r="B4004" s="9" t="s">
        <v>26215</v>
      </c>
      <c r="C4004" s="9" t="s">
        <v>26216</v>
      </c>
      <c r="D4004" s="9" t="s">
        <v>26217</v>
      </c>
      <c r="E4004" s="9" t="s">
        <v>24</v>
      </c>
      <c r="F4004" s="9">
        <v>6.48199655E8</v>
      </c>
      <c r="G4004" s="11">
        <v>57.0</v>
      </c>
      <c r="H4004" s="11">
        <v>6.48199655E8</v>
      </c>
    </row>
    <row r="4005">
      <c r="A4005" s="9" t="s">
        <v>26218</v>
      </c>
      <c r="B4005" s="9" t="s">
        <v>26219</v>
      </c>
      <c r="C4005" s="9" t="s">
        <v>26220</v>
      </c>
      <c r="D4005" s="9" t="s">
        <v>10039</v>
      </c>
      <c r="E4005" s="9" t="s">
        <v>24</v>
      </c>
      <c r="F4005" s="15" t="s">
        <v>26221</v>
      </c>
      <c r="G4005" s="11">
        <v>57.0</v>
      </c>
      <c r="H4005" s="12" t="s">
        <v>26222</v>
      </c>
    </row>
    <row r="4006">
      <c r="A4006" s="9" t="s">
        <v>26223</v>
      </c>
      <c r="B4006" s="9" t="s">
        <v>26224</v>
      </c>
      <c r="C4006" s="9" t="s">
        <v>26225</v>
      </c>
      <c r="D4006" s="9" t="s">
        <v>969</v>
      </c>
      <c r="E4006" s="9" t="s">
        <v>24</v>
      </c>
      <c r="F4006" s="9">
        <v>3.042161035E9</v>
      </c>
      <c r="G4006" s="11">
        <v>57.0</v>
      </c>
      <c r="H4006" s="11">
        <v>3.042161035E9</v>
      </c>
    </row>
    <row r="4007">
      <c r="A4007" s="9" t="s">
        <v>26226</v>
      </c>
      <c r="B4007" s="9" t="s">
        <v>26227</v>
      </c>
      <c r="C4007" s="9" t="s">
        <v>26228</v>
      </c>
      <c r="D4007" s="9" t="s">
        <v>26229</v>
      </c>
      <c r="E4007" s="9" t="s">
        <v>24</v>
      </c>
      <c r="F4007" s="9">
        <v>3.126440744E9</v>
      </c>
      <c r="G4007" s="11">
        <v>57.0</v>
      </c>
      <c r="H4007" s="11">
        <v>3.126440744E9</v>
      </c>
    </row>
    <row r="4008">
      <c r="A4008" s="9" t="s">
        <v>26230</v>
      </c>
      <c r="B4008" s="9" t="s">
        <v>26231</v>
      </c>
      <c r="C4008" s="9" t="s">
        <v>26232</v>
      </c>
      <c r="D4008" s="9" t="s">
        <v>26233</v>
      </c>
      <c r="E4008" s="9" t="s">
        <v>24</v>
      </c>
      <c r="F4008" s="9">
        <v>3.1284314E9</v>
      </c>
      <c r="G4008" s="11">
        <v>57.0</v>
      </c>
      <c r="H4008" s="11">
        <v>3.1284314E9</v>
      </c>
    </row>
    <row r="4009">
      <c r="A4009" s="9" t="s">
        <v>26234</v>
      </c>
      <c r="B4009" s="9" t="s">
        <v>754</v>
      </c>
      <c r="C4009" s="9" t="s">
        <v>11998</v>
      </c>
      <c r="D4009" s="9" t="s">
        <v>11999</v>
      </c>
      <c r="E4009" s="9" t="s">
        <v>24</v>
      </c>
      <c r="F4009" s="15" t="s">
        <v>26235</v>
      </c>
      <c r="G4009" s="11">
        <v>57.0</v>
      </c>
      <c r="H4009" s="12" t="s">
        <v>26236</v>
      </c>
    </row>
    <row r="4010">
      <c r="A4010" s="9" t="s">
        <v>26237</v>
      </c>
      <c r="B4010" s="9" t="s">
        <v>26238</v>
      </c>
      <c r="C4010" s="9" t="s">
        <v>26239</v>
      </c>
      <c r="D4010" s="18" t="s">
        <v>26240</v>
      </c>
      <c r="E4010" s="9" t="s">
        <v>24</v>
      </c>
      <c r="F4010" s="9">
        <v>3.205406782E9</v>
      </c>
      <c r="G4010" s="11">
        <v>57.0</v>
      </c>
      <c r="H4010" s="11">
        <v>3.205406782E9</v>
      </c>
    </row>
    <row r="4011">
      <c r="A4011" s="9" t="s">
        <v>26241</v>
      </c>
      <c r="B4011" s="9" t="s">
        <v>26242</v>
      </c>
      <c r="C4011" s="9" t="s">
        <v>26243</v>
      </c>
      <c r="D4011" s="9" t="s">
        <v>26244</v>
      </c>
      <c r="E4011" s="9" t="s">
        <v>24</v>
      </c>
      <c r="F4011" s="15" t="s">
        <v>26245</v>
      </c>
      <c r="G4011" s="11">
        <v>57.0</v>
      </c>
      <c r="H4011" s="12" t="s">
        <v>26246</v>
      </c>
    </row>
    <row r="4012">
      <c r="A4012" s="9" t="s">
        <v>26247</v>
      </c>
      <c r="B4012" s="9" t="s">
        <v>26248</v>
      </c>
      <c r="C4012" s="9" t="s">
        <v>26249</v>
      </c>
      <c r="D4012" s="9" t="s">
        <v>328</v>
      </c>
      <c r="E4012" s="9" t="s">
        <v>24</v>
      </c>
      <c r="F4012" s="9">
        <v>3.176446463E9</v>
      </c>
      <c r="G4012" s="11">
        <v>57.0</v>
      </c>
      <c r="H4012" s="11">
        <v>3.176446463E9</v>
      </c>
    </row>
    <row r="4013">
      <c r="A4013" s="9" t="s">
        <v>26250</v>
      </c>
      <c r="B4013" s="9" t="s">
        <v>488</v>
      </c>
      <c r="C4013" s="9" t="s">
        <v>26251</v>
      </c>
      <c r="D4013" s="9" t="s">
        <v>26252</v>
      </c>
      <c r="E4013" s="9" t="s">
        <v>24</v>
      </c>
      <c r="F4013" s="9">
        <v>3.234942784E9</v>
      </c>
      <c r="G4013" s="11">
        <v>57.0</v>
      </c>
      <c r="H4013" s="11">
        <v>3.234942784E9</v>
      </c>
    </row>
    <row r="4014">
      <c r="A4014" s="9" t="s">
        <v>26253</v>
      </c>
      <c r="B4014" s="9" t="s">
        <v>3928</v>
      </c>
      <c r="C4014" s="9" t="s">
        <v>26254</v>
      </c>
      <c r="D4014" s="9" t="s">
        <v>26255</v>
      </c>
      <c r="E4014" s="9" t="s">
        <v>24</v>
      </c>
      <c r="F4014" s="15" t="s">
        <v>26256</v>
      </c>
      <c r="G4014" s="11">
        <v>57.0</v>
      </c>
      <c r="H4014" s="12" t="s">
        <v>26257</v>
      </c>
    </row>
    <row r="4015">
      <c r="A4015" s="9" t="s">
        <v>26258</v>
      </c>
      <c r="B4015" s="9" t="s">
        <v>442</v>
      </c>
      <c r="C4015" s="9" t="s">
        <v>11786</v>
      </c>
      <c r="D4015" s="9" t="s">
        <v>9692</v>
      </c>
      <c r="E4015" s="9" t="s">
        <v>24</v>
      </c>
      <c r="F4015" s="15" t="s">
        <v>11788</v>
      </c>
      <c r="G4015" s="11">
        <v>57.0</v>
      </c>
      <c r="H4015" s="12" t="s">
        <v>26259</v>
      </c>
    </row>
    <row r="4016">
      <c r="A4016" s="9" t="s">
        <v>26260</v>
      </c>
      <c r="B4016" s="9" t="s">
        <v>26261</v>
      </c>
      <c r="C4016" s="9" t="s">
        <v>26262</v>
      </c>
      <c r="D4016" s="9" t="s">
        <v>26263</v>
      </c>
      <c r="E4016" s="9" t="s">
        <v>24</v>
      </c>
      <c r="F4016" s="9">
        <v>3.13302763E9</v>
      </c>
      <c r="G4016" s="11">
        <v>57.0</v>
      </c>
      <c r="H4016" s="11">
        <v>3.13302763E9</v>
      </c>
    </row>
    <row r="4017">
      <c r="A4017" s="9" t="s">
        <v>26264</v>
      </c>
      <c r="B4017" s="9" t="s">
        <v>26265</v>
      </c>
      <c r="C4017" s="9" t="s">
        <v>26266</v>
      </c>
      <c r="D4017" s="9" t="s">
        <v>26267</v>
      </c>
      <c r="E4017" s="9" t="s">
        <v>24</v>
      </c>
      <c r="F4017" s="15" t="s">
        <v>26268</v>
      </c>
      <c r="G4017" s="11">
        <v>57.0</v>
      </c>
      <c r="H4017" s="12" t="s">
        <v>26269</v>
      </c>
    </row>
    <row r="4018">
      <c r="A4018" s="9" t="s">
        <v>26270</v>
      </c>
      <c r="B4018" s="9" t="s">
        <v>26271</v>
      </c>
      <c r="C4018" s="9" t="s">
        <v>26272</v>
      </c>
      <c r="D4018" s="9" t="s">
        <v>26273</v>
      </c>
      <c r="E4018" s="9" t="s">
        <v>24</v>
      </c>
      <c r="F4018" s="15" t="s">
        <v>26274</v>
      </c>
      <c r="G4018" s="11">
        <v>57.0</v>
      </c>
      <c r="H4018" s="12" t="s">
        <v>26275</v>
      </c>
    </row>
    <row r="4019">
      <c r="A4019" s="9" t="s">
        <v>26276</v>
      </c>
      <c r="B4019" s="9" t="s">
        <v>26277</v>
      </c>
      <c r="C4019" s="9" t="s">
        <v>26278</v>
      </c>
      <c r="D4019" s="9" t="s">
        <v>26279</v>
      </c>
      <c r="E4019" s="9" t="s">
        <v>24</v>
      </c>
      <c r="F4019" s="9">
        <v>3.166905741E9</v>
      </c>
      <c r="G4019" s="11">
        <v>57.0</v>
      </c>
      <c r="H4019" s="11">
        <v>3.166905741E9</v>
      </c>
    </row>
    <row r="4020">
      <c r="A4020" s="9" t="s">
        <v>26280</v>
      </c>
      <c r="B4020" s="9" t="s">
        <v>26281</v>
      </c>
      <c r="C4020" s="9" t="s">
        <v>26282</v>
      </c>
      <c r="D4020" s="9" t="s">
        <v>26144</v>
      </c>
      <c r="E4020" s="9" t="s">
        <v>24</v>
      </c>
      <c r="F4020" s="9">
        <v>5.7321787147E11</v>
      </c>
      <c r="G4020" s="11">
        <v>57.0</v>
      </c>
      <c r="H4020" s="11">
        <v>3.21787147E9</v>
      </c>
    </row>
    <row r="4021">
      <c r="A4021" s="9" t="s">
        <v>26283</v>
      </c>
      <c r="B4021" s="9" t="s">
        <v>26284</v>
      </c>
      <c r="C4021" s="9" t="s">
        <v>26285</v>
      </c>
      <c r="D4021" s="9" t="s">
        <v>9069</v>
      </c>
      <c r="E4021" s="9" t="s">
        <v>24</v>
      </c>
      <c r="F4021" s="9">
        <v>3.226195974E9</v>
      </c>
      <c r="G4021" s="11">
        <v>57.0</v>
      </c>
      <c r="H4021" s="11">
        <v>3.226195974E9</v>
      </c>
    </row>
    <row r="4022">
      <c r="A4022" s="9" t="s">
        <v>26286</v>
      </c>
      <c r="B4022" s="9" t="s">
        <v>26287</v>
      </c>
      <c r="C4022" s="9" t="s">
        <v>4367</v>
      </c>
      <c r="D4022" s="9" t="s">
        <v>4370</v>
      </c>
      <c r="E4022" s="9" t="s">
        <v>24</v>
      </c>
      <c r="F4022" s="9">
        <v>3.116343411E9</v>
      </c>
      <c r="G4022" s="11">
        <v>57.0</v>
      </c>
      <c r="H4022" s="11">
        <v>3.116343411E9</v>
      </c>
    </row>
    <row r="4023">
      <c r="A4023" s="9" t="s">
        <v>26288</v>
      </c>
      <c r="B4023" s="9" t="s">
        <v>26289</v>
      </c>
      <c r="C4023" s="9" t="s">
        <v>26290</v>
      </c>
      <c r="D4023" s="9" t="s">
        <v>26291</v>
      </c>
      <c r="E4023" s="9" t="s">
        <v>24</v>
      </c>
      <c r="F4023" s="15" t="s">
        <v>26292</v>
      </c>
      <c r="G4023" s="11">
        <v>57.0</v>
      </c>
      <c r="H4023" s="12" t="s">
        <v>26293</v>
      </c>
    </row>
    <row r="4024">
      <c r="A4024" s="9" t="s">
        <v>26294</v>
      </c>
      <c r="B4024" s="9" t="s">
        <v>7638</v>
      </c>
      <c r="C4024" s="9" t="s">
        <v>26295</v>
      </c>
      <c r="D4024" s="9" t="s">
        <v>26296</v>
      </c>
      <c r="E4024" s="9" t="s">
        <v>24</v>
      </c>
      <c r="F4024" s="9">
        <v>5.73183979892E11</v>
      </c>
      <c r="G4024" s="11">
        <v>57.0</v>
      </c>
      <c r="H4024" s="11">
        <v>3.183979892E9</v>
      </c>
    </row>
    <row r="4025">
      <c r="A4025" s="9" t="s">
        <v>26297</v>
      </c>
      <c r="B4025" s="9" t="s">
        <v>26298</v>
      </c>
      <c r="C4025" s="9" t="s">
        <v>26299</v>
      </c>
      <c r="D4025" s="9" t="s">
        <v>5884</v>
      </c>
      <c r="E4025" s="9" t="s">
        <v>24</v>
      </c>
      <c r="F4025" s="9">
        <v>3.014813987E9</v>
      </c>
      <c r="G4025" s="11">
        <v>57.0</v>
      </c>
      <c r="H4025" s="11">
        <v>3.014813987E9</v>
      </c>
    </row>
    <row r="4026">
      <c r="A4026" s="9" t="s">
        <v>26300</v>
      </c>
      <c r="B4026" s="9" t="s">
        <v>12370</v>
      </c>
      <c r="C4026" s="9" t="s">
        <v>12371</v>
      </c>
      <c r="D4026" s="9" t="s">
        <v>5459</v>
      </c>
      <c r="E4026" s="9" t="s">
        <v>24</v>
      </c>
      <c r="F4026" s="15" t="s">
        <v>26184</v>
      </c>
      <c r="G4026" s="11">
        <v>57.0</v>
      </c>
      <c r="H4026" s="12" t="s">
        <v>26185</v>
      </c>
    </row>
    <row r="4027">
      <c r="A4027" s="9" t="s">
        <v>26301</v>
      </c>
      <c r="B4027" s="9" t="s">
        <v>26302</v>
      </c>
      <c r="C4027" s="9" t="s">
        <v>5857</v>
      </c>
      <c r="D4027" s="9" t="s">
        <v>5860</v>
      </c>
      <c r="E4027" s="9" t="s">
        <v>24</v>
      </c>
      <c r="F4027" s="15" t="s">
        <v>26303</v>
      </c>
      <c r="G4027" s="11">
        <v>57.0</v>
      </c>
      <c r="H4027" s="12" t="s">
        <v>26304</v>
      </c>
    </row>
    <row r="4028">
      <c r="A4028" s="9" t="s">
        <v>26305</v>
      </c>
      <c r="B4028" s="9" t="s">
        <v>1911</v>
      </c>
      <c r="C4028" s="9" t="s">
        <v>11902</v>
      </c>
      <c r="D4028" s="9" t="s">
        <v>5324</v>
      </c>
      <c r="E4028" s="9" t="s">
        <v>24</v>
      </c>
      <c r="F4028" s="15" t="s">
        <v>12070</v>
      </c>
      <c r="G4028" s="11">
        <v>57.0</v>
      </c>
      <c r="H4028" s="12" t="s">
        <v>17666</v>
      </c>
    </row>
    <row r="4029">
      <c r="A4029" s="9" t="s">
        <v>26306</v>
      </c>
      <c r="B4029" s="9" t="s">
        <v>1911</v>
      </c>
      <c r="C4029" s="9" t="s">
        <v>11902</v>
      </c>
      <c r="D4029" s="9" t="s">
        <v>5324</v>
      </c>
      <c r="E4029" s="9" t="s">
        <v>24</v>
      </c>
      <c r="F4029" s="15" t="s">
        <v>12070</v>
      </c>
      <c r="G4029" s="11">
        <v>57.0</v>
      </c>
      <c r="H4029" s="12" t="s">
        <v>17666</v>
      </c>
    </row>
    <row r="4030">
      <c r="A4030" s="9" t="s">
        <v>26307</v>
      </c>
      <c r="B4030" s="9" t="s">
        <v>14552</v>
      </c>
      <c r="C4030" s="9" t="s">
        <v>26308</v>
      </c>
      <c r="D4030" s="9" t="s">
        <v>14554</v>
      </c>
      <c r="E4030" s="9" t="s">
        <v>24</v>
      </c>
      <c r="F4030" s="15" t="s">
        <v>26309</v>
      </c>
      <c r="G4030" s="11">
        <v>57.0</v>
      </c>
      <c r="H4030" s="12" t="s">
        <v>14555</v>
      </c>
    </row>
    <row r="4031">
      <c r="A4031" s="9" t="s">
        <v>26310</v>
      </c>
      <c r="B4031" s="9" t="s">
        <v>26311</v>
      </c>
      <c r="C4031" s="9" t="s">
        <v>26312</v>
      </c>
      <c r="D4031" s="9" t="s">
        <v>24535</v>
      </c>
      <c r="E4031" s="9" t="s">
        <v>24</v>
      </c>
      <c r="F4031" s="9" t="s">
        <v>26313</v>
      </c>
      <c r="G4031" s="11">
        <v>57.0</v>
      </c>
      <c r="H4031" s="12" t="s">
        <v>26314</v>
      </c>
    </row>
    <row r="4032">
      <c r="A4032" s="9" t="s">
        <v>26315</v>
      </c>
      <c r="B4032" s="9" t="s">
        <v>26316</v>
      </c>
      <c r="C4032" s="9" t="s">
        <v>26317</v>
      </c>
      <c r="D4032" s="9" t="s">
        <v>26318</v>
      </c>
      <c r="E4032" s="9" t="s">
        <v>24</v>
      </c>
      <c r="F4032" s="9">
        <v>3.183795381E9</v>
      </c>
      <c r="G4032" s="11">
        <v>57.0</v>
      </c>
      <c r="H4032" s="11">
        <v>3.183795381E9</v>
      </c>
    </row>
    <row r="4033">
      <c r="A4033" s="9" t="s">
        <v>26319</v>
      </c>
      <c r="B4033" s="9" t="s">
        <v>13361</v>
      </c>
      <c r="C4033" s="9" t="s">
        <v>26320</v>
      </c>
      <c r="D4033" s="9" t="s">
        <v>13363</v>
      </c>
      <c r="E4033" s="9" t="s">
        <v>24</v>
      </c>
      <c r="F4033" s="9">
        <v>3.104629286E9</v>
      </c>
      <c r="G4033" s="11">
        <v>57.0</v>
      </c>
      <c r="H4033" s="11">
        <v>3.104629286E9</v>
      </c>
    </row>
    <row r="4034">
      <c r="A4034" s="9" t="s">
        <v>26321</v>
      </c>
      <c r="B4034" s="9" t="s">
        <v>25042</v>
      </c>
      <c r="C4034" s="9" t="s">
        <v>26322</v>
      </c>
      <c r="D4034" s="9" t="s">
        <v>26323</v>
      </c>
      <c r="E4034" s="9" t="s">
        <v>24</v>
      </c>
      <c r="F4034" s="15" t="s">
        <v>25044</v>
      </c>
      <c r="G4034" s="11">
        <v>57.0</v>
      </c>
      <c r="H4034" s="12" t="s">
        <v>25045</v>
      </c>
    </row>
    <row r="4035">
      <c r="A4035" s="9" t="s">
        <v>26324</v>
      </c>
      <c r="B4035" s="9" t="s">
        <v>26325</v>
      </c>
      <c r="C4035" s="9" t="s">
        <v>26326</v>
      </c>
      <c r="D4035" s="9" t="s">
        <v>26327</v>
      </c>
      <c r="E4035" s="9" t="s">
        <v>24</v>
      </c>
      <c r="F4035" s="15" t="s">
        <v>26328</v>
      </c>
      <c r="G4035" s="11">
        <v>57.0</v>
      </c>
      <c r="H4035" s="12" t="s">
        <v>26329</v>
      </c>
    </row>
    <row r="4036">
      <c r="A4036" s="9" t="s">
        <v>26330</v>
      </c>
      <c r="B4036" s="9" t="s">
        <v>26331</v>
      </c>
      <c r="C4036" s="9" t="s">
        <v>26332</v>
      </c>
      <c r="D4036" s="9" t="s">
        <v>26333</v>
      </c>
      <c r="E4036" s="9" t="s">
        <v>24</v>
      </c>
      <c r="F4036" s="9">
        <v>3.05374362E9</v>
      </c>
      <c r="G4036" s="11">
        <v>57.0</v>
      </c>
      <c r="H4036" s="11">
        <v>3.05374362E9</v>
      </c>
    </row>
    <row r="4037">
      <c r="A4037" s="9" t="s">
        <v>26334</v>
      </c>
      <c r="B4037" s="9" t="s">
        <v>5645</v>
      </c>
      <c r="C4037" s="9" t="s">
        <v>26335</v>
      </c>
      <c r="D4037" s="9" t="s">
        <v>26336</v>
      </c>
      <c r="E4037" s="9" t="s">
        <v>24</v>
      </c>
      <c r="F4037" s="9">
        <v>5.7300433027E11</v>
      </c>
      <c r="G4037" s="11">
        <v>57.0</v>
      </c>
      <c r="H4037" s="11">
        <v>3.00433027E9</v>
      </c>
    </row>
    <row r="4038">
      <c r="A4038" s="9" t="s">
        <v>26337</v>
      </c>
      <c r="B4038" s="9" t="s">
        <v>26338</v>
      </c>
      <c r="C4038" s="9" t="s">
        <v>26339</v>
      </c>
      <c r="D4038" s="9" t="s">
        <v>26340</v>
      </c>
      <c r="E4038" s="9" t="s">
        <v>24</v>
      </c>
      <c r="F4038" s="9">
        <v>5.73163382901E11</v>
      </c>
      <c r="G4038" s="11">
        <v>57.0</v>
      </c>
      <c r="H4038" s="11">
        <v>3.163382901E9</v>
      </c>
    </row>
    <row r="4039">
      <c r="A4039" s="9" t="s">
        <v>26341</v>
      </c>
      <c r="B4039" s="9" t="s">
        <v>26338</v>
      </c>
      <c r="C4039" s="9" t="s">
        <v>26339</v>
      </c>
      <c r="D4039" s="9" t="s">
        <v>26340</v>
      </c>
      <c r="E4039" s="9" t="s">
        <v>24</v>
      </c>
      <c r="F4039" s="9">
        <v>5.73163382901E11</v>
      </c>
      <c r="G4039" s="11">
        <v>57.0</v>
      </c>
      <c r="H4039" s="11">
        <v>3.163382901E9</v>
      </c>
    </row>
    <row r="4040">
      <c r="A4040" s="9" t="s">
        <v>26342</v>
      </c>
      <c r="B4040" s="9" t="s">
        <v>1911</v>
      </c>
      <c r="C4040" s="9" t="s">
        <v>11902</v>
      </c>
      <c r="D4040" s="9" t="s">
        <v>5324</v>
      </c>
      <c r="E4040" s="9" t="s">
        <v>24</v>
      </c>
      <c r="F4040" s="15" t="s">
        <v>12070</v>
      </c>
      <c r="G4040" s="11">
        <v>57.0</v>
      </c>
      <c r="H4040" s="12" t="s">
        <v>17666</v>
      </c>
    </row>
    <row r="4041">
      <c r="A4041" s="9" t="s">
        <v>26343</v>
      </c>
      <c r="B4041" s="9" t="s">
        <v>26344</v>
      </c>
      <c r="C4041" s="9" t="s">
        <v>26345</v>
      </c>
      <c r="D4041" s="9" t="s">
        <v>26346</v>
      </c>
      <c r="E4041" s="9" t="s">
        <v>24</v>
      </c>
      <c r="F4041" s="15" t="s">
        <v>26347</v>
      </c>
      <c r="G4041" s="11">
        <v>57.0</v>
      </c>
      <c r="H4041" s="12" t="s">
        <v>26348</v>
      </c>
    </row>
    <row r="4042">
      <c r="A4042" s="9" t="s">
        <v>26349</v>
      </c>
      <c r="B4042" s="9" t="s">
        <v>7767</v>
      </c>
      <c r="C4042" s="9" t="s">
        <v>26350</v>
      </c>
      <c r="D4042" s="9" t="s">
        <v>13065</v>
      </c>
      <c r="E4042" s="9" t="s">
        <v>24</v>
      </c>
      <c r="F4042" s="15" t="s">
        <v>26351</v>
      </c>
      <c r="G4042" s="11">
        <v>57.0</v>
      </c>
      <c r="H4042" s="12" t="s">
        <v>26352</v>
      </c>
    </row>
    <row r="4043">
      <c r="A4043" s="9" t="s">
        <v>26353</v>
      </c>
      <c r="B4043" s="9" t="s">
        <v>26354</v>
      </c>
      <c r="C4043" s="9" t="s">
        <v>26355</v>
      </c>
      <c r="D4043" s="9" t="s">
        <v>26356</v>
      </c>
      <c r="E4043" s="9" t="s">
        <v>24</v>
      </c>
      <c r="F4043" s="9">
        <v>3.133986706E9</v>
      </c>
      <c r="G4043" s="11">
        <v>57.0</v>
      </c>
      <c r="H4043" s="11">
        <v>3.133986706E9</v>
      </c>
    </row>
    <row r="4044">
      <c r="A4044" s="9" t="s">
        <v>26357</v>
      </c>
      <c r="B4044" s="9" t="s">
        <v>25531</v>
      </c>
      <c r="C4044" s="9" t="s">
        <v>26358</v>
      </c>
      <c r="D4044" s="9" t="s">
        <v>25533</v>
      </c>
      <c r="E4044" s="9" t="s">
        <v>24</v>
      </c>
      <c r="F4044" s="9">
        <v>3.203452404E9</v>
      </c>
      <c r="G4044" s="11">
        <v>57.0</v>
      </c>
      <c r="H4044" s="11">
        <v>3.203452404E9</v>
      </c>
    </row>
    <row r="4045">
      <c r="A4045" s="9" t="s">
        <v>26359</v>
      </c>
      <c r="B4045" s="9" t="s">
        <v>26354</v>
      </c>
      <c r="C4045" s="9" t="s">
        <v>26355</v>
      </c>
      <c r="D4045" s="9" t="s">
        <v>26356</v>
      </c>
      <c r="E4045" s="9" t="s">
        <v>24</v>
      </c>
      <c r="F4045" s="9">
        <v>3.133986706E9</v>
      </c>
      <c r="G4045" s="11">
        <v>57.0</v>
      </c>
      <c r="H4045" s="11">
        <v>3.133986706E9</v>
      </c>
    </row>
    <row r="4046">
      <c r="A4046" s="9" t="s">
        <v>26360</v>
      </c>
      <c r="B4046" s="9" t="s">
        <v>25531</v>
      </c>
      <c r="C4046" s="9" t="s">
        <v>26361</v>
      </c>
      <c r="D4046" s="9" t="s">
        <v>25533</v>
      </c>
      <c r="E4046" s="9" t="s">
        <v>24</v>
      </c>
      <c r="F4046" s="9">
        <v>3.203452404E9</v>
      </c>
      <c r="G4046" s="11">
        <v>57.0</v>
      </c>
      <c r="H4046" s="11">
        <v>3.203452404E9</v>
      </c>
    </row>
    <row r="4047">
      <c r="A4047" s="9" t="s">
        <v>26362</v>
      </c>
      <c r="B4047" s="9" t="s">
        <v>26363</v>
      </c>
      <c r="C4047" s="9" t="s">
        <v>26364</v>
      </c>
      <c r="D4047" s="9" t="s">
        <v>23617</v>
      </c>
      <c r="E4047" s="9" t="s">
        <v>24</v>
      </c>
      <c r="F4047" s="9">
        <v>3.125088505E9</v>
      </c>
      <c r="G4047" s="11">
        <v>57.0</v>
      </c>
      <c r="H4047" s="11">
        <v>3.125088505E9</v>
      </c>
    </row>
    <row r="4048">
      <c r="A4048" s="9" t="s">
        <v>26365</v>
      </c>
      <c r="B4048" s="9" t="s">
        <v>26366</v>
      </c>
      <c r="C4048" s="9" t="s">
        <v>26367</v>
      </c>
      <c r="D4048" s="9" t="s">
        <v>26368</v>
      </c>
      <c r="E4048" s="9" t="s">
        <v>24</v>
      </c>
      <c r="F4048" s="9">
        <v>3.112928523E9</v>
      </c>
      <c r="G4048" s="11">
        <v>57.0</v>
      </c>
      <c r="H4048" s="11">
        <v>3.112928523E9</v>
      </c>
    </row>
    <row r="4049">
      <c r="A4049" s="9" t="s">
        <v>26369</v>
      </c>
      <c r="B4049" s="9" t="s">
        <v>6273</v>
      </c>
      <c r="C4049" s="9" t="s">
        <v>6274</v>
      </c>
      <c r="D4049" s="9" t="s">
        <v>6277</v>
      </c>
      <c r="E4049" s="9" t="s">
        <v>24</v>
      </c>
      <c r="F4049" s="15" t="s">
        <v>14032</v>
      </c>
      <c r="G4049" s="11">
        <v>57.0</v>
      </c>
      <c r="H4049" s="12" t="s">
        <v>14033</v>
      </c>
    </row>
    <row r="4050">
      <c r="A4050" s="9" t="s">
        <v>26370</v>
      </c>
      <c r="B4050" s="9" t="s">
        <v>7767</v>
      </c>
      <c r="C4050" s="9" t="s">
        <v>26350</v>
      </c>
      <c r="D4050" s="9" t="s">
        <v>13065</v>
      </c>
      <c r="E4050" s="9" t="s">
        <v>24</v>
      </c>
      <c r="F4050" s="15" t="s">
        <v>26351</v>
      </c>
      <c r="G4050" s="11">
        <v>57.0</v>
      </c>
      <c r="H4050" s="12" t="s">
        <v>26352</v>
      </c>
    </row>
    <row r="4051">
      <c r="A4051" s="9" t="s">
        <v>26371</v>
      </c>
      <c r="B4051" s="9" t="s">
        <v>26372</v>
      </c>
      <c r="C4051" s="9" t="s">
        <v>26373</v>
      </c>
      <c r="D4051" s="9" t="s">
        <v>26374</v>
      </c>
      <c r="E4051" s="9" t="s">
        <v>24</v>
      </c>
      <c r="F4051" s="9">
        <v>3.115990342E9</v>
      </c>
      <c r="G4051" s="11">
        <v>57.0</v>
      </c>
      <c r="H4051" s="11">
        <v>3.115990342E9</v>
      </c>
    </row>
    <row r="4052">
      <c r="A4052" s="9" t="s">
        <v>26375</v>
      </c>
      <c r="B4052" s="9" t="s">
        <v>7767</v>
      </c>
      <c r="C4052" s="9" t="s">
        <v>26350</v>
      </c>
      <c r="D4052" s="9" t="s">
        <v>13065</v>
      </c>
      <c r="E4052" s="9" t="s">
        <v>24</v>
      </c>
      <c r="F4052" s="15" t="s">
        <v>26351</v>
      </c>
      <c r="G4052" s="11">
        <v>57.0</v>
      </c>
      <c r="H4052" s="12" t="s">
        <v>26352</v>
      </c>
    </row>
    <row r="4053">
      <c r="A4053" s="9" t="s">
        <v>26376</v>
      </c>
      <c r="B4053" s="9" t="s">
        <v>26366</v>
      </c>
      <c r="C4053" s="9" t="s">
        <v>26367</v>
      </c>
      <c r="D4053" s="9" t="s">
        <v>26368</v>
      </c>
      <c r="E4053" s="9" t="s">
        <v>24</v>
      </c>
      <c r="F4053" s="9">
        <v>3.112928523E9</v>
      </c>
      <c r="G4053" s="11">
        <v>57.0</v>
      </c>
      <c r="H4053" s="11">
        <v>3.112928523E9</v>
      </c>
    </row>
    <row r="4054">
      <c r="A4054" s="9" t="s">
        <v>26377</v>
      </c>
      <c r="B4054" s="9" t="s">
        <v>26378</v>
      </c>
      <c r="C4054" s="9" t="s">
        <v>26379</v>
      </c>
      <c r="D4054" s="9">
        <v>1.113686864E9</v>
      </c>
      <c r="E4054" s="9" t="s">
        <v>24</v>
      </c>
      <c r="F4054" s="9">
        <v>3.004224775E9</v>
      </c>
      <c r="G4054" s="11">
        <v>57.0</v>
      </c>
      <c r="H4054" s="11">
        <v>3.004224775E9</v>
      </c>
    </row>
    <row r="4055">
      <c r="A4055" s="9" t="s">
        <v>26380</v>
      </c>
      <c r="B4055" s="9" t="s">
        <v>7767</v>
      </c>
      <c r="C4055" s="9" t="s">
        <v>26350</v>
      </c>
      <c r="D4055" s="9" t="s">
        <v>13065</v>
      </c>
      <c r="E4055" s="9" t="s">
        <v>24</v>
      </c>
      <c r="F4055" s="15" t="s">
        <v>26351</v>
      </c>
      <c r="G4055" s="11">
        <v>57.0</v>
      </c>
      <c r="H4055" s="12" t="s">
        <v>26352</v>
      </c>
    </row>
    <row r="4056">
      <c r="A4056" s="9" t="s">
        <v>26381</v>
      </c>
      <c r="B4056" s="9" t="s">
        <v>26382</v>
      </c>
      <c r="C4056" s="9" t="s">
        <v>26383</v>
      </c>
      <c r="D4056" s="9" t="s">
        <v>26384</v>
      </c>
      <c r="E4056" s="9" t="s">
        <v>24</v>
      </c>
      <c r="F4056" s="15" t="s">
        <v>26385</v>
      </c>
      <c r="G4056" s="11">
        <v>57.0</v>
      </c>
      <c r="H4056" s="12" t="s">
        <v>26386</v>
      </c>
    </row>
    <row r="4057">
      <c r="A4057" s="9" t="s">
        <v>26387</v>
      </c>
      <c r="B4057" s="9" t="s">
        <v>7767</v>
      </c>
      <c r="C4057" s="9" t="s">
        <v>26350</v>
      </c>
      <c r="D4057" s="9" t="s">
        <v>13065</v>
      </c>
      <c r="E4057" s="9" t="s">
        <v>24</v>
      </c>
      <c r="F4057" s="15" t="s">
        <v>26351</v>
      </c>
      <c r="G4057" s="11">
        <v>57.0</v>
      </c>
      <c r="H4057" s="12" t="s">
        <v>26352</v>
      </c>
    </row>
    <row r="4058">
      <c r="A4058" s="9" t="s">
        <v>26388</v>
      </c>
      <c r="B4058" s="9" t="s">
        <v>7767</v>
      </c>
      <c r="C4058" s="9" t="s">
        <v>26389</v>
      </c>
      <c r="D4058" s="9" t="s">
        <v>13065</v>
      </c>
      <c r="E4058" s="9" t="s">
        <v>24</v>
      </c>
      <c r="F4058" s="15" t="s">
        <v>26351</v>
      </c>
      <c r="G4058" s="11">
        <v>57.0</v>
      </c>
      <c r="H4058" s="12" t="s">
        <v>26352</v>
      </c>
    </row>
    <row r="4059">
      <c r="A4059" s="9" t="s">
        <v>26390</v>
      </c>
      <c r="B4059" s="9" t="s">
        <v>26391</v>
      </c>
      <c r="C4059" s="9" t="s">
        <v>26392</v>
      </c>
      <c r="D4059" s="9" t="s">
        <v>12110</v>
      </c>
      <c r="E4059" s="9" t="s">
        <v>24</v>
      </c>
      <c r="F4059" s="9">
        <v>5.73017802021E11</v>
      </c>
      <c r="G4059" s="11">
        <v>57.0</v>
      </c>
      <c r="H4059" s="12" t="s">
        <v>26393</v>
      </c>
    </row>
    <row r="4060">
      <c r="A4060" s="9" t="s">
        <v>26394</v>
      </c>
      <c r="B4060" s="9" t="s">
        <v>7767</v>
      </c>
      <c r="C4060" s="9" t="s">
        <v>26350</v>
      </c>
      <c r="D4060" s="9" t="s">
        <v>13065</v>
      </c>
      <c r="E4060" s="9" t="s">
        <v>24</v>
      </c>
      <c r="F4060" s="9">
        <v>3.1646465E7</v>
      </c>
      <c r="G4060" s="11">
        <v>57.0</v>
      </c>
      <c r="H4060" s="11">
        <v>3.1646465E7</v>
      </c>
    </row>
    <row r="4061">
      <c r="A4061" s="9" t="s">
        <v>26395</v>
      </c>
      <c r="B4061" s="9" t="s">
        <v>26396</v>
      </c>
      <c r="C4061" s="9" t="s">
        <v>26397</v>
      </c>
      <c r="D4061" s="9" t="s">
        <v>26398</v>
      </c>
      <c r="E4061" s="9" t="s">
        <v>24</v>
      </c>
      <c r="F4061" s="15" t="s">
        <v>26399</v>
      </c>
      <c r="G4061" s="11">
        <v>57.0</v>
      </c>
      <c r="H4061" s="12" t="s">
        <v>26400</v>
      </c>
    </row>
    <row r="4062">
      <c r="A4062" s="9" t="s">
        <v>26401</v>
      </c>
      <c r="B4062" s="9" t="s">
        <v>26402</v>
      </c>
      <c r="C4062" s="9" t="s">
        <v>26403</v>
      </c>
      <c r="D4062" s="9" t="s">
        <v>26404</v>
      </c>
      <c r="E4062" s="9" t="s">
        <v>24</v>
      </c>
      <c r="F4062" s="15" t="s">
        <v>26405</v>
      </c>
      <c r="G4062" s="11">
        <v>57.0</v>
      </c>
      <c r="H4062" s="12" t="s">
        <v>26406</v>
      </c>
    </row>
    <row r="4063">
      <c r="A4063" s="9" t="s">
        <v>26407</v>
      </c>
      <c r="B4063" s="9" t="s">
        <v>26408</v>
      </c>
      <c r="C4063" s="9" t="s">
        <v>16258</v>
      </c>
      <c r="D4063" s="9" t="s">
        <v>16259</v>
      </c>
      <c r="E4063" s="9" t="s">
        <v>24</v>
      </c>
      <c r="F4063" s="9">
        <v>3.15305075E9</v>
      </c>
      <c r="G4063" s="11">
        <v>57.0</v>
      </c>
      <c r="H4063" s="11">
        <v>3.15305075E9</v>
      </c>
    </row>
    <row r="4064">
      <c r="A4064" s="9" t="s">
        <v>26409</v>
      </c>
      <c r="B4064" s="9" t="s">
        <v>26410</v>
      </c>
      <c r="C4064" s="9" t="s">
        <v>26411</v>
      </c>
      <c r="D4064" s="9" t="s">
        <v>26412</v>
      </c>
      <c r="E4064" s="9" t="s">
        <v>24</v>
      </c>
      <c r="F4064" s="9">
        <v>5.73164704187E11</v>
      </c>
      <c r="G4064" s="11">
        <v>57.0</v>
      </c>
      <c r="H4064" s="11">
        <v>3.164704187E9</v>
      </c>
    </row>
    <row r="4065">
      <c r="A4065" s="9" t="s">
        <v>26413</v>
      </c>
      <c r="B4065" s="9" t="s">
        <v>26414</v>
      </c>
      <c r="C4065" s="9" t="s">
        <v>26415</v>
      </c>
      <c r="D4065" s="9">
        <v>1.151957117E9</v>
      </c>
      <c r="E4065" s="9" t="s">
        <v>24</v>
      </c>
      <c r="F4065" s="15" t="s">
        <v>26416</v>
      </c>
      <c r="G4065" s="11">
        <v>57.0</v>
      </c>
      <c r="H4065" s="12" t="s">
        <v>26417</v>
      </c>
    </row>
    <row r="4066">
      <c r="A4066" s="9" t="s">
        <v>26418</v>
      </c>
      <c r="B4066" s="9" t="s">
        <v>7767</v>
      </c>
      <c r="C4066" s="9" t="s">
        <v>26350</v>
      </c>
      <c r="D4066" s="9" t="s">
        <v>13065</v>
      </c>
      <c r="E4066" s="9" t="s">
        <v>24</v>
      </c>
      <c r="F4066" s="9">
        <v>3.1646465E7</v>
      </c>
      <c r="G4066" s="11">
        <v>57.0</v>
      </c>
      <c r="H4066" s="11">
        <v>3.1646465E7</v>
      </c>
    </row>
    <row r="4067">
      <c r="A4067" s="9" t="s">
        <v>26419</v>
      </c>
      <c r="B4067" s="9" t="s">
        <v>26414</v>
      </c>
      <c r="C4067" s="9" t="s">
        <v>26415</v>
      </c>
      <c r="D4067" s="9" t="s">
        <v>26420</v>
      </c>
      <c r="E4067" s="9" t="s">
        <v>24</v>
      </c>
      <c r="F4067" s="15" t="s">
        <v>26416</v>
      </c>
      <c r="G4067" s="11">
        <v>57.0</v>
      </c>
      <c r="H4067" s="12" t="s">
        <v>26417</v>
      </c>
    </row>
    <row r="4068">
      <c r="A4068" s="9" t="s">
        <v>26421</v>
      </c>
      <c r="B4068" s="9" t="s">
        <v>26422</v>
      </c>
      <c r="C4068" s="9" t="s">
        <v>26423</v>
      </c>
      <c r="D4068" s="9" t="s">
        <v>26424</v>
      </c>
      <c r="E4068" s="9" t="s">
        <v>24</v>
      </c>
      <c r="F4068" s="15" t="s">
        <v>26425</v>
      </c>
      <c r="G4068" s="11">
        <v>57.0</v>
      </c>
      <c r="H4068" s="11">
        <v>3.152785059E9</v>
      </c>
    </row>
    <row r="4069">
      <c r="A4069" s="9" t="s">
        <v>26426</v>
      </c>
      <c r="B4069" s="9" t="s">
        <v>26427</v>
      </c>
      <c r="C4069" s="9" t="s">
        <v>26428</v>
      </c>
      <c r="D4069" s="9" t="s">
        <v>26429</v>
      </c>
      <c r="E4069" s="9" t="s">
        <v>24</v>
      </c>
      <c r="F4069" s="9">
        <v>5.73128343742E11</v>
      </c>
      <c r="G4069" s="11">
        <v>57.0</v>
      </c>
      <c r="H4069" s="11">
        <v>3.128343742E9</v>
      </c>
    </row>
    <row r="4070">
      <c r="A4070" s="9" t="s">
        <v>26430</v>
      </c>
      <c r="B4070" s="9" t="s">
        <v>78</v>
      </c>
      <c r="C4070" s="9" t="s">
        <v>26431</v>
      </c>
      <c r="D4070" s="9" t="s">
        <v>78</v>
      </c>
      <c r="E4070" s="9" t="s">
        <v>24</v>
      </c>
      <c r="F4070" s="9">
        <v>5.73004596377E11</v>
      </c>
      <c r="G4070" s="11">
        <v>57.0</v>
      </c>
      <c r="H4070" s="11">
        <v>3.004596377E9</v>
      </c>
    </row>
    <row r="4071">
      <c r="A4071" s="9" t="s">
        <v>26432</v>
      </c>
      <c r="B4071" s="9" t="s">
        <v>26433</v>
      </c>
      <c r="C4071" s="9" t="s">
        <v>26434</v>
      </c>
      <c r="D4071" s="9" t="s">
        <v>26435</v>
      </c>
      <c r="E4071" s="17"/>
      <c r="F4071" s="15" t="s">
        <v>26436</v>
      </c>
      <c r="G4071" s="12">
        <v>58.0</v>
      </c>
      <c r="H4071" s="11">
        <v>4.2413704E9</v>
      </c>
      <c r="I4071" s="14"/>
      <c r="J4071" s="14"/>
      <c r="K4071" s="14"/>
    </row>
    <row r="4072">
      <c r="A4072" s="9" t="s">
        <v>26437</v>
      </c>
      <c r="B4072" s="9" t="s">
        <v>26438</v>
      </c>
      <c r="C4072" s="9" t="s">
        <v>26439</v>
      </c>
      <c r="D4072" s="9" t="s">
        <v>26440</v>
      </c>
      <c r="E4072" s="17"/>
      <c r="F4072" s="9">
        <v>5.84122492303E11</v>
      </c>
      <c r="G4072" s="11">
        <v>58.0</v>
      </c>
      <c r="H4072" s="11">
        <v>4.122492303E9</v>
      </c>
      <c r="I4072" s="17"/>
      <c r="J4072" s="17"/>
      <c r="K4072" s="17"/>
    </row>
    <row r="4073">
      <c r="A4073" s="9" t="s">
        <v>26441</v>
      </c>
      <c r="B4073" s="9" t="s">
        <v>5026</v>
      </c>
      <c r="C4073" s="9" t="s">
        <v>5027</v>
      </c>
      <c r="D4073" s="9" t="s">
        <v>5026</v>
      </c>
      <c r="E4073" s="9" t="s">
        <v>800</v>
      </c>
      <c r="F4073" s="9">
        <v>5.7E9</v>
      </c>
      <c r="G4073" s="11">
        <v>58.0</v>
      </c>
      <c r="H4073" s="12" t="s">
        <v>26442</v>
      </c>
    </row>
    <row r="4074">
      <c r="A4074" s="9" t="s">
        <v>26443</v>
      </c>
      <c r="B4074" s="9" t="s">
        <v>26444</v>
      </c>
      <c r="C4074" s="9" t="s">
        <v>26445</v>
      </c>
      <c r="D4074" s="9" t="s">
        <v>26446</v>
      </c>
      <c r="E4074" s="9" t="s">
        <v>800</v>
      </c>
      <c r="F4074" s="15" t="s">
        <v>26447</v>
      </c>
      <c r="G4074" s="11">
        <v>58.0</v>
      </c>
      <c r="H4074" s="12" t="s">
        <v>26448</v>
      </c>
    </row>
    <row r="4075">
      <c r="A4075" s="9" t="s">
        <v>26449</v>
      </c>
      <c r="B4075" s="9" t="s">
        <v>26450</v>
      </c>
      <c r="C4075" s="9" t="s">
        <v>26451</v>
      </c>
      <c r="D4075" s="9" t="s">
        <v>26452</v>
      </c>
      <c r="E4075" s="9" t="s">
        <v>800</v>
      </c>
      <c r="F4075" s="15" t="s">
        <v>26453</v>
      </c>
      <c r="G4075" s="11">
        <v>58.0</v>
      </c>
      <c r="H4075" s="12" t="s">
        <v>26454</v>
      </c>
    </row>
    <row r="4076">
      <c r="A4076" s="9" t="s">
        <v>26455</v>
      </c>
      <c r="B4076" s="9" t="s">
        <v>26456</v>
      </c>
      <c r="C4076" s="9" t="s">
        <v>26457</v>
      </c>
      <c r="D4076" s="9" t="s">
        <v>26458</v>
      </c>
      <c r="E4076" s="9" t="s">
        <v>800</v>
      </c>
      <c r="F4076" s="15" t="s">
        <v>26459</v>
      </c>
      <c r="G4076" s="11">
        <v>58.0</v>
      </c>
      <c r="H4076" s="12" t="s">
        <v>26460</v>
      </c>
    </row>
    <row r="4077">
      <c r="A4077" s="9" t="s">
        <v>26461</v>
      </c>
      <c r="B4077" s="9" t="s">
        <v>26462</v>
      </c>
      <c r="C4077" s="9" t="s">
        <v>26463</v>
      </c>
      <c r="D4077" s="9" t="s">
        <v>26464</v>
      </c>
      <c r="E4077" s="9" t="s">
        <v>800</v>
      </c>
      <c r="F4077" s="15" t="s">
        <v>26465</v>
      </c>
      <c r="G4077" s="11">
        <v>58.0</v>
      </c>
      <c r="H4077" s="12" t="s">
        <v>26466</v>
      </c>
    </row>
    <row r="4078">
      <c r="A4078" s="9" t="s">
        <v>26467</v>
      </c>
      <c r="B4078" s="9" t="s">
        <v>26468</v>
      </c>
      <c r="C4078" s="9" t="s">
        <v>26469</v>
      </c>
      <c r="D4078" s="9" t="s">
        <v>26470</v>
      </c>
      <c r="E4078" s="9" t="s">
        <v>800</v>
      </c>
      <c r="F4078" s="15" t="s">
        <v>26471</v>
      </c>
      <c r="G4078" s="11">
        <v>58.0</v>
      </c>
      <c r="H4078" s="12" t="s">
        <v>26472</v>
      </c>
    </row>
    <row r="4079">
      <c r="A4079" s="9" t="s">
        <v>26473</v>
      </c>
      <c r="B4079" s="9" t="s">
        <v>26474</v>
      </c>
      <c r="C4079" s="9" t="s">
        <v>26475</v>
      </c>
      <c r="D4079" s="9" t="s">
        <v>10283</v>
      </c>
      <c r="E4079" s="9" t="s">
        <v>800</v>
      </c>
      <c r="F4079" s="15" t="s">
        <v>26476</v>
      </c>
      <c r="G4079" s="11">
        <v>58.0</v>
      </c>
      <c r="H4079" s="12" t="s">
        <v>26477</v>
      </c>
    </row>
    <row r="4080">
      <c r="A4080" s="9" t="s">
        <v>26478</v>
      </c>
      <c r="B4080" s="9" t="s">
        <v>26479</v>
      </c>
      <c r="C4080" s="9" t="s">
        <v>26480</v>
      </c>
      <c r="D4080" s="9" t="s">
        <v>26481</v>
      </c>
      <c r="E4080" s="9" t="s">
        <v>800</v>
      </c>
      <c r="F4080" s="15" t="s">
        <v>26482</v>
      </c>
      <c r="G4080" s="11">
        <v>58.0</v>
      </c>
      <c r="H4080" s="12" t="s">
        <v>26483</v>
      </c>
    </row>
    <row r="4081">
      <c r="A4081" s="9" t="s">
        <v>26484</v>
      </c>
      <c r="B4081" s="9" t="s">
        <v>26485</v>
      </c>
      <c r="C4081" s="9" t="s">
        <v>26486</v>
      </c>
      <c r="D4081" s="9" t="s">
        <v>26487</v>
      </c>
      <c r="E4081" s="9" t="s">
        <v>800</v>
      </c>
      <c r="F4081" s="15" t="s">
        <v>26488</v>
      </c>
      <c r="G4081" s="11">
        <v>58.0</v>
      </c>
      <c r="H4081" s="12" t="s">
        <v>26489</v>
      </c>
    </row>
    <row r="4082">
      <c r="A4082" s="9" t="s">
        <v>26490</v>
      </c>
      <c r="B4082" s="9" t="s">
        <v>26491</v>
      </c>
      <c r="C4082" s="9" t="s">
        <v>26492</v>
      </c>
      <c r="D4082" s="9" t="s">
        <v>26493</v>
      </c>
      <c r="E4082" s="9" t="s">
        <v>800</v>
      </c>
      <c r="F4082" s="15" t="s">
        <v>26494</v>
      </c>
      <c r="G4082" s="11">
        <v>58.0</v>
      </c>
      <c r="H4082" s="12" t="s">
        <v>26495</v>
      </c>
    </row>
    <row r="4083">
      <c r="A4083" s="9" t="s">
        <v>26496</v>
      </c>
      <c r="B4083" s="9" t="s">
        <v>26497</v>
      </c>
      <c r="C4083" s="9" t="s">
        <v>26498</v>
      </c>
      <c r="D4083" s="9" t="s">
        <v>26499</v>
      </c>
      <c r="E4083" s="9" t="s">
        <v>800</v>
      </c>
      <c r="F4083" s="15" t="s">
        <v>26500</v>
      </c>
      <c r="G4083" s="11">
        <v>58.0</v>
      </c>
      <c r="H4083" s="12" t="s">
        <v>26501</v>
      </c>
    </row>
    <row r="4084">
      <c r="A4084" s="9" t="s">
        <v>26502</v>
      </c>
      <c r="B4084" s="9" t="s">
        <v>26503</v>
      </c>
      <c r="C4084" s="9" t="s">
        <v>26504</v>
      </c>
      <c r="D4084" s="9" t="s">
        <v>8965</v>
      </c>
      <c r="E4084" s="9" t="s">
        <v>800</v>
      </c>
      <c r="F4084" s="15" t="s">
        <v>26505</v>
      </c>
      <c r="G4084" s="11">
        <v>58.0</v>
      </c>
      <c r="H4084" s="12" t="s">
        <v>26506</v>
      </c>
    </row>
    <row r="4085">
      <c r="A4085" s="9" t="s">
        <v>26507</v>
      </c>
      <c r="B4085" s="9" t="s">
        <v>26508</v>
      </c>
      <c r="C4085" s="9" t="s">
        <v>26509</v>
      </c>
      <c r="D4085" s="9" t="s">
        <v>26510</v>
      </c>
      <c r="E4085" s="9" t="s">
        <v>800</v>
      </c>
      <c r="F4085" s="9">
        <v>5.84122740842E11</v>
      </c>
      <c r="G4085" s="11">
        <v>58.0</v>
      </c>
      <c r="H4085" s="12" t="s">
        <v>26511</v>
      </c>
    </row>
    <row r="4086">
      <c r="A4086" s="9" t="s">
        <v>26512</v>
      </c>
      <c r="B4086" s="9" t="s">
        <v>26450</v>
      </c>
      <c r="C4086" s="9" t="s">
        <v>26451</v>
      </c>
      <c r="D4086" s="9" t="s">
        <v>26452</v>
      </c>
      <c r="E4086" s="9" t="s">
        <v>800</v>
      </c>
      <c r="F4086" s="15" t="s">
        <v>26453</v>
      </c>
      <c r="G4086" s="11">
        <v>58.0</v>
      </c>
      <c r="H4086" s="12" t="s">
        <v>26454</v>
      </c>
    </row>
    <row r="4087">
      <c r="A4087" s="9" t="s">
        <v>26513</v>
      </c>
      <c r="B4087" s="9" t="s">
        <v>26514</v>
      </c>
      <c r="C4087" s="9" t="s">
        <v>26515</v>
      </c>
      <c r="D4087" s="9" t="s">
        <v>26516</v>
      </c>
      <c r="E4087" s="9" t="s">
        <v>800</v>
      </c>
      <c r="F4087" s="15" t="s">
        <v>26517</v>
      </c>
      <c r="G4087" s="11">
        <v>58.0</v>
      </c>
      <c r="H4087" s="12" t="s">
        <v>26518</v>
      </c>
    </row>
    <row r="4088">
      <c r="A4088" s="9" t="s">
        <v>26519</v>
      </c>
      <c r="B4088" s="9" t="s">
        <v>26520</v>
      </c>
      <c r="C4088" s="9" t="s">
        <v>26521</v>
      </c>
      <c r="D4088" s="9" t="s">
        <v>26522</v>
      </c>
      <c r="E4088" s="9" t="s">
        <v>1647</v>
      </c>
      <c r="F4088" s="15" t="s">
        <v>26523</v>
      </c>
      <c r="G4088" s="11">
        <v>59.0</v>
      </c>
      <c r="H4088" s="11">
        <v>9.995616156E9</v>
      </c>
      <c r="I4088" s="14"/>
      <c r="J4088" s="14"/>
      <c r="K4088" s="14"/>
    </row>
    <row r="4089">
      <c r="A4089" s="9" t="s">
        <v>26524</v>
      </c>
      <c r="B4089" s="9" t="s">
        <v>26525</v>
      </c>
      <c r="C4089" s="9" t="s">
        <v>26526</v>
      </c>
      <c r="D4089" s="15" t="s">
        <v>17970</v>
      </c>
      <c r="E4089" s="9" t="s">
        <v>24</v>
      </c>
      <c r="F4089" s="15" t="s">
        <v>26527</v>
      </c>
      <c r="G4089" s="11">
        <v>59.0</v>
      </c>
      <c r="H4089" s="12" t="s">
        <v>26528</v>
      </c>
    </row>
    <row r="4090">
      <c r="A4090" s="9" t="s">
        <v>26529</v>
      </c>
      <c r="B4090" s="9" t="s">
        <v>26530</v>
      </c>
      <c r="C4090" s="9" t="s">
        <v>26531</v>
      </c>
      <c r="D4090" s="9" t="s">
        <v>26532</v>
      </c>
      <c r="E4090" s="9" t="s">
        <v>24</v>
      </c>
      <c r="F4090" s="15" t="s">
        <v>26533</v>
      </c>
      <c r="G4090" s="11">
        <v>60.0</v>
      </c>
      <c r="H4090" s="11">
        <v>1.99280375E8</v>
      </c>
    </row>
    <row r="4091">
      <c r="A4091" s="9" t="s">
        <v>26534</v>
      </c>
      <c r="B4091" s="9" t="s">
        <v>26535</v>
      </c>
      <c r="C4091" s="9" t="s">
        <v>26536</v>
      </c>
      <c r="D4091" s="9" t="s">
        <v>26537</v>
      </c>
      <c r="E4091" s="17"/>
      <c r="F4091" s="15" t="s">
        <v>26538</v>
      </c>
      <c r="G4091" s="12">
        <v>297.0</v>
      </c>
      <c r="H4091" s="11">
        <v>5678274.0</v>
      </c>
      <c r="I4091" s="14"/>
      <c r="J4091" s="14"/>
      <c r="K4091" s="14"/>
    </row>
    <row r="4092">
      <c r="A4092" s="9" t="s">
        <v>26539</v>
      </c>
      <c r="B4092" s="9" t="s">
        <v>803</v>
      </c>
      <c r="C4092" s="9" t="s">
        <v>26540</v>
      </c>
      <c r="D4092" s="9" t="s">
        <v>26541</v>
      </c>
      <c r="E4092" s="9" t="s">
        <v>3881</v>
      </c>
      <c r="F4092" s="9" t="s">
        <v>26542</v>
      </c>
      <c r="G4092" s="11">
        <v>501.0</v>
      </c>
      <c r="H4092" s="12" t="s">
        <v>9559</v>
      </c>
      <c r="I4092" s="13"/>
      <c r="J4092" s="14"/>
      <c r="K4092" s="14"/>
    </row>
    <row r="4093">
      <c r="A4093" s="9" t="s">
        <v>26543</v>
      </c>
      <c r="B4093" s="9" t="s">
        <v>803</v>
      </c>
      <c r="C4093" s="9" t="s">
        <v>26540</v>
      </c>
      <c r="D4093" s="9" t="s">
        <v>803</v>
      </c>
      <c r="E4093" s="9" t="s">
        <v>3881</v>
      </c>
      <c r="F4093" s="9">
        <v>291822.0</v>
      </c>
      <c r="G4093" s="11">
        <v>501.0</v>
      </c>
      <c r="H4093" s="12" t="s">
        <v>26544</v>
      </c>
    </row>
    <row r="4094">
      <c r="A4094" s="9" t="s">
        <v>26545</v>
      </c>
      <c r="B4094" s="9" t="s">
        <v>26546</v>
      </c>
      <c r="C4094" s="9" t="s">
        <v>6784</v>
      </c>
      <c r="D4094" s="9" t="s">
        <v>6787</v>
      </c>
      <c r="E4094" s="9" t="s">
        <v>3604</v>
      </c>
      <c r="F4094" s="15" t="s">
        <v>26547</v>
      </c>
      <c r="G4094" s="11">
        <v>502.0</v>
      </c>
      <c r="H4094" s="12" t="s">
        <v>26548</v>
      </c>
    </row>
    <row r="4095">
      <c r="A4095" s="9" t="s">
        <v>26549</v>
      </c>
      <c r="B4095" s="9" t="s">
        <v>26550</v>
      </c>
      <c r="C4095" s="9" t="s">
        <v>26551</v>
      </c>
      <c r="D4095" s="9" t="s">
        <v>26552</v>
      </c>
      <c r="E4095" s="9" t="s">
        <v>3604</v>
      </c>
      <c r="F4095" s="15" t="s">
        <v>26553</v>
      </c>
      <c r="G4095" s="11">
        <v>502.0</v>
      </c>
      <c r="H4095" s="12" t="s">
        <v>26554</v>
      </c>
    </row>
    <row r="4096">
      <c r="A4096" s="9" t="s">
        <v>26555</v>
      </c>
      <c r="B4096" s="9" t="s">
        <v>26556</v>
      </c>
      <c r="C4096" s="9" t="s">
        <v>26557</v>
      </c>
      <c r="D4096" s="9" t="s">
        <v>26558</v>
      </c>
      <c r="E4096" s="9" t="s">
        <v>3604</v>
      </c>
      <c r="F4096" s="9">
        <v>5.8202699E7</v>
      </c>
      <c r="G4096" s="11">
        <v>502.0</v>
      </c>
      <c r="H4096" s="12" t="s">
        <v>26559</v>
      </c>
    </row>
    <row r="4097">
      <c r="A4097" s="9" t="s">
        <v>26560</v>
      </c>
      <c r="B4097" s="9" t="s">
        <v>26561</v>
      </c>
      <c r="C4097" s="9" t="s">
        <v>26562</v>
      </c>
      <c r="D4097" s="9" t="s">
        <v>26563</v>
      </c>
      <c r="E4097" s="9" t="s">
        <v>3604</v>
      </c>
      <c r="F4097" s="15" t="s">
        <v>26564</v>
      </c>
      <c r="G4097" s="11">
        <v>502.0</v>
      </c>
      <c r="H4097" s="12" t="s">
        <v>26565</v>
      </c>
    </row>
    <row r="4098">
      <c r="A4098" s="9" t="s">
        <v>26566</v>
      </c>
      <c r="B4098" s="9" t="s">
        <v>26567</v>
      </c>
      <c r="C4098" s="9" t="s">
        <v>3602</v>
      </c>
      <c r="D4098" s="9" t="s">
        <v>3606</v>
      </c>
      <c r="E4098" s="9" t="s">
        <v>3604</v>
      </c>
      <c r="F4098" s="15" t="s">
        <v>26568</v>
      </c>
      <c r="G4098" s="11">
        <v>502.0</v>
      </c>
      <c r="H4098" s="12" t="s">
        <v>26569</v>
      </c>
    </row>
    <row r="4099">
      <c r="A4099" s="9" t="s">
        <v>26570</v>
      </c>
      <c r="B4099" s="9" t="s">
        <v>26571</v>
      </c>
      <c r="C4099" s="9" t="s">
        <v>26572</v>
      </c>
      <c r="D4099" s="9" t="s">
        <v>26573</v>
      </c>
      <c r="E4099" s="9" t="s">
        <v>3604</v>
      </c>
      <c r="F4099" s="9">
        <v>3.503454875E9</v>
      </c>
      <c r="G4099" s="11">
        <v>502.0</v>
      </c>
      <c r="H4099" s="12" t="s">
        <v>26574</v>
      </c>
    </row>
    <row r="4100">
      <c r="A4100" s="9" t="s">
        <v>26575</v>
      </c>
      <c r="B4100" s="9" t="s">
        <v>26576</v>
      </c>
      <c r="C4100" s="9" t="s">
        <v>26577</v>
      </c>
      <c r="D4100" s="9" t="s">
        <v>26578</v>
      </c>
      <c r="E4100" s="9" t="s">
        <v>3604</v>
      </c>
      <c r="F4100" s="15" t="s">
        <v>26579</v>
      </c>
      <c r="G4100" s="11">
        <v>502.0</v>
      </c>
      <c r="H4100" s="12" t="s">
        <v>26580</v>
      </c>
    </row>
    <row r="4101">
      <c r="A4101" s="9" t="s">
        <v>26581</v>
      </c>
      <c r="B4101" s="9" t="s">
        <v>26582</v>
      </c>
      <c r="C4101" s="9" t="s">
        <v>26583</v>
      </c>
      <c r="D4101" s="9" t="s">
        <v>5454</v>
      </c>
      <c r="E4101" s="9" t="s">
        <v>3604</v>
      </c>
      <c r="F4101" s="9">
        <v>8.12689457888E11</v>
      </c>
      <c r="G4101" s="11">
        <v>502.0</v>
      </c>
      <c r="H4101" s="12" t="s">
        <v>26584</v>
      </c>
    </row>
    <row r="4102">
      <c r="A4102" s="9" t="s">
        <v>26585</v>
      </c>
      <c r="B4102" s="9" t="s">
        <v>619</v>
      </c>
      <c r="C4102" s="9" t="s">
        <v>26586</v>
      </c>
      <c r="D4102" s="9" t="s">
        <v>26587</v>
      </c>
      <c r="E4102" s="9" t="s">
        <v>3604</v>
      </c>
      <c r="F4102" s="15" t="s">
        <v>26588</v>
      </c>
      <c r="G4102" s="11">
        <v>502.0</v>
      </c>
      <c r="H4102" s="12" t="s">
        <v>26589</v>
      </c>
    </row>
    <row r="4103">
      <c r="A4103" s="9" t="s">
        <v>26590</v>
      </c>
      <c r="B4103" s="9" t="s">
        <v>26591</v>
      </c>
      <c r="C4103" s="9" t="s">
        <v>26592</v>
      </c>
      <c r="D4103" s="9" t="s">
        <v>26593</v>
      </c>
      <c r="E4103" s="17"/>
      <c r="F4103" s="15" t="s">
        <v>26594</v>
      </c>
      <c r="G4103" s="11">
        <v>503.0</v>
      </c>
      <c r="H4103" s="11">
        <v>7.8712085E7</v>
      </c>
      <c r="I4103" s="14"/>
      <c r="J4103" s="14"/>
      <c r="K4103" s="14"/>
    </row>
    <row r="4104">
      <c r="A4104" s="9" t="s">
        <v>26595</v>
      </c>
      <c r="B4104" s="9" t="s">
        <v>6874</v>
      </c>
      <c r="C4104" s="9" t="s">
        <v>6875</v>
      </c>
      <c r="D4104" s="9" t="s">
        <v>6879</v>
      </c>
      <c r="E4104" s="9" t="s">
        <v>6877</v>
      </c>
      <c r="F4104" s="15" t="s">
        <v>26596</v>
      </c>
      <c r="G4104" s="11">
        <v>503.0</v>
      </c>
      <c r="H4104" s="12" t="s">
        <v>26597</v>
      </c>
    </row>
    <row r="4105">
      <c r="A4105" s="9" t="s">
        <v>26598</v>
      </c>
      <c r="B4105" s="9" t="s">
        <v>803</v>
      </c>
      <c r="C4105" s="9" t="s">
        <v>26599</v>
      </c>
      <c r="D4105" s="9" t="s">
        <v>803</v>
      </c>
      <c r="E4105" s="9" t="s">
        <v>6877</v>
      </c>
      <c r="F4105" s="9" t="s">
        <v>26600</v>
      </c>
      <c r="G4105" s="11">
        <v>503.0</v>
      </c>
      <c r="H4105" s="12" t="s">
        <v>26601</v>
      </c>
    </row>
    <row r="4106">
      <c r="A4106" s="9" t="s">
        <v>26602</v>
      </c>
      <c r="B4106" s="9" t="s">
        <v>26603</v>
      </c>
      <c r="C4106" s="9" t="s">
        <v>26604</v>
      </c>
      <c r="D4106" s="9" t="s">
        <v>26605</v>
      </c>
      <c r="E4106" s="9" t="s">
        <v>6877</v>
      </c>
      <c r="F4106" s="15" t="s">
        <v>26606</v>
      </c>
      <c r="G4106" s="11">
        <v>503.0</v>
      </c>
      <c r="H4106" s="12" t="s">
        <v>26607</v>
      </c>
    </row>
    <row r="4107">
      <c r="A4107" s="9" t="s">
        <v>26608</v>
      </c>
      <c r="B4107" s="9" t="s">
        <v>803</v>
      </c>
      <c r="C4107" s="9" t="s">
        <v>26540</v>
      </c>
      <c r="D4107" s="9" t="s">
        <v>26609</v>
      </c>
      <c r="E4107" s="9" t="s">
        <v>6877</v>
      </c>
      <c r="F4107" s="9" t="s">
        <v>26610</v>
      </c>
      <c r="G4107" s="11">
        <v>503.0</v>
      </c>
      <c r="H4107" s="12" t="s">
        <v>26611</v>
      </c>
    </row>
    <row r="4108">
      <c r="A4108" s="9" t="s">
        <v>26612</v>
      </c>
      <c r="B4108" s="9" t="s">
        <v>803</v>
      </c>
      <c r="C4108" s="9" t="s">
        <v>26613</v>
      </c>
      <c r="D4108" s="9" t="s">
        <v>26614</v>
      </c>
      <c r="E4108" s="9" t="s">
        <v>6877</v>
      </c>
      <c r="F4108" s="9">
        <v>6.465465465E9</v>
      </c>
      <c r="G4108" s="11">
        <v>503.0</v>
      </c>
      <c r="H4108" s="12" t="s">
        <v>26615</v>
      </c>
    </row>
    <row r="4109">
      <c r="A4109" s="9" t="s">
        <v>26616</v>
      </c>
      <c r="B4109" s="9" t="s">
        <v>803</v>
      </c>
      <c r="C4109" s="9" t="s">
        <v>26599</v>
      </c>
      <c r="D4109" s="9" t="s">
        <v>803</v>
      </c>
      <c r="E4109" s="9" t="s">
        <v>26617</v>
      </c>
      <c r="F4109" s="9" t="s">
        <v>803</v>
      </c>
      <c r="G4109" s="11">
        <v>504.0</v>
      </c>
      <c r="H4109" s="12" t="s">
        <v>9559</v>
      </c>
      <c r="I4109" s="14"/>
      <c r="J4109" s="14"/>
      <c r="K4109" s="14"/>
    </row>
    <row r="4110">
      <c r="A4110" s="9" t="s">
        <v>26618</v>
      </c>
      <c r="B4110" s="9" t="s">
        <v>803</v>
      </c>
      <c r="C4110" s="9" t="s">
        <v>26540</v>
      </c>
      <c r="D4110" s="9" t="s">
        <v>803</v>
      </c>
      <c r="E4110" s="9" t="s">
        <v>26617</v>
      </c>
      <c r="F4110" s="9" t="s">
        <v>803</v>
      </c>
      <c r="G4110" s="11">
        <v>504.0</v>
      </c>
      <c r="H4110" s="12" t="s">
        <v>9559</v>
      </c>
      <c r="I4110" s="14"/>
      <c r="J4110" s="14"/>
      <c r="K4110" s="14"/>
    </row>
    <row r="4111">
      <c r="A4111" s="9" t="s">
        <v>26619</v>
      </c>
      <c r="B4111" s="9" t="s">
        <v>26620</v>
      </c>
      <c r="C4111" s="9" t="s">
        <v>26621</v>
      </c>
      <c r="D4111" s="9" t="s">
        <v>26622</v>
      </c>
      <c r="E4111" s="9" t="s">
        <v>26617</v>
      </c>
      <c r="F4111" s="15" t="s">
        <v>26623</v>
      </c>
      <c r="G4111" s="11">
        <v>504.0</v>
      </c>
      <c r="H4111" s="12" t="s">
        <v>26624</v>
      </c>
    </row>
    <row r="4112">
      <c r="A4112" s="9" t="s">
        <v>26625</v>
      </c>
      <c r="B4112" s="9" t="s">
        <v>803</v>
      </c>
      <c r="C4112" s="9" t="s">
        <v>26599</v>
      </c>
      <c r="D4112" s="9" t="s">
        <v>803</v>
      </c>
      <c r="E4112" s="9" t="s">
        <v>4826</v>
      </c>
      <c r="F4112" s="9" t="s">
        <v>803</v>
      </c>
      <c r="G4112" s="11">
        <v>505.0</v>
      </c>
      <c r="H4112" s="12" t="s">
        <v>9559</v>
      </c>
      <c r="I4112" s="14"/>
      <c r="J4112" s="14"/>
      <c r="K4112" s="14"/>
    </row>
    <row r="4113">
      <c r="A4113" s="9" t="s">
        <v>26626</v>
      </c>
      <c r="B4113" s="9" t="s">
        <v>803</v>
      </c>
      <c r="C4113" s="9" t="s">
        <v>26599</v>
      </c>
      <c r="D4113" s="9" t="s">
        <v>803</v>
      </c>
      <c r="E4113" s="9" t="s">
        <v>4826</v>
      </c>
      <c r="F4113" s="9" t="s">
        <v>803</v>
      </c>
      <c r="G4113" s="11">
        <v>505.0</v>
      </c>
      <c r="H4113" s="12" t="s">
        <v>9559</v>
      </c>
      <c r="I4113" s="14"/>
      <c r="J4113" s="14"/>
      <c r="K4113" s="14"/>
    </row>
    <row r="4114">
      <c r="A4114" s="9" t="s">
        <v>26627</v>
      </c>
      <c r="B4114" s="9" t="s">
        <v>26628</v>
      </c>
      <c r="C4114" s="9" t="s">
        <v>26629</v>
      </c>
      <c r="D4114" s="9" t="s">
        <v>26630</v>
      </c>
      <c r="E4114" s="9" t="s">
        <v>4826</v>
      </c>
      <c r="F4114" s="15" t="s">
        <v>26631</v>
      </c>
      <c r="G4114" s="11">
        <v>505.0</v>
      </c>
      <c r="H4114" s="12" t="s">
        <v>26632</v>
      </c>
    </row>
    <row r="4115">
      <c r="A4115" s="9" t="s">
        <v>26633</v>
      </c>
      <c r="B4115" s="9" t="s">
        <v>1394</v>
      </c>
      <c r="C4115" s="9" t="s">
        <v>4824</v>
      </c>
      <c r="D4115" s="9" t="s">
        <v>26634</v>
      </c>
      <c r="E4115" s="9" t="s">
        <v>4826</v>
      </c>
      <c r="F4115" s="15" t="s">
        <v>26635</v>
      </c>
      <c r="G4115" s="11">
        <v>505.0</v>
      </c>
      <c r="H4115" s="12" t="s">
        <v>26636</v>
      </c>
    </row>
    <row r="4116">
      <c r="A4116" s="9" t="s">
        <v>26637</v>
      </c>
      <c r="B4116" s="9" t="s">
        <v>26638</v>
      </c>
      <c r="C4116" s="9" t="s">
        <v>26639</v>
      </c>
      <c r="D4116" s="9" t="s">
        <v>26640</v>
      </c>
      <c r="E4116" s="9" t="s">
        <v>4826</v>
      </c>
      <c r="F4116" s="15" t="s">
        <v>26641</v>
      </c>
      <c r="G4116" s="11">
        <v>505.0</v>
      </c>
      <c r="H4116" s="12" t="s">
        <v>26642</v>
      </c>
    </row>
    <row r="4117">
      <c r="A4117" s="9" t="s">
        <v>26643</v>
      </c>
      <c r="B4117" s="9" t="s">
        <v>26644</v>
      </c>
      <c r="C4117" s="9" t="s">
        <v>4824</v>
      </c>
      <c r="D4117" s="9" t="s">
        <v>26634</v>
      </c>
      <c r="E4117" s="9" t="s">
        <v>4826</v>
      </c>
      <c r="F4117" s="15" t="s">
        <v>26645</v>
      </c>
      <c r="G4117" s="11">
        <v>505.0</v>
      </c>
      <c r="H4117" s="12" t="s">
        <v>26636</v>
      </c>
    </row>
    <row r="4118">
      <c r="A4118" s="9" t="s">
        <v>26646</v>
      </c>
      <c r="B4118" s="9" t="s">
        <v>20069</v>
      </c>
      <c r="C4118" s="9" t="s">
        <v>4252</v>
      </c>
      <c r="D4118" s="9" t="s">
        <v>8197</v>
      </c>
      <c r="E4118" s="9" t="s">
        <v>4254</v>
      </c>
      <c r="F4118" s="15" t="s">
        <v>26647</v>
      </c>
      <c r="G4118" s="11">
        <v>506.0</v>
      </c>
      <c r="H4118" s="12" t="s">
        <v>9559</v>
      </c>
      <c r="I4118" s="14"/>
      <c r="J4118" s="14"/>
      <c r="K4118" s="14"/>
    </row>
    <row r="4119">
      <c r="A4119" s="9" t="s">
        <v>26648</v>
      </c>
      <c r="B4119" s="9" t="s">
        <v>26649</v>
      </c>
      <c r="C4119" s="9" t="s">
        <v>26650</v>
      </c>
      <c r="D4119" s="9" t="s">
        <v>26651</v>
      </c>
      <c r="E4119" s="9" t="s">
        <v>4254</v>
      </c>
      <c r="F4119" s="15" t="s">
        <v>26647</v>
      </c>
      <c r="G4119" s="11">
        <v>506.0</v>
      </c>
      <c r="H4119" s="12" t="s">
        <v>9559</v>
      </c>
      <c r="I4119" s="13"/>
      <c r="J4119" s="14"/>
      <c r="K4119" s="14"/>
    </row>
    <row r="4120">
      <c r="A4120" s="9" t="s">
        <v>26652</v>
      </c>
      <c r="B4120" s="9" t="s">
        <v>26653</v>
      </c>
      <c r="C4120" s="9" t="s">
        <v>26654</v>
      </c>
      <c r="D4120" s="9" t="s">
        <v>26655</v>
      </c>
      <c r="E4120" s="9" t="s">
        <v>4254</v>
      </c>
      <c r="F4120" s="9" t="s">
        <v>26656</v>
      </c>
      <c r="G4120" s="11">
        <v>506.0</v>
      </c>
      <c r="H4120" s="12" t="s">
        <v>26657</v>
      </c>
    </row>
    <row r="4121">
      <c r="A4121" s="9" t="s">
        <v>26658</v>
      </c>
      <c r="B4121" s="9" t="s">
        <v>26659</v>
      </c>
      <c r="C4121" s="9" t="s">
        <v>26660</v>
      </c>
      <c r="D4121" s="9" t="s">
        <v>26661</v>
      </c>
      <c r="E4121" s="9" t="s">
        <v>4254</v>
      </c>
      <c r="F4121" s="15" t="s">
        <v>26662</v>
      </c>
      <c r="G4121" s="11">
        <v>506.0</v>
      </c>
      <c r="H4121" s="12" t="s">
        <v>26663</v>
      </c>
    </row>
    <row r="4122">
      <c r="A4122" s="9" t="s">
        <v>26664</v>
      </c>
      <c r="B4122" s="9" t="s">
        <v>26659</v>
      </c>
      <c r="C4122" s="9" t="s">
        <v>26660</v>
      </c>
      <c r="D4122" s="9" t="s">
        <v>26665</v>
      </c>
      <c r="E4122" s="9" t="s">
        <v>4254</v>
      </c>
      <c r="F4122" s="15" t="s">
        <v>26666</v>
      </c>
      <c r="G4122" s="11">
        <v>506.0</v>
      </c>
      <c r="H4122" s="12" t="s">
        <v>26667</v>
      </c>
    </row>
    <row r="4123">
      <c r="A4123" s="9" t="s">
        <v>26668</v>
      </c>
      <c r="B4123" s="9" t="s">
        <v>26659</v>
      </c>
      <c r="C4123" s="9" t="s">
        <v>26660</v>
      </c>
      <c r="D4123" s="9" t="s">
        <v>26665</v>
      </c>
      <c r="E4123" s="9" t="s">
        <v>4254</v>
      </c>
      <c r="F4123" s="15" t="s">
        <v>26669</v>
      </c>
      <c r="G4123" s="11">
        <v>506.0</v>
      </c>
      <c r="H4123" s="12" t="s">
        <v>26667</v>
      </c>
    </row>
    <row r="4124">
      <c r="A4124" s="9" t="s">
        <v>26670</v>
      </c>
      <c r="B4124" s="9" t="s">
        <v>8194</v>
      </c>
      <c r="C4124" s="9" t="s">
        <v>8195</v>
      </c>
      <c r="D4124" s="9" t="s">
        <v>26671</v>
      </c>
      <c r="E4124" s="9" t="s">
        <v>4254</v>
      </c>
      <c r="F4124" s="15" t="s">
        <v>26672</v>
      </c>
      <c r="G4124" s="11">
        <v>506.0</v>
      </c>
      <c r="H4124" s="12" t="s">
        <v>26673</v>
      </c>
    </row>
    <row r="4125">
      <c r="A4125" s="9" t="s">
        <v>26674</v>
      </c>
      <c r="B4125" s="9" t="s">
        <v>6969</v>
      </c>
      <c r="C4125" s="9" t="s">
        <v>6970</v>
      </c>
      <c r="D4125" s="9" t="s">
        <v>6973</v>
      </c>
      <c r="E4125" s="9" t="s">
        <v>4254</v>
      </c>
      <c r="F4125" s="15" t="s">
        <v>26675</v>
      </c>
      <c r="G4125" s="11">
        <v>506.0</v>
      </c>
      <c r="H4125" s="12" t="s">
        <v>26676</v>
      </c>
    </row>
    <row r="4126">
      <c r="A4126" s="9" t="s">
        <v>26677</v>
      </c>
      <c r="B4126" s="9" t="s">
        <v>26678</v>
      </c>
      <c r="C4126" s="9" t="s">
        <v>26679</v>
      </c>
      <c r="D4126" s="9" t="s">
        <v>26680</v>
      </c>
      <c r="E4126" s="9" t="s">
        <v>4254</v>
      </c>
      <c r="F4126" s="15" t="s">
        <v>26681</v>
      </c>
      <c r="G4126" s="11">
        <v>506.0</v>
      </c>
      <c r="H4126" s="12" t="s">
        <v>26682</v>
      </c>
    </row>
    <row r="4127">
      <c r="A4127" s="9" t="s">
        <v>26683</v>
      </c>
      <c r="B4127" s="9" t="s">
        <v>26684</v>
      </c>
      <c r="C4127" s="9" t="s">
        <v>26685</v>
      </c>
      <c r="D4127" s="9" t="s">
        <v>26686</v>
      </c>
      <c r="E4127" s="9" t="s">
        <v>4254</v>
      </c>
      <c r="F4127" s="15" t="s">
        <v>26687</v>
      </c>
      <c r="G4127" s="11">
        <v>506.0</v>
      </c>
      <c r="H4127" s="12" t="s">
        <v>26688</v>
      </c>
    </row>
    <row r="4128">
      <c r="A4128" s="9" t="s">
        <v>26689</v>
      </c>
      <c r="B4128" s="9" t="s">
        <v>2698</v>
      </c>
      <c r="C4128" s="9" t="s">
        <v>26690</v>
      </c>
      <c r="D4128" s="9" t="s">
        <v>25598</v>
      </c>
      <c r="E4128" s="9" t="s">
        <v>4254</v>
      </c>
      <c r="F4128" s="9">
        <v>5.067105615E10</v>
      </c>
      <c r="G4128" s="11">
        <v>506.0</v>
      </c>
      <c r="H4128" s="12" t="s">
        <v>26691</v>
      </c>
    </row>
    <row r="4129">
      <c r="A4129" s="9" t="s">
        <v>26692</v>
      </c>
      <c r="B4129" s="9" t="s">
        <v>5236</v>
      </c>
      <c r="C4129" s="9" t="s">
        <v>26693</v>
      </c>
      <c r="D4129" s="9" t="s">
        <v>5240</v>
      </c>
      <c r="E4129" s="9" t="s">
        <v>4254</v>
      </c>
      <c r="F4129" s="15" t="s">
        <v>26694</v>
      </c>
      <c r="G4129" s="11">
        <v>506.0</v>
      </c>
      <c r="H4129" s="12" t="s">
        <v>26695</v>
      </c>
    </row>
    <row r="4130">
      <c r="A4130" s="9" t="s">
        <v>26696</v>
      </c>
      <c r="B4130" s="9" t="s">
        <v>26659</v>
      </c>
      <c r="C4130" s="9" t="s">
        <v>26660</v>
      </c>
      <c r="D4130" s="9" t="s">
        <v>26697</v>
      </c>
      <c r="E4130" s="9" t="s">
        <v>4254</v>
      </c>
      <c r="F4130" s="15" t="s">
        <v>26698</v>
      </c>
      <c r="G4130" s="11">
        <v>506.0</v>
      </c>
      <c r="H4130" s="12" t="s">
        <v>26667</v>
      </c>
    </row>
    <row r="4131">
      <c r="A4131" s="9" t="s">
        <v>26699</v>
      </c>
      <c r="B4131" s="9" t="s">
        <v>5236</v>
      </c>
      <c r="C4131" s="9" t="s">
        <v>26693</v>
      </c>
      <c r="D4131" s="9" t="s">
        <v>5240</v>
      </c>
      <c r="E4131" s="9" t="s">
        <v>4254</v>
      </c>
      <c r="F4131" s="15" t="s">
        <v>26694</v>
      </c>
      <c r="G4131" s="11">
        <v>506.0</v>
      </c>
      <c r="H4131" s="12" t="s">
        <v>26695</v>
      </c>
    </row>
    <row r="4132">
      <c r="A4132" s="9" t="s">
        <v>26700</v>
      </c>
      <c r="B4132" s="9" t="s">
        <v>26701</v>
      </c>
      <c r="C4132" s="9" t="s">
        <v>26702</v>
      </c>
      <c r="D4132" s="9" t="s">
        <v>26703</v>
      </c>
      <c r="E4132" s="9" t="s">
        <v>346</v>
      </c>
      <c r="F4132" s="15" t="s">
        <v>26704</v>
      </c>
      <c r="G4132" s="11">
        <v>507.0</v>
      </c>
      <c r="H4132" s="12" t="s">
        <v>26705</v>
      </c>
    </row>
    <row r="4133">
      <c r="A4133" s="9" t="s">
        <v>26706</v>
      </c>
      <c r="B4133" s="9" t="s">
        <v>26707</v>
      </c>
      <c r="C4133" s="9" t="s">
        <v>26708</v>
      </c>
      <c r="D4133" s="9" t="s">
        <v>26709</v>
      </c>
      <c r="E4133" s="9" t="s">
        <v>346</v>
      </c>
      <c r="F4133" s="9">
        <v>6.6289833E7</v>
      </c>
      <c r="G4133" s="11">
        <v>507.0</v>
      </c>
      <c r="H4133" s="12" t="s">
        <v>26710</v>
      </c>
    </row>
    <row r="4134">
      <c r="A4134" s="9" t="s">
        <v>26711</v>
      </c>
      <c r="B4134" s="9" t="s">
        <v>26712</v>
      </c>
      <c r="C4134" s="9" t="s">
        <v>26713</v>
      </c>
      <c r="D4134" s="9" t="s">
        <v>26714</v>
      </c>
      <c r="E4134" s="9" t="s">
        <v>346</v>
      </c>
      <c r="F4134" s="9">
        <v>5.0768622482E10</v>
      </c>
      <c r="G4134" s="11">
        <v>507.0</v>
      </c>
      <c r="H4134" s="12" t="s">
        <v>26715</v>
      </c>
    </row>
    <row r="4135">
      <c r="A4135" s="9" t="s">
        <v>26716</v>
      </c>
      <c r="B4135" s="9" t="s">
        <v>7538</v>
      </c>
      <c r="C4135" s="9" t="s">
        <v>1777</v>
      </c>
      <c r="D4135" s="9" t="s">
        <v>1780</v>
      </c>
      <c r="E4135" s="9" t="s">
        <v>346</v>
      </c>
      <c r="F4135" s="15" t="s">
        <v>26717</v>
      </c>
      <c r="G4135" s="11">
        <v>507.0</v>
      </c>
      <c r="H4135" s="12" t="s">
        <v>26718</v>
      </c>
    </row>
    <row r="4136">
      <c r="A4136" s="9" t="s">
        <v>26719</v>
      </c>
      <c r="B4136" s="9" t="s">
        <v>26720</v>
      </c>
      <c r="C4136" s="9" t="s">
        <v>26721</v>
      </c>
      <c r="D4136" s="9" t="s">
        <v>26722</v>
      </c>
      <c r="E4136" s="9" t="s">
        <v>346</v>
      </c>
      <c r="F4136" s="15" t="s">
        <v>26723</v>
      </c>
      <c r="G4136" s="11">
        <v>507.0</v>
      </c>
      <c r="H4136" s="12" t="s">
        <v>26724</v>
      </c>
    </row>
    <row r="4137">
      <c r="A4137" s="9" t="s">
        <v>26725</v>
      </c>
      <c r="B4137" s="9" t="s">
        <v>26726</v>
      </c>
      <c r="C4137" s="9" t="s">
        <v>26727</v>
      </c>
      <c r="D4137" s="9" t="s">
        <v>26728</v>
      </c>
      <c r="E4137" s="9" t="s">
        <v>346</v>
      </c>
      <c r="F4137" s="9">
        <v>3.058426132E9</v>
      </c>
      <c r="G4137" s="11">
        <v>507.0</v>
      </c>
      <c r="H4137" s="12" t="s">
        <v>26729</v>
      </c>
    </row>
    <row r="4138">
      <c r="A4138" s="9" t="s">
        <v>26730</v>
      </c>
      <c r="B4138" s="9" t="s">
        <v>26731</v>
      </c>
      <c r="C4138" s="9" t="s">
        <v>26732</v>
      </c>
      <c r="D4138" s="9" t="s">
        <v>26733</v>
      </c>
      <c r="E4138" s="9" t="s">
        <v>346</v>
      </c>
      <c r="F4138" s="15" t="s">
        <v>26734</v>
      </c>
      <c r="G4138" s="11">
        <v>507.0</v>
      </c>
      <c r="H4138" s="12" t="s">
        <v>26735</v>
      </c>
    </row>
    <row r="4139">
      <c r="A4139" s="9" t="s">
        <v>26736</v>
      </c>
      <c r="B4139" s="9" t="s">
        <v>26737</v>
      </c>
      <c r="C4139" s="9" t="s">
        <v>26738</v>
      </c>
      <c r="D4139" s="9" t="s">
        <v>26739</v>
      </c>
      <c r="E4139" s="9" t="s">
        <v>346</v>
      </c>
      <c r="F4139" s="15" t="s">
        <v>26740</v>
      </c>
      <c r="G4139" s="11">
        <v>507.0</v>
      </c>
      <c r="H4139" s="12" t="s">
        <v>26741</v>
      </c>
    </row>
    <row r="4140">
      <c r="A4140" s="9" t="s">
        <v>26742</v>
      </c>
      <c r="B4140" s="9" t="s">
        <v>26743</v>
      </c>
      <c r="C4140" s="9" t="s">
        <v>26744</v>
      </c>
      <c r="D4140" s="9" t="s">
        <v>26745</v>
      </c>
      <c r="E4140" s="9" t="s">
        <v>346</v>
      </c>
      <c r="F4140" s="15" t="s">
        <v>26746</v>
      </c>
      <c r="G4140" s="11">
        <v>507.0</v>
      </c>
      <c r="H4140" s="12" t="s">
        <v>26747</v>
      </c>
    </row>
    <row r="4141">
      <c r="A4141" s="9" t="s">
        <v>26748</v>
      </c>
      <c r="B4141" s="9" t="s">
        <v>1437</v>
      </c>
      <c r="C4141" s="9" t="s">
        <v>26749</v>
      </c>
      <c r="D4141" s="9" t="s">
        <v>26750</v>
      </c>
      <c r="E4141" s="9" t="s">
        <v>346</v>
      </c>
      <c r="F4141" s="15" t="s">
        <v>26751</v>
      </c>
      <c r="G4141" s="11">
        <v>507.0</v>
      </c>
      <c r="H4141" s="12" t="s">
        <v>26752</v>
      </c>
    </row>
    <row r="4142">
      <c r="A4142" s="9" t="s">
        <v>26753</v>
      </c>
      <c r="B4142" s="9" t="s">
        <v>26754</v>
      </c>
      <c r="C4142" s="9" t="s">
        <v>26755</v>
      </c>
      <c r="D4142" s="9" t="s">
        <v>26756</v>
      </c>
      <c r="E4142" s="9" t="s">
        <v>346</v>
      </c>
      <c r="F4142" s="15" t="s">
        <v>26757</v>
      </c>
      <c r="G4142" s="11">
        <v>507.0</v>
      </c>
      <c r="H4142" s="12" t="s">
        <v>26758</v>
      </c>
    </row>
    <row r="4143">
      <c r="A4143" s="9" t="s">
        <v>26759</v>
      </c>
      <c r="B4143" s="9" t="s">
        <v>26760</v>
      </c>
      <c r="C4143" s="9" t="s">
        <v>26761</v>
      </c>
      <c r="D4143" s="9" t="s">
        <v>26762</v>
      </c>
      <c r="E4143" s="9" t="s">
        <v>24</v>
      </c>
      <c r="F4143" s="15" t="s">
        <v>26763</v>
      </c>
      <c r="G4143" s="11">
        <v>507.0</v>
      </c>
      <c r="H4143" s="11">
        <v>6.4521649E7</v>
      </c>
    </row>
    <row r="4144">
      <c r="A4144" s="9" t="s">
        <v>26764</v>
      </c>
      <c r="B4144" s="9" t="s">
        <v>26765</v>
      </c>
      <c r="C4144" s="9" t="s">
        <v>26766</v>
      </c>
      <c r="D4144" s="9" t="s">
        <v>13196</v>
      </c>
      <c r="E4144" s="9" t="s">
        <v>346</v>
      </c>
      <c r="F4144" s="9">
        <v>5.0761159584E10</v>
      </c>
      <c r="G4144" s="11">
        <v>507.0</v>
      </c>
      <c r="H4144" s="12" t="s">
        <v>26767</v>
      </c>
    </row>
    <row r="4145">
      <c r="A4145" s="9" t="s">
        <v>26768</v>
      </c>
      <c r="B4145" s="9" t="s">
        <v>26769</v>
      </c>
      <c r="C4145" s="9" t="s">
        <v>26770</v>
      </c>
      <c r="D4145" s="9" t="s">
        <v>26771</v>
      </c>
      <c r="E4145" s="17"/>
      <c r="F4145" s="9">
        <v>5.1313451477E11</v>
      </c>
      <c r="G4145" s="11">
        <v>513.0</v>
      </c>
      <c r="H4145" s="11">
        <v>1.3451477E8</v>
      </c>
      <c r="I4145" s="17"/>
      <c r="J4145" s="17"/>
      <c r="K4145" s="17"/>
    </row>
    <row r="4146">
      <c r="A4146" s="9" t="s">
        <v>26772</v>
      </c>
      <c r="B4146" s="9" t="s">
        <v>26773</v>
      </c>
      <c r="C4146" s="9" t="s">
        <v>26774</v>
      </c>
      <c r="D4146" s="9" t="s">
        <v>26775</v>
      </c>
      <c r="E4146" s="9" t="s">
        <v>555</v>
      </c>
      <c r="F4146" s="15" t="s">
        <v>26776</v>
      </c>
      <c r="G4146" s="11">
        <v>591.0</v>
      </c>
      <c r="H4146" s="12" t="s">
        <v>26777</v>
      </c>
    </row>
    <row r="4147">
      <c r="A4147" s="9" t="s">
        <v>26778</v>
      </c>
      <c r="B4147" s="9" t="s">
        <v>26779</v>
      </c>
      <c r="C4147" s="9" t="s">
        <v>26780</v>
      </c>
      <c r="D4147" s="9" t="s">
        <v>26781</v>
      </c>
      <c r="E4147" s="9" t="s">
        <v>555</v>
      </c>
      <c r="F4147" s="15" t="s">
        <v>26782</v>
      </c>
      <c r="G4147" s="11">
        <v>591.0</v>
      </c>
      <c r="H4147" s="12" t="s">
        <v>26783</v>
      </c>
    </row>
    <row r="4148">
      <c r="A4148" s="9" t="s">
        <v>26784</v>
      </c>
      <c r="B4148" s="9" t="s">
        <v>26785</v>
      </c>
      <c r="C4148" s="9" t="s">
        <v>26786</v>
      </c>
      <c r="D4148" s="9" t="s">
        <v>26787</v>
      </c>
      <c r="E4148" s="9" t="s">
        <v>555</v>
      </c>
      <c r="F4148" s="15" t="s">
        <v>26788</v>
      </c>
      <c r="G4148" s="11">
        <v>591.0</v>
      </c>
      <c r="H4148" s="12" t="s">
        <v>26789</v>
      </c>
    </row>
    <row r="4149">
      <c r="A4149" s="9" t="s">
        <v>26790</v>
      </c>
      <c r="B4149" s="9" t="s">
        <v>26791</v>
      </c>
      <c r="C4149" s="9" t="s">
        <v>26792</v>
      </c>
      <c r="D4149" s="9" t="s">
        <v>26793</v>
      </c>
      <c r="E4149" s="9" t="s">
        <v>555</v>
      </c>
      <c r="F4149" s="15" t="s">
        <v>26794</v>
      </c>
      <c r="G4149" s="11">
        <v>591.0</v>
      </c>
      <c r="H4149" s="12" t="s">
        <v>26795</v>
      </c>
    </row>
    <row r="4150">
      <c r="A4150" s="9" t="s">
        <v>26796</v>
      </c>
      <c r="B4150" s="9" t="s">
        <v>7799</v>
      </c>
      <c r="C4150" s="9" t="s">
        <v>554</v>
      </c>
      <c r="D4150" s="9" t="s">
        <v>26797</v>
      </c>
      <c r="E4150" s="9" t="s">
        <v>555</v>
      </c>
      <c r="F4150" s="15" t="s">
        <v>26798</v>
      </c>
      <c r="G4150" s="11">
        <v>591.0</v>
      </c>
      <c r="H4150" s="12" t="s">
        <v>26799</v>
      </c>
    </row>
    <row r="4151">
      <c r="A4151" s="9" t="s">
        <v>26800</v>
      </c>
      <c r="B4151" s="9" t="s">
        <v>1533</v>
      </c>
      <c r="C4151" s="9" t="s">
        <v>26801</v>
      </c>
      <c r="D4151" s="9" t="s">
        <v>26802</v>
      </c>
      <c r="E4151" s="9" t="s">
        <v>555</v>
      </c>
      <c r="F4151" s="15" t="s">
        <v>26803</v>
      </c>
      <c r="G4151" s="11">
        <v>591.0</v>
      </c>
      <c r="H4151" s="12" t="s">
        <v>26804</v>
      </c>
    </row>
    <row r="4152">
      <c r="A4152" s="9" t="s">
        <v>26805</v>
      </c>
      <c r="B4152" s="9" t="s">
        <v>26806</v>
      </c>
      <c r="C4152" s="9" t="s">
        <v>26807</v>
      </c>
      <c r="D4152" s="9" t="s">
        <v>26808</v>
      </c>
      <c r="E4152" s="9" t="s">
        <v>555</v>
      </c>
      <c r="F4152" s="15" t="s">
        <v>26809</v>
      </c>
      <c r="G4152" s="11">
        <v>591.0</v>
      </c>
      <c r="H4152" s="12" t="s">
        <v>26810</v>
      </c>
    </row>
    <row r="4153">
      <c r="A4153" s="9" t="s">
        <v>26811</v>
      </c>
      <c r="B4153" s="9" t="s">
        <v>26812</v>
      </c>
      <c r="C4153" s="9" t="s">
        <v>26813</v>
      </c>
      <c r="D4153" s="9" t="s">
        <v>26814</v>
      </c>
      <c r="E4153" s="9" t="s">
        <v>555</v>
      </c>
      <c r="F4153" s="15" t="s">
        <v>26815</v>
      </c>
      <c r="G4153" s="11">
        <v>591.0</v>
      </c>
      <c r="H4153" s="12" t="s">
        <v>26816</v>
      </c>
    </row>
    <row r="4154">
      <c r="A4154" s="9" t="s">
        <v>26817</v>
      </c>
      <c r="B4154" s="9" t="s">
        <v>26818</v>
      </c>
      <c r="C4154" s="9" t="s">
        <v>26819</v>
      </c>
      <c r="D4154" s="9" t="s">
        <v>26820</v>
      </c>
      <c r="E4154" s="9" t="s">
        <v>555</v>
      </c>
      <c r="F4154" s="15" t="s">
        <v>26821</v>
      </c>
      <c r="G4154" s="11">
        <v>591.0</v>
      </c>
      <c r="H4154" s="12" t="s">
        <v>26822</v>
      </c>
    </row>
    <row r="4155">
      <c r="A4155" s="9" t="s">
        <v>26823</v>
      </c>
      <c r="B4155" s="9" t="s">
        <v>26824</v>
      </c>
      <c r="C4155" s="9" t="s">
        <v>26825</v>
      </c>
      <c r="D4155" s="9" t="s">
        <v>26826</v>
      </c>
      <c r="E4155" s="9" t="s">
        <v>555</v>
      </c>
      <c r="F4155" s="9" t="s">
        <v>26827</v>
      </c>
      <c r="G4155" s="11">
        <v>591.0</v>
      </c>
      <c r="H4155" s="12" t="s">
        <v>26828</v>
      </c>
    </row>
    <row r="4156">
      <c r="A4156" s="9" t="s">
        <v>26829</v>
      </c>
      <c r="B4156" s="9" t="s">
        <v>26830</v>
      </c>
      <c r="C4156" s="9" t="s">
        <v>26831</v>
      </c>
      <c r="D4156" s="9" t="s">
        <v>26832</v>
      </c>
      <c r="E4156" s="9" t="s">
        <v>26833</v>
      </c>
      <c r="F4156" s="9">
        <v>8551515.0</v>
      </c>
      <c r="G4156" s="11">
        <v>592.0</v>
      </c>
      <c r="H4156" s="12" t="s">
        <v>26834</v>
      </c>
    </row>
    <row r="4157">
      <c r="A4157" s="9" t="s">
        <v>26835</v>
      </c>
      <c r="B4157" s="9" t="s">
        <v>26836</v>
      </c>
      <c r="C4157" s="9" t="s">
        <v>26837</v>
      </c>
      <c r="D4157" s="9" t="s">
        <v>26838</v>
      </c>
      <c r="E4157" s="9" t="s">
        <v>643</v>
      </c>
      <c r="F4157" s="15" t="s">
        <v>26839</v>
      </c>
      <c r="G4157" s="11">
        <v>593.0</v>
      </c>
      <c r="H4157" s="12"/>
      <c r="I4157" s="13"/>
      <c r="J4157" s="14"/>
      <c r="K4157" s="14"/>
    </row>
    <row r="4158">
      <c r="A4158" s="9" t="s">
        <v>26840</v>
      </c>
      <c r="B4158" s="9" t="s">
        <v>26841</v>
      </c>
      <c r="C4158" s="9" t="s">
        <v>26842</v>
      </c>
      <c r="D4158" s="9" t="s">
        <v>26843</v>
      </c>
      <c r="E4158" s="9" t="s">
        <v>643</v>
      </c>
      <c r="F4158" s="9">
        <v>593.0</v>
      </c>
      <c r="G4158" s="11">
        <v>593.0</v>
      </c>
      <c r="H4158" s="12" t="s">
        <v>9559</v>
      </c>
      <c r="I4158" s="14"/>
      <c r="J4158" s="14"/>
      <c r="K4158" s="14"/>
    </row>
    <row r="4159">
      <c r="A4159" s="9" t="s">
        <v>26844</v>
      </c>
      <c r="B4159" s="9" t="s">
        <v>26845</v>
      </c>
      <c r="C4159" s="9" t="s">
        <v>26846</v>
      </c>
      <c r="D4159" s="9" t="s">
        <v>26847</v>
      </c>
      <c r="E4159" s="9" t="s">
        <v>643</v>
      </c>
      <c r="F4159" s="9" t="s">
        <v>26848</v>
      </c>
      <c r="G4159" s="11">
        <v>593.0</v>
      </c>
      <c r="H4159" s="12" t="s">
        <v>26849</v>
      </c>
      <c r="I4159" s="14"/>
      <c r="J4159" s="14"/>
      <c r="K4159" s="14"/>
    </row>
    <row r="4160">
      <c r="A4160" s="9" t="s">
        <v>26850</v>
      </c>
      <c r="B4160" s="9" t="s">
        <v>26845</v>
      </c>
      <c r="C4160" s="9" t="s">
        <v>26846</v>
      </c>
      <c r="D4160" s="9" t="s">
        <v>26847</v>
      </c>
      <c r="E4160" s="17"/>
      <c r="F4160" s="9" t="s">
        <v>26848</v>
      </c>
      <c r="G4160" s="11">
        <v>593.0</v>
      </c>
      <c r="H4160" s="11">
        <v>9.99923718E8</v>
      </c>
      <c r="I4160" s="17"/>
      <c r="J4160" s="17"/>
      <c r="K4160" s="17"/>
    </row>
    <row r="4161">
      <c r="A4161" s="9" t="s">
        <v>26851</v>
      </c>
      <c r="B4161" s="9" t="s">
        <v>26852</v>
      </c>
      <c r="C4161" s="9" t="s">
        <v>26853</v>
      </c>
      <c r="D4161" s="9" t="s">
        <v>26854</v>
      </c>
      <c r="E4161" s="9" t="s">
        <v>643</v>
      </c>
      <c r="F4161" s="15" t="s">
        <v>26855</v>
      </c>
      <c r="G4161" s="11">
        <v>593.0</v>
      </c>
      <c r="H4161" s="12" t="s">
        <v>26856</v>
      </c>
    </row>
    <row r="4162">
      <c r="A4162" s="9" t="s">
        <v>26857</v>
      </c>
      <c r="B4162" s="9" t="s">
        <v>26858</v>
      </c>
      <c r="C4162" s="9" t="s">
        <v>26859</v>
      </c>
      <c r="D4162" s="9" t="s">
        <v>26860</v>
      </c>
      <c r="E4162" s="9" t="s">
        <v>643</v>
      </c>
      <c r="F4162" s="15" t="s">
        <v>26861</v>
      </c>
      <c r="G4162" s="11">
        <v>593.0</v>
      </c>
      <c r="H4162" s="12" t="s">
        <v>26862</v>
      </c>
    </row>
    <row r="4163">
      <c r="A4163" s="9" t="s">
        <v>26863</v>
      </c>
      <c r="B4163" s="9" t="s">
        <v>26864</v>
      </c>
      <c r="C4163" s="9" t="s">
        <v>26865</v>
      </c>
      <c r="D4163" s="9" t="s">
        <v>9069</v>
      </c>
      <c r="E4163" s="9" t="s">
        <v>643</v>
      </c>
      <c r="F4163" s="15" t="s">
        <v>26866</v>
      </c>
      <c r="G4163" s="11">
        <v>593.0</v>
      </c>
      <c r="H4163" s="12" t="s">
        <v>26867</v>
      </c>
    </row>
    <row r="4164">
      <c r="A4164" s="9" t="s">
        <v>26868</v>
      </c>
      <c r="B4164" s="9" t="s">
        <v>377</v>
      </c>
      <c r="C4164" s="9" t="s">
        <v>26869</v>
      </c>
      <c r="D4164" s="9" t="s">
        <v>26870</v>
      </c>
      <c r="E4164" s="9" t="s">
        <v>643</v>
      </c>
      <c r="F4164" s="9">
        <v>5.93996779124E11</v>
      </c>
      <c r="G4164" s="11">
        <v>593.0</v>
      </c>
      <c r="H4164" s="12" t="s">
        <v>26871</v>
      </c>
    </row>
    <row r="4165">
      <c r="A4165" s="9" t="s">
        <v>26872</v>
      </c>
      <c r="B4165" s="9" t="s">
        <v>23389</v>
      </c>
      <c r="C4165" s="9" t="s">
        <v>26873</v>
      </c>
      <c r="D4165" s="9" t="s">
        <v>13874</v>
      </c>
      <c r="E4165" s="9" t="s">
        <v>643</v>
      </c>
      <c r="F4165" s="15" t="s">
        <v>26874</v>
      </c>
      <c r="G4165" s="11">
        <v>593.0</v>
      </c>
      <c r="H4165" s="12" t="s">
        <v>26875</v>
      </c>
    </row>
    <row r="4166">
      <c r="A4166" s="9" t="s">
        <v>26876</v>
      </c>
      <c r="B4166" s="9" t="s">
        <v>1971</v>
      </c>
      <c r="C4166" s="9" t="s">
        <v>26877</v>
      </c>
      <c r="D4166" s="9" t="s">
        <v>26878</v>
      </c>
      <c r="E4166" s="9" t="s">
        <v>643</v>
      </c>
      <c r="F4166" s="9">
        <v>5.248632258E9</v>
      </c>
      <c r="G4166" s="11">
        <v>593.0</v>
      </c>
      <c r="H4166" s="12" t="s">
        <v>26879</v>
      </c>
    </row>
    <row r="4167">
      <c r="A4167" s="9" t="s">
        <v>26880</v>
      </c>
      <c r="B4167" s="9" t="s">
        <v>7454</v>
      </c>
      <c r="C4167" s="9" t="s">
        <v>26881</v>
      </c>
      <c r="D4167" s="9" t="s">
        <v>26882</v>
      </c>
      <c r="E4167" s="9" t="s">
        <v>643</v>
      </c>
      <c r="F4167" s="9">
        <v>9.98565947E8</v>
      </c>
      <c r="G4167" s="11">
        <v>593.0</v>
      </c>
      <c r="H4167" s="12" t="s">
        <v>26883</v>
      </c>
    </row>
    <row r="4168">
      <c r="A4168" s="9" t="s">
        <v>26884</v>
      </c>
      <c r="B4168" s="9" t="s">
        <v>26885</v>
      </c>
      <c r="C4168" s="9" t="s">
        <v>8223</v>
      </c>
      <c r="D4168" s="9" t="s">
        <v>8226</v>
      </c>
      <c r="E4168" s="9" t="s">
        <v>643</v>
      </c>
      <c r="F4168" s="15" t="s">
        <v>26886</v>
      </c>
      <c r="G4168" s="11">
        <v>593.0</v>
      </c>
      <c r="H4168" s="12" t="s">
        <v>26887</v>
      </c>
    </row>
    <row r="4169">
      <c r="A4169" s="9" t="s">
        <v>26888</v>
      </c>
      <c r="B4169" s="9" t="s">
        <v>26889</v>
      </c>
      <c r="C4169" s="9" t="s">
        <v>26890</v>
      </c>
      <c r="D4169" s="9" t="s">
        <v>26891</v>
      </c>
      <c r="E4169" s="9" t="s">
        <v>643</v>
      </c>
      <c r="F4169" s="15" t="s">
        <v>26892</v>
      </c>
      <c r="G4169" s="11">
        <v>593.0</v>
      </c>
      <c r="H4169" s="12" t="s">
        <v>26893</v>
      </c>
    </row>
    <row r="4170">
      <c r="A4170" s="9" t="s">
        <v>26894</v>
      </c>
      <c r="B4170" s="9" t="s">
        <v>26895</v>
      </c>
      <c r="C4170" s="9" t="s">
        <v>26896</v>
      </c>
      <c r="D4170" s="9" t="s">
        <v>26897</v>
      </c>
      <c r="E4170" s="9" t="s">
        <v>643</v>
      </c>
      <c r="F4170" s="9">
        <v>9.7928379E8</v>
      </c>
      <c r="G4170" s="11">
        <v>593.0</v>
      </c>
      <c r="H4170" s="12" t="s">
        <v>26898</v>
      </c>
    </row>
    <row r="4171">
      <c r="A4171" s="9" t="s">
        <v>26899</v>
      </c>
      <c r="B4171" s="9" t="s">
        <v>8222</v>
      </c>
      <c r="C4171" s="9" t="s">
        <v>8223</v>
      </c>
      <c r="D4171" s="9" t="s">
        <v>8226</v>
      </c>
      <c r="E4171" s="9" t="s">
        <v>643</v>
      </c>
      <c r="F4171" s="9">
        <v>9.90647426E8</v>
      </c>
      <c r="G4171" s="11">
        <v>593.0</v>
      </c>
      <c r="H4171" s="12" t="s">
        <v>26900</v>
      </c>
    </row>
    <row r="4172">
      <c r="A4172" s="9" t="s">
        <v>26901</v>
      </c>
      <c r="B4172" s="9" t="s">
        <v>26889</v>
      </c>
      <c r="C4172" s="9" t="s">
        <v>26902</v>
      </c>
      <c r="D4172" s="9" t="s">
        <v>26891</v>
      </c>
      <c r="E4172" s="9" t="s">
        <v>643</v>
      </c>
      <c r="F4172" s="9">
        <v>9.85740389E8</v>
      </c>
      <c r="G4172" s="11">
        <v>593.0</v>
      </c>
      <c r="H4172" s="12" t="s">
        <v>26903</v>
      </c>
    </row>
    <row r="4173">
      <c r="A4173" s="9" t="s">
        <v>26904</v>
      </c>
      <c r="B4173" s="9" t="s">
        <v>1911</v>
      </c>
      <c r="C4173" s="9" t="s">
        <v>1913</v>
      </c>
      <c r="D4173" s="9" t="s">
        <v>8088</v>
      </c>
      <c r="E4173" s="9" t="s">
        <v>643</v>
      </c>
      <c r="F4173" s="15" t="s">
        <v>26905</v>
      </c>
      <c r="G4173" s="11">
        <v>593.0</v>
      </c>
      <c r="H4173" s="12" t="s">
        <v>26906</v>
      </c>
    </row>
    <row r="4174">
      <c r="A4174" s="9" t="s">
        <v>26907</v>
      </c>
      <c r="B4174" s="9" t="s">
        <v>26908</v>
      </c>
      <c r="C4174" s="9" t="s">
        <v>26909</v>
      </c>
      <c r="D4174" s="9" t="s">
        <v>26910</v>
      </c>
      <c r="E4174" s="9" t="s">
        <v>643</v>
      </c>
      <c r="F4174" s="9">
        <v>5.93959413845E11</v>
      </c>
      <c r="G4174" s="11">
        <v>593.0</v>
      </c>
      <c r="H4174" s="12" t="s">
        <v>26911</v>
      </c>
    </row>
    <row r="4175">
      <c r="A4175" s="9" t="s">
        <v>26912</v>
      </c>
      <c r="B4175" s="9" t="s">
        <v>12715</v>
      </c>
      <c r="C4175" s="9" t="s">
        <v>12716</v>
      </c>
      <c r="D4175" s="9" t="s">
        <v>12717</v>
      </c>
      <c r="E4175" s="9" t="s">
        <v>643</v>
      </c>
      <c r="F4175" s="9">
        <v>3.232334893E9</v>
      </c>
      <c r="G4175" s="11">
        <v>593.0</v>
      </c>
      <c r="H4175" s="12" t="s">
        <v>26913</v>
      </c>
    </row>
    <row r="4176">
      <c r="A4176" s="9" t="s">
        <v>26914</v>
      </c>
      <c r="B4176" s="9" t="s">
        <v>26915</v>
      </c>
      <c r="C4176" s="9" t="s">
        <v>26916</v>
      </c>
      <c r="D4176" s="9" t="s">
        <v>26917</v>
      </c>
      <c r="E4176" s="9" t="s">
        <v>643</v>
      </c>
      <c r="F4176" s="15" t="s">
        <v>26918</v>
      </c>
      <c r="G4176" s="11">
        <v>593.0</v>
      </c>
      <c r="H4176" s="12" t="s">
        <v>26919</v>
      </c>
    </row>
    <row r="4177">
      <c r="A4177" s="9" t="s">
        <v>26920</v>
      </c>
      <c r="B4177" s="9" t="s">
        <v>26921</v>
      </c>
      <c r="C4177" s="9" t="s">
        <v>2743</v>
      </c>
      <c r="D4177" s="9" t="s">
        <v>26922</v>
      </c>
      <c r="E4177" s="9" t="s">
        <v>643</v>
      </c>
      <c r="F4177" s="15" t="s">
        <v>26923</v>
      </c>
      <c r="G4177" s="11">
        <v>593.0</v>
      </c>
      <c r="H4177" s="12" t="s">
        <v>26924</v>
      </c>
    </row>
    <row r="4178">
      <c r="A4178" s="9" t="s">
        <v>26925</v>
      </c>
      <c r="B4178" s="9" t="s">
        <v>26926</v>
      </c>
      <c r="C4178" s="9" t="s">
        <v>26927</v>
      </c>
      <c r="D4178" s="9" t="s">
        <v>26928</v>
      </c>
      <c r="E4178" s="9" t="s">
        <v>643</v>
      </c>
      <c r="F4178" s="15" t="s">
        <v>26929</v>
      </c>
      <c r="G4178" s="11">
        <v>593.0</v>
      </c>
      <c r="H4178" s="12" t="s">
        <v>26930</v>
      </c>
    </row>
    <row r="4179">
      <c r="A4179" s="9" t="s">
        <v>26931</v>
      </c>
      <c r="B4179" s="9" t="s">
        <v>26932</v>
      </c>
      <c r="C4179" s="9" t="s">
        <v>8995</v>
      </c>
      <c r="D4179" s="9" t="s">
        <v>26933</v>
      </c>
      <c r="E4179" s="9" t="s">
        <v>643</v>
      </c>
      <c r="F4179" s="9">
        <v>9.83911548E8</v>
      </c>
      <c r="G4179" s="11">
        <v>593.0</v>
      </c>
      <c r="H4179" s="12" t="s">
        <v>26934</v>
      </c>
    </row>
    <row r="4180">
      <c r="A4180" s="9" t="s">
        <v>26935</v>
      </c>
      <c r="B4180" s="9" t="s">
        <v>1911</v>
      </c>
      <c r="C4180" s="9" t="s">
        <v>26936</v>
      </c>
      <c r="D4180" s="9" t="s">
        <v>1916</v>
      </c>
      <c r="E4180" s="9" t="s">
        <v>643</v>
      </c>
      <c r="F4180" s="15" t="s">
        <v>26905</v>
      </c>
      <c r="G4180" s="11">
        <v>593.0</v>
      </c>
      <c r="H4180" s="12" t="s">
        <v>26906</v>
      </c>
    </row>
    <row r="4181">
      <c r="A4181" s="9" t="s">
        <v>26937</v>
      </c>
      <c r="B4181" s="9" t="s">
        <v>26938</v>
      </c>
      <c r="C4181" s="9" t="s">
        <v>26939</v>
      </c>
      <c r="D4181" s="9" t="s">
        <v>26940</v>
      </c>
      <c r="E4181" s="9" t="s">
        <v>643</v>
      </c>
      <c r="F4181" s="9">
        <v>9.83183326E8</v>
      </c>
      <c r="G4181" s="11">
        <v>593.0</v>
      </c>
      <c r="H4181" s="12" t="s">
        <v>26941</v>
      </c>
    </row>
    <row r="4182">
      <c r="A4182" s="9" t="s">
        <v>26942</v>
      </c>
      <c r="B4182" s="9" t="s">
        <v>26943</v>
      </c>
      <c r="C4182" s="9" t="s">
        <v>26944</v>
      </c>
      <c r="D4182" s="9" t="s">
        <v>26843</v>
      </c>
      <c r="E4182" s="9" t="s">
        <v>643</v>
      </c>
      <c r="F4182" s="15" t="s">
        <v>26945</v>
      </c>
      <c r="G4182" s="11">
        <v>593.0</v>
      </c>
      <c r="H4182" s="12" t="s">
        <v>26946</v>
      </c>
    </row>
    <row r="4183">
      <c r="A4183" s="9" t="s">
        <v>26947</v>
      </c>
      <c r="B4183" s="9" t="s">
        <v>26948</v>
      </c>
      <c r="C4183" s="9" t="s">
        <v>26949</v>
      </c>
      <c r="D4183" s="9" t="s">
        <v>26950</v>
      </c>
      <c r="E4183" s="9" t="s">
        <v>643</v>
      </c>
      <c r="F4183" s="15" t="s">
        <v>26951</v>
      </c>
      <c r="G4183" s="11">
        <v>593.0</v>
      </c>
      <c r="H4183" s="12" t="s">
        <v>26952</v>
      </c>
    </row>
    <row r="4184">
      <c r="A4184" s="9" t="s">
        <v>26953</v>
      </c>
      <c r="B4184" s="9" t="s">
        <v>26954</v>
      </c>
      <c r="C4184" s="9" t="s">
        <v>26955</v>
      </c>
      <c r="D4184" s="9" t="s">
        <v>26956</v>
      </c>
      <c r="E4184" s="9" t="s">
        <v>643</v>
      </c>
      <c r="F4184" s="9">
        <v>5.93999701429E11</v>
      </c>
      <c r="G4184" s="11">
        <v>593.0</v>
      </c>
      <c r="H4184" s="12" t="s">
        <v>26957</v>
      </c>
    </row>
    <row r="4185">
      <c r="A4185" s="9" t="s">
        <v>26958</v>
      </c>
      <c r="B4185" s="9" t="s">
        <v>26959</v>
      </c>
      <c r="C4185" s="9" t="s">
        <v>26960</v>
      </c>
      <c r="D4185" s="9" t="s">
        <v>26961</v>
      </c>
      <c r="E4185" s="9" t="s">
        <v>643</v>
      </c>
      <c r="F4185" s="9">
        <v>3.1234567E7</v>
      </c>
      <c r="G4185" s="11">
        <v>593.0</v>
      </c>
      <c r="H4185" s="12" t="s">
        <v>26962</v>
      </c>
    </row>
    <row r="4186">
      <c r="A4186" s="9" t="s">
        <v>26963</v>
      </c>
      <c r="B4186" s="9" t="s">
        <v>26889</v>
      </c>
      <c r="C4186" s="9" t="s">
        <v>26890</v>
      </c>
      <c r="D4186" s="9" t="s">
        <v>26891</v>
      </c>
      <c r="E4186" s="9" t="s">
        <v>643</v>
      </c>
      <c r="F4186" s="15" t="s">
        <v>26892</v>
      </c>
      <c r="G4186" s="11">
        <v>593.0</v>
      </c>
      <c r="H4186" s="12" t="s">
        <v>26893</v>
      </c>
    </row>
    <row r="4187">
      <c r="A4187" s="9" t="s">
        <v>26964</v>
      </c>
      <c r="B4187" s="9" t="s">
        <v>26965</v>
      </c>
      <c r="C4187" s="9" t="s">
        <v>26966</v>
      </c>
      <c r="D4187" s="9" t="s">
        <v>26967</v>
      </c>
      <c r="E4187" s="9" t="s">
        <v>643</v>
      </c>
      <c r="F4187" s="15" t="s">
        <v>26968</v>
      </c>
      <c r="G4187" s="11">
        <v>593.0</v>
      </c>
      <c r="H4187" s="12" t="s">
        <v>26969</v>
      </c>
    </row>
    <row r="4188">
      <c r="A4188" s="9" t="s">
        <v>26970</v>
      </c>
      <c r="B4188" s="9" t="s">
        <v>26971</v>
      </c>
      <c r="C4188" s="9" t="s">
        <v>26972</v>
      </c>
      <c r="D4188" s="9" t="s">
        <v>26973</v>
      </c>
      <c r="E4188" s="9" t="s">
        <v>643</v>
      </c>
      <c r="F4188" s="15" t="s">
        <v>26974</v>
      </c>
      <c r="G4188" s="11">
        <v>593.0</v>
      </c>
      <c r="H4188" s="12" t="s">
        <v>26975</v>
      </c>
    </row>
    <row r="4189">
      <c r="A4189" s="9" t="s">
        <v>26976</v>
      </c>
      <c r="B4189" s="9" t="s">
        <v>26977</v>
      </c>
      <c r="C4189" s="9" t="s">
        <v>2743</v>
      </c>
      <c r="D4189" s="9" t="s">
        <v>26922</v>
      </c>
      <c r="E4189" s="9" t="s">
        <v>643</v>
      </c>
      <c r="F4189" s="15" t="s">
        <v>26923</v>
      </c>
      <c r="G4189" s="11">
        <v>593.0</v>
      </c>
      <c r="H4189" s="12" t="s">
        <v>26924</v>
      </c>
    </row>
    <row r="4190">
      <c r="A4190" s="9" t="s">
        <v>26978</v>
      </c>
      <c r="B4190" s="9" t="s">
        <v>2741</v>
      </c>
      <c r="C4190" s="9" t="s">
        <v>2743</v>
      </c>
      <c r="D4190" s="9" t="s">
        <v>26922</v>
      </c>
      <c r="E4190" s="9" t="s">
        <v>643</v>
      </c>
      <c r="F4190" s="15" t="s">
        <v>26979</v>
      </c>
      <c r="G4190" s="11">
        <v>593.0</v>
      </c>
      <c r="H4190" s="12" t="s">
        <v>26924</v>
      </c>
    </row>
    <row r="4191">
      <c r="A4191" s="9" t="s">
        <v>26980</v>
      </c>
      <c r="B4191" s="9" t="s">
        <v>26981</v>
      </c>
      <c r="C4191" s="9" t="s">
        <v>26982</v>
      </c>
      <c r="D4191" s="9" t="s">
        <v>26983</v>
      </c>
      <c r="E4191" s="9" t="s">
        <v>643</v>
      </c>
      <c r="F4191" s="15" t="s">
        <v>26984</v>
      </c>
      <c r="G4191" s="11">
        <v>593.0</v>
      </c>
      <c r="H4191" s="12" t="s">
        <v>26985</v>
      </c>
    </row>
    <row r="4192">
      <c r="A4192" s="9" t="s">
        <v>26986</v>
      </c>
      <c r="B4192" s="9" t="s">
        <v>26987</v>
      </c>
      <c r="C4192" s="9" t="s">
        <v>26988</v>
      </c>
      <c r="D4192" s="9" t="s">
        <v>26989</v>
      </c>
      <c r="E4192" s="9" t="s">
        <v>643</v>
      </c>
      <c r="F4192" s="15" t="s">
        <v>26990</v>
      </c>
      <c r="G4192" s="11">
        <v>593.0</v>
      </c>
      <c r="H4192" s="12" t="s">
        <v>26991</v>
      </c>
    </row>
    <row r="4193">
      <c r="A4193" s="9" t="s">
        <v>26992</v>
      </c>
      <c r="B4193" s="9" t="s">
        <v>26926</v>
      </c>
      <c r="C4193" s="9" t="s">
        <v>26927</v>
      </c>
      <c r="D4193" s="9" t="s">
        <v>26928</v>
      </c>
      <c r="E4193" s="9" t="s">
        <v>643</v>
      </c>
      <c r="F4193" s="15" t="s">
        <v>26929</v>
      </c>
      <c r="G4193" s="11">
        <v>593.0</v>
      </c>
      <c r="H4193" s="12" t="s">
        <v>26930</v>
      </c>
    </row>
    <row r="4194">
      <c r="A4194" s="9" t="s">
        <v>26993</v>
      </c>
      <c r="B4194" s="9" t="s">
        <v>1315</v>
      </c>
      <c r="C4194" s="9" t="s">
        <v>26994</v>
      </c>
      <c r="D4194" s="9" t="s">
        <v>26995</v>
      </c>
      <c r="E4194" s="9" t="s">
        <v>452</v>
      </c>
      <c r="F4194" s="9">
        <v>3.1651956E7</v>
      </c>
      <c r="G4194" s="11">
        <v>595.0</v>
      </c>
      <c r="H4194" s="12" t="s">
        <v>26996</v>
      </c>
    </row>
    <row r="4195">
      <c r="A4195" s="9" t="s">
        <v>26997</v>
      </c>
      <c r="B4195" s="9" t="s">
        <v>26998</v>
      </c>
      <c r="C4195" s="9" t="s">
        <v>7592</v>
      </c>
      <c r="D4195" s="9" t="s">
        <v>7595</v>
      </c>
      <c r="E4195" s="9" t="s">
        <v>452</v>
      </c>
      <c r="F4195" s="9">
        <v>5.95981900015E11</v>
      </c>
      <c r="G4195" s="11">
        <v>595.0</v>
      </c>
      <c r="H4195" s="12" t="s">
        <v>26999</v>
      </c>
    </row>
    <row r="4196">
      <c r="A4196" s="9" t="s">
        <v>27000</v>
      </c>
      <c r="B4196" s="9" t="s">
        <v>27001</v>
      </c>
      <c r="C4196" s="9" t="s">
        <v>27002</v>
      </c>
      <c r="D4196" s="9" t="s">
        <v>13564</v>
      </c>
      <c r="E4196" s="17"/>
      <c r="F4196" s="15" t="s">
        <v>27003</v>
      </c>
      <c r="G4196" s="12">
        <v>598.0</v>
      </c>
      <c r="H4196" s="11">
        <v>9.8863993E7</v>
      </c>
      <c r="K4196" s="14"/>
    </row>
    <row r="4197">
      <c r="A4197" s="9" t="s">
        <v>27004</v>
      </c>
      <c r="B4197" s="9" t="s">
        <v>27001</v>
      </c>
      <c r="C4197" s="9" t="s">
        <v>27002</v>
      </c>
      <c r="D4197" s="9" t="s">
        <v>13564</v>
      </c>
      <c r="E4197" s="17"/>
      <c r="F4197" s="15" t="s">
        <v>27003</v>
      </c>
      <c r="G4197" s="12">
        <v>598.0</v>
      </c>
      <c r="H4197" s="11">
        <v>9.8863993E7</v>
      </c>
      <c r="K4197" s="14"/>
    </row>
    <row r="4198">
      <c r="A4198" s="9" t="s">
        <v>27005</v>
      </c>
      <c r="B4198" s="9" t="s">
        <v>27006</v>
      </c>
      <c r="C4198" s="9" t="s">
        <v>27007</v>
      </c>
      <c r="D4198" s="9" t="s">
        <v>27008</v>
      </c>
      <c r="E4198" s="9" t="s">
        <v>161</v>
      </c>
      <c r="F4198" s="9">
        <v>909.0</v>
      </c>
      <c r="G4198" s="11">
        <v>598.0</v>
      </c>
      <c r="H4198" s="12" t="s">
        <v>9559</v>
      </c>
      <c r="I4198" s="13"/>
      <c r="J4198" s="14"/>
      <c r="K4198" s="14"/>
    </row>
    <row r="4199">
      <c r="A4199" s="9" t="s">
        <v>27009</v>
      </c>
      <c r="B4199" s="9" t="s">
        <v>27010</v>
      </c>
      <c r="C4199" s="9" t="s">
        <v>27011</v>
      </c>
      <c r="D4199" s="9" t="s">
        <v>27012</v>
      </c>
      <c r="E4199" s="9" t="s">
        <v>161</v>
      </c>
      <c r="F4199" s="9">
        <v>5.411557195519E12</v>
      </c>
      <c r="G4199" s="11">
        <v>598.0</v>
      </c>
      <c r="H4199" s="12" t="s">
        <v>27013</v>
      </c>
    </row>
    <row r="4200">
      <c r="A4200" s="9" t="s">
        <v>27014</v>
      </c>
      <c r="B4200" s="9" t="s">
        <v>3586</v>
      </c>
      <c r="C4200" s="9" t="s">
        <v>3587</v>
      </c>
      <c r="D4200" s="9" t="s">
        <v>3589</v>
      </c>
      <c r="E4200" s="9" t="s">
        <v>161</v>
      </c>
      <c r="F4200" s="15" t="s">
        <v>27015</v>
      </c>
      <c r="G4200" s="11">
        <v>598.0</v>
      </c>
      <c r="H4200" s="12" t="s">
        <v>27016</v>
      </c>
    </row>
    <row r="4201">
      <c r="A4201" s="9" t="s">
        <v>27017</v>
      </c>
      <c r="B4201" s="9" t="s">
        <v>7807</v>
      </c>
      <c r="C4201" s="9" t="s">
        <v>159</v>
      </c>
      <c r="D4201" s="9" t="s">
        <v>163</v>
      </c>
      <c r="E4201" s="9" t="s">
        <v>161</v>
      </c>
      <c r="F4201" s="15" t="s">
        <v>27018</v>
      </c>
      <c r="G4201" s="11">
        <v>598.0</v>
      </c>
      <c r="H4201" s="12" t="s">
        <v>27019</v>
      </c>
    </row>
    <row r="4202">
      <c r="A4202" s="9" t="s">
        <v>27020</v>
      </c>
      <c r="B4202" s="9" t="s">
        <v>5814</v>
      </c>
      <c r="C4202" s="9" t="s">
        <v>2928</v>
      </c>
      <c r="D4202" s="9" t="s">
        <v>5827</v>
      </c>
      <c r="E4202" s="9" t="s">
        <v>161</v>
      </c>
      <c r="F4202" s="9">
        <v>5.9893959559E10</v>
      </c>
      <c r="G4202" s="11">
        <v>598.0</v>
      </c>
      <c r="H4202" s="12" t="s">
        <v>27021</v>
      </c>
    </row>
    <row r="4203">
      <c r="A4203" s="9" t="s">
        <v>27022</v>
      </c>
      <c r="B4203" s="9" t="s">
        <v>27023</v>
      </c>
      <c r="C4203" s="9" t="s">
        <v>27024</v>
      </c>
      <c r="D4203" s="9" t="s">
        <v>27025</v>
      </c>
      <c r="E4203" s="17"/>
      <c r="F4203" s="15" t="s">
        <v>27026</v>
      </c>
      <c r="G4203" s="12" t="s">
        <v>27027</v>
      </c>
      <c r="H4203" s="12" t="s">
        <v>27028</v>
      </c>
      <c r="I4203" s="14"/>
      <c r="J4203" s="14"/>
      <c r="K4203" s="14"/>
    </row>
    <row r="4204">
      <c r="A4204" s="9" t="s">
        <v>27029</v>
      </c>
      <c r="B4204" s="9" t="s">
        <v>27030</v>
      </c>
      <c r="C4204" s="9" t="s">
        <v>2879</v>
      </c>
      <c r="D4204" s="9" t="s">
        <v>27031</v>
      </c>
      <c r="E4204" s="17"/>
      <c r="F4204" s="15" t="s">
        <v>27032</v>
      </c>
      <c r="G4204" s="12" t="s">
        <v>27027</v>
      </c>
      <c r="H4204" s="12" t="s">
        <v>27033</v>
      </c>
      <c r="I4204" s="14"/>
      <c r="J4204" s="14"/>
      <c r="K4204" s="14"/>
    </row>
    <row r="4205">
      <c r="A4205" s="9" t="s">
        <v>27034</v>
      </c>
      <c r="B4205" s="9" t="s">
        <v>1314</v>
      </c>
      <c r="C4205" s="9" t="s">
        <v>27035</v>
      </c>
      <c r="D4205" s="9" t="s">
        <v>1315</v>
      </c>
      <c r="E4205" s="17"/>
      <c r="F4205" s="15" t="s">
        <v>27036</v>
      </c>
      <c r="G4205" s="12" t="s">
        <v>27037</v>
      </c>
      <c r="H4205" s="12" t="s">
        <v>27038</v>
      </c>
      <c r="I4205" s="14"/>
      <c r="J4205" s="14"/>
      <c r="K4205" s="14"/>
    </row>
    <row r="4206">
      <c r="A4206" s="9" t="s">
        <v>27039</v>
      </c>
      <c r="B4206" s="9" t="s">
        <v>27040</v>
      </c>
      <c r="C4206" s="9" t="s">
        <v>27041</v>
      </c>
      <c r="D4206" s="9" t="s">
        <v>27042</v>
      </c>
      <c r="E4206" s="17"/>
      <c r="F4206" s="15" t="s">
        <v>27043</v>
      </c>
      <c r="G4206" s="12" t="s">
        <v>27037</v>
      </c>
      <c r="H4206" s="12" t="s">
        <v>27044</v>
      </c>
      <c r="I4206" s="14"/>
      <c r="J4206" s="14"/>
      <c r="K4206" s="14"/>
    </row>
    <row r="4207">
      <c r="A4207" s="9" t="s">
        <v>27045</v>
      </c>
      <c r="B4207" s="9" t="s">
        <v>27046</v>
      </c>
      <c r="C4207" s="9" t="s">
        <v>9942</v>
      </c>
      <c r="D4207" s="9" t="s">
        <v>9725</v>
      </c>
      <c r="E4207" s="17"/>
      <c r="F4207" s="15" t="s">
        <v>27047</v>
      </c>
      <c r="G4207" s="12" t="s">
        <v>27048</v>
      </c>
      <c r="H4207" s="12" t="s">
        <v>9943</v>
      </c>
      <c r="I4207" s="14"/>
      <c r="J4207" s="14"/>
      <c r="K4207" s="14"/>
    </row>
    <row r="4208">
      <c r="A4208" s="9" t="s">
        <v>27049</v>
      </c>
      <c r="B4208" s="9" t="s">
        <v>27050</v>
      </c>
      <c r="C4208" s="9" t="s">
        <v>27051</v>
      </c>
      <c r="D4208" s="9" t="s">
        <v>27052</v>
      </c>
      <c r="E4208" s="17"/>
      <c r="F4208" s="15" t="s">
        <v>27053</v>
      </c>
      <c r="G4208" s="12" t="s">
        <v>27048</v>
      </c>
      <c r="H4208" s="12" t="s">
        <v>27054</v>
      </c>
      <c r="I4208" s="14"/>
      <c r="J4208" s="14"/>
      <c r="K4208" s="14"/>
    </row>
    <row r="4209">
      <c r="A4209" s="9" t="s">
        <v>27055</v>
      </c>
      <c r="B4209" s="9" t="s">
        <v>27056</v>
      </c>
      <c r="C4209" s="9" t="s">
        <v>27057</v>
      </c>
      <c r="D4209" s="9" t="s">
        <v>27058</v>
      </c>
      <c r="E4209" s="17"/>
      <c r="F4209" s="15" t="s">
        <v>27059</v>
      </c>
      <c r="G4209" s="12" t="s">
        <v>27048</v>
      </c>
      <c r="H4209" s="12" t="s">
        <v>27060</v>
      </c>
      <c r="I4209" s="14"/>
      <c r="J4209" s="14"/>
      <c r="K4209" s="14"/>
    </row>
    <row r="4210">
      <c r="A4210" s="9" t="s">
        <v>27061</v>
      </c>
      <c r="B4210" s="9" t="s">
        <v>1546</v>
      </c>
      <c r="C4210" s="9" t="s">
        <v>27062</v>
      </c>
      <c r="D4210" s="9" t="s">
        <v>16676</v>
      </c>
      <c r="E4210" s="17"/>
      <c r="F4210" s="15" t="s">
        <v>27063</v>
      </c>
      <c r="G4210" s="12" t="s">
        <v>27048</v>
      </c>
      <c r="H4210" s="12" t="s">
        <v>27064</v>
      </c>
      <c r="I4210" s="14"/>
      <c r="J4210" s="14"/>
      <c r="K4210" s="14"/>
    </row>
    <row r="4211">
      <c r="A4211" s="9" t="s">
        <v>27065</v>
      </c>
      <c r="B4211" s="9" t="s">
        <v>27066</v>
      </c>
      <c r="C4211" s="9" t="s">
        <v>27067</v>
      </c>
      <c r="D4211" s="18" t="s">
        <v>27068</v>
      </c>
      <c r="E4211" s="17"/>
      <c r="F4211" s="15" t="s">
        <v>27069</v>
      </c>
      <c r="G4211" s="12" t="s">
        <v>27048</v>
      </c>
      <c r="H4211" s="12" t="s">
        <v>27070</v>
      </c>
      <c r="I4211" s="14"/>
      <c r="J4211" s="14"/>
      <c r="K4211" s="14"/>
    </row>
    <row r="4212">
      <c r="A4212" s="9" t="s">
        <v>27071</v>
      </c>
      <c r="B4212" s="9" t="s">
        <v>5898</v>
      </c>
      <c r="C4212" s="9" t="s">
        <v>5899</v>
      </c>
      <c r="D4212" s="9" t="s">
        <v>1162</v>
      </c>
      <c r="E4212" s="17"/>
      <c r="F4212" s="15" t="s">
        <v>18061</v>
      </c>
      <c r="G4212" s="12" t="s">
        <v>27048</v>
      </c>
      <c r="H4212" s="12" t="s">
        <v>27072</v>
      </c>
      <c r="I4212" s="14"/>
      <c r="J4212" s="14"/>
      <c r="K4212" s="14"/>
    </row>
    <row r="4213">
      <c r="A4213" s="9" t="s">
        <v>27073</v>
      </c>
      <c r="B4213" s="9" t="s">
        <v>16906</v>
      </c>
      <c r="C4213" s="9" t="s">
        <v>16907</v>
      </c>
      <c r="D4213" s="9" t="s">
        <v>16908</v>
      </c>
      <c r="E4213" s="17"/>
      <c r="F4213" s="15" t="s">
        <v>16909</v>
      </c>
      <c r="G4213" s="12" t="s">
        <v>27048</v>
      </c>
      <c r="H4213" s="12" t="s">
        <v>27074</v>
      </c>
      <c r="I4213" s="14"/>
      <c r="J4213" s="14"/>
      <c r="K4213" s="14"/>
    </row>
    <row r="4214">
      <c r="A4214" s="9" t="s">
        <v>27075</v>
      </c>
      <c r="B4214" s="9" t="s">
        <v>16906</v>
      </c>
      <c r="C4214" s="9" t="s">
        <v>16907</v>
      </c>
      <c r="D4214" s="9" t="s">
        <v>16908</v>
      </c>
      <c r="E4214" s="17"/>
      <c r="F4214" s="15" t="s">
        <v>16909</v>
      </c>
      <c r="G4214" s="12" t="s">
        <v>27048</v>
      </c>
      <c r="H4214" s="12" t="s">
        <v>27074</v>
      </c>
      <c r="I4214" s="14"/>
      <c r="J4214" s="14"/>
      <c r="K4214" s="14"/>
    </row>
    <row r="4215">
      <c r="A4215" s="9" t="s">
        <v>27076</v>
      </c>
      <c r="B4215" s="9" t="s">
        <v>16906</v>
      </c>
      <c r="C4215" s="9" t="s">
        <v>16907</v>
      </c>
      <c r="D4215" s="9" t="s">
        <v>16908</v>
      </c>
      <c r="E4215" s="17"/>
      <c r="F4215" s="15" t="s">
        <v>16909</v>
      </c>
      <c r="G4215" s="12" t="s">
        <v>27048</v>
      </c>
      <c r="H4215" s="12" t="s">
        <v>27074</v>
      </c>
      <c r="I4215" s="14"/>
      <c r="J4215" s="14"/>
      <c r="K4215" s="14"/>
    </row>
    <row r="4216">
      <c r="A4216" s="9" t="s">
        <v>27077</v>
      </c>
      <c r="B4216" s="9" t="s">
        <v>27078</v>
      </c>
      <c r="C4216" s="9" t="s">
        <v>27079</v>
      </c>
      <c r="D4216" s="9" t="s">
        <v>27080</v>
      </c>
      <c r="E4216" s="17"/>
      <c r="F4216" s="15" t="s">
        <v>27081</v>
      </c>
      <c r="G4216" s="12" t="s">
        <v>27048</v>
      </c>
      <c r="H4216" s="12" t="s">
        <v>27082</v>
      </c>
      <c r="I4216" s="14"/>
      <c r="J4216" s="14"/>
      <c r="K4216" s="14"/>
    </row>
    <row r="4217">
      <c r="A4217" s="9" t="s">
        <v>12779</v>
      </c>
      <c r="B4217" s="9" t="s">
        <v>16906</v>
      </c>
      <c r="C4217" s="9" t="s">
        <v>16907</v>
      </c>
      <c r="D4217" s="9" t="s">
        <v>16908</v>
      </c>
      <c r="E4217" s="17"/>
      <c r="F4217" s="15" t="s">
        <v>16909</v>
      </c>
      <c r="G4217" s="12" t="s">
        <v>27048</v>
      </c>
      <c r="H4217" s="12" t="s">
        <v>27074</v>
      </c>
      <c r="I4217" s="14"/>
      <c r="J4217" s="14"/>
      <c r="K4217" s="14"/>
    </row>
    <row r="4218">
      <c r="A4218" s="9" t="s">
        <v>27083</v>
      </c>
      <c r="B4218" s="9" t="s">
        <v>97</v>
      </c>
      <c r="C4218" s="9" t="s">
        <v>27084</v>
      </c>
      <c r="D4218" s="9" t="s">
        <v>5600</v>
      </c>
      <c r="E4218" s="17"/>
      <c r="F4218" s="15" t="s">
        <v>27085</v>
      </c>
      <c r="G4218" s="12" t="s">
        <v>27048</v>
      </c>
      <c r="H4218" s="12" t="s">
        <v>27086</v>
      </c>
      <c r="I4218" s="14"/>
      <c r="J4218" s="14"/>
      <c r="K4218" s="14"/>
    </row>
    <row r="4219">
      <c r="A4219" s="9" t="s">
        <v>27087</v>
      </c>
      <c r="B4219" s="9" t="s">
        <v>16906</v>
      </c>
      <c r="C4219" s="9" t="s">
        <v>16907</v>
      </c>
      <c r="D4219" s="9" t="s">
        <v>16908</v>
      </c>
      <c r="E4219" s="17"/>
      <c r="F4219" s="15" t="s">
        <v>16909</v>
      </c>
      <c r="G4219" s="12" t="s">
        <v>27048</v>
      </c>
      <c r="H4219" s="12" t="s">
        <v>27074</v>
      </c>
      <c r="I4219" s="14"/>
      <c r="J4219" s="14"/>
      <c r="K4219" s="14"/>
    </row>
    <row r="4220">
      <c r="A4220" s="9" t="s">
        <v>27088</v>
      </c>
      <c r="B4220" s="9" t="s">
        <v>27089</v>
      </c>
      <c r="C4220" s="9" t="s">
        <v>27090</v>
      </c>
      <c r="D4220" s="9" t="s">
        <v>27091</v>
      </c>
      <c r="E4220" s="17"/>
      <c r="F4220" s="15" t="s">
        <v>27092</v>
      </c>
      <c r="G4220" s="12" t="s">
        <v>27093</v>
      </c>
      <c r="H4220" s="12" t="s">
        <v>27094</v>
      </c>
      <c r="I4220" s="14"/>
      <c r="J4220" s="14"/>
      <c r="K4220" s="14"/>
    </row>
    <row r="4221">
      <c r="A4221" s="9" t="s">
        <v>27095</v>
      </c>
      <c r="B4221" s="9" t="s">
        <v>6621</v>
      </c>
      <c r="C4221" s="9" t="s">
        <v>27096</v>
      </c>
      <c r="D4221" s="9" t="s">
        <v>18284</v>
      </c>
      <c r="E4221" s="17"/>
      <c r="F4221" s="15" t="s">
        <v>27097</v>
      </c>
      <c r="G4221" s="12" t="s">
        <v>27093</v>
      </c>
      <c r="H4221" s="12" t="s">
        <v>27098</v>
      </c>
      <c r="I4221" s="14"/>
      <c r="J4221" s="14"/>
      <c r="K4221" s="14"/>
    </row>
    <row r="4222">
      <c r="A4222" s="9" t="s">
        <v>27099</v>
      </c>
      <c r="B4222" s="9" t="s">
        <v>27100</v>
      </c>
      <c r="C4222" s="9" t="s">
        <v>27101</v>
      </c>
      <c r="D4222" s="9" t="s">
        <v>27102</v>
      </c>
      <c r="E4222" s="17"/>
      <c r="F4222" s="15" t="s">
        <v>27103</v>
      </c>
      <c r="G4222" s="12" t="s">
        <v>27093</v>
      </c>
      <c r="H4222" s="12" t="s">
        <v>27104</v>
      </c>
      <c r="I4222" s="14"/>
      <c r="J4222" s="14"/>
      <c r="K4222" s="14"/>
    </row>
    <row r="4223">
      <c r="A4223" s="9" t="s">
        <v>27105</v>
      </c>
      <c r="B4223" s="9" t="s">
        <v>27106</v>
      </c>
      <c r="C4223" s="9" t="s">
        <v>27107</v>
      </c>
      <c r="D4223" s="9" t="s">
        <v>27108</v>
      </c>
      <c r="E4223" s="17"/>
      <c r="F4223" s="15" t="s">
        <v>27109</v>
      </c>
      <c r="G4223" s="12" t="s">
        <v>27110</v>
      </c>
      <c r="H4223" s="12" t="s">
        <v>27111</v>
      </c>
      <c r="I4223" s="14"/>
      <c r="J4223" s="14"/>
      <c r="K4223" s="14"/>
    </row>
    <row r="4224">
      <c r="A4224" s="9" t="s">
        <v>27112</v>
      </c>
      <c r="B4224" s="9" t="s">
        <v>27106</v>
      </c>
      <c r="C4224" s="9" t="s">
        <v>27107</v>
      </c>
      <c r="D4224" s="9" t="s">
        <v>27113</v>
      </c>
      <c r="E4224" s="17"/>
      <c r="F4224" s="15" t="s">
        <v>27109</v>
      </c>
      <c r="G4224" s="12" t="s">
        <v>27110</v>
      </c>
      <c r="H4224" s="12" t="s">
        <v>27111</v>
      </c>
      <c r="I4224" s="14"/>
      <c r="J4224" s="14"/>
      <c r="K4224" s="14"/>
    </row>
    <row r="4225">
      <c r="A4225" s="9" t="s">
        <v>27114</v>
      </c>
      <c r="B4225" s="9" t="s">
        <v>27115</v>
      </c>
      <c r="C4225" s="9" t="s">
        <v>27116</v>
      </c>
      <c r="D4225" s="9" t="s">
        <v>27117</v>
      </c>
      <c r="E4225" s="17"/>
      <c r="F4225" s="15" t="s">
        <v>27118</v>
      </c>
      <c r="G4225" s="12" t="s">
        <v>27119</v>
      </c>
      <c r="H4225" s="12" t="s">
        <v>27120</v>
      </c>
      <c r="I4225" s="14"/>
      <c r="J4225" s="14"/>
      <c r="K4225" s="14"/>
    </row>
    <row r="4226">
      <c r="A4226" s="9" t="s">
        <v>27121</v>
      </c>
      <c r="B4226" s="9" t="s">
        <v>27122</v>
      </c>
      <c r="C4226" s="9" t="s">
        <v>27123</v>
      </c>
      <c r="D4226" s="9" t="s">
        <v>27124</v>
      </c>
      <c r="E4226" s="17"/>
      <c r="F4226" s="15" t="s">
        <v>27125</v>
      </c>
      <c r="G4226" s="12" t="s">
        <v>27119</v>
      </c>
      <c r="H4226" s="12" t="s">
        <v>27126</v>
      </c>
      <c r="I4226" s="14"/>
      <c r="J4226" s="14"/>
      <c r="K4226" s="14"/>
    </row>
    <row r="4227">
      <c r="A4227" s="9" t="s">
        <v>27127</v>
      </c>
      <c r="B4227" s="9" t="s">
        <v>27128</v>
      </c>
      <c r="C4227" s="9" t="s">
        <v>27129</v>
      </c>
      <c r="D4227" s="9" t="s">
        <v>27130</v>
      </c>
      <c r="E4227" s="17"/>
      <c r="F4227" s="15" t="s">
        <v>27131</v>
      </c>
      <c r="G4227" s="12" t="s">
        <v>27119</v>
      </c>
      <c r="H4227" s="12" t="s">
        <v>27132</v>
      </c>
      <c r="I4227" s="14"/>
      <c r="J4227" s="14"/>
      <c r="K4227" s="14"/>
    </row>
    <row r="4228">
      <c r="A4228" s="9" t="s">
        <v>27133</v>
      </c>
      <c r="B4228" s="9" t="s">
        <v>27134</v>
      </c>
      <c r="C4228" s="9" t="s">
        <v>27135</v>
      </c>
      <c r="D4228" s="9" t="s">
        <v>27136</v>
      </c>
      <c r="E4228" s="17"/>
      <c r="F4228" s="15" t="s">
        <v>27137</v>
      </c>
      <c r="G4228" s="12" t="s">
        <v>27119</v>
      </c>
      <c r="H4228" s="12" t="s">
        <v>27138</v>
      </c>
      <c r="I4228" s="14"/>
      <c r="J4228" s="14"/>
      <c r="K4228" s="14"/>
    </row>
    <row r="4229">
      <c r="A4229" s="9" t="s">
        <v>27139</v>
      </c>
      <c r="B4229" s="9" t="s">
        <v>9814</v>
      </c>
      <c r="C4229" s="9" t="s">
        <v>27140</v>
      </c>
      <c r="D4229" s="9" t="s">
        <v>27141</v>
      </c>
      <c r="E4229" s="17"/>
      <c r="F4229" s="15" t="s">
        <v>9817</v>
      </c>
      <c r="G4229" s="12" t="s">
        <v>27119</v>
      </c>
      <c r="H4229" s="12" t="s">
        <v>27142</v>
      </c>
      <c r="I4229" s="14"/>
      <c r="J4229" s="14"/>
      <c r="K4229" s="14"/>
    </row>
    <row r="4230">
      <c r="A4230" s="9" t="s">
        <v>27143</v>
      </c>
      <c r="B4230" s="9" t="s">
        <v>27144</v>
      </c>
      <c r="C4230" s="9" t="s">
        <v>27145</v>
      </c>
      <c r="D4230" s="9" t="s">
        <v>27146</v>
      </c>
      <c r="E4230" s="17"/>
      <c r="F4230" s="15" t="s">
        <v>27147</v>
      </c>
      <c r="G4230" s="12" t="s">
        <v>27119</v>
      </c>
      <c r="H4230" s="12" t="s">
        <v>27148</v>
      </c>
      <c r="I4230" s="14"/>
      <c r="J4230" s="14"/>
      <c r="K4230" s="14"/>
    </row>
    <row r="4231">
      <c r="A4231" s="9" t="s">
        <v>27149</v>
      </c>
      <c r="B4231" s="9" t="s">
        <v>27150</v>
      </c>
      <c r="C4231" s="9" t="s">
        <v>27151</v>
      </c>
      <c r="D4231" s="9" t="s">
        <v>27152</v>
      </c>
      <c r="E4231" s="17"/>
      <c r="F4231" s="15" t="s">
        <v>27153</v>
      </c>
      <c r="G4231" s="12" t="s">
        <v>27119</v>
      </c>
      <c r="H4231" s="12" t="s">
        <v>27154</v>
      </c>
      <c r="I4231" s="14"/>
      <c r="J4231" s="14"/>
      <c r="K4231" s="14"/>
    </row>
    <row r="4232">
      <c r="A4232" s="9" t="s">
        <v>27155</v>
      </c>
      <c r="B4232" s="9" t="s">
        <v>27156</v>
      </c>
      <c r="C4232" s="9" t="s">
        <v>27157</v>
      </c>
      <c r="D4232" s="9" t="s">
        <v>27158</v>
      </c>
      <c r="E4232" s="17"/>
      <c r="F4232" s="15" t="s">
        <v>27159</v>
      </c>
      <c r="G4232" s="12" t="s">
        <v>27119</v>
      </c>
      <c r="H4232" s="12" t="s">
        <v>27160</v>
      </c>
      <c r="I4232" s="14"/>
      <c r="J4232" s="14"/>
      <c r="K4232" s="14"/>
    </row>
    <row r="4233">
      <c r="A4233" s="9" t="s">
        <v>27161</v>
      </c>
      <c r="B4233" s="9" t="s">
        <v>55</v>
      </c>
      <c r="C4233" s="9" t="s">
        <v>27162</v>
      </c>
      <c r="D4233" s="9" t="s">
        <v>6540</v>
      </c>
      <c r="E4233" s="17"/>
      <c r="F4233" s="15" t="s">
        <v>27163</v>
      </c>
      <c r="G4233" s="12" t="s">
        <v>27164</v>
      </c>
      <c r="H4233" s="12" t="s">
        <v>27165</v>
      </c>
      <c r="I4233" s="14"/>
      <c r="J4233" s="14"/>
      <c r="K4233" s="14"/>
    </row>
    <row r="4234">
      <c r="A4234" s="9" t="s">
        <v>27166</v>
      </c>
      <c r="B4234" s="9" t="s">
        <v>27167</v>
      </c>
      <c r="C4234" s="9" t="s">
        <v>27168</v>
      </c>
      <c r="D4234" s="9" t="s">
        <v>27169</v>
      </c>
      <c r="E4234" s="17"/>
      <c r="F4234" s="15" t="s">
        <v>27170</v>
      </c>
      <c r="G4234" s="12" t="s">
        <v>27164</v>
      </c>
      <c r="H4234" s="12" t="s">
        <v>27171</v>
      </c>
      <c r="I4234" s="14"/>
      <c r="J4234" s="14"/>
      <c r="K4234" s="14"/>
    </row>
    <row r="4235">
      <c r="A4235" s="9" t="s">
        <v>27172</v>
      </c>
      <c r="B4235" s="9" t="s">
        <v>97</v>
      </c>
      <c r="C4235" s="9" t="s">
        <v>10087</v>
      </c>
      <c r="D4235" s="9" t="s">
        <v>10088</v>
      </c>
      <c r="E4235" s="17"/>
      <c r="F4235" s="15" t="s">
        <v>10089</v>
      </c>
      <c r="G4235" s="12" t="s">
        <v>27173</v>
      </c>
      <c r="H4235" s="12" t="s">
        <v>27174</v>
      </c>
      <c r="I4235" s="14"/>
      <c r="J4235" s="14"/>
      <c r="K4235" s="14"/>
    </row>
    <row r="4236">
      <c r="A4236" s="9" t="s">
        <v>27175</v>
      </c>
      <c r="B4236" s="9" t="s">
        <v>315</v>
      </c>
      <c r="C4236" s="9" t="s">
        <v>27176</v>
      </c>
      <c r="D4236" s="9" t="s">
        <v>27177</v>
      </c>
      <c r="E4236" s="17"/>
      <c r="F4236" s="15" t="s">
        <v>27178</v>
      </c>
      <c r="G4236" s="12" t="s">
        <v>27173</v>
      </c>
      <c r="H4236" s="12" t="s">
        <v>27179</v>
      </c>
      <c r="I4236" s="14"/>
      <c r="J4236" s="14"/>
      <c r="K4236" s="14"/>
    </row>
    <row r="4237">
      <c r="A4237" s="9" t="s">
        <v>27180</v>
      </c>
      <c r="B4237" s="9" t="s">
        <v>315</v>
      </c>
      <c r="C4237" s="9" t="s">
        <v>27176</v>
      </c>
      <c r="D4237" s="9" t="s">
        <v>27177</v>
      </c>
      <c r="E4237" s="17"/>
      <c r="F4237" s="15" t="s">
        <v>27178</v>
      </c>
      <c r="G4237" s="12" t="s">
        <v>27173</v>
      </c>
      <c r="H4237" s="12" t="s">
        <v>27179</v>
      </c>
      <c r="I4237" s="14"/>
      <c r="J4237" s="14"/>
      <c r="K4237" s="14"/>
    </row>
    <row r="4238">
      <c r="A4238" s="9" t="s">
        <v>27181</v>
      </c>
      <c r="B4238" s="9" t="s">
        <v>315</v>
      </c>
      <c r="C4238" s="9" t="s">
        <v>27176</v>
      </c>
      <c r="D4238" s="9" t="s">
        <v>27177</v>
      </c>
      <c r="E4238" s="17"/>
      <c r="F4238" s="15" t="s">
        <v>27178</v>
      </c>
      <c r="G4238" s="12" t="s">
        <v>27173</v>
      </c>
      <c r="H4238" s="12" t="s">
        <v>27179</v>
      </c>
      <c r="I4238" s="14"/>
      <c r="J4238" s="14"/>
      <c r="K4238" s="14"/>
    </row>
    <row r="4239">
      <c r="A4239" s="9" t="s">
        <v>27182</v>
      </c>
      <c r="B4239" s="9" t="s">
        <v>27183</v>
      </c>
      <c r="C4239" s="9" t="s">
        <v>27184</v>
      </c>
      <c r="D4239" s="9" t="s">
        <v>571</v>
      </c>
      <c r="E4239" s="17"/>
      <c r="F4239" s="15" t="s">
        <v>27185</v>
      </c>
      <c r="G4239" s="12" t="s">
        <v>27173</v>
      </c>
      <c r="H4239" s="12" t="s">
        <v>27186</v>
      </c>
      <c r="I4239" s="14"/>
      <c r="J4239" s="14"/>
      <c r="K4239" s="14"/>
    </row>
    <row r="4240">
      <c r="A4240" s="9" t="s">
        <v>27187</v>
      </c>
      <c r="B4240" s="9" t="s">
        <v>27188</v>
      </c>
      <c r="C4240" s="9" t="s">
        <v>27189</v>
      </c>
      <c r="D4240" s="9" t="s">
        <v>4236</v>
      </c>
      <c r="E4240" s="17"/>
      <c r="F4240" s="15" t="s">
        <v>27190</v>
      </c>
      <c r="G4240" s="12" t="s">
        <v>27191</v>
      </c>
      <c r="H4240" s="12" t="s">
        <v>27192</v>
      </c>
      <c r="I4240" s="14"/>
      <c r="J4240" s="14"/>
      <c r="K4240" s="14"/>
    </row>
    <row r="4241">
      <c r="A4241" s="9" t="s">
        <v>27193</v>
      </c>
      <c r="B4241" s="9" t="s">
        <v>27194</v>
      </c>
      <c r="C4241" s="9" t="s">
        <v>27195</v>
      </c>
      <c r="D4241" s="9" t="s">
        <v>12166</v>
      </c>
      <c r="E4241" s="17"/>
      <c r="F4241" s="15" t="s">
        <v>27196</v>
      </c>
      <c r="G4241" s="12" t="s">
        <v>27197</v>
      </c>
      <c r="H4241" s="12" t="s">
        <v>27198</v>
      </c>
      <c r="I4241" s="14"/>
      <c r="J4241" s="14"/>
      <c r="K4241" s="14"/>
    </row>
    <row r="4242">
      <c r="A4242" s="9" t="s">
        <v>27199</v>
      </c>
      <c r="B4242" s="9" t="s">
        <v>27200</v>
      </c>
      <c r="C4242" s="9" t="s">
        <v>8968</v>
      </c>
      <c r="D4242" s="9" t="s">
        <v>8971</v>
      </c>
      <c r="E4242" s="17"/>
      <c r="F4242" s="15" t="s">
        <v>9616</v>
      </c>
      <c r="G4242" s="12" t="s">
        <v>27201</v>
      </c>
      <c r="H4242" s="12" t="s">
        <v>27202</v>
      </c>
      <c r="I4242" s="14"/>
      <c r="J4242" s="14"/>
      <c r="K4242" s="14"/>
    </row>
    <row r="4243">
      <c r="A4243" s="9" t="s">
        <v>27203</v>
      </c>
      <c r="B4243" s="9" t="s">
        <v>27200</v>
      </c>
      <c r="C4243" s="9" t="s">
        <v>8968</v>
      </c>
      <c r="D4243" s="9" t="s">
        <v>8971</v>
      </c>
      <c r="E4243" s="17"/>
      <c r="F4243" s="15" t="s">
        <v>9616</v>
      </c>
      <c r="G4243" s="12" t="s">
        <v>27201</v>
      </c>
      <c r="H4243" s="12" t="s">
        <v>27202</v>
      </c>
      <c r="I4243" s="14"/>
      <c r="J4243" s="14"/>
      <c r="K4243" s="14"/>
    </row>
    <row r="4244">
      <c r="A4244" s="9" t="s">
        <v>27204</v>
      </c>
      <c r="B4244" s="9" t="s">
        <v>8967</v>
      </c>
      <c r="C4244" s="9" t="s">
        <v>27205</v>
      </c>
      <c r="D4244" s="9" t="s">
        <v>8971</v>
      </c>
      <c r="E4244" s="17"/>
      <c r="F4244" s="15" t="s">
        <v>9616</v>
      </c>
      <c r="G4244" s="12" t="s">
        <v>27201</v>
      </c>
      <c r="H4244" s="12" t="s">
        <v>27202</v>
      </c>
      <c r="I4244" s="14"/>
      <c r="J4244" s="14"/>
      <c r="K4244" s="14"/>
    </row>
    <row r="4245">
      <c r="A4245" s="9" t="s">
        <v>27206</v>
      </c>
      <c r="B4245" s="9" t="s">
        <v>1167</v>
      </c>
      <c r="C4245" s="9" t="s">
        <v>27207</v>
      </c>
      <c r="D4245" s="9" t="s">
        <v>27208</v>
      </c>
      <c r="E4245" s="17"/>
      <c r="F4245" s="15" t="s">
        <v>27209</v>
      </c>
      <c r="G4245" s="12" t="s">
        <v>27201</v>
      </c>
      <c r="H4245" s="12" t="s">
        <v>27210</v>
      </c>
      <c r="I4245" s="14"/>
      <c r="J4245" s="14"/>
      <c r="K4245" s="14"/>
    </row>
    <row r="4246">
      <c r="A4246" s="9" t="s">
        <v>27211</v>
      </c>
      <c r="B4246" s="9" t="s">
        <v>9672</v>
      </c>
      <c r="C4246" s="9" t="s">
        <v>9673</v>
      </c>
      <c r="D4246" s="9" t="s">
        <v>27212</v>
      </c>
      <c r="E4246" s="17"/>
      <c r="F4246" s="15" t="s">
        <v>9675</v>
      </c>
      <c r="G4246" s="12" t="s">
        <v>27201</v>
      </c>
      <c r="H4246" s="12" t="s">
        <v>27213</v>
      </c>
      <c r="I4246" s="14"/>
      <c r="J4246" s="14"/>
      <c r="K4246" s="14"/>
    </row>
    <row r="4247">
      <c r="A4247" s="9" t="s">
        <v>27214</v>
      </c>
      <c r="B4247" s="9" t="s">
        <v>27215</v>
      </c>
      <c r="C4247" s="9" t="s">
        <v>26621</v>
      </c>
      <c r="D4247" s="9" t="s">
        <v>27216</v>
      </c>
      <c r="E4247" s="17"/>
      <c r="F4247" s="15" t="s">
        <v>26623</v>
      </c>
      <c r="G4247" s="12" t="s">
        <v>27217</v>
      </c>
      <c r="H4247" s="12" t="s">
        <v>27218</v>
      </c>
      <c r="I4247" s="14"/>
      <c r="J4247" s="14"/>
      <c r="K4247" s="14"/>
    </row>
    <row r="4248">
      <c r="A4248" s="9" t="s">
        <v>27219</v>
      </c>
      <c r="B4248" s="9" t="s">
        <v>27220</v>
      </c>
      <c r="C4248" s="9" t="s">
        <v>27221</v>
      </c>
      <c r="D4248" s="9" t="s">
        <v>26655</v>
      </c>
      <c r="E4248" s="17"/>
      <c r="F4248" s="15" t="s">
        <v>27222</v>
      </c>
      <c r="G4248" s="12" t="s">
        <v>27217</v>
      </c>
      <c r="H4248" s="12" t="s">
        <v>27223</v>
      </c>
      <c r="I4248" s="14"/>
      <c r="J4248" s="14"/>
      <c r="K4248" s="14"/>
    </row>
    <row r="4249">
      <c r="A4249" s="9" t="s">
        <v>27224</v>
      </c>
      <c r="B4249" s="9" t="s">
        <v>27225</v>
      </c>
      <c r="C4249" s="9" t="s">
        <v>26654</v>
      </c>
      <c r="D4249" s="9" t="s">
        <v>26655</v>
      </c>
      <c r="E4249" s="17"/>
      <c r="F4249" s="15" t="s">
        <v>27226</v>
      </c>
      <c r="G4249" s="12" t="s">
        <v>27217</v>
      </c>
      <c r="H4249" s="12" t="s">
        <v>27227</v>
      </c>
      <c r="I4249" s="14"/>
      <c r="J4249" s="14"/>
      <c r="K4249" s="14"/>
    </row>
    <row r="4250">
      <c r="A4250" s="9" t="s">
        <v>27228</v>
      </c>
      <c r="B4250" s="9" t="s">
        <v>26653</v>
      </c>
      <c r="C4250" s="9" t="s">
        <v>26654</v>
      </c>
      <c r="D4250" s="9" t="s">
        <v>26655</v>
      </c>
      <c r="E4250" s="17"/>
      <c r="F4250" s="15" t="s">
        <v>27226</v>
      </c>
      <c r="G4250" s="12" t="s">
        <v>27217</v>
      </c>
      <c r="H4250" s="12" t="s">
        <v>27227</v>
      </c>
      <c r="I4250" s="14"/>
      <c r="J4250" s="14"/>
      <c r="K4250" s="14"/>
    </row>
    <row r="4251">
      <c r="A4251" s="9" t="s">
        <v>27229</v>
      </c>
      <c r="B4251" s="9" t="s">
        <v>5236</v>
      </c>
      <c r="C4251" s="9" t="s">
        <v>26693</v>
      </c>
      <c r="D4251" s="9" t="s">
        <v>5240</v>
      </c>
      <c r="E4251" s="17"/>
      <c r="F4251" s="15" t="s">
        <v>26694</v>
      </c>
      <c r="G4251" s="12" t="s">
        <v>27217</v>
      </c>
      <c r="H4251" s="12" t="s">
        <v>27230</v>
      </c>
      <c r="I4251" s="14"/>
      <c r="J4251" s="14"/>
      <c r="K4251" s="14"/>
    </row>
    <row r="4252">
      <c r="A4252" s="9" t="s">
        <v>27231</v>
      </c>
      <c r="B4252" s="9" t="s">
        <v>5236</v>
      </c>
      <c r="C4252" s="9" t="s">
        <v>26693</v>
      </c>
      <c r="D4252" s="9" t="s">
        <v>5240</v>
      </c>
      <c r="E4252" s="17"/>
      <c r="F4252" s="15" t="s">
        <v>26694</v>
      </c>
      <c r="G4252" s="12" t="s">
        <v>27217</v>
      </c>
      <c r="H4252" s="12" t="s">
        <v>27230</v>
      </c>
      <c r="I4252" s="14"/>
      <c r="J4252" s="14"/>
      <c r="K4252" s="14"/>
    </row>
    <row r="4253">
      <c r="A4253" s="9" t="s">
        <v>27232</v>
      </c>
      <c r="B4253" s="9" t="s">
        <v>27233</v>
      </c>
      <c r="C4253" s="9" t="s">
        <v>26660</v>
      </c>
      <c r="D4253" s="9" t="s">
        <v>27234</v>
      </c>
      <c r="E4253" s="17"/>
      <c r="F4253" s="15" t="s">
        <v>26669</v>
      </c>
      <c r="G4253" s="12" t="s">
        <v>27217</v>
      </c>
      <c r="H4253" s="12" t="s">
        <v>27235</v>
      </c>
      <c r="I4253" s="14"/>
      <c r="J4253" s="14"/>
      <c r="K4253" s="14"/>
    </row>
    <row r="4254">
      <c r="A4254" s="9" t="s">
        <v>27236</v>
      </c>
      <c r="B4254" s="9" t="s">
        <v>26707</v>
      </c>
      <c r="C4254" s="9" t="s">
        <v>26708</v>
      </c>
      <c r="D4254" s="9" t="s">
        <v>26709</v>
      </c>
      <c r="E4254" s="17"/>
      <c r="F4254" s="15" t="s">
        <v>27237</v>
      </c>
      <c r="G4254" s="12" t="s">
        <v>27217</v>
      </c>
      <c r="H4254" s="12" t="s">
        <v>27238</v>
      </c>
      <c r="I4254" s="14"/>
      <c r="J4254" s="14"/>
      <c r="K4254" s="14"/>
    </row>
    <row r="4255">
      <c r="A4255" s="9" t="s">
        <v>27239</v>
      </c>
      <c r="B4255" s="9" t="s">
        <v>5236</v>
      </c>
      <c r="C4255" s="9" t="s">
        <v>26693</v>
      </c>
      <c r="D4255" s="9" t="s">
        <v>5240</v>
      </c>
      <c r="E4255" s="17"/>
      <c r="F4255" s="15" t="s">
        <v>26694</v>
      </c>
      <c r="G4255" s="12" t="s">
        <v>27217</v>
      </c>
      <c r="H4255" s="12" t="s">
        <v>27230</v>
      </c>
      <c r="I4255" s="14"/>
      <c r="J4255" s="14"/>
      <c r="K4255" s="14"/>
    </row>
    <row r="4256">
      <c r="A4256" s="9" t="s">
        <v>27240</v>
      </c>
      <c r="B4256" s="9" t="s">
        <v>5236</v>
      </c>
      <c r="C4256" s="9" t="s">
        <v>26693</v>
      </c>
      <c r="D4256" s="9" t="s">
        <v>5240</v>
      </c>
      <c r="E4256" s="17"/>
      <c r="F4256" s="15" t="s">
        <v>26694</v>
      </c>
      <c r="G4256" s="12" t="s">
        <v>27217</v>
      </c>
      <c r="H4256" s="12" t="s">
        <v>27230</v>
      </c>
      <c r="I4256" s="14"/>
      <c r="J4256" s="14"/>
      <c r="K4256" s="14"/>
    </row>
    <row r="4257">
      <c r="A4257" s="9" t="s">
        <v>27241</v>
      </c>
      <c r="B4257" s="9" t="s">
        <v>27242</v>
      </c>
      <c r="C4257" s="9" t="s">
        <v>27243</v>
      </c>
      <c r="D4257" s="9" t="s">
        <v>27244</v>
      </c>
      <c r="E4257" s="17"/>
      <c r="F4257" s="15" t="s">
        <v>27245</v>
      </c>
      <c r="G4257" s="12" t="s">
        <v>27217</v>
      </c>
      <c r="H4257" s="12" t="s">
        <v>27246</v>
      </c>
      <c r="I4257" s="14"/>
      <c r="J4257" s="14"/>
      <c r="K4257" s="14"/>
    </row>
    <row r="4258">
      <c r="A4258" s="9" t="s">
        <v>27247</v>
      </c>
      <c r="B4258" s="9" t="s">
        <v>27248</v>
      </c>
      <c r="C4258" s="9" t="s">
        <v>27249</v>
      </c>
      <c r="D4258" s="9" t="s">
        <v>27250</v>
      </c>
      <c r="E4258" s="17"/>
      <c r="F4258" s="15" t="s">
        <v>27251</v>
      </c>
      <c r="G4258" s="12" t="s">
        <v>27217</v>
      </c>
      <c r="H4258" s="12" t="s">
        <v>27252</v>
      </c>
      <c r="I4258" s="14"/>
      <c r="J4258" s="14"/>
      <c r="K4258" s="14"/>
    </row>
    <row r="4259">
      <c r="A4259" s="9" t="s">
        <v>27253</v>
      </c>
      <c r="B4259" s="9" t="s">
        <v>26760</v>
      </c>
      <c r="C4259" s="9" t="s">
        <v>26761</v>
      </c>
      <c r="D4259" s="9" t="s">
        <v>26762</v>
      </c>
      <c r="E4259" s="17"/>
      <c r="F4259" s="15" t="s">
        <v>26763</v>
      </c>
      <c r="G4259" s="12" t="s">
        <v>27217</v>
      </c>
      <c r="H4259" s="12" t="s">
        <v>27254</v>
      </c>
      <c r="I4259" s="14"/>
      <c r="J4259" s="14"/>
      <c r="K4259" s="14"/>
    </row>
    <row r="4260">
      <c r="A4260" s="9" t="s">
        <v>27255</v>
      </c>
      <c r="B4260" s="9" t="s">
        <v>5236</v>
      </c>
      <c r="C4260" s="9" t="s">
        <v>26693</v>
      </c>
      <c r="D4260" s="9" t="s">
        <v>5240</v>
      </c>
      <c r="E4260" s="17"/>
      <c r="F4260" s="15" t="s">
        <v>26694</v>
      </c>
      <c r="G4260" s="12" t="s">
        <v>27217</v>
      </c>
      <c r="H4260" s="12" t="s">
        <v>27230</v>
      </c>
      <c r="I4260" s="14"/>
      <c r="J4260" s="14"/>
      <c r="K4260" s="14"/>
    </row>
    <row r="4261">
      <c r="A4261" s="9" t="s">
        <v>27256</v>
      </c>
      <c r="B4261" s="9" t="s">
        <v>5236</v>
      </c>
      <c r="C4261" s="9" t="s">
        <v>26693</v>
      </c>
      <c r="D4261" s="9" t="s">
        <v>5240</v>
      </c>
      <c r="E4261" s="17"/>
      <c r="F4261" s="15" t="s">
        <v>26694</v>
      </c>
      <c r="G4261" s="12" t="s">
        <v>27217</v>
      </c>
      <c r="H4261" s="12" t="s">
        <v>27230</v>
      </c>
      <c r="I4261" s="14"/>
      <c r="J4261" s="14"/>
      <c r="K4261" s="14"/>
    </row>
    <row r="4262">
      <c r="A4262" s="9" t="s">
        <v>27257</v>
      </c>
      <c r="B4262" s="9" t="s">
        <v>5236</v>
      </c>
      <c r="C4262" s="9" t="s">
        <v>26693</v>
      </c>
      <c r="D4262" s="9" t="s">
        <v>5240</v>
      </c>
      <c r="E4262" s="17"/>
      <c r="F4262" s="15" t="s">
        <v>26694</v>
      </c>
      <c r="G4262" s="12" t="s">
        <v>27217</v>
      </c>
      <c r="H4262" s="12" t="s">
        <v>27230</v>
      </c>
      <c r="I4262" s="14"/>
      <c r="J4262" s="14"/>
      <c r="K4262" s="14"/>
    </row>
    <row r="4263">
      <c r="A4263" s="9" t="s">
        <v>27258</v>
      </c>
      <c r="B4263" s="9" t="s">
        <v>27259</v>
      </c>
      <c r="C4263" s="9" t="s">
        <v>27260</v>
      </c>
      <c r="D4263" s="9" t="s">
        <v>27261</v>
      </c>
      <c r="E4263" s="17"/>
      <c r="F4263" s="15" t="s">
        <v>27262</v>
      </c>
      <c r="G4263" s="12" t="s">
        <v>27217</v>
      </c>
      <c r="H4263" s="12" t="s">
        <v>27263</v>
      </c>
      <c r="I4263" s="14"/>
      <c r="J4263" s="14"/>
      <c r="K4263" s="14"/>
    </row>
    <row r="4264">
      <c r="A4264" s="9" t="s">
        <v>27264</v>
      </c>
      <c r="B4264" s="9" t="s">
        <v>27259</v>
      </c>
      <c r="C4264" s="9" t="s">
        <v>27260</v>
      </c>
      <c r="D4264" s="9" t="s">
        <v>27261</v>
      </c>
      <c r="E4264" s="17"/>
      <c r="F4264" s="15" t="s">
        <v>27262</v>
      </c>
      <c r="G4264" s="12" t="s">
        <v>27217</v>
      </c>
      <c r="H4264" s="12" t="s">
        <v>27263</v>
      </c>
      <c r="I4264" s="14"/>
      <c r="J4264" s="14"/>
      <c r="K4264" s="14"/>
    </row>
    <row r="4265">
      <c r="A4265" s="9" t="s">
        <v>27265</v>
      </c>
      <c r="B4265" s="9" t="s">
        <v>27266</v>
      </c>
      <c r="C4265" s="9" t="s">
        <v>10618</v>
      </c>
      <c r="D4265" s="9" t="s">
        <v>10619</v>
      </c>
      <c r="E4265" s="17"/>
      <c r="F4265" s="15" t="s">
        <v>10620</v>
      </c>
      <c r="G4265" s="12" t="s">
        <v>27267</v>
      </c>
      <c r="H4265" s="12" t="s">
        <v>10621</v>
      </c>
      <c r="I4265" s="14"/>
      <c r="J4265" s="14"/>
      <c r="K4265" s="14"/>
    </row>
    <row r="4266">
      <c r="A4266" s="9" t="s">
        <v>27268</v>
      </c>
      <c r="B4266" s="9" t="s">
        <v>27269</v>
      </c>
      <c r="C4266" s="9" t="s">
        <v>27270</v>
      </c>
      <c r="D4266" s="9" t="s">
        <v>14290</v>
      </c>
      <c r="E4266" s="17"/>
      <c r="F4266" s="15" t="s">
        <v>27271</v>
      </c>
      <c r="G4266" s="12" t="s">
        <v>27267</v>
      </c>
      <c r="H4266" s="12" t="s">
        <v>27272</v>
      </c>
      <c r="I4266" s="14"/>
      <c r="J4266" s="14"/>
      <c r="K4266" s="14"/>
    </row>
    <row r="4267">
      <c r="A4267" s="9" t="s">
        <v>27273</v>
      </c>
      <c r="B4267" s="9" t="s">
        <v>27274</v>
      </c>
      <c r="C4267" s="9" t="s">
        <v>27275</v>
      </c>
      <c r="D4267" s="9" t="s">
        <v>27276</v>
      </c>
      <c r="E4267" s="17"/>
      <c r="F4267" s="15" t="s">
        <v>27277</v>
      </c>
      <c r="G4267" s="12" t="s">
        <v>27267</v>
      </c>
      <c r="H4267" s="12" t="s">
        <v>27278</v>
      </c>
      <c r="I4267" s="14"/>
      <c r="J4267" s="14"/>
      <c r="K4267" s="14"/>
    </row>
    <row r="4268">
      <c r="A4268" s="9" t="s">
        <v>27279</v>
      </c>
      <c r="B4268" s="9" t="s">
        <v>27280</v>
      </c>
      <c r="C4268" s="9" t="s">
        <v>27281</v>
      </c>
      <c r="D4268" s="9" t="s">
        <v>27282</v>
      </c>
      <c r="E4268" s="17"/>
      <c r="F4268" s="15" t="s">
        <v>27283</v>
      </c>
      <c r="G4268" s="12" t="s">
        <v>27267</v>
      </c>
      <c r="H4268" s="12" t="s">
        <v>27284</v>
      </c>
      <c r="I4268" s="14"/>
      <c r="J4268" s="14"/>
      <c r="K4268" s="14"/>
    </row>
    <row r="4269">
      <c r="A4269" s="9" t="s">
        <v>27285</v>
      </c>
      <c r="B4269" s="9" t="s">
        <v>27286</v>
      </c>
      <c r="C4269" s="9" t="s">
        <v>27287</v>
      </c>
      <c r="D4269" s="9" t="s">
        <v>20181</v>
      </c>
      <c r="E4269" s="17"/>
      <c r="F4269" s="15" t="s">
        <v>27288</v>
      </c>
      <c r="G4269" s="12" t="s">
        <v>27267</v>
      </c>
      <c r="H4269" s="12" t="s">
        <v>9559</v>
      </c>
      <c r="I4269" s="14"/>
      <c r="J4269" s="14"/>
      <c r="K4269" s="14"/>
    </row>
    <row r="4270">
      <c r="A4270" s="9" t="s">
        <v>27289</v>
      </c>
      <c r="B4270" s="9" t="s">
        <v>27290</v>
      </c>
      <c r="C4270" s="9" t="s">
        <v>27291</v>
      </c>
      <c r="D4270" s="9" t="s">
        <v>27292</v>
      </c>
      <c r="E4270" s="17"/>
      <c r="F4270" s="15" t="s">
        <v>27293</v>
      </c>
      <c r="G4270" s="12" t="s">
        <v>27267</v>
      </c>
      <c r="H4270" s="12" t="s">
        <v>27294</v>
      </c>
      <c r="I4270" s="14"/>
      <c r="J4270" s="14"/>
      <c r="K4270" s="14"/>
    </row>
    <row r="4271">
      <c r="A4271" s="9" t="s">
        <v>27295</v>
      </c>
      <c r="B4271" s="9" t="s">
        <v>27290</v>
      </c>
      <c r="C4271" s="9" t="s">
        <v>27291</v>
      </c>
      <c r="D4271" s="9" t="s">
        <v>27292</v>
      </c>
      <c r="E4271" s="17"/>
      <c r="F4271" s="15" t="s">
        <v>27293</v>
      </c>
      <c r="G4271" s="12" t="s">
        <v>27267</v>
      </c>
      <c r="H4271" s="12" t="s">
        <v>27294</v>
      </c>
      <c r="I4271" s="14"/>
      <c r="J4271" s="14"/>
      <c r="K4271" s="14"/>
    </row>
    <row r="4272">
      <c r="A4272" s="9" t="s">
        <v>27296</v>
      </c>
      <c r="B4272" s="9" t="s">
        <v>27297</v>
      </c>
      <c r="C4272" s="9" t="s">
        <v>27298</v>
      </c>
      <c r="D4272" s="9" t="s">
        <v>27299</v>
      </c>
      <c r="E4272" s="17"/>
      <c r="F4272" s="15" t="s">
        <v>27300</v>
      </c>
      <c r="G4272" s="12" t="s">
        <v>27267</v>
      </c>
      <c r="H4272" s="12" t="s">
        <v>27301</v>
      </c>
      <c r="I4272" s="14"/>
      <c r="J4272" s="14"/>
      <c r="K4272" s="14"/>
    </row>
    <row r="4273">
      <c r="A4273" s="9" t="s">
        <v>27302</v>
      </c>
      <c r="B4273" s="9" t="s">
        <v>27303</v>
      </c>
      <c r="C4273" s="9" t="s">
        <v>27304</v>
      </c>
      <c r="D4273" s="9" t="s">
        <v>21357</v>
      </c>
      <c r="E4273" s="17"/>
      <c r="F4273" s="15" t="s">
        <v>27305</v>
      </c>
      <c r="G4273" s="12" t="s">
        <v>27267</v>
      </c>
      <c r="H4273" s="12" t="s">
        <v>27306</v>
      </c>
      <c r="I4273" s="14"/>
      <c r="J4273" s="14"/>
      <c r="K4273" s="14"/>
    </row>
    <row r="4274">
      <c r="A4274" s="9" t="s">
        <v>27307</v>
      </c>
      <c r="B4274" s="9" t="s">
        <v>27303</v>
      </c>
      <c r="C4274" s="9" t="s">
        <v>27304</v>
      </c>
      <c r="D4274" s="9" t="s">
        <v>21357</v>
      </c>
      <c r="E4274" s="17"/>
      <c r="F4274" s="15" t="s">
        <v>27305</v>
      </c>
      <c r="G4274" s="12" t="s">
        <v>27267</v>
      </c>
      <c r="H4274" s="12" t="s">
        <v>27306</v>
      </c>
      <c r="I4274" s="14"/>
      <c r="J4274" s="14"/>
      <c r="K4274" s="14"/>
    </row>
    <row r="4275">
      <c r="A4275" s="9" t="s">
        <v>27308</v>
      </c>
      <c r="B4275" s="9" t="s">
        <v>27303</v>
      </c>
      <c r="C4275" s="9" t="s">
        <v>27304</v>
      </c>
      <c r="D4275" s="9" t="s">
        <v>21357</v>
      </c>
      <c r="E4275" s="17"/>
      <c r="F4275" s="15" t="s">
        <v>27305</v>
      </c>
      <c r="G4275" s="12" t="s">
        <v>27267</v>
      </c>
      <c r="H4275" s="12" t="s">
        <v>27306</v>
      </c>
      <c r="I4275" s="14"/>
      <c r="J4275" s="14"/>
      <c r="K4275" s="14"/>
    </row>
    <row r="4276">
      <c r="A4276" s="9" t="s">
        <v>27309</v>
      </c>
      <c r="B4276" s="9" t="s">
        <v>27310</v>
      </c>
      <c r="C4276" s="9" t="s">
        <v>27311</v>
      </c>
      <c r="D4276" s="9" t="s">
        <v>27312</v>
      </c>
      <c r="E4276" s="17"/>
      <c r="F4276" s="15" t="s">
        <v>27313</v>
      </c>
      <c r="G4276" s="12" t="s">
        <v>27267</v>
      </c>
      <c r="H4276" s="12" t="s">
        <v>27314</v>
      </c>
      <c r="I4276" s="14"/>
      <c r="J4276" s="14"/>
      <c r="K4276" s="14"/>
    </row>
    <row r="4277">
      <c r="A4277" s="9" t="s">
        <v>27315</v>
      </c>
      <c r="B4277" s="9" t="s">
        <v>27316</v>
      </c>
      <c r="C4277" s="9" t="s">
        <v>27317</v>
      </c>
      <c r="D4277" s="9" t="s">
        <v>27318</v>
      </c>
      <c r="E4277" s="17"/>
      <c r="F4277" s="15" t="s">
        <v>27319</v>
      </c>
      <c r="G4277" s="12" t="s">
        <v>27267</v>
      </c>
      <c r="H4277" s="12" t="s">
        <v>27320</v>
      </c>
      <c r="I4277" s="14"/>
      <c r="J4277" s="14"/>
      <c r="K4277" s="14"/>
    </row>
    <row r="4278">
      <c r="A4278" s="9" t="s">
        <v>27321</v>
      </c>
      <c r="B4278" s="9" t="s">
        <v>3555</v>
      </c>
      <c r="C4278" s="9" t="s">
        <v>3556</v>
      </c>
      <c r="D4278" s="9" t="s">
        <v>3559</v>
      </c>
      <c r="E4278" s="17"/>
      <c r="F4278" s="15" t="s">
        <v>27322</v>
      </c>
      <c r="G4278" s="12" t="s">
        <v>27267</v>
      </c>
      <c r="H4278" s="12" t="s">
        <v>27323</v>
      </c>
      <c r="I4278" s="14"/>
      <c r="J4278" s="14"/>
      <c r="K4278" s="14"/>
    </row>
    <row r="4279">
      <c r="A4279" s="9" t="s">
        <v>27324</v>
      </c>
      <c r="B4279" s="9" t="s">
        <v>1295</v>
      </c>
      <c r="C4279" s="9" t="s">
        <v>27325</v>
      </c>
      <c r="D4279" s="9" t="s">
        <v>27326</v>
      </c>
      <c r="E4279" s="17"/>
      <c r="F4279" s="15" t="s">
        <v>27327</v>
      </c>
      <c r="G4279" s="12" t="s">
        <v>27267</v>
      </c>
      <c r="H4279" s="12" t="s">
        <v>27328</v>
      </c>
      <c r="I4279" s="14"/>
      <c r="J4279" s="14"/>
      <c r="K4279" s="14"/>
    </row>
    <row r="4280">
      <c r="A4280" s="9" t="s">
        <v>27329</v>
      </c>
      <c r="B4280" s="9" t="s">
        <v>27330</v>
      </c>
      <c r="C4280" s="9" t="s">
        <v>27331</v>
      </c>
      <c r="D4280" s="9" t="s">
        <v>27332</v>
      </c>
      <c r="E4280" s="17"/>
      <c r="F4280" s="15" t="s">
        <v>27333</v>
      </c>
      <c r="G4280" s="12" t="s">
        <v>27267</v>
      </c>
      <c r="H4280" s="12" t="s">
        <v>27334</v>
      </c>
      <c r="I4280" s="14"/>
      <c r="J4280" s="14"/>
      <c r="K4280" s="14"/>
    </row>
    <row r="4281">
      <c r="A4281" s="9" t="s">
        <v>27335</v>
      </c>
      <c r="B4281" s="9" t="s">
        <v>27286</v>
      </c>
      <c r="C4281" s="9" t="s">
        <v>3005</v>
      </c>
      <c r="D4281" s="9" t="s">
        <v>27336</v>
      </c>
      <c r="E4281" s="17"/>
      <c r="F4281" s="15" t="s">
        <v>27337</v>
      </c>
      <c r="G4281" s="12" t="s">
        <v>27267</v>
      </c>
      <c r="H4281" s="12" t="s">
        <v>27338</v>
      </c>
      <c r="I4281" s="14"/>
      <c r="J4281" s="14"/>
      <c r="K4281" s="14"/>
    </row>
    <row r="4282">
      <c r="A4282" s="9" t="s">
        <v>27339</v>
      </c>
      <c r="B4282" s="9" t="s">
        <v>27340</v>
      </c>
      <c r="C4282" s="9" t="s">
        <v>27341</v>
      </c>
      <c r="D4282" s="9" t="s">
        <v>27342</v>
      </c>
      <c r="E4282" s="17"/>
      <c r="F4282" s="15" t="s">
        <v>27343</v>
      </c>
      <c r="G4282" s="19" t="s">
        <v>27267</v>
      </c>
      <c r="H4282" s="11" t="s">
        <v>27344</v>
      </c>
      <c r="I4282" s="14"/>
      <c r="J4282" s="14"/>
      <c r="K4282" s="14"/>
    </row>
    <row r="4283">
      <c r="A4283" s="9" t="s">
        <v>27345</v>
      </c>
      <c r="B4283" s="9" t="s">
        <v>27346</v>
      </c>
      <c r="C4283" s="9" t="s">
        <v>27347</v>
      </c>
      <c r="D4283" s="9" t="s">
        <v>27348</v>
      </c>
      <c r="E4283" s="17"/>
      <c r="F4283" s="15" t="s">
        <v>27349</v>
      </c>
      <c r="G4283" s="12" t="s">
        <v>27350</v>
      </c>
      <c r="H4283" s="12" t="s">
        <v>27351</v>
      </c>
      <c r="I4283" s="14"/>
      <c r="J4283" s="14"/>
      <c r="K4283" s="14"/>
    </row>
    <row r="4284">
      <c r="A4284" s="9" t="s">
        <v>27352</v>
      </c>
      <c r="B4284" s="9" t="s">
        <v>10953</v>
      </c>
      <c r="C4284" s="9" t="s">
        <v>10954</v>
      </c>
      <c r="D4284" s="9" t="s">
        <v>27353</v>
      </c>
      <c r="E4284" s="17"/>
      <c r="F4284" s="9">
        <v>5.24433889425E11</v>
      </c>
      <c r="G4284" s="19" t="s">
        <v>27350</v>
      </c>
      <c r="H4284" s="11" t="s">
        <v>10957</v>
      </c>
      <c r="I4284" s="14"/>
      <c r="J4284" s="14"/>
      <c r="K4284" s="14"/>
    </row>
    <row r="4285">
      <c r="A4285" s="9" t="s">
        <v>27354</v>
      </c>
      <c r="B4285" s="9" t="s">
        <v>27355</v>
      </c>
      <c r="C4285" s="9" t="s">
        <v>27356</v>
      </c>
      <c r="D4285" s="9" t="s">
        <v>6405</v>
      </c>
      <c r="E4285" s="17"/>
      <c r="F4285" s="9">
        <v>5.25521428447E11</v>
      </c>
      <c r="G4285" s="19" t="s">
        <v>27350</v>
      </c>
      <c r="H4285" s="11" t="s">
        <v>27357</v>
      </c>
      <c r="I4285" s="14"/>
      <c r="J4285" s="14"/>
      <c r="K4285" s="14"/>
    </row>
    <row r="4286">
      <c r="A4286" s="9" t="s">
        <v>27358</v>
      </c>
      <c r="B4286" s="9" t="s">
        <v>27359</v>
      </c>
      <c r="C4286" s="9" t="s">
        <v>27360</v>
      </c>
      <c r="D4286" s="9" t="s">
        <v>27361</v>
      </c>
      <c r="E4286" s="17"/>
      <c r="F4286" s="15" t="s">
        <v>27362</v>
      </c>
      <c r="G4286" s="12" t="s">
        <v>27350</v>
      </c>
      <c r="H4286" s="12" t="s">
        <v>27363</v>
      </c>
      <c r="I4286" s="14"/>
      <c r="J4286" s="14"/>
      <c r="K4286" s="14"/>
    </row>
    <row r="4287">
      <c r="A4287" s="9" t="s">
        <v>27364</v>
      </c>
      <c r="B4287" s="9" t="s">
        <v>11612</v>
      </c>
      <c r="C4287" s="9" t="s">
        <v>10560</v>
      </c>
      <c r="D4287" s="9" t="s">
        <v>10561</v>
      </c>
      <c r="E4287" s="17"/>
      <c r="F4287" s="15" t="s">
        <v>10562</v>
      </c>
      <c r="G4287" s="12" t="s">
        <v>27350</v>
      </c>
      <c r="H4287" s="12" t="s">
        <v>10563</v>
      </c>
      <c r="I4287" s="14"/>
      <c r="J4287" s="14"/>
      <c r="K4287" s="14"/>
    </row>
    <row r="4288">
      <c r="A4288" s="9" t="s">
        <v>27365</v>
      </c>
      <c r="B4288" s="9" t="s">
        <v>11612</v>
      </c>
      <c r="C4288" s="9" t="s">
        <v>10560</v>
      </c>
      <c r="D4288" s="9" t="s">
        <v>10561</v>
      </c>
      <c r="E4288" s="17"/>
      <c r="F4288" s="15" t="s">
        <v>10562</v>
      </c>
      <c r="G4288" s="12" t="s">
        <v>27350</v>
      </c>
      <c r="H4288" s="12" t="s">
        <v>10563</v>
      </c>
      <c r="I4288" s="14"/>
      <c r="J4288" s="14"/>
      <c r="K4288" s="14"/>
    </row>
    <row r="4289">
      <c r="A4289" s="9" t="s">
        <v>27366</v>
      </c>
      <c r="B4289" s="9" t="s">
        <v>27367</v>
      </c>
      <c r="C4289" s="9" t="s">
        <v>27368</v>
      </c>
      <c r="D4289" s="9" t="s">
        <v>27369</v>
      </c>
      <c r="E4289" s="17"/>
      <c r="F4289" s="15" t="s">
        <v>27370</v>
      </c>
      <c r="G4289" s="12" t="s">
        <v>27350</v>
      </c>
      <c r="H4289" s="12" t="s">
        <v>27371</v>
      </c>
      <c r="I4289" s="14"/>
      <c r="J4289" s="14"/>
      <c r="K4289" s="14"/>
    </row>
    <row r="4290">
      <c r="A4290" s="9" t="s">
        <v>27372</v>
      </c>
      <c r="B4290" s="9" t="s">
        <v>27373</v>
      </c>
      <c r="C4290" s="9" t="s">
        <v>27374</v>
      </c>
      <c r="D4290" s="9" t="s">
        <v>27375</v>
      </c>
      <c r="E4290" s="17"/>
      <c r="F4290" s="15" t="s">
        <v>27376</v>
      </c>
      <c r="G4290" s="12" t="s">
        <v>27350</v>
      </c>
      <c r="H4290" s="12" t="s">
        <v>27377</v>
      </c>
      <c r="I4290" s="14"/>
      <c r="J4290" s="14"/>
      <c r="K4290" s="14"/>
    </row>
    <row r="4291">
      <c r="A4291" s="9" t="s">
        <v>27378</v>
      </c>
      <c r="B4291" s="9" t="s">
        <v>27379</v>
      </c>
      <c r="C4291" s="9" t="s">
        <v>27380</v>
      </c>
      <c r="D4291" s="9" t="s">
        <v>27381</v>
      </c>
      <c r="E4291" s="17"/>
      <c r="F4291" s="15" t="s">
        <v>27382</v>
      </c>
      <c r="G4291" s="12" t="s">
        <v>27350</v>
      </c>
      <c r="H4291" s="12" t="s">
        <v>27383</v>
      </c>
      <c r="I4291" s="14"/>
      <c r="J4291" s="14"/>
      <c r="K4291" s="14"/>
    </row>
    <row r="4292">
      <c r="A4292" s="9" t="s">
        <v>27384</v>
      </c>
      <c r="B4292" s="9" t="s">
        <v>27385</v>
      </c>
      <c r="C4292" s="9" t="s">
        <v>27386</v>
      </c>
      <c r="D4292" s="9" t="s">
        <v>27387</v>
      </c>
      <c r="E4292" s="17"/>
      <c r="F4292" s="15" t="s">
        <v>27388</v>
      </c>
      <c r="G4292" s="12" t="s">
        <v>27350</v>
      </c>
      <c r="H4292" s="12" t="s">
        <v>27389</v>
      </c>
      <c r="I4292" s="14"/>
      <c r="J4292" s="14"/>
      <c r="K4292" s="14"/>
    </row>
    <row r="4293">
      <c r="A4293" s="9" t="s">
        <v>27390</v>
      </c>
      <c r="B4293" s="9" t="s">
        <v>27391</v>
      </c>
      <c r="C4293" s="9" t="s">
        <v>27392</v>
      </c>
      <c r="D4293" s="9" t="s">
        <v>27393</v>
      </c>
      <c r="E4293" s="17"/>
      <c r="F4293" s="15" t="s">
        <v>27394</v>
      </c>
      <c r="G4293" s="12" t="s">
        <v>27350</v>
      </c>
      <c r="H4293" s="11">
        <v>6.675245329E9</v>
      </c>
      <c r="I4293" s="14"/>
      <c r="J4293" s="14"/>
      <c r="K4293" s="14"/>
    </row>
    <row r="4294">
      <c r="A4294" s="9" t="s">
        <v>27395</v>
      </c>
      <c r="B4294" s="9" t="s">
        <v>27396</v>
      </c>
      <c r="C4294" s="9" t="s">
        <v>10824</v>
      </c>
      <c r="D4294" s="9" t="s">
        <v>10825</v>
      </c>
      <c r="E4294" s="17"/>
      <c r="F4294" s="15" t="s">
        <v>10826</v>
      </c>
      <c r="G4294" s="12" t="s">
        <v>27350</v>
      </c>
      <c r="H4294" s="12" t="s">
        <v>10827</v>
      </c>
      <c r="I4294" s="14"/>
      <c r="J4294" s="14"/>
      <c r="K4294" s="14"/>
    </row>
    <row r="4295">
      <c r="A4295" s="9" t="s">
        <v>27397</v>
      </c>
      <c r="B4295" s="9" t="s">
        <v>27398</v>
      </c>
      <c r="C4295" s="9" t="s">
        <v>27399</v>
      </c>
      <c r="D4295" s="9" t="s">
        <v>27400</v>
      </c>
      <c r="E4295" s="17"/>
      <c r="F4295" s="15" t="s">
        <v>27401</v>
      </c>
      <c r="G4295" s="12" t="s">
        <v>27350</v>
      </c>
      <c r="H4295" s="12" t="s">
        <v>27402</v>
      </c>
      <c r="I4295" s="14"/>
      <c r="J4295" s="14"/>
      <c r="K4295" s="14"/>
    </row>
    <row r="4296">
      <c r="A4296" s="9" t="s">
        <v>27403</v>
      </c>
      <c r="B4296" s="9" t="s">
        <v>27398</v>
      </c>
      <c r="C4296" s="9" t="s">
        <v>27399</v>
      </c>
      <c r="D4296" s="9" t="s">
        <v>27400</v>
      </c>
      <c r="E4296" s="17"/>
      <c r="F4296" s="15" t="s">
        <v>27401</v>
      </c>
      <c r="G4296" s="12" t="s">
        <v>27350</v>
      </c>
      <c r="H4296" s="12" t="s">
        <v>27402</v>
      </c>
      <c r="I4296" s="14"/>
      <c r="J4296" s="14"/>
      <c r="K4296" s="14"/>
    </row>
    <row r="4297">
      <c r="A4297" s="9" t="s">
        <v>27404</v>
      </c>
      <c r="B4297" s="9" t="s">
        <v>27405</v>
      </c>
      <c r="C4297" s="9" t="s">
        <v>27406</v>
      </c>
      <c r="D4297" s="9" t="s">
        <v>27407</v>
      </c>
      <c r="E4297" s="17"/>
      <c r="F4297" s="15" t="s">
        <v>27408</v>
      </c>
      <c r="G4297" s="12" t="s">
        <v>27350</v>
      </c>
      <c r="H4297" s="12" t="s">
        <v>27409</v>
      </c>
      <c r="I4297" s="14"/>
      <c r="J4297" s="14"/>
      <c r="K4297" s="14"/>
    </row>
    <row r="4298">
      <c r="A4298" s="9" t="s">
        <v>27410</v>
      </c>
      <c r="B4298" s="9" t="s">
        <v>27411</v>
      </c>
      <c r="C4298" s="9" t="s">
        <v>10812</v>
      </c>
      <c r="D4298" s="9" t="s">
        <v>10813</v>
      </c>
      <c r="E4298" s="17"/>
      <c r="F4298" s="15" t="s">
        <v>10814</v>
      </c>
      <c r="G4298" s="12" t="s">
        <v>27350</v>
      </c>
      <c r="H4298" s="12" t="s">
        <v>10815</v>
      </c>
      <c r="I4298" s="14"/>
      <c r="J4298" s="14"/>
      <c r="K4298" s="14"/>
    </row>
    <row r="4299">
      <c r="A4299" s="9" t="s">
        <v>27412</v>
      </c>
      <c r="B4299" s="9" t="s">
        <v>27413</v>
      </c>
      <c r="C4299" s="9" t="s">
        <v>27414</v>
      </c>
      <c r="D4299" s="9" t="s">
        <v>27415</v>
      </c>
      <c r="E4299" s="17"/>
      <c r="F4299" s="15" t="s">
        <v>27416</v>
      </c>
      <c r="G4299" s="12" t="s">
        <v>27350</v>
      </c>
      <c r="H4299" s="12" t="s">
        <v>27417</v>
      </c>
      <c r="I4299" s="14"/>
      <c r="J4299" s="14"/>
      <c r="K4299" s="14"/>
    </row>
    <row r="4300">
      <c r="A4300" s="9" t="s">
        <v>27418</v>
      </c>
      <c r="B4300" s="9" t="s">
        <v>27419</v>
      </c>
      <c r="C4300" s="9" t="s">
        <v>27420</v>
      </c>
      <c r="D4300" s="9" t="s">
        <v>27421</v>
      </c>
      <c r="E4300" s="17"/>
      <c r="F4300" s="9">
        <v>5.25519373638E11</v>
      </c>
      <c r="G4300" s="19" t="s">
        <v>27350</v>
      </c>
      <c r="H4300" s="11" t="s">
        <v>27422</v>
      </c>
      <c r="I4300" s="14"/>
      <c r="J4300" s="14"/>
      <c r="K4300" s="14"/>
    </row>
    <row r="4301">
      <c r="A4301" s="9" t="s">
        <v>27423</v>
      </c>
      <c r="B4301" s="9" t="s">
        <v>27424</v>
      </c>
      <c r="C4301" s="9" t="s">
        <v>27420</v>
      </c>
      <c r="D4301" s="9" t="s">
        <v>27421</v>
      </c>
      <c r="E4301" s="17"/>
      <c r="F4301" s="9">
        <v>5.25519373638E11</v>
      </c>
      <c r="G4301" s="19" t="s">
        <v>27350</v>
      </c>
      <c r="H4301" s="11" t="s">
        <v>27422</v>
      </c>
      <c r="I4301" s="14"/>
      <c r="J4301" s="14"/>
      <c r="K4301" s="14"/>
    </row>
    <row r="4302">
      <c r="A4302" s="9" t="s">
        <v>27425</v>
      </c>
      <c r="B4302" s="9" t="s">
        <v>11612</v>
      </c>
      <c r="C4302" s="9" t="s">
        <v>10560</v>
      </c>
      <c r="D4302" s="9" t="s">
        <v>10561</v>
      </c>
      <c r="E4302" s="17"/>
      <c r="F4302" s="15" t="s">
        <v>10562</v>
      </c>
      <c r="G4302" s="12" t="s">
        <v>27350</v>
      </c>
      <c r="H4302" s="12" t="s">
        <v>10563</v>
      </c>
      <c r="I4302" s="14"/>
      <c r="J4302" s="14"/>
      <c r="K4302" s="14"/>
    </row>
    <row r="4303">
      <c r="A4303" s="9" t="s">
        <v>27426</v>
      </c>
      <c r="B4303" s="9" t="s">
        <v>27427</v>
      </c>
      <c r="C4303" s="9" t="s">
        <v>27428</v>
      </c>
      <c r="D4303" s="9" t="s">
        <v>27429</v>
      </c>
      <c r="E4303" s="17"/>
      <c r="F4303" s="15" t="s">
        <v>27430</v>
      </c>
      <c r="G4303" s="12" t="s">
        <v>27350</v>
      </c>
      <c r="H4303" s="12" t="s">
        <v>27431</v>
      </c>
      <c r="I4303" s="14"/>
      <c r="J4303" s="14"/>
      <c r="K4303" s="14"/>
    </row>
    <row r="4304">
      <c r="A4304" s="9" t="s">
        <v>27432</v>
      </c>
      <c r="B4304" s="9" t="s">
        <v>27433</v>
      </c>
      <c r="C4304" s="9" t="s">
        <v>27434</v>
      </c>
      <c r="D4304" s="9" t="s">
        <v>27435</v>
      </c>
      <c r="E4304" s="17"/>
      <c r="F4304" s="15" t="s">
        <v>27436</v>
      </c>
      <c r="G4304" s="12" t="s">
        <v>27350</v>
      </c>
      <c r="H4304" s="12" t="s">
        <v>27437</v>
      </c>
      <c r="I4304" s="14"/>
      <c r="J4304" s="14"/>
      <c r="K4304" s="14"/>
    </row>
    <row r="4305">
      <c r="A4305" s="9" t="s">
        <v>27438</v>
      </c>
      <c r="B4305" s="9" t="s">
        <v>27439</v>
      </c>
      <c r="C4305" s="9" t="s">
        <v>27440</v>
      </c>
      <c r="D4305" s="9" t="s">
        <v>27441</v>
      </c>
      <c r="E4305" s="17"/>
      <c r="F4305" s="15" t="s">
        <v>27442</v>
      </c>
      <c r="G4305" s="12" t="s">
        <v>27350</v>
      </c>
      <c r="H4305" s="12" t="s">
        <v>27443</v>
      </c>
      <c r="I4305" s="14"/>
      <c r="J4305" s="14"/>
      <c r="K4305" s="14"/>
    </row>
    <row r="4306">
      <c r="A4306" s="9" t="s">
        <v>27444</v>
      </c>
      <c r="B4306" s="9" t="s">
        <v>27445</v>
      </c>
      <c r="C4306" s="9" t="s">
        <v>27446</v>
      </c>
      <c r="D4306" s="9" t="s">
        <v>5324</v>
      </c>
      <c r="E4306" s="17"/>
      <c r="F4306" s="15" t="s">
        <v>27447</v>
      </c>
      <c r="G4306" s="12" t="s">
        <v>27350</v>
      </c>
      <c r="H4306" s="12" t="s">
        <v>27448</v>
      </c>
      <c r="I4306" s="14"/>
      <c r="J4306" s="14"/>
      <c r="K4306" s="14"/>
    </row>
    <row r="4307">
      <c r="A4307" s="9" t="s">
        <v>27449</v>
      </c>
      <c r="B4307" s="9" t="s">
        <v>27450</v>
      </c>
      <c r="C4307" s="9" t="s">
        <v>27451</v>
      </c>
      <c r="D4307" s="9" t="s">
        <v>27452</v>
      </c>
      <c r="E4307" s="17"/>
      <c r="F4307" s="15" t="s">
        <v>27453</v>
      </c>
      <c r="G4307" s="12" t="s">
        <v>27350</v>
      </c>
      <c r="H4307" s="12" t="s">
        <v>27454</v>
      </c>
      <c r="I4307" s="14"/>
      <c r="J4307" s="14"/>
      <c r="K4307" s="14"/>
    </row>
    <row r="4308">
      <c r="A4308" s="9" t="s">
        <v>27455</v>
      </c>
      <c r="B4308" s="9" t="s">
        <v>27456</v>
      </c>
      <c r="C4308" s="9" t="s">
        <v>27457</v>
      </c>
      <c r="D4308" s="9" t="s">
        <v>7041</v>
      </c>
      <c r="E4308" s="17"/>
      <c r="F4308" s="15" t="s">
        <v>27458</v>
      </c>
      <c r="G4308" s="12" t="s">
        <v>27350</v>
      </c>
      <c r="H4308" s="12" t="s">
        <v>27459</v>
      </c>
      <c r="I4308" s="14"/>
      <c r="J4308" s="14"/>
      <c r="K4308" s="14"/>
    </row>
    <row r="4309">
      <c r="A4309" s="9" t="s">
        <v>27460</v>
      </c>
      <c r="B4309" s="9" t="s">
        <v>27456</v>
      </c>
      <c r="C4309" s="9" t="s">
        <v>27457</v>
      </c>
      <c r="D4309" s="9" t="s">
        <v>7041</v>
      </c>
      <c r="E4309" s="17"/>
      <c r="F4309" s="15" t="s">
        <v>27458</v>
      </c>
      <c r="G4309" s="12" t="s">
        <v>27350</v>
      </c>
      <c r="H4309" s="12" t="s">
        <v>27459</v>
      </c>
      <c r="I4309" s="14"/>
      <c r="J4309" s="14"/>
      <c r="K4309" s="14"/>
    </row>
    <row r="4310">
      <c r="A4310" s="9" t="s">
        <v>27461</v>
      </c>
      <c r="B4310" s="9" t="s">
        <v>27462</v>
      </c>
      <c r="C4310" s="9" t="s">
        <v>27463</v>
      </c>
      <c r="D4310" s="9" t="s">
        <v>27464</v>
      </c>
      <c r="E4310" s="17"/>
      <c r="F4310" s="15" t="s">
        <v>27465</v>
      </c>
      <c r="G4310" s="12" t="s">
        <v>27350</v>
      </c>
      <c r="H4310" s="12" t="s">
        <v>27466</v>
      </c>
      <c r="I4310" s="14"/>
      <c r="J4310" s="14"/>
      <c r="K4310" s="14"/>
    </row>
    <row r="4311">
      <c r="A4311" s="9" t="s">
        <v>27467</v>
      </c>
      <c r="B4311" s="9" t="s">
        <v>27468</v>
      </c>
      <c r="C4311" s="9" t="s">
        <v>27469</v>
      </c>
      <c r="D4311" s="9" t="s">
        <v>27470</v>
      </c>
      <c r="E4311" s="17"/>
      <c r="F4311" s="15" t="s">
        <v>27471</v>
      </c>
      <c r="G4311" s="12" t="s">
        <v>27350</v>
      </c>
      <c r="H4311" s="12" t="s">
        <v>27472</v>
      </c>
      <c r="I4311" s="14"/>
      <c r="J4311" s="14"/>
      <c r="K4311" s="14"/>
    </row>
    <row r="4312">
      <c r="A4312" s="9" t="s">
        <v>27473</v>
      </c>
      <c r="B4312" s="9" t="s">
        <v>27424</v>
      </c>
      <c r="C4312" s="9" t="s">
        <v>27420</v>
      </c>
      <c r="D4312" s="9" t="s">
        <v>27421</v>
      </c>
      <c r="E4312" s="17"/>
      <c r="F4312" s="9">
        <v>5.25519373638E11</v>
      </c>
      <c r="G4312" s="19" t="s">
        <v>27350</v>
      </c>
      <c r="H4312" s="11" t="s">
        <v>27422</v>
      </c>
      <c r="I4312" s="14"/>
      <c r="J4312" s="14"/>
      <c r="K4312" s="14"/>
    </row>
    <row r="4313">
      <c r="A4313" s="9" t="s">
        <v>27474</v>
      </c>
      <c r="B4313" s="9" t="s">
        <v>27424</v>
      </c>
      <c r="C4313" s="9" t="s">
        <v>27420</v>
      </c>
      <c r="D4313" s="9" t="s">
        <v>27421</v>
      </c>
      <c r="E4313" s="17"/>
      <c r="F4313" s="9">
        <v>5.25519373638E11</v>
      </c>
      <c r="G4313" s="19" t="s">
        <v>27350</v>
      </c>
      <c r="H4313" s="11" t="s">
        <v>27422</v>
      </c>
      <c r="I4313" s="14"/>
      <c r="J4313" s="14"/>
      <c r="K4313" s="14"/>
    </row>
    <row r="4314">
      <c r="A4314" s="9" t="s">
        <v>27475</v>
      </c>
      <c r="B4314" s="9" t="s">
        <v>27476</v>
      </c>
      <c r="C4314" s="9" t="s">
        <v>27477</v>
      </c>
      <c r="D4314" s="9" t="s">
        <v>27478</v>
      </c>
      <c r="E4314" s="17"/>
      <c r="F4314" s="15" t="s">
        <v>27479</v>
      </c>
      <c r="G4314" s="12" t="s">
        <v>27350</v>
      </c>
      <c r="H4314" s="12" t="s">
        <v>27480</v>
      </c>
      <c r="I4314" s="14"/>
      <c r="J4314" s="14"/>
      <c r="K4314" s="14"/>
    </row>
    <row r="4315">
      <c r="A4315" s="9" t="s">
        <v>27481</v>
      </c>
      <c r="B4315" s="9" t="s">
        <v>27482</v>
      </c>
      <c r="C4315" s="9" t="s">
        <v>27483</v>
      </c>
      <c r="D4315" s="9" t="s">
        <v>27484</v>
      </c>
      <c r="E4315" s="17"/>
      <c r="F4315" s="15" t="s">
        <v>27485</v>
      </c>
      <c r="G4315" s="12" t="s">
        <v>27350</v>
      </c>
      <c r="H4315" s="12" t="s">
        <v>27486</v>
      </c>
      <c r="I4315" s="14"/>
      <c r="J4315" s="14"/>
      <c r="K4315" s="14"/>
    </row>
    <row r="4316">
      <c r="A4316" s="9" t="s">
        <v>27487</v>
      </c>
      <c r="B4316" s="9" t="s">
        <v>27488</v>
      </c>
      <c r="C4316" s="9" t="s">
        <v>27489</v>
      </c>
      <c r="D4316" s="9" t="s">
        <v>820</v>
      </c>
      <c r="E4316" s="17"/>
      <c r="F4316" s="15" t="s">
        <v>27490</v>
      </c>
      <c r="G4316" s="12" t="s">
        <v>27350</v>
      </c>
      <c r="H4316" s="12" t="s">
        <v>27491</v>
      </c>
      <c r="I4316" s="14"/>
      <c r="J4316" s="14"/>
      <c r="K4316" s="14"/>
    </row>
    <row r="4317">
      <c r="A4317" s="9" t="s">
        <v>27492</v>
      </c>
      <c r="B4317" s="9" t="s">
        <v>27391</v>
      </c>
      <c r="C4317" s="9" t="s">
        <v>27493</v>
      </c>
      <c r="D4317" s="9" t="s">
        <v>27494</v>
      </c>
      <c r="E4317" s="17"/>
      <c r="F4317" s="15" t="s">
        <v>27495</v>
      </c>
      <c r="G4317" s="12" t="s">
        <v>27350</v>
      </c>
      <c r="H4317" s="12" t="s">
        <v>27496</v>
      </c>
      <c r="I4317" s="14"/>
      <c r="J4317" s="14"/>
      <c r="K4317" s="14"/>
    </row>
    <row r="4318">
      <c r="A4318" s="9" t="s">
        <v>27497</v>
      </c>
      <c r="B4318" s="9" t="s">
        <v>27498</v>
      </c>
      <c r="C4318" s="9" t="s">
        <v>27499</v>
      </c>
      <c r="D4318" s="9" t="s">
        <v>6</v>
      </c>
      <c r="E4318" s="17"/>
      <c r="F4318" s="9" t="s">
        <v>27500</v>
      </c>
      <c r="G4318" s="19" t="s">
        <v>27350</v>
      </c>
      <c r="H4318" s="11" t="s">
        <v>27501</v>
      </c>
      <c r="I4318" s="14"/>
      <c r="J4318" s="14"/>
      <c r="K4318" s="14"/>
    </row>
    <row r="4319">
      <c r="A4319" s="9" t="s">
        <v>27502</v>
      </c>
      <c r="B4319" s="9" t="s">
        <v>27498</v>
      </c>
      <c r="C4319" s="9" t="s">
        <v>27499</v>
      </c>
      <c r="D4319" s="9" t="s">
        <v>6</v>
      </c>
      <c r="E4319" s="17"/>
      <c r="F4319" s="9" t="s">
        <v>27500</v>
      </c>
      <c r="G4319" s="19" t="s">
        <v>27350</v>
      </c>
      <c r="H4319" s="11" t="s">
        <v>27501</v>
      </c>
      <c r="I4319" s="14"/>
      <c r="J4319" s="14"/>
      <c r="K4319" s="14"/>
    </row>
    <row r="4320">
      <c r="A4320" s="9" t="s">
        <v>27503</v>
      </c>
      <c r="B4320" s="9" t="s">
        <v>27504</v>
      </c>
      <c r="C4320" s="9" t="s">
        <v>27505</v>
      </c>
      <c r="D4320" s="18" t="s">
        <v>27506</v>
      </c>
      <c r="E4320" s="17"/>
      <c r="F4320" s="15" t="s">
        <v>27507</v>
      </c>
      <c r="G4320" s="12" t="s">
        <v>27350</v>
      </c>
      <c r="H4320" s="12" t="s">
        <v>27508</v>
      </c>
      <c r="I4320" s="14"/>
      <c r="J4320" s="14"/>
      <c r="K4320" s="14"/>
    </row>
    <row r="4321">
      <c r="A4321" s="9" t="s">
        <v>27509</v>
      </c>
      <c r="B4321" s="9" t="s">
        <v>27510</v>
      </c>
      <c r="C4321" s="9" t="s">
        <v>27511</v>
      </c>
      <c r="D4321" s="9" t="s">
        <v>27512</v>
      </c>
      <c r="E4321" s="17"/>
      <c r="F4321" s="15" t="s">
        <v>27513</v>
      </c>
      <c r="G4321" s="12" t="s">
        <v>27350</v>
      </c>
      <c r="H4321" s="12" t="s">
        <v>27514</v>
      </c>
      <c r="I4321" s="14"/>
      <c r="J4321" s="14"/>
      <c r="K4321" s="14"/>
    </row>
    <row r="4322">
      <c r="A4322" s="9" t="s">
        <v>27515</v>
      </c>
      <c r="B4322" s="9" t="s">
        <v>27445</v>
      </c>
      <c r="C4322" s="9" t="s">
        <v>27516</v>
      </c>
      <c r="D4322" s="9" t="s">
        <v>27517</v>
      </c>
      <c r="E4322" s="17"/>
      <c r="F4322" s="15" t="s">
        <v>27518</v>
      </c>
      <c r="G4322" s="12" t="s">
        <v>27519</v>
      </c>
      <c r="H4322" s="12" t="s">
        <v>27448</v>
      </c>
      <c r="I4322" s="14"/>
      <c r="J4322" s="14"/>
      <c r="K4322" s="14"/>
    </row>
    <row r="4323">
      <c r="A4323" s="9" t="s">
        <v>27520</v>
      </c>
      <c r="B4323" s="9" t="s">
        <v>7767</v>
      </c>
      <c r="C4323" s="9" t="s">
        <v>27521</v>
      </c>
      <c r="D4323" s="9" t="s">
        <v>23261</v>
      </c>
      <c r="E4323" s="17"/>
      <c r="F4323" s="15" t="s">
        <v>27522</v>
      </c>
      <c r="G4323" s="12" t="s">
        <v>27519</v>
      </c>
      <c r="H4323" s="12" t="s">
        <v>26352</v>
      </c>
      <c r="I4323" s="14"/>
      <c r="J4323" s="14"/>
      <c r="K4323" s="14"/>
    </row>
    <row r="4324">
      <c r="A4324" s="9" t="s">
        <v>27523</v>
      </c>
      <c r="B4324" s="9" t="s">
        <v>27524</v>
      </c>
      <c r="C4324" s="9" t="s">
        <v>27525</v>
      </c>
      <c r="D4324" s="9" t="s">
        <v>27526</v>
      </c>
      <c r="E4324" s="17"/>
      <c r="F4324" s="15" t="s">
        <v>27527</v>
      </c>
      <c r="G4324" s="12" t="s">
        <v>27528</v>
      </c>
      <c r="H4324" s="12" t="s">
        <v>27529</v>
      </c>
      <c r="I4324" s="14"/>
      <c r="J4324" s="14"/>
      <c r="K4324" s="14"/>
    </row>
    <row r="4325">
      <c r="A4325" s="9" t="s">
        <v>27530</v>
      </c>
      <c r="B4325" s="9" t="s">
        <v>7454</v>
      </c>
      <c r="C4325" s="9" t="s">
        <v>27531</v>
      </c>
      <c r="D4325" s="9" t="s">
        <v>27532</v>
      </c>
      <c r="E4325" s="17"/>
      <c r="F4325" s="15" t="s">
        <v>27533</v>
      </c>
      <c r="G4325" s="12" t="s">
        <v>27528</v>
      </c>
      <c r="H4325" s="12" t="s">
        <v>27534</v>
      </c>
      <c r="I4325" s="14"/>
      <c r="J4325" s="14"/>
      <c r="K4325" s="14"/>
    </row>
    <row r="4326">
      <c r="A4326" s="9" t="s">
        <v>27535</v>
      </c>
      <c r="B4326" s="9" t="s">
        <v>11267</v>
      </c>
      <c r="C4326" s="9" t="s">
        <v>27536</v>
      </c>
      <c r="D4326" s="9" t="s">
        <v>27537</v>
      </c>
      <c r="E4326" s="17"/>
      <c r="F4326" s="15" t="s">
        <v>27538</v>
      </c>
      <c r="G4326" s="12" t="s">
        <v>27528</v>
      </c>
      <c r="H4326" s="12" t="s">
        <v>27539</v>
      </c>
      <c r="I4326" s="14"/>
      <c r="J4326" s="14"/>
      <c r="K4326" s="14"/>
    </row>
    <row r="4327">
      <c r="A4327" s="9" t="s">
        <v>27540</v>
      </c>
      <c r="B4327" s="9" t="s">
        <v>103</v>
      </c>
      <c r="C4327" s="9" t="s">
        <v>11344</v>
      </c>
      <c r="D4327" s="9" t="s">
        <v>11345</v>
      </c>
      <c r="E4327" s="17"/>
      <c r="F4327" s="15" t="s">
        <v>11346</v>
      </c>
      <c r="G4327" s="12" t="s">
        <v>27528</v>
      </c>
      <c r="H4327" s="12" t="s">
        <v>11347</v>
      </c>
      <c r="I4327" s="14"/>
      <c r="J4327" s="14"/>
      <c r="K4327" s="14"/>
    </row>
    <row r="4328">
      <c r="A4328" s="9" t="s">
        <v>27541</v>
      </c>
      <c r="B4328" s="9" t="s">
        <v>103</v>
      </c>
      <c r="C4328" s="9" t="s">
        <v>11344</v>
      </c>
      <c r="D4328" s="9" t="s">
        <v>11345</v>
      </c>
      <c r="E4328" s="17"/>
      <c r="F4328" s="15" t="s">
        <v>11346</v>
      </c>
      <c r="G4328" s="12" t="s">
        <v>27528</v>
      </c>
      <c r="H4328" s="12" t="s">
        <v>11347</v>
      </c>
      <c r="I4328" s="14"/>
      <c r="J4328" s="14"/>
      <c r="K4328" s="14"/>
    </row>
    <row r="4329">
      <c r="A4329" s="9" t="s">
        <v>27542</v>
      </c>
      <c r="B4329" s="9" t="s">
        <v>27543</v>
      </c>
      <c r="C4329" s="9" t="s">
        <v>27544</v>
      </c>
      <c r="D4329" s="9" t="s">
        <v>27545</v>
      </c>
      <c r="E4329" s="17"/>
      <c r="F4329" s="15" t="s">
        <v>27546</v>
      </c>
      <c r="G4329" s="12" t="s">
        <v>27528</v>
      </c>
      <c r="H4329" s="12" t="s">
        <v>27547</v>
      </c>
      <c r="I4329" s="14"/>
      <c r="J4329" s="14"/>
      <c r="K4329" s="14"/>
    </row>
    <row r="4330">
      <c r="A4330" s="9" t="s">
        <v>27548</v>
      </c>
      <c r="B4330" s="9" t="s">
        <v>27549</v>
      </c>
      <c r="C4330" s="9" t="s">
        <v>27550</v>
      </c>
      <c r="D4330" s="9" t="s">
        <v>27551</v>
      </c>
      <c r="E4330" s="17"/>
      <c r="F4330" s="15" t="s">
        <v>27552</v>
      </c>
      <c r="G4330" s="12" t="s">
        <v>27528</v>
      </c>
      <c r="H4330" s="12" t="s">
        <v>27553</v>
      </c>
      <c r="I4330" s="14"/>
      <c r="J4330" s="14"/>
      <c r="K4330" s="14"/>
    </row>
    <row r="4331">
      <c r="A4331" s="9" t="s">
        <v>27554</v>
      </c>
      <c r="B4331" s="9" t="s">
        <v>5861</v>
      </c>
      <c r="C4331" s="9" t="s">
        <v>5862</v>
      </c>
      <c r="D4331" s="9" t="s">
        <v>11336</v>
      </c>
      <c r="E4331" s="17"/>
      <c r="F4331" s="15" t="s">
        <v>27555</v>
      </c>
      <c r="G4331" s="12" t="s">
        <v>27528</v>
      </c>
      <c r="H4331" s="12" t="s">
        <v>27556</v>
      </c>
      <c r="I4331" s="14"/>
      <c r="J4331" s="14"/>
      <c r="K4331" s="14"/>
    </row>
    <row r="4332">
      <c r="A4332" s="9" t="s">
        <v>27557</v>
      </c>
      <c r="B4332" s="9" t="s">
        <v>1371</v>
      </c>
      <c r="C4332" s="9" t="s">
        <v>27558</v>
      </c>
      <c r="D4332" s="9" t="s">
        <v>19884</v>
      </c>
      <c r="E4332" s="17"/>
      <c r="F4332" s="15" t="s">
        <v>27559</v>
      </c>
      <c r="G4332" s="12" t="s">
        <v>27528</v>
      </c>
      <c r="H4332" s="12" t="s">
        <v>27560</v>
      </c>
      <c r="I4332" s="14"/>
      <c r="J4332" s="14"/>
      <c r="K4332" s="14"/>
    </row>
    <row r="4333">
      <c r="A4333" s="9" t="s">
        <v>27561</v>
      </c>
      <c r="B4333" s="9" t="s">
        <v>8357</v>
      </c>
      <c r="C4333" s="9" t="s">
        <v>8358</v>
      </c>
      <c r="D4333" s="9" t="s">
        <v>8361</v>
      </c>
      <c r="E4333" s="17"/>
      <c r="F4333" s="15" t="s">
        <v>11166</v>
      </c>
      <c r="G4333" s="12" t="s">
        <v>27528</v>
      </c>
      <c r="H4333" s="12" t="s">
        <v>27562</v>
      </c>
      <c r="I4333" s="14"/>
      <c r="J4333" s="14"/>
      <c r="K4333" s="14"/>
    </row>
    <row r="4334">
      <c r="A4334" s="9" t="s">
        <v>27563</v>
      </c>
      <c r="B4334" s="9" t="s">
        <v>8357</v>
      </c>
      <c r="C4334" s="9" t="s">
        <v>8358</v>
      </c>
      <c r="D4334" s="9" t="s">
        <v>8361</v>
      </c>
      <c r="E4334" s="17"/>
      <c r="F4334" s="15" t="s">
        <v>11166</v>
      </c>
      <c r="G4334" s="12" t="s">
        <v>27528</v>
      </c>
      <c r="H4334" s="12" t="s">
        <v>27562</v>
      </c>
      <c r="I4334" s="14"/>
      <c r="J4334" s="14"/>
      <c r="K4334" s="14"/>
    </row>
    <row r="4335">
      <c r="A4335" s="9" t="s">
        <v>27564</v>
      </c>
      <c r="B4335" s="9" t="s">
        <v>5392</v>
      </c>
      <c r="C4335" s="9" t="s">
        <v>5393</v>
      </c>
      <c r="D4335" s="9" t="s">
        <v>27565</v>
      </c>
      <c r="E4335" s="17"/>
      <c r="F4335" s="15" t="s">
        <v>27566</v>
      </c>
      <c r="G4335" s="12" t="s">
        <v>27528</v>
      </c>
      <c r="H4335" s="12" t="s">
        <v>27567</v>
      </c>
      <c r="I4335" s="14"/>
      <c r="J4335" s="14"/>
      <c r="K4335" s="14"/>
    </row>
    <row r="4336">
      <c r="A4336" s="9" t="s">
        <v>27568</v>
      </c>
      <c r="B4336" s="9" t="s">
        <v>27569</v>
      </c>
      <c r="C4336" s="9" t="s">
        <v>27570</v>
      </c>
      <c r="D4336" s="9" t="s">
        <v>15266</v>
      </c>
      <c r="E4336" s="17"/>
      <c r="F4336" s="15" t="s">
        <v>27571</v>
      </c>
      <c r="G4336" s="12" t="s">
        <v>27528</v>
      </c>
      <c r="H4336" s="12" t="s">
        <v>27572</v>
      </c>
      <c r="I4336" s="14"/>
      <c r="J4336" s="14"/>
      <c r="K4336" s="14"/>
    </row>
    <row r="4337">
      <c r="A4337" s="9" t="s">
        <v>27573</v>
      </c>
      <c r="B4337" s="9" t="s">
        <v>27574</v>
      </c>
      <c r="C4337" s="9" t="s">
        <v>27575</v>
      </c>
      <c r="D4337" s="9" t="s">
        <v>27576</v>
      </c>
      <c r="E4337" s="17"/>
      <c r="F4337" s="15" t="s">
        <v>27577</v>
      </c>
      <c r="G4337" s="12" t="s">
        <v>27528</v>
      </c>
      <c r="H4337" s="12" t="s">
        <v>27578</v>
      </c>
      <c r="I4337" s="14"/>
      <c r="J4337" s="14"/>
      <c r="K4337" s="14"/>
    </row>
    <row r="4338">
      <c r="A4338" s="9" t="s">
        <v>27579</v>
      </c>
      <c r="B4338" s="9" t="s">
        <v>27580</v>
      </c>
      <c r="C4338" s="9" t="s">
        <v>27581</v>
      </c>
      <c r="D4338" s="9" t="s">
        <v>27582</v>
      </c>
      <c r="E4338" s="17"/>
      <c r="F4338" s="9">
        <v>5.511966892645E12</v>
      </c>
      <c r="G4338" s="19" t="s">
        <v>27583</v>
      </c>
      <c r="H4338" s="11" t="s">
        <v>27584</v>
      </c>
      <c r="I4338" s="14"/>
      <c r="J4338" s="14"/>
      <c r="K4338" s="14"/>
    </row>
    <row r="4339">
      <c r="A4339" s="9" t="s">
        <v>27585</v>
      </c>
      <c r="B4339" s="9" t="s">
        <v>5346</v>
      </c>
      <c r="C4339" s="9" t="s">
        <v>5344</v>
      </c>
      <c r="D4339" s="9" t="s">
        <v>5347</v>
      </c>
      <c r="E4339" s="17"/>
      <c r="F4339" s="15" t="s">
        <v>27586</v>
      </c>
      <c r="G4339" s="12" t="s">
        <v>27583</v>
      </c>
      <c r="H4339" s="12" t="s">
        <v>27587</v>
      </c>
      <c r="I4339" s="14"/>
      <c r="J4339" s="14"/>
      <c r="K4339" s="14"/>
    </row>
    <row r="4340">
      <c r="A4340" s="9" t="s">
        <v>27588</v>
      </c>
      <c r="B4340" s="9" t="s">
        <v>27589</v>
      </c>
      <c r="C4340" s="9" t="s">
        <v>27590</v>
      </c>
      <c r="D4340" s="9" t="s">
        <v>27591</v>
      </c>
      <c r="E4340" s="17"/>
      <c r="F4340" s="15" t="s">
        <v>27592</v>
      </c>
      <c r="G4340" s="12" t="s">
        <v>27583</v>
      </c>
      <c r="H4340" s="12" t="s">
        <v>27593</v>
      </c>
      <c r="I4340" s="14"/>
      <c r="J4340" s="14"/>
      <c r="K4340" s="14"/>
    </row>
    <row r="4341">
      <c r="A4341" s="9" t="s">
        <v>27594</v>
      </c>
      <c r="B4341" s="9" t="s">
        <v>27595</v>
      </c>
      <c r="C4341" s="9" t="s">
        <v>11510</v>
      </c>
      <c r="D4341" s="9" t="s">
        <v>27596</v>
      </c>
      <c r="E4341" s="17"/>
      <c r="F4341" s="15" t="s">
        <v>11515</v>
      </c>
      <c r="G4341" s="12" t="s">
        <v>27583</v>
      </c>
      <c r="H4341" s="12" t="s">
        <v>11516</v>
      </c>
      <c r="I4341" s="14"/>
      <c r="J4341" s="14"/>
      <c r="K4341" s="14"/>
    </row>
    <row r="4342">
      <c r="A4342" s="9" t="s">
        <v>27597</v>
      </c>
      <c r="B4342" s="9" t="s">
        <v>11486</v>
      </c>
      <c r="C4342" s="9" t="s">
        <v>27598</v>
      </c>
      <c r="D4342" s="9" t="s">
        <v>27599</v>
      </c>
      <c r="E4342" s="17"/>
      <c r="F4342" s="15" t="s">
        <v>11489</v>
      </c>
      <c r="G4342" s="12" t="s">
        <v>27583</v>
      </c>
      <c r="H4342" s="12" t="s">
        <v>11490</v>
      </c>
      <c r="I4342" s="14"/>
      <c r="J4342" s="14"/>
      <c r="K4342" s="14"/>
    </row>
    <row r="4343">
      <c r="A4343" s="9" t="s">
        <v>27600</v>
      </c>
      <c r="B4343" s="9" t="s">
        <v>27601</v>
      </c>
      <c r="C4343" s="9" t="s">
        <v>27602</v>
      </c>
      <c r="D4343" s="9" t="s">
        <v>27603</v>
      </c>
      <c r="E4343" s="17"/>
      <c r="F4343" s="9">
        <v>5.522994112E9</v>
      </c>
      <c r="G4343" s="19" t="s">
        <v>27583</v>
      </c>
      <c r="H4343" s="11" t="s">
        <v>27604</v>
      </c>
      <c r="I4343" s="14"/>
      <c r="J4343" s="14"/>
      <c r="K4343" s="14"/>
    </row>
    <row r="4344">
      <c r="A4344" s="9" t="s">
        <v>27605</v>
      </c>
      <c r="B4344" s="9" t="s">
        <v>27606</v>
      </c>
      <c r="C4344" s="9" t="s">
        <v>27607</v>
      </c>
      <c r="D4344" s="9" t="s">
        <v>27606</v>
      </c>
      <c r="E4344" s="17"/>
      <c r="F4344" s="15" t="s">
        <v>27608</v>
      </c>
      <c r="G4344" s="12" t="s">
        <v>27583</v>
      </c>
      <c r="H4344" s="12" t="s">
        <v>27609</v>
      </c>
      <c r="I4344" s="14"/>
      <c r="J4344" s="14"/>
      <c r="K4344" s="14"/>
    </row>
    <row r="4345">
      <c r="A4345" s="9" t="s">
        <v>27610</v>
      </c>
      <c r="B4345" s="9" t="s">
        <v>27611</v>
      </c>
      <c r="C4345" s="9" t="s">
        <v>27612</v>
      </c>
      <c r="D4345" s="9" t="s">
        <v>27613</v>
      </c>
      <c r="E4345" s="17"/>
      <c r="F4345" s="15" t="s">
        <v>27614</v>
      </c>
      <c r="G4345" s="12" t="s">
        <v>27615</v>
      </c>
      <c r="H4345" s="12" t="s">
        <v>27616</v>
      </c>
      <c r="I4345" s="14"/>
      <c r="J4345" s="14"/>
      <c r="K4345" s="14"/>
    </row>
    <row r="4346">
      <c r="A4346" s="9" t="s">
        <v>27617</v>
      </c>
      <c r="B4346" s="9" t="s">
        <v>27618</v>
      </c>
      <c r="C4346" s="9" t="s">
        <v>27619</v>
      </c>
      <c r="D4346" s="9" t="s">
        <v>27620</v>
      </c>
      <c r="E4346" s="17"/>
      <c r="F4346" s="15" t="s">
        <v>27621</v>
      </c>
      <c r="G4346" s="12" t="s">
        <v>27615</v>
      </c>
      <c r="H4346" s="12" t="s">
        <v>27622</v>
      </c>
      <c r="I4346" s="14"/>
      <c r="J4346" s="14"/>
      <c r="K4346" s="14"/>
    </row>
    <row r="4347">
      <c r="A4347" s="9" t="s">
        <v>27623</v>
      </c>
      <c r="B4347" s="9" t="s">
        <v>22109</v>
      </c>
      <c r="C4347" s="9" t="s">
        <v>27624</v>
      </c>
      <c r="D4347" s="9" t="s">
        <v>27625</v>
      </c>
      <c r="E4347" s="17"/>
      <c r="F4347" s="15" t="s">
        <v>27626</v>
      </c>
      <c r="G4347" s="12" t="s">
        <v>27615</v>
      </c>
      <c r="H4347" s="12" t="s">
        <v>27627</v>
      </c>
      <c r="I4347" s="14"/>
      <c r="J4347" s="14"/>
      <c r="K4347" s="14"/>
    </row>
    <row r="4348">
      <c r="A4348" s="9" t="s">
        <v>27628</v>
      </c>
      <c r="B4348" s="9" t="s">
        <v>27629</v>
      </c>
      <c r="C4348" s="9" t="s">
        <v>27630</v>
      </c>
      <c r="D4348" s="9" t="s">
        <v>27631</v>
      </c>
      <c r="E4348" s="17"/>
      <c r="F4348" s="15" t="s">
        <v>27632</v>
      </c>
      <c r="G4348" s="12" t="s">
        <v>27615</v>
      </c>
      <c r="H4348" s="12" t="s">
        <v>27633</v>
      </c>
      <c r="I4348" s="14"/>
      <c r="J4348" s="14"/>
      <c r="K4348" s="14"/>
    </row>
    <row r="4349">
      <c r="A4349" s="9" t="s">
        <v>27634</v>
      </c>
      <c r="B4349" s="9" t="s">
        <v>27635</v>
      </c>
      <c r="C4349" s="9" t="s">
        <v>27612</v>
      </c>
      <c r="D4349" s="9" t="s">
        <v>27613</v>
      </c>
      <c r="E4349" s="17"/>
      <c r="F4349" s="15" t="s">
        <v>27614</v>
      </c>
      <c r="G4349" s="12" t="s">
        <v>27615</v>
      </c>
      <c r="H4349" s="12" t="s">
        <v>27616</v>
      </c>
      <c r="I4349" s="14"/>
      <c r="J4349" s="14"/>
      <c r="K4349" s="14"/>
    </row>
    <row r="4350">
      <c r="A4350" s="9" t="s">
        <v>27636</v>
      </c>
      <c r="B4350" s="9" t="s">
        <v>27637</v>
      </c>
      <c r="C4350" s="9" t="s">
        <v>2695</v>
      </c>
      <c r="D4350" s="9" t="s">
        <v>27638</v>
      </c>
      <c r="E4350" s="17"/>
      <c r="F4350" s="15" t="s">
        <v>27639</v>
      </c>
      <c r="G4350" s="12" t="s">
        <v>27640</v>
      </c>
      <c r="H4350" s="12" t="s">
        <v>27641</v>
      </c>
      <c r="I4350" s="14"/>
      <c r="J4350" s="14"/>
      <c r="K4350" s="14"/>
    </row>
    <row r="4351">
      <c r="A4351" s="9" t="s">
        <v>27642</v>
      </c>
      <c r="B4351" s="9" t="s">
        <v>27643</v>
      </c>
      <c r="C4351" s="9" t="s">
        <v>27644</v>
      </c>
      <c r="D4351" s="9" t="s">
        <v>27645</v>
      </c>
      <c r="E4351" s="17"/>
      <c r="F4351" s="15" t="s">
        <v>27646</v>
      </c>
      <c r="G4351" s="12" t="s">
        <v>27640</v>
      </c>
      <c r="H4351" s="12" t="s">
        <v>27647</v>
      </c>
      <c r="I4351" s="14"/>
      <c r="J4351" s="14"/>
      <c r="K4351" s="14"/>
    </row>
    <row r="4352">
      <c r="A4352" s="9" t="s">
        <v>27648</v>
      </c>
      <c r="B4352" s="9" t="s">
        <v>27649</v>
      </c>
      <c r="C4352" s="9" t="s">
        <v>27650</v>
      </c>
      <c r="D4352" s="9" t="s">
        <v>5998</v>
      </c>
      <c r="E4352" s="17"/>
      <c r="F4352" s="15" t="s">
        <v>27651</v>
      </c>
      <c r="G4352" s="12" t="s">
        <v>27640</v>
      </c>
      <c r="H4352" s="12" t="s">
        <v>27652</v>
      </c>
      <c r="I4352" s="14"/>
      <c r="J4352" s="14"/>
      <c r="K4352" s="14"/>
    </row>
    <row r="4353">
      <c r="A4353" s="9" t="s">
        <v>27653</v>
      </c>
      <c r="B4353" s="9" t="s">
        <v>27654</v>
      </c>
      <c r="C4353" s="9" t="s">
        <v>27655</v>
      </c>
      <c r="D4353" s="9" t="s">
        <v>27645</v>
      </c>
      <c r="E4353" s="17"/>
      <c r="F4353" s="15" t="s">
        <v>27656</v>
      </c>
      <c r="G4353" s="12" t="s">
        <v>27640</v>
      </c>
      <c r="H4353" s="12" t="s">
        <v>27657</v>
      </c>
      <c r="I4353" s="14"/>
      <c r="J4353" s="14"/>
      <c r="K4353" s="14"/>
    </row>
    <row r="4354">
      <c r="A4354" s="9" t="s">
        <v>27265</v>
      </c>
      <c r="B4354" s="9" t="s">
        <v>27658</v>
      </c>
      <c r="C4354" s="9" t="s">
        <v>27659</v>
      </c>
      <c r="D4354" s="9" t="s">
        <v>7041</v>
      </c>
      <c r="E4354" s="17"/>
      <c r="F4354" s="15" t="s">
        <v>27660</v>
      </c>
      <c r="G4354" s="12" t="s">
        <v>27640</v>
      </c>
      <c r="H4354" s="12" t="s">
        <v>27661</v>
      </c>
      <c r="I4354" s="14"/>
      <c r="J4354" s="14"/>
      <c r="K4354" s="14"/>
    </row>
    <row r="4355">
      <c r="A4355" s="9" t="s">
        <v>27662</v>
      </c>
      <c r="B4355" s="9" t="s">
        <v>488</v>
      </c>
      <c r="C4355" s="9" t="s">
        <v>26339</v>
      </c>
      <c r="D4355" s="9" t="s">
        <v>27663</v>
      </c>
      <c r="E4355" s="17"/>
      <c r="F4355" s="9">
        <v>5.73163382901E11</v>
      </c>
      <c r="G4355" s="19" t="s">
        <v>27640</v>
      </c>
      <c r="H4355" s="11" t="s">
        <v>27664</v>
      </c>
      <c r="I4355" s="17"/>
      <c r="J4355" s="17"/>
      <c r="K4355" s="17"/>
    </row>
    <row r="4356">
      <c r="A4356" s="9" t="s">
        <v>27665</v>
      </c>
      <c r="B4356" s="9" t="s">
        <v>27666</v>
      </c>
      <c r="C4356" s="9" t="s">
        <v>27667</v>
      </c>
      <c r="D4356" s="9" t="s">
        <v>27668</v>
      </c>
      <c r="E4356" s="17"/>
      <c r="F4356" s="15" t="s">
        <v>27669</v>
      </c>
      <c r="G4356" s="12" t="s">
        <v>27640</v>
      </c>
      <c r="H4356" s="12" t="s">
        <v>27670</v>
      </c>
      <c r="I4356" s="14"/>
      <c r="J4356" s="14"/>
      <c r="K4356" s="14"/>
    </row>
    <row r="4357">
      <c r="A4357" s="9" t="s">
        <v>27671</v>
      </c>
      <c r="B4357" s="9" t="s">
        <v>27672</v>
      </c>
      <c r="C4357" s="9" t="s">
        <v>27673</v>
      </c>
      <c r="D4357" s="9" t="s">
        <v>27674</v>
      </c>
      <c r="E4357" s="17"/>
      <c r="F4357" s="15" t="s">
        <v>27675</v>
      </c>
      <c r="G4357" s="12" t="s">
        <v>27640</v>
      </c>
      <c r="H4357" s="12" t="s">
        <v>27676</v>
      </c>
      <c r="I4357" s="14"/>
      <c r="J4357" s="14"/>
      <c r="K4357" s="14"/>
    </row>
    <row r="4358">
      <c r="A4358" s="9" t="s">
        <v>27677</v>
      </c>
      <c r="B4358" s="9" t="s">
        <v>27678</v>
      </c>
      <c r="C4358" s="9" t="s">
        <v>27679</v>
      </c>
      <c r="D4358" s="9" t="s">
        <v>27680</v>
      </c>
      <c r="E4358" s="17"/>
      <c r="F4358" s="15" t="s">
        <v>27681</v>
      </c>
      <c r="G4358" s="12" t="s">
        <v>27640</v>
      </c>
      <c r="H4358" s="12" t="s">
        <v>27682</v>
      </c>
      <c r="I4358" s="14"/>
      <c r="J4358" s="14"/>
      <c r="K4358" s="14"/>
    </row>
    <row r="4359">
      <c r="A4359" s="9" t="s">
        <v>27683</v>
      </c>
      <c r="B4359" s="9" t="s">
        <v>27684</v>
      </c>
      <c r="C4359" s="9" t="s">
        <v>27685</v>
      </c>
      <c r="D4359" s="9" t="s">
        <v>25272</v>
      </c>
      <c r="E4359" s="17"/>
      <c r="F4359" s="15" t="s">
        <v>25273</v>
      </c>
      <c r="G4359" s="12" t="s">
        <v>27640</v>
      </c>
      <c r="H4359" s="12" t="s">
        <v>25274</v>
      </c>
      <c r="I4359" s="14"/>
      <c r="J4359" s="14"/>
      <c r="K4359" s="14"/>
    </row>
    <row r="4360">
      <c r="A4360" s="9" t="s">
        <v>27686</v>
      </c>
      <c r="B4360" s="9" t="s">
        <v>27687</v>
      </c>
      <c r="C4360" s="9" t="s">
        <v>27688</v>
      </c>
      <c r="D4360" s="9" t="s">
        <v>2035</v>
      </c>
      <c r="E4360" s="17"/>
      <c r="F4360" s="15" t="s">
        <v>27689</v>
      </c>
      <c r="G4360" s="12" t="s">
        <v>27640</v>
      </c>
      <c r="H4360" s="12" t="s">
        <v>27690</v>
      </c>
      <c r="I4360" s="14"/>
      <c r="J4360" s="14"/>
      <c r="K4360" s="14"/>
    </row>
    <row r="4361">
      <c r="A4361" s="9" t="s">
        <v>27691</v>
      </c>
      <c r="B4361" s="9" t="s">
        <v>27692</v>
      </c>
      <c r="C4361" s="9" t="s">
        <v>27693</v>
      </c>
      <c r="D4361" s="9" t="s">
        <v>24242</v>
      </c>
      <c r="E4361" s="17"/>
      <c r="F4361" s="15" t="s">
        <v>27694</v>
      </c>
      <c r="G4361" s="12" t="s">
        <v>27640</v>
      </c>
      <c r="H4361" s="12" t="s">
        <v>27695</v>
      </c>
      <c r="I4361" s="14"/>
      <c r="J4361" s="14"/>
      <c r="K4361" s="14"/>
    </row>
    <row r="4362">
      <c r="A4362" s="9" t="s">
        <v>27696</v>
      </c>
      <c r="B4362" s="9" t="s">
        <v>27697</v>
      </c>
      <c r="C4362" s="9" t="s">
        <v>27698</v>
      </c>
      <c r="D4362" s="9" t="s">
        <v>27699</v>
      </c>
      <c r="E4362" s="17"/>
      <c r="F4362" s="15" t="s">
        <v>27700</v>
      </c>
      <c r="G4362" s="12" t="s">
        <v>27640</v>
      </c>
      <c r="H4362" s="12" t="s">
        <v>27701</v>
      </c>
      <c r="I4362" s="14"/>
      <c r="J4362" s="14"/>
      <c r="K4362" s="14"/>
    </row>
    <row r="4363">
      <c r="A4363" s="9" t="s">
        <v>27702</v>
      </c>
      <c r="B4363" s="9" t="s">
        <v>27703</v>
      </c>
      <c r="C4363" s="9" t="s">
        <v>27704</v>
      </c>
      <c r="D4363" s="9" t="s">
        <v>27705</v>
      </c>
      <c r="E4363" s="17"/>
      <c r="F4363" s="15" t="s">
        <v>27706</v>
      </c>
      <c r="G4363" s="12" t="s">
        <v>27640</v>
      </c>
      <c r="H4363" s="12" t="s">
        <v>27707</v>
      </c>
      <c r="I4363" s="14"/>
      <c r="J4363" s="14"/>
      <c r="K4363" s="14"/>
    </row>
    <row r="4364">
      <c r="A4364" s="9" t="s">
        <v>27708</v>
      </c>
      <c r="B4364" s="9" t="s">
        <v>23896</v>
      </c>
      <c r="C4364" s="9" t="s">
        <v>23897</v>
      </c>
      <c r="D4364" s="9" t="s">
        <v>12433</v>
      </c>
      <c r="E4364" s="17"/>
      <c r="F4364" s="15" t="s">
        <v>27709</v>
      </c>
      <c r="G4364" s="12" t="s">
        <v>27640</v>
      </c>
      <c r="H4364" s="12" t="s">
        <v>27710</v>
      </c>
      <c r="I4364" s="14"/>
      <c r="J4364" s="14"/>
      <c r="K4364" s="14"/>
    </row>
    <row r="4365">
      <c r="A4365" s="9" t="s">
        <v>27711</v>
      </c>
      <c r="B4365" s="9" t="s">
        <v>27712</v>
      </c>
      <c r="C4365" s="9" t="s">
        <v>27713</v>
      </c>
      <c r="D4365" s="9" t="s">
        <v>27714</v>
      </c>
      <c r="E4365" s="17"/>
      <c r="F4365" s="15" t="s">
        <v>27715</v>
      </c>
      <c r="G4365" s="12" t="s">
        <v>27640</v>
      </c>
      <c r="H4365" s="12" t="s">
        <v>27716</v>
      </c>
      <c r="I4365" s="14"/>
      <c r="J4365" s="14"/>
      <c r="K4365" s="14"/>
    </row>
    <row r="4366">
      <c r="A4366" s="9" t="s">
        <v>27717</v>
      </c>
      <c r="B4366" s="9" t="s">
        <v>6660</v>
      </c>
      <c r="C4366" s="9" t="s">
        <v>6661</v>
      </c>
      <c r="D4366" s="9" t="s">
        <v>6664</v>
      </c>
      <c r="E4366" s="17"/>
      <c r="F4366" s="9">
        <v>5.73176582184E11</v>
      </c>
      <c r="G4366" s="19" t="s">
        <v>27640</v>
      </c>
      <c r="H4366" s="11" t="s">
        <v>27718</v>
      </c>
      <c r="I4366" s="14"/>
      <c r="J4366" s="14"/>
      <c r="K4366" s="14"/>
    </row>
    <row r="4367">
      <c r="A4367" s="9" t="s">
        <v>27719</v>
      </c>
      <c r="B4367" s="9" t="s">
        <v>6573</v>
      </c>
      <c r="C4367" s="9" t="s">
        <v>27720</v>
      </c>
      <c r="D4367" s="9" t="s">
        <v>8467</v>
      </c>
      <c r="E4367" s="17"/>
      <c r="F4367" s="15" t="s">
        <v>27721</v>
      </c>
      <c r="G4367" s="12" t="s">
        <v>27640</v>
      </c>
      <c r="H4367" s="12" t="s">
        <v>27722</v>
      </c>
      <c r="I4367" s="14"/>
      <c r="J4367" s="14"/>
      <c r="K4367" s="14"/>
    </row>
    <row r="4368">
      <c r="A4368" s="9" t="s">
        <v>27723</v>
      </c>
      <c r="B4368" s="9" t="s">
        <v>27724</v>
      </c>
      <c r="C4368" s="9" t="s">
        <v>27725</v>
      </c>
      <c r="D4368" s="9" t="s">
        <v>12225</v>
      </c>
      <c r="E4368" s="17"/>
      <c r="F4368" s="9">
        <v>5.73153250563E11</v>
      </c>
      <c r="G4368" s="19" t="s">
        <v>27640</v>
      </c>
      <c r="H4368" s="11" t="s">
        <v>27726</v>
      </c>
      <c r="I4368" s="14"/>
      <c r="J4368" s="14"/>
      <c r="K4368" s="14"/>
    </row>
    <row r="4369">
      <c r="A4369" s="9" t="s">
        <v>27727</v>
      </c>
      <c r="B4369" s="9" t="s">
        <v>27728</v>
      </c>
      <c r="C4369" s="9" t="s">
        <v>13905</v>
      </c>
      <c r="D4369" s="9" t="s">
        <v>27729</v>
      </c>
      <c r="E4369" s="17"/>
      <c r="F4369" s="15" t="s">
        <v>27730</v>
      </c>
      <c r="G4369" s="12" t="s">
        <v>27640</v>
      </c>
      <c r="H4369" s="12" t="s">
        <v>13908</v>
      </c>
      <c r="I4369" s="14"/>
      <c r="J4369" s="14"/>
      <c r="K4369" s="14"/>
    </row>
    <row r="4370">
      <c r="A4370" s="9" t="s">
        <v>27731</v>
      </c>
      <c r="B4370" s="9" t="s">
        <v>27732</v>
      </c>
      <c r="C4370" s="9" t="s">
        <v>27733</v>
      </c>
      <c r="D4370" s="9" t="s">
        <v>17285</v>
      </c>
      <c r="E4370" s="17"/>
      <c r="F4370" s="15" t="s">
        <v>27734</v>
      </c>
      <c r="G4370" s="12" t="s">
        <v>27640</v>
      </c>
      <c r="H4370" s="12" t="s">
        <v>27735</v>
      </c>
      <c r="I4370" s="14"/>
      <c r="J4370" s="14"/>
      <c r="K4370" s="14"/>
    </row>
    <row r="4371">
      <c r="A4371" s="9" t="s">
        <v>27736</v>
      </c>
      <c r="B4371" s="9" t="s">
        <v>23527</v>
      </c>
      <c r="C4371" s="9" t="s">
        <v>23528</v>
      </c>
      <c r="D4371" s="9" t="s">
        <v>23529</v>
      </c>
      <c r="E4371" s="17"/>
      <c r="F4371" s="15" t="s">
        <v>23530</v>
      </c>
      <c r="G4371" s="12" t="s">
        <v>27640</v>
      </c>
      <c r="H4371" s="12" t="s">
        <v>23531</v>
      </c>
      <c r="I4371" s="14"/>
      <c r="J4371" s="14"/>
      <c r="K4371" s="14"/>
    </row>
    <row r="4372">
      <c r="A4372" s="9" t="s">
        <v>27737</v>
      </c>
      <c r="B4372" s="9" t="s">
        <v>3290</v>
      </c>
      <c r="C4372" s="9" t="s">
        <v>3291</v>
      </c>
      <c r="D4372" s="9" t="s">
        <v>3294</v>
      </c>
      <c r="E4372" s="17"/>
      <c r="F4372" s="15" t="s">
        <v>27738</v>
      </c>
      <c r="G4372" s="12" t="s">
        <v>27640</v>
      </c>
      <c r="H4372" s="12" t="s">
        <v>21276</v>
      </c>
      <c r="I4372" s="14"/>
      <c r="J4372" s="14"/>
      <c r="K4372" s="14"/>
    </row>
    <row r="4373">
      <c r="A4373" s="9" t="s">
        <v>27739</v>
      </c>
      <c r="B4373" s="9" t="s">
        <v>19771</v>
      </c>
      <c r="C4373" s="9" t="s">
        <v>19772</v>
      </c>
      <c r="D4373" s="9" t="s">
        <v>19773</v>
      </c>
      <c r="E4373" s="17"/>
      <c r="F4373" s="15" t="s">
        <v>19774</v>
      </c>
      <c r="G4373" s="12" t="s">
        <v>27640</v>
      </c>
      <c r="H4373" s="12" t="s">
        <v>19775</v>
      </c>
      <c r="I4373" s="14"/>
      <c r="J4373" s="14"/>
      <c r="K4373" s="14"/>
    </row>
    <row r="4374">
      <c r="A4374" s="9" t="s">
        <v>27740</v>
      </c>
      <c r="B4374" s="9" t="s">
        <v>27741</v>
      </c>
      <c r="C4374" s="9" t="s">
        <v>27742</v>
      </c>
      <c r="D4374" s="9" t="s">
        <v>27743</v>
      </c>
      <c r="E4374" s="17"/>
      <c r="F4374" s="9">
        <v>5.73173893129E11</v>
      </c>
      <c r="G4374" s="19" t="s">
        <v>27640</v>
      </c>
      <c r="H4374" s="11" t="s">
        <v>27744</v>
      </c>
      <c r="I4374" s="14"/>
      <c r="J4374" s="14"/>
      <c r="K4374" s="14"/>
    </row>
    <row r="4375">
      <c r="A4375" s="9" t="s">
        <v>27745</v>
      </c>
      <c r="B4375" s="9" t="s">
        <v>27746</v>
      </c>
      <c r="C4375" s="9" t="s">
        <v>27747</v>
      </c>
      <c r="D4375" s="9" t="s">
        <v>27748</v>
      </c>
      <c r="E4375" s="17"/>
      <c r="F4375" s="15" t="s">
        <v>27749</v>
      </c>
      <c r="G4375" s="12" t="s">
        <v>27640</v>
      </c>
      <c r="H4375" s="12" t="s">
        <v>27750</v>
      </c>
      <c r="I4375" s="14"/>
      <c r="J4375" s="14"/>
      <c r="K4375" s="14"/>
    </row>
    <row r="4376">
      <c r="A4376" s="9" t="s">
        <v>27751</v>
      </c>
      <c r="B4376" s="9" t="s">
        <v>27752</v>
      </c>
      <c r="C4376" s="9" t="s">
        <v>27753</v>
      </c>
      <c r="D4376" s="9" t="s">
        <v>27754</v>
      </c>
      <c r="E4376" s="17"/>
      <c r="F4376" s="15" t="s">
        <v>27755</v>
      </c>
      <c r="G4376" s="12" t="s">
        <v>27640</v>
      </c>
      <c r="H4376" s="12" t="s">
        <v>27756</v>
      </c>
      <c r="I4376" s="14"/>
      <c r="J4376" s="14"/>
      <c r="K4376" s="14"/>
    </row>
    <row r="4377">
      <c r="A4377" s="9" t="s">
        <v>27757</v>
      </c>
      <c r="B4377" s="9" t="s">
        <v>27758</v>
      </c>
      <c r="C4377" s="9" t="s">
        <v>22444</v>
      </c>
      <c r="D4377" s="9" t="s">
        <v>3200</v>
      </c>
      <c r="E4377" s="17"/>
      <c r="F4377" s="15" t="s">
        <v>22445</v>
      </c>
      <c r="G4377" s="12" t="s">
        <v>27640</v>
      </c>
      <c r="H4377" s="12" t="s">
        <v>22446</v>
      </c>
      <c r="I4377" s="14"/>
      <c r="J4377" s="14"/>
      <c r="K4377" s="14"/>
    </row>
    <row r="4378">
      <c r="A4378" s="9" t="s">
        <v>27759</v>
      </c>
      <c r="B4378" s="9" t="s">
        <v>27760</v>
      </c>
      <c r="C4378" s="9" t="s">
        <v>27761</v>
      </c>
      <c r="D4378" s="9" t="s">
        <v>27762</v>
      </c>
      <c r="E4378" s="17"/>
      <c r="F4378" s="9">
        <v>5.73217346597E11</v>
      </c>
      <c r="G4378" s="19" t="s">
        <v>27640</v>
      </c>
      <c r="H4378" s="11" t="s">
        <v>27763</v>
      </c>
      <c r="I4378" s="14"/>
      <c r="J4378" s="14"/>
      <c r="K4378" s="14"/>
    </row>
    <row r="4379">
      <c r="A4379" s="9" t="s">
        <v>27764</v>
      </c>
      <c r="B4379" s="9" t="s">
        <v>23527</v>
      </c>
      <c r="C4379" s="9" t="s">
        <v>23528</v>
      </c>
      <c r="D4379" s="9" t="s">
        <v>23529</v>
      </c>
      <c r="E4379" s="17"/>
      <c r="F4379" s="15" t="s">
        <v>23530</v>
      </c>
      <c r="G4379" s="12" t="s">
        <v>27640</v>
      </c>
      <c r="H4379" s="12" t="s">
        <v>23531</v>
      </c>
      <c r="I4379" s="14"/>
      <c r="J4379" s="14"/>
      <c r="K4379" s="14"/>
    </row>
    <row r="4380">
      <c r="A4380" s="9" t="s">
        <v>27765</v>
      </c>
      <c r="B4380" s="9" t="s">
        <v>2193</v>
      </c>
      <c r="C4380" s="9" t="s">
        <v>27766</v>
      </c>
      <c r="D4380" s="9" t="s">
        <v>27767</v>
      </c>
      <c r="E4380" s="17"/>
      <c r="F4380" s="15" t="s">
        <v>27768</v>
      </c>
      <c r="G4380" s="12" t="s">
        <v>27640</v>
      </c>
      <c r="H4380" s="12" t="s">
        <v>27769</v>
      </c>
      <c r="I4380" s="14"/>
      <c r="J4380" s="14"/>
      <c r="K4380" s="14"/>
    </row>
    <row r="4381">
      <c r="A4381" s="9" t="s">
        <v>27770</v>
      </c>
      <c r="B4381" s="9" t="s">
        <v>27771</v>
      </c>
      <c r="C4381" s="9" t="s">
        <v>27772</v>
      </c>
      <c r="D4381" s="9" t="s">
        <v>27773</v>
      </c>
      <c r="E4381" s="17"/>
      <c r="F4381" s="9" t="s">
        <v>27774</v>
      </c>
      <c r="G4381" s="19" t="s">
        <v>27640</v>
      </c>
      <c r="H4381" s="11">
        <v>3.0081418275E10</v>
      </c>
      <c r="I4381" s="14"/>
      <c r="J4381" s="14"/>
      <c r="K4381" s="14"/>
    </row>
    <row r="4382">
      <c r="A4382" s="9" t="s">
        <v>27775</v>
      </c>
      <c r="B4382" s="9" t="s">
        <v>1911</v>
      </c>
      <c r="C4382" s="9" t="s">
        <v>11902</v>
      </c>
      <c r="D4382" s="9" t="s">
        <v>5324</v>
      </c>
      <c r="E4382" s="17"/>
      <c r="F4382" s="15" t="s">
        <v>12070</v>
      </c>
      <c r="G4382" s="12" t="s">
        <v>27640</v>
      </c>
      <c r="H4382" s="12" t="s">
        <v>17666</v>
      </c>
      <c r="I4382" s="14"/>
      <c r="J4382" s="14"/>
      <c r="K4382" s="14"/>
    </row>
    <row r="4383">
      <c r="A4383" s="9" t="s">
        <v>27776</v>
      </c>
      <c r="B4383" s="9" t="s">
        <v>27777</v>
      </c>
      <c r="C4383" s="9" t="s">
        <v>27778</v>
      </c>
      <c r="D4383" s="9" t="s">
        <v>27779</v>
      </c>
      <c r="E4383" s="17"/>
      <c r="F4383" s="15" t="s">
        <v>27780</v>
      </c>
      <c r="G4383" s="12" t="s">
        <v>27640</v>
      </c>
      <c r="H4383" s="12" t="s">
        <v>27781</v>
      </c>
      <c r="I4383" s="14"/>
      <c r="J4383" s="14"/>
      <c r="K4383" s="14"/>
    </row>
    <row r="4384">
      <c r="A4384" s="9" t="s">
        <v>27782</v>
      </c>
      <c r="B4384" s="9" t="s">
        <v>27783</v>
      </c>
      <c r="C4384" s="9" t="s">
        <v>27784</v>
      </c>
      <c r="D4384" s="9" t="s">
        <v>27785</v>
      </c>
      <c r="E4384" s="17"/>
      <c r="F4384" s="15" t="s">
        <v>27786</v>
      </c>
      <c r="G4384" s="12" t="s">
        <v>27640</v>
      </c>
      <c r="H4384" s="12" t="s">
        <v>27787</v>
      </c>
      <c r="I4384" s="14"/>
      <c r="J4384" s="14"/>
      <c r="K4384" s="14"/>
    </row>
    <row r="4385">
      <c r="A4385" s="9" t="s">
        <v>27788</v>
      </c>
      <c r="B4385" s="9" t="s">
        <v>27789</v>
      </c>
      <c r="C4385" s="9" t="s">
        <v>27790</v>
      </c>
      <c r="D4385" s="9" t="s">
        <v>27791</v>
      </c>
      <c r="E4385" s="17"/>
      <c r="F4385" s="15" t="s">
        <v>27792</v>
      </c>
      <c r="G4385" s="12" t="s">
        <v>27640</v>
      </c>
      <c r="H4385" s="12" t="s">
        <v>27793</v>
      </c>
      <c r="I4385" s="14"/>
      <c r="J4385" s="14"/>
      <c r="K4385" s="14"/>
    </row>
    <row r="4386">
      <c r="A4386" s="9" t="s">
        <v>27794</v>
      </c>
      <c r="B4386" s="9" t="s">
        <v>27795</v>
      </c>
      <c r="C4386" s="9" t="s">
        <v>27796</v>
      </c>
      <c r="D4386" s="9" t="s">
        <v>27797</v>
      </c>
      <c r="E4386" s="17"/>
      <c r="F4386" s="15" t="s">
        <v>27798</v>
      </c>
      <c r="G4386" s="12" t="s">
        <v>27640</v>
      </c>
      <c r="H4386" s="12" t="s">
        <v>27799</v>
      </c>
      <c r="I4386" s="14"/>
      <c r="J4386" s="14"/>
      <c r="K4386" s="14"/>
    </row>
    <row r="4387">
      <c r="A4387" s="9" t="s">
        <v>27800</v>
      </c>
      <c r="B4387" s="9" t="s">
        <v>27801</v>
      </c>
      <c r="C4387" s="9" t="s">
        <v>27802</v>
      </c>
      <c r="D4387" s="9" t="s">
        <v>15910</v>
      </c>
      <c r="E4387" s="17"/>
      <c r="F4387" s="15" t="s">
        <v>27803</v>
      </c>
      <c r="G4387" s="12" t="s">
        <v>27640</v>
      </c>
      <c r="H4387" s="12" t="s">
        <v>27804</v>
      </c>
      <c r="I4387" s="14"/>
      <c r="J4387" s="14"/>
      <c r="K4387" s="14"/>
    </row>
    <row r="4388">
      <c r="A4388" s="9" t="s">
        <v>27805</v>
      </c>
      <c r="B4388" s="9" t="s">
        <v>27801</v>
      </c>
      <c r="C4388" s="9" t="s">
        <v>27802</v>
      </c>
      <c r="D4388" s="9" t="s">
        <v>15910</v>
      </c>
      <c r="E4388" s="17"/>
      <c r="F4388" s="15" t="s">
        <v>27803</v>
      </c>
      <c r="G4388" s="12" t="s">
        <v>27640</v>
      </c>
      <c r="H4388" s="12" t="s">
        <v>27804</v>
      </c>
      <c r="I4388" s="14"/>
      <c r="J4388" s="14"/>
      <c r="K4388" s="14"/>
    </row>
    <row r="4389">
      <c r="A4389" s="9" t="s">
        <v>27806</v>
      </c>
      <c r="B4389" s="9" t="s">
        <v>27807</v>
      </c>
      <c r="C4389" s="9" t="s">
        <v>27808</v>
      </c>
      <c r="D4389" s="9">
        <v>1.067857173E9</v>
      </c>
      <c r="E4389" s="17"/>
      <c r="F4389" s="15" t="s">
        <v>27809</v>
      </c>
      <c r="G4389" s="12" t="s">
        <v>27640</v>
      </c>
      <c r="H4389" s="12" t="s">
        <v>27810</v>
      </c>
      <c r="I4389" s="14"/>
      <c r="J4389" s="14"/>
      <c r="K4389" s="14"/>
    </row>
    <row r="4390">
      <c r="A4390" s="9" t="s">
        <v>27811</v>
      </c>
      <c r="B4390" s="9" t="s">
        <v>27812</v>
      </c>
      <c r="C4390" s="9" t="s">
        <v>27813</v>
      </c>
      <c r="D4390" s="9" t="s">
        <v>12720</v>
      </c>
      <c r="E4390" s="17"/>
      <c r="F4390" s="15" t="s">
        <v>27814</v>
      </c>
      <c r="G4390" s="12" t="s">
        <v>27640</v>
      </c>
      <c r="H4390" s="12" t="s">
        <v>27815</v>
      </c>
      <c r="I4390" s="14"/>
      <c r="J4390" s="14"/>
      <c r="K4390" s="14"/>
    </row>
    <row r="4391">
      <c r="A4391" s="9" t="s">
        <v>27816</v>
      </c>
      <c r="B4391" s="9" t="s">
        <v>27817</v>
      </c>
      <c r="C4391" s="9" t="s">
        <v>27818</v>
      </c>
      <c r="D4391" s="9" t="s">
        <v>27819</v>
      </c>
      <c r="E4391" s="17"/>
      <c r="F4391" s="15" t="s">
        <v>27820</v>
      </c>
      <c r="G4391" s="12" t="s">
        <v>27640</v>
      </c>
      <c r="H4391" s="12" t="s">
        <v>27821</v>
      </c>
      <c r="I4391" s="14"/>
      <c r="J4391" s="14"/>
      <c r="K4391" s="14"/>
    </row>
    <row r="4392">
      <c r="A4392" s="9" t="s">
        <v>27822</v>
      </c>
      <c r="B4392" s="9" t="s">
        <v>27823</v>
      </c>
      <c r="C4392" s="9" t="s">
        <v>27824</v>
      </c>
      <c r="D4392" s="9" t="s">
        <v>14142</v>
      </c>
      <c r="E4392" s="17"/>
      <c r="F4392" s="15" t="s">
        <v>27825</v>
      </c>
      <c r="G4392" s="12" t="s">
        <v>27640</v>
      </c>
      <c r="H4392" s="12" t="s">
        <v>27826</v>
      </c>
      <c r="I4392" s="14"/>
      <c r="J4392" s="14"/>
      <c r="K4392" s="14"/>
    </row>
    <row r="4393">
      <c r="A4393" s="9" t="s">
        <v>27827</v>
      </c>
      <c r="B4393" s="9" t="s">
        <v>27828</v>
      </c>
      <c r="C4393" s="9" t="s">
        <v>27829</v>
      </c>
      <c r="D4393" s="9" t="s">
        <v>27830</v>
      </c>
      <c r="E4393" s="17"/>
      <c r="F4393" s="9">
        <v>5.713105643793E12</v>
      </c>
      <c r="G4393" s="19" t="s">
        <v>27640</v>
      </c>
      <c r="H4393" s="11">
        <v>3.105643793E9</v>
      </c>
      <c r="I4393" s="14"/>
      <c r="J4393" s="14"/>
      <c r="K4393" s="14"/>
    </row>
    <row r="4394">
      <c r="A4394" s="9" t="s">
        <v>27831</v>
      </c>
      <c r="B4394" s="9" t="s">
        <v>136</v>
      </c>
      <c r="C4394" s="9" t="s">
        <v>27832</v>
      </c>
      <c r="D4394" s="9" t="s">
        <v>27833</v>
      </c>
      <c r="E4394" s="17"/>
      <c r="F4394" s="15" t="s">
        <v>27834</v>
      </c>
      <c r="G4394" s="12" t="s">
        <v>27640</v>
      </c>
      <c r="H4394" s="12" t="s">
        <v>27835</v>
      </c>
      <c r="I4394" s="14"/>
      <c r="J4394" s="14"/>
      <c r="K4394" s="14"/>
    </row>
    <row r="4395">
      <c r="A4395" s="9" t="s">
        <v>27836</v>
      </c>
      <c r="B4395" s="9" t="s">
        <v>19349</v>
      </c>
      <c r="C4395" s="9" t="s">
        <v>19350</v>
      </c>
      <c r="D4395" s="9" t="s">
        <v>27837</v>
      </c>
      <c r="E4395" s="17"/>
      <c r="F4395" s="9">
        <v>5.73203510682E11</v>
      </c>
      <c r="G4395" s="19" t="s">
        <v>27640</v>
      </c>
      <c r="H4395" s="11" t="s">
        <v>27838</v>
      </c>
      <c r="I4395" s="14"/>
      <c r="J4395" s="14"/>
      <c r="K4395" s="14"/>
    </row>
    <row r="4396">
      <c r="A4396" s="9" t="s">
        <v>27839</v>
      </c>
      <c r="B4396" s="9" t="s">
        <v>27840</v>
      </c>
      <c r="C4396" s="9" t="s">
        <v>27841</v>
      </c>
      <c r="D4396" s="9" t="s">
        <v>14766</v>
      </c>
      <c r="E4396" s="17"/>
      <c r="F4396" s="15" t="s">
        <v>27842</v>
      </c>
      <c r="G4396" s="12" t="s">
        <v>27640</v>
      </c>
      <c r="H4396" s="12" t="s">
        <v>27843</v>
      </c>
      <c r="I4396" s="14"/>
      <c r="J4396" s="14"/>
      <c r="K4396" s="14"/>
    </row>
    <row r="4397">
      <c r="A4397" s="9" t="s">
        <v>27844</v>
      </c>
      <c r="B4397" s="9" t="s">
        <v>27845</v>
      </c>
      <c r="C4397" s="9" t="s">
        <v>27846</v>
      </c>
      <c r="D4397" s="9" t="s">
        <v>27847</v>
      </c>
      <c r="E4397" s="17"/>
      <c r="F4397" s="15" t="s">
        <v>27848</v>
      </c>
      <c r="G4397" s="12" t="s">
        <v>27640</v>
      </c>
      <c r="H4397" s="12" t="s">
        <v>27849</v>
      </c>
      <c r="I4397" s="14"/>
      <c r="J4397" s="14"/>
      <c r="K4397" s="14"/>
    </row>
    <row r="4398">
      <c r="A4398" s="9" t="s">
        <v>27850</v>
      </c>
      <c r="B4398" s="9" t="s">
        <v>1437</v>
      </c>
      <c r="C4398" s="9" t="s">
        <v>27851</v>
      </c>
      <c r="D4398" s="9" t="s">
        <v>17035</v>
      </c>
      <c r="E4398" s="17"/>
      <c r="F4398" s="15" t="s">
        <v>27852</v>
      </c>
      <c r="G4398" s="12" t="s">
        <v>27640</v>
      </c>
      <c r="H4398" s="12" t="s">
        <v>27853</v>
      </c>
      <c r="I4398" s="14"/>
      <c r="J4398" s="14"/>
      <c r="K4398" s="14"/>
    </row>
    <row r="4399">
      <c r="A4399" s="9" t="s">
        <v>27854</v>
      </c>
      <c r="B4399" s="9" t="s">
        <v>27855</v>
      </c>
      <c r="C4399" s="9" t="s">
        <v>27856</v>
      </c>
      <c r="D4399" s="9" t="s">
        <v>27857</v>
      </c>
      <c r="E4399" s="17"/>
      <c r="F4399" s="15" t="s">
        <v>27858</v>
      </c>
      <c r="G4399" s="12" t="s">
        <v>27640</v>
      </c>
      <c r="H4399" s="12" t="s">
        <v>27859</v>
      </c>
      <c r="I4399" s="14"/>
      <c r="J4399" s="14"/>
      <c r="K4399" s="14"/>
    </row>
    <row r="4400">
      <c r="A4400" s="9" t="s">
        <v>27860</v>
      </c>
      <c r="B4400" s="9" t="s">
        <v>6247</v>
      </c>
      <c r="C4400" s="9" t="s">
        <v>27861</v>
      </c>
      <c r="D4400" s="9" t="s">
        <v>27862</v>
      </c>
      <c r="E4400" s="17"/>
      <c r="F4400" s="15" t="s">
        <v>27863</v>
      </c>
      <c r="G4400" s="12" t="s">
        <v>27640</v>
      </c>
      <c r="H4400" s="12" t="s">
        <v>27864</v>
      </c>
      <c r="I4400" s="14"/>
      <c r="J4400" s="14"/>
      <c r="K4400" s="14"/>
    </row>
    <row r="4401">
      <c r="A4401" s="9" t="s">
        <v>27865</v>
      </c>
      <c r="B4401" s="9" t="s">
        <v>27866</v>
      </c>
      <c r="C4401" s="9" t="s">
        <v>27867</v>
      </c>
      <c r="D4401" s="9" t="s">
        <v>27868</v>
      </c>
      <c r="E4401" s="17"/>
      <c r="F4401" s="15" t="s">
        <v>27869</v>
      </c>
      <c r="G4401" s="12" t="s">
        <v>27640</v>
      </c>
      <c r="H4401" s="12" t="s">
        <v>27870</v>
      </c>
      <c r="I4401" s="14"/>
      <c r="J4401" s="14"/>
      <c r="K4401" s="14"/>
    </row>
    <row r="4402">
      <c r="A4402" s="9" t="s">
        <v>27871</v>
      </c>
      <c r="B4402" s="9" t="s">
        <v>27872</v>
      </c>
      <c r="C4402" s="9" t="s">
        <v>27873</v>
      </c>
      <c r="D4402" s="9" t="s">
        <v>27874</v>
      </c>
      <c r="E4402" s="17"/>
      <c r="F4402" s="15" t="s">
        <v>27875</v>
      </c>
      <c r="G4402" s="12" t="s">
        <v>27640</v>
      </c>
      <c r="H4402" s="12" t="s">
        <v>27876</v>
      </c>
      <c r="I4402" s="14"/>
      <c r="J4402" s="14"/>
      <c r="K4402" s="14"/>
    </row>
    <row r="4403">
      <c r="A4403" s="9" t="s">
        <v>27877</v>
      </c>
      <c r="B4403" s="9" t="s">
        <v>12065</v>
      </c>
      <c r="C4403" s="9" t="s">
        <v>12066</v>
      </c>
      <c r="D4403" s="9" t="s">
        <v>12067</v>
      </c>
      <c r="E4403" s="17"/>
      <c r="F4403" s="15" t="s">
        <v>12068</v>
      </c>
      <c r="G4403" s="12" t="s">
        <v>27640</v>
      </c>
      <c r="H4403" s="12" t="s">
        <v>27878</v>
      </c>
      <c r="I4403" s="14"/>
      <c r="J4403" s="14"/>
      <c r="K4403" s="14"/>
    </row>
    <row r="4404">
      <c r="A4404" s="9" t="s">
        <v>27879</v>
      </c>
      <c r="B4404" s="9" t="s">
        <v>27880</v>
      </c>
      <c r="C4404" s="9" t="s">
        <v>27881</v>
      </c>
      <c r="D4404" s="9" t="s">
        <v>1650</v>
      </c>
      <c r="E4404" s="17"/>
      <c r="F4404" s="15" t="s">
        <v>27882</v>
      </c>
      <c r="G4404" s="12" t="s">
        <v>27640</v>
      </c>
      <c r="H4404" s="12" t="s">
        <v>27883</v>
      </c>
      <c r="I4404" s="14"/>
      <c r="J4404" s="14"/>
      <c r="K4404" s="14"/>
    </row>
    <row r="4405">
      <c r="A4405" s="9" t="s">
        <v>27884</v>
      </c>
      <c r="B4405" s="9" t="s">
        <v>27880</v>
      </c>
      <c r="C4405" s="9" t="s">
        <v>27881</v>
      </c>
      <c r="D4405" s="9" t="s">
        <v>1650</v>
      </c>
      <c r="E4405" s="17"/>
      <c r="F4405" s="15" t="s">
        <v>27882</v>
      </c>
      <c r="G4405" s="12" t="s">
        <v>27640</v>
      </c>
      <c r="H4405" s="12" t="s">
        <v>27883</v>
      </c>
      <c r="I4405" s="14"/>
      <c r="J4405" s="14"/>
      <c r="K4405" s="14"/>
    </row>
    <row r="4406">
      <c r="A4406" s="9" t="s">
        <v>27885</v>
      </c>
      <c r="B4406" s="9" t="s">
        <v>24151</v>
      </c>
      <c r="C4406" s="9" t="s">
        <v>27886</v>
      </c>
      <c r="D4406" s="9" t="s">
        <v>27887</v>
      </c>
      <c r="E4406" s="17"/>
      <c r="F4406" s="15" t="s">
        <v>27888</v>
      </c>
      <c r="G4406" s="12" t="s">
        <v>27640</v>
      </c>
      <c r="H4406" s="12" t="s">
        <v>27889</v>
      </c>
      <c r="I4406" s="14"/>
      <c r="J4406" s="14"/>
      <c r="K4406" s="14"/>
    </row>
    <row r="4407">
      <c r="A4407" s="9" t="s">
        <v>27890</v>
      </c>
      <c r="B4407" s="9" t="s">
        <v>27891</v>
      </c>
      <c r="C4407" s="9" t="s">
        <v>27892</v>
      </c>
      <c r="D4407" s="9" t="s">
        <v>27893</v>
      </c>
      <c r="E4407" s="17"/>
      <c r="F4407" s="15" t="s">
        <v>27894</v>
      </c>
      <c r="G4407" s="12" t="s">
        <v>27640</v>
      </c>
      <c r="H4407" s="12" t="s">
        <v>27895</v>
      </c>
      <c r="I4407" s="14"/>
      <c r="J4407" s="14"/>
      <c r="K4407" s="14"/>
    </row>
    <row r="4408">
      <c r="A4408" s="9" t="s">
        <v>27896</v>
      </c>
      <c r="B4408" s="9" t="s">
        <v>27891</v>
      </c>
      <c r="C4408" s="9" t="s">
        <v>27892</v>
      </c>
      <c r="D4408" s="9" t="s">
        <v>27893</v>
      </c>
      <c r="E4408" s="17"/>
      <c r="F4408" s="15" t="s">
        <v>27897</v>
      </c>
      <c r="G4408" s="12" t="s">
        <v>27640</v>
      </c>
      <c r="H4408" s="12" t="s">
        <v>27898</v>
      </c>
      <c r="I4408" s="14"/>
      <c r="J4408" s="14"/>
      <c r="K4408" s="14"/>
    </row>
    <row r="4409">
      <c r="A4409" s="9" t="s">
        <v>27899</v>
      </c>
      <c r="B4409" s="9" t="s">
        <v>27900</v>
      </c>
      <c r="C4409" s="9" t="s">
        <v>27901</v>
      </c>
      <c r="D4409" s="9" t="s">
        <v>22204</v>
      </c>
      <c r="E4409" s="17"/>
      <c r="F4409" s="15" t="s">
        <v>27902</v>
      </c>
      <c r="G4409" s="12" t="s">
        <v>27640</v>
      </c>
      <c r="H4409" s="12" t="s">
        <v>27903</v>
      </c>
      <c r="I4409" s="14"/>
      <c r="J4409" s="14"/>
      <c r="K4409" s="14"/>
    </row>
    <row r="4410">
      <c r="A4410" s="9" t="s">
        <v>27904</v>
      </c>
      <c r="B4410" s="9" t="s">
        <v>12065</v>
      </c>
      <c r="C4410" s="9" t="s">
        <v>12066</v>
      </c>
      <c r="D4410" s="9" t="s">
        <v>12067</v>
      </c>
      <c r="E4410" s="17"/>
      <c r="F4410" s="15" t="s">
        <v>12068</v>
      </c>
      <c r="G4410" s="12" t="s">
        <v>27640</v>
      </c>
      <c r="H4410" s="12" t="s">
        <v>27878</v>
      </c>
      <c r="I4410" s="14"/>
      <c r="J4410" s="14"/>
      <c r="K4410" s="14"/>
    </row>
    <row r="4411">
      <c r="A4411" s="9" t="s">
        <v>27905</v>
      </c>
      <c r="B4411" s="9" t="s">
        <v>27906</v>
      </c>
      <c r="C4411" s="9" t="s">
        <v>1924</v>
      </c>
      <c r="D4411" s="9" t="s">
        <v>1927</v>
      </c>
      <c r="E4411" s="17"/>
      <c r="F4411" s="15" t="s">
        <v>27907</v>
      </c>
      <c r="G4411" s="12" t="s">
        <v>27640</v>
      </c>
      <c r="H4411" s="12" t="s">
        <v>27908</v>
      </c>
      <c r="I4411" s="14"/>
      <c r="J4411" s="14"/>
      <c r="K4411" s="14"/>
    </row>
    <row r="4412">
      <c r="A4412" s="9" t="s">
        <v>27909</v>
      </c>
      <c r="B4412" s="9" t="s">
        <v>27910</v>
      </c>
      <c r="C4412" s="9" t="s">
        <v>27911</v>
      </c>
      <c r="D4412" s="9" t="s">
        <v>27912</v>
      </c>
      <c r="E4412" s="17"/>
      <c r="F4412" s="15" t="s">
        <v>27913</v>
      </c>
      <c r="G4412" s="12" t="s">
        <v>27640</v>
      </c>
      <c r="H4412" s="12" t="s">
        <v>27914</v>
      </c>
      <c r="I4412" s="14"/>
      <c r="J4412" s="14"/>
      <c r="K4412" s="14"/>
    </row>
    <row r="4413">
      <c r="A4413" s="9" t="s">
        <v>27915</v>
      </c>
      <c r="B4413" s="9" t="s">
        <v>27916</v>
      </c>
      <c r="C4413" s="9" t="s">
        <v>27917</v>
      </c>
      <c r="D4413" s="9" t="s">
        <v>27918</v>
      </c>
      <c r="E4413" s="17"/>
      <c r="F4413" s="15" t="s">
        <v>27919</v>
      </c>
      <c r="G4413" s="12" t="s">
        <v>27640</v>
      </c>
      <c r="H4413" s="12" t="s">
        <v>27920</v>
      </c>
      <c r="I4413" s="14"/>
      <c r="J4413" s="14"/>
      <c r="K4413" s="14"/>
    </row>
    <row r="4414">
      <c r="A4414" s="9" t="s">
        <v>27921</v>
      </c>
      <c r="B4414" s="9" t="s">
        <v>27922</v>
      </c>
      <c r="C4414" s="9" t="s">
        <v>27923</v>
      </c>
      <c r="D4414" s="9" t="s">
        <v>27924</v>
      </c>
      <c r="E4414" s="17"/>
      <c r="F4414" s="15" t="s">
        <v>27925</v>
      </c>
      <c r="G4414" s="12" t="s">
        <v>27640</v>
      </c>
      <c r="H4414" s="12" t="s">
        <v>27926</v>
      </c>
      <c r="I4414" s="14"/>
      <c r="J4414" s="14"/>
      <c r="K4414" s="14"/>
    </row>
    <row r="4415">
      <c r="A4415" s="9" t="s">
        <v>27927</v>
      </c>
      <c r="B4415" s="9" t="s">
        <v>27928</v>
      </c>
      <c r="C4415" s="9" t="s">
        <v>27929</v>
      </c>
      <c r="D4415" s="9" t="s">
        <v>27930</v>
      </c>
      <c r="E4415" s="17"/>
      <c r="F4415" s="15" t="s">
        <v>27931</v>
      </c>
      <c r="G4415" s="12" t="s">
        <v>27640</v>
      </c>
      <c r="H4415" s="12" t="s">
        <v>27932</v>
      </c>
      <c r="I4415" s="14"/>
      <c r="J4415" s="14"/>
      <c r="K4415" s="14"/>
    </row>
    <row r="4416">
      <c r="A4416" s="9" t="s">
        <v>27933</v>
      </c>
      <c r="B4416" s="9" t="s">
        <v>27916</v>
      </c>
      <c r="C4416" s="9" t="s">
        <v>27917</v>
      </c>
      <c r="D4416" s="9" t="s">
        <v>27918</v>
      </c>
      <c r="E4416" s="17"/>
      <c r="F4416" s="15" t="s">
        <v>27919</v>
      </c>
      <c r="G4416" s="12" t="s">
        <v>27640</v>
      </c>
      <c r="H4416" s="12" t="s">
        <v>27920</v>
      </c>
      <c r="I4416" s="14"/>
      <c r="J4416" s="14"/>
      <c r="K4416" s="14"/>
    </row>
    <row r="4417">
      <c r="A4417" s="9" t="s">
        <v>27934</v>
      </c>
      <c r="B4417" s="9" t="s">
        <v>27935</v>
      </c>
      <c r="C4417" s="9" t="s">
        <v>27936</v>
      </c>
      <c r="D4417" s="9" t="s">
        <v>27937</v>
      </c>
      <c r="E4417" s="17"/>
      <c r="F4417" s="15" t="s">
        <v>27938</v>
      </c>
      <c r="G4417" s="12" t="s">
        <v>27640</v>
      </c>
      <c r="H4417" s="12" t="s">
        <v>27939</v>
      </c>
      <c r="I4417" s="14"/>
      <c r="J4417" s="14"/>
      <c r="K4417" s="14"/>
    </row>
    <row r="4418">
      <c r="A4418" s="9" t="s">
        <v>27940</v>
      </c>
      <c r="B4418" s="9" t="s">
        <v>27941</v>
      </c>
      <c r="C4418" s="9" t="s">
        <v>27942</v>
      </c>
      <c r="D4418" s="9" t="s">
        <v>27943</v>
      </c>
      <c r="E4418" s="17"/>
      <c r="F4418" s="9">
        <v>57.0</v>
      </c>
      <c r="G4418" s="19" t="s">
        <v>27640</v>
      </c>
      <c r="H4418" s="11" t="s">
        <v>9559</v>
      </c>
      <c r="I4418" s="14"/>
      <c r="J4418" s="14"/>
      <c r="K4418" s="14"/>
    </row>
    <row r="4419">
      <c r="A4419" s="9" t="s">
        <v>27944</v>
      </c>
      <c r="B4419" s="9" t="s">
        <v>27945</v>
      </c>
      <c r="C4419" s="9" t="s">
        <v>27946</v>
      </c>
      <c r="D4419" s="9" t="s">
        <v>27947</v>
      </c>
      <c r="E4419" s="17"/>
      <c r="F4419" s="15" t="s">
        <v>27948</v>
      </c>
      <c r="G4419" s="12" t="s">
        <v>27640</v>
      </c>
      <c r="H4419" s="12" t="s">
        <v>27949</v>
      </c>
      <c r="I4419" s="14"/>
      <c r="J4419" s="14"/>
      <c r="K4419" s="14"/>
    </row>
    <row r="4420">
      <c r="A4420" s="9" t="s">
        <v>27950</v>
      </c>
      <c r="B4420" s="9" t="s">
        <v>4153</v>
      </c>
      <c r="C4420" s="9" t="s">
        <v>4154</v>
      </c>
      <c r="D4420" s="9" t="s">
        <v>382</v>
      </c>
      <c r="E4420" s="17"/>
      <c r="F4420" s="15" t="s">
        <v>27951</v>
      </c>
      <c r="G4420" s="12" t="s">
        <v>27640</v>
      </c>
      <c r="H4420" s="12" t="s">
        <v>27952</v>
      </c>
      <c r="I4420" s="14"/>
      <c r="J4420" s="14"/>
      <c r="K4420" s="14"/>
    </row>
    <row r="4421">
      <c r="A4421" s="9" t="s">
        <v>27953</v>
      </c>
      <c r="B4421" s="9" t="s">
        <v>27954</v>
      </c>
      <c r="C4421" s="9" t="s">
        <v>27955</v>
      </c>
      <c r="D4421" s="9" t="s">
        <v>27956</v>
      </c>
      <c r="E4421" s="17"/>
      <c r="F4421" s="15" t="s">
        <v>27957</v>
      </c>
      <c r="G4421" s="12" t="s">
        <v>27640</v>
      </c>
      <c r="H4421" s="12" t="s">
        <v>27958</v>
      </c>
      <c r="I4421" s="14"/>
      <c r="J4421" s="14"/>
      <c r="K4421" s="14"/>
    </row>
    <row r="4422">
      <c r="A4422" s="9" t="s">
        <v>27959</v>
      </c>
      <c r="B4422" s="9" t="s">
        <v>27960</v>
      </c>
      <c r="C4422" s="9" t="s">
        <v>27961</v>
      </c>
      <c r="D4422" s="9" t="s">
        <v>27962</v>
      </c>
      <c r="E4422" s="17"/>
      <c r="F4422" s="15" t="s">
        <v>27963</v>
      </c>
      <c r="G4422" s="12" t="s">
        <v>27640</v>
      </c>
      <c r="H4422" s="12" t="s">
        <v>27964</v>
      </c>
      <c r="I4422" s="14"/>
      <c r="J4422" s="14"/>
      <c r="K4422" s="14"/>
    </row>
    <row r="4423">
      <c r="A4423" s="9" t="s">
        <v>27965</v>
      </c>
      <c r="B4423" s="9" t="s">
        <v>27966</v>
      </c>
      <c r="C4423" s="9" t="s">
        <v>27967</v>
      </c>
      <c r="D4423" s="9" t="s">
        <v>15376</v>
      </c>
      <c r="E4423" s="17"/>
      <c r="F4423" s="15" t="s">
        <v>27968</v>
      </c>
      <c r="G4423" s="12" t="s">
        <v>27640</v>
      </c>
      <c r="H4423" s="12" t="s">
        <v>27969</v>
      </c>
      <c r="I4423" s="14"/>
      <c r="J4423" s="14"/>
      <c r="K4423" s="14"/>
    </row>
    <row r="4424">
      <c r="A4424" s="9" t="s">
        <v>27970</v>
      </c>
      <c r="B4424" s="9" t="s">
        <v>27971</v>
      </c>
      <c r="C4424" s="9" t="s">
        <v>27972</v>
      </c>
      <c r="D4424" s="9" t="s">
        <v>27973</v>
      </c>
      <c r="E4424" s="17"/>
      <c r="F4424" s="15" t="s">
        <v>27974</v>
      </c>
      <c r="G4424" s="12" t="s">
        <v>27640</v>
      </c>
      <c r="H4424" s="12" t="s">
        <v>27975</v>
      </c>
      <c r="I4424" s="14"/>
      <c r="J4424" s="14"/>
      <c r="K4424" s="14"/>
    </row>
    <row r="4425">
      <c r="A4425" s="9" t="s">
        <v>27976</v>
      </c>
      <c r="B4425" s="9" t="s">
        <v>4153</v>
      </c>
      <c r="C4425" s="9" t="s">
        <v>4154</v>
      </c>
      <c r="D4425" s="9" t="s">
        <v>27977</v>
      </c>
      <c r="E4425" s="17"/>
      <c r="F4425" s="15" t="s">
        <v>27951</v>
      </c>
      <c r="G4425" s="12" t="s">
        <v>27640</v>
      </c>
      <c r="H4425" s="12" t="s">
        <v>27952</v>
      </c>
      <c r="I4425" s="14"/>
      <c r="J4425" s="14"/>
      <c r="K4425" s="14"/>
    </row>
    <row r="4426">
      <c r="A4426" s="9" t="s">
        <v>27978</v>
      </c>
      <c r="B4426" s="9" t="s">
        <v>27979</v>
      </c>
      <c r="C4426" s="9" t="s">
        <v>27980</v>
      </c>
      <c r="D4426" s="9" t="s">
        <v>12110</v>
      </c>
      <c r="E4426" s="17"/>
      <c r="F4426" s="15" t="s">
        <v>27981</v>
      </c>
      <c r="G4426" s="12" t="s">
        <v>27640</v>
      </c>
      <c r="H4426" s="12" t="s">
        <v>27982</v>
      </c>
      <c r="I4426" s="14"/>
      <c r="J4426" s="14"/>
      <c r="K4426" s="14"/>
    </row>
    <row r="4427">
      <c r="A4427" s="9" t="s">
        <v>27983</v>
      </c>
      <c r="B4427" s="9" t="s">
        <v>27984</v>
      </c>
      <c r="C4427" s="9" t="s">
        <v>27985</v>
      </c>
      <c r="D4427" s="9" t="s">
        <v>27986</v>
      </c>
      <c r="E4427" s="17"/>
      <c r="F4427" s="15" t="s">
        <v>27987</v>
      </c>
      <c r="G4427" s="12" t="s">
        <v>27640</v>
      </c>
      <c r="H4427" s="12" t="s">
        <v>27988</v>
      </c>
      <c r="I4427" s="14"/>
      <c r="J4427" s="14"/>
      <c r="K4427" s="14"/>
    </row>
    <row r="4428">
      <c r="A4428" s="9" t="s">
        <v>27989</v>
      </c>
      <c r="B4428" s="9" t="s">
        <v>1911</v>
      </c>
      <c r="C4428" s="9" t="s">
        <v>11902</v>
      </c>
      <c r="D4428" s="9" t="s">
        <v>5324</v>
      </c>
      <c r="E4428" s="17"/>
      <c r="F4428" s="15" t="s">
        <v>12070</v>
      </c>
      <c r="G4428" s="12" t="s">
        <v>27640</v>
      </c>
      <c r="H4428" s="12" t="s">
        <v>17666</v>
      </c>
      <c r="I4428" s="14"/>
      <c r="J4428" s="14"/>
      <c r="K4428" s="14"/>
    </row>
    <row r="4429">
      <c r="A4429" s="9" t="s">
        <v>27990</v>
      </c>
      <c r="B4429" s="9" t="s">
        <v>27991</v>
      </c>
      <c r="C4429" s="9" t="s">
        <v>27992</v>
      </c>
      <c r="D4429" s="9" t="s">
        <v>27993</v>
      </c>
      <c r="E4429" s="17"/>
      <c r="F4429" s="15" t="s">
        <v>27994</v>
      </c>
      <c r="G4429" s="12" t="s">
        <v>27640</v>
      </c>
      <c r="H4429" s="12" t="s">
        <v>27995</v>
      </c>
      <c r="I4429" s="14"/>
      <c r="J4429" s="14"/>
      <c r="K4429" s="14"/>
    </row>
    <row r="4430">
      <c r="A4430" s="9" t="s">
        <v>27996</v>
      </c>
      <c r="B4430" s="9" t="s">
        <v>1971</v>
      </c>
      <c r="C4430" s="9" t="s">
        <v>27997</v>
      </c>
      <c r="D4430" s="9" t="s">
        <v>27998</v>
      </c>
      <c r="E4430" s="17"/>
      <c r="F4430" s="9">
        <v>5.73008437303E11</v>
      </c>
      <c r="G4430" s="19" t="s">
        <v>27640</v>
      </c>
      <c r="H4430" s="11" t="s">
        <v>27999</v>
      </c>
      <c r="I4430" s="14"/>
      <c r="J4430" s="14"/>
      <c r="K4430" s="14"/>
    </row>
    <row r="4431">
      <c r="A4431" s="9" t="s">
        <v>28000</v>
      </c>
      <c r="B4431" s="9" t="s">
        <v>28001</v>
      </c>
      <c r="C4431" s="9" t="s">
        <v>28002</v>
      </c>
      <c r="D4431" s="9">
        <v>1.01601718E9</v>
      </c>
      <c r="E4431" s="17"/>
      <c r="F4431" s="9">
        <v>5.73112123758E11</v>
      </c>
      <c r="G4431" s="19" t="s">
        <v>27640</v>
      </c>
      <c r="H4431" s="11" t="s">
        <v>28003</v>
      </c>
      <c r="I4431" s="14"/>
      <c r="J4431" s="14"/>
      <c r="K4431" s="14"/>
    </row>
    <row r="4432">
      <c r="A4432" s="9" t="s">
        <v>28004</v>
      </c>
      <c r="B4432" s="9" t="s">
        <v>28005</v>
      </c>
      <c r="C4432" s="9" t="s">
        <v>12312</v>
      </c>
      <c r="D4432" s="9" t="s">
        <v>12328</v>
      </c>
      <c r="E4432" s="17"/>
      <c r="F4432" s="9">
        <v>5.73132694145E11</v>
      </c>
      <c r="G4432" s="19" t="s">
        <v>27640</v>
      </c>
      <c r="H4432" s="11" t="s">
        <v>28006</v>
      </c>
      <c r="I4432" s="14"/>
      <c r="J4432" s="14"/>
      <c r="K4432" s="14"/>
    </row>
    <row r="4433">
      <c r="A4433" s="9" t="s">
        <v>28007</v>
      </c>
      <c r="B4433" s="9" t="s">
        <v>4143</v>
      </c>
      <c r="C4433" s="9" t="s">
        <v>4144</v>
      </c>
      <c r="D4433" s="9" t="s">
        <v>17786</v>
      </c>
      <c r="E4433" s="17"/>
      <c r="F4433" s="15" t="s">
        <v>28008</v>
      </c>
      <c r="G4433" s="12" t="s">
        <v>27640</v>
      </c>
      <c r="H4433" s="12" t="s">
        <v>28009</v>
      </c>
      <c r="I4433" s="14"/>
      <c r="J4433" s="14"/>
      <c r="K4433" s="14"/>
    </row>
    <row r="4434">
      <c r="A4434" s="9" t="s">
        <v>28010</v>
      </c>
      <c r="B4434" s="9" t="s">
        <v>28011</v>
      </c>
      <c r="C4434" s="9" t="s">
        <v>28012</v>
      </c>
      <c r="D4434" s="9" t="s">
        <v>28013</v>
      </c>
      <c r="E4434" s="17"/>
      <c r="F4434" s="15" t="s">
        <v>28014</v>
      </c>
      <c r="G4434" s="12" t="s">
        <v>27640</v>
      </c>
      <c r="H4434" s="12" t="s">
        <v>28015</v>
      </c>
      <c r="I4434" s="14"/>
      <c r="J4434" s="14"/>
      <c r="K4434" s="14"/>
    </row>
    <row r="4435">
      <c r="A4435" s="9" t="s">
        <v>28016</v>
      </c>
      <c r="B4435" s="9" t="s">
        <v>28017</v>
      </c>
      <c r="C4435" s="9" t="s">
        <v>28018</v>
      </c>
      <c r="D4435" s="9" t="s">
        <v>673</v>
      </c>
      <c r="E4435" s="17"/>
      <c r="F4435" s="9">
        <v>5.73052332794E11</v>
      </c>
      <c r="G4435" s="19" t="s">
        <v>27640</v>
      </c>
      <c r="H4435" s="11" t="s">
        <v>28019</v>
      </c>
      <c r="I4435" s="14"/>
      <c r="J4435" s="14"/>
      <c r="K4435" s="14"/>
    </row>
    <row r="4436">
      <c r="A4436" s="9" t="s">
        <v>28020</v>
      </c>
      <c r="B4436" s="9" t="s">
        <v>23721</v>
      </c>
      <c r="C4436" s="9" t="s">
        <v>23722</v>
      </c>
      <c r="D4436" s="9" t="s">
        <v>28021</v>
      </c>
      <c r="E4436" s="17"/>
      <c r="F4436" s="15" t="s">
        <v>28022</v>
      </c>
      <c r="G4436" s="12" t="s">
        <v>27640</v>
      </c>
      <c r="H4436" s="12" t="s">
        <v>23724</v>
      </c>
      <c r="I4436" s="14"/>
      <c r="J4436" s="14"/>
      <c r="K4436" s="14"/>
    </row>
    <row r="4437">
      <c r="A4437" s="9" t="s">
        <v>28023</v>
      </c>
      <c r="B4437" s="9" t="s">
        <v>28011</v>
      </c>
      <c r="C4437" s="9" t="s">
        <v>28012</v>
      </c>
      <c r="D4437" s="9" t="s">
        <v>28013</v>
      </c>
      <c r="E4437" s="17"/>
      <c r="F4437" s="15" t="s">
        <v>28014</v>
      </c>
      <c r="G4437" s="12" t="s">
        <v>27640</v>
      </c>
      <c r="H4437" s="12" t="s">
        <v>28015</v>
      </c>
      <c r="I4437" s="14"/>
      <c r="J4437" s="14"/>
      <c r="K4437" s="14"/>
    </row>
    <row r="4438">
      <c r="A4438" s="9" t="s">
        <v>28024</v>
      </c>
      <c r="B4438" s="9" t="s">
        <v>18094</v>
      </c>
      <c r="C4438" s="9" t="s">
        <v>18095</v>
      </c>
      <c r="D4438" s="9" t="s">
        <v>7041</v>
      </c>
      <c r="E4438" s="17"/>
      <c r="F4438" s="15" t="s">
        <v>18096</v>
      </c>
      <c r="G4438" s="12" t="s">
        <v>27640</v>
      </c>
      <c r="H4438" s="12" t="s">
        <v>18097</v>
      </c>
      <c r="I4438" s="14"/>
      <c r="J4438" s="14"/>
      <c r="K4438" s="14"/>
    </row>
    <row r="4439">
      <c r="A4439" s="9" t="s">
        <v>28025</v>
      </c>
      <c r="B4439" s="9" t="s">
        <v>28026</v>
      </c>
      <c r="C4439" s="9" t="s">
        <v>28027</v>
      </c>
      <c r="D4439" s="9" t="s">
        <v>28028</v>
      </c>
      <c r="E4439" s="17"/>
      <c r="F4439" s="15" t="s">
        <v>28029</v>
      </c>
      <c r="G4439" s="12" t="s">
        <v>27640</v>
      </c>
      <c r="H4439" s="12" t="s">
        <v>28030</v>
      </c>
      <c r="I4439" s="14"/>
      <c r="J4439" s="14"/>
      <c r="K4439" s="14"/>
    </row>
    <row r="4440">
      <c r="A4440" s="9" t="s">
        <v>28031</v>
      </c>
      <c r="B4440" s="9" t="s">
        <v>28032</v>
      </c>
      <c r="C4440" s="9" t="s">
        <v>28033</v>
      </c>
      <c r="D4440" s="9" t="s">
        <v>28034</v>
      </c>
      <c r="E4440" s="17"/>
      <c r="F4440" s="9">
        <v>5.73152333125E11</v>
      </c>
      <c r="G4440" s="19" t="s">
        <v>27640</v>
      </c>
      <c r="H4440" s="11" t="s">
        <v>28035</v>
      </c>
      <c r="I4440" s="14"/>
      <c r="J4440" s="14"/>
      <c r="K4440" s="14"/>
    </row>
    <row r="4441">
      <c r="A4441" s="9" t="s">
        <v>28036</v>
      </c>
      <c r="B4441" s="9" t="s">
        <v>4557</v>
      </c>
      <c r="C4441" s="9" t="s">
        <v>28037</v>
      </c>
      <c r="D4441" s="9" t="s">
        <v>28038</v>
      </c>
      <c r="E4441" s="17"/>
      <c r="F4441" s="15" t="s">
        <v>12092</v>
      </c>
      <c r="G4441" s="12" t="s">
        <v>27640</v>
      </c>
      <c r="H4441" s="12" t="s">
        <v>17628</v>
      </c>
      <c r="I4441" s="14"/>
      <c r="J4441" s="14"/>
      <c r="K4441" s="14"/>
    </row>
    <row r="4442">
      <c r="A4442" s="9" t="s">
        <v>28039</v>
      </c>
      <c r="B4442" s="9" t="s">
        <v>8521</v>
      </c>
      <c r="C4442" s="9" t="s">
        <v>28040</v>
      </c>
      <c r="D4442" s="9" t="s">
        <v>28041</v>
      </c>
      <c r="E4442" s="17"/>
      <c r="F4442" s="15" t="s">
        <v>28042</v>
      </c>
      <c r="G4442" s="12" t="s">
        <v>27640</v>
      </c>
      <c r="H4442" s="12" t="s">
        <v>28043</v>
      </c>
      <c r="I4442" s="14"/>
      <c r="J4442" s="14"/>
      <c r="K4442" s="14"/>
    </row>
    <row r="4443">
      <c r="A4443" s="9" t="s">
        <v>28044</v>
      </c>
      <c r="B4443" s="9" t="s">
        <v>18094</v>
      </c>
      <c r="C4443" s="9" t="s">
        <v>18095</v>
      </c>
      <c r="D4443" s="9" t="s">
        <v>7041</v>
      </c>
      <c r="E4443" s="17"/>
      <c r="F4443" s="15" t="s">
        <v>18096</v>
      </c>
      <c r="G4443" s="12" t="s">
        <v>27640</v>
      </c>
      <c r="H4443" s="12" t="s">
        <v>18097</v>
      </c>
      <c r="I4443" s="14"/>
      <c r="J4443" s="14"/>
      <c r="K4443" s="14"/>
    </row>
    <row r="4444">
      <c r="A4444" s="9" t="s">
        <v>28045</v>
      </c>
      <c r="B4444" s="9" t="s">
        <v>23721</v>
      </c>
      <c r="C4444" s="9" t="s">
        <v>23722</v>
      </c>
      <c r="D4444" s="9" t="s">
        <v>28021</v>
      </c>
      <c r="E4444" s="17"/>
      <c r="F4444" s="15" t="s">
        <v>28022</v>
      </c>
      <c r="G4444" s="12" t="s">
        <v>27640</v>
      </c>
      <c r="H4444" s="12" t="s">
        <v>23724</v>
      </c>
      <c r="I4444" s="14"/>
      <c r="J4444" s="14"/>
      <c r="K4444" s="14"/>
    </row>
    <row r="4445">
      <c r="A4445" s="9" t="s">
        <v>28046</v>
      </c>
      <c r="B4445" s="9" t="s">
        <v>23721</v>
      </c>
      <c r="C4445" s="9" t="s">
        <v>23722</v>
      </c>
      <c r="D4445" s="9" t="s">
        <v>28021</v>
      </c>
      <c r="E4445" s="17"/>
      <c r="F4445" s="15" t="s">
        <v>28022</v>
      </c>
      <c r="G4445" s="12" t="s">
        <v>27640</v>
      </c>
      <c r="H4445" s="12" t="s">
        <v>23724</v>
      </c>
      <c r="I4445" s="14"/>
      <c r="J4445" s="14"/>
      <c r="K4445" s="14"/>
    </row>
    <row r="4446">
      <c r="A4446" s="9" t="s">
        <v>28047</v>
      </c>
      <c r="B4446" s="9" t="s">
        <v>28048</v>
      </c>
      <c r="C4446" s="9" t="s">
        <v>28049</v>
      </c>
      <c r="D4446" s="9" t="s">
        <v>28050</v>
      </c>
      <c r="E4446" s="17"/>
      <c r="F4446" s="15" t="s">
        <v>28051</v>
      </c>
      <c r="G4446" s="12" t="s">
        <v>27640</v>
      </c>
      <c r="H4446" s="12" t="s">
        <v>28052</v>
      </c>
      <c r="I4446" s="14"/>
      <c r="J4446" s="14"/>
      <c r="K4446" s="14"/>
    </row>
    <row r="4447">
      <c r="A4447" s="9" t="s">
        <v>28053</v>
      </c>
      <c r="B4447" s="9" t="s">
        <v>28054</v>
      </c>
      <c r="C4447" s="9" t="s">
        <v>28055</v>
      </c>
      <c r="D4447" s="9" t="s">
        <v>28056</v>
      </c>
      <c r="E4447" s="17"/>
      <c r="F4447" s="15" t="s">
        <v>28057</v>
      </c>
      <c r="G4447" s="12" t="s">
        <v>27640</v>
      </c>
      <c r="H4447" s="12" t="s">
        <v>28058</v>
      </c>
      <c r="I4447" s="14"/>
      <c r="J4447" s="14"/>
      <c r="K4447" s="14"/>
    </row>
    <row r="4448">
      <c r="A4448" s="9" t="s">
        <v>28059</v>
      </c>
      <c r="B4448" s="9" t="s">
        <v>28060</v>
      </c>
      <c r="C4448" s="9" t="s">
        <v>28061</v>
      </c>
      <c r="D4448" s="9" t="s">
        <v>28062</v>
      </c>
      <c r="E4448" s="17"/>
      <c r="F4448" s="9">
        <v>5.7316464366E10</v>
      </c>
      <c r="G4448" s="19" t="s">
        <v>27640</v>
      </c>
      <c r="H4448" s="11" t="s">
        <v>28063</v>
      </c>
      <c r="I4448" s="14"/>
      <c r="J4448" s="14"/>
      <c r="K4448" s="14"/>
    </row>
    <row r="4449">
      <c r="A4449" s="9" t="s">
        <v>28064</v>
      </c>
      <c r="B4449" s="9" t="s">
        <v>28065</v>
      </c>
      <c r="C4449" s="9" t="s">
        <v>28066</v>
      </c>
      <c r="D4449" s="9" t="s">
        <v>28067</v>
      </c>
      <c r="E4449" s="17"/>
      <c r="F4449" s="15" t="s">
        <v>28068</v>
      </c>
      <c r="G4449" s="12" t="s">
        <v>27640</v>
      </c>
      <c r="H4449" s="12" t="s">
        <v>28069</v>
      </c>
      <c r="I4449" s="14"/>
      <c r="J4449" s="14"/>
      <c r="K4449" s="14"/>
    </row>
    <row r="4450">
      <c r="A4450" s="9" t="s">
        <v>28070</v>
      </c>
      <c r="B4450" s="9" t="s">
        <v>28071</v>
      </c>
      <c r="C4450" s="9" t="s">
        <v>28072</v>
      </c>
      <c r="D4450" s="9" t="s">
        <v>28073</v>
      </c>
      <c r="E4450" s="17"/>
      <c r="F4450" s="9">
        <v>5.7313686185E11</v>
      </c>
      <c r="G4450" s="19" t="s">
        <v>27640</v>
      </c>
      <c r="H4450" s="11" t="s">
        <v>28074</v>
      </c>
      <c r="I4450" s="14"/>
      <c r="J4450" s="14"/>
      <c r="K4450" s="14"/>
    </row>
    <row r="4451">
      <c r="A4451" s="9" t="s">
        <v>28075</v>
      </c>
      <c r="B4451" s="9" t="s">
        <v>28076</v>
      </c>
      <c r="C4451" s="9" t="s">
        <v>28077</v>
      </c>
      <c r="D4451" s="9" t="s">
        <v>28078</v>
      </c>
      <c r="E4451" s="17"/>
      <c r="F4451" s="15" t="s">
        <v>28079</v>
      </c>
      <c r="G4451" s="12" t="s">
        <v>27640</v>
      </c>
      <c r="H4451" s="12" t="s">
        <v>28080</v>
      </c>
      <c r="I4451" s="14"/>
      <c r="J4451" s="14"/>
      <c r="K4451" s="14"/>
    </row>
    <row r="4452">
      <c r="A4452" s="9" t="s">
        <v>28081</v>
      </c>
      <c r="B4452" s="9" t="s">
        <v>684</v>
      </c>
      <c r="C4452" s="9" t="s">
        <v>28082</v>
      </c>
      <c r="D4452" s="9" t="s">
        <v>1125</v>
      </c>
      <c r="E4452" s="17"/>
      <c r="F4452" s="15" t="s">
        <v>28083</v>
      </c>
      <c r="G4452" s="12" t="s">
        <v>27640</v>
      </c>
      <c r="H4452" s="12" t="s">
        <v>28084</v>
      </c>
      <c r="I4452" s="14"/>
      <c r="J4452" s="14"/>
      <c r="K4452" s="14"/>
    </row>
    <row r="4453">
      <c r="A4453" s="9" t="s">
        <v>28085</v>
      </c>
      <c r="B4453" s="9" t="s">
        <v>28086</v>
      </c>
      <c r="C4453" s="9" t="s">
        <v>28087</v>
      </c>
      <c r="D4453" s="9" t="s">
        <v>17035</v>
      </c>
      <c r="E4453" s="17"/>
      <c r="F4453" s="15" t="s">
        <v>28088</v>
      </c>
      <c r="G4453" s="12" t="s">
        <v>27640</v>
      </c>
      <c r="H4453" s="12" t="s">
        <v>28089</v>
      </c>
      <c r="I4453" s="14"/>
      <c r="J4453" s="14"/>
      <c r="K4453" s="14"/>
    </row>
    <row r="4454">
      <c r="A4454" s="9" t="s">
        <v>28090</v>
      </c>
      <c r="B4454" s="9" t="s">
        <v>24878</v>
      </c>
      <c r="C4454" s="9" t="s">
        <v>28091</v>
      </c>
      <c r="D4454" s="9" t="s">
        <v>24880</v>
      </c>
      <c r="E4454" s="17"/>
      <c r="F4454" s="9">
        <v>5.73008154975E11</v>
      </c>
      <c r="G4454" s="19" t="s">
        <v>27640</v>
      </c>
      <c r="H4454" s="11" t="s">
        <v>24881</v>
      </c>
      <c r="I4454" s="14"/>
      <c r="J4454" s="14"/>
      <c r="K4454" s="14"/>
    </row>
    <row r="4455">
      <c r="A4455" s="9" t="s">
        <v>28092</v>
      </c>
      <c r="B4455" s="9" t="s">
        <v>18225</v>
      </c>
      <c r="C4455" s="9" t="s">
        <v>18226</v>
      </c>
      <c r="D4455" s="9" t="s">
        <v>969</v>
      </c>
      <c r="E4455" s="17"/>
      <c r="F4455" s="15" t="s">
        <v>28093</v>
      </c>
      <c r="G4455" s="12" t="s">
        <v>27640</v>
      </c>
      <c r="H4455" s="12" t="s">
        <v>28094</v>
      </c>
      <c r="I4455" s="14"/>
      <c r="J4455" s="14"/>
      <c r="K4455" s="14"/>
    </row>
    <row r="4456">
      <c r="A4456" s="9" t="s">
        <v>28095</v>
      </c>
      <c r="B4456" s="9" t="s">
        <v>28096</v>
      </c>
      <c r="C4456" s="9" t="s">
        <v>28097</v>
      </c>
      <c r="D4456" s="9" t="s">
        <v>28098</v>
      </c>
      <c r="E4456" s="17"/>
      <c r="F4456" s="15" t="s">
        <v>28099</v>
      </c>
      <c r="G4456" s="12" t="s">
        <v>27640</v>
      </c>
      <c r="H4456" s="12" t="s">
        <v>28100</v>
      </c>
      <c r="I4456" s="14"/>
      <c r="J4456" s="14"/>
      <c r="K4456" s="14"/>
    </row>
    <row r="4457">
      <c r="A4457" s="9" t="s">
        <v>28101</v>
      </c>
      <c r="B4457" s="9" t="s">
        <v>28096</v>
      </c>
      <c r="C4457" s="9" t="s">
        <v>28097</v>
      </c>
      <c r="D4457" s="9" t="s">
        <v>28098</v>
      </c>
      <c r="E4457" s="17"/>
      <c r="F4457" s="15" t="s">
        <v>28099</v>
      </c>
      <c r="G4457" s="12" t="s">
        <v>27640</v>
      </c>
      <c r="H4457" s="12" t="s">
        <v>28100</v>
      </c>
      <c r="I4457" s="14"/>
      <c r="J4457" s="14"/>
      <c r="K4457" s="14"/>
    </row>
    <row r="4458">
      <c r="A4458" s="9" t="s">
        <v>28102</v>
      </c>
      <c r="B4458" s="9" t="s">
        <v>28103</v>
      </c>
      <c r="C4458" s="9" t="s">
        <v>28104</v>
      </c>
      <c r="D4458" s="9" t="s">
        <v>28105</v>
      </c>
      <c r="E4458" s="17"/>
      <c r="F4458" s="15" t="s">
        <v>28106</v>
      </c>
      <c r="G4458" s="12" t="s">
        <v>27640</v>
      </c>
      <c r="H4458" s="12" t="s">
        <v>28107</v>
      </c>
      <c r="I4458" s="14"/>
      <c r="J4458" s="14"/>
      <c r="K4458" s="14"/>
    </row>
    <row r="4459">
      <c r="A4459" s="9" t="s">
        <v>28108</v>
      </c>
      <c r="B4459" s="9" t="s">
        <v>28109</v>
      </c>
      <c r="C4459" s="9" t="s">
        <v>28110</v>
      </c>
      <c r="D4459" s="9" t="s">
        <v>5364</v>
      </c>
      <c r="E4459" s="17"/>
      <c r="F4459" s="15" t="s">
        <v>28111</v>
      </c>
      <c r="G4459" s="12" t="s">
        <v>27640</v>
      </c>
      <c r="H4459" s="12" t="s">
        <v>28112</v>
      </c>
      <c r="I4459" s="14"/>
      <c r="J4459" s="14"/>
      <c r="K4459" s="14"/>
    </row>
    <row r="4460">
      <c r="A4460" s="9" t="s">
        <v>28113</v>
      </c>
      <c r="B4460" s="9" t="s">
        <v>28114</v>
      </c>
      <c r="C4460" s="9" t="s">
        <v>28115</v>
      </c>
      <c r="D4460" s="9" t="s">
        <v>28116</v>
      </c>
      <c r="E4460" s="17"/>
      <c r="F4460" s="9">
        <v>5.73218873935E11</v>
      </c>
      <c r="G4460" s="19" t="s">
        <v>27640</v>
      </c>
      <c r="H4460" s="11" t="s">
        <v>28117</v>
      </c>
      <c r="I4460" s="14"/>
      <c r="J4460" s="14"/>
      <c r="K4460" s="14"/>
    </row>
    <row r="4461">
      <c r="A4461" s="9" t="s">
        <v>28118</v>
      </c>
      <c r="B4461" s="9" t="s">
        <v>22886</v>
      </c>
      <c r="C4461" s="9" t="s">
        <v>16286</v>
      </c>
      <c r="D4461" s="9" t="s">
        <v>28119</v>
      </c>
      <c r="E4461" s="17"/>
      <c r="F4461" s="15" t="s">
        <v>28120</v>
      </c>
      <c r="G4461" s="12" t="s">
        <v>27640</v>
      </c>
      <c r="H4461" s="12" t="s">
        <v>28121</v>
      </c>
      <c r="I4461" s="14"/>
      <c r="J4461" s="14"/>
      <c r="K4461" s="14"/>
    </row>
    <row r="4462">
      <c r="A4462" s="9" t="s">
        <v>28122</v>
      </c>
      <c r="B4462" s="9" t="s">
        <v>28123</v>
      </c>
      <c r="C4462" s="9" t="s">
        <v>28124</v>
      </c>
      <c r="D4462" s="9" t="s">
        <v>28125</v>
      </c>
      <c r="E4462" s="17"/>
      <c r="F4462" s="15" t="s">
        <v>28126</v>
      </c>
      <c r="G4462" s="12" t="s">
        <v>27640</v>
      </c>
      <c r="H4462" s="12" t="s">
        <v>28127</v>
      </c>
      <c r="I4462" s="14"/>
      <c r="J4462" s="14"/>
      <c r="K4462" s="14"/>
    </row>
    <row r="4463">
      <c r="A4463" s="9" t="s">
        <v>28128</v>
      </c>
      <c r="B4463" s="9" t="s">
        <v>28129</v>
      </c>
      <c r="C4463" s="9" t="s">
        <v>28130</v>
      </c>
      <c r="D4463" s="9" t="s">
        <v>28131</v>
      </c>
      <c r="E4463" s="17"/>
      <c r="F4463" s="9">
        <v>5.73138151654E11</v>
      </c>
      <c r="G4463" s="19" t="s">
        <v>27640</v>
      </c>
      <c r="H4463" s="11" t="s">
        <v>28132</v>
      </c>
      <c r="I4463" s="14"/>
      <c r="J4463" s="14"/>
      <c r="K4463" s="14"/>
    </row>
    <row r="4464">
      <c r="A4464" s="9" t="s">
        <v>28133</v>
      </c>
      <c r="B4464" s="9" t="s">
        <v>28134</v>
      </c>
      <c r="C4464" s="9" t="s">
        <v>28135</v>
      </c>
      <c r="D4464" s="9" t="s">
        <v>28136</v>
      </c>
      <c r="E4464" s="17"/>
      <c r="F4464" s="15" t="s">
        <v>28137</v>
      </c>
      <c r="G4464" s="12" t="s">
        <v>27640</v>
      </c>
      <c r="H4464" s="12" t="s">
        <v>28138</v>
      </c>
      <c r="I4464" s="14"/>
      <c r="J4464" s="14"/>
      <c r="K4464" s="14"/>
    </row>
    <row r="4465">
      <c r="A4465" s="9" t="s">
        <v>28139</v>
      </c>
      <c r="B4465" s="9" t="s">
        <v>28140</v>
      </c>
      <c r="C4465" s="9" t="s">
        <v>28141</v>
      </c>
      <c r="D4465" s="9" t="s">
        <v>28142</v>
      </c>
      <c r="E4465" s="17"/>
      <c r="F4465" s="15" t="s">
        <v>28143</v>
      </c>
      <c r="G4465" s="12" t="s">
        <v>27640</v>
      </c>
      <c r="H4465" s="12" t="s">
        <v>28144</v>
      </c>
      <c r="I4465" s="14"/>
      <c r="J4465" s="14"/>
      <c r="K4465" s="14"/>
    </row>
    <row r="4466">
      <c r="A4466" s="9" t="s">
        <v>28145</v>
      </c>
      <c r="B4466" s="9" t="s">
        <v>28146</v>
      </c>
      <c r="C4466" s="9" t="s">
        <v>28147</v>
      </c>
      <c r="D4466" s="9" t="s">
        <v>28148</v>
      </c>
      <c r="E4466" s="17"/>
      <c r="F4466" s="15" t="s">
        <v>28149</v>
      </c>
      <c r="G4466" s="12" t="s">
        <v>27640</v>
      </c>
      <c r="H4466" s="12" t="s">
        <v>28150</v>
      </c>
      <c r="I4466" s="14"/>
      <c r="J4466" s="14"/>
      <c r="K4466" s="14"/>
    </row>
    <row r="4467">
      <c r="A4467" s="9" t="s">
        <v>28151</v>
      </c>
      <c r="B4467" s="9" t="s">
        <v>28152</v>
      </c>
      <c r="C4467" s="9" t="s">
        <v>28153</v>
      </c>
      <c r="D4467" s="9" t="s">
        <v>28154</v>
      </c>
      <c r="E4467" s="17"/>
      <c r="F4467" s="15" t="s">
        <v>28155</v>
      </c>
      <c r="G4467" s="12" t="s">
        <v>27640</v>
      </c>
      <c r="H4467" s="12" t="s">
        <v>28156</v>
      </c>
      <c r="I4467" s="14"/>
      <c r="J4467" s="14"/>
      <c r="K4467" s="14"/>
    </row>
    <row r="4468">
      <c r="A4468" s="9" t="s">
        <v>28157</v>
      </c>
      <c r="B4468" s="9" t="s">
        <v>28158</v>
      </c>
      <c r="C4468" s="9" t="s">
        <v>28159</v>
      </c>
      <c r="D4468" s="9" t="s">
        <v>28160</v>
      </c>
      <c r="E4468" s="17"/>
      <c r="F4468" s="15" t="s">
        <v>28161</v>
      </c>
      <c r="G4468" s="12" t="s">
        <v>27640</v>
      </c>
      <c r="H4468" s="12" t="s">
        <v>28162</v>
      </c>
      <c r="I4468" s="14"/>
      <c r="J4468" s="14"/>
      <c r="K4468" s="14"/>
    </row>
    <row r="4469">
      <c r="A4469" s="9" t="s">
        <v>28163</v>
      </c>
      <c r="B4469" s="9" t="s">
        <v>28134</v>
      </c>
      <c r="C4469" s="9" t="s">
        <v>28135</v>
      </c>
      <c r="D4469" s="9" t="s">
        <v>28136</v>
      </c>
      <c r="E4469" s="17"/>
      <c r="F4469" s="15" t="s">
        <v>28137</v>
      </c>
      <c r="G4469" s="12" t="s">
        <v>27640</v>
      </c>
      <c r="H4469" s="12" t="s">
        <v>28138</v>
      </c>
      <c r="I4469" s="14"/>
      <c r="J4469" s="14"/>
      <c r="K4469" s="14"/>
    </row>
    <row r="4470">
      <c r="A4470" s="9" t="s">
        <v>28164</v>
      </c>
      <c r="B4470" s="9" t="s">
        <v>28152</v>
      </c>
      <c r="C4470" s="9" t="s">
        <v>28153</v>
      </c>
      <c r="D4470" s="9" t="s">
        <v>28154</v>
      </c>
      <c r="E4470" s="17"/>
      <c r="F4470" s="15" t="s">
        <v>28155</v>
      </c>
      <c r="G4470" s="12" t="s">
        <v>27640</v>
      </c>
      <c r="H4470" s="12" t="s">
        <v>28156</v>
      </c>
      <c r="I4470" s="14"/>
      <c r="J4470" s="14"/>
      <c r="K4470" s="14"/>
    </row>
    <row r="4471">
      <c r="A4471" s="9" t="s">
        <v>28165</v>
      </c>
      <c r="B4471" s="9" t="s">
        <v>28134</v>
      </c>
      <c r="C4471" s="9" t="s">
        <v>28135</v>
      </c>
      <c r="D4471" s="9" t="s">
        <v>28136</v>
      </c>
      <c r="E4471" s="17"/>
      <c r="F4471" s="15" t="s">
        <v>28137</v>
      </c>
      <c r="G4471" s="12" t="s">
        <v>27640</v>
      </c>
      <c r="H4471" s="12" t="s">
        <v>28138</v>
      </c>
      <c r="I4471" s="14"/>
      <c r="J4471" s="14"/>
      <c r="K4471" s="14"/>
    </row>
    <row r="4472">
      <c r="A4472" s="9" t="s">
        <v>28166</v>
      </c>
      <c r="B4472" s="9" t="s">
        <v>23721</v>
      </c>
      <c r="C4472" s="9" t="s">
        <v>28167</v>
      </c>
      <c r="D4472" s="9" t="s">
        <v>28021</v>
      </c>
      <c r="E4472" s="17"/>
      <c r="F4472" s="15" t="s">
        <v>28022</v>
      </c>
      <c r="G4472" s="12" t="s">
        <v>27640</v>
      </c>
      <c r="H4472" s="12" t="s">
        <v>23724</v>
      </c>
      <c r="I4472" s="14"/>
      <c r="J4472" s="14"/>
      <c r="K4472" s="14"/>
    </row>
    <row r="4473">
      <c r="A4473" s="9" t="s">
        <v>28168</v>
      </c>
      <c r="B4473" s="9" t="s">
        <v>5294</v>
      </c>
      <c r="C4473" s="9" t="s">
        <v>28169</v>
      </c>
      <c r="D4473" s="9" t="s">
        <v>5298</v>
      </c>
      <c r="E4473" s="17"/>
      <c r="F4473" s="15" t="s">
        <v>28170</v>
      </c>
      <c r="G4473" s="12" t="s">
        <v>27640</v>
      </c>
      <c r="H4473" s="12" t="s">
        <v>28171</v>
      </c>
      <c r="I4473" s="14"/>
      <c r="J4473" s="14"/>
      <c r="K4473" s="14"/>
    </row>
    <row r="4474">
      <c r="A4474" s="9" t="s">
        <v>28172</v>
      </c>
      <c r="B4474" s="9" t="s">
        <v>28173</v>
      </c>
      <c r="C4474" s="9" t="s">
        <v>28174</v>
      </c>
      <c r="D4474" s="9" t="s">
        <v>28175</v>
      </c>
      <c r="E4474" s="17"/>
      <c r="F4474" s="15" t="s">
        <v>28176</v>
      </c>
      <c r="G4474" s="12" t="s">
        <v>27640</v>
      </c>
      <c r="H4474" s="12" t="s">
        <v>28177</v>
      </c>
      <c r="I4474" s="14"/>
      <c r="J4474" s="14"/>
      <c r="K4474" s="14"/>
    </row>
    <row r="4475">
      <c r="A4475" s="9" t="s">
        <v>28178</v>
      </c>
      <c r="B4475" s="9" t="s">
        <v>1971</v>
      </c>
      <c r="C4475" s="9" t="s">
        <v>28179</v>
      </c>
      <c r="D4475" s="9" t="s">
        <v>28180</v>
      </c>
      <c r="E4475" s="17"/>
      <c r="F4475" s="15" t="s">
        <v>28181</v>
      </c>
      <c r="G4475" s="12" t="s">
        <v>27640</v>
      </c>
      <c r="H4475" s="12" t="s">
        <v>28182</v>
      </c>
      <c r="I4475" s="14"/>
      <c r="J4475" s="14"/>
      <c r="K4475" s="14"/>
    </row>
    <row r="4476">
      <c r="A4476" s="9" t="s">
        <v>28183</v>
      </c>
      <c r="B4476" s="9" t="s">
        <v>28184</v>
      </c>
      <c r="C4476" s="9" t="s">
        <v>28185</v>
      </c>
      <c r="D4476" s="9" t="s">
        <v>28186</v>
      </c>
      <c r="E4476" s="17"/>
      <c r="F4476" s="15" t="s">
        <v>28187</v>
      </c>
      <c r="G4476" s="12" t="s">
        <v>27640</v>
      </c>
      <c r="H4476" s="12" t="s">
        <v>28188</v>
      </c>
      <c r="I4476" s="14"/>
      <c r="J4476" s="14"/>
      <c r="K4476" s="14"/>
    </row>
    <row r="4477">
      <c r="A4477" s="9" t="s">
        <v>28189</v>
      </c>
      <c r="B4477" s="9" t="s">
        <v>28152</v>
      </c>
      <c r="C4477" s="9" t="s">
        <v>28153</v>
      </c>
      <c r="D4477" s="9" t="s">
        <v>28154</v>
      </c>
      <c r="E4477" s="17"/>
      <c r="F4477" s="15" t="s">
        <v>28155</v>
      </c>
      <c r="G4477" s="12" t="s">
        <v>27640</v>
      </c>
      <c r="H4477" s="12" t="s">
        <v>28156</v>
      </c>
      <c r="I4477" s="14"/>
      <c r="J4477" s="14"/>
      <c r="K4477" s="14"/>
    </row>
    <row r="4478">
      <c r="A4478" s="9" t="s">
        <v>28190</v>
      </c>
      <c r="B4478" s="9" t="s">
        <v>27945</v>
      </c>
      <c r="C4478" s="9" t="s">
        <v>27946</v>
      </c>
      <c r="D4478" s="9" t="s">
        <v>27947</v>
      </c>
      <c r="E4478" s="17"/>
      <c r="F4478" s="15" t="s">
        <v>27948</v>
      </c>
      <c r="G4478" s="12" t="s">
        <v>27640</v>
      </c>
      <c r="H4478" s="12" t="s">
        <v>27949</v>
      </c>
      <c r="I4478" s="14"/>
      <c r="J4478" s="14"/>
      <c r="K4478" s="14"/>
    </row>
    <row r="4479">
      <c r="A4479" s="9" t="s">
        <v>28191</v>
      </c>
      <c r="B4479" s="9" t="s">
        <v>28192</v>
      </c>
      <c r="C4479" s="9" t="s">
        <v>28193</v>
      </c>
      <c r="D4479" s="9" t="s">
        <v>28194</v>
      </c>
      <c r="E4479" s="17"/>
      <c r="F4479" s="15" t="s">
        <v>28195</v>
      </c>
      <c r="G4479" s="12" t="s">
        <v>27640</v>
      </c>
      <c r="H4479" s="12" t="s">
        <v>28196</v>
      </c>
      <c r="I4479" s="14"/>
      <c r="J4479" s="14"/>
      <c r="K4479" s="14"/>
    </row>
    <row r="4480">
      <c r="A4480" s="9" t="s">
        <v>28197</v>
      </c>
      <c r="B4480" s="9" t="s">
        <v>488</v>
      </c>
      <c r="C4480" s="9" t="s">
        <v>28198</v>
      </c>
      <c r="D4480" s="9" t="s">
        <v>28199</v>
      </c>
      <c r="E4480" s="17"/>
      <c r="F4480" s="15" t="s">
        <v>28200</v>
      </c>
      <c r="G4480" s="12" t="s">
        <v>27640</v>
      </c>
      <c r="H4480" s="12" t="s">
        <v>28201</v>
      </c>
      <c r="I4480" s="14"/>
      <c r="J4480" s="14"/>
      <c r="K4480" s="14"/>
    </row>
    <row r="4481">
      <c r="A4481" s="9" t="s">
        <v>28202</v>
      </c>
      <c r="B4481" s="9" t="s">
        <v>488</v>
      </c>
      <c r="C4481" s="9" t="s">
        <v>28198</v>
      </c>
      <c r="D4481" s="9" t="s">
        <v>28199</v>
      </c>
      <c r="E4481" s="17"/>
      <c r="F4481" s="15" t="s">
        <v>28200</v>
      </c>
      <c r="G4481" s="12" t="s">
        <v>27640</v>
      </c>
      <c r="H4481" s="12" t="s">
        <v>28201</v>
      </c>
      <c r="I4481" s="14"/>
      <c r="J4481" s="14"/>
      <c r="K4481" s="14"/>
    </row>
    <row r="4482">
      <c r="A4482" s="9" t="s">
        <v>28203</v>
      </c>
      <c r="B4482" s="9" t="s">
        <v>28204</v>
      </c>
      <c r="C4482" s="9" t="s">
        <v>28205</v>
      </c>
      <c r="D4482" s="9" t="s">
        <v>28206</v>
      </c>
      <c r="E4482" s="17"/>
      <c r="F4482" s="15" t="s">
        <v>28207</v>
      </c>
      <c r="G4482" s="12" t="s">
        <v>27640</v>
      </c>
      <c r="H4482" s="12" t="s">
        <v>28208</v>
      </c>
      <c r="I4482" s="14"/>
      <c r="J4482" s="14"/>
      <c r="K4482" s="14"/>
    </row>
    <row r="4483">
      <c r="A4483" s="9" t="s">
        <v>28209</v>
      </c>
      <c r="B4483" s="9" t="s">
        <v>28152</v>
      </c>
      <c r="C4483" s="9" t="s">
        <v>28153</v>
      </c>
      <c r="D4483" s="9" t="s">
        <v>28154</v>
      </c>
      <c r="E4483" s="17"/>
      <c r="F4483" s="15" t="s">
        <v>28155</v>
      </c>
      <c r="G4483" s="12" t="s">
        <v>27640</v>
      </c>
      <c r="H4483" s="12" t="s">
        <v>28156</v>
      </c>
      <c r="I4483" s="14"/>
      <c r="J4483" s="14"/>
      <c r="K4483" s="14"/>
    </row>
    <row r="4484">
      <c r="A4484" s="9" t="s">
        <v>28210</v>
      </c>
      <c r="B4484" s="9" t="s">
        <v>28204</v>
      </c>
      <c r="C4484" s="9" t="s">
        <v>28205</v>
      </c>
      <c r="D4484" s="9" t="s">
        <v>28206</v>
      </c>
      <c r="E4484" s="17"/>
      <c r="F4484" s="15" t="s">
        <v>28207</v>
      </c>
      <c r="G4484" s="12" t="s">
        <v>27640</v>
      </c>
      <c r="H4484" s="12" t="s">
        <v>28208</v>
      </c>
      <c r="I4484" s="14"/>
      <c r="J4484" s="14"/>
      <c r="K4484" s="14"/>
    </row>
    <row r="4485">
      <c r="A4485" s="9" t="s">
        <v>28211</v>
      </c>
      <c r="B4485" s="9" t="s">
        <v>488</v>
      </c>
      <c r="C4485" s="9" t="s">
        <v>28198</v>
      </c>
      <c r="D4485" s="9" t="s">
        <v>28199</v>
      </c>
      <c r="E4485" s="17"/>
      <c r="F4485" s="15" t="s">
        <v>28200</v>
      </c>
      <c r="G4485" s="12" t="s">
        <v>27640</v>
      </c>
      <c r="H4485" s="12" t="s">
        <v>28201</v>
      </c>
      <c r="I4485" s="14"/>
      <c r="J4485" s="14"/>
      <c r="K4485" s="14"/>
    </row>
    <row r="4486">
      <c r="A4486" s="9" t="s">
        <v>28212</v>
      </c>
      <c r="B4486" s="9" t="s">
        <v>28213</v>
      </c>
      <c r="C4486" s="9" t="s">
        <v>28214</v>
      </c>
      <c r="D4486" s="9" t="s">
        <v>13079</v>
      </c>
      <c r="E4486" s="17"/>
      <c r="F4486" s="15" t="s">
        <v>28215</v>
      </c>
      <c r="G4486" s="12" t="s">
        <v>27640</v>
      </c>
      <c r="H4486" s="12" t="s">
        <v>28216</v>
      </c>
      <c r="I4486" s="14"/>
      <c r="J4486" s="14"/>
      <c r="K4486" s="14"/>
    </row>
    <row r="4487">
      <c r="A4487" s="9" t="s">
        <v>12277</v>
      </c>
      <c r="B4487" s="9" t="s">
        <v>20737</v>
      </c>
      <c r="C4487" s="9" t="s">
        <v>20738</v>
      </c>
      <c r="D4487" s="9" t="s">
        <v>20739</v>
      </c>
      <c r="E4487" s="17"/>
      <c r="F4487" s="9">
        <v>5.73002053509E11</v>
      </c>
      <c r="G4487" s="19" t="s">
        <v>27640</v>
      </c>
      <c r="H4487" s="11" t="s">
        <v>20740</v>
      </c>
      <c r="I4487" s="14"/>
      <c r="J4487" s="14"/>
      <c r="K4487" s="14"/>
    </row>
    <row r="4488">
      <c r="A4488" s="9" t="s">
        <v>28217</v>
      </c>
      <c r="B4488" s="9" t="s">
        <v>28218</v>
      </c>
      <c r="C4488" s="9" t="s">
        <v>28219</v>
      </c>
      <c r="D4488" s="9" t="s">
        <v>13196</v>
      </c>
      <c r="E4488" s="17"/>
      <c r="F4488" s="9">
        <v>5.73007739705E11</v>
      </c>
      <c r="G4488" s="19" t="s">
        <v>27640</v>
      </c>
      <c r="H4488" s="11" t="s">
        <v>28220</v>
      </c>
      <c r="I4488" s="14"/>
      <c r="J4488" s="14"/>
      <c r="K4488" s="14"/>
    </row>
    <row r="4489">
      <c r="A4489" s="9" t="s">
        <v>28221</v>
      </c>
      <c r="B4489" s="9" t="s">
        <v>488</v>
      </c>
      <c r="C4489" s="9" t="s">
        <v>28198</v>
      </c>
      <c r="D4489" s="9" t="s">
        <v>28199</v>
      </c>
      <c r="E4489" s="17"/>
      <c r="F4489" s="15" t="s">
        <v>28200</v>
      </c>
      <c r="G4489" s="12" t="s">
        <v>27640</v>
      </c>
      <c r="H4489" s="12" t="s">
        <v>28201</v>
      </c>
      <c r="I4489" s="14"/>
      <c r="J4489" s="14"/>
      <c r="K4489" s="14"/>
    </row>
    <row r="4490">
      <c r="A4490" s="9" t="s">
        <v>28222</v>
      </c>
      <c r="B4490" s="9" t="s">
        <v>28204</v>
      </c>
      <c r="C4490" s="9" t="s">
        <v>28205</v>
      </c>
      <c r="D4490" s="9" t="s">
        <v>28206</v>
      </c>
      <c r="E4490" s="17"/>
      <c r="F4490" s="15" t="s">
        <v>28207</v>
      </c>
      <c r="G4490" s="12" t="s">
        <v>27640</v>
      </c>
      <c r="H4490" s="12" t="s">
        <v>28208</v>
      </c>
      <c r="I4490" s="14"/>
      <c r="J4490" s="14"/>
      <c r="K4490" s="14"/>
    </row>
    <row r="4491">
      <c r="A4491" s="9" t="s">
        <v>28223</v>
      </c>
      <c r="B4491" s="9" t="s">
        <v>3973</v>
      </c>
      <c r="C4491" s="9" t="s">
        <v>28224</v>
      </c>
      <c r="D4491" s="9" t="s">
        <v>3977</v>
      </c>
      <c r="E4491" s="17"/>
      <c r="F4491" s="15" t="s">
        <v>28225</v>
      </c>
      <c r="G4491" s="12" t="s">
        <v>27640</v>
      </c>
      <c r="H4491" s="12" t="s">
        <v>28226</v>
      </c>
      <c r="I4491" s="14"/>
      <c r="J4491" s="14"/>
      <c r="K4491" s="14"/>
    </row>
    <row r="4492">
      <c r="A4492" s="9" t="s">
        <v>28227</v>
      </c>
      <c r="B4492" s="9" t="s">
        <v>1473</v>
      </c>
      <c r="C4492" s="9" t="s">
        <v>28228</v>
      </c>
      <c r="D4492" s="9" t="s">
        <v>28229</v>
      </c>
      <c r="E4492" s="17"/>
      <c r="F4492" s="15" t="s">
        <v>28230</v>
      </c>
      <c r="G4492" s="12" t="s">
        <v>27640</v>
      </c>
      <c r="H4492" s="12" t="s">
        <v>28231</v>
      </c>
      <c r="I4492" s="14"/>
      <c r="J4492" s="14"/>
      <c r="K4492" s="14"/>
    </row>
    <row r="4493">
      <c r="A4493" s="9" t="s">
        <v>28232</v>
      </c>
      <c r="B4493" s="9" t="s">
        <v>28233</v>
      </c>
      <c r="C4493" s="9" t="s">
        <v>28234</v>
      </c>
      <c r="D4493" s="9" t="s">
        <v>12421</v>
      </c>
      <c r="E4493" s="17"/>
      <c r="F4493" s="15" t="s">
        <v>28235</v>
      </c>
      <c r="G4493" s="12" t="s">
        <v>27640</v>
      </c>
      <c r="H4493" s="12" t="s">
        <v>28236</v>
      </c>
      <c r="I4493" s="14"/>
      <c r="J4493" s="14"/>
      <c r="K4493" s="14"/>
    </row>
    <row r="4494">
      <c r="A4494" s="9" t="s">
        <v>28237</v>
      </c>
      <c r="B4494" s="9" t="s">
        <v>28238</v>
      </c>
      <c r="C4494" s="9" t="s">
        <v>28239</v>
      </c>
      <c r="D4494" s="9" t="s">
        <v>28240</v>
      </c>
      <c r="E4494" s="17"/>
      <c r="F4494" s="15" t="s">
        <v>28241</v>
      </c>
      <c r="G4494" s="12" t="s">
        <v>27640</v>
      </c>
      <c r="H4494" s="12" t="s">
        <v>28242</v>
      </c>
      <c r="I4494" s="14"/>
      <c r="J4494" s="14"/>
      <c r="K4494" s="14"/>
    </row>
    <row r="4495">
      <c r="A4495" s="9" t="s">
        <v>28243</v>
      </c>
      <c r="B4495" s="9" t="s">
        <v>28238</v>
      </c>
      <c r="C4495" s="9" t="s">
        <v>28239</v>
      </c>
      <c r="D4495" s="9" t="s">
        <v>28240</v>
      </c>
      <c r="E4495" s="17"/>
      <c r="F4495" s="15" t="s">
        <v>28241</v>
      </c>
      <c r="G4495" s="12" t="s">
        <v>27640</v>
      </c>
      <c r="H4495" s="12" t="s">
        <v>28242</v>
      </c>
      <c r="I4495" s="14"/>
      <c r="J4495" s="14"/>
      <c r="K4495" s="14"/>
    </row>
    <row r="4496">
      <c r="A4496" s="9" t="s">
        <v>28244</v>
      </c>
      <c r="B4496" s="9" t="s">
        <v>28238</v>
      </c>
      <c r="C4496" s="9" t="s">
        <v>28239</v>
      </c>
      <c r="D4496" s="9" t="s">
        <v>28240</v>
      </c>
      <c r="E4496" s="17"/>
      <c r="F4496" s="15" t="s">
        <v>28241</v>
      </c>
      <c r="G4496" s="12" t="s">
        <v>27640</v>
      </c>
      <c r="H4496" s="12" t="s">
        <v>28242</v>
      </c>
      <c r="I4496" s="14"/>
      <c r="J4496" s="14"/>
      <c r="K4496" s="14"/>
    </row>
    <row r="4497">
      <c r="A4497" s="9" t="s">
        <v>28245</v>
      </c>
      <c r="B4497" s="9" t="s">
        <v>9879</v>
      </c>
      <c r="C4497" s="9" t="s">
        <v>28246</v>
      </c>
      <c r="D4497" s="9" t="s">
        <v>9881</v>
      </c>
      <c r="E4497" s="17"/>
      <c r="F4497" s="15" t="s">
        <v>9882</v>
      </c>
      <c r="G4497" s="12" t="s">
        <v>27640</v>
      </c>
      <c r="H4497" s="12" t="s">
        <v>28247</v>
      </c>
      <c r="I4497" s="14"/>
      <c r="J4497" s="14"/>
      <c r="K4497" s="14"/>
    </row>
    <row r="4498">
      <c r="A4498" s="9" t="s">
        <v>28248</v>
      </c>
      <c r="B4498" s="9" t="s">
        <v>460</v>
      </c>
      <c r="C4498" s="9" t="s">
        <v>28249</v>
      </c>
      <c r="D4498" s="9" t="s">
        <v>28250</v>
      </c>
      <c r="E4498" s="17"/>
      <c r="F4498" s="15" t="s">
        <v>28251</v>
      </c>
      <c r="G4498" s="12" t="s">
        <v>27640</v>
      </c>
      <c r="H4498" s="12" t="s">
        <v>28252</v>
      </c>
      <c r="I4498" s="14"/>
      <c r="J4498" s="14"/>
      <c r="K4498" s="14"/>
    </row>
    <row r="4499">
      <c r="A4499" s="9" t="s">
        <v>28253</v>
      </c>
      <c r="B4499" s="9" t="s">
        <v>20737</v>
      </c>
      <c r="C4499" s="9" t="s">
        <v>20738</v>
      </c>
      <c r="D4499" s="9" t="s">
        <v>20739</v>
      </c>
      <c r="E4499" s="17"/>
      <c r="F4499" s="9">
        <v>5.73002053509E11</v>
      </c>
      <c r="G4499" s="19" t="s">
        <v>27640</v>
      </c>
      <c r="H4499" s="11" t="s">
        <v>20740</v>
      </c>
      <c r="I4499" s="14"/>
      <c r="J4499" s="14"/>
      <c r="K4499" s="14"/>
    </row>
    <row r="4500">
      <c r="A4500" s="9" t="s">
        <v>28254</v>
      </c>
      <c r="B4500" s="9" t="s">
        <v>28255</v>
      </c>
      <c r="C4500" s="9" t="s">
        <v>28256</v>
      </c>
      <c r="D4500" s="9" t="s">
        <v>1125</v>
      </c>
      <c r="E4500" s="17"/>
      <c r="F4500" s="15" t="s">
        <v>28257</v>
      </c>
      <c r="G4500" s="12" t="s">
        <v>27640</v>
      </c>
      <c r="H4500" s="12" t="s">
        <v>28258</v>
      </c>
      <c r="I4500" s="14"/>
      <c r="J4500" s="14"/>
      <c r="K4500" s="14"/>
    </row>
    <row r="4501">
      <c r="A4501" s="9" t="s">
        <v>28259</v>
      </c>
      <c r="B4501" s="9" t="s">
        <v>488</v>
      </c>
      <c r="C4501" s="9" t="s">
        <v>28198</v>
      </c>
      <c r="D4501" s="9" t="s">
        <v>28199</v>
      </c>
      <c r="E4501" s="17"/>
      <c r="F4501" s="15" t="s">
        <v>28200</v>
      </c>
      <c r="G4501" s="12" t="s">
        <v>27640</v>
      </c>
      <c r="H4501" s="12" t="s">
        <v>28201</v>
      </c>
      <c r="I4501" s="14"/>
      <c r="J4501" s="14"/>
      <c r="K4501" s="14"/>
    </row>
    <row r="4502">
      <c r="A4502" s="9" t="s">
        <v>28260</v>
      </c>
      <c r="B4502" s="9" t="s">
        <v>28152</v>
      </c>
      <c r="C4502" s="9" t="s">
        <v>28153</v>
      </c>
      <c r="D4502" s="9" t="s">
        <v>28154</v>
      </c>
      <c r="E4502" s="17"/>
      <c r="F4502" s="15" t="s">
        <v>28155</v>
      </c>
      <c r="G4502" s="12" t="s">
        <v>27640</v>
      </c>
      <c r="H4502" s="12" t="s">
        <v>28156</v>
      </c>
      <c r="I4502" s="14"/>
      <c r="J4502" s="14"/>
      <c r="K4502" s="14"/>
    </row>
    <row r="4503">
      <c r="A4503" s="9" t="s">
        <v>28261</v>
      </c>
      <c r="B4503" s="9" t="s">
        <v>28262</v>
      </c>
      <c r="C4503" s="9" t="s">
        <v>28263</v>
      </c>
      <c r="D4503" s="9" t="s">
        <v>28264</v>
      </c>
      <c r="E4503" s="17"/>
      <c r="F4503" s="15" t="s">
        <v>28265</v>
      </c>
      <c r="G4503" s="12" t="s">
        <v>27640</v>
      </c>
      <c r="H4503" s="12" t="s">
        <v>28266</v>
      </c>
      <c r="I4503" s="14"/>
      <c r="J4503" s="14"/>
      <c r="K4503" s="14"/>
    </row>
    <row r="4504">
      <c r="A4504" s="9" t="s">
        <v>28267</v>
      </c>
      <c r="B4504" s="9" t="s">
        <v>488</v>
      </c>
      <c r="C4504" s="9" t="s">
        <v>5003</v>
      </c>
      <c r="D4504" s="9" t="s">
        <v>28199</v>
      </c>
      <c r="E4504" s="17"/>
      <c r="F4504" s="15" t="s">
        <v>28200</v>
      </c>
      <c r="G4504" s="12" t="s">
        <v>27640</v>
      </c>
      <c r="H4504" s="12" t="s">
        <v>28201</v>
      </c>
      <c r="I4504" s="14"/>
      <c r="J4504" s="14"/>
      <c r="K4504" s="14"/>
    </row>
    <row r="4505">
      <c r="A4505" s="9" t="s">
        <v>28268</v>
      </c>
      <c r="B4505" s="9" t="s">
        <v>28255</v>
      </c>
      <c r="C4505" s="9" t="s">
        <v>28256</v>
      </c>
      <c r="D4505" s="9" t="s">
        <v>1125</v>
      </c>
      <c r="E4505" s="17"/>
      <c r="F4505" s="15" t="s">
        <v>28257</v>
      </c>
      <c r="G4505" s="12" t="s">
        <v>27640</v>
      </c>
      <c r="H4505" s="12" t="s">
        <v>28258</v>
      </c>
      <c r="I4505" s="14"/>
      <c r="J4505" s="14"/>
      <c r="K4505" s="14"/>
    </row>
    <row r="4506">
      <c r="A4506" s="9" t="s">
        <v>28269</v>
      </c>
      <c r="B4506" s="9" t="s">
        <v>20737</v>
      </c>
      <c r="C4506" s="9" t="s">
        <v>20738</v>
      </c>
      <c r="D4506" s="9" t="s">
        <v>20739</v>
      </c>
      <c r="E4506" s="17"/>
      <c r="F4506" s="9">
        <v>5.73002053509E11</v>
      </c>
      <c r="G4506" s="19" t="s">
        <v>27640</v>
      </c>
      <c r="H4506" s="11" t="s">
        <v>20740</v>
      </c>
      <c r="I4506" s="14"/>
      <c r="J4506" s="14"/>
      <c r="K4506" s="14"/>
    </row>
    <row r="4507">
      <c r="A4507" s="9" t="s">
        <v>28270</v>
      </c>
      <c r="B4507" s="9" t="s">
        <v>488</v>
      </c>
      <c r="C4507" s="9" t="s">
        <v>3633</v>
      </c>
      <c r="D4507" s="9" t="s">
        <v>3636</v>
      </c>
      <c r="E4507" s="17"/>
      <c r="F4507" s="15" t="s">
        <v>28271</v>
      </c>
      <c r="G4507" s="12" t="s">
        <v>27640</v>
      </c>
      <c r="H4507" s="12" t="s">
        <v>28272</v>
      </c>
      <c r="I4507" s="14"/>
      <c r="J4507" s="14"/>
      <c r="K4507" s="14"/>
    </row>
    <row r="4508">
      <c r="A4508" s="9" t="s">
        <v>28273</v>
      </c>
      <c r="B4508" s="9" t="s">
        <v>28274</v>
      </c>
      <c r="C4508" s="9" t="s">
        <v>28153</v>
      </c>
      <c r="D4508" s="9" t="s">
        <v>28154</v>
      </c>
      <c r="E4508" s="17"/>
      <c r="F4508" s="15" t="s">
        <v>28155</v>
      </c>
      <c r="G4508" s="12" t="s">
        <v>27640</v>
      </c>
      <c r="H4508" s="12" t="s">
        <v>28156</v>
      </c>
      <c r="I4508" s="14"/>
      <c r="J4508" s="14"/>
      <c r="K4508" s="14"/>
    </row>
    <row r="4509">
      <c r="A4509" s="9" t="s">
        <v>28275</v>
      </c>
      <c r="B4509" s="9" t="s">
        <v>97</v>
      </c>
      <c r="C4509" s="9" t="s">
        <v>15352</v>
      </c>
      <c r="D4509" s="9" t="s">
        <v>28276</v>
      </c>
      <c r="E4509" s="17"/>
      <c r="F4509" s="15" t="s">
        <v>28277</v>
      </c>
      <c r="G4509" s="12" t="s">
        <v>27640</v>
      </c>
      <c r="H4509" s="12" t="s">
        <v>15354</v>
      </c>
      <c r="I4509" s="14"/>
      <c r="J4509" s="14"/>
      <c r="K4509" s="14"/>
    </row>
    <row r="4510">
      <c r="A4510" s="9" t="s">
        <v>28278</v>
      </c>
      <c r="B4510" s="9" t="s">
        <v>28279</v>
      </c>
      <c r="C4510" s="9" t="s">
        <v>28280</v>
      </c>
      <c r="D4510" s="9" t="s">
        <v>28281</v>
      </c>
      <c r="E4510" s="17"/>
      <c r="F4510" s="15" t="s">
        <v>28282</v>
      </c>
      <c r="G4510" s="12" t="s">
        <v>27640</v>
      </c>
      <c r="H4510" s="12" t="s">
        <v>28283</v>
      </c>
      <c r="I4510" s="14"/>
      <c r="J4510" s="14"/>
      <c r="K4510" s="14"/>
    </row>
    <row r="4511">
      <c r="A4511" s="9" t="s">
        <v>28284</v>
      </c>
      <c r="B4511" s="9" t="s">
        <v>28274</v>
      </c>
      <c r="C4511" s="9" t="s">
        <v>28153</v>
      </c>
      <c r="D4511" s="9" t="s">
        <v>28154</v>
      </c>
      <c r="E4511" s="17"/>
      <c r="F4511" s="15" t="s">
        <v>28155</v>
      </c>
      <c r="G4511" s="12" t="s">
        <v>27640</v>
      </c>
      <c r="H4511" s="12" t="s">
        <v>28156</v>
      </c>
      <c r="I4511" s="14"/>
      <c r="J4511" s="14"/>
      <c r="K4511" s="14"/>
    </row>
    <row r="4512">
      <c r="A4512" s="9" t="s">
        <v>28285</v>
      </c>
      <c r="B4512" s="9" t="s">
        <v>28286</v>
      </c>
      <c r="C4512" s="9" t="s">
        <v>28287</v>
      </c>
      <c r="D4512" s="9" t="s">
        <v>28288</v>
      </c>
      <c r="E4512" s="17"/>
      <c r="F4512" s="15" t="s">
        <v>28289</v>
      </c>
      <c r="G4512" s="12" t="s">
        <v>27640</v>
      </c>
      <c r="H4512" s="12" t="s">
        <v>28290</v>
      </c>
      <c r="I4512" s="14"/>
      <c r="J4512" s="14"/>
      <c r="K4512" s="14"/>
    </row>
    <row r="4513">
      <c r="A4513" s="9" t="s">
        <v>28291</v>
      </c>
      <c r="B4513" s="9" t="s">
        <v>28292</v>
      </c>
      <c r="C4513" s="9" t="s">
        <v>28293</v>
      </c>
      <c r="D4513" s="18" t="s">
        <v>28294</v>
      </c>
      <c r="E4513" s="17"/>
      <c r="F4513" s="9">
        <v>5.73042932911E11</v>
      </c>
      <c r="G4513" s="19" t="s">
        <v>27640</v>
      </c>
      <c r="H4513" s="11" t="s">
        <v>28295</v>
      </c>
      <c r="I4513" s="14"/>
      <c r="J4513" s="14"/>
      <c r="K4513" s="14"/>
    </row>
    <row r="4514">
      <c r="A4514" s="9" t="s">
        <v>28296</v>
      </c>
      <c r="B4514" s="9" t="s">
        <v>28279</v>
      </c>
      <c r="C4514" s="9" t="s">
        <v>28280</v>
      </c>
      <c r="D4514" s="9" t="s">
        <v>28281</v>
      </c>
      <c r="E4514" s="17"/>
      <c r="F4514" s="15" t="s">
        <v>28282</v>
      </c>
      <c r="G4514" s="12" t="s">
        <v>27640</v>
      </c>
      <c r="H4514" s="12" t="s">
        <v>28283</v>
      </c>
      <c r="I4514" s="14"/>
      <c r="J4514" s="14"/>
      <c r="K4514" s="14"/>
    </row>
    <row r="4515">
      <c r="A4515" s="9" t="s">
        <v>28297</v>
      </c>
      <c r="B4515" s="9" t="s">
        <v>28298</v>
      </c>
      <c r="C4515" s="9" t="s">
        <v>28299</v>
      </c>
      <c r="D4515" s="9" t="s">
        <v>28300</v>
      </c>
      <c r="E4515" s="17"/>
      <c r="F4515" s="9">
        <v>5.73166611215E11</v>
      </c>
      <c r="G4515" s="19" t="s">
        <v>27640</v>
      </c>
      <c r="H4515" s="11" t="s">
        <v>28301</v>
      </c>
      <c r="I4515" s="14"/>
      <c r="J4515" s="14"/>
      <c r="K4515" s="14"/>
    </row>
    <row r="4516">
      <c r="A4516" s="9" t="s">
        <v>28302</v>
      </c>
      <c r="B4516" s="9" t="s">
        <v>28303</v>
      </c>
      <c r="C4516" s="9" t="s">
        <v>28304</v>
      </c>
      <c r="D4516" s="9" t="s">
        <v>28305</v>
      </c>
      <c r="E4516" s="17"/>
      <c r="F4516" s="15" t="s">
        <v>28306</v>
      </c>
      <c r="G4516" s="12" t="s">
        <v>27640</v>
      </c>
      <c r="H4516" s="12" t="s">
        <v>28307</v>
      </c>
      <c r="I4516" s="14"/>
      <c r="J4516" s="14"/>
      <c r="K4516" s="14"/>
    </row>
    <row r="4517">
      <c r="A4517" s="9" t="s">
        <v>28308</v>
      </c>
      <c r="B4517" s="9" t="s">
        <v>16714</v>
      </c>
      <c r="C4517" s="9" t="s">
        <v>28309</v>
      </c>
      <c r="D4517" s="9" t="s">
        <v>673</v>
      </c>
      <c r="E4517" s="17"/>
      <c r="F4517" s="15" t="s">
        <v>28310</v>
      </c>
      <c r="G4517" s="12" t="s">
        <v>27640</v>
      </c>
      <c r="H4517" s="12" t="s">
        <v>16717</v>
      </c>
      <c r="I4517" s="14"/>
      <c r="J4517" s="14"/>
      <c r="K4517" s="14"/>
    </row>
    <row r="4518">
      <c r="A4518" s="9" t="s">
        <v>28311</v>
      </c>
      <c r="B4518" s="9" t="s">
        <v>1911</v>
      </c>
      <c r="C4518" s="9" t="s">
        <v>11902</v>
      </c>
      <c r="D4518" s="9" t="s">
        <v>5324</v>
      </c>
      <c r="E4518" s="17"/>
      <c r="F4518" s="15" t="s">
        <v>12070</v>
      </c>
      <c r="G4518" s="12" t="s">
        <v>27640</v>
      </c>
      <c r="H4518" s="12" t="s">
        <v>17666</v>
      </c>
      <c r="I4518" s="14"/>
      <c r="J4518" s="14"/>
      <c r="K4518" s="14"/>
    </row>
    <row r="4519">
      <c r="A4519" s="9" t="s">
        <v>28312</v>
      </c>
      <c r="B4519" s="9" t="s">
        <v>3657</v>
      </c>
      <c r="C4519" s="9" t="s">
        <v>3658</v>
      </c>
      <c r="D4519" s="9" t="s">
        <v>28313</v>
      </c>
      <c r="E4519" s="17"/>
      <c r="F4519" s="15" t="s">
        <v>16278</v>
      </c>
      <c r="G4519" s="12" t="s">
        <v>27640</v>
      </c>
      <c r="H4519" s="12" t="s">
        <v>16279</v>
      </c>
      <c r="I4519" s="14"/>
      <c r="J4519" s="14"/>
      <c r="K4519" s="14"/>
    </row>
    <row r="4520">
      <c r="A4520" s="9" t="s">
        <v>28314</v>
      </c>
      <c r="B4520" s="9" t="s">
        <v>28315</v>
      </c>
      <c r="C4520" s="9" t="s">
        <v>28316</v>
      </c>
      <c r="D4520" s="18" t="s">
        <v>28317</v>
      </c>
      <c r="E4520" s="17"/>
      <c r="F4520" s="15" t="s">
        <v>28318</v>
      </c>
      <c r="G4520" s="12" t="s">
        <v>27640</v>
      </c>
      <c r="H4520" s="12" t="s">
        <v>28319</v>
      </c>
      <c r="I4520" s="14"/>
      <c r="J4520" s="14"/>
      <c r="K4520" s="14"/>
    </row>
    <row r="4521">
      <c r="A4521" s="9" t="s">
        <v>28320</v>
      </c>
      <c r="B4521" s="9" t="s">
        <v>28303</v>
      </c>
      <c r="C4521" s="9" t="s">
        <v>28304</v>
      </c>
      <c r="D4521" s="9" t="s">
        <v>28305</v>
      </c>
      <c r="E4521" s="17"/>
      <c r="F4521" s="15" t="s">
        <v>28306</v>
      </c>
      <c r="G4521" s="12" t="s">
        <v>27640</v>
      </c>
      <c r="H4521" s="12" t="s">
        <v>28307</v>
      </c>
      <c r="I4521" s="14"/>
      <c r="J4521" s="14"/>
      <c r="K4521" s="14"/>
    </row>
    <row r="4522">
      <c r="A4522" s="9" t="s">
        <v>28321</v>
      </c>
      <c r="B4522" s="9" t="s">
        <v>28315</v>
      </c>
      <c r="C4522" s="9" t="s">
        <v>28316</v>
      </c>
      <c r="D4522" s="18" t="s">
        <v>28317</v>
      </c>
      <c r="E4522" s="17"/>
      <c r="F4522" s="15" t="s">
        <v>28318</v>
      </c>
      <c r="G4522" s="12" t="s">
        <v>27640</v>
      </c>
      <c r="H4522" s="12" t="s">
        <v>28319</v>
      </c>
      <c r="I4522" s="14"/>
      <c r="J4522" s="14"/>
      <c r="K4522" s="14"/>
    </row>
    <row r="4523">
      <c r="A4523" s="9" t="s">
        <v>28322</v>
      </c>
      <c r="B4523" s="9" t="s">
        <v>3657</v>
      </c>
      <c r="C4523" s="9" t="s">
        <v>3658</v>
      </c>
      <c r="D4523" s="9" t="s">
        <v>28313</v>
      </c>
      <c r="E4523" s="17"/>
      <c r="F4523" s="15" t="s">
        <v>16278</v>
      </c>
      <c r="G4523" s="12" t="s">
        <v>27640</v>
      </c>
      <c r="H4523" s="12" t="s">
        <v>16279</v>
      </c>
      <c r="I4523" s="14"/>
      <c r="J4523" s="14"/>
      <c r="K4523" s="14"/>
    </row>
    <row r="4524">
      <c r="A4524" s="9" t="s">
        <v>28323</v>
      </c>
      <c r="B4524" s="9" t="s">
        <v>1290</v>
      </c>
      <c r="C4524" s="9" t="s">
        <v>28324</v>
      </c>
      <c r="D4524" s="9" t="s">
        <v>28325</v>
      </c>
      <c r="E4524" s="17"/>
      <c r="F4524" s="15" t="s">
        <v>28326</v>
      </c>
      <c r="G4524" s="12" t="s">
        <v>27640</v>
      </c>
      <c r="H4524" s="12" t="s">
        <v>28327</v>
      </c>
      <c r="I4524" s="14"/>
      <c r="J4524" s="14"/>
      <c r="K4524" s="14"/>
    </row>
    <row r="4525">
      <c r="A4525" s="9" t="s">
        <v>28328</v>
      </c>
      <c r="B4525" s="9" t="s">
        <v>28329</v>
      </c>
      <c r="C4525" s="9" t="s">
        <v>28330</v>
      </c>
      <c r="D4525" s="9" t="s">
        <v>17643</v>
      </c>
      <c r="E4525" s="17"/>
      <c r="F4525" s="9">
        <v>5.73112889243E11</v>
      </c>
      <c r="G4525" s="19" t="s">
        <v>27640</v>
      </c>
      <c r="H4525" s="11" t="s">
        <v>28331</v>
      </c>
      <c r="I4525" s="14"/>
      <c r="J4525" s="14"/>
      <c r="K4525" s="14"/>
    </row>
    <row r="4526">
      <c r="A4526" s="9" t="s">
        <v>28332</v>
      </c>
      <c r="B4526" s="9" t="s">
        <v>12308</v>
      </c>
      <c r="C4526" s="9" t="s">
        <v>12309</v>
      </c>
      <c r="D4526" s="9" t="s">
        <v>5175</v>
      </c>
      <c r="E4526" s="17"/>
      <c r="F4526" s="9" t="s">
        <v>28333</v>
      </c>
      <c r="G4526" s="19" t="s">
        <v>27640</v>
      </c>
      <c r="H4526" s="11" t="s">
        <v>28334</v>
      </c>
      <c r="I4526" s="14"/>
      <c r="J4526" s="14"/>
      <c r="K4526" s="14"/>
    </row>
    <row r="4527">
      <c r="A4527" s="9" t="s">
        <v>28335</v>
      </c>
      <c r="B4527" s="9" t="s">
        <v>28336</v>
      </c>
      <c r="C4527" s="9" t="s">
        <v>28337</v>
      </c>
      <c r="D4527" s="9" t="s">
        <v>28338</v>
      </c>
      <c r="E4527" s="17"/>
      <c r="F4527" s="15" t="s">
        <v>28339</v>
      </c>
      <c r="G4527" s="12" t="s">
        <v>27640</v>
      </c>
      <c r="H4527" s="12" t="s">
        <v>28340</v>
      </c>
      <c r="I4527" s="14"/>
      <c r="J4527" s="14"/>
      <c r="K4527" s="14"/>
    </row>
    <row r="4528">
      <c r="A4528" s="9" t="s">
        <v>28341</v>
      </c>
      <c r="B4528" s="9" t="s">
        <v>28342</v>
      </c>
      <c r="C4528" s="9" t="s">
        <v>28343</v>
      </c>
      <c r="D4528" s="9" t="s">
        <v>28344</v>
      </c>
      <c r="E4528" s="17"/>
      <c r="F4528" s="15" t="s">
        <v>28345</v>
      </c>
      <c r="G4528" s="12" t="s">
        <v>27640</v>
      </c>
      <c r="H4528" s="12" t="s">
        <v>28346</v>
      </c>
      <c r="I4528" s="14"/>
      <c r="J4528" s="14"/>
      <c r="K4528" s="14"/>
    </row>
    <row r="4529">
      <c r="A4529" s="9" t="s">
        <v>28347</v>
      </c>
      <c r="B4529" s="9" t="s">
        <v>28348</v>
      </c>
      <c r="C4529" s="9" t="s">
        <v>28349</v>
      </c>
      <c r="D4529" s="9" t="s">
        <v>28350</v>
      </c>
      <c r="E4529" s="17"/>
      <c r="F4529" s="15" t="s">
        <v>28351</v>
      </c>
      <c r="G4529" s="12" t="s">
        <v>27640</v>
      </c>
      <c r="H4529" s="12" t="s">
        <v>28352</v>
      </c>
      <c r="I4529" s="14"/>
      <c r="J4529" s="14"/>
      <c r="K4529" s="14"/>
    </row>
    <row r="4530">
      <c r="A4530" s="9" t="s">
        <v>28353</v>
      </c>
      <c r="B4530" s="9" t="s">
        <v>28354</v>
      </c>
      <c r="C4530" s="9" t="s">
        <v>28355</v>
      </c>
      <c r="D4530" s="9" t="s">
        <v>12150</v>
      </c>
      <c r="E4530" s="17"/>
      <c r="F4530" s="15" t="s">
        <v>28356</v>
      </c>
      <c r="G4530" s="12" t="s">
        <v>27640</v>
      </c>
      <c r="H4530" s="12" t="s">
        <v>28357</v>
      </c>
      <c r="I4530" s="14"/>
      <c r="J4530" s="14"/>
      <c r="K4530" s="14"/>
    </row>
    <row r="4531">
      <c r="A4531" s="9" t="s">
        <v>28358</v>
      </c>
      <c r="B4531" s="9" t="s">
        <v>28238</v>
      </c>
      <c r="C4531" s="9" t="s">
        <v>28239</v>
      </c>
      <c r="D4531" s="9" t="s">
        <v>28240</v>
      </c>
      <c r="E4531" s="17"/>
      <c r="F4531" s="15" t="s">
        <v>28241</v>
      </c>
      <c r="G4531" s="12" t="s">
        <v>27640</v>
      </c>
      <c r="H4531" s="12" t="s">
        <v>28242</v>
      </c>
      <c r="I4531" s="14"/>
      <c r="J4531" s="14"/>
      <c r="K4531" s="14"/>
    </row>
    <row r="4532">
      <c r="A4532" s="9" t="s">
        <v>28359</v>
      </c>
      <c r="B4532" s="9" t="s">
        <v>28238</v>
      </c>
      <c r="C4532" s="9" t="s">
        <v>28239</v>
      </c>
      <c r="D4532" s="9" t="s">
        <v>28240</v>
      </c>
      <c r="E4532" s="17"/>
      <c r="F4532" s="15" t="s">
        <v>28241</v>
      </c>
      <c r="G4532" s="12" t="s">
        <v>27640</v>
      </c>
      <c r="H4532" s="12" t="s">
        <v>28242</v>
      </c>
      <c r="I4532" s="14"/>
      <c r="J4532" s="14"/>
      <c r="K4532" s="14"/>
    </row>
    <row r="4533">
      <c r="A4533" s="9" t="s">
        <v>28360</v>
      </c>
      <c r="B4533" s="9" t="s">
        <v>28361</v>
      </c>
      <c r="C4533" s="9" t="s">
        <v>28362</v>
      </c>
      <c r="D4533" s="9" t="s">
        <v>26318</v>
      </c>
      <c r="E4533" s="17"/>
      <c r="F4533" s="15" t="s">
        <v>28363</v>
      </c>
      <c r="G4533" s="12" t="s">
        <v>27640</v>
      </c>
      <c r="H4533" s="12" t="s">
        <v>28364</v>
      </c>
      <c r="I4533" s="14"/>
      <c r="J4533" s="14"/>
      <c r="K4533" s="14"/>
    </row>
    <row r="4534">
      <c r="A4534" s="9" t="s">
        <v>28365</v>
      </c>
      <c r="B4534" s="9" t="s">
        <v>28366</v>
      </c>
      <c r="C4534" s="9" t="s">
        <v>3098</v>
      </c>
      <c r="D4534" s="9" t="s">
        <v>14234</v>
      </c>
      <c r="E4534" s="17"/>
      <c r="F4534" s="15" t="s">
        <v>28367</v>
      </c>
      <c r="G4534" s="12" t="s">
        <v>27640</v>
      </c>
      <c r="H4534" s="12" t="s">
        <v>28368</v>
      </c>
      <c r="I4534" s="14"/>
      <c r="J4534" s="14"/>
      <c r="K4534" s="14"/>
    </row>
    <row r="4535">
      <c r="A4535" s="9" t="s">
        <v>28369</v>
      </c>
      <c r="B4535" s="9" t="s">
        <v>28370</v>
      </c>
      <c r="C4535" s="9" t="s">
        <v>28371</v>
      </c>
      <c r="D4535" s="9" t="s">
        <v>28372</v>
      </c>
      <c r="E4535" s="17"/>
      <c r="F4535" s="15" t="s">
        <v>28373</v>
      </c>
      <c r="G4535" s="12" t="s">
        <v>27640</v>
      </c>
      <c r="H4535" s="12" t="s">
        <v>28374</v>
      </c>
      <c r="I4535" s="14"/>
      <c r="J4535" s="14"/>
      <c r="K4535" s="14"/>
    </row>
    <row r="4536">
      <c r="A4536" s="9" t="s">
        <v>28375</v>
      </c>
      <c r="B4536" s="9" t="s">
        <v>28238</v>
      </c>
      <c r="C4536" s="9" t="s">
        <v>28239</v>
      </c>
      <c r="D4536" s="9" t="s">
        <v>28240</v>
      </c>
      <c r="E4536" s="17"/>
      <c r="F4536" s="15" t="s">
        <v>28241</v>
      </c>
      <c r="G4536" s="12" t="s">
        <v>27640</v>
      </c>
      <c r="H4536" s="12" t="s">
        <v>28242</v>
      </c>
      <c r="I4536" s="14"/>
      <c r="J4536" s="14"/>
      <c r="K4536" s="14"/>
    </row>
    <row r="4537">
      <c r="A4537" s="9" t="s">
        <v>28376</v>
      </c>
      <c r="B4537" s="9" t="s">
        <v>12527</v>
      </c>
      <c r="C4537" s="9" t="s">
        <v>12528</v>
      </c>
      <c r="D4537" s="9" t="s">
        <v>28377</v>
      </c>
      <c r="E4537" s="17"/>
      <c r="F4537" s="15" t="s">
        <v>28378</v>
      </c>
      <c r="G4537" s="12" t="s">
        <v>27640</v>
      </c>
      <c r="H4537" s="12" t="s">
        <v>28379</v>
      </c>
      <c r="I4537" s="14"/>
      <c r="J4537" s="14"/>
      <c r="K4537" s="14"/>
    </row>
    <row r="4538">
      <c r="A4538" s="9" t="s">
        <v>28380</v>
      </c>
      <c r="B4538" s="9" t="s">
        <v>1564</v>
      </c>
      <c r="C4538" s="9" t="s">
        <v>28381</v>
      </c>
      <c r="D4538" s="9" t="s">
        <v>5298</v>
      </c>
      <c r="E4538" s="17"/>
      <c r="F4538" s="9">
        <v>5.7314294562E11</v>
      </c>
      <c r="G4538" s="19" t="s">
        <v>27640</v>
      </c>
      <c r="H4538" s="11" t="s">
        <v>28382</v>
      </c>
      <c r="I4538" s="14"/>
      <c r="J4538" s="14"/>
      <c r="K4538" s="14"/>
    </row>
    <row r="4539">
      <c r="A4539" s="9" t="s">
        <v>28383</v>
      </c>
      <c r="B4539" s="9" t="s">
        <v>28238</v>
      </c>
      <c r="C4539" s="9" t="s">
        <v>28239</v>
      </c>
      <c r="D4539" s="9" t="s">
        <v>28240</v>
      </c>
      <c r="E4539" s="17"/>
      <c r="F4539" s="15" t="s">
        <v>28241</v>
      </c>
      <c r="G4539" s="12" t="s">
        <v>27640</v>
      </c>
      <c r="H4539" s="12" t="s">
        <v>28242</v>
      </c>
      <c r="I4539" s="14"/>
      <c r="J4539" s="14"/>
      <c r="K4539" s="14"/>
    </row>
    <row r="4540">
      <c r="A4540" s="9" t="s">
        <v>28384</v>
      </c>
      <c r="B4540" s="9" t="s">
        <v>28385</v>
      </c>
      <c r="C4540" s="9" t="s">
        <v>28386</v>
      </c>
      <c r="D4540" s="9" t="s">
        <v>28387</v>
      </c>
      <c r="E4540" s="17"/>
      <c r="F4540" s="15" t="s">
        <v>28388</v>
      </c>
      <c r="G4540" s="12" t="s">
        <v>27640</v>
      </c>
      <c r="H4540" s="12" t="s">
        <v>28389</v>
      </c>
      <c r="I4540" s="14"/>
      <c r="J4540" s="14"/>
      <c r="K4540" s="14"/>
    </row>
    <row r="4541">
      <c r="A4541" s="9" t="s">
        <v>28390</v>
      </c>
      <c r="B4541" s="9" t="s">
        <v>28279</v>
      </c>
      <c r="C4541" s="9" t="s">
        <v>28280</v>
      </c>
      <c r="D4541" s="9" t="s">
        <v>28281</v>
      </c>
      <c r="E4541" s="17"/>
      <c r="F4541" s="15" t="s">
        <v>28282</v>
      </c>
      <c r="G4541" s="12" t="s">
        <v>27640</v>
      </c>
      <c r="H4541" s="12" t="s">
        <v>28283</v>
      </c>
      <c r="I4541" s="14"/>
      <c r="J4541" s="14"/>
      <c r="K4541" s="14"/>
    </row>
    <row r="4542">
      <c r="A4542" s="9" t="s">
        <v>28391</v>
      </c>
      <c r="B4542" s="9" t="s">
        <v>28279</v>
      </c>
      <c r="C4542" s="9" t="s">
        <v>28280</v>
      </c>
      <c r="D4542" s="9" t="s">
        <v>28281</v>
      </c>
      <c r="E4542" s="17"/>
      <c r="F4542" s="15" t="s">
        <v>28282</v>
      </c>
      <c r="G4542" s="12" t="s">
        <v>27640</v>
      </c>
      <c r="H4542" s="12" t="s">
        <v>28283</v>
      </c>
      <c r="I4542" s="14"/>
      <c r="J4542" s="14"/>
      <c r="K4542" s="14"/>
    </row>
    <row r="4543">
      <c r="A4543" s="9" t="s">
        <v>28392</v>
      </c>
      <c r="B4543" s="9" t="s">
        <v>28393</v>
      </c>
      <c r="C4543" s="9" t="s">
        <v>28394</v>
      </c>
      <c r="D4543" s="9" t="s">
        <v>28395</v>
      </c>
      <c r="E4543" s="17"/>
      <c r="F4543" s="15" t="s">
        <v>28396</v>
      </c>
      <c r="G4543" s="12" t="s">
        <v>27640</v>
      </c>
      <c r="H4543" s="12" t="s">
        <v>28397</v>
      </c>
      <c r="I4543" s="14"/>
      <c r="J4543" s="14"/>
      <c r="K4543" s="14"/>
    </row>
    <row r="4544">
      <c r="A4544" s="9" t="s">
        <v>28398</v>
      </c>
      <c r="B4544" s="9" t="s">
        <v>28399</v>
      </c>
      <c r="C4544" s="9" t="s">
        <v>28400</v>
      </c>
      <c r="D4544" s="9" t="s">
        <v>28401</v>
      </c>
      <c r="E4544" s="17"/>
      <c r="F4544" s="15" t="s">
        <v>28402</v>
      </c>
      <c r="G4544" s="12" t="s">
        <v>27640</v>
      </c>
      <c r="H4544" s="12" t="s">
        <v>28403</v>
      </c>
      <c r="I4544" s="14"/>
      <c r="J4544" s="14"/>
      <c r="K4544" s="14"/>
    </row>
    <row r="4545">
      <c r="A4545" s="9" t="s">
        <v>28404</v>
      </c>
      <c r="B4545" s="9" t="s">
        <v>28405</v>
      </c>
      <c r="C4545" s="9" t="s">
        <v>28406</v>
      </c>
      <c r="D4545" s="9" t="s">
        <v>28407</v>
      </c>
      <c r="E4545" s="17"/>
      <c r="F4545" s="15" t="s">
        <v>28408</v>
      </c>
      <c r="G4545" s="12" t="s">
        <v>27640</v>
      </c>
      <c r="H4545" s="12" t="s">
        <v>28409</v>
      </c>
      <c r="I4545" s="14"/>
      <c r="J4545" s="14"/>
      <c r="K4545" s="14"/>
    </row>
    <row r="4546">
      <c r="A4546" s="9" t="s">
        <v>28410</v>
      </c>
      <c r="B4546" s="9" t="s">
        <v>28411</v>
      </c>
      <c r="C4546" s="9" t="s">
        <v>28412</v>
      </c>
      <c r="D4546" s="9" t="s">
        <v>28413</v>
      </c>
      <c r="E4546" s="17"/>
      <c r="F4546" s="15" t="s">
        <v>28414</v>
      </c>
      <c r="G4546" s="12" t="s">
        <v>27640</v>
      </c>
      <c r="H4546" s="12" t="s">
        <v>28415</v>
      </c>
      <c r="I4546" s="14"/>
      <c r="J4546" s="14"/>
      <c r="K4546" s="14"/>
    </row>
    <row r="4547">
      <c r="A4547" s="9" t="s">
        <v>28416</v>
      </c>
      <c r="B4547" s="9" t="s">
        <v>12370</v>
      </c>
      <c r="C4547" s="9" t="s">
        <v>12371</v>
      </c>
      <c r="D4547" s="9" t="s">
        <v>5459</v>
      </c>
      <c r="E4547" s="17"/>
      <c r="F4547" s="15" t="s">
        <v>26184</v>
      </c>
      <c r="G4547" s="12" t="s">
        <v>27640</v>
      </c>
      <c r="H4547" s="12" t="s">
        <v>28417</v>
      </c>
      <c r="I4547" s="14"/>
      <c r="J4547" s="14"/>
      <c r="K4547" s="14"/>
    </row>
    <row r="4548">
      <c r="A4548" s="9" t="s">
        <v>28418</v>
      </c>
      <c r="B4548" s="9" t="s">
        <v>12527</v>
      </c>
      <c r="C4548" s="9" t="s">
        <v>12528</v>
      </c>
      <c r="D4548" s="9" t="s">
        <v>28377</v>
      </c>
      <c r="E4548" s="17"/>
      <c r="F4548" s="15" t="s">
        <v>28378</v>
      </c>
      <c r="G4548" s="12" t="s">
        <v>27640</v>
      </c>
      <c r="H4548" s="12" t="s">
        <v>28379</v>
      </c>
      <c r="I4548" s="14"/>
      <c r="J4548" s="14"/>
      <c r="K4548" s="14"/>
    </row>
    <row r="4549">
      <c r="A4549" s="9" t="s">
        <v>28419</v>
      </c>
      <c r="B4549" s="9" t="s">
        <v>28420</v>
      </c>
      <c r="C4549" s="9" t="s">
        <v>28421</v>
      </c>
      <c r="D4549" s="9" t="s">
        <v>28422</v>
      </c>
      <c r="E4549" s="17"/>
      <c r="F4549" s="15" t="s">
        <v>28423</v>
      </c>
      <c r="G4549" s="12" t="s">
        <v>27640</v>
      </c>
      <c r="H4549" s="12" t="s">
        <v>28424</v>
      </c>
      <c r="I4549" s="14"/>
      <c r="J4549" s="14"/>
      <c r="K4549" s="14"/>
    </row>
    <row r="4550">
      <c r="A4550" s="9" t="s">
        <v>28425</v>
      </c>
      <c r="B4550" s="9" t="s">
        <v>28426</v>
      </c>
      <c r="C4550" s="9" t="s">
        <v>28427</v>
      </c>
      <c r="D4550" s="9" t="s">
        <v>3907</v>
      </c>
      <c r="E4550" s="17"/>
      <c r="F4550" s="15" t="s">
        <v>28428</v>
      </c>
      <c r="G4550" s="12" t="s">
        <v>27640</v>
      </c>
      <c r="H4550" s="12" t="s">
        <v>28429</v>
      </c>
      <c r="I4550" s="14"/>
      <c r="J4550" s="14"/>
      <c r="K4550" s="14"/>
    </row>
    <row r="4551">
      <c r="A4551" s="9" t="s">
        <v>28430</v>
      </c>
      <c r="B4551" s="9" t="s">
        <v>12527</v>
      </c>
      <c r="C4551" s="9" t="s">
        <v>12528</v>
      </c>
      <c r="D4551" s="9" t="s">
        <v>28431</v>
      </c>
      <c r="E4551" s="17"/>
      <c r="F4551" s="15" t="s">
        <v>28378</v>
      </c>
      <c r="G4551" s="12" t="s">
        <v>27640</v>
      </c>
      <c r="H4551" s="12" t="s">
        <v>28379</v>
      </c>
      <c r="I4551" s="14"/>
      <c r="J4551" s="14"/>
      <c r="K4551" s="14"/>
    </row>
    <row r="4552">
      <c r="A4552" s="9" t="s">
        <v>28432</v>
      </c>
      <c r="B4552" s="9" t="s">
        <v>28433</v>
      </c>
      <c r="C4552" s="9" t="s">
        <v>28434</v>
      </c>
      <c r="D4552" s="9" t="s">
        <v>28435</v>
      </c>
      <c r="E4552" s="17"/>
      <c r="F4552" s="15" t="s">
        <v>28436</v>
      </c>
      <c r="G4552" s="12" t="s">
        <v>27640</v>
      </c>
      <c r="H4552" s="12" t="s">
        <v>28437</v>
      </c>
      <c r="I4552" s="14"/>
      <c r="J4552" s="14"/>
      <c r="K4552" s="14"/>
    </row>
    <row r="4553">
      <c r="A4553" s="9" t="s">
        <v>28438</v>
      </c>
      <c r="B4553" s="9" t="s">
        <v>28439</v>
      </c>
      <c r="C4553" s="9" t="s">
        <v>28440</v>
      </c>
      <c r="D4553" s="9" t="s">
        <v>28441</v>
      </c>
      <c r="E4553" s="17"/>
      <c r="F4553" s="15" t="s">
        <v>28442</v>
      </c>
      <c r="G4553" s="12" t="s">
        <v>27640</v>
      </c>
      <c r="H4553" s="12" t="s">
        <v>28443</v>
      </c>
      <c r="I4553" s="14"/>
      <c r="J4553" s="14"/>
      <c r="K4553" s="14"/>
    </row>
    <row r="4554">
      <c r="A4554" s="9" t="s">
        <v>28444</v>
      </c>
      <c r="B4554" s="9" t="s">
        <v>28445</v>
      </c>
      <c r="C4554" s="9" t="s">
        <v>28446</v>
      </c>
      <c r="D4554" s="18" t="s">
        <v>28447</v>
      </c>
      <c r="E4554" s="17"/>
      <c r="F4554" s="15" t="s">
        <v>28448</v>
      </c>
      <c r="G4554" s="12" t="s">
        <v>27640</v>
      </c>
      <c r="H4554" s="12" t="s">
        <v>28449</v>
      </c>
      <c r="I4554" s="14"/>
      <c r="J4554" s="14"/>
      <c r="K4554" s="14"/>
    </row>
    <row r="4555">
      <c r="A4555" s="9" t="s">
        <v>28450</v>
      </c>
      <c r="B4555" s="9" t="s">
        <v>28451</v>
      </c>
      <c r="C4555" s="9" t="s">
        <v>28452</v>
      </c>
      <c r="D4555" s="9" t="s">
        <v>28453</v>
      </c>
      <c r="E4555" s="17"/>
      <c r="F4555" s="15" t="s">
        <v>28454</v>
      </c>
      <c r="G4555" s="12" t="s">
        <v>27640</v>
      </c>
      <c r="H4555" s="12" t="s">
        <v>28455</v>
      </c>
      <c r="I4555" s="14"/>
      <c r="J4555" s="14"/>
      <c r="K4555" s="14"/>
    </row>
    <row r="4556">
      <c r="A4556" s="9" t="s">
        <v>28456</v>
      </c>
      <c r="B4556" s="9" t="s">
        <v>20907</v>
      </c>
      <c r="C4556" s="9" t="s">
        <v>20908</v>
      </c>
      <c r="D4556" s="9" t="s">
        <v>20909</v>
      </c>
      <c r="E4556" s="17"/>
      <c r="F4556" s="15" t="s">
        <v>20910</v>
      </c>
      <c r="G4556" s="12" t="s">
        <v>27640</v>
      </c>
      <c r="H4556" s="12" t="s">
        <v>20911</v>
      </c>
      <c r="I4556" s="14"/>
      <c r="J4556" s="14"/>
      <c r="K4556" s="14"/>
    </row>
    <row r="4557">
      <c r="A4557" s="9" t="s">
        <v>28457</v>
      </c>
      <c r="B4557" s="9" t="s">
        <v>28458</v>
      </c>
      <c r="C4557" s="9" t="s">
        <v>28459</v>
      </c>
      <c r="D4557" s="9" t="s">
        <v>28460</v>
      </c>
      <c r="E4557" s="17"/>
      <c r="F4557" s="15" t="s">
        <v>28461</v>
      </c>
      <c r="G4557" s="12" t="s">
        <v>27640</v>
      </c>
      <c r="H4557" s="12" t="s">
        <v>28462</v>
      </c>
      <c r="I4557" s="14"/>
      <c r="J4557" s="14"/>
      <c r="K4557" s="14"/>
    </row>
    <row r="4558">
      <c r="A4558" s="9" t="s">
        <v>28463</v>
      </c>
      <c r="B4558" s="9" t="s">
        <v>28464</v>
      </c>
      <c r="C4558" s="9" t="s">
        <v>28465</v>
      </c>
      <c r="D4558" s="9" t="s">
        <v>28466</v>
      </c>
      <c r="E4558" s="17"/>
      <c r="F4558" s="15" t="s">
        <v>28467</v>
      </c>
      <c r="G4558" s="12" t="s">
        <v>27640</v>
      </c>
      <c r="H4558" s="12" t="s">
        <v>28468</v>
      </c>
      <c r="I4558" s="14"/>
      <c r="J4558" s="14"/>
      <c r="K4558" s="14"/>
    </row>
    <row r="4559">
      <c r="A4559" s="9" t="s">
        <v>28469</v>
      </c>
      <c r="B4559" s="9" t="s">
        <v>28470</v>
      </c>
      <c r="C4559" s="9" t="s">
        <v>28452</v>
      </c>
      <c r="D4559" s="9" t="s">
        <v>28453</v>
      </c>
      <c r="E4559" s="17"/>
      <c r="F4559" s="15" t="s">
        <v>28454</v>
      </c>
      <c r="G4559" s="12" t="s">
        <v>27640</v>
      </c>
      <c r="H4559" s="12" t="s">
        <v>28455</v>
      </c>
      <c r="I4559" s="14"/>
      <c r="J4559" s="14"/>
      <c r="K4559" s="14"/>
    </row>
    <row r="4560">
      <c r="A4560" s="9" t="s">
        <v>28471</v>
      </c>
      <c r="B4560" s="9" t="s">
        <v>16134</v>
      </c>
      <c r="C4560" s="9" t="s">
        <v>16135</v>
      </c>
      <c r="D4560" s="9" t="s">
        <v>3200</v>
      </c>
      <c r="E4560" s="17"/>
      <c r="F4560" s="15" t="s">
        <v>16136</v>
      </c>
      <c r="G4560" s="12" t="s">
        <v>27640</v>
      </c>
      <c r="H4560" s="12" t="s">
        <v>16137</v>
      </c>
      <c r="I4560" s="14"/>
      <c r="J4560" s="14"/>
      <c r="K4560" s="14"/>
    </row>
    <row r="4561">
      <c r="A4561" s="9" t="s">
        <v>28472</v>
      </c>
      <c r="B4561" s="9" t="s">
        <v>28473</v>
      </c>
      <c r="C4561" s="9" t="s">
        <v>28474</v>
      </c>
      <c r="D4561" s="9" t="s">
        <v>1813</v>
      </c>
      <c r="E4561" s="17"/>
      <c r="F4561" s="15" t="s">
        <v>28475</v>
      </c>
      <c r="G4561" s="12" t="s">
        <v>27640</v>
      </c>
      <c r="H4561" s="12" t="s">
        <v>28476</v>
      </c>
      <c r="I4561" s="14"/>
      <c r="J4561" s="14"/>
      <c r="K4561" s="14"/>
    </row>
    <row r="4562">
      <c r="A4562" s="9" t="s">
        <v>28477</v>
      </c>
      <c r="B4562" s="9" t="s">
        <v>28478</v>
      </c>
      <c r="C4562" s="9" t="s">
        <v>28479</v>
      </c>
      <c r="D4562" s="9" t="s">
        <v>28480</v>
      </c>
      <c r="E4562" s="17"/>
      <c r="F4562" s="15" t="s">
        <v>28481</v>
      </c>
      <c r="G4562" s="12" t="s">
        <v>27640</v>
      </c>
      <c r="H4562" s="12" t="s">
        <v>28482</v>
      </c>
      <c r="I4562" s="14"/>
      <c r="J4562" s="14"/>
      <c r="K4562" s="14"/>
    </row>
    <row r="4563">
      <c r="A4563" s="9" t="s">
        <v>28483</v>
      </c>
      <c r="B4563" s="9" t="s">
        <v>693</v>
      </c>
      <c r="C4563" s="9" t="s">
        <v>28484</v>
      </c>
      <c r="D4563" s="9" t="s">
        <v>19674</v>
      </c>
      <c r="E4563" s="17"/>
      <c r="F4563" s="15" t="s">
        <v>28485</v>
      </c>
      <c r="G4563" s="12" t="s">
        <v>27640</v>
      </c>
      <c r="H4563" s="12" t="s">
        <v>28486</v>
      </c>
      <c r="I4563" s="14"/>
      <c r="J4563" s="14"/>
      <c r="K4563" s="14"/>
    </row>
    <row r="4564">
      <c r="A4564" s="9" t="s">
        <v>28487</v>
      </c>
      <c r="B4564" s="9" t="s">
        <v>20907</v>
      </c>
      <c r="C4564" s="9" t="s">
        <v>20908</v>
      </c>
      <c r="D4564" s="9" t="s">
        <v>20909</v>
      </c>
      <c r="E4564" s="17"/>
      <c r="F4564" s="15" t="s">
        <v>20910</v>
      </c>
      <c r="G4564" s="12" t="s">
        <v>27640</v>
      </c>
      <c r="H4564" s="12" t="s">
        <v>20911</v>
      </c>
      <c r="I4564" s="14"/>
      <c r="J4564" s="14"/>
      <c r="K4564" s="14"/>
    </row>
    <row r="4565">
      <c r="A4565" s="9" t="s">
        <v>28488</v>
      </c>
      <c r="B4565" s="9" t="s">
        <v>28489</v>
      </c>
      <c r="C4565" s="9" t="s">
        <v>28465</v>
      </c>
      <c r="D4565" s="9" t="s">
        <v>28490</v>
      </c>
      <c r="E4565" s="17"/>
      <c r="F4565" s="15" t="s">
        <v>28467</v>
      </c>
      <c r="G4565" s="12" t="s">
        <v>27640</v>
      </c>
      <c r="H4565" s="12" t="s">
        <v>28468</v>
      </c>
      <c r="I4565" s="14"/>
      <c r="J4565" s="14"/>
      <c r="K4565" s="14"/>
    </row>
    <row r="4566">
      <c r="A4566" s="9" t="s">
        <v>28491</v>
      </c>
      <c r="B4566" s="9" t="s">
        <v>28492</v>
      </c>
      <c r="C4566" s="9" t="s">
        <v>28493</v>
      </c>
      <c r="D4566" s="9" t="s">
        <v>28494</v>
      </c>
      <c r="E4566" s="17"/>
      <c r="F4566" s="9">
        <v>5.7350772333E11</v>
      </c>
      <c r="G4566" s="19" t="s">
        <v>27640</v>
      </c>
      <c r="H4566" s="11" t="s">
        <v>28495</v>
      </c>
      <c r="I4566" s="14"/>
      <c r="J4566" s="14"/>
      <c r="K4566" s="14"/>
    </row>
    <row r="4567">
      <c r="A4567" s="9" t="s">
        <v>28496</v>
      </c>
      <c r="B4567" s="9" t="s">
        <v>28497</v>
      </c>
      <c r="C4567" s="9" t="s">
        <v>28498</v>
      </c>
      <c r="D4567" s="9" t="s">
        <v>28499</v>
      </c>
      <c r="E4567" s="17"/>
      <c r="F4567" s="15" t="s">
        <v>28500</v>
      </c>
      <c r="G4567" s="12" t="s">
        <v>27640</v>
      </c>
      <c r="H4567" s="12" t="s">
        <v>28501</v>
      </c>
      <c r="I4567" s="14"/>
      <c r="J4567" s="14"/>
      <c r="K4567" s="14"/>
    </row>
    <row r="4568">
      <c r="A4568" s="9" t="s">
        <v>28502</v>
      </c>
      <c r="B4568" s="9" t="s">
        <v>28478</v>
      </c>
      <c r="C4568" s="9" t="s">
        <v>28479</v>
      </c>
      <c r="D4568" s="9" t="s">
        <v>28480</v>
      </c>
      <c r="E4568" s="17"/>
      <c r="F4568" s="15" t="s">
        <v>28481</v>
      </c>
      <c r="G4568" s="12" t="s">
        <v>27640</v>
      </c>
      <c r="H4568" s="12" t="s">
        <v>28482</v>
      </c>
      <c r="I4568" s="14"/>
      <c r="J4568" s="14"/>
      <c r="K4568" s="14"/>
    </row>
    <row r="4569">
      <c r="A4569" s="9" t="s">
        <v>28503</v>
      </c>
      <c r="B4569" s="9" t="s">
        <v>20907</v>
      </c>
      <c r="C4569" s="9" t="s">
        <v>20908</v>
      </c>
      <c r="D4569" s="9" t="s">
        <v>20909</v>
      </c>
      <c r="E4569" s="17"/>
      <c r="F4569" s="15" t="s">
        <v>20910</v>
      </c>
      <c r="G4569" s="12" t="s">
        <v>27640</v>
      </c>
      <c r="H4569" s="12" t="s">
        <v>20911</v>
      </c>
      <c r="I4569" s="14"/>
      <c r="J4569" s="14"/>
      <c r="K4569" s="14"/>
    </row>
    <row r="4570">
      <c r="A4570" s="9" t="s">
        <v>28504</v>
      </c>
      <c r="B4570" s="9" t="s">
        <v>20907</v>
      </c>
      <c r="C4570" s="9" t="s">
        <v>20908</v>
      </c>
      <c r="D4570" s="9" t="s">
        <v>20909</v>
      </c>
      <c r="E4570" s="17"/>
      <c r="F4570" s="15" t="s">
        <v>20910</v>
      </c>
      <c r="G4570" s="12" t="s">
        <v>27640</v>
      </c>
      <c r="H4570" s="12" t="s">
        <v>20911</v>
      </c>
      <c r="I4570" s="14"/>
      <c r="J4570" s="14"/>
      <c r="K4570" s="14"/>
    </row>
    <row r="4571">
      <c r="A4571" s="9" t="s">
        <v>28505</v>
      </c>
      <c r="B4571" s="9" t="s">
        <v>23737</v>
      </c>
      <c r="C4571" s="9" t="s">
        <v>23738</v>
      </c>
      <c r="D4571" s="9" t="s">
        <v>23739</v>
      </c>
      <c r="E4571" s="17"/>
      <c r="F4571" s="15" t="s">
        <v>23740</v>
      </c>
      <c r="G4571" s="12" t="s">
        <v>27640</v>
      </c>
      <c r="H4571" s="12" t="s">
        <v>28506</v>
      </c>
      <c r="I4571" s="14"/>
      <c r="J4571" s="14"/>
      <c r="K4571" s="14"/>
    </row>
    <row r="4572">
      <c r="A4572" s="9" t="s">
        <v>28507</v>
      </c>
      <c r="B4572" s="9" t="s">
        <v>28492</v>
      </c>
      <c r="C4572" s="9" t="s">
        <v>28493</v>
      </c>
      <c r="D4572" s="9" t="s">
        <v>28494</v>
      </c>
      <c r="E4572" s="17"/>
      <c r="F4572" s="9">
        <v>5.7350772333E11</v>
      </c>
      <c r="G4572" s="19" t="s">
        <v>27640</v>
      </c>
      <c r="H4572" s="11" t="s">
        <v>28495</v>
      </c>
      <c r="I4572" s="14"/>
      <c r="J4572" s="14"/>
      <c r="K4572" s="14"/>
    </row>
    <row r="4573">
      <c r="A4573" s="9" t="s">
        <v>28508</v>
      </c>
      <c r="B4573" s="9" t="s">
        <v>20907</v>
      </c>
      <c r="C4573" s="9" t="s">
        <v>20908</v>
      </c>
      <c r="D4573" s="9" t="s">
        <v>20909</v>
      </c>
      <c r="E4573" s="17"/>
      <c r="F4573" s="15" t="s">
        <v>20910</v>
      </c>
      <c r="G4573" s="12" t="s">
        <v>27640</v>
      </c>
      <c r="H4573" s="12" t="s">
        <v>20911</v>
      </c>
      <c r="I4573" s="14"/>
      <c r="J4573" s="14"/>
      <c r="K4573" s="14"/>
    </row>
    <row r="4574">
      <c r="A4574" s="9" t="s">
        <v>28509</v>
      </c>
      <c r="B4574" s="9" t="s">
        <v>28478</v>
      </c>
      <c r="C4574" s="9" t="s">
        <v>28479</v>
      </c>
      <c r="D4574" s="9" t="s">
        <v>28480</v>
      </c>
      <c r="E4574" s="17"/>
      <c r="F4574" s="15" t="s">
        <v>28481</v>
      </c>
      <c r="G4574" s="12" t="s">
        <v>27640</v>
      </c>
      <c r="H4574" s="12" t="s">
        <v>28482</v>
      </c>
      <c r="I4574" s="14"/>
      <c r="J4574" s="14"/>
      <c r="K4574" s="14"/>
    </row>
    <row r="4575">
      <c r="A4575" s="9" t="s">
        <v>28510</v>
      </c>
      <c r="B4575" s="9" t="s">
        <v>20907</v>
      </c>
      <c r="C4575" s="9" t="s">
        <v>20908</v>
      </c>
      <c r="D4575" s="9" t="s">
        <v>20909</v>
      </c>
      <c r="E4575" s="17"/>
      <c r="F4575" s="15" t="s">
        <v>20910</v>
      </c>
      <c r="G4575" s="12" t="s">
        <v>27640</v>
      </c>
      <c r="H4575" s="12" t="s">
        <v>20911</v>
      </c>
      <c r="I4575" s="14"/>
      <c r="J4575" s="14"/>
      <c r="K4575" s="14"/>
    </row>
    <row r="4576">
      <c r="A4576" s="9" t="s">
        <v>28511</v>
      </c>
      <c r="B4576" s="9" t="s">
        <v>20907</v>
      </c>
      <c r="C4576" s="9" t="s">
        <v>20908</v>
      </c>
      <c r="D4576" s="9" t="s">
        <v>20909</v>
      </c>
      <c r="E4576" s="17"/>
      <c r="F4576" s="15" t="s">
        <v>20910</v>
      </c>
      <c r="G4576" s="12" t="s">
        <v>27640</v>
      </c>
      <c r="H4576" s="12" t="s">
        <v>20911</v>
      </c>
      <c r="I4576" s="14"/>
      <c r="J4576" s="14"/>
      <c r="K4576" s="14"/>
    </row>
    <row r="4577">
      <c r="A4577" s="9" t="s">
        <v>28512</v>
      </c>
      <c r="B4577" s="9" t="s">
        <v>28513</v>
      </c>
      <c r="C4577" s="9" t="s">
        <v>28514</v>
      </c>
      <c r="D4577" s="9" t="s">
        <v>28515</v>
      </c>
      <c r="E4577" s="17"/>
      <c r="F4577" s="15" t="s">
        <v>28516</v>
      </c>
      <c r="G4577" s="12" t="s">
        <v>27640</v>
      </c>
      <c r="H4577" s="12" t="s">
        <v>28517</v>
      </c>
      <c r="I4577" s="14"/>
      <c r="J4577" s="14"/>
      <c r="K4577" s="14"/>
    </row>
    <row r="4578">
      <c r="A4578" s="9" t="s">
        <v>28518</v>
      </c>
      <c r="B4578" s="9" t="s">
        <v>28519</v>
      </c>
      <c r="C4578" s="9" t="s">
        <v>28520</v>
      </c>
      <c r="D4578" s="9" t="s">
        <v>28521</v>
      </c>
      <c r="E4578" s="17"/>
      <c r="F4578" s="15" t="s">
        <v>28522</v>
      </c>
      <c r="G4578" s="12" t="s">
        <v>27640</v>
      </c>
      <c r="H4578" s="12" t="s">
        <v>28523</v>
      </c>
      <c r="I4578" s="14"/>
      <c r="J4578" s="14"/>
      <c r="K4578" s="14"/>
    </row>
    <row r="4579">
      <c r="A4579" s="9" t="s">
        <v>28524</v>
      </c>
      <c r="B4579" s="9" t="s">
        <v>28519</v>
      </c>
      <c r="C4579" s="9" t="s">
        <v>28520</v>
      </c>
      <c r="D4579" s="9" t="s">
        <v>28521</v>
      </c>
      <c r="E4579" s="17"/>
      <c r="F4579" s="15" t="s">
        <v>28522</v>
      </c>
      <c r="G4579" s="12" t="s">
        <v>27640</v>
      </c>
      <c r="H4579" s="12" t="s">
        <v>28523</v>
      </c>
      <c r="I4579" s="14"/>
      <c r="J4579" s="14"/>
      <c r="K4579" s="14"/>
    </row>
    <row r="4580">
      <c r="A4580" s="9" t="s">
        <v>28525</v>
      </c>
      <c r="B4580" s="9" t="s">
        <v>20907</v>
      </c>
      <c r="C4580" s="9" t="s">
        <v>20908</v>
      </c>
      <c r="D4580" s="9" t="s">
        <v>20909</v>
      </c>
      <c r="E4580" s="17"/>
      <c r="F4580" s="15" t="s">
        <v>20910</v>
      </c>
      <c r="G4580" s="12" t="s">
        <v>27640</v>
      </c>
      <c r="H4580" s="12" t="s">
        <v>20911</v>
      </c>
      <c r="I4580" s="14"/>
      <c r="J4580" s="14"/>
      <c r="K4580" s="14"/>
    </row>
    <row r="4581">
      <c r="A4581" s="9" t="s">
        <v>28526</v>
      </c>
      <c r="B4581" s="9" t="s">
        <v>20907</v>
      </c>
      <c r="C4581" s="9" t="s">
        <v>20908</v>
      </c>
      <c r="D4581" s="9" t="s">
        <v>20909</v>
      </c>
      <c r="E4581" s="17"/>
      <c r="F4581" s="15" t="s">
        <v>20910</v>
      </c>
      <c r="G4581" s="12" t="s">
        <v>27640</v>
      </c>
      <c r="H4581" s="12" t="s">
        <v>20911</v>
      </c>
      <c r="I4581" s="14"/>
      <c r="J4581" s="14"/>
      <c r="K4581" s="14"/>
    </row>
    <row r="4582">
      <c r="A4582" s="9" t="s">
        <v>28527</v>
      </c>
      <c r="B4582" s="9" t="s">
        <v>28528</v>
      </c>
      <c r="C4582" s="9" t="s">
        <v>28529</v>
      </c>
      <c r="D4582" s="9" t="s">
        <v>28530</v>
      </c>
      <c r="E4582" s="17"/>
      <c r="F4582" s="15" t="s">
        <v>28531</v>
      </c>
      <c r="G4582" s="12" t="s">
        <v>27640</v>
      </c>
      <c r="H4582" s="12" t="s">
        <v>28532</v>
      </c>
      <c r="I4582" s="14"/>
      <c r="J4582" s="14"/>
      <c r="K4582" s="14"/>
    </row>
    <row r="4583">
      <c r="A4583" s="9" t="s">
        <v>28533</v>
      </c>
      <c r="B4583" s="9" t="s">
        <v>20907</v>
      </c>
      <c r="C4583" s="9" t="s">
        <v>20908</v>
      </c>
      <c r="D4583" s="9" t="s">
        <v>20909</v>
      </c>
      <c r="E4583" s="17"/>
      <c r="F4583" s="15" t="s">
        <v>20910</v>
      </c>
      <c r="G4583" s="12" t="s">
        <v>27640</v>
      </c>
      <c r="H4583" s="12" t="s">
        <v>20911</v>
      </c>
      <c r="I4583" s="14"/>
      <c r="J4583" s="14"/>
      <c r="K4583" s="14"/>
    </row>
    <row r="4584">
      <c r="A4584" s="9" t="s">
        <v>28534</v>
      </c>
      <c r="B4584" s="9" t="s">
        <v>20907</v>
      </c>
      <c r="C4584" s="9" t="s">
        <v>20908</v>
      </c>
      <c r="D4584" s="9" t="s">
        <v>20909</v>
      </c>
      <c r="E4584" s="17"/>
      <c r="F4584" s="15" t="s">
        <v>20910</v>
      </c>
      <c r="G4584" s="12" t="s">
        <v>27640</v>
      </c>
      <c r="H4584" s="12" t="s">
        <v>20911</v>
      </c>
      <c r="I4584" s="14"/>
      <c r="J4584" s="14"/>
      <c r="K4584" s="14"/>
    </row>
    <row r="4585">
      <c r="A4585" s="9" t="s">
        <v>28535</v>
      </c>
      <c r="B4585" s="9" t="s">
        <v>28536</v>
      </c>
      <c r="C4585" s="9" t="s">
        <v>28440</v>
      </c>
      <c r="D4585" s="9" t="s">
        <v>28441</v>
      </c>
      <c r="E4585" s="17"/>
      <c r="F4585" s="15" t="s">
        <v>28537</v>
      </c>
      <c r="G4585" s="12" t="s">
        <v>27640</v>
      </c>
      <c r="H4585" s="12" t="s">
        <v>28538</v>
      </c>
      <c r="I4585" s="14"/>
      <c r="J4585" s="14"/>
      <c r="K4585" s="14"/>
    </row>
    <row r="4586">
      <c r="A4586" s="9" t="s">
        <v>28535</v>
      </c>
      <c r="B4586" s="9" t="s">
        <v>28393</v>
      </c>
      <c r="C4586" s="9" t="s">
        <v>28394</v>
      </c>
      <c r="D4586" s="9" t="s">
        <v>28395</v>
      </c>
      <c r="E4586" s="17"/>
      <c r="F4586" s="15" t="s">
        <v>28396</v>
      </c>
      <c r="G4586" s="12" t="s">
        <v>27640</v>
      </c>
      <c r="H4586" s="12" t="s">
        <v>28397</v>
      </c>
      <c r="I4586" s="14"/>
      <c r="J4586" s="14"/>
      <c r="K4586" s="14"/>
    </row>
    <row r="4587">
      <c r="A4587" s="9" t="s">
        <v>28539</v>
      </c>
      <c r="B4587" s="9" t="s">
        <v>20907</v>
      </c>
      <c r="C4587" s="9" t="s">
        <v>20908</v>
      </c>
      <c r="D4587" s="9" t="s">
        <v>20909</v>
      </c>
      <c r="E4587" s="17"/>
      <c r="F4587" s="15" t="s">
        <v>20910</v>
      </c>
      <c r="G4587" s="12" t="s">
        <v>27640</v>
      </c>
      <c r="H4587" s="12" t="s">
        <v>20911</v>
      </c>
      <c r="I4587" s="14"/>
      <c r="J4587" s="14"/>
      <c r="K4587" s="14"/>
    </row>
    <row r="4588">
      <c r="A4588" s="9" t="s">
        <v>28540</v>
      </c>
      <c r="B4588" s="9" t="s">
        <v>28541</v>
      </c>
      <c r="C4588" s="9" t="s">
        <v>28542</v>
      </c>
      <c r="D4588" s="9" t="s">
        <v>28543</v>
      </c>
      <c r="E4588" s="17"/>
      <c r="F4588" s="15" t="s">
        <v>28544</v>
      </c>
      <c r="G4588" s="12" t="s">
        <v>27640</v>
      </c>
      <c r="H4588" s="12" t="s">
        <v>28545</v>
      </c>
      <c r="I4588" s="14"/>
      <c r="J4588" s="14"/>
      <c r="K4588" s="14"/>
    </row>
    <row r="4589">
      <c r="A4589" s="9" t="s">
        <v>28546</v>
      </c>
      <c r="B4589" s="9" t="s">
        <v>28547</v>
      </c>
      <c r="C4589" s="9" t="s">
        <v>28548</v>
      </c>
      <c r="D4589" s="9" t="s">
        <v>28549</v>
      </c>
      <c r="E4589" s="17"/>
      <c r="F4589" s="15" t="s">
        <v>28550</v>
      </c>
      <c r="G4589" s="12" t="s">
        <v>27640</v>
      </c>
      <c r="H4589" s="12" t="s">
        <v>28551</v>
      </c>
      <c r="I4589" s="14"/>
      <c r="J4589" s="14"/>
      <c r="K4589" s="14"/>
    </row>
    <row r="4590">
      <c r="A4590" s="9" t="s">
        <v>28552</v>
      </c>
      <c r="B4590" s="9" t="s">
        <v>20907</v>
      </c>
      <c r="C4590" s="9" t="s">
        <v>20908</v>
      </c>
      <c r="D4590" s="9" t="s">
        <v>20909</v>
      </c>
      <c r="E4590" s="17"/>
      <c r="F4590" s="15" t="s">
        <v>20910</v>
      </c>
      <c r="G4590" s="12" t="s">
        <v>27640</v>
      </c>
      <c r="H4590" s="12" t="s">
        <v>20911</v>
      </c>
      <c r="I4590" s="14"/>
      <c r="J4590" s="14"/>
      <c r="K4590" s="14"/>
    </row>
    <row r="4591">
      <c r="A4591" s="9" t="s">
        <v>28553</v>
      </c>
      <c r="B4591" s="9" t="s">
        <v>28554</v>
      </c>
      <c r="C4591" s="9" t="s">
        <v>28555</v>
      </c>
      <c r="D4591" s="9" t="s">
        <v>5036</v>
      </c>
      <c r="E4591" s="17"/>
      <c r="F4591" s="15" t="s">
        <v>28556</v>
      </c>
      <c r="G4591" s="12" t="s">
        <v>27640</v>
      </c>
      <c r="H4591" s="12" t="s">
        <v>28557</v>
      </c>
      <c r="I4591" s="14"/>
      <c r="J4591" s="14"/>
      <c r="K4591" s="14"/>
    </row>
    <row r="4592">
      <c r="A4592" s="9" t="s">
        <v>28558</v>
      </c>
      <c r="B4592" s="9" t="s">
        <v>20907</v>
      </c>
      <c r="C4592" s="9" t="s">
        <v>20908</v>
      </c>
      <c r="D4592" s="9" t="s">
        <v>20909</v>
      </c>
      <c r="E4592" s="17"/>
      <c r="F4592" s="15" t="s">
        <v>20910</v>
      </c>
      <c r="G4592" s="12" t="s">
        <v>27640</v>
      </c>
      <c r="H4592" s="12" t="s">
        <v>20911</v>
      </c>
      <c r="I4592" s="14"/>
      <c r="J4592" s="14"/>
      <c r="K4592" s="14"/>
    </row>
    <row r="4593">
      <c r="A4593" s="9" t="s">
        <v>28559</v>
      </c>
      <c r="B4593" s="9" t="s">
        <v>28560</v>
      </c>
      <c r="C4593" s="9" t="s">
        <v>28561</v>
      </c>
      <c r="D4593" s="9" t="s">
        <v>28562</v>
      </c>
      <c r="E4593" s="17"/>
      <c r="F4593" s="15" t="s">
        <v>28563</v>
      </c>
      <c r="G4593" s="12" t="s">
        <v>27640</v>
      </c>
      <c r="H4593" s="12" t="s">
        <v>28564</v>
      </c>
      <c r="I4593" s="14"/>
      <c r="J4593" s="14"/>
      <c r="K4593" s="14"/>
    </row>
    <row r="4594">
      <c r="A4594" s="9" t="s">
        <v>28565</v>
      </c>
      <c r="B4594" s="9" t="s">
        <v>28566</v>
      </c>
      <c r="C4594" s="9" t="s">
        <v>28567</v>
      </c>
      <c r="D4594" s="9" t="s">
        <v>28568</v>
      </c>
      <c r="E4594" s="17"/>
      <c r="F4594" s="15" t="s">
        <v>28569</v>
      </c>
      <c r="G4594" s="12" t="s">
        <v>27640</v>
      </c>
      <c r="H4594" s="12" t="s">
        <v>28570</v>
      </c>
      <c r="I4594" s="14"/>
      <c r="J4594" s="14"/>
      <c r="K4594" s="14"/>
    </row>
    <row r="4595">
      <c r="A4595" s="9" t="s">
        <v>28571</v>
      </c>
      <c r="B4595" s="9" t="s">
        <v>28572</v>
      </c>
      <c r="C4595" s="9" t="s">
        <v>28573</v>
      </c>
      <c r="D4595" s="9" t="s">
        <v>5036</v>
      </c>
      <c r="E4595" s="17"/>
      <c r="F4595" s="9">
        <v>5.73128632973E11</v>
      </c>
      <c r="G4595" s="19" t="s">
        <v>27640</v>
      </c>
      <c r="H4595" s="11" t="s">
        <v>28574</v>
      </c>
      <c r="I4595" s="14"/>
      <c r="J4595" s="14"/>
      <c r="K4595" s="14"/>
    </row>
    <row r="4596">
      <c r="A4596" s="9" t="s">
        <v>28575</v>
      </c>
      <c r="B4596" s="9" t="s">
        <v>28576</v>
      </c>
      <c r="C4596" s="9" t="s">
        <v>28577</v>
      </c>
      <c r="D4596" s="9" t="s">
        <v>28578</v>
      </c>
      <c r="E4596" s="17"/>
      <c r="F4596" s="15" t="s">
        <v>28579</v>
      </c>
      <c r="G4596" s="12" t="s">
        <v>27640</v>
      </c>
      <c r="H4596" s="12" t="s">
        <v>28580</v>
      </c>
      <c r="I4596" s="14"/>
      <c r="J4596" s="14"/>
      <c r="K4596" s="14"/>
    </row>
    <row r="4597">
      <c r="A4597" s="9" t="s">
        <v>28581</v>
      </c>
      <c r="B4597" s="9" t="s">
        <v>28582</v>
      </c>
      <c r="C4597" s="9" t="s">
        <v>6248</v>
      </c>
      <c r="D4597" s="9" t="s">
        <v>10214</v>
      </c>
      <c r="E4597" s="17"/>
      <c r="F4597" s="9">
        <v>5.73202707647E11</v>
      </c>
      <c r="G4597" s="19" t="s">
        <v>27640</v>
      </c>
      <c r="H4597" s="11" t="s">
        <v>28583</v>
      </c>
      <c r="I4597" s="14"/>
      <c r="J4597" s="14"/>
      <c r="K4597" s="14"/>
    </row>
    <row r="4598">
      <c r="A4598" s="9" t="s">
        <v>28584</v>
      </c>
      <c r="B4598" s="9" t="s">
        <v>28585</v>
      </c>
      <c r="C4598" s="9" t="s">
        <v>28586</v>
      </c>
      <c r="D4598" s="18" t="s">
        <v>28587</v>
      </c>
      <c r="E4598" s="17"/>
      <c r="F4598" s="15" t="s">
        <v>28588</v>
      </c>
      <c r="G4598" s="12" t="s">
        <v>27640</v>
      </c>
      <c r="H4598" s="12" t="s">
        <v>28589</v>
      </c>
      <c r="I4598" s="14"/>
      <c r="J4598" s="14"/>
      <c r="K4598" s="14"/>
    </row>
    <row r="4599">
      <c r="A4599" s="9" t="s">
        <v>28590</v>
      </c>
      <c r="B4599" s="9" t="s">
        <v>28591</v>
      </c>
      <c r="C4599" s="9" t="s">
        <v>28592</v>
      </c>
      <c r="D4599" s="9" t="s">
        <v>28593</v>
      </c>
      <c r="E4599" s="17"/>
      <c r="F4599" s="15" t="s">
        <v>28594</v>
      </c>
      <c r="G4599" s="12" t="s">
        <v>27640</v>
      </c>
      <c r="H4599" s="12" t="s">
        <v>28595</v>
      </c>
      <c r="I4599" s="14"/>
      <c r="J4599" s="14"/>
      <c r="K4599" s="14"/>
    </row>
    <row r="4600">
      <c r="A4600" s="9" t="s">
        <v>28596</v>
      </c>
      <c r="B4600" s="9" t="s">
        <v>28597</v>
      </c>
      <c r="C4600" s="9" t="s">
        <v>28598</v>
      </c>
      <c r="D4600" s="9" t="s">
        <v>28599</v>
      </c>
      <c r="E4600" s="17"/>
      <c r="F4600" s="15" t="s">
        <v>28600</v>
      </c>
      <c r="G4600" s="12" t="s">
        <v>27640</v>
      </c>
      <c r="H4600" s="12" t="s">
        <v>28601</v>
      </c>
      <c r="I4600" s="14"/>
      <c r="J4600" s="14"/>
      <c r="K4600" s="14"/>
    </row>
    <row r="4601">
      <c r="A4601" s="9" t="s">
        <v>28602</v>
      </c>
      <c r="B4601" s="9" t="s">
        <v>28603</v>
      </c>
      <c r="C4601" s="9" t="s">
        <v>28604</v>
      </c>
      <c r="D4601" s="9" t="s">
        <v>28605</v>
      </c>
      <c r="E4601" s="17"/>
      <c r="F4601" s="15" t="s">
        <v>28606</v>
      </c>
      <c r="G4601" s="12" t="s">
        <v>27640</v>
      </c>
      <c r="H4601" s="12" t="s">
        <v>28607</v>
      </c>
      <c r="I4601" s="14"/>
      <c r="J4601" s="14"/>
      <c r="K4601" s="14"/>
    </row>
    <row r="4602">
      <c r="A4602" s="9" t="s">
        <v>28608</v>
      </c>
      <c r="B4602" s="9" t="s">
        <v>16134</v>
      </c>
      <c r="C4602" s="9" t="s">
        <v>16135</v>
      </c>
      <c r="D4602" s="9" t="s">
        <v>3200</v>
      </c>
      <c r="E4602" s="17"/>
      <c r="F4602" s="15" t="s">
        <v>16136</v>
      </c>
      <c r="G4602" s="12" t="s">
        <v>27640</v>
      </c>
      <c r="H4602" s="12" t="s">
        <v>16137</v>
      </c>
      <c r="I4602" s="14"/>
      <c r="J4602" s="14"/>
      <c r="K4602" s="14"/>
    </row>
    <row r="4603">
      <c r="A4603" s="9" t="s">
        <v>28609</v>
      </c>
      <c r="B4603" s="9" t="s">
        <v>12298</v>
      </c>
      <c r="C4603" s="9" t="s">
        <v>12299</v>
      </c>
      <c r="D4603" s="9" t="s">
        <v>12300</v>
      </c>
      <c r="E4603" s="17"/>
      <c r="F4603" s="15" t="s">
        <v>28610</v>
      </c>
      <c r="G4603" s="12" t="s">
        <v>27640</v>
      </c>
      <c r="H4603" s="12" t="s">
        <v>28611</v>
      </c>
      <c r="I4603" s="14"/>
      <c r="J4603" s="14"/>
      <c r="K4603" s="14"/>
    </row>
    <row r="4604">
      <c r="A4604" s="9" t="s">
        <v>28612</v>
      </c>
      <c r="B4604" s="9" t="s">
        <v>12298</v>
      </c>
      <c r="C4604" s="9" t="s">
        <v>12299</v>
      </c>
      <c r="D4604" s="9" t="s">
        <v>12300</v>
      </c>
      <c r="E4604" s="17"/>
      <c r="F4604" s="15" t="s">
        <v>28610</v>
      </c>
      <c r="G4604" s="12" t="s">
        <v>27640</v>
      </c>
      <c r="H4604" s="12" t="s">
        <v>28611</v>
      </c>
      <c r="I4604" s="14"/>
      <c r="J4604" s="14"/>
      <c r="K4604" s="14"/>
    </row>
    <row r="4605">
      <c r="A4605" s="9" t="s">
        <v>28613</v>
      </c>
      <c r="B4605" s="9" t="s">
        <v>28614</v>
      </c>
      <c r="C4605" s="9" t="s">
        <v>28615</v>
      </c>
      <c r="D4605" s="9" t="s">
        <v>28616</v>
      </c>
      <c r="E4605" s="17"/>
      <c r="F4605" s="15" t="s">
        <v>28617</v>
      </c>
      <c r="G4605" s="12" t="s">
        <v>27640</v>
      </c>
      <c r="H4605" s="12" t="s">
        <v>28618</v>
      </c>
      <c r="I4605" s="14"/>
      <c r="J4605" s="14"/>
      <c r="K4605" s="14"/>
    </row>
    <row r="4606">
      <c r="A4606" s="9" t="s">
        <v>28619</v>
      </c>
      <c r="B4606" s="9" t="s">
        <v>28473</v>
      </c>
      <c r="C4606" s="9" t="s">
        <v>28474</v>
      </c>
      <c r="D4606" s="9" t="s">
        <v>1813</v>
      </c>
      <c r="E4606" s="17"/>
      <c r="F4606" s="15" t="s">
        <v>28475</v>
      </c>
      <c r="G4606" s="12" t="s">
        <v>27640</v>
      </c>
      <c r="H4606" s="12" t="s">
        <v>28476</v>
      </c>
      <c r="I4606" s="14"/>
      <c r="J4606" s="14"/>
      <c r="K4606" s="14"/>
    </row>
    <row r="4607">
      <c r="A4607" s="9" t="s">
        <v>28620</v>
      </c>
      <c r="B4607" s="9" t="s">
        <v>15034</v>
      </c>
      <c r="C4607" s="9" t="s">
        <v>15035</v>
      </c>
      <c r="D4607" s="9" t="s">
        <v>15036</v>
      </c>
      <c r="E4607" s="17"/>
      <c r="F4607" s="15" t="s">
        <v>28621</v>
      </c>
      <c r="G4607" s="12" t="s">
        <v>27640</v>
      </c>
      <c r="H4607" s="12" t="s">
        <v>28622</v>
      </c>
      <c r="I4607" s="14"/>
      <c r="J4607" s="14"/>
      <c r="K4607" s="14"/>
    </row>
    <row r="4608">
      <c r="A4608" s="9" t="s">
        <v>28623</v>
      </c>
      <c r="B4608" s="9" t="s">
        <v>28624</v>
      </c>
      <c r="C4608" s="9" t="s">
        <v>28625</v>
      </c>
      <c r="D4608" s="9" t="s">
        <v>28626</v>
      </c>
      <c r="E4608" s="17"/>
      <c r="F4608" s="15" t="s">
        <v>28627</v>
      </c>
      <c r="G4608" s="12" t="s">
        <v>27640</v>
      </c>
      <c r="H4608" s="12" t="s">
        <v>28628</v>
      </c>
      <c r="I4608" s="14"/>
      <c r="J4608" s="14"/>
      <c r="K4608" s="14"/>
    </row>
    <row r="4609">
      <c r="A4609" s="9" t="s">
        <v>28629</v>
      </c>
      <c r="B4609" s="9" t="s">
        <v>28630</v>
      </c>
      <c r="C4609" s="9" t="s">
        <v>28631</v>
      </c>
      <c r="D4609" s="9" t="s">
        <v>28632</v>
      </c>
      <c r="E4609" s="17"/>
      <c r="F4609" s="15" t="s">
        <v>28633</v>
      </c>
      <c r="G4609" s="12" t="s">
        <v>27640</v>
      </c>
      <c r="H4609" s="12" t="s">
        <v>28634</v>
      </c>
      <c r="I4609" s="14"/>
      <c r="J4609" s="14"/>
      <c r="K4609" s="14"/>
    </row>
    <row r="4610">
      <c r="A4610" s="9" t="s">
        <v>28635</v>
      </c>
      <c r="B4610" s="9" t="s">
        <v>28597</v>
      </c>
      <c r="C4610" s="9" t="s">
        <v>28598</v>
      </c>
      <c r="D4610" s="9" t="s">
        <v>28599</v>
      </c>
      <c r="E4610" s="17"/>
      <c r="F4610" s="15" t="s">
        <v>28600</v>
      </c>
      <c r="G4610" s="12" t="s">
        <v>27640</v>
      </c>
      <c r="H4610" s="12" t="s">
        <v>28601</v>
      </c>
      <c r="I4610" s="14"/>
      <c r="J4610" s="14"/>
      <c r="K4610" s="14"/>
    </row>
    <row r="4611">
      <c r="A4611" s="9" t="s">
        <v>28636</v>
      </c>
      <c r="B4611" s="9" t="s">
        <v>19796</v>
      </c>
      <c r="C4611" s="9" t="s">
        <v>19797</v>
      </c>
      <c r="D4611" s="9" t="s">
        <v>3279</v>
      </c>
      <c r="E4611" s="17"/>
      <c r="F4611" s="15" t="s">
        <v>19798</v>
      </c>
      <c r="G4611" s="12" t="s">
        <v>27640</v>
      </c>
      <c r="H4611" s="12" t="s">
        <v>28637</v>
      </c>
      <c r="I4611" s="14"/>
      <c r="J4611" s="14"/>
      <c r="K4611" s="14"/>
    </row>
    <row r="4612">
      <c r="A4612" s="9" t="s">
        <v>28638</v>
      </c>
      <c r="B4612" s="9" t="s">
        <v>28603</v>
      </c>
      <c r="C4612" s="9" t="s">
        <v>28604</v>
      </c>
      <c r="D4612" s="9" t="s">
        <v>28605</v>
      </c>
      <c r="E4612" s="17"/>
      <c r="F4612" s="15" t="s">
        <v>28606</v>
      </c>
      <c r="G4612" s="12" t="s">
        <v>27640</v>
      </c>
      <c r="H4612" s="12" t="s">
        <v>28607</v>
      </c>
      <c r="I4612" s="14"/>
      <c r="J4612" s="14"/>
      <c r="K4612" s="14"/>
    </row>
    <row r="4613">
      <c r="A4613" s="9" t="s">
        <v>28639</v>
      </c>
      <c r="B4613" s="9" t="s">
        <v>28473</v>
      </c>
      <c r="C4613" s="9" t="s">
        <v>28474</v>
      </c>
      <c r="D4613" s="9" t="s">
        <v>5229</v>
      </c>
      <c r="E4613" s="17"/>
      <c r="F4613" s="15" t="s">
        <v>28475</v>
      </c>
      <c r="G4613" s="12" t="s">
        <v>27640</v>
      </c>
      <c r="H4613" s="12" t="s">
        <v>28476</v>
      </c>
      <c r="I4613" s="14"/>
      <c r="J4613" s="14"/>
      <c r="K4613" s="14"/>
    </row>
    <row r="4614">
      <c r="A4614" s="9" t="s">
        <v>28640</v>
      </c>
      <c r="B4614" s="9" t="s">
        <v>28641</v>
      </c>
      <c r="C4614" s="9" t="s">
        <v>1367</v>
      </c>
      <c r="D4614" s="9" t="s">
        <v>25492</v>
      </c>
      <c r="E4614" s="17"/>
      <c r="F4614" s="15" t="s">
        <v>28642</v>
      </c>
      <c r="G4614" s="12" t="s">
        <v>27640</v>
      </c>
      <c r="H4614" s="12" t="s">
        <v>28643</v>
      </c>
      <c r="I4614" s="14"/>
      <c r="J4614" s="14"/>
      <c r="K4614" s="14"/>
    </row>
    <row r="4615">
      <c r="A4615" s="9" t="s">
        <v>28644</v>
      </c>
      <c r="B4615" s="9" t="s">
        <v>26137</v>
      </c>
      <c r="C4615" s="9" t="s">
        <v>26138</v>
      </c>
      <c r="D4615" s="9" t="s">
        <v>3200</v>
      </c>
      <c r="E4615" s="17"/>
      <c r="F4615" s="15" t="s">
        <v>26139</v>
      </c>
      <c r="G4615" s="12" t="s">
        <v>27640</v>
      </c>
      <c r="H4615" s="12" t="s">
        <v>26140</v>
      </c>
      <c r="I4615" s="14"/>
      <c r="J4615" s="14"/>
      <c r="K4615" s="14"/>
    </row>
    <row r="4616">
      <c r="A4616" s="9" t="s">
        <v>28645</v>
      </c>
      <c r="B4616" s="9" t="s">
        <v>28646</v>
      </c>
      <c r="C4616" s="9" t="s">
        <v>13121</v>
      </c>
      <c r="D4616" s="9" t="s">
        <v>13122</v>
      </c>
      <c r="E4616" s="17"/>
      <c r="F4616" s="15" t="s">
        <v>28647</v>
      </c>
      <c r="G4616" s="12" t="s">
        <v>27640</v>
      </c>
      <c r="H4616" s="12" t="s">
        <v>28648</v>
      </c>
      <c r="I4616" s="14"/>
      <c r="J4616" s="14"/>
      <c r="K4616" s="14"/>
    </row>
    <row r="4617">
      <c r="A4617" s="9" t="s">
        <v>28649</v>
      </c>
      <c r="B4617" s="9" t="s">
        <v>28603</v>
      </c>
      <c r="C4617" s="9" t="s">
        <v>28604</v>
      </c>
      <c r="D4617" s="9" t="s">
        <v>28605</v>
      </c>
      <c r="E4617" s="17"/>
      <c r="F4617" s="15" t="s">
        <v>28606</v>
      </c>
      <c r="G4617" s="12" t="s">
        <v>27640</v>
      </c>
      <c r="H4617" s="12" t="s">
        <v>28607</v>
      </c>
      <c r="I4617" s="14"/>
      <c r="J4617" s="14"/>
      <c r="K4617" s="14"/>
    </row>
    <row r="4618">
      <c r="A4618" s="9" t="s">
        <v>28650</v>
      </c>
      <c r="B4618" s="9" t="s">
        <v>13978</v>
      </c>
      <c r="C4618" s="9" t="s">
        <v>28651</v>
      </c>
      <c r="D4618" s="9" t="s">
        <v>26279</v>
      </c>
      <c r="E4618" s="17"/>
      <c r="F4618" s="15" t="s">
        <v>12905</v>
      </c>
      <c r="G4618" s="12" t="s">
        <v>27640</v>
      </c>
      <c r="H4618" s="12" t="s">
        <v>9559</v>
      </c>
      <c r="I4618" s="14"/>
      <c r="J4618" s="14"/>
      <c r="K4618" s="14"/>
    </row>
    <row r="4619">
      <c r="A4619" s="9" t="s">
        <v>28652</v>
      </c>
      <c r="B4619" s="9" t="s">
        <v>28653</v>
      </c>
      <c r="C4619" s="9" t="s">
        <v>28654</v>
      </c>
      <c r="D4619" s="9" t="s">
        <v>28655</v>
      </c>
      <c r="E4619" s="17"/>
      <c r="F4619" s="15" t="s">
        <v>28656</v>
      </c>
      <c r="G4619" s="12" t="s">
        <v>27640</v>
      </c>
      <c r="H4619" s="12" t="s">
        <v>28657</v>
      </c>
      <c r="I4619" s="14"/>
      <c r="J4619" s="14"/>
      <c r="K4619" s="14"/>
    </row>
    <row r="4620">
      <c r="A4620" s="9" t="s">
        <v>28658</v>
      </c>
      <c r="B4620" s="9" t="s">
        <v>15864</v>
      </c>
      <c r="C4620" s="9" t="s">
        <v>28659</v>
      </c>
      <c r="D4620" s="9" t="s">
        <v>28655</v>
      </c>
      <c r="E4620" s="17"/>
      <c r="F4620" s="15" t="s">
        <v>28656</v>
      </c>
      <c r="G4620" s="12" t="s">
        <v>27640</v>
      </c>
      <c r="H4620" s="12" t="s">
        <v>28657</v>
      </c>
      <c r="I4620" s="14"/>
      <c r="J4620" s="14"/>
      <c r="K4620" s="14"/>
    </row>
    <row r="4621">
      <c r="A4621" s="9" t="s">
        <v>28660</v>
      </c>
      <c r="B4621" s="9" t="s">
        <v>28661</v>
      </c>
      <c r="C4621" s="9" t="s">
        <v>28662</v>
      </c>
      <c r="D4621" s="9" t="s">
        <v>28663</v>
      </c>
      <c r="E4621" s="17"/>
      <c r="F4621" s="15" t="s">
        <v>28664</v>
      </c>
      <c r="G4621" s="12" t="s">
        <v>27640</v>
      </c>
      <c r="H4621" s="12" t="s">
        <v>28665</v>
      </c>
      <c r="I4621" s="14"/>
      <c r="J4621" s="14"/>
      <c r="K4621" s="14"/>
    </row>
    <row r="4622">
      <c r="A4622" s="9" t="s">
        <v>28666</v>
      </c>
      <c r="B4622" s="9" t="s">
        <v>28667</v>
      </c>
      <c r="C4622" s="9" t="s">
        <v>28668</v>
      </c>
      <c r="D4622" s="9" t="s">
        <v>28669</v>
      </c>
      <c r="E4622" s="17"/>
      <c r="F4622" s="15" t="s">
        <v>28670</v>
      </c>
      <c r="G4622" s="12" t="s">
        <v>27640</v>
      </c>
      <c r="H4622" s="12" t="s">
        <v>28671</v>
      </c>
      <c r="I4622" s="14"/>
      <c r="J4622" s="14"/>
      <c r="K4622" s="14"/>
    </row>
    <row r="4623">
      <c r="A4623" s="9" t="s">
        <v>28672</v>
      </c>
      <c r="B4623" s="9" t="s">
        <v>28673</v>
      </c>
      <c r="C4623" s="9" t="s">
        <v>28674</v>
      </c>
      <c r="D4623" s="9" t="s">
        <v>28663</v>
      </c>
      <c r="E4623" s="17"/>
      <c r="F4623" s="9" t="s">
        <v>28675</v>
      </c>
      <c r="G4623" s="19" t="s">
        <v>27640</v>
      </c>
      <c r="H4623" s="11" t="s">
        <v>28676</v>
      </c>
      <c r="I4623" s="14"/>
      <c r="J4623" s="14"/>
      <c r="K4623" s="14"/>
    </row>
    <row r="4624">
      <c r="A4624" s="9" t="s">
        <v>28677</v>
      </c>
      <c r="B4624" s="9" t="s">
        <v>28678</v>
      </c>
      <c r="C4624" s="9" t="s">
        <v>28679</v>
      </c>
      <c r="D4624" s="9" t="s">
        <v>28680</v>
      </c>
      <c r="E4624" s="17"/>
      <c r="F4624" s="15" t="s">
        <v>28681</v>
      </c>
      <c r="G4624" s="12" t="s">
        <v>27640</v>
      </c>
      <c r="H4624" s="12" t="s">
        <v>28682</v>
      </c>
      <c r="I4624" s="14"/>
      <c r="J4624" s="14"/>
      <c r="K4624" s="14"/>
    </row>
    <row r="4625">
      <c r="A4625" s="9" t="s">
        <v>28683</v>
      </c>
      <c r="B4625" s="9" t="s">
        <v>28684</v>
      </c>
      <c r="C4625" s="9" t="s">
        <v>28685</v>
      </c>
      <c r="D4625" s="9" t="s">
        <v>14743</v>
      </c>
      <c r="E4625" s="17"/>
      <c r="F4625" s="9">
        <v>5.713108811913E12</v>
      </c>
      <c r="G4625" s="19" t="s">
        <v>27640</v>
      </c>
      <c r="H4625" s="11" t="s">
        <v>28686</v>
      </c>
      <c r="I4625" s="14"/>
      <c r="J4625" s="14"/>
      <c r="K4625" s="14"/>
    </row>
    <row r="4626">
      <c r="A4626" s="9" t="s">
        <v>28687</v>
      </c>
      <c r="B4626" s="9" t="s">
        <v>22638</v>
      </c>
      <c r="C4626" s="9" t="s">
        <v>22639</v>
      </c>
      <c r="D4626" s="9" t="s">
        <v>22640</v>
      </c>
      <c r="E4626" s="17"/>
      <c r="F4626" s="15" t="s">
        <v>28688</v>
      </c>
      <c r="G4626" s="12" t="s">
        <v>27640</v>
      </c>
      <c r="H4626" s="12" t="s">
        <v>28689</v>
      </c>
      <c r="I4626" s="14"/>
      <c r="J4626" s="14"/>
      <c r="K4626" s="14"/>
    </row>
    <row r="4627">
      <c r="A4627" s="9" t="s">
        <v>28690</v>
      </c>
      <c r="B4627" s="9" t="s">
        <v>28691</v>
      </c>
      <c r="C4627" s="9" t="s">
        <v>2260</v>
      </c>
      <c r="D4627" s="9" t="s">
        <v>24787</v>
      </c>
      <c r="E4627" s="17"/>
      <c r="F4627" s="9">
        <v>5.73006780094E11</v>
      </c>
      <c r="G4627" s="19" t="s">
        <v>27640</v>
      </c>
      <c r="H4627" s="11" t="s">
        <v>28692</v>
      </c>
      <c r="I4627" s="14"/>
      <c r="J4627" s="14"/>
      <c r="K4627" s="14"/>
    </row>
    <row r="4628">
      <c r="A4628" s="9" t="s">
        <v>28693</v>
      </c>
      <c r="B4628" s="9" t="s">
        <v>28694</v>
      </c>
      <c r="C4628" s="9" t="s">
        <v>28695</v>
      </c>
      <c r="D4628" s="9" t="s">
        <v>28696</v>
      </c>
      <c r="E4628" s="17"/>
      <c r="F4628" s="15" t="s">
        <v>28697</v>
      </c>
      <c r="G4628" s="12" t="s">
        <v>27640</v>
      </c>
      <c r="H4628" s="12" t="s">
        <v>28698</v>
      </c>
      <c r="I4628" s="14"/>
      <c r="J4628" s="14"/>
      <c r="K4628" s="14"/>
    </row>
    <row r="4629">
      <c r="A4629" s="9" t="s">
        <v>28699</v>
      </c>
      <c r="B4629" s="9" t="s">
        <v>28700</v>
      </c>
      <c r="C4629" s="9" t="s">
        <v>28701</v>
      </c>
      <c r="D4629" s="9" t="s">
        <v>28702</v>
      </c>
      <c r="E4629" s="17"/>
      <c r="F4629" s="15" t="s">
        <v>28703</v>
      </c>
      <c r="G4629" s="12" t="s">
        <v>27640</v>
      </c>
      <c r="H4629" s="12" t="s">
        <v>28704</v>
      </c>
      <c r="I4629" s="14"/>
      <c r="J4629" s="14"/>
      <c r="K4629" s="14"/>
    </row>
    <row r="4630">
      <c r="A4630" s="9" t="s">
        <v>28705</v>
      </c>
      <c r="B4630" s="9" t="s">
        <v>28706</v>
      </c>
      <c r="C4630" s="9" t="s">
        <v>28707</v>
      </c>
      <c r="D4630" s="9" t="s">
        <v>6418</v>
      </c>
      <c r="E4630" s="17"/>
      <c r="F4630" s="15" t="s">
        <v>28708</v>
      </c>
      <c r="G4630" s="12" t="s">
        <v>27640</v>
      </c>
      <c r="H4630" s="12" t="s">
        <v>28709</v>
      </c>
      <c r="I4630" s="14"/>
      <c r="J4630" s="14"/>
      <c r="K4630" s="14"/>
    </row>
    <row r="4631">
      <c r="A4631" s="9" t="s">
        <v>28710</v>
      </c>
      <c r="B4631" s="9" t="s">
        <v>28711</v>
      </c>
      <c r="C4631" s="9" t="s">
        <v>28712</v>
      </c>
      <c r="D4631" s="9" t="s">
        <v>28713</v>
      </c>
      <c r="E4631" s="17"/>
      <c r="F4631" s="15" t="s">
        <v>28714</v>
      </c>
      <c r="G4631" s="12" t="s">
        <v>27640</v>
      </c>
      <c r="H4631" s="12" t="s">
        <v>28715</v>
      </c>
      <c r="I4631" s="14"/>
      <c r="J4631" s="14"/>
      <c r="K4631" s="14"/>
    </row>
    <row r="4632">
      <c r="A4632" s="9" t="s">
        <v>28716</v>
      </c>
      <c r="B4632" s="9" t="s">
        <v>28717</v>
      </c>
      <c r="C4632" s="9" t="s">
        <v>28718</v>
      </c>
      <c r="D4632" s="9" t="s">
        <v>28719</v>
      </c>
      <c r="E4632" s="17"/>
      <c r="F4632" s="15" t="s">
        <v>28720</v>
      </c>
      <c r="G4632" s="12" t="s">
        <v>27640</v>
      </c>
      <c r="H4632" s="12" t="s">
        <v>28721</v>
      </c>
      <c r="I4632" s="14"/>
      <c r="J4632" s="14"/>
      <c r="K4632" s="14"/>
    </row>
    <row r="4633">
      <c r="A4633" s="9" t="s">
        <v>28722</v>
      </c>
      <c r="B4633" s="9" t="s">
        <v>26915</v>
      </c>
      <c r="C4633" s="9" t="s">
        <v>28723</v>
      </c>
      <c r="D4633" s="9" t="s">
        <v>28724</v>
      </c>
      <c r="E4633" s="17"/>
      <c r="F4633" s="15" t="s">
        <v>28725</v>
      </c>
      <c r="G4633" s="12" t="s">
        <v>27640</v>
      </c>
      <c r="H4633" s="12" t="s">
        <v>28726</v>
      </c>
      <c r="I4633" s="14"/>
      <c r="J4633" s="14"/>
      <c r="K4633" s="14"/>
    </row>
    <row r="4634">
      <c r="A4634" s="9" t="s">
        <v>28727</v>
      </c>
      <c r="B4634" s="9" t="s">
        <v>28728</v>
      </c>
      <c r="C4634" s="9" t="s">
        <v>28729</v>
      </c>
      <c r="D4634" s="9" t="s">
        <v>28730</v>
      </c>
      <c r="E4634" s="17"/>
      <c r="F4634" s="15" t="s">
        <v>28731</v>
      </c>
      <c r="G4634" s="12" t="s">
        <v>27640</v>
      </c>
      <c r="H4634" s="12" t="s">
        <v>28732</v>
      </c>
      <c r="I4634" s="14"/>
      <c r="J4634" s="14"/>
      <c r="K4634" s="14"/>
    </row>
    <row r="4635">
      <c r="A4635" s="9" t="s">
        <v>28733</v>
      </c>
      <c r="B4635" s="9" t="s">
        <v>28734</v>
      </c>
      <c r="C4635" s="9" t="s">
        <v>28735</v>
      </c>
      <c r="D4635" s="9" t="s">
        <v>28736</v>
      </c>
      <c r="E4635" s="17"/>
      <c r="F4635" s="15" t="s">
        <v>28737</v>
      </c>
      <c r="G4635" s="12" t="s">
        <v>27640</v>
      </c>
      <c r="H4635" s="12" t="s">
        <v>28738</v>
      </c>
      <c r="I4635" s="14"/>
      <c r="J4635" s="14"/>
      <c r="K4635" s="14"/>
    </row>
    <row r="4636">
      <c r="A4636" s="9" t="s">
        <v>28739</v>
      </c>
      <c r="B4636" s="9" t="s">
        <v>13088</v>
      </c>
      <c r="C4636" s="9" t="s">
        <v>13089</v>
      </c>
      <c r="D4636" s="9" t="s">
        <v>8457</v>
      </c>
      <c r="E4636" s="17"/>
      <c r="F4636" s="15" t="s">
        <v>13090</v>
      </c>
      <c r="G4636" s="12" t="s">
        <v>27640</v>
      </c>
      <c r="H4636" s="12" t="s">
        <v>28740</v>
      </c>
      <c r="I4636" s="14"/>
      <c r="J4636" s="14"/>
      <c r="K4636" s="14"/>
    </row>
    <row r="4637">
      <c r="A4637" s="9" t="s">
        <v>28741</v>
      </c>
      <c r="B4637" s="9" t="s">
        <v>4585</v>
      </c>
      <c r="C4637" s="9" t="s">
        <v>4586</v>
      </c>
      <c r="D4637" s="9" t="s">
        <v>4588</v>
      </c>
      <c r="E4637" s="17"/>
      <c r="F4637" s="15" t="s">
        <v>28742</v>
      </c>
      <c r="G4637" s="12" t="s">
        <v>27640</v>
      </c>
      <c r="H4637" s="12" t="s">
        <v>28743</v>
      </c>
      <c r="I4637" s="14"/>
      <c r="J4637" s="14"/>
      <c r="K4637" s="14"/>
    </row>
    <row r="4638">
      <c r="A4638" s="9" t="s">
        <v>28744</v>
      </c>
      <c r="B4638" s="9" t="s">
        <v>28745</v>
      </c>
      <c r="C4638" s="9" t="s">
        <v>28746</v>
      </c>
      <c r="D4638" s="9" t="s">
        <v>28747</v>
      </c>
      <c r="E4638" s="17"/>
      <c r="F4638" s="15" t="s">
        <v>28748</v>
      </c>
      <c r="G4638" s="12" t="s">
        <v>27640</v>
      </c>
      <c r="H4638" s="12" t="s">
        <v>28749</v>
      </c>
      <c r="I4638" s="14"/>
      <c r="J4638" s="14"/>
      <c r="K4638" s="14"/>
    </row>
    <row r="4639">
      <c r="A4639" s="9" t="s">
        <v>28750</v>
      </c>
      <c r="B4639" s="9" t="s">
        <v>1167</v>
      </c>
      <c r="C4639" s="9" t="s">
        <v>28751</v>
      </c>
      <c r="D4639" s="9" t="s">
        <v>28752</v>
      </c>
      <c r="E4639" s="17"/>
      <c r="F4639" s="15" t="s">
        <v>28753</v>
      </c>
      <c r="G4639" s="12" t="s">
        <v>27640</v>
      </c>
      <c r="H4639" s="12" t="s">
        <v>28754</v>
      </c>
      <c r="I4639" s="14"/>
      <c r="J4639" s="14"/>
      <c r="K4639" s="14"/>
    </row>
    <row r="4640">
      <c r="A4640" s="9" t="s">
        <v>28755</v>
      </c>
      <c r="B4640" s="9" t="s">
        <v>28756</v>
      </c>
      <c r="C4640" s="9" t="s">
        <v>28757</v>
      </c>
      <c r="D4640" s="9" t="s">
        <v>28758</v>
      </c>
      <c r="E4640" s="17"/>
      <c r="F4640" s="15" t="s">
        <v>28759</v>
      </c>
      <c r="G4640" s="12" t="s">
        <v>27640</v>
      </c>
      <c r="H4640" s="12" t="s">
        <v>28760</v>
      </c>
      <c r="I4640" s="14"/>
      <c r="J4640" s="14"/>
      <c r="K4640" s="14"/>
    </row>
    <row r="4641">
      <c r="A4641" s="9" t="s">
        <v>28761</v>
      </c>
      <c r="B4641" s="9" t="s">
        <v>28762</v>
      </c>
      <c r="C4641" s="9" t="s">
        <v>28763</v>
      </c>
      <c r="D4641" s="9" t="s">
        <v>28764</v>
      </c>
      <c r="E4641" s="17"/>
      <c r="F4641" s="15" t="s">
        <v>28765</v>
      </c>
      <c r="G4641" s="12" t="s">
        <v>27640</v>
      </c>
      <c r="H4641" s="12" t="s">
        <v>28766</v>
      </c>
      <c r="I4641" s="14"/>
      <c r="J4641" s="14"/>
      <c r="K4641" s="14"/>
    </row>
    <row r="4642">
      <c r="A4642" s="9" t="s">
        <v>28767</v>
      </c>
      <c r="B4642" s="9" t="s">
        <v>28768</v>
      </c>
      <c r="C4642" s="9" t="s">
        <v>28769</v>
      </c>
      <c r="D4642" s="9" t="s">
        <v>28770</v>
      </c>
      <c r="E4642" s="17"/>
      <c r="F4642" s="15" t="s">
        <v>28771</v>
      </c>
      <c r="G4642" s="12" t="s">
        <v>27640</v>
      </c>
      <c r="H4642" s="12" t="s">
        <v>28772</v>
      </c>
      <c r="I4642" s="14"/>
      <c r="J4642" s="14"/>
      <c r="K4642" s="14"/>
    </row>
    <row r="4643">
      <c r="A4643" s="9" t="s">
        <v>28773</v>
      </c>
      <c r="B4643" s="9" t="s">
        <v>28774</v>
      </c>
      <c r="C4643" s="9" t="s">
        <v>28775</v>
      </c>
      <c r="D4643" s="9" t="s">
        <v>12433</v>
      </c>
      <c r="E4643" s="17"/>
      <c r="F4643" s="15" t="s">
        <v>28776</v>
      </c>
      <c r="G4643" s="12" t="s">
        <v>27640</v>
      </c>
      <c r="H4643" s="12" t="s">
        <v>28777</v>
      </c>
      <c r="I4643" s="14"/>
      <c r="J4643" s="14"/>
      <c r="K4643" s="14"/>
    </row>
    <row r="4644">
      <c r="A4644" s="9" t="s">
        <v>28778</v>
      </c>
      <c r="B4644" s="9" t="s">
        <v>4574</v>
      </c>
      <c r="C4644" s="9" t="s">
        <v>28779</v>
      </c>
      <c r="D4644" s="9" t="s">
        <v>3484</v>
      </c>
      <c r="E4644" s="17"/>
      <c r="F4644" s="15" t="s">
        <v>28780</v>
      </c>
      <c r="G4644" s="12" t="s">
        <v>27640</v>
      </c>
      <c r="H4644" s="12" t="s">
        <v>28781</v>
      </c>
      <c r="I4644" s="14"/>
      <c r="J4644" s="14"/>
      <c r="K4644" s="14"/>
    </row>
    <row r="4645">
      <c r="A4645" s="9" t="s">
        <v>28782</v>
      </c>
      <c r="B4645" s="9" t="s">
        <v>28783</v>
      </c>
      <c r="C4645" s="9" t="s">
        <v>28784</v>
      </c>
      <c r="D4645" s="9" t="s">
        <v>8457</v>
      </c>
      <c r="E4645" s="17"/>
      <c r="F4645" s="15" t="s">
        <v>28785</v>
      </c>
      <c r="G4645" s="12" t="s">
        <v>27640</v>
      </c>
      <c r="H4645" s="12" t="s">
        <v>28786</v>
      </c>
      <c r="I4645" s="14"/>
      <c r="J4645" s="14"/>
      <c r="K4645" s="14"/>
    </row>
    <row r="4646">
      <c r="A4646" s="9" t="s">
        <v>28787</v>
      </c>
      <c r="B4646" s="9" t="s">
        <v>28788</v>
      </c>
      <c r="C4646" s="9" t="s">
        <v>28789</v>
      </c>
      <c r="D4646" s="9" t="s">
        <v>28790</v>
      </c>
      <c r="E4646" s="17"/>
      <c r="F4646" s="15" t="s">
        <v>28791</v>
      </c>
      <c r="G4646" s="12" t="s">
        <v>27640</v>
      </c>
      <c r="H4646" s="12" t="s">
        <v>28792</v>
      </c>
      <c r="I4646" s="14"/>
      <c r="J4646" s="14"/>
      <c r="K4646" s="14"/>
    </row>
    <row r="4647">
      <c r="A4647" s="9" t="s">
        <v>28793</v>
      </c>
      <c r="B4647" s="9" t="s">
        <v>953</v>
      </c>
      <c r="C4647" s="9" t="s">
        <v>28794</v>
      </c>
      <c r="D4647" s="9" t="s">
        <v>28795</v>
      </c>
      <c r="E4647" s="17"/>
      <c r="F4647" s="15" t="s">
        <v>28796</v>
      </c>
      <c r="G4647" s="12" t="s">
        <v>27640</v>
      </c>
      <c r="H4647" s="12" t="s">
        <v>28797</v>
      </c>
      <c r="I4647" s="14"/>
      <c r="J4647" s="14"/>
      <c r="K4647" s="14"/>
    </row>
    <row r="4648">
      <c r="A4648" s="9" t="s">
        <v>28798</v>
      </c>
      <c r="B4648" s="9" t="s">
        <v>108</v>
      </c>
      <c r="C4648" s="9" t="s">
        <v>28799</v>
      </c>
      <c r="D4648" s="9" t="s">
        <v>12682</v>
      </c>
      <c r="E4648" s="17"/>
      <c r="F4648" s="15" t="s">
        <v>28800</v>
      </c>
      <c r="G4648" s="12" t="s">
        <v>27640</v>
      </c>
      <c r="H4648" s="12" t="s">
        <v>28801</v>
      </c>
      <c r="I4648" s="14"/>
      <c r="J4648" s="14"/>
      <c r="K4648" s="14"/>
    </row>
    <row r="4649">
      <c r="A4649" s="9" t="s">
        <v>28802</v>
      </c>
      <c r="B4649" s="9" t="s">
        <v>28803</v>
      </c>
      <c r="C4649" s="9" t="s">
        <v>11983</v>
      </c>
      <c r="D4649" s="9" t="s">
        <v>28804</v>
      </c>
      <c r="E4649" s="17"/>
      <c r="F4649" s="15" t="s">
        <v>11985</v>
      </c>
      <c r="G4649" s="12" t="s">
        <v>27640</v>
      </c>
      <c r="H4649" s="12" t="s">
        <v>28805</v>
      </c>
      <c r="I4649" s="14"/>
      <c r="J4649" s="14"/>
      <c r="K4649" s="14"/>
    </row>
    <row r="4650">
      <c r="A4650" s="9" t="s">
        <v>28806</v>
      </c>
      <c r="B4650" s="9" t="s">
        <v>953</v>
      </c>
      <c r="C4650" s="9" t="s">
        <v>28807</v>
      </c>
      <c r="D4650" s="9" t="s">
        <v>28808</v>
      </c>
      <c r="E4650" s="17"/>
      <c r="F4650" s="15" t="s">
        <v>28809</v>
      </c>
      <c r="G4650" s="12" t="s">
        <v>27640</v>
      </c>
      <c r="H4650" s="12" t="s">
        <v>28810</v>
      </c>
      <c r="I4650" s="14"/>
      <c r="J4650" s="14"/>
      <c r="K4650" s="14"/>
    </row>
    <row r="4651">
      <c r="A4651" s="9" t="s">
        <v>28811</v>
      </c>
      <c r="B4651" s="9" t="s">
        <v>28812</v>
      </c>
      <c r="C4651" s="9" t="s">
        <v>28813</v>
      </c>
      <c r="D4651" s="9" t="s">
        <v>28814</v>
      </c>
      <c r="E4651" s="17"/>
      <c r="F4651" s="15" t="s">
        <v>28815</v>
      </c>
      <c r="G4651" s="12" t="s">
        <v>27640</v>
      </c>
      <c r="H4651" s="12" t="s">
        <v>28816</v>
      </c>
      <c r="I4651" s="14"/>
      <c r="J4651" s="14"/>
      <c r="K4651" s="14"/>
    </row>
    <row r="4652">
      <c r="A4652" s="9" t="s">
        <v>28817</v>
      </c>
      <c r="B4652" s="9" t="s">
        <v>28818</v>
      </c>
      <c r="C4652" s="9" t="s">
        <v>907</v>
      </c>
      <c r="D4652" s="9" t="s">
        <v>28819</v>
      </c>
      <c r="E4652" s="17"/>
      <c r="F4652" s="15" t="s">
        <v>28820</v>
      </c>
      <c r="G4652" s="12" t="s">
        <v>27640</v>
      </c>
      <c r="H4652" s="12" t="s">
        <v>28821</v>
      </c>
      <c r="I4652" s="14"/>
      <c r="J4652" s="14"/>
      <c r="K4652" s="14"/>
    </row>
    <row r="4653">
      <c r="A4653" s="9" t="s">
        <v>28822</v>
      </c>
      <c r="B4653" s="9" t="s">
        <v>23896</v>
      </c>
      <c r="C4653" s="9" t="s">
        <v>23897</v>
      </c>
      <c r="D4653" s="9" t="s">
        <v>12433</v>
      </c>
      <c r="E4653" s="17"/>
      <c r="F4653" s="15" t="s">
        <v>23898</v>
      </c>
      <c r="G4653" s="12" t="s">
        <v>27640</v>
      </c>
      <c r="H4653" s="12" t="s">
        <v>23899</v>
      </c>
      <c r="I4653" s="14"/>
      <c r="J4653" s="14"/>
      <c r="K4653" s="14"/>
    </row>
    <row r="4654">
      <c r="A4654" s="9" t="s">
        <v>28823</v>
      </c>
      <c r="B4654" s="9" t="s">
        <v>24665</v>
      </c>
      <c r="C4654" s="9" t="s">
        <v>24666</v>
      </c>
      <c r="D4654" s="9" t="s">
        <v>24667</v>
      </c>
      <c r="E4654" s="17"/>
      <c r="F4654" s="15" t="s">
        <v>12905</v>
      </c>
      <c r="G4654" s="12" t="s">
        <v>27640</v>
      </c>
      <c r="H4654" s="12" t="s">
        <v>9559</v>
      </c>
      <c r="I4654" s="14"/>
      <c r="J4654" s="14"/>
      <c r="K4654" s="14"/>
    </row>
    <row r="4655">
      <c r="A4655" s="9" t="s">
        <v>28824</v>
      </c>
      <c r="B4655" s="9" t="s">
        <v>28597</v>
      </c>
      <c r="C4655" s="9" t="s">
        <v>28598</v>
      </c>
      <c r="D4655" s="9" t="s">
        <v>9692</v>
      </c>
      <c r="E4655" s="17"/>
      <c r="F4655" s="15" t="s">
        <v>28600</v>
      </c>
      <c r="G4655" s="12" t="s">
        <v>27640</v>
      </c>
      <c r="H4655" s="12" t="s">
        <v>28601</v>
      </c>
      <c r="I4655" s="14"/>
      <c r="J4655" s="14"/>
      <c r="K4655" s="14"/>
    </row>
    <row r="4656">
      <c r="A4656" s="9" t="s">
        <v>28825</v>
      </c>
      <c r="B4656" s="9" t="s">
        <v>28826</v>
      </c>
      <c r="C4656" s="9" t="s">
        <v>28827</v>
      </c>
      <c r="D4656" s="9" t="s">
        <v>23874</v>
      </c>
      <c r="E4656" s="17"/>
      <c r="F4656" s="15" t="s">
        <v>23875</v>
      </c>
      <c r="G4656" s="12" t="s">
        <v>27640</v>
      </c>
      <c r="H4656" s="12" t="s">
        <v>23876</v>
      </c>
      <c r="I4656" s="14"/>
      <c r="J4656" s="14"/>
      <c r="K4656" s="14"/>
    </row>
    <row r="4657">
      <c r="A4657" s="9" t="s">
        <v>28828</v>
      </c>
      <c r="B4657" s="9" t="s">
        <v>28829</v>
      </c>
      <c r="C4657" s="9" t="s">
        <v>28830</v>
      </c>
      <c r="D4657" s="9" t="s">
        <v>28831</v>
      </c>
      <c r="E4657" s="17"/>
      <c r="F4657" s="15" t="s">
        <v>28832</v>
      </c>
      <c r="G4657" s="12" t="s">
        <v>27640</v>
      </c>
      <c r="H4657" s="12" t="s">
        <v>28833</v>
      </c>
      <c r="I4657" s="14"/>
      <c r="J4657" s="14"/>
      <c r="K4657" s="14"/>
    </row>
    <row r="4658">
      <c r="A4658" s="9" t="s">
        <v>28834</v>
      </c>
      <c r="B4658" s="9" t="s">
        <v>28835</v>
      </c>
      <c r="C4658" s="9" t="s">
        <v>21183</v>
      </c>
      <c r="D4658" s="9" t="s">
        <v>21184</v>
      </c>
      <c r="E4658" s="17"/>
      <c r="F4658" s="15" t="s">
        <v>28836</v>
      </c>
      <c r="G4658" s="12" t="s">
        <v>27640</v>
      </c>
      <c r="H4658" s="12" t="s">
        <v>21185</v>
      </c>
      <c r="I4658" s="14"/>
      <c r="J4658" s="14"/>
      <c r="K4658" s="14"/>
    </row>
    <row r="4659">
      <c r="A4659" s="9" t="s">
        <v>28837</v>
      </c>
      <c r="B4659" s="9" t="s">
        <v>28838</v>
      </c>
      <c r="C4659" s="9" t="s">
        <v>28839</v>
      </c>
      <c r="D4659" s="9" t="s">
        <v>28840</v>
      </c>
      <c r="E4659" s="17"/>
      <c r="F4659" s="15" t="s">
        <v>28841</v>
      </c>
      <c r="G4659" s="12" t="s">
        <v>27640</v>
      </c>
      <c r="H4659" s="12" t="s">
        <v>28842</v>
      </c>
      <c r="I4659" s="14"/>
      <c r="J4659" s="14"/>
      <c r="K4659" s="14"/>
    </row>
    <row r="4660">
      <c r="A4660" s="9" t="s">
        <v>28843</v>
      </c>
      <c r="B4660" s="9" t="s">
        <v>28844</v>
      </c>
      <c r="C4660" s="9" t="s">
        <v>19052</v>
      </c>
      <c r="D4660" s="9" t="s">
        <v>19053</v>
      </c>
      <c r="E4660" s="17"/>
      <c r="F4660" s="15" t="s">
        <v>19054</v>
      </c>
      <c r="G4660" s="12" t="s">
        <v>27640</v>
      </c>
      <c r="H4660" s="12" t="s">
        <v>19055</v>
      </c>
      <c r="I4660" s="14"/>
      <c r="J4660" s="14"/>
      <c r="K4660" s="14"/>
    </row>
    <row r="4661">
      <c r="A4661" s="9" t="s">
        <v>28845</v>
      </c>
      <c r="B4661" s="9" t="s">
        <v>28630</v>
      </c>
      <c r="C4661" s="9" t="s">
        <v>28631</v>
      </c>
      <c r="D4661" s="9" t="s">
        <v>28632</v>
      </c>
      <c r="E4661" s="17"/>
      <c r="F4661" s="15" t="s">
        <v>28633</v>
      </c>
      <c r="G4661" s="12" t="s">
        <v>27640</v>
      </c>
      <c r="H4661" s="12" t="s">
        <v>28634</v>
      </c>
      <c r="I4661" s="14"/>
      <c r="J4661" s="14"/>
      <c r="K4661" s="14"/>
    </row>
    <row r="4662">
      <c r="A4662" s="9" t="s">
        <v>28846</v>
      </c>
      <c r="B4662" s="9" t="s">
        <v>28847</v>
      </c>
      <c r="C4662" s="9" t="s">
        <v>28848</v>
      </c>
      <c r="D4662" s="9" t="s">
        <v>28849</v>
      </c>
      <c r="E4662" s="17"/>
      <c r="F4662" s="15" t="s">
        <v>28850</v>
      </c>
      <c r="G4662" s="12" t="s">
        <v>27640</v>
      </c>
      <c r="H4662" s="12" t="s">
        <v>28851</v>
      </c>
      <c r="I4662" s="14"/>
      <c r="J4662" s="14"/>
      <c r="K4662" s="14"/>
    </row>
    <row r="4663">
      <c r="A4663" s="9" t="s">
        <v>28852</v>
      </c>
      <c r="B4663" s="9" t="s">
        <v>28853</v>
      </c>
      <c r="C4663" s="9" t="s">
        <v>28854</v>
      </c>
      <c r="D4663" s="9" t="s">
        <v>28855</v>
      </c>
      <c r="E4663" s="17"/>
      <c r="F4663" s="15" t="s">
        <v>28856</v>
      </c>
      <c r="G4663" s="12" t="s">
        <v>27640</v>
      </c>
      <c r="H4663" s="12" t="s">
        <v>28857</v>
      </c>
      <c r="I4663" s="14"/>
      <c r="J4663" s="14"/>
      <c r="K4663" s="14"/>
    </row>
    <row r="4664">
      <c r="A4664" s="9" t="s">
        <v>28858</v>
      </c>
      <c r="B4664" s="9" t="s">
        <v>28859</v>
      </c>
      <c r="C4664" s="9" t="s">
        <v>28860</v>
      </c>
      <c r="D4664" s="9" t="s">
        <v>28861</v>
      </c>
      <c r="E4664" s="17"/>
      <c r="F4664" s="9">
        <v>5.73132237662E11</v>
      </c>
      <c r="G4664" s="19" t="s">
        <v>27640</v>
      </c>
      <c r="H4664" s="11" t="s">
        <v>28862</v>
      </c>
      <c r="I4664" s="14"/>
      <c r="J4664" s="14"/>
      <c r="K4664" s="14"/>
    </row>
    <row r="4665">
      <c r="A4665" s="9" t="s">
        <v>28863</v>
      </c>
      <c r="B4665" s="9" t="s">
        <v>28864</v>
      </c>
      <c r="C4665" s="9" t="s">
        <v>28865</v>
      </c>
      <c r="D4665" s="9" t="s">
        <v>28866</v>
      </c>
      <c r="E4665" s="17"/>
      <c r="F4665" s="15" t="s">
        <v>28867</v>
      </c>
      <c r="G4665" s="12" t="s">
        <v>27640</v>
      </c>
      <c r="H4665" s="12" t="s">
        <v>28868</v>
      </c>
      <c r="I4665" s="14"/>
      <c r="J4665" s="14"/>
      <c r="K4665" s="14"/>
    </row>
    <row r="4666">
      <c r="A4666" s="9" t="s">
        <v>28869</v>
      </c>
      <c r="B4666" s="9" t="s">
        <v>28870</v>
      </c>
      <c r="C4666" s="9" t="s">
        <v>28871</v>
      </c>
      <c r="D4666" s="9" t="s">
        <v>1125</v>
      </c>
      <c r="E4666" s="17"/>
      <c r="F4666" s="15" t="s">
        <v>28872</v>
      </c>
      <c r="G4666" s="12" t="s">
        <v>27640</v>
      </c>
      <c r="H4666" s="12" t="s">
        <v>28873</v>
      </c>
      <c r="I4666" s="14"/>
      <c r="J4666" s="14"/>
      <c r="K4666" s="14"/>
    </row>
    <row r="4667">
      <c r="A4667" s="9" t="s">
        <v>28874</v>
      </c>
      <c r="B4667" s="9" t="s">
        <v>803</v>
      </c>
      <c r="C4667" s="9" t="s">
        <v>27521</v>
      </c>
      <c r="D4667" s="9" t="s">
        <v>23261</v>
      </c>
      <c r="E4667" s="17"/>
      <c r="F4667" s="15" t="s">
        <v>26351</v>
      </c>
      <c r="G4667" s="12" t="s">
        <v>27640</v>
      </c>
      <c r="H4667" s="12" t="s">
        <v>26352</v>
      </c>
      <c r="I4667" s="14"/>
      <c r="J4667" s="14"/>
      <c r="K4667" s="14"/>
    </row>
    <row r="4668">
      <c r="A4668" s="9" t="s">
        <v>28875</v>
      </c>
      <c r="B4668" s="9" t="s">
        <v>10605</v>
      </c>
      <c r="C4668" s="9" t="s">
        <v>28876</v>
      </c>
      <c r="D4668" s="9" t="s">
        <v>15207</v>
      </c>
      <c r="E4668" s="17"/>
      <c r="F4668" s="15" t="s">
        <v>28877</v>
      </c>
      <c r="G4668" s="12" t="s">
        <v>27640</v>
      </c>
      <c r="H4668" s="12" t="s">
        <v>28878</v>
      </c>
      <c r="I4668" s="14"/>
      <c r="J4668" s="14"/>
      <c r="K4668" s="14"/>
    </row>
    <row r="4669">
      <c r="A4669" s="9" t="s">
        <v>28879</v>
      </c>
      <c r="B4669" s="9" t="s">
        <v>953</v>
      </c>
      <c r="C4669" s="9" t="s">
        <v>28807</v>
      </c>
      <c r="D4669" s="9" t="s">
        <v>28808</v>
      </c>
      <c r="E4669" s="17"/>
      <c r="F4669" s="15" t="s">
        <v>28809</v>
      </c>
      <c r="G4669" s="12" t="s">
        <v>27640</v>
      </c>
      <c r="H4669" s="12" t="s">
        <v>28810</v>
      </c>
      <c r="I4669" s="14"/>
      <c r="J4669" s="14"/>
      <c r="K4669" s="14"/>
    </row>
    <row r="4670">
      <c r="A4670" s="9" t="s">
        <v>28880</v>
      </c>
      <c r="B4670" s="9" t="s">
        <v>11824</v>
      </c>
      <c r="C4670" s="9" t="s">
        <v>11825</v>
      </c>
      <c r="D4670" s="9" t="s">
        <v>11826</v>
      </c>
      <c r="E4670" s="17"/>
      <c r="F4670" s="15" t="s">
        <v>11827</v>
      </c>
      <c r="G4670" s="12" t="s">
        <v>27640</v>
      </c>
      <c r="H4670" s="12" t="s">
        <v>28881</v>
      </c>
      <c r="I4670" s="14"/>
      <c r="J4670" s="14"/>
      <c r="K4670" s="14"/>
    </row>
    <row r="4671">
      <c r="A4671" s="9" t="s">
        <v>28882</v>
      </c>
      <c r="B4671" s="9" t="s">
        <v>28883</v>
      </c>
      <c r="C4671" s="9" t="s">
        <v>28884</v>
      </c>
      <c r="D4671" s="9" t="s">
        <v>28885</v>
      </c>
      <c r="E4671" s="17"/>
      <c r="F4671" s="9">
        <v>5.73004430469E11</v>
      </c>
      <c r="G4671" s="19" t="s">
        <v>27640</v>
      </c>
      <c r="H4671" s="11" t="s">
        <v>28886</v>
      </c>
      <c r="I4671" s="14"/>
      <c r="J4671" s="14"/>
      <c r="K4671" s="14"/>
    </row>
    <row r="4672">
      <c r="A4672" s="9" t="s">
        <v>28887</v>
      </c>
      <c r="B4672" s="9" t="s">
        <v>28888</v>
      </c>
      <c r="C4672" s="9" t="s">
        <v>11983</v>
      </c>
      <c r="D4672" s="9" t="s">
        <v>28804</v>
      </c>
      <c r="E4672" s="17"/>
      <c r="F4672" s="15" t="s">
        <v>11985</v>
      </c>
      <c r="G4672" s="12" t="s">
        <v>27640</v>
      </c>
      <c r="H4672" s="12" t="s">
        <v>28805</v>
      </c>
      <c r="I4672" s="14"/>
      <c r="J4672" s="14"/>
      <c r="K4672" s="14"/>
    </row>
    <row r="4673">
      <c r="A4673" s="9" t="s">
        <v>28889</v>
      </c>
      <c r="B4673" s="9" t="s">
        <v>28890</v>
      </c>
      <c r="C4673" s="9" t="s">
        <v>28891</v>
      </c>
      <c r="D4673" s="9" t="s">
        <v>28892</v>
      </c>
      <c r="E4673" s="17"/>
      <c r="F4673" s="15" t="s">
        <v>28893</v>
      </c>
      <c r="G4673" s="12" t="s">
        <v>27640</v>
      </c>
      <c r="H4673" s="12" t="s">
        <v>28894</v>
      </c>
      <c r="I4673" s="14"/>
      <c r="J4673" s="14"/>
      <c r="K4673" s="14"/>
    </row>
    <row r="4674">
      <c r="A4674" s="9" t="s">
        <v>28895</v>
      </c>
      <c r="B4674" s="9" t="s">
        <v>28896</v>
      </c>
      <c r="C4674" s="9" t="s">
        <v>28897</v>
      </c>
      <c r="D4674" s="9" t="s">
        <v>28898</v>
      </c>
      <c r="E4674" s="17"/>
      <c r="F4674" s="15" t="s">
        <v>28899</v>
      </c>
      <c r="G4674" s="12" t="s">
        <v>27640</v>
      </c>
      <c r="H4674" s="12" t="s">
        <v>28900</v>
      </c>
      <c r="I4674" s="14"/>
      <c r="J4674" s="14"/>
      <c r="K4674" s="14"/>
    </row>
    <row r="4675">
      <c r="A4675" s="9" t="s">
        <v>28901</v>
      </c>
      <c r="B4675" s="9" t="s">
        <v>28902</v>
      </c>
      <c r="C4675" s="9" t="s">
        <v>28903</v>
      </c>
      <c r="D4675" s="9" t="s">
        <v>12830</v>
      </c>
      <c r="E4675" s="17"/>
      <c r="F4675" s="15" t="s">
        <v>28904</v>
      </c>
      <c r="G4675" s="12" t="s">
        <v>27640</v>
      </c>
      <c r="H4675" s="12" t="s">
        <v>28905</v>
      </c>
      <c r="I4675" s="14"/>
      <c r="J4675" s="14"/>
      <c r="K4675" s="14"/>
    </row>
    <row r="4676">
      <c r="A4676" s="9" t="s">
        <v>28906</v>
      </c>
      <c r="B4676" s="9" t="s">
        <v>28907</v>
      </c>
      <c r="C4676" s="9" t="s">
        <v>23393</v>
      </c>
      <c r="D4676" s="9" t="s">
        <v>3200</v>
      </c>
      <c r="E4676" s="17"/>
      <c r="F4676" s="15" t="s">
        <v>28908</v>
      </c>
      <c r="G4676" s="12" t="s">
        <v>27640</v>
      </c>
      <c r="H4676" s="12" t="s">
        <v>23395</v>
      </c>
      <c r="I4676" s="14"/>
      <c r="J4676" s="14"/>
      <c r="K4676" s="14"/>
    </row>
    <row r="4677">
      <c r="A4677" s="9" t="s">
        <v>28909</v>
      </c>
      <c r="B4677" s="9" t="s">
        <v>28910</v>
      </c>
      <c r="C4677" s="9" t="s">
        <v>28911</v>
      </c>
      <c r="D4677" s="9" t="s">
        <v>6008</v>
      </c>
      <c r="E4677" s="17"/>
      <c r="F4677" s="15" t="s">
        <v>28912</v>
      </c>
      <c r="G4677" s="12" t="s">
        <v>27640</v>
      </c>
      <c r="H4677" s="12" t="s">
        <v>28913</v>
      </c>
      <c r="I4677" s="14"/>
      <c r="J4677" s="14"/>
      <c r="K4677" s="14"/>
    </row>
    <row r="4678">
      <c r="A4678" s="9" t="s">
        <v>28914</v>
      </c>
      <c r="B4678" s="9" t="s">
        <v>28915</v>
      </c>
      <c r="C4678" s="9" t="s">
        <v>28916</v>
      </c>
      <c r="D4678" s="9" t="s">
        <v>28917</v>
      </c>
      <c r="E4678" s="17"/>
      <c r="F4678" s="15" t="s">
        <v>28918</v>
      </c>
      <c r="G4678" s="12" t="s">
        <v>27640</v>
      </c>
      <c r="H4678" s="12" t="s">
        <v>28919</v>
      </c>
      <c r="I4678" s="14"/>
      <c r="J4678" s="14"/>
      <c r="K4678" s="14"/>
    </row>
    <row r="4679">
      <c r="A4679" s="9" t="s">
        <v>28920</v>
      </c>
      <c r="B4679" s="9" t="s">
        <v>28910</v>
      </c>
      <c r="C4679" s="9" t="s">
        <v>28911</v>
      </c>
      <c r="D4679" s="9" t="s">
        <v>6008</v>
      </c>
      <c r="E4679" s="17"/>
      <c r="F4679" s="15" t="s">
        <v>28912</v>
      </c>
      <c r="G4679" s="12" t="s">
        <v>27640</v>
      </c>
      <c r="H4679" s="12" t="s">
        <v>28913</v>
      </c>
      <c r="I4679" s="14"/>
      <c r="J4679" s="14"/>
      <c r="K4679" s="14"/>
    </row>
    <row r="4680">
      <c r="A4680" s="9" t="s">
        <v>28921</v>
      </c>
      <c r="B4680" s="9" t="s">
        <v>2005</v>
      </c>
      <c r="C4680" s="9" t="s">
        <v>28922</v>
      </c>
      <c r="D4680" s="9" t="s">
        <v>28923</v>
      </c>
      <c r="E4680" s="17"/>
      <c r="F4680" s="9">
        <v>5.73105509914E11</v>
      </c>
      <c r="G4680" s="19" t="s">
        <v>27640</v>
      </c>
      <c r="H4680" s="11" t="s">
        <v>28924</v>
      </c>
      <c r="I4680" s="14"/>
      <c r="J4680" s="14"/>
      <c r="K4680" s="14"/>
    </row>
    <row r="4681">
      <c r="A4681" s="9" t="s">
        <v>28925</v>
      </c>
      <c r="B4681" s="9" t="s">
        <v>684</v>
      </c>
      <c r="C4681" s="9" t="s">
        <v>28926</v>
      </c>
      <c r="D4681" s="9" t="s">
        <v>28927</v>
      </c>
      <c r="E4681" s="17"/>
      <c r="F4681" s="15" t="s">
        <v>28928</v>
      </c>
      <c r="G4681" s="12" t="s">
        <v>27640</v>
      </c>
      <c r="H4681" s="12" t="s">
        <v>28929</v>
      </c>
      <c r="I4681" s="14"/>
      <c r="J4681" s="14"/>
      <c r="K4681" s="14"/>
    </row>
    <row r="4682">
      <c r="A4682" s="9" t="s">
        <v>28930</v>
      </c>
      <c r="B4682" s="9" t="s">
        <v>28910</v>
      </c>
      <c r="C4682" s="9" t="s">
        <v>28911</v>
      </c>
      <c r="D4682" s="9" t="s">
        <v>6008</v>
      </c>
      <c r="E4682" s="17"/>
      <c r="F4682" s="15" t="s">
        <v>28912</v>
      </c>
      <c r="G4682" s="12" t="s">
        <v>27640</v>
      </c>
      <c r="H4682" s="12" t="s">
        <v>28913</v>
      </c>
      <c r="I4682" s="14"/>
      <c r="J4682" s="14"/>
      <c r="K4682" s="14"/>
    </row>
    <row r="4683">
      <c r="A4683" s="9" t="s">
        <v>28931</v>
      </c>
      <c r="B4683" s="9" t="s">
        <v>28932</v>
      </c>
      <c r="C4683" s="9" t="s">
        <v>28933</v>
      </c>
      <c r="D4683" s="9" t="s">
        <v>3200</v>
      </c>
      <c r="E4683" s="17"/>
      <c r="F4683" s="15" t="s">
        <v>28934</v>
      </c>
      <c r="G4683" s="12" t="s">
        <v>27640</v>
      </c>
      <c r="H4683" s="12" t="s">
        <v>28935</v>
      </c>
      <c r="I4683" s="14"/>
      <c r="J4683" s="14"/>
      <c r="K4683" s="14"/>
    </row>
    <row r="4684">
      <c r="A4684" s="9" t="s">
        <v>28936</v>
      </c>
      <c r="B4684" s="9" t="s">
        <v>28937</v>
      </c>
      <c r="C4684" s="9" t="s">
        <v>28938</v>
      </c>
      <c r="D4684" s="9" t="s">
        <v>28939</v>
      </c>
      <c r="E4684" s="17"/>
      <c r="F4684" s="15" t="s">
        <v>28940</v>
      </c>
      <c r="G4684" s="12" t="s">
        <v>27640</v>
      </c>
      <c r="H4684" s="12" t="s">
        <v>28941</v>
      </c>
      <c r="I4684" s="14"/>
      <c r="J4684" s="14"/>
      <c r="K4684" s="14"/>
    </row>
    <row r="4685">
      <c r="A4685" s="9" t="s">
        <v>28942</v>
      </c>
      <c r="B4685" s="9" t="s">
        <v>28910</v>
      </c>
      <c r="C4685" s="9" t="s">
        <v>28911</v>
      </c>
      <c r="D4685" s="9" t="s">
        <v>6008</v>
      </c>
      <c r="E4685" s="17"/>
      <c r="F4685" s="15" t="s">
        <v>28912</v>
      </c>
      <c r="G4685" s="12" t="s">
        <v>27640</v>
      </c>
      <c r="H4685" s="12" t="s">
        <v>28913</v>
      </c>
      <c r="I4685" s="14"/>
      <c r="J4685" s="14"/>
      <c r="K4685" s="14"/>
    </row>
    <row r="4686">
      <c r="A4686" s="9" t="s">
        <v>28943</v>
      </c>
      <c r="B4686" s="9" t="s">
        <v>28944</v>
      </c>
      <c r="C4686" s="9" t="s">
        <v>12440</v>
      </c>
      <c r="D4686" s="9" t="s">
        <v>4287</v>
      </c>
      <c r="E4686" s="17"/>
      <c r="F4686" s="15" t="s">
        <v>16153</v>
      </c>
      <c r="G4686" s="12" t="s">
        <v>27640</v>
      </c>
      <c r="H4686" s="12" t="s">
        <v>16154</v>
      </c>
      <c r="I4686" s="14"/>
      <c r="J4686" s="14"/>
      <c r="K4686" s="14"/>
    </row>
    <row r="4687">
      <c r="A4687" s="9" t="s">
        <v>28945</v>
      </c>
      <c r="B4687" s="9" t="s">
        <v>28937</v>
      </c>
      <c r="C4687" s="9" t="s">
        <v>28938</v>
      </c>
      <c r="D4687" s="9" t="s">
        <v>28939</v>
      </c>
      <c r="E4687" s="17"/>
      <c r="F4687" s="15" t="s">
        <v>28940</v>
      </c>
      <c r="G4687" s="12" t="s">
        <v>27640</v>
      </c>
      <c r="H4687" s="12" t="s">
        <v>28941</v>
      </c>
      <c r="I4687" s="14"/>
      <c r="J4687" s="14"/>
      <c r="K4687" s="14"/>
    </row>
    <row r="4688">
      <c r="A4688" s="9" t="s">
        <v>28946</v>
      </c>
      <c r="B4688" s="9" t="s">
        <v>25729</v>
      </c>
      <c r="C4688" s="9" t="s">
        <v>28947</v>
      </c>
      <c r="D4688" s="9" t="s">
        <v>3200</v>
      </c>
      <c r="E4688" s="17"/>
      <c r="F4688" s="9" t="s">
        <v>28948</v>
      </c>
      <c r="G4688" s="19" t="s">
        <v>27640</v>
      </c>
      <c r="H4688" s="11" t="s">
        <v>28949</v>
      </c>
      <c r="I4688" s="14"/>
      <c r="J4688" s="14"/>
      <c r="K4688" s="14"/>
    </row>
    <row r="4689">
      <c r="A4689" s="9" t="s">
        <v>28950</v>
      </c>
      <c r="B4689" s="9" t="s">
        <v>28951</v>
      </c>
      <c r="C4689" s="9" t="s">
        <v>28952</v>
      </c>
      <c r="D4689" s="9" t="s">
        <v>28953</v>
      </c>
      <c r="E4689" s="17"/>
      <c r="F4689" s="15" t="s">
        <v>28954</v>
      </c>
      <c r="G4689" s="12" t="s">
        <v>27640</v>
      </c>
      <c r="H4689" s="12" t="s">
        <v>28955</v>
      </c>
      <c r="I4689" s="14"/>
      <c r="J4689" s="14"/>
      <c r="K4689" s="14"/>
    </row>
    <row r="4690">
      <c r="A4690" s="9" t="s">
        <v>28956</v>
      </c>
      <c r="B4690" s="9" t="s">
        <v>28957</v>
      </c>
      <c r="C4690" s="9" t="s">
        <v>28958</v>
      </c>
      <c r="D4690" s="9" t="s">
        <v>28959</v>
      </c>
      <c r="E4690" s="17"/>
      <c r="F4690" s="15" t="s">
        <v>28960</v>
      </c>
      <c r="G4690" s="12" t="s">
        <v>27640</v>
      </c>
      <c r="H4690" s="12" t="s">
        <v>28961</v>
      </c>
      <c r="I4690" s="14"/>
      <c r="J4690" s="14"/>
      <c r="K4690" s="14"/>
    </row>
    <row r="4691">
      <c r="A4691" s="9" t="s">
        <v>28962</v>
      </c>
      <c r="B4691" s="9" t="s">
        <v>264</v>
      </c>
      <c r="C4691" s="9" t="s">
        <v>28963</v>
      </c>
      <c r="D4691" s="9" t="s">
        <v>28964</v>
      </c>
      <c r="E4691" s="17"/>
      <c r="F4691" s="15" t="s">
        <v>28965</v>
      </c>
      <c r="G4691" s="12" t="s">
        <v>27640</v>
      </c>
      <c r="H4691" s="12" t="s">
        <v>28966</v>
      </c>
      <c r="I4691" s="14"/>
      <c r="J4691" s="14"/>
      <c r="K4691" s="14"/>
    </row>
    <row r="4692">
      <c r="A4692" s="9" t="s">
        <v>28967</v>
      </c>
      <c r="B4692" s="9" t="s">
        <v>28937</v>
      </c>
      <c r="C4692" s="9" t="s">
        <v>28938</v>
      </c>
      <c r="D4692" s="9" t="s">
        <v>28939</v>
      </c>
      <c r="E4692" s="17"/>
      <c r="F4692" s="15" t="s">
        <v>28940</v>
      </c>
      <c r="G4692" s="12" t="s">
        <v>27640</v>
      </c>
      <c r="H4692" s="12" t="s">
        <v>28941</v>
      </c>
      <c r="I4692" s="14"/>
      <c r="J4692" s="14"/>
      <c r="K4692" s="14"/>
    </row>
    <row r="4693">
      <c r="A4693" s="9" t="s">
        <v>28968</v>
      </c>
      <c r="B4693" s="9" t="s">
        <v>28969</v>
      </c>
      <c r="C4693" s="9" t="s">
        <v>28970</v>
      </c>
      <c r="D4693" s="9" t="s">
        <v>28971</v>
      </c>
      <c r="E4693" s="17"/>
      <c r="F4693" s="15" t="s">
        <v>28972</v>
      </c>
      <c r="G4693" s="12" t="s">
        <v>27640</v>
      </c>
      <c r="H4693" s="12" t="s">
        <v>28973</v>
      </c>
      <c r="I4693" s="14"/>
      <c r="J4693" s="14"/>
      <c r="K4693" s="14"/>
    </row>
    <row r="4694">
      <c r="A4694" s="9" t="s">
        <v>28974</v>
      </c>
      <c r="B4694" s="9" t="s">
        <v>4098</v>
      </c>
      <c r="C4694" s="9" t="s">
        <v>4607</v>
      </c>
      <c r="D4694" s="9" t="s">
        <v>4609</v>
      </c>
      <c r="E4694" s="17"/>
      <c r="F4694" s="15" t="s">
        <v>28975</v>
      </c>
      <c r="G4694" s="12" t="s">
        <v>27640</v>
      </c>
      <c r="H4694" s="12" t="s">
        <v>28976</v>
      </c>
      <c r="I4694" s="14"/>
      <c r="J4694" s="14"/>
      <c r="K4694" s="14"/>
    </row>
    <row r="4695">
      <c r="A4695" s="9" t="s">
        <v>28977</v>
      </c>
      <c r="B4695" s="9" t="s">
        <v>28978</v>
      </c>
      <c r="C4695" s="9" t="s">
        <v>28979</v>
      </c>
      <c r="D4695" s="9" t="s">
        <v>17285</v>
      </c>
      <c r="E4695" s="17"/>
      <c r="F4695" s="15" t="s">
        <v>25741</v>
      </c>
      <c r="G4695" s="12" t="s">
        <v>27640</v>
      </c>
      <c r="H4695" s="12" t="s">
        <v>25742</v>
      </c>
      <c r="I4695" s="14"/>
      <c r="J4695" s="14"/>
      <c r="K4695" s="14"/>
    </row>
    <row r="4696">
      <c r="A4696" s="9" t="s">
        <v>28980</v>
      </c>
      <c r="B4696" s="9" t="s">
        <v>28981</v>
      </c>
      <c r="C4696" s="9" t="s">
        <v>28982</v>
      </c>
      <c r="D4696" s="9" t="s">
        <v>12478</v>
      </c>
      <c r="E4696" s="17"/>
      <c r="F4696" s="9">
        <v>5.73152336486E11</v>
      </c>
      <c r="G4696" s="19" t="s">
        <v>27640</v>
      </c>
      <c r="H4696" s="11" t="s">
        <v>28983</v>
      </c>
      <c r="I4696" s="14"/>
      <c r="J4696" s="14"/>
      <c r="K4696" s="14"/>
    </row>
    <row r="4697">
      <c r="A4697" s="9" t="s">
        <v>28984</v>
      </c>
      <c r="B4697" s="9" t="s">
        <v>28981</v>
      </c>
      <c r="C4697" s="9" t="s">
        <v>28982</v>
      </c>
      <c r="D4697" s="9" t="s">
        <v>12478</v>
      </c>
      <c r="E4697" s="17"/>
      <c r="F4697" s="9">
        <v>5.73152336486E11</v>
      </c>
      <c r="G4697" s="19" t="s">
        <v>27640</v>
      </c>
      <c r="H4697" s="11" t="s">
        <v>28983</v>
      </c>
      <c r="I4697" s="14"/>
      <c r="J4697" s="14"/>
      <c r="K4697" s="14"/>
    </row>
    <row r="4698">
      <c r="A4698" s="9" t="s">
        <v>28985</v>
      </c>
      <c r="B4698" s="9" t="s">
        <v>28986</v>
      </c>
      <c r="C4698" s="9" t="s">
        <v>28987</v>
      </c>
      <c r="D4698" s="9" t="s">
        <v>28988</v>
      </c>
      <c r="E4698" s="17"/>
      <c r="F4698" s="15" t="s">
        <v>28989</v>
      </c>
      <c r="G4698" s="12" t="s">
        <v>27640</v>
      </c>
      <c r="H4698" s="12" t="s">
        <v>28990</v>
      </c>
      <c r="I4698" s="14"/>
      <c r="J4698" s="14"/>
      <c r="K4698" s="14"/>
    </row>
    <row r="4699">
      <c r="A4699" s="9" t="s">
        <v>28991</v>
      </c>
      <c r="B4699" s="9" t="s">
        <v>28992</v>
      </c>
      <c r="C4699" s="9" t="s">
        <v>28993</v>
      </c>
      <c r="D4699" s="9" t="s">
        <v>10220</v>
      </c>
      <c r="E4699" s="17"/>
      <c r="F4699" s="15" t="s">
        <v>28994</v>
      </c>
      <c r="G4699" s="12" t="s">
        <v>27640</v>
      </c>
      <c r="H4699" s="12" t="s">
        <v>28995</v>
      </c>
      <c r="I4699" s="14"/>
      <c r="J4699" s="14"/>
      <c r="K4699" s="14"/>
    </row>
    <row r="4700">
      <c r="A4700" s="9" t="s">
        <v>28996</v>
      </c>
      <c r="B4700" s="9" t="s">
        <v>28981</v>
      </c>
      <c r="C4700" s="9" t="s">
        <v>28982</v>
      </c>
      <c r="D4700" s="9" t="s">
        <v>12478</v>
      </c>
      <c r="E4700" s="17"/>
      <c r="F4700" s="9">
        <v>5.73152336486E11</v>
      </c>
      <c r="G4700" s="19" t="s">
        <v>27640</v>
      </c>
      <c r="H4700" s="11" t="s">
        <v>28983</v>
      </c>
      <c r="I4700" s="14"/>
      <c r="J4700" s="14"/>
      <c r="K4700" s="14"/>
    </row>
    <row r="4701">
      <c r="A4701" s="9" t="s">
        <v>28997</v>
      </c>
      <c r="B4701" s="9" t="s">
        <v>28910</v>
      </c>
      <c r="C4701" s="9" t="s">
        <v>28911</v>
      </c>
      <c r="D4701" s="9" t="s">
        <v>6008</v>
      </c>
      <c r="E4701" s="17"/>
      <c r="F4701" s="15" t="s">
        <v>28912</v>
      </c>
      <c r="G4701" s="12" t="s">
        <v>27640</v>
      </c>
      <c r="H4701" s="12" t="s">
        <v>28913</v>
      </c>
      <c r="I4701" s="14"/>
      <c r="J4701" s="14"/>
      <c r="K4701" s="14"/>
    </row>
    <row r="4702">
      <c r="A4702" s="9" t="s">
        <v>28998</v>
      </c>
      <c r="B4702" s="9" t="s">
        <v>28999</v>
      </c>
      <c r="C4702" s="9" t="s">
        <v>29000</v>
      </c>
      <c r="D4702" s="9" t="s">
        <v>29001</v>
      </c>
      <c r="E4702" s="17"/>
      <c r="F4702" s="15" t="s">
        <v>29002</v>
      </c>
      <c r="G4702" s="12" t="s">
        <v>27640</v>
      </c>
      <c r="H4702" s="12" t="s">
        <v>29003</v>
      </c>
      <c r="I4702" s="14"/>
      <c r="J4702" s="14"/>
      <c r="K4702" s="14"/>
    </row>
    <row r="4703">
      <c r="A4703" s="9" t="s">
        <v>29004</v>
      </c>
      <c r="B4703" s="9" t="s">
        <v>28999</v>
      </c>
      <c r="C4703" s="9" t="s">
        <v>29000</v>
      </c>
      <c r="D4703" s="9" t="s">
        <v>29001</v>
      </c>
      <c r="E4703" s="17"/>
      <c r="F4703" s="15" t="s">
        <v>29002</v>
      </c>
      <c r="G4703" s="12" t="s">
        <v>27640</v>
      </c>
      <c r="H4703" s="12" t="s">
        <v>29003</v>
      </c>
      <c r="I4703" s="14"/>
      <c r="J4703" s="14"/>
      <c r="K4703" s="14"/>
    </row>
    <row r="4704">
      <c r="A4704" s="9" t="s">
        <v>29005</v>
      </c>
      <c r="B4704" s="9" t="s">
        <v>28981</v>
      </c>
      <c r="C4704" s="9" t="s">
        <v>28982</v>
      </c>
      <c r="D4704" s="9" t="s">
        <v>12478</v>
      </c>
      <c r="E4704" s="17"/>
      <c r="F4704" s="9">
        <v>5.73152336486E11</v>
      </c>
      <c r="G4704" s="19" t="s">
        <v>27640</v>
      </c>
      <c r="H4704" s="11" t="s">
        <v>28983</v>
      </c>
      <c r="I4704" s="14"/>
      <c r="J4704" s="14"/>
      <c r="K4704" s="14"/>
    </row>
    <row r="4705">
      <c r="A4705" s="9" t="s">
        <v>29006</v>
      </c>
      <c r="B4705" s="9" t="s">
        <v>29007</v>
      </c>
      <c r="C4705" s="9" t="s">
        <v>29008</v>
      </c>
      <c r="D4705" s="9" t="s">
        <v>29009</v>
      </c>
      <c r="E4705" s="17"/>
      <c r="F4705" s="15" t="s">
        <v>29010</v>
      </c>
      <c r="G4705" s="12" t="s">
        <v>27640</v>
      </c>
      <c r="H4705" s="12" t="s">
        <v>29011</v>
      </c>
      <c r="I4705" s="14"/>
      <c r="J4705" s="14"/>
      <c r="K4705" s="14"/>
    </row>
    <row r="4706">
      <c r="A4706" s="9" t="s">
        <v>29012</v>
      </c>
      <c r="B4706" s="9" t="s">
        <v>29013</v>
      </c>
      <c r="C4706" s="9" t="s">
        <v>28982</v>
      </c>
      <c r="D4706" s="9" t="s">
        <v>12478</v>
      </c>
      <c r="E4706" s="17"/>
      <c r="F4706" s="9">
        <v>5.73152336486E11</v>
      </c>
      <c r="G4706" s="19" t="s">
        <v>27640</v>
      </c>
      <c r="H4706" s="11" t="s">
        <v>28983</v>
      </c>
      <c r="I4706" s="14"/>
      <c r="J4706" s="14"/>
      <c r="K4706" s="14"/>
    </row>
    <row r="4707">
      <c r="A4707" s="9" t="s">
        <v>29014</v>
      </c>
      <c r="B4707" s="9" t="s">
        <v>29015</v>
      </c>
      <c r="C4707" s="9" t="s">
        <v>29016</v>
      </c>
      <c r="D4707" s="9" t="s">
        <v>29017</v>
      </c>
      <c r="E4707" s="17"/>
      <c r="F4707" s="9">
        <v>5.73115974253E11</v>
      </c>
      <c r="G4707" s="19" t="s">
        <v>27640</v>
      </c>
      <c r="H4707" s="11" t="s">
        <v>29018</v>
      </c>
      <c r="I4707" s="14"/>
      <c r="J4707" s="14"/>
      <c r="K4707" s="14"/>
    </row>
    <row r="4708">
      <c r="A4708" s="9" t="s">
        <v>29019</v>
      </c>
      <c r="B4708" s="9" t="s">
        <v>20784</v>
      </c>
      <c r="C4708" s="9" t="s">
        <v>20785</v>
      </c>
      <c r="D4708" s="9" t="s">
        <v>20708</v>
      </c>
      <c r="E4708" s="17"/>
      <c r="F4708" s="15" t="s">
        <v>29020</v>
      </c>
      <c r="G4708" s="12" t="s">
        <v>27640</v>
      </c>
      <c r="H4708" s="12" t="s">
        <v>29021</v>
      </c>
      <c r="I4708" s="14"/>
      <c r="J4708" s="14"/>
      <c r="K4708" s="14"/>
    </row>
    <row r="4709">
      <c r="A4709" s="9" t="s">
        <v>29022</v>
      </c>
      <c r="B4709" s="9" t="s">
        <v>13398</v>
      </c>
      <c r="C4709" s="9" t="s">
        <v>13399</v>
      </c>
      <c r="D4709" s="9" t="s">
        <v>13400</v>
      </c>
      <c r="E4709" s="17"/>
      <c r="F4709" s="15" t="s">
        <v>13401</v>
      </c>
      <c r="G4709" s="12" t="s">
        <v>27640</v>
      </c>
      <c r="H4709" s="12" t="s">
        <v>29023</v>
      </c>
      <c r="I4709" s="14"/>
      <c r="J4709" s="14"/>
      <c r="K4709" s="14"/>
    </row>
    <row r="4710">
      <c r="A4710" s="9" t="s">
        <v>29024</v>
      </c>
      <c r="B4710" s="9" t="s">
        <v>29025</v>
      </c>
      <c r="C4710" s="9" t="s">
        <v>29026</v>
      </c>
      <c r="D4710" s="9" t="s">
        <v>29027</v>
      </c>
      <c r="E4710" s="17"/>
      <c r="F4710" s="9">
        <v>5.73044704118E11</v>
      </c>
      <c r="G4710" s="19" t="s">
        <v>27640</v>
      </c>
      <c r="H4710" s="11" t="s">
        <v>29028</v>
      </c>
      <c r="I4710" s="14"/>
      <c r="J4710" s="14"/>
      <c r="K4710" s="14"/>
    </row>
    <row r="4711">
      <c r="A4711" s="9" t="s">
        <v>29029</v>
      </c>
      <c r="B4711" s="9" t="s">
        <v>17488</v>
      </c>
      <c r="C4711" s="9" t="s">
        <v>29030</v>
      </c>
      <c r="D4711" s="9" t="s">
        <v>29031</v>
      </c>
      <c r="E4711" s="17"/>
      <c r="F4711" s="15" t="s">
        <v>29032</v>
      </c>
      <c r="G4711" s="12" t="s">
        <v>27640</v>
      </c>
      <c r="H4711" s="12" t="s">
        <v>29033</v>
      </c>
      <c r="I4711" s="14"/>
      <c r="J4711" s="14"/>
      <c r="K4711" s="14"/>
    </row>
    <row r="4712">
      <c r="A4712" s="9" t="s">
        <v>29034</v>
      </c>
      <c r="B4712" s="9" t="s">
        <v>29035</v>
      </c>
      <c r="C4712" s="9" t="s">
        <v>29036</v>
      </c>
      <c r="D4712" s="9" t="s">
        <v>29037</v>
      </c>
      <c r="E4712" s="17"/>
      <c r="F4712" s="9">
        <v>5.73102344197E11</v>
      </c>
      <c r="G4712" s="19" t="s">
        <v>27640</v>
      </c>
      <c r="H4712" s="11" t="s">
        <v>29038</v>
      </c>
      <c r="I4712" s="14"/>
      <c r="J4712" s="14"/>
      <c r="K4712" s="14"/>
    </row>
    <row r="4713">
      <c r="A4713" s="9" t="s">
        <v>29034</v>
      </c>
      <c r="B4713" s="9" t="s">
        <v>29039</v>
      </c>
      <c r="C4713" s="9" t="s">
        <v>29040</v>
      </c>
      <c r="D4713" s="9" t="s">
        <v>29041</v>
      </c>
      <c r="E4713" s="17"/>
      <c r="F4713" s="15" t="s">
        <v>29042</v>
      </c>
      <c r="G4713" s="12" t="s">
        <v>27640</v>
      </c>
      <c r="H4713" s="12" t="s">
        <v>29043</v>
      </c>
      <c r="I4713" s="14"/>
      <c r="J4713" s="14"/>
      <c r="K4713" s="14"/>
    </row>
    <row r="4714">
      <c r="A4714" s="9" t="s">
        <v>29044</v>
      </c>
      <c r="B4714" s="9" t="s">
        <v>29045</v>
      </c>
      <c r="C4714" s="9" t="s">
        <v>19766</v>
      </c>
      <c r="D4714" s="9" t="s">
        <v>19767</v>
      </c>
      <c r="E4714" s="17"/>
      <c r="F4714" s="15" t="s">
        <v>19768</v>
      </c>
      <c r="G4714" s="12" t="s">
        <v>27640</v>
      </c>
      <c r="H4714" s="12" t="s">
        <v>19769</v>
      </c>
      <c r="I4714" s="14"/>
      <c r="J4714" s="14"/>
      <c r="K4714" s="14"/>
    </row>
    <row r="4715">
      <c r="A4715" s="9" t="s">
        <v>29046</v>
      </c>
      <c r="B4715" s="9" t="s">
        <v>24735</v>
      </c>
      <c r="C4715" s="9" t="s">
        <v>24736</v>
      </c>
      <c r="D4715" s="9" t="s">
        <v>3018</v>
      </c>
      <c r="E4715" s="17"/>
      <c r="F4715" s="9">
        <v>5.73046566875E11</v>
      </c>
      <c r="G4715" s="19" t="s">
        <v>27640</v>
      </c>
      <c r="H4715" s="11" t="s">
        <v>29047</v>
      </c>
      <c r="I4715" s="14"/>
      <c r="J4715" s="14"/>
      <c r="K4715" s="14"/>
    </row>
    <row r="4716">
      <c r="A4716" s="9" t="s">
        <v>29048</v>
      </c>
      <c r="B4716" s="9" t="s">
        <v>29049</v>
      </c>
      <c r="C4716" s="9" t="s">
        <v>29050</v>
      </c>
      <c r="D4716" s="9" t="s">
        <v>29051</v>
      </c>
      <c r="E4716" s="17"/>
      <c r="F4716" s="15" t="s">
        <v>29052</v>
      </c>
      <c r="G4716" s="12" t="s">
        <v>27640</v>
      </c>
      <c r="H4716" s="12" t="s">
        <v>29053</v>
      </c>
      <c r="I4716" s="14"/>
      <c r="J4716" s="14"/>
      <c r="K4716" s="14"/>
    </row>
    <row r="4717">
      <c r="A4717" s="9" t="s">
        <v>29054</v>
      </c>
      <c r="B4717" s="9" t="s">
        <v>15538</v>
      </c>
      <c r="C4717" s="9" t="s">
        <v>29055</v>
      </c>
      <c r="D4717" s="9" t="s">
        <v>29056</v>
      </c>
      <c r="E4717" s="17"/>
      <c r="F4717" s="15" t="s">
        <v>29057</v>
      </c>
      <c r="G4717" s="12" t="s">
        <v>27640</v>
      </c>
      <c r="H4717" s="12" t="s">
        <v>29058</v>
      </c>
      <c r="I4717" s="14"/>
      <c r="J4717" s="14"/>
      <c r="K4717" s="14"/>
    </row>
    <row r="4718">
      <c r="A4718" s="9" t="s">
        <v>29059</v>
      </c>
      <c r="B4718" s="9" t="s">
        <v>29060</v>
      </c>
      <c r="C4718" s="9" t="s">
        <v>29061</v>
      </c>
      <c r="D4718" s="9" t="s">
        <v>29062</v>
      </c>
      <c r="E4718" s="17"/>
      <c r="F4718" s="15" t="s">
        <v>29063</v>
      </c>
      <c r="G4718" s="12" t="s">
        <v>27640</v>
      </c>
      <c r="H4718" s="12" t="s">
        <v>29064</v>
      </c>
      <c r="I4718" s="14"/>
      <c r="J4718" s="14"/>
      <c r="K4718" s="14"/>
    </row>
    <row r="4719">
      <c r="A4719" s="9" t="s">
        <v>29065</v>
      </c>
      <c r="B4719" s="9" t="s">
        <v>29066</v>
      </c>
      <c r="C4719" s="9" t="s">
        <v>29067</v>
      </c>
      <c r="D4719" s="9" t="s">
        <v>29068</v>
      </c>
      <c r="E4719" s="17"/>
      <c r="F4719" s="15" t="s">
        <v>29069</v>
      </c>
      <c r="G4719" s="12" t="s">
        <v>27640</v>
      </c>
      <c r="H4719" s="12" t="s">
        <v>29070</v>
      </c>
      <c r="I4719" s="14"/>
      <c r="J4719" s="14"/>
      <c r="K4719" s="14"/>
    </row>
    <row r="4720">
      <c r="A4720" s="9" t="s">
        <v>29071</v>
      </c>
      <c r="B4720" s="9" t="s">
        <v>29072</v>
      </c>
      <c r="C4720" s="9" t="s">
        <v>29073</v>
      </c>
      <c r="D4720" s="9" t="s">
        <v>29074</v>
      </c>
      <c r="E4720" s="17"/>
      <c r="F4720" s="9">
        <v>5.73053693033E11</v>
      </c>
      <c r="G4720" s="19" t="s">
        <v>27640</v>
      </c>
      <c r="H4720" s="11" t="s">
        <v>29075</v>
      </c>
      <c r="I4720" s="14"/>
      <c r="J4720" s="14"/>
      <c r="K4720" s="14"/>
    </row>
    <row r="4721">
      <c r="A4721" s="9" t="s">
        <v>9746</v>
      </c>
      <c r="B4721" s="9" t="s">
        <v>29076</v>
      </c>
      <c r="C4721" s="9" t="s">
        <v>29077</v>
      </c>
      <c r="D4721" s="9" t="s">
        <v>29078</v>
      </c>
      <c r="E4721" s="17"/>
      <c r="F4721" s="15" t="s">
        <v>29079</v>
      </c>
      <c r="G4721" s="12" t="s">
        <v>27640</v>
      </c>
      <c r="H4721" s="12" t="s">
        <v>29080</v>
      </c>
      <c r="I4721" s="14"/>
      <c r="J4721" s="14"/>
      <c r="K4721" s="14"/>
    </row>
    <row r="4722">
      <c r="A4722" s="9" t="s">
        <v>29081</v>
      </c>
      <c r="B4722" s="9" t="s">
        <v>29082</v>
      </c>
      <c r="C4722" s="9" t="s">
        <v>19883</v>
      </c>
      <c r="D4722" s="9" t="s">
        <v>29083</v>
      </c>
      <c r="E4722" s="17"/>
      <c r="F4722" s="15" t="s">
        <v>19885</v>
      </c>
      <c r="G4722" s="12" t="s">
        <v>27640</v>
      </c>
      <c r="H4722" s="12" t="s">
        <v>19886</v>
      </c>
      <c r="I4722" s="14"/>
      <c r="J4722" s="14"/>
      <c r="K4722" s="14"/>
    </row>
    <row r="4723">
      <c r="A4723" s="9" t="s">
        <v>29084</v>
      </c>
      <c r="B4723" s="9" t="s">
        <v>29085</v>
      </c>
      <c r="C4723" s="9" t="s">
        <v>29086</v>
      </c>
      <c r="D4723" s="9" t="s">
        <v>29087</v>
      </c>
      <c r="E4723" s="17"/>
      <c r="F4723" s="15" t="s">
        <v>29088</v>
      </c>
      <c r="G4723" s="12" t="s">
        <v>27640</v>
      </c>
      <c r="H4723" s="12" t="s">
        <v>29089</v>
      </c>
      <c r="I4723" s="14"/>
      <c r="J4723" s="14"/>
      <c r="K4723" s="14"/>
    </row>
    <row r="4724">
      <c r="A4724" s="9" t="s">
        <v>29090</v>
      </c>
      <c r="B4724" s="9" t="s">
        <v>29091</v>
      </c>
      <c r="C4724" s="9" t="s">
        <v>29092</v>
      </c>
      <c r="D4724" s="9" t="s">
        <v>29093</v>
      </c>
      <c r="E4724" s="17"/>
      <c r="F4724" s="9" t="s">
        <v>29094</v>
      </c>
      <c r="G4724" s="19" t="s">
        <v>27640</v>
      </c>
      <c r="H4724" s="11" t="s">
        <v>29095</v>
      </c>
      <c r="I4724" s="14"/>
      <c r="J4724" s="14"/>
      <c r="K4724" s="14"/>
    </row>
    <row r="4725">
      <c r="A4725" s="9" t="s">
        <v>29090</v>
      </c>
      <c r="B4725" s="9" t="s">
        <v>29096</v>
      </c>
      <c r="C4725" s="9" t="s">
        <v>29097</v>
      </c>
      <c r="D4725" s="9" t="s">
        <v>24694</v>
      </c>
      <c r="E4725" s="17"/>
      <c r="F4725" s="15" t="s">
        <v>29098</v>
      </c>
      <c r="G4725" s="12" t="s">
        <v>27640</v>
      </c>
      <c r="H4725" s="12" t="s">
        <v>29099</v>
      </c>
      <c r="I4725" s="14"/>
      <c r="J4725" s="14"/>
      <c r="K4725" s="14"/>
    </row>
    <row r="4726">
      <c r="A4726" s="9" t="s">
        <v>29100</v>
      </c>
      <c r="B4726" s="9" t="s">
        <v>29085</v>
      </c>
      <c r="C4726" s="9" t="s">
        <v>29086</v>
      </c>
      <c r="D4726" s="9" t="s">
        <v>29087</v>
      </c>
      <c r="E4726" s="17"/>
      <c r="F4726" s="15" t="s">
        <v>29088</v>
      </c>
      <c r="G4726" s="12" t="s">
        <v>27640</v>
      </c>
      <c r="H4726" s="12" t="s">
        <v>29089</v>
      </c>
      <c r="I4726" s="14"/>
      <c r="J4726" s="14"/>
      <c r="K4726" s="14"/>
    </row>
    <row r="4727">
      <c r="A4727" s="9" t="s">
        <v>29101</v>
      </c>
      <c r="B4727" s="9" t="s">
        <v>29035</v>
      </c>
      <c r="C4727" s="9" t="s">
        <v>29036</v>
      </c>
      <c r="D4727" s="9" t="s">
        <v>29037</v>
      </c>
      <c r="E4727" s="17"/>
      <c r="F4727" s="9">
        <v>5.73102344197E11</v>
      </c>
      <c r="G4727" s="19" t="s">
        <v>27640</v>
      </c>
      <c r="H4727" s="11" t="s">
        <v>29038</v>
      </c>
      <c r="I4727" s="14"/>
      <c r="J4727" s="14"/>
      <c r="K4727" s="14"/>
    </row>
    <row r="4728">
      <c r="A4728" s="9" t="s">
        <v>29102</v>
      </c>
      <c r="B4728" s="9" t="s">
        <v>29103</v>
      </c>
      <c r="C4728" s="9" t="s">
        <v>29104</v>
      </c>
      <c r="D4728" s="9" t="s">
        <v>29105</v>
      </c>
      <c r="E4728" s="17"/>
      <c r="F4728" s="15" t="s">
        <v>29106</v>
      </c>
      <c r="G4728" s="12" t="s">
        <v>27640</v>
      </c>
      <c r="H4728" s="12" t="s">
        <v>29107</v>
      </c>
      <c r="I4728" s="14"/>
      <c r="J4728" s="14"/>
      <c r="K4728" s="14"/>
    </row>
    <row r="4729">
      <c r="A4729" s="9" t="s">
        <v>29108</v>
      </c>
      <c r="B4729" s="9" t="s">
        <v>29109</v>
      </c>
      <c r="C4729" s="9" t="s">
        <v>29110</v>
      </c>
      <c r="D4729" s="9" t="s">
        <v>29111</v>
      </c>
      <c r="E4729" s="17"/>
      <c r="F4729" s="15" t="s">
        <v>29112</v>
      </c>
      <c r="G4729" s="12" t="s">
        <v>27640</v>
      </c>
      <c r="H4729" s="12" t="s">
        <v>29113</v>
      </c>
      <c r="I4729" s="14"/>
      <c r="J4729" s="14"/>
      <c r="K4729" s="14"/>
    </row>
    <row r="4730">
      <c r="A4730" s="9" t="s">
        <v>29114</v>
      </c>
      <c r="B4730" s="9" t="s">
        <v>29115</v>
      </c>
      <c r="C4730" s="9" t="s">
        <v>29116</v>
      </c>
      <c r="D4730" s="9" t="s">
        <v>29117</v>
      </c>
      <c r="E4730" s="17"/>
      <c r="F4730" s="15" t="s">
        <v>29118</v>
      </c>
      <c r="G4730" s="12" t="s">
        <v>27640</v>
      </c>
      <c r="H4730" s="12" t="s">
        <v>29119</v>
      </c>
      <c r="I4730" s="14"/>
      <c r="J4730" s="14"/>
      <c r="K4730" s="14"/>
    </row>
    <row r="4731">
      <c r="A4731" s="9" t="s">
        <v>29120</v>
      </c>
      <c r="B4731" s="9" t="s">
        <v>29121</v>
      </c>
      <c r="C4731" s="9" t="s">
        <v>29122</v>
      </c>
      <c r="D4731" s="9" t="s">
        <v>29123</v>
      </c>
      <c r="E4731" s="17"/>
      <c r="F4731" s="9">
        <v>5.73102953239E11</v>
      </c>
      <c r="G4731" s="19" t="s">
        <v>27640</v>
      </c>
      <c r="H4731" s="11" t="s">
        <v>29124</v>
      </c>
      <c r="I4731" s="14"/>
      <c r="J4731" s="14"/>
      <c r="K4731" s="14"/>
    </row>
    <row r="4732">
      <c r="A4732" s="9" t="s">
        <v>29125</v>
      </c>
      <c r="B4732" s="9" t="s">
        <v>5838</v>
      </c>
      <c r="C4732" s="9" t="s">
        <v>29126</v>
      </c>
      <c r="D4732" s="9" t="s">
        <v>3033</v>
      </c>
      <c r="E4732" s="17"/>
      <c r="F4732" s="15" t="s">
        <v>29127</v>
      </c>
      <c r="G4732" s="12" t="s">
        <v>27640</v>
      </c>
      <c r="H4732" s="12" t="s">
        <v>29128</v>
      </c>
      <c r="I4732" s="14"/>
      <c r="J4732" s="14"/>
      <c r="K4732" s="14"/>
    </row>
    <row r="4733">
      <c r="A4733" s="9" t="s">
        <v>29129</v>
      </c>
      <c r="B4733" s="9" t="s">
        <v>28910</v>
      </c>
      <c r="C4733" s="9" t="s">
        <v>28911</v>
      </c>
      <c r="D4733" s="9" t="s">
        <v>6008</v>
      </c>
      <c r="E4733" s="17"/>
      <c r="F4733" s="15" t="s">
        <v>28912</v>
      </c>
      <c r="G4733" s="12" t="s">
        <v>27640</v>
      </c>
      <c r="H4733" s="12" t="s">
        <v>28913</v>
      </c>
      <c r="I4733" s="14"/>
      <c r="J4733" s="14"/>
      <c r="K4733" s="14"/>
    </row>
    <row r="4734">
      <c r="A4734" s="9" t="s">
        <v>29130</v>
      </c>
      <c r="B4734" s="9" t="s">
        <v>29131</v>
      </c>
      <c r="C4734" s="9" t="s">
        <v>29132</v>
      </c>
      <c r="D4734" s="9" t="s">
        <v>29133</v>
      </c>
      <c r="E4734" s="17"/>
      <c r="F4734" s="15" t="s">
        <v>29134</v>
      </c>
      <c r="G4734" s="12" t="s">
        <v>27640</v>
      </c>
      <c r="H4734" s="12" t="s">
        <v>29135</v>
      </c>
      <c r="I4734" s="14"/>
      <c r="J4734" s="14"/>
      <c r="K4734" s="14"/>
    </row>
    <row r="4735">
      <c r="A4735" s="9" t="s">
        <v>29136</v>
      </c>
      <c r="B4735" s="9" t="s">
        <v>29137</v>
      </c>
      <c r="C4735" s="9" t="s">
        <v>29138</v>
      </c>
      <c r="D4735" s="9" t="s">
        <v>11796</v>
      </c>
      <c r="E4735" s="17"/>
      <c r="F4735" s="15" t="s">
        <v>29139</v>
      </c>
      <c r="G4735" s="12" t="s">
        <v>27640</v>
      </c>
      <c r="H4735" s="12" t="s">
        <v>29140</v>
      </c>
      <c r="I4735" s="14"/>
      <c r="J4735" s="14"/>
      <c r="K4735" s="14"/>
    </row>
    <row r="4736">
      <c r="A4736" s="9" t="s">
        <v>29141</v>
      </c>
      <c r="B4736" s="9" t="s">
        <v>29142</v>
      </c>
      <c r="C4736" s="9" t="s">
        <v>29122</v>
      </c>
      <c r="D4736" s="9" t="s">
        <v>29143</v>
      </c>
      <c r="E4736" s="17"/>
      <c r="F4736" s="9">
        <v>5.73102953239E11</v>
      </c>
      <c r="G4736" s="19" t="s">
        <v>27640</v>
      </c>
      <c r="H4736" s="11" t="s">
        <v>29124</v>
      </c>
      <c r="I4736" s="14"/>
      <c r="J4736" s="14"/>
      <c r="K4736" s="14"/>
    </row>
    <row r="4737">
      <c r="A4737" s="9" t="s">
        <v>29144</v>
      </c>
      <c r="B4737" s="9" t="s">
        <v>29137</v>
      </c>
      <c r="C4737" s="9" t="s">
        <v>29138</v>
      </c>
      <c r="D4737" s="9" t="s">
        <v>11796</v>
      </c>
      <c r="E4737" s="17"/>
      <c r="F4737" s="15" t="s">
        <v>29139</v>
      </c>
      <c r="G4737" s="12" t="s">
        <v>27640</v>
      </c>
      <c r="H4737" s="12" t="s">
        <v>29140</v>
      </c>
      <c r="I4737" s="14"/>
      <c r="J4737" s="14"/>
      <c r="K4737" s="14"/>
    </row>
    <row r="4738">
      <c r="A4738" s="9" t="s">
        <v>29145</v>
      </c>
      <c r="B4738" s="9" t="s">
        <v>16206</v>
      </c>
      <c r="C4738" s="9" t="s">
        <v>16207</v>
      </c>
      <c r="D4738" s="9" t="s">
        <v>16208</v>
      </c>
      <c r="E4738" s="17"/>
      <c r="F4738" s="9">
        <v>5.73242549602E11</v>
      </c>
      <c r="G4738" s="19" t="s">
        <v>27640</v>
      </c>
      <c r="H4738" s="11" t="s">
        <v>16209</v>
      </c>
      <c r="I4738" s="14"/>
      <c r="J4738" s="14"/>
      <c r="K4738" s="14"/>
    </row>
    <row r="4739">
      <c r="A4739" s="9" t="s">
        <v>29146</v>
      </c>
      <c r="B4739" s="9" t="s">
        <v>29137</v>
      </c>
      <c r="C4739" s="9" t="s">
        <v>29138</v>
      </c>
      <c r="D4739" s="9" t="s">
        <v>11796</v>
      </c>
      <c r="E4739" s="17"/>
      <c r="F4739" s="15" t="s">
        <v>29139</v>
      </c>
      <c r="G4739" s="12" t="s">
        <v>27640</v>
      </c>
      <c r="H4739" s="12" t="s">
        <v>29140</v>
      </c>
      <c r="I4739" s="14"/>
      <c r="J4739" s="14"/>
      <c r="K4739" s="14"/>
    </row>
    <row r="4740">
      <c r="A4740" s="9" t="s">
        <v>29147</v>
      </c>
      <c r="B4740" s="9" t="s">
        <v>881</v>
      </c>
      <c r="C4740" s="9" t="s">
        <v>29122</v>
      </c>
      <c r="D4740" s="9" t="s">
        <v>29148</v>
      </c>
      <c r="E4740" s="17"/>
      <c r="F4740" s="9">
        <v>5.73102953239E11</v>
      </c>
      <c r="G4740" s="19" t="s">
        <v>27640</v>
      </c>
      <c r="H4740" s="11" t="s">
        <v>29124</v>
      </c>
      <c r="I4740" s="14"/>
      <c r="J4740" s="14"/>
      <c r="K4740" s="14"/>
    </row>
    <row r="4741">
      <c r="A4741" s="9" t="s">
        <v>29149</v>
      </c>
      <c r="B4741" s="9" t="s">
        <v>4237</v>
      </c>
      <c r="C4741" s="9" t="s">
        <v>4238</v>
      </c>
      <c r="D4741" s="9" t="s">
        <v>4241</v>
      </c>
      <c r="E4741" s="17"/>
      <c r="F4741" s="15" t="s">
        <v>29150</v>
      </c>
      <c r="G4741" s="12" t="s">
        <v>27640</v>
      </c>
      <c r="H4741" s="12" t="s">
        <v>29151</v>
      </c>
      <c r="I4741" s="14"/>
      <c r="J4741" s="14"/>
      <c r="K4741" s="14"/>
    </row>
    <row r="4742">
      <c r="A4742" s="9" t="s">
        <v>29152</v>
      </c>
      <c r="B4742" s="9" t="s">
        <v>29137</v>
      </c>
      <c r="C4742" s="9" t="s">
        <v>29138</v>
      </c>
      <c r="D4742" s="9" t="s">
        <v>11796</v>
      </c>
      <c r="E4742" s="17"/>
      <c r="F4742" s="15" t="s">
        <v>29139</v>
      </c>
      <c r="G4742" s="12" t="s">
        <v>27640</v>
      </c>
      <c r="H4742" s="12" t="s">
        <v>29140</v>
      </c>
      <c r="I4742" s="14"/>
      <c r="J4742" s="14"/>
      <c r="K4742" s="14"/>
    </row>
    <row r="4743">
      <c r="A4743" s="9" t="s">
        <v>29153</v>
      </c>
      <c r="B4743" s="9" t="s">
        <v>6947</v>
      </c>
      <c r="C4743" s="9" t="s">
        <v>6948</v>
      </c>
      <c r="D4743" s="9" t="s">
        <v>6951</v>
      </c>
      <c r="E4743" s="17"/>
      <c r="F4743" s="15" t="s">
        <v>29154</v>
      </c>
      <c r="G4743" s="12" t="s">
        <v>27640</v>
      </c>
      <c r="H4743" s="12" t="s">
        <v>29155</v>
      </c>
      <c r="I4743" s="14"/>
      <c r="J4743" s="14"/>
      <c r="K4743" s="14"/>
    </row>
    <row r="4744">
      <c r="A4744" s="9" t="s">
        <v>29156</v>
      </c>
      <c r="B4744" s="9" t="s">
        <v>29157</v>
      </c>
      <c r="C4744" s="9" t="s">
        <v>11795</v>
      </c>
      <c r="D4744" s="9" t="s">
        <v>11796</v>
      </c>
      <c r="E4744" s="17"/>
      <c r="F4744" s="15" t="s">
        <v>29158</v>
      </c>
      <c r="G4744" s="12" t="s">
        <v>27640</v>
      </c>
      <c r="H4744" s="12" t="s">
        <v>29159</v>
      </c>
      <c r="I4744" s="14"/>
      <c r="J4744" s="14"/>
      <c r="K4744" s="14"/>
    </row>
    <row r="4745">
      <c r="A4745" s="9" t="s">
        <v>29160</v>
      </c>
      <c r="B4745" s="9" t="s">
        <v>29161</v>
      </c>
      <c r="C4745" s="9" t="s">
        <v>29162</v>
      </c>
      <c r="D4745" s="9" t="s">
        <v>29163</v>
      </c>
      <c r="E4745" s="17"/>
      <c r="F4745" s="15" t="s">
        <v>29164</v>
      </c>
      <c r="G4745" s="12" t="s">
        <v>27640</v>
      </c>
      <c r="H4745" s="12" t="s">
        <v>29165</v>
      </c>
      <c r="I4745" s="14"/>
      <c r="J4745" s="14"/>
      <c r="K4745" s="14"/>
    </row>
    <row r="4746">
      <c r="A4746" s="9" t="s">
        <v>29166</v>
      </c>
      <c r="B4746" s="9" t="s">
        <v>29167</v>
      </c>
      <c r="C4746" s="9" t="s">
        <v>29168</v>
      </c>
      <c r="D4746" s="9" t="s">
        <v>29169</v>
      </c>
      <c r="E4746" s="17"/>
      <c r="F4746" s="15" t="s">
        <v>12905</v>
      </c>
      <c r="G4746" s="12" t="s">
        <v>27640</v>
      </c>
      <c r="H4746" s="12" t="s">
        <v>9559</v>
      </c>
      <c r="I4746" s="14"/>
      <c r="J4746" s="14"/>
      <c r="K4746" s="14"/>
    </row>
    <row r="4747">
      <c r="A4747" s="9" t="s">
        <v>29170</v>
      </c>
      <c r="B4747" s="9" t="s">
        <v>29157</v>
      </c>
      <c r="C4747" s="9" t="s">
        <v>11795</v>
      </c>
      <c r="D4747" s="9" t="s">
        <v>11796</v>
      </c>
      <c r="E4747" s="17"/>
      <c r="F4747" s="15" t="s">
        <v>29158</v>
      </c>
      <c r="G4747" s="12" t="s">
        <v>27640</v>
      </c>
      <c r="H4747" s="12" t="s">
        <v>29159</v>
      </c>
      <c r="I4747" s="14"/>
      <c r="J4747" s="14"/>
      <c r="K4747" s="14"/>
    </row>
    <row r="4748">
      <c r="A4748" s="9" t="s">
        <v>29171</v>
      </c>
      <c r="B4748" s="9" t="s">
        <v>29172</v>
      </c>
      <c r="C4748" s="9" t="s">
        <v>29173</v>
      </c>
      <c r="D4748" s="9" t="s">
        <v>20424</v>
      </c>
      <c r="E4748" s="17"/>
      <c r="F4748" s="15" t="s">
        <v>29174</v>
      </c>
      <c r="G4748" s="12" t="s">
        <v>27640</v>
      </c>
      <c r="H4748" s="12" t="s">
        <v>29175</v>
      </c>
      <c r="I4748" s="14"/>
      <c r="J4748" s="14"/>
      <c r="K4748" s="14"/>
    </row>
    <row r="4749">
      <c r="A4749" s="9" t="s">
        <v>29176</v>
      </c>
      <c r="B4749" s="9" t="s">
        <v>29177</v>
      </c>
      <c r="C4749" s="9" t="s">
        <v>18853</v>
      </c>
      <c r="D4749" s="9" t="s">
        <v>18854</v>
      </c>
      <c r="E4749" s="17"/>
      <c r="F4749" s="15" t="s">
        <v>26072</v>
      </c>
      <c r="G4749" s="12" t="s">
        <v>27640</v>
      </c>
      <c r="H4749" s="12" t="s">
        <v>29178</v>
      </c>
      <c r="I4749" s="14"/>
      <c r="J4749" s="14"/>
      <c r="K4749" s="14"/>
    </row>
    <row r="4750">
      <c r="A4750" s="9" t="s">
        <v>29179</v>
      </c>
      <c r="B4750" s="9" t="s">
        <v>29180</v>
      </c>
      <c r="C4750" s="9" t="s">
        <v>29181</v>
      </c>
      <c r="D4750" s="9" t="s">
        <v>29182</v>
      </c>
      <c r="E4750" s="17"/>
      <c r="F4750" s="15" t="s">
        <v>29183</v>
      </c>
      <c r="G4750" s="12" t="s">
        <v>27640</v>
      </c>
      <c r="H4750" s="12" t="s">
        <v>29184</v>
      </c>
      <c r="I4750" s="14"/>
      <c r="J4750" s="14"/>
      <c r="K4750" s="14"/>
    </row>
    <row r="4751">
      <c r="A4751" s="9" t="s">
        <v>29185</v>
      </c>
      <c r="B4751" s="9" t="s">
        <v>1624</v>
      </c>
      <c r="C4751" s="9" t="s">
        <v>29186</v>
      </c>
      <c r="D4751" s="9" t="s">
        <v>20424</v>
      </c>
      <c r="E4751" s="17"/>
      <c r="F4751" s="15" t="s">
        <v>29187</v>
      </c>
      <c r="G4751" s="12" t="s">
        <v>27640</v>
      </c>
      <c r="H4751" s="12" t="s">
        <v>29188</v>
      </c>
      <c r="I4751" s="14"/>
      <c r="J4751" s="14"/>
      <c r="K4751" s="14"/>
    </row>
    <row r="4752">
      <c r="A4752" s="9" t="s">
        <v>29189</v>
      </c>
      <c r="B4752" s="9" t="s">
        <v>29190</v>
      </c>
      <c r="C4752" s="9" t="s">
        <v>29191</v>
      </c>
      <c r="D4752" s="9" t="s">
        <v>29192</v>
      </c>
      <c r="E4752" s="17"/>
      <c r="F4752" s="15" t="s">
        <v>29193</v>
      </c>
      <c r="G4752" s="12" t="s">
        <v>27640</v>
      </c>
      <c r="H4752" s="12" t="s">
        <v>29194</v>
      </c>
      <c r="I4752" s="14"/>
      <c r="J4752" s="14"/>
      <c r="K4752" s="14"/>
    </row>
    <row r="4753">
      <c r="A4753" s="9" t="s">
        <v>29195</v>
      </c>
      <c r="B4753" s="9" t="s">
        <v>29157</v>
      </c>
      <c r="C4753" s="9" t="s">
        <v>11795</v>
      </c>
      <c r="D4753" s="9" t="s">
        <v>11796</v>
      </c>
      <c r="E4753" s="17"/>
      <c r="F4753" s="15" t="s">
        <v>29158</v>
      </c>
      <c r="G4753" s="12" t="s">
        <v>27640</v>
      </c>
      <c r="H4753" s="12" t="s">
        <v>29159</v>
      </c>
      <c r="I4753" s="14"/>
      <c r="J4753" s="14"/>
      <c r="K4753" s="14"/>
    </row>
    <row r="4754">
      <c r="A4754" s="9" t="s">
        <v>29196</v>
      </c>
      <c r="B4754" s="9" t="s">
        <v>29137</v>
      </c>
      <c r="C4754" s="9" t="s">
        <v>29138</v>
      </c>
      <c r="D4754" s="9" t="s">
        <v>11796</v>
      </c>
      <c r="E4754" s="17"/>
      <c r="F4754" s="15" t="s">
        <v>29139</v>
      </c>
      <c r="G4754" s="12" t="s">
        <v>27640</v>
      </c>
      <c r="H4754" s="12" t="s">
        <v>29140</v>
      </c>
      <c r="I4754" s="14"/>
      <c r="J4754" s="14"/>
      <c r="K4754" s="14"/>
    </row>
    <row r="4755">
      <c r="A4755" s="9" t="s">
        <v>29197</v>
      </c>
      <c r="B4755" s="9" t="s">
        <v>29198</v>
      </c>
      <c r="C4755" s="9" t="s">
        <v>20488</v>
      </c>
      <c r="D4755" s="9" t="s">
        <v>20489</v>
      </c>
      <c r="E4755" s="17"/>
      <c r="F4755" s="15" t="s">
        <v>20490</v>
      </c>
      <c r="G4755" s="12" t="s">
        <v>27640</v>
      </c>
      <c r="H4755" s="12" t="s">
        <v>20491</v>
      </c>
      <c r="I4755" s="14"/>
      <c r="J4755" s="14"/>
      <c r="K4755" s="14"/>
    </row>
    <row r="4756">
      <c r="A4756" s="9" t="s">
        <v>29199</v>
      </c>
      <c r="B4756" s="9" t="s">
        <v>29200</v>
      </c>
      <c r="C4756" s="9" t="s">
        <v>29201</v>
      </c>
      <c r="D4756" s="9" t="s">
        <v>29202</v>
      </c>
      <c r="E4756" s="17"/>
      <c r="F4756" s="15" t="s">
        <v>29203</v>
      </c>
      <c r="G4756" s="12" t="s">
        <v>27640</v>
      </c>
      <c r="H4756" s="12" t="s">
        <v>29204</v>
      </c>
      <c r="I4756" s="14"/>
      <c r="J4756" s="14"/>
      <c r="K4756" s="14"/>
    </row>
    <row r="4757">
      <c r="A4757" s="9" t="s">
        <v>29205</v>
      </c>
      <c r="B4757" s="9" t="s">
        <v>29137</v>
      </c>
      <c r="C4757" s="9" t="s">
        <v>29138</v>
      </c>
      <c r="D4757" s="9" t="s">
        <v>11796</v>
      </c>
      <c r="E4757" s="17"/>
      <c r="F4757" s="15" t="s">
        <v>29139</v>
      </c>
      <c r="G4757" s="12" t="s">
        <v>27640</v>
      </c>
      <c r="H4757" s="12" t="s">
        <v>29140</v>
      </c>
      <c r="I4757" s="14"/>
      <c r="J4757" s="14"/>
      <c r="K4757" s="14"/>
    </row>
    <row r="4758">
      <c r="A4758" s="9" t="s">
        <v>29206</v>
      </c>
      <c r="B4758" s="9" t="s">
        <v>29207</v>
      </c>
      <c r="C4758" s="9" t="s">
        <v>29208</v>
      </c>
      <c r="D4758" s="9" t="s">
        <v>29209</v>
      </c>
      <c r="E4758" s="17"/>
      <c r="F4758" s="15" t="s">
        <v>29210</v>
      </c>
      <c r="G4758" s="12" t="s">
        <v>27640</v>
      </c>
      <c r="H4758" s="12" t="s">
        <v>29211</v>
      </c>
      <c r="I4758" s="14"/>
      <c r="J4758" s="14"/>
      <c r="K4758" s="14"/>
    </row>
    <row r="4759">
      <c r="A4759" s="9" t="s">
        <v>12604</v>
      </c>
      <c r="B4759" s="9" t="s">
        <v>24867</v>
      </c>
      <c r="C4759" s="9" t="s">
        <v>18840</v>
      </c>
      <c r="D4759" s="9" t="s">
        <v>19783</v>
      </c>
      <c r="E4759" s="17"/>
      <c r="F4759" s="15" t="s">
        <v>18842</v>
      </c>
      <c r="G4759" s="12" t="s">
        <v>27640</v>
      </c>
      <c r="H4759" s="12" t="s">
        <v>18843</v>
      </c>
      <c r="I4759" s="14"/>
      <c r="J4759" s="14"/>
      <c r="K4759" s="14"/>
    </row>
    <row r="4760">
      <c r="A4760" s="9" t="s">
        <v>29212</v>
      </c>
      <c r="B4760" s="9" t="s">
        <v>29177</v>
      </c>
      <c r="C4760" s="9" t="s">
        <v>18853</v>
      </c>
      <c r="D4760" s="9" t="s">
        <v>18854</v>
      </c>
      <c r="E4760" s="17"/>
      <c r="F4760" s="15" t="s">
        <v>26072</v>
      </c>
      <c r="G4760" s="12" t="s">
        <v>27640</v>
      </c>
      <c r="H4760" s="12" t="s">
        <v>29178</v>
      </c>
      <c r="I4760" s="14"/>
      <c r="J4760" s="14"/>
      <c r="K4760" s="14"/>
    </row>
    <row r="4761">
      <c r="A4761" s="9" t="s">
        <v>29213</v>
      </c>
      <c r="B4761" s="9" t="s">
        <v>1971</v>
      </c>
      <c r="C4761" s="9" t="s">
        <v>29214</v>
      </c>
      <c r="D4761" s="9" t="s">
        <v>29215</v>
      </c>
      <c r="E4761" s="17"/>
      <c r="F4761" s="15" t="s">
        <v>29216</v>
      </c>
      <c r="G4761" s="12" t="s">
        <v>27640</v>
      </c>
      <c r="H4761" s="12" t="s">
        <v>29217</v>
      </c>
      <c r="I4761" s="14"/>
      <c r="J4761" s="14"/>
      <c r="K4761" s="14"/>
    </row>
    <row r="4762">
      <c r="A4762" s="9" t="s">
        <v>29218</v>
      </c>
      <c r="B4762" s="9" t="s">
        <v>29219</v>
      </c>
      <c r="C4762" s="9" t="s">
        <v>29220</v>
      </c>
      <c r="D4762" s="9" t="s">
        <v>14222</v>
      </c>
      <c r="E4762" s="17"/>
      <c r="F4762" s="15" t="s">
        <v>29221</v>
      </c>
      <c r="G4762" s="12" t="s">
        <v>27640</v>
      </c>
      <c r="H4762" s="12" t="s">
        <v>29222</v>
      </c>
      <c r="I4762" s="14"/>
      <c r="J4762" s="14"/>
      <c r="K4762" s="14"/>
    </row>
    <row r="4763">
      <c r="A4763" s="9" t="s">
        <v>29223</v>
      </c>
      <c r="B4763" s="9" t="s">
        <v>29224</v>
      </c>
      <c r="C4763" s="9" t="s">
        <v>29225</v>
      </c>
      <c r="D4763" s="9" t="s">
        <v>29226</v>
      </c>
      <c r="E4763" s="17"/>
      <c r="F4763" s="9">
        <v>5.73164526063E11</v>
      </c>
      <c r="G4763" s="19" t="s">
        <v>27640</v>
      </c>
      <c r="H4763" s="11" t="s">
        <v>29227</v>
      </c>
      <c r="I4763" s="14"/>
      <c r="J4763" s="14"/>
      <c r="K4763" s="14"/>
    </row>
    <row r="4764">
      <c r="A4764" s="9" t="s">
        <v>29228</v>
      </c>
      <c r="B4764" s="9" t="s">
        <v>29229</v>
      </c>
      <c r="C4764" s="9" t="s">
        <v>29230</v>
      </c>
      <c r="D4764" s="9" t="s">
        <v>29231</v>
      </c>
      <c r="E4764" s="17"/>
      <c r="F4764" s="9">
        <v>5.73014457191E11</v>
      </c>
      <c r="G4764" s="19" t="s">
        <v>27640</v>
      </c>
      <c r="H4764" s="11" t="s">
        <v>29232</v>
      </c>
      <c r="I4764" s="14"/>
      <c r="J4764" s="14"/>
      <c r="K4764" s="14"/>
    </row>
    <row r="4765">
      <c r="A4765" s="9" t="s">
        <v>29233</v>
      </c>
      <c r="B4765" s="9" t="s">
        <v>29234</v>
      </c>
      <c r="C4765" s="9" t="s">
        <v>29235</v>
      </c>
      <c r="D4765" s="9" t="s">
        <v>29236</v>
      </c>
      <c r="E4765" s="17"/>
      <c r="F4765" s="15" t="s">
        <v>29237</v>
      </c>
      <c r="G4765" s="12" t="s">
        <v>27640</v>
      </c>
      <c r="H4765" s="12" t="s">
        <v>29238</v>
      </c>
      <c r="I4765" s="14"/>
      <c r="J4765" s="14"/>
      <c r="K4765" s="14"/>
    </row>
    <row r="4766">
      <c r="A4766" s="9" t="s">
        <v>29239</v>
      </c>
      <c r="B4766" s="9" t="s">
        <v>21393</v>
      </c>
      <c r="C4766" s="9" t="s">
        <v>21394</v>
      </c>
      <c r="D4766" s="9" t="s">
        <v>21373</v>
      </c>
      <c r="E4766" s="17"/>
      <c r="F4766" s="9">
        <v>5.73105518977E11</v>
      </c>
      <c r="G4766" s="19" t="s">
        <v>27640</v>
      </c>
      <c r="H4766" s="11" t="s">
        <v>21395</v>
      </c>
      <c r="I4766" s="14"/>
      <c r="J4766" s="14"/>
      <c r="K4766" s="14"/>
    </row>
    <row r="4767">
      <c r="A4767" s="9" t="s">
        <v>29240</v>
      </c>
      <c r="B4767" s="9" t="s">
        <v>16134</v>
      </c>
      <c r="C4767" s="9" t="s">
        <v>16135</v>
      </c>
      <c r="D4767" s="9" t="s">
        <v>3200</v>
      </c>
      <c r="E4767" s="17"/>
      <c r="F4767" s="15" t="s">
        <v>16136</v>
      </c>
      <c r="G4767" s="12" t="s">
        <v>27640</v>
      </c>
      <c r="H4767" s="12" t="s">
        <v>16137</v>
      </c>
      <c r="I4767" s="14"/>
      <c r="J4767" s="14"/>
      <c r="K4767" s="14"/>
    </row>
    <row r="4768">
      <c r="A4768" s="9" t="s">
        <v>29241</v>
      </c>
      <c r="B4768" s="9" t="s">
        <v>27637</v>
      </c>
      <c r="C4768" s="9" t="s">
        <v>2695</v>
      </c>
      <c r="D4768" s="9" t="s">
        <v>27638</v>
      </c>
      <c r="E4768" s="17"/>
      <c r="F4768" s="15" t="s">
        <v>27639</v>
      </c>
      <c r="G4768" s="12" t="s">
        <v>27640</v>
      </c>
      <c r="H4768" s="12" t="s">
        <v>27641</v>
      </c>
      <c r="I4768" s="14"/>
      <c r="J4768" s="14"/>
      <c r="K4768" s="14"/>
    </row>
    <row r="4769">
      <c r="A4769" s="9" t="s">
        <v>29242</v>
      </c>
      <c r="B4769" s="9" t="s">
        <v>29243</v>
      </c>
      <c r="C4769" s="9" t="s">
        <v>25206</v>
      </c>
      <c r="D4769" s="9" t="s">
        <v>3661</v>
      </c>
      <c r="E4769" s="17"/>
      <c r="F4769" s="9">
        <v>5.73124287706E11</v>
      </c>
      <c r="G4769" s="19" t="s">
        <v>27640</v>
      </c>
      <c r="H4769" s="11" t="s">
        <v>25208</v>
      </c>
      <c r="I4769" s="14"/>
      <c r="J4769" s="14"/>
      <c r="K4769" s="14"/>
    </row>
    <row r="4770">
      <c r="A4770" s="9" t="s">
        <v>29244</v>
      </c>
      <c r="B4770" s="9" t="s">
        <v>29245</v>
      </c>
      <c r="C4770" s="9" t="s">
        <v>29214</v>
      </c>
      <c r="D4770" s="9" t="s">
        <v>29246</v>
      </c>
      <c r="E4770" s="17"/>
      <c r="F4770" s="9">
        <v>5.73057975903E11</v>
      </c>
      <c r="G4770" s="19" t="s">
        <v>27640</v>
      </c>
      <c r="H4770" s="11" t="s">
        <v>29217</v>
      </c>
      <c r="I4770" s="14"/>
      <c r="J4770" s="14"/>
      <c r="K4770" s="14"/>
    </row>
    <row r="4771">
      <c r="A4771" s="9" t="s">
        <v>29247</v>
      </c>
      <c r="B4771" s="9" t="s">
        <v>29248</v>
      </c>
      <c r="C4771" s="9" t="s">
        <v>29249</v>
      </c>
      <c r="D4771" s="9" t="s">
        <v>29250</v>
      </c>
      <c r="E4771" s="17"/>
      <c r="F4771" s="9">
        <v>5.73164303814E11</v>
      </c>
      <c r="G4771" s="19" t="s">
        <v>27640</v>
      </c>
      <c r="H4771" s="11" t="s">
        <v>29251</v>
      </c>
      <c r="I4771" s="14"/>
      <c r="J4771" s="14"/>
      <c r="K4771" s="14"/>
    </row>
    <row r="4772">
      <c r="A4772" s="9" t="s">
        <v>29252</v>
      </c>
      <c r="B4772" s="9" t="s">
        <v>9156</v>
      </c>
      <c r="C4772" s="9" t="s">
        <v>29253</v>
      </c>
      <c r="D4772" s="9" t="s">
        <v>11046</v>
      </c>
      <c r="E4772" s="17"/>
      <c r="F4772" s="15" t="s">
        <v>29254</v>
      </c>
      <c r="G4772" s="12" t="s">
        <v>27640</v>
      </c>
      <c r="H4772" s="12" t="s">
        <v>29255</v>
      </c>
      <c r="I4772" s="14"/>
      <c r="J4772" s="14"/>
      <c r="K4772" s="14"/>
    </row>
    <row r="4773">
      <c r="A4773" s="9" t="s">
        <v>29256</v>
      </c>
      <c r="B4773" s="9" t="s">
        <v>29257</v>
      </c>
      <c r="C4773" s="9" t="s">
        <v>29258</v>
      </c>
      <c r="D4773" s="9" t="s">
        <v>29259</v>
      </c>
      <c r="E4773" s="17"/>
      <c r="F4773" s="15" t="s">
        <v>29260</v>
      </c>
      <c r="G4773" s="12" t="s">
        <v>27640</v>
      </c>
      <c r="H4773" s="12" t="s">
        <v>29261</v>
      </c>
      <c r="I4773" s="14"/>
      <c r="J4773" s="14"/>
      <c r="K4773" s="14"/>
    </row>
    <row r="4774">
      <c r="A4774" s="9" t="s">
        <v>29262</v>
      </c>
      <c r="B4774" s="9" t="s">
        <v>12032</v>
      </c>
      <c r="C4774" s="9" t="s">
        <v>12033</v>
      </c>
      <c r="D4774" s="9" t="s">
        <v>2042</v>
      </c>
      <c r="E4774" s="17"/>
      <c r="F4774" s="15" t="s">
        <v>12034</v>
      </c>
      <c r="G4774" s="12" t="s">
        <v>27640</v>
      </c>
      <c r="H4774" s="12" t="s">
        <v>29263</v>
      </c>
      <c r="I4774" s="14"/>
      <c r="J4774" s="14"/>
      <c r="K4774" s="14"/>
    </row>
    <row r="4775">
      <c r="A4775" s="9" t="s">
        <v>29264</v>
      </c>
      <c r="B4775" s="9" t="s">
        <v>29265</v>
      </c>
      <c r="C4775" s="9" t="s">
        <v>29266</v>
      </c>
      <c r="D4775" s="9" t="s">
        <v>29267</v>
      </c>
      <c r="E4775" s="17"/>
      <c r="F4775" s="15" t="s">
        <v>29268</v>
      </c>
      <c r="G4775" s="12" t="s">
        <v>27640</v>
      </c>
      <c r="H4775" s="12" t="s">
        <v>29269</v>
      </c>
      <c r="I4775" s="14"/>
      <c r="J4775" s="14"/>
      <c r="K4775" s="14"/>
    </row>
    <row r="4776">
      <c r="A4776" s="9" t="s">
        <v>29270</v>
      </c>
      <c r="B4776" s="9" t="s">
        <v>29243</v>
      </c>
      <c r="C4776" s="9" t="s">
        <v>25206</v>
      </c>
      <c r="D4776" s="9" t="s">
        <v>3661</v>
      </c>
      <c r="E4776" s="17"/>
      <c r="F4776" s="9">
        <v>5.73124287706E11</v>
      </c>
      <c r="G4776" s="19" t="s">
        <v>27640</v>
      </c>
      <c r="H4776" s="11" t="s">
        <v>25208</v>
      </c>
      <c r="I4776" s="14"/>
      <c r="J4776" s="14"/>
      <c r="K4776" s="14"/>
    </row>
    <row r="4777">
      <c r="A4777" s="9" t="s">
        <v>29271</v>
      </c>
      <c r="B4777" s="9" t="s">
        <v>29272</v>
      </c>
      <c r="C4777" s="9" t="s">
        <v>29273</v>
      </c>
      <c r="D4777" s="9" t="s">
        <v>29274</v>
      </c>
      <c r="E4777" s="17"/>
      <c r="F4777" s="15" t="s">
        <v>29275</v>
      </c>
      <c r="G4777" s="12" t="s">
        <v>27640</v>
      </c>
      <c r="H4777" s="12" t="s">
        <v>29276</v>
      </c>
      <c r="I4777" s="14"/>
      <c r="J4777" s="14"/>
      <c r="K4777" s="14"/>
    </row>
    <row r="4778">
      <c r="A4778" s="9" t="s">
        <v>29277</v>
      </c>
      <c r="B4778" s="9" t="s">
        <v>29278</v>
      </c>
      <c r="C4778" s="9" t="s">
        <v>29279</v>
      </c>
      <c r="D4778" s="9" t="s">
        <v>29280</v>
      </c>
      <c r="E4778" s="17"/>
      <c r="F4778" s="15" t="s">
        <v>29281</v>
      </c>
      <c r="G4778" s="12" t="s">
        <v>27640</v>
      </c>
      <c r="H4778" s="12" t="s">
        <v>29282</v>
      </c>
      <c r="I4778" s="14"/>
      <c r="J4778" s="14"/>
      <c r="K4778" s="14"/>
    </row>
    <row r="4779">
      <c r="A4779" s="9" t="s">
        <v>27034</v>
      </c>
      <c r="B4779" s="9" t="s">
        <v>12008</v>
      </c>
      <c r="C4779" s="9" t="s">
        <v>12009</v>
      </c>
      <c r="D4779" s="9" t="s">
        <v>11969</v>
      </c>
      <c r="E4779" s="17"/>
      <c r="F4779" s="15" t="s">
        <v>12010</v>
      </c>
      <c r="G4779" s="12" t="s">
        <v>27640</v>
      </c>
      <c r="H4779" s="12" t="s">
        <v>29283</v>
      </c>
      <c r="I4779" s="14"/>
      <c r="J4779" s="14"/>
      <c r="K4779" s="14"/>
    </row>
    <row r="4780">
      <c r="A4780" s="9" t="s">
        <v>29284</v>
      </c>
      <c r="B4780" s="9" t="s">
        <v>29285</v>
      </c>
      <c r="C4780" s="9" t="s">
        <v>29286</v>
      </c>
      <c r="D4780" s="9" t="s">
        <v>12733</v>
      </c>
      <c r="E4780" s="17"/>
      <c r="F4780" s="15" t="s">
        <v>29287</v>
      </c>
      <c r="G4780" s="12" t="s">
        <v>27640</v>
      </c>
      <c r="H4780" s="12" t="s">
        <v>29288</v>
      </c>
      <c r="I4780" s="14"/>
      <c r="J4780" s="14"/>
      <c r="K4780" s="14"/>
    </row>
    <row r="4781">
      <c r="A4781" s="9" t="s">
        <v>29289</v>
      </c>
      <c r="B4781" s="9" t="s">
        <v>29290</v>
      </c>
      <c r="C4781" s="9" t="s">
        <v>29291</v>
      </c>
      <c r="D4781" s="9" t="s">
        <v>29292</v>
      </c>
      <c r="E4781" s="17"/>
      <c r="F4781" s="15" t="s">
        <v>29293</v>
      </c>
      <c r="G4781" s="12" t="s">
        <v>27640</v>
      </c>
      <c r="H4781" s="12" t="s">
        <v>29294</v>
      </c>
      <c r="I4781" s="14"/>
      <c r="J4781" s="14"/>
      <c r="K4781" s="14"/>
    </row>
    <row r="4782">
      <c r="A4782" s="9" t="s">
        <v>29295</v>
      </c>
      <c r="B4782" s="9" t="s">
        <v>29296</v>
      </c>
      <c r="C4782" s="9" t="s">
        <v>29297</v>
      </c>
      <c r="D4782" s="9" t="s">
        <v>29298</v>
      </c>
      <c r="E4782" s="17"/>
      <c r="F4782" s="9">
        <v>5.73046023565E11</v>
      </c>
      <c r="G4782" s="19" t="s">
        <v>27640</v>
      </c>
      <c r="H4782" s="11" t="s">
        <v>29299</v>
      </c>
      <c r="I4782" s="14"/>
      <c r="J4782" s="14"/>
      <c r="K4782" s="14"/>
    </row>
    <row r="4783">
      <c r="A4783" s="9" t="s">
        <v>29300</v>
      </c>
      <c r="B4783" s="9" t="s">
        <v>29265</v>
      </c>
      <c r="C4783" s="9" t="s">
        <v>29266</v>
      </c>
      <c r="D4783" s="9" t="s">
        <v>29267</v>
      </c>
      <c r="E4783" s="17"/>
      <c r="F4783" s="15" t="s">
        <v>29268</v>
      </c>
      <c r="G4783" s="12" t="s">
        <v>27640</v>
      </c>
      <c r="H4783" s="12" t="s">
        <v>29269</v>
      </c>
      <c r="I4783" s="14"/>
      <c r="J4783" s="14"/>
      <c r="K4783" s="14"/>
    </row>
    <row r="4784">
      <c r="A4784" s="9" t="s">
        <v>29301</v>
      </c>
      <c r="B4784" s="9" t="s">
        <v>29302</v>
      </c>
      <c r="C4784" s="9" t="s">
        <v>29303</v>
      </c>
      <c r="D4784" s="9" t="s">
        <v>29304</v>
      </c>
      <c r="E4784" s="17"/>
      <c r="F4784" s="15" t="s">
        <v>29305</v>
      </c>
      <c r="G4784" s="12" t="s">
        <v>27640</v>
      </c>
      <c r="H4784" s="12" t="s">
        <v>29306</v>
      </c>
      <c r="I4784" s="14"/>
      <c r="J4784" s="14"/>
      <c r="K4784" s="14"/>
    </row>
    <row r="4785">
      <c r="A4785" s="9" t="s">
        <v>29307</v>
      </c>
      <c r="B4785" s="9" t="s">
        <v>28859</v>
      </c>
      <c r="C4785" s="9" t="s">
        <v>28860</v>
      </c>
      <c r="D4785" s="9" t="s">
        <v>28861</v>
      </c>
      <c r="E4785" s="17"/>
      <c r="F4785" s="9">
        <v>5.73132237662E11</v>
      </c>
      <c r="G4785" s="19" t="s">
        <v>27640</v>
      </c>
      <c r="H4785" s="11" t="s">
        <v>28862</v>
      </c>
      <c r="I4785" s="14"/>
      <c r="J4785" s="14"/>
      <c r="K4785" s="14"/>
    </row>
    <row r="4786">
      <c r="A4786" s="9" t="s">
        <v>29308</v>
      </c>
      <c r="B4786" s="9" t="s">
        <v>193</v>
      </c>
      <c r="C4786" s="9" t="s">
        <v>29309</v>
      </c>
      <c r="D4786" s="9" t="s">
        <v>9337</v>
      </c>
      <c r="E4786" s="17"/>
      <c r="F4786" s="9">
        <v>5.73125132582E11</v>
      </c>
      <c r="G4786" s="19" t="s">
        <v>27640</v>
      </c>
      <c r="H4786" s="11" t="s">
        <v>29310</v>
      </c>
      <c r="I4786" s="14"/>
      <c r="J4786" s="14"/>
      <c r="K4786" s="14"/>
    </row>
    <row r="4787">
      <c r="A4787" s="9" t="s">
        <v>29311</v>
      </c>
      <c r="B4787" s="9" t="s">
        <v>29312</v>
      </c>
      <c r="C4787" s="9" t="s">
        <v>29313</v>
      </c>
      <c r="D4787" s="9" t="s">
        <v>14452</v>
      </c>
      <c r="E4787" s="17"/>
      <c r="F4787" s="9">
        <v>5.73112297643E11</v>
      </c>
      <c r="G4787" s="19" t="s">
        <v>27640</v>
      </c>
      <c r="H4787" s="11" t="s">
        <v>29314</v>
      </c>
      <c r="I4787" s="14"/>
      <c r="J4787" s="14"/>
      <c r="K4787" s="14"/>
    </row>
    <row r="4788">
      <c r="A4788" s="9" t="s">
        <v>29315</v>
      </c>
      <c r="B4788" s="9" t="s">
        <v>29316</v>
      </c>
      <c r="C4788" s="9" t="s">
        <v>29317</v>
      </c>
      <c r="D4788" s="9" t="s">
        <v>29318</v>
      </c>
      <c r="E4788" s="17"/>
      <c r="F4788" s="15" t="s">
        <v>29319</v>
      </c>
      <c r="G4788" s="12" t="s">
        <v>27640</v>
      </c>
      <c r="H4788" s="12" t="s">
        <v>29320</v>
      </c>
      <c r="I4788" s="14"/>
      <c r="J4788" s="14"/>
      <c r="K4788" s="14"/>
    </row>
    <row r="4789">
      <c r="A4789" s="9" t="s">
        <v>29321</v>
      </c>
      <c r="B4789" s="9" t="s">
        <v>16549</v>
      </c>
      <c r="C4789" s="9" t="s">
        <v>16550</v>
      </c>
      <c r="D4789" s="9" t="s">
        <v>16551</v>
      </c>
      <c r="E4789" s="17"/>
      <c r="F4789" s="15" t="s">
        <v>16552</v>
      </c>
      <c r="G4789" s="12" t="s">
        <v>27640</v>
      </c>
      <c r="H4789" s="12" t="s">
        <v>16553</v>
      </c>
      <c r="I4789" s="14"/>
      <c r="J4789" s="14"/>
      <c r="K4789" s="14"/>
    </row>
    <row r="4790">
      <c r="A4790" s="9" t="s">
        <v>29322</v>
      </c>
      <c r="B4790" s="9" t="s">
        <v>29265</v>
      </c>
      <c r="C4790" s="9" t="s">
        <v>29266</v>
      </c>
      <c r="D4790" s="9" t="s">
        <v>29267</v>
      </c>
      <c r="E4790" s="17"/>
      <c r="F4790" s="15" t="s">
        <v>29268</v>
      </c>
      <c r="G4790" s="12" t="s">
        <v>27640</v>
      </c>
      <c r="H4790" s="12" t="s">
        <v>29269</v>
      </c>
      <c r="I4790" s="14"/>
      <c r="J4790" s="14"/>
      <c r="K4790" s="14"/>
    </row>
    <row r="4791">
      <c r="A4791" s="9" t="s">
        <v>29322</v>
      </c>
      <c r="B4791" s="9" t="s">
        <v>29290</v>
      </c>
      <c r="C4791" s="9" t="s">
        <v>29291</v>
      </c>
      <c r="D4791" s="9" t="s">
        <v>29292</v>
      </c>
      <c r="E4791" s="17"/>
      <c r="F4791" s="15" t="s">
        <v>29293</v>
      </c>
      <c r="G4791" s="12" t="s">
        <v>27640</v>
      </c>
      <c r="H4791" s="12" t="s">
        <v>29294</v>
      </c>
      <c r="I4791" s="14"/>
      <c r="J4791" s="14"/>
      <c r="K4791" s="14"/>
    </row>
    <row r="4792">
      <c r="A4792" s="9" t="s">
        <v>29323</v>
      </c>
      <c r="B4792" s="9" t="s">
        <v>16134</v>
      </c>
      <c r="C4792" s="9" t="s">
        <v>16135</v>
      </c>
      <c r="D4792" s="9" t="s">
        <v>3200</v>
      </c>
      <c r="E4792" s="17"/>
      <c r="F4792" s="15" t="s">
        <v>16136</v>
      </c>
      <c r="G4792" s="12" t="s">
        <v>27640</v>
      </c>
      <c r="H4792" s="12" t="s">
        <v>16137</v>
      </c>
      <c r="I4792" s="14"/>
      <c r="J4792" s="14"/>
      <c r="K4792" s="14"/>
    </row>
    <row r="4793">
      <c r="A4793" s="9" t="s">
        <v>29324</v>
      </c>
      <c r="B4793" s="9" t="s">
        <v>29219</v>
      </c>
      <c r="C4793" s="9" t="s">
        <v>29220</v>
      </c>
      <c r="D4793" s="9" t="s">
        <v>14222</v>
      </c>
      <c r="E4793" s="17"/>
      <c r="F4793" s="15" t="s">
        <v>29221</v>
      </c>
      <c r="G4793" s="12" t="s">
        <v>27640</v>
      </c>
      <c r="H4793" s="12" t="s">
        <v>29222</v>
      </c>
      <c r="I4793" s="14"/>
      <c r="J4793" s="14"/>
      <c r="K4793" s="14"/>
    </row>
    <row r="4794">
      <c r="A4794" s="9" t="s">
        <v>29325</v>
      </c>
      <c r="B4794" s="9" t="s">
        <v>14051</v>
      </c>
      <c r="C4794" s="9" t="s">
        <v>14052</v>
      </c>
      <c r="D4794" s="9" t="s">
        <v>14053</v>
      </c>
      <c r="E4794" s="17"/>
      <c r="F4794" s="9">
        <v>5.73166244816E11</v>
      </c>
      <c r="G4794" s="19" t="s">
        <v>27640</v>
      </c>
      <c r="H4794" s="11" t="s">
        <v>14055</v>
      </c>
      <c r="I4794" s="14"/>
      <c r="J4794" s="14"/>
      <c r="K4794" s="14"/>
    </row>
    <row r="4795">
      <c r="A4795" s="9" t="s">
        <v>29326</v>
      </c>
      <c r="B4795" s="9" t="s">
        <v>29290</v>
      </c>
      <c r="C4795" s="9" t="s">
        <v>29291</v>
      </c>
      <c r="D4795" s="9" t="s">
        <v>29292</v>
      </c>
      <c r="E4795" s="17"/>
      <c r="F4795" s="15" t="s">
        <v>29293</v>
      </c>
      <c r="G4795" s="12" t="s">
        <v>27640</v>
      </c>
      <c r="H4795" s="12" t="s">
        <v>29294</v>
      </c>
      <c r="I4795" s="14"/>
      <c r="J4795" s="14"/>
      <c r="K4795" s="14"/>
    </row>
    <row r="4796">
      <c r="A4796" s="9" t="s">
        <v>29327</v>
      </c>
      <c r="B4796" s="9" t="s">
        <v>29290</v>
      </c>
      <c r="C4796" s="9" t="s">
        <v>29291</v>
      </c>
      <c r="D4796" s="9" t="s">
        <v>29292</v>
      </c>
      <c r="E4796" s="17"/>
      <c r="F4796" s="15" t="s">
        <v>29293</v>
      </c>
      <c r="G4796" s="12" t="s">
        <v>27640</v>
      </c>
      <c r="H4796" s="12" t="s">
        <v>29294</v>
      </c>
      <c r="I4796" s="14"/>
      <c r="J4796" s="14"/>
      <c r="K4796" s="14"/>
    </row>
    <row r="4797">
      <c r="A4797" s="9" t="s">
        <v>29328</v>
      </c>
      <c r="B4797" s="9" t="s">
        <v>488</v>
      </c>
      <c r="C4797" s="9" t="s">
        <v>25609</v>
      </c>
      <c r="D4797" s="9" t="s">
        <v>25610</v>
      </c>
      <c r="E4797" s="17"/>
      <c r="F4797" s="9">
        <v>5.73173670256E11</v>
      </c>
      <c r="G4797" s="19" t="s">
        <v>27640</v>
      </c>
      <c r="H4797" s="11" t="s">
        <v>25611</v>
      </c>
      <c r="I4797" s="14"/>
      <c r="J4797" s="14"/>
      <c r="K4797" s="14"/>
    </row>
    <row r="4798">
      <c r="A4798" s="9" t="s">
        <v>29329</v>
      </c>
      <c r="B4798" s="9" t="s">
        <v>29219</v>
      </c>
      <c r="C4798" s="9" t="s">
        <v>29220</v>
      </c>
      <c r="D4798" s="9" t="s">
        <v>14222</v>
      </c>
      <c r="E4798" s="17"/>
      <c r="F4798" s="15" t="s">
        <v>29221</v>
      </c>
      <c r="G4798" s="12" t="s">
        <v>27640</v>
      </c>
      <c r="H4798" s="12" t="s">
        <v>29222</v>
      </c>
      <c r="I4798" s="14"/>
      <c r="J4798" s="14"/>
      <c r="K4798" s="14"/>
    </row>
    <row r="4799">
      <c r="A4799" s="9" t="s">
        <v>29330</v>
      </c>
      <c r="B4799" s="9" t="s">
        <v>29290</v>
      </c>
      <c r="C4799" s="9" t="s">
        <v>29291</v>
      </c>
      <c r="D4799" s="9" t="s">
        <v>29292</v>
      </c>
      <c r="E4799" s="17"/>
      <c r="F4799" s="15" t="s">
        <v>29293</v>
      </c>
      <c r="G4799" s="12" t="s">
        <v>27640</v>
      </c>
      <c r="H4799" s="12" t="s">
        <v>29294</v>
      </c>
      <c r="I4799" s="14"/>
      <c r="J4799" s="14"/>
      <c r="K4799" s="14"/>
    </row>
    <row r="4800">
      <c r="A4800" s="9" t="s">
        <v>29331</v>
      </c>
      <c r="B4800" s="9" t="s">
        <v>29332</v>
      </c>
      <c r="C4800" s="9" t="s">
        <v>29333</v>
      </c>
      <c r="D4800" s="9" t="s">
        <v>29334</v>
      </c>
      <c r="E4800" s="17"/>
      <c r="F4800" s="15" t="s">
        <v>29335</v>
      </c>
      <c r="G4800" s="12" t="s">
        <v>27640</v>
      </c>
      <c r="H4800" s="12" t="s">
        <v>29336</v>
      </c>
      <c r="I4800" s="14"/>
      <c r="J4800" s="14"/>
      <c r="K4800" s="14"/>
    </row>
    <row r="4801">
      <c r="A4801" s="9" t="s">
        <v>29337</v>
      </c>
      <c r="B4801" s="9" t="s">
        <v>29290</v>
      </c>
      <c r="C4801" s="9" t="s">
        <v>29291</v>
      </c>
      <c r="D4801" s="9" t="s">
        <v>29292</v>
      </c>
      <c r="E4801" s="17"/>
      <c r="F4801" s="15" t="s">
        <v>29293</v>
      </c>
      <c r="G4801" s="12" t="s">
        <v>27640</v>
      </c>
      <c r="H4801" s="12" t="s">
        <v>29294</v>
      </c>
      <c r="I4801" s="14"/>
      <c r="J4801" s="14"/>
      <c r="K4801" s="14"/>
    </row>
    <row r="4802">
      <c r="A4802" s="9" t="s">
        <v>29338</v>
      </c>
      <c r="B4802" s="9" t="s">
        <v>29339</v>
      </c>
      <c r="C4802" s="9" t="s">
        <v>29340</v>
      </c>
      <c r="D4802" s="9" t="s">
        <v>22167</v>
      </c>
      <c r="E4802" s="17"/>
      <c r="F4802" s="15" t="s">
        <v>29341</v>
      </c>
      <c r="G4802" s="12" t="s">
        <v>27640</v>
      </c>
      <c r="H4802" s="12" t="s">
        <v>29342</v>
      </c>
      <c r="I4802" s="14"/>
      <c r="J4802" s="14"/>
      <c r="K4802" s="14"/>
    </row>
    <row r="4803">
      <c r="A4803" s="9" t="s">
        <v>29343</v>
      </c>
      <c r="B4803" s="9" t="s">
        <v>29344</v>
      </c>
      <c r="C4803" s="9" t="s">
        <v>29345</v>
      </c>
      <c r="D4803" s="9" t="s">
        <v>29346</v>
      </c>
      <c r="E4803" s="17"/>
      <c r="F4803" s="15" t="s">
        <v>29347</v>
      </c>
      <c r="G4803" s="12" t="s">
        <v>27640</v>
      </c>
      <c r="H4803" s="12" t="s">
        <v>20697</v>
      </c>
      <c r="I4803" s="14"/>
      <c r="J4803" s="14"/>
      <c r="K4803" s="14"/>
    </row>
    <row r="4804">
      <c r="A4804" s="9" t="s">
        <v>29348</v>
      </c>
      <c r="B4804" s="9" t="s">
        <v>29349</v>
      </c>
      <c r="C4804" s="9" t="s">
        <v>29350</v>
      </c>
      <c r="D4804" s="9" t="s">
        <v>29351</v>
      </c>
      <c r="E4804" s="17"/>
      <c r="F4804" s="15" t="s">
        <v>29352</v>
      </c>
      <c r="G4804" s="12" t="s">
        <v>27640</v>
      </c>
      <c r="H4804" s="12" t="s">
        <v>29353</v>
      </c>
      <c r="I4804" s="14"/>
      <c r="J4804" s="14"/>
      <c r="K4804" s="14"/>
    </row>
    <row r="4805">
      <c r="A4805" s="9" t="s">
        <v>29354</v>
      </c>
      <c r="B4805" s="9" t="s">
        <v>28255</v>
      </c>
      <c r="C4805" s="9" t="s">
        <v>28256</v>
      </c>
      <c r="D4805" s="9" t="s">
        <v>1125</v>
      </c>
      <c r="E4805" s="17"/>
      <c r="F4805" s="15" t="s">
        <v>28257</v>
      </c>
      <c r="G4805" s="12" t="s">
        <v>27640</v>
      </c>
      <c r="H4805" s="12" t="s">
        <v>28258</v>
      </c>
      <c r="I4805" s="14"/>
      <c r="J4805" s="14"/>
      <c r="K4805" s="14"/>
    </row>
    <row r="4806">
      <c r="A4806" s="9" t="s">
        <v>29355</v>
      </c>
      <c r="B4806" s="9" t="s">
        <v>6989</v>
      </c>
      <c r="C4806" s="9" t="s">
        <v>6990</v>
      </c>
      <c r="D4806" s="9" t="s">
        <v>6993</v>
      </c>
      <c r="E4806" s="17"/>
      <c r="F4806" s="15" t="s">
        <v>29356</v>
      </c>
      <c r="G4806" s="12" t="s">
        <v>27640</v>
      </c>
      <c r="H4806" s="12" t="s">
        <v>29357</v>
      </c>
      <c r="I4806" s="14"/>
      <c r="J4806" s="14"/>
      <c r="K4806" s="14"/>
    </row>
    <row r="4807">
      <c r="A4807" s="9" t="s">
        <v>29358</v>
      </c>
      <c r="B4807" s="9" t="s">
        <v>29359</v>
      </c>
      <c r="C4807" s="9" t="s">
        <v>29360</v>
      </c>
      <c r="D4807" s="9" t="s">
        <v>24746</v>
      </c>
      <c r="E4807" s="17"/>
      <c r="F4807" s="15" t="s">
        <v>29361</v>
      </c>
      <c r="G4807" s="12" t="s">
        <v>27640</v>
      </c>
      <c r="H4807" s="12" t="s">
        <v>29362</v>
      </c>
      <c r="I4807" s="14"/>
      <c r="J4807" s="14"/>
      <c r="K4807" s="14"/>
    </row>
    <row r="4808">
      <c r="A4808" s="9" t="s">
        <v>29363</v>
      </c>
      <c r="B4808" s="9" t="s">
        <v>29290</v>
      </c>
      <c r="C4808" s="9" t="s">
        <v>29291</v>
      </c>
      <c r="D4808" s="9" t="s">
        <v>29292</v>
      </c>
      <c r="E4808" s="17"/>
      <c r="F4808" s="15" t="s">
        <v>29293</v>
      </c>
      <c r="G4808" s="12" t="s">
        <v>27640</v>
      </c>
      <c r="H4808" s="12" t="s">
        <v>29294</v>
      </c>
      <c r="I4808" s="14"/>
      <c r="J4808" s="14"/>
      <c r="K4808" s="14"/>
    </row>
    <row r="4809">
      <c r="A4809" s="9" t="s">
        <v>29364</v>
      </c>
      <c r="B4809" s="9" t="s">
        <v>29365</v>
      </c>
      <c r="C4809" s="9" t="s">
        <v>28769</v>
      </c>
      <c r="D4809" s="9" t="s">
        <v>29366</v>
      </c>
      <c r="E4809" s="17"/>
      <c r="F4809" s="15" t="s">
        <v>29367</v>
      </c>
      <c r="G4809" s="12" t="s">
        <v>27640</v>
      </c>
      <c r="H4809" s="12" t="s">
        <v>29368</v>
      </c>
      <c r="I4809" s="14"/>
      <c r="J4809" s="14"/>
      <c r="K4809" s="14"/>
    </row>
    <row r="4810">
      <c r="A4810" s="9" t="s">
        <v>29369</v>
      </c>
      <c r="B4810" s="9" t="s">
        <v>29290</v>
      </c>
      <c r="C4810" s="9" t="s">
        <v>29291</v>
      </c>
      <c r="D4810" s="9" t="s">
        <v>29292</v>
      </c>
      <c r="E4810" s="17"/>
      <c r="F4810" s="15" t="s">
        <v>29293</v>
      </c>
      <c r="G4810" s="12" t="s">
        <v>27640</v>
      </c>
      <c r="H4810" s="12" t="s">
        <v>29294</v>
      </c>
      <c r="I4810" s="14"/>
      <c r="J4810" s="14"/>
      <c r="K4810" s="14"/>
    </row>
    <row r="4811">
      <c r="A4811" s="9" t="s">
        <v>29370</v>
      </c>
      <c r="B4811" s="9" t="s">
        <v>20907</v>
      </c>
      <c r="C4811" s="9" t="s">
        <v>20908</v>
      </c>
      <c r="D4811" s="9" t="s">
        <v>20909</v>
      </c>
      <c r="E4811" s="17"/>
      <c r="F4811" s="15" t="s">
        <v>20910</v>
      </c>
      <c r="G4811" s="12" t="s">
        <v>27640</v>
      </c>
      <c r="H4811" s="12" t="s">
        <v>20911</v>
      </c>
      <c r="I4811" s="14"/>
      <c r="J4811" s="14"/>
      <c r="K4811" s="14"/>
    </row>
    <row r="4812">
      <c r="A4812" s="9" t="s">
        <v>29371</v>
      </c>
      <c r="B4812" s="9" t="s">
        <v>29290</v>
      </c>
      <c r="C4812" s="9" t="s">
        <v>29291</v>
      </c>
      <c r="D4812" s="9" t="s">
        <v>29292</v>
      </c>
      <c r="E4812" s="17"/>
      <c r="F4812" s="15" t="s">
        <v>29293</v>
      </c>
      <c r="G4812" s="12" t="s">
        <v>27640</v>
      </c>
      <c r="H4812" s="12" t="s">
        <v>29294</v>
      </c>
      <c r="I4812" s="14"/>
      <c r="J4812" s="14"/>
      <c r="K4812" s="14"/>
    </row>
    <row r="4813">
      <c r="A4813" s="9" t="s">
        <v>29372</v>
      </c>
      <c r="B4813" s="9" t="s">
        <v>29373</v>
      </c>
      <c r="C4813" s="9" t="s">
        <v>29374</v>
      </c>
      <c r="D4813" s="9" t="s">
        <v>29375</v>
      </c>
      <c r="E4813" s="17"/>
      <c r="F4813" s="15" t="s">
        <v>29376</v>
      </c>
      <c r="G4813" s="12" t="s">
        <v>27640</v>
      </c>
      <c r="H4813" s="12" t="s">
        <v>29377</v>
      </c>
      <c r="I4813" s="14"/>
      <c r="J4813" s="14"/>
      <c r="K4813" s="14"/>
    </row>
    <row r="4814">
      <c r="A4814" s="9" t="s">
        <v>29378</v>
      </c>
      <c r="B4814" s="9" t="s">
        <v>29379</v>
      </c>
      <c r="C4814" s="9" t="s">
        <v>25888</v>
      </c>
      <c r="D4814" s="9" t="s">
        <v>25889</v>
      </c>
      <c r="E4814" s="17"/>
      <c r="F4814" s="15" t="s">
        <v>29380</v>
      </c>
      <c r="G4814" s="12" t="s">
        <v>27640</v>
      </c>
      <c r="H4814" s="12" t="s">
        <v>29381</v>
      </c>
      <c r="I4814" s="14"/>
      <c r="J4814" s="14"/>
      <c r="K4814" s="14"/>
    </row>
    <row r="4815">
      <c r="A4815" s="9" t="s">
        <v>29382</v>
      </c>
      <c r="B4815" s="9" t="s">
        <v>28783</v>
      </c>
      <c r="C4815" s="9" t="s">
        <v>28784</v>
      </c>
      <c r="D4815" s="9" t="s">
        <v>8457</v>
      </c>
      <c r="E4815" s="17"/>
      <c r="F4815" s="15" t="s">
        <v>28785</v>
      </c>
      <c r="G4815" s="12" t="s">
        <v>27640</v>
      </c>
      <c r="H4815" s="12" t="s">
        <v>28786</v>
      </c>
      <c r="I4815" s="14"/>
      <c r="J4815" s="14"/>
      <c r="K4815" s="14"/>
    </row>
    <row r="4816">
      <c r="A4816" s="9" t="s">
        <v>29383</v>
      </c>
      <c r="B4816" s="9" t="s">
        <v>5026</v>
      </c>
      <c r="C4816" s="9" t="s">
        <v>5027</v>
      </c>
      <c r="D4816" s="9" t="s">
        <v>5026</v>
      </c>
      <c r="E4816" s="17"/>
      <c r="F4816" s="9">
        <v>5.7E9</v>
      </c>
      <c r="G4816" s="19" t="s">
        <v>27640</v>
      </c>
      <c r="H4816" s="11" t="s">
        <v>23265</v>
      </c>
      <c r="I4816" s="14"/>
      <c r="J4816" s="14"/>
      <c r="K4816" s="14"/>
    </row>
    <row r="4817">
      <c r="A4817" s="9" t="s">
        <v>29384</v>
      </c>
      <c r="B4817" s="9" t="s">
        <v>29385</v>
      </c>
      <c r="C4817" s="9" t="s">
        <v>29386</v>
      </c>
      <c r="D4817" s="9" t="s">
        <v>29387</v>
      </c>
      <c r="E4817" s="17"/>
      <c r="F4817" s="9">
        <v>5.73202331896E11</v>
      </c>
      <c r="G4817" s="19" t="s">
        <v>27640</v>
      </c>
      <c r="H4817" s="11" t="s">
        <v>29388</v>
      </c>
      <c r="I4817" s="14"/>
      <c r="J4817" s="14"/>
      <c r="K4817" s="14"/>
    </row>
    <row r="4818">
      <c r="A4818" s="9" t="s">
        <v>29389</v>
      </c>
      <c r="B4818" s="9" t="s">
        <v>164</v>
      </c>
      <c r="C4818" s="9" t="s">
        <v>29390</v>
      </c>
      <c r="D4818" s="9" t="s">
        <v>5298</v>
      </c>
      <c r="E4818" s="17"/>
      <c r="F4818" s="15" t="s">
        <v>29391</v>
      </c>
      <c r="G4818" s="12" t="s">
        <v>27640</v>
      </c>
      <c r="H4818" s="12" t="s">
        <v>29392</v>
      </c>
      <c r="I4818" s="14"/>
      <c r="J4818" s="14"/>
      <c r="K4818" s="14"/>
    </row>
    <row r="4819">
      <c r="A4819" s="9" t="s">
        <v>29393</v>
      </c>
      <c r="B4819" s="9" t="s">
        <v>25729</v>
      </c>
      <c r="C4819" s="9" t="s">
        <v>25730</v>
      </c>
      <c r="D4819" s="9" t="s">
        <v>3200</v>
      </c>
      <c r="E4819" s="17"/>
      <c r="F4819" s="9" t="s">
        <v>28948</v>
      </c>
      <c r="G4819" s="19" t="s">
        <v>27640</v>
      </c>
      <c r="H4819" s="11" t="s">
        <v>28949</v>
      </c>
      <c r="I4819" s="14"/>
      <c r="J4819" s="14"/>
      <c r="K4819" s="14"/>
    </row>
    <row r="4820">
      <c r="A4820" s="9" t="s">
        <v>29394</v>
      </c>
      <c r="B4820" s="9" t="s">
        <v>29219</v>
      </c>
      <c r="C4820" s="9" t="s">
        <v>29220</v>
      </c>
      <c r="D4820" s="9" t="s">
        <v>14222</v>
      </c>
      <c r="E4820" s="17"/>
      <c r="F4820" s="15" t="s">
        <v>29221</v>
      </c>
      <c r="G4820" s="12" t="s">
        <v>27640</v>
      </c>
      <c r="H4820" s="12" t="s">
        <v>29222</v>
      </c>
      <c r="I4820" s="14"/>
      <c r="J4820" s="14"/>
      <c r="K4820" s="14"/>
    </row>
    <row r="4821">
      <c r="A4821" s="9" t="s">
        <v>29395</v>
      </c>
      <c r="B4821" s="9" t="s">
        <v>1971</v>
      </c>
      <c r="C4821" s="9" t="s">
        <v>29396</v>
      </c>
      <c r="D4821" s="9" t="s">
        <v>29397</v>
      </c>
      <c r="E4821" s="17"/>
      <c r="F4821" s="15" t="s">
        <v>29398</v>
      </c>
      <c r="G4821" s="12" t="s">
        <v>27640</v>
      </c>
      <c r="H4821" s="12" t="s">
        <v>29399</v>
      </c>
      <c r="I4821" s="14"/>
      <c r="J4821" s="14"/>
      <c r="K4821" s="14"/>
    </row>
    <row r="4822">
      <c r="A4822" s="9" t="s">
        <v>29400</v>
      </c>
      <c r="B4822" s="9" t="s">
        <v>29312</v>
      </c>
      <c r="C4822" s="9" t="s">
        <v>29313</v>
      </c>
      <c r="D4822" s="9" t="s">
        <v>14452</v>
      </c>
      <c r="E4822" s="17"/>
      <c r="F4822" s="9">
        <v>5.73112297643E11</v>
      </c>
      <c r="G4822" s="19" t="s">
        <v>27640</v>
      </c>
      <c r="H4822" s="11" t="s">
        <v>29314</v>
      </c>
      <c r="I4822" s="14"/>
      <c r="J4822" s="14"/>
      <c r="K4822" s="14"/>
    </row>
    <row r="4823">
      <c r="A4823" s="9" t="s">
        <v>29401</v>
      </c>
      <c r="B4823" s="9" t="s">
        <v>26137</v>
      </c>
      <c r="C4823" s="9" t="s">
        <v>26138</v>
      </c>
      <c r="D4823" s="9" t="s">
        <v>3200</v>
      </c>
      <c r="E4823" s="17"/>
      <c r="F4823" s="15" t="s">
        <v>26139</v>
      </c>
      <c r="G4823" s="12" t="s">
        <v>27640</v>
      </c>
      <c r="H4823" s="12" t="s">
        <v>26140</v>
      </c>
      <c r="I4823" s="14"/>
      <c r="J4823" s="14"/>
      <c r="K4823" s="14"/>
    </row>
    <row r="4824">
      <c r="A4824" s="9" t="s">
        <v>29402</v>
      </c>
      <c r="B4824" s="9" t="s">
        <v>29403</v>
      </c>
      <c r="C4824" s="9" t="s">
        <v>29404</v>
      </c>
      <c r="D4824" s="9" t="s">
        <v>29405</v>
      </c>
      <c r="E4824" s="17"/>
      <c r="F4824" s="9">
        <v>5.73004523259E11</v>
      </c>
      <c r="G4824" s="19" t="s">
        <v>27640</v>
      </c>
      <c r="H4824" s="11" t="s">
        <v>29406</v>
      </c>
      <c r="I4824" s="14"/>
      <c r="J4824" s="14"/>
      <c r="K4824" s="14"/>
    </row>
    <row r="4825">
      <c r="A4825" s="9" t="s">
        <v>29407</v>
      </c>
      <c r="B4825" s="9" t="s">
        <v>29312</v>
      </c>
      <c r="C4825" s="9" t="s">
        <v>29313</v>
      </c>
      <c r="D4825" s="9" t="s">
        <v>14452</v>
      </c>
      <c r="E4825" s="17"/>
      <c r="F4825" s="9">
        <v>5.73112297643E11</v>
      </c>
      <c r="G4825" s="19" t="s">
        <v>27640</v>
      </c>
      <c r="H4825" s="11" t="s">
        <v>29314</v>
      </c>
      <c r="I4825" s="14"/>
      <c r="J4825" s="14"/>
      <c r="K4825" s="14"/>
    </row>
    <row r="4826">
      <c r="A4826" s="9" t="s">
        <v>29408</v>
      </c>
      <c r="B4826" s="9" t="s">
        <v>11267</v>
      </c>
      <c r="C4826" s="9" t="s">
        <v>4094</v>
      </c>
      <c r="D4826" s="9" t="s">
        <v>29409</v>
      </c>
      <c r="E4826" s="17"/>
      <c r="F4826" s="15" t="s">
        <v>29410</v>
      </c>
      <c r="G4826" s="12" t="s">
        <v>27640</v>
      </c>
      <c r="H4826" s="12" t="s">
        <v>29411</v>
      </c>
      <c r="I4826" s="14"/>
      <c r="J4826" s="14"/>
      <c r="K4826" s="14"/>
    </row>
    <row r="4827">
      <c r="A4827" s="9" t="s">
        <v>29412</v>
      </c>
      <c r="B4827" s="9" t="s">
        <v>29413</v>
      </c>
      <c r="C4827" s="9" t="s">
        <v>29414</v>
      </c>
      <c r="D4827" s="9" t="s">
        <v>29415</v>
      </c>
      <c r="E4827" s="17"/>
      <c r="F4827" s="15" t="s">
        <v>29416</v>
      </c>
      <c r="G4827" s="12" t="s">
        <v>27640</v>
      </c>
      <c r="H4827" s="12" t="s">
        <v>29417</v>
      </c>
      <c r="I4827" s="14"/>
      <c r="J4827" s="14"/>
      <c r="K4827" s="14"/>
    </row>
    <row r="4828">
      <c r="A4828" s="9" t="s">
        <v>29418</v>
      </c>
      <c r="B4828" s="9" t="s">
        <v>26137</v>
      </c>
      <c r="C4828" s="9" t="s">
        <v>26138</v>
      </c>
      <c r="D4828" s="9" t="s">
        <v>3200</v>
      </c>
      <c r="E4828" s="17"/>
      <c r="F4828" s="15" t="s">
        <v>26139</v>
      </c>
      <c r="G4828" s="12" t="s">
        <v>27640</v>
      </c>
      <c r="H4828" s="12" t="s">
        <v>26140</v>
      </c>
      <c r="I4828" s="14"/>
      <c r="J4828" s="14"/>
      <c r="K4828" s="14"/>
    </row>
    <row r="4829">
      <c r="A4829" s="9" t="s">
        <v>29419</v>
      </c>
      <c r="B4829" s="9" t="s">
        <v>29312</v>
      </c>
      <c r="C4829" s="9" t="s">
        <v>29313</v>
      </c>
      <c r="D4829" s="9" t="s">
        <v>14452</v>
      </c>
      <c r="E4829" s="17"/>
      <c r="F4829" s="9">
        <v>5.73112297643E11</v>
      </c>
      <c r="G4829" s="19" t="s">
        <v>27640</v>
      </c>
      <c r="H4829" s="11" t="s">
        <v>29314</v>
      </c>
      <c r="I4829" s="14"/>
      <c r="J4829" s="14"/>
      <c r="K4829" s="14"/>
    </row>
    <row r="4830">
      <c r="A4830" s="9" t="s">
        <v>29420</v>
      </c>
      <c r="B4830" s="9" t="s">
        <v>29421</v>
      </c>
      <c r="C4830" s="9" t="s">
        <v>29422</v>
      </c>
      <c r="D4830" s="9" t="s">
        <v>29423</v>
      </c>
      <c r="E4830" s="17"/>
      <c r="F4830" s="15" t="s">
        <v>29424</v>
      </c>
      <c r="G4830" s="12" t="s">
        <v>27640</v>
      </c>
      <c r="H4830" s="12" t="s">
        <v>29425</v>
      </c>
      <c r="I4830" s="14"/>
      <c r="J4830" s="14"/>
      <c r="K4830" s="14"/>
    </row>
    <row r="4831">
      <c r="A4831" s="9" t="s">
        <v>29426</v>
      </c>
      <c r="B4831" s="9" t="s">
        <v>29427</v>
      </c>
      <c r="C4831" s="9" t="s">
        <v>29428</v>
      </c>
      <c r="D4831" s="9" t="s">
        <v>29429</v>
      </c>
      <c r="E4831" s="17"/>
      <c r="F4831" s="15" t="s">
        <v>29430</v>
      </c>
      <c r="G4831" s="12" t="s">
        <v>27640</v>
      </c>
      <c r="H4831" s="12" t="s">
        <v>29431</v>
      </c>
      <c r="I4831" s="14"/>
      <c r="J4831" s="14"/>
      <c r="K4831" s="14"/>
    </row>
    <row r="4832">
      <c r="A4832" s="9" t="s">
        <v>29432</v>
      </c>
      <c r="B4832" s="9" t="s">
        <v>29433</v>
      </c>
      <c r="C4832" s="9" t="s">
        <v>29434</v>
      </c>
      <c r="D4832" s="9" t="s">
        <v>29435</v>
      </c>
      <c r="E4832" s="17"/>
      <c r="F4832" s="15" t="s">
        <v>29436</v>
      </c>
      <c r="G4832" s="12" t="s">
        <v>27640</v>
      </c>
      <c r="H4832" s="12" t="s">
        <v>29437</v>
      </c>
      <c r="I4832" s="14"/>
      <c r="J4832" s="14"/>
      <c r="K4832" s="14"/>
    </row>
    <row r="4833">
      <c r="A4833" s="9" t="s">
        <v>29438</v>
      </c>
      <c r="B4833" s="9" t="s">
        <v>29439</v>
      </c>
      <c r="C4833" s="9" t="s">
        <v>29440</v>
      </c>
      <c r="D4833" s="9" t="s">
        <v>29441</v>
      </c>
      <c r="E4833" s="17"/>
      <c r="F4833" s="15" t="s">
        <v>29442</v>
      </c>
      <c r="G4833" s="12" t="s">
        <v>27640</v>
      </c>
      <c r="H4833" s="12" t="s">
        <v>29443</v>
      </c>
      <c r="I4833" s="14"/>
      <c r="J4833" s="14"/>
      <c r="K4833" s="14"/>
    </row>
    <row r="4834">
      <c r="A4834" s="9" t="s">
        <v>29444</v>
      </c>
      <c r="B4834" s="9" t="s">
        <v>29445</v>
      </c>
      <c r="C4834" s="9" t="s">
        <v>29446</v>
      </c>
      <c r="D4834" s="9" t="s">
        <v>29447</v>
      </c>
      <c r="E4834" s="17"/>
      <c r="F4834" s="15" t="s">
        <v>29448</v>
      </c>
      <c r="G4834" s="12" t="s">
        <v>27640</v>
      </c>
      <c r="H4834" s="12" t="s">
        <v>29449</v>
      </c>
      <c r="I4834" s="14"/>
      <c r="J4834" s="14"/>
      <c r="K4834" s="14"/>
    </row>
    <row r="4835">
      <c r="A4835" s="9" t="s">
        <v>29450</v>
      </c>
      <c r="B4835" s="9" t="s">
        <v>29451</v>
      </c>
      <c r="C4835" s="9" t="s">
        <v>29452</v>
      </c>
      <c r="D4835" s="9" t="s">
        <v>29453</v>
      </c>
      <c r="E4835" s="17"/>
      <c r="F4835" s="9">
        <v>5.7313360966E11</v>
      </c>
      <c r="G4835" s="19" t="s">
        <v>27640</v>
      </c>
      <c r="H4835" s="11" t="s">
        <v>29454</v>
      </c>
      <c r="I4835" s="14"/>
      <c r="J4835" s="14"/>
      <c r="K4835" s="14"/>
    </row>
    <row r="4836">
      <c r="A4836" s="9" t="s">
        <v>29455</v>
      </c>
      <c r="B4836" s="9" t="s">
        <v>29456</v>
      </c>
      <c r="C4836" s="9" t="s">
        <v>29457</v>
      </c>
      <c r="D4836" s="9" t="s">
        <v>24596</v>
      </c>
      <c r="E4836" s="17"/>
      <c r="F4836" s="9">
        <v>5.7321698664E11</v>
      </c>
      <c r="G4836" s="19" t="s">
        <v>27640</v>
      </c>
      <c r="H4836" s="11" t="s">
        <v>29458</v>
      </c>
      <c r="I4836" s="14"/>
      <c r="J4836" s="14"/>
      <c r="K4836" s="14"/>
    </row>
    <row r="4837">
      <c r="A4837" s="9" t="s">
        <v>29459</v>
      </c>
      <c r="B4837" s="9" t="s">
        <v>16741</v>
      </c>
      <c r="C4837" s="9" t="s">
        <v>29460</v>
      </c>
      <c r="D4837" s="9" t="s">
        <v>29461</v>
      </c>
      <c r="E4837" s="17"/>
      <c r="F4837" s="15" t="s">
        <v>29462</v>
      </c>
      <c r="G4837" s="12" t="s">
        <v>27640</v>
      </c>
      <c r="H4837" s="12" t="s">
        <v>29463</v>
      </c>
      <c r="I4837" s="14"/>
      <c r="J4837" s="14"/>
      <c r="K4837" s="14"/>
    </row>
    <row r="4838">
      <c r="A4838" s="9" t="s">
        <v>29464</v>
      </c>
      <c r="B4838" s="9" t="s">
        <v>29465</v>
      </c>
      <c r="C4838" s="9" t="s">
        <v>29466</v>
      </c>
      <c r="D4838" s="9" t="s">
        <v>29467</v>
      </c>
      <c r="E4838" s="17"/>
      <c r="F4838" s="15" t="s">
        <v>29468</v>
      </c>
      <c r="G4838" s="12" t="s">
        <v>27640</v>
      </c>
      <c r="H4838" s="12" t="s">
        <v>29469</v>
      </c>
      <c r="I4838" s="14"/>
      <c r="J4838" s="14"/>
      <c r="K4838" s="14"/>
    </row>
    <row r="4839">
      <c r="A4839" s="9" t="s">
        <v>29470</v>
      </c>
      <c r="B4839" s="9" t="s">
        <v>29471</v>
      </c>
      <c r="C4839" s="9" t="s">
        <v>29472</v>
      </c>
      <c r="D4839" s="9" t="s">
        <v>29473</v>
      </c>
      <c r="E4839" s="17"/>
      <c r="F4839" s="15" t="s">
        <v>29474</v>
      </c>
      <c r="G4839" s="12" t="s">
        <v>27640</v>
      </c>
      <c r="H4839" s="12" t="s">
        <v>29475</v>
      </c>
      <c r="I4839" s="14"/>
      <c r="J4839" s="14"/>
      <c r="K4839" s="14"/>
    </row>
    <row r="4840">
      <c r="A4840" s="9" t="s">
        <v>29476</v>
      </c>
      <c r="B4840" s="9" t="s">
        <v>29471</v>
      </c>
      <c r="C4840" s="9" t="s">
        <v>29472</v>
      </c>
      <c r="D4840" s="9" t="s">
        <v>29473</v>
      </c>
      <c r="E4840" s="17"/>
      <c r="F4840" s="15" t="s">
        <v>29474</v>
      </c>
      <c r="G4840" s="12" t="s">
        <v>27640</v>
      </c>
      <c r="H4840" s="12" t="s">
        <v>29475</v>
      </c>
      <c r="I4840" s="14"/>
      <c r="J4840" s="14"/>
      <c r="K4840" s="14"/>
    </row>
    <row r="4841">
      <c r="A4841" s="9" t="s">
        <v>29477</v>
      </c>
      <c r="B4841" s="9" t="s">
        <v>29478</v>
      </c>
      <c r="C4841" s="9" t="s">
        <v>29479</v>
      </c>
      <c r="D4841" s="9" t="s">
        <v>12655</v>
      </c>
      <c r="E4841" s="17"/>
      <c r="F4841" s="15" t="s">
        <v>29480</v>
      </c>
      <c r="G4841" s="12" t="s">
        <v>27640</v>
      </c>
      <c r="H4841" s="12" t="s">
        <v>29481</v>
      </c>
      <c r="I4841" s="14"/>
      <c r="J4841" s="14"/>
      <c r="K4841" s="14"/>
    </row>
    <row r="4842">
      <c r="A4842" s="9" t="s">
        <v>29482</v>
      </c>
      <c r="B4842" s="9" t="s">
        <v>29483</v>
      </c>
      <c r="C4842" s="9" t="s">
        <v>29484</v>
      </c>
      <c r="D4842" s="9" t="s">
        <v>29485</v>
      </c>
      <c r="E4842" s="17"/>
      <c r="F4842" s="15" t="s">
        <v>29486</v>
      </c>
      <c r="G4842" s="12" t="s">
        <v>27640</v>
      </c>
      <c r="H4842" s="12" t="s">
        <v>29487</v>
      </c>
      <c r="I4842" s="14"/>
      <c r="J4842" s="14"/>
      <c r="K4842" s="14"/>
    </row>
    <row r="4843">
      <c r="A4843" s="9" t="s">
        <v>29488</v>
      </c>
      <c r="B4843" s="9" t="s">
        <v>4557</v>
      </c>
      <c r="C4843" s="9" t="s">
        <v>12091</v>
      </c>
      <c r="D4843" s="9" t="s">
        <v>4561</v>
      </c>
      <c r="E4843" s="17"/>
      <c r="F4843" s="15" t="s">
        <v>12092</v>
      </c>
      <c r="G4843" s="12" t="s">
        <v>27640</v>
      </c>
      <c r="H4843" s="12" t="s">
        <v>17628</v>
      </c>
      <c r="I4843" s="14"/>
      <c r="J4843" s="14"/>
      <c r="K4843" s="14"/>
    </row>
    <row r="4844">
      <c r="A4844" s="9" t="s">
        <v>29489</v>
      </c>
      <c r="B4844" s="9" t="s">
        <v>29490</v>
      </c>
      <c r="C4844" s="9" t="s">
        <v>29491</v>
      </c>
      <c r="D4844" s="9">
        <v>1.01851105E9</v>
      </c>
      <c r="E4844" s="17"/>
      <c r="F4844" s="15" t="s">
        <v>12905</v>
      </c>
      <c r="G4844" s="12" t="s">
        <v>27640</v>
      </c>
      <c r="H4844" s="12" t="s">
        <v>9559</v>
      </c>
      <c r="I4844" s="14"/>
      <c r="J4844" s="14"/>
      <c r="K4844" s="14"/>
    </row>
    <row r="4845">
      <c r="A4845" s="9" t="s">
        <v>29492</v>
      </c>
      <c r="B4845" s="9" t="s">
        <v>29471</v>
      </c>
      <c r="C4845" s="9" t="s">
        <v>29472</v>
      </c>
      <c r="D4845" s="9" t="s">
        <v>29473</v>
      </c>
      <c r="E4845" s="17"/>
      <c r="F4845" s="15" t="s">
        <v>29474</v>
      </c>
      <c r="G4845" s="12" t="s">
        <v>27640</v>
      </c>
      <c r="H4845" s="12" t="s">
        <v>29475</v>
      </c>
      <c r="I4845" s="14"/>
      <c r="J4845" s="14"/>
      <c r="K4845" s="14"/>
    </row>
    <row r="4846">
      <c r="A4846" s="9" t="s">
        <v>29493</v>
      </c>
      <c r="B4846" s="9" t="s">
        <v>29494</v>
      </c>
      <c r="C4846" s="9" t="s">
        <v>29495</v>
      </c>
      <c r="D4846" s="9" t="s">
        <v>29496</v>
      </c>
      <c r="E4846" s="17"/>
      <c r="F4846" s="15" t="s">
        <v>29497</v>
      </c>
      <c r="G4846" s="12" t="s">
        <v>27640</v>
      </c>
      <c r="H4846" s="12" t="s">
        <v>29498</v>
      </c>
      <c r="I4846" s="14"/>
      <c r="J4846" s="14"/>
      <c r="K4846" s="14"/>
    </row>
    <row r="4847">
      <c r="A4847" s="9" t="s">
        <v>29499</v>
      </c>
      <c r="B4847" s="9" t="s">
        <v>29500</v>
      </c>
      <c r="C4847" s="9" t="s">
        <v>29501</v>
      </c>
      <c r="D4847" s="9" t="s">
        <v>29502</v>
      </c>
      <c r="E4847" s="17"/>
      <c r="F4847" s="15" t="s">
        <v>29503</v>
      </c>
      <c r="G4847" s="12" t="s">
        <v>27640</v>
      </c>
      <c r="H4847" s="12" t="s">
        <v>29504</v>
      </c>
      <c r="I4847" s="14"/>
      <c r="J4847" s="14"/>
      <c r="K4847" s="14"/>
    </row>
    <row r="4848">
      <c r="A4848" s="9" t="s">
        <v>29505</v>
      </c>
      <c r="B4848" s="9" t="s">
        <v>29413</v>
      </c>
      <c r="C4848" s="9" t="s">
        <v>29414</v>
      </c>
      <c r="D4848" s="9" t="s">
        <v>29415</v>
      </c>
      <c r="E4848" s="17"/>
      <c r="F4848" s="15" t="s">
        <v>29416</v>
      </c>
      <c r="G4848" s="12" t="s">
        <v>27640</v>
      </c>
      <c r="H4848" s="12" t="s">
        <v>29417</v>
      </c>
      <c r="I4848" s="14"/>
      <c r="J4848" s="14"/>
      <c r="K4848" s="14"/>
    </row>
    <row r="4849">
      <c r="A4849" s="9" t="s">
        <v>29506</v>
      </c>
      <c r="B4849" s="9" t="s">
        <v>29507</v>
      </c>
      <c r="C4849" s="9" t="s">
        <v>29508</v>
      </c>
      <c r="D4849" s="9" t="s">
        <v>15946</v>
      </c>
      <c r="E4849" s="17"/>
      <c r="F4849" s="15" t="s">
        <v>29509</v>
      </c>
      <c r="G4849" s="12" t="s">
        <v>27640</v>
      </c>
      <c r="H4849" s="12" t="s">
        <v>29510</v>
      </c>
      <c r="I4849" s="14"/>
      <c r="J4849" s="14"/>
      <c r="K4849" s="14"/>
    </row>
    <row r="4850">
      <c r="A4850" s="9" t="s">
        <v>29511</v>
      </c>
      <c r="B4850" s="9" t="s">
        <v>29332</v>
      </c>
      <c r="C4850" s="9" t="s">
        <v>29333</v>
      </c>
      <c r="D4850" s="9" t="s">
        <v>29334</v>
      </c>
      <c r="E4850" s="17"/>
      <c r="F4850" s="15" t="s">
        <v>29335</v>
      </c>
      <c r="G4850" s="12" t="s">
        <v>27640</v>
      </c>
      <c r="H4850" s="12" t="s">
        <v>29336</v>
      </c>
      <c r="I4850" s="14"/>
      <c r="J4850" s="14"/>
      <c r="K4850" s="14"/>
    </row>
    <row r="4851">
      <c r="A4851" s="9" t="s">
        <v>29512</v>
      </c>
      <c r="B4851" s="9" t="s">
        <v>29513</v>
      </c>
      <c r="C4851" s="9" t="s">
        <v>29514</v>
      </c>
      <c r="D4851" s="9" t="s">
        <v>25859</v>
      </c>
      <c r="E4851" s="17"/>
      <c r="F4851" s="9" t="s">
        <v>29515</v>
      </c>
      <c r="G4851" s="19" t="s">
        <v>27640</v>
      </c>
      <c r="H4851" s="11" t="s">
        <v>29516</v>
      </c>
      <c r="I4851" s="14"/>
      <c r="J4851" s="14"/>
      <c r="K4851" s="14"/>
    </row>
    <row r="4852">
      <c r="A4852" s="9" t="s">
        <v>29517</v>
      </c>
      <c r="B4852" s="9" t="s">
        <v>29518</v>
      </c>
      <c r="C4852" s="9" t="s">
        <v>29519</v>
      </c>
      <c r="D4852" s="9" t="s">
        <v>29520</v>
      </c>
      <c r="E4852" s="17"/>
      <c r="F4852" s="15" t="s">
        <v>29521</v>
      </c>
      <c r="G4852" s="12" t="s">
        <v>27640</v>
      </c>
      <c r="H4852" s="12" t="s">
        <v>29522</v>
      </c>
      <c r="I4852" s="14"/>
      <c r="J4852" s="14"/>
      <c r="K4852" s="14"/>
    </row>
    <row r="4853">
      <c r="A4853" s="9" t="s">
        <v>29523</v>
      </c>
      <c r="B4853" s="9" t="s">
        <v>29332</v>
      </c>
      <c r="C4853" s="9" t="s">
        <v>29333</v>
      </c>
      <c r="D4853" s="9" t="s">
        <v>29334</v>
      </c>
      <c r="E4853" s="17"/>
      <c r="F4853" s="15" t="s">
        <v>29335</v>
      </c>
      <c r="G4853" s="12" t="s">
        <v>27640</v>
      </c>
      <c r="H4853" s="12" t="s">
        <v>29336</v>
      </c>
      <c r="I4853" s="14"/>
      <c r="J4853" s="14"/>
      <c r="K4853" s="14"/>
    </row>
    <row r="4854">
      <c r="A4854" s="9" t="s">
        <v>29523</v>
      </c>
      <c r="B4854" s="9" t="s">
        <v>29524</v>
      </c>
      <c r="C4854" s="9" t="s">
        <v>29525</v>
      </c>
      <c r="D4854" s="9" t="s">
        <v>29526</v>
      </c>
      <c r="E4854" s="17"/>
      <c r="F4854" s="15" t="s">
        <v>29527</v>
      </c>
      <c r="G4854" s="12" t="s">
        <v>27640</v>
      </c>
      <c r="H4854" s="12" t="s">
        <v>29528</v>
      </c>
      <c r="I4854" s="14"/>
      <c r="J4854" s="14"/>
      <c r="K4854" s="14"/>
    </row>
    <row r="4855">
      <c r="A4855" s="9" t="s">
        <v>29529</v>
      </c>
      <c r="B4855" s="9" t="s">
        <v>29530</v>
      </c>
      <c r="C4855" s="9" t="s">
        <v>29531</v>
      </c>
      <c r="D4855" s="9" t="s">
        <v>24694</v>
      </c>
      <c r="E4855" s="17"/>
      <c r="F4855" s="15" t="s">
        <v>29532</v>
      </c>
      <c r="G4855" s="12" t="s">
        <v>27640</v>
      </c>
      <c r="H4855" s="12" t="s">
        <v>29533</v>
      </c>
      <c r="I4855" s="14"/>
      <c r="J4855" s="14"/>
      <c r="K4855" s="14"/>
    </row>
    <row r="4856">
      <c r="A4856" s="9" t="s">
        <v>29534</v>
      </c>
      <c r="B4856" s="9" t="s">
        <v>29535</v>
      </c>
      <c r="C4856" s="9" t="s">
        <v>29536</v>
      </c>
      <c r="D4856" s="9" t="s">
        <v>29537</v>
      </c>
      <c r="E4856" s="17"/>
      <c r="F4856" s="15" t="s">
        <v>29538</v>
      </c>
      <c r="G4856" s="12" t="s">
        <v>27640</v>
      </c>
      <c r="H4856" s="12" t="s">
        <v>29539</v>
      </c>
      <c r="I4856" s="14"/>
      <c r="J4856" s="14"/>
      <c r="K4856" s="14"/>
    </row>
    <row r="4857">
      <c r="A4857" s="9" t="s">
        <v>29540</v>
      </c>
      <c r="B4857" s="9" t="s">
        <v>29541</v>
      </c>
      <c r="C4857" s="9" t="s">
        <v>29542</v>
      </c>
      <c r="D4857" s="9" t="s">
        <v>566</v>
      </c>
      <c r="E4857" s="17"/>
      <c r="F4857" s="15" t="s">
        <v>29543</v>
      </c>
      <c r="G4857" s="12" t="s">
        <v>27640</v>
      </c>
      <c r="H4857" s="12" t="s">
        <v>29544</v>
      </c>
      <c r="I4857" s="14"/>
      <c r="J4857" s="14"/>
      <c r="K4857" s="14"/>
    </row>
    <row r="4858">
      <c r="A4858" s="9" t="s">
        <v>29545</v>
      </c>
      <c r="B4858" s="9" t="s">
        <v>29546</v>
      </c>
      <c r="C4858" s="9" t="s">
        <v>29547</v>
      </c>
      <c r="D4858" s="9" t="s">
        <v>29548</v>
      </c>
      <c r="E4858" s="17"/>
      <c r="F4858" s="15" t="s">
        <v>29549</v>
      </c>
      <c r="G4858" s="12" t="s">
        <v>27640</v>
      </c>
      <c r="H4858" s="12" t="s">
        <v>29550</v>
      </c>
      <c r="I4858" s="14"/>
      <c r="J4858" s="14"/>
      <c r="K4858" s="14"/>
    </row>
    <row r="4859">
      <c r="A4859" s="9" t="s">
        <v>29551</v>
      </c>
      <c r="B4859" s="9" t="s">
        <v>29541</v>
      </c>
      <c r="C4859" s="9" t="s">
        <v>29542</v>
      </c>
      <c r="D4859" s="9" t="s">
        <v>566</v>
      </c>
      <c r="E4859" s="17"/>
      <c r="F4859" s="15" t="s">
        <v>29543</v>
      </c>
      <c r="G4859" s="12" t="s">
        <v>27640</v>
      </c>
      <c r="H4859" s="12" t="s">
        <v>29544</v>
      </c>
      <c r="I4859" s="14"/>
      <c r="J4859" s="14"/>
      <c r="K4859" s="14"/>
    </row>
    <row r="4860">
      <c r="A4860" s="9" t="s">
        <v>29552</v>
      </c>
      <c r="B4860" s="9" t="s">
        <v>29530</v>
      </c>
      <c r="C4860" s="9" t="s">
        <v>29553</v>
      </c>
      <c r="D4860" s="9" t="s">
        <v>24694</v>
      </c>
      <c r="E4860" s="17"/>
      <c r="F4860" s="15" t="s">
        <v>29532</v>
      </c>
      <c r="G4860" s="12" t="s">
        <v>27640</v>
      </c>
      <c r="H4860" s="12" t="s">
        <v>29533</v>
      </c>
      <c r="I4860" s="14"/>
      <c r="J4860" s="14"/>
      <c r="K4860" s="14"/>
    </row>
    <row r="4861">
      <c r="A4861" s="9" t="s">
        <v>29554</v>
      </c>
      <c r="B4861" s="9" t="s">
        <v>29555</v>
      </c>
      <c r="C4861" s="9" t="s">
        <v>29556</v>
      </c>
      <c r="D4861" s="9" t="s">
        <v>29557</v>
      </c>
      <c r="E4861" s="17"/>
      <c r="F4861" s="15" t="s">
        <v>29558</v>
      </c>
      <c r="G4861" s="12" t="s">
        <v>27640</v>
      </c>
      <c r="H4861" s="12" t="s">
        <v>29559</v>
      </c>
      <c r="I4861" s="14"/>
      <c r="J4861" s="14"/>
      <c r="K4861" s="14"/>
    </row>
    <row r="4862">
      <c r="A4862" s="9" t="s">
        <v>29560</v>
      </c>
      <c r="B4862" s="9" t="s">
        <v>29471</v>
      </c>
      <c r="C4862" s="9" t="s">
        <v>29472</v>
      </c>
      <c r="D4862" s="9" t="s">
        <v>29473</v>
      </c>
      <c r="E4862" s="17"/>
      <c r="F4862" s="15" t="s">
        <v>29474</v>
      </c>
      <c r="G4862" s="12" t="s">
        <v>27640</v>
      </c>
      <c r="H4862" s="12" t="s">
        <v>29475</v>
      </c>
      <c r="I4862" s="14"/>
      <c r="J4862" s="14"/>
      <c r="K4862" s="14"/>
    </row>
    <row r="4863">
      <c r="A4863" s="9" t="s">
        <v>29561</v>
      </c>
      <c r="B4863" s="9" t="s">
        <v>6255</v>
      </c>
      <c r="C4863" s="9" t="s">
        <v>6256</v>
      </c>
      <c r="D4863" s="9" t="s">
        <v>29562</v>
      </c>
      <c r="E4863" s="17"/>
      <c r="F4863" s="15" t="s">
        <v>29563</v>
      </c>
      <c r="G4863" s="12" t="s">
        <v>27640</v>
      </c>
      <c r="H4863" s="12" t="s">
        <v>29564</v>
      </c>
      <c r="I4863" s="14"/>
      <c r="J4863" s="14"/>
      <c r="K4863" s="14"/>
    </row>
    <row r="4864">
      <c r="A4864" s="9" t="s">
        <v>29565</v>
      </c>
      <c r="B4864" s="9" t="s">
        <v>6255</v>
      </c>
      <c r="C4864" s="9" t="s">
        <v>6256</v>
      </c>
      <c r="D4864" s="9" t="s">
        <v>6259</v>
      </c>
      <c r="E4864" s="17"/>
      <c r="F4864" s="15" t="s">
        <v>29563</v>
      </c>
      <c r="G4864" s="12" t="s">
        <v>27640</v>
      </c>
      <c r="H4864" s="12" t="s">
        <v>29564</v>
      </c>
      <c r="I4864" s="14"/>
      <c r="J4864" s="14"/>
      <c r="K4864" s="14"/>
    </row>
    <row r="4865">
      <c r="A4865" s="9" t="s">
        <v>29566</v>
      </c>
      <c r="B4865" s="9" t="s">
        <v>1400</v>
      </c>
      <c r="C4865" s="9" t="s">
        <v>29567</v>
      </c>
      <c r="D4865" s="9" t="s">
        <v>29568</v>
      </c>
      <c r="E4865" s="17"/>
      <c r="F4865" s="15" t="s">
        <v>29569</v>
      </c>
      <c r="G4865" s="12" t="s">
        <v>27640</v>
      </c>
      <c r="H4865" s="12" t="s">
        <v>29570</v>
      </c>
      <c r="I4865" s="14"/>
      <c r="J4865" s="14"/>
      <c r="K4865" s="14"/>
    </row>
    <row r="4866">
      <c r="A4866" s="9" t="s">
        <v>12687</v>
      </c>
      <c r="B4866" s="9" t="s">
        <v>29571</v>
      </c>
      <c r="C4866" s="9" t="s">
        <v>29572</v>
      </c>
      <c r="D4866" s="9" t="s">
        <v>29573</v>
      </c>
      <c r="E4866" s="17"/>
      <c r="F4866" s="9">
        <v>5.73182404999E12</v>
      </c>
      <c r="G4866" s="19" t="s">
        <v>27640</v>
      </c>
      <c r="H4866" s="11" t="s">
        <v>29574</v>
      </c>
      <c r="I4866" s="14"/>
      <c r="J4866" s="14"/>
      <c r="K4866" s="14"/>
    </row>
    <row r="4867">
      <c r="A4867" s="9" t="s">
        <v>29575</v>
      </c>
      <c r="B4867" s="9" t="s">
        <v>29576</v>
      </c>
      <c r="C4867" s="9" t="s">
        <v>29577</v>
      </c>
      <c r="D4867" s="9" t="s">
        <v>29578</v>
      </c>
      <c r="E4867" s="17"/>
      <c r="F4867" s="15" t="s">
        <v>29579</v>
      </c>
      <c r="G4867" s="12" t="s">
        <v>27640</v>
      </c>
      <c r="H4867" s="12" t="s">
        <v>29580</v>
      </c>
      <c r="I4867" s="14"/>
      <c r="J4867" s="14"/>
      <c r="K4867" s="14"/>
    </row>
    <row r="4868">
      <c r="A4868" s="9" t="s">
        <v>29581</v>
      </c>
      <c r="B4868" s="9" t="s">
        <v>29582</v>
      </c>
      <c r="C4868" s="9" t="s">
        <v>29583</v>
      </c>
      <c r="D4868" s="18" t="s">
        <v>29584</v>
      </c>
      <c r="E4868" s="17"/>
      <c r="F4868" s="9">
        <v>5.73114892552E11</v>
      </c>
      <c r="G4868" s="19" t="s">
        <v>27640</v>
      </c>
      <c r="H4868" s="11" t="s">
        <v>29585</v>
      </c>
      <c r="I4868" s="14"/>
      <c r="J4868" s="14"/>
      <c r="K4868" s="14"/>
    </row>
    <row r="4869">
      <c r="A4869" s="9" t="s">
        <v>29586</v>
      </c>
      <c r="B4869" s="9" t="s">
        <v>29587</v>
      </c>
      <c r="C4869" s="9" t="s">
        <v>29588</v>
      </c>
      <c r="D4869" s="9" t="s">
        <v>12110</v>
      </c>
      <c r="E4869" s="17"/>
      <c r="F4869" s="15" t="s">
        <v>29589</v>
      </c>
      <c r="G4869" s="12" t="s">
        <v>27640</v>
      </c>
      <c r="H4869" s="12" t="s">
        <v>29590</v>
      </c>
      <c r="I4869" s="14"/>
      <c r="J4869" s="14"/>
      <c r="K4869" s="14"/>
    </row>
    <row r="4870">
      <c r="A4870" s="9" t="s">
        <v>29591</v>
      </c>
      <c r="B4870" s="9" t="s">
        <v>29592</v>
      </c>
      <c r="C4870" s="9" t="s">
        <v>29593</v>
      </c>
      <c r="D4870" s="9" t="s">
        <v>16060</v>
      </c>
      <c r="E4870" s="17"/>
      <c r="F4870" s="15" t="s">
        <v>29594</v>
      </c>
      <c r="G4870" s="12" t="s">
        <v>27640</v>
      </c>
      <c r="H4870" s="12" t="s">
        <v>29595</v>
      </c>
      <c r="I4870" s="14"/>
      <c r="J4870" s="14"/>
      <c r="K4870" s="14"/>
    </row>
    <row r="4871">
      <c r="A4871" s="9" t="s">
        <v>29596</v>
      </c>
      <c r="B4871" s="9" t="s">
        <v>29597</v>
      </c>
      <c r="C4871" s="9" t="s">
        <v>29598</v>
      </c>
      <c r="D4871" s="9" t="s">
        <v>29599</v>
      </c>
      <c r="E4871" s="17"/>
      <c r="F4871" s="15" t="s">
        <v>29600</v>
      </c>
      <c r="G4871" s="12" t="s">
        <v>27640</v>
      </c>
      <c r="H4871" s="12" t="s">
        <v>29601</v>
      </c>
      <c r="I4871" s="14"/>
      <c r="J4871" s="14"/>
      <c r="K4871" s="14"/>
    </row>
    <row r="4872">
      <c r="A4872" s="9" t="s">
        <v>29602</v>
      </c>
      <c r="B4872" s="9" t="s">
        <v>14720</v>
      </c>
      <c r="C4872" s="9" t="s">
        <v>29603</v>
      </c>
      <c r="D4872" s="9" t="s">
        <v>9069</v>
      </c>
      <c r="E4872" s="17"/>
      <c r="F4872" s="15" t="s">
        <v>29604</v>
      </c>
      <c r="G4872" s="12" t="s">
        <v>27640</v>
      </c>
      <c r="H4872" s="12" t="s">
        <v>29605</v>
      </c>
      <c r="I4872" s="14"/>
      <c r="J4872" s="14"/>
      <c r="K4872" s="14"/>
    </row>
    <row r="4873">
      <c r="A4873" s="9" t="s">
        <v>29606</v>
      </c>
      <c r="B4873" s="9" t="s">
        <v>29607</v>
      </c>
      <c r="C4873" s="9" t="s">
        <v>29608</v>
      </c>
      <c r="D4873" s="9" t="s">
        <v>29609</v>
      </c>
      <c r="E4873" s="17"/>
      <c r="F4873" s="15" t="s">
        <v>29610</v>
      </c>
      <c r="G4873" s="12" t="s">
        <v>27640</v>
      </c>
      <c r="H4873" s="12" t="s">
        <v>29611</v>
      </c>
      <c r="I4873" s="14"/>
      <c r="J4873" s="14"/>
      <c r="K4873" s="14"/>
    </row>
    <row r="4874">
      <c r="A4874" s="9" t="s">
        <v>29612</v>
      </c>
      <c r="B4874" s="9" t="s">
        <v>29613</v>
      </c>
      <c r="C4874" s="9" t="s">
        <v>29614</v>
      </c>
      <c r="D4874" s="9" t="s">
        <v>29615</v>
      </c>
      <c r="E4874" s="17"/>
      <c r="F4874" s="15" t="s">
        <v>29616</v>
      </c>
      <c r="G4874" s="12" t="s">
        <v>27640</v>
      </c>
      <c r="H4874" s="12" t="s">
        <v>29617</v>
      </c>
      <c r="I4874" s="14"/>
      <c r="J4874" s="14"/>
      <c r="K4874" s="14"/>
    </row>
    <row r="4875">
      <c r="A4875" s="9" t="s">
        <v>29618</v>
      </c>
      <c r="B4875" s="9" t="s">
        <v>11790</v>
      </c>
      <c r="C4875" s="9" t="s">
        <v>13112</v>
      </c>
      <c r="D4875" s="9" t="s">
        <v>11792</v>
      </c>
      <c r="E4875" s="17"/>
      <c r="F4875" s="15" t="s">
        <v>13113</v>
      </c>
      <c r="G4875" s="12" t="s">
        <v>27640</v>
      </c>
      <c r="H4875" s="12" t="s">
        <v>13413</v>
      </c>
      <c r="I4875" s="14"/>
      <c r="J4875" s="14"/>
      <c r="K4875" s="14"/>
    </row>
    <row r="4876">
      <c r="A4876" s="9" t="s">
        <v>29619</v>
      </c>
      <c r="B4876" s="9" t="s">
        <v>29620</v>
      </c>
      <c r="C4876" s="9" t="s">
        <v>29621</v>
      </c>
      <c r="D4876" s="9" t="s">
        <v>29622</v>
      </c>
      <c r="E4876" s="17"/>
      <c r="F4876" s="15" t="s">
        <v>29623</v>
      </c>
      <c r="G4876" s="12" t="s">
        <v>27640</v>
      </c>
      <c r="H4876" s="12" t="s">
        <v>29624</v>
      </c>
      <c r="I4876" s="14"/>
      <c r="J4876" s="14"/>
      <c r="K4876" s="14"/>
    </row>
    <row r="4877">
      <c r="A4877" s="9" t="s">
        <v>29625</v>
      </c>
      <c r="B4877" s="9" t="s">
        <v>29626</v>
      </c>
      <c r="C4877" s="9" t="s">
        <v>15562</v>
      </c>
      <c r="D4877" s="9" t="s">
        <v>12198</v>
      </c>
      <c r="E4877" s="17"/>
      <c r="F4877" s="15" t="s">
        <v>15563</v>
      </c>
      <c r="G4877" s="12" t="s">
        <v>27640</v>
      </c>
      <c r="H4877" s="12" t="s">
        <v>15564</v>
      </c>
      <c r="I4877" s="14"/>
      <c r="J4877" s="14"/>
      <c r="K4877" s="14"/>
    </row>
    <row r="4878">
      <c r="A4878" s="9" t="s">
        <v>29627</v>
      </c>
      <c r="B4878" s="9" t="s">
        <v>29613</v>
      </c>
      <c r="C4878" s="9" t="s">
        <v>29614</v>
      </c>
      <c r="D4878" s="9" t="s">
        <v>29615</v>
      </c>
      <c r="E4878" s="17"/>
      <c r="F4878" s="15" t="s">
        <v>29616</v>
      </c>
      <c r="G4878" s="12" t="s">
        <v>27640</v>
      </c>
      <c r="H4878" s="12" t="s">
        <v>29617</v>
      </c>
      <c r="I4878" s="14"/>
      <c r="J4878" s="14"/>
      <c r="K4878" s="14"/>
    </row>
    <row r="4879">
      <c r="A4879" s="9" t="s">
        <v>29628</v>
      </c>
      <c r="B4879" s="9" t="s">
        <v>29629</v>
      </c>
      <c r="C4879" s="9" t="s">
        <v>29630</v>
      </c>
      <c r="D4879" s="9" t="s">
        <v>29631</v>
      </c>
      <c r="E4879" s="17"/>
      <c r="F4879" s="15" t="s">
        <v>29632</v>
      </c>
      <c r="G4879" s="12" t="s">
        <v>27640</v>
      </c>
      <c r="H4879" s="12" t="s">
        <v>29633</v>
      </c>
      <c r="I4879" s="14"/>
      <c r="J4879" s="14"/>
      <c r="K4879" s="14"/>
    </row>
    <row r="4880">
      <c r="A4880" s="9" t="s">
        <v>29634</v>
      </c>
      <c r="B4880" s="9" t="s">
        <v>29635</v>
      </c>
      <c r="C4880" s="9" t="s">
        <v>29636</v>
      </c>
      <c r="D4880" s="9" t="s">
        <v>29637</v>
      </c>
      <c r="E4880" s="17"/>
      <c r="F4880" s="15" t="s">
        <v>16394</v>
      </c>
      <c r="G4880" s="12" t="s">
        <v>27640</v>
      </c>
      <c r="H4880" s="12" t="s">
        <v>16395</v>
      </c>
      <c r="I4880" s="14"/>
      <c r="J4880" s="14"/>
      <c r="K4880" s="14"/>
    </row>
    <row r="4881">
      <c r="A4881" s="9" t="s">
        <v>29638</v>
      </c>
      <c r="B4881" s="9" t="s">
        <v>29639</v>
      </c>
      <c r="C4881" s="9" t="s">
        <v>29640</v>
      </c>
      <c r="D4881" s="9" t="s">
        <v>29641</v>
      </c>
      <c r="E4881" s="17"/>
      <c r="F4881" s="9">
        <v>5.7313522433E10</v>
      </c>
      <c r="G4881" s="19" t="s">
        <v>27640</v>
      </c>
      <c r="H4881" s="11" t="s">
        <v>29642</v>
      </c>
      <c r="I4881" s="14"/>
      <c r="J4881" s="14"/>
      <c r="K4881" s="14"/>
    </row>
    <row r="4882">
      <c r="A4882" s="9" t="s">
        <v>29643</v>
      </c>
      <c r="B4882" s="9" t="s">
        <v>29644</v>
      </c>
      <c r="C4882" s="9" t="s">
        <v>14205</v>
      </c>
      <c r="D4882" s="9" t="s">
        <v>29645</v>
      </c>
      <c r="E4882" s="17"/>
      <c r="F4882" s="15" t="s">
        <v>29646</v>
      </c>
      <c r="G4882" s="12" t="s">
        <v>27640</v>
      </c>
      <c r="H4882" s="12" t="s">
        <v>29647</v>
      </c>
      <c r="I4882" s="14"/>
      <c r="J4882" s="14"/>
      <c r="K4882" s="14"/>
    </row>
    <row r="4883">
      <c r="A4883" s="9" t="s">
        <v>29648</v>
      </c>
      <c r="B4883" s="9" t="s">
        <v>29649</v>
      </c>
      <c r="C4883" s="9" t="s">
        <v>29650</v>
      </c>
      <c r="D4883" s="9" t="s">
        <v>29651</v>
      </c>
      <c r="E4883" s="17"/>
      <c r="F4883" s="15" t="s">
        <v>29652</v>
      </c>
      <c r="G4883" s="12" t="s">
        <v>27640</v>
      </c>
      <c r="H4883" s="12" t="s">
        <v>29653</v>
      </c>
      <c r="I4883" s="14"/>
      <c r="J4883" s="14"/>
      <c r="K4883" s="14"/>
    </row>
    <row r="4884">
      <c r="A4884" s="9" t="s">
        <v>29654</v>
      </c>
      <c r="B4884" s="9" t="s">
        <v>4557</v>
      </c>
      <c r="C4884" s="9" t="s">
        <v>12091</v>
      </c>
      <c r="D4884" s="9" t="s">
        <v>4561</v>
      </c>
      <c r="E4884" s="17"/>
      <c r="F4884" s="15" t="s">
        <v>12092</v>
      </c>
      <c r="G4884" s="12" t="s">
        <v>27640</v>
      </c>
      <c r="H4884" s="12" t="s">
        <v>17628</v>
      </c>
      <c r="I4884" s="14"/>
      <c r="J4884" s="14"/>
      <c r="K4884" s="14"/>
    </row>
    <row r="4885">
      <c r="A4885" s="9" t="s">
        <v>29655</v>
      </c>
      <c r="B4885" s="9" t="s">
        <v>29656</v>
      </c>
      <c r="C4885" s="9" t="s">
        <v>29657</v>
      </c>
      <c r="D4885" s="9" t="s">
        <v>16977</v>
      </c>
      <c r="E4885" s="17"/>
      <c r="F4885" s="15" t="s">
        <v>29658</v>
      </c>
      <c r="G4885" s="12" t="s">
        <v>27640</v>
      </c>
      <c r="H4885" s="12" t="s">
        <v>29659</v>
      </c>
      <c r="I4885" s="14"/>
      <c r="J4885" s="14"/>
      <c r="K4885" s="14"/>
    </row>
    <row r="4886">
      <c r="A4886" s="9" t="s">
        <v>29660</v>
      </c>
      <c r="B4886" s="9" t="s">
        <v>29635</v>
      </c>
      <c r="C4886" s="9" t="s">
        <v>29636</v>
      </c>
      <c r="D4886" s="9" t="s">
        <v>29637</v>
      </c>
      <c r="E4886" s="17"/>
      <c r="F4886" s="15" t="s">
        <v>16394</v>
      </c>
      <c r="G4886" s="12" t="s">
        <v>27640</v>
      </c>
      <c r="H4886" s="12" t="s">
        <v>16395</v>
      </c>
      <c r="I4886" s="14"/>
      <c r="J4886" s="14"/>
      <c r="K4886" s="14"/>
    </row>
    <row r="4887">
      <c r="A4887" s="9" t="s">
        <v>29661</v>
      </c>
      <c r="B4887" s="9" t="s">
        <v>29662</v>
      </c>
      <c r="C4887" s="9" t="s">
        <v>29663</v>
      </c>
      <c r="D4887" s="9" t="s">
        <v>29664</v>
      </c>
      <c r="E4887" s="17"/>
      <c r="F4887" s="9">
        <v>5.7311355672E10</v>
      </c>
      <c r="G4887" s="19" t="s">
        <v>27640</v>
      </c>
      <c r="H4887" s="11" t="s">
        <v>29665</v>
      </c>
      <c r="I4887" s="14"/>
      <c r="J4887" s="14"/>
      <c r="K4887" s="14"/>
    </row>
    <row r="4888">
      <c r="A4888" s="9" t="s">
        <v>27039</v>
      </c>
      <c r="B4888" s="9" t="s">
        <v>1290</v>
      </c>
      <c r="C4888" s="9" t="s">
        <v>29666</v>
      </c>
      <c r="D4888" s="9" t="s">
        <v>29667</v>
      </c>
      <c r="E4888" s="17"/>
      <c r="F4888" s="15" t="s">
        <v>29668</v>
      </c>
      <c r="G4888" s="12" t="s">
        <v>27640</v>
      </c>
      <c r="H4888" s="12" t="s">
        <v>29669</v>
      </c>
      <c r="I4888" s="14"/>
      <c r="J4888" s="14"/>
      <c r="K4888" s="14"/>
    </row>
    <row r="4889">
      <c r="A4889" s="9" t="s">
        <v>29670</v>
      </c>
      <c r="B4889" s="9" t="s">
        <v>29671</v>
      </c>
      <c r="C4889" s="9" t="s">
        <v>29672</v>
      </c>
      <c r="D4889" s="9" t="s">
        <v>29673</v>
      </c>
      <c r="E4889" s="17"/>
      <c r="F4889" s="15" t="s">
        <v>29674</v>
      </c>
      <c r="G4889" s="12" t="s">
        <v>27640</v>
      </c>
      <c r="H4889" s="12" t="s">
        <v>29675</v>
      </c>
      <c r="I4889" s="14"/>
      <c r="J4889" s="14"/>
      <c r="K4889" s="14"/>
    </row>
    <row r="4890">
      <c r="A4890" s="9" t="s">
        <v>29676</v>
      </c>
      <c r="B4890" s="9" t="s">
        <v>29677</v>
      </c>
      <c r="C4890" s="9" t="s">
        <v>29678</v>
      </c>
      <c r="D4890" s="9" t="s">
        <v>28616</v>
      </c>
      <c r="E4890" s="17"/>
      <c r="F4890" s="15" t="s">
        <v>29679</v>
      </c>
      <c r="G4890" s="12" t="s">
        <v>27640</v>
      </c>
      <c r="H4890" s="12" t="s">
        <v>29680</v>
      </c>
      <c r="I4890" s="14"/>
      <c r="J4890" s="14"/>
      <c r="K4890" s="14"/>
    </row>
    <row r="4891">
      <c r="A4891" s="9" t="s">
        <v>29681</v>
      </c>
      <c r="B4891" s="9" t="s">
        <v>11781</v>
      </c>
      <c r="C4891" s="9" t="s">
        <v>25783</v>
      </c>
      <c r="D4891" s="9" t="s">
        <v>25784</v>
      </c>
      <c r="E4891" s="17"/>
      <c r="F4891" s="15" t="s">
        <v>25785</v>
      </c>
      <c r="G4891" s="12" t="s">
        <v>27640</v>
      </c>
      <c r="H4891" s="12" t="s">
        <v>25786</v>
      </c>
      <c r="I4891" s="14"/>
      <c r="J4891" s="14"/>
      <c r="K4891" s="14"/>
    </row>
    <row r="4892">
      <c r="A4892" s="9" t="s">
        <v>29682</v>
      </c>
      <c r="B4892" s="9" t="s">
        <v>29683</v>
      </c>
      <c r="C4892" s="9" t="s">
        <v>29684</v>
      </c>
      <c r="D4892" s="9" t="s">
        <v>4660</v>
      </c>
      <c r="E4892" s="17"/>
      <c r="F4892" s="15" t="s">
        <v>29685</v>
      </c>
      <c r="G4892" s="12" t="s">
        <v>27640</v>
      </c>
      <c r="H4892" s="12" t="s">
        <v>29686</v>
      </c>
      <c r="I4892" s="14"/>
      <c r="J4892" s="14"/>
      <c r="K4892" s="14"/>
    </row>
    <row r="4893">
      <c r="A4893" s="9" t="s">
        <v>29687</v>
      </c>
      <c r="B4893" s="9" t="s">
        <v>18491</v>
      </c>
      <c r="C4893" s="9" t="s">
        <v>29688</v>
      </c>
      <c r="D4893" s="9" t="s">
        <v>29689</v>
      </c>
      <c r="E4893" s="17"/>
      <c r="F4893" s="15" t="s">
        <v>29690</v>
      </c>
      <c r="G4893" s="12" t="s">
        <v>27640</v>
      </c>
      <c r="H4893" s="12" t="s">
        <v>29691</v>
      </c>
      <c r="I4893" s="14"/>
      <c r="J4893" s="14"/>
      <c r="K4893" s="14"/>
    </row>
    <row r="4894">
      <c r="A4894" s="9" t="s">
        <v>29692</v>
      </c>
      <c r="B4894" s="9" t="s">
        <v>11781</v>
      </c>
      <c r="C4894" s="9" t="s">
        <v>25783</v>
      </c>
      <c r="D4894" s="9" t="s">
        <v>25784</v>
      </c>
      <c r="E4894" s="17"/>
      <c r="F4894" s="15" t="s">
        <v>25785</v>
      </c>
      <c r="G4894" s="12" t="s">
        <v>27640</v>
      </c>
      <c r="H4894" s="12" t="s">
        <v>25786</v>
      </c>
      <c r="I4894" s="14"/>
      <c r="J4894" s="14"/>
      <c r="K4894" s="14"/>
    </row>
    <row r="4895">
      <c r="A4895" s="9" t="s">
        <v>29693</v>
      </c>
      <c r="B4895" s="9" t="s">
        <v>29694</v>
      </c>
      <c r="C4895" s="9" t="s">
        <v>29695</v>
      </c>
      <c r="D4895" s="9" t="s">
        <v>29696</v>
      </c>
      <c r="E4895" s="17"/>
      <c r="F4895" s="15" t="s">
        <v>29697</v>
      </c>
      <c r="G4895" s="12" t="s">
        <v>27640</v>
      </c>
      <c r="H4895" s="12" t="s">
        <v>29698</v>
      </c>
      <c r="I4895" s="14"/>
      <c r="J4895" s="14"/>
      <c r="K4895" s="14"/>
    </row>
    <row r="4896">
      <c r="A4896" s="9" t="s">
        <v>29693</v>
      </c>
      <c r="B4896" s="9" t="s">
        <v>10605</v>
      </c>
      <c r="C4896" s="9" t="s">
        <v>18997</v>
      </c>
      <c r="D4896" s="9" t="s">
        <v>29699</v>
      </c>
      <c r="E4896" s="17"/>
      <c r="F4896" s="15" t="s">
        <v>18999</v>
      </c>
      <c r="G4896" s="12" t="s">
        <v>27640</v>
      </c>
      <c r="H4896" s="12" t="s">
        <v>19000</v>
      </c>
      <c r="I4896" s="14"/>
      <c r="J4896" s="14"/>
      <c r="K4896" s="14"/>
    </row>
    <row r="4897">
      <c r="A4897" s="9" t="s">
        <v>29700</v>
      </c>
      <c r="B4897" s="9" t="s">
        <v>29701</v>
      </c>
      <c r="C4897" s="9" t="s">
        <v>1385</v>
      </c>
      <c r="D4897" s="9" t="s">
        <v>1388</v>
      </c>
      <c r="E4897" s="17"/>
      <c r="F4897" s="15" t="s">
        <v>29702</v>
      </c>
      <c r="G4897" s="12" t="s">
        <v>27640</v>
      </c>
      <c r="H4897" s="12" t="s">
        <v>29703</v>
      </c>
      <c r="I4897" s="14"/>
      <c r="J4897" s="14"/>
      <c r="K4897" s="14"/>
    </row>
    <row r="4898">
      <c r="A4898" s="9" t="s">
        <v>29704</v>
      </c>
      <c r="B4898" s="9" t="s">
        <v>29701</v>
      </c>
      <c r="C4898" s="9" t="s">
        <v>1385</v>
      </c>
      <c r="D4898" s="9" t="s">
        <v>1388</v>
      </c>
      <c r="E4898" s="17"/>
      <c r="F4898" s="15" t="s">
        <v>29702</v>
      </c>
      <c r="G4898" s="12" t="s">
        <v>27640</v>
      </c>
      <c r="H4898" s="12" t="s">
        <v>29703</v>
      </c>
      <c r="I4898" s="14"/>
      <c r="J4898" s="14"/>
      <c r="K4898" s="14"/>
    </row>
    <row r="4899">
      <c r="A4899" s="9" t="s">
        <v>29705</v>
      </c>
      <c r="B4899" s="9" t="s">
        <v>29706</v>
      </c>
      <c r="C4899" s="9" t="s">
        <v>29707</v>
      </c>
      <c r="D4899" s="9" t="s">
        <v>29708</v>
      </c>
      <c r="E4899" s="17"/>
      <c r="F4899" s="15" t="s">
        <v>29709</v>
      </c>
      <c r="G4899" s="12" t="s">
        <v>27640</v>
      </c>
      <c r="H4899" s="12" t="s">
        <v>29710</v>
      </c>
      <c r="I4899" s="14"/>
      <c r="J4899" s="14"/>
      <c r="K4899" s="14"/>
    </row>
    <row r="4900">
      <c r="A4900" s="9" t="s">
        <v>29711</v>
      </c>
      <c r="B4900" s="9" t="s">
        <v>29712</v>
      </c>
      <c r="C4900" s="9" t="s">
        <v>29713</v>
      </c>
      <c r="D4900" s="9" t="s">
        <v>29714</v>
      </c>
      <c r="E4900" s="17"/>
      <c r="F4900" s="15" t="s">
        <v>29715</v>
      </c>
      <c r="G4900" s="12" t="s">
        <v>27640</v>
      </c>
      <c r="H4900" s="12" t="s">
        <v>29716</v>
      </c>
      <c r="I4900" s="14"/>
      <c r="J4900" s="14"/>
      <c r="K4900" s="14"/>
    </row>
    <row r="4901">
      <c r="A4901" s="9" t="s">
        <v>29717</v>
      </c>
      <c r="B4901" s="9" t="s">
        <v>29701</v>
      </c>
      <c r="C4901" s="9" t="s">
        <v>1385</v>
      </c>
      <c r="D4901" s="9" t="s">
        <v>1388</v>
      </c>
      <c r="E4901" s="17"/>
      <c r="F4901" s="15" t="s">
        <v>29702</v>
      </c>
      <c r="G4901" s="12" t="s">
        <v>27640</v>
      </c>
      <c r="H4901" s="12" t="s">
        <v>29703</v>
      </c>
      <c r="I4901" s="14"/>
      <c r="J4901" s="14"/>
      <c r="K4901" s="14"/>
    </row>
    <row r="4902">
      <c r="A4902" s="9" t="s">
        <v>29718</v>
      </c>
      <c r="B4902" s="9" t="s">
        <v>15380</v>
      </c>
      <c r="C4902" s="9" t="s">
        <v>15381</v>
      </c>
      <c r="D4902" s="9" t="s">
        <v>15382</v>
      </c>
      <c r="E4902" s="17"/>
      <c r="F4902" s="9">
        <v>5.713132611449E12</v>
      </c>
      <c r="G4902" s="19" t="s">
        <v>27640</v>
      </c>
      <c r="H4902" s="11">
        <v>3.132611449E9</v>
      </c>
      <c r="I4902" s="14"/>
      <c r="J4902" s="14"/>
      <c r="K4902" s="14"/>
    </row>
    <row r="4903">
      <c r="A4903" s="9" t="s">
        <v>29719</v>
      </c>
      <c r="B4903" s="9" t="s">
        <v>29720</v>
      </c>
      <c r="C4903" s="9" t="s">
        <v>29721</v>
      </c>
      <c r="D4903" s="9" t="s">
        <v>14333</v>
      </c>
      <c r="E4903" s="17"/>
      <c r="F4903" s="15" t="s">
        <v>29722</v>
      </c>
      <c r="G4903" s="12" t="s">
        <v>27640</v>
      </c>
      <c r="H4903" s="12" t="s">
        <v>29723</v>
      </c>
      <c r="I4903" s="14"/>
      <c r="J4903" s="14"/>
      <c r="K4903" s="14"/>
    </row>
    <row r="4904">
      <c r="A4904" s="9" t="s">
        <v>29724</v>
      </c>
      <c r="B4904" s="9" t="s">
        <v>29725</v>
      </c>
      <c r="C4904" s="9" t="s">
        <v>29726</v>
      </c>
      <c r="D4904" s="9" t="s">
        <v>29727</v>
      </c>
      <c r="E4904" s="17"/>
      <c r="F4904" s="15" t="s">
        <v>29728</v>
      </c>
      <c r="G4904" s="12" t="s">
        <v>27640</v>
      </c>
      <c r="H4904" s="12" t="s">
        <v>29729</v>
      </c>
      <c r="I4904" s="14"/>
      <c r="J4904" s="14"/>
      <c r="K4904" s="14"/>
    </row>
    <row r="4905">
      <c r="A4905" s="9" t="s">
        <v>29724</v>
      </c>
      <c r="B4905" s="9" t="s">
        <v>11781</v>
      </c>
      <c r="C4905" s="9" t="s">
        <v>25783</v>
      </c>
      <c r="D4905" s="9" t="s">
        <v>25784</v>
      </c>
      <c r="E4905" s="17"/>
      <c r="F4905" s="15" t="s">
        <v>25785</v>
      </c>
      <c r="G4905" s="12" t="s">
        <v>27640</v>
      </c>
      <c r="H4905" s="12" t="s">
        <v>25786</v>
      </c>
      <c r="I4905" s="14"/>
      <c r="J4905" s="14"/>
      <c r="K4905" s="14"/>
    </row>
    <row r="4906">
      <c r="A4906" s="9" t="s">
        <v>29730</v>
      </c>
      <c r="B4906" s="9" t="s">
        <v>29731</v>
      </c>
      <c r="C4906" s="9" t="s">
        <v>29732</v>
      </c>
      <c r="D4906" s="9" t="s">
        <v>29733</v>
      </c>
      <c r="E4906" s="17"/>
      <c r="F4906" s="9">
        <v>5.73113755438E11</v>
      </c>
      <c r="G4906" s="19" t="s">
        <v>27640</v>
      </c>
      <c r="H4906" s="11" t="s">
        <v>29734</v>
      </c>
      <c r="I4906" s="14"/>
      <c r="J4906" s="14"/>
      <c r="K4906" s="14"/>
    </row>
    <row r="4907">
      <c r="A4907" s="9" t="s">
        <v>29735</v>
      </c>
      <c r="B4907" s="9" t="s">
        <v>29706</v>
      </c>
      <c r="C4907" s="9" t="s">
        <v>29707</v>
      </c>
      <c r="D4907" s="9" t="s">
        <v>29708</v>
      </c>
      <c r="E4907" s="17"/>
      <c r="F4907" s="15" t="s">
        <v>29709</v>
      </c>
      <c r="G4907" s="12" t="s">
        <v>27640</v>
      </c>
      <c r="H4907" s="12" t="s">
        <v>29710</v>
      </c>
      <c r="I4907" s="14"/>
      <c r="J4907" s="14"/>
      <c r="K4907" s="14"/>
    </row>
    <row r="4908">
      <c r="A4908" s="9" t="s">
        <v>29736</v>
      </c>
      <c r="B4908" s="9" t="s">
        <v>12032</v>
      </c>
      <c r="C4908" s="9" t="s">
        <v>29737</v>
      </c>
      <c r="D4908" s="9" t="s">
        <v>2042</v>
      </c>
      <c r="E4908" s="17"/>
      <c r="F4908" s="15" t="s">
        <v>12034</v>
      </c>
      <c r="G4908" s="12" t="s">
        <v>27640</v>
      </c>
      <c r="H4908" s="12" t="s">
        <v>29263</v>
      </c>
      <c r="I4908" s="14"/>
      <c r="J4908" s="14"/>
      <c r="K4908" s="14"/>
    </row>
    <row r="4909">
      <c r="A4909" s="9" t="s">
        <v>29738</v>
      </c>
      <c r="B4909" s="9" t="s">
        <v>29739</v>
      </c>
      <c r="C4909" s="9" t="s">
        <v>29740</v>
      </c>
      <c r="D4909" s="9" t="s">
        <v>7357</v>
      </c>
      <c r="E4909" s="17"/>
      <c r="F4909" s="15" t="s">
        <v>29741</v>
      </c>
      <c r="G4909" s="12" t="s">
        <v>27640</v>
      </c>
      <c r="H4909" s="12" t="s">
        <v>29742</v>
      </c>
      <c r="I4909" s="14"/>
      <c r="J4909" s="14"/>
      <c r="K4909" s="14"/>
    </row>
    <row r="4910">
      <c r="A4910" s="9" t="s">
        <v>29743</v>
      </c>
      <c r="B4910" s="9" t="s">
        <v>29744</v>
      </c>
      <c r="C4910" s="9" t="s">
        <v>29745</v>
      </c>
      <c r="D4910" s="9" t="s">
        <v>29746</v>
      </c>
      <c r="E4910" s="17"/>
      <c r="F4910" s="15" t="s">
        <v>29747</v>
      </c>
      <c r="G4910" s="12" t="s">
        <v>27640</v>
      </c>
      <c r="H4910" s="12" t="s">
        <v>29748</v>
      </c>
      <c r="I4910" s="14"/>
      <c r="J4910" s="14"/>
      <c r="K4910" s="14"/>
    </row>
    <row r="4911">
      <c r="A4911" s="9" t="s">
        <v>29749</v>
      </c>
      <c r="B4911" s="9" t="s">
        <v>11781</v>
      </c>
      <c r="C4911" s="9" t="s">
        <v>25783</v>
      </c>
      <c r="D4911" s="9" t="s">
        <v>25784</v>
      </c>
      <c r="E4911" s="17"/>
      <c r="F4911" s="15" t="s">
        <v>25785</v>
      </c>
      <c r="G4911" s="12" t="s">
        <v>27640</v>
      </c>
      <c r="H4911" s="12" t="s">
        <v>25786</v>
      </c>
      <c r="I4911" s="14"/>
      <c r="J4911" s="14"/>
      <c r="K4911" s="14"/>
    </row>
    <row r="4912">
      <c r="A4912" s="9" t="s">
        <v>29750</v>
      </c>
      <c r="B4912" s="9" t="s">
        <v>29751</v>
      </c>
      <c r="C4912" s="9" t="s">
        <v>29752</v>
      </c>
      <c r="D4912" s="9" t="s">
        <v>29753</v>
      </c>
      <c r="E4912" s="17"/>
      <c r="F4912" s="15" t="s">
        <v>29754</v>
      </c>
      <c r="G4912" s="12" t="s">
        <v>27640</v>
      </c>
      <c r="H4912" s="12" t="s">
        <v>29755</v>
      </c>
      <c r="I4912" s="14"/>
      <c r="J4912" s="14"/>
      <c r="K4912" s="14"/>
    </row>
    <row r="4913">
      <c r="A4913" s="9" t="s">
        <v>29756</v>
      </c>
      <c r="B4913" s="9" t="s">
        <v>29757</v>
      </c>
      <c r="C4913" s="9" t="s">
        <v>16286</v>
      </c>
      <c r="D4913" s="9" t="s">
        <v>11994</v>
      </c>
      <c r="E4913" s="17"/>
      <c r="F4913" s="15" t="s">
        <v>28120</v>
      </c>
      <c r="G4913" s="12" t="s">
        <v>27640</v>
      </c>
      <c r="H4913" s="12" t="s">
        <v>28121</v>
      </c>
      <c r="I4913" s="14"/>
      <c r="J4913" s="14"/>
      <c r="K4913" s="14"/>
    </row>
    <row r="4914">
      <c r="A4914" s="9" t="s">
        <v>29758</v>
      </c>
      <c r="B4914" s="9" t="s">
        <v>16285</v>
      </c>
      <c r="C4914" s="9" t="s">
        <v>16286</v>
      </c>
      <c r="D4914" s="9" t="s">
        <v>11994</v>
      </c>
      <c r="E4914" s="17"/>
      <c r="F4914" s="15" t="s">
        <v>28120</v>
      </c>
      <c r="G4914" s="12" t="s">
        <v>27640</v>
      </c>
      <c r="H4914" s="12" t="s">
        <v>28121</v>
      </c>
      <c r="I4914" s="14"/>
      <c r="J4914" s="14"/>
      <c r="K4914" s="14"/>
    </row>
    <row r="4915">
      <c r="A4915" s="9" t="s">
        <v>29759</v>
      </c>
      <c r="B4915" s="9" t="s">
        <v>16933</v>
      </c>
      <c r="C4915" s="9" t="s">
        <v>16934</v>
      </c>
      <c r="D4915" s="9" t="s">
        <v>12720</v>
      </c>
      <c r="E4915" s="17"/>
      <c r="F4915" s="15" t="s">
        <v>16936</v>
      </c>
      <c r="G4915" s="12" t="s">
        <v>27640</v>
      </c>
      <c r="H4915" s="12" t="s">
        <v>16937</v>
      </c>
      <c r="I4915" s="14"/>
      <c r="J4915" s="14"/>
      <c r="K4915" s="14"/>
    </row>
    <row r="4916">
      <c r="A4916" s="9" t="s">
        <v>29760</v>
      </c>
      <c r="B4916" s="9" t="s">
        <v>29761</v>
      </c>
      <c r="C4916" s="9" t="s">
        <v>29762</v>
      </c>
      <c r="D4916" s="9" t="s">
        <v>29763</v>
      </c>
      <c r="E4916" s="17"/>
      <c r="F4916" s="15" t="s">
        <v>29764</v>
      </c>
      <c r="G4916" s="12" t="s">
        <v>27640</v>
      </c>
      <c r="H4916" s="12" t="s">
        <v>29765</v>
      </c>
      <c r="I4916" s="14"/>
      <c r="J4916" s="14"/>
      <c r="K4916" s="14"/>
    </row>
    <row r="4917">
      <c r="A4917" s="9" t="s">
        <v>29766</v>
      </c>
      <c r="B4917" s="9" t="s">
        <v>29767</v>
      </c>
      <c r="C4917" s="9" t="s">
        <v>29768</v>
      </c>
      <c r="D4917" s="9" t="s">
        <v>9069</v>
      </c>
      <c r="E4917" s="17"/>
      <c r="F4917" s="15" t="s">
        <v>29769</v>
      </c>
      <c r="G4917" s="12" t="s">
        <v>27640</v>
      </c>
      <c r="H4917" s="12" t="s">
        <v>29770</v>
      </c>
      <c r="I4917" s="14"/>
      <c r="J4917" s="14"/>
      <c r="K4917" s="14"/>
    </row>
    <row r="4918">
      <c r="A4918" s="9" t="s">
        <v>29771</v>
      </c>
      <c r="B4918" s="9" t="s">
        <v>29772</v>
      </c>
      <c r="C4918" s="9" t="s">
        <v>29773</v>
      </c>
      <c r="D4918" s="9" t="s">
        <v>29774</v>
      </c>
      <c r="E4918" s="17"/>
      <c r="F4918" s="15" t="s">
        <v>29775</v>
      </c>
      <c r="G4918" s="12" t="s">
        <v>27640</v>
      </c>
      <c r="H4918" s="12" t="s">
        <v>29776</v>
      </c>
      <c r="I4918" s="14"/>
      <c r="J4918" s="14"/>
      <c r="K4918" s="14"/>
    </row>
    <row r="4919">
      <c r="A4919" s="9" t="s">
        <v>29777</v>
      </c>
      <c r="B4919" s="9" t="s">
        <v>15998</v>
      </c>
      <c r="C4919" s="9" t="s">
        <v>15999</v>
      </c>
      <c r="D4919" s="9" t="s">
        <v>23710</v>
      </c>
      <c r="E4919" s="17"/>
      <c r="F4919" s="15" t="s">
        <v>29778</v>
      </c>
      <c r="G4919" s="12" t="s">
        <v>27640</v>
      </c>
      <c r="H4919" s="12" t="s">
        <v>16000</v>
      </c>
      <c r="I4919" s="14"/>
      <c r="J4919" s="14"/>
      <c r="K4919" s="14"/>
    </row>
    <row r="4920">
      <c r="A4920" s="9" t="s">
        <v>29779</v>
      </c>
      <c r="B4920" s="9" t="s">
        <v>29780</v>
      </c>
      <c r="C4920" s="9" t="s">
        <v>29781</v>
      </c>
      <c r="D4920" s="9" t="s">
        <v>29782</v>
      </c>
      <c r="E4920" s="17"/>
      <c r="F4920" s="15" t="s">
        <v>12905</v>
      </c>
      <c r="G4920" s="12" t="s">
        <v>27640</v>
      </c>
      <c r="H4920" s="12" t="s">
        <v>9559</v>
      </c>
      <c r="I4920" s="14"/>
      <c r="J4920" s="14"/>
      <c r="K4920" s="14"/>
    </row>
    <row r="4921">
      <c r="A4921" s="9" t="s">
        <v>29783</v>
      </c>
      <c r="B4921" s="9" t="s">
        <v>29784</v>
      </c>
      <c r="C4921" s="9" t="s">
        <v>29707</v>
      </c>
      <c r="D4921" s="9" t="s">
        <v>29785</v>
      </c>
      <c r="E4921" s="17"/>
      <c r="F4921" s="15" t="s">
        <v>29786</v>
      </c>
      <c r="G4921" s="12" t="s">
        <v>27640</v>
      </c>
      <c r="H4921" s="12" t="s">
        <v>29787</v>
      </c>
      <c r="I4921" s="14"/>
      <c r="J4921" s="14"/>
      <c r="K4921" s="14"/>
    </row>
    <row r="4922">
      <c r="A4922" s="9" t="s">
        <v>29788</v>
      </c>
      <c r="B4922" s="9" t="s">
        <v>29780</v>
      </c>
      <c r="C4922" s="9" t="s">
        <v>29781</v>
      </c>
      <c r="D4922" s="9" t="s">
        <v>29782</v>
      </c>
      <c r="E4922" s="17"/>
      <c r="F4922" s="15" t="s">
        <v>12905</v>
      </c>
      <c r="G4922" s="12" t="s">
        <v>27640</v>
      </c>
      <c r="H4922" s="12" t="s">
        <v>9559</v>
      </c>
      <c r="I4922" s="14"/>
      <c r="J4922" s="14"/>
      <c r="K4922" s="14"/>
    </row>
    <row r="4923">
      <c r="A4923" s="9" t="s">
        <v>29789</v>
      </c>
      <c r="B4923" s="9" t="s">
        <v>29780</v>
      </c>
      <c r="C4923" s="9" t="s">
        <v>29781</v>
      </c>
      <c r="D4923" s="9" t="s">
        <v>29782</v>
      </c>
      <c r="E4923" s="17"/>
      <c r="F4923" s="15" t="s">
        <v>12905</v>
      </c>
      <c r="G4923" s="12" t="s">
        <v>27640</v>
      </c>
      <c r="H4923" s="12" t="s">
        <v>9559</v>
      </c>
      <c r="I4923" s="14"/>
      <c r="J4923" s="14"/>
      <c r="K4923" s="14"/>
    </row>
    <row r="4924">
      <c r="A4924" s="9" t="s">
        <v>29790</v>
      </c>
      <c r="B4924" s="9" t="s">
        <v>143</v>
      </c>
      <c r="C4924" s="9" t="s">
        <v>29791</v>
      </c>
      <c r="D4924" s="9" t="s">
        <v>29792</v>
      </c>
      <c r="E4924" s="17"/>
      <c r="F4924" s="15" t="s">
        <v>29793</v>
      </c>
      <c r="G4924" s="12" t="s">
        <v>27640</v>
      </c>
      <c r="H4924" s="12" t="s">
        <v>29794</v>
      </c>
      <c r="I4924" s="14"/>
      <c r="J4924" s="14"/>
      <c r="K4924" s="14"/>
    </row>
    <row r="4925">
      <c r="A4925" s="9" t="s">
        <v>29795</v>
      </c>
      <c r="B4925" s="9" t="s">
        <v>19787</v>
      </c>
      <c r="C4925" s="9" t="s">
        <v>29796</v>
      </c>
      <c r="D4925" s="9" t="s">
        <v>29797</v>
      </c>
      <c r="E4925" s="17"/>
      <c r="F4925" s="15" t="s">
        <v>29798</v>
      </c>
      <c r="G4925" s="12" t="s">
        <v>27640</v>
      </c>
      <c r="H4925" s="12" t="s">
        <v>29799</v>
      </c>
      <c r="I4925" s="14"/>
      <c r="J4925" s="14"/>
      <c r="K4925" s="14"/>
    </row>
    <row r="4926">
      <c r="A4926" s="9" t="s">
        <v>29800</v>
      </c>
      <c r="B4926" s="9" t="s">
        <v>29780</v>
      </c>
      <c r="C4926" s="9" t="s">
        <v>29781</v>
      </c>
      <c r="D4926" s="9" t="s">
        <v>29782</v>
      </c>
      <c r="E4926" s="17"/>
      <c r="F4926" s="15" t="s">
        <v>12905</v>
      </c>
      <c r="G4926" s="12" t="s">
        <v>27640</v>
      </c>
      <c r="H4926" s="12" t="s">
        <v>9559</v>
      </c>
      <c r="I4926" s="14"/>
      <c r="J4926" s="14"/>
      <c r="K4926" s="14"/>
    </row>
    <row r="4927">
      <c r="A4927" s="9" t="s">
        <v>29801</v>
      </c>
      <c r="B4927" s="9" t="s">
        <v>29802</v>
      </c>
      <c r="C4927" s="9" t="s">
        <v>29803</v>
      </c>
      <c r="D4927" s="9" t="s">
        <v>29804</v>
      </c>
      <c r="E4927" s="17"/>
      <c r="F4927" s="15" t="s">
        <v>29805</v>
      </c>
      <c r="G4927" s="12" t="s">
        <v>27640</v>
      </c>
      <c r="H4927" s="12" t="s">
        <v>29806</v>
      </c>
      <c r="I4927" s="14"/>
      <c r="J4927" s="14"/>
      <c r="K4927" s="14"/>
    </row>
    <row r="4928">
      <c r="A4928" s="9" t="s">
        <v>29807</v>
      </c>
      <c r="B4928" s="9" t="s">
        <v>29808</v>
      </c>
      <c r="C4928" s="9" t="s">
        <v>29809</v>
      </c>
      <c r="D4928" s="9" t="s">
        <v>29810</v>
      </c>
      <c r="E4928" s="17"/>
      <c r="F4928" s="15" t="s">
        <v>29811</v>
      </c>
      <c r="G4928" s="12" t="s">
        <v>27640</v>
      </c>
      <c r="H4928" s="12" t="s">
        <v>29812</v>
      </c>
      <c r="I4928" s="14"/>
      <c r="J4928" s="14"/>
      <c r="K4928" s="14"/>
    </row>
    <row r="4929">
      <c r="A4929" s="9" t="s">
        <v>29813</v>
      </c>
      <c r="B4929" s="9" t="s">
        <v>29814</v>
      </c>
      <c r="C4929" s="9" t="s">
        <v>29815</v>
      </c>
      <c r="D4929" s="9" t="s">
        <v>29816</v>
      </c>
      <c r="E4929" s="17"/>
      <c r="F4929" s="15" t="s">
        <v>29817</v>
      </c>
      <c r="G4929" s="12" t="s">
        <v>27640</v>
      </c>
      <c r="H4929" s="12" t="s">
        <v>29818</v>
      </c>
      <c r="I4929" s="14"/>
      <c r="J4929" s="14"/>
      <c r="K4929" s="14"/>
    </row>
    <row r="4930">
      <c r="A4930" s="9" t="s">
        <v>29819</v>
      </c>
      <c r="B4930" s="9" t="s">
        <v>19863</v>
      </c>
      <c r="C4930" s="9" t="s">
        <v>29820</v>
      </c>
      <c r="D4930" s="9" t="s">
        <v>19865</v>
      </c>
      <c r="E4930" s="17"/>
      <c r="F4930" s="15" t="s">
        <v>29821</v>
      </c>
      <c r="G4930" s="12" t="s">
        <v>27640</v>
      </c>
      <c r="H4930" s="12" t="s">
        <v>29822</v>
      </c>
      <c r="I4930" s="14"/>
      <c r="J4930" s="14"/>
      <c r="K4930" s="14"/>
    </row>
    <row r="4931">
      <c r="A4931" s="9" t="s">
        <v>29823</v>
      </c>
      <c r="B4931" s="9" t="s">
        <v>1911</v>
      </c>
      <c r="C4931" s="9" t="s">
        <v>29824</v>
      </c>
      <c r="D4931" s="9" t="s">
        <v>29825</v>
      </c>
      <c r="E4931" s="17"/>
      <c r="F4931" s="9">
        <v>5.73142885498E11</v>
      </c>
      <c r="G4931" s="19" t="s">
        <v>27640</v>
      </c>
      <c r="H4931" s="11" t="s">
        <v>29826</v>
      </c>
      <c r="I4931" s="14"/>
      <c r="J4931" s="14"/>
      <c r="K4931" s="14"/>
    </row>
    <row r="4932">
      <c r="A4932" s="9" t="s">
        <v>29827</v>
      </c>
      <c r="B4932" s="9" t="s">
        <v>24863</v>
      </c>
      <c r="C4932" s="9" t="s">
        <v>29828</v>
      </c>
      <c r="D4932" s="9" t="s">
        <v>29829</v>
      </c>
      <c r="E4932" s="17"/>
      <c r="F4932" s="15" t="s">
        <v>29830</v>
      </c>
      <c r="G4932" s="12" t="s">
        <v>27640</v>
      </c>
      <c r="H4932" s="12" t="s">
        <v>29831</v>
      </c>
      <c r="I4932" s="14"/>
      <c r="J4932" s="14"/>
      <c r="K4932" s="14"/>
    </row>
    <row r="4933">
      <c r="A4933" s="9" t="s">
        <v>29832</v>
      </c>
      <c r="B4933" s="9" t="s">
        <v>11928</v>
      </c>
      <c r="C4933" s="9" t="s">
        <v>11929</v>
      </c>
      <c r="D4933" s="9" t="s">
        <v>11930</v>
      </c>
      <c r="E4933" s="17"/>
      <c r="F4933" s="15" t="s">
        <v>11931</v>
      </c>
      <c r="G4933" s="12" t="s">
        <v>27640</v>
      </c>
      <c r="H4933" s="12" t="s">
        <v>29833</v>
      </c>
      <c r="I4933" s="14"/>
      <c r="J4933" s="14"/>
      <c r="K4933" s="14"/>
    </row>
    <row r="4934">
      <c r="A4934" s="9" t="s">
        <v>29834</v>
      </c>
      <c r="B4934" s="9" t="s">
        <v>17690</v>
      </c>
      <c r="C4934" s="9" t="s">
        <v>17691</v>
      </c>
      <c r="D4934" s="9" t="s">
        <v>12912</v>
      </c>
      <c r="E4934" s="17"/>
      <c r="F4934" s="15" t="s">
        <v>17692</v>
      </c>
      <c r="G4934" s="12" t="s">
        <v>27640</v>
      </c>
      <c r="H4934" s="12" t="s">
        <v>17693</v>
      </c>
      <c r="I4934" s="14"/>
      <c r="J4934" s="14"/>
      <c r="K4934" s="14"/>
    </row>
    <row r="4935">
      <c r="A4935" s="9" t="s">
        <v>29835</v>
      </c>
      <c r="B4935" s="9" t="s">
        <v>29836</v>
      </c>
      <c r="C4935" s="9" t="s">
        <v>29837</v>
      </c>
      <c r="D4935" s="9">
        <v>1.020814232E9</v>
      </c>
      <c r="E4935" s="17"/>
      <c r="F4935" s="15" t="s">
        <v>29838</v>
      </c>
      <c r="G4935" s="12" t="s">
        <v>27640</v>
      </c>
      <c r="H4935" s="12" t="s">
        <v>29839</v>
      </c>
      <c r="I4935" s="14"/>
      <c r="J4935" s="14"/>
      <c r="K4935" s="14"/>
    </row>
    <row r="4936">
      <c r="A4936" s="9" t="s">
        <v>29840</v>
      </c>
      <c r="B4936" s="9" t="s">
        <v>29841</v>
      </c>
      <c r="C4936" s="9" t="s">
        <v>29842</v>
      </c>
      <c r="D4936" s="9" t="s">
        <v>29843</v>
      </c>
      <c r="E4936" s="17"/>
      <c r="F4936" s="9">
        <v>5.73144577765E11</v>
      </c>
      <c r="G4936" s="19" t="s">
        <v>27640</v>
      </c>
      <c r="H4936" s="11" t="s">
        <v>29844</v>
      </c>
      <c r="I4936" s="14"/>
      <c r="J4936" s="14"/>
      <c r="K4936" s="14"/>
    </row>
    <row r="4937">
      <c r="A4937" s="9" t="s">
        <v>29845</v>
      </c>
      <c r="B4937" s="9" t="s">
        <v>17690</v>
      </c>
      <c r="C4937" s="9" t="s">
        <v>17691</v>
      </c>
      <c r="D4937" s="9" t="s">
        <v>12912</v>
      </c>
      <c r="E4937" s="17"/>
      <c r="F4937" s="15" t="s">
        <v>17692</v>
      </c>
      <c r="G4937" s="12" t="s">
        <v>27640</v>
      </c>
      <c r="H4937" s="12" t="s">
        <v>17693</v>
      </c>
      <c r="I4937" s="14"/>
      <c r="J4937" s="14"/>
      <c r="K4937" s="14"/>
    </row>
    <row r="4938">
      <c r="A4938" s="9" t="s">
        <v>29846</v>
      </c>
      <c r="B4938" s="9" t="s">
        <v>29847</v>
      </c>
      <c r="C4938" s="9" t="s">
        <v>29848</v>
      </c>
      <c r="D4938" s="9" t="s">
        <v>29849</v>
      </c>
      <c r="E4938" s="17"/>
      <c r="F4938" s="9">
        <v>5.73187600008E11</v>
      </c>
      <c r="G4938" s="19" t="s">
        <v>27640</v>
      </c>
      <c r="H4938" s="11" t="s">
        <v>29850</v>
      </c>
      <c r="I4938" s="14"/>
      <c r="J4938" s="14"/>
      <c r="K4938" s="14"/>
    </row>
    <row r="4939">
      <c r="A4939" s="9" t="s">
        <v>29851</v>
      </c>
      <c r="B4939" s="9" t="s">
        <v>22536</v>
      </c>
      <c r="C4939" s="9" t="s">
        <v>29852</v>
      </c>
      <c r="D4939" s="9" t="s">
        <v>22538</v>
      </c>
      <c r="E4939" s="17"/>
      <c r="F4939" s="15" t="s">
        <v>22539</v>
      </c>
      <c r="G4939" s="12" t="s">
        <v>27640</v>
      </c>
      <c r="H4939" s="12" t="s">
        <v>22540</v>
      </c>
      <c r="I4939" s="14"/>
      <c r="J4939" s="14"/>
      <c r="K4939" s="14"/>
    </row>
    <row r="4940">
      <c r="A4940" s="9" t="s">
        <v>29853</v>
      </c>
      <c r="B4940" s="9" t="s">
        <v>17690</v>
      </c>
      <c r="C4940" s="9" t="s">
        <v>17691</v>
      </c>
      <c r="D4940" s="9" t="s">
        <v>12912</v>
      </c>
      <c r="E4940" s="17"/>
      <c r="F4940" s="15" t="s">
        <v>17692</v>
      </c>
      <c r="G4940" s="12" t="s">
        <v>27640</v>
      </c>
      <c r="H4940" s="12" t="s">
        <v>17693</v>
      </c>
      <c r="I4940" s="14"/>
      <c r="J4940" s="14"/>
      <c r="K4940" s="14"/>
    </row>
    <row r="4941">
      <c r="A4941" s="9" t="s">
        <v>29854</v>
      </c>
      <c r="B4941" s="9" t="s">
        <v>29855</v>
      </c>
      <c r="C4941" s="9" t="s">
        <v>29856</v>
      </c>
      <c r="D4941" s="9" t="s">
        <v>9378</v>
      </c>
      <c r="E4941" s="17"/>
      <c r="F4941" s="15" t="s">
        <v>29857</v>
      </c>
      <c r="G4941" s="12" t="s">
        <v>27640</v>
      </c>
      <c r="H4941" s="12" t="s">
        <v>29858</v>
      </c>
      <c r="I4941" s="14"/>
      <c r="J4941" s="14"/>
      <c r="K4941" s="14"/>
    </row>
    <row r="4942">
      <c r="A4942" s="9" t="s">
        <v>29859</v>
      </c>
      <c r="B4942" s="9" t="s">
        <v>1971</v>
      </c>
      <c r="C4942" s="9" t="s">
        <v>29860</v>
      </c>
      <c r="D4942" s="15" t="s">
        <v>17970</v>
      </c>
      <c r="E4942" s="17"/>
      <c r="F4942" s="15" t="s">
        <v>29861</v>
      </c>
      <c r="G4942" s="12" t="s">
        <v>27640</v>
      </c>
      <c r="H4942" s="12" t="s">
        <v>29862</v>
      </c>
      <c r="I4942" s="14"/>
      <c r="J4942" s="14"/>
      <c r="K4942" s="14"/>
    </row>
    <row r="4943">
      <c r="A4943" s="9" t="s">
        <v>29863</v>
      </c>
      <c r="B4943" s="9" t="s">
        <v>29312</v>
      </c>
      <c r="C4943" s="9" t="s">
        <v>29313</v>
      </c>
      <c r="D4943" s="9" t="s">
        <v>14452</v>
      </c>
      <c r="E4943" s="17"/>
      <c r="F4943" s="9">
        <v>5.73112297643E11</v>
      </c>
      <c r="G4943" s="19" t="s">
        <v>27640</v>
      </c>
      <c r="H4943" s="11" t="s">
        <v>29314</v>
      </c>
      <c r="I4943" s="14"/>
      <c r="J4943" s="14"/>
      <c r="K4943" s="14"/>
    </row>
    <row r="4944">
      <c r="A4944" s="9" t="s">
        <v>29864</v>
      </c>
      <c r="B4944" s="9" t="s">
        <v>12078</v>
      </c>
      <c r="C4944" s="9" t="s">
        <v>12079</v>
      </c>
      <c r="D4944" s="9" t="s">
        <v>12080</v>
      </c>
      <c r="E4944" s="17"/>
      <c r="F4944" s="9" t="s">
        <v>12081</v>
      </c>
      <c r="G4944" s="19" t="s">
        <v>27640</v>
      </c>
      <c r="H4944" s="11" t="s">
        <v>29865</v>
      </c>
      <c r="I4944" s="14"/>
      <c r="J4944" s="14"/>
      <c r="K4944" s="14"/>
    </row>
    <row r="4945">
      <c r="A4945" s="9" t="s">
        <v>29866</v>
      </c>
      <c r="B4945" s="9" t="s">
        <v>17690</v>
      </c>
      <c r="C4945" s="9" t="s">
        <v>17691</v>
      </c>
      <c r="D4945" s="9" t="s">
        <v>12912</v>
      </c>
      <c r="E4945" s="17"/>
      <c r="F4945" s="15" t="s">
        <v>17692</v>
      </c>
      <c r="G4945" s="12" t="s">
        <v>27640</v>
      </c>
      <c r="H4945" s="12" t="s">
        <v>17693</v>
      </c>
      <c r="I4945" s="14"/>
      <c r="J4945" s="14"/>
      <c r="K4945" s="14"/>
    </row>
    <row r="4946">
      <c r="A4946" s="9" t="s">
        <v>29867</v>
      </c>
      <c r="B4946" s="9" t="s">
        <v>29868</v>
      </c>
      <c r="C4946" s="9" t="s">
        <v>29869</v>
      </c>
      <c r="D4946" s="9" t="s">
        <v>29870</v>
      </c>
      <c r="E4946" s="17"/>
      <c r="F4946" s="15" t="s">
        <v>29871</v>
      </c>
      <c r="G4946" s="12" t="s">
        <v>27640</v>
      </c>
      <c r="H4946" s="12" t="s">
        <v>29872</v>
      </c>
      <c r="I4946" s="14"/>
      <c r="J4946" s="14"/>
      <c r="K4946" s="14"/>
    </row>
    <row r="4947">
      <c r="A4947" s="9" t="s">
        <v>29873</v>
      </c>
      <c r="B4947" s="9" t="s">
        <v>29761</v>
      </c>
      <c r="C4947" s="9" t="s">
        <v>29762</v>
      </c>
      <c r="D4947" s="9" t="s">
        <v>29763</v>
      </c>
      <c r="E4947" s="17"/>
      <c r="F4947" s="15" t="s">
        <v>29764</v>
      </c>
      <c r="G4947" s="12" t="s">
        <v>27640</v>
      </c>
      <c r="H4947" s="12" t="s">
        <v>29765</v>
      </c>
      <c r="I4947" s="14"/>
      <c r="J4947" s="14"/>
      <c r="K4947" s="14"/>
    </row>
    <row r="4948">
      <c r="A4948" s="9" t="s">
        <v>29874</v>
      </c>
      <c r="B4948" s="9" t="s">
        <v>29875</v>
      </c>
      <c r="C4948" s="9" t="s">
        <v>29876</v>
      </c>
      <c r="D4948" s="9" t="s">
        <v>29877</v>
      </c>
      <c r="E4948" s="17"/>
      <c r="F4948" s="15" t="s">
        <v>29878</v>
      </c>
      <c r="G4948" s="12" t="s">
        <v>27640</v>
      </c>
      <c r="H4948" s="12" t="s">
        <v>29879</v>
      </c>
      <c r="I4948" s="14"/>
      <c r="J4948" s="14"/>
      <c r="K4948" s="14"/>
    </row>
    <row r="4949">
      <c r="A4949" s="9" t="s">
        <v>29880</v>
      </c>
      <c r="B4949" s="9" t="s">
        <v>2020</v>
      </c>
      <c r="C4949" s="9" t="s">
        <v>2021</v>
      </c>
      <c r="D4949" s="9" t="s">
        <v>2024</v>
      </c>
      <c r="E4949" s="17"/>
      <c r="F4949" s="9">
        <v>5.732025191E11</v>
      </c>
      <c r="G4949" s="19" t="s">
        <v>27640</v>
      </c>
      <c r="H4949" s="11" t="s">
        <v>29881</v>
      </c>
      <c r="I4949" s="14"/>
      <c r="J4949" s="14"/>
      <c r="K4949" s="14"/>
    </row>
    <row r="4950">
      <c r="A4950" s="9" t="s">
        <v>29882</v>
      </c>
      <c r="B4950" s="9" t="s">
        <v>294</v>
      </c>
      <c r="C4950" s="9" t="s">
        <v>29883</v>
      </c>
      <c r="D4950" s="9" t="s">
        <v>29884</v>
      </c>
      <c r="E4950" s="17"/>
      <c r="F4950" s="15" t="s">
        <v>29885</v>
      </c>
      <c r="G4950" s="12" t="s">
        <v>27640</v>
      </c>
      <c r="H4950" s="12" t="s">
        <v>29886</v>
      </c>
      <c r="I4950" s="14"/>
      <c r="J4950" s="14"/>
      <c r="K4950" s="14"/>
    </row>
    <row r="4951">
      <c r="A4951" s="9" t="s">
        <v>29887</v>
      </c>
      <c r="B4951" s="9" t="s">
        <v>493</v>
      </c>
      <c r="C4951" s="9" t="s">
        <v>29888</v>
      </c>
      <c r="D4951" s="9" t="s">
        <v>29889</v>
      </c>
      <c r="E4951" s="17"/>
      <c r="F4951" s="15" t="s">
        <v>29890</v>
      </c>
      <c r="G4951" s="12" t="s">
        <v>27640</v>
      </c>
      <c r="H4951" s="12" t="s">
        <v>29891</v>
      </c>
      <c r="I4951" s="14"/>
      <c r="J4951" s="14"/>
      <c r="K4951" s="14"/>
    </row>
    <row r="4952">
      <c r="A4952" s="9" t="s">
        <v>29892</v>
      </c>
      <c r="B4952" s="9" t="s">
        <v>1378</v>
      </c>
      <c r="C4952" s="9" t="s">
        <v>11902</v>
      </c>
      <c r="D4952" s="9" t="s">
        <v>5324</v>
      </c>
      <c r="E4952" s="17"/>
      <c r="F4952" s="15" t="s">
        <v>12070</v>
      </c>
      <c r="G4952" s="12" t="s">
        <v>27640</v>
      </c>
      <c r="H4952" s="12" t="s">
        <v>17666</v>
      </c>
      <c r="I4952" s="14"/>
      <c r="J4952" s="14"/>
      <c r="K4952" s="14"/>
    </row>
    <row r="4953">
      <c r="A4953" s="9" t="s">
        <v>29893</v>
      </c>
      <c r="B4953" s="9" t="s">
        <v>29894</v>
      </c>
      <c r="C4953" s="9" t="s">
        <v>29895</v>
      </c>
      <c r="D4953" s="9" t="s">
        <v>29896</v>
      </c>
      <c r="E4953" s="17"/>
      <c r="F4953" s="15" t="s">
        <v>29897</v>
      </c>
      <c r="G4953" s="12" t="s">
        <v>27640</v>
      </c>
      <c r="H4953" s="12" t="s">
        <v>29898</v>
      </c>
      <c r="I4953" s="14"/>
      <c r="J4953" s="14"/>
      <c r="K4953" s="14"/>
    </row>
    <row r="4954">
      <c r="A4954" s="9" t="s">
        <v>29899</v>
      </c>
      <c r="B4954" s="9" t="s">
        <v>29875</v>
      </c>
      <c r="C4954" s="9" t="s">
        <v>29876</v>
      </c>
      <c r="D4954" s="9" t="s">
        <v>29877</v>
      </c>
      <c r="E4954" s="17"/>
      <c r="F4954" s="15" t="s">
        <v>29878</v>
      </c>
      <c r="G4954" s="12" t="s">
        <v>27640</v>
      </c>
      <c r="H4954" s="12" t="s">
        <v>29879</v>
      </c>
      <c r="I4954" s="14"/>
      <c r="J4954" s="14"/>
      <c r="K4954" s="14"/>
    </row>
    <row r="4955">
      <c r="A4955" s="9" t="s">
        <v>29900</v>
      </c>
      <c r="B4955" s="9" t="s">
        <v>552</v>
      </c>
      <c r="C4955" s="9" t="s">
        <v>29901</v>
      </c>
      <c r="D4955" s="9" t="s">
        <v>29902</v>
      </c>
      <c r="E4955" s="17"/>
      <c r="F4955" s="15" t="s">
        <v>29903</v>
      </c>
      <c r="G4955" s="12" t="s">
        <v>27640</v>
      </c>
      <c r="H4955" s="12" t="s">
        <v>29904</v>
      </c>
      <c r="I4955" s="14"/>
      <c r="J4955" s="14"/>
      <c r="K4955" s="14"/>
    </row>
    <row r="4956">
      <c r="A4956" s="9" t="s">
        <v>29905</v>
      </c>
      <c r="B4956" s="9" t="s">
        <v>371</v>
      </c>
      <c r="C4956" s="9" t="s">
        <v>29906</v>
      </c>
      <c r="D4956" s="9" t="s">
        <v>29907</v>
      </c>
      <c r="E4956" s="17"/>
      <c r="F4956" s="15" t="s">
        <v>29908</v>
      </c>
      <c r="G4956" s="12" t="s">
        <v>27640</v>
      </c>
      <c r="H4956" s="12" t="s">
        <v>29909</v>
      </c>
      <c r="I4956" s="14"/>
      <c r="J4956" s="14"/>
      <c r="K4956" s="14"/>
    </row>
    <row r="4957">
      <c r="A4957" s="9" t="s">
        <v>29910</v>
      </c>
      <c r="B4957" s="9" t="s">
        <v>29911</v>
      </c>
      <c r="C4957" s="9" t="s">
        <v>29912</v>
      </c>
      <c r="D4957" s="15" t="s">
        <v>29913</v>
      </c>
      <c r="E4957" s="17"/>
      <c r="F4957" s="15" t="s">
        <v>29914</v>
      </c>
      <c r="G4957" s="12" t="s">
        <v>27640</v>
      </c>
      <c r="H4957" s="12" t="s">
        <v>29915</v>
      </c>
      <c r="I4957" s="14"/>
      <c r="J4957" s="14"/>
      <c r="K4957" s="14"/>
    </row>
    <row r="4958">
      <c r="A4958" s="9" t="s">
        <v>29916</v>
      </c>
      <c r="B4958" s="9" t="s">
        <v>29875</v>
      </c>
      <c r="C4958" s="9" t="s">
        <v>29876</v>
      </c>
      <c r="D4958" s="9" t="s">
        <v>29877</v>
      </c>
      <c r="E4958" s="17"/>
      <c r="F4958" s="15" t="s">
        <v>29878</v>
      </c>
      <c r="G4958" s="12" t="s">
        <v>27640</v>
      </c>
      <c r="H4958" s="12" t="s">
        <v>29879</v>
      </c>
      <c r="I4958" s="14"/>
      <c r="J4958" s="14"/>
      <c r="K4958" s="14"/>
    </row>
    <row r="4959">
      <c r="A4959" s="9" t="s">
        <v>29917</v>
      </c>
      <c r="B4959" s="9" t="s">
        <v>29918</v>
      </c>
      <c r="C4959" s="9" t="s">
        <v>29919</v>
      </c>
      <c r="D4959" s="9" t="s">
        <v>29920</v>
      </c>
      <c r="E4959" s="17"/>
      <c r="F4959" s="9">
        <v>5.73105746745E11</v>
      </c>
      <c r="G4959" s="19" t="s">
        <v>27640</v>
      </c>
      <c r="H4959" s="11" t="s">
        <v>29921</v>
      </c>
      <c r="I4959" s="14"/>
      <c r="J4959" s="14"/>
      <c r="K4959" s="14"/>
    </row>
    <row r="4960">
      <c r="A4960" s="9" t="s">
        <v>29922</v>
      </c>
      <c r="B4960" s="9" t="s">
        <v>29923</v>
      </c>
      <c r="C4960" s="9" t="s">
        <v>4209</v>
      </c>
      <c r="D4960" s="9" t="s">
        <v>4211</v>
      </c>
      <c r="E4960" s="17"/>
      <c r="F4960" s="15" t="s">
        <v>29924</v>
      </c>
      <c r="G4960" s="12" t="s">
        <v>27640</v>
      </c>
      <c r="H4960" s="12" t="s">
        <v>29925</v>
      </c>
      <c r="I4960" s="14"/>
      <c r="J4960" s="14"/>
      <c r="K4960" s="14"/>
    </row>
    <row r="4961">
      <c r="A4961" s="9" t="s">
        <v>29926</v>
      </c>
      <c r="B4961" s="9" t="s">
        <v>29927</v>
      </c>
      <c r="C4961" s="9" t="s">
        <v>29928</v>
      </c>
      <c r="D4961" s="9" t="s">
        <v>8425</v>
      </c>
      <c r="E4961" s="17"/>
      <c r="F4961" s="9">
        <v>5.73164604251E11</v>
      </c>
      <c r="G4961" s="19" t="s">
        <v>27640</v>
      </c>
      <c r="H4961" s="11" t="s">
        <v>29929</v>
      </c>
      <c r="I4961" s="14"/>
      <c r="J4961" s="14"/>
      <c r="K4961" s="14"/>
    </row>
    <row r="4962">
      <c r="A4962" s="9" t="s">
        <v>29930</v>
      </c>
      <c r="B4962" s="9" t="s">
        <v>29312</v>
      </c>
      <c r="C4962" s="9" t="s">
        <v>29313</v>
      </c>
      <c r="D4962" s="9" t="s">
        <v>14452</v>
      </c>
      <c r="E4962" s="17"/>
      <c r="F4962" s="9">
        <v>5.73112297643E11</v>
      </c>
      <c r="G4962" s="19" t="s">
        <v>27640</v>
      </c>
      <c r="H4962" s="11" t="s">
        <v>29314</v>
      </c>
      <c r="I4962" s="14"/>
      <c r="J4962" s="14"/>
      <c r="K4962" s="14"/>
    </row>
    <row r="4963">
      <c r="A4963" s="9" t="s">
        <v>29931</v>
      </c>
      <c r="B4963" s="9" t="s">
        <v>14916</v>
      </c>
      <c r="C4963" s="9" t="s">
        <v>14917</v>
      </c>
      <c r="D4963" s="9" t="s">
        <v>14918</v>
      </c>
      <c r="E4963" s="17"/>
      <c r="F4963" s="15" t="s">
        <v>29932</v>
      </c>
      <c r="G4963" s="12" t="s">
        <v>27640</v>
      </c>
      <c r="H4963" s="12" t="s">
        <v>29933</v>
      </c>
      <c r="I4963" s="14"/>
      <c r="J4963" s="14"/>
      <c r="K4963" s="14"/>
    </row>
    <row r="4964">
      <c r="A4964" s="9" t="s">
        <v>29934</v>
      </c>
      <c r="B4964" s="9" t="s">
        <v>10695</v>
      </c>
      <c r="C4964" s="9" t="s">
        <v>29935</v>
      </c>
      <c r="D4964" s="9" t="s">
        <v>29936</v>
      </c>
      <c r="E4964" s="17"/>
      <c r="F4964" s="15" t="s">
        <v>29937</v>
      </c>
      <c r="G4964" s="12" t="s">
        <v>27640</v>
      </c>
      <c r="H4964" s="12" t="s">
        <v>29938</v>
      </c>
      <c r="I4964" s="14"/>
      <c r="J4964" s="14"/>
      <c r="K4964" s="14"/>
    </row>
    <row r="4965">
      <c r="A4965" s="9" t="s">
        <v>29939</v>
      </c>
      <c r="B4965" s="9" t="s">
        <v>29940</v>
      </c>
      <c r="C4965" s="9" t="s">
        <v>21372</v>
      </c>
      <c r="D4965" s="9" t="s">
        <v>29941</v>
      </c>
      <c r="E4965" s="17"/>
      <c r="F4965" s="15" t="s">
        <v>29942</v>
      </c>
      <c r="G4965" s="12" t="s">
        <v>27640</v>
      </c>
      <c r="H4965" s="12" t="s">
        <v>29943</v>
      </c>
      <c r="I4965" s="14"/>
      <c r="J4965" s="14"/>
      <c r="K4965" s="14"/>
    </row>
    <row r="4966">
      <c r="A4966" s="9" t="s">
        <v>29944</v>
      </c>
      <c r="B4966" s="9" t="s">
        <v>29945</v>
      </c>
      <c r="C4966" s="9" t="s">
        <v>29946</v>
      </c>
      <c r="D4966" s="9" t="s">
        <v>29947</v>
      </c>
      <c r="E4966" s="17"/>
      <c r="F4966" s="15" t="s">
        <v>29948</v>
      </c>
      <c r="G4966" s="12" t="s">
        <v>27640</v>
      </c>
      <c r="H4966" s="12" t="s">
        <v>29949</v>
      </c>
      <c r="I4966" s="14"/>
      <c r="J4966" s="14"/>
      <c r="K4966" s="14"/>
    </row>
    <row r="4967">
      <c r="A4967" s="9" t="s">
        <v>29950</v>
      </c>
      <c r="B4967" s="9" t="s">
        <v>371</v>
      </c>
      <c r="C4967" s="9" t="s">
        <v>29906</v>
      </c>
      <c r="D4967" s="9" t="s">
        <v>29907</v>
      </c>
      <c r="E4967" s="17"/>
      <c r="F4967" s="15" t="s">
        <v>29908</v>
      </c>
      <c r="G4967" s="12" t="s">
        <v>27640</v>
      </c>
      <c r="H4967" s="12" t="s">
        <v>29909</v>
      </c>
      <c r="I4967" s="14"/>
      <c r="J4967" s="14"/>
      <c r="K4967" s="14"/>
    </row>
    <row r="4968">
      <c r="A4968" s="9" t="s">
        <v>27503</v>
      </c>
      <c r="B4968" s="9" t="s">
        <v>29951</v>
      </c>
      <c r="C4968" s="9" t="s">
        <v>29952</v>
      </c>
      <c r="D4968" s="9" t="s">
        <v>11778</v>
      </c>
      <c r="E4968" s="17"/>
      <c r="F4968" s="15" t="s">
        <v>29953</v>
      </c>
      <c r="G4968" s="12" t="s">
        <v>27640</v>
      </c>
      <c r="H4968" s="12" t="s">
        <v>29954</v>
      </c>
      <c r="I4968" s="14"/>
      <c r="J4968" s="14"/>
      <c r="K4968" s="14"/>
    </row>
    <row r="4969">
      <c r="A4969" s="9" t="s">
        <v>29955</v>
      </c>
      <c r="B4969" s="9" t="s">
        <v>29956</v>
      </c>
      <c r="C4969" s="9" t="s">
        <v>29957</v>
      </c>
      <c r="D4969" s="18" t="s">
        <v>29958</v>
      </c>
      <c r="E4969" s="17"/>
      <c r="F4969" s="15" t="s">
        <v>29959</v>
      </c>
      <c r="G4969" s="12" t="s">
        <v>27640</v>
      </c>
      <c r="H4969" s="12" t="s">
        <v>29960</v>
      </c>
      <c r="I4969" s="14"/>
      <c r="J4969" s="14"/>
      <c r="K4969" s="14"/>
    </row>
    <row r="4970">
      <c r="A4970" s="9" t="s">
        <v>29961</v>
      </c>
      <c r="B4970" s="9" t="s">
        <v>28614</v>
      </c>
      <c r="C4970" s="9" t="s">
        <v>28615</v>
      </c>
      <c r="D4970" s="9" t="s">
        <v>28616</v>
      </c>
      <c r="E4970" s="17"/>
      <c r="F4970" s="15" t="s">
        <v>28617</v>
      </c>
      <c r="G4970" s="12" t="s">
        <v>27640</v>
      </c>
      <c r="H4970" s="12" t="s">
        <v>28618</v>
      </c>
      <c r="I4970" s="14"/>
      <c r="J4970" s="14"/>
      <c r="K4970" s="14"/>
    </row>
    <row r="4971">
      <c r="A4971" s="9" t="s">
        <v>29962</v>
      </c>
      <c r="B4971" s="9" t="s">
        <v>29963</v>
      </c>
      <c r="C4971" s="9" t="s">
        <v>29964</v>
      </c>
      <c r="D4971" s="9" t="s">
        <v>26094</v>
      </c>
      <c r="E4971" s="17"/>
      <c r="F4971" s="15" t="s">
        <v>29965</v>
      </c>
      <c r="G4971" s="12" t="s">
        <v>27640</v>
      </c>
      <c r="H4971" s="12" t="s">
        <v>29966</v>
      </c>
      <c r="I4971" s="14"/>
      <c r="J4971" s="14"/>
      <c r="K4971" s="14"/>
    </row>
    <row r="4972">
      <c r="A4972" s="9" t="s">
        <v>29967</v>
      </c>
      <c r="B4972" s="9" t="s">
        <v>29413</v>
      </c>
      <c r="C4972" s="9" t="s">
        <v>29414</v>
      </c>
      <c r="D4972" s="9" t="s">
        <v>29415</v>
      </c>
      <c r="E4972" s="17"/>
      <c r="F4972" s="15" t="s">
        <v>29416</v>
      </c>
      <c r="G4972" s="12" t="s">
        <v>27640</v>
      </c>
      <c r="H4972" s="12" t="s">
        <v>29417</v>
      </c>
      <c r="I4972" s="14"/>
      <c r="J4972" s="14"/>
      <c r="K4972" s="14"/>
    </row>
    <row r="4973">
      <c r="A4973" s="9" t="s">
        <v>29968</v>
      </c>
      <c r="B4973" s="9" t="s">
        <v>29875</v>
      </c>
      <c r="C4973" s="9" t="s">
        <v>29876</v>
      </c>
      <c r="D4973" s="9" t="s">
        <v>29877</v>
      </c>
      <c r="E4973" s="17"/>
      <c r="F4973" s="15" t="s">
        <v>29878</v>
      </c>
      <c r="G4973" s="12" t="s">
        <v>27640</v>
      </c>
      <c r="H4973" s="12" t="s">
        <v>29879</v>
      </c>
      <c r="I4973" s="14"/>
      <c r="J4973" s="14"/>
      <c r="K4973" s="14"/>
    </row>
    <row r="4974">
      <c r="A4974" s="9" t="s">
        <v>29969</v>
      </c>
      <c r="B4974" s="9" t="s">
        <v>29956</v>
      </c>
      <c r="C4974" s="9" t="s">
        <v>29957</v>
      </c>
      <c r="D4974" s="18" t="s">
        <v>29958</v>
      </c>
      <c r="E4974" s="17"/>
      <c r="F4974" s="15" t="s">
        <v>29959</v>
      </c>
      <c r="G4974" s="12" t="s">
        <v>27640</v>
      </c>
      <c r="H4974" s="12" t="s">
        <v>29960</v>
      </c>
      <c r="I4974" s="14"/>
      <c r="J4974" s="14"/>
      <c r="K4974" s="14"/>
    </row>
    <row r="4975">
      <c r="A4975" s="9" t="s">
        <v>29970</v>
      </c>
      <c r="B4975" s="9" t="s">
        <v>29971</v>
      </c>
      <c r="C4975" s="9" t="s">
        <v>29972</v>
      </c>
      <c r="D4975" s="9" t="s">
        <v>29973</v>
      </c>
      <c r="E4975" s="17"/>
      <c r="F4975" s="9">
        <v>5.73123813658E11</v>
      </c>
      <c r="G4975" s="19" t="s">
        <v>27640</v>
      </c>
      <c r="H4975" s="11" t="s">
        <v>29974</v>
      </c>
      <c r="I4975" s="14"/>
      <c r="J4975" s="14"/>
      <c r="K4975" s="14"/>
    </row>
    <row r="4976">
      <c r="A4976" s="9" t="s">
        <v>29975</v>
      </c>
      <c r="B4976" s="9" t="s">
        <v>29976</v>
      </c>
      <c r="C4976" s="9" t="s">
        <v>29977</v>
      </c>
      <c r="D4976" s="9" t="s">
        <v>29978</v>
      </c>
      <c r="E4976" s="17"/>
      <c r="F4976" s="15" t="s">
        <v>29979</v>
      </c>
      <c r="G4976" s="12" t="s">
        <v>27640</v>
      </c>
      <c r="H4976" s="12" t="s">
        <v>29980</v>
      </c>
      <c r="I4976" s="14"/>
      <c r="J4976" s="14"/>
      <c r="K4976" s="14"/>
    </row>
    <row r="4977">
      <c r="A4977" s="9" t="s">
        <v>29981</v>
      </c>
      <c r="B4977" s="9" t="s">
        <v>29982</v>
      </c>
      <c r="C4977" s="9" t="s">
        <v>29983</v>
      </c>
      <c r="D4977" s="9" t="s">
        <v>15946</v>
      </c>
      <c r="E4977" s="17"/>
      <c r="F4977" s="15" t="s">
        <v>29984</v>
      </c>
      <c r="G4977" s="12" t="s">
        <v>27640</v>
      </c>
      <c r="H4977" s="12" t="s">
        <v>29985</v>
      </c>
      <c r="I4977" s="14"/>
      <c r="J4977" s="14"/>
      <c r="K4977" s="14"/>
    </row>
    <row r="4978">
      <c r="A4978" s="9" t="s">
        <v>9751</v>
      </c>
      <c r="B4978" s="9" t="s">
        <v>29875</v>
      </c>
      <c r="C4978" s="9" t="s">
        <v>29876</v>
      </c>
      <c r="D4978" s="9" t="s">
        <v>29877</v>
      </c>
      <c r="E4978" s="17"/>
      <c r="F4978" s="15" t="s">
        <v>29878</v>
      </c>
      <c r="G4978" s="12" t="s">
        <v>27640</v>
      </c>
      <c r="H4978" s="12" t="s">
        <v>29879</v>
      </c>
      <c r="I4978" s="14"/>
      <c r="J4978" s="14"/>
      <c r="K4978" s="14"/>
    </row>
    <row r="4979">
      <c r="A4979" s="9" t="s">
        <v>29986</v>
      </c>
      <c r="B4979" s="9" t="s">
        <v>55</v>
      </c>
      <c r="C4979" s="9" t="s">
        <v>29987</v>
      </c>
      <c r="D4979" s="9" t="s">
        <v>29988</v>
      </c>
      <c r="E4979" s="17"/>
      <c r="F4979" s="15" t="s">
        <v>29989</v>
      </c>
      <c r="G4979" s="12" t="s">
        <v>27640</v>
      </c>
      <c r="H4979" s="12" t="s">
        <v>29990</v>
      </c>
      <c r="I4979" s="14"/>
      <c r="J4979" s="14"/>
      <c r="K4979" s="14"/>
    </row>
    <row r="4980">
      <c r="A4980" s="9" t="s">
        <v>29991</v>
      </c>
      <c r="B4980" s="9" t="s">
        <v>29875</v>
      </c>
      <c r="C4980" s="9" t="s">
        <v>29876</v>
      </c>
      <c r="D4980" s="9" t="s">
        <v>29877</v>
      </c>
      <c r="E4980" s="17"/>
      <c r="F4980" s="15" t="s">
        <v>29878</v>
      </c>
      <c r="G4980" s="12" t="s">
        <v>27640</v>
      </c>
      <c r="H4980" s="12" t="s">
        <v>29879</v>
      </c>
      <c r="I4980" s="14"/>
      <c r="J4980" s="14"/>
      <c r="K4980" s="14"/>
    </row>
    <row r="4981">
      <c r="A4981" s="9" t="s">
        <v>29992</v>
      </c>
      <c r="B4981" s="9" t="s">
        <v>29993</v>
      </c>
      <c r="C4981" s="9" t="s">
        <v>29994</v>
      </c>
      <c r="D4981" s="9" t="s">
        <v>29995</v>
      </c>
      <c r="E4981" s="17"/>
      <c r="F4981" s="9">
        <v>5.73183175707E11</v>
      </c>
      <c r="G4981" s="19" t="s">
        <v>27640</v>
      </c>
      <c r="H4981" s="11" t="s">
        <v>29996</v>
      </c>
      <c r="I4981" s="14"/>
      <c r="J4981" s="14"/>
      <c r="K4981" s="14"/>
    </row>
    <row r="4982">
      <c r="A4982" s="9" t="s">
        <v>29997</v>
      </c>
      <c r="B4982" s="9" t="s">
        <v>29875</v>
      </c>
      <c r="C4982" s="9" t="s">
        <v>29876</v>
      </c>
      <c r="D4982" s="9" t="s">
        <v>29877</v>
      </c>
      <c r="E4982" s="17"/>
      <c r="F4982" s="15" t="s">
        <v>29878</v>
      </c>
      <c r="G4982" s="12" t="s">
        <v>27640</v>
      </c>
      <c r="H4982" s="12" t="s">
        <v>29879</v>
      </c>
      <c r="I4982" s="14"/>
      <c r="J4982" s="14"/>
      <c r="K4982" s="14"/>
    </row>
    <row r="4983">
      <c r="A4983" s="9" t="s">
        <v>29998</v>
      </c>
      <c r="B4983" s="9" t="s">
        <v>29999</v>
      </c>
      <c r="C4983" s="9" t="s">
        <v>30000</v>
      </c>
      <c r="D4983" s="9" t="s">
        <v>30001</v>
      </c>
      <c r="E4983" s="17"/>
      <c r="F4983" s="15" t="s">
        <v>30002</v>
      </c>
      <c r="G4983" s="12" t="s">
        <v>27640</v>
      </c>
      <c r="H4983" s="12" t="s">
        <v>30003</v>
      </c>
      <c r="I4983" s="14"/>
      <c r="J4983" s="14"/>
      <c r="K4983" s="14"/>
    </row>
    <row r="4984">
      <c r="A4984" s="9" t="s">
        <v>30004</v>
      </c>
      <c r="B4984" s="9" t="s">
        <v>30005</v>
      </c>
      <c r="C4984" s="9" t="s">
        <v>23296</v>
      </c>
      <c r="D4984" s="9" t="s">
        <v>30006</v>
      </c>
      <c r="E4984" s="17"/>
      <c r="F4984" s="15" t="s">
        <v>30007</v>
      </c>
      <c r="G4984" s="12" t="s">
        <v>27640</v>
      </c>
      <c r="H4984" s="12" t="s">
        <v>30008</v>
      </c>
      <c r="I4984" s="14"/>
      <c r="J4984" s="14"/>
      <c r="K4984" s="14"/>
    </row>
    <row r="4985">
      <c r="A4985" s="9" t="s">
        <v>30009</v>
      </c>
      <c r="B4985" s="9" t="s">
        <v>30010</v>
      </c>
      <c r="C4985" s="9" t="s">
        <v>30011</v>
      </c>
      <c r="D4985" s="9" t="s">
        <v>30012</v>
      </c>
      <c r="E4985" s="17"/>
      <c r="F4985" s="15" t="s">
        <v>30013</v>
      </c>
      <c r="G4985" s="12" t="s">
        <v>27640</v>
      </c>
      <c r="H4985" s="12" t="s">
        <v>30014</v>
      </c>
      <c r="I4985" s="14"/>
      <c r="J4985" s="14"/>
      <c r="K4985" s="14"/>
    </row>
    <row r="4986">
      <c r="A4986" s="9" t="s">
        <v>30015</v>
      </c>
      <c r="B4986" s="9" t="s">
        <v>23299</v>
      </c>
      <c r="C4986" s="9" t="s">
        <v>30016</v>
      </c>
      <c r="D4986" s="9" t="s">
        <v>30017</v>
      </c>
      <c r="E4986" s="17"/>
      <c r="F4986" s="15" t="s">
        <v>30018</v>
      </c>
      <c r="G4986" s="12" t="s">
        <v>27640</v>
      </c>
      <c r="H4986" s="12" t="s">
        <v>30019</v>
      </c>
      <c r="I4986" s="14"/>
      <c r="J4986" s="14"/>
      <c r="K4986" s="14"/>
    </row>
    <row r="4987">
      <c r="A4987" s="9" t="s">
        <v>30020</v>
      </c>
      <c r="B4987" s="9" t="s">
        <v>30021</v>
      </c>
      <c r="C4987" s="9" t="s">
        <v>30022</v>
      </c>
      <c r="D4987" s="9" t="s">
        <v>30023</v>
      </c>
      <c r="E4987" s="17"/>
      <c r="F4987" s="15" t="s">
        <v>30024</v>
      </c>
      <c r="G4987" s="12" t="s">
        <v>27640</v>
      </c>
      <c r="H4987" s="12" t="s">
        <v>30025</v>
      </c>
      <c r="I4987" s="14"/>
      <c r="J4987" s="14"/>
      <c r="K4987" s="14"/>
    </row>
    <row r="4988">
      <c r="A4988" s="9" t="s">
        <v>30026</v>
      </c>
      <c r="B4988" s="9" t="s">
        <v>29875</v>
      </c>
      <c r="C4988" s="9" t="s">
        <v>29876</v>
      </c>
      <c r="D4988" s="9" t="s">
        <v>29877</v>
      </c>
      <c r="E4988" s="17"/>
      <c r="F4988" s="15" t="s">
        <v>29878</v>
      </c>
      <c r="G4988" s="12" t="s">
        <v>27640</v>
      </c>
      <c r="H4988" s="12" t="s">
        <v>29879</v>
      </c>
      <c r="I4988" s="14"/>
      <c r="J4988" s="14"/>
      <c r="K4988" s="14"/>
    </row>
    <row r="4989">
      <c r="A4989" s="9" t="s">
        <v>30027</v>
      </c>
      <c r="B4989" s="9" t="s">
        <v>29312</v>
      </c>
      <c r="C4989" s="9" t="s">
        <v>29313</v>
      </c>
      <c r="D4989" s="9" t="s">
        <v>14452</v>
      </c>
      <c r="E4989" s="17"/>
      <c r="F4989" s="9">
        <v>5.73112297643E11</v>
      </c>
      <c r="G4989" s="19" t="s">
        <v>27640</v>
      </c>
      <c r="H4989" s="11" t="s">
        <v>29314</v>
      </c>
      <c r="I4989" s="14"/>
      <c r="J4989" s="14"/>
      <c r="K4989" s="14"/>
    </row>
    <row r="4990">
      <c r="A4990" s="9" t="s">
        <v>30028</v>
      </c>
      <c r="B4990" s="9" t="s">
        <v>30029</v>
      </c>
      <c r="C4990" s="9" t="s">
        <v>30030</v>
      </c>
      <c r="D4990" s="9">
        <v>1.007614515E9</v>
      </c>
      <c r="E4990" s="17"/>
      <c r="F4990" s="15" t="s">
        <v>30031</v>
      </c>
      <c r="G4990" s="12" t="s">
        <v>27640</v>
      </c>
      <c r="H4990" s="12" t="s">
        <v>30032</v>
      </c>
      <c r="I4990" s="14"/>
      <c r="J4990" s="14"/>
      <c r="K4990" s="14"/>
    </row>
    <row r="4991">
      <c r="A4991" s="9" t="s">
        <v>30033</v>
      </c>
      <c r="B4991" s="9" t="s">
        <v>9644</v>
      </c>
      <c r="C4991" s="9" t="s">
        <v>9681</v>
      </c>
      <c r="D4991" s="9" t="s">
        <v>9646</v>
      </c>
      <c r="E4991" s="17"/>
      <c r="F4991" s="15" t="s">
        <v>9647</v>
      </c>
      <c r="G4991" s="12" t="s">
        <v>27640</v>
      </c>
      <c r="H4991" s="12" t="s">
        <v>30034</v>
      </c>
      <c r="I4991" s="14"/>
      <c r="J4991" s="14"/>
      <c r="K4991" s="14"/>
    </row>
    <row r="4992">
      <c r="A4992" s="9" t="s">
        <v>30035</v>
      </c>
      <c r="B4992" s="9" t="s">
        <v>29875</v>
      </c>
      <c r="C4992" s="9" t="s">
        <v>29876</v>
      </c>
      <c r="D4992" s="9" t="s">
        <v>29877</v>
      </c>
      <c r="E4992" s="17"/>
      <c r="F4992" s="15" t="s">
        <v>29878</v>
      </c>
      <c r="G4992" s="12" t="s">
        <v>27640</v>
      </c>
      <c r="H4992" s="12" t="s">
        <v>29879</v>
      </c>
      <c r="I4992" s="14"/>
      <c r="J4992" s="14"/>
      <c r="K4992" s="14"/>
    </row>
    <row r="4993">
      <c r="A4993" s="9" t="s">
        <v>30036</v>
      </c>
      <c r="B4993" s="9" t="s">
        <v>2509</v>
      </c>
      <c r="C4993" s="9" t="s">
        <v>30030</v>
      </c>
      <c r="D4993" s="9" t="s">
        <v>30037</v>
      </c>
      <c r="E4993" s="17"/>
      <c r="F4993" s="15" t="s">
        <v>30031</v>
      </c>
      <c r="G4993" s="12" t="s">
        <v>27640</v>
      </c>
      <c r="H4993" s="12" t="s">
        <v>30032</v>
      </c>
      <c r="I4993" s="14"/>
      <c r="J4993" s="14"/>
      <c r="K4993" s="14"/>
    </row>
    <row r="4994">
      <c r="A4994" s="9" t="s">
        <v>30038</v>
      </c>
      <c r="B4994" s="9" t="s">
        <v>29312</v>
      </c>
      <c r="C4994" s="9" t="s">
        <v>29313</v>
      </c>
      <c r="D4994" s="9" t="s">
        <v>14452</v>
      </c>
      <c r="E4994" s="17"/>
      <c r="F4994" s="9">
        <v>5.73112297643E11</v>
      </c>
      <c r="G4994" s="19" t="s">
        <v>27640</v>
      </c>
      <c r="H4994" s="11" t="s">
        <v>29314</v>
      </c>
      <c r="I4994" s="14"/>
      <c r="J4994" s="14"/>
      <c r="K4994" s="14"/>
    </row>
    <row r="4995">
      <c r="A4995" s="9" t="s">
        <v>30039</v>
      </c>
      <c r="B4995" s="9" t="s">
        <v>29875</v>
      </c>
      <c r="C4995" s="9" t="s">
        <v>29876</v>
      </c>
      <c r="D4995" s="9" t="s">
        <v>29877</v>
      </c>
      <c r="E4995" s="17"/>
      <c r="F4995" s="15" t="s">
        <v>29878</v>
      </c>
      <c r="G4995" s="12" t="s">
        <v>27640</v>
      </c>
      <c r="H4995" s="12" t="s">
        <v>29879</v>
      </c>
      <c r="I4995" s="14"/>
      <c r="J4995" s="14"/>
      <c r="K4995" s="14"/>
    </row>
    <row r="4996">
      <c r="A4996" s="9" t="s">
        <v>30040</v>
      </c>
      <c r="B4996" s="9" t="s">
        <v>30041</v>
      </c>
      <c r="C4996" s="9" t="s">
        <v>30042</v>
      </c>
      <c r="D4996" s="9" t="s">
        <v>1152</v>
      </c>
      <c r="E4996" s="17"/>
      <c r="F4996" s="15" t="s">
        <v>30043</v>
      </c>
      <c r="G4996" s="12" t="s">
        <v>27640</v>
      </c>
      <c r="H4996" s="12" t="s">
        <v>30044</v>
      </c>
      <c r="I4996" s="14"/>
      <c r="J4996" s="14"/>
      <c r="K4996" s="14"/>
    </row>
    <row r="4997">
      <c r="A4997" s="9" t="s">
        <v>30045</v>
      </c>
      <c r="B4997" s="9" t="s">
        <v>10969</v>
      </c>
      <c r="C4997" s="9" t="s">
        <v>873</v>
      </c>
      <c r="D4997" s="9" t="s">
        <v>876</v>
      </c>
      <c r="E4997" s="17"/>
      <c r="F4997" s="15" t="s">
        <v>10970</v>
      </c>
      <c r="G4997" s="12" t="s">
        <v>27640</v>
      </c>
      <c r="H4997" s="12" t="s">
        <v>10971</v>
      </c>
      <c r="I4997" s="14"/>
      <c r="J4997" s="14"/>
      <c r="K4997" s="14"/>
    </row>
    <row r="4998">
      <c r="A4998" s="9" t="s">
        <v>30046</v>
      </c>
      <c r="B4998" s="9" t="s">
        <v>5579</v>
      </c>
      <c r="C4998" s="9" t="s">
        <v>30047</v>
      </c>
      <c r="D4998" s="9" t="s">
        <v>21692</v>
      </c>
      <c r="E4998" s="17"/>
      <c r="F4998" s="15" t="s">
        <v>21693</v>
      </c>
      <c r="G4998" s="12" t="s">
        <v>27640</v>
      </c>
      <c r="H4998" s="12" t="s">
        <v>21694</v>
      </c>
      <c r="I4998" s="14"/>
      <c r="J4998" s="14"/>
      <c r="K4998" s="14"/>
    </row>
    <row r="4999">
      <c r="A4999" s="9" t="s">
        <v>30048</v>
      </c>
      <c r="B4999" s="9" t="s">
        <v>30049</v>
      </c>
      <c r="C4999" s="9" t="s">
        <v>30050</v>
      </c>
      <c r="D4999" s="9" t="s">
        <v>30051</v>
      </c>
      <c r="E4999" s="17"/>
      <c r="F4999" s="15" t="s">
        <v>30052</v>
      </c>
      <c r="G4999" s="12" t="s">
        <v>27640</v>
      </c>
      <c r="H4999" s="12" t="s">
        <v>30053</v>
      </c>
      <c r="I4999" s="14"/>
      <c r="J4999" s="14"/>
      <c r="K4999" s="14"/>
    </row>
    <row r="5000">
      <c r="A5000" s="9" t="s">
        <v>30054</v>
      </c>
      <c r="B5000" s="9" t="s">
        <v>30005</v>
      </c>
      <c r="C5000" s="9" t="s">
        <v>23296</v>
      </c>
      <c r="D5000" s="9" t="s">
        <v>30006</v>
      </c>
      <c r="E5000" s="17"/>
      <c r="F5000" s="15" t="s">
        <v>30007</v>
      </c>
      <c r="G5000" s="12" t="s">
        <v>27640</v>
      </c>
      <c r="H5000" s="12" t="s">
        <v>30008</v>
      </c>
      <c r="I5000" s="14"/>
      <c r="J5000" s="14"/>
      <c r="K5000" s="14"/>
    </row>
    <row r="5001">
      <c r="A5001" s="9" t="s">
        <v>30055</v>
      </c>
      <c r="B5001" s="9" t="s">
        <v>30056</v>
      </c>
      <c r="C5001" s="9" t="s">
        <v>13522</v>
      </c>
      <c r="D5001" s="9" t="s">
        <v>13523</v>
      </c>
      <c r="E5001" s="17"/>
      <c r="F5001" s="15" t="s">
        <v>13524</v>
      </c>
      <c r="G5001" s="12" t="s">
        <v>27640</v>
      </c>
      <c r="H5001" s="12" t="s">
        <v>13525</v>
      </c>
      <c r="I5001" s="14"/>
      <c r="J5001" s="14"/>
      <c r="K5001" s="14"/>
    </row>
    <row r="5002">
      <c r="A5002" s="9" t="s">
        <v>30057</v>
      </c>
      <c r="B5002" s="9" t="s">
        <v>30005</v>
      </c>
      <c r="C5002" s="9" t="s">
        <v>23296</v>
      </c>
      <c r="D5002" s="9" t="s">
        <v>30006</v>
      </c>
      <c r="E5002" s="17"/>
      <c r="F5002" s="15" t="s">
        <v>30007</v>
      </c>
      <c r="G5002" s="12" t="s">
        <v>27640</v>
      </c>
      <c r="H5002" s="12" t="s">
        <v>30008</v>
      </c>
      <c r="I5002" s="14"/>
      <c r="J5002" s="14"/>
      <c r="K5002" s="14"/>
    </row>
    <row r="5003">
      <c r="A5003" s="9" t="s">
        <v>30058</v>
      </c>
      <c r="B5003" s="9" t="s">
        <v>30005</v>
      </c>
      <c r="C5003" s="9" t="s">
        <v>23296</v>
      </c>
      <c r="D5003" s="9" t="s">
        <v>30006</v>
      </c>
      <c r="E5003" s="17"/>
      <c r="F5003" s="15" t="s">
        <v>30007</v>
      </c>
      <c r="G5003" s="12" t="s">
        <v>27640</v>
      </c>
      <c r="H5003" s="12" t="s">
        <v>30008</v>
      </c>
      <c r="I5003" s="14"/>
      <c r="J5003" s="14"/>
      <c r="K5003" s="14"/>
    </row>
    <row r="5004">
      <c r="A5004" s="9" t="s">
        <v>30059</v>
      </c>
      <c r="B5004" s="9" t="s">
        <v>10969</v>
      </c>
      <c r="C5004" s="9" t="s">
        <v>873</v>
      </c>
      <c r="D5004" s="9" t="s">
        <v>876</v>
      </c>
      <c r="E5004" s="17"/>
      <c r="F5004" s="15" t="s">
        <v>10970</v>
      </c>
      <c r="G5004" s="12" t="s">
        <v>27640</v>
      </c>
      <c r="H5004" s="12" t="s">
        <v>10971</v>
      </c>
      <c r="I5004" s="14"/>
      <c r="J5004" s="14"/>
      <c r="K5004" s="14"/>
    </row>
    <row r="5005">
      <c r="A5005" s="9" t="s">
        <v>30060</v>
      </c>
      <c r="B5005" s="9" t="s">
        <v>30061</v>
      </c>
      <c r="C5005" s="9" t="s">
        <v>30062</v>
      </c>
      <c r="D5005" s="9" t="s">
        <v>30063</v>
      </c>
      <c r="E5005" s="17"/>
      <c r="F5005" s="15" t="s">
        <v>30064</v>
      </c>
      <c r="G5005" s="12" t="s">
        <v>27640</v>
      </c>
      <c r="H5005" s="12" t="s">
        <v>30065</v>
      </c>
      <c r="I5005" s="14"/>
      <c r="J5005" s="14"/>
      <c r="K5005" s="14"/>
    </row>
    <row r="5006">
      <c r="A5006" s="9" t="s">
        <v>30066</v>
      </c>
      <c r="B5006" s="9" t="s">
        <v>28859</v>
      </c>
      <c r="C5006" s="9" t="s">
        <v>28860</v>
      </c>
      <c r="D5006" s="9" t="s">
        <v>28861</v>
      </c>
      <c r="E5006" s="17"/>
      <c r="F5006" s="9">
        <v>5.73132237662E11</v>
      </c>
      <c r="G5006" s="19" t="s">
        <v>27640</v>
      </c>
      <c r="H5006" s="11" t="s">
        <v>28862</v>
      </c>
      <c r="I5006" s="14"/>
      <c r="J5006" s="14"/>
      <c r="K5006" s="14"/>
    </row>
    <row r="5007">
      <c r="A5007" s="9" t="s">
        <v>30067</v>
      </c>
      <c r="B5007" s="9" t="s">
        <v>30068</v>
      </c>
      <c r="C5007" s="9" t="s">
        <v>30069</v>
      </c>
      <c r="D5007" s="9" t="s">
        <v>8894</v>
      </c>
      <c r="E5007" s="17"/>
      <c r="F5007" s="15" t="s">
        <v>30070</v>
      </c>
      <c r="G5007" s="12" t="s">
        <v>27640</v>
      </c>
      <c r="H5007" s="12" t="s">
        <v>30071</v>
      </c>
      <c r="I5007" s="14"/>
      <c r="J5007" s="14"/>
      <c r="K5007" s="14"/>
    </row>
    <row r="5008">
      <c r="A5008" s="9" t="s">
        <v>30072</v>
      </c>
      <c r="B5008" s="9" t="s">
        <v>30073</v>
      </c>
      <c r="C5008" s="9" t="s">
        <v>30074</v>
      </c>
      <c r="D5008" s="9" t="s">
        <v>30075</v>
      </c>
      <c r="E5008" s="17"/>
      <c r="F5008" s="9">
        <v>5.7312584301E11</v>
      </c>
      <c r="G5008" s="19" t="s">
        <v>27640</v>
      </c>
      <c r="H5008" s="11" t="s">
        <v>30076</v>
      </c>
      <c r="I5008" s="14"/>
      <c r="J5008" s="14"/>
      <c r="K5008" s="14"/>
    </row>
    <row r="5009">
      <c r="A5009" s="9" t="s">
        <v>30077</v>
      </c>
      <c r="B5009" s="9" t="s">
        <v>30078</v>
      </c>
      <c r="C5009" s="9" t="s">
        <v>30079</v>
      </c>
      <c r="D5009" s="9" t="s">
        <v>30080</v>
      </c>
      <c r="E5009" s="17"/>
      <c r="F5009" s="15" t="s">
        <v>30081</v>
      </c>
      <c r="G5009" s="12" t="s">
        <v>27640</v>
      </c>
      <c r="H5009" s="12" t="s">
        <v>30082</v>
      </c>
      <c r="I5009" s="14"/>
      <c r="J5009" s="14"/>
      <c r="K5009" s="14"/>
    </row>
    <row r="5010">
      <c r="A5010" s="9" t="s">
        <v>30083</v>
      </c>
      <c r="B5010" s="9" t="s">
        <v>30084</v>
      </c>
      <c r="C5010" s="9" t="s">
        <v>30085</v>
      </c>
      <c r="D5010" s="9" t="s">
        <v>5698</v>
      </c>
      <c r="E5010" s="17"/>
      <c r="F5010" s="15" t="s">
        <v>30086</v>
      </c>
      <c r="G5010" s="12" t="s">
        <v>27640</v>
      </c>
      <c r="H5010" s="12" t="s">
        <v>30087</v>
      </c>
      <c r="I5010" s="14"/>
      <c r="J5010" s="14"/>
      <c r="K5010" s="14"/>
    </row>
    <row r="5011">
      <c r="A5011" s="9" t="s">
        <v>30088</v>
      </c>
      <c r="B5011" s="9" t="s">
        <v>29875</v>
      </c>
      <c r="C5011" s="9" t="s">
        <v>29876</v>
      </c>
      <c r="D5011" s="9" t="s">
        <v>29877</v>
      </c>
      <c r="E5011" s="17"/>
      <c r="F5011" s="15" t="s">
        <v>29878</v>
      </c>
      <c r="G5011" s="12" t="s">
        <v>27640</v>
      </c>
      <c r="H5011" s="12" t="s">
        <v>29879</v>
      </c>
      <c r="I5011" s="14"/>
      <c r="J5011" s="14"/>
      <c r="K5011" s="14"/>
    </row>
    <row r="5012">
      <c r="A5012" s="9" t="s">
        <v>30089</v>
      </c>
      <c r="B5012" s="9" t="s">
        <v>408</v>
      </c>
      <c r="C5012" s="9" t="s">
        <v>30090</v>
      </c>
      <c r="D5012" s="9" t="s">
        <v>30091</v>
      </c>
      <c r="E5012" s="17"/>
      <c r="F5012" s="15" t="s">
        <v>30092</v>
      </c>
      <c r="G5012" s="12" t="s">
        <v>27640</v>
      </c>
      <c r="H5012" s="12" t="s">
        <v>30093</v>
      </c>
      <c r="I5012" s="14"/>
      <c r="J5012" s="14"/>
      <c r="K5012" s="14"/>
    </row>
    <row r="5013">
      <c r="A5013" s="9" t="s">
        <v>30094</v>
      </c>
      <c r="B5013" s="9" t="s">
        <v>30095</v>
      </c>
      <c r="C5013" s="9" t="s">
        <v>30096</v>
      </c>
      <c r="D5013" s="9" t="s">
        <v>30097</v>
      </c>
      <c r="E5013" s="17"/>
      <c r="F5013" s="15" t="s">
        <v>30098</v>
      </c>
      <c r="G5013" s="12" t="s">
        <v>27640</v>
      </c>
      <c r="H5013" s="12" t="s">
        <v>30099</v>
      </c>
      <c r="I5013" s="14"/>
      <c r="J5013" s="14"/>
      <c r="K5013" s="14"/>
    </row>
    <row r="5014">
      <c r="A5014" s="9" t="s">
        <v>30100</v>
      </c>
      <c r="B5014" s="9" t="s">
        <v>29875</v>
      </c>
      <c r="C5014" s="9" t="s">
        <v>29876</v>
      </c>
      <c r="D5014" s="9" t="s">
        <v>29877</v>
      </c>
      <c r="E5014" s="17"/>
      <c r="F5014" s="15" t="s">
        <v>29878</v>
      </c>
      <c r="G5014" s="12" t="s">
        <v>27640</v>
      </c>
      <c r="H5014" s="12" t="s">
        <v>29879</v>
      </c>
      <c r="I5014" s="14"/>
      <c r="J5014" s="14"/>
      <c r="K5014" s="14"/>
    </row>
    <row r="5015">
      <c r="A5015" s="9" t="s">
        <v>30101</v>
      </c>
      <c r="B5015" s="9" t="s">
        <v>29541</v>
      </c>
      <c r="C5015" s="9" t="s">
        <v>29542</v>
      </c>
      <c r="D5015" s="9" t="s">
        <v>566</v>
      </c>
      <c r="E5015" s="17"/>
      <c r="F5015" s="15" t="s">
        <v>29543</v>
      </c>
      <c r="G5015" s="12" t="s">
        <v>27640</v>
      </c>
      <c r="H5015" s="12" t="s">
        <v>29544</v>
      </c>
      <c r="I5015" s="14"/>
      <c r="J5015" s="14"/>
      <c r="K5015" s="14"/>
    </row>
    <row r="5016">
      <c r="A5016" s="9" t="s">
        <v>30102</v>
      </c>
      <c r="B5016" s="9" t="s">
        <v>2762</v>
      </c>
      <c r="C5016" s="9" t="s">
        <v>30103</v>
      </c>
      <c r="D5016" s="9" t="s">
        <v>30104</v>
      </c>
      <c r="E5016" s="17"/>
      <c r="F5016" s="15" t="s">
        <v>30105</v>
      </c>
      <c r="G5016" s="12" t="s">
        <v>27640</v>
      </c>
      <c r="H5016" s="12" t="s">
        <v>30106</v>
      </c>
      <c r="I5016" s="14"/>
      <c r="J5016" s="14"/>
      <c r="K5016" s="14"/>
    </row>
    <row r="5017">
      <c r="A5017" s="9" t="s">
        <v>30107</v>
      </c>
      <c r="B5017" s="9" t="s">
        <v>30108</v>
      </c>
      <c r="C5017" s="9" t="s">
        <v>30109</v>
      </c>
      <c r="D5017" s="9" t="s">
        <v>30110</v>
      </c>
      <c r="E5017" s="17"/>
      <c r="F5017" s="15" t="s">
        <v>30111</v>
      </c>
      <c r="G5017" s="12" t="s">
        <v>27640</v>
      </c>
      <c r="H5017" s="12" t="s">
        <v>30112</v>
      </c>
      <c r="I5017" s="14"/>
      <c r="J5017" s="14"/>
      <c r="K5017" s="14"/>
    </row>
    <row r="5018">
      <c r="A5018" s="9" t="s">
        <v>30113</v>
      </c>
      <c r="B5018" s="9" t="s">
        <v>24545</v>
      </c>
      <c r="C5018" s="9" t="s">
        <v>24546</v>
      </c>
      <c r="D5018" s="9" t="s">
        <v>12110</v>
      </c>
      <c r="E5018" s="17"/>
      <c r="F5018" s="15" t="s">
        <v>30114</v>
      </c>
      <c r="G5018" s="12" t="s">
        <v>27640</v>
      </c>
      <c r="H5018" s="12" t="s">
        <v>30115</v>
      </c>
      <c r="I5018" s="14"/>
      <c r="J5018" s="14"/>
      <c r="K5018" s="14"/>
    </row>
    <row r="5019">
      <c r="A5019" s="9" t="s">
        <v>30116</v>
      </c>
      <c r="B5019" s="9" t="s">
        <v>24545</v>
      </c>
      <c r="C5019" s="9" t="s">
        <v>24546</v>
      </c>
      <c r="D5019" s="9" t="s">
        <v>12110</v>
      </c>
      <c r="E5019" s="17"/>
      <c r="F5019" s="15" t="s">
        <v>30114</v>
      </c>
      <c r="G5019" s="12" t="s">
        <v>27640</v>
      </c>
      <c r="H5019" s="12" t="s">
        <v>30115</v>
      </c>
      <c r="I5019" s="14"/>
      <c r="J5019" s="14"/>
      <c r="K5019" s="14"/>
    </row>
    <row r="5020">
      <c r="A5020" s="9" t="s">
        <v>30117</v>
      </c>
      <c r="B5020" s="9" t="s">
        <v>2698</v>
      </c>
      <c r="C5020" s="9" t="s">
        <v>30047</v>
      </c>
      <c r="D5020" s="9" t="s">
        <v>21692</v>
      </c>
      <c r="E5020" s="17"/>
      <c r="F5020" s="15" t="s">
        <v>21693</v>
      </c>
      <c r="G5020" s="12" t="s">
        <v>27640</v>
      </c>
      <c r="H5020" s="12" t="s">
        <v>21694</v>
      </c>
      <c r="I5020" s="14"/>
      <c r="J5020" s="14"/>
      <c r="K5020" s="14"/>
    </row>
    <row r="5021">
      <c r="A5021" s="9" t="s">
        <v>30118</v>
      </c>
      <c r="B5021" s="9" t="s">
        <v>29607</v>
      </c>
      <c r="C5021" s="9" t="s">
        <v>29608</v>
      </c>
      <c r="D5021" s="9" t="s">
        <v>29609</v>
      </c>
      <c r="E5021" s="17"/>
      <c r="F5021" s="15" t="s">
        <v>29610</v>
      </c>
      <c r="G5021" s="12" t="s">
        <v>27640</v>
      </c>
      <c r="H5021" s="12" t="s">
        <v>29611</v>
      </c>
      <c r="I5021" s="14"/>
      <c r="J5021" s="14"/>
      <c r="K5021" s="14"/>
    </row>
    <row r="5022">
      <c r="A5022" s="9" t="s">
        <v>30119</v>
      </c>
      <c r="B5022" s="9" t="s">
        <v>29541</v>
      </c>
      <c r="C5022" s="9" t="s">
        <v>29542</v>
      </c>
      <c r="D5022" s="9" t="s">
        <v>566</v>
      </c>
      <c r="E5022" s="17"/>
      <c r="F5022" s="15" t="s">
        <v>29543</v>
      </c>
      <c r="G5022" s="12" t="s">
        <v>27640</v>
      </c>
      <c r="H5022" s="12" t="s">
        <v>29544</v>
      </c>
      <c r="I5022" s="14"/>
      <c r="J5022" s="14"/>
      <c r="K5022" s="14"/>
    </row>
    <row r="5023">
      <c r="A5023" s="9" t="s">
        <v>30120</v>
      </c>
      <c r="B5023" s="9" t="s">
        <v>30108</v>
      </c>
      <c r="C5023" s="9" t="s">
        <v>30109</v>
      </c>
      <c r="D5023" s="9" t="s">
        <v>30110</v>
      </c>
      <c r="E5023" s="17"/>
      <c r="F5023" s="15" t="s">
        <v>30111</v>
      </c>
      <c r="G5023" s="19" t="s">
        <v>27640</v>
      </c>
      <c r="H5023" s="11" t="s">
        <v>30112</v>
      </c>
      <c r="I5023" s="14"/>
      <c r="J5023" s="14"/>
      <c r="K5023" s="14"/>
    </row>
    <row r="5024">
      <c r="A5024" s="9" t="s">
        <v>30121</v>
      </c>
      <c r="B5024" s="9" t="s">
        <v>30122</v>
      </c>
      <c r="C5024" s="9" t="s">
        <v>30123</v>
      </c>
      <c r="D5024" s="9" t="s">
        <v>30124</v>
      </c>
      <c r="E5024" s="17"/>
      <c r="F5024" s="9">
        <v>5.73223454578E11</v>
      </c>
      <c r="G5024" s="19" t="s">
        <v>27640</v>
      </c>
      <c r="H5024" s="11">
        <v>3.223454578E9</v>
      </c>
      <c r="I5024" s="14"/>
      <c r="J5024" s="14"/>
      <c r="K5024" s="14"/>
    </row>
    <row r="5025">
      <c r="A5025" s="9" t="s">
        <v>30125</v>
      </c>
      <c r="B5025" s="9" t="s">
        <v>30126</v>
      </c>
      <c r="C5025" s="9" t="s">
        <v>30127</v>
      </c>
      <c r="D5025" s="9" t="s">
        <v>30128</v>
      </c>
      <c r="E5025" s="17"/>
      <c r="F5025" s="15" t="s">
        <v>30129</v>
      </c>
      <c r="G5025" s="19" t="s">
        <v>27640</v>
      </c>
      <c r="H5025" s="11" t="s">
        <v>30130</v>
      </c>
      <c r="I5025" s="14"/>
      <c r="J5025" s="14"/>
      <c r="K5025" s="14"/>
    </row>
    <row r="5026">
      <c r="A5026" s="9" t="s">
        <v>30131</v>
      </c>
      <c r="B5026" s="9" t="s">
        <v>30132</v>
      </c>
      <c r="C5026" s="9" t="s">
        <v>30133</v>
      </c>
      <c r="D5026" s="9" t="s">
        <v>30134</v>
      </c>
      <c r="E5026" s="17"/>
      <c r="F5026" s="15" t="s">
        <v>30135</v>
      </c>
      <c r="G5026" s="19" t="s">
        <v>27640</v>
      </c>
      <c r="H5026" s="11" t="s">
        <v>30136</v>
      </c>
      <c r="I5026" s="14"/>
      <c r="J5026" s="14"/>
      <c r="K5026" s="14"/>
    </row>
    <row r="5027">
      <c r="A5027" s="9" t="s">
        <v>30137</v>
      </c>
      <c r="B5027" s="9" t="s">
        <v>1113</v>
      </c>
      <c r="C5027" s="9" t="s">
        <v>11795</v>
      </c>
      <c r="D5027" s="9" t="s">
        <v>11796</v>
      </c>
      <c r="E5027" s="17"/>
      <c r="F5027" s="15" t="s">
        <v>29158</v>
      </c>
      <c r="G5027" s="19" t="s">
        <v>27640</v>
      </c>
      <c r="H5027" s="11" t="s">
        <v>29159</v>
      </c>
      <c r="I5027" s="14"/>
      <c r="J5027" s="14"/>
      <c r="K5027" s="14"/>
    </row>
    <row r="5028">
      <c r="A5028" s="9" t="s">
        <v>30138</v>
      </c>
      <c r="B5028" s="9" t="s">
        <v>30132</v>
      </c>
      <c r="C5028" s="9" t="s">
        <v>30133</v>
      </c>
      <c r="D5028" s="9" t="s">
        <v>30134</v>
      </c>
      <c r="E5028" s="17"/>
      <c r="F5028" s="15" t="s">
        <v>30135</v>
      </c>
      <c r="G5028" s="19" t="s">
        <v>27640</v>
      </c>
      <c r="H5028" s="11" t="s">
        <v>30136</v>
      </c>
      <c r="I5028" s="14"/>
      <c r="J5028" s="14"/>
      <c r="K5028" s="14"/>
    </row>
    <row r="5029">
      <c r="A5029" s="9" t="s">
        <v>30139</v>
      </c>
      <c r="B5029" s="9" t="s">
        <v>29875</v>
      </c>
      <c r="C5029" s="9" t="s">
        <v>29876</v>
      </c>
      <c r="D5029" s="9" t="s">
        <v>29877</v>
      </c>
      <c r="E5029" s="17"/>
      <c r="F5029" s="15" t="s">
        <v>29878</v>
      </c>
      <c r="G5029" s="19" t="s">
        <v>27640</v>
      </c>
      <c r="H5029" s="11" t="s">
        <v>29879</v>
      </c>
      <c r="I5029" s="14"/>
      <c r="J5029" s="14"/>
      <c r="K5029" s="14"/>
    </row>
    <row r="5030">
      <c r="A5030" s="9" t="s">
        <v>30140</v>
      </c>
      <c r="B5030" s="9" t="s">
        <v>30141</v>
      </c>
      <c r="C5030" s="9" t="s">
        <v>30074</v>
      </c>
      <c r="D5030" s="9" t="s">
        <v>30075</v>
      </c>
      <c r="E5030" s="17"/>
      <c r="F5030" s="9">
        <v>5.7312584301E11</v>
      </c>
      <c r="G5030" s="19" t="s">
        <v>27640</v>
      </c>
      <c r="H5030" s="11">
        <v>3.12584301E9</v>
      </c>
      <c r="I5030" s="14"/>
      <c r="J5030" s="14"/>
      <c r="K5030" s="14"/>
    </row>
    <row r="5031">
      <c r="A5031" s="9" t="s">
        <v>30142</v>
      </c>
      <c r="B5031" s="9" t="s">
        <v>29541</v>
      </c>
      <c r="C5031" s="9" t="s">
        <v>29542</v>
      </c>
      <c r="D5031" s="9" t="s">
        <v>566</v>
      </c>
      <c r="E5031" s="17"/>
      <c r="F5031" s="15" t="s">
        <v>29543</v>
      </c>
      <c r="G5031" s="19" t="s">
        <v>27640</v>
      </c>
      <c r="H5031" s="11" t="s">
        <v>29544</v>
      </c>
      <c r="I5031" s="14"/>
      <c r="J5031" s="14"/>
      <c r="K5031" s="14"/>
    </row>
    <row r="5032">
      <c r="A5032" s="9" t="s">
        <v>30143</v>
      </c>
      <c r="B5032" s="9" t="s">
        <v>11819</v>
      </c>
      <c r="C5032" s="9" t="s">
        <v>11820</v>
      </c>
      <c r="D5032" s="9" t="s">
        <v>11821</v>
      </c>
      <c r="E5032" s="17"/>
      <c r="F5032" s="15" t="s">
        <v>11822</v>
      </c>
      <c r="G5032" s="19" t="s">
        <v>27640</v>
      </c>
      <c r="H5032" s="11" t="s">
        <v>30144</v>
      </c>
      <c r="I5032" s="14"/>
      <c r="J5032" s="14"/>
      <c r="K5032" s="14"/>
    </row>
    <row r="5033">
      <c r="A5033" s="9" t="s">
        <v>30145</v>
      </c>
      <c r="B5033" s="9" t="s">
        <v>30146</v>
      </c>
      <c r="C5033" s="9" t="s">
        <v>30147</v>
      </c>
      <c r="D5033" s="9" t="s">
        <v>30148</v>
      </c>
      <c r="E5033" s="17"/>
      <c r="F5033" s="15" t="s">
        <v>30149</v>
      </c>
      <c r="G5033" s="19" t="s">
        <v>27640</v>
      </c>
      <c r="H5033" s="11" t="s">
        <v>30150</v>
      </c>
      <c r="I5033" s="14"/>
      <c r="J5033" s="14"/>
      <c r="K5033" s="14"/>
    </row>
    <row r="5034">
      <c r="A5034" s="9" t="s">
        <v>30151</v>
      </c>
      <c r="B5034" s="9" t="s">
        <v>11819</v>
      </c>
      <c r="C5034" s="9" t="s">
        <v>11820</v>
      </c>
      <c r="D5034" s="9" t="s">
        <v>11821</v>
      </c>
      <c r="E5034" s="17"/>
      <c r="F5034" s="15" t="s">
        <v>11822</v>
      </c>
      <c r="G5034" s="19" t="s">
        <v>27640</v>
      </c>
      <c r="H5034" s="11" t="s">
        <v>30144</v>
      </c>
      <c r="I5034" s="14"/>
      <c r="J5034" s="14"/>
      <c r="K5034" s="14"/>
    </row>
    <row r="5035">
      <c r="A5035" s="9" t="s">
        <v>30152</v>
      </c>
      <c r="B5035" s="9" t="s">
        <v>30153</v>
      </c>
      <c r="C5035" s="9" t="s">
        <v>30154</v>
      </c>
      <c r="D5035" s="9" t="s">
        <v>29001</v>
      </c>
      <c r="E5035" s="17"/>
      <c r="F5035" s="15" t="s">
        <v>30155</v>
      </c>
      <c r="G5035" s="19" t="s">
        <v>27640</v>
      </c>
      <c r="H5035" s="11" t="s">
        <v>30156</v>
      </c>
      <c r="I5035" s="14"/>
      <c r="J5035" s="14"/>
      <c r="K5035" s="14"/>
    </row>
    <row r="5036">
      <c r="A5036" s="9" t="s">
        <v>30157</v>
      </c>
      <c r="B5036" s="9" t="s">
        <v>30158</v>
      </c>
      <c r="C5036" s="9" t="s">
        <v>798</v>
      </c>
      <c r="D5036" s="9" t="s">
        <v>802</v>
      </c>
      <c r="E5036" s="17"/>
      <c r="F5036" s="15" t="s">
        <v>30159</v>
      </c>
      <c r="G5036" s="12" t="s">
        <v>30160</v>
      </c>
      <c r="H5036" s="12" t="s">
        <v>30161</v>
      </c>
      <c r="I5036" s="14"/>
      <c r="J5036" s="14"/>
      <c r="K5036" s="14"/>
    </row>
    <row r="5037">
      <c r="A5037" s="9" t="s">
        <v>30162</v>
      </c>
      <c r="B5037" s="9" t="s">
        <v>30163</v>
      </c>
      <c r="C5037" s="9" t="s">
        <v>30164</v>
      </c>
      <c r="D5037" s="9" t="s">
        <v>30165</v>
      </c>
      <c r="E5037" s="17"/>
      <c r="F5037" s="15" t="s">
        <v>30166</v>
      </c>
      <c r="G5037" s="12" t="s">
        <v>30160</v>
      </c>
      <c r="H5037" s="12" t="s">
        <v>30167</v>
      </c>
      <c r="I5037" s="14"/>
      <c r="J5037" s="14"/>
      <c r="K5037" s="14"/>
    </row>
    <row r="5038">
      <c r="A5038" s="9" t="s">
        <v>30168</v>
      </c>
      <c r="B5038" s="9" t="s">
        <v>30158</v>
      </c>
      <c r="C5038" s="9" t="s">
        <v>30169</v>
      </c>
      <c r="D5038" s="9" t="s">
        <v>802</v>
      </c>
      <c r="E5038" s="17"/>
      <c r="F5038" s="15" t="s">
        <v>30159</v>
      </c>
      <c r="G5038" s="12" t="s">
        <v>30160</v>
      </c>
      <c r="H5038" s="12" t="s">
        <v>30161</v>
      </c>
      <c r="I5038" s="14"/>
      <c r="J5038" s="14"/>
      <c r="K5038" s="14"/>
    </row>
    <row r="5039">
      <c r="A5039" s="9" t="s">
        <v>30170</v>
      </c>
      <c r="B5039" s="9" t="s">
        <v>26491</v>
      </c>
      <c r="C5039" s="9" t="s">
        <v>26492</v>
      </c>
      <c r="D5039" s="9" t="s">
        <v>30171</v>
      </c>
      <c r="E5039" s="17"/>
      <c r="F5039" s="15" t="s">
        <v>26494</v>
      </c>
      <c r="G5039" s="12" t="s">
        <v>30160</v>
      </c>
      <c r="H5039" s="12" t="s">
        <v>26495</v>
      </c>
      <c r="I5039" s="14"/>
      <c r="J5039" s="14"/>
      <c r="K5039" s="14"/>
    </row>
    <row r="5040">
      <c r="A5040" s="9" t="s">
        <v>30172</v>
      </c>
      <c r="B5040" s="9" t="s">
        <v>30173</v>
      </c>
      <c r="C5040" s="9" t="s">
        <v>26515</v>
      </c>
      <c r="D5040" s="9" t="s">
        <v>30174</v>
      </c>
      <c r="E5040" s="17"/>
      <c r="F5040" s="15" t="s">
        <v>26517</v>
      </c>
      <c r="G5040" s="12" t="s">
        <v>30160</v>
      </c>
      <c r="H5040" s="12" t="s">
        <v>26518</v>
      </c>
      <c r="I5040" s="14"/>
      <c r="J5040" s="14"/>
      <c r="K5040" s="14"/>
    </row>
    <row r="5041">
      <c r="A5041" s="9" t="s">
        <v>30175</v>
      </c>
      <c r="B5041" s="9" t="s">
        <v>30176</v>
      </c>
      <c r="C5041" s="9" t="s">
        <v>26896</v>
      </c>
      <c r="D5041" s="9" t="s">
        <v>30177</v>
      </c>
      <c r="E5041" s="17"/>
      <c r="F5041" s="15" t="s">
        <v>30178</v>
      </c>
      <c r="G5041" s="12" t="s">
        <v>30179</v>
      </c>
      <c r="H5041" s="12" t="s">
        <v>30180</v>
      </c>
      <c r="I5041" s="14"/>
      <c r="J5041" s="14"/>
      <c r="K5041" s="14"/>
    </row>
    <row r="5042">
      <c r="A5042" s="9" t="s">
        <v>30181</v>
      </c>
      <c r="B5042" s="9" t="s">
        <v>1378</v>
      </c>
      <c r="C5042" s="9" t="s">
        <v>4296</v>
      </c>
      <c r="D5042" s="9" t="s">
        <v>4291</v>
      </c>
      <c r="E5042" s="17"/>
      <c r="F5042" s="15" t="s">
        <v>30182</v>
      </c>
      <c r="G5042" s="12" t="s">
        <v>30179</v>
      </c>
      <c r="H5042" s="12" t="s">
        <v>30183</v>
      </c>
      <c r="I5042" s="14"/>
      <c r="J5042" s="14"/>
      <c r="K5042" s="14"/>
    </row>
    <row r="5043">
      <c r="A5043" s="9" t="s">
        <v>30184</v>
      </c>
      <c r="B5043" s="9" t="s">
        <v>30185</v>
      </c>
      <c r="C5043" s="9" t="s">
        <v>30186</v>
      </c>
      <c r="D5043" s="9" t="s">
        <v>30187</v>
      </c>
      <c r="E5043" s="17"/>
      <c r="F5043" s="15" t="s">
        <v>30188</v>
      </c>
      <c r="G5043" s="12" t="s">
        <v>30179</v>
      </c>
      <c r="H5043" s="12" t="s">
        <v>30189</v>
      </c>
      <c r="I5043" s="14"/>
      <c r="J5043" s="14"/>
      <c r="K5043" s="14"/>
    </row>
    <row r="5044">
      <c r="A5044" s="9" t="s">
        <v>30190</v>
      </c>
      <c r="B5044" s="9" t="s">
        <v>30191</v>
      </c>
      <c r="C5044" s="9" t="s">
        <v>30192</v>
      </c>
      <c r="D5044" s="9" t="s">
        <v>30193</v>
      </c>
      <c r="E5044" s="17"/>
      <c r="F5044" s="15" t="s">
        <v>30194</v>
      </c>
      <c r="G5044" s="12" t="s">
        <v>30179</v>
      </c>
      <c r="H5044" s="12" t="s">
        <v>30195</v>
      </c>
      <c r="I5044" s="14"/>
      <c r="J5044" s="14"/>
      <c r="K5044" s="14"/>
    </row>
    <row r="5045">
      <c r="A5045" s="9" t="s">
        <v>30196</v>
      </c>
      <c r="B5045" s="9" t="s">
        <v>30197</v>
      </c>
      <c r="C5045" s="9" t="s">
        <v>30198</v>
      </c>
      <c r="D5045" s="9" t="s">
        <v>30199</v>
      </c>
      <c r="E5045" s="17"/>
      <c r="F5045" s="15" t="s">
        <v>30200</v>
      </c>
      <c r="G5045" s="12" t="s">
        <v>30179</v>
      </c>
      <c r="H5045" s="12" t="s">
        <v>30201</v>
      </c>
      <c r="I5045" s="14"/>
      <c r="J5045" s="14"/>
      <c r="K5045" s="14"/>
    </row>
    <row r="5046">
      <c r="A5046" s="9" t="s">
        <v>30202</v>
      </c>
      <c r="B5046" s="9" t="s">
        <v>30203</v>
      </c>
      <c r="C5046" s="9" t="s">
        <v>30204</v>
      </c>
      <c r="D5046" s="9" t="s">
        <v>26279</v>
      </c>
      <c r="E5046" s="17"/>
      <c r="F5046" s="15" t="s">
        <v>30205</v>
      </c>
      <c r="G5046" s="12" t="s">
        <v>30179</v>
      </c>
      <c r="H5046" s="12" t="s">
        <v>30206</v>
      </c>
      <c r="I5046" s="14"/>
      <c r="J5046" s="14"/>
      <c r="K5046" s="14"/>
    </row>
    <row r="5047">
      <c r="A5047" s="9" t="s">
        <v>29239</v>
      </c>
      <c r="B5047" s="9" t="s">
        <v>30207</v>
      </c>
      <c r="C5047" s="9" t="s">
        <v>30208</v>
      </c>
      <c r="D5047" s="9" t="s">
        <v>30209</v>
      </c>
      <c r="E5047" s="17"/>
      <c r="F5047" s="15" t="s">
        <v>30210</v>
      </c>
      <c r="G5047" s="12" t="s">
        <v>30179</v>
      </c>
      <c r="H5047" s="12" t="s">
        <v>30211</v>
      </c>
      <c r="I5047" s="14"/>
      <c r="J5047" s="14"/>
      <c r="K5047" s="14"/>
    </row>
    <row r="5048">
      <c r="A5048" s="9" t="s">
        <v>30212</v>
      </c>
      <c r="B5048" s="9" t="s">
        <v>26858</v>
      </c>
      <c r="C5048" s="9" t="s">
        <v>26859</v>
      </c>
      <c r="D5048" s="9" t="s">
        <v>26860</v>
      </c>
      <c r="E5048" s="17"/>
      <c r="F5048" s="15" t="s">
        <v>26861</v>
      </c>
      <c r="G5048" s="12" t="s">
        <v>30179</v>
      </c>
      <c r="H5048" s="12" t="s">
        <v>30213</v>
      </c>
      <c r="I5048" s="14"/>
      <c r="J5048" s="14"/>
      <c r="K5048" s="14"/>
    </row>
    <row r="5049">
      <c r="A5049" s="9" t="s">
        <v>30214</v>
      </c>
      <c r="B5049" s="9" t="s">
        <v>26858</v>
      </c>
      <c r="C5049" s="9" t="s">
        <v>26859</v>
      </c>
      <c r="D5049" s="9" t="s">
        <v>26860</v>
      </c>
      <c r="E5049" s="17"/>
      <c r="F5049" s="15" t="s">
        <v>26861</v>
      </c>
      <c r="G5049" s="12" t="s">
        <v>30179</v>
      </c>
      <c r="H5049" s="12" t="s">
        <v>30213</v>
      </c>
      <c r="I5049" s="14"/>
      <c r="J5049" s="14"/>
      <c r="K5049" s="14"/>
    </row>
    <row r="5050">
      <c r="A5050" s="9" t="s">
        <v>30215</v>
      </c>
      <c r="B5050" s="9" t="s">
        <v>26858</v>
      </c>
      <c r="C5050" s="9" t="s">
        <v>26859</v>
      </c>
      <c r="D5050" s="9" t="s">
        <v>26860</v>
      </c>
      <c r="E5050" s="17"/>
      <c r="F5050" s="15" t="s">
        <v>26861</v>
      </c>
      <c r="G5050" s="12" t="s">
        <v>30179</v>
      </c>
      <c r="H5050" s="12" t="s">
        <v>30213</v>
      </c>
      <c r="I5050" s="14"/>
      <c r="J5050" s="14"/>
      <c r="K5050" s="14"/>
    </row>
    <row r="5051">
      <c r="A5051" s="9" t="s">
        <v>30216</v>
      </c>
      <c r="B5051" s="9" t="s">
        <v>30217</v>
      </c>
      <c r="C5051" s="9" t="s">
        <v>30218</v>
      </c>
      <c r="D5051" s="9" t="s">
        <v>30219</v>
      </c>
      <c r="E5051" s="17"/>
      <c r="F5051" s="15" t="s">
        <v>30220</v>
      </c>
      <c r="G5051" s="12" t="s">
        <v>30179</v>
      </c>
      <c r="H5051" s="12" t="s">
        <v>30221</v>
      </c>
      <c r="I5051" s="14"/>
      <c r="J5051" s="14"/>
      <c r="K5051" s="14"/>
    </row>
    <row r="5052">
      <c r="A5052" s="9" t="s">
        <v>30222</v>
      </c>
      <c r="B5052" s="9" t="s">
        <v>26977</v>
      </c>
      <c r="C5052" s="9" t="s">
        <v>2743</v>
      </c>
      <c r="D5052" s="9" t="s">
        <v>26922</v>
      </c>
      <c r="E5052" s="17"/>
      <c r="F5052" s="15" t="s">
        <v>26923</v>
      </c>
      <c r="G5052" s="12" t="s">
        <v>30179</v>
      </c>
      <c r="H5052" s="12" t="s">
        <v>30223</v>
      </c>
      <c r="I5052" s="14"/>
      <c r="J5052" s="14"/>
      <c r="K5052" s="14"/>
    </row>
    <row r="5053">
      <c r="A5053" s="9" t="s">
        <v>29724</v>
      </c>
      <c r="B5053" s="9" t="s">
        <v>30224</v>
      </c>
      <c r="C5053" s="9" t="s">
        <v>30225</v>
      </c>
      <c r="D5053" s="9" t="s">
        <v>30226</v>
      </c>
      <c r="E5053" s="17"/>
      <c r="F5053" s="15" t="s">
        <v>30227</v>
      </c>
      <c r="G5053" s="12" t="s">
        <v>30179</v>
      </c>
      <c r="H5053" s="12" t="s">
        <v>30228</v>
      </c>
      <c r="I5053" s="14"/>
      <c r="J5053" s="14"/>
      <c r="K5053" s="14"/>
    </row>
    <row r="5054">
      <c r="A5054" s="9" t="s">
        <v>30229</v>
      </c>
      <c r="B5054" s="9" t="s">
        <v>16531</v>
      </c>
      <c r="C5054" s="9" t="s">
        <v>30230</v>
      </c>
      <c r="D5054" s="9" t="s">
        <v>13564</v>
      </c>
      <c r="E5054" s="17"/>
      <c r="F5054" s="15" t="s">
        <v>30231</v>
      </c>
      <c r="G5054" s="12" t="s">
        <v>30232</v>
      </c>
      <c r="H5054" s="12" t="s">
        <v>30233</v>
      </c>
      <c r="I5054" s="14"/>
      <c r="J5054" s="14"/>
      <c r="K5054" s="14"/>
    </row>
    <row r="5055">
      <c r="A5055" s="9" t="s">
        <v>30234</v>
      </c>
      <c r="B5055" s="9" t="s">
        <v>30235</v>
      </c>
      <c r="C5055" s="9" t="s">
        <v>30236</v>
      </c>
      <c r="D5055" s="9" t="s">
        <v>30237</v>
      </c>
      <c r="E5055" s="17"/>
      <c r="F5055" s="15" t="s">
        <v>30238</v>
      </c>
      <c r="G5055" s="12" t="s">
        <v>30239</v>
      </c>
      <c r="H5055" s="12" t="s">
        <v>30240</v>
      </c>
      <c r="I5055" s="14"/>
      <c r="J5055" s="14"/>
      <c r="K5055" s="14"/>
    </row>
    <row r="5056">
      <c r="A5056" s="9" t="s">
        <v>30241</v>
      </c>
      <c r="B5056" s="9" t="s">
        <v>30242</v>
      </c>
      <c r="C5056" s="9" t="s">
        <v>30243</v>
      </c>
      <c r="D5056" s="9" t="s">
        <v>11801</v>
      </c>
      <c r="E5056" s="17"/>
      <c r="F5056" s="15" t="s">
        <v>30244</v>
      </c>
      <c r="G5056" s="12" t="s">
        <v>30245</v>
      </c>
      <c r="H5056" s="12" t="s">
        <v>30246</v>
      </c>
      <c r="I5056" s="14"/>
      <c r="J5056" s="14"/>
      <c r="K5056" s="14"/>
    </row>
    <row r="5057">
      <c r="A5057" s="9" t="s">
        <v>30247</v>
      </c>
      <c r="B5057" s="9" t="s">
        <v>30242</v>
      </c>
      <c r="C5057" s="9" t="s">
        <v>30243</v>
      </c>
      <c r="D5057" s="9" t="s">
        <v>11801</v>
      </c>
      <c r="E5057" s="17"/>
      <c r="F5057" s="15" t="s">
        <v>30244</v>
      </c>
      <c r="G5057" s="12" t="s">
        <v>30245</v>
      </c>
      <c r="H5057" s="12" t="s">
        <v>30246</v>
      </c>
      <c r="I5057" s="14"/>
      <c r="J5057" s="14"/>
      <c r="K5057" s="14"/>
    </row>
    <row r="5058">
      <c r="A5058" s="9" t="s">
        <v>30248</v>
      </c>
      <c r="B5058" s="9" t="s">
        <v>30249</v>
      </c>
      <c r="C5058" s="9" t="s">
        <v>30250</v>
      </c>
      <c r="D5058" s="9" t="s">
        <v>30251</v>
      </c>
      <c r="E5058" s="17"/>
      <c r="F5058" s="15" t="s">
        <v>30252</v>
      </c>
      <c r="G5058" s="12" t="s">
        <v>30253</v>
      </c>
      <c r="H5058" s="12" t="s">
        <v>30254</v>
      </c>
      <c r="I5058" s="14"/>
      <c r="J5058" s="14"/>
      <c r="K5058" s="14"/>
    </row>
    <row r="5059">
      <c r="A5059" s="9" t="s">
        <v>30255</v>
      </c>
      <c r="B5059" s="9" t="s">
        <v>488</v>
      </c>
      <c r="C5059" s="9" t="s">
        <v>30256</v>
      </c>
      <c r="D5059" s="9" t="s">
        <v>30257</v>
      </c>
      <c r="E5059" s="9" t="s">
        <v>555</v>
      </c>
      <c r="F5059" s="9">
        <v>57.0</v>
      </c>
      <c r="G5059" s="12"/>
      <c r="H5059" s="12"/>
      <c r="I5059" s="13"/>
      <c r="J5059" s="14"/>
      <c r="K5059" s="14"/>
    </row>
    <row r="5060">
      <c r="A5060" s="9" t="s">
        <v>30258</v>
      </c>
      <c r="B5060" s="9" t="s">
        <v>30259</v>
      </c>
      <c r="C5060" s="9" t="s">
        <v>30260</v>
      </c>
      <c r="D5060" s="9" t="s">
        <v>30261</v>
      </c>
      <c r="E5060" s="17"/>
      <c r="F5060" s="9" t="s">
        <v>30262</v>
      </c>
      <c r="G5060" s="12"/>
      <c r="H5060" s="12"/>
      <c r="I5060" s="14"/>
      <c r="J5060" s="14"/>
      <c r="K5060" s="14"/>
    </row>
    <row r="5061">
      <c r="A5061" s="9" t="s">
        <v>30263</v>
      </c>
      <c r="B5061" s="9" t="s">
        <v>1971</v>
      </c>
      <c r="C5061" s="9" t="s">
        <v>30264</v>
      </c>
      <c r="D5061" s="9" t="s">
        <v>30265</v>
      </c>
      <c r="E5061" s="9" t="s">
        <v>616</v>
      </c>
      <c r="F5061" s="9">
        <v>0.0</v>
      </c>
      <c r="G5061" s="12"/>
      <c r="H5061" s="12"/>
      <c r="I5061" s="13"/>
      <c r="J5061" s="14"/>
      <c r="K5061" s="14"/>
    </row>
    <row r="5062">
      <c r="A5062" s="9" t="s">
        <v>30266</v>
      </c>
      <c r="B5062" s="9" t="s">
        <v>30267</v>
      </c>
      <c r="C5062" s="9" t="s">
        <v>30268</v>
      </c>
      <c r="D5062" s="9" t="s">
        <v>30269</v>
      </c>
      <c r="E5062" s="17"/>
      <c r="F5062" s="9">
        <v>3.005573732E9</v>
      </c>
      <c r="G5062" s="11">
        <v>57.0</v>
      </c>
      <c r="H5062" s="11">
        <v>3.005573732E9</v>
      </c>
      <c r="I5062" s="13"/>
      <c r="J5062" s="14"/>
      <c r="K5062" s="14"/>
    </row>
    <row r="5063">
      <c r="A5063" s="9" t="s">
        <v>30270</v>
      </c>
      <c r="B5063" s="9" t="s">
        <v>17973</v>
      </c>
      <c r="C5063" s="9" t="s">
        <v>26350</v>
      </c>
      <c r="D5063" s="9" t="s">
        <v>5454</v>
      </c>
      <c r="E5063" s="9" t="s">
        <v>140</v>
      </c>
      <c r="F5063" s="9" t="s">
        <v>5454</v>
      </c>
      <c r="G5063" s="12"/>
      <c r="H5063" s="12"/>
      <c r="I5063" s="14"/>
      <c r="J5063" s="14"/>
      <c r="K5063" s="14"/>
    </row>
    <row r="5064">
      <c r="A5064" s="9" t="s">
        <v>30271</v>
      </c>
      <c r="B5064" s="9" t="s">
        <v>1911</v>
      </c>
      <c r="C5064" s="9" t="s">
        <v>11902</v>
      </c>
      <c r="D5064" s="9" t="s">
        <v>5324</v>
      </c>
      <c r="E5064" s="9" t="s">
        <v>24</v>
      </c>
      <c r="F5064" s="15" t="s">
        <v>12070</v>
      </c>
      <c r="G5064" s="11">
        <v>57.0</v>
      </c>
      <c r="H5064" s="11">
        <v>3.208631577E9</v>
      </c>
    </row>
  </sheetData>
  <autoFilter ref="$A$1:$K$5067">
    <sortState ref="A1:K5067">
      <sortCondition ref="G1:G5067"/>
      <sortCondition descending="1" sortBy="cellColor" ref="A1:A5067" dxfId="1"/>
    </sortState>
  </autoFilter>
  <hyperlinks>
    <hyperlink r:id="rId1" ref="D85"/>
    <hyperlink r:id="rId2" ref="D192"/>
    <hyperlink r:id="rId3" ref="D299"/>
    <hyperlink r:id="rId4" ref="D579"/>
    <hyperlink r:id="rId5" ref="D617"/>
    <hyperlink r:id="rId6" ref="D901"/>
    <hyperlink r:id="rId7" ref="D1556"/>
    <hyperlink r:id="rId8" ref="D1620"/>
    <hyperlink r:id="rId9" ref="D1706"/>
    <hyperlink r:id="rId10" ref="D1792"/>
    <hyperlink r:id="rId11" ref="D1805"/>
    <hyperlink r:id="rId12" ref="D1859"/>
    <hyperlink r:id="rId13" ref="D1902"/>
    <hyperlink r:id="rId14" ref="D1995"/>
    <hyperlink r:id="rId15" ref="D2068"/>
    <hyperlink r:id="rId16" ref="D2107"/>
    <hyperlink r:id="rId17" ref="D2221"/>
    <hyperlink r:id="rId18" ref="D2289"/>
    <hyperlink r:id="rId19" ref="D2291"/>
    <hyperlink r:id="rId20" ref="D2332"/>
    <hyperlink r:id="rId21" ref="D2671"/>
    <hyperlink r:id="rId22" ref="D2747"/>
    <hyperlink r:id="rId23" ref="D2774"/>
    <hyperlink r:id="rId24" ref="D2873"/>
    <hyperlink r:id="rId25" ref="D2903"/>
    <hyperlink r:id="rId26" ref="D3056"/>
    <hyperlink r:id="rId27" ref="D3179"/>
    <hyperlink r:id="rId28" ref="D3200"/>
    <hyperlink r:id="rId29" ref="D3619"/>
    <hyperlink r:id="rId30" ref="D3684"/>
    <hyperlink r:id="rId31" ref="D4010"/>
    <hyperlink r:id="rId32" ref="D4211"/>
    <hyperlink r:id="rId33" ref="D4320"/>
    <hyperlink r:id="rId34" ref="D4513"/>
    <hyperlink r:id="rId35" ref="D4520"/>
    <hyperlink r:id="rId36" ref="D4522"/>
    <hyperlink r:id="rId37" ref="D4554"/>
    <hyperlink r:id="rId38" ref="D4598"/>
    <hyperlink r:id="rId39" ref="D4868"/>
    <hyperlink r:id="rId40" ref="D4969"/>
    <hyperlink r:id="rId41" ref="D4974"/>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26.0"/>
    <col customWidth="1" min="5" max="5" width="39.75"/>
    <col customWidth="1" min="6" max="6" width="20.5"/>
    <col customWidth="1" min="7" max="7" width="20.88"/>
    <col customWidth="1" min="8" max="8" width="22.88"/>
    <col customWidth="1" min="9" max="9" width="14.25"/>
    <col customWidth="1" min="12" max="12" width="13.88"/>
    <col customWidth="1" min="13" max="13" width="17.75"/>
    <col customWidth="1" min="15" max="15" width="20.63"/>
    <col customWidth="1" min="16" max="16" width="25.63"/>
    <col customWidth="1" min="18" max="19" width="41.13"/>
    <col customWidth="1" min="25" max="25" width="20.5"/>
    <col customWidth="1" min="52" max="52" width="19.25"/>
    <col customWidth="1" min="53" max="53" width="32.38"/>
    <col customWidth="1" min="59" max="59" width="35.38"/>
    <col customWidth="1" min="60" max="61" width="22.75"/>
    <col customWidth="1" min="62" max="62" width="25.38"/>
    <col customWidth="1" min="63" max="63" width="29.13"/>
    <col customWidth="1" min="70" max="70" width="23.38"/>
  </cols>
  <sheetData>
    <row r="1">
      <c r="A1" s="21" t="s">
        <v>9547</v>
      </c>
      <c r="B1" s="21" t="s">
        <v>30272</v>
      </c>
      <c r="C1" s="21" t="s">
        <v>30273</v>
      </c>
      <c r="D1" s="21" t="s">
        <v>30274</v>
      </c>
      <c r="E1" s="21" t="s">
        <v>30275</v>
      </c>
      <c r="F1" s="21" t="s">
        <v>30276</v>
      </c>
      <c r="G1" s="21" t="s">
        <v>30277</v>
      </c>
      <c r="H1" s="21" t="s">
        <v>30278</v>
      </c>
      <c r="I1" s="21" t="s">
        <v>30279</v>
      </c>
      <c r="J1" s="21" t="s">
        <v>9</v>
      </c>
      <c r="K1" s="21" t="s">
        <v>11</v>
      </c>
      <c r="L1" s="21" t="s">
        <v>30280</v>
      </c>
      <c r="M1" s="21" t="s">
        <v>30281</v>
      </c>
      <c r="N1" s="21" t="s">
        <v>10</v>
      </c>
      <c r="O1" s="21" t="s">
        <v>30282</v>
      </c>
      <c r="P1" s="21" t="s">
        <v>30283</v>
      </c>
      <c r="Q1" s="21" t="s">
        <v>30284</v>
      </c>
      <c r="R1" s="21"/>
      <c r="S1" s="21" t="s">
        <v>281</v>
      </c>
      <c r="T1" s="21" t="s">
        <v>43</v>
      </c>
      <c r="U1" s="21" t="s">
        <v>300</v>
      </c>
      <c r="V1" s="21" t="s">
        <v>30285</v>
      </c>
      <c r="W1" s="21" t="s">
        <v>382</v>
      </c>
      <c r="X1" s="21" t="s">
        <v>1448</v>
      </c>
      <c r="Y1" s="21" t="s">
        <v>30286</v>
      </c>
      <c r="Z1" s="21" t="s">
        <v>559</v>
      </c>
      <c r="AA1" s="21" t="s">
        <v>350</v>
      </c>
      <c r="AB1" s="21" t="s">
        <v>282</v>
      </c>
      <c r="AC1" s="21" t="s">
        <v>30287</v>
      </c>
      <c r="AD1" s="21" t="s">
        <v>399</v>
      </c>
      <c r="AE1" s="21" t="s">
        <v>30288</v>
      </c>
      <c r="AF1" s="21" t="s">
        <v>30289</v>
      </c>
      <c r="AG1" s="21" t="s">
        <v>140</v>
      </c>
      <c r="AH1" s="21" t="s">
        <v>101</v>
      </c>
      <c r="AI1" s="21" t="s">
        <v>24</v>
      </c>
      <c r="AJ1" s="21" t="s">
        <v>30290</v>
      </c>
      <c r="AK1" s="21" t="s">
        <v>1842</v>
      </c>
      <c r="AL1" s="21" t="s">
        <v>983</v>
      </c>
      <c r="AM1" s="21" t="s">
        <v>1183</v>
      </c>
      <c r="AN1" s="21" t="s">
        <v>263</v>
      </c>
      <c r="AO1" s="21" t="s">
        <v>1119</v>
      </c>
      <c r="AP1" s="21" t="s">
        <v>256</v>
      </c>
      <c r="AQ1" s="21" t="s">
        <v>530</v>
      </c>
      <c r="AR1" s="21" t="s">
        <v>1424</v>
      </c>
      <c r="AS1" s="21" t="s">
        <v>692</v>
      </c>
      <c r="AT1" s="21" t="s">
        <v>768</v>
      </c>
      <c r="AU1" s="21" t="s">
        <v>1545</v>
      </c>
      <c r="AV1" s="21" t="s">
        <v>30291</v>
      </c>
      <c r="AW1" s="21" t="s">
        <v>500</v>
      </c>
      <c r="AX1" s="21" t="s">
        <v>96</v>
      </c>
      <c r="AY1" s="21" t="s">
        <v>46</v>
      </c>
      <c r="AZ1" s="21" t="s">
        <v>30292</v>
      </c>
      <c r="BA1" s="21" t="s">
        <v>30293</v>
      </c>
      <c r="BB1" s="21" t="s">
        <v>30294</v>
      </c>
      <c r="BC1" s="21" t="s">
        <v>30295</v>
      </c>
      <c r="BD1" s="21" t="s">
        <v>723</v>
      </c>
      <c r="BE1" s="21" t="s">
        <v>30296</v>
      </c>
      <c r="BF1" s="21" t="s">
        <v>116</v>
      </c>
      <c r="BG1" s="21" t="s">
        <v>30297</v>
      </c>
      <c r="BH1" s="21" t="s">
        <v>30298</v>
      </c>
      <c r="BI1" s="21" t="s">
        <v>30299</v>
      </c>
      <c r="BJ1" s="21" t="s">
        <v>30300</v>
      </c>
      <c r="BK1" s="21" t="s">
        <v>30301</v>
      </c>
      <c r="BL1" s="21" t="s">
        <v>30302</v>
      </c>
      <c r="BM1" s="21" t="s">
        <v>30303</v>
      </c>
      <c r="BN1" s="21" t="s">
        <v>30304</v>
      </c>
      <c r="BO1" s="21" t="s">
        <v>30305</v>
      </c>
      <c r="BP1" s="21" t="s">
        <v>30306</v>
      </c>
      <c r="BQ1" s="21" t="s">
        <v>30307</v>
      </c>
      <c r="BR1" s="21" t="s">
        <v>30308</v>
      </c>
      <c r="BS1" s="21" t="s">
        <v>30309</v>
      </c>
      <c r="BT1" s="21" t="s">
        <v>30310</v>
      </c>
      <c r="BU1" s="21" t="s">
        <v>30311</v>
      </c>
    </row>
    <row r="2">
      <c r="A2" s="21" t="s">
        <v>30312</v>
      </c>
      <c r="B2" s="21" t="s">
        <v>20</v>
      </c>
      <c r="C2" s="21" t="s">
        <v>21</v>
      </c>
      <c r="D2" s="21" t="s">
        <v>22</v>
      </c>
      <c r="E2" s="21" t="s">
        <v>25</v>
      </c>
      <c r="F2" s="23" t="s">
        <v>30313</v>
      </c>
      <c r="G2" s="21" t="s">
        <v>24</v>
      </c>
      <c r="H2" s="21" t="s">
        <v>26</v>
      </c>
      <c r="L2" s="21" t="s">
        <v>27</v>
      </c>
      <c r="N2" s="21" t="s">
        <v>27</v>
      </c>
      <c r="O2" s="21" t="s">
        <v>27</v>
      </c>
      <c r="R2" s="21" t="s">
        <v>30314</v>
      </c>
      <c r="S2" s="23" t="s">
        <v>30315</v>
      </c>
      <c r="T2" s="23" t="s">
        <v>30315</v>
      </c>
      <c r="U2" s="23" t="s">
        <v>30315</v>
      </c>
      <c r="V2" s="23" t="s">
        <v>30315</v>
      </c>
      <c r="W2" s="23" t="s">
        <v>30315</v>
      </c>
      <c r="X2" s="23" t="s">
        <v>30315</v>
      </c>
      <c r="Z2" s="23" t="s">
        <v>30315</v>
      </c>
      <c r="AA2" s="23" t="s">
        <v>30315</v>
      </c>
      <c r="AB2" s="23" t="s">
        <v>30315</v>
      </c>
      <c r="AC2" s="23" t="s">
        <v>30315</v>
      </c>
      <c r="AD2" s="23" t="s">
        <v>30315</v>
      </c>
      <c r="AE2" s="23" t="s">
        <v>30315</v>
      </c>
      <c r="AF2" s="23" t="s">
        <v>30315</v>
      </c>
      <c r="AG2" s="23" t="s">
        <v>30315</v>
      </c>
      <c r="AH2" s="23" t="s">
        <v>30315</v>
      </c>
      <c r="AI2" s="23" t="s">
        <v>30315</v>
      </c>
      <c r="AJ2" s="23" t="s">
        <v>30315</v>
      </c>
      <c r="AK2" s="23" t="s">
        <v>30315</v>
      </c>
      <c r="AL2" s="23" t="s">
        <v>30315</v>
      </c>
      <c r="AM2" s="23" t="s">
        <v>30315</v>
      </c>
      <c r="AN2" s="23" t="s">
        <v>30315</v>
      </c>
      <c r="AO2" s="23" t="s">
        <v>30315</v>
      </c>
      <c r="AP2" s="23" t="s">
        <v>30315</v>
      </c>
      <c r="AQ2" s="23" t="s">
        <v>30315</v>
      </c>
      <c r="AR2" s="23" t="s">
        <v>30315</v>
      </c>
      <c r="AS2" s="23" t="s">
        <v>30315</v>
      </c>
      <c r="AT2" s="23" t="s">
        <v>30315</v>
      </c>
      <c r="AU2" s="23" t="s">
        <v>30315</v>
      </c>
      <c r="AV2" s="23" t="s">
        <v>30315</v>
      </c>
      <c r="AW2" s="23" t="s">
        <v>30315</v>
      </c>
      <c r="AX2" s="23" t="s">
        <v>30315</v>
      </c>
      <c r="AY2" s="23" t="s">
        <v>30315</v>
      </c>
      <c r="AZ2" s="21" t="s">
        <v>27</v>
      </c>
      <c r="BA2" s="23" t="s">
        <v>30316</v>
      </c>
    </row>
    <row r="3">
      <c r="A3" s="21" t="s">
        <v>30317</v>
      </c>
      <c r="B3" s="21" t="s">
        <v>28</v>
      </c>
      <c r="C3" s="21" t="s">
        <v>29</v>
      </c>
      <c r="D3" s="21" t="s">
        <v>30</v>
      </c>
      <c r="E3" s="21" t="s">
        <v>32</v>
      </c>
      <c r="F3" s="23" t="s">
        <v>30318</v>
      </c>
      <c r="G3" s="21" t="s">
        <v>24</v>
      </c>
      <c r="H3" s="21" t="s">
        <v>26</v>
      </c>
      <c r="L3" s="21" t="s">
        <v>27</v>
      </c>
      <c r="N3" s="21" t="s">
        <v>33</v>
      </c>
      <c r="O3" s="21" t="s">
        <v>34</v>
      </c>
      <c r="R3" s="21"/>
      <c r="S3" s="23" t="s">
        <v>30315</v>
      </c>
      <c r="T3" s="23" t="s">
        <v>30315</v>
      </c>
      <c r="U3" s="23" t="s">
        <v>30315</v>
      </c>
      <c r="V3" s="23" t="s">
        <v>30315</v>
      </c>
      <c r="W3" s="23" t="s">
        <v>30315</v>
      </c>
      <c r="X3" s="23" t="s">
        <v>30315</v>
      </c>
      <c r="Z3" s="23" t="s">
        <v>30315</v>
      </c>
      <c r="AA3" s="23" t="s">
        <v>30315</v>
      </c>
      <c r="AB3" s="23" t="s">
        <v>30315</v>
      </c>
      <c r="AC3" s="23" t="s">
        <v>30315</v>
      </c>
      <c r="AD3" s="23" t="s">
        <v>30315</v>
      </c>
      <c r="AE3" s="23" t="s">
        <v>30315</v>
      </c>
      <c r="AF3" s="23" t="s">
        <v>30315</v>
      </c>
      <c r="AG3" s="23" t="s">
        <v>30315</v>
      </c>
      <c r="AH3" s="23" t="s">
        <v>30315</v>
      </c>
      <c r="AI3" s="23" t="s">
        <v>30315</v>
      </c>
      <c r="AJ3" s="23" t="s">
        <v>30315</v>
      </c>
      <c r="AK3" s="23" t="s">
        <v>30315</v>
      </c>
      <c r="AL3" s="23" t="s">
        <v>30315</v>
      </c>
      <c r="AM3" s="23" t="s">
        <v>30315</v>
      </c>
      <c r="AN3" s="23" t="s">
        <v>30315</v>
      </c>
      <c r="AO3" s="23" t="s">
        <v>30315</v>
      </c>
      <c r="AP3" s="23" t="s">
        <v>30315</v>
      </c>
      <c r="AQ3" s="23" t="s">
        <v>30315</v>
      </c>
      <c r="AR3" s="23" t="s">
        <v>30315</v>
      </c>
      <c r="AS3" s="23" t="s">
        <v>30315</v>
      </c>
      <c r="AT3" s="23" t="s">
        <v>30315</v>
      </c>
      <c r="AU3" s="23" t="s">
        <v>30315</v>
      </c>
      <c r="AV3" s="23" t="s">
        <v>30315</v>
      </c>
      <c r="AW3" s="23" t="s">
        <v>30315</v>
      </c>
      <c r="AX3" s="23" t="s">
        <v>30315</v>
      </c>
      <c r="AY3" s="23" t="s">
        <v>30315</v>
      </c>
      <c r="AZ3" s="21" t="s">
        <v>27</v>
      </c>
      <c r="BA3" s="23" t="s">
        <v>30316</v>
      </c>
    </row>
    <row r="4">
      <c r="A4" s="21" t="s">
        <v>30319</v>
      </c>
      <c r="B4" s="21" t="s">
        <v>35</v>
      </c>
      <c r="C4" s="21" t="s">
        <v>36</v>
      </c>
      <c r="D4" s="21" t="s">
        <v>37</v>
      </c>
      <c r="E4" s="24" t="s">
        <v>39</v>
      </c>
      <c r="F4" s="23" t="s">
        <v>30320</v>
      </c>
      <c r="G4" s="21" t="s">
        <v>24</v>
      </c>
      <c r="H4" s="21" t="s">
        <v>40</v>
      </c>
      <c r="L4" s="21" t="s">
        <v>27</v>
      </c>
      <c r="N4" s="21" t="s">
        <v>27</v>
      </c>
      <c r="O4" s="21" t="s">
        <v>27</v>
      </c>
      <c r="P4" s="21" t="s">
        <v>41</v>
      </c>
      <c r="Q4" s="21" t="s">
        <v>42</v>
      </c>
      <c r="R4" s="21"/>
      <c r="S4" s="23" t="s">
        <v>30315</v>
      </c>
      <c r="T4" s="23" t="s">
        <v>30316</v>
      </c>
      <c r="U4" s="23" t="s">
        <v>30315</v>
      </c>
      <c r="V4" s="23" t="s">
        <v>30315</v>
      </c>
      <c r="W4" s="23" t="s">
        <v>30315</v>
      </c>
      <c r="X4" s="23" t="s">
        <v>30315</v>
      </c>
      <c r="Z4" s="23" t="s">
        <v>30316</v>
      </c>
      <c r="AA4" s="23" t="s">
        <v>30316</v>
      </c>
      <c r="AB4" s="23" t="s">
        <v>30315</v>
      </c>
      <c r="AC4" s="23" t="s">
        <v>30315</v>
      </c>
      <c r="AD4" s="23" t="s">
        <v>30315</v>
      </c>
      <c r="AE4" s="23" t="s">
        <v>30316</v>
      </c>
      <c r="AF4" s="23" t="s">
        <v>30316</v>
      </c>
      <c r="AG4" s="23" t="s">
        <v>30316</v>
      </c>
      <c r="AH4" s="23" t="s">
        <v>30316</v>
      </c>
      <c r="AI4" s="23" t="s">
        <v>30316</v>
      </c>
      <c r="AJ4" s="23" t="s">
        <v>30316</v>
      </c>
      <c r="AK4" s="23" t="s">
        <v>30316</v>
      </c>
      <c r="AL4" s="23" t="s">
        <v>30315</v>
      </c>
      <c r="AM4" s="23" t="s">
        <v>30315</v>
      </c>
      <c r="AN4" s="23" t="s">
        <v>30315</v>
      </c>
      <c r="AO4" s="23" t="s">
        <v>30315</v>
      </c>
      <c r="AP4" s="23" t="s">
        <v>30315</v>
      </c>
      <c r="AQ4" s="23" t="s">
        <v>30315</v>
      </c>
      <c r="AR4" s="23" t="s">
        <v>30315</v>
      </c>
      <c r="AS4" s="23" t="s">
        <v>30315</v>
      </c>
      <c r="AT4" s="23" t="s">
        <v>30315</v>
      </c>
      <c r="AU4" s="23" t="s">
        <v>30315</v>
      </c>
      <c r="AV4" s="23" t="s">
        <v>30315</v>
      </c>
      <c r="AW4" s="23" t="s">
        <v>30315</v>
      </c>
      <c r="AX4" s="23" t="s">
        <v>30315</v>
      </c>
      <c r="AY4" s="23" t="s">
        <v>30316</v>
      </c>
      <c r="AZ4" s="21" t="s">
        <v>30321</v>
      </c>
      <c r="BA4" s="23" t="s">
        <v>30316</v>
      </c>
    </row>
    <row r="5">
      <c r="A5" s="21" t="s">
        <v>30322</v>
      </c>
      <c r="B5" s="21" t="s">
        <v>48</v>
      </c>
      <c r="C5" s="21" t="s">
        <v>49</v>
      </c>
      <c r="D5" s="21" t="s">
        <v>50</v>
      </c>
      <c r="E5" s="24" t="s">
        <v>52</v>
      </c>
      <c r="F5" s="23" t="s">
        <v>30323</v>
      </c>
      <c r="G5" s="21" t="s">
        <v>24</v>
      </c>
      <c r="H5" s="21" t="s">
        <v>26</v>
      </c>
      <c r="L5" s="21" t="s">
        <v>27</v>
      </c>
      <c r="M5" s="21" t="s">
        <v>53</v>
      </c>
      <c r="N5" s="21" t="s">
        <v>54</v>
      </c>
      <c r="O5" s="21" t="s">
        <v>27</v>
      </c>
      <c r="R5" s="21"/>
      <c r="S5" s="23" t="s">
        <v>30315</v>
      </c>
      <c r="T5" s="23" t="s">
        <v>30315</v>
      </c>
      <c r="U5" s="23" t="s">
        <v>30315</v>
      </c>
      <c r="V5" s="23" t="s">
        <v>30315</v>
      </c>
      <c r="W5" s="23" t="s">
        <v>30315</v>
      </c>
      <c r="X5" s="23" t="s">
        <v>30315</v>
      </c>
      <c r="Z5" s="23" t="s">
        <v>30315</v>
      </c>
      <c r="AA5" s="23" t="s">
        <v>30315</v>
      </c>
      <c r="AB5" s="23" t="s">
        <v>30315</v>
      </c>
      <c r="AC5" s="23" t="s">
        <v>30315</v>
      </c>
      <c r="AD5" s="23" t="s">
        <v>30315</v>
      </c>
      <c r="AE5" s="23" t="s">
        <v>30315</v>
      </c>
      <c r="AF5" s="23" t="s">
        <v>30315</v>
      </c>
      <c r="AG5" s="23" t="s">
        <v>30315</v>
      </c>
      <c r="AH5" s="23" t="s">
        <v>30315</v>
      </c>
      <c r="AI5" s="23" t="s">
        <v>30315</v>
      </c>
      <c r="AJ5" s="23" t="s">
        <v>30315</v>
      </c>
      <c r="AK5" s="23" t="s">
        <v>30315</v>
      </c>
      <c r="AL5" s="23" t="s">
        <v>30315</v>
      </c>
      <c r="AM5" s="23" t="s">
        <v>30315</v>
      </c>
      <c r="AN5" s="23" t="s">
        <v>30315</v>
      </c>
      <c r="AO5" s="23" t="s">
        <v>30315</v>
      </c>
      <c r="AP5" s="23" t="s">
        <v>30315</v>
      </c>
      <c r="AQ5" s="23" t="s">
        <v>30315</v>
      </c>
      <c r="AR5" s="23" t="s">
        <v>30315</v>
      </c>
      <c r="AS5" s="23" t="s">
        <v>30315</v>
      </c>
      <c r="AT5" s="23" t="s">
        <v>30315</v>
      </c>
      <c r="AU5" s="23" t="s">
        <v>30315</v>
      </c>
      <c r="AV5" s="23" t="s">
        <v>30315</v>
      </c>
      <c r="AW5" s="23" t="s">
        <v>30315</v>
      </c>
      <c r="AX5" s="23" t="s">
        <v>30315</v>
      </c>
      <c r="AY5" s="23" t="s">
        <v>30315</v>
      </c>
      <c r="AZ5" s="21" t="s">
        <v>27</v>
      </c>
      <c r="BA5" s="23" t="s">
        <v>30316</v>
      </c>
    </row>
    <row r="6">
      <c r="A6" s="21" t="s">
        <v>30324</v>
      </c>
      <c r="B6" s="21" t="s">
        <v>55</v>
      </c>
      <c r="C6" s="21" t="s">
        <v>56</v>
      </c>
      <c r="D6" s="21" t="s">
        <v>57</v>
      </c>
      <c r="E6" s="24" t="s">
        <v>59</v>
      </c>
      <c r="F6" s="23" t="s">
        <v>30325</v>
      </c>
      <c r="G6" s="21" t="s">
        <v>24</v>
      </c>
      <c r="H6" s="21" t="s">
        <v>26</v>
      </c>
      <c r="L6" s="21" t="s">
        <v>27</v>
      </c>
      <c r="M6" s="21" t="s">
        <v>60</v>
      </c>
      <c r="N6" s="21" t="s">
        <v>61</v>
      </c>
      <c r="O6" s="21" t="s">
        <v>62</v>
      </c>
      <c r="R6" s="21"/>
      <c r="S6" s="23" t="s">
        <v>30315</v>
      </c>
      <c r="T6" s="23" t="s">
        <v>30315</v>
      </c>
      <c r="U6" s="23" t="s">
        <v>30315</v>
      </c>
      <c r="V6" s="23" t="s">
        <v>30315</v>
      </c>
      <c r="W6" s="23" t="s">
        <v>30315</v>
      </c>
      <c r="X6" s="23" t="s">
        <v>30315</v>
      </c>
      <c r="Z6" s="23" t="s">
        <v>30315</v>
      </c>
      <c r="AA6" s="23" t="s">
        <v>30315</v>
      </c>
      <c r="AB6" s="23" t="s">
        <v>30315</v>
      </c>
      <c r="AC6" s="23" t="s">
        <v>30315</v>
      </c>
      <c r="AD6" s="23" t="s">
        <v>30315</v>
      </c>
      <c r="AE6" s="23" t="s">
        <v>30315</v>
      </c>
      <c r="AF6" s="23" t="s">
        <v>30315</v>
      </c>
      <c r="AG6" s="23" t="s">
        <v>30315</v>
      </c>
      <c r="AH6" s="23" t="s">
        <v>30315</v>
      </c>
      <c r="AI6" s="23" t="s">
        <v>30315</v>
      </c>
      <c r="AJ6" s="23" t="s">
        <v>30315</v>
      </c>
      <c r="AK6" s="23" t="s">
        <v>30315</v>
      </c>
      <c r="AL6" s="23" t="s">
        <v>30315</v>
      </c>
      <c r="AM6" s="23" t="s">
        <v>30315</v>
      </c>
      <c r="AN6" s="23" t="s">
        <v>30315</v>
      </c>
      <c r="AO6" s="23" t="s">
        <v>30315</v>
      </c>
      <c r="AP6" s="23" t="s">
        <v>30315</v>
      </c>
      <c r="AQ6" s="23" t="s">
        <v>30315</v>
      </c>
      <c r="AR6" s="23" t="s">
        <v>30315</v>
      </c>
      <c r="AS6" s="23" t="s">
        <v>30315</v>
      </c>
      <c r="AT6" s="23" t="s">
        <v>30315</v>
      </c>
      <c r="AU6" s="23" t="s">
        <v>30315</v>
      </c>
      <c r="AV6" s="23" t="s">
        <v>30315</v>
      </c>
      <c r="AW6" s="23" t="s">
        <v>30315</v>
      </c>
      <c r="AX6" s="23" t="s">
        <v>30315</v>
      </c>
      <c r="AY6" s="23" t="s">
        <v>30315</v>
      </c>
      <c r="AZ6" s="21" t="s">
        <v>27</v>
      </c>
      <c r="BA6" s="23" t="s">
        <v>30316</v>
      </c>
    </row>
    <row r="7">
      <c r="A7" s="21" t="s">
        <v>30326</v>
      </c>
      <c r="B7" s="21" t="s">
        <v>63</v>
      </c>
      <c r="C7" s="21" t="s">
        <v>64</v>
      </c>
      <c r="D7" s="21" t="s">
        <v>65</v>
      </c>
      <c r="E7" s="24" t="s">
        <v>67</v>
      </c>
      <c r="F7" s="23" t="s">
        <v>30327</v>
      </c>
      <c r="G7" s="21" t="s">
        <v>24</v>
      </c>
      <c r="H7" s="21" t="s">
        <v>26</v>
      </c>
      <c r="L7" s="21" t="s">
        <v>27</v>
      </c>
      <c r="M7" s="21" t="s">
        <v>68</v>
      </c>
      <c r="N7" s="21" t="s">
        <v>61</v>
      </c>
      <c r="O7" s="21" t="s">
        <v>69</v>
      </c>
      <c r="R7" s="21"/>
      <c r="S7" s="23" t="s">
        <v>30315</v>
      </c>
      <c r="T7" s="23" t="s">
        <v>30315</v>
      </c>
      <c r="U7" s="23" t="s">
        <v>30315</v>
      </c>
      <c r="V7" s="23" t="s">
        <v>30315</v>
      </c>
      <c r="W7" s="23" t="s">
        <v>30315</v>
      </c>
      <c r="X7" s="23" t="s">
        <v>30315</v>
      </c>
      <c r="Z7" s="23" t="s">
        <v>30315</v>
      </c>
      <c r="AA7" s="23" t="s">
        <v>30315</v>
      </c>
      <c r="AB7" s="23" t="s">
        <v>30315</v>
      </c>
      <c r="AC7" s="23" t="s">
        <v>30315</v>
      </c>
      <c r="AD7" s="23" t="s">
        <v>30315</v>
      </c>
      <c r="AE7" s="23" t="s">
        <v>30315</v>
      </c>
      <c r="AF7" s="23" t="s">
        <v>30315</v>
      </c>
      <c r="AG7" s="23" t="s">
        <v>30315</v>
      </c>
      <c r="AH7" s="23" t="s">
        <v>30315</v>
      </c>
      <c r="AI7" s="23" t="s">
        <v>30315</v>
      </c>
      <c r="AJ7" s="23" t="s">
        <v>30315</v>
      </c>
      <c r="AK7" s="23" t="s">
        <v>30315</v>
      </c>
      <c r="AL7" s="23" t="s">
        <v>30315</v>
      </c>
      <c r="AM7" s="23" t="s">
        <v>30315</v>
      </c>
      <c r="AN7" s="23" t="s">
        <v>30315</v>
      </c>
      <c r="AO7" s="23" t="s">
        <v>30315</v>
      </c>
      <c r="AP7" s="23" t="s">
        <v>30315</v>
      </c>
      <c r="AQ7" s="23" t="s">
        <v>30315</v>
      </c>
      <c r="AR7" s="23" t="s">
        <v>30315</v>
      </c>
      <c r="AS7" s="23" t="s">
        <v>30315</v>
      </c>
      <c r="AT7" s="23" t="s">
        <v>30315</v>
      </c>
      <c r="AU7" s="23" t="s">
        <v>30315</v>
      </c>
      <c r="AV7" s="23" t="s">
        <v>30315</v>
      </c>
      <c r="AW7" s="23" t="s">
        <v>30315</v>
      </c>
      <c r="AX7" s="23" t="s">
        <v>30315</v>
      </c>
      <c r="AY7" s="23" t="s">
        <v>30315</v>
      </c>
      <c r="AZ7" s="21" t="s">
        <v>27</v>
      </c>
      <c r="BA7" s="23" t="s">
        <v>30316</v>
      </c>
    </row>
    <row r="8">
      <c r="A8" s="21" t="s">
        <v>30328</v>
      </c>
      <c r="B8" s="21" t="s">
        <v>63</v>
      </c>
      <c r="C8" s="21" t="s">
        <v>64</v>
      </c>
      <c r="D8" s="21" t="s">
        <v>65</v>
      </c>
      <c r="E8" s="24" t="s">
        <v>67</v>
      </c>
      <c r="F8" s="23" t="s">
        <v>30329</v>
      </c>
      <c r="G8" s="21" t="s">
        <v>24</v>
      </c>
      <c r="H8" s="21" t="s">
        <v>27</v>
      </c>
      <c r="L8" s="21" t="s">
        <v>27</v>
      </c>
      <c r="N8" s="21" t="s">
        <v>27</v>
      </c>
      <c r="O8" s="21" t="s">
        <v>27</v>
      </c>
      <c r="R8" s="21"/>
      <c r="S8" s="23" t="s">
        <v>30315</v>
      </c>
      <c r="T8" s="23" t="s">
        <v>30315</v>
      </c>
      <c r="U8" s="23" t="s">
        <v>30315</v>
      </c>
      <c r="V8" s="23" t="s">
        <v>30315</v>
      </c>
      <c r="W8" s="23" t="s">
        <v>30315</v>
      </c>
      <c r="X8" s="23" t="s">
        <v>30315</v>
      </c>
      <c r="Z8" s="23" t="s">
        <v>30315</v>
      </c>
      <c r="AA8" s="23" t="s">
        <v>30315</v>
      </c>
      <c r="AB8" s="23" t="s">
        <v>30315</v>
      </c>
      <c r="AC8" s="23" t="s">
        <v>30315</v>
      </c>
      <c r="AD8" s="23" t="s">
        <v>30315</v>
      </c>
      <c r="AE8" s="23" t="s">
        <v>30315</v>
      </c>
      <c r="AF8" s="23" t="s">
        <v>30315</v>
      </c>
      <c r="AG8" s="23" t="s">
        <v>30315</v>
      </c>
      <c r="AH8" s="23" t="s">
        <v>30315</v>
      </c>
      <c r="AI8" s="23" t="s">
        <v>30315</v>
      </c>
      <c r="AJ8" s="23" t="s">
        <v>30315</v>
      </c>
      <c r="AK8" s="23" t="s">
        <v>30315</v>
      </c>
      <c r="AL8" s="23" t="s">
        <v>30315</v>
      </c>
      <c r="AM8" s="23" t="s">
        <v>30315</v>
      </c>
      <c r="AN8" s="23" t="s">
        <v>30315</v>
      </c>
      <c r="AO8" s="23" t="s">
        <v>30315</v>
      </c>
      <c r="AP8" s="23" t="s">
        <v>30315</v>
      </c>
      <c r="AQ8" s="23" t="s">
        <v>30315</v>
      </c>
      <c r="AR8" s="23" t="s">
        <v>30315</v>
      </c>
      <c r="AS8" s="23" t="s">
        <v>30315</v>
      </c>
      <c r="AT8" s="23" t="s">
        <v>30315</v>
      </c>
      <c r="AU8" s="23" t="s">
        <v>30315</v>
      </c>
      <c r="AV8" s="23" t="s">
        <v>30315</v>
      </c>
      <c r="AW8" s="23" t="s">
        <v>30315</v>
      </c>
      <c r="AX8" s="23" t="s">
        <v>30315</v>
      </c>
      <c r="AY8" s="23" t="s">
        <v>30315</v>
      </c>
      <c r="AZ8" s="21" t="s">
        <v>27</v>
      </c>
      <c r="BA8" s="23" t="s">
        <v>30316</v>
      </c>
    </row>
    <row r="9">
      <c r="A9" s="21" t="s">
        <v>30330</v>
      </c>
      <c r="B9" s="21" t="s">
        <v>71</v>
      </c>
      <c r="C9" s="21" t="s">
        <v>72</v>
      </c>
      <c r="D9" s="21" t="s">
        <v>73</v>
      </c>
      <c r="E9" s="24" t="s">
        <v>75</v>
      </c>
      <c r="F9" s="23" t="s">
        <v>30331</v>
      </c>
      <c r="G9" s="21" t="s">
        <v>24</v>
      </c>
      <c r="H9" s="21" t="s">
        <v>26</v>
      </c>
      <c r="L9" s="21" t="s">
        <v>27</v>
      </c>
      <c r="M9" s="21" t="s">
        <v>76</v>
      </c>
      <c r="N9" s="21" t="s">
        <v>54</v>
      </c>
      <c r="O9" s="21" t="s">
        <v>77</v>
      </c>
      <c r="R9" s="21"/>
      <c r="S9" s="23" t="s">
        <v>30315</v>
      </c>
      <c r="T9" s="23" t="s">
        <v>30315</v>
      </c>
      <c r="U9" s="23" t="s">
        <v>30315</v>
      </c>
      <c r="V9" s="23" t="s">
        <v>30315</v>
      </c>
      <c r="W9" s="23" t="s">
        <v>30315</v>
      </c>
      <c r="X9" s="23" t="s">
        <v>30315</v>
      </c>
      <c r="Z9" s="23" t="s">
        <v>30315</v>
      </c>
      <c r="AA9" s="23" t="s">
        <v>30315</v>
      </c>
      <c r="AB9" s="23" t="s">
        <v>30315</v>
      </c>
      <c r="AC9" s="23" t="s">
        <v>30315</v>
      </c>
      <c r="AD9" s="23" t="s">
        <v>30315</v>
      </c>
      <c r="AE9" s="23" t="s">
        <v>30315</v>
      </c>
      <c r="AF9" s="23" t="s">
        <v>30315</v>
      </c>
      <c r="AG9" s="23" t="s">
        <v>30315</v>
      </c>
      <c r="AH9" s="23" t="s">
        <v>30315</v>
      </c>
      <c r="AI9" s="23" t="s">
        <v>30315</v>
      </c>
      <c r="AJ9" s="23" t="s">
        <v>30315</v>
      </c>
      <c r="AK9" s="23" t="s">
        <v>30315</v>
      </c>
      <c r="AL9" s="23" t="s">
        <v>30315</v>
      </c>
      <c r="AM9" s="23" t="s">
        <v>30315</v>
      </c>
      <c r="AN9" s="23" t="s">
        <v>30315</v>
      </c>
      <c r="AO9" s="23" t="s">
        <v>30315</v>
      </c>
      <c r="AP9" s="23" t="s">
        <v>30315</v>
      </c>
      <c r="AQ9" s="23" t="s">
        <v>30315</v>
      </c>
      <c r="AR9" s="23" t="s">
        <v>30315</v>
      </c>
      <c r="AS9" s="23" t="s">
        <v>30315</v>
      </c>
      <c r="AT9" s="23" t="s">
        <v>30315</v>
      </c>
      <c r="AU9" s="23" t="s">
        <v>30315</v>
      </c>
      <c r="AV9" s="23" t="s">
        <v>30315</v>
      </c>
      <c r="AW9" s="23" t="s">
        <v>30315</v>
      </c>
      <c r="AX9" s="23" t="s">
        <v>30315</v>
      </c>
      <c r="AY9" s="23" t="s">
        <v>30315</v>
      </c>
      <c r="AZ9" s="21" t="s">
        <v>27</v>
      </c>
      <c r="BA9" s="23" t="s">
        <v>30316</v>
      </c>
    </row>
    <row r="10">
      <c r="A10" s="21" t="s">
        <v>30332</v>
      </c>
      <c r="B10" s="21" t="s">
        <v>78</v>
      </c>
      <c r="C10" s="21" t="s">
        <v>79</v>
      </c>
      <c r="D10" s="21" t="s">
        <v>80</v>
      </c>
      <c r="E10" s="24" t="s">
        <v>82</v>
      </c>
      <c r="F10" s="23" t="s">
        <v>30333</v>
      </c>
      <c r="G10" s="21" t="s">
        <v>24</v>
      </c>
      <c r="H10" s="21" t="s">
        <v>40</v>
      </c>
      <c r="L10" s="21" t="s">
        <v>27</v>
      </c>
      <c r="N10" s="21" t="s">
        <v>27</v>
      </c>
      <c r="O10" s="21" t="s">
        <v>27</v>
      </c>
      <c r="R10" s="21"/>
      <c r="S10" s="23" t="s">
        <v>30315</v>
      </c>
      <c r="T10" s="23" t="s">
        <v>30316</v>
      </c>
      <c r="U10" s="23" t="s">
        <v>30315</v>
      </c>
      <c r="V10" s="23" t="s">
        <v>30315</v>
      </c>
      <c r="W10" s="23" t="s">
        <v>30315</v>
      </c>
      <c r="X10" s="23" t="s">
        <v>30315</v>
      </c>
      <c r="Z10" s="23" t="s">
        <v>30315</v>
      </c>
      <c r="AA10" s="23" t="s">
        <v>30316</v>
      </c>
      <c r="AB10" s="23" t="s">
        <v>30316</v>
      </c>
      <c r="AC10" s="23" t="s">
        <v>30315</v>
      </c>
      <c r="AD10" s="23" t="s">
        <v>30315</v>
      </c>
      <c r="AE10" s="23" t="s">
        <v>30315</v>
      </c>
      <c r="AF10" s="23" t="s">
        <v>30315</v>
      </c>
      <c r="AG10" s="23" t="s">
        <v>30315</v>
      </c>
      <c r="AH10" s="23" t="s">
        <v>30315</v>
      </c>
      <c r="AI10" s="23" t="s">
        <v>30315</v>
      </c>
      <c r="AJ10" s="23" t="s">
        <v>30315</v>
      </c>
      <c r="AK10" s="23" t="s">
        <v>30315</v>
      </c>
      <c r="AL10" s="23" t="s">
        <v>30315</v>
      </c>
      <c r="AM10" s="23" t="s">
        <v>30315</v>
      </c>
      <c r="AN10" s="23" t="s">
        <v>30315</v>
      </c>
      <c r="AO10" s="23" t="s">
        <v>30315</v>
      </c>
      <c r="AP10" s="23" t="s">
        <v>30315</v>
      </c>
      <c r="AQ10" s="23" t="s">
        <v>30315</v>
      </c>
      <c r="AR10" s="23" t="s">
        <v>30315</v>
      </c>
      <c r="AS10" s="23" t="s">
        <v>30315</v>
      </c>
      <c r="AT10" s="23" t="s">
        <v>30315</v>
      </c>
      <c r="AU10" s="23" t="s">
        <v>30315</v>
      </c>
      <c r="AV10" s="23" t="s">
        <v>30315</v>
      </c>
      <c r="AW10" s="23" t="s">
        <v>30315</v>
      </c>
      <c r="AX10" s="23" t="s">
        <v>30315</v>
      </c>
      <c r="AY10" s="23" t="s">
        <v>30315</v>
      </c>
      <c r="AZ10" s="21" t="s">
        <v>27</v>
      </c>
      <c r="BA10" s="23" t="s">
        <v>30316</v>
      </c>
    </row>
    <row r="11">
      <c r="A11" s="21" t="s">
        <v>30334</v>
      </c>
      <c r="B11" s="21" t="s">
        <v>84</v>
      </c>
      <c r="C11" s="21" t="s">
        <v>85</v>
      </c>
      <c r="D11" s="21" t="s">
        <v>86</v>
      </c>
      <c r="E11" s="21" t="s">
        <v>88</v>
      </c>
      <c r="F11" s="23" t="s">
        <v>30335</v>
      </c>
      <c r="G11" s="21" t="s">
        <v>24</v>
      </c>
      <c r="H11" s="21" t="s">
        <v>26</v>
      </c>
      <c r="L11" s="21" t="s">
        <v>27</v>
      </c>
      <c r="M11" s="21" t="s">
        <v>89</v>
      </c>
      <c r="N11" s="21" t="s">
        <v>33</v>
      </c>
      <c r="O11" s="21" t="s">
        <v>69</v>
      </c>
      <c r="R11" s="21"/>
      <c r="S11" s="23" t="s">
        <v>30315</v>
      </c>
      <c r="T11" s="23" t="s">
        <v>30315</v>
      </c>
      <c r="U11" s="23" t="s">
        <v>30315</v>
      </c>
      <c r="V11" s="23" t="s">
        <v>30315</v>
      </c>
      <c r="W11" s="23" t="s">
        <v>30315</v>
      </c>
      <c r="X11" s="23" t="s">
        <v>30315</v>
      </c>
      <c r="Z11" s="23" t="s">
        <v>30315</v>
      </c>
      <c r="AA11" s="23" t="s">
        <v>30315</v>
      </c>
      <c r="AB11" s="23" t="s">
        <v>30315</v>
      </c>
      <c r="AC11" s="23" t="s">
        <v>30315</v>
      </c>
      <c r="AD11" s="23" t="s">
        <v>30315</v>
      </c>
      <c r="AE11" s="23" t="s">
        <v>30315</v>
      </c>
      <c r="AF11" s="23" t="s">
        <v>30315</v>
      </c>
      <c r="AG11" s="23" t="s">
        <v>30315</v>
      </c>
      <c r="AH11" s="23" t="s">
        <v>30315</v>
      </c>
      <c r="AI11" s="23" t="s">
        <v>30315</v>
      </c>
      <c r="AJ11" s="23" t="s">
        <v>30315</v>
      </c>
      <c r="AK11" s="23" t="s">
        <v>30315</v>
      </c>
      <c r="AL11" s="23" t="s">
        <v>30315</v>
      </c>
      <c r="AM11" s="23" t="s">
        <v>30315</v>
      </c>
      <c r="AN11" s="23" t="s">
        <v>30315</v>
      </c>
      <c r="AO11" s="23" t="s">
        <v>30315</v>
      </c>
      <c r="AP11" s="23" t="s">
        <v>30315</v>
      </c>
      <c r="AQ11" s="23" t="s">
        <v>30315</v>
      </c>
      <c r="AR11" s="23" t="s">
        <v>30315</v>
      </c>
      <c r="AS11" s="23" t="s">
        <v>30315</v>
      </c>
      <c r="AT11" s="23" t="s">
        <v>30315</v>
      </c>
      <c r="AU11" s="23" t="s">
        <v>30315</v>
      </c>
      <c r="AV11" s="23" t="s">
        <v>30315</v>
      </c>
      <c r="AW11" s="23" t="s">
        <v>30315</v>
      </c>
      <c r="AX11" s="23" t="s">
        <v>30315</v>
      </c>
      <c r="AY11" s="23" t="s">
        <v>30315</v>
      </c>
      <c r="AZ11" s="21" t="s">
        <v>27</v>
      </c>
      <c r="BA11" s="23" t="s">
        <v>30316</v>
      </c>
    </row>
    <row r="12">
      <c r="A12" s="21" t="s">
        <v>30336</v>
      </c>
      <c r="B12" s="21" t="s">
        <v>90</v>
      </c>
      <c r="C12" s="21" t="s">
        <v>91</v>
      </c>
      <c r="D12" s="21" t="s">
        <v>92</v>
      </c>
      <c r="E12" s="23" t="s">
        <v>30337</v>
      </c>
      <c r="F12" s="23" t="s">
        <v>30338</v>
      </c>
      <c r="G12" s="21" t="s">
        <v>24</v>
      </c>
      <c r="H12" s="21" t="s">
        <v>95</v>
      </c>
      <c r="I12" s="21" t="s">
        <v>90</v>
      </c>
      <c r="L12" s="21" t="s">
        <v>96</v>
      </c>
      <c r="N12" s="21" t="s">
        <v>27</v>
      </c>
      <c r="O12" s="21" t="s">
        <v>27</v>
      </c>
      <c r="R12" s="21"/>
      <c r="S12" s="23" t="s">
        <v>30315</v>
      </c>
      <c r="T12" s="23" t="s">
        <v>30315</v>
      </c>
      <c r="U12" s="23" t="s">
        <v>30315</v>
      </c>
      <c r="V12" s="23" t="s">
        <v>30315</v>
      </c>
      <c r="W12" s="23" t="s">
        <v>30315</v>
      </c>
      <c r="X12" s="23" t="s">
        <v>30315</v>
      </c>
      <c r="Z12" s="23" t="s">
        <v>30315</v>
      </c>
      <c r="AA12" s="23" t="s">
        <v>30315</v>
      </c>
      <c r="AB12" s="23" t="s">
        <v>30315</v>
      </c>
      <c r="AC12" s="23" t="s">
        <v>30315</v>
      </c>
      <c r="AD12" s="23" t="s">
        <v>30315</v>
      </c>
      <c r="AE12" s="23" t="s">
        <v>30315</v>
      </c>
      <c r="AF12" s="23" t="s">
        <v>30315</v>
      </c>
      <c r="AG12" s="23" t="s">
        <v>30315</v>
      </c>
      <c r="AH12" s="23" t="s">
        <v>30315</v>
      </c>
      <c r="AI12" s="23" t="s">
        <v>30315</v>
      </c>
      <c r="AJ12" s="23" t="s">
        <v>30315</v>
      </c>
      <c r="AK12" s="23" t="s">
        <v>30315</v>
      </c>
      <c r="AL12" s="23" t="s">
        <v>30315</v>
      </c>
      <c r="AM12" s="23" t="s">
        <v>30315</v>
      </c>
      <c r="AN12" s="23" t="s">
        <v>30315</v>
      </c>
      <c r="AO12" s="23" t="s">
        <v>30315</v>
      </c>
      <c r="AP12" s="23" t="s">
        <v>30315</v>
      </c>
      <c r="AQ12" s="23" t="s">
        <v>30315</v>
      </c>
      <c r="AR12" s="23" t="s">
        <v>30315</v>
      </c>
      <c r="AS12" s="23" t="s">
        <v>30315</v>
      </c>
      <c r="AT12" s="23" t="s">
        <v>30315</v>
      </c>
      <c r="AU12" s="23" t="s">
        <v>30315</v>
      </c>
      <c r="AV12" s="23" t="s">
        <v>30315</v>
      </c>
      <c r="AW12" s="23" t="s">
        <v>30315</v>
      </c>
      <c r="AX12" s="23" t="s">
        <v>30315</v>
      </c>
      <c r="AY12" s="23" t="s">
        <v>30315</v>
      </c>
      <c r="AZ12" s="21" t="s">
        <v>27</v>
      </c>
      <c r="BA12" s="23" t="s">
        <v>30316</v>
      </c>
    </row>
    <row r="13">
      <c r="A13" s="21" t="s">
        <v>30339</v>
      </c>
      <c r="B13" s="21" t="s">
        <v>97</v>
      </c>
      <c r="C13" s="21" t="s">
        <v>98</v>
      </c>
      <c r="D13" s="21" t="s">
        <v>99</v>
      </c>
      <c r="E13" s="24" t="s">
        <v>102</v>
      </c>
      <c r="F13" s="23" t="s">
        <v>30340</v>
      </c>
      <c r="G13" s="21" t="s">
        <v>101</v>
      </c>
      <c r="H13" s="21" t="s">
        <v>95</v>
      </c>
      <c r="L13" s="21" t="s">
        <v>27</v>
      </c>
      <c r="N13" s="21" t="s">
        <v>27</v>
      </c>
      <c r="O13" s="21" t="s">
        <v>27</v>
      </c>
      <c r="R13" s="21"/>
      <c r="S13" s="23" t="s">
        <v>30315</v>
      </c>
      <c r="T13" s="23" t="s">
        <v>30315</v>
      </c>
      <c r="U13" s="23" t="s">
        <v>30315</v>
      </c>
      <c r="V13" s="23" t="s">
        <v>30315</v>
      </c>
      <c r="W13" s="23" t="s">
        <v>30315</v>
      </c>
      <c r="X13" s="23" t="s">
        <v>30315</v>
      </c>
      <c r="Z13" s="23" t="s">
        <v>30315</v>
      </c>
      <c r="AA13" s="23" t="s">
        <v>30315</v>
      </c>
      <c r="AB13" s="23" t="s">
        <v>30315</v>
      </c>
      <c r="AC13" s="23" t="s">
        <v>30315</v>
      </c>
      <c r="AD13" s="23" t="s">
        <v>30315</v>
      </c>
      <c r="AE13" s="23" t="s">
        <v>30315</v>
      </c>
      <c r="AF13" s="23" t="s">
        <v>30315</v>
      </c>
      <c r="AG13" s="23" t="s">
        <v>30315</v>
      </c>
      <c r="AH13" s="23" t="s">
        <v>30315</v>
      </c>
      <c r="AI13" s="23" t="s">
        <v>30315</v>
      </c>
      <c r="AJ13" s="23" t="s">
        <v>30315</v>
      </c>
      <c r="AK13" s="23" t="s">
        <v>30315</v>
      </c>
      <c r="AL13" s="23" t="s">
        <v>30315</v>
      </c>
      <c r="AM13" s="23" t="s">
        <v>30315</v>
      </c>
      <c r="AN13" s="23" t="s">
        <v>30315</v>
      </c>
      <c r="AO13" s="23" t="s">
        <v>30315</v>
      </c>
      <c r="AP13" s="23" t="s">
        <v>30315</v>
      </c>
      <c r="AQ13" s="23" t="s">
        <v>30315</v>
      </c>
      <c r="AR13" s="23" t="s">
        <v>30315</v>
      </c>
      <c r="AS13" s="23" t="s">
        <v>30315</v>
      </c>
      <c r="AT13" s="23" t="s">
        <v>30315</v>
      </c>
      <c r="AU13" s="23" t="s">
        <v>30315</v>
      </c>
      <c r="AV13" s="23" t="s">
        <v>30315</v>
      </c>
      <c r="AW13" s="23" t="s">
        <v>30315</v>
      </c>
      <c r="AX13" s="23" t="s">
        <v>30315</v>
      </c>
      <c r="AY13" s="23" t="s">
        <v>30315</v>
      </c>
      <c r="AZ13" s="21" t="s">
        <v>27</v>
      </c>
      <c r="BA13" s="23" t="s">
        <v>30316</v>
      </c>
    </row>
    <row r="14">
      <c r="A14" s="21" t="s">
        <v>30341</v>
      </c>
      <c r="B14" s="21" t="s">
        <v>103</v>
      </c>
      <c r="C14" s="21" t="s">
        <v>104</v>
      </c>
      <c r="D14" s="21" t="s">
        <v>105</v>
      </c>
      <c r="E14" s="21" t="s">
        <v>107</v>
      </c>
      <c r="F14" s="23" t="s">
        <v>30342</v>
      </c>
      <c r="G14" s="21" t="s">
        <v>24</v>
      </c>
      <c r="H14" s="21" t="s">
        <v>27</v>
      </c>
      <c r="L14" s="21" t="s">
        <v>27</v>
      </c>
      <c r="N14" s="21" t="s">
        <v>27</v>
      </c>
      <c r="O14" s="21" t="s">
        <v>27</v>
      </c>
      <c r="R14" s="21"/>
      <c r="S14" s="23" t="s">
        <v>30315</v>
      </c>
      <c r="T14" s="23" t="s">
        <v>30315</v>
      </c>
      <c r="U14" s="23" t="s">
        <v>30315</v>
      </c>
      <c r="V14" s="23" t="s">
        <v>30315</v>
      </c>
      <c r="W14" s="23" t="s">
        <v>30315</v>
      </c>
      <c r="X14" s="23" t="s">
        <v>30315</v>
      </c>
      <c r="Z14" s="23" t="s">
        <v>30315</v>
      </c>
      <c r="AA14" s="23" t="s">
        <v>30315</v>
      </c>
      <c r="AB14" s="23" t="s">
        <v>30315</v>
      </c>
      <c r="AC14" s="23" t="s">
        <v>30315</v>
      </c>
      <c r="AD14" s="23" t="s">
        <v>30315</v>
      </c>
      <c r="AE14" s="23" t="s">
        <v>30315</v>
      </c>
      <c r="AF14" s="23" t="s">
        <v>30315</v>
      </c>
      <c r="AG14" s="23" t="s">
        <v>30315</v>
      </c>
      <c r="AH14" s="23" t="s">
        <v>30315</v>
      </c>
      <c r="AI14" s="23" t="s">
        <v>30315</v>
      </c>
      <c r="AJ14" s="23" t="s">
        <v>30315</v>
      </c>
      <c r="AK14" s="23" t="s">
        <v>30315</v>
      </c>
      <c r="AL14" s="23" t="s">
        <v>30315</v>
      </c>
      <c r="AM14" s="23" t="s">
        <v>30315</v>
      </c>
      <c r="AN14" s="23" t="s">
        <v>30315</v>
      </c>
      <c r="AO14" s="23" t="s">
        <v>30315</v>
      </c>
      <c r="AP14" s="23" t="s">
        <v>30315</v>
      </c>
      <c r="AQ14" s="23" t="s">
        <v>30315</v>
      </c>
      <c r="AR14" s="23" t="s">
        <v>30315</v>
      </c>
      <c r="AS14" s="23" t="s">
        <v>30315</v>
      </c>
      <c r="AT14" s="23" t="s">
        <v>30315</v>
      </c>
      <c r="AU14" s="23" t="s">
        <v>30315</v>
      </c>
      <c r="AV14" s="23" t="s">
        <v>30315</v>
      </c>
      <c r="AW14" s="23" t="s">
        <v>30315</v>
      </c>
      <c r="AX14" s="23" t="s">
        <v>30315</v>
      </c>
      <c r="AY14" s="23" t="s">
        <v>30315</v>
      </c>
      <c r="AZ14" s="21" t="s">
        <v>27</v>
      </c>
      <c r="BA14" s="23" t="s">
        <v>30316</v>
      </c>
    </row>
    <row r="15">
      <c r="A15" s="21" t="s">
        <v>30343</v>
      </c>
      <c r="B15" s="21" t="s">
        <v>108</v>
      </c>
      <c r="C15" s="21" t="s">
        <v>109</v>
      </c>
      <c r="D15" s="21" t="s">
        <v>110</v>
      </c>
      <c r="E15" s="24" t="s">
        <v>112</v>
      </c>
      <c r="F15" s="23" t="s">
        <v>30344</v>
      </c>
      <c r="G15" s="21" t="s">
        <v>24</v>
      </c>
      <c r="H15" s="21" t="s">
        <v>95</v>
      </c>
      <c r="I15" s="21" t="s">
        <v>113</v>
      </c>
      <c r="J15" s="24" t="s">
        <v>114</v>
      </c>
      <c r="K15" s="21" t="s">
        <v>115</v>
      </c>
      <c r="L15" s="21" t="s">
        <v>116</v>
      </c>
      <c r="N15" s="21" t="s">
        <v>27</v>
      </c>
      <c r="O15" s="21" t="s">
        <v>27</v>
      </c>
      <c r="R15" s="21"/>
      <c r="S15" s="23" t="s">
        <v>30315</v>
      </c>
      <c r="T15" s="23" t="s">
        <v>30315</v>
      </c>
      <c r="U15" s="23" t="s">
        <v>30315</v>
      </c>
      <c r="V15" s="23" t="s">
        <v>30315</v>
      </c>
      <c r="W15" s="23" t="s">
        <v>30315</v>
      </c>
      <c r="X15" s="23" t="s">
        <v>30315</v>
      </c>
      <c r="Z15" s="23" t="s">
        <v>30315</v>
      </c>
      <c r="AA15" s="23" t="s">
        <v>30315</v>
      </c>
      <c r="AB15" s="23" t="s">
        <v>30315</v>
      </c>
      <c r="AC15" s="23" t="s">
        <v>30315</v>
      </c>
      <c r="AD15" s="23" t="s">
        <v>30315</v>
      </c>
      <c r="AE15" s="23" t="s">
        <v>30315</v>
      </c>
      <c r="AF15" s="23" t="s">
        <v>30315</v>
      </c>
      <c r="AG15" s="23" t="s">
        <v>30315</v>
      </c>
      <c r="AH15" s="23" t="s">
        <v>30315</v>
      </c>
      <c r="AI15" s="23" t="s">
        <v>30315</v>
      </c>
      <c r="AJ15" s="23" t="s">
        <v>30315</v>
      </c>
      <c r="AK15" s="23" t="s">
        <v>30315</v>
      </c>
      <c r="AL15" s="23" t="s">
        <v>30315</v>
      </c>
      <c r="AM15" s="23" t="s">
        <v>30315</v>
      </c>
      <c r="AN15" s="23" t="s">
        <v>30315</v>
      </c>
      <c r="AO15" s="23" t="s">
        <v>30315</v>
      </c>
      <c r="AP15" s="23" t="s">
        <v>30315</v>
      </c>
      <c r="AQ15" s="23" t="s">
        <v>30315</v>
      </c>
      <c r="AR15" s="23" t="s">
        <v>30315</v>
      </c>
      <c r="AS15" s="23" t="s">
        <v>30315</v>
      </c>
      <c r="AT15" s="23" t="s">
        <v>30315</v>
      </c>
      <c r="AU15" s="23" t="s">
        <v>30315</v>
      </c>
      <c r="AV15" s="23" t="s">
        <v>30315</v>
      </c>
      <c r="AW15" s="23" t="s">
        <v>30315</v>
      </c>
      <c r="AX15" s="23" t="s">
        <v>30315</v>
      </c>
      <c r="AY15" s="23" t="s">
        <v>30315</v>
      </c>
      <c r="AZ15" s="21" t="s">
        <v>27</v>
      </c>
      <c r="BA15" s="23" t="s">
        <v>30316</v>
      </c>
    </row>
    <row r="16">
      <c r="A16" s="21" t="s">
        <v>30345</v>
      </c>
      <c r="B16" s="21" t="s">
        <v>55</v>
      </c>
      <c r="C16" s="21" t="s">
        <v>117</v>
      </c>
      <c r="D16" s="21" t="s">
        <v>118</v>
      </c>
      <c r="E16" s="24" t="s">
        <v>120</v>
      </c>
      <c r="F16" s="23" t="s">
        <v>30346</v>
      </c>
      <c r="G16" s="21" t="s">
        <v>24</v>
      </c>
      <c r="H16" s="21" t="s">
        <v>26</v>
      </c>
      <c r="L16" s="21" t="s">
        <v>27</v>
      </c>
      <c r="M16" s="21" t="s">
        <v>121</v>
      </c>
      <c r="N16" s="21" t="s">
        <v>33</v>
      </c>
      <c r="O16" s="21" t="s">
        <v>62</v>
      </c>
      <c r="R16" s="21"/>
      <c r="S16" s="23" t="s">
        <v>30315</v>
      </c>
      <c r="T16" s="23" t="s">
        <v>30315</v>
      </c>
      <c r="U16" s="23" t="s">
        <v>30315</v>
      </c>
      <c r="V16" s="23" t="s">
        <v>30315</v>
      </c>
      <c r="W16" s="23" t="s">
        <v>30315</v>
      </c>
      <c r="X16" s="23" t="s">
        <v>30315</v>
      </c>
      <c r="Z16" s="23" t="s">
        <v>30315</v>
      </c>
      <c r="AA16" s="23" t="s">
        <v>30315</v>
      </c>
      <c r="AB16" s="23" t="s">
        <v>30315</v>
      </c>
      <c r="AC16" s="23" t="s">
        <v>30315</v>
      </c>
      <c r="AD16" s="23" t="s">
        <v>30315</v>
      </c>
      <c r="AE16" s="23" t="s">
        <v>30315</v>
      </c>
      <c r="AF16" s="23" t="s">
        <v>30315</v>
      </c>
      <c r="AG16" s="23" t="s">
        <v>30315</v>
      </c>
      <c r="AH16" s="23" t="s">
        <v>30315</v>
      </c>
      <c r="AI16" s="23" t="s">
        <v>30315</v>
      </c>
      <c r="AJ16" s="23" t="s">
        <v>30315</v>
      </c>
      <c r="AK16" s="23" t="s">
        <v>30315</v>
      </c>
      <c r="AL16" s="23" t="s">
        <v>30315</v>
      </c>
      <c r="AM16" s="23" t="s">
        <v>30315</v>
      </c>
      <c r="AN16" s="23" t="s">
        <v>30315</v>
      </c>
      <c r="AO16" s="23" t="s">
        <v>30315</v>
      </c>
      <c r="AP16" s="23" t="s">
        <v>30315</v>
      </c>
      <c r="AQ16" s="23" t="s">
        <v>30315</v>
      </c>
      <c r="AR16" s="23" t="s">
        <v>30315</v>
      </c>
      <c r="AS16" s="23" t="s">
        <v>30315</v>
      </c>
      <c r="AT16" s="23" t="s">
        <v>30315</v>
      </c>
      <c r="AU16" s="23" t="s">
        <v>30315</v>
      </c>
      <c r="AV16" s="23" t="s">
        <v>30315</v>
      </c>
      <c r="AW16" s="23" t="s">
        <v>30315</v>
      </c>
      <c r="AX16" s="23" t="s">
        <v>30315</v>
      </c>
      <c r="AY16" s="23" t="s">
        <v>30315</v>
      </c>
      <c r="AZ16" s="21" t="s">
        <v>27</v>
      </c>
      <c r="BA16" s="23" t="s">
        <v>30316</v>
      </c>
    </row>
    <row r="17">
      <c r="A17" s="21" t="s">
        <v>30347</v>
      </c>
      <c r="B17" s="21" t="s">
        <v>122</v>
      </c>
      <c r="C17" s="21" t="s">
        <v>123</v>
      </c>
      <c r="D17" s="21" t="s">
        <v>124</v>
      </c>
      <c r="E17" s="24" t="s">
        <v>126</v>
      </c>
      <c r="F17" s="23" t="s">
        <v>30348</v>
      </c>
      <c r="G17" s="21" t="s">
        <v>24</v>
      </c>
      <c r="H17" s="21" t="s">
        <v>26</v>
      </c>
      <c r="L17" s="21" t="s">
        <v>27</v>
      </c>
      <c r="M17" s="21" t="s">
        <v>127</v>
      </c>
      <c r="N17" s="21" t="s">
        <v>128</v>
      </c>
      <c r="O17" s="21" t="s">
        <v>27</v>
      </c>
      <c r="R17" s="21"/>
      <c r="S17" s="23" t="s">
        <v>30315</v>
      </c>
      <c r="T17" s="23" t="s">
        <v>30315</v>
      </c>
      <c r="U17" s="23" t="s">
        <v>30315</v>
      </c>
      <c r="V17" s="23" t="s">
        <v>30315</v>
      </c>
      <c r="W17" s="23" t="s">
        <v>30315</v>
      </c>
      <c r="X17" s="23" t="s">
        <v>30315</v>
      </c>
      <c r="Z17" s="23" t="s">
        <v>30315</v>
      </c>
      <c r="AA17" s="23" t="s">
        <v>30315</v>
      </c>
      <c r="AB17" s="23" t="s">
        <v>30315</v>
      </c>
      <c r="AC17" s="23" t="s">
        <v>30315</v>
      </c>
      <c r="AD17" s="23" t="s">
        <v>30315</v>
      </c>
      <c r="AE17" s="23" t="s">
        <v>30315</v>
      </c>
      <c r="AF17" s="23" t="s">
        <v>30315</v>
      </c>
      <c r="AG17" s="23" t="s">
        <v>30315</v>
      </c>
      <c r="AH17" s="23" t="s">
        <v>30315</v>
      </c>
      <c r="AI17" s="23" t="s">
        <v>30315</v>
      </c>
      <c r="AJ17" s="23" t="s">
        <v>30315</v>
      </c>
      <c r="AK17" s="23" t="s">
        <v>30315</v>
      </c>
      <c r="AL17" s="23" t="s">
        <v>30315</v>
      </c>
      <c r="AM17" s="23" t="s">
        <v>30315</v>
      </c>
      <c r="AN17" s="23" t="s">
        <v>30315</v>
      </c>
      <c r="AO17" s="23" t="s">
        <v>30315</v>
      </c>
      <c r="AP17" s="23" t="s">
        <v>30315</v>
      </c>
      <c r="AQ17" s="23" t="s">
        <v>30315</v>
      </c>
      <c r="AR17" s="23" t="s">
        <v>30315</v>
      </c>
      <c r="AS17" s="23" t="s">
        <v>30315</v>
      </c>
      <c r="AT17" s="23" t="s">
        <v>30315</v>
      </c>
      <c r="AU17" s="23" t="s">
        <v>30315</v>
      </c>
      <c r="AV17" s="23" t="s">
        <v>30315</v>
      </c>
      <c r="AW17" s="23" t="s">
        <v>30315</v>
      </c>
      <c r="AX17" s="23" t="s">
        <v>30315</v>
      </c>
      <c r="AY17" s="23" t="s">
        <v>30315</v>
      </c>
      <c r="AZ17" s="21" t="s">
        <v>27</v>
      </c>
      <c r="BA17" s="23" t="s">
        <v>30316</v>
      </c>
    </row>
    <row r="18">
      <c r="A18" s="21" t="s">
        <v>30349</v>
      </c>
      <c r="B18" s="21" t="s">
        <v>129</v>
      </c>
      <c r="C18" s="21" t="s">
        <v>130</v>
      </c>
      <c r="D18" s="21" t="s">
        <v>131</v>
      </c>
      <c r="E18" s="21" t="s">
        <v>134</v>
      </c>
      <c r="F18" s="23" t="s">
        <v>30350</v>
      </c>
      <c r="G18" s="21" t="s">
        <v>133</v>
      </c>
      <c r="H18" s="21" t="s">
        <v>26</v>
      </c>
      <c r="L18" s="21" t="s">
        <v>27</v>
      </c>
      <c r="M18" s="21" t="s">
        <v>135</v>
      </c>
      <c r="N18" s="21" t="s">
        <v>128</v>
      </c>
      <c r="O18" s="21" t="s">
        <v>34</v>
      </c>
      <c r="R18" s="21"/>
      <c r="S18" s="23" t="s">
        <v>30315</v>
      </c>
      <c r="T18" s="23" t="s">
        <v>30315</v>
      </c>
      <c r="U18" s="23" t="s">
        <v>30315</v>
      </c>
      <c r="V18" s="23" t="s">
        <v>30315</v>
      </c>
      <c r="W18" s="23" t="s">
        <v>30315</v>
      </c>
      <c r="X18" s="23" t="s">
        <v>30315</v>
      </c>
      <c r="Z18" s="23" t="s">
        <v>30315</v>
      </c>
      <c r="AA18" s="23" t="s">
        <v>30315</v>
      </c>
      <c r="AB18" s="23" t="s">
        <v>30315</v>
      </c>
      <c r="AC18" s="23" t="s">
        <v>30315</v>
      </c>
      <c r="AD18" s="23" t="s">
        <v>30315</v>
      </c>
      <c r="AE18" s="23" t="s">
        <v>30315</v>
      </c>
      <c r="AF18" s="23" t="s">
        <v>30315</v>
      </c>
      <c r="AG18" s="23" t="s">
        <v>30315</v>
      </c>
      <c r="AH18" s="23" t="s">
        <v>30315</v>
      </c>
      <c r="AI18" s="23" t="s">
        <v>30315</v>
      </c>
      <c r="AJ18" s="23" t="s">
        <v>30315</v>
      </c>
      <c r="AK18" s="23" t="s">
        <v>30315</v>
      </c>
      <c r="AL18" s="23" t="s">
        <v>30315</v>
      </c>
      <c r="AM18" s="23" t="s">
        <v>30315</v>
      </c>
      <c r="AN18" s="23" t="s">
        <v>30315</v>
      </c>
      <c r="AO18" s="23" t="s">
        <v>30315</v>
      </c>
      <c r="AP18" s="23" t="s">
        <v>30315</v>
      </c>
      <c r="AQ18" s="23" t="s">
        <v>30315</v>
      </c>
      <c r="AR18" s="23" t="s">
        <v>30315</v>
      </c>
      <c r="AS18" s="23" t="s">
        <v>30315</v>
      </c>
      <c r="AT18" s="23" t="s">
        <v>30315</v>
      </c>
      <c r="AU18" s="23" t="s">
        <v>30315</v>
      </c>
      <c r="AV18" s="23" t="s">
        <v>30315</v>
      </c>
      <c r="AW18" s="23" t="s">
        <v>30315</v>
      </c>
      <c r="AX18" s="23" t="s">
        <v>30315</v>
      </c>
      <c r="AY18" s="23" t="s">
        <v>30315</v>
      </c>
      <c r="AZ18" s="21" t="s">
        <v>27</v>
      </c>
      <c r="BA18" s="23" t="s">
        <v>30316</v>
      </c>
    </row>
    <row r="19">
      <c r="A19" s="21" t="s">
        <v>30351</v>
      </c>
      <c r="B19" s="21" t="s">
        <v>136</v>
      </c>
      <c r="C19" s="21" t="s">
        <v>137</v>
      </c>
      <c r="D19" s="21" t="s">
        <v>138</v>
      </c>
      <c r="E19" s="24" t="s">
        <v>141</v>
      </c>
      <c r="F19" s="23" t="s">
        <v>30352</v>
      </c>
      <c r="G19" s="21" t="s">
        <v>140</v>
      </c>
      <c r="H19" s="21" t="s">
        <v>26</v>
      </c>
      <c r="L19" s="21" t="s">
        <v>27</v>
      </c>
      <c r="M19" s="21" t="s">
        <v>142</v>
      </c>
      <c r="N19" s="21" t="s">
        <v>128</v>
      </c>
      <c r="O19" s="21" t="s">
        <v>34</v>
      </c>
      <c r="R19" s="21"/>
      <c r="S19" s="23" t="s">
        <v>30315</v>
      </c>
      <c r="T19" s="23" t="s">
        <v>30315</v>
      </c>
      <c r="U19" s="23" t="s">
        <v>30315</v>
      </c>
      <c r="V19" s="23" t="s">
        <v>30315</v>
      </c>
      <c r="W19" s="23" t="s">
        <v>30315</v>
      </c>
      <c r="X19" s="23" t="s">
        <v>30315</v>
      </c>
      <c r="Z19" s="23" t="s">
        <v>30315</v>
      </c>
      <c r="AA19" s="23" t="s">
        <v>30315</v>
      </c>
      <c r="AB19" s="23" t="s">
        <v>30315</v>
      </c>
      <c r="AC19" s="23" t="s">
        <v>30315</v>
      </c>
      <c r="AD19" s="23" t="s">
        <v>30315</v>
      </c>
      <c r="AE19" s="23" t="s">
        <v>30315</v>
      </c>
      <c r="AF19" s="23" t="s">
        <v>30315</v>
      </c>
      <c r="AG19" s="23" t="s">
        <v>30315</v>
      </c>
      <c r="AH19" s="23" t="s">
        <v>30315</v>
      </c>
      <c r="AI19" s="23" t="s">
        <v>30315</v>
      </c>
      <c r="AJ19" s="23" t="s">
        <v>30315</v>
      </c>
      <c r="AK19" s="23" t="s">
        <v>30315</v>
      </c>
      <c r="AL19" s="23" t="s">
        <v>30315</v>
      </c>
      <c r="AM19" s="23" t="s">
        <v>30315</v>
      </c>
      <c r="AN19" s="23" t="s">
        <v>30315</v>
      </c>
      <c r="AO19" s="23" t="s">
        <v>30315</v>
      </c>
      <c r="AP19" s="23" t="s">
        <v>30315</v>
      </c>
      <c r="AQ19" s="23" t="s">
        <v>30315</v>
      </c>
      <c r="AR19" s="23" t="s">
        <v>30315</v>
      </c>
      <c r="AS19" s="23" t="s">
        <v>30315</v>
      </c>
      <c r="AT19" s="23" t="s">
        <v>30315</v>
      </c>
      <c r="AU19" s="23" t="s">
        <v>30315</v>
      </c>
      <c r="AV19" s="23" t="s">
        <v>30315</v>
      </c>
      <c r="AW19" s="23" t="s">
        <v>30315</v>
      </c>
      <c r="AX19" s="23" t="s">
        <v>30315</v>
      </c>
      <c r="AY19" s="23" t="s">
        <v>30315</v>
      </c>
      <c r="AZ19" s="21" t="s">
        <v>27</v>
      </c>
      <c r="BA19" s="23" t="s">
        <v>30316</v>
      </c>
    </row>
    <row r="20">
      <c r="A20" s="21" t="s">
        <v>30353</v>
      </c>
      <c r="B20" s="21" t="s">
        <v>143</v>
      </c>
      <c r="C20" s="21" t="s">
        <v>144</v>
      </c>
      <c r="D20" s="21" t="s">
        <v>145</v>
      </c>
      <c r="E20" s="24" t="s">
        <v>147</v>
      </c>
      <c r="F20" s="23" t="s">
        <v>30354</v>
      </c>
      <c r="G20" s="21" t="s">
        <v>24</v>
      </c>
      <c r="H20" s="21" t="s">
        <v>26</v>
      </c>
      <c r="L20" s="21" t="s">
        <v>27</v>
      </c>
      <c r="M20" s="21" t="s">
        <v>148</v>
      </c>
      <c r="N20" s="21" t="s">
        <v>33</v>
      </c>
      <c r="O20" s="21" t="s">
        <v>27</v>
      </c>
      <c r="R20" s="21"/>
      <c r="S20" s="23" t="s">
        <v>30315</v>
      </c>
      <c r="T20" s="23" t="s">
        <v>30315</v>
      </c>
      <c r="U20" s="23" t="s">
        <v>30315</v>
      </c>
      <c r="V20" s="23" t="s">
        <v>30315</v>
      </c>
      <c r="W20" s="23" t="s">
        <v>30315</v>
      </c>
      <c r="X20" s="23" t="s">
        <v>30315</v>
      </c>
      <c r="Z20" s="23" t="s">
        <v>30315</v>
      </c>
      <c r="AA20" s="23" t="s">
        <v>30315</v>
      </c>
      <c r="AB20" s="23" t="s">
        <v>30315</v>
      </c>
      <c r="AC20" s="23" t="s">
        <v>30315</v>
      </c>
      <c r="AD20" s="23" t="s">
        <v>30315</v>
      </c>
      <c r="AE20" s="23" t="s">
        <v>30315</v>
      </c>
      <c r="AF20" s="23" t="s">
        <v>30315</v>
      </c>
      <c r="AG20" s="23" t="s">
        <v>30315</v>
      </c>
      <c r="AH20" s="23" t="s">
        <v>30315</v>
      </c>
      <c r="AI20" s="23" t="s">
        <v>30315</v>
      </c>
      <c r="AJ20" s="23" t="s">
        <v>30315</v>
      </c>
      <c r="AK20" s="23" t="s">
        <v>30315</v>
      </c>
      <c r="AL20" s="23" t="s">
        <v>30315</v>
      </c>
      <c r="AM20" s="23" t="s">
        <v>30315</v>
      </c>
      <c r="AN20" s="23" t="s">
        <v>30315</v>
      </c>
      <c r="AO20" s="23" t="s">
        <v>30315</v>
      </c>
      <c r="AP20" s="23" t="s">
        <v>30315</v>
      </c>
      <c r="AQ20" s="23" t="s">
        <v>30315</v>
      </c>
      <c r="AR20" s="23" t="s">
        <v>30315</v>
      </c>
      <c r="AS20" s="23" t="s">
        <v>30315</v>
      </c>
      <c r="AT20" s="23" t="s">
        <v>30315</v>
      </c>
      <c r="AU20" s="23" t="s">
        <v>30315</v>
      </c>
      <c r="AV20" s="23" t="s">
        <v>30315</v>
      </c>
      <c r="AW20" s="23" t="s">
        <v>30315</v>
      </c>
      <c r="AX20" s="23" t="s">
        <v>30315</v>
      </c>
      <c r="AY20" s="23" t="s">
        <v>30315</v>
      </c>
      <c r="AZ20" s="21" t="s">
        <v>27</v>
      </c>
      <c r="BA20" s="23" t="s">
        <v>30316</v>
      </c>
    </row>
    <row r="21">
      <c r="A21" s="21" t="s">
        <v>30355</v>
      </c>
      <c r="B21" s="21" t="s">
        <v>149</v>
      </c>
      <c r="C21" s="21" t="s">
        <v>30356</v>
      </c>
      <c r="D21" s="21" t="s">
        <v>151</v>
      </c>
      <c r="E21" s="24" t="s">
        <v>153</v>
      </c>
      <c r="F21" s="23" t="s">
        <v>30357</v>
      </c>
      <c r="G21" s="21" t="s">
        <v>140</v>
      </c>
      <c r="H21" s="21" t="s">
        <v>95</v>
      </c>
      <c r="I21" s="21" t="s">
        <v>154</v>
      </c>
      <c r="J21" s="24" t="s">
        <v>155</v>
      </c>
      <c r="K21" s="21" t="s">
        <v>156</v>
      </c>
      <c r="L21" s="21" t="s">
        <v>96</v>
      </c>
      <c r="N21" s="21" t="s">
        <v>27</v>
      </c>
      <c r="O21" s="21" t="s">
        <v>27</v>
      </c>
      <c r="R21" s="21"/>
      <c r="S21" s="23" t="s">
        <v>30315</v>
      </c>
      <c r="T21" s="23" t="s">
        <v>30315</v>
      </c>
      <c r="U21" s="23" t="s">
        <v>30315</v>
      </c>
      <c r="V21" s="23" t="s">
        <v>30315</v>
      </c>
      <c r="W21" s="23" t="s">
        <v>30315</v>
      </c>
      <c r="X21" s="23" t="s">
        <v>30315</v>
      </c>
      <c r="Z21" s="23" t="s">
        <v>30315</v>
      </c>
      <c r="AA21" s="23" t="s">
        <v>30315</v>
      </c>
      <c r="AB21" s="23" t="s">
        <v>30315</v>
      </c>
      <c r="AC21" s="23" t="s">
        <v>30315</v>
      </c>
      <c r="AD21" s="23" t="s">
        <v>30315</v>
      </c>
      <c r="AE21" s="23" t="s">
        <v>30315</v>
      </c>
      <c r="AF21" s="23" t="s">
        <v>30315</v>
      </c>
      <c r="AG21" s="23" t="s">
        <v>30315</v>
      </c>
      <c r="AH21" s="23" t="s">
        <v>30315</v>
      </c>
      <c r="AI21" s="23" t="s">
        <v>30315</v>
      </c>
      <c r="AJ21" s="23" t="s">
        <v>30315</v>
      </c>
      <c r="AK21" s="23" t="s">
        <v>30315</v>
      </c>
      <c r="AL21" s="23" t="s">
        <v>30315</v>
      </c>
      <c r="AM21" s="23" t="s">
        <v>30315</v>
      </c>
      <c r="AN21" s="23" t="s">
        <v>30315</v>
      </c>
      <c r="AO21" s="23" t="s">
        <v>30315</v>
      </c>
      <c r="AP21" s="23" t="s">
        <v>30315</v>
      </c>
      <c r="AQ21" s="23" t="s">
        <v>30315</v>
      </c>
      <c r="AR21" s="23" t="s">
        <v>30315</v>
      </c>
      <c r="AS21" s="23" t="s">
        <v>30315</v>
      </c>
      <c r="AT21" s="23" t="s">
        <v>30315</v>
      </c>
      <c r="AU21" s="23" t="s">
        <v>30315</v>
      </c>
      <c r="AV21" s="23" t="s">
        <v>30315</v>
      </c>
      <c r="AW21" s="23" t="s">
        <v>30315</v>
      </c>
      <c r="AX21" s="23" t="s">
        <v>30315</v>
      </c>
      <c r="AY21" s="23" t="s">
        <v>30315</v>
      </c>
      <c r="AZ21" s="21" t="s">
        <v>27</v>
      </c>
      <c r="BA21" s="23" t="s">
        <v>30316</v>
      </c>
    </row>
    <row r="22">
      <c r="A22" s="21" t="s">
        <v>30358</v>
      </c>
      <c r="B22" s="21" t="s">
        <v>157</v>
      </c>
      <c r="C22" s="21" t="s">
        <v>158</v>
      </c>
      <c r="D22" s="21" t="s">
        <v>159</v>
      </c>
      <c r="E22" s="24" t="s">
        <v>162</v>
      </c>
      <c r="F22" s="23" t="s">
        <v>30359</v>
      </c>
      <c r="G22" s="21" t="s">
        <v>161</v>
      </c>
      <c r="H22" s="21" t="s">
        <v>26</v>
      </c>
      <c r="L22" s="21" t="s">
        <v>27</v>
      </c>
      <c r="M22" s="21" t="s">
        <v>163</v>
      </c>
      <c r="N22" s="21" t="s">
        <v>54</v>
      </c>
      <c r="O22" s="21" t="s">
        <v>69</v>
      </c>
      <c r="R22" s="21"/>
      <c r="S22" s="23" t="s">
        <v>30315</v>
      </c>
      <c r="T22" s="23" t="s">
        <v>30315</v>
      </c>
      <c r="U22" s="23" t="s">
        <v>30315</v>
      </c>
      <c r="V22" s="23" t="s">
        <v>30315</v>
      </c>
      <c r="W22" s="23" t="s">
        <v>30315</v>
      </c>
      <c r="X22" s="23" t="s">
        <v>30315</v>
      </c>
      <c r="Z22" s="23" t="s">
        <v>30315</v>
      </c>
      <c r="AA22" s="23" t="s">
        <v>30315</v>
      </c>
      <c r="AB22" s="23" t="s">
        <v>30315</v>
      </c>
      <c r="AC22" s="23" t="s">
        <v>30315</v>
      </c>
      <c r="AD22" s="23" t="s">
        <v>30315</v>
      </c>
      <c r="AE22" s="23" t="s">
        <v>30315</v>
      </c>
      <c r="AF22" s="23" t="s">
        <v>30315</v>
      </c>
      <c r="AG22" s="23" t="s">
        <v>30315</v>
      </c>
      <c r="AH22" s="23" t="s">
        <v>30315</v>
      </c>
      <c r="AI22" s="23" t="s">
        <v>30315</v>
      </c>
      <c r="AJ22" s="23" t="s">
        <v>30315</v>
      </c>
      <c r="AK22" s="23" t="s">
        <v>30315</v>
      </c>
      <c r="AL22" s="23" t="s">
        <v>30315</v>
      </c>
      <c r="AM22" s="23" t="s">
        <v>30315</v>
      </c>
      <c r="AN22" s="23" t="s">
        <v>30315</v>
      </c>
      <c r="AO22" s="23" t="s">
        <v>30315</v>
      </c>
      <c r="AP22" s="23" t="s">
        <v>30315</v>
      </c>
      <c r="AQ22" s="23" t="s">
        <v>30315</v>
      </c>
      <c r="AR22" s="23" t="s">
        <v>30315</v>
      </c>
      <c r="AS22" s="23" t="s">
        <v>30315</v>
      </c>
      <c r="AT22" s="23" t="s">
        <v>30315</v>
      </c>
      <c r="AU22" s="23" t="s">
        <v>30315</v>
      </c>
      <c r="AV22" s="23" t="s">
        <v>30315</v>
      </c>
      <c r="AW22" s="23" t="s">
        <v>30315</v>
      </c>
      <c r="AX22" s="23" t="s">
        <v>30315</v>
      </c>
      <c r="AY22" s="23" t="s">
        <v>30315</v>
      </c>
      <c r="AZ22" s="21" t="s">
        <v>27</v>
      </c>
      <c r="BA22" s="23" t="s">
        <v>30316</v>
      </c>
    </row>
    <row r="23">
      <c r="A23" s="21" t="s">
        <v>30360</v>
      </c>
      <c r="B23" s="21" t="s">
        <v>164</v>
      </c>
      <c r="C23" s="21" t="s">
        <v>165</v>
      </c>
      <c r="D23" s="21" t="s">
        <v>166</v>
      </c>
      <c r="E23" s="21" t="s">
        <v>168</v>
      </c>
      <c r="F23" s="23" t="s">
        <v>30361</v>
      </c>
      <c r="G23" s="21" t="s">
        <v>24</v>
      </c>
      <c r="H23" s="21" t="s">
        <v>26</v>
      </c>
      <c r="L23" s="21" t="s">
        <v>27</v>
      </c>
      <c r="M23" s="21" t="s">
        <v>169</v>
      </c>
      <c r="N23" s="21" t="s">
        <v>33</v>
      </c>
      <c r="O23" s="21" t="s">
        <v>34</v>
      </c>
      <c r="R23" s="21"/>
      <c r="S23" s="23" t="s">
        <v>30315</v>
      </c>
      <c r="T23" s="23" t="s">
        <v>30315</v>
      </c>
      <c r="U23" s="23" t="s">
        <v>30315</v>
      </c>
      <c r="V23" s="23" t="s">
        <v>30315</v>
      </c>
      <c r="W23" s="23" t="s">
        <v>30315</v>
      </c>
      <c r="X23" s="23" t="s">
        <v>30315</v>
      </c>
      <c r="Z23" s="23" t="s">
        <v>30315</v>
      </c>
      <c r="AA23" s="23" t="s">
        <v>30315</v>
      </c>
      <c r="AB23" s="23" t="s">
        <v>30315</v>
      </c>
      <c r="AC23" s="23" t="s">
        <v>30315</v>
      </c>
      <c r="AD23" s="23" t="s">
        <v>30315</v>
      </c>
      <c r="AE23" s="23" t="s">
        <v>30315</v>
      </c>
      <c r="AF23" s="23" t="s">
        <v>30315</v>
      </c>
      <c r="AG23" s="23" t="s">
        <v>30315</v>
      </c>
      <c r="AH23" s="23" t="s">
        <v>30315</v>
      </c>
      <c r="AI23" s="23" t="s">
        <v>30315</v>
      </c>
      <c r="AJ23" s="23" t="s">
        <v>30315</v>
      </c>
      <c r="AK23" s="23" t="s">
        <v>30315</v>
      </c>
      <c r="AL23" s="23" t="s">
        <v>30315</v>
      </c>
      <c r="AM23" s="23" t="s">
        <v>30315</v>
      </c>
      <c r="AN23" s="23" t="s">
        <v>30315</v>
      </c>
      <c r="AO23" s="23" t="s">
        <v>30315</v>
      </c>
      <c r="AP23" s="23" t="s">
        <v>30315</v>
      </c>
      <c r="AQ23" s="23" t="s">
        <v>30315</v>
      </c>
      <c r="AR23" s="23" t="s">
        <v>30315</v>
      </c>
      <c r="AS23" s="23" t="s">
        <v>30315</v>
      </c>
      <c r="AT23" s="23" t="s">
        <v>30315</v>
      </c>
      <c r="AU23" s="23" t="s">
        <v>30315</v>
      </c>
      <c r="AV23" s="23" t="s">
        <v>30315</v>
      </c>
      <c r="AW23" s="23" t="s">
        <v>30315</v>
      </c>
      <c r="AX23" s="23" t="s">
        <v>30315</v>
      </c>
      <c r="AY23" s="23" t="s">
        <v>30315</v>
      </c>
      <c r="AZ23" s="21" t="s">
        <v>27</v>
      </c>
      <c r="BA23" s="23" t="s">
        <v>30316</v>
      </c>
    </row>
    <row r="24">
      <c r="A24" s="21" t="s">
        <v>30362</v>
      </c>
      <c r="B24" s="21" t="s">
        <v>170</v>
      </c>
      <c r="C24" s="21" t="s">
        <v>171</v>
      </c>
      <c r="D24" s="21" t="s">
        <v>172</v>
      </c>
      <c r="E24" s="24" t="s">
        <v>174</v>
      </c>
      <c r="F24" s="23" t="s">
        <v>30363</v>
      </c>
      <c r="G24" s="21" t="s">
        <v>24</v>
      </c>
      <c r="H24" s="21" t="s">
        <v>26</v>
      </c>
      <c r="L24" s="21" t="s">
        <v>27</v>
      </c>
      <c r="M24" s="21" t="s">
        <v>175</v>
      </c>
      <c r="N24" s="21" t="s">
        <v>54</v>
      </c>
      <c r="O24" s="21" t="s">
        <v>62</v>
      </c>
      <c r="R24" s="21"/>
      <c r="S24" s="23" t="s">
        <v>30315</v>
      </c>
      <c r="T24" s="23" t="s">
        <v>30315</v>
      </c>
      <c r="U24" s="23" t="s">
        <v>30315</v>
      </c>
      <c r="V24" s="23" t="s">
        <v>30315</v>
      </c>
      <c r="W24" s="23" t="s">
        <v>30315</v>
      </c>
      <c r="X24" s="23" t="s">
        <v>30315</v>
      </c>
      <c r="Z24" s="23" t="s">
        <v>30315</v>
      </c>
      <c r="AA24" s="23" t="s">
        <v>30315</v>
      </c>
      <c r="AB24" s="23" t="s">
        <v>30315</v>
      </c>
      <c r="AC24" s="23" t="s">
        <v>30315</v>
      </c>
      <c r="AD24" s="23" t="s">
        <v>30315</v>
      </c>
      <c r="AE24" s="23" t="s">
        <v>30315</v>
      </c>
      <c r="AF24" s="23" t="s">
        <v>30315</v>
      </c>
      <c r="AG24" s="23" t="s">
        <v>30315</v>
      </c>
      <c r="AH24" s="23" t="s">
        <v>30315</v>
      </c>
      <c r="AI24" s="23" t="s">
        <v>30315</v>
      </c>
      <c r="AJ24" s="23" t="s">
        <v>30315</v>
      </c>
      <c r="AK24" s="23" t="s">
        <v>30315</v>
      </c>
      <c r="AL24" s="23" t="s">
        <v>30315</v>
      </c>
      <c r="AM24" s="23" t="s">
        <v>30315</v>
      </c>
      <c r="AN24" s="23" t="s">
        <v>30315</v>
      </c>
      <c r="AO24" s="23" t="s">
        <v>30315</v>
      </c>
      <c r="AP24" s="23" t="s">
        <v>30315</v>
      </c>
      <c r="AQ24" s="23" t="s">
        <v>30315</v>
      </c>
      <c r="AR24" s="23" t="s">
        <v>30315</v>
      </c>
      <c r="AS24" s="23" t="s">
        <v>30315</v>
      </c>
      <c r="AT24" s="23" t="s">
        <v>30315</v>
      </c>
      <c r="AU24" s="23" t="s">
        <v>30315</v>
      </c>
      <c r="AV24" s="23" t="s">
        <v>30315</v>
      </c>
      <c r="AW24" s="23" t="s">
        <v>30315</v>
      </c>
      <c r="AX24" s="23" t="s">
        <v>30315</v>
      </c>
      <c r="AY24" s="23" t="s">
        <v>30315</v>
      </c>
      <c r="AZ24" s="21" t="s">
        <v>27</v>
      </c>
      <c r="BA24" s="23" t="s">
        <v>30316</v>
      </c>
    </row>
    <row r="25">
      <c r="A25" s="21" t="s">
        <v>30364</v>
      </c>
      <c r="B25" s="21" t="s">
        <v>176</v>
      </c>
      <c r="C25" s="21" t="s">
        <v>177</v>
      </c>
      <c r="D25" s="21" t="s">
        <v>178</v>
      </c>
      <c r="E25" s="24" t="s">
        <v>180</v>
      </c>
      <c r="F25" s="23" t="s">
        <v>30365</v>
      </c>
      <c r="G25" s="21" t="s">
        <v>24</v>
      </c>
      <c r="H25" s="21" t="s">
        <v>95</v>
      </c>
      <c r="I25" s="21" t="s">
        <v>181</v>
      </c>
      <c r="J25" s="24" t="s">
        <v>182</v>
      </c>
      <c r="K25" s="21" t="s">
        <v>156</v>
      </c>
      <c r="L25" s="21" t="s">
        <v>27</v>
      </c>
      <c r="N25" s="21" t="s">
        <v>27</v>
      </c>
      <c r="O25" s="21" t="s">
        <v>27</v>
      </c>
      <c r="R25" s="21"/>
      <c r="S25" s="23" t="s">
        <v>30315</v>
      </c>
      <c r="T25" s="23" t="s">
        <v>30315</v>
      </c>
      <c r="U25" s="23" t="s">
        <v>30315</v>
      </c>
      <c r="V25" s="23" t="s">
        <v>30315</v>
      </c>
      <c r="W25" s="23" t="s">
        <v>30315</v>
      </c>
      <c r="X25" s="23" t="s">
        <v>30315</v>
      </c>
      <c r="Z25" s="23" t="s">
        <v>30315</v>
      </c>
      <c r="AA25" s="23" t="s">
        <v>30315</v>
      </c>
      <c r="AB25" s="23" t="s">
        <v>30315</v>
      </c>
      <c r="AC25" s="23" t="s">
        <v>30315</v>
      </c>
      <c r="AD25" s="23" t="s">
        <v>30315</v>
      </c>
      <c r="AE25" s="23" t="s">
        <v>30315</v>
      </c>
      <c r="AF25" s="23" t="s">
        <v>30315</v>
      </c>
      <c r="AG25" s="23" t="s">
        <v>30315</v>
      </c>
      <c r="AH25" s="23" t="s">
        <v>30315</v>
      </c>
      <c r="AI25" s="23" t="s">
        <v>30315</v>
      </c>
      <c r="AJ25" s="23" t="s">
        <v>30315</v>
      </c>
      <c r="AK25" s="23" t="s">
        <v>30315</v>
      </c>
      <c r="AL25" s="23" t="s">
        <v>30315</v>
      </c>
      <c r="AM25" s="23" t="s">
        <v>30315</v>
      </c>
      <c r="AN25" s="23" t="s">
        <v>30315</v>
      </c>
      <c r="AO25" s="23" t="s">
        <v>30315</v>
      </c>
      <c r="AP25" s="23" t="s">
        <v>30315</v>
      </c>
      <c r="AQ25" s="23" t="s">
        <v>30315</v>
      </c>
      <c r="AR25" s="23" t="s">
        <v>30315</v>
      </c>
      <c r="AS25" s="23" t="s">
        <v>30315</v>
      </c>
      <c r="AT25" s="23" t="s">
        <v>30315</v>
      </c>
      <c r="AU25" s="23" t="s">
        <v>30315</v>
      </c>
      <c r="AV25" s="23" t="s">
        <v>30315</v>
      </c>
      <c r="AW25" s="23" t="s">
        <v>30315</v>
      </c>
      <c r="AX25" s="23" t="s">
        <v>30315</v>
      </c>
      <c r="AY25" s="23" t="s">
        <v>30315</v>
      </c>
      <c r="AZ25" s="21" t="s">
        <v>27</v>
      </c>
      <c r="BA25" s="23" t="s">
        <v>30316</v>
      </c>
    </row>
    <row r="26">
      <c r="A26" s="21" t="s">
        <v>30366</v>
      </c>
      <c r="B26" s="21" t="s">
        <v>143</v>
      </c>
      <c r="C26" s="21" t="s">
        <v>183</v>
      </c>
      <c r="D26" s="21" t="s">
        <v>184</v>
      </c>
      <c r="E26" s="24" t="s">
        <v>186</v>
      </c>
      <c r="F26" s="23" t="s">
        <v>30367</v>
      </c>
      <c r="G26" s="21" t="s">
        <v>24</v>
      </c>
      <c r="H26" s="21" t="s">
        <v>26</v>
      </c>
      <c r="L26" s="21" t="s">
        <v>27</v>
      </c>
      <c r="M26" s="21" t="s">
        <v>187</v>
      </c>
      <c r="N26" s="21" t="s">
        <v>128</v>
      </c>
      <c r="O26" s="21" t="s">
        <v>34</v>
      </c>
      <c r="R26" s="21"/>
      <c r="S26" s="23" t="s">
        <v>30315</v>
      </c>
      <c r="T26" s="23" t="s">
        <v>30315</v>
      </c>
      <c r="U26" s="23" t="s">
        <v>30315</v>
      </c>
      <c r="V26" s="23" t="s">
        <v>30315</v>
      </c>
      <c r="W26" s="23" t="s">
        <v>30315</v>
      </c>
      <c r="X26" s="23" t="s">
        <v>30315</v>
      </c>
      <c r="Z26" s="23" t="s">
        <v>30315</v>
      </c>
      <c r="AA26" s="23" t="s">
        <v>30315</v>
      </c>
      <c r="AB26" s="23" t="s">
        <v>30315</v>
      </c>
      <c r="AC26" s="23" t="s">
        <v>30315</v>
      </c>
      <c r="AD26" s="23" t="s">
        <v>30315</v>
      </c>
      <c r="AE26" s="23" t="s">
        <v>30315</v>
      </c>
      <c r="AF26" s="23" t="s">
        <v>30315</v>
      </c>
      <c r="AG26" s="23" t="s">
        <v>30315</v>
      </c>
      <c r="AH26" s="23" t="s">
        <v>30315</v>
      </c>
      <c r="AI26" s="23" t="s">
        <v>30315</v>
      </c>
      <c r="AJ26" s="23" t="s">
        <v>30315</v>
      </c>
      <c r="AK26" s="23" t="s">
        <v>30315</v>
      </c>
      <c r="AL26" s="23" t="s">
        <v>30315</v>
      </c>
      <c r="AM26" s="23" t="s">
        <v>30315</v>
      </c>
      <c r="AN26" s="23" t="s">
        <v>30315</v>
      </c>
      <c r="AO26" s="23" t="s">
        <v>30315</v>
      </c>
      <c r="AP26" s="23" t="s">
        <v>30315</v>
      </c>
      <c r="AQ26" s="23" t="s">
        <v>30315</v>
      </c>
      <c r="AR26" s="23" t="s">
        <v>30315</v>
      </c>
      <c r="AS26" s="23" t="s">
        <v>30315</v>
      </c>
      <c r="AT26" s="23" t="s">
        <v>30315</v>
      </c>
      <c r="AU26" s="23" t="s">
        <v>30315</v>
      </c>
      <c r="AV26" s="23" t="s">
        <v>30315</v>
      </c>
      <c r="AW26" s="23" t="s">
        <v>30315</v>
      </c>
      <c r="AX26" s="23" t="s">
        <v>30315</v>
      </c>
      <c r="AY26" s="23" t="s">
        <v>30315</v>
      </c>
      <c r="AZ26" s="21" t="s">
        <v>27</v>
      </c>
      <c r="BA26" s="23" t="s">
        <v>30316</v>
      </c>
    </row>
    <row r="27">
      <c r="A27" s="21" t="s">
        <v>30368</v>
      </c>
      <c r="B27" s="21" t="s">
        <v>188</v>
      </c>
      <c r="C27" s="21" t="s">
        <v>189</v>
      </c>
      <c r="D27" s="21" t="s">
        <v>190</v>
      </c>
      <c r="E27" s="24" t="s">
        <v>192</v>
      </c>
      <c r="F27" s="23" t="s">
        <v>30369</v>
      </c>
      <c r="G27" s="21" t="s">
        <v>24</v>
      </c>
      <c r="H27" s="21" t="s">
        <v>27</v>
      </c>
      <c r="L27" s="21" t="s">
        <v>27</v>
      </c>
      <c r="N27" s="21" t="s">
        <v>27</v>
      </c>
      <c r="O27" s="21" t="s">
        <v>27</v>
      </c>
      <c r="R27" s="21"/>
      <c r="S27" s="23" t="s">
        <v>30315</v>
      </c>
      <c r="T27" s="23" t="s">
        <v>30315</v>
      </c>
      <c r="U27" s="23" t="s">
        <v>30315</v>
      </c>
      <c r="V27" s="23" t="s">
        <v>30315</v>
      </c>
      <c r="W27" s="23" t="s">
        <v>30315</v>
      </c>
      <c r="X27" s="23" t="s">
        <v>30315</v>
      </c>
      <c r="Z27" s="23" t="s">
        <v>30315</v>
      </c>
      <c r="AA27" s="23" t="s">
        <v>30315</v>
      </c>
      <c r="AB27" s="23" t="s">
        <v>30315</v>
      </c>
      <c r="AC27" s="23" t="s">
        <v>30315</v>
      </c>
      <c r="AD27" s="23" t="s">
        <v>30315</v>
      </c>
      <c r="AE27" s="23" t="s">
        <v>30315</v>
      </c>
      <c r="AF27" s="23" t="s">
        <v>30315</v>
      </c>
      <c r="AG27" s="23" t="s">
        <v>30315</v>
      </c>
      <c r="AH27" s="23" t="s">
        <v>30315</v>
      </c>
      <c r="AI27" s="23" t="s">
        <v>30315</v>
      </c>
      <c r="AJ27" s="23" t="s">
        <v>30315</v>
      </c>
      <c r="AK27" s="23" t="s">
        <v>30315</v>
      </c>
      <c r="AL27" s="23" t="s">
        <v>30315</v>
      </c>
      <c r="AM27" s="23" t="s">
        <v>30315</v>
      </c>
      <c r="AN27" s="23" t="s">
        <v>30315</v>
      </c>
      <c r="AO27" s="23" t="s">
        <v>30315</v>
      </c>
      <c r="AP27" s="23" t="s">
        <v>30315</v>
      </c>
      <c r="AQ27" s="23" t="s">
        <v>30315</v>
      </c>
      <c r="AR27" s="23" t="s">
        <v>30315</v>
      </c>
      <c r="AS27" s="23" t="s">
        <v>30315</v>
      </c>
      <c r="AT27" s="23" t="s">
        <v>30315</v>
      </c>
      <c r="AU27" s="23" t="s">
        <v>30315</v>
      </c>
      <c r="AV27" s="23" t="s">
        <v>30315</v>
      </c>
      <c r="AW27" s="23" t="s">
        <v>30315</v>
      </c>
      <c r="AX27" s="23" t="s">
        <v>30315</v>
      </c>
      <c r="AY27" s="23" t="s">
        <v>30315</v>
      </c>
      <c r="AZ27" s="21" t="s">
        <v>27</v>
      </c>
      <c r="BA27" s="23" t="s">
        <v>30316</v>
      </c>
    </row>
    <row r="28">
      <c r="A28" s="21" t="s">
        <v>30370</v>
      </c>
      <c r="B28" s="21" t="s">
        <v>193</v>
      </c>
      <c r="C28" s="21" t="s">
        <v>194</v>
      </c>
      <c r="D28" s="21" t="s">
        <v>195</v>
      </c>
      <c r="E28" s="21" t="s">
        <v>197</v>
      </c>
      <c r="F28" s="23" t="s">
        <v>30371</v>
      </c>
      <c r="G28" s="21" t="s">
        <v>24</v>
      </c>
      <c r="H28" s="21" t="s">
        <v>27</v>
      </c>
      <c r="L28" s="21" t="s">
        <v>27</v>
      </c>
      <c r="N28" s="21" t="s">
        <v>27</v>
      </c>
      <c r="O28" s="21" t="s">
        <v>27</v>
      </c>
      <c r="R28" s="21"/>
      <c r="S28" s="23" t="s">
        <v>30315</v>
      </c>
      <c r="T28" s="23" t="s">
        <v>30315</v>
      </c>
      <c r="U28" s="23" t="s">
        <v>30315</v>
      </c>
      <c r="V28" s="23" t="s">
        <v>30315</v>
      </c>
      <c r="W28" s="23" t="s">
        <v>30315</v>
      </c>
      <c r="X28" s="23" t="s">
        <v>30315</v>
      </c>
      <c r="Z28" s="23" t="s">
        <v>30315</v>
      </c>
      <c r="AA28" s="23" t="s">
        <v>30315</v>
      </c>
      <c r="AB28" s="23" t="s">
        <v>30315</v>
      </c>
      <c r="AC28" s="23" t="s">
        <v>30315</v>
      </c>
      <c r="AD28" s="23" t="s">
        <v>30315</v>
      </c>
      <c r="AE28" s="23" t="s">
        <v>30315</v>
      </c>
      <c r="AF28" s="23" t="s">
        <v>30315</v>
      </c>
      <c r="AG28" s="23" t="s">
        <v>30315</v>
      </c>
      <c r="AH28" s="23" t="s">
        <v>30315</v>
      </c>
      <c r="AI28" s="23" t="s">
        <v>30315</v>
      </c>
      <c r="AJ28" s="23" t="s">
        <v>30315</v>
      </c>
      <c r="AK28" s="23" t="s">
        <v>30315</v>
      </c>
      <c r="AL28" s="23" t="s">
        <v>30315</v>
      </c>
      <c r="AM28" s="23" t="s">
        <v>30315</v>
      </c>
      <c r="AN28" s="23" t="s">
        <v>30315</v>
      </c>
      <c r="AO28" s="23" t="s">
        <v>30315</v>
      </c>
      <c r="AP28" s="23" t="s">
        <v>30315</v>
      </c>
      <c r="AQ28" s="23" t="s">
        <v>30315</v>
      </c>
      <c r="AR28" s="23" t="s">
        <v>30315</v>
      </c>
      <c r="AS28" s="23" t="s">
        <v>30315</v>
      </c>
      <c r="AT28" s="23" t="s">
        <v>30315</v>
      </c>
      <c r="AU28" s="23" t="s">
        <v>30315</v>
      </c>
      <c r="AV28" s="23" t="s">
        <v>30315</v>
      </c>
      <c r="AW28" s="23" t="s">
        <v>30315</v>
      </c>
      <c r="AX28" s="23" t="s">
        <v>30315</v>
      </c>
      <c r="AY28" s="23" t="s">
        <v>30315</v>
      </c>
      <c r="AZ28" s="21" t="s">
        <v>27</v>
      </c>
      <c r="BA28" s="23" t="s">
        <v>30316</v>
      </c>
    </row>
    <row r="29">
      <c r="A29" s="21" t="s">
        <v>30372</v>
      </c>
      <c r="B29" s="21" t="s">
        <v>198</v>
      </c>
      <c r="C29" s="21" t="s">
        <v>199</v>
      </c>
      <c r="D29" s="21" t="s">
        <v>200</v>
      </c>
      <c r="E29" s="24" t="s">
        <v>202</v>
      </c>
      <c r="F29" s="23" t="s">
        <v>30373</v>
      </c>
      <c r="G29" s="21" t="s">
        <v>24</v>
      </c>
      <c r="H29" s="21" t="s">
        <v>26</v>
      </c>
      <c r="L29" s="21" t="s">
        <v>27</v>
      </c>
      <c r="N29" s="21" t="s">
        <v>27</v>
      </c>
      <c r="O29" s="21" t="s">
        <v>27</v>
      </c>
      <c r="R29" s="21"/>
      <c r="S29" s="23" t="s">
        <v>30315</v>
      </c>
      <c r="T29" s="23" t="s">
        <v>30315</v>
      </c>
      <c r="U29" s="23" t="s">
        <v>30315</v>
      </c>
      <c r="V29" s="23" t="s">
        <v>30315</v>
      </c>
      <c r="W29" s="23" t="s">
        <v>30315</v>
      </c>
      <c r="X29" s="23" t="s">
        <v>30315</v>
      </c>
      <c r="Z29" s="23" t="s">
        <v>30315</v>
      </c>
      <c r="AA29" s="23" t="s">
        <v>30315</v>
      </c>
      <c r="AB29" s="23" t="s">
        <v>30315</v>
      </c>
      <c r="AC29" s="23" t="s">
        <v>30315</v>
      </c>
      <c r="AD29" s="23" t="s">
        <v>30315</v>
      </c>
      <c r="AE29" s="23" t="s">
        <v>30315</v>
      </c>
      <c r="AF29" s="23" t="s">
        <v>30315</v>
      </c>
      <c r="AG29" s="23" t="s">
        <v>30315</v>
      </c>
      <c r="AH29" s="23" t="s">
        <v>30315</v>
      </c>
      <c r="AI29" s="23" t="s">
        <v>30315</v>
      </c>
      <c r="AJ29" s="23" t="s">
        <v>30315</v>
      </c>
      <c r="AK29" s="23" t="s">
        <v>30315</v>
      </c>
      <c r="AL29" s="23" t="s">
        <v>30315</v>
      </c>
      <c r="AM29" s="23" t="s">
        <v>30315</v>
      </c>
      <c r="AN29" s="23" t="s">
        <v>30315</v>
      </c>
      <c r="AO29" s="23" t="s">
        <v>30315</v>
      </c>
      <c r="AP29" s="23" t="s">
        <v>30315</v>
      </c>
      <c r="AQ29" s="23" t="s">
        <v>30315</v>
      </c>
      <c r="AR29" s="23" t="s">
        <v>30315</v>
      </c>
      <c r="AS29" s="23" t="s">
        <v>30315</v>
      </c>
      <c r="AT29" s="23" t="s">
        <v>30315</v>
      </c>
      <c r="AU29" s="23" t="s">
        <v>30315</v>
      </c>
      <c r="AV29" s="23" t="s">
        <v>30315</v>
      </c>
      <c r="AW29" s="23" t="s">
        <v>30315</v>
      </c>
      <c r="AX29" s="23" t="s">
        <v>30315</v>
      </c>
      <c r="AY29" s="23" t="s">
        <v>30315</v>
      </c>
      <c r="AZ29" s="21" t="s">
        <v>27</v>
      </c>
      <c r="BA29" s="23" t="s">
        <v>30316</v>
      </c>
    </row>
    <row r="30">
      <c r="A30" s="21" t="s">
        <v>30374</v>
      </c>
      <c r="B30" s="21" t="s">
        <v>203</v>
      </c>
      <c r="C30" s="21" t="s">
        <v>204</v>
      </c>
      <c r="D30" s="21" t="s">
        <v>205</v>
      </c>
      <c r="E30" s="24" t="s">
        <v>207</v>
      </c>
      <c r="F30" s="23" t="s">
        <v>30375</v>
      </c>
      <c r="G30" s="21" t="s">
        <v>24</v>
      </c>
      <c r="H30" s="21" t="s">
        <v>26</v>
      </c>
      <c r="L30" s="21" t="s">
        <v>27</v>
      </c>
      <c r="N30" s="21" t="s">
        <v>27</v>
      </c>
      <c r="O30" s="21" t="s">
        <v>27</v>
      </c>
      <c r="R30" s="21"/>
      <c r="S30" s="23" t="s">
        <v>30315</v>
      </c>
      <c r="T30" s="23" t="s">
        <v>30315</v>
      </c>
      <c r="U30" s="23" t="s">
        <v>30315</v>
      </c>
      <c r="V30" s="23" t="s">
        <v>30315</v>
      </c>
      <c r="W30" s="23" t="s">
        <v>30315</v>
      </c>
      <c r="X30" s="23" t="s">
        <v>30315</v>
      </c>
      <c r="Z30" s="23" t="s">
        <v>30315</v>
      </c>
      <c r="AA30" s="23" t="s">
        <v>30315</v>
      </c>
      <c r="AB30" s="23" t="s">
        <v>30315</v>
      </c>
      <c r="AC30" s="23" t="s">
        <v>30315</v>
      </c>
      <c r="AD30" s="23" t="s">
        <v>30315</v>
      </c>
      <c r="AE30" s="23" t="s">
        <v>30315</v>
      </c>
      <c r="AF30" s="23" t="s">
        <v>30315</v>
      </c>
      <c r="AG30" s="23" t="s">
        <v>30315</v>
      </c>
      <c r="AH30" s="23" t="s">
        <v>30315</v>
      </c>
      <c r="AI30" s="23" t="s">
        <v>30315</v>
      </c>
      <c r="AJ30" s="23" t="s">
        <v>30315</v>
      </c>
      <c r="AK30" s="23" t="s">
        <v>30315</v>
      </c>
      <c r="AL30" s="23" t="s">
        <v>30315</v>
      </c>
      <c r="AM30" s="23" t="s">
        <v>30315</v>
      </c>
      <c r="AN30" s="23" t="s">
        <v>30315</v>
      </c>
      <c r="AO30" s="23" t="s">
        <v>30315</v>
      </c>
      <c r="AP30" s="23" t="s">
        <v>30315</v>
      </c>
      <c r="AQ30" s="23" t="s">
        <v>30315</v>
      </c>
      <c r="AR30" s="23" t="s">
        <v>30315</v>
      </c>
      <c r="AS30" s="23" t="s">
        <v>30315</v>
      </c>
      <c r="AT30" s="23" t="s">
        <v>30315</v>
      </c>
      <c r="AU30" s="23" t="s">
        <v>30315</v>
      </c>
      <c r="AV30" s="23" t="s">
        <v>30315</v>
      </c>
      <c r="AW30" s="23" t="s">
        <v>30315</v>
      </c>
      <c r="AX30" s="23" t="s">
        <v>30315</v>
      </c>
      <c r="AY30" s="23" t="s">
        <v>30315</v>
      </c>
      <c r="AZ30" s="21" t="s">
        <v>27</v>
      </c>
      <c r="BA30" s="23" t="s">
        <v>30316</v>
      </c>
    </row>
    <row r="31">
      <c r="A31" s="21" t="s">
        <v>30376</v>
      </c>
      <c r="B31" s="21" t="s">
        <v>208</v>
      </c>
      <c r="C31" s="21" t="s">
        <v>209</v>
      </c>
      <c r="D31" s="21" t="s">
        <v>210</v>
      </c>
      <c r="E31" s="21" t="s">
        <v>212</v>
      </c>
      <c r="F31" s="23" t="s">
        <v>30377</v>
      </c>
      <c r="G31" s="21" t="s">
        <v>24</v>
      </c>
      <c r="H31" s="21" t="s">
        <v>27</v>
      </c>
      <c r="L31" s="21" t="s">
        <v>27</v>
      </c>
      <c r="N31" s="21" t="s">
        <v>27</v>
      </c>
      <c r="O31" s="21" t="s">
        <v>27</v>
      </c>
      <c r="R31" s="21"/>
      <c r="S31" s="23" t="s">
        <v>30315</v>
      </c>
      <c r="T31" s="23" t="s">
        <v>30315</v>
      </c>
      <c r="U31" s="23" t="s">
        <v>30315</v>
      </c>
      <c r="V31" s="23" t="s">
        <v>30315</v>
      </c>
      <c r="W31" s="23" t="s">
        <v>30315</v>
      </c>
      <c r="X31" s="23" t="s">
        <v>30315</v>
      </c>
      <c r="Z31" s="23" t="s">
        <v>30315</v>
      </c>
      <c r="AA31" s="23" t="s">
        <v>30315</v>
      </c>
      <c r="AB31" s="23" t="s">
        <v>30315</v>
      </c>
      <c r="AC31" s="23" t="s">
        <v>30315</v>
      </c>
      <c r="AD31" s="23" t="s">
        <v>30315</v>
      </c>
      <c r="AE31" s="23" t="s">
        <v>30315</v>
      </c>
      <c r="AF31" s="23" t="s">
        <v>30315</v>
      </c>
      <c r="AG31" s="23" t="s">
        <v>30315</v>
      </c>
      <c r="AH31" s="23" t="s">
        <v>30315</v>
      </c>
      <c r="AI31" s="23" t="s">
        <v>30315</v>
      </c>
      <c r="AJ31" s="23" t="s">
        <v>30315</v>
      </c>
      <c r="AK31" s="23" t="s">
        <v>30315</v>
      </c>
      <c r="AL31" s="23" t="s">
        <v>30315</v>
      </c>
      <c r="AM31" s="23" t="s">
        <v>30315</v>
      </c>
      <c r="AN31" s="23" t="s">
        <v>30315</v>
      </c>
      <c r="AO31" s="23" t="s">
        <v>30315</v>
      </c>
      <c r="AP31" s="23" t="s">
        <v>30315</v>
      </c>
      <c r="AQ31" s="23" t="s">
        <v>30315</v>
      </c>
      <c r="AR31" s="23" t="s">
        <v>30315</v>
      </c>
      <c r="AS31" s="23" t="s">
        <v>30315</v>
      </c>
      <c r="AT31" s="23" t="s">
        <v>30315</v>
      </c>
      <c r="AU31" s="23" t="s">
        <v>30315</v>
      </c>
      <c r="AV31" s="23" t="s">
        <v>30315</v>
      </c>
      <c r="AW31" s="23" t="s">
        <v>30315</v>
      </c>
      <c r="AX31" s="23" t="s">
        <v>30315</v>
      </c>
      <c r="AY31" s="23" t="s">
        <v>30315</v>
      </c>
      <c r="AZ31" s="21" t="s">
        <v>27</v>
      </c>
      <c r="BA31" s="23" t="s">
        <v>30316</v>
      </c>
    </row>
    <row r="32">
      <c r="A32" s="21" t="s">
        <v>30378</v>
      </c>
      <c r="B32" s="21" t="s">
        <v>213</v>
      </c>
      <c r="C32" s="21" t="s">
        <v>214</v>
      </c>
      <c r="D32" s="21" t="s">
        <v>215</v>
      </c>
      <c r="E32" s="21" t="s">
        <v>216</v>
      </c>
      <c r="F32" s="23" t="s">
        <v>30379</v>
      </c>
      <c r="G32" s="21" t="s">
        <v>24</v>
      </c>
      <c r="H32" s="21" t="s">
        <v>26</v>
      </c>
      <c r="L32" s="21" t="s">
        <v>27</v>
      </c>
      <c r="M32" s="21" t="s">
        <v>217</v>
      </c>
      <c r="N32" s="21" t="s">
        <v>218</v>
      </c>
      <c r="O32" s="21" t="s">
        <v>219</v>
      </c>
      <c r="R32" s="21"/>
      <c r="S32" s="23" t="s">
        <v>30315</v>
      </c>
      <c r="T32" s="23" t="s">
        <v>30315</v>
      </c>
      <c r="U32" s="23" t="s">
        <v>30315</v>
      </c>
      <c r="V32" s="23" t="s">
        <v>30315</v>
      </c>
      <c r="W32" s="23" t="s">
        <v>30315</v>
      </c>
      <c r="X32" s="23" t="s">
        <v>30315</v>
      </c>
      <c r="Z32" s="23" t="s">
        <v>30315</v>
      </c>
      <c r="AA32" s="23" t="s">
        <v>30315</v>
      </c>
      <c r="AB32" s="23" t="s">
        <v>30315</v>
      </c>
      <c r="AC32" s="23" t="s">
        <v>30315</v>
      </c>
      <c r="AD32" s="23" t="s">
        <v>30315</v>
      </c>
      <c r="AE32" s="23" t="s">
        <v>30315</v>
      </c>
      <c r="AF32" s="23" t="s">
        <v>30315</v>
      </c>
      <c r="AG32" s="23" t="s">
        <v>30315</v>
      </c>
      <c r="AH32" s="23" t="s">
        <v>30315</v>
      </c>
      <c r="AI32" s="23" t="s">
        <v>30315</v>
      </c>
      <c r="AJ32" s="23" t="s">
        <v>30315</v>
      </c>
      <c r="AK32" s="23" t="s">
        <v>30315</v>
      </c>
      <c r="AL32" s="23" t="s">
        <v>30315</v>
      </c>
      <c r="AM32" s="23" t="s">
        <v>30315</v>
      </c>
      <c r="AN32" s="23" t="s">
        <v>30315</v>
      </c>
      <c r="AO32" s="23" t="s">
        <v>30315</v>
      </c>
      <c r="AP32" s="23" t="s">
        <v>30315</v>
      </c>
      <c r="AQ32" s="23" t="s">
        <v>30315</v>
      </c>
      <c r="AR32" s="23" t="s">
        <v>30315</v>
      </c>
      <c r="AS32" s="23" t="s">
        <v>30315</v>
      </c>
      <c r="AT32" s="23" t="s">
        <v>30315</v>
      </c>
      <c r="AU32" s="23" t="s">
        <v>30315</v>
      </c>
      <c r="AV32" s="23" t="s">
        <v>30315</v>
      </c>
      <c r="AW32" s="23" t="s">
        <v>30315</v>
      </c>
      <c r="AX32" s="23" t="s">
        <v>30315</v>
      </c>
      <c r="AY32" s="23" t="s">
        <v>30315</v>
      </c>
      <c r="AZ32" s="21" t="s">
        <v>27</v>
      </c>
      <c r="BA32" s="23" t="s">
        <v>30316</v>
      </c>
    </row>
    <row r="33">
      <c r="A33" s="21" t="s">
        <v>30380</v>
      </c>
      <c r="B33" s="21" t="s">
        <v>97</v>
      </c>
      <c r="C33" s="21" t="s">
        <v>220</v>
      </c>
      <c r="D33" s="21" t="s">
        <v>221</v>
      </c>
      <c r="E33" s="24" t="s">
        <v>223</v>
      </c>
      <c r="F33" s="23" t="s">
        <v>30381</v>
      </c>
      <c r="G33" s="21" t="s">
        <v>24</v>
      </c>
      <c r="H33" s="21" t="s">
        <v>26</v>
      </c>
      <c r="L33" s="21" t="s">
        <v>27</v>
      </c>
      <c r="M33" s="21" t="s">
        <v>224</v>
      </c>
      <c r="N33" s="21" t="s">
        <v>54</v>
      </c>
      <c r="O33" s="21" t="s">
        <v>62</v>
      </c>
      <c r="R33" s="21"/>
      <c r="S33" s="23" t="s">
        <v>30315</v>
      </c>
      <c r="T33" s="23" t="s">
        <v>30315</v>
      </c>
      <c r="U33" s="23" t="s">
        <v>30315</v>
      </c>
      <c r="V33" s="23" t="s">
        <v>30315</v>
      </c>
      <c r="W33" s="23" t="s">
        <v>30315</v>
      </c>
      <c r="X33" s="23" t="s">
        <v>30315</v>
      </c>
      <c r="Z33" s="23" t="s">
        <v>30315</v>
      </c>
      <c r="AA33" s="23" t="s">
        <v>30315</v>
      </c>
      <c r="AB33" s="23" t="s">
        <v>30315</v>
      </c>
      <c r="AC33" s="23" t="s">
        <v>30315</v>
      </c>
      <c r="AD33" s="23" t="s">
        <v>30315</v>
      </c>
      <c r="AE33" s="23" t="s">
        <v>30315</v>
      </c>
      <c r="AF33" s="23" t="s">
        <v>30315</v>
      </c>
      <c r="AG33" s="23" t="s">
        <v>30315</v>
      </c>
      <c r="AH33" s="23" t="s">
        <v>30315</v>
      </c>
      <c r="AI33" s="23" t="s">
        <v>30315</v>
      </c>
      <c r="AJ33" s="23" t="s">
        <v>30315</v>
      </c>
      <c r="AK33" s="23" t="s">
        <v>30315</v>
      </c>
      <c r="AL33" s="23" t="s">
        <v>30315</v>
      </c>
      <c r="AM33" s="23" t="s">
        <v>30315</v>
      </c>
      <c r="AN33" s="23" t="s">
        <v>30315</v>
      </c>
      <c r="AO33" s="23" t="s">
        <v>30315</v>
      </c>
      <c r="AP33" s="23" t="s">
        <v>30315</v>
      </c>
      <c r="AQ33" s="23" t="s">
        <v>30315</v>
      </c>
      <c r="AR33" s="23" t="s">
        <v>30315</v>
      </c>
      <c r="AS33" s="23" t="s">
        <v>30315</v>
      </c>
      <c r="AT33" s="23" t="s">
        <v>30315</v>
      </c>
      <c r="AU33" s="23" t="s">
        <v>30315</v>
      </c>
      <c r="AV33" s="23" t="s">
        <v>30315</v>
      </c>
      <c r="AW33" s="23" t="s">
        <v>30315</v>
      </c>
      <c r="AX33" s="23" t="s">
        <v>30315</v>
      </c>
      <c r="AY33" s="23" t="s">
        <v>30315</v>
      </c>
      <c r="AZ33" s="21" t="s">
        <v>27</v>
      </c>
      <c r="BA33" s="23" t="s">
        <v>30316</v>
      </c>
    </row>
    <row r="34">
      <c r="A34" s="21" t="s">
        <v>30382</v>
      </c>
      <c r="B34" s="21" t="s">
        <v>225</v>
      </c>
      <c r="C34" s="21" t="s">
        <v>226</v>
      </c>
      <c r="D34" s="21" t="s">
        <v>227</v>
      </c>
      <c r="E34" s="24" t="s">
        <v>229</v>
      </c>
      <c r="F34" s="23" t="s">
        <v>30383</v>
      </c>
      <c r="G34" s="21" t="s">
        <v>24</v>
      </c>
      <c r="H34" s="21" t="s">
        <v>26</v>
      </c>
      <c r="L34" s="21" t="s">
        <v>27</v>
      </c>
      <c r="M34" s="21" t="s">
        <v>230</v>
      </c>
      <c r="N34" s="21" t="s">
        <v>33</v>
      </c>
      <c r="O34" s="21" t="s">
        <v>34</v>
      </c>
      <c r="R34" s="21"/>
      <c r="S34" s="23" t="s">
        <v>30315</v>
      </c>
      <c r="T34" s="23" t="s">
        <v>30315</v>
      </c>
      <c r="U34" s="23" t="s">
        <v>30315</v>
      </c>
      <c r="V34" s="23" t="s">
        <v>30315</v>
      </c>
      <c r="W34" s="23" t="s">
        <v>30315</v>
      </c>
      <c r="X34" s="23" t="s">
        <v>30315</v>
      </c>
      <c r="Z34" s="23" t="s">
        <v>30315</v>
      </c>
      <c r="AA34" s="23" t="s">
        <v>30315</v>
      </c>
      <c r="AB34" s="23" t="s">
        <v>30315</v>
      </c>
      <c r="AC34" s="23" t="s">
        <v>30315</v>
      </c>
      <c r="AD34" s="23" t="s">
        <v>30315</v>
      </c>
      <c r="AE34" s="23" t="s">
        <v>30315</v>
      </c>
      <c r="AF34" s="23" t="s">
        <v>30315</v>
      </c>
      <c r="AG34" s="23" t="s">
        <v>30315</v>
      </c>
      <c r="AH34" s="23" t="s">
        <v>30315</v>
      </c>
      <c r="AI34" s="23" t="s">
        <v>30315</v>
      </c>
      <c r="AJ34" s="23" t="s">
        <v>30315</v>
      </c>
      <c r="AK34" s="23" t="s">
        <v>30315</v>
      </c>
      <c r="AL34" s="23" t="s">
        <v>30315</v>
      </c>
      <c r="AM34" s="23" t="s">
        <v>30315</v>
      </c>
      <c r="AN34" s="23" t="s">
        <v>30315</v>
      </c>
      <c r="AO34" s="23" t="s">
        <v>30315</v>
      </c>
      <c r="AP34" s="23" t="s">
        <v>30315</v>
      </c>
      <c r="AQ34" s="23" t="s">
        <v>30315</v>
      </c>
      <c r="AR34" s="23" t="s">
        <v>30315</v>
      </c>
      <c r="AS34" s="23" t="s">
        <v>30315</v>
      </c>
      <c r="AT34" s="23" t="s">
        <v>30315</v>
      </c>
      <c r="AU34" s="23" t="s">
        <v>30315</v>
      </c>
      <c r="AV34" s="23" t="s">
        <v>30315</v>
      </c>
      <c r="AW34" s="23" t="s">
        <v>30315</v>
      </c>
      <c r="AX34" s="23" t="s">
        <v>30315</v>
      </c>
      <c r="AY34" s="23" t="s">
        <v>30315</v>
      </c>
      <c r="AZ34" s="21" t="s">
        <v>27</v>
      </c>
      <c r="BA34" s="23" t="s">
        <v>30316</v>
      </c>
    </row>
    <row r="35">
      <c r="A35" s="21" t="s">
        <v>30384</v>
      </c>
      <c r="B35" s="21" t="s">
        <v>231</v>
      </c>
      <c r="C35" s="21" t="s">
        <v>232</v>
      </c>
      <c r="D35" s="21" t="s">
        <v>233</v>
      </c>
      <c r="E35" s="24" t="s">
        <v>235</v>
      </c>
      <c r="F35" s="23" t="s">
        <v>30385</v>
      </c>
      <c r="G35" s="21" t="s">
        <v>24</v>
      </c>
      <c r="H35" s="21" t="s">
        <v>26</v>
      </c>
      <c r="L35" s="21" t="s">
        <v>27</v>
      </c>
      <c r="M35" s="21" t="s">
        <v>236</v>
      </c>
      <c r="N35" s="21" t="s">
        <v>54</v>
      </c>
      <c r="O35" s="21" t="s">
        <v>77</v>
      </c>
      <c r="R35" s="21"/>
      <c r="S35" s="23" t="s">
        <v>30315</v>
      </c>
      <c r="T35" s="23" t="s">
        <v>30315</v>
      </c>
      <c r="U35" s="23" t="s">
        <v>30315</v>
      </c>
      <c r="V35" s="23" t="s">
        <v>30315</v>
      </c>
      <c r="W35" s="23" t="s">
        <v>30315</v>
      </c>
      <c r="X35" s="23" t="s">
        <v>30315</v>
      </c>
      <c r="Z35" s="23" t="s">
        <v>30315</v>
      </c>
      <c r="AA35" s="23" t="s">
        <v>30315</v>
      </c>
      <c r="AB35" s="23" t="s">
        <v>30315</v>
      </c>
      <c r="AC35" s="23" t="s">
        <v>30315</v>
      </c>
      <c r="AD35" s="23" t="s">
        <v>30315</v>
      </c>
      <c r="AE35" s="23" t="s">
        <v>30315</v>
      </c>
      <c r="AF35" s="23" t="s">
        <v>30315</v>
      </c>
      <c r="AG35" s="23" t="s">
        <v>30315</v>
      </c>
      <c r="AH35" s="23" t="s">
        <v>30315</v>
      </c>
      <c r="AI35" s="23" t="s">
        <v>30315</v>
      </c>
      <c r="AJ35" s="23" t="s">
        <v>30315</v>
      </c>
      <c r="AK35" s="23" t="s">
        <v>30315</v>
      </c>
      <c r="AL35" s="23" t="s">
        <v>30315</v>
      </c>
      <c r="AM35" s="23" t="s">
        <v>30315</v>
      </c>
      <c r="AN35" s="23" t="s">
        <v>30315</v>
      </c>
      <c r="AO35" s="23" t="s">
        <v>30315</v>
      </c>
      <c r="AP35" s="23" t="s">
        <v>30315</v>
      </c>
      <c r="AQ35" s="23" t="s">
        <v>30315</v>
      </c>
      <c r="AR35" s="23" t="s">
        <v>30315</v>
      </c>
      <c r="AS35" s="23" t="s">
        <v>30315</v>
      </c>
      <c r="AT35" s="23" t="s">
        <v>30315</v>
      </c>
      <c r="AU35" s="23" t="s">
        <v>30315</v>
      </c>
      <c r="AV35" s="23" t="s">
        <v>30315</v>
      </c>
      <c r="AW35" s="23" t="s">
        <v>30315</v>
      </c>
      <c r="AX35" s="23" t="s">
        <v>30315</v>
      </c>
      <c r="AY35" s="23" t="s">
        <v>30315</v>
      </c>
      <c r="AZ35" s="21" t="s">
        <v>27</v>
      </c>
      <c r="BA35" s="23" t="s">
        <v>30316</v>
      </c>
    </row>
    <row r="36">
      <c r="A36" s="21" t="s">
        <v>30386</v>
      </c>
      <c r="B36" s="21" t="s">
        <v>237</v>
      </c>
      <c r="C36" s="21" t="s">
        <v>238</v>
      </c>
      <c r="D36" s="21" t="s">
        <v>239</v>
      </c>
      <c r="E36" s="24" t="s">
        <v>241</v>
      </c>
      <c r="F36" s="23" t="s">
        <v>30387</v>
      </c>
      <c r="G36" s="21" t="s">
        <v>24</v>
      </c>
      <c r="H36" s="21" t="s">
        <v>26</v>
      </c>
      <c r="L36" s="21" t="s">
        <v>27</v>
      </c>
      <c r="M36" s="21" t="s">
        <v>242</v>
      </c>
      <c r="N36" s="21" t="s">
        <v>54</v>
      </c>
      <c r="O36" s="21" t="s">
        <v>62</v>
      </c>
      <c r="R36" s="21"/>
      <c r="S36" s="23" t="s">
        <v>30315</v>
      </c>
      <c r="T36" s="23" t="s">
        <v>30315</v>
      </c>
      <c r="U36" s="23" t="s">
        <v>30315</v>
      </c>
      <c r="V36" s="23" t="s">
        <v>30315</v>
      </c>
      <c r="W36" s="23" t="s">
        <v>30315</v>
      </c>
      <c r="X36" s="23" t="s">
        <v>30315</v>
      </c>
      <c r="Z36" s="23" t="s">
        <v>30315</v>
      </c>
      <c r="AA36" s="23" t="s">
        <v>30315</v>
      </c>
      <c r="AB36" s="23" t="s">
        <v>30315</v>
      </c>
      <c r="AC36" s="23" t="s">
        <v>30315</v>
      </c>
      <c r="AD36" s="23" t="s">
        <v>30315</v>
      </c>
      <c r="AE36" s="23" t="s">
        <v>30315</v>
      </c>
      <c r="AF36" s="23" t="s">
        <v>30315</v>
      </c>
      <c r="AG36" s="23" t="s">
        <v>30315</v>
      </c>
      <c r="AH36" s="23" t="s">
        <v>30315</v>
      </c>
      <c r="AI36" s="23" t="s">
        <v>30315</v>
      </c>
      <c r="AJ36" s="23" t="s">
        <v>30315</v>
      </c>
      <c r="AK36" s="23" t="s">
        <v>30315</v>
      </c>
      <c r="AL36" s="23" t="s">
        <v>30315</v>
      </c>
      <c r="AM36" s="23" t="s">
        <v>30315</v>
      </c>
      <c r="AN36" s="23" t="s">
        <v>30315</v>
      </c>
      <c r="AO36" s="23" t="s">
        <v>30315</v>
      </c>
      <c r="AP36" s="23" t="s">
        <v>30315</v>
      </c>
      <c r="AQ36" s="23" t="s">
        <v>30315</v>
      </c>
      <c r="AR36" s="23" t="s">
        <v>30315</v>
      </c>
      <c r="AS36" s="23" t="s">
        <v>30315</v>
      </c>
      <c r="AT36" s="23" t="s">
        <v>30315</v>
      </c>
      <c r="AU36" s="23" t="s">
        <v>30315</v>
      </c>
      <c r="AV36" s="23" t="s">
        <v>30315</v>
      </c>
      <c r="AW36" s="23" t="s">
        <v>30315</v>
      </c>
      <c r="AX36" s="23" t="s">
        <v>30315</v>
      </c>
      <c r="AY36" s="23" t="s">
        <v>30315</v>
      </c>
      <c r="AZ36" s="21" t="s">
        <v>27</v>
      </c>
      <c r="BA36" s="23" t="s">
        <v>30316</v>
      </c>
    </row>
    <row r="37">
      <c r="A37" s="21" t="s">
        <v>30388</v>
      </c>
      <c r="B37" s="21" t="s">
        <v>243</v>
      </c>
      <c r="C37" s="21" t="s">
        <v>244</v>
      </c>
      <c r="D37" s="21" t="s">
        <v>245</v>
      </c>
      <c r="E37" s="24" t="s">
        <v>247</v>
      </c>
      <c r="F37" s="23" t="s">
        <v>30389</v>
      </c>
      <c r="G37" s="21" t="s">
        <v>24</v>
      </c>
      <c r="H37" s="21" t="s">
        <v>26</v>
      </c>
      <c r="L37" s="21" t="s">
        <v>27</v>
      </c>
      <c r="M37" s="21" t="s">
        <v>248</v>
      </c>
      <c r="N37" s="21" t="s">
        <v>54</v>
      </c>
      <c r="O37" s="21" t="s">
        <v>34</v>
      </c>
      <c r="R37" s="21"/>
      <c r="S37" s="23" t="s">
        <v>30315</v>
      </c>
      <c r="T37" s="23" t="s">
        <v>30315</v>
      </c>
      <c r="U37" s="23" t="s">
        <v>30315</v>
      </c>
      <c r="V37" s="23" t="s">
        <v>30315</v>
      </c>
      <c r="W37" s="23" t="s">
        <v>30315</v>
      </c>
      <c r="X37" s="23" t="s">
        <v>30315</v>
      </c>
      <c r="Z37" s="23" t="s">
        <v>30315</v>
      </c>
      <c r="AA37" s="23" t="s">
        <v>30315</v>
      </c>
      <c r="AB37" s="23" t="s">
        <v>30315</v>
      </c>
      <c r="AC37" s="23" t="s">
        <v>30315</v>
      </c>
      <c r="AD37" s="23" t="s">
        <v>30315</v>
      </c>
      <c r="AE37" s="23" t="s">
        <v>30315</v>
      </c>
      <c r="AF37" s="23" t="s">
        <v>30315</v>
      </c>
      <c r="AG37" s="23" t="s">
        <v>30315</v>
      </c>
      <c r="AH37" s="23" t="s">
        <v>30315</v>
      </c>
      <c r="AI37" s="23" t="s">
        <v>30315</v>
      </c>
      <c r="AJ37" s="23" t="s">
        <v>30315</v>
      </c>
      <c r="AK37" s="23" t="s">
        <v>30315</v>
      </c>
      <c r="AL37" s="23" t="s">
        <v>30315</v>
      </c>
      <c r="AM37" s="23" t="s">
        <v>30315</v>
      </c>
      <c r="AN37" s="23" t="s">
        <v>30315</v>
      </c>
      <c r="AO37" s="23" t="s">
        <v>30315</v>
      </c>
      <c r="AP37" s="23" t="s">
        <v>30315</v>
      </c>
      <c r="AQ37" s="23" t="s">
        <v>30315</v>
      </c>
      <c r="AR37" s="23" t="s">
        <v>30315</v>
      </c>
      <c r="AS37" s="23" t="s">
        <v>30315</v>
      </c>
      <c r="AT37" s="23" t="s">
        <v>30315</v>
      </c>
      <c r="AU37" s="23" t="s">
        <v>30315</v>
      </c>
      <c r="AV37" s="23" t="s">
        <v>30315</v>
      </c>
      <c r="AW37" s="23" t="s">
        <v>30315</v>
      </c>
      <c r="AX37" s="23" t="s">
        <v>30315</v>
      </c>
      <c r="AY37" s="23" t="s">
        <v>30315</v>
      </c>
      <c r="AZ37" s="21" t="s">
        <v>27</v>
      </c>
      <c r="BA37" s="23" t="s">
        <v>30316</v>
      </c>
    </row>
    <row r="38">
      <c r="A38" s="21" t="s">
        <v>30390</v>
      </c>
      <c r="B38" s="21" t="s">
        <v>249</v>
      </c>
      <c r="C38" s="21" t="s">
        <v>250</v>
      </c>
      <c r="D38" s="21" t="s">
        <v>251</v>
      </c>
      <c r="E38" s="21" t="s">
        <v>253</v>
      </c>
      <c r="F38" s="23" t="s">
        <v>30391</v>
      </c>
      <c r="G38" s="21" t="s">
        <v>24</v>
      </c>
      <c r="H38" s="21" t="s">
        <v>95</v>
      </c>
      <c r="I38" s="21" t="s">
        <v>253</v>
      </c>
      <c r="J38" s="24" t="s">
        <v>254</v>
      </c>
      <c r="K38" s="21" t="s">
        <v>255</v>
      </c>
      <c r="L38" s="21" t="s">
        <v>256</v>
      </c>
      <c r="N38" s="21" t="s">
        <v>27</v>
      </c>
      <c r="O38" s="21" t="s">
        <v>27</v>
      </c>
      <c r="R38" s="21"/>
      <c r="S38" s="23" t="s">
        <v>30315</v>
      </c>
      <c r="T38" s="23" t="s">
        <v>30315</v>
      </c>
      <c r="U38" s="23" t="s">
        <v>30315</v>
      </c>
      <c r="V38" s="23" t="s">
        <v>30315</v>
      </c>
      <c r="W38" s="23" t="s">
        <v>30315</v>
      </c>
      <c r="X38" s="23" t="s">
        <v>30315</v>
      </c>
      <c r="Z38" s="23" t="s">
        <v>30315</v>
      </c>
      <c r="AA38" s="23" t="s">
        <v>30315</v>
      </c>
      <c r="AB38" s="23" t="s">
        <v>30315</v>
      </c>
      <c r="AC38" s="23" t="s">
        <v>30315</v>
      </c>
      <c r="AD38" s="23" t="s">
        <v>30315</v>
      </c>
      <c r="AE38" s="23" t="s">
        <v>30315</v>
      </c>
      <c r="AF38" s="23" t="s">
        <v>30315</v>
      </c>
      <c r="AG38" s="23" t="s">
        <v>30315</v>
      </c>
      <c r="AH38" s="23" t="s">
        <v>30315</v>
      </c>
      <c r="AI38" s="23" t="s">
        <v>30315</v>
      </c>
      <c r="AJ38" s="23" t="s">
        <v>30315</v>
      </c>
      <c r="AK38" s="23" t="s">
        <v>30315</v>
      </c>
      <c r="AL38" s="23" t="s">
        <v>30315</v>
      </c>
      <c r="AM38" s="23" t="s">
        <v>30315</v>
      </c>
      <c r="AN38" s="23" t="s">
        <v>30315</v>
      </c>
      <c r="AO38" s="23" t="s">
        <v>30315</v>
      </c>
      <c r="AP38" s="23" t="s">
        <v>30315</v>
      </c>
      <c r="AQ38" s="23" t="s">
        <v>30315</v>
      </c>
      <c r="AR38" s="23" t="s">
        <v>30315</v>
      </c>
      <c r="AS38" s="23" t="s">
        <v>30315</v>
      </c>
      <c r="AT38" s="23" t="s">
        <v>30315</v>
      </c>
      <c r="AU38" s="23" t="s">
        <v>30315</v>
      </c>
      <c r="AV38" s="23" t="s">
        <v>30315</v>
      </c>
      <c r="AW38" s="23" t="s">
        <v>30315</v>
      </c>
      <c r="AX38" s="23" t="s">
        <v>30315</v>
      </c>
      <c r="AY38" s="23" t="s">
        <v>30315</v>
      </c>
      <c r="AZ38" s="21" t="s">
        <v>27</v>
      </c>
      <c r="BA38" s="23" t="s">
        <v>30316</v>
      </c>
    </row>
    <row r="39">
      <c r="A39" s="21" t="s">
        <v>30392</v>
      </c>
      <c r="B39" s="21" t="s">
        <v>257</v>
      </c>
      <c r="C39" s="21" t="s">
        <v>258</v>
      </c>
      <c r="D39" s="21" t="s">
        <v>259</v>
      </c>
      <c r="E39" s="24" t="s">
        <v>261</v>
      </c>
      <c r="F39" s="23" t="s">
        <v>30393</v>
      </c>
      <c r="G39" s="21" t="s">
        <v>24</v>
      </c>
      <c r="H39" s="21" t="s">
        <v>95</v>
      </c>
      <c r="I39" s="21" t="s">
        <v>262</v>
      </c>
      <c r="K39" s="21" t="s">
        <v>156</v>
      </c>
      <c r="L39" s="21" t="s">
        <v>263</v>
      </c>
      <c r="N39" s="21" t="s">
        <v>27</v>
      </c>
      <c r="O39" s="21" t="s">
        <v>27</v>
      </c>
      <c r="R39" s="21"/>
      <c r="S39" s="23" t="s">
        <v>30315</v>
      </c>
      <c r="T39" s="23" t="s">
        <v>30315</v>
      </c>
      <c r="U39" s="23" t="s">
        <v>30315</v>
      </c>
      <c r="V39" s="23" t="s">
        <v>30315</v>
      </c>
      <c r="W39" s="23" t="s">
        <v>30315</v>
      </c>
      <c r="X39" s="23" t="s">
        <v>30315</v>
      </c>
      <c r="Z39" s="23" t="s">
        <v>30315</v>
      </c>
      <c r="AA39" s="23" t="s">
        <v>30315</v>
      </c>
      <c r="AB39" s="23" t="s">
        <v>30315</v>
      </c>
      <c r="AC39" s="23" t="s">
        <v>30315</v>
      </c>
      <c r="AD39" s="23" t="s">
        <v>30315</v>
      </c>
      <c r="AE39" s="23" t="s">
        <v>30315</v>
      </c>
      <c r="AF39" s="23" t="s">
        <v>30315</v>
      </c>
      <c r="AG39" s="23" t="s">
        <v>30315</v>
      </c>
      <c r="AH39" s="23" t="s">
        <v>30315</v>
      </c>
      <c r="AI39" s="23" t="s">
        <v>30315</v>
      </c>
      <c r="AJ39" s="23" t="s">
        <v>30315</v>
      </c>
      <c r="AK39" s="23" t="s">
        <v>30315</v>
      </c>
      <c r="AL39" s="23" t="s">
        <v>30315</v>
      </c>
      <c r="AM39" s="23" t="s">
        <v>30315</v>
      </c>
      <c r="AN39" s="23" t="s">
        <v>30315</v>
      </c>
      <c r="AO39" s="23" t="s">
        <v>30315</v>
      </c>
      <c r="AP39" s="23" t="s">
        <v>30315</v>
      </c>
      <c r="AQ39" s="23" t="s">
        <v>30315</v>
      </c>
      <c r="AR39" s="23" t="s">
        <v>30315</v>
      </c>
      <c r="AS39" s="23" t="s">
        <v>30315</v>
      </c>
      <c r="AT39" s="23" t="s">
        <v>30315</v>
      </c>
      <c r="AU39" s="23" t="s">
        <v>30315</v>
      </c>
      <c r="AV39" s="23" t="s">
        <v>30315</v>
      </c>
      <c r="AW39" s="23" t="s">
        <v>30315</v>
      </c>
      <c r="AX39" s="23" t="s">
        <v>30315</v>
      </c>
      <c r="AY39" s="23" t="s">
        <v>30315</v>
      </c>
      <c r="AZ39" s="21" t="s">
        <v>27</v>
      </c>
      <c r="BA39" s="23" t="s">
        <v>30316</v>
      </c>
    </row>
    <row r="40">
      <c r="A40" s="21" t="s">
        <v>30394</v>
      </c>
      <c r="B40" s="21" t="s">
        <v>264</v>
      </c>
      <c r="C40" s="21" t="s">
        <v>265</v>
      </c>
      <c r="D40" s="21" t="s">
        <v>266</v>
      </c>
      <c r="E40" s="21" t="s">
        <v>268</v>
      </c>
      <c r="F40" s="23" t="s">
        <v>30395</v>
      </c>
      <c r="G40" s="21" t="s">
        <v>24</v>
      </c>
      <c r="H40" s="21" t="s">
        <v>26</v>
      </c>
      <c r="L40" s="21" t="s">
        <v>27</v>
      </c>
      <c r="M40" s="21" t="s">
        <v>269</v>
      </c>
      <c r="N40" s="21" t="s">
        <v>54</v>
      </c>
      <c r="O40" s="21" t="s">
        <v>62</v>
      </c>
      <c r="R40" s="21"/>
      <c r="S40" s="23" t="s">
        <v>30315</v>
      </c>
      <c r="T40" s="23" t="s">
        <v>30315</v>
      </c>
      <c r="U40" s="23" t="s">
        <v>30315</v>
      </c>
      <c r="V40" s="23" t="s">
        <v>30315</v>
      </c>
      <c r="W40" s="23" t="s">
        <v>30315</v>
      </c>
      <c r="X40" s="23" t="s">
        <v>30315</v>
      </c>
      <c r="Z40" s="23" t="s">
        <v>30315</v>
      </c>
      <c r="AA40" s="23" t="s">
        <v>30315</v>
      </c>
      <c r="AB40" s="23" t="s">
        <v>30315</v>
      </c>
      <c r="AC40" s="23" t="s">
        <v>30315</v>
      </c>
      <c r="AD40" s="23" t="s">
        <v>30315</v>
      </c>
      <c r="AE40" s="23" t="s">
        <v>30315</v>
      </c>
      <c r="AF40" s="23" t="s">
        <v>30315</v>
      </c>
      <c r="AG40" s="23" t="s">
        <v>30315</v>
      </c>
      <c r="AH40" s="23" t="s">
        <v>30315</v>
      </c>
      <c r="AI40" s="23" t="s">
        <v>30315</v>
      </c>
      <c r="AJ40" s="23" t="s">
        <v>30315</v>
      </c>
      <c r="AK40" s="23" t="s">
        <v>30315</v>
      </c>
      <c r="AL40" s="23" t="s">
        <v>30315</v>
      </c>
      <c r="AM40" s="23" t="s">
        <v>30315</v>
      </c>
      <c r="AN40" s="23" t="s">
        <v>30315</v>
      </c>
      <c r="AO40" s="23" t="s">
        <v>30315</v>
      </c>
      <c r="AP40" s="23" t="s">
        <v>30315</v>
      </c>
      <c r="AQ40" s="23" t="s">
        <v>30315</v>
      </c>
      <c r="AR40" s="23" t="s">
        <v>30315</v>
      </c>
      <c r="AS40" s="23" t="s">
        <v>30315</v>
      </c>
      <c r="AT40" s="23" t="s">
        <v>30315</v>
      </c>
      <c r="AU40" s="23" t="s">
        <v>30315</v>
      </c>
      <c r="AV40" s="23" t="s">
        <v>30315</v>
      </c>
      <c r="AW40" s="23" t="s">
        <v>30315</v>
      </c>
      <c r="AX40" s="23" t="s">
        <v>30315</v>
      </c>
      <c r="AY40" s="23" t="s">
        <v>30315</v>
      </c>
      <c r="AZ40" s="21" t="s">
        <v>27</v>
      </c>
      <c r="BA40" s="23" t="s">
        <v>30316</v>
      </c>
    </row>
    <row r="41">
      <c r="A41" s="21" t="s">
        <v>30396</v>
      </c>
      <c r="B41" s="21" t="s">
        <v>270</v>
      </c>
      <c r="C41" s="21" t="s">
        <v>271</v>
      </c>
      <c r="D41" s="21" t="s">
        <v>272</v>
      </c>
      <c r="E41" s="24" t="s">
        <v>274</v>
      </c>
      <c r="F41" s="23" t="s">
        <v>30397</v>
      </c>
      <c r="G41" s="21" t="s">
        <v>24</v>
      </c>
      <c r="H41" s="21" t="s">
        <v>26</v>
      </c>
      <c r="L41" s="21" t="s">
        <v>27</v>
      </c>
      <c r="M41" s="21" t="s">
        <v>275</v>
      </c>
      <c r="N41" s="21" t="s">
        <v>54</v>
      </c>
      <c r="O41" s="21" t="s">
        <v>62</v>
      </c>
      <c r="R41" s="21"/>
      <c r="S41" s="23" t="s">
        <v>30315</v>
      </c>
      <c r="T41" s="23" t="s">
        <v>30315</v>
      </c>
      <c r="U41" s="23" t="s">
        <v>30315</v>
      </c>
      <c r="V41" s="23" t="s">
        <v>30315</v>
      </c>
      <c r="W41" s="23" t="s">
        <v>30315</v>
      </c>
      <c r="X41" s="23" t="s">
        <v>30315</v>
      </c>
      <c r="Z41" s="23" t="s">
        <v>30315</v>
      </c>
      <c r="AA41" s="23" t="s">
        <v>30315</v>
      </c>
      <c r="AB41" s="23" t="s">
        <v>30315</v>
      </c>
      <c r="AC41" s="23" t="s">
        <v>30315</v>
      </c>
      <c r="AD41" s="23" t="s">
        <v>30315</v>
      </c>
      <c r="AE41" s="23" t="s">
        <v>30315</v>
      </c>
      <c r="AF41" s="23" t="s">
        <v>30315</v>
      </c>
      <c r="AG41" s="23" t="s">
        <v>30315</v>
      </c>
      <c r="AH41" s="23" t="s">
        <v>30315</v>
      </c>
      <c r="AI41" s="23" t="s">
        <v>30315</v>
      </c>
      <c r="AJ41" s="23" t="s">
        <v>30315</v>
      </c>
      <c r="AK41" s="23" t="s">
        <v>30315</v>
      </c>
      <c r="AL41" s="23" t="s">
        <v>30315</v>
      </c>
      <c r="AM41" s="23" t="s">
        <v>30315</v>
      </c>
      <c r="AN41" s="23" t="s">
        <v>30315</v>
      </c>
      <c r="AO41" s="23" t="s">
        <v>30315</v>
      </c>
      <c r="AP41" s="23" t="s">
        <v>30315</v>
      </c>
      <c r="AQ41" s="23" t="s">
        <v>30315</v>
      </c>
      <c r="AR41" s="23" t="s">
        <v>30315</v>
      </c>
      <c r="AS41" s="23" t="s">
        <v>30315</v>
      </c>
      <c r="AT41" s="23" t="s">
        <v>30315</v>
      </c>
      <c r="AU41" s="23" t="s">
        <v>30315</v>
      </c>
      <c r="AV41" s="23" t="s">
        <v>30315</v>
      </c>
      <c r="AW41" s="23" t="s">
        <v>30315</v>
      </c>
      <c r="AX41" s="23" t="s">
        <v>30315</v>
      </c>
      <c r="AY41" s="23" t="s">
        <v>30315</v>
      </c>
      <c r="AZ41" s="21" t="s">
        <v>27</v>
      </c>
      <c r="BA41" s="23" t="s">
        <v>30316</v>
      </c>
    </row>
    <row r="42">
      <c r="A42" s="21" t="s">
        <v>30398</v>
      </c>
      <c r="B42" s="21" t="s">
        <v>276</v>
      </c>
      <c r="C42" s="21" t="s">
        <v>277</v>
      </c>
      <c r="D42" s="21" t="s">
        <v>278</v>
      </c>
      <c r="E42" s="24" t="s">
        <v>280</v>
      </c>
      <c r="F42" s="23" t="s">
        <v>30399</v>
      </c>
      <c r="G42" s="21" t="s">
        <v>24</v>
      </c>
      <c r="H42" s="21" t="s">
        <v>40</v>
      </c>
      <c r="L42" s="21" t="s">
        <v>27</v>
      </c>
      <c r="N42" s="21" t="s">
        <v>27</v>
      </c>
      <c r="O42" s="21" t="s">
        <v>27</v>
      </c>
      <c r="R42" s="21"/>
      <c r="S42" s="23" t="s">
        <v>30316</v>
      </c>
      <c r="T42" s="23" t="s">
        <v>30315</v>
      </c>
      <c r="U42" s="23" t="s">
        <v>30315</v>
      </c>
      <c r="V42" s="23" t="s">
        <v>30315</v>
      </c>
      <c r="W42" s="23" t="s">
        <v>30315</v>
      </c>
      <c r="X42" s="23" t="s">
        <v>30315</v>
      </c>
      <c r="Z42" s="23" t="s">
        <v>30315</v>
      </c>
      <c r="AA42" s="23" t="s">
        <v>30315</v>
      </c>
      <c r="AB42" s="23" t="s">
        <v>30316</v>
      </c>
      <c r="AC42" s="23" t="s">
        <v>30315</v>
      </c>
      <c r="AD42" s="23" t="s">
        <v>30315</v>
      </c>
      <c r="AE42" s="23" t="s">
        <v>30315</v>
      </c>
      <c r="AF42" s="23" t="s">
        <v>30315</v>
      </c>
      <c r="AG42" s="23" t="s">
        <v>30315</v>
      </c>
      <c r="AH42" s="23" t="s">
        <v>30315</v>
      </c>
      <c r="AI42" s="23" t="s">
        <v>30316</v>
      </c>
      <c r="AJ42" s="23" t="s">
        <v>30315</v>
      </c>
      <c r="AK42" s="23" t="s">
        <v>30315</v>
      </c>
      <c r="AL42" s="23" t="s">
        <v>30315</v>
      </c>
      <c r="AM42" s="23" t="s">
        <v>30315</v>
      </c>
      <c r="AN42" s="23" t="s">
        <v>30316</v>
      </c>
      <c r="AO42" s="23" t="s">
        <v>30315</v>
      </c>
      <c r="AP42" s="23" t="s">
        <v>30315</v>
      </c>
      <c r="AQ42" s="23" t="s">
        <v>30316</v>
      </c>
      <c r="AR42" s="23" t="s">
        <v>30315</v>
      </c>
      <c r="AS42" s="23" t="s">
        <v>30315</v>
      </c>
      <c r="AT42" s="23" t="s">
        <v>30315</v>
      </c>
      <c r="AU42" s="23" t="s">
        <v>30315</v>
      </c>
      <c r="AV42" s="23" t="s">
        <v>30315</v>
      </c>
      <c r="AW42" s="23" t="s">
        <v>30315</v>
      </c>
      <c r="AX42" s="23" t="s">
        <v>30316</v>
      </c>
      <c r="AY42" s="23" t="s">
        <v>30315</v>
      </c>
      <c r="AZ42" s="21" t="s">
        <v>284</v>
      </c>
      <c r="BA42" s="23" t="s">
        <v>30316</v>
      </c>
    </row>
    <row r="43">
      <c r="A43" s="21" t="s">
        <v>30400</v>
      </c>
      <c r="B43" s="21" t="s">
        <v>285</v>
      </c>
      <c r="C43" s="21" t="s">
        <v>286</v>
      </c>
      <c r="D43" s="21" t="s">
        <v>287</v>
      </c>
      <c r="E43" s="24" t="s">
        <v>290</v>
      </c>
      <c r="F43" s="23" t="s">
        <v>30401</v>
      </c>
      <c r="G43" s="21" t="s">
        <v>289</v>
      </c>
      <c r="H43" s="21" t="s">
        <v>40</v>
      </c>
      <c r="L43" s="21" t="s">
        <v>27</v>
      </c>
      <c r="N43" s="21" t="s">
        <v>27</v>
      </c>
      <c r="O43" s="21" t="s">
        <v>27</v>
      </c>
      <c r="P43" s="21" t="s">
        <v>41</v>
      </c>
      <c r="Q43" s="21" t="s">
        <v>291</v>
      </c>
      <c r="R43" s="21"/>
      <c r="S43" s="23" t="s">
        <v>30315</v>
      </c>
      <c r="T43" s="23" t="s">
        <v>30316</v>
      </c>
      <c r="U43" s="23" t="s">
        <v>30315</v>
      </c>
      <c r="V43" s="23" t="s">
        <v>30315</v>
      </c>
      <c r="W43" s="23" t="s">
        <v>30315</v>
      </c>
      <c r="X43" s="23" t="s">
        <v>30315</v>
      </c>
      <c r="Z43" s="23" t="s">
        <v>30316</v>
      </c>
      <c r="AA43" s="23" t="s">
        <v>30316</v>
      </c>
      <c r="AB43" s="23" t="s">
        <v>30315</v>
      </c>
      <c r="AC43" s="23" t="s">
        <v>30315</v>
      </c>
      <c r="AD43" s="23" t="s">
        <v>30315</v>
      </c>
      <c r="AE43" s="23" t="s">
        <v>30315</v>
      </c>
      <c r="AF43" s="23" t="s">
        <v>30316</v>
      </c>
      <c r="AG43" s="23" t="s">
        <v>30316</v>
      </c>
      <c r="AH43" s="23" t="s">
        <v>30316</v>
      </c>
      <c r="AI43" s="23" t="s">
        <v>30316</v>
      </c>
      <c r="AJ43" s="23" t="s">
        <v>30316</v>
      </c>
      <c r="AK43" s="23" t="s">
        <v>30315</v>
      </c>
      <c r="AL43" s="23" t="s">
        <v>30315</v>
      </c>
      <c r="AM43" s="23" t="s">
        <v>30315</v>
      </c>
      <c r="AN43" s="23" t="s">
        <v>30316</v>
      </c>
      <c r="AO43" s="23" t="s">
        <v>30315</v>
      </c>
      <c r="AP43" s="23" t="s">
        <v>30315</v>
      </c>
      <c r="AQ43" s="23" t="s">
        <v>30316</v>
      </c>
      <c r="AR43" s="23" t="s">
        <v>30316</v>
      </c>
      <c r="AS43" s="23" t="s">
        <v>30316</v>
      </c>
      <c r="AT43" s="23" t="s">
        <v>30316</v>
      </c>
      <c r="AU43" s="23" t="s">
        <v>30315</v>
      </c>
      <c r="AV43" s="23" t="s">
        <v>30316</v>
      </c>
      <c r="AW43" s="23" t="s">
        <v>30315</v>
      </c>
      <c r="AX43" s="23" t="s">
        <v>30315</v>
      </c>
      <c r="AY43" s="23" t="s">
        <v>30315</v>
      </c>
      <c r="AZ43" s="21" t="s">
        <v>30321</v>
      </c>
      <c r="BA43" s="23" t="s">
        <v>30316</v>
      </c>
    </row>
    <row r="44">
      <c r="A44" s="21" t="s">
        <v>30402</v>
      </c>
      <c r="B44" s="21" t="s">
        <v>294</v>
      </c>
      <c r="C44" s="21" t="s">
        <v>295</v>
      </c>
      <c r="D44" s="21" t="s">
        <v>296</v>
      </c>
      <c r="E44" s="21" t="s">
        <v>298</v>
      </c>
      <c r="F44" s="23" t="s">
        <v>30403</v>
      </c>
      <c r="G44" s="21" t="s">
        <v>24</v>
      </c>
      <c r="H44" s="21" t="s">
        <v>40</v>
      </c>
      <c r="L44" s="21" t="s">
        <v>27</v>
      </c>
      <c r="N44" s="21" t="s">
        <v>27</v>
      </c>
      <c r="O44" s="21" t="s">
        <v>27</v>
      </c>
      <c r="P44" s="21" t="s">
        <v>299</v>
      </c>
      <c r="Q44" s="21" t="s">
        <v>156</v>
      </c>
      <c r="R44" s="21"/>
      <c r="S44" s="23" t="s">
        <v>30315</v>
      </c>
      <c r="T44" s="23" t="s">
        <v>30315</v>
      </c>
      <c r="U44" s="23" t="s">
        <v>30316</v>
      </c>
      <c r="V44" s="23" t="s">
        <v>30315</v>
      </c>
      <c r="W44" s="23" t="s">
        <v>30315</v>
      </c>
      <c r="X44" s="23" t="s">
        <v>30315</v>
      </c>
      <c r="Z44" s="23" t="s">
        <v>30315</v>
      </c>
      <c r="AA44" s="23" t="s">
        <v>30315</v>
      </c>
      <c r="AB44" s="23" t="s">
        <v>30316</v>
      </c>
      <c r="AC44" s="23" t="s">
        <v>30315</v>
      </c>
      <c r="AD44" s="23" t="s">
        <v>30315</v>
      </c>
      <c r="AE44" s="23" t="s">
        <v>30315</v>
      </c>
      <c r="AF44" s="23" t="s">
        <v>30315</v>
      </c>
      <c r="AG44" s="23" t="s">
        <v>30315</v>
      </c>
      <c r="AH44" s="23" t="s">
        <v>30315</v>
      </c>
      <c r="AI44" s="23" t="s">
        <v>30316</v>
      </c>
      <c r="AJ44" s="23" t="s">
        <v>30315</v>
      </c>
      <c r="AK44" s="23" t="s">
        <v>30315</v>
      </c>
      <c r="AL44" s="23" t="s">
        <v>30315</v>
      </c>
      <c r="AM44" s="23" t="s">
        <v>30316</v>
      </c>
      <c r="AN44" s="23" t="s">
        <v>30316</v>
      </c>
      <c r="AO44" s="23" t="s">
        <v>30316</v>
      </c>
      <c r="AP44" s="23" t="s">
        <v>30315</v>
      </c>
      <c r="AQ44" s="23" t="s">
        <v>30315</v>
      </c>
      <c r="AR44" s="23" t="s">
        <v>30315</v>
      </c>
      <c r="AS44" s="23" t="s">
        <v>30315</v>
      </c>
      <c r="AT44" s="23" t="s">
        <v>30316</v>
      </c>
      <c r="AU44" s="23" t="s">
        <v>30315</v>
      </c>
      <c r="AV44" s="23" t="s">
        <v>30315</v>
      </c>
      <c r="AW44" s="23" t="s">
        <v>30315</v>
      </c>
      <c r="AX44" s="23" t="s">
        <v>30315</v>
      </c>
      <c r="AY44" s="23" t="s">
        <v>30315</v>
      </c>
      <c r="AZ44" s="21" t="s">
        <v>303</v>
      </c>
      <c r="BA44" s="23" t="s">
        <v>30316</v>
      </c>
    </row>
    <row r="45">
      <c r="A45" s="21" t="s">
        <v>30404</v>
      </c>
      <c r="B45" s="21" t="s">
        <v>304</v>
      </c>
      <c r="C45" s="21" t="s">
        <v>305</v>
      </c>
      <c r="D45" s="21" t="s">
        <v>306</v>
      </c>
      <c r="E45" s="21" t="s">
        <v>308</v>
      </c>
      <c r="F45" s="23" t="s">
        <v>30405</v>
      </c>
      <c r="G45" s="21" t="s">
        <v>24</v>
      </c>
      <c r="H45" s="21" t="s">
        <v>26</v>
      </c>
      <c r="L45" s="21" t="s">
        <v>27</v>
      </c>
      <c r="N45" s="21" t="s">
        <v>27</v>
      </c>
      <c r="O45" s="21" t="s">
        <v>27</v>
      </c>
      <c r="R45" s="21"/>
      <c r="S45" s="23" t="s">
        <v>30315</v>
      </c>
      <c r="T45" s="23" t="s">
        <v>30315</v>
      </c>
      <c r="U45" s="23" t="s">
        <v>30315</v>
      </c>
      <c r="V45" s="23" t="s">
        <v>30315</v>
      </c>
      <c r="W45" s="23" t="s">
        <v>30315</v>
      </c>
      <c r="X45" s="23" t="s">
        <v>30315</v>
      </c>
      <c r="Z45" s="23" t="s">
        <v>30315</v>
      </c>
      <c r="AA45" s="23" t="s">
        <v>30315</v>
      </c>
      <c r="AB45" s="23" t="s">
        <v>30315</v>
      </c>
      <c r="AC45" s="23" t="s">
        <v>30315</v>
      </c>
      <c r="AD45" s="23" t="s">
        <v>30315</v>
      </c>
      <c r="AE45" s="23" t="s">
        <v>30315</v>
      </c>
      <c r="AF45" s="23" t="s">
        <v>30315</v>
      </c>
      <c r="AG45" s="23" t="s">
        <v>30315</v>
      </c>
      <c r="AH45" s="23" t="s">
        <v>30315</v>
      </c>
      <c r="AI45" s="23" t="s">
        <v>30315</v>
      </c>
      <c r="AJ45" s="23" t="s">
        <v>30315</v>
      </c>
      <c r="AK45" s="23" t="s">
        <v>30315</v>
      </c>
      <c r="AL45" s="23" t="s">
        <v>30315</v>
      </c>
      <c r="AM45" s="23" t="s">
        <v>30315</v>
      </c>
      <c r="AN45" s="23" t="s">
        <v>30315</v>
      </c>
      <c r="AO45" s="23" t="s">
        <v>30315</v>
      </c>
      <c r="AP45" s="23" t="s">
        <v>30315</v>
      </c>
      <c r="AQ45" s="23" t="s">
        <v>30315</v>
      </c>
      <c r="AR45" s="23" t="s">
        <v>30315</v>
      </c>
      <c r="AS45" s="23" t="s">
        <v>30315</v>
      </c>
      <c r="AT45" s="23" t="s">
        <v>30315</v>
      </c>
      <c r="AU45" s="23" t="s">
        <v>30315</v>
      </c>
      <c r="AV45" s="23" t="s">
        <v>30315</v>
      </c>
      <c r="AW45" s="23" t="s">
        <v>30315</v>
      </c>
      <c r="AX45" s="23" t="s">
        <v>30315</v>
      </c>
      <c r="AY45" s="23" t="s">
        <v>30315</v>
      </c>
      <c r="AZ45" s="21" t="s">
        <v>27</v>
      </c>
      <c r="BA45" s="23" t="s">
        <v>30316</v>
      </c>
    </row>
    <row r="46">
      <c r="A46" s="21" t="s">
        <v>30406</v>
      </c>
      <c r="B46" s="21" t="s">
        <v>309</v>
      </c>
      <c r="C46" s="21" t="s">
        <v>310</v>
      </c>
      <c r="D46" s="21" t="s">
        <v>311</v>
      </c>
      <c r="E46" s="21" t="s">
        <v>313</v>
      </c>
      <c r="F46" s="23" t="s">
        <v>30407</v>
      </c>
      <c r="G46" s="21" t="s">
        <v>24</v>
      </c>
      <c r="H46" s="21" t="s">
        <v>26</v>
      </c>
      <c r="L46" s="21" t="s">
        <v>27</v>
      </c>
      <c r="M46" s="21" t="s">
        <v>314</v>
      </c>
      <c r="N46" s="21" t="s">
        <v>54</v>
      </c>
      <c r="O46" s="21" t="s">
        <v>62</v>
      </c>
      <c r="R46" s="21"/>
      <c r="S46" s="23" t="s">
        <v>30315</v>
      </c>
      <c r="T46" s="23" t="s">
        <v>30315</v>
      </c>
      <c r="U46" s="23" t="s">
        <v>30315</v>
      </c>
      <c r="V46" s="23" t="s">
        <v>30315</v>
      </c>
      <c r="W46" s="23" t="s">
        <v>30315</v>
      </c>
      <c r="X46" s="23" t="s">
        <v>30315</v>
      </c>
      <c r="Z46" s="23" t="s">
        <v>30315</v>
      </c>
      <c r="AA46" s="23" t="s">
        <v>30315</v>
      </c>
      <c r="AB46" s="23" t="s">
        <v>30315</v>
      </c>
      <c r="AC46" s="23" t="s">
        <v>30315</v>
      </c>
      <c r="AD46" s="23" t="s">
        <v>30315</v>
      </c>
      <c r="AE46" s="23" t="s">
        <v>30315</v>
      </c>
      <c r="AF46" s="23" t="s">
        <v>30315</v>
      </c>
      <c r="AG46" s="23" t="s">
        <v>30315</v>
      </c>
      <c r="AH46" s="23" t="s">
        <v>30315</v>
      </c>
      <c r="AI46" s="23" t="s">
        <v>30315</v>
      </c>
      <c r="AJ46" s="23" t="s">
        <v>30315</v>
      </c>
      <c r="AK46" s="23" t="s">
        <v>30315</v>
      </c>
      <c r="AL46" s="23" t="s">
        <v>30315</v>
      </c>
      <c r="AM46" s="23" t="s">
        <v>30315</v>
      </c>
      <c r="AN46" s="23" t="s">
        <v>30315</v>
      </c>
      <c r="AO46" s="23" t="s">
        <v>30315</v>
      </c>
      <c r="AP46" s="23" t="s">
        <v>30315</v>
      </c>
      <c r="AQ46" s="23" t="s">
        <v>30315</v>
      </c>
      <c r="AR46" s="23" t="s">
        <v>30315</v>
      </c>
      <c r="AS46" s="23" t="s">
        <v>30315</v>
      </c>
      <c r="AT46" s="23" t="s">
        <v>30315</v>
      </c>
      <c r="AU46" s="23" t="s">
        <v>30315</v>
      </c>
      <c r="AV46" s="23" t="s">
        <v>30315</v>
      </c>
      <c r="AW46" s="23" t="s">
        <v>30315</v>
      </c>
      <c r="AX46" s="23" t="s">
        <v>30315</v>
      </c>
      <c r="AY46" s="23" t="s">
        <v>30315</v>
      </c>
      <c r="AZ46" s="21" t="s">
        <v>27</v>
      </c>
      <c r="BA46" s="23" t="s">
        <v>30316</v>
      </c>
    </row>
    <row r="47">
      <c r="A47" s="21" t="s">
        <v>30408</v>
      </c>
      <c r="B47" s="21" t="s">
        <v>315</v>
      </c>
      <c r="C47" s="21" t="s">
        <v>316</v>
      </c>
      <c r="D47" s="21" t="s">
        <v>317</v>
      </c>
      <c r="E47" s="21" t="s">
        <v>319</v>
      </c>
      <c r="F47" s="23" t="s">
        <v>30409</v>
      </c>
      <c r="G47" s="21" t="s">
        <v>24</v>
      </c>
      <c r="H47" s="21" t="s">
        <v>95</v>
      </c>
      <c r="I47" s="21" t="s">
        <v>320</v>
      </c>
      <c r="J47" s="24" t="s">
        <v>321</v>
      </c>
      <c r="K47" s="21" t="s">
        <v>322</v>
      </c>
      <c r="L47" s="21" t="s">
        <v>256</v>
      </c>
      <c r="N47" s="21" t="s">
        <v>27</v>
      </c>
      <c r="O47" s="21" t="s">
        <v>27</v>
      </c>
      <c r="R47" s="21"/>
      <c r="S47" s="23" t="s">
        <v>30315</v>
      </c>
      <c r="T47" s="23" t="s">
        <v>30315</v>
      </c>
      <c r="U47" s="23" t="s">
        <v>30315</v>
      </c>
      <c r="V47" s="23" t="s">
        <v>30315</v>
      </c>
      <c r="W47" s="23" t="s">
        <v>30315</v>
      </c>
      <c r="X47" s="23" t="s">
        <v>30315</v>
      </c>
      <c r="Z47" s="23" t="s">
        <v>30315</v>
      </c>
      <c r="AA47" s="23" t="s">
        <v>30315</v>
      </c>
      <c r="AB47" s="23" t="s">
        <v>30315</v>
      </c>
      <c r="AC47" s="23" t="s">
        <v>30315</v>
      </c>
      <c r="AD47" s="23" t="s">
        <v>30315</v>
      </c>
      <c r="AE47" s="23" t="s">
        <v>30315</v>
      </c>
      <c r="AF47" s="23" t="s">
        <v>30315</v>
      </c>
      <c r="AG47" s="23" t="s">
        <v>30315</v>
      </c>
      <c r="AH47" s="23" t="s">
        <v>30315</v>
      </c>
      <c r="AI47" s="23" t="s">
        <v>30315</v>
      </c>
      <c r="AJ47" s="23" t="s">
        <v>30315</v>
      </c>
      <c r="AK47" s="23" t="s">
        <v>30315</v>
      </c>
      <c r="AL47" s="23" t="s">
        <v>30315</v>
      </c>
      <c r="AM47" s="23" t="s">
        <v>30315</v>
      </c>
      <c r="AN47" s="23" t="s">
        <v>30315</v>
      </c>
      <c r="AO47" s="23" t="s">
        <v>30315</v>
      </c>
      <c r="AP47" s="23" t="s">
        <v>30315</v>
      </c>
      <c r="AQ47" s="23" t="s">
        <v>30315</v>
      </c>
      <c r="AR47" s="23" t="s">
        <v>30315</v>
      </c>
      <c r="AS47" s="23" t="s">
        <v>30315</v>
      </c>
      <c r="AT47" s="23" t="s">
        <v>30315</v>
      </c>
      <c r="AU47" s="23" t="s">
        <v>30315</v>
      </c>
      <c r="AV47" s="23" t="s">
        <v>30315</v>
      </c>
      <c r="AW47" s="23" t="s">
        <v>30315</v>
      </c>
      <c r="AX47" s="23" t="s">
        <v>30315</v>
      </c>
      <c r="AY47" s="23" t="s">
        <v>30315</v>
      </c>
      <c r="AZ47" s="21" t="s">
        <v>27</v>
      </c>
      <c r="BA47" s="23" t="s">
        <v>30316</v>
      </c>
    </row>
    <row r="48">
      <c r="A48" s="21" t="s">
        <v>30410</v>
      </c>
      <c r="B48" s="21" t="s">
        <v>323</v>
      </c>
      <c r="C48" s="21" t="s">
        <v>324</v>
      </c>
      <c r="D48" s="21" t="s">
        <v>325</v>
      </c>
      <c r="E48" s="21" t="s">
        <v>327</v>
      </c>
      <c r="F48" s="23" t="s">
        <v>30411</v>
      </c>
      <c r="G48" s="21" t="s">
        <v>24</v>
      </c>
      <c r="H48" s="21" t="s">
        <v>26</v>
      </c>
      <c r="L48" s="21" t="s">
        <v>27</v>
      </c>
      <c r="M48" s="21" t="s">
        <v>328</v>
      </c>
      <c r="N48" s="21" t="s">
        <v>54</v>
      </c>
      <c r="O48" s="21" t="s">
        <v>27</v>
      </c>
      <c r="R48" s="21"/>
      <c r="S48" s="23" t="s">
        <v>30315</v>
      </c>
      <c r="T48" s="23" t="s">
        <v>30315</v>
      </c>
      <c r="U48" s="23" t="s">
        <v>30315</v>
      </c>
      <c r="V48" s="23" t="s">
        <v>30315</v>
      </c>
      <c r="W48" s="23" t="s">
        <v>30315</v>
      </c>
      <c r="X48" s="23" t="s">
        <v>30315</v>
      </c>
      <c r="Z48" s="23" t="s">
        <v>30315</v>
      </c>
      <c r="AA48" s="23" t="s">
        <v>30315</v>
      </c>
      <c r="AB48" s="23" t="s">
        <v>30315</v>
      </c>
      <c r="AC48" s="23" t="s">
        <v>30315</v>
      </c>
      <c r="AD48" s="23" t="s">
        <v>30315</v>
      </c>
      <c r="AE48" s="23" t="s">
        <v>30315</v>
      </c>
      <c r="AF48" s="23" t="s">
        <v>30315</v>
      </c>
      <c r="AG48" s="23" t="s">
        <v>30315</v>
      </c>
      <c r="AH48" s="23" t="s">
        <v>30315</v>
      </c>
      <c r="AI48" s="23" t="s">
        <v>30315</v>
      </c>
      <c r="AJ48" s="23" t="s">
        <v>30315</v>
      </c>
      <c r="AK48" s="23" t="s">
        <v>30315</v>
      </c>
      <c r="AL48" s="23" t="s">
        <v>30315</v>
      </c>
      <c r="AM48" s="23" t="s">
        <v>30315</v>
      </c>
      <c r="AN48" s="23" t="s">
        <v>30315</v>
      </c>
      <c r="AO48" s="23" t="s">
        <v>30315</v>
      </c>
      <c r="AP48" s="23" t="s">
        <v>30315</v>
      </c>
      <c r="AQ48" s="23" t="s">
        <v>30315</v>
      </c>
      <c r="AR48" s="23" t="s">
        <v>30315</v>
      </c>
      <c r="AS48" s="23" t="s">
        <v>30315</v>
      </c>
      <c r="AT48" s="23" t="s">
        <v>30315</v>
      </c>
      <c r="AU48" s="23" t="s">
        <v>30315</v>
      </c>
      <c r="AV48" s="23" t="s">
        <v>30315</v>
      </c>
      <c r="AW48" s="23" t="s">
        <v>30315</v>
      </c>
      <c r="AX48" s="23" t="s">
        <v>30315</v>
      </c>
      <c r="AY48" s="23" t="s">
        <v>30315</v>
      </c>
      <c r="AZ48" s="21" t="s">
        <v>27</v>
      </c>
      <c r="BA48" s="23" t="s">
        <v>30316</v>
      </c>
    </row>
    <row r="49">
      <c r="A49" s="21" t="s">
        <v>30412</v>
      </c>
      <c r="B49" s="21" t="s">
        <v>84</v>
      </c>
      <c r="C49" s="21" t="s">
        <v>329</v>
      </c>
      <c r="D49" s="21" t="s">
        <v>330</v>
      </c>
      <c r="E49" s="24" t="s">
        <v>332</v>
      </c>
      <c r="F49" s="23" t="s">
        <v>30413</v>
      </c>
      <c r="G49" s="21" t="s">
        <v>24</v>
      </c>
      <c r="H49" s="21" t="s">
        <v>95</v>
      </c>
      <c r="I49" s="21" t="s">
        <v>333</v>
      </c>
      <c r="L49" s="21" t="s">
        <v>27</v>
      </c>
      <c r="N49" s="21" t="s">
        <v>27</v>
      </c>
      <c r="O49" s="21" t="s">
        <v>27</v>
      </c>
      <c r="R49" s="21"/>
      <c r="S49" s="23" t="s">
        <v>30315</v>
      </c>
      <c r="T49" s="23" t="s">
        <v>30315</v>
      </c>
      <c r="U49" s="23" t="s">
        <v>30315</v>
      </c>
      <c r="V49" s="23" t="s">
        <v>30315</v>
      </c>
      <c r="W49" s="23" t="s">
        <v>30315</v>
      </c>
      <c r="X49" s="23" t="s">
        <v>30315</v>
      </c>
      <c r="Z49" s="23" t="s">
        <v>30315</v>
      </c>
      <c r="AA49" s="23" t="s">
        <v>30315</v>
      </c>
      <c r="AB49" s="23" t="s">
        <v>30315</v>
      </c>
      <c r="AC49" s="23" t="s">
        <v>30315</v>
      </c>
      <c r="AD49" s="23" t="s">
        <v>30315</v>
      </c>
      <c r="AE49" s="23" t="s">
        <v>30315</v>
      </c>
      <c r="AF49" s="23" t="s">
        <v>30315</v>
      </c>
      <c r="AG49" s="23" t="s">
        <v>30315</v>
      </c>
      <c r="AH49" s="23" t="s">
        <v>30315</v>
      </c>
      <c r="AI49" s="23" t="s">
        <v>30315</v>
      </c>
      <c r="AJ49" s="23" t="s">
        <v>30315</v>
      </c>
      <c r="AK49" s="23" t="s">
        <v>30315</v>
      </c>
      <c r="AL49" s="23" t="s">
        <v>30315</v>
      </c>
      <c r="AM49" s="23" t="s">
        <v>30315</v>
      </c>
      <c r="AN49" s="23" t="s">
        <v>30315</v>
      </c>
      <c r="AO49" s="23" t="s">
        <v>30315</v>
      </c>
      <c r="AP49" s="23" t="s">
        <v>30315</v>
      </c>
      <c r="AQ49" s="23" t="s">
        <v>30315</v>
      </c>
      <c r="AR49" s="23" t="s">
        <v>30315</v>
      </c>
      <c r="AS49" s="23" t="s">
        <v>30315</v>
      </c>
      <c r="AT49" s="23" t="s">
        <v>30315</v>
      </c>
      <c r="AU49" s="23" t="s">
        <v>30315</v>
      </c>
      <c r="AV49" s="23" t="s">
        <v>30315</v>
      </c>
      <c r="AW49" s="23" t="s">
        <v>30315</v>
      </c>
      <c r="AX49" s="23" t="s">
        <v>30315</v>
      </c>
      <c r="AY49" s="23" t="s">
        <v>30315</v>
      </c>
      <c r="AZ49" s="21" t="s">
        <v>27</v>
      </c>
      <c r="BA49" s="23" t="s">
        <v>30316</v>
      </c>
    </row>
    <row r="50">
      <c r="A50" s="21" t="s">
        <v>30414</v>
      </c>
      <c r="B50" s="21" t="s">
        <v>334</v>
      </c>
      <c r="C50" s="21" t="s">
        <v>316</v>
      </c>
      <c r="D50" s="21" t="s">
        <v>317</v>
      </c>
      <c r="E50" s="21" t="s">
        <v>319</v>
      </c>
      <c r="F50" s="23" t="s">
        <v>30409</v>
      </c>
      <c r="G50" s="21" t="s">
        <v>24</v>
      </c>
      <c r="H50" s="21" t="s">
        <v>95</v>
      </c>
      <c r="I50" s="21" t="s">
        <v>335</v>
      </c>
      <c r="J50" s="24" t="s">
        <v>321</v>
      </c>
      <c r="K50" s="21" t="s">
        <v>115</v>
      </c>
      <c r="L50" s="21" t="s">
        <v>256</v>
      </c>
      <c r="N50" s="21" t="s">
        <v>27</v>
      </c>
      <c r="O50" s="21" t="s">
        <v>27</v>
      </c>
      <c r="R50" s="21"/>
      <c r="S50" s="23" t="s">
        <v>30315</v>
      </c>
      <c r="T50" s="23" t="s">
        <v>30315</v>
      </c>
      <c r="U50" s="23" t="s">
        <v>30315</v>
      </c>
      <c r="V50" s="23" t="s">
        <v>30315</v>
      </c>
      <c r="W50" s="23" t="s">
        <v>30315</v>
      </c>
      <c r="X50" s="23" t="s">
        <v>30315</v>
      </c>
      <c r="Z50" s="23" t="s">
        <v>30315</v>
      </c>
      <c r="AA50" s="23" t="s">
        <v>30315</v>
      </c>
      <c r="AB50" s="23" t="s">
        <v>30315</v>
      </c>
      <c r="AC50" s="23" t="s">
        <v>30315</v>
      </c>
      <c r="AD50" s="23" t="s">
        <v>30315</v>
      </c>
      <c r="AE50" s="23" t="s">
        <v>30315</v>
      </c>
      <c r="AF50" s="23" t="s">
        <v>30315</v>
      </c>
      <c r="AG50" s="23" t="s">
        <v>30315</v>
      </c>
      <c r="AH50" s="23" t="s">
        <v>30315</v>
      </c>
      <c r="AI50" s="23" t="s">
        <v>30315</v>
      </c>
      <c r="AJ50" s="23" t="s">
        <v>30315</v>
      </c>
      <c r="AK50" s="23" t="s">
        <v>30315</v>
      </c>
      <c r="AL50" s="23" t="s">
        <v>30315</v>
      </c>
      <c r="AM50" s="23" t="s">
        <v>30315</v>
      </c>
      <c r="AN50" s="23" t="s">
        <v>30315</v>
      </c>
      <c r="AO50" s="23" t="s">
        <v>30315</v>
      </c>
      <c r="AP50" s="23" t="s">
        <v>30315</v>
      </c>
      <c r="AQ50" s="23" t="s">
        <v>30315</v>
      </c>
      <c r="AR50" s="23" t="s">
        <v>30315</v>
      </c>
      <c r="AS50" s="23" t="s">
        <v>30315</v>
      </c>
      <c r="AT50" s="23" t="s">
        <v>30315</v>
      </c>
      <c r="AU50" s="23" t="s">
        <v>30315</v>
      </c>
      <c r="AV50" s="23" t="s">
        <v>30315</v>
      </c>
      <c r="AW50" s="23" t="s">
        <v>30315</v>
      </c>
      <c r="AX50" s="23" t="s">
        <v>30315</v>
      </c>
      <c r="AY50" s="23" t="s">
        <v>30315</v>
      </c>
      <c r="AZ50" s="21" t="s">
        <v>27</v>
      </c>
      <c r="BA50" s="23" t="s">
        <v>30316</v>
      </c>
    </row>
    <row r="51">
      <c r="A51" s="21" t="s">
        <v>30415</v>
      </c>
      <c r="B51" s="21" t="s">
        <v>336</v>
      </c>
      <c r="C51" s="21" t="s">
        <v>337</v>
      </c>
      <c r="D51" s="21" t="s">
        <v>338</v>
      </c>
      <c r="E51" s="24" t="s">
        <v>340</v>
      </c>
      <c r="F51" s="23" t="s">
        <v>30416</v>
      </c>
      <c r="G51" s="21" t="s">
        <v>24</v>
      </c>
      <c r="H51" s="21" t="s">
        <v>95</v>
      </c>
      <c r="I51" s="21" t="s">
        <v>341</v>
      </c>
      <c r="J51" s="24" t="s">
        <v>342</v>
      </c>
      <c r="K51" s="21" t="s">
        <v>156</v>
      </c>
      <c r="L51" s="21" t="s">
        <v>263</v>
      </c>
      <c r="N51" s="21" t="s">
        <v>27</v>
      </c>
      <c r="O51" s="21" t="s">
        <v>27</v>
      </c>
      <c r="R51" s="21"/>
      <c r="S51" s="23" t="s">
        <v>30315</v>
      </c>
      <c r="T51" s="23" t="s">
        <v>30315</v>
      </c>
      <c r="U51" s="23" t="s">
        <v>30315</v>
      </c>
      <c r="V51" s="23" t="s">
        <v>30315</v>
      </c>
      <c r="W51" s="23" t="s">
        <v>30315</v>
      </c>
      <c r="X51" s="23" t="s">
        <v>30315</v>
      </c>
      <c r="Z51" s="23" t="s">
        <v>30315</v>
      </c>
      <c r="AA51" s="23" t="s">
        <v>30315</v>
      </c>
      <c r="AB51" s="23" t="s">
        <v>30315</v>
      </c>
      <c r="AC51" s="23" t="s">
        <v>30315</v>
      </c>
      <c r="AD51" s="23" t="s">
        <v>30315</v>
      </c>
      <c r="AE51" s="23" t="s">
        <v>30315</v>
      </c>
      <c r="AF51" s="23" t="s">
        <v>30315</v>
      </c>
      <c r="AG51" s="23" t="s">
        <v>30315</v>
      </c>
      <c r="AH51" s="23" t="s">
        <v>30315</v>
      </c>
      <c r="AI51" s="23" t="s">
        <v>30315</v>
      </c>
      <c r="AJ51" s="23" t="s">
        <v>30315</v>
      </c>
      <c r="AK51" s="23" t="s">
        <v>30315</v>
      </c>
      <c r="AL51" s="23" t="s">
        <v>30315</v>
      </c>
      <c r="AM51" s="23" t="s">
        <v>30315</v>
      </c>
      <c r="AN51" s="23" t="s">
        <v>30315</v>
      </c>
      <c r="AO51" s="23" t="s">
        <v>30315</v>
      </c>
      <c r="AP51" s="23" t="s">
        <v>30315</v>
      </c>
      <c r="AQ51" s="23" t="s">
        <v>30315</v>
      </c>
      <c r="AR51" s="23" t="s">
        <v>30315</v>
      </c>
      <c r="AS51" s="23" t="s">
        <v>30315</v>
      </c>
      <c r="AT51" s="23" t="s">
        <v>30315</v>
      </c>
      <c r="AU51" s="23" t="s">
        <v>30315</v>
      </c>
      <c r="AV51" s="23" t="s">
        <v>30315</v>
      </c>
      <c r="AW51" s="23" t="s">
        <v>30315</v>
      </c>
      <c r="AX51" s="23" t="s">
        <v>30315</v>
      </c>
      <c r="AY51" s="23" t="s">
        <v>30315</v>
      </c>
      <c r="AZ51" s="21" t="s">
        <v>27</v>
      </c>
      <c r="BA51" s="23" t="s">
        <v>30316</v>
      </c>
    </row>
    <row r="52">
      <c r="A52" s="21" t="s">
        <v>30417</v>
      </c>
      <c r="B52" s="21" t="s">
        <v>103</v>
      </c>
      <c r="C52" s="21" t="s">
        <v>343</v>
      </c>
      <c r="D52" s="21" t="s">
        <v>344</v>
      </c>
      <c r="E52" s="24" t="s">
        <v>347</v>
      </c>
      <c r="F52" s="23" t="s">
        <v>30418</v>
      </c>
      <c r="G52" s="21" t="s">
        <v>346</v>
      </c>
      <c r="H52" s="21" t="s">
        <v>40</v>
      </c>
      <c r="L52" s="21" t="s">
        <v>27</v>
      </c>
      <c r="N52" s="21" t="s">
        <v>27</v>
      </c>
      <c r="O52" s="21" t="s">
        <v>27</v>
      </c>
      <c r="P52" s="21" t="s">
        <v>348</v>
      </c>
      <c r="Q52" s="21" t="s">
        <v>349</v>
      </c>
      <c r="R52" s="21"/>
      <c r="S52" s="23" t="s">
        <v>30315</v>
      </c>
      <c r="T52" s="23" t="s">
        <v>30316</v>
      </c>
      <c r="U52" s="23" t="s">
        <v>30315</v>
      </c>
      <c r="V52" s="23" t="s">
        <v>30315</v>
      </c>
      <c r="W52" s="23" t="s">
        <v>30315</v>
      </c>
      <c r="X52" s="23" t="s">
        <v>30315</v>
      </c>
      <c r="Z52" s="23" t="s">
        <v>30315</v>
      </c>
      <c r="AA52" s="23" t="s">
        <v>30316</v>
      </c>
      <c r="AB52" s="23" t="s">
        <v>30315</v>
      </c>
      <c r="AC52" s="23" t="s">
        <v>30315</v>
      </c>
      <c r="AD52" s="23" t="s">
        <v>30315</v>
      </c>
      <c r="AE52" s="23" t="s">
        <v>30316</v>
      </c>
      <c r="AF52" s="23" t="s">
        <v>30315</v>
      </c>
      <c r="AG52" s="23" t="s">
        <v>30315</v>
      </c>
      <c r="AH52" s="23" t="s">
        <v>30315</v>
      </c>
      <c r="AI52" s="23" t="s">
        <v>30316</v>
      </c>
      <c r="AJ52" s="23" t="s">
        <v>30315</v>
      </c>
      <c r="AK52" s="23" t="s">
        <v>30316</v>
      </c>
      <c r="AL52" s="23" t="s">
        <v>30315</v>
      </c>
      <c r="AM52" s="23" t="s">
        <v>30315</v>
      </c>
      <c r="AN52" s="23" t="s">
        <v>30316</v>
      </c>
      <c r="AO52" s="23" t="s">
        <v>30316</v>
      </c>
      <c r="AP52" s="23" t="s">
        <v>30316</v>
      </c>
      <c r="AQ52" s="23" t="s">
        <v>30316</v>
      </c>
      <c r="AR52" s="23" t="s">
        <v>30315</v>
      </c>
      <c r="AS52" s="23" t="s">
        <v>30315</v>
      </c>
      <c r="AT52" s="23" t="s">
        <v>30315</v>
      </c>
      <c r="AU52" s="23" t="s">
        <v>30315</v>
      </c>
      <c r="AV52" s="23" t="s">
        <v>30315</v>
      </c>
      <c r="AW52" s="23" t="s">
        <v>30315</v>
      </c>
      <c r="AX52" s="23" t="s">
        <v>30315</v>
      </c>
      <c r="AY52" s="23" t="s">
        <v>30315</v>
      </c>
      <c r="AZ52" s="21" t="s">
        <v>353</v>
      </c>
      <c r="BA52" s="23" t="s">
        <v>30316</v>
      </c>
    </row>
    <row r="53">
      <c r="A53" s="21" t="s">
        <v>30419</v>
      </c>
      <c r="B53" s="21" t="s">
        <v>55</v>
      </c>
      <c r="C53" s="21" t="s">
        <v>354</v>
      </c>
      <c r="D53" s="21" t="s">
        <v>355</v>
      </c>
      <c r="E53" s="24" t="s">
        <v>357</v>
      </c>
      <c r="F53" s="23" t="s">
        <v>30420</v>
      </c>
      <c r="G53" s="21" t="s">
        <v>24</v>
      </c>
      <c r="H53" s="21" t="s">
        <v>27</v>
      </c>
      <c r="L53" s="21" t="s">
        <v>27</v>
      </c>
      <c r="N53" s="21" t="s">
        <v>27</v>
      </c>
      <c r="O53" s="21" t="s">
        <v>27</v>
      </c>
      <c r="R53" s="21"/>
      <c r="S53" s="23" t="s">
        <v>30315</v>
      </c>
      <c r="T53" s="23" t="s">
        <v>30315</v>
      </c>
      <c r="U53" s="23" t="s">
        <v>30315</v>
      </c>
      <c r="V53" s="23" t="s">
        <v>30315</v>
      </c>
      <c r="W53" s="23" t="s">
        <v>30315</v>
      </c>
      <c r="X53" s="23" t="s">
        <v>30315</v>
      </c>
      <c r="Z53" s="23" t="s">
        <v>30315</v>
      </c>
      <c r="AA53" s="23" t="s">
        <v>30315</v>
      </c>
      <c r="AB53" s="23" t="s">
        <v>30315</v>
      </c>
      <c r="AC53" s="23" t="s">
        <v>30315</v>
      </c>
      <c r="AD53" s="23" t="s">
        <v>30315</v>
      </c>
      <c r="AE53" s="23" t="s">
        <v>30315</v>
      </c>
      <c r="AF53" s="23" t="s">
        <v>30315</v>
      </c>
      <c r="AG53" s="23" t="s">
        <v>30315</v>
      </c>
      <c r="AH53" s="23" t="s">
        <v>30315</v>
      </c>
      <c r="AI53" s="23" t="s">
        <v>30315</v>
      </c>
      <c r="AJ53" s="23" t="s">
        <v>30315</v>
      </c>
      <c r="AK53" s="23" t="s">
        <v>30315</v>
      </c>
      <c r="AL53" s="23" t="s">
        <v>30315</v>
      </c>
      <c r="AM53" s="23" t="s">
        <v>30315</v>
      </c>
      <c r="AN53" s="23" t="s">
        <v>30315</v>
      </c>
      <c r="AO53" s="23" t="s">
        <v>30315</v>
      </c>
      <c r="AP53" s="23" t="s">
        <v>30315</v>
      </c>
      <c r="AQ53" s="23" t="s">
        <v>30315</v>
      </c>
      <c r="AR53" s="23" t="s">
        <v>30315</v>
      </c>
      <c r="AS53" s="23" t="s">
        <v>30315</v>
      </c>
      <c r="AT53" s="23" t="s">
        <v>30315</v>
      </c>
      <c r="AU53" s="23" t="s">
        <v>30315</v>
      </c>
      <c r="AV53" s="23" t="s">
        <v>30315</v>
      </c>
      <c r="AW53" s="23" t="s">
        <v>30315</v>
      </c>
      <c r="AX53" s="23" t="s">
        <v>30315</v>
      </c>
      <c r="AY53" s="23" t="s">
        <v>30315</v>
      </c>
      <c r="AZ53" s="21" t="s">
        <v>27</v>
      </c>
      <c r="BA53" s="23" t="s">
        <v>30316</v>
      </c>
    </row>
    <row r="54">
      <c r="A54" s="21" t="s">
        <v>30421</v>
      </c>
      <c r="B54" s="21" t="s">
        <v>358</v>
      </c>
      <c r="C54" s="21" t="s">
        <v>359</v>
      </c>
      <c r="D54" s="21" t="s">
        <v>360</v>
      </c>
      <c r="E54" s="21" t="s">
        <v>362</v>
      </c>
      <c r="F54" s="23" t="s">
        <v>30422</v>
      </c>
      <c r="G54" s="21" t="s">
        <v>24</v>
      </c>
      <c r="H54" s="21" t="s">
        <v>26</v>
      </c>
      <c r="L54" s="21" t="s">
        <v>27</v>
      </c>
      <c r="M54" s="21" t="s">
        <v>363</v>
      </c>
      <c r="N54" s="21" t="s">
        <v>128</v>
      </c>
      <c r="O54" s="21" t="s">
        <v>364</v>
      </c>
      <c r="R54" s="21"/>
      <c r="S54" s="23" t="s">
        <v>30315</v>
      </c>
      <c r="T54" s="23" t="s">
        <v>30315</v>
      </c>
      <c r="U54" s="23" t="s">
        <v>30315</v>
      </c>
      <c r="V54" s="23" t="s">
        <v>30315</v>
      </c>
      <c r="W54" s="23" t="s">
        <v>30315</v>
      </c>
      <c r="X54" s="23" t="s">
        <v>30315</v>
      </c>
      <c r="Z54" s="23" t="s">
        <v>30315</v>
      </c>
      <c r="AA54" s="23" t="s">
        <v>30315</v>
      </c>
      <c r="AB54" s="23" t="s">
        <v>30315</v>
      </c>
      <c r="AC54" s="23" t="s">
        <v>30315</v>
      </c>
      <c r="AD54" s="23" t="s">
        <v>30315</v>
      </c>
      <c r="AE54" s="23" t="s">
        <v>30315</v>
      </c>
      <c r="AF54" s="23" t="s">
        <v>30315</v>
      </c>
      <c r="AG54" s="23" t="s">
        <v>30315</v>
      </c>
      <c r="AH54" s="23" t="s">
        <v>30315</v>
      </c>
      <c r="AI54" s="23" t="s">
        <v>30315</v>
      </c>
      <c r="AJ54" s="23" t="s">
        <v>30315</v>
      </c>
      <c r="AK54" s="23" t="s">
        <v>30315</v>
      </c>
      <c r="AL54" s="23" t="s">
        <v>30315</v>
      </c>
      <c r="AM54" s="23" t="s">
        <v>30315</v>
      </c>
      <c r="AN54" s="23" t="s">
        <v>30315</v>
      </c>
      <c r="AO54" s="23" t="s">
        <v>30315</v>
      </c>
      <c r="AP54" s="23" t="s">
        <v>30315</v>
      </c>
      <c r="AQ54" s="23" t="s">
        <v>30315</v>
      </c>
      <c r="AR54" s="23" t="s">
        <v>30315</v>
      </c>
      <c r="AS54" s="23" t="s">
        <v>30315</v>
      </c>
      <c r="AT54" s="23" t="s">
        <v>30315</v>
      </c>
      <c r="AU54" s="23" t="s">
        <v>30315</v>
      </c>
      <c r="AV54" s="23" t="s">
        <v>30315</v>
      </c>
      <c r="AW54" s="23" t="s">
        <v>30315</v>
      </c>
      <c r="AX54" s="23" t="s">
        <v>30315</v>
      </c>
      <c r="AY54" s="23" t="s">
        <v>30315</v>
      </c>
      <c r="AZ54" s="21" t="s">
        <v>27</v>
      </c>
      <c r="BA54" s="23" t="s">
        <v>30316</v>
      </c>
    </row>
    <row r="55">
      <c r="A55" s="21" t="s">
        <v>30423</v>
      </c>
      <c r="B55" s="21" t="s">
        <v>55</v>
      </c>
      <c r="C55" s="21" t="s">
        <v>183</v>
      </c>
      <c r="D55" s="21" t="s">
        <v>355</v>
      </c>
      <c r="E55" s="21" t="s">
        <v>11778</v>
      </c>
      <c r="F55" s="23" t="s">
        <v>30424</v>
      </c>
      <c r="G55" s="21" t="s">
        <v>5041</v>
      </c>
      <c r="H55" s="21" t="s">
        <v>27</v>
      </c>
      <c r="L55" s="21" t="s">
        <v>27</v>
      </c>
      <c r="N55" s="21" t="s">
        <v>27</v>
      </c>
      <c r="O55" s="21" t="s">
        <v>27</v>
      </c>
      <c r="R55" s="21"/>
      <c r="S55" s="23" t="s">
        <v>30315</v>
      </c>
      <c r="T55" s="23" t="s">
        <v>30315</v>
      </c>
      <c r="U55" s="23" t="s">
        <v>30315</v>
      </c>
      <c r="V55" s="23" t="s">
        <v>30315</v>
      </c>
      <c r="W55" s="23" t="s">
        <v>30315</v>
      </c>
      <c r="X55" s="23" t="s">
        <v>30315</v>
      </c>
      <c r="Z55" s="23" t="s">
        <v>30315</v>
      </c>
      <c r="AA55" s="23" t="s">
        <v>30315</v>
      </c>
      <c r="AB55" s="23" t="s">
        <v>30315</v>
      </c>
      <c r="AC55" s="23" t="s">
        <v>30315</v>
      </c>
      <c r="AD55" s="23" t="s">
        <v>30315</v>
      </c>
      <c r="AE55" s="23" t="s">
        <v>30315</v>
      </c>
      <c r="AF55" s="23" t="s">
        <v>30315</v>
      </c>
      <c r="AG55" s="23" t="s">
        <v>30315</v>
      </c>
      <c r="AH55" s="23" t="s">
        <v>30315</v>
      </c>
      <c r="AI55" s="23" t="s">
        <v>30315</v>
      </c>
      <c r="AJ55" s="23" t="s">
        <v>30315</v>
      </c>
      <c r="AK55" s="23" t="s">
        <v>30315</v>
      </c>
      <c r="AL55" s="23" t="s">
        <v>30315</v>
      </c>
      <c r="AM55" s="23" t="s">
        <v>30315</v>
      </c>
      <c r="AN55" s="23" t="s">
        <v>30315</v>
      </c>
      <c r="AO55" s="23" t="s">
        <v>30315</v>
      </c>
      <c r="AP55" s="23" t="s">
        <v>30315</v>
      </c>
      <c r="AQ55" s="23" t="s">
        <v>30315</v>
      </c>
      <c r="AR55" s="23" t="s">
        <v>30315</v>
      </c>
      <c r="AS55" s="23" t="s">
        <v>30315</v>
      </c>
      <c r="AT55" s="23" t="s">
        <v>30315</v>
      </c>
      <c r="AU55" s="23" t="s">
        <v>30315</v>
      </c>
      <c r="AV55" s="23" t="s">
        <v>30315</v>
      </c>
      <c r="AW55" s="23" t="s">
        <v>30315</v>
      </c>
      <c r="AX55" s="23" t="s">
        <v>30315</v>
      </c>
      <c r="AY55" s="23" t="s">
        <v>30315</v>
      </c>
      <c r="AZ55" s="21" t="s">
        <v>27</v>
      </c>
      <c r="BA55" s="23" t="s">
        <v>30316</v>
      </c>
    </row>
    <row r="56">
      <c r="A56" s="21" t="s">
        <v>30425</v>
      </c>
      <c r="B56" s="21" t="s">
        <v>366</v>
      </c>
      <c r="C56" s="21" t="s">
        <v>367</v>
      </c>
      <c r="D56" s="21" t="s">
        <v>368</v>
      </c>
      <c r="E56" s="24" t="s">
        <v>370</v>
      </c>
      <c r="F56" s="23" t="s">
        <v>30426</v>
      </c>
      <c r="G56" s="21" t="s">
        <v>24</v>
      </c>
      <c r="H56" s="21" t="s">
        <v>27</v>
      </c>
      <c r="L56" s="21" t="s">
        <v>27</v>
      </c>
      <c r="N56" s="21" t="s">
        <v>27</v>
      </c>
      <c r="O56" s="21" t="s">
        <v>27</v>
      </c>
      <c r="R56" s="21"/>
      <c r="S56" s="23" t="s">
        <v>30315</v>
      </c>
      <c r="T56" s="23" t="s">
        <v>30315</v>
      </c>
      <c r="U56" s="23" t="s">
        <v>30315</v>
      </c>
      <c r="V56" s="23" t="s">
        <v>30315</v>
      </c>
      <c r="W56" s="23" t="s">
        <v>30315</v>
      </c>
      <c r="X56" s="23" t="s">
        <v>30315</v>
      </c>
      <c r="Z56" s="23" t="s">
        <v>30315</v>
      </c>
      <c r="AA56" s="23" t="s">
        <v>30315</v>
      </c>
      <c r="AB56" s="23" t="s">
        <v>30315</v>
      </c>
      <c r="AC56" s="23" t="s">
        <v>30315</v>
      </c>
      <c r="AD56" s="23" t="s">
        <v>30315</v>
      </c>
      <c r="AE56" s="23" t="s">
        <v>30315</v>
      </c>
      <c r="AF56" s="23" t="s">
        <v>30315</v>
      </c>
      <c r="AG56" s="23" t="s">
        <v>30315</v>
      </c>
      <c r="AH56" s="23" t="s">
        <v>30315</v>
      </c>
      <c r="AI56" s="23" t="s">
        <v>30315</v>
      </c>
      <c r="AJ56" s="23" t="s">
        <v>30315</v>
      </c>
      <c r="AK56" s="23" t="s">
        <v>30315</v>
      </c>
      <c r="AL56" s="23" t="s">
        <v>30315</v>
      </c>
      <c r="AM56" s="23" t="s">
        <v>30315</v>
      </c>
      <c r="AN56" s="23" t="s">
        <v>30315</v>
      </c>
      <c r="AO56" s="23" t="s">
        <v>30315</v>
      </c>
      <c r="AP56" s="23" t="s">
        <v>30315</v>
      </c>
      <c r="AQ56" s="23" t="s">
        <v>30315</v>
      </c>
      <c r="AR56" s="23" t="s">
        <v>30315</v>
      </c>
      <c r="AS56" s="23" t="s">
        <v>30315</v>
      </c>
      <c r="AT56" s="23" t="s">
        <v>30315</v>
      </c>
      <c r="AU56" s="23" t="s">
        <v>30315</v>
      </c>
      <c r="AV56" s="23" t="s">
        <v>30315</v>
      </c>
      <c r="AW56" s="23" t="s">
        <v>30315</v>
      </c>
      <c r="AX56" s="23" t="s">
        <v>30315</v>
      </c>
      <c r="AY56" s="23" t="s">
        <v>30315</v>
      </c>
      <c r="AZ56" s="21" t="s">
        <v>27</v>
      </c>
      <c r="BA56" s="23" t="s">
        <v>30316</v>
      </c>
    </row>
    <row r="57">
      <c r="A57" s="21" t="s">
        <v>30427</v>
      </c>
      <c r="B57" s="21" t="s">
        <v>371</v>
      </c>
      <c r="C57" s="21" t="s">
        <v>372</v>
      </c>
      <c r="D57" s="21" t="s">
        <v>373</v>
      </c>
      <c r="E57" s="24" t="s">
        <v>375</v>
      </c>
      <c r="F57" s="23" t="s">
        <v>30428</v>
      </c>
      <c r="G57" s="21" t="s">
        <v>24</v>
      </c>
      <c r="H57" s="21" t="s">
        <v>26</v>
      </c>
      <c r="L57" s="21" t="s">
        <v>27</v>
      </c>
      <c r="M57" s="21" t="s">
        <v>376</v>
      </c>
      <c r="N57" s="21" t="s">
        <v>54</v>
      </c>
      <c r="O57" s="21" t="s">
        <v>34</v>
      </c>
      <c r="R57" s="21"/>
      <c r="S57" s="23" t="s">
        <v>30315</v>
      </c>
      <c r="T57" s="23" t="s">
        <v>30315</v>
      </c>
      <c r="U57" s="23" t="s">
        <v>30315</v>
      </c>
      <c r="V57" s="23" t="s">
        <v>30315</v>
      </c>
      <c r="W57" s="23" t="s">
        <v>30315</v>
      </c>
      <c r="X57" s="23" t="s">
        <v>30315</v>
      </c>
      <c r="Z57" s="23" t="s">
        <v>30315</v>
      </c>
      <c r="AA57" s="23" t="s">
        <v>30315</v>
      </c>
      <c r="AB57" s="23" t="s">
        <v>30315</v>
      </c>
      <c r="AC57" s="23" t="s">
        <v>30315</v>
      </c>
      <c r="AD57" s="23" t="s">
        <v>30315</v>
      </c>
      <c r="AE57" s="23" t="s">
        <v>30315</v>
      </c>
      <c r="AF57" s="23" t="s">
        <v>30315</v>
      </c>
      <c r="AG57" s="23" t="s">
        <v>30315</v>
      </c>
      <c r="AH57" s="23" t="s">
        <v>30315</v>
      </c>
      <c r="AI57" s="23" t="s">
        <v>30315</v>
      </c>
      <c r="AJ57" s="23" t="s">
        <v>30315</v>
      </c>
      <c r="AK57" s="23" t="s">
        <v>30315</v>
      </c>
      <c r="AL57" s="23" t="s">
        <v>30315</v>
      </c>
      <c r="AM57" s="23" t="s">
        <v>30315</v>
      </c>
      <c r="AN57" s="23" t="s">
        <v>30315</v>
      </c>
      <c r="AO57" s="23" t="s">
        <v>30315</v>
      </c>
      <c r="AP57" s="23" t="s">
        <v>30315</v>
      </c>
      <c r="AQ57" s="23" t="s">
        <v>30315</v>
      </c>
      <c r="AR57" s="23" t="s">
        <v>30315</v>
      </c>
      <c r="AS57" s="23" t="s">
        <v>30315</v>
      </c>
      <c r="AT57" s="23" t="s">
        <v>30315</v>
      </c>
      <c r="AU57" s="23" t="s">
        <v>30315</v>
      </c>
      <c r="AV57" s="23" t="s">
        <v>30315</v>
      </c>
      <c r="AW57" s="23" t="s">
        <v>30315</v>
      </c>
      <c r="AX57" s="23" t="s">
        <v>30315</v>
      </c>
      <c r="AY57" s="23" t="s">
        <v>30315</v>
      </c>
      <c r="AZ57" s="21" t="s">
        <v>27</v>
      </c>
      <c r="BA57" s="23" t="s">
        <v>30316</v>
      </c>
    </row>
    <row r="58">
      <c r="A58" s="21" t="s">
        <v>30429</v>
      </c>
      <c r="B58" s="21" t="s">
        <v>377</v>
      </c>
      <c r="C58" s="21" t="s">
        <v>378</v>
      </c>
      <c r="D58" s="21" t="s">
        <v>379</v>
      </c>
      <c r="E58" s="24" t="s">
        <v>381</v>
      </c>
      <c r="F58" s="23" t="s">
        <v>30430</v>
      </c>
      <c r="G58" s="21" t="s">
        <v>24</v>
      </c>
      <c r="H58" s="21" t="s">
        <v>40</v>
      </c>
      <c r="L58" s="21" t="s">
        <v>27</v>
      </c>
      <c r="N58" s="21" t="s">
        <v>27</v>
      </c>
      <c r="O58" s="21" t="s">
        <v>27</v>
      </c>
      <c r="R58" s="21"/>
      <c r="S58" s="23" t="s">
        <v>30315</v>
      </c>
      <c r="T58" s="23" t="s">
        <v>30315</v>
      </c>
      <c r="U58" s="23" t="s">
        <v>30315</v>
      </c>
      <c r="V58" s="23" t="s">
        <v>30315</v>
      </c>
      <c r="W58" s="23" t="s">
        <v>30316</v>
      </c>
      <c r="X58" s="23" t="s">
        <v>30315</v>
      </c>
      <c r="Z58" s="23" t="s">
        <v>30315</v>
      </c>
      <c r="AA58" s="23" t="s">
        <v>30316</v>
      </c>
      <c r="AB58" s="23" t="s">
        <v>30315</v>
      </c>
      <c r="AC58" s="23" t="s">
        <v>30315</v>
      </c>
      <c r="AD58" s="23" t="s">
        <v>30315</v>
      </c>
      <c r="AE58" s="23" t="s">
        <v>30315</v>
      </c>
      <c r="AF58" s="23" t="s">
        <v>30315</v>
      </c>
      <c r="AG58" s="23" t="s">
        <v>30315</v>
      </c>
      <c r="AH58" s="23" t="s">
        <v>30315</v>
      </c>
      <c r="AI58" s="23" t="s">
        <v>30316</v>
      </c>
      <c r="AJ58" s="23" t="s">
        <v>30315</v>
      </c>
      <c r="AK58" s="23" t="s">
        <v>30315</v>
      </c>
      <c r="AL58" s="23" t="s">
        <v>30315</v>
      </c>
      <c r="AM58" s="23" t="s">
        <v>30315</v>
      </c>
      <c r="AN58" s="23" t="s">
        <v>30315</v>
      </c>
      <c r="AO58" s="23" t="s">
        <v>30315</v>
      </c>
      <c r="AP58" s="23" t="s">
        <v>30315</v>
      </c>
      <c r="AQ58" s="23" t="s">
        <v>30315</v>
      </c>
      <c r="AR58" s="23" t="s">
        <v>30315</v>
      </c>
      <c r="AS58" s="23" t="s">
        <v>30315</v>
      </c>
      <c r="AT58" s="23" t="s">
        <v>30315</v>
      </c>
      <c r="AU58" s="23" t="s">
        <v>30315</v>
      </c>
      <c r="AV58" s="23" t="s">
        <v>30315</v>
      </c>
      <c r="AW58" s="23" t="s">
        <v>30315</v>
      </c>
      <c r="AX58" s="23" t="s">
        <v>30315</v>
      </c>
      <c r="AY58" s="23" t="s">
        <v>30316</v>
      </c>
      <c r="AZ58" s="21" t="s">
        <v>30321</v>
      </c>
      <c r="BA58" s="23" t="s">
        <v>30316</v>
      </c>
    </row>
    <row r="59">
      <c r="A59" s="21" t="s">
        <v>30431</v>
      </c>
      <c r="B59" s="21" t="s">
        <v>383</v>
      </c>
      <c r="C59" s="21" t="s">
        <v>258</v>
      </c>
      <c r="D59" s="21" t="s">
        <v>384</v>
      </c>
      <c r="E59" s="24" t="s">
        <v>386</v>
      </c>
      <c r="F59" s="23" t="s">
        <v>30432</v>
      </c>
      <c r="G59" s="21" t="s">
        <v>24</v>
      </c>
      <c r="H59" s="21" t="s">
        <v>26</v>
      </c>
      <c r="L59" s="21" t="s">
        <v>27</v>
      </c>
      <c r="M59" s="21" t="s">
        <v>387</v>
      </c>
      <c r="N59" s="21" t="s">
        <v>33</v>
      </c>
      <c r="O59" s="21" t="s">
        <v>69</v>
      </c>
      <c r="R59" s="21"/>
      <c r="S59" s="23" t="s">
        <v>30315</v>
      </c>
      <c r="T59" s="23" t="s">
        <v>30315</v>
      </c>
      <c r="U59" s="23" t="s">
        <v>30315</v>
      </c>
      <c r="V59" s="23" t="s">
        <v>30315</v>
      </c>
      <c r="W59" s="23" t="s">
        <v>30315</v>
      </c>
      <c r="X59" s="23" t="s">
        <v>30315</v>
      </c>
      <c r="Z59" s="23" t="s">
        <v>30315</v>
      </c>
      <c r="AA59" s="23" t="s">
        <v>30315</v>
      </c>
      <c r="AB59" s="23" t="s">
        <v>30315</v>
      </c>
      <c r="AC59" s="23" t="s">
        <v>30315</v>
      </c>
      <c r="AD59" s="23" t="s">
        <v>30315</v>
      </c>
      <c r="AE59" s="23" t="s">
        <v>30315</v>
      </c>
      <c r="AF59" s="23" t="s">
        <v>30315</v>
      </c>
      <c r="AG59" s="23" t="s">
        <v>30315</v>
      </c>
      <c r="AH59" s="23" t="s">
        <v>30315</v>
      </c>
      <c r="AI59" s="23" t="s">
        <v>30315</v>
      </c>
      <c r="AJ59" s="23" t="s">
        <v>30315</v>
      </c>
      <c r="AK59" s="23" t="s">
        <v>30315</v>
      </c>
      <c r="AL59" s="23" t="s">
        <v>30315</v>
      </c>
      <c r="AM59" s="23" t="s">
        <v>30315</v>
      </c>
      <c r="AN59" s="23" t="s">
        <v>30315</v>
      </c>
      <c r="AO59" s="23" t="s">
        <v>30315</v>
      </c>
      <c r="AP59" s="23" t="s">
        <v>30315</v>
      </c>
      <c r="AQ59" s="23" t="s">
        <v>30315</v>
      </c>
      <c r="AR59" s="23" t="s">
        <v>30315</v>
      </c>
      <c r="AS59" s="23" t="s">
        <v>30315</v>
      </c>
      <c r="AT59" s="23" t="s">
        <v>30315</v>
      </c>
      <c r="AU59" s="23" t="s">
        <v>30315</v>
      </c>
      <c r="AV59" s="23" t="s">
        <v>30315</v>
      </c>
      <c r="AW59" s="23" t="s">
        <v>30315</v>
      </c>
      <c r="AX59" s="23" t="s">
        <v>30315</v>
      </c>
      <c r="AY59" s="23" t="s">
        <v>30315</v>
      </c>
      <c r="AZ59" s="21" t="s">
        <v>27</v>
      </c>
      <c r="BA59" s="23" t="s">
        <v>30316</v>
      </c>
    </row>
    <row r="60">
      <c r="A60" s="21" t="s">
        <v>30433</v>
      </c>
      <c r="B60" s="21" t="s">
        <v>309</v>
      </c>
      <c r="C60" s="21" t="s">
        <v>388</v>
      </c>
      <c r="D60" s="21" t="s">
        <v>389</v>
      </c>
      <c r="E60" s="24" t="s">
        <v>391</v>
      </c>
      <c r="F60" s="23" t="s">
        <v>30434</v>
      </c>
      <c r="G60" s="21" t="s">
        <v>24</v>
      </c>
      <c r="H60" s="21" t="s">
        <v>26</v>
      </c>
      <c r="L60" s="21" t="s">
        <v>27</v>
      </c>
      <c r="M60" s="21" t="s">
        <v>392</v>
      </c>
      <c r="N60" s="21" t="s">
        <v>128</v>
      </c>
      <c r="O60" s="21" t="s">
        <v>34</v>
      </c>
      <c r="R60" s="21"/>
      <c r="S60" s="23" t="s">
        <v>30315</v>
      </c>
      <c r="T60" s="23" t="s">
        <v>30315</v>
      </c>
      <c r="U60" s="23" t="s">
        <v>30315</v>
      </c>
      <c r="V60" s="23" t="s">
        <v>30315</v>
      </c>
      <c r="W60" s="23" t="s">
        <v>30315</v>
      </c>
      <c r="X60" s="23" t="s">
        <v>30315</v>
      </c>
      <c r="Z60" s="23" t="s">
        <v>30315</v>
      </c>
      <c r="AA60" s="23" t="s">
        <v>30315</v>
      </c>
      <c r="AB60" s="23" t="s">
        <v>30315</v>
      </c>
      <c r="AC60" s="23" t="s">
        <v>30315</v>
      </c>
      <c r="AD60" s="23" t="s">
        <v>30315</v>
      </c>
      <c r="AE60" s="23" t="s">
        <v>30315</v>
      </c>
      <c r="AF60" s="23" t="s">
        <v>30315</v>
      </c>
      <c r="AG60" s="23" t="s">
        <v>30315</v>
      </c>
      <c r="AH60" s="23" t="s">
        <v>30315</v>
      </c>
      <c r="AI60" s="23" t="s">
        <v>30315</v>
      </c>
      <c r="AJ60" s="23" t="s">
        <v>30315</v>
      </c>
      <c r="AK60" s="23" t="s">
        <v>30315</v>
      </c>
      <c r="AL60" s="23" t="s">
        <v>30315</v>
      </c>
      <c r="AM60" s="23" t="s">
        <v>30315</v>
      </c>
      <c r="AN60" s="23" t="s">
        <v>30315</v>
      </c>
      <c r="AO60" s="23" t="s">
        <v>30315</v>
      </c>
      <c r="AP60" s="23" t="s">
        <v>30315</v>
      </c>
      <c r="AQ60" s="23" t="s">
        <v>30315</v>
      </c>
      <c r="AR60" s="23" t="s">
        <v>30315</v>
      </c>
      <c r="AS60" s="23" t="s">
        <v>30315</v>
      </c>
      <c r="AT60" s="23" t="s">
        <v>30315</v>
      </c>
      <c r="AU60" s="23" t="s">
        <v>30315</v>
      </c>
      <c r="AV60" s="23" t="s">
        <v>30315</v>
      </c>
      <c r="AW60" s="23" t="s">
        <v>30315</v>
      </c>
      <c r="AX60" s="23" t="s">
        <v>30315</v>
      </c>
      <c r="AY60" s="23" t="s">
        <v>30315</v>
      </c>
      <c r="AZ60" s="21" t="s">
        <v>27</v>
      </c>
      <c r="BA60" s="23" t="s">
        <v>30316</v>
      </c>
    </row>
    <row r="61">
      <c r="A61" s="21" t="s">
        <v>30435</v>
      </c>
      <c r="B61" s="21" t="s">
        <v>108</v>
      </c>
      <c r="C61" s="21" t="s">
        <v>393</v>
      </c>
      <c r="D61" s="21" t="s">
        <v>394</v>
      </c>
      <c r="E61" s="24" t="s">
        <v>396</v>
      </c>
      <c r="F61" s="23" t="s">
        <v>30436</v>
      </c>
      <c r="G61" s="21" t="s">
        <v>24</v>
      </c>
      <c r="H61" s="21" t="s">
        <v>40</v>
      </c>
      <c r="L61" s="21" t="s">
        <v>27</v>
      </c>
      <c r="N61" s="21" t="s">
        <v>27</v>
      </c>
      <c r="O61" s="21" t="s">
        <v>27</v>
      </c>
      <c r="P61" s="21" t="s">
        <v>397</v>
      </c>
      <c r="Q61" s="21" t="s">
        <v>398</v>
      </c>
      <c r="R61" s="21"/>
      <c r="S61" s="23" t="s">
        <v>30316</v>
      </c>
      <c r="T61" s="23" t="s">
        <v>30315</v>
      </c>
      <c r="U61" s="23" t="s">
        <v>30315</v>
      </c>
      <c r="V61" s="23" t="s">
        <v>30315</v>
      </c>
      <c r="W61" s="23" t="s">
        <v>30315</v>
      </c>
      <c r="X61" s="23" t="s">
        <v>30315</v>
      </c>
      <c r="Y61" s="21" t="s">
        <v>5838</v>
      </c>
      <c r="Z61" s="23" t="s">
        <v>30315</v>
      </c>
      <c r="AA61" s="23" t="s">
        <v>30315</v>
      </c>
      <c r="AB61" s="23" t="s">
        <v>30315</v>
      </c>
      <c r="AC61" s="23" t="s">
        <v>30315</v>
      </c>
      <c r="AD61" s="23" t="s">
        <v>30316</v>
      </c>
      <c r="AE61" s="23" t="s">
        <v>30316</v>
      </c>
      <c r="AF61" s="23" t="s">
        <v>30315</v>
      </c>
      <c r="AG61" s="23" t="s">
        <v>30315</v>
      </c>
      <c r="AH61" s="23" t="s">
        <v>30315</v>
      </c>
      <c r="AI61" s="23" t="s">
        <v>30316</v>
      </c>
      <c r="AJ61" s="23" t="s">
        <v>30316</v>
      </c>
      <c r="AK61" s="23" t="s">
        <v>30316</v>
      </c>
      <c r="AL61" s="23" t="s">
        <v>30315</v>
      </c>
      <c r="AM61" s="23" t="s">
        <v>30315</v>
      </c>
      <c r="AN61" s="23" t="s">
        <v>30315</v>
      </c>
      <c r="AO61" s="23" t="s">
        <v>30316</v>
      </c>
      <c r="AP61" s="23" t="s">
        <v>30316</v>
      </c>
      <c r="AQ61" s="23" t="s">
        <v>30315</v>
      </c>
      <c r="AR61" s="23" t="s">
        <v>30316</v>
      </c>
      <c r="AS61" s="23" t="s">
        <v>30316</v>
      </c>
      <c r="AT61" s="23" t="s">
        <v>30316</v>
      </c>
      <c r="AU61" s="23" t="s">
        <v>30315</v>
      </c>
      <c r="AV61" s="23" t="s">
        <v>30316</v>
      </c>
      <c r="AW61" s="23" t="s">
        <v>30316</v>
      </c>
      <c r="AX61" s="23" t="s">
        <v>30315</v>
      </c>
      <c r="AY61" s="23" t="s">
        <v>30315</v>
      </c>
      <c r="AZ61" s="21" t="s">
        <v>30321</v>
      </c>
      <c r="BA61" s="23" t="s">
        <v>30316</v>
      </c>
    </row>
    <row r="62">
      <c r="A62" s="21" t="s">
        <v>30437</v>
      </c>
      <c r="B62" s="21" t="s">
        <v>402</v>
      </c>
      <c r="C62" s="21" t="s">
        <v>403</v>
      </c>
      <c r="D62" s="21" t="s">
        <v>404</v>
      </c>
      <c r="E62" s="24" t="s">
        <v>406</v>
      </c>
      <c r="F62" s="23" t="s">
        <v>30438</v>
      </c>
      <c r="G62" s="21" t="s">
        <v>24</v>
      </c>
      <c r="H62" s="21" t="s">
        <v>26</v>
      </c>
      <c r="L62" s="21" t="s">
        <v>27</v>
      </c>
      <c r="M62" s="21" t="s">
        <v>407</v>
      </c>
      <c r="N62" s="21" t="s">
        <v>33</v>
      </c>
      <c r="O62" s="21" t="s">
        <v>62</v>
      </c>
      <c r="R62" s="21"/>
      <c r="S62" s="23" t="s">
        <v>30315</v>
      </c>
      <c r="T62" s="23" t="s">
        <v>30315</v>
      </c>
      <c r="U62" s="23" t="s">
        <v>30315</v>
      </c>
      <c r="V62" s="23" t="s">
        <v>30315</v>
      </c>
      <c r="W62" s="23" t="s">
        <v>30315</v>
      </c>
      <c r="X62" s="23" t="s">
        <v>30315</v>
      </c>
      <c r="Z62" s="23" t="s">
        <v>30315</v>
      </c>
      <c r="AA62" s="23" t="s">
        <v>30315</v>
      </c>
      <c r="AB62" s="23" t="s">
        <v>30315</v>
      </c>
      <c r="AC62" s="23" t="s">
        <v>30315</v>
      </c>
      <c r="AD62" s="23" t="s">
        <v>30315</v>
      </c>
      <c r="AE62" s="23" t="s">
        <v>30315</v>
      </c>
      <c r="AF62" s="23" t="s">
        <v>30315</v>
      </c>
      <c r="AG62" s="23" t="s">
        <v>30315</v>
      </c>
      <c r="AH62" s="23" t="s">
        <v>30315</v>
      </c>
      <c r="AI62" s="23" t="s">
        <v>30315</v>
      </c>
      <c r="AJ62" s="23" t="s">
        <v>30315</v>
      </c>
      <c r="AK62" s="23" t="s">
        <v>30315</v>
      </c>
      <c r="AL62" s="23" t="s">
        <v>30315</v>
      </c>
      <c r="AM62" s="23" t="s">
        <v>30315</v>
      </c>
      <c r="AN62" s="23" t="s">
        <v>30315</v>
      </c>
      <c r="AO62" s="23" t="s">
        <v>30315</v>
      </c>
      <c r="AP62" s="23" t="s">
        <v>30315</v>
      </c>
      <c r="AQ62" s="23" t="s">
        <v>30315</v>
      </c>
      <c r="AR62" s="23" t="s">
        <v>30315</v>
      </c>
      <c r="AS62" s="23" t="s">
        <v>30315</v>
      </c>
      <c r="AT62" s="23" t="s">
        <v>30315</v>
      </c>
      <c r="AU62" s="23" t="s">
        <v>30315</v>
      </c>
      <c r="AV62" s="23" t="s">
        <v>30315</v>
      </c>
      <c r="AW62" s="23" t="s">
        <v>30315</v>
      </c>
      <c r="AX62" s="23" t="s">
        <v>30315</v>
      </c>
      <c r="AY62" s="23" t="s">
        <v>30315</v>
      </c>
      <c r="AZ62" s="21" t="s">
        <v>27</v>
      </c>
      <c r="BA62" s="23" t="s">
        <v>30316</v>
      </c>
    </row>
    <row r="63">
      <c r="A63" s="21" t="s">
        <v>30439</v>
      </c>
      <c r="B63" s="21" t="s">
        <v>408</v>
      </c>
      <c r="C63" s="21" t="s">
        <v>409</v>
      </c>
      <c r="D63" s="21" t="s">
        <v>410</v>
      </c>
      <c r="E63" s="21" t="s">
        <v>30440</v>
      </c>
      <c r="F63" s="23" t="s">
        <v>30441</v>
      </c>
      <c r="G63" s="21" t="s">
        <v>24</v>
      </c>
      <c r="H63" s="21" t="s">
        <v>95</v>
      </c>
      <c r="I63" s="21" t="s">
        <v>413</v>
      </c>
      <c r="K63" s="21" t="s">
        <v>30442</v>
      </c>
      <c r="L63" s="21" t="s">
        <v>96</v>
      </c>
      <c r="N63" s="21" t="s">
        <v>27</v>
      </c>
      <c r="O63" s="21" t="s">
        <v>27</v>
      </c>
      <c r="R63" s="21"/>
      <c r="S63" s="23" t="s">
        <v>30315</v>
      </c>
      <c r="T63" s="23" t="s">
        <v>30315</v>
      </c>
      <c r="U63" s="23" t="s">
        <v>30315</v>
      </c>
      <c r="V63" s="23" t="s">
        <v>30315</v>
      </c>
      <c r="W63" s="23" t="s">
        <v>30315</v>
      </c>
      <c r="X63" s="23" t="s">
        <v>30315</v>
      </c>
      <c r="Z63" s="23" t="s">
        <v>30315</v>
      </c>
      <c r="AA63" s="23" t="s">
        <v>30315</v>
      </c>
      <c r="AB63" s="23" t="s">
        <v>30315</v>
      </c>
      <c r="AC63" s="23" t="s">
        <v>30315</v>
      </c>
      <c r="AD63" s="23" t="s">
        <v>30315</v>
      </c>
      <c r="AE63" s="23" t="s">
        <v>30315</v>
      </c>
      <c r="AF63" s="23" t="s">
        <v>30315</v>
      </c>
      <c r="AG63" s="23" t="s">
        <v>30315</v>
      </c>
      <c r="AH63" s="23" t="s">
        <v>30315</v>
      </c>
      <c r="AI63" s="23" t="s">
        <v>30315</v>
      </c>
      <c r="AJ63" s="23" t="s">
        <v>30315</v>
      </c>
      <c r="AK63" s="23" t="s">
        <v>30315</v>
      </c>
      <c r="AL63" s="23" t="s">
        <v>30315</v>
      </c>
      <c r="AM63" s="23" t="s">
        <v>30315</v>
      </c>
      <c r="AN63" s="23" t="s">
        <v>30315</v>
      </c>
      <c r="AO63" s="23" t="s">
        <v>30315</v>
      </c>
      <c r="AP63" s="23" t="s">
        <v>30315</v>
      </c>
      <c r="AQ63" s="23" t="s">
        <v>30315</v>
      </c>
      <c r="AR63" s="23" t="s">
        <v>30315</v>
      </c>
      <c r="AS63" s="23" t="s">
        <v>30315</v>
      </c>
      <c r="AT63" s="23" t="s">
        <v>30315</v>
      </c>
      <c r="AU63" s="23" t="s">
        <v>30315</v>
      </c>
      <c r="AV63" s="23" t="s">
        <v>30315</v>
      </c>
      <c r="AW63" s="23" t="s">
        <v>30315</v>
      </c>
      <c r="AX63" s="23" t="s">
        <v>30315</v>
      </c>
      <c r="AY63" s="23" t="s">
        <v>30315</v>
      </c>
      <c r="AZ63" s="21" t="s">
        <v>27</v>
      </c>
      <c r="BA63" s="23" t="s">
        <v>30316</v>
      </c>
    </row>
    <row r="64">
      <c r="A64" s="21" t="s">
        <v>30443</v>
      </c>
      <c r="B64" s="21" t="s">
        <v>143</v>
      </c>
      <c r="C64" s="21" t="s">
        <v>415</v>
      </c>
      <c r="D64" s="21" t="s">
        <v>416</v>
      </c>
      <c r="E64" s="24" t="s">
        <v>418</v>
      </c>
      <c r="F64" s="23" t="s">
        <v>30444</v>
      </c>
      <c r="G64" s="21" t="s">
        <v>24</v>
      </c>
      <c r="H64" s="21" t="s">
        <v>95</v>
      </c>
      <c r="I64" s="21" t="s">
        <v>419</v>
      </c>
      <c r="J64" s="24" t="s">
        <v>420</v>
      </c>
      <c r="K64" s="21" t="s">
        <v>421</v>
      </c>
      <c r="L64" s="21" t="s">
        <v>116</v>
      </c>
      <c r="N64" s="21" t="s">
        <v>27</v>
      </c>
      <c r="O64" s="21" t="s">
        <v>27</v>
      </c>
      <c r="R64" s="21"/>
      <c r="S64" s="23" t="s">
        <v>30315</v>
      </c>
      <c r="T64" s="23" t="s">
        <v>30315</v>
      </c>
      <c r="U64" s="23" t="s">
        <v>30315</v>
      </c>
      <c r="V64" s="23" t="s">
        <v>30315</v>
      </c>
      <c r="W64" s="23" t="s">
        <v>30315</v>
      </c>
      <c r="X64" s="23" t="s">
        <v>30315</v>
      </c>
      <c r="Z64" s="23" t="s">
        <v>30315</v>
      </c>
      <c r="AA64" s="23" t="s">
        <v>30315</v>
      </c>
      <c r="AB64" s="23" t="s">
        <v>30315</v>
      </c>
      <c r="AC64" s="23" t="s">
        <v>30315</v>
      </c>
      <c r="AD64" s="23" t="s">
        <v>30315</v>
      </c>
      <c r="AE64" s="23" t="s">
        <v>30315</v>
      </c>
      <c r="AF64" s="23" t="s">
        <v>30315</v>
      </c>
      <c r="AG64" s="23" t="s">
        <v>30315</v>
      </c>
      <c r="AH64" s="23" t="s">
        <v>30315</v>
      </c>
      <c r="AI64" s="23" t="s">
        <v>30315</v>
      </c>
      <c r="AJ64" s="23" t="s">
        <v>30315</v>
      </c>
      <c r="AK64" s="23" t="s">
        <v>30315</v>
      </c>
      <c r="AL64" s="23" t="s">
        <v>30315</v>
      </c>
      <c r="AM64" s="23" t="s">
        <v>30315</v>
      </c>
      <c r="AN64" s="23" t="s">
        <v>30315</v>
      </c>
      <c r="AO64" s="23" t="s">
        <v>30315</v>
      </c>
      <c r="AP64" s="23" t="s">
        <v>30315</v>
      </c>
      <c r="AQ64" s="23" t="s">
        <v>30315</v>
      </c>
      <c r="AR64" s="23" t="s">
        <v>30315</v>
      </c>
      <c r="AS64" s="23" t="s">
        <v>30315</v>
      </c>
      <c r="AT64" s="23" t="s">
        <v>30315</v>
      </c>
      <c r="AU64" s="23" t="s">
        <v>30315</v>
      </c>
      <c r="AV64" s="23" t="s">
        <v>30315</v>
      </c>
      <c r="AW64" s="23" t="s">
        <v>30315</v>
      </c>
      <c r="AX64" s="23" t="s">
        <v>30315</v>
      </c>
      <c r="AY64" s="23" t="s">
        <v>30315</v>
      </c>
      <c r="AZ64" s="21" t="s">
        <v>27</v>
      </c>
      <c r="BA64" s="23" t="s">
        <v>30316</v>
      </c>
    </row>
    <row r="65">
      <c r="A65" s="21" t="s">
        <v>30445</v>
      </c>
      <c r="B65" s="21" t="s">
        <v>422</v>
      </c>
      <c r="C65" s="21" t="s">
        <v>423</v>
      </c>
      <c r="D65" s="21" t="s">
        <v>424</v>
      </c>
      <c r="E65" s="21" t="s">
        <v>426</v>
      </c>
      <c r="F65" s="23" t="s">
        <v>30446</v>
      </c>
      <c r="G65" s="21" t="s">
        <v>289</v>
      </c>
      <c r="H65" s="21" t="s">
        <v>26</v>
      </c>
      <c r="L65" s="21" t="s">
        <v>27</v>
      </c>
      <c r="M65" s="21" t="s">
        <v>427</v>
      </c>
      <c r="N65" s="21" t="s">
        <v>61</v>
      </c>
      <c r="O65" s="21" t="s">
        <v>77</v>
      </c>
      <c r="R65" s="21"/>
      <c r="S65" s="23" t="s">
        <v>30315</v>
      </c>
      <c r="T65" s="23" t="s">
        <v>30315</v>
      </c>
      <c r="U65" s="23" t="s">
        <v>30315</v>
      </c>
      <c r="V65" s="23" t="s">
        <v>30315</v>
      </c>
      <c r="W65" s="23" t="s">
        <v>30315</v>
      </c>
      <c r="X65" s="23" t="s">
        <v>30315</v>
      </c>
      <c r="Z65" s="23" t="s">
        <v>30315</v>
      </c>
      <c r="AA65" s="23" t="s">
        <v>30315</v>
      </c>
      <c r="AB65" s="23" t="s">
        <v>30315</v>
      </c>
      <c r="AC65" s="23" t="s">
        <v>30315</v>
      </c>
      <c r="AD65" s="23" t="s">
        <v>30315</v>
      </c>
      <c r="AE65" s="23" t="s">
        <v>30315</v>
      </c>
      <c r="AF65" s="23" t="s">
        <v>30315</v>
      </c>
      <c r="AG65" s="23" t="s">
        <v>30315</v>
      </c>
      <c r="AH65" s="23" t="s">
        <v>30315</v>
      </c>
      <c r="AI65" s="23" t="s">
        <v>30315</v>
      </c>
      <c r="AJ65" s="23" t="s">
        <v>30315</v>
      </c>
      <c r="AK65" s="23" t="s">
        <v>30315</v>
      </c>
      <c r="AL65" s="23" t="s">
        <v>30315</v>
      </c>
      <c r="AM65" s="23" t="s">
        <v>30315</v>
      </c>
      <c r="AN65" s="23" t="s">
        <v>30315</v>
      </c>
      <c r="AO65" s="23" t="s">
        <v>30315</v>
      </c>
      <c r="AP65" s="23" t="s">
        <v>30315</v>
      </c>
      <c r="AQ65" s="23" t="s">
        <v>30315</v>
      </c>
      <c r="AR65" s="23" t="s">
        <v>30315</v>
      </c>
      <c r="AS65" s="23" t="s">
        <v>30315</v>
      </c>
      <c r="AT65" s="23" t="s">
        <v>30315</v>
      </c>
      <c r="AU65" s="23" t="s">
        <v>30315</v>
      </c>
      <c r="AV65" s="23" t="s">
        <v>30315</v>
      </c>
      <c r="AW65" s="23" t="s">
        <v>30315</v>
      </c>
      <c r="AX65" s="23" t="s">
        <v>30315</v>
      </c>
      <c r="AY65" s="23" t="s">
        <v>30315</v>
      </c>
      <c r="AZ65" s="21" t="s">
        <v>27</v>
      </c>
      <c r="BA65" s="23" t="s">
        <v>30316</v>
      </c>
    </row>
    <row r="66">
      <c r="A66" s="21" t="s">
        <v>30447</v>
      </c>
      <c r="B66" s="21" t="s">
        <v>428</v>
      </c>
      <c r="C66" s="21" t="s">
        <v>429</v>
      </c>
      <c r="D66" s="21" t="s">
        <v>430</v>
      </c>
      <c r="E66" s="24" t="s">
        <v>432</v>
      </c>
      <c r="F66" s="23" t="s">
        <v>30448</v>
      </c>
      <c r="G66" s="21" t="s">
        <v>24</v>
      </c>
      <c r="H66" s="21" t="s">
        <v>26</v>
      </c>
      <c r="I66" s="21" t="s">
        <v>30449</v>
      </c>
      <c r="J66" s="21" t="s">
        <v>434</v>
      </c>
      <c r="K66" s="21" t="s">
        <v>435</v>
      </c>
      <c r="L66" s="21" t="s">
        <v>96</v>
      </c>
      <c r="M66" s="21" t="s">
        <v>433</v>
      </c>
      <c r="N66" s="21" t="s">
        <v>54</v>
      </c>
      <c r="O66" s="21" t="s">
        <v>62</v>
      </c>
      <c r="R66" s="21"/>
      <c r="S66" s="23" t="s">
        <v>30315</v>
      </c>
      <c r="T66" s="23" t="s">
        <v>30315</v>
      </c>
      <c r="U66" s="23" t="s">
        <v>30315</v>
      </c>
      <c r="V66" s="23" t="s">
        <v>30315</v>
      </c>
      <c r="W66" s="23" t="s">
        <v>30315</v>
      </c>
      <c r="X66" s="23" t="s">
        <v>30315</v>
      </c>
      <c r="Z66" s="23" t="s">
        <v>30315</v>
      </c>
      <c r="AA66" s="23" t="s">
        <v>30315</v>
      </c>
      <c r="AB66" s="23" t="s">
        <v>30315</v>
      </c>
      <c r="AC66" s="23" t="s">
        <v>30315</v>
      </c>
      <c r="AD66" s="23" t="s">
        <v>30315</v>
      </c>
      <c r="AE66" s="23" t="s">
        <v>30315</v>
      </c>
      <c r="AF66" s="23" t="s">
        <v>30315</v>
      </c>
      <c r="AG66" s="23" t="s">
        <v>30315</v>
      </c>
      <c r="AH66" s="23" t="s">
        <v>30315</v>
      </c>
      <c r="AI66" s="23" t="s">
        <v>30315</v>
      </c>
      <c r="AJ66" s="23" t="s">
        <v>30315</v>
      </c>
      <c r="AK66" s="23" t="s">
        <v>30315</v>
      </c>
      <c r="AL66" s="23" t="s">
        <v>30315</v>
      </c>
      <c r="AM66" s="23" t="s">
        <v>30315</v>
      </c>
      <c r="AN66" s="23" t="s">
        <v>30315</v>
      </c>
      <c r="AO66" s="23" t="s">
        <v>30315</v>
      </c>
      <c r="AP66" s="23" t="s">
        <v>30315</v>
      </c>
      <c r="AQ66" s="23" t="s">
        <v>30315</v>
      </c>
      <c r="AR66" s="23" t="s">
        <v>30315</v>
      </c>
      <c r="AS66" s="23" t="s">
        <v>30315</v>
      </c>
      <c r="AT66" s="23" t="s">
        <v>30315</v>
      </c>
      <c r="AU66" s="23" t="s">
        <v>30315</v>
      </c>
      <c r="AV66" s="23" t="s">
        <v>30315</v>
      </c>
      <c r="AW66" s="23" t="s">
        <v>30315</v>
      </c>
      <c r="AX66" s="23" t="s">
        <v>30315</v>
      </c>
      <c r="AY66" s="23" t="s">
        <v>30315</v>
      </c>
      <c r="AZ66" s="21" t="s">
        <v>27</v>
      </c>
      <c r="BA66" s="23" t="s">
        <v>30316</v>
      </c>
    </row>
    <row r="67">
      <c r="A67" s="21" t="s">
        <v>30450</v>
      </c>
      <c r="B67" s="21" t="s">
        <v>436</v>
      </c>
      <c r="C67" s="21" t="s">
        <v>437</v>
      </c>
      <c r="D67" s="21" t="s">
        <v>438</v>
      </c>
      <c r="E67" s="21" t="s">
        <v>440</v>
      </c>
      <c r="F67" s="23" t="s">
        <v>30451</v>
      </c>
      <c r="G67" s="21" t="s">
        <v>24</v>
      </c>
      <c r="H67" s="21" t="s">
        <v>26</v>
      </c>
      <c r="L67" s="21" t="s">
        <v>27</v>
      </c>
      <c r="M67" s="21" t="s">
        <v>441</v>
      </c>
      <c r="N67" s="21" t="s">
        <v>128</v>
      </c>
      <c r="O67" s="21" t="s">
        <v>62</v>
      </c>
      <c r="R67" s="21"/>
      <c r="S67" s="23" t="s">
        <v>30315</v>
      </c>
      <c r="T67" s="23" t="s">
        <v>30315</v>
      </c>
      <c r="U67" s="23" t="s">
        <v>30315</v>
      </c>
      <c r="V67" s="23" t="s">
        <v>30315</v>
      </c>
      <c r="W67" s="23" t="s">
        <v>30315</v>
      </c>
      <c r="X67" s="23" t="s">
        <v>30315</v>
      </c>
      <c r="Z67" s="23" t="s">
        <v>30315</v>
      </c>
      <c r="AA67" s="23" t="s">
        <v>30315</v>
      </c>
      <c r="AB67" s="23" t="s">
        <v>30315</v>
      </c>
      <c r="AC67" s="23" t="s">
        <v>30315</v>
      </c>
      <c r="AD67" s="23" t="s">
        <v>30315</v>
      </c>
      <c r="AE67" s="23" t="s">
        <v>30315</v>
      </c>
      <c r="AF67" s="23" t="s">
        <v>30315</v>
      </c>
      <c r="AG67" s="23" t="s">
        <v>30315</v>
      </c>
      <c r="AH67" s="23" t="s">
        <v>30315</v>
      </c>
      <c r="AI67" s="23" t="s">
        <v>30315</v>
      </c>
      <c r="AJ67" s="23" t="s">
        <v>30315</v>
      </c>
      <c r="AK67" s="23" t="s">
        <v>30315</v>
      </c>
      <c r="AL67" s="23" t="s">
        <v>30315</v>
      </c>
      <c r="AM67" s="23" t="s">
        <v>30315</v>
      </c>
      <c r="AN67" s="23" t="s">
        <v>30315</v>
      </c>
      <c r="AO67" s="23" t="s">
        <v>30315</v>
      </c>
      <c r="AP67" s="23" t="s">
        <v>30315</v>
      </c>
      <c r="AQ67" s="23" t="s">
        <v>30315</v>
      </c>
      <c r="AR67" s="23" t="s">
        <v>30315</v>
      </c>
      <c r="AS67" s="23" t="s">
        <v>30315</v>
      </c>
      <c r="AT67" s="23" t="s">
        <v>30315</v>
      </c>
      <c r="AU67" s="23" t="s">
        <v>30315</v>
      </c>
      <c r="AV67" s="23" t="s">
        <v>30315</v>
      </c>
      <c r="AW67" s="23" t="s">
        <v>30315</v>
      </c>
      <c r="AX67" s="23" t="s">
        <v>30315</v>
      </c>
      <c r="AY67" s="23" t="s">
        <v>30315</v>
      </c>
      <c r="AZ67" s="21" t="s">
        <v>27</v>
      </c>
      <c r="BA67" s="23" t="s">
        <v>30316</v>
      </c>
    </row>
    <row r="68">
      <c r="A68" s="21" t="s">
        <v>30452</v>
      </c>
      <c r="B68" s="21" t="s">
        <v>442</v>
      </c>
      <c r="C68" s="21" t="s">
        <v>443</v>
      </c>
      <c r="D68" s="21" t="s">
        <v>444</v>
      </c>
      <c r="E68" s="24" t="s">
        <v>446</v>
      </c>
      <c r="F68" s="23" t="s">
        <v>30453</v>
      </c>
      <c r="G68" s="21" t="s">
        <v>24</v>
      </c>
      <c r="H68" s="21" t="s">
        <v>26</v>
      </c>
      <c r="L68" s="21" t="s">
        <v>27</v>
      </c>
      <c r="M68" s="21" t="s">
        <v>447</v>
      </c>
      <c r="N68" s="21" t="s">
        <v>54</v>
      </c>
      <c r="O68" s="21" t="s">
        <v>34</v>
      </c>
      <c r="R68" s="21"/>
      <c r="S68" s="23" t="s">
        <v>30315</v>
      </c>
      <c r="T68" s="23" t="s">
        <v>30315</v>
      </c>
      <c r="U68" s="23" t="s">
        <v>30315</v>
      </c>
      <c r="V68" s="23" t="s">
        <v>30315</v>
      </c>
      <c r="W68" s="23" t="s">
        <v>30315</v>
      </c>
      <c r="X68" s="23" t="s">
        <v>30315</v>
      </c>
      <c r="Z68" s="23" t="s">
        <v>30315</v>
      </c>
      <c r="AA68" s="23" t="s">
        <v>30315</v>
      </c>
      <c r="AB68" s="23" t="s">
        <v>30315</v>
      </c>
      <c r="AC68" s="23" t="s">
        <v>30315</v>
      </c>
      <c r="AD68" s="23" t="s">
        <v>30315</v>
      </c>
      <c r="AE68" s="23" t="s">
        <v>30315</v>
      </c>
      <c r="AF68" s="23" t="s">
        <v>30315</v>
      </c>
      <c r="AG68" s="23" t="s">
        <v>30315</v>
      </c>
      <c r="AH68" s="23" t="s">
        <v>30315</v>
      </c>
      <c r="AI68" s="23" t="s">
        <v>30315</v>
      </c>
      <c r="AJ68" s="23" t="s">
        <v>30315</v>
      </c>
      <c r="AK68" s="23" t="s">
        <v>30315</v>
      </c>
      <c r="AL68" s="23" t="s">
        <v>30315</v>
      </c>
      <c r="AM68" s="23" t="s">
        <v>30315</v>
      </c>
      <c r="AN68" s="23" t="s">
        <v>30315</v>
      </c>
      <c r="AO68" s="23" t="s">
        <v>30315</v>
      </c>
      <c r="AP68" s="23" t="s">
        <v>30315</v>
      </c>
      <c r="AQ68" s="23" t="s">
        <v>30315</v>
      </c>
      <c r="AR68" s="23" t="s">
        <v>30315</v>
      </c>
      <c r="AS68" s="23" t="s">
        <v>30315</v>
      </c>
      <c r="AT68" s="23" t="s">
        <v>30315</v>
      </c>
      <c r="AU68" s="23" t="s">
        <v>30315</v>
      </c>
      <c r="AV68" s="23" t="s">
        <v>30315</v>
      </c>
      <c r="AW68" s="23" t="s">
        <v>30315</v>
      </c>
      <c r="AX68" s="23" t="s">
        <v>30315</v>
      </c>
      <c r="AY68" s="23" t="s">
        <v>30315</v>
      </c>
      <c r="AZ68" s="21" t="s">
        <v>27</v>
      </c>
      <c r="BA68" s="23" t="s">
        <v>30316</v>
      </c>
    </row>
    <row r="69">
      <c r="A69" s="21" t="s">
        <v>30454</v>
      </c>
      <c r="B69" s="21" t="s">
        <v>448</v>
      </c>
      <c r="C69" s="21" t="s">
        <v>449</v>
      </c>
      <c r="D69" s="21" t="s">
        <v>450</v>
      </c>
      <c r="E69" s="21" t="s">
        <v>453</v>
      </c>
      <c r="F69" s="23" t="s">
        <v>30455</v>
      </c>
      <c r="G69" s="21" t="s">
        <v>452</v>
      </c>
      <c r="H69" s="21" t="s">
        <v>40</v>
      </c>
      <c r="L69" s="21" t="s">
        <v>27</v>
      </c>
      <c r="N69" s="21" t="s">
        <v>27</v>
      </c>
      <c r="O69" s="21" t="s">
        <v>27</v>
      </c>
      <c r="R69" s="21"/>
      <c r="S69" s="23" t="s">
        <v>30316</v>
      </c>
      <c r="T69" s="23" t="s">
        <v>30315</v>
      </c>
      <c r="U69" s="23" t="s">
        <v>30315</v>
      </c>
      <c r="V69" s="23" t="s">
        <v>30315</v>
      </c>
      <c r="W69" s="23" t="s">
        <v>30315</v>
      </c>
      <c r="X69" s="23" t="s">
        <v>30315</v>
      </c>
      <c r="Z69" s="23" t="s">
        <v>30315</v>
      </c>
      <c r="AA69" s="23" t="s">
        <v>30315</v>
      </c>
      <c r="AB69" s="23" t="s">
        <v>30315</v>
      </c>
      <c r="AC69" s="23" t="s">
        <v>30315</v>
      </c>
      <c r="AD69" s="23" t="s">
        <v>30315</v>
      </c>
      <c r="AE69" s="23" t="s">
        <v>30315</v>
      </c>
      <c r="AF69" s="23" t="s">
        <v>30315</v>
      </c>
      <c r="AG69" s="23" t="s">
        <v>30315</v>
      </c>
      <c r="AH69" s="23" t="s">
        <v>30315</v>
      </c>
      <c r="AI69" s="23" t="s">
        <v>30315</v>
      </c>
      <c r="AJ69" s="23" t="s">
        <v>30315</v>
      </c>
      <c r="AK69" s="23" t="s">
        <v>30315</v>
      </c>
      <c r="AL69" s="23" t="s">
        <v>30315</v>
      </c>
      <c r="AM69" s="23" t="s">
        <v>30315</v>
      </c>
      <c r="AN69" s="23" t="s">
        <v>30315</v>
      </c>
      <c r="AO69" s="23" t="s">
        <v>30315</v>
      </c>
      <c r="AP69" s="23" t="s">
        <v>30315</v>
      </c>
      <c r="AQ69" s="23" t="s">
        <v>30315</v>
      </c>
      <c r="AR69" s="23" t="s">
        <v>30315</v>
      </c>
      <c r="AS69" s="23" t="s">
        <v>30315</v>
      </c>
      <c r="AT69" s="23" t="s">
        <v>30315</v>
      </c>
      <c r="AU69" s="23" t="s">
        <v>30315</v>
      </c>
      <c r="AV69" s="23" t="s">
        <v>30315</v>
      </c>
      <c r="AW69" s="23" t="s">
        <v>30315</v>
      </c>
      <c r="AX69" s="23" t="s">
        <v>30315</v>
      </c>
      <c r="AY69" s="23" t="s">
        <v>30315</v>
      </c>
      <c r="AZ69" s="21" t="s">
        <v>27</v>
      </c>
      <c r="BA69" s="23" t="s">
        <v>30316</v>
      </c>
    </row>
    <row r="70">
      <c r="A70" s="21" t="s">
        <v>30456</v>
      </c>
      <c r="B70" s="21" t="s">
        <v>454</v>
      </c>
      <c r="C70" s="21" t="s">
        <v>455</v>
      </c>
      <c r="D70" s="21" t="s">
        <v>456</v>
      </c>
      <c r="E70" s="21" t="s">
        <v>458</v>
      </c>
      <c r="F70" s="23" t="s">
        <v>30457</v>
      </c>
      <c r="G70" s="21" t="s">
        <v>24</v>
      </c>
      <c r="H70" s="21" t="s">
        <v>26</v>
      </c>
      <c r="L70" s="21" t="s">
        <v>27</v>
      </c>
      <c r="M70" s="21" t="s">
        <v>459</v>
      </c>
      <c r="N70" s="21" t="s">
        <v>61</v>
      </c>
      <c r="O70" s="21" t="s">
        <v>77</v>
      </c>
      <c r="R70" s="21"/>
      <c r="S70" s="23" t="s">
        <v>30315</v>
      </c>
      <c r="T70" s="23" t="s">
        <v>30315</v>
      </c>
      <c r="U70" s="23" t="s">
        <v>30315</v>
      </c>
      <c r="V70" s="23" t="s">
        <v>30315</v>
      </c>
      <c r="W70" s="23" t="s">
        <v>30315</v>
      </c>
      <c r="X70" s="23" t="s">
        <v>30315</v>
      </c>
      <c r="Z70" s="23" t="s">
        <v>30315</v>
      </c>
      <c r="AA70" s="23" t="s">
        <v>30315</v>
      </c>
      <c r="AB70" s="23" t="s">
        <v>30315</v>
      </c>
      <c r="AC70" s="23" t="s">
        <v>30315</v>
      </c>
      <c r="AD70" s="23" t="s">
        <v>30315</v>
      </c>
      <c r="AE70" s="23" t="s">
        <v>30315</v>
      </c>
      <c r="AF70" s="23" t="s">
        <v>30315</v>
      </c>
      <c r="AG70" s="23" t="s">
        <v>30315</v>
      </c>
      <c r="AH70" s="23" t="s">
        <v>30315</v>
      </c>
      <c r="AI70" s="23" t="s">
        <v>30315</v>
      </c>
      <c r="AJ70" s="23" t="s">
        <v>30315</v>
      </c>
      <c r="AK70" s="23" t="s">
        <v>30315</v>
      </c>
      <c r="AL70" s="23" t="s">
        <v>30315</v>
      </c>
      <c r="AM70" s="23" t="s">
        <v>30315</v>
      </c>
      <c r="AN70" s="23" t="s">
        <v>30315</v>
      </c>
      <c r="AO70" s="23" t="s">
        <v>30315</v>
      </c>
      <c r="AP70" s="23" t="s">
        <v>30315</v>
      </c>
      <c r="AQ70" s="23" t="s">
        <v>30315</v>
      </c>
      <c r="AR70" s="23" t="s">
        <v>30315</v>
      </c>
      <c r="AS70" s="23" t="s">
        <v>30315</v>
      </c>
      <c r="AT70" s="23" t="s">
        <v>30315</v>
      </c>
      <c r="AU70" s="23" t="s">
        <v>30315</v>
      </c>
      <c r="AV70" s="23" t="s">
        <v>30315</v>
      </c>
      <c r="AW70" s="23" t="s">
        <v>30315</v>
      </c>
      <c r="AX70" s="23" t="s">
        <v>30315</v>
      </c>
      <c r="AY70" s="23" t="s">
        <v>30315</v>
      </c>
      <c r="AZ70" s="21" t="s">
        <v>27</v>
      </c>
      <c r="BA70" s="23" t="s">
        <v>30316</v>
      </c>
    </row>
    <row r="71">
      <c r="A71" s="21" t="s">
        <v>30458</v>
      </c>
      <c r="B71" s="21" t="s">
        <v>460</v>
      </c>
      <c r="C71" s="21" t="s">
        <v>461</v>
      </c>
      <c r="D71" s="21" t="s">
        <v>462</v>
      </c>
      <c r="E71" s="24" t="s">
        <v>464</v>
      </c>
      <c r="F71" s="23" t="s">
        <v>30459</v>
      </c>
      <c r="G71" s="21" t="s">
        <v>5041</v>
      </c>
      <c r="H71" s="21" t="s">
        <v>40</v>
      </c>
      <c r="L71" s="21" t="s">
        <v>27</v>
      </c>
      <c r="N71" s="21" t="s">
        <v>27</v>
      </c>
      <c r="O71" s="21" t="s">
        <v>27</v>
      </c>
      <c r="P71" s="21" t="s">
        <v>465</v>
      </c>
      <c r="Q71" s="21" t="s">
        <v>466</v>
      </c>
      <c r="R71" s="21"/>
      <c r="S71" s="23" t="s">
        <v>30316</v>
      </c>
      <c r="T71" s="23" t="s">
        <v>30315</v>
      </c>
      <c r="U71" s="23" t="s">
        <v>30315</v>
      </c>
      <c r="V71" s="23" t="s">
        <v>30315</v>
      </c>
      <c r="W71" s="23" t="s">
        <v>30315</v>
      </c>
      <c r="X71" s="23" t="s">
        <v>30315</v>
      </c>
      <c r="Z71" s="23" t="s">
        <v>30315</v>
      </c>
      <c r="AA71" s="23" t="s">
        <v>30316</v>
      </c>
      <c r="AB71" s="23" t="s">
        <v>30316</v>
      </c>
      <c r="AC71" s="23" t="s">
        <v>30315</v>
      </c>
      <c r="AD71" s="23" t="s">
        <v>30315</v>
      </c>
      <c r="AE71" s="23" t="s">
        <v>30316</v>
      </c>
      <c r="AF71" s="23" t="s">
        <v>30316</v>
      </c>
      <c r="AG71" s="23" t="s">
        <v>30316</v>
      </c>
      <c r="AH71" s="23" t="s">
        <v>30316</v>
      </c>
      <c r="AI71" s="23" t="s">
        <v>30316</v>
      </c>
      <c r="AJ71" s="23" t="s">
        <v>30316</v>
      </c>
      <c r="AK71" s="23" t="s">
        <v>30315</v>
      </c>
      <c r="AL71" s="23" t="s">
        <v>30315</v>
      </c>
      <c r="AM71" s="23" t="s">
        <v>30315</v>
      </c>
      <c r="AN71" s="23" t="s">
        <v>30316</v>
      </c>
      <c r="AO71" s="23" t="s">
        <v>30315</v>
      </c>
      <c r="AP71" s="23" t="s">
        <v>30315</v>
      </c>
      <c r="AQ71" s="23" t="s">
        <v>30316</v>
      </c>
      <c r="AR71" s="23" t="s">
        <v>30316</v>
      </c>
      <c r="AS71" s="23" t="s">
        <v>30315</v>
      </c>
      <c r="AT71" s="23" t="s">
        <v>30316</v>
      </c>
      <c r="AU71" s="23" t="s">
        <v>30315</v>
      </c>
      <c r="AV71" s="23" t="s">
        <v>30316</v>
      </c>
      <c r="AW71" s="23" t="s">
        <v>30315</v>
      </c>
      <c r="AX71" s="23" t="s">
        <v>30316</v>
      </c>
      <c r="AY71" s="23" t="s">
        <v>30315</v>
      </c>
      <c r="AZ71" s="21" t="s">
        <v>303</v>
      </c>
      <c r="BA71" s="23" t="s">
        <v>30316</v>
      </c>
    </row>
    <row r="72">
      <c r="A72" s="21" t="s">
        <v>30460</v>
      </c>
      <c r="B72" s="21" t="s">
        <v>108</v>
      </c>
      <c r="C72" s="21" t="s">
        <v>469</v>
      </c>
      <c r="D72" s="21" t="s">
        <v>470</v>
      </c>
      <c r="E72" s="21" t="s">
        <v>472</v>
      </c>
      <c r="F72" s="23" t="s">
        <v>30461</v>
      </c>
      <c r="G72" s="21" t="s">
        <v>24</v>
      </c>
      <c r="H72" s="21" t="s">
        <v>26</v>
      </c>
      <c r="I72" s="21" t="s">
        <v>997</v>
      </c>
      <c r="J72" s="24" t="s">
        <v>474</v>
      </c>
      <c r="L72" s="21" t="s">
        <v>27</v>
      </c>
      <c r="M72" s="21" t="s">
        <v>473</v>
      </c>
      <c r="N72" s="21" t="s">
        <v>54</v>
      </c>
      <c r="O72" s="21" t="s">
        <v>34</v>
      </c>
      <c r="R72" s="21"/>
      <c r="S72" s="23" t="s">
        <v>30315</v>
      </c>
      <c r="T72" s="23" t="s">
        <v>30315</v>
      </c>
      <c r="U72" s="23" t="s">
        <v>30315</v>
      </c>
      <c r="V72" s="23" t="s">
        <v>30315</v>
      </c>
      <c r="W72" s="23" t="s">
        <v>30315</v>
      </c>
      <c r="X72" s="23" t="s">
        <v>30315</v>
      </c>
      <c r="Z72" s="23" t="s">
        <v>30315</v>
      </c>
      <c r="AA72" s="23" t="s">
        <v>30315</v>
      </c>
      <c r="AB72" s="23" t="s">
        <v>30315</v>
      </c>
      <c r="AC72" s="23" t="s">
        <v>30315</v>
      </c>
      <c r="AD72" s="23" t="s">
        <v>30315</v>
      </c>
      <c r="AE72" s="23" t="s">
        <v>30315</v>
      </c>
      <c r="AF72" s="23" t="s">
        <v>30315</v>
      </c>
      <c r="AG72" s="23" t="s">
        <v>30315</v>
      </c>
      <c r="AH72" s="23" t="s">
        <v>30315</v>
      </c>
      <c r="AI72" s="23" t="s">
        <v>30315</v>
      </c>
      <c r="AJ72" s="23" t="s">
        <v>30315</v>
      </c>
      <c r="AK72" s="23" t="s">
        <v>30315</v>
      </c>
      <c r="AL72" s="23" t="s">
        <v>30315</v>
      </c>
      <c r="AM72" s="23" t="s">
        <v>30315</v>
      </c>
      <c r="AN72" s="23" t="s">
        <v>30315</v>
      </c>
      <c r="AO72" s="23" t="s">
        <v>30315</v>
      </c>
      <c r="AP72" s="23" t="s">
        <v>30315</v>
      </c>
      <c r="AQ72" s="23" t="s">
        <v>30315</v>
      </c>
      <c r="AR72" s="23" t="s">
        <v>30315</v>
      </c>
      <c r="AS72" s="23" t="s">
        <v>30315</v>
      </c>
      <c r="AT72" s="23" t="s">
        <v>30315</v>
      </c>
      <c r="AU72" s="23" t="s">
        <v>30315</v>
      </c>
      <c r="AV72" s="23" t="s">
        <v>30315</v>
      </c>
      <c r="AW72" s="23" t="s">
        <v>30315</v>
      </c>
      <c r="AX72" s="23" t="s">
        <v>30315</v>
      </c>
      <c r="AY72" s="23" t="s">
        <v>30315</v>
      </c>
      <c r="AZ72" s="21" t="s">
        <v>27</v>
      </c>
      <c r="BA72" s="23" t="s">
        <v>30316</v>
      </c>
    </row>
    <row r="73">
      <c r="A73" s="21" t="s">
        <v>30462</v>
      </c>
      <c r="B73" s="21" t="s">
        <v>475</v>
      </c>
      <c r="C73" s="21" t="s">
        <v>476</v>
      </c>
      <c r="D73" s="21" t="s">
        <v>477</v>
      </c>
      <c r="E73" s="21" t="s">
        <v>479</v>
      </c>
      <c r="F73" s="23" t="s">
        <v>30463</v>
      </c>
      <c r="G73" s="21" t="s">
        <v>24</v>
      </c>
      <c r="H73" s="21" t="s">
        <v>26</v>
      </c>
      <c r="L73" s="21" t="s">
        <v>27</v>
      </c>
      <c r="M73" s="21" t="s">
        <v>480</v>
      </c>
      <c r="N73" s="21" t="s">
        <v>54</v>
      </c>
      <c r="O73" s="21" t="s">
        <v>62</v>
      </c>
      <c r="R73" s="21"/>
      <c r="S73" s="23" t="s">
        <v>30315</v>
      </c>
      <c r="T73" s="23" t="s">
        <v>30315</v>
      </c>
      <c r="U73" s="23" t="s">
        <v>30315</v>
      </c>
      <c r="V73" s="23" t="s">
        <v>30315</v>
      </c>
      <c r="W73" s="23" t="s">
        <v>30315</v>
      </c>
      <c r="X73" s="23" t="s">
        <v>30315</v>
      </c>
      <c r="Z73" s="23" t="s">
        <v>30315</v>
      </c>
      <c r="AA73" s="23" t="s">
        <v>30315</v>
      </c>
      <c r="AB73" s="23" t="s">
        <v>30315</v>
      </c>
      <c r="AC73" s="23" t="s">
        <v>30315</v>
      </c>
      <c r="AD73" s="23" t="s">
        <v>30315</v>
      </c>
      <c r="AE73" s="23" t="s">
        <v>30315</v>
      </c>
      <c r="AF73" s="23" t="s">
        <v>30315</v>
      </c>
      <c r="AG73" s="23" t="s">
        <v>30315</v>
      </c>
      <c r="AH73" s="23" t="s">
        <v>30315</v>
      </c>
      <c r="AI73" s="23" t="s">
        <v>30315</v>
      </c>
      <c r="AJ73" s="23" t="s">
        <v>30315</v>
      </c>
      <c r="AK73" s="23" t="s">
        <v>30315</v>
      </c>
      <c r="AL73" s="23" t="s">
        <v>30315</v>
      </c>
      <c r="AM73" s="23" t="s">
        <v>30315</v>
      </c>
      <c r="AN73" s="23" t="s">
        <v>30315</v>
      </c>
      <c r="AO73" s="23" t="s">
        <v>30315</v>
      </c>
      <c r="AP73" s="23" t="s">
        <v>30315</v>
      </c>
      <c r="AQ73" s="23" t="s">
        <v>30315</v>
      </c>
      <c r="AR73" s="23" t="s">
        <v>30315</v>
      </c>
      <c r="AS73" s="23" t="s">
        <v>30315</v>
      </c>
      <c r="AT73" s="23" t="s">
        <v>30315</v>
      </c>
      <c r="AU73" s="23" t="s">
        <v>30315</v>
      </c>
      <c r="AV73" s="23" t="s">
        <v>30315</v>
      </c>
      <c r="AW73" s="23" t="s">
        <v>30315</v>
      </c>
      <c r="AX73" s="23" t="s">
        <v>30315</v>
      </c>
      <c r="AY73" s="23" t="s">
        <v>30315</v>
      </c>
      <c r="AZ73" s="21" t="s">
        <v>27</v>
      </c>
      <c r="BA73" s="23" t="s">
        <v>30316</v>
      </c>
    </row>
    <row r="74">
      <c r="A74" s="21" t="s">
        <v>30464</v>
      </c>
      <c r="B74" s="21" t="s">
        <v>481</v>
      </c>
      <c r="C74" s="21" t="s">
        <v>482</v>
      </c>
      <c r="D74" s="21" t="s">
        <v>483</v>
      </c>
      <c r="E74" s="24" t="s">
        <v>485</v>
      </c>
      <c r="F74" s="23" t="s">
        <v>30465</v>
      </c>
      <c r="G74" s="21" t="s">
        <v>24</v>
      </c>
      <c r="H74" s="21" t="s">
        <v>95</v>
      </c>
      <c r="I74" s="21" t="s">
        <v>486</v>
      </c>
      <c r="J74" s="24" t="s">
        <v>487</v>
      </c>
      <c r="K74" s="21" t="s">
        <v>156</v>
      </c>
      <c r="L74" s="21" t="s">
        <v>116</v>
      </c>
      <c r="N74" s="21" t="s">
        <v>27</v>
      </c>
      <c r="O74" s="21" t="s">
        <v>27</v>
      </c>
      <c r="R74" s="21"/>
      <c r="S74" s="23" t="s">
        <v>30315</v>
      </c>
      <c r="T74" s="23" t="s">
        <v>30315</v>
      </c>
      <c r="U74" s="23" t="s">
        <v>30315</v>
      </c>
      <c r="V74" s="23" t="s">
        <v>30315</v>
      </c>
      <c r="W74" s="23" t="s">
        <v>30315</v>
      </c>
      <c r="X74" s="23" t="s">
        <v>30315</v>
      </c>
      <c r="Z74" s="23" t="s">
        <v>30315</v>
      </c>
      <c r="AA74" s="23" t="s">
        <v>30315</v>
      </c>
      <c r="AB74" s="23" t="s">
        <v>30315</v>
      </c>
      <c r="AC74" s="23" t="s">
        <v>30315</v>
      </c>
      <c r="AD74" s="23" t="s">
        <v>30315</v>
      </c>
      <c r="AE74" s="23" t="s">
        <v>30315</v>
      </c>
      <c r="AF74" s="23" t="s">
        <v>30315</v>
      </c>
      <c r="AG74" s="23" t="s">
        <v>30315</v>
      </c>
      <c r="AH74" s="23" t="s">
        <v>30315</v>
      </c>
      <c r="AI74" s="23" t="s">
        <v>30315</v>
      </c>
      <c r="AJ74" s="23" t="s">
        <v>30315</v>
      </c>
      <c r="AK74" s="23" t="s">
        <v>30315</v>
      </c>
      <c r="AL74" s="23" t="s">
        <v>30315</v>
      </c>
      <c r="AM74" s="23" t="s">
        <v>30315</v>
      </c>
      <c r="AN74" s="23" t="s">
        <v>30315</v>
      </c>
      <c r="AO74" s="23" t="s">
        <v>30315</v>
      </c>
      <c r="AP74" s="23" t="s">
        <v>30315</v>
      </c>
      <c r="AQ74" s="23" t="s">
        <v>30315</v>
      </c>
      <c r="AR74" s="23" t="s">
        <v>30315</v>
      </c>
      <c r="AS74" s="23" t="s">
        <v>30315</v>
      </c>
      <c r="AT74" s="23" t="s">
        <v>30315</v>
      </c>
      <c r="AU74" s="23" t="s">
        <v>30315</v>
      </c>
      <c r="AV74" s="23" t="s">
        <v>30315</v>
      </c>
      <c r="AW74" s="23" t="s">
        <v>30315</v>
      </c>
      <c r="AX74" s="23" t="s">
        <v>30315</v>
      </c>
      <c r="AY74" s="23" t="s">
        <v>30315</v>
      </c>
      <c r="AZ74" s="21" t="s">
        <v>27</v>
      </c>
      <c r="BA74" s="23" t="s">
        <v>30316</v>
      </c>
    </row>
    <row r="75">
      <c r="A75" s="21" t="s">
        <v>30466</v>
      </c>
      <c r="B75" s="21" t="s">
        <v>488</v>
      </c>
      <c r="C75" s="21" t="s">
        <v>489</v>
      </c>
      <c r="D75" s="21" t="s">
        <v>490</v>
      </c>
      <c r="E75" s="24" t="s">
        <v>492</v>
      </c>
      <c r="F75" s="23" t="s">
        <v>30467</v>
      </c>
      <c r="G75" s="21" t="s">
        <v>24</v>
      </c>
      <c r="H75" s="21" t="s">
        <v>95</v>
      </c>
      <c r="L75" s="21" t="s">
        <v>27</v>
      </c>
      <c r="N75" s="21" t="s">
        <v>27</v>
      </c>
      <c r="O75" s="21" t="s">
        <v>27</v>
      </c>
      <c r="R75" s="21"/>
      <c r="S75" s="23" t="s">
        <v>30315</v>
      </c>
      <c r="T75" s="23" t="s">
        <v>30315</v>
      </c>
      <c r="U75" s="23" t="s">
        <v>30315</v>
      </c>
      <c r="V75" s="23" t="s">
        <v>30315</v>
      </c>
      <c r="W75" s="23" t="s">
        <v>30315</v>
      </c>
      <c r="X75" s="23" t="s">
        <v>30315</v>
      </c>
      <c r="Z75" s="23" t="s">
        <v>30315</v>
      </c>
      <c r="AA75" s="23" t="s">
        <v>30315</v>
      </c>
      <c r="AB75" s="23" t="s">
        <v>30315</v>
      </c>
      <c r="AC75" s="23" t="s">
        <v>30315</v>
      </c>
      <c r="AD75" s="23" t="s">
        <v>30315</v>
      </c>
      <c r="AE75" s="23" t="s">
        <v>30315</v>
      </c>
      <c r="AF75" s="23" t="s">
        <v>30315</v>
      </c>
      <c r="AG75" s="23" t="s">
        <v>30315</v>
      </c>
      <c r="AH75" s="23" t="s">
        <v>30315</v>
      </c>
      <c r="AI75" s="23" t="s">
        <v>30315</v>
      </c>
      <c r="AJ75" s="23" t="s">
        <v>30315</v>
      </c>
      <c r="AK75" s="23" t="s">
        <v>30315</v>
      </c>
      <c r="AL75" s="23" t="s">
        <v>30315</v>
      </c>
      <c r="AM75" s="23" t="s">
        <v>30315</v>
      </c>
      <c r="AN75" s="23" t="s">
        <v>30315</v>
      </c>
      <c r="AO75" s="23" t="s">
        <v>30315</v>
      </c>
      <c r="AP75" s="23" t="s">
        <v>30315</v>
      </c>
      <c r="AQ75" s="23" t="s">
        <v>30315</v>
      </c>
      <c r="AR75" s="23" t="s">
        <v>30315</v>
      </c>
      <c r="AS75" s="23" t="s">
        <v>30315</v>
      </c>
      <c r="AT75" s="23" t="s">
        <v>30315</v>
      </c>
      <c r="AU75" s="23" t="s">
        <v>30315</v>
      </c>
      <c r="AV75" s="23" t="s">
        <v>30315</v>
      </c>
      <c r="AW75" s="23" t="s">
        <v>30315</v>
      </c>
      <c r="AX75" s="23" t="s">
        <v>30315</v>
      </c>
      <c r="AY75" s="23" t="s">
        <v>30315</v>
      </c>
      <c r="AZ75" s="21" t="s">
        <v>27</v>
      </c>
      <c r="BA75" s="23" t="s">
        <v>30316</v>
      </c>
    </row>
    <row r="76">
      <c r="A76" s="21" t="s">
        <v>30468</v>
      </c>
      <c r="B76" s="21" t="s">
        <v>493</v>
      </c>
      <c r="C76" s="21" t="s">
        <v>494</v>
      </c>
      <c r="D76" s="21" t="s">
        <v>495</v>
      </c>
      <c r="E76" s="21" t="s">
        <v>497</v>
      </c>
      <c r="F76" s="23" t="s">
        <v>30469</v>
      </c>
      <c r="G76" s="21" t="s">
        <v>24</v>
      </c>
      <c r="H76" s="21" t="s">
        <v>95</v>
      </c>
      <c r="I76" s="21" t="s">
        <v>497</v>
      </c>
      <c r="J76" s="24" t="s">
        <v>498</v>
      </c>
      <c r="K76" s="21" t="s">
        <v>499</v>
      </c>
      <c r="L76" s="21" t="s">
        <v>500</v>
      </c>
      <c r="N76" s="21" t="s">
        <v>27</v>
      </c>
      <c r="O76" s="21" t="s">
        <v>27</v>
      </c>
      <c r="R76" s="21"/>
      <c r="S76" s="23" t="s">
        <v>30315</v>
      </c>
      <c r="T76" s="23" t="s">
        <v>30315</v>
      </c>
      <c r="U76" s="23" t="s">
        <v>30315</v>
      </c>
      <c r="V76" s="23" t="s">
        <v>30315</v>
      </c>
      <c r="W76" s="23" t="s">
        <v>30315</v>
      </c>
      <c r="X76" s="23" t="s">
        <v>30315</v>
      </c>
      <c r="Z76" s="23" t="s">
        <v>30315</v>
      </c>
      <c r="AA76" s="23" t="s">
        <v>30315</v>
      </c>
      <c r="AB76" s="23" t="s">
        <v>30315</v>
      </c>
      <c r="AC76" s="23" t="s">
        <v>30315</v>
      </c>
      <c r="AD76" s="23" t="s">
        <v>30315</v>
      </c>
      <c r="AE76" s="23" t="s">
        <v>30315</v>
      </c>
      <c r="AF76" s="23" t="s">
        <v>30315</v>
      </c>
      <c r="AG76" s="23" t="s">
        <v>30315</v>
      </c>
      <c r="AH76" s="23" t="s">
        <v>30315</v>
      </c>
      <c r="AI76" s="23" t="s">
        <v>30315</v>
      </c>
      <c r="AJ76" s="23" t="s">
        <v>30315</v>
      </c>
      <c r="AK76" s="23" t="s">
        <v>30315</v>
      </c>
      <c r="AL76" s="23" t="s">
        <v>30315</v>
      </c>
      <c r="AM76" s="23" t="s">
        <v>30315</v>
      </c>
      <c r="AN76" s="23" t="s">
        <v>30315</v>
      </c>
      <c r="AO76" s="23" t="s">
        <v>30315</v>
      </c>
      <c r="AP76" s="23" t="s">
        <v>30315</v>
      </c>
      <c r="AQ76" s="23" t="s">
        <v>30315</v>
      </c>
      <c r="AR76" s="23" t="s">
        <v>30315</v>
      </c>
      <c r="AS76" s="23" t="s">
        <v>30315</v>
      </c>
      <c r="AT76" s="23" t="s">
        <v>30315</v>
      </c>
      <c r="AU76" s="23" t="s">
        <v>30315</v>
      </c>
      <c r="AV76" s="23" t="s">
        <v>30315</v>
      </c>
      <c r="AW76" s="23" t="s">
        <v>30315</v>
      </c>
      <c r="AX76" s="23" t="s">
        <v>30315</v>
      </c>
      <c r="AY76" s="23" t="s">
        <v>30315</v>
      </c>
      <c r="AZ76" s="21" t="s">
        <v>27</v>
      </c>
      <c r="BA76" s="23" t="s">
        <v>30316</v>
      </c>
    </row>
    <row r="77">
      <c r="A77" s="21" t="s">
        <v>30470</v>
      </c>
      <c r="B77" s="21" t="s">
        <v>501</v>
      </c>
      <c r="C77" s="21" t="s">
        <v>502</v>
      </c>
      <c r="D77" s="21" t="s">
        <v>503</v>
      </c>
      <c r="E77" s="24" t="s">
        <v>505</v>
      </c>
      <c r="F77" s="23" t="s">
        <v>30471</v>
      </c>
      <c r="G77" s="21" t="s">
        <v>24</v>
      </c>
      <c r="H77" s="21" t="s">
        <v>26</v>
      </c>
      <c r="L77" s="21" t="s">
        <v>27</v>
      </c>
      <c r="M77" s="21" t="s">
        <v>506</v>
      </c>
      <c r="N77" s="21" t="s">
        <v>54</v>
      </c>
      <c r="O77" s="21" t="s">
        <v>62</v>
      </c>
      <c r="R77" s="21"/>
      <c r="S77" s="23" t="s">
        <v>30315</v>
      </c>
      <c r="T77" s="23" t="s">
        <v>30315</v>
      </c>
      <c r="U77" s="23" t="s">
        <v>30315</v>
      </c>
      <c r="V77" s="23" t="s">
        <v>30315</v>
      </c>
      <c r="W77" s="23" t="s">
        <v>30315</v>
      </c>
      <c r="X77" s="23" t="s">
        <v>30315</v>
      </c>
      <c r="Z77" s="23" t="s">
        <v>30315</v>
      </c>
      <c r="AA77" s="23" t="s">
        <v>30315</v>
      </c>
      <c r="AB77" s="23" t="s">
        <v>30315</v>
      </c>
      <c r="AC77" s="23" t="s">
        <v>30315</v>
      </c>
      <c r="AD77" s="23" t="s">
        <v>30315</v>
      </c>
      <c r="AE77" s="23" t="s">
        <v>30315</v>
      </c>
      <c r="AF77" s="23" t="s">
        <v>30315</v>
      </c>
      <c r="AG77" s="23" t="s">
        <v>30315</v>
      </c>
      <c r="AH77" s="23" t="s">
        <v>30315</v>
      </c>
      <c r="AI77" s="23" t="s">
        <v>30315</v>
      </c>
      <c r="AJ77" s="23" t="s">
        <v>30315</v>
      </c>
      <c r="AK77" s="23" t="s">
        <v>30315</v>
      </c>
      <c r="AL77" s="23" t="s">
        <v>30315</v>
      </c>
      <c r="AM77" s="23" t="s">
        <v>30315</v>
      </c>
      <c r="AN77" s="23" t="s">
        <v>30315</v>
      </c>
      <c r="AO77" s="23" t="s">
        <v>30315</v>
      </c>
      <c r="AP77" s="23" t="s">
        <v>30315</v>
      </c>
      <c r="AQ77" s="23" t="s">
        <v>30315</v>
      </c>
      <c r="AR77" s="23" t="s">
        <v>30315</v>
      </c>
      <c r="AS77" s="23" t="s">
        <v>30315</v>
      </c>
      <c r="AT77" s="23" t="s">
        <v>30315</v>
      </c>
      <c r="AU77" s="23" t="s">
        <v>30315</v>
      </c>
      <c r="AV77" s="23" t="s">
        <v>30315</v>
      </c>
      <c r="AW77" s="23" t="s">
        <v>30315</v>
      </c>
      <c r="AX77" s="23" t="s">
        <v>30315</v>
      </c>
      <c r="AY77" s="23" t="s">
        <v>30315</v>
      </c>
      <c r="AZ77" s="21" t="s">
        <v>27</v>
      </c>
      <c r="BA77" s="23" t="s">
        <v>30316</v>
      </c>
    </row>
    <row r="78">
      <c r="A78" s="21" t="s">
        <v>30472</v>
      </c>
      <c r="B78" s="21" t="s">
        <v>507</v>
      </c>
      <c r="C78" s="21" t="s">
        <v>508</v>
      </c>
      <c r="D78" s="21" t="s">
        <v>509</v>
      </c>
      <c r="E78" s="24" t="s">
        <v>511</v>
      </c>
      <c r="F78" s="23" t="s">
        <v>30473</v>
      </c>
      <c r="G78" s="21" t="s">
        <v>24</v>
      </c>
      <c r="H78" s="21" t="s">
        <v>27</v>
      </c>
      <c r="L78" s="21" t="s">
        <v>27</v>
      </c>
      <c r="N78" s="21" t="s">
        <v>27</v>
      </c>
      <c r="O78" s="21" t="s">
        <v>27</v>
      </c>
      <c r="R78" s="21"/>
      <c r="S78" s="23" t="s">
        <v>30315</v>
      </c>
      <c r="T78" s="23" t="s">
        <v>30315</v>
      </c>
      <c r="U78" s="23" t="s">
        <v>30315</v>
      </c>
      <c r="V78" s="23" t="s">
        <v>30315</v>
      </c>
      <c r="W78" s="23" t="s">
        <v>30315</v>
      </c>
      <c r="X78" s="23" t="s">
        <v>30315</v>
      </c>
      <c r="Z78" s="23" t="s">
        <v>30315</v>
      </c>
      <c r="AA78" s="23" t="s">
        <v>30315</v>
      </c>
      <c r="AB78" s="23" t="s">
        <v>30315</v>
      </c>
      <c r="AC78" s="23" t="s">
        <v>30315</v>
      </c>
      <c r="AD78" s="23" t="s">
        <v>30315</v>
      </c>
      <c r="AE78" s="23" t="s">
        <v>30315</v>
      </c>
      <c r="AF78" s="23" t="s">
        <v>30315</v>
      </c>
      <c r="AG78" s="23" t="s">
        <v>30315</v>
      </c>
      <c r="AH78" s="23" t="s">
        <v>30315</v>
      </c>
      <c r="AI78" s="23" t="s">
        <v>30315</v>
      </c>
      <c r="AJ78" s="23" t="s">
        <v>30315</v>
      </c>
      <c r="AK78" s="23" t="s">
        <v>30315</v>
      </c>
      <c r="AL78" s="23" t="s">
        <v>30315</v>
      </c>
      <c r="AM78" s="23" t="s">
        <v>30315</v>
      </c>
      <c r="AN78" s="23" t="s">
        <v>30315</v>
      </c>
      <c r="AO78" s="23" t="s">
        <v>30315</v>
      </c>
      <c r="AP78" s="23" t="s">
        <v>30315</v>
      </c>
      <c r="AQ78" s="23" t="s">
        <v>30315</v>
      </c>
      <c r="AR78" s="23" t="s">
        <v>30315</v>
      </c>
      <c r="AS78" s="23" t="s">
        <v>30315</v>
      </c>
      <c r="AT78" s="23" t="s">
        <v>30315</v>
      </c>
      <c r="AU78" s="23" t="s">
        <v>30315</v>
      </c>
      <c r="AV78" s="23" t="s">
        <v>30315</v>
      </c>
      <c r="AW78" s="23" t="s">
        <v>30315</v>
      </c>
      <c r="AX78" s="23" t="s">
        <v>30315</v>
      </c>
      <c r="AY78" s="23" t="s">
        <v>30315</v>
      </c>
      <c r="AZ78" s="21" t="s">
        <v>27</v>
      </c>
      <c r="BA78" s="23" t="s">
        <v>30316</v>
      </c>
    </row>
    <row r="79">
      <c r="A79" s="21" t="s">
        <v>30474</v>
      </c>
      <c r="B79" s="21" t="s">
        <v>512</v>
      </c>
      <c r="C79" s="21" t="s">
        <v>513</v>
      </c>
      <c r="D79" s="21" t="s">
        <v>514</v>
      </c>
      <c r="E79" s="24" t="s">
        <v>516</v>
      </c>
      <c r="F79" s="23" t="s">
        <v>30475</v>
      </c>
      <c r="G79" s="21" t="s">
        <v>24</v>
      </c>
      <c r="H79" s="21" t="s">
        <v>26</v>
      </c>
      <c r="L79" s="21" t="s">
        <v>27</v>
      </c>
      <c r="M79" s="21" t="s">
        <v>517</v>
      </c>
      <c r="N79" s="21" t="s">
        <v>218</v>
      </c>
      <c r="O79" s="21" t="s">
        <v>62</v>
      </c>
      <c r="R79" s="21"/>
      <c r="S79" s="23" t="s">
        <v>30315</v>
      </c>
      <c r="T79" s="23" t="s">
        <v>30315</v>
      </c>
      <c r="U79" s="23" t="s">
        <v>30315</v>
      </c>
      <c r="V79" s="23" t="s">
        <v>30315</v>
      </c>
      <c r="W79" s="23" t="s">
        <v>30315</v>
      </c>
      <c r="X79" s="23" t="s">
        <v>30315</v>
      </c>
      <c r="Z79" s="23" t="s">
        <v>30315</v>
      </c>
      <c r="AA79" s="23" t="s">
        <v>30315</v>
      </c>
      <c r="AB79" s="23" t="s">
        <v>30315</v>
      </c>
      <c r="AC79" s="23" t="s">
        <v>30315</v>
      </c>
      <c r="AD79" s="23" t="s">
        <v>30315</v>
      </c>
      <c r="AE79" s="23" t="s">
        <v>30315</v>
      </c>
      <c r="AF79" s="23" t="s">
        <v>30315</v>
      </c>
      <c r="AG79" s="23" t="s">
        <v>30315</v>
      </c>
      <c r="AH79" s="23" t="s">
        <v>30315</v>
      </c>
      <c r="AI79" s="23" t="s">
        <v>30315</v>
      </c>
      <c r="AJ79" s="23" t="s">
        <v>30315</v>
      </c>
      <c r="AK79" s="23" t="s">
        <v>30315</v>
      </c>
      <c r="AL79" s="23" t="s">
        <v>30315</v>
      </c>
      <c r="AM79" s="23" t="s">
        <v>30315</v>
      </c>
      <c r="AN79" s="23" t="s">
        <v>30315</v>
      </c>
      <c r="AO79" s="23" t="s">
        <v>30315</v>
      </c>
      <c r="AP79" s="23" t="s">
        <v>30315</v>
      </c>
      <c r="AQ79" s="23" t="s">
        <v>30315</v>
      </c>
      <c r="AR79" s="23" t="s">
        <v>30315</v>
      </c>
      <c r="AS79" s="23" t="s">
        <v>30315</v>
      </c>
      <c r="AT79" s="23" t="s">
        <v>30315</v>
      </c>
      <c r="AU79" s="23" t="s">
        <v>30315</v>
      </c>
      <c r="AV79" s="23" t="s">
        <v>30315</v>
      </c>
      <c r="AW79" s="23" t="s">
        <v>30315</v>
      </c>
      <c r="AX79" s="23" t="s">
        <v>30315</v>
      </c>
      <c r="AY79" s="23" t="s">
        <v>30315</v>
      </c>
      <c r="AZ79" s="21" t="s">
        <v>27</v>
      </c>
      <c r="BA79" s="23" t="s">
        <v>30316</v>
      </c>
    </row>
    <row r="80">
      <c r="A80" s="21" t="s">
        <v>30476</v>
      </c>
      <c r="B80" s="21" t="s">
        <v>518</v>
      </c>
      <c r="C80" s="21" t="s">
        <v>519</v>
      </c>
      <c r="D80" s="21" t="s">
        <v>520</v>
      </c>
      <c r="E80" s="24" t="s">
        <v>522</v>
      </c>
      <c r="F80" s="23" t="s">
        <v>30477</v>
      </c>
      <c r="G80" s="21" t="s">
        <v>24</v>
      </c>
      <c r="H80" s="21" t="s">
        <v>26</v>
      </c>
      <c r="L80" s="21" t="s">
        <v>27</v>
      </c>
      <c r="N80" s="21" t="s">
        <v>61</v>
      </c>
      <c r="O80" s="21" t="s">
        <v>34</v>
      </c>
      <c r="R80" s="21"/>
      <c r="S80" s="23" t="s">
        <v>30315</v>
      </c>
      <c r="T80" s="23" t="s">
        <v>30315</v>
      </c>
      <c r="U80" s="23" t="s">
        <v>30315</v>
      </c>
      <c r="V80" s="23" t="s">
        <v>30315</v>
      </c>
      <c r="W80" s="23" t="s">
        <v>30315</v>
      </c>
      <c r="X80" s="23" t="s">
        <v>30315</v>
      </c>
      <c r="Z80" s="23" t="s">
        <v>30315</v>
      </c>
      <c r="AA80" s="23" t="s">
        <v>30315</v>
      </c>
      <c r="AB80" s="23" t="s">
        <v>30315</v>
      </c>
      <c r="AC80" s="23" t="s">
        <v>30315</v>
      </c>
      <c r="AD80" s="23" t="s">
        <v>30315</v>
      </c>
      <c r="AE80" s="23" t="s">
        <v>30315</v>
      </c>
      <c r="AF80" s="23" t="s">
        <v>30315</v>
      </c>
      <c r="AG80" s="23" t="s">
        <v>30315</v>
      </c>
      <c r="AH80" s="23" t="s">
        <v>30315</v>
      </c>
      <c r="AI80" s="23" t="s">
        <v>30315</v>
      </c>
      <c r="AJ80" s="23" t="s">
        <v>30315</v>
      </c>
      <c r="AK80" s="23" t="s">
        <v>30315</v>
      </c>
      <c r="AL80" s="23" t="s">
        <v>30315</v>
      </c>
      <c r="AM80" s="23" t="s">
        <v>30315</v>
      </c>
      <c r="AN80" s="23" t="s">
        <v>30315</v>
      </c>
      <c r="AO80" s="23" t="s">
        <v>30315</v>
      </c>
      <c r="AP80" s="23" t="s">
        <v>30315</v>
      </c>
      <c r="AQ80" s="23" t="s">
        <v>30315</v>
      </c>
      <c r="AR80" s="23" t="s">
        <v>30315</v>
      </c>
      <c r="AS80" s="23" t="s">
        <v>30315</v>
      </c>
      <c r="AT80" s="23" t="s">
        <v>30315</v>
      </c>
      <c r="AU80" s="23" t="s">
        <v>30315</v>
      </c>
      <c r="AV80" s="23" t="s">
        <v>30315</v>
      </c>
      <c r="AW80" s="23" t="s">
        <v>30315</v>
      </c>
      <c r="AX80" s="23" t="s">
        <v>30315</v>
      </c>
      <c r="AY80" s="23" t="s">
        <v>30315</v>
      </c>
      <c r="AZ80" s="21" t="s">
        <v>27</v>
      </c>
      <c r="BA80" s="23" t="s">
        <v>30316</v>
      </c>
    </row>
    <row r="81">
      <c r="A81" s="21" t="s">
        <v>30478</v>
      </c>
      <c r="B81" s="21" t="s">
        <v>523</v>
      </c>
      <c r="C81" s="21" t="s">
        <v>524</v>
      </c>
      <c r="D81" s="21" t="s">
        <v>525</v>
      </c>
      <c r="E81" s="24" t="s">
        <v>527</v>
      </c>
      <c r="F81" s="23" t="s">
        <v>30479</v>
      </c>
      <c r="G81" s="21" t="s">
        <v>24</v>
      </c>
      <c r="H81" s="21" t="s">
        <v>95</v>
      </c>
      <c r="I81" s="24" t="s">
        <v>528</v>
      </c>
      <c r="K81" s="21" t="s">
        <v>529</v>
      </c>
      <c r="L81" s="21" t="s">
        <v>723</v>
      </c>
      <c r="N81" s="21" t="s">
        <v>27</v>
      </c>
      <c r="O81" s="21" t="s">
        <v>27</v>
      </c>
      <c r="R81" s="21"/>
      <c r="S81" s="23" t="s">
        <v>30315</v>
      </c>
      <c r="T81" s="23" t="s">
        <v>30315</v>
      </c>
      <c r="U81" s="23" t="s">
        <v>30315</v>
      </c>
      <c r="V81" s="23" t="s">
        <v>30315</v>
      </c>
      <c r="W81" s="23" t="s">
        <v>30315</v>
      </c>
      <c r="X81" s="23" t="s">
        <v>30315</v>
      </c>
      <c r="Z81" s="23" t="s">
        <v>30315</v>
      </c>
      <c r="AA81" s="23" t="s">
        <v>30315</v>
      </c>
      <c r="AB81" s="23" t="s">
        <v>30315</v>
      </c>
      <c r="AC81" s="23" t="s">
        <v>30315</v>
      </c>
      <c r="AD81" s="23" t="s">
        <v>30315</v>
      </c>
      <c r="AE81" s="23" t="s">
        <v>30315</v>
      </c>
      <c r="AF81" s="23" t="s">
        <v>30315</v>
      </c>
      <c r="AG81" s="23" t="s">
        <v>30315</v>
      </c>
      <c r="AH81" s="23" t="s">
        <v>30315</v>
      </c>
      <c r="AI81" s="23" t="s">
        <v>30315</v>
      </c>
      <c r="AJ81" s="23" t="s">
        <v>30315</v>
      </c>
      <c r="AK81" s="23" t="s">
        <v>30315</v>
      </c>
      <c r="AL81" s="23" t="s">
        <v>30315</v>
      </c>
      <c r="AM81" s="23" t="s">
        <v>30315</v>
      </c>
      <c r="AN81" s="23" t="s">
        <v>30315</v>
      </c>
      <c r="AO81" s="23" t="s">
        <v>30315</v>
      </c>
      <c r="AP81" s="23" t="s">
        <v>30315</v>
      </c>
      <c r="AQ81" s="23" t="s">
        <v>30315</v>
      </c>
      <c r="AR81" s="23" t="s">
        <v>30315</v>
      </c>
      <c r="AS81" s="23" t="s">
        <v>30315</v>
      </c>
      <c r="AT81" s="23" t="s">
        <v>30315</v>
      </c>
      <c r="AU81" s="23" t="s">
        <v>30315</v>
      </c>
      <c r="AV81" s="23" t="s">
        <v>30315</v>
      </c>
      <c r="AW81" s="23" t="s">
        <v>30315</v>
      </c>
      <c r="AX81" s="23" t="s">
        <v>30315</v>
      </c>
      <c r="AY81" s="23" t="s">
        <v>30315</v>
      </c>
      <c r="AZ81" s="21" t="s">
        <v>27</v>
      </c>
      <c r="BA81" s="23" t="s">
        <v>30316</v>
      </c>
    </row>
    <row r="82">
      <c r="A82" s="21" t="s">
        <v>30480</v>
      </c>
      <c r="B82" s="21" t="s">
        <v>531</v>
      </c>
      <c r="C82" s="21" t="s">
        <v>532</v>
      </c>
      <c r="D82" s="21" t="s">
        <v>533</v>
      </c>
      <c r="E82" s="24" t="s">
        <v>535</v>
      </c>
      <c r="F82" s="23" t="s">
        <v>30481</v>
      </c>
      <c r="G82" s="21" t="s">
        <v>24</v>
      </c>
      <c r="H82" s="21" t="s">
        <v>26</v>
      </c>
      <c r="L82" s="21" t="s">
        <v>27</v>
      </c>
      <c r="M82" s="21" t="s">
        <v>536</v>
      </c>
      <c r="N82" s="21" t="s">
        <v>61</v>
      </c>
      <c r="O82" s="21" t="s">
        <v>77</v>
      </c>
      <c r="R82" s="21"/>
      <c r="S82" s="23" t="s">
        <v>30315</v>
      </c>
      <c r="T82" s="23" t="s">
        <v>30315</v>
      </c>
      <c r="U82" s="23" t="s">
        <v>30315</v>
      </c>
      <c r="V82" s="23" t="s">
        <v>30315</v>
      </c>
      <c r="W82" s="23" t="s">
        <v>30315</v>
      </c>
      <c r="X82" s="23" t="s">
        <v>30315</v>
      </c>
      <c r="Z82" s="23" t="s">
        <v>30315</v>
      </c>
      <c r="AA82" s="23" t="s">
        <v>30315</v>
      </c>
      <c r="AB82" s="23" t="s">
        <v>30315</v>
      </c>
      <c r="AC82" s="23" t="s">
        <v>30315</v>
      </c>
      <c r="AD82" s="23" t="s">
        <v>30315</v>
      </c>
      <c r="AE82" s="23" t="s">
        <v>30315</v>
      </c>
      <c r="AF82" s="23" t="s">
        <v>30315</v>
      </c>
      <c r="AG82" s="23" t="s">
        <v>30315</v>
      </c>
      <c r="AH82" s="23" t="s">
        <v>30315</v>
      </c>
      <c r="AI82" s="23" t="s">
        <v>30315</v>
      </c>
      <c r="AJ82" s="23" t="s">
        <v>30315</v>
      </c>
      <c r="AK82" s="23" t="s">
        <v>30315</v>
      </c>
      <c r="AL82" s="23" t="s">
        <v>30315</v>
      </c>
      <c r="AM82" s="23" t="s">
        <v>30315</v>
      </c>
      <c r="AN82" s="23" t="s">
        <v>30315</v>
      </c>
      <c r="AO82" s="23" t="s">
        <v>30315</v>
      </c>
      <c r="AP82" s="23" t="s">
        <v>30315</v>
      </c>
      <c r="AQ82" s="23" t="s">
        <v>30315</v>
      </c>
      <c r="AR82" s="23" t="s">
        <v>30315</v>
      </c>
      <c r="AS82" s="23" t="s">
        <v>30315</v>
      </c>
      <c r="AT82" s="23" t="s">
        <v>30315</v>
      </c>
      <c r="AU82" s="23" t="s">
        <v>30315</v>
      </c>
      <c r="AV82" s="23" t="s">
        <v>30315</v>
      </c>
      <c r="AW82" s="23" t="s">
        <v>30315</v>
      </c>
      <c r="AX82" s="23" t="s">
        <v>30315</v>
      </c>
      <c r="AY82" s="23" t="s">
        <v>30315</v>
      </c>
      <c r="AZ82" s="21" t="s">
        <v>27</v>
      </c>
      <c r="BA82" s="23" t="s">
        <v>30316</v>
      </c>
    </row>
    <row r="83">
      <c r="A83" s="21" t="s">
        <v>30482</v>
      </c>
      <c r="B83" s="21" t="s">
        <v>537</v>
      </c>
      <c r="C83" s="21" t="s">
        <v>538</v>
      </c>
      <c r="D83" s="21" t="s">
        <v>539</v>
      </c>
      <c r="E83" s="21" t="s">
        <v>541</v>
      </c>
      <c r="F83" s="23" t="s">
        <v>30483</v>
      </c>
      <c r="G83" s="21" t="s">
        <v>24</v>
      </c>
      <c r="H83" s="21" t="s">
        <v>26</v>
      </c>
      <c r="L83" s="21" t="s">
        <v>27</v>
      </c>
      <c r="N83" s="21" t="s">
        <v>27</v>
      </c>
      <c r="O83" s="21" t="s">
        <v>27</v>
      </c>
      <c r="R83" s="21"/>
      <c r="S83" s="23" t="s">
        <v>30315</v>
      </c>
      <c r="T83" s="23" t="s">
        <v>30315</v>
      </c>
      <c r="U83" s="23" t="s">
        <v>30315</v>
      </c>
      <c r="V83" s="23" t="s">
        <v>30315</v>
      </c>
      <c r="W83" s="23" t="s">
        <v>30315</v>
      </c>
      <c r="X83" s="23" t="s">
        <v>30315</v>
      </c>
      <c r="Z83" s="23" t="s">
        <v>30315</v>
      </c>
      <c r="AA83" s="23" t="s">
        <v>30315</v>
      </c>
      <c r="AB83" s="23" t="s">
        <v>30315</v>
      </c>
      <c r="AC83" s="23" t="s">
        <v>30315</v>
      </c>
      <c r="AD83" s="23" t="s">
        <v>30315</v>
      </c>
      <c r="AE83" s="23" t="s">
        <v>30315</v>
      </c>
      <c r="AF83" s="23" t="s">
        <v>30315</v>
      </c>
      <c r="AG83" s="23" t="s">
        <v>30315</v>
      </c>
      <c r="AH83" s="23" t="s">
        <v>30315</v>
      </c>
      <c r="AI83" s="23" t="s">
        <v>30315</v>
      </c>
      <c r="AJ83" s="23" t="s">
        <v>30315</v>
      </c>
      <c r="AK83" s="23" t="s">
        <v>30315</v>
      </c>
      <c r="AL83" s="23" t="s">
        <v>30315</v>
      </c>
      <c r="AM83" s="23" t="s">
        <v>30315</v>
      </c>
      <c r="AN83" s="23" t="s">
        <v>30315</v>
      </c>
      <c r="AO83" s="23" t="s">
        <v>30315</v>
      </c>
      <c r="AP83" s="23" t="s">
        <v>30315</v>
      </c>
      <c r="AQ83" s="23" t="s">
        <v>30315</v>
      </c>
      <c r="AR83" s="23" t="s">
        <v>30315</v>
      </c>
      <c r="AS83" s="23" t="s">
        <v>30315</v>
      </c>
      <c r="AT83" s="23" t="s">
        <v>30315</v>
      </c>
      <c r="AU83" s="23" t="s">
        <v>30315</v>
      </c>
      <c r="AV83" s="23" t="s">
        <v>30315</v>
      </c>
      <c r="AW83" s="23" t="s">
        <v>30315</v>
      </c>
      <c r="AX83" s="23" t="s">
        <v>30315</v>
      </c>
      <c r="AY83" s="23" t="s">
        <v>30315</v>
      </c>
      <c r="AZ83" s="21" t="s">
        <v>27</v>
      </c>
      <c r="BA83" s="23" t="s">
        <v>30316</v>
      </c>
    </row>
    <row r="84">
      <c r="A84" s="21" t="s">
        <v>30484</v>
      </c>
      <c r="B84" s="21" t="s">
        <v>542</v>
      </c>
      <c r="C84" s="21" t="s">
        <v>543</v>
      </c>
      <c r="D84" s="21" t="s">
        <v>544</v>
      </c>
      <c r="E84" s="21" t="s">
        <v>546</v>
      </c>
      <c r="F84" s="23" t="s">
        <v>30485</v>
      </c>
      <c r="G84" s="21" t="s">
        <v>24</v>
      </c>
      <c r="H84" s="21" t="s">
        <v>26</v>
      </c>
      <c r="L84" s="21" t="s">
        <v>27</v>
      </c>
      <c r="N84" s="21" t="s">
        <v>33</v>
      </c>
      <c r="O84" s="21" t="s">
        <v>34</v>
      </c>
      <c r="R84" s="21"/>
      <c r="S84" s="23" t="s">
        <v>30315</v>
      </c>
      <c r="T84" s="23" t="s">
        <v>30315</v>
      </c>
      <c r="U84" s="23" t="s">
        <v>30315</v>
      </c>
      <c r="V84" s="23" t="s">
        <v>30315</v>
      </c>
      <c r="W84" s="23" t="s">
        <v>30315</v>
      </c>
      <c r="X84" s="23" t="s">
        <v>30315</v>
      </c>
      <c r="Z84" s="23" t="s">
        <v>30315</v>
      </c>
      <c r="AA84" s="23" t="s">
        <v>30315</v>
      </c>
      <c r="AB84" s="23" t="s">
        <v>30315</v>
      </c>
      <c r="AC84" s="23" t="s">
        <v>30315</v>
      </c>
      <c r="AD84" s="23" t="s">
        <v>30315</v>
      </c>
      <c r="AE84" s="23" t="s">
        <v>30315</v>
      </c>
      <c r="AF84" s="23" t="s">
        <v>30315</v>
      </c>
      <c r="AG84" s="23" t="s">
        <v>30315</v>
      </c>
      <c r="AH84" s="23" t="s">
        <v>30315</v>
      </c>
      <c r="AI84" s="23" t="s">
        <v>30315</v>
      </c>
      <c r="AJ84" s="23" t="s">
        <v>30315</v>
      </c>
      <c r="AK84" s="23" t="s">
        <v>30315</v>
      </c>
      <c r="AL84" s="23" t="s">
        <v>30315</v>
      </c>
      <c r="AM84" s="23" t="s">
        <v>30315</v>
      </c>
      <c r="AN84" s="23" t="s">
        <v>30315</v>
      </c>
      <c r="AO84" s="23" t="s">
        <v>30315</v>
      </c>
      <c r="AP84" s="23" t="s">
        <v>30315</v>
      </c>
      <c r="AQ84" s="23" t="s">
        <v>30315</v>
      </c>
      <c r="AR84" s="23" t="s">
        <v>30315</v>
      </c>
      <c r="AS84" s="23" t="s">
        <v>30315</v>
      </c>
      <c r="AT84" s="23" t="s">
        <v>30315</v>
      </c>
      <c r="AU84" s="23" t="s">
        <v>30315</v>
      </c>
      <c r="AV84" s="23" t="s">
        <v>30315</v>
      </c>
      <c r="AW84" s="23" t="s">
        <v>30315</v>
      </c>
      <c r="AX84" s="23" t="s">
        <v>30315</v>
      </c>
      <c r="AY84" s="23" t="s">
        <v>30315</v>
      </c>
      <c r="AZ84" s="21" t="s">
        <v>27</v>
      </c>
      <c r="BA84" s="23" t="s">
        <v>30316</v>
      </c>
    </row>
    <row r="85">
      <c r="A85" s="21" t="s">
        <v>30486</v>
      </c>
      <c r="B85" s="21" t="s">
        <v>547</v>
      </c>
      <c r="C85" s="21" t="s">
        <v>469</v>
      </c>
      <c r="D85" s="21" t="s">
        <v>548</v>
      </c>
      <c r="E85" s="24" t="s">
        <v>550</v>
      </c>
      <c r="F85" s="23" t="s">
        <v>30487</v>
      </c>
      <c r="G85" s="21" t="s">
        <v>24</v>
      </c>
      <c r="H85" s="21" t="s">
        <v>26</v>
      </c>
      <c r="L85" s="21" t="s">
        <v>27</v>
      </c>
      <c r="M85" s="21" t="s">
        <v>551</v>
      </c>
      <c r="N85" s="21" t="s">
        <v>33</v>
      </c>
      <c r="O85" s="21" t="s">
        <v>69</v>
      </c>
      <c r="R85" s="21"/>
      <c r="S85" s="23" t="s">
        <v>30315</v>
      </c>
      <c r="T85" s="23" t="s">
        <v>30315</v>
      </c>
      <c r="U85" s="23" t="s">
        <v>30315</v>
      </c>
      <c r="V85" s="23" t="s">
        <v>30315</v>
      </c>
      <c r="W85" s="23" t="s">
        <v>30315</v>
      </c>
      <c r="X85" s="23" t="s">
        <v>30315</v>
      </c>
      <c r="Z85" s="23" t="s">
        <v>30315</v>
      </c>
      <c r="AA85" s="23" t="s">
        <v>30315</v>
      </c>
      <c r="AB85" s="23" t="s">
        <v>30315</v>
      </c>
      <c r="AC85" s="23" t="s">
        <v>30315</v>
      </c>
      <c r="AD85" s="23" t="s">
        <v>30315</v>
      </c>
      <c r="AE85" s="23" t="s">
        <v>30315</v>
      </c>
      <c r="AF85" s="23" t="s">
        <v>30315</v>
      </c>
      <c r="AG85" s="23" t="s">
        <v>30315</v>
      </c>
      <c r="AH85" s="23" t="s">
        <v>30315</v>
      </c>
      <c r="AI85" s="23" t="s">
        <v>30315</v>
      </c>
      <c r="AJ85" s="23" t="s">
        <v>30315</v>
      </c>
      <c r="AK85" s="23" t="s">
        <v>30315</v>
      </c>
      <c r="AL85" s="23" t="s">
        <v>30315</v>
      </c>
      <c r="AM85" s="23" t="s">
        <v>30315</v>
      </c>
      <c r="AN85" s="23" t="s">
        <v>30315</v>
      </c>
      <c r="AO85" s="23" t="s">
        <v>30315</v>
      </c>
      <c r="AP85" s="23" t="s">
        <v>30315</v>
      </c>
      <c r="AQ85" s="23" t="s">
        <v>30315</v>
      </c>
      <c r="AR85" s="23" t="s">
        <v>30315</v>
      </c>
      <c r="AS85" s="23" t="s">
        <v>30315</v>
      </c>
      <c r="AT85" s="23" t="s">
        <v>30315</v>
      </c>
      <c r="AU85" s="23" t="s">
        <v>30315</v>
      </c>
      <c r="AV85" s="23" t="s">
        <v>30315</v>
      </c>
      <c r="AW85" s="23" t="s">
        <v>30315</v>
      </c>
      <c r="AX85" s="23" t="s">
        <v>30315</v>
      </c>
      <c r="AY85" s="23" t="s">
        <v>30315</v>
      </c>
      <c r="AZ85" s="21" t="s">
        <v>27</v>
      </c>
      <c r="BA85" s="23" t="s">
        <v>30316</v>
      </c>
    </row>
    <row r="86">
      <c r="A86" s="21" t="s">
        <v>30488</v>
      </c>
      <c r="B86" s="21" t="s">
        <v>552</v>
      </c>
      <c r="C86" s="21" t="s">
        <v>553</v>
      </c>
      <c r="D86" s="21" t="s">
        <v>554</v>
      </c>
      <c r="E86" s="24" t="s">
        <v>556</v>
      </c>
      <c r="F86" s="23" t="s">
        <v>30489</v>
      </c>
      <c r="G86" s="21" t="s">
        <v>555</v>
      </c>
      <c r="H86" s="21" t="s">
        <v>40</v>
      </c>
      <c r="L86" s="21" t="s">
        <v>27</v>
      </c>
      <c r="N86" s="21" t="s">
        <v>27</v>
      </c>
      <c r="O86" s="21" t="s">
        <v>27</v>
      </c>
      <c r="P86" s="21" t="s">
        <v>557</v>
      </c>
      <c r="Q86" s="21" t="s">
        <v>558</v>
      </c>
      <c r="R86" s="21"/>
      <c r="S86" s="23" t="s">
        <v>30315</v>
      </c>
      <c r="T86" s="23" t="s">
        <v>30316</v>
      </c>
      <c r="U86" s="23" t="s">
        <v>30315</v>
      </c>
      <c r="V86" s="23" t="s">
        <v>30315</v>
      </c>
      <c r="W86" s="23" t="s">
        <v>30315</v>
      </c>
      <c r="X86" s="23" t="s">
        <v>30315</v>
      </c>
      <c r="Z86" s="23" t="s">
        <v>30316</v>
      </c>
      <c r="AA86" s="23" t="s">
        <v>30316</v>
      </c>
      <c r="AB86" s="23" t="s">
        <v>30315</v>
      </c>
      <c r="AC86" s="23" t="s">
        <v>30315</v>
      </c>
      <c r="AD86" s="23" t="s">
        <v>30315</v>
      </c>
      <c r="AE86" s="23" t="s">
        <v>30316</v>
      </c>
      <c r="AF86" s="23" t="s">
        <v>30315</v>
      </c>
      <c r="AG86" s="23" t="s">
        <v>30316</v>
      </c>
      <c r="AH86" s="23" t="s">
        <v>30316</v>
      </c>
      <c r="AI86" s="23" t="s">
        <v>30316</v>
      </c>
      <c r="AJ86" s="23" t="s">
        <v>30316</v>
      </c>
      <c r="AK86" s="23" t="s">
        <v>30316</v>
      </c>
      <c r="AL86" s="23" t="s">
        <v>30315</v>
      </c>
      <c r="AM86" s="23" t="s">
        <v>30316</v>
      </c>
      <c r="AN86" s="23" t="s">
        <v>30315</v>
      </c>
      <c r="AO86" s="23" t="s">
        <v>30315</v>
      </c>
      <c r="AP86" s="23" t="s">
        <v>30315</v>
      </c>
      <c r="AQ86" s="23" t="s">
        <v>30315</v>
      </c>
      <c r="AR86" s="23" t="s">
        <v>30315</v>
      </c>
      <c r="AS86" s="23" t="s">
        <v>30315</v>
      </c>
      <c r="AT86" s="23" t="s">
        <v>30315</v>
      </c>
      <c r="AU86" s="23" t="s">
        <v>30315</v>
      </c>
      <c r="AV86" s="23" t="s">
        <v>30315</v>
      </c>
      <c r="AW86" s="23" t="s">
        <v>30315</v>
      </c>
      <c r="AX86" s="23" t="s">
        <v>30315</v>
      </c>
      <c r="AY86" s="23" t="s">
        <v>30316</v>
      </c>
      <c r="AZ86" s="21" t="s">
        <v>303</v>
      </c>
      <c r="BA86" s="23" t="s">
        <v>30316</v>
      </c>
    </row>
    <row r="87">
      <c r="A87" s="21" t="s">
        <v>30490</v>
      </c>
      <c r="B87" s="21" t="s">
        <v>454</v>
      </c>
      <c r="C87" s="21" t="s">
        <v>455</v>
      </c>
      <c r="D87" s="21" t="s">
        <v>456</v>
      </c>
      <c r="E87" s="21" t="s">
        <v>458</v>
      </c>
      <c r="F87" s="23" t="s">
        <v>30457</v>
      </c>
      <c r="G87" s="21" t="s">
        <v>24</v>
      </c>
      <c r="H87" s="21" t="s">
        <v>26</v>
      </c>
      <c r="L87" s="21" t="s">
        <v>27</v>
      </c>
      <c r="M87" s="21" t="s">
        <v>459</v>
      </c>
      <c r="N87" s="21" t="s">
        <v>61</v>
      </c>
      <c r="O87" s="21" t="s">
        <v>77</v>
      </c>
      <c r="R87" s="21"/>
      <c r="S87" s="23" t="s">
        <v>30315</v>
      </c>
      <c r="T87" s="23" t="s">
        <v>30315</v>
      </c>
      <c r="U87" s="23" t="s">
        <v>30315</v>
      </c>
      <c r="V87" s="23" t="s">
        <v>30315</v>
      </c>
      <c r="W87" s="23" t="s">
        <v>30315</v>
      </c>
      <c r="X87" s="23" t="s">
        <v>30315</v>
      </c>
      <c r="Z87" s="23" t="s">
        <v>30315</v>
      </c>
      <c r="AA87" s="23" t="s">
        <v>30315</v>
      </c>
      <c r="AB87" s="23" t="s">
        <v>30315</v>
      </c>
      <c r="AC87" s="23" t="s">
        <v>30315</v>
      </c>
      <c r="AD87" s="23" t="s">
        <v>30315</v>
      </c>
      <c r="AE87" s="23" t="s">
        <v>30315</v>
      </c>
      <c r="AF87" s="23" t="s">
        <v>30315</v>
      </c>
      <c r="AG87" s="23" t="s">
        <v>30315</v>
      </c>
      <c r="AH87" s="23" t="s">
        <v>30315</v>
      </c>
      <c r="AI87" s="23" t="s">
        <v>30315</v>
      </c>
      <c r="AJ87" s="23" t="s">
        <v>30315</v>
      </c>
      <c r="AK87" s="23" t="s">
        <v>30315</v>
      </c>
      <c r="AL87" s="23" t="s">
        <v>30315</v>
      </c>
      <c r="AM87" s="23" t="s">
        <v>30315</v>
      </c>
      <c r="AN87" s="23" t="s">
        <v>30315</v>
      </c>
      <c r="AO87" s="23" t="s">
        <v>30315</v>
      </c>
      <c r="AP87" s="23" t="s">
        <v>30315</v>
      </c>
      <c r="AQ87" s="23" t="s">
        <v>30315</v>
      </c>
      <c r="AR87" s="23" t="s">
        <v>30315</v>
      </c>
      <c r="AS87" s="23" t="s">
        <v>30315</v>
      </c>
      <c r="AT87" s="23" t="s">
        <v>30315</v>
      </c>
      <c r="AU87" s="23" t="s">
        <v>30315</v>
      </c>
      <c r="AV87" s="23" t="s">
        <v>30315</v>
      </c>
      <c r="AW87" s="23" t="s">
        <v>30315</v>
      </c>
      <c r="AX87" s="23" t="s">
        <v>30315</v>
      </c>
      <c r="AY87" s="23" t="s">
        <v>30315</v>
      </c>
      <c r="AZ87" s="21" t="s">
        <v>27</v>
      </c>
      <c r="BA87" s="23" t="s">
        <v>30316</v>
      </c>
    </row>
    <row r="88">
      <c r="A88" s="21" t="s">
        <v>30491</v>
      </c>
      <c r="B88" s="21" t="s">
        <v>35</v>
      </c>
      <c r="C88" s="21" t="s">
        <v>36</v>
      </c>
      <c r="D88" s="21" t="s">
        <v>37</v>
      </c>
      <c r="E88" s="24" t="s">
        <v>39</v>
      </c>
      <c r="F88" s="23" t="s">
        <v>30320</v>
      </c>
      <c r="G88" s="21" t="s">
        <v>24</v>
      </c>
      <c r="H88" s="21" t="s">
        <v>40</v>
      </c>
      <c r="L88" s="21" t="s">
        <v>27</v>
      </c>
      <c r="N88" s="21" t="s">
        <v>27</v>
      </c>
      <c r="O88" s="21" t="s">
        <v>27</v>
      </c>
      <c r="P88" s="21" t="s">
        <v>41</v>
      </c>
      <c r="Q88" s="21" t="s">
        <v>42</v>
      </c>
      <c r="R88" s="21"/>
      <c r="S88" s="23" t="s">
        <v>30315</v>
      </c>
      <c r="T88" s="23" t="s">
        <v>30316</v>
      </c>
      <c r="U88" s="23" t="s">
        <v>30315</v>
      </c>
      <c r="V88" s="23" t="s">
        <v>30315</v>
      </c>
      <c r="W88" s="23" t="s">
        <v>30315</v>
      </c>
      <c r="X88" s="23" t="s">
        <v>30315</v>
      </c>
      <c r="Z88" s="23" t="s">
        <v>30316</v>
      </c>
      <c r="AA88" s="23" t="s">
        <v>30316</v>
      </c>
      <c r="AB88" s="23" t="s">
        <v>30315</v>
      </c>
      <c r="AC88" s="23" t="s">
        <v>30315</v>
      </c>
      <c r="AD88" s="23" t="s">
        <v>30315</v>
      </c>
      <c r="AE88" s="23" t="s">
        <v>30316</v>
      </c>
      <c r="AF88" s="23" t="s">
        <v>30316</v>
      </c>
      <c r="AG88" s="23" t="s">
        <v>30316</v>
      </c>
      <c r="AH88" s="23" t="s">
        <v>30316</v>
      </c>
      <c r="AI88" s="23" t="s">
        <v>30316</v>
      </c>
      <c r="AJ88" s="23" t="s">
        <v>30316</v>
      </c>
      <c r="AK88" s="23" t="s">
        <v>30316</v>
      </c>
      <c r="AL88" s="23" t="s">
        <v>30315</v>
      </c>
      <c r="AM88" s="23" t="s">
        <v>30315</v>
      </c>
      <c r="AN88" s="23" t="s">
        <v>30315</v>
      </c>
      <c r="AO88" s="23" t="s">
        <v>30315</v>
      </c>
      <c r="AP88" s="23" t="s">
        <v>30315</v>
      </c>
      <c r="AQ88" s="23" t="s">
        <v>30315</v>
      </c>
      <c r="AR88" s="23" t="s">
        <v>30315</v>
      </c>
      <c r="AS88" s="23" t="s">
        <v>30315</v>
      </c>
      <c r="AT88" s="23" t="s">
        <v>30315</v>
      </c>
      <c r="AU88" s="23" t="s">
        <v>30315</v>
      </c>
      <c r="AV88" s="23" t="s">
        <v>30315</v>
      </c>
      <c r="AW88" s="23" t="s">
        <v>30315</v>
      </c>
      <c r="AX88" s="23" t="s">
        <v>30315</v>
      </c>
      <c r="AY88" s="23" t="s">
        <v>30316</v>
      </c>
      <c r="AZ88" s="21" t="s">
        <v>30321</v>
      </c>
      <c r="BA88" s="23" t="s">
        <v>30316</v>
      </c>
    </row>
    <row r="89">
      <c r="A89" s="21" t="s">
        <v>30492</v>
      </c>
      <c r="B89" s="21" t="s">
        <v>422</v>
      </c>
      <c r="C89" s="21" t="s">
        <v>562</v>
      </c>
      <c r="D89" s="21" t="s">
        <v>563</v>
      </c>
      <c r="E89" s="21" t="s">
        <v>565</v>
      </c>
      <c r="F89" s="23" t="s">
        <v>30493</v>
      </c>
      <c r="G89" s="21" t="s">
        <v>24</v>
      </c>
      <c r="H89" s="21" t="s">
        <v>26</v>
      </c>
      <c r="L89" s="21" t="s">
        <v>27</v>
      </c>
      <c r="M89" s="21" t="s">
        <v>566</v>
      </c>
      <c r="N89" s="21" t="s">
        <v>33</v>
      </c>
      <c r="O89" s="21" t="s">
        <v>364</v>
      </c>
      <c r="R89" s="21"/>
      <c r="S89" s="23" t="s">
        <v>30315</v>
      </c>
      <c r="T89" s="23" t="s">
        <v>30315</v>
      </c>
      <c r="U89" s="23" t="s">
        <v>30315</v>
      </c>
      <c r="V89" s="23" t="s">
        <v>30315</v>
      </c>
      <c r="W89" s="23" t="s">
        <v>30315</v>
      </c>
      <c r="X89" s="23" t="s">
        <v>30315</v>
      </c>
      <c r="Z89" s="23" t="s">
        <v>30315</v>
      </c>
      <c r="AA89" s="23" t="s">
        <v>30315</v>
      </c>
      <c r="AB89" s="23" t="s">
        <v>30315</v>
      </c>
      <c r="AC89" s="23" t="s">
        <v>30315</v>
      </c>
      <c r="AD89" s="23" t="s">
        <v>30315</v>
      </c>
      <c r="AE89" s="23" t="s">
        <v>30315</v>
      </c>
      <c r="AF89" s="23" t="s">
        <v>30315</v>
      </c>
      <c r="AG89" s="23" t="s">
        <v>30315</v>
      </c>
      <c r="AH89" s="23" t="s">
        <v>30315</v>
      </c>
      <c r="AI89" s="23" t="s">
        <v>30315</v>
      </c>
      <c r="AJ89" s="23" t="s">
        <v>30315</v>
      </c>
      <c r="AK89" s="23" t="s">
        <v>30315</v>
      </c>
      <c r="AL89" s="23" t="s">
        <v>30315</v>
      </c>
      <c r="AM89" s="23" t="s">
        <v>30315</v>
      </c>
      <c r="AN89" s="23" t="s">
        <v>30315</v>
      </c>
      <c r="AO89" s="23" t="s">
        <v>30315</v>
      </c>
      <c r="AP89" s="23" t="s">
        <v>30315</v>
      </c>
      <c r="AQ89" s="23" t="s">
        <v>30315</v>
      </c>
      <c r="AR89" s="23" t="s">
        <v>30315</v>
      </c>
      <c r="AS89" s="23" t="s">
        <v>30315</v>
      </c>
      <c r="AT89" s="23" t="s">
        <v>30315</v>
      </c>
      <c r="AU89" s="23" t="s">
        <v>30315</v>
      </c>
      <c r="AV89" s="23" t="s">
        <v>30315</v>
      </c>
      <c r="AW89" s="23" t="s">
        <v>30315</v>
      </c>
      <c r="AX89" s="23" t="s">
        <v>30315</v>
      </c>
      <c r="AY89" s="23" t="s">
        <v>30315</v>
      </c>
      <c r="AZ89" s="21" t="s">
        <v>27</v>
      </c>
      <c r="BA89" s="23" t="s">
        <v>30316</v>
      </c>
    </row>
    <row r="90">
      <c r="A90" s="21" t="s">
        <v>30494</v>
      </c>
      <c r="B90" s="21" t="s">
        <v>442</v>
      </c>
      <c r="C90" s="21" t="s">
        <v>567</v>
      </c>
      <c r="D90" s="21" t="s">
        <v>568</v>
      </c>
      <c r="E90" s="24" t="s">
        <v>570</v>
      </c>
      <c r="F90" s="23" t="s">
        <v>30495</v>
      </c>
      <c r="G90" s="21" t="s">
        <v>24</v>
      </c>
      <c r="H90" s="21" t="s">
        <v>26</v>
      </c>
      <c r="L90" s="21" t="s">
        <v>27</v>
      </c>
      <c r="M90" s="21" t="s">
        <v>571</v>
      </c>
      <c r="N90" s="21" t="s">
        <v>218</v>
      </c>
      <c r="O90" s="21" t="s">
        <v>34</v>
      </c>
      <c r="R90" s="21"/>
      <c r="S90" s="23" t="s">
        <v>30315</v>
      </c>
      <c r="T90" s="23" t="s">
        <v>30315</v>
      </c>
      <c r="U90" s="23" t="s">
        <v>30315</v>
      </c>
      <c r="V90" s="23" t="s">
        <v>30315</v>
      </c>
      <c r="W90" s="23" t="s">
        <v>30315</v>
      </c>
      <c r="X90" s="23" t="s">
        <v>30315</v>
      </c>
      <c r="Z90" s="23" t="s">
        <v>30315</v>
      </c>
      <c r="AA90" s="23" t="s">
        <v>30315</v>
      </c>
      <c r="AB90" s="23" t="s">
        <v>30315</v>
      </c>
      <c r="AC90" s="23" t="s">
        <v>30315</v>
      </c>
      <c r="AD90" s="23" t="s">
        <v>30315</v>
      </c>
      <c r="AE90" s="23" t="s">
        <v>30315</v>
      </c>
      <c r="AF90" s="23" t="s">
        <v>30315</v>
      </c>
      <c r="AG90" s="23" t="s">
        <v>30315</v>
      </c>
      <c r="AH90" s="23" t="s">
        <v>30315</v>
      </c>
      <c r="AI90" s="23" t="s">
        <v>30315</v>
      </c>
      <c r="AJ90" s="23" t="s">
        <v>30315</v>
      </c>
      <c r="AK90" s="23" t="s">
        <v>30315</v>
      </c>
      <c r="AL90" s="23" t="s">
        <v>30315</v>
      </c>
      <c r="AM90" s="23" t="s">
        <v>30315</v>
      </c>
      <c r="AN90" s="23" t="s">
        <v>30315</v>
      </c>
      <c r="AO90" s="23" t="s">
        <v>30315</v>
      </c>
      <c r="AP90" s="23" t="s">
        <v>30315</v>
      </c>
      <c r="AQ90" s="23" t="s">
        <v>30315</v>
      </c>
      <c r="AR90" s="23" t="s">
        <v>30315</v>
      </c>
      <c r="AS90" s="23" t="s">
        <v>30315</v>
      </c>
      <c r="AT90" s="23" t="s">
        <v>30315</v>
      </c>
      <c r="AU90" s="23" t="s">
        <v>30315</v>
      </c>
      <c r="AV90" s="23" t="s">
        <v>30315</v>
      </c>
      <c r="AW90" s="23" t="s">
        <v>30315</v>
      </c>
      <c r="AX90" s="23" t="s">
        <v>30315</v>
      </c>
      <c r="AY90" s="23" t="s">
        <v>30315</v>
      </c>
      <c r="AZ90" s="21" t="s">
        <v>27</v>
      </c>
      <c r="BA90" s="23" t="s">
        <v>30316</v>
      </c>
    </row>
    <row r="91">
      <c r="A91" s="21" t="s">
        <v>30496</v>
      </c>
      <c r="B91" s="21" t="s">
        <v>572</v>
      </c>
      <c r="C91" s="21" t="s">
        <v>573</v>
      </c>
      <c r="D91" s="21" t="s">
        <v>574</v>
      </c>
      <c r="E91" s="21" t="s">
        <v>576</v>
      </c>
      <c r="F91" s="23" t="s">
        <v>30497</v>
      </c>
      <c r="G91" s="21" t="s">
        <v>24</v>
      </c>
      <c r="H91" s="21" t="s">
        <v>26</v>
      </c>
      <c r="I91" s="21" t="s">
        <v>577</v>
      </c>
      <c r="L91" s="21" t="s">
        <v>27</v>
      </c>
      <c r="M91" s="21" t="s">
        <v>577</v>
      </c>
      <c r="N91" s="21" t="s">
        <v>33</v>
      </c>
      <c r="O91" s="21" t="s">
        <v>34</v>
      </c>
      <c r="R91" s="21"/>
      <c r="S91" s="23" t="s">
        <v>30315</v>
      </c>
      <c r="T91" s="23" t="s">
        <v>30315</v>
      </c>
      <c r="U91" s="23" t="s">
        <v>30315</v>
      </c>
      <c r="V91" s="23" t="s">
        <v>30315</v>
      </c>
      <c r="W91" s="23" t="s">
        <v>30315</v>
      </c>
      <c r="X91" s="23" t="s">
        <v>30315</v>
      </c>
      <c r="Z91" s="23" t="s">
        <v>30315</v>
      </c>
      <c r="AA91" s="23" t="s">
        <v>30315</v>
      </c>
      <c r="AB91" s="23" t="s">
        <v>30315</v>
      </c>
      <c r="AC91" s="23" t="s">
        <v>30315</v>
      </c>
      <c r="AD91" s="23" t="s">
        <v>30315</v>
      </c>
      <c r="AE91" s="23" t="s">
        <v>30315</v>
      </c>
      <c r="AF91" s="23" t="s">
        <v>30315</v>
      </c>
      <c r="AG91" s="23" t="s">
        <v>30315</v>
      </c>
      <c r="AH91" s="23" t="s">
        <v>30315</v>
      </c>
      <c r="AI91" s="23" t="s">
        <v>30315</v>
      </c>
      <c r="AJ91" s="23" t="s">
        <v>30315</v>
      </c>
      <c r="AK91" s="23" t="s">
        <v>30315</v>
      </c>
      <c r="AL91" s="23" t="s">
        <v>30315</v>
      </c>
      <c r="AM91" s="23" t="s">
        <v>30315</v>
      </c>
      <c r="AN91" s="23" t="s">
        <v>30315</v>
      </c>
      <c r="AO91" s="23" t="s">
        <v>30315</v>
      </c>
      <c r="AP91" s="23" t="s">
        <v>30315</v>
      </c>
      <c r="AQ91" s="23" t="s">
        <v>30315</v>
      </c>
      <c r="AR91" s="23" t="s">
        <v>30315</v>
      </c>
      <c r="AS91" s="23" t="s">
        <v>30315</v>
      </c>
      <c r="AT91" s="23" t="s">
        <v>30315</v>
      </c>
      <c r="AU91" s="23" t="s">
        <v>30315</v>
      </c>
      <c r="AV91" s="23" t="s">
        <v>30315</v>
      </c>
      <c r="AW91" s="23" t="s">
        <v>30315</v>
      </c>
      <c r="AX91" s="23" t="s">
        <v>30315</v>
      </c>
      <c r="AY91" s="23" t="s">
        <v>30315</v>
      </c>
      <c r="AZ91" s="21" t="s">
        <v>27</v>
      </c>
      <c r="BA91" s="23" t="s">
        <v>30316</v>
      </c>
    </row>
    <row r="92">
      <c r="A92" s="21" t="s">
        <v>30498</v>
      </c>
      <c r="B92" s="21" t="s">
        <v>578</v>
      </c>
      <c r="C92" s="21" t="s">
        <v>579</v>
      </c>
      <c r="D92" s="21" t="s">
        <v>580</v>
      </c>
      <c r="E92" s="24" t="s">
        <v>582</v>
      </c>
      <c r="F92" s="23" t="s">
        <v>30499</v>
      </c>
      <c r="G92" s="21" t="s">
        <v>24</v>
      </c>
      <c r="H92" s="21" t="s">
        <v>95</v>
      </c>
      <c r="I92" s="21" t="s">
        <v>571</v>
      </c>
      <c r="L92" s="21" t="s">
        <v>27</v>
      </c>
      <c r="N92" s="21" t="s">
        <v>27</v>
      </c>
      <c r="O92" s="21" t="s">
        <v>27</v>
      </c>
      <c r="R92" s="21"/>
      <c r="S92" s="23" t="s">
        <v>30315</v>
      </c>
      <c r="T92" s="23" t="s">
        <v>30315</v>
      </c>
      <c r="U92" s="23" t="s">
        <v>30315</v>
      </c>
      <c r="V92" s="23" t="s">
        <v>30315</v>
      </c>
      <c r="W92" s="23" t="s">
        <v>30315</v>
      </c>
      <c r="X92" s="23" t="s">
        <v>30315</v>
      </c>
      <c r="Z92" s="23" t="s">
        <v>30315</v>
      </c>
      <c r="AA92" s="23" t="s">
        <v>30315</v>
      </c>
      <c r="AB92" s="23" t="s">
        <v>30315</v>
      </c>
      <c r="AC92" s="23" t="s">
        <v>30315</v>
      </c>
      <c r="AD92" s="23" t="s">
        <v>30315</v>
      </c>
      <c r="AE92" s="23" t="s">
        <v>30315</v>
      </c>
      <c r="AF92" s="23" t="s">
        <v>30315</v>
      </c>
      <c r="AG92" s="23" t="s">
        <v>30315</v>
      </c>
      <c r="AH92" s="23" t="s">
        <v>30315</v>
      </c>
      <c r="AI92" s="23" t="s">
        <v>30315</v>
      </c>
      <c r="AJ92" s="23" t="s">
        <v>30315</v>
      </c>
      <c r="AK92" s="23" t="s">
        <v>30315</v>
      </c>
      <c r="AL92" s="23" t="s">
        <v>30315</v>
      </c>
      <c r="AM92" s="23" t="s">
        <v>30315</v>
      </c>
      <c r="AN92" s="23" t="s">
        <v>30315</v>
      </c>
      <c r="AO92" s="23" t="s">
        <v>30315</v>
      </c>
      <c r="AP92" s="23" t="s">
        <v>30315</v>
      </c>
      <c r="AQ92" s="23" t="s">
        <v>30315</v>
      </c>
      <c r="AR92" s="23" t="s">
        <v>30315</v>
      </c>
      <c r="AS92" s="23" t="s">
        <v>30315</v>
      </c>
      <c r="AT92" s="23" t="s">
        <v>30315</v>
      </c>
      <c r="AU92" s="23" t="s">
        <v>30315</v>
      </c>
      <c r="AV92" s="23" t="s">
        <v>30315</v>
      </c>
      <c r="AW92" s="23" t="s">
        <v>30315</v>
      </c>
      <c r="AX92" s="23" t="s">
        <v>30315</v>
      </c>
      <c r="AY92" s="23" t="s">
        <v>30315</v>
      </c>
      <c r="AZ92" s="21" t="s">
        <v>27</v>
      </c>
      <c r="BA92" s="23" t="s">
        <v>30316</v>
      </c>
    </row>
    <row r="93">
      <c r="A93" s="21" t="s">
        <v>30500</v>
      </c>
      <c r="B93" s="21" t="s">
        <v>583</v>
      </c>
      <c r="C93" s="21" t="s">
        <v>584</v>
      </c>
      <c r="D93" s="21" t="s">
        <v>585</v>
      </c>
      <c r="E93" s="24" t="s">
        <v>587</v>
      </c>
      <c r="F93" s="23" t="s">
        <v>30501</v>
      </c>
      <c r="G93" s="21" t="s">
        <v>24</v>
      </c>
      <c r="H93" s="21" t="s">
        <v>95</v>
      </c>
      <c r="I93" s="21" t="s">
        <v>588</v>
      </c>
      <c r="J93" s="24" t="s">
        <v>589</v>
      </c>
      <c r="K93" s="21" t="s">
        <v>156</v>
      </c>
      <c r="L93" s="21" t="s">
        <v>263</v>
      </c>
      <c r="N93" s="21" t="s">
        <v>27</v>
      </c>
      <c r="O93" s="21" t="s">
        <v>27</v>
      </c>
      <c r="R93" s="21"/>
      <c r="S93" s="23" t="s">
        <v>30315</v>
      </c>
      <c r="T93" s="23" t="s">
        <v>30315</v>
      </c>
      <c r="U93" s="23" t="s">
        <v>30315</v>
      </c>
      <c r="V93" s="23" t="s">
        <v>30315</v>
      </c>
      <c r="W93" s="23" t="s">
        <v>30315</v>
      </c>
      <c r="X93" s="23" t="s">
        <v>30315</v>
      </c>
      <c r="Z93" s="23" t="s">
        <v>30315</v>
      </c>
      <c r="AA93" s="23" t="s">
        <v>30315</v>
      </c>
      <c r="AB93" s="23" t="s">
        <v>30315</v>
      </c>
      <c r="AC93" s="23" t="s">
        <v>30315</v>
      </c>
      <c r="AD93" s="23" t="s">
        <v>30315</v>
      </c>
      <c r="AE93" s="23" t="s">
        <v>30315</v>
      </c>
      <c r="AF93" s="23" t="s">
        <v>30315</v>
      </c>
      <c r="AG93" s="23" t="s">
        <v>30315</v>
      </c>
      <c r="AH93" s="23" t="s">
        <v>30315</v>
      </c>
      <c r="AI93" s="23" t="s">
        <v>30315</v>
      </c>
      <c r="AJ93" s="23" t="s">
        <v>30315</v>
      </c>
      <c r="AK93" s="23" t="s">
        <v>30315</v>
      </c>
      <c r="AL93" s="23" t="s">
        <v>30315</v>
      </c>
      <c r="AM93" s="23" t="s">
        <v>30315</v>
      </c>
      <c r="AN93" s="23" t="s">
        <v>30315</v>
      </c>
      <c r="AO93" s="23" t="s">
        <v>30315</v>
      </c>
      <c r="AP93" s="23" t="s">
        <v>30315</v>
      </c>
      <c r="AQ93" s="23" t="s">
        <v>30315</v>
      </c>
      <c r="AR93" s="23" t="s">
        <v>30315</v>
      </c>
      <c r="AS93" s="23" t="s">
        <v>30315</v>
      </c>
      <c r="AT93" s="23" t="s">
        <v>30315</v>
      </c>
      <c r="AU93" s="23" t="s">
        <v>30315</v>
      </c>
      <c r="AV93" s="23" t="s">
        <v>30315</v>
      </c>
      <c r="AW93" s="23" t="s">
        <v>30315</v>
      </c>
      <c r="AX93" s="23" t="s">
        <v>30315</v>
      </c>
      <c r="AY93" s="23" t="s">
        <v>30315</v>
      </c>
      <c r="AZ93" s="21" t="s">
        <v>27</v>
      </c>
      <c r="BA93" s="23" t="s">
        <v>30316</v>
      </c>
    </row>
    <row r="94">
      <c r="A94" s="21" t="s">
        <v>30502</v>
      </c>
      <c r="B94" s="21" t="s">
        <v>590</v>
      </c>
      <c r="C94" s="21" t="s">
        <v>591</v>
      </c>
      <c r="D94" s="21" t="s">
        <v>592</v>
      </c>
      <c r="E94" s="21" t="s">
        <v>30503</v>
      </c>
      <c r="F94" s="23" t="s">
        <v>30504</v>
      </c>
      <c r="G94" s="21" t="s">
        <v>594</v>
      </c>
      <c r="H94" s="21" t="s">
        <v>27</v>
      </c>
      <c r="L94" s="21" t="s">
        <v>27</v>
      </c>
      <c r="N94" s="21" t="s">
        <v>27</v>
      </c>
      <c r="O94" s="21" t="s">
        <v>27</v>
      </c>
      <c r="R94" s="21"/>
      <c r="S94" s="23" t="s">
        <v>30315</v>
      </c>
      <c r="T94" s="23" t="s">
        <v>30315</v>
      </c>
      <c r="U94" s="23" t="s">
        <v>30315</v>
      </c>
      <c r="V94" s="23" t="s">
        <v>30315</v>
      </c>
      <c r="W94" s="23" t="s">
        <v>30315</v>
      </c>
      <c r="X94" s="23" t="s">
        <v>30315</v>
      </c>
      <c r="Z94" s="23" t="s">
        <v>30315</v>
      </c>
      <c r="AA94" s="23" t="s">
        <v>30315</v>
      </c>
      <c r="AB94" s="23" t="s">
        <v>30315</v>
      </c>
      <c r="AC94" s="23" t="s">
        <v>30315</v>
      </c>
      <c r="AD94" s="23" t="s">
        <v>30315</v>
      </c>
      <c r="AE94" s="23" t="s">
        <v>30315</v>
      </c>
      <c r="AF94" s="23" t="s">
        <v>30315</v>
      </c>
      <c r="AG94" s="23" t="s">
        <v>30315</v>
      </c>
      <c r="AH94" s="23" t="s">
        <v>30315</v>
      </c>
      <c r="AI94" s="23" t="s">
        <v>30315</v>
      </c>
      <c r="AJ94" s="23" t="s">
        <v>30315</v>
      </c>
      <c r="AK94" s="23" t="s">
        <v>30315</v>
      </c>
      <c r="AL94" s="23" t="s">
        <v>30315</v>
      </c>
      <c r="AM94" s="23" t="s">
        <v>30315</v>
      </c>
      <c r="AN94" s="23" t="s">
        <v>30315</v>
      </c>
      <c r="AO94" s="23" t="s">
        <v>30315</v>
      </c>
      <c r="AP94" s="23" t="s">
        <v>30315</v>
      </c>
      <c r="AQ94" s="23" t="s">
        <v>30315</v>
      </c>
      <c r="AR94" s="23" t="s">
        <v>30315</v>
      </c>
      <c r="AS94" s="23" t="s">
        <v>30315</v>
      </c>
      <c r="AT94" s="23" t="s">
        <v>30315</v>
      </c>
      <c r="AU94" s="23" t="s">
        <v>30315</v>
      </c>
      <c r="AV94" s="23" t="s">
        <v>30315</v>
      </c>
      <c r="AW94" s="23" t="s">
        <v>30315</v>
      </c>
      <c r="AX94" s="23" t="s">
        <v>30315</v>
      </c>
      <c r="AY94" s="23" t="s">
        <v>30315</v>
      </c>
      <c r="AZ94" s="21" t="s">
        <v>27</v>
      </c>
      <c r="BA94" s="23" t="s">
        <v>30316</v>
      </c>
    </row>
    <row r="95">
      <c r="A95" s="21" t="s">
        <v>30505</v>
      </c>
      <c r="B95" s="21" t="s">
        <v>595</v>
      </c>
      <c r="C95" s="21" t="s">
        <v>596</v>
      </c>
      <c r="D95" s="21" t="s">
        <v>597</v>
      </c>
      <c r="E95" s="24" t="s">
        <v>599</v>
      </c>
      <c r="F95" s="23" t="s">
        <v>30506</v>
      </c>
      <c r="G95" s="21" t="s">
        <v>24</v>
      </c>
      <c r="H95" s="21" t="s">
        <v>26</v>
      </c>
      <c r="L95" s="21" t="s">
        <v>27</v>
      </c>
      <c r="M95" s="21" t="s">
        <v>600</v>
      </c>
      <c r="N95" s="21" t="s">
        <v>61</v>
      </c>
      <c r="O95" s="21" t="s">
        <v>34</v>
      </c>
      <c r="R95" s="21"/>
      <c r="S95" s="23" t="s">
        <v>30315</v>
      </c>
      <c r="T95" s="23" t="s">
        <v>30315</v>
      </c>
      <c r="U95" s="23" t="s">
        <v>30315</v>
      </c>
      <c r="V95" s="23" t="s">
        <v>30315</v>
      </c>
      <c r="W95" s="23" t="s">
        <v>30315</v>
      </c>
      <c r="X95" s="23" t="s">
        <v>30315</v>
      </c>
      <c r="Z95" s="23" t="s">
        <v>30315</v>
      </c>
      <c r="AA95" s="23" t="s">
        <v>30315</v>
      </c>
      <c r="AB95" s="23" t="s">
        <v>30315</v>
      </c>
      <c r="AC95" s="23" t="s">
        <v>30315</v>
      </c>
      <c r="AD95" s="23" t="s">
        <v>30315</v>
      </c>
      <c r="AE95" s="23" t="s">
        <v>30315</v>
      </c>
      <c r="AF95" s="23" t="s">
        <v>30315</v>
      </c>
      <c r="AG95" s="23" t="s">
        <v>30315</v>
      </c>
      <c r="AH95" s="23" t="s">
        <v>30315</v>
      </c>
      <c r="AI95" s="23" t="s">
        <v>30315</v>
      </c>
      <c r="AJ95" s="23" t="s">
        <v>30315</v>
      </c>
      <c r="AK95" s="23" t="s">
        <v>30315</v>
      </c>
      <c r="AL95" s="23" t="s">
        <v>30315</v>
      </c>
      <c r="AM95" s="23" t="s">
        <v>30315</v>
      </c>
      <c r="AN95" s="23" t="s">
        <v>30315</v>
      </c>
      <c r="AO95" s="23" t="s">
        <v>30315</v>
      </c>
      <c r="AP95" s="23" t="s">
        <v>30315</v>
      </c>
      <c r="AQ95" s="23" t="s">
        <v>30315</v>
      </c>
      <c r="AR95" s="23" t="s">
        <v>30315</v>
      </c>
      <c r="AS95" s="23" t="s">
        <v>30315</v>
      </c>
      <c r="AT95" s="23" t="s">
        <v>30315</v>
      </c>
      <c r="AU95" s="23" t="s">
        <v>30315</v>
      </c>
      <c r="AV95" s="23" t="s">
        <v>30315</v>
      </c>
      <c r="AW95" s="23" t="s">
        <v>30315</v>
      </c>
      <c r="AX95" s="23" t="s">
        <v>30315</v>
      </c>
      <c r="AY95" s="23" t="s">
        <v>30315</v>
      </c>
      <c r="AZ95" s="21" t="s">
        <v>27</v>
      </c>
      <c r="BA95" s="23" t="s">
        <v>30316</v>
      </c>
    </row>
    <row r="96">
      <c r="A96" s="21" t="s">
        <v>30507</v>
      </c>
      <c r="B96" s="21" t="s">
        <v>601</v>
      </c>
      <c r="C96" s="21" t="s">
        <v>602</v>
      </c>
      <c r="D96" s="21" t="s">
        <v>603</v>
      </c>
      <c r="E96" s="21" t="s">
        <v>30508</v>
      </c>
      <c r="F96" s="23" t="s">
        <v>30509</v>
      </c>
      <c r="G96" s="21" t="s">
        <v>24</v>
      </c>
      <c r="H96" s="21" t="s">
        <v>26</v>
      </c>
      <c r="L96" s="21" t="s">
        <v>27</v>
      </c>
      <c r="M96" s="21" t="s">
        <v>606</v>
      </c>
      <c r="N96" s="21" t="s">
        <v>218</v>
      </c>
      <c r="O96" s="21" t="s">
        <v>62</v>
      </c>
      <c r="R96" s="21"/>
      <c r="S96" s="23" t="s">
        <v>30315</v>
      </c>
      <c r="T96" s="23" t="s">
        <v>30315</v>
      </c>
      <c r="U96" s="23" t="s">
        <v>30315</v>
      </c>
      <c r="V96" s="23" t="s">
        <v>30315</v>
      </c>
      <c r="W96" s="23" t="s">
        <v>30315</v>
      </c>
      <c r="X96" s="23" t="s">
        <v>30315</v>
      </c>
      <c r="Z96" s="23" t="s">
        <v>30315</v>
      </c>
      <c r="AA96" s="23" t="s">
        <v>30315</v>
      </c>
      <c r="AB96" s="23" t="s">
        <v>30315</v>
      </c>
      <c r="AC96" s="23" t="s">
        <v>30315</v>
      </c>
      <c r="AD96" s="23" t="s">
        <v>30315</v>
      </c>
      <c r="AE96" s="23" t="s">
        <v>30315</v>
      </c>
      <c r="AF96" s="23" t="s">
        <v>30315</v>
      </c>
      <c r="AG96" s="23" t="s">
        <v>30315</v>
      </c>
      <c r="AH96" s="23" t="s">
        <v>30315</v>
      </c>
      <c r="AI96" s="23" t="s">
        <v>30315</v>
      </c>
      <c r="AJ96" s="23" t="s">
        <v>30315</v>
      </c>
      <c r="AK96" s="23" t="s">
        <v>30315</v>
      </c>
      <c r="AL96" s="23" t="s">
        <v>30315</v>
      </c>
      <c r="AM96" s="23" t="s">
        <v>30315</v>
      </c>
      <c r="AN96" s="23" t="s">
        <v>30315</v>
      </c>
      <c r="AO96" s="23" t="s">
        <v>30315</v>
      </c>
      <c r="AP96" s="23" t="s">
        <v>30315</v>
      </c>
      <c r="AQ96" s="23" t="s">
        <v>30315</v>
      </c>
      <c r="AR96" s="23" t="s">
        <v>30315</v>
      </c>
      <c r="AS96" s="23" t="s">
        <v>30315</v>
      </c>
      <c r="AT96" s="23" t="s">
        <v>30315</v>
      </c>
      <c r="AU96" s="23" t="s">
        <v>30315</v>
      </c>
      <c r="AV96" s="23" t="s">
        <v>30315</v>
      </c>
      <c r="AW96" s="23" t="s">
        <v>30315</v>
      </c>
      <c r="AX96" s="23" t="s">
        <v>30315</v>
      </c>
      <c r="AY96" s="23" t="s">
        <v>30315</v>
      </c>
      <c r="AZ96" s="21" t="s">
        <v>27</v>
      </c>
      <c r="BA96" s="23" t="s">
        <v>30316</v>
      </c>
    </row>
    <row r="97">
      <c r="A97" s="21" t="s">
        <v>30510</v>
      </c>
      <c r="B97" s="21" t="s">
        <v>607</v>
      </c>
      <c r="C97" s="21" t="s">
        <v>608</v>
      </c>
      <c r="D97" s="21" t="s">
        <v>609</v>
      </c>
      <c r="E97" s="24" t="s">
        <v>611</v>
      </c>
      <c r="F97" s="23" t="s">
        <v>30511</v>
      </c>
      <c r="G97" s="21" t="s">
        <v>24</v>
      </c>
      <c r="H97" s="21" t="s">
        <v>27</v>
      </c>
      <c r="L97" s="21" t="s">
        <v>27</v>
      </c>
      <c r="N97" s="21" t="s">
        <v>27</v>
      </c>
      <c r="O97" s="21" t="s">
        <v>27</v>
      </c>
      <c r="R97" s="21"/>
      <c r="S97" s="23" t="s">
        <v>30315</v>
      </c>
      <c r="T97" s="23" t="s">
        <v>30315</v>
      </c>
      <c r="U97" s="23" t="s">
        <v>30315</v>
      </c>
      <c r="V97" s="23" t="s">
        <v>30315</v>
      </c>
      <c r="W97" s="23" t="s">
        <v>30315</v>
      </c>
      <c r="X97" s="23" t="s">
        <v>30315</v>
      </c>
      <c r="Z97" s="23" t="s">
        <v>30315</v>
      </c>
      <c r="AA97" s="23" t="s">
        <v>30315</v>
      </c>
      <c r="AB97" s="23" t="s">
        <v>30315</v>
      </c>
      <c r="AC97" s="23" t="s">
        <v>30315</v>
      </c>
      <c r="AD97" s="23" t="s">
        <v>30315</v>
      </c>
      <c r="AE97" s="23" t="s">
        <v>30315</v>
      </c>
      <c r="AF97" s="23" t="s">
        <v>30315</v>
      </c>
      <c r="AG97" s="23" t="s">
        <v>30315</v>
      </c>
      <c r="AH97" s="23" t="s">
        <v>30315</v>
      </c>
      <c r="AI97" s="23" t="s">
        <v>30315</v>
      </c>
      <c r="AJ97" s="23" t="s">
        <v>30315</v>
      </c>
      <c r="AK97" s="23" t="s">
        <v>30315</v>
      </c>
      <c r="AL97" s="23" t="s">
        <v>30315</v>
      </c>
      <c r="AM97" s="23" t="s">
        <v>30315</v>
      </c>
      <c r="AN97" s="23" t="s">
        <v>30315</v>
      </c>
      <c r="AO97" s="23" t="s">
        <v>30315</v>
      </c>
      <c r="AP97" s="23" t="s">
        <v>30315</v>
      </c>
      <c r="AQ97" s="23" t="s">
        <v>30315</v>
      </c>
      <c r="AR97" s="23" t="s">
        <v>30315</v>
      </c>
      <c r="AS97" s="23" t="s">
        <v>30315</v>
      </c>
      <c r="AT97" s="23" t="s">
        <v>30315</v>
      </c>
      <c r="AU97" s="23" t="s">
        <v>30315</v>
      </c>
      <c r="AV97" s="23" t="s">
        <v>30315</v>
      </c>
      <c r="AW97" s="23" t="s">
        <v>30315</v>
      </c>
      <c r="AX97" s="23" t="s">
        <v>30315</v>
      </c>
      <c r="AY97" s="23" t="s">
        <v>30315</v>
      </c>
      <c r="AZ97" s="21" t="s">
        <v>27</v>
      </c>
      <c r="BA97" s="23" t="s">
        <v>30316</v>
      </c>
    </row>
    <row r="98">
      <c r="A98" s="21" t="s">
        <v>30512</v>
      </c>
      <c r="B98" s="21" t="s">
        <v>612</v>
      </c>
      <c r="C98" s="21" t="s">
        <v>613</v>
      </c>
      <c r="D98" s="21" t="s">
        <v>614</v>
      </c>
      <c r="E98" s="24" t="s">
        <v>617</v>
      </c>
      <c r="F98" s="23" t="s">
        <v>30513</v>
      </c>
      <c r="G98" s="21" t="s">
        <v>616</v>
      </c>
      <c r="H98" s="21" t="s">
        <v>26</v>
      </c>
      <c r="L98" s="21" t="s">
        <v>27</v>
      </c>
      <c r="M98" s="21" t="s">
        <v>618</v>
      </c>
      <c r="N98" s="21" t="s">
        <v>218</v>
      </c>
      <c r="O98" s="21" t="s">
        <v>34</v>
      </c>
      <c r="R98" s="21"/>
      <c r="S98" s="23" t="s">
        <v>30315</v>
      </c>
      <c r="T98" s="23" t="s">
        <v>30315</v>
      </c>
      <c r="U98" s="23" t="s">
        <v>30315</v>
      </c>
      <c r="V98" s="23" t="s">
        <v>30315</v>
      </c>
      <c r="W98" s="23" t="s">
        <v>30315</v>
      </c>
      <c r="X98" s="23" t="s">
        <v>30315</v>
      </c>
      <c r="Z98" s="23" t="s">
        <v>30315</v>
      </c>
      <c r="AA98" s="23" t="s">
        <v>30315</v>
      </c>
      <c r="AB98" s="23" t="s">
        <v>30315</v>
      </c>
      <c r="AC98" s="23" t="s">
        <v>30315</v>
      </c>
      <c r="AD98" s="23" t="s">
        <v>30315</v>
      </c>
      <c r="AE98" s="23" t="s">
        <v>30315</v>
      </c>
      <c r="AF98" s="23" t="s">
        <v>30315</v>
      </c>
      <c r="AG98" s="23" t="s">
        <v>30315</v>
      </c>
      <c r="AH98" s="23" t="s">
        <v>30315</v>
      </c>
      <c r="AI98" s="23" t="s">
        <v>30315</v>
      </c>
      <c r="AJ98" s="23" t="s">
        <v>30315</v>
      </c>
      <c r="AK98" s="23" t="s">
        <v>30315</v>
      </c>
      <c r="AL98" s="23" t="s">
        <v>30315</v>
      </c>
      <c r="AM98" s="23" t="s">
        <v>30315</v>
      </c>
      <c r="AN98" s="23" t="s">
        <v>30315</v>
      </c>
      <c r="AO98" s="23" t="s">
        <v>30315</v>
      </c>
      <c r="AP98" s="23" t="s">
        <v>30315</v>
      </c>
      <c r="AQ98" s="23" t="s">
        <v>30315</v>
      </c>
      <c r="AR98" s="23" t="s">
        <v>30315</v>
      </c>
      <c r="AS98" s="23" t="s">
        <v>30315</v>
      </c>
      <c r="AT98" s="23" t="s">
        <v>30315</v>
      </c>
      <c r="AU98" s="23" t="s">
        <v>30315</v>
      </c>
      <c r="AV98" s="23" t="s">
        <v>30315</v>
      </c>
      <c r="AW98" s="23" t="s">
        <v>30315</v>
      </c>
      <c r="AX98" s="23" t="s">
        <v>30315</v>
      </c>
      <c r="AY98" s="23" t="s">
        <v>30315</v>
      </c>
      <c r="AZ98" s="21" t="s">
        <v>27</v>
      </c>
      <c r="BA98" s="23" t="s">
        <v>30316</v>
      </c>
    </row>
    <row r="99">
      <c r="A99" s="21" t="s">
        <v>30514</v>
      </c>
      <c r="B99" s="21" t="s">
        <v>619</v>
      </c>
      <c r="C99" s="21" t="s">
        <v>620</v>
      </c>
      <c r="D99" s="21" t="s">
        <v>621</v>
      </c>
      <c r="E99" s="21" t="s">
        <v>623</v>
      </c>
      <c r="F99" s="23" t="s">
        <v>30515</v>
      </c>
      <c r="G99" s="21" t="s">
        <v>5041</v>
      </c>
      <c r="H99" s="21" t="s">
        <v>27</v>
      </c>
      <c r="L99" s="21" t="s">
        <v>27</v>
      </c>
      <c r="N99" s="21" t="s">
        <v>27</v>
      </c>
      <c r="O99" s="21" t="s">
        <v>27</v>
      </c>
      <c r="R99" s="21"/>
      <c r="S99" s="23" t="s">
        <v>30315</v>
      </c>
      <c r="T99" s="23" t="s">
        <v>30315</v>
      </c>
      <c r="U99" s="23" t="s">
        <v>30315</v>
      </c>
      <c r="V99" s="23" t="s">
        <v>30315</v>
      </c>
      <c r="W99" s="23" t="s">
        <v>30315</v>
      </c>
      <c r="X99" s="23" t="s">
        <v>30315</v>
      </c>
      <c r="Z99" s="23" t="s">
        <v>30315</v>
      </c>
      <c r="AA99" s="23" t="s">
        <v>30315</v>
      </c>
      <c r="AB99" s="23" t="s">
        <v>30315</v>
      </c>
      <c r="AC99" s="23" t="s">
        <v>30315</v>
      </c>
      <c r="AD99" s="23" t="s">
        <v>30315</v>
      </c>
      <c r="AE99" s="23" t="s">
        <v>30315</v>
      </c>
      <c r="AF99" s="23" t="s">
        <v>30315</v>
      </c>
      <c r="AG99" s="23" t="s">
        <v>30315</v>
      </c>
      <c r="AH99" s="23" t="s">
        <v>30315</v>
      </c>
      <c r="AI99" s="23" t="s">
        <v>30315</v>
      </c>
      <c r="AJ99" s="23" t="s">
        <v>30315</v>
      </c>
      <c r="AK99" s="23" t="s">
        <v>30315</v>
      </c>
      <c r="AL99" s="23" t="s">
        <v>30315</v>
      </c>
      <c r="AM99" s="23" t="s">
        <v>30315</v>
      </c>
      <c r="AN99" s="23" t="s">
        <v>30315</v>
      </c>
      <c r="AO99" s="23" t="s">
        <v>30315</v>
      </c>
      <c r="AP99" s="23" t="s">
        <v>30315</v>
      </c>
      <c r="AQ99" s="23" t="s">
        <v>30315</v>
      </c>
      <c r="AR99" s="23" t="s">
        <v>30315</v>
      </c>
      <c r="AS99" s="23" t="s">
        <v>30315</v>
      </c>
      <c r="AT99" s="23" t="s">
        <v>30315</v>
      </c>
      <c r="AU99" s="23" t="s">
        <v>30315</v>
      </c>
      <c r="AV99" s="23" t="s">
        <v>30315</v>
      </c>
      <c r="AW99" s="23" t="s">
        <v>30315</v>
      </c>
      <c r="AX99" s="23" t="s">
        <v>30315</v>
      </c>
      <c r="AY99" s="23" t="s">
        <v>30315</v>
      </c>
      <c r="AZ99" s="21" t="s">
        <v>27</v>
      </c>
      <c r="BA99" s="23" t="s">
        <v>30316</v>
      </c>
    </row>
    <row r="100">
      <c r="A100" s="21" t="s">
        <v>30516</v>
      </c>
      <c r="B100" s="21" t="s">
        <v>624</v>
      </c>
      <c r="C100" s="21" t="s">
        <v>625</v>
      </c>
      <c r="D100" s="21" t="s">
        <v>626</v>
      </c>
      <c r="E100" s="24" t="s">
        <v>628</v>
      </c>
      <c r="F100" s="23" t="s">
        <v>30517</v>
      </c>
      <c r="G100" s="21" t="s">
        <v>133</v>
      </c>
      <c r="H100" s="21" t="s">
        <v>95</v>
      </c>
      <c r="I100" s="24" t="s">
        <v>629</v>
      </c>
      <c r="J100" s="24" t="s">
        <v>630</v>
      </c>
      <c r="K100" s="21" t="s">
        <v>156</v>
      </c>
      <c r="L100" s="21" t="s">
        <v>263</v>
      </c>
      <c r="N100" s="21" t="s">
        <v>27</v>
      </c>
      <c r="O100" s="21" t="s">
        <v>27</v>
      </c>
      <c r="R100" s="21"/>
      <c r="S100" s="23" t="s">
        <v>30315</v>
      </c>
      <c r="T100" s="23" t="s">
        <v>30315</v>
      </c>
      <c r="U100" s="23" t="s">
        <v>30315</v>
      </c>
      <c r="V100" s="23" t="s">
        <v>30315</v>
      </c>
      <c r="W100" s="23" t="s">
        <v>30315</v>
      </c>
      <c r="X100" s="23" t="s">
        <v>30315</v>
      </c>
      <c r="Z100" s="23" t="s">
        <v>30315</v>
      </c>
      <c r="AA100" s="23" t="s">
        <v>30315</v>
      </c>
      <c r="AB100" s="23" t="s">
        <v>30315</v>
      </c>
      <c r="AC100" s="23" t="s">
        <v>30315</v>
      </c>
      <c r="AD100" s="23" t="s">
        <v>30315</v>
      </c>
      <c r="AE100" s="23" t="s">
        <v>30315</v>
      </c>
      <c r="AF100" s="23" t="s">
        <v>30315</v>
      </c>
      <c r="AG100" s="23" t="s">
        <v>30315</v>
      </c>
      <c r="AH100" s="23" t="s">
        <v>30315</v>
      </c>
      <c r="AI100" s="23" t="s">
        <v>30315</v>
      </c>
      <c r="AJ100" s="23" t="s">
        <v>30315</v>
      </c>
      <c r="AK100" s="23" t="s">
        <v>30315</v>
      </c>
      <c r="AL100" s="23" t="s">
        <v>30315</v>
      </c>
      <c r="AM100" s="23" t="s">
        <v>30315</v>
      </c>
      <c r="AN100" s="23" t="s">
        <v>30315</v>
      </c>
      <c r="AO100" s="23" t="s">
        <v>30315</v>
      </c>
      <c r="AP100" s="23" t="s">
        <v>30315</v>
      </c>
      <c r="AQ100" s="23" t="s">
        <v>30315</v>
      </c>
      <c r="AR100" s="23" t="s">
        <v>30315</v>
      </c>
      <c r="AS100" s="23" t="s">
        <v>30315</v>
      </c>
      <c r="AT100" s="23" t="s">
        <v>30315</v>
      </c>
      <c r="AU100" s="23" t="s">
        <v>30315</v>
      </c>
      <c r="AV100" s="23" t="s">
        <v>30315</v>
      </c>
      <c r="AW100" s="23" t="s">
        <v>30315</v>
      </c>
      <c r="AX100" s="23" t="s">
        <v>30315</v>
      </c>
      <c r="AY100" s="23" t="s">
        <v>30315</v>
      </c>
      <c r="AZ100" s="21" t="s">
        <v>27</v>
      </c>
      <c r="BA100" s="23" t="s">
        <v>30316</v>
      </c>
    </row>
    <row r="101">
      <c r="A101" s="21" t="s">
        <v>30518</v>
      </c>
      <c r="B101" s="21" t="s">
        <v>631</v>
      </c>
      <c r="C101" s="21" t="s">
        <v>632</v>
      </c>
      <c r="D101" s="21" t="s">
        <v>633</v>
      </c>
      <c r="E101" s="24" t="s">
        <v>635</v>
      </c>
      <c r="F101" s="23" t="s">
        <v>30519</v>
      </c>
      <c r="G101" s="21" t="s">
        <v>616</v>
      </c>
      <c r="H101" s="21" t="s">
        <v>26</v>
      </c>
      <c r="L101" s="21" t="s">
        <v>27</v>
      </c>
      <c r="N101" s="21" t="s">
        <v>54</v>
      </c>
      <c r="O101" s="21" t="s">
        <v>34</v>
      </c>
      <c r="R101" s="21"/>
      <c r="S101" s="23" t="s">
        <v>30315</v>
      </c>
      <c r="T101" s="23" t="s">
        <v>30315</v>
      </c>
      <c r="U101" s="23" t="s">
        <v>30315</v>
      </c>
      <c r="V101" s="23" t="s">
        <v>30315</v>
      </c>
      <c r="W101" s="23" t="s">
        <v>30315</v>
      </c>
      <c r="X101" s="23" t="s">
        <v>30315</v>
      </c>
      <c r="Z101" s="23" t="s">
        <v>30315</v>
      </c>
      <c r="AA101" s="23" t="s">
        <v>30315</v>
      </c>
      <c r="AB101" s="23" t="s">
        <v>30315</v>
      </c>
      <c r="AC101" s="23" t="s">
        <v>30315</v>
      </c>
      <c r="AD101" s="23" t="s">
        <v>30315</v>
      </c>
      <c r="AE101" s="23" t="s">
        <v>30315</v>
      </c>
      <c r="AF101" s="23" t="s">
        <v>30315</v>
      </c>
      <c r="AG101" s="23" t="s">
        <v>30315</v>
      </c>
      <c r="AH101" s="23" t="s">
        <v>30315</v>
      </c>
      <c r="AI101" s="23" t="s">
        <v>30315</v>
      </c>
      <c r="AJ101" s="23" t="s">
        <v>30315</v>
      </c>
      <c r="AK101" s="23" t="s">
        <v>30315</v>
      </c>
      <c r="AL101" s="23" t="s">
        <v>30315</v>
      </c>
      <c r="AM101" s="23" t="s">
        <v>30315</v>
      </c>
      <c r="AN101" s="23" t="s">
        <v>30315</v>
      </c>
      <c r="AO101" s="23" t="s">
        <v>30315</v>
      </c>
      <c r="AP101" s="23" t="s">
        <v>30315</v>
      </c>
      <c r="AQ101" s="23" t="s">
        <v>30315</v>
      </c>
      <c r="AR101" s="23" t="s">
        <v>30315</v>
      </c>
      <c r="AS101" s="23" t="s">
        <v>30315</v>
      </c>
      <c r="AT101" s="23" t="s">
        <v>30315</v>
      </c>
      <c r="AU101" s="23" t="s">
        <v>30315</v>
      </c>
      <c r="AV101" s="23" t="s">
        <v>30315</v>
      </c>
      <c r="AW101" s="23" t="s">
        <v>30315</v>
      </c>
      <c r="AX101" s="23" t="s">
        <v>30315</v>
      </c>
      <c r="AY101" s="23" t="s">
        <v>30315</v>
      </c>
      <c r="AZ101" s="21" t="s">
        <v>27</v>
      </c>
      <c r="BA101" s="23" t="s">
        <v>30316</v>
      </c>
    </row>
    <row r="102">
      <c r="A102" s="21" t="s">
        <v>30520</v>
      </c>
      <c r="B102" s="21" t="s">
        <v>636</v>
      </c>
      <c r="C102" s="21" t="s">
        <v>613</v>
      </c>
      <c r="D102" s="21" t="s">
        <v>637</v>
      </c>
      <c r="E102" s="24" t="s">
        <v>617</v>
      </c>
      <c r="F102" s="23" t="s">
        <v>30521</v>
      </c>
      <c r="G102" s="21" t="s">
        <v>616</v>
      </c>
      <c r="H102" s="21" t="s">
        <v>26</v>
      </c>
      <c r="L102" s="21" t="s">
        <v>27</v>
      </c>
      <c r="M102" s="21" t="s">
        <v>618</v>
      </c>
      <c r="N102" s="21" t="s">
        <v>218</v>
      </c>
      <c r="O102" s="21" t="s">
        <v>34</v>
      </c>
      <c r="R102" s="21"/>
      <c r="S102" s="23" t="s">
        <v>30315</v>
      </c>
      <c r="T102" s="23" t="s">
        <v>30315</v>
      </c>
      <c r="U102" s="23" t="s">
        <v>30315</v>
      </c>
      <c r="V102" s="23" t="s">
        <v>30315</v>
      </c>
      <c r="W102" s="23" t="s">
        <v>30315</v>
      </c>
      <c r="X102" s="23" t="s">
        <v>30315</v>
      </c>
      <c r="Z102" s="23" t="s">
        <v>30315</v>
      </c>
      <c r="AA102" s="23" t="s">
        <v>30315</v>
      </c>
      <c r="AB102" s="23" t="s">
        <v>30315</v>
      </c>
      <c r="AC102" s="23" t="s">
        <v>30315</v>
      </c>
      <c r="AD102" s="23" t="s">
        <v>30315</v>
      </c>
      <c r="AE102" s="23" t="s">
        <v>30315</v>
      </c>
      <c r="AF102" s="23" t="s">
        <v>30315</v>
      </c>
      <c r="AG102" s="23" t="s">
        <v>30315</v>
      </c>
      <c r="AH102" s="23" t="s">
        <v>30315</v>
      </c>
      <c r="AI102" s="23" t="s">
        <v>30315</v>
      </c>
      <c r="AJ102" s="23" t="s">
        <v>30315</v>
      </c>
      <c r="AK102" s="23" t="s">
        <v>30315</v>
      </c>
      <c r="AL102" s="23" t="s">
        <v>30315</v>
      </c>
      <c r="AM102" s="23" t="s">
        <v>30315</v>
      </c>
      <c r="AN102" s="23" t="s">
        <v>30315</v>
      </c>
      <c r="AO102" s="23" t="s">
        <v>30315</v>
      </c>
      <c r="AP102" s="23" t="s">
        <v>30315</v>
      </c>
      <c r="AQ102" s="23" t="s">
        <v>30315</v>
      </c>
      <c r="AR102" s="23" t="s">
        <v>30315</v>
      </c>
      <c r="AS102" s="23" t="s">
        <v>30315</v>
      </c>
      <c r="AT102" s="23" t="s">
        <v>30315</v>
      </c>
      <c r="AU102" s="23" t="s">
        <v>30315</v>
      </c>
      <c r="AV102" s="23" t="s">
        <v>30315</v>
      </c>
      <c r="AW102" s="23" t="s">
        <v>30315</v>
      </c>
      <c r="AX102" s="23" t="s">
        <v>30315</v>
      </c>
      <c r="AY102" s="23" t="s">
        <v>30315</v>
      </c>
      <c r="AZ102" s="21" t="s">
        <v>27</v>
      </c>
      <c r="BA102" s="23" t="s">
        <v>30316</v>
      </c>
    </row>
    <row r="103">
      <c r="A103" s="21" t="s">
        <v>30522</v>
      </c>
      <c r="B103" s="21" t="s">
        <v>639</v>
      </c>
      <c r="C103" s="21" t="s">
        <v>640</v>
      </c>
      <c r="D103" s="21" t="s">
        <v>641</v>
      </c>
      <c r="E103" s="24" t="s">
        <v>644</v>
      </c>
      <c r="F103" s="23" t="s">
        <v>30523</v>
      </c>
      <c r="G103" s="21" t="s">
        <v>643</v>
      </c>
      <c r="H103" s="21" t="s">
        <v>95</v>
      </c>
      <c r="I103" s="21" t="s">
        <v>645</v>
      </c>
      <c r="J103" s="24" t="s">
        <v>646</v>
      </c>
      <c r="K103" s="21" t="s">
        <v>647</v>
      </c>
      <c r="L103" s="21" t="s">
        <v>96</v>
      </c>
      <c r="N103" s="21" t="s">
        <v>27</v>
      </c>
      <c r="O103" s="21" t="s">
        <v>27</v>
      </c>
      <c r="R103" s="21"/>
      <c r="S103" s="23" t="s">
        <v>30315</v>
      </c>
      <c r="T103" s="23" t="s">
        <v>30315</v>
      </c>
      <c r="U103" s="23" t="s">
        <v>30315</v>
      </c>
      <c r="V103" s="23" t="s">
        <v>30315</v>
      </c>
      <c r="W103" s="23" t="s">
        <v>30315</v>
      </c>
      <c r="X103" s="23" t="s">
        <v>30315</v>
      </c>
      <c r="Z103" s="23" t="s">
        <v>30315</v>
      </c>
      <c r="AA103" s="23" t="s">
        <v>30315</v>
      </c>
      <c r="AB103" s="23" t="s">
        <v>30315</v>
      </c>
      <c r="AC103" s="23" t="s">
        <v>30315</v>
      </c>
      <c r="AD103" s="23" t="s">
        <v>30315</v>
      </c>
      <c r="AE103" s="23" t="s">
        <v>30315</v>
      </c>
      <c r="AF103" s="23" t="s">
        <v>30315</v>
      </c>
      <c r="AG103" s="23" t="s">
        <v>30315</v>
      </c>
      <c r="AH103" s="23" t="s">
        <v>30315</v>
      </c>
      <c r="AI103" s="23" t="s">
        <v>30315</v>
      </c>
      <c r="AJ103" s="23" t="s">
        <v>30315</v>
      </c>
      <c r="AK103" s="23" t="s">
        <v>30315</v>
      </c>
      <c r="AL103" s="23" t="s">
        <v>30315</v>
      </c>
      <c r="AM103" s="23" t="s">
        <v>30315</v>
      </c>
      <c r="AN103" s="23" t="s">
        <v>30315</v>
      </c>
      <c r="AO103" s="23" t="s">
        <v>30315</v>
      </c>
      <c r="AP103" s="23" t="s">
        <v>30315</v>
      </c>
      <c r="AQ103" s="23" t="s">
        <v>30315</v>
      </c>
      <c r="AR103" s="23" t="s">
        <v>30315</v>
      </c>
      <c r="AS103" s="23" t="s">
        <v>30315</v>
      </c>
      <c r="AT103" s="23" t="s">
        <v>30315</v>
      </c>
      <c r="AU103" s="23" t="s">
        <v>30315</v>
      </c>
      <c r="AV103" s="23" t="s">
        <v>30315</v>
      </c>
      <c r="AW103" s="23" t="s">
        <v>30315</v>
      </c>
      <c r="AX103" s="23" t="s">
        <v>30315</v>
      </c>
      <c r="AY103" s="23" t="s">
        <v>30315</v>
      </c>
      <c r="AZ103" s="21" t="s">
        <v>27</v>
      </c>
      <c r="BA103" s="23" t="s">
        <v>30316</v>
      </c>
    </row>
    <row r="104">
      <c r="A104" s="21" t="s">
        <v>30524</v>
      </c>
      <c r="B104" s="21" t="s">
        <v>648</v>
      </c>
      <c r="C104" s="21" t="s">
        <v>649</v>
      </c>
      <c r="D104" s="21" t="s">
        <v>650</v>
      </c>
      <c r="E104" s="24" t="s">
        <v>652</v>
      </c>
      <c r="F104" s="23" t="s">
        <v>30525</v>
      </c>
      <c r="G104" s="21" t="s">
        <v>24</v>
      </c>
      <c r="H104" s="21" t="s">
        <v>26</v>
      </c>
      <c r="L104" s="21" t="s">
        <v>27</v>
      </c>
      <c r="M104" s="21" t="s">
        <v>653</v>
      </c>
      <c r="N104" s="21" t="s">
        <v>218</v>
      </c>
      <c r="O104" s="21" t="s">
        <v>34</v>
      </c>
      <c r="R104" s="21"/>
      <c r="S104" s="23" t="s">
        <v>30315</v>
      </c>
      <c r="T104" s="23" t="s">
        <v>30315</v>
      </c>
      <c r="U104" s="23" t="s">
        <v>30315</v>
      </c>
      <c r="V104" s="23" t="s">
        <v>30315</v>
      </c>
      <c r="W104" s="23" t="s">
        <v>30315</v>
      </c>
      <c r="X104" s="23" t="s">
        <v>30315</v>
      </c>
      <c r="Z104" s="23" t="s">
        <v>30315</v>
      </c>
      <c r="AA104" s="23" t="s">
        <v>30315</v>
      </c>
      <c r="AB104" s="23" t="s">
        <v>30315</v>
      </c>
      <c r="AC104" s="23" t="s">
        <v>30315</v>
      </c>
      <c r="AD104" s="23" t="s">
        <v>30315</v>
      </c>
      <c r="AE104" s="23" t="s">
        <v>30315</v>
      </c>
      <c r="AF104" s="23" t="s">
        <v>30315</v>
      </c>
      <c r="AG104" s="23" t="s">
        <v>30315</v>
      </c>
      <c r="AH104" s="23" t="s">
        <v>30315</v>
      </c>
      <c r="AI104" s="23" t="s">
        <v>30315</v>
      </c>
      <c r="AJ104" s="23" t="s">
        <v>30315</v>
      </c>
      <c r="AK104" s="23" t="s">
        <v>30315</v>
      </c>
      <c r="AL104" s="23" t="s">
        <v>30315</v>
      </c>
      <c r="AM104" s="23" t="s">
        <v>30315</v>
      </c>
      <c r="AN104" s="23" t="s">
        <v>30315</v>
      </c>
      <c r="AO104" s="23" t="s">
        <v>30315</v>
      </c>
      <c r="AP104" s="23" t="s">
        <v>30315</v>
      </c>
      <c r="AQ104" s="23" t="s">
        <v>30315</v>
      </c>
      <c r="AR104" s="23" t="s">
        <v>30315</v>
      </c>
      <c r="AS104" s="23" t="s">
        <v>30315</v>
      </c>
      <c r="AT104" s="23" t="s">
        <v>30315</v>
      </c>
      <c r="AU104" s="23" t="s">
        <v>30315</v>
      </c>
      <c r="AV104" s="23" t="s">
        <v>30315</v>
      </c>
      <c r="AW104" s="23" t="s">
        <v>30315</v>
      </c>
      <c r="AX104" s="23" t="s">
        <v>30315</v>
      </c>
      <c r="AY104" s="23" t="s">
        <v>30315</v>
      </c>
      <c r="AZ104" s="21" t="s">
        <v>27</v>
      </c>
      <c r="BA104" s="23" t="s">
        <v>30316</v>
      </c>
    </row>
    <row r="105">
      <c r="A105" s="21" t="s">
        <v>30526</v>
      </c>
      <c r="B105" s="21" t="s">
        <v>309</v>
      </c>
      <c r="C105" s="21" t="s">
        <v>654</v>
      </c>
      <c r="D105" s="21" t="s">
        <v>655</v>
      </c>
      <c r="E105" s="24" t="s">
        <v>657</v>
      </c>
      <c r="F105" s="23" t="s">
        <v>30527</v>
      </c>
      <c r="G105" s="21" t="s">
        <v>24</v>
      </c>
      <c r="H105" s="21" t="s">
        <v>26</v>
      </c>
      <c r="L105" s="21" t="s">
        <v>27</v>
      </c>
      <c r="M105" s="21" t="s">
        <v>658</v>
      </c>
      <c r="N105" s="21" t="s">
        <v>61</v>
      </c>
      <c r="O105" s="21" t="s">
        <v>219</v>
      </c>
      <c r="R105" s="21"/>
      <c r="S105" s="23" t="s">
        <v>30315</v>
      </c>
      <c r="T105" s="23" t="s">
        <v>30315</v>
      </c>
      <c r="U105" s="23" t="s">
        <v>30315</v>
      </c>
      <c r="V105" s="23" t="s">
        <v>30315</v>
      </c>
      <c r="W105" s="23" t="s">
        <v>30315</v>
      </c>
      <c r="X105" s="23" t="s">
        <v>30315</v>
      </c>
      <c r="Z105" s="23" t="s">
        <v>30315</v>
      </c>
      <c r="AA105" s="23" t="s">
        <v>30315</v>
      </c>
      <c r="AB105" s="23" t="s">
        <v>30315</v>
      </c>
      <c r="AC105" s="23" t="s">
        <v>30315</v>
      </c>
      <c r="AD105" s="23" t="s">
        <v>30315</v>
      </c>
      <c r="AE105" s="23" t="s">
        <v>30315</v>
      </c>
      <c r="AF105" s="23" t="s">
        <v>30315</v>
      </c>
      <c r="AG105" s="23" t="s">
        <v>30315</v>
      </c>
      <c r="AH105" s="23" t="s">
        <v>30315</v>
      </c>
      <c r="AI105" s="23" t="s">
        <v>30315</v>
      </c>
      <c r="AJ105" s="23" t="s">
        <v>30315</v>
      </c>
      <c r="AK105" s="23" t="s">
        <v>30315</v>
      </c>
      <c r="AL105" s="23" t="s">
        <v>30315</v>
      </c>
      <c r="AM105" s="23" t="s">
        <v>30315</v>
      </c>
      <c r="AN105" s="23" t="s">
        <v>30315</v>
      </c>
      <c r="AO105" s="23" t="s">
        <v>30315</v>
      </c>
      <c r="AP105" s="23" t="s">
        <v>30315</v>
      </c>
      <c r="AQ105" s="23" t="s">
        <v>30315</v>
      </c>
      <c r="AR105" s="23" t="s">
        <v>30315</v>
      </c>
      <c r="AS105" s="23" t="s">
        <v>30315</v>
      </c>
      <c r="AT105" s="23" t="s">
        <v>30315</v>
      </c>
      <c r="AU105" s="23" t="s">
        <v>30315</v>
      </c>
      <c r="AV105" s="23" t="s">
        <v>30315</v>
      </c>
      <c r="AW105" s="23" t="s">
        <v>30315</v>
      </c>
      <c r="AX105" s="23" t="s">
        <v>30315</v>
      </c>
      <c r="AY105" s="23" t="s">
        <v>30315</v>
      </c>
      <c r="AZ105" s="21" t="s">
        <v>27</v>
      </c>
      <c r="BA105" s="23" t="s">
        <v>30316</v>
      </c>
    </row>
    <row r="106">
      <c r="A106" s="21" t="s">
        <v>30528</v>
      </c>
      <c r="B106" s="21" t="s">
        <v>1050</v>
      </c>
      <c r="C106" s="21" t="s">
        <v>502</v>
      </c>
      <c r="D106" s="21" t="s">
        <v>30529</v>
      </c>
      <c r="E106" s="24" t="s">
        <v>30530</v>
      </c>
      <c r="F106" s="23" t="s">
        <v>30531</v>
      </c>
      <c r="G106" s="21" t="s">
        <v>800</v>
      </c>
      <c r="H106" s="21" t="s">
        <v>26</v>
      </c>
      <c r="L106" s="21" t="s">
        <v>27</v>
      </c>
      <c r="M106" s="21" t="s">
        <v>30532</v>
      </c>
      <c r="N106" s="21" t="s">
        <v>33</v>
      </c>
      <c r="O106" s="21" t="s">
        <v>62</v>
      </c>
      <c r="R106" s="21"/>
      <c r="S106" s="23" t="s">
        <v>30315</v>
      </c>
      <c r="T106" s="23" t="s">
        <v>30315</v>
      </c>
      <c r="U106" s="23" t="s">
        <v>30315</v>
      </c>
      <c r="V106" s="23" t="s">
        <v>30315</v>
      </c>
      <c r="W106" s="23" t="s">
        <v>30315</v>
      </c>
      <c r="X106" s="23" t="s">
        <v>30315</v>
      </c>
      <c r="Z106" s="23" t="s">
        <v>30315</v>
      </c>
      <c r="AA106" s="23" t="s">
        <v>30315</v>
      </c>
      <c r="AB106" s="23" t="s">
        <v>30315</v>
      </c>
      <c r="AC106" s="23" t="s">
        <v>30315</v>
      </c>
      <c r="AD106" s="23" t="s">
        <v>30315</v>
      </c>
      <c r="AE106" s="23" t="s">
        <v>30315</v>
      </c>
      <c r="AF106" s="23" t="s">
        <v>30315</v>
      </c>
      <c r="AG106" s="23" t="s">
        <v>30315</v>
      </c>
      <c r="AH106" s="23" t="s">
        <v>30315</v>
      </c>
      <c r="AI106" s="23" t="s">
        <v>30315</v>
      </c>
      <c r="AJ106" s="23" t="s">
        <v>30315</v>
      </c>
      <c r="AK106" s="23" t="s">
        <v>30315</v>
      </c>
      <c r="AL106" s="23" t="s">
        <v>30315</v>
      </c>
      <c r="AM106" s="23" t="s">
        <v>30315</v>
      </c>
      <c r="AN106" s="23" t="s">
        <v>30315</v>
      </c>
      <c r="AO106" s="23" t="s">
        <v>30315</v>
      </c>
      <c r="AP106" s="23" t="s">
        <v>30315</v>
      </c>
      <c r="AQ106" s="23" t="s">
        <v>30315</v>
      </c>
      <c r="AR106" s="23" t="s">
        <v>30315</v>
      </c>
      <c r="AS106" s="23" t="s">
        <v>30315</v>
      </c>
      <c r="AT106" s="23" t="s">
        <v>30315</v>
      </c>
      <c r="AU106" s="23" t="s">
        <v>30315</v>
      </c>
      <c r="AV106" s="23" t="s">
        <v>30315</v>
      </c>
      <c r="AW106" s="23" t="s">
        <v>30315</v>
      </c>
      <c r="AX106" s="23" t="s">
        <v>30315</v>
      </c>
      <c r="AY106" s="23" t="s">
        <v>30315</v>
      </c>
      <c r="AZ106" s="21" t="s">
        <v>27</v>
      </c>
      <c r="BA106" s="23" t="s">
        <v>30316</v>
      </c>
    </row>
    <row r="107">
      <c r="A107" s="21" t="s">
        <v>30533</v>
      </c>
      <c r="B107" s="21" t="s">
        <v>659</v>
      </c>
      <c r="C107" s="21" t="s">
        <v>165</v>
      </c>
      <c r="D107" s="21" t="s">
        <v>660</v>
      </c>
      <c r="E107" s="24" t="s">
        <v>662</v>
      </c>
      <c r="F107" s="23" t="s">
        <v>30534</v>
      </c>
      <c r="G107" s="21" t="s">
        <v>24</v>
      </c>
      <c r="H107" s="21" t="s">
        <v>26</v>
      </c>
      <c r="L107" s="21" t="s">
        <v>27</v>
      </c>
      <c r="M107" s="21" t="s">
        <v>663</v>
      </c>
      <c r="N107" s="21" t="s">
        <v>61</v>
      </c>
      <c r="O107" s="21" t="s">
        <v>77</v>
      </c>
      <c r="R107" s="21"/>
      <c r="S107" s="23" t="s">
        <v>30315</v>
      </c>
      <c r="T107" s="23" t="s">
        <v>30315</v>
      </c>
      <c r="U107" s="23" t="s">
        <v>30315</v>
      </c>
      <c r="V107" s="23" t="s">
        <v>30315</v>
      </c>
      <c r="W107" s="23" t="s">
        <v>30315</v>
      </c>
      <c r="X107" s="23" t="s">
        <v>30315</v>
      </c>
      <c r="Z107" s="23" t="s">
        <v>30315</v>
      </c>
      <c r="AA107" s="23" t="s">
        <v>30315</v>
      </c>
      <c r="AB107" s="23" t="s">
        <v>30315</v>
      </c>
      <c r="AC107" s="23" t="s">
        <v>30315</v>
      </c>
      <c r="AD107" s="23" t="s">
        <v>30315</v>
      </c>
      <c r="AE107" s="23" t="s">
        <v>30315</v>
      </c>
      <c r="AF107" s="23" t="s">
        <v>30315</v>
      </c>
      <c r="AG107" s="23" t="s">
        <v>30315</v>
      </c>
      <c r="AH107" s="23" t="s">
        <v>30315</v>
      </c>
      <c r="AI107" s="23" t="s">
        <v>30315</v>
      </c>
      <c r="AJ107" s="23" t="s">
        <v>30315</v>
      </c>
      <c r="AK107" s="23" t="s">
        <v>30315</v>
      </c>
      <c r="AL107" s="23" t="s">
        <v>30315</v>
      </c>
      <c r="AM107" s="23" t="s">
        <v>30315</v>
      </c>
      <c r="AN107" s="23" t="s">
        <v>30315</v>
      </c>
      <c r="AO107" s="23" t="s">
        <v>30315</v>
      </c>
      <c r="AP107" s="23" t="s">
        <v>30315</v>
      </c>
      <c r="AQ107" s="23" t="s">
        <v>30315</v>
      </c>
      <c r="AR107" s="23" t="s">
        <v>30315</v>
      </c>
      <c r="AS107" s="23" t="s">
        <v>30315</v>
      </c>
      <c r="AT107" s="23" t="s">
        <v>30315</v>
      </c>
      <c r="AU107" s="23" t="s">
        <v>30315</v>
      </c>
      <c r="AV107" s="23" t="s">
        <v>30315</v>
      </c>
      <c r="AW107" s="23" t="s">
        <v>30315</v>
      </c>
      <c r="AX107" s="23" t="s">
        <v>30315</v>
      </c>
      <c r="AY107" s="23" t="s">
        <v>30315</v>
      </c>
      <c r="AZ107" s="21" t="s">
        <v>27</v>
      </c>
      <c r="BA107" s="23" t="s">
        <v>30316</v>
      </c>
    </row>
    <row r="108">
      <c r="A108" s="21" t="s">
        <v>30535</v>
      </c>
      <c r="B108" s="21" t="s">
        <v>108</v>
      </c>
      <c r="C108" s="21" t="s">
        <v>664</v>
      </c>
      <c r="D108" s="21" t="s">
        <v>665</v>
      </c>
      <c r="E108" s="24" t="s">
        <v>667</v>
      </c>
      <c r="F108" s="23" t="s">
        <v>30536</v>
      </c>
      <c r="G108" s="21" t="s">
        <v>24</v>
      </c>
      <c r="H108" s="21" t="s">
        <v>95</v>
      </c>
      <c r="L108" s="21" t="s">
        <v>27</v>
      </c>
      <c r="N108" s="21" t="s">
        <v>27</v>
      </c>
      <c r="O108" s="21" t="s">
        <v>27</v>
      </c>
      <c r="R108" s="21"/>
      <c r="S108" s="23" t="s">
        <v>30315</v>
      </c>
      <c r="T108" s="23" t="s">
        <v>30315</v>
      </c>
      <c r="U108" s="23" t="s">
        <v>30315</v>
      </c>
      <c r="V108" s="23" t="s">
        <v>30315</v>
      </c>
      <c r="W108" s="23" t="s">
        <v>30315</v>
      </c>
      <c r="X108" s="23" t="s">
        <v>30315</v>
      </c>
      <c r="Z108" s="23" t="s">
        <v>30315</v>
      </c>
      <c r="AA108" s="23" t="s">
        <v>30315</v>
      </c>
      <c r="AB108" s="23" t="s">
        <v>30315</v>
      </c>
      <c r="AC108" s="23" t="s">
        <v>30315</v>
      </c>
      <c r="AD108" s="23" t="s">
        <v>30315</v>
      </c>
      <c r="AE108" s="23" t="s">
        <v>30315</v>
      </c>
      <c r="AF108" s="23" t="s">
        <v>30315</v>
      </c>
      <c r="AG108" s="23" t="s">
        <v>30315</v>
      </c>
      <c r="AH108" s="23" t="s">
        <v>30315</v>
      </c>
      <c r="AI108" s="23" t="s">
        <v>30315</v>
      </c>
      <c r="AJ108" s="23" t="s">
        <v>30315</v>
      </c>
      <c r="AK108" s="23" t="s">
        <v>30315</v>
      </c>
      <c r="AL108" s="23" t="s">
        <v>30315</v>
      </c>
      <c r="AM108" s="23" t="s">
        <v>30315</v>
      </c>
      <c r="AN108" s="23" t="s">
        <v>30315</v>
      </c>
      <c r="AO108" s="23" t="s">
        <v>30315</v>
      </c>
      <c r="AP108" s="23" t="s">
        <v>30315</v>
      </c>
      <c r="AQ108" s="23" t="s">
        <v>30315</v>
      </c>
      <c r="AR108" s="23" t="s">
        <v>30315</v>
      </c>
      <c r="AS108" s="23" t="s">
        <v>30315</v>
      </c>
      <c r="AT108" s="23" t="s">
        <v>30315</v>
      </c>
      <c r="AU108" s="23" t="s">
        <v>30315</v>
      </c>
      <c r="AV108" s="23" t="s">
        <v>30315</v>
      </c>
      <c r="AW108" s="23" t="s">
        <v>30315</v>
      </c>
      <c r="AX108" s="23" t="s">
        <v>30315</v>
      </c>
      <c r="AY108" s="23" t="s">
        <v>30315</v>
      </c>
      <c r="AZ108" s="21" t="s">
        <v>27</v>
      </c>
      <c r="BA108" s="23" t="s">
        <v>30316</v>
      </c>
    </row>
    <row r="109">
      <c r="A109" s="21" t="s">
        <v>30537</v>
      </c>
      <c r="B109" s="21" t="s">
        <v>668</v>
      </c>
      <c r="C109" s="21" t="s">
        <v>669</v>
      </c>
      <c r="D109" s="21" t="s">
        <v>670</v>
      </c>
      <c r="E109" s="21" t="s">
        <v>672</v>
      </c>
      <c r="F109" s="23" t="s">
        <v>30538</v>
      </c>
      <c r="G109" s="21" t="s">
        <v>24</v>
      </c>
      <c r="H109" s="21" t="s">
        <v>26</v>
      </c>
      <c r="L109" s="21" t="s">
        <v>27</v>
      </c>
      <c r="M109" s="21" t="s">
        <v>673</v>
      </c>
      <c r="N109" s="21" t="s">
        <v>54</v>
      </c>
      <c r="O109" s="21" t="s">
        <v>34</v>
      </c>
      <c r="R109" s="21"/>
      <c r="S109" s="23" t="s">
        <v>30315</v>
      </c>
      <c r="T109" s="23" t="s">
        <v>30315</v>
      </c>
      <c r="U109" s="23" t="s">
        <v>30315</v>
      </c>
      <c r="V109" s="23" t="s">
        <v>30315</v>
      </c>
      <c r="W109" s="23" t="s">
        <v>30315</v>
      </c>
      <c r="X109" s="23" t="s">
        <v>30315</v>
      </c>
      <c r="Z109" s="23" t="s">
        <v>30315</v>
      </c>
      <c r="AA109" s="23" t="s">
        <v>30315</v>
      </c>
      <c r="AB109" s="23" t="s">
        <v>30315</v>
      </c>
      <c r="AC109" s="23" t="s">
        <v>30315</v>
      </c>
      <c r="AD109" s="23" t="s">
        <v>30315</v>
      </c>
      <c r="AE109" s="23" t="s">
        <v>30315</v>
      </c>
      <c r="AF109" s="23" t="s">
        <v>30315</v>
      </c>
      <c r="AG109" s="23" t="s">
        <v>30315</v>
      </c>
      <c r="AH109" s="23" t="s">
        <v>30315</v>
      </c>
      <c r="AI109" s="23" t="s">
        <v>30315</v>
      </c>
      <c r="AJ109" s="23" t="s">
        <v>30315</v>
      </c>
      <c r="AK109" s="23" t="s">
        <v>30315</v>
      </c>
      <c r="AL109" s="23" t="s">
        <v>30315</v>
      </c>
      <c r="AM109" s="23" t="s">
        <v>30315</v>
      </c>
      <c r="AN109" s="23" t="s">
        <v>30315</v>
      </c>
      <c r="AO109" s="23" t="s">
        <v>30315</v>
      </c>
      <c r="AP109" s="23" t="s">
        <v>30315</v>
      </c>
      <c r="AQ109" s="23" t="s">
        <v>30315</v>
      </c>
      <c r="AR109" s="23" t="s">
        <v>30315</v>
      </c>
      <c r="AS109" s="23" t="s">
        <v>30315</v>
      </c>
      <c r="AT109" s="23" t="s">
        <v>30315</v>
      </c>
      <c r="AU109" s="23" t="s">
        <v>30315</v>
      </c>
      <c r="AV109" s="23" t="s">
        <v>30315</v>
      </c>
      <c r="AW109" s="23" t="s">
        <v>30315</v>
      </c>
      <c r="AX109" s="23" t="s">
        <v>30315</v>
      </c>
      <c r="AY109" s="23" t="s">
        <v>30315</v>
      </c>
      <c r="AZ109" s="21" t="s">
        <v>27</v>
      </c>
      <c r="BA109" s="23" t="s">
        <v>30316</v>
      </c>
    </row>
    <row r="110">
      <c r="A110" s="21" t="s">
        <v>30539</v>
      </c>
      <c r="B110" s="21" t="s">
        <v>674</v>
      </c>
      <c r="C110" s="21" t="s">
        <v>209</v>
      </c>
      <c r="D110" s="21" t="s">
        <v>675</v>
      </c>
      <c r="E110" s="24" t="s">
        <v>677</v>
      </c>
      <c r="F110" s="23" t="s">
        <v>30540</v>
      </c>
      <c r="G110" s="21" t="s">
        <v>24</v>
      </c>
      <c r="H110" s="21" t="s">
        <v>26</v>
      </c>
      <c r="L110" s="21" t="s">
        <v>27</v>
      </c>
      <c r="M110" s="21" t="s">
        <v>678</v>
      </c>
      <c r="N110" s="21" t="s">
        <v>128</v>
      </c>
      <c r="O110" s="21" t="s">
        <v>34</v>
      </c>
      <c r="R110" s="21"/>
      <c r="S110" s="23" t="s">
        <v>30315</v>
      </c>
      <c r="T110" s="23" t="s">
        <v>30315</v>
      </c>
      <c r="U110" s="23" t="s">
        <v>30315</v>
      </c>
      <c r="V110" s="23" t="s">
        <v>30315</v>
      </c>
      <c r="W110" s="23" t="s">
        <v>30315</v>
      </c>
      <c r="X110" s="23" t="s">
        <v>30315</v>
      </c>
      <c r="Z110" s="23" t="s">
        <v>30315</v>
      </c>
      <c r="AA110" s="23" t="s">
        <v>30315</v>
      </c>
      <c r="AB110" s="23" t="s">
        <v>30315</v>
      </c>
      <c r="AC110" s="23" t="s">
        <v>30315</v>
      </c>
      <c r="AD110" s="23" t="s">
        <v>30315</v>
      </c>
      <c r="AE110" s="23" t="s">
        <v>30315</v>
      </c>
      <c r="AF110" s="23" t="s">
        <v>30315</v>
      </c>
      <c r="AG110" s="23" t="s">
        <v>30315</v>
      </c>
      <c r="AH110" s="23" t="s">
        <v>30315</v>
      </c>
      <c r="AI110" s="23" t="s">
        <v>30315</v>
      </c>
      <c r="AJ110" s="23" t="s">
        <v>30315</v>
      </c>
      <c r="AK110" s="23" t="s">
        <v>30315</v>
      </c>
      <c r="AL110" s="23" t="s">
        <v>30315</v>
      </c>
      <c r="AM110" s="23" t="s">
        <v>30315</v>
      </c>
      <c r="AN110" s="23" t="s">
        <v>30315</v>
      </c>
      <c r="AO110" s="23" t="s">
        <v>30315</v>
      </c>
      <c r="AP110" s="23" t="s">
        <v>30315</v>
      </c>
      <c r="AQ110" s="23" t="s">
        <v>30315</v>
      </c>
      <c r="AR110" s="23" t="s">
        <v>30315</v>
      </c>
      <c r="AS110" s="23" t="s">
        <v>30315</v>
      </c>
      <c r="AT110" s="23" t="s">
        <v>30315</v>
      </c>
      <c r="AU110" s="23" t="s">
        <v>30315</v>
      </c>
      <c r="AV110" s="23" t="s">
        <v>30315</v>
      </c>
      <c r="AW110" s="23" t="s">
        <v>30315</v>
      </c>
      <c r="AX110" s="23" t="s">
        <v>30315</v>
      </c>
      <c r="AY110" s="23" t="s">
        <v>30315</v>
      </c>
      <c r="AZ110" s="21" t="s">
        <v>27</v>
      </c>
      <c r="BA110" s="23" t="s">
        <v>30316</v>
      </c>
    </row>
    <row r="111">
      <c r="A111" s="21" t="s">
        <v>30541</v>
      </c>
      <c r="B111" s="21" t="s">
        <v>679</v>
      </c>
      <c r="C111" s="21" t="s">
        <v>680</v>
      </c>
      <c r="D111" s="21" t="s">
        <v>681</v>
      </c>
      <c r="E111" s="24" t="s">
        <v>683</v>
      </c>
      <c r="F111" s="23" t="s">
        <v>30542</v>
      </c>
      <c r="G111" s="21" t="s">
        <v>24</v>
      </c>
      <c r="H111" s="21" t="s">
        <v>26</v>
      </c>
      <c r="L111" s="21" t="s">
        <v>27</v>
      </c>
      <c r="M111" s="21" t="s">
        <v>12720</v>
      </c>
      <c r="N111" s="21" t="s">
        <v>61</v>
      </c>
      <c r="O111" s="21" t="s">
        <v>364</v>
      </c>
      <c r="R111" s="21"/>
      <c r="S111" s="23" t="s">
        <v>30315</v>
      </c>
      <c r="T111" s="23" t="s">
        <v>30315</v>
      </c>
      <c r="U111" s="23" t="s">
        <v>30315</v>
      </c>
      <c r="V111" s="23" t="s">
        <v>30315</v>
      </c>
      <c r="W111" s="23" t="s">
        <v>30315</v>
      </c>
      <c r="X111" s="23" t="s">
        <v>30315</v>
      </c>
      <c r="Z111" s="23" t="s">
        <v>30315</v>
      </c>
      <c r="AA111" s="23" t="s">
        <v>30315</v>
      </c>
      <c r="AB111" s="23" t="s">
        <v>30315</v>
      </c>
      <c r="AC111" s="23" t="s">
        <v>30315</v>
      </c>
      <c r="AD111" s="23" t="s">
        <v>30315</v>
      </c>
      <c r="AE111" s="23" t="s">
        <v>30315</v>
      </c>
      <c r="AF111" s="23" t="s">
        <v>30315</v>
      </c>
      <c r="AG111" s="23" t="s">
        <v>30315</v>
      </c>
      <c r="AH111" s="23" t="s">
        <v>30315</v>
      </c>
      <c r="AI111" s="23" t="s">
        <v>30315</v>
      </c>
      <c r="AJ111" s="23" t="s">
        <v>30315</v>
      </c>
      <c r="AK111" s="23" t="s">
        <v>30315</v>
      </c>
      <c r="AL111" s="23" t="s">
        <v>30315</v>
      </c>
      <c r="AM111" s="23" t="s">
        <v>30315</v>
      </c>
      <c r="AN111" s="23" t="s">
        <v>30315</v>
      </c>
      <c r="AO111" s="23" t="s">
        <v>30315</v>
      </c>
      <c r="AP111" s="23" t="s">
        <v>30315</v>
      </c>
      <c r="AQ111" s="23" t="s">
        <v>30315</v>
      </c>
      <c r="AR111" s="23" t="s">
        <v>30315</v>
      </c>
      <c r="AS111" s="23" t="s">
        <v>30315</v>
      </c>
      <c r="AT111" s="23" t="s">
        <v>30315</v>
      </c>
      <c r="AU111" s="23" t="s">
        <v>30315</v>
      </c>
      <c r="AV111" s="23" t="s">
        <v>30315</v>
      </c>
      <c r="AW111" s="23" t="s">
        <v>30315</v>
      </c>
      <c r="AX111" s="23" t="s">
        <v>30315</v>
      </c>
      <c r="AY111" s="23" t="s">
        <v>30315</v>
      </c>
      <c r="AZ111" s="21" t="s">
        <v>27</v>
      </c>
      <c r="BA111" s="23" t="s">
        <v>30316</v>
      </c>
    </row>
    <row r="112">
      <c r="A112" s="21" t="s">
        <v>30543</v>
      </c>
      <c r="B112" s="21" t="s">
        <v>684</v>
      </c>
      <c r="C112" s="21" t="s">
        <v>685</v>
      </c>
      <c r="D112" s="21" t="s">
        <v>686</v>
      </c>
      <c r="E112" s="24" t="s">
        <v>688</v>
      </c>
      <c r="F112" s="23" t="s">
        <v>30544</v>
      </c>
      <c r="G112" s="21" t="s">
        <v>24</v>
      </c>
      <c r="H112" s="21" t="s">
        <v>95</v>
      </c>
      <c r="I112" s="21" t="s">
        <v>689</v>
      </c>
      <c r="J112" s="24" t="s">
        <v>690</v>
      </c>
      <c r="K112" s="21" t="s">
        <v>691</v>
      </c>
      <c r="L112" s="21" t="s">
        <v>692</v>
      </c>
      <c r="N112" s="21" t="s">
        <v>27</v>
      </c>
      <c r="O112" s="21" t="s">
        <v>27</v>
      </c>
      <c r="R112" s="21"/>
      <c r="S112" s="23" t="s">
        <v>30315</v>
      </c>
      <c r="T112" s="23" t="s">
        <v>30315</v>
      </c>
      <c r="U112" s="23" t="s">
        <v>30315</v>
      </c>
      <c r="V112" s="23" t="s">
        <v>30315</v>
      </c>
      <c r="W112" s="23" t="s">
        <v>30315</v>
      </c>
      <c r="X112" s="23" t="s">
        <v>30315</v>
      </c>
      <c r="Z112" s="23" t="s">
        <v>30315</v>
      </c>
      <c r="AA112" s="23" t="s">
        <v>30315</v>
      </c>
      <c r="AB112" s="23" t="s">
        <v>30315</v>
      </c>
      <c r="AC112" s="23" t="s">
        <v>30315</v>
      </c>
      <c r="AD112" s="23" t="s">
        <v>30315</v>
      </c>
      <c r="AE112" s="23" t="s">
        <v>30315</v>
      </c>
      <c r="AF112" s="23" t="s">
        <v>30315</v>
      </c>
      <c r="AG112" s="23" t="s">
        <v>30315</v>
      </c>
      <c r="AH112" s="23" t="s">
        <v>30315</v>
      </c>
      <c r="AI112" s="23" t="s">
        <v>30315</v>
      </c>
      <c r="AJ112" s="23" t="s">
        <v>30315</v>
      </c>
      <c r="AK112" s="23" t="s">
        <v>30315</v>
      </c>
      <c r="AL112" s="23" t="s">
        <v>30315</v>
      </c>
      <c r="AM112" s="23" t="s">
        <v>30315</v>
      </c>
      <c r="AN112" s="23" t="s">
        <v>30315</v>
      </c>
      <c r="AO112" s="23" t="s">
        <v>30315</v>
      </c>
      <c r="AP112" s="23" t="s">
        <v>30315</v>
      </c>
      <c r="AQ112" s="23" t="s">
        <v>30315</v>
      </c>
      <c r="AR112" s="23" t="s">
        <v>30315</v>
      </c>
      <c r="AS112" s="23" t="s">
        <v>30315</v>
      </c>
      <c r="AT112" s="23" t="s">
        <v>30315</v>
      </c>
      <c r="AU112" s="23" t="s">
        <v>30315</v>
      </c>
      <c r="AV112" s="23" t="s">
        <v>30315</v>
      </c>
      <c r="AW112" s="23" t="s">
        <v>30315</v>
      </c>
      <c r="AX112" s="23" t="s">
        <v>30315</v>
      </c>
      <c r="AY112" s="23" t="s">
        <v>30315</v>
      </c>
      <c r="AZ112" s="21" t="s">
        <v>27</v>
      </c>
      <c r="BA112" s="23" t="s">
        <v>30316</v>
      </c>
    </row>
    <row r="113">
      <c r="A113" s="21" t="s">
        <v>30545</v>
      </c>
      <c r="B113" s="21" t="s">
        <v>693</v>
      </c>
      <c r="C113" s="21" t="s">
        <v>694</v>
      </c>
      <c r="D113" s="21" t="s">
        <v>695</v>
      </c>
      <c r="E113" s="24" t="s">
        <v>697</v>
      </c>
      <c r="F113" s="23" t="s">
        <v>30546</v>
      </c>
      <c r="G113" s="21" t="s">
        <v>24</v>
      </c>
      <c r="H113" s="21" t="s">
        <v>95</v>
      </c>
      <c r="I113" s="21" t="s">
        <v>698</v>
      </c>
      <c r="J113" s="21" t="s">
        <v>699</v>
      </c>
      <c r="K113" s="21" t="s">
        <v>156</v>
      </c>
      <c r="L113" s="21" t="s">
        <v>116</v>
      </c>
      <c r="N113" s="21" t="s">
        <v>27</v>
      </c>
      <c r="O113" s="21" t="s">
        <v>27</v>
      </c>
      <c r="R113" s="21"/>
      <c r="S113" s="23" t="s">
        <v>30315</v>
      </c>
      <c r="T113" s="23" t="s">
        <v>30315</v>
      </c>
      <c r="U113" s="23" t="s">
        <v>30315</v>
      </c>
      <c r="V113" s="23" t="s">
        <v>30315</v>
      </c>
      <c r="W113" s="23" t="s">
        <v>30315</v>
      </c>
      <c r="X113" s="23" t="s">
        <v>30315</v>
      </c>
      <c r="Z113" s="23" t="s">
        <v>30315</v>
      </c>
      <c r="AA113" s="23" t="s">
        <v>30315</v>
      </c>
      <c r="AB113" s="23" t="s">
        <v>30315</v>
      </c>
      <c r="AC113" s="23" t="s">
        <v>30315</v>
      </c>
      <c r="AD113" s="23" t="s">
        <v>30315</v>
      </c>
      <c r="AE113" s="23" t="s">
        <v>30315</v>
      </c>
      <c r="AF113" s="23" t="s">
        <v>30315</v>
      </c>
      <c r="AG113" s="23" t="s">
        <v>30315</v>
      </c>
      <c r="AH113" s="23" t="s">
        <v>30315</v>
      </c>
      <c r="AI113" s="23" t="s">
        <v>30315</v>
      </c>
      <c r="AJ113" s="23" t="s">
        <v>30315</v>
      </c>
      <c r="AK113" s="23" t="s">
        <v>30315</v>
      </c>
      <c r="AL113" s="23" t="s">
        <v>30315</v>
      </c>
      <c r="AM113" s="23" t="s">
        <v>30315</v>
      </c>
      <c r="AN113" s="23" t="s">
        <v>30315</v>
      </c>
      <c r="AO113" s="23" t="s">
        <v>30315</v>
      </c>
      <c r="AP113" s="23" t="s">
        <v>30315</v>
      </c>
      <c r="AQ113" s="23" t="s">
        <v>30315</v>
      </c>
      <c r="AR113" s="23" t="s">
        <v>30315</v>
      </c>
      <c r="AS113" s="23" t="s">
        <v>30315</v>
      </c>
      <c r="AT113" s="23" t="s">
        <v>30315</v>
      </c>
      <c r="AU113" s="23" t="s">
        <v>30315</v>
      </c>
      <c r="AV113" s="23" t="s">
        <v>30315</v>
      </c>
      <c r="AW113" s="23" t="s">
        <v>30315</v>
      </c>
      <c r="AX113" s="23" t="s">
        <v>30315</v>
      </c>
      <c r="AY113" s="23" t="s">
        <v>30315</v>
      </c>
      <c r="AZ113" s="21" t="s">
        <v>27</v>
      </c>
      <c r="BA113" s="23" t="s">
        <v>30316</v>
      </c>
    </row>
    <row r="114">
      <c r="A114" s="21" t="s">
        <v>30547</v>
      </c>
      <c r="B114" s="21" t="s">
        <v>700</v>
      </c>
      <c r="C114" s="21" t="s">
        <v>701</v>
      </c>
      <c r="D114" s="21" t="s">
        <v>702</v>
      </c>
      <c r="E114" s="23" t="s">
        <v>30548</v>
      </c>
      <c r="F114" s="23" t="s">
        <v>30549</v>
      </c>
      <c r="G114" s="21" t="s">
        <v>24</v>
      </c>
      <c r="H114" s="21" t="s">
        <v>26</v>
      </c>
      <c r="L114" s="21" t="s">
        <v>27</v>
      </c>
      <c r="M114" s="21" t="s">
        <v>705</v>
      </c>
      <c r="N114" s="21" t="s">
        <v>61</v>
      </c>
      <c r="O114" s="21" t="s">
        <v>62</v>
      </c>
      <c r="R114" s="21"/>
      <c r="S114" s="23" t="s">
        <v>30315</v>
      </c>
      <c r="T114" s="23" t="s">
        <v>30315</v>
      </c>
      <c r="U114" s="23" t="s">
        <v>30315</v>
      </c>
      <c r="V114" s="23" t="s">
        <v>30315</v>
      </c>
      <c r="W114" s="23" t="s">
        <v>30315</v>
      </c>
      <c r="X114" s="23" t="s">
        <v>30315</v>
      </c>
      <c r="Z114" s="23" t="s">
        <v>30315</v>
      </c>
      <c r="AA114" s="23" t="s">
        <v>30315</v>
      </c>
      <c r="AB114" s="23" t="s">
        <v>30315</v>
      </c>
      <c r="AC114" s="23" t="s">
        <v>30315</v>
      </c>
      <c r="AD114" s="23" t="s">
        <v>30315</v>
      </c>
      <c r="AE114" s="23" t="s">
        <v>30315</v>
      </c>
      <c r="AF114" s="23" t="s">
        <v>30315</v>
      </c>
      <c r="AG114" s="23" t="s">
        <v>30315</v>
      </c>
      <c r="AH114" s="23" t="s">
        <v>30315</v>
      </c>
      <c r="AI114" s="23" t="s">
        <v>30315</v>
      </c>
      <c r="AJ114" s="23" t="s">
        <v>30315</v>
      </c>
      <c r="AK114" s="23" t="s">
        <v>30315</v>
      </c>
      <c r="AL114" s="23" t="s">
        <v>30315</v>
      </c>
      <c r="AM114" s="23" t="s">
        <v>30315</v>
      </c>
      <c r="AN114" s="23" t="s">
        <v>30315</v>
      </c>
      <c r="AO114" s="23" t="s">
        <v>30315</v>
      </c>
      <c r="AP114" s="23" t="s">
        <v>30315</v>
      </c>
      <c r="AQ114" s="23" t="s">
        <v>30315</v>
      </c>
      <c r="AR114" s="23" t="s">
        <v>30315</v>
      </c>
      <c r="AS114" s="23" t="s">
        <v>30315</v>
      </c>
      <c r="AT114" s="23" t="s">
        <v>30315</v>
      </c>
      <c r="AU114" s="23" t="s">
        <v>30315</v>
      </c>
      <c r="AV114" s="23" t="s">
        <v>30315</v>
      </c>
      <c r="AW114" s="23" t="s">
        <v>30315</v>
      </c>
      <c r="AX114" s="23" t="s">
        <v>30315</v>
      </c>
      <c r="AY114" s="23" t="s">
        <v>30315</v>
      </c>
      <c r="AZ114" s="21" t="s">
        <v>27</v>
      </c>
      <c r="BA114" s="23" t="s">
        <v>30316</v>
      </c>
    </row>
    <row r="115">
      <c r="A115" s="21" t="s">
        <v>30550</v>
      </c>
      <c r="B115" s="21" t="s">
        <v>706</v>
      </c>
      <c r="C115" s="21" t="s">
        <v>707</v>
      </c>
      <c r="D115" s="21" t="s">
        <v>708</v>
      </c>
      <c r="E115" s="21" t="s">
        <v>710</v>
      </c>
      <c r="F115" s="23" t="s">
        <v>30551</v>
      </c>
      <c r="G115" s="21" t="s">
        <v>24</v>
      </c>
      <c r="H115" s="21" t="s">
        <v>27</v>
      </c>
      <c r="L115" s="21" t="s">
        <v>27</v>
      </c>
      <c r="N115" s="21" t="s">
        <v>27</v>
      </c>
      <c r="O115" s="21" t="s">
        <v>27</v>
      </c>
      <c r="R115" s="21"/>
      <c r="S115" s="23" t="s">
        <v>30315</v>
      </c>
      <c r="T115" s="23" t="s">
        <v>30315</v>
      </c>
      <c r="U115" s="23" t="s">
        <v>30315</v>
      </c>
      <c r="V115" s="23" t="s">
        <v>30315</v>
      </c>
      <c r="W115" s="23" t="s">
        <v>30315</v>
      </c>
      <c r="X115" s="23" t="s">
        <v>30315</v>
      </c>
      <c r="Z115" s="23" t="s">
        <v>30315</v>
      </c>
      <c r="AA115" s="23" t="s">
        <v>30315</v>
      </c>
      <c r="AB115" s="23" t="s">
        <v>30315</v>
      </c>
      <c r="AC115" s="23" t="s">
        <v>30315</v>
      </c>
      <c r="AD115" s="23" t="s">
        <v>30315</v>
      </c>
      <c r="AE115" s="23" t="s">
        <v>30315</v>
      </c>
      <c r="AF115" s="23" t="s">
        <v>30315</v>
      </c>
      <c r="AG115" s="23" t="s">
        <v>30315</v>
      </c>
      <c r="AH115" s="23" t="s">
        <v>30315</v>
      </c>
      <c r="AI115" s="23" t="s">
        <v>30315</v>
      </c>
      <c r="AJ115" s="23" t="s">
        <v>30315</v>
      </c>
      <c r="AK115" s="23" t="s">
        <v>30315</v>
      </c>
      <c r="AL115" s="23" t="s">
        <v>30315</v>
      </c>
      <c r="AM115" s="23" t="s">
        <v>30315</v>
      </c>
      <c r="AN115" s="23" t="s">
        <v>30315</v>
      </c>
      <c r="AO115" s="23" t="s">
        <v>30315</v>
      </c>
      <c r="AP115" s="23" t="s">
        <v>30315</v>
      </c>
      <c r="AQ115" s="23" t="s">
        <v>30315</v>
      </c>
      <c r="AR115" s="23" t="s">
        <v>30315</v>
      </c>
      <c r="AS115" s="23" t="s">
        <v>30315</v>
      </c>
      <c r="AT115" s="23" t="s">
        <v>30315</v>
      </c>
      <c r="AU115" s="23" t="s">
        <v>30315</v>
      </c>
      <c r="AV115" s="23" t="s">
        <v>30315</v>
      </c>
      <c r="AW115" s="23" t="s">
        <v>30315</v>
      </c>
      <c r="AX115" s="23" t="s">
        <v>30315</v>
      </c>
      <c r="AY115" s="23" t="s">
        <v>30315</v>
      </c>
      <c r="AZ115" s="21" t="s">
        <v>27</v>
      </c>
      <c r="BA115" s="23" t="s">
        <v>30316</v>
      </c>
    </row>
    <row r="116">
      <c r="A116" s="21" t="s">
        <v>30552</v>
      </c>
      <c r="B116" s="21" t="s">
        <v>30553</v>
      </c>
      <c r="C116" s="21" t="s">
        <v>712</v>
      </c>
      <c r="D116" s="21" t="s">
        <v>713</v>
      </c>
      <c r="E116" s="21" t="s">
        <v>713</v>
      </c>
      <c r="F116" s="23" t="s">
        <v>30554</v>
      </c>
      <c r="G116" s="21" t="s">
        <v>24</v>
      </c>
      <c r="H116" s="21" t="s">
        <v>95</v>
      </c>
      <c r="I116" s="21" t="s">
        <v>715</v>
      </c>
      <c r="J116" s="24" t="s">
        <v>716</v>
      </c>
      <c r="L116" s="21" t="s">
        <v>500</v>
      </c>
      <c r="N116" s="21" t="s">
        <v>27</v>
      </c>
      <c r="O116" s="21" t="s">
        <v>27</v>
      </c>
      <c r="R116" s="21"/>
      <c r="S116" s="23" t="s">
        <v>30315</v>
      </c>
      <c r="T116" s="23" t="s">
        <v>30315</v>
      </c>
      <c r="U116" s="23" t="s">
        <v>30315</v>
      </c>
      <c r="V116" s="23" t="s">
        <v>30315</v>
      </c>
      <c r="W116" s="23" t="s">
        <v>30315</v>
      </c>
      <c r="X116" s="23" t="s">
        <v>30315</v>
      </c>
      <c r="Z116" s="23" t="s">
        <v>30315</v>
      </c>
      <c r="AA116" s="23" t="s">
        <v>30315</v>
      </c>
      <c r="AB116" s="23" t="s">
        <v>30315</v>
      </c>
      <c r="AC116" s="23" t="s">
        <v>30315</v>
      </c>
      <c r="AD116" s="23" t="s">
        <v>30315</v>
      </c>
      <c r="AE116" s="23" t="s">
        <v>30315</v>
      </c>
      <c r="AF116" s="23" t="s">
        <v>30315</v>
      </c>
      <c r="AG116" s="23" t="s">
        <v>30315</v>
      </c>
      <c r="AH116" s="23" t="s">
        <v>30315</v>
      </c>
      <c r="AI116" s="23" t="s">
        <v>30315</v>
      </c>
      <c r="AJ116" s="23" t="s">
        <v>30315</v>
      </c>
      <c r="AK116" s="23" t="s">
        <v>30315</v>
      </c>
      <c r="AL116" s="23" t="s">
        <v>30315</v>
      </c>
      <c r="AM116" s="23" t="s">
        <v>30315</v>
      </c>
      <c r="AN116" s="23" t="s">
        <v>30315</v>
      </c>
      <c r="AO116" s="23" t="s">
        <v>30315</v>
      </c>
      <c r="AP116" s="23" t="s">
        <v>30315</v>
      </c>
      <c r="AQ116" s="23" t="s">
        <v>30315</v>
      </c>
      <c r="AR116" s="23" t="s">
        <v>30315</v>
      </c>
      <c r="AS116" s="23" t="s">
        <v>30315</v>
      </c>
      <c r="AT116" s="23" t="s">
        <v>30315</v>
      </c>
      <c r="AU116" s="23" t="s">
        <v>30315</v>
      </c>
      <c r="AV116" s="23" t="s">
        <v>30315</v>
      </c>
      <c r="AW116" s="23" t="s">
        <v>30315</v>
      </c>
      <c r="AX116" s="23" t="s">
        <v>30315</v>
      </c>
      <c r="AY116" s="23" t="s">
        <v>30315</v>
      </c>
      <c r="AZ116" s="21" t="s">
        <v>27</v>
      </c>
      <c r="BA116" s="23" t="s">
        <v>30316</v>
      </c>
    </row>
    <row r="117">
      <c r="A117" s="21" t="s">
        <v>30555</v>
      </c>
      <c r="B117" s="21" t="s">
        <v>488</v>
      </c>
      <c r="C117" s="21" t="s">
        <v>372</v>
      </c>
      <c r="D117" s="21" t="s">
        <v>717</v>
      </c>
      <c r="E117" s="24" t="s">
        <v>719</v>
      </c>
      <c r="F117" s="23" t="s">
        <v>30556</v>
      </c>
      <c r="G117" s="21" t="s">
        <v>24</v>
      </c>
      <c r="H117" s="21" t="s">
        <v>95</v>
      </c>
      <c r="I117" s="21" t="s">
        <v>720</v>
      </c>
      <c r="J117" s="24" t="s">
        <v>721</v>
      </c>
      <c r="K117" s="21" t="s">
        <v>722</v>
      </c>
      <c r="L117" s="21" t="s">
        <v>723</v>
      </c>
      <c r="N117" s="21" t="s">
        <v>27</v>
      </c>
      <c r="O117" s="21" t="s">
        <v>27</v>
      </c>
      <c r="R117" s="21"/>
      <c r="S117" s="23" t="s">
        <v>30315</v>
      </c>
      <c r="T117" s="23" t="s">
        <v>30315</v>
      </c>
      <c r="U117" s="23" t="s">
        <v>30315</v>
      </c>
      <c r="V117" s="23" t="s">
        <v>30315</v>
      </c>
      <c r="W117" s="23" t="s">
        <v>30315</v>
      </c>
      <c r="X117" s="23" t="s">
        <v>30315</v>
      </c>
      <c r="Z117" s="23" t="s">
        <v>30315</v>
      </c>
      <c r="AA117" s="23" t="s">
        <v>30315</v>
      </c>
      <c r="AB117" s="23" t="s">
        <v>30315</v>
      </c>
      <c r="AC117" s="23" t="s">
        <v>30315</v>
      </c>
      <c r="AD117" s="23" t="s">
        <v>30315</v>
      </c>
      <c r="AE117" s="23" t="s">
        <v>30315</v>
      </c>
      <c r="AF117" s="23" t="s">
        <v>30315</v>
      </c>
      <c r="AG117" s="23" t="s">
        <v>30315</v>
      </c>
      <c r="AH117" s="23" t="s">
        <v>30315</v>
      </c>
      <c r="AI117" s="23" t="s">
        <v>30315</v>
      </c>
      <c r="AJ117" s="23" t="s">
        <v>30315</v>
      </c>
      <c r="AK117" s="23" t="s">
        <v>30315</v>
      </c>
      <c r="AL117" s="23" t="s">
        <v>30315</v>
      </c>
      <c r="AM117" s="23" t="s">
        <v>30315</v>
      </c>
      <c r="AN117" s="23" t="s">
        <v>30315</v>
      </c>
      <c r="AO117" s="23" t="s">
        <v>30315</v>
      </c>
      <c r="AP117" s="23" t="s">
        <v>30315</v>
      </c>
      <c r="AQ117" s="23" t="s">
        <v>30315</v>
      </c>
      <c r="AR117" s="23" t="s">
        <v>30315</v>
      </c>
      <c r="AS117" s="23" t="s">
        <v>30315</v>
      </c>
      <c r="AT117" s="23" t="s">
        <v>30315</v>
      </c>
      <c r="AU117" s="23" t="s">
        <v>30315</v>
      </c>
      <c r="AV117" s="23" t="s">
        <v>30315</v>
      </c>
      <c r="AW117" s="23" t="s">
        <v>30315</v>
      </c>
      <c r="AX117" s="23" t="s">
        <v>30315</v>
      </c>
      <c r="AY117" s="23" t="s">
        <v>30315</v>
      </c>
      <c r="AZ117" s="21" t="s">
        <v>27</v>
      </c>
      <c r="BA117" s="23" t="s">
        <v>30316</v>
      </c>
    </row>
    <row r="118">
      <c r="A118" s="21" t="s">
        <v>30557</v>
      </c>
      <c r="B118" s="21" t="s">
        <v>724</v>
      </c>
      <c r="C118" s="21" t="s">
        <v>329</v>
      </c>
      <c r="D118" s="21" t="s">
        <v>725</v>
      </c>
      <c r="E118" s="21" t="s">
        <v>724</v>
      </c>
      <c r="F118" s="23" t="s">
        <v>30558</v>
      </c>
      <c r="G118" s="21" t="s">
        <v>24</v>
      </c>
      <c r="H118" s="21" t="s">
        <v>26</v>
      </c>
      <c r="L118" s="21" t="s">
        <v>27</v>
      </c>
      <c r="M118" s="21" t="s">
        <v>727</v>
      </c>
      <c r="N118" s="21" t="s">
        <v>128</v>
      </c>
      <c r="O118" s="21" t="s">
        <v>364</v>
      </c>
      <c r="R118" s="21"/>
      <c r="S118" s="23" t="s">
        <v>30315</v>
      </c>
      <c r="T118" s="23" t="s">
        <v>30315</v>
      </c>
      <c r="U118" s="23" t="s">
        <v>30315</v>
      </c>
      <c r="V118" s="23" t="s">
        <v>30315</v>
      </c>
      <c r="W118" s="23" t="s">
        <v>30315</v>
      </c>
      <c r="X118" s="23" t="s">
        <v>30315</v>
      </c>
      <c r="Z118" s="23" t="s">
        <v>30315</v>
      </c>
      <c r="AA118" s="23" t="s">
        <v>30315</v>
      </c>
      <c r="AB118" s="23" t="s">
        <v>30315</v>
      </c>
      <c r="AC118" s="23" t="s">
        <v>30315</v>
      </c>
      <c r="AD118" s="23" t="s">
        <v>30315</v>
      </c>
      <c r="AE118" s="23" t="s">
        <v>30315</v>
      </c>
      <c r="AF118" s="23" t="s">
        <v>30315</v>
      </c>
      <c r="AG118" s="23" t="s">
        <v>30315</v>
      </c>
      <c r="AH118" s="23" t="s">
        <v>30315</v>
      </c>
      <c r="AI118" s="23" t="s">
        <v>30315</v>
      </c>
      <c r="AJ118" s="23" t="s">
        <v>30315</v>
      </c>
      <c r="AK118" s="23" t="s">
        <v>30315</v>
      </c>
      <c r="AL118" s="23" t="s">
        <v>30315</v>
      </c>
      <c r="AM118" s="23" t="s">
        <v>30315</v>
      </c>
      <c r="AN118" s="23" t="s">
        <v>30315</v>
      </c>
      <c r="AO118" s="23" t="s">
        <v>30315</v>
      </c>
      <c r="AP118" s="23" t="s">
        <v>30315</v>
      </c>
      <c r="AQ118" s="23" t="s">
        <v>30315</v>
      </c>
      <c r="AR118" s="23" t="s">
        <v>30315</v>
      </c>
      <c r="AS118" s="23" t="s">
        <v>30315</v>
      </c>
      <c r="AT118" s="23" t="s">
        <v>30315</v>
      </c>
      <c r="AU118" s="23" t="s">
        <v>30315</v>
      </c>
      <c r="AV118" s="23" t="s">
        <v>30315</v>
      </c>
      <c r="AW118" s="23" t="s">
        <v>30315</v>
      </c>
      <c r="AX118" s="23" t="s">
        <v>30315</v>
      </c>
      <c r="AY118" s="23" t="s">
        <v>30315</v>
      </c>
      <c r="AZ118" s="21" t="s">
        <v>27</v>
      </c>
      <c r="BA118" s="23" t="s">
        <v>30316</v>
      </c>
    </row>
    <row r="119">
      <c r="A119" s="21" t="s">
        <v>30559</v>
      </c>
      <c r="B119" s="21" t="s">
        <v>728</v>
      </c>
      <c r="C119" s="21" t="s">
        <v>729</v>
      </c>
      <c r="D119" s="21" t="s">
        <v>730</v>
      </c>
      <c r="E119" s="24" t="s">
        <v>732</v>
      </c>
      <c r="F119" s="23" t="s">
        <v>30560</v>
      </c>
      <c r="G119" s="21" t="s">
        <v>24</v>
      </c>
      <c r="H119" s="21" t="s">
        <v>95</v>
      </c>
      <c r="I119" s="21" t="s">
        <v>733</v>
      </c>
      <c r="J119" s="24" t="s">
        <v>734</v>
      </c>
      <c r="K119" s="21" t="s">
        <v>156</v>
      </c>
      <c r="L119" s="21" t="s">
        <v>96</v>
      </c>
      <c r="N119" s="21" t="s">
        <v>27</v>
      </c>
      <c r="O119" s="21" t="s">
        <v>27</v>
      </c>
      <c r="R119" s="21"/>
      <c r="S119" s="23" t="s">
        <v>30315</v>
      </c>
      <c r="T119" s="23" t="s">
        <v>30315</v>
      </c>
      <c r="U119" s="23" t="s">
        <v>30315</v>
      </c>
      <c r="V119" s="23" t="s">
        <v>30315</v>
      </c>
      <c r="W119" s="23" t="s">
        <v>30315</v>
      </c>
      <c r="X119" s="23" t="s">
        <v>30315</v>
      </c>
      <c r="Z119" s="23" t="s">
        <v>30315</v>
      </c>
      <c r="AA119" s="23" t="s">
        <v>30315</v>
      </c>
      <c r="AB119" s="23" t="s">
        <v>30315</v>
      </c>
      <c r="AC119" s="23" t="s">
        <v>30315</v>
      </c>
      <c r="AD119" s="23" t="s">
        <v>30315</v>
      </c>
      <c r="AE119" s="23" t="s">
        <v>30315</v>
      </c>
      <c r="AF119" s="23" t="s">
        <v>30315</v>
      </c>
      <c r="AG119" s="23" t="s">
        <v>30315</v>
      </c>
      <c r="AH119" s="23" t="s">
        <v>30315</v>
      </c>
      <c r="AI119" s="23" t="s">
        <v>30315</v>
      </c>
      <c r="AJ119" s="23" t="s">
        <v>30315</v>
      </c>
      <c r="AK119" s="23" t="s">
        <v>30315</v>
      </c>
      <c r="AL119" s="23" t="s">
        <v>30315</v>
      </c>
      <c r="AM119" s="23" t="s">
        <v>30315</v>
      </c>
      <c r="AN119" s="23" t="s">
        <v>30315</v>
      </c>
      <c r="AO119" s="23" t="s">
        <v>30315</v>
      </c>
      <c r="AP119" s="23" t="s">
        <v>30315</v>
      </c>
      <c r="AQ119" s="23" t="s">
        <v>30315</v>
      </c>
      <c r="AR119" s="23" t="s">
        <v>30315</v>
      </c>
      <c r="AS119" s="23" t="s">
        <v>30315</v>
      </c>
      <c r="AT119" s="23" t="s">
        <v>30315</v>
      </c>
      <c r="AU119" s="23" t="s">
        <v>30315</v>
      </c>
      <c r="AV119" s="23" t="s">
        <v>30315</v>
      </c>
      <c r="AW119" s="23" t="s">
        <v>30315</v>
      </c>
      <c r="AX119" s="23" t="s">
        <v>30315</v>
      </c>
      <c r="AY119" s="23" t="s">
        <v>30315</v>
      </c>
      <c r="AZ119" s="21" t="s">
        <v>27</v>
      </c>
      <c r="BA119" s="23" t="s">
        <v>30316</v>
      </c>
    </row>
    <row r="120">
      <c r="A120" s="21" t="s">
        <v>30561</v>
      </c>
      <c r="B120" s="21" t="s">
        <v>735</v>
      </c>
      <c r="C120" s="21" t="s">
        <v>736</v>
      </c>
      <c r="D120" s="21" t="s">
        <v>737</v>
      </c>
      <c r="E120" s="24" t="s">
        <v>739</v>
      </c>
      <c r="F120" s="23" t="s">
        <v>30562</v>
      </c>
      <c r="G120" s="21" t="s">
        <v>24</v>
      </c>
      <c r="H120" s="21" t="s">
        <v>26</v>
      </c>
      <c r="L120" s="21" t="s">
        <v>27</v>
      </c>
      <c r="N120" s="21" t="s">
        <v>27</v>
      </c>
      <c r="O120" s="21" t="s">
        <v>27</v>
      </c>
      <c r="R120" s="21"/>
      <c r="S120" s="23" t="s">
        <v>30315</v>
      </c>
      <c r="T120" s="23" t="s">
        <v>30315</v>
      </c>
      <c r="U120" s="23" t="s">
        <v>30315</v>
      </c>
      <c r="V120" s="23" t="s">
        <v>30315</v>
      </c>
      <c r="W120" s="23" t="s">
        <v>30315</v>
      </c>
      <c r="X120" s="23" t="s">
        <v>30315</v>
      </c>
      <c r="Z120" s="23" t="s">
        <v>30315</v>
      </c>
      <c r="AA120" s="23" t="s">
        <v>30315</v>
      </c>
      <c r="AB120" s="23" t="s">
        <v>30315</v>
      </c>
      <c r="AC120" s="23" t="s">
        <v>30315</v>
      </c>
      <c r="AD120" s="23" t="s">
        <v>30315</v>
      </c>
      <c r="AE120" s="23" t="s">
        <v>30315</v>
      </c>
      <c r="AF120" s="23" t="s">
        <v>30315</v>
      </c>
      <c r="AG120" s="23" t="s">
        <v>30315</v>
      </c>
      <c r="AH120" s="23" t="s">
        <v>30315</v>
      </c>
      <c r="AI120" s="23" t="s">
        <v>30315</v>
      </c>
      <c r="AJ120" s="23" t="s">
        <v>30315</v>
      </c>
      <c r="AK120" s="23" t="s">
        <v>30315</v>
      </c>
      <c r="AL120" s="23" t="s">
        <v>30315</v>
      </c>
      <c r="AM120" s="23" t="s">
        <v>30315</v>
      </c>
      <c r="AN120" s="23" t="s">
        <v>30315</v>
      </c>
      <c r="AO120" s="23" t="s">
        <v>30315</v>
      </c>
      <c r="AP120" s="23" t="s">
        <v>30315</v>
      </c>
      <c r="AQ120" s="23" t="s">
        <v>30315</v>
      </c>
      <c r="AR120" s="23" t="s">
        <v>30315</v>
      </c>
      <c r="AS120" s="23" t="s">
        <v>30315</v>
      </c>
      <c r="AT120" s="23" t="s">
        <v>30315</v>
      </c>
      <c r="AU120" s="23" t="s">
        <v>30315</v>
      </c>
      <c r="AV120" s="23" t="s">
        <v>30315</v>
      </c>
      <c r="AW120" s="23" t="s">
        <v>30315</v>
      </c>
      <c r="AX120" s="23" t="s">
        <v>30315</v>
      </c>
      <c r="AY120" s="23" t="s">
        <v>30315</v>
      </c>
      <c r="AZ120" s="21" t="s">
        <v>27</v>
      </c>
      <c r="BA120" s="23" t="s">
        <v>30316</v>
      </c>
    </row>
    <row r="121">
      <c r="A121" s="21" t="s">
        <v>30563</v>
      </c>
      <c r="B121" s="21" t="s">
        <v>740</v>
      </c>
      <c r="C121" s="21" t="s">
        <v>741</v>
      </c>
      <c r="D121" s="21" t="s">
        <v>742</v>
      </c>
      <c r="E121" s="23" t="s">
        <v>30564</v>
      </c>
      <c r="F121" s="23" t="s">
        <v>30565</v>
      </c>
      <c r="G121" s="21" t="s">
        <v>24</v>
      </c>
      <c r="H121" s="21" t="s">
        <v>27</v>
      </c>
      <c r="L121" s="21" t="s">
        <v>27</v>
      </c>
      <c r="N121" s="21" t="s">
        <v>27</v>
      </c>
      <c r="O121" s="21" t="s">
        <v>27</v>
      </c>
      <c r="R121" s="21"/>
      <c r="S121" s="23" t="s">
        <v>30315</v>
      </c>
      <c r="T121" s="23" t="s">
        <v>30315</v>
      </c>
      <c r="U121" s="23" t="s">
        <v>30315</v>
      </c>
      <c r="V121" s="23" t="s">
        <v>30315</v>
      </c>
      <c r="W121" s="23" t="s">
        <v>30315</v>
      </c>
      <c r="X121" s="23" t="s">
        <v>30315</v>
      </c>
      <c r="Z121" s="23" t="s">
        <v>30315</v>
      </c>
      <c r="AA121" s="23" t="s">
        <v>30315</v>
      </c>
      <c r="AB121" s="23" t="s">
        <v>30315</v>
      </c>
      <c r="AC121" s="23" t="s">
        <v>30315</v>
      </c>
      <c r="AD121" s="23" t="s">
        <v>30315</v>
      </c>
      <c r="AE121" s="23" t="s">
        <v>30315</v>
      </c>
      <c r="AF121" s="23" t="s">
        <v>30315</v>
      </c>
      <c r="AG121" s="23" t="s">
        <v>30315</v>
      </c>
      <c r="AH121" s="23" t="s">
        <v>30315</v>
      </c>
      <c r="AI121" s="23" t="s">
        <v>30315</v>
      </c>
      <c r="AJ121" s="23" t="s">
        <v>30315</v>
      </c>
      <c r="AK121" s="23" t="s">
        <v>30315</v>
      </c>
      <c r="AL121" s="23" t="s">
        <v>30315</v>
      </c>
      <c r="AM121" s="23" t="s">
        <v>30315</v>
      </c>
      <c r="AN121" s="23" t="s">
        <v>30315</v>
      </c>
      <c r="AO121" s="23" t="s">
        <v>30315</v>
      </c>
      <c r="AP121" s="23" t="s">
        <v>30315</v>
      </c>
      <c r="AQ121" s="23" t="s">
        <v>30315</v>
      </c>
      <c r="AR121" s="23" t="s">
        <v>30315</v>
      </c>
      <c r="AS121" s="23" t="s">
        <v>30315</v>
      </c>
      <c r="AT121" s="23" t="s">
        <v>30315</v>
      </c>
      <c r="AU121" s="23" t="s">
        <v>30315</v>
      </c>
      <c r="AV121" s="23" t="s">
        <v>30315</v>
      </c>
      <c r="AW121" s="23" t="s">
        <v>30315</v>
      </c>
      <c r="AX121" s="23" t="s">
        <v>30315</v>
      </c>
      <c r="AY121" s="23" t="s">
        <v>30315</v>
      </c>
      <c r="AZ121" s="21" t="s">
        <v>27</v>
      </c>
      <c r="BA121" s="23" t="s">
        <v>30316</v>
      </c>
    </row>
    <row r="122">
      <c r="A122" s="21" t="s">
        <v>30566</v>
      </c>
      <c r="B122" s="21" t="s">
        <v>744</v>
      </c>
      <c r="C122" s="21" t="s">
        <v>745</v>
      </c>
      <c r="D122" s="21" t="s">
        <v>746</v>
      </c>
      <c r="E122" s="21" t="s">
        <v>748</v>
      </c>
      <c r="F122" s="23" t="s">
        <v>30567</v>
      </c>
      <c r="G122" s="21" t="s">
        <v>24</v>
      </c>
      <c r="H122" s="21" t="s">
        <v>95</v>
      </c>
      <c r="I122" s="21" t="s">
        <v>749</v>
      </c>
      <c r="L122" s="21" t="s">
        <v>27</v>
      </c>
      <c r="N122" s="21" t="s">
        <v>27</v>
      </c>
      <c r="O122" s="21" t="s">
        <v>27</v>
      </c>
      <c r="R122" s="21"/>
      <c r="S122" s="23" t="s">
        <v>30315</v>
      </c>
      <c r="T122" s="23" t="s">
        <v>30315</v>
      </c>
      <c r="U122" s="23" t="s">
        <v>30315</v>
      </c>
      <c r="V122" s="23" t="s">
        <v>30315</v>
      </c>
      <c r="W122" s="23" t="s">
        <v>30315</v>
      </c>
      <c r="X122" s="23" t="s">
        <v>30315</v>
      </c>
      <c r="Z122" s="23" t="s">
        <v>30315</v>
      </c>
      <c r="AA122" s="23" t="s">
        <v>30315</v>
      </c>
      <c r="AB122" s="23" t="s">
        <v>30315</v>
      </c>
      <c r="AC122" s="23" t="s">
        <v>30315</v>
      </c>
      <c r="AD122" s="23" t="s">
        <v>30315</v>
      </c>
      <c r="AE122" s="23" t="s">
        <v>30315</v>
      </c>
      <c r="AF122" s="23" t="s">
        <v>30315</v>
      </c>
      <c r="AG122" s="23" t="s">
        <v>30315</v>
      </c>
      <c r="AH122" s="23" t="s">
        <v>30315</v>
      </c>
      <c r="AI122" s="23" t="s">
        <v>30315</v>
      </c>
      <c r="AJ122" s="23" t="s">
        <v>30315</v>
      </c>
      <c r="AK122" s="23" t="s">
        <v>30315</v>
      </c>
      <c r="AL122" s="23" t="s">
        <v>30315</v>
      </c>
      <c r="AM122" s="23" t="s">
        <v>30315</v>
      </c>
      <c r="AN122" s="23" t="s">
        <v>30315</v>
      </c>
      <c r="AO122" s="23" t="s">
        <v>30315</v>
      </c>
      <c r="AP122" s="23" t="s">
        <v>30315</v>
      </c>
      <c r="AQ122" s="23" t="s">
        <v>30315</v>
      </c>
      <c r="AR122" s="23" t="s">
        <v>30315</v>
      </c>
      <c r="AS122" s="23" t="s">
        <v>30315</v>
      </c>
      <c r="AT122" s="23" t="s">
        <v>30315</v>
      </c>
      <c r="AU122" s="23" t="s">
        <v>30315</v>
      </c>
      <c r="AV122" s="23" t="s">
        <v>30315</v>
      </c>
      <c r="AW122" s="23" t="s">
        <v>30315</v>
      </c>
      <c r="AX122" s="23" t="s">
        <v>30315</v>
      </c>
      <c r="AY122" s="23" t="s">
        <v>30315</v>
      </c>
      <c r="AZ122" s="21" t="s">
        <v>27</v>
      </c>
      <c r="BA122" s="23" t="s">
        <v>30316</v>
      </c>
    </row>
    <row r="123">
      <c r="A123" s="21" t="s">
        <v>30568</v>
      </c>
      <c r="B123" s="21" t="s">
        <v>108</v>
      </c>
      <c r="C123" s="21" t="s">
        <v>367</v>
      </c>
      <c r="D123" s="21" t="s">
        <v>750</v>
      </c>
      <c r="E123" s="21" t="s">
        <v>12720</v>
      </c>
      <c r="F123" s="23" t="s">
        <v>30569</v>
      </c>
      <c r="G123" s="21" t="s">
        <v>24</v>
      </c>
      <c r="H123" s="21" t="s">
        <v>26</v>
      </c>
      <c r="I123" s="21" t="s">
        <v>30570</v>
      </c>
      <c r="L123" s="21" t="s">
        <v>27</v>
      </c>
      <c r="M123" s="21" t="s">
        <v>752</v>
      </c>
      <c r="N123" s="21" t="s">
        <v>128</v>
      </c>
      <c r="O123" s="21" t="s">
        <v>62</v>
      </c>
      <c r="P123" s="21" t="s">
        <v>752</v>
      </c>
      <c r="Q123" s="21" t="s">
        <v>753</v>
      </c>
      <c r="R123" s="21"/>
      <c r="S123" s="23" t="s">
        <v>30315</v>
      </c>
      <c r="T123" s="23" t="s">
        <v>30315</v>
      </c>
      <c r="U123" s="23" t="s">
        <v>30315</v>
      </c>
      <c r="V123" s="23" t="s">
        <v>30315</v>
      </c>
      <c r="W123" s="23" t="s">
        <v>30315</v>
      </c>
      <c r="X123" s="23" t="s">
        <v>30315</v>
      </c>
      <c r="Z123" s="23" t="s">
        <v>30315</v>
      </c>
      <c r="AA123" s="23" t="s">
        <v>30315</v>
      </c>
      <c r="AB123" s="23" t="s">
        <v>30315</v>
      </c>
      <c r="AC123" s="23" t="s">
        <v>30315</v>
      </c>
      <c r="AD123" s="23" t="s">
        <v>30315</v>
      </c>
      <c r="AE123" s="23" t="s">
        <v>30315</v>
      </c>
      <c r="AF123" s="23" t="s">
        <v>30315</v>
      </c>
      <c r="AG123" s="23" t="s">
        <v>30315</v>
      </c>
      <c r="AH123" s="23" t="s">
        <v>30315</v>
      </c>
      <c r="AI123" s="23" t="s">
        <v>30315</v>
      </c>
      <c r="AJ123" s="23" t="s">
        <v>30315</v>
      </c>
      <c r="AK123" s="23" t="s">
        <v>30315</v>
      </c>
      <c r="AL123" s="23" t="s">
        <v>30315</v>
      </c>
      <c r="AM123" s="23" t="s">
        <v>30315</v>
      </c>
      <c r="AN123" s="23" t="s">
        <v>30315</v>
      </c>
      <c r="AO123" s="23" t="s">
        <v>30315</v>
      </c>
      <c r="AP123" s="23" t="s">
        <v>30315</v>
      </c>
      <c r="AQ123" s="23" t="s">
        <v>30315</v>
      </c>
      <c r="AR123" s="23" t="s">
        <v>30315</v>
      </c>
      <c r="AS123" s="23" t="s">
        <v>30315</v>
      </c>
      <c r="AT123" s="23" t="s">
        <v>30315</v>
      </c>
      <c r="AU123" s="23" t="s">
        <v>30315</v>
      </c>
      <c r="AV123" s="23" t="s">
        <v>30315</v>
      </c>
      <c r="AW123" s="23" t="s">
        <v>30315</v>
      </c>
      <c r="AX123" s="23" t="s">
        <v>30315</v>
      </c>
      <c r="AY123" s="23" t="s">
        <v>30315</v>
      </c>
      <c r="AZ123" s="21" t="s">
        <v>27</v>
      </c>
      <c r="BA123" s="23" t="s">
        <v>30316</v>
      </c>
    </row>
    <row r="124">
      <c r="A124" s="21" t="s">
        <v>30571</v>
      </c>
      <c r="B124" s="21" t="s">
        <v>754</v>
      </c>
      <c r="C124" s="21" t="s">
        <v>755</v>
      </c>
      <c r="D124" s="21" t="s">
        <v>756</v>
      </c>
      <c r="E124" s="24" t="s">
        <v>758</v>
      </c>
      <c r="F124" s="23" t="s">
        <v>30572</v>
      </c>
      <c r="G124" s="21" t="s">
        <v>24</v>
      </c>
      <c r="H124" s="21" t="s">
        <v>95</v>
      </c>
      <c r="I124" s="21" t="s">
        <v>759</v>
      </c>
      <c r="J124" s="24" t="s">
        <v>760</v>
      </c>
      <c r="K124" s="21" t="s">
        <v>753</v>
      </c>
      <c r="L124" s="21" t="s">
        <v>96</v>
      </c>
      <c r="N124" s="21" t="s">
        <v>27</v>
      </c>
      <c r="O124" s="21" t="s">
        <v>27</v>
      </c>
      <c r="R124" s="21"/>
      <c r="S124" s="23" t="s">
        <v>30315</v>
      </c>
      <c r="T124" s="23" t="s">
        <v>30315</v>
      </c>
      <c r="U124" s="23" t="s">
        <v>30315</v>
      </c>
      <c r="V124" s="23" t="s">
        <v>30315</v>
      </c>
      <c r="W124" s="23" t="s">
        <v>30315</v>
      </c>
      <c r="X124" s="23" t="s">
        <v>30315</v>
      </c>
      <c r="Z124" s="23" t="s">
        <v>30315</v>
      </c>
      <c r="AA124" s="23" t="s">
        <v>30315</v>
      </c>
      <c r="AB124" s="23" t="s">
        <v>30315</v>
      </c>
      <c r="AC124" s="23" t="s">
        <v>30315</v>
      </c>
      <c r="AD124" s="23" t="s">
        <v>30315</v>
      </c>
      <c r="AE124" s="23" t="s">
        <v>30315</v>
      </c>
      <c r="AF124" s="23" t="s">
        <v>30315</v>
      </c>
      <c r="AG124" s="23" t="s">
        <v>30315</v>
      </c>
      <c r="AH124" s="23" t="s">
        <v>30315</v>
      </c>
      <c r="AI124" s="23" t="s">
        <v>30315</v>
      </c>
      <c r="AJ124" s="23" t="s">
        <v>30315</v>
      </c>
      <c r="AK124" s="23" t="s">
        <v>30315</v>
      </c>
      <c r="AL124" s="23" t="s">
        <v>30315</v>
      </c>
      <c r="AM124" s="23" t="s">
        <v>30315</v>
      </c>
      <c r="AN124" s="23" t="s">
        <v>30315</v>
      </c>
      <c r="AO124" s="23" t="s">
        <v>30315</v>
      </c>
      <c r="AP124" s="23" t="s">
        <v>30315</v>
      </c>
      <c r="AQ124" s="23" t="s">
        <v>30315</v>
      </c>
      <c r="AR124" s="23" t="s">
        <v>30315</v>
      </c>
      <c r="AS124" s="23" t="s">
        <v>30315</v>
      </c>
      <c r="AT124" s="23" t="s">
        <v>30315</v>
      </c>
      <c r="AU124" s="23" t="s">
        <v>30315</v>
      </c>
      <c r="AV124" s="23" t="s">
        <v>30315</v>
      </c>
      <c r="AW124" s="23" t="s">
        <v>30315</v>
      </c>
      <c r="AX124" s="23" t="s">
        <v>30315</v>
      </c>
      <c r="AY124" s="23" t="s">
        <v>30315</v>
      </c>
      <c r="AZ124" s="21" t="s">
        <v>27</v>
      </c>
      <c r="BA124" s="23" t="s">
        <v>30316</v>
      </c>
    </row>
    <row r="125">
      <c r="A125" s="21" t="s">
        <v>30573</v>
      </c>
      <c r="B125" s="21" t="s">
        <v>761</v>
      </c>
      <c r="C125" s="21" t="s">
        <v>136</v>
      </c>
      <c r="D125" s="21" t="s">
        <v>762</v>
      </c>
      <c r="E125" s="24" t="s">
        <v>764</v>
      </c>
      <c r="F125" s="23" t="s">
        <v>30574</v>
      </c>
      <c r="G125" s="21" t="s">
        <v>24</v>
      </c>
      <c r="H125" s="21" t="s">
        <v>95</v>
      </c>
      <c r="I125" s="21" t="s">
        <v>765</v>
      </c>
      <c r="J125" s="24" t="s">
        <v>766</v>
      </c>
      <c r="K125" s="21" t="s">
        <v>767</v>
      </c>
      <c r="L125" s="21" t="s">
        <v>768</v>
      </c>
      <c r="N125" s="21" t="s">
        <v>27</v>
      </c>
      <c r="O125" s="21" t="s">
        <v>27</v>
      </c>
      <c r="R125" s="21"/>
      <c r="S125" s="23" t="s">
        <v>30315</v>
      </c>
      <c r="T125" s="23" t="s">
        <v>30315</v>
      </c>
      <c r="U125" s="23" t="s">
        <v>30315</v>
      </c>
      <c r="V125" s="23" t="s">
        <v>30315</v>
      </c>
      <c r="W125" s="23" t="s">
        <v>30315</v>
      </c>
      <c r="X125" s="23" t="s">
        <v>30315</v>
      </c>
      <c r="Z125" s="23" t="s">
        <v>30315</v>
      </c>
      <c r="AA125" s="23" t="s">
        <v>30315</v>
      </c>
      <c r="AB125" s="23" t="s">
        <v>30315</v>
      </c>
      <c r="AC125" s="23" t="s">
        <v>30315</v>
      </c>
      <c r="AD125" s="23" t="s">
        <v>30315</v>
      </c>
      <c r="AE125" s="23" t="s">
        <v>30315</v>
      </c>
      <c r="AF125" s="23" t="s">
        <v>30315</v>
      </c>
      <c r="AG125" s="23" t="s">
        <v>30315</v>
      </c>
      <c r="AH125" s="23" t="s">
        <v>30315</v>
      </c>
      <c r="AI125" s="23" t="s">
        <v>30315</v>
      </c>
      <c r="AJ125" s="23" t="s">
        <v>30315</v>
      </c>
      <c r="AK125" s="23" t="s">
        <v>30315</v>
      </c>
      <c r="AL125" s="23" t="s">
        <v>30315</v>
      </c>
      <c r="AM125" s="23" t="s">
        <v>30315</v>
      </c>
      <c r="AN125" s="23" t="s">
        <v>30315</v>
      </c>
      <c r="AO125" s="23" t="s">
        <v>30315</v>
      </c>
      <c r="AP125" s="23" t="s">
        <v>30315</v>
      </c>
      <c r="AQ125" s="23" t="s">
        <v>30315</v>
      </c>
      <c r="AR125" s="23" t="s">
        <v>30315</v>
      </c>
      <c r="AS125" s="23" t="s">
        <v>30315</v>
      </c>
      <c r="AT125" s="23" t="s">
        <v>30315</v>
      </c>
      <c r="AU125" s="23" t="s">
        <v>30315</v>
      </c>
      <c r="AV125" s="23" t="s">
        <v>30315</v>
      </c>
      <c r="AW125" s="23" t="s">
        <v>30315</v>
      </c>
      <c r="AX125" s="23" t="s">
        <v>30315</v>
      </c>
      <c r="AY125" s="23" t="s">
        <v>30315</v>
      </c>
      <c r="AZ125" s="21" t="s">
        <v>27</v>
      </c>
      <c r="BA125" s="23" t="s">
        <v>30316</v>
      </c>
    </row>
    <row r="126">
      <c r="A126" s="21" t="s">
        <v>30575</v>
      </c>
      <c r="B126" s="21" t="s">
        <v>769</v>
      </c>
      <c r="C126" s="21" t="s">
        <v>770</v>
      </c>
      <c r="D126" s="21" t="s">
        <v>771</v>
      </c>
      <c r="E126" s="24" t="s">
        <v>773</v>
      </c>
      <c r="F126" s="23" t="s">
        <v>30576</v>
      </c>
      <c r="G126" s="21" t="s">
        <v>24</v>
      </c>
      <c r="H126" s="21" t="s">
        <v>26</v>
      </c>
      <c r="L126" s="21" t="s">
        <v>27</v>
      </c>
      <c r="M126" s="21" t="s">
        <v>774</v>
      </c>
      <c r="N126" s="21" t="s">
        <v>61</v>
      </c>
      <c r="O126" s="21" t="s">
        <v>62</v>
      </c>
      <c r="R126" s="21"/>
      <c r="S126" s="23" t="s">
        <v>30315</v>
      </c>
      <c r="T126" s="23" t="s">
        <v>30315</v>
      </c>
      <c r="U126" s="23" t="s">
        <v>30315</v>
      </c>
      <c r="V126" s="23" t="s">
        <v>30315</v>
      </c>
      <c r="W126" s="23" t="s">
        <v>30315</v>
      </c>
      <c r="X126" s="23" t="s">
        <v>30315</v>
      </c>
      <c r="Z126" s="23" t="s">
        <v>30315</v>
      </c>
      <c r="AA126" s="23" t="s">
        <v>30315</v>
      </c>
      <c r="AB126" s="23" t="s">
        <v>30315</v>
      </c>
      <c r="AC126" s="23" t="s">
        <v>30315</v>
      </c>
      <c r="AD126" s="23" t="s">
        <v>30315</v>
      </c>
      <c r="AE126" s="23" t="s">
        <v>30315</v>
      </c>
      <c r="AF126" s="23" t="s">
        <v>30315</v>
      </c>
      <c r="AG126" s="23" t="s">
        <v>30315</v>
      </c>
      <c r="AH126" s="23" t="s">
        <v>30315</v>
      </c>
      <c r="AI126" s="23" t="s">
        <v>30315</v>
      </c>
      <c r="AJ126" s="23" t="s">
        <v>30315</v>
      </c>
      <c r="AK126" s="23" t="s">
        <v>30315</v>
      </c>
      <c r="AL126" s="23" t="s">
        <v>30315</v>
      </c>
      <c r="AM126" s="23" t="s">
        <v>30315</v>
      </c>
      <c r="AN126" s="23" t="s">
        <v>30315</v>
      </c>
      <c r="AO126" s="23" t="s">
        <v>30315</v>
      </c>
      <c r="AP126" s="23" t="s">
        <v>30315</v>
      </c>
      <c r="AQ126" s="23" t="s">
        <v>30315</v>
      </c>
      <c r="AR126" s="23" t="s">
        <v>30315</v>
      </c>
      <c r="AS126" s="23" t="s">
        <v>30315</v>
      </c>
      <c r="AT126" s="23" t="s">
        <v>30315</v>
      </c>
      <c r="AU126" s="23" t="s">
        <v>30315</v>
      </c>
      <c r="AV126" s="23" t="s">
        <v>30315</v>
      </c>
      <c r="AW126" s="23" t="s">
        <v>30315</v>
      </c>
      <c r="AX126" s="23" t="s">
        <v>30315</v>
      </c>
      <c r="AY126" s="23" t="s">
        <v>30315</v>
      </c>
      <c r="AZ126" s="21" t="s">
        <v>27</v>
      </c>
      <c r="BA126" s="23" t="s">
        <v>30316</v>
      </c>
    </row>
    <row r="127">
      <c r="A127" s="21" t="s">
        <v>30577</v>
      </c>
      <c r="B127" s="21" t="s">
        <v>775</v>
      </c>
      <c r="C127" s="21" t="s">
        <v>562</v>
      </c>
      <c r="D127" s="21" t="s">
        <v>776</v>
      </c>
      <c r="E127" s="21" t="s">
        <v>777</v>
      </c>
      <c r="F127" s="23" t="s">
        <v>27640</v>
      </c>
      <c r="G127" s="21" t="s">
        <v>24</v>
      </c>
      <c r="H127" s="21" t="s">
        <v>26</v>
      </c>
      <c r="L127" s="21" t="s">
        <v>27</v>
      </c>
      <c r="M127" s="21" t="s">
        <v>778</v>
      </c>
      <c r="N127" s="21" t="s">
        <v>128</v>
      </c>
      <c r="O127" s="21" t="s">
        <v>34</v>
      </c>
      <c r="R127" s="21"/>
      <c r="S127" s="23" t="s">
        <v>30315</v>
      </c>
      <c r="T127" s="23" t="s">
        <v>30315</v>
      </c>
      <c r="U127" s="23" t="s">
        <v>30315</v>
      </c>
      <c r="V127" s="23" t="s">
        <v>30315</v>
      </c>
      <c r="W127" s="23" t="s">
        <v>30315</v>
      </c>
      <c r="X127" s="23" t="s">
        <v>30315</v>
      </c>
      <c r="Z127" s="23" t="s">
        <v>30315</v>
      </c>
      <c r="AA127" s="23" t="s">
        <v>30315</v>
      </c>
      <c r="AB127" s="23" t="s">
        <v>30315</v>
      </c>
      <c r="AC127" s="23" t="s">
        <v>30315</v>
      </c>
      <c r="AD127" s="23" t="s">
        <v>30315</v>
      </c>
      <c r="AE127" s="23" t="s">
        <v>30315</v>
      </c>
      <c r="AF127" s="23" t="s">
        <v>30315</v>
      </c>
      <c r="AG127" s="23" t="s">
        <v>30315</v>
      </c>
      <c r="AH127" s="23" t="s">
        <v>30315</v>
      </c>
      <c r="AI127" s="23" t="s">
        <v>30315</v>
      </c>
      <c r="AJ127" s="23" t="s">
        <v>30315</v>
      </c>
      <c r="AK127" s="23" t="s">
        <v>30315</v>
      </c>
      <c r="AL127" s="23" t="s">
        <v>30315</v>
      </c>
      <c r="AM127" s="23" t="s">
        <v>30315</v>
      </c>
      <c r="AN127" s="23" t="s">
        <v>30315</v>
      </c>
      <c r="AO127" s="23" t="s">
        <v>30315</v>
      </c>
      <c r="AP127" s="23" t="s">
        <v>30315</v>
      </c>
      <c r="AQ127" s="23" t="s">
        <v>30315</v>
      </c>
      <c r="AR127" s="23" t="s">
        <v>30315</v>
      </c>
      <c r="AS127" s="23" t="s">
        <v>30315</v>
      </c>
      <c r="AT127" s="23" t="s">
        <v>30315</v>
      </c>
      <c r="AU127" s="23" t="s">
        <v>30315</v>
      </c>
      <c r="AV127" s="23" t="s">
        <v>30315</v>
      </c>
      <c r="AW127" s="23" t="s">
        <v>30315</v>
      </c>
      <c r="AX127" s="23" t="s">
        <v>30315</v>
      </c>
      <c r="AY127" s="23" t="s">
        <v>30315</v>
      </c>
      <c r="AZ127" s="21" t="s">
        <v>27</v>
      </c>
      <c r="BA127" s="23" t="s">
        <v>30316</v>
      </c>
    </row>
    <row r="128">
      <c r="A128" s="21" t="s">
        <v>30578</v>
      </c>
      <c r="B128" s="21" t="s">
        <v>547</v>
      </c>
      <c r="C128" s="21" t="s">
        <v>779</v>
      </c>
      <c r="D128" s="21" t="s">
        <v>780</v>
      </c>
      <c r="E128" s="24" t="s">
        <v>782</v>
      </c>
      <c r="F128" s="23" t="s">
        <v>30579</v>
      </c>
      <c r="G128" s="21" t="s">
        <v>24</v>
      </c>
      <c r="H128" s="21" t="s">
        <v>95</v>
      </c>
      <c r="I128" s="21" t="s">
        <v>783</v>
      </c>
      <c r="J128" s="24" t="s">
        <v>784</v>
      </c>
      <c r="K128" s="21" t="s">
        <v>785</v>
      </c>
      <c r="L128" s="21" t="s">
        <v>116</v>
      </c>
      <c r="N128" s="21" t="s">
        <v>27</v>
      </c>
      <c r="O128" s="21" t="s">
        <v>27</v>
      </c>
      <c r="R128" s="21"/>
      <c r="S128" s="23" t="s">
        <v>30315</v>
      </c>
      <c r="T128" s="23" t="s">
        <v>30315</v>
      </c>
      <c r="U128" s="23" t="s">
        <v>30315</v>
      </c>
      <c r="V128" s="23" t="s">
        <v>30315</v>
      </c>
      <c r="W128" s="23" t="s">
        <v>30315</v>
      </c>
      <c r="X128" s="23" t="s">
        <v>30315</v>
      </c>
      <c r="Z128" s="23" t="s">
        <v>30315</v>
      </c>
      <c r="AA128" s="23" t="s">
        <v>30315</v>
      </c>
      <c r="AB128" s="23" t="s">
        <v>30315</v>
      </c>
      <c r="AC128" s="23" t="s">
        <v>30315</v>
      </c>
      <c r="AD128" s="23" t="s">
        <v>30315</v>
      </c>
      <c r="AE128" s="23" t="s">
        <v>30315</v>
      </c>
      <c r="AF128" s="23" t="s">
        <v>30315</v>
      </c>
      <c r="AG128" s="23" t="s">
        <v>30315</v>
      </c>
      <c r="AH128" s="23" t="s">
        <v>30315</v>
      </c>
      <c r="AI128" s="23" t="s">
        <v>30315</v>
      </c>
      <c r="AJ128" s="23" t="s">
        <v>30315</v>
      </c>
      <c r="AK128" s="23" t="s">
        <v>30315</v>
      </c>
      <c r="AL128" s="23" t="s">
        <v>30315</v>
      </c>
      <c r="AM128" s="23" t="s">
        <v>30315</v>
      </c>
      <c r="AN128" s="23" t="s">
        <v>30315</v>
      </c>
      <c r="AO128" s="23" t="s">
        <v>30315</v>
      </c>
      <c r="AP128" s="23" t="s">
        <v>30315</v>
      </c>
      <c r="AQ128" s="23" t="s">
        <v>30315</v>
      </c>
      <c r="AR128" s="23" t="s">
        <v>30315</v>
      </c>
      <c r="AS128" s="23" t="s">
        <v>30315</v>
      </c>
      <c r="AT128" s="23" t="s">
        <v>30315</v>
      </c>
      <c r="AU128" s="23" t="s">
        <v>30315</v>
      </c>
      <c r="AV128" s="23" t="s">
        <v>30315</v>
      </c>
      <c r="AW128" s="23" t="s">
        <v>30315</v>
      </c>
      <c r="AX128" s="23" t="s">
        <v>30315</v>
      </c>
      <c r="AY128" s="23" t="s">
        <v>30315</v>
      </c>
      <c r="AZ128" s="21" t="s">
        <v>27</v>
      </c>
      <c r="BA128" s="23" t="s">
        <v>30316</v>
      </c>
    </row>
    <row r="129">
      <c r="A129" s="21" t="s">
        <v>30580</v>
      </c>
      <c r="B129" s="21" t="s">
        <v>619</v>
      </c>
      <c r="C129" s="21" t="s">
        <v>786</v>
      </c>
      <c r="D129" s="21" t="s">
        <v>787</v>
      </c>
      <c r="E129" s="24" t="s">
        <v>789</v>
      </c>
      <c r="F129" s="23" t="s">
        <v>30581</v>
      </c>
      <c r="G129" s="21" t="s">
        <v>24</v>
      </c>
      <c r="H129" s="21" t="s">
        <v>26</v>
      </c>
      <c r="L129" s="21" t="s">
        <v>27</v>
      </c>
      <c r="M129" s="21" t="s">
        <v>790</v>
      </c>
      <c r="N129" s="21" t="s">
        <v>61</v>
      </c>
      <c r="O129" s="21" t="s">
        <v>62</v>
      </c>
      <c r="R129" s="21"/>
      <c r="S129" s="23" t="s">
        <v>30315</v>
      </c>
      <c r="T129" s="23" t="s">
        <v>30315</v>
      </c>
      <c r="U129" s="23" t="s">
        <v>30315</v>
      </c>
      <c r="V129" s="23" t="s">
        <v>30315</v>
      </c>
      <c r="W129" s="23" t="s">
        <v>30315</v>
      </c>
      <c r="X129" s="23" t="s">
        <v>30315</v>
      </c>
      <c r="Z129" s="23" t="s">
        <v>30315</v>
      </c>
      <c r="AA129" s="23" t="s">
        <v>30315</v>
      </c>
      <c r="AB129" s="23" t="s">
        <v>30315</v>
      </c>
      <c r="AC129" s="23" t="s">
        <v>30315</v>
      </c>
      <c r="AD129" s="23" t="s">
        <v>30315</v>
      </c>
      <c r="AE129" s="23" t="s">
        <v>30315</v>
      </c>
      <c r="AF129" s="23" t="s">
        <v>30315</v>
      </c>
      <c r="AG129" s="23" t="s">
        <v>30315</v>
      </c>
      <c r="AH129" s="23" t="s">
        <v>30315</v>
      </c>
      <c r="AI129" s="23" t="s">
        <v>30315</v>
      </c>
      <c r="AJ129" s="23" t="s">
        <v>30315</v>
      </c>
      <c r="AK129" s="23" t="s">
        <v>30315</v>
      </c>
      <c r="AL129" s="23" t="s">
        <v>30315</v>
      </c>
      <c r="AM129" s="23" t="s">
        <v>30315</v>
      </c>
      <c r="AN129" s="23" t="s">
        <v>30315</v>
      </c>
      <c r="AO129" s="23" t="s">
        <v>30315</v>
      </c>
      <c r="AP129" s="23" t="s">
        <v>30315</v>
      </c>
      <c r="AQ129" s="23" t="s">
        <v>30315</v>
      </c>
      <c r="AR129" s="23" t="s">
        <v>30315</v>
      </c>
      <c r="AS129" s="23" t="s">
        <v>30315</v>
      </c>
      <c r="AT129" s="23" t="s">
        <v>30315</v>
      </c>
      <c r="AU129" s="23" t="s">
        <v>30315</v>
      </c>
      <c r="AV129" s="23" t="s">
        <v>30315</v>
      </c>
      <c r="AW129" s="23" t="s">
        <v>30315</v>
      </c>
      <c r="AX129" s="23" t="s">
        <v>30315</v>
      </c>
      <c r="AY129" s="23" t="s">
        <v>30315</v>
      </c>
      <c r="AZ129" s="21" t="s">
        <v>27</v>
      </c>
      <c r="BA129" s="23" t="s">
        <v>30316</v>
      </c>
    </row>
    <row r="130">
      <c r="A130" s="21" t="s">
        <v>30582</v>
      </c>
      <c r="B130" s="21" t="s">
        <v>791</v>
      </c>
      <c r="C130" s="21" t="s">
        <v>792</v>
      </c>
      <c r="D130" s="21" t="s">
        <v>793</v>
      </c>
      <c r="E130" s="21" t="s">
        <v>795</v>
      </c>
      <c r="F130" s="23" t="s">
        <v>30583</v>
      </c>
      <c r="G130" s="21" t="s">
        <v>24</v>
      </c>
      <c r="H130" s="21" t="s">
        <v>26</v>
      </c>
      <c r="L130" s="21" t="s">
        <v>27</v>
      </c>
      <c r="N130" s="21" t="s">
        <v>27</v>
      </c>
      <c r="O130" s="21" t="s">
        <v>27</v>
      </c>
      <c r="R130" s="21"/>
      <c r="S130" s="23" t="s">
        <v>30315</v>
      </c>
      <c r="T130" s="23" t="s">
        <v>30315</v>
      </c>
      <c r="U130" s="23" t="s">
        <v>30315</v>
      </c>
      <c r="V130" s="23" t="s">
        <v>30315</v>
      </c>
      <c r="W130" s="23" t="s">
        <v>30315</v>
      </c>
      <c r="X130" s="23" t="s">
        <v>30315</v>
      </c>
      <c r="Z130" s="23" t="s">
        <v>30315</v>
      </c>
      <c r="AA130" s="23" t="s">
        <v>30315</v>
      </c>
      <c r="AB130" s="23" t="s">
        <v>30315</v>
      </c>
      <c r="AC130" s="23" t="s">
        <v>30315</v>
      </c>
      <c r="AD130" s="23" t="s">
        <v>30315</v>
      </c>
      <c r="AE130" s="23" t="s">
        <v>30315</v>
      </c>
      <c r="AF130" s="23" t="s">
        <v>30315</v>
      </c>
      <c r="AG130" s="23" t="s">
        <v>30315</v>
      </c>
      <c r="AH130" s="23" t="s">
        <v>30315</v>
      </c>
      <c r="AI130" s="23" t="s">
        <v>30315</v>
      </c>
      <c r="AJ130" s="23" t="s">
        <v>30315</v>
      </c>
      <c r="AK130" s="23" t="s">
        <v>30315</v>
      </c>
      <c r="AL130" s="23" t="s">
        <v>30315</v>
      </c>
      <c r="AM130" s="23" t="s">
        <v>30315</v>
      </c>
      <c r="AN130" s="23" t="s">
        <v>30315</v>
      </c>
      <c r="AO130" s="23" t="s">
        <v>30315</v>
      </c>
      <c r="AP130" s="23" t="s">
        <v>30315</v>
      </c>
      <c r="AQ130" s="23" t="s">
        <v>30315</v>
      </c>
      <c r="AR130" s="23" t="s">
        <v>30315</v>
      </c>
      <c r="AS130" s="23" t="s">
        <v>30315</v>
      </c>
      <c r="AT130" s="23" t="s">
        <v>30315</v>
      </c>
      <c r="AU130" s="23" t="s">
        <v>30315</v>
      </c>
      <c r="AV130" s="23" t="s">
        <v>30315</v>
      </c>
      <c r="AW130" s="23" t="s">
        <v>30315</v>
      </c>
      <c r="AX130" s="23" t="s">
        <v>30315</v>
      </c>
      <c r="AY130" s="23" t="s">
        <v>30315</v>
      </c>
      <c r="AZ130" s="21" t="s">
        <v>27</v>
      </c>
      <c r="BA130" s="23" t="s">
        <v>30316</v>
      </c>
    </row>
    <row r="131">
      <c r="A131" s="21" t="s">
        <v>30584</v>
      </c>
      <c r="B131" s="21" t="s">
        <v>796</v>
      </c>
      <c r="C131" s="21" t="s">
        <v>797</v>
      </c>
      <c r="D131" s="21" t="s">
        <v>798</v>
      </c>
      <c r="E131" s="21" t="s">
        <v>801</v>
      </c>
      <c r="F131" s="23" t="s">
        <v>30585</v>
      </c>
      <c r="G131" s="21" t="s">
        <v>800</v>
      </c>
      <c r="H131" s="21" t="s">
        <v>26</v>
      </c>
      <c r="L131" s="21" t="s">
        <v>27</v>
      </c>
      <c r="M131" s="21" t="s">
        <v>802</v>
      </c>
      <c r="N131" s="21" t="s">
        <v>54</v>
      </c>
      <c r="O131" s="21" t="s">
        <v>34</v>
      </c>
      <c r="R131" s="21"/>
      <c r="S131" s="23" t="s">
        <v>30315</v>
      </c>
      <c r="T131" s="23" t="s">
        <v>30315</v>
      </c>
      <c r="U131" s="23" t="s">
        <v>30315</v>
      </c>
      <c r="V131" s="23" t="s">
        <v>30315</v>
      </c>
      <c r="W131" s="23" t="s">
        <v>30315</v>
      </c>
      <c r="X131" s="23" t="s">
        <v>30315</v>
      </c>
      <c r="Z131" s="23" t="s">
        <v>30315</v>
      </c>
      <c r="AA131" s="23" t="s">
        <v>30315</v>
      </c>
      <c r="AB131" s="23" t="s">
        <v>30315</v>
      </c>
      <c r="AC131" s="23" t="s">
        <v>30315</v>
      </c>
      <c r="AD131" s="23" t="s">
        <v>30315</v>
      </c>
      <c r="AE131" s="23" t="s">
        <v>30315</v>
      </c>
      <c r="AF131" s="23" t="s">
        <v>30315</v>
      </c>
      <c r="AG131" s="23" t="s">
        <v>30315</v>
      </c>
      <c r="AH131" s="23" t="s">
        <v>30315</v>
      </c>
      <c r="AI131" s="23" t="s">
        <v>30315</v>
      </c>
      <c r="AJ131" s="23" t="s">
        <v>30315</v>
      </c>
      <c r="AK131" s="23" t="s">
        <v>30315</v>
      </c>
      <c r="AL131" s="23" t="s">
        <v>30315</v>
      </c>
      <c r="AM131" s="23" t="s">
        <v>30315</v>
      </c>
      <c r="AN131" s="23" t="s">
        <v>30315</v>
      </c>
      <c r="AO131" s="23" t="s">
        <v>30315</v>
      </c>
      <c r="AP131" s="23" t="s">
        <v>30315</v>
      </c>
      <c r="AQ131" s="23" t="s">
        <v>30315</v>
      </c>
      <c r="AR131" s="23" t="s">
        <v>30315</v>
      </c>
      <c r="AS131" s="23" t="s">
        <v>30315</v>
      </c>
      <c r="AT131" s="23" t="s">
        <v>30315</v>
      </c>
      <c r="AU131" s="23" t="s">
        <v>30315</v>
      </c>
      <c r="AV131" s="23" t="s">
        <v>30315</v>
      </c>
      <c r="AW131" s="23" t="s">
        <v>30315</v>
      </c>
      <c r="AX131" s="23" t="s">
        <v>30315</v>
      </c>
      <c r="AY131" s="23" t="s">
        <v>30315</v>
      </c>
      <c r="AZ131" s="21" t="s">
        <v>27</v>
      </c>
      <c r="BA131" s="23" t="s">
        <v>30316</v>
      </c>
    </row>
    <row r="132">
      <c r="A132" s="21" t="s">
        <v>30586</v>
      </c>
      <c r="B132" s="21" t="s">
        <v>803</v>
      </c>
      <c r="C132" s="21" t="s">
        <v>804</v>
      </c>
      <c r="D132" s="21" t="s">
        <v>805</v>
      </c>
      <c r="E132" s="24" t="s">
        <v>807</v>
      </c>
      <c r="F132" s="23" t="s">
        <v>30587</v>
      </c>
      <c r="G132" s="21" t="s">
        <v>24</v>
      </c>
      <c r="H132" s="21" t="s">
        <v>95</v>
      </c>
      <c r="I132" s="21" t="s">
        <v>808</v>
      </c>
      <c r="J132" s="24" t="s">
        <v>809</v>
      </c>
      <c r="K132" s="21" t="s">
        <v>785</v>
      </c>
      <c r="L132" s="21" t="s">
        <v>256</v>
      </c>
      <c r="N132" s="21" t="s">
        <v>27</v>
      </c>
      <c r="O132" s="21" t="s">
        <v>27</v>
      </c>
      <c r="R132" s="21"/>
      <c r="S132" s="23" t="s">
        <v>30315</v>
      </c>
      <c r="T132" s="23" t="s">
        <v>30315</v>
      </c>
      <c r="U132" s="23" t="s">
        <v>30315</v>
      </c>
      <c r="V132" s="23" t="s">
        <v>30315</v>
      </c>
      <c r="W132" s="23" t="s">
        <v>30315</v>
      </c>
      <c r="X132" s="23" t="s">
        <v>30315</v>
      </c>
      <c r="Z132" s="23" t="s">
        <v>30315</v>
      </c>
      <c r="AA132" s="23" t="s">
        <v>30315</v>
      </c>
      <c r="AB132" s="23" t="s">
        <v>30315</v>
      </c>
      <c r="AC132" s="23" t="s">
        <v>30315</v>
      </c>
      <c r="AD132" s="23" t="s">
        <v>30315</v>
      </c>
      <c r="AE132" s="23" t="s">
        <v>30315</v>
      </c>
      <c r="AF132" s="23" t="s">
        <v>30315</v>
      </c>
      <c r="AG132" s="23" t="s">
        <v>30315</v>
      </c>
      <c r="AH132" s="23" t="s">
        <v>30315</v>
      </c>
      <c r="AI132" s="23" t="s">
        <v>30315</v>
      </c>
      <c r="AJ132" s="23" t="s">
        <v>30315</v>
      </c>
      <c r="AK132" s="23" t="s">
        <v>30315</v>
      </c>
      <c r="AL132" s="23" t="s">
        <v>30315</v>
      </c>
      <c r="AM132" s="23" t="s">
        <v>30315</v>
      </c>
      <c r="AN132" s="23" t="s">
        <v>30315</v>
      </c>
      <c r="AO132" s="23" t="s">
        <v>30315</v>
      </c>
      <c r="AP132" s="23" t="s">
        <v>30315</v>
      </c>
      <c r="AQ132" s="23" t="s">
        <v>30315</v>
      </c>
      <c r="AR132" s="23" t="s">
        <v>30315</v>
      </c>
      <c r="AS132" s="23" t="s">
        <v>30315</v>
      </c>
      <c r="AT132" s="23" t="s">
        <v>30315</v>
      </c>
      <c r="AU132" s="23" t="s">
        <v>30315</v>
      </c>
      <c r="AV132" s="23" t="s">
        <v>30315</v>
      </c>
      <c r="AW132" s="23" t="s">
        <v>30315</v>
      </c>
      <c r="AX132" s="23" t="s">
        <v>30315</v>
      </c>
      <c r="AY132" s="23" t="s">
        <v>30315</v>
      </c>
      <c r="AZ132" s="21" t="s">
        <v>27</v>
      </c>
      <c r="BA132" s="23" t="s">
        <v>30316</v>
      </c>
    </row>
    <row r="133">
      <c r="A133" s="21" t="s">
        <v>30588</v>
      </c>
      <c r="B133" s="21" t="s">
        <v>810</v>
      </c>
      <c r="C133" s="21" t="s">
        <v>811</v>
      </c>
      <c r="D133" s="21" t="s">
        <v>812</v>
      </c>
      <c r="E133" s="21" t="s">
        <v>810</v>
      </c>
      <c r="F133" s="23" t="s">
        <v>30589</v>
      </c>
      <c r="G133" s="21" t="s">
        <v>24</v>
      </c>
      <c r="H133" s="21" t="s">
        <v>26</v>
      </c>
      <c r="L133" s="21" t="s">
        <v>27</v>
      </c>
      <c r="M133" s="21" t="s">
        <v>814</v>
      </c>
      <c r="N133" s="21" t="s">
        <v>54</v>
      </c>
      <c r="O133" s="21" t="s">
        <v>62</v>
      </c>
      <c r="R133" s="21"/>
      <c r="S133" s="23" t="s">
        <v>30315</v>
      </c>
      <c r="T133" s="23" t="s">
        <v>30315</v>
      </c>
      <c r="U133" s="23" t="s">
        <v>30315</v>
      </c>
      <c r="V133" s="23" t="s">
        <v>30315</v>
      </c>
      <c r="W133" s="23" t="s">
        <v>30315</v>
      </c>
      <c r="X133" s="23" t="s">
        <v>30315</v>
      </c>
      <c r="Z133" s="23" t="s">
        <v>30315</v>
      </c>
      <c r="AA133" s="23" t="s">
        <v>30315</v>
      </c>
      <c r="AB133" s="23" t="s">
        <v>30315</v>
      </c>
      <c r="AC133" s="23" t="s">
        <v>30315</v>
      </c>
      <c r="AD133" s="23" t="s">
        <v>30315</v>
      </c>
      <c r="AE133" s="23" t="s">
        <v>30315</v>
      </c>
      <c r="AF133" s="23" t="s">
        <v>30315</v>
      </c>
      <c r="AG133" s="23" t="s">
        <v>30315</v>
      </c>
      <c r="AH133" s="23" t="s">
        <v>30315</v>
      </c>
      <c r="AI133" s="23" t="s">
        <v>30315</v>
      </c>
      <c r="AJ133" s="23" t="s">
        <v>30315</v>
      </c>
      <c r="AK133" s="23" t="s">
        <v>30315</v>
      </c>
      <c r="AL133" s="23" t="s">
        <v>30315</v>
      </c>
      <c r="AM133" s="23" t="s">
        <v>30315</v>
      </c>
      <c r="AN133" s="23" t="s">
        <v>30315</v>
      </c>
      <c r="AO133" s="23" t="s">
        <v>30315</v>
      </c>
      <c r="AP133" s="23" t="s">
        <v>30315</v>
      </c>
      <c r="AQ133" s="23" t="s">
        <v>30315</v>
      </c>
      <c r="AR133" s="23" t="s">
        <v>30315</v>
      </c>
      <c r="AS133" s="23" t="s">
        <v>30315</v>
      </c>
      <c r="AT133" s="23" t="s">
        <v>30315</v>
      </c>
      <c r="AU133" s="23" t="s">
        <v>30315</v>
      </c>
      <c r="AV133" s="23" t="s">
        <v>30315</v>
      </c>
      <c r="AW133" s="23" t="s">
        <v>30315</v>
      </c>
      <c r="AX133" s="23" t="s">
        <v>30315</v>
      </c>
      <c r="AY133" s="23" t="s">
        <v>30315</v>
      </c>
      <c r="AZ133" s="21" t="s">
        <v>27</v>
      </c>
      <c r="BA133" s="23" t="s">
        <v>30316</v>
      </c>
    </row>
    <row r="134">
      <c r="A134" s="21" t="s">
        <v>30590</v>
      </c>
      <c r="B134" s="21" t="s">
        <v>815</v>
      </c>
      <c r="C134" s="21" t="s">
        <v>816</v>
      </c>
      <c r="D134" s="21" t="s">
        <v>817</v>
      </c>
      <c r="E134" s="21" t="s">
        <v>819</v>
      </c>
      <c r="F134" s="23" t="s">
        <v>30591</v>
      </c>
      <c r="G134" s="21" t="s">
        <v>594</v>
      </c>
      <c r="H134" s="21" t="s">
        <v>95</v>
      </c>
      <c r="I134" s="21" t="s">
        <v>820</v>
      </c>
      <c r="J134" s="24" t="s">
        <v>821</v>
      </c>
      <c r="K134" s="21" t="s">
        <v>822</v>
      </c>
      <c r="L134" s="21" t="s">
        <v>263</v>
      </c>
      <c r="N134" s="21" t="s">
        <v>27</v>
      </c>
      <c r="O134" s="21" t="s">
        <v>27</v>
      </c>
      <c r="R134" s="21"/>
      <c r="S134" s="23" t="s">
        <v>30315</v>
      </c>
      <c r="T134" s="23" t="s">
        <v>30315</v>
      </c>
      <c r="U134" s="23" t="s">
        <v>30315</v>
      </c>
      <c r="V134" s="23" t="s">
        <v>30315</v>
      </c>
      <c r="W134" s="23" t="s">
        <v>30315</v>
      </c>
      <c r="X134" s="23" t="s">
        <v>30315</v>
      </c>
      <c r="Z134" s="23" t="s">
        <v>30315</v>
      </c>
      <c r="AA134" s="23" t="s">
        <v>30315</v>
      </c>
      <c r="AB134" s="23" t="s">
        <v>30315</v>
      </c>
      <c r="AC134" s="23" t="s">
        <v>30315</v>
      </c>
      <c r="AD134" s="23" t="s">
        <v>30315</v>
      </c>
      <c r="AE134" s="23" t="s">
        <v>30315</v>
      </c>
      <c r="AF134" s="23" t="s">
        <v>30315</v>
      </c>
      <c r="AG134" s="23" t="s">
        <v>30315</v>
      </c>
      <c r="AH134" s="23" t="s">
        <v>30315</v>
      </c>
      <c r="AI134" s="23" t="s">
        <v>30315</v>
      </c>
      <c r="AJ134" s="23" t="s">
        <v>30315</v>
      </c>
      <c r="AK134" s="23" t="s">
        <v>30315</v>
      </c>
      <c r="AL134" s="23" t="s">
        <v>30315</v>
      </c>
      <c r="AM134" s="23" t="s">
        <v>30315</v>
      </c>
      <c r="AN134" s="23" t="s">
        <v>30315</v>
      </c>
      <c r="AO134" s="23" t="s">
        <v>30315</v>
      </c>
      <c r="AP134" s="23" t="s">
        <v>30315</v>
      </c>
      <c r="AQ134" s="23" t="s">
        <v>30315</v>
      </c>
      <c r="AR134" s="23" t="s">
        <v>30315</v>
      </c>
      <c r="AS134" s="23" t="s">
        <v>30315</v>
      </c>
      <c r="AT134" s="23" t="s">
        <v>30315</v>
      </c>
      <c r="AU134" s="23" t="s">
        <v>30315</v>
      </c>
      <c r="AV134" s="23" t="s">
        <v>30315</v>
      </c>
      <c r="AW134" s="23" t="s">
        <v>30315</v>
      </c>
      <c r="AX134" s="23" t="s">
        <v>30315</v>
      </c>
      <c r="AY134" s="23" t="s">
        <v>30315</v>
      </c>
      <c r="AZ134" s="21" t="s">
        <v>27</v>
      </c>
      <c r="BA134" s="23" t="s">
        <v>30316</v>
      </c>
    </row>
    <row r="135">
      <c r="A135" s="21" t="s">
        <v>30592</v>
      </c>
      <c r="B135" s="21" t="s">
        <v>823</v>
      </c>
      <c r="C135" s="21" t="s">
        <v>824</v>
      </c>
      <c r="D135" s="21" t="s">
        <v>825</v>
      </c>
      <c r="E135" s="21" t="s">
        <v>827</v>
      </c>
      <c r="F135" s="23" t="s">
        <v>30593</v>
      </c>
      <c r="G135" s="21" t="s">
        <v>24</v>
      </c>
      <c r="H135" s="21" t="s">
        <v>26</v>
      </c>
      <c r="L135" s="21" t="s">
        <v>27</v>
      </c>
      <c r="M135" s="21" t="s">
        <v>566</v>
      </c>
      <c r="N135" s="21" t="s">
        <v>218</v>
      </c>
      <c r="O135" s="21" t="s">
        <v>62</v>
      </c>
      <c r="R135" s="21"/>
      <c r="S135" s="23" t="s">
        <v>30315</v>
      </c>
      <c r="T135" s="23" t="s">
        <v>30315</v>
      </c>
      <c r="U135" s="23" t="s">
        <v>30315</v>
      </c>
      <c r="V135" s="23" t="s">
        <v>30315</v>
      </c>
      <c r="W135" s="23" t="s">
        <v>30315</v>
      </c>
      <c r="X135" s="23" t="s">
        <v>30315</v>
      </c>
      <c r="Z135" s="23" t="s">
        <v>30315</v>
      </c>
      <c r="AA135" s="23" t="s">
        <v>30315</v>
      </c>
      <c r="AB135" s="23" t="s">
        <v>30315</v>
      </c>
      <c r="AC135" s="23" t="s">
        <v>30315</v>
      </c>
      <c r="AD135" s="23" t="s">
        <v>30315</v>
      </c>
      <c r="AE135" s="23" t="s">
        <v>30315</v>
      </c>
      <c r="AF135" s="23" t="s">
        <v>30315</v>
      </c>
      <c r="AG135" s="23" t="s">
        <v>30315</v>
      </c>
      <c r="AH135" s="23" t="s">
        <v>30315</v>
      </c>
      <c r="AI135" s="23" t="s">
        <v>30315</v>
      </c>
      <c r="AJ135" s="23" t="s">
        <v>30315</v>
      </c>
      <c r="AK135" s="23" t="s">
        <v>30315</v>
      </c>
      <c r="AL135" s="23" t="s">
        <v>30315</v>
      </c>
      <c r="AM135" s="23" t="s">
        <v>30315</v>
      </c>
      <c r="AN135" s="23" t="s">
        <v>30315</v>
      </c>
      <c r="AO135" s="23" t="s">
        <v>30315</v>
      </c>
      <c r="AP135" s="23" t="s">
        <v>30315</v>
      </c>
      <c r="AQ135" s="23" t="s">
        <v>30315</v>
      </c>
      <c r="AR135" s="23" t="s">
        <v>30315</v>
      </c>
      <c r="AS135" s="23" t="s">
        <v>30315</v>
      </c>
      <c r="AT135" s="23" t="s">
        <v>30315</v>
      </c>
      <c r="AU135" s="23" t="s">
        <v>30315</v>
      </c>
      <c r="AV135" s="23" t="s">
        <v>30315</v>
      </c>
      <c r="AW135" s="23" t="s">
        <v>30315</v>
      </c>
      <c r="AX135" s="23" t="s">
        <v>30315</v>
      </c>
      <c r="AY135" s="23" t="s">
        <v>30315</v>
      </c>
      <c r="AZ135" s="21" t="s">
        <v>27</v>
      </c>
      <c r="BA135" s="23" t="s">
        <v>30316</v>
      </c>
    </row>
    <row r="136">
      <c r="A136" s="21" t="s">
        <v>30594</v>
      </c>
      <c r="B136" s="21" t="s">
        <v>815</v>
      </c>
      <c r="C136" s="21" t="s">
        <v>816</v>
      </c>
      <c r="D136" s="21" t="s">
        <v>828</v>
      </c>
      <c r="E136" s="21" t="s">
        <v>819</v>
      </c>
      <c r="F136" s="23" t="s">
        <v>30591</v>
      </c>
      <c r="G136" s="21" t="s">
        <v>594</v>
      </c>
      <c r="H136" s="21" t="s">
        <v>27</v>
      </c>
      <c r="L136" s="21" t="s">
        <v>27</v>
      </c>
      <c r="N136" s="21" t="s">
        <v>27</v>
      </c>
      <c r="O136" s="21" t="s">
        <v>27</v>
      </c>
      <c r="R136" s="21"/>
      <c r="S136" s="23" t="s">
        <v>30315</v>
      </c>
      <c r="T136" s="23" t="s">
        <v>30315</v>
      </c>
      <c r="U136" s="23" t="s">
        <v>30315</v>
      </c>
      <c r="V136" s="23" t="s">
        <v>30315</v>
      </c>
      <c r="W136" s="23" t="s">
        <v>30315</v>
      </c>
      <c r="X136" s="23" t="s">
        <v>30315</v>
      </c>
      <c r="Z136" s="23" t="s">
        <v>30315</v>
      </c>
      <c r="AA136" s="23" t="s">
        <v>30315</v>
      </c>
      <c r="AB136" s="23" t="s">
        <v>30315</v>
      </c>
      <c r="AC136" s="23" t="s">
        <v>30315</v>
      </c>
      <c r="AD136" s="23" t="s">
        <v>30315</v>
      </c>
      <c r="AE136" s="23" t="s">
        <v>30315</v>
      </c>
      <c r="AF136" s="23" t="s">
        <v>30315</v>
      </c>
      <c r="AG136" s="23" t="s">
        <v>30315</v>
      </c>
      <c r="AH136" s="23" t="s">
        <v>30315</v>
      </c>
      <c r="AI136" s="23" t="s">
        <v>30315</v>
      </c>
      <c r="AJ136" s="23" t="s">
        <v>30315</v>
      </c>
      <c r="AK136" s="23" t="s">
        <v>30315</v>
      </c>
      <c r="AL136" s="23" t="s">
        <v>30315</v>
      </c>
      <c r="AM136" s="23" t="s">
        <v>30315</v>
      </c>
      <c r="AN136" s="23" t="s">
        <v>30315</v>
      </c>
      <c r="AO136" s="23" t="s">
        <v>30315</v>
      </c>
      <c r="AP136" s="23" t="s">
        <v>30315</v>
      </c>
      <c r="AQ136" s="23" t="s">
        <v>30315</v>
      </c>
      <c r="AR136" s="23" t="s">
        <v>30315</v>
      </c>
      <c r="AS136" s="23" t="s">
        <v>30315</v>
      </c>
      <c r="AT136" s="23" t="s">
        <v>30315</v>
      </c>
      <c r="AU136" s="23" t="s">
        <v>30315</v>
      </c>
      <c r="AV136" s="23" t="s">
        <v>30315</v>
      </c>
      <c r="AW136" s="23" t="s">
        <v>30315</v>
      </c>
      <c r="AX136" s="23" t="s">
        <v>30315</v>
      </c>
      <c r="AY136" s="23" t="s">
        <v>30315</v>
      </c>
      <c r="AZ136" s="21" t="s">
        <v>27</v>
      </c>
      <c r="BA136" s="23" t="s">
        <v>30316</v>
      </c>
    </row>
    <row r="137">
      <c r="A137" s="21" t="s">
        <v>30595</v>
      </c>
      <c r="B137" s="21" t="s">
        <v>583</v>
      </c>
      <c r="C137" s="21" t="s">
        <v>829</v>
      </c>
      <c r="D137" s="21" t="s">
        <v>830</v>
      </c>
      <c r="E137" s="21" t="s">
        <v>832</v>
      </c>
      <c r="F137" s="23" t="s">
        <v>30596</v>
      </c>
      <c r="G137" s="21" t="s">
        <v>24</v>
      </c>
      <c r="H137" s="21" t="s">
        <v>26</v>
      </c>
      <c r="L137" s="21" t="s">
        <v>27</v>
      </c>
      <c r="M137" s="21" t="s">
        <v>833</v>
      </c>
      <c r="N137" s="21" t="s">
        <v>218</v>
      </c>
      <c r="O137" s="21" t="s">
        <v>62</v>
      </c>
      <c r="R137" s="21"/>
      <c r="S137" s="23" t="s">
        <v>30315</v>
      </c>
      <c r="T137" s="23" t="s">
        <v>30315</v>
      </c>
      <c r="U137" s="23" t="s">
        <v>30315</v>
      </c>
      <c r="V137" s="23" t="s">
        <v>30315</v>
      </c>
      <c r="W137" s="23" t="s">
        <v>30315</v>
      </c>
      <c r="X137" s="23" t="s">
        <v>30315</v>
      </c>
      <c r="Z137" s="23" t="s">
        <v>30315</v>
      </c>
      <c r="AA137" s="23" t="s">
        <v>30315</v>
      </c>
      <c r="AB137" s="23" t="s">
        <v>30315</v>
      </c>
      <c r="AC137" s="23" t="s">
        <v>30315</v>
      </c>
      <c r="AD137" s="23" t="s">
        <v>30315</v>
      </c>
      <c r="AE137" s="23" t="s">
        <v>30315</v>
      </c>
      <c r="AF137" s="23" t="s">
        <v>30315</v>
      </c>
      <c r="AG137" s="23" t="s">
        <v>30315</v>
      </c>
      <c r="AH137" s="23" t="s">
        <v>30315</v>
      </c>
      <c r="AI137" s="23" t="s">
        <v>30315</v>
      </c>
      <c r="AJ137" s="23" t="s">
        <v>30315</v>
      </c>
      <c r="AK137" s="23" t="s">
        <v>30315</v>
      </c>
      <c r="AL137" s="23" t="s">
        <v>30315</v>
      </c>
      <c r="AM137" s="23" t="s">
        <v>30315</v>
      </c>
      <c r="AN137" s="23" t="s">
        <v>30315</v>
      </c>
      <c r="AO137" s="23" t="s">
        <v>30315</v>
      </c>
      <c r="AP137" s="23" t="s">
        <v>30315</v>
      </c>
      <c r="AQ137" s="23" t="s">
        <v>30315</v>
      </c>
      <c r="AR137" s="23" t="s">
        <v>30315</v>
      </c>
      <c r="AS137" s="23" t="s">
        <v>30315</v>
      </c>
      <c r="AT137" s="23" t="s">
        <v>30315</v>
      </c>
      <c r="AU137" s="23" t="s">
        <v>30315</v>
      </c>
      <c r="AV137" s="23" t="s">
        <v>30315</v>
      </c>
      <c r="AW137" s="23" t="s">
        <v>30315</v>
      </c>
      <c r="AX137" s="23" t="s">
        <v>30315</v>
      </c>
      <c r="AY137" s="23" t="s">
        <v>30315</v>
      </c>
      <c r="AZ137" s="21" t="s">
        <v>27</v>
      </c>
      <c r="BA137" s="23" t="s">
        <v>30316</v>
      </c>
    </row>
    <row r="138">
      <c r="A138" s="21" t="s">
        <v>30597</v>
      </c>
      <c r="B138" s="21" t="s">
        <v>803</v>
      </c>
      <c r="C138" s="21" t="s">
        <v>834</v>
      </c>
      <c r="D138" s="21" t="s">
        <v>835</v>
      </c>
      <c r="E138" s="24" t="s">
        <v>837</v>
      </c>
      <c r="F138" s="23" t="s">
        <v>30598</v>
      </c>
      <c r="G138" s="21" t="s">
        <v>24</v>
      </c>
      <c r="H138" s="21" t="s">
        <v>26</v>
      </c>
      <c r="L138" s="21" t="s">
        <v>27</v>
      </c>
      <c r="M138" s="21" t="s">
        <v>838</v>
      </c>
      <c r="N138" s="21" t="s">
        <v>128</v>
      </c>
      <c r="O138" s="21" t="s">
        <v>62</v>
      </c>
      <c r="R138" s="21"/>
      <c r="S138" s="23" t="s">
        <v>30315</v>
      </c>
      <c r="T138" s="23" t="s">
        <v>30315</v>
      </c>
      <c r="U138" s="23" t="s">
        <v>30315</v>
      </c>
      <c r="V138" s="23" t="s">
        <v>30315</v>
      </c>
      <c r="W138" s="23" t="s">
        <v>30315</v>
      </c>
      <c r="X138" s="23" t="s">
        <v>30315</v>
      </c>
      <c r="Z138" s="23" t="s">
        <v>30315</v>
      </c>
      <c r="AA138" s="23" t="s">
        <v>30315</v>
      </c>
      <c r="AB138" s="23" t="s">
        <v>30315</v>
      </c>
      <c r="AC138" s="23" t="s">
        <v>30315</v>
      </c>
      <c r="AD138" s="23" t="s">
        <v>30315</v>
      </c>
      <c r="AE138" s="23" t="s">
        <v>30315</v>
      </c>
      <c r="AF138" s="23" t="s">
        <v>30315</v>
      </c>
      <c r="AG138" s="23" t="s">
        <v>30315</v>
      </c>
      <c r="AH138" s="23" t="s">
        <v>30315</v>
      </c>
      <c r="AI138" s="23" t="s">
        <v>30315</v>
      </c>
      <c r="AJ138" s="23" t="s">
        <v>30315</v>
      </c>
      <c r="AK138" s="23" t="s">
        <v>30315</v>
      </c>
      <c r="AL138" s="23" t="s">
        <v>30315</v>
      </c>
      <c r="AM138" s="23" t="s">
        <v>30315</v>
      </c>
      <c r="AN138" s="23" t="s">
        <v>30315</v>
      </c>
      <c r="AO138" s="23" t="s">
        <v>30315</v>
      </c>
      <c r="AP138" s="23" t="s">
        <v>30315</v>
      </c>
      <c r="AQ138" s="23" t="s">
        <v>30315</v>
      </c>
      <c r="AR138" s="23" t="s">
        <v>30315</v>
      </c>
      <c r="AS138" s="23" t="s">
        <v>30315</v>
      </c>
      <c r="AT138" s="23" t="s">
        <v>30315</v>
      </c>
      <c r="AU138" s="23" t="s">
        <v>30315</v>
      </c>
      <c r="AV138" s="23" t="s">
        <v>30315</v>
      </c>
      <c r="AW138" s="23" t="s">
        <v>30315</v>
      </c>
      <c r="AX138" s="23" t="s">
        <v>30315</v>
      </c>
      <c r="AY138" s="23" t="s">
        <v>30315</v>
      </c>
      <c r="AZ138" s="21" t="s">
        <v>27</v>
      </c>
      <c r="BA138" s="23" t="s">
        <v>30316</v>
      </c>
    </row>
    <row r="139">
      <c r="A139" s="21" t="s">
        <v>30599</v>
      </c>
      <c r="B139" s="21" t="s">
        <v>839</v>
      </c>
      <c r="C139" s="21" t="s">
        <v>840</v>
      </c>
      <c r="D139" s="21" t="s">
        <v>841</v>
      </c>
      <c r="E139" s="21" t="s">
        <v>843</v>
      </c>
      <c r="F139" s="23" t="s">
        <v>30600</v>
      </c>
      <c r="G139" s="21" t="s">
        <v>24</v>
      </c>
      <c r="H139" s="21" t="s">
        <v>26</v>
      </c>
      <c r="L139" s="21" t="s">
        <v>27</v>
      </c>
      <c r="M139" s="21" t="s">
        <v>844</v>
      </c>
      <c r="N139" s="21" t="s">
        <v>54</v>
      </c>
      <c r="O139" s="21" t="s">
        <v>219</v>
      </c>
      <c r="R139" s="21"/>
      <c r="S139" s="23" t="s">
        <v>30315</v>
      </c>
      <c r="T139" s="23" t="s">
        <v>30315</v>
      </c>
      <c r="U139" s="23" t="s">
        <v>30315</v>
      </c>
      <c r="V139" s="23" t="s">
        <v>30315</v>
      </c>
      <c r="W139" s="23" t="s">
        <v>30315</v>
      </c>
      <c r="X139" s="23" t="s">
        <v>30315</v>
      </c>
      <c r="Z139" s="23" t="s">
        <v>30315</v>
      </c>
      <c r="AA139" s="23" t="s">
        <v>30315</v>
      </c>
      <c r="AB139" s="23" t="s">
        <v>30315</v>
      </c>
      <c r="AC139" s="23" t="s">
        <v>30315</v>
      </c>
      <c r="AD139" s="23" t="s">
        <v>30315</v>
      </c>
      <c r="AE139" s="23" t="s">
        <v>30315</v>
      </c>
      <c r="AF139" s="23" t="s">
        <v>30315</v>
      </c>
      <c r="AG139" s="23" t="s">
        <v>30315</v>
      </c>
      <c r="AH139" s="23" t="s">
        <v>30315</v>
      </c>
      <c r="AI139" s="23" t="s">
        <v>30315</v>
      </c>
      <c r="AJ139" s="23" t="s">
        <v>30315</v>
      </c>
      <c r="AK139" s="23" t="s">
        <v>30315</v>
      </c>
      <c r="AL139" s="23" t="s">
        <v>30315</v>
      </c>
      <c r="AM139" s="23" t="s">
        <v>30315</v>
      </c>
      <c r="AN139" s="23" t="s">
        <v>30315</v>
      </c>
      <c r="AO139" s="23" t="s">
        <v>30315</v>
      </c>
      <c r="AP139" s="23" t="s">
        <v>30315</v>
      </c>
      <c r="AQ139" s="23" t="s">
        <v>30315</v>
      </c>
      <c r="AR139" s="23" t="s">
        <v>30315</v>
      </c>
      <c r="AS139" s="23" t="s">
        <v>30315</v>
      </c>
      <c r="AT139" s="23" t="s">
        <v>30315</v>
      </c>
      <c r="AU139" s="23" t="s">
        <v>30315</v>
      </c>
      <c r="AV139" s="23" t="s">
        <v>30315</v>
      </c>
      <c r="AW139" s="23" t="s">
        <v>30315</v>
      </c>
      <c r="AX139" s="23" t="s">
        <v>30315</v>
      </c>
      <c r="AY139" s="23" t="s">
        <v>30315</v>
      </c>
      <c r="AZ139" s="21" t="s">
        <v>27</v>
      </c>
      <c r="BA139" s="23" t="s">
        <v>30316</v>
      </c>
    </row>
    <row r="140">
      <c r="A140" s="21" t="s">
        <v>30601</v>
      </c>
      <c r="B140" s="21" t="s">
        <v>845</v>
      </c>
      <c r="C140" s="21" t="s">
        <v>846</v>
      </c>
      <c r="D140" s="21" t="s">
        <v>847</v>
      </c>
      <c r="E140" s="24" t="s">
        <v>849</v>
      </c>
      <c r="F140" s="23" t="s">
        <v>30602</v>
      </c>
      <c r="G140" s="21" t="s">
        <v>24</v>
      </c>
      <c r="H140" s="21" t="s">
        <v>26</v>
      </c>
      <c r="L140" s="21" t="s">
        <v>27</v>
      </c>
      <c r="M140" s="21" t="s">
        <v>850</v>
      </c>
      <c r="N140" s="21" t="s">
        <v>33</v>
      </c>
      <c r="O140" s="21" t="s">
        <v>77</v>
      </c>
      <c r="R140" s="21"/>
      <c r="S140" s="23" t="s">
        <v>30315</v>
      </c>
      <c r="T140" s="23" t="s">
        <v>30315</v>
      </c>
      <c r="U140" s="23" t="s">
        <v>30315</v>
      </c>
      <c r="V140" s="23" t="s">
        <v>30315</v>
      </c>
      <c r="W140" s="23" t="s">
        <v>30315</v>
      </c>
      <c r="X140" s="23" t="s">
        <v>30315</v>
      </c>
      <c r="Z140" s="23" t="s">
        <v>30315</v>
      </c>
      <c r="AA140" s="23" t="s">
        <v>30315</v>
      </c>
      <c r="AB140" s="23" t="s">
        <v>30315</v>
      </c>
      <c r="AC140" s="23" t="s">
        <v>30315</v>
      </c>
      <c r="AD140" s="23" t="s">
        <v>30315</v>
      </c>
      <c r="AE140" s="23" t="s">
        <v>30315</v>
      </c>
      <c r="AF140" s="23" t="s">
        <v>30315</v>
      </c>
      <c r="AG140" s="23" t="s">
        <v>30315</v>
      </c>
      <c r="AH140" s="23" t="s">
        <v>30315</v>
      </c>
      <c r="AI140" s="23" t="s">
        <v>30315</v>
      </c>
      <c r="AJ140" s="23" t="s">
        <v>30315</v>
      </c>
      <c r="AK140" s="23" t="s">
        <v>30315</v>
      </c>
      <c r="AL140" s="23" t="s">
        <v>30315</v>
      </c>
      <c r="AM140" s="23" t="s">
        <v>30315</v>
      </c>
      <c r="AN140" s="23" t="s">
        <v>30315</v>
      </c>
      <c r="AO140" s="23" t="s">
        <v>30315</v>
      </c>
      <c r="AP140" s="23" t="s">
        <v>30315</v>
      </c>
      <c r="AQ140" s="23" t="s">
        <v>30315</v>
      </c>
      <c r="AR140" s="23" t="s">
        <v>30315</v>
      </c>
      <c r="AS140" s="23" t="s">
        <v>30315</v>
      </c>
      <c r="AT140" s="23" t="s">
        <v>30315</v>
      </c>
      <c r="AU140" s="23" t="s">
        <v>30315</v>
      </c>
      <c r="AV140" s="23" t="s">
        <v>30315</v>
      </c>
      <c r="AW140" s="23" t="s">
        <v>30315</v>
      </c>
      <c r="AX140" s="23" t="s">
        <v>30315</v>
      </c>
      <c r="AY140" s="23" t="s">
        <v>30315</v>
      </c>
      <c r="AZ140" s="21" t="s">
        <v>27</v>
      </c>
      <c r="BA140" s="23" t="s">
        <v>30316</v>
      </c>
    </row>
    <row r="141">
      <c r="A141" s="21" t="s">
        <v>30603</v>
      </c>
      <c r="B141" s="21" t="s">
        <v>460</v>
      </c>
      <c r="C141" s="21" t="s">
        <v>851</v>
      </c>
      <c r="D141" s="21" t="s">
        <v>852</v>
      </c>
      <c r="E141" s="24" t="s">
        <v>854</v>
      </c>
      <c r="F141" s="23" t="s">
        <v>30604</v>
      </c>
      <c r="G141" s="21" t="s">
        <v>24</v>
      </c>
      <c r="H141" s="21" t="s">
        <v>26</v>
      </c>
      <c r="L141" s="21" t="s">
        <v>27</v>
      </c>
      <c r="M141" s="21" t="s">
        <v>419</v>
      </c>
      <c r="N141" s="21" t="s">
        <v>218</v>
      </c>
      <c r="O141" s="21" t="s">
        <v>34</v>
      </c>
      <c r="R141" s="21"/>
      <c r="S141" s="23" t="s">
        <v>30315</v>
      </c>
      <c r="T141" s="23" t="s">
        <v>30315</v>
      </c>
      <c r="U141" s="23" t="s">
        <v>30315</v>
      </c>
      <c r="V141" s="23" t="s">
        <v>30315</v>
      </c>
      <c r="W141" s="23" t="s">
        <v>30315</v>
      </c>
      <c r="X141" s="23" t="s">
        <v>30315</v>
      </c>
      <c r="Z141" s="23" t="s">
        <v>30315</v>
      </c>
      <c r="AA141" s="23" t="s">
        <v>30315</v>
      </c>
      <c r="AB141" s="23" t="s">
        <v>30315</v>
      </c>
      <c r="AC141" s="23" t="s">
        <v>30315</v>
      </c>
      <c r="AD141" s="23" t="s">
        <v>30315</v>
      </c>
      <c r="AE141" s="23" t="s">
        <v>30315</v>
      </c>
      <c r="AF141" s="23" t="s">
        <v>30315</v>
      </c>
      <c r="AG141" s="23" t="s">
        <v>30315</v>
      </c>
      <c r="AH141" s="23" t="s">
        <v>30315</v>
      </c>
      <c r="AI141" s="23" t="s">
        <v>30315</v>
      </c>
      <c r="AJ141" s="23" t="s">
        <v>30315</v>
      </c>
      <c r="AK141" s="23" t="s">
        <v>30315</v>
      </c>
      <c r="AL141" s="23" t="s">
        <v>30315</v>
      </c>
      <c r="AM141" s="23" t="s">
        <v>30315</v>
      </c>
      <c r="AN141" s="23" t="s">
        <v>30315</v>
      </c>
      <c r="AO141" s="23" t="s">
        <v>30315</v>
      </c>
      <c r="AP141" s="23" t="s">
        <v>30315</v>
      </c>
      <c r="AQ141" s="23" t="s">
        <v>30315</v>
      </c>
      <c r="AR141" s="23" t="s">
        <v>30315</v>
      </c>
      <c r="AS141" s="23" t="s">
        <v>30315</v>
      </c>
      <c r="AT141" s="23" t="s">
        <v>30315</v>
      </c>
      <c r="AU141" s="23" t="s">
        <v>30315</v>
      </c>
      <c r="AV141" s="23" t="s">
        <v>30315</v>
      </c>
      <c r="AW141" s="23" t="s">
        <v>30315</v>
      </c>
      <c r="AX141" s="23" t="s">
        <v>30315</v>
      </c>
      <c r="AY141" s="23" t="s">
        <v>30315</v>
      </c>
      <c r="AZ141" s="21" t="s">
        <v>27</v>
      </c>
      <c r="BA141" s="23" t="s">
        <v>30316</v>
      </c>
    </row>
    <row r="142">
      <c r="A142" s="21" t="s">
        <v>30605</v>
      </c>
      <c r="B142" s="21" t="s">
        <v>855</v>
      </c>
      <c r="C142" s="21" t="s">
        <v>856</v>
      </c>
      <c r="D142" s="21" t="s">
        <v>857</v>
      </c>
      <c r="E142" s="24" t="s">
        <v>859</v>
      </c>
      <c r="F142" s="23" t="s">
        <v>30606</v>
      </c>
      <c r="G142" s="21" t="s">
        <v>24</v>
      </c>
      <c r="H142" s="21" t="s">
        <v>26</v>
      </c>
      <c r="L142" s="21" t="s">
        <v>27</v>
      </c>
      <c r="M142" s="21" t="s">
        <v>860</v>
      </c>
      <c r="N142" s="21" t="s">
        <v>61</v>
      </c>
      <c r="O142" s="21" t="s">
        <v>77</v>
      </c>
      <c r="R142" s="21"/>
      <c r="S142" s="23" t="s">
        <v>30315</v>
      </c>
      <c r="T142" s="23" t="s">
        <v>30315</v>
      </c>
      <c r="U142" s="23" t="s">
        <v>30315</v>
      </c>
      <c r="V142" s="23" t="s">
        <v>30315</v>
      </c>
      <c r="W142" s="23" t="s">
        <v>30315</v>
      </c>
      <c r="X142" s="23" t="s">
        <v>30315</v>
      </c>
      <c r="Z142" s="23" t="s">
        <v>30315</v>
      </c>
      <c r="AA142" s="23" t="s">
        <v>30315</v>
      </c>
      <c r="AB142" s="23" t="s">
        <v>30315</v>
      </c>
      <c r="AC142" s="23" t="s">
        <v>30315</v>
      </c>
      <c r="AD142" s="23" t="s">
        <v>30315</v>
      </c>
      <c r="AE142" s="23" t="s">
        <v>30315</v>
      </c>
      <c r="AF142" s="23" t="s">
        <v>30315</v>
      </c>
      <c r="AG142" s="23" t="s">
        <v>30315</v>
      </c>
      <c r="AH142" s="23" t="s">
        <v>30315</v>
      </c>
      <c r="AI142" s="23" t="s">
        <v>30315</v>
      </c>
      <c r="AJ142" s="23" t="s">
        <v>30315</v>
      </c>
      <c r="AK142" s="23" t="s">
        <v>30315</v>
      </c>
      <c r="AL142" s="23" t="s">
        <v>30315</v>
      </c>
      <c r="AM142" s="23" t="s">
        <v>30315</v>
      </c>
      <c r="AN142" s="23" t="s">
        <v>30315</v>
      </c>
      <c r="AO142" s="23" t="s">
        <v>30315</v>
      </c>
      <c r="AP142" s="23" t="s">
        <v>30315</v>
      </c>
      <c r="AQ142" s="23" t="s">
        <v>30315</v>
      </c>
      <c r="AR142" s="23" t="s">
        <v>30315</v>
      </c>
      <c r="AS142" s="23" t="s">
        <v>30315</v>
      </c>
      <c r="AT142" s="23" t="s">
        <v>30315</v>
      </c>
      <c r="AU142" s="23" t="s">
        <v>30315</v>
      </c>
      <c r="AV142" s="23" t="s">
        <v>30315</v>
      </c>
      <c r="AW142" s="23" t="s">
        <v>30315</v>
      </c>
      <c r="AX142" s="23" t="s">
        <v>30315</v>
      </c>
      <c r="AY142" s="23" t="s">
        <v>30315</v>
      </c>
      <c r="AZ142" s="21" t="s">
        <v>27</v>
      </c>
      <c r="BA142" s="23" t="s">
        <v>30316</v>
      </c>
    </row>
    <row r="143">
      <c r="A143" s="21" t="s">
        <v>30607</v>
      </c>
      <c r="B143" s="21" t="s">
        <v>861</v>
      </c>
      <c r="C143" s="21" t="s">
        <v>862</v>
      </c>
      <c r="D143" s="21" t="s">
        <v>863</v>
      </c>
      <c r="E143" s="21" t="s">
        <v>865</v>
      </c>
      <c r="F143" s="23" t="s">
        <v>30608</v>
      </c>
      <c r="G143" s="21" t="s">
        <v>24</v>
      </c>
      <c r="H143" s="21" t="s">
        <v>26</v>
      </c>
      <c r="L143" s="21" t="s">
        <v>27</v>
      </c>
      <c r="M143" s="21" t="s">
        <v>866</v>
      </c>
      <c r="N143" s="21" t="s">
        <v>128</v>
      </c>
      <c r="O143" s="21" t="s">
        <v>77</v>
      </c>
      <c r="R143" s="21"/>
      <c r="S143" s="23" t="s">
        <v>30315</v>
      </c>
      <c r="T143" s="23" t="s">
        <v>30315</v>
      </c>
      <c r="U143" s="23" t="s">
        <v>30315</v>
      </c>
      <c r="V143" s="23" t="s">
        <v>30315</v>
      </c>
      <c r="W143" s="23" t="s">
        <v>30315</v>
      </c>
      <c r="X143" s="23" t="s">
        <v>30315</v>
      </c>
      <c r="Z143" s="23" t="s">
        <v>30315</v>
      </c>
      <c r="AA143" s="23" t="s">
        <v>30315</v>
      </c>
      <c r="AB143" s="23" t="s">
        <v>30315</v>
      </c>
      <c r="AC143" s="23" t="s">
        <v>30315</v>
      </c>
      <c r="AD143" s="23" t="s">
        <v>30315</v>
      </c>
      <c r="AE143" s="23" t="s">
        <v>30315</v>
      </c>
      <c r="AF143" s="23" t="s">
        <v>30315</v>
      </c>
      <c r="AG143" s="23" t="s">
        <v>30315</v>
      </c>
      <c r="AH143" s="23" t="s">
        <v>30315</v>
      </c>
      <c r="AI143" s="23" t="s">
        <v>30315</v>
      </c>
      <c r="AJ143" s="23" t="s">
        <v>30315</v>
      </c>
      <c r="AK143" s="23" t="s">
        <v>30315</v>
      </c>
      <c r="AL143" s="23" t="s">
        <v>30315</v>
      </c>
      <c r="AM143" s="23" t="s">
        <v>30315</v>
      </c>
      <c r="AN143" s="23" t="s">
        <v>30315</v>
      </c>
      <c r="AO143" s="23" t="s">
        <v>30315</v>
      </c>
      <c r="AP143" s="23" t="s">
        <v>30315</v>
      </c>
      <c r="AQ143" s="23" t="s">
        <v>30315</v>
      </c>
      <c r="AR143" s="23" t="s">
        <v>30315</v>
      </c>
      <c r="AS143" s="23" t="s">
        <v>30315</v>
      </c>
      <c r="AT143" s="23" t="s">
        <v>30315</v>
      </c>
      <c r="AU143" s="23" t="s">
        <v>30315</v>
      </c>
      <c r="AV143" s="23" t="s">
        <v>30315</v>
      </c>
      <c r="AW143" s="23" t="s">
        <v>30315</v>
      </c>
      <c r="AX143" s="23" t="s">
        <v>30315</v>
      </c>
      <c r="AY143" s="23" t="s">
        <v>30315</v>
      </c>
      <c r="AZ143" s="21" t="s">
        <v>27</v>
      </c>
      <c r="BA143" s="23" t="s">
        <v>30316</v>
      </c>
    </row>
    <row r="144">
      <c r="A144" s="21" t="s">
        <v>30609</v>
      </c>
      <c r="B144" s="21" t="s">
        <v>309</v>
      </c>
      <c r="C144" s="21" t="s">
        <v>867</v>
      </c>
      <c r="D144" s="21" t="s">
        <v>868</v>
      </c>
      <c r="E144" s="21" t="s">
        <v>870</v>
      </c>
      <c r="F144" s="23" t="s">
        <v>30610</v>
      </c>
      <c r="G144" s="21" t="s">
        <v>24</v>
      </c>
      <c r="H144" s="21" t="s">
        <v>26</v>
      </c>
      <c r="L144" s="21" t="s">
        <v>27</v>
      </c>
      <c r="N144" s="21" t="s">
        <v>27</v>
      </c>
      <c r="O144" s="21" t="s">
        <v>27</v>
      </c>
      <c r="R144" s="21"/>
      <c r="S144" s="23" t="s">
        <v>30315</v>
      </c>
      <c r="T144" s="23" t="s">
        <v>30315</v>
      </c>
      <c r="U144" s="23" t="s">
        <v>30315</v>
      </c>
      <c r="V144" s="23" t="s">
        <v>30315</v>
      </c>
      <c r="W144" s="23" t="s">
        <v>30315</v>
      </c>
      <c r="X144" s="23" t="s">
        <v>30315</v>
      </c>
      <c r="Z144" s="23" t="s">
        <v>30315</v>
      </c>
      <c r="AA144" s="23" t="s">
        <v>30315</v>
      </c>
      <c r="AB144" s="23" t="s">
        <v>30315</v>
      </c>
      <c r="AC144" s="23" t="s">
        <v>30315</v>
      </c>
      <c r="AD144" s="23" t="s">
        <v>30315</v>
      </c>
      <c r="AE144" s="23" t="s">
        <v>30315</v>
      </c>
      <c r="AF144" s="23" t="s">
        <v>30315</v>
      </c>
      <c r="AG144" s="23" t="s">
        <v>30315</v>
      </c>
      <c r="AH144" s="23" t="s">
        <v>30315</v>
      </c>
      <c r="AI144" s="23" t="s">
        <v>30315</v>
      </c>
      <c r="AJ144" s="23" t="s">
        <v>30315</v>
      </c>
      <c r="AK144" s="23" t="s">
        <v>30315</v>
      </c>
      <c r="AL144" s="23" t="s">
        <v>30315</v>
      </c>
      <c r="AM144" s="23" t="s">
        <v>30315</v>
      </c>
      <c r="AN144" s="23" t="s">
        <v>30315</v>
      </c>
      <c r="AO144" s="23" t="s">
        <v>30315</v>
      </c>
      <c r="AP144" s="23" t="s">
        <v>30315</v>
      </c>
      <c r="AQ144" s="23" t="s">
        <v>30315</v>
      </c>
      <c r="AR144" s="23" t="s">
        <v>30315</v>
      </c>
      <c r="AS144" s="23" t="s">
        <v>30315</v>
      </c>
      <c r="AT144" s="23" t="s">
        <v>30315</v>
      </c>
      <c r="AU144" s="23" t="s">
        <v>30315</v>
      </c>
      <c r="AV144" s="23" t="s">
        <v>30315</v>
      </c>
      <c r="AW144" s="23" t="s">
        <v>30315</v>
      </c>
      <c r="AX144" s="23" t="s">
        <v>30315</v>
      </c>
      <c r="AY144" s="23" t="s">
        <v>30315</v>
      </c>
      <c r="AZ144" s="21" t="s">
        <v>27</v>
      </c>
      <c r="BA144" s="23" t="s">
        <v>30316</v>
      </c>
    </row>
    <row r="145">
      <c r="A145" s="21" t="s">
        <v>30611</v>
      </c>
      <c r="B145" s="21" t="s">
        <v>871</v>
      </c>
      <c r="C145" s="21" t="s">
        <v>872</v>
      </c>
      <c r="D145" s="21" t="s">
        <v>873</v>
      </c>
      <c r="E145" s="24" t="s">
        <v>875</v>
      </c>
      <c r="F145" s="23" t="s">
        <v>30612</v>
      </c>
      <c r="G145" s="21" t="s">
        <v>594</v>
      </c>
      <c r="H145" s="21" t="s">
        <v>40</v>
      </c>
      <c r="L145" s="21" t="s">
        <v>27</v>
      </c>
      <c r="N145" s="21" t="s">
        <v>27</v>
      </c>
      <c r="O145" s="21" t="s">
        <v>27</v>
      </c>
      <c r="P145" s="21" t="s">
        <v>876</v>
      </c>
      <c r="Q145" s="21" t="s">
        <v>877</v>
      </c>
      <c r="R145" s="21"/>
      <c r="S145" s="23" t="s">
        <v>30315</v>
      </c>
      <c r="T145" s="23" t="s">
        <v>30316</v>
      </c>
      <c r="U145" s="23" t="s">
        <v>30315</v>
      </c>
      <c r="V145" s="23" t="s">
        <v>30315</v>
      </c>
      <c r="W145" s="23" t="s">
        <v>30315</v>
      </c>
      <c r="X145" s="23" t="s">
        <v>30315</v>
      </c>
      <c r="Z145" s="23" t="s">
        <v>30316</v>
      </c>
      <c r="AA145" s="23" t="s">
        <v>30316</v>
      </c>
      <c r="AB145" s="23" t="s">
        <v>30316</v>
      </c>
      <c r="AC145" s="23" t="s">
        <v>30315</v>
      </c>
      <c r="AD145" s="23" t="s">
        <v>30315</v>
      </c>
      <c r="AE145" s="23" t="s">
        <v>30316</v>
      </c>
      <c r="AF145" s="23" t="s">
        <v>30315</v>
      </c>
      <c r="AG145" s="23" t="s">
        <v>30316</v>
      </c>
      <c r="AH145" s="23" t="s">
        <v>30316</v>
      </c>
      <c r="AI145" s="23" t="s">
        <v>30316</v>
      </c>
      <c r="AJ145" s="23" t="s">
        <v>30316</v>
      </c>
      <c r="AK145" s="23" t="s">
        <v>30316</v>
      </c>
      <c r="AL145" s="23" t="s">
        <v>30315</v>
      </c>
      <c r="AM145" s="23" t="s">
        <v>30316</v>
      </c>
      <c r="AN145" s="23" t="s">
        <v>30316</v>
      </c>
      <c r="AO145" s="23" t="s">
        <v>30316</v>
      </c>
      <c r="AP145" s="23" t="s">
        <v>30316</v>
      </c>
      <c r="AQ145" s="23" t="s">
        <v>30315</v>
      </c>
      <c r="AR145" s="23" t="s">
        <v>30316</v>
      </c>
      <c r="AS145" s="23" t="s">
        <v>30315</v>
      </c>
      <c r="AT145" s="23" t="s">
        <v>30316</v>
      </c>
      <c r="AU145" s="23" t="s">
        <v>30316</v>
      </c>
      <c r="AV145" s="23" t="s">
        <v>30316</v>
      </c>
      <c r="AW145" s="23" t="s">
        <v>30316</v>
      </c>
      <c r="AX145" s="23" t="s">
        <v>30316</v>
      </c>
      <c r="AY145" s="23" t="s">
        <v>30315</v>
      </c>
      <c r="AZ145" s="21" t="s">
        <v>880</v>
      </c>
      <c r="BA145" s="23" t="s">
        <v>30316</v>
      </c>
    </row>
    <row r="146">
      <c r="A146" s="21" t="s">
        <v>30613</v>
      </c>
      <c r="B146" s="21" t="s">
        <v>881</v>
      </c>
      <c r="C146" s="21" t="s">
        <v>136</v>
      </c>
      <c r="D146" s="21" t="s">
        <v>882</v>
      </c>
      <c r="E146" s="24" t="s">
        <v>884</v>
      </c>
      <c r="F146" s="23" t="s">
        <v>30614</v>
      </c>
      <c r="G146" s="21" t="s">
        <v>24</v>
      </c>
      <c r="H146" s="21" t="s">
        <v>27</v>
      </c>
      <c r="L146" s="21" t="s">
        <v>27</v>
      </c>
      <c r="N146" s="21" t="s">
        <v>27</v>
      </c>
      <c r="O146" s="21" t="s">
        <v>27</v>
      </c>
      <c r="R146" s="21"/>
      <c r="S146" s="23" t="s">
        <v>30315</v>
      </c>
      <c r="T146" s="23" t="s">
        <v>30315</v>
      </c>
      <c r="U146" s="23" t="s">
        <v>30315</v>
      </c>
      <c r="V146" s="23" t="s">
        <v>30315</v>
      </c>
      <c r="W146" s="23" t="s">
        <v>30315</v>
      </c>
      <c r="X146" s="23" t="s">
        <v>30315</v>
      </c>
      <c r="Z146" s="23" t="s">
        <v>30315</v>
      </c>
      <c r="AA146" s="23" t="s">
        <v>30315</v>
      </c>
      <c r="AB146" s="23" t="s">
        <v>30315</v>
      </c>
      <c r="AC146" s="23" t="s">
        <v>30315</v>
      </c>
      <c r="AD146" s="23" t="s">
        <v>30315</v>
      </c>
      <c r="AE146" s="23" t="s">
        <v>30315</v>
      </c>
      <c r="AF146" s="23" t="s">
        <v>30315</v>
      </c>
      <c r="AG146" s="23" t="s">
        <v>30315</v>
      </c>
      <c r="AH146" s="23" t="s">
        <v>30315</v>
      </c>
      <c r="AI146" s="23" t="s">
        <v>30315</v>
      </c>
      <c r="AJ146" s="23" t="s">
        <v>30315</v>
      </c>
      <c r="AK146" s="23" t="s">
        <v>30315</v>
      </c>
      <c r="AL146" s="23" t="s">
        <v>30315</v>
      </c>
      <c r="AM146" s="23" t="s">
        <v>30315</v>
      </c>
      <c r="AN146" s="23" t="s">
        <v>30315</v>
      </c>
      <c r="AO146" s="23" t="s">
        <v>30315</v>
      </c>
      <c r="AP146" s="23" t="s">
        <v>30315</v>
      </c>
      <c r="AQ146" s="23" t="s">
        <v>30315</v>
      </c>
      <c r="AR146" s="23" t="s">
        <v>30315</v>
      </c>
      <c r="AS146" s="23" t="s">
        <v>30315</v>
      </c>
      <c r="AT146" s="23" t="s">
        <v>30315</v>
      </c>
      <c r="AU146" s="23" t="s">
        <v>30315</v>
      </c>
      <c r="AV146" s="23" t="s">
        <v>30315</v>
      </c>
      <c r="AW146" s="23" t="s">
        <v>30315</v>
      </c>
      <c r="AX146" s="23" t="s">
        <v>30315</v>
      </c>
      <c r="AY146" s="23" t="s">
        <v>30315</v>
      </c>
      <c r="AZ146" s="21" t="s">
        <v>27</v>
      </c>
      <c r="BA146" s="23" t="s">
        <v>30316</v>
      </c>
    </row>
    <row r="147">
      <c r="A147" s="21" t="s">
        <v>30615</v>
      </c>
      <c r="B147" s="21" t="s">
        <v>885</v>
      </c>
      <c r="C147" s="21" t="s">
        <v>886</v>
      </c>
      <c r="D147" s="21" t="s">
        <v>887</v>
      </c>
      <c r="E147" s="24" t="s">
        <v>889</v>
      </c>
      <c r="F147" s="23" t="s">
        <v>30616</v>
      </c>
      <c r="G147" s="21" t="s">
        <v>594</v>
      </c>
      <c r="H147" s="21" t="s">
        <v>40</v>
      </c>
      <c r="L147" s="21" t="s">
        <v>27</v>
      </c>
      <c r="N147" s="21" t="s">
        <v>27</v>
      </c>
      <c r="O147" s="21" t="s">
        <v>27</v>
      </c>
      <c r="P147" s="21" t="s">
        <v>890</v>
      </c>
      <c r="Q147" s="21" t="s">
        <v>891</v>
      </c>
      <c r="R147" s="21"/>
      <c r="S147" s="23" t="s">
        <v>30316</v>
      </c>
      <c r="T147" s="23" t="s">
        <v>30315</v>
      </c>
      <c r="U147" s="23" t="s">
        <v>30315</v>
      </c>
      <c r="V147" s="23" t="s">
        <v>30315</v>
      </c>
      <c r="W147" s="23" t="s">
        <v>30315</v>
      </c>
      <c r="X147" s="23" t="s">
        <v>30315</v>
      </c>
      <c r="Z147" s="23" t="s">
        <v>30315</v>
      </c>
      <c r="AA147" s="23" t="s">
        <v>30315</v>
      </c>
      <c r="AB147" s="23" t="s">
        <v>30316</v>
      </c>
      <c r="AC147" s="23" t="s">
        <v>30316</v>
      </c>
      <c r="AD147" s="23" t="s">
        <v>30316</v>
      </c>
      <c r="AE147" s="23" t="s">
        <v>30316</v>
      </c>
      <c r="AF147" s="23" t="s">
        <v>30316</v>
      </c>
      <c r="AG147" s="23" t="s">
        <v>30316</v>
      </c>
      <c r="AH147" s="23" t="s">
        <v>30316</v>
      </c>
      <c r="AI147" s="23" t="s">
        <v>30316</v>
      </c>
      <c r="AJ147" s="23" t="s">
        <v>30316</v>
      </c>
      <c r="AK147" s="23" t="s">
        <v>30316</v>
      </c>
      <c r="AL147" s="23" t="s">
        <v>30315</v>
      </c>
      <c r="AM147" s="23" t="s">
        <v>30315</v>
      </c>
      <c r="AN147" s="23" t="s">
        <v>30315</v>
      </c>
      <c r="AO147" s="23" t="s">
        <v>30315</v>
      </c>
      <c r="AP147" s="23" t="s">
        <v>30315</v>
      </c>
      <c r="AQ147" s="23" t="s">
        <v>30315</v>
      </c>
      <c r="AR147" s="23" t="s">
        <v>30315</v>
      </c>
      <c r="AS147" s="23" t="s">
        <v>30315</v>
      </c>
      <c r="AT147" s="23" t="s">
        <v>30315</v>
      </c>
      <c r="AU147" s="23" t="s">
        <v>30315</v>
      </c>
      <c r="AV147" s="23" t="s">
        <v>30315</v>
      </c>
      <c r="AW147" s="23" t="s">
        <v>30315</v>
      </c>
      <c r="AX147" s="23" t="s">
        <v>30315</v>
      </c>
      <c r="AY147" s="23" t="s">
        <v>30316</v>
      </c>
      <c r="AZ147" s="21" t="s">
        <v>284</v>
      </c>
      <c r="BA147" s="23" t="s">
        <v>30316</v>
      </c>
    </row>
    <row r="148">
      <c r="A148" s="21" t="s">
        <v>30617</v>
      </c>
      <c r="B148" s="21" t="s">
        <v>460</v>
      </c>
      <c r="C148" s="21" t="s">
        <v>893</v>
      </c>
      <c r="D148" s="21" t="s">
        <v>894</v>
      </c>
      <c r="E148" s="21" t="s">
        <v>894</v>
      </c>
      <c r="F148" s="23" t="s">
        <v>30618</v>
      </c>
      <c r="G148" s="21" t="s">
        <v>24</v>
      </c>
      <c r="H148" s="21" t="s">
        <v>26</v>
      </c>
      <c r="L148" s="21" t="s">
        <v>27</v>
      </c>
      <c r="M148" s="21" t="s">
        <v>896</v>
      </c>
      <c r="N148" s="21" t="s">
        <v>61</v>
      </c>
      <c r="O148" s="21" t="s">
        <v>62</v>
      </c>
      <c r="R148" s="21"/>
      <c r="S148" s="23" t="s">
        <v>30315</v>
      </c>
      <c r="T148" s="23" t="s">
        <v>30315</v>
      </c>
      <c r="U148" s="23" t="s">
        <v>30315</v>
      </c>
      <c r="V148" s="23" t="s">
        <v>30315</v>
      </c>
      <c r="W148" s="23" t="s">
        <v>30315</v>
      </c>
      <c r="X148" s="23" t="s">
        <v>30315</v>
      </c>
      <c r="Z148" s="23" t="s">
        <v>30315</v>
      </c>
      <c r="AA148" s="23" t="s">
        <v>30315</v>
      </c>
      <c r="AB148" s="23" t="s">
        <v>30315</v>
      </c>
      <c r="AC148" s="23" t="s">
        <v>30315</v>
      </c>
      <c r="AD148" s="23" t="s">
        <v>30315</v>
      </c>
      <c r="AE148" s="23" t="s">
        <v>30315</v>
      </c>
      <c r="AF148" s="23" t="s">
        <v>30315</v>
      </c>
      <c r="AG148" s="23" t="s">
        <v>30315</v>
      </c>
      <c r="AH148" s="23" t="s">
        <v>30315</v>
      </c>
      <c r="AI148" s="23" t="s">
        <v>30315</v>
      </c>
      <c r="AJ148" s="23" t="s">
        <v>30315</v>
      </c>
      <c r="AK148" s="23" t="s">
        <v>30315</v>
      </c>
      <c r="AL148" s="23" t="s">
        <v>30315</v>
      </c>
      <c r="AM148" s="23" t="s">
        <v>30315</v>
      </c>
      <c r="AN148" s="23" t="s">
        <v>30315</v>
      </c>
      <c r="AO148" s="23" t="s">
        <v>30315</v>
      </c>
      <c r="AP148" s="23" t="s">
        <v>30315</v>
      </c>
      <c r="AQ148" s="23" t="s">
        <v>30315</v>
      </c>
      <c r="AR148" s="23" t="s">
        <v>30315</v>
      </c>
      <c r="AS148" s="23" t="s">
        <v>30315</v>
      </c>
      <c r="AT148" s="23" t="s">
        <v>30315</v>
      </c>
      <c r="AU148" s="23" t="s">
        <v>30315</v>
      </c>
      <c r="AV148" s="23" t="s">
        <v>30315</v>
      </c>
      <c r="AW148" s="23" t="s">
        <v>30315</v>
      </c>
      <c r="AX148" s="23" t="s">
        <v>30315</v>
      </c>
      <c r="AY148" s="23" t="s">
        <v>30315</v>
      </c>
      <c r="AZ148" s="21" t="s">
        <v>27</v>
      </c>
      <c r="BA148" s="23" t="s">
        <v>30316</v>
      </c>
    </row>
    <row r="149">
      <c r="A149" s="21" t="s">
        <v>30619</v>
      </c>
      <c r="B149" s="21" t="s">
        <v>897</v>
      </c>
      <c r="C149" s="21" t="s">
        <v>898</v>
      </c>
      <c r="D149" s="21" t="s">
        <v>899</v>
      </c>
      <c r="E149" s="21" t="s">
        <v>901</v>
      </c>
      <c r="F149" s="23" t="s">
        <v>30620</v>
      </c>
      <c r="G149" s="21" t="s">
        <v>24</v>
      </c>
      <c r="H149" s="21" t="s">
        <v>26</v>
      </c>
      <c r="L149" s="21" t="s">
        <v>27</v>
      </c>
      <c r="N149" s="21" t="s">
        <v>27</v>
      </c>
      <c r="O149" s="21" t="s">
        <v>27</v>
      </c>
      <c r="R149" s="21"/>
      <c r="S149" s="23" t="s">
        <v>30315</v>
      </c>
      <c r="T149" s="23" t="s">
        <v>30315</v>
      </c>
      <c r="U149" s="23" t="s">
        <v>30315</v>
      </c>
      <c r="V149" s="23" t="s">
        <v>30315</v>
      </c>
      <c r="W149" s="23" t="s">
        <v>30315</v>
      </c>
      <c r="X149" s="23" t="s">
        <v>30315</v>
      </c>
      <c r="Z149" s="23" t="s">
        <v>30315</v>
      </c>
      <c r="AA149" s="23" t="s">
        <v>30315</v>
      </c>
      <c r="AB149" s="23" t="s">
        <v>30315</v>
      </c>
      <c r="AC149" s="23" t="s">
        <v>30315</v>
      </c>
      <c r="AD149" s="23" t="s">
        <v>30315</v>
      </c>
      <c r="AE149" s="23" t="s">
        <v>30315</v>
      </c>
      <c r="AF149" s="23" t="s">
        <v>30315</v>
      </c>
      <c r="AG149" s="23" t="s">
        <v>30315</v>
      </c>
      <c r="AH149" s="23" t="s">
        <v>30315</v>
      </c>
      <c r="AI149" s="23" t="s">
        <v>30315</v>
      </c>
      <c r="AJ149" s="23" t="s">
        <v>30315</v>
      </c>
      <c r="AK149" s="23" t="s">
        <v>30315</v>
      </c>
      <c r="AL149" s="23" t="s">
        <v>30315</v>
      </c>
      <c r="AM149" s="23" t="s">
        <v>30315</v>
      </c>
      <c r="AN149" s="23" t="s">
        <v>30315</v>
      </c>
      <c r="AO149" s="23" t="s">
        <v>30315</v>
      </c>
      <c r="AP149" s="23" t="s">
        <v>30315</v>
      </c>
      <c r="AQ149" s="23" t="s">
        <v>30315</v>
      </c>
      <c r="AR149" s="23" t="s">
        <v>30315</v>
      </c>
      <c r="AS149" s="23" t="s">
        <v>30315</v>
      </c>
      <c r="AT149" s="23" t="s">
        <v>30315</v>
      </c>
      <c r="AU149" s="23" t="s">
        <v>30315</v>
      </c>
      <c r="AV149" s="23" t="s">
        <v>30315</v>
      </c>
      <c r="AW149" s="23" t="s">
        <v>30315</v>
      </c>
      <c r="AX149" s="23" t="s">
        <v>30315</v>
      </c>
      <c r="AY149" s="23" t="s">
        <v>30315</v>
      </c>
      <c r="AZ149" s="21" t="s">
        <v>27</v>
      </c>
      <c r="BA149" s="23" t="s">
        <v>30316</v>
      </c>
    </row>
    <row r="150">
      <c r="A150" s="21" t="s">
        <v>30621</v>
      </c>
      <c r="B150" s="21" t="s">
        <v>71</v>
      </c>
      <c r="C150" s="21" t="s">
        <v>902</v>
      </c>
      <c r="D150" s="21" t="s">
        <v>903</v>
      </c>
      <c r="E150" s="24" t="s">
        <v>905</v>
      </c>
      <c r="F150" s="23" t="s">
        <v>30622</v>
      </c>
      <c r="G150" s="21" t="s">
        <v>24</v>
      </c>
      <c r="H150" s="21" t="s">
        <v>26</v>
      </c>
      <c r="L150" s="21" t="s">
        <v>27</v>
      </c>
      <c r="M150" s="21" t="s">
        <v>906</v>
      </c>
      <c r="N150" s="21" t="s">
        <v>54</v>
      </c>
      <c r="O150" s="21" t="s">
        <v>62</v>
      </c>
      <c r="R150" s="21"/>
      <c r="S150" s="23" t="s">
        <v>30315</v>
      </c>
      <c r="T150" s="23" t="s">
        <v>30315</v>
      </c>
      <c r="U150" s="23" t="s">
        <v>30315</v>
      </c>
      <c r="V150" s="23" t="s">
        <v>30315</v>
      </c>
      <c r="W150" s="23" t="s">
        <v>30315</v>
      </c>
      <c r="X150" s="23" t="s">
        <v>30315</v>
      </c>
      <c r="Z150" s="23" t="s">
        <v>30315</v>
      </c>
      <c r="AA150" s="23" t="s">
        <v>30315</v>
      </c>
      <c r="AB150" s="23" t="s">
        <v>30315</v>
      </c>
      <c r="AC150" s="23" t="s">
        <v>30315</v>
      </c>
      <c r="AD150" s="23" t="s">
        <v>30315</v>
      </c>
      <c r="AE150" s="23" t="s">
        <v>30315</v>
      </c>
      <c r="AF150" s="23" t="s">
        <v>30315</v>
      </c>
      <c r="AG150" s="23" t="s">
        <v>30315</v>
      </c>
      <c r="AH150" s="23" t="s">
        <v>30315</v>
      </c>
      <c r="AI150" s="23" t="s">
        <v>30315</v>
      </c>
      <c r="AJ150" s="23" t="s">
        <v>30315</v>
      </c>
      <c r="AK150" s="23" t="s">
        <v>30315</v>
      </c>
      <c r="AL150" s="23" t="s">
        <v>30315</v>
      </c>
      <c r="AM150" s="23" t="s">
        <v>30315</v>
      </c>
      <c r="AN150" s="23" t="s">
        <v>30315</v>
      </c>
      <c r="AO150" s="23" t="s">
        <v>30315</v>
      </c>
      <c r="AP150" s="23" t="s">
        <v>30315</v>
      </c>
      <c r="AQ150" s="23" t="s">
        <v>30315</v>
      </c>
      <c r="AR150" s="23" t="s">
        <v>30315</v>
      </c>
      <c r="AS150" s="23" t="s">
        <v>30315</v>
      </c>
      <c r="AT150" s="23" t="s">
        <v>30315</v>
      </c>
      <c r="AU150" s="23" t="s">
        <v>30315</v>
      </c>
      <c r="AV150" s="23" t="s">
        <v>30315</v>
      </c>
      <c r="AW150" s="23" t="s">
        <v>30315</v>
      </c>
      <c r="AX150" s="23" t="s">
        <v>30315</v>
      </c>
      <c r="AY150" s="23" t="s">
        <v>30315</v>
      </c>
      <c r="AZ150" s="21" t="s">
        <v>27</v>
      </c>
      <c r="BA150" s="23" t="s">
        <v>30316</v>
      </c>
    </row>
    <row r="151">
      <c r="A151" s="21" t="s">
        <v>30623</v>
      </c>
      <c r="B151" s="21" t="s">
        <v>143</v>
      </c>
      <c r="C151" s="21" t="s">
        <v>816</v>
      </c>
      <c r="D151" s="21" t="s">
        <v>907</v>
      </c>
      <c r="E151" s="24" t="s">
        <v>909</v>
      </c>
      <c r="F151" s="23" t="s">
        <v>30624</v>
      </c>
      <c r="G151" s="21" t="s">
        <v>24</v>
      </c>
      <c r="H151" s="21" t="s">
        <v>40</v>
      </c>
      <c r="L151" s="21" t="s">
        <v>27</v>
      </c>
      <c r="N151" s="21" t="s">
        <v>27</v>
      </c>
      <c r="O151" s="21" t="s">
        <v>27</v>
      </c>
      <c r="P151" s="21" t="s">
        <v>910</v>
      </c>
      <c r="Q151" s="21" t="s">
        <v>911</v>
      </c>
      <c r="R151" s="21"/>
      <c r="S151" s="23" t="s">
        <v>30316</v>
      </c>
      <c r="T151" s="23" t="s">
        <v>30315</v>
      </c>
      <c r="U151" s="23" t="s">
        <v>30315</v>
      </c>
      <c r="V151" s="23" t="s">
        <v>30315</v>
      </c>
      <c r="W151" s="23" t="s">
        <v>30315</v>
      </c>
      <c r="X151" s="23" t="s">
        <v>30315</v>
      </c>
      <c r="Z151" s="23" t="s">
        <v>30316</v>
      </c>
      <c r="AA151" s="23" t="s">
        <v>30316</v>
      </c>
      <c r="AB151" s="23" t="s">
        <v>30315</v>
      </c>
      <c r="AC151" s="23" t="s">
        <v>30315</v>
      </c>
      <c r="AD151" s="23" t="s">
        <v>30315</v>
      </c>
      <c r="AE151" s="23" t="s">
        <v>30316</v>
      </c>
      <c r="AF151" s="23" t="s">
        <v>30315</v>
      </c>
      <c r="AG151" s="23" t="s">
        <v>30315</v>
      </c>
      <c r="AH151" s="23" t="s">
        <v>30315</v>
      </c>
      <c r="AI151" s="23" t="s">
        <v>30316</v>
      </c>
      <c r="AJ151" s="23" t="s">
        <v>30315</v>
      </c>
      <c r="AK151" s="23" t="s">
        <v>30315</v>
      </c>
      <c r="AL151" s="23" t="s">
        <v>30315</v>
      </c>
      <c r="AM151" s="23" t="s">
        <v>30315</v>
      </c>
      <c r="AN151" s="23" t="s">
        <v>30315</v>
      </c>
      <c r="AO151" s="23" t="s">
        <v>30315</v>
      </c>
      <c r="AP151" s="23" t="s">
        <v>30315</v>
      </c>
      <c r="AQ151" s="23" t="s">
        <v>30316</v>
      </c>
      <c r="AR151" s="23" t="s">
        <v>30316</v>
      </c>
      <c r="AS151" s="23" t="s">
        <v>30315</v>
      </c>
      <c r="AT151" s="23" t="s">
        <v>30315</v>
      </c>
      <c r="AU151" s="23" t="s">
        <v>30315</v>
      </c>
      <c r="AV151" s="23" t="s">
        <v>30315</v>
      </c>
      <c r="AW151" s="23" t="s">
        <v>30315</v>
      </c>
      <c r="AX151" s="23" t="s">
        <v>30315</v>
      </c>
      <c r="AY151" s="23" t="s">
        <v>30315</v>
      </c>
      <c r="AZ151" s="21" t="s">
        <v>30321</v>
      </c>
      <c r="BA151" s="23" t="s">
        <v>30316</v>
      </c>
    </row>
    <row r="152">
      <c r="A152" s="21" t="s">
        <v>30625</v>
      </c>
      <c r="B152" s="21" t="s">
        <v>285</v>
      </c>
      <c r="C152" s="21" t="s">
        <v>469</v>
      </c>
      <c r="D152" s="21" t="s">
        <v>914</v>
      </c>
      <c r="E152" s="21" t="s">
        <v>916</v>
      </c>
      <c r="F152" s="23" t="s">
        <v>30626</v>
      </c>
      <c r="G152" s="21" t="s">
        <v>24</v>
      </c>
      <c r="H152" s="21" t="s">
        <v>26</v>
      </c>
      <c r="L152" s="21" t="s">
        <v>27</v>
      </c>
      <c r="M152" s="21" t="s">
        <v>917</v>
      </c>
      <c r="N152" s="21" t="s">
        <v>128</v>
      </c>
      <c r="O152" s="21" t="s">
        <v>69</v>
      </c>
      <c r="R152" s="21"/>
      <c r="S152" s="23" t="s">
        <v>30315</v>
      </c>
      <c r="T152" s="23" t="s">
        <v>30315</v>
      </c>
      <c r="U152" s="23" t="s">
        <v>30315</v>
      </c>
      <c r="V152" s="23" t="s">
        <v>30315</v>
      </c>
      <c r="W152" s="23" t="s">
        <v>30315</v>
      </c>
      <c r="X152" s="23" t="s">
        <v>30315</v>
      </c>
      <c r="Z152" s="23" t="s">
        <v>30315</v>
      </c>
      <c r="AA152" s="23" t="s">
        <v>30315</v>
      </c>
      <c r="AB152" s="23" t="s">
        <v>30315</v>
      </c>
      <c r="AC152" s="23" t="s">
        <v>30315</v>
      </c>
      <c r="AD152" s="23" t="s">
        <v>30315</v>
      </c>
      <c r="AE152" s="23" t="s">
        <v>30315</v>
      </c>
      <c r="AF152" s="23" t="s">
        <v>30315</v>
      </c>
      <c r="AG152" s="23" t="s">
        <v>30315</v>
      </c>
      <c r="AH152" s="23" t="s">
        <v>30315</v>
      </c>
      <c r="AI152" s="23" t="s">
        <v>30315</v>
      </c>
      <c r="AJ152" s="23" t="s">
        <v>30315</v>
      </c>
      <c r="AK152" s="23" t="s">
        <v>30315</v>
      </c>
      <c r="AL152" s="23" t="s">
        <v>30315</v>
      </c>
      <c r="AM152" s="23" t="s">
        <v>30315</v>
      </c>
      <c r="AN152" s="23" t="s">
        <v>30315</v>
      </c>
      <c r="AO152" s="23" t="s">
        <v>30315</v>
      </c>
      <c r="AP152" s="23" t="s">
        <v>30315</v>
      </c>
      <c r="AQ152" s="23" t="s">
        <v>30315</v>
      </c>
      <c r="AR152" s="23" t="s">
        <v>30315</v>
      </c>
      <c r="AS152" s="23" t="s">
        <v>30315</v>
      </c>
      <c r="AT152" s="23" t="s">
        <v>30315</v>
      </c>
      <c r="AU152" s="23" t="s">
        <v>30315</v>
      </c>
      <c r="AV152" s="23" t="s">
        <v>30315</v>
      </c>
      <c r="AW152" s="23" t="s">
        <v>30315</v>
      </c>
      <c r="AX152" s="23" t="s">
        <v>30315</v>
      </c>
      <c r="AY152" s="23" t="s">
        <v>30315</v>
      </c>
      <c r="AZ152" s="21" t="s">
        <v>27</v>
      </c>
      <c r="BA152" s="23" t="s">
        <v>30316</v>
      </c>
    </row>
    <row r="153">
      <c r="A153" s="21" t="s">
        <v>30627</v>
      </c>
      <c r="B153" s="21" t="s">
        <v>918</v>
      </c>
      <c r="C153" s="21" t="s">
        <v>919</v>
      </c>
      <c r="D153" s="21" t="s">
        <v>920</v>
      </c>
      <c r="E153" s="21" t="s">
        <v>922</v>
      </c>
      <c r="F153" s="23" t="s">
        <v>30628</v>
      </c>
      <c r="G153" s="21" t="s">
        <v>24</v>
      </c>
      <c r="H153" s="21" t="s">
        <v>26</v>
      </c>
      <c r="L153" s="21" t="s">
        <v>27</v>
      </c>
      <c r="M153" s="21" t="s">
        <v>923</v>
      </c>
      <c r="N153" s="21" t="s">
        <v>128</v>
      </c>
      <c r="O153" s="21" t="s">
        <v>34</v>
      </c>
      <c r="R153" s="21"/>
      <c r="S153" s="23" t="s">
        <v>30315</v>
      </c>
      <c r="T153" s="23" t="s">
        <v>30315</v>
      </c>
      <c r="U153" s="23" t="s">
        <v>30315</v>
      </c>
      <c r="V153" s="23" t="s">
        <v>30315</v>
      </c>
      <c r="W153" s="23" t="s">
        <v>30315</v>
      </c>
      <c r="X153" s="23" t="s">
        <v>30315</v>
      </c>
      <c r="Z153" s="23" t="s">
        <v>30315</v>
      </c>
      <c r="AA153" s="23" t="s">
        <v>30315</v>
      </c>
      <c r="AB153" s="23" t="s">
        <v>30315</v>
      </c>
      <c r="AC153" s="23" t="s">
        <v>30315</v>
      </c>
      <c r="AD153" s="23" t="s">
        <v>30315</v>
      </c>
      <c r="AE153" s="23" t="s">
        <v>30315</v>
      </c>
      <c r="AF153" s="23" t="s">
        <v>30315</v>
      </c>
      <c r="AG153" s="23" t="s">
        <v>30315</v>
      </c>
      <c r="AH153" s="23" t="s">
        <v>30315</v>
      </c>
      <c r="AI153" s="23" t="s">
        <v>30315</v>
      </c>
      <c r="AJ153" s="23" t="s">
        <v>30315</v>
      </c>
      <c r="AK153" s="23" t="s">
        <v>30315</v>
      </c>
      <c r="AL153" s="23" t="s">
        <v>30315</v>
      </c>
      <c r="AM153" s="23" t="s">
        <v>30315</v>
      </c>
      <c r="AN153" s="23" t="s">
        <v>30315</v>
      </c>
      <c r="AO153" s="23" t="s">
        <v>30315</v>
      </c>
      <c r="AP153" s="23" t="s">
        <v>30315</v>
      </c>
      <c r="AQ153" s="23" t="s">
        <v>30315</v>
      </c>
      <c r="AR153" s="23" t="s">
        <v>30315</v>
      </c>
      <c r="AS153" s="23" t="s">
        <v>30315</v>
      </c>
      <c r="AT153" s="23" t="s">
        <v>30315</v>
      </c>
      <c r="AU153" s="23" t="s">
        <v>30315</v>
      </c>
      <c r="AV153" s="23" t="s">
        <v>30315</v>
      </c>
      <c r="AW153" s="23" t="s">
        <v>30315</v>
      </c>
      <c r="AX153" s="23" t="s">
        <v>30315</v>
      </c>
      <c r="AY153" s="23" t="s">
        <v>30315</v>
      </c>
      <c r="AZ153" s="21" t="s">
        <v>27</v>
      </c>
      <c r="BA153" s="23" t="s">
        <v>30316</v>
      </c>
    </row>
    <row r="154">
      <c r="A154" s="21" t="s">
        <v>30629</v>
      </c>
      <c r="B154" s="21" t="s">
        <v>924</v>
      </c>
      <c r="C154" s="21" t="s">
        <v>925</v>
      </c>
      <c r="D154" s="21" t="s">
        <v>926</v>
      </c>
      <c r="E154" s="21" t="s">
        <v>928</v>
      </c>
      <c r="F154" s="23" t="s">
        <v>30630</v>
      </c>
      <c r="G154" s="21" t="s">
        <v>24</v>
      </c>
      <c r="H154" s="21" t="s">
        <v>26</v>
      </c>
      <c r="L154" s="21" t="s">
        <v>27</v>
      </c>
      <c r="M154" s="21" t="s">
        <v>929</v>
      </c>
      <c r="N154" s="21" t="s">
        <v>218</v>
      </c>
      <c r="O154" s="21" t="s">
        <v>34</v>
      </c>
      <c r="R154" s="21"/>
      <c r="S154" s="23" t="s">
        <v>30315</v>
      </c>
      <c r="T154" s="23" t="s">
        <v>30315</v>
      </c>
      <c r="U154" s="23" t="s">
        <v>30315</v>
      </c>
      <c r="V154" s="23" t="s">
        <v>30315</v>
      </c>
      <c r="W154" s="23" t="s">
        <v>30315</v>
      </c>
      <c r="X154" s="23" t="s">
        <v>30315</v>
      </c>
      <c r="Z154" s="23" t="s">
        <v>30315</v>
      </c>
      <c r="AA154" s="23" t="s">
        <v>30315</v>
      </c>
      <c r="AB154" s="23" t="s">
        <v>30315</v>
      </c>
      <c r="AC154" s="23" t="s">
        <v>30315</v>
      </c>
      <c r="AD154" s="23" t="s">
        <v>30315</v>
      </c>
      <c r="AE154" s="23" t="s">
        <v>30315</v>
      </c>
      <c r="AF154" s="23" t="s">
        <v>30315</v>
      </c>
      <c r="AG154" s="23" t="s">
        <v>30315</v>
      </c>
      <c r="AH154" s="23" t="s">
        <v>30315</v>
      </c>
      <c r="AI154" s="23" t="s">
        <v>30315</v>
      </c>
      <c r="AJ154" s="23" t="s">
        <v>30315</v>
      </c>
      <c r="AK154" s="23" t="s">
        <v>30315</v>
      </c>
      <c r="AL154" s="23" t="s">
        <v>30315</v>
      </c>
      <c r="AM154" s="23" t="s">
        <v>30315</v>
      </c>
      <c r="AN154" s="23" t="s">
        <v>30315</v>
      </c>
      <c r="AO154" s="23" t="s">
        <v>30315</v>
      </c>
      <c r="AP154" s="23" t="s">
        <v>30315</v>
      </c>
      <c r="AQ154" s="23" t="s">
        <v>30315</v>
      </c>
      <c r="AR154" s="23" t="s">
        <v>30315</v>
      </c>
      <c r="AS154" s="23" t="s">
        <v>30315</v>
      </c>
      <c r="AT154" s="23" t="s">
        <v>30315</v>
      </c>
      <c r="AU154" s="23" t="s">
        <v>30315</v>
      </c>
      <c r="AV154" s="23" t="s">
        <v>30315</v>
      </c>
      <c r="AW154" s="23" t="s">
        <v>30315</v>
      </c>
      <c r="AX154" s="23" t="s">
        <v>30315</v>
      </c>
      <c r="AY154" s="23" t="s">
        <v>30315</v>
      </c>
      <c r="AZ154" s="21" t="s">
        <v>27</v>
      </c>
      <c r="BA154" s="23" t="s">
        <v>30316</v>
      </c>
    </row>
    <row r="155">
      <c r="A155" s="21" t="s">
        <v>30631</v>
      </c>
      <c r="B155" s="21" t="s">
        <v>408</v>
      </c>
      <c r="C155" s="21" t="s">
        <v>930</v>
      </c>
      <c r="D155" s="21" t="s">
        <v>931</v>
      </c>
      <c r="E155" s="24" t="s">
        <v>933</v>
      </c>
      <c r="F155" s="23" t="s">
        <v>30632</v>
      </c>
      <c r="G155" s="21" t="s">
        <v>24</v>
      </c>
      <c r="H155" s="21" t="s">
        <v>95</v>
      </c>
      <c r="I155" s="21" t="s">
        <v>934</v>
      </c>
      <c r="J155" s="24" t="s">
        <v>935</v>
      </c>
      <c r="K155" s="21" t="s">
        <v>156</v>
      </c>
      <c r="L155" s="21" t="s">
        <v>723</v>
      </c>
      <c r="N155" s="21" t="s">
        <v>27</v>
      </c>
      <c r="O155" s="21" t="s">
        <v>27</v>
      </c>
      <c r="R155" s="21"/>
      <c r="S155" s="23" t="s">
        <v>30315</v>
      </c>
      <c r="T155" s="23" t="s">
        <v>30315</v>
      </c>
      <c r="U155" s="23" t="s">
        <v>30315</v>
      </c>
      <c r="V155" s="23" t="s">
        <v>30315</v>
      </c>
      <c r="W155" s="23" t="s">
        <v>30315</v>
      </c>
      <c r="X155" s="23" t="s">
        <v>30315</v>
      </c>
      <c r="Z155" s="23" t="s">
        <v>30315</v>
      </c>
      <c r="AA155" s="23" t="s">
        <v>30315</v>
      </c>
      <c r="AB155" s="23" t="s">
        <v>30315</v>
      </c>
      <c r="AC155" s="23" t="s">
        <v>30315</v>
      </c>
      <c r="AD155" s="23" t="s">
        <v>30315</v>
      </c>
      <c r="AE155" s="23" t="s">
        <v>30315</v>
      </c>
      <c r="AF155" s="23" t="s">
        <v>30315</v>
      </c>
      <c r="AG155" s="23" t="s">
        <v>30315</v>
      </c>
      <c r="AH155" s="23" t="s">
        <v>30315</v>
      </c>
      <c r="AI155" s="23" t="s">
        <v>30315</v>
      </c>
      <c r="AJ155" s="23" t="s">
        <v>30315</v>
      </c>
      <c r="AK155" s="23" t="s">
        <v>30315</v>
      </c>
      <c r="AL155" s="23" t="s">
        <v>30315</v>
      </c>
      <c r="AM155" s="23" t="s">
        <v>30315</v>
      </c>
      <c r="AN155" s="23" t="s">
        <v>30315</v>
      </c>
      <c r="AO155" s="23" t="s">
        <v>30315</v>
      </c>
      <c r="AP155" s="23" t="s">
        <v>30315</v>
      </c>
      <c r="AQ155" s="23" t="s">
        <v>30315</v>
      </c>
      <c r="AR155" s="23" t="s">
        <v>30315</v>
      </c>
      <c r="AS155" s="23" t="s">
        <v>30315</v>
      </c>
      <c r="AT155" s="23" t="s">
        <v>30315</v>
      </c>
      <c r="AU155" s="23" t="s">
        <v>30315</v>
      </c>
      <c r="AV155" s="23" t="s">
        <v>30315</v>
      </c>
      <c r="AW155" s="23" t="s">
        <v>30315</v>
      </c>
      <c r="AX155" s="23" t="s">
        <v>30315</v>
      </c>
      <c r="AY155" s="23" t="s">
        <v>30315</v>
      </c>
      <c r="AZ155" s="21" t="s">
        <v>27</v>
      </c>
      <c r="BA155" s="23" t="s">
        <v>30316</v>
      </c>
    </row>
    <row r="156">
      <c r="A156" s="21" t="s">
        <v>30633</v>
      </c>
      <c r="B156" s="21" t="s">
        <v>936</v>
      </c>
      <c r="C156" s="21" t="s">
        <v>937</v>
      </c>
      <c r="D156" s="21" t="s">
        <v>938</v>
      </c>
      <c r="E156" s="21" t="s">
        <v>940</v>
      </c>
      <c r="F156" s="23" t="s">
        <v>30634</v>
      </c>
      <c r="G156" s="21" t="s">
        <v>24</v>
      </c>
      <c r="H156" s="21" t="s">
        <v>26</v>
      </c>
      <c r="L156" s="21" t="s">
        <v>27</v>
      </c>
      <c r="N156" s="21" t="s">
        <v>33</v>
      </c>
      <c r="O156" s="21" t="s">
        <v>34</v>
      </c>
      <c r="R156" s="21"/>
      <c r="S156" s="23" t="s">
        <v>30315</v>
      </c>
      <c r="T156" s="23" t="s">
        <v>30315</v>
      </c>
      <c r="U156" s="23" t="s">
        <v>30315</v>
      </c>
      <c r="V156" s="23" t="s">
        <v>30315</v>
      </c>
      <c r="W156" s="23" t="s">
        <v>30315</v>
      </c>
      <c r="X156" s="23" t="s">
        <v>30315</v>
      </c>
      <c r="Z156" s="23" t="s">
        <v>30315</v>
      </c>
      <c r="AA156" s="23" t="s">
        <v>30315</v>
      </c>
      <c r="AB156" s="23" t="s">
        <v>30315</v>
      </c>
      <c r="AC156" s="23" t="s">
        <v>30315</v>
      </c>
      <c r="AD156" s="23" t="s">
        <v>30315</v>
      </c>
      <c r="AE156" s="23" t="s">
        <v>30315</v>
      </c>
      <c r="AF156" s="23" t="s">
        <v>30315</v>
      </c>
      <c r="AG156" s="23" t="s">
        <v>30315</v>
      </c>
      <c r="AH156" s="23" t="s">
        <v>30315</v>
      </c>
      <c r="AI156" s="23" t="s">
        <v>30315</v>
      </c>
      <c r="AJ156" s="23" t="s">
        <v>30315</v>
      </c>
      <c r="AK156" s="23" t="s">
        <v>30315</v>
      </c>
      <c r="AL156" s="23" t="s">
        <v>30315</v>
      </c>
      <c r="AM156" s="23" t="s">
        <v>30315</v>
      </c>
      <c r="AN156" s="23" t="s">
        <v>30315</v>
      </c>
      <c r="AO156" s="23" t="s">
        <v>30315</v>
      </c>
      <c r="AP156" s="23" t="s">
        <v>30315</v>
      </c>
      <c r="AQ156" s="23" t="s">
        <v>30315</v>
      </c>
      <c r="AR156" s="23" t="s">
        <v>30315</v>
      </c>
      <c r="AS156" s="23" t="s">
        <v>30315</v>
      </c>
      <c r="AT156" s="23" t="s">
        <v>30315</v>
      </c>
      <c r="AU156" s="23" t="s">
        <v>30315</v>
      </c>
      <c r="AV156" s="23" t="s">
        <v>30315</v>
      </c>
      <c r="AW156" s="23" t="s">
        <v>30315</v>
      </c>
      <c r="AX156" s="23" t="s">
        <v>30315</v>
      </c>
      <c r="AY156" s="23" t="s">
        <v>30315</v>
      </c>
      <c r="AZ156" s="21" t="s">
        <v>27</v>
      </c>
      <c r="BA156" s="23" t="s">
        <v>30316</v>
      </c>
    </row>
    <row r="157">
      <c r="A157" s="21" t="s">
        <v>30635</v>
      </c>
      <c r="B157" s="21" t="s">
        <v>941</v>
      </c>
      <c r="C157" s="21" t="s">
        <v>942</v>
      </c>
      <c r="D157" s="21" t="s">
        <v>943</v>
      </c>
      <c r="E157" s="24" t="s">
        <v>945</v>
      </c>
      <c r="F157" s="23" t="s">
        <v>30636</v>
      </c>
      <c r="G157" s="21" t="s">
        <v>24</v>
      </c>
      <c r="H157" s="21" t="s">
        <v>26</v>
      </c>
      <c r="L157" s="21" t="s">
        <v>27</v>
      </c>
      <c r="M157" s="21" t="s">
        <v>946</v>
      </c>
      <c r="N157" s="21" t="s">
        <v>218</v>
      </c>
      <c r="O157" s="21" t="s">
        <v>69</v>
      </c>
      <c r="P157" s="21" t="s">
        <v>946</v>
      </c>
      <c r="R157" s="21"/>
      <c r="S157" s="23" t="s">
        <v>30315</v>
      </c>
      <c r="T157" s="23" t="s">
        <v>30315</v>
      </c>
      <c r="U157" s="23" t="s">
        <v>30315</v>
      </c>
      <c r="V157" s="23" t="s">
        <v>30315</v>
      </c>
      <c r="W157" s="23" t="s">
        <v>30315</v>
      </c>
      <c r="X157" s="23" t="s">
        <v>30315</v>
      </c>
      <c r="Z157" s="23" t="s">
        <v>30315</v>
      </c>
      <c r="AA157" s="23" t="s">
        <v>30315</v>
      </c>
      <c r="AB157" s="23" t="s">
        <v>30315</v>
      </c>
      <c r="AC157" s="23" t="s">
        <v>30315</v>
      </c>
      <c r="AD157" s="23" t="s">
        <v>30315</v>
      </c>
      <c r="AE157" s="23" t="s">
        <v>30315</v>
      </c>
      <c r="AF157" s="23" t="s">
        <v>30315</v>
      </c>
      <c r="AG157" s="23" t="s">
        <v>30315</v>
      </c>
      <c r="AH157" s="23" t="s">
        <v>30315</v>
      </c>
      <c r="AI157" s="23" t="s">
        <v>30315</v>
      </c>
      <c r="AJ157" s="23" t="s">
        <v>30315</v>
      </c>
      <c r="AK157" s="23" t="s">
        <v>30315</v>
      </c>
      <c r="AL157" s="23" t="s">
        <v>30315</v>
      </c>
      <c r="AM157" s="23" t="s">
        <v>30315</v>
      </c>
      <c r="AN157" s="23" t="s">
        <v>30315</v>
      </c>
      <c r="AO157" s="23" t="s">
        <v>30315</v>
      </c>
      <c r="AP157" s="23" t="s">
        <v>30315</v>
      </c>
      <c r="AQ157" s="23" t="s">
        <v>30315</v>
      </c>
      <c r="AR157" s="23" t="s">
        <v>30315</v>
      </c>
      <c r="AS157" s="23" t="s">
        <v>30315</v>
      </c>
      <c r="AT157" s="23" t="s">
        <v>30315</v>
      </c>
      <c r="AU157" s="23" t="s">
        <v>30315</v>
      </c>
      <c r="AV157" s="23" t="s">
        <v>30315</v>
      </c>
      <c r="AW157" s="23" t="s">
        <v>30315</v>
      </c>
      <c r="AX157" s="23" t="s">
        <v>30315</v>
      </c>
      <c r="AY157" s="23" t="s">
        <v>30315</v>
      </c>
      <c r="AZ157" s="21" t="s">
        <v>27</v>
      </c>
      <c r="BA157" s="23" t="s">
        <v>30316</v>
      </c>
    </row>
    <row r="158">
      <c r="A158" s="21" t="s">
        <v>30637</v>
      </c>
      <c r="B158" s="21" t="s">
        <v>947</v>
      </c>
      <c r="C158" s="21" t="s">
        <v>948</v>
      </c>
      <c r="D158" s="21" t="s">
        <v>949</v>
      </c>
      <c r="E158" s="24" t="s">
        <v>951</v>
      </c>
      <c r="F158" s="23" t="s">
        <v>30638</v>
      </c>
      <c r="G158" s="21" t="s">
        <v>24</v>
      </c>
      <c r="H158" s="21" t="s">
        <v>26</v>
      </c>
      <c r="L158" s="21" t="s">
        <v>27</v>
      </c>
      <c r="M158" s="21" t="s">
        <v>952</v>
      </c>
      <c r="N158" s="21" t="s">
        <v>128</v>
      </c>
      <c r="O158" s="21" t="s">
        <v>34</v>
      </c>
      <c r="R158" s="21"/>
      <c r="S158" s="23" t="s">
        <v>30315</v>
      </c>
      <c r="T158" s="23" t="s">
        <v>30315</v>
      </c>
      <c r="U158" s="23" t="s">
        <v>30315</v>
      </c>
      <c r="V158" s="23" t="s">
        <v>30315</v>
      </c>
      <c r="W158" s="23" t="s">
        <v>30315</v>
      </c>
      <c r="X158" s="23" t="s">
        <v>30315</v>
      </c>
      <c r="Z158" s="23" t="s">
        <v>30315</v>
      </c>
      <c r="AA158" s="23" t="s">
        <v>30315</v>
      </c>
      <c r="AB158" s="23" t="s">
        <v>30315</v>
      </c>
      <c r="AC158" s="23" t="s">
        <v>30315</v>
      </c>
      <c r="AD158" s="23" t="s">
        <v>30315</v>
      </c>
      <c r="AE158" s="23" t="s">
        <v>30315</v>
      </c>
      <c r="AF158" s="23" t="s">
        <v>30315</v>
      </c>
      <c r="AG158" s="23" t="s">
        <v>30315</v>
      </c>
      <c r="AH158" s="23" t="s">
        <v>30315</v>
      </c>
      <c r="AI158" s="23" t="s">
        <v>30315</v>
      </c>
      <c r="AJ158" s="23" t="s">
        <v>30315</v>
      </c>
      <c r="AK158" s="23" t="s">
        <v>30315</v>
      </c>
      <c r="AL158" s="23" t="s">
        <v>30315</v>
      </c>
      <c r="AM158" s="23" t="s">
        <v>30315</v>
      </c>
      <c r="AN158" s="23" t="s">
        <v>30315</v>
      </c>
      <c r="AO158" s="23" t="s">
        <v>30315</v>
      </c>
      <c r="AP158" s="23" t="s">
        <v>30315</v>
      </c>
      <c r="AQ158" s="23" t="s">
        <v>30315</v>
      </c>
      <c r="AR158" s="23" t="s">
        <v>30315</v>
      </c>
      <c r="AS158" s="23" t="s">
        <v>30315</v>
      </c>
      <c r="AT158" s="23" t="s">
        <v>30315</v>
      </c>
      <c r="AU158" s="23" t="s">
        <v>30315</v>
      </c>
      <c r="AV158" s="23" t="s">
        <v>30315</v>
      </c>
      <c r="AW158" s="23" t="s">
        <v>30315</v>
      </c>
      <c r="AX158" s="23" t="s">
        <v>30315</v>
      </c>
      <c r="AY158" s="23" t="s">
        <v>30315</v>
      </c>
      <c r="AZ158" s="21" t="s">
        <v>27</v>
      </c>
      <c r="BA158" s="23" t="s">
        <v>30316</v>
      </c>
    </row>
    <row r="159">
      <c r="A159" s="21" t="s">
        <v>30639</v>
      </c>
      <c r="B159" s="21" t="s">
        <v>953</v>
      </c>
      <c r="C159" s="21" t="s">
        <v>954</v>
      </c>
      <c r="D159" s="21" t="s">
        <v>955</v>
      </c>
      <c r="E159" s="24" t="s">
        <v>957</v>
      </c>
      <c r="F159" s="23" t="s">
        <v>30640</v>
      </c>
      <c r="G159" s="21" t="s">
        <v>24</v>
      </c>
      <c r="H159" s="21" t="s">
        <v>26</v>
      </c>
      <c r="L159" s="21" t="s">
        <v>27</v>
      </c>
      <c r="M159" s="21" t="s">
        <v>958</v>
      </c>
      <c r="N159" s="21" t="s">
        <v>218</v>
      </c>
      <c r="O159" s="21" t="s">
        <v>62</v>
      </c>
      <c r="R159" s="21"/>
      <c r="S159" s="23" t="s">
        <v>30315</v>
      </c>
      <c r="T159" s="23" t="s">
        <v>30315</v>
      </c>
      <c r="U159" s="23" t="s">
        <v>30315</v>
      </c>
      <c r="V159" s="23" t="s">
        <v>30315</v>
      </c>
      <c r="W159" s="23" t="s">
        <v>30315</v>
      </c>
      <c r="X159" s="23" t="s">
        <v>30315</v>
      </c>
      <c r="Z159" s="23" t="s">
        <v>30315</v>
      </c>
      <c r="AA159" s="23" t="s">
        <v>30315</v>
      </c>
      <c r="AB159" s="23" t="s">
        <v>30315</v>
      </c>
      <c r="AC159" s="23" t="s">
        <v>30315</v>
      </c>
      <c r="AD159" s="23" t="s">
        <v>30315</v>
      </c>
      <c r="AE159" s="23" t="s">
        <v>30315</v>
      </c>
      <c r="AF159" s="23" t="s">
        <v>30315</v>
      </c>
      <c r="AG159" s="23" t="s">
        <v>30315</v>
      </c>
      <c r="AH159" s="23" t="s">
        <v>30315</v>
      </c>
      <c r="AI159" s="23" t="s">
        <v>30315</v>
      </c>
      <c r="AJ159" s="23" t="s">
        <v>30315</v>
      </c>
      <c r="AK159" s="23" t="s">
        <v>30315</v>
      </c>
      <c r="AL159" s="23" t="s">
        <v>30315</v>
      </c>
      <c r="AM159" s="23" t="s">
        <v>30315</v>
      </c>
      <c r="AN159" s="23" t="s">
        <v>30315</v>
      </c>
      <c r="AO159" s="23" t="s">
        <v>30315</v>
      </c>
      <c r="AP159" s="23" t="s">
        <v>30315</v>
      </c>
      <c r="AQ159" s="23" t="s">
        <v>30315</v>
      </c>
      <c r="AR159" s="23" t="s">
        <v>30315</v>
      </c>
      <c r="AS159" s="23" t="s">
        <v>30315</v>
      </c>
      <c r="AT159" s="23" t="s">
        <v>30315</v>
      </c>
      <c r="AU159" s="23" t="s">
        <v>30315</v>
      </c>
      <c r="AV159" s="23" t="s">
        <v>30315</v>
      </c>
      <c r="AW159" s="23" t="s">
        <v>30315</v>
      </c>
      <c r="AX159" s="23" t="s">
        <v>30315</v>
      </c>
      <c r="AY159" s="23" t="s">
        <v>30315</v>
      </c>
      <c r="AZ159" s="21" t="s">
        <v>27</v>
      </c>
      <c r="BA159" s="23" t="s">
        <v>30316</v>
      </c>
    </row>
    <row r="160">
      <c r="A160" s="21" t="s">
        <v>30641</v>
      </c>
      <c r="B160" s="21" t="s">
        <v>959</v>
      </c>
      <c r="C160" s="21" t="s">
        <v>960</v>
      </c>
      <c r="D160" s="21" t="s">
        <v>961</v>
      </c>
      <c r="E160" s="21" t="s">
        <v>963</v>
      </c>
      <c r="F160" s="23" t="s">
        <v>30642</v>
      </c>
      <c r="G160" s="21" t="s">
        <v>5041</v>
      </c>
      <c r="H160" s="21" t="s">
        <v>27</v>
      </c>
      <c r="L160" s="21" t="s">
        <v>27</v>
      </c>
      <c r="N160" s="21" t="s">
        <v>27</v>
      </c>
      <c r="O160" s="21" t="s">
        <v>27</v>
      </c>
      <c r="R160" s="21"/>
      <c r="S160" s="23" t="s">
        <v>30315</v>
      </c>
      <c r="T160" s="23" t="s">
        <v>30315</v>
      </c>
      <c r="U160" s="23" t="s">
        <v>30315</v>
      </c>
      <c r="V160" s="23" t="s">
        <v>30315</v>
      </c>
      <c r="W160" s="23" t="s">
        <v>30315</v>
      </c>
      <c r="X160" s="23" t="s">
        <v>30315</v>
      </c>
      <c r="Z160" s="23" t="s">
        <v>30315</v>
      </c>
      <c r="AA160" s="23" t="s">
        <v>30315</v>
      </c>
      <c r="AB160" s="23" t="s">
        <v>30315</v>
      </c>
      <c r="AC160" s="23" t="s">
        <v>30315</v>
      </c>
      <c r="AD160" s="23" t="s">
        <v>30315</v>
      </c>
      <c r="AE160" s="23" t="s">
        <v>30315</v>
      </c>
      <c r="AF160" s="23" t="s">
        <v>30315</v>
      </c>
      <c r="AG160" s="23" t="s">
        <v>30315</v>
      </c>
      <c r="AH160" s="23" t="s">
        <v>30315</v>
      </c>
      <c r="AI160" s="23" t="s">
        <v>30315</v>
      </c>
      <c r="AJ160" s="23" t="s">
        <v>30315</v>
      </c>
      <c r="AK160" s="23" t="s">
        <v>30315</v>
      </c>
      <c r="AL160" s="23" t="s">
        <v>30315</v>
      </c>
      <c r="AM160" s="23" t="s">
        <v>30315</v>
      </c>
      <c r="AN160" s="23" t="s">
        <v>30315</v>
      </c>
      <c r="AO160" s="23" t="s">
        <v>30315</v>
      </c>
      <c r="AP160" s="23" t="s">
        <v>30315</v>
      </c>
      <c r="AQ160" s="23" t="s">
        <v>30315</v>
      </c>
      <c r="AR160" s="23" t="s">
        <v>30315</v>
      </c>
      <c r="AS160" s="23" t="s">
        <v>30315</v>
      </c>
      <c r="AT160" s="23" t="s">
        <v>30315</v>
      </c>
      <c r="AU160" s="23" t="s">
        <v>30315</v>
      </c>
      <c r="AV160" s="23" t="s">
        <v>30315</v>
      </c>
      <c r="AW160" s="23" t="s">
        <v>30315</v>
      </c>
      <c r="AX160" s="23" t="s">
        <v>30315</v>
      </c>
      <c r="AY160" s="23" t="s">
        <v>30315</v>
      </c>
      <c r="AZ160" s="21" t="s">
        <v>27</v>
      </c>
      <c r="BA160" s="23" t="s">
        <v>30316</v>
      </c>
    </row>
    <row r="161">
      <c r="A161" s="21" t="s">
        <v>30643</v>
      </c>
      <c r="B161" s="21" t="s">
        <v>964</v>
      </c>
      <c r="C161" s="21" t="s">
        <v>965</v>
      </c>
      <c r="D161" s="21" t="s">
        <v>966</v>
      </c>
      <c r="E161" s="21" t="s">
        <v>968</v>
      </c>
      <c r="F161" s="23" t="s">
        <v>30644</v>
      </c>
      <c r="G161" s="21" t="s">
        <v>555</v>
      </c>
      <c r="H161" s="21" t="s">
        <v>26</v>
      </c>
      <c r="L161" s="21" t="s">
        <v>27</v>
      </c>
      <c r="M161" s="21" t="s">
        <v>969</v>
      </c>
      <c r="N161" s="21" t="s">
        <v>33</v>
      </c>
      <c r="O161" s="21" t="s">
        <v>34</v>
      </c>
      <c r="R161" s="21"/>
      <c r="S161" s="23" t="s">
        <v>30315</v>
      </c>
      <c r="T161" s="23" t="s">
        <v>30315</v>
      </c>
      <c r="U161" s="23" t="s">
        <v>30315</v>
      </c>
      <c r="V161" s="23" t="s">
        <v>30315</v>
      </c>
      <c r="W161" s="23" t="s">
        <v>30315</v>
      </c>
      <c r="X161" s="23" t="s">
        <v>30315</v>
      </c>
      <c r="Z161" s="23" t="s">
        <v>30315</v>
      </c>
      <c r="AA161" s="23" t="s">
        <v>30315</v>
      </c>
      <c r="AB161" s="23" t="s">
        <v>30315</v>
      </c>
      <c r="AC161" s="23" t="s">
        <v>30315</v>
      </c>
      <c r="AD161" s="23" t="s">
        <v>30315</v>
      </c>
      <c r="AE161" s="23" t="s">
        <v>30315</v>
      </c>
      <c r="AF161" s="23" t="s">
        <v>30315</v>
      </c>
      <c r="AG161" s="23" t="s">
        <v>30315</v>
      </c>
      <c r="AH161" s="23" t="s">
        <v>30315</v>
      </c>
      <c r="AI161" s="23" t="s">
        <v>30315</v>
      </c>
      <c r="AJ161" s="23" t="s">
        <v>30315</v>
      </c>
      <c r="AK161" s="23" t="s">
        <v>30315</v>
      </c>
      <c r="AL161" s="23" t="s">
        <v>30315</v>
      </c>
      <c r="AM161" s="23" t="s">
        <v>30315</v>
      </c>
      <c r="AN161" s="23" t="s">
        <v>30315</v>
      </c>
      <c r="AO161" s="23" t="s">
        <v>30315</v>
      </c>
      <c r="AP161" s="23" t="s">
        <v>30315</v>
      </c>
      <c r="AQ161" s="23" t="s">
        <v>30315</v>
      </c>
      <c r="AR161" s="23" t="s">
        <v>30315</v>
      </c>
      <c r="AS161" s="23" t="s">
        <v>30315</v>
      </c>
      <c r="AT161" s="23" t="s">
        <v>30315</v>
      </c>
      <c r="AU161" s="23" t="s">
        <v>30315</v>
      </c>
      <c r="AV161" s="23" t="s">
        <v>30315</v>
      </c>
      <c r="AW161" s="23" t="s">
        <v>30315</v>
      </c>
      <c r="AX161" s="23" t="s">
        <v>30315</v>
      </c>
      <c r="AY161" s="23" t="s">
        <v>30315</v>
      </c>
      <c r="AZ161" s="21" t="s">
        <v>27</v>
      </c>
      <c r="BA161" s="23" t="s">
        <v>30316</v>
      </c>
    </row>
    <row r="162">
      <c r="A162" s="21" t="s">
        <v>30645</v>
      </c>
      <c r="B162" s="21" t="s">
        <v>408</v>
      </c>
      <c r="C162" s="21" t="s">
        <v>930</v>
      </c>
      <c r="D162" s="21" t="s">
        <v>931</v>
      </c>
      <c r="E162" s="24" t="s">
        <v>933</v>
      </c>
      <c r="F162" s="23" t="s">
        <v>30632</v>
      </c>
      <c r="G162" s="21" t="s">
        <v>24</v>
      </c>
      <c r="H162" s="21" t="s">
        <v>95</v>
      </c>
      <c r="L162" s="21" t="s">
        <v>27</v>
      </c>
      <c r="N162" s="21" t="s">
        <v>27</v>
      </c>
      <c r="O162" s="21" t="s">
        <v>27</v>
      </c>
      <c r="R162" s="21"/>
      <c r="S162" s="23" t="s">
        <v>30315</v>
      </c>
      <c r="T162" s="23" t="s">
        <v>30315</v>
      </c>
      <c r="U162" s="23" t="s">
        <v>30315</v>
      </c>
      <c r="V162" s="23" t="s">
        <v>30315</v>
      </c>
      <c r="W162" s="23" t="s">
        <v>30315</v>
      </c>
      <c r="X162" s="23" t="s">
        <v>30315</v>
      </c>
      <c r="Z162" s="23" t="s">
        <v>30315</v>
      </c>
      <c r="AA162" s="23" t="s">
        <v>30315</v>
      </c>
      <c r="AB162" s="23" t="s">
        <v>30315</v>
      </c>
      <c r="AC162" s="23" t="s">
        <v>30315</v>
      </c>
      <c r="AD162" s="23" t="s">
        <v>30315</v>
      </c>
      <c r="AE162" s="23" t="s">
        <v>30315</v>
      </c>
      <c r="AF162" s="23" t="s">
        <v>30315</v>
      </c>
      <c r="AG162" s="23" t="s">
        <v>30315</v>
      </c>
      <c r="AH162" s="23" t="s">
        <v>30315</v>
      </c>
      <c r="AI162" s="23" t="s">
        <v>30315</v>
      </c>
      <c r="AJ162" s="23" t="s">
        <v>30315</v>
      </c>
      <c r="AK162" s="23" t="s">
        <v>30315</v>
      </c>
      <c r="AL162" s="23" t="s">
        <v>30315</v>
      </c>
      <c r="AM162" s="23" t="s">
        <v>30315</v>
      </c>
      <c r="AN162" s="23" t="s">
        <v>30315</v>
      </c>
      <c r="AO162" s="23" t="s">
        <v>30315</v>
      </c>
      <c r="AP162" s="23" t="s">
        <v>30315</v>
      </c>
      <c r="AQ162" s="23" t="s">
        <v>30315</v>
      </c>
      <c r="AR162" s="23" t="s">
        <v>30315</v>
      </c>
      <c r="AS162" s="23" t="s">
        <v>30315</v>
      </c>
      <c r="AT162" s="23" t="s">
        <v>30315</v>
      </c>
      <c r="AU162" s="23" t="s">
        <v>30315</v>
      </c>
      <c r="AV162" s="23" t="s">
        <v>30315</v>
      </c>
      <c r="AW162" s="23" t="s">
        <v>30315</v>
      </c>
      <c r="AX162" s="23" t="s">
        <v>30315</v>
      </c>
      <c r="AY162" s="23" t="s">
        <v>30315</v>
      </c>
      <c r="AZ162" s="21" t="s">
        <v>27</v>
      </c>
      <c r="BA162" s="23" t="s">
        <v>30316</v>
      </c>
    </row>
    <row r="163">
      <c r="A163" s="21" t="s">
        <v>30646</v>
      </c>
      <c r="B163" s="21" t="s">
        <v>930</v>
      </c>
      <c r="C163" s="21" t="s">
        <v>930</v>
      </c>
      <c r="D163" s="21" t="s">
        <v>970</v>
      </c>
      <c r="E163" s="24" t="s">
        <v>971</v>
      </c>
      <c r="F163" s="23" t="s">
        <v>30632</v>
      </c>
      <c r="G163" s="21" t="s">
        <v>24</v>
      </c>
      <c r="H163" s="21" t="s">
        <v>95</v>
      </c>
      <c r="L163" s="21" t="s">
        <v>27</v>
      </c>
      <c r="N163" s="21" t="s">
        <v>27</v>
      </c>
      <c r="O163" s="21" t="s">
        <v>27</v>
      </c>
      <c r="R163" s="21"/>
      <c r="S163" s="23" t="s">
        <v>30315</v>
      </c>
      <c r="T163" s="23" t="s">
        <v>30315</v>
      </c>
      <c r="U163" s="23" t="s">
        <v>30315</v>
      </c>
      <c r="V163" s="23" t="s">
        <v>30315</v>
      </c>
      <c r="W163" s="23" t="s">
        <v>30315</v>
      </c>
      <c r="X163" s="23" t="s">
        <v>30315</v>
      </c>
      <c r="Z163" s="23" t="s">
        <v>30315</v>
      </c>
      <c r="AA163" s="23" t="s">
        <v>30315</v>
      </c>
      <c r="AB163" s="23" t="s">
        <v>30315</v>
      </c>
      <c r="AC163" s="23" t="s">
        <v>30315</v>
      </c>
      <c r="AD163" s="23" t="s">
        <v>30315</v>
      </c>
      <c r="AE163" s="23" t="s">
        <v>30315</v>
      </c>
      <c r="AF163" s="23" t="s">
        <v>30315</v>
      </c>
      <c r="AG163" s="23" t="s">
        <v>30315</v>
      </c>
      <c r="AH163" s="23" t="s">
        <v>30315</v>
      </c>
      <c r="AI163" s="23" t="s">
        <v>30315</v>
      </c>
      <c r="AJ163" s="23" t="s">
        <v>30315</v>
      </c>
      <c r="AK163" s="23" t="s">
        <v>30315</v>
      </c>
      <c r="AL163" s="23" t="s">
        <v>30315</v>
      </c>
      <c r="AM163" s="23" t="s">
        <v>30315</v>
      </c>
      <c r="AN163" s="23" t="s">
        <v>30315</v>
      </c>
      <c r="AO163" s="23" t="s">
        <v>30315</v>
      </c>
      <c r="AP163" s="23" t="s">
        <v>30315</v>
      </c>
      <c r="AQ163" s="23" t="s">
        <v>30315</v>
      </c>
      <c r="AR163" s="23" t="s">
        <v>30315</v>
      </c>
      <c r="AS163" s="23" t="s">
        <v>30315</v>
      </c>
      <c r="AT163" s="23" t="s">
        <v>30315</v>
      </c>
      <c r="AU163" s="23" t="s">
        <v>30315</v>
      </c>
      <c r="AV163" s="23" t="s">
        <v>30315</v>
      </c>
      <c r="AW163" s="23" t="s">
        <v>30315</v>
      </c>
      <c r="AX163" s="23" t="s">
        <v>30315</v>
      </c>
      <c r="AY163" s="23" t="s">
        <v>30315</v>
      </c>
      <c r="AZ163" s="21" t="s">
        <v>27</v>
      </c>
      <c r="BA163" s="23" t="s">
        <v>30316</v>
      </c>
    </row>
    <row r="164">
      <c r="A164" s="21" t="s">
        <v>30646</v>
      </c>
      <c r="B164" s="21" t="s">
        <v>972</v>
      </c>
      <c r="C164" s="21" t="s">
        <v>973</v>
      </c>
      <c r="D164" s="21" t="s">
        <v>974</v>
      </c>
      <c r="E164" s="24" t="s">
        <v>976</v>
      </c>
      <c r="F164" s="23" t="s">
        <v>30647</v>
      </c>
      <c r="G164" s="21" t="s">
        <v>24</v>
      </c>
      <c r="H164" s="21" t="s">
        <v>26</v>
      </c>
      <c r="L164" s="21" t="s">
        <v>27</v>
      </c>
      <c r="N164" s="21" t="s">
        <v>33</v>
      </c>
      <c r="O164" s="21" t="s">
        <v>62</v>
      </c>
      <c r="R164" s="21"/>
      <c r="S164" s="23" t="s">
        <v>30315</v>
      </c>
      <c r="T164" s="23" t="s">
        <v>30315</v>
      </c>
      <c r="U164" s="23" t="s">
        <v>30315</v>
      </c>
      <c r="V164" s="23" t="s">
        <v>30315</v>
      </c>
      <c r="W164" s="23" t="s">
        <v>30315</v>
      </c>
      <c r="X164" s="23" t="s">
        <v>30315</v>
      </c>
      <c r="Z164" s="23" t="s">
        <v>30315</v>
      </c>
      <c r="AA164" s="23" t="s">
        <v>30315</v>
      </c>
      <c r="AB164" s="23" t="s">
        <v>30315</v>
      </c>
      <c r="AC164" s="23" t="s">
        <v>30315</v>
      </c>
      <c r="AD164" s="23" t="s">
        <v>30315</v>
      </c>
      <c r="AE164" s="23" t="s">
        <v>30315</v>
      </c>
      <c r="AF164" s="23" t="s">
        <v>30315</v>
      </c>
      <c r="AG164" s="23" t="s">
        <v>30315</v>
      </c>
      <c r="AH164" s="23" t="s">
        <v>30315</v>
      </c>
      <c r="AI164" s="23" t="s">
        <v>30315</v>
      </c>
      <c r="AJ164" s="23" t="s">
        <v>30315</v>
      </c>
      <c r="AK164" s="23" t="s">
        <v>30315</v>
      </c>
      <c r="AL164" s="23" t="s">
        <v>30315</v>
      </c>
      <c r="AM164" s="23" t="s">
        <v>30315</v>
      </c>
      <c r="AN164" s="23" t="s">
        <v>30315</v>
      </c>
      <c r="AO164" s="23" t="s">
        <v>30315</v>
      </c>
      <c r="AP164" s="23" t="s">
        <v>30315</v>
      </c>
      <c r="AQ164" s="23" t="s">
        <v>30315</v>
      </c>
      <c r="AR164" s="23" t="s">
        <v>30315</v>
      </c>
      <c r="AS164" s="23" t="s">
        <v>30315</v>
      </c>
      <c r="AT164" s="23" t="s">
        <v>30315</v>
      </c>
      <c r="AU164" s="23" t="s">
        <v>30315</v>
      </c>
      <c r="AV164" s="23" t="s">
        <v>30315</v>
      </c>
      <c r="AW164" s="23" t="s">
        <v>30315</v>
      </c>
      <c r="AX164" s="23" t="s">
        <v>30315</v>
      </c>
      <c r="AY164" s="23" t="s">
        <v>30315</v>
      </c>
      <c r="AZ164" s="21" t="s">
        <v>27</v>
      </c>
      <c r="BA164" s="23" t="s">
        <v>30316</v>
      </c>
    </row>
    <row r="165">
      <c r="A165" s="21" t="s">
        <v>30648</v>
      </c>
      <c r="B165" s="21" t="s">
        <v>977</v>
      </c>
      <c r="C165" s="21" t="s">
        <v>978</v>
      </c>
      <c r="D165" s="21" t="s">
        <v>979</v>
      </c>
      <c r="E165" s="24" t="s">
        <v>981</v>
      </c>
      <c r="F165" s="23" t="s">
        <v>30649</v>
      </c>
      <c r="G165" s="21" t="s">
        <v>594</v>
      </c>
      <c r="H165" s="21" t="s">
        <v>40</v>
      </c>
      <c r="L165" s="21" t="s">
        <v>27</v>
      </c>
      <c r="N165" s="21" t="s">
        <v>27</v>
      </c>
      <c r="O165" s="21" t="s">
        <v>27</v>
      </c>
      <c r="P165" s="21" t="s">
        <v>982</v>
      </c>
      <c r="Q165" s="21" t="s">
        <v>291</v>
      </c>
      <c r="R165" s="21"/>
      <c r="S165" s="23" t="s">
        <v>30315</v>
      </c>
      <c r="T165" s="23" t="s">
        <v>30316</v>
      </c>
      <c r="U165" s="23" t="s">
        <v>30315</v>
      </c>
      <c r="V165" s="23" t="s">
        <v>30315</v>
      </c>
      <c r="W165" s="23" t="s">
        <v>30315</v>
      </c>
      <c r="X165" s="23" t="s">
        <v>30315</v>
      </c>
      <c r="Z165" s="23" t="s">
        <v>30316</v>
      </c>
      <c r="AA165" s="23" t="s">
        <v>30316</v>
      </c>
      <c r="AB165" s="23" t="s">
        <v>30316</v>
      </c>
      <c r="AC165" s="23" t="s">
        <v>30315</v>
      </c>
      <c r="AD165" s="23" t="s">
        <v>30315</v>
      </c>
      <c r="AE165" s="23" t="s">
        <v>30315</v>
      </c>
      <c r="AF165" s="23" t="s">
        <v>30315</v>
      </c>
      <c r="AG165" s="23" t="s">
        <v>30315</v>
      </c>
      <c r="AH165" s="23" t="s">
        <v>30315</v>
      </c>
      <c r="AI165" s="23" t="s">
        <v>30315</v>
      </c>
      <c r="AJ165" s="23" t="s">
        <v>30315</v>
      </c>
      <c r="AK165" s="23" t="s">
        <v>30315</v>
      </c>
      <c r="AL165" s="23" t="s">
        <v>30316</v>
      </c>
      <c r="AM165" s="23" t="s">
        <v>30315</v>
      </c>
      <c r="AN165" s="23" t="s">
        <v>30315</v>
      </c>
      <c r="AO165" s="23" t="s">
        <v>30315</v>
      </c>
      <c r="AP165" s="23" t="s">
        <v>30315</v>
      </c>
      <c r="AQ165" s="23" t="s">
        <v>30315</v>
      </c>
      <c r="AR165" s="23" t="s">
        <v>30315</v>
      </c>
      <c r="AS165" s="23" t="s">
        <v>30315</v>
      </c>
      <c r="AT165" s="23" t="s">
        <v>30315</v>
      </c>
      <c r="AU165" s="23" t="s">
        <v>30315</v>
      </c>
      <c r="AV165" s="23" t="s">
        <v>30315</v>
      </c>
      <c r="AW165" s="23" t="s">
        <v>30315</v>
      </c>
      <c r="AX165" s="23" t="s">
        <v>30315</v>
      </c>
      <c r="AY165" s="23" t="s">
        <v>30316</v>
      </c>
      <c r="AZ165" s="21" t="s">
        <v>303</v>
      </c>
      <c r="BA165" s="23" t="s">
        <v>30316</v>
      </c>
    </row>
    <row r="166">
      <c r="A166" s="21" t="s">
        <v>30650</v>
      </c>
      <c r="B166" s="21" t="s">
        <v>984</v>
      </c>
      <c r="C166" s="21" t="s">
        <v>985</v>
      </c>
      <c r="D166" s="21" t="s">
        <v>986</v>
      </c>
      <c r="E166" s="21" t="s">
        <v>988</v>
      </c>
      <c r="F166" s="23" t="s">
        <v>30651</v>
      </c>
      <c r="G166" s="21" t="s">
        <v>594</v>
      </c>
      <c r="H166" s="21" t="s">
        <v>40</v>
      </c>
      <c r="L166" s="21" t="s">
        <v>27</v>
      </c>
      <c r="N166" s="21" t="s">
        <v>27</v>
      </c>
      <c r="O166" s="21" t="s">
        <v>27</v>
      </c>
      <c r="P166" s="21" t="s">
        <v>989</v>
      </c>
      <c r="Q166" s="21" t="s">
        <v>911</v>
      </c>
      <c r="R166" s="21"/>
      <c r="S166" s="23" t="s">
        <v>30316</v>
      </c>
      <c r="T166" s="23" t="s">
        <v>30315</v>
      </c>
      <c r="U166" s="23" t="s">
        <v>30315</v>
      </c>
      <c r="V166" s="23" t="s">
        <v>30315</v>
      </c>
      <c r="W166" s="23" t="s">
        <v>30315</v>
      </c>
      <c r="X166" s="23" t="s">
        <v>30315</v>
      </c>
      <c r="Z166" s="23" t="s">
        <v>30315</v>
      </c>
      <c r="AA166" s="23" t="s">
        <v>30315</v>
      </c>
      <c r="AB166" s="23" t="s">
        <v>30316</v>
      </c>
      <c r="AC166" s="23" t="s">
        <v>30316</v>
      </c>
      <c r="AD166" s="23" t="s">
        <v>30316</v>
      </c>
      <c r="AE166" s="23" t="s">
        <v>30316</v>
      </c>
      <c r="AF166" s="23" t="s">
        <v>30316</v>
      </c>
      <c r="AG166" s="23" t="s">
        <v>30316</v>
      </c>
      <c r="AH166" s="23" t="s">
        <v>30316</v>
      </c>
      <c r="AI166" s="23" t="s">
        <v>30316</v>
      </c>
      <c r="AJ166" s="23" t="s">
        <v>30316</v>
      </c>
      <c r="AK166" s="23" t="s">
        <v>30316</v>
      </c>
      <c r="AL166" s="23" t="s">
        <v>30316</v>
      </c>
      <c r="AM166" s="23" t="s">
        <v>30316</v>
      </c>
      <c r="AN166" s="23" t="s">
        <v>30316</v>
      </c>
      <c r="AO166" s="23" t="s">
        <v>30316</v>
      </c>
      <c r="AP166" s="23" t="s">
        <v>30315</v>
      </c>
      <c r="AQ166" s="23" t="s">
        <v>30316</v>
      </c>
      <c r="AR166" s="23" t="s">
        <v>30316</v>
      </c>
      <c r="AS166" s="23" t="s">
        <v>30316</v>
      </c>
      <c r="AT166" s="23" t="s">
        <v>30315</v>
      </c>
      <c r="AU166" s="23" t="s">
        <v>30315</v>
      </c>
      <c r="AV166" s="23" t="s">
        <v>30316</v>
      </c>
      <c r="AW166" s="23" t="s">
        <v>30316</v>
      </c>
      <c r="AX166" s="23" t="s">
        <v>30315</v>
      </c>
      <c r="AY166" s="23" t="s">
        <v>30315</v>
      </c>
      <c r="AZ166" s="21" t="s">
        <v>27</v>
      </c>
      <c r="BA166" s="23" t="s">
        <v>30316</v>
      </c>
    </row>
    <row r="167">
      <c r="A167" s="21" t="s">
        <v>30652</v>
      </c>
      <c r="B167" s="21" t="s">
        <v>992</v>
      </c>
      <c r="C167" s="21" t="s">
        <v>993</v>
      </c>
      <c r="D167" s="21" t="s">
        <v>994</v>
      </c>
      <c r="E167" s="24" t="s">
        <v>996</v>
      </c>
      <c r="F167" s="23" t="s">
        <v>30653</v>
      </c>
      <c r="G167" s="21" t="s">
        <v>24</v>
      </c>
      <c r="H167" s="21" t="s">
        <v>95</v>
      </c>
      <c r="I167" s="21" t="s">
        <v>997</v>
      </c>
      <c r="J167" s="24" t="s">
        <v>474</v>
      </c>
      <c r="K167" s="21" t="s">
        <v>998</v>
      </c>
      <c r="L167" s="21" t="s">
        <v>723</v>
      </c>
      <c r="N167" s="21" t="s">
        <v>27</v>
      </c>
      <c r="O167" s="21" t="s">
        <v>27</v>
      </c>
      <c r="R167" s="21"/>
      <c r="S167" s="23" t="s">
        <v>30315</v>
      </c>
      <c r="T167" s="23" t="s">
        <v>30315</v>
      </c>
      <c r="U167" s="23" t="s">
        <v>30315</v>
      </c>
      <c r="V167" s="23" t="s">
        <v>30315</v>
      </c>
      <c r="W167" s="23" t="s">
        <v>30315</v>
      </c>
      <c r="X167" s="23" t="s">
        <v>30315</v>
      </c>
      <c r="Z167" s="23" t="s">
        <v>30315</v>
      </c>
      <c r="AA167" s="23" t="s">
        <v>30315</v>
      </c>
      <c r="AB167" s="23" t="s">
        <v>30315</v>
      </c>
      <c r="AC167" s="23" t="s">
        <v>30315</v>
      </c>
      <c r="AD167" s="23" t="s">
        <v>30315</v>
      </c>
      <c r="AE167" s="23" t="s">
        <v>30315</v>
      </c>
      <c r="AF167" s="23" t="s">
        <v>30315</v>
      </c>
      <c r="AG167" s="23" t="s">
        <v>30315</v>
      </c>
      <c r="AH167" s="23" t="s">
        <v>30315</v>
      </c>
      <c r="AI167" s="23" t="s">
        <v>30315</v>
      </c>
      <c r="AJ167" s="23" t="s">
        <v>30315</v>
      </c>
      <c r="AK167" s="23" t="s">
        <v>30315</v>
      </c>
      <c r="AL167" s="23" t="s">
        <v>30315</v>
      </c>
      <c r="AM167" s="23" t="s">
        <v>30315</v>
      </c>
      <c r="AN167" s="23" t="s">
        <v>30315</v>
      </c>
      <c r="AO167" s="23" t="s">
        <v>30315</v>
      </c>
      <c r="AP167" s="23" t="s">
        <v>30315</v>
      </c>
      <c r="AQ167" s="23" t="s">
        <v>30315</v>
      </c>
      <c r="AR167" s="23" t="s">
        <v>30315</v>
      </c>
      <c r="AS167" s="23" t="s">
        <v>30315</v>
      </c>
      <c r="AT167" s="23" t="s">
        <v>30315</v>
      </c>
      <c r="AU167" s="23" t="s">
        <v>30315</v>
      </c>
      <c r="AV167" s="23" t="s">
        <v>30315</v>
      </c>
      <c r="AW167" s="23" t="s">
        <v>30315</v>
      </c>
      <c r="AX167" s="23" t="s">
        <v>30315</v>
      </c>
      <c r="AY167" s="23" t="s">
        <v>30315</v>
      </c>
      <c r="AZ167" s="21" t="s">
        <v>27</v>
      </c>
      <c r="BA167" s="23" t="s">
        <v>30316</v>
      </c>
    </row>
    <row r="168">
      <c r="A168" s="21" t="s">
        <v>30654</v>
      </c>
      <c r="B168" s="21" t="s">
        <v>999</v>
      </c>
      <c r="C168" s="21" t="s">
        <v>1000</v>
      </c>
      <c r="D168" s="21" t="s">
        <v>1001</v>
      </c>
      <c r="E168" s="24" t="s">
        <v>996</v>
      </c>
      <c r="F168" s="23" t="s">
        <v>30655</v>
      </c>
      <c r="G168" s="21" t="s">
        <v>24</v>
      </c>
      <c r="H168" s="21" t="s">
        <v>95</v>
      </c>
      <c r="I168" s="21" t="s">
        <v>997</v>
      </c>
      <c r="J168" s="24" t="s">
        <v>474</v>
      </c>
      <c r="K168" s="21" t="s">
        <v>156</v>
      </c>
      <c r="L168" s="21" t="s">
        <v>723</v>
      </c>
      <c r="N168" s="21" t="s">
        <v>27</v>
      </c>
      <c r="O168" s="21" t="s">
        <v>27</v>
      </c>
      <c r="R168" s="21"/>
      <c r="S168" s="23" t="s">
        <v>30315</v>
      </c>
      <c r="T168" s="23" t="s">
        <v>30315</v>
      </c>
      <c r="U168" s="23" t="s">
        <v>30315</v>
      </c>
      <c r="V168" s="23" t="s">
        <v>30315</v>
      </c>
      <c r="W168" s="23" t="s">
        <v>30315</v>
      </c>
      <c r="X168" s="23" t="s">
        <v>30315</v>
      </c>
      <c r="Z168" s="23" t="s">
        <v>30315</v>
      </c>
      <c r="AA168" s="23" t="s">
        <v>30315</v>
      </c>
      <c r="AB168" s="23" t="s">
        <v>30315</v>
      </c>
      <c r="AC168" s="23" t="s">
        <v>30315</v>
      </c>
      <c r="AD168" s="23" t="s">
        <v>30315</v>
      </c>
      <c r="AE168" s="23" t="s">
        <v>30315</v>
      </c>
      <c r="AF168" s="23" t="s">
        <v>30315</v>
      </c>
      <c r="AG168" s="23" t="s">
        <v>30315</v>
      </c>
      <c r="AH168" s="23" t="s">
        <v>30315</v>
      </c>
      <c r="AI168" s="23" t="s">
        <v>30315</v>
      </c>
      <c r="AJ168" s="23" t="s">
        <v>30315</v>
      </c>
      <c r="AK168" s="23" t="s">
        <v>30315</v>
      </c>
      <c r="AL168" s="23" t="s">
        <v>30315</v>
      </c>
      <c r="AM168" s="23" t="s">
        <v>30315</v>
      </c>
      <c r="AN168" s="23" t="s">
        <v>30315</v>
      </c>
      <c r="AO168" s="23" t="s">
        <v>30315</v>
      </c>
      <c r="AP168" s="23" t="s">
        <v>30315</v>
      </c>
      <c r="AQ168" s="23" t="s">
        <v>30315</v>
      </c>
      <c r="AR168" s="23" t="s">
        <v>30315</v>
      </c>
      <c r="AS168" s="23" t="s">
        <v>30315</v>
      </c>
      <c r="AT168" s="23" t="s">
        <v>30315</v>
      </c>
      <c r="AU168" s="23" t="s">
        <v>30315</v>
      </c>
      <c r="AV168" s="23" t="s">
        <v>30315</v>
      </c>
      <c r="AW168" s="23" t="s">
        <v>30315</v>
      </c>
      <c r="AX168" s="23" t="s">
        <v>30315</v>
      </c>
      <c r="AY168" s="23" t="s">
        <v>30315</v>
      </c>
      <c r="AZ168" s="21" t="s">
        <v>27</v>
      </c>
      <c r="BA168" s="23" t="s">
        <v>30316</v>
      </c>
    </row>
    <row r="169">
      <c r="A169" s="21" t="s">
        <v>30656</v>
      </c>
      <c r="B169" s="21" t="s">
        <v>1003</v>
      </c>
      <c r="C169" s="21" t="s">
        <v>337</v>
      </c>
      <c r="D169" s="21" t="s">
        <v>1004</v>
      </c>
      <c r="E169" s="24" t="s">
        <v>1006</v>
      </c>
      <c r="F169" s="23" t="s">
        <v>30657</v>
      </c>
      <c r="G169" s="21" t="s">
        <v>24</v>
      </c>
      <c r="H169" s="21" t="s">
        <v>95</v>
      </c>
      <c r="I169" s="21" t="s">
        <v>1007</v>
      </c>
      <c r="J169" s="24" t="s">
        <v>1008</v>
      </c>
      <c r="K169" s="21" t="s">
        <v>1009</v>
      </c>
      <c r="L169" s="21" t="s">
        <v>723</v>
      </c>
      <c r="N169" s="21" t="s">
        <v>27</v>
      </c>
      <c r="O169" s="21" t="s">
        <v>27</v>
      </c>
      <c r="R169" s="21"/>
      <c r="S169" s="23" t="s">
        <v>30315</v>
      </c>
      <c r="T169" s="23" t="s">
        <v>30315</v>
      </c>
      <c r="U169" s="23" t="s">
        <v>30315</v>
      </c>
      <c r="V169" s="23" t="s">
        <v>30315</v>
      </c>
      <c r="W169" s="23" t="s">
        <v>30315</v>
      </c>
      <c r="X169" s="23" t="s">
        <v>30315</v>
      </c>
      <c r="Z169" s="23" t="s">
        <v>30315</v>
      </c>
      <c r="AA169" s="23" t="s">
        <v>30315</v>
      </c>
      <c r="AB169" s="23" t="s">
        <v>30315</v>
      </c>
      <c r="AC169" s="23" t="s">
        <v>30315</v>
      </c>
      <c r="AD169" s="23" t="s">
        <v>30315</v>
      </c>
      <c r="AE169" s="23" t="s">
        <v>30315</v>
      </c>
      <c r="AF169" s="23" t="s">
        <v>30315</v>
      </c>
      <c r="AG169" s="23" t="s">
        <v>30315</v>
      </c>
      <c r="AH169" s="23" t="s">
        <v>30315</v>
      </c>
      <c r="AI169" s="23" t="s">
        <v>30315</v>
      </c>
      <c r="AJ169" s="23" t="s">
        <v>30315</v>
      </c>
      <c r="AK169" s="23" t="s">
        <v>30315</v>
      </c>
      <c r="AL169" s="23" t="s">
        <v>30315</v>
      </c>
      <c r="AM169" s="23" t="s">
        <v>30315</v>
      </c>
      <c r="AN169" s="23" t="s">
        <v>30315</v>
      </c>
      <c r="AO169" s="23" t="s">
        <v>30315</v>
      </c>
      <c r="AP169" s="23" t="s">
        <v>30315</v>
      </c>
      <c r="AQ169" s="23" t="s">
        <v>30315</v>
      </c>
      <c r="AR169" s="23" t="s">
        <v>30315</v>
      </c>
      <c r="AS169" s="23" t="s">
        <v>30315</v>
      </c>
      <c r="AT169" s="23" t="s">
        <v>30315</v>
      </c>
      <c r="AU169" s="23" t="s">
        <v>30315</v>
      </c>
      <c r="AV169" s="23" t="s">
        <v>30315</v>
      </c>
      <c r="AW169" s="23" t="s">
        <v>30315</v>
      </c>
      <c r="AX169" s="23" t="s">
        <v>30315</v>
      </c>
      <c r="AY169" s="23" t="s">
        <v>30315</v>
      </c>
      <c r="AZ169" s="21" t="s">
        <v>27</v>
      </c>
      <c r="BA169" s="23" t="s">
        <v>30316</v>
      </c>
    </row>
    <row r="170">
      <c r="A170" s="21" t="s">
        <v>30658</v>
      </c>
      <c r="B170" s="21" t="s">
        <v>285</v>
      </c>
      <c r="C170" s="21" t="s">
        <v>1010</v>
      </c>
      <c r="D170" s="21" t="s">
        <v>1011</v>
      </c>
      <c r="E170" s="21" t="s">
        <v>1013</v>
      </c>
      <c r="F170" s="23" t="s">
        <v>30659</v>
      </c>
      <c r="G170" s="21" t="s">
        <v>24</v>
      </c>
      <c r="H170" s="21" t="s">
        <v>26</v>
      </c>
      <c r="L170" s="21" t="s">
        <v>27</v>
      </c>
      <c r="M170" s="21" t="s">
        <v>1014</v>
      </c>
      <c r="N170" s="21" t="s">
        <v>128</v>
      </c>
      <c r="O170" s="21" t="s">
        <v>34</v>
      </c>
      <c r="R170" s="21"/>
      <c r="S170" s="23" t="s">
        <v>30315</v>
      </c>
      <c r="T170" s="23" t="s">
        <v>30315</v>
      </c>
      <c r="U170" s="23" t="s">
        <v>30315</v>
      </c>
      <c r="V170" s="23" t="s">
        <v>30315</v>
      </c>
      <c r="W170" s="23" t="s">
        <v>30315</v>
      </c>
      <c r="X170" s="23" t="s">
        <v>30315</v>
      </c>
      <c r="Z170" s="23" t="s">
        <v>30315</v>
      </c>
      <c r="AA170" s="23" t="s">
        <v>30315</v>
      </c>
      <c r="AB170" s="23" t="s">
        <v>30315</v>
      </c>
      <c r="AC170" s="23" t="s">
        <v>30315</v>
      </c>
      <c r="AD170" s="23" t="s">
        <v>30315</v>
      </c>
      <c r="AE170" s="23" t="s">
        <v>30315</v>
      </c>
      <c r="AF170" s="23" t="s">
        <v>30315</v>
      </c>
      <c r="AG170" s="23" t="s">
        <v>30315</v>
      </c>
      <c r="AH170" s="23" t="s">
        <v>30315</v>
      </c>
      <c r="AI170" s="23" t="s">
        <v>30315</v>
      </c>
      <c r="AJ170" s="23" t="s">
        <v>30315</v>
      </c>
      <c r="AK170" s="23" t="s">
        <v>30315</v>
      </c>
      <c r="AL170" s="23" t="s">
        <v>30315</v>
      </c>
      <c r="AM170" s="23" t="s">
        <v>30315</v>
      </c>
      <c r="AN170" s="23" t="s">
        <v>30315</v>
      </c>
      <c r="AO170" s="23" t="s">
        <v>30315</v>
      </c>
      <c r="AP170" s="23" t="s">
        <v>30315</v>
      </c>
      <c r="AQ170" s="23" t="s">
        <v>30315</v>
      </c>
      <c r="AR170" s="23" t="s">
        <v>30315</v>
      </c>
      <c r="AS170" s="23" t="s">
        <v>30315</v>
      </c>
      <c r="AT170" s="23" t="s">
        <v>30315</v>
      </c>
      <c r="AU170" s="23" t="s">
        <v>30315</v>
      </c>
      <c r="AV170" s="23" t="s">
        <v>30315</v>
      </c>
      <c r="AW170" s="23" t="s">
        <v>30315</v>
      </c>
      <c r="AX170" s="23" t="s">
        <v>30315</v>
      </c>
      <c r="AY170" s="23" t="s">
        <v>30315</v>
      </c>
      <c r="AZ170" s="21" t="s">
        <v>27</v>
      </c>
      <c r="BA170" s="23" t="s">
        <v>30316</v>
      </c>
    </row>
    <row r="171">
      <c r="A171" s="21" t="s">
        <v>30660</v>
      </c>
      <c r="B171" s="21" t="s">
        <v>1015</v>
      </c>
      <c r="C171" s="21" t="s">
        <v>1016</v>
      </c>
      <c r="D171" s="21" t="s">
        <v>1017</v>
      </c>
      <c r="E171" s="24" t="s">
        <v>1019</v>
      </c>
      <c r="F171" s="23" t="s">
        <v>30661</v>
      </c>
      <c r="G171" s="21" t="s">
        <v>289</v>
      </c>
      <c r="H171" s="21" t="s">
        <v>26</v>
      </c>
      <c r="L171" s="21" t="s">
        <v>27</v>
      </c>
      <c r="M171" s="21" t="s">
        <v>1020</v>
      </c>
      <c r="N171" s="21" t="s">
        <v>128</v>
      </c>
      <c r="O171" s="21" t="s">
        <v>62</v>
      </c>
      <c r="R171" s="21"/>
      <c r="S171" s="23" t="s">
        <v>30315</v>
      </c>
      <c r="T171" s="23" t="s">
        <v>30315</v>
      </c>
      <c r="U171" s="23" t="s">
        <v>30315</v>
      </c>
      <c r="V171" s="23" t="s">
        <v>30315</v>
      </c>
      <c r="W171" s="23" t="s">
        <v>30315</v>
      </c>
      <c r="X171" s="23" t="s">
        <v>30315</v>
      </c>
      <c r="Z171" s="23" t="s">
        <v>30315</v>
      </c>
      <c r="AA171" s="23" t="s">
        <v>30315</v>
      </c>
      <c r="AB171" s="23" t="s">
        <v>30315</v>
      </c>
      <c r="AC171" s="23" t="s">
        <v>30315</v>
      </c>
      <c r="AD171" s="23" t="s">
        <v>30315</v>
      </c>
      <c r="AE171" s="23" t="s">
        <v>30315</v>
      </c>
      <c r="AF171" s="23" t="s">
        <v>30315</v>
      </c>
      <c r="AG171" s="23" t="s">
        <v>30315</v>
      </c>
      <c r="AH171" s="23" t="s">
        <v>30315</v>
      </c>
      <c r="AI171" s="23" t="s">
        <v>30315</v>
      </c>
      <c r="AJ171" s="23" t="s">
        <v>30315</v>
      </c>
      <c r="AK171" s="23" t="s">
        <v>30315</v>
      </c>
      <c r="AL171" s="23" t="s">
        <v>30315</v>
      </c>
      <c r="AM171" s="23" t="s">
        <v>30315</v>
      </c>
      <c r="AN171" s="23" t="s">
        <v>30315</v>
      </c>
      <c r="AO171" s="23" t="s">
        <v>30315</v>
      </c>
      <c r="AP171" s="23" t="s">
        <v>30315</v>
      </c>
      <c r="AQ171" s="23" t="s">
        <v>30315</v>
      </c>
      <c r="AR171" s="23" t="s">
        <v>30315</v>
      </c>
      <c r="AS171" s="23" t="s">
        <v>30315</v>
      </c>
      <c r="AT171" s="23" t="s">
        <v>30315</v>
      </c>
      <c r="AU171" s="23" t="s">
        <v>30315</v>
      </c>
      <c r="AV171" s="23" t="s">
        <v>30315</v>
      </c>
      <c r="AW171" s="23" t="s">
        <v>30315</v>
      </c>
      <c r="AX171" s="23" t="s">
        <v>30315</v>
      </c>
      <c r="AY171" s="23" t="s">
        <v>30315</v>
      </c>
      <c r="AZ171" s="21" t="s">
        <v>27</v>
      </c>
      <c r="BA171" s="23" t="s">
        <v>30316</v>
      </c>
    </row>
    <row r="172">
      <c r="A172" s="21" t="s">
        <v>30662</v>
      </c>
      <c r="B172" s="21" t="s">
        <v>1021</v>
      </c>
      <c r="C172" s="21" t="s">
        <v>1022</v>
      </c>
      <c r="D172" s="21" t="s">
        <v>1023</v>
      </c>
      <c r="E172" s="21" t="s">
        <v>1025</v>
      </c>
      <c r="F172" s="23" t="s">
        <v>30663</v>
      </c>
      <c r="G172" s="21" t="s">
        <v>24</v>
      </c>
      <c r="H172" s="21" t="s">
        <v>26</v>
      </c>
      <c r="L172" s="21" t="s">
        <v>27</v>
      </c>
      <c r="M172" s="21" t="s">
        <v>1026</v>
      </c>
      <c r="N172" s="21" t="s">
        <v>54</v>
      </c>
      <c r="O172" s="21" t="s">
        <v>62</v>
      </c>
      <c r="R172" s="21"/>
      <c r="S172" s="23" t="s">
        <v>30315</v>
      </c>
      <c r="T172" s="23" t="s">
        <v>30315</v>
      </c>
      <c r="U172" s="23" t="s">
        <v>30315</v>
      </c>
      <c r="V172" s="23" t="s">
        <v>30315</v>
      </c>
      <c r="W172" s="23" t="s">
        <v>30315</v>
      </c>
      <c r="X172" s="23" t="s">
        <v>30315</v>
      </c>
      <c r="Z172" s="23" t="s">
        <v>30315</v>
      </c>
      <c r="AA172" s="23" t="s">
        <v>30315</v>
      </c>
      <c r="AB172" s="23" t="s">
        <v>30315</v>
      </c>
      <c r="AC172" s="23" t="s">
        <v>30315</v>
      </c>
      <c r="AD172" s="23" t="s">
        <v>30315</v>
      </c>
      <c r="AE172" s="23" t="s">
        <v>30315</v>
      </c>
      <c r="AF172" s="23" t="s">
        <v>30315</v>
      </c>
      <c r="AG172" s="23" t="s">
        <v>30315</v>
      </c>
      <c r="AH172" s="23" t="s">
        <v>30315</v>
      </c>
      <c r="AI172" s="23" t="s">
        <v>30315</v>
      </c>
      <c r="AJ172" s="23" t="s">
        <v>30315</v>
      </c>
      <c r="AK172" s="23" t="s">
        <v>30315</v>
      </c>
      <c r="AL172" s="23" t="s">
        <v>30315</v>
      </c>
      <c r="AM172" s="23" t="s">
        <v>30315</v>
      </c>
      <c r="AN172" s="23" t="s">
        <v>30315</v>
      </c>
      <c r="AO172" s="23" t="s">
        <v>30315</v>
      </c>
      <c r="AP172" s="23" t="s">
        <v>30315</v>
      </c>
      <c r="AQ172" s="23" t="s">
        <v>30315</v>
      </c>
      <c r="AR172" s="23" t="s">
        <v>30315</v>
      </c>
      <c r="AS172" s="23" t="s">
        <v>30315</v>
      </c>
      <c r="AT172" s="23" t="s">
        <v>30315</v>
      </c>
      <c r="AU172" s="23" t="s">
        <v>30315</v>
      </c>
      <c r="AV172" s="23" t="s">
        <v>30315</v>
      </c>
      <c r="AW172" s="23" t="s">
        <v>30315</v>
      </c>
      <c r="AX172" s="23" t="s">
        <v>30315</v>
      </c>
      <c r="AY172" s="23" t="s">
        <v>30315</v>
      </c>
      <c r="AZ172" s="21" t="s">
        <v>27</v>
      </c>
      <c r="BA172" s="23" t="s">
        <v>30316</v>
      </c>
    </row>
    <row r="173">
      <c r="A173" s="21" t="s">
        <v>30664</v>
      </c>
      <c r="B173" s="21" t="s">
        <v>460</v>
      </c>
      <c r="C173" s="21" t="s">
        <v>1027</v>
      </c>
      <c r="D173" s="21" t="s">
        <v>1028</v>
      </c>
      <c r="E173" s="24" t="s">
        <v>1030</v>
      </c>
      <c r="F173" s="23" t="s">
        <v>30665</v>
      </c>
      <c r="G173" s="21" t="s">
        <v>24</v>
      </c>
      <c r="H173" s="21" t="s">
        <v>27</v>
      </c>
      <c r="L173" s="21" t="s">
        <v>27</v>
      </c>
      <c r="N173" s="21" t="s">
        <v>27</v>
      </c>
      <c r="O173" s="21" t="s">
        <v>27</v>
      </c>
      <c r="R173" s="21"/>
      <c r="S173" s="23" t="s">
        <v>30315</v>
      </c>
      <c r="T173" s="23" t="s">
        <v>30315</v>
      </c>
      <c r="U173" s="23" t="s">
        <v>30315</v>
      </c>
      <c r="V173" s="23" t="s">
        <v>30315</v>
      </c>
      <c r="W173" s="23" t="s">
        <v>30315</v>
      </c>
      <c r="X173" s="23" t="s">
        <v>30315</v>
      </c>
      <c r="Z173" s="23" t="s">
        <v>30315</v>
      </c>
      <c r="AA173" s="23" t="s">
        <v>30315</v>
      </c>
      <c r="AB173" s="23" t="s">
        <v>30315</v>
      </c>
      <c r="AC173" s="23" t="s">
        <v>30315</v>
      </c>
      <c r="AD173" s="23" t="s">
        <v>30315</v>
      </c>
      <c r="AE173" s="23" t="s">
        <v>30315</v>
      </c>
      <c r="AF173" s="23" t="s">
        <v>30315</v>
      </c>
      <c r="AG173" s="23" t="s">
        <v>30315</v>
      </c>
      <c r="AH173" s="23" t="s">
        <v>30315</v>
      </c>
      <c r="AI173" s="23" t="s">
        <v>30315</v>
      </c>
      <c r="AJ173" s="23" t="s">
        <v>30315</v>
      </c>
      <c r="AK173" s="23" t="s">
        <v>30315</v>
      </c>
      <c r="AL173" s="23" t="s">
        <v>30315</v>
      </c>
      <c r="AM173" s="23" t="s">
        <v>30315</v>
      </c>
      <c r="AN173" s="23" t="s">
        <v>30315</v>
      </c>
      <c r="AO173" s="23" t="s">
        <v>30315</v>
      </c>
      <c r="AP173" s="23" t="s">
        <v>30315</v>
      </c>
      <c r="AQ173" s="23" t="s">
        <v>30315</v>
      </c>
      <c r="AR173" s="23" t="s">
        <v>30315</v>
      </c>
      <c r="AS173" s="23" t="s">
        <v>30315</v>
      </c>
      <c r="AT173" s="23" t="s">
        <v>30315</v>
      </c>
      <c r="AU173" s="23" t="s">
        <v>30315</v>
      </c>
      <c r="AV173" s="23" t="s">
        <v>30315</v>
      </c>
      <c r="AW173" s="23" t="s">
        <v>30315</v>
      </c>
      <c r="AX173" s="23" t="s">
        <v>30315</v>
      </c>
      <c r="AY173" s="23" t="s">
        <v>30315</v>
      </c>
      <c r="AZ173" s="21" t="s">
        <v>27</v>
      </c>
      <c r="BA173" s="23" t="s">
        <v>30316</v>
      </c>
    </row>
    <row r="174">
      <c r="A174" s="21" t="s">
        <v>30666</v>
      </c>
      <c r="B174" s="21" t="s">
        <v>97</v>
      </c>
      <c r="C174" s="21" t="s">
        <v>792</v>
      </c>
      <c r="D174" s="21" t="s">
        <v>1031</v>
      </c>
      <c r="E174" s="24" t="s">
        <v>1033</v>
      </c>
      <c r="F174" s="23" t="s">
        <v>30667</v>
      </c>
      <c r="G174" s="21" t="s">
        <v>24</v>
      </c>
      <c r="H174" s="21" t="s">
        <v>26</v>
      </c>
      <c r="L174" s="21" t="s">
        <v>27</v>
      </c>
      <c r="M174" s="21" t="s">
        <v>1034</v>
      </c>
      <c r="N174" s="21" t="s">
        <v>54</v>
      </c>
      <c r="O174" s="21" t="s">
        <v>62</v>
      </c>
      <c r="R174" s="21"/>
      <c r="S174" s="23" t="s">
        <v>30315</v>
      </c>
      <c r="T174" s="23" t="s">
        <v>30315</v>
      </c>
      <c r="U174" s="23" t="s">
        <v>30315</v>
      </c>
      <c r="V174" s="23" t="s">
        <v>30315</v>
      </c>
      <c r="W174" s="23" t="s">
        <v>30315</v>
      </c>
      <c r="X174" s="23" t="s">
        <v>30315</v>
      </c>
      <c r="Z174" s="23" t="s">
        <v>30315</v>
      </c>
      <c r="AA174" s="23" t="s">
        <v>30315</v>
      </c>
      <c r="AB174" s="23" t="s">
        <v>30315</v>
      </c>
      <c r="AC174" s="23" t="s">
        <v>30315</v>
      </c>
      <c r="AD174" s="23" t="s">
        <v>30315</v>
      </c>
      <c r="AE174" s="23" t="s">
        <v>30315</v>
      </c>
      <c r="AF174" s="23" t="s">
        <v>30315</v>
      </c>
      <c r="AG174" s="23" t="s">
        <v>30315</v>
      </c>
      <c r="AH174" s="23" t="s">
        <v>30315</v>
      </c>
      <c r="AI174" s="23" t="s">
        <v>30315</v>
      </c>
      <c r="AJ174" s="23" t="s">
        <v>30315</v>
      </c>
      <c r="AK174" s="23" t="s">
        <v>30315</v>
      </c>
      <c r="AL174" s="23" t="s">
        <v>30315</v>
      </c>
      <c r="AM174" s="23" t="s">
        <v>30315</v>
      </c>
      <c r="AN174" s="23" t="s">
        <v>30315</v>
      </c>
      <c r="AO174" s="23" t="s">
        <v>30315</v>
      </c>
      <c r="AP174" s="23" t="s">
        <v>30315</v>
      </c>
      <c r="AQ174" s="23" t="s">
        <v>30315</v>
      </c>
      <c r="AR174" s="23" t="s">
        <v>30315</v>
      </c>
      <c r="AS174" s="23" t="s">
        <v>30315</v>
      </c>
      <c r="AT174" s="23" t="s">
        <v>30315</v>
      </c>
      <c r="AU174" s="23" t="s">
        <v>30315</v>
      </c>
      <c r="AV174" s="23" t="s">
        <v>30315</v>
      </c>
      <c r="AW174" s="23" t="s">
        <v>30315</v>
      </c>
      <c r="AX174" s="23" t="s">
        <v>30315</v>
      </c>
      <c r="AY174" s="23" t="s">
        <v>30315</v>
      </c>
      <c r="AZ174" s="21" t="s">
        <v>27</v>
      </c>
      <c r="BA174" s="23" t="s">
        <v>30316</v>
      </c>
    </row>
    <row r="175">
      <c r="A175" s="21" t="s">
        <v>30668</v>
      </c>
      <c r="B175" s="21" t="s">
        <v>803</v>
      </c>
      <c r="C175" s="21" t="s">
        <v>1035</v>
      </c>
      <c r="D175" s="21" t="s">
        <v>1036</v>
      </c>
      <c r="E175" s="21" t="s">
        <v>1038</v>
      </c>
      <c r="F175" s="23" t="s">
        <v>30669</v>
      </c>
      <c r="G175" s="21" t="s">
        <v>5041</v>
      </c>
      <c r="H175" s="21" t="s">
        <v>27</v>
      </c>
      <c r="L175" s="21" t="s">
        <v>27</v>
      </c>
      <c r="N175" s="21" t="s">
        <v>27</v>
      </c>
      <c r="O175" s="21" t="s">
        <v>27</v>
      </c>
      <c r="R175" s="21"/>
      <c r="S175" s="23" t="s">
        <v>30315</v>
      </c>
      <c r="T175" s="23" t="s">
        <v>30315</v>
      </c>
      <c r="U175" s="23" t="s">
        <v>30315</v>
      </c>
      <c r="V175" s="23" t="s">
        <v>30315</v>
      </c>
      <c r="W175" s="23" t="s">
        <v>30315</v>
      </c>
      <c r="X175" s="23" t="s">
        <v>30315</v>
      </c>
      <c r="Z175" s="23" t="s">
        <v>30315</v>
      </c>
      <c r="AA175" s="23" t="s">
        <v>30315</v>
      </c>
      <c r="AB175" s="23" t="s">
        <v>30315</v>
      </c>
      <c r="AC175" s="23" t="s">
        <v>30315</v>
      </c>
      <c r="AD175" s="23" t="s">
        <v>30315</v>
      </c>
      <c r="AE175" s="23" t="s">
        <v>30315</v>
      </c>
      <c r="AF175" s="23" t="s">
        <v>30315</v>
      </c>
      <c r="AG175" s="23" t="s">
        <v>30315</v>
      </c>
      <c r="AH175" s="23" t="s">
        <v>30315</v>
      </c>
      <c r="AI175" s="23" t="s">
        <v>30315</v>
      </c>
      <c r="AJ175" s="23" t="s">
        <v>30315</v>
      </c>
      <c r="AK175" s="23" t="s">
        <v>30315</v>
      </c>
      <c r="AL175" s="23" t="s">
        <v>30315</v>
      </c>
      <c r="AM175" s="23" t="s">
        <v>30315</v>
      </c>
      <c r="AN175" s="23" t="s">
        <v>30315</v>
      </c>
      <c r="AO175" s="23" t="s">
        <v>30315</v>
      </c>
      <c r="AP175" s="23" t="s">
        <v>30315</v>
      </c>
      <c r="AQ175" s="23" t="s">
        <v>30315</v>
      </c>
      <c r="AR175" s="23" t="s">
        <v>30315</v>
      </c>
      <c r="AS175" s="23" t="s">
        <v>30315</v>
      </c>
      <c r="AT175" s="23" t="s">
        <v>30315</v>
      </c>
      <c r="AU175" s="23" t="s">
        <v>30315</v>
      </c>
      <c r="AV175" s="23" t="s">
        <v>30315</v>
      </c>
      <c r="AW175" s="23" t="s">
        <v>30315</v>
      </c>
      <c r="AX175" s="23" t="s">
        <v>30315</v>
      </c>
      <c r="AY175" s="23" t="s">
        <v>30315</v>
      </c>
      <c r="AZ175" s="21" t="s">
        <v>27</v>
      </c>
      <c r="BA175" s="23" t="s">
        <v>30316</v>
      </c>
    </row>
    <row r="176">
      <c r="A176" s="21" t="s">
        <v>30670</v>
      </c>
      <c r="B176" s="21" t="s">
        <v>97</v>
      </c>
      <c r="C176" s="21" t="s">
        <v>792</v>
      </c>
      <c r="D176" s="21" t="s">
        <v>1031</v>
      </c>
      <c r="E176" s="24" t="s">
        <v>1033</v>
      </c>
      <c r="F176" s="23" t="s">
        <v>30667</v>
      </c>
      <c r="G176" s="21" t="s">
        <v>24</v>
      </c>
      <c r="H176" s="21" t="s">
        <v>26</v>
      </c>
      <c r="L176" s="21" t="s">
        <v>27</v>
      </c>
      <c r="N176" s="21" t="s">
        <v>54</v>
      </c>
      <c r="O176" s="21" t="s">
        <v>62</v>
      </c>
      <c r="R176" s="21"/>
      <c r="S176" s="23" t="s">
        <v>30315</v>
      </c>
      <c r="T176" s="23" t="s">
        <v>30315</v>
      </c>
      <c r="U176" s="23" t="s">
        <v>30315</v>
      </c>
      <c r="V176" s="23" t="s">
        <v>30315</v>
      </c>
      <c r="W176" s="23" t="s">
        <v>30315</v>
      </c>
      <c r="X176" s="23" t="s">
        <v>30315</v>
      </c>
      <c r="Z176" s="23" t="s">
        <v>30315</v>
      </c>
      <c r="AA176" s="23" t="s">
        <v>30315</v>
      </c>
      <c r="AB176" s="23" t="s">
        <v>30315</v>
      </c>
      <c r="AC176" s="23" t="s">
        <v>30315</v>
      </c>
      <c r="AD176" s="23" t="s">
        <v>30315</v>
      </c>
      <c r="AE176" s="23" t="s">
        <v>30315</v>
      </c>
      <c r="AF176" s="23" t="s">
        <v>30315</v>
      </c>
      <c r="AG176" s="23" t="s">
        <v>30315</v>
      </c>
      <c r="AH176" s="23" t="s">
        <v>30315</v>
      </c>
      <c r="AI176" s="23" t="s">
        <v>30315</v>
      </c>
      <c r="AJ176" s="23" t="s">
        <v>30315</v>
      </c>
      <c r="AK176" s="23" t="s">
        <v>30315</v>
      </c>
      <c r="AL176" s="23" t="s">
        <v>30315</v>
      </c>
      <c r="AM176" s="23" t="s">
        <v>30315</v>
      </c>
      <c r="AN176" s="23" t="s">
        <v>30315</v>
      </c>
      <c r="AO176" s="23" t="s">
        <v>30315</v>
      </c>
      <c r="AP176" s="23" t="s">
        <v>30315</v>
      </c>
      <c r="AQ176" s="23" t="s">
        <v>30315</v>
      </c>
      <c r="AR176" s="23" t="s">
        <v>30315</v>
      </c>
      <c r="AS176" s="23" t="s">
        <v>30315</v>
      </c>
      <c r="AT176" s="23" t="s">
        <v>30315</v>
      </c>
      <c r="AU176" s="23" t="s">
        <v>30315</v>
      </c>
      <c r="AV176" s="23" t="s">
        <v>30315</v>
      </c>
      <c r="AW176" s="23" t="s">
        <v>30315</v>
      </c>
      <c r="AX176" s="23" t="s">
        <v>30315</v>
      </c>
      <c r="AY176" s="23" t="s">
        <v>30315</v>
      </c>
      <c r="AZ176" s="21" t="s">
        <v>27</v>
      </c>
      <c r="BA176" s="23" t="s">
        <v>30316</v>
      </c>
    </row>
    <row r="177">
      <c r="A177" s="21" t="s">
        <v>30671</v>
      </c>
      <c r="B177" s="21" t="s">
        <v>1039</v>
      </c>
      <c r="C177" s="21" t="s">
        <v>1040</v>
      </c>
      <c r="D177" s="21" t="s">
        <v>1041</v>
      </c>
      <c r="E177" s="24" t="s">
        <v>1043</v>
      </c>
      <c r="F177" s="23" t="s">
        <v>30672</v>
      </c>
      <c r="G177" s="21" t="s">
        <v>24</v>
      </c>
      <c r="H177" s="21" t="s">
        <v>27</v>
      </c>
      <c r="L177" s="21" t="s">
        <v>27</v>
      </c>
      <c r="N177" s="21" t="s">
        <v>27</v>
      </c>
      <c r="O177" s="21" t="s">
        <v>27</v>
      </c>
      <c r="R177" s="21"/>
      <c r="S177" s="23" t="s">
        <v>30315</v>
      </c>
      <c r="T177" s="23" t="s">
        <v>30315</v>
      </c>
      <c r="U177" s="23" t="s">
        <v>30315</v>
      </c>
      <c r="V177" s="23" t="s">
        <v>30315</v>
      </c>
      <c r="W177" s="23" t="s">
        <v>30315</v>
      </c>
      <c r="X177" s="23" t="s">
        <v>30315</v>
      </c>
      <c r="Z177" s="23" t="s">
        <v>30315</v>
      </c>
      <c r="AA177" s="23" t="s">
        <v>30315</v>
      </c>
      <c r="AB177" s="23" t="s">
        <v>30315</v>
      </c>
      <c r="AC177" s="23" t="s">
        <v>30315</v>
      </c>
      <c r="AD177" s="23" t="s">
        <v>30315</v>
      </c>
      <c r="AE177" s="23" t="s">
        <v>30315</v>
      </c>
      <c r="AF177" s="23" t="s">
        <v>30315</v>
      </c>
      <c r="AG177" s="23" t="s">
        <v>30315</v>
      </c>
      <c r="AH177" s="23" t="s">
        <v>30315</v>
      </c>
      <c r="AI177" s="23" t="s">
        <v>30315</v>
      </c>
      <c r="AJ177" s="23" t="s">
        <v>30315</v>
      </c>
      <c r="AK177" s="23" t="s">
        <v>30315</v>
      </c>
      <c r="AL177" s="23" t="s">
        <v>30315</v>
      </c>
      <c r="AM177" s="23" t="s">
        <v>30315</v>
      </c>
      <c r="AN177" s="23" t="s">
        <v>30315</v>
      </c>
      <c r="AO177" s="23" t="s">
        <v>30315</v>
      </c>
      <c r="AP177" s="23" t="s">
        <v>30315</v>
      </c>
      <c r="AQ177" s="23" t="s">
        <v>30315</v>
      </c>
      <c r="AR177" s="23" t="s">
        <v>30315</v>
      </c>
      <c r="AS177" s="23" t="s">
        <v>30315</v>
      </c>
      <c r="AT177" s="23" t="s">
        <v>30315</v>
      </c>
      <c r="AU177" s="23" t="s">
        <v>30315</v>
      </c>
      <c r="AV177" s="23" t="s">
        <v>30315</v>
      </c>
      <c r="AW177" s="23" t="s">
        <v>30315</v>
      </c>
      <c r="AX177" s="23" t="s">
        <v>30315</v>
      </c>
      <c r="AY177" s="23" t="s">
        <v>30315</v>
      </c>
      <c r="AZ177" s="21" t="s">
        <v>27</v>
      </c>
      <c r="BA177" s="23" t="s">
        <v>30316</v>
      </c>
    </row>
    <row r="178">
      <c r="A178" s="21" t="s">
        <v>30673</v>
      </c>
      <c r="B178" s="21" t="s">
        <v>1044</v>
      </c>
      <c r="C178" s="21" t="s">
        <v>1045</v>
      </c>
      <c r="D178" s="21" t="s">
        <v>1046</v>
      </c>
      <c r="E178" s="21" t="s">
        <v>1048</v>
      </c>
      <c r="F178" s="23" t="s">
        <v>30674</v>
      </c>
      <c r="G178" s="21" t="s">
        <v>24</v>
      </c>
      <c r="H178" s="21" t="s">
        <v>26</v>
      </c>
      <c r="L178" s="21" t="s">
        <v>27</v>
      </c>
      <c r="M178" s="21" t="s">
        <v>1049</v>
      </c>
      <c r="N178" s="21" t="s">
        <v>33</v>
      </c>
      <c r="O178" s="21" t="s">
        <v>77</v>
      </c>
      <c r="R178" s="21"/>
      <c r="S178" s="23" t="s">
        <v>30315</v>
      </c>
      <c r="T178" s="23" t="s">
        <v>30315</v>
      </c>
      <c r="U178" s="23" t="s">
        <v>30315</v>
      </c>
      <c r="V178" s="23" t="s">
        <v>30315</v>
      </c>
      <c r="W178" s="23" t="s">
        <v>30315</v>
      </c>
      <c r="X178" s="23" t="s">
        <v>30315</v>
      </c>
      <c r="Z178" s="23" t="s">
        <v>30315</v>
      </c>
      <c r="AA178" s="23" t="s">
        <v>30315</v>
      </c>
      <c r="AB178" s="23" t="s">
        <v>30315</v>
      </c>
      <c r="AC178" s="23" t="s">
        <v>30315</v>
      </c>
      <c r="AD178" s="23" t="s">
        <v>30315</v>
      </c>
      <c r="AE178" s="23" t="s">
        <v>30315</v>
      </c>
      <c r="AF178" s="23" t="s">
        <v>30315</v>
      </c>
      <c r="AG178" s="23" t="s">
        <v>30315</v>
      </c>
      <c r="AH178" s="23" t="s">
        <v>30315</v>
      </c>
      <c r="AI178" s="23" t="s">
        <v>30315</v>
      </c>
      <c r="AJ178" s="23" t="s">
        <v>30315</v>
      </c>
      <c r="AK178" s="23" t="s">
        <v>30315</v>
      </c>
      <c r="AL178" s="23" t="s">
        <v>30315</v>
      </c>
      <c r="AM178" s="23" t="s">
        <v>30315</v>
      </c>
      <c r="AN178" s="23" t="s">
        <v>30315</v>
      </c>
      <c r="AO178" s="23" t="s">
        <v>30315</v>
      </c>
      <c r="AP178" s="23" t="s">
        <v>30315</v>
      </c>
      <c r="AQ178" s="23" t="s">
        <v>30315</v>
      </c>
      <c r="AR178" s="23" t="s">
        <v>30315</v>
      </c>
      <c r="AS178" s="23" t="s">
        <v>30315</v>
      </c>
      <c r="AT178" s="23" t="s">
        <v>30315</v>
      </c>
      <c r="AU178" s="23" t="s">
        <v>30315</v>
      </c>
      <c r="AV178" s="23" t="s">
        <v>30315</v>
      </c>
      <c r="AW178" s="23" t="s">
        <v>30315</v>
      </c>
      <c r="AX178" s="23" t="s">
        <v>30315</v>
      </c>
      <c r="AY178" s="23" t="s">
        <v>30315</v>
      </c>
      <c r="AZ178" s="21" t="s">
        <v>27</v>
      </c>
      <c r="BA178" s="23" t="s">
        <v>30316</v>
      </c>
    </row>
    <row r="179">
      <c r="A179" s="21" t="s">
        <v>30675</v>
      </c>
      <c r="B179" s="21" t="s">
        <v>1050</v>
      </c>
      <c r="C179" s="21" t="s">
        <v>1051</v>
      </c>
      <c r="D179" s="21" t="s">
        <v>1052</v>
      </c>
      <c r="E179" s="24" t="s">
        <v>1054</v>
      </c>
      <c r="F179" s="23" t="s">
        <v>30676</v>
      </c>
      <c r="G179" s="21" t="s">
        <v>643</v>
      </c>
      <c r="H179" s="21" t="s">
        <v>40</v>
      </c>
      <c r="L179" s="21" t="s">
        <v>27</v>
      </c>
      <c r="N179" s="21" t="s">
        <v>27</v>
      </c>
      <c r="O179" s="21" t="s">
        <v>27</v>
      </c>
      <c r="P179" s="21" t="s">
        <v>1055</v>
      </c>
      <c r="Q179" s="21" t="s">
        <v>42</v>
      </c>
      <c r="R179" s="21"/>
      <c r="S179" s="23" t="s">
        <v>30315</v>
      </c>
      <c r="T179" s="23" t="s">
        <v>30315</v>
      </c>
      <c r="U179" s="23" t="s">
        <v>30315</v>
      </c>
      <c r="V179" s="23" t="s">
        <v>30315</v>
      </c>
      <c r="W179" s="23" t="s">
        <v>30316</v>
      </c>
      <c r="X179" s="23" t="s">
        <v>30315</v>
      </c>
      <c r="Z179" s="23" t="s">
        <v>30316</v>
      </c>
      <c r="AA179" s="23" t="s">
        <v>30316</v>
      </c>
      <c r="AB179" s="23" t="s">
        <v>30315</v>
      </c>
      <c r="AC179" s="23" t="s">
        <v>30315</v>
      </c>
      <c r="AD179" s="23" t="s">
        <v>30315</v>
      </c>
      <c r="AE179" s="23" t="s">
        <v>30315</v>
      </c>
      <c r="AF179" s="23" t="s">
        <v>30315</v>
      </c>
      <c r="AG179" s="23" t="s">
        <v>30315</v>
      </c>
      <c r="AH179" s="23" t="s">
        <v>30315</v>
      </c>
      <c r="AI179" s="23" t="s">
        <v>30316</v>
      </c>
      <c r="AJ179" s="23" t="s">
        <v>30315</v>
      </c>
      <c r="AK179" s="23" t="s">
        <v>30316</v>
      </c>
      <c r="AL179" s="23" t="s">
        <v>30315</v>
      </c>
      <c r="AM179" s="23" t="s">
        <v>30315</v>
      </c>
      <c r="AN179" s="23" t="s">
        <v>30315</v>
      </c>
      <c r="AO179" s="23" t="s">
        <v>30315</v>
      </c>
      <c r="AP179" s="23" t="s">
        <v>30315</v>
      </c>
      <c r="AQ179" s="23" t="s">
        <v>30315</v>
      </c>
      <c r="AR179" s="23" t="s">
        <v>30315</v>
      </c>
      <c r="AS179" s="23" t="s">
        <v>30315</v>
      </c>
      <c r="AT179" s="23" t="s">
        <v>30315</v>
      </c>
      <c r="AU179" s="23" t="s">
        <v>30315</v>
      </c>
      <c r="AV179" s="23" t="s">
        <v>30315</v>
      </c>
      <c r="AW179" s="23" t="s">
        <v>30315</v>
      </c>
      <c r="AX179" s="23" t="s">
        <v>30315</v>
      </c>
      <c r="AY179" s="23" t="s">
        <v>30316</v>
      </c>
      <c r="AZ179" s="21" t="s">
        <v>30321</v>
      </c>
      <c r="BA179" s="23" t="s">
        <v>30316</v>
      </c>
    </row>
    <row r="180">
      <c r="A180" s="21" t="s">
        <v>30677</v>
      </c>
      <c r="B180" s="21" t="s">
        <v>1057</v>
      </c>
      <c r="C180" s="21" t="s">
        <v>1058</v>
      </c>
      <c r="D180" s="21" t="s">
        <v>1059</v>
      </c>
      <c r="E180" s="24" t="s">
        <v>1061</v>
      </c>
      <c r="F180" s="23" t="s">
        <v>30678</v>
      </c>
      <c r="G180" s="21" t="s">
        <v>594</v>
      </c>
      <c r="H180" s="21" t="s">
        <v>95</v>
      </c>
      <c r="I180" s="21" t="s">
        <v>1062</v>
      </c>
      <c r="J180" s="24" t="s">
        <v>1063</v>
      </c>
      <c r="K180" s="21" t="s">
        <v>156</v>
      </c>
      <c r="L180" s="21" t="s">
        <v>116</v>
      </c>
      <c r="N180" s="21" t="s">
        <v>27</v>
      </c>
      <c r="O180" s="21" t="s">
        <v>27</v>
      </c>
      <c r="R180" s="21"/>
      <c r="S180" s="23" t="s">
        <v>30315</v>
      </c>
      <c r="T180" s="23" t="s">
        <v>30315</v>
      </c>
      <c r="U180" s="23" t="s">
        <v>30315</v>
      </c>
      <c r="V180" s="23" t="s">
        <v>30315</v>
      </c>
      <c r="W180" s="23" t="s">
        <v>30315</v>
      </c>
      <c r="X180" s="23" t="s">
        <v>30315</v>
      </c>
      <c r="Z180" s="23" t="s">
        <v>30315</v>
      </c>
      <c r="AA180" s="23" t="s">
        <v>30315</v>
      </c>
      <c r="AB180" s="23" t="s">
        <v>30315</v>
      </c>
      <c r="AC180" s="23" t="s">
        <v>30315</v>
      </c>
      <c r="AD180" s="23" t="s">
        <v>30315</v>
      </c>
      <c r="AE180" s="23" t="s">
        <v>30315</v>
      </c>
      <c r="AF180" s="23" t="s">
        <v>30315</v>
      </c>
      <c r="AG180" s="23" t="s">
        <v>30315</v>
      </c>
      <c r="AH180" s="23" t="s">
        <v>30315</v>
      </c>
      <c r="AI180" s="23" t="s">
        <v>30315</v>
      </c>
      <c r="AJ180" s="23" t="s">
        <v>30315</v>
      </c>
      <c r="AK180" s="23" t="s">
        <v>30315</v>
      </c>
      <c r="AL180" s="23" t="s">
        <v>30315</v>
      </c>
      <c r="AM180" s="23" t="s">
        <v>30315</v>
      </c>
      <c r="AN180" s="23" t="s">
        <v>30315</v>
      </c>
      <c r="AO180" s="23" t="s">
        <v>30315</v>
      </c>
      <c r="AP180" s="23" t="s">
        <v>30315</v>
      </c>
      <c r="AQ180" s="23" t="s">
        <v>30315</v>
      </c>
      <c r="AR180" s="23" t="s">
        <v>30315</v>
      </c>
      <c r="AS180" s="23" t="s">
        <v>30315</v>
      </c>
      <c r="AT180" s="23" t="s">
        <v>30315</v>
      </c>
      <c r="AU180" s="23" t="s">
        <v>30315</v>
      </c>
      <c r="AV180" s="23" t="s">
        <v>30315</v>
      </c>
      <c r="AW180" s="23" t="s">
        <v>30315</v>
      </c>
      <c r="AX180" s="23" t="s">
        <v>30315</v>
      </c>
      <c r="AY180" s="23" t="s">
        <v>30315</v>
      </c>
      <c r="AZ180" s="21" t="s">
        <v>27</v>
      </c>
      <c r="BA180" s="23" t="s">
        <v>30316</v>
      </c>
    </row>
    <row r="181">
      <c r="A181" s="21" t="s">
        <v>30679</v>
      </c>
      <c r="B181" s="21" t="s">
        <v>1064</v>
      </c>
      <c r="C181" s="21" t="s">
        <v>1065</v>
      </c>
      <c r="D181" s="21" t="s">
        <v>1066</v>
      </c>
      <c r="E181" s="24" t="s">
        <v>1068</v>
      </c>
      <c r="F181" s="23" t="s">
        <v>30680</v>
      </c>
      <c r="G181" s="21" t="s">
        <v>24</v>
      </c>
      <c r="H181" s="21" t="s">
        <v>26</v>
      </c>
      <c r="L181" s="21" t="s">
        <v>27</v>
      </c>
      <c r="M181" s="21" t="s">
        <v>1069</v>
      </c>
      <c r="N181" s="21" t="s">
        <v>218</v>
      </c>
      <c r="O181" s="21" t="s">
        <v>69</v>
      </c>
      <c r="R181" s="21"/>
      <c r="S181" s="23" t="s">
        <v>30315</v>
      </c>
      <c r="T181" s="23" t="s">
        <v>30315</v>
      </c>
      <c r="U181" s="23" t="s">
        <v>30315</v>
      </c>
      <c r="V181" s="23" t="s">
        <v>30315</v>
      </c>
      <c r="W181" s="23" t="s">
        <v>30315</v>
      </c>
      <c r="X181" s="23" t="s">
        <v>30315</v>
      </c>
      <c r="Z181" s="23" t="s">
        <v>30315</v>
      </c>
      <c r="AA181" s="23" t="s">
        <v>30315</v>
      </c>
      <c r="AB181" s="23" t="s">
        <v>30315</v>
      </c>
      <c r="AC181" s="23" t="s">
        <v>30315</v>
      </c>
      <c r="AD181" s="23" t="s">
        <v>30315</v>
      </c>
      <c r="AE181" s="23" t="s">
        <v>30315</v>
      </c>
      <c r="AF181" s="23" t="s">
        <v>30315</v>
      </c>
      <c r="AG181" s="23" t="s">
        <v>30315</v>
      </c>
      <c r="AH181" s="23" t="s">
        <v>30315</v>
      </c>
      <c r="AI181" s="23" t="s">
        <v>30315</v>
      </c>
      <c r="AJ181" s="23" t="s">
        <v>30315</v>
      </c>
      <c r="AK181" s="23" t="s">
        <v>30315</v>
      </c>
      <c r="AL181" s="23" t="s">
        <v>30315</v>
      </c>
      <c r="AM181" s="23" t="s">
        <v>30315</v>
      </c>
      <c r="AN181" s="23" t="s">
        <v>30315</v>
      </c>
      <c r="AO181" s="23" t="s">
        <v>30315</v>
      </c>
      <c r="AP181" s="23" t="s">
        <v>30315</v>
      </c>
      <c r="AQ181" s="23" t="s">
        <v>30315</v>
      </c>
      <c r="AR181" s="23" t="s">
        <v>30315</v>
      </c>
      <c r="AS181" s="23" t="s">
        <v>30315</v>
      </c>
      <c r="AT181" s="23" t="s">
        <v>30315</v>
      </c>
      <c r="AU181" s="23" t="s">
        <v>30315</v>
      </c>
      <c r="AV181" s="23" t="s">
        <v>30315</v>
      </c>
      <c r="AW181" s="23" t="s">
        <v>30315</v>
      </c>
      <c r="AX181" s="23" t="s">
        <v>30315</v>
      </c>
      <c r="AY181" s="23" t="s">
        <v>30315</v>
      </c>
      <c r="AZ181" s="21" t="s">
        <v>27</v>
      </c>
      <c r="BA181" s="23" t="s">
        <v>30316</v>
      </c>
    </row>
    <row r="182">
      <c r="A182" s="21" t="s">
        <v>30681</v>
      </c>
      <c r="B182" s="21" t="s">
        <v>30682</v>
      </c>
      <c r="C182" s="21" t="s">
        <v>30683</v>
      </c>
      <c r="D182" s="21" t="s">
        <v>30684</v>
      </c>
      <c r="E182" s="21" t="s">
        <v>30685</v>
      </c>
      <c r="F182" s="21" t="s">
        <v>30686</v>
      </c>
      <c r="G182" s="21" t="s">
        <v>452</v>
      </c>
      <c r="H182" s="21" t="s">
        <v>26</v>
      </c>
      <c r="L182" s="21" t="s">
        <v>27</v>
      </c>
      <c r="N182" s="21" t="s">
        <v>27</v>
      </c>
      <c r="O182" s="21" t="s">
        <v>27</v>
      </c>
      <c r="R182" s="21"/>
      <c r="S182" s="23" t="s">
        <v>30315</v>
      </c>
      <c r="T182" s="23" t="s">
        <v>30315</v>
      </c>
      <c r="U182" s="23" t="s">
        <v>30315</v>
      </c>
      <c r="V182" s="23" t="s">
        <v>30315</v>
      </c>
      <c r="W182" s="23" t="s">
        <v>30315</v>
      </c>
      <c r="X182" s="23" t="s">
        <v>30315</v>
      </c>
      <c r="Z182" s="23" t="s">
        <v>30315</v>
      </c>
      <c r="AA182" s="23" t="s">
        <v>30315</v>
      </c>
      <c r="AB182" s="23" t="s">
        <v>30315</v>
      </c>
      <c r="AC182" s="23" t="s">
        <v>30315</v>
      </c>
      <c r="AD182" s="23" t="s">
        <v>30315</v>
      </c>
      <c r="AE182" s="23" t="s">
        <v>30315</v>
      </c>
      <c r="AF182" s="23" t="s">
        <v>30315</v>
      </c>
      <c r="AG182" s="23" t="s">
        <v>30315</v>
      </c>
      <c r="AH182" s="23" t="s">
        <v>30315</v>
      </c>
      <c r="AI182" s="23" t="s">
        <v>30315</v>
      </c>
      <c r="AJ182" s="23" t="s">
        <v>30315</v>
      </c>
      <c r="AK182" s="23" t="s">
        <v>30315</v>
      </c>
      <c r="AL182" s="23" t="s">
        <v>30315</v>
      </c>
      <c r="AM182" s="23" t="s">
        <v>30315</v>
      </c>
      <c r="AN182" s="23" t="s">
        <v>30315</v>
      </c>
      <c r="AO182" s="23" t="s">
        <v>30315</v>
      </c>
      <c r="AP182" s="23" t="s">
        <v>30315</v>
      </c>
      <c r="AQ182" s="23" t="s">
        <v>30315</v>
      </c>
      <c r="AR182" s="23" t="s">
        <v>30315</v>
      </c>
      <c r="AS182" s="23" t="s">
        <v>30315</v>
      </c>
      <c r="AT182" s="23" t="s">
        <v>30315</v>
      </c>
      <c r="AU182" s="23" t="s">
        <v>30315</v>
      </c>
      <c r="AV182" s="23" t="s">
        <v>30315</v>
      </c>
      <c r="AW182" s="23" t="s">
        <v>30315</v>
      </c>
      <c r="AX182" s="23" t="s">
        <v>30315</v>
      </c>
      <c r="AY182" s="23" t="s">
        <v>30315</v>
      </c>
      <c r="AZ182" s="21" t="s">
        <v>27</v>
      </c>
      <c r="BA182" s="23" t="s">
        <v>30316</v>
      </c>
    </row>
    <row r="183">
      <c r="A183" s="21" t="s">
        <v>30687</v>
      </c>
      <c r="B183" s="21" t="s">
        <v>371</v>
      </c>
      <c r="C183" s="21" t="s">
        <v>1070</v>
      </c>
      <c r="D183" s="21" t="s">
        <v>1071</v>
      </c>
      <c r="E183" s="21" t="s">
        <v>1073</v>
      </c>
      <c r="F183" s="23" t="s">
        <v>30688</v>
      </c>
      <c r="G183" s="21" t="s">
        <v>24</v>
      </c>
      <c r="H183" s="21" t="s">
        <v>95</v>
      </c>
      <c r="L183" s="21" t="s">
        <v>27</v>
      </c>
      <c r="N183" s="21" t="s">
        <v>27</v>
      </c>
      <c r="O183" s="21" t="s">
        <v>27</v>
      </c>
      <c r="R183" s="21"/>
      <c r="S183" s="23" t="s">
        <v>30315</v>
      </c>
      <c r="T183" s="23" t="s">
        <v>30315</v>
      </c>
      <c r="U183" s="23" t="s">
        <v>30315</v>
      </c>
      <c r="V183" s="23" t="s">
        <v>30315</v>
      </c>
      <c r="W183" s="23" t="s">
        <v>30315</v>
      </c>
      <c r="X183" s="23" t="s">
        <v>30315</v>
      </c>
      <c r="Z183" s="23" t="s">
        <v>30315</v>
      </c>
      <c r="AA183" s="23" t="s">
        <v>30315</v>
      </c>
      <c r="AB183" s="23" t="s">
        <v>30315</v>
      </c>
      <c r="AC183" s="23" t="s">
        <v>30315</v>
      </c>
      <c r="AD183" s="23" t="s">
        <v>30315</v>
      </c>
      <c r="AE183" s="23" t="s">
        <v>30315</v>
      </c>
      <c r="AF183" s="23" t="s">
        <v>30315</v>
      </c>
      <c r="AG183" s="23" t="s">
        <v>30315</v>
      </c>
      <c r="AH183" s="23" t="s">
        <v>30315</v>
      </c>
      <c r="AI183" s="23" t="s">
        <v>30315</v>
      </c>
      <c r="AJ183" s="23" t="s">
        <v>30315</v>
      </c>
      <c r="AK183" s="23" t="s">
        <v>30315</v>
      </c>
      <c r="AL183" s="23" t="s">
        <v>30315</v>
      </c>
      <c r="AM183" s="23" t="s">
        <v>30315</v>
      </c>
      <c r="AN183" s="23" t="s">
        <v>30315</v>
      </c>
      <c r="AO183" s="23" t="s">
        <v>30315</v>
      </c>
      <c r="AP183" s="23" t="s">
        <v>30315</v>
      </c>
      <c r="AQ183" s="23" t="s">
        <v>30315</v>
      </c>
      <c r="AR183" s="23" t="s">
        <v>30315</v>
      </c>
      <c r="AS183" s="23" t="s">
        <v>30315</v>
      </c>
      <c r="AT183" s="23" t="s">
        <v>30315</v>
      </c>
      <c r="AU183" s="23" t="s">
        <v>30315</v>
      </c>
      <c r="AV183" s="23" t="s">
        <v>30315</v>
      </c>
      <c r="AW183" s="23" t="s">
        <v>30315</v>
      </c>
      <c r="AX183" s="23" t="s">
        <v>30315</v>
      </c>
      <c r="AY183" s="23" t="s">
        <v>30315</v>
      </c>
      <c r="AZ183" s="21" t="s">
        <v>27</v>
      </c>
      <c r="BA183" s="23" t="s">
        <v>30316</v>
      </c>
    </row>
    <row r="184">
      <c r="A184" s="21" t="s">
        <v>30689</v>
      </c>
      <c r="B184" s="21" t="s">
        <v>1074</v>
      </c>
      <c r="C184" s="21" t="s">
        <v>1075</v>
      </c>
      <c r="D184" s="21" t="s">
        <v>1076</v>
      </c>
      <c r="E184" s="21" t="s">
        <v>1078</v>
      </c>
      <c r="F184" s="23" t="s">
        <v>30690</v>
      </c>
      <c r="G184" s="21" t="s">
        <v>24</v>
      </c>
      <c r="H184" s="21" t="s">
        <v>26</v>
      </c>
      <c r="L184" s="21" t="s">
        <v>27</v>
      </c>
      <c r="M184" s="21" t="s">
        <v>1079</v>
      </c>
      <c r="N184" s="21" t="s">
        <v>54</v>
      </c>
      <c r="O184" s="21" t="s">
        <v>27</v>
      </c>
      <c r="R184" s="21"/>
      <c r="S184" s="23" t="s">
        <v>30315</v>
      </c>
      <c r="T184" s="23" t="s">
        <v>30315</v>
      </c>
      <c r="U184" s="23" t="s">
        <v>30315</v>
      </c>
      <c r="V184" s="23" t="s">
        <v>30315</v>
      </c>
      <c r="W184" s="23" t="s">
        <v>30315</v>
      </c>
      <c r="X184" s="23" t="s">
        <v>30315</v>
      </c>
      <c r="Z184" s="23" t="s">
        <v>30315</v>
      </c>
      <c r="AA184" s="23" t="s">
        <v>30315</v>
      </c>
      <c r="AB184" s="23" t="s">
        <v>30315</v>
      </c>
      <c r="AC184" s="23" t="s">
        <v>30315</v>
      </c>
      <c r="AD184" s="23" t="s">
        <v>30315</v>
      </c>
      <c r="AE184" s="23" t="s">
        <v>30315</v>
      </c>
      <c r="AF184" s="23" t="s">
        <v>30315</v>
      </c>
      <c r="AG184" s="23" t="s">
        <v>30315</v>
      </c>
      <c r="AH184" s="23" t="s">
        <v>30315</v>
      </c>
      <c r="AI184" s="23" t="s">
        <v>30315</v>
      </c>
      <c r="AJ184" s="23" t="s">
        <v>30315</v>
      </c>
      <c r="AK184" s="23" t="s">
        <v>30315</v>
      </c>
      <c r="AL184" s="23" t="s">
        <v>30315</v>
      </c>
      <c r="AM184" s="23" t="s">
        <v>30315</v>
      </c>
      <c r="AN184" s="23" t="s">
        <v>30315</v>
      </c>
      <c r="AO184" s="23" t="s">
        <v>30315</v>
      </c>
      <c r="AP184" s="23" t="s">
        <v>30315</v>
      </c>
      <c r="AQ184" s="23" t="s">
        <v>30315</v>
      </c>
      <c r="AR184" s="23" t="s">
        <v>30315</v>
      </c>
      <c r="AS184" s="23" t="s">
        <v>30315</v>
      </c>
      <c r="AT184" s="23" t="s">
        <v>30315</v>
      </c>
      <c r="AU184" s="23" t="s">
        <v>30315</v>
      </c>
      <c r="AV184" s="23" t="s">
        <v>30315</v>
      </c>
      <c r="AW184" s="23" t="s">
        <v>30315</v>
      </c>
      <c r="AX184" s="23" t="s">
        <v>30315</v>
      </c>
      <c r="AY184" s="23" t="s">
        <v>30315</v>
      </c>
      <c r="AZ184" s="21" t="s">
        <v>27</v>
      </c>
      <c r="BA184" s="23" t="s">
        <v>30316</v>
      </c>
    </row>
    <row r="185">
      <c r="A185" s="21" t="s">
        <v>30691</v>
      </c>
      <c r="B185" s="21" t="s">
        <v>1080</v>
      </c>
      <c r="C185" s="21" t="s">
        <v>1081</v>
      </c>
      <c r="D185" s="21" t="s">
        <v>1082</v>
      </c>
      <c r="E185" s="21" t="s">
        <v>1084</v>
      </c>
      <c r="F185" s="23" t="s">
        <v>30692</v>
      </c>
      <c r="G185" s="21" t="s">
        <v>140</v>
      </c>
      <c r="H185" s="21" t="s">
        <v>40</v>
      </c>
      <c r="L185" s="21" t="s">
        <v>27</v>
      </c>
      <c r="N185" s="21" t="s">
        <v>27</v>
      </c>
      <c r="O185" s="21" t="s">
        <v>27</v>
      </c>
      <c r="P185" s="21" t="s">
        <v>1085</v>
      </c>
      <c r="Q185" s="21" t="s">
        <v>1086</v>
      </c>
      <c r="R185" s="21"/>
      <c r="S185" s="23" t="s">
        <v>30315</v>
      </c>
      <c r="T185" s="23" t="s">
        <v>30316</v>
      </c>
      <c r="U185" s="23" t="s">
        <v>30316</v>
      </c>
      <c r="V185" s="23" t="s">
        <v>30315</v>
      </c>
      <c r="W185" s="23" t="s">
        <v>30315</v>
      </c>
      <c r="X185" s="23" t="s">
        <v>30315</v>
      </c>
      <c r="Z185" s="23" t="s">
        <v>30315</v>
      </c>
      <c r="AA185" s="23" t="s">
        <v>30315</v>
      </c>
      <c r="AB185" s="23" t="s">
        <v>30315</v>
      </c>
      <c r="AC185" s="23" t="s">
        <v>30315</v>
      </c>
      <c r="AD185" s="23" t="s">
        <v>30316</v>
      </c>
      <c r="AE185" s="23" t="s">
        <v>30315</v>
      </c>
      <c r="AF185" s="23" t="s">
        <v>30315</v>
      </c>
      <c r="AG185" s="23" t="s">
        <v>30316</v>
      </c>
      <c r="AH185" s="23" t="s">
        <v>30315</v>
      </c>
      <c r="AI185" s="23" t="s">
        <v>30315</v>
      </c>
      <c r="AJ185" s="23" t="s">
        <v>30315</v>
      </c>
      <c r="AK185" s="23" t="s">
        <v>30315</v>
      </c>
      <c r="AL185" s="23" t="s">
        <v>30315</v>
      </c>
      <c r="AM185" s="23" t="s">
        <v>30315</v>
      </c>
      <c r="AN185" s="23" t="s">
        <v>30315</v>
      </c>
      <c r="AO185" s="23" t="s">
        <v>30315</v>
      </c>
      <c r="AP185" s="23" t="s">
        <v>30315</v>
      </c>
      <c r="AQ185" s="23" t="s">
        <v>30315</v>
      </c>
      <c r="AR185" s="23" t="s">
        <v>30315</v>
      </c>
      <c r="AS185" s="23" t="s">
        <v>30315</v>
      </c>
      <c r="AT185" s="23" t="s">
        <v>30315</v>
      </c>
      <c r="AU185" s="23" t="s">
        <v>30315</v>
      </c>
      <c r="AV185" s="23" t="s">
        <v>30316</v>
      </c>
      <c r="AW185" s="23" t="s">
        <v>30315</v>
      </c>
      <c r="AX185" s="23" t="s">
        <v>30315</v>
      </c>
      <c r="AY185" s="23" t="s">
        <v>30315</v>
      </c>
      <c r="AZ185" s="21" t="s">
        <v>27</v>
      </c>
      <c r="BA185" s="23" t="s">
        <v>30316</v>
      </c>
    </row>
    <row r="186">
      <c r="A186" s="21" t="s">
        <v>30693</v>
      </c>
      <c r="B186" s="21" t="s">
        <v>583</v>
      </c>
      <c r="C186" s="21" t="s">
        <v>1088</v>
      </c>
      <c r="D186" s="21" t="s">
        <v>1089</v>
      </c>
      <c r="E186" s="24" t="s">
        <v>1091</v>
      </c>
      <c r="F186" s="23" t="s">
        <v>30694</v>
      </c>
      <c r="G186" s="21" t="s">
        <v>24</v>
      </c>
      <c r="H186" s="21" t="s">
        <v>26</v>
      </c>
      <c r="L186" s="21" t="s">
        <v>27</v>
      </c>
      <c r="M186" s="21" t="s">
        <v>1092</v>
      </c>
      <c r="N186" s="21" t="s">
        <v>61</v>
      </c>
      <c r="O186" s="21" t="s">
        <v>364</v>
      </c>
      <c r="R186" s="21"/>
      <c r="S186" s="23" t="s">
        <v>30315</v>
      </c>
      <c r="T186" s="23" t="s">
        <v>30315</v>
      </c>
      <c r="U186" s="23" t="s">
        <v>30315</v>
      </c>
      <c r="V186" s="23" t="s">
        <v>30315</v>
      </c>
      <c r="W186" s="23" t="s">
        <v>30315</v>
      </c>
      <c r="X186" s="23" t="s">
        <v>30315</v>
      </c>
      <c r="Z186" s="23" t="s">
        <v>30315</v>
      </c>
      <c r="AA186" s="23" t="s">
        <v>30315</v>
      </c>
      <c r="AB186" s="23" t="s">
        <v>30315</v>
      </c>
      <c r="AC186" s="23" t="s">
        <v>30315</v>
      </c>
      <c r="AD186" s="23" t="s">
        <v>30315</v>
      </c>
      <c r="AE186" s="23" t="s">
        <v>30315</v>
      </c>
      <c r="AF186" s="23" t="s">
        <v>30315</v>
      </c>
      <c r="AG186" s="23" t="s">
        <v>30315</v>
      </c>
      <c r="AH186" s="23" t="s">
        <v>30315</v>
      </c>
      <c r="AI186" s="23" t="s">
        <v>30315</v>
      </c>
      <c r="AJ186" s="23" t="s">
        <v>30315</v>
      </c>
      <c r="AK186" s="23" t="s">
        <v>30315</v>
      </c>
      <c r="AL186" s="23" t="s">
        <v>30315</v>
      </c>
      <c r="AM186" s="23" t="s">
        <v>30315</v>
      </c>
      <c r="AN186" s="23" t="s">
        <v>30315</v>
      </c>
      <c r="AO186" s="23" t="s">
        <v>30315</v>
      </c>
      <c r="AP186" s="23" t="s">
        <v>30315</v>
      </c>
      <c r="AQ186" s="23" t="s">
        <v>30315</v>
      </c>
      <c r="AR186" s="23" t="s">
        <v>30315</v>
      </c>
      <c r="AS186" s="23" t="s">
        <v>30315</v>
      </c>
      <c r="AT186" s="23" t="s">
        <v>30315</v>
      </c>
      <c r="AU186" s="23" t="s">
        <v>30315</v>
      </c>
      <c r="AV186" s="23" t="s">
        <v>30315</v>
      </c>
      <c r="AW186" s="23" t="s">
        <v>30315</v>
      </c>
      <c r="AX186" s="23" t="s">
        <v>30315</v>
      </c>
      <c r="AY186" s="23" t="s">
        <v>30315</v>
      </c>
      <c r="AZ186" s="21" t="s">
        <v>27</v>
      </c>
      <c r="BA186" s="23" t="s">
        <v>30316</v>
      </c>
    </row>
    <row r="187">
      <c r="A187" s="21" t="s">
        <v>30695</v>
      </c>
      <c r="B187" s="21" t="s">
        <v>1093</v>
      </c>
      <c r="C187" s="21" t="s">
        <v>1094</v>
      </c>
      <c r="D187" s="21" t="s">
        <v>1095</v>
      </c>
      <c r="E187" s="24" t="s">
        <v>1097</v>
      </c>
      <c r="F187" s="23" t="s">
        <v>30696</v>
      </c>
      <c r="G187" s="21" t="s">
        <v>24</v>
      </c>
      <c r="H187" s="21" t="s">
        <v>26</v>
      </c>
      <c r="L187" s="21" t="s">
        <v>27</v>
      </c>
      <c r="M187" s="21" t="s">
        <v>1098</v>
      </c>
      <c r="N187" s="21" t="s">
        <v>128</v>
      </c>
      <c r="O187" s="21" t="s">
        <v>62</v>
      </c>
      <c r="R187" s="21"/>
      <c r="S187" s="23" t="s">
        <v>30315</v>
      </c>
      <c r="T187" s="23" t="s">
        <v>30315</v>
      </c>
      <c r="U187" s="23" t="s">
        <v>30315</v>
      </c>
      <c r="V187" s="23" t="s">
        <v>30315</v>
      </c>
      <c r="W187" s="23" t="s">
        <v>30315</v>
      </c>
      <c r="X187" s="23" t="s">
        <v>30315</v>
      </c>
      <c r="Z187" s="23" t="s">
        <v>30315</v>
      </c>
      <c r="AA187" s="23" t="s">
        <v>30315</v>
      </c>
      <c r="AB187" s="23" t="s">
        <v>30315</v>
      </c>
      <c r="AC187" s="23" t="s">
        <v>30315</v>
      </c>
      <c r="AD187" s="23" t="s">
        <v>30315</v>
      </c>
      <c r="AE187" s="23" t="s">
        <v>30315</v>
      </c>
      <c r="AF187" s="23" t="s">
        <v>30315</v>
      </c>
      <c r="AG187" s="23" t="s">
        <v>30315</v>
      </c>
      <c r="AH187" s="23" t="s">
        <v>30315</v>
      </c>
      <c r="AI187" s="23" t="s">
        <v>30315</v>
      </c>
      <c r="AJ187" s="23" t="s">
        <v>30315</v>
      </c>
      <c r="AK187" s="23" t="s">
        <v>30315</v>
      </c>
      <c r="AL187" s="23" t="s">
        <v>30315</v>
      </c>
      <c r="AM187" s="23" t="s">
        <v>30315</v>
      </c>
      <c r="AN187" s="23" t="s">
        <v>30315</v>
      </c>
      <c r="AO187" s="23" t="s">
        <v>30315</v>
      </c>
      <c r="AP187" s="23" t="s">
        <v>30315</v>
      </c>
      <c r="AQ187" s="23" t="s">
        <v>30315</v>
      </c>
      <c r="AR187" s="23" t="s">
        <v>30315</v>
      </c>
      <c r="AS187" s="23" t="s">
        <v>30315</v>
      </c>
      <c r="AT187" s="23" t="s">
        <v>30315</v>
      </c>
      <c r="AU187" s="23" t="s">
        <v>30315</v>
      </c>
      <c r="AV187" s="23" t="s">
        <v>30315</v>
      </c>
      <c r="AW187" s="23" t="s">
        <v>30315</v>
      </c>
      <c r="AX187" s="23" t="s">
        <v>30315</v>
      </c>
      <c r="AY187" s="23" t="s">
        <v>30315</v>
      </c>
      <c r="AZ187" s="21" t="s">
        <v>27</v>
      </c>
      <c r="BA187" s="23" t="s">
        <v>30316</v>
      </c>
    </row>
    <row r="188">
      <c r="A188" s="21" t="s">
        <v>30697</v>
      </c>
      <c r="B188" s="21" t="s">
        <v>1099</v>
      </c>
      <c r="C188" s="21" t="s">
        <v>1100</v>
      </c>
      <c r="D188" s="21" t="s">
        <v>1101</v>
      </c>
      <c r="E188" s="21" t="s">
        <v>1103</v>
      </c>
      <c r="F188" s="23" t="s">
        <v>30698</v>
      </c>
      <c r="G188" s="21" t="s">
        <v>800</v>
      </c>
      <c r="H188" s="21" t="s">
        <v>26</v>
      </c>
      <c r="L188" s="21" t="s">
        <v>27</v>
      </c>
      <c r="M188" s="21" t="s">
        <v>53</v>
      </c>
      <c r="N188" s="21" t="s">
        <v>61</v>
      </c>
      <c r="O188" s="21" t="s">
        <v>34</v>
      </c>
      <c r="R188" s="21"/>
      <c r="S188" s="23" t="s">
        <v>30315</v>
      </c>
      <c r="T188" s="23" t="s">
        <v>30315</v>
      </c>
      <c r="U188" s="23" t="s">
        <v>30315</v>
      </c>
      <c r="V188" s="23" t="s">
        <v>30315</v>
      </c>
      <c r="W188" s="23" t="s">
        <v>30315</v>
      </c>
      <c r="X188" s="23" t="s">
        <v>30315</v>
      </c>
      <c r="Z188" s="23" t="s">
        <v>30315</v>
      </c>
      <c r="AA188" s="23" t="s">
        <v>30315</v>
      </c>
      <c r="AB188" s="23" t="s">
        <v>30315</v>
      </c>
      <c r="AC188" s="23" t="s">
        <v>30315</v>
      </c>
      <c r="AD188" s="23" t="s">
        <v>30315</v>
      </c>
      <c r="AE188" s="23" t="s">
        <v>30315</v>
      </c>
      <c r="AF188" s="23" t="s">
        <v>30315</v>
      </c>
      <c r="AG188" s="23" t="s">
        <v>30315</v>
      </c>
      <c r="AH188" s="23" t="s">
        <v>30315</v>
      </c>
      <c r="AI188" s="23" t="s">
        <v>30315</v>
      </c>
      <c r="AJ188" s="23" t="s">
        <v>30315</v>
      </c>
      <c r="AK188" s="23" t="s">
        <v>30315</v>
      </c>
      <c r="AL188" s="23" t="s">
        <v>30315</v>
      </c>
      <c r="AM188" s="23" t="s">
        <v>30315</v>
      </c>
      <c r="AN188" s="23" t="s">
        <v>30315</v>
      </c>
      <c r="AO188" s="23" t="s">
        <v>30315</v>
      </c>
      <c r="AP188" s="23" t="s">
        <v>30315</v>
      </c>
      <c r="AQ188" s="23" t="s">
        <v>30315</v>
      </c>
      <c r="AR188" s="23" t="s">
        <v>30315</v>
      </c>
      <c r="AS188" s="23" t="s">
        <v>30315</v>
      </c>
      <c r="AT188" s="23" t="s">
        <v>30315</v>
      </c>
      <c r="AU188" s="23" t="s">
        <v>30315</v>
      </c>
      <c r="AV188" s="23" t="s">
        <v>30315</v>
      </c>
      <c r="AW188" s="23" t="s">
        <v>30315</v>
      </c>
      <c r="AX188" s="23" t="s">
        <v>30315</v>
      </c>
      <c r="AY188" s="23" t="s">
        <v>30315</v>
      </c>
      <c r="AZ188" s="21" t="s">
        <v>27</v>
      </c>
      <c r="BA188" s="23" t="s">
        <v>30316</v>
      </c>
    </row>
    <row r="189">
      <c r="A189" s="21" t="s">
        <v>30699</v>
      </c>
      <c r="B189" s="21" t="s">
        <v>1104</v>
      </c>
      <c r="C189" s="21" t="s">
        <v>1105</v>
      </c>
      <c r="D189" s="21" t="s">
        <v>1106</v>
      </c>
      <c r="E189" s="21" t="s">
        <v>30700</v>
      </c>
      <c r="F189" s="23" t="s">
        <v>30701</v>
      </c>
      <c r="G189" s="21" t="s">
        <v>5041</v>
      </c>
      <c r="H189" s="21" t="s">
        <v>27</v>
      </c>
      <c r="L189" s="21" t="s">
        <v>27</v>
      </c>
      <c r="N189" s="21" t="s">
        <v>27</v>
      </c>
      <c r="O189" s="21" t="s">
        <v>27</v>
      </c>
      <c r="R189" s="21"/>
      <c r="S189" s="23" t="s">
        <v>30315</v>
      </c>
      <c r="T189" s="23" t="s">
        <v>30315</v>
      </c>
      <c r="U189" s="23" t="s">
        <v>30315</v>
      </c>
      <c r="V189" s="23" t="s">
        <v>30315</v>
      </c>
      <c r="W189" s="23" t="s">
        <v>30315</v>
      </c>
      <c r="X189" s="23" t="s">
        <v>30315</v>
      </c>
      <c r="Z189" s="23" t="s">
        <v>30315</v>
      </c>
      <c r="AA189" s="23" t="s">
        <v>30315</v>
      </c>
      <c r="AB189" s="23" t="s">
        <v>30315</v>
      </c>
      <c r="AC189" s="23" t="s">
        <v>30315</v>
      </c>
      <c r="AD189" s="23" t="s">
        <v>30315</v>
      </c>
      <c r="AE189" s="23" t="s">
        <v>30315</v>
      </c>
      <c r="AF189" s="23" t="s">
        <v>30315</v>
      </c>
      <c r="AG189" s="23" t="s">
        <v>30315</v>
      </c>
      <c r="AH189" s="23" t="s">
        <v>30315</v>
      </c>
      <c r="AI189" s="23" t="s">
        <v>30315</v>
      </c>
      <c r="AJ189" s="23" t="s">
        <v>30315</v>
      </c>
      <c r="AK189" s="23" t="s">
        <v>30315</v>
      </c>
      <c r="AL189" s="23" t="s">
        <v>30315</v>
      </c>
      <c r="AM189" s="23" t="s">
        <v>30315</v>
      </c>
      <c r="AN189" s="23" t="s">
        <v>30315</v>
      </c>
      <c r="AO189" s="23" t="s">
        <v>30315</v>
      </c>
      <c r="AP189" s="23" t="s">
        <v>30315</v>
      </c>
      <c r="AQ189" s="23" t="s">
        <v>30315</v>
      </c>
      <c r="AR189" s="23" t="s">
        <v>30315</v>
      </c>
      <c r="AS189" s="23" t="s">
        <v>30315</v>
      </c>
      <c r="AT189" s="23" t="s">
        <v>30315</v>
      </c>
      <c r="AU189" s="23" t="s">
        <v>30315</v>
      </c>
      <c r="AV189" s="23" t="s">
        <v>30315</v>
      </c>
      <c r="AW189" s="23" t="s">
        <v>30315</v>
      </c>
      <c r="AX189" s="23" t="s">
        <v>30315</v>
      </c>
      <c r="AY189" s="23" t="s">
        <v>30315</v>
      </c>
      <c r="AZ189" s="21" t="s">
        <v>27</v>
      </c>
      <c r="BA189" s="23" t="s">
        <v>30316</v>
      </c>
    </row>
    <row r="190">
      <c r="A190" s="21" t="s">
        <v>30702</v>
      </c>
      <c r="B190" s="21" t="s">
        <v>285</v>
      </c>
      <c r="C190" s="21" t="s">
        <v>1108</v>
      </c>
      <c r="D190" s="21" t="s">
        <v>1109</v>
      </c>
      <c r="E190" s="21" t="s">
        <v>1111</v>
      </c>
      <c r="F190" s="23" t="s">
        <v>30703</v>
      </c>
      <c r="G190" s="21" t="s">
        <v>24</v>
      </c>
      <c r="H190" s="21" t="s">
        <v>26</v>
      </c>
      <c r="L190" s="21" t="s">
        <v>27</v>
      </c>
      <c r="M190" s="21" t="s">
        <v>1112</v>
      </c>
      <c r="N190" s="21" t="s">
        <v>61</v>
      </c>
      <c r="O190" s="21" t="s">
        <v>77</v>
      </c>
      <c r="R190" s="21"/>
      <c r="S190" s="23" t="s">
        <v>30315</v>
      </c>
      <c r="T190" s="23" t="s">
        <v>30315</v>
      </c>
      <c r="U190" s="23" t="s">
        <v>30315</v>
      </c>
      <c r="V190" s="23" t="s">
        <v>30315</v>
      </c>
      <c r="W190" s="23" t="s">
        <v>30315</v>
      </c>
      <c r="X190" s="23" t="s">
        <v>30315</v>
      </c>
      <c r="Z190" s="23" t="s">
        <v>30315</v>
      </c>
      <c r="AA190" s="23" t="s">
        <v>30315</v>
      </c>
      <c r="AB190" s="23" t="s">
        <v>30315</v>
      </c>
      <c r="AC190" s="23" t="s">
        <v>30315</v>
      </c>
      <c r="AD190" s="23" t="s">
        <v>30315</v>
      </c>
      <c r="AE190" s="23" t="s">
        <v>30315</v>
      </c>
      <c r="AF190" s="23" t="s">
        <v>30315</v>
      </c>
      <c r="AG190" s="23" t="s">
        <v>30315</v>
      </c>
      <c r="AH190" s="23" t="s">
        <v>30315</v>
      </c>
      <c r="AI190" s="23" t="s">
        <v>30315</v>
      </c>
      <c r="AJ190" s="23" t="s">
        <v>30315</v>
      </c>
      <c r="AK190" s="23" t="s">
        <v>30315</v>
      </c>
      <c r="AL190" s="23" t="s">
        <v>30315</v>
      </c>
      <c r="AM190" s="23" t="s">
        <v>30315</v>
      </c>
      <c r="AN190" s="23" t="s">
        <v>30315</v>
      </c>
      <c r="AO190" s="23" t="s">
        <v>30315</v>
      </c>
      <c r="AP190" s="23" t="s">
        <v>30315</v>
      </c>
      <c r="AQ190" s="23" t="s">
        <v>30315</v>
      </c>
      <c r="AR190" s="23" t="s">
        <v>30315</v>
      </c>
      <c r="AS190" s="23" t="s">
        <v>30315</v>
      </c>
      <c r="AT190" s="23" t="s">
        <v>30315</v>
      </c>
      <c r="AU190" s="23" t="s">
        <v>30315</v>
      </c>
      <c r="AV190" s="23" t="s">
        <v>30315</v>
      </c>
      <c r="AW190" s="23" t="s">
        <v>30315</v>
      </c>
      <c r="AX190" s="23" t="s">
        <v>30315</v>
      </c>
      <c r="AY190" s="23" t="s">
        <v>30315</v>
      </c>
      <c r="AZ190" s="21" t="s">
        <v>27</v>
      </c>
      <c r="BA190" s="23" t="s">
        <v>30316</v>
      </c>
    </row>
    <row r="191">
      <c r="A191" s="21" t="s">
        <v>30704</v>
      </c>
      <c r="B191" s="21" t="s">
        <v>1113</v>
      </c>
      <c r="C191" s="21" t="s">
        <v>1114</v>
      </c>
      <c r="D191" s="21" t="s">
        <v>1115</v>
      </c>
      <c r="E191" s="21" t="s">
        <v>1117</v>
      </c>
      <c r="F191" s="23" t="s">
        <v>30705</v>
      </c>
      <c r="G191" s="21" t="s">
        <v>24</v>
      </c>
      <c r="H191" s="21" t="s">
        <v>95</v>
      </c>
      <c r="I191" s="21" t="s">
        <v>1118</v>
      </c>
      <c r="L191" s="21" t="s">
        <v>1119</v>
      </c>
      <c r="N191" s="21" t="s">
        <v>27</v>
      </c>
      <c r="O191" s="21" t="s">
        <v>27</v>
      </c>
      <c r="R191" s="21"/>
      <c r="S191" s="23" t="s">
        <v>30315</v>
      </c>
      <c r="T191" s="23" t="s">
        <v>30315</v>
      </c>
      <c r="U191" s="23" t="s">
        <v>30315</v>
      </c>
      <c r="V191" s="23" t="s">
        <v>30315</v>
      </c>
      <c r="W191" s="23" t="s">
        <v>30315</v>
      </c>
      <c r="X191" s="23" t="s">
        <v>30315</v>
      </c>
      <c r="Z191" s="23" t="s">
        <v>30315</v>
      </c>
      <c r="AA191" s="23" t="s">
        <v>30315</v>
      </c>
      <c r="AB191" s="23" t="s">
        <v>30315</v>
      </c>
      <c r="AC191" s="23" t="s">
        <v>30315</v>
      </c>
      <c r="AD191" s="23" t="s">
        <v>30315</v>
      </c>
      <c r="AE191" s="23" t="s">
        <v>30315</v>
      </c>
      <c r="AF191" s="23" t="s">
        <v>30315</v>
      </c>
      <c r="AG191" s="23" t="s">
        <v>30315</v>
      </c>
      <c r="AH191" s="23" t="s">
        <v>30315</v>
      </c>
      <c r="AI191" s="23" t="s">
        <v>30315</v>
      </c>
      <c r="AJ191" s="23" t="s">
        <v>30315</v>
      </c>
      <c r="AK191" s="23" t="s">
        <v>30315</v>
      </c>
      <c r="AL191" s="23" t="s">
        <v>30315</v>
      </c>
      <c r="AM191" s="23" t="s">
        <v>30315</v>
      </c>
      <c r="AN191" s="23" t="s">
        <v>30315</v>
      </c>
      <c r="AO191" s="23" t="s">
        <v>30315</v>
      </c>
      <c r="AP191" s="23" t="s">
        <v>30315</v>
      </c>
      <c r="AQ191" s="23" t="s">
        <v>30315</v>
      </c>
      <c r="AR191" s="23" t="s">
        <v>30315</v>
      </c>
      <c r="AS191" s="23" t="s">
        <v>30315</v>
      </c>
      <c r="AT191" s="23" t="s">
        <v>30315</v>
      </c>
      <c r="AU191" s="23" t="s">
        <v>30315</v>
      </c>
      <c r="AV191" s="23" t="s">
        <v>30315</v>
      </c>
      <c r="AW191" s="23" t="s">
        <v>30315</v>
      </c>
      <c r="AX191" s="23" t="s">
        <v>30315</v>
      </c>
      <c r="AY191" s="23" t="s">
        <v>30315</v>
      </c>
      <c r="AZ191" s="21" t="s">
        <v>27</v>
      </c>
      <c r="BA191" s="23" t="s">
        <v>30316</v>
      </c>
    </row>
    <row r="192">
      <c r="A192" s="21" t="s">
        <v>30706</v>
      </c>
      <c r="B192" s="21" t="s">
        <v>1120</v>
      </c>
      <c r="C192" s="21" t="s">
        <v>1121</v>
      </c>
      <c r="D192" s="21" t="s">
        <v>1122</v>
      </c>
      <c r="E192" s="21" t="s">
        <v>1124</v>
      </c>
      <c r="F192" s="23" t="s">
        <v>30707</v>
      </c>
      <c r="G192" s="21" t="s">
        <v>24</v>
      </c>
      <c r="H192" s="21" t="s">
        <v>26</v>
      </c>
      <c r="L192" s="21" t="s">
        <v>27</v>
      </c>
      <c r="M192" s="21" t="s">
        <v>1125</v>
      </c>
      <c r="N192" s="21" t="s">
        <v>61</v>
      </c>
      <c r="O192" s="21" t="s">
        <v>62</v>
      </c>
      <c r="R192" s="21"/>
      <c r="S192" s="23" t="s">
        <v>30315</v>
      </c>
      <c r="T192" s="23" t="s">
        <v>30315</v>
      </c>
      <c r="U192" s="23" t="s">
        <v>30315</v>
      </c>
      <c r="V192" s="23" t="s">
        <v>30315</v>
      </c>
      <c r="W192" s="23" t="s">
        <v>30315</v>
      </c>
      <c r="X192" s="23" t="s">
        <v>30315</v>
      </c>
      <c r="Z192" s="23" t="s">
        <v>30315</v>
      </c>
      <c r="AA192" s="23" t="s">
        <v>30315</v>
      </c>
      <c r="AB192" s="23" t="s">
        <v>30315</v>
      </c>
      <c r="AC192" s="23" t="s">
        <v>30315</v>
      </c>
      <c r="AD192" s="23" t="s">
        <v>30315</v>
      </c>
      <c r="AE192" s="23" t="s">
        <v>30315</v>
      </c>
      <c r="AF192" s="23" t="s">
        <v>30315</v>
      </c>
      <c r="AG192" s="23" t="s">
        <v>30315</v>
      </c>
      <c r="AH192" s="23" t="s">
        <v>30315</v>
      </c>
      <c r="AI192" s="23" t="s">
        <v>30315</v>
      </c>
      <c r="AJ192" s="23" t="s">
        <v>30315</v>
      </c>
      <c r="AK192" s="23" t="s">
        <v>30315</v>
      </c>
      <c r="AL192" s="23" t="s">
        <v>30315</v>
      </c>
      <c r="AM192" s="23" t="s">
        <v>30315</v>
      </c>
      <c r="AN192" s="23" t="s">
        <v>30315</v>
      </c>
      <c r="AO192" s="23" t="s">
        <v>30315</v>
      </c>
      <c r="AP192" s="23" t="s">
        <v>30315</v>
      </c>
      <c r="AQ192" s="23" t="s">
        <v>30315</v>
      </c>
      <c r="AR192" s="23" t="s">
        <v>30315</v>
      </c>
      <c r="AS192" s="23" t="s">
        <v>30315</v>
      </c>
      <c r="AT192" s="23" t="s">
        <v>30315</v>
      </c>
      <c r="AU192" s="23" t="s">
        <v>30315</v>
      </c>
      <c r="AV192" s="23" t="s">
        <v>30315</v>
      </c>
      <c r="AW192" s="23" t="s">
        <v>30315</v>
      </c>
      <c r="AX192" s="23" t="s">
        <v>30315</v>
      </c>
      <c r="AY192" s="23" t="s">
        <v>30315</v>
      </c>
      <c r="AZ192" s="21" t="s">
        <v>27</v>
      </c>
      <c r="BA192" s="23" t="s">
        <v>30316</v>
      </c>
    </row>
    <row r="193">
      <c r="A193" s="21" t="s">
        <v>30708</v>
      </c>
      <c r="B193" s="21" t="s">
        <v>108</v>
      </c>
      <c r="C193" s="21" t="s">
        <v>165</v>
      </c>
      <c r="D193" s="21" t="s">
        <v>1126</v>
      </c>
      <c r="E193" s="24" t="s">
        <v>1128</v>
      </c>
      <c r="F193" s="23" t="s">
        <v>30709</v>
      </c>
      <c r="G193" s="21" t="s">
        <v>24</v>
      </c>
      <c r="H193" s="21" t="s">
        <v>95</v>
      </c>
      <c r="I193" s="21" t="s">
        <v>1129</v>
      </c>
      <c r="J193" s="24" t="s">
        <v>1130</v>
      </c>
      <c r="K193" s="21" t="s">
        <v>1086</v>
      </c>
      <c r="L193" s="21" t="s">
        <v>96</v>
      </c>
      <c r="N193" s="21" t="s">
        <v>27</v>
      </c>
      <c r="O193" s="21" t="s">
        <v>27</v>
      </c>
      <c r="R193" s="21"/>
      <c r="S193" s="23" t="s">
        <v>30315</v>
      </c>
      <c r="T193" s="23" t="s">
        <v>30315</v>
      </c>
      <c r="U193" s="23" t="s">
        <v>30315</v>
      </c>
      <c r="V193" s="23" t="s">
        <v>30315</v>
      </c>
      <c r="W193" s="23" t="s">
        <v>30315</v>
      </c>
      <c r="X193" s="23" t="s">
        <v>30315</v>
      </c>
      <c r="Z193" s="23" t="s">
        <v>30315</v>
      </c>
      <c r="AA193" s="23" t="s">
        <v>30315</v>
      </c>
      <c r="AB193" s="23" t="s">
        <v>30315</v>
      </c>
      <c r="AC193" s="23" t="s">
        <v>30315</v>
      </c>
      <c r="AD193" s="23" t="s">
        <v>30315</v>
      </c>
      <c r="AE193" s="23" t="s">
        <v>30315</v>
      </c>
      <c r="AF193" s="23" t="s">
        <v>30315</v>
      </c>
      <c r="AG193" s="23" t="s">
        <v>30315</v>
      </c>
      <c r="AH193" s="23" t="s">
        <v>30315</v>
      </c>
      <c r="AI193" s="23" t="s">
        <v>30315</v>
      </c>
      <c r="AJ193" s="23" t="s">
        <v>30315</v>
      </c>
      <c r="AK193" s="23" t="s">
        <v>30315</v>
      </c>
      <c r="AL193" s="23" t="s">
        <v>30315</v>
      </c>
      <c r="AM193" s="23" t="s">
        <v>30315</v>
      </c>
      <c r="AN193" s="23" t="s">
        <v>30315</v>
      </c>
      <c r="AO193" s="23" t="s">
        <v>30315</v>
      </c>
      <c r="AP193" s="23" t="s">
        <v>30315</v>
      </c>
      <c r="AQ193" s="23" t="s">
        <v>30315</v>
      </c>
      <c r="AR193" s="23" t="s">
        <v>30315</v>
      </c>
      <c r="AS193" s="23" t="s">
        <v>30315</v>
      </c>
      <c r="AT193" s="23" t="s">
        <v>30315</v>
      </c>
      <c r="AU193" s="23" t="s">
        <v>30315</v>
      </c>
      <c r="AV193" s="23" t="s">
        <v>30315</v>
      </c>
      <c r="AW193" s="23" t="s">
        <v>30315</v>
      </c>
      <c r="AX193" s="23" t="s">
        <v>30315</v>
      </c>
      <c r="AY193" s="23" t="s">
        <v>30315</v>
      </c>
      <c r="AZ193" s="21" t="s">
        <v>27</v>
      </c>
      <c r="BA193" s="23" t="s">
        <v>30316</v>
      </c>
    </row>
    <row r="194">
      <c r="A194" s="21" t="s">
        <v>30710</v>
      </c>
      <c r="B194" s="21" t="s">
        <v>1131</v>
      </c>
      <c r="C194" s="21" t="s">
        <v>1132</v>
      </c>
      <c r="D194" s="21" t="s">
        <v>1133</v>
      </c>
      <c r="E194" s="21" t="s">
        <v>30711</v>
      </c>
      <c r="F194" s="23" t="s">
        <v>30712</v>
      </c>
      <c r="G194" s="21" t="s">
        <v>24</v>
      </c>
      <c r="H194" s="21" t="s">
        <v>27</v>
      </c>
      <c r="L194" s="21" t="s">
        <v>27</v>
      </c>
      <c r="N194" s="21" t="s">
        <v>27</v>
      </c>
      <c r="O194" s="21" t="s">
        <v>27</v>
      </c>
      <c r="R194" s="21"/>
      <c r="S194" s="23" t="s">
        <v>30315</v>
      </c>
      <c r="T194" s="23" t="s">
        <v>30315</v>
      </c>
      <c r="U194" s="23" t="s">
        <v>30315</v>
      </c>
      <c r="V194" s="23" t="s">
        <v>30315</v>
      </c>
      <c r="W194" s="23" t="s">
        <v>30315</v>
      </c>
      <c r="X194" s="23" t="s">
        <v>30315</v>
      </c>
      <c r="Z194" s="23" t="s">
        <v>30315</v>
      </c>
      <c r="AA194" s="23" t="s">
        <v>30315</v>
      </c>
      <c r="AB194" s="23" t="s">
        <v>30315</v>
      </c>
      <c r="AC194" s="23" t="s">
        <v>30315</v>
      </c>
      <c r="AD194" s="23" t="s">
        <v>30315</v>
      </c>
      <c r="AE194" s="23" t="s">
        <v>30315</v>
      </c>
      <c r="AF194" s="23" t="s">
        <v>30315</v>
      </c>
      <c r="AG194" s="23" t="s">
        <v>30315</v>
      </c>
      <c r="AH194" s="23" t="s">
        <v>30315</v>
      </c>
      <c r="AI194" s="23" t="s">
        <v>30315</v>
      </c>
      <c r="AJ194" s="23" t="s">
        <v>30315</v>
      </c>
      <c r="AK194" s="23" t="s">
        <v>30315</v>
      </c>
      <c r="AL194" s="23" t="s">
        <v>30315</v>
      </c>
      <c r="AM194" s="23" t="s">
        <v>30315</v>
      </c>
      <c r="AN194" s="23" t="s">
        <v>30315</v>
      </c>
      <c r="AO194" s="23" t="s">
        <v>30315</v>
      </c>
      <c r="AP194" s="23" t="s">
        <v>30315</v>
      </c>
      <c r="AQ194" s="23" t="s">
        <v>30315</v>
      </c>
      <c r="AR194" s="23" t="s">
        <v>30315</v>
      </c>
      <c r="AS194" s="23" t="s">
        <v>30315</v>
      </c>
      <c r="AT194" s="23" t="s">
        <v>30315</v>
      </c>
      <c r="AU194" s="23" t="s">
        <v>30315</v>
      </c>
      <c r="AV194" s="23" t="s">
        <v>30315</v>
      </c>
      <c r="AW194" s="23" t="s">
        <v>30315</v>
      </c>
      <c r="AX194" s="23" t="s">
        <v>30315</v>
      </c>
      <c r="AY194" s="23" t="s">
        <v>30315</v>
      </c>
      <c r="AZ194" s="21" t="s">
        <v>27</v>
      </c>
      <c r="BA194" s="23" t="s">
        <v>30316</v>
      </c>
    </row>
    <row r="195">
      <c r="A195" s="21" t="s">
        <v>30713</v>
      </c>
      <c r="B195" s="21" t="s">
        <v>1135</v>
      </c>
      <c r="C195" s="21" t="s">
        <v>1136</v>
      </c>
      <c r="D195" s="21" t="s">
        <v>1137</v>
      </c>
      <c r="E195" s="21" t="s">
        <v>6</v>
      </c>
      <c r="F195" s="23" t="s">
        <v>30714</v>
      </c>
      <c r="G195" s="21" t="s">
        <v>24</v>
      </c>
      <c r="H195" s="21" t="s">
        <v>26</v>
      </c>
      <c r="L195" s="21" t="s">
        <v>27</v>
      </c>
      <c r="M195" s="21" t="s">
        <v>1139</v>
      </c>
      <c r="N195" s="21" t="s">
        <v>61</v>
      </c>
      <c r="O195" s="21" t="s">
        <v>364</v>
      </c>
      <c r="R195" s="21"/>
      <c r="S195" s="23" t="s">
        <v>30315</v>
      </c>
      <c r="T195" s="23" t="s">
        <v>30315</v>
      </c>
      <c r="U195" s="23" t="s">
        <v>30315</v>
      </c>
      <c r="V195" s="23" t="s">
        <v>30315</v>
      </c>
      <c r="W195" s="23" t="s">
        <v>30315</v>
      </c>
      <c r="X195" s="23" t="s">
        <v>30315</v>
      </c>
      <c r="Z195" s="23" t="s">
        <v>30315</v>
      </c>
      <c r="AA195" s="23" t="s">
        <v>30315</v>
      </c>
      <c r="AB195" s="23" t="s">
        <v>30315</v>
      </c>
      <c r="AC195" s="23" t="s">
        <v>30315</v>
      </c>
      <c r="AD195" s="23" t="s">
        <v>30315</v>
      </c>
      <c r="AE195" s="23" t="s">
        <v>30315</v>
      </c>
      <c r="AF195" s="23" t="s">
        <v>30315</v>
      </c>
      <c r="AG195" s="23" t="s">
        <v>30315</v>
      </c>
      <c r="AH195" s="23" t="s">
        <v>30315</v>
      </c>
      <c r="AI195" s="23" t="s">
        <v>30315</v>
      </c>
      <c r="AJ195" s="23" t="s">
        <v>30315</v>
      </c>
      <c r="AK195" s="23" t="s">
        <v>30315</v>
      </c>
      <c r="AL195" s="23" t="s">
        <v>30315</v>
      </c>
      <c r="AM195" s="23" t="s">
        <v>30315</v>
      </c>
      <c r="AN195" s="23" t="s">
        <v>30315</v>
      </c>
      <c r="AO195" s="23" t="s">
        <v>30315</v>
      </c>
      <c r="AP195" s="23" t="s">
        <v>30315</v>
      </c>
      <c r="AQ195" s="23" t="s">
        <v>30315</v>
      </c>
      <c r="AR195" s="23" t="s">
        <v>30315</v>
      </c>
      <c r="AS195" s="23" t="s">
        <v>30315</v>
      </c>
      <c r="AT195" s="23" t="s">
        <v>30315</v>
      </c>
      <c r="AU195" s="23" t="s">
        <v>30315</v>
      </c>
      <c r="AV195" s="23" t="s">
        <v>30315</v>
      </c>
      <c r="AW195" s="23" t="s">
        <v>30315</v>
      </c>
      <c r="AX195" s="23" t="s">
        <v>30315</v>
      </c>
      <c r="AY195" s="23" t="s">
        <v>30315</v>
      </c>
      <c r="AZ195" s="21" t="s">
        <v>27</v>
      </c>
      <c r="BA195" s="23" t="s">
        <v>30316</v>
      </c>
    </row>
    <row r="196">
      <c r="A196" s="21" t="s">
        <v>30715</v>
      </c>
      <c r="B196" s="21" t="s">
        <v>1140</v>
      </c>
      <c r="C196" s="21" t="s">
        <v>1141</v>
      </c>
      <c r="D196" s="21" t="s">
        <v>1142</v>
      </c>
      <c r="E196" s="24" t="s">
        <v>1144</v>
      </c>
      <c r="F196" s="23" t="s">
        <v>30716</v>
      </c>
      <c r="G196" s="21" t="s">
        <v>24</v>
      </c>
      <c r="H196" s="21" t="s">
        <v>95</v>
      </c>
      <c r="I196" s="21" t="s">
        <v>1145</v>
      </c>
      <c r="J196" s="21" t="s">
        <v>1146</v>
      </c>
      <c r="K196" s="21" t="s">
        <v>156</v>
      </c>
      <c r="L196" s="21" t="s">
        <v>116</v>
      </c>
      <c r="N196" s="21" t="s">
        <v>27</v>
      </c>
      <c r="O196" s="21" t="s">
        <v>27</v>
      </c>
      <c r="R196" s="21"/>
      <c r="S196" s="23" t="s">
        <v>30315</v>
      </c>
      <c r="T196" s="23" t="s">
        <v>30315</v>
      </c>
      <c r="U196" s="23" t="s">
        <v>30315</v>
      </c>
      <c r="V196" s="23" t="s">
        <v>30315</v>
      </c>
      <c r="W196" s="23" t="s">
        <v>30315</v>
      </c>
      <c r="X196" s="23" t="s">
        <v>30315</v>
      </c>
      <c r="Z196" s="23" t="s">
        <v>30315</v>
      </c>
      <c r="AA196" s="23" t="s">
        <v>30315</v>
      </c>
      <c r="AB196" s="23" t="s">
        <v>30315</v>
      </c>
      <c r="AC196" s="23" t="s">
        <v>30315</v>
      </c>
      <c r="AD196" s="23" t="s">
        <v>30315</v>
      </c>
      <c r="AE196" s="23" t="s">
        <v>30315</v>
      </c>
      <c r="AF196" s="23" t="s">
        <v>30315</v>
      </c>
      <c r="AG196" s="23" t="s">
        <v>30315</v>
      </c>
      <c r="AH196" s="23" t="s">
        <v>30315</v>
      </c>
      <c r="AI196" s="23" t="s">
        <v>30315</v>
      </c>
      <c r="AJ196" s="23" t="s">
        <v>30315</v>
      </c>
      <c r="AK196" s="23" t="s">
        <v>30315</v>
      </c>
      <c r="AL196" s="23" t="s">
        <v>30315</v>
      </c>
      <c r="AM196" s="23" t="s">
        <v>30315</v>
      </c>
      <c r="AN196" s="23" t="s">
        <v>30315</v>
      </c>
      <c r="AO196" s="23" t="s">
        <v>30315</v>
      </c>
      <c r="AP196" s="23" t="s">
        <v>30315</v>
      </c>
      <c r="AQ196" s="23" t="s">
        <v>30315</v>
      </c>
      <c r="AR196" s="23" t="s">
        <v>30315</v>
      </c>
      <c r="AS196" s="23" t="s">
        <v>30315</v>
      </c>
      <c r="AT196" s="23" t="s">
        <v>30315</v>
      </c>
      <c r="AU196" s="23" t="s">
        <v>30315</v>
      </c>
      <c r="AV196" s="23" t="s">
        <v>30315</v>
      </c>
      <c r="AW196" s="23" t="s">
        <v>30315</v>
      </c>
      <c r="AX196" s="23" t="s">
        <v>30315</v>
      </c>
      <c r="AY196" s="23" t="s">
        <v>30315</v>
      </c>
      <c r="AZ196" s="21" t="s">
        <v>27</v>
      </c>
      <c r="BA196" s="23" t="s">
        <v>30316</v>
      </c>
    </row>
    <row r="197">
      <c r="A197" s="21" t="s">
        <v>30717</v>
      </c>
      <c r="B197" s="21" t="s">
        <v>679</v>
      </c>
      <c r="C197" s="21" t="s">
        <v>680</v>
      </c>
      <c r="D197" s="21" t="s">
        <v>681</v>
      </c>
      <c r="E197" s="24" t="s">
        <v>683</v>
      </c>
      <c r="F197" s="23" t="s">
        <v>30542</v>
      </c>
      <c r="G197" s="21" t="s">
        <v>24</v>
      </c>
      <c r="H197" s="21" t="s">
        <v>26</v>
      </c>
      <c r="L197" s="21" t="s">
        <v>27</v>
      </c>
      <c r="M197" s="21" t="s">
        <v>1147</v>
      </c>
      <c r="N197" s="21" t="s">
        <v>61</v>
      </c>
      <c r="O197" s="21" t="s">
        <v>27</v>
      </c>
      <c r="R197" s="21"/>
      <c r="S197" s="23" t="s">
        <v>30315</v>
      </c>
      <c r="T197" s="23" t="s">
        <v>30315</v>
      </c>
      <c r="U197" s="23" t="s">
        <v>30315</v>
      </c>
      <c r="V197" s="23" t="s">
        <v>30315</v>
      </c>
      <c r="W197" s="23" t="s">
        <v>30315</v>
      </c>
      <c r="X197" s="23" t="s">
        <v>30315</v>
      </c>
      <c r="Z197" s="23" t="s">
        <v>30315</v>
      </c>
      <c r="AA197" s="23" t="s">
        <v>30315</v>
      </c>
      <c r="AB197" s="23" t="s">
        <v>30315</v>
      </c>
      <c r="AC197" s="23" t="s">
        <v>30315</v>
      </c>
      <c r="AD197" s="23" t="s">
        <v>30315</v>
      </c>
      <c r="AE197" s="23" t="s">
        <v>30315</v>
      </c>
      <c r="AF197" s="23" t="s">
        <v>30315</v>
      </c>
      <c r="AG197" s="23" t="s">
        <v>30315</v>
      </c>
      <c r="AH197" s="23" t="s">
        <v>30315</v>
      </c>
      <c r="AI197" s="23" t="s">
        <v>30315</v>
      </c>
      <c r="AJ197" s="23" t="s">
        <v>30315</v>
      </c>
      <c r="AK197" s="23" t="s">
        <v>30315</v>
      </c>
      <c r="AL197" s="23" t="s">
        <v>30315</v>
      </c>
      <c r="AM197" s="23" t="s">
        <v>30315</v>
      </c>
      <c r="AN197" s="23" t="s">
        <v>30315</v>
      </c>
      <c r="AO197" s="23" t="s">
        <v>30315</v>
      </c>
      <c r="AP197" s="23" t="s">
        <v>30315</v>
      </c>
      <c r="AQ197" s="23" t="s">
        <v>30315</v>
      </c>
      <c r="AR197" s="23" t="s">
        <v>30315</v>
      </c>
      <c r="AS197" s="23" t="s">
        <v>30315</v>
      </c>
      <c r="AT197" s="23" t="s">
        <v>30315</v>
      </c>
      <c r="AU197" s="23" t="s">
        <v>30315</v>
      </c>
      <c r="AV197" s="23" t="s">
        <v>30315</v>
      </c>
      <c r="AW197" s="23" t="s">
        <v>30315</v>
      </c>
      <c r="AX197" s="23" t="s">
        <v>30315</v>
      </c>
      <c r="AY197" s="23" t="s">
        <v>30315</v>
      </c>
      <c r="AZ197" s="21" t="s">
        <v>27</v>
      </c>
      <c r="BA197" s="23" t="s">
        <v>30316</v>
      </c>
    </row>
    <row r="198">
      <c r="A198" s="21" t="s">
        <v>30718</v>
      </c>
      <c r="B198" s="21" t="s">
        <v>285</v>
      </c>
      <c r="C198" s="21" t="s">
        <v>1148</v>
      </c>
      <c r="D198" s="21" t="s">
        <v>1149</v>
      </c>
      <c r="E198" s="24" t="s">
        <v>1151</v>
      </c>
      <c r="F198" s="23" t="s">
        <v>30719</v>
      </c>
      <c r="G198" s="21" t="s">
        <v>24</v>
      </c>
      <c r="H198" s="21" t="s">
        <v>26</v>
      </c>
      <c r="L198" s="21" t="s">
        <v>27</v>
      </c>
      <c r="M198" s="21" t="s">
        <v>1152</v>
      </c>
      <c r="N198" s="21" t="s">
        <v>33</v>
      </c>
      <c r="O198" s="21" t="s">
        <v>34</v>
      </c>
      <c r="R198" s="21"/>
      <c r="S198" s="23" t="s">
        <v>30315</v>
      </c>
      <c r="T198" s="23" t="s">
        <v>30315</v>
      </c>
      <c r="U198" s="23" t="s">
        <v>30315</v>
      </c>
      <c r="V198" s="23" t="s">
        <v>30315</v>
      </c>
      <c r="W198" s="23" t="s">
        <v>30315</v>
      </c>
      <c r="X198" s="23" t="s">
        <v>30315</v>
      </c>
      <c r="Z198" s="23" t="s">
        <v>30315</v>
      </c>
      <c r="AA198" s="23" t="s">
        <v>30315</v>
      </c>
      <c r="AB198" s="23" t="s">
        <v>30315</v>
      </c>
      <c r="AC198" s="23" t="s">
        <v>30315</v>
      </c>
      <c r="AD198" s="23" t="s">
        <v>30315</v>
      </c>
      <c r="AE198" s="23" t="s">
        <v>30315</v>
      </c>
      <c r="AF198" s="23" t="s">
        <v>30315</v>
      </c>
      <c r="AG198" s="23" t="s">
        <v>30315</v>
      </c>
      <c r="AH198" s="23" t="s">
        <v>30315</v>
      </c>
      <c r="AI198" s="23" t="s">
        <v>30315</v>
      </c>
      <c r="AJ198" s="23" t="s">
        <v>30315</v>
      </c>
      <c r="AK198" s="23" t="s">
        <v>30315</v>
      </c>
      <c r="AL198" s="23" t="s">
        <v>30315</v>
      </c>
      <c r="AM198" s="23" t="s">
        <v>30315</v>
      </c>
      <c r="AN198" s="23" t="s">
        <v>30315</v>
      </c>
      <c r="AO198" s="23" t="s">
        <v>30315</v>
      </c>
      <c r="AP198" s="23" t="s">
        <v>30315</v>
      </c>
      <c r="AQ198" s="23" t="s">
        <v>30315</v>
      </c>
      <c r="AR198" s="23" t="s">
        <v>30315</v>
      </c>
      <c r="AS198" s="23" t="s">
        <v>30315</v>
      </c>
      <c r="AT198" s="23" t="s">
        <v>30315</v>
      </c>
      <c r="AU198" s="23" t="s">
        <v>30315</v>
      </c>
      <c r="AV198" s="23" t="s">
        <v>30315</v>
      </c>
      <c r="AW198" s="23" t="s">
        <v>30315</v>
      </c>
      <c r="AX198" s="23" t="s">
        <v>30315</v>
      </c>
      <c r="AY198" s="23" t="s">
        <v>30315</v>
      </c>
      <c r="AZ198" s="21" t="s">
        <v>27</v>
      </c>
      <c r="BA198" s="23" t="s">
        <v>30316</v>
      </c>
    </row>
    <row r="199">
      <c r="A199" s="21" t="s">
        <v>30720</v>
      </c>
      <c r="B199" s="21" t="s">
        <v>1153</v>
      </c>
      <c r="C199" s="21" t="s">
        <v>1154</v>
      </c>
      <c r="D199" s="21" t="s">
        <v>1155</v>
      </c>
      <c r="E199" s="24" t="s">
        <v>1157</v>
      </c>
      <c r="F199" s="23" t="s">
        <v>30721</v>
      </c>
      <c r="G199" s="21" t="s">
        <v>24</v>
      </c>
      <c r="H199" s="21" t="s">
        <v>26</v>
      </c>
      <c r="L199" s="21" t="s">
        <v>27</v>
      </c>
      <c r="M199" s="21" t="s">
        <v>1158</v>
      </c>
      <c r="N199" s="21" t="s">
        <v>128</v>
      </c>
      <c r="O199" s="21" t="s">
        <v>364</v>
      </c>
      <c r="R199" s="21"/>
      <c r="S199" s="23" t="s">
        <v>30315</v>
      </c>
      <c r="T199" s="23" t="s">
        <v>30315</v>
      </c>
      <c r="U199" s="23" t="s">
        <v>30315</v>
      </c>
      <c r="V199" s="23" t="s">
        <v>30315</v>
      </c>
      <c r="W199" s="23" t="s">
        <v>30315</v>
      </c>
      <c r="X199" s="23" t="s">
        <v>30315</v>
      </c>
      <c r="Z199" s="23" t="s">
        <v>30315</v>
      </c>
      <c r="AA199" s="23" t="s">
        <v>30315</v>
      </c>
      <c r="AB199" s="23" t="s">
        <v>30315</v>
      </c>
      <c r="AC199" s="23" t="s">
        <v>30315</v>
      </c>
      <c r="AD199" s="23" t="s">
        <v>30315</v>
      </c>
      <c r="AE199" s="23" t="s">
        <v>30315</v>
      </c>
      <c r="AF199" s="23" t="s">
        <v>30315</v>
      </c>
      <c r="AG199" s="23" t="s">
        <v>30315</v>
      </c>
      <c r="AH199" s="23" t="s">
        <v>30315</v>
      </c>
      <c r="AI199" s="23" t="s">
        <v>30315</v>
      </c>
      <c r="AJ199" s="23" t="s">
        <v>30315</v>
      </c>
      <c r="AK199" s="23" t="s">
        <v>30315</v>
      </c>
      <c r="AL199" s="23" t="s">
        <v>30315</v>
      </c>
      <c r="AM199" s="23" t="s">
        <v>30315</v>
      </c>
      <c r="AN199" s="23" t="s">
        <v>30315</v>
      </c>
      <c r="AO199" s="23" t="s">
        <v>30315</v>
      </c>
      <c r="AP199" s="23" t="s">
        <v>30315</v>
      </c>
      <c r="AQ199" s="23" t="s">
        <v>30315</v>
      </c>
      <c r="AR199" s="23" t="s">
        <v>30315</v>
      </c>
      <c r="AS199" s="23" t="s">
        <v>30315</v>
      </c>
      <c r="AT199" s="23" t="s">
        <v>30315</v>
      </c>
      <c r="AU199" s="23" t="s">
        <v>30315</v>
      </c>
      <c r="AV199" s="23" t="s">
        <v>30315</v>
      </c>
      <c r="AW199" s="23" t="s">
        <v>30315</v>
      </c>
      <c r="AX199" s="23" t="s">
        <v>30315</v>
      </c>
      <c r="AY199" s="23" t="s">
        <v>30315</v>
      </c>
      <c r="AZ199" s="21" t="s">
        <v>27</v>
      </c>
      <c r="BA199" s="23" t="s">
        <v>30316</v>
      </c>
    </row>
    <row r="200">
      <c r="A200" s="21" t="s">
        <v>30722</v>
      </c>
      <c r="B200" s="21" t="s">
        <v>193</v>
      </c>
      <c r="C200" s="21" t="s">
        <v>816</v>
      </c>
      <c r="D200" s="21" t="s">
        <v>1159</v>
      </c>
      <c r="E200" s="24" t="s">
        <v>1161</v>
      </c>
      <c r="F200" s="23" t="s">
        <v>30723</v>
      </c>
      <c r="G200" s="21" t="s">
        <v>24</v>
      </c>
      <c r="H200" s="21" t="s">
        <v>26</v>
      </c>
      <c r="L200" s="21" t="s">
        <v>27</v>
      </c>
      <c r="M200" s="21" t="s">
        <v>1162</v>
      </c>
      <c r="N200" s="21" t="s">
        <v>33</v>
      </c>
      <c r="O200" s="21" t="s">
        <v>34</v>
      </c>
      <c r="R200" s="21"/>
      <c r="S200" s="23" t="s">
        <v>30315</v>
      </c>
      <c r="T200" s="23" t="s">
        <v>30315</v>
      </c>
      <c r="U200" s="23" t="s">
        <v>30315</v>
      </c>
      <c r="V200" s="23" t="s">
        <v>30315</v>
      </c>
      <c r="W200" s="23" t="s">
        <v>30315</v>
      </c>
      <c r="X200" s="23" t="s">
        <v>30315</v>
      </c>
      <c r="Z200" s="23" t="s">
        <v>30315</v>
      </c>
      <c r="AA200" s="23" t="s">
        <v>30315</v>
      </c>
      <c r="AB200" s="23" t="s">
        <v>30315</v>
      </c>
      <c r="AC200" s="23" t="s">
        <v>30315</v>
      </c>
      <c r="AD200" s="23" t="s">
        <v>30315</v>
      </c>
      <c r="AE200" s="23" t="s">
        <v>30315</v>
      </c>
      <c r="AF200" s="23" t="s">
        <v>30315</v>
      </c>
      <c r="AG200" s="23" t="s">
        <v>30315</v>
      </c>
      <c r="AH200" s="23" t="s">
        <v>30315</v>
      </c>
      <c r="AI200" s="23" t="s">
        <v>30315</v>
      </c>
      <c r="AJ200" s="23" t="s">
        <v>30315</v>
      </c>
      <c r="AK200" s="23" t="s">
        <v>30315</v>
      </c>
      <c r="AL200" s="23" t="s">
        <v>30315</v>
      </c>
      <c r="AM200" s="23" t="s">
        <v>30315</v>
      </c>
      <c r="AN200" s="23" t="s">
        <v>30315</v>
      </c>
      <c r="AO200" s="23" t="s">
        <v>30315</v>
      </c>
      <c r="AP200" s="23" t="s">
        <v>30315</v>
      </c>
      <c r="AQ200" s="23" t="s">
        <v>30315</v>
      </c>
      <c r="AR200" s="23" t="s">
        <v>30315</v>
      </c>
      <c r="AS200" s="23" t="s">
        <v>30315</v>
      </c>
      <c r="AT200" s="23" t="s">
        <v>30315</v>
      </c>
      <c r="AU200" s="23" t="s">
        <v>30315</v>
      </c>
      <c r="AV200" s="23" t="s">
        <v>30315</v>
      </c>
      <c r="AW200" s="23" t="s">
        <v>30315</v>
      </c>
      <c r="AX200" s="23" t="s">
        <v>30315</v>
      </c>
      <c r="AY200" s="23" t="s">
        <v>30315</v>
      </c>
      <c r="AZ200" s="21" t="s">
        <v>27</v>
      </c>
      <c r="BA200" s="23" t="s">
        <v>30316</v>
      </c>
    </row>
    <row r="201">
      <c r="A201" s="21" t="s">
        <v>30724</v>
      </c>
      <c r="B201" s="21" t="s">
        <v>149</v>
      </c>
      <c r="C201" s="21" t="s">
        <v>1163</v>
      </c>
      <c r="D201" s="21" t="s">
        <v>1164</v>
      </c>
      <c r="E201" s="24" t="s">
        <v>1166</v>
      </c>
      <c r="F201" s="23" t="s">
        <v>30725</v>
      </c>
      <c r="G201" s="21" t="s">
        <v>24</v>
      </c>
      <c r="H201" s="21" t="s">
        <v>27</v>
      </c>
      <c r="L201" s="21" t="s">
        <v>27</v>
      </c>
      <c r="N201" s="21" t="s">
        <v>27</v>
      </c>
      <c r="O201" s="21" t="s">
        <v>27</v>
      </c>
      <c r="R201" s="21"/>
      <c r="S201" s="23" t="s">
        <v>30315</v>
      </c>
      <c r="T201" s="23" t="s">
        <v>30315</v>
      </c>
      <c r="U201" s="23" t="s">
        <v>30315</v>
      </c>
      <c r="V201" s="23" t="s">
        <v>30315</v>
      </c>
      <c r="W201" s="23" t="s">
        <v>30315</v>
      </c>
      <c r="X201" s="23" t="s">
        <v>30315</v>
      </c>
      <c r="Z201" s="23" t="s">
        <v>30315</v>
      </c>
      <c r="AA201" s="23" t="s">
        <v>30315</v>
      </c>
      <c r="AB201" s="23" t="s">
        <v>30315</v>
      </c>
      <c r="AC201" s="23" t="s">
        <v>30315</v>
      </c>
      <c r="AD201" s="23" t="s">
        <v>30315</v>
      </c>
      <c r="AE201" s="23" t="s">
        <v>30315</v>
      </c>
      <c r="AF201" s="23" t="s">
        <v>30315</v>
      </c>
      <c r="AG201" s="23" t="s">
        <v>30315</v>
      </c>
      <c r="AH201" s="23" t="s">
        <v>30315</v>
      </c>
      <c r="AI201" s="23" t="s">
        <v>30315</v>
      </c>
      <c r="AJ201" s="23" t="s">
        <v>30315</v>
      </c>
      <c r="AK201" s="23" t="s">
        <v>30315</v>
      </c>
      <c r="AL201" s="23" t="s">
        <v>30315</v>
      </c>
      <c r="AM201" s="23" t="s">
        <v>30315</v>
      </c>
      <c r="AN201" s="23" t="s">
        <v>30315</v>
      </c>
      <c r="AO201" s="23" t="s">
        <v>30315</v>
      </c>
      <c r="AP201" s="23" t="s">
        <v>30315</v>
      </c>
      <c r="AQ201" s="23" t="s">
        <v>30315</v>
      </c>
      <c r="AR201" s="23" t="s">
        <v>30315</v>
      </c>
      <c r="AS201" s="23" t="s">
        <v>30315</v>
      </c>
      <c r="AT201" s="23" t="s">
        <v>30315</v>
      </c>
      <c r="AU201" s="23" t="s">
        <v>30315</v>
      </c>
      <c r="AV201" s="23" t="s">
        <v>30315</v>
      </c>
      <c r="AW201" s="23" t="s">
        <v>30315</v>
      </c>
      <c r="AX201" s="23" t="s">
        <v>30315</v>
      </c>
      <c r="AY201" s="23" t="s">
        <v>30315</v>
      </c>
      <c r="AZ201" s="21" t="s">
        <v>27</v>
      </c>
      <c r="BA201" s="23" t="s">
        <v>30316</v>
      </c>
    </row>
    <row r="202">
      <c r="A202" s="21" t="s">
        <v>30726</v>
      </c>
      <c r="B202" s="21" t="s">
        <v>1167</v>
      </c>
      <c r="C202" s="21" t="s">
        <v>1168</v>
      </c>
      <c r="D202" s="21" t="s">
        <v>1169</v>
      </c>
      <c r="E202" s="24" t="s">
        <v>1171</v>
      </c>
      <c r="F202" s="23" t="s">
        <v>30727</v>
      </c>
      <c r="G202" s="21" t="s">
        <v>24</v>
      </c>
      <c r="H202" s="21" t="s">
        <v>27</v>
      </c>
      <c r="L202" s="21" t="s">
        <v>27</v>
      </c>
      <c r="N202" s="21" t="s">
        <v>27</v>
      </c>
      <c r="O202" s="21" t="s">
        <v>27</v>
      </c>
      <c r="R202" s="21"/>
      <c r="S202" s="23" t="s">
        <v>30315</v>
      </c>
      <c r="T202" s="23" t="s">
        <v>30315</v>
      </c>
      <c r="U202" s="23" t="s">
        <v>30315</v>
      </c>
      <c r="V202" s="23" t="s">
        <v>30315</v>
      </c>
      <c r="W202" s="23" t="s">
        <v>30315</v>
      </c>
      <c r="X202" s="23" t="s">
        <v>30315</v>
      </c>
      <c r="Z202" s="23" t="s">
        <v>30315</v>
      </c>
      <c r="AA202" s="23" t="s">
        <v>30315</v>
      </c>
      <c r="AB202" s="23" t="s">
        <v>30315</v>
      </c>
      <c r="AC202" s="23" t="s">
        <v>30315</v>
      </c>
      <c r="AD202" s="23" t="s">
        <v>30315</v>
      </c>
      <c r="AE202" s="23" t="s">
        <v>30315</v>
      </c>
      <c r="AF202" s="23" t="s">
        <v>30315</v>
      </c>
      <c r="AG202" s="23" t="s">
        <v>30315</v>
      </c>
      <c r="AH202" s="23" t="s">
        <v>30315</v>
      </c>
      <c r="AI202" s="23" t="s">
        <v>30315</v>
      </c>
      <c r="AJ202" s="23" t="s">
        <v>30315</v>
      </c>
      <c r="AK202" s="23" t="s">
        <v>30315</v>
      </c>
      <c r="AL202" s="23" t="s">
        <v>30315</v>
      </c>
      <c r="AM202" s="23" t="s">
        <v>30315</v>
      </c>
      <c r="AN202" s="23" t="s">
        <v>30315</v>
      </c>
      <c r="AO202" s="23" t="s">
        <v>30315</v>
      </c>
      <c r="AP202" s="23" t="s">
        <v>30315</v>
      </c>
      <c r="AQ202" s="23" t="s">
        <v>30315</v>
      </c>
      <c r="AR202" s="23" t="s">
        <v>30315</v>
      </c>
      <c r="AS202" s="23" t="s">
        <v>30315</v>
      </c>
      <c r="AT202" s="23" t="s">
        <v>30315</v>
      </c>
      <c r="AU202" s="23" t="s">
        <v>30315</v>
      </c>
      <c r="AV202" s="23" t="s">
        <v>30315</v>
      </c>
      <c r="AW202" s="23" t="s">
        <v>30315</v>
      </c>
      <c r="AX202" s="23" t="s">
        <v>30315</v>
      </c>
      <c r="AY202" s="23" t="s">
        <v>30315</v>
      </c>
      <c r="AZ202" s="21" t="s">
        <v>27</v>
      </c>
      <c r="BA202" s="23" t="s">
        <v>30316</v>
      </c>
    </row>
    <row r="203">
      <c r="A203" s="21" t="s">
        <v>30728</v>
      </c>
      <c r="B203" s="21" t="s">
        <v>1172</v>
      </c>
      <c r="C203" s="21" t="s">
        <v>1173</v>
      </c>
      <c r="D203" s="21" t="s">
        <v>1174</v>
      </c>
      <c r="E203" s="21" t="s">
        <v>1176</v>
      </c>
      <c r="F203" s="23" t="s">
        <v>30729</v>
      </c>
      <c r="G203" s="21" t="s">
        <v>24</v>
      </c>
      <c r="H203" s="21" t="s">
        <v>26</v>
      </c>
      <c r="L203" s="21" t="s">
        <v>27</v>
      </c>
      <c r="N203" s="21" t="s">
        <v>61</v>
      </c>
      <c r="O203" s="21" t="s">
        <v>69</v>
      </c>
      <c r="R203" s="21"/>
      <c r="S203" s="23" t="s">
        <v>30315</v>
      </c>
      <c r="T203" s="23" t="s">
        <v>30315</v>
      </c>
      <c r="U203" s="23" t="s">
        <v>30315</v>
      </c>
      <c r="V203" s="23" t="s">
        <v>30315</v>
      </c>
      <c r="W203" s="23" t="s">
        <v>30315</v>
      </c>
      <c r="X203" s="23" t="s">
        <v>30315</v>
      </c>
      <c r="Z203" s="23" t="s">
        <v>30315</v>
      </c>
      <c r="AA203" s="23" t="s">
        <v>30315</v>
      </c>
      <c r="AB203" s="23" t="s">
        <v>30315</v>
      </c>
      <c r="AC203" s="23" t="s">
        <v>30315</v>
      </c>
      <c r="AD203" s="23" t="s">
        <v>30315</v>
      </c>
      <c r="AE203" s="23" t="s">
        <v>30315</v>
      </c>
      <c r="AF203" s="23" t="s">
        <v>30315</v>
      </c>
      <c r="AG203" s="23" t="s">
        <v>30315</v>
      </c>
      <c r="AH203" s="23" t="s">
        <v>30315</v>
      </c>
      <c r="AI203" s="23" t="s">
        <v>30315</v>
      </c>
      <c r="AJ203" s="23" t="s">
        <v>30315</v>
      </c>
      <c r="AK203" s="23" t="s">
        <v>30315</v>
      </c>
      <c r="AL203" s="23" t="s">
        <v>30315</v>
      </c>
      <c r="AM203" s="23" t="s">
        <v>30315</v>
      </c>
      <c r="AN203" s="23" t="s">
        <v>30315</v>
      </c>
      <c r="AO203" s="23" t="s">
        <v>30315</v>
      </c>
      <c r="AP203" s="23" t="s">
        <v>30315</v>
      </c>
      <c r="AQ203" s="23" t="s">
        <v>30315</v>
      </c>
      <c r="AR203" s="23" t="s">
        <v>30315</v>
      </c>
      <c r="AS203" s="23" t="s">
        <v>30315</v>
      </c>
      <c r="AT203" s="23" t="s">
        <v>30315</v>
      </c>
      <c r="AU203" s="23" t="s">
        <v>30315</v>
      </c>
      <c r="AV203" s="23" t="s">
        <v>30315</v>
      </c>
      <c r="AW203" s="23" t="s">
        <v>30315</v>
      </c>
      <c r="AX203" s="23" t="s">
        <v>30315</v>
      </c>
      <c r="AY203" s="23" t="s">
        <v>30315</v>
      </c>
      <c r="AZ203" s="21" t="s">
        <v>27</v>
      </c>
      <c r="BA203" s="23" t="s">
        <v>30316</v>
      </c>
    </row>
    <row r="204">
      <c r="A204" s="21" t="s">
        <v>30730</v>
      </c>
      <c r="B204" s="21" t="s">
        <v>1131</v>
      </c>
      <c r="C204" s="21" t="s">
        <v>372</v>
      </c>
      <c r="D204" s="21" t="s">
        <v>1177</v>
      </c>
      <c r="E204" s="24" t="s">
        <v>1179</v>
      </c>
      <c r="F204" s="23" t="s">
        <v>30731</v>
      </c>
      <c r="G204" s="21" t="s">
        <v>24</v>
      </c>
      <c r="H204" s="21" t="s">
        <v>40</v>
      </c>
      <c r="L204" s="21" t="s">
        <v>27</v>
      </c>
      <c r="N204" s="21" t="s">
        <v>27</v>
      </c>
      <c r="O204" s="21" t="s">
        <v>27</v>
      </c>
      <c r="P204" s="21" t="s">
        <v>1180</v>
      </c>
      <c r="Q204" s="21" t="s">
        <v>1181</v>
      </c>
      <c r="R204" s="21"/>
      <c r="S204" s="23" t="s">
        <v>30315</v>
      </c>
      <c r="T204" s="23" t="s">
        <v>30315</v>
      </c>
      <c r="U204" s="23" t="s">
        <v>30316</v>
      </c>
      <c r="V204" s="23" t="s">
        <v>30315</v>
      </c>
      <c r="W204" s="23" t="s">
        <v>30315</v>
      </c>
      <c r="X204" s="23" t="s">
        <v>30315</v>
      </c>
      <c r="Z204" s="23" t="s">
        <v>30316</v>
      </c>
      <c r="AA204" s="23" t="s">
        <v>30316</v>
      </c>
      <c r="AB204" s="23" t="s">
        <v>30316</v>
      </c>
      <c r="AC204" s="23" t="s">
        <v>30316</v>
      </c>
      <c r="AD204" s="23" t="s">
        <v>30315</v>
      </c>
      <c r="AE204" s="23" t="s">
        <v>30315</v>
      </c>
      <c r="AF204" s="23" t="s">
        <v>30315</v>
      </c>
      <c r="AG204" s="23" t="s">
        <v>30315</v>
      </c>
      <c r="AH204" s="23" t="s">
        <v>30315</v>
      </c>
      <c r="AI204" s="23" t="s">
        <v>30315</v>
      </c>
      <c r="AJ204" s="23" t="s">
        <v>30315</v>
      </c>
      <c r="AK204" s="23" t="s">
        <v>30315</v>
      </c>
      <c r="AL204" s="23" t="s">
        <v>30315</v>
      </c>
      <c r="AM204" s="23" t="s">
        <v>30316</v>
      </c>
      <c r="AN204" s="23" t="s">
        <v>30315</v>
      </c>
      <c r="AO204" s="23" t="s">
        <v>30315</v>
      </c>
      <c r="AP204" s="23" t="s">
        <v>30315</v>
      </c>
      <c r="AQ204" s="23" t="s">
        <v>30315</v>
      </c>
      <c r="AR204" s="23" t="s">
        <v>30315</v>
      </c>
      <c r="AS204" s="23" t="s">
        <v>30315</v>
      </c>
      <c r="AT204" s="23" t="s">
        <v>30315</v>
      </c>
      <c r="AU204" s="23" t="s">
        <v>30315</v>
      </c>
      <c r="AV204" s="23" t="s">
        <v>30315</v>
      </c>
      <c r="AW204" s="23" t="s">
        <v>30315</v>
      </c>
      <c r="AX204" s="23" t="s">
        <v>30315</v>
      </c>
      <c r="AY204" s="23" t="s">
        <v>30316</v>
      </c>
      <c r="AZ204" s="21" t="s">
        <v>27</v>
      </c>
      <c r="BA204" s="23" t="s">
        <v>30316</v>
      </c>
    </row>
    <row r="205">
      <c r="A205" s="21" t="s">
        <v>30732</v>
      </c>
      <c r="B205" s="21" t="s">
        <v>193</v>
      </c>
      <c r="C205" s="21" t="s">
        <v>1184</v>
      </c>
      <c r="D205" s="21" t="s">
        <v>1185</v>
      </c>
      <c r="E205" s="24" t="s">
        <v>1187</v>
      </c>
      <c r="F205" s="23" t="s">
        <v>30733</v>
      </c>
      <c r="G205" s="21" t="s">
        <v>24</v>
      </c>
      <c r="H205" s="21" t="s">
        <v>95</v>
      </c>
      <c r="I205" s="21" t="s">
        <v>1188</v>
      </c>
      <c r="J205" s="24" t="s">
        <v>1189</v>
      </c>
      <c r="K205" s="21" t="s">
        <v>1190</v>
      </c>
      <c r="L205" s="21" t="s">
        <v>116</v>
      </c>
      <c r="N205" s="21" t="s">
        <v>27</v>
      </c>
      <c r="O205" s="21" t="s">
        <v>27</v>
      </c>
      <c r="R205" s="21"/>
      <c r="S205" s="23" t="s">
        <v>30315</v>
      </c>
      <c r="T205" s="23" t="s">
        <v>30315</v>
      </c>
      <c r="U205" s="23" t="s">
        <v>30315</v>
      </c>
      <c r="V205" s="23" t="s">
        <v>30315</v>
      </c>
      <c r="W205" s="23" t="s">
        <v>30315</v>
      </c>
      <c r="X205" s="23" t="s">
        <v>30315</v>
      </c>
      <c r="Z205" s="23" t="s">
        <v>30315</v>
      </c>
      <c r="AA205" s="23" t="s">
        <v>30315</v>
      </c>
      <c r="AB205" s="23" t="s">
        <v>30315</v>
      </c>
      <c r="AC205" s="23" t="s">
        <v>30315</v>
      </c>
      <c r="AD205" s="23" t="s">
        <v>30315</v>
      </c>
      <c r="AE205" s="23" t="s">
        <v>30315</v>
      </c>
      <c r="AF205" s="23" t="s">
        <v>30315</v>
      </c>
      <c r="AG205" s="23" t="s">
        <v>30315</v>
      </c>
      <c r="AH205" s="23" t="s">
        <v>30315</v>
      </c>
      <c r="AI205" s="23" t="s">
        <v>30315</v>
      </c>
      <c r="AJ205" s="23" t="s">
        <v>30315</v>
      </c>
      <c r="AK205" s="23" t="s">
        <v>30315</v>
      </c>
      <c r="AL205" s="23" t="s">
        <v>30315</v>
      </c>
      <c r="AM205" s="23" t="s">
        <v>30315</v>
      </c>
      <c r="AN205" s="23" t="s">
        <v>30315</v>
      </c>
      <c r="AO205" s="23" t="s">
        <v>30315</v>
      </c>
      <c r="AP205" s="23" t="s">
        <v>30315</v>
      </c>
      <c r="AQ205" s="23" t="s">
        <v>30315</v>
      </c>
      <c r="AR205" s="23" t="s">
        <v>30315</v>
      </c>
      <c r="AS205" s="23" t="s">
        <v>30315</v>
      </c>
      <c r="AT205" s="23" t="s">
        <v>30315</v>
      </c>
      <c r="AU205" s="23" t="s">
        <v>30315</v>
      </c>
      <c r="AV205" s="23" t="s">
        <v>30315</v>
      </c>
      <c r="AW205" s="23" t="s">
        <v>30315</v>
      </c>
      <c r="AX205" s="23" t="s">
        <v>30315</v>
      </c>
      <c r="AY205" s="23" t="s">
        <v>30315</v>
      </c>
      <c r="AZ205" s="21" t="s">
        <v>27</v>
      </c>
      <c r="BA205" s="23" t="s">
        <v>30316</v>
      </c>
    </row>
    <row r="206">
      <c r="A206" s="21" t="s">
        <v>30734</v>
      </c>
      <c r="B206" s="21" t="s">
        <v>761</v>
      </c>
      <c r="C206" s="21" t="s">
        <v>1191</v>
      </c>
      <c r="D206" s="21" t="s">
        <v>1192</v>
      </c>
      <c r="E206" s="21" t="s">
        <v>1194</v>
      </c>
      <c r="F206" s="23" t="s">
        <v>30735</v>
      </c>
      <c r="G206" s="21" t="s">
        <v>24</v>
      </c>
      <c r="H206" s="21" t="s">
        <v>26</v>
      </c>
      <c r="L206" s="21" t="s">
        <v>27</v>
      </c>
      <c r="M206" s="21" t="s">
        <v>1195</v>
      </c>
      <c r="N206" s="21" t="s">
        <v>61</v>
      </c>
      <c r="O206" s="21" t="s">
        <v>62</v>
      </c>
      <c r="R206" s="21"/>
      <c r="S206" s="23" t="s">
        <v>30315</v>
      </c>
      <c r="T206" s="23" t="s">
        <v>30315</v>
      </c>
      <c r="U206" s="23" t="s">
        <v>30315</v>
      </c>
      <c r="V206" s="23" t="s">
        <v>30315</v>
      </c>
      <c r="W206" s="23" t="s">
        <v>30315</v>
      </c>
      <c r="X206" s="23" t="s">
        <v>30315</v>
      </c>
      <c r="Z206" s="23" t="s">
        <v>30315</v>
      </c>
      <c r="AA206" s="23" t="s">
        <v>30315</v>
      </c>
      <c r="AB206" s="23" t="s">
        <v>30315</v>
      </c>
      <c r="AC206" s="23" t="s">
        <v>30315</v>
      </c>
      <c r="AD206" s="23" t="s">
        <v>30315</v>
      </c>
      <c r="AE206" s="23" t="s">
        <v>30315</v>
      </c>
      <c r="AF206" s="23" t="s">
        <v>30315</v>
      </c>
      <c r="AG206" s="23" t="s">
        <v>30315</v>
      </c>
      <c r="AH206" s="23" t="s">
        <v>30315</v>
      </c>
      <c r="AI206" s="23" t="s">
        <v>30315</v>
      </c>
      <c r="AJ206" s="23" t="s">
        <v>30315</v>
      </c>
      <c r="AK206" s="23" t="s">
        <v>30315</v>
      </c>
      <c r="AL206" s="23" t="s">
        <v>30315</v>
      </c>
      <c r="AM206" s="23" t="s">
        <v>30315</v>
      </c>
      <c r="AN206" s="23" t="s">
        <v>30315</v>
      </c>
      <c r="AO206" s="23" t="s">
        <v>30315</v>
      </c>
      <c r="AP206" s="23" t="s">
        <v>30315</v>
      </c>
      <c r="AQ206" s="23" t="s">
        <v>30315</v>
      </c>
      <c r="AR206" s="23" t="s">
        <v>30315</v>
      </c>
      <c r="AS206" s="23" t="s">
        <v>30315</v>
      </c>
      <c r="AT206" s="23" t="s">
        <v>30315</v>
      </c>
      <c r="AU206" s="23" t="s">
        <v>30315</v>
      </c>
      <c r="AV206" s="23" t="s">
        <v>30315</v>
      </c>
      <c r="AW206" s="23" t="s">
        <v>30315</v>
      </c>
      <c r="AX206" s="23" t="s">
        <v>30315</v>
      </c>
      <c r="AY206" s="23" t="s">
        <v>30315</v>
      </c>
      <c r="AZ206" s="21" t="s">
        <v>27</v>
      </c>
      <c r="BA206" s="23" t="s">
        <v>30316</v>
      </c>
    </row>
    <row r="207">
      <c r="A207" s="21" t="s">
        <v>30736</v>
      </c>
      <c r="B207" s="21" t="s">
        <v>1196</v>
      </c>
      <c r="C207" s="21" t="s">
        <v>1197</v>
      </c>
      <c r="D207" s="21" t="s">
        <v>1198</v>
      </c>
      <c r="E207" s="21" t="s">
        <v>1200</v>
      </c>
      <c r="F207" s="23" t="s">
        <v>30737</v>
      </c>
      <c r="G207" s="21" t="s">
        <v>24</v>
      </c>
      <c r="H207" s="21" t="s">
        <v>26</v>
      </c>
      <c r="L207" s="21" t="s">
        <v>27</v>
      </c>
      <c r="M207" s="21" t="s">
        <v>673</v>
      </c>
      <c r="N207" s="21" t="s">
        <v>54</v>
      </c>
      <c r="O207" s="21" t="s">
        <v>77</v>
      </c>
      <c r="R207" s="21"/>
      <c r="S207" s="23" t="s">
        <v>30315</v>
      </c>
      <c r="T207" s="23" t="s">
        <v>30315</v>
      </c>
      <c r="U207" s="23" t="s">
        <v>30315</v>
      </c>
      <c r="V207" s="23" t="s">
        <v>30315</v>
      </c>
      <c r="W207" s="23" t="s">
        <v>30315</v>
      </c>
      <c r="X207" s="23" t="s">
        <v>30315</v>
      </c>
      <c r="Z207" s="23" t="s">
        <v>30315</v>
      </c>
      <c r="AA207" s="23" t="s">
        <v>30315</v>
      </c>
      <c r="AB207" s="23" t="s">
        <v>30315</v>
      </c>
      <c r="AC207" s="23" t="s">
        <v>30315</v>
      </c>
      <c r="AD207" s="23" t="s">
        <v>30315</v>
      </c>
      <c r="AE207" s="23" t="s">
        <v>30315</v>
      </c>
      <c r="AF207" s="23" t="s">
        <v>30315</v>
      </c>
      <c r="AG207" s="23" t="s">
        <v>30315</v>
      </c>
      <c r="AH207" s="23" t="s">
        <v>30315</v>
      </c>
      <c r="AI207" s="23" t="s">
        <v>30315</v>
      </c>
      <c r="AJ207" s="23" t="s">
        <v>30315</v>
      </c>
      <c r="AK207" s="23" t="s">
        <v>30315</v>
      </c>
      <c r="AL207" s="23" t="s">
        <v>30315</v>
      </c>
      <c r="AM207" s="23" t="s">
        <v>30315</v>
      </c>
      <c r="AN207" s="23" t="s">
        <v>30315</v>
      </c>
      <c r="AO207" s="23" t="s">
        <v>30315</v>
      </c>
      <c r="AP207" s="23" t="s">
        <v>30315</v>
      </c>
      <c r="AQ207" s="23" t="s">
        <v>30315</v>
      </c>
      <c r="AR207" s="23" t="s">
        <v>30315</v>
      </c>
      <c r="AS207" s="23" t="s">
        <v>30315</v>
      </c>
      <c r="AT207" s="23" t="s">
        <v>30315</v>
      </c>
      <c r="AU207" s="23" t="s">
        <v>30315</v>
      </c>
      <c r="AV207" s="23" t="s">
        <v>30315</v>
      </c>
      <c r="AW207" s="23" t="s">
        <v>30315</v>
      </c>
      <c r="AX207" s="23" t="s">
        <v>30315</v>
      </c>
      <c r="AY207" s="23" t="s">
        <v>30315</v>
      </c>
      <c r="AZ207" s="21" t="s">
        <v>27</v>
      </c>
      <c r="BA207" s="23" t="s">
        <v>30316</v>
      </c>
    </row>
    <row r="208">
      <c r="A208" s="21" t="s">
        <v>30738</v>
      </c>
      <c r="B208" s="21" t="s">
        <v>1201</v>
      </c>
      <c r="C208" s="21" t="s">
        <v>1202</v>
      </c>
      <c r="D208" s="21" t="s">
        <v>1203</v>
      </c>
      <c r="E208" s="21" t="s">
        <v>1205</v>
      </c>
      <c r="F208" s="23" t="s">
        <v>30739</v>
      </c>
      <c r="G208" s="21" t="s">
        <v>5041</v>
      </c>
      <c r="H208" s="21" t="s">
        <v>26</v>
      </c>
      <c r="L208" s="21" t="s">
        <v>27</v>
      </c>
      <c r="M208" s="21" t="s">
        <v>1206</v>
      </c>
      <c r="N208" s="21" t="s">
        <v>33</v>
      </c>
      <c r="O208" s="21" t="s">
        <v>77</v>
      </c>
      <c r="R208" s="21"/>
      <c r="S208" s="23" t="s">
        <v>30315</v>
      </c>
      <c r="T208" s="23" t="s">
        <v>30315</v>
      </c>
      <c r="U208" s="23" t="s">
        <v>30315</v>
      </c>
      <c r="V208" s="23" t="s">
        <v>30315</v>
      </c>
      <c r="W208" s="23" t="s">
        <v>30315</v>
      </c>
      <c r="X208" s="23" t="s">
        <v>30315</v>
      </c>
      <c r="Z208" s="23" t="s">
        <v>30315</v>
      </c>
      <c r="AA208" s="23" t="s">
        <v>30315</v>
      </c>
      <c r="AB208" s="23" t="s">
        <v>30315</v>
      </c>
      <c r="AC208" s="23" t="s">
        <v>30315</v>
      </c>
      <c r="AD208" s="23" t="s">
        <v>30315</v>
      </c>
      <c r="AE208" s="23" t="s">
        <v>30315</v>
      </c>
      <c r="AF208" s="23" t="s">
        <v>30315</v>
      </c>
      <c r="AG208" s="23" t="s">
        <v>30315</v>
      </c>
      <c r="AH208" s="23" t="s">
        <v>30315</v>
      </c>
      <c r="AI208" s="23" t="s">
        <v>30315</v>
      </c>
      <c r="AJ208" s="23" t="s">
        <v>30315</v>
      </c>
      <c r="AK208" s="23" t="s">
        <v>30315</v>
      </c>
      <c r="AL208" s="23" t="s">
        <v>30315</v>
      </c>
      <c r="AM208" s="23" t="s">
        <v>30315</v>
      </c>
      <c r="AN208" s="23" t="s">
        <v>30315</v>
      </c>
      <c r="AO208" s="23" t="s">
        <v>30315</v>
      </c>
      <c r="AP208" s="23" t="s">
        <v>30315</v>
      </c>
      <c r="AQ208" s="23" t="s">
        <v>30315</v>
      </c>
      <c r="AR208" s="23" t="s">
        <v>30315</v>
      </c>
      <c r="AS208" s="23" t="s">
        <v>30315</v>
      </c>
      <c r="AT208" s="23" t="s">
        <v>30315</v>
      </c>
      <c r="AU208" s="23" t="s">
        <v>30315</v>
      </c>
      <c r="AV208" s="23" t="s">
        <v>30315</v>
      </c>
      <c r="AW208" s="23" t="s">
        <v>30315</v>
      </c>
      <c r="AX208" s="23" t="s">
        <v>30315</v>
      </c>
      <c r="AY208" s="23" t="s">
        <v>30315</v>
      </c>
      <c r="AZ208" s="21" t="s">
        <v>27</v>
      </c>
      <c r="BA208" s="23" t="s">
        <v>30316</v>
      </c>
    </row>
    <row r="209">
      <c r="A209" s="21" t="s">
        <v>30740</v>
      </c>
      <c r="B209" s="21" t="s">
        <v>1207</v>
      </c>
      <c r="C209" s="21" t="s">
        <v>1208</v>
      </c>
      <c r="D209" s="21" t="s">
        <v>1209</v>
      </c>
      <c r="E209" s="24" t="s">
        <v>1211</v>
      </c>
      <c r="F209" s="23" t="s">
        <v>30741</v>
      </c>
      <c r="G209" s="21" t="s">
        <v>101</v>
      </c>
      <c r="H209" s="21" t="s">
        <v>27</v>
      </c>
      <c r="L209" s="21" t="s">
        <v>27</v>
      </c>
      <c r="N209" s="21" t="s">
        <v>27</v>
      </c>
      <c r="O209" s="21" t="s">
        <v>27</v>
      </c>
      <c r="R209" s="21"/>
      <c r="S209" s="23" t="s">
        <v>30315</v>
      </c>
      <c r="T209" s="23" t="s">
        <v>30315</v>
      </c>
      <c r="U209" s="23" t="s">
        <v>30315</v>
      </c>
      <c r="V209" s="23" t="s">
        <v>30315</v>
      </c>
      <c r="W209" s="23" t="s">
        <v>30315</v>
      </c>
      <c r="X209" s="23" t="s">
        <v>30315</v>
      </c>
      <c r="Z209" s="23" t="s">
        <v>30315</v>
      </c>
      <c r="AA209" s="23" t="s">
        <v>30315</v>
      </c>
      <c r="AB209" s="23" t="s">
        <v>30315</v>
      </c>
      <c r="AC209" s="23" t="s">
        <v>30315</v>
      </c>
      <c r="AD209" s="23" t="s">
        <v>30315</v>
      </c>
      <c r="AE209" s="23" t="s">
        <v>30315</v>
      </c>
      <c r="AF209" s="23" t="s">
        <v>30315</v>
      </c>
      <c r="AG209" s="23" t="s">
        <v>30315</v>
      </c>
      <c r="AH209" s="23" t="s">
        <v>30315</v>
      </c>
      <c r="AI209" s="23" t="s">
        <v>30315</v>
      </c>
      <c r="AJ209" s="23" t="s">
        <v>30315</v>
      </c>
      <c r="AK209" s="23" t="s">
        <v>30315</v>
      </c>
      <c r="AL209" s="23" t="s">
        <v>30315</v>
      </c>
      <c r="AM209" s="23" t="s">
        <v>30315</v>
      </c>
      <c r="AN209" s="23" t="s">
        <v>30315</v>
      </c>
      <c r="AO209" s="23" t="s">
        <v>30315</v>
      </c>
      <c r="AP209" s="23" t="s">
        <v>30315</v>
      </c>
      <c r="AQ209" s="23" t="s">
        <v>30315</v>
      </c>
      <c r="AR209" s="23" t="s">
        <v>30315</v>
      </c>
      <c r="AS209" s="23" t="s">
        <v>30315</v>
      </c>
      <c r="AT209" s="23" t="s">
        <v>30315</v>
      </c>
      <c r="AU209" s="23" t="s">
        <v>30315</v>
      </c>
      <c r="AV209" s="23" t="s">
        <v>30315</v>
      </c>
      <c r="AW209" s="23" t="s">
        <v>30315</v>
      </c>
      <c r="AX209" s="23" t="s">
        <v>30315</v>
      </c>
      <c r="AY209" s="23" t="s">
        <v>30315</v>
      </c>
      <c r="AZ209" s="21" t="s">
        <v>27</v>
      </c>
      <c r="BA209" s="23" t="s">
        <v>30316</v>
      </c>
    </row>
    <row r="210">
      <c r="A210" s="21" t="s">
        <v>30742</v>
      </c>
      <c r="B210" s="21" t="s">
        <v>1212</v>
      </c>
      <c r="C210" s="21" t="s">
        <v>1213</v>
      </c>
      <c r="D210" s="21" t="s">
        <v>1214</v>
      </c>
      <c r="E210" s="24" t="s">
        <v>1216</v>
      </c>
      <c r="F210" s="23" t="s">
        <v>30743</v>
      </c>
      <c r="G210" s="21" t="s">
        <v>24</v>
      </c>
      <c r="H210" s="21" t="s">
        <v>95</v>
      </c>
      <c r="I210" s="21" t="s">
        <v>1217</v>
      </c>
      <c r="J210" s="24" t="s">
        <v>1218</v>
      </c>
      <c r="K210" s="21" t="s">
        <v>115</v>
      </c>
      <c r="L210" s="21" t="s">
        <v>116</v>
      </c>
      <c r="N210" s="21" t="s">
        <v>27</v>
      </c>
      <c r="O210" s="21" t="s">
        <v>27</v>
      </c>
      <c r="R210" s="21"/>
      <c r="S210" s="23" t="s">
        <v>30315</v>
      </c>
      <c r="T210" s="23" t="s">
        <v>30315</v>
      </c>
      <c r="U210" s="23" t="s">
        <v>30315</v>
      </c>
      <c r="V210" s="23" t="s">
        <v>30315</v>
      </c>
      <c r="W210" s="23" t="s">
        <v>30315</v>
      </c>
      <c r="X210" s="23" t="s">
        <v>30315</v>
      </c>
      <c r="Z210" s="23" t="s">
        <v>30315</v>
      </c>
      <c r="AA210" s="23" t="s">
        <v>30315</v>
      </c>
      <c r="AB210" s="23" t="s">
        <v>30315</v>
      </c>
      <c r="AC210" s="23" t="s">
        <v>30315</v>
      </c>
      <c r="AD210" s="23" t="s">
        <v>30315</v>
      </c>
      <c r="AE210" s="23" t="s">
        <v>30315</v>
      </c>
      <c r="AF210" s="23" t="s">
        <v>30315</v>
      </c>
      <c r="AG210" s="23" t="s">
        <v>30315</v>
      </c>
      <c r="AH210" s="23" t="s">
        <v>30315</v>
      </c>
      <c r="AI210" s="23" t="s">
        <v>30315</v>
      </c>
      <c r="AJ210" s="23" t="s">
        <v>30315</v>
      </c>
      <c r="AK210" s="23" t="s">
        <v>30315</v>
      </c>
      <c r="AL210" s="23" t="s">
        <v>30315</v>
      </c>
      <c r="AM210" s="23" t="s">
        <v>30315</v>
      </c>
      <c r="AN210" s="23" t="s">
        <v>30315</v>
      </c>
      <c r="AO210" s="23" t="s">
        <v>30315</v>
      </c>
      <c r="AP210" s="23" t="s">
        <v>30315</v>
      </c>
      <c r="AQ210" s="23" t="s">
        <v>30315</v>
      </c>
      <c r="AR210" s="23" t="s">
        <v>30315</v>
      </c>
      <c r="AS210" s="23" t="s">
        <v>30315</v>
      </c>
      <c r="AT210" s="23" t="s">
        <v>30315</v>
      </c>
      <c r="AU210" s="23" t="s">
        <v>30315</v>
      </c>
      <c r="AV210" s="23" t="s">
        <v>30315</v>
      </c>
      <c r="AW210" s="23" t="s">
        <v>30315</v>
      </c>
      <c r="AX210" s="23" t="s">
        <v>30315</v>
      </c>
      <c r="AY210" s="23" t="s">
        <v>30315</v>
      </c>
      <c r="AZ210" s="21" t="s">
        <v>27</v>
      </c>
      <c r="BA210" s="23" t="s">
        <v>30316</v>
      </c>
    </row>
    <row r="211">
      <c r="A211" s="21" t="s">
        <v>30744</v>
      </c>
      <c r="B211" s="21" t="s">
        <v>1219</v>
      </c>
      <c r="C211" s="21" t="s">
        <v>1220</v>
      </c>
      <c r="D211" s="21" t="s">
        <v>1221</v>
      </c>
      <c r="E211" s="24" t="s">
        <v>1223</v>
      </c>
      <c r="F211" s="23" t="s">
        <v>30745</v>
      </c>
      <c r="G211" s="21" t="s">
        <v>24</v>
      </c>
      <c r="H211" s="21" t="s">
        <v>26</v>
      </c>
      <c r="L211" s="21" t="s">
        <v>27</v>
      </c>
      <c r="M211" s="21" t="s">
        <v>376</v>
      </c>
      <c r="N211" s="21" t="s">
        <v>54</v>
      </c>
      <c r="O211" s="21" t="s">
        <v>34</v>
      </c>
      <c r="R211" s="21"/>
      <c r="S211" s="23" t="s">
        <v>30315</v>
      </c>
      <c r="T211" s="23" t="s">
        <v>30315</v>
      </c>
      <c r="U211" s="23" t="s">
        <v>30315</v>
      </c>
      <c r="V211" s="23" t="s">
        <v>30315</v>
      </c>
      <c r="W211" s="23" t="s">
        <v>30315</v>
      </c>
      <c r="X211" s="23" t="s">
        <v>30315</v>
      </c>
      <c r="Z211" s="23" t="s">
        <v>30315</v>
      </c>
      <c r="AA211" s="23" t="s">
        <v>30315</v>
      </c>
      <c r="AB211" s="23" t="s">
        <v>30315</v>
      </c>
      <c r="AC211" s="23" t="s">
        <v>30315</v>
      </c>
      <c r="AD211" s="23" t="s">
        <v>30315</v>
      </c>
      <c r="AE211" s="23" t="s">
        <v>30315</v>
      </c>
      <c r="AF211" s="23" t="s">
        <v>30315</v>
      </c>
      <c r="AG211" s="23" t="s">
        <v>30315</v>
      </c>
      <c r="AH211" s="23" t="s">
        <v>30315</v>
      </c>
      <c r="AI211" s="23" t="s">
        <v>30315</v>
      </c>
      <c r="AJ211" s="23" t="s">
        <v>30315</v>
      </c>
      <c r="AK211" s="23" t="s">
        <v>30315</v>
      </c>
      <c r="AL211" s="23" t="s">
        <v>30315</v>
      </c>
      <c r="AM211" s="23" t="s">
        <v>30315</v>
      </c>
      <c r="AN211" s="23" t="s">
        <v>30315</v>
      </c>
      <c r="AO211" s="23" t="s">
        <v>30315</v>
      </c>
      <c r="AP211" s="23" t="s">
        <v>30315</v>
      </c>
      <c r="AQ211" s="23" t="s">
        <v>30315</v>
      </c>
      <c r="AR211" s="23" t="s">
        <v>30315</v>
      </c>
      <c r="AS211" s="23" t="s">
        <v>30315</v>
      </c>
      <c r="AT211" s="23" t="s">
        <v>30315</v>
      </c>
      <c r="AU211" s="23" t="s">
        <v>30315</v>
      </c>
      <c r="AV211" s="23" t="s">
        <v>30315</v>
      </c>
      <c r="AW211" s="23" t="s">
        <v>30315</v>
      </c>
      <c r="AX211" s="23" t="s">
        <v>30315</v>
      </c>
      <c r="AY211" s="23" t="s">
        <v>30315</v>
      </c>
      <c r="AZ211" s="21" t="s">
        <v>27</v>
      </c>
      <c r="BA211" s="23" t="s">
        <v>30316</v>
      </c>
    </row>
    <row r="212">
      <c r="A212" s="21" t="s">
        <v>30746</v>
      </c>
      <c r="B212" s="21" t="s">
        <v>918</v>
      </c>
      <c r="C212" s="21" t="s">
        <v>1224</v>
      </c>
      <c r="D212" s="21" t="s">
        <v>1225</v>
      </c>
      <c r="E212" s="24" t="s">
        <v>1227</v>
      </c>
      <c r="F212" s="23" t="s">
        <v>30747</v>
      </c>
      <c r="G212" s="21" t="s">
        <v>24</v>
      </c>
      <c r="H212" s="21" t="s">
        <v>95</v>
      </c>
      <c r="I212" s="21" t="s">
        <v>1228</v>
      </c>
      <c r="J212" s="24" t="s">
        <v>1229</v>
      </c>
      <c r="K212" s="21" t="s">
        <v>1230</v>
      </c>
      <c r="L212" s="21" t="s">
        <v>96</v>
      </c>
      <c r="N212" s="21" t="s">
        <v>27</v>
      </c>
      <c r="O212" s="21" t="s">
        <v>27</v>
      </c>
      <c r="R212" s="21"/>
      <c r="S212" s="23" t="s">
        <v>30315</v>
      </c>
      <c r="T212" s="23" t="s">
        <v>30315</v>
      </c>
      <c r="U212" s="23" t="s">
        <v>30315</v>
      </c>
      <c r="V212" s="23" t="s">
        <v>30315</v>
      </c>
      <c r="W212" s="23" t="s">
        <v>30315</v>
      </c>
      <c r="X212" s="23" t="s">
        <v>30315</v>
      </c>
      <c r="Z212" s="23" t="s">
        <v>30315</v>
      </c>
      <c r="AA212" s="23" t="s">
        <v>30315</v>
      </c>
      <c r="AB212" s="23" t="s">
        <v>30315</v>
      </c>
      <c r="AC212" s="23" t="s">
        <v>30315</v>
      </c>
      <c r="AD212" s="23" t="s">
        <v>30315</v>
      </c>
      <c r="AE212" s="23" t="s">
        <v>30315</v>
      </c>
      <c r="AF212" s="23" t="s">
        <v>30315</v>
      </c>
      <c r="AG212" s="23" t="s">
        <v>30315</v>
      </c>
      <c r="AH212" s="23" t="s">
        <v>30315</v>
      </c>
      <c r="AI212" s="23" t="s">
        <v>30315</v>
      </c>
      <c r="AJ212" s="23" t="s">
        <v>30315</v>
      </c>
      <c r="AK212" s="23" t="s">
        <v>30315</v>
      </c>
      <c r="AL212" s="23" t="s">
        <v>30315</v>
      </c>
      <c r="AM212" s="23" t="s">
        <v>30315</v>
      </c>
      <c r="AN212" s="23" t="s">
        <v>30315</v>
      </c>
      <c r="AO212" s="23" t="s">
        <v>30315</v>
      </c>
      <c r="AP212" s="23" t="s">
        <v>30315</v>
      </c>
      <c r="AQ212" s="23" t="s">
        <v>30315</v>
      </c>
      <c r="AR212" s="23" t="s">
        <v>30315</v>
      </c>
      <c r="AS212" s="23" t="s">
        <v>30315</v>
      </c>
      <c r="AT212" s="23" t="s">
        <v>30315</v>
      </c>
      <c r="AU212" s="23" t="s">
        <v>30315</v>
      </c>
      <c r="AV212" s="23" t="s">
        <v>30315</v>
      </c>
      <c r="AW212" s="23" t="s">
        <v>30315</v>
      </c>
      <c r="AX212" s="23" t="s">
        <v>30315</v>
      </c>
      <c r="AY212" s="23" t="s">
        <v>30315</v>
      </c>
      <c r="AZ212" s="21" t="s">
        <v>27</v>
      </c>
      <c r="BA212" s="23" t="s">
        <v>30316</v>
      </c>
    </row>
    <row r="213">
      <c r="A213" s="21" t="s">
        <v>30748</v>
      </c>
      <c r="B213" s="21" t="s">
        <v>1231</v>
      </c>
      <c r="C213" s="21" t="s">
        <v>1232</v>
      </c>
      <c r="D213" s="21" t="s">
        <v>1233</v>
      </c>
      <c r="E213" s="24" t="s">
        <v>1235</v>
      </c>
      <c r="F213" s="23" t="s">
        <v>30749</v>
      </c>
      <c r="G213" s="21" t="s">
        <v>133</v>
      </c>
      <c r="H213" s="21" t="s">
        <v>26</v>
      </c>
      <c r="L213" s="21" t="s">
        <v>27</v>
      </c>
      <c r="M213" s="21" t="s">
        <v>1236</v>
      </c>
      <c r="N213" s="21" t="s">
        <v>128</v>
      </c>
      <c r="O213" s="21" t="s">
        <v>34</v>
      </c>
      <c r="R213" s="21"/>
      <c r="S213" s="23" t="s">
        <v>30315</v>
      </c>
      <c r="T213" s="23" t="s">
        <v>30315</v>
      </c>
      <c r="U213" s="23" t="s">
        <v>30315</v>
      </c>
      <c r="V213" s="23" t="s">
        <v>30315</v>
      </c>
      <c r="W213" s="23" t="s">
        <v>30315</v>
      </c>
      <c r="X213" s="23" t="s">
        <v>30315</v>
      </c>
      <c r="Z213" s="23" t="s">
        <v>30315</v>
      </c>
      <c r="AA213" s="23" t="s">
        <v>30315</v>
      </c>
      <c r="AB213" s="23" t="s">
        <v>30315</v>
      </c>
      <c r="AC213" s="23" t="s">
        <v>30315</v>
      </c>
      <c r="AD213" s="23" t="s">
        <v>30315</v>
      </c>
      <c r="AE213" s="23" t="s">
        <v>30315</v>
      </c>
      <c r="AF213" s="23" t="s">
        <v>30315</v>
      </c>
      <c r="AG213" s="23" t="s">
        <v>30315</v>
      </c>
      <c r="AH213" s="23" t="s">
        <v>30315</v>
      </c>
      <c r="AI213" s="23" t="s">
        <v>30315</v>
      </c>
      <c r="AJ213" s="23" t="s">
        <v>30315</v>
      </c>
      <c r="AK213" s="23" t="s">
        <v>30315</v>
      </c>
      <c r="AL213" s="23" t="s">
        <v>30315</v>
      </c>
      <c r="AM213" s="23" t="s">
        <v>30315</v>
      </c>
      <c r="AN213" s="23" t="s">
        <v>30315</v>
      </c>
      <c r="AO213" s="23" t="s">
        <v>30315</v>
      </c>
      <c r="AP213" s="23" t="s">
        <v>30315</v>
      </c>
      <c r="AQ213" s="23" t="s">
        <v>30315</v>
      </c>
      <c r="AR213" s="23" t="s">
        <v>30315</v>
      </c>
      <c r="AS213" s="23" t="s">
        <v>30315</v>
      </c>
      <c r="AT213" s="23" t="s">
        <v>30315</v>
      </c>
      <c r="AU213" s="23" t="s">
        <v>30315</v>
      </c>
      <c r="AV213" s="23" t="s">
        <v>30315</v>
      </c>
      <c r="AW213" s="23" t="s">
        <v>30315</v>
      </c>
      <c r="AX213" s="23" t="s">
        <v>30315</v>
      </c>
      <c r="AY213" s="23" t="s">
        <v>30315</v>
      </c>
      <c r="AZ213" s="21" t="s">
        <v>27</v>
      </c>
      <c r="BA213" s="23" t="s">
        <v>30316</v>
      </c>
    </row>
    <row r="214">
      <c r="A214" s="21" t="s">
        <v>30750</v>
      </c>
      <c r="B214" s="21" t="s">
        <v>1378</v>
      </c>
      <c r="C214" s="21" t="s">
        <v>620</v>
      </c>
      <c r="D214" s="21" t="s">
        <v>6486</v>
      </c>
      <c r="E214" s="21" t="s">
        <v>30751</v>
      </c>
      <c r="F214" s="23" t="s">
        <v>30752</v>
      </c>
      <c r="G214" s="21" t="s">
        <v>24</v>
      </c>
      <c r="H214" s="21" t="s">
        <v>95</v>
      </c>
      <c r="I214" s="21" t="s">
        <v>30751</v>
      </c>
      <c r="J214" s="23" t="s">
        <v>30753</v>
      </c>
      <c r="K214" s="21" t="s">
        <v>30751</v>
      </c>
      <c r="L214" s="21" t="s">
        <v>263</v>
      </c>
      <c r="N214" s="21" t="s">
        <v>27</v>
      </c>
      <c r="O214" s="21" t="s">
        <v>27</v>
      </c>
      <c r="R214" s="21"/>
      <c r="S214" s="23" t="s">
        <v>30315</v>
      </c>
      <c r="T214" s="23" t="s">
        <v>30315</v>
      </c>
      <c r="U214" s="23" t="s">
        <v>30315</v>
      </c>
      <c r="V214" s="23" t="s">
        <v>30315</v>
      </c>
      <c r="W214" s="23" t="s">
        <v>30315</v>
      </c>
      <c r="X214" s="23" t="s">
        <v>30315</v>
      </c>
      <c r="Z214" s="23" t="s">
        <v>30315</v>
      </c>
      <c r="AA214" s="23" t="s">
        <v>30315</v>
      </c>
      <c r="AB214" s="23" t="s">
        <v>30315</v>
      </c>
      <c r="AC214" s="23" t="s">
        <v>30315</v>
      </c>
      <c r="AD214" s="23" t="s">
        <v>30315</v>
      </c>
      <c r="AE214" s="23" t="s">
        <v>30315</v>
      </c>
      <c r="AF214" s="23" t="s">
        <v>30315</v>
      </c>
      <c r="AG214" s="23" t="s">
        <v>30315</v>
      </c>
      <c r="AH214" s="23" t="s">
        <v>30315</v>
      </c>
      <c r="AI214" s="23" t="s">
        <v>30315</v>
      </c>
      <c r="AJ214" s="23" t="s">
        <v>30315</v>
      </c>
      <c r="AK214" s="23" t="s">
        <v>30315</v>
      </c>
      <c r="AL214" s="23" t="s">
        <v>30315</v>
      </c>
      <c r="AM214" s="23" t="s">
        <v>30315</v>
      </c>
      <c r="AN214" s="23" t="s">
        <v>30315</v>
      </c>
      <c r="AO214" s="23" t="s">
        <v>30315</v>
      </c>
      <c r="AP214" s="23" t="s">
        <v>30315</v>
      </c>
      <c r="AQ214" s="23" t="s">
        <v>30315</v>
      </c>
      <c r="AR214" s="23" t="s">
        <v>30315</v>
      </c>
      <c r="AS214" s="23" t="s">
        <v>30315</v>
      </c>
      <c r="AT214" s="23" t="s">
        <v>30315</v>
      </c>
      <c r="AU214" s="23" t="s">
        <v>30315</v>
      </c>
      <c r="AV214" s="23" t="s">
        <v>30315</v>
      </c>
      <c r="AW214" s="23" t="s">
        <v>30315</v>
      </c>
      <c r="AX214" s="23" t="s">
        <v>30315</v>
      </c>
      <c r="AY214" s="23" t="s">
        <v>30315</v>
      </c>
      <c r="AZ214" s="21" t="s">
        <v>27</v>
      </c>
      <c r="BA214" s="23" t="s">
        <v>30316</v>
      </c>
    </row>
    <row r="215">
      <c r="A215" s="21" t="s">
        <v>30754</v>
      </c>
      <c r="B215" s="21" t="s">
        <v>735</v>
      </c>
      <c r="C215" s="21" t="s">
        <v>1237</v>
      </c>
      <c r="D215" s="21" t="s">
        <v>1238</v>
      </c>
      <c r="E215" s="24" t="s">
        <v>1240</v>
      </c>
      <c r="F215" s="23" t="s">
        <v>30755</v>
      </c>
      <c r="G215" s="21" t="s">
        <v>24</v>
      </c>
      <c r="H215" s="21" t="s">
        <v>26</v>
      </c>
      <c r="L215" s="21" t="s">
        <v>27</v>
      </c>
      <c r="M215" s="21" t="s">
        <v>1241</v>
      </c>
      <c r="N215" s="21" t="s">
        <v>128</v>
      </c>
      <c r="O215" s="21" t="s">
        <v>34</v>
      </c>
      <c r="R215" s="21"/>
      <c r="S215" s="23" t="s">
        <v>30315</v>
      </c>
      <c r="T215" s="23" t="s">
        <v>30315</v>
      </c>
      <c r="U215" s="23" t="s">
        <v>30315</v>
      </c>
      <c r="V215" s="23" t="s">
        <v>30315</v>
      </c>
      <c r="W215" s="23" t="s">
        <v>30315</v>
      </c>
      <c r="X215" s="23" t="s">
        <v>30315</v>
      </c>
      <c r="Z215" s="23" t="s">
        <v>30315</v>
      </c>
      <c r="AA215" s="23" t="s">
        <v>30315</v>
      </c>
      <c r="AB215" s="23" t="s">
        <v>30315</v>
      </c>
      <c r="AC215" s="23" t="s">
        <v>30315</v>
      </c>
      <c r="AD215" s="23" t="s">
        <v>30315</v>
      </c>
      <c r="AE215" s="23" t="s">
        <v>30315</v>
      </c>
      <c r="AF215" s="23" t="s">
        <v>30315</v>
      </c>
      <c r="AG215" s="23" t="s">
        <v>30315</v>
      </c>
      <c r="AH215" s="23" t="s">
        <v>30315</v>
      </c>
      <c r="AI215" s="23" t="s">
        <v>30315</v>
      </c>
      <c r="AJ215" s="23" t="s">
        <v>30315</v>
      </c>
      <c r="AK215" s="23" t="s">
        <v>30315</v>
      </c>
      <c r="AL215" s="23" t="s">
        <v>30315</v>
      </c>
      <c r="AM215" s="23" t="s">
        <v>30315</v>
      </c>
      <c r="AN215" s="23" t="s">
        <v>30315</v>
      </c>
      <c r="AO215" s="23" t="s">
        <v>30315</v>
      </c>
      <c r="AP215" s="23" t="s">
        <v>30315</v>
      </c>
      <c r="AQ215" s="23" t="s">
        <v>30315</v>
      </c>
      <c r="AR215" s="23" t="s">
        <v>30315</v>
      </c>
      <c r="AS215" s="23" t="s">
        <v>30315</v>
      </c>
      <c r="AT215" s="23" t="s">
        <v>30315</v>
      </c>
      <c r="AU215" s="23" t="s">
        <v>30315</v>
      </c>
      <c r="AV215" s="23" t="s">
        <v>30315</v>
      </c>
      <c r="AW215" s="23" t="s">
        <v>30315</v>
      </c>
      <c r="AX215" s="23" t="s">
        <v>30315</v>
      </c>
      <c r="AY215" s="23" t="s">
        <v>30315</v>
      </c>
      <c r="AZ215" s="21" t="s">
        <v>27</v>
      </c>
      <c r="BA215" s="23" t="s">
        <v>30316</v>
      </c>
    </row>
    <row r="216">
      <c r="A216" s="21" t="s">
        <v>30756</v>
      </c>
      <c r="B216" s="21" t="s">
        <v>315</v>
      </c>
      <c r="C216" s="21" t="s">
        <v>1242</v>
      </c>
      <c r="D216" s="21" t="s">
        <v>1243</v>
      </c>
      <c r="E216" s="24" t="s">
        <v>1245</v>
      </c>
      <c r="F216" s="23" t="s">
        <v>30757</v>
      </c>
      <c r="G216" s="21" t="s">
        <v>24</v>
      </c>
      <c r="H216" s="21" t="s">
        <v>26</v>
      </c>
      <c r="L216" s="21" t="s">
        <v>27</v>
      </c>
      <c r="M216" s="21" t="s">
        <v>673</v>
      </c>
      <c r="N216" s="21" t="s">
        <v>54</v>
      </c>
      <c r="O216" s="21" t="s">
        <v>34</v>
      </c>
      <c r="R216" s="21"/>
      <c r="S216" s="23" t="s">
        <v>30315</v>
      </c>
      <c r="T216" s="23" t="s">
        <v>30315</v>
      </c>
      <c r="U216" s="23" t="s">
        <v>30315</v>
      </c>
      <c r="V216" s="23" t="s">
        <v>30315</v>
      </c>
      <c r="W216" s="23" t="s">
        <v>30315</v>
      </c>
      <c r="X216" s="23" t="s">
        <v>30315</v>
      </c>
      <c r="Z216" s="23" t="s">
        <v>30315</v>
      </c>
      <c r="AA216" s="23" t="s">
        <v>30315</v>
      </c>
      <c r="AB216" s="23" t="s">
        <v>30315</v>
      </c>
      <c r="AC216" s="23" t="s">
        <v>30315</v>
      </c>
      <c r="AD216" s="23" t="s">
        <v>30315</v>
      </c>
      <c r="AE216" s="23" t="s">
        <v>30315</v>
      </c>
      <c r="AF216" s="23" t="s">
        <v>30315</v>
      </c>
      <c r="AG216" s="23" t="s">
        <v>30315</v>
      </c>
      <c r="AH216" s="23" t="s">
        <v>30315</v>
      </c>
      <c r="AI216" s="23" t="s">
        <v>30315</v>
      </c>
      <c r="AJ216" s="23" t="s">
        <v>30315</v>
      </c>
      <c r="AK216" s="23" t="s">
        <v>30315</v>
      </c>
      <c r="AL216" s="23" t="s">
        <v>30315</v>
      </c>
      <c r="AM216" s="23" t="s">
        <v>30315</v>
      </c>
      <c r="AN216" s="23" t="s">
        <v>30315</v>
      </c>
      <c r="AO216" s="23" t="s">
        <v>30315</v>
      </c>
      <c r="AP216" s="23" t="s">
        <v>30315</v>
      </c>
      <c r="AQ216" s="23" t="s">
        <v>30315</v>
      </c>
      <c r="AR216" s="23" t="s">
        <v>30315</v>
      </c>
      <c r="AS216" s="23" t="s">
        <v>30315</v>
      </c>
      <c r="AT216" s="23" t="s">
        <v>30315</v>
      </c>
      <c r="AU216" s="23" t="s">
        <v>30315</v>
      </c>
      <c r="AV216" s="23" t="s">
        <v>30315</v>
      </c>
      <c r="AW216" s="23" t="s">
        <v>30315</v>
      </c>
      <c r="AX216" s="23" t="s">
        <v>30315</v>
      </c>
      <c r="AY216" s="23" t="s">
        <v>30315</v>
      </c>
      <c r="AZ216" s="21" t="s">
        <v>27</v>
      </c>
      <c r="BA216" s="23" t="s">
        <v>30316</v>
      </c>
    </row>
    <row r="217">
      <c r="A217" s="21" t="s">
        <v>30758</v>
      </c>
      <c r="B217" s="21" t="s">
        <v>1246</v>
      </c>
      <c r="C217" s="21" t="s">
        <v>1247</v>
      </c>
      <c r="D217" s="21" t="s">
        <v>1248</v>
      </c>
      <c r="E217" s="24" t="s">
        <v>1250</v>
      </c>
      <c r="F217" s="23" t="s">
        <v>30759</v>
      </c>
      <c r="G217" s="21" t="s">
        <v>133</v>
      </c>
      <c r="H217" s="21" t="s">
        <v>95</v>
      </c>
      <c r="I217" s="21" t="s">
        <v>1251</v>
      </c>
      <c r="J217" s="24" t="s">
        <v>1252</v>
      </c>
      <c r="K217" s="21" t="s">
        <v>785</v>
      </c>
      <c r="L217" s="21" t="s">
        <v>116</v>
      </c>
      <c r="N217" s="21" t="s">
        <v>27</v>
      </c>
      <c r="O217" s="21" t="s">
        <v>27</v>
      </c>
      <c r="R217" s="21"/>
      <c r="S217" s="23" t="s">
        <v>30315</v>
      </c>
      <c r="T217" s="23" t="s">
        <v>30315</v>
      </c>
      <c r="U217" s="23" t="s">
        <v>30315</v>
      </c>
      <c r="V217" s="23" t="s">
        <v>30315</v>
      </c>
      <c r="W217" s="23" t="s">
        <v>30315</v>
      </c>
      <c r="X217" s="23" t="s">
        <v>30315</v>
      </c>
      <c r="Z217" s="23" t="s">
        <v>30315</v>
      </c>
      <c r="AA217" s="23" t="s">
        <v>30315</v>
      </c>
      <c r="AB217" s="23" t="s">
        <v>30315</v>
      </c>
      <c r="AC217" s="23" t="s">
        <v>30315</v>
      </c>
      <c r="AD217" s="23" t="s">
        <v>30315</v>
      </c>
      <c r="AE217" s="23" t="s">
        <v>30315</v>
      </c>
      <c r="AF217" s="23" t="s">
        <v>30315</v>
      </c>
      <c r="AG217" s="23" t="s">
        <v>30315</v>
      </c>
      <c r="AH217" s="23" t="s">
        <v>30315</v>
      </c>
      <c r="AI217" s="23" t="s">
        <v>30315</v>
      </c>
      <c r="AJ217" s="23" t="s">
        <v>30315</v>
      </c>
      <c r="AK217" s="23" t="s">
        <v>30315</v>
      </c>
      <c r="AL217" s="23" t="s">
        <v>30315</v>
      </c>
      <c r="AM217" s="23" t="s">
        <v>30315</v>
      </c>
      <c r="AN217" s="23" t="s">
        <v>30315</v>
      </c>
      <c r="AO217" s="23" t="s">
        <v>30315</v>
      </c>
      <c r="AP217" s="23" t="s">
        <v>30315</v>
      </c>
      <c r="AQ217" s="23" t="s">
        <v>30315</v>
      </c>
      <c r="AR217" s="23" t="s">
        <v>30315</v>
      </c>
      <c r="AS217" s="23" t="s">
        <v>30315</v>
      </c>
      <c r="AT217" s="23" t="s">
        <v>30315</v>
      </c>
      <c r="AU217" s="23" t="s">
        <v>30315</v>
      </c>
      <c r="AV217" s="23" t="s">
        <v>30315</v>
      </c>
      <c r="AW217" s="23" t="s">
        <v>30315</v>
      </c>
      <c r="AX217" s="23" t="s">
        <v>30315</v>
      </c>
      <c r="AY217" s="23" t="s">
        <v>30315</v>
      </c>
      <c r="AZ217" s="21" t="s">
        <v>27</v>
      </c>
      <c r="BA217" s="23" t="s">
        <v>30316</v>
      </c>
    </row>
    <row r="218">
      <c r="A218" s="21" t="s">
        <v>30760</v>
      </c>
      <c r="B218" s="21" t="s">
        <v>20</v>
      </c>
      <c r="C218" s="21" t="s">
        <v>1253</v>
      </c>
      <c r="D218" s="21" t="s">
        <v>1254</v>
      </c>
      <c r="E218" s="24" t="s">
        <v>1256</v>
      </c>
      <c r="F218" s="23" t="s">
        <v>30761</v>
      </c>
      <c r="G218" s="21" t="s">
        <v>24</v>
      </c>
      <c r="H218" s="21" t="s">
        <v>95</v>
      </c>
      <c r="I218" s="21" t="s">
        <v>1257</v>
      </c>
      <c r="J218" s="24" t="s">
        <v>1258</v>
      </c>
      <c r="K218" s="21" t="s">
        <v>156</v>
      </c>
      <c r="L218" s="21" t="s">
        <v>116</v>
      </c>
      <c r="N218" s="21" t="s">
        <v>27</v>
      </c>
      <c r="O218" s="21" t="s">
        <v>27</v>
      </c>
      <c r="R218" s="21"/>
      <c r="S218" s="23" t="s">
        <v>30315</v>
      </c>
      <c r="T218" s="23" t="s">
        <v>30315</v>
      </c>
      <c r="U218" s="23" t="s">
        <v>30315</v>
      </c>
      <c r="V218" s="23" t="s">
        <v>30315</v>
      </c>
      <c r="W218" s="23" t="s">
        <v>30315</v>
      </c>
      <c r="X218" s="23" t="s">
        <v>30315</v>
      </c>
      <c r="Z218" s="23" t="s">
        <v>30315</v>
      </c>
      <c r="AA218" s="23" t="s">
        <v>30315</v>
      </c>
      <c r="AB218" s="23" t="s">
        <v>30315</v>
      </c>
      <c r="AC218" s="23" t="s">
        <v>30315</v>
      </c>
      <c r="AD218" s="23" t="s">
        <v>30315</v>
      </c>
      <c r="AE218" s="23" t="s">
        <v>30315</v>
      </c>
      <c r="AF218" s="23" t="s">
        <v>30315</v>
      </c>
      <c r="AG218" s="23" t="s">
        <v>30315</v>
      </c>
      <c r="AH218" s="23" t="s">
        <v>30315</v>
      </c>
      <c r="AI218" s="23" t="s">
        <v>30315</v>
      </c>
      <c r="AJ218" s="23" t="s">
        <v>30315</v>
      </c>
      <c r="AK218" s="23" t="s">
        <v>30315</v>
      </c>
      <c r="AL218" s="23" t="s">
        <v>30315</v>
      </c>
      <c r="AM218" s="23" t="s">
        <v>30315</v>
      </c>
      <c r="AN218" s="23" t="s">
        <v>30315</v>
      </c>
      <c r="AO218" s="23" t="s">
        <v>30315</v>
      </c>
      <c r="AP218" s="23" t="s">
        <v>30315</v>
      </c>
      <c r="AQ218" s="23" t="s">
        <v>30315</v>
      </c>
      <c r="AR218" s="23" t="s">
        <v>30315</v>
      </c>
      <c r="AS218" s="23" t="s">
        <v>30315</v>
      </c>
      <c r="AT218" s="23" t="s">
        <v>30315</v>
      </c>
      <c r="AU218" s="23" t="s">
        <v>30315</v>
      </c>
      <c r="AV218" s="23" t="s">
        <v>30315</v>
      </c>
      <c r="AW218" s="23" t="s">
        <v>30315</v>
      </c>
      <c r="AX218" s="23" t="s">
        <v>30315</v>
      </c>
      <c r="AY218" s="23" t="s">
        <v>30315</v>
      </c>
      <c r="AZ218" s="21" t="s">
        <v>27</v>
      </c>
      <c r="BA218" s="23" t="s">
        <v>30316</v>
      </c>
    </row>
    <row r="219">
      <c r="A219" s="21" t="s">
        <v>30762</v>
      </c>
      <c r="B219" s="21" t="s">
        <v>1231</v>
      </c>
      <c r="C219" s="21" t="s">
        <v>1232</v>
      </c>
      <c r="D219" s="21" t="s">
        <v>1233</v>
      </c>
      <c r="E219" s="24" t="s">
        <v>1235</v>
      </c>
      <c r="F219" s="23" t="s">
        <v>30749</v>
      </c>
      <c r="G219" s="21" t="s">
        <v>133</v>
      </c>
      <c r="H219" s="21" t="s">
        <v>95</v>
      </c>
      <c r="I219" s="21" t="s">
        <v>1236</v>
      </c>
      <c r="J219" s="24" t="s">
        <v>1259</v>
      </c>
      <c r="K219" s="21" t="s">
        <v>156</v>
      </c>
      <c r="L219" s="21" t="s">
        <v>116</v>
      </c>
      <c r="N219" s="21" t="s">
        <v>27</v>
      </c>
      <c r="O219" s="21" t="s">
        <v>27</v>
      </c>
      <c r="R219" s="21"/>
      <c r="S219" s="23" t="s">
        <v>30315</v>
      </c>
      <c r="T219" s="23" t="s">
        <v>30315</v>
      </c>
      <c r="U219" s="23" t="s">
        <v>30315</v>
      </c>
      <c r="V219" s="23" t="s">
        <v>30315</v>
      </c>
      <c r="W219" s="23" t="s">
        <v>30315</v>
      </c>
      <c r="X219" s="23" t="s">
        <v>30315</v>
      </c>
      <c r="Z219" s="23" t="s">
        <v>30315</v>
      </c>
      <c r="AA219" s="23" t="s">
        <v>30315</v>
      </c>
      <c r="AB219" s="23" t="s">
        <v>30315</v>
      </c>
      <c r="AC219" s="23" t="s">
        <v>30315</v>
      </c>
      <c r="AD219" s="23" t="s">
        <v>30315</v>
      </c>
      <c r="AE219" s="23" t="s">
        <v>30315</v>
      </c>
      <c r="AF219" s="23" t="s">
        <v>30315</v>
      </c>
      <c r="AG219" s="23" t="s">
        <v>30315</v>
      </c>
      <c r="AH219" s="23" t="s">
        <v>30315</v>
      </c>
      <c r="AI219" s="23" t="s">
        <v>30315</v>
      </c>
      <c r="AJ219" s="23" t="s">
        <v>30315</v>
      </c>
      <c r="AK219" s="23" t="s">
        <v>30315</v>
      </c>
      <c r="AL219" s="23" t="s">
        <v>30315</v>
      </c>
      <c r="AM219" s="23" t="s">
        <v>30315</v>
      </c>
      <c r="AN219" s="23" t="s">
        <v>30315</v>
      </c>
      <c r="AO219" s="23" t="s">
        <v>30315</v>
      </c>
      <c r="AP219" s="23" t="s">
        <v>30315</v>
      </c>
      <c r="AQ219" s="23" t="s">
        <v>30315</v>
      </c>
      <c r="AR219" s="23" t="s">
        <v>30315</v>
      </c>
      <c r="AS219" s="23" t="s">
        <v>30315</v>
      </c>
      <c r="AT219" s="23" t="s">
        <v>30315</v>
      </c>
      <c r="AU219" s="23" t="s">
        <v>30315</v>
      </c>
      <c r="AV219" s="23" t="s">
        <v>30315</v>
      </c>
      <c r="AW219" s="23" t="s">
        <v>30315</v>
      </c>
      <c r="AX219" s="23" t="s">
        <v>30315</v>
      </c>
      <c r="AY219" s="23" t="s">
        <v>30315</v>
      </c>
      <c r="AZ219" s="21" t="s">
        <v>27</v>
      </c>
      <c r="BA219" s="23" t="s">
        <v>30316</v>
      </c>
    </row>
    <row r="220">
      <c r="A220" s="21" t="s">
        <v>30763</v>
      </c>
      <c r="B220" s="21" t="s">
        <v>1260</v>
      </c>
      <c r="C220" s="21" t="s">
        <v>1261</v>
      </c>
      <c r="D220" s="21" t="s">
        <v>1262</v>
      </c>
      <c r="E220" s="24" t="s">
        <v>1264</v>
      </c>
      <c r="F220" s="23" t="s">
        <v>30764</v>
      </c>
      <c r="G220" s="21" t="s">
        <v>616</v>
      </c>
      <c r="H220" s="21" t="s">
        <v>95</v>
      </c>
      <c r="I220" s="21" t="s">
        <v>1265</v>
      </c>
      <c r="J220" s="24" t="s">
        <v>1266</v>
      </c>
      <c r="K220" s="21" t="s">
        <v>156</v>
      </c>
      <c r="L220" s="21" t="s">
        <v>96</v>
      </c>
      <c r="N220" s="21" t="s">
        <v>27</v>
      </c>
      <c r="O220" s="21" t="s">
        <v>27</v>
      </c>
      <c r="R220" s="21"/>
      <c r="S220" s="23" t="s">
        <v>30315</v>
      </c>
      <c r="T220" s="23" t="s">
        <v>30315</v>
      </c>
      <c r="U220" s="23" t="s">
        <v>30315</v>
      </c>
      <c r="V220" s="23" t="s">
        <v>30315</v>
      </c>
      <c r="W220" s="23" t="s">
        <v>30315</v>
      </c>
      <c r="X220" s="23" t="s">
        <v>30315</v>
      </c>
      <c r="Z220" s="23" t="s">
        <v>30315</v>
      </c>
      <c r="AA220" s="23" t="s">
        <v>30315</v>
      </c>
      <c r="AB220" s="23" t="s">
        <v>30315</v>
      </c>
      <c r="AC220" s="23" t="s">
        <v>30315</v>
      </c>
      <c r="AD220" s="23" t="s">
        <v>30315</v>
      </c>
      <c r="AE220" s="23" t="s">
        <v>30315</v>
      </c>
      <c r="AF220" s="23" t="s">
        <v>30315</v>
      </c>
      <c r="AG220" s="23" t="s">
        <v>30315</v>
      </c>
      <c r="AH220" s="23" t="s">
        <v>30315</v>
      </c>
      <c r="AI220" s="23" t="s">
        <v>30315</v>
      </c>
      <c r="AJ220" s="23" t="s">
        <v>30315</v>
      </c>
      <c r="AK220" s="23" t="s">
        <v>30315</v>
      </c>
      <c r="AL220" s="23" t="s">
        <v>30315</v>
      </c>
      <c r="AM220" s="23" t="s">
        <v>30315</v>
      </c>
      <c r="AN220" s="23" t="s">
        <v>30315</v>
      </c>
      <c r="AO220" s="23" t="s">
        <v>30315</v>
      </c>
      <c r="AP220" s="23" t="s">
        <v>30315</v>
      </c>
      <c r="AQ220" s="23" t="s">
        <v>30315</v>
      </c>
      <c r="AR220" s="23" t="s">
        <v>30315</v>
      </c>
      <c r="AS220" s="23" t="s">
        <v>30315</v>
      </c>
      <c r="AT220" s="23" t="s">
        <v>30315</v>
      </c>
      <c r="AU220" s="23" t="s">
        <v>30315</v>
      </c>
      <c r="AV220" s="23" t="s">
        <v>30315</v>
      </c>
      <c r="AW220" s="23" t="s">
        <v>30315</v>
      </c>
      <c r="AX220" s="23" t="s">
        <v>30315</v>
      </c>
      <c r="AY220" s="23" t="s">
        <v>30315</v>
      </c>
      <c r="AZ220" s="21" t="s">
        <v>27</v>
      </c>
      <c r="BA220" s="23" t="s">
        <v>30316</v>
      </c>
    </row>
    <row r="221">
      <c r="A221" s="21" t="s">
        <v>30765</v>
      </c>
      <c r="B221" s="21" t="s">
        <v>20</v>
      </c>
      <c r="C221" s="21" t="s">
        <v>579</v>
      </c>
      <c r="D221" s="21" t="s">
        <v>1267</v>
      </c>
      <c r="E221" s="24" t="s">
        <v>1269</v>
      </c>
      <c r="F221" s="23" t="s">
        <v>30766</v>
      </c>
      <c r="G221" s="21" t="s">
        <v>24</v>
      </c>
      <c r="H221" s="21" t="s">
        <v>95</v>
      </c>
      <c r="I221" s="21" t="s">
        <v>1270</v>
      </c>
      <c r="J221" s="24" t="s">
        <v>1271</v>
      </c>
      <c r="K221" s="21" t="s">
        <v>156</v>
      </c>
      <c r="L221" s="21" t="s">
        <v>96</v>
      </c>
      <c r="N221" s="21" t="s">
        <v>27</v>
      </c>
      <c r="O221" s="21" t="s">
        <v>27</v>
      </c>
      <c r="R221" s="21"/>
      <c r="S221" s="23" t="s">
        <v>30315</v>
      </c>
      <c r="T221" s="23" t="s">
        <v>30315</v>
      </c>
      <c r="U221" s="23" t="s">
        <v>30315</v>
      </c>
      <c r="V221" s="23" t="s">
        <v>30315</v>
      </c>
      <c r="W221" s="23" t="s">
        <v>30315</v>
      </c>
      <c r="X221" s="23" t="s">
        <v>30315</v>
      </c>
      <c r="Z221" s="23" t="s">
        <v>30315</v>
      </c>
      <c r="AA221" s="23" t="s">
        <v>30315</v>
      </c>
      <c r="AB221" s="23" t="s">
        <v>30315</v>
      </c>
      <c r="AC221" s="23" t="s">
        <v>30315</v>
      </c>
      <c r="AD221" s="23" t="s">
        <v>30315</v>
      </c>
      <c r="AE221" s="23" t="s">
        <v>30315</v>
      </c>
      <c r="AF221" s="23" t="s">
        <v>30315</v>
      </c>
      <c r="AG221" s="23" t="s">
        <v>30315</v>
      </c>
      <c r="AH221" s="23" t="s">
        <v>30315</v>
      </c>
      <c r="AI221" s="23" t="s">
        <v>30315</v>
      </c>
      <c r="AJ221" s="23" t="s">
        <v>30315</v>
      </c>
      <c r="AK221" s="23" t="s">
        <v>30315</v>
      </c>
      <c r="AL221" s="23" t="s">
        <v>30315</v>
      </c>
      <c r="AM221" s="23" t="s">
        <v>30315</v>
      </c>
      <c r="AN221" s="23" t="s">
        <v>30315</v>
      </c>
      <c r="AO221" s="23" t="s">
        <v>30315</v>
      </c>
      <c r="AP221" s="23" t="s">
        <v>30315</v>
      </c>
      <c r="AQ221" s="23" t="s">
        <v>30315</v>
      </c>
      <c r="AR221" s="23" t="s">
        <v>30315</v>
      </c>
      <c r="AS221" s="23" t="s">
        <v>30315</v>
      </c>
      <c r="AT221" s="23" t="s">
        <v>30315</v>
      </c>
      <c r="AU221" s="23" t="s">
        <v>30315</v>
      </c>
      <c r="AV221" s="23" t="s">
        <v>30315</v>
      </c>
      <c r="AW221" s="23" t="s">
        <v>30315</v>
      </c>
      <c r="AX221" s="23" t="s">
        <v>30315</v>
      </c>
      <c r="AY221" s="23" t="s">
        <v>30315</v>
      </c>
      <c r="AZ221" s="21" t="s">
        <v>27</v>
      </c>
      <c r="BA221" s="23" t="s">
        <v>30316</v>
      </c>
    </row>
    <row r="222">
      <c r="A222" s="21" t="s">
        <v>30767</v>
      </c>
      <c r="B222" s="21" t="s">
        <v>30768</v>
      </c>
      <c r="C222" s="21" t="s">
        <v>30769</v>
      </c>
      <c r="D222" s="21" t="s">
        <v>30770</v>
      </c>
      <c r="E222" s="21" t="s">
        <v>30771</v>
      </c>
      <c r="F222" s="23" t="s">
        <v>30772</v>
      </c>
      <c r="G222" s="21" t="s">
        <v>24</v>
      </c>
      <c r="H222" s="21" t="s">
        <v>26</v>
      </c>
      <c r="L222" s="21" t="s">
        <v>27</v>
      </c>
      <c r="M222" s="21" t="s">
        <v>30773</v>
      </c>
      <c r="N222" s="21" t="s">
        <v>218</v>
      </c>
      <c r="O222" s="21" t="s">
        <v>364</v>
      </c>
      <c r="R222" s="21"/>
      <c r="S222" s="23" t="s">
        <v>30315</v>
      </c>
      <c r="T222" s="23" t="s">
        <v>30315</v>
      </c>
      <c r="U222" s="23" t="s">
        <v>30315</v>
      </c>
      <c r="V222" s="23" t="s">
        <v>30315</v>
      </c>
      <c r="W222" s="23" t="s">
        <v>30315</v>
      </c>
      <c r="X222" s="23" t="s">
        <v>30315</v>
      </c>
      <c r="Z222" s="23" t="s">
        <v>30315</v>
      </c>
      <c r="AA222" s="23" t="s">
        <v>30315</v>
      </c>
      <c r="AB222" s="23" t="s">
        <v>30315</v>
      </c>
      <c r="AC222" s="23" t="s">
        <v>30315</v>
      </c>
      <c r="AD222" s="23" t="s">
        <v>30315</v>
      </c>
      <c r="AE222" s="23" t="s">
        <v>30315</v>
      </c>
      <c r="AF222" s="23" t="s">
        <v>30315</v>
      </c>
      <c r="AG222" s="23" t="s">
        <v>30315</v>
      </c>
      <c r="AH222" s="23" t="s">
        <v>30315</v>
      </c>
      <c r="AI222" s="23" t="s">
        <v>30315</v>
      </c>
      <c r="AJ222" s="23" t="s">
        <v>30315</v>
      </c>
      <c r="AK222" s="23" t="s">
        <v>30315</v>
      </c>
      <c r="AL222" s="23" t="s">
        <v>30315</v>
      </c>
      <c r="AM222" s="23" t="s">
        <v>30315</v>
      </c>
      <c r="AN222" s="23" t="s">
        <v>30315</v>
      </c>
      <c r="AO222" s="23" t="s">
        <v>30315</v>
      </c>
      <c r="AP222" s="23" t="s">
        <v>30315</v>
      </c>
      <c r="AQ222" s="23" t="s">
        <v>30315</v>
      </c>
      <c r="AR222" s="23" t="s">
        <v>30315</v>
      </c>
      <c r="AS222" s="23" t="s">
        <v>30315</v>
      </c>
      <c r="AT222" s="23" t="s">
        <v>30315</v>
      </c>
      <c r="AU222" s="23" t="s">
        <v>30315</v>
      </c>
      <c r="AV222" s="23" t="s">
        <v>30315</v>
      </c>
      <c r="AW222" s="23" t="s">
        <v>30315</v>
      </c>
      <c r="AX222" s="23" t="s">
        <v>30315</v>
      </c>
      <c r="AY222" s="23" t="s">
        <v>30315</v>
      </c>
      <c r="AZ222" s="21" t="s">
        <v>27</v>
      </c>
      <c r="BA222" s="23" t="s">
        <v>30316</v>
      </c>
    </row>
    <row r="223">
      <c r="A223" s="21" t="s">
        <v>30774</v>
      </c>
      <c r="B223" s="21" t="s">
        <v>136</v>
      </c>
      <c r="C223" s="21" t="s">
        <v>1272</v>
      </c>
      <c r="D223" s="21" t="s">
        <v>1273</v>
      </c>
      <c r="E223" s="24" t="s">
        <v>1275</v>
      </c>
      <c r="F223" s="23" t="s">
        <v>30775</v>
      </c>
      <c r="G223" s="21" t="s">
        <v>594</v>
      </c>
      <c r="H223" s="21" t="s">
        <v>40</v>
      </c>
      <c r="L223" s="21" t="s">
        <v>27</v>
      </c>
      <c r="N223" s="21" t="s">
        <v>27</v>
      </c>
      <c r="O223" s="21" t="s">
        <v>27</v>
      </c>
      <c r="P223" s="21" t="s">
        <v>1276</v>
      </c>
      <c r="Q223" s="21" t="s">
        <v>30776</v>
      </c>
      <c r="R223" s="21"/>
      <c r="S223" s="23" t="s">
        <v>30316</v>
      </c>
      <c r="T223" s="23" t="s">
        <v>30315</v>
      </c>
      <c r="U223" s="23" t="s">
        <v>30315</v>
      </c>
      <c r="V223" s="23" t="s">
        <v>30315</v>
      </c>
      <c r="W223" s="23" t="s">
        <v>30315</v>
      </c>
      <c r="X223" s="23" t="s">
        <v>30315</v>
      </c>
      <c r="Z223" s="23" t="s">
        <v>30316</v>
      </c>
      <c r="AA223" s="23" t="s">
        <v>30316</v>
      </c>
      <c r="AB223" s="23" t="s">
        <v>30315</v>
      </c>
      <c r="AC223" s="23" t="s">
        <v>30315</v>
      </c>
      <c r="AD223" s="23" t="s">
        <v>30315</v>
      </c>
      <c r="AE223" s="23" t="s">
        <v>30316</v>
      </c>
      <c r="AF223" s="23" t="s">
        <v>30316</v>
      </c>
      <c r="AG223" s="23" t="s">
        <v>30316</v>
      </c>
      <c r="AH223" s="23" t="s">
        <v>30316</v>
      </c>
      <c r="AI223" s="23" t="s">
        <v>30316</v>
      </c>
      <c r="AJ223" s="23" t="s">
        <v>30316</v>
      </c>
      <c r="AK223" s="23" t="s">
        <v>30316</v>
      </c>
      <c r="AL223" s="23" t="s">
        <v>30315</v>
      </c>
      <c r="AM223" s="23" t="s">
        <v>30315</v>
      </c>
      <c r="AN223" s="23" t="s">
        <v>30316</v>
      </c>
      <c r="AO223" s="23" t="s">
        <v>30316</v>
      </c>
      <c r="AP223" s="23" t="s">
        <v>30315</v>
      </c>
      <c r="AQ223" s="23" t="s">
        <v>30315</v>
      </c>
      <c r="AR223" s="23" t="s">
        <v>30315</v>
      </c>
      <c r="AS223" s="23" t="s">
        <v>30315</v>
      </c>
      <c r="AT223" s="23" t="s">
        <v>30316</v>
      </c>
      <c r="AU223" s="23" t="s">
        <v>30315</v>
      </c>
      <c r="AV223" s="23" t="s">
        <v>30316</v>
      </c>
      <c r="AW223" s="23" t="s">
        <v>30315</v>
      </c>
      <c r="AX223" s="23" t="s">
        <v>30315</v>
      </c>
      <c r="AY223" s="23" t="s">
        <v>30315</v>
      </c>
      <c r="AZ223" s="21" t="s">
        <v>30321</v>
      </c>
      <c r="BA223" s="23" t="s">
        <v>30316</v>
      </c>
    </row>
    <row r="224">
      <c r="A224" s="21" t="s">
        <v>30777</v>
      </c>
      <c r="B224" s="21" t="s">
        <v>1277</v>
      </c>
      <c r="C224" s="21" t="s">
        <v>1278</v>
      </c>
      <c r="D224" s="21" t="s">
        <v>1279</v>
      </c>
      <c r="E224" s="24" t="s">
        <v>1281</v>
      </c>
      <c r="F224" s="23" t="s">
        <v>30778</v>
      </c>
      <c r="G224" s="21" t="s">
        <v>140</v>
      </c>
      <c r="H224" s="21" t="s">
        <v>26</v>
      </c>
      <c r="L224" s="21" t="s">
        <v>27</v>
      </c>
      <c r="M224" s="21" t="s">
        <v>1282</v>
      </c>
      <c r="N224" s="21" t="s">
        <v>128</v>
      </c>
      <c r="O224" s="21" t="s">
        <v>77</v>
      </c>
      <c r="R224" s="21"/>
      <c r="S224" s="23" t="s">
        <v>30315</v>
      </c>
      <c r="T224" s="23" t="s">
        <v>30315</v>
      </c>
      <c r="U224" s="23" t="s">
        <v>30315</v>
      </c>
      <c r="V224" s="23" t="s">
        <v>30315</v>
      </c>
      <c r="W224" s="23" t="s">
        <v>30315</v>
      </c>
      <c r="X224" s="23" t="s">
        <v>30315</v>
      </c>
      <c r="Z224" s="23" t="s">
        <v>30315</v>
      </c>
      <c r="AA224" s="23" t="s">
        <v>30315</v>
      </c>
      <c r="AB224" s="23" t="s">
        <v>30315</v>
      </c>
      <c r="AC224" s="23" t="s">
        <v>30315</v>
      </c>
      <c r="AD224" s="23" t="s">
        <v>30315</v>
      </c>
      <c r="AE224" s="23" t="s">
        <v>30315</v>
      </c>
      <c r="AF224" s="23" t="s">
        <v>30315</v>
      </c>
      <c r="AG224" s="23" t="s">
        <v>30315</v>
      </c>
      <c r="AH224" s="23" t="s">
        <v>30315</v>
      </c>
      <c r="AI224" s="23" t="s">
        <v>30315</v>
      </c>
      <c r="AJ224" s="23" t="s">
        <v>30315</v>
      </c>
      <c r="AK224" s="23" t="s">
        <v>30315</v>
      </c>
      <c r="AL224" s="23" t="s">
        <v>30315</v>
      </c>
      <c r="AM224" s="23" t="s">
        <v>30315</v>
      </c>
      <c r="AN224" s="23" t="s">
        <v>30315</v>
      </c>
      <c r="AO224" s="23" t="s">
        <v>30315</v>
      </c>
      <c r="AP224" s="23" t="s">
        <v>30315</v>
      </c>
      <c r="AQ224" s="23" t="s">
        <v>30315</v>
      </c>
      <c r="AR224" s="23" t="s">
        <v>30315</v>
      </c>
      <c r="AS224" s="23" t="s">
        <v>30315</v>
      </c>
      <c r="AT224" s="23" t="s">
        <v>30315</v>
      </c>
      <c r="AU224" s="23" t="s">
        <v>30315</v>
      </c>
      <c r="AV224" s="23" t="s">
        <v>30315</v>
      </c>
      <c r="AW224" s="23" t="s">
        <v>30315</v>
      </c>
      <c r="AX224" s="23" t="s">
        <v>30315</v>
      </c>
      <c r="AY224" s="23" t="s">
        <v>30315</v>
      </c>
      <c r="AZ224" s="21" t="s">
        <v>27</v>
      </c>
      <c r="BA224" s="23" t="s">
        <v>30316</v>
      </c>
    </row>
    <row r="225">
      <c r="A225" s="21" t="s">
        <v>30779</v>
      </c>
      <c r="B225" s="21" t="s">
        <v>1283</v>
      </c>
      <c r="C225" s="21" t="s">
        <v>1284</v>
      </c>
      <c r="D225" s="21" t="s">
        <v>1285</v>
      </c>
      <c r="E225" s="24" t="s">
        <v>1287</v>
      </c>
      <c r="F225" s="23" t="s">
        <v>30780</v>
      </c>
      <c r="G225" s="21" t="s">
        <v>24</v>
      </c>
      <c r="H225" s="21" t="s">
        <v>95</v>
      </c>
      <c r="J225" s="24" t="s">
        <v>1288</v>
      </c>
      <c r="K225" s="21" t="s">
        <v>1289</v>
      </c>
      <c r="L225" s="21" t="s">
        <v>116</v>
      </c>
      <c r="N225" s="21" t="s">
        <v>27</v>
      </c>
      <c r="O225" s="21" t="s">
        <v>27</v>
      </c>
      <c r="R225" s="21"/>
      <c r="S225" s="23" t="s">
        <v>30315</v>
      </c>
      <c r="T225" s="23" t="s">
        <v>30315</v>
      </c>
      <c r="U225" s="23" t="s">
        <v>30315</v>
      </c>
      <c r="V225" s="23" t="s">
        <v>30315</v>
      </c>
      <c r="W225" s="23" t="s">
        <v>30315</v>
      </c>
      <c r="X225" s="23" t="s">
        <v>30315</v>
      </c>
      <c r="Z225" s="23" t="s">
        <v>30315</v>
      </c>
      <c r="AA225" s="23" t="s">
        <v>30315</v>
      </c>
      <c r="AB225" s="23" t="s">
        <v>30315</v>
      </c>
      <c r="AC225" s="23" t="s">
        <v>30315</v>
      </c>
      <c r="AD225" s="23" t="s">
        <v>30315</v>
      </c>
      <c r="AE225" s="23" t="s">
        <v>30315</v>
      </c>
      <c r="AF225" s="23" t="s">
        <v>30315</v>
      </c>
      <c r="AG225" s="23" t="s">
        <v>30315</v>
      </c>
      <c r="AH225" s="23" t="s">
        <v>30315</v>
      </c>
      <c r="AI225" s="23" t="s">
        <v>30315</v>
      </c>
      <c r="AJ225" s="23" t="s">
        <v>30315</v>
      </c>
      <c r="AK225" s="23" t="s">
        <v>30315</v>
      </c>
      <c r="AL225" s="23" t="s">
        <v>30315</v>
      </c>
      <c r="AM225" s="23" t="s">
        <v>30315</v>
      </c>
      <c r="AN225" s="23" t="s">
        <v>30315</v>
      </c>
      <c r="AO225" s="23" t="s">
        <v>30315</v>
      </c>
      <c r="AP225" s="23" t="s">
        <v>30315</v>
      </c>
      <c r="AQ225" s="23" t="s">
        <v>30315</v>
      </c>
      <c r="AR225" s="23" t="s">
        <v>30315</v>
      </c>
      <c r="AS225" s="23" t="s">
        <v>30315</v>
      </c>
      <c r="AT225" s="23" t="s">
        <v>30315</v>
      </c>
      <c r="AU225" s="23" t="s">
        <v>30315</v>
      </c>
      <c r="AV225" s="23" t="s">
        <v>30315</v>
      </c>
      <c r="AW225" s="23" t="s">
        <v>30315</v>
      </c>
      <c r="AX225" s="23" t="s">
        <v>30315</v>
      </c>
      <c r="AY225" s="23" t="s">
        <v>30315</v>
      </c>
      <c r="AZ225" s="21" t="s">
        <v>27</v>
      </c>
      <c r="BA225" s="23" t="s">
        <v>30316</v>
      </c>
    </row>
    <row r="226">
      <c r="A226" s="21" t="s">
        <v>30781</v>
      </c>
      <c r="B226" s="21" t="s">
        <v>1290</v>
      </c>
      <c r="C226" s="21" t="s">
        <v>1291</v>
      </c>
      <c r="D226" s="21" t="s">
        <v>1292</v>
      </c>
      <c r="E226" s="24" t="s">
        <v>1294</v>
      </c>
      <c r="F226" s="23" t="s">
        <v>30782</v>
      </c>
      <c r="G226" s="21" t="s">
        <v>5041</v>
      </c>
      <c r="H226" s="21" t="s">
        <v>26</v>
      </c>
      <c r="L226" s="21" t="s">
        <v>27</v>
      </c>
      <c r="N226" s="21" t="s">
        <v>27</v>
      </c>
      <c r="O226" s="21" t="s">
        <v>27</v>
      </c>
      <c r="R226" s="21"/>
      <c r="S226" s="23" t="s">
        <v>30315</v>
      </c>
      <c r="T226" s="23" t="s">
        <v>30315</v>
      </c>
      <c r="U226" s="23" t="s">
        <v>30315</v>
      </c>
      <c r="V226" s="23" t="s">
        <v>30315</v>
      </c>
      <c r="W226" s="23" t="s">
        <v>30315</v>
      </c>
      <c r="X226" s="23" t="s">
        <v>30315</v>
      </c>
      <c r="Z226" s="23" t="s">
        <v>30315</v>
      </c>
      <c r="AA226" s="23" t="s">
        <v>30315</v>
      </c>
      <c r="AB226" s="23" t="s">
        <v>30315</v>
      </c>
      <c r="AC226" s="23" t="s">
        <v>30315</v>
      </c>
      <c r="AD226" s="23" t="s">
        <v>30315</v>
      </c>
      <c r="AE226" s="23" t="s">
        <v>30315</v>
      </c>
      <c r="AF226" s="23" t="s">
        <v>30315</v>
      </c>
      <c r="AG226" s="23" t="s">
        <v>30315</v>
      </c>
      <c r="AH226" s="23" t="s">
        <v>30315</v>
      </c>
      <c r="AI226" s="23" t="s">
        <v>30315</v>
      </c>
      <c r="AJ226" s="23" t="s">
        <v>30315</v>
      </c>
      <c r="AK226" s="23" t="s">
        <v>30315</v>
      </c>
      <c r="AL226" s="23" t="s">
        <v>30315</v>
      </c>
      <c r="AM226" s="23" t="s">
        <v>30315</v>
      </c>
      <c r="AN226" s="23" t="s">
        <v>30315</v>
      </c>
      <c r="AO226" s="23" t="s">
        <v>30315</v>
      </c>
      <c r="AP226" s="23" t="s">
        <v>30315</v>
      </c>
      <c r="AQ226" s="23" t="s">
        <v>30315</v>
      </c>
      <c r="AR226" s="23" t="s">
        <v>30315</v>
      </c>
      <c r="AS226" s="23" t="s">
        <v>30315</v>
      </c>
      <c r="AT226" s="23" t="s">
        <v>30315</v>
      </c>
      <c r="AU226" s="23" t="s">
        <v>30315</v>
      </c>
      <c r="AV226" s="23" t="s">
        <v>30315</v>
      </c>
      <c r="AW226" s="23" t="s">
        <v>30315</v>
      </c>
      <c r="AX226" s="23" t="s">
        <v>30315</v>
      </c>
      <c r="AY226" s="23" t="s">
        <v>30315</v>
      </c>
      <c r="AZ226" s="21" t="s">
        <v>27</v>
      </c>
      <c r="BA226" s="23" t="s">
        <v>30316</v>
      </c>
    </row>
    <row r="227">
      <c r="A227" s="21" t="s">
        <v>30783</v>
      </c>
      <c r="B227" s="21" t="s">
        <v>1295</v>
      </c>
      <c r="C227" s="21" t="s">
        <v>1296</v>
      </c>
      <c r="D227" s="21" t="s">
        <v>1297</v>
      </c>
      <c r="E227" s="21" t="s">
        <v>1297</v>
      </c>
      <c r="F227" s="23" t="s">
        <v>30784</v>
      </c>
      <c r="G227" s="21" t="s">
        <v>24</v>
      </c>
      <c r="H227" s="21" t="s">
        <v>26</v>
      </c>
      <c r="L227" s="21" t="s">
        <v>27</v>
      </c>
      <c r="M227" s="21" t="s">
        <v>1299</v>
      </c>
      <c r="N227" s="21" t="s">
        <v>61</v>
      </c>
      <c r="O227" s="21" t="s">
        <v>62</v>
      </c>
      <c r="R227" s="21"/>
      <c r="S227" s="23" t="s">
        <v>30315</v>
      </c>
      <c r="T227" s="23" t="s">
        <v>30315</v>
      </c>
      <c r="U227" s="23" t="s">
        <v>30315</v>
      </c>
      <c r="V227" s="23" t="s">
        <v>30315</v>
      </c>
      <c r="W227" s="23" t="s">
        <v>30315</v>
      </c>
      <c r="X227" s="23" t="s">
        <v>30315</v>
      </c>
      <c r="Z227" s="23" t="s">
        <v>30315</v>
      </c>
      <c r="AA227" s="23" t="s">
        <v>30315</v>
      </c>
      <c r="AB227" s="23" t="s">
        <v>30315</v>
      </c>
      <c r="AC227" s="23" t="s">
        <v>30315</v>
      </c>
      <c r="AD227" s="23" t="s">
        <v>30315</v>
      </c>
      <c r="AE227" s="23" t="s">
        <v>30315</v>
      </c>
      <c r="AF227" s="23" t="s">
        <v>30315</v>
      </c>
      <c r="AG227" s="23" t="s">
        <v>30315</v>
      </c>
      <c r="AH227" s="23" t="s">
        <v>30315</v>
      </c>
      <c r="AI227" s="23" t="s">
        <v>30315</v>
      </c>
      <c r="AJ227" s="23" t="s">
        <v>30315</v>
      </c>
      <c r="AK227" s="23" t="s">
        <v>30315</v>
      </c>
      <c r="AL227" s="23" t="s">
        <v>30315</v>
      </c>
      <c r="AM227" s="23" t="s">
        <v>30315</v>
      </c>
      <c r="AN227" s="23" t="s">
        <v>30315</v>
      </c>
      <c r="AO227" s="23" t="s">
        <v>30315</v>
      </c>
      <c r="AP227" s="23" t="s">
        <v>30315</v>
      </c>
      <c r="AQ227" s="23" t="s">
        <v>30315</v>
      </c>
      <c r="AR227" s="23" t="s">
        <v>30315</v>
      </c>
      <c r="AS227" s="23" t="s">
        <v>30315</v>
      </c>
      <c r="AT227" s="23" t="s">
        <v>30315</v>
      </c>
      <c r="AU227" s="23" t="s">
        <v>30315</v>
      </c>
      <c r="AV227" s="23" t="s">
        <v>30315</v>
      </c>
      <c r="AW227" s="23" t="s">
        <v>30315</v>
      </c>
      <c r="AX227" s="23" t="s">
        <v>30315</v>
      </c>
      <c r="AY227" s="23" t="s">
        <v>30315</v>
      </c>
      <c r="AZ227" s="21" t="s">
        <v>27</v>
      </c>
      <c r="BA227" s="23" t="s">
        <v>30316</v>
      </c>
    </row>
    <row r="228">
      <c r="A228" s="21" t="s">
        <v>30785</v>
      </c>
      <c r="B228" s="21" t="s">
        <v>1300</v>
      </c>
      <c r="C228" s="21" t="s">
        <v>1301</v>
      </c>
      <c r="D228" s="21" t="s">
        <v>1302</v>
      </c>
      <c r="E228" s="21" t="s">
        <v>1304</v>
      </c>
      <c r="F228" s="23" t="s">
        <v>30786</v>
      </c>
      <c r="G228" s="21" t="s">
        <v>24</v>
      </c>
      <c r="H228" s="21" t="s">
        <v>95</v>
      </c>
      <c r="I228" s="21" t="s">
        <v>1305</v>
      </c>
      <c r="J228" s="24" t="s">
        <v>1306</v>
      </c>
      <c r="K228" s="21" t="s">
        <v>1307</v>
      </c>
      <c r="L228" s="21" t="s">
        <v>263</v>
      </c>
      <c r="N228" s="21" t="s">
        <v>27</v>
      </c>
      <c r="O228" s="21" t="s">
        <v>27</v>
      </c>
      <c r="R228" s="21"/>
      <c r="S228" s="23" t="s">
        <v>30315</v>
      </c>
      <c r="T228" s="23" t="s">
        <v>30315</v>
      </c>
      <c r="U228" s="23" t="s">
        <v>30315</v>
      </c>
      <c r="V228" s="23" t="s">
        <v>30315</v>
      </c>
      <c r="W228" s="23" t="s">
        <v>30315</v>
      </c>
      <c r="X228" s="23" t="s">
        <v>30315</v>
      </c>
      <c r="Z228" s="23" t="s">
        <v>30315</v>
      </c>
      <c r="AA228" s="23" t="s">
        <v>30315</v>
      </c>
      <c r="AB228" s="23" t="s">
        <v>30315</v>
      </c>
      <c r="AC228" s="23" t="s">
        <v>30315</v>
      </c>
      <c r="AD228" s="23" t="s">
        <v>30315</v>
      </c>
      <c r="AE228" s="23" t="s">
        <v>30315</v>
      </c>
      <c r="AF228" s="23" t="s">
        <v>30315</v>
      </c>
      <c r="AG228" s="23" t="s">
        <v>30315</v>
      </c>
      <c r="AH228" s="23" t="s">
        <v>30315</v>
      </c>
      <c r="AI228" s="23" t="s">
        <v>30315</v>
      </c>
      <c r="AJ228" s="23" t="s">
        <v>30315</v>
      </c>
      <c r="AK228" s="23" t="s">
        <v>30315</v>
      </c>
      <c r="AL228" s="23" t="s">
        <v>30315</v>
      </c>
      <c r="AM228" s="23" t="s">
        <v>30315</v>
      </c>
      <c r="AN228" s="23" t="s">
        <v>30315</v>
      </c>
      <c r="AO228" s="23" t="s">
        <v>30315</v>
      </c>
      <c r="AP228" s="23" t="s">
        <v>30315</v>
      </c>
      <c r="AQ228" s="23" t="s">
        <v>30315</v>
      </c>
      <c r="AR228" s="23" t="s">
        <v>30315</v>
      </c>
      <c r="AS228" s="23" t="s">
        <v>30315</v>
      </c>
      <c r="AT228" s="23" t="s">
        <v>30315</v>
      </c>
      <c r="AU228" s="23" t="s">
        <v>30315</v>
      </c>
      <c r="AV228" s="23" t="s">
        <v>30315</v>
      </c>
      <c r="AW228" s="23" t="s">
        <v>30315</v>
      </c>
      <c r="AX228" s="23" t="s">
        <v>30315</v>
      </c>
      <c r="AY228" s="23" t="s">
        <v>30315</v>
      </c>
      <c r="AZ228" s="21" t="s">
        <v>27</v>
      </c>
      <c r="BA228" s="23" t="s">
        <v>30316</v>
      </c>
    </row>
    <row r="229">
      <c r="A229" s="21" t="s">
        <v>30787</v>
      </c>
      <c r="B229" s="21" t="s">
        <v>1308</v>
      </c>
      <c r="C229" s="21" t="s">
        <v>1309</v>
      </c>
      <c r="D229" s="21" t="s">
        <v>1310</v>
      </c>
      <c r="E229" s="24" t="s">
        <v>1312</v>
      </c>
      <c r="F229" s="23" t="s">
        <v>30788</v>
      </c>
      <c r="G229" s="21" t="s">
        <v>133</v>
      </c>
      <c r="H229" s="21" t="s">
        <v>26</v>
      </c>
      <c r="L229" s="21" t="s">
        <v>27</v>
      </c>
      <c r="M229" s="21" t="s">
        <v>1313</v>
      </c>
      <c r="N229" s="21" t="s">
        <v>128</v>
      </c>
      <c r="O229" s="21" t="s">
        <v>34</v>
      </c>
      <c r="R229" s="21"/>
      <c r="S229" s="23" t="s">
        <v>30315</v>
      </c>
      <c r="T229" s="23" t="s">
        <v>30315</v>
      </c>
      <c r="U229" s="23" t="s">
        <v>30315</v>
      </c>
      <c r="V229" s="23" t="s">
        <v>30315</v>
      </c>
      <c r="W229" s="23" t="s">
        <v>30315</v>
      </c>
      <c r="X229" s="23" t="s">
        <v>30315</v>
      </c>
      <c r="Z229" s="23" t="s">
        <v>30315</v>
      </c>
      <c r="AA229" s="23" t="s">
        <v>30315</v>
      </c>
      <c r="AB229" s="23" t="s">
        <v>30315</v>
      </c>
      <c r="AC229" s="23" t="s">
        <v>30315</v>
      </c>
      <c r="AD229" s="23" t="s">
        <v>30315</v>
      </c>
      <c r="AE229" s="23" t="s">
        <v>30315</v>
      </c>
      <c r="AF229" s="23" t="s">
        <v>30315</v>
      </c>
      <c r="AG229" s="23" t="s">
        <v>30315</v>
      </c>
      <c r="AH229" s="23" t="s">
        <v>30315</v>
      </c>
      <c r="AI229" s="23" t="s">
        <v>30315</v>
      </c>
      <c r="AJ229" s="23" t="s">
        <v>30315</v>
      </c>
      <c r="AK229" s="23" t="s">
        <v>30315</v>
      </c>
      <c r="AL229" s="23" t="s">
        <v>30315</v>
      </c>
      <c r="AM229" s="23" t="s">
        <v>30315</v>
      </c>
      <c r="AN229" s="23" t="s">
        <v>30315</v>
      </c>
      <c r="AO229" s="23" t="s">
        <v>30315</v>
      </c>
      <c r="AP229" s="23" t="s">
        <v>30315</v>
      </c>
      <c r="AQ229" s="23" t="s">
        <v>30315</v>
      </c>
      <c r="AR229" s="23" t="s">
        <v>30315</v>
      </c>
      <c r="AS229" s="23" t="s">
        <v>30315</v>
      </c>
      <c r="AT229" s="23" t="s">
        <v>30315</v>
      </c>
      <c r="AU229" s="23" t="s">
        <v>30315</v>
      </c>
      <c r="AV229" s="23" t="s">
        <v>30315</v>
      </c>
      <c r="AW229" s="23" t="s">
        <v>30315</v>
      </c>
      <c r="AX229" s="23" t="s">
        <v>30315</v>
      </c>
      <c r="AY229" s="23" t="s">
        <v>30315</v>
      </c>
      <c r="AZ229" s="21" t="s">
        <v>27</v>
      </c>
      <c r="BA229" s="23" t="s">
        <v>30316</v>
      </c>
    </row>
    <row r="230">
      <c r="A230" s="21" t="s">
        <v>30789</v>
      </c>
      <c r="B230" s="21" t="s">
        <v>1314</v>
      </c>
      <c r="C230" s="21" t="s">
        <v>1315</v>
      </c>
      <c r="D230" s="21" t="s">
        <v>1316</v>
      </c>
      <c r="E230" s="24" t="s">
        <v>1318</v>
      </c>
      <c r="F230" s="23" t="s">
        <v>30790</v>
      </c>
      <c r="G230" s="21" t="s">
        <v>24</v>
      </c>
      <c r="H230" s="21" t="s">
        <v>26</v>
      </c>
      <c r="L230" s="21" t="s">
        <v>27</v>
      </c>
      <c r="N230" s="21" t="s">
        <v>27</v>
      </c>
      <c r="O230" s="21" t="s">
        <v>27</v>
      </c>
      <c r="R230" s="21"/>
      <c r="S230" s="23" t="s">
        <v>30315</v>
      </c>
      <c r="T230" s="23" t="s">
        <v>30315</v>
      </c>
      <c r="U230" s="23" t="s">
        <v>30315</v>
      </c>
      <c r="V230" s="23" t="s">
        <v>30315</v>
      </c>
      <c r="W230" s="23" t="s">
        <v>30315</v>
      </c>
      <c r="X230" s="23" t="s">
        <v>30315</v>
      </c>
      <c r="Z230" s="23" t="s">
        <v>30315</v>
      </c>
      <c r="AA230" s="23" t="s">
        <v>30315</v>
      </c>
      <c r="AB230" s="23" t="s">
        <v>30315</v>
      </c>
      <c r="AC230" s="23" t="s">
        <v>30315</v>
      </c>
      <c r="AD230" s="23" t="s">
        <v>30315</v>
      </c>
      <c r="AE230" s="23" t="s">
        <v>30315</v>
      </c>
      <c r="AF230" s="23" t="s">
        <v>30315</v>
      </c>
      <c r="AG230" s="23" t="s">
        <v>30315</v>
      </c>
      <c r="AH230" s="23" t="s">
        <v>30315</v>
      </c>
      <c r="AI230" s="23" t="s">
        <v>30315</v>
      </c>
      <c r="AJ230" s="23" t="s">
        <v>30315</v>
      </c>
      <c r="AK230" s="23" t="s">
        <v>30315</v>
      </c>
      <c r="AL230" s="23" t="s">
        <v>30315</v>
      </c>
      <c r="AM230" s="23" t="s">
        <v>30315</v>
      </c>
      <c r="AN230" s="23" t="s">
        <v>30315</v>
      </c>
      <c r="AO230" s="23" t="s">
        <v>30315</v>
      </c>
      <c r="AP230" s="23" t="s">
        <v>30315</v>
      </c>
      <c r="AQ230" s="23" t="s">
        <v>30315</v>
      </c>
      <c r="AR230" s="23" t="s">
        <v>30315</v>
      </c>
      <c r="AS230" s="23" t="s">
        <v>30315</v>
      </c>
      <c r="AT230" s="23" t="s">
        <v>30315</v>
      </c>
      <c r="AU230" s="23" t="s">
        <v>30315</v>
      </c>
      <c r="AV230" s="23" t="s">
        <v>30315</v>
      </c>
      <c r="AW230" s="23" t="s">
        <v>30315</v>
      </c>
      <c r="AX230" s="23" t="s">
        <v>30315</v>
      </c>
      <c r="AY230" s="23" t="s">
        <v>30315</v>
      </c>
      <c r="AZ230" s="21" t="s">
        <v>27</v>
      </c>
      <c r="BA230" s="23" t="s">
        <v>30316</v>
      </c>
    </row>
    <row r="231">
      <c r="A231" s="21" t="s">
        <v>30791</v>
      </c>
      <c r="B231" s="21" t="s">
        <v>1319</v>
      </c>
      <c r="C231" s="21" t="s">
        <v>1320</v>
      </c>
      <c r="D231" s="21" t="s">
        <v>1321</v>
      </c>
      <c r="E231" s="24" t="s">
        <v>1323</v>
      </c>
      <c r="F231" s="23" t="s">
        <v>30792</v>
      </c>
      <c r="G231" s="21" t="s">
        <v>24</v>
      </c>
      <c r="H231" s="21" t="s">
        <v>26</v>
      </c>
      <c r="L231" s="21" t="s">
        <v>27</v>
      </c>
      <c r="M231" s="21" t="s">
        <v>1324</v>
      </c>
      <c r="N231" s="21" t="s">
        <v>33</v>
      </c>
      <c r="O231" s="21" t="s">
        <v>34</v>
      </c>
      <c r="R231" s="21"/>
      <c r="S231" s="23" t="s">
        <v>30315</v>
      </c>
      <c r="T231" s="23" t="s">
        <v>30315</v>
      </c>
      <c r="U231" s="23" t="s">
        <v>30315</v>
      </c>
      <c r="V231" s="23" t="s">
        <v>30315</v>
      </c>
      <c r="W231" s="23" t="s">
        <v>30315</v>
      </c>
      <c r="X231" s="23" t="s">
        <v>30315</v>
      </c>
      <c r="Z231" s="23" t="s">
        <v>30315</v>
      </c>
      <c r="AA231" s="23" t="s">
        <v>30315</v>
      </c>
      <c r="AB231" s="23" t="s">
        <v>30315</v>
      </c>
      <c r="AC231" s="23" t="s">
        <v>30315</v>
      </c>
      <c r="AD231" s="23" t="s">
        <v>30315</v>
      </c>
      <c r="AE231" s="23" t="s">
        <v>30315</v>
      </c>
      <c r="AF231" s="23" t="s">
        <v>30315</v>
      </c>
      <c r="AG231" s="23" t="s">
        <v>30315</v>
      </c>
      <c r="AH231" s="23" t="s">
        <v>30315</v>
      </c>
      <c r="AI231" s="23" t="s">
        <v>30315</v>
      </c>
      <c r="AJ231" s="23" t="s">
        <v>30315</v>
      </c>
      <c r="AK231" s="23" t="s">
        <v>30315</v>
      </c>
      <c r="AL231" s="23" t="s">
        <v>30315</v>
      </c>
      <c r="AM231" s="23" t="s">
        <v>30315</v>
      </c>
      <c r="AN231" s="23" t="s">
        <v>30315</v>
      </c>
      <c r="AO231" s="23" t="s">
        <v>30315</v>
      </c>
      <c r="AP231" s="23" t="s">
        <v>30315</v>
      </c>
      <c r="AQ231" s="23" t="s">
        <v>30315</v>
      </c>
      <c r="AR231" s="23" t="s">
        <v>30315</v>
      </c>
      <c r="AS231" s="23" t="s">
        <v>30315</v>
      </c>
      <c r="AT231" s="23" t="s">
        <v>30315</v>
      </c>
      <c r="AU231" s="23" t="s">
        <v>30315</v>
      </c>
      <c r="AV231" s="23" t="s">
        <v>30315</v>
      </c>
      <c r="AW231" s="23" t="s">
        <v>30315</v>
      </c>
      <c r="AX231" s="23" t="s">
        <v>30315</v>
      </c>
      <c r="AY231" s="23" t="s">
        <v>30315</v>
      </c>
      <c r="AZ231" s="21" t="s">
        <v>27</v>
      </c>
      <c r="BA231" s="23" t="s">
        <v>30316</v>
      </c>
    </row>
    <row r="232">
      <c r="A232" s="21" t="s">
        <v>30793</v>
      </c>
      <c r="B232" s="21" t="s">
        <v>1325</v>
      </c>
      <c r="C232" s="21" t="s">
        <v>1326</v>
      </c>
      <c r="D232" s="21" t="s">
        <v>1327</v>
      </c>
      <c r="E232" s="24" t="s">
        <v>1329</v>
      </c>
      <c r="F232" s="23" t="s">
        <v>30794</v>
      </c>
      <c r="G232" s="21" t="s">
        <v>24</v>
      </c>
      <c r="H232" s="21" t="s">
        <v>95</v>
      </c>
      <c r="I232" s="21" t="s">
        <v>1330</v>
      </c>
      <c r="J232" s="24" t="s">
        <v>1331</v>
      </c>
      <c r="K232" s="21" t="s">
        <v>1332</v>
      </c>
      <c r="L232" s="21" t="s">
        <v>116</v>
      </c>
      <c r="N232" s="21" t="s">
        <v>27</v>
      </c>
      <c r="O232" s="21" t="s">
        <v>27</v>
      </c>
      <c r="R232" s="21"/>
      <c r="S232" s="23" t="s">
        <v>30315</v>
      </c>
      <c r="T232" s="23" t="s">
        <v>30315</v>
      </c>
      <c r="U232" s="23" t="s">
        <v>30315</v>
      </c>
      <c r="V232" s="23" t="s">
        <v>30315</v>
      </c>
      <c r="W232" s="23" t="s">
        <v>30315</v>
      </c>
      <c r="X232" s="23" t="s">
        <v>30315</v>
      </c>
      <c r="Z232" s="23" t="s">
        <v>30315</v>
      </c>
      <c r="AA232" s="23" t="s">
        <v>30315</v>
      </c>
      <c r="AB232" s="23" t="s">
        <v>30315</v>
      </c>
      <c r="AC232" s="23" t="s">
        <v>30315</v>
      </c>
      <c r="AD232" s="23" t="s">
        <v>30315</v>
      </c>
      <c r="AE232" s="23" t="s">
        <v>30315</v>
      </c>
      <c r="AF232" s="23" t="s">
        <v>30315</v>
      </c>
      <c r="AG232" s="23" t="s">
        <v>30315</v>
      </c>
      <c r="AH232" s="23" t="s">
        <v>30315</v>
      </c>
      <c r="AI232" s="23" t="s">
        <v>30315</v>
      </c>
      <c r="AJ232" s="23" t="s">
        <v>30315</v>
      </c>
      <c r="AK232" s="23" t="s">
        <v>30315</v>
      </c>
      <c r="AL232" s="23" t="s">
        <v>30315</v>
      </c>
      <c r="AM232" s="23" t="s">
        <v>30315</v>
      </c>
      <c r="AN232" s="23" t="s">
        <v>30315</v>
      </c>
      <c r="AO232" s="23" t="s">
        <v>30315</v>
      </c>
      <c r="AP232" s="23" t="s">
        <v>30315</v>
      </c>
      <c r="AQ232" s="23" t="s">
        <v>30315</v>
      </c>
      <c r="AR232" s="23" t="s">
        <v>30315</v>
      </c>
      <c r="AS232" s="23" t="s">
        <v>30315</v>
      </c>
      <c r="AT232" s="23" t="s">
        <v>30315</v>
      </c>
      <c r="AU232" s="23" t="s">
        <v>30315</v>
      </c>
      <c r="AV232" s="23" t="s">
        <v>30315</v>
      </c>
      <c r="AW232" s="23" t="s">
        <v>30315</v>
      </c>
      <c r="AX232" s="23" t="s">
        <v>30315</v>
      </c>
      <c r="AY232" s="23" t="s">
        <v>30315</v>
      </c>
      <c r="AZ232" s="21" t="s">
        <v>27</v>
      </c>
      <c r="BA232" s="23" t="s">
        <v>30316</v>
      </c>
    </row>
    <row r="233">
      <c r="A233" s="21" t="s">
        <v>30795</v>
      </c>
      <c r="B233" s="21" t="s">
        <v>754</v>
      </c>
      <c r="C233" s="21" t="s">
        <v>1333</v>
      </c>
      <c r="D233" s="21" t="s">
        <v>1334</v>
      </c>
      <c r="E233" s="24" t="s">
        <v>1336</v>
      </c>
      <c r="F233" s="23" t="s">
        <v>30796</v>
      </c>
      <c r="G233" s="21" t="s">
        <v>24</v>
      </c>
      <c r="H233" s="21" t="s">
        <v>26</v>
      </c>
      <c r="L233" s="21" t="s">
        <v>27</v>
      </c>
      <c r="M233" s="21" t="s">
        <v>1337</v>
      </c>
      <c r="N233" s="21" t="s">
        <v>61</v>
      </c>
      <c r="O233" s="21" t="s">
        <v>219</v>
      </c>
      <c r="R233" s="21"/>
      <c r="S233" s="23" t="s">
        <v>30315</v>
      </c>
      <c r="T233" s="23" t="s">
        <v>30315</v>
      </c>
      <c r="U233" s="23" t="s">
        <v>30315</v>
      </c>
      <c r="V233" s="23" t="s">
        <v>30315</v>
      </c>
      <c r="W233" s="23" t="s">
        <v>30315</v>
      </c>
      <c r="X233" s="23" t="s">
        <v>30315</v>
      </c>
      <c r="Z233" s="23" t="s">
        <v>30315</v>
      </c>
      <c r="AA233" s="23" t="s">
        <v>30315</v>
      </c>
      <c r="AB233" s="23" t="s">
        <v>30315</v>
      </c>
      <c r="AC233" s="23" t="s">
        <v>30315</v>
      </c>
      <c r="AD233" s="23" t="s">
        <v>30315</v>
      </c>
      <c r="AE233" s="23" t="s">
        <v>30315</v>
      </c>
      <c r="AF233" s="23" t="s">
        <v>30315</v>
      </c>
      <c r="AG233" s="23" t="s">
        <v>30315</v>
      </c>
      <c r="AH233" s="23" t="s">
        <v>30315</v>
      </c>
      <c r="AI233" s="23" t="s">
        <v>30315</v>
      </c>
      <c r="AJ233" s="23" t="s">
        <v>30315</v>
      </c>
      <c r="AK233" s="23" t="s">
        <v>30315</v>
      </c>
      <c r="AL233" s="23" t="s">
        <v>30315</v>
      </c>
      <c r="AM233" s="23" t="s">
        <v>30315</v>
      </c>
      <c r="AN233" s="23" t="s">
        <v>30315</v>
      </c>
      <c r="AO233" s="23" t="s">
        <v>30315</v>
      </c>
      <c r="AP233" s="23" t="s">
        <v>30315</v>
      </c>
      <c r="AQ233" s="23" t="s">
        <v>30315</v>
      </c>
      <c r="AR233" s="23" t="s">
        <v>30315</v>
      </c>
      <c r="AS233" s="23" t="s">
        <v>30315</v>
      </c>
      <c r="AT233" s="23" t="s">
        <v>30315</v>
      </c>
      <c r="AU233" s="23" t="s">
        <v>30315</v>
      </c>
      <c r="AV233" s="23" t="s">
        <v>30315</v>
      </c>
      <c r="AW233" s="23" t="s">
        <v>30315</v>
      </c>
      <c r="AX233" s="23" t="s">
        <v>30315</v>
      </c>
      <c r="AY233" s="23" t="s">
        <v>30315</v>
      </c>
      <c r="AZ233" s="21" t="s">
        <v>27</v>
      </c>
      <c r="BA233" s="23" t="s">
        <v>30316</v>
      </c>
    </row>
    <row r="234">
      <c r="A234" s="21" t="s">
        <v>30797</v>
      </c>
      <c r="B234" s="21" t="s">
        <v>1338</v>
      </c>
      <c r="C234" s="21" t="s">
        <v>1339</v>
      </c>
      <c r="D234" s="21" t="s">
        <v>1340</v>
      </c>
      <c r="E234" s="24" t="s">
        <v>1342</v>
      </c>
      <c r="F234" s="23" t="s">
        <v>30798</v>
      </c>
      <c r="G234" s="21" t="s">
        <v>24</v>
      </c>
      <c r="H234" s="21" t="s">
        <v>95</v>
      </c>
      <c r="I234" s="21" t="s">
        <v>1343</v>
      </c>
      <c r="K234" s="21" t="s">
        <v>1344</v>
      </c>
      <c r="L234" s="21" t="s">
        <v>263</v>
      </c>
      <c r="N234" s="21" t="s">
        <v>27</v>
      </c>
      <c r="O234" s="21" t="s">
        <v>27</v>
      </c>
      <c r="R234" s="21"/>
      <c r="S234" s="23" t="s">
        <v>30315</v>
      </c>
      <c r="T234" s="23" t="s">
        <v>30315</v>
      </c>
      <c r="U234" s="23" t="s">
        <v>30315</v>
      </c>
      <c r="V234" s="23" t="s">
        <v>30315</v>
      </c>
      <c r="W234" s="23" t="s">
        <v>30315</v>
      </c>
      <c r="X234" s="23" t="s">
        <v>30315</v>
      </c>
      <c r="Z234" s="23" t="s">
        <v>30315</v>
      </c>
      <c r="AA234" s="23" t="s">
        <v>30315</v>
      </c>
      <c r="AB234" s="23" t="s">
        <v>30315</v>
      </c>
      <c r="AC234" s="23" t="s">
        <v>30315</v>
      </c>
      <c r="AD234" s="23" t="s">
        <v>30315</v>
      </c>
      <c r="AE234" s="23" t="s">
        <v>30315</v>
      </c>
      <c r="AF234" s="23" t="s">
        <v>30315</v>
      </c>
      <c r="AG234" s="23" t="s">
        <v>30315</v>
      </c>
      <c r="AH234" s="23" t="s">
        <v>30315</v>
      </c>
      <c r="AI234" s="23" t="s">
        <v>30315</v>
      </c>
      <c r="AJ234" s="23" t="s">
        <v>30315</v>
      </c>
      <c r="AK234" s="23" t="s">
        <v>30315</v>
      </c>
      <c r="AL234" s="23" t="s">
        <v>30315</v>
      </c>
      <c r="AM234" s="23" t="s">
        <v>30315</v>
      </c>
      <c r="AN234" s="23" t="s">
        <v>30315</v>
      </c>
      <c r="AO234" s="23" t="s">
        <v>30315</v>
      </c>
      <c r="AP234" s="23" t="s">
        <v>30315</v>
      </c>
      <c r="AQ234" s="23" t="s">
        <v>30315</v>
      </c>
      <c r="AR234" s="23" t="s">
        <v>30315</v>
      </c>
      <c r="AS234" s="23" t="s">
        <v>30315</v>
      </c>
      <c r="AT234" s="23" t="s">
        <v>30315</v>
      </c>
      <c r="AU234" s="23" t="s">
        <v>30315</v>
      </c>
      <c r="AV234" s="23" t="s">
        <v>30315</v>
      </c>
      <c r="AW234" s="23" t="s">
        <v>30315</v>
      </c>
      <c r="AX234" s="23" t="s">
        <v>30315</v>
      </c>
      <c r="AY234" s="23" t="s">
        <v>30315</v>
      </c>
      <c r="AZ234" s="21" t="s">
        <v>27</v>
      </c>
      <c r="BA234" s="23" t="s">
        <v>30316</v>
      </c>
    </row>
    <row r="235">
      <c r="A235" s="21" t="s">
        <v>30799</v>
      </c>
      <c r="B235" s="21" t="s">
        <v>1345</v>
      </c>
      <c r="C235" s="21" t="s">
        <v>1346</v>
      </c>
      <c r="D235" s="21" t="s">
        <v>1347</v>
      </c>
      <c r="E235" s="21" t="s">
        <v>1349</v>
      </c>
      <c r="F235" s="23" t="s">
        <v>30800</v>
      </c>
      <c r="G235" s="21" t="s">
        <v>24</v>
      </c>
      <c r="H235" s="21" t="s">
        <v>27</v>
      </c>
      <c r="L235" s="21" t="s">
        <v>27</v>
      </c>
      <c r="N235" s="21" t="s">
        <v>27</v>
      </c>
      <c r="O235" s="21" t="s">
        <v>27</v>
      </c>
      <c r="R235" s="21"/>
      <c r="S235" s="23" t="s">
        <v>30315</v>
      </c>
      <c r="T235" s="23" t="s">
        <v>30315</v>
      </c>
      <c r="U235" s="23" t="s">
        <v>30315</v>
      </c>
      <c r="V235" s="23" t="s">
        <v>30315</v>
      </c>
      <c r="W235" s="23" t="s">
        <v>30315</v>
      </c>
      <c r="X235" s="23" t="s">
        <v>30315</v>
      </c>
      <c r="Z235" s="23" t="s">
        <v>30315</v>
      </c>
      <c r="AA235" s="23" t="s">
        <v>30315</v>
      </c>
      <c r="AB235" s="23" t="s">
        <v>30315</v>
      </c>
      <c r="AC235" s="23" t="s">
        <v>30315</v>
      </c>
      <c r="AD235" s="23" t="s">
        <v>30315</v>
      </c>
      <c r="AE235" s="23" t="s">
        <v>30315</v>
      </c>
      <c r="AF235" s="23" t="s">
        <v>30315</v>
      </c>
      <c r="AG235" s="23" t="s">
        <v>30315</v>
      </c>
      <c r="AH235" s="23" t="s">
        <v>30315</v>
      </c>
      <c r="AI235" s="23" t="s">
        <v>30315</v>
      </c>
      <c r="AJ235" s="23" t="s">
        <v>30315</v>
      </c>
      <c r="AK235" s="23" t="s">
        <v>30315</v>
      </c>
      <c r="AL235" s="23" t="s">
        <v>30315</v>
      </c>
      <c r="AM235" s="23" t="s">
        <v>30315</v>
      </c>
      <c r="AN235" s="23" t="s">
        <v>30315</v>
      </c>
      <c r="AO235" s="23" t="s">
        <v>30315</v>
      </c>
      <c r="AP235" s="23" t="s">
        <v>30315</v>
      </c>
      <c r="AQ235" s="23" t="s">
        <v>30315</v>
      </c>
      <c r="AR235" s="23" t="s">
        <v>30315</v>
      </c>
      <c r="AS235" s="23" t="s">
        <v>30315</v>
      </c>
      <c r="AT235" s="23" t="s">
        <v>30315</v>
      </c>
      <c r="AU235" s="23" t="s">
        <v>30315</v>
      </c>
      <c r="AV235" s="23" t="s">
        <v>30315</v>
      </c>
      <c r="AW235" s="23" t="s">
        <v>30315</v>
      </c>
      <c r="AX235" s="23" t="s">
        <v>30315</v>
      </c>
      <c r="AY235" s="23" t="s">
        <v>30315</v>
      </c>
      <c r="AZ235" s="21" t="s">
        <v>27</v>
      </c>
      <c r="BA235" s="23" t="s">
        <v>30316</v>
      </c>
    </row>
    <row r="236">
      <c r="A236" s="21" t="s">
        <v>30801</v>
      </c>
      <c r="B236" s="21" t="s">
        <v>1350</v>
      </c>
      <c r="C236" s="21" t="s">
        <v>1351</v>
      </c>
      <c r="D236" s="21" t="s">
        <v>1352</v>
      </c>
      <c r="E236" s="21" t="s">
        <v>1354</v>
      </c>
      <c r="F236" s="23" t="s">
        <v>30802</v>
      </c>
      <c r="G236" s="21" t="s">
        <v>24</v>
      </c>
      <c r="H236" s="21" t="s">
        <v>26</v>
      </c>
      <c r="L236" s="21" t="s">
        <v>27</v>
      </c>
      <c r="N236" s="21" t="s">
        <v>27</v>
      </c>
      <c r="O236" s="21" t="s">
        <v>27</v>
      </c>
      <c r="R236" s="21"/>
      <c r="S236" s="23" t="s">
        <v>30315</v>
      </c>
      <c r="T236" s="23" t="s">
        <v>30315</v>
      </c>
      <c r="U236" s="23" t="s">
        <v>30315</v>
      </c>
      <c r="V236" s="23" t="s">
        <v>30315</v>
      </c>
      <c r="W236" s="23" t="s">
        <v>30315</v>
      </c>
      <c r="X236" s="23" t="s">
        <v>30315</v>
      </c>
      <c r="Z236" s="23" t="s">
        <v>30315</v>
      </c>
      <c r="AA236" s="23" t="s">
        <v>30315</v>
      </c>
      <c r="AB236" s="23" t="s">
        <v>30315</v>
      </c>
      <c r="AC236" s="23" t="s">
        <v>30315</v>
      </c>
      <c r="AD236" s="23" t="s">
        <v>30315</v>
      </c>
      <c r="AE236" s="23" t="s">
        <v>30315</v>
      </c>
      <c r="AF236" s="23" t="s">
        <v>30315</v>
      </c>
      <c r="AG236" s="23" t="s">
        <v>30315</v>
      </c>
      <c r="AH236" s="23" t="s">
        <v>30315</v>
      </c>
      <c r="AI236" s="23" t="s">
        <v>30315</v>
      </c>
      <c r="AJ236" s="23" t="s">
        <v>30315</v>
      </c>
      <c r="AK236" s="23" t="s">
        <v>30315</v>
      </c>
      <c r="AL236" s="23" t="s">
        <v>30315</v>
      </c>
      <c r="AM236" s="23" t="s">
        <v>30315</v>
      </c>
      <c r="AN236" s="23" t="s">
        <v>30315</v>
      </c>
      <c r="AO236" s="23" t="s">
        <v>30315</v>
      </c>
      <c r="AP236" s="23" t="s">
        <v>30315</v>
      </c>
      <c r="AQ236" s="23" t="s">
        <v>30315</v>
      </c>
      <c r="AR236" s="23" t="s">
        <v>30315</v>
      </c>
      <c r="AS236" s="23" t="s">
        <v>30315</v>
      </c>
      <c r="AT236" s="23" t="s">
        <v>30315</v>
      </c>
      <c r="AU236" s="23" t="s">
        <v>30315</v>
      </c>
      <c r="AV236" s="23" t="s">
        <v>30315</v>
      </c>
      <c r="AW236" s="23" t="s">
        <v>30315</v>
      </c>
      <c r="AX236" s="23" t="s">
        <v>30315</v>
      </c>
      <c r="AY236" s="23" t="s">
        <v>30315</v>
      </c>
      <c r="AZ236" s="21" t="s">
        <v>27</v>
      </c>
      <c r="BA236" s="23" t="s">
        <v>30316</v>
      </c>
    </row>
    <row r="237">
      <c r="A237" s="21" t="s">
        <v>30803</v>
      </c>
      <c r="B237" s="21" t="s">
        <v>55</v>
      </c>
      <c r="C237" s="21" t="s">
        <v>1355</v>
      </c>
      <c r="D237" s="21" t="s">
        <v>1356</v>
      </c>
      <c r="E237" s="24" t="s">
        <v>1043</v>
      </c>
      <c r="F237" s="23" t="s">
        <v>30804</v>
      </c>
      <c r="G237" s="21" t="s">
        <v>24</v>
      </c>
      <c r="H237" s="21" t="s">
        <v>26</v>
      </c>
      <c r="L237" s="21" t="s">
        <v>27</v>
      </c>
      <c r="M237" s="21" t="s">
        <v>1358</v>
      </c>
      <c r="N237" s="21" t="s">
        <v>33</v>
      </c>
      <c r="O237" s="21" t="s">
        <v>364</v>
      </c>
      <c r="R237" s="21"/>
      <c r="S237" s="23" t="s">
        <v>30315</v>
      </c>
      <c r="T237" s="23" t="s">
        <v>30315</v>
      </c>
      <c r="U237" s="23" t="s">
        <v>30315</v>
      </c>
      <c r="V237" s="23" t="s">
        <v>30315</v>
      </c>
      <c r="W237" s="23" t="s">
        <v>30315</v>
      </c>
      <c r="X237" s="23" t="s">
        <v>30315</v>
      </c>
      <c r="Z237" s="23" t="s">
        <v>30315</v>
      </c>
      <c r="AA237" s="23" t="s">
        <v>30315</v>
      </c>
      <c r="AB237" s="23" t="s">
        <v>30315</v>
      </c>
      <c r="AC237" s="23" t="s">
        <v>30315</v>
      </c>
      <c r="AD237" s="23" t="s">
        <v>30315</v>
      </c>
      <c r="AE237" s="23" t="s">
        <v>30315</v>
      </c>
      <c r="AF237" s="23" t="s">
        <v>30315</v>
      </c>
      <c r="AG237" s="23" t="s">
        <v>30315</v>
      </c>
      <c r="AH237" s="23" t="s">
        <v>30315</v>
      </c>
      <c r="AI237" s="23" t="s">
        <v>30315</v>
      </c>
      <c r="AJ237" s="23" t="s">
        <v>30315</v>
      </c>
      <c r="AK237" s="23" t="s">
        <v>30315</v>
      </c>
      <c r="AL237" s="23" t="s">
        <v>30315</v>
      </c>
      <c r="AM237" s="23" t="s">
        <v>30315</v>
      </c>
      <c r="AN237" s="23" t="s">
        <v>30315</v>
      </c>
      <c r="AO237" s="23" t="s">
        <v>30315</v>
      </c>
      <c r="AP237" s="23" t="s">
        <v>30315</v>
      </c>
      <c r="AQ237" s="23" t="s">
        <v>30315</v>
      </c>
      <c r="AR237" s="23" t="s">
        <v>30315</v>
      </c>
      <c r="AS237" s="23" t="s">
        <v>30315</v>
      </c>
      <c r="AT237" s="23" t="s">
        <v>30315</v>
      </c>
      <c r="AU237" s="23" t="s">
        <v>30315</v>
      </c>
      <c r="AV237" s="23" t="s">
        <v>30315</v>
      </c>
      <c r="AW237" s="23" t="s">
        <v>30315</v>
      </c>
      <c r="AX237" s="23" t="s">
        <v>30315</v>
      </c>
      <c r="AY237" s="23" t="s">
        <v>30315</v>
      </c>
      <c r="AZ237" s="21" t="s">
        <v>27</v>
      </c>
      <c r="BA237" s="23" t="s">
        <v>30316</v>
      </c>
    </row>
    <row r="238">
      <c r="A238" s="21" t="s">
        <v>30805</v>
      </c>
      <c r="B238" s="21" t="s">
        <v>1359</v>
      </c>
      <c r="C238" s="21" t="s">
        <v>1360</v>
      </c>
      <c r="D238" s="21" t="s">
        <v>1361</v>
      </c>
      <c r="E238" s="21" t="s">
        <v>1363</v>
      </c>
      <c r="F238" s="23" t="s">
        <v>30806</v>
      </c>
      <c r="G238" s="21" t="s">
        <v>24</v>
      </c>
      <c r="H238" s="21" t="s">
        <v>26</v>
      </c>
      <c r="L238" s="21" t="s">
        <v>27</v>
      </c>
      <c r="M238" s="21" t="s">
        <v>1364</v>
      </c>
      <c r="N238" s="21" t="s">
        <v>54</v>
      </c>
      <c r="O238" s="21" t="s">
        <v>69</v>
      </c>
      <c r="R238" s="21"/>
      <c r="S238" s="23" t="s">
        <v>30315</v>
      </c>
      <c r="T238" s="23" t="s">
        <v>30315</v>
      </c>
      <c r="U238" s="23" t="s">
        <v>30315</v>
      </c>
      <c r="V238" s="23" t="s">
        <v>30315</v>
      </c>
      <c r="W238" s="23" t="s">
        <v>30315</v>
      </c>
      <c r="X238" s="23" t="s">
        <v>30315</v>
      </c>
      <c r="Z238" s="23" t="s">
        <v>30315</v>
      </c>
      <c r="AA238" s="23" t="s">
        <v>30315</v>
      </c>
      <c r="AB238" s="23" t="s">
        <v>30315</v>
      </c>
      <c r="AC238" s="23" t="s">
        <v>30315</v>
      </c>
      <c r="AD238" s="23" t="s">
        <v>30315</v>
      </c>
      <c r="AE238" s="23" t="s">
        <v>30315</v>
      </c>
      <c r="AF238" s="23" t="s">
        <v>30315</v>
      </c>
      <c r="AG238" s="23" t="s">
        <v>30315</v>
      </c>
      <c r="AH238" s="23" t="s">
        <v>30315</v>
      </c>
      <c r="AI238" s="23" t="s">
        <v>30315</v>
      </c>
      <c r="AJ238" s="23" t="s">
        <v>30315</v>
      </c>
      <c r="AK238" s="23" t="s">
        <v>30315</v>
      </c>
      <c r="AL238" s="23" t="s">
        <v>30315</v>
      </c>
      <c r="AM238" s="23" t="s">
        <v>30315</v>
      </c>
      <c r="AN238" s="23" t="s">
        <v>30315</v>
      </c>
      <c r="AO238" s="23" t="s">
        <v>30315</v>
      </c>
      <c r="AP238" s="23" t="s">
        <v>30315</v>
      </c>
      <c r="AQ238" s="23" t="s">
        <v>30315</v>
      </c>
      <c r="AR238" s="23" t="s">
        <v>30315</v>
      </c>
      <c r="AS238" s="23" t="s">
        <v>30315</v>
      </c>
      <c r="AT238" s="23" t="s">
        <v>30315</v>
      </c>
      <c r="AU238" s="23" t="s">
        <v>30315</v>
      </c>
      <c r="AV238" s="23" t="s">
        <v>30315</v>
      </c>
      <c r="AW238" s="23" t="s">
        <v>30315</v>
      </c>
      <c r="AX238" s="23" t="s">
        <v>30315</v>
      </c>
      <c r="AY238" s="23" t="s">
        <v>30315</v>
      </c>
      <c r="AZ238" s="21" t="s">
        <v>27</v>
      </c>
      <c r="BA238" s="23" t="s">
        <v>30316</v>
      </c>
    </row>
    <row r="239">
      <c r="A239" s="21" t="s">
        <v>30807</v>
      </c>
      <c r="B239" s="21" t="s">
        <v>1365</v>
      </c>
      <c r="C239" s="21" t="s">
        <v>1366</v>
      </c>
      <c r="D239" s="21" t="s">
        <v>1367</v>
      </c>
      <c r="E239" s="24" t="s">
        <v>1369</v>
      </c>
      <c r="F239" s="23" t="s">
        <v>30808</v>
      </c>
      <c r="G239" s="21" t="s">
        <v>24</v>
      </c>
      <c r="H239" s="21" t="s">
        <v>26</v>
      </c>
      <c r="L239" s="21" t="s">
        <v>27</v>
      </c>
      <c r="M239" s="21" t="s">
        <v>1370</v>
      </c>
      <c r="N239" s="21" t="s">
        <v>33</v>
      </c>
      <c r="O239" s="21" t="s">
        <v>27</v>
      </c>
      <c r="R239" s="21"/>
      <c r="S239" s="23" t="s">
        <v>30315</v>
      </c>
      <c r="T239" s="23" t="s">
        <v>30315</v>
      </c>
      <c r="U239" s="23" t="s">
        <v>30315</v>
      </c>
      <c r="V239" s="23" t="s">
        <v>30315</v>
      </c>
      <c r="W239" s="23" t="s">
        <v>30315</v>
      </c>
      <c r="X239" s="23" t="s">
        <v>30315</v>
      </c>
      <c r="Z239" s="23" t="s">
        <v>30315</v>
      </c>
      <c r="AA239" s="23" t="s">
        <v>30315</v>
      </c>
      <c r="AB239" s="23" t="s">
        <v>30315</v>
      </c>
      <c r="AC239" s="23" t="s">
        <v>30315</v>
      </c>
      <c r="AD239" s="23" t="s">
        <v>30315</v>
      </c>
      <c r="AE239" s="23" t="s">
        <v>30315</v>
      </c>
      <c r="AF239" s="23" t="s">
        <v>30315</v>
      </c>
      <c r="AG239" s="23" t="s">
        <v>30315</v>
      </c>
      <c r="AH239" s="23" t="s">
        <v>30315</v>
      </c>
      <c r="AI239" s="23" t="s">
        <v>30315</v>
      </c>
      <c r="AJ239" s="23" t="s">
        <v>30315</v>
      </c>
      <c r="AK239" s="23" t="s">
        <v>30315</v>
      </c>
      <c r="AL239" s="23" t="s">
        <v>30315</v>
      </c>
      <c r="AM239" s="23" t="s">
        <v>30315</v>
      </c>
      <c r="AN239" s="23" t="s">
        <v>30315</v>
      </c>
      <c r="AO239" s="23" t="s">
        <v>30315</v>
      </c>
      <c r="AP239" s="23" t="s">
        <v>30315</v>
      </c>
      <c r="AQ239" s="23" t="s">
        <v>30315</v>
      </c>
      <c r="AR239" s="23" t="s">
        <v>30315</v>
      </c>
      <c r="AS239" s="23" t="s">
        <v>30315</v>
      </c>
      <c r="AT239" s="23" t="s">
        <v>30315</v>
      </c>
      <c r="AU239" s="23" t="s">
        <v>30315</v>
      </c>
      <c r="AV239" s="23" t="s">
        <v>30315</v>
      </c>
      <c r="AW239" s="23" t="s">
        <v>30315</v>
      </c>
      <c r="AX239" s="23" t="s">
        <v>30315</v>
      </c>
      <c r="AY239" s="23" t="s">
        <v>30315</v>
      </c>
      <c r="AZ239" s="21" t="s">
        <v>27</v>
      </c>
      <c r="BA239" s="23" t="s">
        <v>30316</v>
      </c>
    </row>
    <row r="240">
      <c r="A240" s="21" t="s">
        <v>30809</v>
      </c>
      <c r="B240" s="21" t="s">
        <v>1371</v>
      </c>
      <c r="C240" s="21" t="s">
        <v>1372</v>
      </c>
      <c r="D240" s="21" t="s">
        <v>1373</v>
      </c>
      <c r="E240" s="24" t="s">
        <v>1375</v>
      </c>
      <c r="F240" s="23" t="s">
        <v>30810</v>
      </c>
      <c r="G240" s="21" t="s">
        <v>24</v>
      </c>
      <c r="H240" s="21" t="s">
        <v>40</v>
      </c>
      <c r="L240" s="21" t="s">
        <v>27</v>
      </c>
      <c r="N240" s="21" t="s">
        <v>27</v>
      </c>
      <c r="O240" s="21" t="s">
        <v>27</v>
      </c>
      <c r="P240" s="21" t="s">
        <v>1376</v>
      </c>
      <c r="Q240" s="21" t="s">
        <v>30811</v>
      </c>
      <c r="R240" s="21"/>
      <c r="S240" s="23" t="s">
        <v>30316</v>
      </c>
      <c r="T240" s="23" t="s">
        <v>30315</v>
      </c>
      <c r="U240" s="23" t="s">
        <v>30315</v>
      </c>
      <c r="V240" s="23" t="s">
        <v>30315</v>
      </c>
      <c r="W240" s="23" t="s">
        <v>30315</v>
      </c>
      <c r="X240" s="23" t="s">
        <v>30315</v>
      </c>
      <c r="Z240" s="23" t="s">
        <v>30315</v>
      </c>
      <c r="AA240" s="23" t="s">
        <v>30315</v>
      </c>
      <c r="AB240" s="23" t="s">
        <v>30315</v>
      </c>
      <c r="AC240" s="23" t="s">
        <v>30315</v>
      </c>
      <c r="AD240" s="23" t="s">
        <v>30316</v>
      </c>
      <c r="AE240" s="23" t="s">
        <v>30315</v>
      </c>
      <c r="AF240" s="23" t="s">
        <v>30315</v>
      </c>
      <c r="AG240" s="23" t="s">
        <v>30315</v>
      </c>
      <c r="AH240" s="23" t="s">
        <v>30315</v>
      </c>
      <c r="AI240" s="23" t="s">
        <v>30316</v>
      </c>
      <c r="AJ240" s="23" t="s">
        <v>30315</v>
      </c>
      <c r="AK240" s="23" t="s">
        <v>30315</v>
      </c>
      <c r="AL240" s="23" t="s">
        <v>30315</v>
      </c>
      <c r="AM240" s="23" t="s">
        <v>30315</v>
      </c>
      <c r="AN240" s="23" t="s">
        <v>30316</v>
      </c>
      <c r="AO240" s="23" t="s">
        <v>30316</v>
      </c>
      <c r="AP240" s="23" t="s">
        <v>30316</v>
      </c>
      <c r="AQ240" s="23" t="s">
        <v>30316</v>
      </c>
      <c r="AR240" s="23" t="s">
        <v>30316</v>
      </c>
      <c r="AS240" s="23" t="s">
        <v>30316</v>
      </c>
      <c r="AT240" s="23" t="s">
        <v>30316</v>
      </c>
      <c r="AU240" s="23" t="s">
        <v>30316</v>
      </c>
      <c r="AV240" s="23" t="s">
        <v>30316</v>
      </c>
      <c r="AW240" s="23" t="s">
        <v>30316</v>
      </c>
      <c r="AX240" s="23" t="s">
        <v>30315</v>
      </c>
      <c r="AY240" s="23" t="s">
        <v>30315</v>
      </c>
      <c r="AZ240" s="21" t="s">
        <v>27</v>
      </c>
      <c r="BA240" s="23" t="s">
        <v>30316</v>
      </c>
    </row>
    <row r="241">
      <c r="A241" s="21" t="s">
        <v>30812</v>
      </c>
      <c r="B241" s="21" t="s">
        <v>1378</v>
      </c>
      <c r="C241" s="21" t="s">
        <v>1379</v>
      </c>
      <c r="D241" s="21" t="s">
        <v>1380</v>
      </c>
      <c r="E241" s="24" t="s">
        <v>1382</v>
      </c>
      <c r="F241" s="23" t="s">
        <v>30813</v>
      </c>
      <c r="G241" s="21" t="s">
        <v>24</v>
      </c>
      <c r="H241" s="21" t="s">
        <v>26</v>
      </c>
      <c r="L241" s="21" t="s">
        <v>27</v>
      </c>
      <c r="N241" s="21" t="s">
        <v>27</v>
      </c>
      <c r="O241" s="21" t="s">
        <v>27</v>
      </c>
      <c r="R241" s="21"/>
      <c r="S241" s="23" t="s">
        <v>30315</v>
      </c>
      <c r="T241" s="23" t="s">
        <v>30315</v>
      </c>
      <c r="U241" s="23" t="s">
        <v>30315</v>
      </c>
      <c r="V241" s="23" t="s">
        <v>30315</v>
      </c>
      <c r="W241" s="23" t="s">
        <v>30315</v>
      </c>
      <c r="X241" s="23" t="s">
        <v>30315</v>
      </c>
      <c r="Z241" s="23" t="s">
        <v>30315</v>
      </c>
      <c r="AA241" s="23" t="s">
        <v>30315</v>
      </c>
      <c r="AB241" s="23" t="s">
        <v>30315</v>
      </c>
      <c r="AC241" s="23" t="s">
        <v>30315</v>
      </c>
      <c r="AD241" s="23" t="s">
        <v>30315</v>
      </c>
      <c r="AE241" s="23" t="s">
        <v>30315</v>
      </c>
      <c r="AF241" s="23" t="s">
        <v>30315</v>
      </c>
      <c r="AG241" s="23" t="s">
        <v>30315</v>
      </c>
      <c r="AH241" s="23" t="s">
        <v>30315</v>
      </c>
      <c r="AI241" s="23" t="s">
        <v>30315</v>
      </c>
      <c r="AJ241" s="23" t="s">
        <v>30315</v>
      </c>
      <c r="AK241" s="23" t="s">
        <v>30315</v>
      </c>
      <c r="AL241" s="23" t="s">
        <v>30315</v>
      </c>
      <c r="AM241" s="23" t="s">
        <v>30315</v>
      </c>
      <c r="AN241" s="23" t="s">
        <v>30315</v>
      </c>
      <c r="AO241" s="23" t="s">
        <v>30315</v>
      </c>
      <c r="AP241" s="23" t="s">
        <v>30315</v>
      </c>
      <c r="AQ241" s="23" t="s">
        <v>30315</v>
      </c>
      <c r="AR241" s="23" t="s">
        <v>30315</v>
      </c>
      <c r="AS241" s="23" t="s">
        <v>30315</v>
      </c>
      <c r="AT241" s="23" t="s">
        <v>30315</v>
      </c>
      <c r="AU241" s="23" t="s">
        <v>30315</v>
      </c>
      <c r="AV241" s="23" t="s">
        <v>30315</v>
      </c>
      <c r="AW241" s="23" t="s">
        <v>30315</v>
      </c>
      <c r="AX241" s="23" t="s">
        <v>30315</v>
      </c>
      <c r="AY241" s="23" t="s">
        <v>30315</v>
      </c>
      <c r="AZ241" s="21" t="s">
        <v>27</v>
      </c>
      <c r="BA241" s="23" t="s">
        <v>30316</v>
      </c>
    </row>
    <row r="242">
      <c r="A242" s="21" t="s">
        <v>30814</v>
      </c>
      <c r="B242" s="21" t="s">
        <v>1383</v>
      </c>
      <c r="C242" s="21" t="s">
        <v>1384</v>
      </c>
      <c r="D242" s="21" t="s">
        <v>1385</v>
      </c>
      <c r="E242" s="24" t="s">
        <v>1387</v>
      </c>
      <c r="F242" s="23" t="s">
        <v>30815</v>
      </c>
      <c r="G242" s="21" t="s">
        <v>24</v>
      </c>
      <c r="H242" s="21" t="s">
        <v>26</v>
      </c>
      <c r="L242" s="21" t="s">
        <v>27</v>
      </c>
      <c r="M242" s="21" t="s">
        <v>1388</v>
      </c>
      <c r="N242" s="21" t="s">
        <v>54</v>
      </c>
      <c r="O242" s="21" t="s">
        <v>62</v>
      </c>
      <c r="R242" s="21"/>
      <c r="S242" s="23" t="s">
        <v>30315</v>
      </c>
      <c r="T242" s="23" t="s">
        <v>30315</v>
      </c>
      <c r="U242" s="23" t="s">
        <v>30315</v>
      </c>
      <c r="V242" s="23" t="s">
        <v>30315</v>
      </c>
      <c r="W242" s="23" t="s">
        <v>30315</v>
      </c>
      <c r="X242" s="23" t="s">
        <v>30315</v>
      </c>
      <c r="Z242" s="23" t="s">
        <v>30315</v>
      </c>
      <c r="AA242" s="23" t="s">
        <v>30315</v>
      </c>
      <c r="AB242" s="23" t="s">
        <v>30315</v>
      </c>
      <c r="AC242" s="23" t="s">
        <v>30315</v>
      </c>
      <c r="AD242" s="23" t="s">
        <v>30315</v>
      </c>
      <c r="AE242" s="23" t="s">
        <v>30315</v>
      </c>
      <c r="AF242" s="23" t="s">
        <v>30315</v>
      </c>
      <c r="AG242" s="23" t="s">
        <v>30315</v>
      </c>
      <c r="AH242" s="23" t="s">
        <v>30315</v>
      </c>
      <c r="AI242" s="23" t="s">
        <v>30315</v>
      </c>
      <c r="AJ242" s="23" t="s">
        <v>30315</v>
      </c>
      <c r="AK242" s="23" t="s">
        <v>30315</v>
      </c>
      <c r="AL242" s="23" t="s">
        <v>30315</v>
      </c>
      <c r="AM242" s="23" t="s">
        <v>30315</v>
      </c>
      <c r="AN242" s="23" t="s">
        <v>30315</v>
      </c>
      <c r="AO242" s="23" t="s">
        <v>30315</v>
      </c>
      <c r="AP242" s="23" t="s">
        <v>30315</v>
      </c>
      <c r="AQ242" s="23" t="s">
        <v>30315</v>
      </c>
      <c r="AR242" s="23" t="s">
        <v>30315</v>
      </c>
      <c r="AS242" s="23" t="s">
        <v>30315</v>
      </c>
      <c r="AT242" s="23" t="s">
        <v>30315</v>
      </c>
      <c r="AU242" s="23" t="s">
        <v>30315</v>
      </c>
      <c r="AV242" s="23" t="s">
        <v>30315</v>
      </c>
      <c r="AW242" s="23" t="s">
        <v>30315</v>
      </c>
      <c r="AX242" s="23" t="s">
        <v>30315</v>
      </c>
      <c r="AY242" s="23" t="s">
        <v>30315</v>
      </c>
      <c r="AZ242" s="21" t="s">
        <v>27</v>
      </c>
      <c r="BA242" s="23" t="s">
        <v>30316</v>
      </c>
    </row>
    <row r="243">
      <c r="A243" s="21" t="s">
        <v>30816</v>
      </c>
      <c r="B243" s="21" t="s">
        <v>897</v>
      </c>
      <c r="C243" s="21" t="s">
        <v>1389</v>
      </c>
      <c r="D243" s="21" t="s">
        <v>1390</v>
      </c>
      <c r="E243" s="24" t="s">
        <v>1392</v>
      </c>
      <c r="F243" s="23" t="s">
        <v>30817</v>
      </c>
      <c r="G243" s="21" t="s">
        <v>24</v>
      </c>
      <c r="H243" s="21" t="s">
        <v>26</v>
      </c>
      <c r="L243" s="21" t="s">
        <v>27</v>
      </c>
      <c r="M243" s="21" t="s">
        <v>1393</v>
      </c>
      <c r="N243" s="21" t="s">
        <v>33</v>
      </c>
      <c r="O243" s="21" t="s">
        <v>62</v>
      </c>
      <c r="R243" s="21"/>
      <c r="S243" s="23" t="s">
        <v>30315</v>
      </c>
      <c r="T243" s="23" t="s">
        <v>30315</v>
      </c>
      <c r="U243" s="23" t="s">
        <v>30315</v>
      </c>
      <c r="V243" s="23" t="s">
        <v>30315</v>
      </c>
      <c r="W243" s="23" t="s">
        <v>30315</v>
      </c>
      <c r="X243" s="23" t="s">
        <v>30315</v>
      </c>
      <c r="Z243" s="23" t="s">
        <v>30315</v>
      </c>
      <c r="AA243" s="23" t="s">
        <v>30315</v>
      </c>
      <c r="AB243" s="23" t="s">
        <v>30315</v>
      </c>
      <c r="AC243" s="23" t="s">
        <v>30315</v>
      </c>
      <c r="AD243" s="23" t="s">
        <v>30315</v>
      </c>
      <c r="AE243" s="23" t="s">
        <v>30315</v>
      </c>
      <c r="AF243" s="23" t="s">
        <v>30315</v>
      </c>
      <c r="AG243" s="23" t="s">
        <v>30315</v>
      </c>
      <c r="AH243" s="23" t="s">
        <v>30315</v>
      </c>
      <c r="AI243" s="23" t="s">
        <v>30315</v>
      </c>
      <c r="AJ243" s="23" t="s">
        <v>30315</v>
      </c>
      <c r="AK243" s="23" t="s">
        <v>30315</v>
      </c>
      <c r="AL243" s="23" t="s">
        <v>30315</v>
      </c>
      <c r="AM243" s="23" t="s">
        <v>30315</v>
      </c>
      <c r="AN243" s="23" t="s">
        <v>30315</v>
      </c>
      <c r="AO243" s="23" t="s">
        <v>30315</v>
      </c>
      <c r="AP243" s="23" t="s">
        <v>30315</v>
      </c>
      <c r="AQ243" s="23" t="s">
        <v>30315</v>
      </c>
      <c r="AR243" s="23" t="s">
        <v>30315</v>
      </c>
      <c r="AS243" s="23" t="s">
        <v>30315</v>
      </c>
      <c r="AT243" s="23" t="s">
        <v>30315</v>
      </c>
      <c r="AU243" s="23" t="s">
        <v>30315</v>
      </c>
      <c r="AV243" s="23" t="s">
        <v>30315</v>
      </c>
      <c r="AW243" s="23" t="s">
        <v>30315</v>
      </c>
      <c r="AX243" s="23" t="s">
        <v>30315</v>
      </c>
      <c r="AY243" s="23" t="s">
        <v>30315</v>
      </c>
      <c r="AZ243" s="21" t="s">
        <v>27</v>
      </c>
      <c r="BA243" s="23" t="s">
        <v>30316</v>
      </c>
    </row>
    <row r="244">
      <c r="A244" s="21" t="s">
        <v>30818</v>
      </c>
      <c r="B244" s="21" t="s">
        <v>1394</v>
      </c>
      <c r="C244" s="21" t="s">
        <v>1395</v>
      </c>
      <c r="D244" s="21" t="s">
        <v>1396</v>
      </c>
      <c r="E244" s="24" t="s">
        <v>1398</v>
      </c>
      <c r="F244" s="23" t="s">
        <v>30819</v>
      </c>
      <c r="G244" s="21" t="s">
        <v>24</v>
      </c>
      <c r="H244" s="21" t="s">
        <v>26</v>
      </c>
      <c r="L244" s="21" t="s">
        <v>27</v>
      </c>
      <c r="M244" s="21" t="s">
        <v>1399</v>
      </c>
      <c r="N244" s="21" t="s">
        <v>54</v>
      </c>
      <c r="O244" s="21" t="s">
        <v>69</v>
      </c>
      <c r="R244" s="21"/>
      <c r="S244" s="23" t="s">
        <v>30315</v>
      </c>
      <c r="T244" s="23" t="s">
        <v>30315</v>
      </c>
      <c r="U244" s="23" t="s">
        <v>30315</v>
      </c>
      <c r="V244" s="23" t="s">
        <v>30315</v>
      </c>
      <c r="W244" s="23" t="s">
        <v>30315</v>
      </c>
      <c r="X244" s="23" t="s">
        <v>30315</v>
      </c>
      <c r="Z244" s="23" t="s">
        <v>30315</v>
      </c>
      <c r="AA244" s="23" t="s">
        <v>30315</v>
      </c>
      <c r="AB244" s="23" t="s">
        <v>30315</v>
      </c>
      <c r="AC244" s="23" t="s">
        <v>30315</v>
      </c>
      <c r="AD244" s="23" t="s">
        <v>30315</v>
      </c>
      <c r="AE244" s="23" t="s">
        <v>30315</v>
      </c>
      <c r="AF244" s="23" t="s">
        <v>30315</v>
      </c>
      <c r="AG244" s="23" t="s">
        <v>30315</v>
      </c>
      <c r="AH244" s="23" t="s">
        <v>30315</v>
      </c>
      <c r="AI244" s="23" t="s">
        <v>30315</v>
      </c>
      <c r="AJ244" s="23" t="s">
        <v>30315</v>
      </c>
      <c r="AK244" s="23" t="s">
        <v>30315</v>
      </c>
      <c r="AL244" s="23" t="s">
        <v>30315</v>
      </c>
      <c r="AM244" s="23" t="s">
        <v>30315</v>
      </c>
      <c r="AN244" s="23" t="s">
        <v>30315</v>
      </c>
      <c r="AO244" s="23" t="s">
        <v>30315</v>
      </c>
      <c r="AP244" s="23" t="s">
        <v>30315</v>
      </c>
      <c r="AQ244" s="23" t="s">
        <v>30315</v>
      </c>
      <c r="AR244" s="23" t="s">
        <v>30315</v>
      </c>
      <c r="AS244" s="23" t="s">
        <v>30315</v>
      </c>
      <c r="AT244" s="23" t="s">
        <v>30315</v>
      </c>
      <c r="AU244" s="23" t="s">
        <v>30315</v>
      </c>
      <c r="AV244" s="23" t="s">
        <v>30315</v>
      </c>
      <c r="AW244" s="23" t="s">
        <v>30315</v>
      </c>
      <c r="AX244" s="23" t="s">
        <v>30315</v>
      </c>
      <c r="AY244" s="23" t="s">
        <v>30315</v>
      </c>
      <c r="AZ244" s="21" t="s">
        <v>27</v>
      </c>
      <c r="BA244" s="23" t="s">
        <v>30316</v>
      </c>
    </row>
    <row r="245">
      <c r="A245" s="21" t="s">
        <v>30820</v>
      </c>
      <c r="B245" s="21" t="s">
        <v>1400</v>
      </c>
      <c r="C245" s="21" t="s">
        <v>1401</v>
      </c>
      <c r="D245" s="21" t="s">
        <v>1402</v>
      </c>
      <c r="E245" s="21" t="s">
        <v>1404</v>
      </c>
      <c r="F245" s="23" t="s">
        <v>30821</v>
      </c>
      <c r="G245" s="21" t="s">
        <v>24</v>
      </c>
      <c r="H245" s="21" t="s">
        <v>26</v>
      </c>
      <c r="L245" s="21" t="s">
        <v>27</v>
      </c>
      <c r="M245" s="21" t="s">
        <v>1405</v>
      </c>
      <c r="N245" s="21" t="s">
        <v>61</v>
      </c>
      <c r="O245" s="21" t="s">
        <v>77</v>
      </c>
      <c r="R245" s="21"/>
      <c r="S245" s="23" t="s">
        <v>30315</v>
      </c>
      <c r="T245" s="23" t="s">
        <v>30315</v>
      </c>
      <c r="U245" s="23" t="s">
        <v>30315</v>
      </c>
      <c r="V245" s="23" t="s">
        <v>30315</v>
      </c>
      <c r="W245" s="23" t="s">
        <v>30315</v>
      </c>
      <c r="X245" s="23" t="s">
        <v>30315</v>
      </c>
      <c r="Z245" s="23" t="s">
        <v>30315</v>
      </c>
      <c r="AA245" s="23" t="s">
        <v>30315</v>
      </c>
      <c r="AB245" s="23" t="s">
        <v>30315</v>
      </c>
      <c r="AC245" s="23" t="s">
        <v>30315</v>
      </c>
      <c r="AD245" s="23" t="s">
        <v>30315</v>
      </c>
      <c r="AE245" s="23" t="s">
        <v>30315</v>
      </c>
      <c r="AF245" s="23" t="s">
        <v>30315</v>
      </c>
      <c r="AG245" s="23" t="s">
        <v>30315</v>
      </c>
      <c r="AH245" s="23" t="s">
        <v>30315</v>
      </c>
      <c r="AI245" s="23" t="s">
        <v>30315</v>
      </c>
      <c r="AJ245" s="23" t="s">
        <v>30315</v>
      </c>
      <c r="AK245" s="23" t="s">
        <v>30315</v>
      </c>
      <c r="AL245" s="23" t="s">
        <v>30315</v>
      </c>
      <c r="AM245" s="23" t="s">
        <v>30315</v>
      </c>
      <c r="AN245" s="23" t="s">
        <v>30315</v>
      </c>
      <c r="AO245" s="23" t="s">
        <v>30315</v>
      </c>
      <c r="AP245" s="23" t="s">
        <v>30315</v>
      </c>
      <c r="AQ245" s="23" t="s">
        <v>30315</v>
      </c>
      <c r="AR245" s="23" t="s">
        <v>30315</v>
      </c>
      <c r="AS245" s="23" t="s">
        <v>30315</v>
      </c>
      <c r="AT245" s="23" t="s">
        <v>30315</v>
      </c>
      <c r="AU245" s="23" t="s">
        <v>30315</v>
      </c>
      <c r="AV245" s="23" t="s">
        <v>30315</v>
      </c>
      <c r="AW245" s="23" t="s">
        <v>30315</v>
      </c>
      <c r="AX245" s="23" t="s">
        <v>30315</v>
      </c>
      <c r="AY245" s="23" t="s">
        <v>30315</v>
      </c>
      <c r="AZ245" s="21" t="s">
        <v>27</v>
      </c>
      <c r="BA245" s="23" t="s">
        <v>30316</v>
      </c>
    </row>
    <row r="246">
      <c r="A246" s="21" t="s">
        <v>30822</v>
      </c>
      <c r="B246" s="21" t="s">
        <v>1406</v>
      </c>
      <c r="C246" s="21" t="s">
        <v>1407</v>
      </c>
      <c r="D246" s="21" t="s">
        <v>1408</v>
      </c>
      <c r="E246" s="21" t="s">
        <v>11778</v>
      </c>
      <c r="F246" s="23" t="s">
        <v>30823</v>
      </c>
      <c r="G246" s="21" t="s">
        <v>24</v>
      </c>
      <c r="H246" s="21" t="s">
        <v>26</v>
      </c>
      <c r="L246" s="21" t="s">
        <v>27</v>
      </c>
      <c r="M246" s="21" t="s">
        <v>1410</v>
      </c>
      <c r="N246" s="21" t="s">
        <v>54</v>
      </c>
      <c r="O246" s="21" t="s">
        <v>62</v>
      </c>
      <c r="R246" s="21"/>
      <c r="S246" s="23" t="s">
        <v>30315</v>
      </c>
      <c r="T246" s="23" t="s">
        <v>30315</v>
      </c>
      <c r="U246" s="23" t="s">
        <v>30315</v>
      </c>
      <c r="V246" s="23" t="s">
        <v>30315</v>
      </c>
      <c r="W246" s="23" t="s">
        <v>30315</v>
      </c>
      <c r="X246" s="23" t="s">
        <v>30315</v>
      </c>
      <c r="Z246" s="23" t="s">
        <v>30315</v>
      </c>
      <c r="AA246" s="23" t="s">
        <v>30315</v>
      </c>
      <c r="AB246" s="23" t="s">
        <v>30315</v>
      </c>
      <c r="AC246" s="23" t="s">
        <v>30315</v>
      </c>
      <c r="AD246" s="23" t="s">
        <v>30315</v>
      </c>
      <c r="AE246" s="23" t="s">
        <v>30315</v>
      </c>
      <c r="AF246" s="23" t="s">
        <v>30315</v>
      </c>
      <c r="AG246" s="23" t="s">
        <v>30315</v>
      </c>
      <c r="AH246" s="23" t="s">
        <v>30315</v>
      </c>
      <c r="AI246" s="23" t="s">
        <v>30315</v>
      </c>
      <c r="AJ246" s="23" t="s">
        <v>30315</v>
      </c>
      <c r="AK246" s="23" t="s">
        <v>30315</v>
      </c>
      <c r="AL246" s="23" t="s">
        <v>30315</v>
      </c>
      <c r="AM246" s="23" t="s">
        <v>30315</v>
      </c>
      <c r="AN246" s="23" t="s">
        <v>30315</v>
      </c>
      <c r="AO246" s="23" t="s">
        <v>30315</v>
      </c>
      <c r="AP246" s="23" t="s">
        <v>30315</v>
      </c>
      <c r="AQ246" s="23" t="s">
        <v>30315</v>
      </c>
      <c r="AR246" s="23" t="s">
        <v>30315</v>
      </c>
      <c r="AS246" s="23" t="s">
        <v>30315</v>
      </c>
      <c r="AT246" s="23" t="s">
        <v>30315</v>
      </c>
      <c r="AU246" s="23" t="s">
        <v>30315</v>
      </c>
      <c r="AV246" s="23" t="s">
        <v>30315</v>
      </c>
      <c r="AW246" s="23" t="s">
        <v>30315</v>
      </c>
      <c r="AX246" s="23" t="s">
        <v>30315</v>
      </c>
      <c r="AY246" s="23" t="s">
        <v>30315</v>
      </c>
      <c r="AZ246" s="21" t="s">
        <v>27</v>
      </c>
      <c r="BA246" s="23" t="s">
        <v>30316</v>
      </c>
    </row>
    <row r="247">
      <c r="A247" s="21" t="s">
        <v>30824</v>
      </c>
      <c r="B247" s="21" t="s">
        <v>1411</v>
      </c>
      <c r="C247" s="21" t="s">
        <v>1412</v>
      </c>
      <c r="D247" s="21" t="s">
        <v>1413</v>
      </c>
      <c r="E247" s="24" t="s">
        <v>1415</v>
      </c>
      <c r="F247" s="23" t="s">
        <v>30825</v>
      </c>
      <c r="G247" s="21" t="s">
        <v>594</v>
      </c>
      <c r="H247" s="21" t="s">
        <v>26</v>
      </c>
      <c r="L247" s="21" t="s">
        <v>27</v>
      </c>
      <c r="M247" s="21" t="s">
        <v>1416</v>
      </c>
      <c r="N247" s="21" t="s">
        <v>54</v>
      </c>
      <c r="O247" s="21" t="s">
        <v>69</v>
      </c>
      <c r="R247" s="21"/>
      <c r="S247" s="23" t="s">
        <v>30315</v>
      </c>
      <c r="T247" s="23" t="s">
        <v>30315</v>
      </c>
      <c r="U247" s="23" t="s">
        <v>30315</v>
      </c>
      <c r="V247" s="23" t="s">
        <v>30315</v>
      </c>
      <c r="W247" s="23" t="s">
        <v>30315</v>
      </c>
      <c r="X247" s="23" t="s">
        <v>30315</v>
      </c>
      <c r="Z247" s="23" t="s">
        <v>30315</v>
      </c>
      <c r="AA247" s="23" t="s">
        <v>30315</v>
      </c>
      <c r="AB247" s="23" t="s">
        <v>30315</v>
      </c>
      <c r="AC247" s="23" t="s">
        <v>30315</v>
      </c>
      <c r="AD247" s="23" t="s">
        <v>30315</v>
      </c>
      <c r="AE247" s="23" t="s">
        <v>30315</v>
      </c>
      <c r="AF247" s="23" t="s">
        <v>30315</v>
      </c>
      <c r="AG247" s="23" t="s">
        <v>30315</v>
      </c>
      <c r="AH247" s="23" t="s">
        <v>30315</v>
      </c>
      <c r="AI247" s="23" t="s">
        <v>30315</v>
      </c>
      <c r="AJ247" s="23" t="s">
        <v>30315</v>
      </c>
      <c r="AK247" s="23" t="s">
        <v>30315</v>
      </c>
      <c r="AL247" s="23" t="s">
        <v>30315</v>
      </c>
      <c r="AM247" s="23" t="s">
        <v>30315</v>
      </c>
      <c r="AN247" s="23" t="s">
        <v>30315</v>
      </c>
      <c r="AO247" s="23" t="s">
        <v>30315</v>
      </c>
      <c r="AP247" s="23" t="s">
        <v>30315</v>
      </c>
      <c r="AQ247" s="23" t="s">
        <v>30315</v>
      </c>
      <c r="AR247" s="23" t="s">
        <v>30315</v>
      </c>
      <c r="AS247" s="23" t="s">
        <v>30315</v>
      </c>
      <c r="AT247" s="23" t="s">
        <v>30315</v>
      </c>
      <c r="AU247" s="23" t="s">
        <v>30315</v>
      </c>
      <c r="AV247" s="23" t="s">
        <v>30315</v>
      </c>
      <c r="AW247" s="23" t="s">
        <v>30315</v>
      </c>
      <c r="AX247" s="23" t="s">
        <v>30315</v>
      </c>
      <c r="AY247" s="23" t="s">
        <v>30315</v>
      </c>
      <c r="AZ247" s="21" t="s">
        <v>27</v>
      </c>
      <c r="BA247" s="23" t="s">
        <v>30316</v>
      </c>
    </row>
    <row r="248">
      <c r="A248" s="21" t="s">
        <v>30826</v>
      </c>
      <c r="B248" s="21" t="s">
        <v>1417</v>
      </c>
      <c r="C248" s="21" t="s">
        <v>1418</v>
      </c>
      <c r="D248" s="21" t="s">
        <v>1419</v>
      </c>
      <c r="E248" s="24" t="s">
        <v>1421</v>
      </c>
      <c r="F248" s="23" t="s">
        <v>30827</v>
      </c>
      <c r="G248" s="21" t="s">
        <v>101</v>
      </c>
      <c r="H248" s="21" t="s">
        <v>40</v>
      </c>
      <c r="L248" s="21" t="s">
        <v>27</v>
      </c>
      <c r="N248" s="21" t="s">
        <v>27</v>
      </c>
      <c r="O248" s="21" t="s">
        <v>27</v>
      </c>
      <c r="P248" s="21" t="s">
        <v>1422</v>
      </c>
      <c r="Q248" s="21" t="s">
        <v>1423</v>
      </c>
      <c r="R248" s="21"/>
      <c r="S248" s="23" t="s">
        <v>30316</v>
      </c>
      <c r="T248" s="23" t="s">
        <v>30315</v>
      </c>
      <c r="U248" s="23" t="s">
        <v>30315</v>
      </c>
      <c r="V248" s="23" t="s">
        <v>30315</v>
      </c>
      <c r="W248" s="23" t="s">
        <v>30315</v>
      </c>
      <c r="X248" s="23" t="s">
        <v>30315</v>
      </c>
      <c r="Z248" s="23" t="s">
        <v>30316</v>
      </c>
      <c r="AA248" s="23" t="s">
        <v>30316</v>
      </c>
      <c r="AB248" s="23" t="s">
        <v>30316</v>
      </c>
      <c r="AC248" s="23" t="s">
        <v>30315</v>
      </c>
      <c r="AD248" s="23" t="s">
        <v>30315</v>
      </c>
      <c r="AE248" s="23" t="s">
        <v>30315</v>
      </c>
      <c r="AF248" s="23" t="s">
        <v>30315</v>
      </c>
      <c r="AG248" s="23" t="s">
        <v>30315</v>
      </c>
      <c r="AH248" s="23" t="s">
        <v>30315</v>
      </c>
      <c r="AI248" s="23" t="s">
        <v>30315</v>
      </c>
      <c r="AJ248" s="23" t="s">
        <v>30315</v>
      </c>
      <c r="AK248" s="23" t="s">
        <v>30315</v>
      </c>
      <c r="AL248" s="23" t="s">
        <v>30315</v>
      </c>
      <c r="AM248" s="23" t="s">
        <v>30316</v>
      </c>
      <c r="AN248" s="23" t="s">
        <v>30315</v>
      </c>
      <c r="AO248" s="23" t="s">
        <v>30315</v>
      </c>
      <c r="AP248" s="23" t="s">
        <v>30315</v>
      </c>
      <c r="AQ248" s="23" t="s">
        <v>30315</v>
      </c>
      <c r="AR248" s="23" t="s">
        <v>30316</v>
      </c>
      <c r="AS248" s="23" t="s">
        <v>30315</v>
      </c>
      <c r="AT248" s="23" t="s">
        <v>30315</v>
      </c>
      <c r="AU248" s="23" t="s">
        <v>30315</v>
      </c>
      <c r="AV248" s="23" t="s">
        <v>30315</v>
      </c>
      <c r="AW248" s="23" t="s">
        <v>30315</v>
      </c>
      <c r="AX248" s="23" t="s">
        <v>30315</v>
      </c>
      <c r="AY248" s="23" t="s">
        <v>30315</v>
      </c>
      <c r="AZ248" s="21" t="s">
        <v>30321</v>
      </c>
      <c r="BA248" s="23" t="s">
        <v>30316</v>
      </c>
    </row>
    <row r="249">
      <c r="A249" s="21" t="s">
        <v>30828</v>
      </c>
      <c r="B249" s="21" t="s">
        <v>1425</v>
      </c>
      <c r="C249" s="21" t="s">
        <v>1426</v>
      </c>
      <c r="D249" s="21" t="s">
        <v>1427</v>
      </c>
      <c r="E249" s="24" t="s">
        <v>1429</v>
      </c>
      <c r="F249" s="23" t="s">
        <v>30829</v>
      </c>
      <c r="G249" s="21" t="s">
        <v>24</v>
      </c>
      <c r="H249" s="21" t="s">
        <v>26</v>
      </c>
      <c r="L249" s="21" t="s">
        <v>27</v>
      </c>
      <c r="M249" s="21" t="s">
        <v>1430</v>
      </c>
      <c r="N249" s="21" t="s">
        <v>218</v>
      </c>
      <c r="O249" s="21" t="s">
        <v>34</v>
      </c>
      <c r="R249" s="21"/>
      <c r="S249" s="23" t="s">
        <v>30315</v>
      </c>
      <c r="T249" s="23" t="s">
        <v>30315</v>
      </c>
      <c r="U249" s="23" t="s">
        <v>30315</v>
      </c>
      <c r="V249" s="23" t="s">
        <v>30315</v>
      </c>
      <c r="W249" s="23" t="s">
        <v>30315</v>
      </c>
      <c r="X249" s="23" t="s">
        <v>30315</v>
      </c>
      <c r="Z249" s="23" t="s">
        <v>30315</v>
      </c>
      <c r="AA249" s="23" t="s">
        <v>30315</v>
      </c>
      <c r="AB249" s="23" t="s">
        <v>30315</v>
      </c>
      <c r="AC249" s="23" t="s">
        <v>30315</v>
      </c>
      <c r="AD249" s="23" t="s">
        <v>30315</v>
      </c>
      <c r="AE249" s="23" t="s">
        <v>30315</v>
      </c>
      <c r="AF249" s="23" t="s">
        <v>30315</v>
      </c>
      <c r="AG249" s="23" t="s">
        <v>30315</v>
      </c>
      <c r="AH249" s="23" t="s">
        <v>30315</v>
      </c>
      <c r="AI249" s="23" t="s">
        <v>30315</v>
      </c>
      <c r="AJ249" s="23" t="s">
        <v>30315</v>
      </c>
      <c r="AK249" s="23" t="s">
        <v>30315</v>
      </c>
      <c r="AL249" s="23" t="s">
        <v>30315</v>
      </c>
      <c r="AM249" s="23" t="s">
        <v>30315</v>
      </c>
      <c r="AN249" s="23" t="s">
        <v>30315</v>
      </c>
      <c r="AO249" s="23" t="s">
        <v>30315</v>
      </c>
      <c r="AP249" s="23" t="s">
        <v>30315</v>
      </c>
      <c r="AQ249" s="23" t="s">
        <v>30315</v>
      </c>
      <c r="AR249" s="23" t="s">
        <v>30315</v>
      </c>
      <c r="AS249" s="23" t="s">
        <v>30315</v>
      </c>
      <c r="AT249" s="23" t="s">
        <v>30315</v>
      </c>
      <c r="AU249" s="23" t="s">
        <v>30315</v>
      </c>
      <c r="AV249" s="23" t="s">
        <v>30315</v>
      </c>
      <c r="AW249" s="23" t="s">
        <v>30315</v>
      </c>
      <c r="AX249" s="23" t="s">
        <v>30315</v>
      </c>
      <c r="AY249" s="23" t="s">
        <v>30315</v>
      </c>
      <c r="AZ249" s="21" t="s">
        <v>27</v>
      </c>
      <c r="BA249" s="23" t="s">
        <v>30316</v>
      </c>
    </row>
    <row r="250">
      <c r="A250" s="21" t="s">
        <v>30830</v>
      </c>
      <c r="B250" s="21" t="s">
        <v>761</v>
      </c>
      <c r="C250" s="21" t="s">
        <v>1431</v>
      </c>
      <c r="D250" s="21" t="s">
        <v>1432</v>
      </c>
      <c r="E250" s="24" t="s">
        <v>1434</v>
      </c>
      <c r="F250" s="23" t="s">
        <v>30831</v>
      </c>
      <c r="G250" s="21" t="s">
        <v>24</v>
      </c>
      <c r="H250" s="21" t="s">
        <v>95</v>
      </c>
      <c r="I250" s="21" t="s">
        <v>1435</v>
      </c>
      <c r="J250" s="24" t="s">
        <v>1436</v>
      </c>
      <c r="K250" s="21" t="s">
        <v>1289</v>
      </c>
      <c r="L250" s="21" t="s">
        <v>263</v>
      </c>
      <c r="N250" s="21" t="s">
        <v>27</v>
      </c>
      <c r="O250" s="21" t="s">
        <v>27</v>
      </c>
      <c r="R250" s="21"/>
      <c r="S250" s="23" t="s">
        <v>30315</v>
      </c>
      <c r="T250" s="23" t="s">
        <v>30315</v>
      </c>
      <c r="U250" s="23" t="s">
        <v>30315</v>
      </c>
      <c r="V250" s="23" t="s">
        <v>30315</v>
      </c>
      <c r="W250" s="23" t="s">
        <v>30315</v>
      </c>
      <c r="X250" s="23" t="s">
        <v>30315</v>
      </c>
      <c r="Z250" s="23" t="s">
        <v>30315</v>
      </c>
      <c r="AA250" s="23" t="s">
        <v>30315</v>
      </c>
      <c r="AB250" s="23" t="s">
        <v>30315</v>
      </c>
      <c r="AC250" s="23" t="s">
        <v>30315</v>
      </c>
      <c r="AD250" s="23" t="s">
        <v>30315</v>
      </c>
      <c r="AE250" s="23" t="s">
        <v>30315</v>
      </c>
      <c r="AF250" s="23" t="s">
        <v>30315</v>
      </c>
      <c r="AG250" s="23" t="s">
        <v>30315</v>
      </c>
      <c r="AH250" s="23" t="s">
        <v>30315</v>
      </c>
      <c r="AI250" s="23" t="s">
        <v>30315</v>
      </c>
      <c r="AJ250" s="23" t="s">
        <v>30315</v>
      </c>
      <c r="AK250" s="23" t="s">
        <v>30315</v>
      </c>
      <c r="AL250" s="23" t="s">
        <v>30315</v>
      </c>
      <c r="AM250" s="23" t="s">
        <v>30315</v>
      </c>
      <c r="AN250" s="23" t="s">
        <v>30315</v>
      </c>
      <c r="AO250" s="23" t="s">
        <v>30315</v>
      </c>
      <c r="AP250" s="23" t="s">
        <v>30315</v>
      </c>
      <c r="AQ250" s="23" t="s">
        <v>30315</v>
      </c>
      <c r="AR250" s="23" t="s">
        <v>30315</v>
      </c>
      <c r="AS250" s="23" t="s">
        <v>30315</v>
      </c>
      <c r="AT250" s="23" t="s">
        <v>30315</v>
      </c>
      <c r="AU250" s="23" t="s">
        <v>30315</v>
      </c>
      <c r="AV250" s="23" t="s">
        <v>30315</v>
      </c>
      <c r="AW250" s="23" t="s">
        <v>30315</v>
      </c>
      <c r="AX250" s="23" t="s">
        <v>30315</v>
      </c>
      <c r="AY250" s="23" t="s">
        <v>30315</v>
      </c>
      <c r="AZ250" s="21" t="s">
        <v>27</v>
      </c>
      <c r="BA250" s="23" t="s">
        <v>30316</v>
      </c>
    </row>
    <row r="251">
      <c r="A251" s="21" t="s">
        <v>30832</v>
      </c>
      <c r="B251" s="21" t="s">
        <v>1437</v>
      </c>
      <c r="C251" s="21" t="s">
        <v>1438</v>
      </c>
      <c r="D251" s="21" t="s">
        <v>1439</v>
      </c>
      <c r="E251" s="24" t="s">
        <v>1441</v>
      </c>
      <c r="F251" s="23" t="s">
        <v>30833</v>
      </c>
      <c r="G251" s="21" t="s">
        <v>24</v>
      </c>
      <c r="H251" s="21" t="s">
        <v>26</v>
      </c>
      <c r="L251" s="21" t="s">
        <v>27</v>
      </c>
      <c r="M251" s="21" t="s">
        <v>1125</v>
      </c>
      <c r="N251" s="21" t="s">
        <v>33</v>
      </c>
      <c r="O251" s="21" t="s">
        <v>364</v>
      </c>
      <c r="R251" s="21"/>
      <c r="S251" s="23" t="s">
        <v>30315</v>
      </c>
      <c r="T251" s="23" t="s">
        <v>30315</v>
      </c>
      <c r="U251" s="23" t="s">
        <v>30315</v>
      </c>
      <c r="V251" s="23" t="s">
        <v>30315</v>
      </c>
      <c r="W251" s="23" t="s">
        <v>30315</v>
      </c>
      <c r="X251" s="23" t="s">
        <v>30315</v>
      </c>
      <c r="Z251" s="23" t="s">
        <v>30315</v>
      </c>
      <c r="AA251" s="23" t="s">
        <v>30315</v>
      </c>
      <c r="AB251" s="23" t="s">
        <v>30315</v>
      </c>
      <c r="AC251" s="23" t="s">
        <v>30315</v>
      </c>
      <c r="AD251" s="23" t="s">
        <v>30315</v>
      </c>
      <c r="AE251" s="23" t="s">
        <v>30315</v>
      </c>
      <c r="AF251" s="23" t="s">
        <v>30315</v>
      </c>
      <c r="AG251" s="23" t="s">
        <v>30315</v>
      </c>
      <c r="AH251" s="23" t="s">
        <v>30315</v>
      </c>
      <c r="AI251" s="23" t="s">
        <v>30315</v>
      </c>
      <c r="AJ251" s="23" t="s">
        <v>30315</v>
      </c>
      <c r="AK251" s="23" t="s">
        <v>30315</v>
      </c>
      <c r="AL251" s="23" t="s">
        <v>30315</v>
      </c>
      <c r="AM251" s="23" t="s">
        <v>30315</v>
      </c>
      <c r="AN251" s="23" t="s">
        <v>30315</v>
      </c>
      <c r="AO251" s="23" t="s">
        <v>30315</v>
      </c>
      <c r="AP251" s="23" t="s">
        <v>30315</v>
      </c>
      <c r="AQ251" s="23" t="s">
        <v>30315</v>
      </c>
      <c r="AR251" s="23" t="s">
        <v>30315</v>
      </c>
      <c r="AS251" s="23" t="s">
        <v>30315</v>
      </c>
      <c r="AT251" s="23" t="s">
        <v>30315</v>
      </c>
      <c r="AU251" s="23" t="s">
        <v>30315</v>
      </c>
      <c r="AV251" s="23" t="s">
        <v>30315</v>
      </c>
      <c r="AW251" s="23" t="s">
        <v>30315</v>
      </c>
      <c r="AX251" s="23" t="s">
        <v>30315</v>
      </c>
      <c r="AY251" s="23" t="s">
        <v>30315</v>
      </c>
      <c r="AZ251" s="21" t="s">
        <v>27</v>
      </c>
      <c r="BA251" s="23" t="s">
        <v>30316</v>
      </c>
    </row>
    <row r="252">
      <c r="A252" s="21" t="s">
        <v>30834</v>
      </c>
      <c r="B252" s="21" t="s">
        <v>143</v>
      </c>
      <c r="C252" s="21" t="s">
        <v>1442</v>
      </c>
      <c r="D252" s="21" t="s">
        <v>1443</v>
      </c>
      <c r="E252" s="24" t="s">
        <v>1445</v>
      </c>
      <c r="F252" s="23" t="s">
        <v>30835</v>
      </c>
      <c r="G252" s="21" t="s">
        <v>24</v>
      </c>
      <c r="H252" s="21" t="s">
        <v>40</v>
      </c>
      <c r="L252" s="21" t="s">
        <v>27</v>
      </c>
      <c r="N252" s="21" t="s">
        <v>27</v>
      </c>
      <c r="O252" s="21" t="s">
        <v>27</v>
      </c>
      <c r="P252" s="21" t="s">
        <v>1446</v>
      </c>
      <c r="Q252" s="21" t="s">
        <v>1447</v>
      </c>
      <c r="R252" s="21"/>
      <c r="S252" s="23" t="s">
        <v>30315</v>
      </c>
      <c r="T252" s="23" t="s">
        <v>30315</v>
      </c>
      <c r="U252" s="23" t="s">
        <v>30315</v>
      </c>
      <c r="V252" s="23" t="s">
        <v>30315</v>
      </c>
      <c r="W252" s="23" t="s">
        <v>30315</v>
      </c>
      <c r="X252" s="23" t="s">
        <v>30316</v>
      </c>
      <c r="Z252" s="23" t="s">
        <v>30316</v>
      </c>
      <c r="AA252" s="23" t="s">
        <v>30315</v>
      </c>
      <c r="AB252" s="23" t="s">
        <v>30315</v>
      </c>
      <c r="AC252" s="23" t="s">
        <v>30315</v>
      </c>
      <c r="AD252" s="23" t="s">
        <v>30315</v>
      </c>
      <c r="AE252" s="23" t="s">
        <v>30316</v>
      </c>
      <c r="AF252" s="23" t="s">
        <v>30315</v>
      </c>
      <c r="AG252" s="23" t="s">
        <v>30316</v>
      </c>
      <c r="AH252" s="23" t="s">
        <v>30316</v>
      </c>
      <c r="AI252" s="23" t="s">
        <v>30316</v>
      </c>
      <c r="AJ252" s="23" t="s">
        <v>30316</v>
      </c>
      <c r="AK252" s="23" t="s">
        <v>30316</v>
      </c>
      <c r="AL252" s="23" t="s">
        <v>30315</v>
      </c>
      <c r="AM252" s="23" t="s">
        <v>30315</v>
      </c>
      <c r="AN252" s="23" t="s">
        <v>30315</v>
      </c>
      <c r="AO252" s="23" t="s">
        <v>30315</v>
      </c>
      <c r="AP252" s="23" t="s">
        <v>30315</v>
      </c>
      <c r="AQ252" s="23" t="s">
        <v>30315</v>
      </c>
      <c r="AR252" s="23" t="s">
        <v>30315</v>
      </c>
      <c r="AS252" s="23" t="s">
        <v>30315</v>
      </c>
      <c r="AT252" s="23" t="s">
        <v>30315</v>
      </c>
      <c r="AU252" s="23" t="s">
        <v>30315</v>
      </c>
      <c r="AV252" s="23" t="s">
        <v>30315</v>
      </c>
      <c r="AW252" s="23" t="s">
        <v>30315</v>
      </c>
      <c r="AX252" s="23" t="s">
        <v>30315</v>
      </c>
      <c r="AY252" s="23" t="s">
        <v>30316</v>
      </c>
      <c r="AZ252" s="21" t="s">
        <v>30321</v>
      </c>
      <c r="BA252" s="23" t="s">
        <v>30316</v>
      </c>
    </row>
    <row r="253">
      <c r="A253" s="21" t="s">
        <v>30836</v>
      </c>
      <c r="B253" s="21" t="s">
        <v>619</v>
      </c>
      <c r="C253" s="21" t="s">
        <v>1449</v>
      </c>
      <c r="D253" s="21" t="s">
        <v>1450</v>
      </c>
      <c r="E253" s="24" t="s">
        <v>1043</v>
      </c>
      <c r="F253" s="23" t="s">
        <v>30837</v>
      </c>
      <c r="G253" s="21" t="s">
        <v>594</v>
      </c>
      <c r="H253" s="21" t="s">
        <v>95</v>
      </c>
      <c r="I253" s="21" t="s">
        <v>1452</v>
      </c>
      <c r="J253" s="24" t="s">
        <v>1453</v>
      </c>
      <c r="K253" s="21" t="s">
        <v>156</v>
      </c>
      <c r="L253" s="21" t="s">
        <v>116</v>
      </c>
      <c r="N253" s="21" t="s">
        <v>27</v>
      </c>
      <c r="O253" s="21" t="s">
        <v>27</v>
      </c>
      <c r="R253" s="21"/>
      <c r="S253" s="23" t="s">
        <v>30315</v>
      </c>
      <c r="T253" s="23" t="s">
        <v>30315</v>
      </c>
      <c r="U253" s="23" t="s">
        <v>30315</v>
      </c>
      <c r="V253" s="23" t="s">
        <v>30315</v>
      </c>
      <c r="W253" s="23" t="s">
        <v>30315</v>
      </c>
      <c r="X253" s="23" t="s">
        <v>30315</v>
      </c>
      <c r="Z253" s="23" t="s">
        <v>30315</v>
      </c>
      <c r="AA253" s="23" t="s">
        <v>30315</v>
      </c>
      <c r="AB253" s="23" t="s">
        <v>30315</v>
      </c>
      <c r="AC253" s="23" t="s">
        <v>30315</v>
      </c>
      <c r="AD253" s="23" t="s">
        <v>30315</v>
      </c>
      <c r="AE253" s="23" t="s">
        <v>30315</v>
      </c>
      <c r="AF253" s="23" t="s">
        <v>30315</v>
      </c>
      <c r="AG253" s="23" t="s">
        <v>30315</v>
      </c>
      <c r="AH253" s="23" t="s">
        <v>30315</v>
      </c>
      <c r="AI253" s="23" t="s">
        <v>30315</v>
      </c>
      <c r="AJ253" s="23" t="s">
        <v>30315</v>
      </c>
      <c r="AK253" s="23" t="s">
        <v>30315</v>
      </c>
      <c r="AL253" s="23" t="s">
        <v>30315</v>
      </c>
      <c r="AM253" s="23" t="s">
        <v>30315</v>
      </c>
      <c r="AN253" s="23" t="s">
        <v>30315</v>
      </c>
      <c r="AO253" s="23" t="s">
        <v>30315</v>
      </c>
      <c r="AP253" s="23" t="s">
        <v>30315</v>
      </c>
      <c r="AQ253" s="23" t="s">
        <v>30315</v>
      </c>
      <c r="AR253" s="23" t="s">
        <v>30315</v>
      </c>
      <c r="AS253" s="23" t="s">
        <v>30315</v>
      </c>
      <c r="AT253" s="23" t="s">
        <v>30315</v>
      </c>
      <c r="AU253" s="23" t="s">
        <v>30315</v>
      </c>
      <c r="AV253" s="23" t="s">
        <v>30315</v>
      </c>
      <c r="AW253" s="23" t="s">
        <v>30315</v>
      </c>
      <c r="AX253" s="23" t="s">
        <v>30315</v>
      </c>
      <c r="AY253" s="23" t="s">
        <v>30315</v>
      </c>
      <c r="AZ253" s="21" t="s">
        <v>27</v>
      </c>
      <c r="BA253" s="23" t="s">
        <v>30316</v>
      </c>
    </row>
    <row r="254">
      <c r="A254" s="21" t="s">
        <v>30838</v>
      </c>
      <c r="B254" s="21" t="s">
        <v>1454</v>
      </c>
      <c r="C254" s="21" t="s">
        <v>1455</v>
      </c>
      <c r="D254" s="21" t="s">
        <v>1456</v>
      </c>
      <c r="E254" s="21" t="s">
        <v>1458</v>
      </c>
      <c r="F254" s="23" t="s">
        <v>30839</v>
      </c>
      <c r="G254" s="21" t="s">
        <v>24</v>
      </c>
      <c r="H254" s="21" t="s">
        <v>40</v>
      </c>
      <c r="L254" s="21" t="s">
        <v>27</v>
      </c>
      <c r="N254" s="21" t="s">
        <v>27</v>
      </c>
      <c r="O254" s="21" t="s">
        <v>27</v>
      </c>
      <c r="P254" s="21" t="s">
        <v>41</v>
      </c>
      <c r="Q254" s="21" t="s">
        <v>1459</v>
      </c>
      <c r="R254" s="21"/>
      <c r="S254" s="23" t="s">
        <v>30315</v>
      </c>
      <c r="T254" s="23" t="s">
        <v>30316</v>
      </c>
      <c r="U254" s="23" t="s">
        <v>30315</v>
      </c>
      <c r="V254" s="23" t="s">
        <v>30315</v>
      </c>
      <c r="W254" s="23" t="s">
        <v>30315</v>
      </c>
      <c r="X254" s="23" t="s">
        <v>30315</v>
      </c>
      <c r="Z254" s="23" t="s">
        <v>30316</v>
      </c>
      <c r="AA254" s="23" t="s">
        <v>30315</v>
      </c>
      <c r="AB254" s="23" t="s">
        <v>30315</v>
      </c>
      <c r="AC254" s="23" t="s">
        <v>30315</v>
      </c>
      <c r="AD254" s="23" t="s">
        <v>30315</v>
      </c>
      <c r="AE254" s="23" t="s">
        <v>30316</v>
      </c>
      <c r="AF254" s="23" t="s">
        <v>30316</v>
      </c>
      <c r="AG254" s="23" t="s">
        <v>30316</v>
      </c>
      <c r="AH254" s="23" t="s">
        <v>30316</v>
      </c>
      <c r="AI254" s="23" t="s">
        <v>30316</v>
      </c>
      <c r="AJ254" s="23" t="s">
        <v>30316</v>
      </c>
      <c r="AK254" s="23" t="s">
        <v>30316</v>
      </c>
      <c r="AL254" s="23" t="s">
        <v>30315</v>
      </c>
      <c r="AM254" s="23" t="s">
        <v>30315</v>
      </c>
      <c r="AN254" s="23" t="s">
        <v>30315</v>
      </c>
      <c r="AO254" s="23" t="s">
        <v>30315</v>
      </c>
      <c r="AP254" s="23" t="s">
        <v>30315</v>
      </c>
      <c r="AQ254" s="23" t="s">
        <v>30315</v>
      </c>
      <c r="AR254" s="23" t="s">
        <v>30315</v>
      </c>
      <c r="AS254" s="23" t="s">
        <v>30315</v>
      </c>
      <c r="AT254" s="23" t="s">
        <v>30315</v>
      </c>
      <c r="AU254" s="23" t="s">
        <v>30315</v>
      </c>
      <c r="AV254" s="23" t="s">
        <v>30315</v>
      </c>
      <c r="AW254" s="23" t="s">
        <v>30315</v>
      </c>
      <c r="AX254" s="23" t="s">
        <v>30315</v>
      </c>
      <c r="AY254" s="23" t="s">
        <v>30316</v>
      </c>
      <c r="AZ254" s="21" t="s">
        <v>30321</v>
      </c>
      <c r="BA254" s="23" t="s">
        <v>30316</v>
      </c>
    </row>
    <row r="255">
      <c r="A255" s="21" t="s">
        <v>30840</v>
      </c>
      <c r="B255" s="21" t="s">
        <v>1167</v>
      </c>
      <c r="C255" s="21" t="s">
        <v>902</v>
      </c>
      <c r="D255" s="21" t="s">
        <v>1460</v>
      </c>
      <c r="E255" s="24" t="s">
        <v>1462</v>
      </c>
      <c r="F255" s="23" t="s">
        <v>30841</v>
      </c>
      <c r="G255" s="21" t="s">
        <v>24</v>
      </c>
      <c r="H255" s="21" t="s">
        <v>27</v>
      </c>
      <c r="L255" s="21" t="s">
        <v>27</v>
      </c>
      <c r="N255" s="21" t="s">
        <v>27</v>
      </c>
      <c r="O255" s="21" t="s">
        <v>27</v>
      </c>
      <c r="R255" s="21"/>
      <c r="S255" s="23" t="s">
        <v>30315</v>
      </c>
      <c r="T255" s="23" t="s">
        <v>30315</v>
      </c>
      <c r="U255" s="23" t="s">
        <v>30315</v>
      </c>
      <c r="V255" s="23" t="s">
        <v>30315</v>
      </c>
      <c r="W255" s="23" t="s">
        <v>30315</v>
      </c>
      <c r="X255" s="23" t="s">
        <v>30315</v>
      </c>
      <c r="Z255" s="23" t="s">
        <v>30315</v>
      </c>
      <c r="AA255" s="23" t="s">
        <v>30315</v>
      </c>
      <c r="AB255" s="23" t="s">
        <v>30315</v>
      </c>
      <c r="AC255" s="23" t="s">
        <v>30315</v>
      </c>
      <c r="AD255" s="23" t="s">
        <v>30315</v>
      </c>
      <c r="AE255" s="23" t="s">
        <v>30315</v>
      </c>
      <c r="AF255" s="23" t="s">
        <v>30315</v>
      </c>
      <c r="AG255" s="23" t="s">
        <v>30315</v>
      </c>
      <c r="AH255" s="23" t="s">
        <v>30315</v>
      </c>
      <c r="AI255" s="23" t="s">
        <v>30315</v>
      </c>
      <c r="AJ255" s="23" t="s">
        <v>30315</v>
      </c>
      <c r="AK255" s="23" t="s">
        <v>30315</v>
      </c>
      <c r="AL255" s="23" t="s">
        <v>30315</v>
      </c>
      <c r="AM255" s="23" t="s">
        <v>30315</v>
      </c>
      <c r="AN255" s="23" t="s">
        <v>30315</v>
      </c>
      <c r="AO255" s="23" t="s">
        <v>30315</v>
      </c>
      <c r="AP255" s="23" t="s">
        <v>30315</v>
      </c>
      <c r="AQ255" s="23" t="s">
        <v>30315</v>
      </c>
      <c r="AR255" s="23" t="s">
        <v>30315</v>
      </c>
      <c r="AS255" s="23" t="s">
        <v>30315</v>
      </c>
      <c r="AT255" s="23" t="s">
        <v>30315</v>
      </c>
      <c r="AU255" s="23" t="s">
        <v>30315</v>
      </c>
      <c r="AV255" s="23" t="s">
        <v>30315</v>
      </c>
      <c r="AW255" s="23" t="s">
        <v>30315</v>
      </c>
      <c r="AX255" s="23" t="s">
        <v>30315</v>
      </c>
      <c r="AY255" s="23" t="s">
        <v>30315</v>
      </c>
      <c r="AZ255" s="21" t="s">
        <v>27</v>
      </c>
      <c r="BA255" s="23" t="s">
        <v>30316</v>
      </c>
    </row>
    <row r="256">
      <c r="A256" s="21" t="s">
        <v>30842</v>
      </c>
      <c r="B256" s="21" t="s">
        <v>294</v>
      </c>
      <c r="C256" s="21" t="s">
        <v>1463</v>
      </c>
      <c r="D256" s="21" t="s">
        <v>1464</v>
      </c>
      <c r="E256" s="21" t="s">
        <v>1466</v>
      </c>
      <c r="F256" s="23" t="s">
        <v>30843</v>
      </c>
      <c r="G256" s="21" t="s">
        <v>24</v>
      </c>
      <c r="H256" s="21" t="s">
        <v>26</v>
      </c>
      <c r="L256" s="21" t="s">
        <v>27</v>
      </c>
      <c r="N256" s="21" t="s">
        <v>27</v>
      </c>
      <c r="O256" s="21" t="s">
        <v>27</v>
      </c>
      <c r="R256" s="21"/>
      <c r="S256" s="23" t="s">
        <v>30315</v>
      </c>
      <c r="T256" s="23" t="s">
        <v>30315</v>
      </c>
      <c r="U256" s="23" t="s">
        <v>30315</v>
      </c>
      <c r="V256" s="23" t="s">
        <v>30315</v>
      </c>
      <c r="W256" s="23" t="s">
        <v>30315</v>
      </c>
      <c r="X256" s="23" t="s">
        <v>30315</v>
      </c>
      <c r="Z256" s="23" t="s">
        <v>30315</v>
      </c>
      <c r="AA256" s="23" t="s">
        <v>30315</v>
      </c>
      <c r="AB256" s="23" t="s">
        <v>30315</v>
      </c>
      <c r="AC256" s="23" t="s">
        <v>30315</v>
      </c>
      <c r="AD256" s="23" t="s">
        <v>30315</v>
      </c>
      <c r="AE256" s="23" t="s">
        <v>30315</v>
      </c>
      <c r="AF256" s="23" t="s">
        <v>30315</v>
      </c>
      <c r="AG256" s="23" t="s">
        <v>30315</v>
      </c>
      <c r="AH256" s="23" t="s">
        <v>30315</v>
      </c>
      <c r="AI256" s="23" t="s">
        <v>30315</v>
      </c>
      <c r="AJ256" s="23" t="s">
        <v>30315</v>
      </c>
      <c r="AK256" s="23" t="s">
        <v>30315</v>
      </c>
      <c r="AL256" s="23" t="s">
        <v>30315</v>
      </c>
      <c r="AM256" s="23" t="s">
        <v>30315</v>
      </c>
      <c r="AN256" s="23" t="s">
        <v>30315</v>
      </c>
      <c r="AO256" s="23" t="s">
        <v>30315</v>
      </c>
      <c r="AP256" s="23" t="s">
        <v>30315</v>
      </c>
      <c r="AQ256" s="23" t="s">
        <v>30315</v>
      </c>
      <c r="AR256" s="23" t="s">
        <v>30315</v>
      </c>
      <c r="AS256" s="23" t="s">
        <v>30315</v>
      </c>
      <c r="AT256" s="23" t="s">
        <v>30315</v>
      </c>
      <c r="AU256" s="23" t="s">
        <v>30315</v>
      </c>
      <c r="AV256" s="23" t="s">
        <v>30315</v>
      </c>
      <c r="AW256" s="23" t="s">
        <v>30315</v>
      </c>
      <c r="AX256" s="23" t="s">
        <v>30315</v>
      </c>
      <c r="AY256" s="23" t="s">
        <v>30315</v>
      </c>
      <c r="AZ256" s="21" t="s">
        <v>27</v>
      </c>
      <c r="BA256" s="23" t="s">
        <v>30316</v>
      </c>
    </row>
    <row r="257">
      <c r="A257" s="21" t="s">
        <v>30844</v>
      </c>
      <c r="B257" s="21" t="s">
        <v>1467</v>
      </c>
      <c r="C257" s="21" t="s">
        <v>1468</v>
      </c>
      <c r="D257" s="21" t="s">
        <v>1469</v>
      </c>
      <c r="E257" s="24" t="s">
        <v>1471</v>
      </c>
      <c r="F257" s="23" t="s">
        <v>30845</v>
      </c>
      <c r="G257" s="21" t="s">
        <v>24</v>
      </c>
      <c r="H257" s="21" t="s">
        <v>26</v>
      </c>
      <c r="L257" s="21" t="s">
        <v>27</v>
      </c>
      <c r="M257" s="21" t="s">
        <v>1472</v>
      </c>
      <c r="N257" s="21" t="s">
        <v>218</v>
      </c>
      <c r="O257" s="21" t="s">
        <v>364</v>
      </c>
      <c r="R257" s="21"/>
      <c r="S257" s="23" t="s">
        <v>30315</v>
      </c>
      <c r="T257" s="23" t="s">
        <v>30315</v>
      </c>
      <c r="U257" s="23" t="s">
        <v>30315</v>
      </c>
      <c r="V257" s="23" t="s">
        <v>30315</v>
      </c>
      <c r="W257" s="23" t="s">
        <v>30315</v>
      </c>
      <c r="X257" s="23" t="s">
        <v>30315</v>
      </c>
      <c r="Z257" s="23" t="s">
        <v>30315</v>
      </c>
      <c r="AA257" s="23" t="s">
        <v>30315</v>
      </c>
      <c r="AB257" s="23" t="s">
        <v>30315</v>
      </c>
      <c r="AC257" s="23" t="s">
        <v>30315</v>
      </c>
      <c r="AD257" s="23" t="s">
        <v>30315</v>
      </c>
      <c r="AE257" s="23" t="s">
        <v>30315</v>
      </c>
      <c r="AF257" s="23" t="s">
        <v>30315</v>
      </c>
      <c r="AG257" s="23" t="s">
        <v>30315</v>
      </c>
      <c r="AH257" s="23" t="s">
        <v>30315</v>
      </c>
      <c r="AI257" s="23" t="s">
        <v>30315</v>
      </c>
      <c r="AJ257" s="23" t="s">
        <v>30315</v>
      </c>
      <c r="AK257" s="23" t="s">
        <v>30315</v>
      </c>
      <c r="AL257" s="23" t="s">
        <v>30315</v>
      </c>
      <c r="AM257" s="23" t="s">
        <v>30315</v>
      </c>
      <c r="AN257" s="23" t="s">
        <v>30315</v>
      </c>
      <c r="AO257" s="23" t="s">
        <v>30315</v>
      </c>
      <c r="AP257" s="23" t="s">
        <v>30315</v>
      </c>
      <c r="AQ257" s="23" t="s">
        <v>30315</v>
      </c>
      <c r="AR257" s="23" t="s">
        <v>30315</v>
      </c>
      <c r="AS257" s="23" t="s">
        <v>30315</v>
      </c>
      <c r="AT257" s="23" t="s">
        <v>30315</v>
      </c>
      <c r="AU257" s="23" t="s">
        <v>30315</v>
      </c>
      <c r="AV257" s="23" t="s">
        <v>30315</v>
      </c>
      <c r="AW257" s="23" t="s">
        <v>30315</v>
      </c>
      <c r="AX257" s="23" t="s">
        <v>30315</v>
      </c>
      <c r="AY257" s="23" t="s">
        <v>30315</v>
      </c>
      <c r="AZ257" s="21" t="s">
        <v>27</v>
      </c>
      <c r="BA257" s="23" t="s">
        <v>30316</v>
      </c>
    </row>
    <row r="258">
      <c r="A258" s="21" t="s">
        <v>30846</v>
      </c>
      <c r="B258" s="21" t="s">
        <v>1473</v>
      </c>
      <c r="C258" s="21" t="s">
        <v>1474</v>
      </c>
      <c r="D258" s="21" t="s">
        <v>1475</v>
      </c>
      <c r="E258" s="24" t="s">
        <v>1477</v>
      </c>
      <c r="F258" s="23" t="s">
        <v>30847</v>
      </c>
      <c r="G258" s="21" t="s">
        <v>24</v>
      </c>
      <c r="H258" s="21" t="s">
        <v>95</v>
      </c>
      <c r="I258" s="21" t="s">
        <v>1478</v>
      </c>
      <c r="J258" s="24" t="s">
        <v>1479</v>
      </c>
      <c r="K258" s="21" t="s">
        <v>156</v>
      </c>
      <c r="L258" s="21" t="s">
        <v>116</v>
      </c>
      <c r="N258" s="21" t="s">
        <v>27</v>
      </c>
      <c r="O258" s="21" t="s">
        <v>27</v>
      </c>
      <c r="R258" s="21"/>
      <c r="S258" s="23" t="s">
        <v>30315</v>
      </c>
      <c r="T258" s="23" t="s">
        <v>30315</v>
      </c>
      <c r="U258" s="23" t="s">
        <v>30315</v>
      </c>
      <c r="V258" s="23" t="s">
        <v>30315</v>
      </c>
      <c r="W258" s="23" t="s">
        <v>30315</v>
      </c>
      <c r="X258" s="23" t="s">
        <v>30315</v>
      </c>
      <c r="Z258" s="23" t="s">
        <v>30315</v>
      </c>
      <c r="AA258" s="23" t="s">
        <v>30315</v>
      </c>
      <c r="AB258" s="23" t="s">
        <v>30315</v>
      </c>
      <c r="AC258" s="23" t="s">
        <v>30315</v>
      </c>
      <c r="AD258" s="23" t="s">
        <v>30315</v>
      </c>
      <c r="AE258" s="23" t="s">
        <v>30315</v>
      </c>
      <c r="AF258" s="23" t="s">
        <v>30315</v>
      </c>
      <c r="AG258" s="23" t="s">
        <v>30315</v>
      </c>
      <c r="AH258" s="23" t="s">
        <v>30315</v>
      </c>
      <c r="AI258" s="23" t="s">
        <v>30315</v>
      </c>
      <c r="AJ258" s="23" t="s">
        <v>30315</v>
      </c>
      <c r="AK258" s="23" t="s">
        <v>30315</v>
      </c>
      <c r="AL258" s="23" t="s">
        <v>30315</v>
      </c>
      <c r="AM258" s="23" t="s">
        <v>30315</v>
      </c>
      <c r="AN258" s="23" t="s">
        <v>30315</v>
      </c>
      <c r="AO258" s="23" t="s">
        <v>30315</v>
      </c>
      <c r="AP258" s="23" t="s">
        <v>30315</v>
      </c>
      <c r="AQ258" s="23" t="s">
        <v>30315</v>
      </c>
      <c r="AR258" s="23" t="s">
        <v>30315</v>
      </c>
      <c r="AS258" s="23" t="s">
        <v>30315</v>
      </c>
      <c r="AT258" s="23" t="s">
        <v>30315</v>
      </c>
      <c r="AU258" s="23" t="s">
        <v>30315</v>
      </c>
      <c r="AV258" s="23" t="s">
        <v>30315</v>
      </c>
      <c r="AW258" s="23" t="s">
        <v>30315</v>
      </c>
      <c r="AX258" s="23" t="s">
        <v>30315</v>
      </c>
      <c r="AY258" s="23" t="s">
        <v>30315</v>
      </c>
      <c r="AZ258" s="21" t="s">
        <v>27</v>
      </c>
      <c r="BA258" s="23" t="s">
        <v>30316</v>
      </c>
    </row>
    <row r="259">
      <c r="A259" s="21" t="s">
        <v>30848</v>
      </c>
      <c r="B259" s="21" t="s">
        <v>1480</v>
      </c>
      <c r="C259" s="21" t="s">
        <v>1481</v>
      </c>
      <c r="D259" s="21" t="s">
        <v>1482</v>
      </c>
      <c r="E259" s="21" t="s">
        <v>1480</v>
      </c>
      <c r="F259" s="23" t="s">
        <v>30849</v>
      </c>
      <c r="G259" s="21" t="s">
        <v>24</v>
      </c>
      <c r="H259" s="21" t="s">
        <v>26</v>
      </c>
      <c r="L259" s="21" t="s">
        <v>27</v>
      </c>
      <c r="M259" s="21" t="s">
        <v>1484</v>
      </c>
      <c r="N259" s="21" t="s">
        <v>33</v>
      </c>
      <c r="O259" s="21" t="s">
        <v>34</v>
      </c>
      <c r="R259" s="21"/>
      <c r="S259" s="23" t="s">
        <v>30315</v>
      </c>
      <c r="T259" s="23" t="s">
        <v>30315</v>
      </c>
      <c r="U259" s="23" t="s">
        <v>30315</v>
      </c>
      <c r="V259" s="23" t="s">
        <v>30315</v>
      </c>
      <c r="W259" s="23" t="s">
        <v>30315</v>
      </c>
      <c r="X259" s="23" t="s">
        <v>30315</v>
      </c>
      <c r="Z259" s="23" t="s">
        <v>30315</v>
      </c>
      <c r="AA259" s="23" t="s">
        <v>30315</v>
      </c>
      <c r="AB259" s="23" t="s">
        <v>30315</v>
      </c>
      <c r="AC259" s="23" t="s">
        <v>30315</v>
      </c>
      <c r="AD259" s="23" t="s">
        <v>30315</v>
      </c>
      <c r="AE259" s="23" t="s">
        <v>30315</v>
      </c>
      <c r="AF259" s="23" t="s">
        <v>30315</v>
      </c>
      <c r="AG259" s="23" t="s">
        <v>30315</v>
      </c>
      <c r="AH259" s="23" t="s">
        <v>30315</v>
      </c>
      <c r="AI259" s="23" t="s">
        <v>30315</v>
      </c>
      <c r="AJ259" s="23" t="s">
        <v>30315</v>
      </c>
      <c r="AK259" s="23" t="s">
        <v>30315</v>
      </c>
      <c r="AL259" s="23" t="s">
        <v>30315</v>
      </c>
      <c r="AM259" s="23" t="s">
        <v>30315</v>
      </c>
      <c r="AN259" s="23" t="s">
        <v>30315</v>
      </c>
      <c r="AO259" s="23" t="s">
        <v>30315</v>
      </c>
      <c r="AP259" s="23" t="s">
        <v>30315</v>
      </c>
      <c r="AQ259" s="23" t="s">
        <v>30315</v>
      </c>
      <c r="AR259" s="23" t="s">
        <v>30315</v>
      </c>
      <c r="AS259" s="23" t="s">
        <v>30315</v>
      </c>
      <c r="AT259" s="23" t="s">
        <v>30315</v>
      </c>
      <c r="AU259" s="23" t="s">
        <v>30315</v>
      </c>
      <c r="AV259" s="23" t="s">
        <v>30315</v>
      </c>
      <c r="AW259" s="23" t="s">
        <v>30315</v>
      </c>
      <c r="AX259" s="23" t="s">
        <v>30315</v>
      </c>
      <c r="AY259" s="23" t="s">
        <v>30315</v>
      </c>
      <c r="AZ259" s="21" t="s">
        <v>27</v>
      </c>
      <c r="BA259" s="23" t="s">
        <v>30316</v>
      </c>
    </row>
    <row r="260">
      <c r="A260" s="21" t="s">
        <v>30850</v>
      </c>
      <c r="B260" s="21" t="s">
        <v>1485</v>
      </c>
      <c r="C260" s="21" t="s">
        <v>1486</v>
      </c>
      <c r="D260" s="21" t="s">
        <v>1487</v>
      </c>
      <c r="E260" s="24" t="s">
        <v>1489</v>
      </c>
      <c r="F260" s="23" t="s">
        <v>30851</v>
      </c>
      <c r="G260" s="21" t="s">
        <v>24</v>
      </c>
      <c r="H260" s="21" t="s">
        <v>26</v>
      </c>
      <c r="L260" s="21" t="s">
        <v>27</v>
      </c>
      <c r="M260" s="21" t="s">
        <v>1472</v>
      </c>
      <c r="N260" s="21" t="s">
        <v>128</v>
      </c>
      <c r="O260" s="21" t="s">
        <v>364</v>
      </c>
      <c r="R260" s="21"/>
      <c r="S260" s="23" t="s">
        <v>30315</v>
      </c>
      <c r="T260" s="23" t="s">
        <v>30315</v>
      </c>
      <c r="U260" s="23" t="s">
        <v>30315</v>
      </c>
      <c r="V260" s="23" t="s">
        <v>30315</v>
      </c>
      <c r="W260" s="23" t="s">
        <v>30315</v>
      </c>
      <c r="X260" s="23" t="s">
        <v>30315</v>
      </c>
      <c r="Z260" s="23" t="s">
        <v>30315</v>
      </c>
      <c r="AA260" s="23" t="s">
        <v>30315</v>
      </c>
      <c r="AB260" s="23" t="s">
        <v>30315</v>
      </c>
      <c r="AC260" s="23" t="s">
        <v>30315</v>
      </c>
      <c r="AD260" s="23" t="s">
        <v>30315</v>
      </c>
      <c r="AE260" s="23" t="s">
        <v>30315</v>
      </c>
      <c r="AF260" s="23" t="s">
        <v>30315</v>
      </c>
      <c r="AG260" s="23" t="s">
        <v>30315</v>
      </c>
      <c r="AH260" s="23" t="s">
        <v>30315</v>
      </c>
      <c r="AI260" s="23" t="s">
        <v>30315</v>
      </c>
      <c r="AJ260" s="23" t="s">
        <v>30315</v>
      </c>
      <c r="AK260" s="23" t="s">
        <v>30315</v>
      </c>
      <c r="AL260" s="23" t="s">
        <v>30315</v>
      </c>
      <c r="AM260" s="23" t="s">
        <v>30315</v>
      </c>
      <c r="AN260" s="23" t="s">
        <v>30315</v>
      </c>
      <c r="AO260" s="23" t="s">
        <v>30315</v>
      </c>
      <c r="AP260" s="23" t="s">
        <v>30315</v>
      </c>
      <c r="AQ260" s="23" t="s">
        <v>30315</v>
      </c>
      <c r="AR260" s="23" t="s">
        <v>30315</v>
      </c>
      <c r="AS260" s="23" t="s">
        <v>30315</v>
      </c>
      <c r="AT260" s="23" t="s">
        <v>30315</v>
      </c>
      <c r="AU260" s="23" t="s">
        <v>30315</v>
      </c>
      <c r="AV260" s="23" t="s">
        <v>30315</v>
      </c>
      <c r="AW260" s="23" t="s">
        <v>30315</v>
      </c>
      <c r="AX260" s="23" t="s">
        <v>30315</v>
      </c>
      <c r="AY260" s="23" t="s">
        <v>30315</v>
      </c>
      <c r="AZ260" s="21" t="s">
        <v>27</v>
      </c>
      <c r="BA260" s="23" t="s">
        <v>30316</v>
      </c>
    </row>
    <row r="261">
      <c r="A261" s="21" t="s">
        <v>30852</v>
      </c>
      <c r="B261" s="21" t="s">
        <v>1425</v>
      </c>
      <c r="C261" s="21" t="s">
        <v>1490</v>
      </c>
      <c r="D261" s="21" t="s">
        <v>1491</v>
      </c>
      <c r="E261" s="24" t="s">
        <v>1493</v>
      </c>
      <c r="F261" s="23" t="s">
        <v>30853</v>
      </c>
      <c r="G261" s="21" t="s">
        <v>24</v>
      </c>
      <c r="H261" s="21" t="s">
        <v>26</v>
      </c>
      <c r="L261" s="21" t="s">
        <v>27</v>
      </c>
      <c r="M261" s="21" t="s">
        <v>1494</v>
      </c>
      <c r="N261" s="21" t="s">
        <v>54</v>
      </c>
      <c r="O261" s="21" t="s">
        <v>77</v>
      </c>
      <c r="R261" s="21"/>
      <c r="S261" s="23" t="s">
        <v>30315</v>
      </c>
      <c r="T261" s="23" t="s">
        <v>30315</v>
      </c>
      <c r="U261" s="23" t="s">
        <v>30315</v>
      </c>
      <c r="V261" s="23" t="s">
        <v>30315</v>
      </c>
      <c r="W261" s="23" t="s">
        <v>30315</v>
      </c>
      <c r="X261" s="23" t="s">
        <v>30315</v>
      </c>
      <c r="Z261" s="23" t="s">
        <v>30315</v>
      </c>
      <c r="AA261" s="23" t="s">
        <v>30315</v>
      </c>
      <c r="AB261" s="23" t="s">
        <v>30315</v>
      </c>
      <c r="AC261" s="23" t="s">
        <v>30315</v>
      </c>
      <c r="AD261" s="23" t="s">
        <v>30315</v>
      </c>
      <c r="AE261" s="23" t="s">
        <v>30315</v>
      </c>
      <c r="AF261" s="23" t="s">
        <v>30315</v>
      </c>
      <c r="AG261" s="23" t="s">
        <v>30315</v>
      </c>
      <c r="AH261" s="23" t="s">
        <v>30315</v>
      </c>
      <c r="AI261" s="23" t="s">
        <v>30315</v>
      </c>
      <c r="AJ261" s="23" t="s">
        <v>30315</v>
      </c>
      <c r="AK261" s="23" t="s">
        <v>30315</v>
      </c>
      <c r="AL261" s="23" t="s">
        <v>30315</v>
      </c>
      <c r="AM261" s="23" t="s">
        <v>30315</v>
      </c>
      <c r="AN261" s="23" t="s">
        <v>30315</v>
      </c>
      <c r="AO261" s="23" t="s">
        <v>30315</v>
      </c>
      <c r="AP261" s="23" t="s">
        <v>30315</v>
      </c>
      <c r="AQ261" s="23" t="s">
        <v>30315</v>
      </c>
      <c r="AR261" s="23" t="s">
        <v>30315</v>
      </c>
      <c r="AS261" s="23" t="s">
        <v>30315</v>
      </c>
      <c r="AT261" s="23" t="s">
        <v>30315</v>
      </c>
      <c r="AU261" s="23" t="s">
        <v>30315</v>
      </c>
      <c r="AV261" s="23" t="s">
        <v>30315</v>
      </c>
      <c r="AW261" s="23" t="s">
        <v>30315</v>
      </c>
      <c r="AX261" s="23" t="s">
        <v>30315</v>
      </c>
      <c r="AY261" s="23" t="s">
        <v>30315</v>
      </c>
      <c r="AZ261" s="21" t="s">
        <v>27</v>
      </c>
      <c r="BA261" s="23" t="s">
        <v>30316</v>
      </c>
    </row>
    <row r="262">
      <c r="A262" s="21" t="s">
        <v>30854</v>
      </c>
      <c r="B262" s="21" t="s">
        <v>1495</v>
      </c>
      <c r="C262" s="21" t="s">
        <v>1496</v>
      </c>
      <c r="D262" s="21" t="s">
        <v>1497</v>
      </c>
      <c r="E262" s="24" t="s">
        <v>1499</v>
      </c>
      <c r="F262" s="23" t="s">
        <v>30855</v>
      </c>
      <c r="G262" s="21" t="s">
        <v>24</v>
      </c>
      <c r="H262" s="21" t="s">
        <v>95</v>
      </c>
      <c r="I262" s="21" t="s">
        <v>1500</v>
      </c>
      <c r="J262" s="24" t="s">
        <v>1501</v>
      </c>
      <c r="K262" s="21" t="s">
        <v>156</v>
      </c>
      <c r="L262" s="21" t="s">
        <v>116</v>
      </c>
      <c r="N262" s="21" t="s">
        <v>27</v>
      </c>
      <c r="O262" s="21" t="s">
        <v>27</v>
      </c>
      <c r="R262" s="21"/>
      <c r="S262" s="23" t="s">
        <v>30315</v>
      </c>
      <c r="T262" s="23" t="s">
        <v>30315</v>
      </c>
      <c r="U262" s="23" t="s">
        <v>30315</v>
      </c>
      <c r="V262" s="23" t="s">
        <v>30315</v>
      </c>
      <c r="W262" s="23" t="s">
        <v>30315</v>
      </c>
      <c r="X262" s="23" t="s">
        <v>30315</v>
      </c>
      <c r="Z262" s="23" t="s">
        <v>30315</v>
      </c>
      <c r="AA262" s="23" t="s">
        <v>30315</v>
      </c>
      <c r="AB262" s="23" t="s">
        <v>30315</v>
      </c>
      <c r="AC262" s="23" t="s">
        <v>30315</v>
      </c>
      <c r="AD262" s="23" t="s">
        <v>30315</v>
      </c>
      <c r="AE262" s="23" t="s">
        <v>30315</v>
      </c>
      <c r="AF262" s="23" t="s">
        <v>30315</v>
      </c>
      <c r="AG262" s="23" t="s">
        <v>30315</v>
      </c>
      <c r="AH262" s="23" t="s">
        <v>30315</v>
      </c>
      <c r="AI262" s="23" t="s">
        <v>30315</v>
      </c>
      <c r="AJ262" s="23" t="s">
        <v>30315</v>
      </c>
      <c r="AK262" s="23" t="s">
        <v>30315</v>
      </c>
      <c r="AL262" s="23" t="s">
        <v>30315</v>
      </c>
      <c r="AM262" s="23" t="s">
        <v>30315</v>
      </c>
      <c r="AN262" s="23" t="s">
        <v>30315</v>
      </c>
      <c r="AO262" s="23" t="s">
        <v>30315</v>
      </c>
      <c r="AP262" s="23" t="s">
        <v>30315</v>
      </c>
      <c r="AQ262" s="23" t="s">
        <v>30315</v>
      </c>
      <c r="AR262" s="23" t="s">
        <v>30315</v>
      </c>
      <c r="AS262" s="23" t="s">
        <v>30315</v>
      </c>
      <c r="AT262" s="23" t="s">
        <v>30315</v>
      </c>
      <c r="AU262" s="23" t="s">
        <v>30315</v>
      </c>
      <c r="AV262" s="23" t="s">
        <v>30315</v>
      </c>
      <c r="AW262" s="23" t="s">
        <v>30315</v>
      </c>
      <c r="AX262" s="23" t="s">
        <v>30315</v>
      </c>
      <c r="AY262" s="23" t="s">
        <v>30315</v>
      </c>
      <c r="AZ262" s="21" t="s">
        <v>27</v>
      </c>
      <c r="BA262" s="23" t="s">
        <v>30316</v>
      </c>
    </row>
    <row r="263">
      <c r="A263" s="21" t="s">
        <v>30856</v>
      </c>
      <c r="B263" s="21" t="s">
        <v>1502</v>
      </c>
      <c r="C263" s="21" t="s">
        <v>1503</v>
      </c>
      <c r="D263" s="21" t="s">
        <v>1504</v>
      </c>
      <c r="E263" s="24" t="s">
        <v>1506</v>
      </c>
      <c r="F263" s="23" t="s">
        <v>30857</v>
      </c>
      <c r="G263" s="21" t="s">
        <v>616</v>
      </c>
      <c r="H263" s="21" t="s">
        <v>27</v>
      </c>
      <c r="L263" s="21" t="s">
        <v>27</v>
      </c>
      <c r="N263" s="21" t="s">
        <v>27</v>
      </c>
      <c r="O263" s="21" t="s">
        <v>27</v>
      </c>
      <c r="R263" s="21"/>
      <c r="S263" s="23" t="s">
        <v>30315</v>
      </c>
      <c r="T263" s="23" t="s">
        <v>30315</v>
      </c>
      <c r="U263" s="23" t="s">
        <v>30315</v>
      </c>
      <c r="V263" s="23" t="s">
        <v>30315</v>
      </c>
      <c r="W263" s="23" t="s">
        <v>30315</v>
      </c>
      <c r="X263" s="23" t="s">
        <v>30315</v>
      </c>
      <c r="Z263" s="23" t="s">
        <v>30315</v>
      </c>
      <c r="AA263" s="23" t="s">
        <v>30315</v>
      </c>
      <c r="AB263" s="23" t="s">
        <v>30315</v>
      </c>
      <c r="AC263" s="23" t="s">
        <v>30315</v>
      </c>
      <c r="AD263" s="23" t="s">
        <v>30315</v>
      </c>
      <c r="AE263" s="23" t="s">
        <v>30315</v>
      </c>
      <c r="AF263" s="23" t="s">
        <v>30315</v>
      </c>
      <c r="AG263" s="23" t="s">
        <v>30315</v>
      </c>
      <c r="AH263" s="23" t="s">
        <v>30315</v>
      </c>
      <c r="AI263" s="23" t="s">
        <v>30315</v>
      </c>
      <c r="AJ263" s="23" t="s">
        <v>30315</v>
      </c>
      <c r="AK263" s="23" t="s">
        <v>30315</v>
      </c>
      <c r="AL263" s="23" t="s">
        <v>30315</v>
      </c>
      <c r="AM263" s="23" t="s">
        <v>30315</v>
      </c>
      <c r="AN263" s="23" t="s">
        <v>30315</v>
      </c>
      <c r="AO263" s="23" t="s">
        <v>30315</v>
      </c>
      <c r="AP263" s="23" t="s">
        <v>30315</v>
      </c>
      <c r="AQ263" s="23" t="s">
        <v>30315</v>
      </c>
      <c r="AR263" s="23" t="s">
        <v>30315</v>
      </c>
      <c r="AS263" s="23" t="s">
        <v>30315</v>
      </c>
      <c r="AT263" s="23" t="s">
        <v>30315</v>
      </c>
      <c r="AU263" s="23" t="s">
        <v>30315</v>
      </c>
      <c r="AV263" s="23" t="s">
        <v>30315</v>
      </c>
      <c r="AW263" s="23" t="s">
        <v>30315</v>
      </c>
      <c r="AX263" s="23" t="s">
        <v>30315</v>
      </c>
      <c r="AY263" s="23" t="s">
        <v>30315</v>
      </c>
      <c r="AZ263" s="21" t="s">
        <v>27</v>
      </c>
      <c r="BA263" s="23" t="s">
        <v>30316</v>
      </c>
    </row>
    <row r="264">
      <c r="A264" s="21" t="s">
        <v>30858</v>
      </c>
      <c r="B264" s="21" t="s">
        <v>1507</v>
      </c>
      <c r="C264" s="21" t="s">
        <v>779</v>
      </c>
      <c r="D264" s="21" t="s">
        <v>1508</v>
      </c>
      <c r="E264" s="21" t="s">
        <v>1510</v>
      </c>
      <c r="F264" s="23" t="s">
        <v>30859</v>
      </c>
      <c r="G264" s="21" t="s">
        <v>24</v>
      </c>
      <c r="H264" s="21" t="s">
        <v>26</v>
      </c>
      <c r="L264" s="21" t="s">
        <v>27</v>
      </c>
      <c r="N264" s="21" t="s">
        <v>61</v>
      </c>
      <c r="O264" s="21" t="s">
        <v>364</v>
      </c>
      <c r="R264" s="21"/>
      <c r="S264" s="23" t="s">
        <v>30315</v>
      </c>
      <c r="T264" s="23" t="s">
        <v>30315</v>
      </c>
      <c r="U264" s="23" t="s">
        <v>30315</v>
      </c>
      <c r="V264" s="23" t="s">
        <v>30315</v>
      </c>
      <c r="W264" s="23" t="s">
        <v>30315</v>
      </c>
      <c r="X264" s="23" t="s">
        <v>30315</v>
      </c>
      <c r="Z264" s="23" t="s">
        <v>30315</v>
      </c>
      <c r="AA264" s="23" t="s">
        <v>30315</v>
      </c>
      <c r="AB264" s="23" t="s">
        <v>30315</v>
      </c>
      <c r="AC264" s="23" t="s">
        <v>30315</v>
      </c>
      <c r="AD264" s="23" t="s">
        <v>30315</v>
      </c>
      <c r="AE264" s="23" t="s">
        <v>30315</v>
      </c>
      <c r="AF264" s="23" t="s">
        <v>30315</v>
      </c>
      <c r="AG264" s="23" t="s">
        <v>30315</v>
      </c>
      <c r="AH264" s="23" t="s">
        <v>30315</v>
      </c>
      <c r="AI264" s="23" t="s">
        <v>30315</v>
      </c>
      <c r="AJ264" s="23" t="s">
        <v>30315</v>
      </c>
      <c r="AK264" s="23" t="s">
        <v>30315</v>
      </c>
      <c r="AL264" s="23" t="s">
        <v>30315</v>
      </c>
      <c r="AM264" s="23" t="s">
        <v>30315</v>
      </c>
      <c r="AN264" s="23" t="s">
        <v>30315</v>
      </c>
      <c r="AO264" s="23" t="s">
        <v>30315</v>
      </c>
      <c r="AP264" s="23" t="s">
        <v>30315</v>
      </c>
      <c r="AQ264" s="23" t="s">
        <v>30315</v>
      </c>
      <c r="AR264" s="23" t="s">
        <v>30315</v>
      </c>
      <c r="AS264" s="23" t="s">
        <v>30315</v>
      </c>
      <c r="AT264" s="23" t="s">
        <v>30315</v>
      </c>
      <c r="AU264" s="23" t="s">
        <v>30315</v>
      </c>
      <c r="AV264" s="23" t="s">
        <v>30315</v>
      </c>
      <c r="AW264" s="23" t="s">
        <v>30315</v>
      </c>
      <c r="AX264" s="23" t="s">
        <v>30315</v>
      </c>
      <c r="AY264" s="23" t="s">
        <v>30315</v>
      </c>
      <c r="AZ264" s="21" t="s">
        <v>27</v>
      </c>
      <c r="BA264" s="23" t="s">
        <v>30316</v>
      </c>
    </row>
    <row r="265">
      <c r="A265" s="21" t="s">
        <v>30860</v>
      </c>
      <c r="B265" s="21" t="s">
        <v>1511</v>
      </c>
      <c r="C265" s="21" t="s">
        <v>1512</v>
      </c>
      <c r="D265" s="21" t="s">
        <v>1513</v>
      </c>
      <c r="E265" s="24" t="s">
        <v>1515</v>
      </c>
      <c r="F265" s="23" t="s">
        <v>30861</v>
      </c>
      <c r="G265" s="21" t="s">
        <v>140</v>
      </c>
      <c r="H265" s="21" t="s">
        <v>95</v>
      </c>
      <c r="I265" s="21" t="s">
        <v>377</v>
      </c>
      <c r="J265" s="24" t="s">
        <v>1516</v>
      </c>
      <c r="K265" s="21" t="s">
        <v>691</v>
      </c>
      <c r="L265" s="21" t="s">
        <v>256</v>
      </c>
      <c r="N265" s="21" t="s">
        <v>27</v>
      </c>
      <c r="O265" s="21" t="s">
        <v>27</v>
      </c>
      <c r="R265" s="21"/>
      <c r="S265" s="23" t="s">
        <v>30315</v>
      </c>
      <c r="T265" s="23" t="s">
        <v>30315</v>
      </c>
      <c r="U265" s="23" t="s">
        <v>30315</v>
      </c>
      <c r="V265" s="23" t="s">
        <v>30315</v>
      </c>
      <c r="W265" s="23" t="s">
        <v>30315</v>
      </c>
      <c r="X265" s="23" t="s">
        <v>30315</v>
      </c>
      <c r="Z265" s="23" t="s">
        <v>30315</v>
      </c>
      <c r="AA265" s="23" t="s">
        <v>30315</v>
      </c>
      <c r="AB265" s="23" t="s">
        <v>30315</v>
      </c>
      <c r="AC265" s="23" t="s">
        <v>30315</v>
      </c>
      <c r="AD265" s="23" t="s">
        <v>30315</v>
      </c>
      <c r="AE265" s="23" t="s">
        <v>30315</v>
      </c>
      <c r="AF265" s="23" t="s">
        <v>30315</v>
      </c>
      <c r="AG265" s="23" t="s">
        <v>30315</v>
      </c>
      <c r="AH265" s="23" t="s">
        <v>30315</v>
      </c>
      <c r="AI265" s="23" t="s">
        <v>30315</v>
      </c>
      <c r="AJ265" s="23" t="s">
        <v>30315</v>
      </c>
      <c r="AK265" s="23" t="s">
        <v>30315</v>
      </c>
      <c r="AL265" s="23" t="s">
        <v>30315</v>
      </c>
      <c r="AM265" s="23" t="s">
        <v>30315</v>
      </c>
      <c r="AN265" s="23" t="s">
        <v>30315</v>
      </c>
      <c r="AO265" s="23" t="s">
        <v>30315</v>
      </c>
      <c r="AP265" s="23" t="s">
        <v>30315</v>
      </c>
      <c r="AQ265" s="23" t="s">
        <v>30315</v>
      </c>
      <c r="AR265" s="23" t="s">
        <v>30315</v>
      </c>
      <c r="AS265" s="23" t="s">
        <v>30315</v>
      </c>
      <c r="AT265" s="23" t="s">
        <v>30315</v>
      </c>
      <c r="AU265" s="23" t="s">
        <v>30315</v>
      </c>
      <c r="AV265" s="23" t="s">
        <v>30315</v>
      </c>
      <c r="AW265" s="23" t="s">
        <v>30315</v>
      </c>
      <c r="AX265" s="23" t="s">
        <v>30315</v>
      </c>
      <c r="AY265" s="23" t="s">
        <v>30315</v>
      </c>
      <c r="AZ265" s="21" t="s">
        <v>27</v>
      </c>
      <c r="BA265" s="23" t="s">
        <v>30316</v>
      </c>
    </row>
    <row r="266">
      <c r="A266" s="21" t="s">
        <v>30862</v>
      </c>
      <c r="B266" s="21" t="s">
        <v>1517</v>
      </c>
      <c r="C266" s="21" t="s">
        <v>1518</v>
      </c>
      <c r="D266" s="21" t="s">
        <v>1519</v>
      </c>
      <c r="E266" s="24" t="s">
        <v>1521</v>
      </c>
      <c r="F266" s="23" t="s">
        <v>30863</v>
      </c>
      <c r="G266" s="21" t="s">
        <v>24</v>
      </c>
      <c r="H266" s="21" t="s">
        <v>95</v>
      </c>
      <c r="L266" s="21" t="s">
        <v>27</v>
      </c>
      <c r="N266" s="21" t="s">
        <v>27</v>
      </c>
      <c r="O266" s="21" t="s">
        <v>27</v>
      </c>
      <c r="R266" s="21"/>
      <c r="S266" s="23" t="s">
        <v>30315</v>
      </c>
      <c r="T266" s="23" t="s">
        <v>30315</v>
      </c>
      <c r="U266" s="23" t="s">
        <v>30315</v>
      </c>
      <c r="V266" s="23" t="s">
        <v>30315</v>
      </c>
      <c r="W266" s="23" t="s">
        <v>30315</v>
      </c>
      <c r="X266" s="23" t="s">
        <v>30315</v>
      </c>
      <c r="Z266" s="23" t="s">
        <v>30315</v>
      </c>
      <c r="AA266" s="23" t="s">
        <v>30315</v>
      </c>
      <c r="AB266" s="23" t="s">
        <v>30315</v>
      </c>
      <c r="AC266" s="23" t="s">
        <v>30315</v>
      </c>
      <c r="AD266" s="23" t="s">
        <v>30315</v>
      </c>
      <c r="AE266" s="23" t="s">
        <v>30315</v>
      </c>
      <c r="AF266" s="23" t="s">
        <v>30315</v>
      </c>
      <c r="AG266" s="23" t="s">
        <v>30315</v>
      </c>
      <c r="AH266" s="23" t="s">
        <v>30315</v>
      </c>
      <c r="AI266" s="23" t="s">
        <v>30315</v>
      </c>
      <c r="AJ266" s="23" t="s">
        <v>30315</v>
      </c>
      <c r="AK266" s="23" t="s">
        <v>30315</v>
      </c>
      <c r="AL266" s="23" t="s">
        <v>30315</v>
      </c>
      <c r="AM266" s="23" t="s">
        <v>30315</v>
      </c>
      <c r="AN266" s="23" t="s">
        <v>30315</v>
      </c>
      <c r="AO266" s="23" t="s">
        <v>30315</v>
      </c>
      <c r="AP266" s="23" t="s">
        <v>30315</v>
      </c>
      <c r="AQ266" s="23" t="s">
        <v>30315</v>
      </c>
      <c r="AR266" s="23" t="s">
        <v>30315</v>
      </c>
      <c r="AS266" s="23" t="s">
        <v>30315</v>
      </c>
      <c r="AT266" s="23" t="s">
        <v>30315</v>
      </c>
      <c r="AU266" s="23" t="s">
        <v>30315</v>
      </c>
      <c r="AV266" s="23" t="s">
        <v>30315</v>
      </c>
      <c r="AW266" s="23" t="s">
        <v>30315</v>
      </c>
      <c r="AX266" s="23" t="s">
        <v>30315</v>
      </c>
      <c r="AY266" s="23" t="s">
        <v>30315</v>
      </c>
      <c r="AZ266" s="21" t="s">
        <v>27</v>
      </c>
      <c r="BA266" s="23" t="s">
        <v>30316</v>
      </c>
    </row>
    <row r="267">
      <c r="A267" s="21" t="s">
        <v>30864</v>
      </c>
      <c r="B267" s="21" t="s">
        <v>1437</v>
      </c>
      <c r="C267" s="21" t="s">
        <v>1522</v>
      </c>
      <c r="D267" s="21" t="s">
        <v>1523</v>
      </c>
      <c r="E267" s="24" t="s">
        <v>1043</v>
      </c>
      <c r="F267" s="23" t="s">
        <v>30865</v>
      </c>
      <c r="G267" s="21" t="s">
        <v>133</v>
      </c>
      <c r="H267" s="21" t="s">
        <v>26</v>
      </c>
      <c r="L267" s="21" t="s">
        <v>27</v>
      </c>
      <c r="M267" s="21" t="s">
        <v>1525</v>
      </c>
      <c r="N267" s="21" t="s">
        <v>218</v>
      </c>
      <c r="O267" s="21" t="s">
        <v>62</v>
      </c>
      <c r="R267" s="21"/>
      <c r="S267" s="23" t="s">
        <v>30315</v>
      </c>
      <c r="T267" s="23" t="s">
        <v>30315</v>
      </c>
      <c r="U267" s="23" t="s">
        <v>30315</v>
      </c>
      <c r="V267" s="23" t="s">
        <v>30315</v>
      </c>
      <c r="W267" s="23" t="s">
        <v>30315</v>
      </c>
      <c r="X267" s="23" t="s">
        <v>30315</v>
      </c>
      <c r="Z267" s="23" t="s">
        <v>30315</v>
      </c>
      <c r="AA267" s="23" t="s">
        <v>30315</v>
      </c>
      <c r="AB267" s="23" t="s">
        <v>30315</v>
      </c>
      <c r="AC267" s="23" t="s">
        <v>30315</v>
      </c>
      <c r="AD267" s="23" t="s">
        <v>30315</v>
      </c>
      <c r="AE267" s="23" t="s">
        <v>30315</v>
      </c>
      <c r="AF267" s="23" t="s">
        <v>30315</v>
      </c>
      <c r="AG267" s="23" t="s">
        <v>30315</v>
      </c>
      <c r="AH267" s="23" t="s">
        <v>30315</v>
      </c>
      <c r="AI267" s="23" t="s">
        <v>30315</v>
      </c>
      <c r="AJ267" s="23" t="s">
        <v>30315</v>
      </c>
      <c r="AK267" s="23" t="s">
        <v>30315</v>
      </c>
      <c r="AL267" s="23" t="s">
        <v>30315</v>
      </c>
      <c r="AM267" s="23" t="s">
        <v>30315</v>
      </c>
      <c r="AN267" s="23" t="s">
        <v>30315</v>
      </c>
      <c r="AO267" s="23" t="s">
        <v>30315</v>
      </c>
      <c r="AP267" s="23" t="s">
        <v>30315</v>
      </c>
      <c r="AQ267" s="23" t="s">
        <v>30315</v>
      </c>
      <c r="AR267" s="23" t="s">
        <v>30315</v>
      </c>
      <c r="AS267" s="23" t="s">
        <v>30315</v>
      </c>
      <c r="AT267" s="23" t="s">
        <v>30315</v>
      </c>
      <c r="AU267" s="23" t="s">
        <v>30315</v>
      </c>
      <c r="AV267" s="23" t="s">
        <v>30315</v>
      </c>
      <c r="AW267" s="23" t="s">
        <v>30315</v>
      </c>
      <c r="AX267" s="23" t="s">
        <v>30315</v>
      </c>
      <c r="AY267" s="23" t="s">
        <v>30315</v>
      </c>
      <c r="AZ267" s="21" t="s">
        <v>27</v>
      </c>
      <c r="BA267" s="23" t="s">
        <v>30316</v>
      </c>
    </row>
    <row r="268">
      <c r="A268" s="21" t="s">
        <v>30866</v>
      </c>
      <c r="B268" s="21" t="s">
        <v>460</v>
      </c>
      <c r="C268" s="21" t="s">
        <v>443</v>
      </c>
      <c r="D268" s="21" t="s">
        <v>1526</v>
      </c>
      <c r="E268" s="21" t="s">
        <v>460</v>
      </c>
      <c r="F268" s="23" t="s">
        <v>30867</v>
      </c>
      <c r="G268" s="21" t="s">
        <v>5041</v>
      </c>
      <c r="H268" s="21" t="s">
        <v>27</v>
      </c>
      <c r="L268" s="21" t="s">
        <v>27</v>
      </c>
      <c r="N268" s="21" t="s">
        <v>27</v>
      </c>
      <c r="O268" s="21" t="s">
        <v>27</v>
      </c>
      <c r="R268" s="21"/>
      <c r="S268" s="23" t="s">
        <v>30315</v>
      </c>
      <c r="T268" s="23" t="s">
        <v>30315</v>
      </c>
      <c r="U268" s="23" t="s">
        <v>30315</v>
      </c>
      <c r="V268" s="23" t="s">
        <v>30315</v>
      </c>
      <c r="W268" s="23" t="s">
        <v>30315</v>
      </c>
      <c r="X268" s="23" t="s">
        <v>30315</v>
      </c>
      <c r="Z268" s="23" t="s">
        <v>30315</v>
      </c>
      <c r="AA268" s="23" t="s">
        <v>30315</v>
      </c>
      <c r="AB268" s="23" t="s">
        <v>30315</v>
      </c>
      <c r="AC268" s="23" t="s">
        <v>30315</v>
      </c>
      <c r="AD268" s="23" t="s">
        <v>30315</v>
      </c>
      <c r="AE268" s="23" t="s">
        <v>30315</v>
      </c>
      <c r="AF268" s="23" t="s">
        <v>30315</v>
      </c>
      <c r="AG268" s="23" t="s">
        <v>30315</v>
      </c>
      <c r="AH268" s="23" t="s">
        <v>30315</v>
      </c>
      <c r="AI268" s="23" t="s">
        <v>30315</v>
      </c>
      <c r="AJ268" s="23" t="s">
        <v>30315</v>
      </c>
      <c r="AK268" s="23" t="s">
        <v>30315</v>
      </c>
      <c r="AL268" s="23" t="s">
        <v>30315</v>
      </c>
      <c r="AM268" s="23" t="s">
        <v>30315</v>
      </c>
      <c r="AN268" s="23" t="s">
        <v>30315</v>
      </c>
      <c r="AO268" s="23" t="s">
        <v>30315</v>
      </c>
      <c r="AP268" s="23" t="s">
        <v>30315</v>
      </c>
      <c r="AQ268" s="23" t="s">
        <v>30315</v>
      </c>
      <c r="AR268" s="23" t="s">
        <v>30315</v>
      </c>
      <c r="AS268" s="23" t="s">
        <v>30315</v>
      </c>
      <c r="AT268" s="23" t="s">
        <v>30315</v>
      </c>
      <c r="AU268" s="23" t="s">
        <v>30315</v>
      </c>
      <c r="AV268" s="23" t="s">
        <v>30315</v>
      </c>
      <c r="AW268" s="23" t="s">
        <v>30315</v>
      </c>
      <c r="AX268" s="23" t="s">
        <v>30315</v>
      </c>
      <c r="AY268" s="23" t="s">
        <v>30315</v>
      </c>
      <c r="AZ268" s="21" t="s">
        <v>27</v>
      </c>
      <c r="BA268" s="23" t="s">
        <v>30316</v>
      </c>
    </row>
    <row r="269">
      <c r="A269" s="21" t="s">
        <v>30868</v>
      </c>
      <c r="B269" s="21" t="s">
        <v>803</v>
      </c>
      <c r="C269" s="21" t="s">
        <v>1528</v>
      </c>
      <c r="D269" s="21" t="s">
        <v>1529</v>
      </c>
      <c r="E269" s="21" t="s">
        <v>1531</v>
      </c>
      <c r="F269" s="23" t="s">
        <v>30869</v>
      </c>
      <c r="G269" s="21" t="s">
        <v>24</v>
      </c>
      <c r="H269" s="21" t="s">
        <v>26</v>
      </c>
      <c r="L269" s="21" t="s">
        <v>27</v>
      </c>
      <c r="M269" s="21" t="s">
        <v>1532</v>
      </c>
      <c r="N269" s="21" t="s">
        <v>128</v>
      </c>
      <c r="O269" s="21" t="s">
        <v>27</v>
      </c>
      <c r="R269" s="21"/>
      <c r="S269" s="23" t="s">
        <v>30315</v>
      </c>
      <c r="T269" s="23" t="s">
        <v>30315</v>
      </c>
      <c r="U269" s="23" t="s">
        <v>30315</v>
      </c>
      <c r="V269" s="23" t="s">
        <v>30315</v>
      </c>
      <c r="W269" s="23" t="s">
        <v>30315</v>
      </c>
      <c r="X269" s="23" t="s">
        <v>30315</v>
      </c>
      <c r="Z269" s="23" t="s">
        <v>30315</v>
      </c>
      <c r="AA269" s="23" t="s">
        <v>30315</v>
      </c>
      <c r="AB269" s="23" t="s">
        <v>30315</v>
      </c>
      <c r="AC269" s="23" t="s">
        <v>30315</v>
      </c>
      <c r="AD269" s="23" t="s">
        <v>30315</v>
      </c>
      <c r="AE269" s="23" t="s">
        <v>30315</v>
      </c>
      <c r="AF269" s="23" t="s">
        <v>30315</v>
      </c>
      <c r="AG269" s="23" t="s">
        <v>30315</v>
      </c>
      <c r="AH269" s="23" t="s">
        <v>30315</v>
      </c>
      <c r="AI269" s="23" t="s">
        <v>30315</v>
      </c>
      <c r="AJ269" s="23" t="s">
        <v>30315</v>
      </c>
      <c r="AK269" s="23" t="s">
        <v>30315</v>
      </c>
      <c r="AL269" s="23" t="s">
        <v>30315</v>
      </c>
      <c r="AM269" s="23" t="s">
        <v>30315</v>
      </c>
      <c r="AN269" s="23" t="s">
        <v>30315</v>
      </c>
      <c r="AO269" s="23" t="s">
        <v>30315</v>
      </c>
      <c r="AP269" s="23" t="s">
        <v>30315</v>
      </c>
      <c r="AQ269" s="23" t="s">
        <v>30315</v>
      </c>
      <c r="AR269" s="23" t="s">
        <v>30315</v>
      </c>
      <c r="AS269" s="23" t="s">
        <v>30315</v>
      </c>
      <c r="AT269" s="23" t="s">
        <v>30315</v>
      </c>
      <c r="AU269" s="23" t="s">
        <v>30315</v>
      </c>
      <c r="AV269" s="23" t="s">
        <v>30315</v>
      </c>
      <c r="AW269" s="23" t="s">
        <v>30315</v>
      </c>
      <c r="AX269" s="23" t="s">
        <v>30315</v>
      </c>
      <c r="AY269" s="23" t="s">
        <v>30315</v>
      </c>
      <c r="AZ269" s="21" t="s">
        <v>27</v>
      </c>
      <c r="BA269" s="23" t="s">
        <v>30316</v>
      </c>
    </row>
    <row r="270">
      <c r="A270" s="21" t="s">
        <v>30870</v>
      </c>
      <c r="B270" s="21" t="s">
        <v>1533</v>
      </c>
      <c r="C270" s="21" t="s">
        <v>1534</v>
      </c>
      <c r="D270" s="21" t="s">
        <v>1535</v>
      </c>
      <c r="E270" s="21" t="s">
        <v>1537</v>
      </c>
      <c r="F270" s="23" t="s">
        <v>30871</v>
      </c>
      <c r="G270" s="21" t="s">
        <v>24</v>
      </c>
      <c r="H270" s="21" t="s">
        <v>26</v>
      </c>
      <c r="L270" s="21" t="s">
        <v>27</v>
      </c>
      <c r="M270" s="21" t="s">
        <v>1538</v>
      </c>
      <c r="N270" s="21" t="s">
        <v>54</v>
      </c>
      <c r="O270" s="21" t="s">
        <v>62</v>
      </c>
      <c r="R270" s="21"/>
      <c r="S270" s="23" t="s">
        <v>30315</v>
      </c>
      <c r="T270" s="23" t="s">
        <v>30315</v>
      </c>
      <c r="U270" s="23" t="s">
        <v>30315</v>
      </c>
      <c r="V270" s="23" t="s">
        <v>30315</v>
      </c>
      <c r="W270" s="23" t="s">
        <v>30315</v>
      </c>
      <c r="X270" s="23" t="s">
        <v>30315</v>
      </c>
      <c r="Z270" s="23" t="s">
        <v>30315</v>
      </c>
      <c r="AA270" s="23" t="s">
        <v>30315</v>
      </c>
      <c r="AB270" s="23" t="s">
        <v>30315</v>
      </c>
      <c r="AC270" s="23" t="s">
        <v>30315</v>
      </c>
      <c r="AD270" s="23" t="s">
        <v>30315</v>
      </c>
      <c r="AE270" s="23" t="s">
        <v>30315</v>
      </c>
      <c r="AF270" s="23" t="s">
        <v>30315</v>
      </c>
      <c r="AG270" s="23" t="s">
        <v>30315</v>
      </c>
      <c r="AH270" s="23" t="s">
        <v>30315</v>
      </c>
      <c r="AI270" s="23" t="s">
        <v>30315</v>
      </c>
      <c r="AJ270" s="23" t="s">
        <v>30315</v>
      </c>
      <c r="AK270" s="23" t="s">
        <v>30315</v>
      </c>
      <c r="AL270" s="23" t="s">
        <v>30315</v>
      </c>
      <c r="AM270" s="23" t="s">
        <v>30315</v>
      </c>
      <c r="AN270" s="23" t="s">
        <v>30315</v>
      </c>
      <c r="AO270" s="23" t="s">
        <v>30315</v>
      </c>
      <c r="AP270" s="23" t="s">
        <v>30315</v>
      </c>
      <c r="AQ270" s="23" t="s">
        <v>30315</v>
      </c>
      <c r="AR270" s="23" t="s">
        <v>30315</v>
      </c>
      <c r="AS270" s="23" t="s">
        <v>30315</v>
      </c>
      <c r="AT270" s="23" t="s">
        <v>30315</v>
      </c>
      <c r="AU270" s="23" t="s">
        <v>30315</v>
      </c>
      <c r="AV270" s="23" t="s">
        <v>30315</v>
      </c>
      <c r="AW270" s="23" t="s">
        <v>30315</v>
      </c>
      <c r="AX270" s="23" t="s">
        <v>30315</v>
      </c>
      <c r="AY270" s="23" t="s">
        <v>30315</v>
      </c>
      <c r="AZ270" s="21" t="s">
        <v>27</v>
      </c>
      <c r="BA270" s="23" t="s">
        <v>30316</v>
      </c>
    </row>
    <row r="271">
      <c r="A271" s="21" t="s">
        <v>30872</v>
      </c>
      <c r="B271" s="21" t="s">
        <v>108</v>
      </c>
      <c r="C271" s="21" t="s">
        <v>1539</v>
      </c>
      <c r="D271" s="21" t="s">
        <v>1540</v>
      </c>
      <c r="E271" s="24" t="s">
        <v>1542</v>
      </c>
      <c r="F271" s="23" t="s">
        <v>30873</v>
      </c>
      <c r="G271" s="21" t="s">
        <v>24</v>
      </c>
      <c r="H271" s="21" t="s">
        <v>95</v>
      </c>
      <c r="I271" s="21" t="s">
        <v>1543</v>
      </c>
      <c r="J271" s="24" t="s">
        <v>1544</v>
      </c>
      <c r="K271" s="21" t="s">
        <v>156</v>
      </c>
      <c r="L271" s="21" t="s">
        <v>1545</v>
      </c>
      <c r="N271" s="21" t="s">
        <v>27</v>
      </c>
      <c r="O271" s="21" t="s">
        <v>27</v>
      </c>
      <c r="R271" s="21"/>
      <c r="S271" s="23" t="s">
        <v>30315</v>
      </c>
      <c r="T271" s="23" t="s">
        <v>30315</v>
      </c>
      <c r="U271" s="23" t="s">
        <v>30315</v>
      </c>
      <c r="V271" s="23" t="s">
        <v>30315</v>
      </c>
      <c r="W271" s="23" t="s">
        <v>30315</v>
      </c>
      <c r="X271" s="23" t="s">
        <v>30315</v>
      </c>
      <c r="Z271" s="23" t="s">
        <v>30315</v>
      </c>
      <c r="AA271" s="23" t="s">
        <v>30315</v>
      </c>
      <c r="AB271" s="23" t="s">
        <v>30315</v>
      </c>
      <c r="AC271" s="23" t="s">
        <v>30315</v>
      </c>
      <c r="AD271" s="23" t="s">
        <v>30315</v>
      </c>
      <c r="AE271" s="23" t="s">
        <v>30315</v>
      </c>
      <c r="AF271" s="23" t="s">
        <v>30315</v>
      </c>
      <c r="AG271" s="23" t="s">
        <v>30315</v>
      </c>
      <c r="AH271" s="23" t="s">
        <v>30315</v>
      </c>
      <c r="AI271" s="23" t="s">
        <v>30315</v>
      </c>
      <c r="AJ271" s="23" t="s">
        <v>30315</v>
      </c>
      <c r="AK271" s="23" t="s">
        <v>30315</v>
      </c>
      <c r="AL271" s="23" t="s">
        <v>30315</v>
      </c>
      <c r="AM271" s="23" t="s">
        <v>30315</v>
      </c>
      <c r="AN271" s="23" t="s">
        <v>30315</v>
      </c>
      <c r="AO271" s="23" t="s">
        <v>30315</v>
      </c>
      <c r="AP271" s="23" t="s">
        <v>30315</v>
      </c>
      <c r="AQ271" s="23" t="s">
        <v>30315</v>
      </c>
      <c r="AR271" s="23" t="s">
        <v>30315</v>
      </c>
      <c r="AS271" s="23" t="s">
        <v>30315</v>
      </c>
      <c r="AT271" s="23" t="s">
        <v>30315</v>
      </c>
      <c r="AU271" s="23" t="s">
        <v>30315</v>
      </c>
      <c r="AV271" s="23" t="s">
        <v>30315</v>
      </c>
      <c r="AW271" s="23" t="s">
        <v>30315</v>
      </c>
      <c r="AX271" s="23" t="s">
        <v>30315</v>
      </c>
      <c r="AY271" s="23" t="s">
        <v>30315</v>
      </c>
      <c r="AZ271" s="21" t="s">
        <v>27</v>
      </c>
      <c r="BA271" s="23" t="s">
        <v>30316</v>
      </c>
    </row>
    <row r="272">
      <c r="A272" s="21" t="s">
        <v>30874</v>
      </c>
      <c r="B272" s="21" t="s">
        <v>1546</v>
      </c>
      <c r="C272" s="21" t="s">
        <v>1407</v>
      </c>
      <c r="D272" s="21" t="s">
        <v>1547</v>
      </c>
      <c r="E272" s="21" t="s">
        <v>1549</v>
      </c>
      <c r="F272" s="23" t="s">
        <v>30875</v>
      </c>
      <c r="G272" s="21" t="s">
        <v>24</v>
      </c>
      <c r="H272" s="21" t="s">
        <v>26</v>
      </c>
      <c r="L272" s="21" t="s">
        <v>27</v>
      </c>
      <c r="M272" s="21" t="s">
        <v>1550</v>
      </c>
      <c r="N272" s="21" t="s">
        <v>128</v>
      </c>
      <c r="O272" s="21" t="s">
        <v>34</v>
      </c>
      <c r="R272" s="21"/>
      <c r="S272" s="23" t="s">
        <v>30315</v>
      </c>
      <c r="T272" s="23" t="s">
        <v>30315</v>
      </c>
      <c r="U272" s="23" t="s">
        <v>30315</v>
      </c>
      <c r="V272" s="23" t="s">
        <v>30315</v>
      </c>
      <c r="W272" s="23" t="s">
        <v>30315</v>
      </c>
      <c r="X272" s="23" t="s">
        <v>30315</v>
      </c>
      <c r="Z272" s="23" t="s">
        <v>30315</v>
      </c>
      <c r="AA272" s="23" t="s">
        <v>30315</v>
      </c>
      <c r="AB272" s="23" t="s">
        <v>30315</v>
      </c>
      <c r="AC272" s="23" t="s">
        <v>30315</v>
      </c>
      <c r="AD272" s="23" t="s">
        <v>30315</v>
      </c>
      <c r="AE272" s="23" t="s">
        <v>30315</v>
      </c>
      <c r="AF272" s="23" t="s">
        <v>30315</v>
      </c>
      <c r="AG272" s="23" t="s">
        <v>30315</v>
      </c>
      <c r="AH272" s="23" t="s">
        <v>30315</v>
      </c>
      <c r="AI272" s="23" t="s">
        <v>30315</v>
      </c>
      <c r="AJ272" s="23" t="s">
        <v>30315</v>
      </c>
      <c r="AK272" s="23" t="s">
        <v>30315</v>
      </c>
      <c r="AL272" s="23" t="s">
        <v>30315</v>
      </c>
      <c r="AM272" s="23" t="s">
        <v>30315</v>
      </c>
      <c r="AN272" s="23" t="s">
        <v>30315</v>
      </c>
      <c r="AO272" s="23" t="s">
        <v>30315</v>
      </c>
      <c r="AP272" s="23" t="s">
        <v>30315</v>
      </c>
      <c r="AQ272" s="23" t="s">
        <v>30315</v>
      </c>
      <c r="AR272" s="23" t="s">
        <v>30315</v>
      </c>
      <c r="AS272" s="23" t="s">
        <v>30315</v>
      </c>
      <c r="AT272" s="23" t="s">
        <v>30315</v>
      </c>
      <c r="AU272" s="23" t="s">
        <v>30315</v>
      </c>
      <c r="AV272" s="23" t="s">
        <v>30315</v>
      </c>
      <c r="AW272" s="23" t="s">
        <v>30315</v>
      </c>
      <c r="AX272" s="23" t="s">
        <v>30315</v>
      </c>
      <c r="AY272" s="23" t="s">
        <v>30315</v>
      </c>
      <c r="AZ272" s="21" t="s">
        <v>27</v>
      </c>
      <c r="BA272" s="23" t="s">
        <v>30316</v>
      </c>
    </row>
    <row r="273">
      <c r="A273" s="21" t="s">
        <v>30876</v>
      </c>
      <c r="B273" s="21" t="s">
        <v>1551</v>
      </c>
      <c r="C273" s="21" t="s">
        <v>1552</v>
      </c>
      <c r="D273" s="21" t="s">
        <v>1553</v>
      </c>
      <c r="E273" s="24" t="s">
        <v>1555</v>
      </c>
      <c r="F273" s="23" t="s">
        <v>30877</v>
      </c>
      <c r="G273" s="21" t="s">
        <v>289</v>
      </c>
      <c r="H273" s="21" t="s">
        <v>95</v>
      </c>
      <c r="I273" s="21" t="s">
        <v>1556</v>
      </c>
      <c r="J273" s="24" t="s">
        <v>1557</v>
      </c>
      <c r="K273" s="21" t="s">
        <v>1558</v>
      </c>
      <c r="L273" s="21" t="s">
        <v>263</v>
      </c>
      <c r="N273" s="21" t="s">
        <v>27</v>
      </c>
      <c r="O273" s="21" t="s">
        <v>27</v>
      </c>
      <c r="R273" s="21"/>
      <c r="S273" s="23" t="s">
        <v>30315</v>
      </c>
      <c r="T273" s="23" t="s">
        <v>30315</v>
      </c>
      <c r="U273" s="23" t="s">
        <v>30315</v>
      </c>
      <c r="V273" s="23" t="s">
        <v>30315</v>
      </c>
      <c r="W273" s="23" t="s">
        <v>30315</v>
      </c>
      <c r="X273" s="23" t="s">
        <v>30315</v>
      </c>
      <c r="Z273" s="23" t="s">
        <v>30315</v>
      </c>
      <c r="AA273" s="23" t="s">
        <v>30315</v>
      </c>
      <c r="AB273" s="23" t="s">
        <v>30315</v>
      </c>
      <c r="AC273" s="23" t="s">
        <v>30315</v>
      </c>
      <c r="AD273" s="23" t="s">
        <v>30315</v>
      </c>
      <c r="AE273" s="23" t="s">
        <v>30315</v>
      </c>
      <c r="AF273" s="23" t="s">
        <v>30315</v>
      </c>
      <c r="AG273" s="23" t="s">
        <v>30315</v>
      </c>
      <c r="AH273" s="23" t="s">
        <v>30315</v>
      </c>
      <c r="AI273" s="23" t="s">
        <v>30315</v>
      </c>
      <c r="AJ273" s="23" t="s">
        <v>30315</v>
      </c>
      <c r="AK273" s="23" t="s">
        <v>30315</v>
      </c>
      <c r="AL273" s="23" t="s">
        <v>30315</v>
      </c>
      <c r="AM273" s="23" t="s">
        <v>30315</v>
      </c>
      <c r="AN273" s="23" t="s">
        <v>30315</v>
      </c>
      <c r="AO273" s="23" t="s">
        <v>30315</v>
      </c>
      <c r="AP273" s="23" t="s">
        <v>30315</v>
      </c>
      <c r="AQ273" s="23" t="s">
        <v>30315</v>
      </c>
      <c r="AR273" s="23" t="s">
        <v>30315</v>
      </c>
      <c r="AS273" s="23" t="s">
        <v>30315</v>
      </c>
      <c r="AT273" s="23" t="s">
        <v>30315</v>
      </c>
      <c r="AU273" s="23" t="s">
        <v>30315</v>
      </c>
      <c r="AV273" s="23" t="s">
        <v>30315</v>
      </c>
      <c r="AW273" s="23" t="s">
        <v>30315</v>
      </c>
      <c r="AX273" s="23" t="s">
        <v>30315</v>
      </c>
      <c r="AY273" s="23" t="s">
        <v>30315</v>
      </c>
      <c r="AZ273" s="21" t="s">
        <v>27</v>
      </c>
      <c r="BA273" s="23" t="s">
        <v>30316</v>
      </c>
    </row>
    <row r="274">
      <c r="A274" s="21" t="s">
        <v>30878</v>
      </c>
      <c r="B274" s="21" t="s">
        <v>1559</v>
      </c>
      <c r="C274" s="21" t="s">
        <v>1560</v>
      </c>
      <c r="D274" s="21" t="s">
        <v>1561</v>
      </c>
      <c r="E274" s="24" t="s">
        <v>1563</v>
      </c>
      <c r="F274" s="23" t="s">
        <v>30879</v>
      </c>
      <c r="G274" s="21" t="s">
        <v>101</v>
      </c>
      <c r="H274" s="21" t="s">
        <v>27</v>
      </c>
      <c r="L274" s="21" t="s">
        <v>27</v>
      </c>
      <c r="N274" s="21" t="s">
        <v>27</v>
      </c>
      <c r="O274" s="21" t="s">
        <v>27</v>
      </c>
      <c r="R274" s="21"/>
      <c r="S274" s="23" t="s">
        <v>30315</v>
      </c>
      <c r="T274" s="23" t="s">
        <v>30315</v>
      </c>
      <c r="U274" s="23" t="s">
        <v>30315</v>
      </c>
      <c r="V274" s="23" t="s">
        <v>30315</v>
      </c>
      <c r="W274" s="23" t="s">
        <v>30315</v>
      </c>
      <c r="X274" s="23" t="s">
        <v>30315</v>
      </c>
      <c r="Z274" s="23" t="s">
        <v>30315</v>
      </c>
      <c r="AA274" s="23" t="s">
        <v>30315</v>
      </c>
      <c r="AB274" s="23" t="s">
        <v>30315</v>
      </c>
      <c r="AC274" s="23" t="s">
        <v>30315</v>
      </c>
      <c r="AD274" s="23" t="s">
        <v>30315</v>
      </c>
      <c r="AE274" s="23" t="s">
        <v>30315</v>
      </c>
      <c r="AF274" s="23" t="s">
        <v>30315</v>
      </c>
      <c r="AG274" s="23" t="s">
        <v>30315</v>
      </c>
      <c r="AH274" s="23" t="s">
        <v>30315</v>
      </c>
      <c r="AI274" s="23" t="s">
        <v>30315</v>
      </c>
      <c r="AJ274" s="23" t="s">
        <v>30315</v>
      </c>
      <c r="AK274" s="23" t="s">
        <v>30315</v>
      </c>
      <c r="AL274" s="23" t="s">
        <v>30315</v>
      </c>
      <c r="AM274" s="23" t="s">
        <v>30315</v>
      </c>
      <c r="AN274" s="23" t="s">
        <v>30315</v>
      </c>
      <c r="AO274" s="23" t="s">
        <v>30315</v>
      </c>
      <c r="AP274" s="23" t="s">
        <v>30315</v>
      </c>
      <c r="AQ274" s="23" t="s">
        <v>30315</v>
      </c>
      <c r="AR274" s="23" t="s">
        <v>30315</v>
      </c>
      <c r="AS274" s="23" t="s">
        <v>30315</v>
      </c>
      <c r="AT274" s="23" t="s">
        <v>30315</v>
      </c>
      <c r="AU274" s="23" t="s">
        <v>30315</v>
      </c>
      <c r="AV274" s="23" t="s">
        <v>30315</v>
      </c>
      <c r="AW274" s="23" t="s">
        <v>30315</v>
      </c>
      <c r="AX274" s="23" t="s">
        <v>30315</v>
      </c>
      <c r="AY274" s="23" t="s">
        <v>30315</v>
      </c>
      <c r="AZ274" s="21" t="s">
        <v>27</v>
      </c>
      <c r="BA274" s="23" t="s">
        <v>30316</v>
      </c>
    </row>
    <row r="275">
      <c r="A275" s="21" t="s">
        <v>30880</v>
      </c>
      <c r="B275" s="21" t="s">
        <v>1564</v>
      </c>
      <c r="C275" s="21" t="s">
        <v>519</v>
      </c>
      <c r="D275" s="21" t="s">
        <v>1565</v>
      </c>
      <c r="E275" s="24" t="s">
        <v>1567</v>
      </c>
      <c r="F275" s="23" t="s">
        <v>30881</v>
      </c>
      <c r="G275" s="21" t="s">
        <v>24</v>
      </c>
      <c r="H275" s="21" t="s">
        <v>95</v>
      </c>
      <c r="I275" s="21" t="s">
        <v>1568</v>
      </c>
      <c r="J275" s="24" t="s">
        <v>1569</v>
      </c>
      <c r="K275" s="21" t="s">
        <v>156</v>
      </c>
      <c r="L275" s="21" t="s">
        <v>96</v>
      </c>
      <c r="N275" s="21" t="s">
        <v>27</v>
      </c>
      <c r="O275" s="21" t="s">
        <v>27</v>
      </c>
      <c r="R275" s="21"/>
      <c r="S275" s="23" t="s">
        <v>30315</v>
      </c>
      <c r="T275" s="23" t="s">
        <v>30315</v>
      </c>
      <c r="U275" s="23" t="s">
        <v>30315</v>
      </c>
      <c r="V275" s="23" t="s">
        <v>30315</v>
      </c>
      <c r="W275" s="23" t="s">
        <v>30315</v>
      </c>
      <c r="X275" s="23" t="s">
        <v>30315</v>
      </c>
      <c r="Z275" s="23" t="s">
        <v>30315</v>
      </c>
      <c r="AA275" s="23" t="s">
        <v>30315</v>
      </c>
      <c r="AB275" s="23" t="s">
        <v>30315</v>
      </c>
      <c r="AC275" s="23" t="s">
        <v>30315</v>
      </c>
      <c r="AD275" s="23" t="s">
        <v>30315</v>
      </c>
      <c r="AE275" s="23" t="s">
        <v>30315</v>
      </c>
      <c r="AF275" s="23" t="s">
        <v>30315</v>
      </c>
      <c r="AG275" s="23" t="s">
        <v>30315</v>
      </c>
      <c r="AH275" s="23" t="s">
        <v>30315</v>
      </c>
      <c r="AI275" s="23" t="s">
        <v>30315</v>
      </c>
      <c r="AJ275" s="23" t="s">
        <v>30315</v>
      </c>
      <c r="AK275" s="23" t="s">
        <v>30315</v>
      </c>
      <c r="AL275" s="23" t="s">
        <v>30315</v>
      </c>
      <c r="AM275" s="23" t="s">
        <v>30315</v>
      </c>
      <c r="AN275" s="23" t="s">
        <v>30315</v>
      </c>
      <c r="AO275" s="23" t="s">
        <v>30315</v>
      </c>
      <c r="AP275" s="23" t="s">
        <v>30315</v>
      </c>
      <c r="AQ275" s="23" t="s">
        <v>30315</v>
      </c>
      <c r="AR275" s="23" t="s">
        <v>30315</v>
      </c>
      <c r="AS275" s="23" t="s">
        <v>30315</v>
      </c>
      <c r="AT275" s="23" t="s">
        <v>30315</v>
      </c>
      <c r="AU275" s="23" t="s">
        <v>30315</v>
      </c>
      <c r="AV275" s="23" t="s">
        <v>30315</v>
      </c>
      <c r="AW275" s="23" t="s">
        <v>30315</v>
      </c>
      <c r="AX275" s="23" t="s">
        <v>30315</v>
      </c>
      <c r="AY275" s="23" t="s">
        <v>30315</v>
      </c>
      <c r="AZ275" s="21" t="s">
        <v>27</v>
      </c>
      <c r="BA275" s="23" t="s">
        <v>30316</v>
      </c>
    </row>
    <row r="276">
      <c r="A276" s="21" t="s">
        <v>30882</v>
      </c>
      <c r="B276" s="21" t="s">
        <v>1570</v>
      </c>
      <c r="C276" s="21" t="s">
        <v>1571</v>
      </c>
      <c r="D276" s="21" t="s">
        <v>1572</v>
      </c>
      <c r="E276" s="24" t="s">
        <v>1574</v>
      </c>
      <c r="F276" s="23" t="s">
        <v>30883</v>
      </c>
      <c r="G276" s="21" t="s">
        <v>24</v>
      </c>
      <c r="H276" s="21" t="s">
        <v>95</v>
      </c>
      <c r="I276" s="21" t="s">
        <v>1575</v>
      </c>
      <c r="J276" s="24" t="s">
        <v>1576</v>
      </c>
      <c r="K276" s="21" t="s">
        <v>156</v>
      </c>
      <c r="L276" s="21" t="s">
        <v>96</v>
      </c>
      <c r="N276" s="21" t="s">
        <v>27</v>
      </c>
      <c r="O276" s="21" t="s">
        <v>27</v>
      </c>
      <c r="R276" s="21"/>
      <c r="S276" s="23" t="s">
        <v>30315</v>
      </c>
      <c r="T276" s="23" t="s">
        <v>30315</v>
      </c>
      <c r="U276" s="23" t="s">
        <v>30315</v>
      </c>
      <c r="V276" s="23" t="s">
        <v>30315</v>
      </c>
      <c r="W276" s="23" t="s">
        <v>30315</v>
      </c>
      <c r="X276" s="23" t="s">
        <v>30315</v>
      </c>
      <c r="Z276" s="23" t="s">
        <v>30315</v>
      </c>
      <c r="AA276" s="23" t="s">
        <v>30315</v>
      </c>
      <c r="AB276" s="23" t="s">
        <v>30315</v>
      </c>
      <c r="AC276" s="23" t="s">
        <v>30315</v>
      </c>
      <c r="AD276" s="23" t="s">
        <v>30315</v>
      </c>
      <c r="AE276" s="23" t="s">
        <v>30315</v>
      </c>
      <c r="AF276" s="23" t="s">
        <v>30315</v>
      </c>
      <c r="AG276" s="23" t="s">
        <v>30315</v>
      </c>
      <c r="AH276" s="23" t="s">
        <v>30315</v>
      </c>
      <c r="AI276" s="23" t="s">
        <v>30315</v>
      </c>
      <c r="AJ276" s="23" t="s">
        <v>30315</v>
      </c>
      <c r="AK276" s="23" t="s">
        <v>30315</v>
      </c>
      <c r="AL276" s="23" t="s">
        <v>30315</v>
      </c>
      <c r="AM276" s="23" t="s">
        <v>30315</v>
      </c>
      <c r="AN276" s="23" t="s">
        <v>30315</v>
      </c>
      <c r="AO276" s="23" t="s">
        <v>30315</v>
      </c>
      <c r="AP276" s="23" t="s">
        <v>30315</v>
      </c>
      <c r="AQ276" s="23" t="s">
        <v>30315</v>
      </c>
      <c r="AR276" s="23" t="s">
        <v>30315</v>
      </c>
      <c r="AS276" s="23" t="s">
        <v>30315</v>
      </c>
      <c r="AT276" s="23" t="s">
        <v>30315</v>
      </c>
      <c r="AU276" s="23" t="s">
        <v>30315</v>
      </c>
      <c r="AV276" s="23" t="s">
        <v>30315</v>
      </c>
      <c r="AW276" s="23" t="s">
        <v>30315</v>
      </c>
      <c r="AX276" s="23" t="s">
        <v>30315</v>
      </c>
      <c r="AY276" s="23" t="s">
        <v>30315</v>
      </c>
      <c r="AZ276" s="21" t="s">
        <v>27</v>
      </c>
      <c r="BA276" s="23" t="s">
        <v>30316</v>
      </c>
    </row>
    <row r="277">
      <c r="A277" s="21" t="s">
        <v>30884</v>
      </c>
      <c r="B277" s="21" t="s">
        <v>460</v>
      </c>
      <c r="C277" s="21" t="s">
        <v>469</v>
      </c>
      <c r="D277" s="21" t="s">
        <v>1577</v>
      </c>
      <c r="E277" s="24" t="s">
        <v>1579</v>
      </c>
      <c r="F277" s="23" t="s">
        <v>30885</v>
      </c>
      <c r="G277" s="21" t="s">
        <v>24</v>
      </c>
      <c r="H277" s="21" t="s">
        <v>27</v>
      </c>
      <c r="L277" s="21" t="s">
        <v>27</v>
      </c>
      <c r="N277" s="21" t="s">
        <v>27</v>
      </c>
      <c r="O277" s="21" t="s">
        <v>27</v>
      </c>
      <c r="R277" s="21"/>
      <c r="S277" s="23" t="s">
        <v>30315</v>
      </c>
      <c r="T277" s="23" t="s">
        <v>30315</v>
      </c>
      <c r="U277" s="23" t="s">
        <v>30315</v>
      </c>
      <c r="V277" s="23" t="s">
        <v>30315</v>
      </c>
      <c r="W277" s="23" t="s">
        <v>30315</v>
      </c>
      <c r="X277" s="23" t="s">
        <v>30315</v>
      </c>
      <c r="Z277" s="23" t="s">
        <v>30315</v>
      </c>
      <c r="AA277" s="23" t="s">
        <v>30315</v>
      </c>
      <c r="AB277" s="23" t="s">
        <v>30315</v>
      </c>
      <c r="AC277" s="23" t="s">
        <v>30315</v>
      </c>
      <c r="AD277" s="23" t="s">
        <v>30315</v>
      </c>
      <c r="AE277" s="23" t="s">
        <v>30315</v>
      </c>
      <c r="AF277" s="23" t="s">
        <v>30315</v>
      </c>
      <c r="AG277" s="23" t="s">
        <v>30315</v>
      </c>
      <c r="AH277" s="23" t="s">
        <v>30315</v>
      </c>
      <c r="AI277" s="23" t="s">
        <v>30315</v>
      </c>
      <c r="AJ277" s="23" t="s">
        <v>30315</v>
      </c>
      <c r="AK277" s="23" t="s">
        <v>30315</v>
      </c>
      <c r="AL277" s="23" t="s">
        <v>30315</v>
      </c>
      <c r="AM277" s="23" t="s">
        <v>30315</v>
      </c>
      <c r="AN277" s="23" t="s">
        <v>30315</v>
      </c>
      <c r="AO277" s="23" t="s">
        <v>30315</v>
      </c>
      <c r="AP277" s="23" t="s">
        <v>30315</v>
      </c>
      <c r="AQ277" s="23" t="s">
        <v>30315</v>
      </c>
      <c r="AR277" s="23" t="s">
        <v>30315</v>
      </c>
      <c r="AS277" s="23" t="s">
        <v>30315</v>
      </c>
      <c r="AT277" s="23" t="s">
        <v>30315</v>
      </c>
      <c r="AU277" s="23" t="s">
        <v>30315</v>
      </c>
      <c r="AV277" s="23" t="s">
        <v>30315</v>
      </c>
      <c r="AW277" s="23" t="s">
        <v>30315</v>
      </c>
      <c r="AX277" s="23" t="s">
        <v>30315</v>
      </c>
      <c r="AY277" s="23" t="s">
        <v>30315</v>
      </c>
      <c r="AZ277" s="21" t="s">
        <v>27</v>
      </c>
      <c r="BA277" s="23" t="s">
        <v>30316</v>
      </c>
    </row>
    <row r="278">
      <c r="A278" s="21" t="s">
        <v>30886</v>
      </c>
      <c r="B278" s="21" t="s">
        <v>1580</v>
      </c>
      <c r="C278" s="21" t="s">
        <v>1581</v>
      </c>
      <c r="D278" s="21" t="s">
        <v>1582</v>
      </c>
      <c r="E278" s="24" t="s">
        <v>1584</v>
      </c>
      <c r="F278" s="23" t="s">
        <v>30887</v>
      </c>
      <c r="G278" s="21" t="s">
        <v>24</v>
      </c>
      <c r="H278" s="21" t="s">
        <v>95</v>
      </c>
      <c r="I278" s="21" t="s">
        <v>1585</v>
      </c>
      <c r="J278" s="24" t="s">
        <v>1586</v>
      </c>
      <c r="K278" s="21" t="s">
        <v>1587</v>
      </c>
      <c r="L278" s="21" t="s">
        <v>116</v>
      </c>
      <c r="N278" s="21" t="s">
        <v>27</v>
      </c>
      <c r="O278" s="21" t="s">
        <v>27</v>
      </c>
      <c r="R278" s="21"/>
      <c r="S278" s="23" t="s">
        <v>30315</v>
      </c>
      <c r="T278" s="23" t="s">
        <v>30315</v>
      </c>
      <c r="U278" s="23" t="s">
        <v>30315</v>
      </c>
      <c r="V278" s="23" t="s">
        <v>30315</v>
      </c>
      <c r="W278" s="23" t="s">
        <v>30315</v>
      </c>
      <c r="X278" s="23" t="s">
        <v>30315</v>
      </c>
      <c r="Z278" s="23" t="s">
        <v>30315</v>
      </c>
      <c r="AA278" s="23" t="s">
        <v>30315</v>
      </c>
      <c r="AB278" s="23" t="s">
        <v>30315</v>
      </c>
      <c r="AC278" s="23" t="s">
        <v>30315</v>
      </c>
      <c r="AD278" s="23" t="s">
        <v>30315</v>
      </c>
      <c r="AE278" s="23" t="s">
        <v>30315</v>
      </c>
      <c r="AF278" s="23" t="s">
        <v>30315</v>
      </c>
      <c r="AG278" s="23" t="s">
        <v>30315</v>
      </c>
      <c r="AH278" s="23" t="s">
        <v>30315</v>
      </c>
      <c r="AI278" s="23" t="s">
        <v>30315</v>
      </c>
      <c r="AJ278" s="23" t="s">
        <v>30315</v>
      </c>
      <c r="AK278" s="23" t="s">
        <v>30315</v>
      </c>
      <c r="AL278" s="23" t="s">
        <v>30315</v>
      </c>
      <c r="AM278" s="23" t="s">
        <v>30315</v>
      </c>
      <c r="AN278" s="23" t="s">
        <v>30315</v>
      </c>
      <c r="AO278" s="23" t="s">
        <v>30315</v>
      </c>
      <c r="AP278" s="23" t="s">
        <v>30315</v>
      </c>
      <c r="AQ278" s="23" t="s">
        <v>30315</v>
      </c>
      <c r="AR278" s="23" t="s">
        <v>30315</v>
      </c>
      <c r="AS278" s="23" t="s">
        <v>30315</v>
      </c>
      <c r="AT278" s="23" t="s">
        <v>30315</v>
      </c>
      <c r="AU278" s="23" t="s">
        <v>30315</v>
      </c>
      <c r="AV278" s="23" t="s">
        <v>30315</v>
      </c>
      <c r="AW278" s="23" t="s">
        <v>30315</v>
      </c>
      <c r="AX278" s="23" t="s">
        <v>30315</v>
      </c>
      <c r="AY278" s="23" t="s">
        <v>30315</v>
      </c>
      <c r="AZ278" s="21" t="s">
        <v>27</v>
      </c>
      <c r="BA278" s="23" t="s">
        <v>30316</v>
      </c>
    </row>
    <row r="279">
      <c r="A279" s="21" t="s">
        <v>30888</v>
      </c>
      <c r="B279" s="21" t="s">
        <v>871</v>
      </c>
      <c r="C279" s="21" t="s">
        <v>1588</v>
      </c>
      <c r="D279" s="21" t="s">
        <v>1589</v>
      </c>
      <c r="E279" s="24" t="s">
        <v>1591</v>
      </c>
      <c r="F279" s="23" t="s">
        <v>30889</v>
      </c>
      <c r="G279" s="21" t="s">
        <v>133</v>
      </c>
      <c r="H279" s="21" t="s">
        <v>26</v>
      </c>
      <c r="L279" s="21" t="s">
        <v>27</v>
      </c>
      <c r="N279" s="21" t="s">
        <v>27</v>
      </c>
      <c r="O279" s="21" t="s">
        <v>27</v>
      </c>
      <c r="R279" s="21"/>
      <c r="S279" s="23" t="s">
        <v>30315</v>
      </c>
      <c r="T279" s="23" t="s">
        <v>30315</v>
      </c>
      <c r="U279" s="23" t="s">
        <v>30315</v>
      </c>
      <c r="V279" s="23" t="s">
        <v>30315</v>
      </c>
      <c r="W279" s="23" t="s">
        <v>30315</v>
      </c>
      <c r="X279" s="23" t="s">
        <v>30315</v>
      </c>
      <c r="Z279" s="23" t="s">
        <v>30315</v>
      </c>
      <c r="AA279" s="23" t="s">
        <v>30315</v>
      </c>
      <c r="AB279" s="23" t="s">
        <v>30315</v>
      </c>
      <c r="AC279" s="23" t="s">
        <v>30315</v>
      </c>
      <c r="AD279" s="23" t="s">
        <v>30315</v>
      </c>
      <c r="AE279" s="23" t="s">
        <v>30315</v>
      </c>
      <c r="AF279" s="23" t="s">
        <v>30315</v>
      </c>
      <c r="AG279" s="23" t="s">
        <v>30315</v>
      </c>
      <c r="AH279" s="23" t="s">
        <v>30315</v>
      </c>
      <c r="AI279" s="23" t="s">
        <v>30315</v>
      </c>
      <c r="AJ279" s="23" t="s">
        <v>30315</v>
      </c>
      <c r="AK279" s="23" t="s">
        <v>30315</v>
      </c>
      <c r="AL279" s="23" t="s">
        <v>30315</v>
      </c>
      <c r="AM279" s="23" t="s">
        <v>30315</v>
      </c>
      <c r="AN279" s="23" t="s">
        <v>30315</v>
      </c>
      <c r="AO279" s="23" t="s">
        <v>30315</v>
      </c>
      <c r="AP279" s="23" t="s">
        <v>30315</v>
      </c>
      <c r="AQ279" s="23" t="s">
        <v>30315</v>
      </c>
      <c r="AR279" s="23" t="s">
        <v>30315</v>
      </c>
      <c r="AS279" s="23" t="s">
        <v>30315</v>
      </c>
      <c r="AT279" s="23" t="s">
        <v>30315</v>
      </c>
      <c r="AU279" s="23" t="s">
        <v>30315</v>
      </c>
      <c r="AV279" s="23" t="s">
        <v>30315</v>
      </c>
      <c r="AW279" s="23" t="s">
        <v>30315</v>
      </c>
      <c r="AX279" s="23" t="s">
        <v>30315</v>
      </c>
      <c r="AY279" s="23" t="s">
        <v>30315</v>
      </c>
      <c r="AZ279" s="21" t="s">
        <v>27</v>
      </c>
      <c r="BA279" s="23" t="s">
        <v>30316</v>
      </c>
    </row>
    <row r="280">
      <c r="A280" s="21" t="s">
        <v>30890</v>
      </c>
      <c r="B280" s="21" t="s">
        <v>1592</v>
      </c>
      <c r="C280" s="21" t="s">
        <v>1593</v>
      </c>
      <c r="D280" s="21" t="s">
        <v>1594</v>
      </c>
      <c r="E280" s="24" t="s">
        <v>1596</v>
      </c>
      <c r="F280" s="23" t="s">
        <v>30891</v>
      </c>
      <c r="G280" s="21" t="s">
        <v>24</v>
      </c>
      <c r="H280" s="21" t="s">
        <v>26</v>
      </c>
      <c r="L280" s="21" t="s">
        <v>27</v>
      </c>
      <c r="M280" s="21" t="s">
        <v>1597</v>
      </c>
      <c r="N280" s="21" t="s">
        <v>54</v>
      </c>
      <c r="O280" s="21" t="s">
        <v>69</v>
      </c>
      <c r="P280" s="21" t="s">
        <v>1597</v>
      </c>
      <c r="Q280" s="21" t="s">
        <v>1598</v>
      </c>
      <c r="R280" s="21"/>
      <c r="S280" s="23" t="s">
        <v>30315</v>
      </c>
      <c r="T280" s="23" t="s">
        <v>30315</v>
      </c>
      <c r="U280" s="23" t="s">
        <v>30316</v>
      </c>
      <c r="V280" s="23" t="s">
        <v>30315</v>
      </c>
      <c r="W280" s="23" t="s">
        <v>30315</v>
      </c>
      <c r="X280" s="23" t="s">
        <v>30315</v>
      </c>
      <c r="Z280" s="23" t="s">
        <v>30315</v>
      </c>
      <c r="AA280" s="23" t="s">
        <v>30315</v>
      </c>
      <c r="AB280" s="23" t="s">
        <v>30315</v>
      </c>
      <c r="AC280" s="23" t="s">
        <v>30315</v>
      </c>
      <c r="AD280" s="23" t="s">
        <v>30315</v>
      </c>
      <c r="AE280" s="23" t="s">
        <v>30315</v>
      </c>
      <c r="AF280" s="23" t="s">
        <v>30315</v>
      </c>
      <c r="AG280" s="23" t="s">
        <v>30315</v>
      </c>
      <c r="AH280" s="23" t="s">
        <v>30315</v>
      </c>
      <c r="AI280" s="23" t="s">
        <v>30315</v>
      </c>
      <c r="AJ280" s="23" t="s">
        <v>30315</v>
      </c>
      <c r="AK280" s="23" t="s">
        <v>30315</v>
      </c>
      <c r="AL280" s="23" t="s">
        <v>30315</v>
      </c>
      <c r="AM280" s="23" t="s">
        <v>30315</v>
      </c>
      <c r="AN280" s="23" t="s">
        <v>30315</v>
      </c>
      <c r="AO280" s="23" t="s">
        <v>30315</v>
      </c>
      <c r="AP280" s="23" t="s">
        <v>30315</v>
      </c>
      <c r="AQ280" s="23" t="s">
        <v>30315</v>
      </c>
      <c r="AR280" s="23" t="s">
        <v>30315</v>
      </c>
      <c r="AS280" s="23" t="s">
        <v>30315</v>
      </c>
      <c r="AT280" s="23" t="s">
        <v>30315</v>
      </c>
      <c r="AU280" s="23" t="s">
        <v>30315</v>
      </c>
      <c r="AV280" s="23" t="s">
        <v>30315</v>
      </c>
      <c r="AW280" s="23" t="s">
        <v>30315</v>
      </c>
      <c r="AX280" s="23" t="s">
        <v>30315</v>
      </c>
      <c r="AY280" s="23" t="s">
        <v>30315</v>
      </c>
      <c r="AZ280" s="21" t="s">
        <v>27</v>
      </c>
      <c r="BA280" s="23" t="s">
        <v>30316</v>
      </c>
    </row>
    <row r="281">
      <c r="A281" s="21" t="s">
        <v>30892</v>
      </c>
      <c r="B281" s="21" t="s">
        <v>1599</v>
      </c>
      <c r="D281" s="21" t="s">
        <v>1553</v>
      </c>
      <c r="E281" s="24" t="s">
        <v>1555</v>
      </c>
      <c r="F281" s="23" t="s">
        <v>30877</v>
      </c>
      <c r="G281" s="21" t="s">
        <v>289</v>
      </c>
      <c r="H281" s="21" t="s">
        <v>95</v>
      </c>
      <c r="I281" s="21" t="s">
        <v>1556</v>
      </c>
      <c r="J281" s="24" t="s">
        <v>1557</v>
      </c>
      <c r="K281" s="21" t="s">
        <v>1558</v>
      </c>
      <c r="L281" s="21" t="s">
        <v>263</v>
      </c>
      <c r="N281" s="21" t="s">
        <v>27</v>
      </c>
      <c r="O281" s="21" t="s">
        <v>27</v>
      </c>
      <c r="R281" s="21"/>
      <c r="S281" s="23" t="s">
        <v>30315</v>
      </c>
      <c r="T281" s="23" t="s">
        <v>30315</v>
      </c>
      <c r="U281" s="23" t="s">
        <v>30315</v>
      </c>
      <c r="V281" s="23" t="s">
        <v>30315</v>
      </c>
      <c r="W281" s="23" t="s">
        <v>30315</v>
      </c>
      <c r="X281" s="23" t="s">
        <v>30315</v>
      </c>
      <c r="Z281" s="23" t="s">
        <v>30315</v>
      </c>
      <c r="AA281" s="23" t="s">
        <v>30315</v>
      </c>
      <c r="AB281" s="23" t="s">
        <v>30315</v>
      </c>
      <c r="AC281" s="23" t="s">
        <v>30315</v>
      </c>
      <c r="AD281" s="23" t="s">
        <v>30315</v>
      </c>
      <c r="AE281" s="23" t="s">
        <v>30315</v>
      </c>
      <c r="AF281" s="23" t="s">
        <v>30315</v>
      </c>
      <c r="AG281" s="23" t="s">
        <v>30315</v>
      </c>
      <c r="AH281" s="23" t="s">
        <v>30315</v>
      </c>
      <c r="AI281" s="23" t="s">
        <v>30315</v>
      </c>
      <c r="AJ281" s="23" t="s">
        <v>30315</v>
      </c>
      <c r="AK281" s="23" t="s">
        <v>30315</v>
      </c>
      <c r="AL281" s="23" t="s">
        <v>30315</v>
      </c>
      <c r="AM281" s="23" t="s">
        <v>30315</v>
      </c>
      <c r="AN281" s="23" t="s">
        <v>30315</v>
      </c>
      <c r="AO281" s="23" t="s">
        <v>30315</v>
      </c>
      <c r="AP281" s="23" t="s">
        <v>30315</v>
      </c>
      <c r="AQ281" s="23" t="s">
        <v>30315</v>
      </c>
      <c r="AR281" s="23" t="s">
        <v>30315</v>
      </c>
      <c r="AS281" s="23" t="s">
        <v>30315</v>
      </c>
      <c r="AT281" s="23" t="s">
        <v>30315</v>
      </c>
      <c r="AU281" s="23" t="s">
        <v>30315</v>
      </c>
      <c r="AV281" s="23" t="s">
        <v>30315</v>
      </c>
      <c r="AW281" s="23" t="s">
        <v>30315</v>
      </c>
      <c r="AX281" s="23" t="s">
        <v>30315</v>
      </c>
      <c r="AY281" s="23" t="s">
        <v>30315</v>
      </c>
      <c r="AZ281" s="21" t="s">
        <v>27</v>
      </c>
      <c r="BA281" s="23" t="s">
        <v>30316</v>
      </c>
    </row>
    <row r="282">
      <c r="A282" s="21" t="s">
        <v>30892</v>
      </c>
      <c r="B282" s="21" t="s">
        <v>136</v>
      </c>
      <c r="C282" s="21" t="s">
        <v>1600</v>
      </c>
      <c r="D282" s="21" t="s">
        <v>1601</v>
      </c>
      <c r="E282" s="21" t="s">
        <v>1603</v>
      </c>
      <c r="F282" s="23" t="s">
        <v>30893</v>
      </c>
      <c r="G282" s="21" t="s">
        <v>616</v>
      </c>
      <c r="H282" s="21" t="s">
        <v>40</v>
      </c>
      <c r="L282" s="21" t="s">
        <v>27</v>
      </c>
      <c r="N282" s="21" t="s">
        <v>27</v>
      </c>
      <c r="O282" s="21" t="s">
        <v>27</v>
      </c>
      <c r="P282" s="21" t="s">
        <v>1604</v>
      </c>
      <c r="Q282" s="21" t="s">
        <v>1605</v>
      </c>
      <c r="R282" s="21"/>
      <c r="S282" s="23" t="s">
        <v>30315</v>
      </c>
      <c r="T282" s="23" t="s">
        <v>30316</v>
      </c>
      <c r="U282" s="23" t="s">
        <v>30315</v>
      </c>
      <c r="V282" s="23" t="s">
        <v>30315</v>
      </c>
      <c r="W282" s="23" t="s">
        <v>30315</v>
      </c>
      <c r="X282" s="23" t="s">
        <v>30315</v>
      </c>
      <c r="Z282" s="23" t="s">
        <v>30315</v>
      </c>
      <c r="AA282" s="23" t="s">
        <v>30316</v>
      </c>
      <c r="AB282" s="23" t="s">
        <v>30316</v>
      </c>
      <c r="AC282" s="23" t="s">
        <v>30316</v>
      </c>
      <c r="AD282" s="23" t="s">
        <v>30316</v>
      </c>
      <c r="AE282" s="23" t="s">
        <v>30316</v>
      </c>
      <c r="AF282" s="23" t="s">
        <v>30316</v>
      </c>
      <c r="AG282" s="23" t="s">
        <v>30316</v>
      </c>
      <c r="AH282" s="23" t="s">
        <v>30316</v>
      </c>
      <c r="AI282" s="23" t="s">
        <v>30316</v>
      </c>
      <c r="AJ282" s="23" t="s">
        <v>30316</v>
      </c>
      <c r="AK282" s="23" t="s">
        <v>30316</v>
      </c>
      <c r="AL282" s="23" t="s">
        <v>30315</v>
      </c>
      <c r="AM282" s="23" t="s">
        <v>30315</v>
      </c>
      <c r="AN282" s="23" t="s">
        <v>30315</v>
      </c>
      <c r="AO282" s="23" t="s">
        <v>30315</v>
      </c>
      <c r="AP282" s="23" t="s">
        <v>30315</v>
      </c>
      <c r="AQ282" s="23" t="s">
        <v>30315</v>
      </c>
      <c r="AR282" s="23" t="s">
        <v>30315</v>
      </c>
      <c r="AS282" s="23" t="s">
        <v>30315</v>
      </c>
      <c r="AT282" s="23" t="s">
        <v>30315</v>
      </c>
      <c r="AU282" s="23" t="s">
        <v>30315</v>
      </c>
      <c r="AV282" s="23" t="s">
        <v>30315</v>
      </c>
      <c r="AW282" s="23" t="s">
        <v>30315</v>
      </c>
      <c r="AX282" s="23" t="s">
        <v>30315</v>
      </c>
      <c r="AY282" s="23" t="s">
        <v>30316</v>
      </c>
      <c r="AZ282" s="21" t="s">
        <v>353</v>
      </c>
      <c r="BA282" s="23" t="s">
        <v>30316</v>
      </c>
    </row>
    <row r="283">
      <c r="A283" s="21" t="s">
        <v>30894</v>
      </c>
      <c r="B283" s="21" t="s">
        <v>108</v>
      </c>
      <c r="C283" s="21" t="s">
        <v>1607</v>
      </c>
      <c r="D283" s="21" t="s">
        <v>1608</v>
      </c>
      <c r="E283" s="21" t="s">
        <v>1610</v>
      </c>
      <c r="F283" s="23" t="s">
        <v>30895</v>
      </c>
      <c r="G283" s="21" t="s">
        <v>24</v>
      </c>
      <c r="H283" s="21" t="s">
        <v>26</v>
      </c>
      <c r="L283" s="21" t="s">
        <v>27</v>
      </c>
      <c r="M283" s="21" t="s">
        <v>27</v>
      </c>
      <c r="N283" s="21" t="s">
        <v>27</v>
      </c>
      <c r="O283" s="21" t="s">
        <v>34</v>
      </c>
      <c r="R283" s="21"/>
      <c r="S283" s="23" t="s">
        <v>30315</v>
      </c>
      <c r="T283" s="23" t="s">
        <v>30315</v>
      </c>
      <c r="U283" s="23" t="s">
        <v>30315</v>
      </c>
      <c r="V283" s="23" t="s">
        <v>30315</v>
      </c>
      <c r="W283" s="23" t="s">
        <v>30315</v>
      </c>
      <c r="X283" s="23" t="s">
        <v>30315</v>
      </c>
      <c r="Z283" s="23" t="s">
        <v>30315</v>
      </c>
      <c r="AA283" s="23" t="s">
        <v>30315</v>
      </c>
      <c r="AB283" s="23" t="s">
        <v>30315</v>
      </c>
      <c r="AC283" s="23" t="s">
        <v>30315</v>
      </c>
      <c r="AD283" s="23" t="s">
        <v>30315</v>
      </c>
      <c r="AE283" s="23" t="s">
        <v>30315</v>
      </c>
      <c r="AF283" s="23" t="s">
        <v>30315</v>
      </c>
      <c r="AG283" s="23" t="s">
        <v>30315</v>
      </c>
      <c r="AH283" s="23" t="s">
        <v>30315</v>
      </c>
      <c r="AI283" s="23" t="s">
        <v>30315</v>
      </c>
      <c r="AJ283" s="23" t="s">
        <v>30315</v>
      </c>
      <c r="AK283" s="23" t="s">
        <v>30315</v>
      </c>
      <c r="AL283" s="23" t="s">
        <v>30315</v>
      </c>
      <c r="AM283" s="23" t="s">
        <v>30315</v>
      </c>
      <c r="AN283" s="23" t="s">
        <v>30315</v>
      </c>
      <c r="AO283" s="23" t="s">
        <v>30315</v>
      </c>
      <c r="AP283" s="23" t="s">
        <v>30315</v>
      </c>
      <c r="AQ283" s="23" t="s">
        <v>30315</v>
      </c>
      <c r="AR283" s="23" t="s">
        <v>30315</v>
      </c>
      <c r="AS283" s="23" t="s">
        <v>30315</v>
      </c>
      <c r="AT283" s="23" t="s">
        <v>30315</v>
      </c>
      <c r="AU283" s="23" t="s">
        <v>30315</v>
      </c>
      <c r="AV283" s="23" t="s">
        <v>30315</v>
      </c>
      <c r="AW283" s="23" t="s">
        <v>30315</v>
      </c>
      <c r="AX283" s="23" t="s">
        <v>30315</v>
      </c>
      <c r="AY283" s="23" t="s">
        <v>30315</v>
      </c>
      <c r="AZ283" s="21" t="s">
        <v>27</v>
      </c>
      <c r="BA283" s="23" t="s">
        <v>30316</v>
      </c>
    </row>
    <row r="284">
      <c r="A284" s="21" t="s">
        <v>30896</v>
      </c>
      <c r="B284" s="21" t="s">
        <v>1611</v>
      </c>
      <c r="C284" s="21" t="s">
        <v>1612</v>
      </c>
      <c r="D284" s="21" t="s">
        <v>1613</v>
      </c>
      <c r="E284" s="21" t="s">
        <v>1615</v>
      </c>
      <c r="F284" s="23" t="s">
        <v>30897</v>
      </c>
      <c r="G284" s="21" t="s">
        <v>616</v>
      </c>
      <c r="H284" s="21" t="s">
        <v>40</v>
      </c>
      <c r="L284" s="21" t="s">
        <v>27</v>
      </c>
      <c r="N284" s="21" t="s">
        <v>27</v>
      </c>
      <c r="O284" s="21" t="s">
        <v>27</v>
      </c>
      <c r="P284" s="21" t="s">
        <v>1616</v>
      </c>
      <c r="Q284" s="21" t="s">
        <v>911</v>
      </c>
      <c r="R284" s="21"/>
      <c r="S284" s="23" t="s">
        <v>30315</v>
      </c>
      <c r="T284" s="23" t="s">
        <v>30316</v>
      </c>
      <c r="U284" s="23" t="s">
        <v>30316</v>
      </c>
      <c r="V284" s="23" t="s">
        <v>30315</v>
      </c>
      <c r="W284" s="23" t="s">
        <v>30315</v>
      </c>
      <c r="X284" s="23" t="s">
        <v>30315</v>
      </c>
      <c r="Z284" s="23" t="s">
        <v>30315</v>
      </c>
      <c r="AA284" s="23" t="s">
        <v>30315</v>
      </c>
      <c r="AB284" s="23" t="s">
        <v>30316</v>
      </c>
      <c r="AC284" s="23" t="s">
        <v>30316</v>
      </c>
      <c r="AD284" s="23" t="s">
        <v>30315</v>
      </c>
      <c r="AE284" s="23" t="s">
        <v>30316</v>
      </c>
      <c r="AF284" s="23" t="s">
        <v>30316</v>
      </c>
      <c r="AG284" s="23" t="s">
        <v>30316</v>
      </c>
      <c r="AH284" s="23" t="s">
        <v>30316</v>
      </c>
      <c r="AI284" s="23" t="s">
        <v>30316</v>
      </c>
      <c r="AJ284" s="23" t="s">
        <v>30316</v>
      </c>
      <c r="AK284" s="23" t="s">
        <v>30316</v>
      </c>
      <c r="AL284" s="23" t="s">
        <v>30316</v>
      </c>
      <c r="AM284" s="23" t="s">
        <v>30315</v>
      </c>
      <c r="AN284" s="23" t="s">
        <v>30315</v>
      </c>
      <c r="AO284" s="23" t="s">
        <v>30315</v>
      </c>
      <c r="AP284" s="23" t="s">
        <v>30315</v>
      </c>
      <c r="AQ284" s="23" t="s">
        <v>30315</v>
      </c>
      <c r="AR284" s="23" t="s">
        <v>30315</v>
      </c>
      <c r="AS284" s="23" t="s">
        <v>30315</v>
      </c>
      <c r="AT284" s="23" t="s">
        <v>30315</v>
      </c>
      <c r="AU284" s="23" t="s">
        <v>30315</v>
      </c>
      <c r="AV284" s="23" t="s">
        <v>30315</v>
      </c>
      <c r="AW284" s="23" t="s">
        <v>30315</v>
      </c>
      <c r="AX284" s="23" t="s">
        <v>30315</v>
      </c>
      <c r="AY284" s="23" t="s">
        <v>30316</v>
      </c>
      <c r="AZ284" s="21" t="s">
        <v>880</v>
      </c>
      <c r="BA284" s="23" t="s">
        <v>30316</v>
      </c>
    </row>
    <row r="285">
      <c r="A285" s="21" t="s">
        <v>30898</v>
      </c>
      <c r="B285" s="21" t="s">
        <v>408</v>
      </c>
      <c r="C285" s="21" t="s">
        <v>1618</v>
      </c>
      <c r="D285" s="21" t="s">
        <v>1619</v>
      </c>
      <c r="E285" s="24" t="s">
        <v>1621</v>
      </c>
      <c r="F285" s="23" t="s">
        <v>30899</v>
      </c>
      <c r="G285" s="21" t="s">
        <v>594</v>
      </c>
      <c r="H285" s="21" t="s">
        <v>40</v>
      </c>
      <c r="L285" s="21" t="s">
        <v>27</v>
      </c>
      <c r="N285" s="21" t="s">
        <v>27</v>
      </c>
      <c r="O285" s="21" t="s">
        <v>27</v>
      </c>
      <c r="P285" s="21" t="s">
        <v>1622</v>
      </c>
      <c r="Q285" s="21" t="s">
        <v>1623</v>
      </c>
      <c r="R285" s="21"/>
      <c r="S285" s="23" t="s">
        <v>30315</v>
      </c>
      <c r="T285" s="23" t="s">
        <v>30316</v>
      </c>
      <c r="U285" s="23" t="s">
        <v>30315</v>
      </c>
      <c r="V285" s="23" t="s">
        <v>30315</v>
      </c>
      <c r="W285" s="23" t="s">
        <v>30315</v>
      </c>
      <c r="X285" s="23" t="s">
        <v>30315</v>
      </c>
      <c r="Z285" s="23" t="s">
        <v>30316</v>
      </c>
      <c r="AA285" s="23" t="s">
        <v>30316</v>
      </c>
      <c r="AB285" s="23" t="s">
        <v>30316</v>
      </c>
      <c r="AC285" s="23" t="s">
        <v>30315</v>
      </c>
      <c r="AD285" s="23" t="s">
        <v>30315</v>
      </c>
      <c r="AE285" s="23" t="s">
        <v>30316</v>
      </c>
      <c r="AF285" s="23" t="s">
        <v>30316</v>
      </c>
      <c r="AG285" s="23" t="s">
        <v>30316</v>
      </c>
      <c r="AH285" s="23" t="s">
        <v>30316</v>
      </c>
      <c r="AI285" s="23" t="s">
        <v>30316</v>
      </c>
      <c r="AJ285" s="23" t="s">
        <v>30316</v>
      </c>
      <c r="AK285" s="23" t="s">
        <v>30315</v>
      </c>
      <c r="AL285" s="23" t="s">
        <v>30315</v>
      </c>
      <c r="AM285" s="23" t="s">
        <v>30315</v>
      </c>
      <c r="AN285" s="23" t="s">
        <v>30315</v>
      </c>
      <c r="AO285" s="23" t="s">
        <v>30315</v>
      </c>
      <c r="AP285" s="23" t="s">
        <v>30315</v>
      </c>
      <c r="AQ285" s="23" t="s">
        <v>30315</v>
      </c>
      <c r="AR285" s="23" t="s">
        <v>30315</v>
      </c>
      <c r="AS285" s="23" t="s">
        <v>30315</v>
      </c>
      <c r="AT285" s="23" t="s">
        <v>30315</v>
      </c>
      <c r="AU285" s="23" t="s">
        <v>30315</v>
      </c>
      <c r="AV285" s="23" t="s">
        <v>30315</v>
      </c>
      <c r="AW285" s="23" t="s">
        <v>30315</v>
      </c>
      <c r="AX285" s="23" t="s">
        <v>30315</v>
      </c>
      <c r="AY285" s="23" t="s">
        <v>30316</v>
      </c>
      <c r="AZ285" s="21" t="s">
        <v>27</v>
      </c>
      <c r="BA285" s="23" t="s">
        <v>30316</v>
      </c>
    </row>
    <row r="286">
      <c r="A286" s="21" t="s">
        <v>30900</v>
      </c>
      <c r="B286" s="21" t="s">
        <v>1624</v>
      </c>
      <c r="C286" s="21" t="s">
        <v>1625</v>
      </c>
      <c r="D286" s="21" t="s">
        <v>1626</v>
      </c>
      <c r="E286" s="24" t="s">
        <v>1628</v>
      </c>
      <c r="F286" s="23" t="s">
        <v>30901</v>
      </c>
      <c r="G286" s="21" t="s">
        <v>24</v>
      </c>
      <c r="H286" s="21" t="s">
        <v>26</v>
      </c>
      <c r="L286" s="21" t="s">
        <v>27</v>
      </c>
      <c r="M286" s="21" t="s">
        <v>1629</v>
      </c>
      <c r="N286" s="21" t="s">
        <v>54</v>
      </c>
      <c r="O286" s="21" t="s">
        <v>62</v>
      </c>
      <c r="R286" s="21"/>
      <c r="S286" s="23" t="s">
        <v>30315</v>
      </c>
      <c r="T286" s="23" t="s">
        <v>30315</v>
      </c>
      <c r="U286" s="23" t="s">
        <v>30315</v>
      </c>
      <c r="V286" s="23" t="s">
        <v>30315</v>
      </c>
      <c r="W286" s="23" t="s">
        <v>30315</v>
      </c>
      <c r="X286" s="23" t="s">
        <v>30315</v>
      </c>
      <c r="Z286" s="23" t="s">
        <v>30315</v>
      </c>
      <c r="AA286" s="23" t="s">
        <v>30315</v>
      </c>
      <c r="AB286" s="23" t="s">
        <v>30315</v>
      </c>
      <c r="AC286" s="23" t="s">
        <v>30315</v>
      </c>
      <c r="AD286" s="23" t="s">
        <v>30315</v>
      </c>
      <c r="AE286" s="23" t="s">
        <v>30315</v>
      </c>
      <c r="AF286" s="23" t="s">
        <v>30315</v>
      </c>
      <c r="AG286" s="23" t="s">
        <v>30315</v>
      </c>
      <c r="AH286" s="23" t="s">
        <v>30315</v>
      </c>
      <c r="AI286" s="23" t="s">
        <v>30315</v>
      </c>
      <c r="AJ286" s="23" t="s">
        <v>30315</v>
      </c>
      <c r="AK286" s="23" t="s">
        <v>30315</v>
      </c>
      <c r="AL286" s="23" t="s">
        <v>30315</v>
      </c>
      <c r="AM286" s="23" t="s">
        <v>30315</v>
      </c>
      <c r="AN286" s="23" t="s">
        <v>30315</v>
      </c>
      <c r="AO286" s="23" t="s">
        <v>30315</v>
      </c>
      <c r="AP286" s="23" t="s">
        <v>30315</v>
      </c>
      <c r="AQ286" s="23" t="s">
        <v>30315</v>
      </c>
      <c r="AR286" s="23" t="s">
        <v>30315</v>
      </c>
      <c r="AS286" s="23" t="s">
        <v>30315</v>
      </c>
      <c r="AT286" s="23" t="s">
        <v>30315</v>
      </c>
      <c r="AU286" s="23" t="s">
        <v>30315</v>
      </c>
      <c r="AV286" s="23" t="s">
        <v>30315</v>
      </c>
      <c r="AW286" s="23" t="s">
        <v>30315</v>
      </c>
      <c r="AX286" s="23" t="s">
        <v>30315</v>
      </c>
      <c r="AY286" s="23" t="s">
        <v>30315</v>
      </c>
      <c r="AZ286" s="21" t="s">
        <v>27</v>
      </c>
      <c r="BA286" s="23" t="s">
        <v>30316</v>
      </c>
    </row>
    <row r="287">
      <c r="A287" s="21" t="s">
        <v>30902</v>
      </c>
      <c r="B287" s="21" t="s">
        <v>1630</v>
      </c>
      <c r="C287" s="21" t="s">
        <v>1630</v>
      </c>
      <c r="D287" s="21" t="s">
        <v>1631</v>
      </c>
      <c r="E287" s="21" t="s">
        <v>1633</v>
      </c>
      <c r="F287" s="23" t="s">
        <v>30903</v>
      </c>
      <c r="G287" s="21" t="s">
        <v>24</v>
      </c>
      <c r="H287" s="21" t="s">
        <v>26</v>
      </c>
      <c r="L287" s="21" t="s">
        <v>27</v>
      </c>
      <c r="M287" s="21" t="s">
        <v>1634</v>
      </c>
      <c r="N287" s="21" t="s">
        <v>33</v>
      </c>
      <c r="O287" s="21" t="s">
        <v>77</v>
      </c>
      <c r="R287" s="21"/>
      <c r="S287" s="23" t="s">
        <v>30315</v>
      </c>
      <c r="T287" s="23" t="s">
        <v>30315</v>
      </c>
      <c r="U287" s="23" t="s">
        <v>30315</v>
      </c>
      <c r="V287" s="23" t="s">
        <v>30315</v>
      </c>
      <c r="W287" s="23" t="s">
        <v>30315</v>
      </c>
      <c r="X287" s="23" t="s">
        <v>30315</v>
      </c>
      <c r="Z287" s="23" t="s">
        <v>30315</v>
      </c>
      <c r="AA287" s="23" t="s">
        <v>30315</v>
      </c>
      <c r="AB287" s="23" t="s">
        <v>30315</v>
      </c>
      <c r="AC287" s="23" t="s">
        <v>30315</v>
      </c>
      <c r="AD287" s="23" t="s">
        <v>30315</v>
      </c>
      <c r="AE287" s="23" t="s">
        <v>30315</v>
      </c>
      <c r="AF287" s="23" t="s">
        <v>30315</v>
      </c>
      <c r="AG287" s="23" t="s">
        <v>30315</v>
      </c>
      <c r="AH287" s="23" t="s">
        <v>30315</v>
      </c>
      <c r="AI287" s="23" t="s">
        <v>30315</v>
      </c>
      <c r="AJ287" s="23" t="s">
        <v>30315</v>
      </c>
      <c r="AK287" s="23" t="s">
        <v>30315</v>
      </c>
      <c r="AL287" s="23" t="s">
        <v>30315</v>
      </c>
      <c r="AM287" s="23" t="s">
        <v>30315</v>
      </c>
      <c r="AN287" s="23" t="s">
        <v>30315</v>
      </c>
      <c r="AO287" s="23" t="s">
        <v>30315</v>
      </c>
      <c r="AP287" s="23" t="s">
        <v>30315</v>
      </c>
      <c r="AQ287" s="23" t="s">
        <v>30315</v>
      </c>
      <c r="AR287" s="23" t="s">
        <v>30315</v>
      </c>
      <c r="AS287" s="23" t="s">
        <v>30315</v>
      </c>
      <c r="AT287" s="23" t="s">
        <v>30315</v>
      </c>
      <c r="AU287" s="23" t="s">
        <v>30315</v>
      </c>
      <c r="AV287" s="23" t="s">
        <v>30315</v>
      </c>
      <c r="AW287" s="23" t="s">
        <v>30315</v>
      </c>
      <c r="AX287" s="23" t="s">
        <v>30315</v>
      </c>
      <c r="AY287" s="23" t="s">
        <v>30315</v>
      </c>
      <c r="AZ287" s="21" t="s">
        <v>27</v>
      </c>
      <c r="BA287" s="23" t="s">
        <v>30316</v>
      </c>
    </row>
    <row r="288">
      <c r="A288" s="21" t="s">
        <v>30904</v>
      </c>
      <c r="B288" s="21" t="s">
        <v>1635</v>
      </c>
      <c r="C288" s="21" t="s">
        <v>1636</v>
      </c>
      <c r="D288" s="21" t="s">
        <v>1637</v>
      </c>
      <c r="E288" s="24" t="s">
        <v>1639</v>
      </c>
      <c r="F288" s="23" t="s">
        <v>30905</v>
      </c>
      <c r="G288" s="21" t="s">
        <v>24</v>
      </c>
      <c r="H288" s="21" t="s">
        <v>26</v>
      </c>
      <c r="L288" s="21" t="s">
        <v>27</v>
      </c>
      <c r="N288" s="21" t="s">
        <v>61</v>
      </c>
      <c r="O288" s="21" t="s">
        <v>364</v>
      </c>
      <c r="R288" s="21"/>
      <c r="S288" s="23" t="s">
        <v>30315</v>
      </c>
      <c r="T288" s="23" t="s">
        <v>30315</v>
      </c>
      <c r="U288" s="23" t="s">
        <v>30315</v>
      </c>
      <c r="V288" s="23" t="s">
        <v>30315</v>
      </c>
      <c r="W288" s="23" t="s">
        <v>30315</v>
      </c>
      <c r="X288" s="23" t="s">
        <v>30315</v>
      </c>
      <c r="Z288" s="23" t="s">
        <v>30315</v>
      </c>
      <c r="AA288" s="23" t="s">
        <v>30315</v>
      </c>
      <c r="AB288" s="23" t="s">
        <v>30315</v>
      </c>
      <c r="AC288" s="23" t="s">
        <v>30315</v>
      </c>
      <c r="AD288" s="23" t="s">
        <v>30315</v>
      </c>
      <c r="AE288" s="23" t="s">
        <v>30315</v>
      </c>
      <c r="AF288" s="23" t="s">
        <v>30315</v>
      </c>
      <c r="AG288" s="23" t="s">
        <v>30315</v>
      </c>
      <c r="AH288" s="23" t="s">
        <v>30315</v>
      </c>
      <c r="AI288" s="23" t="s">
        <v>30315</v>
      </c>
      <c r="AJ288" s="23" t="s">
        <v>30315</v>
      </c>
      <c r="AK288" s="23" t="s">
        <v>30315</v>
      </c>
      <c r="AL288" s="23" t="s">
        <v>30315</v>
      </c>
      <c r="AM288" s="23" t="s">
        <v>30315</v>
      </c>
      <c r="AN288" s="23" t="s">
        <v>30315</v>
      </c>
      <c r="AO288" s="23" t="s">
        <v>30315</v>
      </c>
      <c r="AP288" s="23" t="s">
        <v>30315</v>
      </c>
      <c r="AQ288" s="23" t="s">
        <v>30315</v>
      </c>
      <c r="AR288" s="23" t="s">
        <v>30315</v>
      </c>
      <c r="AS288" s="23" t="s">
        <v>30315</v>
      </c>
      <c r="AT288" s="23" t="s">
        <v>30315</v>
      </c>
      <c r="AU288" s="23" t="s">
        <v>30315</v>
      </c>
      <c r="AV288" s="23" t="s">
        <v>30315</v>
      </c>
      <c r="AW288" s="23" t="s">
        <v>30315</v>
      </c>
      <c r="AX288" s="23" t="s">
        <v>30315</v>
      </c>
      <c r="AY288" s="23" t="s">
        <v>30315</v>
      </c>
      <c r="AZ288" s="21" t="s">
        <v>27</v>
      </c>
      <c r="BA288" s="23" t="s">
        <v>30316</v>
      </c>
    </row>
    <row r="289">
      <c r="A289" s="21" t="s">
        <v>30906</v>
      </c>
      <c r="B289" s="21" t="s">
        <v>442</v>
      </c>
      <c r="C289" s="21" t="s">
        <v>1121</v>
      </c>
      <c r="D289" s="21" t="s">
        <v>1640</v>
      </c>
      <c r="E289" s="21" t="s">
        <v>5838</v>
      </c>
      <c r="F289" s="23" t="s">
        <v>30907</v>
      </c>
      <c r="G289" s="21" t="s">
        <v>24</v>
      </c>
      <c r="H289" s="21" t="s">
        <v>26</v>
      </c>
      <c r="L289" s="21" t="s">
        <v>27</v>
      </c>
      <c r="M289" s="21" t="s">
        <v>1642</v>
      </c>
      <c r="N289" s="21" t="s">
        <v>61</v>
      </c>
      <c r="O289" s="21" t="s">
        <v>34</v>
      </c>
      <c r="R289" s="21"/>
      <c r="S289" s="23" t="s">
        <v>30315</v>
      </c>
      <c r="T289" s="23" t="s">
        <v>30315</v>
      </c>
      <c r="U289" s="23" t="s">
        <v>30315</v>
      </c>
      <c r="V289" s="23" t="s">
        <v>30315</v>
      </c>
      <c r="W289" s="23" t="s">
        <v>30315</v>
      </c>
      <c r="X289" s="23" t="s">
        <v>30315</v>
      </c>
      <c r="Z289" s="23" t="s">
        <v>30315</v>
      </c>
      <c r="AA289" s="23" t="s">
        <v>30315</v>
      </c>
      <c r="AB289" s="23" t="s">
        <v>30315</v>
      </c>
      <c r="AC289" s="23" t="s">
        <v>30315</v>
      </c>
      <c r="AD289" s="23" t="s">
        <v>30315</v>
      </c>
      <c r="AE289" s="23" t="s">
        <v>30315</v>
      </c>
      <c r="AF289" s="23" t="s">
        <v>30315</v>
      </c>
      <c r="AG289" s="23" t="s">
        <v>30315</v>
      </c>
      <c r="AH289" s="23" t="s">
        <v>30315</v>
      </c>
      <c r="AI289" s="23" t="s">
        <v>30315</v>
      </c>
      <c r="AJ289" s="23" t="s">
        <v>30315</v>
      </c>
      <c r="AK289" s="23" t="s">
        <v>30315</v>
      </c>
      <c r="AL289" s="23" t="s">
        <v>30315</v>
      </c>
      <c r="AM289" s="23" t="s">
        <v>30315</v>
      </c>
      <c r="AN289" s="23" t="s">
        <v>30315</v>
      </c>
      <c r="AO289" s="23" t="s">
        <v>30315</v>
      </c>
      <c r="AP289" s="23" t="s">
        <v>30315</v>
      </c>
      <c r="AQ289" s="23" t="s">
        <v>30315</v>
      </c>
      <c r="AR289" s="23" t="s">
        <v>30315</v>
      </c>
      <c r="AS289" s="23" t="s">
        <v>30315</v>
      </c>
      <c r="AT289" s="23" t="s">
        <v>30315</v>
      </c>
      <c r="AU289" s="23" t="s">
        <v>30315</v>
      </c>
      <c r="AV289" s="23" t="s">
        <v>30315</v>
      </c>
      <c r="AW289" s="23" t="s">
        <v>30315</v>
      </c>
      <c r="AX289" s="23" t="s">
        <v>30315</v>
      </c>
      <c r="AY289" s="23" t="s">
        <v>30315</v>
      </c>
      <c r="AZ289" s="21" t="s">
        <v>27</v>
      </c>
      <c r="BA289" s="23" t="s">
        <v>30316</v>
      </c>
    </row>
    <row r="290">
      <c r="A290" s="21" t="s">
        <v>30908</v>
      </c>
      <c r="B290" s="21" t="s">
        <v>1643</v>
      </c>
      <c r="C290" s="21" t="s">
        <v>1644</v>
      </c>
      <c r="D290" s="21" t="s">
        <v>1645</v>
      </c>
      <c r="E290" s="24" t="s">
        <v>1648</v>
      </c>
      <c r="F290" s="23" t="s">
        <v>30909</v>
      </c>
      <c r="G290" s="21" t="s">
        <v>1647</v>
      </c>
      <c r="H290" s="21" t="s">
        <v>95</v>
      </c>
      <c r="I290" s="21" t="s">
        <v>1649</v>
      </c>
      <c r="J290" s="21" t="s">
        <v>1650</v>
      </c>
      <c r="K290" s="21" t="s">
        <v>1332</v>
      </c>
      <c r="L290" s="21" t="s">
        <v>263</v>
      </c>
      <c r="N290" s="21" t="s">
        <v>27</v>
      </c>
      <c r="O290" s="21" t="s">
        <v>27</v>
      </c>
      <c r="R290" s="21"/>
      <c r="S290" s="23" t="s">
        <v>30315</v>
      </c>
      <c r="T290" s="23" t="s">
        <v>30315</v>
      </c>
      <c r="U290" s="23" t="s">
        <v>30315</v>
      </c>
      <c r="V290" s="23" t="s">
        <v>30315</v>
      </c>
      <c r="W290" s="23" t="s">
        <v>30315</v>
      </c>
      <c r="X290" s="23" t="s">
        <v>30315</v>
      </c>
      <c r="Z290" s="23" t="s">
        <v>30315</v>
      </c>
      <c r="AA290" s="23" t="s">
        <v>30315</v>
      </c>
      <c r="AB290" s="23" t="s">
        <v>30315</v>
      </c>
      <c r="AC290" s="23" t="s">
        <v>30315</v>
      </c>
      <c r="AD290" s="23" t="s">
        <v>30315</v>
      </c>
      <c r="AE290" s="23" t="s">
        <v>30315</v>
      </c>
      <c r="AF290" s="23" t="s">
        <v>30315</v>
      </c>
      <c r="AG290" s="23" t="s">
        <v>30315</v>
      </c>
      <c r="AH290" s="23" t="s">
        <v>30315</v>
      </c>
      <c r="AI290" s="23" t="s">
        <v>30315</v>
      </c>
      <c r="AJ290" s="23" t="s">
        <v>30315</v>
      </c>
      <c r="AK290" s="23" t="s">
        <v>30315</v>
      </c>
      <c r="AL290" s="23" t="s">
        <v>30315</v>
      </c>
      <c r="AM290" s="23" t="s">
        <v>30315</v>
      </c>
      <c r="AN290" s="23" t="s">
        <v>30315</v>
      </c>
      <c r="AO290" s="23" t="s">
        <v>30315</v>
      </c>
      <c r="AP290" s="23" t="s">
        <v>30315</v>
      </c>
      <c r="AQ290" s="23" t="s">
        <v>30315</v>
      </c>
      <c r="AR290" s="23" t="s">
        <v>30315</v>
      </c>
      <c r="AS290" s="23" t="s">
        <v>30315</v>
      </c>
      <c r="AT290" s="23" t="s">
        <v>30315</v>
      </c>
      <c r="AU290" s="23" t="s">
        <v>30315</v>
      </c>
      <c r="AV290" s="23" t="s">
        <v>30315</v>
      </c>
      <c r="AW290" s="23" t="s">
        <v>30315</v>
      </c>
      <c r="AX290" s="23" t="s">
        <v>30315</v>
      </c>
      <c r="AY290" s="23" t="s">
        <v>30315</v>
      </c>
      <c r="AZ290" s="21" t="s">
        <v>27</v>
      </c>
      <c r="BA290" s="23" t="s">
        <v>30316</v>
      </c>
    </row>
    <row r="291">
      <c r="A291" s="21" t="s">
        <v>30910</v>
      </c>
      <c r="B291" s="21" t="s">
        <v>1651</v>
      </c>
      <c r="C291" s="21" t="s">
        <v>1652</v>
      </c>
      <c r="D291" s="21" t="s">
        <v>1653</v>
      </c>
      <c r="E291" s="24" t="s">
        <v>1655</v>
      </c>
      <c r="F291" s="23" t="s">
        <v>30911</v>
      </c>
      <c r="G291" s="21" t="s">
        <v>24</v>
      </c>
      <c r="H291" s="21" t="s">
        <v>95</v>
      </c>
      <c r="I291" s="21" t="s">
        <v>1656</v>
      </c>
      <c r="J291" s="24" t="s">
        <v>1657</v>
      </c>
      <c r="K291" s="21" t="s">
        <v>156</v>
      </c>
      <c r="L291" s="21" t="s">
        <v>723</v>
      </c>
      <c r="N291" s="21" t="s">
        <v>27</v>
      </c>
      <c r="O291" s="21" t="s">
        <v>27</v>
      </c>
      <c r="R291" s="21"/>
      <c r="S291" s="23" t="s">
        <v>30315</v>
      </c>
      <c r="T291" s="23" t="s">
        <v>30315</v>
      </c>
      <c r="U291" s="23" t="s">
        <v>30315</v>
      </c>
      <c r="V291" s="23" t="s">
        <v>30315</v>
      </c>
      <c r="W291" s="23" t="s">
        <v>30315</v>
      </c>
      <c r="X291" s="23" t="s">
        <v>30315</v>
      </c>
      <c r="Z291" s="23" t="s">
        <v>30315</v>
      </c>
      <c r="AA291" s="23" t="s">
        <v>30315</v>
      </c>
      <c r="AB291" s="23" t="s">
        <v>30315</v>
      </c>
      <c r="AC291" s="23" t="s">
        <v>30315</v>
      </c>
      <c r="AD291" s="23" t="s">
        <v>30315</v>
      </c>
      <c r="AE291" s="23" t="s">
        <v>30315</v>
      </c>
      <c r="AF291" s="23" t="s">
        <v>30315</v>
      </c>
      <c r="AG291" s="23" t="s">
        <v>30315</v>
      </c>
      <c r="AH291" s="23" t="s">
        <v>30315</v>
      </c>
      <c r="AI291" s="23" t="s">
        <v>30315</v>
      </c>
      <c r="AJ291" s="23" t="s">
        <v>30315</v>
      </c>
      <c r="AK291" s="23" t="s">
        <v>30315</v>
      </c>
      <c r="AL291" s="23" t="s">
        <v>30315</v>
      </c>
      <c r="AM291" s="23" t="s">
        <v>30315</v>
      </c>
      <c r="AN291" s="23" t="s">
        <v>30315</v>
      </c>
      <c r="AO291" s="23" t="s">
        <v>30315</v>
      </c>
      <c r="AP291" s="23" t="s">
        <v>30315</v>
      </c>
      <c r="AQ291" s="23" t="s">
        <v>30315</v>
      </c>
      <c r="AR291" s="23" t="s">
        <v>30315</v>
      </c>
      <c r="AS291" s="23" t="s">
        <v>30315</v>
      </c>
      <c r="AT291" s="23" t="s">
        <v>30315</v>
      </c>
      <c r="AU291" s="23" t="s">
        <v>30315</v>
      </c>
      <c r="AV291" s="23" t="s">
        <v>30315</v>
      </c>
      <c r="AW291" s="23" t="s">
        <v>30315</v>
      </c>
      <c r="AX291" s="23" t="s">
        <v>30315</v>
      </c>
      <c r="AY291" s="23" t="s">
        <v>30315</v>
      </c>
      <c r="AZ291" s="21" t="s">
        <v>27</v>
      </c>
      <c r="BA291" s="23" t="s">
        <v>30316</v>
      </c>
    </row>
    <row r="292">
      <c r="A292" s="21" t="s">
        <v>30912</v>
      </c>
      <c r="B292" s="21" t="s">
        <v>1658</v>
      </c>
      <c r="C292" s="21" t="s">
        <v>1659</v>
      </c>
      <c r="D292" s="21" t="s">
        <v>1660</v>
      </c>
      <c r="E292" s="24" t="s">
        <v>1662</v>
      </c>
      <c r="F292" s="23" t="s">
        <v>30913</v>
      </c>
      <c r="G292" s="21" t="s">
        <v>594</v>
      </c>
      <c r="H292" s="21" t="s">
        <v>95</v>
      </c>
      <c r="I292" s="21" t="s">
        <v>1663</v>
      </c>
      <c r="J292" s="24" t="s">
        <v>1664</v>
      </c>
      <c r="K292" s="21" t="s">
        <v>156</v>
      </c>
      <c r="L292" s="21" t="s">
        <v>500</v>
      </c>
      <c r="N292" s="21" t="s">
        <v>27</v>
      </c>
      <c r="O292" s="21" t="s">
        <v>27</v>
      </c>
      <c r="R292" s="21"/>
      <c r="S292" s="23" t="s">
        <v>30315</v>
      </c>
      <c r="T292" s="23" t="s">
        <v>30315</v>
      </c>
      <c r="U292" s="23" t="s">
        <v>30315</v>
      </c>
      <c r="V292" s="23" t="s">
        <v>30315</v>
      </c>
      <c r="W292" s="23" t="s">
        <v>30315</v>
      </c>
      <c r="X292" s="23" t="s">
        <v>30315</v>
      </c>
      <c r="Z292" s="23" t="s">
        <v>30315</v>
      </c>
      <c r="AA292" s="23" t="s">
        <v>30315</v>
      </c>
      <c r="AB292" s="23" t="s">
        <v>30315</v>
      </c>
      <c r="AC292" s="23" t="s">
        <v>30315</v>
      </c>
      <c r="AD292" s="23" t="s">
        <v>30315</v>
      </c>
      <c r="AE292" s="23" t="s">
        <v>30315</v>
      </c>
      <c r="AF292" s="23" t="s">
        <v>30315</v>
      </c>
      <c r="AG292" s="23" t="s">
        <v>30315</v>
      </c>
      <c r="AH292" s="23" t="s">
        <v>30315</v>
      </c>
      <c r="AI292" s="23" t="s">
        <v>30315</v>
      </c>
      <c r="AJ292" s="23" t="s">
        <v>30315</v>
      </c>
      <c r="AK292" s="23" t="s">
        <v>30315</v>
      </c>
      <c r="AL292" s="23" t="s">
        <v>30315</v>
      </c>
      <c r="AM292" s="23" t="s">
        <v>30315</v>
      </c>
      <c r="AN292" s="23" t="s">
        <v>30315</v>
      </c>
      <c r="AO292" s="23" t="s">
        <v>30315</v>
      </c>
      <c r="AP292" s="23" t="s">
        <v>30315</v>
      </c>
      <c r="AQ292" s="23" t="s">
        <v>30315</v>
      </c>
      <c r="AR292" s="23" t="s">
        <v>30315</v>
      </c>
      <c r="AS292" s="23" t="s">
        <v>30315</v>
      </c>
      <c r="AT292" s="23" t="s">
        <v>30315</v>
      </c>
      <c r="AU292" s="23" t="s">
        <v>30315</v>
      </c>
      <c r="AV292" s="23" t="s">
        <v>30315</v>
      </c>
      <c r="AW292" s="23" t="s">
        <v>30315</v>
      </c>
      <c r="AX292" s="23" t="s">
        <v>30315</v>
      </c>
      <c r="AY292" s="23" t="s">
        <v>30315</v>
      </c>
      <c r="AZ292" s="21" t="s">
        <v>27</v>
      </c>
      <c r="BA292" s="23" t="s">
        <v>30316</v>
      </c>
    </row>
    <row r="293">
      <c r="A293" s="21" t="s">
        <v>30914</v>
      </c>
      <c r="B293" s="21" t="s">
        <v>1665</v>
      </c>
      <c r="C293" s="21" t="s">
        <v>1666</v>
      </c>
      <c r="D293" s="21" t="s">
        <v>1667</v>
      </c>
      <c r="E293" s="24" t="s">
        <v>1668</v>
      </c>
      <c r="F293" s="23" t="s">
        <v>30915</v>
      </c>
      <c r="G293" s="21" t="s">
        <v>24</v>
      </c>
      <c r="H293" s="21" t="s">
        <v>26</v>
      </c>
      <c r="L293" s="21" t="s">
        <v>27</v>
      </c>
      <c r="M293" s="21" t="s">
        <v>1669</v>
      </c>
      <c r="N293" s="21" t="s">
        <v>54</v>
      </c>
      <c r="O293" s="21" t="s">
        <v>219</v>
      </c>
      <c r="R293" s="21"/>
      <c r="S293" s="23" t="s">
        <v>30315</v>
      </c>
      <c r="T293" s="23" t="s">
        <v>30315</v>
      </c>
      <c r="U293" s="23" t="s">
        <v>30315</v>
      </c>
      <c r="V293" s="23" t="s">
        <v>30315</v>
      </c>
      <c r="W293" s="23" t="s">
        <v>30315</v>
      </c>
      <c r="X293" s="23" t="s">
        <v>30315</v>
      </c>
      <c r="Z293" s="23" t="s">
        <v>30315</v>
      </c>
      <c r="AA293" s="23" t="s">
        <v>30315</v>
      </c>
      <c r="AB293" s="23" t="s">
        <v>30315</v>
      </c>
      <c r="AC293" s="23" t="s">
        <v>30315</v>
      </c>
      <c r="AD293" s="23" t="s">
        <v>30315</v>
      </c>
      <c r="AE293" s="23" t="s">
        <v>30315</v>
      </c>
      <c r="AF293" s="23" t="s">
        <v>30315</v>
      </c>
      <c r="AG293" s="23" t="s">
        <v>30315</v>
      </c>
      <c r="AH293" s="23" t="s">
        <v>30315</v>
      </c>
      <c r="AI293" s="23" t="s">
        <v>30315</v>
      </c>
      <c r="AJ293" s="23" t="s">
        <v>30315</v>
      </c>
      <c r="AK293" s="23" t="s">
        <v>30315</v>
      </c>
      <c r="AL293" s="23" t="s">
        <v>30315</v>
      </c>
      <c r="AM293" s="23" t="s">
        <v>30315</v>
      </c>
      <c r="AN293" s="23" t="s">
        <v>30315</v>
      </c>
      <c r="AO293" s="23" t="s">
        <v>30315</v>
      </c>
      <c r="AP293" s="23" t="s">
        <v>30315</v>
      </c>
      <c r="AQ293" s="23" t="s">
        <v>30315</v>
      </c>
      <c r="AR293" s="23" t="s">
        <v>30315</v>
      </c>
      <c r="AS293" s="23" t="s">
        <v>30315</v>
      </c>
      <c r="AT293" s="23" t="s">
        <v>30315</v>
      </c>
      <c r="AU293" s="23" t="s">
        <v>30315</v>
      </c>
      <c r="AV293" s="23" t="s">
        <v>30315</v>
      </c>
      <c r="AW293" s="23" t="s">
        <v>30315</v>
      </c>
      <c r="AX293" s="23" t="s">
        <v>30315</v>
      </c>
      <c r="AY293" s="23" t="s">
        <v>30315</v>
      </c>
      <c r="AZ293" s="21" t="s">
        <v>27</v>
      </c>
      <c r="BA293" s="23" t="s">
        <v>30316</v>
      </c>
    </row>
    <row r="294">
      <c r="A294" s="21" t="s">
        <v>30916</v>
      </c>
      <c r="B294" s="21" t="s">
        <v>1651</v>
      </c>
      <c r="C294" s="21" t="s">
        <v>1652</v>
      </c>
      <c r="D294" s="21" t="s">
        <v>1653</v>
      </c>
      <c r="E294" s="24" t="s">
        <v>1655</v>
      </c>
      <c r="F294" s="23" t="s">
        <v>30911</v>
      </c>
      <c r="G294" s="21" t="s">
        <v>24</v>
      </c>
      <c r="H294" s="21" t="s">
        <v>95</v>
      </c>
      <c r="I294" s="21" t="s">
        <v>1656</v>
      </c>
      <c r="J294" s="24" t="s">
        <v>1657</v>
      </c>
      <c r="K294" s="21" t="s">
        <v>156</v>
      </c>
      <c r="L294" s="21" t="s">
        <v>723</v>
      </c>
      <c r="N294" s="21" t="s">
        <v>27</v>
      </c>
      <c r="O294" s="21" t="s">
        <v>27</v>
      </c>
      <c r="R294" s="21"/>
      <c r="S294" s="23" t="s">
        <v>30315</v>
      </c>
      <c r="T294" s="23" t="s">
        <v>30315</v>
      </c>
      <c r="U294" s="23" t="s">
        <v>30315</v>
      </c>
      <c r="V294" s="23" t="s">
        <v>30315</v>
      </c>
      <c r="W294" s="23" t="s">
        <v>30315</v>
      </c>
      <c r="X294" s="23" t="s">
        <v>30315</v>
      </c>
      <c r="Z294" s="23" t="s">
        <v>30315</v>
      </c>
      <c r="AA294" s="23" t="s">
        <v>30315</v>
      </c>
      <c r="AB294" s="23" t="s">
        <v>30315</v>
      </c>
      <c r="AC294" s="23" t="s">
        <v>30315</v>
      </c>
      <c r="AD294" s="23" t="s">
        <v>30315</v>
      </c>
      <c r="AE294" s="23" t="s">
        <v>30315</v>
      </c>
      <c r="AF294" s="23" t="s">
        <v>30315</v>
      </c>
      <c r="AG294" s="23" t="s">
        <v>30315</v>
      </c>
      <c r="AH294" s="23" t="s">
        <v>30315</v>
      </c>
      <c r="AI294" s="23" t="s">
        <v>30315</v>
      </c>
      <c r="AJ294" s="23" t="s">
        <v>30315</v>
      </c>
      <c r="AK294" s="23" t="s">
        <v>30315</v>
      </c>
      <c r="AL294" s="23" t="s">
        <v>30315</v>
      </c>
      <c r="AM294" s="23" t="s">
        <v>30315</v>
      </c>
      <c r="AN294" s="23" t="s">
        <v>30315</v>
      </c>
      <c r="AO294" s="23" t="s">
        <v>30315</v>
      </c>
      <c r="AP294" s="23" t="s">
        <v>30315</v>
      </c>
      <c r="AQ294" s="23" t="s">
        <v>30315</v>
      </c>
      <c r="AR294" s="23" t="s">
        <v>30315</v>
      </c>
      <c r="AS294" s="23" t="s">
        <v>30315</v>
      </c>
      <c r="AT294" s="23" t="s">
        <v>30315</v>
      </c>
      <c r="AU294" s="23" t="s">
        <v>30315</v>
      </c>
      <c r="AV294" s="23" t="s">
        <v>30315</v>
      </c>
      <c r="AW294" s="23" t="s">
        <v>30315</v>
      </c>
      <c r="AX294" s="23" t="s">
        <v>30315</v>
      </c>
      <c r="AY294" s="23" t="s">
        <v>30315</v>
      </c>
      <c r="AZ294" s="21" t="s">
        <v>27</v>
      </c>
      <c r="BA294" s="23" t="s">
        <v>30316</v>
      </c>
    </row>
    <row r="295">
      <c r="A295" s="21" t="s">
        <v>30917</v>
      </c>
      <c r="B295" s="21" t="s">
        <v>1670</v>
      </c>
      <c r="C295" s="21" t="s">
        <v>1671</v>
      </c>
      <c r="D295" s="21" t="s">
        <v>1672</v>
      </c>
      <c r="E295" s="21" t="s">
        <v>1674</v>
      </c>
      <c r="F295" s="23" t="s">
        <v>30918</v>
      </c>
      <c r="G295" s="21" t="s">
        <v>24</v>
      </c>
      <c r="H295" s="21" t="s">
        <v>26</v>
      </c>
      <c r="L295" s="21" t="s">
        <v>27</v>
      </c>
      <c r="M295" s="21" t="s">
        <v>1675</v>
      </c>
      <c r="N295" s="21" t="s">
        <v>61</v>
      </c>
      <c r="O295" s="21" t="s">
        <v>62</v>
      </c>
      <c r="R295" s="21"/>
      <c r="S295" s="23" t="s">
        <v>30315</v>
      </c>
      <c r="T295" s="23" t="s">
        <v>30315</v>
      </c>
      <c r="U295" s="23" t="s">
        <v>30315</v>
      </c>
      <c r="V295" s="23" t="s">
        <v>30315</v>
      </c>
      <c r="W295" s="23" t="s">
        <v>30315</v>
      </c>
      <c r="X295" s="23" t="s">
        <v>30315</v>
      </c>
      <c r="Z295" s="23" t="s">
        <v>30315</v>
      </c>
      <c r="AA295" s="23" t="s">
        <v>30315</v>
      </c>
      <c r="AB295" s="23" t="s">
        <v>30315</v>
      </c>
      <c r="AC295" s="23" t="s">
        <v>30315</v>
      </c>
      <c r="AD295" s="23" t="s">
        <v>30315</v>
      </c>
      <c r="AE295" s="23" t="s">
        <v>30315</v>
      </c>
      <c r="AF295" s="23" t="s">
        <v>30315</v>
      </c>
      <c r="AG295" s="23" t="s">
        <v>30315</v>
      </c>
      <c r="AH295" s="23" t="s">
        <v>30315</v>
      </c>
      <c r="AI295" s="23" t="s">
        <v>30315</v>
      </c>
      <c r="AJ295" s="23" t="s">
        <v>30315</v>
      </c>
      <c r="AK295" s="23" t="s">
        <v>30315</v>
      </c>
      <c r="AL295" s="23" t="s">
        <v>30315</v>
      </c>
      <c r="AM295" s="23" t="s">
        <v>30315</v>
      </c>
      <c r="AN295" s="23" t="s">
        <v>30315</v>
      </c>
      <c r="AO295" s="23" t="s">
        <v>30315</v>
      </c>
      <c r="AP295" s="23" t="s">
        <v>30315</v>
      </c>
      <c r="AQ295" s="23" t="s">
        <v>30315</v>
      </c>
      <c r="AR295" s="23" t="s">
        <v>30315</v>
      </c>
      <c r="AS295" s="23" t="s">
        <v>30315</v>
      </c>
      <c r="AT295" s="23" t="s">
        <v>30315</v>
      </c>
      <c r="AU295" s="23" t="s">
        <v>30315</v>
      </c>
      <c r="AV295" s="23" t="s">
        <v>30315</v>
      </c>
      <c r="AW295" s="23" t="s">
        <v>30315</v>
      </c>
      <c r="AX295" s="23" t="s">
        <v>30315</v>
      </c>
      <c r="AY295" s="23" t="s">
        <v>30315</v>
      </c>
      <c r="AZ295" s="21" t="s">
        <v>27</v>
      </c>
      <c r="BA295" s="23" t="s">
        <v>30316</v>
      </c>
    </row>
    <row r="296">
      <c r="A296" s="21" t="s">
        <v>30919</v>
      </c>
      <c r="B296" s="21" t="s">
        <v>1400</v>
      </c>
      <c r="C296" s="21" t="s">
        <v>337</v>
      </c>
      <c r="D296" s="21" t="s">
        <v>1676</v>
      </c>
      <c r="E296" s="24" t="s">
        <v>1678</v>
      </c>
      <c r="F296" s="23" t="s">
        <v>30920</v>
      </c>
      <c r="G296" s="21" t="s">
        <v>24</v>
      </c>
      <c r="H296" s="21" t="s">
        <v>26</v>
      </c>
      <c r="L296" s="21" t="s">
        <v>27</v>
      </c>
      <c r="M296" s="21" t="s">
        <v>1679</v>
      </c>
      <c r="N296" s="21" t="s">
        <v>33</v>
      </c>
      <c r="O296" s="21" t="s">
        <v>34</v>
      </c>
      <c r="R296" s="21"/>
      <c r="S296" s="23" t="s">
        <v>30315</v>
      </c>
      <c r="T296" s="23" t="s">
        <v>30315</v>
      </c>
      <c r="U296" s="23" t="s">
        <v>30315</v>
      </c>
      <c r="V296" s="23" t="s">
        <v>30315</v>
      </c>
      <c r="W296" s="23" t="s">
        <v>30315</v>
      </c>
      <c r="X296" s="23" t="s">
        <v>30315</v>
      </c>
      <c r="Z296" s="23" t="s">
        <v>30315</v>
      </c>
      <c r="AA296" s="23" t="s">
        <v>30315</v>
      </c>
      <c r="AB296" s="23" t="s">
        <v>30315</v>
      </c>
      <c r="AC296" s="23" t="s">
        <v>30315</v>
      </c>
      <c r="AD296" s="23" t="s">
        <v>30315</v>
      </c>
      <c r="AE296" s="23" t="s">
        <v>30315</v>
      </c>
      <c r="AF296" s="23" t="s">
        <v>30315</v>
      </c>
      <c r="AG296" s="23" t="s">
        <v>30315</v>
      </c>
      <c r="AH296" s="23" t="s">
        <v>30315</v>
      </c>
      <c r="AI296" s="23" t="s">
        <v>30315</v>
      </c>
      <c r="AJ296" s="23" t="s">
        <v>30315</v>
      </c>
      <c r="AK296" s="23" t="s">
        <v>30315</v>
      </c>
      <c r="AL296" s="23" t="s">
        <v>30315</v>
      </c>
      <c r="AM296" s="23" t="s">
        <v>30315</v>
      </c>
      <c r="AN296" s="23" t="s">
        <v>30315</v>
      </c>
      <c r="AO296" s="23" t="s">
        <v>30315</v>
      </c>
      <c r="AP296" s="23" t="s">
        <v>30315</v>
      </c>
      <c r="AQ296" s="23" t="s">
        <v>30315</v>
      </c>
      <c r="AR296" s="23" t="s">
        <v>30315</v>
      </c>
      <c r="AS296" s="23" t="s">
        <v>30315</v>
      </c>
      <c r="AT296" s="23" t="s">
        <v>30315</v>
      </c>
      <c r="AU296" s="23" t="s">
        <v>30315</v>
      </c>
      <c r="AV296" s="23" t="s">
        <v>30315</v>
      </c>
      <c r="AW296" s="23" t="s">
        <v>30315</v>
      </c>
      <c r="AX296" s="23" t="s">
        <v>30315</v>
      </c>
      <c r="AY296" s="23" t="s">
        <v>30315</v>
      </c>
      <c r="AZ296" s="21" t="s">
        <v>27</v>
      </c>
      <c r="BA296" s="23" t="s">
        <v>30316</v>
      </c>
    </row>
    <row r="297">
      <c r="A297" s="21" t="s">
        <v>30921</v>
      </c>
      <c r="B297" s="21" t="s">
        <v>1680</v>
      </c>
      <c r="C297" s="21" t="s">
        <v>1681</v>
      </c>
      <c r="D297" s="21" t="s">
        <v>1682</v>
      </c>
      <c r="E297" s="24" t="s">
        <v>1684</v>
      </c>
      <c r="F297" s="23" t="s">
        <v>30922</v>
      </c>
      <c r="G297" s="21" t="s">
        <v>24</v>
      </c>
      <c r="H297" s="21" t="s">
        <v>26</v>
      </c>
      <c r="L297" s="21" t="s">
        <v>27</v>
      </c>
      <c r="M297" s="21" t="s">
        <v>1685</v>
      </c>
      <c r="N297" s="21" t="s">
        <v>61</v>
      </c>
      <c r="O297" s="21" t="s">
        <v>27</v>
      </c>
      <c r="R297" s="21"/>
      <c r="S297" s="23" t="s">
        <v>30315</v>
      </c>
      <c r="T297" s="23" t="s">
        <v>30315</v>
      </c>
      <c r="U297" s="23" t="s">
        <v>30315</v>
      </c>
      <c r="V297" s="23" t="s">
        <v>30315</v>
      </c>
      <c r="W297" s="23" t="s">
        <v>30315</v>
      </c>
      <c r="X297" s="23" t="s">
        <v>30315</v>
      </c>
      <c r="Z297" s="23" t="s">
        <v>30315</v>
      </c>
      <c r="AA297" s="23" t="s">
        <v>30315</v>
      </c>
      <c r="AB297" s="23" t="s">
        <v>30315</v>
      </c>
      <c r="AC297" s="23" t="s">
        <v>30315</v>
      </c>
      <c r="AD297" s="23" t="s">
        <v>30315</v>
      </c>
      <c r="AE297" s="23" t="s">
        <v>30315</v>
      </c>
      <c r="AF297" s="23" t="s">
        <v>30315</v>
      </c>
      <c r="AG297" s="23" t="s">
        <v>30315</v>
      </c>
      <c r="AH297" s="23" t="s">
        <v>30315</v>
      </c>
      <c r="AI297" s="23" t="s">
        <v>30315</v>
      </c>
      <c r="AJ297" s="23" t="s">
        <v>30315</v>
      </c>
      <c r="AK297" s="23" t="s">
        <v>30315</v>
      </c>
      <c r="AL297" s="23" t="s">
        <v>30315</v>
      </c>
      <c r="AM297" s="23" t="s">
        <v>30315</v>
      </c>
      <c r="AN297" s="23" t="s">
        <v>30315</v>
      </c>
      <c r="AO297" s="23" t="s">
        <v>30315</v>
      </c>
      <c r="AP297" s="23" t="s">
        <v>30315</v>
      </c>
      <c r="AQ297" s="23" t="s">
        <v>30315</v>
      </c>
      <c r="AR297" s="23" t="s">
        <v>30315</v>
      </c>
      <c r="AS297" s="23" t="s">
        <v>30315</v>
      </c>
      <c r="AT297" s="23" t="s">
        <v>30315</v>
      </c>
      <c r="AU297" s="23" t="s">
        <v>30315</v>
      </c>
      <c r="AV297" s="23" t="s">
        <v>30315</v>
      </c>
      <c r="AW297" s="23" t="s">
        <v>30315</v>
      </c>
      <c r="AX297" s="23" t="s">
        <v>30315</v>
      </c>
      <c r="AY297" s="23" t="s">
        <v>30315</v>
      </c>
      <c r="AZ297" s="21" t="s">
        <v>27</v>
      </c>
      <c r="BA297" s="23" t="s">
        <v>30316</v>
      </c>
    </row>
    <row r="298">
      <c r="A298" s="21" t="s">
        <v>30923</v>
      </c>
      <c r="B298" s="21" t="s">
        <v>164</v>
      </c>
      <c r="C298" s="21" t="s">
        <v>1686</v>
      </c>
      <c r="D298" s="21" t="s">
        <v>1687</v>
      </c>
      <c r="E298" s="24" t="s">
        <v>1689</v>
      </c>
      <c r="F298" s="23" t="s">
        <v>30924</v>
      </c>
      <c r="G298" s="21" t="s">
        <v>24</v>
      </c>
      <c r="H298" s="21" t="s">
        <v>26</v>
      </c>
      <c r="L298" s="21" t="s">
        <v>27</v>
      </c>
      <c r="M298" s="21" t="s">
        <v>1690</v>
      </c>
      <c r="N298" s="21" t="s">
        <v>54</v>
      </c>
      <c r="O298" s="21" t="s">
        <v>34</v>
      </c>
      <c r="R298" s="21"/>
      <c r="S298" s="23" t="s">
        <v>30315</v>
      </c>
      <c r="T298" s="23" t="s">
        <v>30315</v>
      </c>
      <c r="U298" s="23" t="s">
        <v>30315</v>
      </c>
      <c r="V298" s="23" t="s">
        <v>30315</v>
      </c>
      <c r="W298" s="23" t="s">
        <v>30315</v>
      </c>
      <c r="X298" s="23" t="s">
        <v>30315</v>
      </c>
      <c r="Z298" s="23" t="s">
        <v>30315</v>
      </c>
      <c r="AA298" s="23" t="s">
        <v>30315</v>
      </c>
      <c r="AB298" s="23" t="s">
        <v>30315</v>
      </c>
      <c r="AC298" s="23" t="s">
        <v>30315</v>
      </c>
      <c r="AD298" s="23" t="s">
        <v>30315</v>
      </c>
      <c r="AE298" s="23" t="s">
        <v>30315</v>
      </c>
      <c r="AF298" s="23" t="s">
        <v>30315</v>
      </c>
      <c r="AG298" s="23" t="s">
        <v>30315</v>
      </c>
      <c r="AH298" s="23" t="s">
        <v>30315</v>
      </c>
      <c r="AI298" s="23" t="s">
        <v>30315</v>
      </c>
      <c r="AJ298" s="23" t="s">
        <v>30315</v>
      </c>
      <c r="AK298" s="23" t="s">
        <v>30315</v>
      </c>
      <c r="AL298" s="23" t="s">
        <v>30315</v>
      </c>
      <c r="AM298" s="23" t="s">
        <v>30315</v>
      </c>
      <c r="AN298" s="23" t="s">
        <v>30315</v>
      </c>
      <c r="AO298" s="23" t="s">
        <v>30315</v>
      </c>
      <c r="AP298" s="23" t="s">
        <v>30315</v>
      </c>
      <c r="AQ298" s="23" t="s">
        <v>30315</v>
      </c>
      <c r="AR298" s="23" t="s">
        <v>30315</v>
      </c>
      <c r="AS298" s="23" t="s">
        <v>30315</v>
      </c>
      <c r="AT298" s="23" t="s">
        <v>30315</v>
      </c>
      <c r="AU298" s="23" t="s">
        <v>30315</v>
      </c>
      <c r="AV298" s="23" t="s">
        <v>30315</v>
      </c>
      <c r="AW298" s="23" t="s">
        <v>30315</v>
      </c>
      <c r="AX298" s="23" t="s">
        <v>30315</v>
      </c>
      <c r="AY298" s="23" t="s">
        <v>30315</v>
      </c>
      <c r="AZ298" s="21" t="s">
        <v>27</v>
      </c>
      <c r="BA298" s="23" t="s">
        <v>30316</v>
      </c>
    </row>
    <row r="299">
      <c r="A299" s="21" t="s">
        <v>30925</v>
      </c>
      <c r="B299" s="21" t="s">
        <v>1643</v>
      </c>
      <c r="C299" s="21" t="s">
        <v>1644</v>
      </c>
      <c r="D299" s="21" t="s">
        <v>1691</v>
      </c>
      <c r="E299" s="24" t="s">
        <v>1692</v>
      </c>
      <c r="F299" s="23" t="s">
        <v>30909</v>
      </c>
      <c r="G299" s="21" t="s">
        <v>1647</v>
      </c>
      <c r="H299" s="21" t="s">
        <v>95</v>
      </c>
      <c r="I299" s="21" t="s">
        <v>1649</v>
      </c>
      <c r="J299" s="21" t="s">
        <v>1650</v>
      </c>
      <c r="K299" s="21" t="s">
        <v>1332</v>
      </c>
      <c r="L299" s="21" t="s">
        <v>263</v>
      </c>
      <c r="N299" s="21" t="s">
        <v>27</v>
      </c>
      <c r="O299" s="21" t="s">
        <v>27</v>
      </c>
      <c r="R299" s="21"/>
      <c r="S299" s="23" t="s">
        <v>30315</v>
      </c>
      <c r="T299" s="23" t="s">
        <v>30315</v>
      </c>
      <c r="U299" s="23" t="s">
        <v>30315</v>
      </c>
      <c r="V299" s="23" t="s">
        <v>30315</v>
      </c>
      <c r="W299" s="23" t="s">
        <v>30315</v>
      </c>
      <c r="X299" s="23" t="s">
        <v>30315</v>
      </c>
      <c r="Z299" s="23" t="s">
        <v>30315</v>
      </c>
      <c r="AA299" s="23" t="s">
        <v>30315</v>
      </c>
      <c r="AB299" s="23" t="s">
        <v>30315</v>
      </c>
      <c r="AC299" s="23" t="s">
        <v>30315</v>
      </c>
      <c r="AD299" s="23" t="s">
        <v>30315</v>
      </c>
      <c r="AE299" s="23" t="s">
        <v>30315</v>
      </c>
      <c r="AF299" s="23" t="s">
        <v>30315</v>
      </c>
      <c r="AG299" s="23" t="s">
        <v>30315</v>
      </c>
      <c r="AH299" s="23" t="s">
        <v>30315</v>
      </c>
      <c r="AI299" s="23" t="s">
        <v>30315</v>
      </c>
      <c r="AJ299" s="23" t="s">
        <v>30315</v>
      </c>
      <c r="AK299" s="23" t="s">
        <v>30315</v>
      </c>
      <c r="AL299" s="23" t="s">
        <v>30315</v>
      </c>
      <c r="AM299" s="23" t="s">
        <v>30315</v>
      </c>
      <c r="AN299" s="23" t="s">
        <v>30315</v>
      </c>
      <c r="AO299" s="23" t="s">
        <v>30315</v>
      </c>
      <c r="AP299" s="23" t="s">
        <v>30315</v>
      </c>
      <c r="AQ299" s="23" t="s">
        <v>30315</v>
      </c>
      <c r="AR299" s="23" t="s">
        <v>30315</v>
      </c>
      <c r="AS299" s="23" t="s">
        <v>30315</v>
      </c>
      <c r="AT299" s="23" t="s">
        <v>30315</v>
      </c>
      <c r="AU299" s="23" t="s">
        <v>30315</v>
      </c>
      <c r="AV299" s="23" t="s">
        <v>30315</v>
      </c>
      <c r="AW299" s="23" t="s">
        <v>30315</v>
      </c>
      <c r="AX299" s="23" t="s">
        <v>30315</v>
      </c>
      <c r="AY299" s="23" t="s">
        <v>30315</v>
      </c>
      <c r="AZ299" s="21" t="s">
        <v>27</v>
      </c>
      <c r="BA299" s="23" t="s">
        <v>30316</v>
      </c>
    </row>
    <row r="300">
      <c r="A300" s="21" t="s">
        <v>30926</v>
      </c>
      <c r="B300" s="21" t="s">
        <v>1693</v>
      </c>
      <c r="D300" s="21" t="s">
        <v>1694</v>
      </c>
      <c r="E300" s="24" t="s">
        <v>1696</v>
      </c>
      <c r="F300" s="23" t="s">
        <v>30927</v>
      </c>
      <c r="G300" s="21" t="s">
        <v>289</v>
      </c>
      <c r="H300" s="21" t="s">
        <v>26</v>
      </c>
      <c r="L300" s="21" t="s">
        <v>27</v>
      </c>
      <c r="M300" s="21" t="s">
        <v>1685</v>
      </c>
      <c r="N300" s="21" t="s">
        <v>54</v>
      </c>
      <c r="O300" s="21" t="s">
        <v>34</v>
      </c>
      <c r="R300" s="21"/>
      <c r="S300" s="23" t="s">
        <v>30315</v>
      </c>
      <c r="T300" s="23" t="s">
        <v>30315</v>
      </c>
      <c r="U300" s="23" t="s">
        <v>30315</v>
      </c>
      <c r="V300" s="23" t="s">
        <v>30315</v>
      </c>
      <c r="W300" s="23" t="s">
        <v>30315</v>
      </c>
      <c r="X300" s="23" t="s">
        <v>30315</v>
      </c>
      <c r="Z300" s="23" t="s">
        <v>30315</v>
      </c>
      <c r="AA300" s="23" t="s">
        <v>30315</v>
      </c>
      <c r="AB300" s="23" t="s">
        <v>30315</v>
      </c>
      <c r="AC300" s="23" t="s">
        <v>30315</v>
      </c>
      <c r="AD300" s="23" t="s">
        <v>30315</v>
      </c>
      <c r="AE300" s="23" t="s">
        <v>30315</v>
      </c>
      <c r="AF300" s="23" t="s">
        <v>30315</v>
      </c>
      <c r="AG300" s="23" t="s">
        <v>30315</v>
      </c>
      <c r="AH300" s="23" t="s">
        <v>30315</v>
      </c>
      <c r="AI300" s="23" t="s">
        <v>30315</v>
      </c>
      <c r="AJ300" s="23" t="s">
        <v>30315</v>
      </c>
      <c r="AK300" s="23" t="s">
        <v>30315</v>
      </c>
      <c r="AL300" s="23" t="s">
        <v>30315</v>
      </c>
      <c r="AM300" s="23" t="s">
        <v>30315</v>
      </c>
      <c r="AN300" s="23" t="s">
        <v>30315</v>
      </c>
      <c r="AO300" s="23" t="s">
        <v>30315</v>
      </c>
      <c r="AP300" s="23" t="s">
        <v>30315</v>
      </c>
      <c r="AQ300" s="23" t="s">
        <v>30315</v>
      </c>
      <c r="AR300" s="23" t="s">
        <v>30315</v>
      </c>
      <c r="AS300" s="23" t="s">
        <v>30315</v>
      </c>
      <c r="AT300" s="23" t="s">
        <v>30315</v>
      </c>
      <c r="AU300" s="23" t="s">
        <v>30315</v>
      </c>
      <c r="AV300" s="23" t="s">
        <v>30315</v>
      </c>
      <c r="AW300" s="23" t="s">
        <v>30315</v>
      </c>
      <c r="AX300" s="23" t="s">
        <v>30315</v>
      </c>
      <c r="AY300" s="23" t="s">
        <v>30315</v>
      </c>
      <c r="AZ300" s="21" t="s">
        <v>27</v>
      </c>
      <c r="BA300" s="23" t="s">
        <v>30316</v>
      </c>
    </row>
    <row r="301">
      <c r="A301" s="21" t="s">
        <v>30928</v>
      </c>
      <c r="B301" s="21" t="s">
        <v>1697</v>
      </c>
      <c r="C301" s="21" t="s">
        <v>1698</v>
      </c>
      <c r="D301" s="21" t="s">
        <v>1699</v>
      </c>
      <c r="E301" s="24" t="s">
        <v>1701</v>
      </c>
      <c r="F301" s="23" t="s">
        <v>30929</v>
      </c>
      <c r="G301" s="21" t="s">
        <v>1647</v>
      </c>
      <c r="H301" s="21" t="s">
        <v>26</v>
      </c>
      <c r="L301" s="21" t="s">
        <v>27</v>
      </c>
      <c r="M301" s="21" t="s">
        <v>1702</v>
      </c>
      <c r="N301" s="21" t="s">
        <v>54</v>
      </c>
      <c r="O301" s="21" t="s">
        <v>34</v>
      </c>
      <c r="R301" s="21"/>
      <c r="S301" s="23" t="s">
        <v>30315</v>
      </c>
      <c r="T301" s="23" t="s">
        <v>30315</v>
      </c>
      <c r="U301" s="23" t="s">
        <v>30315</v>
      </c>
      <c r="V301" s="23" t="s">
        <v>30315</v>
      </c>
      <c r="W301" s="23" t="s">
        <v>30315</v>
      </c>
      <c r="X301" s="23" t="s">
        <v>30315</v>
      </c>
      <c r="Z301" s="23" t="s">
        <v>30315</v>
      </c>
      <c r="AA301" s="23" t="s">
        <v>30315</v>
      </c>
      <c r="AB301" s="23" t="s">
        <v>30315</v>
      </c>
      <c r="AC301" s="23" t="s">
        <v>30315</v>
      </c>
      <c r="AD301" s="23" t="s">
        <v>30315</v>
      </c>
      <c r="AE301" s="23" t="s">
        <v>30315</v>
      </c>
      <c r="AF301" s="23" t="s">
        <v>30315</v>
      </c>
      <c r="AG301" s="23" t="s">
        <v>30315</v>
      </c>
      <c r="AH301" s="23" t="s">
        <v>30315</v>
      </c>
      <c r="AI301" s="23" t="s">
        <v>30315</v>
      </c>
      <c r="AJ301" s="23" t="s">
        <v>30315</v>
      </c>
      <c r="AK301" s="23" t="s">
        <v>30315</v>
      </c>
      <c r="AL301" s="23" t="s">
        <v>30315</v>
      </c>
      <c r="AM301" s="23" t="s">
        <v>30315</v>
      </c>
      <c r="AN301" s="23" t="s">
        <v>30315</v>
      </c>
      <c r="AO301" s="23" t="s">
        <v>30315</v>
      </c>
      <c r="AP301" s="23" t="s">
        <v>30315</v>
      </c>
      <c r="AQ301" s="23" t="s">
        <v>30315</v>
      </c>
      <c r="AR301" s="23" t="s">
        <v>30315</v>
      </c>
      <c r="AS301" s="23" t="s">
        <v>30315</v>
      </c>
      <c r="AT301" s="23" t="s">
        <v>30315</v>
      </c>
      <c r="AU301" s="23" t="s">
        <v>30315</v>
      </c>
      <c r="AV301" s="23" t="s">
        <v>30315</v>
      </c>
      <c r="AW301" s="23" t="s">
        <v>30315</v>
      </c>
      <c r="AX301" s="23" t="s">
        <v>30315</v>
      </c>
      <c r="AY301" s="23" t="s">
        <v>30315</v>
      </c>
      <c r="AZ301" s="21" t="s">
        <v>27</v>
      </c>
      <c r="BA301" s="23" t="s">
        <v>30316</v>
      </c>
    </row>
    <row r="302">
      <c r="A302" s="21" t="s">
        <v>30930</v>
      </c>
      <c r="B302" s="21" t="s">
        <v>1703</v>
      </c>
      <c r="C302" s="21" t="s">
        <v>1704</v>
      </c>
      <c r="D302" s="21" t="s">
        <v>1705</v>
      </c>
      <c r="E302" s="24" t="s">
        <v>1707</v>
      </c>
      <c r="F302" s="23" t="s">
        <v>30931</v>
      </c>
      <c r="G302" s="21" t="s">
        <v>24</v>
      </c>
      <c r="H302" s="21" t="s">
        <v>26</v>
      </c>
      <c r="L302" s="21" t="s">
        <v>27</v>
      </c>
      <c r="M302" s="21" t="s">
        <v>1708</v>
      </c>
      <c r="N302" s="21" t="s">
        <v>54</v>
      </c>
      <c r="O302" s="21" t="s">
        <v>34</v>
      </c>
      <c r="R302" s="21"/>
      <c r="S302" s="23" t="s">
        <v>30315</v>
      </c>
      <c r="T302" s="23" t="s">
        <v>30315</v>
      </c>
      <c r="U302" s="23" t="s">
        <v>30315</v>
      </c>
      <c r="V302" s="23" t="s">
        <v>30315</v>
      </c>
      <c r="W302" s="23" t="s">
        <v>30315</v>
      </c>
      <c r="X302" s="23" t="s">
        <v>30315</v>
      </c>
      <c r="Z302" s="23" t="s">
        <v>30315</v>
      </c>
      <c r="AA302" s="23" t="s">
        <v>30315</v>
      </c>
      <c r="AB302" s="23" t="s">
        <v>30315</v>
      </c>
      <c r="AC302" s="23" t="s">
        <v>30315</v>
      </c>
      <c r="AD302" s="23" t="s">
        <v>30315</v>
      </c>
      <c r="AE302" s="23" t="s">
        <v>30315</v>
      </c>
      <c r="AF302" s="23" t="s">
        <v>30315</v>
      </c>
      <c r="AG302" s="23" t="s">
        <v>30315</v>
      </c>
      <c r="AH302" s="23" t="s">
        <v>30315</v>
      </c>
      <c r="AI302" s="23" t="s">
        <v>30315</v>
      </c>
      <c r="AJ302" s="23" t="s">
        <v>30315</v>
      </c>
      <c r="AK302" s="23" t="s">
        <v>30315</v>
      </c>
      <c r="AL302" s="23" t="s">
        <v>30315</v>
      </c>
      <c r="AM302" s="23" t="s">
        <v>30315</v>
      </c>
      <c r="AN302" s="23" t="s">
        <v>30315</v>
      </c>
      <c r="AO302" s="23" t="s">
        <v>30315</v>
      </c>
      <c r="AP302" s="23" t="s">
        <v>30315</v>
      </c>
      <c r="AQ302" s="23" t="s">
        <v>30315</v>
      </c>
      <c r="AR302" s="23" t="s">
        <v>30315</v>
      </c>
      <c r="AS302" s="23" t="s">
        <v>30315</v>
      </c>
      <c r="AT302" s="23" t="s">
        <v>30315</v>
      </c>
      <c r="AU302" s="23" t="s">
        <v>30315</v>
      </c>
      <c r="AV302" s="23" t="s">
        <v>30315</v>
      </c>
      <c r="AW302" s="23" t="s">
        <v>30315</v>
      </c>
      <c r="AX302" s="23" t="s">
        <v>30315</v>
      </c>
      <c r="AY302" s="23" t="s">
        <v>30315</v>
      </c>
      <c r="AZ302" s="21" t="s">
        <v>27</v>
      </c>
      <c r="BA302" s="23" t="s">
        <v>30316</v>
      </c>
    </row>
    <row r="303">
      <c r="A303" s="21" t="s">
        <v>30932</v>
      </c>
      <c r="B303" s="21" t="s">
        <v>1314</v>
      </c>
      <c r="C303" s="21" t="s">
        <v>1709</v>
      </c>
      <c r="D303" s="21" t="s">
        <v>1710</v>
      </c>
      <c r="E303" s="24" t="s">
        <v>1712</v>
      </c>
      <c r="F303" s="23" t="s">
        <v>30933</v>
      </c>
      <c r="G303" s="21" t="s">
        <v>133</v>
      </c>
      <c r="H303" s="21" t="s">
        <v>40</v>
      </c>
      <c r="L303" s="21" t="s">
        <v>27</v>
      </c>
      <c r="N303" s="21" t="s">
        <v>27</v>
      </c>
      <c r="O303" s="21" t="s">
        <v>27</v>
      </c>
      <c r="P303" s="21" t="s">
        <v>1713</v>
      </c>
      <c r="Q303" s="21" t="s">
        <v>785</v>
      </c>
      <c r="R303" s="21"/>
      <c r="S303" s="23" t="s">
        <v>30315</v>
      </c>
      <c r="T303" s="23" t="s">
        <v>30315</v>
      </c>
      <c r="U303" s="23" t="s">
        <v>30315</v>
      </c>
      <c r="V303" s="23" t="s">
        <v>30315</v>
      </c>
      <c r="W303" s="23" t="s">
        <v>30316</v>
      </c>
      <c r="X303" s="23" t="s">
        <v>30315</v>
      </c>
      <c r="Z303" s="23" t="s">
        <v>30316</v>
      </c>
      <c r="AA303" s="23" t="s">
        <v>30316</v>
      </c>
      <c r="AB303" s="23" t="s">
        <v>30315</v>
      </c>
      <c r="AC303" s="23" t="s">
        <v>30315</v>
      </c>
      <c r="AD303" s="23" t="s">
        <v>30315</v>
      </c>
      <c r="AE303" s="23" t="s">
        <v>30315</v>
      </c>
      <c r="AF303" s="23" t="s">
        <v>30315</v>
      </c>
      <c r="AG303" s="23" t="s">
        <v>30315</v>
      </c>
      <c r="AH303" s="23" t="s">
        <v>30315</v>
      </c>
      <c r="AI303" s="23" t="s">
        <v>30315</v>
      </c>
      <c r="AJ303" s="23" t="s">
        <v>30315</v>
      </c>
      <c r="AK303" s="23" t="s">
        <v>30315</v>
      </c>
      <c r="AL303" s="23" t="s">
        <v>30316</v>
      </c>
      <c r="AM303" s="23" t="s">
        <v>30315</v>
      </c>
      <c r="AN303" s="23" t="s">
        <v>30316</v>
      </c>
      <c r="AO303" s="23" t="s">
        <v>30315</v>
      </c>
      <c r="AP303" s="23" t="s">
        <v>30315</v>
      </c>
      <c r="AQ303" s="23" t="s">
        <v>30315</v>
      </c>
      <c r="AR303" s="23" t="s">
        <v>30315</v>
      </c>
      <c r="AS303" s="23" t="s">
        <v>30315</v>
      </c>
      <c r="AT303" s="23" t="s">
        <v>30315</v>
      </c>
      <c r="AU303" s="23" t="s">
        <v>30315</v>
      </c>
      <c r="AV303" s="23" t="s">
        <v>30316</v>
      </c>
      <c r="AW303" s="23" t="s">
        <v>30315</v>
      </c>
      <c r="AX303" s="23" t="s">
        <v>30315</v>
      </c>
      <c r="AY303" s="23" t="s">
        <v>30315</v>
      </c>
      <c r="AZ303" s="21" t="s">
        <v>27</v>
      </c>
      <c r="BA303" s="23" t="s">
        <v>30316</v>
      </c>
    </row>
    <row r="304">
      <c r="A304" s="21" t="s">
        <v>30934</v>
      </c>
      <c r="B304" s="21" t="s">
        <v>1714</v>
      </c>
      <c r="C304" s="21" t="s">
        <v>1715</v>
      </c>
      <c r="D304" s="21" t="s">
        <v>1716</v>
      </c>
      <c r="E304" s="21" t="s">
        <v>6</v>
      </c>
      <c r="F304" s="23" t="s">
        <v>30935</v>
      </c>
      <c r="G304" s="21" t="s">
        <v>24</v>
      </c>
      <c r="H304" s="21" t="s">
        <v>27</v>
      </c>
      <c r="L304" s="21" t="s">
        <v>27</v>
      </c>
      <c r="N304" s="21" t="s">
        <v>27</v>
      </c>
      <c r="O304" s="21" t="s">
        <v>27</v>
      </c>
      <c r="R304" s="21"/>
      <c r="S304" s="23" t="s">
        <v>30315</v>
      </c>
      <c r="T304" s="23" t="s">
        <v>30315</v>
      </c>
      <c r="U304" s="23" t="s">
        <v>30315</v>
      </c>
      <c r="V304" s="23" t="s">
        <v>30315</v>
      </c>
      <c r="W304" s="23" t="s">
        <v>30315</v>
      </c>
      <c r="X304" s="23" t="s">
        <v>30315</v>
      </c>
      <c r="Z304" s="23" t="s">
        <v>30315</v>
      </c>
      <c r="AA304" s="23" t="s">
        <v>30315</v>
      </c>
      <c r="AB304" s="23" t="s">
        <v>30315</v>
      </c>
      <c r="AC304" s="23" t="s">
        <v>30315</v>
      </c>
      <c r="AD304" s="23" t="s">
        <v>30315</v>
      </c>
      <c r="AE304" s="23" t="s">
        <v>30315</v>
      </c>
      <c r="AF304" s="23" t="s">
        <v>30315</v>
      </c>
      <c r="AG304" s="23" t="s">
        <v>30315</v>
      </c>
      <c r="AH304" s="23" t="s">
        <v>30315</v>
      </c>
      <c r="AI304" s="23" t="s">
        <v>30315</v>
      </c>
      <c r="AJ304" s="23" t="s">
        <v>30315</v>
      </c>
      <c r="AK304" s="23" t="s">
        <v>30315</v>
      </c>
      <c r="AL304" s="23" t="s">
        <v>30315</v>
      </c>
      <c r="AM304" s="23" t="s">
        <v>30315</v>
      </c>
      <c r="AN304" s="23" t="s">
        <v>30315</v>
      </c>
      <c r="AO304" s="23" t="s">
        <v>30315</v>
      </c>
      <c r="AP304" s="23" t="s">
        <v>30315</v>
      </c>
      <c r="AQ304" s="23" t="s">
        <v>30315</v>
      </c>
      <c r="AR304" s="23" t="s">
        <v>30315</v>
      </c>
      <c r="AS304" s="23" t="s">
        <v>30315</v>
      </c>
      <c r="AT304" s="23" t="s">
        <v>30315</v>
      </c>
      <c r="AU304" s="23" t="s">
        <v>30315</v>
      </c>
      <c r="AV304" s="23" t="s">
        <v>30315</v>
      </c>
      <c r="AW304" s="23" t="s">
        <v>30315</v>
      </c>
      <c r="AX304" s="23" t="s">
        <v>30315</v>
      </c>
      <c r="AY304" s="23" t="s">
        <v>30315</v>
      </c>
      <c r="AZ304" s="21" t="s">
        <v>27</v>
      </c>
      <c r="BA304" s="23" t="s">
        <v>30316</v>
      </c>
    </row>
    <row r="305">
      <c r="A305" s="21" t="s">
        <v>30936</v>
      </c>
      <c r="B305" s="21" t="s">
        <v>977</v>
      </c>
      <c r="C305" s="21" t="s">
        <v>1718</v>
      </c>
      <c r="D305" s="21" t="s">
        <v>1719</v>
      </c>
      <c r="E305" s="24" t="s">
        <v>1721</v>
      </c>
      <c r="F305" s="23" t="s">
        <v>30937</v>
      </c>
      <c r="G305" s="21" t="s">
        <v>289</v>
      </c>
      <c r="H305" s="21" t="s">
        <v>26</v>
      </c>
      <c r="L305" s="21" t="s">
        <v>27</v>
      </c>
      <c r="M305" s="21" t="s">
        <v>1722</v>
      </c>
      <c r="N305" s="21" t="s">
        <v>54</v>
      </c>
      <c r="O305" s="21" t="s">
        <v>77</v>
      </c>
      <c r="R305" s="21"/>
      <c r="S305" s="23" t="s">
        <v>30315</v>
      </c>
      <c r="T305" s="23" t="s">
        <v>30315</v>
      </c>
      <c r="U305" s="23" t="s">
        <v>30315</v>
      </c>
      <c r="V305" s="23" t="s">
        <v>30315</v>
      </c>
      <c r="W305" s="23" t="s">
        <v>30315</v>
      </c>
      <c r="X305" s="23" t="s">
        <v>30315</v>
      </c>
      <c r="Z305" s="23" t="s">
        <v>30315</v>
      </c>
      <c r="AA305" s="23" t="s">
        <v>30315</v>
      </c>
      <c r="AB305" s="23" t="s">
        <v>30315</v>
      </c>
      <c r="AC305" s="23" t="s">
        <v>30315</v>
      </c>
      <c r="AD305" s="23" t="s">
        <v>30315</v>
      </c>
      <c r="AE305" s="23" t="s">
        <v>30315</v>
      </c>
      <c r="AF305" s="23" t="s">
        <v>30315</v>
      </c>
      <c r="AG305" s="23" t="s">
        <v>30315</v>
      </c>
      <c r="AH305" s="23" t="s">
        <v>30315</v>
      </c>
      <c r="AI305" s="23" t="s">
        <v>30315</v>
      </c>
      <c r="AJ305" s="23" t="s">
        <v>30315</v>
      </c>
      <c r="AK305" s="23" t="s">
        <v>30315</v>
      </c>
      <c r="AL305" s="23" t="s">
        <v>30315</v>
      </c>
      <c r="AM305" s="23" t="s">
        <v>30315</v>
      </c>
      <c r="AN305" s="23" t="s">
        <v>30315</v>
      </c>
      <c r="AO305" s="23" t="s">
        <v>30315</v>
      </c>
      <c r="AP305" s="23" t="s">
        <v>30315</v>
      </c>
      <c r="AQ305" s="23" t="s">
        <v>30315</v>
      </c>
      <c r="AR305" s="23" t="s">
        <v>30315</v>
      </c>
      <c r="AS305" s="23" t="s">
        <v>30315</v>
      </c>
      <c r="AT305" s="23" t="s">
        <v>30315</v>
      </c>
      <c r="AU305" s="23" t="s">
        <v>30315</v>
      </c>
      <c r="AV305" s="23" t="s">
        <v>30315</v>
      </c>
      <c r="AW305" s="23" t="s">
        <v>30315</v>
      </c>
      <c r="AX305" s="23" t="s">
        <v>30315</v>
      </c>
      <c r="AY305" s="23" t="s">
        <v>30315</v>
      </c>
      <c r="AZ305" s="21" t="s">
        <v>27</v>
      </c>
      <c r="BA305" s="23" t="s">
        <v>30316</v>
      </c>
    </row>
    <row r="306">
      <c r="A306" s="21" t="s">
        <v>30938</v>
      </c>
      <c r="B306" s="21" t="s">
        <v>1723</v>
      </c>
      <c r="C306" s="21" t="s">
        <v>1724</v>
      </c>
      <c r="D306" s="21" t="s">
        <v>1725</v>
      </c>
      <c r="E306" s="24" t="s">
        <v>1727</v>
      </c>
      <c r="F306" s="23" t="s">
        <v>30939</v>
      </c>
      <c r="G306" s="21" t="s">
        <v>289</v>
      </c>
      <c r="H306" s="21" t="s">
        <v>26</v>
      </c>
      <c r="L306" s="21" t="s">
        <v>27</v>
      </c>
      <c r="N306" s="21" t="s">
        <v>27</v>
      </c>
      <c r="O306" s="21" t="s">
        <v>27</v>
      </c>
      <c r="R306" s="21"/>
      <c r="S306" s="23" t="s">
        <v>30315</v>
      </c>
      <c r="T306" s="23" t="s">
        <v>30315</v>
      </c>
      <c r="U306" s="23" t="s">
        <v>30315</v>
      </c>
      <c r="V306" s="23" t="s">
        <v>30315</v>
      </c>
      <c r="W306" s="23" t="s">
        <v>30315</v>
      </c>
      <c r="X306" s="23" t="s">
        <v>30315</v>
      </c>
      <c r="Z306" s="23" t="s">
        <v>30315</v>
      </c>
      <c r="AA306" s="23" t="s">
        <v>30315</v>
      </c>
      <c r="AB306" s="23" t="s">
        <v>30315</v>
      </c>
      <c r="AC306" s="23" t="s">
        <v>30315</v>
      </c>
      <c r="AD306" s="23" t="s">
        <v>30315</v>
      </c>
      <c r="AE306" s="23" t="s">
        <v>30315</v>
      </c>
      <c r="AF306" s="23" t="s">
        <v>30315</v>
      </c>
      <c r="AG306" s="23" t="s">
        <v>30315</v>
      </c>
      <c r="AH306" s="23" t="s">
        <v>30315</v>
      </c>
      <c r="AI306" s="23" t="s">
        <v>30315</v>
      </c>
      <c r="AJ306" s="23" t="s">
        <v>30315</v>
      </c>
      <c r="AK306" s="23" t="s">
        <v>30315</v>
      </c>
      <c r="AL306" s="23" t="s">
        <v>30315</v>
      </c>
      <c r="AM306" s="23" t="s">
        <v>30315</v>
      </c>
      <c r="AN306" s="23" t="s">
        <v>30315</v>
      </c>
      <c r="AO306" s="23" t="s">
        <v>30315</v>
      </c>
      <c r="AP306" s="23" t="s">
        <v>30315</v>
      </c>
      <c r="AQ306" s="23" t="s">
        <v>30315</v>
      </c>
      <c r="AR306" s="23" t="s">
        <v>30315</v>
      </c>
      <c r="AS306" s="23" t="s">
        <v>30315</v>
      </c>
      <c r="AT306" s="23" t="s">
        <v>30315</v>
      </c>
      <c r="AU306" s="23" t="s">
        <v>30315</v>
      </c>
      <c r="AV306" s="23" t="s">
        <v>30315</v>
      </c>
      <c r="AW306" s="23" t="s">
        <v>30315</v>
      </c>
      <c r="AX306" s="23" t="s">
        <v>30315</v>
      </c>
      <c r="AY306" s="23" t="s">
        <v>30315</v>
      </c>
      <c r="AZ306" s="21" t="s">
        <v>27</v>
      </c>
      <c r="BA306" s="23" t="s">
        <v>30316</v>
      </c>
    </row>
    <row r="307">
      <c r="A307" s="21" t="s">
        <v>30940</v>
      </c>
      <c r="B307" s="21" t="s">
        <v>1728</v>
      </c>
      <c r="C307" s="21" t="s">
        <v>1729</v>
      </c>
      <c r="D307" s="21" t="s">
        <v>1730</v>
      </c>
      <c r="E307" s="24" t="s">
        <v>1732</v>
      </c>
      <c r="F307" s="23" t="s">
        <v>30941</v>
      </c>
      <c r="G307" s="21" t="s">
        <v>289</v>
      </c>
      <c r="H307" s="21" t="s">
        <v>26</v>
      </c>
      <c r="L307" s="21" t="s">
        <v>27</v>
      </c>
      <c r="M307" s="21" t="s">
        <v>1733</v>
      </c>
      <c r="N307" s="21" t="s">
        <v>61</v>
      </c>
      <c r="O307" s="21" t="s">
        <v>77</v>
      </c>
      <c r="R307" s="21"/>
      <c r="S307" s="23" t="s">
        <v>30315</v>
      </c>
      <c r="T307" s="23" t="s">
        <v>30315</v>
      </c>
      <c r="U307" s="23" t="s">
        <v>30315</v>
      </c>
      <c r="V307" s="23" t="s">
        <v>30315</v>
      </c>
      <c r="W307" s="23" t="s">
        <v>30315</v>
      </c>
      <c r="X307" s="23" t="s">
        <v>30315</v>
      </c>
      <c r="Z307" s="23" t="s">
        <v>30315</v>
      </c>
      <c r="AA307" s="23" t="s">
        <v>30315</v>
      </c>
      <c r="AB307" s="23" t="s">
        <v>30315</v>
      </c>
      <c r="AC307" s="23" t="s">
        <v>30315</v>
      </c>
      <c r="AD307" s="23" t="s">
        <v>30315</v>
      </c>
      <c r="AE307" s="23" t="s">
        <v>30315</v>
      </c>
      <c r="AF307" s="23" t="s">
        <v>30315</v>
      </c>
      <c r="AG307" s="23" t="s">
        <v>30315</v>
      </c>
      <c r="AH307" s="23" t="s">
        <v>30315</v>
      </c>
      <c r="AI307" s="23" t="s">
        <v>30315</v>
      </c>
      <c r="AJ307" s="23" t="s">
        <v>30315</v>
      </c>
      <c r="AK307" s="23" t="s">
        <v>30315</v>
      </c>
      <c r="AL307" s="23" t="s">
        <v>30315</v>
      </c>
      <c r="AM307" s="23" t="s">
        <v>30315</v>
      </c>
      <c r="AN307" s="23" t="s">
        <v>30315</v>
      </c>
      <c r="AO307" s="23" t="s">
        <v>30315</v>
      </c>
      <c r="AP307" s="23" t="s">
        <v>30315</v>
      </c>
      <c r="AQ307" s="23" t="s">
        <v>30315</v>
      </c>
      <c r="AR307" s="23" t="s">
        <v>30315</v>
      </c>
      <c r="AS307" s="23" t="s">
        <v>30315</v>
      </c>
      <c r="AT307" s="23" t="s">
        <v>30315</v>
      </c>
      <c r="AU307" s="23" t="s">
        <v>30315</v>
      </c>
      <c r="AV307" s="23" t="s">
        <v>30315</v>
      </c>
      <c r="AW307" s="23" t="s">
        <v>30315</v>
      </c>
      <c r="AX307" s="23" t="s">
        <v>30315</v>
      </c>
      <c r="AY307" s="23" t="s">
        <v>30315</v>
      </c>
      <c r="AZ307" s="21" t="s">
        <v>27</v>
      </c>
      <c r="BA307" s="23" t="s">
        <v>30316</v>
      </c>
    </row>
    <row r="308">
      <c r="A308" s="21" t="s">
        <v>30942</v>
      </c>
      <c r="B308" s="21" t="s">
        <v>1734</v>
      </c>
      <c r="C308" s="21" t="s">
        <v>1735</v>
      </c>
      <c r="D308" s="21" t="s">
        <v>1736</v>
      </c>
      <c r="E308" s="24" t="s">
        <v>1738</v>
      </c>
      <c r="F308" s="23" t="s">
        <v>30943</v>
      </c>
      <c r="G308" s="21" t="s">
        <v>289</v>
      </c>
      <c r="H308" s="21" t="s">
        <v>26</v>
      </c>
      <c r="L308" s="21" t="s">
        <v>27</v>
      </c>
      <c r="M308" s="21" t="s">
        <v>1739</v>
      </c>
      <c r="N308" s="21" t="s">
        <v>61</v>
      </c>
      <c r="O308" s="21" t="s">
        <v>77</v>
      </c>
      <c r="R308" s="21"/>
      <c r="S308" s="23" t="s">
        <v>30315</v>
      </c>
      <c r="T308" s="23" t="s">
        <v>30315</v>
      </c>
      <c r="U308" s="23" t="s">
        <v>30315</v>
      </c>
      <c r="V308" s="23" t="s">
        <v>30315</v>
      </c>
      <c r="W308" s="23" t="s">
        <v>30315</v>
      </c>
      <c r="X308" s="23" t="s">
        <v>30315</v>
      </c>
      <c r="Z308" s="23" t="s">
        <v>30315</v>
      </c>
      <c r="AA308" s="23" t="s">
        <v>30315</v>
      </c>
      <c r="AB308" s="23" t="s">
        <v>30315</v>
      </c>
      <c r="AC308" s="23" t="s">
        <v>30315</v>
      </c>
      <c r="AD308" s="23" t="s">
        <v>30315</v>
      </c>
      <c r="AE308" s="23" t="s">
        <v>30315</v>
      </c>
      <c r="AF308" s="23" t="s">
        <v>30315</v>
      </c>
      <c r="AG308" s="23" t="s">
        <v>30315</v>
      </c>
      <c r="AH308" s="23" t="s">
        <v>30315</v>
      </c>
      <c r="AI308" s="23" t="s">
        <v>30315</v>
      </c>
      <c r="AJ308" s="23" t="s">
        <v>30315</v>
      </c>
      <c r="AK308" s="23" t="s">
        <v>30315</v>
      </c>
      <c r="AL308" s="23" t="s">
        <v>30315</v>
      </c>
      <c r="AM308" s="23" t="s">
        <v>30315</v>
      </c>
      <c r="AN308" s="23" t="s">
        <v>30315</v>
      </c>
      <c r="AO308" s="23" t="s">
        <v>30315</v>
      </c>
      <c r="AP308" s="23" t="s">
        <v>30315</v>
      </c>
      <c r="AQ308" s="23" t="s">
        <v>30315</v>
      </c>
      <c r="AR308" s="23" t="s">
        <v>30315</v>
      </c>
      <c r="AS308" s="23" t="s">
        <v>30315</v>
      </c>
      <c r="AT308" s="23" t="s">
        <v>30315</v>
      </c>
      <c r="AU308" s="23" t="s">
        <v>30315</v>
      </c>
      <c r="AV308" s="23" t="s">
        <v>30315</v>
      </c>
      <c r="AW308" s="23" t="s">
        <v>30315</v>
      </c>
      <c r="AX308" s="23" t="s">
        <v>30315</v>
      </c>
      <c r="AY308" s="23" t="s">
        <v>30315</v>
      </c>
      <c r="AZ308" s="21" t="s">
        <v>27</v>
      </c>
      <c r="BA308" s="23" t="s">
        <v>30316</v>
      </c>
    </row>
    <row r="309">
      <c r="A309" s="21" t="s">
        <v>30944</v>
      </c>
      <c r="B309" s="21" t="s">
        <v>1740</v>
      </c>
      <c r="C309" s="21" t="s">
        <v>1741</v>
      </c>
      <c r="D309" s="21" t="s">
        <v>1742</v>
      </c>
      <c r="E309" s="24" t="s">
        <v>1744</v>
      </c>
      <c r="F309" s="23" t="s">
        <v>30945</v>
      </c>
      <c r="G309" s="21" t="s">
        <v>24</v>
      </c>
      <c r="H309" s="21" t="s">
        <v>95</v>
      </c>
      <c r="I309" s="21" t="s">
        <v>1745</v>
      </c>
      <c r="J309" s="24" t="s">
        <v>1746</v>
      </c>
      <c r="K309" s="21" t="s">
        <v>1747</v>
      </c>
      <c r="L309" s="21" t="s">
        <v>1119</v>
      </c>
      <c r="N309" s="21" t="s">
        <v>27</v>
      </c>
      <c r="O309" s="21" t="s">
        <v>27</v>
      </c>
      <c r="R309" s="21"/>
      <c r="S309" s="23" t="s">
        <v>30315</v>
      </c>
      <c r="T309" s="23" t="s">
        <v>30315</v>
      </c>
      <c r="U309" s="23" t="s">
        <v>30315</v>
      </c>
      <c r="V309" s="23" t="s">
        <v>30315</v>
      </c>
      <c r="W309" s="23" t="s">
        <v>30315</v>
      </c>
      <c r="X309" s="23" t="s">
        <v>30315</v>
      </c>
      <c r="Z309" s="23" t="s">
        <v>30315</v>
      </c>
      <c r="AA309" s="23" t="s">
        <v>30315</v>
      </c>
      <c r="AB309" s="23" t="s">
        <v>30315</v>
      </c>
      <c r="AC309" s="23" t="s">
        <v>30315</v>
      </c>
      <c r="AD309" s="23" t="s">
        <v>30315</v>
      </c>
      <c r="AE309" s="23" t="s">
        <v>30315</v>
      </c>
      <c r="AF309" s="23" t="s">
        <v>30315</v>
      </c>
      <c r="AG309" s="23" t="s">
        <v>30315</v>
      </c>
      <c r="AH309" s="23" t="s">
        <v>30315</v>
      </c>
      <c r="AI309" s="23" t="s">
        <v>30315</v>
      </c>
      <c r="AJ309" s="23" t="s">
        <v>30315</v>
      </c>
      <c r="AK309" s="23" t="s">
        <v>30315</v>
      </c>
      <c r="AL309" s="23" t="s">
        <v>30315</v>
      </c>
      <c r="AM309" s="23" t="s">
        <v>30315</v>
      </c>
      <c r="AN309" s="23" t="s">
        <v>30315</v>
      </c>
      <c r="AO309" s="23" t="s">
        <v>30315</v>
      </c>
      <c r="AP309" s="23" t="s">
        <v>30315</v>
      </c>
      <c r="AQ309" s="23" t="s">
        <v>30315</v>
      </c>
      <c r="AR309" s="23" t="s">
        <v>30315</v>
      </c>
      <c r="AS309" s="23" t="s">
        <v>30315</v>
      </c>
      <c r="AT309" s="23" t="s">
        <v>30315</v>
      </c>
      <c r="AU309" s="23" t="s">
        <v>30315</v>
      </c>
      <c r="AV309" s="23" t="s">
        <v>30315</v>
      </c>
      <c r="AW309" s="23" t="s">
        <v>30315</v>
      </c>
      <c r="AX309" s="23" t="s">
        <v>30315</v>
      </c>
      <c r="AY309" s="23" t="s">
        <v>30315</v>
      </c>
      <c r="AZ309" s="21" t="s">
        <v>27</v>
      </c>
      <c r="BA309" s="23" t="s">
        <v>30316</v>
      </c>
    </row>
    <row r="310">
      <c r="A310" s="21" t="s">
        <v>30946</v>
      </c>
      <c r="B310" s="21" t="s">
        <v>1748</v>
      </c>
      <c r="C310" s="21" t="s">
        <v>1749</v>
      </c>
      <c r="D310" s="21" t="s">
        <v>1750</v>
      </c>
      <c r="E310" s="24" t="s">
        <v>1752</v>
      </c>
      <c r="F310" s="23" t="s">
        <v>30947</v>
      </c>
      <c r="G310" s="21" t="s">
        <v>289</v>
      </c>
      <c r="H310" s="21" t="s">
        <v>26</v>
      </c>
      <c r="L310" s="21" t="s">
        <v>27</v>
      </c>
      <c r="M310" s="21" t="s">
        <v>1739</v>
      </c>
      <c r="N310" s="21" t="s">
        <v>61</v>
      </c>
      <c r="O310" s="21" t="s">
        <v>77</v>
      </c>
      <c r="R310" s="21"/>
      <c r="S310" s="23" t="s">
        <v>30315</v>
      </c>
      <c r="T310" s="23" t="s">
        <v>30315</v>
      </c>
      <c r="U310" s="23" t="s">
        <v>30315</v>
      </c>
      <c r="V310" s="23" t="s">
        <v>30315</v>
      </c>
      <c r="W310" s="23" t="s">
        <v>30315</v>
      </c>
      <c r="X310" s="23" t="s">
        <v>30315</v>
      </c>
      <c r="Z310" s="23" t="s">
        <v>30315</v>
      </c>
      <c r="AA310" s="23" t="s">
        <v>30315</v>
      </c>
      <c r="AB310" s="23" t="s">
        <v>30315</v>
      </c>
      <c r="AC310" s="23" t="s">
        <v>30315</v>
      </c>
      <c r="AD310" s="23" t="s">
        <v>30315</v>
      </c>
      <c r="AE310" s="23" t="s">
        <v>30315</v>
      </c>
      <c r="AF310" s="23" t="s">
        <v>30315</v>
      </c>
      <c r="AG310" s="23" t="s">
        <v>30315</v>
      </c>
      <c r="AH310" s="23" t="s">
        <v>30315</v>
      </c>
      <c r="AI310" s="23" t="s">
        <v>30315</v>
      </c>
      <c r="AJ310" s="23" t="s">
        <v>30315</v>
      </c>
      <c r="AK310" s="23" t="s">
        <v>30315</v>
      </c>
      <c r="AL310" s="23" t="s">
        <v>30315</v>
      </c>
      <c r="AM310" s="23" t="s">
        <v>30315</v>
      </c>
      <c r="AN310" s="23" t="s">
        <v>30315</v>
      </c>
      <c r="AO310" s="23" t="s">
        <v>30315</v>
      </c>
      <c r="AP310" s="23" t="s">
        <v>30315</v>
      </c>
      <c r="AQ310" s="23" t="s">
        <v>30315</v>
      </c>
      <c r="AR310" s="23" t="s">
        <v>30315</v>
      </c>
      <c r="AS310" s="23" t="s">
        <v>30315</v>
      </c>
      <c r="AT310" s="23" t="s">
        <v>30315</v>
      </c>
      <c r="AU310" s="23" t="s">
        <v>30315</v>
      </c>
      <c r="AV310" s="23" t="s">
        <v>30315</v>
      </c>
      <c r="AW310" s="23" t="s">
        <v>30315</v>
      </c>
      <c r="AX310" s="23" t="s">
        <v>30315</v>
      </c>
      <c r="AY310" s="23" t="s">
        <v>30315</v>
      </c>
      <c r="AZ310" s="21" t="s">
        <v>27</v>
      </c>
      <c r="BA310" s="23" t="s">
        <v>30316</v>
      </c>
    </row>
    <row r="311">
      <c r="A311" s="21" t="s">
        <v>30948</v>
      </c>
      <c r="B311" s="21" t="s">
        <v>1753</v>
      </c>
      <c r="C311" s="21" t="s">
        <v>1754</v>
      </c>
      <c r="D311" s="21" t="s">
        <v>1755</v>
      </c>
      <c r="E311" s="24" t="s">
        <v>1757</v>
      </c>
      <c r="F311" s="23" t="s">
        <v>30949</v>
      </c>
      <c r="G311" s="21" t="s">
        <v>289</v>
      </c>
      <c r="H311" s="21" t="s">
        <v>26</v>
      </c>
      <c r="L311" s="21" t="s">
        <v>27</v>
      </c>
      <c r="M311" s="21" t="s">
        <v>1739</v>
      </c>
      <c r="N311" s="21" t="s">
        <v>33</v>
      </c>
      <c r="O311" s="21" t="s">
        <v>69</v>
      </c>
      <c r="R311" s="21"/>
      <c r="S311" s="23" t="s">
        <v>30315</v>
      </c>
      <c r="T311" s="23" t="s">
        <v>30315</v>
      </c>
      <c r="U311" s="23" t="s">
        <v>30315</v>
      </c>
      <c r="V311" s="23" t="s">
        <v>30315</v>
      </c>
      <c r="W311" s="23" t="s">
        <v>30315</v>
      </c>
      <c r="X311" s="23" t="s">
        <v>30315</v>
      </c>
      <c r="Z311" s="23" t="s">
        <v>30315</v>
      </c>
      <c r="AA311" s="23" t="s">
        <v>30315</v>
      </c>
      <c r="AB311" s="23" t="s">
        <v>30315</v>
      </c>
      <c r="AC311" s="23" t="s">
        <v>30315</v>
      </c>
      <c r="AD311" s="23" t="s">
        <v>30315</v>
      </c>
      <c r="AE311" s="23" t="s">
        <v>30315</v>
      </c>
      <c r="AF311" s="23" t="s">
        <v>30315</v>
      </c>
      <c r="AG311" s="23" t="s">
        <v>30315</v>
      </c>
      <c r="AH311" s="23" t="s">
        <v>30315</v>
      </c>
      <c r="AI311" s="23" t="s">
        <v>30315</v>
      </c>
      <c r="AJ311" s="23" t="s">
        <v>30315</v>
      </c>
      <c r="AK311" s="23" t="s">
        <v>30315</v>
      </c>
      <c r="AL311" s="23" t="s">
        <v>30315</v>
      </c>
      <c r="AM311" s="23" t="s">
        <v>30315</v>
      </c>
      <c r="AN311" s="23" t="s">
        <v>30315</v>
      </c>
      <c r="AO311" s="23" t="s">
        <v>30315</v>
      </c>
      <c r="AP311" s="23" t="s">
        <v>30315</v>
      </c>
      <c r="AQ311" s="23" t="s">
        <v>30315</v>
      </c>
      <c r="AR311" s="23" t="s">
        <v>30315</v>
      </c>
      <c r="AS311" s="23" t="s">
        <v>30315</v>
      </c>
      <c r="AT311" s="23" t="s">
        <v>30315</v>
      </c>
      <c r="AU311" s="23" t="s">
        <v>30315</v>
      </c>
      <c r="AV311" s="23" t="s">
        <v>30315</v>
      </c>
      <c r="AW311" s="23" t="s">
        <v>30315</v>
      </c>
      <c r="AX311" s="23" t="s">
        <v>30315</v>
      </c>
      <c r="AY311" s="23" t="s">
        <v>30315</v>
      </c>
      <c r="AZ311" s="21" t="s">
        <v>27</v>
      </c>
      <c r="BA311" s="23" t="s">
        <v>30316</v>
      </c>
    </row>
    <row r="312">
      <c r="A312" s="21" t="s">
        <v>30950</v>
      </c>
      <c r="B312" s="21" t="s">
        <v>1753</v>
      </c>
      <c r="C312" s="21" t="s">
        <v>1754</v>
      </c>
      <c r="D312" s="21" t="s">
        <v>1755</v>
      </c>
      <c r="E312" s="24" t="s">
        <v>1757</v>
      </c>
      <c r="F312" s="23" t="s">
        <v>30949</v>
      </c>
      <c r="G312" s="21" t="s">
        <v>289</v>
      </c>
      <c r="H312" s="21" t="s">
        <v>26</v>
      </c>
      <c r="L312" s="21" t="s">
        <v>27</v>
      </c>
      <c r="M312" s="21" t="s">
        <v>1739</v>
      </c>
      <c r="N312" s="21" t="s">
        <v>33</v>
      </c>
      <c r="O312" s="21" t="s">
        <v>69</v>
      </c>
      <c r="R312" s="21"/>
      <c r="S312" s="23" t="s">
        <v>30315</v>
      </c>
      <c r="T312" s="23" t="s">
        <v>30315</v>
      </c>
      <c r="U312" s="23" t="s">
        <v>30315</v>
      </c>
      <c r="V312" s="23" t="s">
        <v>30315</v>
      </c>
      <c r="W312" s="23" t="s">
        <v>30315</v>
      </c>
      <c r="X312" s="23" t="s">
        <v>30315</v>
      </c>
      <c r="Z312" s="23" t="s">
        <v>30315</v>
      </c>
      <c r="AA312" s="23" t="s">
        <v>30315</v>
      </c>
      <c r="AB312" s="23" t="s">
        <v>30315</v>
      </c>
      <c r="AC312" s="23" t="s">
        <v>30315</v>
      </c>
      <c r="AD312" s="23" t="s">
        <v>30315</v>
      </c>
      <c r="AE312" s="23" t="s">
        <v>30315</v>
      </c>
      <c r="AF312" s="23" t="s">
        <v>30315</v>
      </c>
      <c r="AG312" s="23" t="s">
        <v>30315</v>
      </c>
      <c r="AH312" s="23" t="s">
        <v>30315</v>
      </c>
      <c r="AI312" s="23" t="s">
        <v>30315</v>
      </c>
      <c r="AJ312" s="23" t="s">
        <v>30315</v>
      </c>
      <c r="AK312" s="23" t="s">
        <v>30315</v>
      </c>
      <c r="AL312" s="23" t="s">
        <v>30315</v>
      </c>
      <c r="AM312" s="23" t="s">
        <v>30315</v>
      </c>
      <c r="AN312" s="23" t="s">
        <v>30315</v>
      </c>
      <c r="AO312" s="23" t="s">
        <v>30315</v>
      </c>
      <c r="AP312" s="23" t="s">
        <v>30315</v>
      </c>
      <c r="AQ312" s="23" t="s">
        <v>30315</v>
      </c>
      <c r="AR312" s="23" t="s">
        <v>30315</v>
      </c>
      <c r="AS312" s="23" t="s">
        <v>30315</v>
      </c>
      <c r="AT312" s="23" t="s">
        <v>30315</v>
      </c>
      <c r="AU312" s="23" t="s">
        <v>30315</v>
      </c>
      <c r="AV312" s="23" t="s">
        <v>30315</v>
      </c>
      <c r="AW312" s="23" t="s">
        <v>30315</v>
      </c>
      <c r="AX312" s="23" t="s">
        <v>30315</v>
      </c>
      <c r="AY312" s="23" t="s">
        <v>30315</v>
      </c>
      <c r="AZ312" s="21" t="s">
        <v>27</v>
      </c>
      <c r="BA312" s="23" t="s">
        <v>30316</v>
      </c>
    </row>
    <row r="313">
      <c r="A313" s="21" t="s">
        <v>30951</v>
      </c>
      <c r="B313" s="21" t="s">
        <v>754</v>
      </c>
      <c r="C313" s="21" t="s">
        <v>1758</v>
      </c>
      <c r="D313" s="21" t="s">
        <v>1759</v>
      </c>
      <c r="E313" s="24" t="s">
        <v>1761</v>
      </c>
      <c r="F313" s="23" t="s">
        <v>30952</v>
      </c>
      <c r="G313" s="21" t="s">
        <v>24</v>
      </c>
      <c r="H313" s="21" t="s">
        <v>26</v>
      </c>
      <c r="L313" s="21" t="s">
        <v>27</v>
      </c>
      <c r="M313" s="21" t="s">
        <v>1762</v>
      </c>
      <c r="N313" s="21" t="s">
        <v>33</v>
      </c>
      <c r="O313" s="21" t="s">
        <v>69</v>
      </c>
      <c r="R313" s="21"/>
      <c r="S313" s="23" t="s">
        <v>30315</v>
      </c>
      <c r="T313" s="23" t="s">
        <v>30315</v>
      </c>
      <c r="U313" s="23" t="s">
        <v>30315</v>
      </c>
      <c r="V313" s="23" t="s">
        <v>30315</v>
      </c>
      <c r="W313" s="23" t="s">
        <v>30315</v>
      </c>
      <c r="X313" s="23" t="s">
        <v>30315</v>
      </c>
      <c r="Z313" s="23" t="s">
        <v>30315</v>
      </c>
      <c r="AA313" s="23" t="s">
        <v>30315</v>
      </c>
      <c r="AB313" s="23" t="s">
        <v>30315</v>
      </c>
      <c r="AC313" s="23" t="s">
        <v>30315</v>
      </c>
      <c r="AD313" s="23" t="s">
        <v>30315</v>
      </c>
      <c r="AE313" s="23" t="s">
        <v>30315</v>
      </c>
      <c r="AF313" s="23" t="s">
        <v>30315</v>
      </c>
      <c r="AG313" s="23" t="s">
        <v>30315</v>
      </c>
      <c r="AH313" s="23" t="s">
        <v>30315</v>
      </c>
      <c r="AI313" s="23" t="s">
        <v>30315</v>
      </c>
      <c r="AJ313" s="23" t="s">
        <v>30315</v>
      </c>
      <c r="AK313" s="23" t="s">
        <v>30315</v>
      </c>
      <c r="AL313" s="23" t="s">
        <v>30315</v>
      </c>
      <c r="AM313" s="23" t="s">
        <v>30315</v>
      </c>
      <c r="AN313" s="23" t="s">
        <v>30315</v>
      </c>
      <c r="AO313" s="23" t="s">
        <v>30315</v>
      </c>
      <c r="AP313" s="23" t="s">
        <v>30315</v>
      </c>
      <c r="AQ313" s="23" t="s">
        <v>30315</v>
      </c>
      <c r="AR313" s="23" t="s">
        <v>30315</v>
      </c>
      <c r="AS313" s="23" t="s">
        <v>30315</v>
      </c>
      <c r="AT313" s="23" t="s">
        <v>30315</v>
      </c>
      <c r="AU313" s="23" t="s">
        <v>30315</v>
      </c>
      <c r="AV313" s="23" t="s">
        <v>30315</v>
      </c>
      <c r="AW313" s="23" t="s">
        <v>30315</v>
      </c>
      <c r="AX313" s="23" t="s">
        <v>30315</v>
      </c>
      <c r="AY313" s="23" t="s">
        <v>30315</v>
      </c>
      <c r="AZ313" s="21" t="s">
        <v>27</v>
      </c>
      <c r="BA313" s="23" t="s">
        <v>30316</v>
      </c>
    </row>
    <row r="314">
      <c r="A314" s="21" t="s">
        <v>30953</v>
      </c>
      <c r="B314" s="21" t="s">
        <v>619</v>
      </c>
      <c r="C314" s="21" t="s">
        <v>1763</v>
      </c>
      <c r="D314" s="21" t="s">
        <v>1764</v>
      </c>
      <c r="E314" s="24" t="s">
        <v>1766</v>
      </c>
      <c r="F314" s="23" t="s">
        <v>30954</v>
      </c>
      <c r="G314" s="21" t="s">
        <v>101</v>
      </c>
      <c r="H314" s="21" t="s">
        <v>95</v>
      </c>
      <c r="I314" s="21" t="s">
        <v>1767</v>
      </c>
      <c r="J314" s="24" t="s">
        <v>1768</v>
      </c>
      <c r="K314" s="21" t="s">
        <v>1769</v>
      </c>
      <c r="L314" s="21" t="s">
        <v>116</v>
      </c>
      <c r="N314" s="21" t="s">
        <v>27</v>
      </c>
      <c r="O314" s="21" t="s">
        <v>27</v>
      </c>
      <c r="R314" s="21"/>
      <c r="S314" s="23" t="s">
        <v>30315</v>
      </c>
      <c r="T314" s="23" t="s">
        <v>30315</v>
      </c>
      <c r="U314" s="23" t="s">
        <v>30315</v>
      </c>
      <c r="V314" s="23" t="s">
        <v>30315</v>
      </c>
      <c r="W314" s="23" t="s">
        <v>30315</v>
      </c>
      <c r="X314" s="23" t="s">
        <v>30315</v>
      </c>
      <c r="Z314" s="23" t="s">
        <v>30315</v>
      </c>
      <c r="AA314" s="23" t="s">
        <v>30315</v>
      </c>
      <c r="AB314" s="23" t="s">
        <v>30315</v>
      </c>
      <c r="AC314" s="23" t="s">
        <v>30315</v>
      </c>
      <c r="AD314" s="23" t="s">
        <v>30315</v>
      </c>
      <c r="AE314" s="23" t="s">
        <v>30315</v>
      </c>
      <c r="AF314" s="23" t="s">
        <v>30315</v>
      </c>
      <c r="AG314" s="23" t="s">
        <v>30315</v>
      </c>
      <c r="AH314" s="23" t="s">
        <v>30315</v>
      </c>
      <c r="AI314" s="23" t="s">
        <v>30315</v>
      </c>
      <c r="AJ314" s="23" t="s">
        <v>30315</v>
      </c>
      <c r="AK314" s="23" t="s">
        <v>30315</v>
      </c>
      <c r="AL314" s="23" t="s">
        <v>30315</v>
      </c>
      <c r="AM314" s="23" t="s">
        <v>30315</v>
      </c>
      <c r="AN314" s="23" t="s">
        <v>30315</v>
      </c>
      <c r="AO314" s="23" t="s">
        <v>30315</v>
      </c>
      <c r="AP314" s="23" t="s">
        <v>30315</v>
      </c>
      <c r="AQ314" s="23" t="s">
        <v>30315</v>
      </c>
      <c r="AR314" s="23" t="s">
        <v>30315</v>
      </c>
      <c r="AS314" s="23" t="s">
        <v>30315</v>
      </c>
      <c r="AT314" s="23" t="s">
        <v>30315</v>
      </c>
      <c r="AU314" s="23" t="s">
        <v>30315</v>
      </c>
      <c r="AV314" s="23" t="s">
        <v>30315</v>
      </c>
      <c r="AW314" s="23" t="s">
        <v>30315</v>
      </c>
      <c r="AX314" s="23" t="s">
        <v>30315</v>
      </c>
      <c r="AY314" s="23" t="s">
        <v>30315</v>
      </c>
      <c r="AZ314" s="21" t="s">
        <v>27</v>
      </c>
      <c r="BA314" s="23" t="s">
        <v>30316</v>
      </c>
    </row>
    <row r="315">
      <c r="A315" s="21" t="s">
        <v>30955</v>
      </c>
      <c r="B315" s="21" t="s">
        <v>924</v>
      </c>
      <c r="C315" s="21" t="s">
        <v>1770</v>
      </c>
      <c r="D315" s="21" t="s">
        <v>1771</v>
      </c>
      <c r="E315" s="24" t="s">
        <v>1773</v>
      </c>
      <c r="F315" s="23" t="s">
        <v>30956</v>
      </c>
      <c r="G315" s="21" t="s">
        <v>24</v>
      </c>
      <c r="H315" s="21" t="s">
        <v>26</v>
      </c>
      <c r="L315" s="21" t="s">
        <v>27</v>
      </c>
      <c r="M315" s="21" t="s">
        <v>1774</v>
      </c>
      <c r="N315" s="21" t="s">
        <v>33</v>
      </c>
      <c r="O315" s="21" t="s">
        <v>34</v>
      </c>
      <c r="R315" s="21"/>
      <c r="S315" s="23" t="s">
        <v>30315</v>
      </c>
      <c r="T315" s="23" t="s">
        <v>30315</v>
      </c>
      <c r="U315" s="23" t="s">
        <v>30315</v>
      </c>
      <c r="V315" s="23" t="s">
        <v>30315</v>
      </c>
      <c r="W315" s="23" t="s">
        <v>30315</v>
      </c>
      <c r="X315" s="23" t="s">
        <v>30315</v>
      </c>
      <c r="Z315" s="23" t="s">
        <v>30315</v>
      </c>
      <c r="AA315" s="23" t="s">
        <v>30315</v>
      </c>
      <c r="AB315" s="23" t="s">
        <v>30315</v>
      </c>
      <c r="AC315" s="23" t="s">
        <v>30315</v>
      </c>
      <c r="AD315" s="23" t="s">
        <v>30315</v>
      </c>
      <c r="AE315" s="23" t="s">
        <v>30315</v>
      </c>
      <c r="AF315" s="23" t="s">
        <v>30315</v>
      </c>
      <c r="AG315" s="23" t="s">
        <v>30315</v>
      </c>
      <c r="AH315" s="23" t="s">
        <v>30315</v>
      </c>
      <c r="AI315" s="23" t="s">
        <v>30315</v>
      </c>
      <c r="AJ315" s="23" t="s">
        <v>30315</v>
      </c>
      <c r="AK315" s="23" t="s">
        <v>30315</v>
      </c>
      <c r="AL315" s="23" t="s">
        <v>30315</v>
      </c>
      <c r="AM315" s="23" t="s">
        <v>30315</v>
      </c>
      <c r="AN315" s="23" t="s">
        <v>30315</v>
      </c>
      <c r="AO315" s="23" t="s">
        <v>30315</v>
      </c>
      <c r="AP315" s="23" t="s">
        <v>30315</v>
      </c>
      <c r="AQ315" s="23" t="s">
        <v>30315</v>
      </c>
      <c r="AR315" s="23" t="s">
        <v>30315</v>
      </c>
      <c r="AS315" s="23" t="s">
        <v>30315</v>
      </c>
      <c r="AT315" s="23" t="s">
        <v>30315</v>
      </c>
      <c r="AU315" s="23" t="s">
        <v>30315</v>
      </c>
      <c r="AV315" s="23" t="s">
        <v>30315</v>
      </c>
      <c r="AW315" s="23" t="s">
        <v>30315</v>
      </c>
      <c r="AX315" s="23" t="s">
        <v>30315</v>
      </c>
      <c r="AY315" s="23" t="s">
        <v>30315</v>
      </c>
      <c r="AZ315" s="21" t="s">
        <v>27</v>
      </c>
      <c r="BA315" s="23" t="s">
        <v>30316</v>
      </c>
    </row>
    <row r="316">
      <c r="A316" s="21" t="s">
        <v>30957</v>
      </c>
      <c r="B316" s="21" t="s">
        <v>1775</v>
      </c>
      <c r="C316" s="21" t="s">
        <v>1776</v>
      </c>
      <c r="D316" s="21" t="s">
        <v>1777</v>
      </c>
      <c r="E316" s="24" t="s">
        <v>1779</v>
      </c>
      <c r="F316" s="23" t="s">
        <v>30958</v>
      </c>
      <c r="G316" s="21" t="s">
        <v>346</v>
      </c>
      <c r="H316" s="21" t="s">
        <v>95</v>
      </c>
      <c r="I316" s="21" t="s">
        <v>1780</v>
      </c>
      <c r="J316" s="24" t="s">
        <v>1781</v>
      </c>
      <c r="K316" s="21" t="s">
        <v>1782</v>
      </c>
      <c r="L316" s="21" t="s">
        <v>500</v>
      </c>
      <c r="N316" s="21" t="s">
        <v>27</v>
      </c>
      <c r="O316" s="21" t="s">
        <v>27</v>
      </c>
      <c r="R316" s="21"/>
      <c r="S316" s="23" t="s">
        <v>30315</v>
      </c>
      <c r="T316" s="23" t="s">
        <v>30315</v>
      </c>
      <c r="U316" s="23" t="s">
        <v>30315</v>
      </c>
      <c r="V316" s="23" t="s">
        <v>30315</v>
      </c>
      <c r="W316" s="23" t="s">
        <v>30315</v>
      </c>
      <c r="X316" s="23" t="s">
        <v>30315</v>
      </c>
      <c r="Z316" s="23" t="s">
        <v>30315</v>
      </c>
      <c r="AA316" s="23" t="s">
        <v>30315</v>
      </c>
      <c r="AB316" s="23" t="s">
        <v>30315</v>
      </c>
      <c r="AC316" s="23" t="s">
        <v>30315</v>
      </c>
      <c r="AD316" s="23" t="s">
        <v>30315</v>
      </c>
      <c r="AE316" s="23" t="s">
        <v>30315</v>
      </c>
      <c r="AF316" s="23" t="s">
        <v>30315</v>
      </c>
      <c r="AG316" s="23" t="s">
        <v>30315</v>
      </c>
      <c r="AH316" s="23" t="s">
        <v>30315</v>
      </c>
      <c r="AI316" s="23" t="s">
        <v>30315</v>
      </c>
      <c r="AJ316" s="23" t="s">
        <v>30315</v>
      </c>
      <c r="AK316" s="23" t="s">
        <v>30315</v>
      </c>
      <c r="AL316" s="23" t="s">
        <v>30315</v>
      </c>
      <c r="AM316" s="23" t="s">
        <v>30315</v>
      </c>
      <c r="AN316" s="23" t="s">
        <v>30315</v>
      </c>
      <c r="AO316" s="23" t="s">
        <v>30315</v>
      </c>
      <c r="AP316" s="23" t="s">
        <v>30315</v>
      </c>
      <c r="AQ316" s="23" t="s">
        <v>30315</v>
      </c>
      <c r="AR316" s="23" t="s">
        <v>30315</v>
      </c>
      <c r="AS316" s="23" t="s">
        <v>30315</v>
      </c>
      <c r="AT316" s="23" t="s">
        <v>30315</v>
      </c>
      <c r="AU316" s="23" t="s">
        <v>30315</v>
      </c>
      <c r="AV316" s="23" t="s">
        <v>30315</v>
      </c>
      <c r="AW316" s="23" t="s">
        <v>30315</v>
      </c>
      <c r="AX316" s="23" t="s">
        <v>30315</v>
      </c>
      <c r="AY316" s="23" t="s">
        <v>30315</v>
      </c>
      <c r="AZ316" s="21" t="s">
        <v>27</v>
      </c>
      <c r="BA316" s="23" t="s">
        <v>30316</v>
      </c>
    </row>
    <row r="317">
      <c r="A317" s="21" t="s">
        <v>30959</v>
      </c>
      <c r="B317" s="21" t="s">
        <v>295</v>
      </c>
      <c r="C317" s="21" t="s">
        <v>295</v>
      </c>
      <c r="D317" s="21" t="s">
        <v>1783</v>
      </c>
      <c r="E317" s="21" t="s">
        <v>1785</v>
      </c>
      <c r="F317" s="23" t="s">
        <v>30960</v>
      </c>
      <c r="G317" s="21" t="s">
        <v>24</v>
      </c>
      <c r="H317" s="21" t="s">
        <v>26</v>
      </c>
      <c r="L317" s="21" t="s">
        <v>27</v>
      </c>
      <c r="M317" s="21" t="s">
        <v>1786</v>
      </c>
      <c r="N317" s="21" t="s">
        <v>33</v>
      </c>
      <c r="O317" s="21" t="s">
        <v>34</v>
      </c>
      <c r="R317" s="21"/>
      <c r="S317" s="23" t="s">
        <v>30315</v>
      </c>
      <c r="T317" s="23" t="s">
        <v>30315</v>
      </c>
      <c r="U317" s="23" t="s">
        <v>30315</v>
      </c>
      <c r="V317" s="23" t="s">
        <v>30315</v>
      </c>
      <c r="W317" s="23" t="s">
        <v>30315</v>
      </c>
      <c r="X317" s="23" t="s">
        <v>30315</v>
      </c>
      <c r="Z317" s="23" t="s">
        <v>30315</v>
      </c>
      <c r="AA317" s="23" t="s">
        <v>30315</v>
      </c>
      <c r="AB317" s="23" t="s">
        <v>30315</v>
      </c>
      <c r="AC317" s="23" t="s">
        <v>30315</v>
      </c>
      <c r="AD317" s="23" t="s">
        <v>30315</v>
      </c>
      <c r="AE317" s="23" t="s">
        <v>30315</v>
      </c>
      <c r="AF317" s="23" t="s">
        <v>30315</v>
      </c>
      <c r="AG317" s="23" t="s">
        <v>30315</v>
      </c>
      <c r="AH317" s="23" t="s">
        <v>30315</v>
      </c>
      <c r="AI317" s="23" t="s">
        <v>30315</v>
      </c>
      <c r="AJ317" s="23" t="s">
        <v>30315</v>
      </c>
      <c r="AK317" s="23" t="s">
        <v>30315</v>
      </c>
      <c r="AL317" s="23" t="s">
        <v>30315</v>
      </c>
      <c r="AM317" s="23" t="s">
        <v>30315</v>
      </c>
      <c r="AN317" s="23" t="s">
        <v>30315</v>
      </c>
      <c r="AO317" s="23" t="s">
        <v>30315</v>
      </c>
      <c r="AP317" s="23" t="s">
        <v>30315</v>
      </c>
      <c r="AQ317" s="23" t="s">
        <v>30315</v>
      </c>
      <c r="AR317" s="23" t="s">
        <v>30315</v>
      </c>
      <c r="AS317" s="23" t="s">
        <v>30315</v>
      </c>
      <c r="AT317" s="23" t="s">
        <v>30315</v>
      </c>
      <c r="AU317" s="23" t="s">
        <v>30315</v>
      </c>
      <c r="AV317" s="23" t="s">
        <v>30315</v>
      </c>
      <c r="AW317" s="23" t="s">
        <v>30315</v>
      </c>
      <c r="AX317" s="23" t="s">
        <v>30315</v>
      </c>
      <c r="AY317" s="23" t="s">
        <v>30315</v>
      </c>
      <c r="AZ317" s="21" t="s">
        <v>27</v>
      </c>
      <c r="BA317" s="23" t="s">
        <v>30316</v>
      </c>
    </row>
    <row r="318">
      <c r="A318" s="21" t="s">
        <v>30961</v>
      </c>
      <c r="B318" s="21" t="s">
        <v>1787</v>
      </c>
      <c r="C318" s="21" t="s">
        <v>1788</v>
      </c>
      <c r="D318" s="21" t="s">
        <v>1789</v>
      </c>
      <c r="E318" s="24" t="s">
        <v>1791</v>
      </c>
      <c r="F318" s="23" t="s">
        <v>30962</v>
      </c>
      <c r="G318" s="21" t="s">
        <v>24</v>
      </c>
      <c r="H318" s="21" t="s">
        <v>27</v>
      </c>
      <c r="L318" s="21" t="s">
        <v>27</v>
      </c>
      <c r="N318" s="21" t="s">
        <v>27</v>
      </c>
      <c r="O318" s="21" t="s">
        <v>27</v>
      </c>
      <c r="R318" s="21"/>
      <c r="S318" s="23" t="s">
        <v>30315</v>
      </c>
      <c r="T318" s="23" t="s">
        <v>30315</v>
      </c>
      <c r="U318" s="23" t="s">
        <v>30315</v>
      </c>
      <c r="V318" s="23" t="s">
        <v>30315</v>
      </c>
      <c r="W318" s="23" t="s">
        <v>30315</v>
      </c>
      <c r="X318" s="23" t="s">
        <v>30315</v>
      </c>
      <c r="Z318" s="23" t="s">
        <v>30315</v>
      </c>
      <c r="AA318" s="23" t="s">
        <v>30315</v>
      </c>
      <c r="AB318" s="23" t="s">
        <v>30315</v>
      </c>
      <c r="AC318" s="23" t="s">
        <v>30315</v>
      </c>
      <c r="AD318" s="23" t="s">
        <v>30315</v>
      </c>
      <c r="AE318" s="23" t="s">
        <v>30315</v>
      </c>
      <c r="AF318" s="23" t="s">
        <v>30315</v>
      </c>
      <c r="AG318" s="23" t="s">
        <v>30315</v>
      </c>
      <c r="AH318" s="23" t="s">
        <v>30315</v>
      </c>
      <c r="AI318" s="23" t="s">
        <v>30315</v>
      </c>
      <c r="AJ318" s="23" t="s">
        <v>30315</v>
      </c>
      <c r="AK318" s="23" t="s">
        <v>30315</v>
      </c>
      <c r="AL318" s="23" t="s">
        <v>30315</v>
      </c>
      <c r="AM318" s="23" t="s">
        <v>30315</v>
      </c>
      <c r="AN318" s="23" t="s">
        <v>30315</v>
      </c>
      <c r="AO318" s="23" t="s">
        <v>30315</v>
      </c>
      <c r="AP318" s="23" t="s">
        <v>30315</v>
      </c>
      <c r="AQ318" s="23" t="s">
        <v>30315</v>
      </c>
      <c r="AR318" s="23" t="s">
        <v>30315</v>
      </c>
      <c r="AS318" s="23" t="s">
        <v>30315</v>
      </c>
      <c r="AT318" s="23" t="s">
        <v>30315</v>
      </c>
      <c r="AU318" s="23" t="s">
        <v>30315</v>
      </c>
      <c r="AV318" s="23" t="s">
        <v>30315</v>
      </c>
      <c r="AW318" s="23" t="s">
        <v>30315</v>
      </c>
      <c r="AX318" s="23" t="s">
        <v>30315</v>
      </c>
      <c r="AY318" s="23" t="s">
        <v>30315</v>
      </c>
      <c r="AZ318" s="21" t="s">
        <v>27</v>
      </c>
      <c r="BA318" s="23" t="s">
        <v>30316</v>
      </c>
    </row>
    <row r="319">
      <c r="A319" s="21" t="s">
        <v>30963</v>
      </c>
      <c r="B319" s="21" t="s">
        <v>972</v>
      </c>
      <c r="C319" s="21" t="s">
        <v>1792</v>
      </c>
      <c r="D319" s="21" t="s">
        <v>1793</v>
      </c>
      <c r="E319" s="21" t="s">
        <v>1795</v>
      </c>
      <c r="F319" s="23" t="s">
        <v>30964</v>
      </c>
      <c r="G319" s="21" t="s">
        <v>24</v>
      </c>
      <c r="H319" s="21" t="s">
        <v>26</v>
      </c>
      <c r="L319" s="21" t="s">
        <v>27</v>
      </c>
      <c r="M319" s="21" t="s">
        <v>1597</v>
      </c>
      <c r="N319" s="21" t="s">
        <v>33</v>
      </c>
      <c r="O319" s="21" t="s">
        <v>69</v>
      </c>
      <c r="R319" s="21"/>
      <c r="S319" s="23" t="s">
        <v>30315</v>
      </c>
      <c r="T319" s="23" t="s">
        <v>30315</v>
      </c>
      <c r="U319" s="23" t="s">
        <v>30315</v>
      </c>
      <c r="V319" s="23" t="s">
        <v>30315</v>
      </c>
      <c r="W319" s="23" t="s">
        <v>30315</v>
      </c>
      <c r="X319" s="23" t="s">
        <v>30315</v>
      </c>
      <c r="Z319" s="23" t="s">
        <v>30315</v>
      </c>
      <c r="AA319" s="23" t="s">
        <v>30315</v>
      </c>
      <c r="AB319" s="23" t="s">
        <v>30315</v>
      </c>
      <c r="AC319" s="23" t="s">
        <v>30315</v>
      </c>
      <c r="AD319" s="23" t="s">
        <v>30315</v>
      </c>
      <c r="AE319" s="23" t="s">
        <v>30315</v>
      </c>
      <c r="AF319" s="23" t="s">
        <v>30315</v>
      </c>
      <c r="AG319" s="23" t="s">
        <v>30315</v>
      </c>
      <c r="AH319" s="23" t="s">
        <v>30315</v>
      </c>
      <c r="AI319" s="23" t="s">
        <v>30315</v>
      </c>
      <c r="AJ319" s="23" t="s">
        <v>30315</v>
      </c>
      <c r="AK319" s="23" t="s">
        <v>30315</v>
      </c>
      <c r="AL319" s="23" t="s">
        <v>30315</v>
      </c>
      <c r="AM319" s="23" t="s">
        <v>30315</v>
      </c>
      <c r="AN319" s="23" t="s">
        <v>30315</v>
      </c>
      <c r="AO319" s="23" t="s">
        <v>30315</v>
      </c>
      <c r="AP319" s="23" t="s">
        <v>30315</v>
      </c>
      <c r="AQ319" s="23" t="s">
        <v>30315</v>
      </c>
      <c r="AR319" s="23" t="s">
        <v>30315</v>
      </c>
      <c r="AS319" s="23" t="s">
        <v>30315</v>
      </c>
      <c r="AT319" s="23" t="s">
        <v>30315</v>
      </c>
      <c r="AU319" s="23" t="s">
        <v>30315</v>
      </c>
      <c r="AV319" s="23" t="s">
        <v>30315</v>
      </c>
      <c r="AW319" s="23" t="s">
        <v>30315</v>
      </c>
      <c r="AX319" s="23" t="s">
        <v>30315</v>
      </c>
      <c r="AY319" s="23" t="s">
        <v>30315</v>
      </c>
      <c r="AZ319" s="21" t="s">
        <v>27</v>
      </c>
      <c r="BA319" s="23" t="s">
        <v>30316</v>
      </c>
    </row>
    <row r="320">
      <c r="A320" s="21" t="s">
        <v>30965</v>
      </c>
      <c r="B320" s="21" t="s">
        <v>1796</v>
      </c>
      <c r="C320" s="21" t="s">
        <v>1797</v>
      </c>
      <c r="D320" s="21" t="s">
        <v>1798</v>
      </c>
      <c r="E320" s="24" t="s">
        <v>1800</v>
      </c>
      <c r="F320" s="23" t="s">
        <v>30966</v>
      </c>
      <c r="G320" s="21" t="s">
        <v>594</v>
      </c>
      <c r="H320" s="21" t="s">
        <v>95</v>
      </c>
      <c r="I320" s="21" t="s">
        <v>1690</v>
      </c>
      <c r="J320" s="24" t="s">
        <v>1801</v>
      </c>
      <c r="K320" s="21" t="s">
        <v>156</v>
      </c>
      <c r="L320" s="21" t="s">
        <v>96</v>
      </c>
      <c r="N320" s="21" t="s">
        <v>27</v>
      </c>
      <c r="O320" s="21" t="s">
        <v>27</v>
      </c>
      <c r="R320" s="21"/>
      <c r="S320" s="23" t="s">
        <v>30315</v>
      </c>
      <c r="T320" s="23" t="s">
        <v>30315</v>
      </c>
      <c r="U320" s="23" t="s">
        <v>30315</v>
      </c>
      <c r="V320" s="23" t="s">
        <v>30315</v>
      </c>
      <c r="W320" s="23" t="s">
        <v>30315</v>
      </c>
      <c r="X320" s="23" t="s">
        <v>30315</v>
      </c>
      <c r="Z320" s="23" t="s">
        <v>30315</v>
      </c>
      <c r="AA320" s="23" t="s">
        <v>30315</v>
      </c>
      <c r="AB320" s="23" t="s">
        <v>30315</v>
      </c>
      <c r="AC320" s="23" t="s">
        <v>30315</v>
      </c>
      <c r="AD320" s="23" t="s">
        <v>30315</v>
      </c>
      <c r="AE320" s="23" t="s">
        <v>30315</v>
      </c>
      <c r="AF320" s="23" t="s">
        <v>30315</v>
      </c>
      <c r="AG320" s="23" t="s">
        <v>30315</v>
      </c>
      <c r="AH320" s="23" t="s">
        <v>30315</v>
      </c>
      <c r="AI320" s="23" t="s">
        <v>30315</v>
      </c>
      <c r="AJ320" s="23" t="s">
        <v>30315</v>
      </c>
      <c r="AK320" s="23" t="s">
        <v>30315</v>
      </c>
      <c r="AL320" s="23" t="s">
        <v>30315</v>
      </c>
      <c r="AM320" s="23" t="s">
        <v>30315</v>
      </c>
      <c r="AN320" s="23" t="s">
        <v>30315</v>
      </c>
      <c r="AO320" s="23" t="s">
        <v>30315</v>
      </c>
      <c r="AP320" s="23" t="s">
        <v>30315</v>
      </c>
      <c r="AQ320" s="23" t="s">
        <v>30315</v>
      </c>
      <c r="AR320" s="23" t="s">
        <v>30315</v>
      </c>
      <c r="AS320" s="23" t="s">
        <v>30315</v>
      </c>
      <c r="AT320" s="23" t="s">
        <v>30315</v>
      </c>
      <c r="AU320" s="23" t="s">
        <v>30315</v>
      </c>
      <c r="AV320" s="23" t="s">
        <v>30315</v>
      </c>
      <c r="AW320" s="23" t="s">
        <v>30315</v>
      </c>
      <c r="AX320" s="23" t="s">
        <v>30315</v>
      </c>
      <c r="AY320" s="23" t="s">
        <v>30315</v>
      </c>
      <c r="AZ320" s="21" t="s">
        <v>27</v>
      </c>
      <c r="BA320" s="23" t="s">
        <v>30316</v>
      </c>
    </row>
    <row r="321">
      <c r="A321" s="21" t="s">
        <v>30967</v>
      </c>
      <c r="B321" s="21" t="s">
        <v>1802</v>
      </c>
      <c r="C321" s="21" t="s">
        <v>1803</v>
      </c>
      <c r="D321" s="21" t="s">
        <v>1804</v>
      </c>
      <c r="E321" s="24" t="s">
        <v>1806</v>
      </c>
      <c r="F321" s="23" t="s">
        <v>30968</v>
      </c>
      <c r="G321" s="21" t="s">
        <v>24</v>
      </c>
      <c r="H321" s="21" t="s">
        <v>26</v>
      </c>
      <c r="L321" s="21" t="s">
        <v>27</v>
      </c>
      <c r="M321" s="21" t="s">
        <v>1807</v>
      </c>
      <c r="N321" s="21" t="s">
        <v>33</v>
      </c>
      <c r="O321" s="21" t="s">
        <v>34</v>
      </c>
      <c r="R321" s="21"/>
      <c r="S321" s="23" t="s">
        <v>30315</v>
      </c>
      <c r="T321" s="23" t="s">
        <v>30315</v>
      </c>
      <c r="U321" s="23" t="s">
        <v>30315</v>
      </c>
      <c r="V321" s="23" t="s">
        <v>30315</v>
      </c>
      <c r="W321" s="23" t="s">
        <v>30315</v>
      </c>
      <c r="X321" s="23" t="s">
        <v>30315</v>
      </c>
      <c r="Z321" s="23" t="s">
        <v>30315</v>
      </c>
      <c r="AA321" s="23" t="s">
        <v>30315</v>
      </c>
      <c r="AB321" s="23" t="s">
        <v>30315</v>
      </c>
      <c r="AC321" s="23" t="s">
        <v>30315</v>
      </c>
      <c r="AD321" s="23" t="s">
        <v>30315</v>
      </c>
      <c r="AE321" s="23" t="s">
        <v>30315</v>
      </c>
      <c r="AF321" s="23" t="s">
        <v>30315</v>
      </c>
      <c r="AG321" s="23" t="s">
        <v>30315</v>
      </c>
      <c r="AH321" s="23" t="s">
        <v>30315</v>
      </c>
      <c r="AI321" s="23" t="s">
        <v>30315</v>
      </c>
      <c r="AJ321" s="23" t="s">
        <v>30315</v>
      </c>
      <c r="AK321" s="23" t="s">
        <v>30315</v>
      </c>
      <c r="AL321" s="23" t="s">
        <v>30315</v>
      </c>
      <c r="AM321" s="23" t="s">
        <v>30315</v>
      </c>
      <c r="AN321" s="23" t="s">
        <v>30315</v>
      </c>
      <c r="AO321" s="23" t="s">
        <v>30315</v>
      </c>
      <c r="AP321" s="23" t="s">
        <v>30315</v>
      </c>
      <c r="AQ321" s="23" t="s">
        <v>30315</v>
      </c>
      <c r="AR321" s="23" t="s">
        <v>30315</v>
      </c>
      <c r="AS321" s="23" t="s">
        <v>30315</v>
      </c>
      <c r="AT321" s="23" t="s">
        <v>30315</v>
      </c>
      <c r="AU321" s="23" t="s">
        <v>30315</v>
      </c>
      <c r="AV321" s="23" t="s">
        <v>30315</v>
      </c>
      <c r="AW321" s="23" t="s">
        <v>30315</v>
      </c>
      <c r="AX321" s="23" t="s">
        <v>30315</v>
      </c>
      <c r="AY321" s="23" t="s">
        <v>30315</v>
      </c>
      <c r="AZ321" s="21" t="s">
        <v>27</v>
      </c>
      <c r="BA321" s="23" t="s">
        <v>30316</v>
      </c>
    </row>
    <row r="322">
      <c r="A322" s="21" t="s">
        <v>30969</v>
      </c>
      <c r="B322" s="21" t="s">
        <v>1808</v>
      </c>
      <c r="C322" s="21" t="s">
        <v>1809</v>
      </c>
      <c r="D322" s="21" t="s">
        <v>1810</v>
      </c>
      <c r="E322" s="24" t="s">
        <v>1812</v>
      </c>
      <c r="F322" s="23" t="s">
        <v>30970</v>
      </c>
      <c r="G322" s="21" t="s">
        <v>24</v>
      </c>
      <c r="H322" s="21" t="s">
        <v>26</v>
      </c>
      <c r="L322" s="21" t="s">
        <v>27</v>
      </c>
      <c r="M322" s="21" t="s">
        <v>1813</v>
      </c>
      <c r="N322" s="21" t="s">
        <v>61</v>
      </c>
      <c r="O322" s="21" t="s">
        <v>62</v>
      </c>
      <c r="R322" s="21"/>
      <c r="S322" s="23" t="s">
        <v>30315</v>
      </c>
      <c r="T322" s="23" t="s">
        <v>30315</v>
      </c>
      <c r="U322" s="23" t="s">
        <v>30315</v>
      </c>
      <c r="V322" s="23" t="s">
        <v>30315</v>
      </c>
      <c r="W322" s="23" t="s">
        <v>30315</v>
      </c>
      <c r="X322" s="23" t="s">
        <v>30315</v>
      </c>
      <c r="Z322" s="23" t="s">
        <v>30315</v>
      </c>
      <c r="AA322" s="23" t="s">
        <v>30315</v>
      </c>
      <c r="AB322" s="23" t="s">
        <v>30315</v>
      </c>
      <c r="AC322" s="23" t="s">
        <v>30315</v>
      </c>
      <c r="AD322" s="23" t="s">
        <v>30315</v>
      </c>
      <c r="AE322" s="23" t="s">
        <v>30315</v>
      </c>
      <c r="AF322" s="23" t="s">
        <v>30315</v>
      </c>
      <c r="AG322" s="23" t="s">
        <v>30315</v>
      </c>
      <c r="AH322" s="23" t="s">
        <v>30315</v>
      </c>
      <c r="AI322" s="23" t="s">
        <v>30315</v>
      </c>
      <c r="AJ322" s="23" t="s">
        <v>30315</v>
      </c>
      <c r="AK322" s="23" t="s">
        <v>30315</v>
      </c>
      <c r="AL322" s="23" t="s">
        <v>30315</v>
      </c>
      <c r="AM322" s="23" t="s">
        <v>30315</v>
      </c>
      <c r="AN322" s="23" t="s">
        <v>30315</v>
      </c>
      <c r="AO322" s="23" t="s">
        <v>30315</v>
      </c>
      <c r="AP322" s="23" t="s">
        <v>30315</v>
      </c>
      <c r="AQ322" s="23" t="s">
        <v>30315</v>
      </c>
      <c r="AR322" s="23" t="s">
        <v>30315</v>
      </c>
      <c r="AS322" s="23" t="s">
        <v>30315</v>
      </c>
      <c r="AT322" s="23" t="s">
        <v>30315</v>
      </c>
      <c r="AU322" s="23" t="s">
        <v>30315</v>
      </c>
      <c r="AV322" s="23" t="s">
        <v>30315</v>
      </c>
      <c r="AW322" s="23" t="s">
        <v>30315</v>
      </c>
      <c r="AX322" s="23" t="s">
        <v>30315</v>
      </c>
      <c r="AY322" s="23" t="s">
        <v>30315</v>
      </c>
      <c r="AZ322" s="21" t="s">
        <v>27</v>
      </c>
      <c r="BA322" s="23" t="s">
        <v>30316</v>
      </c>
    </row>
    <row r="323">
      <c r="A323" s="21" t="s">
        <v>30971</v>
      </c>
      <c r="B323" s="21" t="s">
        <v>1814</v>
      </c>
      <c r="C323" s="21" t="s">
        <v>1815</v>
      </c>
      <c r="D323" s="21" t="s">
        <v>1816</v>
      </c>
      <c r="E323" s="24" t="s">
        <v>1818</v>
      </c>
      <c r="F323" s="23" t="s">
        <v>30972</v>
      </c>
      <c r="G323" s="21" t="s">
        <v>24</v>
      </c>
      <c r="H323" s="21" t="s">
        <v>26</v>
      </c>
      <c r="L323" s="21" t="s">
        <v>27</v>
      </c>
      <c r="N323" s="21" t="s">
        <v>33</v>
      </c>
      <c r="O323" s="21" t="s">
        <v>364</v>
      </c>
      <c r="R323" s="21"/>
      <c r="S323" s="23" t="s">
        <v>30315</v>
      </c>
      <c r="T323" s="23" t="s">
        <v>30315</v>
      </c>
      <c r="U323" s="23" t="s">
        <v>30315</v>
      </c>
      <c r="V323" s="23" t="s">
        <v>30315</v>
      </c>
      <c r="W323" s="23" t="s">
        <v>30315</v>
      </c>
      <c r="X323" s="23" t="s">
        <v>30315</v>
      </c>
      <c r="Z323" s="23" t="s">
        <v>30315</v>
      </c>
      <c r="AA323" s="23" t="s">
        <v>30315</v>
      </c>
      <c r="AB323" s="23" t="s">
        <v>30315</v>
      </c>
      <c r="AC323" s="23" t="s">
        <v>30315</v>
      </c>
      <c r="AD323" s="23" t="s">
        <v>30315</v>
      </c>
      <c r="AE323" s="23" t="s">
        <v>30315</v>
      </c>
      <c r="AF323" s="23" t="s">
        <v>30315</v>
      </c>
      <c r="AG323" s="23" t="s">
        <v>30315</v>
      </c>
      <c r="AH323" s="23" t="s">
        <v>30315</v>
      </c>
      <c r="AI323" s="23" t="s">
        <v>30315</v>
      </c>
      <c r="AJ323" s="23" t="s">
        <v>30315</v>
      </c>
      <c r="AK323" s="23" t="s">
        <v>30315</v>
      </c>
      <c r="AL323" s="23" t="s">
        <v>30315</v>
      </c>
      <c r="AM323" s="23" t="s">
        <v>30315</v>
      </c>
      <c r="AN323" s="23" t="s">
        <v>30315</v>
      </c>
      <c r="AO323" s="23" t="s">
        <v>30315</v>
      </c>
      <c r="AP323" s="23" t="s">
        <v>30315</v>
      </c>
      <c r="AQ323" s="23" t="s">
        <v>30315</v>
      </c>
      <c r="AR323" s="23" t="s">
        <v>30315</v>
      </c>
      <c r="AS323" s="23" t="s">
        <v>30315</v>
      </c>
      <c r="AT323" s="23" t="s">
        <v>30315</v>
      </c>
      <c r="AU323" s="23" t="s">
        <v>30315</v>
      </c>
      <c r="AV323" s="23" t="s">
        <v>30315</v>
      </c>
      <c r="AW323" s="23" t="s">
        <v>30315</v>
      </c>
      <c r="AX323" s="23" t="s">
        <v>30315</v>
      </c>
      <c r="AY323" s="23" t="s">
        <v>30315</v>
      </c>
      <c r="AZ323" s="21" t="s">
        <v>27</v>
      </c>
      <c r="BA323" s="23" t="s">
        <v>30316</v>
      </c>
    </row>
    <row r="324">
      <c r="A324" s="21" t="s">
        <v>30973</v>
      </c>
      <c r="B324" s="21" t="s">
        <v>595</v>
      </c>
      <c r="C324" s="21" t="s">
        <v>1819</v>
      </c>
      <c r="D324" s="21" t="s">
        <v>1820</v>
      </c>
      <c r="E324" s="24" t="s">
        <v>1822</v>
      </c>
      <c r="F324" s="23" t="s">
        <v>30974</v>
      </c>
      <c r="G324" s="21" t="s">
        <v>24</v>
      </c>
      <c r="H324" s="21" t="s">
        <v>26</v>
      </c>
      <c r="L324" s="21" t="s">
        <v>27</v>
      </c>
      <c r="N324" s="21" t="s">
        <v>61</v>
      </c>
      <c r="O324" s="21" t="s">
        <v>27</v>
      </c>
      <c r="R324" s="21"/>
      <c r="S324" s="23" t="s">
        <v>30315</v>
      </c>
      <c r="T324" s="23" t="s">
        <v>30315</v>
      </c>
      <c r="U324" s="23" t="s">
        <v>30315</v>
      </c>
      <c r="V324" s="23" t="s">
        <v>30315</v>
      </c>
      <c r="W324" s="23" t="s">
        <v>30315</v>
      </c>
      <c r="X324" s="23" t="s">
        <v>30315</v>
      </c>
      <c r="Z324" s="23" t="s">
        <v>30315</v>
      </c>
      <c r="AA324" s="23" t="s">
        <v>30315</v>
      </c>
      <c r="AB324" s="23" t="s">
        <v>30315</v>
      </c>
      <c r="AC324" s="23" t="s">
        <v>30315</v>
      </c>
      <c r="AD324" s="23" t="s">
        <v>30315</v>
      </c>
      <c r="AE324" s="23" t="s">
        <v>30315</v>
      </c>
      <c r="AF324" s="23" t="s">
        <v>30315</v>
      </c>
      <c r="AG324" s="23" t="s">
        <v>30315</v>
      </c>
      <c r="AH324" s="23" t="s">
        <v>30315</v>
      </c>
      <c r="AI324" s="23" t="s">
        <v>30315</v>
      </c>
      <c r="AJ324" s="23" t="s">
        <v>30315</v>
      </c>
      <c r="AK324" s="23" t="s">
        <v>30315</v>
      </c>
      <c r="AL324" s="23" t="s">
        <v>30315</v>
      </c>
      <c r="AM324" s="23" t="s">
        <v>30315</v>
      </c>
      <c r="AN324" s="23" t="s">
        <v>30315</v>
      </c>
      <c r="AO324" s="23" t="s">
        <v>30315</v>
      </c>
      <c r="AP324" s="23" t="s">
        <v>30315</v>
      </c>
      <c r="AQ324" s="23" t="s">
        <v>30315</v>
      </c>
      <c r="AR324" s="23" t="s">
        <v>30315</v>
      </c>
      <c r="AS324" s="23" t="s">
        <v>30315</v>
      </c>
      <c r="AT324" s="23" t="s">
        <v>30315</v>
      </c>
      <c r="AU324" s="23" t="s">
        <v>30315</v>
      </c>
      <c r="AV324" s="23" t="s">
        <v>30315</v>
      </c>
      <c r="AW324" s="23" t="s">
        <v>30315</v>
      </c>
      <c r="AX324" s="23" t="s">
        <v>30315</v>
      </c>
      <c r="AY324" s="23" t="s">
        <v>30315</v>
      </c>
      <c r="AZ324" s="21" t="s">
        <v>27</v>
      </c>
      <c r="BA324" s="23" t="s">
        <v>30316</v>
      </c>
    </row>
    <row r="325">
      <c r="A325" s="21" t="s">
        <v>30975</v>
      </c>
      <c r="B325" s="21" t="s">
        <v>1823</v>
      </c>
      <c r="C325" s="21" t="s">
        <v>1824</v>
      </c>
      <c r="D325" s="21" t="s">
        <v>1825</v>
      </c>
      <c r="E325" s="24" t="s">
        <v>1827</v>
      </c>
      <c r="F325" s="23" t="s">
        <v>30976</v>
      </c>
      <c r="G325" s="21" t="s">
        <v>24</v>
      </c>
      <c r="H325" s="21" t="s">
        <v>95</v>
      </c>
      <c r="I325" s="21" t="s">
        <v>1828</v>
      </c>
      <c r="J325" s="24" t="s">
        <v>1829</v>
      </c>
      <c r="K325" s="21" t="s">
        <v>1830</v>
      </c>
      <c r="L325" s="21" t="s">
        <v>96</v>
      </c>
      <c r="N325" s="21" t="s">
        <v>27</v>
      </c>
      <c r="O325" s="21" t="s">
        <v>27</v>
      </c>
      <c r="R325" s="21"/>
      <c r="S325" s="23" t="s">
        <v>30315</v>
      </c>
      <c r="T325" s="23" t="s">
        <v>30315</v>
      </c>
      <c r="U325" s="23" t="s">
        <v>30315</v>
      </c>
      <c r="V325" s="23" t="s">
        <v>30315</v>
      </c>
      <c r="W325" s="23" t="s">
        <v>30315</v>
      </c>
      <c r="X325" s="23" t="s">
        <v>30315</v>
      </c>
      <c r="Z325" s="23" t="s">
        <v>30315</v>
      </c>
      <c r="AA325" s="23" t="s">
        <v>30315</v>
      </c>
      <c r="AB325" s="23" t="s">
        <v>30315</v>
      </c>
      <c r="AC325" s="23" t="s">
        <v>30315</v>
      </c>
      <c r="AD325" s="23" t="s">
        <v>30315</v>
      </c>
      <c r="AE325" s="23" t="s">
        <v>30315</v>
      </c>
      <c r="AF325" s="23" t="s">
        <v>30315</v>
      </c>
      <c r="AG325" s="23" t="s">
        <v>30315</v>
      </c>
      <c r="AH325" s="23" t="s">
        <v>30315</v>
      </c>
      <c r="AI325" s="23" t="s">
        <v>30315</v>
      </c>
      <c r="AJ325" s="23" t="s">
        <v>30315</v>
      </c>
      <c r="AK325" s="23" t="s">
        <v>30315</v>
      </c>
      <c r="AL325" s="23" t="s">
        <v>30315</v>
      </c>
      <c r="AM325" s="23" t="s">
        <v>30315</v>
      </c>
      <c r="AN325" s="23" t="s">
        <v>30315</v>
      </c>
      <c r="AO325" s="23" t="s">
        <v>30315</v>
      </c>
      <c r="AP325" s="23" t="s">
        <v>30315</v>
      </c>
      <c r="AQ325" s="23" t="s">
        <v>30315</v>
      </c>
      <c r="AR325" s="23" t="s">
        <v>30315</v>
      </c>
      <c r="AS325" s="23" t="s">
        <v>30315</v>
      </c>
      <c r="AT325" s="23" t="s">
        <v>30315</v>
      </c>
      <c r="AU325" s="23" t="s">
        <v>30315</v>
      </c>
      <c r="AV325" s="23" t="s">
        <v>30315</v>
      </c>
      <c r="AW325" s="23" t="s">
        <v>30315</v>
      </c>
      <c r="AX325" s="23" t="s">
        <v>30315</v>
      </c>
      <c r="AY325" s="23" t="s">
        <v>30315</v>
      </c>
      <c r="AZ325" s="21" t="s">
        <v>27</v>
      </c>
      <c r="BA325" s="23" t="s">
        <v>30316</v>
      </c>
    </row>
    <row r="326">
      <c r="A326" s="21" t="s">
        <v>30977</v>
      </c>
      <c r="B326" s="21" t="s">
        <v>1831</v>
      </c>
      <c r="C326" s="21" t="s">
        <v>1832</v>
      </c>
      <c r="D326" s="21" t="s">
        <v>1833</v>
      </c>
      <c r="E326" s="21" t="s">
        <v>1835</v>
      </c>
      <c r="F326" s="23" t="s">
        <v>30978</v>
      </c>
      <c r="G326" s="21" t="s">
        <v>24</v>
      </c>
      <c r="H326" s="21" t="s">
        <v>27</v>
      </c>
      <c r="L326" s="21" t="s">
        <v>27</v>
      </c>
      <c r="N326" s="21" t="s">
        <v>27</v>
      </c>
      <c r="O326" s="21" t="s">
        <v>27</v>
      </c>
      <c r="R326" s="21"/>
      <c r="S326" s="23" t="s">
        <v>30315</v>
      </c>
      <c r="T326" s="23" t="s">
        <v>30315</v>
      </c>
      <c r="U326" s="23" t="s">
        <v>30315</v>
      </c>
      <c r="V326" s="23" t="s">
        <v>30315</v>
      </c>
      <c r="W326" s="23" t="s">
        <v>30315</v>
      </c>
      <c r="X326" s="23" t="s">
        <v>30315</v>
      </c>
      <c r="Z326" s="23" t="s">
        <v>30315</v>
      </c>
      <c r="AA326" s="23" t="s">
        <v>30315</v>
      </c>
      <c r="AB326" s="23" t="s">
        <v>30315</v>
      </c>
      <c r="AC326" s="23" t="s">
        <v>30315</v>
      </c>
      <c r="AD326" s="23" t="s">
        <v>30315</v>
      </c>
      <c r="AE326" s="23" t="s">
        <v>30315</v>
      </c>
      <c r="AF326" s="23" t="s">
        <v>30315</v>
      </c>
      <c r="AG326" s="23" t="s">
        <v>30315</v>
      </c>
      <c r="AH326" s="23" t="s">
        <v>30315</v>
      </c>
      <c r="AI326" s="23" t="s">
        <v>30315</v>
      </c>
      <c r="AJ326" s="23" t="s">
        <v>30315</v>
      </c>
      <c r="AK326" s="23" t="s">
        <v>30315</v>
      </c>
      <c r="AL326" s="23" t="s">
        <v>30315</v>
      </c>
      <c r="AM326" s="23" t="s">
        <v>30315</v>
      </c>
      <c r="AN326" s="23" t="s">
        <v>30315</v>
      </c>
      <c r="AO326" s="23" t="s">
        <v>30315</v>
      </c>
      <c r="AP326" s="23" t="s">
        <v>30315</v>
      </c>
      <c r="AQ326" s="23" t="s">
        <v>30315</v>
      </c>
      <c r="AR326" s="23" t="s">
        <v>30315</v>
      </c>
      <c r="AS326" s="23" t="s">
        <v>30315</v>
      </c>
      <c r="AT326" s="23" t="s">
        <v>30315</v>
      </c>
      <c r="AU326" s="23" t="s">
        <v>30315</v>
      </c>
      <c r="AV326" s="23" t="s">
        <v>30315</v>
      </c>
      <c r="AW326" s="23" t="s">
        <v>30315</v>
      </c>
      <c r="AX326" s="23" t="s">
        <v>30315</v>
      </c>
      <c r="AY326" s="23" t="s">
        <v>30315</v>
      </c>
      <c r="AZ326" s="21" t="s">
        <v>27</v>
      </c>
      <c r="BA326" s="23" t="s">
        <v>30316</v>
      </c>
    </row>
    <row r="327">
      <c r="A327" s="21" t="s">
        <v>30979</v>
      </c>
      <c r="B327" s="21" t="s">
        <v>1836</v>
      </c>
      <c r="C327" s="21" t="s">
        <v>1837</v>
      </c>
      <c r="D327" s="21" t="s">
        <v>1838</v>
      </c>
      <c r="E327" s="21" t="s">
        <v>1840</v>
      </c>
      <c r="F327" s="23" t="s">
        <v>30980</v>
      </c>
      <c r="G327" s="21" t="s">
        <v>24</v>
      </c>
      <c r="H327" s="21" t="s">
        <v>26</v>
      </c>
      <c r="L327" s="21" t="s">
        <v>27</v>
      </c>
      <c r="N327" s="21" t="s">
        <v>27</v>
      </c>
      <c r="O327" s="21" t="s">
        <v>27</v>
      </c>
      <c r="R327" s="21"/>
      <c r="S327" s="23" t="s">
        <v>30315</v>
      </c>
      <c r="T327" s="23" t="s">
        <v>30315</v>
      </c>
      <c r="U327" s="23" t="s">
        <v>30315</v>
      </c>
      <c r="V327" s="23" t="s">
        <v>30315</v>
      </c>
      <c r="W327" s="23" t="s">
        <v>30315</v>
      </c>
      <c r="X327" s="23" t="s">
        <v>30315</v>
      </c>
      <c r="Z327" s="23" t="s">
        <v>30315</v>
      </c>
      <c r="AA327" s="23" t="s">
        <v>30315</v>
      </c>
      <c r="AB327" s="23" t="s">
        <v>30315</v>
      </c>
      <c r="AC327" s="23" t="s">
        <v>30315</v>
      </c>
      <c r="AD327" s="23" t="s">
        <v>30315</v>
      </c>
      <c r="AE327" s="23" t="s">
        <v>30315</v>
      </c>
      <c r="AF327" s="23" t="s">
        <v>30315</v>
      </c>
      <c r="AG327" s="23" t="s">
        <v>30315</v>
      </c>
      <c r="AH327" s="23" t="s">
        <v>30315</v>
      </c>
      <c r="AI327" s="23" t="s">
        <v>30315</v>
      </c>
      <c r="AJ327" s="23" t="s">
        <v>30315</v>
      </c>
      <c r="AK327" s="23" t="s">
        <v>30315</v>
      </c>
      <c r="AL327" s="23" t="s">
        <v>30315</v>
      </c>
      <c r="AM327" s="23" t="s">
        <v>30315</v>
      </c>
      <c r="AN327" s="23" t="s">
        <v>30315</v>
      </c>
      <c r="AO327" s="23" t="s">
        <v>30315</v>
      </c>
      <c r="AP327" s="23" t="s">
        <v>30315</v>
      </c>
      <c r="AQ327" s="23" t="s">
        <v>30315</v>
      </c>
      <c r="AR327" s="23" t="s">
        <v>30315</v>
      </c>
      <c r="AS327" s="23" t="s">
        <v>30315</v>
      </c>
      <c r="AT327" s="23" t="s">
        <v>30315</v>
      </c>
      <c r="AU327" s="23" t="s">
        <v>30315</v>
      </c>
      <c r="AV327" s="23" t="s">
        <v>30315</v>
      </c>
      <c r="AW327" s="23" t="s">
        <v>30315</v>
      </c>
      <c r="AX327" s="23" t="s">
        <v>30315</v>
      </c>
      <c r="AY327" s="23" t="s">
        <v>30315</v>
      </c>
      <c r="AZ327" s="21" t="s">
        <v>27</v>
      </c>
      <c r="BA327" s="23" t="s">
        <v>30316</v>
      </c>
    </row>
    <row r="328">
      <c r="A328" s="21" t="s">
        <v>30981</v>
      </c>
      <c r="B328" s="21" t="s">
        <v>448</v>
      </c>
      <c r="C328" s="21" t="s">
        <v>449</v>
      </c>
      <c r="D328" s="21" t="s">
        <v>450</v>
      </c>
      <c r="E328" s="21" t="s">
        <v>453</v>
      </c>
      <c r="F328" s="23" t="s">
        <v>30982</v>
      </c>
      <c r="G328" s="21" t="s">
        <v>133</v>
      </c>
      <c r="H328" s="21" t="s">
        <v>40</v>
      </c>
      <c r="L328" s="21" t="s">
        <v>27</v>
      </c>
      <c r="N328" s="21" t="s">
        <v>27</v>
      </c>
      <c r="O328" s="21" t="s">
        <v>27</v>
      </c>
      <c r="R328" s="21"/>
      <c r="S328" s="23" t="s">
        <v>30315</v>
      </c>
      <c r="T328" s="23" t="s">
        <v>30315</v>
      </c>
      <c r="U328" s="23" t="s">
        <v>30315</v>
      </c>
      <c r="V328" s="23" t="s">
        <v>30315</v>
      </c>
      <c r="W328" s="23" t="s">
        <v>30316</v>
      </c>
      <c r="X328" s="23" t="s">
        <v>30315</v>
      </c>
      <c r="Z328" s="23" t="s">
        <v>30316</v>
      </c>
      <c r="AA328" s="23" t="s">
        <v>30315</v>
      </c>
      <c r="AB328" s="23" t="s">
        <v>30316</v>
      </c>
      <c r="AC328" s="23" t="s">
        <v>30316</v>
      </c>
      <c r="AD328" s="23" t="s">
        <v>30315</v>
      </c>
      <c r="AE328" s="23" t="s">
        <v>30315</v>
      </c>
      <c r="AF328" s="23" t="s">
        <v>30315</v>
      </c>
      <c r="AG328" s="23" t="s">
        <v>30315</v>
      </c>
      <c r="AH328" s="23" t="s">
        <v>30315</v>
      </c>
      <c r="AI328" s="23" t="s">
        <v>30315</v>
      </c>
      <c r="AJ328" s="23" t="s">
        <v>30315</v>
      </c>
      <c r="AK328" s="23" t="s">
        <v>30316</v>
      </c>
      <c r="AL328" s="23" t="s">
        <v>30315</v>
      </c>
      <c r="AM328" s="23" t="s">
        <v>30315</v>
      </c>
      <c r="AN328" s="23" t="s">
        <v>30315</v>
      </c>
      <c r="AO328" s="23" t="s">
        <v>30315</v>
      </c>
      <c r="AP328" s="23" t="s">
        <v>30315</v>
      </c>
      <c r="AQ328" s="23" t="s">
        <v>30315</v>
      </c>
      <c r="AR328" s="23" t="s">
        <v>30315</v>
      </c>
      <c r="AS328" s="23" t="s">
        <v>30315</v>
      </c>
      <c r="AT328" s="23" t="s">
        <v>30315</v>
      </c>
      <c r="AU328" s="23" t="s">
        <v>30315</v>
      </c>
      <c r="AV328" s="23" t="s">
        <v>30315</v>
      </c>
      <c r="AW328" s="23" t="s">
        <v>30315</v>
      </c>
      <c r="AX328" s="23" t="s">
        <v>30315</v>
      </c>
      <c r="AY328" s="23" t="s">
        <v>30315</v>
      </c>
      <c r="AZ328" s="21" t="s">
        <v>880</v>
      </c>
      <c r="BA328" s="23" t="s">
        <v>30316</v>
      </c>
    </row>
    <row r="329">
      <c r="A329" s="21" t="s">
        <v>30983</v>
      </c>
      <c r="B329" s="21" t="s">
        <v>1843</v>
      </c>
      <c r="C329" s="21" t="s">
        <v>1809</v>
      </c>
      <c r="D329" s="21" t="s">
        <v>1810</v>
      </c>
      <c r="E329" s="24" t="s">
        <v>1812</v>
      </c>
      <c r="F329" s="23" t="s">
        <v>30970</v>
      </c>
      <c r="G329" s="21" t="s">
        <v>24</v>
      </c>
      <c r="H329" s="21" t="s">
        <v>26</v>
      </c>
      <c r="L329" s="21" t="s">
        <v>27</v>
      </c>
      <c r="M329" s="21" t="s">
        <v>1813</v>
      </c>
      <c r="N329" s="21" t="s">
        <v>61</v>
      </c>
      <c r="O329" s="21" t="s">
        <v>62</v>
      </c>
      <c r="R329" s="21"/>
      <c r="S329" s="23" t="s">
        <v>30315</v>
      </c>
      <c r="T329" s="23" t="s">
        <v>30315</v>
      </c>
      <c r="U329" s="23" t="s">
        <v>30315</v>
      </c>
      <c r="V329" s="23" t="s">
        <v>30315</v>
      </c>
      <c r="W329" s="23" t="s">
        <v>30315</v>
      </c>
      <c r="X329" s="23" t="s">
        <v>30315</v>
      </c>
      <c r="Z329" s="23" t="s">
        <v>30315</v>
      </c>
      <c r="AA329" s="23" t="s">
        <v>30315</v>
      </c>
      <c r="AB329" s="23" t="s">
        <v>30315</v>
      </c>
      <c r="AC329" s="23" t="s">
        <v>30315</v>
      </c>
      <c r="AD329" s="23" t="s">
        <v>30315</v>
      </c>
      <c r="AE329" s="23" t="s">
        <v>30315</v>
      </c>
      <c r="AF329" s="23" t="s">
        <v>30315</v>
      </c>
      <c r="AG329" s="23" t="s">
        <v>30315</v>
      </c>
      <c r="AH329" s="23" t="s">
        <v>30315</v>
      </c>
      <c r="AI329" s="23" t="s">
        <v>30315</v>
      </c>
      <c r="AJ329" s="23" t="s">
        <v>30315</v>
      </c>
      <c r="AK329" s="23" t="s">
        <v>30315</v>
      </c>
      <c r="AL329" s="23" t="s">
        <v>30315</v>
      </c>
      <c r="AM329" s="23" t="s">
        <v>30315</v>
      </c>
      <c r="AN329" s="23" t="s">
        <v>30315</v>
      </c>
      <c r="AO329" s="23" t="s">
        <v>30315</v>
      </c>
      <c r="AP329" s="23" t="s">
        <v>30315</v>
      </c>
      <c r="AQ329" s="23" t="s">
        <v>30315</v>
      </c>
      <c r="AR329" s="23" t="s">
        <v>30315</v>
      </c>
      <c r="AS329" s="23" t="s">
        <v>30315</v>
      </c>
      <c r="AT329" s="23" t="s">
        <v>30315</v>
      </c>
      <c r="AU329" s="23" t="s">
        <v>30315</v>
      </c>
      <c r="AV329" s="23" t="s">
        <v>30315</v>
      </c>
      <c r="AW329" s="23" t="s">
        <v>30315</v>
      </c>
      <c r="AX329" s="23" t="s">
        <v>30315</v>
      </c>
      <c r="AY329" s="23" t="s">
        <v>30315</v>
      </c>
      <c r="AZ329" s="21" t="s">
        <v>27</v>
      </c>
      <c r="BA329" s="23" t="s">
        <v>30316</v>
      </c>
    </row>
    <row r="330">
      <c r="A330" s="21" t="s">
        <v>30984</v>
      </c>
      <c r="B330" s="21" t="s">
        <v>1437</v>
      </c>
      <c r="C330" s="21" t="s">
        <v>1844</v>
      </c>
      <c r="D330" s="21" t="s">
        <v>1845</v>
      </c>
      <c r="E330" s="24" t="s">
        <v>1847</v>
      </c>
      <c r="F330" s="23" t="s">
        <v>30985</v>
      </c>
      <c r="G330" s="21" t="s">
        <v>24</v>
      </c>
      <c r="H330" s="21" t="s">
        <v>26</v>
      </c>
      <c r="L330" s="21" t="s">
        <v>27</v>
      </c>
      <c r="M330" s="21" t="s">
        <v>1807</v>
      </c>
      <c r="N330" s="21" t="s">
        <v>54</v>
      </c>
      <c r="O330" s="21" t="s">
        <v>62</v>
      </c>
      <c r="R330" s="21"/>
      <c r="S330" s="23" t="s">
        <v>30315</v>
      </c>
      <c r="T330" s="23" t="s">
        <v>30315</v>
      </c>
      <c r="U330" s="23" t="s">
        <v>30315</v>
      </c>
      <c r="V330" s="23" t="s">
        <v>30315</v>
      </c>
      <c r="W330" s="23" t="s">
        <v>30315</v>
      </c>
      <c r="X330" s="23" t="s">
        <v>30315</v>
      </c>
      <c r="Z330" s="23" t="s">
        <v>30315</v>
      </c>
      <c r="AA330" s="23" t="s">
        <v>30315</v>
      </c>
      <c r="AB330" s="23" t="s">
        <v>30315</v>
      </c>
      <c r="AC330" s="23" t="s">
        <v>30315</v>
      </c>
      <c r="AD330" s="23" t="s">
        <v>30315</v>
      </c>
      <c r="AE330" s="23" t="s">
        <v>30315</v>
      </c>
      <c r="AF330" s="23" t="s">
        <v>30315</v>
      </c>
      <c r="AG330" s="23" t="s">
        <v>30315</v>
      </c>
      <c r="AH330" s="23" t="s">
        <v>30315</v>
      </c>
      <c r="AI330" s="23" t="s">
        <v>30315</v>
      </c>
      <c r="AJ330" s="23" t="s">
        <v>30315</v>
      </c>
      <c r="AK330" s="23" t="s">
        <v>30315</v>
      </c>
      <c r="AL330" s="23" t="s">
        <v>30315</v>
      </c>
      <c r="AM330" s="23" t="s">
        <v>30315</v>
      </c>
      <c r="AN330" s="23" t="s">
        <v>30315</v>
      </c>
      <c r="AO330" s="23" t="s">
        <v>30315</v>
      </c>
      <c r="AP330" s="23" t="s">
        <v>30315</v>
      </c>
      <c r="AQ330" s="23" t="s">
        <v>30315</v>
      </c>
      <c r="AR330" s="23" t="s">
        <v>30315</v>
      </c>
      <c r="AS330" s="23" t="s">
        <v>30315</v>
      </c>
      <c r="AT330" s="23" t="s">
        <v>30315</v>
      </c>
      <c r="AU330" s="23" t="s">
        <v>30315</v>
      </c>
      <c r="AV330" s="23" t="s">
        <v>30315</v>
      </c>
      <c r="AW330" s="23" t="s">
        <v>30315</v>
      </c>
      <c r="AX330" s="23" t="s">
        <v>30315</v>
      </c>
      <c r="AY330" s="23" t="s">
        <v>30315</v>
      </c>
      <c r="AZ330" s="21" t="s">
        <v>27</v>
      </c>
      <c r="BA330" s="23" t="s">
        <v>30316</v>
      </c>
    </row>
    <row r="331">
      <c r="A331" s="21" t="s">
        <v>30986</v>
      </c>
      <c r="B331" s="21" t="s">
        <v>5026</v>
      </c>
      <c r="C331" s="21" t="s">
        <v>5026</v>
      </c>
      <c r="D331" s="21" t="s">
        <v>5027</v>
      </c>
      <c r="E331" s="21" t="s">
        <v>5026</v>
      </c>
      <c r="F331" s="23" t="s">
        <v>30987</v>
      </c>
      <c r="G331" s="21" t="s">
        <v>24</v>
      </c>
      <c r="H331" s="21" t="s">
        <v>26</v>
      </c>
      <c r="L331" s="21" t="s">
        <v>27</v>
      </c>
      <c r="N331" s="21" t="s">
        <v>27</v>
      </c>
      <c r="O331" s="21" t="s">
        <v>27</v>
      </c>
      <c r="R331" s="21"/>
      <c r="S331" s="23" t="s">
        <v>30315</v>
      </c>
      <c r="T331" s="23" t="s">
        <v>30315</v>
      </c>
      <c r="U331" s="23" t="s">
        <v>30315</v>
      </c>
      <c r="V331" s="23" t="s">
        <v>30315</v>
      </c>
      <c r="W331" s="23" t="s">
        <v>30315</v>
      </c>
      <c r="X331" s="23" t="s">
        <v>30315</v>
      </c>
      <c r="Z331" s="23" t="s">
        <v>30315</v>
      </c>
      <c r="AA331" s="23" t="s">
        <v>30315</v>
      </c>
      <c r="AB331" s="23" t="s">
        <v>30315</v>
      </c>
      <c r="AC331" s="23" t="s">
        <v>30315</v>
      </c>
      <c r="AD331" s="23" t="s">
        <v>30315</v>
      </c>
      <c r="AE331" s="23" t="s">
        <v>30315</v>
      </c>
      <c r="AF331" s="23" t="s">
        <v>30315</v>
      </c>
      <c r="AG331" s="23" t="s">
        <v>30315</v>
      </c>
      <c r="AH331" s="23" t="s">
        <v>30315</v>
      </c>
      <c r="AI331" s="23" t="s">
        <v>30315</v>
      </c>
      <c r="AJ331" s="23" t="s">
        <v>30315</v>
      </c>
      <c r="AK331" s="23" t="s">
        <v>30315</v>
      </c>
      <c r="AL331" s="23" t="s">
        <v>30315</v>
      </c>
      <c r="AM331" s="23" t="s">
        <v>30315</v>
      </c>
      <c r="AN331" s="23" t="s">
        <v>30315</v>
      </c>
      <c r="AO331" s="23" t="s">
        <v>30315</v>
      </c>
      <c r="AP331" s="23" t="s">
        <v>30315</v>
      </c>
      <c r="AQ331" s="23" t="s">
        <v>30315</v>
      </c>
      <c r="AR331" s="23" t="s">
        <v>30315</v>
      </c>
      <c r="AS331" s="23" t="s">
        <v>30315</v>
      </c>
      <c r="AT331" s="23" t="s">
        <v>30315</v>
      </c>
      <c r="AU331" s="23" t="s">
        <v>30315</v>
      </c>
      <c r="AV331" s="23" t="s">
        <v>30315</v>
      </c>
      <c r="AW331" s="23" t="s">
        <v>30315</v>
      </c>
      <c r="AX331" s="23" t="s">
        <v>30315</v>
      </c>
      <c r="AY331" s="23" t="s">
        <v>30315</v>
      </c>
      <c r="AZ331" s="21" t="s">
        <v>27</v>
      </c>
      <c r="BA331" s="23" t="s">
        <v>30316</v>
      </c>
    </row>
    <row r="332">
      <c r="A332" s="21" t="s">
        <v>30988</v>
      </c>
      <c r="B332" s="21" t="s">
        <v>885</v>
      </c>
      <c r="C332" s="21" t="s">
        <v>1848</v>
      </c>
      <c r="D332" s="21" t="s">
        <v>887</v>
      </c>
      <c r="E332" s="21" t="s">
        <v>1850</v>
      </c>
      <c r="F332" s="23" t="s">
        <v>30989</v>
      </c>
      <c r="G332" s="21" t="s">
        <v>5041</v>
      </c>
      <c r="H332" s="21" t="s">
        <v>27</v>
      </c>
      <c r="L332" s="21" t="s">
        <v>27</v>
      </c>
      <c r="N332" s="21" t="s">
        <v>27</v>
      </c>
      <c r="O332" s="21" t="s">
        <v>27</v>
      </c>
      <c r="R332" s="21"/>
      <c r="S332" s="23" t="s">
        <v>30315</v>
      </c>
      <c r="T332" s="23" t="s">
        <v>30315</v>
      </c>
      <c r="U332" s="23" t="s">
        <v>30315</v>
      </c>
      <c r="V332" s="23" t="s">
        <v>30315</v>
      </c>
      <c r="W332" s="23" t="s">
        <v>30315</v>
      </c>
      <c r="X332" s="23" t="s">
        <v>30315</v>
      </c>
      <c r="Z332" s="23" t="s">
        <v>30315</v>
      </c>
      <c r="AA332" s="23" t="s">
        <v>30315</v>
      </c>
      <c r="AB332" s="23" t="s">
        <v>30315</v>
      </c>
      <c r="AC332" s="23" t="s">
        <v>30315</v>
      </c>
      <c r="AD332" s="23" t="s">
        <v>30315</v>
      </c>
      <c r="AE332" s="23" t="s">
        <v>30315</v>
      </c>
      <c r="AF332" s="23" t="s">
        <v>30315</v>
      </c>
      <c r="AG332" s="23" t="s">
        <v>30315</v>
      </c>
      <c r="AH332" s="23" t="s">
        <v>30315</v>
      </c>
      <c r="AI332" s="23" t="s">
        <v>30315</v>
      </c>
      <c r="AJ332" s="23" t="s">
        <v>30315</v>
      </c>
      <c r="AK332" s="23" t="s">
        <v>30315</v>
      </c>
      <c r="AL332" s="23" t="s">
        <v>30315</v>
      </c>
      <c r="AM332" s="23" t="s">
        <v>30315</v>
      </c>
      <c r="AN332" s="23" t="s">
        <v>30315</v>
      </c>
      <c r="AO332" s="23" t="s">
        <v>30315</v>
      </c>
      <c r="AP332" s="23" t="s">
        <v>30315</v>
      </c>
      <c r="AQ332" s="23" t="s">
        <v>30315</v>
      </c>
      <c r="AR332" s="23" t="s">
        <v>30315</v>
      </c>
      <c r="AS332" s="23" t="s">
        <v>30315</v>
      </c>
      <c r="AT332" s="23" t="s">
        <v>30315</v>
      </c>
      <c r="AU332" s="23" t="s">
        <v>30315</v>
      </c>
      <c r="AV332" s="23" t="s">
        <v>30315</v>
      </c>
      <c r="AW332" s="23" t="s">
        <v>30315</v>
      </c>
      <c r="AX332" s="23" t="s">
        <v>30315</v>
      </c>
      <c r="AY332" s="23" t="s">
        <v>30315</v>
      </c>
      <c r="AZ332" s="21" t="s">
        <v>27</v>
      </c>
      <c r="BA332" s="23" t="s">
        <v>30316</v>
      </c>
    </row>
    <row r="333">
      <c r="A333" s="21" t="s">
        <v>30990</v>
      </c>
      <c r="B333" s="21" t="s">
        <v>97</v>
      </c>
      <c r="C333" s="21" t="s">
        <v>1851</v>
      </c>
      <c r="D333" s="21" t="s">
        <v>1852</v>
      </c>
      <c r="E333" s="24" t="s">
        <v>1854</v>
      </c>
      <c r="F333" s="23" t="s">
        <v>30991</v>
      </c>
      <c r="G333" s="21" t="s">
        <v>24</v>
      </c>
      <c r="H333" s="21" t="s">
        <v>95</v>
      </c>
      <c r="I333" s="21" t="s">
        <v>1855</v>
      </c>
      <c r="J333" s="24" t="s">
        <v>1856</v>
      </c>
      <c r="K333" s="21" t="s">
        <v>156</v>
      </c>
      <c r="L333" s="21" t="s">
        <v>1119</v>
      </c>
      <c r="N333" s="21" t="s">
        <v>27</v>
      </c>
      <c r="O333" s="21" t="s">
        <v>27</v>
      </c>
      <c r="R333" s="21"/>
      <c r="S333" s="23" t="s">
        <v>30315</v>
      </c>
      <c r="T333" s="23" t="s">
        <v>30315</v>
      </c>
      <c r="U333" s="23" t="s">
        <v>30315</v>
      </c>
      <c r="V333" s="23" t="s">
        <v>30315</v>
      </c>
      <c r="W333" s="23" t="s">
        <v>30315</v>
      </c>
      <c r="X333" s="23" t="s">
        <v>30315</v>
      </c>
      <c r="Z333" s="23" t="s">
        <v>30315</v>
      </c>
      <c r="AA333" s="23" t="s">
        <v>30315</v>
      </c>
      <c r="AB333" s="23" t="s">
        <v>30315</v>
      </c>
      <c r="AC333" s="23" t="s">
        <v>30315</v>
      </c>
      <c r="AD333" s="23" t="s">
        <v>30315</v>
      </c>
      <c r="AE333" s="23" t="s">
        <v>30315</v>
      </c>
      <c r="AF333" s="23" t="s">
        <v>30315</v>
      </c>
      <c r="AG333" s="23" t="s">
        <v>30315</v>
      </c>
      <c r="AH333" s="23" t="s">
        <v>30315</v>
      </c>
      <c r="AI333" s="23" t="s">
        <v>30315</v>
      </c>
      <c r="AJ333" s="23" t="s">
        <v>30315</v>
      </c>
      <c r="AK333" s="23" t="s">
        <v>30315</v>
      </c>
      <c r="AL333" s="23" t="s">
        <v>30315</v>
      </c>
      <c r="AM333" s="23" t="s">
        <v>30315</v>
      </c>
      <c r="AN333" s="23" t="s">
        <v>30315</v>
      </c>
      <c r="AO333" s="23" t="s">
        <v>30315</v>
      </c>
      <c r="AP333" s="23" t="s">
        <v>30315</v>
      </c>
      <c r="AQ333" s="23" t="s">
        <v>30315</v>
      </c>
      <c r="AR333" s="23" t="s">
        <v>30315</v>
      </c>
      <c r="AS333" s="23" t="s">
        <v>30315</v>
      </c>
      <c r="AT333" s="23" t="s">
        <v>30315</v>
      </c>
      <c r="AU333" s="23" t="s">
        <v>30315</v>
      </c>
      <c r="AV333" s="23" t="s">
        <v>30315</v>
      </c>
      <c r="AW333" s="23" t="s">
        <v>30315</v>
      </c>
      <c r="AX333" s="23" t="s">
        <v>30315</v>
      </c>
      <c r="AY333" s="23" t="s">
        <v>30315</v>
      </c>
      <c r="AZ333" s="21" t="s">
        <v>27</v>
      </c>
      <c r="BA333" s="23" t="s">
        <v>30316</v>
      </c>
    </row>
    <row r="334">
      <c r="A334" s="21" t="s">
        <v>30992</v>
      </c>
      <c r="B334" s="21" t="s">
        <v>1823</v>
      </c>
      <c r="C334" s="21" t="s">
        <v>1824</v>
      </c>
      <c r="D334" s="21" t="s">
        <v>1825</v>
      </c>
      <c r="E334" s="24" t="s">
        <v>1827</v>
      </c>
      <c r="F334" s="23" t="s">
        <v>30976</v>
      </c>
      <c r="G334" s="21" t="s">
        <v>24</v>
      </c>
      <c r="H334" s="21" t="s">
        <v>95</v>
      </c>
      <c r="I334" s="21" t="s">
        <v>1828</v>
      </c>
      <c r="J334" s="24" t="s">
        <v>1857</v>
      </c>
      <c r="K334" s="21" t="s">
        <v>1858</v>
      </c>
      <c r="L334" s="21" t="s">
        <v>96</v>
      </c>
      <c r="N334" s="21" t="s">
        <v>27</v>
      </c>
      <c r="O334" s="21" t="s">
        <v>27</v>
      </c>
      <c r="R334" s="21"/>
      <c r="S334" s="23" t="s">
        <v>30315</v>
      </c>
      <c r="T334" s="23" t="s">
        <v>30315</v>
      </c>
      <c r="U334" s="23" t="s">
        <v>30315</v>
      </c>
      <c r="V334" s="23" t="s">
        <v>30315</v>
      </c>
      <c r="W334" s="23" t="s">
        <v>30315</v>
      </c>
      <c r="X334" s="23" t="s">
        <v>30315</v>
      </c>
      <c r="Z334" s="23" t="s">
        <v>30315</v>
      </c>
      <c r="AA334" s="23" t="s">
        <v>30315</v>
      </c>
      <c r="AB334" s="23" t="s">
        <v>30315</v>
      </c>
      <c r="AC334" s="23" t="s">
        <v>30315</v>
      </c>
      <c r="AD334" s="23" t="s">
        <v>30315</v>
      </c>
      <c r="AE334" s="23" t="s">
        <v>30315</v>
      </c>
      <c r="AF334" s="23" t="s">
        <v>30315</v>
      </c>
      <c r="AG334" s="23" t="s">
        <v>30315</v>
      </c>
      <c r="AH334" s="23" t="s">
        <v>30315</v>
      </c>
      <c r="AI334" s="23" t="s">
        <v>30315</v>
      </c>
      <c r="AJ334" s="23" t="s">
        <v>30315</v>
      </c>
      <c r="AK334" s="23" t="s">
        <v>30315</v>
      </c>
      <c r="AL334" s="23" t="s">
        <v>30315</v>
      </c>
      <c r="AM334" s="23" t="s">
        <v>30315</v>
      </c>
      <c r="AN334" s="23" t="s">
        <v>30315</v>
      </c>
      <c r="AO334" s="23" t="s">
        <v>30315</v>
      </c>
      <c r="AP334" s="23" t="s">
        <v>30315</v>
      </c>
      <c r="AQ334" s="23" t="s">
        <v>30315</v>
      </c>
      <c r="AR334" s="23" t="s">
        <v>30315</v>
      </c>
      <c r="AS334" s="23" t="s">
        <v>30315</v>
      </c>
      <c r="AT334" s="23" t="s">
        <v>30315</v>
      </c>
      <c r="AU334" s="23" t="s">
        <v>30315</v>
      </c>
      <c r="AV334" s="23" t="s">
        <v>30315</v>
      </c>
      <c r="AW334" s="23" t="s">
        <v>30315</v>
      </c>
      <c r="AX334" s="23" t="s">
        <v>30315</v>
      </c>
      <c r="AY334" s="23" t="s">
        <v>30315</v>
      </c>
      <c r="AZ334" s="21" t="s">
        <v>27</v>
      </c>
      <c r="BA334" s="23" t="s">
        <v>30316</v>
      </c>
    </row>
    <row r="335">
      <c r="A335" s="21" t="s">
        <v>30993</v>
      </c>
      <c r="B335" s="21" t="s">
        <v>1859</v>
      </c>
      <c r="C335" s="21" t="s">
        <v>1860</v>
      </c>
      <c r="D335" s="21" t="s">
        <v>1861</v>
      </c>
      <c r="E335" s="24" t="s">
        <v>1863</v>
      </c>
      <c r="F335" s="23" t="s">
        <v>30994</v>
      </c>
      <c r="G335" s="21" t="s">
        <v>24</v>
      </c>
      <c r="H335" s="21" t="s">
        <v>27</v>
      </c>
      <c r="L335" s="21" t="s">
        <v>27</v>
      </c>
      <c r="N335" s="21" t="s">
        <v>27</v>
      </c>
      <c r="O335" s="21" t="s">
        <v>27</v>
      </c>
      <c r="R335" s="21"/>
      <c r="S335" s="23" t="s">
        <v>30315</v>
      </c>
      <c r="T335" s="23" t="s">
        <v>30315</v>
      </c>
      <c r="U335" s="23" t="s">
        <v>30315</v>
      </c>
      <c r="V335" s="23" t="s">
        <v>30315</v>
      </c>
      <c r="W335" s="23" t="s">
        <v>30315</v>
      </c>
      <c r="X335" s="23" t="s">
        <v>30315</v>
      </c>
      <c r="Z335" s="23" t="s">
        <v>30315</v>
      </c>
      <c r="AA335" s="23" t="s">
        <v>30315</v>
      </c>
      <c r="AB335" s="23" t="s">
        <v>30315</v>
      </c>
      <c r="AC335" s="23" t="s">
        <v>30315</v>
      </c>
      <c r="AD335" s="23" t="s">
        <v>30315</v>
      </c>
      <c r="AE335" s="23" t="s">
        <v>30315</v>
      </c>
      <c r="AF335" s="23" t="s">
        <v>30315</v>
      </c>
      <c r="AG335" s="23" t="s">
        <v>30315</v>
      </c>
      <c r="AH335" s="23" t="s">
        <v>30315</v>
      </c>
      <c r="AI335" s="23" t="s">
        <v>30315</v>
      </c>
      <c r="AJ335" s="23" t="s">
        <v>30315</v>
      </c>
      <c r="AK335" s="23" t="s">
        <v>30315</v>
      </c>
      <c r="AL335" s="23" t="s">
        <v>30315</v>
      </c>
      <c r="AM335" s="23" t="s">
        <v>30315</v>
      </c>
      <c r="AN335" s="23" t="s">
        <v>30315</v>
      </c>
      <c r="AO335" s="23" t="s">
        <v>30315</v>
      </c>
      <c r="AP335" s="23" t="s">
        <v>30315</v>
      </c>
      <c r="AQ335" s="23" t="s">
        <v>30315</v>
      </c>
      <c r="AR335" s="23" t="s">
        <v>30315</v>
      </c>
      <c r="AS335" s="23" t="s">
        <v>30315</v>
      </c>
      <c r="AT335" s="23" t="s">
        <v>30315</v>
      </c>
      <c r="AU335" s="23" t="s">
        <v>30315</v>
      </c>
      <c r="AV335" s="23" t="s">
        <v>30315</v>
      </c>
      <c r="AW335" s="23" t="s">
        <v>30315</v>
      </c>
      <c r="AX335" s="23" t="s">
        <v>30315</v>
      </c>
      <c r="AY335" s="23" t="s">
        <v>30315</v>
      </c>
      <c r="AZ335" s="21" t="s">
        <v>27</v>
      </c>
      <c r="BA335" s="23" t="s">
        <v>30316</v>
      </c>
    </row>
    <row r="336">
      <c r="A336" s="21" t="s">
        <v>30995</v>
      </c>
      <c r="B336" s="21" t="s">
        <v>1864</v>
      </c>
      <c r="C336" s="21" t="s">
        <v>1865</v>
      </c>
      <c r="D336" s="21" t="s">
        <v>1866</v>
      </c>
      <c r="E336" s="24" t="s">
        <v>1868</v>
      </c>
      <c r="F336" s="23" t="s">
        <v>30996</v>
      </c>
      <c r="G336" s="21" t="s">
        <v>140</v>
      </c>
      <c r="H336" s="21" t="s">
        <v>27</v>
      </c>
      <c r="L336" s="21" t="s">
        <v>27</v>
      </c>
      <c r="N336" s="21" t="s">
        <v>27</v>
      </c>
      <c r="O336" s="21" t="s">
        <v>27</v>
      </c>
      <c r="R336" s="21"/>
      <c r="S336" s="23" t="s">
        <v>30315</v>
      </c>
      <c r="T336" s="23" t="s">
        <v>30315</v>
      </c>
      <c r="U336" s="23" t="s">
        <v>30315</v>
      </c>
      <c r="V336" s="23" t="s">
        <v>30315</v>
      </c>
      <c r="W336" s="23" t="s">
        <v>30315</v>
      </c>
      <c r="X336" s="23" t="s">
        <v>30315</v>
      </c>
      <c r="Z336" s="23" t="s">
        <v>30315</v>
      </c>
      <c r="AA336" s="23" t="s">
        <v>30315</v>
      </c>
      <c r="AB336" s="23" t="s">
        <v>30315</v>
      </c>
      <c r="AC336" s="23" t="s">
        <v>30315</v>
      </c>
      <c r="AD336" s="23" t="s">
        <v>30315</v>
      </c>
      <c r="AE336" s="23" t="s">
        <v>30315</v>
      </c>
      <c r="AF336" s="23" t="s">
        <v>30315</v>
      </c>
      <c r="AG336" s="23" t="s">
        <v>30315</v>
      </c>
      <c r="AH336" s="23" t="s">
        <v>30315</v>
      </c>
      <c r="AI336" s="23" t="s">
        <v>30315</v>
      </c>
      <c r="AJ336" s="23" t="s">
        <v>30315</v>
      </c>
      <c r="AK336" s="23" t="s">
        <v>30315</v>
      </c>
      <c r="AL336" s="23" t="s">
        <v>30315</v>
      </c>
      <c r="AM336" s="23" t="s">
        <v>30315</v>
      </c>
      <c r="AN336" s="23" t="s">
        <v>30315</v>
      </c>
      <c r="AO336" s="23" t="s">
        <v>30315</v>
      </c>
      <c r="AP336" s="23" t="s">
        <v>30315</v>
      </c>
      <c r="AQ336" s="23" t="s">
        <v>30315</v>
      </c>
      <c r="AR336" s="23" t="s">
        <v>30315</v>
      </c>
      <c r="AS336" s="23" t="s">
        <v>30315</v>
      </c>
      <c r="AT336" s="23" t="s">
        <v>30315</v>
      </c>
      <c r="AU336" s="23" t="s">
        <v>30315</v>
      </c>
      <c r="AV336" s="23" t="s">
        <v>30315</v>
      </c>
      <c r="AW336" s="23" t="s">
        <v>30315</v>
      </c>
      <c r="AX336" s="23" t="s">
        <v>30315</v>
      </c>
      <c r="AY336" s="23" t="s">
        <v>30315</v>
      </c>
      <c r="AZ336" s="21" t="s">
        <v>27</v>
      </c>
      <c r="BA336" s="23" t="s">
        <v>30316</v>
      </c>
    </row>
    <row r="337">
      <c r="A337" s="21" t="s">
        <v>30997</v>
      </c>
      <c r="B337" s="21" t="s">
        <v>1869</v>
      </c>
      <c r="C337" s="21" t="s">
        <v>1870</v>
      </c>
      <c r="D337" s="21" t="s">
        <v>1871</v>
      </c>
      <c r="E337" s="21" t="s">
        <v>1873</v>
      </c>
      <c r="F337" s="21" t="s">
        <v>1872</v>
      </c>
      <c r="G337" s="21" t="s">
        <v>24</v>
      </c>
      <c r="H337" s="21" t="s">
        <v>26</v>
      </c>
      <c r="L337" s="21" t="s">
        <v>27</v>
      </c>
      <c r="N337" s="21" t="s">
        <v>27</v>
      </c>
      <c r="O337" s="21" t="s">
        <v>27</v>
      </c>
      <c r="R337" s="21"/>
      <c r="S337" s="23" t="s">
        <v>30315</v>
      </c>
      <c r="T337" s="23" t="s">
        <v>30315</v>
      </c>
      <c r="U337" s="23" t="s">
        <v>30315</v>
      </c>
      <c r="V337" s="23" t="s">
        <v>30315</v>
      </c>
      <c r="W337" s="23" t="s">
        <v>30315</v>
      </c>
      <c r="X337" s="23" t="s">
        <v>30315</v>
      </c>
      <c r="Z337" s="23" t="s">
        <v>30315</v>
      </c>
      <c r="AA337" s="23" t="s">
        <v>30315</v>
      </c>
      <c r="AB337" s="23" t="s">
        <v>30315</v>
      </c>
      <c r="AC337" s="23" t="s">
        <v>30315</v>
      </c>
      <c r="AD337" s="23" t="s">
        <v>30315</v>
      </c>
      <c r="AE337" s="23" t="s">
        <v>30315</v>
      </c>
      <c r="AF337" s="23" t="s">
        <v>30315</v>
      </c>
      <c r="AG337" s="23" t="s">
        <v>30315</v>
      </c>
      <c r="AH337" s="23" t="s">
        <v>30315</v>
      </c>
      <c r="AI337" s="23" t="s">
        <v>30315</v>
      </c>
      <c r="AJ337" s="23" t="s">
        <v>30315</v>
      </c>
      <c r="AK337" s="23" t="s">
        <v>30315</v>
      </c>
      <c r="AL337" s="23" t="s">
        <v>30315</v>
      </c>
      <c r="AM337" s="23" t="s">
        <v>30315</v>
      </c>
      <c r="AN337" s="23" t="s">
        <v>30315</v>
      </c>
      <c r="AO337" s="23" t="s">
        <v>30315</v>
      </c>
      <c r="AP337" s="23" t="s">
        <v>30315</v>
      </c>
      <c r="AQ337" s="23" t="s">
        <v>30315</v>
      </c>
      <c r="AR337" s="23" t="s">
        <v>30315</v>
      </c>
      <c r="AS337" s="23" t="s">
        <v>30315</v>
      </c>
      <c r="AT337" s="23" t="s">
        <v>30315</v>
      </c>
      <c r="AU337" s="23" t="s">
        <v>30315</v>
      </c>
      <c r="AV337" s="23" t="s">
        <v>30315</v>
      </c>
      <c r="AW337" s="23" t="s">
        <v>30315</v>
      </c>
      <c r="AX337" s="23" t="s">
        <v>30315</v>
      </c>
      <c r="AY337" s="23" t="s">
        <v>30315</v>
      </c>
      <c r="AZ337" s="21" t="s">
        <v>27</v>
      </c>
      <c r="BA337" s="23" t="s">
        <v>30316</v>
      </c>
    </row>
    <row r="338">
      <c r="A338" s="21" t="s">
        <v>30998</v>
      </c>
      <c r="B338" s="21" t="s">
        <v>55</v>
      </c>
      <c r="C338" s="21" t="s">
        <v>745</v>
      </c>
      <c r="D338" s="21" t="s">
        <v>1874</v>
      </c>
      <c r="E338" s="24" t="s">
        <v>1043</v>
      </c>
      <c r="F338" s="23" t="s">
        <v>30999</v>
      </c>
      <c r="G338" s="21" t="s">
        <v>24</v>
      </c>
      <c r="H338" s="21" t="s">
        <v>95</v>
      </c>
      <c r="J338" s="24" t="s">
        <v>1876</v>
      </c>
      <c r="K338" s="21" t="s">
        <v>156</v>
      </c>
      <c r="L338" s="21" t="s">
        <v>116</v>
      </c>
      <c r="N338" s="21" t="s">
        <v>27</v>
      </c>
      <c r="O338" s="21" t="s">
        <v>27</v>
      </c>
      <c r="R338" s="21"/>
      <c r="S338" s="23" t="s">
        <v>30315</v>
      </c>
      <c r="T338" s="23" t="s">
        <v>30315</v>
      </c>
      <c r="U338" s="23" t="s">
        <v>30315</v>
      </c>
      <c r="V338" s="23" t="s">
        <v>30315</v>
      </c>
      <c r="W338" s="23" t="s">
        <v>30315</v>
      </c>
      <c r="X338" s="23" t="s">
        <v>30315</v>
      </c>
      <c r="Z338" s="23" t="s">
        <v>30315</v>
      </c>
      <c r="AA338" s="23" t="s">
        <v>30315</v>
      </c>
      <c r="AB338" s="23" t="s">
        <v>30315</v>
      </c>
      <c r="AC338" s="23" t="s">
        <v>30315</v>
      </c>
      <c r="AD338" s="23" t="s">
        <v>30315</v>
      </c>
      <c r="AE338" s="23" t="s">
        <v>30315</v>
      </c>
      <c r="AF338" s="23" t="s">
        <v>30315</v>
      </c>
      <c r="AG338" s="23" t="s">
        <v>30315</v>
      </c>
      <c r="AH338" s="23" t="s">
        <v>30315</v>
      </c>
      <c r="AI338" s="23" t="s">
        <v>30315</v>
      </c>
      <c r="AJ338" s="23" t="s">
        <v>30315</v>
      </c>
      <c r="AK338" s="23" t="s">
        <v>30315</v>
      </c>
      <c r="AL338" s="23" t="s">
        <v>30315</v>
      </c>
      <c r="AM338" s="23" t="s">
        <v>30315</v>
      </c>
      <c r="AN338" s="23" t="s">
        <v>30315</v>
      </c>
      <c r="AO338" s="23" t="s">
        <v>30315</v>
      </c>
      <c r="AP338" s="23" t="s">
        <v>30315</v>
      </c>
      <c r="AQ338" s="23" t="s">
        <v>30315</v>
      </c>
      <c r="AR338" s="23" t="s">
        <v>30315</v>
      </c>
      <c r="AS338" s="23" t="s">
        <v>30315</v>
      </c>
      <c r="AT338" s="23" t="s">
        <v>30315</v>
      </c>
      <c r="AU338" s="23" t="s">
        <v>30315</v>
      </c>
      <c r="AV338" s="23" t="s">
        <v>30315</v>
      </c>
      <c r="AW338" s="23" t="s">
        <v>30315</v>
      </c>
      <c r="AX338" s="23" t="s">
        <v>30315</v>
      </c>
      <c r="AY338" s="23" t="s">
        <v>30315</v>
      </c>
      <c r="AZ338" s="21" t="s">
        <v>27</v>
      </c>
      <c r="BA338" s="23" t="s">
        <v>30316</v>
      </c>
    </row>
    <row r="339">
      <c r="A339" s="21" t="s">
        <v>31000</v>
      </c>
      <c r="B339" s="21" t="s">
        <v>1877</v>
      </c>
      <c r="C339" s="21" t="s">
        <v>1878</v>
      </c>
      <c r="D339" s="21" t="s">
        <v>1879</v>
      </c>
      <c r="E339" s="21" t="s">
        <v>1881</v>
      </c>
      <c r="F339" s="23" t="s">
        <v>31001</v>
      </c>
      <c r="G339" s="21" t="s">
        <v>24</v>
      </c>
      <c r="H339" s="21" t="s">
        <v>26</v>
      </c>
      <c r="L339" s="21" t="s">
        <v>27</v>
      </c>
      <c r="M339" s="21" t="s">
        <v>1882</v>
      </c>
      <c r="N339" s="21" t="s">
        <v>128</v>
      </c>
      <c r="O339" s="21" t="s">
        <v>34</v>
      </c>
      <c r="R339" s="21"/>
      <c r="S339" s="23" t="s">
        <v>30315</v>
      </c>
      <c r="T339" s="23" t="s">
        <v>30315</v>
      </c>
      <c r="U339" s="23" t="s">
        <v>30315</v>
      </c>
      <c r="V339" s="23" t="s">
        <v>30315</v>
      </c>
      <c r="W339" s="23" t="s">
        <v>30315</v>
      </c>
      <c r="X339" s="23" t="s">
        <v>30315</v>
      </c>
      <c r="Z339" s="23" t="s">
        <v>30315</v>
      </c>
      <c r="AA339" s="23" t="s">
        <v>30315</v>
      </c>
      <c r="AB339" s="23" t="s">
        <v>30315</v>
      </c>
      <c r="AC339" s="23" t="s">
        <v>30315</v>
      </c>
      <c r="AD339" s="23" t="s">
        <v>30315</v>
      </c>
      <c r="AE339" s="23" t="s">
        <v>30315</v>
      </c>
      <c r="AF339" s="23" t="s">
        <v>30315</v>
      </c>
      <c r="AG339" s="23" t="s">
        <v>30315</v>
      </c>
      <c r="AH339" s="23" t="s">
        <v>30315</v>
      </c>
      <c r="AI339" s="23" t="s">
        <v>30315</v>
      </c>
      <c r="AJ339" s="23" t="s">
        <v>30315</v>
      </c>
      <c r="AK339" s="23" t="s">
        <v>30315</v>
      </c>
      <c r="AL339" s="23" t="s">
        <v>30315</v>
      </c>
      <c r="AM339" s="23" t="s">
        <v>30315</v>
      </c>
      <c r="AN339" s="23" t="s">
        <v>30315</v>
      </c>
      <c r="AO339" s="23" t="s">
        <v>30315</v>
      </c>
      <c r="AP339" s="23" t="s">
        <v>30315</v>
      </c>
      <c r="AQ339" s="23" t="s">
        <v>30315</v>
      </c>
      <c r="AR339" s="23" t="s">
        <v>30315</v>
      </c>
      <c r="AS339" s="23" t="s">
        <v>30315</v>
      </c>
      <c r="AT339" s="23" t="s">
        <v>30315</v>
      </c>
      <c r="AU339" s="23" t="s">
        <v>30315</v>
      </c>
      <c r="AV339" s="23" t="s">
        <v>30315</v>
      </c>
      <c r="AW339" s="23" t="s">
        <v>30315</v>
      </c>
      <c r="AX339" s="23" t="s">
        <v>30315</v>
      </c>
      <c r="AY339" s="23" t="s">
        <v>30315</v>
      </c>
      <c r="AZ339" s="21" t="s">
        <v>27</v>
      </c>
      <c r="BA339" s="23" t="s">
        <v>30316</v>
      </c>
    </row>
    <row r="340">
      <c r="A340" s="21" t="s">
        <v>31002</v>
      </c>
      <c r="B340" s="21" t="s">
        <v>264</v>
      </c>
      <c r="C340" s="21" t="s">
        <v>1883</v>
      </c>
      <c r="D340" s="21" t="s">
        <v>1884</v>
      </c>
      <c r="E340" s="24" t="s">
        <v>1886</v>
      </c>
      <c r="F340" s="23" t="s">
        <v>31003</v>
      </c>
      <c r="G340" s="21" t="s">
        <v>24</v>
      </c>
      <c r="H340" s="21" t="s">
        <v>26</v>
      </c>
      <c r="L340" s="21" t="s">
        <v>27</v>
      </c>
      <c r="M340" s="21" t="s">
        <v>1887</v>
      </c>
      <c r="N340" s="21" t="s">
        <v>54</v>
      </c>
      <c r="O340" s="21" t="s">
        <v>62</v>
      </c>
      <c r="R340" s="21"/>
      <c r="S340" s="23" t="s">
        <v>30315</v>
      </c>
      <c r="T340" s="23" t="s">
        <v>30315</v>
      </c>
      <c r="U340" s="23" t="s">
        <v>30315</v>
      </c>
      <c r="V340" s="23" t="s">
        <v>30315</v>
      </c>
      <c r="W340" s="23" t="s">
        <v>30315</v>
      </c>
      <c r="X340" s="23" t="s">
        <v>30315</v>
      </c>
      <c r="Z340" s="23" t="s">
        <v>30315</v>
      </c>
      <c r="AA340" s="23" t="s">
        <v>30315</v>
      </c>
      <c r="AB340" s="23" t="s">
        <v>30315</v>
      </c>
      <c r="AC340" s="23" t="s">
        <v>30315</v>
      </c>
      <c r="AD340" s="23" t="s">
        <v>30315</v>
      </c>
      <c r="AE340" s="23" t="s">
        <v>30315</v>
      </c>
      <c r="AF340" s="23" t="s">
        <v>30315</v>
      </c>
      <c r="AG340" s="23" t="s">
        <v>30315</v>
      </c>
      <c r="AH340" s="23" t="s">
        <v>30315</v>
      </c>
      <c r="AI340" s="23" t="s">
        <v>30315</v>
      </c>
      <c r="AJ340" s="23" t="s">
        <v>30315</v>
      </c>
      <c r="AK340" s="23" t="s">
        <v>30315</v>
      </c>
      <c r="AL340" s="23" t="s">
        <v>30315</v>
      </c>
      <c r="AM340" s="23" t="s">
        <v>30315</v>
      </c>
      <c r="AN340" s="23" t="s">
        <v>30315</v>
      </c>
      <c r="AO340" s="23" t="s">
        <v>30315</v>
      </c>
      <c r="AP340" s="23" t="s">
        <v>30315</v>
      </c>
      <c r="AQ340" s="23" t="s">
        <v>30315</v>
      </c>
      <c r="AR340" s="23" t="s">
        <v>30315</v>
      </c>
      <c r="AS340" s="23" t="s">
        <v>30315</v>
      </c>
      <c r="AT340" s="23" t="s">
        <v>30315</v>
      </c>
      <c r="AU340" s="23" t="s">
        <v>30315</v>
      </c>
      <c r="AV340" s="23" t="s">
        <v>30315</v>
      </c>
      <c r="AW340" s="23" t="s">
        <v>30315</v>
      </c>
      <c r="AX340" s="23" t="s">
        <v>30315</v>
      </c>
      <c r="AY340" s="23" t="s">
        <v>30315</v>
      </c>
      <c r="AZ340" s="21" t="s">
        <v>27</v>
      </c>
      <c r="BA340" s="23" t="s">
        <v>30316</v>
      </c>
    </row>
    <row r="341">
      <c r="A341" s="21" t="s">
        <v>31004</v>
      </c>
      <c r="B341" s="21" t="s">
        <v>1888</v>
      </c>
      <c r="C341" s="21" t="s">
        <v>1889</v>
      </c>
      <c r="D341" s="21" t="s">
        <v>1890</v>
      </c>
      <c r="E341" s="21" t="s">
        <v>1892</v>
      </c>
      <c r="F341" s="23" t="s">
        <v>31005</v>
      </c>
      <c r="G341" s="21" t="s">
        <v>24</v>
      </c>
      <c r="H341" s="21" t="s">
        <v>26</v>
      </c>
      <c r="L341" s="21" t="s">
        <v>27</v>
      </c>
      <c r="M341" s="21" t="s">
        <v>1893</v>
      </c>
      <c r="N341" s="21" t="s">
        <v>33</v>
      </c>
      <c r="O341" s="21" t="s">
        <v>62</v>
      </c>
      <c r="R341" s="21"/>
      <c r="S341" s="23" t="s">
        <v>30315</v>
      </c>
      <c r="T341" s="23" t="s">
        <v>30315</v>
      </c>
      <c r="U341" s="23" t="s">
        <v>30315</v>
      </c>
      <c r="V341" s="23" t="s">
        <v>30315</v>
      </c>
      <c r="W341" s="23" t="s">
        <v>30315</v>
      </c>
      <c r="X341" s="23" t="s">
        <v>30315</v>
      </c>
      <c r="Z341" s="23" t="s">
        <v>30315</v>
      </c>
      <c r="AA341" s="23" t="s">
        <v>30315</v>
      </c>
      <c r="AB341" s="23" t="s">
        <v>30315</v>
      </c>
      <c r="AC341" s="23" t="s">
        <v>30315</v>
      </c>
      <c r="AD341" s="23" t="s">
        <v>30315</v>
      </c>
      <c r="AE341" s="23" t="s">
        <v>30315</v>
      </c>
      <c r="AF341" s="23" t="s">
        <v>30315</v>
      </c>
      <c r="AG341" s="23" t="s">
        <v>30315</v>
      </c>
      <c r="AH341" s="23" t="s">
        <v>30315</v>
      </c>
      <c r="AI341" s="23" t="s">
        <v>30315</v>
      </c>
      <c r="AJ341" s="23" t="s">
        <v>30315</v>
      </c>
      <c r="AK341" s="23" t="s">
        <v>30315</v>
      </c>
      <c r="AL341" s="23" t="s">
        <v>30315</v>
      </c>
      <c r="AM341" s="23" t="s">
        <v>30315</v>
      </c>
      <c r="AN341" s="23" t="s">
        <v>30315</v>
      </c>
      <c r="AO341" s="23" t="s">
        <v>30315</v>
      </c>
      <c r="AP341" s="23" t="s">
        <v>30315</v>
      </c>
      <c r="AQ341" s="23" t="s">
        <v>30315</v>
      </c>
      <c r="AR341" s="23" t="s">
        <v>30315</v>
      </c>
      <c r="AS341" s="23" t="s">
        <v>30315</v>
      </c>
      <c r="AT341" s="23" t="s">
        <v>30315</v>
      </c>
      <c r="AU341" s="23" t="s">
        <v>30315</v>
      </c>
      <c r="AV341" s="23" t="s">
        <v>30315</v>
      </c>
      <c r="AW341" s="23" t="s">
        <v>30315</v>
      </c>
      <c r="AX341" s="23" t="s">
        <v>30315</v>
      </c>
      <c r="AY341" s="23" t="s">
        <v>30315</v>
      </c>
      <c r="AZ341" s="21" t="s">
        <v>27</v>
      </c>
      <c r="BA341" s="23" t="s">
        <v>30316</v>
      </c>
    </row>
    <row r="342">
      <c r="A342" s="21" t="s">
        <v>31006</v>
      </c>
      <c r="B342" s="21" t="s">
        <v>735</v>
      </c>
      <c r="C342" s="21" t="s">
        <v>1894</v>
      </c>
      <c r="D342" s="21" t="s">
        <v>1895</v>
      </c>
      <c r="E342" s="24" t="s">
        <v>1897</v>
      </c>
      <c r="F342" s="23" t="s">
        <v>31007</v>
      </c>
      <c r="G342" s="21" t="s">
        <v>24</v>
      </c>
      <c r="H342" s="21" t="s">
        <v>26</v>
      </c>
      <c r="L342" s="21" t="s">
        <v>27</v>
      </c>
      <c r="M342" s="21" t="s">
        <v>1893</v>
      </c>
      <c r="N342" s="21" t="s">
        <v>33</v>
      </c>
      <c r="O342" s="21" t="s">
        <v>62</v>
      </c>
      <c r="R342" s="21"/>
      <c r="S342" s="23" t="s">
        <v>30315</v>
      </c>
      <c r="T342" s="23" t="s">
        <v>30315</v>
      </c>
      <c r="U342" s="23" t="s">
        <v>30315</v>
      </c>
      <c r="V342" s="23" t="s">
        <v>30315</v>
      </c>
      <c r="W342" s="23" t="s">
        <v>30315</v>
      </c>
      <c r="X342" s="23" t="s">
        <v>30315</v>
      </c>
      <c r="Z342" s="23" t="s">
        <v>30315</v>
      </c>
      <c r="AA342" s="23" t="s">
        <v>30315</v>
      </c>
      <c r="AB342" s="23" t="s">
        <v>30315</v>
      </c>
      <c r="AC342" s="23" t="s">
        <v>30315</v>
      </c>
      <c r="AD342" s="23" t="s">
        <v>30315</v>
      </c>
      <c r="AE342" s="23" t="s">
        <v>30315</v>
      </c>
      <c r="AF342" s="23" t="s">
        <v>30315</v>
      </c>
      <c r="AG342" s="23" t="s">
        <v>30315</v>
      </c>
      <c r="AH342" s="23" t="s">
        <v>30315</v>
      </c>
      <c r="AI342" s="23" t="s">
        <v>30315</v>
      </c>
      <c r="AJ342" s="23" t="s">
        <v>30315</v>
      </c>
      <c r="AK342" s="23" t="s">
        <v>30315</v>
      </c>
      <c r="AL342" s="23" t="s">
        <v>30315</v>
      </c>
      <c r="AM342" s="23" t="s">
        <v>30315</v>
      </c>
      <c r="AN342" s="23" t="s">
        <v>30315</v>
      </c>
      <c r="AO342" s="23" t="s">
        <v>30315</v>
      </c>
      <c r="AP342" s="23" t="s">
        <v>30315</v>
      </c>
      <c r="AQ342" s="23" t="s">
        <v>30315</v>
      </c>
      <c r="AR342" s="23" t="s">
        <v>30315</v>
      </c>
      <c r="AS342" s="23" t="s">
        <v>30315</v>
      </c>
      <c r="AT342" s="23" t="s">
        <v>30315</v>
      </c>
      <c r="AU342" s="23" t="s">
        <v>30315</v>
      </c>
      <c r="AV342" s="23" t="s">
        <v>30315</v>
      </c>
      <c r="AW342" s="23" t="s">
        <v>30315</v>
      </c>
      <c r="AX342" s="23" t="s">
        <v>30315</v>
      </c>
      <c r="AY342" s="23" t="s">
        <v>30315</v>
      </c>
      <c r="AZ342" s="21" t="s">
        <v>27</v>
      </c>
      <c r="BA342" s="23" t="s">
        <v>30316</v>
      </c>
    </row>
    <row r="343">
      <c r="A343" s="21" t="s">
        <v>31008</v>
      </c>
      <c r="B343" s="21" t="s">
        <v>488</v>
      </c>
      <c r="C343" s="21" t="s">
        <v>685</v>
      </c>
      <c r="D343" s="21" t="s">
        <v>1879</v>
      </c>
      <c r="E343" s="21" t="s">
        <v>1898</v>
      </c>
      <c r="F343" s="23" t="s">
        <v>31001</v>
      </c>
      <c r="G343" s="21" t="s">
        <v>24</v>
      </c>
      <c r="H343" s="21" t="s">
        <v>26</v>
      </c>
      <c r="L343" s="21" t="s">
        <v>27</v>
      </c>
      <c r="M343" s="21" t="s">
        <v>1899</v>
      </c>
      <c r="N343" s="21" t="s">
        <v>128</v>
      </c>
      <c r="O343" s="21" t="s">
        <v>34</v>
      </c>
      <c r="R343" s="21"/>
      <c r="S343" s="23" t="s">
        <v>30315</v>
      </c>
      <c r="T343" s="23" t="s">
        <v>30315</v>
      </c>
      <c r="U343" s="23" t="s">
        <v>30315</v>
      </c>
      <c r="V343" s="23" t="s">
        <v>30315</v>
      </c>
      <c r="W343" s="23" t="s">
        <v>30315</v>
      </c>
      <c r="X343" s="23" t="s">
        <v>30315</v>
      </c>
      <c r="Z343" s="23" t="s">
        <v>30315</v>
      </c>
      <c r="AA343" s="23" t="s">
        <v>30315</v>
      </c>
      <c r="AB343" s="23" t="s">
        <v>30315</v>
      </c>
      <c r="AC343" s="23" t="s">
        <v>30315</v>
      </c>
      <c r="AD343" s="23" t="s">
        <v>30315</v>
      </c>
      <c r="AE343" s="23" t="s">
        <v>30315</v>
      </c>
      <c r="AF343" s="23" t="s">
        <v>30315</v>
      </c>
      <c r="AG343" s="23" t="s">
        <v>30315</v>
      </c>
      <c r="AH343" s="23" t="s">
        <v>30315</v>
      </c>
      <c r="AI343" s="23" t="s">
        <v>30315</v>
      </c>
      <c r="AJ343" s="23" t="s">
        <v>30315</v>
      </c>
      <c r="AK343" s="23" t="s">
        <v>30315</v>
      </c>
      <c r="AL343" s="23" t="s">
        <v>30315</v>
      </c>
      <c r="AM343" s="23" t="s">
        <v>30315</v>
      </c>
      <c r="AN343" s="23" t="s">
        <v>30315</v>
      </c>
      <c r="AO343" s="23" t="s">
        <v>30315</v>
      </c>
      <c r="AP343" s="23" t="s">
        <v>30315</v>
      </c>
      <c r="AQ343" s="23" t="s">
        <v>30315</v>
      </c>
      <c r="AR343" s="23" t="s">
        <v>30315</v>
      </c>
      <c r="AS343" s="23" t="s">
        <v>30315</v>
      </c>
      <c r="AT343" s="23" t="s">
        <v>30315</v>
      </c>
      <c r="AU343" s="23" t="s">
        <v>30315</v>
      </c>
      <c r="AV343" s="23" t="s">
        <v>30315</v>
      </c>
      <c r="AW343" s="23" t="s">
        <v>30315</v>
      </c>
      <c r="AX343" s="23" t="s">
        <v>30315</v>
      </c>
      <c r="AY343" s="23" t="s">
        <v>30315</v>
      </c>
      <c r="AZ343" s="21" t="s">
        <v>27</v>
      </c>
      <c r="BA343" s="23" t="s">
        <v>30316</v>
      </c>
    </row>
    <row r="344">
      <c r="A344" s="21" t="s">
        <v>31009</v>
      </c>
      <c r="B344" s="21" t="s">
        <v>1113</v>
      </c>
      <c r="C344" s="21" t="s">
        <v>1900</v>
      </c>
      <c r="D344" s="21" t="s">
        <v>1901</v>
      </c>
      <c r="E344" s="21" t="s">
        <v>1903</v>
      </c>
      <c r="F344" s="23" t="s">
        <v>31010</v>
      </c>
      <c r="G344" s="21" t="s">
        <v>24</v>
      </c>
      <c r="H344" s="21" t="s">
        <v>26</v>
      </c>
      <c r="L344" s="21" t="s">
        <v>27</v>
      </c>
      <c r="M344" s="21" t="s">
        <v>1904</v>
      </c>
      <c r="N344" s="21" t="s">
        <v>128</v>
      </c>
      <c r="O344" s="21" t="s">
        <v>34</v>
      </c>
      <c r="R344" s="21"/>
      <c r="S344" s="23" t="s">
        <v>30315</v>
      </c>
      <c r="T344" s="23" t="s">
        <v>30315</v>
      </c>
      <c r="U344" s="23" t="s">
        <v>30315</v>
      </c>
      <c r="V344" s="23" t="s">
        <v>30315</v>
      </c>
      <c r="W344" s="23" t="s">
        <v>30315</v>
      </c>
      <c r="X344" s="23" t="s">
        <v>30315</v>
      </c>
      <c r="Z344" s="23" t="s">
        <v>30315</v>
      </c>
      <c r="AA344" s="23" t="s">
        <v>30315</v>
      </c>
      <c r="AB344" s="23" t="s">
        <v>30315</v>
      </c>
      <c r="AC344" s="23" t="s">
        <v>30315</v>
      </c>
      <c r="AD344" s="23" t="s">
        <v>30315</v>
      </c>
      <c r="AE344" s="23" t="s">
        <v>30315</v>
      </c>
      <c r="AF344" s="23" t="s">
        <v>30315</v>
      </c>
      <c r="AG344" s="23" t="s">
        <v>30315</v>
      </c>
      <c r="AH344" s="23" t="s">
        <v>30315</v>
      </c>
      <c r="AI344" s="23" t="s">
        <v>30315</v>
      </c>
      <c r="AJ344" s="23" t="s">
        <v>30315</v>
      </c>
      <c r="AK344" s="23" t="s">
        <v>30315</v>
      </c>
      <c r="AL344" s="23" t="s">
        <v>30315</v>
      </c>
      <c r="AM344" s="23" t="s">
        <v>30315</v>
      </c>
      <c r="AN344" s="23" t="s">
        <v>30315</v>
      </c>
      <c r="AO344" s="23" t="s">
        <v>30315</v>
      </c>
      <c r="AP344" s="23" t="s">
        <v>30315</v>
      </c>
      <c r="AQ344" s="23" t="s">
        <v>30315</v>
      </c>
      <c r="AR344" s="23" t="s">
        <v>30315</v>
      </c>
      <c r="AS344" s="23" t="s">
        <v>30315</v>
      </c>
      <c r="AT344" s="23" t="s">
        <v>30315</v>
      </c>
      <c r="AU344" s="23" t="s">
        <v>30315</v>
      </c>
      <c r="AV344" s="23" t="s">
        <v>30315</v>
      </c>
      <c r="AW344" s="23" t="s">
        <v>30315</v>
      </c>
      <c r="AX344" s="23" t="s">
        <v>30315</v>
      </c>
      <c r="AY344" s="23" t="s">
        <v>30315</v>
      </c>
      <c r="AZ344" s="21" t="s">
        <v>27</v>
      </c>
      <c r="BA344" s="23" t="s">
        <v>30316</v>
      </c>
    </row>
    <row r="345">
      <c r="A345" s="21" t="s">
        <v>31011</v>
      </c>
      <c r="B345" s="21" t="s">
        <v>1905</v>
      </c>
      <c r="C345" s="21" t="s">
        <v>1906</v>
      </c>
      <c r="D345" s="21" t="s">
        <v>1907</v>
      </c>
      <c r="E345" s="24" t="s">
        <v>1909</v>
      </c>
      <c r="F345" s="23" t="s">
        <v>31012</v>
      </c>
      <c r="G345" s="21" t="s">
        <v>24</v>
      </c>
      <c r="H345" s="21" t="s">
        <v>26</v>
      </c>
      <c r="L345" s="21" t="s">
        <v>27</v>
      </c>
      <c r="M345" s="21" t="s">
        <v>1910</v>
      </c>
      <c r="N345" s="21" t="s">
        <v>54</v>
      </c>
      <c r="O345" s="21" t="s">
        <v>62</v>
      </c>
      <c r="R345" s="21"/>
      <c r="S345" s="23" t="s">
        <v>30315</v>
      </c>
      <c r="T345" s="23" t="s">
        <v>30315</v>
      </c>
      <c r="U345" s="23" t="s">
        <v>30315</v>
      </c>
      <c r="V345" s="23" t="s">
        <v>30315</v>
      </c>
      <c r="W345" s="23" t="s">
        <v>30315</v>
      </c>
      <c r="X345" s="23" t="s">
        <v>30315</v>
      </c>
      <c r="Z345" s="23" t="s">
        <v>30315</v>
      </c>
      <c r="AA345" s="23" t="s">
        <v>30315</v>
      </c>
      <c r="AB345" s="23" t="s">
        <v>30315</v>
      </c>
      <c r="AC345" s="23" t="s">
        <v>30315</v>
      </c>
      <c r="AD345" s="23" t="s">
        <v>30315</v>
      </c>
      <c r="AE345" s="23" t="s">
        <v>30315</v>
      </c>
      <c r="AF345" s="23" t="s">
        <v>30315</v>
      </c>
      <c r="AG345" s="23" t="s">
        <v>30315</v>
      </c>
      <c r="AH345" s="23" t="s">
        <v>30315</v>
      </c>
      <c r="AI345" s="23" t="s">
        <v>30315</v>
      </c>
      <c r="AJ345" s="23" t="s">
        <v>30315</v>
      </c>
      <c r="AK345" s="23" t="s">
        <v>30315</v>
      </c>
      <c r="AL345" s="23" t="s">
        <v>30315</v>
      </c>
      <c r="AM345" s="23" t="s">
        <v>30315</v>
      </c>
      <c r="AN345" s="23" t="s">
        <v>30315</v>
      </c>
      <c r="AO345" s="23" t="s">
        <v>30315</v>
      </c>
      <c r="AP345" s="23" t="s">
        <v>30315</v>
      </c>
      <c r="AQ345" s="23" t="s">
        <v>30315</v>
      </c>
      <c r="AR345" s="23" t="s">
        <v>30315</v>
      </c>
      <c r="AS345" s="23" t="s">
        <v>30315</v>
      </c>
      <c r="AT345" s="23" t="s">
        <v>30315</v>
      </c>
      <c r="AU345" s="23" t="s">
        <v>30315</v>
      </c>
      <c r="AV345" s="23" t="s">
        <v>30315</v>
      </c>
      <c r="AW345" s="23" t="s">
        <v>30315</v>
      </c>
      <c r="AX345" s="23" t="s">
        <v>30315</v>
      </c>
      <c r="AY345" s="23" t="s">
        <v>30315</v>
      </c>
      <c r="AZ345" s="21" t="s">
        <v>27</v>
      </c>
      <c r="BA345" s="23" t="s">
        <v>30316</v>
      </c>
    </row>
    <row r="346">
      <c r="A346" s="21" t="s">
        <v>31011</v>
      </c>
      <c r="B346" s="21" t="s">
        <v>488</v>
      </c>
      <c r="C346" s="21" t="s">
        <v>685</v>
      </c>
      <c r="D346" s="21" t="s">
        <v>1879</v>
      </c>
      <c r="E346" s="21" t="s">
        <v>1898</v>
      </c>
      <c r="F346" s="23" t="s">
        <v>31001</v>
      </c>
      <c r="G346" s="21" t="s">
        <v>24</v>
      </c>
      <c r="H346" s="21" t="s">
        <v>26</v>
      </c>
      <c r="L346" s="21" t="s">
        <v>27</v>
      </c>
      <c r="M346" s="21" t="s">
        <v>1899</v>
      </c>
      <c r="N346" s="21" t="s">
        <v>128</v>
      </c>
      <c r="O346" s="21" t="s">
        <v>34</v>
      </c>
      <c r="R346" s="21"/>
      <c r="S346" s="23" t="s">
        <v>30315</v>
      </c>
      <c r="T346" s="23" t="s">
        <v>30315</v>
      </c>
      <c r="U346" s="23" t="s">
        <v>30315</v>
      </c>
      <c r="V346" s="23" t="s">
        <v>30315</v>
      </c>
      <c r="W346" s="23" t="s">
        <v>30315</v>
      </c>
      <c r="X346" s="23" t="s">
        <v>30315</v>
      </c>
      <c r="Z346" s="23" t="s">
        <v>30315</v>
      </c>
      <c r="AA346" s="23" t="s">
        <v>30315</v>
      </c>
      <c r="AB346" s="23" t="s">
        <v>30315</v>
      </c>
      <c r="AC346" s="23" t="s">
        <v>30315</v>
      </c>
      <c r="AD346" s="23" t="s">
        <v>30315</v>
      </c>
      <c r="AE346" s="23" t="s">
        <v>30315</v>
      </c>
      <c r="AF346" s="23" t="s">
        <v>30315</v>
      </c>
      <c r="AG346" s="23" t="s">
        <v>30315</v>
      </c>
      <c r="AH346" s="23" t="s">
        <v>30315</v>
      </c>
      <c r="AI346" s="23" t="s">
        <v>30315</v>
      </c>
      <c r="AJ346" s="23" t="s">
        <v>30315</v>
      </c>
      <c r="AK346" s="23" t="s">
        <v>30315</v>
      </c>
      <c r="AL346" s="23" t="s">
        <v>30315</v>
      </c>
      <c r="AM346" s="23" t="s">
        <v>30315</v>
      </c>
      <c r="AN346" s="23" t="s">
        <v>30315</v>
      </c>
      <c r="AO346" s="23" t="s">
        <v>30315</v>
      </c>
      <c r="AP346" s="23" t="s">
        <v>30315</v>
      </c>
      <c r="AQ346" s="23" t="s">
        <v>30315</v>
      </c>
      <c r="AR346" s="23" t="s">
        <v>30315</v>
      </c>
      <c r="AS346" s="23" t="s">
        <v>30315</v>
      </c>
      <c r="AT346" s="23" t="s">
        <v>30315</v>
      </c>
      <c r="AU346" s="23" t="s">
        <v>30315</v>
      </c>
      <c r="AV346" s="23" t="s">
        <v>30315</v>
      </c>
      <c r="AW346" s="23" t="s">
        <v>30315</v>
      </c>
      <c r="AX346" s="23" t="s">
        <v>30315</v>
      </c>
      <c r="AY346" s="23" t="s">
        <v>30315</v>
      </c>
      <c r="AZ346" s="21" t="s">
        <v>27</v>
      </c>
      <c r="BA346" s="23" t="s">
        <v>30316</v>
      </c>
    </row>
    <row r="347">
      <c r="A347" s="21" t="s">
        <v>31013</v>
      </c>
      <c r="B347" s="21" t="s">
        <v>1911</v>
      </c>
      <c r="C347" s="21" t="s">
        <v>1912</v>
      </c>
      <c r="D347" s="21" t="s">
        <v>1913</v>
      </c>
      <c r="E347" s="24" t="s">
        <v>1915</v>
      </c>
      <c r="F347" s="23" t="s">
        <v>31014</v>
      </c>
      <c r="G347" s="21" t="s">
        <v>643</v>
      </c>
      <c r="H347" s="21" t="s">
        <v>95</v>
      </c>
      <c r="I347" s="21" t="s">
        <v>1916</v>
      </c>
      <c r="J347" s="24" t="s">
        <v>1917</v>
      </c>
      <c r="K347" s="21" t="s">
        <v>1918</v>
      </c>
      <c r="L347" s="21" t="s">
        <v>116</v>
      </c>
      <c r="N347" s="21" t="s">
        <v>27</v>
      </c>
      <c r="O347" s="21" t="s">
        <v>27</v>
      </c>
      <c r="R347" s="21"/>
      <c r="S347" s="23" t="s">
        <v>30315</v>
      </c>
      <c r="T347" s="23" t="s">
        <v>30315</v>
      </c>
      <c r="U347" s="23" t="s">
        <v>30315</v>
      </c>
      <c r="V347" s="23" t="s">
        <v>30315</v>
      </c>
      <c r="W347" s="23" t="s">
        <v>30315</v>
      </c>
      <c r="X347" s="23" t="s">
        <v>30315</v>
      </c>
      <c r="Z347" s="23" t="s">
        <v>30315</v>
      </c>
      <c r="AA347" s="23" t="s">
        <v>30315</v>
      </c>
      <c r="AB347" s="23" t="s">
        <v>30315</v>
      </c>
      <c r="AC347" s="23" t="s">
        <v>30315</v>
      </c>
      <c r="AD347" s="23" t="s">
        <v>30315</v>
      </c>
      <c r="AE347" s="23" t="s">
        <v>30315</v>
      </c>
      <c r="AF347" s="23" t="s">
        <v>30315</v>
      </c>
      <c r="AG347" s="23" t="s">
        <v>30315</v>
      </c>
      <c r="AH347" s="23" t="s">
        <v>30315</v>
      </c>
      <c r="AI347" s="23" t="s">
        <v>30315</v>
      </c>
      <c r="AJ347" s="23" t="s">
        <v>30315</v>
      </c>
      <c r="AK347" s="23" t="s">
        <v>30315</v>
      </c>
      <c r="AL347" s="23" t="s">
        <v>30315</v>
      </c>
      <c r="AM347" s="23" t="s">
        <v>30315</v>
      </c>
      <c r="AN347" s="23" t="s">
        <v>30315</v>
      </c>
      <c r="AO347" s="23" t="s">
        <v>30315</v>
      </c>
      <c r="AP347" s="23" t="s">
        <v>30315</v>
      </c>
      <c r="AQ347" s="23" t="s">
        <v>30315</v>
      </c>
      <c r="AR347" s="23" t="s">
        <v>30315</v>
      </c>
      <c r="AS347" s="23" t="s">
        <v>30315</v>
      </c>
      <c r="AT347" s="23" t="s">
        <v>30315</v>
      </c>
      <c r="AU347" s="23" t="s">
        <v>30315</v>
      </c>
      <c r="AV347" s="23" t="s">
        <v>30315</v>
      </c>
      <c r="AW347" s="23" t="s">
        <v>30315</v>
      </c>
      <c r="AX347" s="23" t="s">
        <v>30315</v>
      </c>
      <c r="AY347" s="23" t="s">
        <v>30315</v>
      </c>
      <c r="AZ347" s="21" t="s">
        <v>27</v>
      </c>
      <c r="BA347" s="23" t="s">
        <v>30316</v>
      </c>
    </row>
    <row r="348">
      <c r="A348" s="21" t="s">
        <v>31015</v>
      </c>
      <c r="B348" s="21" t="s">
        <v>1748</v>
      </c>
      <c r="C348" s="21" t="s">
        <v>1919</v>
      </c>
      <c r="D348" s="21" t="s">
        <v>1920</v>
      </c>
      <c r="E348" s="24" t="s">
        <v>1922</v>
      </c>
      <c r="F348" s="23" t="s">
        <v>31016</v>
      </c>
      <c r="G348" s="21" t="s">
        <v>24</v>
      </c>
      <c r="H348" s="21" t="s">
        <v>26</v>
      </c>
      <c r="L348" s="21" t="s">
        <v>27</v>
      </c>
      <c r="N348" s="21" t="s">
        <v>27</v>
      </c>
      <c r="O348" s="21" t="s">
        <v>27</v>
      </c>
      <c r="R348" s="21"/>
      <c r="S348" s="23" t="s">
        <v>30315</v>
      </c>
      <c r="T348" s="23" t="s">
        <v>30315</v>
      </c>
      <c r="U348" s="23" t="s">
        <v>30315</v>
      </c>
      <c r="V348" s="23" t="s">
        <v>30315</v>
      </c>
      <c r="W348" s="23" t="s">
        <v>30315</v>
      </c>
      <c r="X348" s="23" t="s">
        <v>30315</v>
      </c>
      <c r="Z348" s="23" t="s">
        <v>30315</v>
      </c>
      <c r="AA348" s="23" t="s">
        <v>30315</v>
      </c>
      <c r="AB348" s="23" t="s">
        <v>30315</v>
      </c>
      <c r="AC348" s="23" t="s">
        <v>30315</v>
      </c>
      <c r="AD348" s="23" t="s">
        <v>30315</v>
      </c>
      <c r="AE348" s="23" t="s">
        <v>30315</v>
      </c>
      <c r="AF348" s="23" t="s">
        <v>30315</v>
      </c>
      <c r="AG348" s="23" t="s">
        <v>30315</v>
      </c>
      <c r="AH348" s="23" t="s">
        <v>30315</v>
      </c>
      <c r="AI348" s="23" t="s">
        <v>30315</v>
      </c>
      <c r="AJ348" s="23" t="s">
        <v>30315</v>
      </c>
      <c r="AK348" s="23" t="s">
        <v>30315</v>
      </c>
      <c r="AL348" s="23" t="s">
        <v>30315</v>
      </c>
      <c r="AM348" s="23" t="s">
        <v>30315</v>
      </c>
      <c r="AN348" s="23" t="s">
        <v>30315</v>
      </c>
      <c r="AO348" s="23" t="s">
        <v>30315</v>
      </c>
      <c r="AP348" s="23" t="s">
        <v>30315</v>
      </c>
      <c r="AQ348" s="23" t="s">
        <v>30315</v>
      </c>
      <c r="AR348" s="23" t="s">
        <v>30315</v>
      </c>
      <c r="AS348" s="23" t="s">
        <v>30315</v>
      </c>
      <c r="AT348" s="23" t="s">
        <v>30315</v>
      </c>
      <c r="AU348" s="23" t="s">
        <v>30315</v>
      </c>
      <c r="AV348" s="23" t="s">
        <v>30315</v>
      </c>
      <c r="AW348" s="23" t="s">
        <v>30315</v>
      </c>
      <c r="AX348" s="23" t="s">
        <v>30315</v>
      </c>
      <c r="AY348" s="23" t="s">
        <v>30315</v>
      </c>
      <c r="AZ348" s="21" t="s">
        <v>27</v>
      </c>
      <c r="BA348" s="23" t="s">
        <v>30316</v>
      </c>
    </row>
    <row r="349">
      <c r="A349" s="21" t="s">
        <v>31017</v>
      </c>
      <c r="B349" s="21" t="s">
        <v>442</v>
      </c>
      <c r="C349" s="21" t="s">
        <v>1923</v>
      </c>
      <c r="D349" s="21" t="s">
        <v>1924</v>
      </c>
      <c r="E349" s="24" t="s">
        <v>1926</v>
      </c>
      <c r="F349" s="23" t="s">
        <v>31018</v>
      </c>
      <c r="G349" s="21" t="s">
        <v>24</v>
      </c>
      <c r="H349" s="21" t="s">
        <v>95</v>
      </c>
      <c r="I349" s="21" t="s">
        <v>1927</v>
      </c>
      <c r="J349" s="24" t="s">
        <v>1928</v>
      </c>
      <c r="K349" s="21" t="s">
        <v>1929</v>
      </c>
      <c r="L349" s="21" t="s">
        <v>256</v>
      </c>
      <c r="N349" s="21" t="s">
        <v>27</v>
      </c>
      <c r="O349" s="21" t="s">
        <v>27</v>
      </c>
      <c r="R349" s="21"/>
      <c r="S349" s="23" t="s">
        <v>30315</v>
      </c>
      <c r="T349" s="23" t="s">
        <v>30315</v>
      </c>
      <c r="U349" s="23" t="s">
        <v>30315</v>
      </c>
      <c r="V349" s="23" t="s">
        <v>30315</v>
      </c>
      <c r="W349" s="23" t="s">
        <v>30315</v>
      </c>
      <c r="X349" s="23" t="s">
        <v>30315</v>
      </c>
      <c r="Z349" s="23" t="s">
        <v>30315</v>
      </c>
      <c r="AA349" s="23" t="s">
        <v>30315</v>
      </c>
      <c r="AB349" s="23" t="s">
        <v>30315</v>
      </c>
      <c r="AC349" s="23" t="s">
        <v>30315</v>
      </c>
      <c r="AD349" s="23" t="s">
        <v>30315</v>
      </c>
      <c r="AE349" s="23" t="s">
        <v>30315</v>
      </c>
      <c r="AF349" s="23" t="s">
        <v>30315</v>
      </c>
      <c r="AG349" s="23" t="s">
        <v>30315</v>
      </c>
      <c r="AH349" s="23" t="s">
        <v>30315</v>
      </c>
      <c r="AI349" s="23" t="s">
        <v>30315</v>
      </c>
      <c r="AJ349" s="23" t="s">
        <v>30315</v>
      </c>
      <c r="AK349" s="23" t="s">
        <v>30315</v>
      </c>
      <c r="AL349" s="23" t="s">
        <v>30315</v>
      </c>
      <c r="AM349" s="23" t="s">
        <v>30315</v>
      </c>
      <c r="AN349" s="23" t="s">
        <v>30315</v>
      </c>
      <c r="AO349" s="23" t="s">
        <v>30315</v>
      </c>
      <c r="AP349" s="23" t="s">
        <v>30315</v>
      </c>
      <c r="AQ349" s="23" t="s">
        <v>30315</v>
      </c>
      <c r="AR349" s="23" t="s">
        <v>30315</v>
      </c>
      <c r="AS349" s="23" t="s">
        <v>30315</v>
      </c>
      <c r="AT349" s="23" t="s">
        <v>30315</v>
      </c>
      <c r="AU349" s="23" t="s">
        <v>30315</v>
      </c>
      <c r="AV349" s="23" t="s">
        <v>30315</v>
      </c>
      <c r="AW349" s="23" t="s">
        <v>30315</v>
      </c>
      <c r="AX349" s="23" t="s">
        <v>30315</v>
      </c>
      <c r="AY349" s="23" t="s">
        <v>30315</v>
      </c>
      <c r="AZ349" s="21" t="s">
        <v>27</v>
      </c>
      <c r="BA349" s="23" t="s">
        <v>30316</v>
      </c>
    </row>
    <row r="350">
      <c r="A350" s="21" t="s">
        <v>31019</v>
      </c>
      <c r="B350" s="21" t="s">
        <v>55</v>
      </c>
      <c r="C350" s="21" t="s">
        <v>1355</v>
      </c>
      <c r="D350" s="21" t="s">
        <v>1356</v>
      </c>
      <c r="E350" s="24" t="s">
        <v>1043</v>
      </c>
      <c r="F350" s="23" t="s">
        <v>30804</v>
      </c>
      <c r="G350" s="21" t="s">
        <v>24</v>
      </c>
      <c r="H350" s="21" t="s">
        <v>40</v>
      </c>
      <c r="L350" s="21" t="s">
        <v>27</v>
      </c>
      <c r="N350" s="21" t="s">
        <v>27</v>
      </c>
      <c r="O350" s="21" t="s">
        <v>27</v>
      </c>
      <c r="P350" s="21" t="s">
        <v>566</v>
      </c>
      <c r="Q350" s="21" t="s">
        <v>1930</v>
      </c>
      <c r="R350" s="21"/>
      <c r="S350" s="23" t="s">
        <v>30315</v>
      </c>
      <c r="T350" s="23" t="s">
        <v>30315</v>
      </c>
      <c r="U350" s="23" t="s">
        <v>30315</v>
      </c>
      <c r="V350" s="23" t="s">
        <v>30315</v>
      </c>
      <c r="W350" s="23" t="s">
        <v>30316</v>
      </c>
      <c r="X350" s="23" t="s">
        <v>30315</v>
      </c>
      <c r="Z350" s="23" t="s">
        <v>30315</v>
      </c>
      <c r="AA350" s="23" t="s">
        <v>30315</v>
      </c>
      <c r="AB350" s="23" t="s">
        <v>30316</v>
      </c>
      <c r="AC350" s="23" t="s">
        <v>30315</v>
      </c>
      <c r="AD350" s="23" t="s">
        <v>30315</v>
      </c>
      <c r="AE350" s="23" t="s">
        <v>30315</v>
      </c>
      <c r="AF350" s="23" t="s">
        <v>30315</v>
      </c>
      <c r="AG350" s="23" t="s">
        <v>30315</v>
      </c>
      <c r="AH350" s="23" t="s">
        <v>30315</v>
      </c>
      <c r="AI350" s="23" t="s">
        <v>30316</v>
      </c>
      <c r="AJ350" s="23" t="s">
        <v>30315</v>
      </c>
      <c r="AK350" s="23" t="s">
        <v>30315</v>
      </c>
      <c r="AL350" s="23" t="s">
        <v>30315</v>
      </c>
      <c r="AM350" s="23" t="s">
        <v>30315</v>
      </c>
      <c r="AN350" s="23" t="s">
        <v>30316</v>
      </c>
      <c r="AO350" s="23" t="s">
        <v>30315</v>
      </c>
      <c r="AP350" s="23" t="s">
        <v>30315</v>
      </c>
      <c r="AQ350" s="23" t="s">
        <v>30315</v>
      </c>
      <c r="AR350" s="23" t="s">
        <v>30315</v>
      </c>
      <c r="AS350" s="23" t="s">
        <v>30315</v>
      </c>
      <c r="AT350" s="23" t="s">
        <v>30315</v>
      </c>
      <c r="AU350" s="23" t="s">
        <v>30315</v>
      </c>
      <c r="AV350" s="23" t="s">
        <v>30315</v>
      </c>
      <c r="AW350" s="23" t="s">
        <v>30315</v>
      </c>
      <c r="AX350" s="23" t="s">
        <v>30315</v>
      </c>
      <c r="AY350" s="23" t="s">
        <v>30315</v>
      </c>
      <c r="AZ350" s="21" t="s">
        <v>30321</v>
      </c>
      <c r="BA350" s="23" t="s">
        <v>30316</v>
      </c>
    </row>
    <row r="351">
      <c r="A351" s="21" t="s">
        <v>31020</v>
      </c>
      <c r="B351" s="21" t="s">
        <v>1931</v>
      </c>
      <c r="C351" s="21" t="s">
        <v>1932</v>
      </c>
      <c r="D351" s="21" t="s">
        <v>1933</v>
      </c>
      <c r="E351" s="21" t="s">
        <v>1935</v>
      </c>
      <c r="F351" s="23" t="s">
        <v>31021</v>
      </c>
      <c r="G351" s="21" t="s">
        <v>133</v>
      </c>
      <c r="H351" s="21" t="s">
        <v>40</v>
      </c>
      <c r="L351" s="21" t="s">
        <v>27</v>
      </c>
      <c r="N351" s="21" t="s">
        <v>27</v>
      </c>
      <c r="O351" s="21" t="s">
        <v>27</v>
      </c>
      <c r="P351" s="21" t="s">
        <v>1936</v>
      </c>
      <c r="Q351" s="21" t="s">
        <v>1937</v>
      </c>
      <c r="R351" s="21"/>
      <c r="S351" s="23" t="s">
        <v>30316</v>
      </c>
      <c r="T351" s="23" t="s">
        <v>30316</v>
      </c>
      <c r="U351" s="23" t="s">
        <v>30315</v>
      </c>
      <c r="V351" s="23" t="s">
        <v>30315</v>
      </c>
      <c r="W351" s="23" t="s">
        <v>30315</v>
      </c>
      <c r="X351" s="23" t="s">
        <v>30315</v>
      </c>
      <c r="Z351" s="23" t="s">
        <v>30316</v>
      </c>
      <c r="AA351" s="23" t="s">
        <v>30316</v>
      </c>
      <c r="AB351" s="23" t="s">
        <v>30316</v>
      </c>
      <c r="AC351" s="23" t="s">
        <v>30315</v>
      </c>
      <c r="AD351" s="23" t="s">
        <v>30315</v>
      </c>
      <c r="AE351" s="23" t="s">
        <v>30315</v>
      </c>
      <c r="AF351" s="23" t="s">
        <v>30315</v>
      </c>
      <c r="AG351" s="23" t="s">
        <v>30315</v>
      </c>
      <c r="AH351" s="23" t="s">
        <v>30315</v>
      </c>
      <c r="AI351" s="23" t="s">
        <v>30316</v>
      </c>
      <c r="AJ351" s="23" t="s">
        <v>30315</v>
      </c>
      <c r="AK351" s="23" t="s">
        <v>30315</v>
      </c>
      <c r="AL351" s="23" t="s">
        <v>30316</v>
      </c>
      <c r="AM351" s="23" t="s">
        <v>30316</v>
      </c>
      <c r="AN351" s="23" t="s">
        <v>30315</v>
      </c>
      <c r="AO351" s="23" t="s">
        <v>30315</v>
      </c>
      <c r="AP351" s="23" t="s">
        <v>30315</v>
      </c>
      <c r="AQ351" s="23" t="s">
        <v>30315</v>
      </c>
      <c r="AR351" s="23" t="s">
        <v>30316</v>
      </c>
      <c r="AS351" s="23" t="s">
        <v>30316</v>
      </c>
      <c r="AT351" s="23" t="s">
        <v>30315</v>
      </c>
      <c r="AU351" s="23" t="s">
        <v>30315</v>
      </c>
      <c r="AV351" s="23" t="s">
        <v>30316</v>
      </c>
      <c r="AW351" s="23" t="s">
        <v>30315</v>
      </c>
      <c r="AX351" s="23" t="s">
        <v>30315</v>
      </c>
      <c r="AY351" s="23" t="s">
        <v>30316</v>
      </c>
      <c r="AZ351" s="21" t="s">
        <v>353</v>
      </c>
      <c r="BA351" s="23" t="s">
        <v>30316</v>
      </c>
    </row>
    <row r="352">
      <c r="A352" s="21" t="s">
        <v>31022</v>
      </c>
      <c r="B352" s="21" t="s">
        <v>71</v>
      </c>
      <c r="C352" s="21" t="s">
        <v>1940</v>
      </c>
      <c r="D352" s="21" t="s">
        <v>1941</v>
      </c>
      <c r="E352" s="24" t="s">
        <v>1943</v>
      </c>
      <c r="F352" s="23" t="s">
        <v>31023</v>
      </c>
      <c r="G352" s="21" t="s">
        <v>24</v>
      </c>
      <c r="H352" s="21" t="s">
        <v>26</v>
      </c>
      <c r="L352" s="21" t="s">
        <v>27</v>
      </c>
      <c r="M352" s="21" t="s">
        <v>31024</v>
      </c>
      <c r="N352" s="21" t="s">
        <v>33</v>
      </c>
      <c r="O352" s="21" t="s">
        <v>62</v>
      </c>
      <c r="R352" s="21"/>
      <c r="S352" s="23" t="s">
        <v>30315</v>
      </c>
      <c r="T352" s="23" t="s">
        <v>30315</v>
      </c>
      <c r="U352" s="23" t="s">
        <v>30315</v>
      </c>
      <c r="V352" s="23" t="s">
        <v>30315</v>
      </c>
      <c r="W352" s="23" t="s">
        <v>30315</v>
      </c>
      <c r="X352" s="23" t="s">
        <v>30315</v>
      </c>
      <c r="Z352" s="23" t="s">
        <v>30315</v>
      </c>
      <c r="AA352" s="23" t="s">
        <v>30315</v>
      </c>
      <c r="AB352" s="23" t="s">
        <v>30315</v>
      </c>
      <c r="AC352" s="23" t="s">
        <v>30315</v>
      </c>
      <c r="AD352" s="23" t="s">
        <v>30315</v>
      </c>
      <c r="AE352" s="23" t="s">
        <v>30315</v>
      </c>
      <c r="AF352" s="23" t="s">
        <v>30315</v>
      </c>
      <c r="AG352" s="23" t="s">
        <v>30315</v>
      </c>
      <c r="AH352" s="23" t="s">
        <v>30315</v>
      </c>
      <c r="AI352" s="23" t="s">
        <v>30315</v>
      </c>
      <c r="AJ352" s="23" t="s">
        <v>30315</v>
      </c>
      <c r="AK352" s="23" t="s">
        <v>30315</v>
      </c>
      <c r="AL352" s="23" t="s">
        <v>30315</v>
      </c>
      <c r="AM352" s="23" t="s">
        <v>30315</v>
      </c>
      <c r="AN352" s="23" t="s">
        <v>30315</v>
      </c>
      <c r="AO352" s="23" t="s">
        <v>30315</v>
      </c>
      <c r="AP352" s="23" t="s">
        <v>30315</v>
      </c>
      <c r="AQ352" s="23" t="s">
        <v>30315</v>
      </c>
      <c r="AR352" s="23" t="s">
        <v>30315</v>
      </c>
      <c r="AS352" s="23" t="s">
        <v>30315</v>
      </c>
      <c r="AT352" s="23" t="s">
        <v>30315</v>
      </c>
      <c r="AU352" s="23" t="s">
        <v>30315</v>
      </c>
      <c r="AV352" s="23" t="s">
        <v>30315</v>
      </c>
      <c r="AW352" s="23" t="s">
        <v>30315</v>
      </c>
      <c r="AX352" s="23" t="s">
        <v>30315</v>
      </c>
      <c r="AY352" s="23" t="s">
        <v>30315</v>
      </c>
      <c r="AZ352" s="21" t="s">
        <v>27</v>
      </c>
      <c r="BA352" s="23" t="s">
        <v>30316</v>
      </c>
    </row>
    <row r="353">
      <c r="A353" s="21" t="s">
        <v>31025</v>
      </c>
      <c r="B353" s="21" t="s">
        <v>1945</v>
      </c>
      <c r="C353" s="21" t="s">
        <v>1946</v>
      </c>
      <c r="D353" s="21" t="s">
        <v>1947</v>
      </c>
      <c r="E353" s="24" t="s">
        <v>1949</v>
      </c>
      <c r="F353" s="23" t="s">
        <v>31026</v>
      </c>
      <c r="G353" s="21" t="s">
        <v>24</v>
      </c>
      <c r="H353" s="21" t="s">
        <v>26</v>
      </c>
      <c r="L353" s="21" t="s">
        <v>27</v>
      </c>
      <c r="M353" s="21" t="s">
        <v>1950</v>
      </c>
      <c r="N353" s="21" t="s">
        <v>54</v>
      </c>
      <c r="O353" s="21" t="s">
        <v>364</v>
      </c>
      <c r="R353" s="21"/>
      <c r="S353" s="23" t="s">
        <v>30315</v>
      </c>
      <c r="T353" s="23" t="s">
        <v>30315</v>
      </c>
      <c r="U353" s="23" t="s">
        <v>30315</v>
      </c>
      <c r="V353" s="23" t="s">
        <v>30315</v>
      </c>
      <c r="W353" s="23" t="s">
        <v>30315</v>
      </c>
      <c r="X353" s="23" t="s">
        <v>30315</v>
      </c>
      <c r="Z353" s="23" t="s">
        <v>30315</v>
      </c>
      <c r="AA353" s="23" t="s">
        <v>30315</v>
      </c>
      <c r="AB353" s="23" t="s">
        <v>30315</v>
      </c>
      <c r="AC353" s="23" t="s">
        <v>30315</v>
      </c>
      <c r="AD353" s="23" t="s">
        <v>30315</v>
      </c>
      <c r="AE353" s="23" t="s">
        <v>30315</v>
      </c>
      <c r="AF353" s="23" t="s">
        <v>30315</v>
      </c>
      <c r="AG353" s="23" t="s">
        <v>30315</v>
      </c>
      <c r="AH353" s="23" t="s">
        <v>30315</v>
      </c>
      <c r="AI353" s="23" t="s">
        <v>30315</v>
      </c>
      <c r="AJ353" s="23" t="s">
        <v>30315</v>
      </c>
      <c r="AK353" s="23" t="s">
        <v>30315</v>
      </c>
      <c r="AL353" s="23" t="s">
        <v>30315</v>
      </c>
      <c r="AM353" s="23" t="s">
        <v>30315</v>
      </c>
      <c r="AN353" s="23" t="s">
        <v>30315</v>
      </c>
      <c r="AO353" s="23" t="s">
        <v>30315</v>
      </c>
      <c r="AP353" s="23" t="s">
        <v>30315</v>
      </c>
      <c r="AQ353" s="23" t="s">
        <v>30315</v>
      </c>
      <c r="AR353" s="23" t="s">
        <v>30315</v>
      </c>
      <c r="AS353" s="23" t="s">
        <v>30315</v>
      </c>
      <c r="AT353" s="23" t="s">
        <v>30315</v>
      </c>
      <c r="AU353" s="23" t="s">
        <v>30315</v>
      </c>
      <c r="AV353" s="23" t="s">
        <v>30315</v>
      </c>
      <c r="AW353" s="23" t="s">
        <v>30315</v>
      </c>
      <c r="AX353" s="23" t="s">
        <v>30315</v>
      </c>
      <c r="AY353" s="23" t="s">
        <v>30315</v>
      </c>
      <c r="AZ353" s="21" t="s">
        <v>27</v>
      </c>
      <c r="BA353" s="23" t="s">
        <v>30316</v>
      </c>
    </row>
    <row r="354">
      <c r="A354" s="21" t="s">
        <v>31027</v>
      </c>
      <c r="B354" s="21" t="s">
        <v>1951</v>
      </c>
      <c r="C354" s="21" t="s">
        <v>1486</v>
      </c>
      <c r="D354" s="21" t="s">
        <v>1952</v>
      </c>
      <c r="E354" s="21" t="s">
        <v>778</v>
      </c>
      <c r="F354" s="23" t="s">
        <v>31028</v>
      </c>
      <c r="G354" s="21" t="s">
        <v>24</v>
      </c>
      <c r="H354" s="21" t="s">
        <v>26</v>
      </c>
      <c r="L354" s="21" t="s">
        <v>27</v>
      </c>
      <c r="M354" s="21" t="s">
        <v>1954</v>
      </c>
      <c r="N354" s="21" t="s">
        <v>128</v>
      </c>
      <c r="O354" s="21" t="s">
        <v>27</v>
      </c>
      <c r="R354" s="21"/>
      <c r="S354" s="23" t="s">
        <v>30315</v>
      </c>
      <c r="T354" s="23" t="s">
        <v>30315</v>
      </c>
      <c r="U354" s="23" t="s">
        <v>30315</v>
      </c>
      <c r="V354" s="23" t="s">
        <v>30315</v>
      </c>
      <c r="W354" s="23" t="s">
        <v>30315</v>
      </c>
      <c r="X354" s="23" t="s">
        <v>30315</v>
      </c>
      <c r="Z354" s="23" t="s">
        <v>30315</v>
      </c>
      <c r="AA354" s="23" t="s">
        <v>30315</v>
      </c>
      <c r="AB354" s="23" t="s">
        <v>30315</v>
      </c>
      <c r="AC354" s="23" t="s">
        <v>30315</v>
      </c>
      <c r="AD354" s="23" t="s">
        <v>30315</v>
      </c>
      <c r="AE354" s="23" t="s">
        <v>30315</v>
      </c>
      <c r="AF354" s="23" t="s">
        <v>30315</v>
      </c>
      <c r="AG354" s="23" t="s">
        <v>30315</v>
      </c>
      <c r="AH354" s="23" t="s">
        <v>30315</v>
      </c>
      <c r="AI354" s="23" t="s">
        <v>30315</v>
      </c>
      <c r="AJ354" s="23" t="s">
        <v>30315</v>
      </c>
      <c r="AK354" s="23" t="s">
        <v>30315</v>
      </c>
      <c r="AL354" s="23" t="s">
        <v>30315</v>
      </c>
      <c r="AM354" s="23" t="s">
        <v>30315</v>
      </c>
      <c r="AN354" s="23" t="s">
        <v>30315</v>
      </c>
      <c r="AO354" s="23" t="s">
        <v>30315</v>
      </c>
      <c r="AP354" s="23" t="s">
        <v>30315</v>
      </c>
      <c r="AQ354" s="23" t="s">
        <v>30315</v>
      </c>
      <c r="AR354" s="23" t="s">
        <v>30315</v>
      </c>
      <c r="AS354" s="23" t="s">
        <v>30315</v>
      </c>
      <c r="AT354" s="23" t="s">
        <v>30315</v>
      </c>
      <c r="AU354" s="23" t="s">
        <v>30315</v>
      </c>
      <c r="AV354" s="23" t="s">
        <v>30315</v>
      </c>
      <c r="AW354" s="23" t="s">
        <v>30315</v>
      </c>
      <c r="AX354" s="23" t="s">
        <v>30315</v>
      </c>
      <c r="AY354" s="23" t="s">
        <v>30315</v>
      </c>
      <c r="AZ354" s="21" t="s">
        <v>27</v>
      </c>
      <c r="BA354" s="23" t="s">
        <v>30316</v>
      </c>
    </row>
    <row r="355">
      <c r="A355" s="21" t="s">
        <v>31029</v>
      </c>
      <c r="B355" s="21" t="s">
        <v>1955</v>
      </c>
      <c r="C355" s="21" t="s">
        <v>1956</v>
      </c>
      <c r="D355" s="21" t="s">
        <v>1957</v>
      </c>
      <c r="E355" s="24" t="s">
        <v>1959</v>
      </c>
      <c r="F355" s="23" t="s">
        <v>31030</v>
      </c>
      <c r="G355" s="21" t="s">
        <v>24</v>
      </c>
      <c r="H355" s="21" t="s">
        <v>26</v>
      </c>
      <c r="L355" s="21" t="s">
        <v>27</v>
      </c>
      <c r="N355" s="21" t="s">
        <v>27</v>
      </c>
      <c r="O355" s="21" t="s">
        <v>27</v>
      </c>
      <c r="R355" s="21"/>
      <c r="S355" s="23" t="s">
        <v>30315</v>
      </c>
      <c r="T355" s="23" t="s">
        <v>30315</v>
      </c>
      <c r="U355" s="23" t="s">
        <v>30315</v>
      </c>
      <c r="V355" s="23" t="s">
        <v>30315</v>
      </c>
      <c r="W355" s="23" t="s">
        <v>30315</v>
      </c>
      <c r="X355" s="23" t="s">
        <v>30315</v>
      </c>
      <c r="Z355" s="23" t="s">
        <v>30315</v>
      </c>
      <c r="AA355" s="23" t="s">
        <v>30315</v>
      </c>
      <c r="AB355" s="23" t="s">
        <v>30315</v>
      </c>
      <c r="AC355" s="23" t="s">
        <v>30315</v>
      </c>
      <c r="AD355" s="23" t="s">
        <v>30315</v>
      </c>
      <c r="AE355" s="23" t="s">
        <v>30315</v>
      </c>
      <c r="AF355" s="23" t="s">
        <v>30315</v>
      </c>
      <c r="AG355" s="23" t="s">
        <v>30315</v>
      </c>
      <c r="AH355" s="23" t="s">
        <v>30315</v>
      </c>
      <c r="AI355" s="23" t="s">
        <v>30315</v>
      </c>
      <c r="AJ355" s="23" t="s">
        <v>30315</v>
      </c>
      <c r="AK355" s="23" t="s">
        <v>30315</v>
      </c>
      <c r="AL355" s="23" t="s">
        <v>30315</v>
      </c>
      <c r="AM355" s="23" t="s">
        <v>30315</v>
      </c>
      <c r="AN355" s="23" t="s">
        <v>30315</v>
      </c>
      <c r="AO355" s="23" t="s">
        <v>30315</v>
      </c>
      <c r="AP355" s="23" t="s">
        <v>30315</v>
      </c>
      <c r="AQ355" s="23" t="s">
        <v>30315</v>
      </c>
      <c r="AR355" s="23" t="s">
        <v>30315</v>
      </c>
      <c r="AS355" s="23" t="s">
        <v>30315</v>
      </c>
      <c r="AT355" s="23" t="s">
        <v>30315</v>
      </c>
      <c r="AU355" s="23" t="s">
        <v>30315</v>
      </c>
      <c r="AV355" s="23" t="s">
        <v>30315</v>
      </c>
      <c r="AW355" s="23" t="s">
        <v>30315</v>
      </c>
      <c r="AX355" s="23" t="s">
        <v>30315</v>
      </c>
      <c r="AY355" s="23" t="s">
        <v>30315</v>
      </c>
      <c r="AZ355" s="21" t="s">
        <v>27</v>
      </c>
      <c r="BA355" s="23" t="s">
        <v>30316</v>
      </c>
    </row>
    <row r="356">
      <c r="A356" s="21" t="s">
        <v>31031</v>
      </c>
      <c r="B356" s="21" t="s">
        <v>1201</v>
      </c>
      <c r="C356" s="21" t="s">
        <v>1960</v>
      </c>
      <c r="D356" s="21" t="s">
        <v>1961</v>
      </c>
      <c r="E356" s="24" t="s">
        <v>1963</v>
      </c>
      <c r="F356" s="23" t="s">
        <v>31032</v>
      </c>
      <c r="G356" s="21" t="s">
        <v>24</v>
      </c>
      <c r="H356" s="21" t="s">
        <v>95</v>
      </c>
      <c r="I356" s="21" t="s">
        <v>1014</v>
      </c>
      <c r="J356" s="24" t="s">
        <v>1964</v>
      </c>
      <c r="K356" s="21" t="s">
        <v>1965</v>
      </c>
      <c r="L356" s="21" t="s">
        <v>116</v>
      </c>
      <c r="N356" s="21" t="s">
        <v>27</v>
      </c>
      <c r="O356" s="21" t="s">
        <v>27</v>
      </c>
      <c r="R356" s="21"/>
      <c r="S356" s="23" t="s">
        <v>30315</v>
      </c>
      <c r="T356" s="23" t="s">
        <v>30315</v>
      </c>
      <c r="U356" s="23" t="s">
        <v>30315</v>
      </c>
      <c r="V356" s="23" t="s">
        <v>30315</v>
      </c>
      <c r="W356" s="23" t="s">
        <v>30315</v>
      </c>
      <c r="X356" s="23" t="s">
        <v>30315</v>
      </c>
      <c r="Z356" s="23" t="s">
        <v>30315</v>
      </c>
      <c r="AA356" s="23" t="s">
        <v>30315</v>
      </c>
      <c r="AB356" s="23" t="s">
        <v>30315</v>
      </c>
      <c r="AC356" s="23" t="s">
        <v>30315</v>
      </c>
      <c r="AD356" s="23" t="s">
        <v>30315</v>
      </c>
      <c r="AE356" s="23" t="s">
        <v>30315</v>
      </c>
      <c r="AF356" s="23" t="s">
        <v>30315</v>
      </c>
      <c r="AG356" s="23" t="s">
        <v>30315</v>
      </c>
      <c r="AH356" s="23" t="s">
        <v>30315</v>
      </c>
      <c r="AI356" s="23" t="s">
        <v>30315</v>
      </c>
      <c r="AJ356" s="23" t="s">
        <v>30315</v>
      </c>
      <c r="AK356" s="23" t="s">
        <v>30315</v>
      </c>
      <c r="AL356" s="23" t="s">
        <v>30315</v>
      </c>
      <c r="AM356" s="23" t="s">
        <v>30315</v>
      </c>
      <c r="AN356" s="23" t="s">
        <v>30315</v>
      </c>
      <c r="AO356" s="23" t="s">
        <v>30315</v>
      </c>
      <c r="AP356" s="23" t="s">
        <v>30315</v>
      </c>
      <c r="AQ356" s="23" t="s">
        <v>30315</v>
      </c>
      <c r="AR356" s="23" t="s">
        <v>30315</v>
      </c>
      <c r="AS356" s="23" t="s">
        <v>30315</v>
      </c>
      <c r="AT356" s="23" t="s">
        <v>30315</v>
      </c>
      <c r="AU356" s="23" t="s">
        <v>30315</v>
      </c>
      <c r="AV356" s="23" t="s">
        <v>30315</v>
      </c>
      <c r="AW356" s="23" t="s">
        <v>30315</v>
      </c>
      <c r="AX356" s="23" t="s">
        <v>30315</v>
      </c>
      <c r="AY356" s="23" t="s">
        <v>30315</v>
      </c>
      <c r="AZ356" s="21" t="s">
        <v>27</v>
      </c>
      <c r="BA356" s="23" t="s">
        <v>30316</v>
      </c>
    </row>
    <row r="357">
      <c r="A357" s="21" t="s">
        <v>31033</v>
      </c>
      <c r="B357" s="21" t="s">
        <v>1966</v>
      </c>
      <c r="C357" s="21" t="s">
        <v>1967</v>
      </c>
      <c r="D357" s="21" t="s">
        <v>1968</v>
      </c>
      <c r="E357" s="24" t="s">
        <v>1970</v>
      </c>
      <c r="F357" s="23" t="s">
        <v>31034</v>
      </c>
      <c r="G357" s="21" t="s">
        <v>133</v>
      </c>
      <c r="H357" s="21" t="s">
        <v>26</v>
      </c>
      <c r="L357" s="21" t="s">
        <v>27</v>
      </c>
      <c r="M357" s="21" t="s">
        <v>1893</v>
      </c>
      <c r="N357" s="21" t="s">
        <v>128</v>
      </c>
      <c r="O357" s="21" t="s">
        <v>62</v>
      </c>
      <c r="R357" s="21"/>
      <c r="S357" s="23" t="s">
        <v>30315</v>
      </c>
      <c r="T357" s="23" t="s">
        <v>30315</v>
      </c>
      <c r="U357" s="23" t="s">
        <v>30315</v>
      </c>
      <c r="V357" s="23" t="s">
        <v>30315</v>
      </c>
      <c r="W357" s="23" t="s">
        <v>30315</v>
      </c>
      <c r="X357" s="23" t="s">
        <v>30315</v>
      </c>
      <c r="Z357" s="23" t="s">
        <v>30315</v>
      </c>
      <c r="AA357" s="23" t="s">
        <v>30315</v>
      </c>
      <c r="AB357" s="23" t="s">
        <v>30315</v>
      </c>
      <c r="AC357" s="23" t="s">
        <v>30315</v>
      </c>
      <c r="AD357" s="23" t="s">
        <v>30315</v>
      </c>
      <c r="AE357" s="23" t="s">
        <v>30315</v>
      </c>
      <c r="AF357" s="23" t="s">
        <v>30315</v>
      </c>
      <c r="AG357" s="23" t="s">
        <v>30315</v>
      </c>
      <c r="AH357" s="23" t="s">
        <v>30315</v>
      </c>
      <c r="AI357" s="23" t="s">
        <v>30315</v>
      </c>
      <c r="AJ357" s="23" t="s">
        <v>30315</v>
      </c>
      <c r="AK357" s="23" t="s">
        <v>30315</v>
      </c>
      <c r="AL357" s="23" t="s">
        <v>30315</v>
      </c>
      <c r="AM357" s="23" t="s">
        <v>30315</v>
      </c>
      <c r="AN357" s="23" t="s">
        <v>30315</v>
      </c>
      <c r="AO357" s="23" t="s">
        <v>30315</v>
      </c>
      <c r="AP357" s="23" t="s">
        <v>30315</v>
      </c>
      <c r="AQ357" s="23" t="s">
        <v>30315</v>
      </c>
      <c r="AR357" s="23" t="s">
        <v>30315</v>
      </c>
      <c r="AS357" s="23" t="s">
        <v>30315</v>
      </c>
      <c r="AT357" s="23" t="s">
        <v>30315</v>
      </c>
      <c r="AU357" s="23" t="s">
        <v>30315</v>
      </c>
      <c r="AV357" s="23" t="s">
        <v>30315</v>
      </c>
      <c r="AW357" s="23" t="s">
        <v>30315</v>
      </c>
      <c r="AX357" s="23" t="s">
        <v>30315</v>
      </c>
      <c r="AY357" s="23" t="s">
        <v>30315</v>
      </c>
      <c r="AZ357" s="21" t="s">
        <v>27</v>
      </c>
      <c r="BA357" s="23" t="s">
        <v>30316</v>
      </c>
    </row>
    <row r="358">
      <c r="A358" s="21" t="s">
        <v>31035</v>
      </c>
      <c r="B358" s="21" t="s">
        <v>1246</v>
      </c>
      <c r="C358" s="21" t="s">
        <v>1247</v>
      </c>
      <c r="D358" s="21" t="s">
        <v>1248</v>
      </c>
      <c r="E358" s="24" t="s">
        <v>1250</v>
      </c>
      <c r="F358" s="23" t="s">
        <v>30759</v>
      </c>
      <c r="G358" s="21" t="s">
        <v>133</v>
      </c>
      <c r="H358" s="21" t="s">
        <v>95</v>
      </c>
      <c r="I358" s="21" t="s">
        <v>1251</v>
      </c>
      <c r="J358" s="24" t="s">
        <v>1252</v>
      </c>
      <c r="K358" s="21" t="s">
        <v>785</v>
      </c>
      <c r="L358" s="21" t="s">
        <v>116</v>
      </c>
      <c r="N358" s="21" t="s">
        <v>27</v>
      </c>
      <c r="O358" s="21" t="s">
        <v>27</v>
      </c>
      <c r="R358" s="21"/>
      <c r="S358" s="23" t="s">
        <v>30315</v>
      </c>
      <c r="T358" s="23" t="s">
        <v>30315</v>
      </c>
      <c r="U358" s="23" t="s">
        <v>30315</v>
      </c>
      <c r="V358" s="23" t="s">
        <v>30315</v>
      </c>
      <c r="W358" s="23" t="s">
        <v>30315</v>
      </c>
      <c r="X358" s="23" t="s">
        <v>30315</v>
      </c>
      <c r="Z358" s="23" t="s">
        <v>30315</v>
      </c>
      <c r="AA358" s="23" t="s">
        <v>30315</v>
      </c>
      <c r="AB358" s="23" t="s">
        <v>30315</v>
      </c>
      <c r="AC358" s="23" t="s">
        <v>30315</v>
      </c>
      <c r="AD358" s="23" t="s">
        <v>30315</v>
      </c>
      <c r="AE358" s="23" t="s">
        <v>30315</v>
      </c>
      <c r="AF358" s="23" t="s">
        <v>30315</v>
      </c>
      <c r="AG358" s="23" t="s">
        <v>30315</v>
      </c>
      <c r="AH358" s="23" t="s">
        <v>30315</v>
      </c>
      <c r="AI358" s="23" t="s">
        <v>30315</v>
      </c>
      <c r="AJ358" s="23" t="s">
        <v>30315</v>
      </c>
      <c r="AK358" s="23" t="s">
        <v>30315</v>
      </c>
      <c r="AL358" s="23" t="s">
        <v>30315</v>
      </c>
      <c r="AM358" s="23" t="s">
        <v>30315</v>
      </c>
      <c r="AN358" s="23" t="s">
        <v>30315</v>
      </c>
      <c r="AO358" s="23" t="s">
        <v>30315</v>
      </c>
      <c r="AP358" s="23" t="s">
        <v>30315</v>
      </c>
      <c r="AQ358" s="23" t="s">
        <v>30315</v>
      </c>
      <c r="AR358" s="23" t="s">
        <v>30315</v>
      </c>
      <c r="AS358" s="23" t="s">
        <v>30315</v>
      </c>
      <c r="AT358" s="23" t="s">
        <v>30315</v>
      </c>
      <c r="AU358" s="23" t="s">
        <v>30315</v>
      </c>
      <c r="AV358" s="23" t="s">
        <v>30315</v>
      </c>
      <c r="AW358" s="23" t="s">
        <v>30315</v>
      </c>
      <c r="AX358" s="23" t="s">
        <v>30315</v>
      </c>
      <c r="AY358" s="23" t="s">
        <v>30315</v>
      </c>
      <c r="AZ358" s="21" t="s">
        <v>27</v>
      </c>
      <c r="BA358" s="23" t="s">
        <v>30316</v>
      </c>
    </row>
    <row r="359">
      <c r="A359" s="21" t="s">
        <v>31036</v>
      </c>
      <c r="B359" s="21" t="s">
        <v>1971</v>
      </c>
      <c r="C359" s="21" t="s">
        <v>1972</v>
      </c>
      <c r="D359" s="21" t="s">
        <v>1973</v>
      </c>
      <c r="E359" s="24" t="s">
        <v>1975</v>
      </c>
      <c r="F359" s="23" t="s">
        <v>31037</v>
      </c>
      <c r="G359" s="21" t="s">
        <v>24</v>
      </c>
      <c r="H359" s="21" t="s">
        <v>26</v>
      </c>
      <c r="L359" s="21" t="s">
        <v>27</v>
      </c>
      <c r="N359" s="21" t="s">
        <v>27</v>
      </c>
      <c r="O359" s="21" t="s">
        <v>27</v>
      </c>
      <c r="R359" s="21"/>
      <c r="S359" s="23" t="s">
        <v>30315</v>
      </c>
      <c r="T359" s="23" t="s">
        <v>30315</v>
      </c>
      <c r="U359" s="23" t="s">
        <v>30315</v>
      </c>
      <c r="V359" s="23" t="s">
        <v>30315</v>
      </c>
      <c r="W359" s="23" t="s">
        <v>30315</v>
      </c>
      <c r="X359" s="23" t="s">
        <v>30315</v>
      </c>
      <c r="Z359" s="23" t="s">
        <v>30315</v>
      </c>
      <c r="AA359" s="23" t="s">
        <v>30315</v>
      </c>
      <c r="AB359" s="23" t="s">
        <v>30315</v>
      </c>
      <c r="AC359" s="23" t="s">
        <v>30315</v>
      </c>
      <c r="AD359" s="23" t="s">
        <v>30315</v>
      </c>
      <c r="AE359" s="23" t="s">
        <v>30315</v>
      </c>
      <c r="AF359" s="23" t="s">
        <v>30315</v>
      </c>
      <c r="AG359" s="23" t="s">
        <v>30315</v>
      </c>
      <c r="AH359" s="23" t="s">
        <v>30315</v>
      </c>
      <c r="AI359" s="23" t="s">
        <v>30315</v>
      </c>
      <c r="AJ359" s="23" t="s">
        <v>30315</v>
      </c>
      <c r="AK359" s="23" t="s">
        <v>30315</v>
      </c>
      <c r="AL359" s="23" t="s">
        <v>30315</v>
      </c>
      <c r="AM359" s="23" t="s">
        <v>30315</v>
      </c>
      <c r="AN359" s="23" t="s">
        <v>30315</v>
      </c>
      <c r="AO359" s="23" t="s">
        <v>30315</v>
      </c>
      <c r="AP359" s="23" t="s">
        <v>30315</v>
      </c>
      <c r="AQ359" s="23" t="s">
        <v>30315</v>
      </c>
      <c r="AR359" s="23" t="s">
        <v>30315</v>
      </c>
      <c r="AS359" s="23" t="s">
        <v>30315</v>
      </c>
      <c r="AT359" s="23" t="s">
        <v>30315</v>
      </c>
      <c r="AU359" s="23" t="s">
        <v>30315</v>
      </c>
      <c r="AV359" s="23" t="s">
        <v>30315</v>
      </c>
      <c r="AW359" s="23" t="s">
        <v>30315</v>
      </c>
      <c r="AX359" s="23" t="s">
        <v>30315</v>
      </c>
      <c r="AY359" s="23" t="s">
        <v>30315</v>
      </c>
      <c r="AZ359" s="21" t="s">
        <v>27</v>
      </c>
      <c r="BA359" s="23" t="s">
        <v>30316</v>
      </c>
    </row>
    <row r="360">
      <c r="A360" s="21" t="s">
        <v>31038</v>
      </c>
      <c r="B360" s="21" t="s">
        <v>1976</v>
      </c>
      <c r="C360" s="21" t="s">
        <v>1977</v>
      </c>
      <c r="D360" s="21" t="s">
        <v>1978</v>
      </c>
      <c r="E360" s="24" t="s">
        <v>1980</v>
      </c>
      <c r="F360" s="23" t="s">
        <v>31039</v>
      </c>
      <c r="G360" s="21" t="s">
        <v>24</v>
      </c>
      <c r="H360" s="21" t="s">
        <v>26</v>
      </c>
      <c r="L360" s="21" t="s">
        <v>27</v>
      </c>
      <c r="M360" s="21" t="s">
        <v>1981</v>
      </c>
      <c r="N360" s="21" t="s">
        <v>54</v>
      </c>
      <c r="O360" s="21" t="s">
        <v>34</v>
      </c>
      <c r="R360" s="21"/>
      <c r="S360" s="23" t="s">
        <v>30315</v>
      </c>
      <c r="T360" s="23" t="s">
        <v>30315</v>
      </c>
      <c r="U360" s="23" t="s">
        <v>30315</v>
      </c>
      <c r="V360" s="23" t="s">
        <v>30315</v>
      </c>
      <c r="W360" s="23" t="s">
        <v>30315</v>
      </c>
      <c r="X360" s="23" t="s">
        <v>30315</v>
      </c>
      <c r="Z360" s="23" t="s">
        <v>30315</v>
      </c>
      <c r="AA360" s="23" t="s">
        <v>30315</v>
      </c>
      <c r="AB360" s="23" t="s">
        <v>30315</v>
      </c>
      <c r="AC360" s="23" t="s">
        <v>30315</v>
      </c>
      <c r="AD360" s="23" t="s">
        <v>30315</v>
      </c>
      <c r="AE360" s="23" t="s">
        <v>30315</v>
      </c>
      <c r="AF360" s="23" t="s">
        <v>30315</v>
      </c>
      <c r="AG360" s="23" t="s">
        <v>30315</v>
      </c>
      <c r="AH360" s="23" t="s">
        <v>30315</v>
      </c>
      <c r="AI360" s="23" t="s">
        <v>30315</v>
      </c>
      <c r="AJ360" s="23" t="s">
        <v>30315</v>
      </c>
      <c r="AK360" s="23" t="s">
        <v>30315</v>
      </c>
      <c r="AL360" s="23" t="s">
        <v>30315</v>
      </c>
      <c r="AM360" s="23" t="s">
        <v>30315</v>
      </c>
      <c r="AN360" s="23" t="s">
        <v>30315</v>
      </c>
      <c r="AO360" s="23" t="s">
        <v>30315</v>
      </c>
      <c r="AP360" s="23" t="s">
        <v>30315</v>
      </c>
      <c r="AQ360" s="23" t="s">
        <v>30315</v>
      </c>
      <c r="AR360" s="23" t="s">
        <v>30315</v>
      </c>
      <c r="AS360" s="23" t="s">
        <v>30315</v>
      </c>
      <c r="AT360" s="23" t="s">
        <v>30315</v>
      </c>
      <c r="AU360" s="23" t="s">
        <v>30315</v>
      </c>
      <c r="AV360" s="23" t="s">
        <v>30315</v>
      </c>
      <c r="AW360" s="23" t="s">
        <v>30315</v>
      </c>
      <c r="AX360" s="23" t="s">
        <v>30315</v>
      </c>
      <c r="AY360" s="23" t="s">
        <v>30315</v>
      </c>
      <c r="AZ360" s="21" t="s">
        <v>27</v>
      </c>
      <c r="BA360" s="23" t="s">
        <v>30316</v>
      </c>
    </row>
    <row r="361">
      <c r="A361" s="21" t="s">
        <v>31040</v>
      </c>
      <c r="B361" s="21" t="s">
        <v>1982</v>
      </c>
      <c r="C361" s="21" t="s">
        <v>1983</v>
      </c>
      <c r="D361" s="21" t="s">
        <v>1984</v>
      </c>
      <c r="E361" s="24" t="s">
        <v>1985</v>
      </c>
      <c r="F361" s="23" t="s">
        <v>31041</v>
      </c>
      <c r="G361" s="21" t="s">
        <v>24</v>
      </c>
      <c r="H361" s="21" t="s">
        <v>26</v>
      </c>
      <c r="L361" s="21" t="s">
        <v>27</v>
      </c>
      <c r="N361" s="21" t="s">
        <v>27</v>
      </c>
      <c r="O361" s="21" t="s">
        <v>27</v>
      </c>
      <c r="R361" s="21"/>
      <c r="S361" s="23" t="s">
        <v>30315</v>
      </c>
      <c r="T361" s="23" t="s">
        <v>30315</v>
      </c>
      <c r="U361" s="23" t="s">
        <v>30315</v>
      </c>
      <c r="V361" s="23" t="s">
        <v>30315</v>
      </c>
      <c r="W361" s="23" t="s">
        <v>30315</v>
      </c>
      <c r="X361" s="23" t="s">
        <v>30315</v>
      </c>
      <c r="Z361" s="23" t="s">
        <v>30315</v>
      </c>
      <c r="AA361" s="23" t="s">
        <v>30315</v>
      </c>
      <c r="AB361" s="23" t="s">
        <v>30315</v>
      </c>
      <c r="AC361" s="23" t="s">
        <v>30315</v>
      </c>
      <c r="AD361" s="23" t="s">
        <v>30315</v>
      </c>
      <c r="AE361" s="23" t="s">
        <v>30315</v>
      </c>
      <c r="AF361" s="23" t="s">
        <v>30315</v>
      </c>
      <c r="AG361" s="23" t="s">
        <v>30315</v>
      </c>
      <c r="AH361" s="23" t="s">
        <v>30315</v>
      </c>
      <c r="AI361" s="23" t="s">
        <v>30315</v>
      </c>
      <c r="AJ361" s="23" t="s">
        <v>30315</v>
      </c>
      <c r="AK361" s="23" t="s">
        <v>30315</v>
      </c>
      <c r="AL361" s="23" t="s">
        <v>30315</v>
      </c>
      <c r="AM361" s="23" t="s">
        <v>30315</v>
      </c>
      <c r="AN361" s="23" t="s">
        <v>30315</v>
      </c>
      <c r="AO361" s="23" t="s">
        <v>30315</v>
      </c>
      <c r="AP361" s="23" t="s">
        <v>30315</v>
      </c>
      <c r="AQ361" s="23" t="s">
        <v>30315</v>
      </c>
      <c r="AR361" s="23" t="s">
        <v>30315</v>
      </c>
      <c r="AS361" s="23" t="s">
        <v>30315</v>
      </c>
      <c r="AT361" s="23" t="s">
        <v>30315</v>
      </c>
      <c r="AU361" s="23" t="s">
        <v>30315</v>
      </c>
      <c r="AV361" s="23" t="s">
        <v>30315</v>
      </c>
      <c r="AW361" s="23" t="s">
        <v>30315</v>
      </c>
      <c r="AX361" s="23" t="s">
        <v>30315</v>
      </c>
      <c r="AY361" s="23" t="s">
        <v>30315</v>
      </c>
      <c r="AZ361" s="21" t="s">
        <v>27</v>
      </c>
      <c r="BA361" s="23" t="s">
        <v>30316</v>
      </c>
    </row>
    <row r="362">
      <c r="A362" s="21" t="s">
        <v>31042</v>
      </c>
      <c r="B362" s="21" t="s">
        <v>1986</v>
      </c>
      <c r="C362" s="21" t="s">
        <v>1987</v>
      </c>
      <c r="D362" s="21" t="s">
        <v>1988</v>
      </c>
      <c r="E362" s="24" t="s">
        <v>1990</v>
      </c>
      <c r="F362" s="23" t="s">
        <v>31043</v>
      </c>
      <c r="G362" s="21" t="s">
        <v>24</v>
      </c>
      <c r="H362" s="21" t="s">
        <v>95</v>
      </c>
      <c r="I362" s="21" t="s">
        <v>1991</v>
      </c>
      <c r="J362" s="24" t="s">
        <v>1992</v>
      </c>
      <c r="K362" s="21" t="s">
        <v>1993</v>
      </c>
      <c r="L362" s="21" t="s">
        <v>692</v>
      </c>
      <c r="N362" s="21" t="s">
        <v>27</v>
      </c>
      <c r="O362" s="21" t="s">
        <v>27</v>
      </c>
      <c r="R362" s="21"/>
      <c r="S362" s="23" t="s">
        <v>30315</v>
      </c>
      <c r="T362" s="23" t="s">
        <v>30315</v>
      </c>
      <c r="U362" s="23" t="s">
        <v>30315</v>
      </c>
      <c r="V362" s="23" t="s">
        <v>30315</v>
      </c>
      <c r="W362" s="23" t="s">
        <v>30315</v>
      </c>
      <c r="X362" s="23" t="s">
        <v>30315</v>
      </c>
      <c r="Z362" s="23" t="s">
        <v>30315</v>
      </c>
      <c r="AA362" s="23" t="s">
        <v>30315</v>
      </c>
      <c r="AB362" s="23" t="s">
        <v>30315</v>
      </c>
      <c r="AC362" s="23" t="s">
        <v>30315</v>
      </c>
      <c r="AD362" s="23" t="s">
        <v>30315</v>
      </c>
      <c r="AE362" s="23" t="s">
        <v>30315</v>
      </c>
      <c r="AF362" s="23" t="s">
        <v>30315</v>
      </c>
      <c r="AG362" s="23" t="s">
        <v>30315</v>
      </c>
      <c r="AH362" s="23" t="s">
        <v>30315</v>
      </c>
      <c r="AI362" s="23" t="s">
        <v>30315</v>
      </c>
      <c r="AJ362" s="23" t="s">
        <v>30315</v>
      </c>
      <c r="AK362" s="23" t="s">
        <v>30315</v>
      </c>
      <c r="AL362" s="23" t="s">
        <v>30315</v>
      </c>
      <c r="AM362" s="23" t="s">
        <v>30315</v>
      </c>
      <c r="AN362" s="23" t="s">
        <v>30315</v>
      </c>
      <c r="AO362" s="23" t="s">
        <v>30315</v>
      </c>
      <c r="AP362" s="23" t="s">
        <v>30315</v>
      </c>
      <c r="AQ362" s="23" t="s">
        <v>30315</v>
      </c>
      <c r="AR362" s="23" t="s">
        <v>30315</v>
      </c>
      <c r="AS362" s="23" t="s">
        <v>30315</v>
      </c>
      <c r="AT362" s="23" t="s">
        <v>30315</v>
      </c>
      <c r="AU362" s="23" t="s">
        <v>30315</v>
      </c>
      <c r="AV362" s="23" t="s">
        <v>30315</v>
      </c>
      <c r="AW362" s="23" t="s">
        <v>30315</v>
      </c>
      <c r="AX362" s="23" t="s">
        <v>30315</v>
      </c>
      <c r="AY362" s="23" t="s">
        <v>30315</v>
      </c>
      <c r="AZ362" s="21" t="s">
        <v>27</v>
      </c>
      <c r="BA362" s="23" t="s">
        <v>30316</v>
      </c>
    </row>
    <row r="363">
      <c r="A363" s="21" t="s">
        <v>31044</v>
      </c>
      <c r="B363" s="21" t="s">
        <v>1994</v>
      </c>
      <c r="C363" s="21" t="s">
        <v>1995</v>
      </c>
      <c r="D363" s="21" t="s">
        <v>1996</v>
      </c>
      <c r="E363" s="21" t="s">
        <v>1998</v>
      </c>
      <c r="F363" s="23" t="s">
        <v>31045</v>
      </c>
      <c r="G363" s="21" t="s">
        <v>24</v>
      </c>
      <c r="H363" s="21" t="s">
        <v>26</v>
      </c>
      <c r="L363" s="21" t="s">
        <v>27</v>
      </c>
      <c r="M363" s="21" t="s">
        <v>1999</v>
      </c>
      <c r="N363" s="21" t="s">
        <v>128</v>
      </c>
      <c r="O363" s="21" t="s">
        <v>34</v>
      </c>
      <c r="R363" s="21"/>
      <c r="S363" s="23" t="s">
        <v>30315</v>
      </c>
      <c r="T363" s="23" t="s">
        <v>30315</v>
      </c>
      <c r="U363" s="23" t="s">
        <v>30315</v>
      </c>
      <c r="V363" s="23" t="s">
        <v>30315</v>
      </c>
      <c r="W363" s="23" t="s">
        <v>30315</v>
      </c>
      <c r="X363" s="23" t="s">
        <v>30315</v>
      </c>
      <c r="Z363" s="23" t="s">
        <v>30315</v>
      </c>
      <c r="AA363" s="23" t="s">
        <v>30315</v>
      </c>
      <c r="AB363" s="23" t="s">
        <v>30315</v>
      </c>
      <c r="AC363" s="23" t="s">
        <v>30315</v>
      </c>
      <c r="AD363" s="23" t="s">
        <v>30315</v>
      </c>
      <c r="AE363" s="23" t="s">
        <v>30315</v>
      </c>
      <c r="AF363" s="23" t="s">
        <v>30315</v>
      </c>
      <c r="AG363" s="23" t="s">
        <v>30315</v>
      </c>
      <c r="AH363" s="23" t="s">
        <v>30315</v>
      </c>
      <c r="AI363" s="23" t="s">
        <v>30315</v>
      </c>
      <c r="AJ363" s="23" t="s">
        <v>30315</v>
      </c>
      <c r="AK363" s="23" t="s">
        <v>30315</v>
      </c>
      <c r="AL363" s="23" t="s">
        <v>30315</v>
      </c>
      <c r="AM363" s="23" t="s">
        <v>30315</v>
      </c>
      <c r="AN363" s="23" t="s">
        <v>30315</v>
      </c>
      <c r="AO363" s="23" t="s">
        <v>30315</v>
      </c>
      <c r="AP363" s="23" t="s">
        <v>30315</v>
      </c>
      <c r="AQ363" s="23" t="s">
        <v>30315</v>
      </c>
      <c r="AR363" s="23" t="s">
        <v>30315</v>
      </c>
      <c r="AS363" s="23" t="s">
        <v>30315</v>
      </c>
      <c r="AT363" s="23" t="s">
        <v>30315</v>
      </c>
      <c r="AU363" s="23" t="s">
        <v>30315</v>
      </c>
      <c r="AV363" s="23" t="s">
        <v>30315</v>
      </c>
      <c r="AW363" s="23" t="s">
        <v>30315</v>
      </c>
      <c r="AX363" s="23" t="s">
        <v>30315</v>
      </c>
      <c r="AY363" s="23" t="s">
        <v>30315</v>
      </c>
      <c r="AZ363" s="21" t="s">
        <v>27</v>
      </c>
      <c r="BA363" s="23" t="s">
        <v>30316</v>
      </c>
    </row>
    <row r="364">
      <c r="A364" s="21" t="s">
        <v>31046</v>
      </c>
      <c r="B364" s="21" t="s">
        <v>1971</v>
      </c>
      <c r="C364" s="21" t="s">
        <v>1972</v>
      </c>
      <c r="D364" s="21" t="s">
        <v>2000</v>
      </c>
      <c r="E364" s="24" t="s">
        <v>1975</v>
      </c>
      <c r="F364" s="23" t="s">
        <v>31037</v>
      </c>
      <c r="G364" s="21" t="s">
        <v>24</v>
      </c>
      <c r="H364" s="21" t="s">
        <v>27</v>
      </c>
      <c r="L364" s="21" t="s">
        <v>27</v>
      </c>
      <c r="N364" s="21" t="s">
        <v>27</v>
      </c>
      <c r="O364" s="21" t="s">
        <v>27</v>
      </c>
      <c r="R364" s="21"/>
      <c r="S364" s="23" t="s">
        <v>30315</v>
      </c>
      <c r="T364" s="23" t="s">
        <v>30315</v>
      </c>
      <c r="U364" s="23" t="s">
        <v>30315</v>
      </c>
      <c r="V364" s="23" t="s">
        <v>30315</v>
      </c>
      <c r="W364" s="23" t="s">
        <v>30315</v>
      </c>
      <c r="X364" s="23" t="s">
        <v>30315</v>
      </c>
      <c r="Z364" s="23" t="s">
        <v>30315</v>
      </c>
      <c r="AA364" s="23" t="s">
        <v>30315</v>
      </c>
      <c r="AB364" s="23" t="s">
        <v>30315</v>
      </c>
      <c r="AC364" s="23" t="s">
        <v>30315</v>
      </c>
      <c r="AD364" s="23" t="s">
        <v>30315</v>
      </c>
      <c r="AE364" s="23" t="s">
        <v>30315</v>
      </c>
      <c r="AF364" s="23" t="s">
        <v>30315</v>
      </c>
      <c r="AG364" s="23" t="s">
        <v>30315</v>
      </c>
      <c r="AH364" s="23" t="s">
        <v>30315</v>
      </c>
      <c r="AI364" s="23" t="s">
        <v>30315</v>
      </c>
      <c r="AJ364" s="23" t="s">
        <v>30315</v>
      </c>
      <c r="AK364" s="23" t="s">
        <v>30315</v>
      </c>
      <c r="AL364" s="23" t="s">
        <v>30315</v>
      </c>
      <c r="AM364" s="23" t="s">
        <v>30315</v>
      </c>
      <c r="AN364" s="23" t="s">
        <v>30315</v>
      </c>
      <c r="AO364" s="23" t="s">
        <v>30315</v>
      </c>
      <c r="AP364" s="23" t="s">
        <v>30315</v>
      </c>
      <c r="AQ364" s="23" t="s">
        <v>30315</v>
      </c>
      <c r="AR364" s="23" t="s">
        <v>30315</v>
      </c>
      <c r="AS364" s="23" t="s">
        <v>30315</v>
      </c>
      <c r="AT364" s="23" t="s">
        <v>30315</v>
      </c>
      <c r="AU364" s="23" t="s">
        <v>30315</v>
      </c>
      <c r="AV364" s="23" t="s">
        <v>30315</v>
      </c>
      <c r="AW364" s="23" t="s">
        <v>30315</v>
      </c>
      <c r="AX364" s="23" t="s">
        <v>30315</v>
      </c>
      <c r="AY364" s="23" t="s">
        <v>30315</v>
      </c>
      <c r="AZ364" s="21" t="s">
        <v>27</v>
      </c>
      <c r="BA364" s="23" t="s">
        <v>30316</v>
      </c>
    </row>
    <row r="365">
      <c r="A365" s="21" t="s">
        <v>31047</v>
      </c>
      <c r="B365" s="21" t="s">
        <v>684</v>
      </c>
      <c r="C365" s="21" t="s">
        <v>2001</v>
      </c>
      <c r="D365" s="21" t="s">
        <v>2002</v>
      </c>
      <c r="E365" s="24" t="s">
        <v>2004</v>
      </c>
      <c r="F365" s="23" t="s">
        <v>31048</v>
      </c>
      <c r="G365" s="21" t="s">
        <v>24</v>
      </c>
      <c r="H365" s="21" t="s">
        <v>27</v>
      </c>
      <c r="L365" s="21" t="s">
        <v>27</v>
      </c>
      <c r="N365" s="21" t="s">
        <v>27</v>
      </c>
      <c r="O365" s="21" t="s">
        <v>27</v>
      </c>
      <c r="R365" s="21"/>
      <c r="S365" s="23" t="s">
        <v>30315</v>
      </c>
      <c r="T365" s="23" t="s">
        <v>30315</v>
      </c>
      <c r="U365" s="23" t="s">
        <v>30315</v>
      </c>
      <c r="V365" s="23" t="s">
        <v>30315</v>
      </c>
      <c r="W365" s="23" t="s">
        <v>30315</v>
      </c>
      <c r="X365" s="23" t="s">
        <v>30315</v>
      </c>
      <c r="Z365" s="23" t="s">
        <v>30315</v>
      </c>
      <c r="AA365" s="23" t="s">
        <v>30315</v>
      </c>
      <c r="AB365" s="23" t="s">
        <v>30315</v>
      </c>
      <c r="AC365" s="23" t="s">
        <v>30315</v>
      </c>
      <c r="AD365" s="23" t="s">
        <v>30315</v>
      </c>
      <c r="AE365" s="23" t="s">
        <v>30315</v>
      </c>
      <c r="AF365" s="23" t="s">
        <v>30315</v>
      </c>
      <c r="AG365" s="23" t="s">
        <v>30315</v>
      </c>
      <c r="AH365" s="23" t="s">
        <v>30315</v>
      </c>
      <c r="AI365" s="23" t="s">
        <v>30315</v>
      </c>
      <c r="AJ365" s="23" t="s">
        <v>30315</v>
      </c>
      <c r="AK365" s="23" t="s">
        <v>30315</v>
      </c>
      <c r="AL365" s="23" t="s">
        <v>30315</v>
      </c>
      <c r="AM365" s="23" t="s">
        <v>30315</v>
      </c>
      <c r="AN365" s="23" t="s">
        <v>30315</v>
      </c>
      <c r="AO365" s="23" t="s">
        <v>30315</v>
      </c>
      <c r="AP365" s="23" t="s">
        <v>30315</v>
      </c>
      <c r="AQ365" s="23" t="s">
        <v>30315</v>
      </c>
      <c r="AR365" s="23" t="s">
        <v>30315</v>
      </c>
      <c r="AS365" s="23" t="s">
        <v>30315</v>
      </c>
      <c r="AT365" s="23" t="s">
        <v>30315</v>
      </c>
      <c r="AU365" s="23" t="s">
        <v>30315</v>
      </c>
      <c r="AV365" s="23" t="s">
        <v>30315</v>
      </c>
      <c r="AW365" s="23" t="s">
        <v>30315</v>
      </c>
      <c r="AX365" s="23" t="s">
        <v>30315</v>
      </c>
      <c r="AY365" s="23" t="s">
        <v>30315</v>
      </c>
      <c r="AZ365" s="21" t="s">
        <v>27</v>
      </c>
      <c r="BA365" s="23" t="s">
        <v>30316</v>
      </c>
    </row>
    <row r="366">
      <c r="A366" s="21" t="s">
        <v>31049</v>
      </c>
      <c r="B366" s="21" t="s">
        <v>684</v>
      </c>
      <c r="C366" s="21" t="s">
        <v>2001</v>
      </c>
      <c r="D366" s="21" t="s">
        <v>2002</v>
      </c>
      <c r="E366" s="24" t="s">
        <v>2004</v>
      </c>
      <c r="F366" s="23" t="s">
        <v>31048</v>
      </c>
      <c r="G366" s="21" t="s">
        <v>24</v>
      </c>
      <c r="H366" s="21" t="s">
        <v>27</v>
      </c>
      <c r="L366" s="21" t="s">
        <v>27</v>
      </c>
      <c r="N366" s="21" t="s">
        <v>27</v>
      </c>
      <c r="O366" s="21" t="s">
        <v>27</v>
      </c>
      <c r="R366" s="21"/>
      <c r="S366" s="23" t="s">
        <v>30315</v>
      </c>
      <c r="T366" s="23" t="s">
        <v>30315</v>
      </c>
      <c r="U366" s="23" t="s">
        <v>30315</v>
      </c>
      <c r="V366" s="23" t="s">
        <v>30315</v>
      </c>
      <c r="W366" s="23" t="s">
        <v>30315</v>
      </c>
      <c r="X366" s="23" t="s">
        <v>30315</v>
      </c>
      <c r="Z366" s="23" t="s">
        <v>30315</v>
      </c>
      <c r="AA366" s="23" t="s">
        <v>30315</v>
      </c>
      <c r="AB366" s="23" t="s">
        <v>30315</v>
      </c>
      <c r="AC366" s="23" t="s">
        <v>30315</v>
      </c>
      <c r="AD366" s="23" t="s">
        <v>30315</v>
      </c>
      <c r="AE366" s="23" t="s">
        <v>30315</v>
      </c>
      <c r="AF366" s="23" t="s">
        <v>30315</v>
      </c>
      <c r="AG366" s="23" t="s">
        <v>30315</v>
      </c>
      <c r="AH366" s="23" t="s">
        <v>30315</v>
      </c>
      <c r="AI366" s="23" t="s">
        <v>30315</v>
      </c>
      <c r="AJ366" s="23" t="s">
        <v>30315</v>
      </c>
      <c r="AK366" s="23" t="s">
        <v>30315</v>
      </c>
      <c r="AL366" s="23" t="s">
        <v>30315</v>
      </c>
      <c r="AM366" s="23" t="s">
        <v>30315</v>
      </c>
      <c r="AN366" s="23" t="s">
        <v>30315</v>
      </c>
      <c r="AO366" s="23" t="s">
        <v>30315</v>
      </c>
      <c r="AP366" s="23" t="s">
        <v>30315</v>
      </c>
      <c r="AQ366" s="23" t="s">
        <v>30315</v>
      </c>
      <c r="AR366" s="23" t="s">
        <v>30315</v>
      </c>
      <c r="AS366" s="23" t="s">
        <v>30315</v>
      </c>
      <c r="AT366" s="23" t="s">
        <v>30315</v>
      </c>
      <c r="AU366" s="23" t="s">
        <v>30315</v>
      </c>
      <c r="AV366" s="23" t="s">
        <v>30315</v>
      </c>
      <c r="AW366" s="23" t="s">
        <v>30315</v>
      </c>
      <c r="AX366" s="23" t="s">
        <v>30315</v>
      </c>
      <c r="AY366" s="23" t="s">
        <v>30315</v>
      </c>
      <c r="AZ366" s="21" t="s">
        <v>27</v>
      </c>
      <c r="BA366" s="23" t="s">
        <v>30316</v>
      </c>
    </row>
    <row r="367">
      <c r="A367" s="21" t="s">
        <v>31049</v>
      </c>
      <c r="B367" s="21" t="s">
        <v>2005</v>
      </c>
      <c r="C367" s="21" t="s">
        <v>538</v>
      </c>
      <c r="D367" s="21" t="s">
        <v>2006</v>
      </c>
      <c r="E367" s="24" t="s">
        <v>2008</v>
      </c>
      <c r="F367" s="23" t="s">
        <v>31050</v>
      </c>
      <c r="G367" s="21" t="s">
        <v>24</v>
      </c>
      <c r="H367" s="21" t="s">
        <v>26</v>
      </c>
      <c r="L367" s="21" t="s">
        <v>27</v>
      </c>
      <c r="M367" s="21" t="s">
        <v>2009</v>
      </c>
      <c r="N367" s="21" t="s">
        <v>54</v>
      </c>
      <c r="O367" s="21" t="s">
        <v>62</v>
      </c>
      <c r="R367" s="21"/>
      <c r="S367" s="23" t="s">
        <v>30315</v>
      </c>
      <c r="T367" s="23" t="s">
        <v>30315</v>
      </c>
      <c r="U367" s="23" t="s">
        <v>30315</v>
      </c>
      <c r="V367" s="23" t="s">
        <v>30315</v>
      </c>
      <c r="W367" s="23" t="s">
        <v>30315</v>
      </c>
      <c r="X367" s="23" t="s">
        <v>30315</v>
      </c>
      <c r="Z367" s="23" t="s">
        <v>30315</v>
      </c>
      <c r="AA367" s="23" t="s">
        <v>30315</v>
      </c>
      <c r="AB367" s="23" t="s">
        <v>30315</v>
      </c>
      <c r="AC367" s="23" t="s">
        <v>30315</v>
      </c>
      <c r="AD367" s="23" t="s">
        <v>30315</v>
      </c>
      <c r="AE367" s="23" t="s">
        <v>30315</v>
      </c>
      <c r="AF367" s="23" t="s">
        <v>30315</v>
      </c>
      <c r="AG367" s="23" t="s">
        <v>30315</v>
      </c>
      <c r="AH367" s="23" t="s">
        <v>30315</v>
      </c>
      <c r="AI367" s="23" t="s">
        <v>30315</v>
      </c>
      <c r="AJ367" s="23" t="s">
        <v>30315</v>
      </c>
      <c r="AK367" s="23" t="s">
        <v>30315</v>
      </c>
      <c r="AL367" s="23" t="s">
        <v>30315</v>
      </c>
      <c r="AM367" s="23" t="s">
        <v>30315</v>
      </c>
      <c r="AN367" s="23" t="s">
        <v>30315</v>
      </c>
      <c r="AO367" s="23" t="s">
        <v>30315</v>
      </c>
      <c r="AP367" s="23" t="s">
        <v>30315</v>
      </c>
      <c r="AQ367" s="23" t="s">
        <v>30315</v>
      </c>
      <c r="AR367" s="23" t="s">
        <v>30315</v>
      </c>
      <c r="AS367" s="23" t="s">
        <v>30315</v>
      </c>
      <c r="AT367" s="23" t="s">
        <v>30315</v>
      </c>
      <c r="AU367" s="23" t="s">
        <v>30315</v>
      </c>
      <c r="AV367" s="23" t="s">
        <v>30315</v>
      </c>
      <c r="AW367" s="23" t="s">
        <v>30315</v>
      </c>
      <c r="AX367" s="23" t="s">
        <v>30315</v>
      </c>
      <c r="AY367" s="23" t="s">
        <v>30315</v>
      </c>
      <c r="AZ367" s="21" t="s">
        <v>27</v>
      </c>
      <c r="BA367" s="23" t="s">
        <v>30316</v>
      </c>
    </row>
    <row r="368">
      <c r="A368" s="21" t="s">
        <v>31051</v>
      </c>
      <c r="B368" s="21" t="s">
        <v>583</v>
      </c>
      <c r="C368" s="21" t="s">
        <v>2010</v>
      </c>
      <c r="D368" s="21" t="s">
        <v>2011</v>
      </c>
      <c r="E368" s="21" t="s">
        <v>2013</v>
      </c>
      <c r="F368" s="23" t="s">
        <v>31052</v>
      </c>
      <c r="G368" s="21" t="s">
        <v>24</v>
      </c>
      <c r="H368" s="21" t="s">
        <v>27</v>
      </c>
      <c r="L368" s="21" t="s">
        <v>27</v>
      </c>
      <c r="N368" s="21" t="s">
        <v>27</v>
      </c>
      <c r="O368" s="21" t="s">
        <v>27</v>
      </c>
      <c r="R368" s="21"/>
      <c r="S368" s="23" t="s">
        <v>30315</v>
      </c>
      <c r="T368" s="23" t="s">
        <v>30315</v>
      </c>
      <c r="U368" s="23" t="s">
        <v>30315</v>
      </c>
      <c r="V368" s="23" t="s">
        <v>30315</v>
      </c>
      <c r="W368" s="23" t="s">
        <v>30315</v>
      </c>
      <c r="X368" s="23" t="s">
        <v>30315</v>
      </c>
      <c r="Z368" s="23" t="s">
        <v>30315</v>
      </c>
      <c r="AA368" s="23" t="s">
        <v>30315</v>
      </c>
      <c r="AB368" s="23" t="s">
        <v>30315</v>
      </c>
      <c r="AC368" s="23" t="s">
        <v>30315</v>
      </c>
      <c r="AD368" s="23" t="s">
        <v>30315</v>
      </c>
      <c r="AE368" s="23" t="s">
        <v>30315</v>
      </c>
      <c r="AF368" s="23" t="s">
        <v>30315</v>
      </c>
      <c r="AG368" s="23" t="s">
        <v>30315</v>
      </c>
      <c r="AH368" s="23" t="s">
        <v>30315</v>
      </c>
      <c r="AI368" s="23" t="s">
        <v>30315</v>
      </c>
      <c r="AJ368" s="23" t="s">
        <v>30315</v>
      </c>
      <c r="AK368" s="23" t="s">
        <v>30315</v>
      </c>
      <c r="AL368" s="23" t="s">
        <v>30315</v>
      </c>
      <c r="AM368" s="23" t="s">
        <v>30315</v>
      </c>
      <c r="AN368" s="23" t="s">
        <v>30315</v>
      </c>
      <c r="AO368" s="23" t="s">
        <v>30315</v>
      </c>
      <c r="AP368" s="23" t="s">
        <v>30315</v>
      </c>
      <c r="AQ368" s="23" t="s">
        <v>30315</v>
      </c>
      <c r="AR368" s="23" t="s">
        <v>30315</v>
      </c>
      <c r="AS368" s="23" t="s">
        <v>30315</v>
      </c>
      <c r="AT368" s="23" t="s">
        <v>30315</v>
      </c>
      <c r="AU368" s="23" t="s">
        <v>30315</v>
      </c>
      <c r="AV368" s="23" t="s">
        <v>30315</v>
      </c>
      <c r="AW368" s="23" t="s">
        <v>30315</v>
      </c>
      <c r="AX368" s="23" t="s">
        <v>30315</v>
      </c>
      <c r="AY368" s="23" t="s">
        <v>30315</v>
      </c>
      <c r="AZ368" s="21" t="s">
        <v>27</v>
      </c>
      <c r="BA368" s="23" t="s">
        <v>30316</v>
      </c>
    </row>
    <row r="369">
      <c r="A369" s="21" t="s">
        <v>31053</v>
      </c>
      <c r="B369" s="21" t="s">
        <v>1231</v>
      </c>
      <c r="C369" s="21" t="s">
        <v>1232</v>
      </c>
      <c r="D369" s="21" t="s">
        <v>1233</v>
      </c>
      <c r="E369" s="24" t="s">
        <v>1235</v>
      </c>
      <c r="F369" s="23" t="s">
        <v>30749</v>
      </c>
      <c r="G369" s="21" t="s">
        <v>133</v>
      </c>
      <c r="H369" s="21" t="s">
        <v>95</v>
      </c>
      <c r="I369" s="21" t="s">
        <v>1236</v>
      </c>
      <c r="J369" s="24" t="s">
        <v>1259</v>
      </c>
      <c r="K369" s="21" t="s">
        <v>156</v>
      </c>
      <c r="L369" s="21" t="s">
        <v>116</v>
      </c>
      <c r="N369" s="21" t="s">
        <v>27</v>
      </c>
      <c r="O369" s="21" t="s">
        <v>27</v>
      </c>
      <c r="R369" s="21"/>
      <c r="S369" s="23" t="s">
        <v>30315</v>
      </c>
      <c r="T369" s="23" t="s">
        <v>30315</v>
      </c>
      <c r="U369" s="23" t="s">
        <v>30315</v>
      </c>
      <c r="V369" s="23" t="s">
        <v>30315</v>
      </c>
      <c r="W369" s="23" t="s">
        <v>30315</v>
      </c>
      <c r="X369" s="23" t="s">
        <v>30315</v>
      </c>
      <c r="Z369" s="23" t="s">
        <v>30315</v>
      </c>
      <c r="AA369" s="23" t="s">
        <v>30315</v>
      </c>
      <c r="AB369" s="23" t="s">
        <v>30315</v>
      </c>
      <c r="AC369" s="23" t="s">
        <v>30315</v>
      </c>
      <c r="AD369" s="23" t="s">
        <v>30315</v>
      </c>
      <c r="AE369" s="23" t="s">
        <v>30315</v>
      </c>
      <c r="AF369" s="23" t="s">
        <v>30315</v>
      </c>
      <c r="AG369" s="23" t="s">
        <v>30315</v>
      </c>
      <c r="AH369" s="23" t="s">
        <v>30315</v>
      </c>
      <c r="AI369" s="23" t="s">
        <v>30315</v>
      </c>
      <c r="AJ369" s="23" t="s">
        <v>30315</v>
      </c>
      <c r="AK369" s="23" t="s">
        <v>30315</v>
      </c>
      <c r="AL369" s="23" t="s">
        <v>30315</v>
      </c>
      <c r="AM369" s="23" t="s">
        <v>30315</v>
      </c>
      <c r="AN369" s="23" t="s">
        <v>30315</v>
      </c>
      <c r="AO369" s="23" t="s">
        <v>30315</v>
      </c>
      <c r="AP369" s="23" t="s">
        <v>30315</v>
      </c>
      <c r="AQ369" s="23" t="s">
        <v>30315</v>
      </c>
      <c r="AR369" s="23" t="s">
        <v>30315</v>
      </c>
      <c r="AS369" s="23" t="s">
        <v>30315</v>
      </c>
      <c r="AT369" s="23" t="s">
        <v>30315</v>
      </c>
      <c r="AU369" s="23" t="s">
        <v>30315</v>
      </c>
      <c r="AV369" s="23" t="s">
        <v>30315</v>
      </c>
      <c r="AW369" s="23" t="s">
        <v>30315</v>
      </c>
      <c r="AX369" s="23" t="s">
        <v>30315</v>
      </c>
      <c r="AY369" s="23" t="s">
        <v>30315</v>
      </c>
      <c r="AZ369" s="21" t="s">
        <v>27</v>
      </c>
      <c r="BA369" s="23" t="s">
        <v>30316</v>
      </c>
    </row>
    <row r="370">
      <c r="A370" s="21" t="s">
        <v>31054</v>
      </c>
      <c r="B370" s="21" t="s">
        <v>2014</v>
      </c>
      <c r="C370" s="21" t="s">
        <v>2015</v>
      </c>
      <c r="D370" s="21" t="s">
        <v>2016</v>
      </c>
      <c r="E370" s="24" t="s">
        <v>2018</v>
      </c>
      <c r="F370" s="23" t="s">
        <v>31055</v>
      </c>
      <c r="G370" s="21" t="s">
        <v>140</v>
      </c>
      <c r="H370" s="21" t="s">
        <v>95</v>
      </c>
      <c r="I370" s="21" t="s">
        <v>1585</v>
      </c>
      <c r="J370" s="24" t="s">
        <v>2019</v>
      </c>
      <c r="K370" s="21" t="s">
        <v>1929</v>
      </c>
      <c r="L370" s="21" t="s">
        <v>116</v>
      </c>
      <c r="N370" s="21" t="s">
        <v>27</v>
      </c>
      <c r="O370" s="21" t="s">
        <v>27</v>
      </c>
      <c r="R370" s="21"/>
      <c r="S370" s="23" t="s">
        <v>30315</v>
      </c>
      <c r="T370" s="23" t="s">
        <v>30315</v>
      </c>
      <c r="U370" s="23" t="s">
        <v>30315</v>
      </c>
      <c r="V370" s="23" t="s">
        <v>30315</v>
      </c>
      <c r="W370" s="23" t="s">
        <v>30315</v>
      </c>
      <c r="X370" s="23" t="s">
        <v>30315</v>
      </c>
      <c r="Z370" s="23" t="s">
        <v>30315</v>
      </c>
      <c r="AA370" s="23" t="s">
        <v>30315</v>
      </c>
      <c r="AB370" s="23" t="s">
        <v>30315</v>
      </c>
      <c r="AC370" s="23" t="s">
        <v>30315</v>
      </c>
      <c r="AD370" s="23" t="s">
        <v>30315</v>
      </c>
      <c r="AE370" s="23" t="s">
        <v>30315</v>
      </c>
      <c r="AF370" s="23" t="s">
        <v>30315</v>
      </c>
      <c r="AG370" s="23" t="s">
        <v>30315</v>
      </c>
      <c r="AH370" s="23" t="s">
        <v>30315</v>
      </c>
      <c r="AI370" s="23" t="s">
        <v>30315</v>
      </c>
      <c r="AJ370" s="23" t="s">
        <v>30315</v>
      </c>
      <c r="AK370" s="23" t="s">
        <v>30315</v>
      </c>
      <c r="AL370" s="23" t="s">
        <v>30315</v>
      </c>
      <c r="AM370" s="23" t="s">
        <v>30315</v>
      </c>
      <c r="AN370" s="23" t="s">
        <v>30315</v>
      </c>
      <c r="AO370" s="23" t="s">
        <v>30315</v>
      </c>
      <c r="AP370" s="23" t="s">
        <v>30315</v>
      </c>
      <c r="AQ370" s="23" t="s">
        <v>30315</v>
      </c>
      <c r="AR370" s="23" t="s">
        <v>30315</v>
      </c>
      <c r="AS370" s="23" t="s">
        <v>30315</v>
      </c>
      <c r="AT370" s="23" t="s">
        <v>30315</v>
      </c>
      <c r="AU370" s="23" t="s">
        <v>30315</v>
      </c>
      <c r="AV370" s="23" t="s">
        <v>30315</v>
      </c>
      <c r="AW370" s="23" t="s">
        <v>30315</v>
      </c>
      <c r="AX370" s="23" t="s">
        <v>30315</v>
      </c>
      <c r="AY370" s="23" t="s">
        <v>30315</v>
      </c>
      <c r="AZ370" s="21" t="s">
        <v>27</v>
      </c>
      <c r="BA370" s="23" t="s">
        <v>30316</v>
      </c>
    </row>
    <row r="371">
      <c r="A371" s="21" t="s">
        <v>31056</v>
      </c>
      <c r="B371" s="21" t="s">
        <v>2020</v>
      </c>
      <c r="C371" s="21" t="s">
        <v>310</v>
      </c>
      <c r="D371" s="21" t="s">
        <v>2021</v>
      </c>
      <c r="E371" s="24" t="s">
        <v>2023</v>
      </c>
      <c r="F371" s="23" t="s">
        <v>31057</v>
      </c>
      <c r="G371" s="21" t="s">
        <v>24</v>
      </c>
      <c r="H371" s="21" t="s">
        <v>26</v>
      </c>
      <c r="I371" s="21" t="s">
        <v>2024</v>
      </c>
      <c r="L371" s="21" t="s">
        <v>27</v>
      </c>
      <c r="M371" s="21" t="s">
        <v>2024</v>
      </c>
      <c r="N371" s="21" t="s">
        <v>128</v>
      </c>
      <c r="O371" s="21" t="s">
        <v>34</v>
      </c>
      <c r="R371" s="21"/>
      <c r="S371" s="23" t="s">
        <v>30315</v>
      </c>
      <c r="T371" s="23" t="s">
        <v>30315</v>
      </c>
      <c r="U371" s="23" t="s">
        <v>30315</v>
      </c>
      <c r="V371" s="23" t="s">
        <v>30315</v>
      </c>
      <c r="W371" s="23" t="s">
        <v>30315</v>
      </c>
      <c r="X371" s="23" t="s">
        <v>30315</v>
      </c>
      <c r="Z371" s="23" t="s">
        <v>30315</v>
      </c>
      <c r="AA371" s="23" t="s">
        <v>30315</v>
      </c>
      <c r="AB371" s="23" t="s">
        <v>30315</v>
      </c>
      <c r="AC371" s="23" t="s">
        <v>30315</v>
      </c>
      <c r="AD371" s="23" t="s">
        <v>30315</v>
      </c>
      <c r="AE371" s="23" t="s">
        <v>30315</v>
      </c>
      <c r="AF371" s="23" t="s">
        <v>30315</v>
      </c>
      <c r="AG371" s="23" t="s">
        <v>30315</v>
      </c>
      <c r="AH371" s="23" t="s">
        <v>30315</v>
      </c>
      <c r="AI371" s="23" t="s">
        <v>30315</v>
      </c>
      <c r="AJ371" s="23" t="s">
        <v>30315</v>
      </c>
      <c r="AK371" s="23" t="s">
        <v>30315</v>
      </c>
      <c r="AL371" s="23" t="s">
        <v>30315</v>
      </c>
      <c r="AM371" s="23" t="s">
        <v>30315</v>
      </c>
      <c r="AN371" s="23" t="s">
        <v>30315</v>
      </c>
      <c r="AO371" s="23" t="s">
        <v>30315</v>
      </c>
      <c r="AP371" s="23" t="s">
        <v>30315</v>
      </c>
      <c r="AQ371" s="23" t="s">
        <v>30315</v>
      </c>
      <c r="AR371" s="23" t="s">
        <v>30315</v>
      </c>
      <c r="AS371" s="23" t="s">
        <v>30315</v>
      </c>
      <c r="AT371" s="23" t="s">
        <v>30315</v>
      </c>
      <c r="AU371" s="23" t="s">
        <v>30315</v>
      </c>
      <c r="AV371" s="23" t="s">
        <v>30315</v>
      </c>
      <c r="AW371" s="23" t="s">
        <v>30315</v>
      </c>
      <c r="AX371" s="23" t="s">
        <v>30315</v>
      </c>
      <c r="AY371" s="23" t="s">
        <v>30315</v>
      </c>
      <c r="AZ371" s="21" t="s">
        <v>27</v>
      </c>
      <c r="BA371" s="23" t="s">
        <v>30316</v>
      </c>
    </row>
    <row r="372">
      <c r="A372" s="21" t="s">
        <v>31058</v>
      </c>
      <c r="B372" s="21" t="s">
        <v>2020</v>
      </c>
      <c r="C372" s="21" t="s">
        <v>310</v>
      </c>
      <c r="D372" s="21" t="s">
        <v>2021</v>
      </c>
      <c r="E372" s="24" t="s">
        <v>2023</v>
      </c>
      <c r="F372" s="23" t="s">
        <v>31057</v>
      </c>
      <c r="G372" s="21" t="s">
        <v>24</v>
      </c>
      <c r="H372" s="21" t="s">
        <v>26</v>
      </c>
      <c r="L372" s="21" t="s">
        <v>27</v>
      </c>
      <c r="M372" s="21" t="s">
        <v>2024</v>
      </c>
      <c r="N372" s="21" t="s">
        <v>128</v>
      </c>
      <c r="O372" s="21" t="s">
        <v>34</v>
      </c>
      <c r="R372" s="21"/>
      <c r="S372" s="23" t="s">
        <v>30315</v>
      </c>
      <c r="T372" s="23" t="s">
        <v>30315</v>
      </c>
      <c r="U372" s="23" t="s">
        <v>30315</v>
      </c>
      <c r="V372" s="23" t="s">
        <v>30315</v>
      </c>
      <c r="W372" s="23" t="s">
        <v>30315</v>
      </c>
      <c r="X372" s="23" t="s">
        <v>30315</v>
      </c>
      <c r="Z372" s="23" t="s">
        <v>30315</v>
      </c>
      <c r="AA372" s="23" t="s">
        <v>30315</v>
      </c>
      <c r="AB372" s="23" t="s">
        <v>30315</v>
      </c>
      <c r="AC372" s="23" t="s">
        <v>30315</v>
      </c>
      <c r="AD372" s="23" t="s">
        <v>30315</v>
      </c>
      <c r="AE372" s="23" t="s">
        <v>30315</v>
      </c>
      <c r="AF372" s="23" t="s">
        <v>30315</v>
      </c>
      <c r="AG372" s="23" t="s">
        <v>30315</v>
      </c>
      <c r="AH372" s="23" t="s">
        <v>30315</v>
      </c>
      <c r="AI372" s="23" t="s">
        <v>30315</v>
      </c>
      <c r="AJ372" s="23" t="s">
        <v>30315</v>
      </c>
      <c r="AK372" s="23" t="s">
        <v>30315</v>
      </c>
      <c r="AL372" s="23" t="s">
        <v>30315</v>
      </c>
      <c r="AM372" s="23" t="s">
        <v>30315</v>
      </c>
      <c r="AN372" s="23" t="s">
        <v>30315</v>
      </c>
      <c r="AO372" s="23" t="s">
        <v>30315</v>
      </c>
      <c r="AP372" s="23" t="s">
        <v>30315</v>
      </c>
      <c r="AQ372" s="23" t="s">
        <v>30315</v>
      </c>
      <c r="AR372" s="23" t="s">
        <v>30315</v>
      </c>
      <c r="AS372" s="23" t="s">
        <v>30315</v>
      </c>
      <c r="AT372" s="23" t="s">
        <v>30315</v>
      </c>
      <c r="AU372" s="23" t="s">
        <v>30315</v>
      </c>
      <c r="AV372" s="23" t="s">
        <v>30315</v>
      </c>
      <c r="AW372" s="23" t="s">
        <v>30315</v>
      </c>
      <c r="AX372" s="23" t="s">
        <v>30315</v>
      </c>
      <c r="AY372" s="23" t="s">
        <v>30315</v>
      </c>
      <c r="AZ372" s="21" t="s">
        <v>27</v>
      </c>
      <c r="BA372" s="23" t="s">
        <v>30316</v>
      </c>
    </row>
    <row r="373">
      <c r="A373" s="21" t="s">
        <v>31059</v>
      </c>
      <c r="B373" s="21" t="s">
        <v>2025</v>
      </c>
      <c r="C373" s="21" t="s">
        <v>1972</v>
      </c>
      <c r="D373" s="21" t="s">
        <v>2026</v>
      </c>
      <c r="E373" s="24" t="s">
        <v>2028</v>
      </c>
      <c r="F373" s="23" t="s">
        <v>31060</v>
      </c>
      <c r="G373" s="21" t="s">
        <v>24</v>
      </c>
      <c r="H373" s="21" t="s">
        <v>40</v>
      </c>
      <c r="L373" s="21" t="s">
        <v>27</v>
      </c>
      <c r="N373" s="21" t="s">
        <v>27</v>
      </c>
      <c r="O373" s="21" t="s">
        <v>27</v>
      </c>
      <c r="P373" s="21" t="s">
        <v>2029</v>
      </c>
      <c r="Q373" s="21" t="s">
        <v>2030</v>
      </c>
      <c r="R373" s="21"/>
      <c r="S373" s="23" t="s">
        <v>30316</v>
      </c>
      <c r="T373" s="23" t="s">
        <v>30315</v>
      </c>
      <c r="U373" s="23" t="s">
        <v>30315</v>
      </c>
      <c r="V373" s="23" t="s">
        <v>30315</v>
      </c>
      <c r="W373" s="23" t="s">
        <v>30315</v>
      </c>
      <c r="X373" s="23" t="s">
        <v>30315</v>
      </c>
      <c r="Z373" s="23" t="s">
        <v>30315</v>
      </c>
      <c r="AA373" s="23" t="s">
        <v>30316</v>
      </c>
      <c r="AB373" s="23" t="s">
        <v>30316</v>
      </c>
      <c r="AC373" s="23" t="s">
        <v>30315</v>
      </c>
      <c r="AD373" s="23" t="s">
        <v>30315</v>
      </c>
      <c r="AE373" s="23" t="s">
        <v>30315</v>
      </c>
      <c r="AF373" s="23" t="s">
        <v>30315</v>
      </c>
      <c r="AG373" s="23" t="s">
        <v>30315</v>
      </c>
      <c r="AH373" s="23" t="s">
        <v>30315</v>
      </c>
      <c r="AI373" s="23" t="s">
        <v>30316</v>
      </c>
      <c r="AJ373" s="23" t="s">
        <v>30315</v>
      </c>
      <c r="AK373" s="23" t="s">
        <v>30315</v>
      </c>
      <c r="AL373" s="23" t="s">
        <v>30315</v>
      </c>
      <c r="AM373" s="23" t="s">
        <v>30315</v>
      </c>
      <c r="AN373" s="23" t="s">
        <v>30316</v>
      </c>
      <c r="AO373" s="23" t="s">
        <v>30316</v>
      </c>
      <c r="AP373" s="23" t="s">
        <v>30316</v>
      </c>
      <c r="AQ373" s="23" t="s">
        <v>30315</v>
      </c>
      <c r="AR373" s="23" t="s">
        <v>30315</v>
      </c>
      <c r="AS373" s="23" t="s">
        <v>30316</v>
      </c>
      <c r="AT373" s="23" t="s">
        <v>30316</v>
      </c>
      <c r="AU373" s="23" t="s">
        <v>30315</v>
      </c>
      <c r="AV373" s="23" t="s">
        <v>30315</v>
      </c>
      <c r="AW373" s="23" t="s">
        <v>30315</v>
      </c>
      <c r="AX373" s="23" t="s">
        <v>30315</v>
      </c>
      <c r="AY373" s="23" t="s">
        <v>30315</v>
      </c>
      <c r="AZ373" s="21" t="s">
        <v>303</v>
      </c>
      <c r="BA373" s="23" t="s">
        <v>30316</v>
      </c>
    </row>
    <row r="374">
      <c r="A374" s="21" t="s">
        <v>31061</v>
      </c>
      <c r="B374" s="21" t="s">
        <v>71</v>
      </c>
      <c r="C374" s="21" t="s">
        <v>258</v>
      </c>
      <c r="D374" s="21" t="s">
        <v>2032</v>
      </c>
      <c r="E374" s="24" t="s">
        <v>2034</v>
      </c>
      <c r="F374" s="23" t="s">
        <v>31062</v>
      </c>
      <c r="G374" s="21" t="s">
        <v>24</v>
      </c>
      <c r="H374" s="21" t="s">
        <v>95</v>
      </c>
      <c r="I374" s="21" t="s">
        <v>2035</v>
      </c>
      <c r="J374" s="24" t="s">
        <v>2036</v>
      </c>
      <c r="K374" s="21" t="s">
        <v>2037</v>
      </c>
      <c r="L374" s="21" t="s">
        <v>263</v>
      </c>
      <c r="N374" s="21" t="s">
        <v>27</v>
      </c>
      <c r="O374" s="21" t="s">
        <v>27</v>
      </c>
      <c r="R374" s="21"/>
      <c r="S374" s="23" t="s">
        <v>30315</v>
      </c>
      <c r="T374" s="23" t="s">
        <v>30315</v>
      </c>
      <c r="U374" s="23" t="s">
        <v>30315</v>
      </c>
      <c r="V374" s="23" t="s">
        <v>30315</v>
      </c>
      <c r="W374" s="23" t="s">
        <v>30315</v>
      </c>
      <c r="X374" s="23" t="s">
        <v>30315</v>
      </c>
      <c r="Z374" s="23" t="s">
        <v>30315</v>
      </c>
      <c r="AA374" s="23" t="s">
        <v>30315</v>
      </c>
      <c r="AB374" s="23" t="s">
        <v>30315</v>
      </c>
      <c r="AC374" s="23" t="s">
        <v>30315</v>
      </c>
      <c r="AD374" s="23" t="s">
        <v>30315</v>
      </c>
      <c r="AE374" s="23" t="s">
        <v>30315</v>
      </c>
      <c r="AF374" s="23" t="s">
        <v>30315</v>
      </c>
      <c r="AG374" s="23" t="s">
        <v>30315</v>
      </c>
      <c r="AH374" s="23" t="s">
        <v>30315</v>
      </c>
      <c r="AI374" s="23" t="s">
        <v>30315</v>
      </c>
      <c r="AJ374" s="23" t="s">
        <v>30315</v>
      </c>
      <c r="AK374" s="23" t="s">
        <v>30315</v>
      </c>
      <c r="AL374" s="23" t="s">
        <v>30315</v>
      </c>
      <c r="AM374" s="23" t="s">
        <v>30315</v>
      </c>
      <c r="AN374" s="23" t="s">
        <v>30315</v>
      </c>
      <c r="AO374" s="23" t="s">
        <v>30315</v>
      </c>
      <c r="AP374" s="23" t="s">
        <v>30315</v>
      </c>
      <c r="AQ374" s="23" t="s">
        <v>30315</v>
      </c>
      <c r="AR374" s="23" t="s">
        <v>30315</v>
      </c>
      <c r="AS374" s="23" t="s">
        <v>30315</v>
      </c>
      <c r="AT374" s="23" t="s">
        <v>30315</v>
      </c>
      <c r="AU374" s="23" t="s">
        <v>30315</v>
      </c>
      <c r="AV374" s="23" t="s">
        <v>30315</v>
      </c>
      <c r="AW374" s="23" t="s">
        <v>30315</v>
      </c>
      <c r="AX374" s="23" t="s">
        <v>30315</v>
      </c>
      <c r="AY374" s="23" t="s">
        <v>30315</v>
      </c>
      <c r="AZ374" s="21" t="s">
        <v>27</v>
      </c>
      <c r="BA374" s="23" t="s">
        <v>30316</v>
      </c>
    </row>
    <row r="375">
      <c r="A375" s="21" t="s">
        <v>31063</v>
      </c>
      <c r="B375" s="21" t="s">
        <v>193</v>
      </c>
      <c r="C375" s="21" t="s">
        <v>2038</v>
      </c>
      <c r="D375" s="21" t="s">
        <v>2039</v>
      </c>
      <c r="E375" s="24" t="s">
        <v>2041</v>
      </c>
      <c r="F375" s="23" t="s">
        <v>31064</v>
      </c>
      <c r="G375" s="21" t="s">
        <v>24</v>
      </c>
      <c r="H375" s="21" t="s">
        <v>95</v>
      </c>
      <c r="I375" s="21" t="s">
        <v>2042</v>
      </c>
      <c r="K375" s="21" t="s">
        <v>2043</v>
      </c>
      <c r="L375" s="21" t="s">
        <v>27</v>
      </c>
      <c r="N375" s="21" t="s">
        <v>27</v>
      </c>
      <c r="O375" s="21" t="s">
        <v>27</v>
      </c>
      <c r="R375" s="21"/>
      <c r="S375" s="23" t="s">
        <v>30315</v>
      </c>
      <c r="T375" s="23" t="s">
        <v>30315</v>
      </c>
      <c r="U375" s="23" t="s">
        <v>30315</v>
      </c>
      <c r="V375" s="23" t="s">
        <v>30315</v>
      </c>
      <c r="W375" s="23" t="s">
        <v>30315</v>
      </c>
      <c r="X375" s="23" t="s">
        <v>30315</v>
      </c>
      <c r="Z375" s="23" t="s">
        <v>30315</v>
      </c>
      <c r="AA375" s="23" t="s">
        <v>30315</v>
      </c>
      <c r="AB375" s="23" t="s">
        <v>30315</v>
      </c>
      <c r="AC375" s="23" t="s">
        <v>30315</v>
      </c>
      <c r="AD375" s="23" t="s">
        <v>30315</v>
      </c>
      <c r="AE375" s="23" t="s">
        <v>30315</v>
      </c>
      <c r="AF375" s="23" t="s">
        <v>30315</v>
      </c>
      <c r="AG375" s="23" t="s">
        <v>30315</v>
      </c>
      <c r="AH375" s="23" t="s">
        <v>30315</v>
      </c>
      <c r="AI375" s="23" t="s">
        <v>30315</v>
      </c>
      <c r="AJ375" s="23" t="s">
        <v>30315</v>
      </c>
      <c r="AK375" s="23" t="s">
        <v>30315</v>
      </c>
      <c r="AL375" s="23" t="s">
        <v>30315</v>
      </c>
      <c r="AM375" s="23" t="s">
        <v>30315</v>
      </c>
      <c r="AN375" s="23" t="s">
        <v>30315</v>
      </c>
      <c r="AO375" s="23" t="s">
        <v>30315</v>
      </c>
      <c r="AP375" s="23" t="s">
        <v>30315</v>
      </c>
      <c r="AQ375" s="23" t="s">
        <v>30315</v>
      </c>
      <c r="AR375" s="23" t="s">
        <v>30315</v>
      </c>
      <c r="AS375" s="23" t="s">
        <v>30315</v>
      </c>
      <c r="AT375" s="23" t="s">
        <v>30315</v>
      </c>
      <c r="AU375" s="23" t="s">
        <v>30315</v>
      </c>
      <c r="AV375" s="23" t="s">
        <v>30315</v>
      </c>
      <c r="AW375" s="23" t="s">
        <v>30315</v>
      </c>
      <c r="AX375" s="23" t="s">
        <v>30315</v>
      </c>
      <c r="AY375" s="23" t="s">
        <v>30315</v>
      </c>
      <c r="AZ375" s="21" t="s">
        <v>27</v>
      </c>
      <c r="BA375" s="23" t="s">
        <v>30316</v>
      </c>
    </row>
    <row r="376">
      <c r="A376" s="21" t="s">
        <v>31065</v>
      </c>
      <c r="B376" s="21" t="s">
        <v>1546</v>
      </c>
      <c r="C376" s="21" t="s">
        <v>1490</v>
      </c>
      <c r="D376" s="21" t="s">
        <v>2044</v>
      </c>
      <c r="E376" s="24" t="s">
        <v>2046</v>
      </c>
      <c r="F376" s="23" t="s">
        <v>31066</v>
      </c>
      <c r="G376" s="21" t="s">
        <v>24</v>
      </c>
      <c r="H376" s="21" t="s">
        <v>26</v>
      </c>
      <c r="L376" s="21" t="s">
        <v>27</v>
      </c>
      <c r="N376" s="21" t="s">
        <v>27</v>
      </c>
      <c r="O376" s="21" t="s">
        <v>27</v>
      </c>
      <c r="R376" s="21"/>
      <c r="S376" s="23" t="s">
        <v>30315</v>
      </c>
      <c r="T376" s="23" t="s">
        <v>30315</v>
      </c>
      <c r="U376" s="23" t="s">
        <v>30315</v>
      </c>
      <c r="V376" s="23" t="s">
        <v>30315</v>
      </c>
      <c r="W376" s="23" t="s">
        <v>30315</v>
      </c>
      <c r="X376" s="23" t="s">
        <v>30315</v>
      </c>
      <c r="Z376" s="23" t="s">
        <v>30315</v>
      </c>
      <c r="AA376" s="23" t="s">
        <v>30315</v>
      </c>
      <c r="AB376" s="23" t="s">
        <v>30315</v>
      </c>
      <c r="AC376" s="23" t="s">
        <v>30315</v>
      </c>
      <c r="AD376" s="23" t="s">
        <v>30315</v>
      </c>
      <c r="AE376" s="23" t="s">
        <v>30315</v>
      </c>
      <c r="AF376" s="23" t="s">
        <v>30315</v>
      </c>
      <c r="AG376" s="23" t="s">
        <v>30315</v>
      </c>
      <c r="AH376" s="23" t="s">
        <v>30315</v>
      </c>
      <c r="AI376" s="23" t="s">
        <v>30315</v>
      </c>
      <c r="AJ376" s="23" t="s">
        <v>30315</v>
      </c>
      <c r="AK376" s="23" t="s">
        <v>30315</v>
      </c>
      <c r="AL376" s="23" t="s">
        <v>30315</v>
      </c>
      <c r="AM376" s="23" t="s">
        <v>30315</v>
      </c>
      <c r="AN376" s="23" t="s">
        <v>30315</v>
      </c>
      <c r="AO376" s="23" t="s">
        <v>30315</v>
      </c>
      <c r="AP376" s="23" t="s">
        <v>30315</v>
      </c>
      <c r="AQ376" s="23" t="s">
        <v>30315</v>
      </c>
      <c r="AR376" s="23" t="s">
        <v>30315</v>
      </c>
      <c r="AS376" s="23" t="s">
        <v>30315</v>
      </c>
      <c r="AT376" s="23" t="s">
        <v>30315</v>
      </c>
      <c r="AU376" s="23" t="s">
        <v>30315</v>
      </c>
      <c r="AV376" s="23" t="s">
        <v>30315</v>
      </c>
      <c r="AW376" s="23" t="s">
        <v>30315</v>
      </c>
      <c r="AX376" s="23" t="s">
        <v>30315</v>
      </c>
      <c r="AY376" s="23" t="s">
        <v>30315</v>
      </c>
      <c r="AZ376" s="21" t="s">
        <v>27</v>
      </c>
      <c r="BA376" s="23" t="s">
        <v>30316</v>
      </c>
    </row>
    <row r="377">
      <c r="A377" s="21" t="s">
        <v>31067</v>
      </c>
      <c r="B377" s="21" t="s">
        <v>2047</v>
      </c>
      <c r="C377" s="21" t="s">
        <v>2048</v>
      </c>
      <c r="D377" s="21" t="s">
        <v>2049</v>
      </c>
      <c r="E377" s="24" t="s">
        <v>2051</v>
      </c>
      <c r="F377" s="23" t="s">
        <v>31068</v>
      </c>
      <c r="G377" s="21" t="s">
        <v>24</v>
      </c>
      <c r="H377" s="21" t="s">
        <v>26</v>
      </c>
      <c r="L377" s="21" t="s">
        <v>27</v>
      </c>
      <c r="M377" s="21" t="s">
        <v>2052</v>
      </c>
      <c r="N377" s="21" t="s">
        <v>33</v>
      </c>
      <c r="O377" s="21" t="s">
        <v>62</v>
      </c>
      <c r="R377" s="21"/>
      <c r="S377" s="23" t="s">
        <v>30315</v>
      </c>
      <c r="T377" s="23" t="s">
        <v>30315</v>
      </c>
      <c r="U377" s="23" t="s">
        <v>30315</v>
      </c>
      <c r="V377" s="23" t="s">
        <v>30315</v>
      </c>
      <c r="W377" s="23" t="s">
        <v>30315</v>
      </c>
      <c r="X377" s="23" t="s">
        <v>30315</v>
      </c>
      <c r="Z377" s="23" t="s">
        <v>30315</v>
      </c>
      <c r="AA377" s="23" t="s">
        <v>30315</v>
      </c>
      <c r="AB377" s="23" t="s">
        <v>30315</v>
      </c>
      <c r="AC377" s="23" t="s">
        <v>30315</v>
      </c>
      <c r="AD377" s="23" t="s">
        <v>30315</v>
      </c>
      <c r="AE377" s="23" t="s">
        <v>30315</v>
      </c>
      <c r="AF377" s="23" t="s">
        <v>30315</v>
      </c>
      <c r="AG377" s="23" t="s">
        <v>30315</v>
      </c>
      <c r="AH377" s="23" t="s">
        <v>30315</v>
      </c>
      <c r="AI377" s="23" t="s">
        <v>30315</v>
      </c>
      <c r="AJ377" s="23" t="s">
        <v>30315</v>
      </c>
      <c r="AK377" s="23" t="s">
        <v>30315</v>
      </c>
      <c r="AL377" s="23" t="s">
        <v>30315</v>
      </c>
      <c r="AM377" s="23" t="s">
        <v>30315</v>
      </c>
      <c r="AN377" s="23" t="s">
        <v>30315</v>
      </c>
      <c r="AO377" s="23" t="s">
        <v>30315</v>
      </c>
      <c r="AP377" s="23" t="s">
        <v>30315</v>
      </c>
      <c r="AQ377" s="23" t="s">
        <v>30315</v>
      </c>
      <c r="AR377" s="23" t="s">
        <v>30315</v>
      </c>
      <c r="AS377" s="23" t="s">
        <v>30315</v>
      </c>
      <c r="AT377" s="23" t="s">
        <v>30315</v>
      </c>
      <c r="AU377" s="23" t="s">
        <v>30315</v>
      </c>
      <c r="AV377" s="23" t="s">
        <v>30315</v>
      </c>
      <c r="AW377" s="23" t="s">
        <v>30315</v>
      </c>
      <c r="AX377" s="23" t="s">
        <v>30315</v>
      </c>
      <c r="AY377" s="23" t="s">
        <v>30315</v>
      </c>
      <c r="AZ377" s="21" t="s">
        <v>27</v>
      </c>
      <c r="BA377" s="23" t="s">
        <v>30316</v>
      </c>
    </row>
    <row r="378">
      <c r="A378" s="21" t="s">
        <v>31069</v>
      </c>
      <c r="B378" s="21" t="s">
        <v>2053</v>
      </c>
      <c r="C378" s="21" t="s">
        <v>1442</v>
      </c>
      <c r="D378" s="21" t="s">
        <v>2054</v>
      </c>
      <c r="E378" s="24" t="s">
        <v>2056</v>
      </c>
      <c r="F378" s="23" t="s">
        <v>31070</v>
      </c>
      <c r="G378" s="21" t="s">
        <v>24</v>
      </c>
      <c r="H378" s="21" t="s">
        <v>26</v>
      </c>
      <c r="L378" s="21" t="s">
        <v>27</v>
      </c>
      <c r="M378" s="21" t="s">
        <v>2057</v>
      </c>
      <c r="N378" s="21" t="s">
        <v>54</v>
      </c>
      <c r="O378" s="21" t="s">
        <v>77</v>
      </c>
      <c r="R378" s="21"/>
      <c r="S378" s="23" t="s">
        <v>30315</v>
      </c>
      <c r="T378" s="23" t="s">
        <v>30315</v>
      </c>
      <c r="U378" s="23" t="s">
        <v>30315</v>
      </c>
      <c r="V378" s="23" t="s">
        <v>30315</v>
      </c>
      <c r="W378" s="23" t="s">
        <v>30315</v>
      </c>
      <c r="X378" s="23" t="s">
        <v>30315</v>
      </c>
      <c r="Z378" s="23" t="s">
        <v>30315</v>
      </c>
      <c r="AA378" s="23" t="s">
        <v>30315</v>
      </c>
      <c r="AB378" s="23" t="s">
        <v>30315</v>
      </c>
      <c r="AC378" s="23" t="s">
        <v>30315</v>
      </c>
      <c r="AD378" s="23" t="s">
        <v>30315</v>
      </c>
      <c r="AE378" s="23" t="s">
        <v>30315</v>
      </c>
      <c r="AF378" s="23" t="s">
        <v>30315</v>
      </c>
      <c r="AG378" s="23" t="s">
        <v>30315</v>
      </c>
      <c r="AH378" s="23" t="s">
        <v>30315</v>
      </c>
      <c r="AI378" s="23" t="s">
        <v>30315</v>
      </c>
      <c r="AJ378" s="23" t="s">
        <v>30315</v>
      </c>
      <c r="AK378" s="23" t="s">
        <v>30315</v>
      </c>
      <c r="AL378" s="23" t="s">
        <v>30315</v>
      </c>
      <c r="AM378" s="23" t="s">
        <v>30315</v>
      </c>
      <c r="AN378" s="23" t="s">
        <v>30315</v>
      </c>
      <c r="AO378" s="23" t="s">
        <v>30315</v>
      </c>
      <c r="AP378" s="23" t="s">
        <v>30315</v>
      </c>
      <c r="AQ378" s="23" t="s">
        <v>30315</v>
      </c>
      <c r="AR378" s="23" t="s">
        <v>30315</v>
      </c>
      <c r="AS378" s="23" t="s">
        <v>30315</v>
      </c>
      <c r="AT378" s="23" t="s">
        <v>30315</v>
      </c>
      <c r="AU378" s="23" t="s">
        <v>30315</v>
      </c>
      <c r="AV378" s="23" t="s">
        <v>30315</v>
      </c>
      <c r="AW378" s="23" t="s">
        <v>30315</v>
      </c>
      <c r="AX378" s="23" t="s">
        <v>30315</v>
      </c>
      <c r="AY378" s="23" t="s">
        <v>30315</v>
      </c>
      <c r="AZ378" s="21" t="s">
        <v>27</v>
      </c>
      <c r="BA378" s="23" t="s">
        <v>30316</v>
      </c>
    </row>
    <row r="379">
      <c r="A379" s="21" t="s">
        <v>31071</v>
      </c>
      <c r="B379" s="21" t="s">
        <v>1986</v>
      </c>
      <c r="C379" s="21" t="s">
        <v>2058</v>
      </c>
      <c r="D379" s="21" t="s">
        <v>2059</v>
      </c>
      <c r="E379" s="24" t="s">
        <v>2061</v>
      </c>
      <c r="F379" s="23" t="s">
        <v>31072</v>
      </c>
      <c r="G379" s="21" t="s">
        <v>24</v>
      </c>
      <c r="H379" s="21" t="s">
        <v>26</v>
      </c>
      <c r="L379" s="21" t="s">
        <v>27</v>
      </c>
      <c r="M379" s="21" t="s">
        <v>2062</v>
      </c>
      <c r="N379" s="21" t="s">
        <v>218</v>
      </c>
      <c r="O379" s="21" t="s">
        <v>62</v>
      </c>
      <c r="R379" s="21"/>
      <c r="S379" s="23" t="s">
        <v>30315</v>
      </c>
      <c r="T379" s="23" t="s">
        <v>30315</v>
      </c>
      <c r="U379" s="23" t="s">
        <v>30315</v>
      </c>
      <c r="V379" s="23" t="s">
        <v>30315</v>
      </c>
      <c r="W379" s="23" t="s">
        <v>30315</v>
      </c>
      <c r="X379" s="23" t="s">
        <v>30315</v>
      </c>
      <c r="Z379" s="23" t="s">
        <v>30315</v>
      </c>
      <c r="AA379" s="23" t="s">
        <v>30315</v>
      </c>
      <c r="AB379" s="23" t="s">
        <v>30315</v>
      </c>
      <c r="AC379" s="23" t="s">
        <v>30315</v>
      </c>
      <c r="AD379" s="23" t="s">
        <v>30315</v>
      </c>
      <c r="AE379" s="23" t="s">
        <v>30315</v>
      </c>
      <c r="AF379" s="23" t="s">
        <v>30315</v>
      </c>
      <c r="AG379" s="23" t="s">
        <v>30315</v>
      </c>
      <c r="AH379" s="23" t="s">
        <v>30315</v>
      </c>
      <c r="AI379" s="23" t="s">
        <v>30315</v>
      </c>
      <c r="AJ379" s="23" t="s">
        <v>30315</v>
      </c>
      <c r="AK379" s="23" t="s">
        <v>30315</v>
      </c>
      <c r="AL379" s="23" t="s">
        <v>30315</v>
      </c>
      <c r="AM379" s="23" t="s">
        <v>30315</v>
      </c>
      <c r="AN379" s="23" t="s">
        <v>30315</v>
      </c>
      <c r="AO379" s="23" t="s">
        <v>30315</v>
      </c>
      <c r="AP379" s="23" t="s">
        <v>30315</v>
      </c>
      <c r="AQ379" s="23" t="s">
        <v>30315</v>
      </c>
      <c r="AR379" s="23" t="s">
        <v>30315</v>
      </c>
      <c r="AS379" s="23" t="s">
        <v>30315</v>
      </c>
      <c r="AT379" s="23" t="s">
        <v>30315</v>
      </c>
      <c r="AU379" s="23" t="s">
        <v>30315</v>
      </c>
      <c r="AV379" s="23" t="s">
        <v>30315</v>
      </c>
      <c r="AW379" s="23" t="s">
        <v>30315</v>
      </c>
      <c r="AX379" s="23" t="s">
        <v>30315</v>
      </c>
      <c r="AY379" s="23" t="s">
        <v>30315</v>
      </c>
      <c r="AZ379" s="21" t="s">
        <v>27</v>
      </c>
      <c r="BA379" s="23" t="s">
        <v>30316</v>
      </c>
    </row>
    <row r="380">
      <c r="A380" s="21" t="s">
        <v>31073</v>
      </c>
      <c r="B380" s="21" t="s">
        <v>2053</v>
      </c>
      <c r="C380" s="21" t="s">
        <v>1442</v>
      </c>
      <c r="D380" s="21" t="s">
        <v>2054</v>
      </c>
      <c r="E380" s="24" t="s">
        <v>2056</v>
      </c>
      <c r="F380" s="23" t="s">
        <v>31070</v>
      </c>
      <c r="G380" s="21" t="s">
        <v>24</v>
      </c>
      <c r="H380" s="21" t="s">
        <v>26</v>
      </c>
      <c r="L380" s="21" t="s">
        <v>27</v>
      </c>
      <c r="M380" s="21" t="s">
        <v>2057</v>
      </c>
      <c r="N380" s="21" t="s">
        <v>54</v>
      </c>
      <c r="O380" s="21" t="s">
        <v>77</v>
      </c>
      <c r="R380" s="21"/>
      <c r="S380" s="23" t="s">
        <v>30315</v>
      </c>
      <c r="T380" s="23" t="s">
        <v>30315</v>
      </c>
      <c r="U380" s="23" t="s">
        <v>30315</v>
      </c>
      <c r="V380" s="23" t="s">
        <v>30315</v>
      </c>
      <c r="W380" s="23" t="s">
        <v>30315</v>
      </c>
      <c r="X380" s="23" t="s">
        <v>30315</v>
      </c>
      <c r="Z380" s="23" t="s">
        <v>30315</v>
      </c>
      <c r="AA380" s="23" t="s">
        <v>30315</v>
      </c>
      <c r="AB380" s="23" t="s">
        <v>30315</v>
      </c>
      <c r="AC380" s="23" t="s">
        <v>30315</v>
      </c>
      <c r="AD380" s="23" t="s">
        <v>30315</v>
      </c>
      <c r="AE380" s="23" t="s">
        <v>30315</v>
      </c>
      <c r="AF380" s="23" t="s">
        <v>30315</v>
      </c>
      <c r="AG380" s="23" t="s">
        <v>30315</v>
      </c>
      <c r="AH380" s="23" t="s">
        <v>30315</v>
      </c>
      <c r="AI380" s="23" t="s">
        <v>30315</v>
      </c>
      <c r="AJ380" s="23" t="s">
        <v>30315</v>
      </c>
      <c r="AK380" s="23" t="s">
        <v>30315</v>
      </c>
      <c r="AL380" s="23" t="s">
        <v>30315</v>
      </c>
      <c r="AM380" s="23" t="s">
        <v>30315</v>
      </c>
      <c r="AN380" s="23" t="s">
        <v>30315</v>
      </c>
      <c r="AO380" s="23" t="s">
        <v>30315</v>
      </c>
      <c r="AP380" s="23" t="s">
        <v>30315</v>
      </c>
      <c r="AQ380" s="23" t="s">
        <v>30315</v>
      </c>
      <c r="AR380" s="23" t="s">
        <v>30315</v>
      </c>
      <c r="AS380" s="23" t="s">
        <v>30315</v>
      </c>
      <c r="AT380" s="23" t="s">
        <v>30315</v>
      </c>
      <c r="AU380" s="23" t="s">
        <v>30315</v>
      </c>
      <c r="AV380" s="23" t="s">
        <v>30315</v>
      </c>
      <c r="AW380" s="23" t="s">
        <v>30315</v>
      </c>
      <c r="AX380" s="23" t="s">
        <v>30315</v>
      </c>
      <c r="AY380" s="23" t="s">
        <v>30315</v>
      </c>
      <c r="AZ380" s="21" t="s">
        <v>27</v>
      </c>
      <c r="BA380" s="23" t="s">
        <v>30316</v>
      </c>
    </row>
    <row r="381">
      <c r="A381" s="21" t="s">
        <v>31074</v>
      </c>
      <c r="B381" s="21" t="s">
        <v>460</v>
      </c>
      <c r="C381" s="21" t="s">
        <v>1819</v>
      </c>
      <c r="D381" s="21" t="s">
        <v>2063</v>
      </c>
      <c r="E381" s="24" t="s">
        <v>2065</v>
      </c>
      <c r="F381" s="23" t="s">
        <v>31075</v>
      </c>
      <c r="G381" s="21" t="s">
        <v>24</v>
      </c>
      <c r="H381" s="21" t="s">
        <v>95</v>
      </c>
      <c r="I381" s="21" t="s">
        <v>2066</v>
      </c>
      <c r="J381" s="24" t="s">
        <v>2067</v>
      </c>
      <c r="K381" s="21" t="s">
        <v>1929</v>
      </c>
      <c r="L381" s="21" t="s">
        <v>116</v>
      </c>
      <c r="N381" s="21" t="s">
        <v>27</v>
      </c>
      <c r="O381" s="21" t="s">
        <v>27</v>
      </c>
      <c r="R381" s="21"/>
      <c r="S381" s="23" t="s">
        <v>30315</v>
      </c>
      <c r="T381" s="23" t="s">
        <v>30315</v>
      </c>
      <c r="U381" s="23" t="s">
        <v>30315</v>
      </c>
      <c r="V381" s="23" t="s">
        <v>30315</v>
      </c>
      <c r="W381" s="23" t="s">
        <v>30315</v>
      </c>
      <c r="X381" s="23" t="s">
        <v>30315</v>
      </c>
      <c r="Z381" s="23" t="s">
        <v>30315</v>
      </c>
      <c r="AA381" s="23" t="s">
        <v>30315</v>
      </c>
      <c r="AB381" s="23" t="s">
        <v>30315</v>
      </c>
      <c r="AC381" s="23" t="s">
        <v>30315</v>
      </c>
      <c r="AD381" s="23" t="s">
        <v>30315</v>
      </c>
      <c r="AE381" s="23" t="s">
        <v>30315</v>
      </c>
      <c r="AF381" s="23" t="s">
        <v>30315</v>
      </c>
      <c r="AG381" s="23" t="s">
        <v>30315</v>
      </c>
      <c r="AH381" s="23" t="s">
        <v>30315</v>
      </c>
      <c r="AI381" s="23" t="s">
        <v>30315</v>
      </c>
      <c r="AJ381" s="23" t="s">
        <v>30315</v>
      </c>
      <c r="AK381" s="23" t="s">
        <v>30315</v>
      </c>
      <c r="AL381" s="23" t="s">
        <v>30315</v>
      </c>
      <c r="AM381" s="23" t="s">
        <v>30315</v>
      </c>
      <c r="AN381" s="23" t="s">
        <v>30315</v>
      </c>
      <c r="AO381" s="23" t="s">
        <v>30315</v>
      </c>
      <c r="AP381" s="23" t="s">
        <v>30315</v>
      </c>
      <c r="AQ381" s="23" t="s">
        <v>30315</v>
      </c>
      <c r="AR381" s="23" t="s">
        <v>30315</v>
      </c>
      <c r="AS381" s="23" t="s">
        <v>30315</v>
      </c>
      <c r="AT381" s="23" t="s">
        <v>30315</v>
      </c>
      <c r="AU381" s="23" t="s">
        <v>30315</v>
      </c>
      <c r="AV381" s="23" t="s">
        <v>30315</v>
      </c>
      <c r="AW381" s="23" t="s">
        <v>30315</v>
      </c>
      <c r="AX381" s="23" t="s">
        <v>30315</v>
      </c>
      <c r="AY381" s="23" t="s">
        <v>30315</v>
      </c>
      <c r="AZ381" s="21" t="s">
        <v>27</v>
      </c>
      <c r="BA381" s="23" t="s">
        <v>30316</v>
      </c>
    </row>
    <row r="382">
      <c r="A382" s="21" t="s">
        <v>31076</v>
      </c>
      <c r="B382" s="21" t="s">
        <v>285</v>
      </c>
      <c r="C382" s="21" t="s">
        <v>770</v>
      </c>
      <c r="D382" s="21" t="s">
        <v>2068</v>
      </c>
      <c r="E382" s="24" t="s">
        <v>2070</v>
      </c>
      <c r="F382" s="23" t="s">
        <v>31077</v>
      </c>
      <c r="G382" s="21" t="s">
        <v>24</v>
      </c>
      <c r="H382" s="21" t="s">
        <v>26</v>
      </c>
      <c r="L382" s="21" t="s">
        <v>27</v>
      </c>
      <c r="M382" s="21" t="s">
        <v>2071</v>
      </c>
      <c r="N382" s="21" t="s">
        <v>218</v>
      </c>
      <c r="O382" s="21" t="s">
        <v>34</v>
      </c>
      <c r="R382" s="21"/>
      <c r="S382" s="23" t="s">
        <v>30315</v>
      </c>
      <c r="T382" s="23" t="s">
        <v>30315</v>
      </c>
      <c r="U382" s="23" t="s">
        <v>30315</v>
      </c>
      <c r="V382" s="23" t="s">
        <v>30315</v>
      </c>
      <c r="W382" s="23" t="s">
        <v>30315</v>
      </c>
      <c r="X382" s="23" t="s">
        <v>30315</v>
      </c>
      <c r="Z382" s="23" t="s">
        <v>30315</v>
      </c>
      <c r="AA382" s="23" t="s">
        <v>30315</v>
      </c>
      <c r="AB382" s="23" t="s">
        <v>30315</v>
      </c>
      <c r="AC382" s="23" t="s">
        <v>30315</v>
      </c>
      <c r="AD382" s="23" t="s">
        <v>30315</v>
      </c>
      <c r="AE382" s="23" t="s">
        <v>30315</v>
      </c>
      <c r="AF382" s="23" t="s">
        <v>30315</v>
      </c>
      <c r="AG382" s="23" t="s">
        <v>30315</v>
      </c>
      <c r="AH382" s="23" t="s">
        <v>30315</v>
      </c>
      <c r="AI382" s="23" t="s">
        <v>30315</v>
      </c>
      <c r="AJ382" s="23" t="s">
        <v>30315</v>
      </c>
      <c r="AK382" s="23" t="s">
        <v>30315</v>
      </c>
      <c r="AL382" s="23" t="s">
        <v>30315</v>
      </c>
      <c r="AM382" s="23" t="s">
        <v>30315</v>
      </c>
      <c r="AN382" s="23" t="s">
        <v>30315</v>
      </c>
      <c r="AO382" s="23" t="s">
        <v>30315</v>
      </c>
      <c r="AP382" s="23" t="s">
        <v>30315</v>
      </c>
      <c r="AQ382" s="23" t="s">
        <v>30315</v>
      </c>
      <c r="AR382" s="23" t="s">
        <v>30315</v>
      </c>
      <c r="AS382" s="23" t="s">
        <v>30315</v>
      </c>
      <c r="AT382" s="23" t="s">
        <v>30315</v>
      </c>
      <c r="AU382" s="23" t="s">
        <v>30315</v>
      </c>
      <c r="AV382" s="23" t="s">
        <v>30315</v>
      </c>
      <c r="AW382" s="23" t="s">
        <v>30315</v>
      </c>
      <c r="AX382" s="23" t="s">
        <v>30315</v>
      </c>
      <c r="AY382" s="23" t="s">
        <v>30315</v>
      </c>
      <c r="AZ382" s="21" t="s">
        <v>27</v>
      </c>
      <c r="BA382" s="23" t="s">
        <v>30316</v>
      </c>
    </row>
    <row r="383">
      <c r="A383" s="21" t="s">
        <v>31078</v>
      </c>
      <c r="B383" s="21" t="s">
        <v>2072</v>
      </c>
      <c r="C383" s="21" t="s">
        <v>1295</v>
      </c>
      <c r="D383" s="21" t="s">
        <v>2073</v>
      </c>
      <c r="E383" s="21" t="s">
        <v>2075</v>
      </c>
      <c r="F383" s="23" t="s">
        <v>31079</v>
      </c>
      <c r="G383" s="21" t="s">
        <v>5041</v>
      </c>
      <c r="H383" s="21" t="s">
        <v>27</v>
      </c>
      <c r="L383" s="21" t="s">
        <v>27</v>
      </c>
      <c r="N383" s="21" t="s">
        <v>27</v>
      </c>
      <c r="O383" s="21" t="s">
        <v>27</v>
      </c>
      <c r="R383" s="21"/>
      <c r="S383" s="23" t="s">
        <v>30315</v>
      </c>
      <c r="T383" s="23" t="s">
        <v>30315</v>
      </c>
      <c r="U383" s="23" t="s">
        <v>30315</v>
      </c>
      <c r="V383" s="23" t="s">
        <v>30315</v>
      </c>
      <c r="W383" s="23" t="s">
        <v>30315</v>
      </c>
      <c r="X383" s="23" t="s">
        <v>30315</v>
      </c>
      <c r="Z383" s="23" t="s">
        <v>30315</v>
      </c>
      <c r="AA383" s="23" t="s">
        <v>30315</v>
      </c>
      <c r="AB383" s="23" t="s">
        <v>30315</v>
      </c>
      <c r="AC383" s="23" t="s">
        <v>30315</v>
      </c>
      <c r="AD383" s="23" t="s">
        <v>30315</v>
      </c>
      <c r="AE383" s="23" t="s">
        <v>30315</v>
      </c>
      <c r="AF383" s="23" t="s">
        <v>30315</v>
      </c>
      <c r="AG383" s="23" t="s">
        <v>30315</v>
      </c>
      <c r="AH383" s="23" t="s">
        <v>30315</v>
      </c>
      <c r="AI383" s="23" t="s">
        <v>30315</v>
      </c>
      <c r="AJ383" s="23" t="s">
        <v>30315</v>
      </c>
      <c r="AK383" s="23" t="s">
        <v>30315</v>
      </c>
      <c r="AL383" s="23" t="s">
        <v>30315</v>
      </c>
      <c r="AM383" s="23" t="s">
        <v>30315</v>
      </c>
      <c r="AN383" s="23" t="s">
        <v>30315</v>
      </c>
      <c r="AO383" s="23" t="s">
        <v>30315</v>
      </c>
      <c r="AP383" s="23" t="s">
        <v>30315</v>
      </c>
      <c r="AQ383" s="23" t="s">
        <v>30315</v>
      </c>
      <c r="AR383" s="23" t="s">
        <v>30315</v>
      </c>
      <c r="AS383" s="23" t="s">
        <v>30315</v>
      </c>
      <c r="AT383" s="23" t="s">
        <v>30315</v>
      </c>
      <c r="AU383" s="23" t="s">
        <v>30315</v>
      </c>
      <c r="AV383" s="23" t="s">
        <v>30315</v>
      </c>
      <c r="AW383" s="23" t="s">
        <v>30315</v>
      </c>
      <c r="AX383" s="23" t="s">
        <v>30315</v>
      </c>
      <c r="AY383" s="23" t="s">
        <v>30315</v>
      </c>
      <c r="AZ383" s="21" t="s">
        <v>27</v>
      </c>
      <c r="BA383" s="23" t="s">
        <v>30316</v>
      </c>
    </row>
    <row r="384">
      <c r="A384" s="21" t="s">
        <v>31080</v>
      </c>
      <c r="B384" s="21" t="s">
        <v>2025</v>
      </c>
      <c r="C384" s="21" t="s">
        <v>2076</v>
      </c>
      <c r="D384" s="21" t="s">
        <v>2077</v>
      </c>
      <c r="E384" s="21" t="s">
        <v>2079</v>
      </c>
      <c r="F384" s="23" t="s">
        <v>31081</v>
      </c>
      <c r="G384" s="21" t="s">
        <v>643</v>
      </c>
      <c r="H384" s="21" t="s">
        <v>95</v>
      </c>
      <c r="I384" s="21" t="s">
        <v>2080</v>
      </c>
      <c r="J384" s="24" t="s">
        <v>2081</v>
      </c>
      <c r="K384" s="21" t="s">
        <v>753</v>
      </c>
      <c r="L384" s="21" t="s">
        <v>723</v>
      </c>
      <c r="N384" s="21" t="s">
        <v>27</v>
      </c>
      <c r="O384" s="21" t="s">
        <v>27</v>
      </c>
      <c r="R384" s="21"/>
      <c r="S384" s="23" t="s">
        <v>30315</v>
      </c>
      <c r="T384" s="23" t="s">
        <v>30315</v>
      </c>
      <c r="U384" s="23" t="s">
        <v>30315</v>
      </c>
      <c r="V384" s="23" t="s">
        <v>30315</v>
      </c>
      <c r="W384" s="23" t="s">
        <v>30315</v>
      </c>
      <c r="X384" s="23" t="s">
        <v>30315</v>
      </c>
      <c r="Z384" s="23" t="s">
        <v>30315</v>
      </c>
      <c r="AA384" s="23" t="s">
        <v>30315</v>
      </c>
      <c r="AB384" s="23" t="s">
        <v>30315</v>
      </c>
      <c r="AC384" s="23" t="s">
        <v>30315</v>
      </c>
      <c r="AD384" s="23" t="s">
        <v>30315</v>
      </c>
      <c r="AE384" s="23" t="s">
        <v>30315</v>
      </c>
      <c r="AF384" s="23" t="s">
        <v>30315</v>
      </c>
      <c r="AG384" s="23" t="s">
        <v>30315</v>
      </c>
      <c r="AH384" s="23" t="s">
        <v>30315</v>
      </c>
      <c r="AI384" s="23" t="s">
        <v>30315</v>
      </c>
      <c r="AJ384" s="23" t="s">
        <v>30315</v>
      </c>
      <c r="AK384" s="23" t="s">
        <v>30315</v>
      </c>
      <c r="AL384" s="23" t="s">
        <v>30315</v>
      </c>
      <c r="AM384" s="23" t="s">
        <v>30315</v>
      </c>
      <c r="AN384" s="23" t="s">
        <v>30315</v>
      </c>
      <c r="AO384" s="23" t="s">
        <v>30315</v>
      </c>
      <c r="AP384" s="23" t="s">
        <v>30315</v>
      </c>
      <c r="AQ384" s="23" t="s">
        <v>30315</v>
      </c>
      <c r="AR384" s="23" t="s">
        <v>30315</v>
      </c>
      <c r="AS384" s="23" t="s">
        <v>30315</v>
      </c>
      <c r="AT384" s="23" t="s">
        <v>30315</v>
      </c>
      <c r="AU384" s="23" t="s">
        <v>30315</v>
      </c>
      <c r="AV384" s="23" t="s">
        <v>30315</v>
      </c>
      <c r="AW384" s="23" t="s">
        <v>30315</v>
      </c>
      <c r="AX384" s="23" t="s">
        <v>30315</v>
      </c>
      <c r="AY384" s="23" t="s">
        <v>30315</v>
      </c>
      <c r="AZ384" s="21" t="s">
        <v>27</v>
      </c>
      <c r="BA384" s="23" t="s">
        <v>30316</v>
      </c>
    </row>
    <row r="385">
      <c r="A385" s="21" t="s">
        <v>31082</v>
      </c>
      <c r="B385" s="21" t="s">
        <v>129</v>
      </c>
      <c r="C385" s="21" t="s">
        <v>2082</v>
      </c>
      <c r="D385" s="21" t="s">
        <v>2083</v>
      </c>
      <c r="E385" s="21" t="s">
        <v>5838</v>
      </c>
      <c r="F385" s="23" t="s">
        <v>31083</v>
      </c>
      <c r="G385" s="21" t="s">
        <v>24</v>
      </c>
      <c r="H385" s="21" t="s">
        <v>27</v>
      </c>
      <c r="L385" s="21" t="s">
        <v>27</v>
      </c>
      <c r="N385" s="21" t="s">
        <v>27</v>
      </c>
      <c r="O385" s="21" t="s">
        <v>27</v>
      </c>
      <c r="R385" s="21"/>
      <c r="S385" s="23" t="s">
        <v>30315</v>
      </c>
      <c r="T385" s="23" t="s">
        <v>30315</v>
      </c>
      <c r="U385" s="23" t="s">
        <v>30315</v>
      </c>
      <c r="V385" s="23" t="s">
        <v>30315</v>
      </c>
      <c r="W385" s="23" t="s">
        <v>30315</v>
      </c>
      <c r="X385" s="23" t="s">
        <v>30315</v>
      </c>
      <c r="Z385" s="23" t="s">
        <v>30315</v>
      </c>
      <c r="AA385" s="23" t="s">
        <v>30315</v>
      </c>
      <c r="AB385" s="23" t="s">
        <v>30315</v>
      </c>
      <c r="AC385" s="23" t="s">
        <v>30315</v>
      </c>
      <c r="AD385" s="23" t="s">
        <v>30315</v>
      </c>
      <c r="AE385" s="23" t="s">
        <v>30315</v>
      </c>
      <c r="AF385" s="23" t="s">
        <v>30315</v>
      </c>
      <c r="AG385" s="23" t="s">
        <v>30315</v>
      </c>
      <c r="AH385" s="23" t="s">
        <v>30315</v>
      </c>
      <c r="AI385" s="23" t="s">
        <v>30315</v>
      </c>
      <c r="AJ385" s="23" t="s">
        <v>30315</v>
      </c>
      <c r="AK385" s="23" t="s">
        <v>30315</v>
      </c>
      <c r="AL385" s="23" t="s">
        <v>30315</v>
      </c>
      <c r="AM385" s="23" t="s">
        <v>30315</v>
      </c>
      <c r="AN385" s="23" t="s">
        <v>30315</v>
      </c>
      <c r="AO385" s="23" t="s">
        <v>30315</v>
      </c>
      <c r="AP385" s="23" t="s">
        <v>30315</v>
      </c>
      <c r="AQ385" s="23" t="s">
        <v>30315</v>
      </c>
      <c r="AR385" s="23" t="s">
        <v>30315</v>
      </c>
      <c r="AS385" s="23" t="s">
        <v>30315</v>
      </c>
      <c r="AT385" s="23" t="s">
        <v>30315</v>
      </c>
      <c r="AU385" s="23" t="s">
        <v>30315</v>
      </c>
      <c r="AV385" s="23" t="s">
        <v>30315</v>
      </c>
      <c r="AW385" s="23" t="s">
        <v>30315</v>
      </c>
      <c r="AX385" s="23" t="s">
        <v>30315</v>
      </c>
      <c r="AY385" s="23" t="s">
        <v>30315</v>
      </c>
      <c r="AZ385" s="21" t="s">
        <v>27</v>
      </c>
      <c r="BA385" s="23" t="s">
        <v>30316</v>
      </c>
    </row>
    <row r="386">
      <c r="A386" s="21" t="s">
        <v>31084</v>
      </c>
      <c r="B386" s="21" t="s">
        <v>488</v>
      </c>
      <c r="C386" s="21" t="s">
        <v>779</v>
      </c>
      <c r="D386" s="21" t="s">
        <v>2085</v>
      </c>
      <c r="E386" s="24" t="s">
        <v>2087</v>
      </c>
      <c r="F386" s="23" t="s">
        <v>31085</v>
      </c>
      <c r="G386" s="21" t="s">
        <v>24</v>
      </c>
      <c r="H386" s="21" t="s">
        <v>26</v>
      </c>
      <c r="L386" s="21" t="s">
        <v>27</v>
      </c>
      <c r="M386" s="21" t="s">
        <v>2088</v>
      </c>
      <c r="N386" s="21" t="s">
        <v>54</v>
      </c>
      <c r="O386" s="21" t="s">
        <v>34</v>
      </c>
      <c r="R386" s="21"/>
      <c r="S386" s="23" t="s">
        <v>30315</v>
      </c>
      <c r="T386" s="23" t="s">
        <v>30315</v>
      </c>
      <c r="U386" s="23" t="s">
        <v>30315</v>
      </c>
      <c r="V386" s="23" t="s">
        <v>30315</v>
      </c>
      <c r="W386" s="23" t="s">
        <v>30315</v>
      </c>
      <c r="X386" s="23" t="s">
        <v>30315</v>
      </c>
      <c r="Z386" s="23" t="s">
        <v>30315</v>
      </c>
      <c r="AA386" s="23" t="s">
        <v>30315</v>
      </c>
      <c r="AB386" s="23" t="s">
        <v>30315</v>
      </c>
      <c r="AC386" s="23" t="s">
        <v>30315</v>
      </c>
      <c r="AD386" s="23" t="s">
        <v>30315</v>
      </c>
      <c r="AE386" s="23" t="s">
        <v>30315</v>
      </c>
      <c r="AF386" s="23" t="s">
        <v>30315</v>
      </c>
      <c r="AG386" s="23" t="s">
        <v>30315</v>
      </c>
      <c r="AH386" s="23" t="s">
        <v>30315</v>
      </c>
      <c r="AI386" s="23" t="s">
        <v>30315</v>
      </c>
      <c r="AJ386" s="23" t="s">
        <v>30315</v>
      </c>
      <c r="AK386" s="23" t="s">
        <v>30315</v>
      </c>
      <c r="AL386" s="23" t="s">
        <v>30315</v>
      </c>
      <c r="AM386" s="23" t="s">
        <v>30315</v>
      </c>
      <c r="AN386" s="23" t="s">
        <v>30315</v>
      </c>
      <c r="AO386" s="23" t="s">
        <v>30315</v>
      </c>
      <c r="AP386" s="23" t="s">
        <v>30315</v>
      </c>
      <c r="AQ386" s="23" t="s">
        <v>30315</v>
      </c>
      <c r="AR386" s="23" t="s">
        <v>30315</v>
      </c>
      <c r="AS386" s="23" t="s">
        <v>30315</v>
      </c>
      <c r="AT386" s="23" t="s">
        <v>30315</v>
      </c>
      <c r="AU386" s="23" t="s">
        <v>30315</v>
      </c>
      <c r="AV386" s="23" t="s">
        <v>30315</v>
      </c>
      <c r="AW386" s="23" t="s">
        <v>30315</v>
      </c>
      <c r="AX386" s="23" t="s">
        <v>30315</v>
      </c>
      <c r="AY386" s="23" t="s">
        <v>30315</v>
      </c>
      <c r="AZ386" s="21" t="s">
        <v>27</v>
      </c>
      <c r="BA386" s="23" t="s">
        <v>30316</v>
      </c>
    </row>
    <row r="387">
      <c r="A387" s="21" t="s">
        <v>31086</v>
      </c>
      <c r="B387" s="21" t="s">
        <v>2089</v>
      </c>
      <c r="C387" s="21" t="s">
        <v>925</v>
      </c>
      <c r="D387" s="21" t="s">
        <v>1838</v>
      </c>
      <c r="E387" s="21" t="s">
        <v>2090</v>
      </c>
      <c r="F387" s="23" t="s">
        <v>30980</v>
      </c>
      <c r="G387" s="21" t="s">
        <v>24</v>
      </c>
      <c r="H387" s="21" t="s">
        <v>26</v>
      </c>
      <c r="L387" s="21" t="s">
        <v>27</v>
      </c>
      <c r="N387" s="21" t="s">
        <v>27</v>
      </c>
      <c r="O387" s="21" t="s">
        <v>27</v>
      </c>
      <c r="R387" s="21"/>
      <c r="S387" s="23" t="s">
        <v>30315</v>
      </c>
      <c r="T387" s="23" t="s">
        <v>30315</v>
      </c>
      <c r="U387" s="23" t="s">
        <v>30315</v>
      </c>
      <c r="V387" s="23" t="s">
        <v>30315</v>
      </c>
      <c r="W387" s="23" t="s">
        <v>30315</v>
      </c>
      <c r="X387" s="23" t="s">
        <v>30315</v>
      </c>
      <c r="Z387" s="23" t="s">
        <v>30315</v>
      </c>
      <c r="AA387" s="23" t="s">
        <v>30315</v>
      </c>
      <c r="AB387" s="23" t="s">
        <v>30315</v>
      </c>
      <c r="AC387" s="23" t="s">
        <v>30315</v>
      </c>
      <c r="AD387" s="23" t="s">
        <v>30315</v>
      </c>
      <c r="AE387" s="23" t="s">
        <v>30315</v>
      </c>
      <c r="AF387" s="23" t="s">
        <v>30315</v>
      </c>
      <c r="AG387" s="23" t="s">
        <v>30315</v>
      </c>
      <c r="AH387" s="23" t="s">
        <v>30315</v>
      </c>
      <c r="AI387" s="23" t="s">
        <v>30315</v>
      </c>
      <c r="AJ387" s="23" t="s">
        <v>30315</v>
      </c>
      <c r="AK387" s="23" t="s">
        <v>30315</v>
      </c>
      <c r="AL387" s="23" t="s">
        <v>30315</v>
      </c>
      <c r="AM387" s="23" t="s">
        <v>30315</v>
      </c>
      <c r="AN387" s="23" t="s">
        <v>30315</v>
      </c>
      <c r="AO387" s="23" t="s">
        <v>30315</v>
      </c>
      <c r="AP387" s="23" t="s">
        <v>30315</v>
      </c>
      <c r="AQ387" s="23" t="s">
        <v>30315</v>
      </c>
      <c r="AR387" s="23" t="s">
        <v>30315</v>
      </c>
      <c r="AS387" s="23" t="s">
        <v>30315</v>
      </c>
      <c r="AT387" s="23" t="s">
        <v>30315</v>
      </c>
      <c r="AU387" s="23" t="s">
        <v>30315</v>
      </c>
      <c r="AV387" s="23" t="s">
        <v>30315</v>
      </c>
      <c r="AW387" s="23" t="s">
        <v>30315</v>
      </c>
      <c r="AX387" s="23" t="s">
        <v>30315</v>
      </c>
      <c r="AY387" s="23" t="s">
        <v>30315</v>
      </c>
      <c r="AZ387" s="21" t="s">
        <v>27</v>
      </c>
      <c r="BA387" s="23" t="s">
        <v>30316</v>
      </c>
    </row>
    <row r="388">
      <c r="A388" s="21" t="s">
        <v>31087</v>
      </c>
      <c r="B388" s="21" t="s">
        <v>2091</v>
      </c>
      <c r="C388" s="21" t="s">
        <v>2092</v>
      </c>
      <c r="D388" s="21" t="s">
        <v>2093</v>
      </c>
      <c r="E388" s="24" t="s">
        <v>2094</v>
      </c>
      <c r="F388" s="23" t="s">
        <v>31088</v>
      </c>
      <c r="G388" s="21" t="s">
        <v>101</v>
      </c>
      <c r="H388" s="21" t="s">
        <v>40</v>
      </c>
      <c r="L388" s="21" t="s">
        <v>27</v>
      </c>
      <c r="N388" s="21" t="s">
        <v>27</v>
      </c>
      <c r="O388" s="21" t="s">
        <v>27</v>
      </c>
      <c r="P388" s="21" t="s">
        <v>2095</v>
      </c>
      <c r="Q388" s="21" t="s">
        <v>2096</v>
      </c>
      <c r="R388" s="21"/>
      <c r="S388" s="23" t="s">
        <v>30315</v>
      </c>
      <c r="T388" s="23" t="s">
        <v>30316</v>
      </c>
      <c r="U388" s="23" t="s">
        <v>30315</v>
      </c>
      <c r="V388" s="23" t="s">
        <v>30315</v>
      </c>
      <c r="W388" s="23" t="s">
        <v>30315</v>
      </c>
      <c r="X388" s="23" t="s">
        <v>30315</v>
      </c>
      <c r="Z388" s="23" t="s">
        <v>30316</v>
      </c>
      <c r="AA388" s="23" t="s">
        <v>30316</v>
      </c>
      <c r="AB388" s="23" t="s">
        <v>30315</v>
      </c>
      <c r="AC388" s="23" t="s">
        <v>30315</v>
      </c>
      <c r="AD388" s="23" t="s">
        <v>30315</v>
      </c>
      <c r="AE388" s="23" t="s">
        <v>30316</v>
      </c>
      <c r="AF388" s="23" t="s">
        <v>30315</v>
      </c>
      <c r="AG388" s="23" t="s">
        <v>30316</v>
      </c>
      <c r="AH388" s="23" t="s">
        <v>30316</v>
      </c>
      <c r="AI388" s="23" t="s">
        <v>30316</v>
      </c>
      <c r="AJ388" s="23" t="s">
        <v>30316</v>
      </c>
      <c r="AK388" s="23" t="s">
        <v>30315</v>
      </c>
      <c r="AL388" s="23" t="s">
        <v>30315</v>
      </c>
      <c r="AM388" s="23" t="s">
        <v>30316</v>
      </c>
      <c r="AN388" s="23" t="s">
        <v>30316</v>
      </c>
      <c r="AO388" s="23" t="s">
        <v>30316</v>
      </c>
      <c r="AP388" s="23" t="s">
        <v>30315</v>
      </c>
      <c r="AQ388" s="23" t="s">
        <v>30315</v>
      </c>
      <c r="AR388" s="23" t="s">
        <v>30316</v>
      </c>
      <c r="AS388" s="23" t="s">
        <v>30315</v>
      </c>
      <c r="AT388" s="23" t="s">
        <v>30316</v>
      </c>
      <c r="AU388" s="23" t="s">
        <v>30315</v>
      </c>
      <c r="AV388" s="23" t="s">
        <v>30316</v>
      </c>
      <c r="AW388" s="23" t="s">
        <v>30315</v>
      </c>
      <c r="AX388" s="23" t="s">
        <v>30315</v>
      </c>
      <c r="AY388" s="23" t="s">
        <v>30315</v>
      </c>
      <c r="AZ388" s="21" t="s">
        <v>27</v>
      </c>
      <c r="BA388" s="23" t="s">
        <v>30316</v>
      </c>
    </row>
    <row r="389">
      <c r="A389" s="21" t="s">
        <v>31089</v>
      </c>
      <c r="B389" s="21" t="s">
        <v>2099</v>
      </c>
      <c r="C389" s="21" t="s">
        <v>2100</v>
      </c>
      <c r="D389" s="21" t="s">
        <v>2101</v>
      </c>
      <c r="E389" s="24" t="s">
        <v>2103</v>
      </c>
      <c r="F389" s="23" t="s">
        <v>31090</v>
      </c>
      <c r="G389" s="21" t="s">
        <v>24</v>
      </c>
      <c r="H389" s="21" t="s">
        <v>95</v>
      </c>
      <c r="I389" s="21" t="s">
        <v>2104</v>
      </c>
      <c r="J389" s="24" t="s">
        <v>2105</v>
      </c>
      <c r="K389" s="21" t="s">
        <v>2106</v>
      </c>
      <c r="L389" s="21" t="s">
        <v>96</v>
      </c>
      <c r="N389" s="21" t="s">
        <v>27</v>
      </c>
      <c r="O389" s="21" t="s">
        <v>27</v>
      </c>
      <c r="R389" s="21"/>
      <c r="S389" s="23" t="s">
        <v>30315</v>
      </c>
      <c r="T389" s="23" t="s">
        <v>30315</v>
      </c>
      <c r="U389" s="23" t="s">
        <v>30315</v>
      </c>
      <c r="V389" s="23" t="s">
        <v>30315</v>
      </c>
      <c r="W389" s="23" t="s">
        <v>30315</v>
      </c>
      <c r="X389" s="23" t="s">
        <v>30315</v>
      </c>
      <c r="Z389" s="23" t="s">
        <v>30315</v>
      </c>
      <c r="AA389" s="23" t="s">
        <v>30315</v>
      </c>
      <c r="AB389" s="23" t="s">
        <v>30315</v>
      </c>
      <c r="AC389" s="23" t="s">
        <v>30315</v>
      </c>
      <c r="AD389" s="23" t="s">
        <v>30315</v>
      </c>
      <c r="AE389" s="23" t="s">
        <v>30315</v>
      </c>
      <c r="AF389" s="23" t="s">
        <v>30315</v>
      </c>
      <c r="AG389" s="23" t="s">
        <v>30315</v>
      </c>
      <c r="AH389" s="23" t="s">
        <v>30315</v>
      </c>
      <c r="AI389" s="23" t="s">
        <v>30315</v>
      </c>
      <c r="AJ389" s="23" t="s">
        <v>30315</v>
      </c>
      <c r="AK389" s="23" t="s">
        <v>30315</v>
      </c>
      <c r="AL389" s="23" t="s">
        <v>30315</v>
      </c>
      <c r="AM389" s="23" t="s">
        <v>30315</v>
      </c>
      <c r="AN389" s="23" t="s">
        <v>30315</v>
      </c>
      <c r="AO389" s="23" t="s">
        <v>30315</v>
      </c>
      <c r="AP389" s="23" t="s">
        <v>30315</v>
      </c>
      <c r="AQ389" s="23" t="s">
        <v>30315</v>
      </c>
      <c r="AR389" s="23" t="s">
        <v>30315</v>
      </c>
      <c r="AS389" s="23" t="s">
        <v>30315</v>
      </c>
      <c r="AT389" s="23" t="s">
        <v>30315</v>
      </c>
      <c r="AU389" s="23" t="s">
        <v>30315</v>
      </c>
      <c r="AV389" s="23" t="s">
        <v>30315</v>
      </c>
      <c r="AW389" s="23" t="s">
        <v>30315</v>
      </c>
      <c r="AX389" s="23" t="s">
        <v>30315</v>
      </c>
      <c r="AY389" s="23" t="s">
        <v>30315</v>
      </c>
      <c r="AZ389" s="21" t="s">
        <v>27</v>
      </c>
      <c r="BA389" s="23" t="s">
        <v>30316</v>
      </c>
    </row>
    <row r="390">
      <c r="A390" s="21" t="s">
        <v>31091</v>
      </c>
      <c r="B390" s="21" t="s">
        <v>1113</v>
      </c>
      <c r="C390" s="21" t="s">
        <v>494</v>
      </c>
      <c r="D390" s="21" t="s">
        <v>2107</v>
      </c>
      <c r="E390" s="24" t="s">
        <v>2109</v>
      </c>
      <c r="F390" s="23" t="s">
        <v>31092</v>
      </c>
      <c r="G390" s="21" t="s">
        <v>24</v>
      </c>
      <c r="H390" s="21" t="s">
        <v>95</v>
      </c>
      <c r="I390" s="21" t="s">
        <v>2110</v>
      </c>
      <c r="J390" s="24" t="s">
        <v>2111</v>
      </c>
      <c r="K390" s="21" t="s">
        <v>156</v>
      </c>
      <c r="L390" s="21" t="s">
        <v>723</v>
      </c>
      <c r="N390" s="21" t="s">
        <v>27</v>
      </c>
      <c r="O390" s="21" t="s">
        <v>27</v>
      </c>
      <c r="R390" s="21"/>
      <c r="S390" s="23" t="s">
        <v>30315</v>
      </c>
      <c r="T390" s="23" t="s">
        <v>30315</v>
      </c>
      <c r="U390" s="23" t="s">
        <v>30315</v>
      </c>
      <c r="V390" s="23" t="s">
        <v>30315</v>
      </c>
      <c r="W390" s="23" t="s">
        <v>30315</v>
      </c>
      <c r="X390" s="23" t="s">
        <v>30315</v>
      </c>
      <c r="Z390" s="23" t="s">
        <v>30315</v>
      </c>
      <c r="AA390" s="23" t="s">
        <v>30315</v>
      </c>
      <c r="AB390" s="23" t="s">
        <v>30315</v>
      </c>
      <c r="AC390" s="23" t="s">
        <v>30315</v>
      </c>
      <c r="AD390" s="23" t="s">
        <v>30315</v>
      </c>
      <c r="AE390" s="23" t="s">
        <v>30315</v>
      </c>
      <c r="AF390" s="23" t="s">
        <v>30315</v>
      </c>
      <c r="AG390" s="23" t="s">
        <v>30315</v>
      </c>
      <c r="AH390" s="23" t="s">
        <v>30315</v>
      </c>
      <c r="AI390" s="23" t="s">
        <v>30315</v>
      </c>
      <c r="AJ390" s="23" t="s">
        <v>30315</v>
      </c>
      <c r="AK390" s="23" t="s">
        <v>30315</v>
      </c>
      <c r="AL390" s="23" t="s">
        <v>30315</v>
      </c>
      <c r="AM390" s="23" t="s">
        <v>30315</v>
      </c>
      <c r="AN390" s="23" t="s">
        <v>30315</v>
      </c>
      <c r="AO390" s="23" t="s">
        <v>30315</v>
      </c>
      <c r="AP390" s="23" t="s">
        <v>30315</v>
      </c>
      <c r="AQ390" s="23" t="s">
        <v>30315</v>
      </c>
      <c r="AR390" s="23" t="s">
        <v>30315</v>
      </c>
      <c r="AS390" s="23" t="s">
        <v>30315</v>
      </c>
      <c r="AT390" s="23" t="s">
        <v>30315</v>
      </c>
      <c r="AU390" s="23" t="s">
        <v>30315</v>
      </c>
      <c r="AV390" s="23" t="s">
        <v>30315</v>
      </c>
      <c r="AW390" s="23" t="s">
        <v>30315</v>
      </c>
      <c r="AX390" s="23" t="s">
        <v>30315</v>
      </c>
      <c r="AY390" s="23" t="s">
        <v>30315</v>
      </c>
      <c r="AZ390" s="21" t="s">
        <v>27</v>
      </c>
      <c r="BA390" s="23" t="s">
        <v>30316</v>
      </c>
    </row>
    <row r="391">
      <c r="A391" s="21" t="s">
        <v>31093</v>
      </c>
      <c r="B391" s="21" t="s">
        <v>309</v>
      </c>
      <c r="C391" s="21" t="s">
        <v>2112</v>
      </c>
      <c r="D391" s="21" t="s">
        <v>2113</v>
      </c>
      <c r="E391" s="21" t="s">
        <v>2115</v>
      </c>
      <c r="F391" s="23" t="s">
        <v>31094</v>
      </c>
      <c r="G391" s="21" t="s">
        <v>24</v>
      </c>
      <c r="H391" s="21" t="s">
        <v>26</v>
      </c>
      <c r="L391" s="21" t="s">
        <v>27</v>
      </c>
      <c r="M391" s="21" t="s">
        <v>2116</v>
      </c>
      <c r="N391" s="21" t="s">
        <v>33</v>
      </c>
      <c r="O391" s="21" t="s">
        <v>77</v>
      </c>
      <c r="R391" s="21"/>
      <c r="S391" s="23" t="s">
        <v>30315</v>
      </c>
      <c r="T391" s="23" t="s">
        <v>30315</v>
      </c>
      <c r="U391" s="23" t="s">
        <v>30315</v>
      </c>
      <c r="V391" s="23" t="s">
        <v>30315</v>
      </c>
      <c r="W391" s="23" t="s">
        <v>30315</v>
      </c>
      <c r="X391" s="23" t="s">
        <v>30315</v>
      </c>
      <c r="Z391" s="23" t="s">
        <v>30315</v>
      </c>
      <c r="AA391" s="23" t="s">
        <v>30315</v>
      </c>
      <c r="AB391" s="23" t="s">
        <v>30315</v>
      </c>
      <c r="AC391" s="23" t="s">
        <v>30315</v>
      </c>
      <c r="AD391" s="23" t="s">
        <v>30315</v>
      </c>
      <c r="AE391" s="23" t="s">
        <v>30315</v>
      </c>
      <c r="AF391" s="23" t="s">
        <v>30315</v>
      </c>
      <c r="AG391" s="23" t="s">
        <v>30315</v>
      </c>
      <c r="AH391" s="23" t="s">
        <v>30315</v>
      </c>
      <c r="AI391" s="23" t="s">
        <v>30315</v>
      </c>
      <c r="AJ391" s="23" t="s">
        <v>30315</v>
      </c>
      <c r="AK391" s="23" t="s">
        <v>30315</v>
      </c>
      <c r="AL391" s="23" t="s">
        <v>30315</v>
      </c>
      <c r="AM391" s="23" t="s">
        <v>30315</v>
      </c>
      <c r="AN391" s="23" t="s">
        <v>30315</v>
      </c>
      <c r="AO391" s="23" t="s">
        <v>30315</v>
      </c>
      <c r="AP391" s="23" t="s">
        <v>30315</v>
      </c>
      <c r="AQ391" s="23" t="s">
        <v>30315</v>
      </c>
      <c r="AR391" s="23" t="s">
        <v>30315</v>
      </c>
      <c r="AS391" s="23" t="s">
        <v>30315</v>
      </c>
      <c r="AT391" s="23" t="s">
        <v>30315</v>
      </c>
      <c r="AU391" s="23" t="s">
        <v>30315</v>
      </c>
      <c r="AV391" s="23" t="s">
        <v>30315</v>
      </c>
      <c r="AW391" s="23" t="s">
        <v>30315</v>
      </c>
      <c r="AX391" s="23" t="s">
        <v>30315</v>
      </c>
      <c r="AY391" s="23" t="s">
        <v>30315</v>
      </c>
      <c r="AZ391" s="21" t="s">
        <v>27</v>
      </c>
      <c r="BA391" s="23" t="s">
        <v>30316</v>
      </c>
    </row>
    <row r="392">
      <c r="A392" s="21" t="s">
        <v>31095</v>
      </c>
      <c r="B392" s="21" t="s">
        <v>55</v>
      </c>
      <c r="C392" s="21" t="s">
        <v>2117</v>
      </c>
      <c r="D392" s="21" t="s">
        <v>2118</v>
      </c>
      <c r="E392" s="24" t="s">
        <v>2120</v>
      </c>
      <c r="F392" s="23" t="s">
        <v>31096</v>
      </c>
      <c r="G392" s="21" t="s">
        <v>24</v>
      </c>
      <c r="H392" s="21" t="s">
        <v>26</v>
      </c>
      <c r="L392" s="21" t="s">
        <v>27</v>
      </c>
      <c r="M392" s="21" t="s">
        <v>2121</v>
      </c>
      <c r="N392" s="21" t="s">
        <v>54</v>
      </c>
      <c r="O392" s="21" t="s">
        <v>62</v>
      </c>
      <c r="R392" s="21"/>
      <c r="S392" s="23" t="s">
        <v>30315</v>
      </c>
      <c r="T392" s="23" t="s">
        <v>30315</v>
      </c>
      <c r="U392" s="23" t="s">
        <v>30315</v>
      </c>
      <c r="V392" s="23" t="s">
        <v>30315</v>
      </c>
      <c r="W392" s="23" t="s">
        <v>30315</v>
      </c>
      <c r="X392" s="23" t="s">
        <v>30315</v>
      </c>
      <c r="Z392" s="23" t="s">
        <v>30315</v>
      </c>
      <c r="AA392" s="23" t="s">
        <v>30315</v>
      </c>
      <c r="AB392" s="23" t="s">
        <v>30315</v>
      </c>
      <c r="AC392" s="23" t="s">
        <v>30315</v>
      </c>
      <c r="AD392" s="23" t="s">
        <v>30315</v>
      </c>
      <c r="AE392" s="23" t="s">
        <v>30315</v>
      </c>
      <c r="AF392" s="23" t="s">
        <v>30315</v>
      </c>
      <c r="AG392" s="23" t="s">
        <v>30315</v>
      </c>
      <c r="AH392" s="23" t="s">
        <v>30315</v>
      </c>
      <c r="AI392" s="23" t="s">
        <v>30315</v>
      </c>
      <c r="AJ392" s="23" t="s">
        <v>30315</v>
      </c>
      <c r="AK392" s="23" t="s">
        <v>30315</v>
      </c>
      <c r="AL392" s="23" t="s">
        <v>30315</v>
      </c>
      <c r="AM392" s="23" t="s">
        <v>30315</v>
      </c>
      <c r="AN392" s="23" t="s">
        <v>30315</v>
      </c>
      <c r="AO392" s="23" t="s">
        <v>30315</v>
      </c>
      <c r="AP392" s="23" t="s">
        <v>30315</v>
      </c>
      <c r="AQ392" s="23" t="s">
        <v>30315</v>
      </c>
      <c r="AR392" s="23" t="s">
        <v>30315</v>
      </c>
      <c r="AS392" s="23" t="s">
        <v>30315</v>
      </c>
      <c r="AT392" s="23" t="s">
        <v>30315</v>
      </c>
      <c r="AU392" s="23" t="s">
        <v>30315</v>
      </c>
      <c r="AV392" s="23" t="s">
        <v>30315</v>
      </c>
      <c r="AW392" s="23" t="s">
        <v>30315</v>
      </c>
      <c r="AX392" s="23" t="s">
        <v>30315</v>
      </c>
      <c r="AY392" s="23" t="s">
        <v>30315</v>
      </c>
      <c r="AZ392" s="21" t="s">
        <v>27</v>
      </c>
      <c r="BA392" s="23" t="s">
        <v>30316</v>
      </c>
    </row>
    <row r="393">
      <c r="A393" s="21" t="s">
        <v>31097</v>
      </c>
      <c r="B393" s="21" t="s">
        <v>2122</v>
      </c>
      <c r="C393" s="21" t="s">
        <v>2123</v>
      </c>
      <c r="D393" s="21" t="s">
        <v>2124</v>
      </c>
      <c r="E393" s="24" t="s">
        <v>2126</v>
      </c>
      <c r="F393" s="23" t="s">
        <v>31098</v>
      </c>
      <c r="G393" s="21" t="s">
        <v>133</v>
      </c>
      <c r="H393" s="21" t="s">
        <v>95</v>
      </c>
      <c r="I393" s="21" t="s">
        <v>2127</v>
      </c>
      <c r="J393" s="24" t="s">
        <v>2128</v>
      </c>
      <c r="K393" s="21" t="s">
        <v>2129</v>
      </c>
      <c r="L393" s="21" t="s">
        <v>263</v>
      </c>
      <c r="N393" s="21" t="s">
        <v>27</v>
      </c>
      <c r="O393" s="21" t="s">
        <v>27</v>
      </c>
      <c r="R393" s="21"/>
      <c r="S393" s="23" t="s">
        <v>30315</v>
      </c>
      <c r="T393" s="23" t="s">
        <v>30315</v>
      </c>
      <c r="U393" s="23" t="s">
        <v>30315</v>
      </c>
      <c r="V393" s="23" t="s">
        <v>30315</v>
      </c>
      <c r="W393" s="23" t="s">
        <v>30315</v>
      </c>
      <c r="X393" s="23" t="s">
        <v>30315</v>
      </c>
      <c r="Z393" s="23" t="s">
        <v>30315</v>
      </c>
      <c r="AA393" s="23" t="s">
        <v>30315</v>
      </c>
      <c r="AB393" s="23" t="s">
        <v>30315</v>
      </c>
      <c r="AC393" s="23" t="s">
        <v>30315</v>
      </c>
      <c r="AD393" s="23" t="s">
        <v>30315</v>
      </c>
      <c r="AE393" s="23" t="s">
        <v>30315</v>
      </c>
      <c r="AF393" s="23" t="s">
        <v>30315</v>
      </c>
      <c r="AG393" s="23" t="s">
        <v>30315</v>
      </c>
      <c r="AH393" s="23" t="s">
        <v>30315</v>
      </c>
      <c r="AI393" s="23" t="s">
        <v>30315</v>
      </c>
      <c r="AJ393" s="23" t="s">
        <v>30315</v>
      </c>
      <c r="AK393" s="23" t="s">
        <v>30315</v>
      </c>
      <c r="AL393" s="23" t="s">
        <v>30315</v>
      </c>
      <c r="AM393" s="23" t="s">
        <v>30315</v>
      </c>
      <c r="AN393" s="23" t="s">
        <v>30315</v>
      </c>
      <c r="AO393" s="23" t="s">
        <v>30315</v>
      </c>
      <c r="AP393" s="23" t="s">
        <v>30315</v>
      </c>
      <c r="AQ393" s="23" t="s">
        <v>30315</v>
      </c>
      <c r="AR393" s="23" t="s">
        <v>30315</v>
      </c>
      <c r="AS393" s="23" t="s">
        <v>30315</v>
      </c>
      <c r="AT393" s="23" t="s">
        <v>30315</v>
      </c>
      <c r="AU393" s="23" t="s">
        <v>30315</v>
      </c>
      <c r="AV393" s="23" t="s">
        <v>30315</v>
      </c>
      <c r="AW393" s="23" t="s">
        <v>30315</v>
      </c>
      <c r="AX393" s="23" t="s">
        <v>30315</v>
      </c>
      <c r="AY393" s="23" t="s">
        <v>30315</v>
      </c>
      <c r="AZ393" s="21" t="s">
        <v>27</v>
      </c>
      <c r="BA393" s="23" t="s">
        <v>30316</v>
      </c>
    </row>
    <row r="394">
      <c r="A394" s="21" t="s">
        <v>31099</v>
      </c>
      <c r="B394" s="21" t="s">
        <v>2130</v>
      </c>
      <c r="C394" s="21" t="s">
        <v>2131</v>
      </c>
      <c r="D394" s="21" t="s">
        <v>2132</v>
      </c>
      <c r="E394" s="21" t="s">
        <v>2134</v>
      </c>
      <c r="F394" s="23" t="s">
        <v>31100</v>
      </c>
      <c r="G394" s="21" t="s">
        <v>24</v>
      </c>
      <c r="H394" s="21" t="s">
        <v>26</v>
      </c>
      <c r="L394" s="21" t="s">
        <v>27</v>
      </c>
      <c r="M394" s="21" t="s">
        <v>2134</v>
      </c>
      <c r="N394" s="21" t="s">
        <v>128</v>
      </c>
      <c r="O394" s="21" t="s">
        <v>34</v>
      </c>
      <c r="R394" s="21"/>
      <c r="S394" s="23" t="s">
        <v>30315</v>
      </c>
      <c r="T394" s="23" t="s">
        <v>30315</v>
      </c>
      <c r="U394" s="23" t="s">
        <v>30315</v>
      </c>
      <c r="V394" s="23" t="s">
        <v>30315</v>
      </c>
      <c r="W394" s="23" t="s">
        <v>30315</v>
      </c>
      <c r="X394" s="23" t="s">
        <v>30315</v>
      </c>
      <c r="Z394" s="23" t="s">
        <v>30315</v>
      </c>
      <c r="AA394" s="23" t="s">
        <v>30315</v>
      </c>
      <c r="AB394" s="23" t="s">
        <v>30315</v>
      </c>
      <c r="AC394" s="23" t="s">
        <v>30315</v>
      </c>
      <c r="AD394" s="23" t="s">
        <v>30315</v>
      </c>
      <c r="AE394" s="23" t="s">
        <v>30315</v>
      </c>
      <c r="AF394" s="23" t="s">
        <v>30315</v>
      </c>
      <c r="AG394" s="23" t="s">
        <v>30315</v>
      </c>
      <c r="AH394" s="23" t="s">
        <v>30315</v>
      </c>
      <c r="AI394" s="23" t="s">
        <v>30315</v>
      </c>
      <c r="AJ394" s="23" t="s">
        <v>30315</v>
      </c>
      <c r="AK394" s="23" t="s">
        <v>30315</v>
      </c>
      <c r="AL394" s="23" t="s">
        <v>30315</v>
      </c>
      <c r="AM394" s="23" t="s">
        <v>30315</v>
      </c>
      <c r="AN394" s="23" t="s">
        <v>30315</v>
      </c>
      <c r="AO394" s="23" t="s">
        <v>30315</v>
      </c>
      <c r="AP394" s="23" t="s">
        <v>30315</v>
      </c>
      <c r="AQ394" s="23" t="s">
        <v>30315</v>
      </c>
      <c r="AR394" s="23" t="s">
        <v>30315</v>
      </c>
      <c r="AS394" s="23" t="s">
        <v>30315</v>
      </c>
      <c r="AT394" s="23" t="s">
        <v>30315</v>
      </c>
      <c r="AU394" s="23" t="s">
        <v>30315</v>
      </c>
      <c r="AV394" s="23" t="s">
        <v>30315</v>
      </c>
      <c r="AW394" s="23" t="s">
        <v>30315</v>
      </c>
      <c r="AX394" s="23" t="s">
        <v>30315</v>
      </c>
      <c r="AY394" s="23" t="s">
        <v>30315</v>
      </c>
      <c r="AZ394" s="21" t="s">
        <v>27</v>
      </c>
      <c r="BA394" s="23" t="s">
        <v>30316</v>
      </c>
    </row>
    <row r="395">
      <c r="A395" s="21" t="s">
        <v>31101</v>
      </c>
      <c r="B395" s="21" t="s">
        <v>2135</v>
      </c>
      <c r="C395" s="21" t="s">
        <v>2136</v>
      </c>
      <c r="D395" s="21" t="s">
        <v>2137</v>
      </c>
      <c r="E395" s="24" t="s">
        <v>2139</v>
      </c>
      <c r="F395" s="23" t="s">
        <v>31102</v>
      </c>
      <c r="G395" s="21" t="s">
        <v>140</v>
      </c>
      <c r="H395" s="21" t="s">
        <v>26</v>
      </c>
      <c r="L395" s="21" t="s">
        <v>27</v>
      </c>
      <c r="M395" s="21" t="s">
        <v>2140</v>
      </c>
      <c r="N395" s="21" t="s">
        <v>218</v>
      </c>
      <c r="O395" s="21" t="s">
        <v>77</v>
      </c>
      <c r="R395" s="21"/>
      <c r="S395" s="23" t="s">
        <v>30315</v>
      </c>
      <c r="T395" s="23" t="s">
        <v>30315</v>
      </c>
      <c r="U395" s="23" t="s">
        <v>30315</v>
      </c>
      <c r="V395" s="23" t="s">
        <v>30315</v>
      </c>
      <c r="W395" s="23" t="s">
        <v>30315</v>
      </c>
      <c r="X395" s="23" t="s">
        <v>30315</v>
      </c>
      <c r="Z395" s="23" t="s">
        <v>30315</v>
      </c>
      <c r="AA395" s="23" t="s">
        <v>30315</v>
      </c>
      <c r="AB395" s="23" t="s">
        <v>30315</v>
      </c>
      <c r="AC395" s="23" t="s">
        <v>30315</v>
      </c>
      <c r="AD395" s="23" t="s">
        <v>30315</v>
      </c>
      <c r="AE395" s="23" t="s">
        <v>30315</v>
      </c>
      <c r="AF395" s="23" t="s">
        <v>30315</v>
      </c>
      <c r="AG395" s="23" t="s">
        <v>30315</v>
      </c>
      <c r="AH395" s="23" t="s">
        <v>30315</v>
      </c>
      <c r="AI395" s="23" t="s">
        <v>30315</v>
      </c>
      <c r="AJ395" s="23" t="s">
        <v>30315</v>
      </c>
      <c r="AK395" s="23" t="s">
        <v>30315</v>
      </c>
      <c r="AL395" s="23" t="s">
        <v>30315</v>
      </c>
      <c r="AM395" s="23" t="s">
        <v>30315</v>
      </c>
      <c r="AN395" s="23" t="s">
        <v>30315</v>
      </c>
      <c r="AO395" s="23" t="s">
        <v>30315</v>
      </c>
      <c r="AP395" s="23" t="s">
        <v>30315</v>
      </c>
      <c r="AQ395" s="23" t="s">
        <v>30315</v>
      </c>
      <c r="AR395" s="23" t="s">
        <v>30315</v>
      </c>
      <c r="AS395" s="23" t="s">
        <v>30315</v>
      </c>
      <c r="AT395" s="23" t="s">
        <v>30315</v>
      </c>
      <c r="AU395" s="23" t="s">
        <v>30315</v>
      </c>
      <c r="AV395" s="23" t="s">
        <v>30315</v>
      </c>
      <c r="AW395" s="23" t="s">
        <v>30315</v>
      </c>
      <c r="AX395" s="23" t="s">
        <v>30315</v>
      </c>
      <c r="AY395" s="23" t="s">
        <v>30315</v>
      </c>
      <c r="AZ395" s="21" t="s">
        <v>27</v>
      </c>
      <c r="BA395" s="23" t="s">
        <v>30316</v>
      </c>
    </row>
    <row r="396">
      <c r="A396" s="21" t="s">
        <v>31103</v>
      </c>
      <c r="B396" s="21" t="s">
        <v>2141</v>
      </c>
      <c r="C396" s="21" t="s">
        <v>2142</v>
      </c>
      <c r="D396" s="21" t="s">
        <v>2143</v>
      </c>
      <c r="E396" s="21" t="s">
        <v>2145</v>
      </c>
      <c r="F396" s="23" t="s">
        <v>31104</v>
      </c>
      <c r="G396" s="21" t="s">
        <v>24</v>
      </c>
      <c r="H396" s="21" t="s">
        <v>26</v>
      </c>
      <c r="L396" s="21" t="s">
        <v>27</v>
      </c>
      <c r="N396" s="21" t="s">
        <v>27</v>
      </c>
      <c r="O396" s="21" t="s">
        <v>27</v>
      </c>
      <c r="R396" s="21"/>
      <c r="S396" s="23" t="s">
        <v>30315</v>
      </c>
      <c r="T396" s="23" t="s">
        <v>30315</v>
      </c>
      <c r="U396" s="23" t="s">
        <v>30315</v>
      </c>
      <c r="V396" s="23" t="s">
        <v>30315</v>
      </c>
      <c r="W396" s="23" t="s">
        <v>30315</v>
      </c>
      <c r="X396" s="23" t="s">
        <v>30315</v>
      </c>
      <c r="Z396" s="23" t="s">
        <v>30315</v>
      </c>
      <c r="AA396" s="23" t="s">
        <v>30315</v>
      </c>
      <c r="AB396" s="23" t="s">
        <v>30315</v>
      </c>
      <c r="AC396" s="23" t="s">
        <v>30315</v>
      </c>
      <c r="AD396" s="23" t="s">
        <v>30315</v>
      </c>
      <c r="AE396" s="23" t="s">
        <v>30315</v>
      </c>
      <c r="AF396" s="23" t="s">
        <v>30315</v>
      </c>
      <c r="AG396" s="23" t="s">
        <v>30315</v>
      </c>
      <c r="AH396" s="23" t="s">
        <v>30315</v>
      </c>
      <c r="AI396" s="23" t="s">
        <v>30315</v>
      </c>
      <c r="AJ396" s="23" t="s">
        <v>30315</v>
      </c>
      <c r="AK396" s="23" t="s">
        <v>30315</v>
      </c>
      <c r="AL396" s="23" t="s">
        <v>30315</v>
      </c>
      <c r="AM396" s="23" t="s">
        <v>30315</v>
      </c>
      <c r="AN396" s="23" t="s">
        <v>30315</v>
      </c>
      <c r="AO396" s="23" t="s">
        <v>30315</v>
      </c>
      <c r="AP396" s="23" t="s">
        <v>30315</v>
      </c>
      <c r="AQ396" s="23" t="s">
        <v>30315</v>
      </c>
      <c r="AR396" s="23" t="s">
        <v>30315</v>
      </c>
      <c r="AS396" s="23" t="s">
        <v>30315</v>
      </c>
      <c r="AT396" s="23" t="s">
        <v>30315</v>
      </c>
      <c r="AU396" s="23" t="s">
        <v>30315</v>
      </c>
      <c r="AV396" s="23" t="s">
        <v>30315</v>
      </c>
      <c r="AW396" s="23" t="s">
        <v>30315</v>
      </c>
      <c r="AX396" s="23" t="s">
        <v>30315</v>
      </c>
      <c r="AY396" s="23" t="s">
        <v>30315</v>
      </c>
      <c r="AZ396" s="21" t="s">
        <v>27</v>
      </c>
      <c r="BA396" s="23" t="s">
        <v>30316</v>
      </c>
    </row>
    <row r="397">
      <c r="A397" s="21" t="s">
        <v>31105</v>
      </c>
      <c r="B397" s="21" t="s">
        <v>2146</v>
      </c>
      <c r="C397" s="21" t="s">
        <v>2147</v>
      </c>
      <c r="D397" s="21" t="s">
        <v>2148</v>
      </c>
      <c r="E397" s="24" t="s">
        <v>2150</v>
      </c>
      <c r="F397" s="23" t="s">
        <v>31106</v>
      </c>
      <c r="G397" s="21" t="s">
        <v>24</v>
      </c>
      <c r="H397" s="21" t="s">
        <v>95</v>
      </c>
      <c r="L397" s="21" t="s">
        <v>27</v>
      </c>
      <c r="N397" s="21" t="s">
        <v>27</v>
      </c>
      <c r="O397" s="21" t="s">
        <v>27</v>
      </c>
      <c r="R397" s="21"/>
      <c r="S397" s="23" t="s">
        <v>30315</v>
      </c>
      <c r="T397" s="23" t="s">
        <v>30315</v>
      </c>
      <c r="U397" s="23" t="s">
        <v>30315</v>
      </c>
      <c r="V397" s="23" t="s">
        <v>30315</v>
      </c>
      <c r="W397" s="23" t="s">
        <v>30315</v>
      </c>
      <c r="X397" s="23" t="s">
        <v>30315</v>
      </c>
      <c r="Z397" s="23" t="s">
        <v>30315</v>
      </c>
      <c r="AA397" s="23" t="s">
        <v>30315</v>
      </c>
      <c r="AB397" s="23" t="s">
        <v>30315</v>
      </c>
      <c r="AC397" s="23" t="s">
        <v>30315</v>
      </c>
      <c r="AD397" s="23" t="s">
        <v>30315</v>
      </c>
      <c r="AE397" s="23" t="s">
        <v>30315</v>
      </c>
      <c r="AF397" s="23" t="s">
        <v>30315</v>
      </c>
      <c r="AG397" s="23" t="s">
        <v>30315</v>
      </c>
      <c r="AH397" s="23" t="s">
        <v>30315</v>
      </c>
      <c r="AI397" s="23" t="s">
        <v>30315</v>
      </c>
      <c r="AJ397" s="23" t="s">
        <v>30315</v>
      </c>
      <c r="AK397" s="23" t="s">
        <v>30315</v>
      </c>
      <c r="AL397" s="23" t="s">
        <v>30315</v>
      </c>
      <c r="AM397" s="23" t="s">
        <v>30315</v>
      </c>
      <c r="AN397" s="23" t="s">
        <v>30315</v>
      </c>
      <c r="AO397" s="23" t="s">
        <v>30315</v>
      </c>
      <c r="AP397" s="23" t="s">
        <v>30315</v>
      </c>
      <c r="AQ397" s="23" t="s">
        <v>30315</v>
      </c>
      <c r="AR397" s="23" t="s">
        <v>30315</v>
      </c>
      <c r="AS397" s="23" t="s">
        <v>30315</v>
      </c>
      <c r="AT397" s="23" t="s">
        <v>30315</v>
      </c>
      <c r="AU397" s="23" t="s">
        <v>30315</v>
      </c>
      <c r="AV397" s="23" t="s">
        <v>30315</v>
      </c>
      <c r="AW397" s="23" t="s">
        <v>30315</v>
      </c>
      <c r="AX397" s="23" t="s">
        <v>30315</v>
      </c>
      <c r="AY397" s="23" t="s">
        <v>30315</v>
      </c>
      <c r="AZ397" s="21" t="s">
        <v>27</v>
      </c>
      <c r="BA397" s="23" t="s">
        <v>30316</v>
      </c>
    </row>
    <row r="398">
      <c r="A398" s="21" t="s">
        <v>31107</v>
      </c>
      <c r="B398" s="21" t="s">
        <v>294</v>
      </c>
      <c r="C398" s="21" t="s">
        <v>388</v>
      </c>
      <c r="D398" s="21" t="s">
        <v>31108</v>
      </c>
      <c r="E398" s="21" t="s">
        <v>31109</v>
      </c>
      <c r="F398" s="23" t="s">
        <v>31110</v>
      </c>
      <c r="G398" s="21" t="s">
        <v>24</v>
      </c>
      <c r="H398" s="21" t="s">
        <v>26</v>
      </c>
      <c r="L398" s="21" t="s">
        <v>27</v>
      </c>
      <c r="M398" s="21" t="s">
        <v>6405</v>
      </c>
      <c r="N398" s="21" t="s">
        <v>128</v>
      </c>
      <c r="O398" s="21" t="s">
        <v>27</v>
      </c>
      <c r="R398" s="21"/>
      <c r="S398" s="23" t="s">
        <v>30315</v>
      </c>
      <c r="T398" s="23" t="s">
        <v>30315</v>
      </c>
      <c r="U398" s="23" t="s">
        <v>30315</v>
      </c>
      <c r="V398" s="23" t="s">
        <v>30315</v>
      </c>
      <c r="W398" s="23" t="s">
        <v>30315</v>
      </c>
      <c r="X398" s="23" t="s">
        <v>30315</v>
      </c>
      <c r="Z398" s="23" t="s">
        <v>30315</v>
      </c>
      <c r="AA398" s="23" t="s">
        <v>30315</v>
      </c>
      <c r="AB398" s="23" t="s">
        <v>30315</v>
      </c>
      <c r="AC398" s="23" t="s">
        <v>30315</v>
      </c>
      <c r="AD398" s="23" t="s">
        <v>30315</v>
      </c>
      <c r="AE398" s="23" t="s">
        <v>30315</v>
      </c>
      <c r="AF398" s="23" t="s">
        <v>30315</v>
      </c>
      <c r="AG398" s="23" t="s">
        <v>30315</v>
      </c>
      <c r="AH398" s="23" t="s">
        <v>30315</v>
      </c>
      <c r="AI398" s="23" t="s">
        <v>30315</v>
      </c>
      <c r="AJ398" s="23" t="s">
        <v>30315</v>
      </c>
      <c r="AK398" s="23" t="s">
        <v>30315</v>
      </c>
      <c r="AL398" s="23" t="s">
        <v>30315</v>
      </c>
      <c r="AM398" s="23" t="s">
        <v>30315</v>
      </c>
      <c r="AN398" s="23" t="s">
        <v>30315</v>
      </c>
      <c r="AO398" s="23" t="s">
        <v>30315</v>
      </c>
      <c r="AP398" s="23" t="s">
        <v>30315</v>
      </c>
      <c r="AQ398" s="23" t="s">
        <v>30315</v>
      </c>
      <c r="AR398" s="23" t="s">
        <v>30315</v>
      </c>
      <c r="AS398" s="23" t="s">
        <v>30315</v>
      </c>
      <c r="AT398" s="23" t="s">
        <v>30315</v>
      </c>
      <c r="AU398" s="23" t="s">
        <v>30315</v>
      </c>
      <c r="AV398" s="23" t="s">
        <v>30315</v>
      </c>
      <c r="AW398" s="23" t="s">
        <v>30315</v>
      </c>
      <c r="AX398" s="23" t="s">
        <v>30315</v>
      </c>
      <c r="AY398" s="23" t="s">
        <v>30315</v>
      </c>
      <c r="AZ398" s="21" t="s">
        <v>27</v>
      </c>
      <c r="BA398" s="23" t="s">
        <v>30316</v>
      </c>
    </row>
    <row r="399">
      <c r="A399" s="21" t="s">
        <v>31111</v>
      </c>
      <c r="B399" s="21" t="s">
        <v>2151</v>
      </c>
      <c r="C399" s="21" t="s">
        <v>2152</v>
      </c>
      <c r="D399" s="21" t="s">
        <v>2153</v>
      </c>
      <c r="E399" s="23" t="s">
        <v>31112</v>
      </c>
      <c r="F399" s="23" t="s">
        <v>31113</v>
      </c>
      <c r="G399" s="21" t="s">
        <v>133</v>
      </c>
      <c r="H399" s="21" t="s">
        <v>95</v>
      </c>
      <c r="I399" s="21" t="s">
        <v>2155</v>
      </c>
      <c r="J399" s="24" t="s">
        <v>2156</v>
      </c>
      <c r="K399" s="21" t="s">
        <v>156</v>
      </c>
      <c r="L399" s="21" t="s">
        <v>116</v>
      </c>
      <c r="N399" s="21" t="s">
        <v>27</v>
      </c>
      <c r="O399" s="21" t="s">
        <v>27</v>
      </c>
      <c r="R399" s="21"/>
      <c r="S399" s="23" t="s">
        <v>30315</v>
      </c>
      <c r="T399" s="23" t="s">
        <v>30315</v>
      </c>
      <c r="U399" s="23" t="s">
        <v>30315</v>
      </c>
      <c r="V399" s="23" t="s">
        <v>30315</v>
      </c>
      <c r="W399" s="23" t="s">
        <v>30315</v>
      </c>
      <c r="X399" s="23" t="s">
        <v>30315</v>
      </c>
      <c r="Z399" s="23" t="s">
        <v>30315</v>
      </c>
      <c r="AA399" s="23" t="s">
        <v>30315</v>
      </c>
      <c r="AB399" s="23" t="s">
        <v>30315</v>
      </c>
      <c r="AC399" s="23" t="s">
        <v>30315</v>
      </c>
      <c r="AD399" s="23" t="s">
        <v>30315</v>
      </c>
      <c r="AE399" s="23" t="s">
        <v>30315</v>
      </c>
      <c r="AF399" s="23" t="s">
        <v>30315</v>
      </c>
      <c r="AG399" s="23" t="s">
        <v>30315</v>
      </c>
      <c r="AH399" s="23" t="s">
        <v>30315</v>
      </c>
      <c r="AI399" s="23" t="s">
        <v>30315</v>
      </c>
      <c r="AJ399" s="23" t="s">
        <v>30315</v>
      </c>
      <c r="AK399" s="23" t="s">
        <v>30315</v>
      </c>
      <c r="AL399" s="23" t="s">
        <v>30315</v>
      </c>
      <c r="AM399" s="23" t="s">
        <v>30315</v>
      </c>
      <c r="AN399" s="23" t="s">
        <v>30315</v>
      </c>
      <c r="AO399" s="23" t="s">
        <v>30315</v>
      </c>
      <c r="AP399" s="23" t="s">
        <v>30315</v>
      </c>
      <c r="AQ399" s="23" t="s">
        <v>30315</v>
      </c>
      <c r="AR399" s="23" t="s">
        <v>30315</v>
      </c>
      <c r="AS399" s="23" t="s">
        <v>30315</v>
      </c>
      <c r="AT399" s="23" t="s">
        <v>30315</v>
      </c>
      <c r="AU399" s="23" t="s">
        <v>30315</v>
      </c>
      <c r="AV399" s="23" t="s">
        <v>30315</v>
      </c>
      <c r="AW399" s="23" t="s">
        <v>30315</v>
      </c>
      <c r="AX399" s="23" t="s">
        <v>30315</v>
      </c>
      <c r="AY399" s="23" t="s">
        <v>30315</v>
      </c>
      <c r="AZ399" s="21" t="s">
        <v>27</v>
      </c>
      <c r="BA399" s="23" t="s">
        <v>30316</v>
      </c>
    </row>
    <row r="400">
      <c r="A400" s="21" t="s">
        <v>31114</v>
      </c>
      <c r="B400" s="21" t="s">
        <v>442</v>
      </c>
      <c r="C400" s="21" t="s">
        <v>2157</v>
      </c>
      <c r="D400" s="21" t="s">
        <v>2158</v>
      </c>
      <c r="E400" s="24" t="s">
        <v>2160</v>
      </c>
      <c r="F400" s="23" t="s">
        <v>31115</v>
      </c>
      <c r="G400" s="21" t="s">
        <v>1647</v>
      </c>
      <c r="H400" s="21" t="s">
        <v>95</v>
      </c>
      <c r="I400" s="21" t="s">
        <v>2161</v>
      </c>
      <c r="J400" s="21" t="s">
        <v>2162</v>
      </c>
      <c r="K400" s="21" t="s">
        <v>156</v>
      </c>
      <c r="L400" s="21" t="s">
        <v>263</v>
      </c>
      <c r="N400" s="21" t="s">
        <v>27</v>
      </c>
      <c r="O400" s="21" t="s">
        <v>27</v>
      </c>
      <c r="R400" s="21"/>
      <c r="S400" s="23" t="s">
        <v>30315</v>
      </c>
      <c r="T400" s="23" t="s">
        <v>30315</v>
      </c>
      <c r="U400" s="23" t="s">
        <v>30315</v>
      </c>
      <c r="V400" s="23" t="s">
        <v>30315</v>
      </c>
      <c r="W400" s="23" t="s">
        <v>30315</v>
      </c>
      <c r="X400" s="23" t="s">
        <v>30315</v>
      </c>
      <c r="Z400" s="23" t="s">
        <v>30315</v>
      </c>
      <c r="AA400" s="23" t="s">
        <v>30315</v>
      </c>
      <c r="AB400" s="23" t="s">
        <v>30315</v>
      </c>
      <c r="AC400" s="23" t="s">
        <v>30315</v>
      </c>
      <c r="AD400" s="23" t="s">
        <v>30315</v>
      </c>
      <c r="AE400" s="23" t="s">
        <v>30315</v>
      </c>
      <c r="AF400" s="23" t="s">
        <v>30315</v>
      </c>
      <c r="AG400" s="23" t="s">
        <v>30315</v>
      </c>
      <c r="AH400" s="23" t="s">
        <v>30315</v>
      </c>
      <c r="AI400" s="23" t="s">
        <v>30315</v>
      </c>
      <c r="AJ400" s="23" t="s">
        <v>30315</v>
      </c>
      <c r="AK400" s="23" t="s">
        <v>30315</v>
      </c>
      <c r="AL400" s="23" t="s">
        <v>30315</v>
      </c>
      <c r="AM400" s="23" t="s">
        <v>30315</v>
      </c>
      <c r="AN400" s="23" t="s">
        <v>30315</v>
      </c>
      <c r="AO400" s="23" t="s">
        <v>30315</v>
      </c>
      <c r="AP400" s="23" t="s">
        <v>30315</v>
      </c>
      <c r="AQ400" s="23" t="s">
        <v>30315</v>
      </c>
      <c r="AR400" s="23" t="s">
        <v>30315</v>
      </c>
      <c r="AS400" s="23" t="s">
        <v>30315</v>
      </c>
      <c r="AT400" s="23" t="s">
        <v>30315</v>
      </c>
      <c r="AU400" s="23" t="s">
        <v>30315</v>
      </c>
      <c r="AV400" s="23" t="s">
        <v>30315</v>
      </c>
      <c r="AW400" s="23" t="s">
        <v>30315</v>
      </c>
      <c r="AX400" s="23" t="s">
        <v>30315</v>
      </c>
      <c r="AY400" s="23" t="s">
        <v>30315</v>
      </c>
      <c r="AZ400" s="21" t="s">
        <v>27</v>
      </c>
      <c r="BA400" s="23" t="s">
        <v>30316</v>
      </c>
    </row>
    <row r="401">
      <c r="A401" s="21" t="s">
        <v>31116</v>
      </c>
      <c r="B401" s="21" t="s">
        <v>31117</v>
      </c>
      <c r="C401" s="21" t="s">
        <v>2163</v>
      </c>
      <c r="D401" s="21" t="s">
        <v>2164</v>
      </c>
      <c r="E401" s="24" t="s">
        <v>2166</v>
      </c>
      <c r="F401" s="23" t="s">
        <v>31118</v>
      </c>
      <c r="G401" s="21" t="s">
        <v>24</v>
      </c>
      <c r="H401" s="21" t="s">
        <v>26</v>
      </c>
      <c r="L401" s="21" t="s">
        <v>27</v>
      </c>
      <c r="M401" s="21" t="s">
        <v>2167</v>
      </c>
      <c r="N401" s="21" t="s">
        <v>27</v>
      </c>
      <c r="O401" s="21" t="s">
        <v>27</v>
      </c>
      <c r="R401" s="21"/>
      <c r="S401" s="23" t="s">
        <v>30315</v>
      </c>
      <c r="T401" s="23" t="s">
        <v>30315</v>
      </c>
      <c r="U401" s="23" t="s">
        <v>30315</v>
      </c>
      <c r="V401" s="23" t="s">
        <v>30315</v>
      </c>
      <c r="W401" s="23" t="s">
        <v>30315</v>
      </c>
      <c r="X401" s="23" t="s">
        <v>30315</v>
      </c>
      <c r="Z401" s="23" t="s">
        <v>30315</v>
      </c>
      <c r="AA401" s="23" t="s">
        <v>30315</v>
      </c>
      <c r="AB401" s="23" t="s">
        <v>30315</v>
      </c>
      <c r="AC401" s="23" t="s">
        <v>30315</v>
      </c>
      <c r="AD401" s="23" t="s">
        <v>30315</v>
      </c>
      <c r="AE401" s="23" t="s">
        <v>30315</v>
      </c>
      <c r="AF401" s="23" t="s">
        <v>30315</v>
      </c>
      <c r="AG401" s="23" t="s">
        <v>30315</v>
      </c>
      <c r="AH401" s="23" t="s">
        <v>30315</v>
      </c>
      <c r="AI401" s="23" t="s">
        <v>30315</v>
      </c>
      <c r="AJ401" s="23" t="s">
        <v>30315</v>
      </c>
      <c r="AK401" s="23" t="s">
        <v>30315</v>
      </c>
      <c r="AL401" s="23" t="s">
        <v>30315</v>
      </c>
      <c r="AM401" s="23" t="s">
        <v>30315</v>
      </c>
      <c r="AN401" s="23" t="s">
        <v>30315</v>
      </c>
      <c r="AO401" s="23" t="s">
        <v>30315</v>
      </c>
      <c r="AP401" s="23" t="s">
        <v>30315</v>
      </c>
      <c r="AQ401" s="23" t="s">
        <v>30315</v>
      </c>
      <c r="AR401" s="23" t="s">
        <v>30315</v>
      </c>
      <c r="AS401" s="23" t="s">
        <v>30315</v>
      </c>
      <c r="AT401" s="23" t="s">
        <v>30315</v>
      </c>
      <c r="AU401" s="23" t="s">
        <v>30315</v>
      </c>
      <c r="AV401" s="23" t="s">
        <v>30315</v>
      </c>
      <c r="AW401" s="23" t="s">
        <v>30315</v>
      </c>
      <c r="AX401" s="23" t="s">
        <v>30315</v>
      </c>
      <c r="AY401" s="23" t="s">
        <v>30315</v>
      </c>
      <c r="AZ401" s="21" t="s">
        <v>27</v>
      </c>
      <c r="BA401" s="23" t="s">
        <v>30316</v>
      </c>
    </row>
    <row r="402">
      <c r="A402" s="21" t="s">
        <v>31119</v>
      </c>
      <c r="B402" s="21" t="s">
        <v>97</v>
      </c>
      <c r="C402" s="21" t="s">
        <v>1851</v>
      </c>
      <c r="D402" s="21" t="s">
        <v>1852</v>
      </c>
      <c r="E402" s="24" t="s">
        <v>2169</v>
      </c>
      <c r="F402" s="23" t="s">
        <v>31120</v>
      </c>
      <c r="G402" s="21" t="s">
        <v>24</v>
      </c>
      <c r="H402" s="21" t="s">
        <v>95</v>
      </c>
      <c r="I402" s="21" t="s">
        <v>1855</v>
      </c>
      <c r="J402" s="24" t="s">
        <v>1856</v>
      </c>
      <c r="K402" s="21" t="s">
        <v>156</v>
      </c>
      <c r="L402" s="21" t="s">
        <v>1119</v>
      </c>
      <c r="N402" s="21" t="s">
        <v>27</v>
      </c>
      <c r="O402" s="21" t="s">
        <v>27</v>
      </c>
      <c r="R402" s="21"/>
      <c r="S402" s="23" t="s">
        <v>30315</v>
      </c>
      <c r="T402" s="23" t="s">
        <v>30315</v>
      </c>
      <c r="U402" s="23" t="s">
        <v>30315</v>
      </c>
      <c r="V402" s="23" t="s">
        <v>30315</v>
      </c>
      <c r="W402" s="23" t="s">
        <v>30315</v>
      </c>
      <c r="X402" s="23" t="s">
        <v>30315</v>
      </c>
      <c r="Z402" s="23" t="s">
        <v>30315</v>
      </c>
      <c r="AA402" s="23" t="s">
        <v>30315</v>
      </c>
      <c r="AB402" s="23" t="s">
        <v>30315</v>
      </c>
      <c r="AC402" s="23" t="s">
        <v>30315</v>
      </c>
      <c r="AD402" s="23" t="s">
        <v>30315</v>
      </c>
      <c r="AE402" s="23" t="s">
        <v>30315</v>
      </c>
      <c r="AF402" s="23" t="s">
        <v>30315</v>
      </c>
      <c r="AG402" s="23" t="s">
        <v>30315</v>
      </c>
      <c r="AH402" s="23" t="s">
        <v>30315</v>
      </c>
      <c r="AI402" s="23" t="s">
        <v>30315</v>
      </c>
      <c r="AJ402" s="23" t="s">
        <v>30315</v>
      </c>
      <c r="AK402" s="23" t="s">
        <v>30315</v>
      </c>
      <c r="AL402" s="23" t="s">
        <v>30315</v>
      </c>
      <c r="AM402" s="23" t="s">
        <v>30315</v>
      </c>
      <c r="AN402" s="23" t="s">
        <v>30315</v>
      </c>
      <c r="AO402" s="23" t="s">
        <v>30315</v>
      </c>
      <c r="AP402" s="23" t="s">
        <v>30315</v>
      </c>
      <c r="AQ402" s="23" t="s">
        <v>30315</v>
      </c>
      <c r="AR402" s="23" t="s">
        <v>30315</v>
      </c>
      <c r="AS402" s="23" t="s">
        <v>30315</v>
      </c>
      <c r="AT402" s="23" t="s">
        <v>30315</v>
      </c>
      <c r="AU402" s="23" t="s">
        <v>30315</v>
      </c>
      <c r="AV402" s="23" t="s">
        <v>30315</v>
      </c>
      <c r="AW402" s="23" t="s">
        <v>30315</v>
      </c>
      <c r="AX402" s="23" t="s">
        <v>30315</v>
      </c>
      <c r="AY402" s="23" t="s">
        <v>30315</v>
      </c>
      <c r="AZ402" s="21" t="s">
        <v>27</v>
      </c>
      <c r="BA402" s="23" t="s">
        <v>30316</v>
      </c>
    </row>
    <row r="403">
      <c r="A403" s="21" t="s">
        <v>31121</v>
      </c>
      <c r="B403" s="21" t="s">
        <v>1325</v>
      </c>
      <c r="C403" s="21" t="s">
        <v>2170</v>
      </c>
      <c r="D403" s="21" t="s">
        <v>2171</v>
      </c>
      <c r="E403" s="24" t="s">
        <v>2173</v>
      </c>
      <c r="F403" s="23" t="s">
        <v>31122</v>
      </c>
      <c r="G403" s="21" t="s">
        <v>24</v>
      </c>
      <c r="H403" s="21" t="s">
        <v>26</v>
      </c>
      <c r="L403" s="21" t="s">
        <v>27</v>
      </c>
      <c r="M403" s="21" t="s">
        <v>2174</v>
      </c>
      <c r="N403" s="21" t="s">
        <v>54</v>
      </c>
      <c r="O403" s="21" t="s">
        <v>27</v>
      </c>
      <c r="R403" s="21"/>
      <c r="S403" s="23" t="s">
        <v>30315</v>
      </c>
      <c r="T403" s="23" t="s">
        <v>30315</v>
      </c>
      <c r="U403" s="23" t="s">
        <v>30315</v>
      </c>
      <c r="V403" s="23" t="s">
        <v>30315</v>
      </c>
      <c r="W403" s="23" t="s">
        <v>30315</v>
      </c>
      <c r="X403" s="23" t="s">
        <v>30315</v>
      </c>
      <c r="Z403" s="23" t="s">
        <v>30315</v>
      </c>
      <c r="AA403" s="23" t="s">
        <v>30315</v>
      </c>
      <c r="AB403" s="23" t="s">
        <v>30315</v>
      </c>
      <c r="AC403" s="23" t="s">
        <v>30315</v>
      </c>
      <c r="AD403" s="23" t="s">
        <v>30315</v>
      </c>
      <c r="AE403" s="23" t="s">
        <v>30315</v>
      </c>
      <c r="AF403" s="23" t="s">
        <v>30315</v>
      </c>
      <c r="AG403" s="23" t="s">
        <v>30315</v>
      </c>
      <c r="AH403" s="23" t="s">
        <v>30315</v>
      </c>
      <c r="AI403" s="23" t="s">
        <v>30315</v>
      </c>
      <c r="AJ403" s="23" t="s">
        <v>30315</v>
      </c>
      <c r="AK403" s="23" t="s">
        <v>30315</v>
      </c>
      <c r="AL403" s="23" t="s">
        <v>30315</v>
      </c>
      <c r="AM403" s="23" t="s">
        <v>30315</v>
      </c>
      <c r="AN403" s="23" t="s">
        <v>30315</v>
      </c>
      <c r="AO403" s="23" t="s">
        <v>30315</v>
      </c>
      <c r="AP403" s="23" t="s">
        <v>30315</v>
      </c>
      <c r="AQ403" s="23" t="s">
        <v>30315</v>
      </c>
      <c r="AR403" s="23" t="s">
        <v>30315</v>
      </c>
      <c r="AS403" s="23" t="s">
        <v>30315</v>
      </c>
      <c r="AT403" s="23" t="s">
        <v>30315</v>
      </c>
      <c r="AU403" s="23" t="s">
        <v>30315</v>
      </c>
      <c r="AV403" s="23" t="s">
        <v>30315</v>
      </c>
      <c r="AW403" s="23" t="s">
        <v>30315</v>
      </c>
      <c r="AX403" s="23" t="s">
        <v>30315</v>
      </c>
      <c r="AY403" s="23" t="s">
        <v>30315</v>
      </c>
      <c r="AZ403" s="21" t="s">
        <v>27</v>
      </c>
      <c r="BA403" s="23" t="s">
        <v>30316</v>
      </c>
    </row>
    <row r="404">
      <c r="A404" s="21" t="s">
        <v>31123</v>
      </c>
      <c r="B404" s="21" t="s">
        <v>2175</v>
      </c>
      <c r="C404" s="21" t="s">
        <v>2176</v>
      </c>
      <c r="D404" s="21" t="s">
        <v>2177</v>
      </c>
      <c r="E404" s="24" t="s">
        <v>2179</v>
      </c>
      <c r="F404" s="23" t="s">
        <v>31124</v>
      </c>
      <c r="G404" s="21" t="s">
        <v>24</v>
      </c>
      <c r="H404" s="21" t="s">
        <v>95</v>
      </c>
      <c r="I404" s="21" t="s">
        <v>2180</v>
      </c>
      <c r="J404" s="24" t="s">
        <v>2181</v>
      </c>
      <c r="K404" s="21" t="s">
        <v>156</v>
      </c>
      <c r="L404" s="21" t="s">
        <v>768</v>
      </c>
      <c r="N404" s="21" t="s">
        <v>27</v>
      </c>
      <c r="O404" s="21" t="s">
        <v>27</v>
      </c>
      <c r="R404" s="21"/>
      <c r="S404" s="23" t="s">
        <v>30315</v>
      </c>
      <c r="T404" s="23" t="s">
        <v>30315</v>
      </c>
      <c r="U404" s="23" t="s">
        <v>30315</v>
      </c>
      <c r="V404" s="23" t="s">
        <v>30315</v>
      </c>
      <c r="W404" s="23" t="s">
        <v>30315</v>
      </c>
      <c r="X404" s="23" t="s">
        <v>30315</v>
      </c>
      <c r="Z404" s="23" t="s">
        <v>30315</v>
      </c>
      <c r="AA404" s="23" t="s">
        <v>30315</v>
      </c>
      <c r="AB404" s="23" t="s">
        <v>30315</v>
      </c>
      <c r="AC404" s="23" t="s">
        <v>30315</v>
      </c>
      <c r="AD404" s="23" t="s">
        <v>30315</v>
      </c>
      <c r="AE404" s="23" t="s">
        <v>30315</v>
      </c>
      <c r="AF404" s="23" t="s">
        <v>30315</v>
      </c>
      <c r="AG404" s="23" t="s">
        <v>30315</v>
      </c>
      <c r="AH404" s="23" t="s">
        <v>30315</v>
      </c>
      <c r="AI404" s="23" t="s">
        <v>30315</v>
      </c>
      <c r="AJ404" s="23" t="s">
        <v>30315</v>
      </c>
      <c r="AK404" s="23" t="s">
        <v>30315</v>
      </c>
      <c r="AL404" s="23" t="s">
        <v>30315</v>
      </c>
      <c r="AM404" s="23" t="s">
        <v>30315</v>
      </c>
      <c r="AN404" s="23" t="s">
        <v>30315</v>
      </c>
      <c r="AO404" s="23" t="s">
        <v>30315</v>
      </c>
      <c r="AP404" s="23" t="s">
        <v>30315</v>
      </c>
      <c r="AQ404" s="23" t="s">
        <v>30315</v>
      </c>
      <c r="AR404" s="23" t="s">
        <v>30315</v>
      </c>
      <c r="AS404" s="23" t="s">
        <v>30315</v>
      </c>
      <c r="AT404" s="23" t="s">
        <v>30315</v>
      </c>
      <c r="AU404" s="23" t="s">
        <v>30315</v>
      </c>
      <c r="AV404" s="23" t="s">
        <v>30315</v>
      </c>
      <c r="AW404" s="23" t="s">
        <v>30315</v>
      </c>
      <c r="AX404" s="23" t="s">
        <v>30315</v>
      </c>
      <c r="AY404" s="23" t="s">
        <v>30315</v>
      </c>
      <c r="AZ404" s="21" t="s">
        <v>27</v>
      </c>
      <c r="BA404" s="23" t="s">
        <v>30316</v>
      </c>
    </row>
    <row r="405">
      <c r="A405" s="21" t="s">
        <v>31125</v>
      </c>
      <c r="B405" s="21" t="s">
        <v>2182</v>
      </c>
      <c r="C405" s="21" t="s">
        <v>1320</v>
      </c>
      <c r="D405" s="21" t="s">
        <v>2183</v>
      </c>
      <c r="E405" s="21" t="s">
        <v>2182</v>
      </c>
      <c r="F405" s="23" t="s">
        <v>31126</v>
      </c>
      <c r="G405" s="21" t="s">
        <v>24</v>
      </c>
      <c r="H405" s="21" t="s">
        <v>26</v>
      </c>
      <c r="L405" s="21" t="s">
        <v>27</v>
      </c>
      <c r="N405" s="21" t="s">
        <v>27</v>
      </c>
      <c r="O405" s="21" t="s">
        <v>27</v>
      </c>
      <c r="R405" s="21"/>
      <c r="S405" s="23" t="s">
        <v>30315</v>
      </c>
      <c r="T405" s="23" t="s">
        <v>30315</v>
      </c>
      <c r="U405" s="23" t="s">
        <v>30315</v>
      </c>
      <c r="V405" s="23" t="s">
        <v>30315</v>
      </c>
      <c r="W405" s="23" t="s">
        <v>30315</v>
      </c>
      <c r="X405" s="23" t="s">
        <v>30315</v>
      </c>
      <c r="Z405" s="23" t="s">
        <v>30315</v>
      </c>
      <c r="AA405" s="23" t="s">
        <v>30315</v>
      </c>
      <c r="AB405" s="23" t="s">
        <v>30315</v>
      </c>
      <c r="AC405" s="23" t="s">
        <v>30315</v>
      </c>
      <c r="AD405" s="23" t="s">
        <v>30315</v>
      </c>
      <c r="AE405" s="23" t="s">
        <v>30315</v>
      </c>
      <c r="AF405" s="23" t="s">
        <v>30315</v>
      </c>
      <c r="AG405" s="23" t="s">
        <v>30315</v>
      </c>
      <c r="AH405" s="23" t="s">
        <v>30315</v>
      </c>
      <c r="AI405" s="23" t="s">
        <v>30315</v>
      </c>
      <c r="AJ405" s="23" t="s">
        <v>30315</v>
      </c>
      <c r="AK405" s="23" t="s">
        <v>30315</v>
      </c>
      <c r="AL405" s="23" t="s">
        <v>30315</v>
      </c>
      <c r="AM405" s="23" t="s">
        <v>30315</v>
      </c>
      <c r="AN405" s="23" t="s">
        <v>30315</v>
      </c>
      <c r="AO405" s="23" t="s">
        <v>30315</v>
      </c>
      <c r="AP405" s="23" t="s">
        <v>30315</v>
      </c>
      <c r="AQ405" s="23" t="s">
        <v>30315</v>
      </c>
      <c r="AR405" s="23" t="s">
        <v>30315</v>
      </c>
      <c r="AS405" s="23" t="s">
        <v>30315</v>
      </c>
      <c r="AT405" s="23" t="s">
        <v>30315</v>
      </c>
      <c r="AU405" s="23" t="s">
        <v>30315</v>
      </c>
      <c r="AV405" s="23" t="s">
        <v>30315</v>
      </c>
      <c r="AW405" s="23" t="s">
        <v>30315</v>
      </c>
      <c r="AX405" s="23" t="s">
        <v>30315</v>
      </c>
      <c r="AY405" s="23" t="s">
        <v>30315</v>
      </c>
      <c r="AZ405" s="21" t="s">
        <v>27</v>
      </c>
      <c r="BA405" s="23" t="s">
        <v>30316</v>
      </c>
    </row>
    <row r="406">
      <c r="A406" s="21" t="s">
        <v>31127</v>
      </c>
      <c r="B406" s="21" t="s">
        <v>143</v>
      </c>
      <c r="C406" s="21" t="s">
        <v>2185</v>
      </c>
      <c r="D406" s="21" t="s">
        <v>2186</v>
      </c>
      <c r="E406" s="21" t="s">
        <v>31128</v>
      </c>
      <c r="F406" s="23" t="s">
        <v>31129</v>
      </c>
      <c r="G406" s="21" t="s">
        <v>24</v>
      </c>
      <c r="H406" s="21" t="s">
        <v>26</v>
      </c>
      <c r="L406" s="21" t="s">
        <v>27</v>
      </c>
      <c r="N406" s="21" t="s">
        <v>27</v>
      </c>
      <c r="O406" s="21" t="s">
        <v>27</v>
      </c>
      <c r="R406" s="21"/>
      <c r="S406" s="23" t="s">
        <v>30315</v>
      </c>
      <c r="T406" s="23" t="s">
        <v>30315</v>
      </c>
      <c r="U406" s="23" t="s">
        <v>30315</v>
      </c>
      <c r="V406" s="23" t="s">
        <v>30315</v>
      </c>
      <c r="W406" s="23" t="s">
        <v>30315</v>
      </c>
      <c r="X406" s="23" t="s">
        <v>30315</v>
      </c>
      <c r="Z406" s="23" t="s">
        <v>30315</v>
      </c>
      <c r="AA406" s="23" t="s">
        <v>30315</v>
      </c>
      <c r="AB406" s="23" t="s">
        <v>30315</v>
      </c>
      <c r="AC406" s="23" t="s">
        <v>30315</v>
      </c>
      <c r="AD406" s="23" t="s">
        <v>30315</v>
      </c>
      <c r="AE406" s="23" t="s">
        <v>30315</v>
      </c>
      <c r="AF406" s="23" t="s">
        <v>30315</v>
      </c>
      <c r="AG406" s="23" t="s">
        <v>30315</v>
      </c>
      <c r="AH406" s="23" t="s">
        <v>30315</v>
      </c>
      <c r="AI406" s="23" t="s">
        <v>30315</v>
      </c>
      <c r="AJ406" s="23" t="s">
        <v>30315</v>
      </c>
      <c r="AK406" s="23" t="s">
        <v>30315</v>
      </c>
      <c r="AL406" s="23" t="s">
        <v>30315</v>
      </c>
      <c r="AM406" s="23" t="s">
        <v>30315</v>
      </c>
      <c r="AN406" s="23" t="s">
        <v>30315</v>
      </c>
      <c r="AO406" s="23" t="s">
        <v>30315</v>
      </c>
      <c r="AP406" s="23" t="s">
        <v>30315</v>
      </c>
      <c r="AQ406" s="23" t="s">
        <v>30315</v>
      </c>
      <c r="AR406" s="23" t="s">
        <v>30315</v>
      </c>
      <c r="AS406" s="23" t="s">
        <v>30315</v>
      </c>
      <c r="AT406" s="23" t="s">
        <v>30315</v>
      </c>
      <c r="AU406" s="23" t="s">
        <v>30315</v>
      </c>
      <c r="AV406" s="23" t="s">
        <v>30315</v>
      </c>
      <c r="AW406" s="23" t="s">
        <v>30315</v>
      </c>
      <c r="AX406" s="23" t="s">
        <v>30315</v>
      </c>
      <c r="AY406" s="23" t="s">
        <v>30315</v>
      </c>
      <c r="AZ406" s="21" t="s">
        <v>27</v>
      </c>
      <c r="BA406" s="23" t="s">
        <v>30316</v>
      </c>
    </row>
    <row r="407">
      <c r="A407" s="21" t="s">
        <v>31130</v>
      </c>
      <c r="B407" s="21" t="s">
        <v>2188</v>
      </c>
      <c r="C407" s="21" t="s">
        <v>2189</v>
      </c>
      <c r="D407" s="21" t="s">
        <v>2190</v>
      </c>
      <c r="E407" s="24" t="s">
        <v>2192</v>
      </c>
      <c r="F407" s="23" t="s">
        <v>31131</v>
      </c>
      <c r="G407" s="21" t="s">
        <v>24</v>
      </c>
      <c r="H407" s="21" t="s">
        <v>26</v>
      </c>
      <c r="L407" s="21" t="s">
        <v>27</v>
      </c>
      <c r="N407" s="21" t="s">
        <v>27</v>
      </c>
      <c r="O407" s="21" t="s">
        <v>27</v>
      </c>
      <c r="R407" s="21"/>
      <c r="S407" s="23" t="s">
        <v>30315</v>
      </c>
      <c r="T407" s="23" t="s">
        <v>30315</v>
      </c>
      <c r="U407" s="23" t="s">
        <v>30315</v>
      </c>
      <c r="V407" s="23" t="s">
        <v>30315</v>
      </c>
      <c r="W407" s="23" t="s">
        <v>30315</v>
      </c>
      <c r="X407" s="23" t="s">
        <v>30315</v>
      </c>
      <c r="Z407" s="23" t="s">
        <v>30315</v>
      </c>
      <c r="AA407" s="23" t="s">
        <v>30315</v>
      </c>
      <c r="AB407" s="23" t="s">
        <v>30315</v>
      </c>
      <c r="AC407" s="23" t="s">
        <v>30315</v>
      </c>
      <c r="AD407" s="23" t="s">
        <v>30315</v>
      </c>
      <c r="AE407" s="23" t="s">
        <v>30315</v>
      </c>
      <c r="AF407" s="23" t="s">
        <v>30315</v>
      </c>
      <c r="AG407" s="23" t="s">
        <v>30315</v>
      </c>
      <c r="AH407" s="23" t="s">
        <v>30315</v>
      </c>
      <c r="AI407" s="23" t="s">
        <v>30315</v>
      </c>
      <c r="AJ407" s="23" t="s">
        <v>30315</v>
      </c>
      <c r="AK407" s="23" t="s">
        <v>30315</v>
      </c>
      <c r="AL407" s="23" t="s">
        <v>30315</v>
      </c>
      <c r="AM407" s="23" t="s">
        <v>30315</v>
      </c>
      <c r="AN407" s="23" t="s">
        <v>30315</v>
      </c>
      <c r="AO407" s="23" t="s">
        <v>30315</v>
      </c>
      <c r="AP407" s="23" t="s">
        <v>30315</v>
      </c>
      <c r="AQ407" s="23" t="s">
        <v>30315</v>
      </c>
      <c r="AR407" s="23" t="s">
        <v>30315</v>
      </c>
      <c r="AS407" s="23" t="s">
        <v>30315</v>
      </c>
      <c r="AT407" s="23" t="s">
        <v>30315</v>
      </c>
      <c r="AU407" s="23" t="s">
        <v>30315</v>
      </c>
      <c r="AV407" s="23" t="s">
        <v>30315</v>
      </c>
      <c r="AW407" s="23" t="s">
        <v>30315</v>
      </c>
      <c r="AX407" s="23" t="s">
        <v>30315</v>
      </c>
      <c r="AY407" s="23" t="s">
        <v>30315</v>
      </c>
      <c r="AZ407" s="21" t="s">
        <v>27</v>
      </c>
      <c r="BA407" s="23" t="s">
        <v>30316</v>
      </c>
    </row>
    <row r="408">
      <c r="A408" s="21" t="s">
        <v>31132</v>
      </c>
      <c r="B408" s="21" t="s">
        <v>2193</v>
      </c>
      <c r="C408" s="21" t="s">
        <v>898</v>
      </c>
      <c r="D408" s="21" t="s">
        <v>2194</v>
      </c>
      <c r="E408" s="24" t="s">
        <v>2196</v>
      </c>
      <c r="F408" s="23" t="s">
        <v>31133</v>
      </c>
      <c r="G408" s="21" t="s">
        <v>289</v>
      </c>
      <c r="H408" s="21" t="s">
        <v>26</v>
      </c>
      <c r="L408" s="21" t="s">
        <v>27</v>
      </c>
      <c r="N408" s="21" t="s">
        <v>218</v>
      </c>
      <c r="O408" s="21" t="s">
        <v>62</v>
      </c>
      <c r="R408" s="21"/>
      <c r="S408" s="23" t="s">
        <v>30315</v>
      </c>
      <c r="T408" s="23" t="s">
        <v>30315</v>
      </c>
      <c r="U408" s="23" t="s">
        <v>30315</v>
      </c>
      <c r="V408" s="23" t="s">
        <v>30315</v>
      </c>
      <c r="W408" s="23" t="s">
        <v>30315</v>
      </c>
      <c r="X408" s="23" t="s">
        <v>30315</v>
      </c>
      <c r="Z408" s="23" t="s">
        <v>30315</v>
      </c>
      <c r="AA408" s="23" t="s">
        <v>30315</v>
      </c>
      <c r="AB408" s="23" t="s">
        <v>30315</v>
      </c>
      <c r="AC408" s="23" t="s">
        <v>30315</v>
      </c>
      <c r="AD408" s="23" t="s">
        <v>30315</v>
      </c>
      <c r="AE408" s="23" t="s">
        <v>30315</v>
      </c>
      <c r="AF408" s="23" t="s">
        <v>30315</v>
      </c>
      <c r="AG408" s="23" t="s">
        <v>30315</v>
      </c>
      <c r="AH408" s="23" t="s">
        <v>30315</v>
      </c>
      <c r="AI408" s="23" t="s">
        <v>30315</v>
      </c>
      <c r="AJ408" s="23" t="s">
        <v>30315</v>
      </c>
      <c r="AK408" s="23" t="s">
        <v>30315</v>
      </c>
      <c r="AL408" s="23" t="s">
        <v>30315</v>
      </c>
      <c r="AM408" s="23" t="s">
        <v>30315</v>
      </c>
      <c r="AN408" s="23" t="s">
        <v>30315</v>
      </c>
      <c r="AO408" s="23" t="s">
        <v>30315</v>
      </c>
      <c r="AP408" s="23" t="s">
        <v>30315</v>
      </c>
      <c r="AQ408" s="23" t="s">
        <v>30315</v>
      </c>
      <c r="AR408" s="23" t="s">
        <v>30315</v>
      </c>
      <c r="AS408" s="23" t="s">
        <v>30315</v>
      </c>
      <c r="AT408" s="23" t="s">
        <v>30315</v>
      </c>
      <c r="AU408" s="23" t="s">
        <v>30315</v>
      </c>
      <c r="AV408" s="23" t="s">
        <v>30315</v>
      </c>
      <c r="AW408" s="23" t="s">
        <v>30315</v>
      </c>
      <c r="AX408" s="23" t="s">
        <v>30315</v>
      </c>
      <c r="AY408" s="23" t="s">
        <v>30315</v>
      </c>
      <c r="AZ408" s="21" t="s">
        <v>27</v>
      </c>
      <c r="BA408" s="23" t="s">
        <v>30316</v>
      </c>
    </row>
    <row r="409">
      <c r="A409" s="21" t="s">
        <v>31134</v>
      </c>
      <c r="B409" s="21" t="s">
        <v>1021</v>
      </c>
      <c r="C409" s="21" t="s">
        <v>123</v>
      </c>
      <c r="D409" s="21" t="s">
        <v>2197</v>
      </c>
      <c r="E409" s="24" t="s">
        <v>2199</v>
      </c>
      <c r="F409" s="23" t="s">
        <v>31135</v>
      </c>
      <c r="G409" s="21" t="s">
        <v>24</v>
      </c>
      <c r="H409" s="21" t="s">
        <v>26</v>
      </c>
      <c r="L409" s="21" t="s">
        <v>27</v>
      </c>
      <c r="M409" s="21" t="s">
        <v>2200</v>
      </c>
      <c r="N409" s="21" t="s">
        <v>128</v>
      </c>
      <c r="O409" s="21" t="s">
        <v>27</v>
      </c>
      <c r="R409" s="21"/>
      <c r="S409" s="23" t="s">
        <v>30315</v>
      </c>
      <c r="T409" s="23" t="s">
        <v>30315</v>
      </c>
      <c r="U409" s="23" t="s">
        <v>30315</v>
      </c>
      <c r="V409" s="23" t="s">
        <v>30315</v>
      </c>
      <c r="W409" s="23" t="s">
        <v>30315</v>
      </c>
      <c r="X409" s="23" t="s">
        <v>30315</v>
      </c>
      <c r="Z409" s="23" t="s">
        <v>30315</v>
      </c>
      <c r="AA409" s="23" t="s">
        <v>30315</v>
      </c>
      <c r="AB409" s="23" t="s">
        <v>30315</v>
      </c>
      <c r="AC409" s="23" t="s">
        <v>30315</v>
      </c>
      <c r="AD409" s="23" t="s">
        <v>30315</v>
      </c>
      <c r="AE409" s="23" t="s">
        <v>30315</v>
      </c>
      <c r="AF409" s="23" t="s">
        <v>30315</v>
      </c>
      <c r="AG409" s="23" t="s">
        <v>30315</v>
      </c>
      <c r="AH409" s="23" t="s">
        <v>30315</v>
      </c>
      <c r="AI409" s="23" t="s">
        <v>30315</v>
      </c>
      <c r="AJ409" s="23" t="s">
        <v>30315</v>
      </c>
      <c r="AK409" s="23" t="s">
        <v>30315</v>
      </c>
      <c r="AL409" s="23" t="s">
        <v>30315</v>
      </c>
      <c r="AM409" s="23" t="s">
        <v>30315</v>
      </c>
      <c r="AN409" s="23" t="s">
        <v>30315</v>
      </c>
      <c r="AO409" s="23" t="s">
        <v>30315</v>
      </c>
      <c r="AP409" s="23" t="s">
        <v>30315</v>
      </c>
      <c r="AQ409" s="23" t="s">
        <v>30315</v>
      </c>
      <c r="AR409" s="23" t="s">
        <v>30315</v>
      </c>
      <c r="AS409" s="23" t="s">
        <v>30315</v>
      </c>
      <c r="AT409" s="23" t="s">
        <v>30315</v>
      </c>
      <c r="AU409" s="23" t="s">
        <v>30315</v>
      </c>
      <c r="AV409" s="23" t="s">
        <v>30315</v>
      </c>
      <c r="AW409" s="23" t="s">
        <v>30315</v>
      </c>
      <c r="AX409" s="23" t="s">
        <v>30315</v>
      </c>
      <c r="AY409" s="23" t="s">
        <v>30315</v>
      </c>
      <c r="AZ409" s="21" t="s">
        <v>27</v>
      </c>
      <c r="BA409" s="23" t="s">
        <v>30316</v>
      </c>
    </row>
    <row r="410">
      <c r="A410" s="21" t="s">
        <v>31136</v>
      </c>
      <c r="B410" s="21" t="s">
        <v>2201</v>
      </c>
      <c r="C410" s="21" t="s">
        <v>123</v>
      </c>
      <c r="D410" s="21" t="s">
        <v>2197</v>
      </c>
      <c r="E410" s="24" t="s">
        <v>2199</v>
      </c>
      <c r="F410" s="23" t="s">
        <v>31135</v>
      </c>
      <c r="G410" s="21" t="s">
        <v>24</v>
      </c>
      <c r="H410" s="21" t="s">
        <v>26</v>
      </c>
      <c r="L410" s="21" t="s">
        <v>27</v>
      </c>
      <c r="M410" s="21" t="s">
        <v>2200</v>
      </c>
      <c r="N410" s="21" t="s">
        <v>128</v>
      </c>
      <c r="O410" s="21" t="s">
        <v>27</v>
      </c>
      <c r="R410" s="21"/>
      <c r="S410" s="23" t="s">
        <v>30315</v>
      </c>
      <c r="T410" s="23" t="s">
        <v>30315</v>
      </c>
      <c r="U410" s="23" t="s">
        <v>30315</v>
      </c>
      <c r="V410" s="23" t="s">
        <v>30315</v>
      </c>
      <c r="W410" s="23" t="s">
        <v>30315</v>
      </c>
      <c r="X410" s="23" t="s">
        <v>30315</v>
      </c>
      <c r="Z410" s="23" t="s">
        <v>30315</v>
      </c>
      <c r="AA410" s="23" t="s">
        <v>30315</v>
      </c>
      <c r="AB410" s="23" t="s">
        <v>30315</v>
      </c>
      <c r="AC410" s="23" t="s">
        <v>30315</v>
      </c>
      <c r="AD410" s="23" t="s">
        <v>30315</v>
      </c>
      <c r="AE410" s="23" t="s">
        <v>30315</v>
      </c>
      <c r="AF410" s="23" t="s">
        <v>30315</v>
      </c>
      <c r="AG410" s="23" t="s">
        <v>30315</v>
      </c>
      <c r="AH410" s="23" t="s">
        <v>30315</v>
      </c>
      <c r="AI410" s="23" t="s">
        <v>30315</v>
      </c>
      <c r="AJ410" s="23" t="s">
        <v>30315</v>
      </c>
      <c r="AK410" s="23" t="s">
        <v>30315</v>
      </c>
      <c r="AL410" s="23" t="s">
        <v>30315</v>
      </c>
      <c r="AM410" s="23" t="s">
        <v>30315</v>
      </c>
      <c r="AN410" s="23" t="s">
        <v>30315</v>
      </c>
      <c r="AO410" s="23" t="s">
        <v>30315</v>
      </c>
      <c r="AP410" s="23" t="s">
        <v>30315</v>
      </c>
      <c r="AQ410" s="23" t="s">
        <v>30315</v>
      </c>
      <c r="AR410" s="23" t="s">
        <v>30315</v>
      </c>
      <c r="AS410" s="23" t="s">
        <v>30315</v>
      </c>
      <c r="AT410" s="23" t="s">
        <v>30315</v>
      </c>
      <c r="AU410" s="23" t="s">
        <v>30315</v>
      </c>
      <c r="AV410" s="23" t="s">
        <v>30315</v>
      </c>
      <c r="AW410" s="23" t="s">
        <v>30315</v>
      </c>
      <c r="AX410" s="23" t="s">
        <v>30315</v>
      </c>
      <c r="AY410" s="23" t="s">
        <v>30315</v>
      </c>
      <c r="AZ410" s="21" t="s">
        <v>27</v>
      </c>
      <c r="BA410" s="23" t="s">
        <v>30316</v>
      </c>
    </row>
    <row r="411">
      <c r="A411" s="21" t="s">
        <v>31137</v>
      </c>
      <c r="B411" s="21" t="s">
        <v>1437</v>
      </c>
      <c r="C411" s="21" t="s">
        <v>1065</v>
      </c>
      <c r="D411" s="21" t="s">
        <v>2202</v>
      </c>
      <c r="E411" s="21" t="s">
        <v>2204</v>
      </c>
      <c r="F411" s="23" t="s">
        <v>31138</v>
      </c>
      <c r="G411" s="21" t="s">
        <v>24</v>
      </c>
      <c r="H411" s="21" t="s">
        <v>95</v>
      </c>
      <c r="L411" s="21" t="s">
        <v>723</v>
      </c>
      <c r="N411" s="21" t="s">
        <v>27</v>
      </c>
      <c r="O411" s="21" t="s">
        <v>27</v>
      </c>
      <c r="R411" s="21"/>
      <c r="S411" s="23" t="s">
        <v>30315</v>
      </c>
      <c r="T411" s="23" t="s">
        <v>30315</v>
      </c>
      <c r="U411" s="23" t="s">
        <v>30315</v>
      </c>
      <c r="V411" s="23" t="s">
        <v>30315</v>
      </c>
      <c r="W411" s="23" t="s">
        <v>30315</v>
      </c>
      <c r="X411" s="23" t="s">
        <v>30315</v>
      </c>
      <c r="Z411" s="23" t="s">
        <v>30315</v>
      </c>
      <c r="AA411" s="23" t="s">
        <v>30315</v>
      </c>
      <c r="AB411" s="23" t="s">
        <v>30315</v>
      </c>
      <c r="AC411" s="23" t="s">
        <v>30315</v>
      </c>
      <c r="AD411" s="23" t="s">
        <v>30315</v>
      </c>
      <c r="AE411" s="23" t="s">
        <v>30315</v>
      </c>
      <c r="AF411" s="23" t="s">
        <v>30315</v>
      </c>
      <c r="AG411" s="23" t="s">
        <v>30315</v>
      </c>
      <c r="AH411" s="23" t="s">
        <v>30315</v>
      </c>
      <c r="AI411" s="23" t="s">
        <v>30315</v>
      </c>
      <c r="AJ411" s="23" t="s">
        <v>30315</v>
      </c>
      <c r="AK411" s="23" t="s">
        <v>30315</v>
      </c>
      <c r="AL411" s="23" t="s">
        <v>30315</v>
      </c>
      <c r="AM411" s="23" t="s">
        <v>30315</v>
      </c>
      <c r="AN411" s="23" t="s">
        <v>30315</v>
      </c>
      <c r="AO411" s="23" t="s">
        <v>30315</v>
      </c>
      <c r="AP411" s="23" t="s">
        <v>30315</v>
      </c>
      <c r="AQ411" s="23" t="s">
        <v>30315</v>
      </c>
      <c r="AR411" s="23" t="s">
        <v>30315</v>
      </c>
      <c r="AS411" s="23" t="s">
        <v>30315</v>
      </c>
      <c r="AT411" s="23" t="s">
        <v>30315</v>
      </c>
      <c r="AU411" s="23" t="s">
        <v>30315</v>
      </c>
      <c r="AV411" s="23" t="s">
        <v>30315</v>
      </c>
      <c r="AW411" s="23" t="s">
        <v>30315</v>
      </c>
      <c r="AX411" s="23" t="s">
        <v>30315</v>
      </c>
      <c r="AY411" s="23" t="s">
        <v>30315</v>
      </c>
      <c r="AZ411" s="21" t="s">
        <v>27</v>
      </c>
      <c r="BA411" s="23" t="s">
        <v>30316</v>
      </c>
    </row>
    <row r="412">
      <c r="A412" s="21" t="s">
        <v>31139</v>
      </c>
      <c r="B412" s="21" t="s">
        <v>460</v>
      </c>
      <c r="C412" s="21" t="s">
        <v>2205</v>
      </c>
      <c r="D412" s="21" t="s">
        <v>2206</v>
      </c>
      <c r="E412" s="24" t="s">
        <v>2208</v>
      </c>
      <c r="F412" s="23" t="s">
        <v>31140</v>
      </c>
      <c r="G412" s="21" t="s">
        <v>133</v>
      </c>
      <c r="H412" s="21" t="s">
        <v>26</v>
      </c>
      <c r="L412" s="21" t="s">
        <v>27</v>
      </c>
      <c r="M412" s="21" t="s">
        <v>2209</v>
      </c>
      <c r="N412" s="21" t="s">
        <v>128</v>
      </c>
      <c r="O412" s="21" t="s">
        <v>364</v>
      </c>
      <c r="R412" s="21"/>
      <c r="S412" s="23" t="s">
        <v>30315</v>
      </c>
      <c r="T412" s="23" t="s">
        <v>30315</v>
      </c>
      <c r="U412" s="23" t="s">
        <v>30315</v>
      </c>
      <c r="V412" s="23" t="s">
        <v>30315</v>
      </c>
      <c r="W412" s="23" t="s">
        <v>30315</v>
      </c>
      <c r="X412" s="23" t="s">
        <v>30315</v>
      </c>
      <c r="Z412" s="23" t="s">
        <v>30315</v>
      </c>
      <c r="AA412" s="23" t="s">
        <v>30315</v>
      </c>
      <c r="AB412" s="23" t="s">
        <v>30315</v>
      </c>
      <c r="AC412" s="23" t="s">
        <v>30315</v>
      </c>
      <c r="AD412" s="23" t="s">
        <v>30315</v>
      </c>
      <c r="AE412" s="23" t="s">
        <v>30315</v>
      </c>
      <c r="AF412" s="23" t="s">
        <v>30315</v>
      </c>
      <c r="AG412" s="23" t="s">
        <v>30315</v>
      </c>
      <c r="AH412" s="23" t="s">
        <v>30315</v>
      </c>
      <c r="AI412" s="23" t="s">
        <v>30315</v>
      </c>
      <c r="AJ412" s="23" t="s">
        <v>30315</v>
      </c>
      <c r="AK412" s="23" t="s">
        <v>30315</v>
      </c>
      <c r="AL412" s="23" t="s">
        <v>30315</v>
      </c>
      <c r="AM412" s="23" t="s">
        <v>30315</v>
      </c>
      <c r="AN412" s="23" t="s">
        <v>30315</v>
      </c>
      <c r="AO412" s="23" t="s">
        <v>30315</v>
      </c>
      <c r="AP412" s="23" t="s">
        <v>30315</v>
      </c>
      <c r="AQ412" s="23" t="s">
        <v>30315</v>
      </c>
      <c r="AR412" s="23" t="s">
        <v>30315</v>
      </c>
      <c r="AS412" s="23" t="s">
        <v>30315</v>
      </c>
      <c r="AT412" s="23" t="s">
        <v>30315</v>
      </c>
      <c r="AU412" s="23" t="s">
        <v>30315</v>
      </c>
      <c r="AV412" s="23" t="s">
        <v>30315</v>
      </c>
      <c r="AW412" s="23" t="s">
        <v>30315</v>
      </c>
      <c r="AX412" s="23" t="s">
        <v>30315</v>
      </c>
      <c r="AY412" s="23" t="s">
        <v>30315</v>
      </c>
      <c r="AZ412" s="21" t="s">
        <v>27</v>
      </c>
      <c r="BA412" s="23" t="s">
        <v>30316</v>
      </c>
    </row>
    <row r="413">
      <c r="A413" s="21" t="s">
        <v>31141</v>
      </c>
      <c r="B413" s="21" t="s">
        <v>285</v>
      </c>
      <c r="C413" s="21" t="s">
        <v>2210</v>
      </c>
      <c r="D413" s="21" t="s">
        <v>2211</v>
      </c>
      <c r="E413" s="24" t="s">
        <v>2213</v>
      </c>
      <c r="F413" s="23" t="s">
        <v>31142</v>
      </c>
      <c r="G413" s="21" t="s">
        <v>133</v>
      </c>
      <c r="H413" s="21" t="s">
        <v>95</v>
      </c>
      <c r="I413" s="21" t="s">
        <v>2214</v>
      </c>
      <c r="J413" s="24" t="s">
        <v>2215</v>
      </c>
      <c r="K413" s="21" t="s">
        <v>785</v>
      </c>
      <c r="L413" s="21" t="s">
        <v>96</v>
      </c>
      <c r="N413" s="21" t="s">
        <v>27</v>
      </c>
      <c r="O413" s="21" t="s">
        <v>27</v>
      </c>
      <c r="R413" s="21"/>
      <c r="S413" s="23" t="s">
        <v>30315</v>
      </c>
      <c r="T413" s="23" t="s">
        <v>30315</v>
      </c>
      <c r="U413" s="23" t="s">
        <v>30315</v>
      </c>
      <c r="V413" s="23" t="s">
        <v>30315</v>
      </c>
      <c r="W413" s="23" t="s">
        <v>30315</v>
      </c>
      <c r="X413" s="23" t="s">
        <v>30315</v>
      </c>
      <c r="Z413" s="23" t="s">
        <v>30315</v>
      </c>
      <c r="AA413" s="23" t="s">
        <v>30315</v>
      </c>
      <c r="AB413" s="23" t="s">
        <v>30315</v>
      </c>
      <c r="AC413" s="23" t="s">
        <v>30315</v>
      </c>
      <c r="AD413" s="23" t="s">
        <v>30315</v>
      </c>
      <c r="AE413" s="23" t="s">
        <v>30315</v>
      </c>
      <c r="AF413" s="23" t="s">
        <v>30315</v>
      </c>
      <c r="AG413" s="23" t="s">
        <v>30315</v>
      </c>
      <c r="AH413" s="23" t="s">
        <v>30315</v>
      </c>
      <c r="AI413" s="23" t="s">
        <v>30315</v>
      </c>
      <c r="AJ413" s="23" t="s">
        <v>30315</v>
      </c>
      <c r="AK413" s="23" t="s">
        <v>30315</v>
      </c>
      <c r="AL413" s="23" t="s">
        <v>30315</v>
      </c>
      <c r="AM413" s="23" t="s">
        <v>30315</v>
      </c>
      <c r="AN413" s="23" t="s">
        <v>30315</v>
      </c>
      <c r="AO413" s="23" t="s">
        <v>30315</v>
      </c>
      <c r="AP413" s="23" t="s">
        <v>30315</v>
      </c>
      <c r="AQ413" s="23" t="s">
        <v>30315</v>
      </c>
      <c r="AR413" s="23" t="s">
        <v>30315</v>
      </c>
      <c r="AS413" s="23" t="s">
        <v>30315</v>
      </c>
      <c r="AT413" s="23" t="s">
        <v>30315</v>
      </c>
      <c r="AU413" s="23" t="s">
        <v>30315</v>
      </c>
      <c r="AV413" s="23" t="s">
        <v>30315</v>
      </c>
      <c r="AW413" s="23" t="s">
        <v>30315</v>
      </c>
      <c r="AX413" s="23" t="s">
        <v>30315</v>
      </c>
      <c r="AY413" s="23" t="s">
        <v>30315</v>
      </c>
      <c r="AZ413" s="21" t="s">
        <v>27</v>
      </c>
      <c r="BA413" s="23" t="s">
        <v>30316</v>
      </c>
    </row>
    <row r="414">
      <c r="A414" s="21" t="s">
        <v>31143</v>
      </c>
      <c r="B414" s="21" t="s">
        <v>2216</v>
      </c>
      <c r="C414" s="21" t="s">
        <v>2217</v>
      </c>
      <c r="D414" s="21" t="s">
        <v>2218</v>
      </c>
      <c r="E414" s="24" t="s">
        <v>2220</v>
      </c>
      <c r="F414" s="23" t="s">
        <v>31144</v>
      </c>
      <c r="G414" s="21" t="s">
        <v>24</v>
      </c>
      <c r="H414" s="21" t="s">
        <v>95</v>
      </c>
      <c r="I414" s="21" t="s">
        <v>2221</v>
      </c>
      <c r="J414" s="24" t="s">
        <v>2222</v>
      </c>
      <c r="K414" s="21" t="s">
        <v>156</v>
      </c>
      <c r="L414" s="21" t="s">
        <v>1119</v>
      </c>
      <c r="N414" s="21" t="s">
        <v>27</v>
      </c>
      <c r="O414" s="21" t="s">
        <v>27</v>
      </c>
      <c r="R414" s="21"/>
      <c r="S414" s="23" t="s">
        <v>30315</v>
      </c>
      <c r="T414" s="23" t="s">
        <v>30315</v>
      </c>
      <c r="U414" s="23" t="s">
        <v>30315</v>
      </c>
      <c r="V414" s="23" t="s">
        <v>30315</v>
      </c>
      <c r="W414" s="23" t="s">
        <v>30315</v>
      </c>
      <c r="X414" s="23" t="s">
        <v>30315</v>
      </c>
      <c r="Z414" s="23" t="s">
        <v>30315</v>
      </c>
      <c r="AA414" s="23" t="s">
        <v>30315</v>
      </c>
      <c r="AB414" s="23" t="s">
        <v>30315</v>
      </c>
      <c r="AC414" s="23" t="s">
        <v>30315</v>
      </c>
      <c r="AD414" s="23" t="s">
        <v>30315</v>
      </c>
      <c r="AE414" s="23" t="s">
        <v>30315</v>
      </c>
      <c r="AF414" s="23" t="s">
        <v>30315</v>
      </c>
      <c r="AG414" s="23" t="s">
        <v>30315</v>
      </c>
      <c r="AH414" s="23" t="s">
        <v>30315</v>
      </c>
      <c r="AI414" s="23" t="s">
        <v>30315</v>
      </c>
      <c r="AJ414" s="23" t="s">
        <v>30315</v>
      </c>
      <c r="AK414" s="23" t="s">
        <v>30315</v>
      </c>
      <c r="AL414" s="23" t="s">
        <v>30315</v>
      </c>
      <c r="AM414" s="23" t="s">
        <v>30315</v>
      </c>
      <c r="AN414" s="23" t="s">
        <v>30315</v>
      </c>
      <c r="AO414" s="23" t="s">
        <v>30315</v>
      </c>
      <c r="AP414" s="23" t="s">
        <v>30315</v>
      </c>
      <c r="AQ414" s="23" t="s">
        <v>30315</v>
      </c>
      <c r="AR414" s="23" t="s">
        <v>30315</v>
      </c>
      <c r="AS414" s="23" t="s">
        <v>30315</v>
      </c>
      <c r="AT414" s="23" t="s">
        <v>30315</v>
      </c>
      <c r="AU414" s="23" t="s">
        <v>30315</v>
      </c>
      <c r="AV414" s="23" t="s">
        <v>30315</v>
      </c>
      <c r="AW414" s="23" t="s">
        <v>30315</v>
      </c>
      <c r="AX414" s="23" t="s">
        <v>30315</v>
      </c>
      <c r="AY414" s="23" t="s">
        <v>30315</v>
      </c>
      <c r="AZ414" s="21" t="s">
        <v>27</v>
      </c>
      <c r="BA414" s="23" t="s">
        <v>30316</v>
      </c>
    </row>
    <row r="415">
      <c r="A415" s="21" t="s">
        <v>31145</v>
      </c>
      <c r="B415" s="21" t="s">
        <v>977</v>
      </c>
      <c r="C415" s="21" t="s">
        <v>443</v>
      </c>
      <c r="D415" s="21" t="s">
        <v>2223</v>
      </c>
      <c r="E415" s="21" t="s">
        <v>2225</v>
      </c>
      <c r="F415" s="23" t="s">
        <v>31146</v>
      </c>
      <c r="G415" s="21" t="s">
        <v>24</v>
      </c>
      <c r="H415" s="21" t="s">
        <v>26</v>
      </c>
      <c r="L415" s="21" t="s">
        <v>27</v>
      </c>
      <c r="M415" s="21" t="s">
        <v>1125</v>
      </c>
      <c r="N415" s="21" t="s">
        <v>33</v>
      </c>
      <c r="O415" s="21" t="s">
        <v>62</v>
      </c>
      <c r="R415" s="21"/>
      <c r="S415" s="23" t="s">
        <v>30315</v>
      </c>
      <c r="T415" s="23" t="s">
        <v>30315</v>
      </c>
      <c r="U415" s="23" t="s">
        <v>30315</v>
      </c>
      <c r="V415" s="23" t="s">
        <v>30315</v>
      </c>
      <c r="W415" s="23" t="s">
        <v>30315</v>
      </c>
      <c r="X415" s="23" t="s">
        <v>30315</v>
      </c>
      <c r="Z415" s="23" t="s">
        <v>30315</v>
      </c>
      <c r="AA415" s="23" t="s">
        <v>30315</v>
      </c>
      <c r="AB415" s="23" t="s">
        <v>30315</v>
      </c>
      <c r="AC415" s="23" t="s">
        <v>30315</v>
      </c>
      <c r="AD415" s="23" t="s">
        <v>30315</v>
      </c>
      <c r="AE415" s="23" t="s">
        <v>30315</v>
      </c>
      <c r="AF415" s="23" t="s">
        <v>30315</v>
      </c>
      <c r="AG415" s="23" t="s">
        <v>30315</v>
      </c>
      <c r="AH415" s="23" t="s">
        <v>30315</v>
      </c>
      <c r="AI415" s="23" t="s">
        <v>30315</v>
      </c>
      <c r="AJ415" s="23" t="s">
        <v>30315</v>
      </c>
      <c r="AK415" s="23" t="s">
        <v>30315</v>
      </c>
      <c r="AL415" s="23" t="s">
        <v>30315</v>
      </c>
      <c r="AM415" s="23" t="s">
        <v>30315</v>
      </c>
      <c r="AN415" s="23" t="s">
        <v>30315</v>
      </c>
      <c r="AO415" s="23" t="s">
        <v>30315</v>
      </c>
      <c r="AP415" s="23" t="s">
        <v>30315</v>
      </c>
      <c r="AQ415" s="23" t="s">
        <v>30315</v>
      </c>
      <c r="AR415" s="23" t="s">
        <v>30315</v>
      </c>
      <c r="AS415" s="23" t="s">
        <v>30315</v>
      </c>
      <c r="AT415" s="23" t="s">
        <v>30315</v>
      </c>
      <c r="AU415" s="23" t="s">
        <v>30315</v>
      </c>
      <c r="AV415" s="23" t="s">
        <v>30315</v>
      </c>
      <c r="AW415" s="23" t="s">
        <v>30315</v>
      </c>
      <c r="AX415" s="23" t="s">
        <v>30315</v>
      </c>
      <c r="AY415" s="23" t="s">
        <v>30315</v>
      </c>
      <c r="AZ415" s="21" t="s">
        <v>27</v>
      </c>
      <c r="BA415" s="23" t="s">
        <v>30316</v>
      </c>
    </row>
    <row r="416">
      <c r="A416" s="21" t="s">
        <v>31147</v>
      </c>
      <c r="B416" s="21" t="s">
        <v>208</v>
      </c>
      <c r="C416" s="21" t="s">
        <v>1490</v>
      </c>
      <c r="D416" s="21" t="s">
        <v>2226</v>
      </c>
      <c r="E416" s="23" t="s">
        <v>31148</v>
      </c>
      <c r="F416" s="23" t="s">
        <v>31149</v>
      </c>
      <c r="G416" s="21" t="s">
        <v>24</v>
      </c>
      <c r="H416" s="21" t="s">
        <v>26</v>
      </c>
      <c r="L416" s="21" t="s">
        <v>27</v>
      </c>
      <c r="M416" s="21" t="s">
        <v>2229</v>
      </c>
      <c r="N416" s="21" t="s">
        <v>33</v>
      </c>
      <c r="O416" s="21" t="s">
        <v>62</v>
      </c>
      <c r="R416" s="21"/>
      <c r="S416" s="23" t="s">
        <v>30315</v>
      </c>
      <c r="T416" s="23" t="s">
        <v>30315</v>
      </c>
      <c r="U416" s="23" t="s">
        <v>30315</v>
      </c>
      <c r="V416" s="23" t="s">
        <v>30315</v>
      </c>
      <c r="W416" s="23" t="s">
        <v>30315</v>
      </c>
      <c r="X416" s="23" t="s">
        <v>30315</v>
      </c>
      <c r="Z416" s="23" t="s">
        <v>30315</v>
      </c>
      <c r="AA416" s="23" t="s">
        <v>30315</v>
      </c>
      <c r="AB416" s="23" t="s">
        <v>30315</v>
      </c>
      <c r="AC416" s="23" t="s">
        <v>30315</v>
      </c>
      <c r="AD416" s="23" t="s">
        <v>30315</v>
      </c>
      <c r="AE416" s="23" t="s">
        <v>30315</v>
      </c>
      <c r="AF416" s="23" t="s">
        <v>30315</v>
      </c>
      <c r="AG416" s="23" t="s">
        <v>30315</v>
      </c>
      <c r="AH416" s="23" t="s">
        <v>30315</v>
      </c>
      <c r="AI416" s="23" t="s">
        <v>30315</v>
      </c>
      <c r="AJ416" s="23" t="s">
        <v>30315</v>
      </c>
      <c r="AK416" s="23" t="s">
        <v>30315</v>
      </c>
      <c r="AL416" s="23" t="s">
        <v>30315</v>
      </c>
      <c r="AM416" s="23" t="s">
        <v>30315</v>
      </c>
      <c r="AN416" s="23" t="s">
        <v>30315</v>
      </c>
      <c r="AO416" s="23" t="s">
        <v>30315</v>
      </c>
      <c r="AP416" s="23" t="s">
        <v>30315</v>
      </c>
      <c r="AQ416" s="23" t="s">
        <v>30315</v>
      </c>
      <c r="AR416" s="23" t="s">
        <v>30315</v>
      </c>
      <c r="AS416" s="23" t="s">
        <v>30315</v>
      </c>
      <c r="AT416" s="23" t="s">
        <v>30315</v>
      </c>
      <c r="AU416" s="23" t="s">
        <v>30315</v>
      </c>
      <c r="AV416" s="23" t="s">
        <v>30315</v>
      </c>
      <c r="AW416" s="23" t="s">
        <v>30315</v>
      </c>
      <c r="AX416" s="23" t="s">
        <v>30315</v>
      </c>
      <c r="AY416" s="23" t="s">
        <v>30315</v>
      </c>
      <c r="AZ416" s="21" t="s">
        <v>27</v>
      </c>
      <c r="BA416" s="23" t="s">
        <v>30316</v>
      </c>
    </row>
    <row r="417">
      <c r="A417" s="21" t="s">
        <v>31150</v>
      </c>
      <c r="B417" s="21" t="s">
        <v>2230</v>
      </c>
      <c r="C417" s="21" t="s">
        <v>2231</v>
      </c>
      <c r="D417" s="21" t="s">
        <v>2232</v>
      </c>
      <c r="E417" s="24" t="s">
        <v>2234</v>
      </c>
      <c r="F417" s="23" t="s">
        <v>31151</v>
      </c>
      <c r="G417" s="21" t="s">
        <v>24</v>
      </c>
      <c r="H417" s="21" t="s">
        <v>26</v>
      </c>
      <c r="L417" s="21" t="s">
        <v>27</v>
      </c>
      <c r="N417" s="21" t="s">
        <v>27</v>
      </c>
      <c r="O417" s="21" t="s">
        <v>27</v>
      </c>
      <c r="R417" s="21"/>
      <c r="S417" s="23" t="s">
        <v>30315</v>
      </c>
      <c r="T417" s="23" t="s">
        <v>30315</v>
      </c>
      <c r="U417" s="23" t="s">
        <v>30315</v>
      </c>
      <c r="V417" s="23" t="s">
        <v>30315</v>
      </c>
      <c r="W417" s="23" t="s">
        <v>30315</v>
      </c>
      <c r="X417" s="23" t="s">
        <v>30315</v>
      </c>
      <c r="Z417" s="23" t="s">
        <v>30315</v>
      </c>
      <c r="AA417" s="23" t="s">
        <v>30315</v>
      </c>
      <c r="AB417" s="23" t="s">
        <v>30315</v>
      </c>
      <c r="AC417" s="23" t="s">
        <v>30315</v>
      </c>
      <c r="AD417" s="23" t="s">
        <v>30315</v>
      </c>
      <c r="AE417" s="23" t="s">
        <v>30315</v>
      </c>
      <c r="AF417" s="23" t="s">
        <v>30315</v>
      </c>
      <c r="AG417" s="23" t="s">
        <v>30315</v>
      </c>
      <c r="AH417" s="23" t="s">
        <v>30315</v>
      </c>
      <c r="AI417" s="23" t="s">
        <v>30315</v>
      </c>
      <c r="AJ417" s="23" t="s">
        <v>30315</v>
      </c>
      <c r="AK417" s="23" t="s">
        <v>30315</v>
      </c>
      <c r="AL417" s="23" t="s">
        <v>30315</v>
      </c>
      <c r="AM417" s="23" t="s">
        <v>30315</v>
      </c>
      <c r="AN417" s="23" t="s">
        <v>30315</v>
      </c>
      <c r="AO417" s="23" t="s">
        <v>30315</v>
      </c>
      <c r="AP417" s="23" t="s">
        <v>30315</v>
      </c>
      <c r="AQ417" s="23" t="s">
        <v>30315</v>
      </c>
      <c r="AR417" s="23" t="s">
        <v>30315</v>
      </c>
      <c r="AS417" s="23" t="s">
        <v>30315</v>
      </c>
      <c r="AT417" s="23" t="s">
        <v>30315</v>
      </c>
      <c r="AU417" s="23" t="s">
        <v>30315</v>
      </c>
      <c r="AV417" s="23" t="s">
        <v>30315</v>
      </c>
      <c r="AW417" s="23" t="s">
        <v>30315</v>
      </c>
      <c r="AX417" s="23" t="s">
        <v>30315</v>
      </c>
      <c r="AY417" s="23" t="s">
        <v>30315</v>
      </c>
      <c r="AZ417" s="21" t="s">
        <v>27</v>
      </c>
      <c r="BA417" s="23" t="s">
        <v>30316</v>
      </c>
    </row>
    <row r="418">
      <c r="A418" s="21" t="s">
        <v>31152</v>
      </c>
      <c r="B418" s="21" t="s">
        <v>2235</v>
      </c>
      <c r="C418" s="21" t="s">
        <v>2236</v>
      </c>
      <c r="D418" s="21" t="s">
        <v>2237</v>
      </c>
      <c r="E418" s="21" t="s">
        <v>2239</v>
      </c>
      <c r="F418" s="23" t="s">
        <v>31153</v>
      </c>
      <c r="G418" s="21" t="s">
        <v>24</v>
      </c>
      <c r="H418" s="21" t="s">
        <v>26</v>
      </c>
      <c r="L418" s="21" t="s">
        <v>27</v>
      </c>
      <c r="N418" s="21" t="s">
        <v>27</v>
      </c>
      <c r="O418" s="21" t="s">
        <v>364</v>
      </c>
      <c r="R418" s="21"/>
      <c r="S418" s="23" t="s">
        <v>30315</v>
      </c>
      <c r="T418" s="23" t="s">
        <v>30315</v>
      </c>
      <c r="U418" s="23" t="s">
        <v>30315</v>
      </c>
      <c r="V418" s="23" t="s">
        <v>30315</v>
      </c>
      <c r="W418" s="23" t="s">
        <v>30315</v>
      </c>
      <c r="X418" s="23" t="s">
        <v>30315</v>
      </c>
      <c r="Z418" s="23" t="s">
        <v>30315</v>
      </c>
      <c r="AA418" s="23" t="s">
        <v>30315</v>
      </c>
      <c r="AB418" s="23" t="s">
        <v>30315</v>
      </c>
      <c r="AC418" s="23" t="s">
        <v>30315</v>
      </c>
      <c r="AD418" s="23" t="s">
        <v>30315</v>
      </c>
      <c r="AE418" s="23" t="s">
        <v>30315</v>
      </c>
      <c r="AF418" s="23" t="s">
        <v>30315</v>
      </c>
      <c r="AG418" s="23" t="s">
        <v>30315</v>
      </c>
      <c r="AH418" s="23" t="s">
        <v>30315</v>
      </c>
      <c r="AI418" s="23" t="s">
        <v>30315</v>
      </c>
      <c r="AJ418" s="23" t="s">
        <v>30315</v>
      </c>
      <c r="AK418" s="23" t="s">
        <v>30315</v>
      </c>
      <c r="AL418" s="23" t="s">
        <v>30315</v>
      </c>
      <c r="AM418" s="23" t="s">
        <v>30315</v>
      </c>
      <c r="AN418" s="23" t="s">
        <v>30315</v>
      </c>
      <c r="AO418" s="23" t="s">
        <v>30315</v>
      </c>
      <c r="AP418" s="23" t="s">
        <v>30315</v>
      </c>
      <c r="AQ418" s="23" t="s">
        <v>30315</v>
      </c>
      <c r="AR418" s="23" t="s">
        <v>30315</v>
      </c>
      <c r="AS418" s="23" t="s">
        <v>30315</v>
      </c>
      <c r="AT418" s="23" t="s">
        <v>30315</v>
      </c>
      <c r="AU418" s="23" t="s">
        <v>30315</v>
      </c>
      <c r="AV418" s="23" t="s">
        <v>30315</v>
      </c>
      <c r="AW418" s="23" t="s">
        <v>30315</v>
      </c>
      <c r="AX418" s="23" t="s">
        <v>30315</v>
      </c>
      <c r="AY418" s="23" t="s">
        <v>30315</v>
      </c>
      <c r="AZ418" s="21" t="s">
        <v>27</v>
      </c>
      <c r="BA418" s="23" t="s">
        <v>30316</v>
      </c>
    </row>
    <row r="419">
      <c r="A419" s="21" t="s">
        <v>31154</v>
      </c>
      <c r="B419" s="21" t="s">
        <v>2240</v>
      </c>
      <c r="C419" s="21" t="s">
        <v>2241</v>
      </c>
      <c r="D419" s="21" t="s">
        <v>1482</v>
      </c>
      <c r="E419" s="21" t="s">
        <v>2243</v>
      </c>
      <c r="F419" s="23" t="s">
        <v>31155</v>
      </c>
      <c r="G419" s="21" t="s">
        <v>24</v>
      </c>
      <c r="H419" s="21" t="s">
        <v>27</v>
      </c>
      <c r="L419" s="21" t="s">
        <v>27</v>
      </c>
      <c r="N419" s="21" t="s">
        <v>27</v>
      </c>
      <c r="O419" s="21" t="s">
        <v>27</v>
      </c>
      <c r="R419" s="21"/>
      <c r="S419" s="23" t="s">
        <v>30315</v>
      </c>
      <c r="T419" s="23" t="s">
        <v>30315</v>
      </c>
      <c r="U419" s="23" t="s">
        <v>30315</v>
      </c>
      <c r="V419" s="23" t="s">
        <v>30315</v>
      </c>
      <c r="W419" s="23" t="s">
        <v>30315</v>
      </c>
      <c r="X419" s="23" t="s">
        <v>30315</v>
      </c>
      <c r="Z419" s="23" t="s">
        <v>30315</v>
      </c>
      <c r="AA419" s="23" t="s">
        <v>30315</v>
      </c>
      <c r="AB419" s="23" t="s">
        <v>30315</v>
      </c>
      <c r="AC419" s="23" t="s">
        <v>30315</v>
      </c>
      <c r="AD419" s="23" t="s">
        <v>30315</v>
      </c>
      <c r="AE419" s="23" t="s">
        <v>30315</v>
      </c>
      <c r="AF419" s="23" t="s">
        <v>30315</v>
      </c>
      <c r="AG419" s="23" t="s">
        <v>30315</v>
      </c>
      <c r="AH419" s="23" t="s">
        <v>30315</v>
      </c>
      <c r="AI419" s="23" t="s">
        <v>30315</v>
      </c>
      <c r="AJ419" s="23" t="s">
        <v>30315</v>
      </c>
      <c r="AK419" s="23" t="s">
        <v>30315</v>
      </c>
      <c r="AL419" s="23" t="s">
        <v>30315</v>
      </c>
      <c r="AM419" s="23" t="s">
        <v>30315</v>
      </c>
      <c r="AN419" s="23" t="s">
        <v>30315</v>
      </c>
      <c r="AO419" s="23" t="s">
        <v>30315</v>
      </c>
      <c r="AP419" s="23" t="s">
        <v>30315</v>
      </c>
      <c r="AQ419" s="23" t="s">
        <v>30315</v>
      </c>
      <c r="AR419" s="23" t="s">
        <v>30315</v>
      </c>
      <c r="AS419" s="23" t="s">
        <v>30315</v>
      </c>
      <c r="AT419" s="23" t="s">
        <v>30315</v>
      </c>
      <c r="AU419" s="23" t="s">
        <v>30315</v>
      </c>
      <c r="AV419" s="23" t="s">
        <v>30315</v>
      </c>
      <c r="AW419" s="23" t="s">
        <v>30315</v>
      </c>
      <c r="AX419" s="23" t="s">
        <v>30315</v>
      </c>
      <c r="AY419" s="23" t="s">
        <v>30315</v>
      </c>
      <c r="AZ419" s="21" t="s">
        <v>27</v>
      </c>
      <c r="BA419" s="23" t="s">
        <v>30316</v>
      </c>
    </row>
    <row r="420">
      <c r="A420" s="21" t="s">
        <v>31156</v>
      </c>
      <c r="B420" s="21" t="s">
        <v>2244</v>
      </c>
      <c r="C420" s="21" t="s">
        <v>2245</v>
      </c>
      <c r="D420" s="21" t="s">
        <v>2246</v>
      </c>
      <c r="E420" s="24" t="s">
        <v>2248</v>
      </c>
      <c r="F420" s="23" t="s">
        <v>31157</v>
      </c>
      <c r="G420" s="21" t="s">
        <v>24</v>
      </c>
      <c r="H420" s="21" t="s">
        <v>95</v>
      </c>
      <c r="I420" s="21" t="s">
        <v>2249</v>
      </c>
      <c r="J420" s="24" t="s">
        <v>2250</v>
      </c>
      <c r="K420" s="21" t="s">
        <v>1598</v>
      </c>
      <c r="L420" s="21" t="s">
        <v>723</v>
      </c>
      <c r="N420" s="21" t="s">
        <v>27</v>
      </c>
      <c r="O420" s="21" t="s">
        <v>27</v>
      </c>
      <c r="R420" s="21"/>
      <c r="S420" s="23" t="s">
        <v>30315</v>
      </c>
      <c r="T420" s="23" t="s">
        <v>30315</v>
      </c>
      <c r="U420" s="23" t="s">
        <v>30315</v>
      </c>
      <c r="V420" s="23" t="s">
        <v>30315</v>
      </c>
      <c r="W420" s="23" t="s">
        <v>30315</v>
      </c>
      <c r="X420" s="23" t="s">
        <v>30315</v>
      </c>
      <c r="Z420" s="23" t="s">
        <v>30315</v>
      </c>
      <c r="AA420" s="23" t="s">
        <v>30315</v>
      </c>
      <c r="AB420" s="23" t="s">
        <v>30315</v>
      </c>
      <c r="AC420" s="23" t="s">
        <v>30315</v>
      </c>
      <c r="AD420" s="23" t="s">
        <v>30315</v>
      </c>
      <c r="AE420" s="23" t="s">
        <v>30315</v>
      </c>
      <c r="AF420" s="23" t="s">
        <v>30315</v>
      </c>
      <c r="AG420" s="23" t="s">
        <v>30315</v>
      </c>
      <c r="AH420" s="23" t="s">
        <v>30315</v>
      </c>
      <c r="AI420" s="23" t="s">
        <v>30315</v>
      </c>
      <c r="AJ420" s="23" t="s">
        <v>30315</v>
      </c>
      <c r="AK420" s="23" t="s">
        <v>30315</v>
      </c>
      <c r="AL420" s="23" t="s">
        <v>30315</v>
      </c>
      <c r="AM420" s="23" t="s">
        <v>30315</v>
      </c>
      <c r="AN420" s="23" t="s">
        <v>30315</v>
      </c>
      <c r="AO420" s="23" t="s">
        <v>30315</v>
      </c>
      <c r="AP420" s="23" t="s">
        <v>30315</v>
      </c>
      <c r="AQ420" s="23" t="s">
        <v>30315</v>
      </c>
      <c r="AR420" s="23" t="s">
        <v>30315</v>
      </c>
      <c r="AS420" s="23" t="s">
        <v>30315</v>
      </c>
      <c r="AT420" s="23" t="s">
        <v>30315</v>
      </c>
      <c r="AU420" s="23" t="s">
        <v>30315</v>
      </c>
      <c r="AV420" s="23" t="s">
        <v>30315</v>
      </c>
      <c r="AW420" s="23" t="s">
        <v>30315</v>
      </c>
      <c r="AX420" s="23" t="s">
        <v>30315</v>
      </c>
      <c r="AY420" s="23" t="s">
        <v>30315</v>
      </c>
      <c r="AZ420" s="21" t="s">
        <v>27</v>
      </c>
      <c r="BA420" s="23" t="s">
        <v>30316</v>
      </c>
    </row>
    <row r="421">
      <c r="A421" s="21" t="s">
        <v>31158</v>
      </c>
      <c r="B421" s="21" t="s">
        <v>2251</v>
      </c>
      <c r="C421" s="21" t="s">
        <v>2252</v>
      </c>
      <c r="D421" s="21" t="s">
        <v>2253</v>
      </c>
      <c r="E421" s="21" t="s">
        <v>2255</v>
      </c>
      <c r="F421" s="23" t="s">
        <v>31159</v>
      </c>
      <c r="G421" s="21" t="s">
        <v>24</v>
      </c>
      <c r="H421" s="21" t="s">
        <v>95</v>
      </c>
      <c r="I421" s="21" t="s">
        <v>2256</v>
      </c>
      <c r="J421" s="24" t="s">
        <v>2257</v>
      </c>
      <c r="K421" s="21" t="s">
        <v>2258</v>
      </c>
      <c r="L421" s="21" t="s">
        <v>96</v>
      </c>
      <c r="N421" s="21" t="s">
        <v>27</v>
      </c>
      <c r="O421" s="21" t="s">
        <v>27</v>
      </c>
      <c r="R421" s="21"/>
      <c r="S421" s="23" t="s">
        <v>30315</v>
      </c>
      <c r="T421" s="23" t="s">
        <v>30315</v>
      </c>
      <c r="U421" s="23" t="s">
        <v>30315</v>
      </c>
      <c r="V421" s="23" t="s">
        <v>30315</v>
      </c>
      <c r="W421" s="23" t="s">
        <v>30315</v>
      </c>
      <c r="X421" s="23" t="s">
        <v>30315</v>
      </c>
      <c r="Z421" s="23" t="s">
        <v>30315</v>
      </c>
      <c r="AA421" s="23" t="s">
        <v>30315</v>
      </c>
      <c r="AB421" s="23" t="s">
        <v>30315</v>
      </c>
      <c r="AC421" s="23" t="s">
        <v>30315</v>
      </c>
      <c r="AD421" s="23" t="s">
        <v>30315</v>
      </c>
      <c r="AE421" s="23" t="s">
        <v>30315</v>
      </c>
      <c r="AF421" s="23" t="s">
        <v>30315</v>
      </c>
      <c r="AG421" s="23" t="s">
        <v>30315</v>
      </c>
      <c r="AH421" s="23" t="s">
        <v>30315</v>
      </c>
      <c r="AI421" s="23" t="s">
        <v>30315</v>
      </c>
      <c r="AJ421" s="23" t="s">
        <v>30315</v>
      </c>
      <c r="AK421" s="23" t="s">
        <v>30315</v>
      </c>
      <c r="AL421" s="23" t="s">
        <v>30315</v>
      </c>
      <c r="AM421" s="23" t="s">
        <v>30315</v>
      </c>
      <c r="AN421" s="23" t="s">
        <v>30315</v>
      </c>
      <c r="AO421" s="23" t="s">
        <v>30315</v>
      </c>
      <c r="AP421" s="23" t="s">
        <v>30315</v>
      </c>
      <c r="AQ421" s="23" t="s">
        <v>30315</v>
      </c>
      <c r="AR421" s="23" t="s">
        <v>30315</v>
      </c>
      <c r="AS421" s="23" t="s">
        <v>30315</v>
      </c>
      <c r="AT421" s="23" t="s">
        <v>30315</v>
      </c>
      <c r="AU421" s="23" t="s">
        <v>30315</v>
      </c>
      <c r="AV421" s="23" t="s">
        <v>30315</v>
      </c>
      <c r="AW421" s="23" t="s">
        <v>30315</v>
      </c>
      <c r="AX421" s="23" t="s">
        <v>30315</v>
      </c>
      <c r="AY421" s="23" t="s">
        <v>30315</v>
      </c>
      <c r="AZ421" s="21" t="s">
        <v>27</v>
      </c>
      <c r="BA421" s="23" t="s">
        <v>30316</v>
      </c>
    </row>
    <row r="422">
      <c r="A422" s="21" t="s">
        <v>31160</v>
      </c>
      <c r="B422" s="21" t="s">
        <v>493</v>
      </c>
      <c r="C422" s="21" t="s">
        <v>2259</v>
      </c>
      <c r="D422" s="21" t="s">
        <v>2260</v>
      </c>
      <c r="E422" s="21" t="s">
        <v>2262</v>
      </c>
      <c r="F422" s="23" t="s">
        <v>31161</v>
      </c>
      <c r="G422" s="21" t="s">
        <v>24</v>
      </c>
      <c r="H422" s="21" t="s">
        <v>26</v>
      </c>
      <c r="L422" s="21" t="s">
        <v>27</v>
      </c>
      <c r="M422" s="21" t="s">
        <v>2263</v>
      </c>
      <c r="N422" s="21" t="s">
        <v>54</v>
      </c>
      <c r="O422" s="21" t="s">
        <v>62</v>
      </c>
      <c r="R422" s="21"/>
      <c r="S422" s="23" t="s">
        <v>30315</v>
      </c>
      <c r="T422" s="23" t="s">
        <v>30315</v>
      </c>
      <c r="U422" s="23" t="s">
        <v>30315</v>
      </c>
      <c r="V422" s="23" t="s">
        <v>30315</v>
      </c>
      <c r="W422" s="23" t="s">
        <v>30315</v>
      </c>
      <c r="X422" s="23" t="s">
        <v>30315</v>
      </c>
      <c r="Z422" s="23" t="s">
        <v>30315</v>
      </c>
      <c r="AA422" s="23" t="s">
        <v>30315</v>
      </c>
      <c r="AB422" s="23" t="s">
        <v>30315</v>
      </c>
      <c r="AC422" s="23" t="s">
        <v>30315</v>
      </c>
      <c r="AD422" s="23" t="s">
        <v>30315</v>
      </c>
      <c r="AE422" s="23" t="s">
        <v>30315</v>
      </c>
      <c r="AF422" s="23" t="s">
        <v>30315</v>
      </c>
      <c r="AG422" s="23" t="s">
        <v>30315</v>
      </c>
      <c r="AH422" s="23" t="s">
        <v>30315</v>
      </c>
      <c r="AI422" s="23" t="s">
        <v>30315</v>
      </c>
      <c r="AJ422" s="23" t="s">
        <v>30315</v>
      </c>
      <c r="AK422" s="23" t="s">
        <v>30315</v>
      </c>
      <c r="AL422" s="23" t="s">
        <v>30315</v>
      </c>
      <c r="AM422" s="23" t="s">
        <v>30315</v>
      </c>
      <c r="AN422" s="23" t="s">
        <v>30315</v>
      </c>
      <c r="AO422" s="23" t="s">
        <v>30315</v>
      </c>
      <c r="AP422" s="23" t="s">
        <v>30315</v>
      </c>
      <c r="AQ422" s="23" t="s">
        <v>30315</v>
      </c>
      <c r="AR422" s="23" t="s">
        <v>30315</v>
      </c>
      <c r="AS422" s="23" t="s">
        <v>30315</v>
      </c>
      <c r="AT422" s="23" t="s">
        <v>30315</v>
      </c>
      <c r="AU422" s="23" t="s">
        <v>30315</v>
      </c>
      <c r="AV422" s="23" t="s">
        <v>30315</v>
      </c>
      <c r="AW422" s="23" t="s">
        <v>30315</v>
      </c>
      <c r="AX422" s="23" t="s">
        <v>30315</v>
      </c>
      <c r="AY422" s="23" t="s">
        <v>30315</v>
      </c>
      <c r="AZ422" s="21" t="s">
        <v>27</v>
      </c>
      <c r="BA422" s="23" t="s">
        <v>30316</v>
      </c>
    </row>
    <row r="423">
      <c r="A423" s="21" t="s">
        <v>31162</v>
      </c>
      <c r="B423" s="21" t="s">
        <v>2264</v>
      </c>
      <c r="C423" s="21" t="s">
        <v>2265</v>
      </c>
      <c r="D423" s="21" t="s">
        <v>2266</v>
      </c>
      <c r="E423" s="24" t="s">
        <v>2268</v>
      </c>
      <c r="F423" s="23" t="s">
        <v>31163</v>
      </c>
      <c r="G423" s="21" t="s">
        <v>24</v>
      </c>
      <c r="H423" s="21" t="s">
        <v>40</v>
      </c>
      <c r="L423" s="21" t="s">
        <v>27</v>
      </c>
      <c r="N423" s="21" t="s">
        <v>27</v>
      </c>
      <c r="O423" s="21" t="s">
        <v>27</v>
      </c>
      <c r="P423" s="21" t="s">
        <v>2269</v>
      </c>
      <c r="Q423" s="21" t="s">
        <v>156</v>
      </c>
      <c r="R423" s="21"/>
      <c r="S423" s="23" t="s">
        <v>30315</v>
      </c>
      <c r="T423" s="23" t="s">
        <v>30315</v>
      </c>
      <c r="U423" s="23" t="s">
        <v>30316</v>
      </c>
      <c r="V423" s="23" t="s">
        <v>30315</v>
      </c>
      <c r="W423" s="23" t="s">
        <v>30316</v>
      </c>
      <c r="X423" s="23" t="s">
        <v>30316</v>
      </c>
      <c r="Z423" s="23" t="s">
        <v>30316</v>
      </c>
      <c r="AA423" s="23" t="s">
        <v>30315</v>
      </c>
      <c r="AB423" s="23" t="s">
        <v>30315</v>
      </c>
      <c r="AC423" s="23" t="s">
        <v>30315</v>
      </c>
      <c r="AD423" s="23" t="s">
        <v>30315</v>
      </c>
      <c r="AE423" s="23" t="s">
        <v>30315</v>
      </c>
      <c r="AF423" s="23" t="s">
        <v>30315</v>
      </c>
      <c r="AG423" s="23" t="s">
        <v>30315</v>
      </c>
      <c r="AH423" s="23" t="s">
        <v>30315</v>
      </c>
      <c r="AI423" s="23" t="s">
        <v>30316</v>
      </c>
      <c r="AJ423" s="23" t="s">
        <v>30315</v>
      </c>
      <c r="AK423" s="23" t="s">
        <v>30315</v>
      </c>
      <c r="AL423" s="23" t="s">
        <v>30315</v>
      </c>
      <c r="AM423" s="23" t="s">
        <v>30315</v>
      </c>
      <c r="AN423" s="23" t="s">
        <v>30315</v>
      </c>
      <c r="AO423" s="23" t="s">
        <v>30315</v>
      </c>
      <c r="AP423" s="23" t="s">
        <v>30316</v>
      </c>
      <c r="AQ423" s="23" t="s">
        <v>30315</v>
      </c>
      <c r="AR423" s="23" t="s">
        <v>30315</v>
      </c>
      <c r="AS423" s="23" t="s">
        <v>30315</v>
      </c>
      <c r="AT423" s="23" t="s">
        <v>30315</v>
      </c>
      <c r="AU423" s="23" t="s">
        <v>30315</v>
      </c>
      <c r="AV423" s="23" t="s">
        <v>30315</v>
      </c>
      <c r="AW423" s="23" t="s">
        <v>30315</v>
      </c>
      <c r="AX423" s="23" t="s">
        <v>30316</v>
      </c>
      <c r="AY423" s="23" t="s">
        <v>30315</v>
      </c>
      <c r="AZ423" s="21" t="s">
        <v>30321</v>
      </c>
      <c r="BA423" s="23" t="s">
        <v>30316</v>
      </c>
    </row>
    <row r="424">
      <c r="A424" s="21" t="s">
        <v>31164</v>
      </c>
      <c r="B424" s="21" t="s">
        <v>2271</v>
      </c>
      <c r="C424" s="21" t="s">
        <v>2272</v>
      </c>
      <c r="D424" s="21" t="s">
        <v>2273</v>
      </c>
      <c r="E424" s="24" t="s">
        <v>2275</v>
      </c>
      <c r="F424" s="23" t="s">
        <v>31165</v>
      </c>
      <c r="G424" s="21" t="s">
        <v>289</v>
      </c>
      <c r="H424" s="21" t="s">
        <v>26</v>
      </c>
      <c r="L424" s="21" t="s">
        <v>27</v>
      </c>
      <c r="M424" s="21" t="s">
        <v>1733</v>
      </c>
      <c r="N424" s="21" t="s">
        <v>218</v>
      </c>
      <c r="O424" s="21" t="s">
        <v>77</v>
      </c>
      <c r="R424" s="21"/>
      <c r="S424" s="23" t="s">
        <v>30315</v>
      </c>
      <c r="T424" s="23" t="s">
        <v>30315</v>
      </c>
      <c r="U424" s="23" t="s">
        <v>30315</v>
      </c>
      <c r="V424" s="23" t="s">
        <v>30315</v>
      </c>
      <c r="W424" s="23" t="s">
        <v>30315</v>
      </c>
      <c r="X424" s="23" t="s">
        <v>30315</v>
      </c>
      <c r="Z424" s="23" t="s">
        <v>30315</v>
      </c>
      <c r="AA424" s="23" t="s">
        <v>30315</v>
      </c>
      <c r="AB424" s="23" t="s">
        <v>30315</v>
      </c>
      <c r="AC424" s="23" t="s">
        <v>30315</v>
      </c>
      <c r="AD424" s="23" t="s">
        <v>30315</v>
      </c>
      <c r="AE424" s="23" t="s">
        <v>30315</v>
      </c>
      <c r="AF424" s="23" t="s">
        <v>30315</v>
      </c>
      <c r="AG424" s="23" t="s">
        <v>30315</v>
      </c>
      <c r="AH424" s="23" t="s">
        <v>30315</v>
      </c>
      <c r="AI424" s="23" t="s">
        <v>30315</v>
      </c>
      <c r="AJ424" s="23" t="s">
        <v>30315</v>
      </c>
      <c r="AK424" s="23" t="s">
        <v>30315</v>
      </c>
      <c r="AL424" s="23" t="s">
        <v>30315</v>
      </c>
      <c r="AM424" s="23" t="s">
        <v>30315</v>
      </c>
      <c r="AN424" s="23" t="s">
        <v>30315</v>
      </c>
      <c r="AO424" s="23" t="s">
        <v>30315</v>
      </c>
      <c r="AP424" s="23" t="s">
        <v>30315</v>
      </c>
      <c r="AQ424" s="23" t="s">
        <v>30315</v>
      </c>
      <c r="AR424" s="23" t="s">
        <v>30315</v>
      </c>
      <c r="AS424" s="23" t="s">
        <v>30315</v>
      </c>
      <c r="AT424" s="23" t="s">
        <v>30315</v>
      </c>
      <c r="AU424" s="23" t="s">
        <v>30315</v>
      </c>
      <c r="AV424" s="23" t="s">
        <v>30315</v>
      </c>
      <c r="AW424" s="23" t="s">
        <v>30315</v>
      </c>
      <c r="AX424" s="23" t="s">
        <v>30315</v>
      </c>
      <c r="AY424" s="23" t="s">
        <v>30315</v>
      </c>
      <c r="AZ424" s="21" t="s">
        <v>27</v>
      </c>
      <c r="BA424" s="23" t="s">
        <v>30316</v>
      </c>
    </row>
    <row r="425">
      <c r="A425" s="21" t="s">
        <v>31166</v>
      </c>
      <c r="B425" s="21" t="s">
        <v>924</v>
      </c>
      <c r="C425" s="21" t="s">
        <v>2276</v>
      </c>
      <c r="D425" s="21" t="s">
        <v>2277</v>
      </c>
      <c r="E425" s="24" t="s">
        <v>2279</v>
      </c>
      <c r="F425" s="23" t="s">
        <v>31167</v>
      </c>
      <c r="G425" s="21" t="s">
        <v>289</v>
      </c>
      <c r="H425" s="21" t="s">
        <v>40</v>
      </c>
      <c r="L425" s="21" t="s">
        <v>27</v>
      </c>
      <c r="N425" s="21" t="s">
        <v>27</v>
      </c>
      <c r="O425" s="21" t="s">
        <v>27</v>
      </c>
      <c r="P425" s="21" t="s">
        <v>2280</v>
      </c>
      <c r="Q425" s="21" t="s">
        <v>349</v>
      </c>
      <c r="R425" s="21"/>
      <c r="S425" s="23" t="s">
        <v>30315</v>
      </c>
      <c r="T425" s="23" t="s">
        <v>30316</v>
      </c>
      <c r="U425" s="23" t="s">
        <v>30315</v>
      </c>
      <c r="V425" s="23" t="s">
        <v>30315</v>
      </c>
      <c r="W425" s="23" t="s">
        <v>30315</v>
      </c>
      <c r="X425" s="23" t="s">
        <v>30315</v>
      </c>
      <c r="Z425" s="23" t="s">
        <v>30316</v>
      </c>
      <c r="AA425" s="23" t="s">
        <v>30316</v>
      </c>
      <c r="AB425" s="23" t="s">
        <v>30316</v>
      </c>
      <c r="AC425" s="23" t="s">
        <v>30315</v>
      </c>
      <c r="AD425" s="23" t="s">
        <v>30315</v>
      </c>
      <c r="AE425" s="23" t="s">
        <v>30316</v>
      </c>
      <c r="AF425" s="23" t="s">
        <v>30315</v>
      </c>
      <c r="AG425" s="23" t="s">
        <v>30315</v>
      </c>
      <c r="AH425" s="23" t="s">
        <v>30316</v>
      </c>
      <c r="AI425" s="23" t="s">
        <v>30316</v>
      </c>
      <c r="AJ425" s="23" t="s">
        <v>30316</v>
      </c>
      <c r="AK425" s="23" t="s">
        <v>30315</v>
      </c>
      <c r="AL425" s="23" t="s">
        <v>30315</v>
      </c>
      <c r="AM425" s="23" t="s">
        <v>30315</v>
      </c>
      <c r="AN425" s="23" t="s">
        <v>30316</v>
      </c>
      <c r="AO425" s="23" t="s">
        <v>30316</v>
      </c>
      <c r="AP425" s="23" t="s">
        <v>30316</v>
      </c>
      <c r="AQ425" s="23" t="s">
        <v>30315</v>
      </c>
      <c r="AR425" s="23" t="s">
        <v>30315</v>
      </c>
      <c r="AS425" s="23" t="s">
        <v>30316</v>
      </c>
      <c r="AT425" s="23" t="s">
        <v>30315</v>
      </c>
      <c r="AU425" s="23" t="s">
        <v>30315</v>
      </c>
      <c r="AV425" s="23" t="s">
        <v>30316</v>
      </c>
      <c r="AW425" s="23" t="s">
        <v>30315</v>
      </c>
      <c r="AX425" s="23" t="s">
        <v>30315</v>
      </c>
      <c r="AY425" s="23" t="s">
        <v>30316</v>
      </c>
      <c r="AZ425" s="21" t="s">
        <v>353</v>
      </c>
      <c r="BA425" s="23" t="s">
        <v>30316</v>
      </c>
    </row>
    <row r="426">
      <c r="A426" s="21" t="s">
        <v>31168</v>
      </c>
      <c r="B426" s="21" t="s">
        <v>1473</v>
      </c>
      <c r="C426" s="21" t="s">
        <v>2283</v>
      </c>
      <c r="D426" s="21" t="s">
        <v>2284</v>
      </c>
      <c r="E426" s="21" t="s">
        <v>2286</v>
      </c>
      <c r="F426" s="23" t="s">
        <v>31169</v>
      </c>
      <c r="G426" s="21" t="s">
        <v>24</v>
      </c>
      <c r="H426" s="21" t="s">
        <v>95</v>
      </c>
      <c r="I426" s="21" t="s">
        <v>2287</v>
      </c>
      <c r="L426" s="21" t="s">
        <v>96</v>
      </c>
      <c r="N426" s="21" t="s">
        <v>27</v>
      </c>
      <c r="O426" s="21" t="s">
        <v>27</v>
      </c>
      <c r="R426" s="21"/>
      <c r="S426" s="23" t="s">
        <v>30315</v>
      </c>
      <c r="T426" s="23" t="s">
        <v>30315</v>
      </c>
      <c r="U426" s="23" t="s">
        <v>30315</v>
      </c>
      <c r="V426" s="23" t="s">
        <v>30315</v>
      </c>
      <c r="W426" s="23" t="s">
        <v>30315</v>
      </c>
      <c r="X426" s="23" t="s">
        <v>30315</v>
      </c>
      <c r="Z426" s="23" t="s">
        <v>30315</v>
      </c>
      <c r="AA426" s="23" t="s">
        <v>30315</v>
      </c>
      <c r="AB426" s="23" t="s">
        <v>30315</v>
      </c>
      <c r="AC426" s="23" t="s">
        <v>30315</v>
      </c>
      <c r="AD426" s="23" t="s">
        <v>30315</v>
      </c>
      <c r="AE426" s="23" t="s">
        <v>30315</v>
      </c>
      <c r="AF426" s="23" t="s">
        <v>30315</v>
      </c>
      <c r="AG426" s="23" t="s">
        <v>30315</v>
      </c>
      <c r="AH426" s="23" t="s">
        <v>30315</v>
      </c>
      <c r="AI426" s="23" t="s">
        <v>30315</v>
      </c>
      <c r="AJ426" s="23" t="s">
        <v>30315</v>
      </c>
      <c r="AK426" s="23" t="s">
        <v>30315</v>
      </c>
      <c r="AL426" s="23" t="s">
        <v>30315</v>
      </c>
      <c r="AM426" s="23" t="s">
        <v>30315</v>
      </c>
      <c r="AN426" s="23" t="s">
        <v>30315</v>
      </c>
      <c r="AO426" s="23" t="s">
        <v>30315</v>
      </c>
      <c r="AP426" s="23" t="s">
        <v>30315</v>
      </c>
      <c r="AQ426" s="23" t="s">
        <v>30315</v>
      </c>
      <c r="AR426" s="23" t="s">
        <v>30315</v>
      </c>
      <c r="AS426" s="23" t="s">
        <v>30315</v>
      </c>
      <c r="AT426" s="23" t="s">
        <v>30315</v>
      </c>
      <c r="AU426" s="23" t="s">
        <v>30315</v>
      </c>
      <c r="AV426" s="23" t="s">
        <v>30315</v>
      </c>
      <c r="AW426" s="23" t="s">
        <v>30315</v>
      </c>
      <c r="AX426" s="23" t="s">
        <v>30315</v>
      </c>
      <c r="AY426" s="23" t="s">
        <v>30315</v>
      </c>
      <c r="AZ426" s="21" t="s">
        <v>27</v>
      </c>
      <c r="BA426" s="23" t="s">
        <v>30316</v>
      </c>
    </row>
    <row r="427">
      <c r="A427" s="21" t="s">
        <v>31170</v>
      </c>
      <c r="B427" s="21" t="s">
        <v>108</v>
      </c>
      <c r="C427" s="21" t="s">
        <v>1401</v>
      </c>
      <c r="D427" s="21" t="s">
        <v>2288</v>
      </c>
      <c r="E427" s="24" t="s">
        <v>2290</v>
      </c>
      <c r="F427" s="23" t="s">
        <v>31171</v>
      </c>
      <c r="G427" s="21" t="s">
        <v>24</v>
      </c>
      <c r="H427" s="21" t="s">
        <v>26</v>
      </c>
      <c r="L427" s="21" t="s">
        <v>27</v>
      </c>
      <c r="N427" s="21" t="s">
        <v>27</v>
      </c>
      <c r="O427" s="21" t="s">
        <v>69</v>
      </c>
      <c r="R427" s="21"/>
      <c r="S427" s="23" t="s">
        <v>30315</v>
      </c>
      <c r="T427" s="23" t="s">
        <v>30315</v>
      </c>
      <c r="U427" s="23" t="s">
        <v>30315</v>
      </c>
      <c r="V427" s="23" t="s">
        <v>30315</v>
      </c>
      <c r="W427" s="23" t="s">
        <v>30315</v>
      </c>
      <c r="X427" s="23" t="s">
        <v>30315</v>
      </c>
      <c r="Z427" s="23" t="s">
        <v>30315</v>
      </c>
      <c r="AA427" s="23" t="s">
        <v>30315</v>
      </c>
      <c r="AB427" s="23" t="s">
        <v>30315</v>
      </c>
      <c r="AC427" s="23" t="s">
        <v>30315</v>
      </c>
      <c r="AD427" s="23" t="s">
        <v>30315</v>
      </c>
      <c r="AE427" s="23" t="s">
        <v>30315</v>
      </c>
      <c r="AF427" s="23" t="s">
        <v>30315</v>
      </c>
      <c r="AG427" s="23" t="s">
        <v>30315</v>
      </c>
      <c r="AH427" s="23" t="s">
        <v>30315</v>
      </c>
      <c r="AI427" s="23" t="s">
        <v>30315</v>
      </c>
      <c r="AJ427" s="23" t="s">
        <v>30315</v>
      </c>
      <c r="AK427" s="23" t="s">
        <v>30315</v>
      </c>
      <c r="AL427" s="23" t="s">
        <v>30315</v>
      </c>
      <c r="AM427" s="23" t="s">
        <v>30315</v>
      </c>
      <c r="AN427" s="23" t="s">
        <v>30315</v>
      </c>
      <c r="AO427" s="23" t="s">
        <v>30315</v>
      </c>
      <c r="AP427" s="23" t="s">
        <v>30315</v>
      </c>
      <c r="AQ427" s="23" t="s">
        <v>30315</v>
      </c>
      <c r="AR427" s="23" t="s">
        <v>30315</v>
      </c>
      <c r="AS427" s="23" t="s">
        <v>30315</v>
      </c>
      <c r="AT427" s="23" t="s">
        <v>30315</v>
      </c>
      <c r="AU427" s="23" t="s">
        <v>30315</v>
      </c>
      <c r="AV427" s="23" t="s">
        <v>30315</v>
      </c>
      <c r="AW427" s="23" t="s">
        <v>30315</v>
      </c>
      <c r="AX427" s="23" t="s">
        <v>30315</v>
      </c>
      <c r="AY427" s="23" t="s">
        <v>30315</v>
      </c>
      <c r="AZ427" s="21" t="s">
        <v>27</v>
      </c>
      <c r="BA427" s="23" t="s">
        <v>30316</v>
      </c>
    </row>
    <row r="428">
      <c r="A428" s="21" t="s">
        <v>31172</v>
      </c>
      <c r="B428" s="21" t="s">
        <v>294</v>
      </c>
      <c r="C428" s="21" t="s">
        <v>2291</v>
      </c>
      <c r="D428" s="21" t="s">
        <v>2292</v>
      </c>
      <c r="E428" s="21" t="s">
        <v>2294</v>
      </c>
      <c r="F428" s="23" t="s">
        <v>31173</v>
      </c>
      <c r="G428" s="21" t="s">
        <v>2293</v>
      </c>
      <c r="H428" s="21" t="s">
        <v>95</v>
      </c>
      <c r="I428" s="21" t="s">
        <v>2295</v>
      </c>
      <c r="J428" s="24" t="s">
        <v>2296</v>
      </c>
      <c r="K428" s="21" t="s">
        <v>156</v>
      </c>
      <c r="L428" s="21" t="s">
        <v>116</v>
      </c>
      <c r="N428" s="21" t="s">
        <v>27</v>
      </c>
      <c r="O428" s="21" t="s">
        <v>27</v>
      </c>
      <c r="R428" s="21"/>
      <c r="S428" s="23" t="s">
        <v>30315</v>
      </c>
      <c r="T428" s="23" t="s">
        <v>30315</v>
      </c>
      <c r="U428" s="23" t="s">
        <v>30315</v>
      </c>
      <c r="V428" s="23" t="s">
        <v>30315</v>
      </c>
      <c r="W428" s="23" t="s">
        <v>30315</v>
      </c>
      <c r="X428" s="23" t="s">
        <v>30315</v>
      </c>
      <c r="Z428" s="23" t="s">
        <v>30315</v>
      </c>
      <c r="AA428" s="23" t="s">
        <v>30315</v>
      </c>
      <c r="AB428" s="23" t="s">
        <v>30315</v>
      </c>
      <c r="AC428" s="23" t="s">
        <v>30315</v>
      </c>
      <c r="AD428" s="23" t="s">
        <v>30315</v>
      </c>
      <c r="AE428" s="23" t="s">
        <v>30315</v>
      </c>
      <c r="AF428" s="23" t="s">
        <v>30315</v>
      </c>
      <c r="AG428" s="23" t="s">
        <v>30315</v>
      </c>
      <c r="AH428" s="23" t="s">
        <v>30315</v>
      </c>
      <c r="AI428" s="23" t="s">
        <v>30315</v>
      </c>
      <c r="AJ428" s="23" t="s">
        <v>30315</v>
      </c>
      <c r="AK428" s="23" t="s">
        <v>30315</v>
      </c>
      <c r="AL428" s="23" t="s">
        <v>30315</v>
      </c>
      <c r="AM428" s="23" t="s">
        <v>30315</v>
      </c>
      <c r="AN428" s="23" t="s">
        <v>30315</v>
      </c>
      <c r="AO428" s="23" t="s">
        <v>30315</v>
      </c>
      <c r="AP428" s="23" t="s">
        <v>30315</v>
      </c>
      <c r="AQ428" s="23" t="s">
        <v>30315</v>
      </c>
      <c r="AR428" s="23" t="s">
        <v>30315</v>
      </c>
      <c r="AS428" s="23" t="s">
        <v>30315</v>
      </c>
      <c r="AT428" s="23" t="s">
        <v>30315</v>
      </c>
      <c r="AU428" s="23" t="s">
        <v>30315</v>
      </c>
      <c r="AV428" s="23" t="s">
        <v>30315</v>
      </c>
      <c r="AW428" s="23" t="s">
        <v>30315</v>
      </c>
      <c r="AX428" s="23" t="s">
        <v>30315</v>
      </c>
      <c r="AY428" s="23" t="s">
        <v>30315</v>
      </c>
      <c r="AZ428" s="21" t="s">
        <v>27</v>
      </c>
      <c r="BA428" s="23" t="s">
        <v>30316</v>
      </c>
    </row>
    <row r="429">
      <c r="A429" s="21" t="s">
        <v>31174</v>
      </c>
      <c r="B429" s="21" t="s">
        <v>2297</v>
      </c>
      <c r="C429" s="21" t="s">
        <v>2298</v>
      </c>
      <c r="D429" s="21" t="s">
        <v>2299</v>
      </c>
      <c r="E429" s="24" t="s">
        <v>2301</v>
      </c>
      <c r="F429" s="23" t="s">
        <v>31175</v>
      </c>
      <c r="G429" s="21" t="s">
        <v>594</v>
      </c>
      <c r="H429" s="21" t="s">
        <v>95</v>
      </c>
      <c r="I429" s="21" t="s">
        <v>2302</v>
      </c>
      <c r="J429" s="24" t="s">
        <v>2303</v>
      </c>
      <c r="K429" s="21" t="s">
        <v>156</v>
      </c>
      <c r="L429" s="21" t="s">
        <v>1119</v>
      </c>
      <c r="N429" s="21" t="s">
        <v>27</v>
      </c>
      <c r="O429" s="21" t="s">
        <v>27</v>
      </c>
      <c r="R429" s="21"/>
      <c r="S429" s="23" t="s">
        <v>30315</v>
      </c>
      <c r="T429" s="23" t="s">
        <v>30315</v>
      </c>
      <c r="U429" s="23" t="s">
        <v>30315</v>
      </c>
      <c r="V429" s="23" t="s">
        <v>30315</v>
      </c>
      <c r="W429" s="23" t="s">
        <v>30315</v>
      </c>
      <c r="X429" s="23" t="s">
        <v>30315</v>
      </c>
      <c r="Z429" s="23" t="s">
        <v>30315</v>
      </c>
      <c r="AA429" s="23" t="s">
        <v>30315</v>
      </c>
      <c r="AB429" s="23" t="s">
        <v>30315</v>
      </c>
      <c r="AC429" s="23" t="s">
        <v>30315</v>
      </c>
      <c r="AD429" s="23" t="s">
        <v>30315</v>
      </c>
      <c r="AE429" s="23" t="s">
        <v>30315</v>
      </c>
      <c r="AF429" s="23" t="s">
        <v>30315</v>
      </c>
      <c r="AG429" s="23" t="s">
        <v>30315</v>
      </c>
      <c r="AH429" s="23" t="s">
        <v>30315</v>
      </c>
      <c r="AI429" s="23" t="s">
        <v>30315</v>
      </c>
      <c r="AJ429" s="23" t="s">
        <v>30315</v>
      </c>
      <c r="AK429" s="23" t="s">
        <v>30315</v>
      </c>
      <c r="AL429" s="23" t="s">
        <v>30315</v>
      </c>
      <c r="AM429" s="23" t="s">
        <v>30315</v>
      </c>
      <c r="AN429" s="23" t="s">
        <v>30315</v>
      </c>
      <c r="AO429" s="23" t="s">
        <v>30315</v>
      </c>
      <c r="AP429" s="23" t="s">
        <v>30315</v>
      </c>
      <c r="AQ429" s="23" t="s">
        <v>30315</v>
      </c>
      <c r="AR429" s="23" t="s">
        <v>30315</v>
      </c>
      <c r="AS429" s="23" t="s">
        <v>30315</v>
      </c>
      <c r="AT429" s="23" t="s">
        <v>30315</v>
      </c>
      <c r="AU429" s="23" t="s">
        <v>30315</v>
      </c>
      <c r="AV429" s="23" t="s">
        <v>30315</v>
      </c>
      <c r="AW429" s="23" t="s">
        <v>30315</v>
      </c>
      <c r="AX429" s="23" t="s">
        <v>30315</v>
      </c>
      <c r="AY429" s="23" t="s">
        <v>30315</v>
      </c>
      <c r="AZ429" s="21" t="s">
        <v>27</v>
      </c>
      <c r="BA429" s="23" t="s">
        <v>30316</v>
      </c>
    </row>
    <row r="430">
      <c r="A430" s="21" t="s">
        <v>31176</v>
      </c>
      <c r="B430" s="21" t="s">
        <v>2304</v>
      </c>
      <c r="C430" s="21" t="s">
        <v>2305</v>
      </c>
      <c r="D430" s="21" t="s">
        <v>2306</v>
      </c>
      <c r="E430" s="23" t="s">
        <v>31177</v>
      </c>
      <c r="F430" s="23" t="s">
        <v>31178</v>
      </c>
      <c r="G430" s="21" t="s">
        <v>24</v>
      </c>
      <c r="H430" s="21" t="s">
        <v>26</v>
      </c>
      <c r="L430" s="21" t="s">
        <v>27</v>
      </c>
      <c r="M430" s="21" t="s">
        <v>2309</v>
      </c>
      <c r="N430" s="21" t="s">
        <v>128</v>
      </c>
      <c r="O430" s="21" t="s">
        <v>219</v>
      </c>
      <c r="R430" s="21"/>
      <c r="S430" s="23" t="s">
        <v>30315</v>
      </c>
      <c r="T430" s="23" t="s">
        <v>30315</v>
      </c>
      <c r="U430" s="23" t="s">
        <v>30315</v>
      </c>
      <c r="V430" s="23" t="s">
        <v>30315</v>
      </c>
      <c r="W430" s="23" t="s">
        <v>30315</v>
      </c>
      <c r="X430" s="23" t="s">
        <v>30315</v>
      </c>
      <c r="Z430" s="23" t="s">
        <v>30315</v>
      </c>
      <c r="AA430" s="23" t="s">
        <v>30315</v>
      </c>
      <c r="AB430" s="23" t="s">
        <v>30315</v>
      </c>
      <c r="AC430" s="23" t="s">
        <v>30315</v>
      </c>
      <c r="AD430" s="23" t="s">
        <v>30315</v>
      </c>
      <c r="AE430" s="23" t="s">
        <v>30315</v>
      </c>
      <c r="AF430" s="23" t="s">
        <v>30315</v>
      </c>
      <c r="AG430" s="23" t="s">
        <v>30315</v>
      </c>
      <c r="AH430" s="23" t="s">
        <v>30315</v>
      </c>
      <c r="AI430" s="23" t="s">
        <v>30315</v>
      </c>
      <c r="AJ430" s="23" t="s">
        <v>30315</v>
      </c>
      <c r="AK430" s="23" t="s">
        <v>30315</v>
      </c>
      <c r="AL430" s="23" t="s">
        <v>30315</v>
      </c>
      <c r="AM430" s="23" t="s">
        <v>30315</v>
      </c>
      <c r="AN430" s="23" t="s">
        <v>30315</v>
      </c>
      <c r="AO430" s="23" t="s">
        <v>30315</v>
      </c>
      <c r="AP430" s="23" t="s">
        <v>30315</v>
      </c>
      <c r="AQ430" s="23" t="s">
        <v>30315</v>
      </c>
      <c r="AR430" s="23" t="s">
        <v>30315</v>
      </c>
      <c r="AS430" s="23" t="s">
        <v>30315</v>
      </c>
      <c r="AT430" s="23" t="s">
        <v>30315</v>
      </c>
      <c r="AU430" s="23" t="s">
        <v>30315</v>
      </c>
      <c r="AV430" s="23" t="s">
        <v>30315</v>
      </c>
      <c r="AW430" s="23" t="s">
        <v>30315</v>
      </c>
      <c r="AX430" s="23" t="s">
        <v>30315</v>
      </c>
      <c r="AY430" s="23" t="s">
        <v>30315</v>
      </c>
      <c r="AZ430" s="21" t="s">
        <v>27</v>
      </c>
      <c r="BA430" s="23" t="s">
        <v>30316</v>
      </c>
    </row>
    <row r="431">
      <c r="A431" s="21" t="s">
        <v>31179</v>
      </c>
      <c r="B431" s="21" t="s">
        <v>2310</v>
      </c>
      <c r="C431" s="21" t="s">
        <v>2311</v>
      </c>
      <c r="D431" s="21" t="s">
        <v>2312</v>
      </c>
      <c r="E431" s="24" t="s">
        <v>2314</v>
      </c>
      <c r="F431" s="23" t="s">
        <v>31180</v>
      </c>
      <c r="G431" s="21" t="s">
        <v>133</v>
      </c>
      <c r="H431" s="21" t="s">
        <v>95</v>
      </c>
      <c r="I431" s="21" t="s">
        <v>2315</v>
      </c>
      <c r="J431" s="24" t="s">
        <v>2316</v>
      </c>
      <c r="K431" s="21" t="s">
        <v>785</v>
      </c>
      <c r="L431" s="21" t="s">
        <v>256</v>
      </c>
      <c r="M431" s="21" t="s">
        <v>2315</v>
      </c>
      <c r="N431" s="21" t="s">
        <v>128</v>
      </c>
      <c r="O431" s="21" t="s">
        <v>27</v>
      </c>
      <c r="R431" s="21"/>
      <c r="S431" s="23" t="s">
        <v>30315</v>
      </c>
      <c r="T431" s="23" t="s">
        <v>30315</v>
      </c>
      <c r="U431" s="23" t="s">
        <v>30315</v>
      </c>
      <c r="V431" s="23" t="s">
        <v>30315</v>
      </c>
      <c r="W431" s="23" t="s">
        <v>30315</v>
      </c>
      <c r="X431" s="23" t="s">
        <v>30315</v>
      </c>
      <c r="Z431" s="23" t="s">
        <v>30315</v>
      </c>
      <c r="AA431" s="23" t="s">
        <v>30315</v>
      </c>
      <c r="AB431" s="23" t="s">
        <v>30315</v>
      </c>
      <c r="AC431" s="23" t="s">
        <v>30315</v>
      </c>
      <c r="AD431" s="23" t="s">
        <v>30315</v>
      </c>
      <c r="AE431" s="23" t="s">
        <v>30315</v>
      </c>
      <c r="AF431" s="23" t="s">
        <v>30315</v>
      </c>
      <c r="AG431" s="23" t="s">
        <v>30315</v>
      </c>
      <c r="AH431" s="23" t="s">
        <v>30315</v>
      </c>
      <c r="AI431" s="23" t="s">
        <v>30315</v>
      </c>
      <c r="AJ431" s="23" t="s">
        <v>30315</v>
      </c>
      <c r="AK431" s="23" t="s">
        <v>30315</v>
      </c>
      <c r="AL431" s="23" t="s">
        <v>30315</v>
      </c>
      <c r="AM431" s="23" t="s">
        <v>30315</v>
      </c>
      <c r="AN431" s="23" t="s">
        <v>30315</v>
      </c>
      <c r="AO431" s="23" t="s">
        <v>30315</v>
      </c>
      <c r="AP431" s="23" t="s">
        <v>30315</v>
      </c>
      <c r="AQ431" s="23" t="s">
        <v>30315</v>
      </c>
      <c r="AR431" s="23" t="s">
        <v>30315</v>
      </c>
      <c r="AS431" s="23" t="s">
        <v>30315</v>
      </c>
      <c r="AT431" s="23" t="s">
        <v>30315</v>
      </c>
      <c r="AU431" s="23" t="s">
        <v>30315</v>
      </c>
      <c r="AV431" s="23" t="s">
        <v>30315</v>
      </c>
      <c r="AW431" s="23" t="s">
        <v>30315</v>
      </c>
      <c r="AX431" s="23" t="s">
        <v>30315</v>
      </c>
      <c r="AY431" s="23" t="s">
        <v>30315</v>
      </c>
      <c r="AZ431" s="21" t="s">
        <v>27</v>
      </c>
      <c r="BA431" s="23" t="s">
        <v>30316</v>
      </c>
    </row>
    <row r="432">
      <c r="A432" s="21" t="s">
        <v>31181</v>
      </c>
      <c r="B432" s="21" t="s">
        <v>2317</v>
      </c>
      <c r="C432" s="21" t="s">
        <v>2318</v>
      </c>
      <c r="D432" s="21" t="s">
        <v>2319</v>
      </c>
      <c r="E432" s="24" t="s">
        <v>2321</v>
      </c>
      <c r="F432" s="23" t="s">
        <v>31182</v>
      </c>
      <c r="G432" s="21" t="s">
        <v>24</v>
      </c>
      <c r="H432" s="21" t="s">
        <v>26</v>
      </c>
      <c r="L432" s="21" t="s">
        <v>27</v>
      </c>
      <c r="M432" s="21" t="s">
        <v>2322</v>
      </c>
      <c r="N432" s="21" t="s">
        <v>33</v>
      </c>
      <c r="O432" s="21" t="s">
        <v>34</v>
      </c>
      <c r="R432" s="21"/>
      <c r="S432" s="23" t="s">
        <v>30315</v>
      </c>
      <c r="T432" s="23" t="s">
        <v>30315</v>
      </c>
      <c r="U432" s="23" t="s">
        <v>30315</v>
      </c>
      <c r="V432" s="23" t="s">
        <v>30315</v>
      </c>
      <c r="W432" s="23" t="s">
        <v>30315</v>
      </c>
      <c r="X432" s="23" t="s">
        <v>30315</v>
      </c>
      <c r="Z432" s="23" t="s">
        <v>30315</v>
      </c>
      <c r="AA432" s="23" t="s">
        <v>30315</v>
      </c>
      <c r="AB432" s="23" t="s">
        <v>30315</v>
      </c>
      <c r="AC432" s="23" t="s">
        <v>30315</v>
      </c>
      <c r="AD432" s="23" t="s">
        <v>30315</v>
      </c>
      <c r="AE432" s="23" t="s">
        <v>30315</v>
      </c>
      <c r="AF432" s="23" t="s">
        <v>30315</v>
      </c>
      <c r="AG432" s="23" t="s">
        <v>30315</v>
      </c>
      <c r="AH432" s="23" t="s">
        <v>30315</v>
      </c>
      <c r="AI432" s="23" t="s">
        <v>30315</v>
      </c>
      <c r="AJ432" s="23" t="s">
        <v>30315</v>
      </c>
      <c r="AK432" s="23" t="s">
        <v>30315</v>
      </c>
      <c r="AL432" s="23" t="s">
        <v>30315</v>
      </c>
      <c r="AM432" s="23" t="s">
        <v>30315</v>
      </c>
      <c r="AN432" s="23" t="s">
        <v>30315</v>
      </c>
      <c r="AO432" s="23" t="s">
        <v>30315</v>
      </c>
      <c r="AP432" s="23" t="s">
        <v>30315</v>
      </c>
      <c r="AQ432" s="23" t="s">
        <v>30315</v>
      </c>
      <c r="AR432" s="23" t="s">
        <v>30315</v>
      </c>
      <c r="AS432" s="23" t="s">
        <v>30315</v>
      </c>
      <c r="AT432" s="23" t="s">
        <v>30315</v>
      </c>
      <c r="AU432" s="23" t="s">
        <v>30315</v>
      </c>
      <c r="AV432" s="23" t="s">
        <v>30315</v>
      </c>
      <c r="AW432" s="23" t="s">
        <v>30315</v>
      </c>
      <c r="AX432" s="23" t="s">
        <v>30315</v>
      </c>
      <c r="AY432" s="23" t="s">
        <v>30315</v>
      </c>
      <c r="AZ432" s="21" t="s">
        <v>27</v>
      </c>
      <c r="BA432" s="23" t="s">
        <v>30316</v>
      </c>
    </row>
    <row r="433">
      <c r="A433" s="21" t="s">
        <v>31183</v>
      </c>
      <c r="B433" s="21" t="s">
        <v>2323</v>
      </c>
      <c r="C433" s="21" t="s">
        <v>2324</v>
      </c>
      <c r="D433" s="21" t="s">
        <v>2325</v>
      </c>
      <c r="E433" s="24" t="s">
        <v>2327</v>
      </c>
      <c r="F433" s="23" t="s">
        <v>31184</v>
      </c>
      <c r="G433" s="21" t="s">
        <v>24</v>
      </c>
      <c r="H433" s="21" t="s">
        <v>40</v>
      </c>
      <c r="L433" s="21" t="s">
        <v>27</v>
      </c>
      <c r="N433" s="21" t="s">
        <v>27</v>
      </c>
      <c r="O433" s="21" t="s">
        <v>27</v>
      </c>
      <c r="P433" s="21" t="s">
        <v>2328</v>
      </c>
      <c r="Q433" s="21" t="s">
        <v>1332</v>
      </c>
      <c r="R433" s="21"/>
      <c r="S433" s="23" t="s">
        <v>30315</v>
      </c>
      <c r="T433" s="23" t="s">
        <v>30315</v>
      </c>
      <c r="U433" s="23" t="s">
        <v>30315</v>
      </c>
      <c r="V433" s="23" t="s">
        <v>30315</v>
      </c>
      <c r="W433" s="23" t="s">
        <v>30316</v>
      </c>
      <c r="X433" s="23" t="s">
        <v>30316</v>
      </c>
      <c r="Z433" s="23" t="s">
        <v>30315</v>
      </c>
      <c r="AA433" s="23" t="s">
        <v>30315</v>
      </c>
      <c r="AB433" s="23" t="s">
        <v>30315</v>
      </c>
      <c r="AC433" s="23" t="s">
        <v>30315</v>
      </c>
      <c r="AD433" s="23" t="s">
        <v>30316</v>
      </c>
      <c r="AE433" s="23" t="s">
        <v>30315</v>
      </c>
      <c r="AF433" s="23" t="s">
        <v>30315</v>
      </c>
      <c r="AG433" s="23" t="s">
        <v>30315</v>
      </c>
      <c r="AH433" s="23" t="s">
        <v>30315</v>
      </c>
      <c r="AI433" s="23" t="s">
        <v>30316</v>
      </c>
      <c r="AJ433" s="23" t="s">
        <v>30315</v>
      </c>
      <c r="AK433" s="23" t="s">
        <v>30315</v>
      </c>
      <c r="AL433" s="23" t="s">
        <v>30315</v>
      </c>
      <c r="AM433" s="23" t="s">
        <v>30315</v>
      </c>
      <c r="AN433" s="23" t="s">
        <v>30315</v>
      </c>
      <c r="AO433" s="23" t="s">
        <v>30315</v>
      </c>
      <c r="AP433" s="23" t="s">
        <v>30316</v>
      </c>
      <c r="AQ433" s="23" t="s">
        <v>30316</v>
      </c>
      <c r="AR433" s="23" t="s">
        <v>30316</v>
      </c>
      <c r="AS433" s="23" t="s">
        <v>30315</v>
      </c>
      <c r="AT433" s="23" t="s">
        <v>30315</v>
      </c>
      <c r="AU433" s="23" t="s">
        <v>30315</v>
      </c>
      <c r="AV433" s="23" t="s">
        <v>30315</v>
      </c>
      <c r="AW433" s="23" t="s">
        <v>30315</v>
      </c>
      <c r="AX433" s="23" t="s">
        <v>30315</v>
      </c>
      <c r="AY433" s="23" t="s">
        <v>30315</v>
      </c>
      <c r="AZ433" s="21" t="s">
        <v>30321</v>
      </c>
      <c r="BA433" s="23" t="s">
        <v>30316</v>
      </c>
    </row>
    <row r="434">
      <c r="A434" s="21" t="s">
        <v>31185</v>
      </c>
      <c r="B434" s="21" t="s">
        <v>2330</v>
      </c>
      <c r="C434" s="21" t="s">
        <v>2331</v>
      </c>
      <c r="D434" s="21" t="s">
        <v>2332</v>
      </c>
      <c r="E434" s="24" t="s">
        <v>2334</v>
      </c>
      <c r="F434" s="23" t="s">
        <v>31186</v>
      </c>
      <c r="G434" s="21" t="s">
        <v>24</v>
      </c>
      <c r="H434" s="21" t="s">
        <v>26</v>
      </c>
      <c r="L434" s="21" t="s">
        <v>27</v>
      </c>
      <c r="M434" s="21" t="s">
        <v>2335</v>
      </c>
      <c r="N434" s="21" t="s">
        <v>128</v>
      </c>
      <c r="O434" s="21" t="s">
        <v>34</v>
      </c>
      <c r="R434" s="21"/>
      <c r="S434" s="23" t="s">
        <v>30315</v>
      </c>
      <c r="T434" s="23" t="s">
        <v>30315</v>
      </c>
      <c r="U434" s="23" t="s">
        <v>30315</v>
      </c>
      <c r="V434" s="23" t="s">
        <v>30315</v>
      </c>
      <c r="W434" s="23" t="s">
        <v>30315</v>
      </c>
      <c r="X434" s="23" t="s">
        <v>30315</v>
      </c>
      <c r="Z434" s="23" t="s">
        <v>30315</v>
      </c>
      <c r="AA434" s="23" t="s">
        <v>30315</v>
      </c>
      <c r="AB434" s="23" t="s">
        <v>30315</v>
      </c>
      <c r="AC434" s="23" t="s">
        <v>30315</v>
      </c>
      <c r="AD434" s="23" t="s">
        <v>30315</v>
      </c>
      <c r="AE434" s="23" t="s">
        <v>30315</v>
      </c>
      <c r="AF434" s="23" t="s">
        <v>30315</v>
      </c>
      <c r="AG434" s="23" t="s">
        <v>30315</v>
      </c>
      <c r="AH434" s="23" t="s">
        <v>30315</v>
      </c>
      <c r="AI434" s="23" t="s">
        <v>30315</v>
      </c>
      <c r="AJ434" s="23" t="s">
        <v>30315</v>
      </c>
      <c r="AK434" s="23" t="s">
        <v>30315</v>
      </c>
      <c r="AL434" s="23" t="s">
        <v>30315</v>
      </c>
      <c r="AM434" s="23" t="s">
        <v>30315</v>
      </c>
      <c r="AN434" s="23" t="s">
        <v>30315</v>
      </c>
      <c r="AO434" s="23" t="s">
        <v>30315</v>
      </c>
      <c r="AP434" s="23" t="s">
        <v>30315</v>
      </c>
      <c r="AQ434" s="23" t="s">
        <v>30315</v>
      </c>
      <c r="AR434" s="23" t="s">
        <v>30315</v>
      </c>
      <c r="AS434" s="23" t="s">
        <v>30315</v>
      </c>
      <c r="AT434" s="23" t="s">
        <v>30315</v>
      </c>
      <c r="AU434" s="23" t="s">
        <v>30315</v>
      </c>
      <c r="AV434" s="23" t="s">
        <v>30315</v>
      </c>
      <c r="AW434" s="23" t="s">
        <v>30315</v>
      </c>
      <c r="AX434" s="23" t="s">
        <v>30315</v>
      </c>
      <c r="AY434" s="23" t="s">
        <v>30315</v>
      </c>
      <c r="AZ434" s="21" t="s">
        <v>27</v>
      </c>
      <c r="BA434" s="23" t="s">
        <v>30316</v>
      </c>
    </row>
    <row r="435">
      <c r="A435" s="21" t="s">
        <v>31187</v>
      </c>
      <c r="B435" s="21" t="s">
        <v>2336</v>
      </c>
      <c r="C435" s="21" t="s">
        <v>2337</v>
      </c>
      <c r="D435" s="21" t="s">
        <v>2338</v>
      </c>
      <c r="E435" s="24" t="s">
        <v>2340</v>
      </c>
      <c r="F435" s="23" t="s">
        <v>31188</v>
      </c>
      <c r="G435" s="21" t="s">
        <v>24</v>
      </c>
      <c r="H435" s="21" t="s">
        <v>95</v>
      </c>
      <c r="I435" s="21" t="s">
        <v>2341</v>
      </c>
      <c r="J435" s="24" t="s">
        <v>2342</v>
      </c>
      <c r="K435" s="21" t="s">
        <v>156</v>
      </c>
      <c r="L435" s="21" t="s">
        <v>256</v>
      </c>
      <c r="N435" s="21" t="s">
        <v>27</v>
      </c>
      <c r="O435" s="21" t="s">
        <v>27</v>
      </c>
      <c r="R435" s="21"/>
      <c r="S435" s="23" t="s">
        <v>30315</v>
      </c>
      <c r="T435" s="23" t="s">
        <v>30315</v>
      </c>
      <c r="U435" s="23" t="s">
        <v>30315</v>
      </c>
      <c r="V435" s="23" t="s">
        <v>30315</v>
      </c>
      <c r="W435" s="23" t="s">
        <v>30315</v>
      </c>
      <c r="X435" s="23" t="s">
        <v>30315</v>
      </c>
      <c r="Z435" s="23" t="s">
        <v>30315</v>
      </c>
      <c r="AA435" s="23" t="s">
        <v>30315</v>
      </c>
      <c r="AB435" s="23" t="s">
        <v>30315</v>
      </c>
      <c r="AC435" s="23" t="s">
        <v>30315</v>
      </c>
      <c r="AD435" s="23" t="s">
        <v>30315</v>
      </c>
      <c r="AE435" s="23" t="s">
        <v>30315</v>
      </c>
      <c r="AF435" s="23" t="s">
        <v>30315</v>
      </c>
      <c r="AG435" s="23" t="s">
        <v>30315</v>
      </c>
      <c r="AH435" s="23" t="s">
        <v>30315</v>
      </c>
      <c r="AI435" s="23" t="s">
        <v>30315</v>
      </c>
      <c r="AJ435" s="23" t="s">
        <v>30315</v>
      </c>
      <c r="AK435" s="23" t="s">
        <v>30315</v>
      </c>
      <c r="AL435" s="23" t="s">
        <v>30315</v>
      </c>
      <c r="AM435" s="23" t="s">
        <v>30315</v>
      </c>
      <c r="AN435" s="23" t="s">
        <v>30315</v>
      </c>
      <c r="AO435" s="23" t="s">
        <v>30315</v>
      </c>
      <c r="AP435" s="23" t="s">
        <v>30315</v>
      </c>
      <c r="AQ435" s="23" t="s">
        <v>30315</v>
      </c>
      <c r="AR435" s="23" t="s">
        <v>30315</v>
      </c>
      <c r="AS435" s="23" t="s">
        <v>30315</v>
      </c>
      <c r="AT435" s="23" t="s">
        <v>30315</v>
      </c>
      <c r="AU435" s="23" t="s">
        <v>30315</v>
      </c>
      <c r="AV435" s="23" t="s">
        <v>30315</v>
      </c>
      <c r="AW435" s="23" t="s">
        <v>30315</v>
      </c>
      <c r="AX435" s="23" t="s">
        <v>30315</v>
      </c>
      <c r="AY435" s="23" t="s">
        <v>30315</v>
      </c>
      <c r="AZ435" s="21" t="s">
        <v>27</v>
      </c>
      <c r="BA435" s="23" t="s">
        <v>30316</v>
      </c>
    </row>
    <row r="436">
      <c r="A436" s="21" t="s">
        <v>31189</v>
      </c>
      <c r="B436" s="21" t="s">
        <v>371</v>
      </c>
      <c r="C436" s="21" t="s">
        <v>1035</v>
      </c>
      <c r="D436" s="21" t="s">
        <v>2343</v>
      </c>
      <c r="E436" s="24" t="s">
        <v>2345</v>
      </c>
      <c r="F436" s="23" t="s">
        <v>31190</v>
      </c>
      <c r="G436" s="21" t="s">
        <v>24</v>
      </c>
      <c r="H436" s="21" t="s">
        <v>95</v>
      </c>
      <c r="I436" s="21" t="s">
        <v>2346</v>
      </c>
      <c r="J436" s="24" t="s">
        <v>2347</v>
      </c>
      <c r="K436" s="21" t="s">
        <v>785</v>
      </c>
      <c r="L436" s="21" t="s">
        <v>116</v>
      </c>
      <c r="N436" s="21" t="s">
        <v>27</v>
      </c>
      <c r="O436" s="21" t="s">
        <v>27</v>
      </c>
      <c r="R436" s="21"/>
      <c r="S436" s="23" t="s">
        <v>30315</v>
      </c>
      <c r="T436" s="23" t="s">
        <v>30315</v>
      </c>
      <c r="U436" s="23" t="s">
        <v>30315</v>
      </c>
      <c r="V436" s="23" t="s">
        <v>30315</v>
      </c>
      <c r="W436" s="23" t="s">
        <v>30315</v>
      </c>
      <c r="X436" s="23" t="s">
        <v>30315</v>
      </c>
      <c r="Z436" s="23" t="s">
        <v>30315</v>
      </c>
      <c r="AA436" s="23" t="s">
        <v>30315</v>
      </c>
      <c r="AB436" s="23" t="s">
        <v>30315</v>
      </c>
      <c r="AC436" s="23" t="s">
        <v>30315</v>
      </c>
      <c r="AD436" s="23" t="s">
        <v>30315</v>
      </c>
      <c r="AE436" s="23" t="s">
        <v>30315</v>
      </c>
      <c r="AF436" s="23" t="s">
        <v>30315</v>
      </c>
      <c r="AG436" s="23" t="s">
        <v>30315</v>
      </c>
      <c r="AH436" s="23" t="s">
        <v>30315</v>
      </c>
      <c r="AI436" s="23" t="s">
        <v>30315</v>
      </c>
      <c r="AJ436" s="23" t="s">
        <v>30315</v>
      </c>
      <c r="AK436" s="23" t="s">
        <v>30315</v>
      </c>
      <c r="AL436" s="23" t="s">
        <v>30315</v>
      </c>
      <c r="AM436" s="23" t="s">
        <v>30315</v>
      </c>
      <c r="AN436" s="23" t="s">
        <v>30315</v>
      </c>
      <c r="AO436" s="23" t="s">
        <v>30315</v>
      </c>
      <c r="AP436" s="23" t="s">
        <v>30315</v>
      </c>
      <c r="AQ436" s="23" t="s">
        <v>30315</v>
      </c>
      <c r="AR436" s="23" t="s">
        <v>30315</v>
      </c>
      <c r="AS436" s="23" t="s">
        <v>30315</v>
      </c>
      <c r="AT436" s="23" t="s">
        <v>30315</v>
      </c>
      <c r="AU436" s="23" t="s">
        <v>30315</v>
      </c>
      <c r="AV436" s="23" t="s">
        <v>30315</v>
      </c>
      <c r="AW436" s="23" t="s">
        <v>30315</v>
      </c>
      <c r="AX436" s="23" t="s">
        <v>30315</v>
      </c>
      <c r="AY436" s="23" t="s">
        <v>30315</v>
      </c>
      <c r="AZ436" s="21" t="s">
        <v>27</v>
      </c>
      <c r="BA436" s="23" t="s">
        <v>30316</v>
      </c>
    </row>
    <row r="437">
      <c r="A437" s="21" t="s">
        <v>31191</v>
      </c>
      <c r="B437" s="21" t="s">
        <v>1564</v>
      </c>
      <c r="C437" s="21" t="s">
        <v>2348</v>
      </c>
      <c r="D437" s="21" t="s">
        <v>2349</v>
      </c>
      <c r="E437" s="21" t="s">
        <v>2351</v>
      </c>
      <c r="F437" s="23" t="s">
        <v>31192</v>
      </c>
      <c r="G437" s="21" t="s">
        <v>24</v>
      </c>
      <c r="H437" s="21" t="s">
        <v>26</v>
      </c>
      <c r="L437" s="21" t="s">
        <v>27</v>
      </c>
      <c r="M437" s="21" t="s">
        <v>2352</v>
      </c>
      <c r="N437" s="21" t="s">
        <v>54</v>
      </c>
      <c r="O437" s="21" t="s">
        <v>34</v>
      </c>
      <c r="R437" s="21"/>
      <c r="S437" s="23" t="s">
        <v>30315</v>
      </c>
      <c r="T437" s="23" t="s">
        <v>30315</v>
      </c>
      <c r="U437" s="23" t="s">
        <v>30315</v>
      </c>
      <c r="V437" s="23" t="s">
        <v>30315</v>
      </c>
      <c r="W437" s="23" t="s">
        <v>30315</v>
      </c>
      <c r="X437" s="23" t="s">
        <v>30315</v>
      </c>
      <c r="Z437" s="23" t="s">
        <v>30315</v>
      </c>
      <c r="AA437" s="23" t="s">
        <v>30315</v>
      </c>
      <c r="AB437" s="23" t="s">
        <v>30315</v>
      </c>
      <c r="AC437" s="23" t="s">
        <v>30315</v>
      </c>
      <c r="AD437" s="23" t="s">
        <v>30315</v>
      </c>
      <c r="AE437" s="23" t="s">
        <v>30315</v>
      </c>
      <c r="AF437" s="23" t="s">
        <v>30315</v>
      </c>
      <c r="AG437" s="23" t="s">
        <v>30315</v>
      </c>
      <c r="AH437" s="23" t="s">
        <v>30315</v>
      </c>
      <c r="AI437" s="23" t="s">
        <v>30315</v>
      </c>
      <c r="AJ437" s="23" t="s">
        <v>30315</v>
      </c>
      <c r="AK437" s="23" t="s">
        <v>30315</v>
      </c>
      <c r="AL437" s="23" t="s">
        <v>30315</v>
      </c>
      <c r="AM437" s="23" t="s">
        <v>30315</v>
      </c>
      <c r="AN437" s="23" t="s">
        <v>30315</v>
      </c>
      <c r="AO437" s="23" t="s">
        <v>30315</v>
      </c>
      <c r="AP437" s="23" t="s">
        <v>30315</v>
      </c>
      <c r="AQ437" s="23" t="s">
        <v>30315</v>
      </c>
      <c r="AR437" s="23" t="s">
        <v>30315</v>
      </c>
      <c r="AS437" s="23" t="s">
        <v>30315</v>
      </c>
      <c r="AT437" s="23" t="s">
        <v>30315</v>
      </c>
      <c r="AU437" s="23" t="s">
        <v>30315</v>
      </c>
      <c r="AV437" s="23" t="s">
        <v>30315</v>
      </c>
      <c r="AW437" s="23" t="s">
        <v>30315</v>
      </c>
      <c r="AX437" s="23" t="s">
        <v>30315</v>
      </c>
      <c r="AY437" s="23" t="s">
        <v>30315</v>
      </c>
      <c r="AZ437" s="21" t="s">
        <v>27</v>
      </c>
      <c r="BA437" s="23" t="s">
        <v>30316</v>
      </c>
    </row>
    <row r="438">
      <c r="A438" s="21" t="s">
        <v>31193</v>
      </c>
      <c r="B438" s="21" t="s">
        <v>2353</v>
      </c>
      <c r="C438" s="21" t="s">
        <v>1490</v>
      </c>
      <c r="D438" s="21" t="s">
        <v>2354</v>
      </c>
      <c r="E438" s="24" t="s">
        <v>2356</v>
      </c>
      <c r="F438" s="23" t="s">
        <v>31194</v>
      </c>
      <c r="G438" s="21" t="s">
        <v>24</v>
      </c>
      <c r="H438" s="21" t="s">
        <v>95</v>
      </c>
      <c r="I438" s="21" t="s">
        <v>2357</v>
      </c>
      <c r="J438" s="24" t="s">
        <v>2358</v>
      </c>
      <c r="K438" s="21" t="s">
        <v>2359</v>
      </c>
      <c r="L438" s="21" t="s">
        <v>96</v>
      </c>
      <c r="N438" s="21" t="s">
        <v>27</v>
      </c>
      <c r="O438" s="21" t="s">
        <v>27</v>
      </c>
      <c r="R438" s="21"/>
      <c r="S438" s="23" t="s">
        <v>30315</v>
      </c>
      <c r="T438" s="23" t="s">
        <v>30315</v>
      </c>
      <c r="U438" s="23" t="s">
        <v>30315</v>
      </c>
      <c r="V438" s="23" t="s">
        <v>30315</v>
      </c>
      <c r="W438" s="23" t="s">
        <v>30315</v>
      </c>
      <c r="X438" s="23" t="s">
        <v>30315</v>
      </c>
      <c r="Z438" s="23" t="s">
        <v>30315</v>
      </c>
      <c r="AA438" s="23" t="s">
        <v>30315</v>
      </c>
      <c r="AB438" s="23" t="s">
        <v>30315</v>
      </c>
      <c r="AC438" s="23" t="s">
        <v>30315</v>
      </c>
      <c r="AD438" s="23" t="s">
        <v>30315</v>
      </c>
      <c r="AE438" s="23" t="s">
        <v>30315</v>
      </c>
      <c r="AF438" s="23" t="s">
        <v>30315</v>
      </c>
      <c r="AG438" s="23" t="s">
        <v>30315</v>
      </c>
      <c r="AH438" s="23" t="s">
        <v>30315</v>
      </c>
      <c r="AI438" s="23" t="s">
        <v>30315</v>
      </c>
      <c r="AJ438" s="23" t="s">
        <v>30315</v>
      </c>
      <c r="AK438" s="23" t="s">
        <v>30315</v>
      </c>
      <c r="AL438" s="23" t="s">
        <v>30315</v>
      </c>
      <c r="AM438" s="23" t="s">
        <v>30315</v>
      </c>
      <c r="AN438" s="23" t="s">
        <v>30315</v>
      </c>
      <c r="AO438" s="23" t="s">
        <v>30315</v>
      </c>
      <c r="AP438" s="23" t="s">
        <v>30315</v>
      </c>
      <c r="AQ438" s="23" t="s">
        <v>30315</v>
      </c>
      <c r="AR438" s="23" t="s">
        <v>30315</v>
      </c>
      <c r="AS438" s="23" t="s">
        <v>30315</v>
      </c>
      <c r="AT438" s="23" t="s">
        <v>30315</v>
      </c>
      <c r="AU438" s="23" t="s">
        <v>30315</v>
      </c>
      <c r="AV438" s="23" t="s">
        <v>30315</v>
      </c>
      <c r="AW438" s="23" t="s">
        <v>30315</v>
      </c>
      <c r="AX438" s="23" t="s">
        <v>30315</v>
      </c>
      <c r="AY438" s="23" t="s">
        <v>30315</v>
      </c>
      <c r="AZ438" s="21" t="s">
        <v>27</v>
      </c>
      <c r="BA438" s="23" t="s">
        <v>30316</v>
      </c>
    </row>
    <row r="439">
      <c r="A439" s="21" t="s">
        <v>31195</v>
      </c>
      <c r="B439" s="21" t="s">
        <v>2360</v>
      </c>
      <c r="C439" s="21" t="s">
        <v>2361</v>
      </c>
      <c r="D439" s="21" t="s">
        <v>2362</v>
      </c>
      <c r="E439" s="21" t="s">
        <v>2364</v>
      </c>
      <c r="F439" s="23" t="s">
        <v>31196</v>
      </c>
      <c r="G439" s="21" t="s">
        <v>24</v>
      </c>
      <c r="H439" s="21" t="s">
        <v>26</v>
      </c>
      <c r="L439" s="21" t="s">
        <v>27</v>
      </c>
      <c r="M439" s="21" t="s">
        <v>2365</v>
      </c>
      <c r="N439" s="21" t="s">
        <v>54</v>
      </c>
      <c r="O439" s="21" t="s">
        <v>364</v>
      </c>
      <c r="R439" s="21"/>
      <c r="S439" s="23" t="s">
        <v>30315</v>
      </c>
      <c r="T439" s="23" t="s">
        <v>30315</v>
      </c>
      <c r="U439" s="23" t="s">
        <v>30315</v>
      </c>
      <c r="V439" s="23" t="s">
        <v>30315</v>
      </c>
      <c r="W439" s="23" t="s">
        <v>30315</v>
      </c>
      <c r="X439" s="23" t="s">
        <v>30315</v>
      </c>
      <c r="Z439" s="23" t="s">
        <v>30315</v>
      </c>
      <c r="AA439" s="23" t="s">
        <v>30315</v>
      </c>
      <c r="AB439" s="23" t="s">
        <v>30315</v>
      </c>
      <c r="AC439" s="23" t="s">
        <v>30315</v>
      </c>
      <c r="AD439" s="23" t="s">
        <v>30315</v>
      </c>
      <c r="AE439" s="23" t="s">
        <v>30315</v>
      </c>
      <c r="AF439" s="23" t="s">
        <v>30315</v>
      </c>
      <c r="AG439" s="23" t="s">
        <v>30315</v>
      </c>
      <c r="AH439" s="23" t="s">
        <v>30315</v>
      </c>
      <c r="AI439" s="23" t="s">
        <v>30315</v>
      </c>
      <c r="AJ439" s="23" t="s">
        <v>30315</v>
      </c>
      <c r="AK439" s="23" t="s">
        <v>30315</v>
      </c>
      <c r="AL439" s="23" t="s">
        <v>30315</v>
      </c>
      <c r="AM439" s="23" t="s">
        <v>30315</v>
      </c>
      <c r="AN439" s="23" t="s">
        <v>30315</v>
      </c>
      <c r="AO439" s="23" t="s">
        <v>30315</v>
      </c>
      <c r="AP439" s="23" t="s">
        <v>30315</v>
      </c>
      <c r="AQ439" s="23" t="s">
        <v>30315</v>
      </c>
      <c r="AR439" s="23" t="s">
        <v>30315</v>
      </c>
      <c r="AS439" s="23" t="s">
        <v>30315</v>
      </c>
      <c r="AT439" s="23" t="s">
        <v>30315</v>
      </c>
      <c r="AU439" s="23" t="s">
        <v>30315</v>
      </c>
      <c r="AV439" s="23" t="s">
        <v>30315</v>
      </c>
      <c r="AW439" s="23" t="s">
        <v>30315</v>
      </c>
      <c r="AX439" s="23" t="s">
        <v>30315</v>
      </c>
      <c r="AY439" s="23" t="s">
        <v>30315</v>
      </c>
      <c r="AZ439" s="21" t="s">
        <v>27</v>
      </c>
      <c r="BA439" s="23" t="s">
        <v>30316</v>
      </c>
    </row>
    <row r="440">
      <c r="A440" s="21" t="s">
        <v>31197</v>
      </c>
      <c r="B440" s="21" t="s">
        <v>2366</v>
      </c>
      <c r="C440" s="21" t="s">
        <v>2367</v>
      </c>
      <c r="D440" s="21" t="s">
        <v>2368</v>
      </c>
      <c r="E440" s="24" t="s">
        <v>2370</v>
      </c>
      <c r="F440" s="23" t="s">
        <v>31198</v>
      </c>
      <c r="G440" s="21" t="s">
        <v>24</v>
      </c>
      <c r="H440" s="21" t="s">
        <v>95</v>
      </c>
      <c r="I440" s="21" t="s">
        <v>2371</v>
      </c>
      <c r="J440" s="21" t="s">
        <v>2372</v>
      </c>
      <c r="K440" s="21" t="s">
        <v>1332</v>
      </c>
      <c r="L440" s="21" t="s">
        <v>500</v>
      </c>
      <c r="N440" s="21" t="s">
        <v>27</v>
      </c>
      <c r="O440" s="21" t="s">
        <v>27</v>
      </c>
      <c r="R440" s="21"/>
      <c r="S440" s="23" t="s">
        <v>30315</v>
      </c>
      <c r="T440" s="23" t="s">
        <v>30315</v>
      </c>
      <c r="U440" s="23" t="s">
        <v>30315</v>
      </c>
      <c r="V440" s="23" t="s">
        <v>30315</v>
      </c>
      <c r="W440" s="23" t="s">
        <v>30315</v>
      </c>
      <c r="X440" s="23" t="s">
        <v>30315</v>
      </c>
      <c r="Z440" s="23" t="s">
        <v>30315</v>
      </c>
      <c r="AA440" s="23" t="s">
        <v>30315</v>
      </c>
      <c r="AB440" s="23" t="s">
        <v>30315</v>
      </c>
      <c r="AC440" s="23" t="s">
        <v>30315</v>
      </c>
      <c r="AD440" s="23" t="s">
        <v>30315</v>
      </c>
      <c r="AE440" s="23" t="s">
        <v>30315</v>
      </c>
      <c r="AF440" s="23" t="s">
        <v>30315</v>
      </c>
      <c r="AG440" s="23" t="s">
        <v>30315</v>
      </c>
      <c r="AH440" s="23" t="s">
        <v>30315</v>
      </c>
      <c r="AI440" s="23" t="s">
        <v>30315</v>
      </c>
      <c r="AJ440" s="23" t="s">
        <v>30315</v>
      </c>
      <c r="AK440" s="23" t="s">
        <v>30315</v>
      </c>
      <c r="AL440" s="23" t="s">
        <v>30315</v>
      </c>
      <c r="AM440" s="23" t="s">
        <v>30315</v>
      </c>
      <c r="AN440" s="23" t="s">
        <v>30315</v>
      </c>
      <c r="AO440" s="23" t="s">
        <v>30315</v>
      </c>
      <c r="AP440" s="23" t="s">
        <v>30315</v>
      </c>
      <c r="AQ440" s="23" t="s">
        <v>30315</v>
      </c>
      <c r="AR440" s="23" t="s">
        <v>30315</v>
      </c>
      <c r="AS440" s="23" t="s">
        <v>30315</v>
      </c>
      <c r="AT440" s="23" t="s">
        <v>30315</v>
      </c>
      <c r="AU440" s="23" t="s">
        <v>30315</v>
      </c>
      <c r="AV440" s="23" t="s">
        <v>30315</v>
      </c>
      <c r="AW440" s="23" t="s">
        <v>30315</v>
      </c>
      <c r="AX440" s="23" t="s">
        <v>30315</v>
      </c>
      <c r="AY440" s="23" t="s">
        <v>30315</v>
      </c>
      <c r="AZ440" s="21" t="s">
        <v>27</v>
      </c>
      <c r="BA440" s="23" t="s">
        <v>30316</v>
      </c>
    </row>
    <row r="441">
      <c r="A441" s="21" t="s">
        <v>31199</v>
      </c>
      <c r="B441" s="21" t="s">
        <v>2373</v>
      </c>
      <c r="C441" s="21" t="s">
        <v>2374</v>
      </c>
      <c r="D441" s="21" t="s">
        <v>2375</v>
      </c>
      <c r="E441" s="24" t="s">
        <v>2377</v>
      </c>
      <c r="F441" s="23" t="s">
        <v>31200</v>
      </c>
      <c r="G441" s="21" t="s">
        <v>24</v>
      </c>
      <c r="H441" s="21" t="s">
        <v>26</v>
      </c>
      <c r="L441" s="21" t="s">
        <v>27</v>
      </c>
      <c r="N441" s="21" t="s">
        <v>33</v>
      </c>
      <c r="O441" s="21" t="s">
        <v>364</v>
      </c>
      <c r="R441" s="21"/>
      <c r="S441" s="23" t="s">
        <v>30315</v>
      </c>
      <c r="T441" s="23" t="s">
        <v>30315</v>
      </c>
      <c r="U441" s="23" t="s">
        <v>30315</v>
      </c>
      <c r="V441" s="23" t="s">
        <v>30315</v>
      </c>
      <c r="W441" s="23" t="s">
        <v>30315</v>
      </c>
      <c r="X441" s="23" t="s">
        <v>30315</v>
      </c>
      <c r="Z441" s="23" t="s">
        <v>30315</v>
      </c>
      <c r="AA441" s="23" t="s">
        <v>30315</v>
      </c>
      <c r="AB441" s="23" t="s">
        <v>30315</v>
      </c>
      <c r="AC441" s="23" t="s">
        <v>30315</v>
      </c>
      <c r="AD441" s="23" t="s">
        <v>30315</v>
      </c>
      <c r="AE441" s="23" t="s">
        <v>30315</v>
      </c>
      <c r="AF441" s="23" t="s">
        <v>30315</v>
      </c>
      <c r="AG441" s="23" t="s">
        <v>30315</v>
      </c>
      <c r="AH441" s="23" t="s">
        <v>30315</v>
      </c>
      <c r="AI441" s="23" t="s">
        <v>30315</v>
      </c>
      <c r="AJ441" s="23" t="s">
        <v>30315</v>
      </c>
      <c r="AK441" s="23" t="s">
        <v>30315</v>
      </c>
      <c r="AL441" s="23" t="s">
        <v>30315</v>
      </c>
      <c r="AM441" s="23" t="s">
        <v>30315</v>
      </c>
      <c r="AN441" s="23" t="s">
        <v>30315</v>
      </c>
      <c r="AO441" s="23" t="s">
        <v>30315</v>
      </c>
      <c r="AP441" s="23" t="s">
        <v>30315</v>
      </c>
      <c r="AQ441" s="23" t="s">
        <v>30315</v>
      </c>
      <c r="AR441" s="23" t="s">
        <v>30315</v>
      </c>
      <c r="AS441" s="23" t="s">
        <v>30315</v>
      </c>
      <c r="AT441" s="23" t="s">
        <v>30315</v>
      </c>
      <c r="AU441" s="23" t="s">
        <v>30315</v>
      </c>
      <c r="AV441" s="23" t="s">
        <v>30315</v>
      </c>
      <c r="AW441" s="23" t="s">
        <v>30315</v>
      </c>
      <c r="AX441" s="23" t="s">
        <v>30315</v>
      </c>
      <c r="AY441" s="23" t="s">
        <v>30315</v>
      </c>
      <c r="AZ441" s="21" t="s">
        <v>27</v>
      </c>
      <c r="BA441" s="23" t="s">
        <v>30316</v>
      </c>
    </row>
    <row r="442">
      <c r="A442" s="21" t="s">
        <v>31201</v>
      </c>
      <c r="B442" s="21" t="s">
        <v>2378</v>
      </c>
      <c r="C442" s="21" t="s">
        <v>324</v>
      </c>
      <c r="D442" s="21" t="s">
        <v>2379</v>
      </c>
      <c r="E442" s="24" t="s">
        <v>2381</v>
      </c>
      <c r="F442" s="23" t="s">
        <v>31202</v>
      </c>
      <c r="G442" s="21" t="s">
        <v>24</v>
      </c>
      <c r="H442" s="21" t="s">
        <v>26</v>
      </c>
      <c r="L442" s="21" t="s">
        <v>27</v>
      </c>
      <c r="M442" s="21" t="s">
        <v>2382</v>
      </c>
      <c r="N442" s="21" t="s">
        <v>54</v>
      </c>
      <c r="O442" s="21" t="s">
        <v>34</v>
      </c>
      <c r="R442" s="21"/>
      <c r="S442" s="23" t="s">
        <v>30315</v>
      </c>
      <c r="T442" s="23" t="s">
        <v>30315</v>
      </c>
      <c r="U442" s="23" t="s">
        <v>30315</v>
      </c>
      <c r="V442" s="23" t="s">
        <v>30315</v>
      </c>
      <c r="W442" s="23" t="s">
        <v>30315</v>
      </c>
      <c r="X442" s="23" t="s">
        <v>30315</v>
      </c>
      <c r="Z442" s="23" t="s">
        <v>30315</v>
      </c>
      <c r="AA442" s="23" t="s">
        <v>30315</v>
      </c>
      <c r="AB442" s="23" t="s">
        <v>30315</v>
      </c>
      <c r="AC442" s="23" t="s">
        <v>30315</v>
      </c>
      <c r="AD442" s="23" t="s">
        <v>30315</v>
      </c>
      <c r="AE442" s="23" t="s">
        <v>30315</v>
      </c>
      <c r="AF442" s="23" t="s">
        <v>30315</v>
      </c>
      <c r="AG442" s="23" t="s">
        <v>30315</v>
      </c>
      <c r="AH442" s="23" t="s">
        <v>30315</v>
      </c>
      <c r="AI442" s="23" t="s">
        <v>30315</v>
      </c>
      <c r="AJ442" s="23" t="s">
        <v>30315</v>
      </c>
      <c r="AK442" s="23" t="s">
        <v>30315</v>
      </c>
      <c r="AL442" s="23" t="s">
        <v>30315</v>
      </c>
      <c r="AM442" s="23" t="s">
        <v>30315</v>
      </c>
      <c r="AN442" s="23" t="s">
        <v>30315</v>
      </c>
      <c r="AO442" s="23" t="s">
        <v>30315</v>
      </c>
      <c r="AP442" s="23" t="s">
        <v>30315</v>
      </c>
      <c r="AQ442" s="23" t="s">
        <v>30315</v>
      </c>
      <c r="AR442" s="23" t="s">
        <v>30315</v>
      </c>
      <c r="AS442" s="23" t="s">
        <v>30315</v>
      </c>
      <c r="AT442" s="23" t="s">
        <v>30315</v>
      </c>
      <c r="AU442" s="23" t="s">
        <v>30315</v>
      </c>
      <c r="AV442" s="23" t="s">
        <v>30315</v>
      </c>
      <c r="AW442" s="23" t="s">
        <v>30315</v>
      </c>
      <c r="AX442" s="23" t="s">
        <v>30315</v>
      </c>
      <c r="AY442" s="23" t="s">
        <v>30315</v>
      </c>
      <c r="AZ442" s="21" t="s">
        <v>27</v>
      </c>
      <c r="BA442" s="23" t="s">
        <v>30316</v>
      </c>
    </row>
    <row r="443">
      <c r="A443" s="21" t="s">
        <v>31203</v>
      </c>
      <c r="B443" s="21" t="s">
        <v>193</v>
      </c>
      <c r="C443" s="21" t="s">
        <v>1224</v>
      </c>
      <c r="D443" s="21" t="s">
        <v>2383</v>
      </c>
      <c r="E443" s="21" t="s">
        <v>2385</v>
      </c>
      <c r="F443" s="23" t="s">
        <v>31204</v>
      </c>
      <c r="G443" s="21" t="s">
        <v>24</v>
      </c>
      <c r="H443" s="21" t="s">
        <v>26</v>
      </c>
      <c r="L443" s="21" t="s">
        <v>27</v>
      </c>
      <c r="N443" s="21" t="s">
        <v>33</v>
      </c>
      <c r="O443" s="21" t="s">
        <v>364</v>
      </c>
      <c r="R443" s="21"/>
      <c r="S443" s="23" t="s">
        <v>30315</v>
      </c>
      <c r="T443" s="23" t="s">
        <v>30315</v>
      </c>
      <c r="U443" s="23" t="s">
        <v>30315</v>
      </c>
      <c r="V443" s="23" t="s">
        <v>30315</v>
      </c>
      <c r="W443" s="23" t="s">
        <v>30315</v>
      </c>
      <c r="X443" s="23" t="s">
        <v>30315</v>
      </c>
      <c r="Z443" s="23" t="s">
        <v>30315</v>
      </c>
      <c r="AA443" s="23" t="s">
        <v>30315</v>
      </c>
      <c r="AB443" s="23" t="s">
        <v>30315</v>
      </c>
      <c r="AC443" s="23" t="s">
        <v>30315</v>
      </c>
      <c r="AD443" s="23" t="s">
        <v>30315</v>
      </c>
      <c r="AE443" s="23" t="s">
        <v>30315</v>
      </c>
      <c r="AF443" s="23" t="s">
        <v>30315</v>
      </c>
      <c r="AG443" s="23" t="s">
        <v>30315</v>
      </c>
      <c r="AH443" s="23" t="s">
        <v>30315</v>
      </c>
      <c r="AI443" s="23" t="s">
        <v>30315</v>
      </c>
      <c r="AJ443" s="23" t="s">
        <v>30315</v>
      </c>
      <c r="AK443" s="23" t="s">
        <v>30315</v>
      </c>
      <c r="AL443" s="23" t="s">
        <v>30315</v>
      </c>
      <c r="AM443" s="23" t="s">
        <v>30315</v>
      </c>
      <c r="AN443" s="23" t="s">
        <v>30315</v>
      </c>
      <c r="AO443" s="23" t="s">
        <v>30315</v>
      </c>
      <c r="AP443" s="23" t="s">
        <v>30315</v>
      </c>
      <c r="AQ443" s="23" t="s">
        <v>30315</v>
      </c>
      <c r="AR443" s="23" t="s">
        <v>30315</v>
      </c>
      <c r="AS443" s="23" t="s">
        <v>30315</v>
      </c>
      <c r="AT443" s="23" t="s">
        <v>30315</v>
      </c>
      <c r="AU443" s="23" t="s">
        <v>30315</v>
      </c>
      <c r="AV443" s="23" t="s">
        <v>30315</v>
      </c>
      <c r="AW443" s="23" t="s">
        <v>30315</v>
      </c>
      <c r="AX443" s="23" t="s">
        <v>30315</v>
      </c>
      <c r="AY443" s="23" t="s">
        <v>30315</v>
      </c>
      <c r="AZ443" s="21" t="s">
        <v>27</v>
      </c>
      <c r="BA443" s="23" t="s">
        <v>30316</v>
      </c>
    </row>
    <row r="444">
      <c r="A444" s="21" t="s">
        <v>31205</v>
      </c>
      <c r="B444" s="21" t="s">
        <v>2330</v>
      </c>
      <c r="C444" s="21" t="s">
        <v>2386</v>
      </c>
      <c r="D444" s="21" t="s">
        <v>2387</v>
      </c>
      <c r="E444" s="21" t="s">
        <v>2389</v>
      </c>
      <c r="F444" s="23" t="s">
        <v>31206</v>
      </c>
      <c r="G444" s="21" t="s">
        <v>24</v>
      </c>
      <c r="H444" s="21" t="s">
        <v>26</v>
      </c>
      <c r="L444" s="21" t="s">
        <v>27</v>
      </c>
      <c r="M444" s="21" t="s">
        <v>2390</v>
      </c>
      <c r="N444" s="21" t="s">
        <v>128</v>
      </c>
      <c r="O444" s="21" t="s">
        <v>62</v>
      </c>
      <c r="R444" s="21"/>
      <c r="S444" s="23" t="s">
        <v>30315</v>
      </c>
      <c r="T444" s="23" t="s">
        <v>30315</v>
      </c>
      <c r="U444" s="23" t="s">
        <v>30315</v>
      </c>
      <c r="V444" s="23" t="s">
        <v>30315</v>
      </c>
      <c r="W444" s="23" t="s">
        <v>30315</v>
      </c>
      <c r="X444" s="23" t="s">
        <v>30315</v>
      </c>
      <c r="Z444" s="23" t="s">
        <v>30315</v>
      </c>
      <c r="AA444" s="23" t="s">
        <v>30315</v>
      </c>
      <c r="AB444" s="23" t="s">
        <v>30315</v>
      </c>
      <c r="AC444" s="23" t="s">
        <v>30315</v>
      </c>
      <c r="AD444" s="23" t="s">
        <v>30315</v>
      </c>
      <c r="AE444" s="23" t="s">
        <v>30315</v>
      </c>
      <c r="AF444" s="23" t="s">
        <v>30315</v>
      </c>
      <c r="AG444" s="23" t="s">
        <v>30315</v>
      </c>
      <c r="AH444" s="23" t="s">
        <v>30315</v>
      </c>
      <c r="AI444" s="23" t="s">
        <v>30315</v>
      </c>
      <c r="AJ444" s="23" t="s">
        <v>30315</v>
      </c>
      <c r="AK444" s="23" t="s">
        <v>30315</v>
      </c>
      <c r="AL444" s="23" t="s">
        <v>30315</v>
      </c>
      <c r="AM444" s="23" t="s">
        <v>30315</v>
      </c>
      <c r="AN444" s="23" t="s">
        <v>30315</v>
      </c>
      <c r="AO444" s="23" t="s">
        <v>30315</v>
      </c>
      <c r="AP444" s="23" t="s">
        <v>30315</v>
      </c>
      <c r="AQ444" s="23" t="s">
        <v>30315</v>
      </c>
      <c r="AR444" s="23" t="s">
        <v>30315</v>
      </c>
      <c r="AS444" s="23" t="s">
        <v>30315</v>
      </c>
      <c r="AT444" s="23" t="s">
        <v>30315</v>
      </c>
      <c r="AU444" s="23" t="s">
        <v>30315</v>
      </c>
      <c r="AV444" s="23" t="s">
        <v>30315</v>
      </c>
      <c r="AW444" s="23" t="s">
        <v>30315</v>
      </c>
      <c r="AX444" s="23" t="s">
        <v>30315</v>
      </c>
      <c r="AY444" s="23" t="s">
        <v>30315</v>
      </c>
      <c r="AZ444" s="21" t="s">
        <v>27</v>
      </c>
      <c r="BA444" s="23" t="s">
        <v>30316</v>
      </c>
    </row>
    <row r="445">
      <c r="A445" s="21" t="s">
        <v>31207</v>
      </c>
      <c r="B445" s="21" t="s">
        <v>2391</v>
      </c>
      <c r="C445" s="21" t="s">
        <v>2392</v>
      </c>
      <c r="D445" s="21" t="s">
        <v>2393</v>
      </c>
      <c r="E445" s="24" t="s">
        <v>2395</v>
      </c>
      <c r="F445" s="23" t="s">
        <v>31208</v>
      </c>
      <c r="G445" s="21" t="s">
        <v>24</v>
      </c>
      <c r="H445" s="21" t="s">
        <v>95</v>
      </c>
      <c r="I445" s="21" t="s">
        <v>2396</v>
      </c>
      <c r="J445" s="24" t="s">
        <v>2397</v>
      </c>
      <c r="K445" s="21" t="s">
        <v>753</v>
      </c>
      <c r="L445" s="21" t="s">
        <v>723</v>
      </c>
      <c r="N445" s="21" t="s">
        <v>27</v>
      </c>
      <c r="O445" s="21" t="s">
        <v>27</v>
      </c>
      <c r="R445" s="21"/>
      <c r="S445" s="23" t="s">
        <v>30315</v>
      </c>
      <c r="T445" s="23" t="s">
        <v>30315</v>
      </c>
      <c r="U445" s="23" t="s">
        <v>30315</v>
      </c>
      <c r="V445" s="23" t="s">
        <v>30315</v>
      </c>
      <c r="W445" s="23" t="s">
        <v>30315</v>
      </c>
      <c r="X445" s="23" t="s">
        <v>30315</v>
      </c>
      <c r="Z445" s="23" t="s">
        <v>30315</v>
      </c>
      <c r="AA445" s="23" t="s">
        <v>30315</v>
      </c>
      <c r="AB445" s="23" t="s">
        <v>30315</v>
      </c>
      <c r="AC445" s="23" t="s">
        <v>30315</v>
      </c>
      <c r="AD445" s="23" t="s">
        <v>30315</v>
      </c>
      <c r="AE445" s="23" t="s">
        <v>30315</v>
      </c>
      <c r="AF445" s="23" t="s">
        <v>30315</v>
      </c>
      <c r="AG445" s="23" t="s">
        <v>30315</v>
      </c>
      <c r="AH445" s="23" t="s">
        <v>30315</v>
      </c>
      <c r="AI445" s="23" t="s">
        <v>30315</v>
      </c>
      <c r="AJ445" s="23" t="s">
        <v>30315</v>
      </c>
      <c r="AK445" s="23" t="s">
        <v>30315</v>
      </c>
      <c r="AL445" s="23" t="s">
        <v>30315</v>
      </c>
      <c r="AM445" s="23" t="s">
        <v>30315</v>
      </c>
      <c r="AN445" s="23" t="s">
        <v>30315</v>
      </c>
      <c r="AO445" s="23" t="s">
        <v>30315</v>
      </c>
      <c r="AP445" s="23" t="s">
        <v>30315</v>
      </c>
      <c r="AQ445" s="23" t="s">
        <v>30315</v>
      </c>
      <c r="AR445" s="23" t="s">
        <v>30315</v>
      </c>
      <c r="AS445" s="23" t="s">
        <v>30315</v>
      </c>
      <c r="AT445" s="23" t="s">
        <v>30315</v>
      </c>
      <c r="AU445" s="23" t="s">
        <v>30315</v>
      </c>
      <c r="AV445" s="23" t="s">
        <v>30315</v>
      </c>
      <c r="AW445" s="23" t="s">
        <v>30315</v>
      </c>
      <c r="AX445" s="23" t="s">
        <v>30315</v>
      </c>
      <c r="AY445" s="23" t="s">
        <v>30315</v>
      </c>
      <c r="AZ445" s="21" t="s">
        <v>27</v>
      </c>
      <c r="BA445" s="23" t="s">
        <v>30316</v>
      </c>
    </row>
    <row r="446">
      <c r="A446" s="21" t="s">
        <v>31209</v>
      </c>
      <c r="B446" s="21" t="s">
        <v>552</v>
      </c>
      <c r="C446" s="21" t="s">
        <v>898</v>
      </c>
      <c r="D446" s="21" t="s">
        <v>21271</v>
      </c>
      <c r="E446" s="21" t="s">
        <v>31210</v>
      </c>
      <c r="F446" s="23" t="s">
        <v>31211</v>
      </c>
      <c r="G446" s="21" t="s">
        <v>24</v>
      </c>
      <c r="H446" s="21" t="s">
        <v>95</v>
      </c>
      <c r="I446" s="21" t="s">
        <v>2402</v>
      </c>
      <c r="J446" s="21" t="s">
        <v>2403</v>
      </c>
      <c r="K446" s="21" t="s">
        <v>753</v>
      </c>
      <c r="L446" s="21" t="s">
        <v>96</v>
      </c>
      <c r="N446" s="21" t="s">
        <v>27</v>
      </c>
      <c r="O446" s="21" t="s">
        <v>27</v>
      </c>
      <c r="R446" s="21"/>
      <c r="S446" s="23" t="s">
        <v>30315</v>
      </c>
      <c r="T446" s="23" t="s">
        <v>30315</v>
      </c>
      <c r="U446" s="23" t="s">
        <v>30315</v>
      </c>
      <c r="V446" s="23" t="s">
        <v>30315</v>
      </c>
      <c r="W446" s="23" t="s">
        <v>30315</v>
      </c>
      <c r="X446" s="23" t="s">
        <v>30315</v>
      </c>
      <c r="Z446" s="23" t="s">
        <v>30315</v>
      </c>
      <c r="AA446" s="23" t="s">
        <v>30315</v>
      </c>
      <c r="AB446" s="23" t="s">
        <v>30315</v>
      </c>
      <c r="AC446" s="23" t="s">
        <v>30315</v>
      </c>
      <c r="AD446" s="23" t="s">
        <v>30315</v>
      </c>
      <c r="AE446" s="23" t="s">
        <v>30315</v>
      </c>
      <c r="AF446" s="23" t="s">
        <v>30315</v>
      </c>
      <c r="AG446" s="23" t="s">
        <v>30315</v>
      </c>
      <c r="AH446" s="23" t="s">
        <v>30315</v>
      </c>
      <c r="AI446" s="23" t="s">
        <v>30315</v>
      </c>
      <c r="AJ446" s="23" t="s">
        <v>30315</v>
      </c>
      <c r="AK446" s="23" t="s">
        <v>30315</v>
      </c>
      <c r="AL446" s="23" t="s">
        <v>30315</v>
      </c>
      <c r="AM446" s="23" t="s">
        <v>30315</v>
      </c>
      <c r="AN446" s="23" t="s">
        <v>30315</v>
      </c>
      <c r="AO446" s="23" t="s">
        <v>30315</v>
      </c>
      <c r="AP446" s="23" t="s">
        <v>30315</v>
      </c>
      <c r="AQ446" s="23" t="s">
        <v>30315</v>
      </c>
      <c r="AR446" s="23" t="s">
        <v>30315</v>
      </c>
      <c r="AS446" s="23" t="s">
        <v>30315</v>
      </c>
      <c r="AT446" s="23" t="s">
        <v>30315</v>
      </c>
      <c r="AU446" s="23" t="s">
        <v>30315</v>
      </c>
      <c r="AV446" s="23" t="s">
        <v>30315</v>
      </c>
      <c r="AW446" s="23" t="s">
        <v>30315</v>
      </c>
      <c r="AX446" s="23" t="s">
        <v>30315</v>
      </c>
      <c r="AY446" s="23" t="s">
        <v>30315</v>
      </c>
      <c r="AZ446" s="21" t="s">
        <v>27</v>
      </c>
      <c r="BA446" s="23" t="s">
        <v>30316</v>
      </c>
    </row>
    <row r="447">
      <c r="A447" s="21" t="s">
        <v>31212</v>
      </c>
      <c r="B447" s="21" t="s">
        <v>108</v>
      </c>
      <c r="C447" s="21" t="s">
        <v>502</v>
      </c>
      <c r="D447" s="21" t="s">
        <v>2404</v>
      </c>
      <c r="E447" s="21" t="s">
        <v>12720</v>
      </c>
      <c r="F447" s="23" t="s">
        <v>31213</v>
      </c>
      <c r="G447" s="21" t="s">
        <v>24</v>
      </c>
      <c r="H447" s="21" t="s">
        <v>26</v>
      </c>
      <c r="L447" s="21" t="s">
        <v>27</v>
      </c>
      <c r="M447" s="21" t="s">
        <v>566</v>
      </c>
      <c r="N447" s="21" t="s">
        <v>128</v>
      </c>
      <c r="O447" s="21" t="s">
        <v>62</v>
      </c>
      <c r="R447" s="21"/>
      <c r="S447" s="23" t="s">
        <v>30315</v>
      </c>
      <c r="T447" s="23" t="s">
        <v>30315</v>
      </c>
      <c r="U447" s="23" t="s">
        <v>30315</v>
      </c>
      <c r="V447" s="23" t="s">
        <v>30315</v>
      </c>
      <c r="W447" s="23" t="s">
        <v>30315</v>
      </c>
      <c r="X447" s="23" t="s">
        <v>30315</v>
      </c>
      <c r="Z447" s="23" t="s">
        <v>30315</v>
      </c>
      <c r="AA447" s="23" t="s">
        <v>30315</v>
      </c>
      <c r="AB447" s="23" t="s">
        <v>30315</v>
      </c>
      <c r="AC447" s="23" t="s">
        <v>30315</v>
      </c>
      <c r="AD447" s="23" t="s">
        <v>30315</v>
      </c>
      <c r="AE447" s="23" t="s">
        <v>30315</v>
      </c>
      <c r="AF447" s="23" t="s">
        <v>30315</v>
      </c>
      <c r="AG447" s="23" t="s">
        <v>30315</v>
      </c>
      <c r="AH447" s="23" t="s">
        <v>30315</v>
      </c>
      <c r="AI447" s="23" t="s">
        <v>30315</v>
      </c>
      <c r="AJ447" s="23" t="s">
        <v>30315</v>
      </c>
      <c r="AK447" s="23" t="s">
        <v>30315</v>
      </c>
      <c r="AL447" s="23" t="s">
        <v>30315</v>
      </c>
      <c r="AM447" s="23" t="s">
        <v>30315</v>
      </c>
      <c r="AN447" s="23" t="s">
        <v>30315</v>
      </c>
      <c r="AO447" s="23" t="s">
        <v>30315</v>
      </c>
      <c r="AP447" s="23" t="s">
        <v>30315</v>
      </c>
      <c r="AQ447" s="23" t="s">
        <v>30315</v>
      </c>
      <c r="AR447" s="23" t="s">
        <v>30315</v>
      </c>
      <c r="AS447" s="23" t="s">
        <v>30315</v>
      </c>
      <c r="AT447" s="23" t="s">
        <v>30315</v>
      </c>
      <c r="AU447" s="23" t="s">
        <v>30315</v>
      </c>
      <c r="AV447" s="23" t="s">
        <v>30315</v>
      </c>
      <c r="AW447" s="23" t="s">
        <v>30315</v>
      </c>
      <c r="AX447" s="23" t="s">
        <v>30315</v>
      </c>
      <c r="AY447" s="23" t="s">
        <v>30315</v>
      </c>
      <c r="AZ447" s="21" t="s">
        <v>27</v>
      </c>
      <c r="BA447" s="23" t="s">
        <v>30316</v>
      </c>
    </row>
    <row r="448">
      <c r="A448" s="21" t="s">
        <v>31214</v>
      </c>
      <c r="B448" s="21" t="s">
        <v>1931</v>
      </c>
      <c r="C448" s="21" t="s">
        <v>469</v>
      </c>
      <c r="D448" s="21" t="s">
        <v>2406</v>
      </c>
      <c r="E448" s="21" t="s">
        <v>2408</v>
      </c>
      <c r="F448" s="23" t="s">
        <v>31215</v>
      </c>
      <c r="G448" s="21" t="s">
        <v>101</v>
      </c>
      <c r="H448" s="21" t="s">
        <v>95</v>
      </c>
      <c r="I448" s="21" t="s">
        <v>2409</v>
      </c>
      <c r="J448" s="24" t="s">
        <v>2410</v>
      </c>
      <c r="K448" s="21" t="s">
        <v>156</v>
      </c>
      <c r="L448" s="21" t="s">
        <v>116</v>
      </c>
      <c r="N448" s="21" t="s">
        <v>27</v>
      </c>
      <c r="O448" s="21" t="s">
        <v>27</v>
      </c>
      <c r="R448" s="21"/>
      <c r="S448" s="23" t="s">
        <v>30315</v>
      </c>
      <c r="T448" s="23" t="s">
        <v>30315</v>
      </c>
      <c r="U448" s="23" t="s">
        <v>30315</v>
      </c>
      <c r="V448" s="23" t="s">
        <v>30315</v>
      </c>
      <c r="W448" s="23" t="s">
        <v>30315</v>
      </c>
      <c r="X448" s="23" t="s">
        <v>30315</v>
      </c>
      <c r="Z448" s="23" t="s">
        <v>30315</v>
      </c>
      <c r="AA448" s="23" t="s">
        <v>30315</v>
      </c>
      <c r="AB448" s="23" t="s">
        <v>30315</v>
      </c>
      <c r="AC448" s="23" t="s">
        <v>30315</v>
      </c>
      <c r="AD448" s="23" t="s">
        <v>30315</v>
      </c>
      <c r="AE448" s="23" t="s">
        <v>30315</v>
      </c>
      <c r="AF448" s="23" t="s">
        <v>30315</v>
      </c>
      <c r="AG448" s="23" t="s">
        <v>30315</v>
      </c>
      <c r="AH448" s="23" t="s">
        <v>30315</v>
      </c>
      <c r="AI448" s="23" t="s">
        <v>30315</v>
      </c>
      <c r="AJ448" s="23" t="s">
        <v>30315</v>
      </c>
      <c r="AK448" s="23" t="s">
        <v>30315</v>
      </c>
      <c r="AL448" s="23" t="s">
        <v>30315</v>
      </c>
      <c r="AM448" s="23" t="s">
        <v>30315</v>
      </c>
      <c r="AN448" s="23" t="s">
        <v>30315</v>
      </c>
      <c r="AO448" s="23" t="s">
        <v>30315</v>
      </c>
      <c r="AP448" s="23" t="s">
        <v>30315</v>
      </c>
      <c r="AQ448" s="23" t="s">
        <v>30315</v>
      </c>
      <c r="AR448" s="23" t="s">
        <v>30315</v>
      </c>
      <c r="AS448" s="23" t="s">
        <v>30315</v>
      </c>
      <c r="AT448" s="23" t="s">
        <v>30315</v>
      </c>
      <c r="AU448" s="23" t="s">
        <v>30315</v>
      </c>
      <c r="AV448" s="23" t="s">
        <v>30315</v>
      </c>
      <c r="AW448" s="23" t="s">
        <v>30315</v>
      </c>
      <c r="AX448" s="23" t="s">
        <v>30315</v>
      </c>
      <c r="AY448" s="23" t="s">
        <v>30315</v>
      </c>
      <c r="AZ448" s="21" t="s">
        <v>27</v>
      </c>
      <c r="BA448" s="23" t="s">
        <v>30316</v>
      </c>
    </row>
    <row r="449">
      <c r="A449" s="21" t="s">
        <v>31216</v>
      </c>
      <c r="B449" s="21" t="s">
        <v>2411</v>
      </c>
      <c r="C449" s="21" t="s">
        <v>824</v>
      </c>
      <c r="D449" s="21" t="s">
        <v>2412</v>
      </c>
      <c r="E449" s="21" t="s">
        <v>31217</v>
      </c>
      <c r="F449" s="23" t="s">
        <v>31218</v>
      </c>
      <c r="G449" s="21" t="s">
        <v>24</v>
      </c>
      <c r="H449" s="21" t="s">
        <v>40</v>
      </c>
      <c r="L449" s="21" t="s">
        <v>27</v>
      </c>
      <c r="N449" s="21" t="s">
        <v>27</v>
      </c>
      <c r="O449" s="21" t="s">
        <v>27</v>
      </c>
      <c r="P449" s="21" t="s">
        <v>2414</v>
      </c>
      <c r="Q449" s="21" t="s">
        <v>2415</v>
      </c>
      <c r="R449" s="21"/>
      <c r="S449" s="23" t="s">
        <v>30315</v>
      </c>
      <c r="T449" s="23" t="s">
        <v>30315</v>
      </c>
      <c r="U449" s="23" t="s">
        <v>30315</v>
      </c>
      <c r="V449" s="23" t="s">
        <v>30315</v>
      </c>
      <c r="W449" s="23" t="s">
        <v>30316</v>
      </c>
      <c r="X449" s="23" t="s">
        <v>30315</v>
      </c>
      <c r="Z449" s="23" t="s">
        <v>30315</v>
      </c>
      <c r="AA449" s="23" t="s">
        <v>30315</v>
      </c>
      <c r="AB449" s="23" t="s">
        <v>30316</v>
      </c>
      <c r="AC449" s="23" t="s">
        <v>30315</v>
      </c>
      <c r="AD449" s="23" t="s">
        <v>30315</v>
      </c>
      <c r="AE449" s="23" t="s">
        <v>30315</v>
      </c>
      <c r="AF449" s="23" t="s">
        <v>30315</v>
      </c>
      <c r="AG449" s="23" t="s">
        <v>30315</v>
      </c>
      <c r="AH449" s="23" t="s">
        <v>30315</v>
      </c>
      <c r="AI449" s="23" t="s">
        <v>30315</v>
      </c>
      <c r="AJ449" s="23" t="s">
        <v>30315</v>
      </c>
      <c r="AK449" s="23" t="s">
        <v>30316</v>
      </c>
      <c r="AL449" s="23" t="s">
        <v>30315</v>
      </c>
      <c r="AM449" s="23" t="s">
        <v>30315</v>
      </c>
      <c r="AN449" s="23" t="s">
        <v>30315</v>
      </c>
      <c r="AO449" s="23" t="s">
        <v>30315</v>
      </c>
      <c r="AP449" s="23" t="s">
        <v>30315</v>
      </c>
      <c r="AQ449" s="23" t="s">
        <v>30315</v>
      </c>
      <c r="AR449" s="23" t="s">
        <v>30315</v>
      </c>
      <c r="AS449" s="23" t="s">
        <v>30315</v>
      </c>
      <c r="AT449" s="23" t="s">
        <v>30315</v>
      </c>
      <c r="AU449" s="23" t="s">
        <v>30315</v>
      </c>
      <c r="AV449" s="23" t="s">
        <v>30316</v>
      </c>
      <c r="AW449" s="23" t="s">
        <v>30315</v>
      </c>
      <c r="AX449" s="23" t="s">
        <v>30315</v>
      </c>
      <c r="AY449" s="23" t="s">
        <v>30315</v>
      </c>
      <c r="AZ449" s="21" t="s">
        <v>30321</v>
      </c>
      <c r="BA449" s="23" t="s">
        <v>30316</v>
      </c>
    </row>
    <row r="450">
      <c r="A450" s="21" t="s">
        <v>31219</v>
      </c>
      <c r="B450" s="21" t="s">
        <v>2416</v>
      </c>
      <c r="C450" s="21" t="s">
        <v>2417</v>
      </c>
      <c r="D450" s="21" t="s">
        <v>2418</v>
      </c>
      <c r="E450" s="21" t="s">
        <v>2420</v>
      </c>
      <c r="F450" s="23" t="s">
        <v>31220</v>
      </c>
      <c r="G450" s="21" t="s">
        <v>24</v>
      </c>
      <c r="H450" s="21" t="s">
        <v>27</v>
      </c>
      <c r="L450" s="21" t="s">
        <v>27</v>
      </c>
      <c r="N450" s="21" t="s">
        <v>27</v>
      </c>
      <c r="O450" s="21" t="s">
        <v>27</v>
      </c>
      <c r="R450" s="21"/>
      <c r="S450" s="23" t="s">
        <v>30315</v>
      </c>
      <c r="T450" s="23" t="s">
        <v>30315</v>
      </c>
      <c r="U450" s="23" t="s">
        <v>30315</v>
      </c>
      <c r="V450" s="23" t="s">
        <v>30315</v>
      </c>
      <c r="W450" s="23" t="s">
        <v>30315</v>
      </c>
      <c r="X450" s="23" t="s">
        <v>30315</v>
      </c>
      <c r="Z450" s="23" t="s">
        <v>30315</v>
      </c>
      <c r="AA450" s="23" t="s">
        <v>30315</v>
      </c>
      <c r="AB450" s="23" t="s">
        <v>30315</v>
      </c>
      <c r="AC450" s="23" t="s">
        <v>30315</v>
      </c>
      <c r="AD450" s="23" t="s">
        <v>30315</v>
      </c>
      <c r="AE450" s="23" t="s">
        <v>30315</v>
      </c>
      <c r="AF450" s="23" t="s">
        <v>30315</v>
      </c>
      <c r="AG450" s="23" t="s">
        <v>30315</v>
      </c>
      <c r="AH450" s="23" t="s">
        <v>30315</v>
      </c>
      <c r="AI450" s="23" t="s">
        <v>30315</v>
      </c>
      <c r="AJ450" s="23" t="s">
        <v>30315</v>
      </c>
      <c r="AK450" s="23" t="s">
        <v>30315</v>
      </c>
      <c r="AL450" s="23" t="s">
        <v>30315</v>
      </c>
      <c r="AM450" s="23" t="s">
        <v>30315</v>
      </c>
      <c r="AN450" s="23" t="s">
        <v>30315</v>
      </c>
      <c r="AO450" s="23" t="s">
        <v>30315</v>
      </c>
      <c r="AP450" s="23" t="s">
        <v>30315</v>
      </c>
      <c r="AQ450" s="23" t="s">
        <v>30315</v>
      </c>
      <c r="AR450" s="23" t="s">
        <v>30315</v>
      </c>
      <c r="AS450" s="23" t="s">
        <v>30315</v>
      </c>
      <c r="AT450" s="23" t="s">
        <v>30315</v>
      </c>
      <c r="AU450" s="23" t="s">
        <v>30315</v>
      </c>
      <c r="AV450" s="23" t="s">
        <v>30315</v>
      </c>
      <c r="AW450" s="23" t="s">
        <v>30315</v>
      </c>
      <c r="AX450" s="23" t="s">
        <v>30315</v>
      </c>
      <c r="AY450" s="23" t="s">
        <v>30315</v>
      </c>
      <c r="AZ450" s="21" t="s">
        <v>27</v>
      </c>
      <c r="BA450" s="23" t="s">
        <v>30316</v>
      </c>
    </row>
    <row r="451">
      <c r="A451" s="21" t="s">
        <v>31221</v>
      </c>
      <c r="B451" s="21" t="s">
        <v>2421</v>
      </c>
      <c r="C451" s="21" t="s">
        <v>2422</v>
      </c>
      <c r="D451" s="21" t="s">
        <v>2423</v>
      </c>
      <c r="E451" s="21" t="s">
        <v>2425</v>
      </c>
      <c r="F451" s="23" t="s">
        <v>31222</v>
      </c>
      <c r="G451" s="21" t="s">
        <v>5041</v>
      </c>
      <c r="H451" s="21" t="s">
        <v>27</v>
      </c>
      <c r="L451" s="21" t="s">
        <v>27</v>
      </c>
      <c r="N451" s="21" t="s">
        <v>27</v>
      </c>
      <c r="O451" s="21" t="s">
        <v>27</v>
      </c>
      <c r="R451" s="21"/>
      <c r="S451" s="23" t="s">
        <v>30315</v>
      </c>
      <c r="T451" s="23" t="s">
        <v>30315</v>
      </c>
      <c r="U451" s="23" t="s">
        <v>30315</v>
      </c>
      <c r="V451" s="23" t="s">
        <v>30315</v>
      </c>
      <c r="W451" s="23" t="s">
        <v>30315</v>
      </c>
      <c r="X451" s="23" t="s">
        <v>30315</v>
      </c>
      <c r="Z451" s="23" t="s">
        <v>30315</v>
      </c>
      <c r="AA451" s="23" t="s">
        <v>30315</v>
      </c>
      <c r="AB451" s="23" t="s">
        <v>30315</v>
      </c>
      <c r="AC451" s="23" t="s">
        <v>30315</v>
      </c>
      <c r="AD451" s="23" t="s">
        <v>30315</v>
      </c>
      <c r="AE451" s="23" t="s">
        <v>30315</v>
      </c>
      <c r="AF451" s="23" t="s">
        <v>30315</v>
      </c>
      <c r="AG451" s="23" t="s">
        <v>30315</v>
      </c>
      <c r="AH451" s="23" t="s">
        <v>30315</v>
      </c>
      <c r="AI451" s="23" t="s">
        <v>30315</v>
      </c>
      <c r="AJ451" s="23" t="s">
        <v>30315</v>
      </c>
      <c r="AK451" s="23" t="s">
        <v>30315</v>
      </c>
      <c r="AL451" s="23" t="s">
        <v>30315</v>
      </c>
      <c r="AM451" s="23" t="s">
        <v>30315</v>
      </c>
      <c r="AN451" s="23" t="s">
        <v>30315</v>
      </c>
      <c r="AO451" s="23" t="s">
        <v>30315</v>
      </c>
      <c r="AP451" s="23" t="s">
        <v>30315</v>
      </c>
      <c r="AQ451" s="23" t="s">
        <v>30315</v>
      </c>
      <c r="AR451" s="23" t="s">
        <v>30315</v>
      </c>
      <c r="AS451" s="23" t="s">
        <v>30315</v>
      </c>
      <c r="AT451" s="23" t="s">
        <v>30315</v>
      </c>
      <c r="AU451" s="23" t="s">
        <v>30315</v>
      </c>
      <c r="AV451" s="23" t="s">
        <v>30315</v>
      </c>
      <c r="AW451" s="23" t="s">
        <v>30315</v>
      </c>
      <c r="AX451" s="23" t="s">
        <v>30315</v>
      </c>
      <c r="AY451" s="23" t="s">
        <v>30315</v>
      </c>
      <c r="AZ451" s="21" t="s">
        <v>27</v>
      </c>
      <c r="BA451" s="23" t="s">
        <v>30316</v>
      </c>
    </row>
    <row r="452">
      <c r="A452" s="21" t="s">
        <v>31223</v>
      </c>
      <c r="B452" s="21" t="s">
        <v>2426</v>
      </c>
      <c r="C452" s="21" t="s">
        <v>2427</v>
      </c>
      <c r="D452" s="21" t="s">
        <v>2428</v>
      </c>
      <c r="E452" s="21" t="s">
        <v>2430</v>
      </c>
      <c r="F452" s="23" t="s">
        <v>31224</v>
      </c>
      <c r="G452" s="21" t="s">
        <v>800</v>
      </c>
      <c r="H452" s="21" t="s">
        <v>26</v>
      </c>
      <c r="L452" s="21" t="s">
        <v>27</v>
      </c>
      <c r="N452" s="21" t="s">
        <v>54</v>
      </c>
      <c r="O452" s="21" t="s">
        <v>364</v>
      </c>
      <c r="R452" s="21"/>
      <c r="S452" s="23" t="s">
        <v>30315</v>
      </c>
      <c r="T452" s="23" t="s">
        <v>30315</v>
      </c>
      <c r="U452" s="23" t="s">
        <v>30315</v>
      </c>
      <c r="V452" s="23" t="s">
        <v>30315</v>
      </c>
      <c r="W452" s="23" t="s">
        <v>30315</v>
      </c>
      <c r="X452" s="23" t="s">
        <v>30315</v>
      </c>
      <c r="Z452" s="23" t="s">
        <v>30315</v>
      </c>
      <c r="AA452" s="23" t="s">
        <v>30315</v>
      </c>
      <c r="AB452" s="23" t="s">
        <v>30315</v>
      </c>
      <c r="AC452" s="23" t="s">
        <v>30315</v>
      </c>
      <c r="AD452" s="23" t="s">
        <v>30315</v>
      </c>
      <c r="AE452" s="23" t="s">
        <v>30315</v>
      </c>
      <c r="AF452" s="23" t="s">
        <v>30315</v>
      </c>
      <c r="AG452" s="23" t="s">
        <v>30315</v>
      </c>
      <c r="AH452" s="23" t="s">
        <v>30315</v>
      </c>
      <c r="AI452" s="23" t="s">
        <v>30315</v>
      </c>
      <c r="AJ452" s="23" t="s">
        <v>30315</v>
      </c>
      <c r="AK452" s="23" t="s">
        <v>30315</v>
      </c>
      <c r="AL452" s="23" t="s">
        <v>30315</v>
      </c>
      <c r="AM452" s="23" t="s">
        <v>30315</v>
      </c>
      <c r="AN452" s="23" t="s">
        <v>30315</v>
      </c>
      <c r="AO452" s="23" t="s">
        <v>30315</v>
      </c>
      <c r="AP452" s="23" t="s">
        <v>30315</v>
      </c>
      <c r="AQ452" s="23" t="s">
        <v>30315</v>
      </c>
      <c r="AR452" s="23" t="s">
        <v>30315</v>
      </c>
      <c r="AS452" s="23" t="s">
        <v>30315</v>
      </c>
      <c r="AT452" s="23" t="s">
        <v>30315</v>
      </c>
      <c r="AU452" s="23" t="s">
        <v>30315</v>
      </c>
      <c r="AV452" s="23" t="s">
        <v>30315</v>
      </c>
      <c r="AW452" s="23" t="s">
        <v>30315</v>
      </c>
      <c r="AX452" s="23" t="s">
        <v>30315</v>
      </c>
      <c r="AY452" s="23" t="s">
        <v>30315</v>
      </c>
      <c r="AZ452" s="21" t="s">
        <v>27</v>
      </c>
      <c r="BA452" s="23" t="s">
        <v>30316</v>
      </c>
    </row>
    <row r="453">
      <c r="A453" s="21" t="s">
        <v>31225</v>
      </c>
      <c r="B453" s="21" t="s">
        <v>1931</v>
      </c>
      <c r="C453" s="21" t="s">
        <v>469</v>
      </c>
      <c r="D453" s="21" t="s">
        <v>2406</v>
      </c>
      <c r="E453" s="24" t="s">
        <v>2431</v>
      </c>
      <c r="F453" s="23" t="s">
        <v>31215</v>
      </c>
      <c r="G453" s="21" t="s">
        <v>101</v>
      </c>
      <c r="H453" s="21" t="s">
        <v>95</v>
      </c>
      <c r="I453" s="21" t="s">
        <v>2409</v>
      </c>
      <c r="J453" s="24" t="s">
        <v>2410</v>
      </c>
      <c r="K453" s="21" t="s">
        <v>156</v>
      </c>
      <c r="L453" s="21" t="s">
        <v>116</v>
      </c>
      <c r="N453" s="21" t="s">
        <v>27</v>
      </c>
      <c r="O453" s="21" t="s">
        <v>27</v>
      </c>
      <c r="R453" s="21"/>
      <c r="S453" s="23" t="s">
        <v>30315</v>
      </c>
      <c r="T453" s="23" t="s">
        <v>30315</v>
      </c>
      <c r="U453" s="23" t="s">
        <v>30315</v>
      </c>
      <c r="V453" s="23" t="s">
        <v>30315</v>
      </c>
      <c r="W453" s="23" t="s">
        <v>30315</v>
      </c>
      <c r="X453" s="23" t="s">
        <v>30315</v>
      </c>
      <c r="Z453" s="23" t="s">
        <v>30315</v>
      </c>
      <c r="AA453" s="23" t="s">
        <v>30315</v>
      </c>
      <c r="AB453" s="23" t="s">
        <v>30315</v>
      </c>
      <c r="AC453" s="23" t="s">
        <v>30315</v>
      </c>
      <c r="AD453" s="23" t="s">
        <v>30315</v>
      </c>
      <c r="AE453" s="23" t="s">
        <v>30315</v>
      </c>
      <c r="AF453" s="23" t="s">
        <v>30315</v>
      </c>
      <c r="AG453" s="23" t="s">
        <v>30315</v>
      </c>
      <c r="AH453" s="23" t="s">
        <v>30315</v>
      </c>
      <c r="AI453" s="23" t="s">
        <v>30315</v>
      </c>
      <c r="AJ453" s="23" t="s">
        <v>30315</v>
      </c>
      <c r="AK453" s="23" t="s">
        <v>30315</v>
      </c>
      <c r="AL453" s="23" t="s">
        <v>30315</v>
      </c>
      <c r="AM453" s="23" t="s">
        <v>30315</v>
      </c>
      <c r="AN453" s="23" t="s">
        <v>30315</v>
      </c>
      <c r="AO453" s="23" t="s">
        <v>30315</v>
      </c>
      <c r="AP453" s="23" t="s">
        <v>30315</v>
      </c>
      <c r="AQ453" s="23" t="s">
        <v>30315</v>
      </c>
      <c r="AR453" s="23" t="s">
        <v>30315</v>
      </c>
      <c r="AS453" s="23" t="s">
        <v>30315</v>
      </c>
      <c r="AT453" s="23" t="s">
        <v>30315</v>
      </c>
      <c r="AU453" s="23" t="s">
        <v>30315</v>
      </c>
      <c r="AV453" s="23" t="s">
        <v>30315</v>
      </c>
      <c r="AW453" s="23" t="s">
        <v>30315</v>
      </c>
      <c r="AX453" s="23" t="s">
        <v>30315</v>
      </c>
      <c r="AY453" s="23" t="s">
        <v>30315</v>
      </c>
      <c r="AZ453" s="21" t="s">
        <v>27</v>
      </c>
      <c r="BA453" s="23" t="s">
        <v>30316</v>
      </c>
    </row>
    <row r="454">
      <c r="A454" s="21" t="s">
        <v>31226</v>
      </c>
      <c r="B454" s="21" t="s">
        <v>881</v>
      </c>
      <c r="C454" s="21" t="s">
        <v>2432</v>
      </c>
      <c r="D454" s="21" t="s">
        <v>2433</v>
      </c>
      <c r="E454" s="21" t="s">
        <v>2435</v>
      </c>
      <c r="F454" s="23" t="s">
        <v>31227</v>
      </c>
      <c r="G454" s="21" t="s">
        <v>24</v>
      </c>
      <c r="H454" s="21" t="s">
        <v>26</v>
      </c>
      <c r="L454" s="21" t="s">
        <v>27</v>
      </c>
      <c r="N454" s="21" t="s">
        <v>27</v>
      </c>
      <c r="O454" s="21" t="s">
        <v>27</v>
      </c>
      <c r="R454" s="21"/>
      <c r="S454" s="23" t="s">
        <v>30315</v>
      </c>
      <c r="T454" s="23" t="s">
        <v>30315</v>
      </c>
      <c r="U454" s="23" t="s">
        <v>30315</v>
      </c>
      <c r="V454" s="23" t="s">
        <v>30315</v>
      </c>
      <c r="W454" s="23" t="s">
        <v>30315</v>
      </c>
      <c r="X454" s="23" t="s">
        <v>30315</v>
      </c>
      <c r="Z454" s="23" t="s">
        <v>30315</v>
      </c>
      <c r="AA454" s="23" t="s">
        <v>30315</v>
      </c>
      <c r="AB454" s="23" t="s">
        <v>30315</v>
      </c>
      <c r="AC454" s="23" t="s">
        <v>30315</v>
      </c>
      <c r="AD454" s="23" t="s">
        <v>30315</v>
      </c>
      <c r="AE454" s="23" t="s">
        <v>30315</v>
      </c>
      <c r="AF454" s="23" t="s">
        <v>30315</v>
      </c>
      <c r="AG454" s="23" t="s">
        <v>30315</v>
      </c>
      <c r="AH454" s="23" t="s">
        <v>30315</v>
      </c>
      <c r="AI454" s="23" t="s">
        <v>30315</v>
      </c>
      <c r="AJ454" s="23" t="s">
        <v>30315</v>
      </c>
      <c r="AK454" s="23" t="s">
        <v>30315</v>
      </c>
      <c r="AL454" s="23" t="s">
        <v>30315</v>
      </c>
      <c r="AM454" s="23" t="s">
        <v>30315</v>
      </c>
      <c r="AN454" s="23" t="s">
        <v>30315</v>
      </c>
      <c r="AO454" s="23" t="s">
        <v>30315</v>
      </c>
      <c r="AP454" s="23" t="s">
        <v>30315</v>
      </c>
      <c r="AQ454" s="23" t="s">
        <v>30315</v>
      </c>
      <c r="AR454" s="23" t="s">
        <v>30315</v>
      </c>
      <c r="AS454" s="23" t="s">
        <v>30315</v>
      </c>
      <c r="AT454" s="23" t="s">
        <v>30315</v>
      </c>
      <c r="AU454" s="23" t="s">
        <v>30315</v>
      </c>
      <c r="AV454" s="23" t="s">
        <v>30315</v>
      </c>
      <c r="AW454" s="23" t="s">
        <v>30315</v>
      </c>
      <c r="AX454" s="23" t="s">
        <v>30315</v>
      </c>
      <c r="AY454" s="23" t="s">
        <v>30315</v>
      </c>
      <c r="AZ454" s="21" t="s">
        <v>27</v>
      </c>
      <c r="BA454" s="23" t="s">
        <v>30316</v>
      </c>
    </row>
    <row r="455">
      <c r="A455" s="21" t="s">
        <v>31228</v>
      </c>
      <c r="B455" s="21" t="s">
        <v>2436</v>
      </c>
      <c r="C455" s="21" t="s">
        <v>2437</v>
      </c>
      <c r="D455" s="21" t="s">
        <v>2438</v>
      </c>
      <c r="E455" s="21" t="s">
        <v>2440</v>
      </c>
      <c r="F455" s="23" t="s">
        <v>31229</v>
      </c>
      <c r="G455" s="21" t="s">
        <v>24</v>
      </c>
      <c r="H455" s="21" t="s">
        <v>95</v>
      </c>
      <c r="I455" s="21" t="s">
        <v>2441</v>
      </c>
      <c r="J455" s="24" t="s">
        <v>2442</v>
      </c>
      <c r="K455" s="21" t="s">
        <v>2443</v>
      </c>
      <c r="L455" s="21" t="s">
        <v>96</v>
      </c>
      <c r="N455" s="21" t="s">
        <v>27</v>
      </c>
      <c r="O455" s="21" t="s">
        <v>27</v>
      </c>
      <c r="R455" s="21"/>
      <c r="S455" s="23" t="s">
        <v>30315</v>
      </c>
      <c r="T455" s="23" t="s">
        <v>30315</v>
      </c>
      <c r="U455" s="23" t="s">
        <v>30315</v>
      </c>
      <c r="V455" s="23" t="s">
        <v>30315</v>
      </c>
      <c r="W455" s="23" t="s">
        <v>30315</v>
      </c>
      <c r="X455" s="23" t="s">
        <v>30315</v>
      </c>
      <c r="Z455" s="23" t="s">
        <v>30315</v>
      </c>
      <c r="AA455" s="23" t="s">
        <v>30315</v>
      </c>
      <c r="AB455" s="23" t="s">
        <v>30315</v>
      </c>
      <c r="AC455" s="23" t="s">
        <v>30315</v>
      </c>
      <c r="AD455" s="23" t="s">
        <v>30315</v>
      </c>
      <c r="AE455" s="23" t="s">
        <v>30315</v>
      </c>
      <c r="AF455" s="23" t="s">
        <v>30315</v>
      </c>
      <c r="AG455" s="23" t="s">
        <v>30315</v>
      </c>
      <c r="AH455" s="23" t="s">
        <v>30315</v>
      </c>
      <c r="AI455" s="23" t="s">
        <v>30315</v>
      </c>
      <c r="AJ455" s="23" t="s">
        <v>30315</v>
      </c>
      <c r="AK455" s="23" t="s">
        <v>30315</v>
      </c>
      <c r="AL455" s="23" t="s">
        <v>30315</v>
      </c>
      <c r="AM455" s="23" t="s">
        <v>30315</v>
      </c>
      <c r="AN455" s="23" t="s">
        <v>30315</v>
      </c>
      <c r="AO455" s="23" t="s">
        <v>30315</v>
      </c>
      <c r="AP455" s="23" t="s">
        <v>30315</v>
      </c>
      <c r="AQ455" s="23" t="s">
        <v>30315</v>
      </c>
      <c r="AR455" s="23" t="s">
        <v>30315</v>
      </c>
      <c r="AS455" s="23" t="s">
        <v>30315</v>
      </c>
      <c r="AT455" s="23" t="s">
        <v>30315</v>
      </c>
      <c r="AU455" s="23" t="s">
        <v>30315</v>
      </c>
      <c r="AV455" s="23" t="s">
        <v>30315</v>
      </c>
      <c r="AW455" s="23" t="s">
        <v>30315</v>
      </c>
      <c r="AX455" s="23" t="s">
        <v>30315</v>
      </c>
      <c r="AY455" s="23" t="s">
        <v>30315</v>
      </c>
      <c r="AZ455" s="21" t="s">
        <v>27</v>
      </c>
      <c r="BA455" s="23" t="s">
        <v>30316</v>
      </c>
    </row>
    <row r="456">
      <c r="A456" s="21" t="s">
        <v>31230</v>
      </c>
      <c r="B456" s="21" t="s">
        <v>371</v>
      </c>
      <c r="C456" s="21" t="s">
        <v>2444</v>
      </c>
      <c r="D456" s="21" t="s">
        <v>2445</v>
      </c>
      <c r="E456" s="21" t="s">
        <v>2447</v>
      </c>
      <c r="F456" s="23" t="s">
        <v>31231</v>
      </c>
      <c r="G456" s="21" t="s">
        <v>24</v>
      </c>
      <c r="H456" s="21" t="s">
        <v>26</v>
      </c>
      <c r="L456" s="21" t="s">
        <v>27</v>
      </c>
      <c r="M456" s="21" t="s">
        <v>2448</v>
      </c>
      <c r="N456" s="21" t="s">
        <v>33</v>
      </c>
      <c r="O456" s="21" t="s">
        <v>34</v>
      </c>
      <c r="R456" s="21"/>
      <c r="S456" s="23" t="s">
        <v>30315</v>
      </c>
      <c r="T456" s="23" t="s">
        <v>30315</v>
      </c>
      <c r="U456" s="23" t="s">
        <v>30315</v>
      </c>
      <c r="V456" s="23" t="s">
        <v>30315</v>
      </c>
      <c r="W456" s="23" t="s">
        <v>30315</v>
      </c>
      <c r="X456" s="23" t="s">
        <v>30315</v>
      </c>
      <c r="Z456" s="23" t="s">
        <v>30315</v>
      </c>
      <c r="AA456" s="23" t="s">
        <v>30315</v>
      </c>
      <c r="AB456" s="23" t="s">
        <v>30315</v>
      </c>
      <c r="AC456" s="23" t="s">
        <v>30315</v>
      </c>
      <c r="AD456" s="23" t="s">
        <v>30315</v>
      </c>
      <c r="AE456" s="23" t="s">
        <v>30315</v>
      </c>
      <c r="AF456" s="23" t="s">
        <v>30315</v>
      </c>
      <c r="AG456" s="23" t="s">
        <v>30315</v>
      </c>
      <c r="AH456" s="23" t="s">
        <v>30315</v>
      </c>
      <c r="AI456" s="23" t="s">
        <v>30315</v>
      </c>
      <c r="AJ456" s="23" t="s">
        <v>30315</v>
      </c>
      <c r="AK456" s="23" t="s">
        <v>30315</v>
      </c>
      <c r="AL456" s="23" t="s">
        <v>30315</v>
      </c>
      <c r="AM456" s="23" t="s">
        <v>30315</v>
      </c>
      <c r="AN456" s="23" t="s">
        <v>30315</v>
      </c>
      <c r="AO456" s="23" t="s">
        <v>30315</v>
      </c>
      <c r="AP456" s="23" t="s">
        <v>30315</v>
      </c>
      <c r="AQ456" s="23" t="s">
        <v>30315</v>
      </c>
      <c r="AR456" s="23" t="s">
        <v>30315</v>
      </c>
      <c r="AS456" s="23" t="s">
        <v>30315</v>
      </c>
      <c r="AT456" s="23" t="s">
        <v>30315</v>
      </c>
      <c r="AU456" s="23" t="s">
        <v>30315</v>
      </c>
      <c r="AV456" s="23" t="s">
        <v>30315</v>
      </c>
      <c r="AW456" s="23" t="s">
        <v>30315</v>
      </c>
      <c r="AX456" s="23" t="s">
        <v>30315</v>
      </c>
      <c r="AY456" s="23" t="s">
        <v>30315</v>
      </c>
      <c r="AZ456" s="21" t="s">
        <v>27</v>
      </c>
      <c r="BA456" s="23" t="s">
        <v>30316</v>
      </c>
    </row>
    <row r="457">
      <c r="A457" s="21" t="s">
        <v>31232</v>
      </c>
      <c r="B457" s="21" t="s">
        <v>1955</v>
      </c>
      <c r="C457" s="21" t="s">
        <v>2449</v>
      </c>
      <c r="D457" s="21" t="s">
        <v>2450</v>
      </c>
      <c r="E457" s="24" t="s">
        <v>2452</v>
      </c>
      <c r="F457" s="23" t="s">
        <v>31233</v>
      </c>
      <c r="G457" s="21" t="s">
        <v>24</v>
      </c>
      <c r="H457" s="21" t="s">
        <v>95</v>
      </c>
      <c r="I457" s="21" t="s">
        <v>2453</v>
      </c>
      <c r="J457" s="24" t="s">
        <v>2454</v>
      </c>
      <c r="K457" s="21" t="s">
        <v>2455</v>
      </c>
      <c r="L457" s="21" t="s">
        <v>96</v>
      </c>
      <c r="N457" s="21" t="s">
        <v>27</v>
      </c>
      <c r="O457" s="21" t="s">
        <v>27</v>
      </c>
      <c r="R457" s="21"/>
      <c r="S457" s="23" t="s">
        <v>30315</v>
      </c>
      <c r="T457" s="23" t="s">
        <v>30315</v>
      </c>
      <c r="U457" s="23" t="s">
        <v>30315</v>
      </c>
      <c r="V457" s="23" t="s">
        <v>30315</v>
      </c>
      <c r="W457" s="23" t="s">
        <v>30315</v>
      </c>
      <c r="X457" s="23" t="s">
        <v>30315</v>
      </c>
      <c r="Z457" s="23" t="s">
        <v>30315</v>
      </c>
      <c r="AA457" s="23" t="s">
        <v>30315</v>
      </c>
      <c r="AB457" s="23" t="s">
        <v>30315</v>
      </c>
      <c r="AC457" s="23" t="s">
        <v>30315</v>
      </c>
      <c r="AD457" s="23" t="s">
        <v>30315</v>
      </c>
      <c r="AE457" s="23" t="s">
        <v>30315</v>
      </c>
      <c r="AF457" s="23" t="s">
        <v>30315</v>
      </c>
      <c r="AG457" s="23" t="s">
        <v>30315</v>
      </c>
      <c r="AH457" s="23" t="s">
        <v>30315</v>
      </c>
      <c r="AI457" s="23" t="s">
        <v>30315</v>
      </c>
      <c r="AJ457" s="23" t="s">
        <v>30315</v>
      </c>
      <c r="AK457" s="23" t="s">
        <v>30315</v>
      </c>
      <c r="AL457" s="23" t="s">
        <v>30315</v>
      </c>
      <c r="AM457" s="23" t="s">
        <v>30315</v>
      </c>
      <c r="AN457" s="23" t="s">
        <v>30315</v>
      </c>
      <c r="AO457" s="23" t="s">
        <v>30315</v>
      </c>
      <c r="AP457" s="23" t="s">
        <v>30315</v>
      </c>
      <c r="AQ457" s="23" t="s">
        <v>30315</v>
      </c>
      <c r="AR457" s="23" t="s">
        <v>30315</v>
      </c>
      <c r="AS457" s="23" t="s">
        <v>30315</v>
      </c>
      <c r="AT457" s="23" t="s">
        <v>30315</v>
      </c>
      <c r="AU457" s="23" t="s">
        <v>30315</v>
      </c>
      <c r="AV457" s="23" t="s">
        <v>30315</v>
      </c>
      <c r="AW457" s="23" t="s">
        <v>30315</v>
      </c>
      <c r="AX457" s="23" t="s">
        <v>30315</v>
      </c>
      <c r="AY457" s="23" t="s">
        <v>30315</v>
      </c>
      <c r="AZ457" s="21" t="s">
        <v>27</v>
      </c>
      <c r="BA457" s="23" t="s">
        <v>30316</v>
      </c>
    </row>
    <row r="458">
      <c r="A458" s="21" t="s">
        <v>31234</v>
      </c>
      <c r="B458" s="21" t="s">
        <v>2456</v>
      </c>
      <c r="C458" s="21" t="s">
        <v>2457</v>
      </c>
      <c r="D458" s="21" t="s">
        <v>2458</v>
      </c>
      <c r="E458" s="24" t="s">
        <v>2460</v>
      </c>
      <c r="F458" s="23" t="s">
        <v>31235</v>
      </c>
      <c r="G458" s="21" t="s">
        <v>24</v>
      </c>
      <c r="H458" s="21" t="s">
        <v>95</v>
      </c>
      <c r="I458" s="21" t="s">
        <v>2461</v>
      </c>
      <c r="J458" s="24" t="s">
        <v>2462</v>
      </c>
      <c r="K458" s="21" t="s">
        <v>156</v>
      </c>
      <c r="L458" s="21" t="s">
        <v>116</v>
      </c>
      <c r="N458" s="21" t="s">
        <v>27</v>
      </c>
      <c r="O458" s="21" t="s">
        <v>27</v>
      </c>
      <c r="R458" s="21"/>
      <c r="S458" s="23" t="s">
        <v>30315</v>
      </c>
      <c r="T458" s="23" t="s">
        <v>30315</v>
      </c>
      <c r="U458" s="23" t="s">
        <v>30315</v>
      </c>
      <c r="V458" s="23" t="s">
        <v>30315</v>
      </c>
      <c r="W458" s="23" t="s">
        <v>30315</v>
      </c>
      <c r="X458" s="23" t="s">
        <v>30315</v>
      </c>
      <c r="Z458" s="23" t="s">
        <v>30315</v>
      </c>
      <c r="AA458" s="23" t="s">
        <v>30315</v>
      </c>
      <c r="AB458" s="23" t="s">
        <v>30315</v>
      </c>
      <c r="AC458" s="23" t="s">
        <v>30315</v>
      </c>
      <c r="AD458" s="23" t="s">
        <v>30315</v>
      </c>
      <c r="AE458" s="23" t="s">
        <v>30315</v>
      </c>
      <c r="AF458" s="23" t="s">
        <v>30315</v>
      </c>
      <c r="AG458" s="23" t="s">
        <v>30315</v>
      </c>
      <c r="AH458" s="23" t="s">
        <v>30315</v>
      </c>
      <c r="AI458" s="23" t="s">
        <v>30315</v>
      </c>
      <c r="AJ458" s="23" t="s">
        <v>30315</v>
      </c>
      <c r="AK458" s="23" t="s">
        <v>30315</v>
      </c>
      <c r="AL458" s="23" t="s">
        <v>30315</v>
      </c>
      <c r="AM458" s="23" t="s">
        <v>30315</v>
      </c>
      <c r="AN458" s="23" t="s">
        <v>30315</v>
      </c>
      <c r="AO458" s="23" t="s">
        <v>30315</v>
      </c>
      <c r="AP458" s="23" t="s">
        <v>30315</v>
      </c>
      <c r="AQ458" s="23" t="s">
        <v>30315</v>
      </c>
      <c r="AR458" s="23" t="s">
        <v>30315</v>
      </c>
      <c r="AS458" s="23" t="s">
        <v>30315</v>
      </c>
      <c r="AT458" s="23" t="s">
        <v>30315</v>
      </c>
      <c r="AU458" s="23" t="s">
        <v>30315</v>
      </c>
      <c r="AV458" s="23" t="s">
        <v>30315</v>
      </c>
      <c r="AW458" s="23" t="s">
        <v>30315</v>
      </c>
      <c r="AX458" s="23" t="s">
        <v>30315</v>
      </c>
      <c r="AY458" s="23" t="s">
        <v>30315</v>
      </c>
      <c r="AZ458" s="21" t="s">
        <v>27</v>
      </c>
      <c r="BA458" s="23" t="s">
        <v>30316</v>
      </c>
    </row>
    <row r="459">
      <c r="A459" s="21" t="s">
        <v>31236</v>
      </c>
      <c r="B459" s="21" t="s">
        <v>108</v>
      </c>
      <c r="C459" s="21" t="s">
        <v>2463</v>
      </c>
      <c r="D459" s="21" t="s">
        <v>2464</v>
      </c>
      <c r="E459" s="24" t="s">
        <v>2466</v>
      </c>
      <c r="F459" s="23" t="s">
        <v>31237</v>
      </c>
      <c r="G459" s="21" t="s">
        <v>101</v>
      </c>
      <c r="H459" s="21" t="s">
        <v>95</v>
      </c>
      <c r="I459" s="21" t="s">
        <v>2467</v>
      </c>
      <c r="J459" s="24" t="s">
        <v>2468</v>
      </c>
      <c r="K459" s="21" t="s">
        <v>2200</v>
      </c>
      <c r="L459" s="21" t="s">
        <v>96</v>
      </c>
      <c r="N459" s="21" t="s">
        <v>27</v>
      </c>
      <c r="O459" s="21" t="s">
        <v>27</v>
      </c>
      <c r="R459" s="21"/>
      <c r="S459" s="23" t="s">
        <v>30315</v>
      </c>
      <c r="T459" s="23" t="s">
        <v>30315</v>
      </c>
      <c r="U459" s="23" t="s">
        <v>30315</v>
      </c>
      <c r="V459" s="23" t="s">
        <v>30315</v>
      </c>
      <c r="W459" s="23" t="s">
        <v>30315</v>
      </c>
      <c r="X459" s="23" t="s">
        <v>30315</v>
      </c>
      <c r="Z459" s="23" t="s">
        <v>30315</v>
      </c>
      <c r="AA459" s="23" t="s">
        <v>30315</v>
      </c>
      <c r="AB459" s="23" t="s">
        <v>30315</v>
      </c>
      <c r="AC459" s="23" t="s">
        <v>30315</v>
      </c>
      <c r="AD459" s="23" t="s">
        <v>30315</v>
      </c>
      <c r="AE459" s="23" t="s">
        <v>30315</v>
      </c>
      <c r="AF459" s="23" t="s">
        <v>30315</v>
      </c>
      <c r="AG459" s="23" t="s">
        <v>30315</v>
      </c>
      <c r="AH459" s="23" t="s">
        <v>30315</v>
      </c>
      <c r="AI459" s="23" t="s">
        <v>30315</v>
      </c>
      <c r="AJ459" s="23" t="s">
        <v>30315</v>
      </c>
      <c r="AK459" s="23" t="s">
        <v>30315</v>
      </c>
      <c r="AL459" s="23" t="s">
        <v>30315</v>
      </c>
      <c r="AM459" s="23" t="s">
        <v>30315</v>
      </c>
      <c r="AN459" s="23" t="s">
        <v>30315</v>
      </c>
      <c r="AO459" s="23" t="s">
        <v>30315</v>
      </c>
      <c r="AP459" s="23" t="s">
        <v>30315</v>
      </c>
      <c r="AQ459" s="23" t="s">
        <v>30315</v>
      </c>
      <c r="AR459" s="23" t="s">
        <v>30315</v>
      </c>
      <c r="AS459" s="23" t="s">
        <v>30315</v>
      </c>
      <c r="AT459" s="23" t="s">
        <v>30315</v>
      </c>
      <c r="AU459" s="23" t="s">
        <v>30315</v>
      </c>
      <c r="AV459" s="23" t="s">
        <v>30315</v>
      </c>
      <c r="AW459" s="23" t="s">
        <v>30315</v>
      </c>
      <c r="AX459" s="23" t="s">
        <v>30315</v>
      </c>
      <c r="AY459" s="23" t="s">
        <v>30315</v>
      </c>
      <c r="AZ459" s="21" t="s">
        <v>27</v>
      </c>
      <c r="BA459" s="23" t="s">
        <v>30316</v>
      </c>
    </row>
    <row r="460">
      <c r="A460" s="21" t="s">
        <v>31238</v>
      </c>
      <c r="B460" s="21" t="s">
        <v>1021</v>
      </c>
      <c r="C460" s="21" t="s">
        <v>872</v>
      </c>
      <c r="D460" s="21" t="s">
        <v>2469</v>
      </c>
      <c r="E460" s="24" t="s">
        <v>2471</v>
      </c>
      <c r="F460" s="23" t="s">
        <v>31239</v>
      </c>
      <c r="G460" s="21" t="s">
        <v>24</v>
      </c>
      <c r="H460" s="21" t="s">
        <v>95</v>
      </c>
      <c r="I460" s="21" t="s">
        <v>2472</v>
      </c>
      <c r="J460" s="24" t="s">
        <v>2473</v>
      </c>
      <c r="K460" s="21" t="s">
        <v>156</v>
      </c>
      <c r="L460" s="21" t="s">
        <v>1545</v>
      </c>
      <c r="N460" s="21" t="s">
        <v>27</v>
      </c>
      <c r="O460" s="21" t="s">
        <v>27</v>
      </c>
      <c r="R460" s="21"/>
      <c r="S460" s="23" t="s">
        <v>30315</v>
      </c>
      <c r="T460" s="23" t="s">
        <v>30315</v>
      </c>
      <c r="U460" s="23" t="s">
        <v>30315</v>
      </c>
      <c r="V460" s="23" t="s">
        <v>30315</v>
      </c>
      <c r="W460" s="23" t="s">
        <v>30315</v>
      </c>
      <c r="X460" s="23" t="s">
        <v>30315</v>
      </c>
      <c r="Z460" s="23" t="s">
        <v>30315</v>
      </c>
      <c r="AA460" s="23" t="s">
        <v>30315</v>
      </c>
      <c r="AB460" s="23" t="s">
        <v>30315</v>
      </c>
      <c r="AC460" s="23" t="s">
        <v>30315</v>
      </c>
      <c r="AD460" s="23" t="s">
        <v>30315</v>
      </c>
      <c r="AE460" s="23" t="s">
        <v>30315</v>
      </c>
      <c r="AF460" s="23" t="s">
        <v>30315</v>
      </c>
      <c r="AG460" s="23" t="s">
        <v>30315</v>
      </c>
      <c r="AH460" s="23" t="s">
        <v>30315</v>
      </c>
      <c r="AI460" s="23" t="s">
        <v>30315</v>
      </c>
      <c r="AJ460" s="23" t="s">
        <v>30315</v>
      </c>
      <c r="AK460" s="23" t="s">
        <v>30315</v>
      </c>
      <c r="AL460" s="23" t="s">
        <v>30315</v>
      </c>
      <c r="AM460" s="23" t="s">
        <v>30315</v>
      </c>
      <c r="AN460" s="23" t="s">
        <v>30315</v>
      </c>
      <c r="AO460" s="23" t="s">
        <v>30315</v>
      </c>
      <c r="AP460" s="23" t="s">
        <v>30315</v>
      </c>
      <c r="AQ460" s="23" t="s">
        <v>30315</v>
      </c>
      <c r="AR460" s="23" t="s">
        <v>30315</v>
      </c>
      <c r="AS460" s="23" t="s">
        <v>30315</v>
      </c>
      <c r="AT460" s="23" t="s">
        <v>30315</v>
      </c>
      <c r="AU460" s="23" t="s">
        <v>30315</v>
      </c>
      <c r="AV460" s="23" t="s">
        <v>30315</v>
      </c>
      <c r="AW460" s="23" t="s">
        <v>30315</v>
      </c>
      <c r="AX460" s="23" t="s">
        <v>30315</v>
      </c>
      <c r="AY460" s="23" t="s">
        <v>30315</v>
      </c>
      <c r="AZ460" s="21" t="s">
        <v>27</v>
      </c>
      <c r="BA460" s="23" t="s">
        <v>30316</v>
      </c>
    </row>
    <row r="461">
      <c r="A461" s="21" t="s">
        <v>31240</v>
      </c>
      <c r="B461" s="21" t="s">
        <v>97</v>
      </c>
      <c r="C461" s="21" t="s">
        <v>2474</v>
      </c>
      <c r="D461" s="21" t="s">
        <v>2475</v>
      </c>
      <c r="E461" s="21" t="s">
        <v>2477</v>
      </c>
      <c r="F461" s="23" t="s">
        <v>31241</v>
      </c>
      <c r="G461" s="21" t="s">
        <v>594</v>
      </c>
      <c r="H461" s="21" t="s">
        <v>26</v>
      </c>
      <c r="L461" s="21" t="s">
        <v>27</v>
      </c>
      <c r="N461" s="21" t="s">
        <v>54</v>
      </c>
      <c r="O461" s="21" t="s">
        <v>364</v>
      </c>
      <c r="R461" s="21"/>
      <c r="S461" s="23" t="s">
        <v>30315</v>
      </c>
      <c r="T461" s="23" t="s">
        <v>30315</v>
      </c>
      <c r="U461" s="23" t="s">
        <v>30315</v>
      </c>
      <c r="V461" s="23" t="s">
        <v>30315</v>
      </c>
      <c r="W461" s="23" t="s">
        <v>30315</v>
      </c>
      <c r="X461" s="23" t="s">
        <v>30315</v>
      </c>
      <c r="Z461" s="23" t="s">
        <v>30315</v>
      </c>
      <c r="AA461" s="23" t="s">
        <v>30315</v>
      </c>
      <c r="AB461" s="23" t="s">
        <v>30315</v>
      </c>
      <c r="AC461" s="23" t="s">
        <v>30315</v>
      </c>
      <c r="AD461" s="23" t="s">
        <v>30315</v>
      </c>
      <c r="AE461" s="23" t="s">
        <v>30315</v>
      </c>
      <c r="AF461" s="23" t="s">
        <v>30315</v>
      </c>
      <c r="AG461" s="23" t="s">
        <v>30315</v>
      </c>
      <c r="AH461" s="23" t="s">
        <v>30315</v>
      </c>
      <c r="AI461" s="23" t="s">
        <v>30315</v>
      </c>
      <c r="AJ461" s="23" t="s">
        <v>30315</v>
      </c>
      <c r="AK461" s="23" t="s">
        <v>30315</v>
      </c>
      <c r="AL461" s="23" t="s">
        <v>30315</v>
      </c>
      <c r="AM461" s="23" t="s">
        <v>30315</v>
      </c>
      <c r="AN461" s="23" t="s">
        <v>30315</v>
      </c>
      <c r="AO461" s="23" t="s">
        <v>30315</v>
      </c>
      <c r="AP461" s="23" t="s">
        <v>30315</v>
      </c>
      <c r="AQ461" s="23" t="s">
        <v>30315</v>
      </c>
      <c r="AR461" s="23" t="s">
        <v>30315</v>
      </c>
      <c r="AS461" s="23" t="s">
        <v>30315</v>
      </c>
      <c r="AT461" s="23" t="s">
        <v>30315</v>
      </c>
      <c r="AU461" s="23" t="s">
        <v>30315</v>
      </c>
      <c r="AV461" s="23" t="s">
        <v>30315</v>
      </c>
      <c r="AW461" s="23" t="s">
        <v>30315</v>
      </c>
      <c r="AX461" s="23" t="s">
        <v>30315</v>
      </c>
      <c r="AY461" s="23" t="s">
        <v>30315</v>
      </c>
      <c r="AZ461" s="21" t="s">
        <v>27</v>
      </c>
      <c r="BA461" s="23" t="s">
        <v>30316</v>
      </c>
    </row>
    <row r="462">
      <c r="A462" s="21" t="s">
        <v>31242</v>
      </c>
      <c r="B462" s="21" t="s">
        <v>1378</v>
      </c>
      <c r="C462" s="21" t="s">
        <v>2478</v>
      </c>
      <c r="D462" s="21" t="s">
        <v>2479</v>
      </c>
      <c r="E462" s="24" t="s">
        <v>2481</v>
      </c>
      <c r="F462" s="23" t="s">
        <v>31243</v>
      </c>
      <c r="G462" s="21" t="s">
        <v>24</v>
      </c>
      <c r="H462" s="21" t="s">
        <v>95</v>
      </c>
      <c r="I462" s="21" t="s">
        <v>2482</v>
      </c>
      <c r="J462" s="24" t="s">
        <v>2483</v>
      </c>
      <c r="K462" s="21" t="s">
        <v>2484</v>
      </c>
      <c r="L462" s="21" t="s">
        <v>256</v>
      </c>
      <c r="N462" s="21" t="s">
        <v>27</v>
      </c>
      <c r="O462" s="21" t="s">
        <v>27</v>
      </c>
      <c r="R462" s="21"/>
      <c r="S462" s="23" t="s">
        <v>30315</v>
      </c>
      <c r="T462" s="23" t="s">
        <v>30315</v>
      </c>
      <c r="U462" s="23" t="s">
        <v>30315</v>
      </c>
      <c r="V462" s="23" t="s">
        <v>30315</v>
      </c>
      <c r="W462" s="23" t="s">
        <v>30315</v>
      </c>
      <c r="X462" s="23" t="s">
        <v>30315</v>
      </c>
      <c r="Z462" s="23" t="s">
        <v>30315</v>
      </c>
      <c r="AA462" s="23" t="s">
        <v>30315</v>
      </c>
      <c r="AB462" s="23" t="s">
        <v>30315</v>
      </c>
      <c r="AC462" s="23" t="s">
        <v>30315</v>
      </c>
      <c r="AD462" s="23" t="s">
        <v>30315</v>
      </c>
      <c r="AE462" s="23" t="s">
        <v>30315</v>
      </c>
      <c r="AF462" s="23" t="s">
        <v>30315</v>
      </c>
      <c r="AG462" s="23" t="s">
        <v>30315</v>
      </c>
      <c r="AH462" s="23" t="s">
        <v>30315</v>
      </c>
      <c r="AI462" s="23" t="s">
        <v>30315</v>
      </c>
      <c r="AJ462" s="23" t="s">
        <v>30315</v>
      </c>
      <c r="AK462" s="23" t="s">
        <v>30315</v>
      </c>
      <c r="AL462" s="23" t="s">
        <v>30315</v>
      </c>
      <c r="AM462" s="23" t="s">
        <v>30315</v>
      </c>
      <c r="AN462" s="23" t="s">
        <v>30315</v>
      </c>
      <c r="AO462" s="23" t="s">
        <v>30315</v>
      </c>
      <c r="AP462" s="23" t="s">
        <v>30315</v>
      </c>
      <c r="AQ462" s="23" t="s">
        <v>30315</v>
      </c>
      <c r="AR462" s="23" t="s">
        <v>30315</v>
      </c>
      <c r="AS462" s="23" t="s">
        <v>30315</v>
      </c>
      <c r="AT462" s="23" t="s">
        <v>30315</v>
      </c>
      <c r="AU462" s="23" t="s">
        <v>30315</v>
      </c>
      <c r="AV462" s="23" t="s">
        <v>30315</v>
      </c>
      <c r="AW462" s="23" t="s">
        <v>30315</v>
      </c>
      <c r="AX462" s="23" t="s">
        <v>30315</v>
      </c>
      <c r="AY462" s="23" t="s">
        <v>30315</v>
      </c>
      <c r="AZ462" s="21" t="s">
        <v>27</v>
      </c>
      <c r="BA462" s="23" t="s">
        <v>30316</v>
      </c>
    </row>
    <row r="463">
      <c r="A463" s="21" t="s">
        <v>31244</v>
      </c>
      <c r="B463" s="21" t="s">
        <v>1473</v>
      </c>
      <c r="C463" s="21" t="s">
        <v>2485</v>
      </c>
      <c r="D463" s="21" t="s">
        <v>2486</v>
      </c>
      <c r="E463" s="24" t="s">
        <v>2488</v>
      </c>
      <c r="F463" s="23" t="s">
        <v>31245</v>
      </c>
      <c r="G463" s="21" t="s">
        <v>24</v>
      </c>
      <c r="H463" s="21" t="s">
        <v>26</v>
      </c>
      <c r="L463" s="21" t="s">
        <v>27</v>
      </c>
      <c r="M463" s="21" t="s">
        <v>2489</v>
      </c>
      <c r="N463" s="21" t="s">
        <v>33</v>
      </c>
      <c r="O463" s="21" t="s">
        <v>364</v>
      </c>
      <c r="R463" s="21"/>
      <c r="S463" s="23" t="s">
        <v>30315</v>
      </c>
      <c r="T463" s="23" t="s">
        <v>30315</v>
      </c>
      <c r="U463" s="23" t="s">
        <v>30315</v>
      </c>
      <c r="V463" s="23" t="s">
        <v>30315</v>
      </c>
      <c r="W463" s="23" t="s">
        <v>30315</v>
      </c>
      <c r="X463" s="23" t="s">
        <v>30315</v>
      </c>
      <c r="Z463" s="23" t="s">
        <v>30315</v>
      </c>
      <c r="AA463" s="23" t="s">
        <v>30315</v>
      </c>
      <c r="AB463" s="23" t="s">
        <v>30315</v>
      </c>
      <c r="AC463" s="23" t="s">
        <v>30315</v>
      </c>
      <c r="AD463" s="23" t="s">
        <v>30315</v>
      </c>
      <c r="AE463" s="23" t="s">
        <v>30315</v>
      </c>
      <c r="AF463" s="23" t="s">
        <v>30315</v>
      </c>
      <c r="AG463" s="23" t="s">
        <v>30315</v>
      </c>
      <c r="AH463" s="23" t="s">
        <v>30315</v>
      </c>
      <c r="AI463" s="23" t="s">
        <v>30315</v>
      </c>
      <c r="AJ463" s="23" t="s">
        <v>30315</v>
      </c>
      <c r="AK463" s="23" t="s">
        <v>30315</v>
      </c>
      <c r="AL463" s="23" t="s">
        <v>30315</v>
      </c>
      <c r="AM463" s="23" t="s">
        <v>30315</v>
      </c>
      <c r="AN463" s="23" t="s">
        <v>30315</v>
      </c>
      <c r="AO463" s="23" t="s">
        <v>30315</v>
      </c>
      <c r="AP463" s="23" t="s">
        <v>30315</v>
      </c>
      <c r="AQ463" s="23" t="s">
        <v>30315</v>
      </c>
      <c r="AR463" s="23" t="s">
        <v>30315</v>
      </c>
      <c r="AS463" s="23" t="s">
        <v>30315</v>
      </c>
      <c r="AT463" s="23" t="s">
        <v>30315</v>
      </c>
      <c r="AU463" s="23" t="s">
        <v>30315</v>
      </c>
      <c r="AV463" s="23" t="s">
        <v>30315</v>
      </c>
      <c r="AW463" s="23" t="s">
        <v>30315</v>
      </c>
      <c r="AX463" s="23" t="s">
        <v>30315</v>
      </c>
      <c r="AY463" s="23" t="s">
        <v>30315</v>
      </c>
      <c r="AZ463" s="21" t="s">
        <v>27</v>
      </c>
      <c r="BA463" s="23" t="s">
        <v>30316</v>
      </c>
    </row>
    <row r="464">
      <c r="A464" s="21" t="s">
        <v>31246</v>
      </c>
      <c r="B464" s="21" t="s">
        <v>2490</v>
      </c>
      <c r="C464" s="21" t="s">
        <v>2491</v>
      </c>
      <c r="D464" s="21" t="s">
        <v>2492</v>
      </c>
      <c r="E464" s="21" t="s">
        <v>2494</v>
      </c>
      <c r="F464" s="23" t="s">
        <v>31247</v>
      </c>
      <c r="G464" s="21" t="s">
        <v>24</v>
      </c>
      <c r="H464" s="21" t="s">
        <v>26</v>
      </c>
      <c r="L464" s="21" t="s">
        <v>27</v>
      </c>
      <c r="N464" s="21" t="s">
        <v>27</v>
      </c>
      <c r="O464" s="21" t="s">
        <v>27</v>
      </c>
      <c r="R464" s="21"/>
      <c r="S464" s="23" t="s">
        <v>30315</v>
      </c>
      <c r="T464" s="23" t="s">
        <v>30315</v>
      </c>
      <c r="U464" s="23" t="s">
        <v>30315</v>
      </c>
      <c r="V464" s="23" t="s">
        <v>30315</v>
      </c>
      <c r="W464" s="23" t="s">
        <v>30315</v>
      </c>
      <c r="X464" s="23" t="s">
        <v>30315</v>
      </c>
      <c r="Z464" s="23" t="s">
        <v>30315</v>
      </c>
      <c r="AA464" s="23" t="s">
        <v>30315</v>
      </c>
      <c r="AB464" s="23" t="s">
        <v>30315</v>
      </c>
      <c r="AC464" s="23" t="s">
        <v>30315</v>
      </c>
      <c r="AD464" s="23" t="s">
        <v>30315</v>
      </c>
      <c r="AE464" s="23" t="s">
        <v>30315</v>
      </c>
      <c r="AF464" s="23" t="s">
        <v>30315</v>
      </c>
      <c r="AG464" s="23" t="s">
        <v>30315</v>
      </c>
      <c r="AH464" s="23" t="s">
        <v>30315</v>
      </c>
      <c r="AI464" s="23" t="s">
        <v>30315</v>
      </c>
      <c r="AJ464" s="23" t="s">
        <v>30315</v>
      </c>
      <c r="AK464" s="23" t="s">
        <v>30315</v>
      </c>
      <c r="AL464" s="23" t="s">
        <v>30315</v>
      </c>
      <c r="AM464" s="23" t="s">
        <v>30315</v>
      </c>
      <c r="AN464" s="23" t="s">
        <v>30315</v>
      </c>
      <c r="AO464" s="23" t="s">
        <v>30315</v>
      </c>
      <c r="AP464" s="23" t="s">
        <v>30315</v>
      </c>
      <c r="AQ464" s="23" t="s">
        <v>30315</v>
      </c>
      <c r="AR464" s="23" t="s">
        <v>30315</v>
      </c>
      <c r="AS464" s="23" t="s">
        <v>30315</v>
      </c>
      <c r="AT464" s="23" t="s">
        <v>30315</v>
      </c>
      <c r="AU464" s="23" t="s">
        <v>30315</v>
      </c>
      <c r="AV464" s="23" t="s">
        <v>30315</v>
      </c>
      <c r="AW464" s="23" t="s">
        <v>30315</v>
      </c>
      <c r="AX464" s="23" t="s">
        <v>30315</v>
      </c>
      <c r="AY464" s="23" t="s">
        <v>30315</v>
      </c>
      <c r="AZ464" s="21" t="s">
        <v>27</v>
      </c>
      <c r="BA464" s="23" t="s">
        <v>30316</v>
      </c>
    </row>
    <row r="465">
      <c r="A465" s="21" t="s">
        <v>31248</v>
      </c>
      <c r="B465" s="21" t="s">
        <v>2495</v>
      </c>
      <c r="C465" s="21" t="s">
        <v>2496</v>
      </c>
      <c r="D465" s="21" t="s">
        <v>2497</v>
      </c>
      <c r="E465" s="24" t="s">
        <v>2499</v>
      </c>
      <c r="F465" s="23" t="s">
        <v>31249</v>
      </c>
      <c r="G465" s="21" t="s">
        <v>24</v>
      </c>
      <c r="H465" s="21" t="s">
        <v>26</v>
      </c>
      <c r="L465" s="21" t="s">
        <v>27</v>
      </c>
      <c r="M465" s="21" t="s">
        <v>2500</v>
      </c>
      <c r="N465" s="21" t="s">
        <v>128</v>
      </c>
      <c r="O465" s="21" t="s">
        <v>34</v>
      </c>
      <c r="R465" s="21"/>
      <c r="S465" s="23" t="s">
        <v>30315</v>
      </c>
      <c r="T465" s="23" t="s">
        <v>30315</v>
      </c>
      <c r="U465" s="23" t="s">
        <v>30315</v>
      </c>
      <c r="V465" s="23" t="s">
        <v>30315</v>
      </c>
      <c r="W465" s="23" t="s">
        <v>30315</v>
      </c>
      <c r="X465" s="23" t="s">
        <v>30315</v>
      </c>
      <c r="Z465" s="23" t="s">
        <v>30315</v>
      </c>
      <c r="AA465" s="23" t="s">
        <v>30315</v>
      </c>
      <c r="AB465" s="23" t="s">
        <v>30315</v>
      </c>
      <c r="AC465" s="23" t="s">
        <v>30315</v>
      </c>
      <c r="AD465" s="23" t="s">
        <v>30315</v>
      </c>
      <c r="AE465" s="23" t="s">
        <v>30315</v>
      </c>
      <c r="AF465" s="23" t="s">
        <v>30315</v>
      </c>
      <c r="AG465" s="23" t="s">
        <v>30315</v>
      </c>
      <c r="AH465" s="23" t="s">
        <v>30315</v>
      </c>
      <c r="AI465" s="23" t="s">
        <v>30315</v>
      </c>
      <c r="AJ465" s="23" t="s">
        <v>30315</v>
      </c>
      <c r="AK465" s="23" t="s">
        <v>30315</v>
      </c>
      <c r="AL465" s="23" t="s">
        <v>30315</v>
      </c>
      <c r="AM465" s="23" t="s">
        <v>30315</v>
      </c>
      <c r="AN465" s="23" t="s">
        <v>30315</v>
      </c>
      <c r="AO465" s="23" t="s">
        <v>30315</v>
      </c>
      <c r="AP465" s="23" t="s">
        <v>30315</v>
      </c>
      <c r="AQ465" s="23" t="s">
        <v>30315</v>
      </c>
      <c r="AR465" s="23" t="s">
        <v>30315</v>
      </c>
      <c r="AS465" s="23" t="s">
        <v>30315</v>
      </c>
      <c r="AT465" s="23" t="s">
        <v>30315</v>
      </c>
      <c r="AU465" s="23" t="s">
        <v>30315</v>
      </c>
      <c r="AV465" s="23" t="s">
        <v>30315</v>
      </c>
      <c r="AW465" s="23" t="s">
        <v>30315</v>
      </c>
      <c r="AX465" s="23" t="s">
        <v>30315</v>
      </c>
      <c r="AY465" s="23" t="s">
        <v>30315</v>
      </c>
      <c r="AZ465" s="21" t="s">
        <v>27</v>
      </c>
      <c r="BA465" s="23" t="s">
        <v>30316</v>
      </c>
    </row>
    <row r="466">
      <c r="A466" s="21" t="s">
        <v>31250</v>
      </c>
      <c r="B466" s="21" t="s">
        <v>2501</v>
      </c>
      <c r="C466" s="21" t="s">
        <v>2502</v>
      </c>
      <c r="D466" s="21" t="s">
        <v>2503</v>
      </c>
      <c r="E466" s="23" t="s">
        <v>31251</v>
      </c>
      <c r="F466" s="23" t="s">
        <v>31252</v>
      </c>
      <c r="G466" s="21" t="s">
        <v>24</v>
      </c>
      <c r="H466" s="21" t="s">
        <v>26</v>
      </c>
      <c r="L466" s="21" t="s">
        <v>27</v>
      </c>
      <c r="M466" s="21" t="s">
        <v>2506</v>
      </c>
      <c r="N466" s="21" t="s">
        <v>33</v>
      </c>
      <c r="O466" s="21" t="s">
        <v>62</v>
      </c>
      <c r="R466" s="21"/>
      <c r="S466" s="23" t="s">
        <v>30315</v>
      </c>
      <c r="T466" s="23" t="s">
        <v>30315</v>
      </c>
      <c r="U466" s="23" t="s">
        <v>30315</v>
      </c>
      <c r="V466" s="23" t="s">
        <v>30315</v>
      </c>
      <c r="W466" s="23" t="s">
        <v>30315</v>
      </c>
      <c r="X466" s="23" t="s">
        <v>30315</v>
      </c>
      <c r="Z466" s="23" t="s">
        <v>30315</v>
      </c>
      <c r="AA466" s="23" t="s">
        <v>30315</v>
      </c>
      <c r="AB466" s="23" t="s">
        <v>30315</v>
      </c>
      <c r="AC466" s="23" t="s">
        <v>30315</v>
      </c>
      <c r="AD466" s="23" t="s">
        <v>30315</v>
      </c>
      <c r="AE466" s="23" t="s">
        <v>30315</v>
      </c>
      <c r="AF466" s="23" t="s">
        <v>30315</v>
      </c>
      <c r="AG466" s="23" t="s">
        <v>30315</v>
      </c>
      <c r="AH466" s="23" t="s">
        <v>30315</v>
      </c>
      <c r="AI466" s="23" t="s">
        <v>30315</v>
      </c>
      <c r="AJ466" s="23" t="s">
        <v>30315</v>
      </c>
      <c r="AK466" s="23" t="s">
        <v>30315</v>
      </c>
      <c r="AL466" s="23" t="s">
        <v>30315</v>
      </c>
      <c r="AM466" s="23" t="s">
        <v>30315</v>
      </c>
      <c r="AN466" s="23" t="s">
        <v>30315</v>
      </c>
      <c r="AO466" s="23" t="s">
        <v>30315</v>
      </c>
      <c r="AP466" s="23" t="s">
        <v>30315</v>
      </c>
      <c r="AQ466" s="23" t="s">
        <v>30315</v>
      </c>
      <c r="AR466" s="23" t="s">
        <v>30315</v>
      </c>
      <c r="AS466" s="23" t="s">
        <v>30315</v>
      </c>
      <c r="AT466" s="23" t="s">
        <v>30315</v>
      </c>
      <c r="AU466" s="23" t="s">
        <v>30315</v>
      </c>
      <c r="AV466" s="23" t="s">
        <v>30315</v>
      </c>
      <c r="AW466" s="23" t="s">
        <v>30315</v>
      </c>
      <c r="AX466" s="23" t="s">
        <v>30315</v>
      </c>
      <c r="AY466" s="23" t="s">
        <v>30315</v>
      </c>
      <c r="AZ466" s="21" t="s">
        <v>27</v>
      </c>
      <c r="BA466" s="23" t="s">
        <v>30316</v>
      </c>
    </row>
    <row r="467">
      <c r="A467" s="21" t="s">
        <v>31253</v>
      </c>
      <c r="B467" s="21" t="s">
        <v>2436</v>
      </c>
      <c r="C467" s="21" t="s">
        <v>2437</v>
      </c>
      <c r="D467" s="21" t="s">
        <v>2438</v>
      </c>
      <c r="E467" s="24" t="s">
        <v>31254</v>
      </c>
      <c r="F467" s="21" t="s">
        <v>7172</v>
      </c>
      <c r="G467" s="21" t="s">
        <v>24</v>
      </c>
      <c r="H467" s="21" t="s">
        <v>26</v>
      </c>
      <c r="L467" s="21" t="s">
        <v>27</v>
      </c>
      <c r="M467" s="21" t="s">
        <v>2507</v>
      </c>
      <c r="N467" s="21" t="s">
        <v>128</v>
      </c>
      <c r="O467" s="21" t="s">
        <v>364</v>
      </c>
      <c r="R467" s="21"/>
      <c r="S467" s="23" t="s">
        <v>30315</v>
      </c>
      <c r="T467" s="23" t="s">
        <v>30315</v>
      </c>
      <c r="U467" s="23" t="s">
        <v>30315</v>
      </c>
      <c r="V467" s="23" t="s">
        <v>30315</v>
      </c>
      <c r="W467" s="23" t="s">
        <v>30315</v>
      </c>
      <c r="X467" s="23" t="s">
        <v>30315</v>
      </c>
      <c r="Z467" s="23" t="s">
        <v>30315</v>
      </c>
      <c r="AA467" s="23" t="s">
        <v>30315</v>
      </c>
      <c r="AB467" s="23" t="s">
        <v>30315</v>
      </c>
      <c r="AC467" s="23" t="s">
        <v>30315</v>
      </c>
      <c r="AD467" s="23" t="s">
        <v>30315</v>
      </c>
      <c r="AE467" s="23" t="s">
        <v>30315</v>
      </c>
      <c r="AF467" s="23" t="s">
        <v>30315</v>
      </c>
      <c r="AG467" s="23" t="s">
        <v>30315</v>
      </c>
      <c r="AH467" s="23" t="s">
        <v>30315</v>
      </c>
      <c r="AI467" s="23" t="s">
        <v>30315</v>
      </c>
      <c r="AJ467" s="23" t="s">
        <v>30315</v>
      </c>
      <c r="AK467" s="23" t="s">
        <v>30315</v>
      </c>
      <c r="AL467" s="23" t="s">
        <v>30315</v>
      </c>
      <c r="AM467" s="23" t="s">
        <v>30315</v>
      </c>
      <c r="AN467" s="23" t="s">
        <v>30315</v>
      </c>
      <c r="AO467" s="23" t="s">
        <v>30315</v>
      </c>
      <c r="AP467" s="23" t="s">
        <v>30315</v>
      </c>
      <c r="AQ467" s="23" t="s">
        <v>30315</v>
      </c>
      <c r="AR467" s="23" t="s">
        <v>30315</v>
      </c>
      <c r="AS467" s="23" t="s">
        <v>30315</v>
      </c>
      <c r="AT467" s="23" t="s">
        <v>30315</v>
      </c>
      <c r="AU467" s="23" t="s">
        <v>30315</v>
      </c>
      <c r="AV467" s="23" t="s">
        <v>30315</v>
      </c>
      <c r="AW467" s="23" t="s">
        <v>30315</v>
      </c>
      <c r="AX467" s="23" t="s">
        <v>30315</v>
      </c>
      <c r="AY467" s="23" t="s">
        <v>30315</v>
      </c>
      <c r="AZ467" s="21" t="s">
        <v>27</v>
      </c>
      <c r="BA467" s="23" t="s">
        <v>30316</v>
      </c>
    </row>
    <row r="468">
      <c r="A468" s="21" t="s">
        <v>31255</v>
      </c>
      <c r="B468" s="21" t="s">
        <v>897</v>
      </c>
      <c r="C468" s="21" t="s">
        <v>2508</v>
      </c>
      <c r="D468" s="21" t="s">
        <v>1390</v>
      </c>
      <c r="E468" s="24" t="s">
        <v>1392</v>
      </c>
      <c r="F468" s="23" t="s">
        <v>30817</v>
      </c>
      <c r="G468" s="21" t="s">
        <v>24</v>
      </c>
      <c r="H468" s="21" t="s">
        <v>26</v>
      </c>
      <c r="L468" s="21" t="s">
        <v>27</v>
      </c>
      <c r="N468" s="21" t="s">
        <v>33</v>
      </c>
      <c r="O468" s="21" t="s">
        <v>62</v>
      </c>
      <c r="R468" s="21"/>
      <c r="S468" s="23" t="s">
        <v>30315</v>
      </c>
      <c r="T468" s="23" t="s">
        <v>30315</v>
      </c>
      <c r="U468" s="23" t="s">
        <v>30315</v>
      </c>
      <c r="V468" s="23" t="s">
        <v>30315</v>
      </c>
      <c r="W468" s="23" t="s">
        <v>30315</v>
      </c>
      <c r="X468" s="23" t="s">
        <v>30315</v>
      </c>
      <c r="Z468" s="23" t="s">
        <v>30315</v>
      </c>
      <c r="AA468" s="23" t="s">
        <v>30315</v>
      </c>
      <c r="AB468" s="23" t="s">
        <v>30315</v>
      </c>
      <c r="AC468" s="23" t="s">
        <v>30315</v>
      </c>
      <c r="AD468" s="23" t="s">
        <v>30315</v>
      </c>
      <c r="AE468" s="23" t="s">
        <v>30315</v>
      </c>
      <c r="AF468" s="23" t="s">
        <v>30315</v>
      </c>
      <c r="AG468" s="23" t="s">
        <v>30315</v>
      </c>
      <c r="AH468" s="23" t="s">
        <v>30315</v>
      </c>
      <c r="AI468" s="23" t="s">
        <v>30315</v>
      </c>
      <c r="AJ468" s="23" t="s">
        <v>30315</v>
      </c>
      <c r="AK468" s="23" t="s">
        <v>30315</v>
      </c>
      <c r="AL468" s="23" t="s">
        <v>30315</v>
      </c>
      <c r="AM468" s="23" t="s">
        <v>30315</v>
      </c>
      <c r="AN468" s="23" t="s">
        <v>30315</v>
      </c>
      <c r="AO468" s="23" t="s">
        <v>30315</v>
      </c>
      <c r="AP468" s="23" t="s">
        <v>30315</v>
      </c>
      <c r="AQ468" s="23" t="s">
        <v>30315</v>
      </c>
      <c r="AR468" s="23" t="s">
        <v>30315</v>
      </c>
      <c r="AS468" s="23" t="s">
        <v>30315</v>
      </c>
      <c r="AT468" s="23" t="s">
        <v>30315</v>
      </c>
      <c r="AU468" s="23" t="s">
        <v>30315</v>
      </c>
      <c r="AV468" s="23" t="s">
        <v>30315</v>
      </c>
      <c r="AW468" s="23" t="s">
        <v>30315</v>
      </c>
      <c r="AX468" s="23" t="s">
        <v>30315</v>
      </c>
      <c r="AY468" s="23" t="s">
        <v>30315</v>
      </c>
      <c r="AZ468" s="21" t="s">
        <v>27</v>
      </c>
      <c r="BA468" s="23" t="s">
        <v>30316</v>
      </c>
    </row>
    <row r="469">
      <c r="A469" s="21" t="s">
        <v>31256</v>
      </c>
      <c r="B469" s="21" t="s">
        <v>2509</v>
      </c>
      <c r="C469" s="21" t="s">
        <v>2112</v>
      </c>
      <c r="D469" s="21" t="s">
        <v>2510</v>
      </c>
      <c r="E469" s="21" t="s">
        <v>2512</v>
      </c>
      <c r="F469" s="21" t="s">
        <v>31257</v>
      </c>
      <c r="G469" s="21" t="s">
        <v>24</v>
      </c>
      <c r="H469" s="21" t="s">
        <v>26</v>
      </c>
      <c r="L469" s="21" t="s">
        <v>27</v>
      </c>
      <c r="M469" s="21" t="s">
        <v>2513</v>
      </c>
      <c r="N469" s="21" t="s">
        <v>128</v>
      </c>
      <c r="O469" s="21" t="s">
        <v>77</v>
      </c>
      <c r="R469" s="21"/>
      <c r="S469" s="23" t="s">
        <v>30315</v>
      </c>
      <c r="T469" s="23" t="s">
        <v>30315</v>
      </c>
      <c r="U469" s="23" t="s">
        <v>30315</v>
      </c>
      <c r="V469" s="23" t="s">
        <v>30315</v>
      </c>
      <c r="W469" s="23" t="s">
        <v>30315</v>
      </c>
      <c r="X469" s="23" t="s">
        <v>30315</v>
      </c>
      <c r="Z469" s="23" t="s">
        <v>30315</v>
      </c>
      <c r="AA469" s="23" t="s">
        <v>30315</v>
      </c>
      <c r="AB469" s="23" t="s">
        <v>30315</v>
      </c>
      <c r="AC469" s="23" t="s">
        <v>30315</v>
      </c>
      <c r="AD469" s="23" t="s">
        <v>30315</v>
      </c>
      <c r="AE469" s="23" t="s">
        <v>30315</v>
      </c>
      <c r="AF469" s="23" t="s">
        <v>30315</v>
      </c>
      <c r="AG469" s="23" t="s">
        <v>30315</v>
      </c>
      <c r="AH469" s="23" t="s">
        <v>30315</v>
      </c>
      <c r="AI469" s="23" t="s">
        <v>30315</v>
      </c>
      <c r="AJ469" s="23" t="s">
        <v>30315</v>
      </c>
      <c r="AK469" s="23" t="s">
        <v>30315</v>
      </c>
      <c r="AL469" s="23" t="s">
        <v>30315</v>
      </c>
      <c r="AM469" s="23" t="s">
        <v>30315</v>
      </c>
      <c r="AN469" s="23" t="s">
        <v>30315</v>
      </c>
      <c r="AO469" s="23" t="s">
        <v>30315</v>
      </c>
      <c r="AP469" s="23" t="s">
        <v>30315</v>
      </c>
      <c r="AQ469" s="23" t="s">
        <v>30315</v>
      </c>
      <c r="AR469" s="23" t="s">
        <v>30315</v>
      </c>
      <c r="AS469" s="23" t="s">
        <v>30315</v>
      </c>
      <c r="AT469" s="23" t="s">
        <v>30315</v>
      </c>
      <c r="AU469" s="23" t="s">
        <v>30315</v>
      </c>
      <c r="AV469" s="23" t="s">
        <v>30315</v>
      </c>
      <c r="AW469" s="23" t="s">
        <v>30315</v>
      </c>
      <c r="AX469" s="23" t="s">
        <v>30315</v>
      </c>
      <c r="AY469" s="23" t="s">
        <v>30315</v>
      </c>
      <c r="AZ469" s="21" t="s">
        <v>27</v>
      </c>
      <c r="BA469" s="23" t="s">
        <v>30316</v>
      </c>
    </row>
    <row r="470">
      <c r="A470" s="21" t="s">
        <v>31258</v>
      </c>
      <c r="B470" s="21" t="s">
        <v>552</v>
      </c>
      <c r="C470" s="21" t="s">
        <v>2514</v>
      </c>
      <c r="D470" s="21" t="s">
        <v>2515</v>
      </c>
      <c r="E470" s="21" t="s">
        <v>2517</v>
      </c>
      <c r="F470" s="23" t="s">
        <v>31259</v>
      </c>
      <c r="G470" s="21" t="s">
        <v>800</v>
      </c>
      <c r="H470" s="21" t="s">
        <v>95</v>
      </c>
      <c r="I470" s="21" t="s">
        <v>2518</v>
      </c>
      <c r="J470" s="24" t="s">
        <v>2519</v>
      </c>
      <c r="K470" s="21" t="s">
        <v>156</v>
      </c>
      <c r="L470" s="21" t="s">
        <v>256</v>
      </c>
      <c r="N470" s="21" t="s">
        <v>27</v>
      </c>
      <c r="O470" s="21" t="s">
        <v>27</v>
      </c>
      <c r="R470" s="21"/>
      <c r="S470" s="23" t="s">
        <v>30315</v>
      </c>
      <c r="T470" s="23" t="s">
        <v>30315</v>
      </c>
      <c r="U470" s="23" t="s">
        <v>30315</v>
      </c>
      <c r="V470" s="23" t="s">
        <v>30315</v>
      </c>
      <c r="W470" s="23" t="s">
        <v>30315</v>
      </c>
      <c r="X470" s="23" t="s">
        <v>30315</v>
      </c>
      <c r="Z470" s="23" t="s">
        <v>30315</v>
      </c>
      <c r="AA470" s="23" t="s">
        <v>30315</v>
      </c>
      <c r="AB470" s="23" t="s">
        <v>30315</v>
      </c>
      <c r="AC470" s="23" t="s">
        <v>30315</v>
      </c>
      <c r="AD470" s="23" t="s">
        <v>30315</v>
      </c>
      <c r="AE470" s="23" t="s">
        <v>30315</v>
      </c>
      <c r="AF470" s="23" t="s">
        <v>30315</v>
      </c>
      <c r="AG470" s="23" t="s">
        <v>30315</v>
      </c>
      <c r="AH470" s="23" t="s">
        <v>30315</v>
      </c>
      <c r="AI470" s="23" t="s">
        <v>30315</v>
      </c>
      <c r="AJ470" s="23" t="s">
        <v>30315</v>
      </c>
      <c r="AK470" s="23" t="s">
        <v>30315</v>
      </c>
      <c r="AL470" s="23" t="s">
        <v>30315</v>
      </c>
      <c r="AM470" s="23" t="s">
        <v>30315</v>
      </c>
      <c r="AN470" s="23" t="s">
        <v>30315</v>
      </c>
      <c r="AO470" s="23" t="s">
        <v>30315</v>
      </c>
      <c r="AP470" s="23" t="s">
        <v>30315</v>
      </c>
      <c r="AQ470" s="23" t="s">
        <v>30315</v>
      </c>
      <c r="AR470" s="23" t="s">
        <v>30315</v>
      </c>
      <c r="AS470" s="23" t="s">
        <v>30315</v>
      </c>
      <c r="AT470" s="23" t="s">
        <v>30315</v>
      </c>
      <c r="AU470" s="23" t="s">
        <v>30315</v>
      </c>
      <c r="AV470" s="23" t="s">
        <v>30315</v>
      </c>
      <c r="AW470" s="23" t="s">
        <v>30315</v>
      </c>
      <c r="AX470" s="23" t="s">
        <v>30315</v>
      </c>
      <c r="AY470" s="23" t="s">
        <v>30315</v>
      </c>
      <c r="AZ470" s="21" t="s">
        <v>27</v>
      </c>
      <c r="BA470" s="23" t="s">
        <v>30316</v>
      </c>
    </row>
    <row r="471">
      <c r="A471" s="21" t="s">
        <v>31260</v>
      </c>
      <c r="B471" s="21" t="s">
        <v>518</v>
      </c>
      <c r="C471" s="21" t="s">
        <v>31261</v>
      </c>
      <c r="D471" s="21" t="s">
        <v>31262</v>
      </c>
      <c r="E471" s="24" t="s">
        <v>31263</v>
      </c>
      <c r="F471" s="23" t="s">
        <v>31264</v>
      </c>
      <c r="G471" s="21" t="s">
        <v>24</v>
      </c>
      <c r="H471" s="21" t="s">
        <v>26</v>
      </c>
      <c r="L471" s="21" t="s">
        <v>27</v>
      </c>
      <c r="M471" s="21" t="s">
        <v>31265</v>
      </c>
      <c r="N471" s="21" t="s">
        <v>54</v>
      </c>
      <c r="O471" s="21" t="s">
        <v>69</v>
      </c>
      <c r="R471" s="21"/>
      <c r="S471" s="23" t="s">
        <v>30315</v>
      </c>
      <c r="T471" s="23" t="s">
        <v>30315</v>
      </c>
      <c r="U471" s="23" t="s">
        <v>30315</v>
      </c>
      <c r="V471" s="23" t="s">
        <v>30315</v>
      </c>
      <c r="W471" s="23" t="s">
        <v>30315</v>
      </c>
      <c r="X471" s="23" t="s">
        <v>30315</v>
      </c>
      <c r="Z471" s="23" t="s">
        <v>30315</v>
      </c>
      <c r="AA471" s="23" t="s">
        <v>30315</v>
      </c>
      <c r="AB471" s="23" t="s">
        <v>30315</v>
      </c>
      <c r="AC471" s="23" t="s">
        <v>30315</v>
      </c>
      <c r="AD471" s="23" t="s">
        <v>30315</v>
      </c>
      <c r="AE471" s="23" t="s">
        <v>30315</v>
      </c>
      <c r="AF471" s="23" t="s">
        <v>30315</v>
      </c>
      <c r="AG471" s="23" t="s">
        <v>30315</v>
      </c>
      <c r="AH471" s="23" t="s">
        <v>30315</v>
      </c>
      <c r="AI471" s="23" t="s">
        <v>30315</v>
      </c>
      <c r="AJ471" s="23" t="s">
        <v>30315</v>
      </c>
      <c r="AK471" s="23" t="s">
        <v>30315</v>
      </c>
      <c r="AL471" s="23" t="s">
        <v>30315</v>
      </c>
      <c r="AM471" s="23" t="s">
        <v>30315</v>
      </c>
      <c r="AN471" s="23" t="s">
        <v>30315</v>
      </c>
      <c r="AO471" s="23" t="s">
        <v>30315</v>
      </c>
      <c r="AP471" s="23" t="s">
        <v>30315</v>
      </c>
      <c r="AQ471" s="23" t="s">
        <v>30315</v>
      </c>
      <c r="AR471" s="23" t="s">
        <v>30315</v>
      </c>
      <c r="AS471" s="23" t="s">
        <v>30315</v>
      </c>
      <c r="AT471" s="23" t="s">
        <v>30315</v>
      </c>
      <c r="AU471" s="23" t="s">
        <v>30315</v>
      </c>
      <c r="AV471" s="23" t="s">
        <v>30315</v>
      </c>
      <c r="AW471" s="23" t="s">
        <v>30315</v>
      </c>
      <c r="AX471" s="23" t="s">
        <v>30315</v>
      </c>
      <c r="AY471" s="23" t="s">
        <v>30315</v>
      </c>
      <c r="AZ471" s="21" t="s">
        <v>27</v>
      </c>
      <c r="BA471" s="23" t="s">
        <v>30316</v>
      </c>
    </row>
    <row r="472">
      <c r="A472" s="21" t="s">
        <v>31266</v>
      </c>
      <c r="B472" s="21" t="s">
        <v>2520</v>
      </c>
      <c r="C472" s="21" t="s">
        <v>2521</v>
      </c>
      <c r="D472" s="21" t="s">
        <v>2522</v>
      </c>
      <c r="E472" s="24" t="s">
        <v>2524</v>
      </c>
      <c r="F472" s="23" t="s">
        <v>31267</v>
      </c>
      <c r="G472" s="21" t="s">
        <v>5041</v>
      </c>
      <c r="H472" s="21" t="s">
        <v>26</v>
      </c>
      <c r="L472" s="21" t="s">
        <v>27</v>
      </c>
      <c r="M472" s="21" t="s">
        <v>2525</v>
      </c>
      <c r="N472" s="21" t="s">
        <v>33</v>
      </c>
      <c r="O472" s="21" t="s">
        <v>62</v>
      </c>
      <c r="R472" s="21"/>
      <c r="S472" s="23" t="s">
        <v>30315</v>
      </c>
      <c r="T472" s="23" t="s">
        <v>30315</v>
      </c>
      <c r="U472" s="23" t="s">
        <v>30315</v>
      </c>
      <c r="V472" s="23" t="s">
        <v>30315</v>
      </c>
      <c r="W472" s="23" t="s">
        <v>30315</v>
      </c>
      <c r="X472" s="23" t="s">
        <v>30315</v>
      </c>
      <c r="Z472" s="23" t="s">
        <v>30315</v>
      </c>
      <c r="AA472" s="23" t="s">
        <v>30315</v>
      </c>
      <c r="AB472" s="23" t="s">
        <v>30315</v>
      </c>
      <c r="AC472" s="23" t="s">
        <v>30315</v>
      </c>
      <c r="AD472" s="23" t="s">
        <v>30315</v>
      </c>
      <c r="AE472" s="23" t="s">
        <v>30315</v>
      </c>
      <c r="AF472" s="23" t="s">
        <v>30315</v>
      </c>
      <c r="AG472" s="23" t="s">
        <v>30315</v>
      </c>
      <c r="AH472" s="23" t="s">
        <v>30315</v>
      </c>
      <c r="AI472" s="23" t="s">
        <v>30315</v>
      </c>
      <c r="AJ472" s="23" t="s">
        <v>30315</v>
      </c>
      <c r="AK472" s="23" t="s">
        <v>30315</v>
      </c>
      <c r="AL472" s="23" t="s">
        <v>30315</v>
      </c>
      <c r="AM472" s="23" t="s">
        <v>30315</v>
      </c>
      <c r="AN472" s="23" t="s">
        <v>30315</v>
      </c>
      <c r="AO472" s="23" t="s">
        <v>30315</v>
      </c>
      <c r="AP472" s="23" t="s">
        <v>30315</v>
      </c>
      <c r="AQ472" s="23" t="s">
        <v>30315</v>
      </c>
      <c r="AR472" s="23" t="s">
        <v>30315</v>
      </c>
      <c r="AS472" s="23" t="s">
        <v>30315</v>
      </c>
      <c r="AT472" s="23" t="s">
        <v>30315</v>
      </c>
      <c r="AU472" s="23" t="s">
        <v>30315</v>
      </c>
      <c r="AV472" s="23" t="s">
        <v>30315</v>
      </c>
      <c r="AW472" s="23" t="s">
        <v>30315</v>
      </c>
      <c r="AX472" s="23" t="s">
        <v>30315</v>
      </c>
      <c r="AY472" s="23" t="s">
        <v>30315</v>
      </c>
      <c r="AZ472" s="21" t="s">
        <v>27</v>
      </c>
      <c r="BA472" s="23" t="s">
        <v>30316</v>
      </c>
    </row>
    <row r="473">
      <c r="A473" s="21" t="s">
        <v>31268</v>
      </c>
      <c r="B473" s="21" t="s">
        <v>285</v>
      </c>
      <c r="C473" s="21" t="s">
        <v>1045</v>
      </c>
      <c r="D473" s="21" t="s">
        <v>2526</v>
      </c>
      <c r="E473" s="21" t="s">
        <v>5838</v>
      </c>
      <c r="F473" s="23" t="s">
        <v>31269</v>
      </c>
      <c r="G473" s="21" t="s">
        <v>24</v>
      </c>
      <c r="H473" s="21" t="s">
        <v>26</v>
      </c>
      <c r="L473" s="21" t="s">
        <v>27</v>
      </c>
      <c r="M473" s="21" t="s">
        <v>2528</v>
      </c>
      <c r="N473" s="21" t="s">
        <v>128</v>
      </c>
      <c r="O473" s="21" t="s">
        <v>34</v>
      </c>
      <c r="R473" s="21"/>
      <c r="S473" s="23" t="s">
        <v>30315</v>
      </c>
      <c r="T473" s="23" t="s">
        <v>30315</v>
      </c>
      <c r="U473" s="23" t="s">
        <v>30315</v>
      </c>
      <c r="V473" s="23" t="s">
        <v>30315</v>
      </c>
      <c r="W473" s="23" t="s">
        <v>30315</v>
      </c>
      <c r="X473" s="23" t="s">
        <v>30315</v>
      </c>
      <c r="Z473" s="23" t="s">
        <v>30315</v>
      </c>
      <c r="AA473" s="23" t="s">
        <v>30315</v>
      </c>
      <c r="AB473" s="23" t="s">
        <v>30315</v>
      </c>
      <c r="AC473" s="23" t="s">
        <v>30315</v>
      </c>
      <c r="AD473" s="23" t="s">
        <v>30315</v>
      </c>
      <c r="AE473" s="23" t="s">
        <v>30315</v>
      </c>
      <c r="AF473" s="23" t="s">
        <v>30315</v>
      </c>
      <c r="AG473" s="23" t="s">
        <v>30315</v>
      </c>
      <c r="AH473" s="23" t="s">
        <v>30315</v>
      </c>
      <c r="AI473" s="23" t="s">
        <v>30315</v>
      </c>
      <c r="AJ473" s="23" t="s">
        <v>30315</v>
      </c>
      <c r="AK473" s="23" t="s">
        <v>30315</v>
      </c>
      <c r="AL473" s="23" t="s">
        <v>30315</v>
      </c>
      <c r="AM473" s="23" t="s">
        <v>30315</v>
      </c>
      <c r="AN473" s="23" t="s">
        <v>30315</v>
      </c>
      <c r="AO473" s="23" t="s">
        <v>30315</v>
      </c>
      <c r="AP473" s="23" t="s">
        <v>30315</v>
      </c>
      <c r="AQ473" s="23" t="s">
        <v>30315</v>
      </c>
      <c r="AR473" s="23" t="s">
        <v>30315</v>
      </c>
      <c r="AS473" s="23" t="s">
        <v>30315</v>
      </c>
      <c r="AT473" s="23" t="s">
        <v>30315</v>
      </c>
      <c r="AU473" s="23" t="s">
        <v>30315</v>
      </c>
      <c r="AV473" s="23" t="s">
        <v>30315</v>
      </c>
      <c r="AW473" s="23" t="s">
        <v>30315</v>
      </c>
      <c r="AX473" s="23" t="s">
        <v>30315</v>
      </c>
      <c r="AY473" s="23" t="s">
        <v>30315</v>
      </c>
      <c r="AZ473" s="21" t="s">
        <v>27</v>
      </c>
      <c r="BA473" s="23" t="s">
        <v>30316</v>
      </c>
    </row>
    <row r="474">
      <c r="A474" s="21" t="s">
        <v>31270</v>
      </c>
      <c r="B474" s="21" t="s">
        <v>2529</v>
      </c>
      <c r="C474" s="21" t="s">
        <v>2530</v>
      </c>
      <c r="D474" s="21" t="s">
        <v>2531</v>
      </c>
      <c r="E474" s="21" t="s">
        <v>2531</v>
      </c>
      <c r="F474" s="23" t="s">
        <v>31271</v>
      </c>
      <c r="G474" s="21" t="s">
        <v>24</v>
      </c>
      <c r="H474" s="21" t="s">
        <v>26</v>
      </c>
      <c r="L474" s="21" t="s">
        <v>27</v>
      </c>
      <c r="N474" s="21" t="s">
        <v>27</v>
      </c>
      <c r="O474" s="21" t="s">
        <v>27</v>
      </c>
      <c r="R474" s="21"/>
      <c r="S474" s="23" t="s">
        <v>30315</v>
      </c>
      <c r="T474" s="23" t="s">
        <v>30315</v>
      </c>
      <c r="U474" s="23" t="s">
        <v>30315</v>
      </c>
      <c r="V474" s="23" t="s">
        <v>30315</v>
      </c>
      <c r="W474" s="23" t="s">
        <v>30315</v>
      </c>
      <c r="X474" s="23" t="s">
        <v>30315</v>
      </c>
      <c r="Z474" s="23" t="s">
        <v>30315</v>
      </c>
      <c r="AA474" s="23" t="s">
        <v>30315</v>
      </c>
      <c r="AB474" s="23" t="s">
        <v>30315</v>
      </c>
      <c r="AC474" s="23" t="s">
        <v>30315</v>
      </c>
      <c r="AD474" s="23" t="s">
        <v>30315</v>
      </c>
      <c r="AE474" s="23" t="s">
        <v>30315</v>
      </c>
      <c r="AF474" s="23" t="s">
        <v>30315</v>
      </c>
      <c r="AG474" s="23" t="s">
        <v>30315</v>
      </c>
      <c r="AH474" s="23" t="s">
        <v>30315</v>
      </c>
      <c r="AI474" s="23" t="s">
        <v>30315</v>
      </c>
      <c r="AJ474" s="23" t="s">
        <v>30315</v>
      </c>
      <c r="AK474" s="23" t="s">
        <v>30315</v>
      </c>
      <c r="AL474" s="23" t="s">
        <v>30315</v>
      </c>
      <c r="AM474" s="23" t="s">
        <v>30315</v>
      </c>
      <c r="AN474" s="23" t="s">
        <v>30315</v>
      </c>
      <c r="AO474" s="23" t="s">
        <v>30315</v>
      </c>
      <c r="AP474" s="23" t="s">
        <v>30315</v>
      </c>
      <c r="AQ474" s="23" t="s">
        <v>30315</v>
      </c>
      <c r="AR474" s="23" t="s">
        <v>30315</v>
      </c>
      <c r="AS474" s="23" t="s">
        <v>30315</v>
      </c>
      <c r="AT474" s="23" t="s">
        <v>30315</v>
      </c>
      <c r="AU474" s="23" t="s">
        <v>30315</v>
      </c>
      <c r="AV474" s="23" t="s">
        <v>30315</v>
      </c>
      <c r="AW474" s="23" t="s">
        <v>30315</v>
      </c>
      <c r="AX474" s="23" t="s">
        <v>30315</v>
      </c>
      <c r="AY474" s="23" t="s">
        <v>30315</v>
      </c>
      <c r="AZ474" s="21" t="s">
        <v>27</v>
      </c>
      <c r="BA474" s="23" t="s">
        <v>30316</v>
      </c>
    </row>
    <row r="475">
      <c r="A475" s="21" t="s">
        <v>31272</v>
      </c>
      <c r="B475" s="21" t="s">
        <v>2533</v>
      </c>
      <c r="C475" s="21" t="s">
        <v>2534</v>
      </c>
      <c r="D475" s="21" t="s">
        <v>2535</v>
      </c>
      <c r="E475" s="24" t="s">
        <v>2537</v>
      </c>
      <c r="F475" s="23" t="s">
        <v>31273</v>
      </c>
      <c r="G475" s="21" t="s">
        <v>616</v>
      </c>
      <c r="H475" s="21" t="s">
        <v>26</v>
      </c>
      <c r="L475" s="21" t="s">
        <v>27</v>
      </c>
      <c r="M475" s="21" t="s">
        <v>2538</v>
      </c>
      <c r="N475" s="21" t="s">
        <v>54</v>
      </c>
      <c r="O475" s="21" t="s">
        <v>62</v>
      </c>
      <c r="R475" s="21"/>
      <c r="S475" s="23" t="s">
        <v>30315</v>
      </c>
      <c r="T475" s="23" t="s">
        <v>30315</v>
      </c>
      <c r="U475" s="23" t="s">
        <v>30315</v>
      </c>
      <c r="V475" s="23" t="s">
        <v>30315</v>
      </c>
      <c r="W475" s="23" t="s">
        <v>30315</v>
      </c>
      <c r="X475" s="23" t="s">
        <v>30315</v>
      </c>
      <c r="Z475" s="23" t="s">
        <v>30315</v>
      </c>
      <c r="AA475" s="23" t="s">
        <v>30315</v>
      </c>
      <c r="AB475" s="23" t="s">
        <v>30315</v>
      </c>
      <c r="AC475" s="23" t="s">
        <v>30315</v>
      </c>
      <c r="AD475" s="23" t="s">
        <v>30315</v>
      </c>
      <c r="AE475" s="23" t="s">
        <v>30315</v>
      </c>
      <c r="AF475" s="23" t="s">
        <v>30315</v>
      </c>
      <c r="AG475" s="23" t="s">
        <v>30315</v>
      </c>
      <c r="AH475" s="23" t="s">
        <v>30315</v>
      </c>
      <c r="AI475" s="23" t="s">
        <v>30315</v>
      </c>
      <c r="AJ475" s="23" t="s">
        <v>30315</v>
      </c>
      <c r="AK475" s="23" t="s">
        <v>30315</v>
      </c>
      <c r="AL475" s="23" t="s">
        <v>30315</v>
      </c>
      <c r="AM475" s="23" t="s">
        <v>30315</v>
      </c>
      <c r="AN475" s="23" t="s">
        <v>30315</v>
      </c>
      <c r="AO475" s="23" t="s">
        <v>30315</v>
      </c>
      <c r="AP475" s="23" t="s">
        <v>30315</v>
      </c>
      <c r="AQ475" s="23" t="s">
        <v>30315</v>
      </c>
      <c r="AR475" s="23" t="s">
        <v>30315</v>
      </c>
      <c r="AS475" s="23" t="s">
        <v>30315</v>
      </c>
      <c r="AT475" s="23" t="s">
        <v>30315</v>
      </c>
      <c r="AU475" s="23" t="s">
        <v>30315</v>
      </c>
      <c r="AV475" s="23" t="s">
        <v>30315</v>
      </c>
      <c r="AW475" s="23" t="s">
        <v>30315</v>
      </c>
      <c r="AX475" s="23" t="s">
        <v>30315</v>
      </c>
      <c r="AY475" s="23" t="s">
        <v>30315</v>
      </c>
      <c r="AZ475" s="21" t="s">
        <v>27</v>
      </c>
      <c r="BA475" s="23" t="s">
        <v>30316</v>
      </c>
    </row>
    <row r="476">
      <c r="A476" s="21" t="s">
        <v>31274</v>
      </c>
      <c r="B476" s="21" t="s">
        <v>2539</v>
      </c>
      <c r="C476" s="21" t="s">
        <v>2540</v>
      </c>
      <c r="D476" s="21" t="s">
        <v>2541</v>
      </c>
      <c r="E476" s="21" t="s">
        <v>2543</v>
      </c>
      <c r="F476" s="23" t="s">
        <v>31275</v>
      </c>
      <c r="G476" s="21" t="s">
        <v>24</v>
      </c>
      <c r="H476" s="21" t="s">
        <v>95</v>
      </c>
      <c r="I476" s="21" t="s">
        <v>2544</v>
      </c>
      <c r="J476" s="24" t="s">
        <v>2545</v>
      </c>
      <c r="K476" s="21" t="s">
        <v>2546</v>
      </c>
      <c r="L476" s="21" t="s">
        <v>723</v>
      </c>
      <c r="N476" s="21" t="s">
        <v>27</v>
      </c>
      <c r="O476" s="21" t="s">
        <v>27</v>
      </c>
      <c r="R476" s="21"/>
      <c r="S476" s="23" t="s">
        <v>30315</v>
      </c>
      <c r="T476" s="23" t="s">
        <v>30315</v>
      </c>
      <c r="U476" s="23" t="s">
        <v>30315</v>
      </c>
      <c r="V476" s="23" t="s">
        <v>30315</v>
      </c>
      <c r="W476" s="23" t="s">
        <v>30315</v>
      </c>
      <c r="X476" s="23" t="s">
        <v>30315</v>
      </c>
      <c r="Z476" s="23" t="s">
        <v>30315</v>
      </c>
      <c r="AA476" s="23" t="s">
        <v>30315</v>
      </c>
      <c r="AB476" s="23" t="s">
        <v>30315</v>
      </c>
      <c r="AC476" s="23" t="s">
        <v>30315</v>
      </c>
      <c r="AD476" s="23" t="s">
        <v>30315</v>
      </c>
      <c r="AE476" s="23" t="s">
        <v>30315</v>
      </c>
      <c r="AF476" s="23" t="s">
        <v>30315</v>
      </c>
      <c r="AG476" s="23" t="s">
        <v>30315</v>
      </c>
      <c r="AH476" s="23" t="s">
        <v>30315</v>
      </c>
      <c r="AI476" s="23" t="s">
        <v>30315</v>
      </c>
      <c r="AJ476" s="23" t="s">
        <v>30315</v>
      </c>
      <c r="AK476" s="23" t="s">
        <v>30315</v>
      </c>
      <c r="AL476" s="23" t="s">
        <v>30315</v>
      </c>
      <c r="AM476" s="23" t="s">
        <v>30315</v>
      </c>
      <c r="AN476" s="23" t="s">
        <v>30315</v>
      </c>
      <c r="AO476" s="23" t="s">
        <v>30315</v>
      </c>
      <c r="AP476" s="23" t="s">
        <v>30315</v>
      </c>
      <c r="AQ476" s="23" t="s">
        <v>30315</v>
      </c>
      <c r="AR476" s="23" t="s">
        <v>30315</v>
      </c>
      <c r="AS476" s="23" t="s">
        <v>30315</v>
      </c>
      <c r="AT476" s="23" t="s">
        <v>30315</v>
      </c>
      <c r="AU476" s="23" t="s">
        <v>30315</v>
      </c>
      <c r="AV476" s="23" t="s">
        <v>30315</v>
      </c>
      <c r="AW476" s="23" t="s">
        <v>30315</v>
      </c>
      <c r="AX476" s="23" t="s">
        <v>30315</v>
      </c>
      <c r="AY476" s="23" t="s">
        <v>30315</v>
      </c>
      <c r="AZ476" s="21" t="s">
        <v>27</v>
      </c>
      <c r="BA476" s="23" t="s">
        <v>30316</v>
      </c>
    </row>
    <row r="477">
      <c r="A477" s="21" t="s">
        <v>31276</v>
      </c>
      <c r="B477" s="21" t="s">
        <v>2547</v>
      </c>
      <c r="C477" s="21" t="s">
        <v>2548</v>
      </c>
      <c r="D477" s="21" t="s">
        <v>2549</v>
      </c>
      <c r="E477" s="21" t="s">
        <v>2543</v>
      </c>
      <c r="F477" s="23" t="s">
        <v>31277</v>
      </c>
      <c r="G477" s="21" t="s">
        <v>24</v>
      </c>
      <c r="H477" s="21" t="s">
        <v>95</v>
      </c>
      <c r="I477" s="21" t="s">
        <v>2544</v>
      </c>
      <c r="J477" s="24" t="s">
        <v>2545</v>
      </c>
      <c r="K477" s="21" t="s">
        <v>156</v>
      </c>
      <c r="L477" s="21" t="s">
        <v>723</v>
      </c>
      <c r="N477" s="21" t="s">
        <v>27</v>
      </c>
      <c r="O477" s="21" t="s">
        <v>27</v>
      </c>
      <c r="R477" s="21"/>
      <c r="S477" s="23" t="s">
        <v>30315</v>
      </c>
      <c r="T477" s="23" t="s">
        <v>30315</v>
      </c>
      <c r="U477" s="23" t="s">
        <v>30315</v>
      </c>
      <c r="V477" s="23" t="s">
        <v>30315</v>
      </c>
      <c r="W477" s="23" t="s">
        <v>30315</v>
      </c>
      <c r="X477" s="23" t="s">
        <v>30315</v>
      </c>
      <c r="Z477" s="23" t="s">
        <v>30315</v>
      </c>
      <c r="AA477" s="23" t="s">
        <v>30315</v>
      </c>
      <c r="AB477" s="23" t="s">
        <v>30315</v>
      </c>
      <c r="AC477" s="23" t="s">
        <v>30315</v>
      </c>
      <c r="AD477" s="23" t="s">
        <v>30315</v>
      </c>
      <c r="AE477" s="23" t="s">
        <v>30315</v>
      </c>
      <c r="AF477" s="23" t="s">
        <v>30315</v>
      </c>
      <c r="AG477" s="23" t="s">
        <v>30315</v>
      </c>
      <c r="AH477" s="23" t="s">
        <v>30315</v>
      </c>
      <c r="AI477" s="23" t="s">
        <v>30315</v>
      </c>
      <c r="AJ477" s="23" t="s">
        <v>30315</v>
      </c>
      <c r="AK477" s="23" t="s">
        <v>30315</v>
      </c>
      <c r="AL477" s="23" t="s">
        <v>30315</v>
      </c>
      <c r="AM477" s="23" t="s">
        <v>30315</v>
      </c>
      <c r="AN477" s="23" t="s">
        <v>30315</v>
      </c>
      <c r="AO477" s="23" t="s">
        <v>30315</v>
      </c>
      <c r="AP477" s="23" t="s">
        <v>30315</v>
      </c>
      <c r="AQ477" s="23" t="s">
        <v>30315</v>
      </c>
      <c r="AR477" s="23" t="s">
        <v>30315</v>
      </c>
      <c r="AS477" s="23" t="s">
        <v>30315</v>
      </c>
      <c r="AT477" s="23" t="s">
        <v>30315</v>
      </c>
      <c r="AU477" s="23" t="s">
        <v>30315</v>
      </c>
      <c r="AV477" s="23" t="s">
        <v>30315</v>
      </c>
      <c r="AW477" s="23" t="s">
        <v>30315</v>
      </c>
      <c r="AX477" s="23" t="s">
        <v>30315</v>
      </c>
      <c r="AY477" s="23" t="s">
        <v>30315</v>
      </c>
      <c r="AZ477" s="21" t="s">
        <v>27</v>
      </c>
      <c r="BA477" s="23" t="s">
        <v>30316</v>
      </c>
    </row>
    <row r="478">
      <c r="A478" s="21" t="s">
        <v>31278</v>
      </c>
      <c r="B478" s="21" t="s">
        <v>2551</v>
      </c>
      <c r="C478" s="21" t="s">
        <v>1490</v>
      </c>
      <c r="D478" s="21" t="s">
        <v>2552</v>
      </c>
      <c r="E478" s="24" t="s">
        <v>2554</v>
      </c>
      <c r="F478" s="23" t="s">
        <v>31279</v>
      </c>
      <c r="G478" s="21" t="s">
        <v>24</v>
      </c>
      <c r="H478" s="21" t="s">
        <v>95</v>
      </c>
      <c r="I478" s="21" t="s">
        <v>2555</v>
      </c>
      <c r="J478" s="24" t="s">
        <v>2556</v>
      </c>
      <c r="K478" s="21" t="s">
        <v>156</v>
      </c>
      <c r="L478" s="21" t="s">
        <v>116</v>
      </c>
      <c r="N478" s="21" t="s">
        <v>27</v>
      </c>
      <c r="O478" s="21" t="s">
        <v>27</v>
      </c>
      <c r="R478" s="21"/>
      <c r="S478" s="23" t="s">
        <v>30315</v>
      </c>
      <c r="T478" s="23" t="s">
        <v>30315</v>
      </c>
      <c r="U478" s="23" t="s">
        <v>30315</v>
      </c>
      <c r="V478" s="23" t="s">
        <v>30315</v>
      </c>
      <c r="W478" s="23" t="s">
        <v>30315</v>
      </c>
      <c r="X478" s="23" t="s">
        <v>30315</v>
      </c>
      <c r="Z478" s="23" t="s">
        <v>30315</v>
      </c>
      <c r="AA478" s="23" t="s">
        <v>30315</v>
      </c>
      <c r="AB478" s="23" t="s">
        <v>30315</v>
      </c>
      <c r="AC478" s="23" t="s">
        <v>30315</v>
      </c>
      <c r="AD478" s="23" t="s">
        <v>30315</v>
      </c>
      <c r="AE478" s="23" t="s">
        <v>30315</v>
      </c>
      <c r="AF478" s="23" t="s">
        <v>30315</v>
      </c>
      <c r="AG478" s="23" t="s">
        <v>30315</v>
      </c>
      <c r="AH478" s="23" t="s">
        <v>30315</v>
      </c>
      <c r="AI478" s="23" t="s">
        <v>30315</v>
      </c>
      <c r="AJ478" s="23" t="s">
        <v>30315</v>
      </c>
      <c r="AK478" s="23" t="s">
        <v>30315</v>
      </c>
      <c r="AL478" s="23" t="s">
        <v>30315</v>
      </c>
      <c r="AM478" s="23" t="s">
        <v>30315</v>
      </c>
      <c r="AN478" s="23" t="s">
        <v>30315</v>
      </c>
      <c r="AO478" s="23" t="s">
        <v>30315</v>
      </c>
      <c r="AP478" s="23" t="s">
        <v>30315</v>
      </c>
      <c r="AQ478" s="23" t="s">
        <v>30315</v>
      </c>
      <c r="AR478" s="23" t="s">
        <v>30315</v>
      </c>
      <c r="AS478" s="23" t="s">
        <v>30315</v>
      </c>
      <c r="AT478" s="23" t="s">
        <v>30315</v>
      </c>
      <c r="AU478" s="23" t="s">
        <v>30315</v>
      </c>
      <c r="AV478" s="23" t="s">
        <v>30315</v>
      </c>
      <c r="AW478" s="23" t="s">
        <v>30315</v>
      </c>
      <c r="AX478" s="23" t="s">
        <v>30315</v>
      </c>
      <c r="AY478" s="23" t="s">
        <v>30315</v>
      </c>
      <c r="AZ478" s="21" t="s">
        <v>27</v>
      </c>
      <c r="BA478" s="23" t="s">
        <v>30316</v>
      </c>
    </row>
    <row r="479">
      <c r="A479" s="21" t="s">
        <v>31280</v>
      </c>
      <c r="B479" s="21" t="s">
        <v>31281</v>
      </c>
      <c r="C479" s="23" t="s">
        <v>31282</v>
      </c>
      <c r="D479" s="21" t="s">
        <v>2558</v>
      </c>
      <c r="E479" s="24" t="s">
        <v>2560</v>
      </c>
      <c r="F479" s="23" t="s">
        <v>31283</v>
      </c>
      <c r="G479" s="21" t="s">
        <v>24</v>
      </c>
      <c r="H479" s="21" t="s">
        <v>26</v>
      </c>
      <c r="L479" s="21" t="s">
        <v>27</v>
      </c>
      <c r="M479" s="21" t="s">
        <v>2561</v>
      </c>
      <c r="N479" s="21" t="s">
        <v>218</v>
      </c>
      <c r="O479" s="21" t="s">
        <v>77</v>
      </c>
      <c r="R479" s="21"/>
      <c r="S479" s="23" t="s">
        <v>30315</v>
      </c>
      <c r="T479" s="23" t="s">
        <v>30315</v>
      </c>
      <c r="U479" s="23" t="s">
        <v>30315</v>
      </c>
      <c r="V479" s="23" t="s">
        <v>30315</v>
      </c>
      <c r="W479" s="23" t="s">
        <v>30315</v>
      </c>
      <c r="X479" s="23" t="s">
        <v>30315</v>
      </c>
      <c r="Z479" s="23" t="s">
        <v>30315</v>
      </c>
      <c r="AA479" s="23" t="s">
        <v>30315</v>
      </c>
      <c r="AB479" s="23" t="s">
        <v>30315</v>
      </c>
      <c r="AC479" s="23" t="s">
        <v>30315</v>
      </c>
      <c r="AD479" s="23" t="s">
        <v>30315</v>
      </c>
      <c r="AE479" s="23" t="s">
        <v>30315</v>
      </c>
      <c r="AF479" s="23" t="s">
        <v>30315</v>
      </c>
      <c r="AG479" s="23" t="s">
        <v>30315</v>
      </c>
      <c r="AH479" s="23" t="s">
        <v>30315</v>
      </c>
      <c r="AI479" s="23" t="s">
        <v>30315</v>
      </c>
      <c r="AJ479" s="23" t="s">
        <v>30315</v>
      </c>
      <c r="AK479" s="23" t="s">
        <v>30315</v>
      </c>
      <c r="AL479" s="23" t="s">
        <v>30315</v>
      </c>
      <c r="AM479" s="23" t="s">
        <v>30315</v>
      </c>
      <c r="AN479" s="23" t="s">
        <v>30315</v>
      </c>
      <c r="AO479" s="23" t="s">
        <v>30315</v>
      </c>
      <c r="AP479" s="23" t="s">
        <v>30315</v>
      </c>
      <c r="AQ479" s="23" t="s">
        <v>30315</v>
      </c>
      <c r="AR479" s="23" t="s">
        <v>30315</v>
      </c>
      <c r="AS479" s="23" t="s">
        <v>30315</v>
      </c>
      <c r="AT479" s="23" t="s">
        <v>30315</v>
      </c>
      <c r="AU479" s="23" t="s">
        <v>30315</v>
      </c>
      <c r="AV479" s="23" t="s">
        <v>30315</v>
      </c>
      <c r="AW479" s="23" t="s">
        <v>30315</v>
      </c>
      <c r="AX479" s="23" t="s">
        <v>30315</v>
      </c>
      <c r="AY479" s="23" t="s">
        <v>30315</v>
      </c>
      <c r="AZ479" s="21" t="s">
        <v>27</v>
      </c>
      <c r="BA479" s="23" t="s">
        <v>30316</v>
      </c>
    </row>
    <row r="480">
      <c r="A480" s="21" t="s">
        <v>31284</v>
      </c>
      <c r="B480" s="21" t="s">
        <v>2562</v>
      </c>
      <c r="C480" s="21" t="s">
        <v>2563</v>
      </c>
      <c r="D480" s="21" t="s">
        <v>2564</v>
      </c>
      <c r="E480" s="21" t="s">
        <v>2566</v>
      </c>
      <c r="F480" s="23" t="s">
        <v>31285</v>
      </c>
      <c r="G480" s="21" t="s">
        <v>24</v>
      </c>
      <c r="H480" s="21" t="s">
        <v>27</v>
      </c>
      <c r="L480" s="21" t="s">
        <v>27</v>
      </c>
      <c r="N480" s="21" t="s">
        <v>27</v>
      </c>
      <c r="O480" s="21" t="s">
        <v>27</v>
      </c>
      <c r="R480" s="21"/>
      <c r="S480" s="23" t="s">
        <v>30315</v>
      </c>
      <c r="T480" s="23" t="s">
        <v>30315</v>
      </c>
      <c r="U480" s="23" t="s">
        <v>30315</v>
      </c>
      <c r="V480" s="23" t="s">
        <v>30315</v>
      </c>
      <c r="W480" s="23" t="s">
        <v>30315</v>
      </c>
      <c r="X480" s="23" t="s">
        <v>30315</v>
      </c>
      <c r="Z480" s="23" t="s">
        <v>30315</v>
      </c>
      <c r="AA480" s="23" t="s">
        <v>30315</v>
      </c>
      <c r="AB480" s="23" t="s">
        <v>30315</v>
      </c>
      <c r="AC480" s="23" t="s">
        <v>30315</v>
      </c>
      <c r="AD480" s="23" t="s">
        <v>30315</v>
      </c>
      <c r="AE480" s="23" t="s">
        <v>30315</v>
      </c>
      <c r="AF480" s="23" t="s">
        <v>30315</v>
      </c>
      <c r="AG480" s="23" t="s">
        <v>30315</v>
      </c>
      <c r="AH480" s="23" t="s">
        <v>30315</v>
      </c>
      <c r="AI480" s="23" t="s">
        <v>30315</v>
      </c>
      <c r="AJ480" s="23" t="s">
        <v>30315</v>
      </c>
      <c r="AK480" s="23" t="s">
        <v>30315</v>
      </c>
      <c r="AL480" s="23" t="s">
        <v>30315</v>
      </c>
      <c r="AM480" s="23" t="s">
        <v>30315</v>
      </c>
      <c r="AN480" s="23" t="s">
        <v>30315</v>
      </c>
      <c r="AO480" s="23" t="s">
        <v>30315</v>
      </c>
      <c r="AP480" s="23" t="s">
        <v>30315</v>
      </c>
      <c r="AQ480" s="23" t="s">
        <v>30315</v>
      </c>
      <c r="AR480" s="23" t="s">
        <v>30315</v>
      </c>
      <c r="AS480" s="23" t="s">
        <v>30315</v>
      </c>
      <c r="AT480" s="23" t="s">
        <v>30315</v>
      </c>
      <c r="AU480" s="23" t="s">
        <v>30315</v>
      </c>
      <c r="AV480" s="23" t="s">
        <v>30315</v>
      </c>
      <c r="AW480" s="23" t="s">
        <v>30315</v>
      </c>
      <c r="AX480" s="23" t="s">
        <v>30315</v>
      </c>
      <c r="AY480" s="23" t="s">
        <v>30315</v>
      </c>
      <c r="AZ480" s="21" t="s">
        <v>27</v>
      </c>
      <c r="BA480" s="23" t="s">
        <v>30316</v>
      </c>
    </row>
    <row r="481">
      <c r="A481" s="21" t="s">
        <v>31286</v>
      </c>
      <c r="B481" s="21" t="s">
        <v>31287</v>
      </c>
      <c r="C481" s="21" t="s">
        <v>31288</v>
      </c>
      <c r="D481" s="21" t="s">
        <v>31289</v>
      </c>
      <c r="E481" s="21" t="s">
        <v>31290</v>
      </c>
      <c r="F481" s="23" t="s">
        <v>31291</v>
      </c>
      <c r="G481" s="21" t="s">
        <v>24</v>
      </c>
      <c r="H481" s="21" t="s">
        <v>26</v>
      </c>
      <c r="L481" s="21" t="s">
        <v>27</v>
      </c>
      <c r="M481" s="21" t="s">
        <v>8175</v>
      </c>
      <c r="N481" s="21" t="s">
        <v>61</v>
      </c>
      <c r="O481" s="21" t="s">
        <v>364</v>
      </c>
      <c r="R481" s="21"/>
      <c r="S481" s="23" t="s">
        <v>30315</v>
      </c>
      <c r="T481" s="23" t="s">
        <v>30315</v>
      </c>
      <c r="U481" s="23" t="s">
        <v>30315</v>
      </c>
      <c r="V481" s="23" t="s">
        <v>30315</v>
      </c>
      <c r="W481" s="23" t="s">
        <v>30315</v>
      </c>
      <c r="X481" s="23" t="s">
        <v>30315</v>
      </c>
      <c r="Z481" s="23" t="s">
        <v>30315</v>
      </c>
      <c r="AA481" s="23" t="s">
        <v>30315</v>
      </c>
      <c r="AB481" s="23" t="s">
        <v>30315</v>
      </c>
      <c r="AC481" s="23" t="s">
        <v>30315</v>
      </c>
      <c r="AD481" s="23" t="s">
        <v>30315</v>
      </c>
      <c r="AE481" s="23" t="s">
        <v>30315</v>
      </c>
      <c r="AF481" s="23" t="s">
        <v>30315</v>
      </c>
      <c r="AG481" s="23" t="s">
        <v>30315</v>
      </c>
      <c r="AH481" s="23" t="s">
        <v>30315</v>
      </c>
      <c r="AI481" s="23" t="s">
        <v>30315</v>
      </c>
      <c r="AJ481" s="23" t="s">
        <v>30315</v>
      </c>
      <c r="AK481" s="23" t="s">
        <v>30315</v>
      </c>
      <c r="AL481" s="23" t="s">
        <v>30315</v>
      </c>
      <c r="AM481" s="23" t="s">
        <v>30315</v>
      </c>
      <c r="AN481" s="23" t="s">
        <v>30315</v>
      </c>
      <c r="AO481" s="23" t="s">
        <v>30315</v>
      </c>
      <c r="AP481" s="23" t="s">
        <v>30315</v>
      </c>
      <c r="AQ481" s="23" t="s">
        <v>30315</v>
      </c>
      <c r="AR481" s="23" t="s">
        <v>30315</v>
      </c>
      <c r="AS481" s="23" t="s">
        <v>30315</v>
      </c>
      <c r="AT481" s="23" t="s">
        <v>30315</v>
      </c>
      <c r="AU481" s="23" t="s">
        <v>30315</v>
      </c>
      <c r="AV481" s="23" t="s">
        <v>30315</v>
      </c>
      <c r="AW481" s="23" t="s">
        <v>30315</v>
      </c>
      <c r="AX481" s="23" t="s">
        <v>30315</v>
      </c>
      <c r="AY481" s="23" t="s">
        <v>30315</v>
      </c>
      <c r="AZ481" s="21" t="s">
        <v>27</v>
      </c>
      <c r="BA481" s="23" t="s">
        <v>30316</v>
      </c>
    </row>
    <row r="482">
      <c r="A482" s="21" t="s">
        <v>31292</v>
      </c>
      <c r="B482" s="21" t="s">
        <v>2567</v>
      </c>
      <c r="C482" s="21" t="s">
        <v>1197</v>
      </c>
      <c r="D482" s="21" t="s">
        <v>2568</v>
      </c>
      <c r="E482" s="24" t="s">
        <v>2570</v>
      </c>
      <c r="F482" s="23" t="s">
        <v>31293</v>
      </c>
      <c r="G482" s="21" t="s">
        <v>5041</v>
      </c>
      <c r="H482" s="21" t="s">
        <v>27</v>
      </c>
      <c r="L482" s="21" t="s">
        <v>27</v>
      </c>
      <c r="N482" s="21" t="s">
        <v>27</v>
      </c>
      <c r="O482" s="21" t="s">
        <v>27</v>
      </c>
      <c r="R482" s="21"/>
      <c r="S482" s="23" t="s">
        <v>30315</v>
      </c>
      <c r="T482" s="23" t="s">
        <v>30315</v>
      </c>
      <c r="U482" s="23" t="s">
        <v>30315</v>
      </c>
      <c r="V482" s="23" t="s">
        <v>30315</v>
      </c>
      <c r="W482" s="23" t="s">
        <v>30315</v>
      </c>
      <c r="X482" s="23" t="s">
        <v>30315</v>
      </c>
      <c r="Z482" s="23" t="s">
        <v>30315</v>
      </c>
      <c r="AA482" s="23" t="s">
        <v>30315</v>
      </c>
      <c r="AB482" s="23" t="s">
        <v>30315</v>
      </c>
      <c r="AC482" s="23" t="s">
        <v>30315</v>
      </c>
      <c r="AD482" s="23" t="s">
        <v>30315</v>
      </c>
      <c r="AE482" s="23" t="s">
        <v>30315</v>
      </c>
      <c r="AF482" s="23" t="s">
        <v>30315</v>
      </c>
      <c r="AG482" s="23" t="s">
        <v>30315</v>
      </c>
      <c r="AH482" s="23" t="s">
        <v>30315</v>
      </c>
      <c r="AI482" s="23" t="s">
        <v>30315</v>
      </c>
      <c r="AJ482" s="23" t="s">
        <v>30315</v>
      </c>
      <c r="AK482" s="23" t="s">
        <v>30315</v>
      </c>
      <c r="AL482" s="23" t="s">
        <v>30315</v>
      </c>
      <c r="AM482" s="23" t="s">
        <v>30315</v>
      </c>
      <c r="AN482" s="23" t="s">
        <v>30315</v>
      </c>
      <c r="AO482" s="23" t="s">
        <v>30315</v>
      </c>
      <c r="AP482" s="23" t="s">
        <v>30315</v>
      </c>
      <c r="AQ482" s="23" t="s">
        <v>30315</v>
      </c>
      <c r="AR482" s="23" t="s">
        <v>30315</v>
      </c>
      <c r="AS482" s="23" t="s">
        <v>30315</v>
      </c>
      <c r="AT482" s="23" t="s">
        <v>30315</v>
      </c>
      <c r="AU482" s="23" t="s">
        <v>30315</v>
      </c>
      <c r="AV482" s="23" t="s">
        <v>30315</v>
      </c>
      <c r="AW482" s="23" t="s">
        <v>30315</v>
      </c>
      <c r="AX482" s="23" t="s">
        <v>30315</v>
      </c>
      <c r="AY482" s="23" t="s">
        <v>30315</v>
      </c>
      <c r="AZ482" s="21" t="s">
        <v>27</v>
      </c>
      <c r="BA482" s="23" t="s">
        <v>30316</v>
      </c>
    </row>
    <row r="483">
      <c r="A483" s="21" t="s">
        <v>31294</v>
      </c>
      <c r="B483" s="21" t="s">
        <v>897</v>
      </c>
      <c r="C483" s="21" t="s">
        <v>2571</v>
      </c>
      <c r="D483" s="21" t="s">
        <v>2572</v>
      </c>
      <c r="E483" s="24" t="s">
        <v>2574</v>
      </c>
      <c r="F483" s="23" t="s">
        <v>31295</v>
      </c>
      <c r="G483" s="21" t="s">
        <v>24</v>
      </c>
      <c r="H483" s="21" t="s">
        <v>26</v>
      </c>
      <c r="L483" s="21" t="s">
        <v>27</v>
      </c>
      <c r="M483" s="21" t="s">
        <v>2575</v>
      </c>
      <c r="N483" s="21" t="s">
        <v>33</v>
      </c>
      <c r="O483" s="21" t="s">
        <v>364</v>
      </c>
      <c r="R483" s="21"/>
      <c r="S483" s="23" t="s">
        <v>30315</v>
      </c>
      <c r="T483" s="23" t="s">
        <v>30315</v>
      </c>
      <c r="U483" s="23" t="s">
        <v>30315</v>
      </c>
      <c r="V483" s="23" t="s">
        <v>30315</v>
      </c>
      <c r="W483" s="23" t="s">
        <v>30315</v>
      </c>
      <c r="X483" s="23" t="s">
        <v>30315</v>
      </c>
      <c r="Z483" s="23" t="s">
        <v>30315</v>
      </c>
      <c r="AA483" s="23" t="s">
        <v>30315</v>
      </c>
      <c r="AB483" s="23" t="s">
        <v>30315</v>
      </c>
      <c r="AC483" s="23" t="s">
        <v>30315</v>
      </c>
      <c r="AD483" s="23" t="s">
        <v>30315</v>
      </c>
      <c r="AE483" s="23" t="s">
        <v>30315</v>
      </c>
      <c r="AF483" s="23" t="s">
        <v>30315</v>
      </c>
      <c r="AG483" s="23" t="s">
        <v>30315</v>
      </c>
      <c r="AH483" s="23" t="s">
        <v>30315</v>
      </c>
      <c r="AI483" s="23" t="s">
        <v>30315</v>
      </c>
      <c r="AJ483" s="23" t="s">
        <v>30315</v>
      </c>
      <c r="AK483" s="23" t="s">
        <v>30315</v>
      </c>
      <c r="AL483" s="23" t="s">
        <v>30315</v>
      </c>
      <c r="AM483" s="23" t="s">
        <v>30315</v>
      </c>
      <c r="AN483" s="23" t="s">
        <v>30315</v>
      </c>
      <c r="AO483" s="23" t="s">
        <v>30315</v>
      </c>
      <c r="AP483" s="23" t="s">
        <v>30315</v>
      </c>
      <c r="AQ483" s="23" t="s">
        <v>30315</v>
      </c>
      <c r="AR483" s="23" t="s">
        <v>30315</v>
      </c>
      <c r="AS483" s="23" t="s">
        <v>30315</v>
      </c>
      <c r="AT483" s="23" t="s">
        <v>30315</v>
      </c>
      <c r="AU483" s="23" t="s">
        <v>30315</v>
      </c>
      <c r="AV483" s="23" t="s">
        <v>30315</v>
      </c>
      <c r="AW483" s="23" t="s">
        <v>30315</v>
      </c>
      <c r="AX483" s="23" t="s">
        <v>30315</v>
      </c>
      <c r="AY483" s="23" t="s">
        <v>30315</v>
      </c>
      <c r="AZ483" s="21" t="s">
        <v>27</v>
      </c>
      <c r="BA483" s="23" t="s">
        <v>30316</v>
      </c>
    </row>
    <row r="484">
      <c r="A484" s="21" t="s">
        <v>31296</v>
      </c>
      <c r="B484" s="21" t="s">
        <v>1748</v>
      </c>
      <c r="C484" s="21" t="s">
        <v>2576</v>
      </c>
      <c r="D484" s="21" t="s">
        <v>2577</v>
      </c>
      <c r="E484" s="24" t="s">
        <v>2579</v>
      </c>
      <c r="F484" s="23" t="s">
        <v>31297</v>
      </c>
      <c r="G484" s="21" t="s">
        <v>133</v>
      </c>
      <c r="H484" s="21" t="s">
        <v>95</v>
      </c>
      <c r="I484" s="21" t="s">
        <v>2580</v>
      </c>
      <c r="J484" s="24" t="s">
        <v>2581</v>
      </c>
      <c r="K484" s="21" t="s">
        <v>1605</v>
      </c>
      <c r="L484" s="21" t="s">
        <v>263</v>
      </c>
      <c r="N484" s="21" t="s">
        <v>27</v>
      </c>
      <c r="O484" s="21" t="s">
        <v>27</v>
      </c>
      <c r="R484" s="21"/>
      <c r="S484" s="23" t="s">
        <v>30315</v>
      </c>
      <c r="T484" s="23" t="s">
        <v>30315</v>
      </c>
      <c r="U484" s="23" t="s">
        <v>30315</v>
      </c>
      <c r="V484" s="23" t="s">
        <v>30315</v>
      </c>
      <c r="W484" s="23" t="s">
        <v>30315</v>
      </c>
      <c r="X484" s="23" t="s">
        <v>30315</v>
      </c>
      <c r="Z484" s="23" t="s">
        <v>30315</v>
      </c>
      <c r="AA484" s="23" t="s">
        <v>30315</v>
      </c>
      <c r="AB484" s="23" t="s">
        <v>30315</v>
      </c>
      <c r="AC484" s="23" t="s">
        <v>30315</v>
      </c>
      <c r="AD484" s="23" t="s">
        <v>30315</v>
      </c>
      <c r="AE484" s="23" t="s">
        <v>30315</v>
      </c>
      <c r="AF484" s="23" t="s">
        <v>30315</v>
      </c>
      <c r="AG484" s="23" t="s">
        <v>30315</v>
      </c>
      <c r="AH484" s="23" t="s">
        <v>30315</v>
      </c>
      <c r="AI484" s="23" t="s">
        <v>30315</v>
      </c>
      <c r="AJ484" s="23" t="s">
        <v>30315</v>
      </c>
      <c r="AK484" s="23" t="s">
        <v>30315</v>
      </c>
      <c r="AL484" s="23" t="s">
        <v>30315</v>
      </c>
      <c r="AM484" s="23" t="s">
        <v>30315</v>
      </c>
      <c r="AN484" s="23" t="s">
        <v>30315</v>
      </c>
      <c r="AO484" s="23" t="s">
        <v>30315</v>
      </c>
      <c r="AP484" s="23" t="s">
        <v>30315</v>
      </c>
      <c r="AQ484" s="23" t="s">
        <v>30315</v>
      </c>
      <c r="AR484" s="23" t="s">
        <v>30315</v>
      </c>
      <c r="AS484" s="23" t="s">
        <v>30315</v>
      </c>
      <c r="AT484" s="23" t="s">
        <v>30315</v>
      </c>
      <c r="AU484" s="23" t="s">
        <v>30315</v>
      </c>
      <c r="AV484" s="23" t="s">
        <v>30315</v>
      </c>
      <c r="AW484" s="23" t="s">
        <v>30315</v>
      </c>
      <c r="AX484" s="23" t="s">
        <v>30315</v>
      </c>
      <c r="AY484" s="23" t="s">
        <v>30315</v>
      </c>
      <c r="AZ484" s="21" t="s">
        <v>27</v>
      </c>
      <c r="BA484" s="23" t="s">
        <v>30316</v>
      </c>
    </row>
    <row r="485">
      <c r="A485" s="21" t="s">
        <v>31298</v>
      </c>
      <c r="B485" s="21" t="s">
        <v>1437</v>
      </c>
      <c r="C485" s="21" t="s">
        <v>1486</v>
      </c>
      <c r="D485" s="21" t="s">
        <v>2582</v>
      </c>
      <c r="E485" s="21" t="s">
        <v>2584</v>
      </c>
      <c r="F485" s="23" t="s">
        <v>31299</v>
      </c>
      <c r="G485" s="21" t="s">
        <v>24</v>
      </c>
      <c r="H485" s="21" t="s">
        <v>26</v>
      </c>
      <c r="L485" s="21" t="s">
        <v>27</v>
      </c>
      <c r="M485" s="21" t="s">
        <v>2585</v>
      </c>
      <c r="N485" s="21" t="s">
        <v>33</v>
      </c>
      <c r="O485" s="21" t="s">
        <v>34</v>
      </c>
      <c r="R485" s="21"/>
      <c r="S485" s="23" t="s">
        <v>30315</v>
      </c>
      <c r="T485" s="23" t="s">
        <v>30315</v>
      </c>
      <c r="U485" s="23" t="s">
        <v>30315</v>
      </c>
      <c r="V485" s="23" t="s">
        <v>30315</v>
      </c>
      <c r="W485" s="23" t="s">
        <v>30315</v>
      </c>
      <c r="X485" s="23" t="s">
        <v>30315</v>
      </c>
      <c r="Z485" s="23" t="s">
        <v>30315</v>
      </c>
      <c r="AA485" s="23" t="s">
        <v>30315</v>
      </c>
      <c r="AB485" s="23" t="s">
        <v>30315</v>
      </c>
      <c r="AC485" s="23" t="s">
        <v>30315</v>
      </c>
      <c r="AD485" s="23" t="s">
        <v>30315</v>
      </c>
      <c r="AE485" s="23" t="s">
        <v>30315</v>
      </c>
      <c r="AF485" s="23" t="s">
        <v>30315</v>
      </c>
      <c r="AG485" s="23" t="s">
        <v>30315</v>
      </c>
      <c r="AH485" s="23" t="s">
        <v>30315</v>
      </c>
      <c r="AI485" s="23" t="s">
        <v>30315</v>
      </c>
      <c r="AJ485" s="23" t="s">
        <v>30315</v>
      </c>
      <c r="AK485" s="23" t="s">
        <v>30315</v>
      </c>
      <c r="AL485" s="23" t="s">
        <v>30315</v>
      </c>
      <c r="AM485" s="23" t="s">
        <v>30315</v>
      </c>
      <c r="AN485" s="23" t="s">
        <v>30315</v>
      </c>
      <c r="AO485" s="23" t="s">
        <v>30315</v>
      </c>
      <c r="AP485" s="23" t="s">
        <v>30315</v>
      </c>
      <c r="AQ485" s="23" t="s">
        <v>30315</v>
      </c>
      <c r="AR485" s="23" t="s">
        <v>30315</v>
      </c>
      <c r="AS485" s="23" t="s">
        <v>30315</v>
      </c>
      <c r="AT485" s="23" t="s">
        <v>30315</v>
      </c>
      <c r="AU485" s="23" t="s">
        <v>30315</v>
      </c>
      <c r="AV485" s="23" t="s">
        <v>30315</v>
      </c>
      <c r="AW485" s="23" t="s">
        <v>30315</v>
      </c>
      <c r="AX485" s="23" t="s">
        <v>30315</v>
      </c>
      <c r="AY485" s="23" t="s">
        <v>30315</v>
      </c>
      <c r="AZ485" s="21" t="s">
        <v>27</v>
      </c>
      <c r="BA485" s="23" t="s">
        <v>30316</v>
      </c>
    </row>
    <row r="486">
      <c r="A486" s="21" t="s">
        <v>31300</v>
      </c>
      <c r="B486" s="21" t="s">
        <v>2586</v>
      </c>
      <c r="C486" s="21" t="s">
        <v>2587</v>
      </c>
      <c r="D486" s="21" t="s">
        <v>2588</v>
      </c>
      <c r="E486" s="21" t="s">
        <v>2590</v>
      </c>
      <c r="F486" s="23" t="s">
        <v>31301</v>
      </c>
      <c r="G486" s="21" t="s">
        <v>24</v>
      </c>
      <c r="H486" s="21" t="s">
        <v>26</v>
      </c>
      <c r="L486" s="21" t="s">
        <v>27</v>
      </c>
      <c r="M486" s="21" t="s">
        <v>2591</v>
      </c>
      <c r="N486" s="21" t="s">
        <v>33</v>
      </c>
      <c r="O486" s="21" t="s">
        <v>364</v>
      </c>
      <c r="R486" s="21"/>
      <c r="S486" s="23" t="s">
        <v>30315</v>
      </c>
      <c r="T486" s="23" t="s">
        <v>30315</v>
      </c>
      <c r="U486" s="23" t="s">
        <v>30315</v>
      </c>
      <c r="V486" s="23" t="s">
        <v>30315</v>
      </c>
      <c r="W486" s="23" t="s">
        <v>30315</v>
      </c>
      <c r="X486" s="23" t="s">
        <v>30315</v>
      </c>
      <c r="Z486" s="23" t="s">
        <v>30315</v>
      </c>
      <c r="AA486" s="23" t="s">
        <v>30315</v>
      </c>
      <c r="AB486" s="23" t="s">
        <v>30315</v>
      </c>
      <c r="AC486" s="23" t="s">
        <v>30315</v>
      </c>
      <c r="AD486" s="23" t="s">
        <v>30315</v>
      </c>
      <c r="AE486" s="23" t="s">
        <v>30315</v>
      </c>
      <c r="AF486" s="23" t="s">
        <v>30315</v>
      </c>
      <c r="AG486" s="23" t="s">
        <v>30315</v>
      </c>
      <c r="AH486" s="23" t="s">
        <v>30315</v>
      </c>
      <c r="AI486" s="23" t="s">
        <v>30315</v>
      </c>
      <c r="AJ486" s="23" t="s">
        <v>30315</v>
      </c>
      <c r="AK486" s="23" t="s">
        <v>30315</v>
      </c>
      <c r="AL486" s="23" t="s">
        <v>30315</v>
      </c>
      <c r="AM486" s="23" t="s">
        <v>30315</v>
      </c>
      <c r="AN486" s="23" t="s">
        <v>30315</v>
      </c>
      <c r="AO486" s="23" t="s">
        <v>30315</v>
      </c>
      <c r="AP486" s="23" t="s">
        <v>30315</v>
      </c>
      <c r="AQ486" s="23" t="s">
        <v>30315</v>
      </c>
      <c r="AR486" s="23" t="s">
        <v>30315</v>
      </c>
      <c r="AS486" s="23" t="s">
        <v>30315</v>
      </c>
      <c r="AT486" s="23" t="s">
        <v>30315</v>
      </c>
      <c r="AU486" s="23" t="s">
        <v>30315</v>
      </c>
      <c r="AV486" s="23" t="s">
        <v>30315</v>
      </c>
      <c r="AW486" s="23" t="s">
        <v>30315</v>
      </c>
      <c r="AX486" s="23" t="s">
        <v>30315</v>
      </c>
      <c r="AY486" s="23" t="s">
        <v>30315</v>
      </c>
      <c r="AZ486" s="21" t="s">
        <v>27</v>
      </c>
      <c r="BA486" s="23" t="s">
        <v>30316</v>
      </c>
    </row>
    <row r="487">
      <c r="A487" s="21" t="s">
        <v>31302</v>
      </c>
      <c r="B487" s="21" t="s">
        <v>668</v>
      </c>
      <c r="C487" s="21" t="s">
        <v>2592</v>
      </c>
      <c r="D487" s="21" t="s">
        <v>2593</v>
      </c>
      <c r="E487" s="24" t="s">
        <v>2595</v>
      </c>
      <c r="F487" s="23" t="s">
        <v>31303</v>
      </c>
      <c r="G487" s="21" t="s">
        <v>24</v>
      </c>
      <c r="H487" s="21" t="s">
        <v>26</v>
      </c>
      <c r="L487" s="21" t="s">
        <v>27</v>
      </c>
      <c r="M487" s="21" t="s">
        <v>2596</v>
      </c>
      <c r="N487" s="21" t="s">
        <v>54</v>
      </c>
      <c r="O487" s="21" t="s">
        <v>34</v>
      </c>
      <c r="R487" s="21"/>
      <c r="S487" s="23" t="s">
        <v>30315</v>
      </c>
      <c r="T487" s="23" t="s">
        <v>30315</v>
      </c>
      <c r="U487" s="23" t="s">
        <v>30315</v>
      </c>
      <c r="V487" s="23" t="s">
        <v>30315</v>
      </c>
      <c r="W487" s="23" t="s">
        <v>30315</v>
      </c>
      <c r="X487" s="23" t="s">
        <v>30315</v>
      </c>
      <c r="Z487" s="23" t="s">
        <v>30315</v>
      </c>
      <c r="AA487" s="23" t="s">
        <v>30315</v>
      </c>
      <c r="AB487" s="23" t="s">
        <v>30315</v>
      </c>
      <c r="AC487" s="23" t="s">
        <v>30315</v>
      </c>
      <c r="AD487" s="23" t="s">
        <v>30315</v>
      </c>
      <c r="AE487" s="23" t="s">
        <v>30315</v>
      </c>
      <c r="AF487" s="23" t="s">
        <v>30315</v>
      </c>
      <c r="AG487" s="23" t="s">
        <v>30315</v>
      </c>
      <c r="AH487" s="23" t="s">
        <v>30315</v>
      </c>
      <c r="AI487" s="23" t="s">
        <v>30315</v>
      </c>
      <c r="AJ487" s="23" t="s">
        <v>30315</v>
      </c>
      <c r="AK487" s="23" t="s">
        <v>30315</v>
      </c>
      <c r="AL487" s="23" t="s">
        <v>30315</v>
      </c>
      <c r="AM487" s="23" t="s">
        <v>30315</v>
      </c>
      <c r="AN487" s="23" t="s">
        <v>30315</v>
      </c>
      <c r="AO487" s="23" t="s">
        <v>30315</v>
      </c>
      <c r="AP487" s="23" t="s">
        <v>30315</v>
      </c>
      <c r="AQ487" s="23" t="s">
        <v>30315</v>
      </c>
      <c r="AR487" s="23" t="s">
        <v>30315</v>
      </c>
      <c r="AS487" s="23" t="s">
        <v>30315</v>
      </c>
      <c r="AT487" s="23" t="s">
        <v>30315</v>
      </c>
      <c r="AU487" s="23" t="s">
        <v>30315</v>
      </c>
      <c r="AV487" s="23" t="s">
        <v>30315</v>
      </c>
      <c r="AW487" s="23" t="s">
        <v>30315</v>
      </c>
      <c r="AX487" s="23" t="s">
        <v>30315</v>
      </c>
      <c r="AY487" s="23" t="s">
        <v>30315</v>
      </c>
      <c r="AZ487" s="21" t="s">
        <v>27</v>
      </c>
      <c r="BA487" s="23" t="s">
        <v>30316</v>
      </c>
    </row>
    <row r="488">
      <c r="A488" s="21" t="s">
        <v>31304</v>
      </c>
      <c r="B488" s="21" t="s">
        <v>1314</v>
      </c>
      <c r="C488" s="21" t="s">
        <v>2597</v>
      </c>
      <c r="D488" s="21" t="s">
        <v>2598</v>
      </c>
      <c r="E488" s="24" t="s">
        <v>2600</v>
      </c>
      <c r="F488" s="23" t="s">
        <v>31305</v>
      </c>
      <c r="G488" s="21" t="s">
        <v>24</v>
      </c>
      <c r="H488" s="21" t="s">
        <v>26</v>
      </c>
      <c r="L488" s="21" t="s">
        <v>27</v>
      </c>
      <c r="M488" s="21" t="s">
        <v>2601</v>
      </c>
      <c r="N488" s="21" t="s">
        <v>218</v>
      </c>
      <c r="O488" s="21" t="s">
        <v>364</v>
      </c>
      <c r="R488" s="21"/>
      <c r="S488" s="23" t="s">
        <v>30315</v>
      </c>
      <c r="T488" s="23" t="s">
        <v>30315</v>
      </c>
      <c r="U488" s="23" t="s">
        <v>30315</v>
      </c>
      <c r="V488" s="23" t="s">
        <v>30315</v>
      </c>
      <c r="W488" s="23" t="s">
        <v>30315</v>
      </c>
      <c r="X488" s="23" t="s">
        <v>30315</v>
      </c>
      <c r="Z488" s="23" t="s">
        <v>30315</v>
      </c>
      <c r="AA488" s="23" t="s">
        <v>30315</v>
      </c>
      <c r="AB488" s="23" t="s">
        <v>30315</v>
      </c>
      <c r="AC488" s="23" t="s">
        <v>30315</v>
      </c>
      <c r="AD488" s="23" t="s">
        <v>30315</v>
      </c>
      <c r="AE488" s="23" t="s">
        <v>30315</v>
      </c>
      <c r="AF488" s="23" t="s">
        <v>30315</v>
      </c>
      <c r="AG488" s="23" t="s">
        <v>30315</v>
      </c>
      <c r="AH488" s="23" t="s">
        <v>30315</v>
      </c>
      <c r="AI488" s="23" t="s">
        <v>30315</v>
      </c>
      <c r="AJ488" s="23" t="s">
        <v>30315</v>
      </c>
      <c r="AK488" s="23" t="s">
        <v>30315</v>
      </c>
      <c r="AL488" s="23" t="s">
        <v>30315</v>
      </c>
      <c r="AM488" s="23" t="s">
        <v>30315</v>
      </c>
      <c r="AN488" s="23" t="s">
        <v>30315</v>
      </c>
      <c r="AO488" s="23" t="s">
        <v>30315</v>
      </c>
      <c r="AP488" s="23" t="s">
        <v>30315</v>
      </c>
      <c r="AQ488" s="23" t="s">
        <v>30315</v>
      </c>
      <c r="AR488" s="23" t="s">
        <v>30315</v>
      </c>
      <c r="AS488" s="23" t="s">
        <v>30315</v>
      </c>
      <c r="AT488" s="23" t="s">
        <v>30315</v>
      </c>
      <c r="AU488" s="23" t="s">
        <v>30315</v>
      </c>
      <c r="AV488" s="23" t="s">
        <v>30315</v>
      </c>
      <c r="AW488" s="23" t="s">
        <v>30315</v>
      </c>
      <c r="AX488" s="23" t="s">
        <v>30315</v>
      </c>
      <c r="AY488" s="23" t="s">
        <v>30315</v>
      </c>
      <c r="AZ488" s="21" t="s">
        <v>27</v>
      </c>
      <c r="BA488" s="23" t="s">
        <v>30316</v>
      </c>
    </row>
    <row r="489">
      <c r="A489" s="21" t="s">
        <v>31306</v>
      </c>
      <c r="B489" s="21" t="s">
        <v>2602</v>
      </c>
      <c r="D489" s="21" t="s">
        <v>2603</v>
      </c>
      <c r="E489" s="24" t="s">
        <v>2605</v>
      </c>
      <c r="F489" s="23" t="s">
        <v>31307</v>
      </c>
      <c r="G489" s="21" t="s">
        <v>24</v>
      </c>
      <c r="H489" s="21" t="s">
        <v>26</v>
      </c>
      <c r="L489" s="21" t="s">
        <v>27</v>
      </c>
      <c r="M489" s="21" t="s">
        <v>2606</v>
      </c>
      <c r="N489" s="21" t="s">
        <v>218</v>
      </c>
      <c r="O489" s="21" t="s">
        <v>69</v>
      </c>
      <c r="R489" s="21"/>
      <c r="S489" s="23" t="s">
        <v>30315</v>
      </c>
      <c r="T489" s="23" t="s">
        <v>30315</v>
      </c>
      <c r="U489" s="23" t="s">
        <v>30315</v>
      </c>
      <c r="V489" s="23" t="s">
        <v>30315</v>
      </c>
      <c r="W489" s="23" t="s">
        <v>30315</v>
      </c>
      <c r="X489" s="23" t="s">
        <v>30315</v>
      </c>
      <c r="Z489" s="23" t="s">
        <v>30315</v>
      </c>
      <c r="AA489" s="23" t="s">
        <v>30315</v>
      </c>
      <c r="AB489" s="23" t="s">
        <v>30315</v>
      </c>
      <c r="AC489" s="23" t="s">
        <v>30315</v>
      </c>
      <c r="AD489" s="23" t="s">
        <v>30315</v>
      </c>
      <c r="AE489" s="23" t="s">
        <v>30315</v>
      </c>
      <c r="AF489" s="23" t="s">
        <v>30315</v>
      </c>
      <c r="AG489" s="23" t="s">
        <v>30315</v>
      </c>
      <c r="AH489" s="23" t="s">
        <v>30315</v>
      </c>
      <c r="AI489" s="23" t="s">
        <v>30315</v>
      </c>
      <c r="AJ489" s="23" t="s">
        <v>30315</v>
      </c>
      <c r="AK489" s="23" t="s">
        <v>30315</v>
      </c>
      <c r="AL489" s="23" t="s">
        <v>30315</v>
      </c>
      <c r="AM489" s="23" t="s">
        <v>30315</v>
      </c>
      <c r="AN489" s="23" t="s">
        <v>30315</v>
      </c>
      <c r="AO489" s="23" t="s">
        <v>30315</v>
      </c>
      <c r="AP489" s="23" t="s">
        <v>30315</v>
      </c>
      <c r="AQ489" s="23" t="s">
        <v>30315</v>
      </c>
      <c r="AR489" s="23" t="s">
        <v>30315</v>
      </c>
      <c r="AS489" s="23" t="s">
        <v>30315</v>
      </c>
      <c r="AT489" s="23" t="s">
        <v>30315</v>
      </c>
      <c r="AU489" s="23" t="s">
        <v>30315</v>
      </c>
      <c r="AV489" s="23" t="s">
        <v>30315</v>
      </c>
      <c r="AW489" s="23" t="s">
        <v>30315</v>
      </c>
      <c r="AX489" s="23" t="s">
        <v>30315</v>
      </c>
      <c r="AY489" s="23" t="s">
        <v>30315</v>
      </c>
      <c r="AZ489" s="21" t="s">
        <v>27</v>
      </c>
      <c r="BA489" s="23" t="s">
        <v>30316</v>
      </c>
    </row>
    <row r="490">
      <c r="A490" s="21" t="s">
        <v>31308</v>
      </c>
      <c r="B490" s="21" t="s">
        <v>2607</v>
      </c>
      <c r="C490" s="21" t="s">
        <v>2608</v>
      </c>
      <c r="D490" s="21" t="s">
        <v>2609</v>
      </c>
      <c r="E490" s="21" t="s">
        <v>31309</v>
      </c>
      <c r="F490" s="23" t="s">
        <v>31310</v>
      </c>
      <c r="G490" s="21" t="s">
        <v>5041</v>
      </c>
      <c r="H490" s="21" t="s">
        <v>27</v>
      </c>
      <c r="L490" s="21" t="s">
        <v>27</v>
      </c>
      <c r="N490" s="21" t="s">
        <v>27</v>
      </c>
      <c r="O490" s="21" t="s">
        <v>27</v>
      </c>
      <c r="R490" s="21"/>
      <c r="S490" s="23" t="s">
        <v>30315</v>
      </c>
      <c r="T490" s="23" t="s">
        <v>30315</v>
      </c>
      <c r="U490" s="23" t="s">
        <v>30315</v>
      </c>
      <c r="V490" s="23" t="s">
        <v>30315</v>
      </c>
      <c r="W490" s="23" t="s">
        <v>30315</v>
      </c>
      <c r="X490" s="23" t="s">
        <v>30315</v>
      </c>
      <c r="Z490" s="23" t="s">
        <v>30315</v>
      </c>
      <c r="AA490" s="23" t="s">
        <v>30315</v>
      </c>
      <c r="AB490" s="23" t="s">
        <v>30315</v>
      </c>
      <c r="AC490" s="23" t="s">
        <v>30315</v>
      </c>
      <c r="AD490" s="23" t="s">
        <v>30315</v>
      </c>
      <c r="AE490" s="23" t="s">
        <v>30315</v>
      </c>
      <c r="AF490" s="23" t="s">
        <v>30315</v>
      </c>
      <c r="AG490" s="23" t="s">
        <v>30315</v>
      </c>
      <c r="AH490" s="23" t="s">
        <v>30315</v>
      </c>
      <c r="AI490" s="23" t="s">
        <v>30315</v>
      </c>
      <c r="AJ490" s="23" t="s">
        <v>30315</v>
      </c>
      <c r="AK490" s="23" t="s">
        <v>30315</v>
      </c>
      <c r="AL490" s="23" t="s">
        <v>30315</v>
      </c>
      <c r="AM490" s="23" t="s">
        <v>30315</v>
      </c>
      <c r="AN490" s="23" t="s">
        <v>30315</v>
      </c>
      <c r="AO490" s="23" t="s">
        <v>30315</v>
      </c>
      <c r="AP490" s="23" t="s">
        <v>30315</v>
      </c>
      <c r="AQ490" s="23" t="s">
        <v>30315</v>
      </c>
      <c r="AR490" s="23" t="s">
        <v>30315</v>
      </c>
      <c r="AS490" s="23" t="s">
        <v>30315</v>
      </c>
      <c r="AT490" s="23" t="s">
        <v>30315</v>
      </c>
      <c r="AU490" s="23" t="s">
        <v>30315</v>
      </c>
      <c r="AV490" s="23" t="s">
        <v>30315</v>
      </c>
      <c r="AW490" s="23" t="s">
        <v>30315</v>
      </c>
      <c r="AX490" s="23" t="s">
        <v>30315</v>
      </c>
      <c r="AY490" s="23" t="s">
        <v>30315</v>
      </c>
      <c r="AZ490" s="21" t="s">
        <v>27</v>
      </c>
      <c r="BA490" s="23" t="s">
        <v>30316</v>
      </c>
    </row>
    <row r="491">
      <c r="A491" s="21" t="s">
        <v>31311</v>
      </c>
      <c r="B491" s="21" t="s">
        <v>2611</v>
      </c>
      <c r="C491" s="21" t="s">
        <v>2612</v>
      </c>
      <c r="D491" s="21" t="s">
        <v>2613</v>
      </c>
      <c r="E491" s="21" t="s">
        <v>2614</v>
      </c>
      <c r="F491" s="23" t="s">
        <v>31312</v>
      </c>
      <c r="G491" s="21" t="s">
        <v>161</v>
      </c>
      <c r="H491" s="21" t="s">
        <v>27</v>
      </c>
      <c r="L491" s="21" t="s">
        <v>27</v>
      </c>
      <c r="N491" s="21" t="s">
        <v>27</v>
      </c>
      <c r="O491" s="21" t="s">
        <v>27</v>
      </c>
      <c r="R491" s="21"/>
      <c r="S491" s="23" t="s">
        <v>30315</v>
      </c>
      <c r="T491" s="23" t="s">
        <v>30315</v>
      </c>
      <c r="U491" s="23" t="s">
        <v>30315</v>
      </c>
      <c r="V491" s="23" t="s">
        <v>30315</v>
      </c>
      <c r="W491" s="23" t="s">
        <v>30315</v>
      </c>
      <c r="X491" s="23" t="s">
        <v>30315</v>
      </c>
      <c r="Z491" s="23" t="s">
        <v>30315</v>
      </c>
      <c r="AA491" s="23" t="s">
        <v>30315</v>
      </c>
      <c r="AB491" s="23" t="s">
        <v>30315</v>
      </c>
      <c r="AC491" s="23" t="s">
        <v>30315</v>
      </c>
      <c r="AD491" s="23" t="s">
        <v>30315</v>
      </c>
      <c r="AE491" s="23" t="s">
        <v>30315</v>
      </c>
      <c r="AF491" s="23" t="s">
        <v>30315</v>
      </c>
      <c r="AG491" s="23" t="s">
        <v>30315</v>
      </c>
      <c r="AH491" s="23" t="s">
        <v>30315</v>
      </c>
      <c r="AI491" s="23" t="s">
        <v>30315</v>
      </c>
      <c r="AJ491" s="23" t="s">
        <v>30315</v>
      </c>
      <c r="AK491" s="23" t="s">
        <v>30315</v>
      </c>
      <c r="AL491" s="23" t="s">
        <v>30315</v>
      </c>
      <c r="AM491" s="23" t="s">
        <v>30315</v>
      </c>
      <c r="AN491" s="23" t="s">
        <v>30315</v>
      </c>
      <c r="AO491" s="23" t="s">
        <v>30315</v>
      </c>
      <c r="AP491" s="23" t="s">
        <v>30315</v>
      </c>
      <c r="AQ491" s="23" t="s">
        <v>30315</v>
      </c>
      <c r="AR491" s="23" t="s">
        <v>30315</v>
      </c>
      <c r="AS491" s="23" t="s">
        <v>30315</v>
      </c>
      <c r="AT491" s="23" t="s">
        <v>30315</v>
      </c>
      <c r="AU491" s="23" t="s">
        <v>30315</v>
      </c>
      <c r="AV491" s="23" t="s">
        <v>30315</v>
      </c>
      <c r="AW491" s="23" t="s">
        <v>30315</v>
      </c>
      <c r="AX491" s="23" t="s">
        <v>30315</v>
      </c>
      <c r="AY491" s="23" t="s">
        <v>30315</v>
      </c>
      <c r="AZ491" s="21" t="s">
        <v>27</v>
      </c>
      <c r="BA491" s="23" t="s">
        <v>30316</v>
      </c>
    </row>
    <row r="492">
      <c r="A492" s="21" t="s">
        <v>31313</v>
      </c>
      <c r="B492" s="21" t="s">
        <v>2615</v>
      </c>
      <c r="C492" s="21" t="s">
        <v>2616</v>
      </c>
      <c r="D492" s="21" t="s">
        <v>2617</v>
      </c>
      <c r="E492" s="21" t="s">
        <v>2619</v>
      </c>
      <c r="F492" s="23" t="s">
        <v>31314</v>
      </c>
      <c r="G492" s="21" t="s">
        <v>24</v>
      </c>
      <c r="H492" s="21" t="s">
        <v>26</v>
      </c>
      <c r="L492" s="21" t="s">
        <v>27</v>
      </c>
      <c r="N492" s="21" t="s">
        <v>27</v>
      </c>
      <c r="O492" s="21" t="s">
        <v>27</v>
      </c>
      <c r="R492" s="21"/>
      <c r="S492" s="23" t="s">
        <v>30315</v>
      </c>
      <c r="T492" s="23" t="s">
        <v>30315</v>
      </c>
      <c r="U492" s="23" t="s">
        <v>30315</v>
      </c>
      <c r="V492" s="23" t="s">
        <v>30315</v>
      </c>
      <c r="W492" s="23" t="s">
        <v>30315</v>
      </c>
      <c r="X492" s="23" t="s">
        <v>30315</v>
      </c>
      <c r="Z492" s="23" t="s">
        <v>30315</v>
      </c>
      <c r="AA492" s="23" t="s">
        <v>30315</v>
      </c>
      <c r="AB492" s="23" t="s">
        <v>30315</v>
      </c>
      <c r="AC492" s="23" t="s">
        <v>30315</v>
      </c>
      <c r="AD492" s="23" t="s">
        <v>30315</v>
      </c>
      <c r="AE492" s="23" t="s">
        <v>30315</v>
      </c>
      <c r="AF492" s="23" t="s">
        <v>30315</v>
      </c>
      <c r="AG492" s="23" t="s">
        <v>30315</v>
      </c>
      <c r="AH492" s="23" t="s">
        <v>30315</v>
      </c>
      <c r="AI492" s="23" t="s">
        <v>30315</v>
      </c>
      <c r="AJ492" s="23" t="s">
        <v>30315</v>
      </c>
      <c r="AK492" s="23" t="s">
        <v>30315</v>
      </c>
      <c r="AL492" s="23" t="s">
        <v>30315</v>
      </c>
      <c r="AM492" s="23" t="s">
        <v>30315</v>
      </c>
      <c r="AN492" s="23" t="s">
        <v>30315</v>
      </c>
      <c r="AO492" s="23" t="s">
        <v>30315</v>
      </c>
      <c r="AP492" s="23" t="s">
        <v>30315</v>
      </c>
      <c r="AQ492" s="23" t="s">
        <v>30315</v>
      </c>
      <c r="AR492" s="23" t="s">
        <v>30315</v>
      </c>
      <c r="AS492" s="23" t="s">
        <v>30315</v>
      </c>
      <c r="AT492" s="23" t="s">
        <v>30315</v>
      </c>
      <c r="AU492" s="23" t="s">
        <v>30315</v>
      </c>
      <c r="AV492" s="23" t="s">
        <v>30315</v>
      </c>
      <c r="AW492" s="23" t="s">
        <v>30315</v>
      </c>
      <c r="AX492" s="23" t="s">
        <v>30315</v>
      </c>
      <c r="AY492" s="23" t="s">
        <v>30315</v>
      </c>
      <c r="AZ492" s="21" t="s">
        <v>27</v>
      </c>
      <c r="BA492" s="23" t="s">
        <v>30316</v>
      </c>
    </row>
    <row r="493">
      <c r="A493" s="21" t="s">
        <v>31315</v>
      </c>
      <c r="B493" s="21" t="s">
        <v>803</v>
      </c>
      <c r="C493" s="21" t="s">
        <v>1844</v>
      </c>
      <c r="D493" s="21" t="s">
        <v>2620</v>
      </c>
      <c r="E493" s="21" t="s">
        <v>2622</v>
      </c>
      <c r="F493" s="23" t="s">
        <v>31316</v>
      </c>
      <c r="G493" s="21" t="s">
        <v>24</v>
      </c>
      <c r="H493" s="21" t="s">
        <v>95</v>
      </c>
      <c r="I493" s="21" t="s">
        <v>2623</v>
      </c>
      <c r="J493" s="24" t="s">
        <v>2624</v>
      </c>
      <c r="K493" s="21" t="s">
        <v>785</v>
      </c>
      <c r="L493" s="21" t="s">
        <v>500</v>
      </c>
      <c r="N493" s="21" t="s">
        <v>27</v>
      </c>
      <c r="O493" s="21" t="s">
        <v>27</v>
      </c>
      <c r="R493" s="21"/>
      <c r="S493" s="23" t="s">
        <v>30315</v>
      </c>
      <c r="T493" s="23" t="s">
        <v>30315</v>
      </c>
      <c r="U493" s="23" t="s">
        <v>30315</v>
      </c>
      <c r="V493" s="23" t="s">
        <v>30315</v>
      </c>
      <c r="W493" s="23" t="s">
        <v>30315</v>
      </c>
      <c r="X493" s="23" t="s">
        <v>30315</v>
      </c>
      <c r="Z493" s="23" t="s">
        <v>30315</v>
      </c>
      <c r="AA493" s="23" t="s">
        <v>30315</v>
      </c>
      <c r="AB493" s="23" t="s">
        <v>30315</v>
      </c>
      <c r="AC493" s="23" t="s">
        <v>30315</v>
      </c>
      <c r="AD493" s="23" t="s">
        <v>30315</v>
      </c>
      <c r="AE493" s="23" t="s">
        <v>30315</v>
      </c>
      <c r="AF493" s="23" t="s">
        <v>30315</v>
      </c>
      <c r="AG493" s="23" t="s">
        <v>30315</v>
      </c>
      <c r="AH493" s="23" t="s">
        <v>30315</v>
      </c>
      <c r="AI493" s="23" t="s">
        <v>30315</v>
      </c>
      <c r="AJ493" s="23" t="s">
        <v>30315</v>
      </c>
      <c r="AK493" s="23" t="s">
        <v>30315</v>
      </c>
      <c r="AL493" s="23" t="s">
        <v>30315</v>
      </c>
      <c r="AM493" s="23" t="s">
        <v>30315</v>
      </c>
      <c r="AN493" s="23" t="s">
        <v>30315</v>
      </c>
      <c r="AO493" s="23" t="s">
        <v>30315</v>
      </c>
      <c r="AP493" s="23" t="s">
        <v>30315</v>
      </c>
      <c r="AQ493" s="23" t="s">
        <v>30315</v>
      </c>
      <c r="AR493" s="23" t="s">
        <v>30315</v>
      </c>
      <c r="AS493" s="23" t="s">
        <v>30315</v>
      </c>
      <c r="AT493" s="23" t="s">
        <v>30315</v>
      </c>
      <c r="AU493" s="23" t="s">
        <v>30315</v>
      </c>
      <c r="AV493" s="23" t="s">
        <v>30315</v>
      </c>
      <c r="AW493" s="23" t="s">
        <v>30315</v>
      </c>
      <c r="AX493" s="23" t="s">
        <v>30315</v>
      </c>
      <c r="AY493" s="23" t="s">
        <v>30315</v>
      </c>
      <c r="AZ493" s="21" t="s">
        <v>27</v>
      </c>
      <c r="BA493" s="23" t="s">
        <v>30316</v>
      </c>
    </row>
    <row r="494">
      <c r="A494" s="21" t="s">
        <v>31317</v>
      </c>
      <c r="B494" s="21" t="s">
        <v>2625</v>
      </c>
      <c r="C494" s="21" t="s">
        <v>2626</v>
      </c>
      <c r="D494" s="21" t="s">
        <v>2627</v>
      </c>
      <c r="E494" s="24" t="s">
        <v>2629</v>
      </c>
      <c r="F494" s="23" t="s">
        <v>31318</v>
      </c>
      <c r="G494" s="21" t="s">
        <v>24</v>
      </c>
      <c r="H494" s="21" t="s">
        <v>26</v>
      </c>
      <c r="L494" s="21" t="s">
        <v>27</v>
      </c>
      <c r="M494" s="21" t="s">
        <v>2630</v>
      </c>
      <c r="N494" s="21" t="s">
        <v>54</v>
      </c>
      <c r="O494" s="21" t="s">
        <v>34</v>
      </c>
      <c r="R494" s="21"/>
      <c r="S494" s="23" t="s">
        <v>30315</v>
      </c>
      <c r="T494" s="23" t="s">
        <v>30315</v>
      </c>
      <c r="U494" s="23" t="s">
        <v>30315</v>
      </c>
      <c r="V494" s="23" t="s">
        <v>30315</v>
      </c>
      <c r="W494" s="23" t="s">
        <v>30315</v>
      </c>
      <c r="X494" s="23" t="s">
        <v>30315</v>
      </c>
      <c r="Z494" s="23" t="s">
        <v>30315</v>
      </c>
      <c r="AA494" s="23" t="s">
        <v>30315</v>
      </c>
      <c r="AB494" s="23" t="s">
        <v>30315</v>
      </c>
      <c r="AC494" s="23" t="s">
        <v>30315</v>
      </c>
      <c r="AD494" s="23" t="s">
        <v>30315</v>
      </c>
      <c r="AE494" s="23" t="s">
        <v>30315</v>
      </c>
      <c r="AF494" s="23" t="s">
        <v>30315</v>
      </c>
      <c r="AG494" s="23" t="s">
        <v>30315</v>
      </c>
      <c r="AH494" s="23" t="s">
        <v>30315</v>
      </c>
      <c r="AI494" s="23" t="s">
        <v>30315</v>
      </c>
      <c r="AJ494" s="23" t="s">
        <v>30315</v>
      </c>
      <c r="AK494" s="23" t="s">
        <v>30315</v>
      </c>
      <c r="AL494" s="23" t="s">
        <v>30315</v>
      </c>
      <c r="AM494" s="23" t="s">
        <v>30315</v>
      </c>
      <c r="AN494" s="23" t="s">
        <v>30315</v>
      </c>
      <c r="AO494" s="23" t="s">
        <v>30315</v>
      </c>
      <c r="AP494" s="23" t="s">
        <v>30315</v>
      </c>
      <c r="AQ494" s="23" t="s">
        <v>30315</v>
      </c>
      <c r="AR494" s="23" t="s">
        <v>30315</v>
      </c>
      <c r="AS494" s="23" t="s">
        <v>30315</v>
      </c>
      <c r="AT494" s="23" t="s">
        <v>30315</v>
      </c>
      <c r="AU494" s="23" t="s">
        <v>30315</v>
      </c>
      <c r="AV494" s="23" t="s">
        <v>30315</v>
      </c>
      <c r="AW494" s="23" t="s">
        <v>30315</v>
      </c>
      <c r="AX494" s="23" t="s">
        <v>30315</v>
      </c>
      <c r="AY494" s="23" t="s">
        <v>30315</v>
      </c>
      <c r="AZ494" s="21" t="s">
        <v>27</v>
      </c>
      <c r="BA494" s="23" t="s">
        <v>30316</v>
      </c>
    </row>
    <row r="495">
      <c r="A495" s="21" t="s">
        <v>31319</v>
      </c>
      <c r="B495" s="21" t="s">
        <v>2631</v>
      </c>
      <c r="C495" s="21" t="s">
        <v>2632</v>
      </c>
      <c r="D495" s="21" t="s">
        <v>2633</v>
      </c>
      <c r="E495" s="21" t="s">
        <v>2635</v>
      </c>
      <c r="F495" s="23" t="s">
        <v>31320</v>
      </c>
      <c r="G495" s="21" t="s">
        <v>24</v>
      </c>
      <c r="H495" s="21" t="s">
        <v>26</v>
      </c>
      <c r="L495" s="21" t="s">
        <v>27</v>
      </c>
      <c r="M495" s="21" t="s">
        <v>2636</v>
      </c>
      <c r="N495" s="21" t="s">
        <v>128</v>
      </c>
      <c r="O495" s="21" t="s">
        <v>34</v>
      </c>
      <c r="R495" s="21"/>
      <c r="S495" s="23" t="s">
        <v>30315</v>
      </c>
      <c r="T495" s="23" t="s">
        <v>30315</v>
      </c>
      <c r="U495" s="23" t="s">
        <v>30315</v>
      </c>
      <c r="V495" s="23" t="s">
        <v>30315</v>
      </c>
      <c r="W495" s="23" t="s">
        <v>30315</v>
      </c>
      <c r="X495" s="23" t="s">
        <v>30315</v>
      </c>
      <c r="Z495" s="23" t="s">
        <v>30315</v>
      </c>
      <c r="AA495" s="23" t="s">
        <v>30315</v>
      </c>
      <c r="AB495" s="23" t="s">
        <v>30315</v>
      </c>
      <c r="AC495" s="23" t="s">
        <v>30315</v>
      </c>
      <c r="AD495" s="23" t="s">
        <v>30315</v>
      </c>
      <c r="AE495" s="23" t="s">
        <v>30315</v>
      </c>
      <c r="AF495" s="23" t="s">
        <v>30315</v>
      </c>
      <c r="AG495" s="23" t="s">
        <v>30315</v>
      </c>
      <c r="AH495" s="23" t="s">
        <v>30315</v>
      </c>
      <c r="AI495" s="23" t="s">
        <v>30315</v>
      </c>
      <c r="AJ495" s="23" t="s">
        <v>30315</v>
      </c>
      <c r="AK495" s="23" t="s">
        <v>30315</v>
      </c>
      <c r="AL495" s="23" t="s">
        <v>30315</v>
      </c>
      <c r="AM495" s="23" t="s">
        <v>30315</v>
      </c>
      <c r="AN495" s="23" t="s">
        <v>30315</v>
      </c>
      <c r="AO495" s="23" t="s">
        <v>30315</v>
      </c>
      <c r="AP495" s="23" t="s">
        <v>30315</v>
      </c>
      <c r="AQ495" s="23" t="s">
        <v>30315</v>
      </c>
      <c r="AR495" s="23" t="s">
        <v>30315</v>
      </c>
      <c r="AS495" s="23" t="s">
        <v>30315</v>
      </c>
      <c r="AT495" s="23" t="s">
        <v>30315</v>
      </c>
      <c r="AU495" s="23" t="s">
        <v>30315</v>
      </c>
      <c r="AV495" s="23" t="s">
        <v>30315</v>
      </c>
      <c r="AW495" s="23" t="s">
        <v>30315</v>
      </c>
      <c r="AX495" s="23" t="s">
        <v>30315</v>
      </c>
      <c r="AY495" s="23" t="s">
        <v>30315</v>
      </c>
      <c r="AZ495" s="21" t="s">
        <v>27</v>
      </c>
      <c r="BA495" s="23" t="s">
        <v>30316</v>
      </c>
    </row>
    <row r="496">
      <c r="A496" s="21" t="s">
        <v>31321</v>
      </c>
      <c r="B496" s="21" t="s">
        <v>371</v>
      </c>
      <c r="C496" s="21" t="s">
        <v>2637</v>
      </c>
      <c r="D496" s="21" t="s">
        <v>2638</v>
      </c>
      <c r="E496" s="24" t="s">
        <v>2640</v>
      </c>
      <c r="F496" s="23" t="s">
        <v>31322</v>
      </c>
      <c r="G496" s="21" t="s">
        <v>289</v>
      </c>
      <c r="H496" s="21" t="s">
        <v>26</v>
      </c>
      <c r="L496" s="21" t="s">
        <v>27</v>
      </c>
      <c r="M496" s="21" t="s">
        <v>2641</v>
      </c>
      <c r="N496" s="21" t="s">
        <v>33</v>
      </c>
      <c r="O496" s="21" t="s">
        <v>364</v>
      </c>
      <c r="R496" s="21"/>
      <c r="S496" s="23" t="s">
        <v>30315</v>
      </c>
      <c r="T496" s="23" t="s">
        <v>30315</v>
      </c>
      <c r="U496" s="23" t="s">
        <v>30315</v>
      </c>
      <c r="V496" s="23" t="s">
        <v>30315</v>
      </c>
      <c r="W496" s="23" t="s">
        <v>30315</v>
      </c>
      <c r="X496" s="23" t="s">
        <v>30315</v>
      </c>
      <c r="Z496" s="23" t="s">
        <v>30315</v>
      </c>
      <c r="AA496" s="23" t="s">
        <v>30315</v>
      </c>
      <c r="AB496" s="23" t="s">
        <v>30315</v>
      </c>
      <c r="AC496" s="23" t="s">
        <v>30315</v>
      </c>
      <c r="AD496" s="23" t="s">
        <v>30315</v>
      </c>
      <c r="AE496" s="23" t="s">
        <v>30315</v>
      </c>
      <c r="AF496" s="23" t="s">
        <v>30315</v>
      </c>
      <c r="AG496" s="23" t="s">
        <v>30315</v>
      </c>
      <c r="AH496" s="23" t="s">
        <v>30315</v>
      </c>
      <c r="AI496" s="23" t="s">
        <v>30315</v>
      </c>
      <c r="AJ496" s="23" t="s">
        <v>30315</v>
      </c>
      <c r="AK496" s="23" t="s">
        <v>30315</v>
      </c>
      <c r="AL496" s="23" t="s">
        <v>30315</v>
      </c>
      <c r="AM496" s="23" t="s">
        <v>30315</v>
      </c>
      <c r="AN496" s="23" t="s">
        <v>30315</v>
      </c>
      <c r="AO496" s="23" t="s">
        <v>30315</v>
      </c>
      <c r="AP496" s="23" t="s">
        <v>30315</v>
      </c>
      <c r="AQ496" s="23" t="s">
        <v>30315</v>
      </c>
      <c r="AR496" s="23" t="s">
        <v>30315</v>
      </c>
      <c r="AS496" s="23" t="s">
        <v>30315</v>
      </c>
      <c r="AT496" s="23" t="s">
        <v>30315</v>
      </c>
      <c r="AU496" s="23" t="s">
        <v>30315</v>
      </c>
      <c r="AV496" s="23" t="s">
        <v>30315</v>
      </c>
      <c r="AW496" s="23" t="s">
        <v>30315</v>
      </c>
      <c r="AX496" s="23" t="s">
        <v>30315</v>
      </c>
      <c r="AY496" s="23" t="s">
        <v>30315</v>
      </c>
      <c r="AZ496" s="21" t="s">
        <v>27</v>
      </c>
      <c r="BA496" s="23" t="s">
        <v>30316</v>
      </c>
    </row>
    <row r="497">
      <c r="A497" s="21" t="s">
        <v>31323</v>
      </c>
      <c r="B497" s="21" t="s">
        <v>442</v>
      </c>
      <c r="C497" s="21" t="s">
        <v>2642</v>
      </c>
      <c r="D497" s="21" t="s">
        <v>2643</v>
      </c>
      <c r="E497" s="24" t="s">
        <v>2645</v>
      </c>
      <c r="F497" s="23" t="s">
        <v>31324</v>
      </c>
      <c r="G497" s="21" t="s">
        <v>24</v>
      </c>
      <c r="H497" s="21" t="s">
        <v>95</v>
      </c>
      <c r="I497" s="21" t="s">
        <v>2646</v>
      </c>
      <c r="K497" s="21" t="s">
        <v>785</v>
      </c>
      <c r="L497" s="21" t="s">
        <v>96</v>
      </c>
      <c r="N497" s="21" t="s">
        <v>27</v>
      </c>
      <c r="O497" s="21" t="s">
        <v>27</v>
      </c>
      <c r="R497" s="21"/>
      <c r="S497" s="23" t="s">
        <v>30315</v>
      </c>
      <c r="T497" s="23" t="s">
        <v>30315</v>
      </c>
      <c r="U497" s="23" t="s">
        <v>30315</v>
      </c>
      <c r="V497" s="23" t="s">
        <v>30315</v>
      </c>
      <c r="W497" s="23" t="s">
        <v>30315</v>
      </c>
      <c r="X497" s="23" t="s">
        <v>30315</v>
      </c>
      <c r="Z497" s="23" t="s">
        <v>30315</v>
      </c>
      <c r="AA497" s="23" t="s">
        <v>30315</v>
      </c>
      <c r="AB497" s="23" t="s">
        <v>30315</v>
      </c>
      <c r="AC497" s="23" t="s">
        <v>30315</v>
      </c>
      <c r="AD497" s="23" t="s">
        <v>30315</v>
      </c>
      <c r="AE497" s="23" t="s">
        <v>30315</v>
      </c>
      <c r="AF497" s="23" t="s">
        <v>30315</v>
      </c>
      <c r="AG497" s="23" t="s">
        <v>30315</v>
      </c>
      <c r="AH497" s="23" t="s">
        <v>30315</v>
      </c>
      <c r="AI497" s="23" t="s">
        <v>30315</v>
      </c>
      <c r="AJ497" s="23" t="s">
        <v>30315</v>
      </c>
      <c r="AK497" s="23" t="s">
        <v>30315</v>
      </c>
      <c r="AL497" s="23" t="s">
        <v>30315</v>
      </c>
      <c r="AM497" s="23" t="s">
        <v>30315</v>
      </c>
      <c r="AN497" s="23" t="s">
        <v>30315</v>
      </c>
      <c r="AO497" s="23" t="s">
        <v>30315</v>
      </c>
      <c r="AP497" s="23" t="s">
        <v>30315</v>
      </c>
      <c r="AQ497" s="23" t="s">
        <v>30315</v>
      </c>
      <c r="AR497" s="23" t="s">
        <v>30315</v>
      </c>
      <c r="AS497" s="23" t="s">
        <v>30315</v>
      </c>
      <c r="AT497" s="23" t="s">
        <v>30315</v>
      </c>
      <c r="AU497" s="23" t="s">
        <v>30315</v>
      </c>
      <c r="AV497" s="23" t="s">
        <v>30315</v>
      </c>
      <c r="AW497" s="23" t="s">
        <v>30315</v>
      </c>
      <c r="AX497" s="23" t="s">
        <v>30315</v>
      </c>
      <c r="AY497" s="23" t="s">
        <v>30315</v>
      </c>
      <c r="AZ497" s="21" t="s">
        <v>27</v>
      </c>
      <c r="BA497" s="23" t="s">
        <v>30316</v>
      </c>
    </row>
    <row r="498">
      <c r="A498" s="21" t="s">
        <v>31325</v>
      </c>
      <c r="B498" s="21" t="s">
        <v>442</v>
      </c>
      <c r="C498" s="21" t="s">
        <v>2647</v>
      </c>
      <c r="D498" s="21" t="s">
        <v>2648</v>
      </c>
      <c r="E498" s="21" t="s">
        <v>2650</v>
      </c>
      <c r="F498" s="23" t="s">
        <v>31326</v>
      </c>
      <c r="G498" s="21" t="s">
        <v>24</v>
      </c>
      <c r="H498" s="21" t="s">
        <v>26</v>
      </c>
      <c r="L498" s="21" t="s">
        <v>27</v>
      </c>
      <c r="N498" s="21" t="s">
        <v>54</v>
      </c>
      <c r="O498" s="21" t="s">
        <v>34</v>
      </c>
      <c r="R498" s="21"/>
      <c r="S498" s="23" t="s">
        <v>30315</v>
      </c>
      <c r="T498" s="23" t="s">
        <v>30315</v>
      </c>
      <c r="U498" s="23" t="s">
        <v>30315</v>
      </c>
      <c r="V498" s="23" t="s">
        <v>30315</v>
      </c>
      <c r="W498" s="23" t="s">
        <v>30315</v>
      </c>
      <c r="X498" s="23" t="s">
        <v>30315</v>
      </c>
      <c r="Z498" s="23" t="s">
        <v>30315</v>
      </c>
      <c r="AA498" s="23" t="s">
        <v>30315</v>
      </c>
      <c r="AB498" s="23" t="s">
        <v>30315</v>
      </c>
      <c r="AC498" s="23" t="s">
        <v>30315</v>
      </c>
      <c r="AD498" s="23" t="s">
        <v>30315</v>
      </c>
      <c r="AE498" s="23" t="s">
        <v>30315</v>
      </c>
      <c r="AF498" s="23" t="s">
        <v>30315</v>
      </c>
      <c r="AG498" s="23" t="s">
        <v>30315</v>
      </c>
      <c r="AH498" s="23" t="s">
        <v>30315</v>
      </c>
      <c r="AI498" s="23" t="s">
        <v>30315</v>
      </c>
      <c r="AJ498" s="23" t="s">
        <v>30315</v>
      </c>
      <c r="AK498" s="23" t="s">
        <v>30315</v>
      </c>
      <c r="AL498" s="23" t="s">
        <v>30315</v>
      </c>
      <c r="AM498" s="23" t="s">
        <v>30315</v>
      </c>
      <c r="AN498" s="23" t="s">
        <v>30315</v>
      </c>
      <c r="AO498" s="23" t="s">
        <v>30315</v>
      </c>
      <c r="AP498" s="23" t="s">
        <v>30315</v>
      </c>
      <c r="AQ498" s="23" t="s">
        <v>30315</v>
      </c>
      <c r="AR498" s="23" t="s">
        <v>30315</v>
      </c>
      <c r="AS498" s="23" t="s">
        <v>30315</v>
      </c>
      <c r="AT498" s="23" t="s">
        <v>30315</v>
      </c>
      <c r="AU498" s="23" t="s">
        <v>30315</v>
      </c>
      <c r="AV498" s="23" t="s">
        <v>30315</v>
      </c>
      <c r="AW498" s="23" t="s">
        <v>30315</v>
      </c>
      <c r="AX498" s="23" t="s">
        <v>30315</v>
      </c>
      <c r="AY498" s="23" t="s">
        <v>30315</v>
      </c>
      <c r="AZ498" s="21" t="s">
        <v>27</v>
      </c>
      <c r="BA498" s="23" t="s">
        <v>30316</v>
      </c>
    </row>
    <row r="499">
      <c r="A499" s="21" t="s">
        <v>31327</v>
      </c>
      <c r="B499" s="21" t="s">
        <v>294</v>
      </c>
      <c r="C499" s="21" t="s">
        <v>1121</v>
      </c>
      <c r="D499" s="21" t="s">
        <v>2651</v>
      </c>
      <c r="E499" s="21" t="s">
        <v>2653</v>
      </c>
      <c r="F499" s="23" t="s">
        <v>31328</v>
      </c>
      <c r="G499" s="21" t="s">
        <v>24</v>
      </c>
      <c r="H499" s="21" t="s">
        <v>95</v>
      </c>
      <c r="I499" s="21" t="s">
        <v>2654</v>
      </c>
      <c r="J499" s="21" t="s">
        <v>2655</v>
      </c>
      <c r="K499" s="21" t="s">
        <v>785</v>
      </c>
      <c r="L499" s="21" t="s">
        <v>96</v>
      </c>
      <c r="N499" s="21" t="s">
        <v>27</v>
      </c>
      <c r="O499" s="21" t="s">
        <v>27</v>
      </c>
      <c r="R499" s="21"/>
      <c r="S499" s="23" t="s">
        <v>30315</v>
      </c>
      <c r="T499" s="23" t="s">
        <v>30315</v>
      </c>
      <c r="U499" s="23" t="s">
        <v>30315</v>
      </c>
      <c r="V499" s="23" t="s">
        <v>30315</v>
      </c>
      <c r="W499" s="23" t="s">
        <v>30315</v>
      </c>
      <c r="X499" s="23" t="s">
        <v>30315</v>
      </c>
      <c r="Z499" s="23" t="s">
        <v>30315</v>
      </c>
      <c r="AA499" s="23" t="s">
        <v>30315</v>
      </c>
      <c r="AB499" s="23" t="s">
        <v>30315</v>
      </c>
      <c r="AC499" s="23" t="s">
        <v>30315</v>
      </c>
      <c r="AD499" s="23" t="s">
        <v>30315</v>
      </c>
      <c r="AE499" s="23" t="s">
        <v>30315</v>
      </c>
      <c r="AF499" s="23" t="s">
        <v>30315</v>
      </c>
      <c r="AG499" s="23" t="s">
        <v>30315</v>
      </c>
      <c r="AH499" s="23" t="s">
        <v>30315</v>
      </c>
      <c r="AI499" s="23" t="s">
        <v>30315</v>
      </c>
      <c r="AJ499" s="23" t="s">
        <v>30315</v>
      </c>
      <c r="AK499" s="23" t="s">
        <v>30315</v>
      </c>
      <c r="AL499" s="23" t="s">
        <v>30315</v>
      </c>
      <c r="AM499" s="23" t="s">
        <v>30315</v>
      </c>
      <c r="AN499" s="23" t="s">
        <v>30315</v>
      </c>
      <c r="AO499" s="23" t="s">
        <v>30315</v>
      </c>
      <c r="AP499" s="23" t="s">
        <v>30315</v>
      </c>
      <c r="AQ499" s="23" t="s">
        <v>30315</v>
      </c>
      <c r="AR499" s="23" t="s">
        <v>30315</v>
      </c>
      <c r="AS499" s="23" t="s">
        <v>30315</v>
      </c>
      <c r="AT499" s="23" t="s">
        <v>30315</v>
      </c>
      <c r="AU499" s="23" t="s">
        <v>30315</v>
      </c>
      <c r="AV499" s="23" t="s">
        <v>30315</v>
      </c>
      <c r="AW499" s="23" t="s">
        <v>30315</v>
      </c>
      <c r="AX499" s="23" t="s">
        <v>30315</v>
      </c>
      <c r="AY499" s="23" t="s">
        <v>30315</v>
      </c>
      <c r="AZ499" s="21" t="s">
        <v>27</v>
      </c>
      <c r="BA499" s="23" t="s">
        <v>30316</v>
      </c>
    </row>
    <row r="500">
      <c r="A500" s="21" t="s">
        <v>31329</v>
      </c>
      <c r="B500" s="21" t="s">
        <v>294</v>
      </c>
      <c r="C500" s="21" t="s">
        <v>1121</v>
      </c>
      <c r="D500" s="21" t="s">
        <v>2651</v>
      </c>
      <c r="E500" s="21" t="s">
        <v>2653</v>
      </c>
      <c r="F500" s="23" t="s">
        <v>31328</v>
      </c>
      <c r="G500" s="21" t="s">
        <v>24</v>
      </c>
      <c r="H500" s="21" t="s">
        <v>95</v>
      </c>
      <c r="I500" s="21" t="s">
        <v>2654</v>
      </c>
      <c r="J500" s="21" t="s">
        <v>2655</v>
      </c>
      <c r="K500" s="21" t="s">
        <v>785</v>
      </c>
      <c r="L500" s="21" t="s">
        <v>96</v>
      </c>
      <c r="N500" s="21" t="s">
        <v>27</v>
      </c>
      <c r="O500" s="21" t="s">
        <v>27</v>
      </c>
      <c r="R500" s="21"/>
      <c r="S500" s="23" t="s">
        <v>30315</v>
      </c>
      <c r="T500" s="23" t="s">
        <v>30315</v>
      </c>
      <c r="U500" s="23" t="s">
        <v>30315</v>
      </c>
      <c r="V500" s="23" t="s">
        <v>30315</v>
      </c>
      <c r="W500" s="23" t="s">
        <v>30315</v>
      </c>
      <c r="X500" s="23" t="s">
        <v>30315</v>
      </c>
      <c r="Z500" s="23" t="s">
        <v>30315</v>
      </c>
      <c r="AA500" s="23" t="s">
        <v>30315</v>
      </c>
      <c r="AB500" s="23" t="s">
        <v>30315</v>
      </c>
      <c r="AC500" s="23" t="s">
        <v>30315</v>
      </c>
      <c r="AD500" s="23" t="s">
        <v>30315</v>
      </c>
      <c r="AE500" s="23" t="s">
        <v>30315</v>
      </c>
      <c r="AF500" s="23" t="s">
        <v>30315</v>
      </c>
      <c r="AG500" s="23" t="s">
        <v>30315</v>
      </c>
      <c r="AH500" s="23" t="s">
        <v>30315</v>
      </c>
      <c r="AI500" s="23" t="s">
        <v>30315</v>
      </c>
      <c r="AJ500" s="23" t="s">
        <v>30315</v>
      </c>
      <c r="AK500" s="23" t="s">
        <v>30315</v>
      </c>
      <c r="AL500" s="23" t="s">
        <v>30315</v>
      </c>
      <c r="AM500" s="23" t="s">
        <v>30315</v>
      </c>
      <c r="AN500" s="23" t="s">
        <v>30315</v>
      </c>
      <c r="AO500" s="23" t="s">
        <v>30315</v>
      </c>
      <c r="AP500" s="23" t="s">
        <v>30315</v>
      </c>
      <c r="AQ500" s="23" t="s">
        <v>30315</v>
      </c>
      <c r="AR500" s="23" t="s">
        <v>30315</v>
      </c>
      <c r="AS500" s="23" t="s">
        <v>30315</v>
      </c>
      <c r="AT500" s="23" t="s">
        <v>30315</v>
      </c>
      <c r="AU500" s="23" t="s">
        <v>30315</v>
      </c>
      <c r="AV500" s="23" t="s">
        <v>30315</v>
      </c>
      <c r="AW500" s="23" t="s">
        <v>30315</v>
      </c>
      <c r="AX500" s="23" t="s">
        <v>30315</v>
      </c>
      <c r="AY500" s="23" t="s">
        <v>30315</v>
      </c>
      <c r="AZ500" s="21" t="s">
        <v>27</v>
      </c>
      <c r="BA500" s="23" t="s">
        <v>30316</v>
      </c>
    </row>
    <row r="501">
      <c r="A501" s="21" t="s">
        <v>31330</v>
      </c>
      <c r="B501" s="21" t="s">
        <v>2656</v>
      </c>
      <c r="C501" s="21" t="s">
        <v>2657</v>
      </c>
      <c r="D501" s="21" t="s">
        <v>2651</v>
      </c>
      <c r="E501" s="21" t="s">
        <v>2653</v>
      </c>
      <c r="F501" s="23" t="s">
        <v>31328</v>
      </c>
      <c r="G501" s="21" t="s">
        <v>24</v>
      </c>
      <c r="H501" s="21" t="s">
        <v>95</v>
      </c>
      <c r="I501" s="21" t="s">
        <v>2658</v>
      </c>
      <c r="J501" s="21" t="s">
        <v>2655</v>
      </c>
      <c r="K501" s="21" t="s">
        <v>785</v>
      </c>
      <c r="L501" s="21" t="s">
        <v>96</v>
      </c>
      <c r="N501" s="21" t="s">
        <v>27</v>
      </c>
      <c r="O501" s="21" t="s">
        <v>27</v>
      </c>
      <c r="R501" s="21"/>
      <c r="S501" s="23" t="s">
        <v>30315</v>
      </c>
      <c r="T501" s="23" t="s">
        <v>30315</v>
      </c>
      <c r="U501" s="23" t="s">
        <v>30315</v>
      </c>
      <c r="V501" s="23" t="s">
        <v>30315</v>
      </c>
      <c r="W501" s="23" t="s">
        <v>30315</v>
      </c>
      <c r="X501" s="23" t="s">
        <v>30315</v>
      </c>
      <c r="Z501" s="23" t="s">
        <v>30315</v>
      </c>
      <c r="AA501" s="23" t="s">
        <v>30315</v>
      </c>
      <c r="AB501" s="23" t="s">
        <v>30315</v>
      </c>
      <c r="AC501" s="23" t="s">
        <v>30315</v>
      </c>
      <c r="AD501" s="23" t="s">
        <v>30315</v>
      </c>
      <c r="AE501" s="23" t="s">
        <v>30315</v>
      </c>
      <c r="AF501" s="23" t="s">
        <v>30315</v>
      </c>
      <c r="AG501" s="23" t="s">
        <v>30315</v>
      </c>
      <c r="AH501" s="23" t="s">
        <v>30315</v>
      </c>
      <c r="AI501" s="23" t="s">
        <v>30315</v>
      </c>
      <c r="AJ501" s="23" t="s">
        <v>30315</v>
      </c>
      <c r="AK501" s="23" t="s">
        <v>30315</v>
      </c>
      <c r="AL501" s="23" t="s">
        <v>30315</v>
      </c>
      <c r="AM501" s="23" t="s">
        <v>30315</v>
      </c>
      <c r="AN501" s="23" t="s">
        <v>30315</v>
      </c>
      <c r="AO501" s="23" t="s">
        <v>30315</v>
      </c>
      <c r="AP501" s="23" t="s">
        <v>30315</v>
      </c>
      <c r="AQ501" s="23" t="s">
        <v>30315</v>
      </c>
      <c r="AR501" s="23" t="s">
        <v>30315</v>
      </c>
      <c r="AS501" s="23" t="s">
        <v>30315</v>
      </c>
      <c r="AT501" s="23" t="s">
        <v>30315</v>
      </c>
      <c r="AU501" s="23" t="s">
        <v>30315</v>
      </c>
      <c r="AV501" s="23" t="s">
        <v>30315</v>
      </c>
      <c r="AW501" s="23" t="s">
        <v>30315</v>
      </c>
      <c r="AX501" s="23" t="s">
        <v>30315</v>
      </c>
      <c r="AY501" s="23" t="s">
        <v>30315</v>
      </c>
      <c r="AZ501" s="21" t="s">
        <v>27</v>
      </c>
      <c r="BA501" s="23" t="s">
        <v>30316</v>
      </c>
    </row>
    <row r="502">
      <c r="A502" s="21" t="s">
        <v>31331</v>
      </c>
      <c r="B502" s="21" t="s">
        <v>2659</v>
      </c>
      <c r="C502" s="21" t="s">
        <v>2660</v>
      </c>
      <c r="D502" s="21" t="s">
        <v>2661</v>
      </c>
      <c r="E502" s="21" t="s">
        <v>2663</v>
      </c>
      <c r="F502" s="21" t="s">
        <v>2662</v>
      </c>
      <c r="G502" s="21" t="s">
        <v>24</v>
      </c>
      <c r="H502" s="21" t="s">
        <v>27</v>
      </c>
      <c r="L502" s="21" t="s">
        <v>27</v>
      </c>
      <c r="N502" s="21" t="s">
        <v>27</v>
      </c>
      <c r="O502" s="21" t="s">
        <v>27</v>
      </c>
      <c r="R502" s="21"/>
      <c r="S502" s="23" t="s">
        <v>30315</v>
      </c>
      <c r="T502" s="23" t="s">
        <v>30315</v>
      </c>
      <c r="U502" s="23" t="s">
        <v>30315</v>
      </c>
      <c r="V502" s="23" t="s">
        <v>30315</v>
      </c>
      <c r="W502" s="23" t="s">
        <v>30315</v>
      </c>
      <c r="X502" s="23" t="s">
        <v>30315</v>
      </c>
      <c r="Z502" s="23" t="s">
        <v>30315</v>
      </c>
      <c r="AA502" s="23" t="s">
        <v>30315</v>
      </c>
      <c r="AB502" s="23" t="s">
        <v>30315</v>
      </c>
      <c r="AC502" s="23" t="s">
        <v>30315</v>
      </c>
      <c r="AD502" s="23" t="s">
        <v>30315</v>
      </c>
      <c r="AE502" s="23" t="s">
        <v>30315</v>
      </c>
      <c r="AF502" s="23" t="s">
        <v>30315</v>
      </c>
      <c r="AG502" s="23" t="s">
        <v>30315</v>
      </c>
      <c r="AH502" s="23" t="s">
        <v>30315</v>
      </c>
      <c r="AI502" s="23" t="s">
        <v>30315</v>
      </c>
      <c r="AJ502" s="23" t="s">
        <v>30315</v>
      </c>
      <c r="AK502" s="23" t="s">
        <v>30315</v>
      </c>
      <c r="AL502" s="23" t="s">
        <v>30315</v>
      </c>
      <c r="AM502" s="23" t="s">
        <v>30315</v>
      </c>
      <c r="AN502" s="23" t="s">
        <v>30315</v>
      </c>
      <c r="AO502" s="23" t="s">
        <v>30315</v>
      </c>
      <c r="AP502" s="23" t="s">
        <v>30315</v>
      </c>
      <c r="AQ502" s="23" t="s">
        <v>30315</v>
      </c>
      <c r="AR502" s="23" t="s">
        <v>30315</v>
      </c>
      <c r="AS502" s="23" t="s">
        <v>30315</v>
      </c>
      <c r="AT502" s="23" t="s">
        <v>30315</v>
      </c>
      <c r="AU502" s="23" t="s">
        <v>30315</v>
      </c>
      <c r="AV502" s="23" t="s">
        <v>30315</v>
      </c>
      <c r="AW502" s="23" t="s">
        <v>30315</v>
      </c>
      <c r="AX502" s="23" t="s">
        <v>30315</v>
      </c>
      <c r="AY502" s="23" t="s">
        <v>30315</v>
      </c>
      <c r="AZ502" s="21" t="s">
        <v>27</v>
      </c>
      <c r="BA502" s="23" t="s">
        <v>30316</v>
      </c>
    </row>
    <row r="503">
      <c r="A503" s="21" t="s">
        <v>31332</v>
      </c>
      <c r="B503" s="21" t="s">
        <v>2664</v>
      </c>
      <c r="C503" s="21" t="s">
        <v>2665</v>
      </c>
      <c r="D503" s="21" t="s">
        <v>2666</v>
      </c>
      <c r="E503" s="21" t="s">
        <v>2668</v>
      </c>
      <c r="F503" s="23" t="s">
        <v>31333</v>
      </c>
      <c r="G503" s="21" t="s">
        <v>24</v>
      </c>
      <c r="H503" s="21" t="s">
        <v>95</v>
      </c>
      <c r="I503" s="21" t="s">
        <v>2669</v>
      </c>
      <c r="J503" s="24" t="s">
        <v>2670</v>
      </c>
      <c r="K503" s="21" t="s">
        <v>2671</v>
      </c>
      <c r="L503" s="21" t="s">
        <v>723</v>
      </c>
      <c r="N503" s="21" t="s">
        <v>27</v>
      </c>
      <c r="O503" s="21" t="s">
        <v>27</v>
      </c>
      <c r="R503" s="21"/>
      <c r="S503" s="23" t="s">
        <v>30315</v>
      </c>
      <c r="T503" s="23" t="s">
        <v>30315</v>
      </c>
      <c r="U503" s="23" t="s">
        <v>30315</v>
      </c>
      <c r="V503" s="23" t="s">
        <v>30315</v>
      </c>
      <c r="W503" s="23" t="s">
        <v>30315</v>
      </c>
      <c r="X503" s="23" t="s">
        <v>30315</v>
      </c>
      <c r="Z503" s="23" t="s">
        <v>30315</v>
      </c>
      <c r="AA503" s="23" t="s">
        <v>30315</v>
      </c>
      <c r="AB503" s="23" t="s">
        <v>30315</v>
      </c>
      <c r="AC503" s="23" t="s">
        <v>30315</v>
      </c>
      <c r="AD503" s="23" t="s">
        <v>30315</v>
      </c>
      <c r="AE503" s="23" t="s">
        <v>30315</v>
      </c>
      <c r="AF503" s="23" t="s">
        <v>30315</v>
      </c>
      <c r="AG503" s="23" t="s">
        <v>30315</v>
      </c>
      <c r="AH503" s="23" t="s">
        <v>30315</v>
      </c>
      <c r="AI503" s="23" t="s">
        <v>30315</v>
      </c>
      <c r="AJ503" s="23" t="s">
        <v>30315</v>
      </c>
      <c r="AK503" s="23" t="s">
        <v>30315</v>
      </c>
      <c r="AL503" s="23" t="s">
        <v>30315</v>
      </c>
      <c r="AM503" s="23" t="s">
        <v>30315</v>
      </c>
      <c r="AN503" s="23" t="s">
        <v>30315</v>
      </c>
      <c r="AO503" s="23" t="s">
        <v>30315</v>
      </c>
      <c r="AP503" s="23" t="s">
        <v>30315</v>
      </c>
      <c r="AQ503" s="23" t="s">
        <v>30315</v>
      </c>
      <c r="AR503" s="23" t="s">
        <v>30315</v>
      </c>
      <c r="AS503" s="23" t="s">
        <v>30315</v>
      </c>
      <c r="AT503" s="23" t="s">
        <v>30315</v>
      </c>
      <c r="AU503" s="23" t="s">
        <v>30315</v>
      </c>
      <c r="AV503" s="23" t="s">
        <v>30315</v>
      </c>
      <c r="AW503" s="23" t="s">
        <v>30315</v>
      </c>
      <c r="AX503" s="23" t="s">
        <v>30315</v>
      </c>
      <c r="AY503" s="23" t="s">
        <v>30315</v>
      </c>
      <c r="AZ503" s="21" t="s">
        <v>27</v>
      </c>
      <c r="BA503" s="23" t="s">
        <v>30316</v>
      </c>
    </row>
    <row r="504">
      <c r="A504" s="21" t="s">
        <v>31334</v>
      </c>
      <c r="B504" s="21" t="s">
        <v>2672</v>
      </c>
      <c r="C504" s="21" t="s">
        <v>2673</v>
      </c>
      <c r="D504" s="21" t="s">
        <v>2674</v>
      </c>
      <c r="E504" s="21" t="s">
        <v>2676</v>
      </c>
      <c r="F504" s="23" t="s">
        <v>31335</v>
      </c>
      <c r="G504" s="21" t="s">
        <v>24</v>
      </c>
      <c r="H504" s="21" t="s">
        <v>26</v>
      </c>
      <c r="L504" s="21" t="s">
        <v>96</v>
      </c>
      <c r="M504" s="21" t="s">
        <v>2677</v>
      </c>
      <c r="N504" s="21" t="s">
        <v>33</v>
      </c>
      <c r="O504" s="21" t="s">
        <v>62</v>
      </c>
      <c r="R504" s="21"/>
      <c r="S504" s="23" t="s">
        <v>30315</v>
      </c>
      <c r="T504" s="23" t="s">
        <v>30315</v>
      </c>
      <c r="U504" s="23" t="s">
        <v>30315</v>
      </c>
      <c r="V504" s="23" t="s">
        <v>30315</v>
      </c>
      <c r="W504" s="23" t="s">
        <v>30315</v>
      </c>
      <c r="X504" s="23" t="s">
        <v>30315</v>
      </c>
      <c r="Z504" s="23" t="s">
        <v>30315</v>
      </c>
      <c r="AA504" s="23" t="s">
        <v>30315</v>
      </c>
      <c r="AB504" s="23" t="s">
        <v>30315</v>
      </c>
      <c r="AC504" s="23" t="s">
        <v>30315</v>
      </c>
      <c r="AD504" s="23" t="s">
        <v>30315</v>
      </c>
      <c r="AE504" s="23" t="s">
        <v>30315</v>
      </c>
      <c r="AF504" s="23" t="s">
        <v>30315</v>
      </c>
      <c r="AG504" s="23" t="s">
        <v>30315</v>
      </c>
      <c r="AH504" s="23" t="s">
        <v>30315</v>
      </c>
      <c r="AI504" s="23" t="s">
        <v>30315</v>
      </c>
      <c r="AJ504" s="23" t="s">
        <v>30315</v>
      </c>
      <c r="AK504" s="23" t="s">
        <v>30315</v>
      </c>
      <c r="AL504" s="23" t="s">
        <v>30315</v>
      </c>
      <c r="AM504" s="23" t="s">
        <v>30315</v>
      </c>
      <c r="AN504" s="23" t="s">
        <v>30315</v>
      </c>
      <c r="AO504" s="23" t="s">
        <v>30315</v>
      </c>
      <c r="AP504" s="23" t="s">
        <v>30315</v>
      </c>
      <c r="AQ504" s="23" t="s">
        <v>30315</v>
      </c>
      <c r="AR504" s="23" t="s">
        <v>30315</v>
      </c>
      <c r="AS504" s="23" t="s">
        <v>30315</v>
      </c>
      <c r="AT504" s="23" t="s">
        <v>30315</v>
      </c>
      <c r="AU504" s="23" t="s">
        <v>30315</v>
      </c>
      <c r="AV504" s="23" t="s">
        <v>30315</v>
      </c>
      <c r="AW504" s="23" t="s">
        <v>30315</v>
      </c>
      <c r="AX504" s="23" t="s">
        <v>30315</v>
      </c>
      <c r="AY504" s="23" t="s">
        <v>30315</v>
      </c>
      <c r="AZ504" s="21" t="s">
        <v>27</v>
      </c>
      <c r="BA504" s="23" t="s">
        <v>30316</v>
      </c>
    </row>
    <row r="505">
      <c r="A505" s="21" t="s">
        <v>31336</v>
      </c>
      <c r="B505" s="21" t="s">
        <v>2678</v>
      </c>
      <c r="C505" s="21" t="s">
        <v>2679</v>
      </c>
      <c r="D505" s="21" t="s">
        <v>2680</v>
      </c>
      <c r="E505" s="24" t="s">
        <v>2682</v>
      </c>
      <c r="F505" s="23" t="s">
        <v>31337</v>
      </c>
      <c r="G505" s="21" t="s">
        <v>24</v>
      </c>
      <c r="H505" s="21" t="s">
        <v>26</v>
      </c>
      <c r="L505" s="21" t="s">
        <v>27</v>
      </c>
      <c r="M505" s="21" t="s">
        <v>2683</v>
      </c>
      <c r="N505" s="21" t="s">
        <v>33</v>
      </c>
      <c r="O505" s="21" t="s">
        <v>219</v>
      </c>
      <c r="R505" s="21"/>
      <c r="S505" s="23" t="s">
        <v>30315</v>
      </c>
      <c r="T505" s="23" t="s">
        <v>30315</v>
      </c>
      <c r="U505" s="23" t="s">
        <v>30315</v>
      </c>
      <c r="V505" s="23" t="s">
        <v>30315</v>
      </c>
      <c r="W505" s="23" t="s">
        <v>30315</v>
      </c>
      <c r="X505" s="23" t="s">
        <v>30315</v>
      </c>
      <c r="Z505" s="23" t="s">
        <v>30315</v>
      </c>
      <c r="AA505" s="23" t="s">
        <v>30315</v>
      </c>
      <c r="AB505" s="23" t="s">
        <v>30315</v>
      </c>
      <c r="AC505" s="23" t="s">
        <v>30315</v>
      </c>
      <c r="AD505" s="23" t="s">
        <v>30315</v>
      </c>
      <c r="AE505" s="23" t="s">
        <v>30315</v>
      </c>
      <c r="AF505" s="23" t="s">
        <v>30315</v>
      </c>
      <c r="AG505" s="23" t="s">
        <v>30315</v>
      </c>
      <c r="AH505" s="23" t="s">
        <v>30315</v>
      </c>
      <c r="AI505" s="23" t="s">
        <v>30315</v>
      </c>
      <c r="AJ505" s="23" t="s">
        <v>30315</v>
      </c>
      <c r="AK505" s="23" t="s">
        <v>30315</v>
      </c>
      <c r="AL505" s="23" t="s">
        <v>30315</v>
      </c>
      <c r="AM505" s="23" t="s">
        <v>30315</v>
      </c>
      <c r="AN505" s="23" t="s">
        <v>30315</v>
      </c>
      <c r="AO505" s="23" t="s">
        <v>30315</v>
      </c>
      <c r="AP505" s="23" t="s">
        <v>30315</v>
      </c>
      <c r="AQ505" s="23" t="s">
        <v>30315</v>
      </c>
      <c r="AR505" s="23" t="s">
        <v>30315</v>
      </c>
      <c r="AS505" s="23" t="s">
        <v>30315</v>
      </c>
      <c r="AT505" s="23" t="s">
        <v>30315</v>
      </c>
      <c r="AU505" s="23" t="s">
        <v>30315</v>
      </c>
      <c r="AV505" s="23" t="s">
        <v>30315</v>
      </c>
      <c r="AW505" s="23" t="s">
        <v>30315</v>
      </c>
      <c r="AX505" s="23" t="s">
        <v>30315</v>
      </c>
      <c r="AY505" s="23" t="s">
        <v>30315</v>
      </c>
      <c r="AZ505" s="21" t="s">
        <v>27</v>
      </c>
      <c r="BA505" s="23" t="s">
        <v>30316</v>
      </c>
    </row>
    <row r="506">
      <c r="A506" s="21" t="s">
        <v>31338</v>
      </c>
      <c r="B506" s="21" t="s">
        <v>2684</v>
      </c>
      <c r="C506" s="21" t="s">
        <v>2685</v>
      </c>
      <c r="D506" s="21" t="s">
        <v>2686</v>
      </c>
      <c r="E506" s="24" t="s">
        <v>2688</v>
      </c>
      <c r="F506" s="23" t="s">
        <v>31339</v>
      </c>
      <c r="G506" s="21" t="s">
        <v>24</v>
      </c>
      <c r="H506" s="21" t="s">
        <v>26</v>
      </c>
      <c r="L506" s="21" t="s">
        <v>27</v>
      </c>
      <c r="M506" s="21" t="s">
        <v>2689</v>
      </c>
      <c r="N506" s="21" t="s">
        <v>61</v>
      </c>
      <c r="O506" s="21" t="s">
        <v>34</v>
      </c>
      <c r="R506" s="21"/>
      <c r="S506" s="23" t="s">
        <v>30315</v>
      </c>
      <c r="T506" s="23" t="s">
        <v>30315</v>
      </c>
      <c r="U506" s="23" t="s">
        <v>30315</v>
      </c>
      <c r="V506" s="23" t="s">
        <v>30315</v>
      </c>
      <c r="W506" s="23" t="s">
        <v>30315</v>
      </c>
      <c r="X506" s="23" t="s">
        <v>30315</v>
      </c>
      <c r="Z506" s="23" t="s">
        <v>30315</v>
      </c>
      <c r="AA506" s="23" t="s">
        <v>30315</v>
      </c>
      <c r="AB506" s="23" t="s">
        <v>30315</v>
      </c>
      <c r="AC506" s="23" t="s">
        <v>30315</v>
      </c>
      <c r="AD506" s="23" t="s">
        <v>30315</v>
      </c>
      <c r="AE506" s="23" t="s">
        <v>30315</v>
      </c>
      <c r="AF506" s="23" t="s">
        <v>30315</v>
      </c>
      <c r="AG506" s="23" t="s">
        <v>30315</v>
      </c>
      <c r="AH506" s="23" t="s">
        <v>30315</v>
      </c>
      <c r="AI506" s="23" t="s">
        <v>30315</v>
      </c>
      <c r="AJ506" s="23" t="s">
        <v>30315</v>
      </c>
      <c r="AK506" s="23" t="s">
        <v>30315</v>
      </c>
      <c r="AL506" s="23" t="s">
        <v>30315</v>
      </c>
      <c r="AM506" s="23" t="s">
        <v>30315</v>
      </c>
      <c r="AN506" s="23" t="s">
        <v>30315</v>
      </c>
      <c r="AO506" s="23" t="s">
        <v>30315</v>
      </c>
      <c r="AP506" s="23" t="s">
        <v>30315</v>
      </c>
      <c r="AQ506" s="23" t="s">
        <v>30315</v>
      </c>
      <c r="AR506" s="23" t="s">
        <v>30315</v>
      </c>
      <c r="AS506" s="23" t="s">
        <v>30315</v>
      </c>
      <c r="AT506" s="23" t="s">
        <v>30315</v>
      </c>
      <c r="AU506" s="23" t="s">
        <v>30315</v>
      </c>
      <c r="AV506" s="23" t="s">
        <v>30315</v>
      </c>
      <c r="AW506" s="23" t="s">
        <v>30315</v>
      </c>
      <c r="AX506" s="23" t="s">
        <v>30315</v>
      </c>
      <c r="AY506" s="23" t="s">
        <v>30315</v>
      </c>
      <c r="AZ506" s="21" t="s">
        <v>27</v>
      </c>
      <c r="BA506" s="23" t="s">
        <v>30316</v>
      </c>
    </row>
    <row r="507">
      <c r="A507" s="21" t="s">
        <v>31340</v>
      </c>
      <c r="B507" s="21" t="s">
        <v>754</v>
      </c>
      <c r="C507" s="21" t="s">
        <v>1486</v>
      </c>
      <c r="D507" s="21" t="s">
        <v>2690</v>
      </c>
      <c r="E507" s="24" t="s">
        <v>2692</v>
      </c>
      <c r="F507" s="23" t="s">
        <v>31341</v>
      </c>
      <c r="G507" s="21" t="s">
        <v>24</v>
      </c>
      <c r="H507" s="21" t="s">
        <v>26</v>
      </c>
      <c r="L507" s="21" t="s">
        <v>27</v>
      </c>
      <c r="N507" s="21" t="s">
        <v>27</v>
      </c>
      <c r="O507" s="21" t="s">
        <v>27</v>
      </c>
      <c r="R507" s="21"/>
      <c r="S507" s="23" t="s">
        <v>30315</v>
      </c>
      <c r="T507" s="23" t="s">
        <v>30315</v>
      </c>
      <c r="U507" s="23" t="s">
        <v>30315</v>
      </c>
      <c r="V507" s="23" t="s">
        <v>30315</v>
      </c>
      <c r="W507" s="23" t="s">
        <v>30315</v>
      </c>
      <c r="X507" s="23" t="s">
        <v>30315</v>
      </c>
      <c r="Z507" s="23" t="s">
        <v>30315</v>
      </c>
      <c r="AA507" s="23" t="s">
        <v>30315</v>
      </c>
      <c r="AB507" s="23" t="s">
        <v>30315</v>
      </c>
      <c r="AC507" s="23" t="s">
        <v>30315</v>
      </c>
      <c r="AD507" s="23" t="s">
        <v>30315</v>
      </c>
      <c r="AE507" s="23" t="s">
        <v>30315</v>
      </c>
      <c r="AF507" s="23" t="s">
        <v>30315</v>
      </c>
      <c r="AG507" s="23" t="s">
        <v>30315</v>
      </c>
      <c r="AH507" s="23" t="s">
        <v>30315</v>
      </c>
      <c r="AI507" s="23" t="s">
        <v>30315</v>
      </c>
      <c r="AJ507" s="23" t="s">
        <v>30315</v>
      </c>
      <c r="AK507" s="23" t="s">
        <v>30315</v>
      </c>
      <c r="AL507" s="23" t="s">
        <v>30315</v>
      </c>
      <c r="AM507" s="23" t="s">
        <v>30315</v>
      </c>
      <c r="AN507" s="23" t="s">
        <v>30315</v>
      </c>
      <c r="AO507" s="23" t="s">
        <v>30315</v>
      </c>
      <c r="AP507" s="23" t="s">
        <v>30315</v>
      </c>
      <c r="AQ507" s="23" t="s">
        <v>30315</v>
      </c>
      <c r="AR507" s="23" t="s">
        <v>30315</v>
      </c>
      <c r="AS507" s="23" t="s">
        <v>30315</v>
      </c>
      <c r="AT507" s="23" t="s">
        <v>30315</v>
      </c>
      <c r="AU507" s="23" t="s">
        <v>30315</v>
      </c>
      <c r="AV507" s="23" t="s">
        <v>30315</v>
      </c>
      <c r="AW507" s="23" t="s">
        <v>30315</v>
      </c>
      <c r="AX507" s="23" t="s">
        <v>30315</v>
      </c>
      <c r="AY507" s="23" t="s">
        <v>30315</v>
      </c>
      <c r="AZ507" s="21" t="s">
        <v>27</v>
      </c>
      <c r="BA507" s="23" t="s">
        <v>30316</v>
      </c>
    </row>
    <row r="508">
      <c r="A508" s="21" t="s">
        <v>31342</v>
      </c>
      <c r="B508" s="21" t="s">
        <v>2693</v>
      </c>
      <c r="C508" s="21" t="s">
        <v>2694</v>
      </c>
      <c r="D508" s="21" t="s">
        <v>2695</v>
      </c>
      <c r="E508" s="24" t="s">
        <v>2697</v>
      </c>
      <c r="F508" s="23" t="s">
        <v>31343</v>
      </c>
      <c r="G508" s="21" t="s">
        <v>24</v>
      </c>
      <c r="H508" s="21" t="s">
        <v>26</v>
      </c>
      <c r="L508" s="21" t="s">
        <v>27</v>
      </c>
      <c r="N508" s="21" t="s">
        <v>33</v>
      </c>
      <c r="O508" s="21" t="s">
        <v>62</v>
      </c>
      <c r="R508" s="21"/>
      <c r="S508" s="23" t="s">
        <v>30315</v>
      </c>
      <c r="T508" s="23" t="s">
        <v>30315</v>
      </c>
      <c r="U508" s="23" t="s">
        <v>30315</v>
      </c>
      <c r="V508" s="23" t="s">
        <v>30315</v>
      </c>
      <c r="W508" s="23" t="s">
        <v>30315</v>
      </c>
      <c r="X508" s="23" t="s">
        <v>30315</v>
      </c>
      <c r="Z508" s="23" t="s">
        <v>30315</v>
      </c>
      <c r="AA508" s="23" t="s">
        <v>30315</v>
      </c>
      <c r="AB508" s="23" t="s">
        <v>30315</v>
      </c>
      <c r="AC508" s="23" t="s">
        <v>30315</v>
      </c>
      <c r="AD508" s="23" t="s">
        <v>30315</v>
      </c>
      <c r="AE508" s="23" t="s">
        <v>30315</v>
      </c>
      <c r="AF508" s="23" t="s">
        <v>30315</v>
      </c>
      <c r="AG508" s="23" t="s">
        <v>30315</v>
      </c>
      <c r="AH508" s="23" t="s">
        <v>30315</v>
      </c>
      <c r="AI508" s="23" t="s">
        <v>30315</v>
      </c>
      <c r="AJ508" s="23" t="s">
        <v>30315</v>
      </c>
      <c r="AK508" s="23" t="s">
        <v>30315</v>
      </c>
      <c r="AL508" s="23" t="s">
        <v>30315</v>
      </c>
      <c r="AM508" s="23" t="s">
        <v>30315</v>
      </c>
      <c r="AN508" s="23" t="s">
        <v>30315</v>
      </c>
      <c r="AO508" s="23" t="s">
        <v>30315</v>
      </c>
      <c r="AP508" s="23" t="s">
        <v>30315</v>
      </c>
      <c r="AQ508" s="23" t="s">
        <v>30315</v>
      </c>
      <c r="AR508" s="23" t="s">
        <v>30315</v>
      </c>
      <c r="AS508" s="23" t="s">
        <v>30315</v>
      </c>
      <c r="AT508" s="23" t="s">
        <v>30315</v>
      </c>
      <c r="AU508" s="23" t="s">
        <v>30315</v>
      </c>
      <c r="AV508" s="23" t="s">
        <v>30315</v>
      </c>
      <c r="AW508" s="23" t="s">
        <v>30315</v>
      </c>
      <c r="AX508" s="23" t="s">
        <v>30315</v>
      </c>
      <c r="AY508" s="23" t="s">
        <v>30315</v>
      </c>
      <c r="AZ508" s="21" t="s">
        <v>27</v>
      </c>
      <c r="BA508" s="23" t="s">
        <v>30316</v>
      </c>
    </row>
    <row r="509">
      <c r="A509" s="21" t="s">
        <v>31344</v>
      </c>
      <c r="B509" s="21" t="s">
        <v>2698</v>
      </c>
      <c r="C509" s="21" t="s">
        <v>2699</v>
      </c>
      <c r="D509" s="21" t="s">
        <v>2700</v>
      </c>
      <c r="E509" s="21" t="s">
        <v>2702</v>
      </c>
      <c r="F509" s="23" t="s">
        <v>31345</v>
      </c>
      <c r="G509" s="21" t="s">
        <v>24</v>
      </c>
      <c r="H509" s="21" t="s">
        <v>26</v>
      </c>
      <c r="L509" s="21" t="s">
        <v>27</v>
      </c>
      <c r="N509" s="21" t="s">
        <v>27</v>
      </c>
      <c r="O509" s="21" t="s">
        <v>27</v>
      </c>
      <c r="R509" s="21"/>
      <c r="S509" s="23" t="s">
        <v>30315</v>
      </c>
      <c r="T509" s="23" t="s">
        <v>30315</v>
      </c>
      <c r="U509" s="23" t="s">
        <v>30315</v>
      </c>
      <c r="V509" s="23" t="s">
        <v>30315</v>
      </c>
      <c r="W509" s="23" t="s">
        <v>30315</v>
      </c>
      <c r="X509" s="23" t="s">
        <v>30315</v>
      </c>
      <c r="Z509" s="23" t="s">
        <v>30315</v>
      </c>
      <c r="AA509" s="23" t="s">
        <v>30315</v>
      </c>
      <c r="AB509" s="23" t="s">
        <v>30315</v>
      </c>
      <c r="AC509" s="23" t="s">
        <v>30315</v>
      </c>
      <c r="AD509" s="23" t="s">
        <v>30315</v>
      </c>
      <c r="AE509" s="23" t="s">
        <v>30315</v>
      </c>
      <c r="AF509" s="23" t="s">
        <v>30315</v>
      </c>
      <c r="AG509" s="23" t="s">
        <v>30315</v>
      </c>
      <c r="AH509" s="23" t="s">
        <v>30315</v>
      </c>
      <c r="AI509" s="23" t="s">
        <v>30315</v>
      </c>
      <c r="AJ509" s="23" t="s">
        <v>30315</v>
      </c>
      <c r="AK509" s="23" t="s">
        <v>30315</v>
      </c>
      <c r="AL509" s="23" t="s">
        <v>30315</v>
      </c>
      <c r="AM509" s="23" t="s">
        <v>30315</v>
      </c>
      <c r="AN509" s="23" t="s">
        <v>30315</v>
      </c>
      <c r="AO509" s="23" t="s">
        <v>30315</v>
      </c>
      <c r="AP509" s="23" t="s">
        <v>30315</v>
      </c>
      <c r="AQ509" s="23" t="s">
        <v>30315</v>
      </c>
      <c r="AR509" s="23" t="s">
        <v>30315</v>
      </c>
      <c r="AS509" s="23" t="s">
        <v>30315</v>
      </c>
      <c r="AT509" s="23" t="s">
        <v>30315</v>
      </c>
      <c r="AU509" s="23" t="s">
        <v>30315</v>
      </c>
      <c r="AV509" s="23" t="s">
        <v>30315</v>
      </c>
      <c r="AW509" s="23" t="s">
        <v>30315</v>
      </c>
      <c r="AX509" s="23" t="s">
        <v>30315</v>
      </c>
      <c r="AY509" s="23" t="s">
        <v>30315</v>
      </c>
      <c r="AZ509" s="21" t="s">
        <v>27</v>
      </c>
      <c r="BA509" s="23" t="s">
        <v>30316</v>
      </c>
    </row>
    <row r="510">
      <c r="A510" s="21" t="s">
        <v>31346</v>
      </c>
      <c r="B510" s="21" t="s">
        <v>366</v>
      </c>
      <c r="C510" s="21" t="s">
        <v>2703</v>
      </c>
      <c r="D510" s="21" t="s">
        <v>2704</v>
      </c>
      <c r="E510" s="24" t="s">
        <v>2706</v>
      </c>
      <c r="F510" s="23" t="s">
        <v>31347</v>
      </c>
      <c r="G510" s="21" t="s">
        <v>24</v>
      </c>
      <c r="H510" s="21" t="s">
        <v>26</v>
      </c>
      <c r="L510" s="21" t="s">
        <v>27</v>
      </c>
      <c r="M510" s="21" t="s">
        <v>2707</v>
      </c>
      <c r="N510" s="21" t="s">
        <v>218</v>
      </c>
      <c r="O510" s="21" t="s">
        <v>34</v>
      </c>
      <c r="R510" s="21"/>
      <c r="S510" s="23" t="s">
        <v>30315</v>
      </c>
      <c r="T510" s="23" t="s">
        <v>30315</v>
      </c>
      <c r="U510" s="23" t="s">
        <v>30315</v>
      </c>
      <c r="V510" s="23" t="s">
        <v>30315</v>
      </c>
      <c r="W510" s="23" t="s">
        <v>30315</v>
      </c>
      <c r="X510" s="23" t="s">
        <v>30315</v>
      </c>
      <c r="Z510" s="23" t="s">
        <v>30315</v>
      </c>
      <c r="AA510" s="23" t="s">
        <v>30315</v>
      </c>
      <c r="AB510" s="23" t="s">
        <v>30315</v>
      </c>
      <c r="AC510" s="23" t="s">
        <v>30315</v>
      </c>
      <c r="AD510" s="23" t="s">
        <v>30315</v>
      </c>
      <c r="AE510" s="23" t="s">
        <v>30315</v>
      </c>
      <c r="AF510" s="23" t="s">
        <v>30315</v>
      </c>
      <c r="AG510" s="23" t="s">
        <v>30315</v>
      </c>
      <c r="AH510" s="23" t="s">
        <v>30315</v>
      </c>
      <c r="AI510" s="23" t="s">
        <v>30315</v>
      </c>
      <c r="AJ510" s="23" t="s">
        <v>30315</v>
      </c>
      <c r="AK510" s="23" t="s">
        <v>30315</v>
      </c>
      <c r="AL510" s="23" t="s">
        <v>30315</v>
      </c>
      <c r="AM510" s="23" t="s">
        <v>30315</v>
      </c>
      <c r="AN510" s="23" t="s">
        <v>30315</v>
      </c>
      <c r="AO510" s="23" t="s">
        <v>30315</v>
      </c>
      <c r="AP510" s="23" t="s">
        <v>30315</v>
      </c>
      <c r="AQ510" s="23" t="s">
        <v>30315</v>
      </c>
      <c r="AR510" s="23" t="s">
        <v>30315</v>
      </c>
      <c r="AS510" s="23" t="s">
        <v>30315</v>
      </c>
      <c r="AT510" s="23" t="s">
        <v>30315</v>
      </c>
      <c r="AU510" s="23" t="s">
        <v>30315</v>
      </c>
      <c r="AV510" s="23" t="s">
        <v>30315</v>
      </c>
      <c r="AW510" s="23" t="s">
        <v>30315</v>
      </c>
      <c r="AX510" s="23" t="s">
        <v>30315</v>
      </c>
      <c r="AY510" s="23" t="s">
        <v>30315</v>
      </c>
      <c r="AZ510" s="21" t="s">
        <v>27</v>
      </c>
      <c r="BA510" s="23" t="s">
        <v>30316</v>
      </c>
    </row>
    <row r="511">
      <c r="A511" s="21" t="s">
        <v>31348</v>
      </c>
      <c r="B511" s="21" t="s">
        <v>2708</v>
      </c>
      <c r="C511" s="21" t="s">
        <v>2478</v>
      </c>
      <c r="D511" s="21" t="s">
        <v>2709</v>
      </c>
      <c r="E511" s="24" t="s">
        <v>2711</v>
      </c>
      <c r="F511" s="23" t="s">
        <v>31349</v>
      </c>
      <c r="G511" s="21" t="s">
        <v>24</v>
      </c>
      <c r="H511" s="21" t="s">
        <v>27</v>
      </c>
      <c r="L511" s="21" t="s">
        <v>27</v>
      </c>
      <c r="N511" s="21" t="s">
        <v>27</v>
      </c>
      <c r="O511" s="21" t="s">
        <v>27</v>
      </c>
      <c r="R511" s="21"/>
      <c r="S511" s="23" t="s">
        <v>30315</v>
      </c>
      <c r="T511" s="23" t="s">
        <v>30315</v>
      </c>
      <c r="U511" s="23" t="s">
        <v>30315</v>
      </c>
      <c r="V511" s="23" t="s">
        <v>30315</v>
      </c>
      <c r="W511" s="23" t="s">
        <v>30315</v>
      </c>
      <c r="X511" s="23" t="s">
        <v>30315</v>
      </c>
      <c r="Z511" s="23" t="s">
        <v>30315</v>
      </c>
      <c r="AA511" s="23" t="s">
        <v>30315</v>
      </c>
      <c r="AB511" s="23" t="s">
        <v>30315</v>
      </c>
      <c r="AC511" s="23" t="s">
        <v>30315</v>
      </c>
      <c r="AD511" s="23" t="s">
        <v>30315</v>
      </c>
      <c r="AE511" s="23" t="s">
        <v>30315</v>
      </c>
      <c r="AF511" s="23" t="s">
        <v>30315</v>
      </c>
      <c r="AG511" s="23" t="s">
        <v>30315</v>
      </c>
      <c r="AH511" s="23" t="s">
        <v>30315</v>
      </c>
      <c r="AI511" s="23" t="s">
        <v>30315</v>
      </c>
      <c r="AJ511" s="23" t="s">
        <v>30315</v>
      </c>
      <c r="AK511" s="23" t="s">
        <v>30315</v>
      </c>
      <c r="AL511" s="23" t="s">
        <v>30315</v>
      </c>
      <c r="AM511" s="23" t="s">
        <v>30315</v>
      </c>
      <c r="AN511" s="23" t="s">
        <v>30315</v>
      </c>
      <c r="AO511" s="23" t="s">
        <v>30315</v>
      </c>
      <c r="AP511" s="23" t="s">
        <v>30315</v>
      </c>
      <c r="AQ511" s="23" t="s">
        <v>30315</v>
      </c>
      <c r="AR511" s="23" t="s">
        <v>30315</v>
      </c>
      <c r="AS511" s="23" t="s">
        <v>30315</v>
      </c>
      <c r="AT511" s="23" t="s">
        <v>30315</v>
      </c>
      <c r="AU511" s="23" t="s">
        <v>30315</v>
      </c>
      <c r="AV511" s="23" t="s">
        <v>30315</v>
      </c>
      <c r="AW511" s="23" t="s">
        <v>30315</v>
      </c>
      <c r="AX511" s="23" t="s">
        <v>30315</v>
      </c>
      <c r="AY511" s="23" t="s">
        <v>30315</v>
      </c>
      <c r="AZ511" s="21" t="s">
        <v>27</v>
      </c>
      <c r="BA511" s="23" t="s">
        <v>30316</v>
      </c>
    </row>
    <row r="512">
      <c r="A512" s="21" t="s">
        <v>31350</v>
      </c>
      <c r="B512" s="21" t="s">
        <v>1400</v>
      </c>
      <c r="C512" s="21" t="s">
        <v>2712</v>
      </c>
      <c r="D512" s="21" t="s">
        <v>2713</v>
      </c>
      <c r="E512" s="24" t="s">
        <v>2715</v>
      </c>
      <c r="F512" s="23" t="s">
        <v>31351</v>
      </c>
      <c r="G512" s="21" t="s">
        <v>24</v>
      </c>
      <c r="H512" s="21" t="s">
        <v>26</v>
      </c>
      <c r="L512" s="21" t="s">
        <v>27</v>
      </c>
      <c r="M512" s="21" t="s">
        <v>2716</v>
      </c>
      <c r="N512" s="21" t="s">
        <v>61</v>
      </c>
      <c r="O512" s="21" t="s">
        <v>34</v>
      </c>
      <c r="R512" s="21"/>
      <c r="S512" s="23" t="s">
        <v>30315</v>
      </c>
      <c r="T512" s="23" t="s">
        <v>30315</v>
      </c>
      <c r="U512" s="23" t="s">
        <v>30315</v>
      </c>
      <c r="V512" s="23" t="s">
        <v>30315</v>
      </c>
      <c r="W512" s="23" t="s">
        <v>30315</v>
      </c>
      <c r="X512" s="23" t="s">
        <v>30315</v>
      </c>
      <c r="Z512" s="23" t="s">
        <v>30315</v>
      </c>
      <c r="AA512" s="23" t="s">
        <v>30315</v>
      </c>
      <c r="AB512" s="23" t="s">
        <v>30315</v>
      </c>
      <c r="AC512" s="23" t="s">
        <v>30315</v>
      </c>
      <c r="AD512" s="23" t="s">
        <v>30315</v>
      </c>
      <c r="AE512" s="23" t="s">
        <v>30315</v>
      </c>
      <c r="AF512" s="23" t="s">
        <v>30315</v>
      </c>
      <c r="AG512" s="23" t="s">
        <v>30315</v>
      </c>
      <c r="AH512" s="23" t="s">
        <v>30315</v>
      </c>
      <c r="AI512" s="23" t="s">
        <v>30315</v>
      </c>
      <c r="AJ512" s="23" t="s">
        <v>30315</v>
      </c>
      <c r="AK512" s="23" t="s">
        <v>30315</v>
      </c>
      <c r="AL512" s="23" t="s">
        <v>30315</v>
      </c>
      <c r="AM512" s="23" t="s">
        <v>30315</v>
      </c>
      <c r="AN512" s="23" t="s">
        <v>30315</v>
      </c>
      <c r="AO512" s="23" t="s">
        <v>30315</v>
      </c>
      <c r="AP512" s="23" t="s">
        <v>30315</v>
      </c>
      <c r="AQ512" s="23" t="s">
        <v>30315</v>
      </c>
      <c r="AR512" s="23" t="s">
        <v>30315</v>
      </c>
      <c r="AS512" s="23" t="s">
        <v>30315</v>
      </c>
      <c r="AT512" s="23" t="s">
        <v>30315</v>
      </c>
      <c r="AU512" s="23" t="s">
        <v>30315</v>
      </c>
      <c r="AV512" s="23" t="s">
        <v>30315</v>
      </c>
      <c r="AW512" s="23" t="s">
        <v>30315</v>
      </c>
      <c r="AX512" s="23" t="s">
        <v>30315</v>
      </c>
      <c r="AY512" s="23" t="s">
        <v>30315</v>
      </c>
      <c r="AZ512" s="21" t="s">
        <v>27</v>
      </c>
      <c r="BA512" s="23" t="s">
        <v>30316</v>
      </c>
    </row>
    <row r="513">
      <c r="A513" s="21" t="s">
        <v>31352</v>
      </c>
      <c r="B513" s="21" t="s">
        <v>2717</v>
      </c>
      <c r="C513" s="21" t="s">
        <v>2718</v>
      </c>
      <c r="D513" s="21" t="s">
        <v>2719</v>
      </c>
      <c r="E513" s="23" t="s">
        <v>31353</v>
      </c>
      <c r="F513" s="23" t="s">
        <v>31354</v>
      </c>
      <c r="G513" s="21" t="s">
        <v>24</v>
      </c>
      <c r="H513" s="21" t="s">
        <v>95</v>
      </c>
      <c r="I513" s="21" t="s">
        <v>2722</v>
      </c>
      <c r="J513" s="24" t="s">
        <v>2723</v>
      </c>
      <c r="K513" s="21" t="s">
        <v>156</v>
      </c>
      <c r="L513" s="21" t="s">
        <v>1545</v>
      </c>
      <c r="N513" s="21" t="s">
        <v>27</v>
      </c>
      <c r="O513" s="21" t="s">
        <v>27</v>
      </c>
      <c r="R513" s="21"/>
      <c r="S513" s="23" t="s">
        <v>30315</v>
      </c>
      <c r="T513" s="23" t="s">
        <v>30315</v>
      </c>
      <c r="U513" s="23" t="s">
        <v>30315</v>
      </c>
      <c r="V513" s="23" t="s">
        <v>30315</v>
      </c>
      <c r="W513" s="23" t="s">
        <v>30315</v>
      </c>
      <c r="X513" s="23" t="s">
        <v>30315</v>
      </c>
      <c r="Z513" s="23" t="s">
        <v>30315</v>
      </c>
      <c r="AA513" s="23" t="s">
        <v>30315</v>
      </c>
      <c r="AB513" s="23" t="s">
        <v>30315</v>
      </c>
      <c r="AC513" s="23" t="s">
        <v>30315</v>
      </c>
      <c r="AD513" s="23" t="s">
        <v>30315</v>
      </c>
      <c r="AE513" s="23" t="s">
        <v>30315</v>
      </c>
      <c r="AF513" s="23" t="s">
        <v>30315</v>
      </c>
      <c r="AG513" s="23" t="s">
        <v>30315</v>
      </c>
      <c r="AH513" s="23" t="s">
        <v>30315</v>
      </c>
      <c r="AI513" s="23" t="s">
        <v>30315</v>
      </c>
      <c r="AJ513" s="23" t="s">
        <v>30315</v>
      </c>
      <c r="AK513" s="23" t="s">
        <v>30315</v>
      </c>
      <c r="AL513" s="23" t="s">
        <v>30315</v>
      </c>
      <c r="AM513" s="23" t="s">
        <v>30315</v>
      </c>
      <c r="AN513" s="23" t="s">
        <v>30315</v>
      </c>
      <c r="AO513" s="23" t="s">
        <v>30315</v>
      </c>
      <c r="AP513" s="23" t="s">
        <v>30315</v>
      </c>
      <c r="AQ513" s="23" t="s">
        <v>30315</v>
      </c>
      <c r="AR513" s="23" t="s">
        <v>30315</v>
      </c>
      <c r="AS513" s="23" t="s">
        <v>30315</v>
      </c>
      <c r="AT513" s="23" t="s">
        <v>30315</v>
      </c>
      <c r="AU513" s="23" t="s">
        <v>30315</v>
      </c>
      <c r="AV513" s="23" t="s">
        <v>30315</v>
      </c>
      <c r="AW513" s="23" t="s">
        <v>30315</v>
      </c>
      <c r="AX513" s="23" t="s">
        <v>30315</v>
      </c>
      <c r="AY513" s="23" t="s">
        <v>30315</v>
      </c>
      <c r="AZ513" s="21" t="s">
        <v>27</v>
      </c>
      <c r="BA513" s="23" t="s">
        <v>30316</v>
      </c>
    </row>
    <row r="514">
      <c r="A514" s="21" t="s">
        <v>31355</v>
      </c>
      <c r="B514" s="21" t="s">
        <v>897</v>
      </c>
      <c r="C514" s="21" t="s">
        <v>2724</v>
      </c>
      <c r="D514" s="21" t="s">
        <v>2725</v>
      </c>
      <c r="E514" s="21" t="s">
        <v>2727</v>
      </c>
      <c r="F514" s="23" t="s">
        <v>31356</v>
      </c>
      <c r="G514" s="21" t="s">
        <v>24</v>
      </c>
      <c r="H514" s="21" t="s">
        <v>95</v>
      </c>
      <c r="I514" s="21" t="s">
        <v>2728</v>
      </c>
      <c r="J514" s="24" t="s">
        <v>2729</v>
      </c>
      <c r="K514" s="21" t="s">
        <v>753</v>
      </c>
      <c r="L514" s="21" t="s">
        <v>256</v>
      </c>
      <c r="N514" s="21" t="s">
        <v>27</v>
      </c>
      <c r="O514" s="21" t="s">
        <v>27</v>
      </c>
      <c r="R514" s="21"/>
      <c r="S514" s="23" t="s">
        <v>30315</v>
      </c>
      <c r="T514" s="23" t="s">
        <v>30315</v>
      </c>
      <c r="U514" s="23" t="s">
        <v>30315</v>
      </c>
      <c r="V514" s="23" t="s">
        <v>30315</v>
      </c>
      <c r="W514" s="23" t="s">
        <v>30315</v>
      </c>
      <c r="X514" s="23" t="s">
        <v>30315</v>
      </c>
      <c r="Z514" s="23" t="s">
        <v>30315</v>
      </c>
      <c r="AA514" s="23" t="s">
        <v>30315</v>
      </c>
      <c r="AB514" s="23" t="s">
        <v>30315</v>
      </c>
      <c r="AC514" s="23" t="s">
        <v>30315</v>
      </c>
      <c r="AD514" s="23" t="s">
        <v>30315</v>
      </c>
      <c r="AE514" s="23" t="s">
        <v>30315</v>
      </c>
      <c r="AF514" s="23" t="s">
        <v>30315</v>
      </c>
      <c r="AG514" s="23" t="s">
        <v>30315</v>
      </c>
      <c r="AH514" s="23" t="s">
        <v>30315</v>
      </c>
      <c r="AI514" s="23" t="s">
        <v>30315</v>
      </c>
      <c r="AJ514" s="23" t="s">
        <v>30315</v>
      </c>
      <c r="AK514" s="23" t="s">
        <v>30315</v>
      </c>
      <c r="AL514" s="23" t="s">
        <v>30315</v>
      </c>
      <c r="AM514" s="23" t="s">
        <v>30315</v>
      </c>
      <c r="AN514" s="23" t="s">
        <v>30315</v>
      </c>
      <c r="AO514" s="23" t="s">
        <v>30315</v>
      </c>
      <c r="AP514" s="23" t="s">
        <v>30315</v>
      </c>
      <c r="AQ514" s="23" t="s">
        <v>30315</v>
      </c>
      <c r="AR514" s="23" t="s">
        <v>30315</v>
      </c>
      <c r="AS514" s="23" t="s">
        <v>30315</v>
      </c>
      <c r="AT514" s="23" t="s">
        <v>30315</v>
      </c>
      <c r="AU514" s="23" t="s">
        <v>30315</v>
      </c>
      <c r="AV514" s="23" t="s">
        <v>30315</v>
      </c>
      <c r="AW514" s="23" t="s">
        <v>30315</v>
      </c>
      <c r="AX514" s="23" t="s">
        <v>30315</v>
      </c>
      <c r="AY514" s="23" t="s">
        <v>30315</v>
      </c>
      <c r="AZ514" s="21" t="s">
        <v>27</v>
      </c>
      <c r="BA514" s="23" t="s">
        <v>30316</v>
      </c>
    </row>
    <row r="515">
      <c r="A515" s="21" t="s">
        <v>31357</v>
      </c>
      <c r="B515" s="21" t="s">
        <v>2730</v>
      </c>
      <c r="C515" s="21" t="s">
        <v>2731</v>
      </c>
      <c r="D515" s="21" t="s">
        <v>2732</v>
      </c>
      <c r="E515" s="21" t="s">
        <v>2734</v>
      </c>
      <c r="F515" s="23" t="s">
        <v>31358</v>
      </c>
      <c r="G515" s="21" t="s">
        <v>289</v>
      </c>
      <c r="H515" s="21" t="s">
        <v>26</v>
      </c>
      <c r="L515" s="21" t="s">
        <v>27</v>
      </c>
      <c r="M515" s="21" t="s">
        <v>2735</v>
      </c>
      <c r="N515" s="21" t="s">
        <v>54</v>
      </c>
      <c r="O515" s="21" t="s">
        <v>62</v>
      </c>
      <c r="R515" s="21"/>
      <c r="S515" s="23" t="s">
        <v>30315</v>
      </c>
      <c r="T515" s="23" t="s">
        <v>30315</v>
      </c>
      <c r="U515" s="23" t="s">
        <v>30315</v>
      </c>
      <c r="V515" s="23" t="s">
        <v>30315</v>
      </c>
      <c r="W515" s="23" t="s">
        <v>30315</v>
      </c>
      <c r="X515" s="23" t="s">
        <v>30315</v>
      </c>
      <c r="Z515" s="23" t="s">
        <v>30315</v>
      </c>
      <c r="AA515" s="23" t="s">
        <v>30315</v>
      </c>
      <c r="AB515" s="23" t="s">
        <v>30315</v>
      </c>
      <c r="AC515" s="23" t="s">
        <v>30315</v>
      </c>
      <c r="AD515" s="23" t="s">
        <v>30315</v>
      </c>
      <c r="AE515" s="23" t="s">
        <v>30315</v>
      </c>
      <c r="AF515" s="23" t="s">
        <v>30315</v>
      </c>
      <c r="AG515" s="23" t="s">
        <v>30315</v>
      </c>
      <c r="AH515" s="23" t="s">
        <v>30315</v>
      </c>
      <c r="AI515" s="23" t="s">
        <v>30315</v>
      </c>
      <c r="AJ515" s="23" t="s">
        <v>30315</v>
      </c>
      <c r="AK515" s="23" t="s">
        <v>30315</v>
      </c>
      <c r="AL515" s="23" t="s">
        <v>30315</v>
      </c>
      <c r="AM515" s="23" t="s">
        <v>30315</v>
      </c>
      <c r="AN515" s="23" t="s">
        <v>30315</v>
      </c>
      <c r="AO515" s="23" t="s">
        <v>30315</v>
      </c>
      <c r="AP515" s="23" t="s">
        <v>30315</v>
      </c>
      <c r="AQ515" s="23" t="s">
        <v>30315</v>
      </c>
      <c r="AR515" s="23" t="s">
        <v>30315</v>
      </c>
      <c r="AS515" s="23" t="s">
        <v>30315</v>
      </c>
      <c r="AT515" s="23" t="s">
        <v>30315</v>
      </c>
      <c r="AU515" s="23" t="s">
        <v>30315</v>
      </c>
      <c r="AV515" s="23" t="s">
        <v>30315</v>
      </c>
      <c r="AW515" s="23" t="s">
        <v>30315</v>
      </c>
      <c r="AX515" s="23" t="s">
        <v>30315</v>
      </c>
      <c r="AY515" s="23" t="s">
        <v>30315</v>
      </c>
      <c r="AZ515" s="21" t="s">
        <v>27</v>
      </c>
      <c r="BA515" s="23" t="s">
        <v>30316</v>
      </c>
    </row>
    <row r="516">
      <c r="A516" s="21" t="s">
        <v>31359</v>
      </c>
      <c r="B516" s="21" t="s">
        <v>31360</v>
      </c>
      <c r="C516" s="21" t="s">
        <v>31361</v>
      </c>
      <c r="D516" s="21" t="s">
        <v>31362</v>
      </c>
      <c r="E516" s="21" t="s">
        <v>31363</v>
      </c>
      <c r="F516" s="23" t="s">
        <v>31364</v>
      </c>
      <c r="G516" s="21" t="s">
        <v>5041</v>
      </c>
      <c r="H516" s="21" t="s">
        <v>27</v>
      </c>
      <c r="L516" s="21" t="s">
        <v>27</v>
      </c>
      <c r="N516" s="21" t="s">
        <v>27</v>
      </c>
      <c r="O516" s="21" t="s">
        <v>27</v>
      </c>
      <c r="R516" s="21"/>
      <c r="S516" s="23" t="s">
        <v>30315</v>
      </c>
      <c r="T516" s="23" t="s">
        <v>30315</v>
      </c>
      <c r="U516" s="23" t="s">
        <v>30315</v>
      </c>
      <c r="V516" s="23" t="s">
        <v>30315</v>
      </c>
      <c r="W516" s="23" t="s">
        <v>30315</v>
      </c>
      <c r="X516" s="23" t="s">
        <v>30315</v>
      </c>
      <c r="Z516" s="23" t="s">
        <v>30315</v>
      </c>
      <c r="AA516" s="23" t="s">
        <v>30315</v>
      </c>
      <c r="AB516" s="23" t="s">
        <v>30315</v>
      </c>
      <c r="AC516" s="23" t="s">
        <v>30315</v>
      </c>
      <c r="AD516" s="23" t="s">
        <v>30315</v>
      </c>
      <c r="AE516" s="23" t="s">
        <v>30315</v>
      </c>
      <c r="AF516" s="23" t="s">
        <v>30315</v>
      </c>
      <c r="AG516" s="23" t="s">
        <v>30315</v>
      </c>
      <c r="AH516" s="23" t="s">
        <v>30315</v>
      </c>
      <c r="AI516" s="23" t="s">
        <v>30315</v>
      </c>
      <c r="AJ516" s="23" t="s">
        <v>30315</v>
      </c>
      <c r="AK516" s="23" t="s">
        <v>30315</v>
      </c>
      <c r="AL516" s="23" t="s">
        <v>30315</v>
      </c>
      <c r="AM516" s="23" t="s">
        <v>30315</v>
      </c>
      <c r="AN516" s="23" t="s">
        <v>30315</v>
      </c>
      <c r="AO516" s="23" t="s">
        <v>30315</v>
      </c>
      <c r="AP516" s="23" t="s">
        <v>30315</v>
      </c>
      <c r="AQ516" s="23" t="s">
        <v>30315</v>
      </c>
      <c r="AR516" s="23" t="s">
        <v>30315</v>
      </c>
      <c r="AS516" s="23" t="s">
        <v>30315</v>
      </c>
      <c r="AT516" s="23" t="s">
        <v>30315</v>
      </c>
      <c r="AU516" s="23" t="s">
        <v>30315</v>
      </c>
      <c r="AV516" s="23" t="s">
        <v>30315</v>
      </c>
      <c r="AW516" s="23" t="s">
        <v>30315</v>
      </c>
      <c r="AX516" s="23" t="s">
        <v>30315</v>
      </c>
      <c r="AY516" s="23" t="s">
        <v>30315</v>
      </c>
      <c r="AZ516" s="21" t="s">
        <v>27</v>
      </c>
      <c r="BA516" s="23" t="s">
        <v>30316</v>
      </c>
    </row>
    <row r="517">
      <c r="A517" s="21" t="s">
        <v>31365</v>
      </c>
      <c r="B517" s="21" t="s">
        <v>2736</v>
      </c>
      <c r="C517" s="21" t="s">
        <v>2736</v>
      </c>
      <c r="D517" s="21" t="s">
        <v>2737</v>
      </c>
      <c r="E517" s="21" t="s">
        <v>2739</v>
      </c>
      <c r="F517" s="23" t="s">
        <v>31366</v>
      </c>
      <c r="G517" s="21" t="s">
        <v>24</v>
      </c>
      <c r="H517" s="21" t="s">
        <v>26</v>
      </c>
      <c r="L517" s="21" t="s">
        <v>27</v>
      </c>
      <c r="M517" s="21" t="s">
        <v>2740</v>
      </c>
      <c r="N517" s="21" t="s">
        <v>218</v>
      </c>
      <c r="O517" s="21" t="s">
        <v>62</v>
      </c>
      <c r="R517" s="21"/>
      <c r="S517" s="23" t="s">
        <v>30315</v>
      </c>
      <c r="T517" s="23" t="s">
        <v>30315</v>
      </c>
      <c r="U517" s="23" t="s">
        <v>30315</v>
      </c>
      <c r="V517" s="23" t="s">
        <v>30315</v>
      </c>
      <c r="W517" s="23" t="s">
        <v>30315</v>
      </c>
      <c r="X517" s="23" t="s">
        <v>30315</v>
      </c>
      <c r="Z517" s="23" t="s">
        <v>30315</v>
      </c>
      <c r="AA517" s="23" t="s">
        <v>30315</v>
      </c>
      <c r="AB517" s="23" t="s">
        <v>30315</v>
      </c>
      <c r="AC517" s="23" t="s">
        <v>30315</v>
      </c>
      <c r="AD517" s="23" t="s">
        <v>30315</v>
      </c>
      <c r="AE517" s="23" t="s">
        <v>30315</v>
      </c>
      <c r="AF517" s="23" t="s">
        <v>30315</v>
      </c>
      <c r="AG517" s="23" t="s">
        <v>30315</v>
      </c>
      <c r="AH517" s="23" t="s">
        <v>30315</v>
      </c>
      <c r="AI517" s="23" t="s">
        <v>30315</v>
      </c>
      <c r="AJ517" s="23" t="s">
        <v>30315</v>
      </c>
      <c r="AK517" s="23" t="s">
        <v>30315</v>
      </c>
      <c r="AL517" s="23" t="s">
        <v>30315</v>
      </c>
      <c r="AM517" s="23" t="s">
        <v>30315</v>
      </c>
      <c r="AN517" s="23" t="s">
        <v>30315</v>
      </c>
      <c r="AO517" s="23" t="s">
        <v>30315</v>
      </c>
      <c r="AP517" s="23" t="s">
        <v>30315</v>
      </c>
      <c r="AQ517" s="23" t="s">
        <v>30315</v>
      </c>
      <c r="AR517" s="23" t="s">
        <v>30315</v>
      </c>
      <c r="AS517" s="23" t="s">
        <v>30315</v>
      </c>
      <c r="AT517" s="23" t="s">
        <v>30315</v>
      </c>
      <c r="AU517" s="23" t="s">
        <v>30315</v>
      </c>
      <c r="AV517" s="23" t="s">
        <v>30315</v>
      </c>
      <c r="AW517" s="23" t="s">
        <v>30315</v>
      </c>
      <c r="AX517" s="23" t="s">
        <v>30315</v>
      </c>
      <c r="AY517" s="23" t="s">
        <v>30315</v>
      </c>
      <c r="AZ517" s="21" t="s">
        <v>27</v>
      </c>
      <c r="BA517" s="23" t="s">
        <v>30316</v>
      </c>
    </row>
    <row r="518">
      <c r="A518" s="21" t="s">
        <v>31367</v>
      </c>
      <c r="B518" s="21" t="s">
        <v>2741</v>
      </c>
      <c r="C518" s="21" t="s">
        <v>2742</v>
      </c>
      <c r="D518" s="21" t="s">
        <v>2743</v>
      </c>
      <c r="E518" s="24" t="s">
        <v>2745</v>
      </c>
      <c r="F518" s="23" t="s">
        <v>31368</v>
      </c>
      <c r="G518" s="21" t="s">
        <v>643</v>
      </c>
      <c r="H518" s="21" t="s">
        <v>95</v>
      </c>
      <c r="I518" s="21" t="s">
        <v>2746</v>
      </c>
      <c r="J518" s="24" t="s">
        <v>2747</v>
      </c>
      <c r="K518" s="21" t="s">
        <v>2748</v>
      </c>
      <c r="L518" s="21" t="s">
        <v>96</v>
      </c>
      <c r="N518" s="21" t="s">
        <v>27</v>
      </c>
      <c r="O518" s="21" t="s">
        <v>27</v>
      </c>
      <c r="R518" s="21"/>
      <c r="S518" s="23" t="s">
        <v>30315</v>
      </c>
      <c r="T518" s="23" t="s">
        <v>30315</v>
      </c>
      <c r="U518" s="23" t="s">
        <v>30315</v>
      </c>
      <c r="V518" s="23" t="s">
        <v>30315</v>
      </c>
      <c r="W518" s="23" t="s">
        <v>30315</v>
      </c>
      <c r="X518" s="23" t="s">
        <v>30315</v>
      </c>
      <c r="Z518" s="23" t="s">
        <v>30315</v>
      </c>
      <c r="AA518" s="23" t="s">
        <v>30315</v>
      </c>
      <c r="AB518" s="23" t="s">
        <v>30315</v>
      </c>
      <c r="AC518" s="23" t="s">
        <v>30315</v>
      </c>
      <c r="AD518" s="23" t="s">
        <v>30315</v>
      </c>
      <c r="AE518" s="23" t="s">
        <v>30315</v>
      </c>
      <c r="AF518" s="23" t="s">
        <v>30315</v>
      </c>
      <c r="AG518" s="23" t="s">
        <v>30315</v>
      </c>
      <c r="AH518" s="23" t="s">
        <v>30315</v>
      </c>
      <c r="AI518" s="23" t="s">
        <v>30315</v>
      </c>
      <c r="AJ518" s="23" t="s">
        <v>30315</v>
      </c>
      <c r="AK518" s="23" t="s">
        <v>30315</v>
      </c>
      <c r="AL518" s="23" t="s">
        <v>30315</v>
      </c>
      <c r="AM518" s="23" t="s">
        <v>30315</v>
      </c>
      <c r="AN518" s="23" t="s">
        <v>30315</v>
      </c>
      <c r="AO518" s="23" t="s">
        <v>30315</v>
      </c>
      <c r="AP518" s="23" t="s">
        <v>30315</v>
      </c>
      <c r="AQ518" s="23" t="s">
        <v>30315</v>
      </c>
      <c r="AR518" s="23" t="s">
        <v>30315</v>
      </c>
      <c r="AS518" s="23" t="s">
        <v>30315</v>
      </c>
      <c r="AT518" s="23" t="s">
        <v>30315</v>
      </c>
      <c r="AU518" s="23" t="s">
        <v>30315</v>
      </c>
      <c r="AV518" s="23" t="s">
        <v>30315</v>
      </c>
      <c r="AW518" s="23" t="s">
        <v>30315</v>
      </c>
      <c r="AX518" s="23" t="s">
        <v>30315</v>
      </c>
      <c r="AY518" s="23" t="s">
        <v>30315</v>
      </c>
      <c r="AZ518" s="21" t="s">
        <v>27</v>
      </c>
      <c r="BA518" s="23" t="s">
        <v>30316</v>
      </c>
    </row>
    <row r="519">
      <c r="A519" s="21" t="s">
        <v>31369</v>
      </c>
      <c r="B519" s="21" t="s">
        <v>2749</v>
      </c>
      <c r="C519" s="21" t="s">
        <v>2750</v>
      </c>
      <c r="D519" s="21" t="s">
        <v>2751</v>
      </c>
      <c r="E519" s="24" t="s">
        <v>2753</v>
      </c>
      <c r="F519" s="23" t="s">
        <v>31370</v>
      </c>
      <c r="G519" s="21" t="s">
        <v>24</v>
      </c>
      <c r="H519" s="21" t="s">
        <v>95</v>
      </c>
      <c r="I519" s="21" t="s">
        <v>653</v>
      </c>
      <c r="K519" s="21" t="s">
        <v>2754</v>
      </c>
      <c r="L519" s="21" t="s">
        <v>1424</v>
      </c>
      <c r="N519" s="21" t="s">
        <v>27</v>
      </c>
      <c r="O519" s="21" t="s">
        <v>27</v>
      </c>
      <c r="R519" s="21"/>
      <c r="S519" s="23" t="s">
        <v>30315</v>
      </c>
      <c r="T519" s="23" t="s">
        <v>30315</v>
      </c>
      <c r="U519" s="23" t="s">
        <v>30315</v>
      </c>
      <c r="V519" s="23" t="s">
        <v>30315</v>
      </c>
      <c r="W519" s="23" t="s">
        <v>30315</v>
      </c>
      <c r="X519" s="23" t="s">
        <v>30315</v>
      </c>
      <c r="Z519" s="23" t="s">
        <v>30315</v>
      </c>
      <c r="AA519" s="23" t="s">
        <v>30315</v>
      </c>
      <c r="AB519" s="23" t="s">
        <v>30315</v>
      </c>
      <c r="AC519" s="23" t="s">
        <v>30315</v>
      </c>
      <c r="AD519" s="23" t="s">
        <v>30315</v>
      </c>
      <c r="AE519" s="23" t="s">
        <v>30315</v>
      </c>
      <c r="AF519" s="23" t="s">
        <v>30315</v>
      </c>
      <c r="AG519" s="23" t="s">
        <v>30315</v>
      </c>
      <c r="AH519" s="23" t="s">
        <v>30315</v>
      </c>
      <c r="AI519" s="23" t="s">
        <v>30315</v>
      </c>
      <c r="AJ519" s="23" t="s">
        <v>30315</v>
      </c>
      <c r="AK519" s="23" t="s">
        <v>30315</v>
      </c>
      <c r="AL519" s="23" t="s">
        <v>30315</v>
      </c>
      <c r="AM519" s="23" t="s">
        <v>30315</v>
      </c>
      <c r="AN519" s="23" t="s">
        <v>30315</v>
      </c>
      <c r="AO519" s="23" t="s">
        <v>30315</v>
      </c>
      <c r="AP519" s="23" t="s">
        <v>30315</v>
      </c>
      <c r="AQ519" s="23" t="s">
        <v>30315</v>
      </c>
      <c r="AR519" s="23" t="s">
        <v>30315</v>
      </c>
      <c r="AS519" s="23" t="s">
        <v>30315</v>
      </c>
      <c r="AT519" s="23" t="s">
        <v>30315</v>
      </c>
      <c r="AU519" s="23" t="s">
        <v>30315</v>
      </c>
      <c r="AV519" s="23" t="s">
        <v>30315</v>
      </c>
      <c r="AW519" s="23" t="s">
        <v>30315</v>
      </c>
      <c r="AX519" s="23" t="s">
        <v>30315</v>
      </c>
      <c r="AY519" s="23" t="s">
        <v>30315</v>
      </c>
      <c r="AZ519" s="21" t="s">
        <v>27</v>
      </c>
      <c r="BA519" s="23" t="s">
        <v>30316</v>
      </c>
    </row>
    <row r="520">
      <c r="A520" s="21" t="s">
        <v>31371</v>
      </c>
      <c r="B520" s="21" t="s">
        <v>735</v>
      </c>
      <c r="C520" s="21" t="s">
        <v>31372</v>
      </c>
      <c r="D520" s="21" t="s">
        <v>31373</v>
      </c>
      <c r="E520" s="24" t="s">
        <v>31374</v>
      </c>
      <c r="F520" s="23" t="s">
        <v>31375</v>
      </c>
      <c r="G520" s="21" t="s">
        <v>24</v>
      </c>
      <c r="H520" s="21" t="s">
        <v>26</v>
      </c>
      <c r="L520" s="21" t="s">
        <v>27</v>
      </c>
      <c r="M520" s="21" t="s">
        <v>31376</v>
      </c>
      <c r="N520" s="21" t="s">
        <v>54</v>
      </c>
      <c r="O520" s="21" t="s">
        <v>34</v>
      </c>
      <c r="R520" s="21"/>
      <c r="S520" s="23" t="s">
        <v>30315</v>
      </c>
      <c r="T520" s="23" t="s">
        <v>30315</v>
      </c>
      <c r="U520" s="23" t="s">
        <v>30315</v>
      </c>
      <c r="V520" s="23" t="s">
        <v>30315</v>
      </c>
      <c r="W520" s="23" t="s">
        <v>30315</v>
      </c>
      <c r="X520" s="23" t="s">
        <v>30315</v>
      </c>
      <c r="Z520" s="23" t="s">
        <v>30315</v>
      </c>
      <c r="AA520" s="23" t="s">
        <v>30315</v>
      </c>
      <c r="AB520" s="23" t="s">
        <v>30315</v>
      </c>
      <c r="AC520" s="23" t="s">
        <v>30315</v>
      </c>
      <c r="AD520" s="23" t="s">
        <v>30315</v>
      </c>
      <c r="AE520" s="23" t="s">
        <v>30315</v>
      </c>
      <c r="AF520" s="23" t="s">
        <v>30315</v>
      </c>
      <c r="AG520" s="23" t="s">
        <v>30315</v>
      </c>
      <c r="AH520" s="23" t="s">
        <v>30315</v>
      </c>
      <c r="AI520" s="23" t="s">
        <v>30315</v>
      </c>
      <c r="AJ520" s="23" t="s">
        <v>30315</v>
      </c>
      <c r="AK520" s="23" t="s">
        <v>30315</v>
      </c>
      <c r="AL520" s="23" t="s">
        <v>30315</v>
      </c>
      <c r="AM520" s="23" t="s">
        <v>30315</v>
      </c>
      <c r="AN520" s="23" t="s">
        <v>30315</v>
      </c>
      <c r="AO520" s="23" t="s">
        <v>30315</v>
      </c>
      <c r="AP520" s="23" t="s">
        <v>30315</v>
      </c>
      <c r="AQ520" s="23" t="s">
        <v>30315</v>
      </c>
      <c r="AR520" s="23" t="s">
        <v>30315</v>
      </c>
      <c r="AS520" s="23" t="s">
        <v>30315</v>
      </c>
      <c r="AT520" s="23" t="s">
        <v>30315</v>
      </c>
      <c r="AU520" s="23" t="s">
        <v>30315</v>
      </c>
      <c r="AV520" s="23" t="s">
        <v>30315</v>
      </c>
      <c r="AW520" s="23" t="s">
        <v>30315</v>
      </c>
      <c r="AX520" s="23" t="s">
        <v>30315</v>
      </c>
      <c r="AY520" s="23" t="s">
        <v>30315</v>
      </c>
      <c r="AZ520" s="21" t="s">
        <v>27</v>
      </c>
      <c r="BA520" s="23" t="s">
        <v>30316</v>
      </c>
    </row>
    <row r="521">
      <c r="A521" s="21" t="s">
        <v>31377</v>
      </c>
      <c r="B521" s="21" t="s">
        <v>193</v>
      </c>
      <c r="C521" s="21" t="s">
        <v>2755</v>
      </c>
      <c r="D521" s="21" t="s">
        <v>2756</v>
      </c>
      <c r="E521" s="24" t="s">
        <v>2758</v>
      </c>
      <c r="F521" s="23" t="s">
        <v>31378</v>
      </c>
      <c r="G521" s="21" t="s">
        <v>24</v>
      </c>
      <c r="H521" s="21" t="s">
        <v>95</v>
      </c>
      <c r="I521" s="21" t="s">
        <v>2759</v>
      </c>
      <c r="J521" s="24" t="s">
        <v>2760</v>
      </c>
      <c r="K521" s="21" t="s">
        <v>2761</v>
      </c>
      <c r="L521" s="21" t="s">
        <v>723</v>
      </c>
      <c r="N521" s="21" t="s">
        <v>27</v>
      </c>
      <c r="O521" s="21" t="s">
        <v>27</v>
      </c>
      <c r="R521" s="21"/>
      <c r="S521" s="23" t="s">
        <v>30315</v>
      </c>
      <c r="T521" s="23" t="s">
        <v>30315</v>
      </c>
      <c r="U521" s="23" t="s">
        <v>30315</v>
      </c>
      <c r="V521" s="23" t="s">
        <v>30315</v>
      </c>
      <c r="W521" s="23" t="s">
        <v>30315</v>
      </c>
      <c r="X521" s="23" t="s">
        <v>30315</v>
      </c>
      <c r="Z521" s="23" t="s">
        <v>30315</v>
      </c>
      <c r="AA521" s="23" t="s">
        <v>30315</v>
      </c>
      <c r="AB521" s="23" t="s">
        <v>30315</v>
      </c>
      <c r="AC521" s="23" t="s">
        <v>30315</v>
      </c>
      <c r="AD521" s="23" t="s">
        <v>30315</v>
      </c>
      <c r="AE521" s="23" t="s">
        <v>30315</v>
      </c>
      <c r="AF521" s="23" t="s">
        <v>30315</v>
      </c>
      <c r="AG521" s="23" t="s">
        <v>30315</v>
      </c>
      <c r="AH521" s="23" t="s">
        <v>30315</v>
      </c>
      <c r="AI521" s="23" t="s">
        <v>30315</v>
      </c>
      <c r="AJ521" s="23" t="s">
        <v>30315</v>
      </c>
      <c r="AK521" s="23" t="s">
        <v>30315</v>
      </c>
      <c r="AL521" s="23" t="s">
        <v>30315</v>
      </c>
      <c r="AM521" s="23" t="s">
        <v>30315</v>
      </c>
      <c r="AN521" s="23" t="s">
        <v>30315</v>
      </c>
      <c r="AO521" s="23" t="s">
        <v>30315</v>
      </c>
      <c r="AP521" s="23" t="s">
        <v>30315</v>
      </c>
      <c r="AQ521" s="23" t="s">
        <v>30315</v>
      </c>
      <c r="AR521" s="23" t="s">
        <v>30315</v>
      </c>
      <c r="AS521" s="23" t="s">
        <v>30315</v>
      </c>
      <c r="AT521" s="23" t="s">
        <v>30315</v>
      </c>
      <c r="AU521" s="23" t="s">
        <v>30315</v>
      </c>
      <c r="AV521" s="23" t="s">
        <v>30315</v>
      </c>
      <c r="AW521" s="23" t="s">
        <v>30315</v>
      </c>
      <c r="AX521" s="23" t="s">
        <v>30315</v>
      </c>
      <c r="AY521" s="23" t="s">
        <v>30315</v>
      </c>
      <c r="AZ521" s="21" t="s">
        <v>27</v>
      </c>
      <c r="BA521" s="23" t="s">
        <v>30316</v>
      </c>
    </row>
    <row r="522">
      <c r="A522" s="21" t="s">
        <v>31379</v>
      </c>
      <c r="B522" s="21" t="s">
        <v>2762</v>
      </c>
      <c r="C522" s="21" t="s">
        <v>2763</v>
      </c>
      <c r="D522" s="21" t="s">
        <v>2764</v>
      </c>
      <c r="E522" s="24" t="s">
        <v>2766</v>
      </c>
      <c r="F522" s="23" t="s">
        <v>31380</v>
      </c>
      <c r="G522" s="21" t="s">
        <v>24</v>
      </c>
      <c r="H522" s="21" t="s">
        <v>26</v>
      </c>
      <c r="L522" s="21" t="s">
        <v>27</v>
      </c>
      <c r="M522" s="21" t="s">
        <v>1125</v>
      </c>
      <c r="N522" s="21" t="s">
        <v>61</v>
      </c>
      <c r="O522" s="21" t="s">
        <v>77</v>
      </c>
      <c r="R522" s="21"/>
      <c r="S522" s="23" t="s">
        <v>30315</v>
      </c>
      <c r="T522" s="23" t="s">
        <v>30315</v>
      </c>
      <c r="U522" s="23" t="s">
        <v>30315</v>
      </c>
      <c r="V522" s="23" t="s">
        <v>30315</v>
      </c>
      <c r="W522" s="23" t="s">
        <v>30315</v>
      </c>
      <c r="X522" s="23" t="s">
        <v>30315</v>
      </c>
      <c r="Z522" s="23" t="s">
        <v>30315</v>
      </c>
      <c r="AA522" s="23" t="s">
        <v>30315</v>
      </c>
      <c r="AB522" s="23" t="s">
        <v>30315</v>
      </c>
      <c r="AC522" s="23" t="s">
        <v>30315</v>
      </c>
      <c r="AD522" s="23" t="s">
        <v>30315</v>
      </c>
      <c r="AE522" s="23" t="s">
        <v>30315</v>
      </c>
      <c r="AF522" s="23" t="s">
        <v>30315</v>
      </c>
      <c r="AG522" s="23" t="s">
        <v>30315</v>
      </c>
      <c r="AH522" s="23" t="s">
        <v>30315</v>
      </c>
      <c r="AI522" s="23" t="s">
        <v>30315</v>
      </c>
      <c r="AJ522" s="23" t="s">
        <v>30315</v>
      </c>
      <c r="AK522" s="23" t="s">
        <v>30315</v>
      </c>
      <c r="AL522" s="23" t="s">
        <v>30315</v>
      </c>
      <c r="AM522" s="23" t="s">
        <v>30315</v>
      </c>
      <c r="AN522" s="23" t="s">
        <v>30315</v>
      </c>
      <c r="AO522" s="23" t="s">
        <v>30315</v>
      </c>
      <c r="AP522" s="23" t="s">
        <v>30315</v>
      </c>
      <c r="AQ522" s="23" t="s">
        <v>30315</v>
      </c>
      <c r="AR522" s="23" t="s">
        <v>30315</v>
      </c>
      <c r="AS522" s="23" t="s">
        <v>30315</v>
      </c>
      <c r="AT522" s="23" t="s">
        <v>30315</v>
      </c>
      <c r="AU522" s="23" t="s">
        <v>30315</v>
      </c>
      <c r="AV522" s="23" t="s">
        <v>30315</v>
      </c>
      <c r="AW522" s="23" t="s">
        <v>30315</v>
      </c>
      <c r="AX522" s="23" t="s">
        <v>30315</v>
      </c>
      <c r="AY522" s="23" t="s">
        <v>30315</v>
      </c>
      <c r="AZ522" s="21" t="s">
        <v>27</v>
      </c>
      <c r="BA522" s="23" t="s">
        <v>30316</v>
      </c>
    </row>
    <row r="523">
      <c r="A523" s="21" t="s">
        <v>31381</v>
      </c>
      <c r="B523" s="21" t="s">
        <v>2767</v>
      </c>
      <c r="C523" s="21" t="s">
        <v>2768</v>
      </c>
      <c r="D523" s="21" t="s">
        <v>2769</v>
      </c>
      <c r="E523" s="24" t="s">
        <v>2771</v>
      </c>
      <c r="F523" s="23" t="s">
        <v>31382</v>
      </c>
      <c r="G523" s="21" t="s">
        <v>24</v>
      </c>
      <c r="H523" s="21" t="s">
        <v>26</v>
      </c>
      <c r="L523" s="21" t="s">
        <v>27</v>
      </c>
      <c r="M523" s="21" t="s">
        <v>2772</v>
      </c>
      <c r="N523" s="21" t="s">
        <v>54</v>
      </c>
      <c r="O523" s="21" t="s">
        <v>62</v>
      </c>
      <c r="R523" s="21"/>
      <c r="S523" s="23" t="s">
        <v>30315</v>
      </c>
      <c r="T523" s="23" t="s">
        <v>30315</v>
      </c>
      <c r="U523" s="23" t="s">
        <v>30315</v>
      </c>
      <c r="V523" s="23" t="s">
        <v>30315</v>
      </c>
      <c r="W523" s="23" t="s">
        <v>30315</v>
      </c>
      <c r="X523" s="23" t="s">
        <v>30315</v>
      </c>
      <c r="Z523" s="23" t="s">
        <v>30315</v>
      </c>
      <c r="AA523" s="23" t="s">
        <v>30315</v>
      </c>
      <c r="AB523" s="23" t="s">
        <v>30315</v>
      </c>
      <c r="AC523" s="23" t="s">
        <v>30315</v>
      </c>
      <c r="AD523" s="23" t="s">
        <v>30315</v>
      </c>
      <c r="AE523" s="23" t="s">
        <v>30315</v>
      </c>
      <c r="AF523" s="23" t="s">
        <v>30315</v>
      </c>
      <c r="AG523" s="23" t="s">
        <v>30315</v>
      </c>
      <c r="AH523" s="23" t="s">
        <v>30315</v>
      </c>
      <c r="AI523" s="23" t="s">
        <v>30315</v>
      </c>
      <c r="AJ523" s="23" t="s">
        <v>30315</v>
      </c>
      <c r="AK523" s="23" t="s">
        <v>30315</v>
      </c>
      <c r="AL523" s="23" t="s">
        <v>30315</v>
      </c>
      <c r="AM523" s="23" t="s">
        <v>30315</v>
      </c>
      <c r="AN523" s="23" t="s">
        <v>30315</v>
      </c>
      <c r="AO523" s="23" t="s">
        <v>30315</v>
      </c>
      <c r="AP523" s="23" t="s">
        <v>30315</v>
      </c>
      <c r="AQ523" s="23" t="s">
        <v>30315</v>
      </c>
      <c r="AR523" s="23" t="s">
        <v>30315</v>
      </c>
      <c r="AS523" s="23" t="s">
        <v>30315</v>
      </c>
      <c r="AT523" s="23" t="s">
        <v>30315</v>
      </c>
      <c r="AU523" s="23" t="s">
        <v>30315</v>
      </c>
      <c r="AV523" s="23" t="s">
        <v>30315</v>
      </c>
      <c r="AW523" s="23" t="s">
        <v>30315</v>
      </c>
      <c r="AX523" s="23" t="s">
        <v>30315</v>
      </c>
      <c r="AY523" s="23" t="s">
        <v>30315</v>
      </c>
      <c r="AZ523" s="21" t="s">
        <v>27</v>
      </c>
      <c r="BA523" s="23" t="s">
        <v>30316</v>
      </c>
    </row>
    <row r="524">
      <c r="A524" s="21" t="s">
        <v>31383</v>
      </c>
      <c r="B524" s="21" t="s">
        <v>537</v>
      </c>
      <c r="C524" s="21" t="s">
        <v>2773</v>
      </c>
      <c r="D524" s="21" t="s">
        <v>2774</v>
      </c>
      <c r="E524" s="24" t="s">
        <v>2776</v>
      </c>
      <c r="F524" s="23" t="s">
        <v>31384</v>
      </c>
      <c r="G524" s="21" t="s">
        <v>24</v>
      </c>
      <c r="H524" s="21" t="s">
        <v>26</v>
      </c>
      <c r="L524" s="21" t="s">
        <v>27</v>
      </c>
      <c r="N524" s="21" t="s">
        <v>61</v>
      </c>
      <c r="O524" s="21" t="s">
        <v>27</v>
      </c>
      <c r="R524" s="21"/>
      <c r="S524" s="23" t="s">
        <v>30315</v>
      </c>
      <c r="T524" s="23" t="s">
        <v>30315</v>
      </c>
      <c r="U524" s="23" t="s">
        <v>30315</v>
      </c>
      <c r="V524" s="23" t="s">
        <v>30315</v>
      </c>
      <c r="W524" s="23" t="s">
        <v>30315</v>
      </c>
      <c r="X524" s="23" t="s">
        <v>30315</v>
      </c>
      <c r="Z524" s="23" t="s">
        <v>30315</v>
      </c>
      <c r="AA524" s="23" t="s">
        <v>30315</v>
      </c>
      <c r="AB524" s="23" t="s">
        <v>30315</v>
      </c>
      <c r="AC524" s="23" t="s">
        <v>30315</v>
      </c>
      <c r="AD524" s="23" t="s">
        <v>30315</v>
      </c>
      <c r="AE524" s="23" t="s">
        <v>30315</v>
      </c>
      <c r="AF524" s="23" t="s">
        <v>30315</v>
      </c>
      <c r="AG524" s="23" t="s">
        <v>30315</v>
      </c>
      <c r="AH524" s="23" t="s">
        <v>30315</v>
      </c>
      <c r="AI524" s="23" t="s">
        <v>30315</v>
      </c>
      <c r="AJ524" s="23" t="s">
        <v>30315</v>
      </c>
      <c r="AK524" s="23" t="s">
        <v>30315</v>
      </c>
      <c r="AL524" s="23" t="s">
        <v>30315</v>
      </c>
      <c r="AM524" s="23" t="s">
        <v>30315</v>
      </c>
      <c r="AN524" s="23" t="s">
        <v>30315</v>
      </c>
      <c r="AO524" s="23" t="s">
        <v>30315</v>
      </c>
      <c r="AP524" s="23" t="s">
        <v>30315</v>
      </c>
      <c r="AQ524" s="23" t="s">
        <v>30315</v>
      </c>
      <c r="AR524" s="23" t="s">
        <v>30315</v>
      </c>
      <c r="AS524" s="23" t="s">
        <v>30315</v>
      </c>
      <c r="AT524" s="23" t="s">
        <v>30315</v>
      </c>
      <c r="AU524" s="23" t="s">
        <v>30315</v>
      </c>
      <c r="AV524" s="23" t="s">
        <v>30315</v>
      </c>
      <c r="AW524" s="23" t="s">
        <v>30315</v>
      </c>
      <c r="AX524" s="23" t="s">
        <v>30315</v>
      </c>
      <c r="AY524" s="23" t="s">
        <v>30315</v>
      </c>
      <c r="AZ524" s="21" t="s">
        <v>27</v>
      </c>
      <c r="BA524" s="23" t="s">
        <v>30316</v>
      </c>
    </row>
    <row r="525">
      <c r="A525" s="21" t="s">
        <v>31385</v>
      </c>
      <c r="B525" s="21" t="s">
        <v>2777</v>
      </c>
      <c r="C525" s="21" t="s">
        <v>2768</v>
      </c>
      <c r="D525" s="21" t="s">
        <v>2769</v>
      </c>
      <c r="E525" s="21" t="s">
        <v>2778</v>
      </c>
      <c r="F525" s="23" t="s">
        <v>31382</v>
      </c>
      <c r="G525" s="21" t="s">
        <v>24</v>
      </c>
      <c r="H525" s="21" t="s">
        <v>26</v>
      </c>
      <c r="L525" s="21" t="s">
        <v>27</v>
      </c>
      <c r="M525" s="21" t="s">
        <v>2772</v>
      </c>
      <c r="N525" s="21" t="s">
        <v>54</v>
      </c>
      <c r="O525" s="21" t="s">
        <v>62</v>
      </c>
      <c r="R525" s="21"/>
      <c r="S525" s="23" t="s">
        <v>30315</v>
      </c>
      <c r="T525" s="23" t="s">
        <v>30315</v>
      </c>
      <c r="U525" s="23" t="s">
        <v>30315</v>
      </c>
      <c r="V525" s="23" t="s">
        <v>30315</v>
      </c>
      <c r="W525" s="23" t="s">
        <v>30315</v>
      </c>
      <c r="X525" s="23" t="s">
        <v>30315</v>
      </c>
      <c r="Z525" s="23" t="s">
        <v>30315</v>
      </c>
      <c r="AA525" s="23" t="s">
        <v>30315</v>
      </c>
      <c r="AB525" s="23" t="s">
        <v>30315</v>
      </c>
      <c r="AC525" s="23" t="s">
        <v>30315</v>
      </c>
      <c r="AD525" s="23" t="s">
        <v>30315</v>
      </c>
      <c r="AE525" s="23" t="s">
        <v>30315</v>
      </c>
      <c r="AF525" s="23" t="s">
        <v>30315</v>
      </c>
      <c r="AG525" s="23" t="s">
        <v>30315</v>
      </c>
      <c r="AH525" s="23" t="s">
        <v>30315</v>
      </c>
      <c r="AI525" s="23" t="s">
        <v>30315</v>
      </c>
      <c r="AJ525" s="23" t="s">
        <v>30315</v>
      </c>
      <c r="AK525" s="23" t="s">
        <v>30315</v>
      </c>
      <c r="AL525" s="23" t="s">
        <v>30315</v>
      </c>
      <c r="AM525" s="23" t="s">
        <v>30315</v>
      </c>
      <c r="AN525" s="23" t="s">
        <v>30315</v>
      </c>
      <c r="AO525" s="23" t="s">
        <v>30315</v>
      </c>
      <c r="AP525" s="23" t="s">
        <v>30315</v>
      </c>
      <c r="AQ525" s="23" t="s">
        <v>30315</v>
      </c>
      <c r="AR525" s="23" t="s">
        <v>30315</v>
      </c>
      <c r="AS525" s="23" t="s">
        <v>30315</v>
      </c>
      <c r="AT525" s="23" t="s">
        <v>30315</v>
      </c>
      <c r="AU525" s="23" t="s">
        <v>30315</v>
      </c>
      <c r="AV525" s="23" t="s">
        <v>30315</v>
      </c>
      <c r="AW525" s="23" t="s">
        <v>30315</v>
      </c>
      <c r="AX525" s="23" t="s">
        <v>30315</v>
      </c>
      <c r="AY525" s="23" t="s">
        <v>30315</v>
      </c>
      <c r="AZ525" s="21" t="s">
        <v>27</v>
      </c>
      <c r="BA525" s="23" t="s">
        <v>30316</v>
      </c>
    </row>
    <row r="526">
      <c r="A526" s="21" t="s">
        <v>31386</v>
      </c>
      <c r="B526" s="21" t="s">
        <v>2779</v>
      </c>
      <c r="C526" s="21" t="s">
        <v>2750</v>
      </c>
      <c r="D526" s="21" t="s">
        <v>2780</v>
      </c>
      <c r="E526" s="21" t="s">
        <v>2782</v>
      </c>
      <c r="F526" s="23" t="s">
        <v>31387</v>
      </c>
      <c r="G526" s="21" t="s">
        <v>24</v>
      </c>
      <c r="H526" s="21" t="s">
        <v>95</v>
      </c>
      <c r="I526" s="21" t="s">
        <v>653</v>
      </c>
      <c r="J526" s="21" t="s">
        <v>2783</v>
      </c>
      <c r="K526" s="21" t="s">
        <v>2784</v>
      </c>
      <c r="L526" s="21" t="s">
        <v>1424</v>
      </c>
      <c r="N526" s="21" t="s">
        <v>27</v>
      </c>
      <c r="O526" s="21" t="s">
        <v>27</v>
      </c>
      <c r="R526" s="21"/>
      <c r="S526" s="23" t="s">
        <v>30315</v>
      </c>
      <c r="T526" s="23" t="s">
        <v>30315</v>
      </c>
      <c r="U526" s="23" t="s">
        <v>30315</v>
      </c>
      <c r="V526" s="23" t="s">
        <v>30315</v>
      </c>
      <c r="W526" s="23" t="s">
        <v>30315</v>
      </c>
      <c r="X526" s="23" t="s">
        <v>30315</v>
      </c>
      <c r="Z526" s="23" t="s">
        <v>30315</v>
      </c>
      <c r="AA526" s="23" t="s">
        <v>30315</v>
      </c>
      <c r="AB526" s="23" t="s">
        <v>30315</v>
      </c>
      <c r="AC526" s="23" t="s">
        <v>30315</v>
      </c>
      <c r="AD526" s="23" t="s">
        <v>30315</v>
      </c>
      <c r="AE526" s="23" t="s">
        <v>30315</v>
      </c>
      <c r="AF526" s="23" t="s">
        <v>30315</v>
      </c>
      <c r="AG526" s="23" t="s">
        <v>30315</v>
      </c>
      <c r="AH526" s="23" t="s">
        <v>30315</v>
      </c>
      <c r="AI526" s="23" t="s">
        <v>30315</v>
      </c>
      <c r="AJ526" s="23" t="s">
        <v>30315</v>
      </c>
      <c r="AK526" s="23" t="s">
        <v>30315</v>
      </c>
      <c r="AL526" s="23" t="s">
        <v>30315</v>
      </c>
      <c r="AM526" s="23" t="s">
        <v>30315</v>
      </c>
      <c r="AN526" s="23" t="s">
        <v>30315</v>
      </c>
      <c r="AO526" s="23" t="s">
        <v>30315</v>
      </c>
      <c r="AP526" s="23" t="s">
        <v>30315</v>
      </c>
      <c r="AQ526" s="23" t="s">
        <v>30315</v>
      </c>
      <c r="AR526" s="23" t="s">
        <v>30315</v>
      </c>
      <c r="AS526" s="23" t="s">
        <v>30315</v>
      </c>
      <c r="AT526" s="23" t="s">
        <v>30315</v>
      </c>
      <c r="AU526" s="23" t="s">
        <v>30315</v>
      </c>
      <c r="AV526" s="23" t="s">
        <v>30315</v>
      </c>
      <c r="AW526" s="23" t="s">
        <v>30315</v>
      </c>
      <c r="AX526" s="23" t="s">
        <v>30315</v>
      </c>
      <c r="AY526" s="23" t="s">
        <v>30315</v>
      </c>
      <c r="AZ526" s="21" t="s">
        <v>27</v>
      </c>
      <c r="BA526" s="23" t="s">
        <v>30316</v>
      </c>
    </row>
    <row r="527">
      <c r="A527" s="21" t="s">
        <v>31388</v>
      </c>
      <c r="B527" s="21" t="s">
        <v>2785</v>
      </c>
      <c r="C527" s="21" t="s">
        <v>519</v>
      </c>
      <c r="D527" s="21" t="s">
        <v>2786</v>
      </c>
      <c r="E527" s="21" t="s">
        <v>2788</v>
      </c>
      <c r="F527" s="23" t="s">
        <v>31389</v>
      </c>
      <c r="G527" s="21" t="s">
        <v>24</v>
      </c>
      <c r="H527" s="21" t="s">
        <v>27</v>
      </c>
      <c r="L527" s="21" t="s">
        <v>27</v>
      </c>
      <c r="N527" s="21" t="s">
        <v>27</v>
      </c>
      <c r="O527" s="21" t="s">
        <v>27</v>
      </c>
      <c r="R527" s="21"/>
      <c r="S527" s="23" t="s">
        <v>30315</v>
      </c>
      <c r="T527" s="23" t="s">
        <v>30315</v>
      </c>
      <c r="U527" s="23" t="s">
        <v>30315</v>
      </c>
      <c r="V527" s="23" t="s">
        <v>30315</v>
      </c>
      <c r="W527" s="23" t="s">
        <v>30315</v>
      </c>
      <c r="X527" s="23" t="s">
        <v>30315</v>
      </c>
      <c r="Z527" s="23" t="s">
        <v>30315</v>
      </c>
      <c r="AA527" s="23" t="s">
        <v>30315</v>
      </c>
      <c r="AB527" s="23" t="s">
        <v>30315</v>
      </c>
      <c r="AC527" s="23" t="s">
        <v>30315</v>
      </c>
      <c r="AD527" s="23" t="s">
        <v>30315</v>
      </c>
      <c r="AE527" s="23" t="s">
        <v>30315</v>
      </c>
      <c r="AF527" s="23" t="s">
        <v>30315</v>
      </c>
      <c r="AG527" s="23" t="s">
        <v>30315</v>
      </c>
      <c r="AH527" s="23" t="s">
        <v>30315</v>
      </c>
      <c r="AI527" s="23" t="s">
        <v>30315</v>
      </c>
      <c r="AJ527" s="23" t="s">
        <v>30315</v>
      </c>
      <c r="AK527" s="23" t="s">
        <v>30315</v>
      </c>
      <c r="AL527" s="23" t="s">
        <v>30315</v>
      </c>
      <c r="AM527" s="23" t="s">
        <v>30315</v>
      </c>
      <c r="AN527" s="23" t="s">
        <v>30315</v>
      </c>
      <c r="AO527" s="23" t="s">
        <v>30315</v>
      </c>
      <c r="AP527" s="23" t="s">
        <v>30315</v>
      </c>
      <c r="AQ527" s="23" t="s">
        <v>30315</v>
      </c>
      <c r="AR527" s="23" t="s">
        <v>30315</v>
      </c>
      <c r="AS527" s="23" t="s">
        <v>30315</v>
      </c>
      <c r="AT527" s="23" t="s">
        <v>30315</v>
      </c>
      <c r="AU527" s="23" t="s">
        <v>30315</v>
      </c>
      <c r="AV527" s="23" t="s">
        <v>30315</v>
      </c>
      <c r="AW527" s="23" t="s">
        <v>30315</v>
      </c>
      <c r="AX527" s="23" t="s">
        <v>30315</v>
      </c>
      <c r="AY527" s="23" t="s">
        <v>30315</v>
      </c>
      <c r="AZ527" s="21" t="s">
        <v>27</v>
      </c>
      <c r="BA527" s="23" t="s">
        <v>30316</v>
      </c>
    </row>
    <row r="528">
      <c r="A528" s="21" t="s">
        <v>31390</v>
      </c>
      <c r="B528" s="21" t="s">
        <v>2789</v>
      </c>
      <c r="C528" s="21" t="s">
        <v>2790</v>
      </c>
      <c r="D528" s="21" t="s">
        <v>2791</v>
      </c>
      <c r="E528" s="24" t="s">
        <v>2793</v>
      </c>
      <c r="F528" s="23" t="s">
        <v>31391</v>
      </c>
      <c r="G528" s="21" t="s">
        <v>643</v>
      </c>
      <c r="H528" s="21" t="s">
        <v>26</v>
      </c>
      <c r="L528" s="21" t="s">
        <v>27</v>
      </c>
      <c r="M528" s="21" t="s">
        <v>663</v>
      </c>
      <c r="N528" s="21" t="s">
        <v>61</v>
      </c>
      <c r="O528" s="21" t="s">
        <v>62</v>
      </c>
      <c r="R528" s="21"/>
      <c r="S528" s="23" t="s">
        <v>30315</v>
      </c>
      <c r="T528" s="23" t="s">
        <v>30315</v>
      </c>
      <c r="U528" s="23" t="s">
        <v>30315</v>
      </c>
      <c r="V528" s="23" t="s">
        <v>30315</v>
      </c>
      <c r="W528" s="23" t="s">
        <v>30315</v>
      </c>
      <c r="X528" s="23" t="s">
        <v>30315</v>
      </c>
      <c r="Z528" s="23" t="s">
        <v>30315</v>
      </c>
      <c r="AA528" s="23" t="s">
        <v>30315</v>
      </c>
      <c r="AB528" s="23" t="s">
        <v>30315</v>
      </c>
      <c r="AC528" s="23" t="s">
        <v>30315</v>
      </c>
      <c r="AD528" s="23" t="s">
        <v>30315</v>
      </c>
      <c r="AE528" s="23" t="s">
        <v>30315</v>
      </c>
      <c r="AF528" s="23" t="s">
        <v>30315</v>
      </c>
      <c r="AG528" s="23" t="s">
        <v>30315</v>
      </c>
      <c r="AH528" s="23" t="s">
        <v>30315</v>
      </c>
      <c r="AI528" s="23" t="s">
        <v>30315</v>
      </c>
      <c r="AJ528" s="23" t="s">
        <v>30315</v>
      </c>
      <c r="AK528" s="23" t="s">
        <v>30315</v>
      </c>
      <c r="AL528" s="23" t="s">
        <v>30315</v>
      </c>
      <c r="AM528" s="23" t="s">
        <v>30315</v>
      </c>
      <c r="AN528" s="23" t="s">
        <v>30315</v>
      </c>
      <c r="AO528" s="23" t="s">
        <v>30315</v>
      </c>
      <c r="AP528" s="23" t="s">
        <v>30315</v>
      </c>
      <c r="AQ528" s="23" t="s">
        <v>30315</v>
      </c>
      <c r="AR528" s="23" t="s">
        <v>30315</v>
      </c>
      <c r="AS528" s="23" t="s">
        <v>30315</v>
      </c>
      <c r="AT528" s="23" t="s">
        <v>30315</v>
      </c>
      <c r="AU528" s="23" t="s">
        <v>30315</v>
      </c>
      <c r="AV528" s="23" t="s">
        <v>30315</v>
      </c>
      <c r="AW528" s="23" t="s">
        <v>30315</v>
      </c>
      <c r="AX528" s="23" t="s">
        <v>30315</v>
      </c>
      <c r="AY528" s="23" t="s">
        <v>30315</v>
      </c>
      <c r="AZ528" s="21" t="s">
        <v>27</v>
      </c>
      <c r="BA528" s="23" t="s">
        <v>30316</v>
      </c>
    </row>
    <row r="529">
      <c r="A529" s="21" t="s">
        <v>31392</v>
      </c>
      <c r="B529" s="21" t="s">
        <v>2779</v>
      </c>
      <c r="C529" s="21" t="s">
        <v>2750</v>
      </c>
      <c r="D529" s="21" t="s">
        <v>2780</v>
      </c>
      <c r="E529" s="21" t="s">
        <v>2782</v>
      </c>
      <c r="F529" s="23" t="s">
        <v>31393</v>
      </c>
      <c r="G529" s="21" t="s">
        <v>24</v>
      </c>
      <c r="H529" s="21" t="s">
        <v>95</v>
      </c>
      <c r="I529" s="21" t="s">
        <v>653</v>
      </c>
      <c r="J529" s="24" t="s">
        <v>2795</v>
      </c>
      <c r="K529" s="21" t="s">
        <v>2796</v>
      </c>
      <c r="L529" s="21" t="s">
        <v>1424</v>
      </c>
      <c r="N529" s="21" t="s">
        <v>27</v>
      </c>
      <c r="O529" s="21" t="s">
        <v>27</v>
      </c>
      <c r="R529" s="21"/>
      <c r="S529" s="23" t="s">
        <v>30315</v>
      </c>
      <c r="T529" s="23" t="s">
        <v>30315</v>
      </c>
      <c r="U529" s="23" t="s">
        <v>30315</v>
      </c>
      <c r="V529" s="23" t="s">
        <v>30315</v>
      </c>
      <c r="W529" s="23" t="s">
        <v>30315</v>
      </c>
      <c r="X529" s="23" t="s">
        <v>30315</v>
      </c>
      <c r="Z529" s="23" t="s">
        <v>30315</v>
      </c>
      <c r="AA529" s="23" t="s">
        <v>30315</v>
      </c>
      <c r="AB529" s="23" t="s">
        <v>30315</v>
      </c>
      <c r="AC529" s="23" t="s">
        <v>30315</v>
      </c>
      <c r="AD529" s="23" t="s">
        <v>30315</v>
      </c>
      <c r="AE529" s="23" t="s">
        <v>30315</v>
      </c>
      <c r="AF529" s="23" t="s">
        <v>30315</v>
      </c>
      <c r="AG529" s="23" t="s">
        <v>30315</v>
      </c>
      <c r="AH529" s="23" t="s">
        <v>30315</v>
      </c>
      <c r="AI529" s="23" t="s">
        <v>30315</v>
      </c>
      <c r="AJ529" s="23" t="s">
        <v>30315</v>
      </c>
      <c r="AK529" s="23" t="s">
        <v>30315</v>
      </c>
      <c r="AL529" s="23" t="s">
        <v>30315</v>
      </c>
      <c r="AM529" s="23" t="s">
        <v>30315</v>
      </c>
      <c r="AN529" s="23" t="s">
        <v>30315</v>
      </c>
      <c r="AO529" s="23" t="s">
        <v>30315</v>
      </c>
      <c r="AP529" s="23" t="s">
        <v>30315</v>
      </c>
      <c r="AQ529" s="23" t="s">
        <v>30315</v>
      </c>
      <c r="AR529" s="23" t="s">
        <v>30315</v>
      </c>
      <c r="AS529" s="23" t="s">
        <v>30315</v>
      </c>
      <c r="AT529" s="23" t="s">
        <v>30315</v>
      </c>
      <c r="AU529" s="23" t="s">
        <v>30315</v>
      </c>
      <c r="AV529" s="23" t="s">
        <v>30315</v>
      </c>
      <c r="AW529" s="23" t="s">
        <v>30315</v>
      </c>
      <c r="AX529" s="23" t="s">
        <v>30315</v>
      </c>
      <c r="AY529" s="23" t="s">
        <v>30315</v>
      </c>
      <c r="AZ529" s="21" t="s">
        <v>27</v>
      </c>
      <c r="BA529" s="23" t="s">
        <v>30316</v>
      </c>
    </row>
    <row r="530">
      <c r="A530" s="21" t="s">
        <v>31394</v>
      </c>
      <c r="B530" s="21" t="s">
        <v>294</v>
      </c>
      <c r="C530" s="21" t="s">
        <v>2797</v>
      </c>
      <c r="D530" s="21" t="s">
        <v>2798</v>
      </c>
      <c r="E530" s="24" t="s">
        <v>2800</v>
      </c>
      <c r="F530" s="23" t="s">
        <v>31395</v>
      </c>
      <c r="G530" s="21" t="s">
        <v>24</v>
      </c>
      <c r="H530" s="21" t="s">
        <v>26</v>
      </c>
      <c r="L530" s="21" t="s">
        <v>27</v>
      </c>
      <c r="M530" s="21" t="s">
        <v>2801</v>
      </c>
      <c r="N530" s="21" t="s">
        <v>33</v>
      </c>
      <c r="O530" s="21" t="s">
        <v>34</v>
      </c>
      <c r="R530" s="21"/>
      <c r="S530" s="23" t="s">
        <v>30315</v>
      </c>
      <c r="T530" s="23" t="s">
        <v>30315</v>
      </c>
      <c r="U530" s="23" t="s">
        <v>30315</v>
      </c>
      <c r="V530" s="23" t="s">
        <v>30315</v>
      </c>
      <c r="W530" s="23" t="s">
        <v>30315</v>
      </c>
      <c r="X530" s="23" t="s">
        <v>30315</v>
      </c>
      <c r="Z530" s="23" t="s">
        <v>30315</v>
      </c>
      <c r="AA530" s="23" t="s">
        <v>30315</v>
      </c>
      <c r="AB530" s="23" t="s">
        <v>30315</v>
      </c>
      <c r="AC530" s="23" t="s">
        <v>30315</v>
      </c>
      <c r="AD530" s="23" t="s">
        <v>30315</v>
      </c>
      <c r="AE530" s="23" t="s">
        <v>30315</v>
      </c>
      <c r="AF530" s="23" t="s">
        <v>30315</v>
      </c>
      <c r="AG530" s="23" t="s">
        <v>30315</v>
      </c>
      <c r="AH530" s="23" t="s">
        <v>30315</v>
      </c>
      <c r="AI530" s="23" t="s">
        <v>30315</v>
      </c>
      <c r="AJ530" s="23" t="s">
        <v>30315</v>
      </c>
      <c r="AK530" s="23" t="s">
        <v>30315</v>
      </c>
      <c r="AL530" s="23" t="s">
        <v>30315</v>
      </c>
      <c r="AM530" s="23" t="s">
        <v>30315</v>
      </c>
      <c r="AN530" s="23" t="s">
        <v>30315</v>
      </c>
      <c r="AO530" s="23" t="s">
        <v>30315</v>
      </c>
      <c r="AP530" s="23" t="s">
        <v>30315</v>
      </c>
      <c r="AQ530" s="23" t="s">
        <v>30315</v>
      </c>
      <c r="AR530" s="23" t="s">
        <v>30315</v>
      </c>
      <c r="AS530" s="23" t="s">
        <v>30315</v>
      </c>
      <c r="AT530" s="23" t="s">
        <v>30315</v>
      </c>
      <c r="AU530" s="23" t="s">
        <v>30315</v>
      </c>
      <c r="AV530" s="23" t="s">
        <v>30315</v>
      </c>
      <c r="AW530" s="23" t="s">
        <v>30315</v>
      </c>
      <c r="AX530" s="23" t="s">
        <v>30315</v>
      </c>
      <c r="AY530" s="23" t="s">
        <v>30315</v>
      </c>
      <c r="AZ530" s="21" t="s">
        <v>27</v>
      </c>
      <c r="BA530" s="23" t="s">
        <v>30316</v>
      </c>
    </row>
    <row r="531">
      <c r="A531" s="21" t="s">
        <v>31396</v>
      </c>
      <c r="B531" s="21" t="s">
        <v>2802</v>
      </c>
      <c r="C531" s="21" t="s">
        <v>2803</v>
      </c>
      <c r="D531" s="21" t="s">
        <v>1497</v>
      </c>
      <c r="E531" s="24" t="s">
        <v>1499</v>
      </c>
      <c r="F531" s="23" t="s">
        <v>31397</v>
      </c>
      <c r="G531" s="21" t="s">
        <v>24</v>
      </c>
      <c r="H531" s="21" t="s">
        <v>95</v>
      </c>
      <c r="I531" s="21" t="s">
        <v>1500</v>
      </c>
      <c r="J531" s="24" t="s">
        <v>1501</v>
      </c>
      <c r="K531" s="21" t="s">
        <v>156</v>
      </c>
      <c r="L531" s="21" t="s">
        <v>116</v>
      </c>
      <c r="N531" s="21" t="s">
        <v>27</v>
      </c>
      <c r="O531" s="21" t="s">
        <v>27</v>
      </c>
      <c r="R531" s="21"/>
      <c r="S531" s="23" t="s">
        <v>30315</v>
      </c>
      <c r="T531" s="23" t="s">
        <v>30315</v>
      </c>
      <c r="U531" s="23" t="s">
        <v>30315</v>
      </c>
      <c r="V531" s="23" t="s">
        <v>30315</v>
      </c>
      <c r="W531" s="23" t="s">
        <v>30315</v>
      </c>
      <c r="X531" s="23" t="s">
        <v>30315</v>
      </c>
      <c r="Z531" s="23" t="s">
        <v>30315</v>
      </c>
      <c r="AA531" s="23" t="s">
        <v>30315</v>
      </c>
      <c r="AB531" s="23" t="s">
        <v>30315</v>
      </c>
      <c r="AC531" s="23" t="s">
        <v>30315</v>
      </c>
      <c r="AD531" s="23" t="s">
        <v>30315</v>
      </c>
      <c r="AE531" s="23" t="s">
        <v>30315</v>
      </c>
      <c r="AF531" s="23" t="s">
        <v>30315</v>
      </c>
      <c r="AG531" s="23" t="s">
        <v>30315</v>
      </c>
      <c r="AH531" s="23" t="s">
        <v>30315</v>
      </c>
      <c r="AI531" s="23" t="s">
        <v>30315</v>
      </c>
      <c r="AJ531" s="23" t="s">
        <v>30315</v>
      </c>
      <c r="AK531" s="23" t="s">
        <v>30315</v>
      </c>
      <c r="AL531" s="23" t="s">
        <v>30315</v>
      </c>
      <c r="AM531" s="23" t="s">
        <v>30315</v>
      </c>
      <c r="AN531" s="23" t="s">
        <v>30315</v>
      </c>
      <c r="AO531" s="23" t="s">
        <v>30315</v>
      </c>
      <c r="AP531" s="23" t="s">
        <v>30315</v>
      </c>
      <c r="AQ531" s="23" t="s">
        <v>30315</v>
      </c>
      <c r="AR531" s="23" t="s">
        <v>30315</v>
      </c>
      <c r="AS531" s="23" t="s">
        <v>30315</v>
      </c>
      <c r="AT531" s="23" t="s">
        <v>30315</v>
      </c>
      <c r="AU531" s="23" t="s">
        <v>30315</v>
      </c>
      <c r="AV531" s="23" t="s">
        <v>30315</v>
      </c>
      <c r="AW531" s="23" t="s">
        <v>30315</v>
      </c>
      <c r="AX531" s="23" t="s">
        <v>30315</v>
      </c>
      <c r="AY531" s="23" t="s">
        <v>30315</v>
      </c>
      <c r="AZ531" s="21" t="s">
        <v>27</v>
      </c>
      <c r="BA531" s="23" t="s">
        <v>30316</v>
      </c>
    </row>
    <row r="532">
      <c r="A532" s="21" t="s">
        <v>31398</v>
      </c>
      <c r="B532" s="21" t="s">
        <v>2805</v>
      </c>
      <c r="C532" s="21" t="s">
        <v>2806</v>
      </c>
      <c r="D532" s="21" t="s">
        <v>2807</v>
      </c>
      <c r="E532" s="24" t="s">
        <v>2809</v>
      </c>
      <c r="F532" s="23" t="s">
        <v>31399</v>
      </c>
      <c r="G532" s="21" t="s">
        <v>24</v>
      </c>
      <c r="H532" s="21" t="s">
        <v>95</v>
      </c>
      <c r="I532" s="21" t="s">
        <v>2810</v>
      </c>
      <c r="J532" s="24" t="s">
        <v>2811</v>
      </c>
      <c r="K532" s="21" t="s">
        <v>2812</v>
      </c>
      <c r="L532" s="21" t="s">
        <v>1424</v>
      </c>
      <c r="N532" s="21" t="s">
        <v>27</v>
      </c>
      <c r="O532" s="21" t="s">
        <v>27</v>
      </c>
      <c r="P532" s="21" t="s">
        <v>31400</v>
      </c>
      <c r="Q532" s="21" t="s">
        <v>2812</v>
      </c>
      <c r="R532" s="21"/>
      <c r="S532" s="23" t="s">
        <v>30315</v>
      </c>
      <c r="T532" s="23" t="s">
        <v>30315</v>
      </c>
      <c r="U532" s="23" t="s">
        <v>30315</v>
      </c>
      <c r="V532" s="23" t="s">
        <v>30315</v>
      </c>
      <c r="W532" s="23" t="s">
        <v>30315</v>
      </c>
      <c r="X532" s="23" t="s">
        <v>30316</v>
      </c>
      <c r="Z532" s="23" t="s">
        <v>30315</v>
      </c>
      <c r="AA532" s="23" t="s">
        <v>30315</v>
      </c>
      <c r="AB532" s="23" t="s">
        <v>30315</v>
      </c>
      <c r="AC532" s="23" t="s">
        <v>30315</v>
      </c>
      <c r="AD532" s="23" t="s">
        <v>30315</v>
      </c>
      <c r="AE532" s="23" t="s">
        <v>30315</v>
      </c>
      <c r="AF532" s="23" t="s">
        <v>30315</v>
      </c>
      <c r="AG532" s="23" t="s">
        <v>30315</v>
      </c>
      <c r="AH532" s="23" t="s">
        <v>30315</v>
      </c>
      <c r="AI532" s="23" t="s">
        <v>30315</v>
      </c>
      <c r="AJ532" s="23" t="s">
        <v>30315</v>
      </c>
      <c r="AK532" s="23" t="s">
        <v>30315</v>
      </c>
      <c r="AL532" s="23" t="s">
        <v>30315</v>
      </c>
      <c r="AM532" s="23" t="s">
        <v>30315</v>
      </c>
      <c r="AN532" s="23" t="s">
        <v>30315</v>
      </c>
      <c r="AO532" s="23" t="s">
        <v>30315</v>
      </c>
      <c r="AP532" s="23" t="s">
        <v>30315</v>
      </c>
      <c r="AQ532" s="23" t="s">
        <v>30315</v>
      </c>
      <c r="AR532" s="23" t="s">
        <v>30315</v>
      </c>
      <c r="AS532" s="23" t="s">
        <v>30315</v>
      </c>
      <c r="AT532" s="23" t="s">
        <v>30315</v>
      </c>
      <c r="AU532" s="23" t="s">
        <v>30315</v>
      </c>
      <c r="AV532" s="23" t="s">
        <v>30315</v>
      </c>
      <c r="AW532" s="23" t="s">
        <v>30315</v>
      </c>
      <c r="AX532" s="23" t="s">
        <v>30315</v>
      </c>
      <c r="AY532" s="23" t="s">
        <v>30315</v>
      </c>
      <c r="AZ532" s="21" t="s">
        <v>27</v>
      </c>
      <c r="BA532" s="23" t="s">
        <v>30316</v>
      </c>
    </row>
    <row r="533">
      <c r="A533" s="21" t="s">
        <v>31401</v>
      </c>
      <c r="B533" s="21" t="s">
        <v>518</v>
      </c>
      <c r="C533" s="21" t="s">
        <v>109</v>
      </c>
      <c r="D533" s="21" t="s">
        <v>2813</v>
      </c>
      <c r="E533" s="24" t="s">
        <v>2815</v>
      </c>
      <c r="F533" s="23" t="s">
        <v>31402</v>
      </c>
      <c r="G533" s="21" t="s">
        <v>24</v>
      </c>
      <c r="H533" s="21" t="s">
        <v>95</v>
      </c>
      <c r="I533" s="21" t="s">
        <v>2816</v>
      </c>
      <c r="J533" s="24" t="s">
        <v>2817</v>
      </c>
      <c r="K533" s="21" t="s">
        <v>156</v>
      </c>
      <c r="L533" s="21" t="s">
        <v>116</v>
      </c>
      <c r="M533" s="21" t="s">
        <v>2816</v>
      </c>
      <c r="N533" s="21" t="s">
        <v>128</v>
      </c>
      <c r="O533" s="21" t="s">
        <v>34</v>
      </c>
      <c r="R533" s="21"/>
      <c r="S533" s="23" t="s">
        <v>30315</v>
      </c>
      <c r="T533" s="23" t="s">
        <v>30315</v>
      </c>
      <c r="U533" s="23" t="s">
        <v>30315</v>
      </c>
      <c r="V533" s="23" t="s">
        <v>30315</v>
      </c>
      <c r="W533" s="23" t="s">
        <v>30315</v>
      </c>
      <c r="X533" s="23" t="s">
        <v>30315</v>
      </c>
      <c r="Z533" s="23" t="s">
        <v>30315</v>
      </c>
      <c r="AA533" s="23" t="s">
        <v>30315</v>
      </c>
      <c r="AB533" s="23" t="s">
        <v>30315</v>
      </c>
      <c r="AC533" s="23" t="s">
        <v>30315</v>
      </c>
      <c r="AD533" s="23" t="s">
        <v>30315</v>
      </c>
      <c r="AE533" s="23" t="s">
        <v>30315</v>
      </c>
      <c r="AF533" s="23" t="s">
        <v>30315</v>
      </c>
      <c r="AG533" s="23" t="s">
        <v>30315</v>
      </c>
      <c r="AH533" s="23" t="s">
        <v>30315</v>
      </c>
      <c r="AI533" s="23" t="s">
        <v>30315</v>
      </c>
      <c r="AJ533" s="23" t="s">
        <v>30315</v>
      </c>
      <c r="AK533" s="23" t="s">
        <v>30315</v>
      </c>
      <c r="AL533" s="23" t="s">
        <v>30315</v>
      </c>
      <c r="AM533" s="23" t="s">
        <v>30315</v>
      </c>
      <c r="AN533" s="23" t="s">
        <v>30315</v>
      </c>
      <c r="AO533" s="23" t="s">
        <v>30315</v>
      </c>
      <c r="AP533" s="23" t="s">
        <v>30315</v>
      </c>
      <c r="AQ533" s="23" t="s">
        <v>30315</v>
      </c>
      <c r="AR533" s="23" t="s">
        <v>30315</v>
      </c>
      <c r="AS533" s="23" t="s">
        <v>30315</v>
      </c>
      <c r="AT533" s="23" t="s">
        <v>30315</v>
      </c>
      <c r="AU533" s="23" t="s">
        <v>30315</v>
      </c>
      <c r="AV533" s="23" t="s">
        <v>30315</v>
      </c>
      <c r="AW533" s="23" t="s">
        <v>30315</v>
      </c>
      <c r="AX533" s="23" t="s">
        <v>30315</v>
      </c>
      <c r="AY533" s="23" t="s">
        <v>30315</v>
      </c>
      <c r="AZ533" s="21" t="s">
        <v>27</v>
      </c>
      <c r="BA533" s="23" t="s">
        <v>30316</v>
      </c>
    </row>
    <row r="534">
      <c r="A534" s="21" t="s">
        <v>31403</v>
      </c>
      <c r="B534" s="21" t="s">
        <v>323</v>
      </c>
      <c r="C534" s="21" t="s">
        <v>562</v>
      </c>
      <c r="D534" s="21" t="s">
        <v>2818</v>
      </c>
      <c r="E534" s="21" t="s">
        <v>2820</v>
      </c>
      <c r="F534" s="23" t="s">
        <v>31404</v>
      </c>
      <c r="G534" s="21" t="s">
        <v>24</v>
      </c>
      <c r="H534" s="21" t="s">
        <v>26</v>
      </c>
      <c r="L534" s="21" t="s">
        <v>27</v>
      </c>
      <c r="N534" s="21" t="s">
        <v>61</v>
      </c>
      <c r="O534" s="21" t="s">
        <v>62</v>
      </c>
      <c r="R534" s="21"/>
      <c r="S534" s="23" t="s">
        <v>30315</v>
      </c>
      <c r="T534" s="23" t="s">
        <v>30315</v>
      </c>
      <c r="U534" s="23" t="s">
        <v>30315</v>
      </c>
      <c r="V534" s="23" t="s">
        <v>30315</v>
      </c>
      <c r="W534" s="23" t="s">
        <v>30315</v>
      </c>
      <c r="X534" s="23" t="s">
        <v>30315</v>
      </c>
      <c r="Z534" s="23" t="s">
        <v>30315</v>
      </c>
      <c r="AA534" s="23" t="s">
        <v>30315</v>
      </c>
      <c r="AB534" s="23" t="s">
        <v>30315</v>
      </c>
      <c r="AC534" s="23" t="s">
        <v>30315</v>
      </c>
      <c r="AD534" s="23" t="s">
        <v>30315</v>
      </c>
      <c r="AE534" s="23" t="s">
        <v>30315</v>
      </c>
      <c r="AF534" s="23" t="s">
        <v>30315</v>
      </c>
      <c r="AG534" s="23" t="s">
        <v>30315</v>
      </c>
      <c r="AH534" s="23" t="s">
        <v>30315</v>
      </c>
      <c r="AI534" s="23" t="s">
        <v>30315</v>
      </c>
      <c r="AJ534" s="23" t="s">
        <v>30315</v>
      </c>
      <c r="AK534" s="23" t="s">
        <v>30315</v>
      </c>
      <c r="AL534" s="23" t="s">
        <v>30315</v>
      </c>
      <c r="AM534" s="23" t="s">
        <v>30315</v>
      </c>
      <c r="AN534" s="23" t="s">
        <v>30315</v>
      </c>
      <c r="AO534" s="23" t="s">
        <v>30315</v>
      </c>
      <c r="AP534" s="23" t="s">
        <v>30315</v>
      </c>
      <c r="AQ534" s="23" t="s">
        <v>30315</v>
      </c>
      <c r="AR534" s="23" t="s">
        <v>30315</v>
      </c>
      <c r="AS534" s="23" t="s">
        <v>30315</v>
      </c>
      <c r="AT534" s="23" t="s">
        <v>30315</v>
      </c>
      <c r="AU534" s="23" t="s">
        <v>30315</v>
      </c>
      <c r="AV534" s="23" t="s">
        <v>30315</v>
      </c>
      <c r="AW534" s="23" t="s">
        <v>30315</v>
      </c>
      <c r="AX534" s="23" t="s">
        <v>30315</v>
      </c>
      <c r="AY534" s="23" t="s">
        <v>30315</v>
      </c>
      <c r="AZ534" s="21" t="s">
        <v>27</v>
      </c>
      <c r="BA534" s="23" t="s">
        <v>30316</v>
      </c>
    </row>
    <row r="535">
      <c r="A535" s="21" t="s">
        <v>31405</v>
      </c>
      <c r="B535" s="21" t="s">
        <v>2821</v>
      </c>
      <c r="C535" s="21" t="s">
        <v>2822</v>
      </c>
      <c r="D535" s="21" t="s">
        <v>2823</v>
      </c>
      <c r="E535" s="24" t="s">
        <v>2825</v>
      </c>
      <c r="F535" s="23" t="s">
        <v>31406</v>
      </c>
      <c r="G535" s="21" t="s">
        <v>1647</v>
      </c>
      <c r="H535" s="21" t="s">
        <v>95</v>
      </c>
      <c r="I535" s="21" t="s">
        <v>2826</v>
      </c>
      <c r="J535" s="24" t="s">
        <v>2827</v>
      </c>
      <c r="K535" s="21" t="s">
        <v>2828</v>
      </c>
      <c r="L535" s="21" t="s">
        <v>116</v>
      </c>
      <c r="N535" s="21" t="s">
        <v>27</v>
      </c>
      <c r="O535" s="21" t="s">
        <v>27</v>
      </c>
      <c r="R535" s="21"/>
      <c r="S535" s="23" t="s">
        <v>30315</v>
      </c>
      <c r="T535" s="23" t="s">
        <v>30315</v>
      </c>
      <c r="U535" s="23" t="s">
        <v>30315</v>
      </c>
      <c r="V535" s="23" t="s">
        <v>30315</v>
      </c>
      <c r="W535" s="23" t="s">
        <v>30315</v>
      </c>
      <c r="X535" s="23" t="s">
        <v>30315</v>
      </c>
      <c r="Z535" s="23" t="s">
        <v>30315</v>
      </c>
      <c r="AA535" s="23" t="s">
        <v>30315</v>
      </c>
      <c r="AB535" s="23" t="s">
        <v>30315</v>
      </c>
      <c r="AC535" s="23" t="s">
        <v>30315</v>
      </c>
      <c r="AD535" s="23" t="s">
        <v>30315</v>
      </c>
      <c r="AE535" s="23" t="s">
        <v>30315</v>
      </c>
      <c r="AF535" s="23" t="s">
        <v>30315</v>
      </c>
      <c r="AG535" s="23" t="s">
        <v>30315</v>
      </c>
      <c r="AH535" s="23" t="s">
        <v>30315</v>
      </c>
      <c r="AI535" s="23" t="s">
        <v>30315</v>
      </c>
      <c r="AJ535" s="23" t="s">
        <v>30315</v>
      </c>
      <c r="AK535" s="23" t="s">
        <v>30315</v>
      </c>
      <c r="AL535" s="23" t="s">
        <v>30315</v>
      </c>
      <c r="AM535" s="23" t="s">
        <v>30315</v>
      </c>
      <c r="AN535" s="23" t="s">
        <v>30315</v>
      </c>
      <c r="AO535" s="23" t="s">
        <v>30315</v>
      </c>
      <c r="AP535" s="23" t="s">
        <v>30315</v>
      </c>
      <c r="AQ535" s="23" t="s">
        <v>30315</v>
      </c>
      <c r="AR535" s="23" t="s">
        <v>30315</v>
      </c>
      <c r="AS535" s="23" t="s">
        <v>30315</v>
      </c>
      <c r="AT535" s="23" t="s">
        <v>30315</v>
      </c>
      <c r="AU535" s="23" t="s">
        <v>30315</v>
      </c>
      <c r="AV535" s="23" t="s">
        <v>30315</v>
      </c>
      <c r="AW535" s="23" t="s">
        <v>30315</v>
      </c>
      <c r="AX535" s="23" t="s">
        <v>30315</v>
      </c>
      <c r="AY535" s="23" t="s">
        <v>30315</v>
      </c>
      <c r="AZ535" s="21" t="s">
        <v>27</v>
      </c>
      <c r="BA535" s="23" t="s">
        <v>30316</v>
      </c>
    </row>
    <row r="536">
      <c r="A536" s="21" t="s">
        <v>31407</v>
      </c>
      <c r="B536" s="21" t="s">
        <v>2829</v>
      </c>
      <c r="C536" s="21" t="s">
        <v>2830</v>
      </c>
      <c r="D536" s="21" t="s">
        <v>2831</v>
      </c>
      <c r="E536" s="24" t="s">
        <v>2833</v>
      </c>
      <c r="F536" s="23" t="s">
        <v>31408</v>
      </c>
      <c r="G536" s="21" t="s">
        <v>24</v>
      </c>
      <c r="H536" s="21" t="s">
        <v>26</v>
      </c>
      <c r="L536" s="21" t="s">
        <v>27</v>
      </c>
      <c r="M536" s="21" t="s">
        <v>2834</v>
      </c>
      <c r="N536" s="21" t="s">
        <v>33</v>
      </c>
      <c r="O536" s="21" t="s">
        <v>34</v>
      </c>
      <c r="R536" s="21"/>
      <c r="S536" s="23" t="s">
        <v>30315</v>
      </c>
      <c r="T536" s="23" t="s">
        <v>30315</v>
      </c>
      <c r="U536" s="23" t="s">
        <v>30315</v>
      </c>
      <c r="V536" s="23" t="s">
        <v>30315</v>
      </c>
      <c r="W536" s="23" t="s">
        <v>30315</v>
      </c>
      <c r="X536" s="23" t="s">
        <v>30315</v>
      </c>
      <c r="Z536" s="23" t="s">
        <v>30315</v>
      </c>
      <c r="AA536" s="23" t="s">
        <v>30315</v>
      </c>
      <c r="AB536" s="23" t="s">
        <v>30315</v>
      </c>
      <c r="AC536" s="23" t="s">
        <v>30315</v>
      </c>
      <c r="AD536" s="23" t="s">
        <v>30315</v>
      </c>
      <c r="AE536" s="23" t="s">
        <v>30315</v>
      </c>
      <c r="AF536" s="23" t="s">
        <v>30315</v>
      </c>
      <c r="AG536" s="23" t="s">
        <v>30315</v>
      </c>
      <c r="AH536" s="23" t="s">
        <v>30315</v>
      </c>
      <c r="AI536" s="23" t="s">
        <v>30315</v>
      </c>
      <c r="AJ536" s="23" t="s">
        <v>30315</v>
      </c>
      <c r="AK536" s="23" t="s">
        <v>30315</v>
      </c>
      <c r="AL536" s="23" t="s">
        <v>30315</v>
      </c>
      <c r="AM536" s="23" t="s">
        <v>30315</v>
      </c>
      <c r="AN536" s="23" t="s">
        <v>30315</v>
      </c>
      <c r="AO536" s="23" t="s">
        <v>30315</v>
      </c>
      <c r="AP536" s="23" t="s">
        <v>30315</v>
      </c>
      <c r="AQ536" s="23" t="s">
        <v>30315</v>
      </c>
      <c r="AR536" s="23" t="s">
        <v>30315</v>
      </c>
      <c r="AS536" s="23" t="s">
        <v>30315</v>
      </c>
      <c r="AT536" s="23" t="s">
        <v>30315</v>
      </c>
      <c r="AU536" s="23" t="s">
        <v>30315</v>
      </c>
      <c r="AV536" s="23" t="s">
        <v>30315</v>
      </c>
      <c r="AW536" s="23" t="s">
        <v>30315</v>
      </c>
      <c r="AX536" s="23" t="s">
        <v>30315</v>
      </c>
      <c r="AY536" s="23" t="s">
        <v>30315</v>
      </c>
      <c r="AZ536" s="21" t="s">
        <v>27</v>
      </c>
      <c r="BA536" s="23" t="s">
        <v>30316</v>
      </c>
    </row>
    <row r="537">
      <c r="A537" s="21" t="s">
        <v>31409</v>
      </c>
      <c r="B537" s="21" t="s">
        <v>2835</v>
      </c>
      <c r="C537" s="21" t="s">
        <v>2836</v>
      </c>
      <c r="D537" s="21" t="s">
        <v>2837</v>
      </c>
      <c r="E537" s="24" t="s">
        <v>2839</v>
      </c>
      <c r="F537" s="23" t="s">
        <v>31410</v>
      </c>
      <c r="G537" s="21" t="s">
        <v>24</v>
      </c>
      <c r="H537" s="21" t="s">
        <v>26</v>
      </c>
      <c r="L537" s="21" t="s">
        <v>27</v>
      </c>
      <c r="N537" s="21" t="s">
        <v>61</v>
      </c>
      <c r="O537" s="21" t="s">
        <v>62</v>
      </c>
      <c r="R537" s="21"/>
      <c r="S537" s="23" t="s">
        <v>30315</v>
      </c>
      <c r="T537" s="23" t="s">
        <v>30315</v>
      </c>
      <c r="U537" s="23" t="s">
        <v>30315</v>
      </c>
      <c r="V537" s="23" t="s">
        <v>30315</v>
      </c>
      <c r="W537" s="23" t="s">
        <v>30315</v>
      </c>
      <c r="X537" s="23" t="s">
        <v>30315</v>
      </c>
      <c r="Z537" s="23" t="s">
        <v>30315</v>
      </c>
      <c r="AA537" s="23" t="s">
        <v>30315</v>
      </c>
      <c r="AB537" s="23" t="s">
        <v>30315</v>
      </c>
      <c r="AC537" s="23" t="s">
        <v>30315</v>
      </c>
      <c r="AD537" s="23" t="s">
        <v>30315</v>
      </c>
      <c r="AE537" s="23" t="s">
        <v>30315</v>
      </c>
      <c r="AF537" s="23" t="s">
        <v>30315</v>
      </c>
      <c r="AG537" s="23" t="s">
        <v>30315</v>
      </c>
      <c r="AH537" s="23" t="s">
        <v>30315</v>
      </c>
      <c r="AI537" s="23" t="s">
        <v>30315</v>
      </c>
      <c r="AJ537" s="23" t="s">
        <v>30315</v>
      </c>
      <c r="AK537" s="23" t="s">
        <v>30315</v>
      </c>
      <c r="AL537" s="23" t="s">
        <v>30315</v>
      </c>
      <c r="AM537" s="23" t="s">
        <v>30315</v>
      </c>
      <c r="AN537" s="23" t="s">
        <v>30315</v>
      </c>
      <c r="AO537" s="23" t="s">
        <v>30315</v>
      </c>
      <c r="AP537" s="23" t="s">
        <v>30315</v>
      </c>
      <c r="AQ537" s="23" t="s">
        <v>30315</v>
      </c>
      <c r="AR537" s="23" t="s">
        <v>30315</v>
      </c>
      <c r="AS537" s="23" t="s">
        <v>30315</v>
      </c>
      <c r="AT537" s="23" t="s">
        <v>30315</v>
      </c>
      <c r="AU537" s="23" t="s">
        <v>30315</v>
      </c>
      <c r="AV537" s="23" t="s">
        <v>30315</v>
      </c>
      <c r="AW537" s="23" t="s">
        <v>30315</v>
      </c>
      <c r="AX537" s="23" t="s">
        <v>30315</v>
      </c>
      <c r="AY537" s="23" t="s">
        <v>30315</v>
      </c>
      <c r="AZ537" s="21" t="s">
        <v>27</v>
      </c>
      <c r="BA537" s="23" t="s">
        <v>30316</v>
      </c>
    </row>
    <row r="538">
      <c r="A538" s="21" t="s">
        <v>31411</v>
      </c>
      <c r="B538" s="21" t="s">
        <v>108</v>
      </c>
      <c r="C538" s="21" t="s">
        <v>1486</v>
      </c>
      <c r="D538" s="21" t="s">
        <v>2840</v>
      </c>
      <c r="E538" s="21" t="s">
        <v>2842</v>
      </c>
      <c r="F538" s="23" t="s">
        <v>31412</v>
      </c>
      <c r="G538" s="21" t="s">
        <v>24</v>
      </c>
      <c r="H538" s="21" t="s">
        <v>95</v>
      </c>
      <c r="I538" s="21" t="s">
        <v>2843</v>
      </c>
      <c r="J538" s="24" t="s">
        <v>2844</v>
      </c>
      <c r="K538" s="21" t="s">
        <v>2845</v>
      </c>
      <c r="L538" s="21" t="s">
        <v>116</v>
      </c>
      <c r="N538" s="21" t="s">
        <v>27</v>
      </c>
      <c r="O538" s="21" t="s">
        <v>27</v>
      </c>
      <c r="R538" s="21"/>
      <c r="S538" s="23" t="s">
        <v>30315</v>
      </c>
      <c r="T538" s="23" t="s">
        <v>30315</v>
      </c>
      <c r="U538" s="23" t="s">
        <v>30315</v>
      </c>
      <c r="V538" s="23" t="s">
        <v>30315</v>
      </c>
      <c r="W538" s="23" t="s">
        <v>30315</v>
      </c>
      <c r="X538" s="23" t="s">
        <v>30315</v>
      </c>
      <c r="Z538" s="23" t="s">
        <v>30315</v>
      </c>
      <c r="AA538" s="23" t="s">
        <v>30315</v>
      </c>
      <c r="AB538" s="23" t="s">
        <v>30315</v>
      </c>
      <c r="AC538" s="23" t="s">
        <v>30315</v>
      </c>
      <c r="AD538" s="23" t="s">
        <v>30315</v>
      </c>
      <c r="AE538" s="23" t="s">
        <v>30315</v>
      </c>
      <c r="AF538" s="23" t="s">
        <v>30315</v>
      </c>
      <c r="AG538" s="23" t="s">
        <v>30315</v>
      </c>
      <c r="AH538" s="23" t="s">
        <v>30315</v>
      </c>
      <c r="AI538" s="23" t="s">
        <v>30315</v>
      </c>
      <c r="AJ538" s="23" t="s">
        <v>30315</v>
      </c>
      <c r="AK538" s="23" t="s">
        <v>30315</v>
      </c>
      <c r="AL538" s="23" t="s">
        <v>30315</v>
      </c>
      <c r="AM538" s="23" t="s">
        <v>30315</v>
      </c>
      <c r="AN538" s="23" t="s">
        <v>30315</v>
      </c>
      <c r="AO538" s="23" t="s">
        <v>30315</v>
      </c>
      <c r="AP538" s="23" t="s">
        <v>30315</v>
      </c>
      <c r="AQ538" s="23" t="s">
        <v>30315</v>
      </c>
      <c r="AR538" s="23" t="s">
        <v>30315</v>
      </c>
      <c r="AS538" s="23" t="s">
        <v>30315</v>
      </c>
      <c r="AT538" s="23" t="s">
        <v>30315</v>
      </c>
      <c r="AU538" s="23" t="s">
        <v>30315</v>
      </c>
      <c r="AV538" s="23" t="s">
        <v>30315</v>
      </c>
      <c r="AW538" s="23" t="s">
        <v>30315</v>
      </c>
      <c r="AX538" s="23" t="s">
        <v>30315</v>
      </c>
      <c r="AY538" s="23" t="s">
        <v>30315</v>
      </c>
      <c r="AZ538" s="21" t="s">
        <v>27</v>
      </c>
      <c r="BA538" s="23" t="s">
        <v>30316</v>
      </c>
    </row>
    <row r="539">
      <c r="A539" s="21" t="s">
        <v>31413</v>
      </c>
      <c r="B539" s="21" t="s">
        <v>1511</v>
      </c>
      <c r="C539" s="21" t="s">
        <v>2846</v>
      </c>
      <c r="D539" s="21" t="s">
        <v>2847</v>
      </c>
      <c r="E539" s="24" t="s">
        <v>2849</v>
      </c>
      <c r="F539" s="23" t="s">
        <v>31414</v>
      </c>
      <c r="G539" s="21" t="s">
        <v>24</v>
      </c>
      <c r="H539" s="21" t="s">
        <v>95</v>
      </c>
      <c r="I539" s="24" t="s">
        <v>2850</v>
      </c>
      <c r="J539" s="24" t="s">
        <v>2851</v>
      </c>
      <c r="K539" s="21" t="s">
        <v>753</v>
      </c>
      <c r="L539" s="21" t="s">
        <v>263</v>
      </c>
      <c r="N539" s="21" t="s">
        <v>27</v>
      </c>
      <c r="O539" s="21" t="s">
        <v>27</v>
      </c>
      <c r="R539" s="21"/>
      <c r="S539" s="23" t="s">
        <v>30315</v>
      </c>
      <c r="T539" s="23" t="s">
        <v>30315</v>
      </c>
      <c r="U539" s="23" t="s">
        <v>30315</v>
      </c>
      <c r="V539" s="23" t="s">
        <v>30315</v>
      </c>
      <c r="W539" s="23" t="s">
        <v>30315</v>
      </c>
      <c r="X539" s="23" t="s">
        <v>30315</v>
      </c>
      <c r="Z539" s="23" t="s">
        <v>30315</v>
      </c>
      <c r="AA539" s="23" t="s">
        <v>30315</v>
      </c>
      <c r="AB539" s="23" t="s">
        <v>30315</v>
      </c>
      <c r="AC539" s="23" t="s">
        <v>30315</v>
      </c>
      <c r="AD539" s="23" t="s">
        <v>30315</v>
      </c>
      <c r="AE539" s="23" t="s">
        <v>30315</v>
      </c>
      <c r="AF539" s="23" t="s">
        <v>30315</v>
      </c>
      <c r="AG539" s="23" t="s">
        <v>30315</v>
      </c>
      <c r="AH539" s="23" t="s">
        <v>30315</v>
      </c>
      <c r="AI539" s="23" t="s">
        <v>30315</v>
      </c>
      <c r="AJ539" s="23" t="s">
        <v>30315</v>
      </c>
      <c r="AK539" s="23" t="s">
        <v>30315</v>
      </c>
      <c r="AL539" s="23" t="s">
        <v>30315</v>
      </c>
      <c r="AM539" s="23" t="s">
        <v>30315</v>
      </c>
      <c r="AN539" s="23" t="s">
        <v>30315</v>
      </c>
      <c r="AO539" s="23" t="s">
        <v>30315</v>
      </c>
      <c r="AP539" s="23" t="s">
        <v>30315</v>
      </c>
      <c r="AQ539" s="23" t="s">
        <v>30315</v>
      </c>
      <c r="AR539" s="23" t="s">
        <v>30315</v>
      </c>
      <c r="AS539" s="23" t="s">
        <v>30315</v>
      </c>
      <c r="AT539" s="23" t="s">
        <v>30315</v>
      </c>
      <c r="AU539" s="23" t="s">
        <v>30315</v>
      </c>
      <c r="AV539" s="23" t="s">
        <v>30315</v>
      </c>
      <c r="AW539" s="23" t="s">
        <v>30315</v>
      </c>
      <c r="AX539" s="23" t="s">
        <v>30315</v>
      </c>
      <c r="AY539" s="23" t="s">
        <v>30315</v>
      </c>
      <c r="AZ539" s="21" t="s">
        <v>27</v>
      </c>
      <c r="BA539" s="23" t="s">
        <v>30316</v>
      </c>
    </row>
    <row r="540">
      <c r="A540" s="21" t="s">
        <v>31415</v>
      </c>
      <c r="B540" s="21" t="s">
        <v>2852</v>
      </c>
      <c r="C540" s="21" t="s">
        <v>2673</v>
      </c>
      <c r="D540" s="21" t="s">
        <v>2853</v>
      </c>
      <c r="E540" s="24" t="s">
        <v>2855</v>
      </c>
      <c r="F540" s="23" t="s">
        <v>31416</v>
      </c>
      <c r="G540" s="21" t="s">
        <v>24</v>
      </c>
      <c r="H540" s="21" t="s">
        <v>95</v>
      </c>
      <c r="I540" s="21" t="s">
        <v>2856</v>
      </c>
      <c r="K540" s="21" t="s">
        <v>156</v>
      </c>
      <c r="L540" s="21" t="s">
        <v>692</v>
      </c>
      <c r="N540" s="21" t="s">
        <v>27</v>
      </c>
      <c r="O540" s="21" t="s">
        <v>27</v>
      </c>
      <c r="R540" s="21"/>
      <c r="S540" s="23" t="s">
        <v>30315</v>
      </c>
      <c r="T540" s="23" t="s">
        <v>30315</v>
      </c>
      <c r="U540" s="23" t="s">
        <v>30315</v>
      </c>
      <c r="V540" s="23" t="s">
        <v>30315</v>
      </c>
      <c r="W540" s="23" t="s">
        <v>30315</v>
      </c>
      <c r="X540" s="23" t="s">
        <v>30315</v>
      </c>
      <c r="Z540" s="23" t="s">
        <v>30315</v>
      </c>
      <c r="AA540" s="23" t="s">
        <v>30315</v>
      </c>
      <c r="AB540" s="23" t="s">
        <v>30315</v>
      </c>
      <c r="AC540" s="23" t="s">
        <v>30315</v>
      </c>
      <c r="AD540" s="23" t="s">
        <v>30315</v>
      </c>
      <c r="AE540" s="23" t="s">
        <v>30315</v>
      </c>
      <c r="AF540" s="23" t="s">
        <v>30315</v>
      </c>
      <c r="AG540" s="23" t="s">
        <v>30315</v>
      </c>
      <c r="AH540" s="23" t="s">
        <v>30315</v>
      </c>
      <c r="AI540" s="23" t="s">
        <v>30315</v>
      </c>
      <c r="AJ540" s="23" t="s">
        <v>30315</v>
      </c>
      <c r="AK540" s="23" t="s">
        <v>30315</v>
      </c>
      <c r="AL540" s="23" t="s">
        <v>30315</v>
      </c>
      <c r="AM540" s="23" t="s">
        <v>30315</v>
      </c>
      <c r="AN540" s="23" t="s">
        <v>30315</v>
      </c>
      <c r="AO540" s="23" t="s">
        <v>30315</v>
      </c>
      <c r="AP540" s="23" t="s">
        <v>30315</v>
      </c>
      <c r="AQ540" s="23" t="s">
        <v>30315</v>
      </c>
      <c r="AR540" s="23" t="s">
        <v>30315</v>
      </c>
      <c r="AS540" s="23" t="s">
        <v>30315</v>
      </c>
      <c r="AT540" s="23" t="s">
        <v>30315</v>
      </c>
      <c r="AU540" s="23" t="s">
        <v>30315</v>
      </c>
      <c r="AV540" s="23" t="s">
        <v>30315</v>
      </c>
      <c r="AW540" s="23" t="s">
        <v>30315</v>
      </c>
      <c r="AX540" s="23" t="s">
        <v>30315</v>
      </c>
      <c r="AY540" s="23" t="s">
        <v>30315</v>
      </c>
      <c r="AZ540" s="21" t="s">
        <v>27</v>
      </c>
      <c r="BA540" s="23" t="s">
        <v>30316</v>
      </c>
    </row>
    <row r="541">
      <c r="A541" s="21" t="s">
        <v>31417</v>
      </c>
      <c r="B541" s="21" t="s">
        <v>2857</v>
      </c>
      <c r="C541" s="21" t="s">
        <v>2858</v>
      </c>
      <c r="D541" s="21" t="s">
        <v>2859</v>
      </c>
      <c r="E541" s="24" t="s">
        <v>2861</v>
      </c>
      <c r="F541" s="23" t="s">
        <v>31418</v>
      </c>
      <c r="G541" s="21" t="s">
        <v>133</v>
      </c>
      <c r="H541" s="21" t="s">
        <v>95</v>
      </c>
      <c r="I541" s="21" t="s">
        <v>2862</v>
      </c>
      <c r="J541" s="21" t="s">
        <v>2863</v>
      </c>
      <c r="K541" s="21" t="s">
        <v>156</v>
      </c>
      <c r="L541" s="21" t="s">
        <v>1119</v>
      </c>
      <c r="N541" s="21" t="s">
        <v>27</v>
      </c>
      <c r="O541" s="21" t="s">
        <v>27</v>
      </c>
      <c r="R541" s="21"/>
      <c r="S541" s="23" t="s">
        <v>30315</v>
      </c>
      <c r="T541" s="23" t="s">
        <v>30315</v>
      </c>
      <c r="U541" s="23" t="s">
        <v>30315</v>
      </c>
      <c r="V541" s="23" t="s">
        <v>30315</v>
      </c>
      <c r="W541" s="23" t="s">
        <v>30315</v>
      </c>
      <c r="X541" s="23" t="s">
        <v>30315</v>
      </c>
      <c r="Z541" s="23" t="s">
        <v>30315</v>
      </c>
      <c r="AA541" s="23" t="s">
        <v>30315</v>
      </c>
      <c r="AB541" s="23" t="s">
        <v>30315</v>
      </c>
      <c r="AC541" s="23" t="s">
        <v>30315</v>
      </c>
      <c r="AD541" s="23" t="s">
        <v>30315</v>
      </c>
      <c r="AE541" s="23" t="s">
        <v>30315</v>
      </c>
      <c r="AF541" s="23" t="s">
        <v>30315</v>
      </c>
      <c r="AG541" s="23" t="s">
        <v>30315</v>
      </c>
      <c r="AH541" s="23" t="s">
        <v>30315</v>
      </c>
      <c r="AI541" s="23" t="s">
        <v>30315</v>
      </c>
      <c r="AJ541" s="23" t="s">
        <v>30315</v>
      </c>
      <c r="AK541" s="23" t="s">
        <v>30315</v>
      </c>
      <c r="AL541" s="23" t="s">
        <v>30315</v>
      </c>
      <c r="AM541" s="23" t="s">
        <v>30315</v>
      </c>
      <c r="AN541" s="23" t="s">
        <v>30315</v>
      </c>
      <c r="AO541" s="23" t="s">
        <v>30315</v>
      </c>
      <c r="AP541" s="23" t="s">
        <v>30315</v>
      </c>
      <c r="AQ541" s="23" t="s">
        <v>30315</v>
      </c>
      <c r="AR541" s="23" t="s">
        <v>30315</v>
      </c>
      <c r="AS541" s="23" t="s">
        <v>30315</v>
      </c>
      <c r="AT541" s="23" t="s">
        <v>30315</v>
      </c>
      <c r="AU541" s="23" t="s">
        <v>30315</v>
      </c>
      <c r="AV541" s="23" t="s">
        <v>30315</v>
      </c>
      <c r="AW541" s="23" t="s">
        <v>30315</v>
      </c>
      <c r="AX541" s="23" t="s">
        <v>30315</v>
      </c>
      <c r="AY541" s="23" t="s">
        <v>30315</v>
      </c>
      <c r="AZ541" s="21" t="s">
        <v>27</v>
      </c>
      <c r="BA541" s="23" t="s">
        <v>30316</v>
      </c>
    </row>
    <row r="542">
      <c r="A542" s="21" t="s">
        <v>31419</v>
      </c>
      <c r="B542" s="21" t="s">
        <v>2864</v>
      </c>
      <c r="C542" s="21" t="s">
        <v>2865</v>
      </c>
      <c r="D542" s="21" t="s">
        <v>2866</v>
      </c>
      <c r="E542" s="24" t="s">
        <v>2868</v>
      </c>
      <c r="F542" s="23" t="s">
        <v>31420</v>
      </c>
      <c r="G542" s="21" t="s">
        <v>2293</v>
      </c>
      <c r="H542" s="21" t="s">
        <v>95</v>
      </c>
      <c r="I542" s="21" t="s">
        <v>2869</v>
      </c>
      <c r="J542" s="24" t="s">
        <v>2870</v>
      </c>
      <c r="K542" s="21" t="s">
        <v>2871</v>
      </c>
      <c r="L542" s="21" t="s">
        <v>116</v>
      </c>
      <c r="N542" s="21" t="s">
        <v>27</v>
      </c>
      <c r="O542" s="21" t="s">
        <v>27</v>
      </c>
      <c r="R542" s="21"/>
      <c r="S542" s="23" t="s">
        <v>30315</v>
      </c>
      <c r="T542" s="23" t="s">
        <v>30315</v>
      </c>
      <c r="U542" s="23" t="s">
        <v>30315</v>
      </c>
      <c r="V542" s="23" t="s">
        <v>30315</v>
      </c>
      <c r="W542" s="23" t="s">
        <v>30315</v>
      </c>
      <c r="X542" s="23" t="s">
        <v>30315</v>
      </c>
      <c r="Z542" s="23" t="s">
        <v>30315</v>
      </c>
      <c r="AA542" s="23" t="s">
        <v>30315</v>
      </c>
      <c r="AB542" s="23" t="s">
        <v>30315</v>
      </c>
      <c r="AC542" s="23" t="s">
        <v>30315</v>
      </c>
      <c r="AD542" s="23" t="s">
        <v>30315</v>
      </c>
      <c r="AE542" s="23" t="s">
        <v>30315</v>
      </c>
      <c r="AF542" s="23" t="s">
        <v>30315</v>
      </c>
      <c r="AG542" s="23" t="s">
        <v>30315</v>
      </c>
      <c r="AH542" s="23" t="s">
        <v>30315</v>
      </c>
      <c r="AI542" s="23" t="s">
        <v>30315</v>
      </c>
      <c r="AJ542" s="23" t="s">
        <v>30315</v>
      </c>
      <c r="AK542" s="23" t="s">
        <v>30315</v>
      </c>
      <c r="AL542" s="23" t="s">
        <v>30315</v>
      </c>
      <c r="AM542" s="23" t="s">
        <v>30315</v>
      </c>
      <c r="AN542" s="23" t="s">
        <v>30315</v>
      </c>
      <c r="AO542" s="23" t="s">
        <v>30315</v>
      </c>
      <c r="AP542" s="23" t="s">
        <v>30315</v>
      </c>
      <c r="AQ542" s="23" t="s">
        <v>30315</v>
      </c>
      <c r="AR542" s="23" t="s">
        <v>30315</v>
      </c>
      <c r="AS542" s="23" t="s">
        <v>30315</v>
      </c>
      <c r="AT542" s="23" t="s">
        <v>30315</v>
      </c>
      <c r="AU542" s="23" t="s">
        <v>30315</v>
      </c>
      <c r="AV542" s="23" t="s">
        <v>30315</v>
      </c>
      <c r="AW542" s="23" t="s">
        <v>30315</v>
      </c>
      <c r="AX542" s="23" t="s">
        <v>30315</v>
      </c>
      <c r="AY542" s="23" t="s">
        <v>30315</v>
      </c>
      <c r="AZ542" s="21" t="s">
        <v>27</v>
      </c>
      <c r="BA542" s="23" t="s">
        <v>30316</v>
      </c>
    </row>
    <row r="543">
      <c r="A543" s="21" t="s">
        <v>31421</v>
      </c>
      <c r="B543" s="21" t="s">
        <v>372</v>
      </c>
      <c r="C543" s="21" t="s">
        <v>372</v>
      </c>
      <c r="D543" s="21" t="s">
        <v>2872</v>
      </c>
      <c r="E543" s="21" t="s">
        <v>2874</v>
      </c>
      <c r="F543" s="23" t="s">
        <v>31422</v>
      </c>
      <c r="G543" s="21" t="s">
        <v>800</v>
      </c>
      <c r="H543" s="21" t="s">
        <v>95</v>
      </c>
      <c r="I543" s="21" t="s">
        <v>2875</v>
      </c>
      <c r="J543" s="24" t="s">
        <v>2876</v>
      </c>
      <c r="K543" s="21" t="s">
        <v>753</v>
      </c>
      <c r="L543" s="21" t="s">
        <v>723</v>
      </c>
      <c r="N543" s="21" t="s">
        <v>27</v>
      </c>
      <c r="O543" s="21" t="s">
        <v>27</v>
      </c>
      <c r="R543" s="21"/>
      <c r="S543" s="23" t="s">
        <v>30315</v>
      </c>
      <c r="T543" s="23" t="s">
        <v>30315</v>
      </c>
      <c r="U543" s="23" t="s">
        <v>30315</v>
      </c>
      <c r="V543" s="23" t="s">
        <v>30315</v>
      </c>
      <c r="W543" s="23" t="s">
        <v>30315</v>
      </c>
      <c r="X543" s="23" t="s">
        <v>30315</v>
      </c>
      <c r="Z543" s="23" t="s">
        <v>30315</v>
      </c>
      <c r="AA543" s="23" t="s">
        <v>30315</v>
      </c>
      <c r="AB543" s="23" t="s">
        <v>30315</v>
      </c>
      <c r="AC543" s="23" t="s">
        <v>30315</v>
      </c>
      <c r="AD543" s="23" t="s">
        <v>30315</v>
      </c>
      <c r="AE543" s="23" t="s">
        <v>30315</v>
      </c>
      <c r="AF543" s="23" t="s">
        <v>30315</v>
      </c>
      <c r="AG543" s="23" t="s">
        <v>30315</v>
      </c>
      <c r="AH543" s="23" t="s">
        <v>30315</v>
      </c>
      <c r="AI543" s="23" t="s">
        <v>30315</v>
      </c>
      <c r="AJ543" s="23" t="s">
        <v>30315</v>
      </c>
      <c r="AK543" s="23" t="s">
        <v>30315</v>
      </c>
      <c r="AL543" s="23" t="s">
        <v>30315</v>
      </c>
      <c r="AM543" s="23" t="s">
        <v>30315</v>
      </c>
      <c r="AN543" s="23" t="s">
        <v>30315</v>
      </c>
      <c r="AO543" s="23" t="s">
        <v>30315</v>
      </c>
      <c r="AP543" s="23" t="s">
        <v>30315</v>
      </c>
      <c r="AQ543" s="23" t="s">
        <v>30315</v>
      </c>
      <c r="AR543" s="23" t="s">
        <v>30315</v>
      </c>
      <c r="AS543" s="23" t="s">
        <v>30315</v>
      </c>
      <c r="AT543" s="23" t="s">
        <v>30315</v>
      </c>
      <c r="AU543" s="23" t="s">
        <v>30315</v>
      </c>
      <c r="AV543" s="23" t="s">
        <v>30315</v>
      </c>
      <c r="AW543" s="23" t="s">
        <v>30315</v>
      </c>
      <c r="AX543" s="23" t="s">
        <v>30315</v>
      </c>
      <c r="AY543" s="23" t="s">
        <v>30315</v>
      </c>
      <c r="AZ543" s="21" t="s">
        <v>27</v>
      </c>
      <c r="BA543" s="23" t="s">
        <v>30316</v>
      </c>
    </row>
    <row r="544">
      <c r="A544" s="21" t="s">
        <v>31423</v>
      </c>
      <c r="B544" s="21" t="s">
        <v>2877</v>
      </c>
      <c r="C544" s="21" t="s">
        <v>2878</v>
      </c>
      <c r="D544" s="21" t="s">
        <v>2879</v>
      </c>
      <c r="E544" s="21" t="s">
        <v>2881</v>
      </c>
      <c r="F544" s="23" t="s">
        <v>31424</v>
      </c>
      <c r="G544" s="21" t="s">
        <v>140</v>
      </c>
      <c r="H544" s="21" t="s">
        <v>40</v>
      </c>
      <c r="L544" s="21" t="s">
        <v>27</v>
      </c>
      <c r="N544" s="21" t="s">
        <v>27</v>
      </c>
      <c r="O544" s="21" t="s">
        <v>27</v>
      </c>
      <c r="R544" s="21"/>
      <c r="S544" s="23" t="s">
        <v>30315</v>
      </c>
      <c r="T544" s="23" t="s">
        <v>30315</v>
      </c>
      <c r="U544" s="23" t="s">
        <v>30316</v>
      </c>
      <c r="V544" s="23" t="s">
        <v>30315</v>
      </c>
      <c r="W544" s="23" t="s">
        <v>30315</v>
      </c>
      <c r="X544" s="23" t="s">
        <v>30315</v>
      </c>
      <c r="Z544" s="23" t="s">
        <v>30316</v>
      </c>
      <c r="AA544" s="23" t="s">
        <v>30315</v>
      </c>
      <c r="AB544" s="23" t="s">
        <v>30315</v>
      </c>
      <c r="AC544" s="23" t="s">
        <v>30315</v>
      </c>
      <c r="AD544" s="23" t="s">
        <v>30315</v>
      </c>
      <c r="AE544" s="23" t="s">
        <v>30315</v>
      </c>
      <c r="AF544" s="23" t="s">
        <v>30315</v>
      </c>
      <c r="AG544" s="23" t="s">
        <v>30316</v>
      </c>
      <c r="AH544" s="23" t="s">
        <v>30315</v>
      </c>
      <c r="AI544" s="23" t="s">
        <v>30315</v>
      </c>
      <c r="AJ544" s="23" t="s">
        <v>30315</v>
      </c>
      <c r="AK544" s="23" t="s">
        <v>30315</v>
      </c>
      <c r="AL544" s="23" t="s">
        <v>30315</v>
      </c>
      <c r="AM544" s="23" t="s">
        <v>30315</v>
      </c>
      <c r="AN544" s="23" t="s">
        <v>30316</v>
      </c>
      <c r="AO544" s="23" t="s">
        <v>30315</v>
      </c>
      <c r="AP544" s="23" t="s">
        <v>30315</v>
      </c>
      <c r="AQ544" s="23" t="s">
        <v>30315</v>
      </c>
      <c r="AR544" s="23" t="s">
        <v>30315</v>
      </c>
      <c r="AS544" s="23" t="s">
        <v>30315</v>
      </c>
      <c r="AT544" s="23" t="s">
        <v>30315</v>
      </c>
      <c r="AU544" s="23" t="s">
        <v>30315</v>
      </c>
      <c r="AV544" s="23" t="s">
        <v>30315</v>
      </c>
      <c r="AW544" s="23" t="s">
        <v>30315</v>
      </c>
      <c r="AX544" s="23" t="s">
        <v>30315</v>
      </c>
      <c r="AY544" s="23" t="s">
        <v>30315</v>
      </c>
      <c r="AZ544" s="21" t="s">
        <v>30321</v>
      </c>
      <c r="BA544" s="23" t="s">
        <v>30316</v>
      </c>
    </row>
    <row r="545">
      <c r="A545" s="21" t="s">
        <v>31425</v>
      </c>
      <c r="B545" s="21" t="s">
        <v>1395</v>
      </c>
      <c r="C545" s="21" t="s">
        <v>1395</v>
      </c>
      <c r="D545" s="21" t="s">
        <v>2882</v>
      </c>
      <c r="E545" s="23" t="s">
        <v>31426</v>
      </c>
      <c r="F545" s="23" t="s">
        <v>31427</v>
      </c>
      <c r="G545" s="21" t="s">
        <v>24</v>
      </c>
      <c r="H545" s="21" t="s">
        <v>27</v>
      </c>
      <c r="L545" s="21" t="s">
        <v>27</v>
      </c>
      <c r="N545" s="21" t="s">
        <v>27</v>
      </c>
      <c r="O545" s="21" t="s">
        <v>27</v>
      </c>
      <c r="R545" s="21"/>
      <c r="S545" s="23" t="s">
        <v>30315</v>
      </c>
      <c r="T545" s="23" t="s">
        <v>30315</v>
      </c>
      <c r="U545" s="23" t="s">
        <v>30315</v>
      </c>
      <c r="V545" s="23" t="s">
        <v>30315</v>
      </c>
      <c r="W545" s="23" t="s">
        <v>30315</v>
      </c>
      <c r="X545" s="23" t="s">
        <v>30315</v>
      </c>
      <c r="Z545" s="23" t="s">
        <v>30315</v>
      </c>
      <c r="AA545" s="23" t="s">
        <v>30315</v>
      </c>
      <c r="AB545" s="23" t="s">
        <v>30315</v>
      </c>
      <c r="AC545" s="23" t="s">
        <v>30315</v>
      </c>
      <c r="AD545" s="23" t="s">
        <v>30315</v>
      </c>
      <c r="AE545" s="23" t="s">
        <v>30315</v>
      </c>
      <c r="AF545" s="23" t="s">
        <v>30315</v>
      </c>
      <c r="AG545" s="23" t="s">
        <v>30315</v>
      </c>
      <c r="AH545" s="23" t="s">
        <v>30315</v>
      </c>
      <c r="AI545" s="23" t="s">
        <v>30315</v>
      </c>
      <c r="AJ545" s="23" t="s">
        <v>30315</v>
      </c>
      <c r="AK545" s="23" t="s">
        <v>30315</v>
      </c>
      <c r="AL545" s="23" t="s">
        <v>30315</v>
      </c>
      <c r="AM545" s="23" t="s">
        <v>30315</v>
      </c>
      <c r="AN545" s="23" t="s">
        <v>30315</v>
      </c>
      <c r="AO545" s="23" t="s">
        <v>30315</v>
      </c>
      <c r="AP545" s="23" t="s">
        <v>30315</v>
      </c>
      <c r="AQ545" s="23" t="s">
        <v>30315</v>
      </c>
      <c r="AR545" s="23" t="s">
        <v>30315</v>
      </c>
      <c r="AS545" s="23" t="s">
        <v>30315</v>
      </c>
      <c r="AT545" s="23" t="s">
        <v>30315</v>
      </c>
      <c r="AU545" s="23" t="s">
        <v>30315</v>
      </c>
      <c r="AV545" s="23" t="s">
        <v>30315</v>
      </c>
      <c r="AW545" s="23" t="s">
        <v>30315</v>
      </c>
      <c r="AX545" s="23" t="s">
        <v>30315</v>
      </c>
      <c r="AY545" s="23" t="s">
        <v>30315</v>
      </c>
      <c r="AZ545" s="21" t="s">
        <v>27</v>
      </c>
      <c r="BA545" s="23" t="s">
        <v>30316</v>
      </c>
    </row>
    <row r="546">
      <c r="A546" s="21" t="s">
        <v>31428</v>
      </c>
      <c r="B546" s="21" t="s">
        <v>2884</v>
      </c>
      <c r="C546" s="21" t="s">
        <v>2885</v>
      </c>
      <c r="D546" s="21" t="s">
        <v>2886</v>
      </c>
      <c r="E546" s="24" t="s">
        <v>2888</v>
      </c>
      <c r="F546" s="23" t="s">
        <v>31429</v>
      </c>
      <c r="G546" s="21" t="s">
        <v>24</v>
      </c>
      <c r="H546" s="21" t="s">
        <v>26</v>
      </c>
      <c r="L546" s="21" t="s">
        <v>27</v>
      </c>
      <c r="M546" s="21" t="s">
        <v>2889</v>
      </c>
      <c r="N546" s="21" t="s">
        <v>27</v>
      </c>
      <c r="O546" s="21" t="s">
        <v>364</v>
      </c>
      <c r="R546" s="21"/>
      <c r="S546" s="23" t="s">
        <v>30315</v>
      </c>
      <c r="T546" s="23" t="s">
        <v>30315</v>
      </c>
      <c r="U546" s="23" t="s">
        <v>30315</v>
      </c>
      <c r="V546" s="23" t="s">
        <v>30315</v>
      </c>
      <c r="W546" s="23" t="s">
        <v>30315</v>
      </c>
      <c r="X546" s="23" t="s">
        <v>30315</v>
      </c>
      <c r="Z546" s="23" t="s">
        <v>30315</v>
      </c>
      <c r="AA546" s="23" t="s">
        <v>30315</v>
      </c>
      <c r="AB546" s="23" t="s">
        <v>30315</v>
      </c>
      <c r="AC546" s="23" t="s">
        <v>30315</v>
      </c>
      <c r="AD546" s="23" t="s">
        <v>30315</v>
      </c>
      <c r="AE546" s="23" t="s">
        <v>30315</v>
      </c>
      <c r="AF546" s="23" t="s">
        <v>30315</v>
      </c>
      <c r="AG546" s="23" t="s">
        <v>30315</v>
      </c>
      <c r="AH546" s="23" t="s">
        <v>30315</v>
      </c>
      <c r="AI546" s="23" t="s">
        <v>30315</v>
      </c>
      <c r="AJ546" s="23" t="s">
        <v>30315</v>
      </c>
      <c r="AK546" s="23" t="s">
        <v>30315</v>
      </c>
      <c r="AL546" s="23" t="s">
        <v>30315</v>
      </c>
      <c r="AM546" s="23" t="s">
        <v>30315</v>
      </c>
      <c r="AN546" s="23" t="s">
        <v>30315</v>
      </c>
      <c r="AO546" s="23" t="s">
        <v>30315</v>
      </c>
      <c r="AP546" s="23" t="s">
        <v>30315</v>
      </c>
      <c r="AQ546" s="23" t="s">
        <v>30315</v>
      </c>
      <c r="AR546" s="23" t="s">
        <v>30315</v>
      </c>
      <c r="AS546" s="23" t="s">
        <v>30315</v>
      </c>
      <c r="AT546" s="23" t="s">
        <v>30315</v>
      </c>
      <c r="AU546" s="23" t="s">
        <v>30315</v>
      </c>
      <c r="AV546" s="23" t="s">
        <v>30315</v>
      </c>
      <c r="AW546" s="23" t="s">
        <v>30315</v>
      </c>
      <c r="AX546" s="23" t="s">
        <v>30315</v>
      </c>
      <c r="AY546" s="23" t="s">
        <v>30315</v>
      </c>
      <c r="AZ546" s="21" t="s">
        <v>27</v>
      </c>
      <c r="BA546" s="23" t="s">
        <v>30316</v>
      </c>
    </row>
    <row r="547">
      <c r="A547" s="21" t="s">
        <v>31430</v>
      </c>
      <c r="B547" s="21" t="s">
        <v>97</v>
      </c>
      <c r="C547" s="21" t="s">
        <v>2890</v>
      </c>
      <c r="D547" s="21" t="s">
        <v>2891</v>
      </c>
      <c r="E547" s="24" t="s">
        <v>2893</v>
      </c>
      <c r="F547" s="23" t="s">
        <v>31431</v>
      </c>
      <c r="G547" s="21" t="s">
        <v>24</v>
      </c>
      <c r="H547" s="21" t="s">
        <v>26</v>
      </c>
      <c r="L547" s="21" t="s">
        <v>27</v>
      </c>
      <c r="M547" s="21" t="s">
        <v>2894</v>
      </c>
      <c r="N547" s="21" t="s">
        <v>33</v>
      </c>
      <c r="O547" s="21" t="s">
        <v>77</v>
      </c>
      <c r="R547" s="21"/>
      <c r="S547" s="23" t="s">
        <v>30315</v>
      </c>
      <c r="T547" s="23" t="s">
        <v>30315</v>
      </c>
      <c r="U547" s="23" t="s">
        <v>30315</v>
      </c>
      <c r="V547" s="23" t="s">
        <v>30315</v>
      </c>
      <c r="W547" s="23" t="s">
        <v>30315</v>
      </c>
      <c r="X547" s="23" t="s">
        <v>30315</v>
      </c>
      <c r="Z547" s="23" t="s">
        <v>30315</v>
      </c>
      <c r="AA547" s="23" t="s">
        <v>30315</v>
      </c>
      <c r="AB547" s="23" t="s">
        <v>30315</v>
      </c>
      <c r="AC547" s="23" t="s">
        <v>30315</v>
      </c>
      <c r="AD547" s="23" t="s">
        <v>30315</v>
      </c>
      <c r="AE547" s="23" t="s">
        <v>30315</v>
      </c>
      <c r="AF547" s="23" t="s">
        <v>30315</v>
      </c>
      <c r="AG547" s="23" t="s">
        <v>30315</v>
      </c>
      <c r="AH547" s="23" t="s">
        <v>30315</v>
      </c>
      <c r="AI547" s="23" t="s">
        <v>30315</v>
      </c>
      <c r="AJ547" s="23" t="s">
        <v>30315</v>
      </c>
      <c r="AK547" s="23" t="s">
        <v>30315</v>
      </c>
      <c r="AL547" s="23" t="s">
        <v>30315</v>
      </c>
      <c r="AM547" s="23" t="s">
        <v>30315</v>
      </c>
      <c r="AN547" s="23" t="s">
        <v>30315</v>
      </c>
      <c r="AO547" s="23" t="s">
        <v>30315</v>
      </c>
      <c r="AP547" s="23" t="s">
        <v>30315</v>
      </c>
      <c r="AQ547" s="23" t="s">
        <v>30315</v>
      </c>
      <c r="AR547" s="23" t="s">
        <v>30315</v>
      </c>
      <c r="AS547" s="23" t="s">
        <v>30315</v>
      </c>
      <c r="AT547" s="23" t="s">
        <v>30315</v>
      </c>
      <c r="AU547" s="23" t="s">
        <v>30315</v>
      </c>
      <c r="AV547" s="23" t="s">
        <v>30315</v>
      </c>
      <c r="AW547" s="23" t="s">
        <v>30315</v>
      </c>
      <c r="AX547" s="23" t="s">
        <v>30315</v>
      </c>
      <c r="AY547" s="23" t="s">
        <v>30315</v>
      </c>
      <c r="AZ547" s="21" t="s">
        <v>27</v>
      </c>
      <c r="BA547" s="23" t="s">
        <v>30316</v>
      </c>
    </row>
    <row r="548">
      <c r="A548" s="21" t="s">
        <v>31432</v>
      </c>
      <c r="B548" s="21" t="s">
        <v>2895</v>
      </c>
      <c r="D548" s="21" t="s">
        <v>2891</v>
      </c>
      <c r="E548" s="24" t="s">
        <v>2893</v>
      </c>
      <c r="F548" s="23" t="s">
        <v>31431</v>
      </c>
      <c r="G548" s="21" t="s">
        <v>24</v>
      </c>
      <c r="H548" s="21" t="s">
        <v>26</v>
      </c>
      <c r="L548" s="21" t="s">
        <v>27</v>
      </c>
      <c r="N548" s="21" t="s">
        <v>27</v>
      </c>
      <c r="O548" s="21" t="s">
        <v>27</v>
      </c>
      <c r="R548" s="21"/>
      <c r="S548" s="23" t="s">
        <v>30315</v>
      </c>
      <c r="T548" s="23" t="s">
        <v>30315</v>
      </c>
      <c r="U548" s="23" t="s">
        <v>30315</v>
      </c>
      <c r="V548" s="23" t="s">
        <v>30315</v>
      </c>
      <c r="W548" s="23" t="s">
        <v>30315</v>
      </c>
      <c r="X548" s="23" t="s">
        <v>30315</v>
      </c>
      <c r="Z548" s="23" t="s">
        <v>30315</v>
      </c>
      <c r="AA548" s="23" t="s">
        <v>30315</v>
      </c>
      <c r="AB548" s="23" t="s">
        <v>30315</v>
      </c>
      <c r="AC548" s="23" t="s">
        <v>30315</v>
      </c>
      <c r="AD548" s="23" t="s">
        <v>30315</v>
      </c>
      <c r="AE548" s="23" t="s">
        <v>30315</v>
      </c>
      <c r="AF548" s="23" t="s">
        <v>30315</v>
      </c>
      <c r="AG548" s="23" t="s">
        <v>30315</v>
      </c>
      <c r="AH548" s="23" t="s">
        <v>30315</v>
      </c>
      <c r="AI548" s="23" t="s">
        <v>30315</v>
      </c>
      <c r="AJ548" s="23" t="s">
        <v>30315</v>
      </c>
      <c r="AK548" s="23" t="s">
        <v>30315</v>
      </c>
      <c r="AL548" s="23" t="s">
        <v>30315</v>
      </c>
      <c r="AM548" s="23" t="s">
        <v>30315</v>
      </c>
      <c r="AN548" s="23" t="s">
        <v>30315</v>
      </c>
      <c r="AO548" s="23" t="s">
        <v>30315</v>
      </c>
      <c r="AP548" s="23" t="s">
        <v>30315</v>
      </c>
      <c r="AQ548" s="23" t="s">
        <v>30315</v>
      </c>
      <c r="AR548" s="23" t="s">
        <v>30315</v>
      </c>
      <c r="AS548" s="23" t="s">
        <v>30315</v>
      </c>
      <c r="AT548" s="23" t="s">
        <v>30315</v>
      </c>
      <c r="AU548" s="23" t="s">
        <v>30315</v>
      </c>
      <c r="AV548" s="23" t="s">
        <v>30315</v>
      </c>
      <c r="AW548" s="23" t="s">
        <v>30315</v>
      </c>
      <c r="AX548" s="23" t="s">
        <v>30315</v>
      </c>
      <c r="AY548" s="23" t="s">
        <v>30315</v>
      </c>
      <c r="AZ548" s="21" t="s">
        <v>27</v>
      </c>
      <c r="BA548" s="23" t="s">
        <v>30316</v>
      </c>
    </row>
    <row r="549">
      <c r="A549" s="21" t="s">
        <v>31433</v>
      </c>
      <c r="B549" s="21" t="s">
        <v>2896</v>
      </c>
      <c r="C549" s="21" t="s">
        <v>2897</v>
      </c>
      <c r="D549" s="21" t="s">
        <v>2898</v>
      </c>
      <c r="E549" s="21" t="s">
        <v>2900</v>
      </c>
      <c r="F549" s="23" t="s">
        <v>31434</v>
      </c>
      <c r="G549" s="21" t="s">
        <v>24</v>
      </c>
      <c r="H549" s="21" t="s">
        <v>26</v>
      </c>
      <c r="L549" s="21" t="s">
        <v>27</v>
      </c>
      <c r="N549" s="21" t="s">
        <v>27</v>
      </c>
      <c r="O549" s="21" t="s">
        <v>27</v>
      </c>
      <c r="R549" s="21"/>
      <c r="S549" s="23" t="s">
        <v>30315</v>
      </c>
      <c r="T549" s="23" t="s">
        <v>30315</v>
      </c>
      <c r="U549" s="23" t="s">
        <v>30315</v>
      </c>
      <c r="V549" s="23" t="s">
        <v>30315</v>
      </c>
      <c r="W549" s="23" t="s">
        <v>30315</v>
      </c>
      <c r="X549" s="23" t="s">
        <v>30315</v>
      </c>
      <c r="Z549" s="23" t="s">
        <v>30315</v>
      </c>
      <c r="AA549" s="23" t="s">
        <v>30315</v>
      </c>
      <c r="AB549" s="23" t="s">
        <v>30315</v>
      </c>
      <c r="AC549" s="23" t="s">
        <v>30315</v>
      </c>
      <c r="AD549" s="23" t="s">
        <v>30315</v>
      </c>
      <c r="AE549" s="23" t="s">
        <v>30315</v>
      </c>
      <c r="AF549" s="23" t="s">
        <v>30315</v>
      </c>
      <c r="AG549" s="23" t="s">
        <v>30315</v>
      </c>
      <c r="AH549" s="23" t="s">
        <v>30315</v>
      </c>
      <c r="AI549" s="23" t="s">
        <v>30315</v>
      </c>
      <c r="AJ549" s="23" t="s">
        <v>30315</v>
      </c>
      <c r="AK549" s="23" t="s">
        <v>30315</v>
      </c>
      <c r="AL549" s="23" t="s">
        <v>30315</v>
      </c>
      <c r="AM549" s="23" t="s">
        <v>30315</v>
      </c>
      <c r="AN549" s="23" t="s">
        <v>30315</v>
      </c>
      <c r="AO549" s="23" t="s">
        <v>30315</v>
      </c>
      <c r="AP549" s="23" t="s">
        <v>30315</v>
      </c>
      <c r="AQ549" s="23" t="s">
        <v>30315</v>
      </c>
      <c r="AR549" s="23" t="s">
        <v>30315</v>
      </c>
      <c r="AS549" s="23" t="s">
        <v>30315</v>
      </c>
      <c r="AT549" s="23" t="s">
        <v>30315</v>
      </c>
      <c r="AU549" s="23" t="s">
        <v>30315</v>
      </c>
      <c r="AV549" s="23" t="s">
        <v>30315</v>
      </c>
      <c r="AW549" s="23" t="s">
        <v>30315</v>
      </c>
      <c r="AX549" s="23" t="s">
        <v>30315</v>
      </c>
      <c r="AY549" s="23" t="s">
        <v>30315</v>
      </c>
      <c r="AZ549" s="21" t="s">
        <v>27</v>
      </c>
      <c r="BA549" s="23" t="s">
        <v>30316</v>
      </c>
    </row>
    <row r="550">
      <c r="A550" s="21" t="s">
        <v>31435</v>
      </c>
      <c r="B550" s="21" t="s">
        <v>2901</v>
      </c>
      <c r="C550" s="21" t="s">
        <v>2902</v>
      </c>
      <c r="D550" s="21" t="s">
        <v>2903</v>
      </c>
      <c r="E550" s="24" t="s">
        <v>2905</v>
      </c>
      <c r="F550" s="23" t="s">
        <v>31436</v>
      </c>
      <c r="G550" s="21" t="s">
        <v>24</v>
      </c>
      <c r="H550" s="21" t="s">
        <v>26</v>
      </c>
      <c r="L550" s="21" t="s">
        <v>27</v>
      </c>
      <c r="N550" s="21" t="s">
        <v>27</v>
      </c>
      <c r="O550" s="21" t="s">
        <v>27</v>
      </c>
      <c r="R550" s="21"/>
      <c r="S550" s="23" t="s">
        <v>30315</v>
      </c>
      <c r="T550" s="23" t="s">
        <v>30315</v>
      </c>
      <c r="U550" s="23" t="s">
        <v>30315</v>
      </c>
      <c r="V550" s="23" t="s">
        <v>30315</v>
      </c>
      <c r="W550" s="23" t="s">
        <v>30315</v>
      </c>
      <c r="X550" s="23" t="s">
        <v>30315</v>
      </c>
      <c r="Z550" s="23" t="s">
        <v>30315</v>
      </c>
      <c r="AA550" s="23" t="s">
        <v>30315</v>
      </c>
      <c r="AB550" s="23" t="s">
        <v>30315</v>
      </c>
      <c r="AC550" s="23" t="s">
        <v>30315</v>
      </c>
      <c r="AD550" s="23" t="s">
        <v>30315</v>
      </c>
      <c r="AE550" s="23" t="s">
        <v>30315</v>
      </c>
      <c r="AF550" s="23" t="s">
        <v>30315</v>
      </c>
      <c r="AG550" s="23" t="s">
        <v>30315</v>
      </c>
      <c r="AH550" s="23" t="s">
        <v>30315</v>
      </c>
      <c r="AI550" s="23" t="s">
        <v>30315</v>
      </c>
      <c r="AJ550" s="23" t="s">
        <v>30315</v>
      </c>
      <c r="AK550" s="23" t="s">
        <v>30315</v>
      </c>
      <c r="AL550" s="23" t="s">
        <v>30315</v>
      </c>
      <c r="AM550" s="23" t="s">
        <v>30315</v>
      </c>
      <c r="AN550" s="23" t="s">
        <v>30315</v>
      </c>
      <c r="AO550" s="23" t="s">
        <v>30315</v>
      </c>
      <c r="AP550" s="23" t="s">
        <v>30315</v>
      </c>
      <c r="AQ550" s="23" t="s">
        <v>30315</v>
      </c>
      <c r="AR550" s="23" t="s">
        <v>30315</v>
      </c>
      <c r="AS550" s="23" t="s">
        <v>30315</v>
      </c>
      <c r="AT550" s="23" t="s">
        <v>30315</v>
      </c>
      <c r="AU550" s="23" t="s">
        <v>30315</v>
      </c>
      <c r="AV550" s="23" t="s">
        <v>30315</v>
      </c>
      <c r="AW550" s="23" t="s">
        <v>30315</v>
      </c>
      <c r="AX550" s="23" t="s">
        <v>30315</v>
      </c>
      <c r="AY550" s="23" t="s">
        <v>30315</v>
      </c>
      <c r="AZ550" s="21" t="s">
        <v>27</v>
      </c>
      <c r="BA550" s="23" t="s">
        <v>30316</v>
      </c>
    </row>
    <row r="551">
      <c r="A551" s="21" t="s">
        <v>31437</v>
      </c>
      <c r="B551" s="21" t="s">
        <v>2906</v>
      </c>
      <c r="C551" s="21" t="s">
        <v>2907</v>
      </c>
      <c r="D551" s="21" t="s">
        <v>2908</v>
      </c>
      <c r="E551" s="24" t="s">
        <v>2910</v>
      </c>
      <c r="F551" s="23" t="s">
        <v>31438</v>
      </c>
      <c r="G551" s="21" t="s">
        <v>133</v>
      </c>
      <c r="H551" s="21" t="s">
        <v>26</v>
      </c>
      <c r="L551" s="21" t="s">
        <v>27</v>
      </c>
      <c r="M551" s="21" t="s">
        <v>2911</v>
      </c>
      <c r="N551" s="21" t="s">
        <v>128</v>
      </c>
      <c r="O551" s="21" t="s">
        <v>34</v>
      </c>
      <c r="R551" s="21"/>
      <c r="S551" s="23" t="s">
        <v>30315</v>
      </c>
      <c r="T551" s="23" t="s">
        <v>30315</v>
      </c>
      <c r="U551" s="23" t="s">
        <v>30315</v>
      </c>
      <c r="V551" s="23" t="s">
        <v>30315</v>
      </c>
      <c r="W551" s="23" t="s">
        <v>30315</v>
      </c>
      <c r="X551" s="23" t="s">
        <v>30315</v>
      </c>
      <c r="Z551" s="23" t="s">
        <v>30315</v>
      </c>
      <c r="AA551" s="23" t="s">
        <v>30315</v>
      </c>
      <c r="AB551" s="23" t="s">
        <v>30315</v>
      </c>
      <c r="AC551" s="23" t="s">
        <v>30315</v>
      </c>
      <c r="AD551" s="23" t="s">
        <v>30315</v>
      </c>
      <c r="AE551" s="23" t="s">
        <v>30315</v>
      </c>
      <c r="AF551" s="23" t="s">
        <v>30315</v>
      </c>
      <c r="AG551" s="23" t="s">
        <v>30315</v>
      </c>
      <c r="AH551" s="23" t="s">
        <v>30315</v>
      </c>
      <c r="AI551" s="23" t="s">
        <v>30315</v>
      </c>
      <c r="AJ551" s="23" t="s">
        <v>30315</v>
      </c>
      <c r="AK551" s="23" t="s">
        <v>30315</v>
      </c>
      <c r="AL551" s="23" t="s">
        <v>30315</v>
      </c>
      <c r="AM551" s="23" t="s">
        <v>30315</v>
      </c>
      <c r="AN551" s="23" t="s">
        <v>30315</v>
      </c>
      <c r="AO551" s="23" t="s">
        <v>30315</v>
      </c>
      <c r="AP551" s="23" t="s">
        <v>30315</v>
      </c>
      <c r="AQ551" s="23" t="s">
        <v>30315</v>
      </c>
      <c r="AR551" s="23" t="s">
        <v>30315</v>
      </c>
      <c r="AS551" s="23" t="s">
        <v>30315</v>
      </c>
      <c r="AT551" s="23" t="s">
        <v>30315</v>
      </c>
      <c r="AU551" s="23" t="s">
        <v>30315</v>
      </c>
      <c r="AV551" s="23" t="s">
        <v>30315</v>
      </c>
      <c r="AW551" s="23" t="s">
        <v>30315</v>
      </c>
      <c r="AX551" s="23" t="s">
        <v>30315</v>
      </c>
      <c r="AY551" s="23" t="s">
        <v>30315</v>
      </c>
      <c r="AZ551" s="21" t="s">
        <v>27</v>
      </c>
      <c r="BA551" s="23" t="s">
        <v>30316</v>
      </c>
    </row>
    <row r="552">
      <c r="A552" s="21" t="s">
        <v>31439</v>
      </c>
      <c r="B552" s="21" t="s">
        <v>2912</v>
      </c>
      <c r="C552" s="21" t="s">
        <v>1108</v>
      </c>
      <c r="D552" s="21" t="s">
        <v>2913</v>
      </c>
      <c r="E552" s="24" t="s">
        <v>837</v>
      </c>
      <c r="F552" s="23" t="s">
        <v>31440</v>
      </c>
      <c r="G552" s="21" t="s">
        <v>24</v>
      </c>
      <c r="H552" s="21" t="s">
        <v>26</v>
      </c>
      <c r="L552" s="21" t="s">
        <v>27</v>
      </c>
      <c r="M552" s="21" t="s">
        <v>2915</v>
      </c>
      <c r="N552" s="21" t="s">
        <v>54</v>
      </c>
      <c r="O552" s="21" t="s">
        <v>219</v>
      </c>
      <c r="R552" s="21"/>
      <c r="S552" s="23" t="s">
        <v>30315</v>
      </c>
      <c r="T552" s="23" t="s">
        <v>30315</v>
      </c>
      <c r="U552" s="23" t="s">
        <v>30315</v>
      </c>
      <c r="V552" s="23" t="s">
        <v>30315</v>
      </c>
      <c r="W552" s="23" t="s">
        <v>30315</v>
      </c>
      <c r="X552" s="23" t="s">
        <v>30315</v>
      </c>
      <c r="Z552" s="23" t="s">
        <v>30315</v>
      </c>
      <c r="AA552" s="23" t="s">
        <v>30315</v>
      </c>
      <c r="AB552" s="23" t="s">
        <v>30315</v>
      </c>
      <c r="AC552" s="23" t="s">
        <v>30315</v>
      </c>
      <c r="AD552" s="23" t="s">
        <v>30315</v>
      </c>
      <c r="AE552" s="23" t="s">
        <v>30315</v>
      </c>
      <c r="AF552" s="23" t="s">
        <v>30315</v>
      </c>
      <c r="AG552" s="23" t="s">
        <v>30315</v>
      </c>
      <c r="AH552" s="23" t="s">
        <v>30315</v>
      </c>
      <c r="AI552" s="23" t="s">
        <v>30315</v>
      </c>
      <c r="AJ552" s="23" t="s">
        <v>30315</v>
      </c>
      <c r="AK552" s="23" t="s">
        <v>30315</v>
      </c>
      <c r="AL552" s="23" t="s">
        <v>30315</v>
      </c>
      <c r="AM552" s="23" t="s">
        <v>30315</v>
      </c>
      <c r="AN552" s="23" t="s">
        <v>30315</v>
      </c>
      <c r="AO552" s="23" t="s">
        <v>30315</v>
      </c>
      <c r="AP552" s="23" t="s">
        <v>30315</v>
      </c>
      <c r="AQ552" s="23" t="s">
        <v>30315</v>
      </c>
      <c r="AR552" s="23" t="s">
        <v>30315</v>
      </c>
      <c r="AS552" s="23" t="s">
        <v>30315</v>
      </c>
      <c r="AT552" s="23" t="s">
        <v>30315</v>
      </c>
      <c r="AU552" s="23" t="s">
        <v>30315</v>
      </c>
      <c r="AV552" s="23" t="s">
        <v>30315</v>
      </c>
      <c r="AW552" s="23" t="s">
        <v>30315</v>
      </c>
      <c r="AX552" s="23" t="s">
        <v>30315</v>
      </c>
      <c r="AY552" s="23" t="s">
        <v>30315</v>
      </c>
      <c r="AZ552" s="21" t="s">
        <v>27</v>
      </c>
      <c r="BA552" s="23" t="s">
        <v>30316</v>
      </c>
    </row>
    <row r="553">
      <c r="A553" s="21" t="s">
        <v>31441</v>
      </c>
      <c r="B553" s="21" t="s">
        <v>2916</v>
      </c>
      <c r="C553" s="21" t="s">
        <v>2917</v>
      </c>
      <c r="D553" s="21" t="s">
        <v>2918</v>
      </c>
      <c r="E553" s="21" t="s">
        <v>2918</v>
      </c>
      <c r="F553" s="23" t="s">
        <v>31442</v>
      </c>
      <c r="G553" s="21" t="s">
        <v>24</v>
      </c>
      <c r="H553" s="21" t="s">
        <v>26</v>
      </c>
      <c r="I553" s="21" t="s">
        <v>2920</v>
      </c>
      <c r="J553" s="24" t="s">
        <v>2921</v>
      </c>
      <c r="K553" s="21" t="s">
        <v>1598</v>
      </c>
      <c r="L553" s="21" t="s">
        <v>723</v>
      </c>
      <c r="M553" s="21" t="s">
        <v>2920</v>
      </c>
      <c r="N553" s="21" t="s">
        <v>128</v>
      </c>
      <c r="O553" s="21" t="s">
        <v>34</v>
      </c>
      <c r="R553" s="21"/>
      <c r="S553" s="23" t="s">
        <v>30315</v>
      </c>
      <c r="T553" s="23" t="s">
        <v>30315</v>
      </c>
      <c r="U553" s="23" t="s">
        <v>30315</v>
      </c>
      <c r="V553" s="23" t="s">
        <v>30315</v>
      </c>
      <c r="W553" s="23" t="s">
        <v>30315</v>
      </c>
      <c r="X553" s="23" t="s">
        <v>30315</v>
      </c>
      <c r="Z553" s="23" t="s">
        <v>30315</v>
      </c>
      <c r="AA553" s="23" t="s">
        <v>30315</v>
      </c>
      <c r="AB553" s="23" t="s">
        <v>30315</v>
      </c>
      <c r="AC553" s="23" t="s">
        <v>30315</v>
      </c>
      <c r="AD553" s="23" t="s">
        <v>30315</v>
      </c>
      <c r="AE553" s="23" t="s">
        <v>30315</v>
      </c>
      <c r="AF553" s="23" t="s">
        <v>30315</v>
      </c>
      <c r="AG553" s="23" t="s">
        <v>30315</v>
      </c>
      <c r="AH553" s="23" t="s">
        <v>30315</v>
      </c>
      <c r="AI553" s="23" t="s">
        <v>30315</v>
      </c>
      <c r="AJ553" s="23" t="s">
        <v>30315</v>
      </c>
      <c r="AK553" s="23" t="s">
        <v>30315</v>
      </c>
      <c r="AL553" s="23" t="s">
        <v>30315</v>
      </c>
      <c r="AM553" s="23" t="s">
        <v>30315</v>
      </c>
      <c r="AN553" s="23" t="s">
        <v>30315</v>
      </c>
      <c r="AO553" s="23" t="s">
        <v>30315</v>
      </c>
      <c r="AP553" s="23" t="s">
        <v>30315</v>
      </c>
      <c r="AQ553" s="23" t="s">
        <v>30315</v>
      </c>
      <c r="AR553" s="23" t="s">
        <v>30315</v>
      </c>
      <c r="AS553" s="23" t="s">
        <v>30315</v>
      </c>
      <c r="AT553" s="23" t="s">
        <v>30315</v>
      </c>
      <c r="AU553" s="23" t="s">
        <v>30315</v>
      </c>
      <c r="AV553" s="23" t="s">
        <v>30315</v>
      </c>
      <c r="AW553" s="23" t="s">
        <v>30315</v>
      </c>
      <c r="AX553" s="23" t="s">
        <v>30315</v>
      </c>
      <c r="AY553" s="23" t="s">
        <v>30315</v>
      </c>
      <c r="AZ553" s="21" t="s">
        <v>27</v>
      </c>
      <c r="BA553" s="23" t="s">
        <v>30316</v>
      </c>
    </row>
    <row r="554">
      <c r="A554" s="21" t="s">
        <v>31443</v>
      </c>
      <c r="B554" s="21" t="s">
        <v>1971</v>
      </c>
      <c r="C554" s="21" t="s">
        <v>443</v>
      </c>
      <c r="D554" s="21" t="s">
        <v>2922</v>
      </c>
      <c r="E554" s="23" t="s">
        <v>31112</v>
      </c>
      <c r="F554" s="23" t="s">
        <v>31444</v>
      </c>
      <c r="G554" s="21" t="s">
        <v>24</v>
      </c>
      <c r="H554" s="21" t="s">
        <v>27</v>
      </c>
      <c r="L554" s="21" t="s">
        <v>27</v>
      </c>
      <c r="N554" s="21" t="s">
        <v>27</v>
      </c>
      <c r="O554" s="21" t="s">
        <v>27</v>
      </c>
      <c r="R554" s="21"/>
      <c r="S554" s="23" t="s">
        <v>30315</v>
      </c>
      <c r="T554" s="23" t="s">
        <v>30315</v>
      </c>
      <c r="U554" s="23" t="s">
        <v>30315</v>
      </c>
      <c r="V554" s="23" t="s">
        <v>30315</v>
      </c>
      <c r="W554" s="23" t="s">
        <v>30315</v>
      </c>
      <c r="X554" s="23" t="s">
        <v>30315</v>
      </c>
      <c r="Z554" s="23" t="s">
        <v>30315</v>
      </c>
      <c r="AA554" s="23" t="s">
        <v>30315</v>
      </c>
      <c r="AB554" s="23" t="s">
        <v>30315</v>
      </c>
      <c r="AC554" s="23" t="s">
        <v>30315</v>
      </c>
      <c r="AD554" s="23" t="s">
        <v>30315</v>
      </c>
      <c r="AE554" s="23" t="s">
        <v>30315</v>
      </c>
      <c r="AF554" s="23" t="s">
        <v>30315</v>
      </c>
      <c r="AG554" s="23" t="s">
        <v>30315</v>
      </c>
      <c r="AH554" s="23" t="s">
        <v>30315</v>
      </c>
      <c r="AI554" s="23" t="s">
        <v>30315</v>
      </c>
      <c r="AJ554" s="23" t="s">
        <v>30315</v>
      </c>
      <c r="AK554" s="23" t="s">
        <v>30315</v>
      </c>
      <c r="AL554" s="23" t="s">
        <v>30315</v>
      </c>
      <c r="AM554" s="23" t="s">
        <v>30315</v>
      </c>
      <c r="AN554" s="23" t="s">
        <v>30315</v>
      </c>
      <c r="AO554" s="23" t="s">
        <v>30315</v>
      </c>
      <c r="AP554" s="23" t="s">
        <v>30315</v>
      </c>
      <c r="AQ554" s="23" t="s">
        <v>30315</v>
      </c>
      <c r="AR554" s="23" t="s">
        <v>30315</v>
      </c>
      <c r="AS554" s="23" t="s">
        <v>30315</v>
      </c>
      <c r="AT554" s="23" t="s">
        <v>30315</v>
      </c>
      <c r="AU554" s="23" t="s">
        <v>30315</v>
      </c>
      <c r="AV554" s="23" t="s">
        <v>30315</v>
      </c>
      <c r="AW554" s="23" t="s">
        <v>30315</v>
      </c>
      <c r="AX554" s="23" t="s">
        <v>30315</v>
      </c>
      <c r="AY554" s="23" t="s">
        <v>30315</v>
      </c>
      <c r="AZ554" s="21" t="s">
        <v>27</v>
      </c>
      <c r="BA554" s="23" t="s">
        <v>30316</v>
      </c>
    </row>
    <row r="555">
      <c r="A555" s="21" t="s">
        <v>31445</v>
      </c>
      <c r="B555" s="21" t="s">
        <v>1511</v>
      </c>
      <c r="C555" s="21" t="s">
        <v>295</v>
      </c>
      <c r="D555" s="21" t="s">
        <v>2924</v>
      </c>
      <c r="E555" s="24" t="s">
        <v>2926</v>
      </c>
      <c r="F555" s="23" t="s">
        <v>31446</v>
      </c>
      <c r="G555" s="21" t="s">
        <v>24</v>
      </c>
      <c r="H555" s="21" t="s">
        <v>27</v>
      </c>
      <c r="L555" s="21" t="s">
        <v>27</v>
      </c>
      <c r="N555" s="21" t="s">
        <v>27</v>
      </c>
      <c r="O555" s="21" t="s">
        <v>27</v>
      </c>
      <c r="R555" s="21"/>
      <c r="S555" s="23" t="s">
        <v>30315</v>
      </c>
      <c r="T555" s="23" t="s">
        <v>30315</v>
      </c>
      <c r="U555" s="23" t="s">
        <v>30315</v>
      </c>
      <c r="V555" s="23" t="s">
        <v>30315</v>
      </c>
      <c r="W555" s="23" t="s">
        <v>30315</v>
      </c>
      <c r="X555" s="23" t="s">
        <v>30315</v>
      </c>
      <c r="Z555" s="23" t="s">
        <v>30315</v>
      </c>
      <c r="AA555" s="23" t="s">
        <v>30315</v>
      </c>
      <c r="AB555" s="23" t="s">
        <v>30315</v>
      </c>
      <c r="AC555" s="23" t="s">
        <v>30315</v>
      </c>
      <c r="AD555" s="23" t="s">
        <v>30315</v>
      </c>
      <c r="AE555" s="23" t="s">
        <v>30315</v>
      </c>
      <c r="AF555" s="23" t="s">
        <v>30315</v>
      </c>
      <c r="AG555" s="23" t="s">
        <v>30315</v>
      </c>
      <c r="AH555" s="23" t="s">
        <v>30315</v>
      </c>
      <c r="AI555" s="23" t="s">
        <v>30315</v>
      </c>
      <c r="AJ555" s="23" t="s">
        <v>30315</v>
      </c>
      <c r="AK555" s="23" t="s">
        <v>30315</v>
      </c>
      <c r="AL555" s="23" t="s">
        <v>30315</v>
      </c>
      <c r="AM555" s="23" t="s">
        <v>30315</v>
      </c>
      <c r="AN555" s="23" t="s">
        <v>30315</v>
      </c>
      <c r="AO555" s="23" t="s">
        <v>30315</v>
      </c>
      <c r="AP555" s="23" t="s">
        <v>30315</v>
      </c>
      <c r="AQ555" s="23" t="s">
        <v>30315</v>
      </c>
      <c r="AR555" s="23" t="s">
        <v>30315</v>
      </c>
      <c r="AS555" s="23" t="s">
        <v>30315</v>
      </c>
      <c r="AT555" s="23" t="s">
        <v>30315</v>
      </c>
      <c r="AU555" s="23" t="s">
        <v>30315</v>
      </c>
      <c r="AV555" s="23" t="s">
        <v>30315</v>
      </c>
      <c r="AW555" s="23" t="s">
        <v>30315</v>
      </c>
      <c r="AX555" s="23" t="s">
        <v>30315</v>
      </c>
      <c r="AY555" s="23" t="s">
        <v>30315</v>
      </c>
      <c r="AZ555" s="21" t="s">
        <v>27</v>
      </c>
      <c r="BA555" s="23" t="s">
        <v>30316</v>
      </c>
    </row>
    <row r="556">
      <c r="A556" s="21" t="s">
        <v>31447</v>
      </c>
      <c r="B556" s="21" t="s">
        <v>668</v>
      </c>
      <c r="C556" s="21" t="s">
        <v>2927</v>
      </c>
      <c r="D556" s="21" t="s">
        <v>2928</v>
      </c>
      <c r="E556" s="24" t="s">
        <v>2930</v>
      </c>
      <c r="F556" s="23" t="s">
        <v>31448</v>
      </c>
      <c r="G556" s="21" t="s">
        <v>161</v>
      </c>
      <c r="H556" s="21" t="s">
        <v>95</v>
      </c>
      <c r="I556" s="21" t="s">
        <v>2931</v>
      </c>
      <c r="J556" s="24" t="s">
        <v>2932</v>
      </c>
      <c r="K556" s="21" t="s">
        <v>2933</v>
      </c>
      <c r="L556" s="21" t="s">
        <v>263</v>
      </c>
      <c r="N556" s="21" t="s">
        <v>27</v>
      </c>
      <c r="O556" s="21" t="s">
        <v>27</v>
      </c>
      <c r="R556" s="21"/>
      <c r="S556" s="23" t="s">
        <v>30315</v>
      </c>
      <c r="T556" s="23" t="s">
        <v>30315</v>
      </c>
      <c r="U556" s="23" t="s">
        <v>30315</v>
      </c>
      <c r="V556" s="23" t="s">
        <v>30315</v>
      </c>
      <c r="W556" s="23" t="s">
        <v>30315</v>
      </c>
      <c r="X556" s="23" t="s">
        <v>30315</v>
      </c>
      <c r="Z556" s="23" t="s">
        <v>30315</v>
      </c>
      <c r="AA556" s="23" t="s">
        <v>30315</v>
      </c>
      <c r="AB556" s="23" t="s">
        <v>30315</v>
      </c>
      <c r="AC556" s="23" t="s">
        <v>30315</v>
      </c>
      <c r="AD556" s="23" t="s">
        <v>30315</v>
      </c>
      <c r="AE556" s="23" t="s">
        <v>30315</v>
      </c>
      <c r="AF556" s="23" t="s">
        <v>30315</v>
      </c>
      <c r="AG556" s="23" t="s">
        <v>30315</v>
      </c>
      <c r="AH556" s="23" t="s">
        <v>30315</v>
      </c>
      <c r="AI556" s="23" t="s">
        <v>30315</v>
      </c>
      <c r="AJ556" s="23" t="s">
        <v>30315</v>
      </c>
      <c r="AK556" s="23" t="s">
        <v>30315</v>
      </c>
      <c r="AL556" s="23" t="s">
        <v>30315</v>
      </c>
      <c r="AM556" s="23" t="s">
        <v>30315</v>
      </c>
      <c r="AN556" s="23" t="s">
        <v>30315</v>
      </c>
      <c r="AO556" s="23" t="s">
        <v>30315</v>
      </c>
      <c r="AP556" s="23" t="s">
        <v>30315</v>
      </c>
      <c r="AQ556" s="23" t="s">
        <v>30315</v>
      </c>
      <c r="AR556" s="23" t="s">
        <v>30315</v>
      </c>
      <c r="AS556" s="23" t="s">
        <v>30315</v>
      </c>
      <c r="AT556" s="23" t="s">
        <v>30315</v>
      </c>
      <c r="AU556" s="23" t="s">
        <v>30315</v>
      </c>
      <c r="AV556" s="23" t="s">
        <v>30315</v>
      </c>
      <c r="AW556" s="23" t="s">
        <v>30315</v>
      </c>
      <c r="AX556" s="23" t="s">
        <v>30315</v>
      </c>
      <c r="AY556" s="23" t="s">
        <v>30315</v>
      </c>
      <c r="AZ556" s="21" t="s">
        <v>27</v>
      </c>
      <c r="BA556" s="23" t="s">
        <v>30316</v>
      </c>
    </row>
    <row r="557">
      <c r="A557" s="21" t="s">
        <v>31449</v>
      </c>
      <c r="B557" s="21" t="s">
        <v>2551</v>
      </c>
      <c r="C557" s="21" t="s">
        <v>1173</v>
      </c>
      <c r="D557" s="21" t="s">
        <v>2934</v>
      </c>
      <c r="E557" s="21" t="s">
        <v>2936</v>
      </c>
      <c r="F557" s="23" t="s">
        <v>31450</v>
      </c>
      <c r="G557" s="21" t="s">
        <v>24</v>
      </c>
      <c r="H557" s="21" t="s">
        <v>26</v>
      </c>
      <c r="L557" s="21" t="s">
        <v>27</v>
      </c>
      <c r="N557" s="21" t="s">
        <v>27</v>
      </c>
      <c r="O557" s="21" t="s">
        <v>27</v>
      </c>
      <c r="R557" s="21"/>
      <c r="S557" s="23" t="s">
        <v>30315</v>
      </c>
      <c r="T557" s="23" t="s">
        <v>30315</v>
      </c>
      <c r="U557" s="23" t="s">
        <v>30315</v>
      </c>
      <c r="V557" s="23" t="s">
        <v>30315</v>
      </c>
      <c r="W557" s="23" t="s">
        <v>30315</v>
      </c>
      <c r="X557" s="23" t="s">
        <v>30315</v>
      </c>
      <c r="Z557" s="23" t="s">
        <v>30315</v>
      </c>
      <c r="AA557" s="23" t="s">
        <v>30315</v>
      </c>
      <c r="AB557" s="23" t="s">
        <v>30315</v>
      </c>
      <c r="AC557" s="23" t="s">
        <v>30315</v>
      </c>
      <c r="AD557" s="23" t="s">
        <v>30315</v>
      </c>
      <c r="AE557" s="23" t="s">
        <v>30315</v>
      </c>
      <c r="AF557" s="23" t="s">
        <v>30315</v>
      </c>
      <c r="AG557" s="23" t="s">
        <v>30315</v>
      </c>
      <c r="AH557" s="23" t="s">
        <v>30315</v>
      </c>
      <c r="AI557" s="23" t="s">
        <v>30315</v>
      </c>
      <c r="AJ557" s="23" t="s">
        <v>30315</v>
      </c>
      <c r="AK557" s="23" t="s">
        <v>30315</v>
      </c>
      <c r="AL557" s="23" t="s">
        <v>30315</v>
      </c>
      <c r="AM557" s="23" t="s">
        <v>30315</v>
      </c>
      <c r="AN557" s="23" t="s">
        <v>30315</v>
      </c>
      <c r="AO557" s="23" t="s">
        <v>30315</v>
      </c>
      <c r="AP557" s="23" t="s">
        <v>30315</v>
      </c>
      <c r="AQ557" s="23" t="s">
        <v>30315</v>
      </c>
      <c r="AR557" s="23" t="s">
        <v>30315</v>
      </c>
      <c r="AS557" s="23" t="s">
        <v>30315</v>
      </c>
      <c r="AT557" s="23" t="s">
        <v>30315</v>
      </c>
      <c r="AU557" s="23" t="s">
        <v>30315</v>
      </c>
      <c r="AV557" s="23" t="s">
        <v>30315</v>
      </c>
      <c r="AW557" s="23" t="s">
        <v>30315</v>
      </c>
      <c r="AX557" s="23" t="s">
        <v>30315</v>
      </c>
      <c r="AY557" s="23" t="s">
        <v>30315</v>
      </c>
      <c r="AZ557" s="21" t="s">
        <v>27</v>
      </c>
      <c r="BA557" s="23" t="s">
        <v>30316</v>
      </c>
    </row>
    <row r="558">
      <c r="A558" s="21" t="s">
        <v>31451</v>
      </c>
      <c r="B558" s="21" t="s">
        <v>2937</v>
      </c>
      <c r="D558" s="21" t="s">
        <v>2938</v>
      </c>
      <c r="E558" s="24" t="s">
        <v>2940</v>
      </c>
      <c r="F558" s="23" t="s">
        <v>31452</v>
      </c>
      <c r="G558" s="21" t="s">
        <v>24</v>
      </c>
      <c r="H558" s="21" t="s">
        <v>95</v>
      </c>
      <c r="I558" s="21" t="s">
        <v>2941</v>
      </c>
      <c r="J558" s="24" t="s">
        <v>2942</v>
      </c>
      <c r="K558" s="21" t="s">
        <v>156</v>
      </c>
      <c r="L558" s="21" t="s">
        <v>500</v>
      </c>
      <c r="N558" s="21" t="s">
        <v>27</v>
      </c>
      <c r="O558" s="21" t="s">
        <v>27</v>
      </c>
      <c r="R558" s="21"/>
      <c r="S558" s="23" t="s">
        <v>30315</v>
      </c>
      <c r="T558" s="23" t="s">
        <v>30315</v>
      </c>
      <c r="U558" s="23" t="s">
        <v>30315</v>
      </c>
      <c r="V558" s="23" t="s">
        <v>30315</v>
      </c>
      <c r="W558" s="23" t="s">
        <v>30315</v>
      </c>
      <c r="X558" s="23" t="s">
        <v>30315</v>
      </c>
      <c r="Z558" s="23" t="s">
        <v>30315</v>
      </c>
      <c r="AA558" s="23" t="s">
        <v>30315</v>
      </c>
      <c r="AB558" s="23" t="s">
        <v>30315</v>
      </c>
      <c r="AC558" s="23" t="s">
        <v>30315</v>
      </c>
      <c r="AD558" s="23" t="s">
        <v>30315</v>
      </c>
      <c r="AE558" s="23" t="s">
        <v>30315</v>
      </c>
      <c r="AF558" s="23" t="s">
        <v>30315</v>
      </c>
      <c r="AG558" s="23" t="s">
        <v>30315</v>
      </c>
      <c r="AH558" s="23" t="s">
        <v>30315</v>
      </c>
      <c r="AI558" s="23" t="s">
        <v>30315</v>
      </c>
      <c r="AJ558" s="23" t="s">
        <v>30315</v>
      </c>
      <c r="AK558" s="23" t="s">
        <v>30315</v>
      </c>
      <c r="AL558" s="23" t="s">
        <v>30315</v>
      </c>
      <c r="AM558" s="23" t="s">
        <v>30315</v>
      </c>
      <c r="AN558" s="23" t="s">
        <v>30315</v>
      </c>
      <c r="AO558" s="23" t="s">
        <v>30315</v>
      </c>
      <c r="AP558" s="23" t="s">
        <v>30315</v>
      </c>
      <c r="AQ558" s="23" t="s">
        <v>30315</v>
      </c>
      <c r="AR558" s="23" t="s">
        <v>30315</v>
      </c>
      <c r="AS558" s="23" t="s">
        <v>30315</v>
      </c>
      <c r="AT558" s="23" t="s">
        <v>30315</v>
      </c>
      <c r="AU558" s="23" t="s">
        <v>30315</v>
      </c>
      <c r="AV558" s="23" t="s">
        <v>30315</v>
      </c>
      <c r="AW558" s="23" t="s">
        <v>30315</v>
      </c>
      <c r="AX558" s="23" t="s">
        <v>30315</v>
      </c>
      <c r="AY558" s="23" t="s">
        <v>30315</v>
      </c>
      <c r="AZ558" s="21" t="s">
        <v>27</v>
      </c>
      <c r="BA558" s="23" t="s">
        <v>30316</v>
      </c>
    </row>
    <row r="559">
      <c r="A559" s="21" t="s">
        <v>31453</v>
      </c>
      <c r="B559" s="21" t="s">
        <v>108</v>
      </c>
      <c r="C559" s="21" t="s">
        <v>2943</v>
      </c>
      <c r="D559" s="21" t="s">
        <v>2944</v>
      </c>
      <c r="E559" s="24" t="s">
        <v>2946</v>
      </c>
      <c r="F559" s="23" t="s">
        <v>31454</v>
      </c>
      <c r="G559" s="21" t="s">
        <v>24</v>
      </c>
      <c r="H559" s="21" t="s">
        <v>26</v>
      </c>
      <c r="L559" s="21" t="s">
        <v>27</v>
      </c>
      <c r="M559" s="21" t="s">
        <v>2947</v>
      </c>
      <c r="N559" s="21" t="s">
        <v>218</v>
      </c>
      <c r="O559" s="21" t="s">
        <v>77</v>
      </c>
      <c r="R559" s="21"/>
      <c r="S559" s="23" t="s">
        <v>30315</v>
      </c>
      <c r="T559" s="23" t="s">
        <v>30315</v>
      </c>
      <c r="U559" s="23" t="s">
        <v>30315</v>
      </c>
      <c r="V559" s="23" t="s">
        <v>30315</v>
      </c>
      <c r="W559" s="23" t="s">
        <v>30315</v>
      </c>
      <c r="X559" s="23" t="s">
        <v>30315</v>
      </c>
      <c r="Z559" s="23" t="s">
        <v>30315</v>
      </c>
      <c r="AA559" s="23" t="s">
        <v>30315</v>
      </c>
      <c r="AB559" s="23" t="s">
        <v>30315</v>
      </c>
      <c r="AC559" s="23" t="s">
        <v>30315</v>
      </c>
      <c r="AD559" s="23" t="s">
        <v>30315</v>
      </c>
      <c r="AE559" s="23" t="s">
        <v>30315</v>
      </c>
      <c r="AF559" s="23" t="s">
        <v>30315</v>
      </c>
      <c r="AG559" s="23" t="s">
        <v>30315</v>
      </c>
      <c r="AH559" s="23" t="s">
        <v>30315</v>
      </c>
      <c r="AI559" s="23" t="s">
        <v>30315</v>
      </c>
      <c r="AJ559" s="23" t="s">
        <v>30315</v>
      </c>
      <c r="AK559" s="23" t="s">
        <v>30315</v>
      </c>
      <c r="AL559" s="23" t="s">
        <v>30315</v>
      </c>
      <c r="AM559" s="23" t="s">
        <v>30315</v>
      </c>
      <c r="AN559" s="23" t="s">
        <v>30315</v>
      </c>
      <c r="AO559" s="23" t="s">
        <v>30315</v>
      </c>
      <c r="AP559" s="23" t="s">
        <v>30315</v>
      </c>
      <c r="AQ559" s="23" t="s">
        <v>30315</v>
      </c>
      <c r="AR559" s="23" t="s">
        <v>30315</v>
      </c>
      <c r="AS559" s="23" t="s">
        <v>30315</v>
      </c>
      <c r="AT559" s="23" t="s">
        <v>30315</v>
      </c>
      <c r="AU559" s="23" t="s">
        <v>30315</v>
      </c>
      <c r="AV559" s="23" t="s">
        <v>30315</v>
      </c>
      <c r="AW559" s="23" t="s">
        <v>30315</v>
      </c>
      <c r="AX559" s="23" t="s">
        <v>30315</v>
      </c>
      <c r="AY559" s="23" t="s">
        <v>30315</v>
      </c>
      <c r="AZ559" s="21" t="s">
        <v>27</v>
      </c>
      <c r="BA559" s="23" t="s">
        <v>30316</v>
      </c>
    </row>
    <row r="560">
      <c r="A560" s="21" t="s">
        <v>31455</v>
      </c>
      <c r="B560" s="21" t="s">
        <v>108</v>
      </c>
      <c r="C560" s="21" t="s">
        <v>2943</v>
      </c>
      <c r="D560" s="21" t="s">
        <v>2944</v>
      </c>
      <c r="E560" s="24" t="s">
        <v>2946</v>
      </c>
      <c r="F560" s="23" t="s">
        <v>31456</v>
      </c>
      <c r="G560" s="21" t="s">
        <v>24</v>
      </c>
      <c r="H560" s="21" t="s">
        <v>26</v>
      </c>
      <c r="L560" s="21" t="s">
        <v>27</v>
      </c>
      <c r="M560" s="21" t="s">
        <v>2947</v>
      </c>
      <c r="N560" s="21" t="s">
        <v>128</v>
      </c>
      <c r="O560" s="21" t="s">
        <v>77</v>
      </c>
      <c r="R560" s="21"/>
      <c r="S560" s="23" t="s">
        <v>30315</v>
      </c>
      <c r="T560" s="23" t="s">
        <v>30315</v>
      </c>
      <c r="U560" s="23" t="s">
        <v>30315</v>
      </c>
      <c r="V560" s="23" t="s">
        <v>30315</v>
      </c>
      <c r="W560" s="23" t="s">
        <v>30315</v>
      </c>
      <c r="X560" s="23" t="s">
        <v>30315</v>
      </c>
      <c r="Z560" s="23" t="s">
        <v>30315</v>
      </c>
      <c r="AA560" s="23" t="s">
        <v>30315</v>
      </c>
      <c r="AB560" s="23" t="s">
        <v>30315</v>
      </c>
      <c r="AC560" s="23" t="s">
        <v>30315</v>
      </c>
      <c r="AD560" s="23" t="s">
        <v>30315</v>
      </c>
      <c r="AE560" s="23" t="s">
        <v>30315</v>
      </c>
      <c r="AF560" s="23" t="s">
        <v>30315</v>
      </c>
      <c r="AG560" s="23" t="s">
        <v>30315</v>
      </c>
      <c r="AH560" s="23" t="s">
        <v>30315</v>
      </c>
      <c r="AI560" s="23" t="s">
        <v>30315</v>
      </c>
      <c r="AJ560" s="23" t="s">
        <v>30315</v>
      </c>
      <c r="AK560" s="23" t="s">
        <v>30315</v>
      </c>
      <c r="AL560" s="23" t="s">
        <v>30315</v>
      </c>
      <c r="AM560" s="23" t="s">
        <v>30315</v>
      </c>
      <c r="AN560" s="23" t="s">
        <v>30315</v>
      </c>
      <c r="AO560" s="23" t="s">
        <v>30315</v>
      </c>
      <c r="AP560" s="23" t="s">
        <v>30315</v>
      </c>
      <c r="AQ560" s="23" t="s">
        <v>30315</v>
      </c>
      <c r="AR560" s="23" t="s">
        <v>30315</v>
      </c>
      <c r="AS560" s="23" t="s">
        <v>30315</v>
      </c>
      <c r="AT560" s="23" t="s">
        <v>30315</v>
      </c>
      <c r="AU560" s="23" t="s">
        <v>30315</v>
      </c>
      <c r="AV560" s="23" t="s">
        <v>30315</v>
      </c>
      <c r="AW560" s="23" t="s">
        <v>30315</v>
      </c>
      <c r="AX560" s="23" t="s">
        <v>30315</v>
      </c>
      <c r="AY560" s="23" t="s">
        <v>30315</v>
      </c>
      <c r="AZ560" s="21" t="s">
        <v>27</v>
      </c>
      <c r="BA560" s="23" t="s">
        <v>30316</v>
      </c>
    </row>
    <row r="561">
      <c r="A561" s="21" t="s">
        <v>31457</v>
      </c>
      <c r="B561" s="21" t="s">
        <v>108</v>
      </c>
      <c r="C561" s="21" t="s">
        <v>2943</v>
      </c>
      <c r="D561" s="21" t="s">
        <v>2944</v>
      </c>
      <c r="E561" s="24" t="s">
        <v>2946</v>
      </c>
      <c r="F561" s="23" t="s">
        <v>31454</v>
      </c>
      <c r="G561" s="21" t="s">
        <v>24</v>
      </c>
      <c r="H561" s="21" t="s">
        <v>26</v>
      </c>
      <c r="L561" s="21" t="s">
        <v>27</v>
      </c>
      <c r="M561" s="21" t="s">
        <v>2947</v>
      </c>
      <c r="N561" s="21" t="s">
        <v>128</v>
      </c>
      <c r="O561" s="21" t="s">
        <v>77</v>
      </c>
      <c r="R561" s="21"/>
      <c r="S561" s="23" t="s">
        <v>30315</v>
      </c>
      <c r="T561" s="23" t="s">
        <v>30315</v>
      </c>
      <c r="U561" s="23" t="s">
        <v>30315</v>
      </c>
      <c r="V561" s="23" t="s">
        <v>30315</v>
      </c>
      <c r="W561" s="23" t="s">
        <v>30315</v>
      </c>
      <c r="X561" s="23" t="s">
        <v>30315</v>
      </c>
      <c r="Z561" s="23" t="s">
        <v>30315</v>
      </c>
      <c r="AA561" s="23" t="s">
        <v>30315</v>
      </c>
      <c r="AB561" s="23" t="s">
        <v>30315</v>
      </c>
      <c r="AC561" s="23" t="s">
        <v>30315</v>
      </c>
      <c r="AD561" s="23" t="s">
        <v>30315</v>
      </c>
      <c r="AE561" s="23" t="s">
        <v>30315</v>
      </c>
      <c r="AF561" s="23" t="s">
        <v>30315</v>
      </c>
      <c r="AG561" s="23" t="s">
        <v>30315</v>
      </c>
      <c r="AH561" s="23" t="s">
        <v>30315</v>
      </c>
      <c r="AI561" s="23" t="s">
        <v>30315</v>
      </c>
      <c r="AJ561" s="23" t="s">
        <v>30315</v>
      </c>
      <c r="AK561" s="23" t="s">
        <v>30315</v>
      </c>
      <c r="AL561" s="23" t="s">
        <v>30315</v>
      </c>
      <c r="AM561" s="23" t="s">
        <v>30315</v>
      </c>
      <c r="AN561" s="23" t="s">
        <v>30315</v>
      </c>
      <c r="AO561" s="23" t="s">
        <v>30315</v>
      </c>
      <c r="AP561" s="23" t="s">
        <v>30315</v>
      </c>
      <c r="AQ561" s="23" t="s">
        <v>30315</v>
      </c>
      <c r="AR561" s="23" t="s">
        <v>30315</v>
      </c>
      <c r="AS561" s="23" t="s">
        <v>30315</v>
      </c>
      <c r="AT561" s="23" t="s">
        <v>30315</v>
      </c>
      <c r="AU561" s="23" t="s">
        <v>30315</v>
      </c>
      <c r="AV561" s="23" t="s">
        <v>30315</v>
      </c>
      <c r="AW561" s="23" t="s">
        <v>30315</v>
      </c>
      <c r="AX561" s="23" t="s">
        <v>30315</v>
      </c>
      <c r="AY561" s="23" t="s">
        <v>30315</v>
      </c>
      <c r="AZ561" s="21" t="s">
        <v>27</v>
      </c>
      <c r="BA561" s="23" t="s">
        <v>30316</v>
      </c>
    </row>
    <row r="562">
      <c r="A562" s="21" t="s">
        <v>31458</v>
      </c>
      <c r="B562" s="21" t="s">
        <v>136</v>
      </c>
      <c r="C562" s="21" t="s">
        <v>1490</v>
      </c>
      <c r="D562" s="21" t="s">
        <v>2949</v>
      </c>
      <c r="E562" s="24" t="s">
        <v>2951</v>
      </c>
      <c r="F562" s="23" t="s">
        <v>31459</v>
      </c>
      <c r="G562" s="21" t="s">
        <v>24</v>
      </c>
      <c r="H562" s="21" t="s">
        <v>95</v>
      </c>
      <c r="I562" s="21" t="s">
        <v>2952</v>
      </c>
      <c r="L562" s="21" t="s">
        <v>1119</v>
      </c>
      <c r="N562" s="21" t="s">
        <v>27</v>
      </c>
      <c r="O562" s="21" t="s">
        <v>27</v>
      </c>
      <c r="R562" s="21"/>
      <c r="S562" s="23" t="s">
        <v>30315</v>
      </c>
      <c r="T562" s="23" t="s">
        <v>30315</v>
      </c>
      <c r="U562" s="23" t="s">
        <v>30315</v>
      </c>
      <c r="V562" s="23" t="s">
        <v>30315</v>
      </c>
      <c r="W562" s="23" t="s">
        <v>30315</v>
      </c>
      <c r="X562" s="23" t="s">
        <v>30315</v>
      </c>
      <c r="Z562" s="23" t="s">
        <v>30315</v>
      </c>
      <c r="AA562" s="23" t="s">
        <v>30315</v>
      </c>
      <c r="AB562" s="23" t="s">
        <v>30315</v>
      </c>
      <c r="AC562" s="23" t="s">
        <v>30315</v>
      </c>
      <c r="AD562" s="23" t="s">
        <v>30315</v>
      </c>
      <c r="AE562" s="23" t="s">
        <v>30315</v>
      </c>
      <c r="AF562" s="23" t="s">
        <v>30315</v>
      </c>
      <c r="AG562" s="23" t="s">
        <v>30315</v>
      </c>
      <c r="AH562" s="23" t="s">
        <v>30315</v>
      </c>
      <c r="AI562" s="23" t="s">
        <v>30315</v>
      </c>
      <c r="AJ562" s="23" t="s">
        <v>30315</v>
      </c>
      <c r="AK562" s="23" t="s">
        <v>30315</v>
      </c>
      <c r="AL562" s="23" t="s">
        <v>30315</v>
      </c>
      <c r="AM562" s="23" t="s">
        <v>30315</v>
      </c>
      <c r="AN562" s="23" t="s">
        <v>30315</v>
      </c>
      <c r="AO562" s="23" t="s">
        <v>30315</v>
      </c>
      <c r="AP562" s="23" t="s">
        <v>30315</v>
      </c>
      <c r="AQ562" s="23" t="s">
        <v>30315</v>
      </c>
      <c r="AR562" s="23" t="s">
        <v>30315</v>
      </c>
      <c r="AS562" s="23" t="s">
        <v>30315</v>
      </c>
      <c r="AT562" s="23" t="s">
        <v>30315</v>
      </c>
      <c r="AU562" s="23" t="s">
        <v>30315</v>
      </c>
      <c r="AV562" s="23" t="s">
        <v>30315</v>
      </c>
      <c r="AW562" s="23" t="s">
        <v>30315</v>
      </c>
      <c r="AX562" s="23" t="s">
        <v>30315</v>
      </c>
      <c r="AY562" s="23" t="s">
        <v>30315</v>
      </c>
      <c r="AZ562" s="21" t="s">
        <v>27</v>
      </c>
      <c r="BA562" s="23" t="s">
        <v>30316</v>
      </c>
    </row>
    <row r="563">
      <c r="A563" s="21" t="s">
        <v>31460</v>
      </c>
      <c r="B563" s="21" t="s">
        <v>2953</v>
      </c>
      <c r="D563" s="21" t="s">
        <v>2954</v>
      </c>
      <c r="E563" s="24" t="s">
        <v>2956</v>
      </c>
      <c r="F563" s="23" t="s">
        <v>31461</v>
      </c>
      <c r="G563" s="21" t="s">
        <v>24</v>
      </c>
      <c r="H563" s="21" t="s">
        <v>26</v>
      </c>
      <c r="L563" s="21" t="s">
        <v>27</v>
      </c>
      <c r="M563" s="21" t="s">
        <v>2957</v>
      </c>
      <c r="N563" s="21" t="s">
        <v>61</v>
      </c>
      <c r="O563" s="21" t="s">
        <v>62</v>
      </c>
      <c r="R563" s="21"/>
      <c r="S563" s="23" t="s">
        <v>30315</v>
      </c>
      <c r="T563" s="23" t="s">
        <v>30315</v>
      </c>
      <c r="U563" s="23" t="s">
        <v>30315</v>
      </c>
      <c r="V563" s="23" t="s">
        <v>30315</v>
      </c>
      <c r="W563" s="23" t="s">
        <v>30315</v>
      </c>
      <c r="X563" s="23" t="s">
        <v>30315</v>
      </c>
      <c r="Z563" s="23" t="s">
        <v>30315</v>
      </c>
      <c r="AA563" s="23" t="s">
        <v>30315</v>
      </c>
      <c r="AB563" s="23" t="s">
        <v>30315</v>
      </c>
      <c r="AC563" s="23" t="s">
        <v>30315</v>
      </c>
      <c r="AD563" s="23" t="s">
        <v>30315</v>
      </c>
      <c r="AE563" s="23" t="s">
        <v>30315</v>
      </c>
      <c r="AF563" s="23" t="s">
        <v>30315</v>
      </c>
      <c r="AG563" s="23" t="s">
        <v>30315</v>
      </c>
      <c r="AH563" s="23" t="s">
        <v>30315</v>
      </c>
      <c r="AI563" s="23" t="s">
        <v>30315</v>
      </c>
      <c r="AJ563" s="23" t="s">
        <v>30315</v>
      </c>
      <c r="AK563" s="23" t="s">
        <v>30315</v>
      </c>
      <c r="AL563" s="23" t="s">
        <v>30315</v>
      </c>
      <c r="AM563" s="23" t="s">
        <v>30315</v>
      </c>
      <c r="AN563" s="23" t="s">
        <v>30315</v>
      </c>
      <c r="AO563" s="23" t="s">
        <v>30315</v>
      </c>
      <c r="AP563" s="23" t="s">
        <v>30315</v>
      </c>
      <c r="AQ563" s="23" t="s">
        <v>30315</v>
      </c>
      <c r="AR563" s="23" t="s">
        <v>30315</v>
      </c>
      <c r="AS563" s="23" t="s">
        <v>30315</v>
      </c>
      <c r="AT563" s="23" t="s">
        <v>30315</v>
      </c>
      <c r="AU563" s="23" t="s">
        <v>30315</v>
      </c>
      <c r="AV563" s="23" t="s">
        <v>30315</v>
      </c>
      <c r="AW563" s="23" t="s">
        <v>30315</v>
      </c>
      <c r="AX563" s="23" t="s">
        <v>30315</v>
      </c>
      <c r="AY563" s="23" t="s">
        <v>30315</v>
      </c>
      <c r="AZ563" s="21" t="s">
        <v>27</v>
      </c>
      <c r="BA563" s="23" t="s">
        <v>30316</v>
      </c>
    </row>
    <row r="564">
      <c r="A564" s="21" t="s">
        <v>31462</v>
      </c>
      <c r="B564" s="21" t="s">
        <v>2958</v>
      </c>
      <c r="D564" s="21" t="s">
        <v>2959</v>
      </c>
      <c r="E564" s="24" t="s">
        <v>2961</v>
      </c>
      <c r="F564" s="23" t="s">
        <v>31463</v>
      </c>
      <c r="G564" s="21" t="s">
        <v>24</v>
      </c>
      <c r="H564" s="21" t="s">
        <v>26</v>
      </c>
      <c r="L564" s="21" t="s">
        <v>27</v>
      </c>
      <c r="M564" s="21" t="s">
        <v>2962</v>
      </c>
      <c r="N564" s="21" t="s">
        <v>128</v>
      </c>
      <c r="O564" s="21" t="s">
        <v>34</v>
      </c>
      <c r="R564" s="21"/>
      <c r="S564" s="23" t="s">
        <v>30315</v>
      </c>
      <c r="T564" s="23" t="s">
        <v>30315</v>
      </c>
      <c r="U564" s="23" t="s">
        <v>30315</v>
      </c>
      <c r="V564" s="23" t="s">
        <v>30315</v>
      </c>
      <c r="W564" s="23" t="s">
        <v>30315</v>
      </c>
      <c r="X564" s="23" t="s">
        <v>30315</v>
      </c>
      <c r="Z564" s="23" t="s">
        <v>30315</v>
      </c>
      <c r="AA564" s="23" t="s">
        <v>30315</v>
      </c>
      <c r="AB564" s="23" t="s">
        <v>30315</v>
      </c>
      <c r="AC564" s="23" t="s">
        <v>30315</v>
      </c>
      <c r="AD564" s="23" t="s">
        <v>30315</v>
      </c>
      <c r="AE564" s="23" t="s">
        <v>30315</v>
      </c>
      <c r="AF564" s="23" t="s">
        <v>30315</v>
      </c>
      <c r="AG564" s="23" t="s">
        <v>30315</v>
      </c>
      <c r="AH564" s="23" t="s">
        <v>30315</v>
      </c>
      <c r="AI564" s="23" t="s">
        <v>30315</v>
      </c>
      <c r="AJ564" s="23" t="s">
        <v>30315</v>
      </c>
      <c r="AK564" s="23" t="s">
        <v>30315</v>
      </c>
      <c r="AL564" s="23" t="s">
        <v>30315</v>
      </c>
      <c r="AM564" s="23" t="s">
        <v>30315</v>
      </c>
      <c r="AN564" s="23" t="s">
        <v>30315</v>
      </c>
      <c r="AO564" s="23" t="s">
        <v>30315</v>
      </c>
      <c r="AP564" s="23" t="s">
        <v>30315</v>
      </c>
      <c r="AQ564" s="23" t="s">
        <v>30315</v>
      </c>
      <c r="AR564" s="23" t="s">
        <v>30315</v>
      </c>
      <c r="AS564" s="23" t="s">
        <v>30315</v>
      </c>
      <c r="AT564" s="23" t="s">
        <v>30315</v>
      </c>
      <c r="AU564" s="23" t="s">
        <v>30315</v>
      </c>
      <c r="AV564" s="23" t="s">
        <v>30315</v>
      </c>
      <c r="AW564" s="23" t="s">
        <v>30315</v>
      </c>
      <c r="AX564" s="23" t="s">
        <v>30315</v>
      </c>
      <c r="AY564" s="23" t="s">
        <v>30315</v>
      </c>
      <c r="AZ564" s="21" t="s">
        <v>27</v>
      </c>
      <c r="BA564" s="23" t="s">
        <v>30316</v>
      </c>
    </row>
    <row r="565">
      <c r="A565" s="21" t="s">
        <v>31464</v>
      </c>
      <c r="B565" s="21" t="s">
        <v>2963</v>
      </c>
      <c r="D565" s="21" t="s">
        <v>2964</v>
      </c>
      <c r="E565" s="24" t="s">
        <v>2966</v>
      </c>
      <c r="F565" s="23" t="s">
        <v>31465</v>
      </c>
      <c r="G565" s="21" t="s">
        <v>24</v>
      </c>
      <c r="H565" s="21" t="s">
        <v>26</v>
      </c>
      <c r="L565" s="21" t="s">
        <v>27</v>
      </c>
      <c r="N565" s="21" t="s">
        <v>33</v>
      </c>
      <c r="O565" s="21" t="s">
        <v>77</v>
      </c>
      <c r="R565" s="21"/>
      <c r="S565" s="23" t="s">
        <v>30315</v>
      </c>
      <c r="T565" s="23" t="s">
        <v>30315</v>
      </c>
      <c r="U565" s="23" t="s">
        <v>30315</v>
      </c>
      <c r="V565" s="23" t="s">
        <v>30315</v>
      </c>
      <c r="W565" s="23" t="s">
        <v>30315</v>
      </c>
      <c r="X565" s="23" t="s">
        <v>30315</v>
      </c>
      <c r="Z565" s="23" t="s">
        <v>30315</v>
      </c>
      <c r="AA565" s="23" t="s">
        <v>30315</v>
      </c>
      <c r="AB565" s="23" t="s">
        <v>30315</v>
      </c>
      <c r="AC565" s="23" t="s">
        <v>30315</v>
      </c>
      <c r="AD565" s="23" t="s">
        <v>30315</v>
      </c>
      <c r="AE565" s="23" t="s">
        <v>30315</v>
      </c>
      <c r="AF565" s="23" t="s">
        <v>30315</v>
      </c>
      <c r="AG565" s="23" t="s">
        <v>30315</v>
      </c>
      <c r="AH565" s="23" t="s">
        <v>30315</v>
      </c>
      <c r="AI565" s="23" t="s">
        <v>30315</v>
      </c>
      <c r="AJ565" s="23" t="s">
        <v>30315</v>
      </c>
      <c r="AK565" s="23" t="s">
        <v>30315</v>
      </c>
      <c r="AL565" s="23" t="s">
        <v>30315</v>
      </c>
      <c r="AM565" s="23" t="s">
        <v>30315</v>
      </c>
      <c r="AN565" s="23" t="s">
        <v>30315</v>
      </c>
      <c r="AO565" s="23" t="s">
        <v>30315</v>
      </c>
      <c r="AP565" s="23" t="s">
        <v>30315</v>
      </c>
      <c r="AQ565" s="23" t="s">
        <v>30315</v>
      </c>
      <c r="AR565" s="23" t="s">
        <v>30315</v>
      </c>
      <c r="AS565" s="23" t="s">
        <v>30315</v>
      </c>
      <c r="AT565" s="23" t="s">
        <v>30315</v>
      </c>
      <c r="AU565" s="23" t="s">
        <v>30315</v>
      </c>
      <c r="AV565" s="23" t="s">
        <v>30315</v>
      </c>
      <c r="AW565" s="23" t="s">
        <v>30315</v>
      </c>
      <c r="AX565" s="23" t="s">
        <v>30315</v>
      </c>
      <c r="AY565" s="23" t="s">
        <v>30315</v>
      </c>
      <c r="AZ565" s="21" t="s">
        <v>27</v>
      </c>
      <c r="BA565" s="23" t="s">
        <v>30316</v>
      </c>
    </row>
    <row r="566">
      <c r="A566" s="21" t="s">
        <v>31466</v>
      </c>
      <c r="B566" s="21" t="s">
        <v>2967</v>
      </c>
      <c r="D566" s="21" t="s">
        <v>2968</v>
      </c>
      <c r="E566" s="21" t="s">
        <v>2970</v>
      </c>
      <c r="F566" s="23" t="s">
        <v>31467</v>
      </c>
      <c r="G566" s="21" t="s">
        <v>133</v>
      </c>
      <c r="H566" s="21" t="s">
        <v>26</v>
      </c>
      <c r="L566" s="21" t="s">
        <v>27</v>
      </c>
      <c r="M566" s="21" t="s">
        <v>2971</v>
      </c>
      <c r="N566" s="21" t="s">
        <v>61</v>
      </c>
      <c r="O566" s="21" t="s">
        <v>34</v>
      </c>
      <c r="R566" s="21"/>
      <c r="S566" s="23" t="s">
        <v>30315</v>
      </c>
      <c r="T566" s="23" t="s">
        <v>30315</v>
      </c>
      <c r="U566" s="23" t="s">
        <v>30315</v>
      </c>
      <c r="V566" s="23" t="s">
        <v>30315</v>
      </c>
      <c r="W566" s="23" t="s">
        <v>30315</v>
      </c>
      <c r="X566" s="23" t="s">
        <v>30315</v>
      </c>
      <c r="Z566" s="23" t="s">
        <v>30315</v>
      </c>
      <c r="AA566" s="23" t="s">
        <v>30315</v>
      </c>
      <c r="AB566" s="23" t="s">
        <v>30315</v>
      </c>
      <c r="AC566" s="23" t="s">
        <v>30315</v>
      </c>
      <c r="AD566" s="23" t="s">
        <v>30315</v>
      </c>
      <c r="AE566" s="23" t="s">
        <v>30315</v>
      </c>
      <c r="AF566" s="23" t="s">
        <v>30315</v>
      </c>
      <c r="AG566" s="23" t="s">
        <v>30315</v>
      </c>
      <c r="AH566" s="23" t="s">
        <v>30315</v>
      </c>
      <c r="AI566" s="23" t="s">
        <v>30315</v>
      </c>
      <c r="AJ566" s="23" t="s">
        <v>30315</v>
      </c>
      <c r="AK566" s="23" t="s">
        <v>30315</v>
      </c>
      <c r="AL566" s="23" t="s">
        <v>30315</v>
      </c>
      <c r="AM566" s="23" t="s">
        <v>30315</v>
      </c>
      <c r="AN566" s="23" t="s">
        <v>30315</v>
      </c>
      <c r="AO566" s="23" t="s">
        <v>30315</v>
      </c>
      <c r="AP566" s="23" t="s">
        <v>30315</v>
      </c>
      <c r="AQ566" s="23" t="s">
        <v>30315</v>
      </c>
      <c r="AR566" s="23" t="s">
        <v>30315</v>
      </c>
      <c r="AS566" s="23" t="s">
        <v>30315</v>
      </c>
      <c r="AT566" s="23" t="s">
        <v>30315</v>
      </c>
      <c r="AU566" s="23" t="s">
        <v>30315</v>
      </c>
      <c r="AV566" s="23" t="s">
        <v>30315</v>
      </c>
      <c r="AW566" s="23" t="s">
        <v>30315</v>
      </c>
      <c r="AX566" s="23" t="s">
        <v>30315</v>
      </c>
      <c r="AY566" s="23" t="s">
        <v>30315</v>
      </c>
      <c r="AZ566" s="21" t="s">
        <v>27</v>
      </c>
      <c r="BA566" s="23" t="s">
        <v>30316</v>
      </c>
    </row>
    <row r="567">
      <c r="A567" s="21" t="s">
        <v>31468</v>
      </c>
      <c r="B567" s="21" t="s">
        <v>2972</v>
      </c>
      <c r="D567" s="21" t="s">
        <v>2973</v>
      </c>
      <c r="E567" s="24" t="s">
        <v>2975</v>
      </c>
      <c r="F567" s="23" t="s">
        <v>31469</v>
      </c>
      <c r="G567" s="21" t="s">
        <v>133</v>
      </c>
      <c r="H567" s="21" t="s">
        <v>95</v>
      </c>
      <c r="I567" s="21" t="s">
        <v>2976</v>
      </c>
      <c r="K567" s="21" t="s">
        <v>785</v>
      </c>
      <c r="L567" s="21" t="s">
        <v>692</v>
      </c>
      <c r="N567" s="21" t="s">
        <v>27</v>
      </c>
      <c r="O567" s="21" t="s">
        <v>27</v>
      </c>
      <c r="R567" s="21"/>
      <c r="S567" s="23" t="s">
        <v>30315</v>
      </c>
      <c r="T567" s="23" t="s">
        <v>30315</v>
      </c>
      <c r="U567" s="23" t="s">
        <v>30315</v>
      </c>
      <c r="V567" s="23" t="s">
        <v>30315</v>
      </c>
      <c r="W567" s="23" t="s">
        <v>30315</v>
      </c>
      <c r="X567" s="23" t="s">
        <v>30315</v>
      </c>
      <c r="Z567" s="23" t="s">
        <v>30315</v>
      </c>
      <c r="AA567" s="23" t="s">
        <v>30315</v>
      </c>
      <c r="AB567" s="23" t="s">
        <v>30315</v>
      </c>
      <c r="AC567" s="23" t="s">
        <v>30315</v>
      </c>
      <c r="AD567" s="23" t="s">
        <v>30315</v>
      </c>
      <c r="AE567" s="23" t="s">
        <v>30315</v>
      </c>
      <c r="AF567" s="23" t="s">
        <v>30315</v>
      </c>
      <c r="AG567" s="23" t="s">
        <v>30315</v>
      </c>
      <c r="AH567" s="23" t="s">
        <v>30315</v>
      </c>
      <c r="AI567" s="23" t="s">
        <v>30315</v>
      </c>
      <c r="AJ567" s="23" t="s">
        <v>30315</v>
      </c>
      <c r="AK567" s="23" t="s">
        <v>30315</v>
      </c>
      <c r="AL567" s="23" t="s">
        <v>30315</v>
      </c>
      <c r="AM567" s="23" t="s">
        <v>30315</v>
      </c>
      <c r="AN567" s="23" t="s">
        <v>30315</v>
      </c>
      <c r="AO567" s="23" t="s">
        <v>30315</v>
      </c>
      <c r="AP567" s="23" t="s">
        <v>30315</v>
      </c>
      <c r="AQ567" s="23" t="s">
        <v>30315</v>
      </c>
      <c r="AR567" s="23" t="s">
        <v>30315</v>
      </c>
      <c r="AS567" s="23" t="s">
        <v>30315</v>
      </c>
      <c r="AT567" s="23" t="s">
        <v>30315</v>
      </c>
      <c r="AU567" s="23" t="s">
        <v>30315</v>
      </c>
      <c r="AV567" s="23" t="s">
        <v>30315</v>
      </c>
      <c r="AW567" s="23" t="s">
        <v>30315</v>
      </c>
      <c r="AX567" s="23" t="s">
        <v>30315</v>
      </c>
      <c r="AY567" s="23" t="s">
        <v>30315</v>
      </c>
      <c r="AZ567" s="21" t="s">
        <v>27</v>
      </c>
      <c r="BA567" s="23" t="s">
        <v>30316</v>
      </c>
    </row>
    <row r="568">
      <c r="A568" s="21" t="s">
        <v>31470</v>
      </c>
      <c r="B568" s="21" t="s">
        <v>2977</v>
      </c>
      <c r="D568" s="21" t="s">
        <v>2978</v>
      </c>
      <c r="E568" s="24" t="s">
        <v>2980</v>
      </c>
      <c r="F568" s="23" t="s">
        <v>31471</v>
      </c>
      <c r="G568" s="21" t="s">
        <v>24</v>
      </c>
      <c r="H568" s="21" t="s">
        <v>95</v>
      </c>
      <c r="I568" s="21" t="s">
        <v>2981</v>
      </c>
      <c r="J568" s="24" t="s">
        <v>2982</v>
      </c>
      <c r="K568" s="21" t="s">
        <v>156</v>
      </c>
      <c r="L568" s="21" t="s">
        <v>96</v>
      </c>
      <c r="N568" s="21" t="s">
        <v>27</v>
      </c>
      <c r="O568" s="21" t="s">
        <v>27</v>
      </c>
      <c r="R568" s="21"/>
      <c r="S568" s="23" t="s">
        <v>30315</v>
      </c>
      <c r="T568" s="23" t="s">
        <v>30315</v>
      </c>
      <c r="U568" s="23" t="s">
        <v>30315</v>
      </c>
      <c r="V568" s="23" t="s">
        <v>30315</v>
      </c>
      <c r="W568" s="23" t="s">
        <v>30315</v>
      </c>
      <c r="X568" s="23" t="s">
        <v>30315</v>
      </c>
      <c r="Z568" s="23" t="s">
        <v>30315</v>
      </c>
      <c r="AA568" s="23" t="s">
        <v>30315</v>
      </c>
      <c r="AB568" s="23" t="s">
        <v>30315</v>
      </c>
      <c r="AC568" s="23" t="s">
        <v>30315</v>
      </c>
      <c r="AD568" s="23" t="s">
        <v>30315</v>
      </c>
      <c r="AE568" s="23" t="s">
        <v>30315</v>
      </c>
      <c r="AF568" s="23" t="s">
        <v>30315</v>
      </c>
      <c r="AG568" s="23" t="s">
        <v>30315</v>
      </c>
      <c r="AH568" s="23" t="s">
        <v>30315</v>
      </c>
      <c r="AI568" s="23" t="s">
        <v>30315</v>
      </c>
      <c r="AJ568" s="23" t="s">
        <v>30315</v>
      </c>
      <c r="AK568" s="23" t="s">
        <v>30315</v>
      </c>
      <c r="AL568" s="23" t="s">
        <v>30315</v>
      </c>
      <c r="AM568" s="23" t="s">
        <v>30315</v>
      </c>
      <c r="AN568" s="23" t="s">
        <v>30315</v>
      </c>
      <c r="AO568" s="23" t="s">
        <v>30315</v>
      </c>
      <c r="AP568" s="23" t="s">
        <v>30315</v>
      </c>
      <c r="AQ568" s="23" t="s">
        <v>30315</v>
      </c>
      <c r="AR568" s="23" t="s">
        <v>30315</v>
      </c>
      <c r="AS568" s="23" t="s">
        <v>30315</v>
      </c>
      <c r="AT568" s="23" t="s">
        <v>30315</v>
      </c>
      <c r="AU568" s="23" t="s">
        <v>30315</v>
      </c>
      <c r="AV568" s="23" t="s">
        <v>30315</v>
      </c>
      <c r="AW568" s="23" t="s">
        <v>30315</v>
      </c>
      <c r="AX568" s="23" t="s">
        <v>30315</v>
      </c>
      <c r="AY568" s="23" t="s">
        <v>30315</v>
      </c>
      <c r="AZ568" s="21" t="s">
        <v>27</v>
      </c>
      <c r="BA568" s="23" t="s">
        <v>30316</v>
      </c>
    </row>
    <row r="569">
      <c r="A569" s="21" t="s">
        <v>31472</v>
      </c>
      <c r="B569" s="21" t="s">
        <v>2983</v>
      </c>
      <c r="D569" s="21" t="s">
        <v>2918</v>
      </c>
      <c r="E569" s="21" t="s">
        <v>5838</v>
      </c>
      <c r="F569" s="23" t="s">
        <v>31473</v>
      </c>
      <c r="G569" s="21" t="s">
        <v>24</v>
      </c>
      <c r="H569" s="21" t="s">
        <v>26</v>
      </c>
      <c r="L569" s="21" t="s">
        <v>27</v>
      </c>
      <c r="M569" s="21" t="s">
        <v>2985</v>
      </c>
      <c r="N569" s="21" t="s">
        <v>61</v>
      </c>
      <c r="O569" s="21" t="s">
        <v>34</v>
      </c>
      <c r="R569" s="21"/>
      <c r="S569" s="23" t="s">
        <v>30315</v>
      </c>
      <c r="T569" s="23" t="s">
        <v>30315</v>
      </c>
      <c r="U569" s="23" t="s">
        <v>30315</v>
      </c>
      <c r="V569" s="23" t="s">
        <v>30315</v>
      </c>
      <c r="W569" s="23" t="s">
        <v>30315</v>
      </c>
      <c r="X569" s="23" t="s">
        <v>30315</v>
      </c>
      <c r="Z569" s="23" t="s">
        <v>30315</v>
      </c>
      <c r="AA569" s="23" t="s">
        <v>30315</v>
      </c>
      <c r="AB569" s="23" t="s">
        <v>30315</v>
      </c>
      <c r="AC569" s="23" t="s">
        <v>30315</v>
      </c>
      <c r="AD569" s="23" t="s">
        <v>30315</v>
      </c>
      <c r="AE569" s="23" t="s">
        <v>30315</v>
      </c>
      <c r="AF569" s="23" t="s">
        <v>30315</v>
      </c>
      <c r="AG569" s="23" t="s">
        <v>30315</v>
      </c>
      <c r="AH569" s="23" t="s">
        <v>30315</v>
      </c>
      <c r="AI569" s="23" t="s">
        <v>30315</v>
      </c>
      <c r="AJ569" s="23" t="s">
        <v>30315</v>
      </c>
      <c r="AK569" s="23" t="s">
        <v>30315</v>
      </c>
      <c r="AL569" s="23" t="s">
        <v>30315</v>
      </c>
      <c r="AM569" s="23" t="s">
        <v>30315</v>
      </c>
      <c r="AN569" s="23" t="s">
        <v>30315</v>
      </c>
      <c r="AO569" s="23" t="s">
        <v>30315</v>
      </c>
      <c r="AP569" s="23" t="s">
        <v>30315</v>
      </c>
      <c r="AQ569" s="23" t="s">
        <v>30315</v>
      </c>
      <c r="AR569" s="23" t="s">
        <v>30315</v>
      </c>
      <c r="AS569" s="23" t="s">
        <v>30315</v>
      </c>
      <c r="AT569" s="23" t="s">
        <v>30315</v>
      </c>
      <c r="AU569" s="23" t="s">
        <v>30315</v>
      </c>
      <c r="AV569" s="23" t="s">
        <v>30315</v>
      </c>
      <c r="AW569" s="23" t="s">
        <v>30315</v>
      </c>
      <c r="AX569" s="23" t="s">
        <v>30315</v>
      </c>
      <c r="AY569" s="23" t="s">
        <v>30315</v>
      </c>
      <c r="AZ569" s="21" t="s">
        <v>27</v>
      </c>
      <c r="BA569" s="23" t="s">
        <v>30316</v>
      </c>
    </row>
    <row r="570">
      <c r="A570" s="21" t="s">
        <v>31474</v>
      </c>
      <c r="B570" s="21" t="s">
        <v>2986</v>
      </c>
      <c r="D570" s="21" t="s">
        <v>2987</v>
      </c>
      <c r="E570" s="24" t="s">
        <v>2989</v>
      </c>
      <c r="F570" s="23" t="s">
        <v>31475</v>
      </c>
      <c r="G570" s="21" t="s">
        <v>24</v>
      </c>
      <c r="H570" s="21" t="s">
        <v>95</v>
      </c>
      <c r="I570" s="21" t="s">
        <v>2990</v>
      </c>
      <c r="J570" s="24" t="s">
        <v>2991</v>
      </c>
      <c r="K570" s="21" t="s">
        <v>2992</v>
      </c>
      <c r="L570" s="21" t="s">
        <v>96</v>
      </c>
      <c r="N570" s="21" t="s">
        <v>27</v>
      </c>
      <c r="O570" s="21" t="s">
        <v>27</v>
      </c>
      <c r="R570" s="21"/>
      <c r="S570" s="23" t="s">
        <v>30315</v>
      </c>
      <c r="T570" s="23" t="s">
        <v>30315</v>
      </c>
      <c r="U570" s="23" t="s">
        <v>30315</v>
      </c>
      <c r="V570" s="23" t="s">
        <v>30315</v>
      </c>
      <c r="W570" s="23" t="s">
        <v>30315</v>
      </c>
      <c r="X570" s="23" t="s">
        <v>30315</v>
      </c>
      <c r="Z570" s="23" t="s">
        <v>30315</v>
      </c>
      <c r="AA570" s="23" t="s">
        <v>30315</v>
      </c>
      <c r="AB570" s="23" t="s">
        <v>30315</v>
      </c>
      <c r="AC570" s="23" t="s">
        <v>30315</v>
      </c>
      <c r="AD570" s="23" t="s">
        <v>30315</v>
      </c>
      <c r="AE570" s="23" t="s">
        <v>30315</v>
      </c>
      <c r="AF570" s="23" t="s">
        <v>30315</v>
      </c>
      <c r="AG570" s="23" t="s">
        <v>30315</v>
      </c>
      <c r="AH570" s="23" t="s">
        <v>30315</v>
      </c>
      <c r="AI570" s="23" t="s">
        <v>30315</v>
      </c>
      <c r="AJ570" s="23" t="s">
        <v>30315</v>
      </c>
      <c r="AK570" s="23" t="s">
        <v>30315</v>
      </c>
      <c r="AL570" s="23" t="s">
        <v>30315</v>
      </c>
      <c r="AM570" s="23" t="s">
        <v>30315</v>
      </c>
      <c r="AN570" s="23" t="s">
        <v>30315</v>
      </c>
      <c r="AO570" s="23" t="s">
        <v>30315</v>
      </c>
      <c r="AP570" s="23" t="s">
        <v>30315</v>
      </c>
      <c r="AQ570" s="23" t="s">
        <v>30315</v>
      </c>
      <c r="AR570" s="23" t="s">
        <v>30315</v>
      </c>
      <c r="AS570" s="23" t="s">
        <v>30315</v>
      </c>
      <c r="AT570" s="23" t="s">
        <v>30315</v>
      </c>
      <c r="AU570" s="23" t="s">
        <v>30315</v>
      </c>
      <c r="AV570" s="23" t="s">
        <v>30315</v>
      </c>
      <c r="AW570" s="23" t="s">
        <v>30315</v>
      </c>
      <c r="AX570" s="23" t="s">
        <v>30315</v>
      </c>
      <c r="AY570" s="23" t="s">
        <v>30315</v>
      </c>
      <c r="AZ570" s="21" t="s">
        <v>27</v>
      </c>
      <c r="BA570" s="23" t="s">
        <v>30316</v>
      </c>
    </row>
    <row r="571">
      <c r="A571" s="21" t="s">
        <v>31476</v>
      </c>
      <c r="B571" s="21" t="s">
        <v>2993</v>
      </c>
      <c r="D571" s="21" t="s">
        <v>2994</v>
      </c>
      <c r="E571" s="21" t="s">
        <v>2996</v>
      </c>
      <c r="F571" s="23" t="s">
        <v>31477</v>
      </c>
      <c r="G571" s="21" t="s">
        <v>24</v>
      </c>
      <c r="H571" s="21" t="s">
        <v>95</v>
      </c>
      <c r="I571" s="21" t="s">
        <v>2997</v>
      </c>
      <c r="K571" s="21" t="s">
        <v>156</v>
      </c>
      <c r="L571" s="21" t="s">
        <v>263</v>
      </c>
      <c r="N571" s="21" t="s">
        <v>27</v>
      </c>
      <c r="O571" s="21" t="s">
        <v>27</v>
      </c>
      <c r="R571" s="21"/>
      <c r="S571" s="23" t="s">
        <v>30315</v>
      </c>
      <c r="T571" s="23" t="s">
        <v>30315</v>
      </c>
      <c r="U571" s="23" t="s">
        <v>30315</v>
      </c>
      <c r="V571" s="23" t="s">
        <v>30315</v>
      </c>
      <c r="W571" s="23" t="s">
        <v>30315</v>
      </c>
      <c r="X571" s="23" t="s">
        <v>30315</v>
      </c>
      <c r="Z571" s="23" t="s">
        <v>30315</v>
      </c>
      <c r="AA571" s="23" t="s">
        <v>30315</v>
      </c>
      <c r="AB571" s="23" t="s">
        <v>30315</v>
      </c>
      <c r="AC571" s="23" t="s">
        <v>30315</v>
      </c>
      <c r="AD571" s="23" t="s">
        <v>30315</v>
      </c>
      <c r="AE571" s="23" t="s">
        <v>30315</v>
      </c>
      <c r="AF571" s="23" t="s">
        <v>30315</v>
      </c>
      <c r="AG571" s="23" t="s">
        <v>30315</v>
      </c>
      <c r="AH571" s="23" t="s">
        <v>30315</v>
      </c>
      <c r="AI571" s="23" t="s">
        <v>30315</v>
      </c>
      <c r="AJ571" s="23" t="s">
        <v>30315</v>
      </c>
      <c r="AK571" s="23" t="s">
        <v>30315</v>
      </c>
      <c r="AL571" s="23" t="s">
        <v>30315</v>
      </c>
      <c r="AM571" s="23" t="s">
        <v>30315</v>
      </c>
      <c r="AN571" s="23" t="s">
        <v>30315</v>
      </c>
      <c r="AO571" s="23" t="s">
        <v>30315</v>
      </c>
      <c r="AP571" s="23" t="s">
        <v>30315</v>
      </c>
      <c r="AQ571" s="23" t="s">
        <v>30315</v>
      </c>
      <c r="AR571" s="23" t="s">
        <v>30315</v>
      </c>
      <c r="AS571" s="23" t="s">
        <v>30315</v>
      </c>
      <c r="AT571" s="23" t="s">
        <v>30315</v>
      </c>
      <c r="AU571" s="23" t="s">
        <v>30315</v>
      </c>
      <c r="AV571" s="23" t="s">
        <v>30315</v>
      </c>
      <c r="AW571" s="23" t="s">
        <v>30315</v>
      </c>
      <c r="AX571" s="23" t="s">
        <v>30315</v>
      </c>
      <c r="AY571" s="23" t="s">
        <v>30315</v>
      </c>
      <c r="AZ571" s="21" t="s">
        <v>27</v>
      </c>
      <c r="BA571" s="23" t="s">
        <v>30316</v>
      </c>
    </row>
    <row r="572">
      <c r="A572" s="21" t="s">
        <v>31478</v>
      </c>
      <c r="B572" s="21" t="s">
        <v>2998</v>
      </c>
      <c r="D572" s="21" t="s">
        <v>2999</v>
      </c>
      <c r="E572" s="24" t="s">
        <v>3001</v>
      </c>
      <c r="F572" s="23" t="s">
        <v>31479</v>
      </c>
      <c r="G572" s="21" t="s">
        <v>24</v>
      </c>
      <c r="H572" s="21" t="s">
        <v>95</v>
      </c>
      <c r="I572" s="21" t="s">
        <v>3002</v>
      </c>
      <c r="J572" s="24" t="s">
        <v>3003</v>
      </c>
      <c r="K572" s="21" t="s">
        <v>691</v>
      </c>
      <c r="L572" s="21" t="s">
        <v>263</v>
      </c>
      <c r="N572" s="21" t="s">
        <v>27</v>
      </c>
      <c r="O572" s="21" t="s">
        <v>27</v>
      </c>
      <c r="R572" s="21"/>
      <c r="S572" s="23" t="s">
        <v>30315</v>
      </c>
      <c r="T572" s="23" t="s">
        <v>30315</v>
      </c>
      <c r="U572" s="23" t="s">
        <v>30315</v>
      </c>
      <c r="V572" s="23" t="s">
        <v>30315</v>
      </c>
      <c r="W572" s="23" t="s">
        <v>30315</v>
      </c>
      <c r="X572" s="23" t="s">
        <v>30315</v>
      </c>
      <c r="Z572" s="23" t="s">
        <v>30315</v>
      </c>
      <c r="AA572" s="23" t="s">
        <v>30315</v>
      </c>
      <c r="AB572" s="23" t="s">
        <v>30315</v>
      </c>
      <c r="AC572" s="23" t="s">
        <v>30315</v>
      </c>
      <c r="AD572" s="23" t="s">
        <v>30315</v>
      </c>
      <c r="AE572" s="23" t="s">
        <v>30315</v>
      </c>
      <c r="AF572" s="23" t="s">
        <v>30315</v>
      </c>
      <c r="AG572" s="23" t="s">
        <v>30315</v>
      </c>
      <c r="AH572" s="23" t="s">
        <v>30315</v>
      </c>
      <c r="AI572" s="23" t="s">
        <v>30315</v>
      </c>
      <c r="AJ572" s="23" t="s">
        <v>30315</v>
      </c>
      <c r="AK572" s="23" t="s">
        <v>30315</v>
      </c>
      <c r="AL572" s="23" t="s">
        <v>30315</v>
      </c>
      <c r="AM572" s="23" t="s">
        <v>30315</v>
      </c>
      <c r="AN572" s="23" t="s">
        <v>30315</v>
      </c>
      <c r="AO572" s="23" t="s">
        <v>30315</v>
      </c>
      <c r="AP572" s="23" t="s">
        <v>30315</v>
      </c>
      <c r="AQ572" s="23" t="s">
        <v>30315</v>
      </c>
      <c r="AR572" s="23" t="s">
        <v>30315</v>
      </c>
      <c r="AS572" s="23" t="s">
        <v>30315</v>
      </c>
      <c r="AT572" s="23" t="s">
        <v>30315</v>
      </c>
      <c r="AU572" s="23" t="s">
        <v>30315</v>
      </c>
      <c r="AV572" s="23" t="s">
        <v>30315</v>
      </c>
      <c r="AW572" s="23" t="s">
        <v>30315</v>
      </c>
      <c r="AX572" s="23" t="s">
        <v>30315</v>
      </c>
      <c r="AY572" s="23" t="s">
        <v>30315</v>
      </c>
      <c r="AZ572" s="21" t="s">
        <v>27</v>
      </c>
      <c r="BA572" s="23" t="s">
        <v>30316</v>
      </c>
    </row>
    <row r="573">
      <c r="A573" s="21" t="s">
        <v>31480</v>
      </c>
      <c r="B573" s="21" t="s">
        <v>3004</v>
      </c>
      <c r="D573" s="21" t="s">
        <v>3005</v>
      </c>
      <c r="E573" s="24" t="s">
        <v>3007</v>
      </c>
      <c r="F573" s="23" t="s">
        <v>31481</v>
      </c>
      <c r="G573" s="21" t="s">
        <v>594</v>
      </c>
      <c r="H573" s="21" t="s">
        <v>95</v>
      </c>
      <c r="I573" s="21" t="s">
        <v>3008</v>
      </c>
      <c r="J573" s="21" t="s">
        <v>3009</v>
      </c>
      <c r="K573" s="21" t="s">
        <v>156</v>
      </c>
      <c r="L573" s="21" t="s">
        <v>1119</v>
      </c>
      <c r="N573" s="21" t="s">
        <v>27</v>
      </c>
      <c r="O573" s="21" t="s">
        <v>27</v>
      </c>
      <c r="R573" s="21"/>
      <c r="S573" s="23" t="s">
        <v>30315</v>
      </c>
      <c r="T573" s="23" t="s">
        <v>30315</v>
      </c>
      <c r="U573" s="23" t="s">
        <v>30315</v>
      </c>
      <c r="V573" s="23" t="s">
        <v>30315</v>
      </c>
      <c r="W573" s="23" t="s">
        <v>30315</v>
      </c>
      <c r="X573" s="23" t="s">
        <v>30315</v>
      </c>
      <c r="Z573" s="23" t="s">
        <v>30315</v>
      </c>
      <c r="AA573" s="23" t="s">
        <v>30315</v>
      </c>
      <c r="AB573" s="23" t="s">
        <v>30315</v>
      </c>
      <c r="AC573" s="23" t="s">
        <v>30315</v>
      </c>
      <c r="AD573" s="23" t="s">
        <v>30315</v>
      </c>
      <c r="AE573" s="23" t="s">
        <v>30315</v>
      </c>
      <c r="AF573" s="23" t="s">
        <v>30315</v>
      </c>
      <c r="AG573" s="23" t="s">
        <v>30315</v>
      </c>
      <c r="AH573" s="23" t="s">
        <v>30315</v>
      </c>
      <c r="AI573" s="23" t="s">
        <v>30315</v>
      </c>
      <c r="AJ573" s="23" t="s">
        <v>30315</v>
      </c>
      <c r="AK573" s="23" t="s">
        <v>30315</v>
      </c>
      <c r="AL573" s="23" t="s">
        <v>30315</v>
      </c>
      <c r="AM573" s="23" t="s">
        <v>30315</v>
      </c>
      <c r="AN573" s="23" t="s">
        <v>30315</v>
      </c>
      <c r="AO573" s="23" t="s">
        <v>30315</v>
      </c>
      <c r="AP573" s="23" t="s">
        <v>30315</v>
      </c>
      <c r="AQ573" s="23" t="s">
        <v>30315</v>
      </c>
      <c r="AR573" s="23" t="s">
        <v>30315</v>
      </c>
      <c r="AS573" s="23" t="s">
        <v>30315</v>
      </c>
      <c r="AT573" s="23" t="s">
        <v>30315</v>
      </c>
      <c r="AU573" s="23" t="s">
        <v>30315</v>
      </c>
      <c r="AV573" s="23" t="s">
        <v>30315</v>
      </c>
      <c r="AW573" s="23" t="s">
        <v>30315</v>
      </c>
      <c r="AX573" s="23" t="s">
        <v>30315</v>
      </c>
      <c r="AY573" s="23" t="s">
        <v>30315</v>
      </c>
      <c r="AZ573" s="21" t="s">
        <v>27</v>
      </c>
      <c r="BA573" s="23" t="s">
        <v>30316</v>
      </c>
    </row>
    <row r="574">
      <c r="A574" s="21" t="s">
        <v>31482</v>
      </c>
      <c r="B574" s="21" t="s">
        <v>3010</v>
      </c>
      <c r="D574" s="21" t="s">
        <v>3011</v>
      </c>
      <c r="E574" s="21" t="s">
        <v>3013</v>
      </c>
      <c r="F574" s="23" t="s">
        <v>31483</v>
      </c>
      <c r="G574" s="21" t="s">
        <v>24</v>
      </c>
      <c r="H574" s="21" t="s">
        <v>27</v>
      </c>
      <c r="L574" s="21" t="s">
        <v>27</v>
      </c>
      <c r="N574" s="21" t="s">
        <v>27</v>
      </c>
      <c r="O574" s="21" t="s">
        <v>27</v>
      </c>
      <c r="R574" s="21"/>
      <c r="S574" s="23" t="s">
        <v>30315</v>
      </c>
      <c r="T574" s="23" t="s">
        <v>30315</v>
      </c>
      <c r="U574" s="23" t="s">
        <v>30315</v>
      </c>
      <c r="V574" s="23" t="s">
        <v>30315</v>
      </c>
      <c r="W574" s="23" t="s">
        <v>30315</v>
      </c>
      <c r="X574" s="23" t="s">
        <v>30315</v>
      </c>
      <c r="Z574" s="23" t="s">
        <v>30315</v>
      </c>
      <c r="AA574" s="23" t="s">
        <v>30315</v>
      </c>
      <c r="AB574" s="23" t="s">
        <v>30315</v>
      </c>
      <c r="AC574" s="23" t="s">
        <v>30315</v>
      </c>
      <c r="AD574" s="23" t="s">
        <v>30315</v>
      </c>
      <c r="AE574" s="23" t="s">
        <v>30315</v>
      </c>
      <c r="AF574" s="23" t="s">
        <v>30315</v>
      </c>
      <c r="AG574" s="23" t="s">
        <v>30315</v>
      </c>
      <c r="AH574" s="23" t="s">
        <v>30315</v>
      </c>
      <c r="AI574" s="23" t="s">
        <v>30315</v>
      </c>
      <c r="AJ574" s="23" t="s">
        <v>30315</v>
      </c>
      <c r="AK574" s="23" t="s">
        <v>30315</v>
      </c>
      <c r="AL574" s="23" t="s">
        <v>30315</v>
      </c>
      <c r="AM574" s="23" t="s">
        <v>30315</v>
      </c>
      <c r="AN574" s="23" t="s">
        <v>30315</v>
      </c>
      <c r="AO574" s="23" t="s">
        <v>30315</v>
      </c>
      <c r="AP574" s="23" t="s">
        <v>30315</v>
      </c>
      <c r="AQ574" s="23" t="s">
        <v>30315</v>
      </c>
      <c r="AR574" s="23" t="s">
        <v>30315</v>
      </c>
      <c r="AS574" s="23" t="s">
        <v>30315</v>
      </c>
      <c r="AT574" s="23" t="s">
        <v>30315</v>
      </c>
      <c r="AU574" s="23" t="s">
        <v>30315</v>
      </c>
      <c r="AV574" s="23" t="s">
        <v>30315</v>
      </c>
      <c r="AW574" s="23" t="s">
        <v>30315</v>
      </c>
      <c r="AX574" s="23" t="s">
        <v>30315</v>
      </c>
      <c r="AY574" s="23" t="s">
        <v>30315</v>
      </c>
      <c r="AZ574" s="21" t="s">
        <v>27</v>
      </c>
      <c r="BA574" s="23" t="s">
        <v>30316</v>
      </c>
    </row>
    <row r="575">
      <c r="A575" s="21" t="s">
        <v>31484</v>
      </c>
      <c r="B575" s="21" t="s">
        <v>3014</v>
      </c>
      <c r="D575" s="21" t="s">
        <v>3015</v>
      </c>
      <c r="E575" s="21" t="s">
        <v>3017</v>
      </c>
      <c r="F575" s="23" t="s">
        <v>31485</v>
      </c>
      <c r="G575" s="21" t="s">
        <v>24</v>
      </c>
      <c r="H575" s="21" t="s">
        <v>26</v>
      </c>
      <c r="L575" s="21" t="s">
        <v>27</v>
      </c>
      <c r="M575" s="21" t="s">
        <v>3018</v>
      </c>
      <c r="N575" s="21" t="s">
        <v>61</v>
      </c>
      <c r="O575" s="21" t="s">
        <v>77</v>
      </c>
      <c r="R575" s="21"/>
      <c r="S575" s="23" t="s">
        <v>30315</v>
      </c>
      <c r="T575" s="23" t="s">
        <v>30315</v>
      </c>
      <c r="U575" s="23" t="s">
        <v>30315</v>
      </c>
      <c r="V575" s="23" t="s">
        <v>30315</v>
      </c>
      <c r="W575" s="23" t="s">
        <v>30315</v>
      </c>
      <c r="X575" s="23" t="s">
        <v>30315</v>
      </c>
      <c r="Z575" s="23" t="s">
        <v>30315</v>
      </c>
      <c r="AA575" s="23" t="s">
        <v>30315</v>
      </c>
      <c r="AB575" s="23" t="s">
        <v>30315</v>
      </c>
      <c r="AC575" s="23" t="s">
        <v>30315</v>
      </c>
      <c r="AD575" s="23" t="s">
        <v>30315</v>
      </c>
      <c r="AE575" s="23" t="s">
        <v>30315</v>
      </c>
      <c r="AF575" s="23" t="s">
        <v>30315</v>
      </c>
      <c r="AG575" s="23" t="s">
        <v>30315</v>
      </c>
      <c r="AH575" s="23" t="s">
        <v>30315</v>
      </c>
      <c r="AI575" s="23" t="s">
        <v>30315</v>
      </c>
      <c r="AJ575" s="23" t="s">
        <v>30315</v>
      </c>
      <c r="AK575" s="23" t="s">
        <v>30315</v>
      </c>
      <c r="AL575" s="23" t="s">
        <v>30315</v>
      </c>
      <c r="AM575" s="23" t="s">
        <v>30315</v>
      </c>
      <c r="AN575" s="23" t="s">
        <v>30315</v>
      </c>
      <c r="AO575" s="23" t="s">
        <v>30315</v>
      </c>
      <c r="AP575" s="23" t="s">
        <v>30315</v>
      </c>
      <c r="AQ575" s="23" t="s">
        <v>30315</v>
      </c>
      <c r="AR575" s="23" t="s">
        <v>30315</v>
      </c>
      <c r="AS575" s="23" t="s">
        <v>30315</v>
      </c>
      <c r="AT575" s="23" t="s">
        <v>30315</v>
      </c>
      <c r="AU575" s="23" t="s">
        <v>30315</v>
      </c>
      <c r="AV575" s="23" t="s">
        <v>30315</v>
      </c>
      <c r="AW575" s="23" t="s">
        <v>30315</v>
      </c>
      <c r="AX575" s="23" t="s">
        <v>30315</v>
      </c>
      <c r="AY575" s="23" t="s">
        <v>30315</v>
      </c>
      <c r="AZ575" s="21" t="s">
        <v>27</v>
      </c>
      <c r="BA575" s="23" t="s">
        <v>30316</v>
      </c>
    </row>
    <row r="576">
      <c r="A576" s="21" t="s">
        <v>31486</v>
      </c>
      <c r="B576" s="21" t="s">
        <v>3014</v>
      </c>
      <c r="D576" s="21" t="s">
        <v>3015</v>
      </c>
      <c r="E576" s="21" t="s">
        <v>3017</v>
      </c>
      <c r="F576" s="23" t="s">
        <v>31485</v>
      </c>
      <c r="G576" s="21" t="s">
        <v>24</v>
      </c>
      <c r="H576" s="21" t="s">
        <v>26</v>
      </c>
      <c r="L576" s="21" t="s">
        <v>27</v>
      </c>
      <c r="M576" s="23" t="s">
        <v>31487</v>
      </c>
      <c r="N576" s="21" t="s">
        <v>61</v>
      </c>
      <c r="O576" s="21" t="s">
        <v>62</v>
      </c>
      <c r="R576" s="21"/>
      <c r="S576" s="23" t="s">
        <v>30315</v>
      </c>
      <c r="T576" s="23" t="s">
        <v>30315</v>
      </c>
      <c r="U576" s="23" t="s">
        <v>30315</v>
      </c>
      <c r="V576" s="23" t="s">
        <v>30315</v>
      </c>
      <c r="W576" s="23" t="s">
        <v>30315</v>
      </c>
      <c r="X576" s="23" t="s">
        <v>30315</v>
      </c>
      <c r="Z576" s="23" t="s">
        <v>30315</v>
      </c>
      <c r="AA576" s="23" t="s">
        <v>30315</v>
      </c>
      <c r="AB576" s="23" t="s">
        <v>30315</v>
      </c>
      <c r="AC576" s="23" t="s">
        <v>30315</v>
      </c>
      <c r="AD576" s="23" t="s">
        <v>30315</v>
      </c>
      <c r="AE576" s="23" t="s">
        <v>30315</v>
      </c>
      <c r="AF576" s="23" t="s">
        <v>30315</v>
      </c>
      <c r="AG576" s="23" t="s">
        <v>30315</v>
      </c>
      <c r="AH576" s="23" t="s">
        <v>30315</v>
      </c>
      <c r="AI576" s="23" t="s">
        <v>30315</v>
      </c>
      <c r="AJ576" s="23" t="s">
        <v>30315</v>
      </c>
      <c r="AK576" s="23" t="s">
        <v>30315</v>
      </c>
      <c r="AL576" s="23" t="s">
        <v>30315</v>
      </c>
      <c r="AM576" s="23" t="s">
        <v>30315</v>
      </c>
      <c r="AN576" s="23" t="s">
        <v>30315</v>
      </c>
      <c r="AO576" s="23" t="s">
        <v>30315</v>
      </c>
      <c r="AP576" s="23" t="s">
        <v>30315</v>
      </c>
      <c r="AQ576" s="23" t="s">
        <v>30315</v>
      </c>
      <c r="AR576" s="23" t="s">
        <v>30315</v>
      </c>
      <c r="AS576" s="23" t="s">
        <v>30315</v>
      </c>
      <c r="AT576" s="23" t="s">
        <v>30315</v>
      </c>
      <c r="AU576" s="23" t="s">
        <v>30315</v>
      </c>
      <c r="AV576" s="23" t="s">
        <v>30315</v>
      </c>
      <c r="AW576" s="23" t="s">
        <v>30315</v>
      </c>
      <c r="AX576" s="23" t="s">
        <v>30315</v>
      </c>
      <c r="AY576" s="23" t="s">
        <v>30315</v>
      </c>
      <c r="AZ576" s="21" t="s">
        <v>27</v>
      </c>
      <c r="BA576" s="23" t="s">
        <v>30316</v>
      </c>
    </row>
    <row r="577">
      <c r="A577" s="21" t="s">
        <v>31488</v>
      </c>
      <c r="B577" s="21" t="s">
        <v>3019</v>
      </c>
      <c r="D577" s="21" t="s">
        <v>3020</v>
      </c>
      <c r="E577" s="24" t="s">
        <v>3022</v>
      </c>
      <c r="F577" s="23" t="s">
        <v>31489</v>
      </c>
      <c r="G577" s="21" t="s">
        <v>140</v>
      </c>
      <c r="H577" s="21" t="s">
        <v>95</v>
      </c>
      <c r="I577" s="21" t="s">
        <v>4722</v>
      </c>
      <c r="J577" s="21" t="s">
        <v>3023</v>
      </c>
      <c r="K577" s="21" t="s">
        <v>3024</v>
      </c>
      <c r="L577" s="21" t="s">
        <v>263</v>
      </c>
      <c r="N577" s="21" t="s">
        <v>27</v>
      </c>
      <c r="O577" s="21" t="s">
        <v>27</v>
      </c>
      <c r="R577" s="21"/>
      <c r="S577" s="23" t="s">
        <v>30315</v>
      </c>
      <c r="T577" s="23" t="s">
        <v>30315</v>
      </c>
      <c r="U577" s="23" t="s">
        <v>30315</v>
      </c>
      <c r="V577" s="23" t="s">
        <v>30315</v>
      </c>
      <c r="W577" s="23" t="s">
        <v>30315</v>
      </c>
      <c r="X577" s="23" t="s">
        <v>30315</v>
      </c>
      <c r="Z577" s="23" t="s">
        <v>30315</v>
      </c>
      <c r="AA577" s="23" t="s">
        <v>30315</v>
      </c>
      <c r="AB577" s="23" t="s">
        <v>30315</v>
      </c>
      <c r="AC577" s="23" t="s">
        <v>30315</v>
      </c>
      <c r="AD577" s="23" t="s">
        <v>30315</v>
      </c>
      <c r="AE577" s="23" t="s">
        <v>30315</v>
      </c>
      <c r="AF577" s="23" t="s">
        <v>30315</v>
      </c>
      <c r="AG577" s="23" t="s">
        <v>30315</v>
      </c>
      <c r="AH577" s="23" t="s">
        <v>30315</v>
      </c>
      <c r="AI577" s="23" t="s">
        <v>30315</v>
      </c>
      <c r="AJ577" s="23" t="s">
        <v>30315</v>
      </c>
      <c r="AK577" s="23" t="s">
        <v>30315</v>
      </c>
      <c r="AL577" s="23" t="s">
        <v>30315</v>
      </c>
      <c r="AM577" s="23" t="s">
        <v>30315</v>
      </c>
      <c r="AN577" s="23" t="s">
        <v>30315</v>
      </c>
      <c r="AO577" s="23" t="s">
        <v>30315</v>
      </c>
      <c r="AP577" s="23" t="s">
        <v>30315</v>
      </c>
      <c r="AQ577" s="23" t="s">
        <v>30315</v>
      </c>
      <c r="AR577" s="23" t="s">
        <v>30315</v>
      </c>
      <c r="AS577" s="23" t="s">
        <v>30315</v>
      </c>
      <c r="AT577" s="23" t="s">
        <v>30315</v>
      </c>
      <c r="AU577" s="23" t="s">
        <v>30315</v>
      </c>
      <c r="AV577" s="23" t="s">
        <v>30315</v>
      </c>
      <c r="AW577" s="23" t="s">
        <v>30315</v>
      </c>
      <c r="AX577" s="23" t="s">
        <v>30315</v>
      </c>
      <c r="AY577" s="23" t="s">
        <v>30315</v>
      </c>
      <c r="AZ577" s="21" t="s">
        <v>27</v>
      </c>
      <c r="BA577" s="23" t="s">
        <v>30316</v>
      </c>
    </row>
    <row r="578">
      <c r="A578" s="21" t="s">
        <v>31490</v>
      </c>
      <c r="B578" s="21" t="s">
        <v>3025</v>
      </c>
      <c r="D578" s="21" t="s">
        <v>3026</v>
      </c>
      <c r="E578" s="24" t="s">
        <v>3028</v>
      </c>
      <c r="F578" s="23" t="s">
        <v>31491</v>
      </c>
      <c r="G578" s="21" t="s">
        <v>24</v>
      </c>
      <c r="H578" s="21" t="s">
        <v>26</v>
      </c>
      <c r="L578" s="21" t="s">
        <v>27</v>
      </c>
      <c r="M578" s="21" t="s">
        <v>3029</v>
      </c>
      <c r="N578" s="21" t="s">
        <v>33</v>
      </c>
      <c r="O578" s="21" t="s">
        <v>34</v>
      </c>
      <c r="R578" s="21"/>
      <c r="S578" s="23" t="s">
        <v>30315</v>
      </c>
      <c r="T578" s="23" t="s">
        <v>30315</v>
      </c>
      <c r="U578" s="23" t="s">
        <v>30315</v>
      </c>
      <c r="V578" s="23" t="s">
        <v>30315</v>
      </c>
      <c r="W578" s="23" t="s">
        <v>30315</v>
      </c>
      <c r="X578" s="23" t="s">
        <v>30315</v>
      </c>
      <c r="Z578" s="23" t="s">
        <v>30315</v>
      </c>
      <c r="AA578" s="23" t="s">
        <v>30315</v>
      </c>
      <c r="AB578" s="23" t="s">
        <v>30315</v>
      </c>
      <c r="AC578" s="23" t="s">
        <v>30315</v>
      </c>
      <c r="AD578" s="23" t="s">
        <v>30315</v>
      </c>
      <c r="AE578" s="23" t="s">
        <v>30315</v>
      </c>
      <c r="AF578" s="23" t="s">
        <v>30315</v>
      </c>
      <c r="AG578" s="23" t="s">
        <v>30315</v>
      </c>
      <c r="AH578" s="23" t="s">
        <v>30315</v>
      </c>
      <c r="AI578" s="23" t="s">
        <v>30315</v>
      </c>
      <c r="AJ578" s="23" t="s">
        <v>30315</v>
      </c>
      <c r="AK578" s="23" t="s">
        <v>30315</v>
      </c>
      <c r="AL578" s="23" t="s">
        <v>30315</v>
      </c>
      <c r="AM578" s="23" t="s">
        <v>30315</v>
      </c>
      <c r="AN578" s="23" t="s">
        <v>30315</v>
      </c>
      <c r="AO578" s="23" t="s">
        <v>30315</v>
      </c>
      <c r="AP578" s="23" t="s">
        <v>30315</v>
      </c>
      <c r="AQ578" s="23" t="s">
        <v>30315</v>
      </c>
      <c r="AR578" s="23" t="s">
        <v>30315</v>
      </c>
      <c r="AS578" s="23" t="s">
        <v>30315</v>
      </c>
      <c r="AT578" s="23" t="s">
        <v>30315</v>
      </c>
      <c r="AU578" s="23" t="s">
        <v>30315</v>
      </c>
      <c r="AV578" s="23" t="s">
        <v>30315</v>
      </c>
      <c r="AW578" s="23" t="s">
        <v>30315</v>
      </c>
      <c r="AX578" s="23" t="s">
        <v>30315</v>
      </c>
      <c r="AY578" s="23" t="s">
        <v>30315</v>
      </c>
      <c r="AZ578" s="21" t="s">
        <v>27</v>
      </c>
      <c r="BA578" s="23" t="s">
        <v>30316</v>
      </c>
    </row>
    <row r="579">
      <c r="A579" s="21" t="s">
        <v>31492</v>
      </c>
      <c r="B579" s="21" t="s">
        <v>3030</v>
      </c>
      <c r="D579" s="21" t="s">
        <v>3031</v>
      </c>
      <c r="E579" s="21" t="s">
        <v>3033</v>
      </c>
      <c r="F579" s="23" t="s">
        <v>31493</v>
      </c>
      <c r="G579" s="21" t="s">
        <v>24</v>
      </c>
      <c r="H579" s="21" t="s">
        <v>26</v>
      </c>
      <c r="L579" s="21" t="s">
        <v>27</v>
      </c>
      <c r="M579" s="21" t="s">
        <v>3033</v>
      </c>
      <c r="N579" s="21" t="s">
        <v>27</v>
      </c>
      <c r="O579" s="21" t="s">
        <v>27</v>
      </c>
      <c r="R579" s="21"/>
      <c r="S579" s="23" t="s">
        <v>30315</v>
      </c>
      <c r="T579" s="23" t="s">
        <v>30315</v>
      </c>
      <c r="U579" s="23" t="s">
        <v>30315</v>
      </c>
      <c r="V579" s="23" t="s">
        <v>30315</v>
      </c>
      <c r="W579" s="23" t="s">
        <v>30315</v>
      </c>
      <c r="X579" s="23" t="s">
        <v>30315</v>
      </c>
      <c r="Z579" s="23" t="s">
        <v>30315</v>
      </c>
      <c r="AA579" s="23" t="s">
        <v>30315</v>
      </c>
      <c r="AB579" s="23" t="s">
        <v>30315</v>
      </c>
      <c r="AC579" s="23" t="s">
        <v>30315</v>
      </c>
      <c r="AD579" s="23" t="s">
        <v>30315</v>
      </c>
      <c r="AE579" s="23" t="s">
        <v>30315</v>
      </c>
      <c r="AF579" s="23" t="s">
        <v>30315</v>
      </c>
      <c r="AG579" s="23" t="s">
        <v>30315</v>
      </c>
      <c r="AH579" s="23" t="s">
        <v>30315</v>
      </c>
      <c r="AI579" s="23" t="s">
        <v>30315</v>
      </c>
      <c r="AJ579" s="23" t="s">
        <v>30315</v>
      </c>
      <c r="AK579" s="23" t="s">
        <v>30315</v>
      </c>
      <c r="AL579" s="23" t="s">
        <v>30315</v>
      </c>
      <c r="AM579" s="23" t="s">
        <v>30315</v>
      </c>
      <c r="AN579" s="23" t="s">
        <v>30315</v>
      </c>
      <c r="AO579" s="23" t="s">
        <v>30315</v>
      </c>
      <c r="AP579" s="23" t="s">
        <v>30315</v>
      </c>
      <c r="AQ579" s="23" t="s">
        <v>30315</v>
      </c>
      <c r="AR579" s="23" t="s">
        <v>30315</v>
      </c>
      <c r="AS579" s="23" t="s">
        <v>30315</v>
      </c>
      <c r="AT579" s="23" t="s">
        <v>30315</v>
      </c>
      <c r="AU579" s="23" t="s">
        <v>30315</v>
      </c>
      <c r="AV579" s="23" t="s">
        <v>30315</v>
      </c>
      <c r="AW579" s="23" t="s">
        <v>30315</v>
      </c>
      <c r="AX579" s="23" t="s">
        <v>30315</v>
      </c>
      <c r="AY579" s="23" t="s">
        <v>30315</v>
      </c>
      <c r="AZ579" s="21" t="s">
        <v>27</v>
      </c>
      <c r="BA579" s="23" t="s">
        <v>30316</v>
      </c>
    </row>
    <row r="580">
      <c r="A580" s="21" t="s">
        <v>31494</v>
      </c>
      <c r="B580" s="21" t="s">
        <v>3034</v>
      </c>
      <c r="D580" s="21" t="s">
        <v>3035</v>
      </c>
      <c r="E580" s="24" t="s">
        <v>3037</v>
      </c>
      <c r="F580" s="23" t="s">
        <v>31495</v>
      </c>
      <c r="G580" s="21" t="s">
        <v>24</v>
      </c>
      <c r="H580" s="21" t="s">
        <v>26</v>
      </c>
      <c r="L580" s="21" t="s">
        <v>27</v>
      </c>
      <c r="M580" s="21" t="s">
        <v>3038</v>
      </c>
      <c r="N580" s="21" t="s">
        <v>61</v>
      </c>
      <c r="O580" s="21" t="s">
        <v>69</v>
      </c>
      <c r="R580" s="21"/>
      <c r="S580" s="23" t="s">
        <v>30315</v>
      </c>
      <c r="T580" s="23" t="s">
        <v>30315</v>
      </c>
      <c r="U580" s="23" t="s">
        <v>30315</v>
      </c>
      <c r="V580" s="23" t="s">
        <v>30315</v>
      </c>
      <c r="W580" s="23" t="s">
        <v>30315</v>
      </c>
      <c r="X580" s="23" t="s">
        <v>30315</v>
      </c>
      <c r="Z580" s="23" t="s">
        <v>30315</v>
      </c>
      <c r="AA580" s="23" t="s">
        <v>30315</v>
      </c>
      <c r="AB580" s="23" t="s">
        <v>30315</v>
      </c>
      <c r="AC580" s="23" t="s">
        <v>30315</v>
      </c>
      <c r="AD580" s="23" t="s">
        <v>30315</v>
      </c>
      <c r="AE580" s="23" t="s">
        <v>30315</v>
      </c>
      <c r="AF580" s="23" t="s">
        <v>30315</v>
      </c>
      <c r="AG580" s="23" t="s">
        <v>30315</v>
      </c>
      <c r="AH580" s="23" t="s">
        <v>30315</v>
      </c>
      <c r="AI580" s="23" t="s">
        <v>30315</v>
      </c>
      <c r="AJ580" s="23" t="s">
        <v>30315</v>
      </c>
      <c r="AK580" s="23" t="s">
        <v>30315</v>
      </c>
      <c r="AL580" s="23" t="s">
        <v>30315</v>
      </c>
      <c r="AM580" s="23" t="s">
        <v>30315</v>
      </c>
      <c r="AN580" s="23" t="s">
        <v>30315</v>
      </c>
      <c r="AO580" s="23" t="s">
        <v>30315</v>
      </c>
      <c r="AP580" s="23" t="s">
        <v>30315</v>
      </c>
      <c r="AQ580" s="23" t="s">
        <v>30315</v>
      </c>
      <c r="AR580" s="23" t="s">
        <v>30315</v>
      </c>
      <c r="AS580" s="23" t="s">
        <v>30315</v>
      </c>
      <c r="AT580" s="23" t="s">
        <v>30315</v>
      </c>
      <c r="AU580" s="23" t="s">
        <v>30315</v>
      </c>
      <c r="AV580" s="23" t="s">
        <v>30315</v>
      </c>
      <c r="AW580" s="23" t="s">
        <v>30315</v>
      </c>
      <c r="AX580" s="23" t="s">
        <v>30315</v>
      </c>
      <c r="AY580" s="23" t="s">
        <v>30315</v>
      </c>
      <c r="AZ580" s="21" t="s">
        <v>27</v>
      </c>
      <c r="BA580" s="23" t="s">
        <v>30316</v>
      </c>
    </row>
    <row r="581">
      <c r="A581" s="21" t="s">
        <v>31496</v>
      </c>
      <c r="B581" s="21" t="s">
        <v>3039</v>
      </c>
      <c r="D581" s="21" t="s">
        <v>3040</v>
      </c>
      <c r="E581" s="21" t="s">
        <v>31497</v>
      </c>
      <c r="F581" s="23" t="s">
        <v>31498</v>
      </c>
      <c r="G581" s="21" t="s">
        <v>24</v>
      </c>
      <c r="H581" s="21" t="s">
        <v>26</v>
      </c>
      <c r="L581" s="21" t="s">
        <v>27</v>
      </c>
      <c r="N581" s="21" t="s">
        <v>33</v>
      </c>
      <c r="O581" s="21" t="s">
        <v>34</v>
      </c>
      <c r="R581" s="21"/>
      <c r="S581" s="23" t="s">
        <v>30315</v>
      </c>
      <c r="T581" s="23" t="s">
        <v>30315</v>
      </c>
      <c r="U581" s="23" t="s">
        <v>30315</v>
      </c>
      <c r="V581" s="23" t="s">
        <v>30315</v>
      </c>
      <c r="W581" s="23" t="s">
        <v>30315</v>
      </c>
      <c r="X581" s="23" t="s">
        <v>30315</v>
      </c>
      <c r="Z581" s="23" t="s">
        <v>30315</v>
      </c>
      <c r="AA581" s="23" t="s">
        <v>30315</v>
      </c>
      <c r="AB581" s="23" t="s">
        <v>30315</v>
      </c>
      <c r="AC581" s="23" t="s">
        <v>30315</v>
      </c>
      <c r="AD581" s="23" t="s">
        <v>30315</v>
      </c>
      <c r="AE581" s="23" t="s">
        <v>30315</v>
      </c>
      <c r="AF581" s="23" t="s">
        <v>30315</v>
      </c>
      <c r="AG581" s="23" t="s">
        <v>30315</v>
      </c>
      <c r="AH581" s="23" t="s">
        <v>30315</v>
      </c>
      <c r="AI581" s="23" t="s">
        <v>30315</v>
      </c>
      <c r="AJ581" s="23" t="s">
        <v>30315</v>
      </c>
      <c r="AK581" s="23" t="s">
        <v>30315</v>
      </c>
      <c r="AL581" s="23" t="s">
        <v>30315</v>
      </c>
      <c r="AM581" s="23" t="s">
        <v>30315</v>
      </c>
      <c r="AN581" s="23" t="s">
        <v>30315</v>
      </c>
      <c r="AO581" s="23" t="s">
        <v>30315</v>
      </c>
      <c r="AP581" s="23" t="s">
        <v>30315</v>
      </c>
      <c r="AQ581" s="23" t="s">
        <v>30315</v>
      </c>
      <c r="AR581" s="23" t="s">
        <v>30315</v>
      </c>
      <c r="AS581" s="23" t="s">
        <v>30315</v>
      </c>
      <c r="AT581" s="23" t="s">
        <v>30315</v>
      </c>
      <c r="AU581" s="23" t="s">
        <v>30315</v>
      </c>
      <c r="AV581" s="23" t="s">
        <v>30315</v>
      </c>
      <c r="AW581" s="23" t="s">
        <v>30315</v>
      </c>
      <c r="AX581" s="23" t="s">
        <v>30315</v>
      </c>
      <c r="AY581" s="23" t="s">
        <v>30315</v>
      </c>
      <c r="AZ581" s="21" t="s">
        <v>27</v>
      </c>
      <c r="BA581" s="23" t="s">
        <v>30316</v>
      </c>
    </row>
    <row r="582">
      <c r="A582" s="21" t="s">
        <v>31499</v>
      </c>
      <c r="B582" s="21" t="s">
        <v>3041</v>
      </c>
      <c r="D582" s="21" t="s">
        <v>3031</v>
      </c>
      <c r="E582" s="21" t="s">
        <v>5838</v>
      </c>
      <c r="F582" s="23" t="s">
        <v>31493</v>
      </c>
      <c r="G582" s="21" t="s">
        <v>24</v>
      </c>
      <c r="H582" s="21" t="s">
        <v>26</v>
      </c>
      <c r="L582" s="21" t="s">
        <v>27</v>
      </c>
      <c r="N582" s="21" t="s">
        <v>27</v>
      </c>
      <c r="O582" s="21" t="s">
        <v>27</v>
      </c>
      <c r="R582" s="21"/>
      <c r="S582" s="23" t="s">
        <v>30315</v>
      </c>
      <c r="T582" s="23" t="s">
        <v>30315</v>
      </c>
      <c r="U582" s="23" t="s">
        <v>30315</v>
      </c>
      <c r="V582" s="23" t="s">
        <v>30315</v>
      </c>
      <c r="W582" s="23" t="s">
        <v>30315</v>
      </c>
      <c r="X582" s="23" t="s">
        <v>30315</v>
      </c>
      <c r="Z582" s="23" t="s">
        <v>30315</v>
      </c>
      <c r="AA582" s="23" t="s">
        <v>30315</v>
      </c>
      <c r="AB582" s="23" t="s">
        <v>30315</v>
      </c>
      <c r="AC582" s="23" t="s">
        <v>30315</v>
      </c>
      <c r="AD582" s="23" t="s">
        <v>30315</v>
      </c>
      <c r="AE582" s="23" t="s">
        <v>30315</v>
      </c>
      <c r="AF582" s="23" t="s">
        <v>30315</v>
      </c>
      <c r="AG582" s="23" t="s">
        <v>30315</v>
      </c>
      <c r="AH582" s="23" t="s">
        <v>30315</v>
      </c>
      <c r="AI582" s="23" t="s">
        <v>30315</v>
      </c>
      <c r="AJ582" s="23" t="s">
        <v>30315</v>
      </c>
      <c r="AK582" s="23" t="s">
        <v>30315</v>
      </c>
      <c r="AL582" s="23" t="s">
        <v>30315</v>
      </c>
      <c r="AM582" s="23" t="s">
        <v>30315</v>
      </c>
      <c r="AN582" s="23" t="s">
        <v>30315</v>
      </c>
      <c r="AO582" s="23" t="s">
        <v>30315</v>
      </c>
      <c r="AP582" s="23" t="s">
        <v>30315</v>
      </c>
      <c r="AQ582" s="23" t="s">
        <v>30315</v>
      </c>
      <c r="AR582" s="23" t="s">
        <v>30315</v>
      </c>
      <c r="AS582" s="23" t="s">
        <v>30315</v>
      </c>
      <c r="AT582" s="23" t="s">
        <v>30315</v>
      </c>
      <c r="AU582" s="23" t="s">
        <v>30315</v>
      </c>
      <c r="AV582" s="23" t="s">
        <v>30315</v>
      </c>
      <c r="AW582" s="23" t="s">
        <v>30315</v>
      </c>
      <c r="AX582" s="23" t="s">
        <v>30315</v>
      </c>
      <c r="AY582" s="23" t="s">
        <v>30315</v>
      </c>
      <c r="AZ582" s="21" t="s">
        <v>27</v>
      </c>
      <c r="BA582" s="23" t="s">
        <v>30316</v>
      </c>
    </row>
    <row r="583">
      <c r="A583" s="21" t="s">
        <v>31500</v>
      </c>
      <c r="B583" s="21" t="s">
        <v>3042</v>
      </c>
      <c r="D583" s="21" t="s">
        <v>3043</v>
      </c>
      <c r="E583" s="24" t="s">
        <v>3045</v>
      </c>
      <c r="F583" s="23" t="s">
        <v>31501</v>
      </c>
      <c r="G583" s="21" t="s">
        <v>289</v>
      </c>
      <c r="H583" s="21" t="s">
        <v>26</v>
      </c>
      <c r="L583" s="21" t="s">
        <v>27</v>
      </c>
      <c r="M583" s="21" t="s">
        <v>3046</v>
      </c>
      <c r="N583" s="21" t="s">
        <v>33</v>
      </c>
      <c r="O583" s="21" t="s">
        <v>27</v>
      </c>
      <c r="R583" s="21"/>
      <c r="S583" s="23" t="s">
        <v>30315</v>
      </c>
      <c r="T583" s="23" t="s">
        <v>30315</v>
      </c>
      <c r="U583" s="23" t="s">
        <v>30315</v>
      </c>
      <c r="V583" s="23" t="s">
        <v>30315</v>
      </c>
      <c r="W583" s="23" t="s">
        <v>30315</v>
      </c>
      <c r="X583" s="23" t="s">
        <v>30315</v>
      </c>
      <c r="Z583" s="23" t="s">
        <v>30315</v>
      </c>
      <c r="AA583" s="23" t="s">
        <v>30315</v>
      </c>
      <c r="AB583" s="23" t="s">
        <v>30315</v>
      </c>
      <c r="AC583" s="23" t="s">
        <v>30315</v>
      </c>
      <c r="AD583" s="23" t="s">
        <v>30315</v>
      </c>
      <c r="AE583" s="23" t="s">
        <v>30315</v>
      </c>
      <c r="AF583" s="23" t="s">
        <v>30315</v>
      </c>
      <c r="AG583" s="23" t="s">
        <v>30315</v>
      </c>
      <c r="AH583" s="23" t="s">
        <v>30315</v>
      </c>
      <c r="AI583" s="23" t="s">
        <v>30315</v>
      </c>
      <c r="AJ583" s="23" t="s">
        <v>30315</v>
      </c>
      <c r="AK583" s="23" t="s">
        <v>30315</v>
      </c>
      <c r="AL583" s="23" t="s">
        <v>30315</v>
      </c>
      <c r="AM583" s="23" t="s">
        <v>30315</v>
      </c>
      <c r="AN583" s="23" t="s">
        <v>30315</v>
      </c>
      <c r="AO583" s="23" t="s">
        <v>30315</v>
      </c>
      <c r="AP583" s="23" t="s">
        <v>30315</v>
      </c>
      <c r="AQ583" s="23" t="s">
        <v>30315</v>
      </c>
      <c r="AR583" s="23" t="s">
        <v>30315</v>
      </c>
      <c r="AS583" s="23" t="s">
        <v>30315</v>
      </c>
      <c r="AT583" s="23" t="s">
        <v>30315</v>
      </c>
      <c r="AU583" s="23" t="s">
        <v>30315</v>
      </c>
      <c r="AV583" s="23" t="s">
        <v>30315</v>
      </c>
      <c r="AW583" s="23" t="s">
        <v>30315</v>
      </c>
      <c r="AX583" s="23" t="s">
        <v>30315</v>
      </c>
      <c r="AY583" s="23" t="s">
        <v>30315</v>
      </c>
      <c r="AZ583" s="21" t="s">
        <v>27</v>
      </c>
      <c r="BA583" s="23" t="s">
        <v>30316</v>
      </c>
    </row>
    <row r="584">
      <c r="A584" s="21" t="s">
        <v>31502</v>
      </c>
      <c r="B584" s="21" t="s">
        <v>3047</v>
      </c>
      <c r="D584" s="21" t="s">
        <v>3048</v>
      </c>
      <c r="E584" s="24" t="s">
        <v>3050</v>
      </c>
      <c r="F584" s="23" t="s">
        <v>31503</v>
      </c>
      <c r="G584" s="21" t="s">
        <v>24</v>
      </c>
      <c r="H584" s="21" t="s">
        <v>95</v>
      </c>
      <c r="I584" s="21" t="s">
        <v>18835</v>
      </c>
      <c r="J584" s="24" t="s">
        <v>3051</v>
      </c>
      <c r="K584" s="21" t="s">
        <v>156</v>
      </c>
      <c r="L584" s="21" t="s">
        <v>27</v>
      </c>
      <c r="N584" s="21" t="s">
        <v>27</v>
      </c>
      <c r="O584" s="21" t="s">
        <v>27</v>
      </c>
      <c r="R584" s="21"/>
      <c r="S584" s="23" t="s">
        <v>30315</v>
      </c>
      <c r="T584" s="23" t="s">
        <v>30315</v>
      </c>
      <c r="U584" s="23" t="s">
        <v>30315</v>
      </c>
      <c r="V584" s="23" t="s">
        <v>30315</v>
      </c>
      <c r="W584" s="23" t="s">
        <v>30315</v>
      </c>
      <c r="X584" s="23" t="s">
        <v>30315</v>
      </c>
      <c r="Z584" s="23" t="s">
        <v>30315</v>
      </c>
      <c r="AA584" s="23" t="s">
        <v>30315</v>
      </c>
      <c r="AB584" s="23" t="s">
        <v>30315</v>
      </c>
      <c r="AC584" s="23" t="s">
        <v>30315</v>
      </c>
      <c r="AD584" s="23" t="s">
        <v>30315</v>
      </c>
      <c r="AE584" s="23" t="s">
        <v>30315</v>
      </c>
      <c r="AF584" s="23" t="s">
        <v>30315</v>
      </c>
      <c r="AG584" s="23" t="s">
        <v>30315</v>
      </c>
      <c r="AH584" s="23" t="s">
        <v>30315</v>
      </c>
      <c r="AI584" s="23" t="s">
        <v>30315</v>
      </c>
      <c r="AJ584" s="23" t="s">
        <v>30315</v>
      </c>
      <c r="AK584" s="23" t="s">
        <v>30315</v>
      </c>
      <c r="AL584" s="23" t="s">
        <v>30315</v>
      </c>
      <c r="AM584" s="23" t="s">
        <v>30315</v>
      </c>
      <c r="AN584" s="23" t="s">
        <v>30315</v>
      </c>
      <c r="AO584" s="23" t="s">
        <v>30315</v>
      </c>
      <c r="AP584" s="23" t="s">
        <v>30315</v>
      </c>
      <c r="AQ584" s="23" t="s">
        <v>30315</v>
      </c>
      <c r="AR584" s="23" t="s">
        <v>30315</v>
      </c>
      <c r="AS584" s="23" t="s">
        <v>30315</v>
      </c>
      <c r="AT584" s="23" t="s">
        <v>30315</v>
      </c>
      <c r="AU584" s="23" t="s">
        <v>30315</v>
      </c>
      <c r="AV584" s="23" t="s">
        <v>30315</v>
      </c>
      <c r="AW584" s="23" t="s">
        <v>30315</v>
      </c>
      <c r="AX584" s="23" t="s">
        <v>30315</v>
      </c>
      <c r="AY584" s="23" t="s">
        <v>30315</v>
      </c>
      <c r="AZ584" s="21" t="s">
        <v>27</v>
      </c>
      <c r="BA584" s="23" t="s">
        <v>30316</v>
      </c>
    </row>
    <row r="585">
      <c r="A585" s="21" t="s">
        <v>31504</v>
      </c>
      <c r="B585" s="21" t="s">
        <v>3052</v>
      </c>
      <c r="D585" s="21" t="s">
        <v>3053</v>
      </c>
      <c r="E585" s="21" t="s">
        <v>3055</v>
      </c>
      <c r="F585" s="23" t="s">
        <v>31505</v>
      </c>
      <c r="G585" s="21" t="s">
        <v>24</v>
      </c>
      <c r="H585" s="21" t="s">
        <v>26</v>
      </c>
      <c r="L585" s="21" t="s">
        <v>27</v>
      </c>
      <c r="M585" s="21" t="s">
        <v>31506</v>
      </c>
      <c r="N585" s="21" t="s">
        <v>33</v>
      </c>
      <c r="O585" s="21" t="s">
        <v>62</v>
      </c>
      <c r="R585" s="21"/>
      <c r="S585" s="23" t="s">
        <v>30315</v>
      </c>
      <c r="T585" s="23" t="s">
        <v>30315</v>
      </c>
      <c r="U585" s="23" t="s">
        <v>30315</v>
      </c>
      <c r="V585" s="23" t="s">
        <v>30315</v>
      </c>
      <c r="W585" s="23" t="s">
        <v>30315</v>
      </c>
      <c r="X585" s="23" t="s">
        <v>30315</v>
      </c>
      <c r="Z585" s="23" t="s">
        <v>30315</v>
      </c>
      <c r="AA585" s="23" t="s">
        <v>30315</v>
      </c>
      <c r="AB585" s="23" t="s">
        <v>30315</v>
      </c>
      <c r="AC585" s="23" t="s">
        <v>30315</v>
      </c>
      <c r="AD585" s="23" t="s">
        <v>30315</v>
      </c>
      <c r="AE585" s="23" t="s">
        <v>30315</v>
      </c>
      <c r="AF585" s="23" t="s">
        <v>30315</v>
      </c>
      <c r="AG585" s="23" t="s">
        <v>30315</v>
      </c>
      <c r="AH585" s="23" t="s">
        <v>30315</v>
      </c>
      <c r="AI585" s="23" t="s">
        <v>30315</v>
      </c>
      <c r="AJ585" s="23" t="s">
        <v>30315</v>
      </c>
      <c r="AK585" s="23" t="s">
        <v>30315</v>
      </c>
      <c r="AL585" s="23" t="s">
        <v>30315</v>
      </c>
      <c r="AM585" s="23" t="s">
        <v>30315</v>
      </c>
      <c r="AN585" s="23" t="s">
        <v>30315</v>
      </c>
      <c r="AO585" s="23" t="s">
        <v>30315</v>
      </c>
      <c r="AP585" s="23" t="s">
        <v>30315</v>
      </c>
      <c r="AQ585" s="23" t="s">
        <v>30315</v>
      </c>
      <c r="AR585" s="23" t="s">
        <v>30315</v>
      </c>
      <c r="AS585" s="23" t="s">
        <v>30315</v>
      </c>
      <c r="AT585" s="23" t="s">
        <v>30315</v>
      </c>
      <c r="AU585" s="23" t="s">
        <v>30315</v>
      </c>
      <c r="AV585" s="23" t="s">
        <v>30315</v>
      </c>
      <c r="AW585" s="23" t="s">
        <v>30315</v>
      </c>
      <c r="AX585" s="23" t="s">
        <v>30315</v>
      </c>
      <c r="AY585" s="23" t="s">
        <v>30315</v>
      </c>
      <c r="AZ585" s="21" t="s">
        <v>27</v>
      </c>
      <c r="BA585" s="23" t="s">
        <v>30316</v>
      </c>
    </row>
    <row r="586">
      <c r="A586" s="21" t="s">
        <v>31507</v>
      </c>
      <c r="B586" s="21" t="s">
        <v>3057</v>
      </c>
      <c r="D586" s="21" t="s">
        <v>3058</v>
      </c>
      <c r="E586" s="24" t="s">
        <v>3060</v>
      </c>
      <c r="F586" s="23" t="s">
        <v>31508</v>
      </c>
      <c r="G586" s="21" t="s">
        <v>24</v>
      </c>
      <c r="H586" s="21" t="s">
        <v>95</v>
      </c>
      <c r="I586" s="21" t="s">
        <v>31509</v>
      </c>
      <c r="J586" s="21" t="s">
        <v>3061</v>
      </c>
      <c r="K586" s="21" t="s">
        <v>3062</v>
      </c>
      <c r="L586" s="21" t="s">
        <v>96</v>
      </c>
      <c r="N586" s="21" t="s">
        <v>27</v>
      </c>
      <c r="O586" s="21" t="s">
        <v>27</v>
      </c>
      <c r="R586" s="21"/>
      <c r="S586" s="23" t="s">
        <v>30315</v>
      </c>
      <c r="T586" s="23" t="s">
        <v>30315</v>
      </c>
      <c r="U586" s="23" t="s">
        <v>30315</v>
      </c>
      <c r="V586" s="23" t="s">
        <v>30315</v>
      </c>
      <c r="W586" s="23" t="s">
        <v>30315</v>
      </c>
      <c r="X586" s="23" t="s">
        <v>30315</v>
      </c>
      <c r="Z586" s="23" t="s">
        <v>30315</v>
      </c>
      <c r="AA586" s="23" t="s">
        <v>30315</v>
      </c>
      <c r="AB586" s="23" t="s">
        <v>30315</v>
      </c>
      <c r="AC586" s="23" t="s">
        <v>30315</v>
      </c>
      <c r="AD586" s="23" t="s">
        <v>30315</v>
      </c>
      <c r="AE586" s="23" t="s">
        <v>30315</v>
      </c>
      <c r="AF586" s="23" t="s">
        <v>30315</v>
      </c>
      <c r="AG586" s="23" t="s">
        <v>30315</v>
      </c>
      <c r="AH586" s="23" t="s">
        <v>30315</v>
      </c>
      <c r="AI586" s="23" t="s">
        <v>30315</v>
      </c>
      <c r="AJ586" s="23" t="s">
        <v>30315</v>
      </c>
      <c r="AK586" s="23" t="s">
        <v>30315</v>
      </c>
      <c r="AL586" s="23" t="s">
        <v>30315</v>
      </c>
      <c r="AM586" s="23" t="s">
        <v>30315</v>
      </c>
      <c r="AN586" s="23" t="s">
        <v>30315</v>
      </c>
      <c r="AO586" s="23" t="s">
        <v>30315</v>
      </c>
      <c r="AP586" s="23" t="s">
        <v>30315</v>
      </c>
      <c r="AQ586" s="23" t="s">
        <v>30315</v>
      </c>
      <c r="AR586" s="23" t="s">
        <v>30315</v>
      </c>
      <c r="AS586" s="23" t="s">
        <v>30315</v>
      </c>
      <c r="AT586" s="23" t="s">
        <v>30315</v>
      </c>
      <c r="AU586" s="23" t="s">
        <v>30315</v>
      </c>
      <c r="AV586" s="23" t="s">
        <v>30315</v>
      </c>
      <c r="AW586" s="23" t="s">
        <v>30315</v>
      </c>
      <c r="AX586" s="23" t="s">
        <v>30315</v>
      </c>
      <c r="AY586" s="23" t="s">
        <v>30315</v>
      </c>
      <c r="AZ586" s="21" t="s">
        <v>27</v>
      </c>
      <c r="BA586" s="23" t="s">
        <v>30316</v>
      </c>
    </row>
    <row r="587">
      <c r="A587" s="21" t="s">
        <v>31510</v>
      </c>
      <c r="B587" s="21" t="s">
        <v>3063</v>
      </c>
      <c r="D587" s="21" t="s">
        <v>3064</v>
      </c>
      <c r="E587" s="24" t="s">
        <v>3066</v>
      </c>
      <c r="F587" s="23" t="s">
        <v>31511</v>
      </c>
      <c r="G587" s="21" t="s">
        <v>24</v>
      </c>
      <c r="H587" s="21" t="s">
        <v>95</v>
      </c>
      <c r="I587" s="21" t="s">
        <v>31512</v>
      </c>
      <c r="J587" s="24" t="s">
        <v>3067</v>
      </c>
      <c r="K587" s="21" t="s">
        <v>691</v>
      </c>
      <c r="L587" s="21" t="s">
        <v>723</v>
      </c>
      <c r="N587" s="21" t="s">
        <v>27</v>
      </c>
      <c r="O587" s="21" t="s">
        <v>27</v>
      </c>
      <c r="R587" s="21"/>
      <c r="S587" s="23" t="s">
        <v>30315</v>
      </c>
      <c r="T587" s="23" t="s">
        <v>30315</v>
      </c>
      <c r="U587" s="23" t="s">
        <v>30315</v>
      </c>
      <c r="V587" s="23" t="s">
        <v>30315</v>
      </c>
      <c r="W587" s="23" t="s">
        <v>30315</v>
      </c>
      <c r="X587" s="23" t="s">
        <v>30315</v>
      </c>
      <c r="Z587" s="23" t="s">
        <v>30315</v>
      </c>
      <c r="AA587" s="23" t="s">
        <v>30315</v>
      </c>
      <c r="AB587" s="23" t="s">
        <v>30315</v>
      </c>
      <c r="AC587" s="23" t="s">
        <v>30315</v>
      </c>
      <c r="AD587" s="23" t="s">
        <v>30315</v>
      </c>
      <c r="AE587" s="23" t="s">
        <v>30315</v>
      </c>
      <c r="AF587" s="23" t="s">
        <v>30315</v>
      </c>
      <c r="AG587" s="23" t="s">
        <v>30315</v>
      </c>
      <c r="AH587" s="23" t="s">
        <v>30315</v>
      </c>
      <c r="AI587" s="23" t="s">
        <v>30315</v>
      </c>
      <c r="AJ587" s="23" t="s">
        <v>30315</v>
      </c>
      <c r="AK587" s="23" t="s">
        <v>30315</v>
      </c>
      <c r="AL587" s="23" t="s">
        <v>30315</v>
      </c>
      <c r="AM587" s="23" t="s">
        <v>30315</v>
      </c>
      <c r="AN587" s="23" t="s">
        <v>30315</v>
      </c>
      <c r="AO587" s="23" t="s">
        <v>30315</v>
      </c>
      <c r="AP587" s="23" t="s">
        <v>30315</v>
      </c>
      <c r="AQ587" s="23" t="s">
        <v>30315</v>
      </c>
      <c r="AR587" s="23" t="s">
        <v>30315</v>
      </c>
      <c r="AS587" s="23" t="s">
        <v>30315</v>
      </c>
      <c r="AT587" s="23" t="s">
        <v>30315</v>
      </c>
      <c r="AU587" s="23" t="s">
        <v>30315</v>
      </c>
      <c r="AV587" s="23" t="s">
        <v>30315</v>
      </c>
      <c r="AW587" s="23" t="s">
        <v>30315</v>
      </c>
      <c r="AX587" s="23" t="s">
        <v>30315</v>
      </c>
      <c r="AY587" s="23" t="s">
        <v>30315</v>
      </c>
      <c r="AZ587" s="21" t="s">
        <v>27</v>
      </c>
      <c r="BA587" s="23" t="s">
        <v>30316</v>
      </c>
    </row>
    <row r="588">
      <c r="A588" s="21" t="s">
        <v>31513</v>
      </c>
      <c r="B588" s="21" t="s">
        <v>3068</v>
      </c>
      <c r="D588" s="21" t="s">
        <v>3069</v>
      </c>
      <c r="E588" s="24" t="s">
        <v>3071</v>
      </c>
      <c r="F588" s="23" t="s">
        <v>31514</v>
      </c>
      <c r="G588" s="21" t="s">
        <v>24</v>
      </c>
      <c r="H588" s="21" t="s">
        <v>95</v>
      </c>
      <c r="I588" s="21" t="s">
        <v>31515</v>
      </c>
      <c r="J588" s="24" t="s">
        <v>3072</v>
      </c>
      <c r="K588" s="21" t="s">
        <v>3073</v>
      </c>
      <c r="L588" s="21" t="s">
        <v>768</v>
      </c>
      <c r="N588" s="21" t="s">
        <v>27</v>
      </c>
      <c r="O588" s="21" t="s">
        <v>27</v>
      </c>
      <c r="R588" s="21"/>
      <c r="S588" s="23" t="s">
        <v>30315</v>
      </c>
      <c r="T588" s="23" t="s">
        <v>30315</v>
      </c>
      <c r="U588" s="23" t="s">
        <v>30315</v>
      </c>
      <c r="V588" s="23" t="s">
        <v>30315</v>
      </c>
      <c r="W588" s="23" t="s">
        <v>30315</v>
      </c>
      <c r="X588" s="23" t="s">
        <v>30315</v>
      </c>
      <c r="Z588" s="23" t="s">
        <v>30315</v>
      </c>
      <c r="AA588" s="23" t="s">
        <v>30315</v>
      </c>
      <c r="AB588" s="23" t="s">
        <v>30315</v>
      </c>
      <c r="AC588" s="23" t="s">
        <v>30315</v>
      </c>
      <c r="AD588" s="23" t="s">
        <v>30315</v>
      </c>
      <c r="AE588" s="23" t="s">
        <v>30315</v>
      </c>
      <c r="AF588" s="23" t="s">
        <v>30315</v>
      </c>
      <c r="AG588" s="23" t="s">
        <v>30315</v>
      </c>
      <c r="AH588" s="23" t="s">
        <v>30315</v>
      </c>
      <c r="AI588" s="23" t="s">
        <v>30315</v>
      </c>
      <c r="AJ588" s="23" t="s">
        <v>30315</v>
      </c>
      <c r="AK588" s="23" t="s">
        <v>30315</v>
      </c>
      <c r="AL588" s="23" t="s">
        <v>30315</v>
      </c>
      <c r="AM588" s="23" t="s">
        <v>30315</v>
      </c>
      <c r="AN588" s="23" t="s">
        <v>30315</v>
      </c>
      <c r="AO588" s="23" t="s">
        <v>30315</v>
      </c>
      <c r="AP588" s="23" t="s">
        <v>30315</v>
      </c>
      <c r="AQ588" s="23" t="s">
        <v>30315</v>
      </c>
      <c r="AR588" s="23" t="s">
        <v>30315</v>
      </c>
      <c r="AS588" s="23" t="s">
        <v>30315</v>
      </c>
      <c r="AT588" s="23" t="s">
        <v>30315</v>
      </c>
      <c r="AU588" s="23" t="s">
        <v>30315</v>
      </c>
      <c r="AV588" s="23" t="s">
        <v>30315</v>
      </c>
      <c r="AW588" s="23" t="s">
        <v>30315</v>
      </c>
      <c r="AX588" s="23" t="s">
        <v>30315</v>
      </c>
      <c r="AY588" s="23" t="s">
        <v>30315</v>
      </c>
      <c r="AZ588" s="21" t="s">
        <v>27</v>
      </c>
      <c r="BA588" s="23" t="s">
        <v>30316</v>
      </c>
    </row>
    <row r="589">
      <c r="A589" s="21" t="s">
        <v>31516</v>
      </c>
      <c r="B589" s="21" t="s">
        <v>3074</v>
      </c>
      <c r="D589" s="21" t="s">
        <v>3075</v>
      </c>
      <c r="E589" s="24" t="s">
        <v>3077</v>
      </c>
      <c r="F589" s="23" t="s">
        <v>31517</v>
      </c>
      <c r="G589" s="21" t="s">
        <v>24</v>
      </c>
      <c r="H589" s="21" t="s">
        <v>95</v>
      </c>
      <c r="I589" s="24" t="s">
        <v>3078</v>
      </c>
      <c r="J589" s="24" t="s">
        <v>3078</v>
      </c>
      <c r="K589" s="21" t="s">
        <v>3079</v>
      </c>
      <c r="L589" s="21" t="s">
        <v>768</v>
      </c>
      <c r="N589" s="21" t="s">
        <v>27</v>
      </c>
      <c r="O589" s="21" t="s">
        <v>27</v>
      </c>
      <c r="R589" s="21"/>
      <c r="S589" s="23" t="s">
        <v>30315</v>
      </c>
      <c r="T589" s="23" t="s">
        <v>30315</v>
      </c>
      <c r="U589" s="23" t="s">
        <v>30315</v>
      </c>
      <c r="V589" s="23" t="s">
        <v>30315</v>
      </c>
      <c r="W589" s="23" t="s">
        <v>30315</v>
      </c>
      <c r="X589" s="23" t="s">
        <v>30315</v>
      </c>
      <c r="Z589" s="23" t="s">
        <v>30315</v>
      </c>
      <c r="AA589" s="23" t="s">
        <v>30315</v>
      </c>
      <c r="AB589" s="23" t="s">
        <v>30315</v>
      </c>
      <c r="AC589" s="23" t="s">
        <v>30315</v>
      </c>
      <c r="AD589" s="23" t="s">
        <v>30315</v>
      </c>
      <c r="AE589" s="23" t="s">
        <v>30315</v>
      </c>
      <c r="AF589" s="23" t="s">
        <v>30315</v>
      </c>
      <c r="AG589" s="23" t="s">
        <v>30315</v>
      </c>
      <c r="AH589" s="23" t="s">
        <v>30315</v>
      </c>
      <c r="AI589" s="23" t="s">
        <v>30315</v>
      </c>
      <c r="AJ589" s="23" t="s">
        <v>30315</v>
      </c>
      <c r="AK589" s="23" t="s">
        <v>30315</v>
      </c>
      <c r="AL589" s="23" t="s">
        <v>30315</v>
      </c>
      <c r="AM589" s="23" t="s">
        <v>30315</v>
      </c>
      <c r="AN589" s="23" t="s">
        <v>30315</v>
      </c>
      <c r="AO589" s="23" t="s">
        <v>30315</v>
      </c>
      <c r="AP589" s="23" t="s">
        <v>30315</v>
      </c>
      <c r="AQ589" s="23" t="s">
        <v>30315</v>
      </c>
      <c r="AR589" s="23" t="s">
        <v>30315</v>
      </c>
      <c r="AS589" s="23" t="s">
        <v>30315</v>
      </c>
      <c r="AT589" s="23" t="s">
        <v>30315</v>
      </c>
      <c r="AU589" s="23" t="s">
        <v>30315</v>
      </c>
      <c r="AV589" s="23" t="s">
        <v>30315</v>
      </c>
      <c r="AW589" s="23" t="s">
        <v>30315</v>
      </c>
      <c r="AX589" s="23" t="s">
        <v>30315</v>
      </c>
      <c r="AY589" s="23" t="s">
        <v>30315</v>
      </c>
      <c r="AZ589" s="21" t="s">
        <v>27</v>
      </c>
      <c r="BA589" s="23" t="s">
        <v>30316</v>
      </c>
    </row>
    <row r="590">
      <c r="A590" s="21" t="s">
        <v>31518</v>
      </c>
      <c r="B590" s="21" t="s">
        <v>3080</v>
      </c>
      <c r="D590" s="21" t="s">
        <v>3081</v>
      </c>
      <c r="E590" s="24" t="s">
        <v>3083</v>
      </c>
      <c r="F590" s="23" t="s">
        <v>31519</v>
      </c>
      <c r="G590" s="21" t="s">
        <v>24</v>
      </c>
      <c r="H590" s="21" t="s">
        <v>95</v>
      </c>
      <c r="I590" s="21" t="s">
        <v>16411</v>
      </c>
      <c r="J590" s="24" t="s">
        <v>3084</v>
      </c>
      <c r="K590" s="21" t="s">
        <v>3085</v>
      </c>
      <c r="L590" s="21" t="s">
        <v>1119</v>
      </c>
      <c r="N590" s="21" t="s">
        <v>27</v>
      </c>
      <c r="O590" s="21" t="s">
        <v>27</v>
      </c>
      <c r="R590" s="21"/>
      <c r="S590" s="23" t="s">
        <v>30315</v>
      </c>
      <c r="T590" s="23" t="s">
        <v>30315</v>
      </c>
      <c r="U590" s="23" t="s">
        <v>30315</v>
      </c>
      <c r="V590" s="23" t="s">
        <v>30315</v>
      </c>
      <c r="W590" s="23" t="s">
        <v>30315</v>
      </c>
      <c r="X590" s="23" t="s">
        <v>30315</v>
      </c>
      <c r="Z590" s="23" t="s">
        <v>30315</v>
      </c>
      <c r="AA590" s="23" t="s">
        <v>30315</v>
      </c>
      <c r="AB590" s="23" t="s">
        <v>30315</v>
      </c>
      <c r="AC590" s="23" t="s">
        <v>30315</v>
      </c>
      <c r="AD590" s="23" t="s">
        <v>30315</v>
      </c>
      <c r="AE590" s="23" t="s">
        <v>30315</v>
      </c>
      <c r="AF590" s="23" t="s">
        <v>30315</v>
      </c>
      <c r="AG590" s="23" t="s">
        <v>30315</v>
      </c>
      <c r="AH590" s="23" t="s">
        <v>30315</v>
      </c>
      <c r="AI590" s="23" t="s">
        <v>30315</v>
      </c>
      <c r="AJ590" s="23" t="s">
        <v>30315</v>
      </c>
      <c r="AK590" s="23" t="s">
        <v>30315</v>
      </c>
      <c r="AL590" s="23" t="s">
        <v>30315</v>
      </c>
      <c r="AM590" s="23" t="s">
        <v>30315</v>
      </c>
      <c r="AN590" s="23" t="s">
        <v>30315</v>
      </c>
      <c r="AO590" s="23" t="s">
        <v>30315</v>
      </c>
      <c r="AP590" s="23" t="s">
        <v>30315</v>
      </c>
      <c r="AQ590" s="23" t="s">
        <v>30315</v>
      </c>
      <c r="AR590" s="23" t="s">
        <v>30315</v>
      </c>
      <c r="AS590" s="23" t="s">
        <v>30315</v>
      </c>
      <c r="AT590" s="23" t="s">
        <v>30315</v>
      </c>
      <c r="AU590" s="23" t="s">
        <v>30315</v>
      </c>
      <c r="AV590" s="23" t="s">
        <v>30315</v>
      </c>
      <c r="AW590" s="23" t="s">
        <v>30315</v>
      </c>
      <c r="AX590" s="23" t="s">
        <v>30315</v>
      </c>
      <c r="AY590" s="23" t="s">
        <v>30315</v>
      </c>
      <c r="AZ590" s="21" t="s">
        <v>27</v>
      </c>
      <c r="BA590" s="23" t="s">
        <v>30316</v>
      </c>
    </row>
    <row r="591">
      <c r="A591" s="21" t="s">
        <v>31520</v>
      </c>
      <c r="B591" s="21" t="s">
        <v>28264</v>
      </c>
      <c r="D591" s="21" t="s">
        <v>31521</v>
      </c>
      <c r="E591" s="21" t="s">
        <v>31522</v>
      </c>
      <c r="F591" s="21" t="s">
        <v>31523</v>
      </c>
      <c r="G591" s="21" t="s">
        <v>3604</v>
      </c>
      <c r="H591" s="21" t="s">
        <v>95</v>
      </c>
      <c r="I591" s="21" t="s">
        <v>31524</v>
      </c>
      <c r="J591" s="21" t="s">
        <v>31525</v>
      </c>
      <c r="K591" s="21" t="s">
        <v>31526</v>
      </c>
      <c r="L591" s="21" t="s">
        <v>1545</v>
      </c>
      <c r="N591" s="21" t="s">
        <v>27</v>
      </c>
      <c r="O591" s="21" t="s">
        <v>27</v>
      </c>
      <c r="R591" s="21"/>
      <c r="S591" s="23" t="s">
        <v>30315</v>
      </c>
      <c r="T591" s="23" t="s">
        <v>30315</v>
      </c>
      <c r="U591" s="23" t="s">
        <v>30315</v>
      </c>
      <c r="V591" s="23" t="s">
        <v>30315</v>
      </c>
      <c r="W591" s="23" t="s">
        <v>30315</v>
      </c>
      <c r="X591" s="23" t="s">
        <v>30315</v>
      </c>
      <c r="Z591" s="23" t="s">
        <v>30315</v>
      </c>
      <c r="AA591" s="23" t="s">
        <v>30315</v>
      </c>
      <c r="AB591" s="23" t="s">
        <v>30315</v>
      </c>
      <c r="AC591" s="23" t="s">
        <v>30315</v>
      </c>
      <c r="AD591" s="23" t="s">
        <v>30315</v>
      </c>
      <c r="AE591" s="23" t="s">
        <v>30315</v>
      </c>
      <c r="AF591" s="23" t="s">
        <v>30315</v>
      </c>
      <c r="AG591" s="23" t="s">
        <v>30315</v>
      </c>
      <c r="AH591" s="23" t="s">
        <v>30315</v>
      </c>
      <c r="AI591" s="23" t="s">
        <v>30315</v>
      </c>
      <c r="AJ591" s="23" t="s">
        <v>30315</v>
      </c>
      <c r="AK591" s="23" t="s">
        <v>30315</v>
      </c>
      <c r="AL591" s="23" t="s">
        <v>30315</v>
      </c>
      <c r="AM591" s="23" t="s">
        <v>30315</v>
      </c>
      <c r="AN591" s="23" t="s">
        <v>30315</v>
      </c>
      <c r="AO591" s="23" t="s">
        <v>30315</v>
      </c>
      <c r="AP591" s="23" t="s">
        <v>30315</v>
      </c>
      <c r="AQ591" s="23" t="s">
        <v>30315</v>
      </c>
      <c r="AR591" s="23" t="s">
        <v>30315</v>
      </c>
      <c r="AS591" s="23" t="s">
        <v>30315</v>
      </c>
      <c r="AT591" s="23" t="s">
        <v>30315</v>
      </c>
      <c r="AU591" s="23" t="s">
        <v>30315</v>
      </c>
      <c r="AV591" s="23" t="s">
        <v>30315</v>
      </c>
      <c r="AW591" s="23" t="s">
        <v>30315</v>
      </c>
      <c r="AX591" s="23" t="s">
        <v>30315</v>
      </c>
      <c r="AY591" s="23" t="s">
        <v>30315</v>
      </c>
      <c r="AZ591" s="21" t="s">
        <v>27</v>
      </c>
      <c r="BA591" s="23" t="s">
        <v>30316</v>
      </c>
    </row>
    <row r="592">
      <c r="A592" s="21" t="s">
        <v>31527</v>
      </c>
      <c r="B592" s="21" t="s">
        <v>3086</v>
      </c>
      <c r="D592" s="21" t="s">
        <v>3087</v>
      </c>
      <c r="E592" s="21" t="s">
        <v>3089</v>
      </c>
      <c r="F592" s="23" t="s">
        <v>31528</v>
      </c>
      <c r="G592" s="21" t="s">
        <v>289</v>
      </c>
      <c r="H592" s="21" t="s">
        <v>26</v>
      </c>
      <c r="L592" s="21" t="s">
        <v>27</v>
      </c>
      <c r="M592" s="21" t="s">
        <v>3046</v>
      </c>
      <c r="N592" s="21" t="s">
        <v>54</v>
      </c>
      <c r="O592" s="21" t="s">
        <v>62</v>
      </c>
      <c r="R592" s="21"/>
      <c r="S592" s="23" t="s">
        <v>30315</v>
      </c>
      <c r="T592" s="23" t="s">
        <v>30315</v>
      </c>
      <c r="U592" s="23" t="s">
        <v>30315</v>
      </c>
      <c r="V592" s="23" t="s">
        <v>30315</v>
      </c>
      <c r="W592" s="23" t="s">
        <v>30315</v>
      </c>
      <c r="X592" s="23" t="s">
        <v>30315</v>
      </c>
      <c r="Z592" s="23" t="s">
        <v>30315</v>
      </c>
      <c r="AA592" s="23" t="s">
        <v>30315</v>
      </c>
      <c r="AB592" s="23" t="s">
        <v>30315</v>
      </c>
      <c r="AC592" s="23" t="s">
        <v>30315</v>
      </c>
      <c r="AD592" s="23" t="s">
        <v>30315</v>
      </c>
      <c r="AE592" s="23" t="s">
        <v>30315</v>
      </c>
      <c r="AF592" s="23" t="s">
        <v>30315</v>
      </c>
      <c r="AG592" s="23" t="s">
        <v>30315</v>
      </c>
      <c r="AH592" s="23" t="s">
        <v>30315</v>
      </c>
      <c r="AI592" s="23" t="s">
        <v>30315</v>
      </c>
      <c r="AJ592" s="23" t="s">
        <v>30315</v>
      </c>
      <c r="AK592" s="23" t="s">
        <v>30315</v>
      </c>
      <c r="AL592" s="23" t="s">
        <v>30315</v>
      </c>
      <c r="AM592" s="23" t="s">
        <v>30315</v>
      </c>
      <c r="AN592" s="23" t="s">
        <v>30315</v>
      </c>
      <c r="AO592" s="23" t="s">
        <v>30315</v>
      </c>
      <c r="AP592" s="23" t="s">
        <v>30315</v>
      </c>
      <c r="AQ592" s="23" t="s">
        <v>30315</v>
      </c>
      <c r="AR592" s="23" t="s">
        <v>30315</v>
      </c>
      <c r="AS592" s="23" t="s">
        <v>30315</v>
      </c>
      <c r="AT592" s="23" t="s">
        <v>30315</v>
      </c>
      <c r="AU592" s="23" t="s">
        <v>30315</v>
      </c>
      <c r="AV592" s="23" t="s">
        <v>30315</v>
      </c>
      <c r="AW592" s="23" t="s">
        <v>30315</v>
      </c>
      <c r="AX592" s="23" t="s">
        <v>30315</v>
      </c>
      <c r="AY592" s="23" t="s">
        <v>30315</v>
      </c>
      <c r="AZ592" s="21" t="s">
        <v>27</v>
      </c>
      <c r="BA592" s="23" t="s">
        <v>30316</v>
      </c>
    </row>
    <row r="593">
      <c r="A593" s="21" t="s">
        <v>31529</v>
      </c>
      <c r="B593" s="21" t="s">
        <v>3090</v>
      </c>
      <c r="D593" s="21" t="s">
        <v>3091</v>
      </c>
      <c r="E593" s="24" t="s">
        <v>3093</v>
      </c>
      <c r="F593" s="23" t="s">
        <v>31530</v>
      </c>
      <c r="G593" s="21" t="s">
        <v>24</v>
      </c>
      <c r="H593" s="21" t="s">
        <v>27</v>
      </c>
      <c r="L593" s="21" t="s">
        <v>27</v>
      </c>
      <c r="N593" s="21" t="s">
        <v>27</v>
      </c>
      <c r="O593" s="21" t="s">
        <v>27</v>
      </c>
      <c r="R593" s="21"/>
      <c r="S593" s="23" t="s">
        <v>30315</v>
      </c>
      <c r="T593" s="23" t="s">
        <v>30315</v>
      </c>
      <c r="U593" s="23" t="s">
        <v>30315</v>
      </c>
      <c r="V593" s="23" t="s">
        <v>30315</v>
      </c>
      <c r="W593" s="23" t="s">
        <v>30315</v>
      </c>
      <c r="X593" s="23" t="s">
        <v>30315</v>
      </c>
      <c r="Z593" s="23" t="s">
        <v>30315</v>
      </c>
      <c r="AA593" s="23" t="s">
        <v>30315</v>
      </c>
      <c r="AB593" s="23" t="s">
        <v>30315</v>
      </c>
      <c r="AC593" s="23" t="s">
        <v>30315</v>
      </c>
      <c r="AD593" s="23" t="s">
        <v>30315</v>
      </c>
      <c r="AE593" s="23" t="s">
        <v>30315</v>
      </c>
      <c r="AF593" s="23" t="s">
        <v>30315</v>
      </c>
      <c r="AG593" s="23" t="s">
        <v>30315</v>
      </c>
      <c r="AH593" s="23" t="s">
        <v>30315</v>
      </c>
      <c r="AI593" s="23" t="s">
        <v>30315</v>
      </c>
      <c r="AJ593" s="23" t="s">
        <v>30315</v>
      </c>
      <c r="AK593" s="23" t="s">
        <v>30315</v>
      </c>
      <c r="AL593" s="23" t="s">
        <v>30315</v>
      </c>
      <c r="AM593" s="23" t="s">
        <v>30315</v>
      </c>
      <c r="AN593" s="23" t="s">
        <v>30315</v>
      </c>
      <c r="AO593" s="23" t="s">
        <v>30315</v>
      </c>
      <c r="AP593" s="23" t="s">
        <v>30315</v>
      </c>
      <c r="AQ593" s="23" t="s">
        <v>30315</v>
      </c>
      <c r="AR593" s="23" t="s">
        <v>30315</v>
      </c>
      <c r="AS593" s="23" t="s">
        <v>30315</v>
      </c>
      <c r="AT593" s="23" t="s">
        <v>30315</v>
      </c>
      <c r="AU593" s="23" t="s">
        <v>30315</v>
      </c>
      <c r="AV593" s="23" t="s">
        <v>30315</v>
      </c>
      <c r="AW593" s="23" t="s">
        <v>30315</v>
      </c>
      <c r="AX593" s="23" t="s">
        <v>30315</v>
      </c>
      <c r="AY593" s="23" t="s">
        <v>30315</v>
      </c>
      <c r="AZ593" s="21" t="s">
        <v>27</v>
      </c>
      <c r="BA593" s="23" t="s">
        <v>30316</v>
      </c>
    </row>
    <row r="594">
      <c r="A594" s="21" t="s">
        <v>31531</v>
      </c>
      <c r="B594" s="21" t="s">
        <v>97</v>
      </c>
      <c r="D594" s="21" t="s">
        <v>3094</v>
      </c>
      <c r="E594" s="24" t="s">
        <v>3096</v>
      </c>
      <c r="F594" s="23" t="s">
        <v>31532</v>
      </c>
      <c r="G594" s="21" t="s">
        <v>24</v>
      </c>
      <c r="H594" s="21" t="s">
        <v>26</v>
      </c>
      <c r="L594" s="21" t="s">
        <v>27</v>
      </c>
      <c r="N594" s="21" t="s">
        <v>27</v>
      </c>
      <c r="O594" s="21" t="s">
        <v>77</v>
      </c>
      <c r="R594" s="21"/>
      <c r="S594" s="23" t="s">
        <v>30315</v>
      </c>
      <c r="T594" s="23" t="s">
        <v>30315</v>
      </c>
      <c r="U594" s="23" t="s">
        <v>30315</v>
      </c>
      <c r="V594" s="23" t="s">
        <v>30315</v>
      </c>
      <c r="W594" s="23" t="s">
        <v>30315</v>
      </c>
      <c r="X594" s="23" t="s">
        <v>30315</v>
      </c>
      <c r="Z594" s="23" t="s">
        <v>30315</v>
      </c>
      <c r="AA594" s="23" t="s">
        <v>30315</v>
      </c>
      <c r="AB594" s="23" t="s">
        <v>30315</v>
      </c>
      <c r="AC594" s="23" t="s">
        <v>30315</v>
      </c>
      <c r="AD594" s="23" t="s">
        <v>30315</v>
      </c>
      <c r="AE594" s="23" t="s">
        <v>30315</v>
      </c>
      <c r="AF594" s="23" t="s">
        <v>30315</v>
      </c>
      <c r="AG594" s="23" t="s">
        <v>30315</v>
      </c>
      <c r="AH594" s="23" t="s">
        <v>30315</v>
      </c>
      <c r="AI594" s="23" t="s">
        <v>30315</v>
      </c>
      <c r="AJ594" s="23" t="s">
        <v>30315</v>
      </c>
      <c r="AK594" s="23" t="s">
        <v>30315</v>
      </c>
      <c r="AL594" s="23" t="s">
        <v>30315</v>
      </c>
      <c r="AM594" s="23" t="s">
        <v>30315</v>
      </c>
      <c r="AN594" s="23" t="s">
        <v>30315</v>
      </c>
      <c r="AO594" s="23" t="s">
        <v>30315</v>
      </c>
      <c r="AP594" s="23" t="s">
        <v>30315</v>
      </c>
      <c r="AQ594" s="23" t="s">
        <v>30315</v>
      </c>
      <c r="AR594" s="23" t="s">
        <v>30315</v>
      </c>
      <c r="AS594" s="23" t="s">
        <v>30315</v>
      </c>
      <c r="AT594" s="23" t="s">
        <v>30315</v>
      </c>
      <c r="AU594" s="23" t="s">
        <v>30315</v>
      </c>
      <c r="AV594" s="23" t="s">
        <v>30315</v>
      </c>
      <c r="AW594" s="23" t="s">
        <v>30315</v>
      </c>
      <c r="AX594" s="23" t="s">
        <v>30315</v>
      </c>
      <c r="AY594" s="23" t="s">
        <v>30315</v>
      </c>
      <c r="AZ594" s="21" t="s">
        <v>27</v>
      </c>
      <c r="BA594" s="23" t="s">
        <v>30316</v>
      </c>
    </row>
    <row r="595">
      <c r="A595" s="21" t="s">
        <v>31533</v>
      </c>
      <c r="B595" s="21" t="s">
        <v>3097</v>
      </c>
      <c r="D595" s="21" t="s">
        <v>3098</v>
      </c>
      <c r="E595" s="24" t="s">
        <v>3100</v>
      </c>
      <c r="F595" s="23" t="s">
        <v>31534</v>
      </c>
      <c r="G595" s="21" t="s">
        <v>24</v>
      </c>
      <c r="H595" s="21" t="s">
        <v>95</v>
      </c>
      <c r="I595" s="21" t="s">
        <v>14234</v>
      </c>
      <c r="J595" s="24" t="s">
        <v>3101</v>
      </c>
      <c r="K595" s="21" t="s">
        <v>156</v>
      </c>
      <c r="L595" s="21" t="s">
        <v>768</v>
      </c>
      <c r="N595" s="21" t="s">
        <v>27</v>
      </c>
      <c r="O595" s="21" t="s">
        <v>27</v>
      </c>
      <c r="R595" s="21"/>
      <c r="S595" s="23" t="s">
        <v>30315</v>
      </c>
      <c r="T595" s="23" t="s">
        <v>30315</v>
      </c>
      <c r="U595" s="23" t="s">
        <v>30315</v>
      </c>
      <c r="V595" s="23" t="s">
        <v>30315</v>
      </c>
      <c r="W595" s="23" t="s">
        <v>30315</v>
      </c>
      <c r="X595" s="23" t="s">
        <v>30315</v>
      </c>
      <c r="Z595" s="23" t="s">
        <v>30315</v>
      </c>
      <c r="AA595" s="23" t="s">
        <v>30315</v>
      </c>
      <c r="AB595" s="23" t="s">
        <v>30315</v>
      </c>
      <c r="AC595" s="23" t="s">
        <v>30315</v>
      </c>
      <c r="AD595" s="23" t="s">
        <v>30315</v>
      </c>
      <c r="AE595" s="23" t="s">
        <v>30315</v>
      </c>
      <c r="AF595" s="23" t="s">
        <v>30315</v>
      </c>
      <c r="AG595" s="23" t="s">
        <v>30315</v>
      </c>
      <c r="AH595" s="23" t="s">
        <v>30315</v>
      </c>
      <c r="AI595" s="23" t="s">
        <v>30315</v>
      </c>
      <c r="AJ595" s="23" t="s">
        <v>30315</v>
      </c>
      <c r="AK595" s="23" t="s">
        <v>30315</v>
      </c>
      <c r="AL595" s="23" t="s">
        <v>30315</v>
      </c>
      <c r="AM595" s="23" t="s">
        <v>30315</v>
      </c>
      <c r="AN595" s="23" t="s">
        <v>30315</v>
      </c>
      <c r="AO595" s="23" t="s">
        <v>30315</v>
      </c>
      <c r="AP595" s="23" t="s">
        <v>30315</v>
      </c>
      <c r="AQ595" s="23" t="s">
        <v>30315</v>
      </c>
      <c r="AR595" s="23" t="s">
        <v>30315</v>
      </c>
      <c r="AS595" s="23" t="s">
        <v>30315</v>
      </c>
      <c r="AT595" s="23" t="s">
        <v>30315</v>
      </c>
      <c r="AU595" s="23" t="s">
        <v>30315</v>
      </c>
      <c r="AV595" s="23" t="s">
        <v>30315</v>
      </c>
      <c r="AW595" s="23" t="s">
        <v>30315</v>
      </c>
      <c r="AX595" s="23" t="s">
        <v>30315</v>
      </c>
      <c r="AY595" s="23" t="s">
        <v>30315</v>
      </c>
      <c r="AZ595" s="21" t="s">
        <v>27</v>
      </c>
      <c r="BA595" s="23" t="s">
        <v>30316</v>
      </c>
    </row>
    <row r="596">
      <c r="A596" s="21" t="s">
        <v>31535</v>
      </c>
      <c r="B596" s="21" t="s">
        <v>3102</v>
      </c>
      <c r="D596" s="21" t="s">
        <v>3103</v>
      </c>
      <c r="E596" s="24" t="s">
        <v>3105</v>
      </c>
      <c r="F596" s="23" t="s">
        <v>31536</v>
      </c>
      <c r="G596" s="21" t="s">
        <v>24</v>
      </c>
      <c r="H596" s="21" t="s">
        <v>26</v>
      </c>
      <c r="L596" s="21" t="s">
        <v>27</v>
      </c>
      <c r="M596" s="21" t="s">
        <v>3106</v>
      </c>
      <c r="N596" s="21" t="s">
        <v>128</v>
      </c>
      <c r="O596" s="21" t="s">
        <v>34</v>
      </c>
      <c r="R596" s="21"/>
      <c r="S596" s="23" t="s">
        <v>30315</v>
      </c>
      <c r="T596" s="23" t="s">
        <v>30315</v>
      </c>
      <c r="U596" s="23" t="s">
        <v>30315</v>
      </c>
      <c r="V596" s="23" t="s">
        <v>30315</v>
      </c>
      <c r="W596" s="23" t="s">
        <v>30315</v>
      </c>
      <c r="X596" s="23" t="s">
        <v>30315</v>
      </c>
      <c r="Z596" s="23" t="s">
        <v>30315</v>
      </c>
      <c r="AA596" s="23" t="s">
        <v>30315</v>
      </c>
      <c r="AB596" s="23" t="s">
        <v>30315</v>
      </c>
      <c r="AC596" s="23" t="s">
        <v>30315</v>
      </c>
      <c r="AD596" s="23" t="s">
        <v>30315</v>
      </c>
      <c r="AE596" s="23" t="s">
        <v>30315</v>
      </c>
      <c r="AF596" s="23" t="s">
        <v>30315</v>
      </c>
      <c r="AG596" s="23" t="s">
        <v>30315</v>
      </c>
      <c r="AH596" s="23" t="s">
        <v>30315</v>
      </c>
      <c r="AI596" s="23" t="s">
        <v>30315</v>
      </c>
      <c r="AJ596" s="23" t="s">
        <v>30315</v>
      </c>
      <c r="AK596" s="23" t="s">
        <v>30315</v>
      </c>
      <c r="AL596" s="23" t="s">
        <v>30315</v>
      </c>
      <c r="AM596" s="23" t="s">
        <v>30315</v>
      </c>
      <c r="AN596" s="23" t="s">
        <v>30315</v>
      </c>
      <c r="AO596" s="23" t="s">
        <v>30315</v>
      </c>
      <c r="AP596" s="23" t="s">
        <v>30315</v>
      </c>
      <c r="AQ596" s="23" t="s">
        <v>30315</v>
      </c>
      <c r="AR596" s="23" t="s">
        <v>30315</v>
      </c>
      <c r="AS596" s="23" t="s">
        <v>30315</v>
      </c>
      <c r="AT596" s="23" t="s">
        <v>30315</v>
      </c>
      <c r="AU596" s="23" t="s">
        <v>30315</v>
      </c>
      <c r="AV596" s="23" t="s">
        <v>30315</v>
      </c>
      <c r="AW596" s="23" t="s">
        <v>30315</v>
      </c>
      <c r="AX596" s="23" t="s">
        <v>30315</v>
      </c>
      <c r="AY596" s="23" t="s">
        <v>30315</v>
      </c>
      <c r="AZ596" s="21" t="s">
        <v>27</v>
      </c>
      <c r="BA596" s="23" t="s">
        <v>30316</v>
      </c>
    </row>
    <row r="597">
      <c r="A597" s="21" t="s">
        <v>31537</v>
      </c>
      <c r="B597" s="21" t="s">
        <v>3107</v>
      </c>
      <c r="D597" s="21" t="s">
        <v>3108</v>
      </c>
      <c r="E597" s="24" t="s">
        <v>3110</v>
      </c>
      <c r="F597" s="23" t="s">
        <v>31538</v>
      </c>
      <c r="G597" s="21" t="s">
        <v>24</v>
      </c>
      <c r="H597" s="21" t="s">
        <v>26</v>
      </c>
      <c r="L597" s="21" t="s">
        <v>27</v>
      </c>
      <c r="M597" s="21" t="s">
        <v>3111</v>
      </c>
      <c r="N597" s="21" t="s">
        <v>33</v>
      </c>
      <c r="O597" s="21" t="s">
        <v>69</v>
      </c>
      <c r="R597" s="21"/>
      <c r="S597" s="23" t="s">
        <v>30315</v>
      </c>
      <c r="T597" s="23" t="s">
        <v>30315</v>
      </c>
      <c r="U597" s="23" t="s">
        <v>30315</v>
      </c>
      <c r="V597" s="23" t="s">
        <v>30315</v>
      </c>
      <c r="W597" s="23" t="s">
        <v>30315</v>
      </c>
      <c r="X597" s="23" t="s">
        <v>30315</v>
      </c>
      <c r="Z597" s="23" t="s">
        <v>30315</v>
      </c>
      <c r="AA597" s="23" t="s">
        <v>30315</v>
      </c>
      <c r="AB597" s="23" t="s">
        <v>30315</v>
      </c>
      <c r="AC597" s="23" t="s">
        <v>30315</v>
      </c>
      <c r="AD597" s="23" t="s">
        <v>30315</v>
      </c>
      <c r="AE597" s="23" t="s">
        <v>30315</v>
      </c>
      <c r="AF597" s="23" t="s">
        <v>30315</v>
      </c>
      <c r="AG597" s="23" t="s">
        <v>30315</v>
      </c>
      <c r="AH597" s="23" t="s">
        <v>30315</v>
      </c>
      <c r="AI597" s="23" t="s">
        <v>30315</v>
      </c>
      <c r="AJ597" s="23" t="s">
        <v>30315</v>
      </c>
      <c r="AK597" s="23" t="s">
        <v>30315</v>
      </c>
      <c r="AL597" s="23" t="s">
        <v>30315</v>
      </c>
      <c r="AM597" s="23" t="s">
        <v>30315</v>
      </c>
      <c r="AN597" s="23" t="s">
        <v>30315</v>
      </c>
      <c r="AO597" s="23" t="s">
        <v>30315</v>
      </c>
      <c r="AP597" s="23" t="s">
        <v>30315</v>
      </c>
      <c r="AQ597" s="23" t="s">
        <v>30315</v>
      </c>
      <c r="AR597" s="23" t="s">
        <v>30315</v>
      </c>
      <c r="AS597" s="23" t="s">
        <v>30315</v>
      </c>
      <c r="AT597" s="23" t="s">
        <v>30315</v>
      </c>
      <c r="AU597" s="23" t="s">
        <v>30315</v>
      </c>
      <c r="AV597" s="23" t="s">
        <v>30315</v>
      </c>
      <c r="AW597" s="23" t="s">
        <v>30315</v>
      </c>
      <c r="AX597" s="23" t="s">
        <v>30315</v>
      </c>
      <c r="AY597" s="23" t="s">
        <v>30315</v>
      </c>
      <c r="AZ597" s="21" t="s">
        <v>27</v>
      </c>
      <c r="BA597" s="23" t="s">
        <v>30316</v>
      </c>
    </row>
    <row r="598">
      <c r="A598" s="21" t="s">
        <v>31539</v>
      </c>
      <c r="B598" s="21" t="s">
        <v>3112</v>
      </c>
      <c r="D598" s="21" t="s">
        <v>3113</v>
      </c>
      <c r="E598" s="24" t="s">
        <v>31540</v>
      </c>
      <c r="F598" s="23" t="s">
        <v>31218</v>
      </c>
      <c r="G598" s="21" t="s">
        <v>24</v>
      </c>
      <c r="H598" s="21" t="s">
        <v>40</v>
      </c>
      <c r="L598" s="21" t="s">
        <v>27</v>
      </c>
      <c r="N598" s="21" t="s">
        <v>27</v>
      </c>
      <c r="O598" s="21" t="s">
        <v>27</v>
      </c>
      <c r="P598" s="21" t="s">
        <v>3114</v>
      </c>
      <c r="Q598" s="21" t="s">
        <v>3115</v>
      </c>
      <c r="R598" s="21"/>
      <c r="S598" s="23" t="s">
        <v>30315</v>
      </c>
      <c r="T598" s="23" t="s">
        <v>30316</v>
      </c>
      <c r="U598" s="23" t="s">
        <v>30315</v>
      </c>
      <c r="V598" s="23" t="s">
        <v>30315</v>
      </c>
      <c r="W598" s="23" t="s">
        <v>30315</v>
      </c>
      <c r="X598" s="23" t="s">
        <v>30315</v>
      </c>
      <c r="Z598" s="23" t="s">
        <v>30315</v>
      </c>
      <c r="AA598" s="23" t="s">
        <v>30315</v>
      </c>
      <c r="AB598" s="23" t="s">
        <v>30316</v>
      </c>
      <c r="AC598" s="23" t="s">
        <v>30315</v>
      </c>
      <c r="AD598" s="23" t="s">
        <v>30315</v>
      </c>
      <c r="AE598" s="23" t="s">
        <v>30315</v>
      </c>
      <c r="AF598" s="23" t="s">
        <v>30315</v>
      </c>
      <c r="AG598" s="23" t="s">
        <v>30316</v>
      </c>
      <c r="AH598" s="23" t="s">
        <v>30315</v>
      </c>
      <c r="AI598" s="23" t="s">
        <v>30315</v>
      </c>
      <c r="AJ598" s="23" t="s">
        <v>30315</v>
      </c>
      <c r="AK598" s="23" t="s">
        <v>30315</v>
      </c>
      <c r="AL598" s="23" t="s">
        <v>30315</v>
      </c>
      <c r="AM598" s="23" t="s">
        <v>30315</v>
      </c>
      <c r="AN598" s="23" t="s">
        <v>30315</v>
      </c>
      <c r="AO598" s="23" t="s">
        <v>30315</v>
      </c>
      <c r="AP598" s="23" t="s">
        <v>30315</v>
      </c>
      <c r="AQ598" s="23" t="s">
        <v>30315</v>
      </c>
      <c r="AR598" s="23" t="s">
        <v>30316</v>
      </c>
      <c r="AS598" s="23" t="s">
        <v>30315</v>
      </c>
      <c r="AT598" s="23" t="s">
        <v>30315</v>
      </c>
      <c r="AU598" s="23" t="s">
        <v>30315</v>
      </c>
      <c r="AV598" s="23" t="s">
        <v>30315</v>
      </c>
      <c r="AW598" s="23" t="s">
        <v>30315</v>
      </c>
      <c r="AX598" s="23" t="s">
        <v>30315</v>
      </c>
      <c r="AY598" s="23" t="s">
        <v>30315</v>
      </c>
      <c r="AZ598" s="21" t="s">
        <v>30321</v>
      </c>
      <c r="BA598" s="23" t="s">
        <v>30316</v>
      </c>
    </row>
    <row r="599">
      <c r="A599" s="21" t="s">
        <v>31541</v>
      </c>
      <c r="B599" s="21" t="s">
        <v>3116</v>
      </c>
      <c r="D599" s="21" t="s">
        <v>3117</v>
      </c>
      <c r="E599" s="24" t="s">
        <v>3119</v>
      </c>
      <c r="F599" s="23" t="s">
        <v>31542</v>
      </c>
      <c r="G599" s="21" t="s">
        <v>24</v>
      </c>
      <c r="H599" s="21" t="s">
        <v>26</v>
      </c>
      <c r="L599" s="21" t="s">
        <v>27</v>
      </c>
      <c r="M599" s="21" t="s">
        <v>3120</v>
      </c>
      <c r="N599" s="21" t="s">
        <v>33</v>
      </c>
      <c r="O599" s="21" t="s">
        <v>62</v>
      </c>
      <c r="R599" s="21"/>
      <c r="S599" s="23" t="s">
        <v>30315</v>
      </c>
      <c r="T599" s="23" t="s">
        <v>30315</v>
      </c>
      <c r="U599" s="23" t="s">
        <v>30315</v>
      </c>
      <c r="V599" s="23" t="s">
        <v>30315</v>
      </c>
      <c r="W599" s="23" t="s">
        <v>30315</v>
      </c>
      <c r="X599" s="23" t="s">
        <v>30315</v>
      </c>
      <c r="Z599" s="23" t="s">
        <v>30315</v>
      </c>
      <c r="AA599" s="23" t="s">
        <v>30315</v>
      </c>
      <c r="AB599" s="23" t="s">
        <v>30315</v>
      </c>
      <c r="AC599" s="23" t="s">
        <v>30315</v>
      </c>
      <c r="AD599" s="23" t="s">
        <v>30315</v>
      </c>
      <c r="AE599" s="23" t="s">
        <v>30315</v>
      </c>
      <c r="AF599" s="23" t="s">
        <v>30315</v>
      </c>
      <c r="AG599" s="23" t="s">
        <v>30315</v>
      </c>
      <c r="AH599" s="23" t="s">
        <v>30315</v>
      </c>
      <c r="AI599" s="23" t="s">
        <v>30315</v>
      </c>
      <c r="AJ599" s="23" t="s">
        <v>30315</v>
      </c>
      <c r="AK599" s="23" t="s">
        <v>30315</v>
      </c>
      <c r="AL599" s="23" t="s">
        <v>30315</v>
      </c>
      <c r="AM599" s="23" t="s">
        <v>30315</v>
      </c>
      <c r="AN599" s="23" t="s">
        <v>30315</v>
      </c>
      <c r="AO599" s="23" t="s">
        <v>30315</v>
      </c>
      <c r="AP599" s="23" t="s">
        <v>30315</v>
      </c>
      <c r="AQ599" s="23" t="s">
        <v>30315</v>
      </c>
      <c r="AR599" s="23" t="s">
        <v>30315</v>
      </c>
      <c r="AS599" s="23" t="s">
        <v>30315</v>
      </c>
      <c r="AT599" s="23" t="s">
        <v>30315</v>
      </c>
      <c r="AU599" s="23" t="s">
        <v>30315</v>
      </c>
      <c r="AV599" s="23" t="s">
        <v>30315</v>
      </c>
      <c r="AW599" s="23" t="s">
        <v>30315</v>
      </c>
      <c r="AX599" s="23" t="s">
        <v>30315</v>
      </c>
      <c r="AY599" s="23" t="s">
        <v>30315</v>
      </c>
      <c r="AZ599" s="21" t="s">
        <v>27</v>
      </c>
      <c r="BA599" s="23" t="s">
        <v>30316</v>
      </c>
    </row>
    <row r="600">
      <c r="A600" s="21" t="s">
        <v>31543</v>
      </c>
      <c r="B600" s="21" t="s">
        <v>27310</v>
      </c>
      <c r="D600" s="21" t="s">
        <v>27311</v>
      </c>
      <c r="E600" s="24" t="s">
        <v>31544</v>
      </c>
      <c r="F600" s="23" t="s">
        <v>31545</v>
      </c>
      <c r="G600" s="21" t="s">
        <v>289</v>
      </c>
      <c r="H600" s="21" t="s">
        <v>40</v>
      </c>
      <c r="L600" s="21" t="s">
        <v>27</v>
      </c>
      <c r="N600" s="21" t="s">
        <v>27</v>
      </c>
      <c r="O600" s="21" t="s">
        <v>27</v>
      </c>
      <c r="R600" s="21"/>
      <c r="S600" s="23" t="s">
        <v>30315</v>
      </c>
      <c r="T600" s="23" t="s">
        <v>30315</v>
      </c>
      <c r="U600" s="23" t="s">
        <v>30315</v>
      </c>
      <c r="V600" s="23" t="s">
        <v>30315</v>
      </c>
      <c r="W600" s="23" t="s">
        <v>30315</v>
      </c>
      <c r="X600" s="23" t="s">
        <v>30315</v>
      </c>
      <c r="Z600" s="23" t="s">
        <v>30315</v>
      </c>
      <c r="AA600" s="23" t="s">
        <v>30315</v>
      </c>
      <c r="AB600" s="23" t="s">
        <v>30315</v>
      </c>
      <c r="AC600" s="23" t="s">
        <v>30315</v>
      </c>
      <c r="AD600" s="23" t="s">
        <v>30315</v>
      </c>
      <c r="AE600" s="23" t="s">
        <v>30315</v>
      </c>
      <c r="AF600" s="23" t="s">
        <v>30315</v>
      </c>
      <c r="AG600" s="23" t="s">
        <v>30315</v>
      </c>
      <c r="AH600" s="23" t="s">
        <v>30315</v>
      </c>
      <c r="AI600" s="23" t="s">
        <v>30315</v>
      </c>
      <c r="AJ600" s="23" t="s">
        <v>30315</v>
      </c>
      <c r="AK600" s="23" t="s">
        <v>30315</v>
      </c>
      <c r="AL600" s="23" t="s">
        <v>30315</v>
      </c>
      <c r="AM600" s="23" t="s">
        <v>30315</v>
      </c>
      <c r="AN600" s="23" t="s">
        <v>30315</v>
      </c>
      <c r="AO600" s="23" t="s">
        <v>30315</v>
      </c>
      <c r="AP600" s="23" t="s">
        <v>30315</v>
      </c>
      <c r="AQ600" s="23" t="s">
        <v>30315</v>
      </c>
      <c r="AR600" s="23" t="s">
        <v>30315</v>
      </c>
      <c r="AS600" s="23" t="s">
        <v>30315</v>
      </c>
      <c r="AT600" s="23" t="s">
        <v>30315</v>
      </c>
      <c r="AU600" s="23" t="s">
        <v>30315</v>
      </c>
      <c r="AV600" s="23" t="s">
        <v>30315</v>
      </c>
      <c r="AW600" s="23" t="s">
        <v>30315</v>
      </c>
      <c r="AX600" s="23" t="s">
        <v>30315</v>
      </c>
      <c r="AY600" s="23" t="s">
        <v>30315</v>
      </c>
      <c r="AZ600" s="21" t="s">
        <v>27</v>
      </c>
      <c r="BA600" s="23" t="s">
        <v>30316</v>
      </c>
    </row>
    <row r="601">
      <c r="A601" s="21" t="s">
        <v>31546</v>
      </c>
      <c r="B601" s="21" t="s">
        <v>3121</v>
      </c>
      <c r="D601" s="21" t="s">
        <v>3122</v>
      </c>
      <c r="E601" s="24" t="s">
        <v>3124</v>
      </c>
      <c r="F601" s="23" t="s">
        <v>31547</v>
      </c>
      <c r="G601" s="21" t="s">
        <v>24</v>
      </c>
      <c r="H601" s="21" t="s">
        <v>40</v>
      </c>
      <c r="L601" s="21" t="s">
        <v>27</v>
      </c>
      <c r="N601" s="21" t="s">
        <v>27</v>
      </c>
      <c r="O601" s="21" t="s">
        <v>27</v>
      </c>
      <c r="P601" s="21" t="s">
        <v>3125</v>
      </c>
      <c r="Q601" s="21" t="s">
        <v>42</v>
      </c>
      <c r="R601" s="21"/>
      <c r="S601" s="23" t="s">
        <v>30315</v>
      </c>
      <c r="T601" s="23" t="s">
        <v>30316</v>
      </c>
      <c r="U601" s="23" t="s">
        <v>30315</v>
      </c>
      <c r="V601" s="23" t="s">
        <v>30315</v>
      </c>
      <c r="W601" s="23" t="s">
        <v>30315</v>
      </c>
      <c r="X601" s="23" t="s">
        <v>30315</v>
      </c>
      <c r="Z601" s="23" t="s">
        <v>30316</v>
      </c>
      <c r="AA601" s="23" t="s">
        <v>30316</v>
      </c>
      <c r="AB601" s="23" t="s">
        <v>30315</v>
      </c>
      <c r="AC601" s="23" t="s">
        <v>30315</v>
      </c>
      <c r="AD601" s="23" t="s">
        <v>30315</v>
      </c>
      <c r="AE601" s="23" t="s">
        <v>30316</v>
      </c>
      <c r="AF601" s="23" t="s">
        <v>30316</v>
      </c>
      <c r="AG601" s="23" t="s">
        <v>30315</v>
      </c>
      <c r="AH601" s="23" t="s">
        <v>30315</v>
      </c>
      <c r="AI601" s="23" t="s">
        <v>30316</v>
      </c>
      <c r="AJ601" s="23" t="s">
        <v>30316</v>
      </c>
      <c r="AK601" s="23" t="s">
        <v>30316</v>
      </c>
      <c r="AL601" s="23" t="s">
        <v>30315</v>
      </c>
      <c r="AM601" s="23" t="s">
        <v>30315</v>
      </c>
      <c r="AN601" s="23" t="s">
        <v>30316</v>
      </c>
      <c r="AO601" s="23" t="s">
        <v>30315</v>
      </c>
      <c r="AP601" s="23" t="s">
        <v>30316</v>
      </c>
      <c r="AQ601" s="23" t="s">
        <v>30316</v>
      </c>
      <c r="AR601" s="23" t="s">
        <v>30316</v>
      </c>
      <c r="AS601" s="23" t="s">
        <v>30316</v>
      </c>
      <c r="AT601" s="23" t="s">
        <v>30315</v>
      </c>
      <c r="AU601" s="23" t="s">
        <v>30315</v>
      </c>
      <c r="AV601" s="23" t="s">
        <v>30315</v>
      </c>
      <c r="AW601" s="23" t="s">
        <v>30315</v>
      </c>
      <c r="AX601" s="23" t="s">
        <v>30315</v>
      </c>
      <c r="AY601" s="23" t="s">
        <v>30316</v>
      </c>
      <c r="AZ601" s="21" t="s">
        <v>30321</v>
      </c>
      <c r="BA601" s="23" t="s">
        <v>30316</v>
      </c>
    </row>
    <row r="602">
      <c r="A602" s="21" t="s">
        <v>31548</v>
      </c>
      <c r="B602" s="21" t="s">
        <v>3128</v>
      </c>
      <c r="D602" s="21" t="s">
        <v>3129</v>
      </c>
      <c r="E602" s="24" t="s">
        <v>3131</v>
      </c>
      <c r="F602" s="23" t="s">
        <v>31549</v>
      </c>
      <c r="G602" s="21" t="s">
        <v>24</v>
      </c>
      <c r="H602" s="21" t="s">
        <v>26</v>
      </c>
      <c r="L602" s="21" t="s">
        <v>27</v>
      </c>
      <c r="M602" s="21" t="s">
        <v>3132</v>
      </c>
      <c r="N602" s="21" t="s">
        <v>33</v>
      </c>
      <c r="O602" s="21" t="s">
        <v>34</v>
      </c>
      <c r="R602" s="21"/>
      <c r="S602" s="23" t="s">
        <v>30315</v>
      </c>
      <c r="T602" s="23" t="s">
        <v>30315</v>
      </c>
      <c r="U602" s="23" t="s">
        <v>30315</v>
      </c>
      <c r="V602" s="23" t="s">
        <v>30315</v>
      </c>
      <c r="W602" s="23" t="s">
        <v>30315</v>
      </c>
      <c r="X602" s="23" t="s">
        <v>30315</v>
      </c>
      <c r="Z602" s="23" t="s">
        <v>30315</v>
      </c>
      <c r="AA602" s="23" t="s">
        <v>30315</v>
      </c>
      <c r="AB602" s="23" t="s">
        <v>30315</v>
      </c>
      <c r="AC602" s="23" t="s">
        <v>30315</v>
      </c>
      <c r="AD602" s="23" t="s">
        <v>30315</v>
      </c>
      <c r="AE602" s="23" t="s">
        <v>30315</v>
      </c>
      <c r="AF602" s="23" t="s">
        <v>30315</v>
      </c>
      <c r="AG602" s="23" t="s">
        <v>30315</v>
      </c>
      <c r="AH602" s="23" t="s">
        <v>30315</v>
      </c>
      <c r="AI602" s="23" t="s">
        <v>30315</v>
      </c>
      <c r="AJ602" s="23" t="s">
        <v>30315</v>
      </c>
      <c r="AK602" s="23" t="s">
        <v>30315</v>
      </c>
      <c r="AL602" s="23" t="s">
        <v>30315</v>
      </c>
      <c r="AM602" s="23" t="s">
        <v>30315</v>
      </c>
      <c r="AN602" s="23" t="s">
        <v>30315</v>
      </c>
      <c r="AO602" s="23" t="s">
        <v>30315</v>
      </c>
      <c r="AP602" s="23" t="s">
        <v>30315</v>
      </c>
      <c r="AQ602" s="23" t="s">
        <v>30315</v>
      </c>
      <c r="AR602" s="23" t="s">
        <v>30315</v>
      </c>
      <c r="AS602" s="23" t="s">
        <v>30315</v>
      </c>
      <c r="AT602" s="23" t="s">
        <v>30315</v>
      </c>
      <c r="AU602" s="23" t="s">
        <v>30315</v>
      </c>
      <c r="AV602" s="23" t="s">
        <v>30315</v>
      </c>
      <c r="AW602" s="23" t="s">
        <v>30315</v>
      </c>
      <c r="AX602" s="23" t="s">
        <v>30315</v>
      </c>
      <c r="AY602" s="23" t="s">
        <v>30315</v>
      </c>
      <c r="AZ602" s="21" t="s">
        <v>27</v>
      </c>
      <c r="BA602" s="23" t="s">
        <v>30316</v>
      </c>
    </row>
    <row r="603">
      <c r="A603" s="21" t="s">
        <v>31550</v>
      </c>
      <c r="B603" s="21" t="s">
        <v>3133</v>
      </c>
      <c r="D603" s="21" t="s">
        <v>2879</v>
      </c>
      <c r="E603" s="24" t="s">
        <v>3134</v>
      </c>
      <c r="F603" s="23" t="s">
        <v>31551</v>
      </c>
      <c r="G603" s="21" t="s">
        <v>140</v>
      </c>
      <c r="H603" s="21" t="s">
        <v>27</v>
      </c>
      <c r="L603" s="21" t="s">
        <v>27</v>
      </c>
      <c r="N603" s="21" t="s">
        <v>27</v>
      </c>
      <c r="O603" s="21" t="s">
        <v>27</v>
      </c>
      <c r="R603" s="21"/>
      <c r="S603" s="23" t="s">
        <v>30315</v>
      </c>
      <c r="T603" s="23" t="s">
        <v>30315</v>
      </c>
      <c r="U603" s="23" t="s">
        <v>30315</v>
      </c>
      <c r="V603" s="23" t="s">
        <v>30315</v>
      </c>
      <c r="W603" s="23" t="s">
        <v>30315</v>
      </c>
      <c r="X603" s="23" t="s">
        <v>30315</v>
      </c>
      <c r="Z603" s="23" t="s">
        <v>30315</v>
      </c>
      <c r="AA603" s="23" t="s">
        <v>30315</v>
      </c>
      <c r="AB603" s="23" t="s">
        <v>30315</v>
      </c>
      <c r="AC603" s="23" t="s">
        <v>30315</v>
      </c>
      <c r="AD603" s="23" t="s">
        <v>30315</v>
      </c>
      <c r="AE603" s="23" t="s">
        <v>30315</v>
      </c>
      <c r="AF603" s="23" t="s">
        <v>30315</v>
      </c>
      <c r="AG603" s="23" t="s">
        <v>30315</v>
      </c>
      <c r="AH603" s="23" t="s">
        <v>30315</v>
      </c>
      <c r="AI603" s="23" t="s">
        <v>30315</v>
      </c>
      <c r="AJ603" s="23" t="s">
        <v>30315</v>
      </c>
      <c r="AK603" s="23" t="s">
        <v>30315</v>
      </c>
      <c r="AL603" s="23" t="s">
        <v>30315</v>
      </c>
      <c r="AM603" s="23" t="s">
        <v>30315</v>
      </c>
      <c r="AN603" s="23" t="s">
        <v>30315</v>
      </c>
      <c r="AO603" s="23" t="s">
        <v>30315</v>
      </c>
      <c r="AP603" s="23" t="s">
        <v>30315</v>
      </c>
      <c r="AQ603" s="23" t="s">
        <v>30315</v>
      </c>
      <c r="AR603" s="23" t="s">
        <v>30315</v>
      </c>
      <c r="AS603" s="23" t="s">
        <v>30315</v>
      </c>
      <c r="AT603" s="23" t="s">
        <v>30315</v>
      </c>
      <c r="AU603" s="23" t="s">
        <v>30315</v>
      </c>
      <c r="AV603" s="23" t="s">
        <v>30315</v>
      </c>
      <c r="AW603" s="23" t="s">
        <v>30315</v>
      </c>
      <c r="AX603" s="23" t="s">
        <v>30315</v>
      </c>
      <c r="AY603" s="23" t="s">
        <v>30315</v>
      </c>
      <c r="AZ603" s="21" t="s">
        <v>27</v>
      </c>
      <c r="BA603" s="23" t="s">
        <v>30316</v>
      </c>
    </row>
    <row r="604">
      <c r="A604" s="21" t="s">
        <v>31552</v>
      </c>
      <c r="B604" s="21" t="s">
        <v>3135</v>
      </c>
      <c r="D604" s="21" t="s">
        <v>3136</v>
      </c>
      <c r="E604" s="24" t="s">
        <v>3138</v>
      </c>
      <c r="F604" s="23" t="s">
        <v>31553</v>
      </c>
      <c r="G604" s="21" t="s">
        <v>24</v>
      </c>
      <c r="H604" s="21" t="s">
        <v>95</v>
      </c>
      <c r="I604" s="21" t="s">
        <v>3139</v>
      </c>
      <c r="J604" s="24" t="s">
        <v>3140</v>
      </c>
      <c r="K604" s="21" t="s">
        <v>691</v>
      </c>
      <c r="L604" s="21" t="s">
        <v>692</v>
      </c>
      <c r="N604" s="21" t="s">
        <v>27</v>
      </c>
      <c r="O604" s="21" t="s">
        <v>27</v>
      </c>
      <c r="R604" s="21"/>
      <c r="S604" s="23" t="s">
        <v>30315</v>
      </c>
      <c r="T604" s="23" t="s">
        <v>30315</v>
      </c>
      <c r="U604" s="23" t="s">
        <v>30315</v>
      </c>
      <c r="V604" s="23" t="s">
        <v>30315</v>
      </c>
      <c r="W604" s="23" t="s">
        <v>30315</v>
      </c>
      <c r="X604" s="23" t="s">
        <v>30315</v>
      </c>
      <c r="Z604" s="23" t="s">
        <v>30315</v>
      </c>
      <c r="AA604" s="23" t="s">
        <v>30315</v>
      </c>
      <c r="AB604" s="23" t="s">
        <v>30315</v>
      </c>
      <c r="AC604" s="23" t="s">
        <v>30315</v>
      </c>
      <c r="AD604" s="23" t="s">
        <v>30315</v>
      </c>
      <c r="AE604" s="23" t="s">
        <v>30315</v>
      </c>
      <c r="AF604" s="23" t="s">
        <v>30315</v>
      </c>
      <c r="AG604" s="23" t="s">
        <v>30315</v>
      </c>
      <c r="AH604" s="23" t="s">
        <v>30315</v>
      </c>
      <c r="AI604" s="23" t="s">
        <v>30315</v>
      </c>
      <c r="AJ604" s="23" t="s">
        <v>30315</v>
      </c>
      <c r="AK604" s="23" t="s">
        <v>30315</v>
      </c>
      <c r="AL604" s="23" t="s">
        <v>30315</v>
      </c>
      <c r="AM604" s="23" t="s">
        <v>30315</v>
      </c>
      <c r="AN604" s="23" t="s">
        <v>30315</v>
      </c>
      <c r="AO604" s="23" t="s">
        <v>30315</v>
      </c>
      <c r="AP604" s="23" t="s">
        <v>30315</v>
      </c>
      <c r="AQ604" s="23" t="s">
        <v>30315</v>
      </c>
      <c r="AR604" s="23" t="s">
        <v>30315</v>
      </c>
      <c r="AS604" s="23" t="s">
        <v>30315</v>
      </c>
      <c r="AT604" s="23" t="s">
        <v>30315</v>
      </c>
      <c r="AU604" s="23" t="s">
        <v>30315</v>
      </c>
      <c r="AV604" s="23" t="s">
        <v>30315</v>
      </c>
      <c r="AW604" s="23" t="s">
        <v>30315</v>
      </c>
      <c r="AX604" s="23" t="s">
        <v>30315</v>
      </c>
      <c r="AY604" s="23" t="s">
        <v>30315</v>
      </c>
      <c r="AZ604" s="21" t="s">
        <v>27</v>
      </c>
      <c r="BA604" s="23" t="s">
        <v>30316</v>
      </c>
    </row>
    <row r="605">
      <c r="A605" s="21" t="s">
        <v>31554</v>
      </c>
      <c r="B605" s="21" t="s">
        <v>3141</v>
      </c>
      <c r="D605" s="21" t="s">
        <v>3142</v>
      </c>
      <c r="E605" s="21" t="s">
        <v>3144</v>
      </c>
      <c r="F605" s="23" t="s">
        <v>31555</v>
      </c>
      <c r="G605" s="21" t="s">
        <v>3143</v>
      </c>
      <c r="H605" s="21" t="s">
        <v>26</v>
      </c>
      <c r="L605" s="21" t="s">
        <v>27</v>
      </c>
      <c r="N605" s="21" t="s">
        <v>27</v>
      </c>
      <c r="O605" s="21" t="s">
        <v>27</v>
      </c>
      <c r="R605" s="21"/>
      <c r="S605" s="23" t="s">
        <v>30315</v>
      </c>
      <c r="T605" s="23" t="s">
        <v>30315</v>
      </c>
      <c r="U605" s="23" t="s">
        <v>30315</v>
      </c>
      <c r="V605" s="23" t="s">
        <v>30315</v>
      </c>
      <c r="W605" s="23" t="s">
        <v>30315</v>
      </c>
      <c r="X605" s="23" t="s">
        <v>30315</v>
      </c>
      <c r="Z605" s="23" t="s">
        <v>30315</v>
      </c>
      <c r="AA605" s="23" t="s">
        <v>30315</v>
      </c>
      <c r="AB605" s="23" t="s">
        <v>30315</v>
      </c>
      <c r="AC605" s="23" t="s">
        <v>30315</v>
      </c>
      <c r="AD605" s="23" t="s">
        <v>30315</v>
      </c>
      <c r="AE605" s="23" t="s">
        <v>30315</v>
      </c>
      <c r="AF605" s="23" t="s">
        <v>30315</v>
      </c>
      <c r="AG605" s="23" t="s">
        <v>30315</v>
      </c>
      <c r="AH605" s="23" t="s">
        <v>30315</v>
      </c>
      <c r="AI605" s="23" t="s">
        <v>30315</v>
      </c>
      <c r="AJ605" s="23" t="s">
        <v>30315</v>
      </c>
      <c r="AK605" s="23" t="s">
        <v>30315</v>
      </c>
      <c r="AL605" s="23" t="s">
        <v>30315</v>
      </c>
      <c r="AM605" s="23" t="s">
        <v>30315</v>
      </c>
      <c r="AN605" s="23" t="s">
        <v>30315</v>
      </c>
      <c r="AO605" s="23" t="s">
        <v>30315</v>
      </c>
      <c r="AP605" s="23" t="s">
        <v>30315</v>
      </c>
      <c r="AQ605" s="23" t="s">
        <v>30315</v>
      </c>
      <c r="AR605" s="23" t="s">
        <v>30315</v>
      </c>
      <c r="AS605" s="23" t="s">
        <v>30315</v>
      </c>
      <c r="AT605" s="23" t="s">
        <v>30315</v>
      </c>
      <c r="AU605" s="23" t="s">
        <v>30315</v>
      </c>
      <c r="AV605" s="23" t="s">
        <v>30315</v>
      </c>
      <c r="AW605" s="23" t="s">
        <v>30315</v>
      </c>
      <c r="AX605" s="23" t="s">
        <v>30315</v>
      </c>
      <c r="AY605" s="23" t="s">
        <v>30315</v>
      </c>
      <c r="AZ605" s="21" t="s">
        <v>27</v>
      </c>
      <c r="BA605" s="23" t="s">
        <v>30316</v>
      </c>
    </row>
    <row r="606">
      <c r="A606" s="21" t="s">
        <v>31556</v>
      </c>
      <c r="B606" s="21" t="s">
        <v>3145</v>
      </c>
      <c r="D606" s="21" t="s">
        <v>3146</v>
      </c>
      <c r="E606" s="24" t="s">
        <v>3148</v>
      </c>
      <c r="F606" s="23" t="s">
        <v>31557</v>
      </c>
      <c r="G606" s="21" t="s">
        <v>24</v>
      </c>
      <c r="H606" s="21" t="s">
        <v>27</v>
      </c>
      <c r="L606" s="21" t="s">
        <v>27</v>
      </c>
      <c r="N606" s="21" t="s">
        <v>27</v>
      </c>
      <c r="O606" s="21" t="s">
        <v>27</v>
      </c>
      <c r="R606" s="21"/>
      <c r="S606" s="23" t="s">
        <v>30315</v>
      </c>
      <c r="T606" s="23" t="s">
        <v>30315</v>
      </c>
      <c r="U606" s="23" t="s">
        <v>30315</v>
      </c>
      <c r="V606" s="23" t="s">
        <v>30315</v>
      </c>
      <c r="W606" s="23" t="s">
        <v>30315</v>
      </c>
      <c r="X606" s="23" t="s">
        <v>30315</v>
      </c>
      <c r="Z606" s="23" t="s">
        <v>30315</v>
      </c>
      <c r="AA606" s="23" t="s">
        <v>30315</v>
      </c>
      <c r="AB606" s="23" t="s">
        <v>30315</v>
      </c>
      <c r="AC606" s="23" t="s">
        <v>30315</v>
      </c>
      <c r="AD606" s="23" t="s">
        <v>30315</v>
      </c>
      <c r="AE606" s="23" t="s">
        <v>30315</v>
      </c>
      <c r="AF606" s="23" t="s">
        <v>30315</v>
      </c>
      <c r="AG606" s="23" t="s">
        <v>30315</v>
      </c>
      <c r="AH606" s="23" t="s">
        <v>30315</v>
      </c>
      <c r="AI606" s="23" t="s">
        <v>30315</v>
      </c>
      <c r="AJ606" s="23" t="s">
        <v>30315</v>
      </c>
      <c r="AK606" s="23" t="s">
        <v>30315</v>
      </c>
      <c r="AL606" s="23" t="s">
        <v>30315</v>
      </c>
      <c r="AM606" s="23" t="s">
        <v>30315</v>
      </c>
      <c r="AN606" s="23" t="s">
        <v>30315</v>
      </c>
      <c r="AO606" s="23" t="s">
        <v>30315</v>
      </c>
      <c r="AP606" s="23" t="s">
        <v>30315</v>
      </c>
      <c r="AQ606" s="23" t="s">
        <v>30315</v>
      </c>
      <c r="AR606" s="23" t="s">
        <v>30315</v>
      </c>
      <c r="AS606" s="23" t="s">
        <v>30315</v>
      </c>
      <c r="AT606" s="23" t="s">
        <v>30315</v>
      </c>
      <c r="AU606" s="23" t="s">
        <v>30315</v>
      </c>
      <c r="AV606" s="23" t="s">
        <v>30315</v>
      </c>
      <c r="AW606" s="23" t="s">
        <v>30315</v>
      </c>
      <c r="AX606" s="23" t="s">
        <v>30315</v>
      </c>
      <c r="AY606" s="23" t="s">
        <v>30315</v>
      </c>
      <c r="AZ606" s="21" t="s">
        <v>27</v>
      </c>
      <c r="BA606" s="23" t="s">
        <v>30316</v>
      </c>
    </row>
    <row r="607">
      <c r="A607" s="21" t="s">
        <v>31558</v>
      </c>
      <c r="B607" s="21" t="s">
        <v>3149</v>
      </c>
      <c r="D607" s="21" t="s">
        <v>3150</v>
      </c>
      <c r="E607" s="24" t="s">
        <v>3152</v>
      </c>
      <c r="F607" s="23" t="s">
        <v>31559</v>
      </c>
      <c r="G607" s="21" t="s">
        <v>24</v>
      </c>
      <c r="H607" s="21" t="s">
        <v>95</v>
      </c>
      <c r="I607" s="21" t="s">
        <v>3153</v>
      </c>
      <c r="J607" s="24" t="s">
        <v>3154</v>
      </c>
      <c r="K607" s="21" t="s">
        <v>1965</v>
      </c>
      <c r="L607" s="21" t="s">
        <v>263</v>
      </c>
      <c r="N607" s="21" t="s">
        <v>27</v>
      </c>
      <c r="O607" s="21" t="s">
        <v>27</v>
      </c>
      <c r="R607" s="21"/>
      <c r="S607" s="23" t="s">
        <v>30315</v>
      </c>
      <c r="T607" s="23" t="s">
        <v>30315</v>
      </c>
      <c r="U607" s="23" t="s">
        <v>30315</v>
      </c>
      <c r="V607" s="23" t="s">
        <v>30315</v>
      </c>
      <c r="W607" s="23" t="s">
        <v>30315</v>
      </c>
      <c r="X607" s="23" t="s">
        <v>30315</v>
      </c>
      <c r="Z607" s="23" t="s">
        <v>30315</v>
      </c>
      <c r="AA607" s="23" t="s">
        <v>30315</v>
      </c>
      <c r="AB607" s="23" t="s">
        <v>30315</v>
      </c>
      <c r="AC607" s="23" t="s">
        <v>30315</v>
      </c>
      <c r="AD607" s="23" t="s">
        <v>30315</v>
      </c>
      <c r="AE607" s="23" t="s">
        <v>30315</v>
      </c>
      <c r="AF607" s="23" t="s">
        <v>30315</v>
      </c>
      <c r="AG607" s="23" t="s">
        <v>30315</v>
      </c>
      <c r="AH607" s="23" t="s">
        <v>30315</v>
      </c>
      <c r="AI607" s="23" t="s">
        <v>30315</v>
      </c>
      <c r="AJ607" s="23" t="s">
        <v>30315</v>
      </c>
      <c r="AK607" s="23" t="s">
        <v>30315</v>
      </c>
      <c r="AL607" s="23" t="s">
        <v>30315</v>
      </c>
      <c r="AM607" s="23" t="s">
        <v>30315</v>
      </c>
      <c r="AN607" s="23" t="s">
        <v>30315</v>
      </c>
      <c r="AO607" s="23" t="s">
        <v>30315</v>
      </c>
      <c r="AP607" s="23" t="s">
        <v>30315</v>
      </c>
      <c r="AQ607" s="23" t="s">
        <v>30315</v>
      </c>
      <c r="AR607" s="23" t="s">
        <v>30315</v>
      </c>
      <c r="AS607" s="23" t="s">
        <v>30315</v>
      </c>
      <c r="AT607" s="23" t="s">
        <v>30315</v>
      </c>
      <c r="AU607" s="23" t="s">
        <v>30315</v>
      </c>
      <c r="AV607" s="23" t="s">
        <v>30315</v>
      </c>
      <c r="AW607" s="23" t="s">
        <v>30315</v>
      </c>
      <c r="AX607" s="23" t="s">
        <v>30315</v>
      </c>
      <c r="AY607" s="23" t="s">
        <v>30315</v>
      </c>
      <c r="AZ607" s="21" t="s">
        <v>27</v>
      </c>
      <c r="BA607" s="23" t="s">
        <v>30316</v>
      </c>
    </row>
    <row r="608">
      <c r="A608" s="21" t="s">
        <v>31560</v>
      </c>
      <c r="B608" s="21" t="s">
        <v>3155</v>
      </c>
      <c r="D608" s="21" t="s">
        <v>3156</v>
      </c>
      <c r="E608" s="21" t="s">
        <v>31561</v>
      </c>
      <c r="F608" s="23" t="s">
        <v>31562</v>
      </c>
      <c r="G608" s="21" t="s">
        <v>24</v>
      </c>
      <c r="H608" s="21" t="s">
        <v>26</v>
      </c>
      <c r="L608" s="21" t="s">
        <v>27</v>
      </c>
      <c r="N608" s="21" t="s">
        <v>61</v>
      </c>
      <c r="O608" s="21" t="s">
        <v>62</v>
      </c>
      <c r="R608" s="21"/>
      <c r="S608" s="23" t="s">
        <v>30315</v>
      </c>
      <c r="T608" s="23" t="s">
        <v>30315</v>
      </c>
      <c r="U608" s="23" t="s">
        <v>30315</v>
      </c>
      <c r="V608" s="23" t="s">
        <v>30315</v>
      </c>
      <c r="W608" s="23" t="s">
        <v>30315</v>
      </c>
      <c r="X608" s="23" t="s">
        <v>30315</v>
      </c>
      <c r="Z608" s="23" t="s">
        <v>30315</v>
      </c>
      <c r="AA608" s="23" t="s">
        <v>30315</v>
      </c>
      <c r="AB608" s="23" t="s">
        <v>30315</v>
      </c>
      <c r="AC608" s="23" t="s">
        <v>30315</v>
      </c>
      <c r="AD608" s="23" t="s">
        <v>30315</v>
      </c>
      <c r="AE608" s="23" t="s">
        <v>30315</v>
      </c>
      <c r="AF608" s="23" t="s">
        <v>30315</v>
      </c>
      <c r="AG608" s="23" t="s">
        <v>30315</v>
      </c>
      <c r="AH608" s="23" t="s">
        <v>30315</v>
      </c>
      <c r="AI608" s="23" t="s">
        <v>30315</v>
      </c>
      <c r="AJ608" s="23" t="s">
        <v>30315</v>
      </c>
      <c r="AK608" s="23" t="s">
        <v>30315</v>
      </c>
      <c r="AL608" s="23" t="s">
        <v>30315</v>
      </c>
      <c r="AM608" s="23" t="s">
        <v>30315</v>
      </c>
      <c r="AN608" s="23" t="s">
        <v>30315</v>
      </c>
      <c r="AO608" s="23" t="s">
        <v>30315</v>
      </c>
      <c r="AP608" s="23" t="s">
        <v>30315</v>
      </c>
      <c r="AQ608" s="23" t="s">
        <v>30315</v>
      </c>
      <c r="AR608" s="23" t="s">
        <v>30315</v>
      </c>
      <c r="AS608" s="23" t="s">
        <v>30315</v>
      </c>
      <c r="AT608" s="23" t="s">
        <v>30315</v>
      </c>
      <c r="AU608" s="23" t="s">
        <v>30315</v>
      </c>
      <c r="AV608" s="23" t="s">
        <v>30315</v>
      </c>
      <c r="AW608" s="23" t="s">
        <v>30315</v>
      </c>
      <c r="AX608" s="23" t="s">
        <v>30315</v>
      </c>
      <c r="AY608" s="23" t="s">
        <v>30315</v>
      </c>
      <c r="AZ608" s="21" t="s">
        <v>27</v>
      </c>
      <c r="BA608" s="23" t="s">
        <v>30316</v>
      </c>
    </row>
    <row r="609">
      <c r="A609" s="21" t="s">
        <v>31563</v>
      </c>
      <c r="B609" s="21" t="s">
        <v>3158</v>
      </c>
      <c r="D609" s="21" t="s">
        <v>3159</v>
      </c>
      <c r="E609" s="21" t="s">
        <v>3161</v>
      </c>
      <c r="F609" s="23" t="s">
        <v>31564</v>
      </c>
      <c r="G609" s="21" t="s">
        <v>24</v>
      </c>
      <c r="H609" s="21" t="s">
        <v>26</v>
      </c>
      <c r="L609" s="21" t="s">
        <v>27</v>
      </c>
      <c r="M609" s="21" t="s">
        <v>2606</v>
      </c>
      <c r="N609" s="21" t="s">
        <v>54</v>
      </c>
      <c r="O609" s="21" t="s">
        <v>69</v>
      </c>
      <c r="R609" s="21"/>
      <c r="S609" s="23" t="s">
        <v>30315</v>
      </c>
      <c r="T609" s="23" t="s">
        <v>30315</v>
      </c>
      <c r="U609" s="23" t="s">
        <v>30315</v>
      </c>
      <c r="V609" s="23" t="s">
        <v>30315</v>
      </c>
      <c r="W609" s="23" t="s">
        <v>30315</v>
      </c>
      <c r="X609" s="23" t="s">
        <v>30315</v>
      </c>
      <c r="Z609" s="23" t="s">
        <v>30315</v>
      </c>
      <c r="AA609" s="23" t="s">
        <v>30315</v>
      </c>
      <c r="AB609" s="23" t="s">
        <v>30315</v>
      </c>
      <c r="AC609" s="23" t="s">
        <v>30315</v>
      </c>
      <c r="AD609" s="23" t="s">
        <v>30315</v>
      </c>
      <c r="AE609" s="23" t="s">
        <v>30315</v>
      </c>
      <c r="AF609" s="23" t="s">
        <v>30315</v>
      </c>
      <c r="AG609" s="23" t="s">
        <v>30315</v>
      </c>
      <c r="AH609" s="23" t="s">
        <v>30315</v>
      </c>
      <c r="AI609" s="23" t="s">
        <v>30315</v>
      </c>
      <c r="AJ609" s="23" t="s">
        <v>30315</v>
      </c>
      <c r="AK609" s="23" t="s">
        <v>30315</v>
      </c>
      <c r="AL609" s="23" t="s">
        <v>30315</v>
      </c>
      <c r="AM609" s="23" t="s">
        <v>30315</v>
      </c>
      <c r="AN609" s="23" t="s">
        <v>30315</v>
      </c>
      <c r="AO609" s="23" t="s">
        <v>30315</v>
      </c>
      <c r="AP609" s="23" t="s">
        <v>30315</v>
      </c>
      <c r="AQ609" s="23" t="s">
        <v>30315</v>
      </c>
      <c r="AR609" s="23" t="s">
        <v>30315</v>
      </c>
      <c r="AS609" s="23" t="s">
        <v>30315</v>
      </c>
      <c r="AT609" s="23" t="s">
        <v>30315</v>
      </c>
      <c r="AU609" s="23" t="s">
        <v>30315</v>
      </c>
      <c r="AV609" s="23" t="s">
        <v>30315</v>
      </c>
      <c r="AW609" s="23" t="s">
        <v>30315</v>
      </c>
      <c r="AX609" s="23" t="s">
        <v>30315</v>
      </c>
      <c r="AY609" s="23" t="s">
        <v>30315</v>
      </c>
      <c r="AZ609" s="21" t="s">
        <v>27</v>
      </c>
      <c r="BA609" s="23" t="s">
        <v>30316</v>
      </c>
    </row>
    <row r="610">
      <c r="A610" s="21" t="s">
        <v>31565</v>
      </c>
      <c r="B610" s="21" t="s">
        <v>3162</v>
      </c>
      <c r="D610" s="21" t="s">
        <v>3163</v>
      </c>
      <c r="E610" s="24" t="s">
        <v>3165</v>
      </c>
      <c r="F610" s="23" t="s">
        <v>31566</v>
      </c>
      <c r="G610" s="21" t="s">
        <v>24</v>
      </c>
      <c r="H610" s="21" t="s">
        <v>26</v>
      </c>
      <c r="L610" s="21" t="s">
        <v>27</v>
      </c>
      <c r="M610" s="21" t="s">
        <v>3166</v>
      </c>
      <c r="N610" s="21" t="s">
        <v>54</v>
      </c>
      <c r="O610" s="21" t="s">
        <v>62</v>
      </c>
      <c r="R610" s="21"/>
      <c r="S610" s="23" t="s">
        <v>30315</v>
      </c>
      <c r="T610" s="23" t="s">
        <v>30315</v>
      </c>
      <c r="U610" s="23" t="s">
        <v>30315</v>
      </c>
      <c r="V610" s="23" t="s">
        <v>30315</v>
      </c>
      <c r="W610" s="23" t="s">
        <v>30315</v>
      </c>
      <c r="X610" s="23" t="s">
        <v>30315</v>
      </c>
      <c r="Z610" s="23" t="s">
        <v>30315</v>
      </c>
      <c r="AA610" s="23" t="s">
        <v>30315</v>
      </c>
      <c r="AB610" s="23" t="s">
        <v>30315</v>
      </c>
      <c r="AC610" s="23" t="s">
        <v>30315</v>
      </c>
      <c r="AD610" s="23" t="s">
        <v>30315</v>
      </c>
      <c r="AE610" s="23" t="s">
        <v>30315</v>
      </c>
      <c r="AF610" s="23" t="s">
        <v>30315</v>
      </c>
      <c r="AG610" s="23" t="s">
        <v>30315</v>
      </c>
      <c r="AH610" s="23" t="s">
        <v>30315</v>
      </c>
      <c r="AI610" s="23" t="s">
        <v>30315</v>
      </c>
      <c r="AJ610" s="23" t="s">
        <v>30315</v>
      </c>
      <c r="AK610" s="23" t="s">
        <v>30315</v>
      </c>
      <c r="AL610" s="23" t="s">
        <v>30315</v>
      </c>
      <c r="AM610" s="23" t="s">
        <v>30315</v>
      </c>
      <c r="AN610" s="23" t="s">
        <v>30315</v>
      </c>
      <c r="AO610" s="23" t="s">
        <v>30315</v>
      </c>
      <c r="AP610" s="23" t="s">
        <v>30315</v>
      </c>
      <c r="AQ610" s="23" t="s">
        <v>30315</v>
      </c>
      <c r="AR610" s="23" t="s">
        <v>30315</v>
      </c>
      <c r="AS610" s="23" t="s">
        <v>30315</v>
      </c>
      <c r="AT610" s="23" t="s">
        <v>30315</v>
      </c>
      <c r="AU610" s="23" t="s">
        <v>30315</v>
      </c>
      <c r="AV610" s="23" t="s">
        <v>30315</v>
      </c>
      <c r="AW610" s="23" t="s">
        <v>30315</v>
      </c>
      <c r="AX610" s="23" t="s">
        <v>30315</v>
      </c>
      <c r="AY610" s="23" t="s">
        <v>30315</v>
      </c>
      <c r="AZ610" s="21" t="s">
        <v>27</v>
      </c>
      <c r="BA610" s="23" t="s">
        <v>30316</v>
      </c>
    </row>
    <row r="611">
      <c r="A611" s="21" t="s">
        <v>31567</v>
      </c>
      <c r="B611" s="21" t="s">
        <v>3167</v>
      </c>
      <c r="D611" s="21" t="s">
        <v>3168</v>
      </c>
      <c r="E611" s="24" t="s">
        <v>3170</v>
      </c>
      <c r="F611" s="23" t="s">
        <v>31568</v>
      </c>
      <c r="G611" s="21" t="s">
        <v>24</v>
      </c>
      <c r="H611" s="21" t="s">
        <v>95</v>
      </c>
      <c r="I611" s="21" t="s">
        <v>3171</v>
      </c>
      <c r="K611" s="21" t="s">
        <v>156</v>
      </c>
      <c r="L611" s="21" t="s">
        <v>263</v>
      </c>
      <c r="N611" s="21" t="s">
        <v>27</v>
      </c>
      <c r="O611" s="21" t="s">
        <v>27</v>
      </c>
      <c r="R611" s="21"/>
      <c r="S611" s="23" t="s">
        <v>30315</v>
      </c>
      <c r="T611" s="23" t="s">
        <v>30315</v>
      </c>
      <c r="U611" s="23" t="s">
        <v>30315</v>
      </c>
      <c r="V611" s="23" t="s">
        <v>30315</v>
      </c>
      <c r="W611" s="23" t="s">
        <v>30315</v>
      </c>
      <c r="X611" s="23" t="s">
        <v>30315</v>
      </c>
      <c r="Z611" s="23" t="s">
        <v>30315</v>
      </c>
      <c r="AA611" s="23" t="s">
        <v>30315</v>
      </c>
      <c r="AB611" s="23" t="s">
        <v>30315</v>
      </c>
      <c r="AC611" s="23" t="s">
        <v>30315</v>
      </c>
      <c r="AD611" s="23" t="s">
        <v>30315</v>
      </c>
      <c r="AE611" s="23" t="s">
        <v>30315</v>
      </c>
      <c r="AF611" s="23" t="s">
        <v>30315</v>
      </c>
      <c r="AG611" s="23" t="s">
        <v>30315</v>
      </c>
      <c r="AH611" s="23" t="s">
        <v>30315</v>
      </c>
      <c r="AI611" s="23" t="s">
        <v>30315</v>
      </c>
      <c r="AJ611" s="23" t="s">
        <v>30315</v>
      </c>
      <c r="AK611" s="23" t="s">
        <v>30315</v>
      </c>
      <c r="AL611" s="23" t="s">
        <v>30315</v>
      </c>
      <c r="AM611" s="23" t="s">
        <v>30315</v>
      </c>
      <c r="AN611" s="23" t="s">
        <v>30315</v>
      </c>
      <c r="AO611" s="23" t="s">
        <v>30315</v>
      </c>
      <c r="AP611" s="23" t="s">
        <v>30315</v>
      </c>
      <c r="AQ611" s="23" t="s">
        <v>30315</v>
      </c>
      <c r="AR611" s="23" t="s">
        <v>30315</v>
      </c>
      <c r="AS611" s="23" t="s">
        <v>30315</v>
      </c>
      <c r="AT611" s="23" t="s">
        <v>30315</v>
      </c>
      <c r="AU611" s="23" t="s">
        <v>30315</v>
      </c>
      <c r="AV611" s="23" t="s">
        <v>30315</v>
      </c>
      <c r="AW611" s="23" t="s">
        <v>30315</v>
      </c>
      <c r="AX611" s="23" t="s">
        <v>30315</v>
      </c>
      <c r="AY611" s="23" t="s">
        <v>30315</v>
      </c>
      <c r="AZ611" s="21" t="s">
        <v>27</v>
      </c>
      <c r="BA611" s="23" t="s">
        <v>30316</v>
      </c>
    </row>
    <row r="612">
      <c r="A612" s="21" t="s">
        <v>31569</v>
      </c>
      <c r="B612" s="21" t="s">
        <v>512</v>
      </c>
      <c r="D612" s="21" t="s">
        <v>514</v>
      </c>
      <c r="E612" s="24" t="s">
        <v>3173</v>
      </c>
      <c r="F612" s="23" t="s">
        <v>31570</v>
      </c>
      <c r="G612" s="21" t="s">
        <v>133</v>
      </c>
      <c r="H612" s="21" t="s">
        <v>27</v>
      </c>
      <c r="L612" s="21" t="s">
        <v>27</v>
      </c>
      <c r="N612" s="21" t="s">
        <v>27</v>
      </c>
      <c r="O612" s="21" t="s">
        <v>27</v>
      </c>
      <c r="R612" s="21"/>
      <c r="S612" s="23" t="s">
        <v>30315</v>
      </c>
      <c r="T612" s="23" t="s">
        <v>30315</v>
      </c>
      <c r="U612" s="23" t="s">
        <v>30315</v>
      </c>
      <c r="V612" s="23" t="s">
        <v>30315</v>
      </c>
      <c r="W612" s="23" t="s">
        <v>30315</v>
      </c>
      <c r="X612" s="23" t="s">
        <v>30315</v>
      </c>
      <c r="Z612" s="23" t="s">
        <v>30315</v>
      </c>
      <c r="AA612" s="23" t="s">
        <v>30315</v>
      </c>
      <c r="AB612" s="23" t="s">
        <v>30315</v>
      </c>
      <c r="AC612" s="23" t="s">
        <v>30315</v>
      </c>
      <c r="AD612" s="23" t="s">
        <v>30315</v>
      </c>
      <c r="AE612" s="23" t="s">
        <v>30315</v>
      </c>
      <c r="AF612" s="23" t="s">
        <v>30315</v>
      </c>
      <c r="AG612" s="23" t="s">
        <v>30315</v>
      </c>
      <c r="AH612" s="23" t="s">
        <v>30315</v>
      </c>
      <c r="AI612" s="23" t="s">
        <v>30315</v>
      </c>
      <c r="AJ612" s="23" t="s">
        <v>30315</v>
      </c>
      <c r="AK612" s="23" t="s">
        <v>30315</v>
      </c>
      <c r="AL612" s="23" t="s">
        <v>30315</v>
      </c>
      <c r="AM612" s="23" t="s">
        <v>30315</v>
      </c>
      <c r="AN612" s="23" t="s">
        <v>30315</v>
      </c>
      <c r="AO612" s="23" t="s">
        <v>30315</v>
      </c>
      <c r="AP612" s="23" t="s">
        <v>30315</v>
      </c>
      <c r="AQ612" s="23" t="s">
        <v>30315</v>
      </c>
      <c r="AR612" s="23" t="s">
        <v>30315</v>
      </c>
      <c r="AS612" s="23" t="s">
        <v>30315</v>
      </c>
      <c r="AT612" s="23" t="s">
        <v>30315</v>
      </c>
      <c r="AU612" s="23" t="s">
        <v>30315</v>
      </c>
      <c r="AV612" s="23" t="s">
        <v>30315</v>
      </c>
      <c r="AW612" s="23" t="s">
        <v>30315</v>
      </c>
      <c r="AX612" s="23" t="s">
        <v>30315</v>
      </c>
      <c r="AY612" s="23" t="s">
        <v>30315</v>
      </c>
      <c r="AZ612" s="21" t="s">
        <v>27</v>
      </c>
      <c r="BA612" s="23" t="s">
        <v>30316</v>
      </c>
    </row>
    <row r="613">
      <c r="A613" s="21" t="s">
        <v>31571</v>
      </c>
      <c r="B613" s="21" t="s">
        <v>3174</v>
      </c>
      <c r="D613" s="21" t="s">
        <v>3175</v>
      </c>
      <c r="E613" s="24" t="s">
        <v>3177</v>
      </c>
      <c r="F613" s="23" t="s">
        <v>31572</v>
      </c>
      <c r="G613" s="21" t="s">
        <v>24</v>
      </c>
      <c r="H613" s="21" t="s">
        <v>26</v>
      </c>
      <c r="L613" s="21" t="s">
        <v>27</v>
      </c>
      <c r="M613" s="21" t="s">
        <v>3178</v>
      </c>
      <c r="N613" s="21" t="s">
        <v>128</v>
      </c>
      <c r="O613" s="21" t="s">
        <v>69</v>
      </c>
      <c r="R613" s="21"/>
      <c r="S613" s="23" t="s">
        <v>30315</v>
      </c>
      <c r="T613" s="23" t="s">
        <v>30315</v>
      </c>
      <c r="U613" s="23" t="s">
        <v>30315</v>
      </c>
      <c r="V613" s="23" t="s">
        <v>30315</v>
      </c>
      <c r="W613" s="23" t="s">
        <v>30315</v>
      </c>
      <c r="X613" s="23" t="s">
        <v>30315</v>
      </c>
      <c r="Z613" s="23" t="s">
        <v>30315</v>
      </c>
      <c r="AA613" s="23" t="s">
        <v>30315</v>
      </c>
      <c r="AB613" s="23" t="s">
        <v>30315</v>
      </c>
      <c r="AC613" s="23" t="s">
        <v>30315</v>
      </c>
      <c r="AD613" s="23" t="s">
        <v>30315</v>
      </c>
      <c r="AE613" s="23" t="s">
        <v>30315</v>
      </c>
      <c r="AF613" s="23" t="s">
        <v>30315</v>
      </c>
      <c r="AG613" s="23" t="s">
        <v>30315</v>
      </c>
      <c r="AH613" s="23" t="s">
        <v>30315</v>
      </c>
      <c r="AI613" s="23" t="s">
        <v>30315</v>
      </c>
      <c r="AJ613" s="23" t="s">
        <v>30315</v>
      </c>
      <c r="AK613" s="23" t="s">
        <v>30315</v>
      </c>
      <c r="AL613" s="23" t="s">
        <v>30315</v>
      </c>
      <c r="AM613" s="23" t="s">
        <v>30315</v>
      </c>
      <c r="AN613" s="23" t="s">
        <v>30315</v>
      </c>
      <c r="AO613" s="23" t="s">
        <v>30315</v>
      </c>
      <c r="AP613" s="23" t="s">
        <v>30315</v>
      </c>
      <c r="AQ613" s="23" t="s">
        <v>30315</v>
      </c>
      <c r="AR613" s="23" t="s">
        <v>30315</v>
      </c>
      <c r="AS613" s="23" t="s">
        <v>30315</v>
      </c>
      <c r="AT613" s="23" t="s">
        <v>30315</v>
      </c>
      <c r="AU613" s="23" t="s">
        <v>30315</v>
      </c>
      <c r="AV613" s="23" t="s">
        <v>30315</v>
      </c>
      <c r="AW613" s="23" t="s">
        <v>30315</v>
      </c>
      <c r="AX613" s="23" t="s">
        <v>30315</v>
      </c>
      <c r="AY613" s="23" t="s">
        <v>30315</v>
      </c>
      <c r="AZ613" s="21" t="s">
        <v>27</v>
      </c>
      <c r="BA613" s="23" t="s">
        <v>30316</v>
      </c>
    </row>
    <row r="614">
      <c r="A614" s="21" t="s">
        <v>31573</v>
      </c>
      <c r="B614" s="21" t="s">
        <v>55</v>
      </c>
      <c r="D614" s="21" t="s">
        <v>3179</v>
      </c>
      <c r="E614" s="21" t="s">
        <v>3181</v>
      </c>
      <c r="F614" s="23" t="s">
        <v>31574</v>
      </c>
      <c r="G614" s="21" t="s">
        <v>24</v>
      </c>
      <c r="H614" s="21" t="s">
        <v>27</v>
      </c>
      <c r="L614" s="21" t="s">
        <v>27</v>
      </c>
      <c r="N614" s="21" t="s">
        <v>27</v>
      </c>
      <c r="O614" s="21" t="s">
        <v>27</v>
      </c>
      <c r="R614" s="21"/>
      <c r="S614" s="23" t="s">
        <v>30315</v>
      </c>
      <c r="T614" s="23" t="s">
        <v>30315</v>
      </c>
      <c r="U614" s="23" t="s">
        <v>30315</v>
      </c>
      <c r="V614" s="23" t="s">
        <v>30315</v>
      </c>
      <c r="W614" s="23" t="s">
        <v>30315</v>
      </c>
      <c r="X614" s="23" t="s">
        <v>30315</v>
      </c>
      <c r="Z614" s="23" t="s">
        <v>30315</v>
      </c>
      <c r="AA614" s="23" t="s">
        <v>30315</v>
      </c>
      <c r="AB614" s="23" t="s">
        <v>30315</v>
      </c>
      <c r="AC614" s="23" t="s">
        <v>30315</v>
      </c>
      <c r="AD614" s="23" t="s">
        <v>30315</v>
      </c>
      <c r="AE614" s="23" t="s">
        <v>30315</v>
      </c>
      <c r="AF614" s="23" t="s">
        <v>30315</v>
      </c>
      <c r="AG614" s="23" t="s">
        <v>30315</v>
      </c>
      <c r="AH614" s="23" t="s">
        <v>30315</v>
      </c>
      <c r="AI614" s="23" t="s">
        <v>30315</v>
      </c>
      <c r="AJ614" s="23" t="s">
        <v>30315</v>
      </c>
      <c r="AK614" s="23" t="s">
        <v>30315</v>
      </c>
      <c r="AL614" s="23" t="s">
        <v>30315</v>
      </c>
      <c r="AM614" s="23" t="s">
        <v>30315</v>
      </c>
      <c r="AN614" s="23" t="s">
        <v>30315</v>
      </c>
      <c r="AO614" s="23" t="s">
        <v>30315</v>
      </c>
      <c r="AP614" s="23" t="s">
        <v>30315</v>
      </c>
      <c r="AQ614" s="23" t="s">
        <v>30315</v>
      </c>
      <c r="AR614" s="23" t="s">
        <v>30315</v>
      </c>
      <c r="AS614" s="23" t="s">
        <v>30315</v>
      </c>
      <c r="AT614" s="23" t="s">
        <v>30315</v>
      </c>
      <c r="AU614" s="23" t="s">
        <v>30315</v>
      </c>
      <c r="AV614" s="23" t="s">
        <v>30315</v>
      </c>
      <c r="AW614" s="23" t="s">
        <v>30315</v>
      </c>
      <c r="AX614" s="23" t="s">
        <v>30315</v>
      </c>
      <c r="AY614" s="23" t="s">
        <v>30315</v>
      </c>
      <c r="AZ614" s="21" t="s">
        <v>27</v>
      </c>
      <c r="BA614" s="23" t="s">
        <v>30316</v>
      </c>
    </row>
    <row r="615">
      <c r="A615" s="21" t="s">
        <v>31575</v>
      </c>
      <c r="B615" s="21" t="s">
        <v>3182</v>
      </c>
      <c r="D615" s="21" t="s">
        <v>3183</v>
      </c>
      <c r="E615" s="21" t="s">
        <v>3184</v>
      </c>
      <c r="F615" s="23" t="s">
        <v>31576</v>
      </c>
      <c r="G615" s="21" t="s">
        <v>24</v>
      </c>
      <c r="H615" s="21" t="s">
        <v>26</v>
      </c>
      <c r="L615" s="21" t="s">
        <v>27</v>
      </c>
      <c r="M615" s="21" t="s">
        <v>3185</v>
      </c>
      <c r="N615" s="21" t="s">
        <v>33</v>
      </c>
      <c r="O615" s="21" t="s">
        <v>364</v>
      </c>
      <c r="R615" s="21"/>
      <c r="S615" s="23" t="s">
        <v>30315</v>
      </c>
      <c r="T615" s="23" t="s">
        <v>30315</v>
      </c>
      <c r="U615" s="23" t="s">
        <v>30315</v>
      </c>
      <c r="V615" s="23" t="s">
        <v>30315</v>
      </c>
      <c r="W615" s="23" t="s">
        <v>30315</v>
      </c>
      <c r="X615" s="23" t="s">
        <v>30315</v>
      </c>
      <c r="Z615" s="23" t="s">
        <v>30315</v>
      </c>
      <c r="AA615" s="23" t="s">
        <v>30315</v>
      </c>
      <c r="AB615" s="23" t="s">
        <v>30315</v>
      </c>
      <c r="AC615" s="23" t="s">
        <v>30315</v>
      </c>
      <c r="AD615" s="23" t="s">
        <v>30315</v>
      </c>
      <c r="AE615" s="23" t="s">
        <v>30315</v>
      </c>
      <c r="AF615" s="23" t="s">
        <v>30315</v>
      </c>
      <c r="AG615" s="23" t="s">
        <v>30315</v>
      </c>
      <c r="AH615" s="23" t="s">
        <v>30315</v>
      </c>
      <c r="AI615" s="23" t="s">
        <v>30315</v>
      </c>
      <c r="AJ615" s="23" t="s">
        <v>30315</v>
      </c>
      <c r="AK615" s="23" t="s">
        <v>30315</v>
      </c>
      <c r="AL615" s="23" t="s">
        <v>30315</v>
      </c>
      <c r="AM615" s="23" t="s">
        <v>30315</v>
      </c>
      <c r="AN615" s="23" t="s">
        <v>30315</v>
      </c>
      <c r="AO615" s="23" t="s">
        <v>30315</v>
      </c>
      <c r="AP615" s="23" t="s">
        <v>30315</v>
      </c>
      <c r="AQ615" s="23" t="s">
        <v>30315</v>
      </c>
      <c r="AR615" s="23" t="s">
        <v>30315</v>
      </c>
      <c r="AS615" s="23" t="s">
        <v>30315</v>
      </c>
      <c r="AT615" s="23" t="s">
        <v>30315</v>
      </c>
      <c r="AU615" s="23" t="s">
        <v>30315</v>
      </c>
      <c r="AV615" s="23" t="s">
        <v>30315</v>
      </c>
      <c r="AW615" s="23" t="s">
        <v>30315</v>
      </c>
      <c r="AX615" s="23" t="s">
        <v>30315</v>
      </c>
      <c r="AY615" s="23" t="s">
        <v>30315</v>
      </c>
      <c r="AZ615" s="21" t="s">
        <v>27</v>
      </c>
      <c r="BA615" s="23" t="s">
        <v>30316</v>
      </c>
    </row>
    <row r="616">
      <c r="A616" s="21" t="s">
        <v>31577</v>
      </c>
      <c r="B616" s="21" t="s">
        <v>31578</v>
      </c>
      <c r="D616" s="21" t="s">
        <v>3187</v>
      </c>
      <c r="E616" s="21" t="s">
        <v>3189</v>
      </c>
      <c r="F616" s="23" t="s">
        <v>31579</v>
      </c>
      <c r="G616" s="21" t="s">
        <v>24</v>
      </c>
      <c r="H616" s="21" t="s">
        <v>26</v>
      </c>
      <c r="L616" s="21" t="s">
        <v>27</v>
      </c>
      <c r="M616" s="21" t="s">
        <v>3190</v>
      </c>
      <c r="N616" s="21" t="s">
        <v>33</v>
      </c>
      <c r="O616" s="21" t="s">
        <v>62</v>
      </c>
      <c r="R616" s="21"/>
      <c r="S616" s="23" t="s">
        <v>30315</v>
      </c>
      <c r="T616" s="23" t="s">
        <v>30315</v>
      </c>
      <c r="U616" s="23" t="s">
        <v>30315</v>
      </c>
      <c r="V616" s="23" t="s">
        <v>30315</v>
      </c>
      <c r="W616" s="23" t="s">
        <v>30315</v>
      </c>
      <c r="X616" s="23" t="s">
        <v>30315</v>
      </c>
      <c r="Z616" s="23" t="s">
        <v>30315</v>
      </c>
      <c r="AA616" s="23" t="s">
        <v>30315</v>
      </c>
      <c r="AB616" s="23" t="s">
        <v>30315</v>
      </c>
      <c r="AC616" s="23" t="s">
        <v>30315</v>
      </c>
      <c r="AD616" s="23" t="s">
        <v>30315</v>
      </c>
      <c r="AE616" s="23" t="s">
        <v>30315</v>
      </c>
      <c r="AF616" s="23" t="s">
        <v>30315</v>
      </c>
      <c r="AG616" s="23" t="s">
        <v>30315</v>
      </c>
      <c r="AH616" s="23" t="s">
        <v>30315</v>
      </c>
      <c r="AI616" s="23" t="s">
        <v>30315</v>
      </c>
      <c r="AJ616" s="23" t="s">
        <v>30315</v>
      </c>
      <c r="AK616" s="23" t="s">
        <v>30315</v>
      </c>
      <c r="AL616" s="23" t="s">
        <v>30315</v>
      </c>
      <c r="AM616" s="23" t="s">
        <v>30315</v>
      </c>
      <c r="AN616" s="23" t="s">
        <v>30315</v>
      </c>
      <c r="AO616" s="23" t="s">
        <v>30315</v>
      </c>
      <c r="AP616" s="23" t="s">
        <v>30315</v>
      </c>
      <c r="AQ616" s="23" t="s">
        <v>30315</v>
      </c>
      <c r="AR616" s="23" t="s">
        <v>30315</v>
      </c>
      <c r="AS616" s="23" t="s">
        <v>30315</v>
      </c>
      <c r="AT616" s="23" t="s">
        <v>30315</v>
      </c>
      <c r="AU616" s="23" t="s">
        <v>30315</v>
      </c>
      <c r="AV616" s="23" t="s">
        <v>30315</v>
      </c>
      <c r="AW616" s="23" t="s">
        <v>30315</v>
      </c>
      <c r="AX616" s="23" t="s">
        <v>30315</v>
      </c>
      <c r="AY616" s="23" t="s">
        <v>30315</v>
      </c>
      <c r="AZ616" s="21" t="s">
        <v>27</v>
      </c>
      <c r="BA616" s="23" t="s">
        <v>30316</v>
      </c>
    </row>
    <row r="617">
      <c r="A617" s="21" t="s">
        <v>31580</v>
      </c>
      <c r="B617" s="21" t="s">
        <v>3191</v>
      </c>
      <c r="D617" s="21" t="s">
        <v>3192</v>
      </c>
      <c r="E617" s="24" t="s">
        <v>3194</v>
      </c>
      <c r="F617" s="23" t="s">
        <v>31581</v>
      </c>
      <c r="G617" s="21" t="s">
        <v>24</v>
      </c>
      <c r="H617" s="21" t="s">
        <v>95</v>
      </c>
      <c r="I617" s="21" t="s">
        <v>3195</v>
      </c>
      <c r="J617" s="24" t="s">
        <v>3196</v>
      </c>
      <c r="K617" s="21" t="s">
        <v>753</v>
      </c>
      <c r="L617" s="21" t="s">
        <v>116</v>
      </c>
      <c r="N617" s="21" t="s">
        <v>27</v>
      </c>
      <c r="O617" s="21" t="s">
        <v>27</v>
      </c>
      <c r="R617" s="21"/>
      <c r="S617" s="23" t="s">
        <v>30315</v>
      </c>
      <c r="T617" s="23" t="s">
        <v>30315</v>
      </c>
      <c r="U617" s="23" t="s">
        <v>30315</v>
      </c>
      <c r="V617" s="23" t="s">
        <v>30315</v>
      </c>
      <c r="W617" s="23" t="s">
        <v>30315</v>
      </c>
      <c r="X617" s="23" t="s">
        <v>30315</v>
      </c>
      <c r="Z617" s="23" t="s">
        <v>30315</v>
      </c>
      <c r="AA617" s="23" t="s">
        <v>30315</v>
      </c>
      <c r="AB617" s="23" t="s">
        <v>30315</v>
      </c>
      <c r="AC617" s="23" t="s">
        <v>30315</v>
      </c>
      <c r="AD617" s="23" t="s">
        <v>30315</v>
      </c>
      <c r="AE617" s="23" t="s">
        <v>30315</v>
      </c>
      <c r="AF617" s="23" t="s">
        <v>30315</v>
      </c>
      <c r="AG617" s="23" t="s">
        <v>30315</v>
      </c>
      <c r="AH617" s="23" t="s">
        <v>30315</v>
      </c>
      <c r="AI617" s="23" t="s">
        <v>30315</v>
      </c>
      <c r="AJ617" s="23" t="s">
        <v>30315</v>
      </c>
      <c r="AK617" s="23" t="s">
        <v>30315</v>
      </c>
      <c r="AL617" s="23" t="s">
        <v>30315</v>
      </c>
      <c r="AM617" s="23" t="s">
        <v>30315</v>
      </c>
      <c r="AN617" s="23" t="s">
        <v>30315</v>
      </c>
      <c r="AO617" s="23" t="s">
        <v>30315</v>
      </c>
      <c r="AP617" s="23" t="s">
        <v>30315</v>
      </c>
      <c r="AQ617" s="23" t="s">
        <v>30315</v>
      </c>
      <c r="AR617" s="23" t="s">
        <v>30315</v>
      </c>
      <c r="AS617" s="23" t="s">
        <v>30315</v>
      </c>
      <c r="AT617" s="23" t="s">
        <v>30315</v>
      </c>
      <c r="AU617" s="23" t="s">
        <v>30315</v>
      </c>
      <c r="AV617" s="23" t="s">
        <v>30315</v>
      </c>
      <c r="AW617" s="23" t="s">
        <v>30315</v>
      </c>
      <c r="AX617" s="23" t="s">
        <v>30315</v>
      </c>
      <c r="AY617" s="23" t="s">
        <v>30315</v>
      </c>
      <c r="AZ617" s="21" t="s">
        <v>27</v>
      </c>
      <c r="BA617" s="23" t="s">
        <v>30316</v>
      </c>
    </row>
    <row r="618">
      <c r="A618" s="21" t="s">
        <v>31582</v>
      </c>
      <c r="B618" s="21" t="s">
        <v>1971</v>
      </c>
      <c r="D618" s="21" t="s">
        <v>3197</v>
      </c>
      <c r="E618" s="24" t="s">
        <v>3199</v>
      </c>
      <c r="F618" s="23" t="s">
        <v>31583</v>
      </c>
      <c r="G618" s="21" t="s">
        <v>24</v>
      </c>
      <c r="H618" s="21" t="s">
        <v>26</v>
      </c>
      <c r="L618" s="21" t="s">
        <v>27</v>
      </c>
      <c r="M618" s="21" t="s">
        <v>3200</v>
      </c>
      <c r="N618" s="21" t="s">
        <v>54</v>
      </c>
      <c r="O618" s="21" t="s">
        <v>69</v>
      </c>
      <c r="R618" s="21"/>
      <c r="S618" s="23" t="s">
        <v>30315</v>
      </c>
      <c r="T618" s="23" t="s">
        <v>30315</v>
      </c>
      <c r="U618" s="23" t="s">
        <v>30315</v>
      </c>
      <c r="V618" s="23" t="s">
        <v>30315</v>
      </c>
      <c r="W618" s="23" t="s">
        <v>30315</v>
      </c>
      <c r="X618" s="23" t="s">
        <v>30315</v>
      </c>
      <c r="Z618" s="23" t="s">
        <v>30315</v>
      </c>
      <c r="AA618" s="23" t="s">
        <v>30315</v>
      </c>
      <c r="AB618" s="23" t="s">
        <v>30315</v>
      </c>
      <c r="AC618" s="23" t="s">
        <v>30315</v>
      </c>
      <c r="AD618" s="23" t="s">
        <v>30315</v>
      </c>
      <c r="AE618" s="23" t="s">
        <v>30315</v>
      </c>
      <c r="AF618" s="23" t="s">
        <v>30315</v>
      </c>
      <c r="AG618" s="23" t="s">
        <v>30315</v>
      </c>
      <c r="AH618" s="23" t="s">
        <v>30315</v>
      </c>
      <c r="AI618" s="23" t="s">
        <v>30315</v>
      </c>
      <c r="AJ618" s="23" t="s">
        <v>30315</v>
      </c>
      <c r="AK618" s="23" t="s">
        <v>30315</v>
      </c>
      <c r="AL618" s="23" t="s">
        <v>30315</v>
      </c>
      <c r="AM618" s="23" t="s">
        <v>30315</v>
      </c>
      <c r="AN618" s="23" t="s">
        <v>30315</v>
      </c>
      <c r="AO618" s="23" t="s">
        <v>30315</v>
      </c>
      <c r="AP618" s="23" t="s">
        <v>30315</v>
      </c>
      <c r="AQ618" s="23" t="s">
        <v>30315</v>
      </c>
      <c r="AR618" s="23" t="s">
        <v>30315</v>
      </c>
      <c r="AS618" s="23" t="s">
        <v>30315</v>
      </c>
      <c r="AT618" s="23" t="s">
        <v>30315</v>
      </c>
      <c r="AU618" s="23" t="s">
        <v>30315</v>
      </c>
      <c r="AV618" s="23" t="s">
        <v>30315</v>
      </c>
      <c r="AW618" s="23" t="s">
        <v>30315</v>
      </c>
      <c r="AX618" s="23" t="s">
        <v>30315</v>
      </c>
      <c r="AY618" s="23" t="s">
        <v>30315</v>
      </c>
      <c r="AZ618" s="21" t="s">
        <v>27</v>
      </c>
      <c r="BA618" s="23" t="s">
        <v>30316</v>
      </c>
    </row>
    <row r="619">
      <c r="A619" s="21" t="s">
        <v>31584</v>
      </c>
      <c r="B619" s="21" t="s">
        <v>3201</v>
      </c>
      <c r="D619" s="21" t="s">
        <v>3202</v>
      </c>
      <c r="E619" s="21" t="s">
        <v>3201</v>
      </c>
      <c r="F619" s="23" t="s">
        <v>31585</v>
      </c>
      <c r="G619" s="21" t="s">
        <v>24</v>
      </c>
      <c r="H619" s="21" t="s">
        <v>95</v>
      </c>
      <c r="I619" s="21" t="s">
        <v>3204</v>
      </c>
      <c r="K619" s="21" t="s">
        <v>785</v>
      </c>
      <c r="L619" s="21" t="s">
        <v>96</v>
      </c>
      <c r="N619" s="21" t="s">
        <v>27</v>
      </c>
      <c r="O619" s="21" t="s">
        <v>27</v>
      </c>
      <c r="R619" s="21"/>
      <c r="S619" s="23" t="s">
        <v>30315</v>
      </c>
      <c r="T619" s="23" t="s">
        <v>30315</v>
      </c>
      <c r="U619" s="23" t="s">
        <v>30315</v>
      </c>
      <c r="V619" s="23" t="s">
        <v>30315</v>
      </c>
      <c r="W619" s="23" t="s">
        <v>30315</v>
      </c>
      <c r="X619" s="23" t="s">
        <v>30315</v>
      </c>
      <c r="Z619" s="23" t="s">
        <v>30315</v>
      </c>
      <c r="AA619" s="23" t="s">
        <v>30315</v>
      </c>
      <c r="AB619" s="23" t="s">
        <v>30315</v>
      </c>
      <c r="AC619" s="23" t="s">
        <v>30315</v>
      </c>
      <c r="AD619" s="23" t="s">
        <v>30315</v>
      </c>
      <c r="AE619" s="23" t="s">
        <v>30315</v>
      </c>
      <c r="AF619" s="23" t="s">
        <v>30315</v>
      </c>
      <c r="AG619" s="23" t="s">
        <v>30315</v>
      </c>
      <c r="AH619" s="23" t="s">
        <v>30315</v>
      </c>
      <c r="AI619" s="23" t="s">
        <v>30315</v>
      </c>
      <c r="AJ619" s="23" t="s">
        <v>30315</v>
      </c>
      <c r="AK619" s="23" t="s">
        <v>30315</v>
      </c>
      <c r="AL619" s="23" t="s">
        <v>30315</v>
      </c>
      <c r="AM619" s="23" t="s">
        <v>30315</v>
      </c>
      <c r="AN619" s="23" t="s">
        <v>30315</v>
      </c>
      <c r="AO619" s="23" t="s">
        <v>30315</v>
      </c>
      <c r="AP619" s="23" t="s">
        <v>30315</v>
      </c>
      <c r="AQ619" s="23" t="s">
        <v>30315</v>
      </c>
      <c r="AR619" s="23" t="s">
        <v>30315</v>
      </c>
      <c r="AS619" s="23" t="s">
        <v>30315</v>
      </c>
      <c r="AT619" s="23" t="s">
        <v>30315</v>
      </c>
      <c r="AU619" s="23" t="s">
        <v>30315</v>
      </c>
      <c r="AV619" s="23" t="s">
        <v>30315</v>
      </c>
      <c r="AW619" s="23" t="s">
        <v>30315</v>
      </c>
      <c r="AX619" s="23" t="s">
        <v>30315</v>
      </c>
      <c r="AY619" s="23" t="s">
        <v>30315</v>
      </c>
      <c r="AZ619" s="21" t="s">
        <v>27</v>
      </c>
      <c r="BA619" s="23" t="s">
        <v>30316</v>
      </c>
    </row>
    <row r="620">
      <c r="A620" s="21" t="s">
        <v>31586</v>
      </c>
      <c r="B620" s="21" t="s">
        <v>3205</v>
      </c>
      <c r="D620" s="21" t="s">
        <v>3206</v>
      </c>
      <c r="E620" s="21" t="s">
        <v>3208</v>
      </c>
      <c r="F620" s="23" t="s">
        <v>31587</v>
      </c>
      <c r="G620" s="21" t="s">
        <v>24</v>
      </c>
      <c r="H620" s="21" t="s">
        <v>95</v>
      </c>
      <c r="I620" s="21" t="s">
        <v>3209</v>
      </c>
      <c r="J620" s="24" t="s">
        <v>3210</v>
      </c>
      <c r="K620" s="21" t="s">
        <v>156</v>
      </c>
      <c r="L620" s="21" t="s">
        <v>768</v>
      </c>
      <c r="N620" s="21" t="s">
        <v>27</v>
      </c>
      <c r="O620" s="21" t="s">
        <v>27</v>
      </c>
      <c r="R620" s="21"/>
      <c r="S620" s="23" t="s">
        <v>30315</v>
      </c>
      <c r="T620" s="23" t="s">
        <v>30315</v>
      </c>
      <c r="U620" s="23" t="s">
        <v>30315</v>
      </c>
      <c r="V620" s="23" t="s">
        <v>30315</v>
      </c>
      <c r="W620" s="23" t="s">
        <v>30315</v>
      </c>
      <c r="X620" s="23" t="s">
        <v>30315</v>
      </c>
      <c r="Z620" s="23" t="s">
        <v>30315</v>
      </c>
      <c r="AA620" s="23" t="s">
        <v>30315</v>
      </c>
      <c r="AB620" s="23" t="s">
        <v>30315</v>
      </c>
      <c r="AC620" s="23" t="s">
        <v>30315</v>
      </c>
      <c r="AD620" s="23" t="s">
        <v>30315</v>
      </c>
      <c r="AE620" s="23" t="s">
        <v>30315</v>
      </c>
      <c r="AF620" s="23" t="s">
        <v>30315</v>
      </c>
      <c r="AG620" s="23" t="s">
        <v>30315</v>
      </c>
      <c r="AH620" s="23" t="s">
        <v>30315</v>
      </c>
      <c r="AI620" s="23" t="s">
        <v>30315</v>
      </c>
      <c r="AJ620" s="23" t="s">
        <v>30315</v>
      </c>
      <c r="AK620" s="23" t="s">
        <v>30315</v>
      </c>
      <c r="AL620" s="23" t="s">
        <v>30315</v>
      </c>
      <c r="AM620" s="23" t="s">
        <v>30315</v>
      </c>
      <c r="AN620" s="23" t="s">
        <v>30315</v>
      </c>
      <c r="AO620" s="23" t="s">
        <v>30315</v>
      </c>
      <c r="AP620" s="23" t="s">
        <v>30315</v>
      </c>
      <c r="AQ620" s="23" t="s">
        <v>30315</v>
      </c>
      <c r="AR620" s="23" t="s">
        <v>30315</v>
      </c>
      <c r="AS620" s="23" t="s">
        <v>30315</v>
      </c>
      <c r="AT620" s="23" t="s">
        <v>30315</v>
      </c>
      <c r="AU620" s="23" t="s">
        <v>30315</v>
      </c>
      <c r="AV620" s="23" t="s">
        <v>30315</v>
      </c>
      <c r="AW620" s="23" t="s">
        <v>30315</v>
      </c>
      <c r="AX620" s="23" t="s">
        <v>30315</v>
      </c>
      <c r="AY620" s="23" t="s">
        <v>30315</v>
      </c>
      <c r="AZ620" s="21" t="s">
        <v>27</v>
      </c>
      <c r="BA620" s="23" t="s">
        <v>30316</v>
      </c>
    </row>
    <row r="621">
      <c r="A621" s="21" t="s">
        <v>31588</v>
      </c>
      <c r="B621" s="21" t="s">
        <v>3211</v>
      </c>
      <c r="D621" s="21" t="s">
        <v>3212</v>
      </c>
      <c r="E621" s="24" t="s">
        <v>3214</v>
      </c>
      <c r="F621" s="23" t="s">
        <v>31589</v>
      </c>
      <c r="G621" s="21" t="s">
        <v>24</v>
      </c>
      <c r="H621" s="21" t="s">
        <v>26</v>
      </c>
      <c r="L621" s="21" t="s">
        <v>27</v>
      </c>
      <c r="M621" s="21" t="s">
        <v>3215</v>
      </c>
      <c r="N621" s="21" t="s">
        <v>33</v>
      </c>
      <c r="O621" s="21" t="s">
        <v>34</v>
      </c>
      <c r="R621" s="21"/>
      <c r="S621" s="23" t="s">
        <v>30315</v>
      </c>
      <c r="T621" s="23" t="s">
        <v>30315</v>
      </c>
      <c r="U621" s="23" t="s">
        <v>30315</v>
      </c>
      <c r="V621" s="23" t="s">
        <v>30315</v>
      </c>
      <c r="W621" s="23" t="s">
        <v>30315</v>
      </c>
      <c r="X621" s="23" t="s">
        <v>30315</v>
      </c>
      <c r="Z621" s="23" t="s">
        <v>30315</v>
      </c>
      <c r="AA621" s="23" t="s">
        <v>30315</v>
      </c>
      <c r="AB621" s="23" t="s">
        <v>30315</v>
      </c>
      <c r="AC621" s="23" t="s">
        <v>30315</v>
      </c>
      <c r="AD621" s="23" t="s">
        <v>30315</v>
      </c>
      <c r="AE621" s="23" t="s">
        <v>30315</v>
      </c>
      <c r="AF621" s="23" t="s">
        <v>30315</v>
      </c>
      <c r="AG621" s="23" t="s">
        <v>30315</v>
      </c>
      <c r="AH621" s="23" t="s">
        <v>30315</v>
      </c>
      <c r="AI621" s="23" t="s">
        <v>30315</v>
      </c>
      <c r="AJ621" s="23" t="s">
        <v>30315</v>
      </c>
      <c r="AK621" s="23" t="s">
        <v>30315</v>
      </c>
      <c r="AL621" s="23" t="s">
        <v>30315</v>
      </c>
      <c r="AM621" s="23" t="s">
        <v>30315</v>
      </c>
      <c r="AN621" s="23" t="s">
        <v>30315</v>
      </c>
      <c r="AO621" s="23" t="s">
        <v>30315</v>
      </c>
      <c r="AP621" s="23" t="s">
        <v>30315</v>
      </c>
      <c r="AQ621" s="23" t="s">
        <v>30315</v>
      </c>
      <c r="AR621" s="23" t="s">
        <v>30315</v>
      </c>
      <c r="AS621" s="23" t="s">
        <v>30315</v>
      </c>
      <c r="AT621" s="23" t="s">
        <v>30315</v>
      </c>
      <c r="AU621" s="23" t="s">
        <v>30315</v>
      </c>
      <c r="AV621" s="23" t="s">
        <v>30315</v>
      </c>
      <c r="AW621" s="23" t="s">
        <v>30315</v>
      </c>
      <c r="AX621" s="23" t="s">
        <v>30315</v>
      </c>
      <c r="AY621" s="23" t="s">
        <v>30315</v>
      </c>
      <c r="AZ621" s="21" t="s">
        <v>27</v>
      </c>
      <c r="BA621" s="23" t="s">
        <v>30316</v>
      </c>
    </row>
    <row r="622">
      <c r="A622" s="21" t="s">
        <v>31590</v>
      </c>
      <c r="B622" s="21" t="s">
        <v>1437</v>
      </c>
      <c r="D622" s="21" t="s">
        <v>798</v>
      </c>
      <c r="E622" s="21" t="s">
        <v>801</v>
      </c>
      <c r="F622" s="23" t="s">
        <v>30585</v>
      </c>
      <c r="G622" s="21" t="s">
        <v>800</v>
      </c>
      <c r="H622" s="21" t="s">
        <v>26</v>
      </c>
      <c r="L622" s="21" t="s">
        <v>27</v>
      </c>
      <c r="M622" s="21" t="s">
        <v>802</v>
      </c>
      <c r="N622" s="21" t="s">
        <v>54</v>
      </c>
      <c r="O622" s="21" t="s">
        <v>34</v>
      </c>
      <c r="R622" s="21"/>
      <c r="S622" s="23" t="s">
        <v>30315</v>
      </c>
      <c r="T622" s="23" t="s">
        <v>30315</v>
      </c>
      <c r="U622" s="23" t="s">
        <v>30315</v>
      </c>
      <c r="V622" s="23" t="s">
        <v>30315</v>
      </c>
      <c r="W622" s="23" t="s">
        <v>30315</v>
      </c>
      <c r="X622" s="23" t="s">
        <v>30315</v>
      </c>
      <c r="Z622" s="23" t="s">
        <v>30315</v>
      </c>
      <c r="AA622" s="23" t="s">
        <v>30315</v>
      </c>
      <c r="AB622" s="23" t="s">
        <v>30315</v>
      </c>
      <c r="AC622" s="23" t="s">
        <v>30315</v>
      </c>
      <c r="AD622" s="23" t="s">
        <v>30315</v>
      </c>
      <c r="AE622" s="23" t="s">
        <v>30315</v>
      </c>
      <c r="AF622" s="23" t="s">
        <v>30315</v>
      </c>
      <c r="AG622" s="23" t="s">
        <v>30315</v>
      </c>
      <c r="AH622" s="23" t="s">
        <v>30315</v>
      </c>
      <c r="AI622" s="23" t="s">
        <v>30315</v>
      </c>
      <c r="AJ622" s="23" t="s">
        <v>30315</v>
      </c>
      <c r="AK622" s="23" t="s">
        <v>30315</v>
      </c>
      <c r="AL622" s="23" t="s">
        <v>30315</v>
      </c>
      <c r="AM622" s="23" t="s">
        <v>30315</v>
      </c>
      <c r="AN622" s="23" t="s">
        <v>30315</v>
      </c>
      <c r="AO622" s="23" t="s">
        <v>30315</v>
      </c>
      <c r="AP622" s="23" t="s">
        <v>30315</v>
      </c>
      <c r="AQ622" s="23" t="s">
        <v>30315</v>
      </c>
      <c r="AR622" s="23" t="s">
        <v>30315</v>
      </c>
      <c r="AS622" s="23" t="s">
        <v>30315</v>
      </c>
      <c r="AT622" s="23" t="s">
        <v>30315</v>
      </c>
      <c r="AU622" s="23" t="s">
        <v>30315</v>
      </c>
      <c r="AV622" s="23" t="s">
        <v>30315</v>
      </c>
      <c r="AW622" s="23" t="s">
        <v>30315</v>
      </c>
      <c r="AX622" s="23" t="s">
        <v>30315</v>
      </c>
      <c r="AY622" s="23" t="s">
        <v>30315</v>
      </c>
      <c r="AZ622" s="21" t="s">
        <v>27</v>
      </c>
      <c r="BA622" s="23" t="s">
        <v>30316</v>
      </c>
    </row>
    <row r="623">
      <c r="A623" s="21" t="s">
        <v>31591</v>
      </c>
      <c r="B623" s="21" t="s">
        <v>5454</v>
      </c>
      <c r="D623" s="21" t="s">
        <v>31592</v>
      </c>
      <c r="E623" s="24" t="s">
        <v>31593</v>
      </c>
      <c r="F623" s="23" t="s">
        <v>31594</v>
      </c>
      <c r="G623" s="21" t="s">
        <v>24</v>
      </c>
      <c r="H623" s="21" t="s">
        <v>26</v>
      </c>
      <c r="L623" s="21" t="s">
        <v>27</v>
      </c>
      <c r="M623" s="21" t="s">
        <v>31595</v>
      </c>
      <c r="N623" s="21" t="s">
        <v>218</v>
      </c>
      <c r="O623" s="21" t="s">
        <v>69</v>
      </c>
      <c r="R623" s="21"/>
      <c r="S623" s="23" t="s">
        <v>30315</v>
      </c>
      <c r="T623" s="23" t="s">
        <v>30315</v>
      </c>
      <c r="U623" s="23" t="s">
        <v>30315</v>
      </c>
      <c r="V623" s="23" t="s">
        <v>30315</v>
      </c>
      <c r="W623" s="23" t="s">
        <v>30315</v>
      </c>
      <c r="X623" s="23" t="s">
        <v>30315</v>
      </c>
      <c r="Z623" s="23" t="s">
        <v>30315</v>
      </c>
      <c r="AA623" s="23" t="s">
        <v>30315</v>
      </c>
      <c r="AB623" s="23" t="s">
        <v>30315</v>
      </c>
      <c r="AC623" s="23" t="s">
        <v>30315</v>
      </c>
      <c r="AD623" s="23" t="s">
        <v>30315</v>
      </c>
      <c r="AE623" s="23" t="s">
        <v>30315</v>
      </c>
      <c r="AF623" s="23" t="s">
        <v>30315</v>
      </c>
      <c r="AG623" s="23" t="s">
        <v>30315</v>
      </c>
      <c r="AH623" s="23" t="s">
        <v>30315</v>
      </c>
      <c r="AI623" s="23" t="s">
        <v>30315</v>
      </c>
      <c r="AJ623" s="23" t="s">
        <v>30315</v>
      </c>
      <c r="AK623" s="23" t="s">
        <v>30315</v>
      </c>
      <c r="AL623" s="23" t="s">
        <v>30315</v>
      </c>
      <c r="AM623" s="23" t="s">
        <v>30315</v>
      </c>
      <c r="AN623" s="23" t="s">
        <v>30315</v>
      </c>
      <c r="AO623" s="23" t="s">
        <v>30315</v>
      </c>
      <c r="AP623" s="23" t="s">
        <v>30315</v>
      </c>
      <c r="AQ623" s="23" t="s">
        <v>30315</v>
      </c>
      <c r="AR623" s="23" t="s">
        <v>30315</v>
      </c>
      <c r="AS623" s="23" t="s">
        <v>30315</v>
      </c>
      <c r="AT623" s="23" t="s">
        <v>30315</v>
      </c>
      <c r="AU623" s="23" t="s">
        <v>30315</v>
      </c>
      <c r="AV623" s="23" t="s">
        <v>30315</v>
      </c>
      <c r="AW623" s="23" t="s">
        <v>30315</v>
      </c>
      <c r="AX623" s="23" t="s">
        <v>30315</v>
      </c>
      <c r="AY623" s="23" t="s">
        <v>30315</v>
      </c>
      <c r="AZ623" s="21" t="s">
        <v>27</v>
      </c>
      <c r="BA623" s="23" t="s">
        <v>30316</v>
      </c>
    </row>
    <row r="624">
      <c r="A624" s="21" t="s">
        <v>31596</v>
      </c>
      <c r="B624" s="21" t="s">
        <v>3219</v>
      </c>
      <c r="D624" s="21" t="s">
        <v>3098</v>
      </c>
      <c r="E624" s="24" t="s">
        <v>3220</v>
      </c>
      <c r="F624" s="23" t="s">
        <v>31534</v>
      </c>
      <c r="G624" s="21" t="s">
        <v>24</v>
      </c>
      <c r="H624" s="21" t="s">
        <v>95</v>
      </c>
      <c r="I624" s="21" t="s">
        <v>3221</v>
      </c>
      <c r="J624" s="24" t="s">
        <v>3222</v>
      </c>
      <c r="K624" s="21" t="s">
        <v>156</v>
      </c>
      <c r="L624" s="21" t="s">
        <v>768</v>
      </c>
      <c r="N624" s="21" t="s">
        <v>27</v>
      </c>
      <c r="O624" s="21" t="s">
        <v>27</v>
      </c>
      <c r="R624" s="21"/>
      <c r="S624" s="23" t="s">
        <v>30315</v>
      </c>
      <c r="T624" s="23" t="s">
        <v>30315</v>
      </c>
      <c r="U624" s="23" t="s">
        <v>30315</v>
      </c>
      <c r="V624" s="23" t="s">
        <v>30315</v>
      </c>
      <c r="W624" s="23" t="s">
        <v>30315</v>
      </c>
      <c r="X624" s="23" t="s">
        <v>30315</v>
      </c>
      <c r="Z624" s="23" t="s">
        <v>30315</v>
      </c>
      <c r="AA624" s="23" t="s">
        <v>30315</v>
      </c>
      <c r="AB624" s="23" t="s">
        <v>30315</v>
      </c>
      <c r="AC624" s="23" t="s">
        <v>30315</v>
      </c>
      <c r="AD624" s="23" t="s">
        <v>30315</v>
      </c>
      <c r="AE624" s="23" t="s">
        <v>30315</v>
      </c>
      <c r="AF624" s="23" t="s">
        <v>30315</v>
      </c>
      <c r="AG624" s="23" t="s">
        <v>30315</v>
      </c>
      <c r="AH624" s="23" t="s">
        <v>30315</v>
      </c>
      <c r="AI624" s="23" t="s">
        <v>30315</v>
      </c>
      <c r="AJ624" s="23" t="s">
        <v>30315</v>
      </c>
      <c r="AK624" s="23" t="s">
        <v>30315</v>
      </c>
      <c r="AL624" s="23" t="s">
        <v>30315</v>
      </c>
      <c r="AM624" s="23" t="s">
        <v>30315</v>
      </c>
      <c r="AN624" s="23" t="s">
        <v>30315</v>
      </c>
      <c r="AO624" s="23" t="s">
        <v>30315</v>
      </c>
      <c r="AP624" s="23" t="s">
        <v>30315</v>
      </c>
      <c r="AQ624" s="23" t="s">
        <v>30315</v>
      </c>
      <c r="AR624" s="23" t="s">
        <v>30315</v>
      </c>
      <c r="AS624" s="23" t="s">
        <v>30315</v>
      </c>
      <c r="AT624" s="23" t="s">
        <v>30315</v>
      </c>
      <c r="AU624" s="23" t="s">
        <v>30315</v>
      </c>
      <c r="AV624" s="23" t="s">
        <v>30315</v>
      </c>
      <c r="AW624" s="23" t="s">
        <v>30315</v>
      </c>
      <c r="AX624" s="23" t="s">
        <v>30315</v>
      </c>
      <c r="AY624" s="23" t="s">
        <v>30315</v>
      </c>
      <c r="AZ624" s="21" t="s">
        <v>27</v>
      </c>
      <c r="BA624" s="23" t="s">
        <v>30316</v>
      </c>
    </row>
    <row r="625">
      <c r="A625" s="21" t="s">
        <v>31597</v>
      </c>
      <c r="B625" s="21" t="s">
        <v>3223</v>
      </c>
      <c r="D625" s="21" t="s">
        <v>3224</v>
      </c>
      <c r="E625" s="24" t="s">
        <v>3226</v>
      </c>
      <c r="F625" s="23" t="s">
        <v>31598</v>
      </c>
      <c r="G625" s="21" t="s">
        <v>133</v>
      </c>
      <c r="H625" s="21" t="s">
        <v>40</v>
      </c>
      <c r="L625" s="21" t="s">
        <v>27</v>
      </c>
      <c r="N625" s="21" t="s">
        <v>27</v>
      </c>
      <c r="O625" s="21" t="s">
        <v>27</v>
      </c>
      <c r="P625" s="21" t="s">
        <v>3227</v>
      </c>
      <c r="Q625" s="21" t="s">
        <v>156</v>
      </c>
      <c r="R625" s="21"/>
      <c r="S625" s="23" t="s">
        <v>30315</v>
      </c>
      <c r="T625" s="23" t="s">
        <v>30315</v>
      </c>
      <c r="U625" s="23" t="s">
        <v>30315</v>
      </c>
      <c r="V625" s="23" t="s">
        <v>30315</v>
      </c>
      <c r="W625" s="23" t="s">
        <v>30315</v>
      </c>
      <c r="X625" s="23" t="s">
        <v>30316</v>
      </c>
      <c r="Z625" s="23" t="s">
        <v>30316</v>
      </c>
      <c r="AA625" s="23" t="s">
        <v>30316</v>
      </c>
      <c r="AB625" s="23" t="s">
        <v>30315</v>
      </c>
      <c r="AC625" s="23" t="s">
        <v>30315</v>
      </c>
      <c r="AD625" s="23" t="s">
        <v>30315</v>
      </c>
      <c r="AE625" s="23" t="s">
        <v>30316</v>
      </c>
      <c r="AF625" s="23" t="s">
        <v>30315</v>
      </c>
      <c r="AG625" s="23" t="s">
        <v>30315</v>
      </c>
      <c r="AH625" s="23" t="s">
        <v>30315</v>
      </c>
      <c r="AI625" s="23" t="s">
        <v>30316</v>
      </c>
      <c r="AJ625" s="23" t="s">
        <v>30315</v>
      </c>
      <c r="AK625" s="23" t="s">
        <v>30315</v>
      </c>
      <c r="AL625" s="23" t="s">
        <v>30315</v>
      </c>
      <c r="AM625" s="23" t="s">
        <v>30316</v>
      </c>
      <c r="AN625" s="23" t="s">
        <v>30316</v>
      </c>
      <c r="AO625" s="23" t="s">
        <v>30315</v>
      </c>
      <c r="AP625" s="23" t="s">
        <v>30315</v>
      </c>
      <c r="AQ625" s="23" t="s">
        <v>30315</v>
      </c>
      <c r="AR625" s="23" t="s">
        <v>30316</v>
      </c>
      <c r="AS625" s="23" t="s">
        <v>30315</v>
      </c>
      <c r="AT625" s="23" t="s">
        <v>30315</v>
      </c>
      <c r="AU625" s="23" t="s">
        <v>30315</v>
      </c>
      <c r="AV625" s="23" t="s">
        <v>30316</v>
      </c>
      <c r="AW625" s="23" t="s">
        <v>30315</v>
      </c>
      <c r="AX625" s="23" t="s">
        <v>30316</v>
      </c>
      <c r="AY625" s="23" t="s">
        <v>30315</v>
      </c>
      <c r="AZ625" s="21" t="s">
        <v>30321</v>
      </c>
      <c r="BA625" s="23" t="s">
        <v>30316</v>
      </c>
    </row>
    <row r="626">
      <c r="A626" s="21" t="s">
        <v>31599</v>
      </c>
      <c r="B626" s="21" t="s">
        <v>619</v>
      </c>
      <c r="D626" s="21" t="s">
        <v>3229</v>
      </c>
      <c r="E626" s="24" t="s">
        <v>3231</v>
      </c>
      <c r="F626" s="23" t="s">
        <v>31600</v>
      </c>
      <c r="G626" s="21" t="s">
        <v>24</v>
      </c>
      <c r="H626" s="21" t="s">
        <v>26</v>
      </c>
      <c r="I626" s="21" t="s">
        <v>31601</v>
      </c>
      <c r="L626" s="21" t="s">
        <v>27</v>
      </c>
      <c r="M626" s="21" t="s">
        <v>7044</v>
      </c>
      <c r="N626" s="21" t="s">
        <v>218</v>
      </c>
      <c r="O626" s="21" t="s">
        <v>34</v>
      </c>
      <c r="R626" s="21"/>
      <c r="S626" s="23" t="s">
        <v>30315</v>
      </c>
      <c r="T626" s="23" t="s">
        <v>30315</v>
      </c>
      <c r="U626" s="23" t="s">
        <v>30315</v>
      </c>
      <c r="V626" s="23" t="s">
        <v>30315</v>
      </c>
      <c r="W626" s="23" t="s">
        <v>30315</v>
      </c>
      <c r="X626" s="23" t="s">
        <v>30315</v>
      </c>
      <c r="Z626" s="23" t="s">
        <v>30315</v>
      </c>
      <c r="AA626" s="23" t="s">
        <v>30315</v>
      </c>
      <c r="AB626" s="23" t="s">
        <v>30315</v>
      </c>
      <c r="AC626" s="23" t="s">
        <v>30315</v>
      </c>
      <c r="AD626" s="23" t="s">
        <v>30315</v>
      </c>
      <c r="AE626" s="23" t="s">
        <v>30315</v>
      </c>
      <c r="AF626" s="23" t="s">
        <v>30315</v>
      </c>
      <c r="AG626" s="23" t="s">
        <v>30315</v>
      </c>
      <c r="AH626" s="23" t="s">
        <v>30315</v>
      </c>
      <c r="AI626" s="23" t="s">
        <v>30315</v>
      </c>
      <c r="AJ626" s="23" t="s">
        <v>30315</v>
      </c>
      <c r="AK626" s="23" t="s">
        <v>30315</v>
      </c>
      <c r="AL626" s="23" t="s">
        <v>30315</v>
      </c>
      <c r="AM626" s="23" t="s">
        <v>30315</v>
      </c>
      <c r="AN626" s="23" t="s">
        <v>30315</v>
      </c>
      <c r="AO626" s="23" t="s">
        <v>30315</v>
      </c>
      <c r="AP626" s="23" t="s">
        <v>30315</v>
      </c>
      <c r="AQ626" s="23" t="s">
        <v>30315</v>
      </c>
      <c r="AR626" s="23" t="s">
        <v>30315</v>
      </c>
      <c r="AS626" s="23" t="s">
        <v>30315</v>
      </c>
      <c r="AT626" s="23" t="s">
        <v>30315</v>
      </c>
      <c r="AU626" s="23" t="s">
        <v>30315</v>
      </c>
      <c r="AV626" s="23" t="s">
        <v>30315</v>
      </c>
      <c r="AW626" s="23" t="s">
        <v>30315</v>
      </c>
      <c r="AX626" s="23" t="s">
        <v>30315</v>
      </c>
      <c r="AY626" s="23" t="s">
        <v>30315</v>
      </c>
      <c r="AZ626" s="21" t="s">
        <v>27</v>
      </c>
      <c r="BA626" s="23" t="s">
        <v>30316</v>
      </c>
    </row>
    <row r="627">
      <c r="A627" s="21" t="s">
        <v>31602</v>
      </c>
      <c r="B627" s="21" t="s">
        <v>3233</v>
      </c>
      <c r="D627" s="21" t="s">
        <v>3234</v>
      </c>
      <c r="E627" s="24" t="s">
        <v>3236</v>
      </c>
      <c r="F627" s="23" t="s">
        <v>31603</v>
      </c>
      <c r="G627" s="21" t="s">
        <v>24</v>
      </c>
      <c r="H627" s="21" t="s">
        <v>26</v>
      </c>
      <c r="L627" s="21" t="s">
        <v>27</v>
      </c>
      <c r="N627" s="21" t="s">
        <v>27</v>
      </c>
      <c r="O627" s="21" t="s">
        <v>27</v>
      </c>
      <c r="R627" s="21"/>
      <c r="S627" s="23" t="s">
        <v>30315</v>
      </c>
      <c r="T627" s="23" t="s">
        <v>30315</v>
      </c>
      <c r="U627" s="23" t="s">
        <v>30315</v>
      </c>
      <c r="V627" s="23" t="s">
        <v>30315</v>
      </c>
      <c r="W627" s="23" t="s">
        <v>30315</v>
      </c>
      <c r="X627" s="23" t="s">
        <v>30315</v>
      </c>
      <c r="Z627" s="23" t="s">
        <v>30315</v>
      </c>
      <c r="AA627" s="23" t="s">
        <v>30315</v>
      </c>
      <c r="AB627" s="23" t="s">
        <v>30315</v>
      </c>
      <c r="AC627" s="23" t="s">
        <v>30315</v>
      </c>
      <c r="AD627" s="23" t="s">
        <v>30315</v>
      </c>
      <c r="AE627" s="23" t="s">
        <v>30315</v>
      </c>
      <c r="AF627" s="23" t="s">
        <v>30315</v>
      </c>
      <c r="AG627" s="23" t="s">
        <v>30315</v>
      </c>
      <c r="AH627" s="23" t="s">
        <v>30315</v>
      </c>
      <c r="AI627" s="23" t="s">
        <v>30315</v>
      </c>
      <c r="AJ627" s="23" t="s">
        <v>30315</v>
      </c>
      <c r="AK627" s="23" t="s">
        <v>30315</v>
      </c>
      <c r="AL627" s="23" t="s">
        <v>30315</v>
      </c>
      <c r="AM627" s="23" t="s">
        <v>30315</v>
      </c>
      <c r="AN627" s="23" t="s">
        <v>30315</v>
      </c>
      <c r="AO627" s="23" t="s">
        <v>30315</v>
      </c>
      <c r="AP627" s="23" t="s">
        <v>30315</v>
      </c>
      <c r="AQ627" s="23" t="s">
        <v>30315</v>
      </c>
      <c r="AR627" s="23" t="s">
        <v>30315</v>
      </c>
      <c r="AS627" s="23" t="s">
        <v>30315</v>
      </c>
      <c r="AT627" s="23" t="s">
        <v>30315</v>
      </c>
      <c r="AU627" s="23" t="s">
        <v>30315</v>
      </c>
      <c r="AV627" s="23" t="s">
        <v>30315</v>
      </c>
      <c r="AW627" s="23" t="s">
        <v>30315</v>
      </c>
      <c r="AX627" s="23" t="s">
        <v>30315</v>
      </c>
      <c r="AY627" s="23" t="s">
        <v>30315</v>
      </c>
      <c r="AZ627" s="21" t="s">
        <v>27</v>
      </c>
      <c r="BA627" s="23" t="s">
        <v>30316</v>
      </c>
    </row>
    <row r="628">
      <c r="A628" s="21" t="s">
        <v>31604</v>
      </c>
      <c r="B628" s="21" t="s">
        <v>3237</v>
      </c>
      <c r="D628" s="21" t="s">
        <v>3238</v>
      </c>
      <c r="E628" s="24" t="s">
        <v>3240</v>
      </c>
      <c r="F628" s="23" t="s">
        <v>31605</v>
      </c>
      <c r="G628" s="21" t="s">
        <v>24</v>
      </c>
      <c r="H628" s="21" t="s">
        <v>95</v>
      </c>
      <c r="I628" s="21" t="s">
        <v>3241</v>
      </c>
      <c r="J628" s="24" t="s">
        <v>3242</v>
      </c>
      <c r="K628" s="21" t="s">
        <v>3243</v>
      </c>
      <c r="L628" s="21" t="s">
        <v>96</v>
      </c>
      <c r="N628" s="21" t="s">
        <v>27</v>
      </c>
      <c r="O628" s="21" t="s">
        <v>27</v>
      </c>
      <c r="R628" s="21"/>
      <c r="S628" s="23" t="s">
        <v>30315</v>
      </c>
      <c r="T628" s="23" t="s">
        <v>30315</v>
      </c>
      <c r="U628" s="23" t="s">
        <v>30315</v>
      </c>
      <c r="V628" s="23" t="s">
        <v>30315</v>
      </c>
      <c r="W628" s="23" t="s">
        <v>30315</v>
      </c>
      <c r="X628" s="23" t="s">
        <v>30315</v>
      </c>
      <c r="Z628" s="23" t="s">
        <v>30315</v>
      </c>
      <c r="AA628" s="23" t="s">
        <v>30315</v>
      </c>
      <c r="AB628" s="23" t="s">
        <v>30315</v>
      </c>
      <c r="AC628" s="23" t="s">
        <v>30315</v>
      </c>
      <c r="AD628" s="23" t="s">
        <v>30315</v>
      </c>
      <c r="AE628" s="23" t="s">
        <v>30315</v>
      </c>
      <c r="AF628" s="23" t="s">
        <v>30315</v>
      </c>
      <c r="AG628" s="23" t="s">
        <v>30315</v>
      </c>
      <c r="AH628" s="23" t="s">
        <v>30315</v>
      </c>
      <c r="AI628" s="23" t="s">
        <v>30315</v>
      </c>
      <c r="AJ628" s="23" t="s">
        <v>30315</v>
      </c>
      <c r="AK628" s="23" t="s">
        <v>30315</v>
      </c>
      <c r="AL628" s="23" t="s">
        <v>30315</v>
      </c>
      <c r="AM628" s="23" t="s">
        <v>30315</v>
      </c>
      <c r="AN628" s="23" t="s">
        <v>30315</v>
      </c>
      <c r="AO628" s="23" t="s">
        <v>30315</v>
      </c>
      <c r="AP628" s="23" t="s">
        <v>30315</v>
      </c>
      <c r="AQ628" s="23" t="s">
        <v>30315</v>
      </c>
      <c r="AR628" s="23" t="s">
        <v>30315</v>
      </c>
      <c r="AS628" s="23" t="s">
        <v>30315</v>
      </c>
      <c r="AT628" s="23" t="s">
        <v>30315</v>
      </c>
      <c r="AU628" s="23" t="s">
        <v>30315</v>
      </c>
      <c r="AV628" s="23" t="s">
        <v>30315</v>
      </c>
      <c r="AW628" s="23" t="s">
        <v>30315</v>
      </c>
      <c r="AX628" s="23" t="s">
        <v>30315</v>
      </c>
      <c r="AY628" s="23" t="s">
        <v>30315</v>
      </c>
      <c r="AZ628" s="21" t="s">
        <v>27</v>
      </c>
      <c r="BA628" s="23" t="s">
        <v>30316</v>
      </c>
    </row>
    <row r="629">
      <c r="A629" s="21" t="s">
        <v>31606</v>
      </c>
      <c r="B629" s="21" t="s">
        <v>3244</v>
      </c>
      <c r="D629" s="21" t="s">
        <v>3245</v>
      </c>
      <c r="E629" s="24" t="s">
        <v>3247</v>
      </c>
      <c r="F629" s="23" t="s">
        <v>31607</v>
      </c>
      <c r="G629" s="21" t="s">
        <v>133</v>
      </c>
      <c r="H629" s="21" t="s">
        <v>95</v>
      </c>
      <c r="I629" s="21" t="s">
        <v>3248</v>
      </c>
      <c r="J629" s="24" t="s">
        <v>3249</v>
      </c>
      <c r="K629" s="21" t="s">
        <v>156</v>
      </c>
      <c r="L629" s="21" t="s">
        <v>27</v>
      </c>
      <c r="N629" s="21" t="s">
        <v>27</v>
      </c>
      <c r="O629" s="21" t="s">
        <v>27</v>
      </c>
      <c r="R629" s="21"/>
      <c r="S629" s="23" t="s">
        <v>30315</v>
      </c>
      <c r="T629" s="23" t="s">
        <v>30315</v>
      </c>
      <c r="U629" s="23" t="s">
        <v>30315</v>
      </c>
      <c r="V629" s="23" t="s">
        <v>30315</v>
      </c>
      <c r="W629" s="23" t="s">
        <v>30315</v>
      </c>
      <c r="X629" s="23" t="s">
        <v>30315</v>
      </c>
      <c r="Z629" s="23" t="s">
        <v>30315</v>
      </c>
      <c r="AA629" s="23" t="s">
        <v>30315</v>
      </c>
      <c r="AB629" s="23" t="s">
        <v>30315</v>
      </c>
      <c r="AC629" s="23" t="s">
        <v>30315</v>
      </c>
      <c r="AD629" s="23" t="s">
        <v>30315</v>
      </c>
      <c r="AE629" s="23" t="s">
        <v>30315</v>
      </c>
      <c r="AF629" s="23" t="s">
        <v>30315</v>
      </c>
      <c r="AG629" s="23" t="s">
        <v>30315</v>
      </c>
      <c r="AH629" s="23" t="s">
        <v>30315</v>
      </c>
      <c r="AI629" s="23" t="s">
        <v>30315</v>
      </c>
      <c r="AJ629" s="23" t="s">
        <v>30315</v>
      </c>
      <c r="AK629" s="23" t="s">
        <v>30315</v>
      </c>
      <c r="AL629" s="23" t="s">
        <v>30315</v>
      </c>
      <c r="AM629" s="23" t="s">
        <v>30315</v>
      </c>
      <c r="AN629" s="23" t="s">
        <v>30315</v>
      </c>
      <c r="AO629" s="23" t="s">
        <v>30315</v>
      </c>
      <c r="AP629" s="23" t="s">
        <v>30315</v>
      </c>
      <c r="AQ629" s="23" t="s">
        <v>30315</v>
      </c>
      <c r="AR629" s="23" t="s">
        <v>30315</v>
      </c>
      <c r="AS629" s="23" t="s">
        <v>30315</v>
      </c>
      <c r="AT629" s="23" t="s">
        <v>30315</v>
      </c>
      <c r="AU629" s="23" t="s">
        <v>30315</v>
      </c>
      <c r="AV629" s="23" t="s">
        <v>30315</v>
      </c>
      <c r="AW629" s="23" t="s">
        <v>30315</v>
      </c>
      <c r="AX629" s="23" t="s">
        <v>30315</v>
      </c>
      <c r="AY629" s="23" t="s">
        <v>30315</v>
      </c>
      <c r="AZ629" s="21" t="s">
        <v>27</v>
      </c>
      <c r="BA629" s="23" t="s">
        <v>30316</v>
      </c>
    </row>
    <row r="630">
      <c r="A630" s="21" t="s">
        <v>31608</v>
      </c>
      <c r="B630" s="21" t="s">
        <v>3250</v>
      </c>
      <c r="D630" s="21" t="s">
        <v>3251</v>
      </c>
      <c r="E630" s="21" t="s">
        <v>17127</v>
      </c>
      <c r="F630" s="23" t="s">
        <v>31609</v>
      </c>
      <c r="G630" s="21" t="s">
        <v>5041</v>
      </c>
      <c r="H630" s="21" t="s">
        <v>27</v>
      </c>
      <c r="L630" s="21" t="s">
        <v>27</v>
      </c>
      <c r="N630" s="21" t="s">
        <v>27</v>
      </c>
      <c r="O630" s="21" t="s">
        <v>27</v>
      </c>
      <c r="R630" s="21"/>
      <c r="S630" s="23" t="s">
        <v>30315</v>
      </c>
      <c r="T630" s="23" t="s">
        <v>30315</v>
      </c>
      <c r="U630" s="23" t="s">
        <v>30315</v>
      </c>
      <c r="V630" s="23" t="s">
        <v>30315</v>
      </c>
      <c r="W630" s="23" t="s">
        <v>30315</v>
      </c>
      <c r="X630" s="23" t="s">
        <v>30315</v>
      </c>
      <c r="Z630" s="23" t="s">
        <v>30315</v>
      </c>
      <c r="AA630" s="23" t="s">
        <v>30315</v>
      </c>
      <c r="AB630" s="23" t="s">
        <v>30315</v>
      </c>
      <c r="AC630" s="23" t="s">
        <v>30315</v>
      </c>
      <c r="AD630" s="23" t="s">
        <v>30315</v>
      </c>
      <c r="AE630" s="23" t="s">
        <v>30315</v>
      </c>
      <c r="AF630" s="23" t="s">
        <v>30315</v>
      </c>
      <c r="AG630" s="23" t="s">
        <v>30315</v>
      </c>
      <c r="AH630" s="23" t="s">
        <v>30315</v>
      </c>
      <c r="AI630" s="23" t="s">
        <v>30315</v>
      </c>
      <c r="AJ630" s="23" t="s">
        <v>30315</v>
      </c>
      <c r="AK630" s="23" t="s">
        <v>30315</v>
      </c>
      <c r="AL630" s="23" t="s">
        <v>30315</v>
      </c>
      <c r="AM630" s="23" t="s">
        <v>30315</v>
      </c>
      <c r="AN630" s="23" t="s">
        <v>30315</v>
      </c>
      <c r="AO630" s="23" t="s">
        <v>30315</v>
      </c>
      <c r="AP630" s="23" t="s">
        <v>30315</v>
      </c>
      <c r="AQ630" s="23" t="s">
        <v>30315</v>
      </c>
      <c r="AR630" s="23" t="s">
        <v>30315</v>
      </c>
      <c r="AS630" s="23" t="s">
        <v>30315</v>
      </c>
      <c r="AT630" s="23" t="s">
        <v>30315</v>
      </c>
      <c r="AU630" s="23" t="s">
        <v>30315</v>
      </c>
      <c r="AV630" s="23" t="s">
        <v>30315</v>
      </c>
      <c r="AW630" s="23" t="s">
        <v>30315</v>
      </c>
      <c r="AX630" s="23" t="s">
        <v>30315</v>
      </c>
      <c r="AY630" s="23" t="s">
        <v>30315</v>
      </c>
      <c r="AZ630" s="21" t="s">
        <v>27</v>
      </c>
      <c r="BA630" s="23" t="s">
        <v>30316</v>
      </c>
    </row>
    <row r="631">
      <c r="A631" s="21" t="s">
        <v>31610</v>
      </c>
      <c r="B631" s="21" t="s">
        <v>3253</v>
      </c>
      <c r="D631" s="21" t="s">
        <v>3254</v>
      </c>
      <c r="E631" s="24" t="s">
        <v>3255</v>
      </c>
      <c r="F631" s="23" t="s">
        <v>31611</v>
      </c>
      <c r="G631" s="21" t="s">
        <v>24</v>
      </c>
      <c r="H631" s="21" t="s">
        <v>26</v>
      </c>
      <c r="L631" s="21" t="s">
        <v>27</v>
      </c>
      <c r="M631" s="21" t="s">
        <v>3256</v>
      </c>
      <c r="N631" s="21" t="s">
        <v>54</v>
      </c>
      <c r="O631" s="21" t="s">
        <v>62</v>
      </c>
      <c r="R631" s="21"/>
      <c r="S631" s="23" t="s">
        <v>30315</v>
      </c>
      <c r="T631" s="23" t="s">
        <v>30315</v>
      </c>
      <c r="U631" s="23" t="s">
        <v>30315</v>
      </c>
      <c r="V631" s="23" t="s">
        <v>30315</v>
      </c>
      <c r="W631" s="23" t="s">
        <v>30315</v>
      </c>
      <c r="X631" s="23" t="s">
        <v>30315</v>
      </c>
      <c r="Z631" s="23" t="s">
        <v>30315</v>
      </c>
      <c r="AA631" s="23" t="s">
        <v>30315</v>
      </c>
      <c r="AB631" s="23" t="s">
        <v>30315</v>
      </c>
      <c r="AC631" s="23" t="s">
        <v>30315</v>
      </c>
      <c r="AD631" s="23" t="s">
        <v>30315</v>
      </c>
      <c r="AE631" s="23" t="s">
        <v>30315</v>
      </c>
      <c r="AF631" s="23" t="s">
        <v>30315</v>
      </c>
      <c r="AG631" s="23" t="s">
        <v>30315</v>
      </c>
      <c r="AH631" s="23" t="s">
        <v>30315</v>
      </c>
      <c r="AI631" s="23" t="s">
        <v>30315</v>
      </c>
      <c r="AJ631" s="23" t="s">
        <v>30315</v>
      </c>
      <c r="AK631" s="23" t="s">
        <v>30315</v>
      </c>
      <c r="AL631" s="23" t="s">
        <v>30315</v>
      </c>
      <c r="AM631" s="23" t="s">
        <v>30315</v>
      </c>
      <c r="AN631" s="23" t="s">
        <v>30315</v>
      </c>
      <c r="AO631" s="23" t="s">
        <v>30315</v>
      </c>
      <c r="AP631" s="23" t="s">
        <v>30315</v>
      </c>
      <c r="AQ631" s="23" t="s">
        <v>30315</v>
      </c>
      <c r="AR631" s="23" t="s">
        <v>30315</v>
      </c>
      <c r="AS631" s="23" t="s">
        <v>30315</v>
      </c>
      <c r="AT631" s="23" t="s">
        <v>30315</v>
      </c>
      <c r="AU631" s="23" t="s">
        <v>30315</v>
      </c>
      <c r="AV631" s="23" t="s">
        <v>30315</v>
      </c>
      <c r="AW631" s="23" t="s">
        <v>30315</v>
      </c>
      <c r="AX631" s="23" t="s">
        <v>30315</v>
      </c>
      <c r="AY631" s="23" t="s">
        <v>30315</v>
      </c>
      <c r="AZ631" s="21" t="s">
        <v>27</v>
      </c>
      <c r="BA631" s="23" t="s">
        <v>30316</v>
      </c>
    </row>
    <row r="632">
      <c r="A632" s="21" t="s">
        <v>31612</v>
      </c>
      <c r="B632" s="21" t="s">
        <v>3257</v>
      </c>
      <c r="D632" s="21" t="s">
        <v>3258</v>
      </c>
      <c r="E632" s="24" t="s">
        <v>3260</v>
      </c>
      <c r="F632" s="23" t="s">
        <v>31613</v>
      </c>
      <c r="G632" s="21" t="s">
        <v>24</v>
      </c>
      <c r="H632" s="21" t="s">
        <v>40</v>
      </c>
      <c r="L632" s="21" t="s">
        <v>27</v>
      </c>
      <c r="N632" s="21" t="s">
        <v>27</v>
      </c>
      <c r="O632" s="21" t="s">
        <v>27</v>
      </c>
      <c r="P632" s="21" t="s">
        <v>3261</v>
      </c>
      <c r="Q632" s="21" t="s">
        <v>3262</v>
      </c>
      <c r="R632" s="21"/>
      <c r="S632" s="23" t="s">
        <v>30315</v>
      </c>
      <c r="T632" s="23" t="s">
        <v>30316</v>
      </c>
      <c r="U632" s="23" t="s">
        <v>30315</v>
      </c>
      <c r="V632" s="23" t="s">
        <v>30315</v>
      </c>
      <c r="W632" s="23" t="s">
        <v>30315</v>
      </c>
      <c r="X632" s="23" t="s">
        <v>30315</v>
      </c>
      <c r="Z632" s="23" t="s">
        <v>30316</v>
      </c>
      <c r="AA632" s="23" t="s">
        <v>30315</v>
      </c>
      <c r="AB632" s="23" t="s">
        <v>30315</v>
      </c>
      <c r="AC632" s="23" t="s">
        <v>30315</v>
      </c>
      <c r="AD632" s="23" t="s">
        <v>30315</v>
      </c>
      <c r="AE632" s="23" t="s">
        <v>30315</v>
      </c>
      <c r="AF632" s="23" t="s">
        <v>30315</v>
      </c>
      <c r="AG632" s="23" t="s">
        <v>30315</v>
      </c>
      <c r="AH632" s="23" t="s">
        <v>30315</v>
      </c>
      <c r="AI632" s="23" t="s">
        <v>30315</v>
      </c>
      <c r="AJ632" s="23" t="s">
        <v>30315</v>
      </c>
      <c r="AK632" s="23" t="s">
        <v>30315</v>
      </c>
      <c r="AL632" s="23" t="s">
        <v>30316</v>
      </c>
      <c r="AM632" s="23" t="s">
        <v>30315</v>
      </c>
      <c r="AN632" s="23" t="s">
        <v>30316</v>
      </c>
      <c r="AO632" s="23" t="s">
        <v>30315</v>
      </c>
      <c r="AP632" s="23" t="s">
        <v>30315</v>
      </c>
      <c r="AQ632" s="23" t="s">
        <v>30315</v>
      </c>
      <c r="AR632" s="23" t="s">
        <v>30315</v>
      </c>
      <c r="AS632" s="23" t="s">
        <v>30315</v>
      </c>
      <c r="AT632" s="23" t="s">
        <v>30315</v>
      </c>
      <c r="AU632" s="23" t="s">
        <v>30315</v>
      </c>
      <c r="AV632" s="23" t="s">
        <v>30315</v>
      </c>
      <c r="AW632" s="23" t="s">
        <v>30315</v>
      </c>
      <c r="AX632" s="23" t="s">
        <v>30315</v>
      </c>
      <c r="AY632" s="23" t="s">
        <v>30315</v>
      </c>
      <c r="AZ632" s="21" t="s">
        <v>30321</v>
      </c>
      <c r="BA632" s="23" t="s">
        <v>30316</v>
      </c>
    </row>
    <row r="633">
      <c r="A633" s="21" t="s">
        <v>31614</v>
      </c>
      <c r="B633" s="21" t="s">
        <v>3263</v>
      </c>
      <c r="D633" s="21" t="s">
        <v>3264</v>
      </c>
      <c r="E633" s="24" t="s">
        <v>3266</v>
      </c>
      <c r="F633" s="23" t="s">
        <v>31615</v>
      </c>
      <c r="G633" s="21" t="s">
        <v>24</v>
      </c>
      <c r="H633" s="21" t="s">
        <v>40</v>
      </c>
      <c r="L633" s="21" t="s">
        <v>27</v>
      </c>
      <c r="N633" s="21" t="s">
        <v>27</v>
      </c>
      <c r="O633" s="21" t="s">
        <v>27</v>
      </c>
      <c r="P633" s="21" t="s">
        <v>3267</v>
      </c>
      <c r="Q633" s="21" t="s">
        <v>40</v>
      </c>
      <c r="R633" s="21"/>
      <c r="S633" s="23" t="s">
        <v>30315</v>
      </c>
      <c r="T633" s="23" t="s">
        <v>30316</v>
      </c>
      <c r="U633" s="23" t="s">
        <v>30315</v>
      </c>
      <c r="V633" s="23" t="s">
        <v>30315</v>
      </c>
      <c r="W633" s="23" t="s">
        <v>30315</v>
      </c>
      <c r="X633" s="23" t="s">
        <v>30315</v>
      </c>
      <c r="Z633" s="23" t="s">
        <v>30315</v>
      </c>
      <c r="AA633" s="23" t="s">
        <v>30316</v>
      </c>
      <c r="AB633" s="23" t="s">
        <v>30316</v>
      </c>
      <c r="AC633" s="23" t="s">
        <v>30316</v>
      </c>
      <c r="AD633" s="23" t="s">
        <v>30316</v>
      </c>
      <c r="AE633" s="23" t="s">
        <v>30316</v>
      </c>
      <c r="AF633" s="23" t="s">
        <v>30316</v>
      </c>
      <c r="AG633" s="23" t="s">
        <v>30316</v>
      </c>
      <c r="AH633" s="23" t="s">
        <v>30316</v>
      </c>
      <c r="AI633" s="23" t="s">
        <v>30316</v>
      </c>
      <c r="AJ633" s="23" t="s">
        <v>30316</v>
      </c>
      <c r="AK633" s="23" t="s">
        <v>30316</v>
      </c>
      <c r="AL633" s="23" t="s">
        <v>30316</v>
      </c>
      <c r="AM633" s="23" t="s">
        <v>30316</v>
      </c>
      <c r="AN633" s="23" t="s">
        <v>30316</v>
      </c>
      <c r="AO633" s="23" t="s">
        <v>30315</v>
      </c>
      <c r="AP633" s="23" t="s">
        <v>30315</v>
      </c>
      <c r="AQ633" s="23" t="s">
        <v>30315</v>
      </c>
      <c r="AR633" s="23" t="s">
        <v>30315</v>
      </c>
      <c r="AS633" s="23" t="s">
        <v>30315</v>
      </c>
      <c r="AT633" s="23" t="s">
        <v>30315</v>
      </c>
      <c r="AU633" s="23" t="s">
        <v>30315</v>
      </c>
      <c r="AV633" s="23" t="s">
        <v>30316</v>
      </c>
      <c r="AW633" s="23" t="s">
        <v>30315</v>
      </c>
      <c r="AX633" s="23" t="s">
        <v>30316</v>
      </c>
      <c r="AY633" s="23" t="s">
        <v>30315</v>
      </c>
      <c r="AZ633" s="21" t="s">
        <v>880</v>
      </c>
      <c r="BA633" s="23" t="s">
        <v>30316</v>
      </c>
    </row>
    <row r="634">
      <c r="A634" s="21" t="s">
        <v>31616</v>
      </c>
      <c r="B634" s="21" t="s">
        <v>3268</v>
      </c>
      <c r="D634" s="21" t="s">
        <v>3269</v>
      </c>
      <c r="E634" s="24" t="s">
        <v>3271</v>
      </c>
      <c r="F634" s="23" t="s">
        <v>31617</v>
      </c>
      <c r="G634" s="21" t="s">
        <v>594</v>
      </c>
      <c r="H634" s="21" t="s">
        <v>95</v>
      </c>
      <c r="I634" s="21" t="s">
        <v>3272</v>
      </c>
      <c r="J634" s="24" t="s">
        <v>3273</v>
      </c>
      <c r="K634" s="21" t="s">
        <v>3274</v>
      </c>
      <c r="L634" s="21" t="s">
        <v>1119</v>
      </c>
      <c r="N634" s="21" t="s">
        <v>27</v>
      </c>
      <c r="O634" s="21" t="s">
        <v>27</v>
      </c>
      <c r="R634" s="21"/>
      <c r="S634" s="23" t="s">
        <v>30315</v>
      </c>
      <c r="T634" s="23" t="s">
        <v>30315</v>
      </c>
      <c r="U634" s="23" t="s">
        <v>30315</v>
      </c>
      <c r="V634" s="23" t="s">
        <v>30315</v>
      </c>
      <c r="W634" s="23" t="s">
        <v>30315</v>
      </c>
      <c r="X634" s="23" t="s">
        <v>30315</v>
      </c>
      <c r="Z634" s="23" t="s">
        <v>30315</v>
      </c>
      <c r="AA634" s="23" t="s">
        <v>30315</v>
      </c>
      <c r="AB634" s="23" t="s">
        <v>30315</v>
      </c>
      <c r="AC634" s="23" t="s">
        <v>30315</v>
      </c>
      <c r="AD634" s="23" t="s">
        <v>30315</v>
      </c>
      <c r="AE634" s="23" t="s">
        <v>30315</v>
      </c>
      <c r="AF634" s="23" t="s">
        <v>30315</v>
      </c>
      <c r="AG634" s="23" t="s">
        <v>30315</v>
      </c>
      <c r="AH634" s="23" t="s">
        <v>30315</v>
      </c>
      <c r="AI634" s="23" t="s">
        <v>30315</v>
      </c>
      <c r="AJ634" s="23" t="s">
        <v>30315</v>
      </c>
      <c r="AK634" s="23" t="s">
        <v>30315</v>
      </c>
      <c r="AL634" s="23" t="s">
        <v>30315</v>
      </c>
      <c r="AM634" s="23" t="s">
        <v>30315</v>
      </c>
      <c r="AN634" s="23" t="s">
        <v>30315</v>
      </c>
      <c r="AO634" s="23" t="s">
        <v>30315</v>
      </c>
      <c r="AP634" s="23" t="s">
        <v>30315</v>
      </c>
      <c r="AQ634" s="23" t="s">
        <v>30315</v>
      </c>
      <c r="AR634" s="23" t="s">
        <v>30315</v>
      </c>
      <c r="AS634" s="23" t="s">
        <v>30315</v>
      </c>
      <c r="AT634" s="23" t="s">
        <v>30315</v>
      </c>
      <c r="AU634" s="23" t="s">
        <v>30315</v>
      </c>
      <c r="AV634" s="23" t="s">
        <v>30315</v>
      </c>
      <c r="AW634" s="23" t="s">
        <v>30315</v>
      </c>
      <c r="AX634" s="23" t="s">
        <v>30315</v>
      </c>
      <c r="AY634" s="23" t="s">
        <v>30315</v>
      </c>
      <c r="AZ634" s="21" t="s">
        <v>27</v>
      </c>
      <c r="BA634" s="23" t="s">
        <v>30316</v>
      </c>
    </row>
    <row r="635">
      <c r="A635" s="21" t="s">
        <v>31618</v>
      </c>
      <c r="B635" s="21" t="s">
        <v>3275</v>
      </c>
      <c r="D635" s="21" t="s">
        <v>3276</v>
      </c>
      <c r="E635" s="24" t="s">
        <v>3278</v>
      </c>
      <c r="F635" s="23" t="s">
        <v>31619</v>
      </c>
      <c r="G635" s="21" t="s">
        <v>24</v>
      </c>
      <c r="H635" s="21" t="s">
        <v>26</v>
      </c>
      <c r="L635" s="21" t="s">
        <v>27</v>
      </c>
      <c r="M635" s="21" t="s">
        <v>3279</v>
      </c>
      <c r="N635" s="21" t="s">
        <v>33</v>
      </c>
      <c r="O635" s="21" t="s">
        <v>62</v>
      </c>
      <c r="R635" s="21"/>
      <c r="S635" s="23" t="s">
        <v>30315</v>
      </c>
      <c r="T635" s="23" t="s">
        <v>30315</v>
      </c>
      <c r="U635" s="23" t="s">
        <v>30315</v>
      </c>
      <c r="V635" s="23" t="s">
        <v>30315</v>
      </c>
      <c r="W635" s="23" t="s">
        <v>30315</v>
      </c>
      <c r="X635" s="23" t="s">
        <v>30315</v>
      </c>
      <c r="Z635" s="23" t="s">
        <v>30315</v>
      </c>
      <c r="AA635" s="23" t="s">
        <v>30315</v>
      </c>
      <c r="AB635" s="23" t="s">
        <v>30315</v>
      </c>
      <c r="AC635" s="23" t="s">
        <v>30315</v>
      </c>
      <c r="AD635" s="23" t="s">
        <v>30315</v>
      </c>
      <c r="AE635" s="23" t="s">
        <v>30315</v>
      </c>
      <c r="AF635" s="23" t="s">
        <v>30315</v>
      </c>
      <c r="AG635" s="23" t="s">
        <v>30315</v>
      </c>
      <c r="AH635" s="23" t="s">
        <v>30315</v>
      </c>
      <c r="AI635" s="23" t="s">
        <v>30315</v>
      </c>
      <c r="AJ635" s="23" t="s">
        <v>30315</v>
      </c>
      <c r="AK635" s="23" t="s">
        <v>30315</v>
      </c>
      <c r="AL635" s="23" t="s">
        <v>30315</v>
      </c>
      <c r="AM635" s="23" t="s">
        <v>30315</v>
      </c>
      <c r="AN635" s="23" t="s">
        <v>30315</v>
      </c>
      <c r="AO635" s="23" t="s">
        <v>30315</v>
      </c>
      <c r="AP635" s="23" t="s">
        <v>30315</v>
      </c>
      <c r="AQ635" s="23" t="s">
        <v>30315</v>
      </c>
      <c r="AR635" s="23" t="s">
        <v>30315</v>
      </c>
      <c r="AS635" s="23" t="s">
        <v>30315</v>
      </c>
      <c r="AT635" s="23" t="s">
        <v>30315</v>
      </c>
      <c r="AU635" s="23" t="s">
        <v>30315</v>
      </c>
      <c r="AV635" s="23" t="s">
        <v>30315</v>
      </c>
      <c r="AW635" s="23" t="s">
        <v>30315</v>
      </c>
      <c r="AX635" s="23" t="s">
        <v>30315</v>
      </c>
      <c r="AY635" s="23" t="s">
        <v>30315</v>
      </c>
      <c r="AZ635" s="21" t="s">
        <v>27</v>
      </c>
      <c r="BA635" s="23" t="s">
        <v>30316</v>
      </c>
    </row>
    <row r="636">
      <c r="A636" s="21" t="s">
        <v>31620</v>
      </c>
      <c r="B636" s="21" t="s">
        <v>3280</v>
      </c>
      <c r="D636" s="21" t="s">
        <v>3281</v>
      </c>
      <c r="E636" s="24" t="s">
        <v>3283</v>
      </c>
      <c r="F636" s="23" t="s">
        <v>31621</v>
      </c>
      <c r="G636" s="21" t="s">
        <v>24</v>
      </c>
      <c r="H636" s="21" t="s">
        <v>27</v>
      </c>
      <c r="L636" s="21" t="s">
        <v>27</v>
      </c>
      <c r="N636" s="21" t="s">
        <v>27</v>
      </c>
      <c r="O636" s="21" t="s">
        <v>27</v>
      </c>
      <c r="R636" s="21"/>
      <c r="S636" s="23" t="s">
        <v>30315</v>
      </c>
      <c r="T636" s="23" t="s">
        <v>30315</v>
      </c>
      <c r="U636" s="23" t="s">
        <v>30315</v>
      </c>
      <c r="V636" s="23" t="s">
        <v>30315</v>
      </c>
      <c r="W636" s="23" t="s">
        <v>30315</v>
      </c>
      <c r="X636" s="23" t="s">
        <v>30315</v>
      </c>
      <c r="Z636" s="23" t="s">
        <v>30315</v>
      </c>
      <c r="AA636" s="23" t="s">
        <v>30315</v>
      </c>
      <c r="AB636" s="23" t="s">
        <v>30315</v>
      </c>
      <c r="AC636" s="23" t="s">
        <v>30315</v>
      </c>
      <c r="AD636" s="23" t="s">
        <v>30315</v>
      </c>
      <c r="AE636" s="23" t="s">
        <v>30315</v>
      </c>
      <c r="AF636" s="23" t="s">
        <v>30315</v>
      </c>
      <c r="AG636" s="23" t="s">
        <v>30315</v>
      </c>
      <c r="AH636" s="23" t="s">
        <v>30315</v>
      </c>
      <c r="AI636" s="23" t="s">
        <v>30315</v>
      </c>
      <c r="AJ636" s="23" t="s">
        <v>30315</v>
      </c>
      <c r="AK636" s="23" t="s">
        <v>30315</v>
      </c>
      <c r="AL636" s="23" t="s">
        <v>30315</v>
      </c>
      <c r="AM636" s="23" t="s">
        <v>30315</v>
      </c>
      <c r="AN636" s="23" t="s">
        <v>30315</v>
      </c>
      <c r="AO636" s="23" t="s">
        <v>30315</v>
      </c>
      <c r="AP636" s="23" t="s">
        <v>30315</v>
      </c>
      <c r="AQ636" s="23" t="s">
        <v>30315</v>
      </c>
      <c r="AR636" s="23" t="s">
        <v>30315</v>
      </c>
      <c r="AS636" s="23" t="s">
        <v>30315</v>
      </c>
      <c r="AT636" s="23" t="s">
        <v>30315</v>
      </c>
      <c r="AU636" s="23" t="s">
        <v>30315</v>
      </c>
      <c r="AV636" s="23" t="s">
        <v>30315</v>
      </c>
      <c r="AW636" s="23" t="s">
        <v>30315</v>
      </c>
      <c r="AX636" s="23" t="s">
        <v>30315</v>
      </c>
      <c r="AY636" s="23" t="s">
        <v>30315</v>
      </c>
      <c r="AZ636" s="21" t="s">
        <v>27</v>
      </c>
      <c r="BA636" s="23" t="s">
        <v>30316</v>
      </c>
    </row>
    <row r="637">
      <c r="A637" s="21" t="s">
        <v>31622</v>
      </c>
      <c r="B637" s="21" t="s">
        <v>3275</v>
      </c>
      <c r="D637" s="21" t="s">
        <v>3276</v>
      </c>
      <c r="E637" s="24" t="s">
        <v>3278</v>
      </c>
      <c r="F637" s="23" t="s">
        <v>31619</v>
      </c>
      <c r="G637" s="21" t="s">
        <v>24</v>
      </c>
      <c r="H637" s="21" t="s">
        <v>26</v>
      </c>
      <c r="L637" s="21" t="s">
        <v>27</v>
      </c>
      <c r="M637" s="21" t="s">
        <v>3279</v>
      </c>
      <c r="N637" s="21" t="s">
        <v>33</v>
      </c>
      <c r="O637" s="21" t="s">
        <v>62</v>
      </c>
      <c r="R637" s="21"/>
      <c r="S637" s="23" t="s">
        <v>30315</v>
      </c>
      <c r="T637" s="23" t="s">
        <v>30315</v>
      </c>
      <c r="U637" s="23" t="s">
        <v>30315</v>
      </c>
      <c r="V637" s="23" t="s">
        <v>30315</v>
      </c>
      <c r="W637" s="23" t="s">
        <v>30315</v>
      </c>
      <c r="X637" s="23" t="s">
        <v>30315</v>
      </c>
      <c r="Z637" s="23" t="s">
        <v>30315</v>
      </c>
      <c r="AA637" s="23" t="s">
        <v>30315</v>
      </c>
      <c r="AB637" s="23" t="s">
        <v>30315</v>
      </c>
      <c r="AC637" s="23" t="s">
        <v>30315</v>
      </c>
      <c r="AD637" s="23" t="s">
        <v>30315</v>
      </c>
      <c r="AE637" s="23" t="s">
        <v>30315</v>
      </c>
      <c r="AF637" s="23" t="s">
        <v>30315</v>
      </c>
      <c r="AG637" s="23" t="s">
        <v>30315</v>
      </c>
      <c r="AH637" s="23" t="s">
        <v>30315</v>
      </c>
      <c r="AI637" s="23" t="s">
        <v>30315</v>
      </c>
      <c r="AJ637" s="23" t="s">
        <v>30315</v>
      </c>
      <c r="AK637" s="23" t="s">
        <v>30315</v>
      </c>
      <c r="AL637" s="23" t="s">
        <v>30315</v>
      </c>
      <c r="AM637" s="23" t="s">
        <v>30315</v>
      </c>
      <c r="AN637" s="23" t="s">
        <v>30315</v>
      </c>
      <c r="AO637" s="23" t="s">
        <v>30315</v>
      </c>
      <c r="AP637" s="23" t="s">
        <v>30315</v>
      </c>
      <c r="AQ637" s="23" t="s">
        <v>30315</v>
      </c>
      <c r="AR637" s="23" t="s">
        <v>30315</v>
      </c>
      <c r="AS637" s="23" t="s">
        <v>30315</v>
      </c>
      <c r="AT637" s="23" t="s">
        <v>30315</v>
      </c>
      <c r="AU637" s="23" t="s">
        <v>30315</v>
      </c>
      <c r="AV637" s="23" t="s">
        <v>30315</v>
      </c>
      <c r="AW637" s="23" t="s">
        <v>30315</v>
      </c>
      <c r="AX637" s="23" t="s">
        <v>30315</v>
      </c>
      <c r="AY637" s="23" t="s">
        <v>30315</v>
      </c>
      <c r="AZ637" s="21" t="s">
        <v>27</v>
      </c>
      <c r="BA637" s="23" t="s">
        <v>30316</v>
      </c>
    </row>
    <row r="638">
      <c r="A638" s="21" t="s">
        <v>31623</v>
      </c>
      <c r="B638" s="21" t="s">
        <v>3284</v>
      </c>
      <c r="D638" s="21" t="s">
        <v>3285</v>
      </c>
      <c r="E638" s="24" t="s">
        <v>3287</v>
      </c>
      <c r="F638" s="23" t="s">
        <v>31624</v>
      </c>
      <c r="G638" s="21" t="s">
        <v>24</v>
      </c>
      <c r="H638" s="21" t="s">
        <v>40</v>
      </c>
      <c r="L638" s="21" t="s">
        <v>27</v>
      </c>
      <c r="N638" s="21" t="s">
        <v>27</v>
      </c>
      <c r="O638" s="21" t="s">
        <v>27</v>
      </c>
      <c r="P638" s="21" t="s">
        <v>3288</v>
      </c>
      <c r="Q638" s="21" t="s">
        <v>3289</v>
      </c>
      <c r="R638" s="21"/>
      <c r="S638" s="23" t="s">
        <v>30315</v>
      </c>
      <c r="T638" s="23" t="s">
        <v>30315</v>
      </c>
      <c r="U638" s="23" t="s">
        <v>30315</v>
      </c>
      <c r="V638" s="23" t="s">
        <v>30315</v>
      </c>
      <c r="W638" s="23" t="s">
        <v>30315</v>
      </c>
      <c r="X638" s="23" t="s">
        <v>30315</v>
      </c>
      <c r="Y638" s="21" t="s">
        <v>5838</v>
      </c>
      <c r="Z638" s="23" t="s">
        <v>30315</v>
      </c>
      <c r="AA638" s="23" t="s">
        <v>30315</v>
      </c>
      <c r="AB638" s="23" t="s">
        <v>30316</v>
      </c>
      <c r="AC638" s="23" t="s">
        <v>30315</v>
      </c>
      <c r="AD638" s="23" t="s">
        <v>30315</v>
      </c>
      <c r="AE638" s="23" t="s">
        <v>30316</v>
      </c>
      <c r="AF638" s="23" t="s">
        <v>30315</v>
      </c>
      <c r="AG638" s="23" t="s">
        <v>30315</v>
      </c>
      <c r="AH638" s="23" t="s">
        <v>30316</v>
      </c>
      <c r="AI638" s="23" t="s">
        <v>30316</v>
      </c>
      <c r="AJ638" s="23" t="s">
        <v>30316</v>
      </c>
      <c r="AK638" s="23" t="s">
        <v>30315</v>
      </c>
      <c r="AL638" s="23" t="s">
        <v>30315</v>
      </c>
      <c r="AM638" s="23" t="s">
        <v>30315</v>
      </c>
      <c r="AN638" s="23" t="s">
        <v>30316</v>
      </c>
      <c r="AO638" s="23" t="s">
        <v>30315</v>
      </c>
      <c r="AP638" s="23" t="s">
        <v>30315</v>
      </c>
      <c r="AQ638" s="23" t="s">
        <v>30315</v>
      </c>
      <c r="AR638" s="23" t="s">
        <v>30315</v>
      </c>
      <c r="AS638" s="23" t="s">
        <v>30315</v>
      </c>
      <c r="AT638" s="23" t="s">
        <v>30315</v>
      </c>
      <c r="AU638" s="23" t="s">
        <v>30315</v>
      </c>
      <c r="AV638" s="23" t="s">
        <v>30315</v>
      </c>
      <c r="AW638" s="23" t="s">
        <v>30315</v>
      </c>
      <c r="AX638" s="23" t="s">
        <v>30315</v>
      </c>
      <c r="AY638" s="23" t="s">
        <v>30315</v>
      </c>
      <c r="AZ638" s="21" t="s">
        <v>284</v>
      </c>
      <c r="BA638" s="23" t="s">
        <v>30316</v>
      </c>
    </row>
    <row r="639">
      <c r="A639" s="21" t="s">
        <v>31625</v>
      </c>
      <c r="B639" s="21" t="s">
        <v>3290</v>
      </c>
      <c r="D639" s="21" t="s">
        <v>3291</v>
      </c>
      <c r="E639" s="24" t="s">
        <v>3293</v>
      </c>
      <c r="F639" s="23" t="s">
        <v>31626</v>
      </c>
      <c r="G639" s="21" t="s">
        <v>24</v>
      </c>
      <c r="H639" s="21" t="s">
        <v>95</v>
      </c>
      <c r="I639" s="21" t="s">
        <v>3294</v>
      </c>
      <c r="J639" s="24" t="s">
        <v>3295</v>
      </c>
      <c r="K639" s="21" t="s">
        <v>3296</v>
      </c>
      <c r="L639" s="21" t="s">
        <v>96</v>
      </c>
      <c r="N639" s="21" t="s">
        <v>27</v>
      </c>
      <c r="O639" s="21" t="s">
        <v>27</v>
      </c>
      <c r="R639" s="21"/>
      <c r="S639" s="23" t="s">
        <v>30315</v>
      </c>
      <c r="T639" s="23" t="s">
        <v>30315</v>
      </c>
      <c r="U639" s="23" t="s">
        <v>30315</v>
      </c>
      <c r="V639" s="23" t="s">
        <v>30315</v>
      </c>
      <c r="W639" s="23" t="s">
        <v>30315</v>
      </c>
      <c r="X639" s="23" t="s">
        <v>30315</v>
      </c>
      <c r="Z639" s="23" t="s">
        <v>30315</v>
      </c>
      <c r="AA639" s="23" t="s">
        <v>30315</v>
      </c>
      <c r="AB639" s="23" t="s">
        <v>30315</v>
      </c>
      <c r="AC639" s="23" t="s">
        <v>30315</v>
      </c>
      <c r="AD639" s="23" t="s">
        <v>30315</v>
      </c>
      <c r="AE639" s="23" t="s">
        <v>30315</v>
      </c>
      <c r="AF639" s="23" t="s">
        <v>30315</v>
      </c>
      <c r="AG639" s="23" t="s">
        <v>30315</v>
      </c>
      <c r="AH639" s="23" t="s">
        <v>30315</v>
      </c>
      <c r="AI639" s="23" t="s">
        <v>30315</v>
      </c>
      <c r="AJ639" s="23" t="s">
        <v>30315</v>
      </c>
      <c r="AK639" s="23" t="s">
        <v>30315</v>
      </c>
      <c r="AL639" s="23" t="s">
        <v>30315</v>
      </c>
      <c r="AM639" s="23" t="s">
        <v>30315</v>
      </c>
      <c r="AN639" s="23" t="s">
        <v>30315</v>
      </c>
      <c r="AO639" s="23" t="s">
        <v>30315</v>
      </c>
      <c r="AP639" s="23" t="s">
        <v>30315</v>
      </c>
      <c r="AQ639" s="23" t="s">
        <v>30315</v>
      </c>
      <c r="AR639" s="23" t="s">
        <v>30315</v>
      </c>
      <c r="AS639" s="23" t="s">
        <v>30315</v>
      </c>
      <c r="AT639" s="23" t="s">
        <v>30315</v>
      </c>
      <c r="AU639" s="23" t="s">
        <v>30315</v>
      </c>
      <c r="AV639" s="23" t="s">
        <v>30315</v>
      </c>
      <c r="AW639" s="23" t="s">
        <v>30315</v>
      </c>
      <c r="AX639" s="23" t="s">
        <v>30315</v>
      </c>
      <c r="AY639" s="23" t="s">
        <v>30315</v>
      </c>
      <c r="AZ639" s="21" t="s">
        <v>27</v>
      </c>
      <c r="BA639" s="23" t="s">
        <v>30316</v>
      </c>
    </row>
    <row r="640">
      <c r="A640" s="21" t="s">
        <v>31627</v>
      </c>
      <c r="B640" s="21" t="s">
        <v>3297</v>
      </c>
      <c r="D640" s="21" t="s">
        <v>3298</v>
      </c>
      <c r="E640" s="24" t="s">
        <v>3300</v>
      </c>
      <c r="F640" s="23" t="s">
        <v>31628</v>
      </c>
      <c r="G640" s="21" t="s">
        <v>24</v>
      </c>
      <c r="H640" s="21" t="s">
        <v>95</v>
      </c>
      <c r="I640" s="21" t="s">
        <v>3301</v>
      </c>
      <c r="J640" s="21" t="s">
        <v>11778</v>
      </c>
      <c r="K640" s="21" t="s">
        <v>156</v>
      </c>
      <c r="L640" s="21" t="s">
        <v>116</v>
      </c>
      <c r="N640" s="21" t="s">
        <v>27</v>
      </c>
      <c r="O640" s="21" t="s">
        <v>27</v>
      </c>
      <c r="R640" s="21"/>
      <c r="S640" s="23" t="s">
        <v>30315</v>
      </c>
      <c r="T640" s="23" t="s">
        <v>30315</v>
      </c>
      <c r="U640" s="23" t="s">
        <v>30315</v>
      </c>
      <c r="V640" s="23" t="s">
        <v>30315</v>
      </c>
      <c r="W640" s="23" t="s">
        <v>30315</v>
      </c>
      <c r="X640" s="23" t="s">
        <v>30315</v>
      </c>
      <c r="Z640" s="23" t="s">
        <v>30315</v>
      </c>
      <c r="AA640" s="23" t="s">
        <v>30315</v>
      </c>
      <c r="AB640" s="23" t="s">
        <v>30315</v>
      </c>
      <c r="AC640" s="23" t="s">
        <v>30315</v>
      </c>
      <c r="AD640" s="23" t="s">
        <v>30315</v>
      </c>
      <c r="AE640" s="23" t="s">
        <v>30315</v>
      </c>
      <c r="AF640" s="23" t="s">
        <v>30315</v>
      </c>
      <c r="AG640" s="23" t="s">
        <v>30315</v>
      </c>
      <c r="AH640" s="23" t="s">
        <v>30315</v>
      </c>
      <c r="AI640" s="23" t="s">
        <v>30315</v>
      </c>
      <c r="AJ640" s="23" t="s">
        <v>30315</v>
      </c>
      <c r="AK640" s="23" t="s">
        <v>30315</v>
      </c>
      <c r="AL640" s="23" t="s">
        <v>30315</v>
      </c>
      <c r="AM640" s="23" t="s">
        <v>30315</v>
      </c>
      <c r="AN640" s="23" t="s">
        <v>30315</v>
      </c>
      <c r="AO640" s="23" t="s">
        <v>30315</v>
      </c>
      <c r="AP640" s="23" t="s">
        <v>30315</v>
      </c>
      <c r="AQ640" s="23" t="s">
        <v>30315</v>
      </c>
      <c r="AR640" s="23" t="s">
        <v>30315</v>
      </c>
      <c r="AS640" s="23" t="s">
        <v>30315</v>
      </c>
      <c r="AT640" s="23" t="s">
        <v>30315</v>
      </c>
      <c r="AU640" s="23" t="s">
        <v>30315</v>
      </c>
      <c r="AV640" s="23" t="s">
        <v>30315</v>
      </c>
      <c r="AW640" s="23" t="s">
        <v>30315</v>
      </c>
      <c r="AX640" s="23" t="s">
        <v>30315</v>
      </c>
      <c r="AY640" s="23" t="s">
        <v>30315</v>
      </c>
      <c r="AZ640" s="21" t="s">
        <v>27</v>
      </c>
      <c r="BA640" s="23" t="s">
        <v>30316</v>
      </c>
    </row>
    <row r="641">
      <c r="A641" s="21" t="s">
        <v>31629</v>
      </c>
      <c r="B641" s="21" t="s">
        <v>3302</v>
      </c>
      <c r="D641" s="21" t="s">
        <v>3303</v>
      </c>
      <c r="E641" s="24" t="s">
        <v>3305</v>
      </c>
      <c r="F641" s="23" t="s">
        <v>31630</v>
      </c>
      <c r="G641" s="21" t="s">
        <v>24</v>
      </c>
      <c r="H641" s="21" t="s">
        <v>95</v>
      </c>
      <c r="I641" s="21" t="s">
        <v>3306</v>
      </c>
      <c r="J641" s="24" t="s">
        <v>3307</v>
      </c>
      <c r="K641" s="21" t="s">
        <v>156</v>
      </c>
      <c r="L641" s="21" t="s">
        <v>723</v>
      </c>
      <c r="N641" s="21" t="s">
        <v>27</v>
      </c>
      <c r="O641" s="21" t="s">
        <v>27</v>
      </c>
      <c r="R641" s="21"/>
      <c r="S641" s="23" t="s">
        <v>30315</v>
      </c>
      <c r="T641" s="23" t="s">
        <v>30315</v>
      </c>
      <c r="U641" s="23" t="s">
        <v>30315</v>
      </c>
      <c r="V641" s="23" t="s">
        <v>30315</v>
      </c>
      <c r="W641" s="23" t="s">
        <v>30315</v>
      </c>
      <c r="X641" s="23" t="s">
        <v>30315</v>
      </c>
      <c r="Z641" s="23" t="s">
        <v>30315</v>
      </c>
      <c r="AA641" s="23" t="s">
        <v>30315</v>
      </c>
      <c r="AB641" s="23" t="s">
        <v>30315</v>
      </c>
      <c r="AC641" s="23" t="s">
        <v>30315</v>
      </c>
      <c r="AD641" s="23" t="s">
        <v>30315</v>
      </c>
      <c r="AE641" s="23" t="s">
        <v>30315</v>
      </c>
      <c r="AF641" s="23" t="s">
        <v>30315</v>
      </c>
      <c r="AG641" s="23" t="s">
        <v>30315</v>
      </c>
      <c r="AH641" s="23" t="s">
        <v>30315</v>
      </c>
      <c r="AI641" s="23" t="s">
        <v>30315</v>
      </c>
      <c r="AJ641" s="23" t="s">
        <v>30315</v>
      </c>
      <c r="AK641" s="23" t="s">
        <v>30315</v>
      </c>
      <c r="AL641" s="23" t="s">
        <v>30315</v>
      </c>
      <c r="AM641" s="23" t="s">
        <v>30315</v>
      </c>
      <c r="AN641" s="23" t="s">
        <v>30315</v>
      </c>
      <c r="AO641" s="23" t="s">
        <v>30315</v>
      </c>
      <c r="AP641" s="23" t="s">
        <v>30315</v>
      </c>
      <c r="AQ641" s="23" t="s">
        <v>30315</v>
      </c>
      <c r="AR641" s="23" t="s">
        <v>30315</v>
      </c>
      <c r="AS641" s="23" t="s">
        <v>30315</v>
      </c>
      <c r="AT641" s="23" t="s">
        <v>30315</v>
      </c>
      <c r="AU641" s="23" t="s">
        <v>30315</v>
      </c>
      <c r="AV641" s="23" t="s">
        <v>30315</v>
      </c>
      <c r="AW641" s="23" t="s">
        <v>30315</v>
      </c>
      <c r="AX641" s="23" t="s">
        <v>30315</v>
      </c>
      <c r="AY641" s="23" t="s">
        <v>30315</v>
      </c>
      <c r="AZ641" s="21" t="s">
        <v>27</v>
      </c>
      <c r="BA641" s="23" t="s">
        <v>30316</v>
      </c>
    </row>
    <row r="642">
      <c r="A642" s="21" t="s">
        <v>31631</v>
      </c>
      <c r="B642" s="21" t="s">
        <v>518</v>
      </c>
      <c r="D642" s="21" t="s">
        <v>3308</v>
      </c>
      <c r="E642" s="21" t="s">
        <v>3310</v>
      </c>
      <c r="F642" s="23" t="s">
        <v>31632</v>
      </c>
      <c r="G642" s="21" t="s">
        <v>24</v>
      </c>
      <c r="H642" s="21" t="s">
        <v>95</v>
      </c>
      <c r="I642" s="21" t="s">
        <v>3311</v>
      </c>
      <c r="J642" s="21" t="s">
        <v>3312</v>
      </c>
      <c r="K642" s="21" t="s">
        <v>156</v>
      </c>
      <c r="L642" s="21" t="s">
        <v>256</v>
      </c>
      <c r="N642" s="21" t="s">
        <v>27</v>
      </c>
      <c r="O642" s="21" t="s">
        <v>27</v>
      </c>
      <c r="R642" s="21"/>
      <c r="S642" s="23" t="s">
        <v>30315</v>
      </c>
      <c r="T642" s="23" t="s">
        <v>30315</v>
      </c>
      <c r="U642" s="23" t="s">
        <v>30315</v>
      </c>
      <c r="V642" s="23" t="s">
        <v>30315</v>
      </c>
      <c r="W642" s="23" t="s">
        <v>30315</v>
      </c>
      <c r="X642" s="23" t="s">
        <v>30315</v>
      </c>
      <c r="Z642" s="23" t="s">
        <v>30315</v>
      </c>
      <c r="AA642" s="23" t="s">
        <v>30315</v>
      </c>
      <c r="AB642" s="23" t="s">
        <v>30315</v>
      </c>
      <c r="AC642" s="23" t="s">
        <v>30315</v>
      </c>
      <c r="AD642" s="23" t="s">
        <v>30315</v>
      </c>
      <c r="AE642" s="23" t="s">
        <v>30315</v>
      </c>
      <c r="AF642" s="23" t="s">
        <v>30315</v>
      </c>
      <c r="AG642" s="23" t="s">
        <v>30315</v>
      </c>
      <c r="AH642" s="23" t="s">
        <v>30315</v>
      </c>
      <c r="AI642" s="23" t="s">
        <v>30315</v>
      </c>
      <c r="AJ642" s="23" t="s">
        <v>30315</v>
      </c>
      <c r="AK642" s="23" t="s">
        <v>30315</v>
      </c>
      <c r="AL642" s="23" t="s">
        <v>30315</v>
      </c>
      <c r="AM642" s="23" t="s">
        <v>30315</v>
      </c>
      <c r="AN642" s="23" t="s">
        <v>30315</v>
      </c>
      <c r="AO642" s="23" t="s">
        <v>30315</v>
      </c>
      <c r="AP642" s="23" t="s">
        <v>30315</v>
      </c>
      <c r="AQ642" s="23" t="s">
        <v>30315</v>
      </c>
      <c r="AR642" s="23" t="s">
        <v>30315</v>
      </c>
      <c r="AS642" s="23" t="s">
        <v>30315</v>
      </c>
      <c r="AT642" s="23" t="s">
        <v>30315</v>
      </c>
      <c r="AU642" s="23" t="s">
        <v>30315</v>
      </c>
      <c r="AV642" s="23" t="s">
        <v>30315</v>
      </c>
      <c r="AW642" s="23" t="s">
        <v>30315</v>
      </c>
      <c r="AX642" s="23" t="s">
        <v>30315</v>
      </c>
      <c r="AY642" s="23" t="s">
        <v>30315</v>
      </c>
      <c r="AZ642" s="21" t="s">
        <v>27</v>
      </c>
      <c r="BA642" s="23" t="s">
        <v>30316</v>
      </c>
    </row>
    <row r="643">
      <c r="A643" s="21" t="s">
        <v>31633</v>
      </c>
      <c r="B643" s="21" t="s">
        <v>3313</v>
      </c>
      <c r="D643" s="21" t="s">
        <v>3314</v>
      </c>
      <c r="E643" s="24" t="s">
        <v>3316</v>
      </c>
      <c r="F643" s="23" t="s">
        <v>31634</v>
      </c>
      <c r="G643" s="21" t="s">
        <v>594</v>
      </c>
      <c r="H643" s="21" t="s">
        <v>40</v>
      </c>
      <c r="L643" s="21" t="s">
        <v>27</v>
      </c>
      <c r="N643" s="21" t="s">
        <v>27</v>
      </c>
      <c r="O643" s="21" t="s">
        <v>27</v>
      </c>
      <c r="R643" s="21"/>
      <c r="S643" s="23" t="s">
        <v>30315</v>
      </c>
      <c r="T643" s="23" t="s">
        <v>30315</v>
      </c>
      <c r="U643" s="23" t="s">
        <v>30315</v>
      </c>
      <c r="V643" s="23" t="s">
        <v>30315</v>
      </c>
      <c r="W643" s="23" t="s">
        <v>30315</v>
      </c>
      <c r="X643" s="23" t="s">
        <v>30315</v>
      </c>
      <c r="Z643" s="23" t="s">
        <v>30315</v>
      </c>
      <c r="AA643" s="23" t="s">
        <v>30315</v>
      </c>
      <c r="AB643" s="23" t="s">
        <v>30315</v>
      </c>
      <c r="AC643" s="23" t="s">
        <v>30315</v>
      </c>
      <c r="AD643" s="23" t="s">
        <v>30315</v>
      </c>
      <c r="AE643" s="23" t="s">
        <v>30315</v>
      </c>
      <c r="AF643" s="23" t="s">
        <v>30315</v>
      </c>
      <c r="AG643" s="23" t="s">
        <v>30315</v>
      </c>
      <c r="AH643" s="23" t="s">
        <v>30315</v>
      </c>
      <c r="AI643" s="23" t="s">
        <v>30315</v>
      </c>
      <c r="AJ643" s="23" t="s">
        <v>30315</v>
      </c>
      <c r="AK643" s="23" t="s">
        <v>30315</v>
      </c>
      <c r="AL643" s="23" t="s">
        <v>30315</v>
      </c>
      <c r="AM643" s="23" t="s">
        <v>30315</v>
      </c>
      <c r="AN643" s="23" t="s">
        <v>30315</v>
      </c>
      <c r="AO643" s="23" t="s">
        <v>30315</v>
      </c>
      <c r="AP643" s="23" t="s">
        <v>30315</v>
      </c>
      <c r="AQ643" s="23" t="s">
        <v>30315</v>
      </c>
      <c r="AR643" s="23" t="s">
        <v>30315</v>
      </c>
      <c r="AS643" s="23" t="s">
        <v>30315</v>
      </c>
      <c r="AT643" s="23" t="s">
        <v>30315</v>
      </c>
      <c r="AU643" s="23" t="s">
        <v>30315</v>
      </c>
      <c r="AV643" s="23" t="s">
        <v>30315</v>
      </c>
      <c r="AW643" s="23" t="s">
        <v>30315</v>
      </c>
      <c r="AX643" s="23" t="s">
        <v>30315</v>
      </c>
      <c r="AY643" s="23" t="s">
        <v>30315</v>
      </c>
      <c r="AZ643" s="21" t="s">
        <v>27</v>
      </c>
      <c r="BA643" s="23" t="s">
        <v>30316</v>
      </c>
    </row>
    <row r="644">
      <c r="A644" s="21" t="s">
        <v>31635</v>
      </c>
      <c r="B644" s="21" t="s">
        <v>3317</v>
      </c>
      <c r="D644" s="21" t="s">
        <v>3318</v>
      </c>
      <c r="E644" s="24" t="s">
        <v>3320</v>
      </c>
      <c r="F644" s="23" t="s">
        <v>31636</v>
      </c>
      <c r="G644" s="21" t="s">
        <v>24</v>
      </c>
      <c r="H644" s="21" t="s">
        <v>26</v>
      </c>
      <c r="L644" s="21" t="s">
        <v>27</v>
      </c>
      <c r="N644" s="21" t="s">
        <v>33</v>
      </c>
      <c r="O644" s="21" t="s">
        <v>27</v>
      </c>
      <c r="R644" s="21"/>
      <c r="S644" s="23" t="s">
        <v>30315</v>
      </c>
      <c r="T644" s="23" t="s">
        <v>30315</v>
      </c>
      <c r="U644" s="23" t="s">
        <v>30315</v>
      </c>
      <c r="V644" s="23" t="s">
        <v>30315</v>
      </c>
      <c r="W644" s="23" t="s">
        <v>30315</v>
      </c>
      <c r="X644" s="23" t="s">
        <v>30315</v>
      </c>
      <c r="Z644" s="23" t="s">
        <v>30315</v>
      </c>
      <c r="AA644" s="23" t="s">
        <v>30315</v>
      </c>
      <c r="AB644" s="23" t="s">
        <v>30315</v>
      </c>
      <c r="AC644" s="23" t="s">
        <v>30315</v>
      </c>
      <c r="AD644" s="23" t="s">
        <v>30315</v>
      </c>
      <c r="AE644" s="23" t="s">
        <v>30315</v>
      </c>
      <c r="AF644" s="23" t="s">
        <v>30315</v>
      </c>
      <c r="AG644" s="23" t="s">
        <v>30315</v>
      </c>
      <c r="AH644" s="23" t="s">
        <v>30315</v>
      </c>
      <c r="AI644" s="23" t="s">
        <v>30315</v>
      </c>
      <c r="AJ644" s="23" t="s">
        <v>30315</v>
      </c>
      <c r="AK644" s="23" t="s">
        <v>30315</v>
      </c>
      <c r="AL644" s="23" t="s">
        <v>30315</v>
      </c>
      <c r="AM644" s="23" t="s">
        <v>30315</v>
      </c>
      <c r="AN644" s="23" t="s">
        <v>30315</v>
      </c>
      <c r="AO644" s="23" t="s">
        <v>30315</v>
      </c>
      <c r="AP644" s="23" t="s">
        <v>30315</v>
      </c>
      <c r="AQ644" s="23" t="s">
        <v>30315</v>
      </c>
      <c r="AR644" s="23" t="s">
        <v>30315</v>
      </c>
      <c r="AS644" s="23" t="s">
        <v>30315</v>
      </c>
      <c r="AT644" s="23" t="s">
        <v>30315</v>
      </c>
      <c r="AU644" s="23" t="s">
        <v>30315</v>
      </c>
      <c r="AV644" s="23" t="s">
        <v>30315</v>
      </c>
      <c r="AW644" s="23" t="s">
        <v>30315</v>
      </c>
      <c r="AX644" s="23" t="s">
        <v>30315</v>
      </c>
      <c r="AY644" s="23" t="s">
        <v>30315</v>
      </c>
      <c r="AZ644" s="21" t="s">
        <v>27</v>
      </c>
      <c r="BA644" s="23" t="s">
        <v>30316</v>
      </c>
    </row>
    <row r="645">
      <c r="A645" s="21" t="s">
        <v>31637</v>
      </c>
      <c r="B645" s="21" t="s">
        <v>3321</v>
      </c>
      <c r="D645" s="21" t="s">
        <v>3322</v>
      </c>
      <c r="E645" s="24" t="s">
        <v>3324</v>
      </c>
      <c r="F645" s="23" t="s">
        <v>31638</v>
      </c>
      <c r="G645" s="21" t="s">
        <v>24</v>
      </c>
      <c r="H645" s="21" t="s">
        <v>27</v>
      </c>
      <c r="L645" s="21" t="s">
        <v>27</v>
      </c>
      <c r="N645" s="21" t="s">
        <v>27</v>
      </c>
      <c r="O645" s="21" t="s">
        <v>27</v>
      </c>
      <c r="R645" s="21"/>
      <c r="S645" s="23" t="s">
        <v>30315</v>
      </c>
      <c r="T645" s="23" t="s">
        <v>30315</v>
      </c>
      <c r="U645" s="23" t="s">
        <v>30315</v>
      </c>
      <c r="V645" s="23" t="s">
        <v>30315</v>
      </c>
      <c r="W645" s="23" t="s">
        <v>30315</v>
      </c>
      <c r="X645" s="23" t="s">
        <v>30315</v>
      </c>
      <c r="Z645" s="23" t="s">
        <v>30315</v>
      </c>
      <c r="AA645" s="23" t="s">
        <v>30315</v>
      </c>
      <c r="AB645" s="23" t="s">
        <v>30315</v>
      </c>
      <c r="AC645" s="23" t="s">
        <v>30315</v>
      </c>
      <c r="AD645" s="23" t="s">
        <v>30315</v>
      </c>
      <c r="AE645" s="23" t="s">
        <v>30315</v>
      </c>
      <c r="AF645" s="23" t="s">
        <v>30315</v>
      </c>
      <c r="AG645" s="23" t="s">
        <v>30315</v>
      </c>
      <c r="AH645" s="23" t="s">
        <v>30315</v>
      </c>
      <c r="AI645" s="23" t="s">
        <v>30315</v>
      </c>
      <c r="AJ645" s="23" t="s">
        <v>30315</v>
      </c>
      <c r="AK645" s="23" t="s">
        <v>30315</v>
      </c>
      <c r="AL645" s="23" t="s">
        <v>30315</v>
      </c>
      <c r="AM645" s="23" t="s">
        <v>30315</v>
      </c>
      <c r="AN645" s="23" t="s">
        <v>30315</v>
      </c>
      <c r="AO645" s="23" t="s">
        <v>30315</v>
      </c>
      <c r="AP645" s="23" t="s">
        <v>30315</v>
      </c>
      <c r="AQ645" s="23" t="s">
        <v>30315</v>
      </c>
      <c r="AR645" s="23" t="s">
        <v>30315</v>
      </c>
      <c r="AS645" s="23" t="s">
        <v>30315</v>
      </c>
      <c r="AT645" s="23" t="s">
        <v>30315</v>
      </c>
      <c r="AU645" s="23" t="s">
        <v>30315</v>
      </c>
      <c r="AV645" s="23" t="s">
        <v>30315</v>
      </c>
      <c r="AW645" s="23" t="s">
        <v>30315</v>
      </c>
      <c r="AX645" s="23" t="s">
        <v>30315</v>
      </c>
      <c r="AY645" s="23" t="s">
        <v>30315</v>
      </c>
      <c r="AZ645" s="21" t="s">
        <v>27</v>
      </c>
      <c r="BA645" s="23" t="s">
        <v>30316</v>
      </c>
    </row>
    <row r="646">
      <c r="A646" s="21" t="s">
        <v>31639</v>
      </c>
      <c r="B646" s="21" t="s">
        <v>3325</v>
      </c>
      <c r="D646" s="21" t="s">
        <v>3326</v>
      </c>
      <c r="E646" s="24" t="s">
        <v>3328</v>
      </c>
      <c r="F646" s="23" t="s">
        <v>31640</v>
      </c>
      <c r="G646" s="21" t="s">
        <v>24</v>
      </c>
      <c r="H646" s="21" t="s">
        <v>26</v>
      </c>
      <c r="L646" s="21" t="s">
        <v>27</v>
      </c>
      <c r="M646" s="21" t="s">
        <v>1125</v>
      </c>
      <c r="N646" s="21" t="s">
        <v>27</v>
      </c>
      <c r="O646" s="21" t="s">
        <v>62</v>
      </c>
      <c r="R646" s="21"/>
      <c r="S646" s="23" t="s">
        <v>30315</v>
      </c>
      <c r="T646" s="23" t="s">
        <v>30315</v>
      </c>
      <c r="U646" s="23" t="s">
        <v>30315</v>
      </c>
      <c r="V646" s="23" t="s">
        <v>30315</v>
      </c>
      <c r="W646" s="23" t="s">
        <v>30315</v>
      </c>
      <c r="X646" s="23" t="s">
        <v>30315</v>
      </c>
      <c r="Z646" s="23" t="s">
        <v>30315</v>
      </c>
      <c r="AA646" s="23" t="s">
        <v>30315</v>
      </c>
      <c r="AB646" s="23" t="s">
        <v>30315</v>
      </c>
      <c r="AC646" s="23" t="s">
        <v>30315</v>
      </c>
      <c r="AD646" s="23" t="s">
        <v>30315</v>
      </c>
      <c r="AE646" s="23" t="s">
        <v>30315</v>
      </c>
      <c r="AF646" s="23" t="s">
        <v>30315</v>
      </c>
      <c r="AG646" s="23" t="s">
        <v>30315</v>
      </c>
      <c r="AH646" s="23" t="s">
        <v>30315</v>
      </c>
      <c r="AI646" s="23" t="s">
        <v>30315</v>
      </c>
      <c r="AJ646" s="23" t="s">
        <v>30315</v>
      </c>
      <c r="AK646" s="23" t="s">
        <v>30315</v>
      </c>
      <c r="AL646" s="23" t="s">
        <v>30315</v>
      </c>
      <c r="AM646" s="23" t="s">
        <v>30315</v>
      </c>
      <c r="AN646" s="23" t="s">
        <v>30315</v>
      </c>
      <c r="AO646" s="23" t="s">
        <v>30315</v>
      </c>
      <c r="AP646" s="23" t="s">
        <v>30315</v>
      </c>
      <c r="AQ646" s="23" t="s">
        <v>30315</v>
      </c>
      <c r="AR646" s="23" t="s">
        <v>30315</v>
      </c>
      <c r="AS646" s="23" t="s">
        <v>30315</v>
      </c>
      <c r="AT646" s="23" t="s">
        <v>30315</v>
      </c>
      <c r="AU646" s="23" t="s">
        <v>30315</v>
      </c>
      <c r="AV646" s="23" t="s">
        <v>30315</v>
      </c>
      <c r="AW646" s="23" t="s">
        <v>30315</v>
      </c>
      <c r="AX646" s="23" t="s">
        <v>30315</v>
      </c>
      <c r="AY646" s="23" t="s">
        <v>30315</v>
      </c>
      <c r="AZ646" s="21" t="s">
        <v>27</v>
      </c>
      <c r="BA646" s="23" t="s">
        <v>30316</v>
      </c>
    </row>
    <row r="647">
      <c r="A647" s="21" t="s">
        <v>31641</v>
      </c>
      <c r="B647" s="21" t="s">
        <v>3329</v>
      </c>
      <c r="D647" s="21" t="s">
        <v>3330</v>
      </c>
      <c r="E647" s="24" t="s">
        <v>3332</v>
      </c>
      <c r="F647" s="23" t="s">
        <v>31642</v>
      </c>
      <c r="G647" s="21" t="s">
        <v>133</v>
      </c>
      <c r="H647" s="21" t="s">
        <v>95</v>
      </c>
      <c r="I647" s="21" t="s">
        <v>31643</v>
      </c>
      <c r="J647" s="24" t="s">
        <v>3334</v>
      </c>
      <c r="K647" s="21" t="s">
        <v>1230</v>
      </c>
      <c r="L647" s="21" t="s">
        <v>256</v>
      </c>
      <c r="N647" s="21" t="s">
        <v>27</v>
      </c>
      <c r="O647" s="21" t="s">
        <v>27</v>
      </c>
      <c r="R647" s="21"/>
      <c r="S647" s="23" t="s">
        <v>30315</v>
      </c>
      <c r="T647" s="23" t="s">
        <v>30315</v>
      </c>
      <c r="U647" s="23" t="s">
        <v>30315</v>
      </c>
      <c r="V647" s="23" t="s">
        <v>30315</v>
      </c>
      <c r="W647" s="23" t="s">
        <v>30315</v>
      </c>
      <c r="X647" s="23" t="s">
        <v>30315</v>
      </c>
      <c r="Z647" s="23" t="s">
        <v>30315</v>
      </c>
      <c r="AA647" s="23" t="s">
        <v>30315</v>
      </c>
      <c r="AB647" s="23" t="s">
        <v>30315</v>
      </c>
      <c r="AC647" s="23" t="s">
        <v>30315</v>
      </c>
      <c r="AD647" s="23" t="s">
        <v>30315</v>
      </c>
      <c r="AE647" s="23" t="s">
        <v>30315</v>
      </c>
      <c r="AF647" s="23" t="s">
        <v>30315</v>
      </c>
      <c r="AG647" s="23" t="s">
        <v>30315</v>
      </c>
      <c r="AH647" s="23" t="s">
        <v>30315</v>
      </c>
      <c r="AI647" s="23" t="s">
        <v>30315</v>
      </c>
      <c r="AJ647" s="23" t="s">
        <v>30315</v>
      </c>
      <c r="AK647" s="23" t="s">
        <v>30315</v>
      </c>
      <c r="AL647" s="23" t="s">
        <v>30315</v>
      </c>
      <c r="AM647" s="23" t="s">
        <v>30315</v>
      </c>
      <c r="AN647" s="23" t="s">
        <v>30315</v>
      </c>
      <c r="AO647" s="23" t="s">
        <v>30315</v>
      </c>
      <c r="AP647" s="23" t="s">
        <v>30315</v>
      </c>
      <c r="AQ647" s="23" t="s">
        <v>30315</v>
      </c>
      <c r="AR647" s="23" t="s">
        <v>30315</v>
      </c>
      <c r="AS647" s="23" t="s">
        <v>30315</v>
      </c>
      <c r="AT647" s="23" t="s">
        <v>30315</v>
      </c>
      <c r="AU647" s="23" t="s">
        <v>30315</v>
      </c>
      <c r="AV647" s="23" t="s">
        <v>30315</v>
      </c>
      <c r="AW647" s="23" t="s">
        <v>30315</v>
      </c>
      <c r="AX647" s="23" t="s">
        <v>30315</v>
      </c>
      <c r="AY647" s="23" t="s">
        <v>30315</v>
      </c>
      <c r="AZ647" s="21" t="s">
        <v>27</v>
      </c>
      <c r="BA647" s="23" t="s">
        <v>30316</v>
      </c>
    </row>
    <row r="648">
      <c r="A648" s="21" t="s">
        <v>31644</v>
      </c>
      <c r="B648" s="21" t="s">
        <v>3335</v>
      </c>
      <c r="D648" s="21" t="s">
        <v>3336</v>
      </c>
      <c r="E648" s="24" t="s">
        <v>3338</v>
      </c>
      <c r="F648" s="23" t="s">
        <v>31645</v>
      </c>
      <c r="G648" s="21" t="s">
        <v>24</v>
      </c>
      <c r="H648" s="21" t="s">
        <v>95</v>
      </c>
      <c r="I648" s="21" t="s">
        <v>3339</v>
      </c>
      <c r="J648" s="24" t="s">
        <v>3340</v>
      </c>
      <c r="K648" s="21" t="s">
        <v>3341</v>
      </c>
      <c r="L648" s="21" t="s">
        <v>96</v>
      </c>
      <c r="N648" s="21" t="s">
        <v>27</v>
      </c>
      <c r="O648" s="21" t="s">
        <v>27</v>
      </c>
      <c r="R648" s="21"/>
      <c r="S648" s="23" t="s">
        <v>30315</v>
      </c>
      <c r="T648" s="23" t="s">
        <v>30315</v>
      </c>
      <c r="U648" s="23" t="s">
        <v>30315</v>
      </c>
      <c r="V648" s="23" t="s">
        <v>30315</v>
      </c>
      <c r="W648" s="23" t="s">
        <v>30315</v>
      </c>
      <c r="X648" s="23" t="s">
        <v>30315</v>
      </c>
      <c r="Z648" s="23" t="s">
        <v>30315</v>
      </c>
      <c r="AA648" s="23" t="s">
        <v>30315</v>
      </c>
      <c r="AB648" s="23" t="s">
        <v>30315</v>
      </c>
      <c r="AC648" s="23" t="s">
        <v>30315</v>
      </c>
      <c r="AD648" s="23" t="s">
        <v>30315</v>
      </c>
      <c r="AE648" s="23" t="s">
        <v>30315</v>
      </c>
      <c r="AF648" s="23" t="s">
        <v>30315</v>
      </c>
      <c r="AG648" s="23" t="s">
        <v>30315</v>
      </c>
      <c r="AH648" s="23" t="s">
        <v>30315</v>
      </c>
      <c r="AI648" s="23" t="s">
        <v>30315</v>
      </c>
      <c r="AJ648" s="23" t="s">
        <v>30315</v>
      </c>
      <c r="AK648" s="23" t="s">
        <v>30315</v>
      </c>
      <c r="AL648" s="23" t="s">
        <v>30315</v>
      </c>
      <c r="AM648" s="23" t="s">
        <v>30315</v>
      </c>
      <c r="AN648" s="23" t="s">
        <v>30315</v>
      </c>
      <c r="AO648" s="23" t="s">
        <v>30315</v>
      </c>
      <c r="AP648" s="23" t="s">
        <v>30315</v>
      </c>
      <c r="AQ648" s="23" t="s">
        <v>30315</v>
      </c>
      <c r="AR648" s="23" t="s">
        <v>30315</v>
      </c>
      <c r="AS648" s="23" t="s">
        <v>30315</v>
      </c>
      <c r="AT648" s="23" t="s">
        <v>30315</v>
      </c>
      <c r="AU648" s="23" t="s">
        <v>30315</v>
      </c>
      <c r="AV648" s="23" t="s">
        <v>30315</v>
      </c>
      <c r="AW648" s="23" t="s">
        <v>30315</v>
      </c>
      <c r="AX648" s="23" t="s">
        <v>30315</v>
      </c>
      <c r="AY648" s="23" t="s">
        <v>30315</v>
      </c>
      <c r="AZ648" s="21" t="s">
        <v>27</v>
      </c>
      <c r="BA648" s="23" t="s">
        <v>30316</v>
      </c>
    </row>
    <row r="649">
      <c r="A649" s="21" t="s">
        <v>31646</v>
      </c>
      <c r="B649" s="21" t="s">
        <v>3342</v>
      </c>
      <c r="D649" s="21" t="s">
        <v>3343</v>
      </c>
      <c r="E649" s="24" t="s">
        <v>3345</v>
      </c>
      <c r="F649" s="23" t="s">
        <v>31647</v>
      </c>
      <c r="G649" s="21" t="s">
        <v>24</v>
      </c>
      <c r="H649" s="21" t="s">
        <v>95</v>
      </c>
      <c r="I649" s="21" t="s">
        <v>3346</v>
      </c>
      <c r="J649" s="24" t="s">
        <v>3347</v>
      </c>
      <c r="K649" s="21" t="s">
        <v>3348</v>
      </c>
      <c r="L649" s="21" t="s">
        <v>96</v>
      </c>
      <c r="N649" s="21" t="s">
        <v>27</v>
      </c>
      <c r="O649" s="21" t="s">
        <v>27</v>
      </c>
      <c r="R649" s="21"/>
      <c r="S649" s="23" t="s">
        <v>30315</v>
      </c>
      <c r="T649" s="23" t="s">
        <v>30315</v>
      </c>
      <c r="U649" s="23" t="s">
        <v>30315</v>
      </c>
      <c r="V649" s="23" t="s">
        <v>30315</v>
      </c>
      <c r="W649" s="23" t="s">
        <v>30315</v>
      </c>
      <c r="X649" s="23" t="s">
        <v>30315</v>
      </c>
      <c r="Z649" s="23" t="s">
        <v>30315</v>
      </c>
      <c r="AA649" s="23" t="s">
        <v>30315</v>
      </c>
      <c r="AB649" s="23" t="s">
        <v>30315</v>
      </c>
      <c r="AC649" s="23" t="s">
        <v>30315</v>
      </c>
      <c r="AD649" s="23" t="s">
        <v>30315</v>
      </c>
      <c r="AE649" s="23" t="s">
        <v>30315</v>
      </c>
      <c r="AF649" s="23" t="s">
        <v>30315</v>
      </c>
      <c r="AG649" s="23" t="s">
        <v>30315</v>
      </c>
      <c r="AH649" s="23" t="s">
        <v>30315</v>
      </c>
      <c r="AI649" s="23" t="s">
        <v>30315</v>
      </c>
      <c r="AJ649" s="23" t="s">
        <v>30315</v>
      </c>
      <c r="AK649" s="23" t="s">
        <v>30315</v>
      </c>
      <c r="AL649" s="23" t="s">
        <v>30315</v>
      </c>
      <c r="AM649" s="23" t="s">
        <v>30315</v>
      </c>
      <c r="AN649" s="23" t="s">
        <v>30315</v>
      </c>
      <c r="AO649" s="23" t="s">
        <v>30315</v>
      </c>
      <c r="AP649" s="23" t="s">
        <v>30315</v>
      </c>
      <c r="AQ649" s="23" t="s">
        <v>30315</v>
      </c>
      <c r="AR649" s="23" t="s">
        <v>30315</v>
      </c>
      <c r="AS649" s="23" t="s">
        <v>30315</v>
      </c>
      <c r="AT649" s="23" t="s">
        <v>30315</v>
      </c>
      <c r="AU649" s="23" t="s">
        <v>30315</v>
      </c>
      <c r="AV649" s="23" t="s">
        <v>30315</v>
      </c>
      <c r="AW649" s="23" t="s">
        <v>30315</v>
      </c>
      <c r="AX649" s="23" t="s">
        <v>30315</v>
      </c>
      <c r="AY649" s="23" t="s">
        <v>30315</v>
      </c>
      <c r="AZ649" s="21" t="s">
        <v>27</v>
      </c>
      <c r="BA649" s="23" t="s">
        <v>30316</v>
      </c>
    </row>
    <row r="650">
      <c r="A650" s="21" t="s">
        <v>31648</v>
      </c>
      <c r="B650" s="21" t="s">
        <v>3349</v>
      </c>
      <c r="D650" s="21" t="s">
        <v>3350</v>
      </c>
      <c r="E650" s="24" t="s">
        <v>3352</v>
      </c>
      <c r="F650" s="23" t="s">
        <v>31649</v>
      </c>
      <c r="G650" s="21" t="s">
        <v>24</v>
      </c>
      <c r="H650" s="21" t="s">
        <v>26</v>
      </c>
      <c r="L650" s="21" t="s">
        <v>27</v>
      </c>
      <c r="M650" s="21" t="s">
        <v>3353</v>
      </c>
      <c r="N650" s="21" t="s">
        <v>218</v>
      </c>
      <c r="O650" s="21" t="s">
        <v>34</v>
      </c>
      <c r="R650" s="21"/>
      <c r="S650" s="23" t="s">
        <v>30315</v>
      </c>
      <c r="T650" s="23" t="s">
        <v>30315</v>
      </c>
      <c r="U650" s="23" t="s">
        <v>30315</v>
      </c>
      <c r="V650" s="23" t="s">
        <v>30315</v>
      </c>
      <c r="W650" s="23" t="s">
        <v>30315</v>
      </c>
      <c r="X650" s="23" t="s">
        <v>30315</v>
      </c>
      <c r="Z650" s="23" t="s">
        <v>30315</v>
      </c>
      <c r="AA650" s="23" t="s">
        <v>30315</v>
      </c>
      <c r="AB650" s="23" t="s">
        <v>30315</v>
      </c>
      <c r="AC650" s="23" t="s">
        <v>30315</v>
      </c>
      <c r="AD650" s="23" t="s">
        <v>30315</v>
      </c>
      <c r="AE650" s="23" t="s">
        <v>30315</v>
      </c>
      <c r="AF650" s="23" t="s">
        <v>30315</v>
      </c>
      <c r="AG650" s="23" t="s">
        <v>30315</v>
      </c>
      <c r="AH650" s="23" t="s">
        <v>30315</v>
      </c>
      <c r="AI650" s="23" t="s">
        <v>30315</v>
      </c>
      <c r="AJ650" s="23" t="s">
        <v>30315</v>
      </c>
      <c r="AK650" s="23" t="s">
        <v>30315</v>
      </c>
      <c r="AL650" s="23" t="s">
        <v>30315</v>
      </c>
      <c r="AM650" s="23" t="s">
        <v>30315</v>
      </c>
      <c r="AN650" s="23" t="s">
        <v>30315</v>
      </c>
      <c r="AO650" s="23" t="s">
        <v>30315</v>
      </c>
      <c r="AP650" s="23" t="s">
        <v>30315</v>
      </c>
      <c r="AQ650" s="23" t="s">
        <v>30315</v>
      </c>
      <c r="AR650" s="23" t="s">
        <v>30315</v>
      </c>
      <c r="AS650" s="23" t="s">
        <v>30315</v>
      </c>
      <c r="AT650" s="23" t="s">
        <v>30315</v>
      </c>
      <c r="AU650" s="23" t="s">
        <v>30315</v>
      </c>
      <c r="AV650" s="23" t="s">
        <v>30315</v>
      </c>
      <c r="AW650" s="23" t="s">
        <v>30315</v>
      </c>
      <c r="AX650" s="23" t="s">
        <v>30315</v>
      </c>
      <c r="AY650" s="23" t="s">
        <v>30315</v>
      </c>
      <c r="AZ650" s="21" t="s">
        <v>27</v>
      </c>
      <c r="BA650" s="23" t="s">
        <v>30316</v>
      </c>
    </row>
    <row r="651">
      <c r="A651" s="21" t="s">
        <v>31650</v>
      </c>
      <c r="B651" s="21" t="s">
        <v>3354</v>
      </c>
      <c r="D651" s="21" t="s">
        <v>3355</v>
      </c>
      <c r="E651" s="23" t="s">
        <v>31651</v>
      </c>
      <c r="F651" s="23" t="s">
        <v>31652</v>
      </c>
      <c r="G651" s="21" t="s">
        <v>24</v>
      </c>
      <c r="H651" s="21" t="s">
        <v>95</v>
      </c>
      <c r="I651" s="21" t="s">
        <v>3358</v>
      </c>
      <c r="J651" s="24" t="s">
        <v>3359</v>
      </c>
      <c r="K651" s="21" t="s">
        <v>3360</v>
      </c>
      <c r="L651" s="21" t="s">
        <v>256</v>
      </c>
      <c r="N651" s="21" t="s">
        <v>27</v>
      </c>
      <c r="O651" s="21" t="s">
        <v>27</v>
      </c>
      <c r="R651" s="21"/>
      <c r="S651" s="23" t="s">
        <v>30315</v>
      </c>
      <c r="T651" s="23" t="s">
        <v>30315</v>
      </c>
      <c r="U651" s="23" t="s">
        <v>30315</v>
      </c>
      <c r="V651" s="23" t="s">
        <v>30315</v>
      </c>
      <c r="W651" s="23" t="s">
        <v>30315</v>
      </c>
      <c r="X651" s="23" t="s">
        <v>30315</v>
      </c>
      <c r="Z651" s="23" t="s">
        <v>30315</v>
      </c>
      <c r="AA651" s="23" t="s">
        <v>30315</v>
      </c>
      <c r="AB651" s="23" t="s">
        <v>30315</v>
      </c>
      <c r="AC651" s="23" t="s">
        <v>30315</v>
      </c>
      <c r="AD651" s="23" t="s">
        <v>30315</v>
      </c>
      <c r="AE651" s="23" t="s">
        <v>30315</v>
      </c>
      <c r="AF651" s="23" t="s">
        <v>30315</v>
      </c>
      <c r="AG651" s="23" t="s">
        <v>30315</v>
      </c>
      <c r="AH651" s="23" t="s">
        <v>30315</v>
      </c>
      <c r="AI651" s="23" t="s">
        <v>30315</v>
      </c>
      <c r="AJ651" s="23" t="s">
        <v>30315</v>
      </c>
      <c r="AK651" s="23" t="s">
        <v>30315</v>
      </c>
      <c r="AL651" s="23" t="s">
        <v>30315</v>
      </c>
      <c r="AM651" s="23" t="s">
        <v>30315</v>
      </c>
      <c r="AN651" s="23" t="s">
        <v>30315</v>
      </c>
      <c r="AO651" s="23" t="s">
        <v>30315</v>
      </c>
      <c r="AP651" s="23" t="s">
        <v>30315</v>
      </c>
      <c r="AQ651" s="23" t="s">
        <v>30315</v>
      </c>
      <c r="AR651" s="23" t="s">
        <v>30315</v>
      </c>
      <c r="AS651" s="23" t="s">
        <v>30315</v>
      </c>
      <c r="AT651" s="23" t="s">
        <v>30315</v>
      </c>
      <c r="AU651" s="23" t="s">
        <v>30315</v>
      </c>
      <c r="AV651" s="23" t="s">
        <v>30315</v>
      </c>
      <c r="AW651" s="23" t="s">
        <v>30315</v>
      </c>
      <c r="AX651" s="23" t="s">
        <v>30315</v>
      </c>
      <c r="AY651" s="23" t="s">
        <v>30315</v>
      </c>
      <c r="AZ651" s="21" t="s">
        <v>27</v>
      </c>
      <c r="BA651" s="23" t="s">
        <v>30316</v>
      </c>
    </row>
    <row r="652">
      <c r="A652" s="21" t="s">
        <v>31653</v>
      </c>
      <c r="B652" s="21" t="s">
        <v>3361</v>
      </c>
      <c r="D652" s="21" t="s">
        <v>3362</v>
      </c>
      <c r="E652" s="24" t="s">
        <v>3364</v>
      </c>
      <c r="F652" s="23" t="s">
        <v>31654</v>
      </c>
      <c r="G652" s="21" t="s">
        <v>24</v>
      </c>
      <c r="H652" s="21" t="s">
        <v>26</v>
      </c>
      <c r="L652" s="21" t="s">
        <v>27</v>
      </c>
      <c r="M652" s="21" t="s">
        <v>3365</v>
      </c>
      <c r="N652" s="21" t="s">
        <v>54</v>
      </c>
      <c r="O652" s="21" t="s">
        <v>62</v>
      </c>
      <c r="R652" s="21"/>
      <c r="S652" s="23" t="s">
        <v>30315</v>
      </c>
      <c r="T652" s="23" t="s">
        <v>30315</v>
      </c>
      <c r="U652" s="23" t="s">
        <v>30315</v>
      </c>
      <c r="V652" s="23" t="s">
        <v>30315</v>
      </c>
      <c r="W652" s="23" t="s">
        <v>30315</v>
      </c>
      <c r="X652" s="23" t="s">
        <v>30315</v>
      </c>
      <c r="Z652" s="23" t="s">
        <v>30315</v>
      </c>
      <c r="AA652" s="23" t="s">
        <v>30315</v>
      </c>
      <c r="AB652" s="23" t="s">
        <v>30315</v>
      </c>
      <c r="AC652" s="23" t="s">
        <v>30315</v>
      </c>
      <c r="AD652" s="23" t="s">
        <v>30315</v>
      </c>
      <c r="AE652" s="23" t="s">
        <v>30315</v>
      </c>
      <c r="AF652" s="23" t="s">
        <v>30315</v>
      </c>
      <c r="AG652" s="23" t="s">
        <v>30315</v>
      </c>
      <c r="AH652" s="23" t="s">
        <v>30315</v>
      </c>
      <c r="AI652" s="23" t="s">
        <v>30315</v>
      </c>
      <c r="AJ652" s="23" t="s">
        <v>30315</v>
      </c>
      <c r="AK652" s="23" t="s">
        <v>30315</v>
      </c>
      <c r="AL652" s="23" t="s">
        <v>30315</v>
      </c>
      <c r="AM652" s="23" t="s">
        <v>30315</v>
      </c>
      <c r="AN652" s="23" t="s">
        <v>30315</v>
      </c>
      <c r="AO652" s="23" t="s">
        <v>30315</v>
      </c>
      <c r="AP652" s="23" t="s">
        <v>30315</v>
      </c>
      <c r="AQ652" s="23" t="s">
        <v>30315</v>
      </c>
      <c r="AR652" s="23" t="s">
        <v>30315</v>
      </c>
      <c r="AS652" s="23" t="s">
        <v>30315</v>
      </c>
      <c r="AT652" s="23" t="s">
        <v>30315</v>
      </c>
      <c r="AU652" s="23" t="s">
        <v>30315</v>
      </c>
      <c r="AV652" s="23" t="s">
        <v>30315</v>
      </c>
      <c r="AW652" s="23" t="s">
        <v>30315</v>
      </c>
      <c r="AX652" s="23" t="s">
        <v>30315</v>
      </c>
      <c r="AY652" s="23" t="s">
        <v>30315</v>
      </c>
      <c r="AZ652" s="21" t="s">
        <v>27</v>
      </c>
      <c r="BA652" s="23" t="s">
        <v>30316</v>
      </c>
    </row>
    <row r="653">
      <c r="A653" s="21" t="s">
        <v>31655</v>
      </c>
      <c r="B653" s="21" t="s">
        <v>3366</v>
      </c>
      <c r="D653" s="21" t="s">
        <v>3367</v>
      </c>
      <c r="E653" s="24" t="s">
        <v>3369</v>
      </c>
      <c r="F653" s="23" t="s">
        <v>31656</v>
      </c>
      <c r="G653" s="21" t="s">
        <v>24</v>
      </c>
      <c r="H653" s="21" t="s">
        <v>26</v>
      </c>
      <c r="L653" s="21" t="s">
        <v>27</v>
      </c>
      <c r="M653" s="21" t="s">
        <v>3370</v>
      </c>
      <c r="N653" s="21" t="s">
        <v>33</v>
      </c>
      <c r="O653" s="21" t="s">
        <v>34</v>
      </c>
      <c r="R653" s="21"/>
      <c r="S653" s="23" t="s">
        <v>30315</v>
      </c>
      <c r="T653" s="23" t="s">
        <v>30315</v>
      </c>
      <c r="U653" s="23" t="s">
        <v>30315</v>
      </c>
      <c r="V653" s="23" t="s">
        <v>30315</v>
      </c>
      <c r="W653" s="23" t="s">
        <v>30315</v>
      </c>
      <c r="X653" s="23" t="s">
        <v>30315</v>
      </c>
      <c r="Z653" s="23" t="s">
        <v>30315</v>
      </c>
      <c r="AA653" s="23" t="s">
        <v>30315</v>
      </c>
      <c r="AB653" s="23" t="s">
        <v>30315</v>
      </c>
      <c r="AC653" s="23" t="s">
        <v>30315</v>
      </c>
      <c r="AD653" s="23" t="s">
        <v>30315</v>
      </c>
      <c r="AE653" s="23" t="s">
        <v>30315</v>
      </c>
      <c r="AF653" s="23" t="s">
        <v>30315</v>
      </c>
      <c r="AG653" s="23" t="s">
        <v>30315</v>
      </c>
      <c r="AH653" s="23" t="s">
        <v>30315</v>
      </c>
      <c r="AI653" s="23" t="s">
        <v>30315</v>
      </c>
      <c r="AJ653" s="23" t="s">
        <v>30315</v>
      </c>
      <c r="AK653" s="23" t="s">
        <v>30315</v>
      </c>
      <c r="AL653" s="23" t="s">
        <v>30315</v>
      </c>
      <c r="AM653" s="23" t="s">
        <v>30315</v>
      </c>
      <c r="AN653" s="23" t="s">
        <v>30315</v>
      </c>
      <c r="AO653" s="23" t="s">
        <v>30315</v>
      </c>
      <c r="AP653" s="23" t="s">
        <v>30315</v>
      </c>
      <c r="AQ653" s="23" t="s">
        <v>30315</v>
      </c>
      <c r="AR653" s="23" t="s">
        <v>30315</v>
      </c>
      <c r="AS653" s="23" t="s">
        <v>30315</v>
      </c>
      <c r="AT653" s="23" t="s">
        <v>30315</v>
      </c>
      <c r="AU653" s="23" t="s">
        <v>30315</v>
      </c>
      <c r="AV653" s="23" t="s">
        <v>30315</v>
      </c>
      <c r="AW653" s="23" t="s">
        <v>30315</v>
      </c>
      <c r="AX653" s="23" t="s">
        <v>30315</v>
      </c>
      <c r="AY653" s="23" t="s">
        <v>30315</v>
      </c>
      <c r="AZ653" s="21" t="s">
        <v>27</v>
      </c>
      <c r="BA653" s="23" t="s">
        <v>30316</v>
      </c>
    </row>
    <row r="654">
      <c r="A654" s="21" t="s">
        <v>31657</v>
      </c>
      <c r="B654" s="21" t="s">
        <v>31658</v>
      </c>
      <c r="D654" s="21" t="s">
        <v>31659</v>
      </c>
      <c r="E654" s="21" t="s">
        <v>31658</v>
      </c>
      <c r="F654" s="21" t="s">
        <v>31658</v>
      </c>
      <c r="G654" s="21" t="s">
        <v>555</v>
      </c>
      <c r="H654" s="21" t="s">
        <v>27</v>
      </c>
      <c r="L654" s="21" t="s">
        <v>27</v>
      </c>
      <c r="N654" s="21" t="s">
        <v>27</v>
      </c>
      <c r="O654" s="21" t="s">
        <v>27</v>
      </c>
      <c r="R654" s="21"/>
      <c r="S654" s="23" t="s">
        <v>30315</v>
      </c>
      <c r="T654" s="23" t="s">
        <v>30315</v>
      </c>
      <c r="U654" s="23" t="s">
        <v>30315</v>
      </c>
      <c r="V654" s="23" t="s">
        <v>30315</v>
      </c>
      <c r="W654" s="23" t="s">
        <v>30315</v>
      </c>
      <c r="X654" s="23" t="s">
        <v>30315</v>
      </c>
      <c r="Z654" s="23" t="s">
        <v>30315</v>
      </c>
      <c r="AA654" s="23" t="s">
        <v>30315</v>
      </c>
      <c r="AB654" s="23" t="s">
        <v>30315</v>
      </c>
      <c r="AC654" s="23" t="s">
        <v>30315</v>
      </c>
      <c r="AD654" s="23" t="s">
        <v>30315</v>
      </c>
      <c r="AE654" s="23" t="s">
        <v>30315</v>
      </c>
      <c r="AF654" s="23" t="s">
        <v>30315</v>
      </c>
      <c r="AG654" s="23" t="s">
        <v>30315</v>
      </c>
      <c r="AH654" s="23" t="s">
        <v>30315</v>
      </c>
      <c r="AI654" s="23" t="s">
        <v>30315</v>
      </c>
      <c r="AJ654" s="23" t="s">
        <v>30315</v>
      </c>
      <c r="AK654" s="23" t="s">
        <v>30315</v>
      </c>
      <c r="AL654" s="23" t="s">
        <v>30315</v>
      </c>
      <c r="AM654" s="23" t="s">
        <v>30315</v>
      </c>
      <c r="AN654" s="23" t="s">
        <v>30315</v>
      </c>
      <c r="AO654" s="23" t="s">
        <v>30315</v>
      </c>
      <c r="AP654" s="23" t="s">
        <v>30315</v>
      </c>
      <c r="AQ654" s="23" t="s">
        <v>30315</v>
      </c>
      <c r="AR654" s="23" t="s">
        <v>30315</v>
      </c>
      <c r="AS654" s="23" t="s">
        <v>30315</v>
      </c>
      <c r="AT654" s="23" t="s">
        <v>30315</v>
      </c>
      <c r="AU654" s="23" t="s">
        <v>30315</v>
      </c>
      <c r="AV654" s="23" t="s">
        <v>30315</v>
      </c>
      <c r="AW654" s="23" t="s">
        <v>30315</v>
      </c>
      <c r="AX654" s="23" t="s">
        <v>30315</v>
      </c>
      <c r="AY654" s="23" t="s">
        <v>30315</v>
      </c>
      <c r="AZ654" s="21" t="s">
        <v>27</v>
      </c>
      <c r="BA654" s="23" t="s">
        <v>30316</v>
      </c>
    </row>
    <row r="655">
      <c r="A655" s="21" t="s">
        <v>31660</v>
      </c>
      <c r="B655" s="21" t="s">
        <v>3371</v>
      </c>
      <c r="D655" s="21" t="s">
        <v>3372</v>
      </c>
      <c r="E655" s="21" t="s">
        <v>3374</v>
      </c>
      <c r="F655" s="23" t="s">
        <v>31661</v>
      </c>
      <c r="G655" s="21" t="s">
        <v>24</v>
      </c>
      <c r="H655" s="21" t="s">
        <v>26</v>
      </c>
      <c r="L655" s="21" t="s">
        <v>27</v>
      </c>
      <c r="N655" s="21" t="s">
        <v>27</v>
      </c>
      <c r="O655" s="21" t="s">
        <v>27</v>
      </c>
      <c r="R655" s="21"/>
      <c r="S655" s="23" t="s">
        <v>30315</v>
      </c>
      <c r="T655" s="23" t="s">
        <v>30315</v>
      </c>
      <c r="U655" s="23" t="s">
        <v>30315</v>
      </c>
      <c r="V655" s="23" t="s">
        <v>30315</v>
      </c>
      <c r="W655" s="23" t="s">
        <v>30315</v>
      </c>
      <c r="X655" s="23" t="s">
        <v>30315</v>
      </c>
      <c r="Z655" s="23" t="s">
        <v>30315</v>
      </c>
      <c r="AA655" s="23" t="s">
        <v>30315</v>
      </c>
      <c r="AB655" s="23" t="s">
        <v>30315</v>
      </c>
      <c r="AC655" s="23" t="s">
        <v>30315</v>
      </c>
      <c r="AD655" s="23" t="s">
        <v>30315</v>
      </c>
      <c r="AE655" s="23" t="s">
        <v>30315</v>
      </c>
      <c r="AF655" s="23" t="s">
        <v>30315</v>
      </c>
      <c r="AG655" s="23" t="s">
        <v>30315</v>
      </c>
      <c r="AH655" s="23" t="s">
        <v>30315</v>
      </c>
      <c r="AI655" s="23" t="s">
        <v>30315</v>
      </c>
      <c r="AJ655" s="23" t="s">
        <v>30315</v>
      </c>
      <c r="AK655" s="23" t="s">
        <v>30315</v>
      </c>
      <c r="AL655" s="23" t="s">
        <v>30315</v>
      </c>
      <c r="AM655" s="23" t="s">
        <v>30315</v>
      </c>
      <c r="AN655" s="23" t="s">
        <v>30315</v>
      </c>
      <c r="AO655" s="23" t="s">
        <v>30315</v>
      </c>
      <c r="AP655" s="23" t="s">
        <v>30315</v>
      </c>
      <c r="AQ655" s="23" t="s">
        <v>30315</v>
      </c>
      <c r="AR655" s="23" t="s">
        <v>30315</v>
      </c>
      <c r="AS655" s="23" t="s">
        <v>30315</v>
      </c>
      <c r="AT655" s="23" t="s">
        <v>30315</v>
      </c>
      <c r="AU655" s="23" t="s">
        <v>30315</v>
      </c>
      <c r="AV655" s="23" t="s">
        <v>30315</v>
      </c>
      <c r="AW655" s="23" t="s">
        <v>30315</v>
      </c>
      <c r="AX655" s="23" t="s">
        <v>30315</v>
      </c>
      <c r="AY655" s="23" t="s">
        <v>30315</v>
      </c>
      <c r="AZ655" s="21" t="s">
        <v>27</v>
      </c>
      <c r="BA655" s="23" t="s">
        <v>30316</v>
      </c>
    </row>
    <row r="656">
      <c r="A656" s="21" t="s">
        <v>31662</v>
      </c>
      <c r="B656" s="21" t="s">
        <v>3375</v>
      </c>
      <c r="D656" s="21" t="s">
        <v>3376</v>
      </c>
      <c r="E656" s="21" t="s">
        <v>3375</v>
      </c>
      <c r="F656" s="23" t="s">
        <v>31663</v>
      </c>
      <c r="G656" s="21" t="s">
        <v>24</v>
      </c>
      <c r="H656" s="21" t="s">
        <v>26</v>
      </c>
      <c r="L656" s="21" t="s">
        <v>27</v>
      </c>
      <c r="M656" s="21" t="s">
        <v>3378</v>
      </c>
      <c r="N656" s="21" t="s">
        <v>54</v>
      </c>
      <c r="O656" s="21" t="s">
        <v>62</v>
      </c>
      <c r="R656" s="21"/>
      <c r="S656" s="23" t="s">
        <v>30315</v>
      </c>
      <c r="T656" s="23" t="s">
        <v>30315</v>
      </c>
      <c r="U656" s="23" t="s">
        <v>30315</v>
      </c>
      <c r="V656" s="23" t="s">
        <v>30315</v>
      </c>
      <c r="W656" s="23" t="s">
        <v>30315</v>
      </c>
      <c r="X656" s="23" t="s">
        <v>30315</v>
      </c>
      <c r="Z656" s="23" t="s">
        <v>30315</v>
      </c>
      <c r="AA656" s="23" t="s">
        <v>30315</v>
      </c>
      <c r="AB656" s="23" t="s">
        <v>30315</v>
      </c>
      <c r="AC656" s="23" t="s">
        <v>30315</v>
      </c>
      <c r="AD656" s="23" t="s">
        <v>30315</v>
      </c>
      <c r="AE656" s="23" t="s">
        <v>30315</v>
      </c>
      <c r="AF656" s="23" t="s">
        <v>30315</v>
      </c>
      <c r="AG656" s="23" t="s">
        <v>30315</v>
      </c>
      <c r="AH656" s="23" t="s">
        <v>30315</v>
      </c>
      <c r="AI656" s="23" t="s">
        <v>30315</v>
      </c>
      <c r="AJ656" s="23" t="s">
        <v>30315</v>
      </c>
      <c r="AK656" s="23" t="s">
        <v>30315</v>
      </c>
      <c r="AL656" s="23" t="s">
        <v>30315</v>
      </c>
      <c r="AM656" s="23" t="s">
        <v>30315</v>
      </c>
      <c r="AN656" s="23" t="s">
        <v>30315</v>
      </c>
      <c r="AO656" s="23" t="s">
        <v>30315</v>
      </c>
      <c r="AP656" s="23" t="s">
        <v>30315</v>
      </c>
      <c r="AQ656" s="23" t="s">
        <v>30315</v>
      </c>
      <c r="AR656" s="23" t="s">
        <v>30315</v>
      </c>
      <c r="AS656" s="23" t="s">
        <v>30315</v>
      </c>
      <c r="AT656" s="23" t="s">
        <v>30315</v>
      </c>
      <c r="AU656" s="23" t="s">
        <v>30315</v>
      </c>
      <c r="AV656" s="23" t="s">
        <v>30315</v>
      </c>
      <c r="AW656" s="23" t="s">
        <v>30315</v>
      </c>
      <c r="AX656" s="23" t="s">
        <v>30315</v>
      </c>
      <c r="AY656" s="23" t="s">
        <v>30315</v>
      </c>
      <c r="AZ656" s="21" t="s">
        <v>27</v>
      </c>
      <c r="BA656" s="23" t="s">
        <v>30316</v>
      </c>
    </row>
    <row r="657">
      <c r="A657" s="21" t="s">
        <v>31664</v>
      </c>
      <c r="B657" s="21" t="s">
        <v>3379</v>
      </c>
      <c r="D657" s="21" t="s">
        <v>3380</v>
      </c>
      <c r="E657" s="21" t="s">
        <v>3382</v>
      </c>
      <c r="F657" s="23" t="s">
        <v>31665</v>
      </c>
      <c r="G657" s="21" t="s">
        <v>24</v>
      </c>
      <c r="H657" s="21" t="s">
        <v>26</v>
      </c>
      <c r="L657" s="21" t="s">
        <v>27</v>
      </c>
      <c r="N657" s="21" t="s">
        <v>33</v>
      </c>
      <c r="O657" s="21" t="s">
        <v>34</v>
      </c>
      <c r="R657" s="21"/>
      <c r="S657" s="23" t="s">
        <v>30315</v>
      </c>
      <c r="T657" s="23" t="s">
        <v>30315</v>
      </c>
      <c r="U657" s="23" t="s">
        <v>30315</v>
      </c>
      <c r="V657" s="23" t="s">
        <v>30315</v>
      </c>
      <c r="W657" s="23" t="s">
        <v>30315</v>
      </c>
      <c r="X657" s="23" t="s">
        <v>30315</v>
      </c>
      <c r="Z657" s="23" t="s">
        <v>30315</v>
      </c>
      <c r="AA657" s="23" t="s">
        <v>30315</v>
      </c>
      <c r="AB657" s="23" t="s">
        <v>30315</v>
      </c>
      <c r="AC657" s="23" t="s">
        <v>30315</v>
      </c>
      <c r="AD657" s="23" t="s">
        <v>30315</v>
      </c>
      <c r="AE657" s="23" t="s">
        <v>30315</v>
      </c>
      <c r="AF657" s="23" t="s">
        <v>30315</v>
      </c>
      <c r="AG657" s="23" t="s">
        <v>30315</v>
      </c>
      <c r="AH657" s="23" t="s">
        <v>30315</v>
      </c>
      <c r="AI657" s="23" t="s">
        <v>30315</v>
      </c>
      <c r="AJ657" s="23" t="s">
        <v>30315</v>
      </c>
      <c r="AK657" s="23" t="s">
        <v>30315</v>
      </c>
      <c r="AL657" s="23" t="s">
        <v>30315</v>
      </c>
      <c r="AM657" s="23" t="s">
        <v>30315</v>
      </c>
      <c r="AN657" s="23" t="s">
        <v>30315</v>
      </c>
      <c r="AO657" s="23" t="s">
        <v>30315</v>
      </c>
      <c r="AP657" s="23" t="s">
        <v>30315</v>
      </c>
      <c r="AQ657" s="23" t="s">
        <v>30315</v>
      </c>
      <c r="AR657" s="23" t="s">
        <v>30315</v>
      </c>
      <c r="AS657" s="23" t="s">
        <v>30315</v>
      </c>
      <c r="AT657" s="23" t="s">
        <v>30315</v>
      </c>
      <c r="AU657" s="23" t="s">
        <v>30315</v>
      </c>
      <c r="AV657" s="23" t="s">
        <v>30315</v>
      </c>
      <c r="AW657" s="23" t="s">
        <v>30315</v>
      </c>
      <c r="AX657" s="23" t="s">
        <v>30315</v>
      </c>
      <c r="AY657" s="23" t="s">
        <v>30315</v>
      </c>
      <c r="AZ657" s="21" t="s">
        <v>27</v>
      </c>
      <c r="BA657" s="23" t="s">
        <v>30316</v>
      </c>
    </row>
    <row r="658">
      <c r="A658" s="21" t="s">
        <v>31666</v>
      </c>
      <c r="B658" s="21" t="s">
        <v>3383</v>
      </c>
      <c r="D658" s="21" t="s">
        <v>3384</v>
      </c>
      <c r="E658" s="24" t="s">
        <v>3386</v>
      </c>
      <c r="F658" s="23" t="s">
        <v>31667</v>
      </c>
      <c r="G658" s="21" t="s">
        <v>289</v>
      </c>
      <c r="H658" s="21" t="s">
        <v>95</v>
      </c>
      <c r="I658" s="24" t="s">
        <v>3387</v>
      </c>
      <c r="J658" s="24" t="s">
        <v>3388</v>
      </c>
      <c r="K658" s="21" t="s">
        <v>3389</v>
      </c>
      <c r="L658" s="21" t="s">
        <v>263</v>
      </c>
      <c r="N658" s="21" t="s">
        <v>27</v>
      </c>
      <c r="O658" s="21" t="s">
        <v>27</v>
      </c>
      <c r="R658" s="21"/>
      <c r="S658" s="23" t="s">
        <v>30315</v>
      </c>
      <c r="T658" s="23" t="s">
        <v>30315</v>
      </c>
      <c r="U658" s="23" t="s">
        <v>30315</v>
      </c>
      <c r="V658" s="23" t="s">
        <v>30315</v>
      </c>
      <c r="W658" s="23" t="s">
        <v>30315</v>
      </c>
      <c r="X658" s="23" t="s">
        <v>30315</v>
      </c>
      <c r="Z658" s="23" t="s">
        <v>30315</v>
      </c>
      <c r="AA658" s="23" t="s">
        <v>30315</v>
      </c>
      <c r="AB658" s="23" t="s">
        <v>30315</v>
      </c>
      <c r="AC658" s="23" t="s">
        <v>30315</v>
      </c>
      <c r="AD658" s="23" t="s">
        <v>30315</v>
      </c>
      <c r="AE658" s="23" t="s">
        <v>30315</v>
      </c>
      <c r="AF658" s="23" t="s">
        <v>30315</v>
      </c>
      <c r="AG658" s="23" t="s">
        <v>30315</v>
      </c>
      <c r="AH658" s="23" t="s">
        <v>30315</v>
      </c>
      <c r="AI658" s="23" t="s">
        <v>30315</v>
      </c>
      <c r="AJ658" s="23" t="s">
        <v>30315</v>
      </c>
      <c r="AK658" s="23" t="s">
        <v>30315</v>
      </c>
      <c r="AL658" s="23" t="s">
        <v>30315</v>
      </c>
      <c r="AM658" s="23" t="s">
        <v>30315</v>
      </c>
      <c r="AN658" s="23" t="s">
        <v>30315</v>
      </c>
      <c r="AO658" s="23" t="s">
        <v>30315</v>
      </c>
      <c r="AP658" s="23" t="s">
        <v>30315</v>
      </c>
      <c r="AQ658" s="23" t="s">
        <v>30315</v>
      </c>
      <c r="AR658" s="23" t="s">
        <v>30315</v>
      </c>
      <c r="AS658" s="23" t="s">
        <v>30315</v>
      </c>
      <c r="AT658" s="23" t="s">
        <v>30315</v>
      </c>
      <c r="AU658" s="23" t="s">
        <v>30315</v>
      </c>
      <c r="AV658" s="23" t="s">
        <v>30315</v>
      </c>
      <c r="AW658" s="23" t="s">
        <v>30315</v>
      </c>
      <c r="AX658" s="23" t="s">
        <v>30315</v>
      </c>
      <c r="AY658" s="23" t="s">
        <v>30315</v>
      </c>
      <c r="AZ658" s="21" t="s">
        <v>27</v>
      </c>
      <c r="BA658" s="23" t="s">
        <v>30316</v>
      </c>
    </row>
    <row r="659">
      <c r="A659" s="21" t="s">
        <v>31668</v>
      </c>
      <c r="B659" s="21" t="s">
        <v>3390</v>
      </c>
      <c r="D659" s="21" t="s">
        <v>3391</v>
      </c>
      <c r="E659" s="24" t="s">
        <v>3393</v>
      </c>
      <c r="F659" s="23" t="s">
        <v>31669</v>
      </c>
      <c r="G659" s="21" t="s">
        <v>24</v>
      </c>
      <c r="H659" s="21" t="s">
        <v>95</v>
      </c>
      <c r="I659" s="21" t="s">
        <v>2658</v>
      </c>
      <c r="J659" s="21" t="s">
        <v>778</v>
      </c>
      <c r="K659" s="21" t="s">
        <v>1086</v>
      </c>
      <c r="L659" s="21" t="s">
        <v>27</v>
      </c>
      <c r="N659" s="21" t="s">
        <v>27</v>
      </c>
      <c r="O659" s="21" t="s">
        <v>27</v>
      </c>
      <c r="R659" s="21"/>
      <c r="S659" s="23" t="s">
        <v>30315</v>
      </c>
      <c r="T659" s="23" t="s">
        <v>30315</v>
      </c>
      <c r="U659" s="23" t="s">
        <v>30315</v>
      </c>
      <c r="V659" s="23" t="s">
        <v>30315</v>
      </c>
      <c r="W659" s="23" t="s">
        <v>30315</v>
      </c>
      <c r="X659" s="23" t="s">
        <v>30315</v>
      </c>
      <c r="Z659" s="23" t="s">
        <v>30315</v>
      </c>
      <c r="AA659" s="23" t="s">
        <v>30315</v>
      </c>
      <c r="AB659" s="23" t="s">
        <v>30315</v>
      </c>
      <c r="AC659" s="23" t="s">
        <v>30315</v>
      </c>
      <c r="AD659" s="23" t="s">
        <v>30315</v>
      </c>
      <c r="AE659" s="23" t="s">
        <v>30315</v>
      </c>
      <c r="AF659" s="23" t="s">
        <v>30315</v>
      </c>
      <c r="AG659" s="23" t="s">
        <v>30315</v>
      </c>
      <c r="AH659" s="23" t="s">
        <v>30315</v>
      </c>
      <c r="AI659" s="23" t="s">
        <v>30315</v>
      </c>
      <c r="AJ659" s="23" t="s">
        <v>30315</v>
      </c>
      <c r="AK659" s="23" t="s">
        <v>30315</v>
      </c>
      <c r="AL659" s="23" t="s">
        <v>30315</v>
      </c>
      <c r="AM659" s="23" t="s">
        <v>30315</v>
      </c>
      <c r="AN659" s="23" t="s">
        <v>30315</v>
      </c>
      <c r="AO659" s="23" t="s">
        <v>30315</v>
      </c>
      <c r="AP659" s="23" t="s">
        <v>30315</v>
      </c>
      <c r="AQ659" s="23" t="s">
        <v>30315</v>
      </c>
      <c r="AR659" s="23" t="s">
        <v>30315</v>
      </c>
      <c r="AS659" s="23" t="s">
        <v>30315</v>
      </c>
      <c r="AT659" s="23" t="s">
        <v>30315</v>
      </c>
      <c r="AU659" s="23" t="s">
        <v>30315</v>
      </c>
      <c r="AV659" s="23" t="s">
        <v>30315</v>
      </c>
      <c r="AW659" s="23" t="s">
        <v>30315</v>
      </c>
      <c r="AX659" s="23" t="s">
        <v>30315</v>
      </c>
      <c r="AY659" s="23" t="s">
        <v>30315</v>
      </c>
      <c r="AZ659" s="21" t="s">
        <v>27</v>
      </c>
      <c r="BA659" s="23" t="s">
        <v>30316</v>
      </c>
    </row>
    <row r="660">
      <c r="A660" s="21" t="s">
        <v>31670</v>
      </c>
      <c r="B660" s="21" t="s">
        <v>3394</v>
      </c>
      <c r="D660" s="21" t="s">
        <v>3395</v>
      </c>
      <c r="E660" s="24" t="s">
        <v>3397</v>
      </c>
      <c r="F660" s="23" t="s">
        <v>31671</v>
      </c>
      <c r="G660" s="21" t="s">
        <v>1647</v>
      </c>
      <c r="H660" s="21" t="s">
        <v>95</v>
      </c>
      <c r="I660" s="21" t="s">
        <v>3398</v>
      </c>
      <c r="J660" s="24" t="s">
        <v>3399</v>
      </c>
      <c r="K660" s="21" t="s">
        <v>3400</v>
      </c>
      <c r="L660" s="21" t="s">
        <v>96</v>
      </c>
      <c r="N660" s="21" t="s">
        <v>27</v>
      </c>
      <c r="O660" s="21" t="s">
        <v>27</v>
      </c>
      <c r="R660" s="21"/>
      <c r="S660" s="23" t="s">
        <v>30315</v>
      </c>
      <c r="T660" s="23" t="s">
        <v>30315</v>
      </c>
      <c r="U660" s="23" t="s">
        <v>30315</v>
      </c>
      <c r="V660" s="23" t="s">
        <v>30315</v>
      </c>
      <c r="W660" s="23" t="s">
        <v>30315</v>
      </c>
      <c r="X660" s="23" t="s">
        <v>30315</v>
      </c>
      <c r="Z660" s="23" t="s">
        <v>30315</v>
      </c>
      <c r="AA660" s="23" t="s">
        <v>30315</v>
      </c>
      <c r="AB660" s="23" t="s">
        <v>30315</v>
      </c>
      <c r="AC660" s="23" t="s">
        <v>30315</v>
      </c>
      <c r="AD660" s="23" t="s">
        <v>30315</v>
      </c>
      <c r="AE660" s="23" t="s">
        <v>30315</v>
      </c>
      <c r="AF660" s="23" t="s">
        <v>30315</v>
      </c>
      <c r="AG660" s="23" t="s">
        <v>30315</v>
      </c>
      <c r="AH660" s="23" t="s">
        <v>30315</v>
      </c>
      <c r="AI660" s="23" t="s">
        <v>30315</v>
      </c>
      <c r="AJ660" s="23" t="s">
        <v>30315</v>
      </c>
      <c r="AK660" s="23" t="s">
        <v>30315</v>
      </c>
      <c r="AL660" s="23" t="s">
        <v>30315</v>
      </c>
      <c r="AM660" s="23" t="s">
        <v>30315</v>
      </c>
      <c r="AN660" s="23" t="s">
        <v>30315</v>
      </c>
      <c r="AO660" s="23" t="s">
        <v>30315</v>
      </c>
      <c r="AP660" s="23" t="s">
        <v>30315</v>
      </c>
      <c r="AQ660" s="23" t="s">
        <v>30315</v>
      </c>
      <c r="AR660" s="23" t="s">
        <v>30315</v>
      </c>
      <c r="AS660" s="23" t="s">
        <v>30315</v>
      </c>
      <c r="AT660" s="23" t="s">
        <v>30315</v>
      </c>
      <c r="AU660" s="23" t="s">
        <v>30315</v>
      </c>
      <c r="AV660" s="23" t="s">
        <v>30315</v>
      </c>
      <c r="AW660" s="23" t="s">
        <v>30315</v>
      </c>
      <c r="AX660" s="23" t="s">
        <v>30315</v>
      </c>
      <c r="AY660" s="23" t="s">
        <v>30315</v>
      </c>
      <c r="AZ660" s="21" t="s">
        <v>27</v>
      </c>
      <c r="BA660" s="23" t="s">
        <v>30316</v>
      </c>
    </row>
    <row r="661">
      <c r="A661" s="21" t="s">
        <v>31672</v>
      </c>
      <c r="B661" s="21" t="s">
        <v>3361</v>
      </c>
      <c r="D661" s="21" t="s">
        <v>3362</v>
      </c>
      <c r="E661" s="24" t="s">
        <v>3364</v>
      </c>
      <c r="F661" s="23" t="s">
        <v>31654</v>
      </c>
      <c r="G661" s="21" t="s">
        <v>24</v>
      </c>
      <c r="H661" s="21" t="s">
        <v>26</v>
      </c>
      <c r="L661" s="21" t="s">
        <v>27</v>
      </c>
      <c r="M661" s="21" t="s">
        <v>3365</v>
      </c>
      <c r="N661" s="21" t="s">
        <v>54</v>
      </c>
      <c r="O661" s="21" t="s">
        <v>62</v>
      </c>
      <c r="R661" s="21"/>
      <c r="S661" s="23" t="s">
        <v>30315</v>
      </c>
      <c r="T661" s="23" t="s">
        <v>30315</v>
      </c>
      <c r="U661" s="23" t="s">
        <v>30315</v>
      </c>
      <c r="V661" s="23" t="s">
        <v>30315</v>
      </c>
      <c r="W661" s="23" t="s">
        <v>30315</v>
      </c>
      <c r="X661" s="23" t="s">
        <v>30315</v>
      </c>
      <c r="Z661" s="23" t="s">
        <v>30315</v>
      </c>
      <c r="AA661" s="23" t="s">
        <v>30315</v>
      </c>
      <c r="AB661" s="23" t="s">
        <v>30315</v>
      </c>
      <c r="AC661" s="23" t="s">
        <v>30315</v>
      </c>
      <c r="AD661" s="23" t="s">
        <v>30315</v>
      </c>
      <c r="AE661" s="23" t="s">
        <v>30315</v>
      </c>
      <c r="AF661" s="23" t="s">
        <v>30315</v>
      </c>
      <c r="AG661" s="23" t="s">
        <v>30315</v>
      </c>
      <c r="AH661" s="23" t="s">
        <v>30315</v>
      </c>
      <c r="AI661" s="23" t="s">
        <v>30315</v>
      </c>
      <c r="AJ661" s="23" t="s">
        <v>30315</v>
      </c>
      <c r="AK661" s="23" t="s">
        <v>30315</v>
      </c>
      <c r="AL661" s="23" t="s">
        <v>30315</v>
      </c>
      <c r="AM661" s="23" t="s">
        <v>30315</v>
      </c>
      <c r="AN661" s="23" t="s">
        <v>30315</v>
      </c>
      <c r="AO661" s="23" t="s">
        <v>30315</v>
      </c>
      <c r="AP661" s="23" t="s">
        <v>30315</v>
      </c>
      <c r="AQ661" s="23" t="s">
        <v>30315</v>
      </c>
      <c r="AR661" s="23" t="s">
        <v>30315</v>
      </c>
      <c r="AS661" s="23" t="s">
        <v>30315</v>
      </c>
      <c r="AT661" s="23" t="s">
        <v>30315</v>
      </c>
      <c r="AU661" s="23" t="s">
        <v>30315</v>
      </c>
      <c r="AV661" s="23" t="s">
        <v>30315</v>
      </c>
      <c r="AW661" s="23" t="s">
        <v>30315</v>
      </c>
      <c r="AX661" s="23" t="s">
        <v>30315</v>
      </c>
      <c r="AY661" s="23" t="s">
        <v>30315</v>
      </c>
      <c r="AZ661" s="21" t="s">
        <v>27</v>
      </c>
      <c r="BA661" s="23" t="s">
        <v>30316</v>
      </c>
    </row>
    <row r="662">
      <c r="A662" s="21" t="s">
        <v>31673</v>
      </c>
      <c r="B662" s="21" t="s">
        <v>3401</v>
      </c>
      <c r="D662" s="21" t="s">
        <v>3402</v>
      </c>
      <c r="E662" s="24" t="s">
        <v>3404</v>
      </c>
      <c r="F662" s="23" t="s">
        <v>31674</v>
      </c>
      <c r="G662" s="21" t="s">
        <v>24</v>
      </c>
      <c r="H662" s="21" t="s">
        <v>26</v>
      </c>
      <c r="L662" s="21" t="s">
        <v>27</v>
      </c>
      <c r="M662" s="21" t="s">
        <v>3405</v>
      </c>
      <c r="N662" s="21" t="s">
        <v>128</v>
      </c>
      <c r="O662" s="21" t="s">
        <v>77</v>
      </c>
      <c r="R662" s="21"/>
      <c r="S662" s="23" t="s">
        <v>30315</v>
      </c>
      <c r="T662" s="23" t="s">
        <v>30315</v>
      </c>
      <c r="U662" s="23" t="s">
        <v>30315</v>
      </c>
      <c r="V662" s="23" t="s">
        <v>30315</v>
      </c>
      <c r="W662" s="23" t="s">
        <v>30315</v>
      </c>
      <c r="X662" s="23" t="s">
        <v>30315</v>
      </c>
      <c r="Z662" s="23" t="s">
        <v>30315</v>
      </c>
      <c r="AA662" s="23" t="s">
        <v>30315</v>
      </c>
      <c r="AB662" s="23" t="s">
        <v>30315</v>
      </c>
      <c r="AC662" s="23" t="s">
        <v>30315</v>
      </c>
      <c r="AD662" s="23" t="s">
        <v>30315</v>
      </c>
      <c r="AE662" s="23" t="s">
        <v>30315</v>
      </c>
      <c r="AF662" s="23" t="s">
        <v>30315</v>
      </c>
      <c r="AG662" s="23" t="s">
        <v>30315</v>
      </c>
      <c r="AH662" s="23" t="s">
        <v>30315</v>
      </c>
      <c r="AI662" s="23" t="s">
        <v>30315</v>
      </c>
      <c r="AJ662" s="23" t="s">
        <v>30315</v>
      </c>
      <c r="AK662" s="23" t="s">
        <v>30315</v>
      </c>
      <c r="AL662" s="23" t="s">
        <v>30315</v>
      </c>
      <c r="AM662" s="23" t="s">
        <v>30315</v>
      </c>
      <c r="AN662" s="23" t="s">
        <v>30315</v>
      </c>
      <c r="AO662" s="23" t="s">
        <v>30315</v>
      </c>
      <c r="AP662" s="23" t="s">
        <v>30315</v>
      </c>
      <c r="AQ662" s="23" t="s">
        <v>30315</v>
      </c>
      <c r="AR662" s="23" t="s">
        <v>30315</v>
      </c>
      <c r="AS662" s="23" t="s">
        <v>30315</v>
      </c>
      <c r="AT662" s="23" t="s">
        <v>30315</v>
      </c>
      <c r="AU662" s="23" t="s">
        <v>30315</v>
      </c>
      <c r="AV662" s="23" t="s">
        <v>30315</v>
      </c>
      <c r="AW662" s="23" t="s">
        <v>30315</v>
      </c>
      <c r="AX662" s="23" t="s">
        <v>30315</v>
      </c>
      <c r="AY662" s="23" t="s">
        <v>30315</v>
      </c>
      <c r="AZ662" s="21" t="s">
        <v>27</v>
      </c>
      <c r="BA662" s="23" t="s">
        <v>30316</v>
      </c>
    </row>
    <row r="663">
      <c r="A663" s="21" t="s">
        <v>31675</v>
      </c>
      <c r="B663" s="21" t="s">
        <v>1911</v>
      </c>
      <c r="D663" s="21" t="s">
        <v>3384</v>
      </c>
      <c r="E663" s="24" t="s">
        <v>3386</v>
      </c>
      <c r="F663" s="23" t="s">
        <v>31667</v>
      </c>
      <c r="G663" s="21" t="s">
        <v>289</v>
      </c>
      <c r="H663" s="21" t="s">
        <v>95</v>
      </c>
      <c r="I663" s="24" t="s">
        <v>3387</v>
      </c>
      <c r="J663" s="24" t="s">
        <v>3388</v>
      </c>
      <c r="K663" s="21" t="s">
        <v>156</v>
      </c>
      <c r="L663" s="21" t="s">
        <v>263</v>
      </c>
      <c r="N663" s="21" t="s">
        <v>27</v>
      </c>
      <c r="O663" s="21" t="s">
        <v>27</v>
      </c>
      <c r="R663" s="21"/>
      <c r="S663" s="23" t="s">
        <v>30315</v>
      </c>
      <c r="T663" s="23" t="s">
        <v>30315</v>
      </c>
      <c r="U663" s="23" t="s">
        <v>30315</v>
      </c>
      <c r="V663" s="23" t="s">
        <v>30315</v>
      </c>
      <c r="W663" s="23" t="s">
        <v>30315</v>
      </c>
      <c r="X663" s="23" t="s">
        <v>30315</v>
      </c>
      <c r="Z663" s="23" t="s">
        <v>30315</v>
      </c>
      <c r="AA663" s="23" t="s">
        <v>30315</v>
      </c>
      <c r="AB663" s="23" t="s">
        <v>30315</v>
      </c>
      <c r="AC663" s="23" t="s">
        <v>30315</v>
      </c>
      <c r="AD663" s="23" t="s">
        <v>30315</v>
      </c>
      <c r="AE663" s="23" t="s">
        <v>30315</v>
      </c>
      <c r="AF663" s="23" t="s">
        <v>30315</v>
      </c>
      <c r="AG663" s="23" t="s">
        <v>30315</v>
      </c>
      <c r="AH663" s="23" t="s">
        <v>30315</v>
      </c>
      <c r="AI663" s="23" t="s">
        <v>30315</v>
      </c>
      <c r="AJ663" s="23" t="s">
        <v>30315</v>
      </c>
      <c r="AK663" s="23" t="s">
        <v>30315</v>
      </c>
      <c r="AL663" s="23" t="s">
        <v>30315</v>
      </c>
      <c r="AM663" s="23" t="s">
        <v>30315</v>
      </c>
      <c r="AN663" s="23" t="s">
        <v>30315</v>
      </c>
      <c r="AO663" s="23" t="s">
        <v>30315</v>
      </c>
      <c r="AP663" s="23" t="s">
        <v>30315</v>
      </c>
      <c r="AQ663" s="23" t="s">
        <v>30315</v>
      </c>
      <c r="AR663" s="23" t="s">
        <v>30315</v>
      </c>
      <c r="AS663" s="23" t="s">
        <v>30315</v>
      </c>
      <c r="AT663" s="23" t="s">
        <v>30315</v>
      </c>
      <c r="AU663" s="23" t="s">
        <v>30315</v>
      </c>
      <c r="AV663" s="23" t="s">
        <v>30315</v>
      </c>
      <c r="AW663" s="23" t="s">
        <v>30315</v>
      </c>
      <c r="AX663" s="23" t="s">
        <v>30315</v>
      </c>
      <c r="AY663" s="23" t="s">
        <v>30315</v>
      </c>
      <c r="AZ663" s="21" t="s">
        <v>27</v>
      </c>
      <c r="BA663" s="23" t="s">
        <v>30316</v>
      </c>
    </row>
    <row r="664">
      <c r="A664" s="21" t="s">
        <v>31675</v>
      </c>
      <c r="B664" s="21" t="s">
        <v>3406</v>
      </c>
      <c r="D664" s="21" t="s">
        <v>1310</v>
      </c>
      <c r="E664" s="21" t="s">
        <v>3407</v>
      </c>
      <c r="F664" s="23" t="s">
        <v>31676</v>
      </c>
      <c r="G664" s="21" t="s">
        <v>5041</v>
      </c>
      <c r="H664" s="21" t="s">
        <v>27</v>
      </c>
      <c r="L664" s="21" t="s">
        <v>27</v>
      </c>
      <c r="N664" s="21" t="s">
        <v>27</v>
      </c>
      <c r="O664" s="21" t="s">
        <v>27</v>
      </c>
      <c r="R664" s="21"/>
      <c r="S664" s="23" t="s">
        <v>30315</v>
      </c>
      <c r="T664" s="23" t="s">
        <v>30315</v>
      </c>
      <c r="U664" s="23" t="s">
        <v>30315</v>
      </c>
      <c r="V664" s="23" t="s">
        <v>30315</v>
      </c>
      <c r="W664" s="23" t="s">
        <v>30315</v>
      </c>
      <c r="X664" s="23" t="s">
        <v>30315</v>
      </c>
      <c r="Z664" s="23" t="s">
        <v>30315</v>
      </c>
      <c r="AA664" s="23" t="s">
        <v>30315</v>
      </c>
      <c r="AB664" s="23" t="s">
        <v>30315</v>
      </c>
      <c r="AC664" s="23" t="s">
        <v>30315</v>
      </c>
      <c r="AD664" s="23" t="s">
        <v>30315</v>
      </c>
      <c r="AE664" s="23" t="s">
        <v>30315</v>
      </c>
      <c r="AF664" s="23" t="s">
        <v>30315</v>
      </c>
      <c r="AG664" s="23" t="s">
        <v>30315</v>
      </c>
      <c r="AH664" s="23" t="s">
        <v>30315</v>
      </c>
      <c r="AI664" s="23" t="s">
        <v>30315</v>
      </c>
      <c r="AJ664" s="23" t="s">
        <v>30315</v>
      </c>
      <c r="AK664" s="23" t="s">
        <v>30315</v>
      </c>
      <c r="AL664" s="23" t="s">
        <v>30315</v>
      </c>
      <c r="AM664" s="23" t="s">
        <v>30315</v>
      </c>
      <c r="AN664" s="23" t="s">
        <v>30315</v>
      </c>
      <c r="AO664" s="23" t="s">
        <v>30315</v>
      </c>
      <c r="AP664" s="23" t="s">
        <v>30315</v>
      </c>
      <c r="AQ664" s="23" t="s">
        <v>30315</v>
      </c>
      <c r="AR664" s="23" t="s">
        <v>30315</v>
      </c>
      <c r="AS664" s="23" t="s">
        <v>30315</v>
      </c>
      <c r="AT664" s="23" t="s">
        <v>30315</v>
      </c>
      <c r="AU664" s="23" t="s">
        <v>30315</v>
      </c>
      <c r="AV664" s="23" t="s">
        <v>30315</v>
      </c>
      <c r="AW664" s="23" t="s">
        <v>30315</v>
      </c>
      <c r="AX664" s="23" t="s">
        <v>30315</v>
      </c>
      <c r="AY664" s="23" t="s">
        <v>30315</v>
      </c>
      <c r="AZ664" s="21" t="s">
        <v>27</v>
      </c>
      <c r="BA664" s="23" t="s">
        <v>30316</v>
      </c>
    </row>
    <row r="665">
      <c r="A665" s="21" t="s">
        <v>31677</v>
      </c>
      <c r="B665" s="21" t="s">
        <v>3406</v>
      </c>
      <c r="D665" s="21" t="s">
        <v>1310</v>
      </c>
      <c r="E665" s="21" t="s">
        <v>31678</v>
      </c>
      <c r="F665" s="23" t="s">
        <v>31679</v>
      </c>
      <c r="G665" s="21" t="s">
        <v>5041</v>
      </c>
      <c r="H665" s="21" t="s">
        <v>27</v>
      </c>
      <c r="L665" s="21" t="s">
        <v>27</v>
      </c>
      <c r="N665" s="21" t="s">
        <v>27</v>
      </c>
      <c r="O665" s="21" t="s">
        <v>27</v>
      </c>
      <c r="R665" s="21"/>
      <c r="S665" s="23" t="s">
        <v>30315</v>
      </c>
      <c r="T665" s="23" t="s">
        <v>30315</v>
      </c>
      <c r="U665" s="23" t="s">
        <v>30315</v>
      </c>
      <c r="V665" s="23" t="s">
        <v>30315</v>
      </c>
      <c r="W665" s="23" t="s">
        <v>30315</v>
      </c>
      <c r="X665" s="23" t="s">
        <v>30315</v>
      </c>
      <c r="Z665" s="23" t="s">
        <v>30315</v>
      </c>
      <c r="AA665" s="23" t="s">
        <v>30315</v>
      </c>
      <c r="AB665" s="23" t="s">
        <v>30315</v>
      </c>
      <c r="AC665" s="23" t="s">
        <v>30315</v>
      </c>
      <c r="AD665" s="23" t="s">
        <v>30315</v>
      </c>
      <c r="AE665" s="23" t="s">
        <v>30315</v>
      </c>
      <c r="AF665" s="23" t="s">
        <v>30315</v>
      </c>
      <c r="AG665" s="23" t="s">
        <v>30315</v>
      </c>
      <c r="AH665" s="23" t="s">
        <v>30315</v>
      </c>
      <c r="AI665" s="23" t="s">
        <v>30315</v>
      </c>
      <c r="AJ665" s="23" t="s">
        <v>30315</v>
      </c>
      <c r="AK665" s="23" t="s">
        <v>30315</v>
      </c>
      <c r="AL665" s="23" t="s">
        <v>30315</v>
      </c>
      <c r="AM665" s="23" t="s">
        <v>30315</v>
      </c>
      <c r="AN665" s="23" t="s">
        <v>30315</v>
      </c>
      <c r="AO665" s="23" t="s">
        <v>30315</v>
      </c>
      <c r="AP665" s="23" t="s">
        <v>30315</v>
      </c>
      <c r="AQ665" s="23" t="s">
        <v>30315</v>
      </c>
      <c r="AR665" s="23" t="s">
        <v>30315</v>
      </c>
      <c r="AS665" s="23" t="s">
        <v>30315</v>
      </c>
      <c r="AT665" s="23" t="s">
        <v>30315</v>
      </c>
      <c r="AU665" s="23" t="s">
        <v>30315</v>
      </c>
      <c r="AV665" s="23" t="s">
        <v>30315</v>
      </c>
      <c r="AW665" s="23" t="s">
        <v>30315</v>
      </c>
      <c r="AX665" s="23" t="s">
        <v>30315</v>
      </c>
      <c r="AY665" s="23" t="s">
        <v>30315</v>
      </c>
      <c r="AZ665" s="21" t="s">
        <v>27</v>
      </c>
      <c r="BA665" s="23" t="s">
        <v>30316</v>
      </c>
    </row>
    <row r="666">
      <c r="A666" s="21" t="s">
        <v>31680</v>
      </c>
      <c r="B666" s="21" t="s">
        <v>3408</v>
      </c>
      <c r="D666" s="21" t="s">
        <v>3409</v>
      </c>
      <c r="E666" s="24" t="s">
        <v>3411</v>
      </c>
      <c r="F666" s="23" t="s">
        <v>31681</v>
      </c>
      <c r="G666" s="21" t="s">
        <v>24</v>
      </c>
      <c r="H666" s="21" t="s">
        <v>95</v>
      </c>
      <c r="I666" s="21" t="s">
        <v>3412</v>
      </c>
      <c r="J666" s="24" t="s">
        <v>3413</v>
      </c>
      <c r="K666" s="21" t="s">
        <v>785</v>
      </c>
      <c r="L666" s="21" t="s">
        <v>116</v>
      </c>
      <c r="N666" s="21" t="s">
        <v>27</v>
      </c>
      <c r="O666" s="21" t="s">
        <v>27</v>
      </c>
      <c r="R666" s="21"/>
      <c r="S666" s="23" t="s">
        <v>30315</v>
      </c>
      <c r="T666" s="23" t="s">
        <v>30315</v>
      </c>
      <c r="U666" s="23" t="s">
        <v>30315</v>
      </c>
      <c r="V666" s="23" t="s">
        <v>30315</v>
      </c>
      <c r="W666" s="23" t="s">
        <v>30315</v>
      </c>
      <c r="X666" s="23" t="s">
        <v>30315</v>
      </c>
      <c r="Z666" s="23" t="s">
        <v>30315</v>
      </c>
      <c r="AA666" s="23" t="s">
        <v>30315</v>
      </c>
      <c r="AB666" s="23" t="s">
        <v>30315</v>
      </c>
      <c r="AC666" s="23" t="s">
        <v>30315</v>
      </c>
      <c r="AD666" s="23" t="s">
        <v>30315</v>
      </c>
      <c r="AE666" s="23" t="s">
        <v>30315</v>
      </c>
      <c r="AF666" s="23" t="s">
        <v>30315</v>
      </c>
      <c r="AG666" s="23" t="s">
        <v>30315</v>
      </c>
      <c r="AH666" s="23" t="s">
        <v>30315</v>
      </c>
      <c r="AI666" s="23" t="s">
        <v>30315</v>
      </c>
      <c r="AJ666" s="23" t="s">
        <v>30315</v>
      </c>
      <c r="AK666" s="23" t="s">
        <v>30315</v>
      </c>
      <c r="AL666" s="23" t="s">
        <v>30315</v>
      </c>
      <c r="AM666" s="23" t="s">
        <v>30315</v>
      </c>
      <c r="AN666" s="23" t="s">
        <v>30315</v>
      </c>
      <c r="AO666" s="23" t="s">
        <v>30315</v>
      </c>
      <c r="AP666" s="23" t="s">
        <v>30315</v>
      </c>
      <c r="AQ666" s="23" t="s">
        <v>30315</v>
      </c>
      <c r="AR666" s="23" t="s">
        <v>30315</v>
      </c>
      <c r="AS666" s="23" t="s">
        <v>30315</v>
      </c>
      <c r="AT666" s="23" t="s">
        <v>30315</v>
      </c>
      <c r="AU666" s="23" t="s">
        <v>30315</v>
      </c>
      <c r="AV666" s="23" t="s">
        <v>30315</v>
      </c>
      <c r="AW666" s="23" t="s">
        <v>30315</v>
      </c>
      <c r="AX666" s="23" t="s">
        <v>30315</v>
      </c>
      <c r="AY666" s="23" t="s">
        <v>30315</v>
      </c>
      <c r="AZ666" s="21" t="s">
        <v>27</v>
      </c>
      <c r="BA666" s="23" t="s">
        <v>30316</v>
      </c>
    </row>
    <row r="667">
      <c r="A667" s="21" t="s">
        <v>31682</v>
      </c>
      <c r="B667" s="21" t="s">
        <v>3414</v>
      </c>
      <c r="D667" s="21" t="s">
        <v>3415</v>
      </c>
      <c r="E667" s="21" t="s">
        <v>31683</v>
      </c>
      <c r="F667" s="23" t="s">
        <v>31684</v>
      </c>
      <c r="G667" s="21" t="s">
        <v>800</v>
      </c>
      <c r="H667" s="21" t="s">
        <v>27</v>
      </c>
      <c r="L667" s="21" t="s">
        <v>27</v>
      </c>
      <c r="N667" s="21" t="s">
        <v>27</v>
      </c>
      <c r="O667" s="21" t="s">
        <v>27</v>
      </c>
      <c r="R667" s="21"/>
      <c r="S667" s="23" t="s">
        <v>30315</v>
      </c>
      <c r="T667" s="23" t="s">
        <v>30315</v>
      </c>
      <c r="U667" s="23" t="s">
        <v>30315</v>
      </c>
      <c r="V667" s="23" t="s">
        <v>30315</v>
      </c>
      <c r="W667" s="23" t="s">
        <v>30315</v>
      </c>
      <c r="X667" s="23" t="s">
        <v>30315</v>
      </c>
      <c r="Z667" s="23" t="s">
        <v>30315</v>
      </c>
      <c r="AA667" s="23" t="s">
        <v>30315</v>
      </c>
      <c r="AB667" s="23" t="s">
        <v>30315</v>
      </c>
      <c r="AC667" s="23" t="s">
        <v>30315</v>
      </c>
      <c r="AD667" s="23" t="s">
        <v>30315</v>
      </c>
      <c r="AE667" s="23" t="s">
        <v>30315</v>
      </c>
      <c r="AF667" s="23" t="s">
        <v>30315</v>
      </c>
      <c r="AG667" s="23" t="s">
        <v>30315</v>
      </c>
      <c r="AH667" s="23" t="s">
        <v>30315</v>
      </c>
      <c r="AI667" s="23" t="s">
        <v>30315</v>
      </c>
      <c r="AJ667" s="23" t="s">
        <v>30315</v>
      </c>
      <c r="AK667" s="23" t="s">
        <v>30315</v>
      </c>
      <c r="AL667" s="23" t="s">
        <v>30315</v>
      </c>
      <c r="AM667" s="23" t="s">
        <v>30315</v>
      </c>
      <c r="AN667" s="23" t="s">
        <v>30315</v>
      </c>
      <c r="AO667" s="23" t="s">
        <v>30315</v>
      </c>
      <c r="AP667" s="23" t="s">
        <v>30315</v>
      </c>
      <c r="AQ667" s="23" t="s">
        <v>30315</v>
      </c>
      <c r="AR667" s="23" t="s">
        <v>30315</v>
      </c>
      <c r="AS667" s="23" t="s">
        <v>30315</v>
      </c>
      <c r="AT667" s="23" t="s">
        <v>30315</v>
      </c>
      <c r="AU667" s="23" t="s">
        <v>30315</v>
      </c>
      <c r="AV667" s="23" t="s">
        <v>30315</v>
      </c>
      <c r="AW667" s="23" t="s">
        <v>30315</v>
      </c>
      <c r="AX667" s="23" t="s">
        <v>30315</v>
      </c>
      <c r="AY667" s="23" t="s">
        <v>30315</v>
      </c>
      <c r="AZ667" s="21" t="s">
        <v>27</v>
      </c>
      <c r="BA667" s="23" t="s">
        <v>30316</v>
      </c>
    </row>
    <row r="668">
      <c r="A668" s="21" t="s">
        <v>31685</v>
      </c>
      <c r="B668" s="21" t="s">
        <v>3417</v>
      </c>
      <c r="D668" s="21" t="s">
        <v>3418</v>
      </c>
      <c r="E668" s="21" t="s">
        <v>3420</v>
      </c>
      <c r="F668" s="23" t="s">
        <v>31686</v>
      </c>
      <c r="G668" s="21" t="s">
        <v>24</v>
      </c>
      <c r="H668" s="21" t="s">
        <v>26</v>
      </c>
      <c r="L668" s="21" t="s">
        <v>27</v>
      </c>
      <c r="M668" s="21" t="s">
        <v>3421</v>
      </c>
      <c r="N668" s="21" t="s">
        <v>61</v>
      </c>
      <c r="O668" s="21" t="s">
        <v>27</v>
      </c>
      <c r="R668" s="21"/>
      <c r="S668" s="23" t="s">
        <v>30315</v>
      </c>
      <c r="T668" s="23" t="s">
        <v>30315</v>
      </c>
      <c r="U668" s="23" t="s">
        <v>30315</v>
      </c>
      <c r="V668" s="23" t="s">
        <v>30315</v>
      </c>
      <c r="W668" s="23" t="s">
        <v>30315</v>
      </c>
      <c r="X668" s="23" t="s">
        <v>30315</v>
      </c>
      <c r="Z668" s="23" t="s">
        <v>30315</v>
      </c>
      <c r="AA668" s="23" t="s">
        <v>30315</v>
      </c>
      <c r="AB668" s="23" t="s">
        <v>30315</v>
      </c>
      <c r="AC668" s="23" t="s">
        <v>30315</v>
      </c>
      <c r="AD668" s="23" t="s">
        <v>30315</v>
      </c>
      <c r="AE668" s="23" t="s">
        <v>30315</v>
      </c>
      <c r="AF668" s="23" t="s">
        <v>30315</v>
      </c>
      <c r="AG668" s="23" t="s">
        <v>30315</v>
      </c>
      <c r="AH668" s="23" t="s">
        <v>30315</v>
      </c>
      <c r="AI668" s="23" t="s">
        <v>30315</v>
      </c>
      <c r="AJ668" s="23" t="s">
        <v>30315</v>
      </c>
      <c r="AK668" s="23" t="s">
        <v>30315</v>
      </c>
      <c r="AL668" s="23" t="s">
        <v>30315</v>
      </c>
      <c r="AM668" s="23" t="s">
        <v>30315</v>
      </c>
      <c r="AN668" s="23" t="s">
        <v>30315</v>
      </c>
      <c r="AO668" s="23" t="s">
        <v>30315</v>
      </c>
      <c r="AP668" s="23" t="s">
        <v>30315</v>
      </c>
      <c r="AQ668" s="23" t="s">
        <v>30315</v>
      </c>
      <c r="AR668" s="23" t="s">
        <v>30315</v>
      </c>
      <c r="AS668" s="23" t="s">
        <v>30315</v>
      </c>
      <c r="AT668" s="23" t="s">
        <v>30315</v>
      </c>
      <c r="AU668" s="23" t="s">
        <v>30315</v>
      </c>
      <c r="AV668" s="23" t="s">
        <v>30315</v>
      </c>
      <c r="AW668" s="23" t="s">
        <v>30315</v>
      </c>
      <c r="AX668" s="23" t="s">
        <v>30315</v>
      </c>
      <c r="AY668" s="23" t="s">
        <v>30315</v>
      </c>
      <c r="AZ668" s="21" t="s">
        <v>27</v>
      </c>
      <c r="BA668" s="23" t="s">
        <v>30316</v>
      </c>
    </row>
    <row r="669">
      <c r="A669" s="21" t="s">
        <v>31687</v>
      </c>
      <c r="B669" s="21" t="s">
        <v>3422</v>
      </c>
      <c r="D669" s="21" t="s">
        <v>3423</v>
      </c>
      <c r="E669" s="24" t="s">
        <v>3425</v>
      </c>
      <c r="F669" s="23" t="s">
        <v>31688</v>
      </c>
      <c r="G669" s="21" t="s">
        <v>594</v>
      </c>
      <c r="H669" s="21" t="s">
        <v>40</v>
      </c>
      <c r="L669" s="21" t="s">
        <v>27</v>
      </c>
      <c r="N669" s="21" t="s">
        <v>27</v>
      </c>
      <c r="O669" s="21" t="s">
        <v>27</v>
      </c>
      <c r="P669" s="21" t="s">
        <v>3426</v>
      </c>
      <c r="Q669" s="21" t="s">
        <v>1598</v>
      </c>
      <c r="R669" s="21"/>
      <c r="S669" s="23" t="s">
        <v>30315</v>
      </c>
      <c r="T669" s="23" t="s">
        <v>30316</v>
      </c>
      <c r="U669" s="23" t="s">
        <v>30315</v>
      </c>
      <c r="V669" s="23" t="s">
        <v>30315</v>
      </c>
      <c r="W669" s="23" t="s">
        <v>30315</v>
      </c>
      <c r="X669" s="23" t="s">
        <v>30316</v>
      </c>
      <c r="Z669" s="23" t="s">
        <v>30316</v>
      </c>
      <c r="AA669" s="23" t="s">
        <v>30316</v>
      </c>
      <c r="AB669" s="23" t="s">
        <v>30316</v>
      </c>
      <c r="AC669" s="23" t="s">
        <v>30315</v>
      </c>
      <c r="AD669" s="23" t="s">
        <v>30315</v>
      </c>
      <c r="AE669" s="23" t="s">
        <v>30316</v>
      </c>
      <c r="AF669" s="23" t="s">
        <v>30316</v>
      </c>
      <c r="AG669" s="23" t="s">
        <v>30316</v>
      </c>
      <c r="AH669" s="23" t="s">
        <v>30316</v>
      </c>
      <c r="AI669" s="23" t="s">
        <v>30316</v>
      </c>
      <c r="AJ669" s="23" t="s">
        <v>30316</v>
      </c>
      <c r="AK669" s="23" t="s">
        <v>30316</v>
      </c>
      <c r="AL669" s="23" t="s">
        <v>30316</v>
      </c>
      <c r="AM669" s="23" t="s">
        <v>30316</v>
      </c>
      <c r="AN669" s="23" t="s">
        <v>30315</v>
      </c>
      <c r="AO669" s="23" t="s">
        <v>30315</v>
      </c>
      <c r="AP669" s="23" t="s">
        <v>30315</v>
      </c>
      <c r="AQ669" s="23" t="s">
        <v>30315</v>
      </c>
      <c r="AR669" s="23" t="s">
        <v>30315</v>
      </c>
      <c r="AS669" s="23" t="s">
        <v>30315</v>
      </c>
      <c r="AT669" s="23" t="s">
        <v>30316</v>
      </c>
      <c r="AU669" s="23" t="s">
        <v>30315</v>
      </c>
      <c r="AV669" s="23" t="s">
        <v>30315</v>
      </c>
      <c r="AW669" s="23" t="s">
        <v>30315</v>
      </c>
      <c r="AX669" s="23" t="s">
        <v>30315</v>
      </c>
      <c r="AY669" s="23" t="s">
        <v>30315</v>
      </c>
      <c r="AZ669" s="21" t="s">
        <v>303</v>
      </c>
      <c r="BA669" s="23" t="s">
        <v>30316</v>
      </c>
    </row>
    <row r="670">
      <c r="A670" s="21" t="s">
        <v>31689</v>
      </c>
      <c r="B670" s="21" t="s">
        <v>31690</v>
      </c>
      <c r="D670" s="21" t="s">
        <v>1608</v>
      </c>
      <c r="E670" s="21" t="s">
        <v>2655</v>
      </c>
      <c r="F670" s="23" t="s">
        <v>30895</v>
      </c>
      <c r="G670" s="21" t="s">
        <v>24</v>
      </c>
      <c r="H670" s="21" t="s">
        <v>26</v>
      </c>
      <c r="L670" s="21" t="s">
        <v>27</v>
      </c>
      <c r="M670" s="21" t="s">
        <v>27</v>
      </c>
      <c r="N670" s="21" t="s">
        <v>27</v>
      </c>
      <c r="O670" s="21" t="s">
        <v>27</v>
      </c>
      <c r="R670" s="21"/>
      <c r="S670" s="23" t="s">
        <v>30315</v>
      </c>
      <c r="T670" s="23" t="s">
        <v>30315</v>
      </c>
      <c r="U670" s="23" t="s">
        <v>30315</v>
      </c>
      <c r="V670" s="23" t="s">
        <v>30315</v>
      </c>
      <c r="W670" s="23" t="s">
        <v>30315</v>
      </c>
      <c r="X670" s="23" t="s">
        <v>30315</v>
      </c>
      <c r="Z670" s="23" t="s">
        <v>30315</v>
      </c>
      <c r="AA670" s="23" t="s">
        <v>30315</v>
      </c>
      <c r="AB670" s="23" t="s">
        <v>30315</v>
      </c>
      <c r="AC670" s="23" t="s">
        <v>30315</v>
      </c>
      <c r="AD670" s="23" t="s">
        <v>30315</v>
      </c>
      <c r="AE670" s="23" t="s">
        <v>30315</v>
      </c>
      <c r="AF670" s="23" t="s">
        <v>30315</v>
      </c>
      <c r="AG670" s="23" t="s">
        <v>30315</v>
      </c>
      <c r="AH670" s="23" t="s">
        <v>30315</v>
      </c>
      <c r="AI670" s="23" t="s">
        <v>30315</v>
      </c>
      <c r="AJ670" s="23" t="s">
        <v>30315</v>
      </c>
      <c r="AK670" s="23" t="s">
        <v>30315</v>
      </c>
      <c r="AL670" s="23" t="s">
        <v>30315</v>
      </c>
      <c r="AM670" s="23" t="s">
        <v>30315</v>
      </c>
      <c r="AN670" s="23" t="s">
        <v>30315</v>
      </c>
      <c r="AO670" s="23" t="s">
        <v>30315</v>
      </c>
      <c r="AP670" s="23" t="s">
        <v>30315</v>
      </c>
      <c r="AQ670" s="23" t="s">
        <v>30315</v>
      </c>
      <c r="AR670" s="23" t="s">
        <v>30315</v>
      </c>
      <c r="AS670" s="23" t="s">
        <v>30315</v>
      </c>
      <c r="AT670" s="23" t="s">
        <v>30315</v>
      </c>
      <c r="AU670" s="23" t="s">
        <v>30315</v>
      </c>
      <c r="AV670" s="23" t="s">
        <v>30315</v>
      </c>
      <c r="AW670" s="23" t="s">
        <v>30315</v>
      </c>
      <c r="AX670" s="23" t="s">
        <v>30315</v>
      </c>
      <c r="AY670" s="23" t="s">
        <v>30315</v>
      </c>
      <c r="AZ670" s="21" t="s">
        <v>27</v>
      </c>
      <c r="BA670" s="23" t="s">
        <v>30316</v>
      </c>
    </row>
    <row r="671">
      <c r="A671" s="21" t="s">
        <v>31691</v>
      </c>
      <c r="B671" s="21" t="s">
        <v>3427</v>
      </c>
      <c r="D671" s="21" t="s">
        <v>3428</v>
      </c>
      <c r="E671" s="24" t="s">
        <v>3430</v>
      </c>
      <c r="F671" s="23" t="s">
        <v>31692</v>
      </c>
      <c r="G671" s="21" t="s">
        <v>133</v>
      </c>
      <c r="H671" s="21" t="s">
        <v>95</v>
      </c>
      <c r="I671" s="21" t="s">
        <v>3431</v>
      </c>
      <c r="J671" s="24" t="s">
        <v>3432</v>
      </c>
      <c r="K671" s="21" t="s">
        <v>3433</v>
      </c>
      <c r="L671" s="21" t="s">
        <v>116</v>
      </c>
      <c r="N671" s="21" t="s">
        <v>27</v>
      </c>
      <c r="O671" s="21" t="s">
        <v>27</v>
      </c>
      <c r="R671" s="21"/>
      <c r="S671" s="23" t="s">
        <v>30315</v>
      </c>
      <c r="T671" s="23" t="s">
        <v>30315</v>
      </c>
      <c r="U671" s="23" t="s">
        <v>30315</v>
      </c>
      <c r="V671" s="23" t="s">
        <v>30315</v>
      </c>
      <c r="W671" s="23" t="s">
        <v>30315</v>
      </c>
      <c r="X671" s="23" t="s">
        <v>30315</v>
      </c>
      <c r="Z671" s="23" t="s">
        <v>30315</v>
      </c>
      <c r="AA671" s="23" t="s">
        <v>30315</v>
      </c>
      <c r="AB671" s="23" t="s">
        <v>30315</v>
      </c>
      <c r="AC671" s="23" t="s">
        <v>30315</v>
      </c>
      <c r="AD671" s="23" t="s">
        <v>30315</v>
      </c>
      <c r="AE671" s="23" t="s">
        <v>30315</v>
      </c>
      <c r="AF671" s="23" t="s">
        <v>30315</v>
      </c>
      <c r="AG671" s="23" t="s">
        <v>30315</v>
      </c>
      <c r="AH671" s="23" t="s">
        <v>30315</v>
      </c>
      <c r="AI671" s="23" t="s">
        <v>30315</v>
      </c>
      <c r="AJ671" s="23" t="s">
        <v>30315</v>
      </c>
      <c r="AK671" s="23" t="s">
        <v>30315</v>
      </c>
      <c r="AL671" s="23" t="s">
        <v>30315</v>
      </c>
      <c r="AM671" s="23" t="s">
        <v>30315</v>
      </c>
      <c r="AN671" s="23" t="s">
        <v>30315</v>
      </c>
      <c r="AO671" s="23" t="s">
        <v>30315</v>
      </c>
      <c r="AP671" s="23" t="s">
        <v>30315</v>
      </c>
      <c r="AQ671" s="23" t="s">
        <v>30315</v>
      </c>
      <c r="AR671" s="23" t="s">
        <v>30315</v>
      </c>
      <c r="AS671" s="23" t="s">
        <v>30315</v>
      </c>
      <c r="AT671" s="23" t="s">
        <v>30315</v>
      </c>
      <c r="AU671" s="23" t="s">
        <v>30315</v>
      </c>
      <c r="AV671" s="23" t="s">
        <v>30315</v>
      </c>
      <c r="AW671" s="23" t="s">
        <v>30315</v>
      </c>
      <c r="AX671" s="23" t="s">
        <v>30315</v>
      </c>
      <c r="AY671" s="23" t="s">
        <v>30315</v>
      </c>
      <c r="AZ671" s="21" t="s">
        <v>27</v>
      </c>
      <c r="BA671" s="23" t="s">
        <v>30316</v>
      </c>
    </row>
    <row r="672">
      <c r="A672" s="21" t="s">
        <v>31693</v>
      </c>
      <c r="B672" s="21" t="s">
        <v>3434</v>
      </c>
      <c r="D672" s="21" t="s">
        <v>3435</v>
      </c>
      <c r="E672" s="24" t="s">
        <v>3437</v>
      </c>
      <c r="F672" s="23" t="s">
        <v>31694</v>
      </c>
      <c r="G672" s="21" t="s">
        <v>24</v>
      </c>
      <c r="H672" s="21" t="s">
        <v>26</v>
      </c>
      <c r="L672" s="21" t="s">
        <v>27</v>
      </c>
      <c r="M672" s="21" t="s">
        <v>27</v>
      </c>
      <c r="N672" s="21" t="s">
        <v>128</v>
      </c>
      <c r="O672" s="21" t="s">
        <v>34</v>
      </c>
      <c r="R672" s="21"/>
      <c r="S672" s="23" t="s">
        <v>30315</v>
      </c>
      <c r="T672" s="23" t="s">
        <v>30315</v>
      </c>
      <c r="U672" s="23" t="s">
        <v>30315</v>
      </c>
      <c r="V672" s="23" t="s">
        <v>30315</v>
      </c>
      <c r="W672" s="23" t="s">
        <v>30315</v>
      </c>
      <c r="X672" s="23" t="s">
        <v>30315</v>
      </c>
      <c r="Z672" s="23" t="s">
        <v>30315</v>
      </c>
      <c r="AA672" s="23" t="s">
        <v>30315</v>
      </c>
      <c r="AB672" s="23" t="s">
        <v>30315</v>
      </c>
      <c r="AC672" s="23" t="s">
        <v>30315</v>
      </c>
      <c r="AD672" s="23" t="s">
        <v>30315</v>
      </c>
      <c r="AE672" s="23" t="s">
        <v>30315</v>
      </c>
      <c r="AF672" s="23" t="s">
        <v>30315</v>
      </c>
      <c r="AG672" s="23" t="s">
        <v>30315</v>
      </c>
      <c r="AH672" s="23" t="s">
        <v>30315</v>
      </c>
      <c r="AI672" s="23" t="s">
        <v>30315</v>
      </c>
      <c r="AJ672" s="23" t="s">
        <v>30315</v>
      </c>
      <c r="AK672" s="23" t="s">
        <v>30315</v>
      </c>
      <c r="AL672" s="23" t="s">
        <v>30315</v>
      </c>
      <c r="AM672" s="23" t="s">
        <v>30315</v>
      </c>
      <c r="AN672" s="23" t="s">
        <v>30315</v>
      </c>
      <c r="AO672" s="23" t="s">
        <v>30315</v>
      </c>
      <c r="AP672" s="23" t="s">
        <v>30315</v>
      </c>
      <c r="AQ672" s="23" t="s">
        <v>30315</v>
      </c>
      <c r="AR672" s="23" t="s">
        <v>30315</v>
      </c>
      <c r="AS672" s="23" t="s">
        <v>30315</v>
      </c>
      <c r="AT672" s="23" t="s">
        <v>30315</v>
      </c>
      <c r="AU672" s="23" t="s">
        <v>30315</v>
      </c>
      <c r="AV672" s="23" t="s">
        <v>30315</v>
      </c>
      <c r="AW672" s="23" t="s">
        <v>30315</v>
      </c>
      <c r="AX672" s="23" t="s">
        <v>30315</v>
      </c>
      <c r="AY672" s="23" t="s">
        <v>30315</v>
      </c>
      <c r="AZ672" s="21" t="s">
        <v>27</v>
      </c>
      <c r="BA672" s="23" t="s">
        <v>30316</v>
      </c>
    </row>
    <row r="673">
      <c r="A673" s="21" t="s">
        <v>31695</v>
      </c>
      <c r="B673" s="21" t="s">
        <v>3438</v>
      </c>
      <c r="D673" s="21" t="s">
        <v>3439</v>
      </c>
      <c r="E673" s="24" t="s">
        <v>3441</v>
      </c>
      <c r="F673" s="23" t="s">
        <v>31696</v>
      </c>
      <c r="G673" s="21" t="s">
        <v>24</v>
      </c>
      <c r="H673" s="21" t="s">
        <v>95</v>
      </c>
      <c r="I673" s="21" t="s">
        <v>3442</v>
      </c>
      <c r="J673" s="24" t="s">
        <v>3443</v>
      </c>
      <c r="K673" s="21" t="s">
        <v>3444</v>
      </c>
      <c r="L673" s="21" t="s">
        <v>96</v>
      </c>
      <c r="N673" s="21" t="s">
        <v>27</v>
      </c>
      <c r="O673" s="21" t="s">
        <v>27</v>
      </c>
      <c r="R673" s="21"/>
      <c r="S673" s="23" t="s">
        <v>30315</v>
      </c>
      <c r="T673" s="23" t="s">
        <v>30315</v>
      </c>
      <c r="U673" s="23" t="s">
        <v>30315</v>
      </c>
      <c r="V673" s="23" t="s">
        <v>30315</v>
      </c>
      <c r="W673" s="23" t="s">
        <v>30315</v>
      </c>
      <c r="X673" s="23" t="s">
        <v>30315</v>
      </c>
      <c r="Z673" s="23" t="s">
        <v>30315</v>
      </c>
      <c r="AA673" s="23" t="s">
        <v>30315</v>
      </c>
      <c r="AB673" s="23" t="s">
        <v>30315</v>
      </c>
      <c r="AC673" s="23" t="s">
        <v>30315</v>
      </c>
      <c r="AD673" s="23" t="s">
        <v>30315</v>
      </c>
      <c r="AE673" s="23" t="s">
        <v>30315</v>
      </c>
      <c r="AF673" s="23" t="s">
        <v>30315</v>
      </c>
      <c r="AG673" s="23" t="s">
        <v>30315</v>
      </c>
      <c r="AH673" s="23" t="s">
        <v>30315</v>
      </c>
      <c r="AI673" s="23" t="s">
        <v>30315</v>
      </c>
      <c r="AJ673" s="23" t="s">
        <v>30315</v>
      </c>
      <c r="AK673" s="23" t="s">
        <v>30315</v>
      </c>
      <c r="AL673" s="23" t="s">
        <v>30315</v>
      </c>
      <c r="AM673" s="23" t="s">
        <v>30315</v>
      </c>
      <c r="AN673" s="23" t="s">
        <v>30315</v>
      </c>
      <c r="AO673" s="23" t="s">
        <v>30315</v>
      </c>
      <c r="AP673" s="23" t="s">
        <v>30315</v>
      </c>
      <c r="AQ673" s="23" t="s">
        <v>30315</v>
      </c>
      <c r="AR673" s="23" t="s">
        <v>30315</v>
      </c>
      <c r="AS673" s="23" t="s">
        <v>30315</v>
      </c>
      <c r="AT673" s="23" t="s">
        <v>30315</v>
      </c>
      <c r="AU673" s="23" t="s">
        <v>30315</v>
      </c>
      <c r="AV673" s="23" t="s">
        <v>30315</v>
      </c>
      <c r="AW673" s="23" t="s">
        <v>30315</v>
      </c>
      <c r="AX673" s="23" t="s">
        <v>30315</v>
      </c>
      <c r="AY673" s="23" t="s">
        <v>30315</v>
      </c>
      <c r="AZ673" s="21" t="s">
        <v>27</v>
      </c>
      <c r="BA673" s="23" t="s">
        <v>30316</v>
      </c>
    </row>
    <row r="674">
      <c r="A674" s="21" t="s">
        <v>31697</v>
      </c>
      <c r="B674" s="21" t="s">
        <v>3445</v>
      </c>
      <c r="D674" s="21" t="s">
        <v>3446</v>
      </c>
      <c r="E674" s="24" t="s">
        <v>3448</v>
      </c>
      <c r="F674" s="21" t="s">
        <v>3447</v>
      </c>
      <c r="G674" s="21" t="s">
        <v>616</v>
      </c>
      <c r="H674" s="21" t="s">
        <v>26</v>
      </c>
      <c r="L674" s="21" t="s">
        <v>27</v>
      </c>
      <c r="M674" s="21" t="s">
        <v>3449</v>
      </c>
      <c r="N674" s="21" t="s">
        <v>218</v>
      </c>
      <c r="O674" s="21" t="s">
        <v>219</v>
      </c>
      <c r="R674" s="21"/>
      <c r="S674" s="23" t="s">
        <v>30315</v>
      </c>
      <c r="T674" s="23" t="s">
        <v>30315</v>
      </c>
      <c r="U674" s="23" t="s">
        <v>30315</v>
      </c>
      <c r="V674" s="23" t="s">
        <v>30315</v>
      </c>
      <c r="W674" s="23" t="s">
        <v>30315</v>
      </c>
      <c r="X674" s="23" t="s">
        <v>30315</v>
      </c>
      <c r="Z674" s="23" t="s">
        <v>30315</v>
      </c>
      <c r="AA674" s="23" t="s">
        <v>30315</v>
      </c>
      <c r="AB674" s="23" t="s">
        <v>30315</v>
      </c>
      <c r="AC674" s="23" t="s">
        <v>30315</v>
      </c>
      <c r="AD674" s="23" t="s">
        <v>30315</v>
      </c>
      <c r="AE674" s="23" t="s">
        <v>30315</v>
      </c>
      <c r="AF674" s="23" t="s">
        <v>30315</v>
      </c>
      <c r="AG674" s="23" t="s">
        <v>30315</v>
      </c>
      <c r="AH674" s="23" t="s">
        <v>30315</v>
      </c>
      <c r="AI674" s="23" t="s">
        <v>30315</v>
      </c>
      <c r="AJ674" s="23" t="s">
        <v>30315</v>
      </c>
      <c r="AK674" s="23" t="s">
        <v>30315</v>
      </c>
      <c r="AL674" s="23" t="s">
        <v>30315</v>
      </c>
      <c r="AM674" s="23" t="s">
        <v>30315</v>
      </c>
      <c r="AN674" s="23" t="s">
        <v>30315</v>
      </c>
      <c r="AO674" s="23" t="s">
        <v>30315</v>
      </c>
      <c r="AP674" s="23" t="s">
        <v>30315</v>
      </c>
      <c r="AQ674" s="23" t="s">
        <v>30315</v>
      </c>
      <c r="AR674" s="23" t="s">
        <v>30315</v>
      </c>
      <c r="AS674" s="23" t="s">
        <v>30315</v>
      </c>
      <c r="AT674" s="23" t="s">
        <v>30315</v>
      </c>
      <c r="AU674" s="23" t="s">
        <v>30315</v>
      </c>
      <c r="AV674" s="23" t="s">
        <v>30315</v>
      </c>
      <c r="AW674" s="23" t="s">
        <v>30315</v>
      </c>
      <c r="AX674" s="23" t="s">
        <v>30315</v>
      </c>
      <c r="AY674" s="23" t="s">
        <v>30315</v>
      </c>
      <c r="AZ674" s="21" t="s">
        <v>27</v>
      </c>
      <c r="BA674" s="23" t="s">
        <v>30316</v>
      </c>
    </row>
    <row r="675">
      <c r="A675" s="21" t="s">
        <v>31698</v>
      </c>
      <c r="B675" s="21" t="s">
        <v>3450</v>
      </c>
      <c r="D675" s="21" t="s">
        <v>3451</v>
      </c>
      <c r="E675" s="24" t="s">
        <v>3453</v>
      </c>
      <c r="F675" s="23" t="s">
        <v>31699</v>
      </c>
      <c r="G675" s="21" t="s">
        <v>24</v>
      </c>
      <c r="H675" s="21" t="s">
        <v>26</v>
      </c>
      <c r="L675" s="21" t="s">
        <v>27</v>
      </c>
      <c r="M675" s="21" t="s">
        <v>3454</v>
      </c>
      <c r="N675" s="21" t="s">
        <v>54</v>
      </c>
      <c r="O675" s="21" t="s">
        <v>34</v>
      </c>
      <c r="R675" s="21"/>
      <c r="S675" s="23" t="s">
        <v>30315</v>
      </c>
      <c r="T675" s="23" t="s">
        <v>30315</v>
      </c>
      <c r="U675" s="23" t="s">
        <v>30315</v>
      </c>
      <c r="V675" s="23" t="s">
        <v>30315</v>
      </c>
      <c r="W675" s="23" t="s">
        <v>30315</v>
      </c>
      <c r="X675" s="23" t="s">
        <v>30315</v>
      </c>
      <c r="Z675" s="23" t="s">
        <v>30315</v>
      </c>
      <c r="AA675" s="23" t="s">
        <v>30315</v>
      </c>
      <c r="AB675" s="23" t="s">
        <v>30315</v>
      </c>
      <c r="AC675" s="23" t="s">
        <v>30315</v>
      </c>
      <c r="AD675" s="23" t="s">
        <v>30315</v>
      </c>
      <c r="AE675" s="23" t="s">
        <v>30315</v>
      </c>
      <c r="AF675" s="23" t="s">
        <v>30315</v>
      </c>
      <c r="AG675" s="23" t="s">
        <v>30315</v>
      </c>
      <c r="AH675" s="23" t="s">
        <v>30315</v>
      </c>
      <c r="AI675" s="23" t="s">
        <v>30315</v>
      </c>
      <c r="AJ675" s="23" t="s">
        <v>30315</v>
      </c>
      <c r="AK675" s="23" t="s">
        <v>30315</v>
      </c>
      <c r="AL675" s="23" t="s">
        <v>30315</v>
      </c>
      <c r="AM675" s="23" t="s">
        <v>30315</v>
      </c>
      <c r="AN675" s="23" t="s">
        <v>30315</v>
      </c>
      <c r="AO675" s="23" t="s">
        <v>30315</v>
      </c>
      <c r="AP675" s="23" t="s">
        <v>30315</v>
      </c>
      <c r="AQ675" s="23" t="s">
        <v>30315</v>
      </c>
      <c r="AR675" s="23" t="s">
        <v>30315</v>
      </c>
      <c r="AS675" s="23" t="s">
        <v>30315</v>
      </c>
      <c r="AT675" s="23" t="s">
        <v>30315</v>
      </c>
      <c r="AU675" s="23" t="s">
        <v>30315</v>
      </c>
      <c r="AV675" s="23" t="s">
        <v>30315</v>
      </c>
      <c r="AW675" s="23" t="s">
        <v>30315</v>
      </c>
      <c r="AX675" s="23" t="s">
        <v>30315</v>
      </c>
      <c r="AY675" s="23" t="s">
        <v>30315</v>
      </c>
      <c r="AZ675" s="21" t="s">
        <v>27</v>
      </c>
      <c r="BA675" s="23" t="s">
        <v>30316</v>
      </c>
    </row>
    <row r="676">
      <c r="A676" s="21" t="s">
        <v>31700</v>
      </c>
      <c r="B676" s="21" t="s">
        <v>3455</v>
      </c>
      <c r="D676" s="21" t="s">
        <v>3456</v>
      </c>
      <c r="E676" s="24" t="s">
        <v>3458</v>
      </c>
      <c r="F676" s="23" t="s">
        <v>31701</v>
      </c>
      <c r="G676" s="21" t="s">
        <v>24</v>
      </c>
      <c r="H676" s="21" t="s">
        <v>95</v>
      </c>
      <c r="I676" s="21" t="s">
        <v>3459</v>
      </c>
      <c r="J676" s="24" t="s">
        <v>3460</v>
      </c>
      <c r="K676" s="21" t="s">
        <v>3461</v>
      </c>
      <c r="L676" s="21" t="s">
        <v>96</v>
      </c>
      <c r="N676" s="21" t="s">
        <v>27</v>
      </c>
      <c r="O676" s="21" t="s">
        <v>27</v>
      </c>
      <c r="R676" s="21"/>
      <c r="S676" s="23" t="s">
        <v>30315</v>
      </c>
      <c r="T676" s="23" t="s">
        <v>30315</v>
      </c>
      <c r="U676" s="23" t="s">
        <v>30315</v>
      </c>
      <c r="V676" s="23" t="s">
        <v>30315</v>
      </c>
      <c r="W676" s="23" t="s">
        <v>30315</v>
      </c>
      <c r="X676" s="23" t="s">
        <v>30315</v>
      </c>
      <c r="Z676" s="23" t="s">
        <v>30315</v>
      </c>
      <c r="AA676" s="23" t="s">
        <v>30315</v>
      </c>
      <c r="AB676" s="23" t="s">
        <v>30315</v>
      </c>
      <c r="AC676" s="23" t="s">
        <v>30315</v>
      </c>
      <c r="AD676" s="23" t="s">
        <v>30315</v>
      </c>
      <c r="AE676" s="23" t="s">
        <v>30315</v>
      </c>
      <c r="AF676" s="23" t="s">
        <v>30315</v>
      </c>
      <c r="AG676" s="23" t="s">
        <v>30315</v>
      </c>
      <c r="AH676" s="23" t="s">
        <v>30315</v>
      </c>
      <c r="AI676" s="23" t="s">
        <v>30315</v>
      </c>
      <c r="AJ676" s="23" t="s">
        <v>30315</v>
      </c>
      <c r="AK676" s="23" t="s">
        <v>30315</v>
      </c>
      <c r="AL676" s="23" t="s">
        <v>30315</v>
      </c>
      <c r="AM676" s="23" t="s">
        <v>30315</v>
      </c>
      <c r="AN676" s="23" t="s">
        <v>30315</v>
      </c>
      <c r="AO676" s="23" t="s">
        <v>30315</v>
      </c>
      <c r="AP676" s="23" t="s">
        <v>30315</v>
      </c>
      <c r="AQ676" s="23" t="s">
        <v>30315</v>
      </c>
      <c r="AR676" s="23" t="s">
        <v>30315</v>
      </c>
      <c r="AS676" s="23" t="s">
        <v>30315</v>
      </c>
      <c r="AT676" s="23" t="s">
        <v>30315</v>
      </c>
      <c r="AU676" s="23" t="s">
        <v>30315</v>
      </c>
      <c r="AV676" s="23" t="s">
        <v>30315</v>
      </c>
      <c r="AW676" s="23" t="s">
        <v>30315</v>
      </c>
      <c r="AX676" s="23" t="s">
        <v>30315</v>
      </c>
      <c r="AY676" s="23" t="s">
        <v>30315</v>
      </c>
      <c r="AZ676" s="21" t="s">
        <v>27</v>
      </c>
      <c r="BA676" s="23" t="s">
        <v>30316</v>
      </c>
    </row>
    <row r="677">
      <c r="A677" s="21" t="s">
        <v>31702</v>
      </c>
      <c r="B677" s="21" t="s">
        <v>3462</v>
      </c>
      <c r="D677" s="21" t="s">
        <v>3463</v>
      </c>
      <c r="E677" s="21" t="s">
        <v>3465</v>
      </c>
      <c r="F677" s="23" t="s">
        <v>31703</v>
      </c>
      <c r="G677" s="21" t="s">
        <v>24</v>
      </c>
      <c r="H677" s="21" t="s">
        <v>27</v>
      </c>
      <c r="L677" s="21" t="s">
        <v>27</v>
      </c>
      <c r="N677" s="21" t="s">
        <v>27</v>
      </c>
      <c r="O677" s="21" t="s">
        <v>27</v>
      </c>
      <c r="R677" s="21"/>
      <c r="S677" s="23" t="s">
        <v>30315</v>
      </c>
      <c r="T677" s="23" t="s">
        <v>30315</v>
      </c>
      <c r="U677" s="23" t="s">
        <v>30315</v>
      </c>
      <c r="V677" s="23" t="s">
        <v>30315</v>
      </c>
      <c r="W677" s="23" t="s">
        <v>30315</v>
      </c>
      <c r="X677" s="23" t="s">
        <v>30315</v>
      </c>
      <c r="Z677" s="23" t="s">
        <v>30315</v>
      </c>
      <c r="AA677" s="23" t="s">
        <v>30315</v>
      </c>
      <c r="AB677" s="23" t="s">
        <v>30315</v>
      </c>
      <c r="AC677" s="23" t="s">
        <v>30315</v>
      </c>
      <c r="AD677" s="23" t="s">
        <v>30315</v>
      </c>
      <c r="AE677" s="23" t="s">
        <v>30315</v>
      </c>
      <c r="AF677" s="23" t="s">
        <v>30315</v>
      </c>
      <c r="AG677" s="23" t="s">
        <v>30315</v>
      </c>
      <c r="AH677" s="23" t="s">
        <v>30315</v>
      </c>
      <c r="AI677" s="23" t="s">
        <v>30315</v>
      </c>
      <c r="AJ677" s="23" t="s">
        <v>30315</v>
      </c>
      <c r="AK677" s="23" t="s">
        <v>30315</v>
      </c>
      <c r="AL677" s="23" t="s">
        <v>30315</v>
      </c>
      <c r="AM677" s="23" t="s">
        <v>30315</v>
      </c>
      <c r="AN677" s="23" t="s">
        <v>30315</v>
      </c>
      <c r="AO677" s="23" t="s">
        <v>30315</v>
      </c>
      <c r="AP677" s="23" t="s">
        <v>30315</v>
      </c>
      <c r="AQ677" s="23" t="s">
        <v>30315</v>
      </c>
      <c r="AR677" s="23" t="s">
        <v>30315</v>
      </c>
      <c r="AS677" s="23" t="s">
        <v>30315</v>
      </c>
      <c r="AT677" s="23" t="s">
        <v>30315</v>
      </c>
      <c r="AU677" s="23" t="s">
        <v>30315</v>
      </c>
      <c r="AV677" s="23" t="s">
        <v>30315</v>
      </c>
      <c r="AW677" s="23" t="s">
        <v>30315</v>
      </c>
      <c r="AX677" s="23" t="s">
        <v>30315</v>
      </c>
      <c r="AY677" s="23" t="s">
        <v>30315</v>
      </c>
      <c r="AZ677" s="21" t="s">
        <v>27</v>
      </c>
      <c r="BA677" s="23" t="s">
        <v>30316</v>
      </c>
    </row>
    <row r="678">
      <c r="A678" s="21" t="s">
        <v>31704</v>
      </c>
      <c r="B678" s="21" t="s">
        <v>3466</v>
      </c>
      <c r="D678" s="21" t="s">
        <v>3467</v>
      </c>
      <c r="E678" s="24" t="s">
        <v>3469</v>
      </c>
      <c r="F678" s="23" t="s">
        <v>31705</v>
      </c>
      <c r="G678" s="21" t="s">
        <v>594</v>
      </c>
      <c r="H678" s="21" t="s">
        <v>40</v>
      </c>
      <c r="L678" s="21" t="s">
        <v>27</v>
      </c>
      <c r="N678" s="21" t="s">
        <v>27</v>
      </c>
      <c r="O678" s="21" t="s">
        <v>27</v>
      </c>
      <c r="P678" s="21" t="s">
        <v>3470</v>
      </c>
      <c r="Q678" s="21" t="s">
        <v>2096</v>
      </c>
      <c r="R678" s="21"/>
      <c r="S678" s="23" t="s">
        <v>30315</v>
      </c>
      <c r="T678" s="23" t="s">
        <v>30316</v>
      </c>
      <c r="U678" s="23" t="s">
        <v>30315</v>
      </c>
      <c r="V678" s="23" t="s">
        <v>30315</v>
      </c>
      <c r="W678" s="23" t="s">
        <v>30315</v>
      </c>
      <c r="X678" s="23" t="s">
        <v>30315</v>
      </c>
      <c r="Z678" s="23" t="s">
        <v>30316</v>
      </c>
      <c r="AA678" s="23" t="s">
        <v>30316</v>
      </c>
      <c r="AB678" s="23" t="s">
        <v>30316</v>
      </c>
      <c r="AC678" s="23" t="s">
        <v>30316</v>
      </c>
      <c r="AD678" s="23" t="s">
        <v>30315</v>
      </c>
      <c r="AE678" s="23" t="s">
        <v>30316</v>
      </c>
      <c r="AF678" s="23" t="s">
        <v>30316</v>
      </c>
      <c r="AG678" s="23" t="s">
        <v>30316</v>
      </c>
      <c r="AH678" s="23" t="s">
        <v>30316</v>
      </c>
      <c r="AI678" s="23" t="s">
        <v>30316</v>
      </c>
      <c r="AJ678" s="23" t="s">
        <v>30316</v>
      </c>
      <c r="AK678" s="23" t="s">
        <v>30316</v>
      </c>
      <c r="AL678" s="23" t="s">
        <v>30315</v>
      </c>
      <c r="AM678" s="23" t="s">
        <v>30316</v>
      </c>
      <c r="AN678" s="23" t="s">
        <v>30316</v>
      </c>
      <c r="AO678" s="23" t="s">
        <v>30316</v>
      </c>
      <c r="AP678" s="23" t="s">
        <v>30316</v>
      </c>
      <c r="AQ678" s="23" t="s">
        <v>30316</v>
      </c>
      <c r="AR678" s="23" t="s">
        <v>30316</v>
      </c>
      <c r="AS678" s="23" t="s">
        <v>30315</v>
      </c>
      <c r="AT678" s="23" t="s">
        <v>30316</v>
      </c>
      <c r="AU678" s="23" t="s">
        <v>30315</v>
      </c>
      <c r="AV678" s="23" t="s">
        <v>30316</v>
      </c>
      <c r="AW678" s="23" t="s">
        <v>30316</v>
      </c>
      <c r="AX678" s="23" t="s">
        <v>30316</v>
      </c>
      <c r="AY678" s="23" t="s">
        <v>30315</v>
      </c>
      <c r="AZ678" s="21" t="s">
        <v>880</v>
      </c>
      <c r="BA678" s="23" t="s">
        <v>30316</v>
      </c>
    </row>
    <row r="679">
      <c r="A679" s="21" t="s">
        <v>31706</v>
      </c>
      <c r="B679" s="21" t="s">
        <v>3472</v>
      </c>
      <c r="D679" s="21" t="s">
        <v>3473</v>
      </c>
      <c r="E679" s="24" t="s">
        <v>3475</v>
      </c>
      <c r="F679" s="23" t="s">
        <v>31707</v>
      </c>
      <c r="G679" s="21" t="s">
        <v>133</v>
      </c>
      <c r="H679" s="21" t="s">
        <v>26</v>
      </c>
      <c r="L679" s="21" t="s">
        <v>27</v>
      </c>
      <c r="M679" s="21" t="s">
        <v>3476</v>
      </c>
      <c r="N679" s="21" t="s">
        <v>54</v>
      </c>
      <c r="O679" s="21" t="s">
        <v>62</v>
      </c>
      <c r="R679" s="21"/>
      <c r="S679" s="23" t="s">
        <v>30315</v>
      </c>
      <c r="T679" s="23" t="s">
        <v>30315</v>
      </c>
      <c r="U679" s="23" t="s">
        <v>30315</v>
      </c>
      <c r="V679" s="23" t="s">
        <v>30315</v>
      </c>
      <c r="W679" s="23" t="s">
        <v>30315</v>
      </c>
      <c r="X679" s="23" t="s">
        <v>30315</v>
      </c>
      <c r="Z679" s="23" t="s">
        <v>30315</v>
      </c>
      <c r="AA679" s="23" t="s">
        <v>30315</v>
      </c>
      <c r="AB679" s="23" t="s">
        <v>30315</v>
      </c>
      <c r="AC679" s="23" t="s">
        <v>30315</v>
      </c>
      <c r="AD679" s="23" t="s">
        <v>30315</v>
      </c>
      <c r="AE679" s="23" t="s">
        <v>30315</v>
      </c>
      <c r="AF679" s="23" t="s">
        <v>30315</v>
      </c>
      <c r="AG679" s="23" t="s">
        <v>30315</v>
      </c>
      <c r="AH679" s="23" t="s">
        <v>30315</v>
      </c>
      <c r="AI679" s="23" t="s">
        <v>30315</v>
      </c>
      <c r="AJ679" s="23" t="s">
        <v>30315</v>
      </c>
      <c r="AK679" s="23" t="s">
        <v>30315</v>
      </c>
      <c r="AL679" s="23" t="s">
        <v>30315</v>
      </c>
      <c r="AM679" s="23" t="s">
        <v>30315</v>
      </c>
      <c r="AN679" s="23" t="s">
        <v>30315</v>
      </c>
      <c r="AO679" s="23" t="s">
        <v>30315</v>
      </c>
      <c r="AP679" s="23" t="s">
        <v>30315</v>
      </c>
      <c r="AQ679" s="23" t="s">
        <v>30315</v>
      </c>
      <c r="AR679" s="23" t="s">
        <v>30315</v>
      </c>
      <c r="AS679" s="23" t="s">
        <v>30315</v>
      </c>
      <c r="AT679" s="23" t="s">
        <v>30315</v>
      </c>
      <c r="AU679" s="23" t="s">
        <v>30315</v>
      </c>
      <c r="AV679" s="23" t="s">
        <v>30315</v>
      </c>
      <c r="AW679" s="23" t="s">
        <v>30315</v>
      </c>
      <c r="AX679" s="23" t="s">
        <v>30315</v>
      </c>
      <c r="AY679" s="23" t="s">
        <v>30315</v>
      </c>
      <c r="AZ679" s="21" t="s">
        <v>27</v>
      </c>
      <c r="BA679" s="23" t="s">
        <v>30316</v>
      </c>
    </row>
    <row r="680">
      <c r="A680" s="21" t="s">
        <v>31708</v>
      </c>
      <c r="B680" s="21" t="s">
        <v>3477</v>
      </c>
      <c r="D680" s="21" t="s">
        <v>3478</v>
      </c>
      <c r="E680" s="21" t="s">
        <v>31709</v>
      </c>
      <c r="F680" s="23" t="s">
        <v>31710</v>
      </c>
      <c r="G680" s="21" t="s">
        <v>24</v>
      </c>
      <c r="H680" s="21" t="s">
        <v>26</v>
      </c>
      <c r="L680" s="21" t="s">
        <v>27</v>
      </c>
      <c r="M680" s="21" t="s">
        <v>3480</v>
      </c>
      <c r="N680" s="21" t="s">
        <v>54</v>
      </c>
      <c r="O680" s="21" t="s">
        <v>62</v>
      </c>
      <c r="R680" s="21"/>
      <c r="S680" s="23" t="s">
        <v>30315</v>
      </c>
      <c r="T680" s="23" t="s">
        <v>30315</v>
      </c>
      <c r="U680" s="23" t="s">
        <v>30315</v>
      </c>
      <c r="V680" s="23" t="s">
        <v>30315</v>
      </c>
      <c r="W680" s="23" t="s">
        <v>30315</v>
      </c>
      <c r="X680" s="23" t="s">
        <v>30315</v>
      </c>
      <c r="Z680" s="23" t="s">
        <v>30315</v>
      </c>
      <c r="AA680" s="23" t="s">
        <v>30315</v>
      </c>
      <c r="AB680" s="23" t="s">
        <v>30315</v>
      </c>
      <c r="AC680" s="23" t="s">
        <v>30315</v>
      </c>
      <c r="AD680" s="23" t="s">
        <v>30315</v>
      </c>
      <c r="AE680" s="23" t="s">
        <v>30315</v>
      </c>
      <c r="AF680" s="23" t="s">
        <v>30315</v>
      </c>
      <c r="AG680" s="23" t="s">
        <v>30315</v>
      </c>
      <c r="AH680" s="23" t="s">
        <v>30315</v>
      </c>
      <c r="AI680" s="23" t="s">
        <v>30315</v>
      </c>
      <c r="AJ680" s="23" t="s">
        <v>30315</v>
      </c>
      <c r="AK680" s="23" t="s">
        <v>30315</v>
      </c>
      <c r="AL680" s="23" t="s">
        <v>30315</v>
      </c>
      <c r="AM680" s="23" t="s">
        <v>30315</v>
      </c>
      <c r="AN680" s="23" t="s">
        <v>30315</v>
      </c>
      <c r="AO680" s="23" t="s">
        <v>30315</v>
      </c>
      <c r="AP680" s="23" t="s">
        <v>30315</v>
      </c>
      <c r="AQ680" s="23" t="s">
        <v>30315</v>
      </c>
      <c r="AR680" s="23" t="s">
        <v>30315</v>
      </c>
      <c r="AS680" s="23" t="s">
        <v>30315</v>
      </c>
      <c r="AT680" s="23" t="s">
        <v>30315</v>
      </c>
      <c r="AU680" s="23" t="s">
        <v>30315</v>
      </c>
      <c r="AV680" s="23" t="s">
        <v>30315</v>
      </c>
      <c r="AW680" s="23" t="s">
        <v>30315</v>
      </c>
      <c r="AX680" s="23" t="s">
        <v>30315</v>
      </c>
      <c r="AY680" s="23" t="s">
        <v>30315</v>
      </c>
      <c r="AZ680" s="21" t="s">
        <v>27</v>
      </c>
      <c r="BA680" s="23" t="s">
        <v>30316</v>
      </c>
    </row>
    <row r="681">
      <c r="A681" s="21" t="s">
        <v>31711</v>
      </c>
      <c r="B681" s="21" t="s">
        <v>3481</v>
      </c>
      <c r="D681" s="21" t="s">
        <v>3482</v>
      </c>
      <c r="E681" s="21" t="s">
        <v>2025</v>
      </c>
      <c r="F681" s="23" t="s">
        <v>31712</v>
      </c>
      <c r="G681" s="21" t="s">
        <v>24</v>
      </c>
      <c r="H681" s="21" t="s">
        <v>26</v>
      </c>
      <c r="L681" s="21" t="s">
        <v>27</v>
      </c>
      <c r="M681" s="21" t="s">
        <v>3484</v>
      </c>
      <c r="N681" s="21" t="s">
        <v>218</v>
      </c>
      <c r="O681" s="21" t="s">
        <v>69</v>
      </c>
      <c r="R681" s="21"/>
      <c r="S681" s="23" t="s">
        <v>30315</v>
      </c>
      <c r="T681" s="23" t="s">
        <v>30315</v>
      </c>
      <c r="U681" s="23" t="s">
        <v>30315</v>
      </c>
      <c r="V681" s="23" t="s">
        <v>30315</v>
      </c>
      <c r="W681" s="23" t="s">
        <v>30315</v>
      </c>
      <c r="X681" s="23" t="s">
        <v>30315</v>
      </c>
      <c r="Z681" s="23" t="s">
        <v>30315</v>
      </c>
      <c r="AA681" s="23" t="s">
        <v>30315</v>
      </c>
      <c r="AB681" s="23" t="s">
        <v>30315</v>
      </c>
      <c r="AC681" s="23" t="s">
        <v>30315</v>
      </c>
      <c r="AD681" s="23" t="s">
        <v>30315</v>
      </c>
      <c r="AE681" s="23" t="s">
        <v>30315</v>
      </c>
      <c r="AF681" s="23" t="s">
        <v>30315</v>
      </c>
      <c r="AG681" s="23" t="s">
        <v>30315</v>
      </c>
      <c r="AH681" s="23" t="s">
        <v>30315</v>
      </c>
      <c r="AI681" s="23" t="s">
        <v>30315</v>
      </c>
      <c r="AJ681" s="23" t="s">
        <v>30315</v>
      </c>
      <c r="AK681" s="23" t="s">
        <v>30315</v>
      </c>
      <c r="AL681" s="23" t="s">
        <v>30315</v>
      </c>
      <c r="AM681" s="23" t="s">
        <v>30315</v>
      </c>
      <c r="AN681" s="23" t="s">
        <v>30315</v>
      </c>
      <c r="AO681" s="23" t="s">
        <v>30315</v>
      </c>
      <c r="AP681" s="23" t="s">
        <v>30315</v>
      </c>
      <c r="AQ681" s="23" t="s">
        <v>30315</v>
      </c>
      <c r="AR681" s="23" t="s">
        <v>30315</v>
      </c>
      <c r="AS681" s="23" t="s">
        <v>30315</v>
      </c>
      <c r="AT681" s="23" t="s">
        <v>30315</v>
      </c>
      <c r="AU681" s="23" t="s">
        <v>30315</v>
      </c>
      <c r="AV681" s="23" t="s">
        <v>30315</v>
      </c>
      <c r="AW681" s="23" t="s">
        <v>30315</v>
      </c>
      <c r="AX681" s="23" t="s">
        <v>30315</v>
      </c>
      <c r="AY681" s="23" t="s">
        <v>30315</v>
      </c>
      <c r="AZ681" s="21" t="s">
        <v>27</v>
      </c>
      <c r="BA681" s="23" t="s">
        <v>30316</v>
      </c>
    </row>
    <row r="682">
      <c r="A682" s="21" t="s">
        <v>31713</v>
      </c>
      <c r="B682" s="21" t="s">
        <v>3485</v>
      </c>
      <c r="D682" s="21" t="s">
        <v>3486</v>
      </c>
      <c r="E682" s="24" t="s">
        <v>3488</v>
      </c>
      <c r="F682" s="23" t="s">
        <v>31714</v>
      </c>
      <c r="G682" s="21" t="s">
        <v>346</v>
      </c>
      <c r="H682" s="21" t="s">
        <v>95</v>
      </c>
      <c r="I682" s="21" t="s">
        <v>3489</v>
      </c>
      <c r="J682" s="24" t="s">
        <v>3490</v>
      </c>
      <c r="K682" s="21" t="s">
        <v>3491</v>
      </c>
      <c r="L682" s="21" t="s">
        <v>263</v>
      </c>
      <c r="N682" s="21" t="s">
        <v>27</v>
      </c>
      <c r="O682" s="21" t="s">
        <v>27</v>
      </c>
      <c r="R682" s="21"/>
      <c r="S682" s="23" t="s">
        <v>30315</v>
      </c>
      <c r="T682" s="23" t="s">
        <v>30315</v>
      </c>
      <c r="U682" s="23" t="s">
        <v>30315</v>
      </c>
      <c r="V682" s="23" t="s">
        <v>30315</v>
      </c>
      <c r="W682" s="23" t="s">
        <v>30315</v>
      </c>
      <c r="X682" s="23" t="s">
        <v>30315</v>
      </c>
      <c r="Z682" s="23" t="s">
        <v>30315</v>
      </c>
      <c r="AA682" s="23" t="s">
        <v>30315</v>
      </c>
      <c r="AB682" s="23" t="s">
        <v>30315</v>
      </c>
      <c r="AC682" s="23" t="s">
        <v>30315</v>
      </c>
      <c r="AD682" s="23" t="s">
        <v>30315</v>
      </c>
      <c r="AE682" s="23" t="s">
        <v>30315</v>
      </c>
      <c r="AF682" s="23" t="s">
        <v>30315</v>
      </c>
      <c r="AG682" s="23" t="s">
        <v>30315</v>
      </c>
      <c r="AH682" s="23" t="s">
        <v>30315</v>
      </c>
      <c r="AI682" s="23" t="s">
        <v>30315</v>
      </c>
      <c r="AJ682" s="23" t="s">
        <v>30315</v>
      </c>
      <c r="AK682" s="23" t="s">
        <v>30315</v>
      </c>
      <c r="AL682" s="23" t="s">
        <v>30315</v>
      </c>
      <c r="AM682" s="23" t="s">
        <v>30315</v>
      </c>
      <c r="AN682" s="23" t="s">
        <v>30315</v>
      </c>
      <c r="AO682" s="23" t="s">
        <v>30315</v>
      </c>
      <c r="AP682" s="23" t="s">
        <v>30315</v>
      </c>
      <c r="AQ682" s="23" t="s">
        <v>30315</v>
      </c>
      <c r="AR682" s="23" t="s">
        <v>30315</v>
      </c>
      <c r="AS682" s="23" t="s">
        <v>30315</v>
      </c>
      <c r="AT682" s="23" t="s">
        <v>30315</v>
      </c>
      <c r="AU682" s="23" t="s">
        <v>30315</v>
      </c>
      <c r="AV682" s="23" t="s">
        <v>30315</v>
      </c>
      <c r="AW682" s="23" t="s">
        <v>30315</v>
      </c>
      <c r="AX682" s="23" t="s">
        <v>30315</v>
      </c>
      <c r="AY682" s="23" t="s">
        <v>30315</v>
      </c>
      <c r="AZ682" s="21" t="s">
        <v>27</v>
      </c>
      <c r="BA682" s="23" t="s">
        <v>30316</v>
      </c>
    </row>
    <row r="683">
      <c r="A683" s="21" t="s">
        <v>31715</v>
      </c>
      <c r="B683" s="21" t="s">
        <v>3492</v>
      </c>
      <c r="D683" s="21" t="s">
        <v>3493</v>
      </c>
      <c r="E683" s="24" t="s">
        <v>3495</v>
      </c>
      <c r="F683" s="23" t="s">
        <v>31716</v>
      </c>
      <c r="G683" s="21" t="s">
        <v>24</v>
      </c>
      <c r="H683" s="21" t="s">
        <v>26</v>
      </c>
      <c r="L683" s="21" t="s">
        <v>27</v>
      </c>
      <c r="N683" s="21" t="s">
        <v>27</v>
      </c>
      <c r="O683" s="21" t="s">
        <v>27</v>
      </c>
      <c r="R683" s="21"/>
      <c r="S683" s="23" t="s">
        <v>30315</v>
      </c>
      <c r="T683" s="23" t="s">
        <v>30315</v>
      </c>
      <c r="U683" s="23" t="s">
        <v>30315</v>
      </c>
      <c r="V683" s="23" t="s">
        <v>30315</v>
      </c>
      <c r="W683" s="23" t="s">
        <v>30315</v>
      </c>
      <c r="X683" s="23" t="s">
        <v>30315</v>
      </c>
      <c r="Z683" s="23" t="s">
        <v>30315</v>
      </c>
      <c r="AA683" s="23" t="s">
        <v>30315</v>
      </c>
      <c r="AB683" s="23" t="s">
        <v>30315</v>
      </c>
      <c r="AC683" s="23" t="s">
        <v>30315</v>
      </c>
      <c r="AD683" s="23" t="s">
        <v>30315</v>
      </c>
      <c r="AE683" s="23" t="s">
        <v>30315</v>
      </c>
      <c r="AF683" s="23" t="s">
        <v>30315</v>
      </c>
      <c r="AG683" s="23" t="s">
        <v>30315</v>
      </c>
      <c r="AH683" s="23" t="s">
        <v>30315</v>
      </c>
      <c r="AI683" s="23" t="s">
        <v>30315</v>
      </c>
      <c r="AJ683" s="23" t="s">
        <v>30315</v>
      </c>
      <c r="AK683" s="23" t="s">
        <v>30315</v>
      </c>
      <c r="AL683" s="23" t="s">
        <v>30315</v>
      </c>
      <c r="AM683" s="23" t="s">
        <v>30315</v>
      </c>
      <c r="AN683" s="23" t="s">
        <v>30315</v>
      </c>
      <c r="AO683" s="23" t="s">
        <v>30315</v>
      </c>
      <c r="AP683" s="23" t="s">
        <v>30315</v>
      </c>
      <c r="AQ683" s="23" t="s">
        <v>30315</v>
      </c>
      <c r="AR683" s="23" t="s">
        <v>30315</v>
      </c>
      <c r="AS683" s="23" t="s">
        <v>30315</v>
      </c>
      <c r="AT683" s="23" t="s">
        <v>30315</v>
      </c>
      <c r="AU683" s="23" t="s">
        <v>30315</v>
      </c>
      <c r="AV683" s="23" t="s">
        <v>30315</v>
      </c>
      <c r="AW683" s="23" t="s">
        <v>30315</v>
      </c>
      <c r="AX683" s="23" t="s">
        <v>30315</v>
      </c>
      <c r="AY683" s="23" t="s">
        <v>30315</v>
      </c>
      <c r="AZ683" s="21" t="s">
        <v>27</v>
      </c>
      <c r="BA683" s="23" t="s">
        <v>30316</v>
      </c>
    </row>
    <row r="684">
      <c r="A684" s="21" t="s">
        <v>31717</v>
      </c>
      <c r="B684" s="21" t="s">
        <v>3496</v>
      </c>
      <c r="D684" s="21" t="s">
        <v>3497</v>
      </c>
      <c r="E684" s="24" t="s">
        <v>3499</v>
      </c>
      <c r="F684" s="23" t="s">
        <v>31718</v>
      </c>
      <c r="G684" s="21" t="s">
        <v>24</v>
      </c>
      <c r="H684" s="21" t="s">
        <v>95</v>
      </c>
      <c r="I684" s="21" t="s">
        <v>3500</v>
      </c>
      <c r="K684" s="21" t="s">
        <v>3501</v>
      </c>
      <c r="L684" s="21" t="s">
        <v>116</v>
      </c>
      <c r="N684" s="21" t="s">
        <v>27</v>
      </c>
      <c r="O684" s="21" t="s">
        <v>27</v>
      </c>
      <c r="R684" s="21"/>
      <c r="S684" s="23" t="s">
        <v>30315</v>
      </c>
      <c r="T684" s="23" t="s">
        <v>30315</v>
      </c>
      <c r="U684" s="23" t="s">
        <v>30315</v>
      </c>
      <c r="V684" s="23" t="s">
        <v>30315</v>
      </c>
      <c r="W684" s="23" t="s">
        <v>30315</v>
      </c>
      <c r="X684" s="23" t="s">
        <v>30315</v>
      </c>
      <c r="Z684" s="23" t="s">
        <v>30315</v>
      </c>
      <c r="AA684" s="23" t="s">
        <v>30315</v>
      </c>
      <c r="AB684" s="23" t="s">
        <v>30315</v>
      </c>
      <c r="AC684" s="23" t="s">
        <v>30315</v>
      </c>
      <c r="AD684" s="23" t="s">
        <v>30315</v>
      </c>
      <c r="AE684" s="23" t="s">
        <v>30315</v>
      </c>
      <c r="AF684" s="23" t="s">
        <v>30315</v>
      </c>
      <c r="AG684" s="23" t="s">
        <v>30315</v>
      </c>
      <c r="AH684" s="23" t="s">
        <v>30315</v>
      </c>
      <c r="AI684" s="23" t="s">
        <v>30315</v>
      </c>
      <c r="AJ684" s="23" t="s">
        <v>30315</v>
      </c>
      <c r="AK684" s="23" t="s">
        <v>30315</v>
      </c>
      <c r="AL684" s="23" t="s">
        <v>30315</v>
      </c>
      <c r="AM684" s="23" t="s">
        <v>30315</v>
      </c>
      <c r="AN684" s="23" t="s">
        <v>30315</v>
      </c>
      <c r="AO684" s="23" t="s">
        <v>30315</v>
      </c>
      <c r="AP684" s="23" t="s">
        <v>30315</v>
      </c>
      <c r="AQ684" s="23" t="s">
        <v>30315</v>
      </c>
      <c r="AR684" s="23" t="s">
        <v>30315</v>
      </c>
      <c r="AS684" s="23" t="s">
        <v>30315</v>
      </c>
      <c r="AT684" s="23" t="s">
        <v>30315</v>
      </c>
      <c r="AU684" s="23" t="s">
        <v>30315</v>
      </c>
      <c r="AV684" s="23" t="s">
        <v>30315</v>
      </c>
      <c r="AW684" s="23" t="s">
        <v>30315</v>
      </c>
      <c r="AX684" s="23" t="s">
        <v>30315</v>
      </c>
      <c r="AY684" s="23" t="s">
        <v>30315</v>
      </c>
      <c r="AZ684" s="21" t="s">
        <v>27</v>
      </c>
      <c r="BA684" s="23" t="s">
        <v>30316</v>
      </c>
    </row>
    <row r="685">
      <c r="A685" s="21" t="s">
        <v>31719</v>
      </c>
      <c r="B685" s="21" t="s">
        <v>3502</v>
      </c>
      <c r="D685" s="21" t="s">
        <v>3503</v>
      </c>
      <c r="E685" s="21" t="s">
        <v>31720</v>
      </c>
      <c r="F685" s="23" t="s">
        <v>31721</v>
      </c>
      <c r="G685" s="21" t="s">
        <v>24</v>
      </c>
      <c r="H685" s="21" t="s">
        <v>26</v>
      </c>
      <c r="L685" s="21" t="s">
        <v>27</v>
      </c>
      <c r="N685" s="21" t="s">
        <v>27</v>
      </c>
      <c r="O685" s="21" t="s">
        <v>364</v>
      </c>
      <c r="R685" s="21"/>
      <c r="S685" s="23" t="s">
        <v>30315</v>
      </c>
      <c r="T685" s="23" t="s">
        <v>30315</v>
      </c>
      <c r="U685" s="23" t="s">
        <v>30315</v>
      </c>
      <c r="V685" s="23" t="s">
        <v>30315</v>
      </c>
      <c r="W685" s="23" t="s">
        <v>30315</v>
      </c>
      <c r="X685" s="23" t="s">
        <v>30315</v>
      </c>
      <c r="Z685" s="23" t="s">
        <v>30315</v>
      </c>
      <c r="AA685" s="23" t="s">
        <v>30315</v>
      </c>
      <c r="AB685" s="23" t="s">
        <v>30315</v>
      </c>
      <c r="AC685" s="23" t="s">
        <v>30315</v>
      </c>
      <c r="AD685" s="23" t="s">
        <v>30315</v>
      </c>
      <c r="AE685" s="23" t="s">
        <v>30315</v>
      </c>
      <c r="AF685" s="23" t="s">
        <v>30315</v>
      </c>
      <c r="AG685" s="23" t="s">
        <v>30315</v>
      </c>
      <c r="AH685" s="23" t="s">
        <v>30315</v>
      </c>
      <c r="AI685" s="23" t="s">
        <v>30315</v>
      </c>
      <c r="AJ685" s="23" t="s">
        <v>30315</v>
      </c>
      <c r="AK685" s="23" t="s">
        <v>30315</v>
      </c>
      <c r="AL685" s="23" t="s">
        <v>30315</v>
      </c>
      <c r="AM685" s="23" t="s">
        <v>30315</v>
      </c>
      <c r="AN685" s="23" t="s">
        <v>30315</v>
      </c>
      <c r="AO685" s="23" t="s">
        <v>30315</v>
      </c>
      <c r="AP685" s="23" t="s">
        <v>30315</v>
      </c>
      <c r="AQ685" s="23" t="s">
        <v>30315</v>
      </c>
      <c r="AR685" s="23" t="s">
        <v>30315</v>
      </c>
      <c r="AS685" s="23" t="s">
        <v>30315</v>
      </c>
      <c r="AT685" s="23" t="s">
        <v>30315</v>
      </c>
      <c r="AU685" s="23" t="s">
        <v>30315</v>
      </c>
      <c r="AV685" s="23" t="s">
        <v>30315</v>
      </c>
      <c r="AW685" s="23" t="s">
        <v>30315</v>
      </c>
      <c r="AX685" s="23" t="s">
        <v>30315</v>
      </c>
      <c r="AY685" s="23" t="s">
        <v>30315</v>
      </c>
      <c r="AZ685" s="21" t="s">
        <v>27</v>
      </c>
      <c r="BA685" s="23" t="s">
        <v>30316</v>
      </c>
    </row>
    <row r="686">
      <c r="A686" s="21" t="s">
        <v>31722</v>
      </c>
      <c r="B686" s="21" t="s">
        <v>3505</v>
      </c>
      <c r="D686" s="21" t="s">
        <v>3506</v>
      </c>
      <c r="E686" s="24" t="s">
        <v>3508</v>
      </c>
      <c r="F686" s="23" t="s">
        <v>31723</v>
      </c>
      <c r="G686" s="21" t="s">
        <v>24</v>
      </c>
      <c r="H686" s="21" t="s">
        <v>26</v>
      </c>
      <c r="L686" s="21" t="s">
        <v>27</v>
      </c>
      <c r="M686" s="21" t="s">
        <v>1129</v>
      </c>
      <c r="N686" s="21" t="s">
        <v>33</v>
      </c>
      <c r="O686" s="21" t="s">
        <v>34</v>
      </c>
      <c r="R686" s="21"/>
      <c r="S686" s="23" t="s">
        <v>30315</v>
      </c>
      <c r="T686" s="23" t="s">
        <v>30315</v>
      </c>
      <c r="U686" s="23" t="s">
        <v>30315</v>
      </c>
      <c r="V686" s="23" t="s">
        <v>30315</v>
      </c>
      <c r="W686" s="23" t="s">
        <v>30315</v>
      </c>
      <c r="X686" s="23" t="s">
        <v>30315</v>
      </c>
      <c r="Z686" s="23" t="s">
        <v>30315</v>
      </c>
      <c r="AA686" s="23" t="s">
        <v>30315</v>
      </c>
      <c r="AB686" s="23" t="s">
        <v>30315</v>
      </c>
      <c r="AC686" s="23" t="s">
        <v>30315</v>
      </c>
      <c r="AD686" s="23" t="s">
        <v>30315</v>
      </c>
      <c r="AE686" s="23" t="s">
        <v>30315</v>
      </c>
      <c r="AF686" s="23" t="s">
        <v>30315</v>
      </c>
      <c r="AG686" s="23" t="s">
        <v>30315</v>
      </c>
      <c r="AH686" s="23" t="s">
        <v>30315</v>
      </c>
      <c r="AI686" s="23" t="s">
        <v>30315</v>
      </c>
      <c r="AJ686" s="23" t="s">
        <v>30315</v>
      </c>
      <c r="AK686" s="23" t="s">
        <v>30315</v>
      </c>
      <c r="AL686" s="23" t="s">
        <v>30315</v>
      </c>
      <c r="AM686" s="23" t="s">
        <v>30315</v>
      </c>
      <c r="AN686" s="23" t="s">
        <v>30315</v>
      </c>
      <c r="AO686" s="23" t="s">
        <v>30315</v>
      </c>
      <c r="AP686" s="23" t="s">
        <v>30315</v>
      </c>
      <c r="AQ686" s="23" t="s">
        <v>30315</v>
      </c>
      <c r="AR686" s="23" t="s">
        <v>30315</v>
      </c>
      <c r="AS686" s="23" t="s">
        <v>30315</v>
      </c>
      <c r="AT686" s="23" t="s">
        <v>30315</v>
      </c>
      <c r="AU686" s="23" t="s">
        <v>30315</v>
      </c>
      <c r="AV686" s="23" t="s">
        <v>30315</v>
      </c>
      <c r="AW686" s="23" t="s">
        <v>30315</v>
      </c>
      <c r="AX686" s="23" t="s">
        <v>30315</v>
      </c>
      <c r="AY686" s="23" t="s">
        <v>30315</v>
      </c>
      <c r="AZ686" s="21" t="s">
        <v>27</v>
      </c>
      <c r="BA686" s="23" t="s">
        <v>30316</v>
      </c>
    </row>
    <row r="687">
      <c r="A687" s="21" t="s">
        <v>31724</v>
      </c>
      <c r="B687" s="21" t="s">
        <v>3509</v>
      </c>
      <c r="D687" s="21" t="s">
        <v>3510</v>
      </c>
      <c r="E687" s="24" t="s">
        <v>3512</v>
      </c>
      <c r="F687" s="23" t="s">
        <v>31725</v>
      </c>
      <c r="G687" s="21" t="s">
        <v>643</v>
      </c>
      <c r="H687" s="21" t="s">
        <v>95</v>
      </c>
      <c r="I687" s="21" t="s">
        <v>3513</v>
      </c>
      <c r="J687" s="24" t="s">
        <v>3514</v>
      </c>
      <c r="K687" s="21" t="s">
        <v>156</v>
      </c>
      <c r="L687" s="21" t="s">
        <v>723</v>
      </c>
      <c r="N687" s="21" t="s">
        <v>27</v>
      </c>
      <c r="O687" s="21" t="s">
        <v>27</v>
      </c>
      <c r="R687" s="21"/>
      <c r="S687" s="23" t="s">
        <v>30315</v>
      </c>
      <c r="T687" s="23" t="s">
        <v>30315</v>
      </c>
      <c r="U687" s="23" t="s">
        <v>30315</v>
      </c>
      <c r="V687" s="23" t="s">
        <v>30315</v>
      </c>
      <c r="W687" s="23" t="s">
        <v>30315</v>
      </c>
      <c r="X687" s="23" t="s">
        <v>30315</v>
      </c>
      <c r="Z687" s="23" t="s">
        <v>30315</v>
      </c>
      <c r="AA687" s="23" t="s">
        <v>30315</v>
      </c>
      <c r="AB687" s="23" t="s">
        <v>30315</v>
      </c>
      <c r="AC687" s="23" t="s">
        <v>30315</v>
      </c>
      <c r="AD687" s="23" t="s">
        <v>30315</v>
      </c>
      <c r="AE687" s="23" t="s">
        <v>30315</v>
      </c>
      <c r="AF687" s="23" t="s">
        <v>30315</v>
      </c>
      <c r="AG687" s="23" t="s">
        <v>30315</v>
      </c>
      <c r="AH687" s="23" t="s">
        <v>30315</v>
      </c>
      <c r="AI687" s="23" t="s">
        <v>30315</v>
      </c>
      <c r="AJ687" s="23" t="s">
        <v>30315</v>
      </c>
      <c r="AK687" s="23" t="s">
        <v>30315</v>
      </c>
      <c r="AL687" s="23" t="s">
        <v>30315</v>
      </c>
      <c r="AM687" s="23" t="s">
        <v>30315</v>
      </c>
      <c r="AN687" s="23" t="s">
        <v>30315</v>
      </c>
      <c r="AO687" s="23" t="s">
        <v>30315</v>
      </c>
      <c r="AP687" s="23" t="s">
        <v>30315</v>
      </c>
      <c r="AQ687" s="23" t="s">
        <v>30315</v>
      </c>
      <c r="AR687" s="23" t="s">
        <v>30315</v>
      </c>
      <c r="AS687" s="23" t="s">
        <v>30315</v>
      </c>
      <c r="AT687" s="23" t="s">
        <v>30315</v>
      </c>
      <c r="AU687" s="23" t="s">
        <v>30315</v>
      </c>
      <c r="AV687" s="23" t="s">
        <v>30315</v>
      </c>
      <c r="AW687" s="23" t="s">
        <v>30315</v>
      </c>
      <c r="AX687" s="23" t="s">
        <v>30315</v>
      </c>
      <c r="AY687" s="23" t="s">
        <v>30315</v>
      </c>
      <c r="AZ687" s="21" t="s">
        <v>27</v>
      </c>
      <c r="BA687" s="23" t="s">
        <v>30316</v>
      </c>
    </row>
    <row r="688">
      <c r="A688" s="21" t="s">
        <v>31726</v>
      </c>
      <c r="B688" s="21" t="s">
        <v>3515</v>
      </c>
      <c r="D688" s="21" t="s">
        <v>3516</v>
      </c>
      <c r="E688" s="24" t="s">
        <v>3518</v>
      </c>
      <c r="F688" s="23" t="s">
        <v>31727</v>
      </c>
      <c r="G688" s="21" t="s">
        <v>643</v>
      </c>
      <c r="H688" s="21" t="s">
        <v>26</v>
      </c>
      <c r="L688" s="21" t="s">
        <v>27</v>
      </c>
      <c r="N688" s="21" t="s">
        <v>27</v>
      </c>
      <c r="O688" s="21" t="s">
        <v>34</v>
      </c>
      <c r="R688" s="21"/>
      <c r="S688" s="23" t="s">
        <v>30315</v>
      </c>
      <c r="T688" s="23" t="s">
        <v>30315</v>
      </c>
      <c r="U688" s="23" t="s">
        <v>30315</v>
      </c>
      <c r="V688" s="23" t="s">
        <v>30315</v>
      </c>
      <c r="W688" s="23" t="s">
        <v>30315</v>
      </c>
      <c r="X688" s="23" t="s">
        <v>30315</v>
      </c>
      <c r="Z688" s="23" t="s">
        <v>30315</v>
      </c>
      <c r="AA688" s="23" t="s">
        <v>30315</v>
      </c>
      <c r="AB688" s="23" t="s">
        <v>30315</v>
      </c>
      <c r="AC688" s="23" t="s">
        <v>30315</v>
      </c>
      <c r="AD688" s="23" t="s">
        <v>30315</v>
      </c>
      <c r="AE688" s="23" t="s">
        <v>30315</v>
      </c>
      <c r="AF688" s="23" t="s">
        <v>30315</v>
      </c>
      <c r="AG688" s="23" t="s">
        <v>30315</v>
      </c>
      <c r="AH688" s="23" t="s">
        <v>30315</v>
      </c>
      <c r="AI688" s="23" t="s">
        <v>30315</v>
      </c>
      <c r="AJ688" s="23" t="s">
        <v>30315</v>
      </c>
      <c r="AK688" s="23" t="s">
        <v>30315</v>
      </c>
      <c r="AL688" s="23" t="s">
        <v>30315</v>
      </c>
      <c r="AM688" s="23" t="s">
        <v>30315</v>
      </c>
      <c r="AN688" s="23" t="s">
        <v>30315</v>
      </c>
      <c r="AO688" s="23" t="s">
        <v>30315</v>
      </c>
      <c r="AP688" s="23" t="s">
        <v>30315</v>
      </c>
      <c r="AQ688" s="23" t="s">
        <v>30315</v>
      </c>
      <c r="AR688" s="23" t="s">
        <v>30315</v>
      </c>
      <c r="AS688" s="23" t="s">
        <v>30315</v>
      </c>
      <c r="AT688" s="23" t="s">
        <v>30315</v>
      </c>
      <c r="AU688" s="23" t="s">
        <v>30315</v>
      </c>
      <c r="AV688" s="23" t="s">
        <v>30315</v>
      </c>
      <c r="AW688" s="23" t="s">
        <v>30315</v>
      </c>
      <c r="AX688" s="23" t="s">
        <v>30315</v>
      </c>
      <c r="AY688" s="23" t="s">
        <v>30315</v>
      </c>
      <c r="AZ688" s="21" t="s">
        <v>27</v>
      </c>
      <c r="BA688" s="23" t="s">
        <v>30316</v>
      </c>
    </row>
    <row r="689">
      <c r="A689" s="21" t="s">
        <v>31728</v>
      </c>
      <c r="B689" s="21" t="s">
        <v>3519</v>
      </c>
      <c r="D689" s="21" t="s">
        <v>3520</v>
      </c>
      <c r="E689" s="21" t="s">
        <v>3522</v>
      </c>
      <c r="F689" s="23" t="s">
        <v>31729</v>
      </c>
      <c r="G689" s="21" t="s">
        <v>24</v>
      </c>
      <c r="H689" s="21" t="s">
        <v>40</v>
      </c>
      <c r="L689" s="21" t="s">
        <v>27</v>
      </c>
      <c r="N689" s="21" t="s">
        <v>27</v>
      </c>
      <c r="O689" s="21" t="s">
        <v>27</v>
      </c>
      <c r="P689" s="21" t="s">
        <v>3523</v>
      </c>
      <c r="Q689" s="21" t="s">
        <v>31730</v>
      </c>
      <c r="R689" s="21"/>
      <c r="S689" s="23" t="s">
        <v>30316</v>
      </c>
      <c r="T689" s="23" t="s">
        <v>30316</v>
      </c>
      <c r="U689" s="23" t="s">
        <v>30315</v>
      </c>
      <c r="V689" s="23" t="s">
        <v>30315</v>
      </c>
      <c r="W689" s="23" t="s">
        <v>30315</v>
      </c>
      <c r="X689" s="23" t="s">
        <v>30315</v>
      </c>
      <c r="Z689" s="23" t="s">
        <v>30316</v>
      </c>
      <c r="AA689" s="23" t="s">
        <v>30316</v>
      </c>
      <c r="AB689" s="23" t="s">
        <v>30316</v>
      </c>
      <c r="AC689" s="23" t="s">
        <v>30315</v>
      </c>
      <c r="AD689" s="23" t="s">
        <v>30315</v>
      </c>
      <c r="AE689" s="23" t="s">
        <v>30316</v>
      </c>
      <c r="AF689" s="23" t="s">
        <v>30316</v>
      </c>
      <c r="AG689" s="23" t="s">
        <v>30315</v>
      </c>
      <c r="AH689" s="23" t="s">
        <v>30315</v>
      </c>
      <c r="AI689" s="23" t="s">
        <v>30316</v>
      </c>
      <c r="AJ689" s="23" t="s">
        <v>30315</v>
      </c>
      <c r="AK689" s="23" t="s">
        <v>30315</v>
      </c>
      <c r="AL689" s="23" t="s">
        <v>30315</v>
      </c>
      <c r="AM689" s="23" t="s">
        <v>30315</v>
      </c>
      <c r="AN689" s="23" t="s">
        <v>30315</v>
      </c>
      <c r="AO689" s="23" t="s">
        <v>30315</v>
      </c>
      <c r="AP689" s="23" t="s">
        <v>30315</v>
      </c>
      <c r="AQ689" s="23" t="s">
        <v>30315</v>
      </c>
      <c r="AR689" s="23" t="s">
        <v>30315</v>
      </c>
      <c r="AS689" s="23" t="s">
        <v>30315</v>
      </c>
      <c r="AT689" s="23" t="s">
        <v>30315</v>
      </c>
      <c r="AU689" s="23" t="s">
        <v>30315</v>
      </c>
      <c r="AV689" s="23" t="s">
        <v>30315</v>
      </c>
      <c r="AW689" s="23" t="s">
        <v>30315</v>
      </c>
      <c r="AX689" s="23" t="s">
        <v>30315</v>
      </c>
      <c r="AY689" s="23" t="s">
        <v>30316</v>
      </c>
      <c r="AZ689" s="21" t="s">
        <v>30321</v>
      </c>
      <c r="BA689" s="23" t="s">
        <v>30316</v>
      </c>
    </row>
    <row r="690">
      <c r="A690" s="21" t="s">
        <v>31731</v>
      </c>
      <c r="B690" s="21" t="s">
        <v>3526</v>
      </c>
      <c r="D690" s="21" t="s">
        <v>3527</v>
      </c>
      <c r="E690" s="24" t="s">
        <v>3529</v>
      </c>
      <c r="F690" s="23" t="s">
        <v>31732</v>
      </c>
      <c r="G690" s="21" t="s">
        <v>133</v>
      </c>
      <c r="H690" s="21" t="s">
        <v>95</v>
      </c>
      <c r="I690" s="21" t="s">
        <v>3530</v>
      </c>
      <c r="K690" s="21" t="s">
        <v>1289</v>
      </c>
      <c r="L690" s="21" t="s">
        <v>116</v>
      </c>
      <c r="N690" s="21" t="s">
        <v>27</v>
      </c>
      <c r="O690" s="21" t="s">
        <v>27</v>
      </c>
      <c r="R690" s="21"/>
      <c r="S690" s="23" t="s">
        <v>30315</v>
      </c>
      <c r="T690" s="23" t="s">
        <v>30315</v>
      </c>
      <c r="U690" s="23" t="s">
        <v>30315</v>
      </c>
      <c r="V690" s="23" t="s">
        <v>30315</v>
      </c>
      <c r="W690" s="23" t="s">
        <v>30315</v>
      </c>
      <c r="X690" s="23" t="s">
        <v>30315</v>
      </c>
      <c r="Z690" s="23" t="s">
        <v>30315</v>
      </c>
      <c r="AA690" s="23" t="s">
        <v>30315</v>
      </c>
      <c r="AB690" s="23" t="s">
        <v>30315</v>
      </c>
      <c r="AC690" s="23" t="s">
        <v>30315</v>
      </c>
      <c r="AD690" s="23" t="s">
        <v>30315</v>
      </c>
      <c r="AE690" s="23" t="s">
        <v>30315</v>
      </c>
      <c r="AF690" s="23" t="s">
        <v>30315</v>
      </c>
      <c r="AG690" s="23" t="s">
        <v>30315</v>
      </c>
      <c r="AH690" s="23" t="s">
        <v>30315</v>
      </c>
      <c r="AI690" s="23" t="s">
        <v>30315</v>
      </c>
      <c r="AJ690" s="23" t="s">
        <v>30315</v>
      </c>
      <c r="AK690" s="23" t="s">
        <v>30315</v>
      </c>
      <c r="AL690" s="23" t="s">
        <v>30315</v>
      </c>
      <c r="AM690" s="23" t="s">
        <v>30315</v>
      </c>
      <c r="AN690" s="23" t="s">
        <v>30315</v>
      </c>
      <c r="AO690" s="23" t="s">
        <v>30315</v>
      </c>
      <c r="AP690" s="23" t="s">
        <v>30315</v>
      </c>
      <c r="AQ690" s="23" t="s">
        <v>30315</v>
      </c>
      <c r="AR690" s="23" t="s">
        <v>30315</v>
      </c>
      <c r="AS690" s="23" t="s">
        <v>30315</v>
      </c>
      <c r="AT690" s="23" t="s">
        <v>30315</v>
      </c>
      <c r="AU690" s="23" t="s">
        <v>30315</v>
      </c>
      <c r="AV690" s="23" t="s">
        <v>30315</v>
      </c>
      <c r="AW690" s="23" t="s">
        <v>30315</v>
      </c>
      <c r="AX690" s="23" t="s">
        <v>30315</v>
      </c>
      <c r="AY690" s="23" t="s">
        <v>30315</v>
      </c>
      <c r="AZ690" s="21" t="s">
        <v>27</v>
      </c>
      <c r="BA690" s="23" t="s">
        <v>30316</v>
      </c>
    </row>
    <row r="691">
      <c r="A691" s="21" t="s">
        <v>31733</v>
      </c>
      <c r="B691" s="21" t="s">
        <v>3531</v>
      </c>
      <c r="D691" s="21" t="s">
        <v>3532</v>
      </c>
      <c r="E691" s="21" t="s">
        <v>964</v>
      </c>
      <c r="F691" s="23" t="s">
        <v>31734</v>
      </c>
      <c r="G691" s="21" t="s">
        <v>24</v>
      </c>
      <c r="H691" s="21" t="s">
        <v>26</v>
      </c>
      <c r="L691" s="21" t="s">
        <v>27</v>
      </c>
      <c r="M691" s="21" t="s">
        <v>53</v>
      </c>
      <c r="N691" s="21" t="s">
        <v>61</v>
      </c>
      <c r="O691" s="21" t="s">
        <v>69</v>
      </c>
      <c r="R691" s="21"/>
      <c r="S691" s="23" t="s">
        <v>30315</v>
      </c>
      <c r="T691" s="23" t="s">
        <v>30315</v>
      </c>
      <c r="U691" s="23" t="s">
        <v>30315</v>
      </c>
      <c r="V691" s="23" t="s">
        <v>30315</v>
      </c>
      <c r="W691" s="23" t="s">
        <v>30315</v>
      </c>
      <c r="X691" s="23" t="s">
        <v>30315</v>
      </c>
      <c r="Z691" s="23" t="s">
        <v>30315</v>
      </c>
      <c r="AA691" s="23" t="s">
        <v>30315</v>
      </c>
      <c r="AB691" s="23" t="s">
        <v>30315</v>
      </c>
      <c r="AC691" s="23" t="s">
        <v>30315</v>
      </c>
      <c r="AD691" s="23" t="s">
        <v>30315</v>
      </c>
      <c r="AE691" s="23" t="s">
        <v>30315</v>
      </c>
      <c r="AF691" s="23" t="s">
        <v>30315</v>
      </c>
      <c r="AG691" s="23" t="s">
        <v>30315</v>
      </c>
      <c r="AH691" s="23" t="s">
        <v>30315</v>
      </c>
      <c r="AI691" s="23" t="s">
        <v>30315</v>
      </c>
      <c r="AJ691" s="23" t="s">
        <v>30315</v>
      </c>
      <c r="AK691" s="23" t="s">
        <v>30315</v>
      </c>
      <c r="AL691" s="23" t="s">
        <v>30315</v>
      </c>
      <c r="AM691" s="23" t="s">
        <v>30315</v>
      </c>
      <c r="AN691" s="23" t="s">
        <v>30315</v>
      </c>
      <c r="AO691" s="23" t="s">
        <v>30315</v>
      </c>
      <c r="AP691" s="23" t="s">
        <v>30315</v>
      </c>
      <c r="AQ691" s="23" t="s">
        <v>30315</v>
      </c>
      <c r="AR691" s="23" t="s">
        <v>30315</v>
      </c>
      <c r="AS691" s="23" t="s">
        <v>30315</v>
      </c>
      <c r="AT691" s="23" t="s">
        <v>30315</v>
      </c>
      <c r="AU691" s="23" t="s">
        <v>30315</v>
      </c>
      <c r="AV691" s="23" t="s">
        <v>30315</v>
      </c>
      <c r="AW691" s="23" t="s">
        <v>30315</v>
      </c>
      <c r="AX691" s="23" t="s">
        <v>30315</v>
      </c>
      <c r="AY691" s="23" t="s">
        <v>30315</v>
      </c>
      <c r="AZ691" s="21" t="s">
        <v>27</v>
      </c>
      <c r="BA691" s="23" t="s">
        <v>30316</v>
      </c>
    </row>
    <row r="692">
      <c r="A692" s="21" t="s">
        <v>31735</v>
      </c>
      <c r="B692" s="21" t="s">
        <v>31736</v>
      </c>
      <c r="D692" s="21" t="s">
        <v>31737</v>
      </c>
      <c r="E692" s="24" t="s">
        <v>31738</v>
      </c>
      <c r="F692" s="21" t="s">
        <v>31736</v>
      </c>
      <c r="G692" s="21" t="s">
        <v>5041</v>
      </c>
      <c r="H692" s="21" t="s">
        <v>27</v>
      </c>
      <c r="L692" s="21" t="s">
        <v>27</v>
      </c>
      <c r="N692" s="21" t="s">
        <v>27</v>
      </c>
      <c r="O692" s="21" t="s">
        <v>27</v>
      </c>
      <c r="R692" s="21"/>
      <c r="S692" s="23" t="s">
        <v>30315</v>
      </c>
      <c r="T692" s="23" t="s">
        <v>30315</v>
      </c>
      <c r="U692" s="23" t="s">
        <v>30315</v>
      </c>
      <c r="V692" s="23" t="s">
        <v>30315</v>
      </c>
      <c r="W692" s="23" t="s">
        <v>30315</v>
      </c>
      <c r="X692" s="23" t="s">
        <v>30315</v>
      </c>
      <c r="Z692" s="23" t="s">
        <v>30315</v>
      </c>
      <c r="AA692" s="23" t="s">
        <v>30315</v>
      </c>
      <c r="AB692" s="23" t="s">
        <v>30315</v>
      </c>
      <c r="AC692" s="23" t="s">
        <v>30315</v>
      </c>
      <c r="AD692" s="23" t="s">
        <v>30315</v>
      </c>
      <c r="AE692" s="23" t="s">
        <v>30315</v>
      </c>
      <c r="AF692" s="23" t="s">
        <v>30315</v>
      </c>
      <c r="AG692" s="23" t="s">
        <v>30315</v>
      </c>
      <c r="AH692" s="23" t="s">
        <v>30315</v>
      </c>
      <c r="AI692" s="23" t="s">
        <v>30315</v>
      </c>
      <c r="AJ692" s="23" t="s">
        <v>30315</v>
      </c>
      <c r="AK692" s="23" t="s">
        <v>30315</v>
      </c>
      <c r="AL692" s="23" t="s">
        <v>30315</v>
      </c>
      <c r="AM692" s="23" t="s">
        <v>30315</v>
      </c>
      <c r="AN692" s="23" t="s">
        <v>30315</v>
      </c>
      <c r="AO692" s="23" t="s">
        <v>30315</v>
      </c>
      <c r="AP692" s="23" t="s">
        <v>30315</v>
      </c>
      <c r="AQ692" s="23" t="s">
        <v>30315</v>
      </c>
      <c r="AR692" s="23" t="s">
        <v>30315</v>
      </c>
      <c r="AS692" s="23" t="s">
        <v>30315</v>
      </c>
      <c r="AT692" s="23" t="s">
        <v>30315</v>
      </c>
      <c r="AU692" s="23" t="s">
        <v>30315</v>
      </c>
      <c r="AV692" s="23" t="s">
        <v>30315</v>
      </c>
      <c r="AW692" s="23" t="s">
        <v>30315</v>
      </c>
      <c r="AX692" s="23" t="s">
        <v>30315</v>
      </c>
      <c r="AY692" s="23" t="s">
        <v>30315</v>
      </c>
      <c r="AZ692" s="21" t="s">
        <v>27</v>
      </c>
      <c r="BA692" s="23" t="s">
        <v>30316</v>
      </c>
    </row>
    <row r="693">
      <c r="A693" s="21" t="s">
        <v>31739</v>
      </c>
      <c r="B693" s="21" t="s">
        <v>31658</v>
      </c>
      <c r="D693" s="21" t="s">
        <v>31740</v>
      </c>
      <c r="E693" s="21" t="s">
        <v>31741</v>
      </c>
      <c r="F693" s="23" t="s">
        <v>31742</v>
      </c>
      <c r="G693" s="21" t="s">
        <v>24</v>
      </c>
      <c r="H693" s="21" t="s">
        <v>26</v>
      </c>
      <c r="L693" s="21" t="s">
        <v>27</v>
      </c>
      <c r="M693" s="21" t="s">
        <v>31658</v>
      </c>
      <c r="N693" s="21" t="s">
        <v>54</v>
      </c>
      <c r="O693" s="21" t="s">
        <v>69</v>
      </c>
      <c r="R693" s="21"/>
      <c r="S693" s="23" t="s">
        <v>30315</v>
      </c>
      <c r="T693" s="23" t="s">
        <v>30315</v>
      </c>
      <c r="U693" s="23" t="s">
        <v>30315</v>
      </c>
      <c r="V693" s="23" t="s">
        <v>30315</v>
      </c>
      <c r="W693" s="23" t="s">
        <v>30315</v>
      </c>
      <c r="X693" s="23" t="s">
        <v>30315</v>
      </c>
      <c r="Z693" s="23" t="s">
        <v>30315</v>
      </c>
      <c r="AA693" s="23" t="s">
        <v>30315</v>
      </c>
      <c r="AB693" s="23" t="s">
        <v>30315</v>
      </c>
      <c r="AC693" s="23" t="s">
        <v>30315</v>
      </c>
      <c r="AD693" s="23" t="s">
        <v>30315</v>
      </c>
      <c r="AE693" s="23" t="s">
        <v>30315</v>
      </c>
      <c r="AF693" s="23" t="s">
        <v>30315</v>
      </c>
      <c r="AG693" s="23" t="s">
        <v>30315</v>
      </c>
      <c r="AH693" s="23" t="s">
        <v>30315</v>
      </c>
      <c r="AI693" s="23" t="s">
        <v>30315</v>
      </c>
      <c r="AJ693" s="23" t="s">
        <v>30315</v>
      </c>
      <c r="AK693" s="23" t="s">
        <v>30315</v>
      </c>
      <c r="AL693" s="23" t="s">
        <v>30315</v>
      </c>
      <c r="AM693" s="23" t="s">
        <v>30315</v>
      </c>
      <c r="AN693" s="23" t="s">
        <v>30315</v>
      </c>
      <c r="AO693" s="23" t="s">
        <v>30315</v>
      </c>
      <c r="AP693" s="23" t="s">
        <v>30315</v>
      </c>
      <c r="AQ693" s="23" t="s">
        <v>30315</v>
      </c>
      <c r="AR693" s="23" t="s">
        <v>30315</v>
      </c>
      <c r="AS693" s="23" t="s">
        <v>30315</v>
      </c>
      <c r="AT693" s="23" t="s">
        <v>30315</v>
      </c>
      <c r="AU693" s="23" t="s">
        <v>30315</v>
      </c>
      <c r="AV693" s="23" t="s">
        <v>30315</v>
      </c>
      <c r="AW693" s="23" t="s">
        <v>30315</v>
      </c>
      <c r="AX693" s="23" t="s">
        <v>30315</v>
      </c>
      <c r="AY693" s="23" t="s">
        <v>30315</v>
      </c>
      <c r="AZ693" s="21" t="s">
        <v>27</v>
      </c>
      <c r="BA693" s="23" t="s">
        <v>30316</v>
      </c>
    </row>
    <row r="694">
      <c r="A694" s="21" t="s">
        <v>31743</v>
      </c>
      <c r="B694" s="21" t="s">
        <v>3534</v>
      </c>
      <c r="D694" s="21" t="s">
        <v>3535</v>
      </c>
      <c r="E694" s="24" t="s">
        <v>3537</v>
      </c>
      <c r="F694" s="23" t="s">
        <v>31744</v>
      </c>
      <c r="G694" s="21" t="s">
        <v>24</v>
      </c>
      <c r="H694" s="21" t="s">
        <v>95</v>
      </c>
      <c r="I694" s="21" t="s">
        <v>3538</v>
      </c>
      <c r="J694" s="24" t="s">
        <v>3539</v>
      </c>
      <c r="K694" s="21" t="s">
        <v>156</v>
      </c>
      <c r="L694" s="21" t="s">
        <v>263</v>
      </c>
      <c r="N694" s="21" t="s">
        <v>27</v>
      </c>
      <c r="O694" s="21" t="s">
        <v>27</v>
      </c>
      <c r="R694" s="21"/>
      <c r="S694" s="23" t="s">
        <v>30315</v>
      </c>
      <c r="T694" s="23" t="s">
        <v>30315</v>
      </c>
      <c r="U694" s="23" t="s">
        <v>30315</v>
      </c>
      <c r="V694" s="23" t="s">
        <v>30315</v>
      </c>
      <c r="W694" s="23" t="s">
        <v>30315</v>
      </c>
      <c r="X694" s="23" t="s">
        <v>30315</v>
      </c>
      <c r="Z694" s="23" t="s">
        <v>30315</v>
      </c>
      <c r="AA694" s="23" t="s">
        <v>30315</v>
      </c>
      <c r="AB694" s="23" t="s">
        <v>30315</v>
      </c>
      <c r="AC694" s="23" t="s">
        <v>30315</v>
      </c>
      <c r="AD694" s="23" t="s">
        <v>30315</v>
      </c>
      <c r="AE694" s="23" t="s">
        <v>30315</v>
      </c>
      <c r="AF694" s="23" t="s">
        <v>30315</v>
      </c>
      <c r="AG694" s="23" t="s">
        <v>30315</v>
      </c>
      <c r="AH694" s="23" t="s">
        <v>30315</v>
      </c>
      <c r="AI694" s="23" t="s">
        <v>30315</v>
      </c>
      <c r="AJ694" s="23" t="s">
        <v>30315</v>
      </c>
      <c r="AK694" s="23" t="s">
        <v>30315</v>
      </c>
      <c r="AL694" s="23" t="s">
        <v>30315</v>
      </c>
      <c r="AM694" s="23" t="s">
        <v>30315</v>
      </c>
      <c r="AN694" s="23" t="s">
        <v>30315</v>
      </c>
      <c r="AO694" s="23" t="s">
        <v>30315</v>
      </c>
      <c r="AP694" s="23" t="s">
        <v>30315</v>
      </c>
      <c r="AQ694" s="23" t="s">
        <v>30315</v>
      </c>
      <c r="AR694" s="23" t="s">
        <v>30315</v>
      </c>
      <c r="AS694" s="23" t="s">
        <v>30315</v>
      </c>
      <c r="AT694" s="23" t="s">
        <v>30315</v>
      </c>
      <c r="AU694" s="23" t="s">
        <v>30315</v>
      </c>
      <c r="AV694" s="23" t="s">
        <v>30315</v>
      </c>
      <c r="AW694" s="23" t="s">
        <v>30315</v>
      </c>
      <c r="AX694" s="23" t="s">
        <v>30315</v>
      </c>
      <c r="AY694" s="23" t="s">
        <v>30315</v>
      </c>
      <c r="AZ694" s="21" t="s">
        <v>27</v>
      </c>
      <c r="BA694" s="23" t="s">
        <v>30316</v>
      </c>
    </row>
    <row r="695">
      <c r="A695" s="21" t="s">
        <v>31745</v>
      </c>
      <c r="B695" s="21" t="s">
        <v>3540</v>
      </c>
      <c r="D695" s="21" t="s">
        <v>3541</v>
      </c>
      <c r="E695" s="24" t="s">
        <v>3543</v>
      </c>
      <c r="F695" s="23" t="s">
        <v>31746</v>
      </c>
      <c r="G695" s="21" t="s">
        <v>24</v>
      </c>
      <c r="H695" s="21" t="s">
        <v>26</v>
      </c>
      <c r="L695" s="21" t="s">
        <v>27</v>
      </c>
      <c r="M695" s="21" t="s">
        <v>3544</v>
      </c>
      <c r="N695" s="21" t="s">
        <v>54</v>
      </c>
      <c r="O695" s="21" t="s">
        <v>62</v>
      </c>
      <c r="R695" s="21"/>
      <c r="S695" s="23" t="s">
        <v>30315</v>
      </c>
      <c r="T695" s="23" t="s">
        <v>30315</v>
      </c>
      <c r="U695" s="23" t="s">
        <v>30315</v>
      </c>
      <c r="V695" s="23" t="s">
        <v>30315</v>
      </c>
      <c r="W695" s="23" t="s">
        <v>30315</v>
      </c>
      <c r="X695" s="23" t="s">
        <v>30315</v>
      </c>
      <c r="Z695" s="23" t="s">
        <v>30315</v>
      </c>
      <c r="AA695" s="23" t="s">
        <v>30315</v>
      </c>
      <c r="AB695" s="23" t="s">
        <v>30315</v>
      </c>
      <c r="AC695" s="23" t="s">
        <v>30315</v>
      </c>
      <c r="AD695" s="23" t="s">
        <v>30315</v>
      </c>
      <c r="AE695" s="23" t="s">
        <v>30315</v>
      </c>
      <c r="AF695" s="23" t="s">
        <v>30315</v>
      </c>
      <c r="AG695" s="23" t="s">
        <v>30315</v>
      </c>
      <c r="AH695" s="23" t="s">
        <v>30315</v>
      </c>
      <c r="AI695" s="23" t="s">
        <v>30315</v>
      </c>
      <c r="AJ695" s="23" t="s">
        <v>30315</v>
      </c>
      <c r="AK695" s="23" t="s">
        <v>30315</v>
      </c>
      <c r="AL695" s="23" t="s">
        <v>30315</v>
      </c>
      <c r="AM695" s="23" t="s">
        <v>30315</v>
      </c>
      <c r="AN695" s="23" t="s">
        <v>30315</v>
      </c>
      <c r="AO695" s="23" t="s">
        <v>30315</v>
      </c>
      <c r="AP695" s="23" t="s">
        <v>30315</v>
      </c>
      <c r="AQ695" s="23" t="s">
        <v>30315</v>
      </c>
      <c r="AR695" s="23" t="s">
        <v>30315</v>
      </c>
      <c r="AS695" s="23" t="s">
        <v>30315</v>
      </c>
      <c r="AT695" s="23" t="s">
        <v>30315</v>
      </c>
      <c r="AU695" s="23" t="s">
        <v>30315</v>
      </c>
      <c r="AV695" s="23" t="s">
        <v>30315</v>
      </c>
      <c r="AW695" s="23" t="s">
        <v>30315</v>
      </c>
      <c r="AX695" s="23" t="s">
        <v>30315</v>
      </c>
      <c r="AY695" s="23" t="s">
        <v>30315</v>
      </c>
      <c r="AZ695" s="21" t="s">
        <v>27</v>
      </c>
      <c r="BA695" s="23" t="s">
        <v>30316</v>
      </c>
    </row>
    <row r="696">
      <c r="A696" s="21" t="s">
        <v>31747</v>
      </c>
      <c r="B696" s="21" t="s">
        <v>3545</v>
      </c>
      <c r="D696" s="21" t="s">
        <v>3546</v>
      </c>
      <c r="E696" s="24" t="s">
        <v>3548</v>
      </c>
      <c r="F696" s="23" t="s">
        <v>31748</v>
      </c>
      <c r="G696" s="21" t="s">
        <v>24</v>
      </c>
      <c r="H696" s="21" t="s">
        <v>26</v>
      </c>
      <c r="L696" s="21" t="s">
        <v>27</v>
      </c>
      <c r="M696" s="21" t="s">
        <v>3549</v>
      </c>
      <c r="N696" s="21" t="s">
        <v>218</v>
      </c>
      <c r="O696" s="21" t="s">
        <v>77</v>
      </c>
      <c r="R696" s="21"/>
      <c r="S696" s="23" t="s">
        <v>30315</v>
      </c>
      <c r="T696" s="23" t="s">
        <v>30315</v>
      </c>
      <c r="U696" s="23" t="s">
        <v>30315</v>
      </c>
      <c r="V696" s="23" t="s">
        <v>30315</v>
      </c>
      <c r="W696" s="23" t="s">
        <v>30315</v>
      </c>
      <c r="X696" s="23" t="s">
        <v>30315</v>
      </c>
      <c r="Z696" s="23" t="s">
        <v>30315</v>
      </c>
      <c r="AA696" s="23" t="s">
        <v>30315</v>
      </c>
      <c r="AB696" s="23" t="s">
        <v>30315</v>
      </c>
      <c r="AC696" s="23" t="s">
        <v>30315</v>
      </c>
      <c r="AD696" s="23" t="s">
        <v>30315</v>
      </c>
      <c r="AE696" s="23" t="s">
        <v>30315</v>
      </c>
      <c r="AF696" s="23" t="s">
        <v>30315</v>
      </c>
      <c r="AG696" s="23" t="s">
        <v>30315</v>
      </c>
      <c r="AH696" s="23" t="s">
        <v>30315</v>
      </c>
      <c r="AI696" s="23" t="s">
        <v>30315</v>
      </c>
      <c r="AJ696" s="23" t="s">
        <v>30315</v>
      </c>
      <c r="AK696" s="23" t="s">
        <v>30315</v>
      </c>
      <c r="AL696" s="23" t="s">
        <v>30315</v>
      </c>
      <c r="AM696" s="23" t="s">
        <v>30315</v>
      </c>
      <c r="AN696" s="23" t="s">
        <v>30315</v>
      </c>
      <c r="AO696" s="23" t="s">
        <v>30315</v>
      </c>
      <c r="AP696" s="23" t="s">
        <v>30315</v>
      </c>
      <c r="AQ696" s="23" t="s">
        <v>30315</v>
      </c>
      <c r="AR696" s="23" t="s">
        <v>30315</v>
      </c>
      <c r="AS696" s="23" t="s">
        <v>30315</v>
      </c>
      <c r="AT696" s="23" t="s">
        <v>30315</v>
      </c>
      <c r="AU696" s="23" t="s">
        <v>30315</v>
      </c>
      <c r="AV696" s="23" t="s">
        <v>30315</v>
      </c>
      <c r="AW696" s="23" t="s">
        <v>30315</v>
      </c>
      <c r="AX696" s="23" t="s">
        <v>30315</v>
      </c>
      <c r="AY696" s="23" t="s">
        <v>30315</v>
      </c>
      <c r="AZ696" s="21" t="s">
        <v>27</v>
      </c>
      <c r="BA696" s="23" t="s">
        <v>30316</v>
      </c>
    </row>
    <row r="697">
      <c r="A697" s="21" t="s">
        <v>31749</v>
      </c>
      <c r="B697" s="21" t="s">
        <v>3550</v>
      </c>
      <c r="D697" s="21" t="s">
        <v>3551</v>
      </c>
      <c r="E697" s="24" t="s">
        <v>3553</v>
      </c>
      <c r="F697" s="23" t="s">
        <v>31750</v>
      </c>
      <c r="G697" s="21" t="s">
        <v>101</v>
      </c>
      <c r="H697" s="21" t="s">
        <v>26</v>
      </c>
      <c r="L697" s="21" t="s">
        <v>27</v>
      </c>
      <c r="M697" s="21" t="s">
        <v>3554</v>
      </c>
      <c r="N697" s="21" t="s">
        <v>61</v>
      </c>
      <c r="O697" s="21" t="s">
        <v>77</v>
      </c>
      <c r="R697" s="21"/>
      <c r="S697" s="23" t="s">
        <v>30315</v>
      </c>
      <c r="T697" s="23" t="s">
        <v>30315</v>
      </c>
      <c r="U697" s="23" t="s">
        <v>30315</v>
      </c>
      <c r="V697" s="23" t="s">
        <v>30315</v>
      </c>
      <c r="W697" s="23" t="s">
        <v>30315</v>
      </c>
      <c r="X697" s="23" t="s">
        <v>30315</v>
      </c>
      <c r="Z697" s="23" t="s">
        <v>30315</v>
      </c>
      <c r="AA697" s="23" t="s">
        <v>30315</v>
      </c>
      <c r="AB697" s="23" t="s">
        <v>30315</v>
      </c>
      <c r="AC697" s="23" t="s">
        <v>30315</v>
      </c>
      <c r="AD697" s="23" t="s">
        <v>30315</v>
      </c>
      <c r="AE697" s="23" t="s">
        <v>30315</v>
      </c>
      <c r="AF697" s="23" t="s">
        <v>30315</v>
      </c>
      <c r="AG697" s="23" t="s">
        <v>30315</v>
      </c>
      <c r="AH697" s="23" t="s">
        <v>30315</v>
      </c>
      <c r="AI697" s="23" t="s">
        <v>30315</v>
      </c>
      <c r="AJ697" s="23" t="s">
        <v>30315</v>
      </c>
      <c r="AK697" s="23" t="s">
        <v>30315</v>
      </c>
      <c r="AL697" s="23" t="s">
        <v>30315</v>
      </c>
      <c r="AM697" s="23" t="s">
        <v>30315</v>
      </c>
      <c r="AN697" s="23" t="s">
        <v>30315</v>
      </c>
      <c r="AO697" s="23" t="s">
        <v>30315</v>
      </c>
      <c r="AP697" s="23" t="s">
        <v>30315</v>
      </c>
      <c r="AQ697" s="23" t="s">
        <v>30315</v>
      </c>
      <c r="AR697" s="23" t="s">
        <v>30315</v>
      </c>
      <c r="AS697" s="23" t="s">
        <v>30315</v>
      </c>
      <c r="AT697" s="23" t="s">
        <v>30315</v>
      </c>
      <c r="AU697" s="23" t="s">
        <v>30315</v>
      </c>
      <c r="AV697" s="23" t="s">
        <v>30315</v>
      </c>
      <c r="AW697" s="23" t="s">
        <v>30315</v>
      </c>
      <c r="AX697" s="23" t="s">
        <v>30315</v>
      </c>
      <c r="AY697" s="23" t="s">
        <v>30315</v>
      </c>
      <c r="AZ697" s="21" t="s">
        <v>27</v>
      </c>
      <c r="BA697" s="23" t="s">
        <v>30316</v>
      </c>
    </row>
    <row r="698">
      <c r="A698" s="21" t="s">
        <v>31751</v>
      </c>
      <c r="B698" s="21" t="s">
        <v>3555</v>
      </c>
      <c r="D698" s="21" t="s">
        <v>3556</v>
      </c>
      <c r="E698" s="24" t="s">
        <v>3558</v>
      </c>
      <c r="F698" s="23" t="s">
        <v>31752</v>
      </c>
      <c r="G698" s="21" t="s">
        <v>289</v>
      </c>
      <c r="H698" s="21" t="s">
        <v>40</v>
      </c>
      <c r="L698" s="21" t="s">
        <v>27</v>
      </c>
      <c r="N698" s="21" t="s">
        <v>27</v>
      </c>
      <c r="O698" s="21" t="s">
        <v>27</v>
      </c>
      <c r="P698" s="21" t="s">
        <v>3559</v>
      </c>
      <c r="Q698" s="21" t="s">
        <v>1623</v>
      </c>
      <c r="R698" s="21"/>
      <c r="S698" s="23" t="s">
        <v>30315</v>
      </c>
      <c r="T698" s="23" t="s">
        <v>30316</v>
      </c>
      <c r="U698" s="23" t="s">
        <v>30315</v>
      </c>
      <c r="V698" s="23" t="s">
        <v>30315</v>
      </c>
      <c r="W698" s="23" t="s">
        <v>30315</v>
      </c>
      <c r="X698" s="23" t="s">
        <v>30315</v>
      </c>
      <c r="Z698" s="23" t="s">
        <v>30316</v>
      </c>
      <c r="AA698" s="23" t="s">
        <v>30315</v>
      </c>
      <c r="AB698" s="23" t="s">
        <v>30315</v>
      </c>
      <c r="AC698" s="23" t="s">
        <v>30315</v>
      </c>
      <c r="AD698" s="23" t="s">
        <v>30315</v>
      </c>
      <c r="AE698" s="23" t="s">
        <v>30316</v>
      </c>
      <c r="AF698" s="23" t="s">
        <v>30316</v>
      </c>
      <c r="AG698" s="23" t="s">
        <v>30316</v>
      </c>
      <c r="AH698" s="23" t="s">
        <v>30316</v>
      </c>
      <c r="AI698" s="23" t="s">
        <v>30316</v>
      </c>
      <c r="AJ698" s="23" t="s">
        <v>30316</v>
      </c>
      <c r="AK698" s="23" t="s">
        <v>30316</v>
      </c>
      <c r="AL698" s="23" t="s">
        <v>30315</v>
      </c>
      <c r="AM698" s="23" t="s">
        <v>30316</v>
      </c>
      <c r="AN698" s="23" t="s">
        <v>30315</v>
      </c>
      <c r="AO698" s="23" t="s">
        <v>30315</v>
      </c>
      <c r="AP698" s="23" t="s">
        <v>30315</v>
      </c>
      <c r="AQ698" s="23" t="s">
        <v>30315</v>
      </c>
      <c r="AR698" s="23" t="s">
        <v>30315</v>
      </c>
      <c r="AS698" s="23" t="s">
        <v>30315</v>
      </c>
      <c r="AT698" s="23" t="s">
        <v>30315</v>
      </c>
      <c r="AU698" s="23" t="s">
        <v>30315</v>
      </c>
      <c r="AV698" s="23" t="s">
        <v>30316</v>
      </c>
      <c r="AW698" s="23" t="s">
        <v>30315</v>
      </c>
      <c r="AX698" s="23" t="s">
        <v>30315</v>
      </c>
      <c r="AY698" s="23" t="s">
        <v>30315</v>
      </c>
      <c r="AZ698" s="21" t="s">
        <v>30321</v>
      </c>
      <c r="BA698" s="23" t="s">
        <v>30316</v>
      </c>
    </row>
    <row r="699">
      <c r="A699" s="21" t="s">
        <v>31753</v>
      </c>
      <c r="B699" s="21" t="s">
        <v>3560</v>
      </c>
      <c r="D699" s="21" t="s">
        <v>3561</v>
      </c>
      <c r="E699" s="21" t="s">
        <v>3563</v>
      </c>
      <c r="F699" s="23" t="s">
        <v>31754</v>
      </c>
      <c r="G699" s="21" t="s">
        <v>24</v>
      </c>
      <c r="H699" s="21" t="s">
        <v>26</v>
      </c>
      <c r="L699" s="21" t="s">
        <v>27</v>
      </c>
      <c r="M699" s="21" t="s">
        <v>3564</v>
      </c>
      <c r="N699" s="21" t="s">
        <v>33</v>
      </c>
      <c r="O699" s="21" t="s">
        <v>62</v>
      </c>
      <c r="R699" s="21"/>
      <c r="S699" s="23" t="s">
        <v>30315</v>
      </c>
      <c r="T699" s="23" t="s">
        <v>30315</v>
      </c>
      <c r="U699" s="23" t="s">
        <v>30315</v>
      </c>
      <c r="V699" s="23" t="s">
        <v>30315</v>
      </c>
      <c r="W699" s="23" t="s">
        <v>30315</v>
      </c>
      <c r="X699" s="23" t="s">
        <v>30315</v>
      </c>
      <c r="Z699" s="23" t="s">
        <v>30315</v>
      </c>
      <c r="AA699" s="23" t="s">
        <v>30315</v>
      </c>
      <c r="AB699" s="23" t="s">
        <v>30315</v>
      </c>
      <c r="AC699" s="23" t="s">
        <v>30315</v>
      </c>
      <c r="AD699" s="23" t="s">
        <v>30315</v>
      </c>
      <c r="AE699" s="23" t="s">
        <v>30315</v>
      </c>
      <c r="AF699" s="23" t="s">
        <v>30315</v>
      </c>
      <c r="AG699" s="23" t="s">
        <v>30315</v>
      </c>
      <c r="AH699" s="23" t="s">
        <v>30315</v>
      </c>
      <c r="AI699" s="23" t="s">
        <v>30315</v>
      </c>
      <c r="AJ699" s="23" t="s">
        <v>30315</v>
      </c>
      <c r="AK699" s="23" t="s">
        <v>30315</v>
      </c>
      <c r="AL699" s="23" t="s">
        <v>30315</v>
      </c>
      <c r="AM699" s="23" t="s">
        <v>30315</v>
      </c>
      <c r="AN699" s="23" t="s">
        <v>30315</v>
      </c>
      <c r="AO699" s="23" t="s">
        <v>30315</v>
      </c>
      <c r="AP699" s="23" t="s">
        <v>30315</v>
      </c>
      <c r="AQ699" s="23" t="s">
        <v>30315</v>
      </c>
      <c r="AR699" s="23" t="s">
        <v>30315</v>
      </c>
      <c r="AS699" s="23" t="s">
        <v>30315</v>
      </c>
      <c r="AT699" s="23" t="s">
        <v>30315</v>
      </c>
      <c r="AU699" s="23" t="s">
        <v>30315</v>
      </c>
      <c r="AV699" s="23" t="s">
        <v>30315</v>
      </c>
      <c r="AW699" s="23" t="s">
        <v>30315</v>
      </c>
      <c r="AX699" s="23" t="s">
        <v>30315</v>
      </c>
      <c r="AY699" s="23" t="s">
        <v>30315</v>
      </c>
      <c r="AZ699" s="21" t="s">
        <v>27</v>
      </c>
      <c r="BA699" s="23" t="s">
        <v>30316</v>
      </c>
    </row>
    <row r="700">
      <c r="A700" s="21" t="s">
        <v>31755</v>
      </c>
      <c r="B700" s="21" t="s">
        <v>31756</v>
      </c>
      <c r="D700" s="21" t="s">
        <v>2613</v>
      </c>
      <c r="E700" s="21" t="s">
        <v>31757</v>
      </c>
      <c r="F700" s="21" t="s">
        <v>31758</v>
      </c>
      <c r="G700" s="21" t="s">
        <v>26833</v>
      </c>
      <c r="H700" s="21" t="s">
        <v>27</v>
      </c>
      <c r="L700" s="21" t="s">
        <v>27</v>
      </c>
      <c r="N700" s="21" t="s">
        <v>27</v>
      </c>
      <c r="O700" s="21" t="s">
        <v>27</v>
      </c>
      <c r="R700" s="21"/>
      <c r="S700" s="23" t="s">
        <v>30315</v>
      </c>
      <c r="T700" s="23" t="s">
        <v>30315</v>
      </c>
      <c r="U700" s="23" t="s">
        <v>30315</v>
      </c>
      <c r="V700" s="23" t="s">
        <v>30315</v>
      </c>
      <c r="W700" s="23" t="s">
        <v>30315</v>
      </c>
      <c r="X700" s="23" t="s">
        <v>30315</v>
      </c>
      <c r="Z700" s="23" t="s">
        <v>30315</v>
      </c>
      <c r="AA700" s="23" t="s">
        <v>30315</v>
      </c>
      <c r="AB700" s="23" t="s">
        <v>30315</v>
      </c>
      <c r="AC700" s="23" t="s">
        <v>30315</v>
      </c>
      <c r="AD700" s="23" t="s">
        <v>30315</v>
      </c>
      <c r="AE700" s="23" t="s">
        <v>30315</v>
      </c>
      <c r="AF700" s="23" t="s">
        <v>30315</v>
      </c>
      <c r="AG700" s="23" t="s">
        <v>30315</v>
      </c>
      <c r="AH700" s="23" t="s">
        <v>30315</v>
      </c>
      <c r="AI700" s="23" t="s">
        <v>30315</v>
      </c>
      <c r="AJ700" s="23" t="s">
        <v>30315</v>
      </c>
      <c r="AK700" s="23" t="s">
        <v>30315</v>
      </c>
      <c r="AL700" s="23" t="s">
        <v>30315</v>
      </c>
      <c r="AM700" s="23" t="s">
        <v>30315</v>
      </c>
      <c r="AN700" s="23" t="s">
        <v>30315</v>
      </c>
      <c r="AO700" s="23" t="s">
        <v>30315</v>
      </c>
      <c r="AP700" s="23" t="s">
        <v>30315</v>
      </c>
      <c r="AQ700" s="23" t="s">
        <v>30315</v>
      </c>
      <c r="AR700" s="23" t="s">
        <v>30315</v>
      </c>
      <c r="AS700" s="23" t="s">
        <v>30315</v>
      </c>
      <c r="AT700" s="23" t="s">
        <v>30315</v>
      </c>
      <c r="AU700" s="23" t="s">
        <v>30315</v>
      </c>
      <c r="AV700" s="23" t="s">
        <v>30315</v>
      </c>
      <c r="AW700" s="23" t="s">
        <v>30315</v>
      </c>
      <c r="AX700" s="23" t="s">
        <v>30315</v>
      </c>
      <c r="AY700" s="23" t="s">
        <v>30315</v>
      </c>
      <c r="AZ700" s="21" t="s">
        <v>27</v>
      </c>
      <c r="BA700" s="23" t="s">
        <v>30316</v>
      </c>
    </row>
    <row r="701">
      <c r="A701" s="21" t="s">
        <v>31759</v>
      </c>
      <c r="B701" s="21" t="s">
        <v>3565</v>
      </c>
      <c r="D701" s="21" t="s">
        <v>3566</v>
      </c>
      <c r="E701" s="24" t="s">
        <v>3568</v>
      </c>
      <c r="F701" s="23" t="s">
        <v>31760</v>
      </c>
      <c r="G701" s="21" t="s">
        <v>24</v>
      </c>
      <c r="H701" s="21" t="s">
        <v>95</v>
      </c>
      <c r="I701" s="21" t="s">
        <v>3569</v>
      </c>
      <c r="J701" s="24" t="s">
        <v>3570</v>
      </c>
      <c r="K701" s="21" t="s">
        <v>3571</v>
      </c>
      <c r="L701" s="21" t="s">
        <v>96</v>
      </c>
      <c r="N701" s="21" t="s">
        <v>27</v>
      </c>
      <c r="O701" s="21" t="s">
        <v>27</v>
      </c>
      <c r="R701" s="21"/>
      <c r="S701" s="23" t="s">
        <v>30315</v>
      </c>
      <c r="T701" s="23" t="s">
        <v>30315</v>
      </c>
      <c r="U701" s="23" t="s">
        <v>30315</v>
      </c>
      <c r="V701" s="23" t="s">
        <v>30315</v>
      </c>
      <c r="W701" s="23" t="s">
        <v>30315</v>
      </c>
      <c r="X701" s="23" t="s">
        <v>30315</v>
      </c>
      <c r="Z701" s="23" t="s">
        <v>30315</v>
      </c>
      <c r="AA701" s="23" t="s">
        <v>30315</v>
      </c>
      <c r="AB701" s="23" t="s">
        <v>30315</v>
      </c>
      <c r="AC701" s="23" t="s">
        <v>30315</v>
      </c>
      <c r="AD701" s="23" t="s">
        <v>30315</v>
      </c>
      <c r="AE701" s="23" t="s">
        <v>30315</v>
      </c>
      <c r="AF701" s="23" t="s">
        <v>30315</v>
      </c>
      <c r="AG701" s="23" t="s">
        <v>30315</v>
      </c>
      <c r="AH701" s="23" t="s">
        <v>30315</v>
      </c>
      <c r="AI701" s="23" t="s">
        <v>30315</v>
      </c>
      <c r="AJ701" s="23" t="s">
        <v>30315</v>
      </c>
      <c r="AK701" s="23" t="s">
        <v>30315</v>
      </c>
      <c r="AL701" s="23" t="s">
        <v>30315</v>
      </c>
      <c r="AM701" s="23" t="s">
        <v>30315</v>
      </c>
      <c r="AN701" s="23" t="s">
        <v>30315</v>
      </c>
      <c r="AO701" s="23" t="s">
        <v>30315</v>
      </c>
      <c r="AP701" s="23" t="s">
        <v>30315</v>
      </c>
      <c r="AQ701" s="23" t="s">
        <v>30315</v>
      </c>
      <c r="AR701" s="23" t="s">
        <v>30315</v>
      </c>
      <c r="AS701" s="23" t="s">
        <v>30315</v>
      </c>
      <c r="AT701" s="23" t="s">
        <v>30315</v>
      </c>
      <c r="AU701" s="23" t="s">
        <v>30315</v>
      </c>
      <c r="AV701" s="23" t="s">
        <v>30315</v>
      </c>
      <c r="AW701" s="23" t="s">
        <v>30315</v>
      </c>
      <c r="AX701" s="23" t="s">
        <v>30315</v>
      </c>
      <c r="AY701" s="23" t="s">
        <v>30315</v>
      </c>
      <c r="AZ701" s="21" t="s">
        <v>27</v>
      </c>
      <c r="BA701" s="23" t="s">
        <v>30316</v>
      </c>
    </row>
    <row r="702">
      <c r="A702" s="21" t="s">
        <v>31761</v>
      </c>
      <c r="B702" s="21" t="s">
        <v>3572</v>
      </c>
      <c r="D702" s="21" t="s">
        <v>3573</v>
      </c>
      <c r="E702" s="21" t="s">
        <v>3575</v>
      </c>
      <c r="F702" s="23" t="s">
        <v>31762</v>
      </c>
      <c r="G702" s="21" t="s">
        <v>616</v>
      </c>
      <c r="H702" s="21" t="s">
        <v>40</v>
      </c>
      <c r="L702" s="21" t="s">
        <v>27</v>
      </c>
      <c r="N702" s="21" t="s">
        <v>27</v>
      </c>
      <c r="O702" s="21" t="s">
        <v>27</v>
      </c>
      <c r="P702" s="21" t="s">
        <v>3576</v>
      </c>
      <c r="Q702" s="21" t="s">
        <v>3577</v>
      </c>
      <c r="R702" s="21"/>
      <c r="S702" s="23" t="s">
        <v>30315</v>
      </c>
      <c r="T702" s="23" t="s">
        <v>30316</v>
      </c>
      <c r="U702" s="23" t="s">
        <v>30315</v>
      </c>
      <c r="V702" s="23" t="s">
        <v>30315</v>
      </c>
      <c r="W702" s="23" t="s">
        <v>30315</v>
      </c>
      <c r="X702" s="23" t="s">
        <v>30315</v>
      </c>
      <c r="Z702" s="23" t="s">
        <v>30315</v>
      </c>
      <c r="AA702" s="23" t="s">
        <v>30315</v>
      </c>
      <c r="AB702" s="23" t="s">
        <v>30316</v>
      </c>
      <c r="AC702" s="23" t="s">
        <v>30316</v>
      </c>
      <c r="AD702" s="23" t="s">
        <v>30315</v>
      </c>
      <c r="AE702" s="23" t="s">
        <v>30316</v>
      </c>
      <c r="AF702" s="23" t="s">
        <v>30316</v>
      </c>
      <c r="AG702" s="23" t="s">
        <v>30316</v>
      </c>
      <c r="AH702" s="23" t="s">
        <v>30316</v>
      </c>
      <c r="AI702" s="23" t="s">
        <v>30316</v>
      </c>
      <c r="AJ702" s="23" t="s">
        <v>30316</v>
      </c>
      <c r="AK702" s="23" t="s">
        <v>30316</v>
      </c>
      <c r="AL702" s="23" t="s">
        <v>30316</v>
      </c>
      <c r="AM702" s="23" t="s">
        <v>30316</v>
      </c>
      <c r="AN702" s="23" t="s">
        <v>30316</v>
      </c>
      <c r="AO702" s="23" t="s">
        <v>30316</v>
      </c>
      <c r="AP702" s="23" t="s">
        <v>30316</v>
      </c>
      <c r="AQ702" s="23" t="s">
        <v>30316</v>
      </c>
      <c r="AR702" s="23" t="s">
        <v>30316</v>
      </c>
      <c r="AS702" s="23" t="s">
        <v>30316</v>
      </c>
      <c r="AT702" s="23" t="s">
        <v>30316</v>
      </c>
      <c r="AU702" s="23" t="s">
        <v>30316</v>
      </c>
      <c r="AV702" s="23" t="s">
        <v>30316</v>
      </c>
      <c r="AW702" s="23" t="s">
        <v>30316</v>
      </c>
      <c r="AX702" s="23" t="s">
        <v>30316</v>
      </c>
      <c r="AY702" s="23" t="s">
        <v>30316</v>
      </c>
      <c r="AZ702" s="21" t="s">
        <v>880</v>
      </c>
      <c r="BA702" s="23" t="s">
        <v>30316</v>
      </c>
    </row>
    <row r="703">
      <c r="A703" s="21" t="s">
        <v>31763</v>
      </c>
      <c r="B703" s="21" t="s">
        <v>3579</v>
      </c>
      <c r="D703" s="21" t="s">
        <v>3580</v>
      </c>
      <c r="E703" s="24" t="s">
        <v>3582</v>
      </c>
      <c r="F703" s="23" t="s">
        <v>31764</v>
      </c>
      <c r="G703" s="21" t="s">
        <v>101</v>
      </c>
      <c r="H703" s="21" t="s">
        <v>95</v>
      </c>
      <c r="I703" s="21" t="s">
        <v>3583</v>
      </c>
      <c r="J703" s="24" t="s">
        <v>3584</v>
      </c>
      <c r="K703" s="21" t="s">
        <v>3585</v>
      </c>
      <c r="L703" s="21" t="s">
        <v>116</v>
      </c>
      <c r="N703" s="21" t="s">
        <v>27</v>
      </c>
      <c r="O703" s="21" t="s">
        <v>27</v>
      </c>
      <c r="R703" s="21"/>
      <c r="S703" s="23" t="s">
        <v>30315</v>
      </c>
      <c r="T703" s="23" t="s">
        <v>30315</v>
      </c>
      <c r="U703" s="23" t="s">
        <v>30315</v>
      </c>
      <c r="V703" s="23" t="s">
        <v>30315</v>
      </c>
      <c r="W703" s="23" t="s">
        <v>30315</v>
      </c>
      <c r="X703" s="23" t="s">
        <v>30315</v>
      </c>
      <c r="Z703" s="23" t="s">
        <v>30315</v>
      </c>
      <c r="AA703" s="23" t="s">
        <v>30315</v>
      </c>
      <c r="AB703" s="23" t="s">
        <v>30315</v>
      </c>
      <c r="AC703" s="23" t="s">
        <v>30315</v>
      </c>
      <c r="AD703" s="23" t="s">
        <v>30315</v>
      </c>
      <c r="AE703" s="23" t="s">
        <v>30315</v>
      </c>
      <c r="AF703" s="23" t="s">
        <v>30315</v>
      </c>
      <c r="AG703" s="23" t="s">
        <v>30315</v>
      </c>
      <c r="AH703" s="23" t="s">
        <v>30315</v>
      </c>
      <c r="AI703" s="23" t="s">
        <v>30315</v>
      </c>
      <c r="AJ703" s="23" t="s">
        <v>30315</v>
      </c>
      <c r="AK703" s="23" t="s">
        <v>30315</v>
      </c>
      <c r="AL703" s="23" t="s">
        <v>30315</v>
      </c>
      <c r="AM703" s="23" t="s">
        <v>30315</v>
      </c>
      <c r="AN703" s="23" t="s">
        <v>30315</v>
      </c>
      <c r="AO703" s="23" t="s">
        <v>30315</v>
      </c>
      <c r="AP703" s="23" t="s">
        <v>30315</v>
      </c>
      <c r="AQ703" s="23" t="s">
        <v>30315</v>
      </c>
      <c r="AR703" s="23" t="s">
        <v>30315</v>
      </c>
      <c r="AS703" s="23" t="s">
        <v>30315</v>
      </c>
      <c r="AT703" s="23" t="s">
        <v>30315</v>
      </c>
      <c r="AU703" s="23" t="s">
        <v>30315</v>
      </c>
      <c r="AV703" s="23" t="s">
        <v>30315</v>
      </c>
      <c r="AW703" s="23" t="s">
        <v>30315</v>
      </c>
      <c r="AX703" s="23" t="s">
        <v>30315</v>
      </c>
      <c r="AY703" s="23" t="s">
        <v>30315</v>
      </c>
      <c r="AZ703" s="21" t="s">
        <v>27</v>
      </c>
      <c r="BA703" s="23" t="s">
        <v>30316</v>
      </c>
    </row>
    <row r="704">
      <c r="A704" s="21" t="s">
        <v>31765</v>
      </c>
      <c r="B704" s="21" t="s">
        <v>3586</v>
      </c>
      <c r="D704" s="21" t="s">
        <v>3587</v>
      </c>
      <c r="E704" s="24" t="s">
        <v>3588</v>
      </c>
      <c r="F704" s="23" t="s">
        <v>27016</v>
      </c>
      <c r="G704" s="21" t="s">
        <v>161</v>
      </c>
      <c r="H704" s="21" t="s">
        <v>40</v>
      </c>
      <c r="L704" s="21" t="s">
        <v>27</v>
      </c>
      <c r="N704" s="21" t="s">
        <v>27</v>
      </c>
      <c r="O704" s="21" t="s">
        <v>27</v>
      </c>
      <c r="P704" s="21" t="s">
        <v>3589</v>
      </c>
      <c r="Q704" s="21" t="s">
        <v>3590</v>
      </c>
      <c r="R704" s="21"/>
      <c r="S704" s="23" t="s">
        <v>30315</v>
      </c>
      <c r="T704" s="23" t="s">
        <v>30316</v>
      </c>
      <c r="U704" s="23" t="s">
        <v>30315</v>
      </c>
      <c r="V704" s="23" t="s">
        <v>30315</v>
      </c>
      <c r="W704" s="23" t="s">
        <v>30315</v>
      </c>
      <c r="X704" s="23" t="s">
        <v>30315</v>
      </c>
      <c r="Z704" s="23" t="s">
        <v>30316</v>
      </c>
      <c r="AA704" s="23" t="s">
        <v>30316</v>
      </c>
      <c r="AB704" s="23" t="s">
        <v>30315</v>
      </c>
      <c r="AC704" s="23" t="s">
        <v>30315</v>
      </c>
      <c r="AD704" s="23" t="s">
        <v>30315</v>
      </c>
      <c r="AE704" s="23" t="s">
        <v>30315</v>
      </c>
      <c r="AF704" s="23" t="s">
        <v>30315</v>
      </c>
      <c r="AG704" s="23" t="s">
        <v>30316</v>
      </c>
      <c r="AH704" s="23" t="s">
        <v>30316</v>
      </c>
      <c r="AI704" s="23" t="s">
        <v>30316</v>
      </c>
      <c r="AJ704" s="23" t="s">
        <v>30316</v>
      </c>
      <c r="AK704" s="23" t="s">
        <v>30315</v>
      </c>
      <c r="AL704" s="23" t="s">
        <v>30315</v>
      </c>
      <c r="AM704" s="23" t="s">
        <v>30315</v>
      </c>
      <c r="AN704" s="23" t="s">
        <v>30315</v>
      </c>
      <c r="AO704" s="23" t="s">
        <v>30316</v>
      </c>
      <c r="AP704" s="23" t="s">
        <v>30316</v>
      </c>
      <c r="AQ704" s="23" t="s">
        <v>30316</v>
      </c>
      <c r="AR704" s="23" t="s">
        <v>30315</v>
      </c>
      <c r="AS704" s="23" t="s">
        <v>30316</v>
      </c>
      <c r="AT704" s="23" t="s">
        <v>30315</v>
      </c>
      <c r="AU704" s="23" t="s">
        <v>30315</v>
      </c>
      <c r="AV704" s="23" t="s">
        <v>30316</v>
      </c>
      <c r="AW704" s="23" t="s">
        <v>30316</v>
      </c>
      <c r="AX704" s="23" t="s">
        <v>30315</v>
      </c>
      <c r="AY704" s="23" t="s">
        <v>30315</v>
      </c>
      <c r="AZ704" s="21" t="s">
        <v>30321</v>
      </c>
      <c r="BA704" s="23" t="s">
        <v>30316</v>
      </c>
    </row>
    <row r="705">
      <c r="A705" s="21" t="s">
        <v>31766</v>
      </c>
      <c r="B705" s="21" t="s">
        <v>3579</v>
      </c>
      <c r="D705" s="21" t="s">
        <v>3593</v>
      </c>
      <c r="E705" s="24" t="s">
        <v>3582</v>
      </c>
      <c r="F705" s="23" t="s">
        <v>31764</v>
      </c>
      <c r="G705" s="21" t="s">
        <v>101</v>
      </c>
      <c r="H705" s="21" t="s">
        <v>95</v>
      </c>
      <c r="I705" s="21" t="s">
        <v>3583</v>
      </c>
      <c r="J705" s="24" t="s">
        <v>3584</v>
      </c>
      <c r="K705" s="21" t="s">
        <v>3585</v>
      </c>
      <c r="L705" s="21" t="s">
        <v>116</v>
      </c>
      <c r="N705" s="21" t="s">
        <v>27</v>
      </c>
      <c r="O705" s="21" t="s">
        <v>27</v>
      </c>
      <c r="R705" s="21"/>
      <c r="S705" s="23" t="s">
        <v>30315</v>
      </c>
      <c r="T705" s="23" t="s">
        <v>30315</v>
      </c>
      <c r="U705" s="23" t="s">
        <v>30315</v>
      </c>
      <c r="V705" s="23" t="s">
        <v>30315</v>
      </c>
      <c r="W705" s="23" t="s">
        <v>30315</v>
      </c>
      <c r="X705" s="23" t="s">
        <v>30315</v>
      </c>
      <c r="Z705" s="23" t="s">
        <v>30315</v>
      </c>
      <c r="AA705" s="23" t="s">
        <v>30315</v>
      </c>
      <c r="AB705" s="23" t="s">
        <v>30315</v>
      </c>
      <c r="AC705" s="23" t="s">
        <v>30315</v>
      </c>
      <c r="AD705" s="23" t="s">
        <v>30315</v>
      </c>
      <c r="AE705" s="23" t="s">
        <v>30315</v>
      </c>
      <c r="AF705" s="23" t="s">
        <v>30315</v>
      </c>
      <c r="AG705" s="23" t="s">
        <v>30315</v>
      </c>
      <c r="AH705" s="23" t="s">
        <v>30315</v>
      </c>
      <c r="AI705" s="23" t="s">
        <v>30315</v>
      </c>
      <c r="AJ705" s="23" t="s">
        <v>30315</v>
      </c>
      <c r="AK705" s="23" t="s">
        <v>30315</v>
      </c>
      <c r="AL705" s="23" t="s">
        <v>30315</v>
      </c>
      <c r="AM705" s="23" t="s">
        <v>30315</v>
      </c>
      <c r="AN705" s="23" t="s">
        <v>30315</v>
      </c>
      <c r="AO705" s="23" t="s">
        <v>30315</v>
      </c>
      <c r="AP705" s="23" t="s">
        <v>30315</v>
      </c>
      <c r="AQ705" s="23" t="s">
        <v>30315</v>
      </c>
      <c r="AR705" s="23" t="s">
        <v>30315</v>
      </c>
      <c r="AS705" s="23" t="s">
        <v>30315</v>
      </c>
      <c r="AT705" s="23" t="s">
        <v>30315</v>
      </c>
      <c r="AU705" s="23" t="s">
        <v>30315</v>
      </c>
      <c r="AV705" s="23" t="s">
        <v>30315</v>
      </c>
      <c r="AW705" s="23" t="s">
        <v>30315</v>
      </c>
      <c r="AX705" s="23" t="s">
        <v>30315</v>
      </c>
      <c r="AY705" s="23" t="s">
        <v>30315</v>
      </c>
      <c r="AZ705" s="21" t="s">
        <v>27</v>
      </c>
      <c r="BA705" s="23" t="s">
        <v>30316</v>
      </c>
    </row>
    <row r="706">
      <c r="A706" s="21" t="s">
        <v>31767</v>
      </c>
      <c r="B706" s="21" t="s">
        <v>2702</v>
      </c>
      <c r="D706" s="21" t="s">
        <v>2700</v>
      </c>
      <c r="E706" s="21" t="s">
        <v>2702</v>
      </c>
      <c r="F706" s="23" t="s">
        <v>31345</v>
      </c>
      <c r="G706" s="21" t="s">
        <v>24</v>
      </c>
      <c r="H706" s="21" t="s">
        <v>26</v>
      </c>
      <c r="L706" s="21" t="s">
        <v>27</v>
      </c>
      <c r="N706" s="21" t="s">
        <v>27</v>
      </c>
      <c r="O706" s="21" t="s">
        <v>27</v>
      </c>
      <c r="R706" s="21"/>
      <c r="S706" s="23" t="s">
        <v>30315</v>
      </c>
      <c r="T706" s="23" t="s">
        <v>30315</v>
      </c>
      <c r="U706" s="23" t="s">
        <v>30315</v>
      </c>
      <c r="V706" s="23" t="s">
        <v>30315</v>
      </c>
      <c r="W706" s="23" t="s">
        <v>30315</v>
      </c>
      <c r="X706" s="23" t="s">
        <v>30315</v>
      </c>
      <c r="Z706" s="23" t="s">
        <v>30315</v>
      </c>
      <c r="AA706" s="23" t="s">
        <v>30315</v>
      </c>
      <c r="AB706" s="23" t="s">
        <v>30315</v>
      </c>
      <c r="AC706" s="23" t="s">
        <v>30315</v>
      </c>
      <c r="AD706" s="23" t="s">
        <v>30315</v>
      </c>
      <c r="AE706" s="23" t="s">
        <v>30315</v>
      </c>
      <c r="AF706" s="23" t="s">
        <v>30315</v>
      </c>
      <c r="AG706" s="23" t="s">
        <v>30315</v>
      </c>
      <c r="AH706" s="23" t="s">
        <v>30315</v>
      </c>
      <c r="AI706" s="23" t="s">
        <v>30315</v>
      </c>
      <c r="AJ706" s="23" t="s">
        <v>30315</v>
      </c>
      <c r="AK706" s="23" t="s">
        <v>30315</v>
      </c>
      <c r="AL706" s="23" t="s">
        <v>30315</v>
      </c>
      <c r="AM706" s="23" t="s">
        <v>30315</v>
      </c>
      <c r="AN706" s="23" t="s">
        <v>30315</v>
      </c>
      <c r="AO706" s="23" t="s">
        <v>30315</v>
      </c>
      <c r="AP706" s="23" t="s">
        <v>30315</v>
      </c>
      <c r="AQ706" s="23" t="s">
        <v>30315</v>
      </c>
      <c r="AR706" s="23" t="s">
        <v>30315</v>
      </c>
      <c r="AS706" s="23" t="s">
        <v>30315</v>
      </c>
      <c r="AT706" s="23" t="s">
        <v>30315</v>
      </c>
      <c r="AU706" s="23" t="s">
        <v>30315</v>
      </c>
      <c r="AV706" s="23" t="s">
        <v>30315</v>
      </c>
      <c r="AW706" s="23" t="s">
        <v>30315</v>
      </c>
      <c r="AX706" s="23" t="s">
        <v>30315</v>
      </c>
      <c r="AY706" s="23" t="s">
        <v>30315</v>
      </c>
      <c r="AZ706" s="21" t="s">
        <v>27</v>
      </c>
      <c r="BA706" s="23" t="s">
        <v>30316</v>
      </c>
    </row>
    <row r="707">
      <c r="A707" s="21" t="s">
        <v>31768</v>
      </c>
      <c r="B707" s="21" t="s">
        <v>3594</v>
      </c>
      <c r="D707" s="21" t="s">
        <v>3595</v>
      </c>
      <c r="E707" s="24" t="s">
        <v>3597</v>
      </c>
      <c r="F707" s="23" t="s">
        <v>31769</v>
      </c>
      <c r="G707" s="21" t="s">
        <v>24</v>
      </c>
      <c r="H707" s="21" t="s">
        <v>95</v>
      </c>
      <c r="I707" s="21" t="s">
        <v>3598</v>
      </c>
      <c r="J707" s="24" t="s">
        <v>3599</v>
      </c>
      <c r="K707" s="21" t="s">
        <v>3600</v>
      </c>
      <c r="L707" s="21" t="s">
        <v>1545</v>
      </c>
      <c r="N707" s="21" t="s">
        <v>27</v>
      </c>
      <c r="O707" s="21" t="s">
        <v>27</v>
      </c>
      <c r="R707" s="21"/>
      <c r="S707" s="23" t="s">
        <v>30315</v>
      </c>
      <c r="T707" s="23" t="s">
        <v>30315</v>
      </c>
      <c r="U707" s="23" t="s">
        <v>30315</v>
      </c>
      <c r="V707" s="23" t="s">
        <v>30315</v>
      </c>
      <c r="W707" s="23" t="s">
        <v>30315</v>
      </c>
      <c r="X707" s="23" t="s">
        <v>30315</v>
      </c>
      <c r="Z707" s="23" t="s">
        <v>30315</v>
      </c>
      <c r="AA707" s="23" t="s">
        <v>30315</v>
      </c>
      <c r="AB707" s="23" t="s">
        <v>30315</v>
      </c>
      <c r="AC707" s="23" t="s">
        <v>30315</v>
      </c>
      <c r="AD707" s="23" t="s">
        <v>30315</v>
      </c>
      <c r="AE707" s="23" t="s">
        <v>30315</v>
      </c>
      <c r="AF707" s="23" t="s">
        <v>30315</v>
      </c>
      <c r="AG707" s="23" t="s">
        <v>30315</v>
      </c>
      <c r="AH707" s="23" t="s">
        <v>30315</v>
      </c>
      <c r="AI707" s="23" t="s">
        <v>30315</v>
      </c>
      <c r="AJ707" s="23" t="s">
        <v>30315</v>
      </c>
      <c r="AK707" s="23" t="s">
        <v>30315</v>
      </c>
      <c r="AL707" s="23" t="s">
        <v>30315</v>
      </c>
      <c r="AM707" s="23" t="s">
        <v>30315</v>
      </c>
      <c r="AN707" s="23" t="s">
        <v>30315</v>
      </c>
      <c r="AO707" s="23" t="s">
        <v>30315</v>
      </c>
      <c r="AP707" s="23" t="s">
        <v>30315</v>
      </c>
      <c r="AQ707" s="23" t="s">
        <v>30315</v>
      </c>
      <c r="AR707" s="23" t="s">
        <v>30315</v>
      </c>
      <c r="AS707" s="23" t="s">
        <v>30315</v>
      </c>
      <c r="AT707" s="23" t="s">
        <v>30315</v>
      </c>
      <c r="AU707" s="23" t="s">
        <v>30315</v>
      </c>
      <c r="AV707" s="23" t="s">
        <v>30315</v>
      </c>
      <c r="AW707" s="23" t="s">
        <v>30315</v>
      </c>
      <c r="AX707" s="23" t="s">
        <v>30315</v>
      </c>
      <c r="AY707" s="23" t="s">
        <v>30315</v>
      </c>
      <c r="AZ707" s="21" t="s">
        <v>27</v>
      </c>
      <c r="BA707" s="23" t="s">
        <v>30316</v>
      </c>
    </row>
    <row r="708">
      <c r="A708" s="21" t="s">
        <v>31770</v>
      </c>
      <c r="B708" s="21" t="s">
        <v>3601</v>
      </c>
      <c r="D708" s="21" t="s">
        <v>3602</v>
      </c>
      <c r="E708" s="24" t="s">
        <v>3605</v>
      </c>
      <c r="F708" s="23" t="s">
        <v>31771</v>
      </c>
      <c r="G708" s="21" t="s">
        <v>3604</v>
      </c>
      <c r="H708" s="21" t="s">
        <v>40</v>
      </c>
      <c r="L708" s="21" t="s">
        <v>27</v>
      </c>
      <c r="N708" s="21" t="s">
        <v>27</v>
      </c>
      <c r="O708" s="21" t="s">
        <v>27</v>
      </c>
      <c r="P708" s="21" t="s">
        <v>3606</v>
      </c>
      <c r="Q708" s="21" t="s">
        <v>2096</v>
      </c>
      <c r="R708" s="21"/>
      <c r="S708" s="23" t="s">
        <v>30315</v>
      </c>
      <c r="T708" s="23" t="s">
        <v>30316</v>
      </c>
      <c r="U708" s="23" t="s">
        <v>30315</v>
      </c>
      <c r="V708" s="23" t="s">
        <v>30315</v>
      </c>
      <c r="W708" s="23" t="s">
        <v>30315</v>
      </c>
      <c r="X708" s="23" t="s">
        <v>30315</v>
      </c>
      <c r="Z708" s="23" t="s">
        <v>30316</v>
      </c>
      <c r="AA708" s="23" t="s">
        <v>30316</v>
      </c>
      <c r="AB708" s="23" t="s">
        <v>30316</v>
      </c>
      <c r="AC708" s="23" t="s">
        <v>30316</v>
      </c>
      <c r="AD708" s="23" t="s">
        <v>30316</v>
      </c>
      <c r="AE708" s="23" t="s">
        <v>30316</v>
      </c>
      <c r="AF708" s="23" t="s">
        <v>30316</v>
      </c>
      <c r="AG708" s="23" t="s">
        <v>30315</v>
      </c>
      <c r="AH708" s="23" t="s">
        <v>30315</v>
      </c>
      <c r="AI708" s="23" t="s">
        <v>30316</v>
      </c>
      <c r="AJ708" s="23" t="s">
        <v>30315</v>
      </c>
      <c r="AK708" s="23" t="s">
        <v>30315</v>
      </c>
      <c r="AL708" s="23" t="s">
        <v>30315</v>
      </c>
      <c r="AM708" s="23" t="s">
        <v>30315</v>
      </c>
      <c r="AN708" s="23" t="s">
        <v>30316</v>
      </c>
      <c r="AO708" s="23" t="s">
        <v>30315</v>
      </c>
      <c r="AP708" s="23" t="s">
        <v>30315</v>
      </c>
      <c r="AQ708" s="23" t="s">
        <v>30315</v>
      </c>
      <c r="AR708" s="23" t="s">
        <v>30315</v>
      </c>
      <c r="AS708" s="23" t="s">
        <v>30315</v>
      </c>
      <c r="AT708" s="23" t="s">
        <v>30315</v>
      </c>
      <c r="AU708" s="23" t="s">
        <v>30315</v>
      </c>
      <c r="AV708" s="23" t="s">
        <v>30315</v>
      </c>
      <c r="AW708" s="23" t="s">
        <v>30315</v>
      </c>
      <c r="AX708" s="23" t="s">
        <v>30315</v>
      </c>
      <c r="AY708" s="23" t="s">
        <v>30315</v>
      </c>
      <c r="AZ708" s="21" t="s">
        <v>27</v>
      </c>
      <c r="BA708" s="23" t="s">
        <v>30316</v>
      </c>
    </row>
    <row r="709">
      <c r="A709" s="21" t="s">
        <v>31772</v>
      </c>
      <c r="B709" s="21" t="s">
        <v>3608</v>
      </c>
      <c r="D709" s="21" t="s">
        <v>3609</v>
      </c>
      <c r="E709" s="24" t="s">
        <v>3611</v>
      </c>
      <c r="F709" s="23" t="s">
        <v>31773</v>
      </c>
      <c r="G709" s="21" t="s">
        <v>24</v>
      </c>
      <c r="H709" s="21" t="s">
        <v>26</v>
      </c>
      <c r="L709" s="21" t="s">
        <v>27</v>
      </c>
      <c r="M709" s="21" t="s">
        <v>3612</v>
      </c>
      <c r="N709" s="21" t="s">
        <v>61</v>
      </c>
      <c r="O709" s="21" t="s">
        <v>34</v>
      </c>
      <c r="R709" s="21"/>
      <c r="S709" s="23" t="s">
        <v>30315</v>
      </c>
      <c r="T709" s="23" t="s">
        <v>30315</v>
      </c>
      <c r="U709" s="23" t="s">
        <v>30315</v>
      </c>
      <c r="V709" s="23" t="s">
        <v>30315</v>
      </c>
      <c r="W709" s="23" t="s">
        <v>30315</v>
      </c>
      <c r="X709" s="23" t="s">
        <v>30315</v>
      </c>
      <c r="Z709" s="23" t="s">
        <v>30315</v>
      </c>
      <c r="AA709" s="23" t="s">
        <v>30315</v>
      </c>
      <c r="AB709" s="23" t="s">
        <v>30315</v>
      </c>
      <c r="AC709" s="23" t="s">
        <v>30315</v>
      </c>
      <c r="AD709" s="23" t="s">
        <v>30315</v>
      </c>
      <c r="AE709" s="23" t="s">
        <v>30315</v>
      </c>
      <c r="AF709" s="23" t="s">
        <v>30315</v>
      </c>
      <c r="AG709" s="23" t="s">
        <v>30315</v>
      </c>
      <c r="AH709" s="23" t="s">
        <v>30315</v>
      </c>
      <c r="AI709" s="23" t="s">
        <v>30315</v>
      </c>
      <c r="AJ709" s="23" t="s">
        <v>30315</v>
      </c>
      <c r="AK709" s="23" t="s">
        <v>30315</v>
      </c>
      <c r="AL709" s="23" t="s">
        <v>30315</v>
      </c>
      <c r="AM709" s="23" t="s">
        <v>30315</v>
      </c>
      <c r="AN709" s="23" t="s">
        <v>30315</v>
      </c>
      <c r="AO709" s="23" t="s">
        <v>30315</v>
      </c>
      <c r="AP709" s="23" t="s">
        <v>30315</v>
      </c>
      <c r="AQ709" s="23" t="s">
        <v>30315</v>
      </c>
      <c r="AR709" s="23" t="s">
        <v>30315</v>
      </c>
      <c r="AS709" s="23" t="s">
        <v>30315</v>
      </c>
      <c r="AT709" s="23" t="s">
        <v>30315</v>
      </c>
      <c r="AU709" s="23" t="s">
        <v>30315</v>
      </c>
      <c r="AV709" s="23" t="s">
        <v>30315</v>
      </c>
      <c r="AW709" s="23" t="s">
        <v>30315</v>
      </c>
      <c r="AX709" s="23" t="s">
        <v>30315</v>
      </c>
      <c r="AY709" s="23" t="s">
        <v>30315</v>
      </c>
      <c r="AZ709" s="21" t="s">
        <v>27</v>
      </c>
      <c r="BA709" s="23" t="s">
        <v>30316</v>
      </c>
    </row>
    <row r="710">
      <c r="A710" s="21" t="s">
        <v>31774</v>
      </c>
      <c r="B710" s="21" t="s">
        <v>3613</v>
      </c>
      <c r="D710" s="21" t="s">
        <v>1285</v>
      </c>
      <c r="E710" s="24" t="s">
        <v>1287</v>
      </c>
      <c r="F710" s="23" t="s">
        <v>30780</v>
      </c>
      <c r="G710" s="21" t="s">
        <v>24</v>
      </c>
      <c r="H710" s="21" t="s">
        <v>95</v>
      </c>
      <c r="I710" s="21" t="s">
        <v>3614</v>
      </c>
      <c r="J710" s="24" t="s">
        <v>3615</v>
      </c>
      <c r="K710" s="21" t="s">
        <v>1289</v>
      </c>
      <c r="L710" s="21" t="s">
        <v>116</v>
      </c>
      <c r="N710" s="21" t="s">
        <v>27</v>
      </c>
      <c r="O710" s="21" t="s">
        <v>27</v>
      </c>
      <c r="R710" s="21"/>
      <c r="S710" s="23" t="s">
        <v>30315</v>
      </c>
      <c r="T710" s="23" t="s">
        <v>30315</v>
      </c>
      <c r="U710" s="23" t="s">
        <v>30315</v>
      </c>
      <c r="V710" s="23" t="s">
        <v>30315</v>
      </c>
      <c r="W710" s="23" t="s">
        <v>30315</v>
      </c>
      <c r="X710" s="23" t="s">
        <v>30315</v>
      </c>
      <c r="Z710" s="23" t="s">
        <v>30315</v>
      </c>
      <c r="AA710" s="23" t="s">
        <v>30315</v>
      </c>
      <c r="AB710" s="23" t="s">
        <v>30315</v>
      </c>
      <c r="AC710" s="23" t="s">
        <v>30315</v>
      </c>
      <c r="AD710" s="23" t="s">
        <v>30315</v>
      </c>
      <c r="AE710" s="23" t="s">
        <v>30315</v>
      </c>
      <c r="AF710" s="23" t="s">
        <v>30315</v>
      </c>
      <c r="AG710" s="23" t="s">
        <v>30315</v>
      </c>
      <c r="AH710" s="23" t="s">
        <v>30315</v>
      </c>
      <c r="AI710" s="23" t="s">
        <v>30315</v>
      </c>
      <c r="AJ710" s="23" t="s">
        <v>30315</v>
      </c>
      <c r="AK710" s="23" t="s">
        <v>30315</v>
      </c>
      <c r="AL710" s="23" t="s">
        <v>30315</v>
      </c>
      <c r="AM710" s="23" t="s">
        <v>30315</v>
      </c>
      <c r="AN710" s="23" t="s">
        <v>30315</v>
      </c>
      <c r="AO710" s="23" t="s">
        <v>30315</v>
      </c>
      <c r="AP710" s="23" t="s">
        <v>30315</v>
      </c>
      <c r="AQ710" s="23" t="s">
        <v>30315</v>
      </c>
      <c r="AR710" s="23" t="s">
        <v>30315</v>
      </c>
      <c r="AS710" s="23" t="s">
        <v>30315</v>
      </c>
      <c r="AT710" s="23" t="s">
        <v>30315</v>
      </c>
      <c r="AU710" s="23" t="s">
        <v>30315</v>
      </c>
      <c r="AV710" s="23" t="s">
        <v>30315</v>
      </c>
      <c r="AW710" s="23" t="s">
        <v>30315</v>
      </c>
      <c r="AX710" s="23" t="s">
        <v>30315</v>
      </c>
      <c r="AY710" s="23" t="s">
        <v>30315</v>
      </c>
      <c r="AZ710" s="21" t="s">
        <v>27</v>
      </c>
      <c r="BA710" s="23" t="s">
        <v>30316</v>
      </c>
    </row>
    <row r="711">
      <c r="A711" s="21" t="s">
        <v>31775</v>
      </c>
      <c r="B711" s="21" t="s">
        <v>55</v>
      </c>
      <c r="D711" s="21" t="s">
        <v>3031</v>
      </c>
      <c r="E711" s="21" t="s">
        <v>5838</v>
      </c>
      <c r="F711" s="23" t="s">
        <v>31493</v>
      </c>
      <c r="G711" s="21" t="s">
        <v>24</v>
      </c>
      <c r="H711" s="21" t="s">
        <v>26</v>
      </c>
      <c r="L711" s="21" t="s">
        <v>27</v>
      </c>
      <c r="N711" s="21" t="s">
        <v>27</v>
      </c>
      <c r="O711" s="21" t="s">
        <v>27</v>
      </c>
      <c r="R711" s="21"/>
      <c r="S711" s="23" t="s">
        <v>30315</v>
      </c>
      <c r="T711" s="23" t="s">
        <v>30315</v>
      </c>
      <c r="U711" s="23" t="s">
        <v>30315</v>
      </c>
      <c r="V711" s="23" t="s">
        <v>30315</v>
      </c>
      <c r="W711" s="23" t="s">
        <v>30315</v>
      </c>
      <c r="X711" s="23" t="s">
        <v>30315</v>
      </c>
      <c r="Z711" s="23" t="s">
        <v>30315</v>
      </c>
      <c r="AA711" s="23" t="s">
        <v>30315</v>
      </c>
      <c r="AB711" s="23" t="s">
        <v>30315</v>
      </c>
      <c r="AC711" s="23" t="s">
        <v>30315</v>
      </c>
      <c r="AD711" s="23" t="s">
        <v>30315</v>
      </c>
      <c r="AE711" s="23" t="s">
        <v>30315</v>
      </c>
      <c r="AF711" s="23" t="s">
        <v>30315</v>
      </c>
      <c r="AG711" s="23" t="s">
        <v>30315</v>
      </c>
      <c r="AH711" s="23" t="s">
        <v>30315</v>
      </c>
      <c r="AI711" s="23" t="s">
        <v>30315</v>
      </c>
      <c r="AJ711" s="23" t="s">
        <v>30315</v>
      </c>
      <c r="AK711" s="23" t="s">
        <v>30315</v>
      </c>
      <c r="AL711" s="23" t="s">
        <v>30315</v>
      </c>
      <c r="AM711" s="23" t="s">
        <v>30315</v>
      </c>
      <c r="AN711" s="23" t="s">
        <v>30315</v>
      </c>
      <c r="AO711" s="23" t="s">
        <v>30315</v>
      </c>
      <c r="AP711" s="23" t="s">
        <v>30315</v>
      </c>
      <c r="AQ711" s="23" t="s">
        <v>30315</v>
      </c>
      <c r="AR711" s="23" t="s">
        <v>30315</v>
      </c>
      <c r="AS711" s="23" t="s">
        <v>30315</v>
      </c>
      <c r="AT711" s="23" t="s">
        <v>30315</v>
      </c>
      <c r="AU711" s="23" t="s">
        <v>30315</v>
      </c>
      <c r="AV711" s="23" t="s">
        <v>30315</v>
      </c>
      <c r="AW711" s="23" t="s">
        <v>30315</v>
      </c>
      <c r="AX711" s="23" t="s">
        <v>30315</v>
      </c>
      <c r="AY711" s="23" t="s">
        <v>30315</v>
      </c>
      <c r="AZ711" s="21" t="s">
        <v>27</v>
      </c>
      <c r="BA711" s="23" t="s">
        <v>30316</v>
      </c>
    </row>
    <row r="712">
      <c r="A712" s="21" t="s">
        <v>31776</v>
      </c>
      <c r="B712" s="21" t="s">
        <v>3616</v>
      </c>
      <c r="D712" s="21" t="s">
        <v>3617</v>
      </c>
      <c r="E712" s="24" t="s">
        <v>3619</v>
      </c>
      <c r="F712" s="23" t="s">
        <v>31777</v>
      </c>
      <c r="G712" s="21" t="s">
        <v>24</v>
      </c>
      <c r="H712" s="21" t="s">
        <v>26</v>
      </c>
      <c r="L712" s="21" t="s">
        <v>27</v>
      </c>
      <c r="M712" s="21" t="s">
        <v>3620</v>
      </c>
      <c r="N712" s="21" t="s">
        <v>128</v>
      </c>
      <c r="O712" s="21" t="s">
        <v>62</v>
      </c>
      <c r="R712" s="21"/>
      <c r="S712" s="23" t="s">
        <v>30315</v>
      </c>
      <c r="T712" s="23" t="s">
        <v>30315</v>
      </c>
      <c r="U712" s="23" t="s">
        <v>30315</v>
      </c>
      <c r="V712" s="23" t="s">
        <v>30315</v>
      </c>
      <c r="W712" s="23" t="s">
        <v>30315</v>
      </c>
      <c r="X712" s="23" t="s">
        <v>30315</v>
      </c>
      <c r="Z712" s="23" t="s">
        <v>30315</v>
      </c>
      <c r="AA712" s="23" t="s">
        <v>30315</v>
      </c>
      <c r="AB712" s="23" t="s">
        <v>30315</v>
      </c>
      <c r="AC712" s="23" t="s">
        <v>30315</v>
      </c>
      <c r="AD712" s="23" t="s">
        <v>30315</v>
      </c>
      <c r="AE712" s="23" t="s">
        <v>30315</v>
      </c>
      <c r="AF712" s="23" t="s">
        <v>30315</v>
      </c>
      <c r="AG712" s="23" t="s">
        <v>30315</v>
      </c>
      <c r="AH712" s="23" t="s">
        <v>30315</v>
      </c>
      <c r="AI712" s="23" t="s">
        <v>30315</v>
      </c>
      <c r="AJ712" s="23" t="s">
        <v>30315</v>
      </c>
      <c r="AK712" s="23" t="s">
        <v>30315</v>
      </c>
      <c r="AL712" s="23" t="s">
        <v>30315</v>
      </c>
      <c r="AM712" s="23" t="s">
        <v>30315</v>
      </c>
      <c r="AN712" s="23" t="s">
        <v>30315</v>
      </c>
      <c r="AO712" s="23" t="s">
        <v>30315</v>
      </c>
      <c r="AP712" s="23" t="s">
        <v>30315</v>
      </c>
      <c r="AQ712" s="23" t="s">
        <v>30315</v>
      </c>
      <c r="AR712" s="23" t="s">
        <v>30315</v>
      </c>
      <c r="AS712" s="23" t="s">
        <v>30315</v>
      </c>
      <c r="AT712" s="23" t="s">
        <v>30315</v>
      </c>
      <c r="AU712" s="23" t="s">
        <v>30315</v>
      </c>
      <c r="AV712" s="23" t="s">
        <v>30315</v>
      </c>
      <c r="AW712" s="23" t="s">
        <v>30315</v>
      </c>
      <c r="AX712" s="23" t="s">
        <v>30315</v>
      </c>
      <c r="AY712" s="23" t="s">
        <v>30315</v>
      </c>
      <c r="AZ712" s="21" t="s">
        <v>27</v>
      </c>
      <c r="BA712" s="23" t="s">
        <v>30316</v>
      </c>
    </row>
    <row r="713">
      <c r="A713" s="21" t="s">
        <v>31778</v>
      </c>
      <c r="B713" s="21" t="s">
        <v>3621</v>
      </c>
      <c r="D713" s="21" t="s">
        <v>3622</v>
      </c>
      <c r="E713" s="24" t="s">
        <v>3624</v>
      </c>
      <c r="F713" s="23" t="s">
        <v>31779</v>
      </c>
      <c r="G713" s="21" t="s">
        <v>24</v>
      </c>
      <c r="H713" s="21" t="s">
        <v>95</v>
      </c>
      <c r="I713" s="21" t="s">
        <v>3625</v>
      </c>
      <c r="J713" s="24" t="s">
        <v>3626</v>
      </c>
      <c r="K713" s="21" t="s">
        <v>3627</v>
      </c>
      <c r="L713" s="21" t="s">
        <v>116</v>
      </c>
      <c r="N713" s="21" t="s">
        <v>27</v>
      </c>
      <c r="O713" s="21" t="s">
        <v>27</v>
      </c>
      <c r="R713" s="21"/>
      <c r="S713" s="23" t="s">
        <v>30315</v>
      </c>
      <c r="T713" s="23" t="s">
        <v>30315</v>
      </c>
      <c r="U713" s="23" t="s">
        <v>30315</v>
      </c>
      <c r="V713" s="23" t="s">
        <v>30315</v>
      </c>
      <c r="W713" s="23" t="s">
        <v>30315</v>
      </c>
      <c r="X713" s="23" t="s">
        <v>30315</v>
      </c>
      <c r="Z713" s="23" t="s">
        <v>30315</v>
      </c>
      <c r="AA713" s="23" t="s">
        <v>30315</v>
      </c>
      <c r="AB713" s="23" t="s">
        <v>30315</v>
      </c>
      <c r="AC713" s="23" t="s">
        <v>30315</v>
      </c>
      <c r="AD713" s="23" t="s">
        <v>30315</v>
      </c>
      <c r="AE713" s="23" t="s">
        <v>30315</v>
      </c>
      <c r="AF713" s="23" t="s">
        <v>30315</v>
      </c>
      <c r="AG713" s="23" t="s">
        <v>30315</v>
      </c>
      <c r="AH713" s="23" t="s">
        <v>30315</v>
      </c>
      <c r="AI713" s="23" t="s">
        <v>30315</v>
      </c>
      <c r="AJ713" s="23" t="s">
        <v>30315</v>
      </c>
      <c r="AK713" s="23" t="s">
        <v>30315</v>
      </c>
      <c r="AL713" s="23" t="s">
        <v>30315</v>
      </c>
      <c r="AM713" s="23" t="s">
        <v>30315</v>
      </c>
      <c r="AN713" s="23" t="s">
        <v>30315</v>
      </c>
      <c r="AO713" s="23" t="s">
        <v>30315</v>
      </c>
      <c r="AP713" s="23" t="s">
        <v>30315</v>
      </c>
      <c r="AQ713" s="23" t="s">
        <v>30315</v>
      </c>
      <c r="AR713" s="23" t="s">
        <v>30315</v>
      </c>
      <c r="AS713" s="23" t="s">
        <v>30315</v>
      </c>
      <c r="AT713" s="23" t="s">
        <v>30315</v>
      </c>
      <c r="AU713" s="23" t="s">
        <v>30315</v>
      </c>
      <c r="AV713" s="23" t="s">
        <v>30315</v>
      </c>
      <c r="AW713" s="23" t="s">
        <v>30315</v>
      </c>
      <c r="AX713" s="23" t="s">
        <v>30315</v>
      </c>
      <c r="AY713" s="23" t="s">
        <v>30315</v>
      </c>
      <c r="AZ713" s="21" t="s">
        <v>27</v>
      </c>
      <c r="BA713" s="23" t="s">
        <v>30316</v>
      </c>
    </row>
    <row r="714">
      <c r="A714" s="21" t="s">
        <v>31780</v>
      </c>
      <c r="B714" s="21" t="s">
        <v>3628</v>
      </c>
      <c r="D714" s="21" t="s">
        <v>3617</v>
      </c>
      <c r="E714" s="24" t="s">
        <v>3619</v>
      </c>
      <c r="F714" s="23" t="s">
        <v>31777</v>
      </c>
      <c r="G714" s="21" t="s">
        <v>24</v>
      </c>
      <c r="H714" s="21" t="s">
        <v>26</v>
      </c>
      <c r="L714" s="21" t="s">
        <v>27</v>
      </c>
      <c r="M714" s="21" t="s">
        <v>3620</v>
      </c>
      <c r="N714" s="21" t="s">
        <v>128</v>
      </c>
      <c r="O714" s="21" t="s">
        <v>62</v>
      </c>
      <c r="R714" s="21"/>
      <c r="S714" s="23" t="s">
        <v>30315</v>
      </c>
      <c r="T714" s="23" t="s">
        <v>30315</v>
      </c>
      <c r="U714" s="23" t="s">
        <v>30315</v>
      </c>
      <c r="V714" s="23" t="s">
        <v>30315</v>
      </c>
      <c r="W714" s="23" t="s">
        <v>30315</v>
      </c>
      <c r="X714" s="23" t="s">
        <v>30315</v>
      </c>
      <c r="Z714" s="23" t="s">
        <v>30315</v>
      </c>
      <c r="AA714" s="23" t="s">
        <v>30315</v>
      </c>
      <c r="AB714" s="23" t="s">
        <v>30315</v>
      </c>
      <c r="AC714" s="23" t="s">
        <v>30315</v>
      </c>
      <c r="AD714" s="23" t="s">
        <v>30315</v>
      </c>
      <c r="AE714" s="23" t="s">
        <v>30315</v>
      </c>
      <c r="AF714" s="23" t="s">
        <v>30315</v>
      </c>
      <c r="AG714" s="23" t="s">
        <v>30315</v>
      </c>
      <c r="AH714" s="23" t="s">
        <v>30315</v>
      </c>
      <c r="AI714" s="23" t="s">
        <v>30315</v>
      </c>
      <c r="AJ714" s="23" t="s">
        <v>30315</v>
      </c>
      <c r="AK714" s="23" t="s">
        <v>30315</v>
      </c>
      <c r="AL714" s="23" t="s">
        <v>30315</v>
      </c>
      <c r="AM714" s="23" t="s">
        <v>30315</v>
      </c>
      <c r="AN714" s="23" t="s">
        <v>30315</v>
      </c>
      <c r="AO714" s="23" t="s">
        <v>30315</v>
      </c>
      <c r="AP714" s="23" t="s">
        <v>30315</v>
      </c>
      <c r="AQ714" s="23" t="s">
        <v>30315</v>
      </c>
      <c r="AR714" s="23" t="s">
        <v>30315</v>
      </c>
      <c r="AS714" s="23" t="s">
        <v>30315</v>
      </c>
      <c r="AT714" s="23" t="s">
        <v>30315</v>
      </c>
      <c r="AU714" s="23" t="s">
        <v>30315</v>
      </c>
      <c r="AV714" s="23" t="s">
        <v>30315</v>
      </c>
      <c r="AW714" s="23" t="s">
        <v>30315</v>
      </c>
      <c r="AX714" s="23" t="s">
        <v>30315</v>
      </c>
      <c r="AY714" s="23" t="s">
        <v>30315</v>
      </c>
      <c r="AZ714" s="21" t="s">
        <v>27</v>
      </c>
      <c r="BA714" s="23" t="s">
        <v>30316</v>
      </c>
    </row>
    <row r="715">
      <c r="A715" s="21" t="s">
        <v>31781</v>
      </c>
      <c r="B715" s="21" t="s">
        <v>3629</v>
      </c>
      <c r="D715" s="21" t="s">
        <v>3630</v>
      </c>
      <c r="E715" s="24" t="s">
        <v>3632</v>
      </c>
      <c r="F715" s="23" t="s">
        <v>31782</v>
      </c>
      <c r="G715" s="21" t="s">
        <v>24</v>
      </c>
      <c r="H715" s="21" t="s">
        <v>26</v>
      </c>
      <c r="L715" s="21" t="s">
        <v>27</v>
      </c>
      <c r="M715" s="21" t="s">
        <v>11778</v>
      </c>
      <c r="N715" s="21" t="s">
        <v>61</v>
      </c>
      <c r="O715" s="21" t="s">
        <v>364</v>
      </c>
      <c r="R715" s="21"/>
      <c r="S715" s="23" t="s">
        <v>30315</v>
      </c>
      <c r="T715" s="23" t="s">
        <v>30315</v>
      </c>
      <c r="U715" s="23" t="s">
        <v>30315</v>
      </c>
      <c r="V715" s="23" t="s">
        <v>30315</v>
      </c>
      <c r="W715" s="23" t="s">
        <v>30315</v>
      </c>
      <c r="X715" s="23" t="s">
        <v>30315</v>
      </c>
      <c r="Z715" s="23" t="s">
        <v>30315</v>
      </c>
      <c r="AA715" s="23" t="s">
        <v>30315</v>
      </c>
      <c r="AB715" s="23" t="s">
        <v>30315</v>
      </c>
      <c r="AC715" s="23" t="s">
        <v>30315</v>
      </c>
      <c r="AD715" s="23" t="s">
        <v>30315</v>
      </c>
      <c r="AE715" s="23" t="s">
        <v>30315</v>
      </c>
      <c r="AF715" s="23" t="s">
        <v>30315</v>
      </c>
      <c r="AG715" s="23" t="s">
        <v>30315</v>
      </c>
      <c r="AH715" s="23" t="s">
        <v>30315</v>
      </c>
      <c r="AI715" s="23" t="s">
        <v>30315</v>
      </c>
      <c r="AJ715" s="23" t="s">
        <v>30315</v>
      </c>
      <c r="AK715" s="23" t="s">
        <v>30315</v>
      </c>
      <c r="AL715" s="23" t="s">
        <v>30315</v>
      </c>
      <c r="AM715" s="23" t="s">
        <v>30315</v>
      </c>
      <c r="AN715" s="23" t="s">
        <v>30315</v>
      </c>
      <c r="AO715" s="23" t="s">
        <v>30315</v>
      </c>
      <c r="AP715" s="23" t="s">
        <v>30315</v>
      </c>
      <c r="AQ715" s="23" t="s">
        <v>30315</v>
      </c>
      <c r="AR715" s="23" t="s">
        <v>30315</v>
      </c>
      <c r="AS715" s="23" t="s">
        <v>30315</v>
      </c>
      <c r="AT715" s="23" t="s">
        <v>30315</v>
      </c>
      <c r="AU715" s="23" t="s">
        <v>30315</v>
      </c>
      <c r="AV715" s="23" t="s">
        <v>30315</v>
      </c>
      <c r="AW715" s="23" t="s">
        <v>30315</v>
      </c>
      <c r="AX715" s="23" t="s">
        <v>30315</v>
      </c>
      <c r="AY715" s="23" t="s">
        <v>30315</v>
      </c>
      <c r="AZ715" s="21" t="s">
        <v>27</v>
      </c>
      <c r="BA715" s="23" t="s">
        <v>30316</v>
      </c>
    </row>
    <row r="716">
      <c r="A716" s="21" t="s">
        <v>31783</v>
      </c>
      <c r="B716" s="21" t="s">
        <v>488</v>
      </c>
      <c r="D716" s="21" t="s">
        <v>3633</v>
      </c>
      <c r="E716" s="24" t="s">
        <v>3635</v>
      </c>
      <c r="F716" s="23" t="s">
        <v>31784</v>
      </c>
      <c r="G716" s="21" t="s">
        <v>24</v>
      </c>
      <c r="H716" s="21" t="s">
        <v>26</v>
      </c>
      <c r="L716" s="21" t="s">
        <v>27</v>
      </c>
      <c r="M716" s="21" t="s">
        <v>3636</v>
      </c>
      <c r="N716" s="21" t="s">
        <v>54</v>
      </c>
      <c r="O716" s="21" t="s">
        <v>34</v>
      </c>
      <c r="R716" s="21"/>
      <c r="S716" s="23" t="s">
        <v>30315</v>
      </c>
      <c r="T716" s="23" t="s">
        <v>30315</v>
      </c>
      <c r="U716" s="23" t="s">
        <v>30315</v>
      </c>
      <c r="V716" s="23" t="s">
        <v>30315</v>
      </c>
      <c r="W716" s="23" t="s">
        <v>30315</v>
      </c>
      <c r="X716" s="23" t="s">
        <v>30315</v>
      </c>
      <c r="Z716" s="23" t="s">
        <v>30315</v>
      </c>
      <c r="AA716" s="23" t="s">
        <v>30315</v>
      </c>
      <c r="AB716" s="23" t="s">
        <v>30315</v>
      </c>
      <c r="AC716" s="23" t="s">
        <v>30315</v>
      </c>
      <c r="AD716" s="23" t="s">
        <v>30315</v>
      </c>
      <c r="AE716" s="23" t="s">
        <v>30315</v>
      </c>
      <c r="AF716" s="23" t="s">
        <v>30315</v>
      </c>
      <c r="AG716" s="23" t="s">
        <v>30315</v>
      </c>
      <c r="AH716" s="23" t="s">
        <v>30315</v>
      </c>
      <c r="AI716" s="23" t="s">
        <v>30315</v>
      </c>
      <c r="AJ716" s="23" t="s">
        <v>30315</v>
      </c>
      <c r="AK716" s="23" t="s">
        <v>30315</v>
      </c>
      <c r="AL716" s="23" t="s">
        <v>30315</v>
      </c>
      <c r="AM716" s="23" t="s">
        <v>30315</v>
      </c>
      <c r="AN716" s="23" t="s">
        <v>30315</v>
      </c>
      <c r="AO716" s="23" t="s">
        <v>30315</v>
      </c>
      <c r="AP716" s="23" t="s">
        <v>30315</v>
      </c>
      <c r="AQ716" s="23" t="s">
        <v>30315</v>
      </c>
      <c r="AR716" s="23" t="s">
        <v>30315</v>
      </c>
      <c r="AS716" s="23" t="s">
        <v>30315</v>
      </c>
      <c r="AT716" s="23" t="s">
        <v>30315</v>
      </c>
      <c r="AU716" s="23" t="s">
        <v>30315</v>
      </c>
      <c r="AV716" s="23" t="s">
        <v>30315</v>
      </c>
      <c r="AW716" s="23" t="s">
        <v>30315</v>
      </c>
      <c r="AX716" s="23" t="s">
        <v>30315</v>
      </c>
      <c r="AY716" s="23" t="s">
        <v>30315</v>
      </c>
      <c r="AZ716" s="21" t="s">
        <v>27</v>
      </c>
      <c r="BA716" s="23" t="s">
        <v>30316</v>
      </c>
    </row>
    <row r="717">
      <c r="A717" s="21" t="s">
        <v>31785</v>
      </c>
      <c r="B717" s="21" t="s">
        <v>3637</v>
      </c>
      <c r="D717" s="21" t="s">
        <v>3638</v>
      </c>
      <c r="E717" s="24" t="s">
        <v>3640</v>
      </c>
      <c r="F717" s="23" t="s">
        <v>31786</v>
      </c>
      <c r="G717" s="21" t="s">
        <v>24</v>
      </c>
      <c r="H717" s="21" t="s">
        <v>26</v>
      </c>
      <c r="L717" s="21" t="s">
        <v>27</v>
      </c>
      <c r="M717" s="21" t="s">
        <v>3641</v>
      </c>
      <c r="N717" s="21" t="s">
        <v>54</v>
      </c>
      <c r="O717" s="21" t="s">
        <v>69</v>
      </c>
      <c r="R717" s="21"/>
      <c r="S717" s="23" t="s">
        <v>30315</v>
      </c>
      <c r="T717" s="23" t="s">
        <v>30315</v>
      </c>
      <c r="U717" s="23" t="s">
        <v>30315</v>
      </c>
      <c r="V717" s="23" t="s">
        <v>30315</v>
      </c>
      <c r="W717" s="23" t="s">
        <v>30315</v>
      </c>
      <c r="X717" s="23" t="s">
        <v>30315</v>
      </c>
      <c r="Z717" s="23" t="s">
        <v>30315</v>
      </c>
      <c r="AA717" s="23" t="s">
        <v>30315</v>
      </c>
      <c r="AB717" s="23" t="s">
        <v>30315</v>
      </c>
      <c r="AC717" s="23" t="s">
        <v>30315</v>
      </c>
      <c r="AD717" s="23" t="s">
        <v>30315</v>
      </c>
      <c r="AE717" s="23" t="s">
        <v>30315</v>
      </c>
      <c r="AF717" s="23" t="s">
        <v>30315</v>
      </c>
      <c r="AG717" s="23" t="s">
        <v>30315</v>
      </c>
      <c r="AH717" s="23" t="s">
        <v>30315</v>
      </c>
      <c r="AI717" s="23" t="s">
        <v>30315</v>
      </c>
      <c r="AJ717" s="23" t="s">
        <v>30315</v>
      </c>
      <c r="AK717" s="23" t="s">
        <v>30315</v>
      </c>
      <c r="AL717" s="23" t="s">
        <v>30315</v>
      </c>
      <c r="AM717" s="23" t="s">
        <v>30315</v>
      </c>
      <c r="AN717" s="23" t="s">
        <v>30315</v>
      </c>
      <c r="AO717" s="23" t="s">
        <v>30315</v>
      </c>
      <c r="AP717" s="23" t="s">
        <v>30315</v>
      </c>
      <c r="AQ717" s="23" t="s">
        <v>30315</v>
      </c>
      <c r="AR717" s="23" t="s">
        <v>30315</v>
      </c>
      <c r="AS717" s="23" t="s">
        <v>30315</v>
      </c>
      <c r="AT717" s="23" t="s">
        <v>30315</v>
      </c>
      <c r="AU717" s="23" t="s">
        <v>30315</v>
      </c>
      <c r="AV717" s="23" t="s">
        <v>30315</v>
      </c>
      <c r="AW717" s="23" t="s">
        <v>30315</v>
      </c>
      <c r="AX717" s="23" t="s">
        <v>30315</v>
      </c>
      <c r="AY717" s="23" t="s">
        <v>30315</v>
      </c>
      <c r="AZ717" s="21" t="s">
        <v>27</v>
      </c>
      <c r="BA717" s="23" t="s">
        <v>30316</v>
      </c>
    </row>
    <row r="718">
      <c r="A718" s="21" t="s">
        <v>31787</v>
      </c>
      <c r="B718" s="21" t="s">
        <v>3642</v>
      </c>
      <c r="D718" s="21" t="s">
        <v>3643</v>
      </c>
      <c r="E718" s="21" t="s">
        <v>3645</v>
      </c>
      <c r="F718" s="23" t="s">
        <v>31788</v>
      </c>
      <c r="G718" s="21" t="s">
        <v>594</v>
      </c>
      <c r="H718" s="21" t="s">
        <v>26</v>
      </c>
      <c r="L718" s="21" t="s">
        <v>27</v>
      </c>
      <c r="M718" s="21" t="s">
        <v>3646</v>
      </c>
      <c r="N718" s="21" t="s">
        <v>218</v>
      </c>
      <c r="O718" s="21" t="s">
        <v>77</v>
      </c>
      <c r="R718" s="21"/>
      <c r="S718" s="23" t="s">
        <v>30315</v>
      </c>
      <c r="T718" s="23" t="s">
        <v>30315</v>
      </c>
      <c r="U718" s="23" t="s">
        <v>30315</v>
      </c>
      <c r="V718" s="23" t="s">
        <v>30315</v>
      </c>
      <c r="W718" s="23" t="s">
        <v>30315</v>
      </c>
      <c r="X718" s="23" t="s">
        <v>30315</v>
      </c>
      <c r="Z718" s="23" t="s">
        <v>30315</v>
      </c>
      <c r="AA718" s="23" t="s">
        <v>30315</v>
      </c>
      <c r="AB718" s="23" t="s">
        <v>30315</v>
      </c>
      <c r="AC718" s="23" t="s">
        <v>30315</v>
      </c>
      <c r="AD718" s="23" t="s">
        <v>30315</v>
      </c>
      <c r="AE718" s="23" t="s">
        <v>30315</v>
      </c>
      <c r="AF718" s="23" t="s">
        <v>30315</v>
      </c>
      <c r="AG718" s="23" t="s">
        <v>30315</v>
      </c>
      <c r="AH718" s="23" t="s">
        <v>30315</v>
      </c>
      <c r="AI718" s="23" t="s">
        <v>30315</v>
      </c>
      <c r="AJ718" s="23" t="s">
        <v>30315</v>
      </c>
      <c r="AK718" s="23" t="s">
        <v>30315</v>
      </c>
      <c r="AL718" s="23" t="s">
        <v>30315</v>
      </c>
      <c r="AM718" s="23" t="s">
        <v>30315</v>
      </c>
      <c r="AN718" s="23" t="s">
        <v>30315</v>
      </c>
      <c r="AO718" s="23" t="s">
        <v>30315</v>
      </c>
      <c r="AP718" s="23" t="s">
        <v>30315</v>
      </c>
      <c r="AQ718" s="23" t="s">
        <v>30315</v>
      </c>
      <c r="AR718" s="23" t="s">
        <v>30315</v>
      </c>
      <c r="AS718" s="23" t="s">
        <v>30315</v>
      </c>
      <c r="AT718" s="23" t="s">
        <v>30315</v>
      </c>
      <c r="AU718" s="23" t="s">
        <v>30315</v>
      </c>
      <c r="AV718" s="23" t="s">
        <v>30315</v>
      </c>
      <c r="AW718" s="23" t="s">
        <v>30315</v>
      </c>
      <c r="AX718" s="23" t="s">
        <v>30315</v>
      </c>
      <c r="AY718" s="23" t="s">
        <v>30315</v>
      </c>
      <c r="AZ718" s="21" t="s">
        <v>27</v>
      </c>
      <c r="BA718" s="23" t="s">
        <v>30316</v>
      </c>
    </row>
    <row r="719">
      <c r="A719" s="21" t="s">
        <v>31789</v>
      </c>
      <c r="B719" s="21" t="s">
        <v>3647</v>
      </c>
      <c r="D719" s="21" t="s">
        <v>3648</v>
      </c>
      <c r="E719" s="24" t="s">
        <v>3650</v>
      </c>
      <c r="F719" s="23" t="s">
        <v>31790</v>
      </c>
      <c r="G719" s="21" t="s">
        <v>24</v>
      </c>
      <c r="H719" s="21" t="s">
        <v>26</v>
      </c>
      <c r="L719" s="21" t="s">
        <v>27</v>
      </c>
      <c r="N719" s="21" t="s">
        <v>54</v>
      </c>
      <c r="O719" s="21" t="s">
        <v>34</v>
      </c>
      <c r="R719" s="21"/>
      <c r="S719" s="23" t="s">
        <v>30315</v>
      </c>
      <c r="T719" s="23" t="s">
        <v>30315</v>
      </c>
      <c r="U719" s="23" t="s">
        <v>30315</v>
      </c>
      <c r="V719" s="23" t="s">
        <v>30315</v>
      </c>
      <c r="W719" s="23" t="s">
        <v>30315</v>
      </c>
      <c r="X719" s="23" t="s">
        <v>30315</v>
      </c>
      <c r="Z719" s="23" t="s">
        <v>30315</v>
      </c>
      <c r="AA719" s="23" t="s">
        <v>30315</v>
      </c>
      <c r="AB719" s="23" t="s">
        <v>30315</v>
      </c>
      <c r="AC719" s="23" t="s">
        <v>30315</v>
      </c>
      <c r="AD719" s="23" t="s">
        <v>30315</v>
      </c>
      <c r="AE719" s="23" t="s">
        <v>30315</v>
      </c>
      <c r="AF719" s="23" t="s">
        <v>30315</v>
      </c>
      <c r="AG719" s="23" t="s">
        <v>30315</v>
      </c>
      <c r="AH719" s="23" t="s">
        <v>30315</v>
      </c>
      <c r="AI719" s="23" t="s">
        <v>30315</v>
      </c>
      <c r="AJ719" s="23" t="s">
        <v>30315</v>
      </c>
      <c r="AK719" s="23" t="s">
        <v>30315</v>
      </c>
      <c r="AL719" s="23" t="s">
        <v>30315</v>
      </c>
      <c r="AM719" s="23" t="s">
        <v>30315</v>
      </c>
      <c r="AN719" s="23" t="s">
        <v>30315</v>
      </c>
      <c r="AO719" s="23" t="s">
        <v>30315</v>
      </c>
      <c r="AP719" s="23" t="s">
        <v>30315</v>
      </c>
      <c r="AQ719" s="23" t="s">
        <v>30315</v>
      </c>
      <c r="AR719" s="23" t="s">
        <v>30315</v>
      </c>
      <c r="AS719" s="23" t="s">
        <v>30315</v>
      </c>
      <c r="AT719" s="23" t="s">
        <v>30315</v>
      </c>
      <c r="AU719" s="23" t="s">
        <v>30315</v>
      </c>
      <c r="AV719" s="23" t="s">
        <v>30315</v>
      </c>
      <c r="AW719" s="23" t="s">
        <v>30315</v>
      </c>
      <c r="AX719" s="23" t="s">
        <v>30315</v>
      </c>
      <c r="AY719" s="23" t="s">
        <v>30315</v>
      </c>
      <c r="AZ719" s="21" t="s">
        <v>27</v>
      </c>
      <c r="BA719" s="23" t="s">
        <v>30316</v>
      </c>
    </row>
    <row r="720">
      <c r="A720" s="21" t="s">
        <v>31791</v>
      </c>
      <c r="B720" s="21" t="s">
        <v>3651</v>
      </c>
      <c r="D720" s="21" t="s">
        <v>3652</v>
      </c>
      <c r="E720" s="24" t="s">
        <v>3654</v>
      </c>
      <c r="F720" s="23" t="s">
        <v>31792</v>
      </c>
      <c r="G720" s="21" t="s">
        <v>24</v>
      </c>
      <c r="H720" s="21" t="s">
        <v>95</v>
      </c>
      <c r="I720" s="21" t="s">
        <v>3655</v>
      </c>
      <c r="J720" s="24" t="s">
        <v>3656</v>
      </c>
      <c r="K720" s="21" t="s">
        <v>1332</v>
      </c>
      <c r="L720" s="21" t="s">
        <v>116</v>
      </c>
      <c r="N720" s="21" t="s">
        <v>27</v>
      </c>
      <c r="O720" s="21" t="s">
        <v>27</v>
      </c>
      <c r="R720" s="21"/>
      <c r="S720" s="23" t="s">
        <v>30315</v>
      </c>
      <c r="T720" s="23" t="s">
        <v>30315</v>
      </c>
      <c r="U720" s="23" t="s">
        <v>30315</v>
      </c>
      <c r="V720" s="23" t="s">
        <v>30315</v>
      </c>
      <c r="W720" s="23" t="s">
        <v>30315</v>
      </c>
      <c r="X720" s="23" t="s">
        <v>30315</v>
      </c>
      <c r="Z720" s="23" t="s">
        <v>30315</v>
      </c>
      <c r="AA720" s="23" t="s">
        <v>30315</v>
      </c>
      <c r="AB720" s="23" t="s">
        <v>30315</v>
      </c>
      <c r="AC720" s="23" t="s">
        <v>30315</v>
      </c>
      <c r="AD720" s="23" t="s">
        <v>30315</v>
      </c>
      <c r="AE720" s="23" t="s">
        <v>30315</v>
      </c>
      <c r="AF720" s="23" t="s">
        <v>30315</v>
      </c>
      <c r="AG720" s="23" t="s">
        <v>30315</v>
      </c>
      <c r="AH720" s="23" t="s">
        <v>30315</v>
      </c>
      <c r="AI720" s="23" t="s">
        <v>30315</v>
      </c>
      <c r="AJ720" s="23" t="s">
        <v>30315</v>
      </c>
      <c r="AK720" s="23" t="s">
        <v>30315</v>
      </c>
      <c r="AL720" s="23" t="s">
        <v>30315</v>
      </c>
      <c r="AM720" s="23" t="s">
        <v>30315</v>
      </c>
      <c r="AN720" s="23" t="s">
        <v>30315</v>
      </c>
      <c r="AO720" s="23" t="s">
        <v>30315</v>
      </c>
      <c r="AP720" s="23" t="s">
        <v>30315</v>
      </c>
      <c r="AQ720" s="23" t="s">
        <v>30315</v>
      </c>
      <c r="AR720" s="23" t="s">
        <v>30315</v>
      </c>
      <c r="AS720" s="23" t="s">
        <v>30315</v>
      </c>
      <c r="AT720" s="23" t="s">
        <v>30315</v>
      </c>
      <c r="AU720" s="23" t="s">
        <v>30315</v>
      </c>
      <c r="AV720" s="23" t="s">
        <v>30315</v>
      </c>
      <c r="AW720" s="23" t="s">
        <v>30315</v>
      </c>
      <c r="AX720" s="23" t="s">
        <v>30315</v>
      </c>
      <c r="AY720" s="23" t="s">
        <v>30315</v>
      </c>
      <c r="AZ720" s="21" t="s">
        <v>27</v>
      </c>
      <c r="BA720" s="23" t="s">
        <v>30316</v>
      </c>
    </row>
    <row r="721">
      <c r="A721" s="21" t="s">
        <v>31793</v>
      </c>
      <c r="B721" s="21" t="s">
        <v>3651</v>
      </c>
      <c r="D721" s="21" t="s">
        <v>3652</v>
      </c>
      <c r="E721" s="24" t="s">
        <v>3654</v>
      </c>
      <c r="F721" s="23" t="s">
        <v>31792</v>
      </c>
      <c r="G721" s="21" t="s">
        <v>24</v>
      </c>
      <c r="H721" s="21" t="s">
        <v>95</v>
      </c>
      <c r="I721" s="21" t="s">
        <v>3655</v>
      </c>
      <c r="J721" s="24" t="s">
        <v>3656</v>
      </c>
      <c r="K721" s="21" t="s">
        <v>1332</v>
      </c>
      <c r="L721" s="21" t="s">
        <v>116</v>
      </c>
      <c r="N721" s="21" t="s">
        <v>27</v>
      </c>
      <c r="O721" s="21" t="s">
        <v>27</v>
      </c>
      <c r="R721" s="21"/>
      <c r="S721" s="23" t="s">
        <v>30315</v>
      </c>
      <c r="T721" s="23" t="s">
        <v>30315</v>
      </c>
      <c r="U721" s="23" t="s">
        <v>30315</v>
      </c>
      <c r="V721" s="23" t="s">
        <v>30315</v>
      </c>
      <c r="W721" s="23" t="s">
        <v>30315</v>
      </c>
      <c r="X721" s="23" t="s">
        <v>30315</v>
      </c>
      <c r="Z721" s="23" t="s">
        <v>30315</v>
      </c>
      <c r="AA721" s="23" t="s">
        <v>30315</v>
      </c>
      <c r="AB721" s="23" t="s">
        <v>30315</v>
      </c>
      <c r="AC721" s="23" t="s">
        <v>30315</v>
      </c>
      <c r="AD721" s="23" t="s">
        <v>30315</v>
      </c>
      <c r="AE721" s="23" t="s">
        <v>30315</v>
      </c>
      <c r="AF721" s="23" t="s">
        <v>30315</v>
      </c>
      <c r="AG721" s="23" t="s">
        <v>30315</v>
      </c>
      <c r="AH721" s="23" t="s">
        <v>30315</v>
      </c>
      <c r="AI721" s="23" t="s">
        <v>30315</v>
      </c>
      <c r="AJ721" s="23" t="s">
        <v>30315</v>
      </c>
      <c r="AK721" s="23" t="s">
        <v>30315</v>
      </c>
      <c r="AL721" s="23" t="s">
        <v>30315</v>
      </c>
      <c r="AM721" s="23" t="s">
        <v>30315</v>
      </c>
      <c r="AN721" s="23" t="s">
        <v>30315</v>
      </c>
      <c r="AO721" s="23" t="s">
        <v>30315</v>
      </c>
      <c r="AP721" s="23" t="s">
        <v>30315</v>
      </c>
      <c r="AQ721" s="23" t="s">
        <v>30315</v>
      </c>
      <c r="AR721" s="23" t="s">
        <v>30315</v>
      </c>
      <c r="AS721" s="23" t="s">
        <v>30315</v>
      </c>
      <c r="AT721" s="23" t="s">
        <v>30315</v>
      </c>
      <c r="AU721" s="23" t="s">
        <v>30315</v>
      </c>
      <c r="AV721" s="23" t="s">
        <v>30315</v>
      </c>
      <c r="AW721" s="23" t="s">
        <v>30315</v>
      </c>
      <c r="AX721" s="23" t="s">
        <v>30315</v>
      </c>
      <c r="AY721" s="23" t="s">
        <v>30315</v>
      </c>
      <c r="AZ721" s="21" t="s">
        <v>27</v>
      </c>
      <c r="BA721" s="23" t="s">
        <v>30316</v>
      </c>
    </row>
    <row r="722">
      <c r="A722" s="21" t="s">
        <v>31794</v>
      </c>
      <c r="B722" s="21" t="s">
        <v>31795</v>
      </c>
      <c r="D722" s="21" t="s">
        <v>31796</v>
      </c>
      <c r="E722" s="24" t="s">
        <v>31797</v>
      </c>
      <c r="F722" s="23" t="s">
        <v>31798</v>
      </c>
      <c r="G722" s="21" t="s">
        <v>24</v>
      </c>
      <c r="H722" s="21" t="s">
        <v>26</v>
      </c>
      <c r="L722" s="21" t="s">
        <v>27</v>
      </c>
      <c r="M722" s="21" t="s">
        <v>31799</v>
      </c>
      <c r="N722" s="21" t="s">
        <v>218</v>
      </c>
      <c r="O722" s="21" t="s">
        <v>62</v>
      </c>
      <c r="R722" s="21"/>
      <c r="S722" s="23" t="s">
        <v>30315</v>
      </c>
      <c r="T722" s="23" t="s">
        <v>30315</v>
      </c>
      <c r="U722" s="23" t="s">
        <v>30315</v>
      </c>
      <c r="V722" s="23" t="s">
        <v>30315</v>
      </c>
      <c r="W722" s="23" t="s">
        <v>30315</v>
      </c>
      <c r="X722" s="23" t="s">
        <v>30315</v>
      </c>
      <c r="Z722" s="23" t="s">
        <v>30315</v>
      </c>
      <c r="AA722" s="23" t="s">
        <v>30315</v>
      </c>
      <c r="AB722" s="23" t="s">
        <v>30315</v>
      </c>
      <c r="AC722" s="23" t="s">
        <v>30315</v>
      </c>
      <c r="AD722" s="23" t="s">
        <v>30315</v>
      </c>
      <c r="AE722" s="23" t="s">
        <v>30315</v>
      </c>
      <c r="AF722" s="23" t="s">
        <v>30315</v>
      </c>
      <c r="AG722" s="23" t="s">
        <v>30315</v>
      </c>
      <c r="AH722" s="23" t="s">
        <v>30315</v>
      </c>
      <c r="AI722" s="23" t="s">
        <v>30315</v>
      </c>
      <c r="AJ722" s="23" t="s">
        <v>30315</v>
      </c>
      <c r="AK722" s="23" t="s">
        <v>30315</v>
      </c>
      <c r="AL722" s="23" t="s">
        <v>30315</v>
      </c>
      <c r="AM722" s="23" t="s">
        <v>30315</v>
      </c>
      <c r="AN722" s="23" t="s">
        <v>30315</v>
      </c>
      <c r="AO722" s="23" t="s">
        <v>30315</v>
      </c>
      <c r="AP722" s="23" t="s">
        <v>30315</v>
      </c>
      <c r="AQ722" s="23" t="s">
        <v>30315</v>
      </c>
      <c r="AR722" s="23" t="s">
        <v>30315</v>
      </c>
      <c r="AS722" s="23" t="s">
        <v>30315</v>
      </c>
      <c r="AT722" s="23" t="s">
        <v>30315</v>
      </c>
      <c r="AU722" s="23" t="s">
        <v>30315</v>
      </c>
      <c r="AV722" s="23" t="s">
        <v>30315</v>
      </c>
      <c r="AW722" s="23" t="s">
        <v>30315</v>
      </c>
      <c r="AX722" s="23" t="s">
        <v>30315</v>
      </c>
      <c r="AY722" s="23" t="s">
        <v>30315</v>
      </c>
      <c r="AZ722" s="21" t="s">
        <v>27</v>
      </c>
      <c r="BA722" s="23" t="s">
        <v>30316</v>
      </c>
    </row>
    <row r="723">
      <c r="A723" s="21" t="s">
        <v>31800</v>
      </c>
      <c r="B723" s="21" t="s">
        <v>3657</v>
      </c>
      <c r="D723" s="21" t="s">
        <v>3658</v>
      </c>
      <c r="E723" s="24" t="s">
        <v>3660</v>
      </c>
      <c r="F723" s="23" t="s">
        <v>31801</v>
      </c>
      <c r="G723" s="21" t="s">
        <v>24</v>
      </c>
      <c r="H723" s="21" t="s">
        <v>40</v>
      </c>
      <c r="L723" s="21" t="s">
        <v>27</v>
      </c>
      <c r="N723" s="21" t="s">
        <v>27</v>
      </c>
      <c r="O723" s="21" t="s">
        <v>27</v>
      </c>
      <c r="P723" s="21" t="s">
        <v>3661</v>
      </c>
      <c r="Q723" s="21" t="s">
        <v>2096</v>
      </c>
      <c r="R723" s="21"/>
      <c r="S723" s="23" t="s">
        <v>30316</v>
      </c>
      <c r="T723" s="23" t="s">
        <v>30315</v>
      </c>
      <c r="U723" s="23" t="s">
        <v>30315</v>
      </c>
      <c r="V723" s="23" t="s">
        <v>30315</v>
      </c>
      <c r="W723" s="23" t="s">
        <v>30315</v>
      </c>
      <c r="X723" s="23" t="s">
        <v>30315</v>
      </c>
      <c r="Z723" s="23" t="s">
        <v>30316</v>
      </c>
      <c r="AA723" s="23" t="s">
        <v>30316</v>
      </c>
      <c r="AB723" s="23" t="s">
        <v>30316</v>
      </c>
      <c r="AC723" s="23" t="s">
        <v>30315</v>
      </c>
      <c r="AD723" s="23" t="s">
        <v>30315</v>
      </c>
      <c r="AE723" s="23" t="s">
        <v>30316</v>
      </c>
      <c r="AF723" s="23" t="s">
        <v>30316</v>
      </c>
      <c r="AG723" s="23" t="s">
        <v>30316</v>
      </c>
      <c r="AH723" s="23" t="s">
        <v>30316</v>
      </c>
      <c r="AI723" s="23" t="s">
        <v>30316</v>
      </c>
      <c r="AJ723" s="23" t="s">
        <v>30316</v>
      </c>
      <c r="AK723" s="23" t="s">
        <v>30316</v>
      </c>
      <c r="AL723" s="23" t="s">
        <v>30316</v>
      </c>
      <c r="AM723" s="23" t="s">
        <v>30315</v>
      </c>
      <c r="AN723" s="23" t="s">
        <v>30315</v>
      </c>
      <c r="AO723" s="23" t="s">
        <v>30315</v>
      </c>
      <c r="AP723" s="23" t="s">
        <v>30315</v>
      </c>
      <c r="AQ723" s="23" t="s">
        <v>30315</v>
      </c>
      <c r="AR723" s="23" t="s">
        <v>30316</v>
      </c>
      <c r="AS723" s="23" t="s">
        <v>30315</v>
      </c>
      <c r="AT723" s="23" t="s">
        <v>30315</v>
      </c>
      <c r="AU723" s="23" t="s">
        <v>30315</v>
      </c>
      <c r="AV723" s="23" t="s">
        <v>30315</v>
      </c>
      <c r="AW723" s="23" t="s">
        <v>30315</v>
      </c>
      <c r="AX723" s="23" t="s">
        <v>30316</v>
      </c>
      <c r="AY723" s="23" t="s">
        <v>30315</v>
      </c>
      <c r="AZ723" s="21" t="s">
        <v>353</v>
      </c>
      <c r="BA723" s="23" t="s">
        <v>30316</v>
      </c>
    </row>
    <row r="724">
      <c r="A724" s="21" t="s">
        <v>31802</v>
      </c>
      <c r="B724" s="21" t="s">
        <v>3663</v>
      </c>
      <c r="D724" s="21" t="s">
        <v>3664</v>
      </c>
      <c r="E724" s="24" t="s">
        <v>3666</v>
      </c>
      <c r="F724" s="23" t="s">
        <v>31803</v>
      </c>
      <c r="G724" s="21" t="s">
        <v>24</v>
      </c>
      <c r="H724" s="21" t="s">
        <v>95</v>
      </c>
      <c r="I724" s="21" t="s">
        <v>3655</v>
      </c>
      <c r="J724" s="24" t="s">
        <v>3656</v>
      </c>
      <c r="K724" s="21" t="s">
        <v>1965</v>
      </c>
      <c r="L724" s="21" t="s">
        <v>96</v>
      </c>
      <c r="N724" s="21" t="s">
        <v>27</v>
      </c>
      <c r="O724" s="21" t="s">
        <v>27</v>
      </c>
      <c r="R724" s="21"/>
      <c r="S724" s="23" t="s">
        <v>30315</v>
      </c>
      <c r="T724" s="23" t="s">
        <v>30315</v>
      </c>
      <c r="U724" s="23" t="s">
        <v>30315</v>
      </c>
      <c r="V724" s="23" t="s">
        <v>30315</v>
      </c>
      <c r="W724" s="23" t="s">
        <v>30315</v>
      </c>
      <c r="X724" s="23" t="s">
        <v>30315</v>
      </c>
      <c r="Z724" s="23" t="s">
        <v>30315</v>
      </c>
      <c r="AA724" s="23" t="s">
        <v>30315</v>
      </c>
      <c r="AB724" s="23" t="s">
        <v>30315</v>
      </c>
      <c r="AC724" s="23" t="s">
        <v>30315</v>
      </c>
      <c r="AD724" s="23" t="s">
        <v>30315</v>
      </c>
      <c r="AE724" s="23" t="s">
        <v>30315</v>
      </c>
      <c r="AF724" s="23" t="s">
        <v>30315</v>
      </c>
      <c r="AG724" s="23" t="s">
        <v>30315</v>
      </c>
      <c r="AH724" s="23" t="s">
        <v>30315</v>
      </c>
      <c r="AI724" s="23" t="s">
        <v>30315</v>
      </c>
      <c r="AJ724" s="23" t="s">
        <v>30315</v>
      </c>
      <c r="AK724" s="23" t="s">
        <v>30315</v>
      </c>
      <c r="AL724" s="23" t="s">
        <v>30315</v>
      </c>
      <c r="AM724" s="23" t="s">
        <v>30315</v>
      </c>
      <c r="AN724" s="23" t="s">
        <v>30315</v>
      </c>
      <c r="AO724" s="23" t="s">
        <v>30315</v>
      </c>
      <c r="AP724" s="23" t="s">
        <v>30315</v>
      </c>
      <c r="AQ724" s="23" t="s">
        <v>30315</v>
      </c>
      <c r="AR724" s="23" t="s">
        <v>30315</v>
      </c>
      <c r="AS724" s="23" t="s">
        <v>30315</v>
      </c>
      <c r="AT724" s="23" t="s">
        <v>30315</v>
      </c>
      <c r="AU724" s="23" t="s">
        <v>30315</v>
      </c>
      <c r="AV724" s="23" t="s">
        <v>30315</v>
      </c>
      <c r="AW724" s="23" t="s">
        <v>30315</v>
      </c>
      <c r="AX724" s="23" t="s">
        <v>30315</v>
      </c>
      <c r="AY724" s="23" t="s">
        <v>30315</v>
      </c>
      <c r="AZ724" s="21" t="s">
        <v>27</v>
      </c>
      <c r="BA724" s="23" t="s">
        <v>30316</v>
      </c>
    </row>
    <row r="725">
      <c r="A725" s="21" t="s">
        <v>31804</v>
      </c>
      <c r="B725" s="21" t="s">
        <v>3663</v>
      </c>
      <c r="D725" s="21" t="s">
        <v>3664</v>
      </c>
      <c r="E725" s="24" t="s">
        <v>3666</v>
      </c>
      <c r="F725" s="23" t="s">
        <v>31803</v>
      </c>
      <c r="G725" s="21" t="s">
        <v>24</v>
      </c>
      <c r="H725" s="21" t="s">
        <v>95</v>
      </c>
      <c r="I725" s="21" t="s">
        <v>3655</v>
      </c>
      <c r="J725" s="24" t="s">
        <v>3656</v>
      </c>
      <c r="K725" s="21" t="s">
        <v>1965</v>
      </c>
      <c r="L725" s="21" t="s">
        <v>96</v>
      </c>
      <c r="N725" s="21" t="s">
        <v>27</v>
      </c>
      <c r="O725" s="21" t="s">
        <v>27</v>
      </c>
      <c r="R725" s="21"/>
      <c r="S725" s="23" t="s">
        <v>30315</v>
      </c>
      <c r="T725" s="23" t="s">
        <v>30315</v>
      </c>
      <c r="U725" s="23" t="s">
        <v>30315</v>
      </c>
      <c r="V725" s="23" t="s">
        <v>30315</v>
      </c>
      <c r="W725" s="23" t="s">
        <v>30315</v>
      </c>
      <c r="X725" s="23" t="s">
        <v>30315</v>
      </c>
      <c r="Z725" s="23" t="s">
        <v>30315</v>
      </c>
      <c r="AA725" s="23" t="s">
        <v>30315</v>
      </c>
      <c r="AB725" s="23" t="s">
        <v>30315</v>
      </c>
      <c r="AC725" s="23" t="s">
        <v>30315</v>
      </c>
      <c r="AD725" s="23" t="s">
        <v>30315</v>
      </c>
      <c r="AE725" s="23" t="s">
        <v>30315</v>
      </c>
      <c r="AF725" s="23" t="s">
        <v>30315</v>
      </c>
      <c r="AG725" s="23" t="s">
        <v>30315</v>
      </c>
      <c r="AH725" s="23" t="s">
        <v>30315</v>
      </c>
      <c r="AI725" s="23" t="s">
        <v>30315</v>
      </c>
      <c r="AJ725" s="23" t="s">
        <v>30315</v>
      </c>
      <c r="AK725" s="23" t="s">
        <v>30315</v>
      </c>
      <c r="AL725" s="23" t="s">
        <v>30315</v>
      </c>
      <c r="AM725" s="23" t="s">
        <v>30315</v>
      </c>
      <c r="AN725" s="23" t="s">
        <v>30315</v>
      </c>
      <c r="AO725" s="23" t="s">
        <v>30315</v>
      </c>
      <c r="AP725" s="23" t="s">
        <v>30315</v>
      </c>
      <c r="AQ725" s="23" t="s">
        <v>30315</v>
      </c>
      <c r="AR725" s="23" t="s">
        <v>30315</v>
      </c>
      <c r="AS725" s="23" t="s">
        <v>30315</v>
      </c>
      <c r="AT725" s="23" t="s">
        <v>30315</v>
      </c>
      <c r="AU725" s="23" t="s">
        <v>30315</v>
      </c>
      <c r="AV725" s="23" t="s">
        <v>30315</v>
      </c>
      <c r="AW725" s="23" t="s">
        <v>30315</v>
      </c>
      <c r="AX725" s="23" t="s">
        <v>30315</v>
      </c>
      <c r="AY725" s="23" t="s">
        <v>30315</v>
      </c>
      <c r="AZ725" s="21" t="s">
        <v>27</v>
      </c>
      <c r="BA725" s="23" t="s">
        <v>30316</v>
      </c>
    </row>
    <row r="726">
      <c r="A726" s="21" t="s">
        <v>31805</v>
      </c>
      <c r="B726" s="21" t="s">
        <v>3667</v>
      </c>
      <c r="D726" s="21" t="s">
        <v>3668</v>
      </c>
      <c r="E726" s="24" t="s">
        <v>3670</v>
      </c>
      <c r="F726" s="23" t="s">
        <v>31806</v>
      </c>
      <c r="G726" s="21" t="s">
        <v>24</v>
      </c>
      <c r="H726" s="21" t="s">
        <v>26</v>
      </c>
      <c r="L726" s="21" t="s">
        <v>27</v>
      </c>
      <c r="M726" s="21" t="s">
        <v>3671</v>
      </c>
      <c r="N726" s="21" t="s">
        <v>61</v>
      </c>
      <c r="O726" s="21" t="s">
        <v>34</v>
      </c>
      <c r="R726" s="21"/>
      <c r="S726" s="23" t="s">
        <v>30315</v>
      </c>
      <c r="T726" s="23" t="s">
        <v>30315</v>
      </c>
      <c r="U726" s="23" t="s">
        <v>30315</v>
      </c>
      <c r="V726" s="23" t="s">
        <v>30315</v>
      </c>
      <c r="W726" s="23" t="s">
        <v>30315</v>
      </c>
      <c r="X726" s="23" t="s">
        <v>30315</v>
      </c>
      <c r="Z726" s="23" t="s">
        <v>30315</v>
      </c>
      <c r="AA726" s="23" t="s">
        <v>30315</v>
      </c>
      <c r="AB726" s="23" t="s">
        <v>30315</v>
      </c>
      <c r="AC726" s="23" t="s">
        <v>30315</v>
      </c>
      <c r="AD726" s="23" t="s">
        <v>30315</v>
      </c>
      <c r="AE726" s="23" t="s">
        <v>30315</v>
      </c>
      <c r="AF726" s="23" t="s">
        <v>30315</v>
      </c>
      <c r="AG726" s="23" t="s">
        <v>30315</v>
      </c>
      <c r="AH726" s="23" t="s">
        <v>30315</v>
      </c>
      <c r="AI726" s="23" t="s">
        <v>30315</v>
      </c>
      <c r="AJ726" s="23" t="s">
        <v>30315</v>
      </c>
      <c r="AK726" s="23" t="s">
        <v>30315</v>
      </c>
      <c r="AL726" s="23" t="s">
        <v>30315</v>
      </c>
      <c r="AM726" s="23" t="s">
        <v>30315</v>
      </c>
      <c r="AN726" s="23" t="s">
        <v>30315</v>
      </c>
      <c r="AO726" s="23" t="s">
        <v>30315</v>
      </c>
      <c r="AP726" s="23" t="s">
        <v>30315</v>
      </c>
      <c r="AQ726" s="23" t="s">
        <v>30315</v>
      </c>
      <c r="AR726" s="23" t="s">
        <v>30315</v>
      </c>
      <c r="AS726" s="23" t="s">
        <v>30315</v>
      </c>
      <c r="AT726" s="23" t="s">
        <v>30315</v>
      </c>
      <c r="AU726" s="23" t="s">
        <v>30315</v>
      </c>
      <c r="AV726" s="23" t="s">
        <v>30315</v>
      </c>
      <c r="AW726" s="23" t="s">
        <v>30315</v>
      </c>
      <c r="AX726" s="23" t="s">
        <v>30315</v>
      </c>
      <c r="AY726" s="23" t="s">
        <v>30315</v>
      </c>
      <c r="AZ726" s="21" t="s">
        <v>27</v>
      </c>
      <c r="BA726" s="23" t="s">
        <v>30316</v>
      </c>
    </row>
    <row r="727">
      <c r="A727" s="21" t="s">
        <v>31807</v>
      </c>
      <c r="B727" s="21" t="s">
        <v>3663</v>
      </c>
      <c r="D727" s="21" t="s">
        <v>3664</v>
      </c>
      <c r="E727" s="24" t="s">
        <v>3666</v>
      </c>
      <c r="F727" s="23" t="s">
        <v>31803</v>
      </c>
      <c r="G727" s="21" t="s">
        <v>24</v>
      </c>
      <c r="H727" s="21" t="s">
        <v>95</v>
      </c>
      <c r="I727" s="21" t="s">
        <v>3655</v>
      </c>
      <c r="J727" s="24" t="s">
        <v>3656</v>
      </c>
      <c r="K727" s="21" t="s">
        <v>1965</v>
      </c>
      <c r="L727" s="21" t="s">
        <v>116</v>
      </c>
      <c r="N727" s="21" t="s">
        <v>27</v>
      </c>
      <c r="O727" s="21" t="s">
        <v>27</v>
      </c>
      <c r="R727" s="21"/>
      <c r="S727" s="23" t="s">
        <v>30315</v>
      </c>
      <c r="T727" s="23" t="s">
        <v>30315</v>
      </c>
      <c r="U727" s="23" t="s">
        <v>30315</v>
      </c>
      <c r="V727" s="23" t="s">
        <v>30315</v>
      </c>
      <c r="W727" s="23" t="s">
        <v>30315</v>
      </c>
      <c r="X727" s="23" t="s">
        <v>30315</v>
      </c>
      <c r="Z727" s="23" t="s">
        <v>30315</v>
      </c>
      <c r="AA727" s="23" t="s">
        <v>30315</v>
      </c>
      <c r="AB727" s="23" t="s">
        <v>30315</v>
      </c>
      <c r="AC727" s="23" t="s">
        <v>30315</v>
      </c>
      <c r="AD727" s="23" t="s">
        <v>30315</v>
      </c>
      <c r="AE727" s="23" t="s">
        <v>30315</v>
      </c>
      <c r="AF727" s="23" t="s">
        <v>30315</v>
      </c>
      <c r="AG727" s="23" t="s">
        <v>30315</v>
      </c>
      <c r="AH727" s="23" t="s">
        <v>30315</v>
      </c>
      <c r="AI727" s="23" t="s">
        <v>30315</v>
      </c>
      <c r="AJ727" s="23" t="s">
        <v>30315</v>
      </c>
      <c r="AK727" s="23" t="s">
        <v>30315</v>
      </c>
      <c r="AL727" s="23" t="s">
        <v>30315</v>
      </c>
      <c r="AM727" s="23" t="s">
        <v>30315</v>
      </c>
      <c r="AN727" s="23" t="s">
        <v>30315</v>
      </c>
      <c r="AO727" s="23" t="s">
        <v>30315</v>
      </c>
      <c r="AP727" s="23" t="s">
        <v>30315</v>
      </c>
      <c r="AQ727" s="23" t="s">
        <v>30315</v>
      </c>
      <c r="AR727" s="23" t="s">
        <v>30315</v>
      </c>
      <c r="AS727" s="23" t="s">
        <v>30315</v>
      </c>
      <c r="AT727" s="23" t="s">
        <v>30315</v>
      </c>
      <c r="AU727" s="23" t="s">
        <v>30315</v>
      </c>
      <c r="AV727" s="23" t="s">
        <v>30315</v>
      </c>
      <c r="AW727" s="23" t="s">
        <v>30315</v>
      </c>
      <c r="AX727" s="23" t="s">
        <v>30315</v>
      </c>
      <c r="AY727" s="23" t="s">
        <v>30315</v>
      </c>
      <c r="AZ727" s="21" t="s">
        <v>27</v>
      </c>
      <c r="BA727" s="23" t="s">
        <v>30316</v>
      </c>
    </row>
    <row r="728">
      <c r="A728" s="21" t="s">
        <v>31808</v>
      </c>
      <c r="B728" s="21" t="s">
        <v>3672</v>
      </c>
      <c r="D728" s="21" t="s">
        <v>3673</v>
      </c>
      <c r="E728" s="21" t="s">
        <v>31809</v>
      </c>
      <c r="F728" s="23" t="s">
        <v>31810</v>
      </c>
      <c r="G728" s="21" t="s">
        <v>24</v>
      </c>
      <c r="H728" s="21" t="s">
        <v>27</v>
      </c>
      <c r="L728" s="21" t="s">
        <v>27</v>
      </c>
      <c r="N728" s="21" t="s">
        <v>27</v>
      </c>
      <c r="O728" s="21" t="s">
        <v>27</v>
      </c>
      <c r="R728" s="21"/>
      <c r="S728" s="23" t="s">
        <v>30315</v>
      </c>
      <c r="T728" s="23" t="s">
        <v>30315</v>
      </c>
      <c r="U728" s="23" t="s">
        <v>30315</v>
      </c>
      <c r="V728" s="23" t="s">
        <v>30315</v>
      </c>
      <c r="W728" s="23" t="s">
        <v>30315</v>
      </c>
      <c r="X728" s="23" t="s">
        <v>30315</v>
      </c>
      <c r="Z728" s="23" t="s">
        <v>30315</v>
      </c>
      <c r="AA728" s="23" t="s">
        <v>30315</v>
      </c>
      <c r="AB728" s="23" t="s">
        <v>30315</v>
      </c>
      <c r="AC728" s="23" t="s">
        <v>30315</v>
      </c>
      <c r="AD728" s="23" t="s">
        <v>30315</v>
      </c>
      <c r="AE728" s="23" t="s">
        <v>30315</v>
      </c>
      <c r="AF728" s="23" t="s">
        <v>30315</v>
      </c>
      <c r="AG728" s="23" t="s">
        <v>30315</v>
      </c>
      <c r="AH728" s="23" t="s">
        <v>30315</v>
      </c>
      <c r="AI728" s="23" t="s">
        <v>30315</v>
      </c>
      <c r="AJ728" s="23" t="s">
        <v>30315</v>
      </c>
      <c r="AK728" s="23" t="s">
        <v>30315</v>
      </c>
      <c r="AL728" s="23" t="s">
        <v>30315</v>
      </c>
      <c r="AM728" s="23" t="s">
        <v>30315</v>
      </c>
      <c r="AN728" s="23" t="s">
        <v>30315</v>
      </c>
      <c r="AO728" s="23" t="s">
        <v>30315</v>
      </c>
      <c r="AP728" s="23" t="s">
        <v>30315</v>
      </c>
      <c r="AQ728" s="23" t="s">
        <v>30315</v>
      </c>
      <c r="AR728" s="23" t="s">
        <v>30315</v>
      </c>
      <c r="AS728" s="23" t="s">
        <v>30315</v>
      </c>
      <c r="AT728" s="23" t="s">
        <v>30315</v>
      </c>
      <c r="AU728" s="23" t="s">
        <v>30315</v>
      </c>
      <c r="AV728" s="23" t="s">
        <v>30315</v>
      </c>
      <c r="AW728" s="23" t="s">
        <v>30315</v>
      </c>
      <c r="AX728" s="23" t="s">
        <v>30315</v>
      </c>
      <c r="AY728" s="23" t="s">
        <v>30315</v>
      </c>
      <c r="AZ728" s="21" t="s">
        <v>27</v>
      </c>
      <c r="BA728" s="23" t="s">
        <v>30316</v>
      </c>
    </row>
    <row r="729">
      <c r="A729" s="21" t="s">
        <v>31811</v>
      </c>
      <c r="B729" s="21" t="s">
        <v>3675</v>
      </c>
      <c r="D729" s="21" t="s">
        <v>3676</v>
      </c>
      <c r="E729" s="24" t="s">
        <v>3678</v>
      </c>
      <c r="F729" s="23" t="s">
        <v>31812</v>
      </c>
      <c r="G729" s="21" t="s">
        <v>24</v>
      </c>
      <c r="H729" s="21" t="s">
        <v>95</v>
      </c>
      <c r="I729" s="21" t="s">
        <v>3679</v>
      </c>
      <c r="J729" s="24" t="s">
        <v>3680</v>
      </c>
      <c r="K729" s="21" t="s">
        <v>156</v>
      </c>
      <c r="L729" s="21" t="s">
        <v>692</v>
      </c>
      <c r="N729" s="21" t="s">
        <v>27</v>
      </c>
      <c r="O729" s="21" t="s">
        <v>27</v>
      </c>
      <c r="R729" s="21"/>
      <c r="S729" s="23" t="s">
        <v>30315</v>
      </c>
      <c r="T729" s="23" t="s">
        <v>30315</v>
      </c>
      <c r="U729" s="23" t="s">
        <v>30315</v>
      </c>
      <c r="V729" s="23" t="s">
        <v>30315</v>
      </c>
      <c r="W729" s="23" t="s">
        <v>30315</v>
      </c>
      <c r="X729" s="23" t="s">
        <v>30315</v>
      </c>
      <c r="Z729" s="23" t="s">
        <v>30315</v>
      </c>
      <c r="AA729" s="23" t="s">
        <v>30315</v>
      </c>
      <c r="AB729" s="23" t="s">
        <v>30315</v>
      </c>
      <c r="AC729" s="23" t="s">
        <v>30315</v>
      </c>
      <c r="AD729" s="23" t="s">
        <v>30315</v>
      </c>
      <c r="AE729" s="23" t="s">
        <v>30315</v>
      </c>
      <c r="AF729" s="23" t="s">
        <v>30315</v>
      </c>
      <c r="AG729" s="23" t="s">
        <v>30315</v>
      </c>
      <c r="AH729" s="23" t="s">
        <v>30315</v>
      </c>
      <c r="AI729" s="23" t="s">
        <v>30315</v>
      </c>
      <c r="AJ729" s="23" t="s">
        <v>30315</v>
      </c>
      <c r="AK729" s="23" t="s">
        <v>30315</v>
      </c>
      <c r="AL729" s="23" t="s">
        <v>30315</v>
      </c>
      <c r="AM729" s="23" t="s">
        <v>30315</v>
      </c>
      <c r="AN729" s="23" t="s">
        <v>30315</v>
      </c>
      <c r="AO729" s="23" t="s">
        <v>30315</v>
      </c>
      <c r="AP729" s="23" t="s">
        <v>30315</v>
      </c>
      <c r="AQ729" s="23" t="s">
        <v>30315</v>
      </c>
      <c r="AR729" s="23" t="s">
        <v>30315</v>
      </c>
      <c r="AS729" s="23" t="s">
        <v>30315</v>
      </c>
      <c r="AT729" s="23" t="s">
        <v>30315</v>
      </c>
      <c r="AU729" s="23" t="s">
        <v>30315</v>
      </c>
      <c r="AV729" s="23" t="s">
        <v>30315</v>
      </c>
      <c r="AW729" s="23" t="s">
        <v>30315</v>
      </c>
      <c r="AX729" s="23" t="s">
        <v>30315</v>
      </c>
      <c r="AY729" s="23" t="s">
        <v>30315</v>
      </c>
      <c r="AZ729" s="21" t="s">
        <v>27</v>
      </c>
      <c r="BA729" s="23" t="s">
        <v>30316</v>
      </c>
    </row>
    <row r="730">
      <c r="A730" s="21" t="s">
        <v>31813</v>
      </c>
      <c r="B730" s="21" t="s">
        <v>3681</v>
      </c>
      <c r="D730" s="21" t="s">
        <v>3682</v>
      </c>
      <c r="E730" s="21" t="s">
        <v>31809</v>
      </c>
      <c r="F730" s="23" t="s">
        <v>31814</v>
      </c>
      <c r="G730" s="21" t="s">
        <v>24</v>
      </c>
      <c r="H730" s="21" t="s">
        <v>27</v>
      </c>
      <c r="L730" s="21" t="s">
        <v>27</v>
      </c>
      <c r="N730" s="21" t="s">
        <v>27</v>
      </c>
      <c r="O730" s="21" t="s">
        <v>27</v>
      </c>
      <c r="R730" s="21"/>
      <c r="S730" s="23" t="s">
        <v>30315</v>
      </c>
      <c r="T730" s="23" t="s">
        <v>30315</v>
      </c>
      <c r="U730" s="23" t="s">
        <v>30315</v>
      </c>
      <c r="V730" s="23" t="s">
        <v>30315</v>
      </c>
      <c r="W730" s="23" t="s">
        <v>30315</v>
      </c>
      <c r="X730" s="23" t="s">
        <v>30315</v>
      </c>
      <c r="Z730" s="23" t="s">
        <v>30315</v>
      </c>
      <c r="AA730" s="23" t="s">
        <v>30315</v>
      </c>
      <c r="AB730" s="23" t="s">
        <v>30315</v>
      </c>
      <c r="AC730" s="23" t="s">
        <v>30315</v>
      </c>
      <c r="AD730" s="23" t="s">
        <v>30315</v>
      </c>
      <c r="AE730" s="23" t="s">
        <v>30315</v>
      </c>
      <c r="AF730" s="23" t="s">
        <v>30315</v>
      </c>
      <c r="AG730" s="23" t="s">
        <v>30315</v>
      </c>
      <c r="AH730" s="23" t="s">
        <v>30315</v>
      </c>
      <c r="AI730" s="23" t="s">
        <v>30315</v>
      </c>
      <c r="AJ730" s="23" t="s">
        <v>30315</v>
      </c>
      <c r="AK730" s="23" t="s">
        <v>30315</v>
      </c>
      <c r="AL730" s="23" t="s">
        <v>30315</v>
      </c>
      <c r="AM730" s="23" t="s">
        <v>30315</v>
      </c>
      <c r="AN730" s="23" t="s">
        <v>30315</v>
      </c>
      <c r="AO730" s="23" t="s">
        <v>30315</v>
      </c>
      <c r="AP730" s="23" t="s">
        <v>30315</v>
      </c>
      <c r="AQ730" s="23" t="s">
        <v>30315</v>
      </c>
      <c r="AR730" s="23" t="s">
        <v>30315</v>
      </c>
      <c r="AS730" s="23" t="s">
        <v>30315</v>
      </c>
      <c r="AT730" s="23" t="s">
        <v>30315</v>
      </c>
      <c r="AU730" s="23" t="s">
        <v>30315</v>
      </c>
      <c r="AV730" s="23" t="s">
        <v>30315</v>
      </c>
      <c r="AW730" s="23" t="s">
        <v>30315</v>
      </c>
      <c r="AX730" s="23" t="s">
        <v>30315</v>
      </c>
      <c r="AY730" s="23" t="s">
        <v>30315</v>
      </c>
      <c r="AZ730" s="21" t="s">
        <v>27</v>
      </c>
      <c r="BA730" s="23" t="s">
        <v>30316</v>
      </c>
    </row>
    <row r="731">
      <c r="A731" s="21" t="s">
        <v>31815</v>
      </c>
      <c r="B731" s="21" t="s">
        <v>3684</v>
      </c>
      <c r="D731" s="21" t="s">
        <v>3685</v>
      </c>
      <c r="E731" s="24" t="s">
        <v>3687</v>
      </c>
      <c r="F731" s="23" t="s">
        <v>31816</v>
      </c>
      <c r="G731" s="21" t="s">
        <v>24</v>
      </c>
      <c r="H731" s="21" t="s">
        <v>95</v>
      </c>
      <c r="I731" s="21" t="s">
        <v>3688</v>
      </c>
      <c r="J731" s="24" t="s">
        <v>3689</v>
      </c>
      <c r="K731" s="21" t="s">
        <v>3690</v>
      </c>
      <c r="L731" s="21" t="s">
        <v>96</v>
      </c>
      <c r="N731" s="21" t="s">
        <v>27</v>
      </c>
      <c r="O731" s="21" t="s">
        <v>27</v>
      </c>
      <c r="R731" s="21"/>
      <c r="S731" s="23" t="s">
        <v>30315</v>
      </c>
      <c r="T731" s="23" t="s">
        <v>30315</v>
      </c>
      <c r="U731" s="23" t="s">
        <v>30315</v>
      </c>
      <c r="V731" s="23" t="s">
        <v>30315</v>
      </c>
      <c r="W731" s="23" t="s">
        <v>30315</v>
      </c>
      <c r="X731" s="23" t="s">
        <v>30315</v>
      </c>
      <c r="Z731" s="23" t="s">
        <v>30315</v>
      </c>
      <c r="AA731" s="23" t="s">
        <v>30315</v>
      </c>
      <c r="AB731" s="23" t="s">
        <v>30315</v>
      </c>
      <c r="AC731" s="23" t="s">
        <v>30315</v>
      </c>
      <c r="AD731" s="23" t="s">
        <v>30315</v>
      </c>
      <c r="AE731" s="23" t="s">
        <v>30315</v>
      </c>
      <c r="AF731" s="23" t="s">
        <v>30315</v>
      </c>
      <c r="AG731" s="23" t="s">
        <v>30315</v>
      </c>
      <c r="AH731" s="23" t="s">
        <v>30315</v>
      </c>
      <c r="AI731" s="23" t="s">
        <v>30315</v>
      </c>
      <c r="AJ731" s="23" t="s">
        <v>30315</v>
      </c>
      <c r="AK731" s="23" t="s">
        <v>30315</v>
      </c>
      <c r="AL731" s="23" t="s">
        <v>30315</v>
      </c>
      <c r="AM731" s="23" t="s">
        <v>30315</v>
      </c>
      <c r="AN731" s="23" t="s">
        <v>30315</v>
      </c>
      <c r="AO731" s="23" t="s">
        <v>30315</v>
      </c>
      <c r="AP731" s="23" t="s">
        <v>30315</v>
      </c>
      <c r="AQ731" s="23" t="s">
        <v>30315</v>
      </c>
      <c r="AR731" s="23" t="s">
        <v>30315</v>
      </c>
      <c r="AS731" s="23" t="s">
        <v>30315</v>
      </c>
      <c r="AT731" s="23" t="s">
        <v>30315</v>
      </c>
      <c r="AU731" s="23" t="s">
        <v>30315</v>
      </c>
      <c r="AV731" s="23" t="s">
        <v>30315</v>
      </c>
      <c r="AW731" s="23" t="s">
        <v>30315</v>
      </c>
      <c r="AX731" s="23" t="s">
        <v>30315</v>
      </c>
      <c r="AY731" s="23" t="s">
        <v>30315</v>
      </c>
      <c r="AZ731" s="21" t="s">
        <v>27</v>
      </c>
      <c r="BA731" s="23" t="s">
        <v>30316</v>
      </c>
    </row>
    <row r="732">
      <c r="A732" s="21" t="s">
        <v>31817</v>
      </c>
      <c r="B732" s="21" t="s">
        <v>3691</v>
      </c>
      <c r="D732" s="21" t="s">
        <v>3692</v>
      </c>
      <c r="E732" s="24" t="s">
        <v>3694</v>
      </c>
      <c r="F732" s="23" t="s">
        <v>31818</v>
      </c>
      <c r="G732" s="21" t="s">
        <v>24</v>
      </c>
      <c r="H732" s="21" t="s">
        <v>26</v>
      </c>
      <c r="L732" s="21" t="s">
        <v>27</v>
      </c>
      <c r="M732" s="21" t="s">
        <v>3695</v>
      </c>
      <c r="N732" s="21" t="s">
        <v>218</v>
      </c>
      <c r="O732" s="21" t="s">
        <v>34</v>
      </c>
      <c r="R732" s="21"/>
      <c r="S732" s="23" t="s">
        <v>30315</v>
      </c>
      <c r="T732" s="23" t="s">
        <v>30315</v>
      </c>
      <c r="U732" s="23" t="s">
        <v>30315</v>
      </c>
      <c r="V732" s="23" t="s">
        <v>30315</v>
      </c>
      <c r="W732" s="23" t="s">
        <v>30315</v>
      </c>
      <c r="X732" s="23" t="s">
        <v>30315</v>
      </c>
      <c r="Z732" s="23" t="s">
        <v>30315</v>
      </c>
      <c r="AA732" s="23" t="s">
        <v>30315</v>
      </c>
      <c r="AB732" s="23" t="s">
        <v>30315</v>
      </c>
      <c r="AC732" s="23" t="s">
        <v>30315</v>
      </c>
      <c r="AD732" s="23" t="s">
        <v>30315</v>
      </c>
      <c r="AE732" s="23" t="s">
        <v>30315</v>
      </c>
      <c r="AF732" s="23" t="s">
        <v>30315</v>
      </c>
      <c r="AG732" s="23" t="s">
        <v>30315</v>
      </c>
      <c r="AH732" s="23" t="s">
        <v>30315</v>
      </c>
      <c r="AI732" s="23" t="s">
        <v>30315</v>
      </c>
      <c r="AJ732" s="23" t="s">
        <v>30315</v>
      </c>
      <c r="AK732" s="23" t="s">
        <v>30315</v>
      </c>
      <c r="AL732" s="23" t="s">
        <v>30315</v>
      </c>
      <c r="AM732" s="23" t="s">
        <v>30315</v>
      </c>
      <c r="AN732" s="23" t="s">
        <v>30315</v>
      </c>
      <c r="AO732" s="23" t="s">
        <v>30315</v>
      </c>
      <c r="AP732" s="23" t="s">
        <v>30315</v>
      </c>
      <c r="AQ732" s="23" t="s">
        <v>30315</v>
      </c>
      <c r="AR732" s="23" t="s">
        <v>30315</v>
      </c>
      <c r="AS732" s="23" t="s">
        <v>30315</v>
      </c>
      <c r="AT732" s="23" t="s">
        <v>30315</v>
      </c>
      <c r="AU732" s="23" t="s">
        <v>30315</v>
      </c>
      <c r="AV732" s="23" t="s">
        <v>30315</v>
      </c>
      <c r="AW732" s="23" t="s">
        <v>30315</v>
      </c>
      <c r="AX732" s="23" t="s">
        <v>30315</v>
      </c>
      <c r="AY732" s="23" t="s">
        <v>30315</v>
      </c>
      <c r="AZ732" s="21" t="s">
        <v>27</v>
      </c>
      <c r="BA732" s="23" t="s">
        <v>30316</v>
      </c>
    </row>
    <row r="733">
      <c r="A733" s="21" t="s">
        <v>31819</v>
      </c>
      <c r="B733" s="21" t="s">
        <v>3696</v>
      </c>
      <c r="D733" s="21" t="s">
        <v>3697</v>
      </c>
      <c r="E733" s="24" t="s">
        <v>3699</v>
      </c>
      <c r="F733" s="23" t="s">
        <v>31820</v>
      </c>
      <c r="G733" s="21" t="s">
        <v>24</v>
      </c>
      <c r="H733" s="21" t="s">
        <v>26</v>
      </c>
      <c r="L733" s="21" t="s">
        <v>27</v>
      </c>
      <c r="M733" s="21" t="s">
        <v>3700</v>
      </c>
      <c r="N733" s="21" t="s">
        <v>33</v>
      </c>
      <c r="O733" s="21" t="s">
        <v>62</v>
      </c>
      <c r="R733" s="21"/>
      <c r="S733" s="23" t="s">
        <v>30315</v>
      </c>
      <c r="T733" s="23" t="s">
        <v>30315</v>
      </c>
      <c r="U733" s="23" t="s">
        <v>30315</v>
      </c>
      <c r="V733" s="23" t="s">
        <v>30315</v>
      </c>
      <c r="W733" s="23" t="s">
        <v>30315</v>
      </c>
      <c r="X733" s="23" t="s">
        <v>30315</v>
      </c>
      <c r="Z733" s="23" t="s">
        <v>30315</v>
      </c>
      <c r="AA733" s="23" t="s">
        <v>30315</v>
      </c>
      <c r="AB733" s="23" t="s">
        <v>30315</v>
      </c>
      <c r="AC733" s="23" t="s">
        <v>30315</v>
      </c>
      <c r="AD733" s="23" t="s">
        <v>30315</v>
      </c>
      <c r="AE733" s="23" t="s">
        <v>30315</v>
      </c>
      <c r="AF733" s="23" t="s">
        <v>30315</v>
      </c>
      <c r="AG733" s="23" t="s">
        <v>30315</v>
      </c>
      <c r="AH733" s="23" t="s">
        <v>30315</v>
      </c>
      <c r="AI733" s="23" t="s">
        <v>30315</v>
      </c>
      <c r="AJ733" s="23" t="s">
        <v>30315</v>
      </c>
      <c r="AK733" s="23" t="s">
        <v>30315</v>
      </c>
      <c r="AL733" s="23" t="s">
        <v>30315</v>
      </c>
      <c r="AM733" s="23" t="s">
        <v>30315</v>
      </c>
      <c r="AN733" s="23" t="s">
        <v>30315</v>
      </c>
      <c r="AO733" s="23" t="s">
        <v>30315</v>
      </c>
      <c r="AP733" s="23" t="s">
        <v>30315</v>
      </c>
      <c r="AQ733" s="23" t="s">
        <v>30315</v>
      </c>
      <c r="AR733" s="23" t="s">
        <v>30315</v>
      </c>
      <c r="AS733" s="23" t="s">
        <v>30315</v>
      </c>
      <c r="AT733" s="23" t="s">
        <v>30315</v>
      </c>
      <c r="AU733" s="23" t="s">
        <v>30315</v>
      </c>
      <c r="AV733" s="23" t="s">
        <v>30315</v>
      </c>
      <c r="AW733" s="23" t="s">
        <v>30315</v>
      </c>
      <c r="AX733" s="23" t="s">
        <v>30315</v>
      </c>
      <c r="AY733" s="23" t="s">
        <v>30315</v>
      </c>
      <c r="AZ733" s="21" t="s">
        <v>27</v>
      </c>
      <c r="BA733" s="23" t="s">
        <v>30316</v>
      </c>
    </row>
    <row r="734">
      <c r="A734" s="21" t="s">
        <v>31821</v>
      </c>
      <c r="B734" s="21" t="s">
        <v>3701</v>
      </c>
      <c r="D734" s="21" t="s">
        <v>3702</v>
      </c>
      <c r="E734" s="24" t="s">
        <v>3704</v>
      </c>
      <c r="F734" s="23" t="s">
        <v>31822</v>
      </c>
      <c r="G734" s="21" t="s">
        <v>24</v>
      </c>
      <c r="H734" s="21" t="s">
        <v>95</v>
      </c>
      <c r="I734" s="21" t="s">
        <v>3705</v>
      </c>
      <c r="J734" s="24" t="s">
        <v>3706</v>
      </c>
      <c r="K734" s="21" t="s">
        <v>156</v>
      </c>
      <c r="L734" s="21" t="s">
        <v>116</v>
      </c>
      <c r="N734" s="21" t="s">
        <v>27</v>
      </c>
      <c r="O734" s="21" t="s">
        <v>27</v>
      </c>
      <c r="R734" s="21"/>
      <c r="S734" s="23" t="s">
        <v>30315</v>
      </c>
      <c r="T734" s="23" t="s">
        <v>30315</v>
      </c>
      <c r="U734" s="23" t="s">
        <v>30315</v>
      </c>
      <c r="V734" s="23" t="s">
        <v>30315</v>
      </c>
      <c r="W734" s="23" t="s">
        <v>30315</v>
      </c>
      <c r="X734" s="23" t="s">
        <v>30315</v>
      </c>
      <c r="Z734" s="23" t="s">
        <v>30315</v>
      </c>
      <c r="AA734" s="23" t="s">
        <v>30315</v>
      </c>
      <c r="AB734" s="23" t="s">
        <v>30315</v>
      </c>
      <c r="AC734" s="23" t="s">
        <v>30315</v>
      </c>
      <c r="AD734" s="23" t="s">
        <v>30315</v>
      </c>
      <c r="AE734" s="23" t="s">
        <v>30315</v>
      </c>
      <c r="AF734" s="23" t="s">
        <v>30315</v>
      </c>
      <c r="AG734" s="23" t="s">
        <v>30315</v>
      </c>
      <c r="AH734" s="23" t="s">
        <v>30315</v>
      </c>
      <c r="AI734" s="23" t="s">
        <v>30315</v>
      </c>
      <c r="AJ734" s="23" t="s">
        <v>30315</v>
      </c>
      <c r="AK734" s="23" t="s">
        <v>30315</v>
      </c>
      <c r="AL734" s="23" t="s">
        <v>30315</v>
      </c>
      <c r="AM734" s="23" t="s">
        <v>30315</v>
      </c>
      <c r="AN734" s="23" t="s">
        <v>30315</v>
      </c>
      <c r="AO734" s="23" t="s">
        <v>30315</v>
      </c>
      <c r="AP734" s="23" t="s">
        <v>30315</v>
      </c>
      <c r="AQ734" s="23" t="s">
        <v>30315</v>
      </c>
      <c r="AR734" s="23" t="s">
        <v>30315</v>
      </c>
      <c r="AS734" s="23" t="s">
        <v>30315</v>
      </c>
      <c r="AT734" s="23" t="s">
        <v>30315</v>
      </c>
      <c r="AU734" s="23" t="s">
        <v>30315</v>
      </c>
      <c r="AV734" s="23" t="s">
        <v>30315</v>
      </c>
      <c r="AW734" s="23" t="s">
        <v>30315</v>
      </c>
      <c r="AX734" s="23" t="s">
        <v>30315</v>
      </c>
      <c r="AY734" s="23" t="s">
        <v>30315</v>
      </c>
      <c r="AZ734" s="21" t="s">
        <v>27</v>
      </c>
      <c r="BA734" s="23" t="s">
        <v>30316</v>
      </c>
    </row>
    <row r="735">
      <c r="A735" s="21" t="s">
        <v>31823</v>
      </c>
      <c r="B735" s="21" t="s">
        <v>3707</v>
      </c>
      <c r="D735" s="21" t="s">
        <v>3708</v>
      </c>
      <c r="E735" s="21" t="s">
        <v>3707</v>
      </c>
      <c r="F735" s="23" t="s">
        <v>31824</v>
      </c>
      <c r="G735" s="21" t="s">
        <v>24</v>
      </c>
      <c r="H735" s="21" t="s">
        <v>26</v>
      </c>
      <c r="L735" s="21" t="s">
        <v>27</v>
      </c>
      <c r="N735" s="21" t="s">
        <v>27</v>
      </c>
      <c r="O735" s="21" t="s">
        <v>27</v>
      </c>
      <c r="R735" s="21"/>
      <c r="S735" s="23" t="s">
        <v>30315</v>
      </c>
      <c r="T735" s="23" t="s">
        <v>30315</v>
      </c>
      <c r="U735" s="23" t="s">
        <v>30315</v>
      </c>
      <c r="V735" s="23" t="s">
        <v>30315</v>
      </c>
      <c r="W735" s="23" t="s">
        <v>30315</v>
      </c>
      <c r="X735" s="23" t="s">
        <v>30315</v>
      </c>
      <c r="Z735" s="23" t="s">
        <v>30315</v>
      </c>
      <c r="AA735" s="23" t="s">
        <v>30315</v>
      </c>
      <c r="AB735" s="23" t="s">
        <v>30315</v>
      </c>
      <c r="AC735" s="23" t="s">
        <v>30315</v>
      </c>
      <c r="AD735" s="23" t="s">
        <v>30315</v>
      </c>
      <c r="AE735" s="23" t="s">
        <v>30315</v>
      </c>
      <c r="AF735" s="23" t="s">
        <v>30315</v>
      </c>
      <c r="AG735" s="23" t="s">
        <v>30315</v>
      </c>
      <c r="AH735" s="23" t="s">
        <v>30315</v>
      </c>
      <c r="AI735" s="23" t="s">
        <v>30315</v>
      </c>
      <c r="AJ735" s="23" t="s">
        <v>30315</v>
      </c>
      <c r="AK735" s="23" t="s">
        <v>30315</v>
      </c>
      <c r="AL735" s="23" t="s">
        <v>30315</v>
      </c>
      <c r="AM735" s="23" t="s">
        <v>30315</v>
      </c>
      <c r="AN735" s="23" t="s">
        <v>30315</v>
      </c>
      <c r="AO735" s="23" t="s">
        <v>30315</v>
      </c>
      <c r="AP735" s="23" t="s">
        <v>30315</v>
      </c>
      <c r="AQ735" s="23" t="s">
        <v>30315</v>
      </c>
      <c r="AR735" s="23" t="s">
        <v>30315</v>
      </c>
      <c r="AS735" s="23" t="s">
        <v>30315</v>
      </c>
      <c r="AT735" s="23" t="s">
        <v>30315</v>
      </c>
      <c r="AU735" s="23" t="s">
        <v>30315</v>
      </c>
      <c r="AV735" s="23" t="s">
        <v>30315</v>
      </c>
      <c r="AW735" s="23" t="s">
        <v>30315</v>
      </c>
      <c r="AX735" s="23" t="s">
        <v>30315</v>
      </c>
      <c r="AY735" s="23" t="s">
        <v>30315</v>
      </c>
      <c r="AZ735" s="21" t="s">
        <v>27</v>
      </c>
      <c r="BA735" s="23" t="s">
        <v>30316</v>
      </c>
    </row>
    <row r="736">
      <c r="A736" s="21" t="s">
        <v>31825</v>
      </c>
      <c r="B736" s="21" t="s">
        <v>3710</v>
      </c>
      <c r="D736" s="21" t="s">
        <v>3711</v>
      </c>
      <c r="E736" s="24" t="s">
        <v>3713</v>
      </c>
      <c r="F736" s="23" t="s">
        <v>31826</v>
      </c>
      <c r="G736" s="21" t="s">
        <v>24</v>
      </c>
      <c r="H736" s="21" t="s">
        <v>95</v>
      </c>
      <c r="I736" s="21" t="s">
        <v>2658</v>
      </c>
      <c r="J736" s="21" t="s">
        <v>778</v>
      </c>
      <c r="K736" s="21" t="s">
        <v>753</v>
      </c>
      <c r="L736" s="21" t="s">
        <v>96</v>
      </c>
      <c r="N736" s="21" t="s">
        <v>27</v>
      </c>
      <c r="O736" s="21" t="s">
        <v>27</v>
      </c>
      <c r="R736" s="21"/>
      <c r="S736" s="23" t="s">
        <v>30315</v>
      </c>
      <c r="T736" s="23" t="s">
        <v>30315</v>
      </c>
      <c r="U736" s="23" t="s">
        <v>30315</v>
      </c>
      <c r="V736" s="23" t="s">
        <v>30315</v>
      </c>
      <c r="W736" s="23" t="s">
        <v>30315</v>
      </c>
      <c r="X736" s="23" t="s">
        <v>30315</v>
      </c>
      <c r="Z736" s="23" t="s">
        <v>30315</v>
      </c>
      <c r="AA736" s="23" t="s">
        <v>30315</v>
      </c>
      <c r="AB736" s="23" t="s">
        <v>30315</v>
      </c>
      <c r="AC736" s="23" t="s">
        <v>30315</v>
      </c>
      <c r="AD736" s="23" t="s">
        <v>30315</v>
      </c>
      <c r="AE736" s="23" t="s">
        <v>30315</v>
      </c>
      <c r="AF736" s="23" t="s">
        <v>30315</v>
      </c>
      <c r="AG736" s="23" t="s">
        <v>30315</v>
      </c>
      <c r="AH736" s="23" t="s">
        <v>30315</v>
      </c>
      <c r="AI736" s="23" t="s">
        <v>30315</v>
      </c>
      <c r="AJ736" s="23" t="s">
        <v>30315</v>
      </c>
      <c r="AK736" s="23" t="s">
        <v>30315</v>
      </c>
      <c r="AL736" s="23" t="s">
        <v>30315</v>
      </c>
      <c r="AM736" s="23" t="s">
        <v>30315</v>
      </c>
      <c r="AN736" s="23" t="s">
        <v>30315</v>
      </c>
      <c r="AO736" s="23" t="s">
        <v>30315</v>
      </c>
      <c r="AP736" s="23" t="s">
        <v>30315</v>
      </c>
      <c r="AQ736" s="23" t="s">
        <v>30315</v>
      </c>
      <c r="AR736" s="23" t="s">
        <v>30315</v>
      </c>
      <c r="AS736" s="23" t="s">
        <v>30315</v>
      </c>
      <c r="AT736" s="23" t="s">
        <v>30315</v>
      </c>
      <c r="AU736" s="23" t="s">
        <v>30315</v>
      </c>
      <c r="AV736" s="23" t="s">
        <v>30315</v>
      </c>
      <c r="AW736" s="23" t="s">
        <v>30315</v>
      </c>
      <c r="AX736" s="23" t="s">
        <v>30315</v>
      </c>
      <c r="AY736" s="23" t="s">
        <v>30315</v>
      </c>
      <c r="AZ736" s="21" t="s">
        <v>27</v>
      </c>
      <c r="BA736" s="23" t="s">
        <v>30316</v>
      </c>
    </row>
    <row r="737">
      <c r="A737" s="21" t="s">
        <v>31827</v>
      </c>
      <c r="B737" s="21" t="s">
        <v>30768</v>
      </c>
      <c r="D737" s="21" t="s">
        <v>31828</v>
      </c>
      <c r="E737" s="21" t="s">
        <v>5847</v>
      </c>
      <c r="F737" s="23" t="s">
        <v>31829</v>
      </c>
      <c r="G737" s="21" t="s">
        <v>24</v>
      </c>
      <c r="H737" s="21" t="s">
        <v>26</v>
      </c>
      <c r="L737" s="21" t="s">
        <v>27</v>
      </c>
      <c r="N737" s="21" t="s">
        <v>27</v>
      </c>
      <c r="O737" s="21" t="s">
        <v>27</v>
      </c>
      <c r="R737" s="21"/>
      <c r="S737" s="23" t="s">
        <v>30315</v>
      </c>
      <c r="T737" s="23" t="s">
        <v>30315</v>
      </c>
      <c r="U737" s="23" t="s">
        <v>30315</v>
      </c>
      <c r="V737" s="23" t="s">
        <v>30315</v>
      </c>
      <c r="W737" s="23" t="s">
        <v>30315</v>
      </c>
      <c r="X737" s="23" t="s">
        <v>30315</v>
      </c>
      <c r="Z737" s="23" t="s">
        <v>30315</v>
      </c>
      <c r="AA737" s="23" t="s">
        <v>30315</v>
      </c>
      <c r="AB737" s="23" t="s">
        <v>30315</v>
      </c>
      <c r="AC737" s="23" t="s">
        <v>30315</v>
      </c>
      <c r="AD737" s="23" t="s">
        <v>30315</v>
      </c>
      <c r="AE737" s="23" t="s">
        <v>30315</v>
      </c>
      <c r="AF737" s="23" t="s">
        <v>30315</v>
      </c>
      <c r="AG737" s="23" t="s">
        <v>30315</v>
      </c>
      <c r="AH737" s="23" t="s">
        <v>30315</v>
      </c>
      <c r="AI737" s="23" t="s">
        <v>30315</v>
      </c>
      <c r="AJ737" s="23" t="s">
        <v>30315</v>
      </c>
      <c r="AK737" s="23" t="s">
        <v>30315</v>
      </c>
      <c r="AL737" s="23" t="s">
        <v>30315</v>
      </c>
      <c r="AM737" s="23" t="s">
        <v>30315</v>
      </c>
      <c r="AN737" s="23" t="s">
        <v>30315</v>
      </c>
      <c r="AO737" s="23" t="s">
        <v>30315</v>
      </c>
      <c r="AP737" s="23" t="s">
        <v>30315</v>
      </c>
      <c r="AQ737" s="23" t="s">
        <v>30315</v>
      </c>
      <c r="AR737" s="23" t="s">
        <v>30315</v>
      </c>
      <c r="AS737" s="23" t="s">
        <v>30315</v>
      </c>
      <c r="AT737" s="23" t="s">
        <v>30315</v>
      </c>
      <c r="AU737" s="23" t="s">
        <v>30315</v>
      </c>
      <c r="AV737" s="23" t="s">
        <v>30315</v>
      </c>
      <c r="AW737" s="23" t="s">
        <v>30315</v>
      </c>
      <c r="AX737" s="23" t="s">
        <v>30315</v>
      </c>
      <c r="AY737" s="23" t="s">
        <v>30315</v>
      </c>
      <c r="AZ737" s="21" t="s">
        <v>27</v>
      </c>
      <c r="BA737" s="23" t="s">
        <v>30316</v>
      </c>
    </row>
    <row r="738">
      <c r="A738" s="21" t="s">
        <v>31830</v>
      </c>
      <c r="B738" s="21" t="s">
        <v>3714</v>
      </c>
      <c r="D738" s="21" t="s">
        <v>3715</v>
      </c>
      <c r="E738" s="24" t="s">
        <v>3717</v>
      </c>
      <c r="F738" s="23" t="s">
        <v>31831</v>
      </c>
      <c r="G738" s="21" t="s">
        <v>24</v>
      </c>
      <c r="H738" s="21" t="s">
        <v>95</v>
      </c>
      <c r="I738" s="21" t="s">
        <v>3718</v>
      </c>
      <c r="J738" s="24" t="s">
        <v>3719</v>
      </c>
      <c r="K738" s="21" t="s">
        <v>156</v>
      </c>
      <c r="L738" s="21" t="s">
        <v>116</v>
      </c>
      <c r="N738" s="21" t="s">
        <v>27</v>
      </c>
      <c r="O738" s="21" t="s">
        <v>27</v>
      </c>
      <c r="R738" s="21"/>
      <c r="S738" s="23" t="s">
        <v>30315</v>
      </c>
      <c r="T738" s="23" t="s">
        <v>30315</v>
      </c>
      <c r="U738" s="23" t="s">
        <v>30315</v>
      </c>
      <c r="V738" s="23" t="s">
        <v>30315</v>
      </c>
      <c r="W738" s="23" t="s">
        <v>30315</v>
      </c>
      <c r="X738" s="23" t="s">
        <v>30315</v>
      </c>
      <c r="Z738" s="23" t="s">
        <v>30315</v>
      </c>
      <c r="AA738" s="23" t="s">
        <v>30315</v>
      </c>
      <c r="AB738" s="23" t="s">
        <v>30315</v>
      </c>
      <c r="AC738" s="23" t="s">
        <v>30315</v>
      </c>
      <c r="AD738" s="23" t="s">
        <v>30315</v>
      </c>
      <c r="AE738" s="23" t="s">
        <v>30315</v>
      </c>
      <c r="AF738" s="23" t="s">
        <v>30315</v>
      </c>
      <c r="AG738" s="23" t="s">
        <v>30315</v>
      </c>
      <c r="AH738" s="23" t="s">
        <v>30315</v>
      </c>
      <c r="AI738" s="23" t="s">
        <v>30315</v>
      </c>
      <c r="AJ738" s="23" t="s">
        <v>30315</v>
      </c>
      <c r="AK738" s="23" t="s">
        <v>30315</v>
      </c>
      <c r="AL738" s="23" t="s">
        <v>30315</v>
      </c>
      <c r="AM738" s="23" t="s">
        <v>30315</v>
      </c>
      <c r="AN738" s="23" t="s">
        <v>30315</v>
      </c>
      <c r="AO738" s="23" t="s">
        <v>30315</v>
      </c>
      <c r="AP738" s="23" t="s">
        <v>30315</v>
      </c>
      <c r="AQ738" s="23" t="s">
        <v>30315</v>
      </c>
      <c r="AR738" s="23" t="s">
        <v>30315</v>
      </c>
      <c r="AS738" s="23" t="s">
        <v>30315</v>
      </c>
      <c r="AT738" s="23" t="s">
        <v>30315</v>
      </c>
      <c r="AU738" s="23" t="s">
        <v>30315</v>
      </c>
      <c r="AV738" s="23" t="s">
        <v>30315</v>
      </c>
      <c r="AW738" s="23" t="s">
        <v>30315</v>
      </c>
      <c r="AX738" s="23" t="s">
        <v>30315</v>
      </c>
      <c r="AY738" s="23" t="s">
        <v>30315</v>
      </c>
      <c r="AZ738" s="21" t="s">
        <v>27</v>
      </c>
      <c r="BA738" s="23" t="s">
        <v>30316</v>
      </c>
    </row>
    <row r="739">
      <c r="A739" s="21" t="s">
        <v>31832</v>
      </c>
      <c r="B739" s="21" t="s">
        <v>3720</v>
      </c>
      <c r="D739" s="21" t="s">
        <v>3721</v>
      </c>
      <c r="E739" s="24" t="s">
        <v>3723</v>
      </c>
      <c r="F739" s="23" t="s">
        <v>31833</v>
      </c>
      <c r="G739" s="21" t="s">
        <v>24</v>
      </c>
      <c r="H739" s="21" t="s">
        <v>26</v>
      </c>
      <c r="L739" s="21" t="s">
        <v>27</v>
      </c>
      <c r="M739" s="21" t="s">
        <v>3724</v>
      </c>
      <c r="N739" s="21" t="s">
        <v>54</v>
      </c>
      <c r="O739" s="21" t="s">
        <v>34</v>
      </c>
      <c r="R739" s="21"/>
      <c r="S739" s="23" t="s">
        <v>30315</v>
      </c>
      <c r="T739" s="23" t="s">
        <v>30315</v>
      </c>
      <c r="U739" s="23" t="s">
        <v>30315</v>
      </c>
      <c r="V739" s="23" t="s">
        <v>30315</v>
      </c>
      <c r="W739" s="23" t="s">
        <v>30315</v>
      </c>
      <c r="X739" s="23" t="s">
        <v>30315</v>
      </c>
      <c r="Z739" s="23" t="s">
        <v>30315</v>
      </c>
      <c r="AA739" s="23" t="s">
        <v>30315</v>
      </c>
      <c r="AB739" s="23" t="s">
        <v>30315</v>
      </c>
      <c r="AC739" s="23" t="s">
        <v>30315</v>
      </c>
      <c r="AD739" s="23" t="s">
        <v>30315</v>
      </c>
      <c r="AE739" s="23" t="s">
        <v>30315</v>
      </c>
      <c r="AF739" s="23" t="s">
        <v>30315</v>
      </c>
      <c r="AG739" s="23" t="s">
        <v>30315</v>
      </c>
      <c r="AH739" s="23" t="s">
        <v>30315</v>
      </c>
      <c r="AI739" s="23" t="s">
        <v>30315</v>
      </c>
      <c r="AJ739" s="23" t="s">
        <v>30315</v>
      </c>
      <c r="AK739" s="23" t="s">
        <v>30315</v>
      </c>
      <c r="AL739" s="23" t="s">
        <v>30315</v>
      </c>
      <c r="AM739" s="23" t="s">
        <v>30315</v>
      </c>
      <c r="AN739" s="23" t="s">
        <v>30315</v>
      </c>
      <c r="AO739" s="23" t="s">
        <v>30315</v>
      </c>
      <c r="AP739" s="23" t="s">
        <v>30315</v>
      </c>
      <c r="AQ739" s="23" t="s">
        <v>30315</v>
      </c>
      <c r="AR739" s="23" t="s">
        <v>30315</v>
      </c>
      <c r="AS739" s="23" t="s">
        <v>30315</v>
      </c>
      <c r="AT739" s="23" t="s">
        <v>30315</v>
      </c>
      <c r="AU739" s="23" t="s">
        <v>30315</v>
      </c>
      <c r="AV739" s="23" t="s">
        <v>30315</v>
      </c>
      <c r="AW739" s="23" t="s">
        <v>30315</v>
      </c>
      <c r="AX739" s="23" t="s">
        <v>30315</v>
      </c>
      <c r="AY739" s="23" t="s">
        <v>30315</v>
      </c>
      <c r="AZ739" s="21" t="s">
        <v>27</v>
      </c>
      <c r="BA739" s="23" t="s">
        <v>30316</v>
      </c>
    </row>
    <row r="740">
      <c r="A740" s="21" t="s">
        <v>31834</v>
      </c>
      <c r="B740" s="21" t="s">
        <v>309</v>
      </c>
      <c r="D740" s="21" t="s">
        <v>3725</v>
      </c>
      <c r="E740" s="24" t="s">
        <v>3727</v>
      </c>
      <c r="F740" s="23" t="s">
        <v>31835</v>
      </c>
      <c r="G740" s="21" t="s">
        <v>24</v>
      </c>
      <c r="H740" s="21" t="s">
        <v>95</v>
      </c>
      <c r="I740" s="21" t="s">
        <v>3728</v>
      </c>
      <c r="J740" s="24" t="s">
        <v>3729</v>
      </c>
      <c r="K740" s="21" t="s">
        <v>156</v>
      </c>
      <c r="L740" s="21" t="s">
        <v>116</v>
      </c>
      <c r="N740" s="21" t="s">
        <v>27</v>
      </c>
      <c r="O740" s="21" t="s">
        <v>27</v>
      </c>
      <c r="R740" s="21"/>
      <c r="S740" s="23" t="s">
        <v>30315</v>
      </c>
      <c r="T740" s="23" t="s">
        <v>30315</v>
      </c>
      <c r="U740" s="23" t="s">
        <v>30315</v>
      </c>
      <c r="V740" s="23" t="s">
        <v>30315</v>
      </c>
      <c r="W740" s="23" t="s">
        <v>30315</v>
      </c>
      <c r="X740" s="23" t="s">
        <v>30315</v>
      </c>
      <c r="Z740" s="23" t="s">
        <v>30315</v>
      </c>
      <c r="AA740" s="23" t="s">
        <v>30315</v>
      </c>
      <c r="AB740" s="23" t="s">
        <v>30315</v>
      </c>
      <c r="AC740" s="23" t="s">
        <v>30315</v>
      </c>
      <c r="AD740" s="23" t="s">
        <v>30315</v>
      </c>
      <c r="AE740" s="23" t="s">
        <v>30315</v>
      </c>
      <c r="AF740" s="23" t="s">
        <v>30315</v>
      </c>
      <c r="AG740" s="23" t="s">
        <v>30315</v>
      </c>
      <c r="AH740" s="23" t="s">
        <v>30315</v>
      </c>
      <c r="AI740" s="23" t="s">
        <v>30315</v>
      </c>
      <c r="AJ740" s="23" t="s">
        <v>30315</v>
      </c>
      <c r="AK740" s="23" t="s">
        <v>30315</v>
      </c>
      <c r="AL740" s="23" t="s">
        <v>30315</v>
      </c>
      <c r="AM740" s="23" t="s">
        <v>30315</v>
      </c>
      <c r="AN740" s="23" t="s">
        <v>30315</v>
      </c>
      <c r="AO740" s="23" t="s">
        <v>30315</v>
      </c>
      <c r="AP740" s="23" t="s">
        <v>30315</v>
      </c>
      <c r="AQ740" s="23" t="s">
        <v>30315</v>
      </c>
      <c r="AR740" s="23" t="s">
        <v>30315</v>
      </c>
      <c r="AS740" s="23" t="s">
        <v>30315</v>
      </c>
      <c r="AT740" s="23" t="s">
        <v>30315</v>
      </c>
      <c r="AU740" s="23" t="s">
        <v>30315</v>
      </c>
      <c r="AV740" s="23" t="s">
        <v>30315</v>
      </c>
      <c r="AW740" s="23" t="s">
        <v>30315</v>
      </c>
      <c r="AX740" s="23" t="s">
        <v>30315</v>
      </c>
      <c r="AY740" s="23" t="s">
        <v>30315</v>
      </c>
      <c r="AZ740" s="21" t="s">
        <v>27</v>
      </c>
      <c r="BA740" s="23" t="s">
        <v>30316</v>
      </c>
    </row>
    <row r="741">
      <c r="A741" s="21" t="s">
        <v>31836</v>
      </c>
      <c r="B741" s="21" t="s">
        <v>3730</v>
      </c>
      <c r="D741" s="21" t="s">
        <v>3731</v>
      </c>
      <c r="E741" s="24" t="s">
        <v>3733</v>
      </c>
      <c r="F741" s="23" t="s">
        <v>31837</v>
      </c>
      <c r="G741" s="21" t="s">
        <v>289</v>
      </c>
      <c r="H741" s="21" t="s">
        <v>27</v>
      </c>
      <c r="L741" s="21" t="s">
        <v>27</v>
      </c>
      <c r="N741" s="21" t="s">
        <v>27</v>
      </c>
      <c r="O741" s="21" t="s">
        <v>27</v>
      </c>
      <c r="R741" s="21"/>
      <c r="S741" s="23" t="s">
        <v>30315</v>
      </c>
      <c r="T741" s="23" t="s">
        <v>30315</v>
      </c>
      <c r="U741" s="23" t="s">
        <v>30315</v>
      </c>
      <c r="V741" s="23" t="s">
        <v>30315</v>
      </c>
      <c r="W741" s="23" t="s">
        <v>30315</v>
      </c>
      <c r="X741" s="23" t="s">
        <v>30315</v>
      </c>
      <c r="Z741" s="23" t="s">
        <v>30315</v>
      </c>
      <c r="AA741" s="23" t="s">
        <v>30315</v>
      </c>
      <c r="AB741" s="23" t="s">
        <v>30315</v>
      </c>
      <c r="AC741" s="23" t="s">
        <v>30315</v>
      </c>
      <c r="AD741" s="23" t="s">
        <v>30315</v>
      </c>
      <c r="AE741" s="23" t="s">
        <v>30315</v>
      </c>
      <c r="AF741" s="23" t="s">
        <v>30315</v>
      </c>
      <c r="AG741" s="23" t="s">
        <v>30315</v>
      </c>
      <c r="AH741" s="23" t="s">
        <v>30315</v>
      </c>
      <c r="AI741" s="23" t="s">
        <v>30315</v>
      </c>
      <c r="AJ741" s="23" t="s">
        <v>30315</v>
      </c>
      <c r="AK741" s="23" t="s">
        <v>30315</v>
      </c>
      <c r="AL741" s="23" t="s">
        <v>30315</v>
      </c>
      <c r="AM741" s="23" t="s">
        <v>30315</v>
      </c>
      <c r="AN741" s="23" t="s">
        <v>30315</v>
      </c>
      <c r="AO741" s="23" t="s">
        <v>30315</v>
      </c>
      <c r="AP741" s="23" t="s">
        <v>30315</v>
      </c>
      <c r="AQ741" s="23" t="s">
        <v>30315</v>
      </c>
      <c r="AR741" s="23" t="s">
        <v>30315</v>
      </c>
      <c r="AS741" s="23" t="s">
        <v>30315</v>
      </c>
      <c r="AT741" s="23" t="s">
        <v>30315</v>
      </c>
      <c r="AU741" s="23" t="s">
        <v>30315</v>
      </c>
      <c r="AV741" s="23" t="s">
        <v>30315</v>
      </c>
      <c r="AW741" s="23" t="s">
        <v>30315</v>
      </c>
      <c r="AX741" s="23" t="s">
        <v>30315</v>
      </c>
      <c r="AY741" s="23" t="s">
        <v>30315</v>
      </c>
      <c r="AZ741" s="21" t="s">
        <v>27</v>
      </c>
      <c r="BA741" s="23" t="s">
        <v>30316</v>
      </c>
    </row>
    <row r="742">
      <c r="A742" s="21" t="s">
        <v>31838</v>
      </c>
      <c r="B742" s="21" t="s">
        <v>3734</v>
      </c>
      <c r="D742" s="21" t="s">
        <v>3735</v>
      </c>
      <c r="E742" s="24" t="s">
        <v>3737</v>
      </c>
      <c r="F742" s="23" t="s">
        <v>31839</v>
      </c>
      <c r="G742" s="21" t="s">
        <v>24</v>
      </c>
      <c r="H742" s="21" t="s">
        <v>40</v>
      </c>
      <c r="L742" s="21" t="s">
        <v>27</v>
      </c>
      <c r="N742" s="21" t="s">
        <v>27</v>
      </c>
      <c r="O742" s="21" t="s">
        <v>27</v>
      </c>
      <c r="P742" s="21" t="s">
        <v>3738</v>
      </c>
      <c r="Q742" s="21" t="s">
        <v>558</v>
      </c>
      <c r="R742" s="21"/>
      <c r="S742" s="23" t="s">
        <v>30316</v>
      </c>
      <c r="T742" s="23" t="s">
        <v>30315</v>
      </c>
      <c r="U742" s="23" t="s">
        <v>30315</v>
      </c>
      <c r="V742" s="23" t="s">
        <v>30315</v>
      </c>
      <c r="W742" s="23" t="s">
        <v>30315</v>
      </c>
      <c r="X742" s="23" t="s">
        <v>30315</v>
      </c>
      <c r="Z742" s="23" t="s">
        <v>30316</v>
      </c>
      <c r="AA742" s="23" t="s">
        <v>30316</v>
      </c>
      <c r="AB742" s="23" t="s">
        <v>30316</v>
      </c>
      <c r="AC742" s="23" t="s">
        <v>30315</v>
      </c>
      <c r="AD742" s="23" t="s">
        <v>30315</v>
      </c>
      <c r="AE742" s="23" t="s">
        <v>30315</v>
      </c>
      <c r="AF742" s="23" t="s">
        <v>30315</v>
      </c>
      <c r="AG742" s="23" t="s">
        <v>30315</v>
      </c>
      <c r="AH742" s="23" t="s">
        <v>30315</v>
      </c>
      <c r="AI742" s="23" t="s">
        <v>30315</v>
      </c>
      <c r="AJ742" s="23" t="s">
        <v>30315</v>
      </c>
      <c r="AK742" s="23" t="s">
        <v>30315</v>
      </c>
      <c r="AL742" s="23" t="s">
        <v>30316</v>
      </c>
      <c r="AM742" s="23" t="s">
        <v>30315</v>
      </c>
      <c r="AN742" s="23" t="s">
        <v>30315</v>
      </c>
      <c r="AO742" s="23" t="s">
        <v>30315</v>
      </c>
      <c r="AP742" s="23" t="s">
        <v>30315</v>
      </c>
      <c r="AQ742" s="23" t="s">
        <v>30315</v>
      </c>
      <c r="AR742" s="23" t="s">
        <v>30316</v>
      </c>
      <c r="AS742" s="23" t="s">
        <v>30316</v>
      </c>
      <c r="AT742" s="23" t="s">
        <v>30315</v>
      </c>
      <c r="AU742" s="23" t="s">
        <v>30315</v>
      </c>
      <c r="AV742" s="23" t="s">
        <v>30315</v>
      </c>
      <c r="AW742" s="23" t="s">
        <v>30316</v>
      </c>
      <c r="AX742" s="23" t="s">
        <v>30316</v>
      </c>
      <c r="AY742" s="23" t="s">
        <v>30315</v>
      </c>
      <c r="AZ742" s="21" t="s">
        <v>303</v>
      </c>
      <c r="BA742" s="23" t="s">
        <v>30316</v>
      </c>
    </row>
    <row r="743">
      <c r="A743" s="21" t="s">
        <v>31840</v>
      </c>
      <c r="B743" s="21" t="s">
        <v>3740</v>
      </c>
      <c r="D743" s="21" t="s">
        <v>3741</v>
      </c>
      <c r="E743" s="24" t="s">
        <v>3743</v>
      </c>
      <c r="F743" s="23" t="s">
        <v>31841</v>
      </c>
      <c r="G743" s="21" t="s">
        <v>24</v>
      </c>
      <c r="H743" s="21" t="s">
        <v>40</v>
      </c>
      <c r="L743" s="21" t="s">
        <v>27</v>
      </c>
      <c r="N743" s="21" t="s">
        <v>27</v>
      </c>
      <c r="O743" s="21" t="s">
        <v>27</v>
      </c>
      <c r="P743" s="21" t="s">
        <v>3738</v>
      </c>
      <c r="Q743" s="21" t="s">
        <v>3744</v>
      </c>
      <c r="R743" s="21"/>
      <c r="S743" s="23" t="s">
        <v>30316</v>
      </c>
      <c r="T743" s="23" t="s">
        <v>30315</v>
      </c>
      <c r="U743" s="23" t="s">
        <v>30315</v>
      </c>
      <c r="V743" s="23" t="s">
        <v>30315</v>
      </c>
      <c r="W743" s="23" t="s">
        <v>30315</v>
      </c>
      <c r="X743" s="23" t="s">
        <v>30315</v>
      </c>
      <c r="Z743" s="23" t="s">
        <v>30316</v>
      </c>
      <c r="AA743" s="23" t="s">
        <v>30316</v>
      </c>
      <c r="AB743" s="23" t="s">
        <v>30316</v>
      </c>
      <c r="AC743" s="23" t="s">
        <v>30315</v>
      </c>
      <c r="AD743" s="23" t="s">
        <v>30315</v>
      </c>
      <c r="AE743" s="23" t="s">
        <v>30315</v>
      </c>
      <c r="AF743" s="23" t="s">
        <v>30315</v>
      </c>
      <c r="AG743" s="23" t="s">
        <v>30315</v>
      </c>
      <c r="AH743" s="23" t="s">
        <v>30315</v>
      </c>
      <c r="AI743" s="23" t="s">
        <v>30315</v>
      </c>
      <c r="AJ743" s="23" t="s">
        <v>30315</v>
      </c>
      <c r="AK743" s="23" t="s">
        <v>30315</v>
      </c>
      <c r="AL743" s="23" t="s">
        <v>30316</v>
      </c>
      <c r="AM743" s="23" t="s">
        <v>30315</v>
      </c>
      <c r="AN743" s="23" t="s">
        <v>30315</v>
      </c>
      <c r="AO743" s="23" t="s">
        <v>30315</v>
      </c>
      <c r="AP743" s="23" t="s">
        <v>30315</v>
      </c>
      <c r="AQ743" s="23" t="s">
        <v>30315</v>
      </c>
      <c r="AR743" s="23" t="s">
        <v>30316</v>
      </c>
      <c r="AS743" s="23" t="s">
        <v>30316</v>
      </c>
      <c r="AT743" s="23" t="s">
        <v>30315</v>
      </c>
      <c r="AU743" s="23" t="s">
        <v>30316</v>
      </c>
      <c r="AV743" s="23" t="s">
        <v>30315</v>
      </c>
      <c r="AW743" s="23" t="s">
        <v>30316</v>
      </c>
      <c r="AX743" s="23" t="s">
        <v>30316</v>
      </c>
      <c r="AY743" s="23" t="s">
        <v>30315</v>
      </c>
      <c r="AZ743" s="21" t="s">
        <v>353</v>
      </c>
      <c r="BA743" s="23" t="s">
        <v>30316</v>
      </c>
    </row>
    <row r="744">
      <c r="A744" s="21" t="s">
        <v>31842</v>
      </c>
      <c r="B744" s="21" t="s">
        <v>3745</v>
      </c>
      <c r="D744" s="21" t="s">
        <v>3746</v>
      </c>
      <c r="E744" s="24" t="s">
        <v>3748</v>
      </c>
      <c r="F744" s="23" t="s">
        <v>31843</v>
      </c>
      <c r="G744" s="21" t="s">
        <v>616</v>
      </c>
      <c r="H744" s="21" t="s">
        <v>26</v>
      </c>
      <c r="L744" s="21" t="s">
        <v>27</v>
      </c>
      <c r="M744" s="21" t="s">
        <v>3749</v>
      </c>
      <c r="N744" s="21" t="s">
        <v>54</v>
      </c>
      <c r="O744" s="21" t="s">
        <v>62</v>
      </c>
      <c r="R744" s="21"/>
      <c r="S744" s="23" t="s">
        <v>30315</v>
      </c>
      <c r="T744" s="23" t="s">
        <v>30315</v>
      </c>
      <c r="U744" s="23" t="s">
        <v>30315</v>
      </c>
      <c r="V744" s="23" t="s">
        <v>30315</v>
      </c>
      <c r="W744" s="23" t="s">
        <v>30315</v>
      </c>
      <c r="X744" s="23" t="s">
        <v>30315</v>
      </c>
      <c r="Z744" s="23" t="s">
        <v>30315</v>
      </c>
      <c r="AA744" s="23" t="s">
        <v>30315</v>
      </c>
      <c r="AB744" s="23" t="s">
        <v>30315</v>
      </c>
      <c r="AC744" s="23" t="s">
        <v>30315</v>
      </c>
      <c r="AD744" s="23" t="s">
        <v>30315</v>
      </c>
      <c r="AE744" s="23" t="s">
        <v>30315</v>
      </c>
      <c r="AF744" s="23" t="s">
        <v>30315</v>
      </c>
      <c r="AG744" s="23" t="s">
        <v>30315</v>
      </c>
      <c r="AH744" s="23" t="s">
        <v>30315</v>
      </c>
      <c r="AI744" s="23" t="s">
        <v>30315</v>
      </c>
      <c r="AJ744" s="23" t="s">
        <v>30315</v>
      </c>
      <c r="AK744" s="23" t="s">
        <v>30315</v>
      </c>
      <c r="AL744" s="23" t="s">
        <v>30315</v>
      </c>
      <c r="AM744" s="23" t="s">
        <v>30315</v>
      </c>
      <c r="AN744" s="23" t="s">
        <v>30315</v>
      </c>
      <c r="AO744" s="23" t="s">
        <v>30315</v>
      </c>
      <c r="AP744" s="23" t="s">
        <v>30315</v>
      </c>
      <c r="AQ744" s="23" t="s">
        <v>30315</v>
      </c>
      <c r="AR744" s="23" t="s">
        <v>30315</v>
      </c>
      <c r="AS744" s="23" t="s">
        <v>30315</v>
      </c>
      <c r="AT744" s="23" t="s">
        <v>30315</v>
      </c>
      <c r="AU744" s="23" t="s">
        <v>30315</v>
      </c>
      <c r="AV744" s="23" t="s">
        <v>30315</v>
      </c>
      <c r="AW744" s="23" t="s">
        <v>30315</v>
      </c>
      <c r="AX744" s="23" t="s">
        <v>30315</v>
      </c>
      <c r="AY744" s="23" t="s">
        <v>30315</v>
      </c>
      <c r="AZ744" s="21" t="s">
        <v>27</v>
      </c>
      <c r="BA744" s="23" t="s">
        <v>30316</v>
      </c>
    </row>
    <row r="745">
      <c r="A745" s="21" t="s">
        <v>31844</v>
      </c>
      <c r="B745" s="21" t="s">
        <v>3750</v>
      </c>
      <c r="D745" s="21" t="s">
        <v>3751</v>
      </c>
      <c r="E745" s="21" t="s">
        <v>31845</v>
      </c>
      <c r="F745" s="23" t="s">
        <v>31846</v>
      </c>
      <c r="G745" s="21" t="s">
        <v>24</v>
      </c>
      <c r="H745" s="21" t="s">
        <v>26</v>
      </c>
      <c r="L745" s="21" t="s">
        <v>27</v>
      </c>
      <c r="M745" s="21" t="s">
        <v>3754</v>
      </c>
      <c r="N745" s="21" t="s">
        <v>61</v>
      </c>
      <c r="O745" s="21" t="s">
        <v>69</v>
      </c>
      <c r="R745" s="21"/>
      <c r="S745" s="23" t="s">
        <v>30315</v>
      </c>
      <c r="T745" s="23" t="s">
        <v>30315</v>
      </c>
      <c r="U745" s="23" t="s">
        <v>30315</v>
      </c>
      <c r="V745" s="23" t="s">
        <v>30315</v>
      </c>
      <c r="W745" s="23" t="s">
        <v>30315</v>
      </c>
      <c r="X745" s="23" t="s">
        <v>30315</v>
      </c>
      <c r="Z745" s="23" t="s">
        <v>30315</v>
      </c>
      <c r="AA745" s="23" t="s">
        <v>30315</v>
      </c>
      <c r="AB745" s="23" t="s">
        <v>30315</v>
      </c>
      <c r="AC745" s="23" t="s">
        <v>30315</v>
      </c>
      <c r="AD745" s="23" t="s">
        <v>30315</v>
      </c>
      <c r="AE745" s="23" t="s">
        <v>30315</v>
      </c>
      <c r="AF745" s="23" t="s">
        <v>30315</v>
      </c>
      <c r="AG745" s="23" t="s">
        <v>30315</v>
      </c>
      <c r="AH745" s="23" t="s">
        <v>30315</v>
      </c>
      <c r="AI745" s="23" t="s">
        <v>30315</v>
      </c>
      <c r="AJ745" s="23" t="s">
        <v>30315</v>
      </c>
      <c r="AK745" s="23" t="s">
        <v>30315</v>
      </c>
      <c r="AL745" s="23" t="s">
        <v>30315</v>
      </c>
      <c r="AM745" s="23" t="s">
        <v>30315</v>
      </c>
      <c r="AN745" s="23" t="s">
        <v>30315</v>
      </c>
      <c r="AO745" s="23" t="s">
        <v>30315</v>
      </c>
      <c r="AP745" s="23" t="s">
        <v>30315</v>
      </c>
      <c r="AQ745" s="23" t="s">
        <v>30315</v>
      </c>
      <c r="AR745" s="23" t="s">
        <v>30315</v>
      </c>
      <c r="AS745" s="23" t="s">
        <v>30315</v>
      </c>
      <c r="AT745" s="23" t="s">
        <v>30315</v>
      </c>
      <c r="AU745" s="23" t="s">
        <v>30315</v>
      </c>
      <c r="AV745" s="23" t="s">
        <v>30315</v>
      </c>
      <c r="AW745" s="23" t="s">
        <v>30315</v>
      </c>
      <c r="AX745" s="23" t="s">
        <v>30315</v>
      </c>
      <c r="AY745" s="23" t="s">
        <v>30315</v>
      </c>
      <c r="AZ745" s="21" t="s">
        <v>27</v>
      </c>
      <c r="BA745" s="23" t="s">
        <v>30316</v>
      </c>
    </row>
    <row r="746">
      <c r="A746" s="21" t="s">
        <v>31847</v>
      </c>
      <c r="B746" s="21" t="s">
        <v>3755</v>
      </c>
      <c r="D746" s="21" t="s">
        <v>3756</v>
      </c>
      <c r="E746" s="24" t="s">
        <v>3758</v>
      </c>
      <c r="F746" s="23" t="s">
        <v>31848</v>
      </c>
      <c r="G746" s="21" t="s">
        <v>289</v>
      </c>
      <c r="H746" s="21" t="s">
        <v>95</v>
      </c>
      <c r="I746" s="21" t="s">
        <v>3759</v>
      </c>
      <c r="J746" s="24" t="s">
        <v>3760</v>
      </c>
      <c r="K746" s="21" t="s">
        <v>785</v>
      </c>
      <c r="L746" s="21" t="s">
        <v>116</v>
      </c>
      <c r="N746" s="21" t="s">
        <v>27</v>
      </c>
      <c r="O746" s="21" t="s">
        <v>27</v>
      </c>
      <c r="R746" s="21"/>
      <c r="S746" s="23" t="s">
        <v>30315</v>
      </c>
      <c r="T746" s="23" t="s">
        <v>30315</v>
      </c>
      <c r="U746" s="23" t="s">
        <v>30315</v>
      </c>
      <c r="V746" s="23" t="s">
        <v>30315</v>
      </c>
      <c r="W746" s="23" t="s">
        <v>30315</v>
      </c>
      <c r="X746" s="23" t="s">
        <v>30315</v>
      </c>
      <c r="Z746" s="23" t="s">
        <v>30315</v>
      </c>
      <c r="AA746" s="23" t="s">
        <v>30315</v>
      </c>
      <c r="AB746" s="23" t="s">
        <v>30315</v>
      </c>
      <c r="AC746" s="23" t="s">
        <v>30315</v>
      </c>
      <c r="AD746" s="23" t="s">
        <v>30315</v>
      </c>
      <c r="AE746" s="23" t="s">
        <v>30315</v>
      </c>
      <c r="AF746" s="23" t="s">
        <v>30315</v>
      </c>
      <c r="AG746" s="23" t="s">
        <v>30315</v>
      </c>
      <c r="AH746" s="23" t="s">
        <v>30315</v>
      </c>
      <c r="AI746" s="23" t="s">
        <v>30315</v>
      </c>
      <c r="AJ746" s="23" t="s">
        <v>30315</v>
      </c>
      <c r="AK746" s="23" t="s">
        <v>30315</v>
      </c>
      <c r="AL746" s="23" t="s">
        <v>30315</v>
      </c>
      <c r="AM746" s="23" t="s">
        <v>30315</v>
      </c>
      <c r="AN746" s="23" t="s">
        <v>30315</v>
      </c>
      <c r="AO746" s="23" t="s">
        <v>30315</v>
      </c>
      <c r="AP746" s="23" t="s">
        <v>30315</v>
      </c>
      <c r="AQ746" s="23" t="s">
        <v>30315</v>
      </c>
      <c r="AR746" s="23" t="s">
        <v>30315</v>
      </c>
      <c r="AS746" s="23" t="s">
        <v>30315</v>
      </c>
      <c r="AT746" s="23" t="s">
        <v>30315</v>
      </c>
      <c r="AU746" s="23" t="s">
        <v>30315</v>
      </c>
      <c r="AV746" s="23" t="s">
        <v>30315</v>
      </c>
      <c r="AW746" s="23" t="s">
        <v>30315</v>
      </c>
      <c r="AX746" s="23" t="s">
        <v>30315</v>
      </c>
      <c r="AY746" s="23" t="s">
        <v>30315</v>
      </c>
      <c r="AZ746" s="21" t="s">
        <v>27</v>
      </c>
      <c r="BA746" s="23" t="s">
        <v>30316</v>
      </c>
    </row>
    <row r="747">
      <c r="A747" s="21" t="s">
        <v>31849</v>
      </c>
      <c r="B747" s="21" t="s">
        <v>3761</v>
      </c>
      <c r="D747" s="21" t="s">
        <v>3762</v>
      </c>
      <c r="E747" s="24" t="s">
        <v>3764</v>
      </c>
      <c r="F747" s="23" t="s">
        <v>31850</v>
      </c>
      <c r="G747" s="21" t="s">
        <v>24</v>
      </c>
      <c r="H747" s="21" t="s">
        <v>26</v>
      </c>
      <c r="L747" s="21" t="s">
        <v>27</v>
      </c>
      <c r="M747" s="21" t="s">
        <v>3765</v>
      </c>
      <c r="N747" s="21" t="s">
        <v>61</v>
      </c>
      <c r="O747" s="21" t="s">
        <v>62</v>
      </c>
      <c r="R747" s="21"/>
      <c r="S747" s="23" t="s">
        <v>30315</v>
      </c>
      <c r="T747" s="23" t="s">
        <v>30315</v>
      </c>
      <c r="U747" s="23" t="s">
        <v>30315</v>
      </c>
      <c r="V747" s="23" t="s">
        <v>30315</v>
      </c>
      <c r="W747" s="23" t="s">
        <v>30315</v>
      </c>
      <c r="X747" s="23" t="s">
        <v>30315</v>
      </c>
      <c r="Z747" s="23" t="s">
        <v>30315</v>
      </c>
      <c r="AA747" s="23" t="s">
        <v>30315</v>
      </c>
      <c r="AB747" s="23" t="s">
        <v>30315</v>
      </c>
      <c r="AC747" s="23" t="s">
        <v>30315</v>
      </c>
      <c r="AD747" s="23" t="s">
        <v>30315</v>
      </c>
      <c r="AE747" s="23" t="s">
        <v>30315</v>
      </c>
      <c r="AF747" s="23" t="s">
        <v>30315</v>
      </c>
      <c r="AG747" s="23" t="s">
        <v>30315</v>
      </c>
      <c r="AH747" s="23" t="s">
        <v>30315</v>
      </c>
      <c r="AI747" s="23" t="s">
        <v>30315</v>
      </c>
      <c r="AJ747" s="23" t="s">
        <v>30315</v>
      </c>
      <c r="AK747" s="23" t="s">
        <v>30315</v>
      </c>
      <c r="AL747" s="23" t="s">
        <v>30315</v>
      </c>
      <c r="AM747" s="23" t="s">
        <v>30315</v>
      </c>
      <c r="AN747" s="23" t="s">
        <v>30315</v>
      </c>
      <c r="AO747" s="23" t="s">
        <v>30315</v>
      </c>
      <c r="AP747" s="23" t="s">
        <v>30315</v>
      </c>
      <c r="AQ747" s="23" t="s">
        <v>30315</v>
      </c>
      <c r="AR747" s="23" t="s">
        <v>30315</v>
      </c>
      <c r="AS747" s="23" t="s">
        <v>30315</v>
      </c>
      <c r="AT747" s="23" t="s">
        <v>30315</v>
      </c>
      <c r="AU747" s="23" t="s">
        <v>30315</v>
      </c>
      <c r="AV747" s="23" t="s">
        <v>30315</v>
      </c>
      <c r="AW747" s="23" t="s">
        <v>30315</v>
      </c>
      <c r="AX747" s="23" t="s">
        <v>30315</v>
      </c>
      <c r="AY747" s="23" t="s">
        <v>30315</v>
      </c>
      <c r="AZ747" s="21" t="s">
        <v>27</v>
      </c>
      <c r="BA747" s="23" t="s">
        <v>30316</v>
      </c>
    </row>
    <row r="748">
      <c r="A748" s="21" t="s">
        <v>31851</v>
      </c>
      <c r="B748" s="21" t="s">
        <v>3730</v>
      </c>
      <c r="D748" s="21" t="s">
        <v>3731</v>
      </c>
      <c r="E748" s="24" t="s">
        <v>3733</v>
      </c>
      <c r="F748" s="23" t="s">
        <v>31837</v>
      </c>
      <c r="G748" s="21" t="s">
        <v>289</v>
      </c>
      <c r="H748" s="21" t="s">
        <v>26</v>
      </c>
      <c r="L748" s="21" t="s">
        <v>27</v>
      </c>
      <c r="M748" s="21" t="s">
        <v>3766</v>
      </c>
      <c r="N748" s="21" t="s">
        <v>54</v>
      </c>
      <c r="O748" s="21" t="s">
        <v>77</v>
      </c>
      <c r="R748" s="21"/>
      <c r="S748" s="23" t="s">
        <v>30315</v>
      </c>
      <c r="T748" s="23" t="s">
        <v>30315</v>
      </c>
      <c r="U748" s="23" t="s">
        <v>30315</v>
      </c>
      <c r="V748" s="23" t="s">
        <v>30315</v>
      </c>
      <c r="W748" s="23" t="s">
        <v>30315</v>
      </c>
      <c r="X748" s="23" t="s">
        <v>30315</v>
      </c>
      <c r="Z748" s="23" t="s">
        <v>30315</v>
      </c>
      <c r="AA748" s="23" t="s">
        <v>30315</v>
      </c>
      <c r="AB748" s="23" t="s">
        <v>30315</v>
      </c>
      <c r="AC748" s="23" t="s">
        <v>30315</v>
      </c>
      <c r="AD748" s="23" t="s">
        <v>30315</v>
      </c>
      <c r="AE748" s="23" t="s">
        <v>30315</v>
      </c>
      <c r="AF748" s="23" t="s">
        <v>30315</v>
      </c>
      <c r="AG748" s="23" t="s">
        <v>30315</v>
      </c>
      <c r="AH748" s="23" t="s">
        <v>30315</v>
      </c>
      <c r="AI748" s="23" t="s">
        <v>30315</v>
      </c>
      <c r="AJ748" s="23" t="s">
        <v>30315</v>
      </c>
      <c r="AK748" s="23" t="s">
        <v>30315</v>
      </c>
      <c r="AL748" s="23" t="s">
        <v>30315</v>
      </c>
      <c r="AM748" s="23" t="s">
        <v>30315</v>
      </c>
      <c r="AN748" s="23" t="s">
        <v>30315</v>
      </c>
      <c r="AO748" s="23" t="s">
        <v>30315</v>
      </c>
      <c r="AP748" s="23" t="s">
        <v>30315</v>
      </c>
      <c r="AQ748" s="23" t="s">
        <v>30315</v>
      </c>
      <c r="AR748" s="23" t="s">
        <v>30315</v>
      </c>
      <c r="AS748" s="23" t="s">
        <v>30315</v>
      </c>
      <c r="AT748" s="23" t="s">
        <v>30315</v>
      </c>
      <c r="AU748" s="23" t="s">
        <v>30315</v>
      </c>
      <c r="AV748" s="23" t="s">
        <v>30315</v>
      </c>
      <c r="AW748" s="23" t="s">
        <v>30315</v>
      </c>
      <c r="AX748" s="23" t="s">
        <v>30315</v>
      </c>
      <c r="AY748" s="23" t="s">
        <v>30315</v>
      </c>
      <c r="AZ748" s="21" t="s">
        <v>27</v>
      </c>
      <c r="BA748" s="23" t="s">
        <v>30316</v>
      </c>
    </row>
    <row r="749">
      <c r="A749" s="21" t="s">
        <v>31852</v>
      </c>
      <c r="B749" s="21" t="s">
        <v>3767</v>
      </c>
      <c r="D749" s="21" t="s">
        <v>3768</v>
      </c>
      <c r="E749" s="24" t="s">
        <v>3770</v>
      </c>
      <c r="F749" s="23" t="s">
        <v>31853</v>
      </c>
      <c r="G749" s="21" t="s">
        <v>24</v>
      </c>
      <c r="H749" s="21" t="s">
        <v>95</v>
      </c>
      <c r="I749" s="21" t="s">
        <v>3771</v>
      </c>
      <c r="J749" s="24" t="s">
        <v>3772</v>
      </c>
      <c r="K749" s="21" t="s">
        <v>3771</v>
      </c>
      <c r="L749" s="21" t="s">
        <v>263</v>
      </c>
      <c r="N749" s="21" t="s">
        <v>27</v>
      </c>
      <c r="O749" s="21" t="s">
        <v>27</v>
      </c>
      <c r="R749" s="21"/>
      <c r="S749" s="23" t="s">
        <v>30315</v>
      </c>
      <c r="T749" s="23" t="s">
        <v>30315</v>
      </c>
      <c r="U749" s="23" t="s">
        <v>30315</v>
      </c>
      <c r="V749" s="23" t="s">
        <v>30315</v>
      </c>
      <c r="W749" s="23" t="s">
        <v>30315</v>
      </c>
      <c r="X749" s="23" t="s">
        <v>30315</v>
      </c>
      <c r="Z749" s="23" t="s">
        <v>30315</v>
      </c>
      <c r="AA749" s="23" t="s">
        <v>30315</v>
      </c>
      <c r="AB749" s="23" t="s">
        <v>30315</v>
      </c>
      <c r="AC749" s="23" t="s">
        <v>30315</v>
      </c>
      <c r="AD749" s="23" t="s">
        <v>30315</v>
      </c>
      <c r="AE749" s="23" t="s">
        <v>30315</v>
      </c>
      <c r="AF749" s="23" t="s">
        <v>30315</v>
      </c>
      <c r="AG749" s="23" t="s">
        <v>30315</v>
      </c>
      <c r="AH749" s="23" t="s">
        <v>30315</v>
      </c>
      <c r="AI749" s="23" t="s">
        <v>30315</v>
      </c>
      <c r="AJ749" s="23" t="s">
        <v>30315</v>
      </c>
      <c r="AK749" s="23" t="s">
        <v>30315</v>
      </c>
      <c r="AL749" s="23" t="s">
        <v>30315</v>
      </c>
      <c r="AM749" s="23" t="s">
        <v>30315</v>
      </c>
      <c r="AN749" s="23" t="s">
        <v>30315</v>
      </c>
      <c r="AO749" s="23" t="s">
        <v>30315</v>
      </c>
      <c r="AP749" s="23" t="s">
        <v>30315</v>
      </c>
      <c r="AQ749" s="23" t="s">
        <v>30315</v>
      </c>
      <c r="AR749" s="23" t="s">
        <v>30315</v>
      </c>
      <c r="AS749" s="23" t="s">
        <v>30315</v>
      </c>
      <c r="AT749" s="23" t="s">
        <v>30315</v>
      </c>
      <c r="AU749" s="23" t="s">
        <v>30315</v>
      </c>
      <c r="AV749" s="23" t="s">
        <v>30315</v>
      </c>
      <c r="AW749" s="23" t="s">
        <v>30315</v>
      </c>
      <c r="AX749" s="23" t="s">
        <v>30315</v>
      </c>
      <c r="AY749" s="23" t="s">
        <v>30315</v>
      </c>
      <c r="AZ749" s="21" t="s">
        <v>27</v>
      </c>
      <c r="BA749" s="23" t="s">
        <v>30316</v>
      </c>
    </row>
    <row r="750">
      <c r="A750" s="21" t="s">
        <v>31854</v>
      </c>
      <c r="B750" s="21" t="s">
        <v>3773</v>
      </c>
      <c r="D750" s="21" t="s">
        <v>3774</v>
      </c>
      <c r="E750" s="24" t="s">
        <v>3776</v>
      </c>
      <c r="F750" s="23" t="s">
        <v>31855</v>
      </c>
      <c r="G750" s="21" t="s">
        <v>24</v>
      </c>
      <c r="H750" s="21" t="s">
        <v>95</v>
      </c>
      <c r="I750" s="21" t="s">
        <v>3777</v>
      </c>
      <c r="J750" s="24" t="s">
        <v>3778</v>
      </c>
      <c r="K750" s="21" t="s">
        <v>156</v>
      </c>
      <c r="L750" s="21" t="s">
        <v>723</v>
      </c>
      <c r="N750" s="21" t="s">
        <v>27</v>
      </c>
      <c r="O750" s="21" t="s">
        <v>27</v>
      </c>
      <c r="R750" s="21"/>
      <c r="S750" s="23" t="s">
        <v>30315</v>
      </c>
      <c r="T750" s="23" t="s">
        <v>30315</v>
      </c>
      <c r="U750" s="23" t="s">
        <v>30315</v>
      </c>
      <c r="V750" s="23" t="s">
        <v>30315</v>
      </c>
      <c r="W750" s="23" t="s">
        <v>30315</v>
      </c>
      <c r="X750" s="23" t="s">
        <v>30315</v>
      </c>
      <c r="Z750" s="23" t="s">
        <v>30315</v>
      </c>
      <c r="AA750" s="23" t="s">
        <v>30315</v>
      </c>
      <c r="AB750" s="23" t="s">
        <v>30315</v>
      </c>
      <c r="AC750" s="23" t="s">
        <v>30315</v>
      </c>
      <c r="AD750" s="23" t="s">
        <v>30315</v>
      </c>
      <c r="AE750" s="23" t="s">
        <v>30315</v>
      </c>
      <c r="AF750" s="23" t="s">
        <v>30315</v>
      </c>
      <c r="AG750" s="23" t="s">
        <v>30315</v>
      </c>
      <c r="AH750" s="23" t="s">
        <v>30315</v>
      </c>
      <c r="AI750" s="23" t="s">
        <v>30315</v>
      </c>
      <c r="AJ750" s="23" t="s">
        <v>30315</v>
      </c>
      <c r="AK750" s="23" t="s">
        <v>30315</v>
      </c>
      <c r="AL750" s="23" t="s">
        <v>30315</v>
      </c>
      <c r="AM750" s="23" t="s">
        <v>30315</v>
      </c>
      <c r="AN750" s="23" t="s">
        <v>30315</v>
      </c>
      <c r="AO750" s="23" t="s">
        <v>30315</v>
      </c>
      <c r="AP750" s="23" t="s">
        <v>30315</v>
      </c>
      <c r="AQ750" s="23" t="s">
        <v>30315</v>
      </c>
      <c r="AR750" s="23" t="s">
        <v>30315</v>
      </c>
      <c r="AS750" s="23" t="s">
        <v>30315</v>
      </c>
      <c r="AT750" s="23" t="s">
        <v>30315</v>
      </c>
      <c r="AU750" s="23" t="s">
        <v>30315</v>
      </c>
      <c r="AV750" s="23" t="s">
        <v>30315</v>
      </c>
      <c r="AW750" s="23" t="s">
        <v>30315</v>
      </c>
      <c r="AX750" s="23" t="s">
        <v>30315</v>
      </c>
      <c r="AY750" s="23" t="s">
        <v>30315</v>
      </c>
      <c r="AZ750" s="21" t="s">
        <v>27</v>
      </c>
      <c r="BA750" s="23" t="s">
        <v>30316</v>
      </c>
    </row>
    <row r="751">
      <c r="A751" s="21" t="s">
        <v>31856</v>
      </c>
      <c r="B751" s="21" t="s">
        <v>17657</v>
      </c>
      <c r="D751" s="21" t="s">
        <v>3779</v>
      </c>
      <c r="E751" s="24" t="s">
        <v>3781</v>
      </c>
      <c r="F751" s="23" t="s">
        <v>31857</v>
      </c>
      <c r="G751" s="21" t="s">
        <v>24</v>
      </c>
      <c r="H751" s="21" t="s">
        <v>27</v>
      </c>
      <c r="L751" s="21" t="s">
        <v>27</v>
      </c>
      <c r="N751" s="21" t="s">
        <v>27</v>
      </c>
      <c r="O751" s="21" t="s">
        <v>27</v>
      </c>
      <c r="R751" s="21"/>
      <c r="S751" s="23" t="s">
        <v>30315</v>
      </c>
      <c r="T751" s="23" t="s">
        <v>30315</v>
      </c>
      <c r="U751" s="23" t="s">
        <v>30315</v>
      </c>
      <c r="V751" s="23" t="s">
        <v>30315</v>
      </c>
      <c r="W751" s="23" t="s">
        <v>30315</v>
      </c>
      <c r="X751" s="23" t="s">
        <v>30315</v>
      </c>
      <c r="Z751" s="23" t="s">
        <v>30315</v>
      </c>
      <c r="AA751" s="23" t="s">
        <v>30315</v>
      </c>
      <c r="AB751" s="23" t="s">
        <v>30315</v>
      </c>
      <c r="AC751" s="23" t="s">
        <v>30315</v>
      </c>
      <c r="AD751" s="23" t="s">
        <v>30315</v>
      </c>
      <c r="AE751" s="23" t="s">
        <v>30315</v>
      </c>
      <c r="AF751" s="23" t="s">
        <v>30315</v>
      </c>
      <c r="AG751" s="23" t="s">
        <v>30315</v>
      </c>
      <c r="AH751" s="23" t="s">
        <v>30315</v>
      </c>
      <c r="AI751" s="23" t="s">
        <v>30315</v>
      </c>
      <c r="AJ751" s="23" t="s">
        <v>30315</v>
      </c>
      <c r="AK751" s="23" t="s">
        <v>30315</v>
      </c>
      <c r="AL751" s="23" t="s">
        <v>30315</v>
      </c>
      <c r="AM751" s="23" t="s">
        <v>30315</v>
      </c>
      <c r="AN751" s="23" t="s">
        <v>30315</v>
      </c>
      <c r="AO751" s="23" t="s">
        <v>30315</v>
      </c>
      <c r="AP751" s="23" t="s">
        <v>30315</v>
      </c>
      <c r="AQ751" s="23" t="s">
        <v>30315</v>
      </c>
      <c r="AR751" s="23" t="s">
        <v>30315</v>
      </c>
      <c r="AS751" s="23" t="s">
        <v>30315</v>
      </c>
      <c r="AT751" s="23" t="s">
        <v>30315</v>
      </c>
      <c r="AU751" s="23" t="s">
        <v>30315</v>
      </c>
      <c r="AV751" s="23" t="s">
        <v>30315</v>
      </c>
      <c r="AW751" s="23" t="s">
        <v>30315</v>
      </c>
      <c r="AX751" s="23" t="s">
        <v>30315</v>
      </c>
      <c r="AY751" s="23" t="s">
        <v>30315</v>
      </c>
      <c r="AZ751" s="21" t="s">
        <v>27</v>
      </c>
      <c r="BA751" s="23" t="s">
        <v>30316</v>
      </c>
    </row>
    <row r="752">
      <c r="A752" s="21" t="s">
        <v>31858</v>
      </c>
      <c r="B752" s="21" t="s">
        <v>31859</v>
      </c>
      <c r="D752" s="21" t="s">
        <v>3782</v>
      </c>
      <c r="E752" s="24" t="s">
        <v>3784</v>
      </c>
      <c r="F752" s="23" t="s">
        <v>31860</v>
      </c>
      <c r="G752" s="21" t="s">
        <v>101</v>
      </c>
      <c r="H752" s="21" t="s">
        <v>26</v>
      </c>
      <c r="L752" s="21" t="s">
        <v>27</v>
      </c>
      <c r="M752" s="21" t="s">
        <v>3785</v>
      </c>
      <c r="N752" s="21" t="s">
        <v>61</v>
      </c>
      <c r="O752" s="21" t="s">
        <v>62</v>
      </c>
      <c r="R752" s="21"/>
      <c r="S752" s="23" t="s">
        <v>30315</v>
      </c>
      <c r="T752" s="23" t="s">
        <v>30315</v>
      </c>
      <c r="U752" s="23" t="s">
        <v>30315</v>
      </c>
      <c r="V752" s="23" t="s">
        <v>30315</v>
      </c>
      <c r="W752" s="23" t="s">
        <v>30315</v>
      </c>
      <c r="X752" s="23" t="s">
        <v>30315</v>
      </c>
      <c r="Z752" s="23" t="s">
        <v>30315</v>
      </c>
      <c r="AA752" s="23" t="s">
        <v>30315</v>
      </c>
      <c r="AB752" s="23" t="s">
        <v>30315</v>
      </c>
      <c r="AC752" s="23" t="s">
        <v>30315</v>
      </c>
      <c r="AD752" s="23" t="s">
        <v>30315</v>
      </c>
      <c r="AE752" s="23" t="s">
        <v>30315</v>
      </c>
      <c r="AF752" s="23" t="s">
        <v>30315</v>
      </c>
      <c r="AG752" s="23" t="s">
        <v>30315</v>
      </c>
      <c r="AH752" s="23" t="s">
        <v>30315</v>
      </c>
      <c r="AI752" s="23" t="s">
        <v>30315</v>
      </c>
      <c r="AJ752" s="23" t="s">
        <v>30315</v>
      </c>
      <c r="AK752" s="23" t="s">
        <v>30315</v>
      </c>
      <c r="AL752" s="23" t="s">
        <v>30315</v>
      </c>
      <c r="AM752" s="23" t="s">
        <v>30315</v>
      </c>
      <c r="AN752" s="23" t="s">
        <v>30315</v>
      </c>
      <c r="AO752" s="23" t="s">
        <v>30315</v>
      </c>
      <c r="AP752" s="23" t="s">
        <v>30315</v>
      </c>
      <c r="AQ752" s="23" t="s">
        <v>30315</v>
      </c>
      <c r="AR752" s="23" t="s">
        <v>30315</v>
      </c>
      <c r="AS752" s="23" t="s">
        <v>30315</v>
      </c>
      <c r="AT752" s="23" t="s">
        <v>30315</v>
      </c>
      <c r="AU752" s="23" t="s">
        <v>30315</v>
      </c>
      <c r="AV752" s="23" t="s">
        <v>30315</v>
      </c>
      <c r="AW752" s="23" t="s">
        <v>30315</v>
      </c>
      <c r="AX752" s="23" t="s">
        <v>30315</v>
      </c>
      <c r="AY752" s="23" t="s">
        <v>30315</v>
      </c>
      <c r="AZ752" s="21" t="s">
        <v>27</v>
      </c>
      <c r="BA752" s="23" t="s">
        <v>30316</v>
      </c>
    </row>
    <row r="753">
      <c r="A753" s="21" t="s">
        <v>31861</v>
      </c>
      <c r="B753" s="21" t="s">
        <v>3313</v>
      </c>
      <c r="D753" s="21" t="s">
        <v>3786</v>
      </c>
      <c r="E753" s="24" t="s">
        <v>3788</v>
      </c>
      <c r="F753" s="23" t="s">
        <v>31862</v>
      </c>
      <c r="G753" s="21" t="s">
        <v>24</v>
      </c>
      <c r="H753" s="21" t="s">
        <v>95</v>
      </c>
      <c r="I753" s="21" t="s">
        <v>3789</v>
      </c>
      <c r="J753" s="24" t="s">
        <v>3790</v>
      </c>
      <c r="K753" s="21" t="s">
        <v>1965</v>
      </c>
      <c r="L753" s="21" t="s">
        <v>1545</v>
      </c>
      <c r="N753" s="21" t="s">
        <v>27</v>
      </c>
      <c r="O753" s="21" t="s">
        <v>27</v>
      </c>
      <c r="R753" s="21"/>
      <c r="S753" s="23" t="s">
        <v>30315</v>
      </c>
      <c r="T753" s="23" t="s">
        <v>30315</v>
      </c>
      <c r="U753" s="23" t="s">
        <v>30315</v>
      </c>
      <c r="V753" s="23" t="s">
        <v>30315</v>
      </c>
      <c r="W753" s="23" t="s">
        <v>30315</v>
      </c>
      <c r="X753" s="23" t="s">
        <v>30315</v>
      </c>
      <c r="Z753" s="23" t="s">
        <v>30315</v>
      </c>
      <c r="AA753" s="23" t="s">
        <v>30315</v>
      </c>
      <c r="AB753" s="23" t="s">
        <v>30315</v>
      </c>
      <c r="AC753" s="23" t="s">
        <v>30315</v>
      </c>
      <c r="AD753" s="23" t="s">
        <v>30315</v>
      </c>
      <c r="AE753" s="23" t="s">
        <v>30315</v>
      </c>
      <c r="AF753" s="23" t="s">
        <v>30315</v>
      </c>
      <c r="AG753" s="23" t="s">
        <v>30315</v>
      </c>
      <c r="AH753" s="23" t="s">
        <v>30315</v>
      </c>
      <c r="AI753" s="23" t="s">
        <v>30315</v>
      </c>
      <c r="AJ753" s="23" t="s">
        <v>30315</v>
      </c>
      <c r="AK753" s="23" t="s">
        <v>30315</v>
      </c>
      <c r="AL753" s="23" t="s">
        <v>30315</v>
      </c>
      <c r="AM753" s="23" t="s">
        <v>30315</v>
      </c>
      <c r="AN753" s="23" t="s">
        <v>30315</v>
      </c>
      <c r="AO753" s="23" t="s">
        <v>30315</v>
      </c>
      <c r="AP753" s="23" t="s">
        <v>30315</v>
      </c>
      <c r="AQ753" s="23" t="s">
        <v>30315</v>
      </c>
      <c r="AR753" s="23" t="s">
        <v>30315</v>
      </c>
      <c r="AS753" s="23" t="s">
        <v>30315</v>
      </c>
      <c r="AT753" s="23" t="s">
        <v>30315</v>
      </c>
      <c r="AU753" s="23" t="s">
        <v>30315</v>
      </c>
      <c r="AV753" s="23" t="s">
        <v>30315</v>
      </c>
      <c r="AW753" s="23" t="s">
        <v>30315</v>
      </c>
      <c r="AX753" s="23" t="s">
        <v>30315</v>
      </c>
      <c r="AY753" s="23" t="s">
        <v>30315</v>
      </c>
      <c r="AZ753" s="21" t="s">
        <v>27</v>
      </c>
      <c r="BA753" s="23" t="s">
        <v>30316</v>
      </c>
    </row>
    <row r="754">
      <c r="A754" s="21" t="s">
        <v>31863</v>
      </c>
      <c r="B754" s="21" t="s">
        <v>31864</v>
      </c>
      <c r="D754" s="21" t="s">
        <v>3791</v>
      </c>
      <c r="E754" s="24" t="s">
        <v>3793</v>
      </c>
      <c r="F754" s="23" t="s">
        <v>31865</v>
      </c>
      <c r="G754" s="21" t="s">
        <v>24</v>
      </c>
      <c r="H754" s="21" t="s">
        <v>95</v>
      </c>
      <c r="I754" s="21" t="s">
        <v>3794</v>
      </c>
      <c r="J754" s="24" t="s">
        <v>3795</v>
      </c>
      <c r="K754" s="21" t="s">
        <v>156</v>
      </c>
      <c r="L754" s="21" t="s">
        <v>723</v>
      </c>
      <c r="N754" s="21" t="s">
        <v>27</v>
      </c>
      <c r="O754" s="21" t="s">
        <v>27</v>
      </c>
      <c r="R754" s="21"/>
      <c r="S754" s="23" t="s">
        <v>30315</v>
      </c>
      <c r="T754" s="23" t="s">
        <v>30315</v>
      </c>
      <c r="U754" s="23" t="s">
        <v>30315</v>
      </c>
      <c r="V754" s="23" t="s">
        <v>30315</v>
      </c>
      <c r="W754" s="23" t="s">
        <v>30315</v>
      </c>
      <c r="X754" s="23" t="s">
        <v>30315</v>
      </c>
      <c r="Z754" s="23" t="s">
        <v>30315</v>
      </c>
      <c r="AA754" s="23" t="s">
        <v>30315</v>
      </c>
      <c r="AB754" s="23" t="s">
        <v>30315</v>
      </c>
      <c r="AC754" s="23" t="s">
        <v>30315</v>
      </c>
      <c r="AD754" s="23" t="s">
        <v>30315</v>
      </c>
      <c r="AE754" s="23" t="s">
        <v>30315</v>
      </c>
      <c r="AF754" s="23" t="s">
        <v>30315</v>
      </c>
      <c r="AG754" s="23" t="s">
        <v>30315</v>
      </c>
      <c r="AH754" s="23" t="s">
        <v>30315</v>
      </c>
      <c r="AI754" s="23" t="s">
        <v>30315</v>
      </c>
      <c r="AJ754" s="23" t="s">
        <v>30315</v>
      </c>
      <c r="AK754" s="23" t="s">
        <v>30315</v>
      </c>
      <c r="AL754" s="23" t="s">
        <v>30315</v>
      </c>
      <c r="AM754" s="23" t="s">
        <v>30315</v>
      </c>
      <c r="AN754" s="23" t="s">
        <v>30315</v>
      </c>
      <c r="AO754" s="23" t="s">
        <v>30315</v>
      </c>
      <c r="AP754" s="23" t="s">
        <v>30315</v>
      </c>
      <c r="AQ754" s="23" t="s">
        <v>30315</v>
      </c>
      <c r="AR754" s="23" t="s">
        <v>30315</v>
      </c>
      <c r="AS754" s="23" t="s">
        <v>30315</v>
      </c>
      <c r="AT754" s="23" t="s">
        <v>30315</v>
      </c>
      <c r="AU754" s="23" t="s">
        <v>30315</v>
      </c>
      <c r="AV754" s="23" t="s">
        <v>30315</v>
      </c>
      <c r="AW754" s="23" t="s">
        <v>30315</v>
      </c>
      <c r="AX754" s="23" t="s">
        <v>30315</v>
      </c>
      <c r="AY754" s="23" t="s">
        <v>30315</v>
      </c>
      <c r="AZ754" s="21" t="s">
        <v>27</v>
      </c>
      <c r="BA754" s="23" t="s">
        <v>30316</v>
      </c>
    </row>
    <row r="755">
      <c r="A755" s="21" t="s">
        <v>31866</v>
      </c>
      <c r="B755" s="21" t="s">
        <v>31867</v>
      </c>
      <c r="D755" s="21" t="s">
        <v>3798</v>
      </c>
      <c r="E755" s="24" t="s">
        <v>3800</v>
      </c>
      <c r="F755" s="23" t="s">
        <v>31868</v>
      </c>
      <c r="G755" s="21" t="s">
        <v>24</v>
      </c>
      <c r="H755" s="21" t="s">
        <v>26</v>
      </c>
      <c r="L755" s="21" t="s">
        <v>27</v>
      </c>
      <c r="M755" s="21" t="s">
        <v>566</v>
      </c>
      <c r="N755" s="21" t="s">
        <v>61</v>
      </c>
      <c r="O755" s="21" t="s">
        <v>364</v>
      </c>
      <c r="R755" s="21"/>
      <c r="S755" s="23" t="s">
        <v>30315</v>
      </c>
      <c r="T755" s="23" t="s">
        <v>30315</v>
      </c>
      <c r="U755" s="23" t="s">
        <v>30315</v>
      </c>
      <c r="V755" s="23" t="s">
        <v>30315</v>
      </c>
      <c r="W755" s="23" t="s">
        <v>30315</v>
      </c>
      <c r="X755" s="23" t="s">
        <v>30315</v>
      </c>
      <c r="Z755" s="23" t="s">
        <v>30315</v>
      </c>
      <c r="AA755" s="23" t="s">
        <v>30315</v>
      </c>
      <c r="AB755" s="23" t="s">
        <v>30315</v>
      </c>
      <c r="AC755" s="23" t="s">
        <v>30315</v>
      </c>
      <c r="AD755" s="23" t="s">
        <v>30315</v>
      </c>
      <c r="AE755" s="23" t="s">
        <v>30315</v>
      </c>
      <c r="AF755" s="23" t="s">
        <v>30315</v>
      </c>
      <c r="AG755" s="23" t="s">
        <v>30315</v>
      </c>
      <c r="AH755" s="23" t="s">
        <v>30315</v>
      </c>
      <c r="AI755" s="23" t="s">
        <v>30315</v>
      </c>
      <c r="AJ755" s="23" t="s">
        <v>30315</v>
      </c>
      <c r="AK755" s="23" t="s">
        <v>30315</v>
      </c>
      <c r="AL755" s="23" t="s">
        <v>30315</v>
      </c>
      <c r="AM755" s="23" t="s">
        <v>30315</v>
      </c>
      <c r="AN755" s="23" t="s">
        <v>30315</v>
      </c>
      <c r="AO755" s="23" t="s">
        <v>30315</v>
      </c>
      <c r="AP755" s="23" t="s">
        <v>30315</v>
      </c>
      <c r="AQ755" s="23" t="s">
        <v>30315</v>
      </c>
      <c r="AR755" s="23" t="s">
        <v>30315</v>
      </c>
      <c r="AS755" s="23" t="s">
        <v>30315</v>
      </c>
      <c r="AT755" s="23" t="s">
        <v>30315</v>
      </c>
      <c r="AU755" s="23" t="s">
        <v>30315</v>
      </c>
      <c r="AV755" s="23" t="s">
        <v>30315</v>
      </c>
      <c r="AW755" s="23" t="s">
        <v>30315</v>
      </c>
      <c r="AX755" s="23" t="s">
        <v>30315</v>
      </c>
      <c r="AY755" s="23" t="s">
        <v>30315</v>
      </c>
      <c r="AZ755" s="21" t="s">
        <v>27</v>
      </c>
      <c r="BA755" s="23" t="s">
        <v>30316</v>
      </c>
    </row>
    <row r="756">
      <c r="A756" s="21" t="s">
        <v>31869</v>
      </c>
      <c r="B756" s="21" t="s">
        <v>31870</v>
      </c>
      <c r="D756" s="21" t="s">
        <v>3801</v>
      </c>
      <c r="E756" s="24" t="s">
        <v>3803</v>
      </c>
      <c r="F756" s="23" t="s">
        <v>31871</v>
      </c>
      <c r="G756" s="21" t="s">
        <v>24</v>
      </c>
      <c r="H756" s="21" t="s">
        <v>95</v>
      </c>
      <c r="I756" s="21" t="s">
        <v>3804</v>
      </c>
      <c r="J756" s="24" t="s">
        <v>3805</v>
      </c>
      <c r="K756" s="21" t="s">
        <v>3806</v>
      </c>
      <c r="L756" s="21" t="s">
        <v>263</v>
      </c>
      <c r="N756" s="21" t="s">
        <v>27</v>
      </c>
      <c r="O756" s="21" t="s">
        <v>27</v>
      </c>
      <c r="R756" s="21"/>
      <c r="S756" s="23" t="s">
        <v>30315</v>
      </c>
      <c r="T756" s="23" t="s">
        <v>30315</v>
      </c>
      <c r="U756" s="23" t="s">
        <v>30315</v>
      </c>
      <c r="V756" s="23" t="s">
        <v>30315</v>
      </c>
      <c r="W756" s="23" t="s">
        <v>30315</v>
      </c>
      <c r="X756" s="23" t="s">
        <v>30315</v>
      </c>
      <c r="Z756" s="23" t="s">
        <v>30315</v>
      </c>
      <c r="AA756" s="23" t="s">
        <v>30315</v>
      </c>
      <c r="AB756" s="23" t="s">
        <v>30315</v>
      </c>
      <c r="AC756" s="23" t="s">
        <v>30315</v>
      </c>
      <c r="AD756" s="23" t="s">
        <v>30315</v>
      </c>
      <c r="AE756" s="23" t="s">
        <v>30315</v>
      </c>
      <c r="AF756" s="23" t="s">
        <v>30315</v>
      </c>
      <c r="AG756" s="23" t="s">
        <v>30315</v>
      </c>
      <c r="AH756" s="23" t="s">
        <v>30315</v>
      </c>
      <c r="AI756" s="23" t="s">
        <v>30315</v>
      </c>
      <c r="AJ756" s="23" t="s">
        <v>30315</v>
      </c>
      <c r="AK756" s="23" t="s">
        <v>30315</v>
      </c>
      <c r="AL756" s="23" t="s">
        <v>30315</v>
      </c>
      <c r="AM756" s="23" t="s">
        <v>30315</v>
      </c>
      <c r="AN756" s="23" t="s">
        <v>30315</v>
      </c>
      <c r="AO756" s="23" t="s">
        <v>30315</v>
      </c>
      <c r="AP756" s="23" t="s">
        <v>30315</v>
      </c>
      <c r="AQ756" s="23" t="s">
        <v>30315</v>
      </c>
      <c r="AR756" s="23" t="s">
        <v>30315</v>
      </c>
      <c r="AS756" s="23" t="s">
        <v>30315</v>
      </c>
      <c r="AT756" s="23" t="s">
        <v>30315</v>
      </c>
      <c r="AU756" s="23" t="s">
        <v>30315</v>
      </c>
      <c r="AV756" s="23" t="s">
        <v>30315</v>
      </c>
      <c r="AW756" s="23" t="s">
        <v>30315</v>
      </c>
      <c r="AX756" s="23" t="s">
        <v>30315</v>
      </c>
      <c r="AY756" s="23" t="s">
        <v>30315</v>
      </c>
      <c r="AZ756" s="21" t="s">
        <v>27</v>
      </c>
      <c r="BA756" s="23" t="s">
        <v>30316</v>
      </c>
    </row>
    <row r="757">
      <c r="A757" s="21" t="s">
        <v>31872</v>
      </c>
      <c r="B757" s="21" t="s">
        <v>31873</v>
      </c>
      <c r="D757" s="21" t="s">
        <v>1907</v>
      </c>
      <c r="E757" s="23" t="s">
        <v>31874</v>
      </c>
      <c r="F757" s="23" t="s">
        <v>31012</v>
      </c>
      <c r="G757" s="21" t="s">
        <v>24</v>
      </c>
      <c r="H757" s="21" t="s">
        <v>26</v>
      </c>
      <c r="L757" s="21" t="s">
        <v>27</v>
      </c>
      <c r="M757" s="21" t="s">
        <v>3808</v>
      </c>
      <c r="N757" s="21" t="s">
        <v>218</v>
      </c>
      <c r="O757" s="21" t="s">
        <v>62</v>
      </c>
      <c r="R757" s="21"/>
      <c r="S757" s="23" t="s">
        <v>30315</v>
      </c>
      <c r="T757" s="23" t="s">
        <v>30315</v>
      </c>
      <c r="U757" s="23" t="s">
        <v>30315</v>
      </c>
      <c r="V757" s="23" t="s">
        <v>30315</v>
      </c>
      <c r="W757" s="23" t="s">
        <v>30315</v>
      </c>
      <c r="X757" s="23" t="s">
        <v>30315</v>
      </c>
      <c r="Z757" s="23" t="s">
        <v>30315</v>
      </c>
      <c r="AA757" s="23" t="s">
        <v>30315</v>
      </c>
      <c r="AB757" s="23" t="s">
        <v>30315</v>
      </c>
      <c r="AC757" s="23" t="s">
        <v>30315</v>
      </c>
      <c r="AD757" s="23" t="s">
        <v>30315</v>
      </c>
      <c r="AE757" s="23" t="s">
        <v>30315</v>
      </c>
      <c r="AF757" s="23" t="s">
        <v>30315</v>
      </c>
      <c r="AG757" s="23" t="s">
        <v>30315</v>
      </c>
      <c r="AH757" s="23" t="s">
        <v>30315</v>
      </c>
      <c r="AI757" s="23" t="s">
        <v>30315</v>
      </c>
      <c r="AJ757" s="23" t="s">
        <v>30315</v>
      </c>
      <c r="AK757" s="23" t="s">
        <v>30315</v>
      </c>
      <c r="AL757" s="23" t="s">
        <v>30315</v>
      </c>
      <c r="AM757" s="23" t="s">
        <v>30315</v>
      </c>
      <c r="AN757" s="23" t="s">
        <v>30315</v>
      </c>
      <c r="AO757" s="23" t="s">
        <v>30315</v>
      </c>
      <c r="AP757" s="23" t="s">
        <v>30315</v>
      </c>
      <c r="AQ757" s="23" t="s">
        <v>30315</v>
      </c>
      <c r="AR757" s="23" t="s">
        <v>30315</v>
      </c>
      <c r="AS757" s="23" t="s">
        <v>30315</v>
      </c>
      <c r="AT757" s="23" t="s">
        <v>30315</v>
      </c>
      <c r="AU757" s="23" t="s">
        <v>30315</v>
      </c>
      <c r="AV757" s="23" t="s">
        <v>30315</v>
      </c>
      <c r="AW757" s="23" t="s">
        <v>30315</v>
      </c>
      <c r="AX757" s="23" t="s">
        <v>30315</v>
      </c>
      <c r="AY757" s="23" t="s">
        <v>30315</v>
      </c>
      <c r="AZ757" s="21" t="s">
        <v>27</v>
      </c>
      <c r="BA757" s="23" t="s">
        <v>30316</v>
      </c>
    </row>
    <row r="758">
      <c r="A758" s="21" t="s">
        <v>31875</v>
      </c>
      <c r="B758" s="21" t="s">
        <v>6780</v>
      </c>
      <c r="D758" s="21" t="s">
        <v>3810</v>
      </c>
      <c r="E758" s="24" t="s">
        <v>3812</v>
      </c>
      <c r="F758" s="23" t="s">
        <v>31876</v>
      </c>
      <c r="G758" s="21" t="s">
        <v>24</v>
      </c>
      <c r="H758" s="21" t="s">
        <v>95</v>
      </c>
      <c r="I758" s="21" t="s">
        <v>3813</v>
      </c>
      <c r="J758" s="21" t="s">
        <v>3814</v>
      </c>
      <c r="K758" s="21" t="s">
        <v>156</v>
      </c>
      <c r="L758" s="21" t="s">
        <v>96</v>
      </c>
      <c r="N758" s="21" t="s">
        <v>27</v>
      </c>
      <c r="O758" s="21" t="s">
        <v>27</v>
      </c>
      <c r="R758" s="21"/>
      <c r="S758" s="23" t="s">
        <v>30315</v>
      </c>
      <c r="T758" s="23" t="s">
        <v>30315</v>
      </c>
      <c r="U758" s="23" t="s">
        <v>30315</v>
      </c>
      <c r="V758" s="23" t="s">
        <v>30315</v>
      </c>
      <c r="W758" s="23" t="s">
        <v>30315</v>
      </c>
      <c r="X758" s="23" t="s">
        <v>30315</v>
      </c>
      <c r="Z758" s="23" t="s">
        <v>30315</v>
      </c>
      <c r="AA758" s="23" t="s">
        <v>30315</v>
      </c>
      <c r="AB758" s="23" t="s">
        <v>30315</v>
      </c>
      <c r="AC758" s="23" t="s">
        <v>30315</v>
      </c>
      <c r="AD758" s="23" t="s">
        <v>30315</v>
      </c>
      <c r="AE758" s="23" t="s">
        <v>30315</v>
      </c>
      <c r="AF758" s="23" t="s">
        <v>30315</v>
      </c>
      <c r="AG758" s="23" t="s">
        <v>30315</v>
      </c>
      <c r="AH758" s="23" t="s">
        <v>30315</v>
      </c>
      <c r="AI758" s="23" t="s">
        <v>30315</v>
      </c>
      <c r="AJ758" s="23" t="s">
        <v>30315</v>
      </c>
      <c r="AK758" s="23" t="s">
        <v>30315</v>
      </c>
      <c r="AL758" s="23" t="s">
        <v>30315</v>
      </c>
      <c r="AM758" s="23" t="s">
        <v>30315</v>
      </c>
      <c r="AN758" s="23" t="s">
        <v>30315</v>
      </c>
      <c r="AO758" s="23" t="s">
        <v>30315</v>
      </c>
      <c r="AP758" s="23" t="s">
        <v>30315</v>
      </c>
      <c r="AQ758" s="23" t="s">
        <v>30315</v>
      </c>
      <c r="AR758" s="23" t="s">
        <v>30315</v>
      </c>
      <c r="AS758" s="23" t="s">
        <v>30315</v>
      </c>
      <c r="AT758" s="23" t="s">
        <v>30315</v>
      </c>
      <c r="AU758" s="23" t="s">
        <v>30315</v>
      </c>
      <c r="AV758" s="23" t="s">
        <v>30315</v>
      </c>
      <c r="AW758" s="23" t="s">
        <v>30315</v>
      </c>
      <c r="AX758" s="23" t="s">
        <v>30315</v>
      </c>
      <c r="AY758" s="23" t="s">
        <v>30315</v>
      </c>
      <c r="AZ758" s="21" t="s">
        <v>27</v>
      </c>
      <c r="BA758" s="23" t="s">
        <v>30316</v>
      </c>
    </row>
    <row r="759">
      <c r="A759" s="21" t="s">
        <v>31877</v>
      </c>
      <c r="B759" s="21" t="s">
        <v>31878</v>
      </c>
      <c r="D759" s="21" t="s">
        <v>3418</v>
      </c>
      <c r="E759" s="21" t="s">
        <v>3420</v>
      </c>
      <c r="F759" s="23" t="s">
        <v>31686</v>
      </c>
      <c r="G759" s="21" t="s">
        <v>24</v>
      </c>
      <c r="H759" s="21" t="s">
        <v>26</v>
      </c>
      <c r="L759" s="21" t="s">
        <v>27</v>
      </c>
      <c r="M759" s="21" t="s">
        <v>3421</v>
      </c>
      <c r="N759" s="21" t="s">
        <v>54</v>
      </c>
      <c r="O759" s="21" t="s">
        <v>27</v>
      </c>
      <c r="R759" s="21"/>
      <c r="S759" s="23" t="s">
        <v>30315</v>
      </c>
      <c r="T759" s="23" t="s">
        <v>30315</v>
      </c>
      <c r="U759" s="23" t="s">
        <v>30315</v>
      </c>
      <c r="V759" s="23" t="s">
        <v>30315</v>
      </c>
      <c r="W759" s="23" t="s">
        <v>30315</v>
      </c>
      <c r="X759" s="23" t="s">
        <v>30315</v>
      </c>
      <c r="Z759" s="23" t="s">
        <v>30315</v>
      </c>
      <c r="AA759" s="23" t="s">
        <v>30315</v>
      </c>
      <c r="AB759" s="23" t="s">
        <v>30315</v>
      </c>
      <c r="AC759" s="23" t="s">
        <v>30315</v>
      </c>
      <c r="AD759" s="23" t="s">
        <v>30315</v>
      </c>
      <c r="AE759" s="23" t="s">
        <v>30315</v>
      </c>
      <c r="AF759" s="23" t="s">
        <v>30315</v>
      </c>
      <c r="AG759" s="23" t="s">
        <v>30315</v>
      </c>
      <c r="AH759" s="23" t="s">
        <v>30315</v>
      </c>
      <c r="AI759" s="23" t="s">
        <v>30315</v>
      </c>
      <c r="AJ759" s="23" t="s">
        <v>30315</v>
      </c>
      <c r="AK759" s="23" t="s">
        <v>30315</v>
      </c>
      <c r="AL759" s="23" t="s">
        <v>30315</v>
      </c>
      <c r="AM759" s="23" t="s">
        <v>30315</v>
      </c>
      <c r="AN759" s="23" t="s">
        <v>30315</v>
      </c>
      <c r="AO759" s="23" t="s">
        <v>30315</v>
      </c>
      <c r="AP759" s="23" t="s">
        <v>30315</v>
      </c>
      <c r="AQ759" s="23" t="s">
        <v>30315</v>
      </c>
      <c r="AR759" s="23" t="s">
        <v>30315</v>
      </c>
      <c r="AS759" s="23" t="s">
        <v>30315</v>
      </c>
      <c r="AT759" s="23" t="s">
        <v>30315</v>
      </c>
      <c r="AU759" s="23" t="s">
        <v>30315</v>
      </c>
      <c r="AV759" s="23" t="s">
        <v>30315</v>
      </c>
      <c r="AW759" s="23" t="s">
        <v>30315</v>
      </c>
      <c r="AX759" s="23" t="s">
        <v>30315</v>
      </c>
      <c r="AY759" s="23" t="s">
        <v>30315</v>
      </c>
      <c r="AZ759" s="21" t="s">
        <v>27</v>
      </c>
      <c r="BA759" s="23" t="s">
        <v>30316</v>
      </c>
    </row>
    <row r="760">
      <c r="A760" s="21" t="s">
        <v>31879</v>
      </c>
      <c r="B760" s="21" t="s">
        <v>231</v>
      </c>
      <c r="D760" s="21" t="s">
        <v>3817</v>
      </c>
      <c r="E760" s="24" t="s">
        <v>3819</v>
      </c>
      <c r="F760" s="23" t="s">
        <v>31880</v>
      </c>
      <c r="G760" s="21" t="s">
        <v>24</v>
      </c>
      <c r="H760" s="21" t="s">
        <v>26</v>
      </c>
      <c r="L760" s="21" t="s">
        <v>27</v>
      </c>
      <c r="N760" s="21" t="s">
        <v>27</v>
      </c>
      <c r="O760" s="21" t="s">
        <v>364</v>
      </c>
      <c r="R760" s="21"/>
      <c r="S760" s="23" t="s">
        <v>30315</v>
      </c>
      <c r="T760" s="23" t="s">
        <v>30315</v>
      </c>
      <c r="U760" s="23" t="s">
        <v>30315</v>
      </c>
      <c r="V760" s="23" t="s">
        <v>30315</v>
      </c>
      <c r="W760" s="23" t="s">
        <v>30315</v>
      </c>
      <c r="X760" s="23" t="s">
        <v>30315</v>
      </c>
      <c r="Z760" s="23" t="s">
        <v>30315</v>
      </c>
      <c r="AA760" s="23" t="s">
        <v>30315</v>
      </c>
      <c r="AB760" s="23" t="s">
        <v>30315</v>
      </c>
      <c r="AC760" s="23" t="s">
        <v>30315</v>
      </c>
      <c r="AD760" s="23" t="s">
        <v>30315</v>
      </c>
      <c r="AE760" s="23" t="s">
        <v>30315</v>
      </c>
      <c r="AF760" s="23" t="s">
        <v>30315</v>
      </c>
      <c r="AG760" s="23" t="s">
        <v>30315</v>
      </c>
      <c r="AH760" s="23" t="s">
        <v>30315</v>
      </c>
      <c r="AI760" s="23" t="s">
        <v>30315</v>
      </c>
      <c r="AJ760" s="23" t="s">
        <v>30315</v>
      </c>
      <c r="AK760" s="23" t="s">
        <v>30315</v>
      </c>
      <c r="AL760" s="23" t="s">
        <v>30315</v>
      </c>
      <c r="AM760" s="23" t="s">
        <v>30315</v>
      </c>
      <c r="AN760" s="23" t="s">
        <v>30315</v>
      </c>
      <c r="AO760" s="23" t="s">
        <v>30315</v>
      </c>
      <c r="AP760" s="23" t="s">
        <v>30315</v>
      </c>
      <c r="AQ760" s="23" t="s">
        <v>30315</v>
      </c>
      <c r="AR760" s="23" t="s">
        <v>30315</v>
      </c>
      <c r="AS760" s="23" t="s">
        <v>30315</v>
      </c>
      <c r="AT760" s="23" t="s">
        <v>30315</v>
      </c>
      <c r="AU760" s="23" t="s">
        <v>30315</v>
      </c>
      <c r="AV760" s="23" t="s">
        <v>30315</v>
      </c>
      <c r="AW760" s="23" t="s">
        <v>30315</v>
      </c>
      <c r="AX760" s="23" t="s">
        <v>30315</v>
      </c>
      <c r="AY760" s="23" t="s">
        <v>30315</v>
      </c>
      <c r="AZ760" s="21" t="s">
        <v>27</v>
      </c>
      <c r="BA760" s="23" t="s">
        <v>30316</v>
      </c>
    </row>
    <row r="761">
      <c r="A761" s="21" t="s">
        <v>31881</v>
      </c>
      <c r="B761" s="21" t="s">
        <v>3820</v>
      </c>
      <c r="D761" s="21" t="s">
        <v>3821</v>
      </c>
      <c r="E761" s="21" t="s">
        <v>3823</v>
      </c>
      <c r="F761" s="23" t="s">
        <v>31882</v>
      </c>
      <c r="G761" s="21" t="s">
        <v>24</v>
      </c>
      <c r="H761" s="21" t="s">
        <v>26</v>
      </c>
      <c r="L761" s="21" t="s">
        <v>27</v>
      </c>
      <c r="M761" s="21" t="s">
        <v>3824</v>
      </c>
      <c r="N761" s="21" t="s">
        <v>33</v>
      </c>
      <c r="O761" s="21" t="s">
        <v>77</v>
      </c>
      <c r="R761" s="21"/>
      <c r="S761" s="23" t="s">
        <v>30315</v>
      </c>
      <c r="T761" s="23" t="s">
        <v>30315</v>
      </c>
      <c r="U761" s="23" t="s">
        <v>30315</v>
      </c>
      <c r="V761" s="23" t="s">
        <v>30315</v>
      </c>
      <c r="W761" s="23" t="s">
        <v>30315</v>
      </c>
      <c r="X761" s="23" t="s">
        <v>30315</v>
      </c>
      <c r="Z761" s="23" t="s">
        <v>30315</v>
      </c>
      <c r="AA761" s="23" t="s">
        <v>30315</v>
      </c>
      <c r="AB761" s="23" t="s">
        <v>30315</v>
      </c>
      <c r="AC761" s="23" t="s">
        <v>30315</v>
      </c>
      <c r="AD761" s="23" t="s">
        <v>30315</v>
      </c>
      <c r="AE761" s="23" t="s">
        <v>30315</v>
      </c>
      <c r="AF761" s="23" t="s">
        <v>30315</v>
      </c>
      <c r="AG761" s="23" t="s">
        <v>30315</v>
      </c>
      <c r="AH761" s="23" t="s">
        <v>30315</v>
      </c>
      <c r="AI761" s="23" t="s">
        <v>30315</v>
      </c>
      <c r="AJ761" s="23" t="s">
        <v>30315</v>
      </c>
      <c r="AK761" s="23" t="s">
        <v>30315</v>
      </c>
      <c r="AL761" s="23" t="s">
        <v>30315</v>
      </c>
      <c r="AM761" s="23" t="s">
        <v>30315</v>
      </c>
      <c r="AN761" s="23" t="s">
        <v>30315</v>
      </c>
      <c r="AO761" s="23" t="s">
        <v>30315</v>
      </c>
      <c r="AP761" s="23" t="s">
        <v>30315</v>
      </c>
      <c r="AQ761" s="23" t="s">
        <v>30315</v>
      </c>
      <c r="AR761" s="23" t="s">
        <v>30315</v>
      </c>
      <c r="AS761" s="23" t="s">
        <v>30315</v>
      </c>
      <c r="AT761" s="23" t="s">
        <v>30315</v>
      </c>
      <c r="AU761" s="23" t="s">
        <v>30315</v>
      </c>
      <c r="AV761" s="23" t="s">
        <v>30315</v>
      </c>
      <c r="AW761" s="23" t="s">
        <v>30315</v>
      </c>
      <c r="AX761" s="23" t="s">
        <v>30315</v>
      </c>
      <c r="AY761" s="23" t="s">
        <v>30315</v>
      </c>
      <c r="AZ761" s="21" t="s">
        <v>27</v>
      </c>
      <c r="BA761" s="23" t="s">
        <v>30316</v>
      </c>
    </row>
    <row r="762">
      <c r="A762" s="21" t="s">
        <v>31883</v>
      </c>
      <c r="B762" s="21" t="s">
        <v>3828</v>
      </c>
      <c r="D762" s="21" t="s">
        <v>3826</v>
      </c>
      <c r="E762" s="21" t="s">
        <v>3828</v>
      </c>
      <c r="F762" s="23" t="s">
        <v>31884</v>
      </c>
      <c r="G762" s="21" t="s">
        <v>24</v>
      </c>
      <c r="H762" s="21" t="s">
        <v>26</v>
      </c>
      <c r="L762" s="21" t="s">
        <v>27</v>
      </c>
      <c r="N762" s="21" t="s">
        <v>61</v>
      </c>
      <c r="O762" s="21" t="s">
        <v>62</v>
      </c>
      <c r="R762" s="21"/>
      <c r="S762" s="23" t="s">
        <v>30315</v>
      </c>
      <c r="T762" s="23" t="s">
        <v>30315</v>
      </c>
      <c r="U762" s="23" t="s">
        <v>30315</v>
      </c>
      <c r="V762" s="23" t="s">
        <v>30315</v>
      </c>
      <c r="W762" s="23" t="s">
        <v>30315</v>
      </c>
      <c r="X762" s="23" t="s">
        <v>30315</v>
      </c>
      <c r="Z762" s="23" t="s">
        <v>30315</v>
      </c>
      <c r="AA762" s="23" t="s">
        <v>30315</v>
      </c>
      <c r="AB762" s="23" t="s">
        <v>30315</v>
      </c>
      <c r="AC762" s="23" t="s">
        <v>30315</v>
      </c>
      <c r="AD762" s="23" t="s">
        <v>30315</v>
      </c>
      <c r="AE762" s="23" t="s">
        <v>30315</v>
      </c>
      <c r="AF762" s="23" t="s">
        <v>30315</v>
      </c>
      <c r="AG762" s="23" t="s">
        <v>30315</v>
      </c>
      <c r="AH762" s="23" t="s">
        <v>30315</v>
      </c>
      <c r="AI762" s="23" t="s">
        <v>30315</v>
      </c>
      <c r="AJ762" s="23" t="s">
        <v>30315</v>
      </c>
      <c r="AK762" s="23" t="s">
        <v>30315</v>
      </c>
      <c r="AL762" s="23" t="s">
        <v>30315</v>
      </c>
      <c r="AM762" s="23" t="s">
        <v>30315</v>
      </c>
      <c r="AN762" s="23" t="s">
        <v>30315</v>
      </c>
      <c r="AO762" s="23" t="s">
        <v>30315</v>
      </c>
      <c r="AP762" s="23" t="s">
        <v>30315</v>
      </c>
      <c r="AQ762" s="23" t="s">
        <v>30315</v>
      </c>
      <c r="AR762" s="23" t="s">
        <v>30315</v>
      </c>
      <c r="AS762" s="23" t="s">
        <v>30315</v>
      </c>
      <c r="AT762" s="23" t="s">
        <v>30315</v>
      </c>
      <c r="AU762" s="23" t="s">
        <v>30315</v>
      </c>
      <c r="AV762" s="23" t="s">
        <v>30315</v>
      </c>
      <c r="AW762" s="23" t="s">
        <v>30315</v>
      </c>
      <c r="AX762" s="23" t="s">
        <v>30315</v>
      </c>
      <c r="AY762" s="23" t="s">
        <v>30315</v>
      </c>
      <c r="AZ762" s="21" t="s">
        <v>27</v>
      </c>
      <c r="BA762" s="23" t="s">
        <v>30316</v>
      </c>
    </row>
    <row r="763">
      <c r="A763" s="21" t="s">
        <v>31885</v>
      </c>
      <c r="B763" s="21" t="s">
        <v>5055</v>
      </c>
      <c r="D763" s="21" t="s">
        <v>3829</v>
      </c>
      <c r="E763" s="24" t="s">
        <v>3831</v>
      </c>
      <c r="F763" s="23" t="s">
        <v>31886</v>
      </c>
      <c r="G763" s="21" t="s">
        <v>24</v>
      </c>
      <c r="H763" s="21" t="s">
        <v>95</v>
      </c>
      <c r="I763" s="21" t="s">
        <v>3832</v>
      </c>
      <c r="J763" s="24" t="s">
        <v>3833</v>
      </c>
      <c r="K763" s="21" t="s">
        <v>3834</v>
      </c>
      <c r="L763" s="21" t="s">
        <v>96</v>
      </c>
      <c r="N763" s="21" t="s">
        <v>27</v>
      </c>
      <c r="O763" s="21" t="s">
        <v>27</v>
      </c>
      <c r="R763" s="21"/>
      <c r="S763" s="23" t="s">
        <v>30315</v>
      </c>
      <c r="T763" s="23" t="s">
        <v>30315</v>
      </c>
      <c r="U763" s="23" t="s">
        <v>30315</v>
      </c>
      <c r="V763" s="23" t="s">
        <v>30315</v>
      </c>
      <c r="W763" s="23" t="s">
        <v>30315</v>
      </c>
      <c r="X763" s="23" t="s">
        <v>30315</v>
      </c>
      <c r="Z763" s="23" t="s">
        <v>30315</v>
      </c>
      <c r="AA763" s="23" t="s">
        <v>30315</v>
      </c>
      <c r="AB763" s="23" t="s">
        <v>30315</v>
      </c>
      <c r="AC763" s="23" t="s">
        <v>30315</v>
      </c>
      <c r="AD763" s="23" t="s">
        <v>30315</v>
      </c>
      <c r="AE763" s="23" t="s">
        <v>30315</v>
      </c>
      <c r="AF763" s="23" t="s">
        <v>30315</v>
      </c>
      <c r="AG763" s="23" t="s">
        <v>30315</v>
      </c>
      <c r="AH763" s="23" t="s">
        <v>30315</v>
      </c>
      <c r="AI763" s="23" t="s">
        <v>30315</v>
      </c>
      <c r="AJ763" s="23" t="s">
        <v>30315</v>
      </c>
      <c r="AK763" s="23" t="s">
        <v>30315</v>
      </c>
      <c r="AL763" s="23" t="s">
        <v>30315</v>
      </c>
      <c r="AM763" s="23" t="s">
        <v>30315</v>
      </c>
      <c r="AN763" s="23" t="s">
        <v>30315</v>
      </c>
      <c r="AO763" s="23" t="s">
        <v>30315</v>
      </c>
      <c r="AP763" s="23" t="s">
        <v>30315</v>
      </c>
      <c r="AQ763" s="23" t="s">
        <v>30315</v>
      </c>
      <c r="AR763" s="23" t="s">
        <v>30315</v>
      </c>
      <c r="AS763" s="23" t="s">
        <v>30315</v>
      </c>
      <c r="AT763" s="23" t="s">
        <v>30315</v>
      </c>
      <c r="AU763" s="23" t="s">
        <v>30315</v>
      </c>
      <c r="AV763" s="23" t="s">
        <v>30315</v>
      </c>
      <c r="AW763" s="23" t="s">
        <v>30315</v>
      </c>
      <c r="AX763" s="23" t="s">
        <v>30315</v>
      </c>
      <c r="AY763" s="23" t="s">
        <v>30315</v>
      </c>
      <c r="AZ763" s="21" t="s">
        <v>27</v>
      </c>
      <c r="BA763" s="23" t="s">
        <v>30316</v>
      </c>
    </row>
    <row r="764">
      <c r="A764" s="21" t="s">
        <v>31887</v>
      </c>
      <c r="B764" s="21" t="s">
        <v>31888</v>
      </c>
      <c r="D764" s="21" t="s">
        <v>3836</v>
      </c>
      <c r="E764" s="24" t="s">
        <v>3838</v>
      </c>
      <c r="F764" s="23" t="s">
        <v>31889</v>
      </c>
      <c r="G764" s="21" t="s">
        <v>24</v>
      </c>
      <c r="H764" s="21" t="s">
        <v>95</v>
      </c>
      <c r="I764" s="21" t="s">
        <v>3839</v>
      </c>
      <c r="J764" s="24" t="s">
        <v>3840</v>
      </c>
      <c r="K764" s="21" t="s">
        <v>1605</v>
      </c>
      <c r="L764" s="21" t="s">
        <v>263</v>
      </c>
      <c r="N764" s="21" t="s">
        <v>27</v>
      </c>
      <c r="O764" s="21" t="s">
        <v>27</v>
      </c>
      <c r="R764" s="21"/>
      <c r="S764" s="23" t="s">
        <v>30315</v>
      </c>
      <c r="T764" s="23" t="s">
        <v>30315</v>
      </c>
      <c r="U764" s="23" t="s">
        <v>30315</v>
      </c>
      <c r="V764" s="23" t="s">
        <v>30315</v>
      </c>
      <c r="W764" s="23" t="s">
        <v>30315</v>
      </c>
      <c r="X764" s="23" t="s">
        <v>30315</v>
      </c>
      <c r="Z764" s="23" t="s">
        <v>30315</v>
      </c>
      <c r="AA764" s="23" t="s">
        <v>30315</v>
      </c>
      <c r="AB764" s="23" t="s">
        <v>30315</v>
      </c>
      <c r="AC764" s="23" t="s">
        <v>30315</v>
      </c>
      <c r="AD764" s="23" t="s">
        <v>30315</v>
      </c>
      <c r="AE764" s="23" t="s">
        <v>30315</v>
      </c>
      <c r="AF764" s="23" t="s">
        <v>30315</v>
      </c>
      <c r="AG764" s="23" t="s">
        <v>30315</v>
      </c>
      <c r="AH764" s="23" t="s">
        <v>30315</v>
      </c>
      <c r="AI764" s="23" t="s">
        <v>30315</v>
      </c>
      <c r="AJ764" s="23" t="s">
        <v>30315</v>
      </c>
      <c r="AK764" s="23" t="s">
        <v>30315</v>
      </c>
      <c r="AL764" s="23" t="s">
        <v>30315</v>
      </c>
      <c r="AM764" s="23" t="s">
        <v>30315</v>
      </c>
      <c r="AN764" s="23" t="s">
        <v>30315</v>
      </c>
      <c r="AO764" s="23" t="s">
        <v>30315</v>
      </c>
      <c r="AP764" s="23" t="s">
        <v>30315</v>
      </c>
      <c r="AQ764" s="23" t="s">
        <v>30315</v>
      </c>
      <c r="AR764" s="23" t="s">
        <v>30315</v>
      </c>
      <c r="AS764" s="23" t="s">
        <v>30315</v>
      </c>
      <c r="AT764" s="23" t="s">
        <v>30315</v>
      </c>
      <c r="AU764" s="23" t="s">
        <v>30315</v>
      </c>
      <c r="AV764" s="23" t="s">
        <v>30315</v>
      </c>
      <c r="AW764" s="23" t="s">
        <v>30315</v>
      </c>
      <c r="AX764" s="23" t="s">
        <v>30315</v>
      </c>
      <c r="AY764" s="23" t="s">
        <v>30315</v>
      </c>
      <c r="AZ764" s="21" t="s">
        <v>27</v>
      </c>
      <c r="BA764" s="23" t="s">
        <v>30316</v>
      </c>
    </row>
    <row r="765">
      <c r="A765" s="21" t="s">
        <v>31890</v>
      </c>
      <c r="B765" s="21" t="s">
        <v>31891</v>
      </c>
      <c r="D765" s="21" t="s">
        <v>3843</v>
      </c>
      <c r="E765" s="24" t="s">
        <v>3845</v>
      </c>
      <c r="F765" s="23" t="s">
        <v>31892</v>
      </c>
      <c r="G765" s="21" t="s">
        <v>24</v>
      </c>
      <c r="H765" s="21" t="s">
        <v>95</v>
      </c>
      <c r="L765" s="21" t="s">
        <v>96</v>
      </c>
      <c r="N765" s="21" t="s">
        <v>27</v>
      </c>
      <c r="O765" s="21" t="s">
        <v>27</v>
      </c>
      <c r="R765" s="21"/>
      <c r="S765" s="23" t="s">
        <v>30315</v>
      </c>
      <c r="T765" s="23" t="s">
        <v>30315</v>
      </c>
      <c r="U765" s="23" t="s">
        <v>30315</v>
      </c>
      <c r="V765" s="23" t="s">
        <v>30315</v>
      </c>
      <c r="W765" s="23" t="s">
        <v>30315</v>
      </c>
      <c r="X765" s="23" t="s">
        <v>30315</v>
      </c>
      <c r="Z765" s="23" t="s">
        <v>30315</v>
      </c>
      <c r="AA765" s="23" t="s">
        <v>30315</v>
      </c>
      <c r="AB765" s="23" t="s">
        <v>30315</v>
      </c>
      <c r="AC765" s="23" t="s">
        <v>30315</v>
      </c>
      <c r="AD765" s="23" t="s">
        <v>30315</v>
      </c>
      <c r="AE765" s="23" t="s">
        <v>30315</v>
      </c>
      <c r="AF765" s="23" t="s">
        <v>30315</v>
      </c>
      <c r="AG765" s="23" t="s">
        <v>30315</v>
      </c>
      <c r="AH765" s="23" t="s">
        <v>30315</v>
      </c>
      <c r="AI765" s="23" t="s">
        <v>30315</v>
      </c>
      <c r="AJ765" s="23" t="s">
        <v>30315</v>
      </c>
      <c r="AK765" s="23" t="s">
        <v>30315</v>
      </c>
      <c r="AL765" s="23" t="s">
        <v>30315</v>
      </c>
      <c r="AM765" s="23" t="s">
        <v>30315</v>
      </c>
      <c r="AN765" s="23" t="s">
        <v>30315</v>
      </c>
      <c r="AO765" s="23" t="s">
        <v>30315</v>
      </c>
      <c r="AP765" s="23" t="s">
        <v>30315</v>
      </c>
      <c r="AQ765" s="23" t="s">
        <v>30315</v>
      </c>
      <c r="AR765" s="23" t="s">
        <v>30315</v>
      </c>
      <c r="AS765" s="23" t="s">
        <v>30315</v>
      </c>
      <c r="AT765" s="23" t="s">
        <v>30315</v>
      </c>
      <c r="AU765" s="23" t="s">
        <v>30315</v>
      </c>
      <c r="AV765" s="23" t="s">
        <v>30315</v>
      </c>
      <c r="AW765" s="23" t="s">
        <v>30315</v>
      </c>
      <c r="AX765" s="23" t="s">
        <v>30315</v>
      </c>
      <c r="AY765" s="23" t="s">
        <v>30315</v>
      </c>
      <c r="AZ765" s="21" t="s">
        <v>27</v>
      </c>
      <c r="BA765" s="23" t="s">
        <v>30316</v>
      </c>
    </row>
    <row r="766">
      <c r="A766" s="21" t="s">
        <v>31893</v>
      </c>
      <c r="B766" s="21" t="s">
        <v>31894</v>
      </c>
      <c r="D766" s="21" t="s">
        <v>3848</v>
      </c>
      <c r="E766" s="24" t="s">
        <v>3850</v>
      </c>
      <c r="F766" s="23" t="s">
        <v>31895</v>
      </c>
      <c r="G766" s="21" t="s">
        <v>24</v>
      </c>
      <c r="H766" s="21" t="s">
        <v>26</v>
      </c>
      <c r="L766" s="21" t="s">
        <v>27</v>
      </c>
      <c r="M766" s="21" t="s">
        <v>3851</v>
      </c>
      <c r="N766" s="21" t="s">
        <v>61</v>
      </c>
      <c r="O766" s="21" t="s">
        <v>62</v>
      </c>
      <c r="R766" s="21"/>
      <c r="S766" s="23" t="s">
        <v>30315</v>
      </c>
      <c r="T766" s="23" t="s">
        <v>30315</v>
      </c>
      <c r="U766" s="23" t="s">
        <v>30315</v>
      </c>
      <c r="V766" s="23" t="s">
        <v>30315</v>
      </c>
      <c r="W766" s="23" t="s">
        <v>30315</v>
      </c>
      <c r="X766" s="23" t="s">
        <v>30315</v>
      </c>
      <c r="Z766" s="23" t="s">
        <v>30315</v>
      </c>
      <c r="AA766" s="23" t="s">
        <v>30315</v>
      </c>
      <c r="AB766" s="23" t="s">
        <v>30315</v>
      </c>
      <c r="AC766" s="23" t="s">
        <v>30315</v>
      </c>
      <c r="AD766" s="23" t="s">
        <v>30315</v>
      </c>
      <c r="AE766" s="23" t="s">
        <v>30315</v>
      </c>
      <c r="AF766" s="23" t="s">
        <v>30315</v>
      </c>
      <c r="AG766" s="23" t="s">
        <v>30315</v>
      </c>
      <c r="AH766" s="23" t="s">
        <v>30315</v>
      </c>
      <c r="AI766" s="23" t="s">
        <v>30315</v>
      </c>
      <c r="AJ766" s="23" t="s">
        <v>30315</v>
      </c>
      <c r="AK766" s="23" t="s">
        <v>30315</v>
      </c>
      <c r="AL766" s="23" t="s">
        <v>30315</v>
      </c>
      <c r="AM766" s="23" t="s">
        <v>30315</v>
      </c>
      <c r="AN766" s="23" t="s">
        <v>30315</v>
      </c>
      <c r="AO766" s="23" t="s">
        <v>30315</v>
      </c>
      <c r="AP766" s="23" t="s">
        <v>30315</v>
      </c>
      <c r="AQ766" s="23" t="s">
        <v>30315</v>
      </c>
      <c r="AR766" s="23" t="s">
        <v>30315</v>
      </c>
      <c r="AS766" s="23" t="s">
        <v>30315</v>
      </c>
      <c r="AT766" s="23" t="s">
        <v>30315</v>
      </c>
      <c r="AU766" s="23" t="s">
        <v>30315</v>
      </c>
      <c r="AV766" s="23" t="s">
        <v>30315</v>
      </c>
      <c r="AW766" s="23" t="s">
        <v>30315</v>
      </c>
      <c r="AX766" s="23" t="s">
        <v>30315</v>
      </c>
      <c r="AY766" s="23" t="s">
        <v>30315</v>
      </c>
      <c r="AZ766" s="21" t="s">
        <v>27</v>
      </c>
      <c r="BA766" s="23" t="s">
        <v>30316</v>
      </c>
    </row>
    <row r="767">
      <c r="A767" s="21" t="s">
        <v>31896</v>
      </c>
      <c r="B767" s="21" t="s">
        <v>31897</v>
      </c>
      <c r="D767" s="21" t="s">
        <v>3853</v>
      </c>
      <c r="E767" s="24" t="s">
        <v>3855</v>
      </c>
      <c r="F767" s="23" t="s">
        <v>31898</v>
      </c>
      <c r="G767" s="21" t="s">
        <v>24</v>
      </c>
      <c r="H767" s="21" t="s">
        <v>26</v>
      </c>
      <c r="L767" s="21" t="s">
        <v>27</v>
      </c>
      <c r="M767" s="21" t="s">
        <v>3856</v>
      </c>
      <c r="N767" s="21" t="s">
        <v>218</v>
      </c>
      <c r="O767" s="21" t="s">
        <v>34</v>
      </c>
      <c r="R767" s="21"/>
      <c r="S767" s="23" t="s">
        <v>30315</v>
      </c>
      <c r="T767" s="23" t="s">
        <v>30315</v>
      </c>
      <c r="U767" s="23" t="s">
        <v>30315</v>
      </c>
      <c r="V767" s="23" t="s">
        <v>30315</v>
      </c>
      <c r="W767" s="23" t="s">
        <v>30315</v>
      </c>
      <c r="X767" s="23" t="s">
        <v>30315</v>
      </c>
      <c r="Z767" s="23" t="s">
        <v>30315</v>
      </c>
      <c r="AA767" s="23" t="s">
        <v>30315</v>
      </c>
      <c r="AB767" s="23" t="s">
        <v>30315</v>
      </c>
      <c r="AC767" s="23" t="s">
        <v>30315</v>
      </c>
      <c r="AD767" s="23" t="s">
        <v>30315</v>
      </c>
      <c r="AE767" s="23" t="s">
        <v>30315</v>
      </c>
      <c r="AF767" s="23" t="s">
        <v>30315</v>
      </c>
      <c r="AG767" s="23" t="s">
        <v>30315</v>
      </c>
      <c r="AH767" s="23" t="s">
        <v>30315</v>
      </c>
      <c r="AI767" s="23" t="s">
        <v>30315</v>
      </c>
      <c r="AJ767" s="23" t="s">
        <v>30315</v>
      </c>
      <c r="AK767" s="23" t="s">
        <v>30315</v>
      </c>
      <c r="AL767" s="23" t="s">
        <v>30315</v>
      </c>
      <c r="AM767" s="23" t="s">
        <v>30315</v>
      </c>
      <c r="AN767" s="23" t="s">
        <v>30315</v>
      </c>
      <c r="AO767" s="23" t="s">
        <v>30315</v>
      </c>
      <c r="AP767" s="23" t="s">
        <v>30315</v>
      </c>
      <c r="AQ767" s="23" t="s">
        <v>30315</v>
      </c>
      <c r="AR767" s="23" t="s">
        <v>30315</v>
      </c>
      <c r="AS767" s="23" t="s">
        <v>30315</v>
      </c>
      <c r="AT767" s="23" t="s">
        <v>30315</v>
      </c>
      <c r="AU767" s="23" t="s">
        <v>30315</v>
      </c>
      <c r="AV767" s="23" t="s">
        <v>30315</v>
      </c>
      <c r="AW767" s="23" t="s">
        <v>30315</v>
      </c>
      <c r="AX767" s="23" t="s">
        <v>30315</v>
      </c>
      <c r="AY767" s="23" t="s">
        <v>30315</v>
      </c>
      <c r="AZ767" s="21" t="s">
        <v>27</v>
      </c>
      <c r="BA767" s="23" t="s">
        <v>30316</v>
      </c>
    </row>
    <row r="768">
      <c r="A768" s="21" t="s">
        <v>31899</v>
      </c>
      <c r="B768" s="21" t="s">
        <v>20377</v>
      </c>
      <c r="D768" s="21" t="s">
        <v>3859</v>
      </c>
      <c r="E768" s="24" t="s">
        <v>3861</v>
      </c>
      <c r="F768" s="23" t="s">
        <v>31900</v>
      </c>
      <c r="G768" s="21" t="s">
        <v>24</v>
      </c>
      <c r="H768" s="21" t="s">
        <v>26</v>
      </c>
      <c r="L768" s="21" t="s">
        <v>27</v>
      </c>
      <c r="M768" s="21" t="s">
        <v>3862</v>
      </c>
      <c r="N768" s="21" t="s">
        <v>33</v>
      </c>
      <c r="O768" s="21" t="s">
        <v>62</v>
      </c>
      <c r="R768" s="21"/>
      <c r="S768" s="23" t="s">
        <v>30315</v>
      </c>
      <c r="T768" s="23" t="s">
        <v>30315</v>
      </c>
      <c r="U768" s="23" t="s">
        <v>30315</v>
      </c>
      <c r="V768" s="23" t="s">
        <v>30315</v>
      </c>
      <c r="W768" s="23" t="s">
        <v>30315</v>
      </c>
      <c r="X768" s="23" t="s">
        <v>30315</v>
      </c>
      <c r="Z768" s="23" t="s">
        <v>30315</v>
      </c>
      <c r="AA768" s="23" t="s">
        <v>30315</v>
      </c>
      <c r="AB768" s="23" t="s">
        <v>30315</v>
      </c>
      <c r="AC768" s="23" t="s">
        <v>30315</v>
      </c>
      <c r="AD768" s="23" t="s">
        <v>30315</v>
      </c>
      <c r="AE768" s="23" t="s">
        <v>30315</v>
      </c>
      <c r="AF768" s="23" t="s">
        <v>30315</v>
      </c>
      <c r="AG768" s="23" t="s">
        <v>30315</v>
      </c>
      <c r="AH768" s="23" t="s">
        <v>30315</v>
      </c>
      <c r="AI768" s="23" t="s">
        <v>30315</v>
      </c>
      <c r="AJ768" s="23" t="s">
        <v>30315</v>
      </c>
      <c r="AK768" s="23" t="s">
        <v>30315</v>
      </c>
      <c r="AL768" s="23" t="s">
        <v>30315</v>
      </c>
      <c r="AM768" s="23" t="s">
        <v>30315</v>
      </c>
      <c r="AN768" s="23" t="s">
        <v>30315</v>
      </c>
      <c r="AO768" s="23" t="s">
        <v>30315</v>
      </c>
      <c r="AP768" s="23" t="s">
        <v>30315</v>
      </c>
      <c r="AQ768" s="23" t="s">
        <v>30315</v>
      </c>
      <c r="AR768" s="23" t="s">
        <v>30315</v>
      </c>
      <c r="AS768" s="23" t="s">
        <v>30315</v>
      </c>
      <c r="AT768" s="23" t="s">
        <v>30315</v>
      </c>
      <c r="AU768" s="23" t="s">
        <v>30315</v>
      </c>
      <c r="AV768" s="23" t="s">
        <v>30315</v>
      </c>
      <c r="AW768" s="23" t="s">
        <v>30315</v>
      </c>
      <c r="AX768" s="23" t="s">
        <v>30315</v>
      </c>
      <c r="AY768" s="23" t="s">
        <v>30315</v>
      </c>
      <c r="AZ768" s="21" t="s">
        <v>27</v>
      </c>
      <c r="BA768" s="23" t="s">
        <v>30316</v>
      </c>
    </row>
    <row r="769">
      <c r="A769" s="21" t="s">
        <v>31901</v>
      </c>
      <c r="B769" s="21" t="s">
        <v>25946</v>
      </c>
      <c r="D769" s="21" t="s">
        <v>3864</v>
      </c>
      <c r="E769" s="24" t="s">
        <v>31902</v>
      </c>
      <c r="F769" s="23" t="s">
        <v>31903</v>
      </c>
      <c r="G769" s="21" t="s">
        <v>5041</v>
      </c>
      <c r="H769" s="21" t="s">
        <v>27</v>
      </c>
      <c r="L769" s="21" t="s">
        <v>27</v>
      </c>
      <c r="N769" s="21" t="s">
        <v>27</v>
      </c>
      <c r="O769" s="21" t="s">
        <v>27</v>
      </c>
      <c r="R769" s="21"/>
      <c r="S769" s="23" t="s">
        <v>30315</v>
      </c>
      <c r="T769" s="23" t="s">
        <v>30315</v>
      </c>
      <c r="U769" s="23" t="s">
        <v>30315</v>
      </c>
      <c r="V769" s="23" t="s">
        <v>30315</v>
      </c>
      <c r="W769" s="23" t="s">
        <v>30315</v>
      </c>
      <c r="X769" s="23" t="s">
        <v>30315</v>
      </c>
      <c r="Z769" s="23" t="s">
        <v>30315</v>
      </c>
      <c r="AA769" s="23" t="s">
        <v>30315</v>
      </c>
      <c r="AB769" s="23" t="s">
        <v>30315</v>
      </c>
      <c r="AC769" s="23" t="s">
        <v>30315</v>
      </c>
      <c r="AD769" s="23" t="s">
        <v>30315</v>
      </c>
      <c r="AE769" s="23" t="s">
        <v>30315</v>
      </c>
      <c r="AF769" s="23" t="s">
        <v>30315</v>
      </c>
      <c r="AG769" s="23" t="s">
        <v>30315</v>
      </c>
      <c r="AH769" s="23" t="s">
        <v>30315</v>
      </c>
      <c r="AI769" s="23" t="s">
        <v>30315</v>
      </c>
      <c r="AJ769" s="23" t="s">
        <v>30315</v>
      </c>
      <c r="AK769" s="23" t="s">
        <v>30315</v>
      </c>
      <c r="AL769" s="23" t="s">
        <v>30315</v>
      </c>
      <c r="AM769" s="23" t="s">
        <v>30315</v>
      </c>
      <c r="AN769" s="23" t="s">
        <v>30315</v>
      </c>
      <c r="AO769" s="23" t="s">
        <v>30315</v>
      </c>
      <c r="AP769" s="23" t="s">
        <v>30315</v>
      </c>
      <c r="AQ769" s="23" t="s">
        <v>30315</v>
      </c>
      <c r="AR769" s="23" t="s">
        <v>30315</v>
      </c>
      <c r="AS769" s="23" t="s">
        <v>30315</v>
      </c>
      <c r="AT769" s="23" t="s">
        <v>30315</v>
      </c>
      <c r="AU769" s="23" t="s">
        <v>30315</v>
      </c>
      <c r="AV769" s="23" t="s">
        <v>30315</v>
      </c>
      <c r="AW769" s="23" t="s">
        <v>30315</v>
      </c>
      <c r="AX769" s="23" t="s">
        <v>30315</v>
      </c>
      <c r="AY769" s="23" t="s">
        <v>30315</v>
      </c>
      <c r="AZ769" s="21" t="s">
        <v>27</v>
      </c>
      <c r="BA769" s="23" t="s">
        <v>30316</v>
      </c>
    </row>
    <row r="770">
      <c r="A770" s="21" t="s">
        <v>31904</v>
      </c>
      <c r="B770" s="21" t="s">
        <v>15728</v>
      </c>
      <c r="D770" s="21" t="s">
        <v>3868</v>
      </c>
      <c r="E770" s="24" t="s">
        <v>3870</v>
      </c>
      <c r="F770" s="23" t="s">
        <v>31905</v>
      </c>
      <c r="G770" s="21" t="s">
        <v>24</v>
      </c>
      <c r="H770" s="21" t="s">
        <v>95</v>
      </c>
      <c r="I770" s="21" t="s">
        <v>3871</v>
      </c>
      <c r="J770" s="24" t="s">
        <v>3872</v>
      </c>
      <c r="K770" s="21" t="s">
        <v>156</v>
      </c>
      <c r="L770" s="21" t="s">
        <v>1424</v>
      </c>
      <c r="N770" s="21" t="s">
        <v>27</v>
      </c>
      <c r="O770" s="21" t="s">
        <v>27</v>
      </c>
      <c r="R770" s="21"/>
      <c r="S770" s="23" t="s">
        <v>30315</v>
      </c>
      <c r="T770" s="23" t="s">
        <v>30315</v>
      </c>
      <c r="U770" s="23" t="s">
        <v>30315</v>
      </c>
      <c r="V770" s="23" t="s">
        <v>30315</v>
      </c>
      <c r="W770" s="23" t="s">
        <v>30315</v>
      </c>
      <c r="X770" s="23" t="s">
        <v>30315</v>
      </c>
      <c r="Z770" s="23" t="s">
        <v>30315</v>
      </c>
      <c r="AA770" s="23" t="s">
        <v>30315</v>
      </c>
      <c r="AB770" s="23" t="s">
        <v>30315</v>
      </c>
      <c r="AC770" s="23" t="s">
        <v>30315</v>
      </c>
      <c r="AD770" s="23" t="s">
        <v>30315</v>
      </c>
      <c r="AE770" s="23" t="s">
        <v>30315</v>
      </c>
      <c r="AF770" s="23" t="s">
        <v>30315</v>
      </c>
      <c r="AG770" s="23" t="s">
        <v>30315</v>
      </c>
      <c r="AH770" s="23" t="s">
        <v>30315</v>
      </c>
      <c r="AI770" s="23" t="s">
        <v>30315</v>
      </c>
      <c r="AJ770" s="23" t="s">
        <v>30315</v>
      </c>
      <c r="AK770" s="23" t="s">
        <v>30315</v>
      </c>
      <c r="AL770" s="23" t="s">
        <v>30315</v>
      </c>
      <c r="AM770" s="23" t="s">
        <v>30315</v>
      </c>
      <c r="AN770" s="23" t="s">
        <v>30315</v>
      </c>
      <c r="AO770" s="23" t="s">
        <v>30315</v>
      </c>
      <c r="AP770" s="23" t="s">
        <v>30315</v>
      </c>
      <c r="AQ770" s="23" t="s">
        <v>30315</v>
      </c>
      <c r="AR770" s="23" t="s">
        <v>30315</v>
      </c>
      <c r="AS770" s="23" t="s">
        <v>30315</v>
      </c>
      <c r="AT770" s="23" t="s">
        <v>30315</v>
      </c>
      <c r="AU770" s="23" t="s">
        <v>30315</v>
      </c>
      <c r="AV770" s="23" t="s">
        <v>30315</v>
      </c>
      <c r="AW770" s="23" t="s">
        <v>30315</v>
      </c>
      <c r="AX770" s="23" t="s">
        <v>30315</v>
      </c>
      <c r="AY770" s="23" t="s">
        <v>30315</v>
      </c>
      <c r="AZ770" s="21" t="s">
        <v>27</v>
      </c>
      <c r="BA770" s="23" t="s">
        <v>30316</v>
      </c>
    </row>
    <row r="771">
      <c r="A771" s="21" t="s">
        <v>31906</v>
      </c>
      <c r="B771" s="21" t="s">
        <v>31907</v>
      </c>
      <c r="D771" s="21" t="s">
        <v>3874</v>
      </c>
      <c r="E771" s="21" t="s">
        <v>12720</v>
      </c>
      <c r="F771" s="23" t="s">
        <v>31908</v>
      </c>
      <c r="G771" s="21" t="s">
        <v>24</v>
      </c>
      <c r="H771" s="21" t="s">
        <v>95</v>
      </c>
      <c r="I771" s="21" t="s">
        <v>3876</v>
      </c>
      <c r="J771" s="24" t="s">
        <v>3877</v>
      </c>
      <c r="K771" s="21" t="s">
        <v>3876</v>
      </c>
      <c r="L771" s="21" t="s">
        <v>96</v>
      </c>
      <c r="N771" s="21" t="s">
        <v>27</v>
      </c>
      <c r="O771" s="21" t="s">
        <v>27</v>
      </c>
      <c r="R771" s="21"/>
      <c r="S771" s="23" t="s">
        <v>30315</v>
      </c>
      <c r="T771" s="23" t="s">
        <v>30315</v>
      </c>
      <c r="U771" s="23" t="s">
        <v>30315</v>
      </c>
      <c r="V771" s="23" t="s">
        <v>30315</v>
      </c>
      <c r="W771" s="23" t="s">
        <v>30315</v>
      </c>
      <c r="X771" s="23" t="s">
        <v>30315</v>
      </c>
      <c r="Z771" s="23" t="s">
        <v>30315</v>
      </c>
      <c r="AA771" s="23" t="s">
        <v>30315</v>
      </c>
      <c r="AB771" s="23" t="s">
        <v>30315</v>
      </c>
      <c r="AC771" s="23" t="s">
        <v>30315</v>
      </c>
      <c r="AD771" s="23" t="s">
        <v>30315</v>
      </c>
      <c r="AE771" s="23" t="s">
        <v>30315</v>
      </c>
      <c r="AF771" s="23" t="s">
        <v>30315</v>
      </c>
      <c r="AG771" s="23" t="s">
        <v>30315</v>
      </c>
      <c r="AH771" s="23" t="s">
        <v>30315</v>
      </c>
      <c r="AI771" s="23" t="s">
        <v>30315</v>
      </c>
      <c r="AJ771" s="23" t="s">
        <v>30315</v>
      </c>
      <c r="AK771" s="23" t="s">
        <v>30315</v>
      </c>
      <c r="AL771" s="23" t="s">
        <v>30315</v>
      </c>
      <c r="AM771" s="23" t="s">
        <v>30315</v>
      </c>
      <c r="AN771" s="23" t="s">
        <v>30315</v>
      </c>
      <c r="AO771" s="23" t="s">
        <v>30315</v>
      </c>
      <c r="AP771" s="23" t="s">
        <v>30315</v>
      </c>
      <c r="AQ771" s="23" t="s">
        <v>30315</v>
      </c>
      <c r="AR771" s="23" t="s">
        <v>30315</v>
      </c>
      <c r="AS771" s="23" t="s">
        <v>30315</v>
      </c>
      <c r="AT771" s="23" t="s">
        <v>30315</v>
      </c>
      <c r="AU771" s="23" t="s">
        <v>30315</v>
      </c>
      <c r="AV771" s="23" t="s">
        <v>30315</v>
      </c>
      <c r="AW771" s="23" t="s">
        <v>30315</v>
      </c>
      <c r="AX771" s="23" t="s">
        <v>30315</v>
      </c>
      <c r="AY771" s="23" t="s">
        <v>30315</v>
      </c>
      <c r="AZ771" s="21" t="s">
        <v>27</v>
      </c>
      <c r="BA771" s="23" t="s">
        <v>30316</v>
      </c>
    </row>
    <row r="772">
      <c r="A772" s="21" t="s">
        <v>31909</v>
      </c>
      <c r="B772" s="21" t="s">
        <v>3878</v>
      </c>
      <c r="D772" s="21" t="s">
        <v>3879</v>
      </c>
      <c r="E772" s="21" t="s">
        <v>11778</v>
      </c>
      <c r="F772" s="23" t="s">
        <v>31910</v>
      </c>
      <c r="G772" s="21" t="s">
        <v>3881</v>
      </c>
      <c r="H772" s="21" t="s">
        <v>26</v>
      </c>
      <c r="L772" s="21" t="s">
        <v>27</v>
      </c>
      <c r="N772" s="21" t="s">
        <v>218</v>
      </c>
      <c r="O772" s="21" t="s">
        <v>69</v>
      </c>
      <c r="R772" s="21"/>
      <c r="S772" s="23" t="s">
        <v>30315</v>
      </c>
      <c r="T772" s="23" t="s">
        <v>30315</v>
      </c>
      <c r="U772" s="23" t="s">
        <v>30315</v>
      </c>
      <c r="V772" s="23" t="s">
        <v>30315</v>
      </c>
      <c r="W772" s="23" t="s">
        <v>30315</v>
      </c>
      <c r="X772" s="23" t="s">
        <v>30315</v>
      </c>
      <c r="Z772" s="23" t="s">
        <v>30315</v>
      </c>
      <c r="AA772" s="23" t="s">
        <v>30315</v>
      </c>
      <c r="AB772" s="23" t="s">
        <v>30315</v>
      </c>
      <c r="AC772" s="23" t="s">
        <v>30315</v>
      </c>
      <c r="AD772" s="23" t="s">
        <v>30315</v>
      </c>
      <c r="AE772" s="23" t="s">
        <v>30315</v>
      </c>
      <c r="AF772" s="23" t="s">
        <v>30315</v>
      </c>
      <c r="AG772" s="23" t="s">
        <v>30315</v>
      </c>
      <c r="AH772" s="23" t="s">
        <v>30315</v>
      </c>
      <c r="AI772" s="23" t="s">
        <v>30315</v>
      </c>
      <c r="AJ772" s="23" t="s">
        <v>30315</v>
      </c>
      <c r="AK772" s="23" t="s">
        <v>30315</v>
      </c>
      <c r="AL772" s="23" t="s">
        <v>30315</v>
      </c>
      <c r="AM772" s="23" t="s">
        <v>30315</v>
      </c>
      <c r="AN772" s="23" t="s">
        <v>30315</v>
      </c>
      <c r="AO772" s="23" t="s">
        <v>30315</v>
      </c>
      <c r="AP772" s="23" t="s">
        <v>30315</v>
      </c>
      <c r="AQ772" s="23" t="s">
        <v>30315</v>
      </c>
      <c r="AR772" s="23" t="s">
        <v>30315</v>
      </c>
      <c r="AS772" s="23" t="s">
        <v>30315</v>
      </c>
      <c r="AT772" s="23" t="s">
        <v>30315</v>
      </c>
      <c r="AU772" s="23" t="s">
        <v>30315</v>
      </c>
      <c r="AV772" s="23" t="s">
        <v>30315</v>
      </c>
      <c r="AW772" s="23" t="s">
        <v>30315</v>
      </c>
      <c r="AX772" s="23" t="s">
        <v>30315</v>
      </c>
      <c r="AY772" s="23" t="s">
        <v>30315</v>
      </c>
      <c r="AZ772" s="21" t="s">
        <v>27</v>
      </c>
      <c r="BA772" s="23" t="s">
        <v>30316</v>
      </c>
    </row>
    <row r="773">
      <c r="A773" s="21" t="s">
        <v>31911</v>
      </c>
      <c r="B773" s="21" t="s">
        <v>31912</v>
      </c>
      <c r="D773" s="21" t="s">
        <v>3884</v>
      </c>
      <c r="E773" s="24" t="s">
        <v>3886</v>
      </c>
      <c r="F773" s="23" t="s">
        <v>31913</v>
      </c>
      <c r="G773" s="21" t="s">
        <v>24</v>
      </c>
      <c r="H773" s="21" t="s">
        <v>26</v>
      </c>
      <c r="L773" s="21" t="s">
        <v>27</v>
      </c>
      <c r="M773" s="21" t="s">
        <v>3887</v>
      </c>
      <c r="N773" s="21" t="s">
        <v>54</v>
      </c>
      <c r="O773" s="21" t="s">
        <v>34</v>
      </c>
      <c r="R773" s="21"/>
      <c r="S773" s="23" t="s">
        <v>30315</v>
      </c>
      <c r="T773" s="23" t="s">
        <v>30315</v>
      </c>
      <c r="U773" s="23" t="s">
        <v>30315</v>
      </c>
      <c r="V773" s="23" t="s">
        <v>30315</v>
      </c>
      <c r="W773" s="23" t="s">
        <v>30315</v>
      </c>
      <c r="X773" s="23" t="s">
        <v>30315</v>
      </c>
      <c r="Z773" s="23" t="s">
        <v>30315</v>
      </c>
      <c r="AA773" s="23" t="s">
        <v>30315</v>
      </c>
      <c r="AB773" s="23" t="s">
        <v>30315</v>
      </c>
      <c r="AC773" s="23" t="s">
        <v>30315</v>
      </c>
      <c r="AD773" s="23" t="s">
        <v>30315</v>
      </c>
      <c r="AE773" s="23" t="s">
        <v>30315</v>
      </c>
      <c r="AF773" s="23" t="s">
        <v>30315</v>
      </c>
      <c r="AG773" s="23" t="s">
        <v>30315</v>
      </c>
      <c r="AH773" s="23" t="s">
        <v>30315</v>
      </c>
      <c r="AI773" s="23" t="s">
        <v>30315</v>
      </c>
      <c r="AJ773" s="23" t="s">
        <v>30315</v>
      </c>
      <c r="AK773" s="23" t="s">
        <v>30315</v>
      </c>
      <c r="AL773" s="23" t="s">
        <v>30315</v>
      </c>
      <c r="AM773" s="23" t="s">
        <v>30315</v>
      </c>
      <c r="AN773" s="23" t="s">
        <v>30315</v>
      </c>
      <c r="AO773" s="23" t="s">
        <v>30315</v>
      </c>
      <c r="AP773" s="23" t="s">
        <v>30315</v>
      </c>
      <c r="AQ773" s="23" t="s">
        <v>30315</v>
      </c>
      <c r="AR773" s="23" t="s">
        <v>30315</v>
      </c>
      <c r="AS773" s="23" t="s">
        <v>30315</v>
      </c>
      <c r="AT773" s="23" t="s">
        <v>30315</v>
      </c>
      <c r="AU773" s="23" t="s">
        <v>30315</v>
      </c>
      <c r="AV773" s="23" t="s">
        <v>30315</v>
      </c>
      <c r="AW773" s="23" t="s">
        <v>30315</v>
      </c>
      <c r="AX773" s="23" t="s">
        <v>30315</v>
      </c>
      <c r="AY773" s="23" t="s">
        <v>30315</v>
      </c>
      <c r="AZ773" s="21" t="s">
        <v>27</v>
      </c>
      <c r="BA773" s="23" t="s">
        <v>30316</v>
      </c>
    </row>
    <row r="774">
      <c r="A774" s="21" t="s">
        <v>31914</v>
      </c>
      <c r="B774" s="21" t="s">
        <v>31915</v>
      </c>
      <c r="D774" s="21" t="s">
        <v>3889</v>
      </c>
      <c r="E774" s="24" t="s">
        <v>3891</v>
      </c>
      <c r="F774" s="23" t="s">
        <v>31916</v>
      </c>
      <c r="G774" s="21" t="s">
        <v>101</v>
      </c>
      <c r="H774" s="21" t="s">
        <v>95</v>
      </c>
      <c r="I774" s="21" t="s">
        <v>3892</v>
      </c>
      <c r="J774" s="24" t="s">
        <v>3893</v>
      </c>
      <c r="K774" s="21" t="s">
        <v>3894</v>
      </c>
      <c r="L774" s="21" t="s">
        <v>263</v>
      </c>
      <c r="N774" s="21" t="s">
        <v>27</v>
      </c>
      <c r="O774" s="21" t="s">
        <v>27</v>
      </c>
      <c r="R774" s="21"/>
      <c r="S774" s="23" t="s">
        <v>30315</v>
      </c>
      <c r="T774" s="23" t="s">
        <v>30315</v>
      </c>
      <c r="U774" s="23" t="s">
        <v>30315</v>
      </c>
      <c r="V774" s="23" t="s">
        <v>30315</v>
      </c>
      <c r="W774" s="23" t="s">
        <v>30315</v>
      </c>
      <c r="X774" s="23" t="s">
        <v>30315</v>
      </c>
      <c r="Z774" s="23" t="s">
        <v>30315</v>
      </c>
      <c r="AA774" s="23" t="s">
        <v>30315</v>
      </c>
      <c r="AB774" s="23" t="s">
        <v>30315</v>
      </c>
      <c r="AC774" s="23" t="s">
        <v>30315</v>
      </c>
      <c r="AD774" s="23" t="s">
        <v>30315</v>
      </c>
      <c r="AE774" s="23" t="s">
        <v>30315</v>
      </c>
      <c r="AF774" s="23" t="s">
        <v>30315</v>
      </c>
      <c r="AG774" s="23" t="s">
        <v>30315</v>
      </c>
      <c r="AH774" s="23" t="s">
        <v>30315</v>
      </c>
      <c r="AI774" s="23" t="s">
        <v>30315</v>
      </c>
      <c r="AJ774" s="23" t="s">
        <v>30315</v>
      </c>
      <c r="AK774" s="23" t="s">
        <v>30315</v>
      </c>
      <c r="AL774" s="23" t="s">
        <v>30315</v>
      </c>
      <c r="AM774" s="23" t="s">
        <v>30315</v>
      </c>
      <c r="AN774" s="23" t="s">
        <v>30315</v>
      </c>
      <c r="AO774" s="23" t="s">
        <v>30315</v>
      </c>
      <c r="AP774" s="23" t="s">
        <v>30315</v>
      </c>
      <c r="AQ774" s="23" t="s">
        <v>30315</v>
      </c>
      <c r="AR774" s="23" t="s">
        <v>30315</v>
      </c>
      <c r="AS774" s="23" t="s">
        <v>30315</v>
      </c>
      <c r="AT774" s="23" t="s">
        <v>30315</v>
      </c>
      <c r="AU774" s="23" t="s">
        <v>30315</v>
      </c>
      <c r="AV774" s="23" t="s">
        <v>30315</v>
      </c>
      <c r="AW774" s="23" t="s">
        <v>30315</v>
      </c>
      <c r="AX774" s="23" t="s">
        <v>30315</v>
      </c>
      <c r="AY774" s="23" t="s">
        <v>30315</v>
      </c>
      <c r="AZ774" s="21" t="s">
        <v>27</v>
      </c>
      <c r="BA774" s="23" t="s">
        <v>30316</v>
      </c>
    </row>
    <row r="775">
      <c r="A775" s="21" t="s">
        <v>31917</v>
      </c>
      <c r="B775" s="21" t="s">
        <v>31918</v>
      </c>
      <c r="D775" s="21" t="s">
        <v>3896</v>
      </c>
      <c r="E775" s="21" t="s">
        <v>3898</v>
      </c>
      <c r="F775" s="23" t="s">
        <v>31919</v>
      </c>
      <c r="G775" s="21" t="s">
        <v>24</v>
      </c>
      <c r="H775" s="21" t="s">
        <v>26</v>
      </c>
      <c r="L775" s="21" t="s">
        <v>27</v>
      </c>
      <c r="M775" s="21" t="s">
        <v>3899</v>
      </c>
      <c r="N775" s="21" t="s">
        <v>61</v>
      </c>
      <c r="O775" s="21" t="s">
        <v>219</v>
      </c>
      <c r="R775" s="21"/>
      <c r="S775" s="23" t="s">
        <v>30315</v>
      </c>
      <c r="T775" s="23" t="s">
        <v>30315</v>
      </c>
      <c r="U775" s="23" t="s">
        <v>30315</v>
      </c>
      <c r="V775" s="23" t="s">
        <v>30315</v>
      </c>
      <c r="W775" s="23" t="s">
        <v>30315</v>
      </c>
      <c r="X775" s="23" t="s">
        <v>30315</v>
      </c>
      <c r="Z775" s="23" t="s">
        <v>30315</v>
      </c>
      <c r="AA775" s="23" t="s">
        <v>30315</v>
      </c>
      <c r="AB775" s="23" t="s">
        <v>30315</v>
      </c>
      <c r="AC775" s="23" t="s">
        <v>30315</v>
      </c>
      <c r="AD775" s="23" t="s">
        <v>30315</v>
      </c>
      <c r="AE775" s="23" t="s">
        <v>30315</v>
      </c>
      <c r="AF775" s="23" t="s">
        <v>30315</v>
      </c>
      <c r="AG775" s="23" t="s">
        <v>30315</v>
      </c>
      <c r="AH775" s="23" t="s">
        <v>30315</v>
      </c>
      <c r="AI775" s="23" t="s">
        <v>30315</v>
      </c>
      <c r="AJ775" s="23" t="s">
        <v>30315</v>
      </c>
      <c r="AK775" s="23" t="s">
        <v>30315</v>
      </c>
      <c r="AL775" s="23" t="s">
        <v>30315</v>
      </c>
      <c r="AM775" s="23" t="s">
        <v>30315</v>
      </c>
      <c r="AN775" s="23" t="s">
        <v>30315</v>
      </c>
      <c r="AO775" s="23" t="s">
        <v>30315</v>
      </c>
      <c r="AP775" s="23" t="s">
        <v>30315</v>
      </c>
      <c r="AQ775" s="23" t="s">
        <v>30315</v>
      </c>
      <c r="AR775" s="23" t="s">
        <v>30315</v>
      </c>
      <c r="AS775" s="23" t="s">
        <v>30315</v>
      </c>
      <c r="AT775" s="23" t="s">
        <v>30315</v>
      </c>
      <c r="AU775" s="23" t="s">
        <v>30315</v>
      </c>
      <c r="AV775" s="23" t="s">
        <v>30315</v>
      </c>
      <c r="AW775" s="23" t="s">
        <v>30315</v>
      </c>
      <c r="AX775" s="23" t="s">
        <v>30315</v>
      </c>
      <c r="AY775" s="23" t="s">
        <v>30315</v>
      </c>
      <c r="AZ775" s="21" t="s">
        <v>27</v>
      </c>
      <c r="BA775" s="23" t="s">
        <v>30316</v>
      </c>
    </row>
    <row r="776">
      <c r="A776" s="21" t="s">
        <v>31920</v>
      </c>
      <c r="B776" s="21" t="s">
        <v>17798</v>
      </c>
      <c r="D776" s="21" t="s">
        <v>3901</v>
      </c>
      <c r="E776" s="24" t="s">
        <v>3903</v>
      </c>
      <c r="F776" s="23" t="s">
        <v>31921</v>
      </c>
      <c r="G776" s="21" t="s">
        <v>24</v>
      </c>
      <c r="H776" s="21" t="s">
        <v>95</v>
      </c>
      <c r="L776" s="21" t="s">
        <v>27</v>
      </c>
      <c r="N776" s="21" t="s">
        <v>27</v>
      </c>
      <c r="O776" s="21" t="s">
        <v>27</v>
      </c>
      <c r="R776" s="21"/>
      <c r="S776" s="23" t="s">
        <v>30315</v>
      </c>
      <c r="T776" s="23" t="s">
        <v>30315</v>
      </c>
      <c r="U776" s="23" t="s">
        <v>30315</v>
      </c>
      <c r="V776" s="23" t="s">
        <v>30315</v>
      </c>
      <c r="W776" s="23" t="s">
        <v>30315</v>
      </c>
      <c r="X776" s="23" t="s">
        <v>30315</v>
      </c>
      <c r="Z776" s="23" t="s">
        <v>30315</v>
      </c>
      <c r="AA776" s="23" t="s">
        <v>30315</v>
      </c>
      <c r="AB776" s="23" t="s">
        <v>30315</v>
      </c>
      <c r="AC776" s="23" t="s">
        <v>30315</v>
      </c>
      <c r="AD776" s="23" t="s">
        <v>30315</v>
      </c>
      <c r="AE776" s="23" t="s">
        <v>30315</v>
      </c>
      <c r="AF776" s="23" t="s">
        <v>30315</v>
      </c>
      <c r="AG776" s="23" t="s">
        <v>30315</v>
      </c>
      <c r="AH776" s="23" t="s">
        <v>30315</v>
      </c>
      <c r="AI776" s="23" t="s">
        <v>30315</v>
      </c>
      <c r="AJ776" s="23" t="s">
        <v>30315</v>
      </c>
      <c r="AK776" s="23" t="s">
        <v>30315</v>
      </c>
      <c r="AL776" s="23" t="s">
        <v>30315</v>
      </c>
      <c r="AM776" s="23" t="s">
        <v>30315</v>
      </c>
      <c r="AN776" s="23" t="s">
        <v>30315</v>
      </c>
      <c r="AO776" s="23" t="s">
        <v>30315</v>
      </c>
      <c r="AP776" s="23" t="s">
        <v>30315</v>
      </c>
      <c r="AQ776" s="23" t="s">
        <v>30315</v>
      </c>
      <c r="AR776" s="23" t="s">
        <v>30315</v>
      </c>
      <c r="AS776" s="23" t="s">
        <v>30315</v>
      </c>
      <c r="AT776" s="23" t="s">
        <v>30315</v>
      </c>
      <c r="AU776" s="23" t="s">
        <v>30315</v>
      </c>
      <c r="AV776" s="23" t="s">
        <v>30315</v>
      </c>
      <c r="AW776" s="23" t="s">
        <v>30315</v>
      </c>
      <c r="AX776" s="23" t="s">
        <v>30315</v>
      </c>
      <c r="AY776" s="23" t="s">
        <v>30315</v>
      </c>
      <c r="AZ776" s="21" t="s">
        <v>27</v>
      </c>
      <c r="BA776" s="23" t="s">
        <v>30316</v>
      </c>
    </row>
    <row r="777">
      <c r="A777" s="21" t="s">
        <v>31922</v>
      </c>
      <c r="B777" s="21" t="s">
        <v>31923</v>
      </c>
      <c r="D777" s="21" t="s">
        <v>3904</v>
      </c>
      <c r="E777" s="21" t="s">
        <v>3906</v>
      </c>
      <c r="F777" s="23" t="s">
        <v>31924</v>
      </c>
      <c r="G777" s="21" t="s">
        <v>24</v>
      </c>
      <c r="H777" s="21" t="s">
        <v>95</v>
      </c>
      <c r="I777" s="21" t="s">
        <v>3907</v>
      </c>
      <c r="J777" s="24" t="s">
        <v>3908</v>
      </c>
      <c r="K777" s="21" t="s">
        <v>156</v>
      </c>
      <c r="L777" s="21" t="s">
        <v>1119</v>
      </c>
      <c r="N777" s="21" t="s">
        <v>27</v>
      </c>
      <c r="O777" s="21" t="s">
        <v>27</v>
      </c>
      <c r="R777" s="21"/>
      <c r="S777" s="23" t="s">
        <v>30315</v>
      </c>
      <c r="T777" s="23" t="s">
        <v>30315</v>
      </c>
      <c r="U777" s="23" t="s">
        <v>30315</v>
      </c>
      <c r="V777" s="23" t="s">
        <v>30315</v>
      </c>
      <c r="W777" s="23" t="s">
        <v>30315</v>
      </c>
      <c r="X777" s="23" t="s">
        <v>30315</v>
      </c>
      <c r="Z777" s="23" t="s">
        <v>30315</v>
      </c>
      <c r="AA777" s="23" t="s">
        <v>30315</v>
      </c>
      <c r="AB777" s="23" t="s">
        <v>30315</v>
      </c>
      <c r="AC777" s="23" t="s">
        <v>30315</v>
      </c>
      <c r="AD777" s="23" t="s">
        <v>30315</v>
      </c>
      <c r="AE777" s="23" t="s">
        <v>30315</v>
      </c>
      <c r="AF777" s="23" t="s">
        <v>30315</v>
      </c>
      <c r="AG777" s="23" t="s">
        <v>30315</v>
      </c>
      <c r="AH777" s="23" t="s">
        <v>30315</v>
      </c>
      <c r="AI777" s="23" t="s">
        <v>30315</v>
      </c>
      <c r="AJ777" s="23" t="s">
        <v>30315</v>
      </c>
      <c r="AK777" s="23" t="s">
        <v>30315</v>
      </c>
      <c r="AL777" s="23" t="s">
        <v>30315</v>
      </c>
      <c r="AM777" s="23" t="s">
        <v>30315</v>
      </c>
      <c r="AN777" s="23" t="s">
        <v>30315</v>
      </c>
      <c r="AO777" s="23" t="s">
        <v>30315</v>
      </c>
      <c r="AP777" s="23" t="s">
        <v>30315</v>
      </c>
      <c r="AQ777" s="23" t="s">
        <v>30315</v>
      </c>
      <c r="AR777" s="23" t="s">
        <v>30315</v>
      </c>
      <c r="AS777" s="23" t="s">
        <v>30315</v>
      </c>
      <c r="AT777" s="23" t="s">
        <v>30315</v>
      </c>
      <c r="AU777" s="23" t="s">
        <v>30315</v>
      </c>
      <c r="AV777" s="23" t="s">
        <v>30315</v>
      </c>
      <c r="AW777" s="23" t="s">
        <v>30315</v>
      </c>
      <c r="AX777" s="23" t="s">
        <v>30315</v>
      </c>
      <c r="AY777" s="23" t="s">
        <v>30315</v>
      </c>
      <c r="AZ777" s="21" t="s">
        <v>27</v>
      </c>
      <c r="BA777" s="23" t="s">
        <v>30316</v>
      </c>
    </row>
    <row r="778">
      <c r="A778" s="21" t="s">
        <v>31925</v>
      </c>
      <c r="B778" s="21" t="s">
        <v>3909</v>
      </c>
      <c r="D778" s="21" t="s">
        <v>3910</v>
      </c>
      <c r="E778" s="24" t="s">
        <v>3912</v>
      </c>
      <c r="F778" s="23" t="s">
        <v>31926</v>
      </c>
      <c r="G778" s="21" t="s">
        <v>24</v>
      </c>
      <c r="H778" s="21" t="s">
        <v>95</v>
      </c>
      <c r="I778" s="21" t="s">
        <v>3913</v>
      </c>
      <c r="J778" s="24" t="s">
        <v>3914</v>
      </c>
      <c r="K778" s="21" t="s">
        <v>3915</v>
      </c>
      <c r="L778" s="21" t="s">
        <v>116</v>
      </c>
      <c r="N778" s="21" t="s">
        <v>27</v>
      </c>
      <c r="O778" s="21" t="s">
        <v>27</v>
      </c>
      <c r="R778" s="21"/>
      <c r="S778" s="23" t="s">
        <v>30315</v>
      </c>
      <c r="T778" s="23" t="s">
        <v>30315</v>
      </c>
      <c r="U778" s="23" t="s">
        <v>30315</v>
      </c>
      <c r="V778" s="23" t="s">
        <v>30315</v>
      </c>
      <c r="W778" s="23" t="s">
        <v>30315</v>
      </c>
      <c r="X778" s="23" t="s">
        <v>30315</v>
      </c>
      <c r="Z778" s="23" t="s">
        <v>30315</v>
      </c>
      <c r="AA778" s="23" t="s">
        <v>30315</v>
      </c>
      <c r="AB778" s="23" t="s">
        <v>30315</v>
      </c>
      <c r="AC778" s="23" t="s">
        <v>30315</v>
      </c>
      <c r="AD778" s="23" t="s">
        <v>30315</v>
      </c>
      <c r="AE778" s="23" t="s">
        <v>30315</v>
      </c>
      <c r="AF778" s="23" t="s">
        <v>30315</v>
      </c>
      <c r="AG778" s="23" t="s">
        <v>30315</v>
      </c>
      <c r="AH778" s="23" t="s">
        <v>30315</v>
      </c>
      <c r="AI778" s="23" t="s">
        <v>30315</v>
      </c>
      <c r="AJ778" s="23" t="s">
        <v>30315</v>
      </c>
      <c r="AK778" s="23" t="s">
        <v>30315</v>
      </c>
      <c r="AL778" s="23" t="s">
        <v>30315</v>
      </c>
      <c r="AM778" s="23" t="s">
        <v>30315</v>
      </c>
      <c r="AN778" s="23" t="s">
        <v>30315</v>
      </c>
      <c r="AO778" s="23" t="s">
        <v>30315</v>
      </c>
      <c r="AP778" s="23" t="s">
        <v>30315</v>
      </c>
      <c r="AQ778" s="23" t="s">
        <v>30315</v>
      </c>
      <c r="AR778" s="23" t="s">
        <v>30315</v>
      </c>
      <c r="AS778" s="23" t="s">
        <v>30315</v>
      </c>
      <c r="AT778" s="23" t="s">
        <v>30315</v>
      </c>
      <c r="AU778" s="23" t="s">
        <v>30315</v>
      </c>
      <c r="AV778" s="23" t="s">
        <v>30315</v>
      </c>
      <c r="AW778" s="23" t="s">
        <v>30315</v>
      </c>
      <c r="AX778" s="23" t="s">
        <v>30315</v>
      </c>
      <c r="AY778" s="23" t="s">
        <v>30315</v>
      </c>
      <c r="AZ778" s="21" t="s">
        <v>27</v>
      </c>
      <c r="BA778" s="23" t="s">
        <v>30316</v>
      </c>
    </row>
    <row r="779">
      <c r="A779" s="21" t="s">
        <v>31927</v>
      </c>
      <c r="B779" s="21" t="s">
        <v>3916</v>
      </c>
      <c r="D779" s="21" t="s">
        <v>3917</v>
      </c>
      <c r="E779" s="21" t="s">
        <v>31928</v>
      </c>
      <c r="F779" s="21" t="s">
        <v>31929</v>
      </c>
      <c r="G779" s="21" t="s">
        <v>24</v>
      </c>
      <c r="H779" s="21" t="s">
        <v>27</v>
      </c>
      <c r="L779" s="21" t="s">
        <v>27</v>
      </c>
      <c r="N779" s="21" t="s">
        <v>27</v>
      </c>
      <c r="O779" s="21" t="s">
        <v>27</v>
      </c>
      <c r="R779" s="21"/>
      <c r="S779" s="23" t="s">
        <v>30315</v>
      </c>
      <c r="T779" s="23" t="s">
        <v>30315</v>
      </c>
      <c r="U779" s="23" t="s">
        <v>30315</v>
      </c>
      <c r="V779" s="23" t="s">
        <v>30315</v>
      </c>
      <c r="W779" s="23" t="s">
        <v>30315</v>
      </c>
      <c r="X779" s="23" t="s">
        <v>30315</v>
      </c>
      <c r="Z779" s="23" t="s">
        <v>30315</v>
      </c>
      <c r="AA779" s="23" t="s">
        <v>30315</v>
      </c>
      <c r="AB779" s="23" t="s">
        <v>30315</v>
      </c>
      <c r="AC779" s="23" t="s">
        <v>30315</v>
      </c>
      <c r="AD779" s="23" t="s">
        <v>30315</v>
      </c>
      <c r="AE779" s="23" t="s">
        <v>30315</v>
      </c>
      <c r="AF779" s="23" t="s">
        <v>30315</v>
      </c>
      <c r="AG779" s="23" t="s">
        <v>30315</v>
      </c>
      <c r="AH779" s="23" t="s">
        <v>30315</v>
      </c>
      <c r="AI779" s="23" t="s">
        <v>30315</v>
      </c>
      <c r="AJ779" s="23" t="s">
        <v>30315</v>
      </c>
      <c r="AK779" s="23" t="s">
        <v>30315</v>
      </c>
      <c r="AL779" s="23" t="s">
        <v>30315</v>
      </c>
      <c r="AM779" s="23" t="s">
        <v>30315</v>
      </c>
      <c r="AN779" s="23" t="s">
        <v>30315</v>
      </c>
      <c r="AO779" s="23" t="s">
        <v>30315</v>
      </c>
      <c r="AP779" s="23" t="s">
        <v>30315</v>
      </c>
      <c r="AQ779" s="23" t="s">
        <v>30315</v>
      </c>
      <c r="AR779" s="23" t="s">
        <v>30315</v>
      </c>
      <c r="AS779" s="23" t="s">
        <v>30315</v>
      </c>
      <c r="AT779" s="23" t="s">
        <v>30315</v>
      </c>
      <c r="AU779" s="23" t="s">
        <v>30315</v>
      </c>
      <c r="AV779" s="23" t="s">
        <v>30315</v>
      </c>
      <c r="AW779" s="23" t="s">
        <v>30315</v>
      </c>
      <c r="AX779" s="23" t="s">
        <v>30315</v>
      </c>
      <c r="AY779" s="23" t="s">
        <v>30315</v>
      </c>
      <c r="AZ779" s="21" t="s">
        <v>27</v>
      </c>
      <c r="BA779" s="23" t="s">
        <v>30316</v>
      </c>
    </row>
    <row r="780">
      <c r="A780" s="21" t="s">
        <v>31930</v>
      </c>
      <c r="B780" s="21" t="s">
        <v>3918</v>
      </c>
      <c r="D780" s="21" t="s">
        <v>708</v>
      </c>
      <c r="E780" s="24" t="s">
        <v>3919</v>
      </c>
      <c r="F780" s="23" t="s">
        <v>30551</v>
      </c>
      <c r="G780" s="21" t="s">
        <v>24</v>
      </c>
      <c r="H780" s="21" t="s">
        <v>26</v>
      </c>
      <c r="L780" s="21" t="s">
        <v>27</v>
      </c>
      <c r="M780" s="21" t="s">
        <v>3920</v>
      </c>
      <c r="N780" s="21" t="s">
        <v>33</v>
      </c>
      <c r="O780" s="21" t="s">
        <v>364</v>
      </c>
      <c r="R780" s="21"/>
      <c r="S780" s="23" t="s">
        <v>30315</v>
      </c>
      <c r="T780" s="23" t="s">
        <v>30315</v>
      </c>
      <c r="U780" s="23" t="s">
        <v>30315</v>
      </c>
      <c r="V780" s="23" t="s">
        <v>30315</v>
      </c>
      <c r="W780" s="23" t="s">
        <v>30315</v>
      </c>
      <c r="X780" s="23" t="s">
        <v>30315</v>
      </c>
      <c r="Z780" s="23" t="s">
        <v>30315</v>
      </c>
      <c r="AA780" s="23" t="s">
        <v>30315</v>
      </c>
      <c r="AB780" s="23" t="s">
        <v>30315</v>
      </c>
      <c r="AC780" s="23" t="s">
        <v>30315</v>
      </c>
      <c r="AD780" s="23" t="s">
        <v>30315</v>
      </c>
      <c r="AE780" s="23" t="s">
        <v>30315</v>
      </c>
      <c r="AF780" s="23" t="s">
        <v>30315</v>
      </c>
      <c r="AG780" s="23" t="s">
        <v>30315</v>
      </c>
      <c r="AH780" s="23" t="s">
        <v>30315</v>
      </c>
      <c r="AI780" s="23" t="s">
        <v>30315</v>
      </c>
      <c r="AJ780" s="23" t="s">
        <v>30315</v>
      </c>
      <c r="AK780" s="23" t="s">
        <v>30315</v>
      </c>
      <c r="AL780" s="23" t="s">
        <v>30315</v>
      </c>
      <c r="AM780" s="23" t="s">
        <v>30315</v>
      </c>
      <c r="AN780" s="23" t="s">
        <v>30315</v>
      </c>
      <c r="AO780" s="23" t="s">
        <v>30315</v>
      </c>
      <c r="AP780" s="23" t="s">
        <v>30315</v>
      </c>
      <c r="AQ780" s="23" t="s">
        <v>30315</v>
      </c>
      <c r="AR780" s="23" t="s">
        <v>30315</v>
      </c>
      <c r="AS780" s="23" t="s">
        <v>30315</v>
      </c>
      <c r="AT780" s="23" t="s">
        <v>30315</v>
      </c>
      <c r="AU780" s="23" t="s">
        <v>30315</v>
      </c>
      <c r="AV780" s="23" t="s">
        <v>30315</v>
      </c>
      <c r="AW780" s="23" t="s">
        <v>30315</v>
      </c>
      <c r="AX780" s="23" t="s">
        <v>30315</v>
      </c>
      <c r="AY780" s="23" t="s">
        <v>30315</v>
      </c>
      <c r="AZ780" s="21" t="s">
        <v>27</v>
      </c>
      <c r="BA780" s="23" t="s">
        <v>30316</v>
      </c>
    </row>
    <row r="781">
      <c r="A781" s="21" t="s">
        <v>31931</v>
      </c>
      <c r="B781" s="21" t="s">
        <v>3921</v>
      </c>
      <c r="D781" s="21" t="s">
        <v>3922</v>
      </c>
      <c r="E781" s="24" t="s">
        <v>3924</v>
      </c>
      <c r="F781" s="23" t="s">
        <v>31932</v>
      </c>
      <c r="G781" s="21" t="s">
        <v>24</v>
      </c>
      <c r="H781" s="21" t="s">
        <v>26</v>
      </c>
      <c r="L781" s="21" t="s">
        <v>27</v>
      </c>
      <c r="M781" s="21" t="s">
        <v>3925</v>
      </c>
      <c r="N781" s="21" t="s">
        <v>61</v>
      </c>
      <c r="O781" s="21" t="s">
        <v>34</v>
      </c>
      <c r="R781" s="21"/>
      <c r="S781" s="23" t="s">
        <v>30315</v>
      </c>
      <c r="T781" s="23" t="s">
        <v>30315</v>
      </c>
      <c r="U781" s="23" t="s">
        <v>30315</v>
      </c>
      <c r="V781" s="23" t="s">
        <v>30315</v>
      </c>
      <c r="W781" s="23" t="s">
        <v>30315</v>
      </c>
      <c r="X781" s="23" t="s">
        <v>30315</v>
      </c>
      <c r="Z781" s="23" t="s">
        <v>30315</v>
      </c>
      <c r="AA781" s="23" t="s">
        <v>30315</v>
      </c>
      <c r="AB781" s="23" t="s">
        <v>30315</v>
      </c>
      <c r="AC781" s="23" t="s">
        <v>30315</v>
      </c>
      <c r="AD781" s="23" t="s">
        <v>30315</v>
      </c>
      <c r="AE781" s="23" t="s">
        <v>30315</v>
      </c>
      <c r="AF781" s="23" t="s">
        <v>30315</v>
      </c>
      <c r="AG781" s="23" t="s">
        <v>30315</v>
      </c>
      <c r="AH781" s="23" t="s">
        <v>30315</v>
      </c>
      <c r="AI781" s="23" t="s">
        <v>30315</v>
      </c>
      <c r="AJ781" s="23" t="s">
        <v>30315</v>
      </c>
      <c r="AK781" s="23" t="s">
        <v>30315</v>
      </c>
      <c r="AL781" s="23" t="s">
        <v>30315</v>
      </c>
      <c r="AM781" s="23" t="s">
        <v>30315</v>
      </c>
      <c r="AN781" s="23" t="s">
        <v>30315</v>
      </c>
      <c r="AO781" s="23" t="s">
        <v>30315</v>
      </c>
      <c r="AP781" s="23" t="s">
        <v>30315</v>
      </c>
      <c r="AQ781" s="23" t="s">
        <v>30315</v>
      </c>
      <c r="AR781" s="23" t="s">
        <v>30315</v>
      </c>
      <c r="AS781" s="23" t="s">
        <v>30315</v>
      </c>
      <c r="AT781" s="23" t="s">
        <v>30315</v>
      </c>
      <c r="AU781" s="23" t="s">
        <v>30315</v>
      </c>
      <c r="AV781" s="23" t="s">
        <v>30315</v>
      </c>
      <c r="AW781" s="23" t="s">
        <v>30315</v>
      </c>
      <c r="AX781" s="23" t="s">
        <v>30315</v>
      </c>
      <c r="AY781" s="23" t="s">
        <v>30315</v>
      </c>
      <c r="AZ781" s="21" t="s">
        <v>27</v>
      </c>
      <c r="BA781" s="23" t="s">
        <v>30316</v>
      </c>
    </row>
    <row r="782">
      <c r="A782" s="21" t="s">
        <v>31933</v>
      </c>
      <c r="B782" s="21" t="s">
        <v>108</v>
      </c>
      <c r="D782" s="21" t="s">
        <v>3926</v>
      </c>
      <c r="E782" s="21" t="s">
        <v>108</v>
      </c>
      <c r="F782" s="23" t="s">
        <v>31934</v>
      </c>
      <c r="G782" s="21" t="s">
        <v>24</v>
      </c>
      <c r="H782" s="21" t="s">
        <v>26</v>
      </c>
      <c r="L782" s="21" t="s">
        <v>27</v>
      </c>
      <c r="N782" s="21" t="s">
        <v>27</v>
      </c>
      <c r="O782" s="21" t="s">
        <v>27</v>
      </c>
      <c r="R782" s="21"/>
      <c r="S782" s="23" t="s">
        <v>30315</v>
      </c>
      <c r="T782" s="23" t="s">
        <v>30315</v>
      </c>
      <c r="U782" s="23" t="s">
        <v>30315</v>
      </c>
      <c r="V782" s="23" t="s">
        <v>30315</v>
      </c>
      <c r="W782" s="23" t="s">
        <v>30315</v>
      </c>
      <c r="X782" s="23" t="s">
        <v>30315</v>
      </c>
      <c r="Z782" s="23" t="s">
        <v>30315</v>
      </c>
      <c r="AA782" s="23" t="s">
        <v>30315</v>
      </c>
      <c r="AB782" s="23" t="s">
        <v>30315</v>
      </c>
      <c r="AC782" s="23" t="s">
        <v>30315</v>
      </c>
      <c r="AD782" s="23" t="s">
        <v>30315</v>
      </c>
      <c r="AE782" s="23" t="s">
        <v>30315</v>
      </c>
      <c r="AF782" s="23" t="s">
        <v>30315</v>
      </c>
      <c r="AG782" s="23" t="s">
        <v>30315</v>
      </c>
      <c r="AH782" s="23" t="s">
        <v>30315</v>
      </c>
      <c r="AI782" s="23" t="s">
        <v>30315</v>
      </c>
      <c r="AJ782" s="23" t="s">
        <v>30315</v>
      </c>
      <c r="AK782" s="23" t="s">
        <v>30315</v>
      </c>
      <c r="AL782" s="23" t="s">
        <v>30315</v>
      </c>
      <c r="AM782" s="23" t="s">
        <v>30315</v>
      </c>
      <c r="AN782" s="23" t="s">
        <v>30315</v>
      </c>
      <c r="AO782" s="23" t="s">
        <v>30315</v>
      </c>
      <c r="AP782" s="23" t="s">
        <v>30315</v>
      </c>
      <c r="AQ782" s="23" t="s">
        <v>30315</v>
      </c>
      <c r="AR782" s="23" t="s">
        <v>30315</v>
      </c>
      <c r="AS782" s="23" t="s">
        <v>30315</v>
      </c>
      <c r="AT782" s="23" t="s">
        <v>30315</v>
      </c>
      <c r="AU782" s="23" t="s">
        <v>30315</v>
      </c>
      <c r="AV782" s="23" t="s">
        <v>30315</v>
      </c>
      <c r="AW782" s="23" t="s">
        <v>30315</v>
      </c>
      <c r="AX782" s="23" t="s">
        <v>30315</v>
      </c>
      <c r="AY782" s="23" t="s">
        <v>30315</v>
      </c>
      <c r="AZ782" s="21" t="s">
        <v>27</v>
      </c>
      <c r="BA782" s="23" t="s">
        <v>30316</v>
      </c>
    </row>
    <row r="783">
      <c r="A783" s="21" t="s">
        <v>31935</v>
      </c>
      <c r="B783" s="21" t="s">
        <v>3928</v>
      </c>
      <c r="D783" s="21" t="s">
        <v>3929</v>
      </c>
      <c r="E783" s="24" t="s">
        <v>3931</v>
      </c>
      <c r="F783" s="23" t="s">
        <v>31936</v>
      </c>
      <c r="G783" s="21" t="s">
        <v>24</v>
      </c>
      <c r="H783" s="21" t="s">
        <v>26</v>
      </c>
      <c r="L783" s="21" t="s">
        <v>27</v>
      </c>
      <c r="M783" s="21" t="s">
        <v>3932</v>
      </c>
      <c r="N783" s="21" t="s">
        <v>33</v>
      </c>
      <c r="O783" s="21" t="s">
        <v>219</v>
      </c>
      <c r="R783" s="21"/>
      <c r="S783" s="23" t="s">
        <v>30315</v>
      </c>
      <c r="T783" s="23" t="s">
        <v>30315</v>
      </c>
      <c r="U783" s="23" t="s">
        <v>30315</v>
      </c>
      <c r="V783" s="23" t="s">
        <v>30315</v>
      </c>
      <c r="W783" s="23" t="s">
        <v>30315</v>
      </c>
      <c r="X783" s="23" t="s">
        <v>30315</v>
      </c>
      <c r="Z783" s="23" t="s">
        <v>30315</v>
      </c>
      <c r="AA783" s="23" t="s">
        <v>30315</v>
      </c>
      <c r="AB783" s="23" t="s">
        <v>30315</v>
      </c>
      <c r="AC783" s="23" t="s">
        <v>30315</v>
      </c>
      <c r="AD783" s="23" t="s">
        <v>30315</v>
      </c>
      <c r="AE783" s="23" t="s">
        <v>30315</v>
      </c>
      <c r="AF783" s="23" t="s">
        <v>30315</v>
      </c>
      <c r="AG783" s="23" t="s">
        <v>30315</v>
      </c>
      <c r="AH783" s="23" t="s">
        <v>30315</v>
      </c>
      <c r="AI783" s="23" t="s">
        <v>30315</v>
      </c>
      <c r="AJ783" s="23" t="s">
        <v>30315</v>
      </c>
      <c r="AK783" s="23" t="s">
        <v>30315</v>
      </c>
      <c r="AL783" s="23" t="s">
        <v>30315</v>
      </c>
      <c r="AM783" s="23" t="s">
        <v>30315</v>
      </c>
      <c r="AN783" s="23" t="s">
        <v>30315</v>
      </c>
      <c r="AO783" s="23" t="s">
        <v>30315</v>
      </c>
      <c r="AP783" s="23" t="s">
        <v>30315</v>
      </c>
      <c r="AQ783" s="23" t="s">
        <v>30315</v>
      </c>
      <c r="AR783" s="23" t="s">
        <v>30315</v>
      </c>
      <c r="AS783" s="23" t="s">
        <v>30315</v>
      </c>
      <c r="AT783" s="23" t="s">
        <v>30315</v>
      </c>
      <c r="AU783" s="23" t="s">
        <v>30315</v>
      </c>
      <c r="AV783" s="23" t="s">
        <v>30315</v>
      </c>
      <c r="AW783" s="23" t="s">
        <v>30315</v>
      </c>
      <c r="AX783" s="23" t="s">
        <v>30315</v>
      </c>
      <c r="AY783" s="23" t="s">
        <v>30315</v>
      </c>
      <c r="AZ783" s="21" t="s">
        <v>27</v>
      </c>
      <c r="BA783" s="23" t="s">
        <v>30316</v>
      </c>
    </row>
    <row r="784">
      <c r="A784" s="21" t="s">
        <v>31937</v>
      </c>
      <c r="B784" s="21" t="s">
        <v>3933</v>
      </c>
      <c r="D784" s="21" t="s">
        <v>3934</v>
      </c>
      <c r="E784" s="24" t="s">
        <v>3936</v>
      </c>
      <c r="F784" s="23" t="s">
        <v>31938</v>
      </c>
      <c r="G784" s="21" t="s">
        <v>24</v>
      </c>
      <c r="H784" s="21" t="s">
        <v>95</v>
      </c>
      <c r="I784" s="21" t="s">
        <v>3937</v>
      </c>
      <c r="J784" s="24" t="s">
        <v>3938</v>
      </c>
      <c r="K784" s="21" t="s">
        <v>2754</v>
      </c>
      <c r="L784" s="21" t="s">
        <v>96</v>
      </c>
      <c r="N784" s="21" t="s">
        <v>27</v>
      </c>
      <c r="O784" s="21" t="s">
        <v>27</v>
      </c>
      <c r="R784" s="21"/>
      <c r="S784" s="23" t="s">
        <v>30315</v>
      </c>
      <c r="T784" s="23" t="s">
        <v>30315</v>
      </c>
      <c r="U784" s="23" t="s">
        <v>30315</v>
      </c>
      <c r="V784" s="23" t="s">
        <v>30315</v>
      </c>
      <c r="W784" s="23" t="s">
        <v>30315</v>
      </c>
      <c r="X784" s="23" t="s">
        <v>30315</v>
      </c>
      <c r="Z784" s="23" t="s">
        <v>30315</v>
      </c>
      <c r="AA784" s="23" t="s">
        <v>30315</v>
      </c>
      <c r="AB784" s="23" t="s">
        <v>30315</v>
      </c>
      <c r="AC784" s="23" t="s">
        <v>30315</v>
      </c>
      <c r="AD784" s="23" t="s">
        <v>30315</v>
      </c>
      <c r="AE784" s="23" t="s">
        <v>30315</v>
      </c>
      <c r="AF784" s="23" t="s">
        <v>30315</v>
      </c>
      <c r="AG784" s="23" t="s">
        <v>30315</v>
      </c>
      <c r="AH784" s="23" t="s">
        <v>30315</v>
      </c>
      <c r="AI784" s="23" t="s">
        <v>30315</v>
      </c>
      <c r="AJ784" s="23" t="s">
        <v>30315</v>
      </c>
      <c r="AK784" s="23" t="s">
        <v>30315</v>
      </c>
      <c r="AL784" s="23" t="s">
        <v>30315</v>
      </c>
      <c r="AM784" s="23" t="s">
        <v>30315</v>
      </c>
      <c r="AN784" s="23" t="s">
        <v>30315</v>
      </c>
      <c r="AO784" s="23" t="s">
        <v>30315</v>
      </c>
      <c r="AP784" s="23" t="s">
        <v>30315</v>
      </c>
      <c r="AQ784" s="23" t="s">
        <v>30315</v>
      </c>
      <c r="AR784" s="23" t="s">
        <v>30315</v>
      </c>
      <c r="AS784" s="23" t="s">
        <v>30315</v>
      </c>
      <c r="AT784" s="23" t="s">
        <v>30315</v>
      </c>
      <c r="AU784" s="23" t="s">
        <v>30315</v>
      </c>
      <c r="AV784" s="23" t="s">
        <v>30315</v>
      </c>
      <c r="AW784" s="23" t="s">
        <v>30315</v>
      </c>
      <c r="AX784" s="23" t="s">
        <v>30315</v>
      </c>
      <c r="AY784" s="23" t="s">
        <v>30315</v>
      </c>
      <c r="AZ784" s="21" t="s">
        <v>27</v>
      </c>
      <c r="BA784" s="23" t="s">
        <v>30316</v>
      </c>
    </row>
    <row r="785">
      <c r="A785" s="21" t="s">
        <v>31939</v>
      </c>
      <c r="B785" s="21" t="s">
        <v>3939</v>
      </c>
      <c r="D785" s="21" t="s">
        <v>3940</v>
      </c>
      <c r="E785" s="24" t="s">
        <v>3942</v>
      </c>
      <c r="F785" s="23" t="s">
        <v>31940</v>
      </c>
      <c r="G785" s="21" t="s">
        <v>24</v>
      </c>
      <c r="H785" s="21" t="s">
        <v>95</v>
      </c>
      <c r="I785" s="21" t="s">
        <v>3943</v>
      </c>
      <c r="J785" s="24" t="s">
        <v>3944</v>
      </c>
      <c r="K785" s="21" t="s">
        <v>691</v>
      </c>
      <c r="L785" s="21" t="s">
        <v>263</v>
      </c>
      <c r="N785" s="21" t="s">
        <v>27</v>
      </c>
      <c r="O785" s="21" t="s">
        <v>27</v>
      </c>
      <c r="R785" s="21"/>
      <c r="S785" s="23" t="s">
        <v>30315</v>
      </c>
      <c r="T785" s="23" t="s">
        <v>30315</v>
      </c>
      <c r="U785" s="23" t="s">
        <v>30315</v>
      </c>
      <c r="V785" s="23" t="s">
        <v>30315</v>
      </c>
      <c r="W785" s="23" t="s">
        <v>30315</v>
      </c>
      <c r="X785" s="23" t="s">
        <v>30315</v>
      </c>
      <c r="Z785" s="23" t="s">
        <v>30315</v>
      </c>
      <c r="AA785" s="23" t="s">
        <v>30315</v>
      </c>
      <c r="AB785" s="23" t="s">
        <v>30315</v>
      </c>
      <c r="AC785" s="23" t="s">
        <v>30315</v>
      </c>
      <c r="AD785" s="23" t="s">
        <v>30315</v>
      </c>
      <c r="AE785" s="23" t="s">
        <v>30315</v>
      </c>
      <c r="AF785" s="23" t="s">
        <v>30315</v>
      </c>
      <c r="AG785" s="23" t="s">
        <v>30315</v>
      </c>
      <c r="AH785" s="23" t="s">
        <v>30315</v>
      </c>
      <c r="AI785" s="23" t="s">
        <v>30315</v>
      </c>
      <c r="AJ785" s="23" t="s">
        <v>30315</v>
      </c>
      <c r="AK785" s="23" t="s">
        <v>30315</v>
      </c>
      <c r="AL785" s="23" t="s">
        <v>30315</v>
      </c>
      <c r="AM785" s="23" t="s">
        <v>30315</v>
      </c>
      <c r="AN785" s="23" t="s">
        <v>30315</v>
      </c>
      <c r="AO785" s="23" t="s">
        <v>30315</v>
      </c>
      <c r="AP785" s="23" t="s">
        <v>30315</v>
      </c>
      <c r="AQ785" s="23" t="s">
        <v>30315</v>
      </c>
      <c r="AR785" s="23" t="s">
        <v>30315</v>
      </c>
      <c r="AS785" s="23" t="s">
        <v>30315</v>
      </c>
      <c r="AT785" s="23" t="s">
        <v>30315</v>
      </c>
      <c r="AU785" s="23" t="s">
        <v>30315</v>
      </c>
      <c r="AV785" s="23" t="s">
        <v>30315</v>
      </c>
      <c r="AW785" s="23" t="s">
        <v>30315</v>
      </c>
      <c r="AX785" s="23" t="s">
        <v>30315</v>
      </c>
      <c r="AY785" s="23" t="s">
        <v>30315</v>
      </c>
      <c r="AZ785" s="21" t="s">
        <v>27</v>
      </c>
      <c r="BA785" s="23" t="s">
        <v>30316</v>
      </c>
    </row>
    <row r="786">
      <c r="A786" s="21" t="s">
        <v>31941</v>
      </c>
      <c r="B786" s="21" t="s">
        <v>3945</v>
      </c>
      <c r="D786" s="21" t="s">
        <v>3946</v>
      </c>
      <c r="E786" s="21" t="s">
        <v>3948</v>
      </c>
      <c r="F786" s="23" t="s">
        <v>31942</v>
      </c>
      <c r="G786" s="21" t="s">
        <v>24</v>
      </c>
      <c r="H786" s="21" t="s">
        <v>95</v>
      </c>
      <c r="I786" s="21" t="s">
        <v>3949</v>
      </c>
      <c r="J786" s="24" t="s">
        <v>3950</v>
      </c>
      <c r="K786" s="21" t="s">
        <v>785</v>
      </c>
      <c r="L786" s="21" t="s">
        <v>768</v>
      </c>
      <c r="N786" s="21" t="s">
        <v>27</v>
      </c>
      <c r="O786" s="21" t="s">
        <v>27</v>
      </c>
      <c r="R786" s="21"/>
      <c r="S786" s="23" t="s">
        <v>30315</v>
      </c>
      <c r="T786" s="23" t="s">
        <v>30315</v>
      </c>
      <c r="U786" s="23" t="s">
        <v>30315</v>
      </c>
      <c r="V786" s="23" t="s">
        <v>30315</v>
      </c>
      <c r="W786" s="23" t="s">
        <v>30315</v>
      </c>
      <c r="X786" s="23" t="s">
        <v>30315</v>
      </c>
      <c r="Z786" s="23" t="s">
        <v>30315</v>
      </c>
      <c r="AA786" s="23" t="s">
        <v>30315</v>
      </c>
      <c r="AB786" s="23" t="s">
        <v>30315</v>
      </c>
      <c r="AC786" s="23" t="s">
        <v>30315</v>
      </c>
      <c r="AD786" s="23" t="s">
        <v>30315</v>
      </c>
      <c r="AE786" s="23" t="s">
        <v>30315</v>
      </c>
      <c r="AF786" s="23" t="s">
        <v>30315</v>
      </c>
      <c r="AG786" s="23" t="s">
        <v>30315</v>
      </c>
      <c r="AH786" s="23" t="s">
        <v>30315</v>
      </c>
      <c r="AI786" s="23" t="s">
        <v>30315</v>
      </c>
      <c r="AJ786" s="23" t="s">
        <v>30315</v>
      </c>
      <c r="AK786" s="23" t="s">
        <v>30315</v>
      </c>
      <c r="AL786" s="23" t="s">
        <v>30315</v>
      </c>
      <c r="AM786" s="23" t="s">
        <v>30315</v>
      </c>
      <c r="AN786" s="23" t="s">
        <v>30315</v>
      </c>
      <c r="AO786" s="23" t="s">
        <v>30315</v>
      </c>
      <c r="AP786" s="23" t="s">
        <v>30315</v>
      </c>
      <c r="AQ786" s="23" t="s">
        <v>30315</v>
      </c>
      <c r="AR786" s="23" t="s">
        <v>30315</v>
      </c>
      <c r="AS786" s="23" t="s">
        <v>30315</v>
      </c>
      <c r="AT786" s="23" t="s">
        <v>30315</v>
      </c>
      <c r="AU786" s="23" t="s">
        <v>30315</v>
      </c>
      <c r="AV786" s="23" t="s">
        <v>30315</v>
      </c>
      <c r="AW786" s="23" t="s">
        <v>30315</v>
      </c>
      <c r="AX786" s="23" t="s">
        <v>30315</v>
      </c>
      <c r="AY786" s="23" t="s">
        <v>30315</v>
      </c>
      <c r="AZ786" s="21" t="s">
        <v>27</v>
      </c>
      <c r="BA786" s="23" t="s">
        <v>30316</v>
      </c>
    </row>
    <row r="787">
      <c r="A787" s="21" t="s">
        <v>31943</v>
      </c>
      <c r="B787" s="21" t="s">
        <v>3951</v>
      </c>
      <c r="D787" s="21" t="s">
        <v>3940</v>
      </c>
      <c r="E787" s="24" t="s">
        <v>3942</v>
      </c>
      <c r="F787" s="23" t="s">
        <v>31940</v>
      </c>
      <c r="G787" s="21" t="s">
        <v>24</v>
      </c>
      <c r="H787" s="21" t="s">
        <v>95</v>
      </c>
      <c r="I787" s="21" t="s">
        <v>3943</v>
      </c>
      <c r="J787" s="24" t="s">
        <v>3952</v>
      </c>
      <c r="K787" s="21" t="s">
        <v>691</v>
      </c>
      <c r="L787" s="21" t="s">
        <v>263</v>
      </c>
      <c r="N787" s="21" t="s">
        <v>27</v>
      </c>
      <c r="O787" s="21" t="s">
        <v>27</v>
      </c>
      <c r="R787" s="21"/>
      <c r="S787" s="23" t="s">
        <v>30315</v>
      </c>
      <c r="T787" s="23" t="s">
        <v>30315</v>
      </c>
      <c r="U787" s="23" t="s">
        <v>30315</v>
      </c>
      <c r="V787" s="23" t="s">
        <v>30315</v>
      </c>
      <c r="W787" s="23" t="s">
        <v>30315</v>
      </c>
      <c r="X787" s="23" t="s">
        <v>30315</v>
      </c>
      <c r="Z787" s="23" t="s">
        <v>30315</v>
      </c>
      <c r="AA787" s="23" t="s">
        <v>30315</v>
      </c>
      <c r="AB787" s="23" t="s">
        <v>30315</v>
      </c>
      <c r="AC787" s="23" t="s">
        <v>30315</v>
      </c>
      <c r="AD787" s="23" t="s">
        <v>30315</v>
      </c>
      <c r="AE787" s="23" t="s">
        <v>30315</v>
      </c>
      <c r="AF787" s="23" t="s">
        <v>30315</v>
      </c>
      <c r="AG787" s="23" t="s">
        <v>30315</v>
      </c>
      <c r="AH787" s="23" t="s">
        <v>30315</v>
      </c>
      <c r="AI787" s="23" t="s">
        <v>30315</v>
      </c>
      <c r="AJ787" s="23" t="s">
        <v>30315</v>
      </c>
      <c r="AK787" s="23" t="s">
        <v>30315</v>
      </c>
      <c r="AL787" s="23" t="s">
        <v>30315</v>
      </c>
      <c r="AM787" s="23" t="s">
        <v>30315</v>
      </c>
      <c r="AN787" s="23" t="s">
        <v>30315</v>
      </c>
      <c r="AO787" s="23" t="s">
        <v>30315</v>
      </c>
      <c r="AP787" s="23" t="s">
        <v>30315</v>
      </c>
      <c r="AQ787" s="23" t="s">
        <v>30315</v>
      </c>
      <c r="AR787" s="23" t="s">
        <v>30315</v>
      </c>
      <c r="AS787" s="23" t="s">
        <v>30315</v>
      </c>
      <c r="AT787" s="23" t="s">
        <v>30315</v>
      </c>
      <c r="AU787" s="23" t="s">
        <v>30315</v>
      </c>
      <c r="AV787" s="23" t="s">
        <v>30315</v>
      </c>
      <c r="AW787" s="23" t="s">
        <v>30315</v>
      </c>
      <c r="AX787" s="23" t="s">
        <v>30315</v>
      </c>
      <c r="AY787" s="23" t="s">
        <v>30315</v>
      </c>
      <c r="AZ787" s="21" t="s">
        <v>27</v>
      </c>
      <c r="BA787" s="23" t="s">
        <v>30316</v>
      </c>
    </row>
    <row r="788">
      <c r="A788" s="21" t="s">
        <v>31944</v>
      </c>
      <c r="B788" s="21" t="s">
        <v>3953</v>
      </c>
      <c r="D788" s="21" t="s">
        <v>3954</v>
      </c>
      <c r="E788" s="24" t="s">
        <v>3956</v>
      </c>
      <c r="F788" s="23" t="s">
        <v>31945</v>
      </c>
      <c r="G788" s="21" t="s">
        <v>24</v>
      </c>
      <c r="H788" s="21" t="s">
        <v>26</v>
      </c>
      <c r="L788" s="21" t="s">
        <v>27</v>
      </c>
      <c r="M788" s="21" t="s">
        <v>3957</v>
      </c>
      <c r="N788" s="21" t="s">
        <v>128</v>
      </c>
      <c r="O788" s="21" t="s">
        <v>34</v>
      </c>
      <c r="R788" s="21"/>
      <c r="S788" s="23" t="s">
        <v>30315</v>
      </c>
      <c r="T788" s="23" t="s">
        <v>30315</v>
      </c>
      <c r="U788" s="23" t="s">
        <v>30315</v>
      </c>
      <c r="V788" s="23" t="s">
        <v>30315</v>
      </c>
      <c r="W788" s="23" t="s">
        <v>30315</v>
      </c>
      <c r="X788" s="23" t="s">
        <v>30315</v>
      </c>
      <c r="Z788" s="23" t="s">
        <v>30315</v>
      </c>
      <c r="AA788" s="23" t="s">
        <v>30315</v>
      </c>
      <c r="AB788" s="23" t="s">
        <v>30315</v>
      </c>
      <c r="AC788" s="23" t="s">
        <v>30315</v>
      </c>
      <c r="AD788" s="23" t="s">
        <v>30315</v>
      </c>
      <c r="AE788" s="23" t="s">
        <v>30315</v>
      </c>
      <c r="AF788" s="23" t="s">
        <v>30315</v>
      </c>
      <c r="AG788" s="23" t="s">
        <v>30315</v>
      </c>
      <c r="AH788" s="23" t="s">
        <v>30315</v>
      </c>
      <c r="AI788" s="23" t="s">
        <v>30315</v>
      </c>
      <c r="AJ788" s="23" t="s">
        <v>30315</v>
      </c>
      <c r="AK788" s="23" t="s">
        <v>30315</v>
      </c>
      <c r="AL788" s="23" t="s">
        <v>30315</v>
      </c>
      <c r="AM788" s="23" t="s">
        <v>30315</v>
      </c>
      <c r="AN788" s="23" t="s">
        <v>30315</v>
      </c>
      <c r="AO788" s="23" t="s">
        <v>30315</v>
      </c>
      <c r="AP788" s="23" t="s">
        <v>30315</v>
      </c>
      <c r="AQ788" s="23" t="s">
        <v>30315</v>
      </c>
      <c r="AR788" s="23" t="s">
        <v>30315</v>
      </c>
      <c r="AS788" s="23" t="s">
        <v>30315</v>
      </c>
      <c r="AT788" s="23" t="s">
        <v>30315</v>
      </c>
      <c r="AU788" s="23" t="s">
        <v>30315</v>
      </c>
      <c r="AV788" s="23" t="s">
        <v>30315</v>
      </c>
      <c r="AW788" s="23" t="s">
        <v>30315</v>
      </c>
      <c r="AX788" s="23" t="s">
        <v>30315</v>
      </c>
      <c r="AY788" s="23" t="s">
        <v>30315</v>
      </c>
      <c r="AZ788" s="21" t="s">
        <v>27</v>
      </c>
      <c r="BA788" s="23" t="s">
        <v>30316</v>
      </c>
    </row>
    <row r="789">
      <c r="A789" s="21" t="s">
        <v>31946</v>
      </c>
      <c r="B789" s="21" t="s">
        <v>3958</v>
      </c>
      <c r="D789" s="21" t="s">
        <v>3959</v>
      </c>
      <c r="E789" s="24" t="s">
        <v>3961</v>
      </c>
      <c r="F789" s="23" t="s">
        <v>31947</v>
      </c>
      <c r="G789" s="21" t="s">
        <v>800</v>
      </c>
      <c r="H789" s="21" t="s">
        <v>95</v>
      </c>
      <c r="I789" s="21" t="s">
        <v>3962</v>
      </c>
      <c r="J789" s="24" t="s">
        <v>3963</v>
      </c>
      <c r="K789" s="21" t="s">
        <v>156</v>
      </c>
      <c r="L789" s="21" t="s">
        <v>116</v>
      </c>
      <c r="N789" s="21" t="s">
        <v>27</v>
      </c>
      <c r="O789" s="21" t="s">
        <v>27</v>
      </c>
      <c r="R789" s="21"/>
      <c r="S789" s="23" t="s">
        <v>30315</v>
      </c>
      <c r="T789" s="23" t="s">
        <v>30315</v>
      </c>
      <c r="U789" s="23" t="s">
        <v>30315</v>
      </c>
      <c r="V789" s="23" t="s">
        <v>30315</v>
      </c>
      <c r="W789" s="23" t="s">
        <v>30315</v>
      </c>
      <c r="X789" s="23" t="s">
        <v>30315</v>
      </c>
      <c r="Z789" s="23" t="s">
        <v>30315</v>
      </c>
      <c r="AA789" s="23" t="s">
        <v>30315</v>
      </c>
      <c r="AB789" s="23" t="s">
        <v>30315</v>
      </c>
      <c r="AC789" s="23" t="s">
        <v>30315</v>
      </c>
      <c r="AD789" s="23" t="s">
        <v>30315</v>
      </c>
      <c r="AE789" s="23" t="s">
        <v>30315</v>
      </c>
      <c r="AF789" s="23" t="s">
        <v>30315</v>
      </c>
      <c r="AG789" s="23" t="s">
        <v>30315</v>
      </c>
      <c r="AH789" s="23" t="s">
        <v>30315</v>
      </c>
      <c r="AI789" s="23" t="s">
        <v>30315</v>
      </c>
      <c r="AJ789" s="23" t="s">
        <v>30315</v>
      </c>
      <c r="AK789" s="23" t="s">
        <v>30315</v>
      </c>
      <c r="AL789" s="23" t="s">
        <v>30315</v>
      </c>
      <c r="AM789" s="23" t="s">
        <v>30315</v>
      </c>
      <c r="AN789" s="23" t="s">
        <v>30315</v>
      </c>
      <c r="AO789" s="23" t="s">
        <v>30315</v>
      </c>
      <c r="AP789" s="23" t="s">
        <v>30315</v>
      </c>
      <c r="AQ789" s="23" t="s">
        <v>30315</v>
      </c>
      <c r="AR789" s="23" t="s">
        <v>30315</v>
      </c>
      <c r="AS789" s="23" t="s">
        <v>30315</v>
      </c>
      <c r="AT789" s="23" t="s">
        <v>30315</v>
      </c>
      <c r="AU789" s="23" t="s">
        <v>30315</v>
      </c>
      <c r="AV789" s="23" t="s">
        <v>30315</v>
      </c>
      <c r="AW789" s="23" t="s">
        <v>30315</v>
      </c>
      <c r="AX789" s="23" t="s">
        <v>30315</v>
      </c>
      <c r="AY789" s="23" t="s">
        <v>30315</v>
      </c>
      <c r="AZ789" s="21" t="s">
        <v>27</v>
      </c>
      <c r="BA789" s="23" t="s">
        <v>30316</v>
      </c>
    </row>
    <row r="790">
      <c r="A790" s="21" t="s">
        <v>31948</v>
      </c>
      <c r="B790" s="21" t="s">
        <v>3964</v>
      </c>
      <c r="D790" s="21" t="s">
        <v>3965</v>
      </c>
      <c r="E790" s="24" t="s">
        <v>3967</v>
      </c>
      <c r="F790" s="23" t="s">
        <v>31949</v>
      </c>
      <c r="G790" s="21" t="s">
        <v>24</v>
      </c>
      <c r="H790" s="21" t="s">
        <v>27</v>
      </c>
      <c r="L790" s="21" t="s">
        <v>27</v>
      </c>
      <c r="N790" s="21" t="s">
        <v>27</v>
      </c>
      <c r="O790" s="21" t="s">
        <v>27</v>
      </c>
      <c r="R790" s="21"/>
      <c r="S790" s="23" t="s">
        <v>30315</v>
      </c>
      <c r="T790" s="23" t="s">
        <v>30315</v>
      </c>
      <c r="U790" s="23" t="s">
        <v>30315</v>
      </c>
      <c r="V790" s="23" t="s">
        <v>30315</v>
      </c>
      <c r="W790" s="23" t="s">
        <v>30315</v>
      </c>
      <c r="X790" s="23" t="s">
        <v>30315</v>
      </c>
      <c r="Z790" s="23" t="s">
        <v>30315</v>
      </c>
      <c r="AA790" s="23" t="s">
        <v>30315</v>
      </c>
      <c r="AB790" s="23" t="s">
        <v>30315</v>
      </c>
      <c r="AC790" s="23" t="s">
        <v>30315</v>
      </c>
      <c r="AD790" s="23" t="s">
        <v>30315</v>
      </c>
      <c r="AE790" s="23" t="s">
        <v>30315</v>
      </c>
      <c r="AF790" s="23" t="s">
        <v>30315</v>
      </c>
      <c r="AG790" s="23" t="s">
        <v>30315</v>
      </c>
      <c r="AH790" s="23" t="s">
        <v>30315</v>
      </c>
      <c r="AI790" s="23" t="s">
        <v>30315</v>
      </c>
      <c r="AJ790" s="23" t="s">
        <v>30315</v>
      </c>
      <c r="AK790" s="23" t="s">
        <v>30315</v>
      </c>
      <c r="AL790" s="23" t="s">
        <v>30315</v>
      </c>
      <c r="AM790" s="23" t="s">
        <v>30315</v>
      </c>
      <c r="AN790" s="23" t="s">
        <v>30315</v>
      </c>
      <c r="AO790" s="23" t="s">
        <v>30315</v>
      </c>
      <c r="AP790" s="23" t="s">
        <v>30315</v>
      </c>
      <c r="AQ790" s="23" t="s">
        <v>30315</v>
      </c>
      <c r="AR790" s="23" t="s">
        <v>30315</v>
      </c>
      <c r="AS790" s="23" t="s">
        <v>30315</v>
      </c>
      <c r="AT790" s="23" t="s">
        <v>30315</v>
      </c>
      <c r="AU790" s="23" t="s">
        <v>30315</v>
      </c>
      <c r="AV790" s="23" t="s">
        <v>30315</v>
      </c>
      <c r="AW790" s="23" t="s">
        <v>30315</v>
      </c>
      <c r="AX790" s="23" t="s">
        <v>30315</v>
      </c>
      <c r="AY790" s="23" t="s">
        <v>30315</v>
      </c>
      <c r="AZ790" s="21" t="s">
        <v>27</v>
      </c>
      <c r="BA790" s="23" t="s">
        <v>30316</v>
      </c>
    </row>
    <row r="791">
      <c r="A791" s="21" t="s">
        <v>31950</v>
      </c>
      <c r="B791" s="21" t="s">
        <v>3968</v>
      </c>
      <c r="D791" s="21" t="s">
        <v>3969</v>
      </c>
      <c r="E791" s="21" t="s">
        <v>26787</v>
      </c>
      <c r="F791" s="23" t="s">
        <v>31951</v>
      </c>
      <c r="G791" s="21" t="s">
        <v>5041</v>
      </c>
      <c r="H791" s="21" t="s">
        <v>27</v>
      </c>
      <c r="L791" s="21" t="s">
        <v>27</v>
      </c>
      <c r="N791" s="21" t="s">
        <v>27</v>
      </c>
      <c r="O791" s="21" t="s">
        <v>27</v>
      </c>
      <c r="R791" s="21"/>
      <c r="S791" s="23" t="s">
        <v>30315</v>
      </c>
      <c r="T791" s="23" t="s">
        <v>30315</v>
      </c>
      <c r="U791" s="23" t="s">
        <v>30315</v>
      </c>
      <c r="V791" s="23" t="s">
        <v>30315</v>
      </c>
      <c r="W791" s="23" t="s">
        <v>30315</v>
      </c>
      <c r="X791" s="23" t="s">
        <v>30315</v>
      </c>
      <c r="Z791" s="23" t="s">
        <v>30315</v>
      </c>
      <c r="AA791" s="23" t="s">
        <v>30315</v>
      </c>
      <c r="AB791" s="23" t="s">
        <v>30315</v>
      </c>
      <c r="AC791" s="23" t="s">
        <v>30315</v>
      </c>
      <c r="AD791" s="23" t="s">
        <v>30315</v>
      </c>
      <c r="AE791" s="23" t="s">
        <v>30315</v>
      </c>
      <c r="AF791" s="23" t="s">
        <v>30315</v>
      </c>
      <c r="AG791" s="23" t="s">
        <v>30315</v>
      </c>
      <c r="AH791" s="23" t="s">
        <v>30315</v>
      </c>
      <c r="AI791" s="23" t="s">
        <v>30315</v>
      </c>
      <c r="AJ791" s="23" t="s">
        <v>30315</v>
      </c>
      <c r="AK791" s="23" t="s">
        <v>30315</v>
      </c>
      <c r="AL791" s="23" t="s">
        <v>30315</v>
      </c>
      <c r="AM791" s="23" t="s">
        <v>30315</v>
      </c>
      <c r="AN791" s="23" t="s">
        <v>30315</v>
      </c>
      <c r="AO791" s="23" t="s">
        <v>30315</v>
      </c>
      <c r="AP791" s="23" t="s">
        <v>30315</v>
      </c>
      <c r="AQ791" s="23" t="s">
        <v>30315</v>
      </c>
      <c r="AR791" s="23" t="s">
        <v>30315</v>
      </c>
      <c r="AS791" s="23" t="s">
        <v>30315</v>
      </c>
      <c r="AT791" s="23" t="s">
        <v>30315</v>
      </c>
      <c r="AU791" s="23" t="s">
        <v>30315</v>
      </c>
      <c r="AV791" s="23" t="s">
        <v>30315</v>
      </c>
      <c r="AW791" s="23" t="s">
        <v>30315</v>
      </c>
      <c r="AX791" s="23" t="s">
        <v>30315</v>
      </c>
      <c r="AY791" s="23" t="s">
        <v>30315</v>
      </c>
      <c r="AZ791" s="21" t="s">
        <v>27</v>
      </c>
      <c r="BA791" s="23" t="s">
        <v>30316</v>
      </c>
    </row>
    <row r="792">
      <c r="A792" s="21" t="s">
        <v>31952</v>
      </c>
      <c r="B792" s="21" t="s">
        <v>3971</v>
      </c>
      <c r="D792" s="21" t="s">
        <v>3456</v>
      </c>
      <c r="E792" s="24" t="s">
        <v>3972</v>
      </c>
      <c r="F792" s="23" t="s">
        <v>31701</v>
      </c>
      <c r="G792" s="21" t="s">
        <v>24</v>
      </c>
      <c r="H792" s="21" t="s">
        <v>95</v>
      </c>
      <c r="I792" s="21" t="s">
        <v>3459</v>
      </c>
      <c r="J792" s="24" t="s">
        <v>3460</v>
      </c>
      <c r="K792" s="21" t="s">
        <v>3461</v>
      </c>
      <c r="L792" s="21" t="s">
        <v>96</v>
      </c>
      <c r="N792" s="21" t="s">
        <v>27</v>
      </c>
      <c r="O792" s="21" t="s">
        <v>27</v>
      </c>
      <c r="R792" s="21"/>
      <c r="S792" s="23" t="s">
        <v>30315</v>
      </c>
      <c r="T792" s="23" t="s">
        <v>30315</v>
      </c>
      <c r="U792" s="23" t="s">
        <v>30315</v>
      </c>
      <c r="V792" s="23" t="s">
        <v>30315</v>
      </c>
      <c r="W792" s="23" t="s">
        <v>30315</v>
      </c>
      <c r="X792" s="23" t="s">
        <v>30315</v>
      </c>
      <c r="Z792" s="23" t="s">
        <v>30315</v>
      </c>
      <c r="AA792" s="23" t="s">
        <v>30315</v>
      </c>
      <c r="AB792" s="23" t="s">
        <v>30315</v>
      </c>
      <c r="AC792" s="23" t="s">
        <v>30315</v>
      </c>
      <c r="AD792" s="23" t="s">
        <v>30315</v>
      </c>
      <c r="AE792" s="23" t="s">
        <v>30315</v>
      </c>
      <c r="AF792" s="23" t="s">
        <v>30315</v>
      </c>
      <c r="AG792" s="23" t="s">
        <v>30315</v>
      </c>
      <c r="AH792" s="23" t="s">
        <v>30315</v>
      </c>
      <c r="AI792" s="23" t="s">
        <v>30315</v>
      </c>
      <c r="AJ792" s="23" t="s">
        <v>30315</v>
      </c>
      <c r="AK792" s="23" t="s">
        <v>30315</v>
      </c>
      <c r="AL792" s="23" t="s">
        <v>30315</v>
      </c>
      <c r="AM792" s="23" t="s">
        <v>30315</v>
      </c>
      <c r="AN792" s="23" t="s">
        <v>30315</v>
      </c>
      <c r="AO792" s="23" t="s">
        <v>30315</v>
      </c>
      <c r="AP792" s="23" t="s">
        <v>30315</v>
      </c>
      <c r="AQ792" s="23" t="s">
        <v>30315</v>
      </c>
      <c r="AR792" s="23" t="s">
        <v>30315</v>
      </c>
      <c r="AS792" s="23" t="s">
        <v>30315</v>
      </c>
      <c r="AT792" s="23" t="s">
        <v>30315</v>
      </c>
      <c r="AU792" s="23" t="s">
        <v>30315</v>
      </c>
      <c r="AV792" s="23" t="s">
        <v>30315</v>
      </c>
      <c r="AW792" s="23" t="s">
        <v>30315</v>
      </c>
      <c r="AX792" s="23" t="s">
        <v>30315</v>
      </c>
      <c r="AY792" s="23" t="s">
        <v>30315</v>
      </c>
      <c r="AZ792" s="21" t="s">
        <v>27</v>
      </c>
      <c r="BA792" s="23" t="s">
        <v>30316</v>
      </c>
    </row>
    <row r="793">
      <c r="A793" s="21" t="s">
        <v>31953</v>
      </c>
      <c r="B793" s="21" t="s">
        <v>3973</v>
      </c>
      <c r="D793" s="21" t="s">
        <v>3974</v>
      </c>
      <c r="E793" s="24" t="s">
        <v>3976</v>
      </c>
      <c r="F793" s="23" t="s">
        <v>31954</v>
      </c>
      <c r="G793" s="21" t="s">
        <v>24</v>
      </c>
      <c r="H793" s="21" t="s">
        <v>95</v>
      </c>
      <c r="I793" s="21" t="s">
        <v>3977</v>
      </c>
      <c r="J793" s="24" t="s">
        <v>3978</v>
      </c>
      <c r="K793" s="21" t="s">
        <v>156</v>
      </c>
      <c r="L793" s="21" t="s">
        <v>96</v>
      </c>
      <c r="N793" s="21" t="s">
        <v>27</v>
      </c>
      <c r="O793" s="21" t="s">
        <v>27</v>
      </c>
      <c r="R793" s="21"/>
      <c r="S793" s="23" t="s">
        <v>30315</v>
      </c>
      <c r="T793" s="23" t="s">
        <v>30315</v>
      </c>
      <c r="U793" s="23" t="s">
        <v>30315</v>
      </c>
      <c r="V793" s="23" t="s">
        <v>30315</v>
      </c>
      <c r="W793" s="23" t="s">
        <v>30315</v>
      </c>
      <c r="X793" s="23" t="s">
        <v>30315</v>
      </c>
      <c r="Z793" s="23" t="s">
        <v>30315</v>
      </c>
      <c r="AA793" s="23" t="s">
        <v>30315</v>
      </c>
      <c r="AB793" s="23" t="s">
        <v>30315</v>
      </c>
      <c r="AC793" s="23" t="s">
        <v>30315</v>
      </c>
      <c r="AD793" s="23" t="s">
        <v>30315</v>
      </c>
      <c r="AE793" s="23" t="s">
        <v>30315</v>
      </c>
      <c r="AF793" s="23" t="s">
        <v>30315</v>
      </c>
      <c r="AG793" s="23" t="s">
        <v>30315</v>
      </c>
      <c r="AH793" s="23" t="s">
        <v>30315</v>
      </c>
      <c r="AI793" s="23" t="s">
        <v>30315</v>
      </c>
      <c r="AJ793" s="23" t="s">
        <v>30315</v>
      </c>
      <c r="AK793" s="23" t="s">
        <v>30315</v>
      </c>
      <c r="AL793" s="23" t="s">
        <v>30315</v>
      </c>
      <c r="AM793" s="23" t="s">
        <v>30315</v>
      </c>
      <c r="AN793" s="23" t="s">
        <v>30315</v>
      </c>
      <c r="AO793" s="23" t="s">
        <v>30315</v>
      </c>
      <c r="AP793" s="23" t="s">
        <v>30315</v>
      </c>
      <c r="AQ793" s="23" t="s">
        <v>30315</v>
      </c>
      <c r="AR793" s="23" t="s">
        <v>30315</v>
      </c>
      <c r="AS793" s="23" t="s">
        <v>30315</v>
      </c>
      <c r="AT793" s="23" t="s">
        <v>30315</v>
      </c>
      <c r="AU793" s="23" t="s">
        <v>30315</v>
      </c>
      <c r="AV793" s="23" t="s">
        <v>30315</v>
      </c>
      <c r="AW793" s="23" t="s">
        <v>30315</v>
      </c>
      <c r="AX793" s="23" t="s">
        <v>30315</v>
      </c>
      <c r="AY793" s="23" t="s">
        <v>30315</v>
      </c>
      <c r="AZ793" s="21" t="s">
        <v>27</v>
      </c>
      <c r="BA793" s="23" t="s">
        <v>30316</v>
      </c>
    </row>
    <row r="794">
      <c r="A794" s="21" t="s">
        <v>31955</v>
      </c>
      <c r="B794" s="21" t="s">
        <v>3979</v>
      </c>
      <c r="D794" s="21" t="s">
        <v>3980</v>
      </c>
      <c r="E794" s="24" t="s">
        <v>3982</v>
      </c>
      <c r="F794" s="23" t="s">
        <v>31956</v>
      </c>
      <c r="G794" s="21" t="s">
        <v>24</v>
      </c>
      <c r="H794" s="21" t="s">
        <v>40</v>
      </c>
      <c r="L794" s="21" t="s">
        <v>27</v>
      </c>
      <c r="N794" s="21" t="s">
        <v>27</v>
      </c>
      <c r="O794" s="21" t="s">
        <v>27</v>
      </c>
      <c r="P794" s="21" t="s">
        <v>3983</v>
      </c>
      <c r="Q794" s="21" t="s">
        <v>3984</v>
      </c>
      <c r="R794" s="21"/>
      <c r="S794" s="23" t="s">
        <v>30315</v>
      </c>
      <c r="T794" s="23" t="s">
        <v>30316</v>
      </c>
      <c r="U794" s="23" t="s">
        <v>30315</v>
      </c>
      <c r="V794" s="23" t="s">
        <v>30315</v>
      </c>
      <c r="W794" s="23" t="s">
        <v>30315</v>
      </c>
      <c r="X794" s="23" t="s">
        <v>30315</v>
      </c>
      <c r="Z794" s="23" t="s">
        <v>30316</v>
      </c>
      <c r="AA794" s="23" t="s">
        <v>30316</v>
      </c>
      <c r="AB794" s="23" t="s">
        <v>30315</v>
      </c>
      <c r="AC794" s="23" t="s">
        <v>30315</v>
      </c>
      <c r="AD794" s="23" t="s">
        <v>30315</v>
      </c>
      <c r="AE794" s="23" t="s">
        <v>30316</v>
      </c>
      <c r="AF794" s="23" t="s">
        <v>30316</v>
      </c>
      <c r="AG794" s="23" t="s">
        <v>30316</v>
      </c>
      <c r="AH794" s="23" t="s">
        <v>30316</v>
      </c>
      <c r="AI794" s="23" t="s">
        <v>30316</v>
      </c>
      <c r="AJ794" s="23" t="s">
        <v>30316</v>
      </c>
      <c r="AK794" s="23" t="s">
        <v>30316</v>
      </c>
      <c r="AL794" s="23" t="s">
        <v>30315</v>
      </c>
      <c r="AM794" s="23" t="s">
        <v>30316</v>
      </c>
      <c r="AN794" s="23" t="s">
        <v>30315</v>
      </c>
      <c r="AO794" s="23" t="s">
        <v>30315</v>
      </c>
      <c r="AP794" s="23" t="s">
        <v>30315</v>
      </c>
      <c r="AQ794" s="23" t="s">
        <v>30315</v>
      </c>
      <c r="AR794" s="23" t="s">
        <v>30315</v>
      </c>
      <c r="AS794" s="23" t="s">
        <v>30315</v>
      </c>
      <c r="AT794" s="23" t="s">
        <v>30315</v>
      </c>
      <c r="AU794" s="23" t="s">
        <v>30315</v>
      </c>
      <c r="AV794" s="23" t="s">
        <v>30315</v>
      </c>
      <c r="AW794" s="23" t="s">
        <v>30315</v>
      </c>
      <c r="AX794" s="23" t="s">
        <v>30315</v>
      </c>
      <c r="AY794" s="23" t="s">
        <v>30316</v>
      </c>
      <c r="AZ794" s="21" t="s">
        <v>30321</v>
      </c>
      <c r="BA794" s="23" t="s">
        <v>30316</v>
      </c>
    </row>
    <row r="795">
      <c r="A795" s="21" t="s">
        <v>31957</v>
      </c>
      <c r="B795" s="21" t="s">
        <v>3985</v>
      </c>
      <c r="D795" s="21" t="s">
        <v>3986</v>
      </c>
      <c r="E795" s="24" t="s">
        <v>3988</v>
      </c>
      <c r="F795" s="23" t="s">
        <v>31958</v>
      </c>
      <c r="G795" s="21" t="s">
        <v>24</v>
      </c>
      <c r="H795" s="21" t="s">
        <v>26</v>
      </c>
      <c r="L795" s="21" t="s">
        <v>27</v>
      </c>
      <c r="N795" s="21" t="s">
        <v>61</v>
      </c>
      <c r="O795" s="21" t="s">
        <v>69</v>
      </c>
      <c r="R795" s="21"/>
      <c r="S795" s="23" t="s">
        <v>30315</v>
      </c>
      <c r="T795" s="23" t="s">
        <v>30315</v>
      </c>
      <c r="U795" s="23" t="s">
        <v>30315</v>
      </c>
      <c r="V795" s="23" t="s">
        <v>30315</v>
      </c>
      <c r="W795" s="23" t="s">
        <v>30315</v>
      </c>
      <c r="X795" s="23" t="s">
        <v>30315</v>
      </c>
      <c r="Z795" s="23" t="s">
        <v>30315</v>
      </c>
      <c r="AA795" s="23" t="s">
        <v>30315</v>
      </c>
      <c r="AB795" s="23" t="s">
        <v>30315</v>
      </c>
      <c r="AC795" s="23" t="s">
        <v>30315</v>
      </c>
      <c r="AD795" s="23" t="s">
        <v>30315</v>
      </c>
      <c r="AE795" s="23" t="s">
        <v>30315</v>
      </c>
      <c r="AF795" s="23" t="s">
        <v>30315</v>
      </c>
      <c r="AG795" s="23" t="s">
        <v>30315</v>
      </c>
      <c r="AH795" s="23" t="s">
        <v>30315</v>
      </c>
      <c r="AI795" s="23" t="s">
        <v>30315</v>
      </c>
      <c r="AJ795" s="23" t="s">
        <v>30315</v>
      </c>
      <c r="AK795" s="23" t="s">
        <v>30315</v>
      </c>
      <c r="AL795" s="23" t="s">
        <v>30315</v>
      </c>
      <c r="AM795" s="23" t="s">
        <v>30315</v>
      </c>
      <c r="AN795" s="23" t="s">
        <v>30315</v>
      </c>
      <c r="AO795" s="23" t="s">
        <v>30315</v>
      </c>
      <c r="AP795" s="23" t="s">
        <v>30315</v>
      </c>
      <c r="AQ795" s="23" t="s">
        <v>30315</v>
      </c>
      <c r="AR795" s="23" t="s">
        <v>30315</v>
      </c>
      <c r="AS795" s="23" t="s">
        <v>30315</v>
      </c>
      <c r="AT795" s="23" t="s">
        <v>30315</v>
      </c>
      <c r="AU795" s="23" t="s">
        <v>30315</v>
      </c>
      <c r="AV795" s="23" t="s">
        <v>30315</v>
      </c>
      <c r="AW795" s="23" t="s">
        <v>30315</v>
      </c>
      <c r="AX795" s="23" t="s">
        <v>30315</v>
      </c>
      <c r="AY795" s="23" t="s">
        <v>30315</v>
      </c>
      <c r="AZ795" s="21" t="s">
        <v>27</v>
      </c>
      <c r="BA795" s="23" t="s">
        <v>30316</v>
      </c>
    </row>
    <row r="796">
      <c r="A796" s="21" t="s">
        <v>31959</v>
      </c>
      <c r="B796" s="21" t="s">
        <v>3989</v>
      </c>
      <c r="D796" s="21" t="s">
        <v>3990</v>
      </c>
      <c r="E796" s="21" t="s">
        <v>31960</v>
      </c>
      <c r="F796" s="23" t="s">
        <v>31961</v>
      </c>
      <c r="G796" s="21" t="s">
        <v>24</v>
      </c>
      <c r="H796" s="21" t="s">
        <v>95</v>
      </c>
      <c r="I796" s="21" t="s">
        <v>3993</v>
      </c>
      <c r="J796" s="24" t="s">
        <v>3994</v>
      </c>
      <c r="K796" s="21" t="s">
        <v>1307</v>
      </c>
      <c r="L796" s="21" t="s">
        <v>96</v>
      </c>
      <c r="N796" s="21" t="s">
        <v>27</v>
      </c>
      <c r="O796" s="21" t="s">
        <v>27</v>
      </c>
      <c r="R796" s="21"/>
      <c r="S796" s="23" t="s">
        <v>30315</v>
      </c>
      <c r="T796" s="23" t="s">
        <v>30315</v>
      </c>
      <c r="U796" s="23" t="s">
        <v>30315</v>
      </c>
      <c r="V796" s="23" t="s">
        <v>30315</v>
      </c>
      <c r="W796" s="23" t="s">
        <v>30315</v>
      </c>
      <c r="X796" s="23" t="s">
        <v>30315</v>
      </c>
      <c r="Z796" s="23" t="s">
        <v>30315</v>
      </c>
      <c r="AA796" s="23" t="s">
        <v>30315</v>
      </c>
      <c r="AB796" s="23" t="s">
        <v>30315</v>
      </c>
      <c r="AC796" s="23" t="s">
        <v>30315</v>
      </c>
      <c r="AD796" s="23" t="s">
        <v>30315</v>
      </c>
      <c r="AE796" s="23" t="s">
        <v>30315</v>
      </c>
      <c r="AF796" s="23" t="s">
        <v>30315</v>
      </c>
      <c r="AG796" s="23" t="s">
        <v>30315</v>
      </c>
      <c r="AH796" s="23" t="s">
        <v>30315</v>
      </c>
      <c r="AI796" s="23" t="s">
        <v>30315</v>
      </c>
      <c r="AJ796" s="23" t="s">
        <v>30315</v>
      </c>
      <c r="AK796" s="23" t="s">
        <v>30315</v>
      </c>
      <c r="AL796" s="23" t="s">
        <v>30315</v>
      </c>
      <c r="AM796" s="23" t="s">
        <v>30315</v>
      </c>
      <c r="AN796" s="23" t="s">
        <v>30315</v>
      </c>
      <c r="AO796" s="23" t="s">
        <v>30315</v>
      </c>
      <c r="AP796" s="23" t="s">
        <v>30315</v>
      </c>
      <c r="AQ796" s="23" t="s">
        <v>30315</v>
      </c>
      <c r="AR796" s="23" t="s">
        <v>30315</v>
      </c>
      <c r="AS796" s="23" t="s">
        <v>30315</v>
      </c>
      <c r="AT796" s="23" t="s">
        <v>30315</v>
      </c>
      <c r="AU796" s="23" t="s">
        <v>30315</v>
      </c>
      <c r="AV796" s="23" t="s">
        <v>30315</v>
      </c>
      <c r="AW796" s="23" t="s">
        <v>30315</v>
      </c>
      <c r="AX796" s="23" t="s">
        <v>30315</v>
      </c>
      <c r="AY796" s="23" t="s">
        <v>30315</v>
      </c>
      <c r="AZ796" s="21" t="s">
        <v>27</v>
      </c>
      <c r="BA796" s="23" t="s">
        <v>30316</v>
      </c>
    </row>
    <row r="797">
      <c r="A797" s="21" t="s">
        <v>31962</v>
      </c>
      <c r="B797" s="21" t="s">
        <v>3979</v>
      </c>
      <c r="D797" s="21" t="s">
        <v>3980</v>
      </c>
      <c r="E797" s="24" t="s">
        <v>3982</v>
      </c>
      <c r="F797" s="23" t="s">
        <v>31956</v>
      </c>
      <c r="G797" s="21" t="s">
        <v>24</v>
      </c>
      <c r="H797" s="21" t="s">
        <v>95</v>
      </c>
      <c r="I797" s="21" t="s">
        <v>3995</v>
      </c>
      <c r="J797" s="24" t="s">
        <v>3996</v>
      </c>
      <c r="K797" s="21" t="s">
        <v>1965</v>
      </c>
      <c r="L797" s="21" t="s">
        <v>116</v>
      </c>
      <c r="N797" s="21" t="s">
        <v>27</v>
      </c>
      <c r="O797" s="21" t="s">
        <v>27</v>
      </c>
      <c r="R797" s="21"/>
      <c r="S797" s="23" t="s">
        <v>30315</v>
      </c>
      <c r="T797" s="23" t="s">
        <v>30315</v>
      </c>
      <c r="U797" s="23" t="s">
        <v>30315</v>
      </c>
      <c r="V797" s="23" t="s">
        <v>30315</v>
      </c>
      <c r="W797" s="23" t="s">
        <v>30315</v>
      </c>
      <c r="X797" s="23" t="s">
        <v>30315</v>
      </c>
      <c r="Z797" s="23" t="s">
        <v>30315</v>
      </c>
      <c r="AA797" s="23" t="s">
        <v>30315</v>
      </c>
      <c r="AB797" s="23" t="s">
        <v>30315</v>
      </c>
      <c r="AC797" s="23" t="s">
        <v>30315</v>
      </c>
      <c r="AD797" s="23" t="s">
        <v>30315</v>
      </c>
      <c r="AE797" s="23" t="s">
        <v>30315</v>
      </c>
      <c r="AF797" s="23" t="s">
        <v>30315</v>
      </c>
      <c r="AG797" s="23" t="s">
        <v>30315</v>
      </c>
      <c r="AH797" s="23" t="s">
        <v>30315</v>
      </c>
      <c r="AI797" s="23" t="s">
        <v>30315</v>
      </c>
      <c r="AJ797" s="23" t="s">
        <v>30315</v>
      </c>
      <c r="AK797" s="23" t="s">
        <v>30315</v>
      </c>
      <c r="AL797" s="23" t="s">
        <v>30315</v>
      </c>
      <c r="AM797" s="23" t="s">
        <v>30315</v>
      </c>
      <c r="AN797" s="23" t="s">
        <v>30315</v>
      </c>
      <c r="AO797" s="23" t="s">
        <v>30315</v>
      </c>
      <c r="AP797" s="23" t="s">
        <v>30315</v>
      </c>
      <c r="AQ797" s="23" t="s">
        <v>30315</v>
      </c>
      <c r="AR797" s="23" t="s">
        <v>30315</v>
      </c>
      <c r="AS797" s="23" t="s">
        <v>30315</v>
      </c>
      <c r="AT797" s="23" t="s">
        <v>30315</v>
      </c>
      <c r="AU797" s="23" t="s">
        <v>30315</v>
      </c>
      <c r="AV797" s="23" t="s">
        <v>30315</v>
      </c>
      <c r="AW797" s="23" t="s">
        <v>30315</v>
      </c>
      <c r="AX797" s="23" t="s">
        <v>30315</v>
      </c>
      <c r="AY797" s="23" t="s">
        <v>30315</v>
      </c>
      <c r="AZ797" s="21" t="s">
        <v>27</v>
      </c>
      <c r="BA797" s="23" t="s">
        <v>30316</v>
      </c>
    </row>
    <row r="798">
      <c r="A798" s="21" t="s">
        <v>31963</v>
      </c>
      <c r="B798" s="21" t="s">
        <v>3997</v>
      </c>
      <c r="D798" s="21" t="s">
        <v>3998</v>
      </c>
      <c r="E798" s="24" t="s">
        <v>4000</v>
      </c>
      <c r="F798" s="23" t="s">
        <v>31964</v>
      </c>
      <c r="G798" s="21" t="s">
        <v>289</v>
      </c>
      <c r="H798" s="21" t="s">
        <v>95</v>
      </c>
      <c r="I798" s="21" t="s">
        <v>4001</v>
      </c>
      <c r="J798" s="24" t="s">
        <v>4002</v>
      </c>
      <c r="K798" s="21" t="s">
        <v>4003</v>
      </c>
      <c r="L798" s="21" t="s">
        <v>96</v>
      </c>
      <c r="N798" s="21" t="s">
        <v>27</v>
      </c>
      <c r="O798" s="21" t="s">
        <v>27</v>
      </c>
      <c r="R798" s="21"/>
      <c r="S798" s="23" t="s">
        <v>30315</v>
      </c>
      <c r="T798" s="23" t="s">
        <v>30315</v>
      </c>
      <c r="U798" s="23" t="s">
        <v>30315</v>
      </c>
      <c r="V798" s="23" t="s">
        <v>30315</v>
      </c>
      <c r="W798" s="23" t="s">
        <v>30315</v>
      </c>
      <c r="X798" s="23" t="s">
        <v>30315</v>
      </c>
      <c r="Z798" s="23" t="s">
        <v>30315</v>
      </c>
      <c r="AA798" s="23" t="s">
        <v>30315</v>
      </c>
      <c r="AB798" s="23" t="s">
        <v>30315</v>
      </c>
      <c r="AC798" s="23" t="s">
        <v>30315</v>
      </c>
      <c r="AD798" s="23" t="s">
        <v>30315</v>
      </c>
      <c r="AE798" s="23" t="s">
        <v>30315</v>
      </c>
      <c r="AF798" s="23" t="s">
        <v>30315</v>
      </c>
      <c r="AG798" s="23" t="s">
        <v>30315</v>
      </c>
      <c r="AH798" s="23" t="s">
        <v>30315</v>
      </c>
      <c r="AI798" s="23" t="s">
        <v>30315</v>
      </c>
      <c r="AJ798" s="23" t="s">
        <v>30315</v>
      </c>
      <c r="AK798" s="23" t="s">
        <v>30315</v>
      </c>
      <c r="AL798" s="23" t="s">
        <v>30315</v>
      </c>
      <c r="AM798" s="23" t="s">
        <v>30315</v>
      </c>
      <c r="AN798" s="23" t="s">
        <v>30315</v>
      </c>
      <c r="AO798" s="23" t="s">
        <v>30315</v>
      </c>
      <c r="AP798" s="23" t="s">
        <v>30315</v>
      </c>
      <c r="AQ798" s="23" t="s">
        <v>30315</v>
      </c>
      <c r="AR798" s="23" t="s">
        <v>30315</v>
      </c>
      <c r="AS798" s="23" t="s">
        <v>30315</v>
      </c>
      <c r="AT798" s="23" t="s">
        <v>30315</v>
      </c>
      <c r="AU798" s="23" t="s">
        <v>30315</v>
      </c>
      <c r="AV798" s="23" t="s">
        <v>30315</v>
      </c>
      <c r="AW798" s="23" t="s">
        <v>30315</v>
      </c>
      <c r="AX798" s="23" t="s">
        <v>30315</v>
      </c>
      <c r="AY798" s="23" t="s">
        <v>30315</v>
      </c>
      <c r="AZ798" s="21" t="s">
        <v>27</v>
      </c>
      <c r="BA798" s="23" t="s">
        <v>30316</v>
      </c>
    </row>
    <row r="799">
      <c r="A799" s="21" t="s">
        <v>31965</v>
      </c>
      <c r="B799" s="21" t="s">
        <v>4004</v>
      </c>
      <c r="D799" s="21" t="s">
        <v>4005</v>
      </c>
      <c r="E799" s="24" t="s">
        <v>4007</v>
      </c>
      <c r="F799" s="23" t="s">
        <v>31966</v>
      </c>
      <c r="G799" s="21" t="s">
        <v>24</v>
      </c>
      <c r="H799" s="21" t="s">
        <v>40</v>
      </c>
      <c r="L799" s="21" t="s">
        <v>27</v>
      </c>
      <c r="N799" s="21" t="s">
        <v>27</v>
      </c>
      <c r="O799" s="21" t="s">
        <v>27</v>
      </c>
      <c r="P799" s="21" t="s">
        <v>4008</v>
      </c>
      <c r="Q799" s="21" t="s">
        <v>4009</v>
      </c>
      <c r="R799" s="21"/>
      <c r="S799" s="23" t="s">
        <v>30316</v>
      </c>
      <c r="T799" s="23" t="s">
        <v>30315</v>
      </c>
      <c r="U799" s="23" t="s">
        <v>30315</v>
      </c>
      <c r="V799" s="23" t="s">
        <v>30315</v>
      </c>
      <c r="W799" s="23" t="s">
        <v>30315</v>
      </c>
      <c r="X799" s="23" t="s">
        <v>30315</v>
      </c>
      <c r="Z799" s="23" t="s">
        <v>30316</v>
      </c>
      <c r="AA799" s="23" t="s">
        <v>30316</v>
      </c>
      <c r="AB799" s="23" t="s">
        <v>30316</v>
      </c>
      <c r="AC799" s="23" t="s">
        <v>30315</v>
      </c>
      <c r="AD799" s="23" t="s">
        <v>30315</v>
      </c>
      <c r="AE799" s="23" t="s">
        <v>30316</v>
      </c>
      <c r="AF799" s="23" t="s">
        <v>30316</v>
      </c>
      <c r="AG799" s="23" t="s">
        <v>30316</v>
      </c>
      <c r="AH799" s="23" t="s">
        <v>30316</v>
      </c>
      <c r="AI799" s="23" t="s">
        <v>30316</v>
      </c>
      <c r="AJ799" s="23" t="s">
        <v>30316</v>
      </c>
      <c r="AK799" s="23" t="s">
        <v>30316</v>
      </c>
      <c r="AL799" s="23" t="s">
        <v>30315</v>
      </c>
      <c r="AM799" s="23" t="s">
        <v>30316</v>
      </c>
      <c r="AN799" s="23" t="s">
        <v>30315</v>
      </c>
      <c r="AO799" s="23" t="s">
        <v>30315</v>
      </c>
      <c r="AP799" s="23" t="s">
        <v>30315</v>
      </c>
      <c r="AQ799" s="23" t="s">
        <v>30316</v>
      </c>
      <c r="AR799" s="23" t="s">
        <v>30316</v>
      </c>
      <c r="AS799" s="23" t="s">
        <v>30316</v>
      </c>
      <c r="AT799" s="23" t="s">
        <v>30316</v>
      </c>
      <c r="AU799" s="23" t="s">
        <v>30315</v>
      </c>
      <c r="AV799" s="23" t="s">
        <v>30316</v>
      </c>
      <c r="AW799" s="23" t="s">
        <v>30315</v>
      </c>
      <c r="AX799" s="23" t="s">
        <v>30315</v>
      </c>
      <c r="AY799" s="23" t="s">
        <v>30315</v>
      </c>
      <c r="AZ799" s="21" t="s">
        <v>27</v>
      </c>
      <c r="BA799" s="23" t="s">
        <v>30316</v>
      </c>
    </row>
    <row r="800">
      <c r="A800" s="21" t="s">
        <v>31967</v>
      </c>
      <c r="B800" s="21" t="s">
        <v>4011</v>
      </c>
      <c r="D800" s="21" t="s">
        <v>4012</v>
      </c>
      <c r="E800" s="24" t="s">
        <v>4014</v>
      </c>
      <c r="F800" s="23" t="s">
        <v>31968</v>
      </c>
      <c r="G800" s="21" t="s">
        <v>24</v>
      </c>
      <c r="H800" s="21" t="s">
        <v>26</v>
      </c>
      <c r="L800" s="21" t="s">
        <v>27</v>
      </c>
      <c r="M800" s="21" t="s">
        <v>4015</v>
      </c>
      <c r="N800" s="21" t="s">
        <v>128</v>
      </c>
      <c r="O800" s="21" t="s">
        <v>34</v>
      </c>
      <c r="R800" s="21"/>
      <c r="S800" s="23" t="s">
        <v>30315</v>
      </c>
      <c r="T800" s="23" t="s">
        <v>30315</v>
      </c>
      <c r="U800" s="23" t="s">
        <v>30315</v>
      </c>
      <c r="V800" s="23" t="s">
        <v>30315</v>
      </c>
      <c r="W800" s="23" t="s">
        <v>30315</v>
      </c>
      <c r="X800" s="23" t="s">
        <v>30315</v>
      </c>
      <c r="Z800" s="23" t="s">
        <v>30315</v>
      </c>
      <c r="AA800" s="23" t="s">
        <v>30315</v>
      </c>
      <c r="AB800" s="23" t="s">
        <v>30315</v>
      </c>
      <c r="AC800" s="23" t="s">
        <v>30315</v>
      </c>
      <c r="AD800" s="23" t="s">
        <v>30315</v>
      </c>
      <c r="AE800" s="23" t="s">
        <v>30315</v>
      </c>
      <c r="AF800" s="23" t="s">
        <v>30315</v>
      </c>
      <c r="AG800" s="23" t="s">
        <v>30315</v>
      </c>
      <c r="AH800" s="23" t="s">
        <v>30315</v>
      </c>
      <c r="AI800" s="23" t="s">
        <v>30315</v>
      </c>
      <c r="AJ800" s="23" t="s">
        <v>30315</v>
      </c>
      <c r="AK800" s="23" t="s">
        <v>30315</v>
      </c>
      <c r="AL800" s="23" t="s">
        <v>30315</v>
      </c>
      <c r="AM800" s="23" t="s">
        <v>30315</v>
      </c>
      <c r="AN800" s="23" t="s">
        <v>30315</v>
      </c>
      <c r="AO800" s="23" t="s">
        <v>30315</v>
      </c>
      <c r="AP800" s="23" t="s">
        <v>30315</v>
      </c>
      <c r="AQ800" s="23" t="s">
        <v>30315</v>
      </c>
      <c r="AR800" s="23" t="s">
        <v>30315</v>
      </c>
      <c r="AS800" s="23" t="s">
        <v>30315</v>
      </c>
      <c r="AT800" s="23" t="s">
        <v>30315</v>
      </c>
      <c r="AU800" s="23" t="s">
        <v>30315</v>
      </c>
      <c r="AV800" s="23" t="s">
        <v>30315</v>
      </c>
      <c r="AW800" s="23" t="s">
        <v>30315</v>
      </c>
      <c r="AX800" s="23" t="s">
        <v>30315</v>
      </c>
      <c r="AY800" s="23" t="s">
        <v>30315</v>
      </c>
      <c r="AZ800" s="21" t="s">
        <v>27</v>
      </c>
      <c r="BA800" s="23" t="s">
        <v>30316</v>
      </c>
    </row>
    <row r="801">
      <c r="A801" s="21" t="s">
        <v>31969</v>
      </c>
      <c r="B801" s="21" t="s">
        <v>4011</v>
      </c>
      <c r="D801" s="21" t="s">
        <v>4012</v>
      </c>
      <c r="E801" s="24" t="s">
        <v>4014</v>
      </c>
      <c r="F801" s="23" t="s">
        <v>31968</v>
      </c>
      <c r="G801" s="21" t="s">
        <v>24</v>
      </c>
      <c r="H801" s="21" t="s">
        <v>26</v>
      </c>
      <c r="L801" s="21" t="s">
        <v>27</v>
      </c>
      <c r="M801" s="21" t="s">
        <v>4015</v>
      </c>
      <c r="N801" s="21" t="s">
        <v>128</v>
      </c>
      <c r="O801" s="21" t="s">
        <v>34</v>
      </c>
      <c r="R801" s="21"/>
      <c r="S801" s="23" t="s">
        <v>30315</v>
      </c>
      <c r="T801" s="23" t="s">
        <v>30315</v>
      </c>
      <c r="U801" s="23" t="s">
        <v>30315</v>
      </c>
      <c r="V801" s="23" t="s">
        <v>30315</v>
      </c>
      <c r="W801" s="23" t="s">
        <v>30315</v>
      </c>
      <c r="X801" s="23" t="s">
        <v>30315</v>
      </c>
      <c r="Z801" s="23" t="s">
        <v>30315</v>
      </c>
      <c r="AA801" s="23" t="s">
        <v>30315</v>
      </c>
      <c r="AB801" s="23" t="s">
        <v>30315</v>
      </c>
      <c r="AC801" s="23" t="s">
        <v>30315</v>
      </c>
      <c r="AD801" s="23" t="s">
        <v>30315</v>
      </c>
      <c r="AE801" s="23" t="s">
        <v>30315</v>
      </c>
      <c r="AF801" s="23" t="s">
        <v>30315</v>
      </c>
      <c r="AG801" s="23" t="s">
        <v>30315</v>
      </c>
      <c r="AH801" s="23" t="s">
        <v>30315</v>
      </c>
      <c r="AI801" s="23" t="s">
        <v>30315</v>
      </c>
      <c r="AJ801" s="23" t="s">
        <v>30315</v>
      </c>
      <c r="AK801" s="23" t="s">
        <v>30315</v>
      </c>
      <c r="AL801" s="23" t="s">
        <v>30315</v>
      </c>
      <c r="AM801" s="23" t="s">
        <v>30315</v>
      </c>
      <c r="AN801" s="23" t="s">
        <v>30315</v>
      </c>
      <c r="AO801" s="23" t="s">
        <v>30315</v>
      </c>
      <c r="AP801" s="23" t="s">
        <v>30315</v>
      </c>
      <c r="AQ801" s="23" t="s">
        <v>30315</v>
      </c>
      <c r="AR801" s="23" t="s">
        <v>30315</v>
      </c>
      <c r="AS801" s="23" t="s">
        <v>30315</v>
      </c>
      <c r="AT801" s="23" t="s">
        <v>30315</v>
      </c>
      <c r="AU801" s="23" t="s">
        <v>30315</v>
      </c>
      <c r="AV801" s="23" t="s">
        <v>30315</v>
      </c>
      <c r="AW801" s="23" t="s">
        <v>30315</v>
      </c>
      <c r="AX801" s="23" t="s">
        <v>30315</v>
      </c>
      <c r="AY801" s="23" t="s">
        <v>30315</v>
      </c>
      <c r="AZ801" s="21" t="s">
        <v>27</v>
      </c>
      <c r="BA801" s="23" t="s">
        <v>30316</v>
      </c>
    </row>
    <row r="802">
      <c r="A802" s="21" t="s">
        <v>31970</v>
      </c>
      <c r="B802" s="21" t="s">
        <v>668</v>
      </c>
      <c r="D802" s="21" t="s">
        <v>4016</v>
      </c>
      <c r="E802" s="24" t="s">
        <v>4018</v>
      </c>
      <c r="F802" s="23" t="s">
        <v>31971</v>
      </c>
      <c r="G802" s="21" t="s">
        <v>24</v>
      </c>
      <c r="H802" s="21" t="s">
        <v>27</v>
      </c>
      <c r="L802" s="21" t="s">
        <v>27</v>
      </c>
      <c r="N802" s="21" t="s">
        <v>27</v>
      </c>
      <c r="O802" s="21" t="s">
        <v>27</v>
      </c>
      <c r="R802" s="21"/>
      <c r="S802" s="23" t="s">
        <v>30315</v>
      </c>
      <c r="T802" s="23" t="s">
        <v>30315</v>
      </c>
      <c r="U802" s="23" t="s">
        <v>30315</v>
      </c>
      <c r="V802" s="23" t="s">
        <v>30315</v>
      </c>
      <c r="W802" s="23" t="s">
        <v>30315</v>
      </c>
      <c r="X802" s="23" t="s">
        <v>30315</v>
      </c>
      <c r="Z802" s="23" t="s">
        <v>30315</v>
      </c>
      <c r="AA802" s="23" t="s">
        <v>30315</v>
      </c>
      <c r="AB802" s="23" t="s">
        <v>30315</v>
      </c>
      <c r="AC802" s="23" t="s">
        <v>30315</v>
      </c>
      <c r="AD802" s="23" t="s">
        <v>30315</v>
      </c>
      <c r="AE802" s="23" t="s">
        <v>30315</v>
      </c>
      <c r="AF802" s="23" t="s">
        <v>30315</v>
      </c>
      <c r="AG802" s="23" t="s">
        <v>30315</v>
      </c>
      <c r="AH802" s="23" t="s">
        <v>30315</v>
      </c>
      <c r="AI802" s="23" t="s">
        <v>30315</v>
      </c>
      <c r="AJ802" s="23" t="s">
        <v>30315</v>
      </c>
      <c r="AK802" s="23" t="s">
        <v>30315</v>
      </c>
      <c r="AL802" s="23" t="s">
        <v>30315</v>
      </c>
      <c r="AM802" s="23" t="s">
        <v>30315</v>
      </c>
      <c r="AN802" s="23" t="s">
        <v>30315</v>
      </c>
      <c r="AO802" s="23" t="s">
        <v>30315</v>
      </c>
      <c r="AP802" s="23" t="s">
        <v>30315</v>
      </c>
      <c r="AQ802" s="23" t="s">
        <v>30315</v>
      </c>
      <c r="AR802" s="23" t="s">
        <v>30315</v>
      </c>
      <c r="AS802" s="23" t="s">
        <v>30315</v>
      </c>
      <c r="AT802" s="23" t="s">
        <v>30315</v>
      </c>
      <c r="AU802" s="23" t="s">
        <v>30315</v>
      </c>
      <c r="AV802" s="23" t="s">
        <v>30315</v>
      </c>
      <c r="AW802" s="23" t="s">
        <v>30315</v>
      </c>
      <c r="AX802" s="23" t="s">
        <v>30315</v>
      </c>
      <c r="AY802" s="23" t="s">
        <v>30315</v>
      </c>
      <c r="AZ802" s="21" t="s">
        <v>27</v>
      </c>
      <c r="BA802" s="23" t="s">
        <v>30316</v>
      </c>
    </row>
    <row r="803">
      <c r="A803" s="21" t="s">
        <v>31972</v>
      </c>
      <c r="B803" s="21" t="s">
        <v>4019</v>
      </c>
      <c r="D803" s="21" t="s">
        <v>4020</v>
      </c>
      <c r="E803" s="24" t="s">
        <v>4022</v>
      </c>
      <c r="F803" s="23" t="s">
        <v>31973</v>
      </c>
      <c r="G803" s="21" t="s">
        <v>1647</v>
      </c>
      <c r="H803" s="21" t="s">
        <v>26</v>
      </c>
      <c r="L803" s="21" t="s">
        <v>27</v>
      </c>
      <c r="M803" s="21" t="s">
        <v>4023</v>
      </c>
      <c r="N803" s="21" t="s">
        <v>33</v>
      </c>
      <c r="O803" s="21" t="s">
        <v>77</v>
      </c>
      <c r="R803" s="21"/>
      <c r="S803" s="23" t="s">
        <v>30315</v>
      </c>
      <c r="T803" s="23" t="s">
        <v>30315</v>
      </c>
      <c r="U803" s="23" t="s">
        <v>30315</v>
      </c>
      <c r="V803" s="23" t="s">
        <v>30315</v>
      </c>
      <c r="W803" s="23" t="s">
        <v>30315</v>
      </c>
      <c r="X803" s="23" t="s">
        <v>30315</v>
      </c>
      <c r="Z803" s="23" t="s">
        <v>30315</v>
      </c>
      <c r="AA803" s="23" t="s">
        <v>30315</v>
      </c>
      <c r="AB803" s="23" t="s">
        <v>30315</v>
      </c>
      <c r="AC803" s="23" t="s">
        <v>30315</v>
      </c>
      <c r="AD803" s="23" t="s">
        <v>30315</v>
      </c>
      <c r="AE803" s="23" t="s">
        <v>30315</v>
      </c>
      <c r="AF803" s="23" t="s">
        <v>30315</v>
      </c>
      <c r="AG803" s="23" t="s">
        <v>30315</v>
      </c>
      <c r="AH803" s="23" t="s">
        <v>30315</v>
      </c>
      <c r="AI803" s="23" t="s">
        <v>30315</v>
      </c>
      <c r="AJ803" s="23" t="s">
        <v>30315</v>
      </c>
      <c r="AK803" s="23" t="s">
        <v>30315</v>
      </c>
      <c r="AL803" s="23" t="s">
        <v>30315</v>
      </c>
      <c r="AM803" s="23" t="s">
        <v>30315</v>
      </c>
      <c r="AN803" s="23" t="s">
        <v>30315</v>
      </c>
      <c r="AO803" s="23" t="s">
        <v>30315</v>
      </c>
      <c r="AP803" s="23" t="s">
        <v>30315</v>
      </c>
      <c r="AQ803" s="23" t="s">
        <v>30315</v>
      </c>
      <c r="AR803" s="23" t="s">
        <v>30315</v>
      </c>
      <c r="AS803" s="23" t="s">
        <v>30315</v>
      </c>
      <c r="AT803" s="23" t="s">
        <v>30315</v>
      </c>
      <c r="AU803" s="23" t="s">
        <v>30315</v>
      </c>
      <c r="AV803" s="23" t="s">
        <v>30315</v>
      </c>
      <c r="AW803" s="23" t="s">
        <v>30315</v>
      </c>
      <c r="AX803" s="23" t="s">
        <v>30315</v>
      </c>
      <c r="AY803" s="23" t="s">
        <v>30315</v>
      </c>
      <c r="AZ803" s="21" t="s">
        <v>27</v>
      </c>
      <c r="BA803" s="23" t="s">
        <v>30316</v>
      </c>
    </row>
    <row r="804">
      <c r="A804" s="21" t="s">
        <v>31974</v>
      </c>
      <c r="B804" s="21" t="s">
        <v>4024</v>
      </c>
      <c r="D804" s="21" t="s">
        <v>4025</v>
      </c>
      <c r="E804" s="24" t="s">
        <v>4027</v>
      </c>
      <c r="F804" s="23" t="s">
        <v>31975</v>
      </c>
      <c r="G804" s="21" t="s">
        <v>24</v>
      </c>
      <c r="H804" s="21" t="s">
        <v>95</v>
      </c>
      <c r="I804" s="21" t="s">
        <v>4028</v>
      </c>
      <c r="J804" s="24" t="s">
        <v>4029</v>
      </c>
      <c r="K804" s="21" t="s">
        <v>4030</v>
      </c>
      <c r="L804" s="21" t="s">
        <v>27</v>
      </c>
      <c r="N804" s="21" t="s">
        <v>27</v>
      </c>
      <c r="O804" s="21" t="s">
        <v>27</v>
      </c>
      <c r="R804" s="21"/>
      <c r="S804" s="23" t="s">
        <v>30315</v>
      </c>
      <c r="T804" s="23" t="s">
        <v>30315</v>
      </c>
      <c r="U804" s="23" t="s">
        <v>30315</v>
      </c>
      <c r="V804" s="23" t="s">
        <v>30315</v>
      </c>
      <c r="W804" s="23" t="s">
        <v>30315</v>
      </c>
      <c r="X804" s="23" t="s">
        <v>30315</v>
      </c>
      <c r="Z804" s="23" t="s">
        <v>30315</v>
      </c>
      <c r="AA804" s="23" t="s">
        <v>30315</v>
      </c>
      <c r="AB804" s="23" t="s">
        <v>30315</v>
      </c>
      <c r="AC804" s="23" t="s">
        <v>30315</v>
      </c>
      <c r="AD804" s="23" t="s">
        <v>30315</v>
      </c>
      <c r="AE804" s="23" t="s">
        <v>30315</v>
      </c>
      <c r="AF804" s="23" t="s">
        <v>30315</v>
      </c>
      <c r="AG804" s="23" t="s">
        <v>30315</v>
      </c>
      <c r="AH804" s="23" t="s">
        <v>30315</v>
      </c>
      <c r="AI804" s="23" t="s">
        <v>30315</v>
      </c>
      <c r="AJ804" s="23" t="s">
        <v>30315</v>
      </c>
      <c r="AK804" s="23" t="s">
        <v>30315</v>
      </c>
      <c r="AL804" s="23" t="s">
        <v>30315</v>
      </c>
      <c r="AM804" s="23" t="s">
        <v>30315</v>
      </c>
      <c r="AN804" s="23" t="s">
        <v>30315</v>
      </c>
      <c r="AO804" s="23" t="s">
        <v>30315</v>
      </c>
      <c r="AP804" s="23" t="s">
        <v>30315</v>
      </c>
      <c r="AQ804" s="23" t="s">
        <v>30315</v>
      </c>
      <c r="AR804" s="23" t="s">
        <v>30315</v>
      </c>
      <c r="AS804" s="23" t="s">
        <v>30315</v>
      </c>
      <c r="AT804" s="23" t="s">
        <v>30315</v>
      </c>
      <c r="AU804" s="23" t="s">
        <v>30315</v>
      </c>
      <c r="AV804" s="23" t="s">
        <v>30315</v>
      </c>
      <c r="AW804" s="23" t="s">
        <v>30315</v>
      </c>
      <c r="AX804" s="23" t="s">
        <v>30315</v>
      </c>
      <c r="AY804" s="23" t="s">
        <v>30315</v>
      </c>
      <c r="AZ804" s="21" t="s">
        <v>27</v>
      </c>
      <c r="BA804" s="23" t="s">
        <v>30316</v>
      </c>
    </row>
    <row r="805">
      <c r="A805" s="21" t="s">
        <v>31976</v>
      </c>
      <c r="B805" s="21" t="s">
        <v>4031</v>
      </c>
      <c r="D805" s="21" t="s">
        <v>4032</v>
      </c>
      <c r="E805" s="21" t="s">
        <v>4034</v>
      </c>
      <c r="F805" s="23" t="s">
        <v>31977</v>
      </c>
      <c r="G805" s="21" t="s">
        <v>24</v>
      </c>
      <c r="H805" s="21" t="s">
        <v>26</v>
      </c>
      <c r="L805" s="21" t="s">
        <v>27</v>
      </c>
      <c r="M805" s="21" t="s">
        <v>4035</v>
      </c>
      <c r="N805" s="21" t="s">
        <v>54</v>
      </c>
      <c r="O805" s="21" t="s">
        <v>34</v>
      </c>
      <c r="R805" s="21"/>
      <c r="S805" s="23" t="s">
        <v>30315</v>
      </c>
      <c r="T805" s="23" t="s">
        <v>30315</v>
      </c>
      <c r="U805" s="23" t="s">
        <v>30315</v>
      </c>
      <c r="V805" s="23" t="s">
        <v>30315</v>
      </c>
      <c r="W805" s="23" t="s">
        <v>30315</v>
      </c>
      <c r="X805" s="23" t="s">
        <v>30315</v>
      </c>
      <c r="Z805" s="23" t="s">
        <v>30315</v>
      </c>
      <c r="AA805" s="23" t="s">
        <v>30315</v>
      </c>
      <c r="AB805" s="23" t="s">
        <v>30315</v>
      </c>
      <c r="AC805" s="23" t="s">
        <v>30315</v>
      </c>
      <c r="AD805" s="23" t="s">
        <v>30315</v>
      </c>
      <c r="AE805" s="23" t="s">
        <v>30315</v>
      </c>
      <c r="AF805" s="23" t="s">
        <v>30315</v>
      </c>
      <c r="AG805" s="23" t="s">
        <v>30315</v>
      </c>
      <c r="AH805" s="23" t="s">
        <v>30315</v>
      </c>
      <c r="AI805" s="23" t="s">
        <v>30315</v>
      </c>
      <c r="AJ805" s="23" t="s">
        <v>30315</v>
      </c>
      <c r="AK805" s="23" t="s">
        <v>30315</v>
      </c>
      <c r="AL805" s="23" t="s">
        <v>30315</v>
      </c>
      <c r="AM805" s="23" t="s">
        <v>30315</v>
      </c>
      <c r="AN805" s="23" t="s">
        <v>30315</v>
      </c>
      <c r="AO805" s="23" t="s">
        <v>30315</v>
      </c>
      <c r="AP805" s="23" t="s">
        <v>30315</v>
      </c>
      <c r="AQ805" s="23" t="s">
        <v>30315</v>
      </c>
      <c r="AR805" s="23" t="s">
        <v>30315</v>
      </c>
      <c r="AS805" s="23" t="s">
        <v>30315</v>
      </c>
      <c r="AT805" s="23" t="s">
        <v>30315</v>
      </c>
      <c r="AU805" s="23" t="s">
        <v>30315</v>
      </c>
      <c r="AV805" s="23" t="s">
        <v>30315</v>
      </c>
      <c r="AW805" s="23" t="s">
        <v>30315</v>
      </c>
      <c r="AX805" s="23" t="s">
        <v>30315</v>
      </c>
      <c r="AY805" s="23" t="s">
        <v>30315</v>
      </c>
      <c r="AZ805" s="21" t="s">
        <v>27</v>
      </c>
      <c r="BA805" s="23" t="s">
        <v>30316</v>
      </c>
    </row>
    <row r="806">
      <c r="A806" s="21" t="s">
        <v>31978</v>
      </c>
      <c r="B806" s="21" t="s">
        <v>4036</v>
      </c>
      <c r="D806" s="21" t="s">
        <v>4037</v>
      </c>
      <c r="E806" s="24" t="s">
        <v>4039</v>
      </c>
      <c r="F806" s="23" t="s">
        <v>31979</v>
      </c>
      <c r="G806" s="21" t="s">
        <v>24</v>
      </c>
      <c r="H806" s="21" t="s">
        <v>26</v>
      </c>
      <c r="L806" s="21" t="s">
        <v>27</v>
      </c>
      <c r="M806" s="21" t="s">
        <v>4040</v>
      </c>
      <c r="N806" s="21" t="s">
        <v>61</v>
      </c>
      <c r="O806" s="21" t="s">
        <v>27</v>
      </c>
      <c r="R806" s="21"/>
      <c r="S806" s="23" t="s">
        <v>30315</v>
      </c>
      <c r="T806" s="23" t="s">
        <v>30315</v>
      </c>
      <c r="U806" s="23" t="s">
        <v>30315</v>
      </c>
      <c r="V806" s="23" t="s">
        <v>30315</v>
      </c>
      <c r="W806" s="23" t="s">
        <v>30315</v>
      </c>
      <c r="X806" s="23" t="s">
        <v>30315</v>
      </c>
      <c r="Z806" s="23" t="s">
        <v>30315</v>
      </c>
      <c r="AA806" s="23" t="s">
        <v>30315</v>
      </c>
      <c r="AB806" s="23" t="s">
        <v>30315</v>
      </c>
      <c r="AC806" s="23" t="s">
        <v>30315</v>
      </c>
      <c r="AD806" s="23" t="s">
        <v>30315</v>
      </c>
      <c r="AE806" s="23" t="s">
        <v>30315</v>
      </c>
      <c r="AF806" s="23" t="s">
        <v>30315</v>
      </c>
      <c r="AG806" s="23" t="s">
        <v>30315</v>
      </c>
      <c r="AH806" s="23" t="s">
        <v>30315</v>
      </c>
      <c r="AI806" s="23" t="s">
        <v>30315</v>
      </c>
      <c r="AJ806" s="23" t="s">
        <v>30315</v>
      </c>
      <c r="AK806" s="23" t="s">
        <v>30315</v>
      </c>
      <c r="AL806" s="23" t="s">
        <v>30315</v>
      </c>
      <c r="AM806" s="23" t="s">
        <v>30315</v>
      </c>
      <c r="AN806" s="23" t="s">
        <v>30315</v>
      </c>
      <c r="AO806" s="23" t="s">
        <v>30315</v>
      </c>
      <c r="AP806" s="23" t="s">
        <v>30315</v>
      </c>
      <c r="AQ806" s="23" t="s">
        <v>30315</v>
      </c>
      <c r="AR806" s="23" t="s">
        <v>30315</v>
      </c>
      <c r="AS806" s="23" t="s">
        <v>30315</v>
      </c>
      <c r="AT806" s="23" t="s">
        <v>30315</v>
      </c>
      <c r="AU806" s="23" t="s">
        <v>30315</v>
      </c>
      <c r="AV806" s="23" t="s">
        <v>30315</v>
      </c>
      <c r="AW806" s="23" t="s">
        <v>30315</v>
      </c>
      <c r="AX806" s="23" t="s">
        <v>30315</v>
      </c>
      <c r="AY806" s="23" t="s">
        <v>30315</v>
      </c>
      <c r="AZ806" s="21" t="s">
        <v>27</v>
      </c>
      <c r="BA806" s="23" t="s">
        <v>30316</v>
      </c>
    </row>
    <row r="807">
      <c r="A807" s="21" t="s">
        <v>31980</v>
      </c>
      <c r="B807" s="21" t="s">
        <v>4041</v>
      </c>
      <c r="D807" s="21" t="s">
        <v>4042</v>
      </c>
      <c r="E807" s="21" t="s">
        <v>4041</v>
      </c>
      <c r="F807" s="23" t="s">
        <v>31981</v>
      </c>
      <c r="G807" s="21" t="s">
        <v>5041</v>
      </c>
      <c r="H807" s="21" t="s">
        <v>27</v>
      </c>
      <c r="L807" s="21" t="s">
        <v>27</v>
      </c>
      <c r="N807" s="21" t="s">
        <v>27</v>
      </c>
      <c r="O807" s="21" t="s">
        <v>27</v>
      </c>
      <c r="R807" s="21"/>
      <c r="S807" s="23" t="s">
        <v>30315</v>
      </c>
      <c r="T807" s="23" t="s">
        <v>30315</v>
      </c>
      <c r="U807" s="23" t="s">
        <v>30315</v>
      </c>
      <c r="V807" s="23" t="s">
        <v>30315</v>
      </c>
      <c r="W807" s="23" t="s">
        <v>30315</v>
      </c>
      <c r="X807" s="23" t="s">
        <v>30315</v>
      </c>
      <c r="Z807" s="23" t="s">
        <v>30315</v>
      </c>
      <c r="AA807" s="23" t="s">
        <v>30315</v>
      </c>
      <c r="AB807" s="23" t="s">
        <v>30315</v>
      </c>
      <c r="AC807" s="23" t="s">
        <v>30315</v>
      </c>
      <c r="AD807" s="23" t="s">
        <v>30315</v>
      </c>
      <c r="AE807" s="23" t="s">
        <v>30315</v>
      </c>
      <c r="AF807" s="23" t="s">
        <v>30315</v>
      </c>
      <c r="AG807" s="23" t="s">
        <v>30315</v>
      </c>
      <c r="AH807" s="23" t="s">
        <v>30315</v>
      </c>
      <c r="AI807" s="23" t="s">
        <v>30315</v>
      </c>
      <c r="AJ807" s="23" t="s">
        <v>30315</v>
      </c>
      <c r="AK807" s="23" t="s">
        <v>30315</v>
      </c>
      <c r="AL807" s="23" t="s">
        <v>30315</v>
      </c>
      <c r="AM807" s="23" t="s">
        <v>30315</v>
      </c>
      <c r="AN807" s="23" t="s">
        <v>30315</v>
      </c>
      <c r="AO807" s="23" t="s">
        <v>30315</v>
      </c>
      <c r="AP807" s="23" t="s">
        <v>30315</v>
      </c>
      <c r="AQ807" s="23" t="s">
        <v>30315</v>
      </c>
      <c r="AR807" s="23" t="s">
        <v>30315</v>
      </c>
      <c r="AS807" s="23" t="s">
        <v>30315</v>
      </c>
      <c r="AT807" s="23" t="s">
        <v>30315</v>
      </c>
      <c r="AU807" s="23" t="s">
        <v>30315</v>
      </c>
      <c r="AV807" s="23" t="s">
        <v>30315</v>
      </c>
      <c r="AW807" s="23" t="s">
        <v>30315</v>
      </c>
      <c r="AX807" s="23" t="s">
        <v>30315</v>
      </c>
      <c r="AY807" s="23" t="s">
        <v>30315</v>
      </c>
      <c r="AZ807" s="21" t="s">
        <v>27</v>
      </c>
      <c r="BA807" s="23" t="s">
        <v>30316</v>
      </c>
    </row>
    <row r="808">
      <c r="A808" s="21" t="s">
        <v>31982</v>
      </c>
      <c r="B808" s="21" t="s">
        <v>4044</v>
      </c>
      <c r="D808" s="21" t="s">
        <v>4045</v>
      </c>
      <c r="E808" s="24" t="s">
        <v>4047</v>
      </c>
      <c r="F808" s="23" t="s">
        <v>31983</v>
      </c>
      <c r="G808" s="21" t="s">
        <v>5041</v>
      </c>
      <c r="H808" s="21" t="s">
        <v>27</v>
      </c>
      <c r="L808" s="21" t="s">
        <v>27</v>
      </c>
      <c r="N808" s="21" t="s">
        <v>27</v>
      </c>
      <c r="O808" s="21" t="s">
        <v>27</v>
      </c>
      <c r="R808" s="21"/>
      <c r="S808" s="23" t="s">
        <v>30315</v>
      </c>
      <c r="T808" s="23" t="s">
        <v>30315</v>
      </c>
      <c r="U808" s="23" t="s">
        <v>30315</v>
      </c>
      <c r="V808" s="23" t="s">
        <v>30315</v>
      </c>
      <c r="W808" s="23" t="s">
        <v>30315</v>
      </c>
      <c r="X808" s="23" t="s">
        <v>30315</v>
      </c>
      <c r="Z808" s="23" t="s">
        <v>30315</v>
      </c>
      <c r="AA808" s="23" t="s">
        <v>30315</v>
      </c>
      <c r="AB808" s="23" t="s">
        <v>30315</v>
      </c>
      <c r="AC808" s="23" t="s">
        <v>30315</v>
      </c>
      <c r="AD808" s="23" t="s">
        <v>30315</v>
      </c>
      <c r="AE808" s="23" t="s">
        <v>30315</v>
      </c>
      <c r="AF808" s="23" t="s">
        <v>30315</v>
      </c>
      <c r="AG808" s="23" t="s">
        <v>30315</v>
      </c>
      <c r="AH808" s="23" t="s">
        <v>30315</v>
      </c>
      <c r="AI808" s="23" t="s">
        <v>30315</v>
      </c>
      <c r="AJ808" s="23" t="s">
        <v>30315</v>
      </c>
      <c r="AK808" s="23" t="s">
        <v>30315</v>
      </c>
      <c r="AL808" s="23" t="s">
        <v>30315</v>
      </c>
      <c r="AM808" s="23" t="s">
        <v>30315</v>
      </c>
      <c r="AN808" s="23" t="s">
        <v>30315</v>
      </c>
      <c r="AO808" s="23" t="s">
        <v>30315</v>
      </c>
      <c r="AP808" s="23" t="s">
        <v>30315</v>
      </c>
      <c r="AQ808" s="23" t="s">
        <v>30315</v>
      </c>
      <c r="AR808" s="23" t="s">
        <v>30315</v>
      </c>
      <c r="AS808" s="23" t="s">
        <v>30315</v>
      </c>
      <c r="AT808" s="23" t="s">
        <v>30315</v>
      </c>
      <c r="AU808" s="23" t="s">
        <v>30315</v>
      </c>
      <c r="AV808" s="23" t="s">
        <v>30315</v>
      </c>
      <c r="AW808" s="23" t="s">
        <v>30315</v>
      </c>
      <c r="AX808" s="23" t="s">
        <v>30315</v>
      </c>
      <c r="AY808" s="23" t="s">
        <v>30315</v>
      </c>
      <c r="AZ808" s="21" t="s">
        <v>27</v>
      </c>
      <c r="BA808" s="23" t="s">
        <v>30316</v>
      </c>
    </row>
    <row r="809">
      <c r="A809" s="21" t="s">
        <v>31984</v>
      </c>
      <c r="B809" s="21" t="s">
        <v>4048</v>
      </c>
      <c r="D809" s="21" t="s">
        <v>4049</v>
      </c>
      <c r="E809" s="21" t="s">
        <v>4051</v>
      </c>
      <c r="F809" s="23" t="s">
        <v>31985</v>
      </c>
      <c r="G809" s="21" t="s">
        <v>24</v>
      </c>
      <c r="H809" s="21" t="s">
        <v>95</v>
      </c>
      <c r="I809" s="21" t="s">
        <v>4052</v>
      </c>
      <c r="J809" s="24" t="s">
        <v>4053</v>
      </c>
      <c r="K809" s="21" t="s">
        <v>156</v>
      </c>
      <c r="L809" s="21" t="s">
        <v>116</v>
      </c>
      <c r="N809" s="21" t="s">
        <v>27</v>
      </c>
      <c r="O809" s="21" t="s">
        <v>27</v>
      </c>
      <c r="R809" s="21"/>
      <c r="S809" s="23" t="s">
        <v>30315</v>
      </c>
      <c r="T809" s="23" t="s">
        <v>30315</v>
      </c>
      <c r="U809" s="23" t="s">
        <v>30315</v>
      </c>
      <c r="V809" s="23" t="s">
        <v>30315</v>
      </c>
      <c r="W809" s="23" t="s">
        <v>30315</v>
      </c>
      <c r="X809" s="23" t="s">
        <v>30315</v>
      </c>
      <c r="Z809" s="23" t="s">
        <v>30315</v>
      </c>
      <c r="AA809" s="23" t="s">
        <v>30315</v>
      </c>
      <c r="AB809" s="23" t="s">
        <v>30315</v>
      </c>
      <c r="AC809" s="23" t="s">
        <v>30315</v>
      </c>
      <c r="AD809" s="23" t="s">
        <v>30315</v>
      </c>
      <c r="AE809" s="23" t="s">
        <v>30315</v>
      </c>
      <c r="AF809" s="23" t="s">
        <v>30315</v>
      </c>
      <c r="AG809" s="23" t="s">
        <v>30315</v>
      </c>
      <c r="AH809" s="23" t="s">
        <v>30315</v>
      </c>
      <c r="AI809" s="23" t="s">
        <v>30315</v>
      </c>
      <c r="AJ809" s="23" t="s">
        <v>30315</v>
      </c>
      <c r="AK809" s="23" t="s">
        <v>30315</v>
      </c>
      <c r="AL809" s="23" t="s">
        <v>30315</v>
      </c>
      <c r="AM809" s="23" t="s">
        <v>30315</v>
      </c>
      <c r="AN809" s="23" t="s">
        <v>30315</v>
      </c>
      <c r="AO809" s="23" t="s">
        <v>30315</v>
      </c>
      <c r="AP809" s="23" t="s">
        <v>30315</v>
      </c>
      <c r="AQ809" s="23" t="s">
        <v>30315</v>
      </c>
      <c r="AR809" s="23" t="s">
        <v>30315</v>
      </c>
      <c r="AS809" s="23" t="s">
        <v>30315</v>
      </c>
      <c r="AT809" s="23" t="s">
        <v>30315</v>
      </c>
      <c r="AU809" s="23" t="s">
        <v>30315</v>
      </c>
      <c r="AV809" s="23" t="s">
        <v>30315</v>
      </c>
      <c r="AW809" s="23" t="s">
        <v>30315</v>
      </c>
      <c r="AX809" s="23" t="s">
        <v>30315</v>
      </c>
      <c r="AY809" s="23" t="s">
        <v>30315</v>
      </c>
      <c r="AZ809" s="21" t="s">
        <v>27</v>
      </c>
      <c r="BA809" s="23" t="s">
        <v>30316</v>
      </c>
    </row>
    <row r="810">
      <c r="A810" s="21" t="s">
        <v>31986</v>
      </c>
      <c r="B810" s="21" t="s">
        <v>4054</v>
      </c>
      <c r="D810" s="21" t="s">
        <v>4055</v>
      </c>
      <c r="E810" s="24" t="s">
        <v>4057</v>
      </c>
      <c r="F810" s="23" t="s">
        <v>31987</v>
      </c>
      <c r="G810" s="21" t="s">
        <v>24</v>
      </c>
      <c r="H810" s="21" t="s">
        <v>26</v>
      </c>
      <c r="L810" s="21" t="s">
        <v>27</v>
      </c>
      <c r="M810" s="21" t="s">
        <v>4058</v>
      </c>
      <c r="N810" s="21" t="s">
        <v>54</v>
      </c>
      <c r="O810" s="21" t="s">
        <v>62</v>
      </c>
      <c r="R810" s="21"/>
      <c r="S810" s="23" t="s">
        <v>30315</v>
      </c>
      <c r="T810" s="23" t="s">
        <v>30315</v>
      </c>
      <c r="U810" s="23" t="s">
        <v>30315</v>
      </c>
      <c r="V810" s="23" t="s">
        <v>30315</v>
      </c>
      <c r="W810" s="23" t="s">
        <v>30315</v>
      </c>
      <c r="X810" s="23" t="s">
        <v>30315</v>
      </c>
      <c r="Z810" s="23" t="s">
        <v>30315</v>
      </c>
      <c r="AA810" s="23" t="s">
        <v>30315</v>
      </c>
      <c r="AB810" s="23" t="s">
        <v>30315</v>
      </c>
      <c r="AC810" s="23" t="s">
        <v>30315</v>
      </c>
      <c r="AD810" s="23" t="s">
        <v>30315</v>
      </c>
      <c r="AE810" s="23" t="s">
        <v>30315</v>
      </c>
      <c r="AF810" s="23" t="s">
        <v>30315</v>
      </c>
      <c r="AG810" s="23" t="s">
        <v>30315</v>
      </c>
      <c r="AH810" s="23" t="s">
        <v>30315</v>
      </c>
      <c r="AI810" s="23" t="s">
        <v>30315</v>
      </c>
      <c r="AJ810" s="23" t="s">
        <v>30315</v>
      </c>
      <c r="AK810" s="23" t="s">
        <v>30315</v>
      </c>
      <c r="AL810" s="23" t="s">
        <v>30315</v>
      </c>
      <c r="AM810" s="23" t="s">
        <v>30315</v>
      </c>
      <c r="AN810" s="23" t="s">
        <v>30315</v>
      </c>
      <c r="AO810" s="23" t="s">
        <v>30315</v>
      </c>
      <c r="AP810" s="23" t="s">
        <v>30315</v>
      </c>
      <c r="AQ810" s="23" t="s">
        <v>30315</v>
      </c>
      <c r="AR810" s="23" t="s">
        <v>30315</v>
      </c>
      <c r="AS810" s="23" t="s">
        <v>30315</v>
      </c>
      <c r="AT810" s="23" t="s">
        <v>30315</v>
      </c>
      <c r="AU810" s="23" t="s">
        <v>30315</v>
      </c>
      <c r="AV810" s="23" t="s">
        <v>30315</v>
      </c>
      <c r="AW810" s="23" t="s">
        <v>30315</v>
      </c>
      <c r="AX810" s="23" t="s">
        <v>30315</v>
      </c>
      <c r="AY810" s="23" t="s">
        <v>30315</v>
      </c>
      <c r="AZ810" s="21" t="s">
        <v>27</v>
      </c>
      <c r="BA810" s="23" t="s">
        <v>30316</v>
      </c>
    </row>
    <row r="811">
      <c r="A811" s="21" t="s">
        <v>31988</v>
      </c>
      <c r="B811" s="21" t="s">
        <v>3042</v>
      </c>
      <c r="D811" s="21" t="s">
        <v>3043</v>
      </c>
      <c r="E811" s="24" t="s">
        <v>3045</v>
      </c>
      <c r="F811" s="23" t="s">
        <v>31501</v>
      </c>
      <c r="G811" s="21" t="s">
        <v>289</v>
      </c>
      <c r="H811" s="21" t="s">
        <v>26</v>
      </c>
      <c r="L811" s="21" t="s">
        <v>27</v>
      </c>
      <c r="M811" s="21" t="s">
        <v>3046</v>
      </c>
      <c r="N811" s="21" t="s">
        <v>54</v>
      </c>
      <c r="O811" s="21" t="s">
        <v>69</v>
      </c>
      <c r="R811" s="21"/>
      <c r="S811" s="23" t="s">
        <v>30315</v>
      </c>
      <c r="T811" s="23" t="s">
        <v>30315</v>
      </c>
      <c r="U811" s="23" t="s">
        <v>30315</v>
      </c>
      <c r="V811" s="23" t="s">
        <v>30315</v>
      </c>
      <c r="W811" s="23" t="s">
        <v>30315</v>
      </c>
      <c r="X811" s="23" t="s">
        <v>30315</v>
      </c>
      <c r="Z811" s="23" t="s">
        <v>30315</v>
      </c>
      <c r="AA811" s="23" t="s">
        <v>30315</v>
      </c>
      <c r="AB811" s="23" t="s">
        <v>30315</v>
      </c>
      <c r="AC811" s="23" t="s">
        <v>30315</v>
      </c>
      <c r="AD811" s="23" t="s">
        <v>30315</v>
      </c>
      <c r="AE811" s="23" t="s">
        <v>30315</v>
      </c>
      <c r="AF811" s="23" t="s">
        <v>30315</v>
      </c>
      <c r="AG811" s="23" t="s">
        <v>30315</v>
      </c>
      <c r="AH811" s="23" t="s">
        <v>30315</v>
      </c>
      <c r="AI811" s="23" t="s">
        <v>30315</v>
      </c>
      <c r="AJ811" s="23" t="s">
        <v>30315</v>
      </c>
      <c r="AK811" s="23" t="s">
        <v>30315</v>
      </c>
      <c r="AL811" s="23" t="s">
        <v>30315</v>
      </c>
      <c r="AM811" s="23" t="s">
        <v>30315</v>
      </c>
      <c r="AN811" s="23" t="s">
        <v>30315</v>
      </c>
      <c r="AO811" s="23" t="s">
        <v>30315</v>
      </c>
      <c r="AP811" s="23" t="s">
        <v>30315</v>
      </c>
      <c r="AQ811" s="23" t="s">
        <v>30315</v>
      </c>
      <c r="AR811" s="23" t="s">
        <v>30315</v>
      </c>
      <c r="AS811" s="23" t="s">
        <v>30315</v>
      </c>
      <c r="AT811" s="23" t="s">
        <v>30315</v>
      </c>
      <c r="AU811" s="23" t="s">
        <v>30315</v>
      </c>
      <c r="AV811" s="23" t="s">
        <v>30315</v>
      </c>
      <c r="AW811" s="23" t="s">
        <v>30315</v>
      </c>
      <c r="AX811" s="23" t="s">
        <v>30315</v>
      </c>
      <c r="AY811" s="23" t="s">
        <v>30315</v>
      </c>
      <c r="AZ811" s="21" t="s">
        <v>27</v>
      </c>
      <c r="BA811" s="23" t="s">
        <v>30316</v>
      </c>
    </row>
    <row r="812">
      <c r="A812" s="21" t="s">
        <v>31989</v>
      </c>
      <c r="B812" s="21" t="s">
        <v>4059</v>
      </c>
      <c r="D812" s="21" t="s">
        <v>4060</v>
      </c>
      <c r="E812" s="24" t="s">
        <v>4061</v>
      </c>
      <c r="F812" s="23" t="s">
        <v>31990</v>
      </c>
      <c r="G812" s="21" t="s">
        <v>24</v>
      </c>
      <c r="H812" s="21" t="s">
        <v>95</v>
      </c>
      <c r="I812" s="21" t="s">
        <v>4062</v>
      </c>
      <c r="K812" s="21" t="s">
        <v>785</v>
      </c>
      <c r="L812" s="21" t="s">
        <v>96</v>
      </c>
      <c r="N812" s="21" t="s">
        <v>27</v>
      </c>
      <c r="O812" s="21" t="s">
        <v>27</v>
      </c>
      <c r="R812" s="21"/>
      <c r="S812" s="23" t="s">
        <v>30315</v>
      </c>
      <c r="T812" s="23" t="s">
        <v>30315</v>
      </c>
      <c r="U812" s="23" t="s">
        <v>30315</v>
      </c>
      <c r="V812" s="23" t="s">
        <v>30315</v>
      </c>
      <c r="W812" s="23" t="s">
        <v>30315</v>
      </c>
      <c r="X812" s="23" t="s">
        <v>30315</v>
      </c>
      <c r="Z812" s="23" t="s">
        <v>30315</v>
      </c>
      <c r="AA812" s="23" t="s">
        <v>30315</v>
      </c>
      <c r="AB812" s="23" t="s">
        <v>30315</v>
      </c>
      <c r="AC812" s="23" t="s">
        <v>30315</v>
      </c>
      <c r="AD812" s="23" t="s">
        <v>30315</v>
      </c>
      <c r="AE812" s="23" t="s">
        <v>30315</v>
      </c>
      <c r="AF812" s="23" t="s">
        <v>30315</v>
      </c>
      <c r="AG812" s="23" t="s">
        <v>30315</v>
      </c>
      <c r="AH812" s="23" t="s">
        <v>30315</v>
      </c>
      <c r="AI812" s="23" t="s">
        <v>30315</v>
      </c>
      <c r="AJ812" s="23" t="s">
        <v>30315</v>
      </c>
      <c r="AK812" s="23" t="s">
        <v>30315</v>
      </c>
      <c r="AL812" s="23" t="s">
        <v>30315</v>
      </c>
      <c r="AM812" s="23" t="s">
        <v>30315</v>
      </c>
      <c r="AN812" s="23" t="s">
        <v>30315</v>
      </c>
      <c r="AO812" s="23" t="s">
        <v>30315</v>
      </c>
      <c r="AP812" s="23" t="s">
        <v>30315</v>
      </c>
      <c r="AQ812" s="23" t="s">
        <v>30315</v>
      </c>
      <c r="AR812" s="23" t="s">
        <v>30315</v>
      </c>
      <c r="AS812" s="23" t="s">
        <v>30315</v>
      </c>
      <c r="AT812" s="23" t="s">
        <v>30315</v>
      </c>
      <c r="AU812" s="23" t="s">
        <v>30315</v>
      </c>
      <c r="AV812" s="23" t="s">
        <v>30315</v>
      </c>
      <c r="AW812" s="23" t="s">
        <v>30315</v>
      </c>
      <c r="AX812" s="23" t="s">
        <v>30315</v>
      </c>
      <c r="AY812" s="23" t="s">
        <v>30315</v>
      </c>
      <c r="AZ812" s="21" t="s">
        <v>27</v>
      </c>
      <c r="BA812" s="23" t="s">
        <v>30316</v>
      </c>
    </row>
    <row r="813">
      <c r="A813" s="21" t="s">
        <v>31991</v>
      </c>
      <c r="B813" s="21" t="s">
        <v>4063</v>
      </c>
      <c r="D813" s="21" t="s">
        <v>4064</v>
      </c>
      <c r="E813" s="24" t="s">
        <v>4066</v>
      </c>
      <c r="F813" s="23" t="s">
        <v>31992</v>
      </c>
      <c r="G813" s="21" t="s">
        <v>24</v>
      </c>
      <c r="H813" s="21" t="s">
        <v>95</v>
      </c>
      <c r="I813" s="21" t="s">
        <v>4067</v>
      </c>
      <c r="J813" s="24" t="s">
        <v>4068</v>
      </c>
      <c r="K813" s="21" t="s">
        <v>156</v>
      </c>
      <c r="L813" s="21" t="s">
        <v>263</v>
      </c>
      <c r="N813" s="21" t="s">
        <v>27</v>
      </c>
      <c r="O813" s="21" t="s">
        <v>27</v>
      </c>
      <c r="R813" s="21"/>
      <c r="S813" s="23" t="s">
        <v>30315</v>
      </c>
      <c r="T813" s="23" t="s">
        <v>30315</v>
      </c>
      <c r="U813" s="23" t="s">
        <v>30315</v>
      </c>
      <c r="V813" s="23" t="s">
        <v>30315</v>
      </c>
      <c r="W813" s="23" t="s">
        <v>30315</v>
      </c>
      <c r="X813" s="23" t="s">
        <v>30315</v>
      </c>
      <c r="Z813" s="23" t="s">
        <v>30315</v>
      </c>
      <c r="AA813" s="23" t="s">
        <v>30315</v>
      </c>
      <c r="AB813" s="23" t="s">
        <v>30315</v>
      </c>
      <c r="AC813" s="23" t="s">
        <v>30315</v>
      </c>
      <c r="AD813" s="23" t="s">
        <v>30315</v>
      </c>
      <c r="AE813" s="23" t="s">
        <v>30315</v>
      </c>
      <c r="AF813" s="23" t="s">
        <v>30315</v>
      </c>
      <c r="AG813" s="23" t="s">
        <v>30315</v>
      </c>
      <c r="AH813" s="23" t="s">
        <v>30315</v>
      </c>
      <c r="AI813" s="23" t="s">
        <v>30315</v>
      </c>
      <c r="AJ813" s="23" t="s">
        <v>30315</v>
      </c>
      <c r="AK813" s="23" t="s">
        <v>30315</v>
      </c>
      <c r="AL813" s="23" t="s">
        <v>30315</v>
      </c>
      <c r="AM813" s="23" t="s">
        <v>30315</v>
      </c>
      <c r="AN813" s="23" t="s">
        <v>30315</v>
      </c>
      <c r="AO813" s="23" t="s">
        <v>30315</v>
      </c>
      <c r="AP813" s="23" t="s">
        <v>30315</v>
      </c>
      <c r="AQ813" s="23" t="s">
        <v>30315</v>
      </c>
      <c r="AR813" s="23" t="s">
        <v>30315</v>
      </c>
      <c r="AS813" s="23" t="s">
        <v>30315</v>
      </c>
      <c r="AT813" s="23" t="s">
        <v>30315</v>
      </c>
      <c r="AU813" s="23" t="s">
        <v>30315</v>
      </c>
      <c r="AV813" s="23" t="s">
        <v>30315</v>
      </c>
      <c r="AW813" s="23" t="s">
        <v>30315</v>
      </c>
      <c r="AX813" s="23" t="s">
        <v>30315</v>
      </c>
      <c r="AY813" s="23" t="s">
        <v>30315</v>
      </c>
      <c r="AZ813" s="21" t="s">
        <v>27</v>
      </c>
      <c r="BA813" s="23" t="s">
        <v>30316</v>
      </c>
    </row>
    <row r="814">
      <c r="A814" s="21" t="s">
        <v>31993</v>
      </c>
      <c r="B814" s="21" t="s">
        <v>4069</v>
      </c>
      <c r="D814" s="21" t="s">
        <v>4070</v>
      </c>
      <c r="E814" s="24" t="s">
        <v>4072</v>
      </c>
      <c r="F814" s="23" t="s">
        <v>31994</v>
      </c>
      <c r="G814" s="21" t="s">
        <v>24</v>
      </c>
      <c r="H814" s="21" t="s">
        <v>95</v>
      </c>
      <c r="I814" s="21" t="s">
        <v>4073</v>
      </c>
      <c r="J814" s="24" t="s">
        <v>4074</v>
      </c>
      <c r="K814" s="21" t="s">
        <v>156</v>
      </c>
      <c r="L814" s="21" t="s">
        <v>263</v>
      </c>
      <c r="N814" s="21" t="s">
        <v>27</v>
      </c>
      <c r="O814" s="21" t="s">
        <v>27</v>
      </c>
      <c r="R814" s="21"/>
      <c r="S814" s="23" t="s">
        <v>30315</v>
      </c>
      <c r="T814" s="23" t="s">
        <v>30315</v>
      </c>
      <c r="U814" s="23" t="s">
        <v>30315</v>
      </c>
      <c r="V814" s="23" t="s">
        <v>30315</v>
      </c>
      <c r="W814" s="23" t="s">
        <v>30315</v>
      </c>
      <c r="X814" s="23" t="s">
        <v>30315</v>
      </c>
      <c r="Z814" s="23" t="s">
        <v>30315</v>
      </c>
      <c r="AA814" s="23" t="s">
        <v>30315</v>
      </c>
      <c r="AB814" s="23" t="s">
        <v>30315</v>
      </c>
      <c r="AC814" s="23" t="s">
        <v>30315</v>
      </c>
      <c r="AD814" s="23" t="s">
        <v>30315</v>
      </c>
      <c r="AE814" s="23" t="s">
        <v>30315</v>
      </c>
      <c r="AF814" s="23" t="s">
        <v>30315</v>
      </c>
      <c r="AG814" s="23" t="s">
        <v>30315</v>
      </c>
      <c r="AH814" s="23" t="s">
        <v>30315</v>
      </c>
      <c r="AI814" s="23" t="s">
        <v>30315</v>
      </c>
      <c r="AJ814" s="23" t="s">
        <v>30315</v>
      </c>
      <c r="AK814" s="23" t="s">
        <v>30315</v>
      </c>
      <c r="AL814" s="23" t="s">
        <v>30315</v>
      </c>
      <c r="AM814" s="23" t="s">
        <v>30315</v>
      </c>
      <c r="AN814" s="23" t="s">
        <v>30315</v>
      </c>
      <c r="AO814" s="23" t="s">
        <v>30315</v>
      </c>
      <c r="AP814" s="23" t="s">
        <v>30315</v>
      </c>
      <c r="AQ814" s="23" t="s">
        <v>30315</v>
      </c>
      <c r="AR814" s="23" t="s">
        <v>30315</v>
      </c>
      <c r="AS814" s="23" t="s">
        <v>30315</v>
      </c>
      <c r="AT814" s="23" t="s">
        <v>30315</v>
      </c>
      <c r="AU814" s="23" t="s">
        <v>30315</v>
      </c>
      <c r="AV814" s="23" t="s">
        <v>30315</v>
      </c>
      <c r="AW814" s="23" t="s">
        <v>30315</v>
      </c>
      <c r="AX814" s="23" t="s">
        <v>30315</v>
      </c>
      <c r="AY814" s="23" t="s">
        <v>30315</v>
      </c>
      <c r="AZ814" s="21" t="s">
        <v>27</v>
      </c>
      <c r="BA814" s="23" t="s">
        <v>30316</v>
      </c>
    </row>
    <row r="815">
      <c r="A815" s="21" t="s">
        <v>31995</v>
      </c>
      <c r="B815" s="21" t="s">
        <v>193</v>
      </c>
      <c r="D815" s="21" t="s">
        <v>4075</v>
      </c>
      <c r="E815" s="21" t="s">
        <v>4077</v>
      </c>
      <c r="F815" s="23" t="s">
        <v>31996</v>
      </c>
      <c r="G815" s="21" t="s">
        <v>24</v>
      </c>
      <c r="H815" s="21" t="s">
        <v>26</v>
      </c>
      <c r="L815" s="21" t="s">
        <v>27</v>
      </c>
      <c r="M815" s="21" t="s">
        <v>4078</v>
      </c>
      <c r="N815" s="21" t="s">
        <v>128</v>
      </c>
      <c r="O815" s="21" t="s">
        <v>34</v>
      </c>
      <c r="R815" s="21"/>
      <c r="S815" s="23" t="s">
        <v>30315</v>
      </c>
      <c r="T815" s="23" t="s">
        <v>30315</v>
      </c>
      <c r="U815" s="23" t="s">
        <v>30315</v>
      </c>
      <c r="V815" s="23" t="s">
        <v>30315</v>
      </c>
      <c r="W815" s="23" t="s">
        <v>30315</v>
      </c>
      <c r="X815" s="23" t="s">
        <v>30315</v>
      </c>
      <c r="Z815" s="23" t="s">
        <v>30315</v>
      </c>
      <c r="AA815" s="23" t="s">
        <v>30315</v>
      </c>
      <c r="AB815" s="23" t="s">
        <v>30315</v>
      </c>
      <c r="AC815" s="23" t="s">
        <v>30315</v>
      </c>
      <c r="AD815" s="23" t="s">
        <v>30315</v>
      </c>
      <c r="AE815" s="23" t="s">
        <v>30315</v>
      </c>
      <c r="AF815" s="23" t="s">
        <v>30315</v>
      </c>
      <c r="AG815" s="23" t="s">
        <v>30315</v>
      </c>
      <c r="AH815" s="23" t="s">
        <v>30315</v>
      </c>
      <c r="AI815" s="23" t="s">
        <v>30315</v>
      </c>
      <c r="AJ815" s="23" t="s">
        <v>30315</v>
      </c>
      <c r="AK815" s="23" t="s">
        <v>30315</v>
      </c>
      <c r="AL815" s="23" t="s">
        <v>30315</v>
      </c>
      <c r="AM815" s="23" t="s">
        <v>30315</v>
      </c>
      <c r="AN815" s="23" t="s">
        <v>30315</v>
      </c>
      <c r="AO815" s="23" t="s">
        <v>30315</v>
      </c>
      <c r="AP815" s="23" t="s">
        <v>30315</v>
      </c>
      <c r="AQ815" s="23" t="s">
        <v>30315</v>
      </c>
      <c r="AR815" s="23" t="s">
        <v>30315</v>
      </c>
      <c r="AS815" s="23" t="s">
        <v>30315</v>
      </c>
      <c r="AT815" s="23" t="s">
        <v>30315</v>
      </c>
      <c r="AU815" s="23" t="s">
        <v>30315</v>
      </c>
      <c r="AV815" s="23" t="s">
        <v>30315</v>
      </c>
      <c r="AW815" s="23" t="s">
        <v>30315</v>
      </c>
      <c r="AX815" s="23" t="s">
        <v>30315</v>
      </c>
      <c r="AY815" s="23" t="s">
        <v>30315</v>
      </c>
      <c r="AZ815" s="21" t="s">
        <v>27</v>
      </c>
      <c r="BA815" s="23" t="s">
        <v>30316</v>
      </c>
    </row>
    <row r="816">
      <c r="A816" s="21" t="s">
        <v>31997</v>
      </c>
      <c r="B816" s="21" t="s">
        <v>4079</v>
      </c>
      <c r="D816" s="21" t="s">
        <v>4080</v>
      </c>
      <c r="E816" s="24" t="s">
        <v>4082</v>
      </c>
      <c r="F816" s="23" t="s">
        <v>31998</v>
      </c>
      <c r="G816" s="21" t="s">
        <v>24</v>
      </c>
      <c r="H816" s="21" t="s">
        <v>95</v>
      </c>
      <c r="I816" s="21" t="s">
        <v>4083</v>
      </c>
      <c r="J816" s="24" t="s">
        <v>4084</v>
      </c>
      <c r="K816" s="21" t="s">
        <v>4085</v>
      </c>
      <c r="L816" s="21" t="s">
        <v>263</v>
      </c>
      <c r="N816" s="21" t="s">
        <v>27</v>
      </c>
      <c r="O816" s="21" t="s">
        <v>27</v>
      </c>
      <c r="R816" s="21"/>
      <c r="S816" s="23" t="s">
        <v>30315</v>
      </c>
      <c r="T816" s="23" t="s">
        <v>30315</v>
      </c>
      <c r="U816" s="23" t="s">
        <v>30315</v>
      </c>
      <c r="V816" s="23" t="s">
        <v>30315</v>
      </c>
      <c r="W816" s="23" t="s">
        <v>30315</v>
      </c>
      <c r="X816" s="23" t="s">
        <v>30315</v>
      </c>
      <c r="Z816" s="23" t="s">
        <v>30315</v>
      </c>
      <c r="AA816" s="23" t="s">
        <v>30315</v>
      </c>
      <c r="AB816" s="23" t="s">
        <v>30315</v>
      </c>
      <c r="AC816" s="23" t="s">
        <v>30315</v>
      </c>
      <c r="AD816" s="23" t="s">
        <v>30315</v>
      </c>
      <c r="AE816" s="23" t="s">
        <v>30315</v>
      </c>
      <c r="AF816" s="23" t="s">
        <v>30315</v>
      </c>
      <c r="AG816" s="23" t="s">
        <v>30315</v>
      </c>
      <c r="AH816" s="23" t="s">
        <v>30315</v>
      </c>
      <c r="AI816" s="23" t="s">
        <v>30315</v>
      </c>
      <c r="AJ816" s="23" t="s">
        <v>30315</v>
      </c>
      <c r="AK816" s="23" t="s">
        <v>30315</v>
      </c>
      <c r="AL816" s="23" t="s">
        <v>30315</v>
      </c>
      <c r="AM816" s="23" t="s">
        <v>30315</v>
      </c>
      <c r="AN816" s="23" t="s">
        <v>30315</v>
      </c>
      <c r="AO816" s="23" t="s">
        <v>30315</v>
      </c>
      <c r="AP816" s="23" t="s">
        <v>30315</v>
      </c>
      <c r="AQ816" s="23" t="s">
        <v>30315</v>
      </c>
      <c r="AR816" s="23" t="s">
        <v>30315</v>
      </c>
      <c r="AS816" s="23" t="s">
        <v>30315</v>
      </c>
      <c r="AT816" s="23" t="s">
        <v>30315</v>
      </c>
      <c r="AU816" s="23" t="s">
        <v>30315</v>
      </c>
      <c r="AV816" s="23" t="s">
        <v>30315</v>
      </c>
      <c r="AW816" s="23" t="s">
        <v>30315</v>
      </c>
      <c r="AX816" s="23" t="s">
        <v>30315</v>
      </c>
      <c r="AY816" s="23" t="s">
        <v>30315</v>
      </c>
      <c r="AZ816" s="21" t="s">
        <v>27</v>
      </c>
      <c r="BA816" s="23" t="s">
        <v>30316</v>
      </c>
    </row>
    <row r="817">
      <c r="A817" s="21" t="s">
        <v>31999</v>
      </c>
      <c r="B817" s="21" t="s">
        <v>4086</v>
      </c>
      <c r="D817" s="21" t="s">
        <v>4087</v>
      </c>
      <c r="E817" s="24" t="s">
        <v>4089</v>
      </c>
      <c r="F817" s="23" t="s">
        <v>32000</v>
      </c>
      <c r="G817" s="21" t="s">
        <v>24</v>
      </c>
      <c r="H817" s="21" t="s">
        <v>95</v>
      </c>
      <c r="I817" s="21" t="s">
        <v>4090</v>
      </c>
      <c r="J817" s="24" t="s">
        <v>4091</v>
      </c>
      <c r="K817" s="21" t="s">
        <v>4092</v>
      </c>
      <c r="L817" s="21" t="s">
        <v>263</v>
      </c>
      <c r="N817" s="21" t="s">
        <v>27</v>
      </c>
      <c r="O817" s="21" t="s">
        <v>27</v>
      </c>
      <c r="R817" s="21"/>
      <c r="S817" s="23" t="s">
        <v>30315</v>
      </c>
      <c r="T817" s="23" t="s">
        <v>30315</v>
      </c>
      <c r="U817" s="23" t="s">
        <v>30315</v>
      </c>
      <c r="V817" s="23" t="s">
        <v>30315</v>
      </c>
      <c r="W817" s="23" t="s">
        <v>30315</v>
      </c>
      <c r="X817" s="23" t="s">
        <v>30315</v>
      </c>
      <c r="Z817" s="23" t="s">
        <v>30315</v>
      </c>
      <c r="AA817" s="23" t="s">
        <v>30315</v>
      </c>
      <c r="AB817" s="23" t="s">
        <v>30315</v>
      </c>
      <c r="AC817" s="23" t="s">
        <v>30315</v>
      </c>
      <c r="AD817" s="23" t="s">
        <v>30315</v>
      </c>
      <c r="AE817" s="23" t="s">
        <v>30315</v>
      </c>
      <c r="AF817" s="23" t="s">
        <v>30315</v>
      </c>
      <c r="AG817" s="23" t="s">
        <v>30315</v>
      </c>
      <c r="AH817" s="23" t="s">
        <v>30315</v>
      </c>
      <c r="AI817" s="23" t="s">
        <v>30315</v>
      </c>
      <c r="AJ817" s="23" t="s">
        <v>30315</v>
      </c>
      <c r="AK817" s="23" t="s">
        <v>30315</v>
      </c>
      <c r="AL817" s="23" t="s">
        <v>30315</v>
      </c>
      <c r="AM817" s="23" t="s">
        <v>30315</v>
      </c>
      <c r="AN817" s="23" t="s">
        <v>30315</v>
      </c>
      <c r="AO817" s="23" t="s">
        <v>30315</v>
      </c>
      <c r="AP817" s="23" t="s">
        <v>30315</v>
      </c>
      <c r="AQ817" s="23" t="s">
        <v>30315</v>
      </c>
      <c r="AR817" s="23" t="s">
        <v>30315</v>
      </c>
      <c r="AS817" s="23" t="s">
        <v>30315</v>
      </c>
      <c r="AT817" s="23" t="s">
        <v>30315</v>
      </c>
      <c r="AU817" s="23" t="s">
        <v>30315</v>
      </c>
      <c r="AV817" s="23" t="s">
        <v>30315</v>
      </c>
      <c r="AW817" s="23" t="s">
        <v>30315</v>
      </c>
      <c r="AX817" s="23" t="s">
        <v>30315</v>
      </c>
      <c r="AY817" s="23" t="s">
        <v>30315</v>
      </c>
      <c r="AZ817" s="21" t="s">
        <v>27</v>
      </c>
      <c r="BA817" s="23" t="s">
        <v>30316</v>
      </c>
    </row>
    <row r="818">
      <c r="A818" s="21" t="s">
        <v>32001</v>
      </c>
      <c r="B818" s="21" t="s">
        <v>4093</v>
      </c>
      <c r="D818" s="21" t="s">
        <v>4094</v>
      </c>
      <c r="E818" s="24" t="s">
        <v>4096</v>
      </c>
      <c r="F818" s="23" t="s">
        <v>32002</v>
      </c>
      <c r="G818" s="21" t="s">
        <v>24</v>
      </c>
      <c r="H818" s="21" t="s">
        <v>26</v>
      </c>
      <c r="L818" s="21" t="s">
        <v>27</v>
      </c>
      <c r="M818" s="21" t="s">
        <v>4097</v>
      </c>
      <c r="N818" s="21" t="s">
        <v>128</v>
      </c>
      <c r="O818" s="21" t="s">
        <v>34</v>
      </c>
      <c r="R818" s="21"/>
      <c r="S818" s="23" t="s">
        <v>30315</v>
      </c>
      <c r="T818" s="23" t="s">
        <v>30315</v>
      </c>
      <c r="U818" s="23" t="s">
        <v>30315</v>
      </c>
      <c r="V818" s="23" t="s">
        <v>30315</v>
      </c>
      <c r="W818" s="23" t="s">
        <v>30315</v>
      </c>
      <c r="X818" s="23" t="s">
        <v>30315</v>
      </c>
      <c r="Z818" s="23" t="s">
        <v>30315</v>
      </c>
      <c r="AA818" s="23" t="s">
        <v>30315</v>
      </c>
      <c r="AB818" s="23" t="s">
        <v>30315</v>
      </c>
      <c r="AC818" s="23" t="s">
        <v>30315</v>
      </c>
      <c r="AD818" s="23" t="s">
        <v>30315</v>
      </c>
      <c r="AE818" s="23" t="s">
        <v>30315</v>
      </c>
      <c r="AF818" s="23" t="s">
        <v>30315</v>
      </c>
      <c r="AG818" s="23" t="s">
        <v>30315</v>
      </c>
      <c r="AH818" s="23" t="s">
        <v>30315</v>
      </c>
      <c r="AI818" s="23" t="s">
        <v>30315</v>
      </c>
      <c r="AJ818" s="23" t="s">
        <v>30315</v>
      </c>
      <c r="AK818" s="23" t="s">
        <v>30315</v>
      </c>
      <c r="AL818" s="23" t="s">
        <v>30315</v>
      </c>
      <c r="AM818" s="23" t="s">
        <v>30315</v>
      </c>
      <c r="AN818" s="23" t="s">
        <v>30315</v>
      </c>
      <c r="AO818" s="23" t="s">
        <v>30315</v>
      </c>
      <c r="AP818" s="23" t="s">
        <v>30315</v>
      </c>
      <c r="AQ818" s="23" t="s">
        <v>30315</v>
      </c>
      <c r="AR818" s="23" t="s">
        <v>30315</v>
      </c>
      <c r="AS818" s="23" t="s">
        <v>30315</v>
      </c>
      <c r="AT818" s="23" t="s">
        <v>30315</v>
      </c>
      <c r="AU818" s="23" t="s">
        <v>30315</v>
      </c>
      <c r="AV818" s="23" t="s">
        <v>30315</v>
      </c>
      <c r="AW818" s="23" t="s">
        <v>30315</v>
      </c>
      <c r="AX818" s="23" t="s">
        <v>30315</v>
      </c>
      <c r="AY818" s="23" t="s">
        <v>30315</v>
      </c>
      <c r="AZ818" s="21" t="s">
        <v>27</v>
      </c>
      <c r="BA818" s="23" t="s">
        <v>30316</v>
      </c>
    </row>
    <row r="819">
      <c r="A819" s="21" t="s">
        <v>32003</v>
      </c>
      <c r="B819" s="21" t="s">
        <v>4098</v>
      </c>
      <c r="D819" s="21" t="s">
        <v>4099</v>
      </c>
      <c r="E819" s="24" t="s">
        <v>4101</v>
      </c>
      <c r="F819" s="23" t="s">
        <v>32004</v>
      </c>
      <c r="G819" s="21" t="s">
        <v>24</v>
      </c>
      <c r="H819" s="21" t="s">
        <v>26</v>
      </c>
      <c r="L819" s="21" t="s">
        <v>27</v>
      </c>
      <c r="M819" s="21" t="s">
        <v>4102</v>
      </c>
      <c r="N819" s="21" t="s">
        <v>128</v>
      </c>
      <c r="O819" s="21" t="s">
        <v>364</v>
      </c>
      <c r="R819" s="21"/>
      <c r="S819" s="23" t="s">
        <v>30315</v>
      </c>
      <c r="T819" s="23" t="s">
        <v>30315</v>
      </c>
      <c r="U819" s="23" t="s">
        <v>30315</v>
      </c>
      <c r="V819" s="23" t="s">
        <v>30315</v>
      </c>
      <c r="W819" s="23" t="s">
        <v>30315</v>
      </c>
      <c r="X819" s="23" t="s">
        <v>30315</v>
      </c>
      <c r="Z819" s="23" t="s">
        <v>30315</v>
      </c>
      <c r="AA819" s="23" t="s">
        <v>30315</v>
      </c>
      <c r="AB819" s="23" t="s">
        <v>30315</v>
      </c>
      <c r="AC819" s="23" t="s">
        <v>30315</v>
      </c>
      <c r="AD819" s="23" t="s">
        <v>30315</v>
      </c>
      <c r="AE819" s="23" t="s">
        <v>30315</v>
      </c>
      <c r="AF819" s="23" t="s">
        <v>30315</v>
      </c>
      <c r="AG819" s="23" t="s">
        <v>30315</v>
      </c>
      <c r="AH819" s="23" t="s">
        <v>30315</v>
      </c>
      <c r="AI819" s="23" t="s">
        <v>30315</v>
      </c>
      <c r="AJ819" s="23" t="s">
        <v>30315</v>
      </c>
      <c r="AK819" s="23" t="s">
        <v>30315</v>
      </c>
      <c r="AL819" s="23" t="s">
        <v>30315</v>
      </c>
      <c r="AM819" s="23" t="s">
        <v>30315</v>
      </c>
      <c r="AN819" s="23" t="s">
        <v>30315</v>
      </c>
      <c r="AO819" s="23" t="s">
        <v>30315</v>
      </c>
      <c r="AP819" s="23" t="s">
        <v>30315</v>
      </c>
      <c r="AQ819" s="23" t="s">
        <v>30315</v>
      </c>
      <c r="AR819" s="23" t="s">
        <v>30315</v>
      </c>
      <c r="AS819" s="23" t="s">
        <v>30315</v>
      </c>
      <c r="AT819" s="23" t="s">
        <v>30315</v>
      </c>
      <c r="AU819" s="23" t="s">
        <v>30315</v>
      </c>
      <c r="AV819" s="23" t="s">
        <v>30315</v>
      </c>
      <c r="AW819" s="23" t="s">
        <v>30315</v>
      </c>
      <c r="AX819" s="23" t="s">
        <v>30315</v>
      </c>
      <c r="AY819" s="23" t="s">
        <v>30315</v>
      </c>
      <c r="AZ819" s="21" t="s">
        <v>27</v>
      </c>
      <c r="BA819" s="23" t="s">
        <v>30316</v>
      </c>
    </row>
    <row r="820">
      <c r="A820" s="21" t="s">
        <v>32005</v>
      </c>
      <c r="B820" s="21" t="s">
        <v>4103</v>
      </c>
      <c r="D820" s="21" t="s">
        <v>4104</v>
      </c>
      <c r="E820" s="24" t="s">
        <v>4106</v>
      </c>
      <c r="F820" s="23" t="s">
        <v>32006</v>
      </c>
      <c r="G820" s="21" t="s">
        <v>24</v>
      </c>
      <c r="H820" s="21" t="s">
        <v>26</v>
      </c>
      <c r="L820" s="21" t="s">
        <v>27</v>
      </c>
      <c r="M820" s="21" t="s">
        <v>4107</v>
      </c>
      <c r="N820" s="21" t="s">
        <v>33</v>
      </c>
      <c r="O820" s="21" t="s">
        <v>34</v>
      </c>
      <c r="R820" s="21"/>
      <c r="S820" s="23" t="s">
        <v>30315</v>
      </c>
      <c r="T820" s="23" t="s">
        <v>30315</v>
      </c>
      <c r="U820" s="23" t="s">
        <v>30315</v>
      </c>
      <c r="V820" s="23" t="s">
        <v>30315</v>
      </c>
      <c r="W820" s="23" t="s">
        <v>30315</v>
      </c>
      <c r="X820" s="23" t="s">
        <v>30315</v>
      </c>
      <c r="Z820" s="23" t="s">
        <v>30315</v>
      </c>
      <c r="AA820" s="23" t="s">
        <v>30315</v>
      </c>
      <c r="AB820" s="23" t="s">
        <v>30315</v>
      </c>
      <c r="AC820" s="23" t="s">
        <v>30315</v>
      </c>
      <c r="AD820" s="23" t="s">
        <v>30315</v>
      </c>
      <c r="AE820" s="23" t="s">
        <v>30315</v>
      </c>
      <c r="AF820" s="23" t="s">
        <v>30315</v>
      </c>
      <c r="AG820" s="23" t="s">
        <v>30315</v>
      </c>
      <c r="AH820" s="23" t="s">
        <v>30315</v>
      </c>
      <c r="AI820" s="23" t="s">
        <v>30315</v>
      </c>
      <c r="AJ820" s="23" t="s">
        <v>30315</v>
      </c>
      <c r="AK820" s="23" t="s">
        <v>30315</v>
      </c>
      <c r="AL820" s="23" t="s">
        <v>30315</v>
      </c>
      <c r="AM820" s="23" t="s">
        <v>30315</v>
      </c>
      <c r="AN820" s="23" t="s">
        <v>30315</v>
      </c>
      <c r="AO820" s="23" t="s">
        <v>30315</v>
      </c>
      <c r="AP820" s="23" t="s">
        <v>30315</v>
      </c>
      <c r="AQ820" s="23" t="s">
        <v>30315</v>
      </c>
      <c r="AR820" s="23" t="s">
        <v>30315</v>
      </c>
      <c r="AS820" s="23" t="s">
        <v>30315</v>
      </c>
      <c r="AT820" s="23" t="s">
        <v>30315</v>
      </c>
      <c r="AU820" s="23" t="s">
        <v>30315</v>
      </c>
      <c r="AV820" s="23" t="s">
        <v>30315</v>
      </c>
      <c r="AW820" s="23" t="s">
        <v>30315</v>
      </c>
      <c r="AX820" s="23" t="s">
        <v>30315</v>
      </c>
      <c r="AY820" s="23" t="s">
        <v>30315</v>
      </c>
      <c r="AZ820" s="21" t="s">
        <v>27</v>
      </c>
      <c r="BA820" s="23" t="s">
        <v>30316</v>
      </c>
    </row>
    <row r="821">
      <c r="A821" s="21" t="s">
        <v>32007</v>
      </c>
      <c r="B821" s="21" t="s">
        <v>4108</v>
      </c>
      <c r="D821" s="21" t="s">
        <v>4109</v>
      </c>
      <c r="E821" s="24" t="s">
        <v>4111</v>
      </c>
      <c r="F821" s="23" t="s">
        <v>32008</v>
      </c>
      <c r="G821" s="21" t="s">
        <v>5041</v>
      </c>
      <c r="H821" s="21" t="s">
        <v>27</v>
      </c>
      <c r="L821" s="21" t="s">
        <v>27</v>
      </c>
      <c r="N821" s="21" t="s">
        <v>27</v>
      </c>
      <c r="O821" s="21" t="s">
        <v>27</v>
      </c>
      <c r="R821" s="21"/>
      <c r="S821" s="23" t="s">
        <v>30315</v>
      </c>
      <c r="T821" s="23" t="s">
        <v>30315</v>
      </c>
      <c r="U821" s="23" t="s">
        <v>30315</v>
      </c>
      <c r="V821" s="23" t="s">
        <v>30315</v>
      </c>
      <c r="W821" s="23" t="s">
        <v>30315</v>
      </c>
      <c r="X821" s="23" t="s">
        <v>30315</v>
      </c>
      <c r="Z821" s="23" t="s">
        <v>30315</v>
      </c>
      <c r="AA821" s="23" t="s">
        <v>30315</v>
      </c>
      <c r="AB821" s="23" t="s">
        <v>30315</v>
      </c>
      <c r="AC821" s="23" t="s">
        <v>30315</v>
      </c>
      <c r="AD821" s="23" t="s">
        <v>30315</v>
      </c>
      <c r="AE821" s="23" t="s">
        <v>30315</v>
      </c>
      <c r="AF821" s="23" t="s">
        <v>30315</v>
      </c>
      <c r="AG821" s="23" t="s">
        <v>30315</v>
      </c>
      <c r="AH821" s="23" t="s">
        <v>30315</v>
      </c>
      <c r="AI821" s="23" t="s">
        <v>30315</v>
      </c>
      <c r="AJ821" s="23" t="s">
        <v>30315</v>
      </c>
      <c r="AK821" s="23" t="s">
        <v>30315</v>
      </c>
      <c r="AL821" s="23" t="s">
        <v>30315</v>
      </c>
      <c r="AM821" s="23" t="s">
        <v>30315</v>
      </c>
      <c r="AN821" s="23" t="s">
        <v>30315</v>
      </c>
      <c r="AO821" s="23" t="s">
        <v>30315</v>
      </c>
      <c r="AP821" s="23" t="s">
        <v>30315</v>
      </c>
      <c r="AQ821" s="23" t="s">
        <v>30315</v>
      </c>
      <c r="AR821" s="23" t="s">
        <v>30315</v>
      </c>
      <c r="AS821" s="23" t="s">
        <v>30315</v>
      </c>
      <c r="AT821" s="23" t="s">
        <v>30315</v>
      </c>
      <c r="AU821" s="23" t="s">
        <v>30315</v>
      </c>
      <c r="AV821" s="23" t="s">
        <v>30315</v>
      </c>
      <c r="AW821" s="23" t="s">
        <v>30315</v>
      </c>
      <c r="AX821" s="23" t="s">
        <v>30315</v>
      </c>
      <c r="AY821" s="23" t="s">
        <v>30315</v>
      </c>
      <c r="AZ821" s="21" t="s">
        <v>27</v>
      </c>
      <c r="BA821" s="23" t="s">
        <v>30316</v>
      </c>
    </row>
    <row r="822">
      <c r="A822" s="21" t="s">
        <v>32009</v>
      </c>
      <c r="B822" s="21" t="s">
        <v>4112</v>
      </c>
      <c r="D822" s="21" t="s">
        <v>4113</v>
      </c>
      <c r="E822" s="24" t="s">
        <v>4115</v>
      </c>
      <c r="F822" s="23" t="s">
        <v>32010</v>
      </c>
      <c r="G822" s="21" t="s">
        <v>24</v>
      </c>
      <c r="H822" s="21" t="s">
        <v>95</v>
      </c>
      <c r="I822" s="21" t="s">
        <v>4116</v>
      </c>
      <c r="J822" s="24" t="s">
        <v>4117</v>
      </c>
      <c r="K822" s="21" t="s">
        <v>156</v>
      </c>
      <c r="L822" s="21" t="s">
        <v>723</v>
      </c>
      <c r="N822" s="21" t="s">
        <v>27</v>
      </c>
      <c r="O822" s="21" t="s">
        <v>27</v>
      </c>
      <c r="R822" s="21"/>
      <c r="S822" s="23" t="s">
        <v>30315</v>
      </c>
      <c r="T822" s="23" t="s">
        <v>30315</v>
      </c>
      <c r="U822" s="23" t="s">
        <v>30315</v>
      </c>
      <c r="V822" s="23" t="s">
        <v>30315</v>
      </c>
      <c r="W822" s="23" t="s">
        <v>30315</v>
      </c>
      <c r="X822" s="23" t="s">
        <v>30315</v>
      </c>
      <c r="Z822" s="23" t="s">
        <v>30315</v>
      </c>
      <c r="AA822" s="23" t="s">
        <v>30315</v>
      </c>
      <c r="AB822" s="23" t="s">
        <v>30315</v>
      </c>
      <c r="AC822" s="23" t="s">
        <v>30315</v>
      </c>
      <c r="AD822" s="23" t="s">
        <v>30315</v>
      </c>
      <c r="AE822" s="23" t="s">
        <v>30315</v>
      </c>
      <c r="AF822" s="23" t="s">
        <v>30315</v>
      </c>
      <c r="AG822" s="23" t="s">
        <v>30315</v>
      </c>
      <c r="AH822" s="23" t="s">
        <v>30315</v>
      </c>
      <c r="AI822" s="23" t="s">
        <v>30315</v>
      </c>
      <c r="AJ822" s="23" t="s">
        <v>30315</v>
      </c>
      <c r="AK822" s="23" t="s">
        <v>30315</v>
      </c>
      <c r="AL822" s="23" t="s">
        <v>30315</v>
      </c>
      <c r="AM822" s="23" t="s">
        <v>30315</v>
      </c>
      <c r="AN822" s="23" t="s">
        <v>30315</v>
      </c>
      <c r="AO822" s="23" t="s">
        <v>30315</v>
      </c>
      <c r="AP822" s="23" t="s">
        <v>30315</v>
      </c>
      <c r="AQ822" s="23" t="s">
        <v>30315</v>
      </c>
      <c r="AR822" s="23" t="s">
        <v>30315</v>
      </c>
      <c r="AS822" s="23" t="s">
        <v>30315</v>
      </c>
      <c r="AT822" s="23" t="s">
        <v>30315</v>
      </c>
      <c r="AU822" s="23" t="s">
        <v>30315</v>
      </c>
      <c r="AV822" s="23" t="s">
        <v>30315</v>
      </c>
      <c r="AW822" s="23" t="s">
        <v>30315</v>
      </c>
      <c r="AX822" s="23" t="s">
        <v>30315</v>
      </c>
      <c r="AY822" s="23" t="s">
        <v>30315</v>
      </c>
      <c r="AZ822" s="21" t="s">
        <v>27</v>
      </c>
      <c r="BA822" s="23" t="s">
        <v>30316</v>
      </c>
    </row>
    <row r="823">
      <c r="A823" s="21" t="s">
        <v>32011</v>
      </c>
      <c r="B823" s="21" t="s">
        <v>32012</v>
      </c>
      <c r="D823" s="21" t="s">
        <v>32013</v>
      </c>
      <c r="E823" s="21" t="s">
        <v>32014</v>
      </c>
      <c r="F823" s="21" t="s">
        <v>32015</v>
      </c>
      <c r="G823" s="21" t="s">
        <v>555</v>
      </c>
      <c r="H823" s="21" t="s">
        <v>26</v>
      </c>
      <c r="L823" s="21" t="s">
        <v>27</v>
      </c>
      <c r="M823" s="21" t="s">
        <v>32016</v>
      </c>
      <c r="N823" s="21" t="s">
        <v>128</v>
      </c>
      <c r="O823" s="21" t="s">
        <v>62</v>
      </c>
      <c r="R823" s="21"/>
      <c r="S823" s="23" t="s">
        <v>30315</v>
      </c>
      <c r="T823" s="23" t="s">
        <v>30315</v>
      </c>
      <c r="U823" s="23" t="s">
        <v>30315</v>
      </c>
      <c r="V823" s="23" t="s">
        <v>30315</v>
      </c>
      <c r="W823" s="23" t="s">
        <v>30315</v>
      </c>
      <c r="X823" s="23" t="s">
        <v>30315</v>
      </c>
      <c r="Z823" s="23" t="s">
        <v>30315</v>
      </c>
      <c r="AA823" s="23" t="s">
        <v>30315</v>
      </c>
      <c r="AB823" s="23" t="s">
        <v>30315</v>
      </c>
      <c r="AC823" s="23" t="s">
        <v>30315</v>
      </c>
      <c r="AD823" s="23" t="s">
        <v>30315</v>
      </c>
      <c r="AE823" s="23" t="s">
        <v>30315</v>
      </c>
      <c r="AF823" s="23" t="s">
        <v>30315</v>
      </c>
      <c r="AG823" s="23" t="s">
        <v>30315</v>
      </c>
      <c r="AH823" s="23" t="s">
        <v>30315</v>
      </c>
      <c r="AI823" s="23" t="s">
        <v>30315</v>
      </c>
      <c r="AJ823" s="23" t="s">
        <v>30315</v>
      </c>
      <c r="AK823" s="23" t="s">
        <v>30315</v>
      </c>
      <c r="AL823" s="23" t="s">
        <v>30315</v>
      </c>
      <c r="AM823" s="23" t="s">
        <v>30315</v>
      </c>
      <c r="AN823" s="23" t="s">
        <v>30315</v>
      </c>
      <c r="AO823" s="23" t="s">
        <v>30315</v>
      </c>
      <c r="AP823" s="23" t="s">
        <v>30315</v>
      </c>
      <c r="AQ823" s="23" t="s">
        <v>30315</v>
      </c>
      <c r="AR823" s="23" t="s">
        <v>30315</v>
      </c>
      <c r="AS823" s="23" t="s">
        <v>30315</v>
      </c>
      <c r="AT823" s="23" t="s">
        <v>30315</v>
      </c>
      <c r="AU823" s="23" t="s">
        <v>30315</v>
      </c>
      <c r="AV823" s="23" t="s">
        <v>30315</v>
      </c>
      <c r="AW823" s="23" t="s">
        <v>30315</v>
      </c>
      <c r="AX823" s="23" t="s">
        <v>30315</v>
      </c>
      <c r="AY823" s="23" t="s">
        <v>30315</v>
      </c>
      <c r="AZ823" s="21" t="s">
        <v>27</v>
      </c>
      <c r="BA823" s="23" t="s">
        <v>30316</v>
      </c>
    </row>
    <row r="824">
      <c r="A824" s="21" t="s">
        <v>32017</v>
      </c>
      <c r="B824" s="21" t="s">
        <v>32018</v>
      </c>
      <c r="D824" s="21" t="s">
        <v>32019</v>
      </c>
      <c r="E824" s="21" t="s">
        <v>32020</v>
      </c>
      <c r="F824" s="21" t="s">
        <v>32021</v>
      </c>
      <c r="G824" s="21" t="s">
        <v>555</v>
      </c>
      <c r="H824" s="21" t="s">
        <v>95</v>
      </c>
      <c r="L824" s="21" t="s">
        <v>27</v>
      </c>
      <c r="N824" s="21" t="s">
        <v>27</v>
      </c>
      <c r="O824" s="21" t="s">
        <v>27</v>
      </c>
      <c r="R824" s="21"/>
      <c r="S824" s="23" t="s">
        <v>30315</v>
      </c>
      <c r="T824" s="23" t="s">
        <v>30315</v>
      </c>
      <c r="U824" s="23" t="s">
        <v>30315</v>
      </c>
      <c r="V824" s="23" t="s">
        <v>30315</v>
      </c>
      <c r="W824" s="23" t="s">
        <v>30315</v>
      </c>
      <c r="X824" s="23" t="s">
        <v>30315</v>
      </c>
      <c r="Z824" s="23" t="s">
        <v>30315</v>
      </c>
      <c r="AA824" s="23" t="s">
        <v>30315</v>
      </c>
      <c r="AB824" s="23" t="s">
        <v>30315</v>
      </c>
      <c r="AC824" s="23" t="s">
        <v>30315</v>
      </c>
      <c r="AD824" s="23" t="s">
        <v>30315</v>
      </c>
      <c r="AE824" s="23" t="s">
        <v>30315</v>
      </c>
      <c r="AF824" s="23" t="s">
        <v>30315</v>
      </c>
      <c r="AG824" s="23" t="s">
        <v>30315</v>
      </c>
      <c r="AH824" s="23" t="s">
        <v>30315</v>
      </c>
      <c r="AI824" s="23" t="s">
        <v>30315</v>
      </c>
      <c r="AJ824" s="23" t="s">
        <v>30315</v>
      </c>
      <c r="AK824" s="23" t="s">
        <v>30315</v>
      </c>
      <c r="AL824" s="23" t="s">
        <v>30315</v>
      </c>
      <c r="AM824" s="23" t="s">
        <v>30315</v>
      </c>
      <c r="AN824" s="23" t="s">
        <v>30315</v>
      </c>
      <c r="AO824" s="23" t="s">
        <v>30315</v>
      </c>
      <c r="AP824" s="23" t="s">
        <v>30315</v>
      </c>
      <c r="AQ824" s="23" t="s">
        <v>30315</v>
      </c>
      <c r="AR824" s="23" t="s">
        <v>30315</v>
      </c>
      <c r="AS824" s="23" t="s">
        <v>30315</v>
      </c>
      <c r="AT824" s="23" t="s">
        <v>30315</v>
      </c>
      <c r="AU824" s="23" t="s">
        <v>30315</v>
      </c>
      <c r="AV824" s="23" t="s">
        <v>30315</v>
      </c>
      <c r="AW824" s="23" t="s">
        <v>30315</v>
      </c>
      <c r="AX824" s="23" t="s">
        <v>30315</v>
      </c>
      <c r="AY824" s="23" t="s">
        <v>30315</v>
      </c>
      <c r="AZ824" s="21" t="s">
        <v>27</v>
      </c>
      <c r="BA824" s="23" t="s">
        <v>30316</v>
      </c>
    </row>
    <row r="825">
      <c r="A825" s="21" t="s">
        <v>32022</v>
      </c>
      <c r="B825" s="21" t="s">
        <v>4118</v>
      </c>
      <c r="D825" s="21" t="s">
        <v>4119</v>
      </c>
      <c r="E825" s="24" t="s">
        <v>4121</v>
      </c>
      <c r="F825" s="23" t="s">
        <v>32023</v>
      </c>
      <c r="G825" s="21" t="s">
        <v>24</v>
      </c>
      <c r="H825" s="21" t="s">
        <v>27</v>
      </c>
      <c r="L825" s="21" t="s">
        <v>27</v>
      </c>
      <c r="N825" s="21" t="s">
        <v>27</v>
      </c>
      <c r="O825" s="21" t="s">
        <v>27</v>
      </c>
      <c r="R825" s="21"/>
      <c r="S825" s="23" t="s">
        <v>30315</v>
      </c>
      <c r="T825" s="23" t="s">
        <v>30315</v>
      </c>
      <c r="U825" s="23" t="s">
        <v>30315</v>
      </c>
      <c r="V825" s="23" t="s">
        <v>30315</v>
      </c>
      <c r="W825" s="23" t="s">
        <v>30315</v>
      </c>
      <c r="X825" s="23" t="s">
        <v>30315</v>
      </c>
      <c r="Z825" s="23" t="s">
        <v>30315</v>
      </c>
      <c r="AA825" s="23" t="s">
        <v>30315</v>
      </c>
      <c r="AB825" s="23" t="s">
        <v>30315</v>
      </c>
      <c r="AC825" s="23" t="s">
        <v>30315</v>
      </c>
      <c r="AD825" s="23" t="s">
        <v>30315</v>
      </c>
      <c r="AE825" s="23" t="s">
        <v>30315</v>
      </c>
      <c r="AF825" s="23" t="s">
        <v>30315</v>
      </c>
      <c r="AG825" s="23" t="s">
        <v>30315</v>
      </c>
      <c r="AH825" s="23" t="s">
        <v>30315</v>
      </c>
      <c r="AI825" s="23" t="s">
        <v>30315</v>
      </c>
      <c r="AJ825" s="23" t="s">
        <v>30315</v>
      </c>
      <c r="AK825" s="23" t="s">
        <v>30315</v>
      </c>
      <c r="AL825" s="23" t="s">
        <v>30315</v>
      </c>
      <c r="AM825" s="23" t="s">
        <v>30315</v>
      </c>
      <c r="AN825" s="23" t="s">
        <v>30315</v>
      </c>
      <c r="AO825" s="23" t="s">
        <v>30315</v>
      </c>
      <c r="AP825" s="23" t="s">
        <v>30315</v>
      </c>
      <c r="AQ825" s="23" t="s">
        <v>30315</v>
      </c>
      <c r="AR825" s="23" t="s">
        <v>30315</v>
      </c>
      <c r="AS825" s="23" t="s">
        <v>30315</v>
      </c>
      <c r="AT825" s="23" t="s">
        <v>30315</v>
      </c>
      <c r="AU825" s="23" t="s">
        <v>30315</v>
      </c>
      <c r="AV825" s="23" t="s">
        <v>30315</v>
      </c>
      <c r="AW825" s="23" t="s">
        <v>30315</v>
      </c>
      <c r="AX825" s="23" t="s">
        <v>30315</v>
      </c>
      <c r="AY825" s="23" t="s">
        <v>30315</v>
      </c>
      <c r="AZ825" s="21" t="s">
        <v>27</v>
      </c>
      <c r="BA825" s="23" t="s">
        <v>30316</v>
      </c>
    </row>
    <row r="826">
      <c r="A826" s="21" t="s">
        <v>32024</v>
      </c>
      <c r="B826" s="21" t="s">
        <v>4122</v>
      </c>
      <c r="D826" s="21" t="s">
        <v>3532</v>
      </c>
      <c r="E826" s="21" t="s">
        <v>4122</v>
      </c>
      <c r="F826" s="23" t="s">
        <v>31734</v>
      </c>
      <c r="G826" s="21" t="s">
        <v>24</v>
      </c>
      <c r="H826" s="21" t="s">
        <v>26</v>
      </c>
      <c r="L826" s="21" t="s">
        <v>27</v>
      </c>
      <c r="M826" s="21" t="s">
        <v>53</v>
      </c>
      <c r="N826" s="21" t="s">
        <v>33</v>
      </c>
      <c r="O826" s="21" t="s">
        <v>62</v>
      </c>
      <c r="R826" s="21"/>
      <c r="S826" s="23" t="s">
        <v>30315</v>
      </c>
      <c r="T826" s="23" t="s">
        <v>30315</v>
      </c>
      <c r="U826" s="23" t="s">
        <v>30315</v>
      </c>
      <c r="V826" s="23" t="s">
        <v>30315</v>
      </c>
      <c r="W826" s="23" t="s">
        <v>30315</v>
      </c>
      <c r="X826" s="23" t="s">
        <v>30315</v>
      </c>
      <c r="Z826" s="23" t="s">
        <v>30315</v>
      </c>
      <c r="AA826" s="23" t="s">
        <v>30315</v>
      </c>
      <c r="AB826" s="23" t="s">
        <v>30315</v>
      </c>
      <c r="AC826" s="23" t="s">
        <v>30315</v>
      </c>
      <c r="AD826" s="23" t="s">
        <v>30315</v>
      </c>
      <c r="AE826" s="23" t="s">
        <v>30315</v>
      </c>
      <c r="AF826" s="23" t="s">
        <v>30315</v>
      </c>
      <c r="AG826" s="23" t="s">
        <v>30315</v>
      </c>
      <c r="AH826" s="23" t="s">
        <v>30315</v>
      </c>
      <c r="AI826" s="23" t="s">
        <v>30315</v>
      </c>
      <c r="AJ826" s="23" t="s">
        <v>30315</v>
      </c>
      <c r="AK826" s="23" t="s">
        <v>30315</v>
      </c>
      <c r="AL826" s="23" t="s">
        <v>30315</v>
      </c>
      <c r="AM826" s="23" t="s">
        <v>30315</v>
      </c>
      <c r="AN826" s="23" t="s">
        <v>30315</v>
      </c>
      <c r="AO826" s="23" t="s">
        <v>30315</v>
      </c>
      <c r="AP826" s="23" t="s">
        <v>30315</v>
      </c>
      <c r="AQ826" s="23" t="s">
        <v>30315</v>
      </c>
      <c r="AR826" s="23" t="s">
        <v>30315</v>
      </c>
      <c r="AS826" s="23" t="s">
        <v>30315</v>
      </c>
      <c r="AT826" s="23" t="s">
        <v>30315</v>
      </c>
      <c r="AU826" s="23" t="s">
        <v>30315</v>
      </c>
      <c r="AV826" s="23" t="s">
        <v>30315</v>
      </c>
      <c r="AW826" s="23" t="s">
        <v>30315</v>
      </c>
      <c r="AX826" s="23" t="s">
        <v>30315</v>
      </c>
      <c r="AY826" s="23" t="s">
        <v>30315</v>
      </c>
      <c r="AZ826" s="21" t="s">
        <v>27</v>
      </c>
      <c r="BA826" s="23" t="s">
        <v>30316</v>
      </c>
    </row>
    <row r="827">
      <c r="A827" s="21" t="s">
        <v>32025</v>
      </c>
      <c r="B827" s="21" t="s">
        <v>4123</v>
      </c>
      <c r="D827" s="21" t="s">
        <v>4124</v>
      </c>
      <c r="E827" s="24" t="s">
        <v>4126</v>
      </c>
      <c r="F827" s="23" t="s">
        <v>32026</v>
      </c>
      <c r="G827" s="21" t="s">
        <v>289</v>
      </c>
      <c r="H827" s="21" t="s">
        <v>26</v>
      </c>
      <c r="L827" s="21" t="s">
        <v>27</v>
      </c>
      <c r="M827" s="21" t="s">
        <v>4127</v>
      </c>
      <c r="N827" s="21" t="s">
        <v>218</v>
      </c>
      <c r="O827" s="21" t="s">
        <v>69</v>
      </c>
      <c r="R827" s="21"/>
      <c r="S827" s="23" t="s">
        <v>30315</v>
      </c>
      <c r="T827" s="23" t="s">
        <v>30315</v>
      </c>
      <c r="U827" s="23" t="s">
        <v>30315</v>
      </c>
      <c r="V827" s="23" t="s">
        <v>30315</v>
      </c>
      <c r="W827" s="23" t="s">
        <v>30315</v>
      </c>
      <c r="X827" s="23" t="s">
        <v>30315</v>
      </c>
      <c r="Z827" s="23" t="s">
        <v>30315</v>
      </c>
      <c r="AA827" s="23" t="s">
        <v>30315</v>
      </c>
      <c r="AB827" s="23" t="s">
        <v>30315</v>
      </c>
      <c r="AC827" s="23" t="s">
        <v>30315</v>
      </c>
      <c r="AD827" s="23" t="s">
        <v>30315</v>
      </c>
      <c r="AE827" s="23" t="s">
        <v>30315</v>
      </c>
      <c r="AF827" s="23" t="s">
        <v>30315</v>
      </c>
      <c r="AG827" s="23" t="s">
        <v>30315</v>
      </c>
      <c r="AH827" s="23" t="s">
        <v>30315</v>
      </c>
      <c r="AI827" s="23" t="s">
        <v>30315</v>
      </c>
      <c r="AJ827" s="23" t="s">
        <v>30315</v>
      </c>
      <c r="AK827" s="23" t="s">
        <v>30315</v>
      </c>
      <c r="AL827" s="23" t="s">
        <v>30315</v>
      </c>
      <c r="AM827" s="23" t="s">
        <v>30315</v>
      </c>
      <c r="AN827" s="23" t="s">
        <v>30315</v>
      </c>
      <c r="AO827" s="23" t="s">
        <v>30315</v>
      </c>
      <c r="AP827" s="23" t="s">
        <v>30315</v>
      </c>
      <c r="AQ827" s="23" t="s">
        <v>30315</v>
      </c>
      <c r="AR827" s="23" t="s">
        <v>30315</v>
      </c>
      <c r="AS827" s="23" t="s">
        <v>30315</v>
      </c>
      <c r="AT827" s="23" t="s">
        <v>30315</v>
      </c>
      <c r="AU827" s="23" t="s">
        <v>30315</v>
      </c>
      <c r="AV827" s="23" t="s">
        <v>30315</v>
      </c>
      <c r="AW827" s="23" t="s">
        <v>30315</v>
      </c>
      <c r="AX827" s="23" t="s">
        <v>30315</v>
      </c>
      <c r="AY827" s="23" t="s">
        <v>30315</v>
      </c>
      <c r="AZ827" s="21" t="s">
        <v>27</v>
      </c>
      <c r="BA827" s="23" t="s">
        <v>30316</v>
      </c>
    </row>
    <row r="828">
      <c r="A828" s="21" t="s">
        <v>32027</v>
      </c>
      <c r="B828" s="21" t="s">
        <v>4128</v>
      </c>
      <c r="D828" s="21" t="s">
        <v>4129</v>
      </c>
      <c r="E828" s="24" t="s">
        <v>4131</v>
      </c>
      <c r="F828" s="23" t="s">
        <v>32028</v>
      </c>
      <c r="G828" s="21" t="s">
        <v>24</v>
      </c>
      <c r="H828" s="21" t="s">
        <v>95</v>
      </c>
      <c r="I828" s="21" t="s">
        <v>4132</v>
      </c>
      <c r="J828" s="24" t="s">
        <v>4133</v>
      </c>
      <c r="K828" s="21" t="s">
        <v>1332</v>
      </c>
      <c r="L828" s="21" t="s">
        <v>768</v>
      </c>
      <c r="N828" s="21" t="s">
        <v>27</v>
      </c>
      <c r="O828" s="21" t="s">
        <v>27</v>
      </c>
      <c r="R828" s="21"/>
      <c r="S828" s="23" t="s">
        <v>30315</v>
      </c>
      <c r="T828" s="23" t="s">
        <v>30315</v>
      </c>
      <c r="U828" s="23" t="s">
        <v>30315</v>
      </c>
      <c r="V828" s="23" t="s">
        <v>30315</v>
      </c>
      <c r="W828" s="23" t="s">
        <v>30315</v>
      </c>
      <c r="X828" s="23" t="s">
        <v>30315</v>
      </c>
      <c r="Z828" s="23" t="s">
        <v>30315</v>
      </c>
      <c r="AA828" s="23" t="s">
        <v>30315</v>
      </c>
      <c r="AB828" s="23" t="s">
        <v>30315</v>
      </c>
      <c r="AC828" s="23" t="s">
        <v>30315</v>
      </c>
      <c r="AD828" s="23" t="s">
        <v>30315</v>
      </c>
      <c r="AE828" s="23" t="s">
        <v>30315</v>
      </c>
      <c r="AF828" s="23" t="s">
        <v>30315</v>
      </c>
      <c r="AG828" s="23" t="s">
        <v>30315</v>
      </c>
      <c r="AH828" s="23" t="s">
        <v>30315</v>
      </c>
      <c r="AI828" s="23" t="s">
        <v>30315</v>
      </c>
      <c r="AJ828" s="23" t="s">
        <v>30315</v>
      </c>
      <c r="AK828" s="23" t="s">
        <v>30315</v>
      </c>
      <c r="AL828" s="23" t="s">
        <v>30315</v>
      </c>
      <c r="AM828" s="23" t="s">
        <v>30315</v>
      </c>
      <c r="AN828" s="23" t="s">
        <v>30315</v>
      </c>
      <c r="AO828" s="23" t="s">
        <v>30315</v>
      </c>
      <c r="AP828" s="23" t="s">
        <v>30315</v>
      </c>
      <c r="AQ828" s="23" t="s">
        <v>30315</v>
      </c>
      <c r="AR828" s="23" t="s">
        <v>30315</v>
      </c>
      <c r="AS828" s="23" t="s">
        <v>30315</v>
      </c>
      <c r="AT828" s="23" t="s">
        <v>30315</v>
      </c>
      <c r="AU828" s="23" t="s">
        <v>30315</v>
      </c>
      <c r="AV828" s="23" t="s">
        <v>30315</v>
      </c>
      <c r="AW828" s="23" t="s">
        <v>30315</v>
      </c>
      <c r="AX828" s="23" t="s">
        <v>30315</v>
      </c>
      <c r="AY828" s="23" t="s">
        <v>30315</v>
      </c>
      <c r="AZ828" s="21" t="s">
        <v>27</v>
      </c>
      <c r="BA828" s="23" t="s">
        <v>30316</v>
      </c>
    </row>
    <row r="829">
      <c r="A829" s="21" t="s">
        <v>32029</v>
      </c>
      <c r="B829" s="21" t="s">
        <v>4134</v>
      </c>
      <c r="D829" s="21" t="s">
        <v>4135</v>
      </c>
      <c r="E829" s="24" t="s">
        <v>4137</v>
      </c>
      <c r="F829" s="23" t="s">
        <v>32030</v>
      </c>
      <c r="G829" s="21" t="s">
        <v>24</v>
      </c>
      <c r="H829" s="21" t="s">
        <v>26</v>
      </c>
      <c r="L829" s="21" t="s">
        <v>27</v>
      </c>
      <c r="M829" s="21" t="s">
        <v>4138</v>
      </c>
      <c r="N829" s="21" t="s">
        <v>54</v>
      </c>
      <c r="O829" s="21" t="s">
        <v>69</v>
      </c>
      <c r="R829" s="21"/>
      <c r="S829" s="23" t="s">
        <v>30315</v>
      </c>
      <c r="T829" s="23" t="s">
        <v>30315</v>
      </c>
      <c r="U829" s="23" t="s">
        <v>30315</v>
      </c>
      <c r="V829" s="23" t="s">
        <v>30315</v>
      </c>
      <c r="W829" s="23" t="s">
        <v>30315</v>
      </c>
      <c r="X829" s="23" t="s">
        <v>30315</v>
      </c>
      <c r="Z829" s="23" t="s">
        <v>30315</v>
      </c>
      <c r="AA829" s="23" t="s">
        <v>30315</v>
      </c>
      <c r="AB829" s="23" t="s">
        <v>30315</v>
      </c>
      <c r="AC829" s="23" t="s">
        <v>30315</v>
      </c>
      <c r="AD829" s="23" t="s">
        <v>30315</v>
      </c>
      <c r="AE829" s="23" t="s">
        <v>30315</v>
      </c>
      <c r="AF829" s="23" t="s">
        <v>30315</v>
      </c>
      <c r="AG829" s="23" t="s">
        <v>30315</v>
      </c>
      <c r="AH829" s="23" t="s">
        <v>30315</v>
      </c>
      <c r="AI829" s="23" t="s">
        <v>30315</v>
      </c>
      <c r="AJ829" s="23" t="s">
        <v>30315</v>
      </c>
      <c r="AK829" s="23" t="s">
        <v>30315</v>
      </c>
      <c r="AL829" s="23" t="s">
        <v>30315</v>
      </c>
      <c r="AM829" s="23" t="s">
        <v>30315</v>
      </c>
      <c r="AN829" s="23" t="s">
        <v>30315</v>
      </c>
      <c r="AO829" s="23" t="s">
        <v>30315</v>
      </c>
      <c r="AP829" s="23" t="s">
        <v>30315</v>
      </c>
      <c r="AQ829" s="23" t="s">
        <v>30315</v>
      </c>
      <c r="AR829" s="23" t="s">
        <v>30315</v>
      </c>
      <c r="AS829" s="23" t="s">
        <v>30315</v>
      </c>
      <c r="AT829" s="23" t="s">
        <v>30315</v>
      </c>
      <c r="AU829" s="23" t="s">
        <v>30315</v>
      </c>
      <c r="AV829" s="23" t="s">
        <v>30315</v>
      </c>
      <c r="AW829" s="23" t="s">
        <v>30315</v>
      </c>
      <c r="AX829" s="23" t="s">
        <v>30315</v>
      </c>
      <c r="AY829" s="23" t="s">
        <v>30315</v>
      </c>
      <c r="AZ829" s="21" t="s">
        <v>27</v>
      </c>
      <c r="BA829" s="23" t="s">
        <v>30316</v>
      </c>
    </row>
    <row r="830">
      <c r="A830" s="21" t="s">
        <v>32031</v>
      </c>
      <c r="B830" s="21" t="s">
        <v>4139</v>
      </c>
      <c r="D830" s="21" t="s">
        <v>4140</v>
      </c>
      <c r="E830" s="24" t="s">
        <v>4142</v>
      </c>
      <c r="F830" s="23" t="s">
        <v>32032</v>
      </c>
      <c r="G830" s="21" t="s">
        <v>289</v>
      </c>
      <c r="H830" s="21" t="s">
        <v>26</v>
      </c>
      <c r="L830" s="21" t="s">
        <v>27</v>
      </c>
      <c r="M830" s="21" t="s">
        <v>4127</v>
      </c>
      <c r="N830" s="21" t="s">
        <v>61</v>
      </c>
      <c r="O830" s="21" t="s">
        <v>62</v>
      </c>
      <c r="R830" s="21"/>
      <c r="S830" s="23" t="s">
        <v>30315</v>
      </c>
      <c r="T830" s="23" t="s">
        <v>30315</v>
      </c>
      <c r="U830" s="23" t="s">
        <v>30315</v>
      </c>
      <c r="V830" s="23" t="s">
        <v>30315</v>
      </c>
      <c r="W830" s="23" t="s">
        <v>30315</v>
      </c>
      <c r="X830" s="23" t="s">
        <v>30315</v>
      </c>
      <c r="Z830" s="23" t="s">
        <v>30315</v>
      </c>
      <c r="AA830" s="23" t="s">
        <v>30315</v>
      </c>
      <c r="AB830" s="23" t="s">
        <v>30315</v>
      </c>
      <c r="AC830" s="23" t="s">
        <v>30315</v>
      </c>
      <c r="AD830" s="23" t="s">
        <v>30315</v>
      </c>
      <c r="AE830" s="23" t="s">
        <v>30315</v>
      </c>
      <c r="AF830" s="23" t="s">
        <v>30315</v>
      </c>
      <c r="AG830" s="23" t="s">
        <v>30315</v>
      </c>
      <c r="AH830" s="23" t="s">
        <v>30315</v>
      </c>
      <c r="AI830" s="23" t="s">
        <v>30315</v>
      </c>
      <c r="AJ830" s="23" t="s">
        <v>30315</v>
      </c>
      <c r="AK830" s="23" t="s">
        <v>30315</v>
      </c>
      <c r="AL830" s="23" t="s">
        <v>30315</v>
      </c>
      <c r="AM830" s="23" t="s">
        <v>30315</v>
      </c>
      <c r="AN830" s="23" t="s">
        <v>30315</v>
      </c>
      <c r="AO830" s="23" t="s">
        <v>30315</v>
      </c>
      <c r="AP830" s="23" t="s">
        <v>30315</v>
      </c>
      <c r="AQ830" s="23" t="s">
        <v>30315</v>
      </c>
      <c r="AR830" s="23" t="s">
        <v>30315</v>
      </c>
      <c r="AS830" s="23" t="s">
        <v>30315</v>
      </c>
      <c r="AT830" s="23" t="s">
        <v>30315</v>
      </c>
      <c r="AU830" s="23" t="s">
        <v>30315</v>
      </c>
      <c r="AV830" s="23" t="s">
        <v>30315</v>
      </c>
      <c r="AW830" s="23" t="s">
        <v>30315</v>
      </c>
      <c r="AX830" s="23" t="s">
        <v>30315</v>
      </c>
      <c r="AY830" s="23" t="s">
        <v>30315</v>
      </c>
      <c r="AZ830" s="21" t="s">
        <v>27</v>
      </c>
      <c r="BA830" s="23" t="s">
        <v>30316</v>
      </c>
    </row>
    <row r="831">
      <c r="A831" s="21" t="s">
        <v>32033</v>
      </c>
      <c r="B831" s="21" t="s">
        <v>4143</v>
      </c>
      <c r="D831" s="21" t="s">
        <v>4144</v>
      </c>
      <c r="E831" s="21" t="s">
        <v>4146</v>
      </c>
      <c r="F831" s="23" t="s">
        <v>32034</v>
      </c>
      <c r="G831" s="21" t="s">
        <v>24</v>
      </c>
      <c r="H831" s="21" t="s">
        <v>26</v>
      </c>
      <c r="L831" s="21" t="s">
        <v>27</v>
      </c>
      <c r="M831" s="21" t="s">
        <v>4146</v>
      </c>
      <c r="N831" s="21" t="s">
        <v>54</v>
      </c>
      <c r="O831" s="21" t="s">
        <v>77</v>
      </c>
      <c r="R831" s="21"/>
      <c r="S831" s="23" t="s">
        <v>30315</v>
      </c>
      <c r="T831" s="23" t="s">
        <v>30315</v>
      </c>
      <c r="U831" s="23" t="s">
        <v>30315</v>
      </c>
      <c r="V831" s="23" t="s">
        <v>30315</v>
      </c>
      <c r="W831" s="23" t="s">
        <v>30315</v>
      </c>
      <c r="X831" s="23" t="s">
        <v>30315</v>
      </c>
      <c r="Z831" s="23" t="s">
        <v>30315</v>
      </c>
      <c r="AA831" s="23" t="s">
        <v>30315</v>
      </c>
      <c r="AB831" s="23" t="s">
        <v>30315</v>
      </c>
      <c r="AC831" s="23" t="s">
        <v>30315</v>
      </c>
      <c r="AD831" s="23" t="s">
        <v>30315</v>
      </c>
      <c r="AE831" s="23" t="s">
        <v>30315</v>
      </c>
      <c r="AF831" s="23" t="s">
        <v>30315</v>
      </c>
      <c r="AG831" s="23" t="s">
        <v>30315</v>
      </c>
      <c r="AH831" s="23" t="s">
        <v>30315</v>
      </c>
      <c r="AI831" s="23" t="s">
        <v>30315</v>
      </c>
      <c r="AJ831" s="23" t="s">
        <v>30315</v>
      </c>
      <c r="AK831" s="23" t="s">
        <v>30315</v>
      </c>
      <c r="AL831" s="23" t="s">
        <v>30315</v>
      </c>
      <c r="AM831" s="23" t="s">
        <v>30315</v>
      </c>
      <c r="AN831" s="23" t="s">
        <v>30315</v>
      </c>
      <c r="AO831" s="23" t="s">
        <v>30315</v>
      </c>
      <c r="AP831" s="23" t="s">
        <v>30315</v>
      </c>
      <c r="AQ831" s="23" t="s">
        <v>30315</v>
      </c>
      <c r="AR831" s="23" t="s">
        <v>30315</v>
      </c>
      <c r="AS831" s="23" t="s">
        <v>30315</v>
      </c>
      <c r="AT831" s="23" t="s">
        <v>30315</v>
      </c>
      <c r="AU831" s="23" t="s">
        <v>30315</v>
      </c>
      <c r="AV831" s="23" t="s">
        <v>30315</v>
      </c>
      <c r="AW831" s="23" t="s">
        <v>30315</v>
      </c>
      <c r="AX831" s="23" t="s">
        <v>30315</v>
      </c>
      <c r="AY831" s="23" t="s">
        <v>30315</v>
      </c>
      <c r="AZ831" s="21" t="s">
        <v>27</v>
      </c>
      <c r="BA831" s="23" t="s">
        <v>30316</v>
      </c>
    </row>
    <row r="832">
      <c r="A832" s="21" t="s">
        <v>32035</v>
      </c>
      <c r="B832" s="21" t="s">
        <v>4147</v>
      </c>
      <c r="D832" s="21" t="s">
        <v>4148</v>
      </c>
      <c r="E832" s="24" t="s">
        <v>4150</v>
      </c>
      <c r="F832" s="23" t="s">
        <v>32036</v>
      </c>
      <c r="G832" s="21" t="s">
        <v>24</v>
      </c>
      <c r="H832" s="21" t="s">
        <v>95</v>
      </c>
      <c r="I832" s="21" t="s">
        <v>4151</v>
      </c>
      <c r="J832" s="24" t="s">
        <v>4152</v>
      </c>
      <c r="K832" s="21" t="s">
        <v>3360</v>
      </c>
      <c r="L832" s="21" t="s">
        <v>263</v>
      </c>
      <c r="N832" s="21" t="s">
        <v>27</v>
      </c>
      <c r="O832" s="21" t="s">
        <v>27</v>
      </c>
      <c r="R832" s="21"/>
      <c r="S832" s="23" t="s">
        <v>30315</v>
      </c>
      <c r="T832" s="23" t="s">
        <v>30315</v>
      </c>
      <c r="U832" s="23" t="s">
        <v>30315</v>
      </c>
      <c r="V832" s="23" t="s">
        <v>30315</v>
      </c>
      <c r="W832" s="23" t="s">
        <v>30315</v>
      </c>
      <c r="X832" s="23" t="s">
        <v>30315</v>
      </c>
      <c r="Z832" s="23" t="s">
        <v>30315</v>
      </c>
      <c r="AA832" s="23" t="s">
        <v>30315</v>
      </c>
      <c r="AB832" s="23" t="s">
        <v>30315</v>
      </c>
      <c r="AC832" s="23" t="s">
        <v>30315</v>
      </c>
      <c r="AD832" s="23" t="s">
        <v>30315</v>
      </c>
      <c r="AE832" s="23" t="s">
        <v>30315</v>
      </c>
      <c r="AF832" s="23" t="s">
        <v>30315</v>
      </c>
      <c r="AG832" s="23" t="s">
        <v>30315</v>
      </c>
      <c r="AH832" s="23" t="s">
        <v>30315</v>
      </c>
      <c r="AI832" s="23" t="s">
        <v>30315</v>
      </c>
      <c r="AJ832" s="23" t="s">
        <v>30315</v>
      </c>
      <c r="AK832" s="23" t="s">
        <v>30315</v>
      </c>
      <c r="AL832" s="23" t="s">
        <v>30315</v>
      </c>
      <c r="AM832" s="23" t="s">
        <v>30315</v>
      </c>
      <c r="AN832" s="23" t="s">
        <v>30315</v>
      </c>
      <c r="AO832" s="23" t="s">
        <v>30315</v>
      </c>
      <c r="AP832" s="23" t="s">
        <v>30315</v>
      </c>
      <c r="AQ832" s="23" t="s">
        <v>30315</v>
      </c>
      <c r="AR832" s="23" t="s">
        <v>30315</v>
      </c>
      <c r="AS832" s="23" t="s">
        <v>30315</v>
      </c>
      <c r="AT832" s="23" t="s">
        <v>30315</v>
      </c>
      <c r="AU832" s="23" t="s">
        <v>30315</v>
      </c>
      <c r="AV832" s="23" t="s">
        <v>30315</v>
      </c>
      <c r="AW832" s="23" t="s">
        <v>30315</v>
      </c>
      <c r="AX832" s="23" t="s">
        <v>30315</v>
      </c>
      <c r="AY832" s="23" t="s">
        <v>30315</v>
      </c>
      <c r="AZ832" s="21" t="s">
        <v>27</v>
      </c>
      <c r="BA832" s="23" t="s">
        <v>30316</v>
      </c>
    </row>
    <row r="833">
      <c r="A833" s="21" t="s">
        <v>32037</v>
      </c>
      <c r="B833" s="21" t="s">
        <v>4153</v>
      </c>
      <c r="D833" s="21" t="s">
        <v>4154</v>
      </c>
      <c r="E833" s="21" t="s">
        <v>4156</v>
      </c>
      <c r="F833" s="23" t="s">
        <v>32038</v>
      </c>
      <c r="G833" s="21" t="s">
        <v>24</v>
      </c>
      <c r="H833" s="21" t="s">
        <v>40</v>
      </c>
      <c r="L833" s="21" t="s">
        <v>27</v>
      </c>
      <c r="N833" s="21" t="s">
        <v>27</v>
      </c>
      <c r="O833" s="21" t="s">
        <v>27</v>
      </c>
      <c r="P833" s="21" t="s">
        <v>382</v>
      </c>
      <c r="Q833" s="21" t="s">
        <v>382</v>
      </c>
      <c r="R833" s="21"/>
      <c r="S833" s="23" t="s">
        <v>30315</v>
      </c>
      <c r="T833" s="23" t="s">
        <v>30315</v>
      </c>
      <c r="U833" s="23" t="s">
        <v>30315</v>
      </c>
      <c r="V833" s="23" t="s">
        <v>30315</v>
      </c>
      <c r="W833" s="23" t="s">
        <v>30316</v>
      </c>
      <c r="X833" s="23" t="s">
        <v>30315</v>
      </c>
      <c r="Z833" s="23" t="s">
        <v>30316</v>
      </c>
      <c r="AA833" s="23" t="s">
        <v>30316</v>
      </c>
      <c r="AB833" s="23" t="s">
        <v>30315</v>
      </c>
      <c r="AC833" s="23" t="s">
        <v>30315</v>
      </c>
      <c r="AD833" s="23" t="s">
        <v>30315</v>
      </c>
      <c r="AE833" s="23" t="s">
        <v>30315</v>
      </c>
      <c r="AF833" s="23" t="s">
        <v>30315</v>
      </c>
      <c r="AG833" s="23" t="s">
        <v>30315</v>
      </c>
      <c r="AH833" s="23" t="s">
        <v>30315</v>
      </c>
      <c r="AI833" s="23" t="s">
        <v>30316</v>
      </c>
      <c r="AJ833" s="23" t="s">
        <v>30315</v>
      </c>
      <c r="AK833" s="23" t="s">
        <v>30315</v>
      </c>
      <c r="AL833" s="23" t="s">
        <v>30315</v>
      </c>
      <c r="AM833" s="23" t="s">
        <v>30316</v>
      </c>
      <c r="AN833" s="23" t="s">
        <v>30315</v>
      </c>
      <c r="AO833" s="23" t="s">
        <v>30315</v>
      </c>
      <c r="AP833" s="23" t="s">
        <v>30315</v>
      </c>
      <c r="AQ833" s="23" t="s">
        <v>30315</v>
      </c>
      <c r="AR833" s="23" t="s">
        <v>30315</v>
      </c>
      <c r="AS833" s="23" t="s">
        <v>30315</v>
      </c>
      <c r="AT833" s="23" t="s">
        <v>30315</v>
      </c>
      <c r="AU833" s="23" t="s">
        <v>30315</v>
      </c>
      <c r="AV833" s="23" t="s">
        <v>30315</v>
      </c>
      <c r="AW833" s="23" t="s">
        <v>30315</v>
      </c>
      <c r="AX833" s="23" t="s">
        <v>30315</v>
      </c>
      <c r="AY833" s="23" t="s">
        <v>30316</v>
      </c>
      <c r="AZ833" s="21" t="s">
        <v>30321</v>
      </c>
      <c r="BA833" s="23" t="s">
        <v>30316</v>
      </c>
    </row>
    <row r="834">
      <c r="A834" s="21" t="s">
        <v>32039</v>
      </c>
      <c r="B834" s="21" t="s">
        <v>4157</v>
      </c>
      <c r="D834" s="21" t="s">
        <v>4158</v>
      </c>
      <c r="E834" s="21" t="s">
        <v>32040</v>
      </c>
      <c r="F834" s="23" t="s">
        <v>32041</v>
      </c>
      <c r="G834" s="21" t="s">
        <v>24</v>
      </c>
      <c r="H834" s="21" t="s">
        <v>26</v>
      </c>
      <c r="L834" s="21" t="s">
        <v>27</v>
      </c>
      <c r="M834" s="21" t="s">
        <v>4160</v>
      </c>
      <c r="N834" s="21" t="s">
        <v>218</v>
      </c>
      <c r="O834" s="21" t="s">
        <v>62</v>
      </c>
      <c r="R834" s="21"/>
      <c r="S834" s="23" t="s">
        <v>30315</v>
      </c>
      <c r="T834" s="23" t="s">
        <v>30315</v>
      </c>
      <c r="U834" s="23" t="s">
        <v>30315</v>
      </c>
      <c r="V834" s="23" t="s">
        <v>30315</v>
      </c>
      <c r="W834" s="23" t="s">
        <v>30315</v>
      </c>
      <c r="X834" s="23" t="s">
        <v>30315</v>
      </c>
      <c r="Z834" s="23" t="s">
        <v>30315</v>
      </c>
      <c r="AA834" s="23" t="s">
        <v>30315</v>
      </c>
      <c r="AB834" s="23" t="s">
        <v>30315</v>
      </c>
      <c r="AC834" s="23" t="s">
        <v>30315</v>
      </c>
      <c r="AD834" s="23" t="s">
        <v>30315</v>
      </c>
      <c r="AE834" s="23" t="s">
        <v>30315</v>
      </c>
      <c r="AF834" s="23" t="s">
        <v>30315</v>
      </c>
      <c r="AG834" s="23" t="s">
        <v>30315</v>
      </c>
      <c r="AH834" s="23" t="s">
        <v>30315</v>
      </c>
      <c r="AI834" s="23" t="s">
        <v>30315</v>
      </c>
      <c r="AJ834" s="23" t="s">
        <v>30315</v>
      </c>
      <c r="AK834" s="23" t="s">
        <v>30315</v>
      </c>
      <c r="AL834" s="23" t="s">
        <v>30315</v>
      </c>
      <c r="AM834" s="23" t="s">
        <v>30315</v>
      </c>
      <c r="AN834" s="23" t="s">
        <v>30315</v>
      </c>
      <c r="AO834" s="23" t="s">
        <v>30315</v>
      </c>
      <c r="AP834" s="23" t="s">
        <v>30315</v>
      </c>
      <c r="AQ834" s="23" t="s">
        <v>30315</v>
      </c>
      <c r="AR834" s="23" t="s">
        <v>30315</v>
      </c>
      <c r="AS834" s="23" t="s">
        <v>30315</v>
      </c>
      <c r="AT834" s="23" t="s">
        <v>30315</v>
      </c>
      <c r="AU834" s="23" t="s">
        <v>30315</v>
      </c>
      <c r="AV834" s="23" t="s">
        <v>30315</v>
      </c>
      <c r="AW834" s="23" t="s">
        <v>30315</v>
      </c>
      <c r="AX834" s="23" t="s">
        <v>30315</v>
      </c>
      <c r="AY834" s="23" t="s">
        <v>30315</v>
      </c>
      <c r="AZ834" s="21" t="s">
        <v>27</v>
      </c>
      <c r="BA834" s="23" t="s">
        <v>30316</v>
      </c>
    </row>
    <row r="835">
      <c r="A835" s="21" t="s">
        <v>32042</v>
      </c>
      <c r="B835" s="21" t="s">
        <v>4161</v>
      </c>
      <c r="D835" s="21" t="s">
        <v>4162</v>
      </c>
      <c r="E835" s="24" t="s">
        <v>4164</v>
      </c>
      <c r="F835" s="23" t="s">
        <v>32043</v>
      </c>
      <c r="G835" s="21" t="s">
        <v>24</v>
      </c>
      <c r="H835" s="21" t="s">
        <v>26</v>
      </c>
      <c r="L835" s="21" t="s">
        <v>27</v>
      </c>
      <c r="M835" s="21" t="s">
        <v>4165</v>
      </c>
      <c r="N835" s="21" t="s">
        <v>61</v>
      </c>
      <c r="O835" s="21" t="s">
        <v>34</v>
      </c>
      <c r="R835" s="21"/>
      <c r="S835" s="23" t="s">
        <v>30315</v>
      </c>
      <c r="T835" s="23" t="s">
        <v>30315</v>
      </c>
      <c r="U835" s="23" t="s">
        <v>30315</v>
      </c>
      <c r="V835" s="23" t="s">
        <v>30315</v>
      </c>
      <c r="W835" s="23" t="s">
        <v>30315</v>
      </c>
      <c r="X835" s="23" t="s">
        <v>30315</v>
      </c>
      <c r="Z835" s="23" t="s">
        <v>30315</v>
      </c>
      <c r="AA835" s="23" t="s">
        <v>30315</v>
      </c>
      <c r="AB835" s="23" t="s">
        <v>30315</v>
      </c>
      <c r="AC835" s="23" t="s">
        <v>30315</v>
      </c>
      <c r="AD835" s="23" t="s">
        <v>30315</v>
      </c>
      <c r="AE835" s="23" t="s">
        <v>30315</v>
      </c>
      <c r="AF835" s="23" t="s">
        <v>30315</v>
      </c>
      <c r="AG835" s="23" t="s">
        <v>30315</v>
      </c>
      <c r="AH835" s="23" t="s">
        <v>30315</v>
      </c>
      <c r="AI835" s="23" t="s">
        <v>30315</v>
      </c>
      <c r="AJ835" s="23" t="s">
        <v>30315</v>
      </c>
      <c r="AK835" s="23" t="s">
        <v>30315</v>
      </c>
      <c r="AL835" s="23" t="s">
        <v>30315</v>
      </c>
      <c r="AM835" s="23" t="s">
        <v>30315</v>
      </c>
      <c r="AN835" s="23" t="s">
        <v>30315</v>
      </c>
      <c r="AO835" s="23" t="s">
        <v>30315</v>
      </c>
      <c r="AP835" s="23" t="s">
        <v>30315</v>
      </c>
      <c r="AQ835" s="23" t="s">
        <v>30315</v>
      </c>
      <c r="AR835" s="23" t="s">
        <v>30315</v>
      </c>
      <c r="AS835" s="23" t="s">
        <v>30315</v>
      </c>
      <c r="AT835" s="23" t="s">
        <v>30315</v>
      </c>
      <c r="AU835" s="23" t="s">
        <v>30315</v>
      </c>
      <c r="AV835" s="23" t="s">
        <v>30315</v>
      </c>
      <c r="AW835" s="23" t="s">
        <v>30315</v>
      </c>
      <c r="AX835" s="23" t="s">
        <v>30315</v>
      </c>
      <c r="AY835" s="23" t="s">
        <v>30315</v>
      </c>
      <c r="AZ835" s="21" t="s">
        <v>27</v>
      </c>
      <c r="BA835" s="23" t="s">
        <v>30316</v>
      </c>
    </row>
    <row r="836">
      <c r="A836" s="21" t="s">
        <v>32044</v>
      </c>
      <c r="B836" s="21" t="s">
        <v>4166</v>
      </c>
      <c r="D836" s="21" t="s">
        <v>4167</v>
      </c>
      <c r="E836" s="24" t="s">
        <v>4169</v>
      </c>
      <c r="F836" s="23" t="s">
        <v>32045</v>
      </c>
      <c r="G836" s="21" t="s">
        <v>24</v>
      </c>
      <c r="H836" s="21" t="s">
        <v>26</v>
      </c>
      <c r="L836" s="21" t="s">
        <v>27</v>
      </c>
      <c r="M836" s="21" t="s">
        <v>4170</v>
      </c>
      <c r="N836" s="21" t="s">
        <v>33</v>
      </c>
      <c r="O836" s="21" t="s">
        <v>34</v>
      </c>
      <c r="R836" s="21"/>
      <c r="S836" s="23" t="s">
        <v>30315</v>
      </c>
      <c r="T836" s="23" t="s">
        <v>30315</v>
      </c>
      <c r="U836" s="23" t="s">
        <v>30315</v>
      </c>
      <c r="V836" s="23" t="s">
        <v>30315</v>
      </c>
      <c r="W836" s="23" t="s">
        <v>30315</v>
      </c>
      <c r="X836" s="23" t="s">
        <v>30315</v>
      </c>
      <c r="Z836" s="23" t="s">
        <v>30315</v>
      </c>
      <c r="AA836" s="23" t="s">
        <v>30315</v>
      </c>
      <c r="AB836" s="23" t="s">
        <v>30315</v>
      </c>
      <c r="AC836" s="23" t="s">
        <v>30315</v>
      </c>
      <c r="AD836" s="23" t="s">
        <v>30315</v>
      </c>
      <c r="AE836" s="23" t="s">
        <v>30315</v>
      </c>
      <c r="AF836" s="23" t="s">
        <v>30315</v>
      </c>
      <c r="AG836" s="23" t="s">
        <v>30315</v>
      </c>
      <c r="AH836" s="23" t="s">
        <v>30315</v>
      </c>
      <c r="AI836" s="23" t="s">
        <v>30315</v>
      </c>
      <c r="AJ836" s="23" t="s">
        <v>30315</v>
      </c>
      <c r="AK836" s="23" t="s">
        <v>30315</v>
      </c>
      <c r="AL836" s="23" t="s">
        <v>30315</v>
      </c>
      <c r="AM836" s="23" t="s">
        <v>30315</v>
      </c>
      <c r="AN836" s="23" t="s">
        <v>30315</v>
      </c>
      <c r="AO836" s="23" t="s">
        <v>30315</v>
      </c>
      <c r="AP836" s="23" t="s">
        <v>30315</v>
      </c>
      <c r="AQ836" s="23" t="s">
        <v>30315</v>
      </c>
      <c r="AR836" s="23" t="s">
        <v>30315</v>
      </c>
      <c r="AS836" s="23" t="s">
        <v>30315</v>
      </c>
      <c r="AT836" s="23" t="s">
        <v>30315</v>
      </c>
      <c r="AU836" s="23" t="s">
        <v>30315</v>
      </c>
      <c r="AV836" s="23" t="s">
        <v>30315</v>
      </c>
      <c r="AW836" s="23" t="s">
        <v>30315</v>
      </c>
      <c r="AX836" s="23" t="s">
        <v>30315</v>
      </c>
      <c r="AY836" s="23" t="s">
        <v>30315</v>
      </c>
      <c r="AZ836" s="21" t="s">
        <v>27</v>
      </c>
      <c r="BA836" s="23" t="s">
        <v>30316</v>
      </c>
    </row>
    <row r="837">
      <c r="A837" s="21" t="s">
        <v>32046</v>
      </c>
      <c r="B837" s="21" t="s">
        <v>4171</v>
      </c>
      <c r="D837" s="21" t="s">
        <v>4172</v>
      </c>
      <c r="E837" s="21" t="s">
        <v>4174</v>
      </c>
      <c r="F837" s="23" t="s">
        <v>32047</v>
      </c>
      <c r="G837" s="21" t="s">
        <v>24</v>
      </c>
      <c r="H837" s="21" t="s">
        <v>26</v>
      </c>
      <c r="L837" s="21" t="s">
        <v>27</v>
      </c>
      <c r="M837" s="21" t="s">
        <v>4175</v>
      </c>
      <c r="N837" s="21" t="s">
        <v>54</v>
      </c>
      <c r="O837" s="21" t="s">
        <v>62</v>
      </c>
      <c r="R837" s="21"/>
      <c r="S837" s="23" t="s">
        <v>30315</v>
      </c>
      <c r="T837" s="23" t="s">
        <v>30315</v>
      </c>
      <c r="U837" s="23" t="s">
        <v>30315</v>
      </c>
      <c r="V837" s="23" t="s">
        <v>30315</v>
      </c>
      <c r="W837" s="23" t="s">
        <v>30315</v>
      </c>
      <c r="X837" s="23" t="s">
        <v>30315</v>
      </c>
      <c r="Z837" s="23" t="s">
        <v>30315</v>
      </c>
      <c r="AA837" s="23" t="s">
        <v>30315</v>
      </c>
      <c r="AB837" s="23" t="s">
        <v>30315</v>
      </c>
      <c r="AC837" s="23" t="s">
        <v>30315</v>
      </c>
      <c r="AD837" s="23" t="s">
        <v>30315</v>
      </c>
      <c r="AE837" s="23" t="s">
        <v>30315</v>
      </c>
      <c r="AF837" s="23" t="s">
        <v>30315</v>
      </c>
      <c r="AG837" s="23" t="s">
        <v>30315</v>
      </c>
      <c r="AH837" s="23" t="s">
        <v>30315</v>
      </c>
      <c r="AI837" s="23" t="s">
        <v>30315</v>
      </c>
      <c r="AJ837" s="23" t="s">
        <v>30315</v>
      </c>
      <c r="AK837" s="23" t="s">
        <v>30315</v>
      </c>
      <c r="AL837" s="23" t="s">
        <v>30315</v>
      </c>
      <c r="AM837" s="23" t="s">
        <v>30315</v>
      </c>
      <c r="AN837" s="23" t="s">
        <v>30315</v>
      </c>
      <c r="AO837" s="23" t="s">
        <v>30315</v>
      </c>
      <c r="AP837" s="23" t="s">
        <v>30315</v>
      </c>
      <c r="AQ837" s="23" t="s">
        <v>30315</v>
      </c>
      <c r="AR837" s="23" t="s">
        <v>30315</v>
      </c>
      <c r="AS837" s="23" t="s">
        <v>30315</v>
      </c>
      <c r="AT837" s="23" t="s">
        <v>30315</v>
      </c>
      <c r="AU837" s="23" t="s">
        <v>30315</v>
      </c>
      <c r="AV837" s="23" t="s">
        <v>30315</v>
      </c>
      <c r="AW837" s="23" t="s">
        <v>30315</v>
      </c>
      <c r="AX837" s="23" t="s">
        <v>30315</v>
      </c>
      <c r="AY837" s="23" t="s">
        <v>30315</v>
      </c>
      <c r="AZ837" s="21" t="s">
        <v>27</v>
      </c>
      <c r="BA837" s="23" t="s">
        <v>30316</v>
      </c>
    </row>
    <row r="838">
      <c r="A838" s="21" t="s">
        <v>32048</v>
      </c>
      <c r="B838" s="21" t="s">
        <v>4176</v>
      </c>
      <c r="D838" s="21" t="s">
        <v>4177</v>
      </c>
      <c r="E838" s="24" t="s">
        <v>4179</v>
      </c>
      <c r="F838" s="23" t="s">
        <v>32049</v>
      </c>
      <c r="G838" s="21" t="s">
        <v>24</v>
      </c>
      <c r="H838" s="21" t="s">
        <v>26</v>
      </c>
      <c r="L838" s="21" t="s">
        <v>27</v>
      </c>
      <c r="M838" s="21" t="s">
        <v>4180</v>
      </c>
      <c r="N838" s="21" t="s">
        <v>61</v>
      </c>
      <c r="O838" s="21" t="s">
        <v>62</v>
      </c>
      <c r="R838" s="21"/>
      <c r="S838" s="23" t="s">
        <v>30315</v>
      </c>
      <c r="T838" s="23" t="s">
        <v>30315</v>
      </c>
      <c r="U838" s="23" t="s">
        <v>30315</v>
      </c>
      <c r="V838" s="23" t="s">
        <v>30315</v>
      </c>
      <c r="W838" s="23" t="s">
        <v>30315</v>
      </c>
      <c r="X838" s="23" t="s">
        <v>30315</v>
      </c>
      <c r="Z838" s="23" t="s">
        <v>30315</v>
      </c>
      <c r="AA838" s="23" t="s">
        <v>30315</v>
      </c>
      <c r="AB838" s="23" t="s">
        <v>30315</v>
      </c>
      <c r="AC838" s="23" t="s">
        <v>30315</v>
      </c>
      <c r="AD838" s="23" t="s">
        <v>30315</v>
      </c>
      <c r="AE838" s="23" t="s">
        <v>30315</v>
      </c>
      <c r="AF838" s="23" t="s">
        <v>30315</v>
      </c>
      <c r="AG838" s="23" t="s">
        <v>30315</v>
      </c>
      <c r="AH838" s="23" t="s">
        <v>30315</v>
      </c>
      <c r="AI838" s="23" t="s">
        <v>30315</v>
      </c>
      <c r="AJ838" s="23" t="s">
        <v>30315</v>
      </c>
      <c r="AK838" s="23" t="s">
        <v>30315</v>
      </c>
      <c r="AL838" s="23" t="s">
        <v>30315</v>
      </c>
      <c r="AM838" s="23" t="s">
        <v>30315</v>
      </c>
      <c r="AN838" s="23" t="s">
        <v>30315</v>
      </c>
      <c r="AO838" s="23" t="s">
        <v>30315</v>
      </c>
      <c r="AP838" s="23" t="s">
        <v>30315</v>
      </c>
      <c r="AQ838" s="23" t="s">
        <v>30315</v>
      </c>
      <c r="AR838" s="23" t="s">
        <v>30315</v>
      </c>
      <c r="AS838" s="23" t="s">
        <v>30315</v>
      </c>
      <c r="AT838" s="23" t="s">
        <v>30315</v>
      </c>
      <c r="AU838" s="23" t="s">
        <v>30315</v>
      </c>
      <c r="AV838" s="23" t="s">
        <v>30315</v>
      </c>
      <c r="AW838" s="23" t="s">
        <v>30315</v>
      </c>
      <c r="AX838" s="23" t="s">
        <v>30315</v>
      </c>
      <c r="AY838" s="23" t="s">
        <v>30315</v>
      </c>
      <c r="AZ838" s="21" t="s">
        <v>27</v>
      </c>
      <c r="BA838" s="23" t="s">
        <v>30316</v>
      </c>
    </row>
    <row r="839">
      <c r="A839" s="21" t="s">
        <v>32050</v>
      </c>
      <c r="B839" s="21" t="s">
        <v>4181</v>
      </c>
      <c r="D839" s="21" t="s">
        <v>4182</v>
      </c>
      <c r="E839" s="24" t="s">
        <v>4184</v>
      </c>
      <c r="F839" s="23" t="s">
        <v>32051</v>
      </c>
      <c r="G839" s="21" t="s">
        <v>24</v>
      </c>
      <c r="H839" s="21" t="s">
        <v>40</v>
      </c>
      <c r="L839" s="21" t="s">
        <v>27</v>
      </c>
      <c r="N839" s="21" t="s">
        <v>27</v>
      </c>
      <c r="O839" s="21" t="s">
        <v>27</v>
      </c>
      <c r="P839" s="21" t="s">
        <v>41</v>
      </c>
      <c r="Q839" s="21" t="s">
        <v>1459</v>
      </c>
      <c r="R839" s="21"/>
      <c r="S839" s="23" t="s">
        <v>30315</v>
      </c>
      <c r="T839" s="23" t="s">
        <v>30316</v>
      </c>
      <c r="U839" s="23" t="s">
        <v>30315</v>
      </c>
      <c r="V839" s="23" t="s">
        <v>30315</v>
      </c>
      <c r="W839" s="23" t="s">
        <v>30315</v>
      </c>
      <c r="X839" s="23" t="s">
        <v>30315</v>
      </c>
      <c r="Z839" s="23" t="s">
        <v>30316</v>
      </c>
      <c r="AA839" s="23" t="s">
        <v>30316</v>
      </c>
      <c r="AB839" s="23" t="s">
        <v>30315</v>
      </c>
      <c r="AC839" s="23" t="s">
        <v>30315</v>
      </c>
      <c r="AD839" s="23" t="s">
        <v>30315</v>
      </c>
      <c r="AE839" s="23" t="s">
        <v>30316</v>
      </c>
      <c r="AF839" s="23" t="s">
        <v>30316</v>
      </c>
      <c r="AG839" s="23" t="s">
        <v>30316</v>
      </c>
      <c r="AH839" s="23" t="s">
        <v>30316</v>
      </c>
      <c r="AI839" s="23" t="s">
        <v>30316</v>
      </c>
      <c r="AJ839" s="23" t="s">
        <v>30316</v>
      </c>
      <c r="AK839" s="23" t="s">
        <v>30316</v>
      </c>
      <c r="AL839" s="23" t="s">
        <v>30315</v>
      </c>
      <c r="AM839" s="23" t="s">
        <v>30315</v>
      </c>
      <c r="AN839" s="23" t="s">
        <v>30315</v>
      </c>
      <c r="AO839" s="23" t="s">
        <v>30315</v>
      </c>
      <c r="AP839" s="23" t="s">
        <v>30315</v>
      </c>
      <c r="AQ839" s="23" t="s">
        <v>30315</v>
      </c>
      <c r="AR839" s="23" t="s">
        <v>30315</v>
      </c>
      <c r="AS839" s="23" t="s">
        <v>30315</v>
      </c>
      <c r="AT839" s="23" t="s">
        <v>30315</v>
      </c>
      <c r="AU839" s="23" t="s">
        <v>30315</v>
      </c>
      <c r="AV839" s="23" t="s">
        <v>30315</v>
      </c>
      <c r="AW839" s="23" t="s">
        <v>30315</v>
      </c>
      <c r="AX839" s="23" t="s">
        <v>30315</v>
      </c>
      <c r="AY839" s="23" t="s">
        <v>30316</v>
      </c>
      <c r="AZ839" s="21" t="s">
        <v>303</v>
      </c>
      <c r="BA839" s="23" t="s">
        <v>30316</v>
      </c>
    </row>
    <row r="840">
      <c r="A840" s="21" t="s">
        <v>32052</v>
      </c>
      <c r="B840" s="21" t="s">
        <v>4185</v>
      </c>
      <c r="D840" s="21" t="s">
        <v>4186</v>
      </c>
      <c r="E840" s="24" t="s">
        <v>4188</v>
      </c>
      <c r="F840" s="23" t="s">
        <v>32053</v>
      </c>
      <c r="G840" s="21" t="s">
        <v>140</v>
      </c>
      <c r="H840" s="21" t="s">
        <v>26</v>
      </c>
      <c r="L840" s="21" t="s">
        <v>27</v>
      </c>
      <c r="M840" s="21" t="s">
        <v>4189</v>
      </c>
      <c r="N840" s="21" t="s">
        <v>33</v>
      </c>
      <c r="O840" s="21" t="s">
        <v>34</v>
      </c>
      <c r="R840" s="21"/>
      <c r="S840" s="23" t="s">
        <v>30315</v>
      </c>
      <c r="T840" s="23" t="s">
        <v>30315</v>
      </c>
      <c r="U840" s="23" t="s">
        <v>30315</v>
      </c>
      <c r="V840" s="23" t="s">
        <v>30315</v>
      </c>
      <c r="W840" s="23" t="s">
        <v>30315</v>
      </c>
      <c r="X840" s="23" t="s">
        <v>30315</v>
      </c>
      <c r="Z840" s="23" t="s">
        <v>30315</v>
      </c>
      <c r="AA840" s="23" t="s">
        <v>30315</v>
      </c>
      <c r="AB840" s="23" t="s">
        <v>30315</v>
      </c>
      <c r="AC840" s="23" t="s">
        <v>30315</v>
      </c>
      <c r="AD840" s="23" t="s">
        <v>30315</v>
      </c>
      <c r="AE840" s="23" t="s">
        <v>30315</v>
      </c>
      <c r="AF840" s="23" t="s">
        <v>30315</v>
      </c>
      <c r="AG840" s="23" t="s">
        <v>30315</v>
      </c>
      <c r="AH840" s="23" t="s">
        <v>30315</v>
      </c>
      <c r="AI840" s="23" t="s">
        <v>30315</v>
      </c>
      <c r="AJ840" s="23" t="s">
        <v>30315</v>
      </c>
      <c r="AK840" s="23" t="s">
        <v>30315</v>
      </c>
      <c r="AL840" s="23" t="s">
        <v>30315</v>
      </c>
      <c r="AM840" s="23" t="s">
        <v>30315</v>
      </c>
      <c r="AN840" s="23" t="s">
        <v>30315</v>
      </c>
      <c r="AO840" s="23" t="s">
        <v>30315</v>
      </c>
      <c r="AP840" s="23" t="s">
        <v>30315</v>
      </c>
      <c r="AQ840" s="23" t="s">
        <v>30315</v>
      </c>
      <c r="AR840" s="23" t="s">
        <v>30315</v>
      </c>
      <c r="AS840" s="23" t="s">
        <v>30315</v>
      </c>
      <c r="AT840" s="23" t="s">
        <v>30315</v>
      </c>
      <c r="AU840" s="23" t="s">
        <v>30315</v>
      </c>
      <c r="AV840" s="23" t="s">
        <v>30315</v>
      </c>
      <c r="AW840" s="23" t="s">
        <v>30315</v>
      </c>
      <c r="AX840" s="23" t="s">
        <v>30315</v>
      </c>
      <c r="AY840" s="23" t="s">
        <v>30315</v>
      </c>
      <c r="AZ840" s="21" t="s">
        <v>27</v>
      </c>
      <c r="BA840" s="23" t="s">
        <v>30316</v>
      </c>
    </row>
    <row r="841">
      <c r="A841" s="21" t="s">
        <v>32054</v>
      </c>
      <c r="B841" s="21" t="s">
        <v>4190</v>
      </c>
      <c r="D841" s="21" t="s">
        <v>4191</v>
      </c>
      <c r="E841" s="24" t="s">
        <v>4193</v>
      </c>
      <c r="F841" s="23" t="s">
        <v>32055</v>
      </c>
      <c r="G841" s="21" t="s">
        <v>5041</v>
      </c>
      <c r="H841" s="21" t="s">
        <v>27</v>
      </c>
      <c r="L841" s="21" t="s">
        <v>27</v>
      </c>
      <c r="N841" s="21" t="s">
        <v>27</v>
      </c>
      <c r="O841" s="21" t="s">
        <v>27</v>
      </c>
      <c r="R841" s="21"/>
      <c r="S841" s="23" t="s">
        <v>30315</v>
      </c>
      <c r="T841" s="23" t="s">
        <v>30315</v>
      </c>
      <c r="U841" s="23" t="s">
        <v>30315</v>
      </c>
      <c r="V841" s="23" t="s">
        <v>30315</v>
      </c>
      <c r="W841" s="23" t="s">
        <v>30315</v>
      </c>
      <c r="X841" s="23" t="s">
        <v>30315</v>
      </c>
      <c r="Z841" s="23" t="s">
        <v>30315</v>
      </c>
      <c r="AA841" s="23" t="s">
        <v>30315</v>
      </c>
      <c r="AB841" s="23" t="s">
        <v>30315</v>
      </c>
      <c r="AC841" s="23" t="s">
        <v>30315</v>
      </c>
      <c r="AD841" s="23" t="s">
        <v>30315</v>
      </c>
      <c r="AE841" s="23" t="s">
        <v>30315</v>
      </c>
      <c r="AF841" s="23" t="s">
        <v>30315</v>
      </c>
      <c r="AG841" s="23" t="s">
        <v>30315</v>
      </c>
      <c r="AH841" s="23" t="s">
        <v>30315</v>
      </c>
      <c r="AI841" s="23" t="s">
        <v>30315</v>
      </c>
      <c r="AJ841" s="23" t="s">
        <v>30315</v>
      </c>
      <c r="AK841" s="23" t="s">
        <v>30315</v>
      </c>
      <c r="AL841" s="23" t="s">
        <v>30315</v>
      </c>
      <c r="AM841" s="23" t="s">
        <v>30315</v>
      </c>
      <c r="AN841" s="23" t="s">
        <v>30315</v>
      </c>
      <c r="AO841" s="23" t="s">
        <v>30315</v>
      </c>
      <c r="AP841" s="23" t="s">
        <v>30315</v>
      </c>
      <c r="AQ841" s="23" t="s">
        <v>30315</v>
      </c>
      <c r="AR841" s="23" t="s">
        <v>30315</v>
      </c>
      <c r="AS841" s="23" t="s">
        <v>30315</v>
      </c>
      <c r="AT841" s="23" t="s">
        <v>30315</v>
      </c>
      <c r="AU841" s="23" t="s">
        <v>30315</v>
      </c>
      <c r="AV841" s="23" t="s">
        <v>30315</v>
      </c>
      <c r="AW841" s="23" t="s">
        <v>30315</v>
      </c>
      <c r="AX841" s="23" t="s">
        <v>30315</v>
      </c>
      <c r="AY841" s="23" t="s">
        <v>30315</v>
      </c>
      <c r="AZ841" s="21" t="s">
        <v>27</v>
      </c>
      <c r="BA841" s="23" t="s">
        <v>30316</v>
      </c>
    </row>
    <row r="842">
      <c r="A842" s="21" t="s">
        <v>32056</v>
      </c>
      <c r="B842" s="21" t="s">
        <v>4194</v>
      </c>
      <c r="D842" s="21" t="s">
        <v>4195</v>
      </c>
      <c r="E842" s="24" t="s">
        <v>4197</v>
      </c>
      <c r="F842" s="23" t="s">
        <v>32057</v>
      </c>
      <c r="G842" s="21" t="s">
        <v>346</v>
      </c>
      <c r="H842" s="21" t="s">
        <v>27</v>
      </c>
      <c r="L842" s="21" t="s">
        <v>27</v>
      </c>
      <c r="N842" s="21" t="s">
        <v>27</v>
      </c>
      <c r="O842" s="21" t="s">
        <v>27</v>
      </c>
      <c r="R842" s="21"/>
      <c r="S842" s="23" t="s">
        <v>30315</v>
      </c>
      <c r="T842" s="23" t="s">
        <v>30315</v>
      </c>
      <c r="U842" s="23" t="s">
        <v>30315</v>
      </c>
      <c r="V842" s="23" t="s">
        <v>30315</v>
      </c>
      <c r="W842" s="23" t="s">
        <v>30315</v>
      </c>
      <c r="X842" s="23" t="s">
        <v>30315</v>
      </c>
      <c r="Z842" s="23" t="s">
        <v>30315</v>
      </c>
      <c r="AA842" s="23" t="s">
        <v>30315</v>
      </c>
      <c r="AB842" s="23" t="s">
        <v>30315</v>
      </c>
      <c r="AC842" s="23" t="s">
        <v>30315</v>
      </c>
      <c r="AD842" s="23" t="s">
        <v>30315</v>
      </c>
      <c r="AE842" s="23" t="s">
        <v>30315</v>
      </c>
      <c r="AF842" s="23" t="s">
        <v>30315</v>
      </c>
      <c r="AG842" s="23" t="s">
        <v>30315</v>
      </c>
      <c r="AH842" s="23" t="s">
        <v>30315</v>
      </c>
      <c r="AI842" s="23" t="s">
        <v>30315</v>
      </c>
      <c r="AJ842" s="23" t="s">
        <v>30315</v>
      </c>
      <c r="AK842" s="23" t="s">
        <v>30315</v>
      </c>
      <c r="AL842" s="23" t="s">
        <v>30315</v>
      </c>
      <c r="AM842" s="23" t="s">
        <v>30315</v>
      </c>
      <c r="AN842" s="23" t="s">
        <v>30315</v>
      </c>
      <c r="AO842" s="23" t="s">
        <v>30315</v>
      </c>
      <c r="AP842" s="23" t="s">
        <v>30315</v>
      </c>
      <c r="AQ842" s="23" t="s">
        <v>30315</v>
      </c>
      <c r="AR842" s="23" t="s">
        <v>30315</v>
      </c>
      <c r="AS842" s="23" t="s">
        <v>30315</v>
      </c>
      <c r="AT842" s="23" t="s">
        <v>30315</v>
      </c>
      <c r="AU842" s="23" t="s">
        <v>30315</v>
      </c>
      <c r="AV842" s="23" t="s">
        <v>30315</v>
      </c>
      <c r="AW842" s="23" t="s">
        <v>30315</v>
      </c>
      <c r="AX842" s="23" t="s">
        <v>30315</v>
      </c>
      <c r="AY842" s="23" t="s">
        <v>30315</v>
      </c>
      <c r="AZ842" s="21" t="s">
        <v>27</v>
      </c>
      <c r="BA842" s="23" t="s">
        <v>30316</v>
      </c>
    </row>
    <row r="843">
      <c r="A843" s="21" t="s">
        <v>32058</v>
      </c>
      <c r="B843" s="21" t="s">
        <v>4198</v>
      </c>
      <c r="D843" s="21" t="s">
        <v>4199</v>
      </c>
      <c r="E843" s="24" t="s">
        <v>4201</v>
      </c>
      <c r="F843" s="23" t="s">
        <v>32059</v>
      </c>
      <c r="G843" s="21" t="s">
        <v>24</v>
      </c>
      <c r="H843" s="21" t="s">
        <v>26</v>
      </c>
      <c r="L843" s="21" t="s">
        <v>27</v>
      </c>
      <c r="N843" s="21" t="s">
        <v>27</v>
      </c>
      <c r="O843" s="21" t="s">
        <v>27</v>
      </c>
      <c r="R843" s="21"/>
      <c r="S843" s="23" t="s">
        <v>30315</v>
      </c>
      <c r="T843" s="23" t="s">
        <v>30315</v>
      </c>
      <c r="U843" s="23" t="s">
        <v>30315</v>
      </c>
      <c r="V843" s="23" t="s">
        <v>30315</v>
      </c>
      <c r="W843" s="23" t="s">
        <v>30315</v>
      </c>
      <c r="X843" s="23" t="s">
        <v>30315</v>
      </c>
      <c r="Z843" s="23" t="s">
        <v>30315</v>
      </c>
      <c r="AA843" s="23" t="s">
        <v>30315</v>
      </c>
      <c r="AB843" s="23" t="s">
        <v>30315</v>
      </c>
      <c r="AC843" s="23" t="s">
        <v>30315</v>
      </c>
      <c r="AD843" s="23" t="s">
        <v>30315</v>
      </c>
      <c r="AE843" s="23" t="s">
        <v>30315</v>
      </c>
      <c r="AF843" s="23" t="s">
        <v>30315</v>
      </c>
      <c r="AG843" s="23" t="s">
        <v>30315</v>
      </c>
      <c r="AH843" s="23" t="s">
        <v>30315</v>
      </c>
      <c r="AI843" s="23" t="s">
        <v>30315</v>
      </c>
      <c r="AJ843" s="23" t="s">
        <v>30315</v>
      </c>
      <c r="AK843" s="23" t="s">
        <v>30315</v>
      </c>
      <c r="AL843" s="23" t="s">
        <v>30315</v>
      </c>
      <c r="AM843" s="23" t="s">
        <v>30315</v>
      </c>
      <c r="AN843" s="23" t="s">
        <v>30315</v>
      </c>
      <c r="AO843" s="23" t="s">
        <v>30315</v>
      </c>
      <c r="AP843" s="23" t="s">
        <v>30315</v>
      </c>
      <c r="AQ843" s="23" t="s">
        <v>30315</v>
      </c>
      <c r="AR843" s="23" t="s">
        <v>30315</v>
      </c>
      <c r="AS843" s="23" t="s">
        <v>30315</v>
      </c>
      <c r="AT843" s="23" t="s">
        <v>30315</v>
      </c>
      <c r="AU843" s="23" t="s">
        <v>30315</v>
      </c>
      <c r="AV843" s="23" t="s">
        <v>30315</v>
      </c>
      <c r="AW843" s="23" t="s">
        <v>30315</v>
      </c>
      <c r="AX843" s="23" t="s">
        <v>30315</v>
      </c>
      <c r="AY843" s="23" t="s">
        <v>30315</v>
      </c>
      <c r="AZ843" s="21" t="s">
        <v>27</v>
      </c>
      <c r="BA843" s="23" t="s">
        <v>30316</v>
      </c>
    </row>
    <row r="844">
      <c r="A844" s="21" t="s">
        <v>32060</v>
      </c>
      <c r="B844" s="21" t="s">
        <v>4202</v>
      </c>
      <c r="D844" s="21" t="s">
        <v>4203</v>
      </c>
      <c r="E844" s="24" t="s">
        <v>4205</v>
      </c>
      <c r="F844" s="23" t="s">
        <v>32061</v>
      </c>
      <c r="G844" s="21" t="s">
        <v>24</v>
      </c>
      <c r="H844" s="21" t="s">
        <v>95</v>
      </c>
      <c r="I844" s="21" t="s">
        <v>4206</v>
      </c>
      <c r="J844" s="24" t="s">
        <v>4207</v>
      </c>
      <c r="K844" s="21" t="s">
        <v>1230</v>
      </c>
      <c r="L844" s="21" t="s">
        <v>96</v>
      </c>
      <c r="N844" s="21" t="s">
        <v>27</v>
      </c>
      <c r="O844" s="21" t="s">
        <v>27</v>
      </c>
      <c r="R844" s="21"/>
      <c r="S844" s="23" t="s">
        <v>30315</v>
      </c>
      <c r="T844" s="23" t="s">
        <v>30315</v>
      </c>
      <c r="U844" s="23" t="s">
        <v>30315</v>
      </c>
      <c r="V844" s="23" t="s">
        <v>30315</v>
      </c>
      <c r="W844" s="23" t="s">
        <v>30315</v>
      </c>
      <c r="X844" s="23" t="s">
        <v>30315</v>
      </c>
      <c r="Z844" s="23" t="s">
        <v>30315</v>
      </c>
      <c r="AA844" s="23" t="s">
        <v>30315</v>
      </c>
      <c r="AB844" s="23" t="s">
        <v>30315</v>
      </c>
      <c r="AC844" s="23" t="s">
        <v>30315</v>
      </c>
      <c r="AD844" s="23" t="s">
        <v>30315</v>
      </c>
      <c r="AE844" s="23" t="s">
        <v>30315</v>
      </c>
      <c r="AF844" s="23" t="s">
        <v>30315</v>
      </c>
      <c r="AG844" s="23" t="s">
        <v>30315</v>
      </c>
      <c r="AH844" s="23" t="s">
        <v>30315</v>
      </c>
      <c r="AI844" s="23" t="s">
        <v>30315</v>
      </c>
      <c r="AJ844" s="23" t="s">
        <v>30315</v>
      </c>
      <c r="AK844" s="23" t="s">
        <v>30315</v>
      </c>
      <c r="AL844" s="23" t="s">
        <v>30315</v>
      </c>
      <c r="AM844" s="23" t="s">
        <v>30315</v>
      </c>
      <c r="AN844" s="23" t="s">
        <v>30315</v>
      </c>
      <c r="AO844" s="23" t="s">
        <v>30315</v>
      </c>
      <c r="AP844" s="23" t="s">
        <v>30315</v>
      </c>
      <c r="AQ844" s="23" t="s">
        <v>30315</v>
      </c>
      <c r="AR844" s="23" t="s">
        <v>30315</v>
      </c>
      <c r="AS844" s="23" t="s">
        <v>30315</v>
      </c>
      <c r="AT844" s="23" t="s">
        <v>30315</v>
      </c>
      <c r="AU844" s="23" t="s">
        <v>30315</v>
      </c>
      <c r="AV844" s="23" t="s">
        <v>30315</v>
      </c>
      <c r="AW844" s="23" t="s">
        <v>30315</v>
      </c>
      <c r="AX844" s="23" t="s">
        <v>30315</v>
      </c>
      <c r="AY844" s="23" t="s">
        <v>30315</v>
      </c>
      <c r="AZ844" s="21" t="s">
        <v>27</v>
      </c>
      <c r="BA844" s="23" t="s">
        <v>30316</v>
      </c>
    </row>
    <row r="845">
      <c r="A845" s="21" t="s">
        <v>32062</v>
      </c>
      <c r="B845" s="21" t="s">
        <v>4208</v>
      </c>
      <c r="D845" s="21" t="s">
        <v>4209</v>
      </c>
      <c r="E845" s="24" t="s">
        <v>4210</v>
      </c>
      <c r="F845" s="23" t="s">
        <v>32063</v>
      </c>
      <c r="G845" s="21" t="s">
        <v>24</v>
      </c>
      <c r="H845" s="21" t="s">
        <v>26</v>
      </c>
      <c r="L845" s="21" t="s">
        <v>27</v>
      </c>
      <c r="M845" s="21" t="s">
        <v>4211</v>
      </c>
      <c r="N845" s="21" t="s">
        <v>33</v>
      </c>
      <c r="O845" s="21" t="s">
        <v>77</v>
      </c>
      <c r="R845" s="21"/>
      <c r="S845" s="23" t="s">
        <v>30315</v>
      </c>
      <c r="T845" s="23" t="s">
        <v>30315</v>
      </c>
      <c r="U845" s="23" t="s">
        <v>30315</v>
      </c>
      <c r="V845" s="23" t="s">
        <v>30315</v>
      </c>
      <c r="W845" s="23" t="s">
        <v>30315</v>
      </c>
      <c r="X845" s="23" t="s">
        <v>30315</v>
      </c>
      <c r="Z845" s="23" t="s">
        <v>30315</v>
      </c>
      <c r="AA845" s="23" t="s">
        <v>30315</v>
      </c>
      <c r="AB845" s="23" t="s">
        <v>30315</v>
      </c>
      <c r="AC845" s="23" t="s">
        <v>30315</v>
      </c>
      <c r="AD845" s="23" t="s">
        <v>30315</v>
      </c>
      <c r="AE845" s="23" t="s">
        <v>30315</v>
      </c>
      <c r="AF845" s="23" t="s">
        <v>30315</v>
      </c>
      <c r="AG845" s="23" t="s">
        <v>30315</v>
      </c>
      <c r="AH845" s="23" t="s">
        <v>30315</v>
      </c>
      <c r="AI845" s="23" t="s">
        <v>30315</v>
      </c>
      <c r="AJ845" s="23" t="s">
        <v>30315</v>
      </c>
      <c r="AK845" s="23" t="s">
        <v>30315</v>
      </c>
      <c r="AL845" s="23" t="s">
        <v>30315</v>
      </c>
      <c r="AM845" s="23" t="s">
        <v>30315</v>
      </c>
      <c r="AN845" s="23" t="s">
        <v>30315</v>
      </c>
      <c r="AO845" s="23" t="s">
        <v>30315</v>
      </c>
      <c r="AP845" s="23" t="s">
        <v>30315</v>
      </c>
      <c r="AQ845" s="23" t="s">
        <v>30315</v>
      </c>
      <c r="AR845" s="23" t="s">
        <v>30315</v>
      </c>
      <c r="AS845" s="23" t="s">
        <v>30315</v>
      </c>
      <c r="AT845" s="23" t="s">
        <v>30315</v>
      </c>
      <c r="AU845" s="23" t="s">
        <v>30315</v>
      </c>
      <c r="AV845" s="23" t="s">
        <v>30315</v>
      </c>
      <c r="AW845" s="23" t="s">
        <v>30315</v>
      </c>
      <c r="AX845" s="23" t="s">
        <v>30315</v>
      </c>
      <c r="AY845" s="23" t="s">
        <v>30315</v>
      </c>
      <c r="AZ845" s="21" t="s">
        <v>27</v>
      </c>
      <c r="BA845" s="23" t="s">
        <v>30316</v>
      </c>
    </row>
    <row r="846">
      <c r="A846" s="21" t="s">
        <v>32064</v>
      </c>
      <c r="B846" s="21" t="s">
        <v>32065</v>
      </c>
      <c r="D846" s="21" t="s">
        <v>32066</v>
      </c>
      <c r="E846" s="24" t="s">
        <v>32067</v>
      </c>
      <c r="F846" s="23" t="s">
        <v>32068</v>
      </c>
      <c r="G846" s="21" t="s">
        <v>555</v>
      </c>
      <c r="H846" s="21" t="s">
        <v>27</v>
      </c>
      <c r="L846" s="21" t="s">
        <v>27</v>
      </c>
      <c r="M846" s="21" t="s">
        <v>31658</v>
      </c>
      <c r="N846" s="21" t="s">
        <v>27</v>
      </c>
      <c r="O846" s="21" t="s">
        <v>27</v>
      </c>
      <c r="R846" s="21"/>
      <c r="S846" s="23" t="s">
        <v>30315</v>
      </c>
      <c r="T846" s="23" t="s">
        <v>30315</v>
      </c>
      <c r="U846" s="23" t="s">
        <v>30315</v>
      </c>
      <c r="V846" s="23" t="s">
        <v>30315</v>
      </c>
      <c r="W846" s="23" t="s">
        <v>30315</v>
      </c>
      <c r="X846" s="23" t="s">
        <v>30315</v>
      </c>
      <c r="Z846" s="23" t="s">
        <v>30315</v>
      </c>
      <c r="AA846" s="23" t="s">
        <v>30315</v>
      </c>
      <c r="AB846" s="23" t="s">
        <v>30315</v>
      </c>
      <c r="AC846" s="23" t="s">
        <v>30315</v>
      </c>
      <c r="AD846" s="23" t="s">
        <v>30315</v>
      </c>
      <c r="AE846" s="23" t="s">
        <v>30315</v>
      </c>
      <c r="AF846" s="23" t="s">
        <v>30315</v>
      </c>
      <c r="AG846" s="23" t="s">
        <v>30315</v>
      </c>
      <c r="AH846" s="23" t="s">
        <v>30315</v>
      </c>
      <c r="AI846" s="23" t="s">
        <v>30315</v>
      </c>
      <c r="AJ846" s="23" t="s">
        <v>30315</v>
      </c>
      <c r="AK846" s="23" t="s">
        <v>30315</v>
      </c>
      <c r="AL846" s="23" t="s">
        <v>30315</v>
      </c>
      <c r="AM846" s="23" t="s">
        <v>30315</v>
      </c>
      <c r="AN846" s="23" t="s">
        <v>30315</v>
      </c>
      <c r="AO846" s="23" t="s">
        <v>30315</v>
      </c>
      <c r="AP846" s="23" t="s">
        <v>30315</v>
      </c>
      <c r="AQ846" s="23" t="s">
        <v>30315</v>
      </c>
      <c r="AR846" s="23" t="s">
        <v>30315</v>
      </c>
      <c r="AS846" s="23" t="s">
        <v>30315</v>
      </c>
      <c r="AT846" s="23" t="s">
        <v>30315</v>
      </c>
      <c r="AU846" s="23" t="s">
        <v>30315</v>
      </c>
      <c r="AV846" s="23" t="s">
        <v>30315</v>
      </c>
      <c r="AW846" s="23" t="s">
        <v>30315</v>
      </c>
      <c r="AX846" s="23" t="s">
        <v>30315</v>
      </c>
      <c r="AY846" s="23" t="s">
        <v>30315</v>
      </c>
      <c r="AZ846" s="21" t="s">
        <v>27</v>
      </c>
      <c r="BA846" s="23" t="s">
        <v>30316</v>
      </c>
    </row>
    <row r="847">
      <c r="A847" s="21" t="s">
        <v>32069</v>
      </c>
      <c r="B847" s="21" t="s">
        <v>4212</v>
      </c>
      <c r="D847" s="21" t="s">
        <v>4213</v>
      </c>
      <c r="E847" s="21" t="s">
        <v>4215</v>
      </c>
      <c r="F847" s="23" t="s">
        <v>32070</v>
      </c>
      <c r="G847" s="21" t="s">
        <v>24</v>
      </c>
      <c r="H847" s="21" t="s">
        <v>26</v>
      </c>
      <c r="L847" s="21" t="s">
        <v>27</v>
      </c>
      <c r="M847" s="21" t="s">
        <v>4216</v>
      </c>
      <c r="N847" s="21" t="s">
        <v>54</v>
      </c>
      <c r="O847" s="21" t="s">
        <v>69</v>
      </c>
      <c r="R847" s="21"/>
      <c r="S847" s="23" t="s">
        <v>30315</v>
      </c>
      <c r="T847" s="23" t="s">
        <v>30315</v>
      </c>
      <c r="U847" s="23" t="s">
        <v>30315</v>
      </c>
      <c r="V847" s="23" t="s">
        <v>30315</v>
      </c>
      <c r="W847" s="23" t="s">
        <v>30315</v>
      </c>
      <c r="X847" s="23" t="s">
        <v>30315</v>
      </c>
      <c r="Z847" s="23" t="s">
        <v>30315</v>
      </c>
      <c r="AA847" s="23" t="s">
        <v>30315</v>
      </c>
      <c r="AB847" s="23" t="s">
        <v>30315</v>
      </c>
      <c r="AC847" s="23" t="s">
        <v>30315</v>
      </c>
      <c r="AD847" s="23" t="s">
        <v>30315</v>
      </c>
      <c r="AE847" s="23" t="s">
        <v>30315</v>
      </c>
      <c r="AF847" s="23" t="s">
        <v>30315</v>
      </c>
      <c r="AG847" s="23" t="s">
        <v>30315</v>
      </c>
      <c r="AH847" s="23" t="s">
        <v>30315</v>
      </c>
      <c r="AI847" s="23" t="s">
        <v>30315</v>
      </c>
      <c r="AJ847" s="23" t="s">
        <v>30315</v>
      </c>
      <c r="AK847" s="23" t="s">
        <v>30315</v>
      </c>
      <c r="AL847" s="23" t="s">
        <v>30315</v>
      </c>
      <c r="AM847" s="23" t="s">
        <v>30315</v>
      </c>
      <c r="AN847" s="23" t="s">
        <v>30315</v>
      </c>
      <c r="AO847" s="23" t="s">
        <v>30315</v>
      </c>
      <c r="AP847" s="23" t="s">
        <v>30315</v>
      </c>
      <c r="AQ847" s="23" t="s">
        <v>30315</v>
      </c>
      <c r="AR847" s="23" t="s">
        <v>30315</v>
      </c>
      <c r="AS847" s="23" t="s">
        <v>30315</v>
      </c>
      <c r="AT847" s="23" t="s">
        <v>30315</v>
      </c>
      <c r="AU847" s="23" t="s">
        <v>30315</v>
      </c>
      <c r="AV847" s="23" t="s">
        <v>30315</v>
      </c>
      <c r="AW847" s="23" t="s">
        <v>30315</v>
      </c>
      <c r="AX847" s="23" t="s">
        <v>30315</v>
      </c>
      <c r="AY847" s="23" t="s">
        <v>30315</v>
      </c>
      <c r="AZ847" s="21" t="s">
        <v>27</v>
      </c>
      <c r="BA847" s="23" t="s">
        <v>30316</v>
      </c>
    </row>
    <row r="848">
      <c r="A848" s="21" t="s">
        <v>32071</v>
      </c>
      <c r="B848" s="21" t="s">
        <v>4217</v>
      </c>
      <c r="D848" s="21" t="s">
        <v>4218</v>
      </c>
      <c r="E848" s="24" t="s">
        <v>4220</v>
      </c>
      <c r="F848" s="23" t="s">
        <v>32072</v>
      </c>
      <c r="G848" s="21" t="s">
        <v>616</v>
      </c>
      <c r="H848" s="21" t="s">
        <v>26</v>
      </c>
      <c r="L848" s="21" t="s">
        <v>27</v>
      </c>
      <c r="M848" s="21" t="s">
        <v>4221</v>
      </c>
      <c r="N848" s="21" t="s">
        <v>61</v>
      </c>
      <c r="O848" s="21" t="s">
        <v>62</v>
      </c>
      <c r="R848" s="21"/>
      <c r="S848" s="23" t="s">
        <v>30315</v>
      </c>
      <c r="T848" s="23" t="s">
        <v>30315</v>
      </c>
      <c r="U848" s="23" t="s">
        <v>30315</v>
      </c>
      <c r="V848" s="23" t="s">
        <v>30315</v>
      </c>
      <c r="W848" s="23" t="s">
        <v>30315</v>
      </c>
      <c r="X848" s="23" t="s">
        <v>30315</v>
      </c>
      <c r="Z848" s="23" t="s">
        <v>30315</v>
      </c>
      <c r="AA848" s="23" t="s">
        <v>30315</v>
      </c>
      <c r="AB848" s="23" t="s">
        <v>30315</v>
      </c>
      <c r="AC848" s="23" t="s">
        <v>30315</v>
      </c>
      <c r="AD848" s="23" t="s">
        <v>30315</v>
      </c>
      <c r="AE848" s="23" t="s">
        <v>30315</v>
      </c>
      <c r="AF848" s="23" t="s">
        <v>30315</v>
      </c>
      <c r="AG848" s="23" t="s">
        <v>30315</v>
      </c>
      <c r="AH848" s="23" t="s">
        <v>30315</v>
      </c>
      <c r="AI848" s="23" t="s">
        <v>30315</v>
      </c>
      <c r="AJ848" s="23" t="s">
        <v>30315</v>
      </c>
      <c r="AK848" s="23" t="s">
        <v>30315</v>
      </c>
      <c r="AL848" s="23" t="s">
        <v>30315</v>
      </c>
      <c r="AM848" s="23" t="s">
        <v>30315</v>
      </c>
      <c r="AN848" s="23" t="s">
        <v>30315</v>
      </c>
      <c r="AO848" s="23" t="s">
        <v>30315</v>
      </c>
      <c r="AP848" s="23" t="s">
        <v>30315</v>
      </c>
      <c r="AQ848" s="23" t="s">
        <v>30315</v>
      </c>
      <c r="AR848" s="23" t="s">
        <v>30315</v>
      </c>
      <c r="AS848" s="23" t="s">
        <v>30315</v>
      </c>
      <c r="AT848" s="23" t="s">
        <v>30315</v>
      </c>
      <c r="AU848" s="23" t="s">
        <v>30315</v>
      </c>
      <c r="AV848" s="23" t="s">
        <v>30315</v>
      </c>
      <c r="AW848" s="23" t="s">
        <v>30315</v>
      </c>
      <c r="AX848" s="23" t="s">
        <v>30315</v>
      </c>
      <c r="AY848" s="23" t="s">
        <v>30315</v>
      </c>
      <c r="AZ848" s="21" t="s">
        <v>27</v>
      </c>
      <c r="BA848" s="23" t="s">
        <v>30316</v>
      </c>
    </row>
    <row r="849">
      <c r="A849" s="21" t="s">
        <v>32073</v>
      </c>
      <c r="B849" s="21" t="s">
        <v>4222</v>
      </c>
      <c r="D849" s="21" t="s">
        <v>4223</v>
      </c>
      <c r="E849" s="24" t="s">
        <v>4225</v>
      </c>
      <c r="F849" s="23" t="s">
        <v>32074</v>
      </c>
      <c r="G849" s="21" t="s">
        <v>616</v>
      </c>
      <c r="H849" s="21" t="s">
        <v>95</v>
      </c>
      <c r="I849" s="21" t="s">
        <v>4226</v>
      </c>
      <c r="J849" s="24" t="s">
        <v>4227</v>
      </c>
      <c r="K849" s="21" t="s">
        <v>785</v>
      </c>
      <c r="L849" s="21" t="s">
        <v>116</v>
      </c>
      <c r="N849" s="21" t="s">
        <v>27</v>
      </c>
      <c r="O849" s="21" t="s">
        <v>27</v>
      </c>
      <c r="R849" s="21"/>
      <c r="S849" s="23" t="s">
        <v>30315</v>
      </c>
      <c r="T849" s="23" t="s">
        <v>30315</v>
      </c>
      <c r="U849" s="23" t="s">
        <v>30315</v>
      </c>
      <c r="V849" s="23" t="s">
        <v>30315</v>
      </c>
      <c r="W849" s="23" t="s">
        <v>30315</v>
      </c>
      <c r="X849" s="23" t="s">
        <v>30315</v>
      </c>
      <c r="Z849" s="23" t="s">
        <v>30315</v>
      </c>
      <c r="AA849" s="23" t="s">
        <v>30315</v>
      </c>
      <c r="AB849" s="23" t="s">
        <v>30315</v>
      </c>
      <c r="AC849" s="23" t="s">
        <v>30315</v>
      </c>
      <c r="AD849" s="23" t="s">
        <v>30315</v>
      </c>
      <c r="AE849" s="23" t="s">
        <v>30315</v>
      </c>
      <c r="AF849" s="23" t="s">
        <v>30315</v>
      </c>
      <c r="AG849" s="23" t="s">
        <v>30315</v>
      </c>
      <c r="AH849" s="23" t="s">
        <v>30315</v>
      </c>
      <c r="AI849" s="23" t="s">
        <v>30315</v>
      </c>
      <c r="AJ849" s="23" t="s">
        <v>30315</v>
      </c>
      <c r="AK849" s="23" t="s">
        <v>30315</v>
      </c>
      <c r="AL849" s="23" t="s">
        <v>30315</v>
      </c>
      <c r="AM849" s="23" t="s">
        <v>30315</v>
      </c>
      <c r="AN849" s="23" t="s">
        <v>30315</v>
      </c>
      <c r="AO849" s="23" t="s">
        <v>30315</v>
      </c>
      <c r="AP849" s="23" t="s">
        <v>30315</v>
      </c>
      <c r="AQ849" s="23" t="s">
        <v>30315</v>
      </c>
      <c r="AR849" s="23" t="s">
        <v>30315</v>
      </c>
      <c r="AS849" s="23" t="s">
        <v>30315</v>
      </c>
      <c r="AT849" s="23" t="s">
        <v>30315</v>
      </c>
      <c r="AU849" s="23" t="s">
        <v>30315</v>
      </c>
      <c r="AV849" s="23" t="s">
        <v>30315</v>
      </c>
      <c r="AW849" s="23" t="s">
        <v>30315</v>
      </c>
      <c r="AX849" s="23" t="s">
        <v>30315</v>
      </c>
      <c r="AY849" s="23" t="s">
        <v>30315</v>
      </c>
      <c r="AZ849" s="21" t="s">
        <v>27</v>
      </c>
      <c r="BA849" s="23" t="s">
        <v>30316</v>
      </c>
    </row>
    <row r="850">
      <c r="A850" s="21" t="s">
        <v>32075</v>
      </c>
      <c r="B850" s="21" t="s">
        <v>4228</v>
      </c>
      <c r="D850" s="21" t="s">
        <v>4229</v>
      </c>
      <c r="E850" s="21" t="s">
        <v>4231</v>
      </c>
      <c r="F850" s="23" t="s">
        <v>32076</v>
      </c>
      <c r="G850" s="21" t="s">
        <v>1647</v>
      </c>
      <c r="H850" s="21" t="s">
        <v>26</v>
      </c>
      <c r="L850" s="21" t="s">
        <v>27</v>
      </c>
      <c r="N850" s="21" t="s">
        <v>27</v>
      </c>
      <c r="O850" s="21" t="s">
        <v>27</v>
      </c>
      <c r="R850" s="21"/>
      <c r="S850" s="23" t="s">
        <v>30315</v>
      </c>
      <c r="T850" s="23" t="s">
        <v>30315</v>
      </c>
      <c r="U850" s="23" t="s">
        <v>30315</v>
      </c>
      <c r="V850" s="23" t="s">
        <v>30315</v>
      </c>
      <c r="W850" s="23" t="s">
        <v>30315</v>
      </c>
      <c r="X850" s="23" t="s">
        <v>30315</v>
      </c>
      <c r="Z850" s="23" t="s">
        <v>30315</v>
      </c>
      <c r="AA850" s="23" t="s">
        <v>30315</v>
      </c>
      <c r="AB850" s="23" t="s">
        <v>30315</v>
      </c>
      <c r="AC850" s="23" t="s">
        <v>30315</v>
      </c>
      <c r="AD850" s="23" t="s">
        <v>30315</v>
      </c>
      <c r="AE850" s="23" t="s">
        <v>30315</v>
      </c>
      <c r="AF850" s="23" t="s">
        <v>30315</v>
      </c>
      <c r="AG850" s="23" t="s">
        <v>30315</v>
      </c>
      <c r="AH850" s="23" t="s">
        <v>30315</v>
      </c>
      <c r="AI850" s="23" t="s">
        <v>30315</v>
      </c>
      <c r="AJ850" s="23" t="s">
        <v>30315</v>
      </c>
      <c r="AK850" s="23" t="s">
        <v>30315</v>
      </c>
      <c r="AL850" s="23" t="s">
        <v>30315</v>
      </c>
      <c r="AM850" s="23" t="s">
        <v>30315</v>
      </c>
      <c r="AN850" s="23" t="s">
        <v>30315</v>
      </c>
      <c r="AO850" s="23" t="s">
        <v>30315</v>
      </c>
      <c r="AP850" s="23" t="s">
        <v>30315</v>
      </c>
      <c r="AQ850" s="23" t="s">
        <v>30315</v>
      </c>
      <c r="AR850" s="23" t="s">
        <v>30315</v>
      </c>
      <c r="AS850" s="23" t="s">
        <v>30315</v>
      </c>
      <c r="AT850" s="23" t="s">
        <v>30315</v>
      </c>
      <c r="AU850" s="23" t="s">
        <v>30315</v>
      </c>
      <c r="AV850" s="23" t="s">
        <v>30315</v>
      </c>
      <c r="AW850" s="23" t="s">
        <v>30315</v>
      </c>
      <c r="AX850" s="23" t="s">
        <v>30315</v>
      </c>
      <c r="AY850" s="23" t="s">
        <v>30315</v>
      </c>
      <c r="AZ850" s="21" t="s">
        <v>27</v>
      </c>
      <c r="BA850" s="23" t="s">
        <v>30316</v>
      </c>
    </row>
    <row r="851">
      <c r="A851" s="21" t="s">
        <v>32077</v>
      </c>
      <c r="B851" s="21" t="s">
        <v>4232</v>
      </c>
      <c r="D851" s="21" t="s">
        <v>4233</v>
      </c>
      <c r="E851" s="24" t="s">
        <v>4235</v>
      </c>
      <c r="F851" s="23" t="s">
        <v>32078</v>
      </c>
      <c r="G851" s="21" t="s">
        <v>24</v>
      </c>
      <c r="H851" s="21" t="s">
        <v>26</v>
      </c>
      <c r="L851" s="21" t="s">
        <v>27</v>
      </c>
      <c r="M851" s="21" t="s">
        <v>4236</v>
      </c>
      <c r="N851" s="21" t="s">
        <v>54</v>
      </c>
      <c r="O851" s="21" t="s">
        <v>34</v>
      </c>
      <c r="R851" s="21"/>
      <c r="S851" s="23" t="s">
        <v>30315</v>
      </c>
      <c r="T851" s="23" t="s">
        <v>30315</v>
      </c>
      <c r="U851" s="23" t="s">
        <v>30315</v>
      </c>
      <c r="V851" s="23" t="s">
        <v>30315</v>
      </c>
      <c r="W851" s="23" t="s">
        <v>30315</v>
      </c>
      <c r="X851" s="23" t="s">
        <v>30315</v>
      </c>
      <c r="Z851" s="23" t="s">
        <v>30315</v>
      </c>
      <c r="AA851" s="23" t="s">
        <v>30315</v>
      </c>
      <c r="AB851" s="23" t="s">
        <v>30315</v>
      </c>
      <c r="AC851" s="23" t="s">
        <v>30315</v>
      </c>
      <c r="AD851" s="23" t="s">
        <v>30315</v>
      </c>
      <c r="AE851" s="23" t="s">
        <v>30315</v>
      </c>
      <c r="AF851" s="23" t="s">
        <v>30315</v>
      </c>
      <c r="AG851" s="23" t="s">
        <v>30315</v>
      </c>
      <c r="AH851" s="23" t="s">
        <v>30315</v>
      </c>
      <c r="AI851" s="23" t="s">
        <v>30315</v>
      </c>
      <c r="AJ851" s="23" t="s">
        <v>30315</v>
      </c>
      <c r="AK851" s="23" t="s">
        <v>30315</v>
      </c>
      <c r="AL851" s="23" t="s">
        <v>30315</v>
      </c>
      <c r="AM851" s="23" t="s">
        <v>30315</v>
      </c>
      <c r="AN851" s="23" t="s">
        <v>30315</v>
      </c>
      <c r="AO851" s="23" t="s">
        <v>30315</v>
      </c>
      <c r="AP851" s="23" t="s">
        <v>30315</v>
      </c>
      <c r="AQ851" s="23" t="s">
        <v>30315</v>
      </c>
      <c r="AR851" s="23" t="s">
        <v>30315</v>
      </c>
      <c r="AS851" s="23" t="s">
        <v>30315</v>
      </c>
      <c r="AT851" s="23" t="s">
        <v>30315</v>
      </c>
      <c r="AU851" s="23" t="s">
        <v>30315</v>
      </c>
      <c r="AV851" s="23" t="s">
        <v>30315</v>
      </c>
      <c r="AW851" s="23" t="s">
        <v>30315</v>
      </c>
      <c r="AX851" s="23" t="s">
        <v>30315</v>
      </c>
      <c r="AY851" s="23" t="s">
        <v>30315</v>
      </c>
      <c r="AZ851" s="21" t="s">
        <v>27</v>
      </c>
      <c r="BA851" s="23" t="s">
        <v>30316</v>
      </c>
    </row>
    <row r="852">
      <c r="A852" s="21" t="s">
        <v>32079</v>
      </c>
      <c r="B852" s="21" t="s">
        <v>4237</v>
      </c>
      <c r="D852" s="21" t="s">
        <v>4238</v>
      </c>
      <c r="E852" s="24" t="s">
        <v>4240</v>
      </c>
      <c r="F852" s="23" t="s">
        <v>32080</v>
      </c>
      <c r="G852" s="21" t="s">
        <v>24</v>
      </c>
      <c r="H852" s="21" t="s">
        <v>26</v>
      </c>
      <c r="L852" s="21" t="s">
        <v>27</v>
      </c>
      <c r="M852" s="21" t="s">
        <v>4241</v>
      </c>
      <c r="N852" s="21" t="s">
        <v>128</v>
      </c>
      <c r="O852" s="21" t="s">
        <v>34</v>
      </c>
      <c r="R852" s="21"/>
      <c r="S852" s="23" t="s">
        <v>30315</v>
      </c>
      <c r="T852" s="23" t="s">
        <v>30315</v>
      </c>
      <c r="U852" s="23" t="s">
        <v>30315</v>
      </c>
      <c r="V852" s="23" t="s">
        <v>30315</v>
      </c>
      <c r="W852" s="23" t="s">
        <v>30315</v>
      </c>
      <c r="X852" s="23" t="s">
        <v>30315</v>
      </c>
      <c r="Z852" s="23" t="s">
        <v>30315</v>
      </c>
      <c r="AA852" s="23" t="s">
        <v>30315</v>
      </c>
      <c r="AB852" s="23" t="s">
        <v>30315</v>
      </c>
      <c r="AC852" s="23" t="s">
        <v>30315</v>
      </c>
      <c r="AD852" s="23" t="s">
        <v>30315</v>
      </c>
      <c r="AE852" s="23" t="s">
        <v>30315</v>
      </c>
      <c r="AF852" s="23" t="s">
        <v>30315</v>
      </c>
      <c r="AG852" s="23" t="s">
        <v>30315</v>
      </c>
      <c r="AH852" s="23" t="s">
        <v>30315</v>
      </c>
      <c r="AI852" s="23" t="s">
        <v>30315</v>
      </c>
      <c r="AJ852" s="23" t="s">
        <v>30315</v>
      </c>
      <c r="AK852" s="23" t="s">
        <v>30315</v>
      </c>
      <c r="AL852" s="23" t="s">
        <v>30315</v>
      </c>
      <c r="AM852" s="23" t="s">
        <v>30315</v>
      </c>
      <c r="AN852" s="23" t="s">
        <v>30315</v>
      </c>
      <c r="AO852" s="23" t="s">
        <v>30315</v>
      </c>
      <c r="AP852" s="23" t="s">
        <v>30315</v>
      </c>
      <c r="AQ852" s="23" t="s">
        <v>30315</v>
      </c>
      <c r="AR852" s="23" t="s">
        <v>30315</v>
      </c>
      <c r="AS852" s="23" t="s">
        <v>30315</v>
      </c>
      <c r="AT852" s="23" t="s">
        <v>30315</v>
      </c>
      <c r="AU852" s="23" t="s">
        <v>30315</v>
      </c>
      <c r="AV852" s="23" t="s">
        <v>30315</v>
      </c>
      <c r="AW852" s="23" t="s">
        <v>30315</v>
      </c>
      <c r="AX852" s="23" t="s">
        <v>30315</v>
      </c>
      <c r="AY852" s="23" t="s">
        <v>30315</v>
      </c>
      <c r="AZ852" s="21" t="s">
        <v>27</v>
      </c>
      <c r="BA852" s="23" t="s">
        <v>30316</v>
      </c>
    </row>
    <row r="853">
      <c r="A853" s="21" t="s">
        <v>32081</v>
      </c>
      <c r="B853" s="21" t="s">
        <v>4242</v>
      </c>
      <c r="D853" s="21" t="s">
        <v>4243</v>
      </c>
      <c r="E853" s="21" t="s">
        <v>4245</v>
      </c>
      <c r="F853" s="23" t="s">
        <v>32082</v>
      </c>
      <c r="G853" s="21" t="s">
        <v>24</v>
      </c>
      <c r="H853" s="21" t="s">
        <v>26</v>
      </c>
      <c r="L853" s="21" t="s">
        <v>27</v>
      </c>
      <c r="M853" s="21" t="s">
        <v>4246</v>
      </c>
      <c r="N853" s="21" t="s">
        <v>33</v>
      </c>
      <c r="O853" s="21" t="s">
        <v>219</v>
      </c>
      <c r="R853" s="21"/>
      <c r="S853" s="23" t="s">
        <v>30315</v>
      </c>
      <c r="T853" s="23" t="s">
        <v>30315</v>
      </c>
      <c r="U853" s="23" t="s">
        <v>30315</v>
      </c>
      <c r="V853" s="23" t="s">
        <v>30315</v>
      </c>
      <c r="W853" s="23" t="s">
        <v>30315</v>
      </c>
      <c r="X853" s="23" t="s">
        <v>30315</v>
      </c>
      <c r="Z853" s="23" t="s">
        <v>30315</v>
      </c>
      <c r="AA853" s="23" t="s">
        <v>30315</v>
      </c>
      <c r="AB853" s="23" t="s">
        <v>30315</v>
      </c>
      <c r="AC853" s="23" t="s">
        <v>30315</v>
      </c>
      <c r="AD853" s="23" t="s">
        <v>30315</v>
      </c>
      <c r="AE853" s="23" t="s">
        <v>30315</v>
      </c>
      <c r="AF853" s="23" t="s">
        <v>30315</v>
      </c>
      <c r="AG853" s="23" t="s">
        <v>30315</v>
      </c>
      <c r="AH853" s="23" t="s">
        <v>30315</v>
      </c>
      <c r="AI853" s="23" t="s">
        <v>30315</v>
      </c>
      <c r="AJ853" s="23" t="s">
        <v>30315</v>
      </c>
      <c r="AK853" s="23" t="s">
        <v>30315</v>
      </c>
      <c r="AL853" s="23" t="s">
        <v>30315</v>
      </c>
      <c r="AM853" s="23" t="s">
        <v>30315</v>
      </c>
      <c r="AN853" s="23" t="s">
        <v>30315</v>
      </c>
      <c r="AO853" s="23" t="s">
        <v>30315</v>
      </c>
      <c r="AP853" s="23" t="s">
        <v>30315</v>
      </c>
      <c r="AQ853" s="23" t="s">
        <v>30315</v>
      </c>
      <c r="AR853" s="23" t="s">
        <v>30315</v>
      </c>
      <c r="AS853" s="23" t="s">
        <v>30315</v>
      </c>
      <c r="AT853" s="23" t="s">
        <v>30315</v>
      </c>
      <c r="AU853" s="23" t="s">
        <v>30315</v>
      </c>
      <c r="AV853" s="23" t="s">
        <v>30315</v>
      </c>
      <c r="AW853" s="23" t="s">
        <v>30315</v>
      </c>
      <c r="AX853" s="23" t="s">
        <v>30315</v>
      </c>
      <c r="AY853" s="23" t="s">
        <v>30315</v>
      </c>
      <c r="AZ853" s="21" t="s">
        <v>27</v>
      </c>
      <c r="BA853" s="23" t="s">
        <v>30316</v>
      </c>
    </row>
    <row r="854">
      <c r="A854" s="21" t="s">
        <v>32083</v>
      </c>
      <c r="B854" s="21" t="s">
        <v>4247</v>
      </c>
      <c r="D854" s="21" t="s">
        <v>4248</v>
      </c>
      <c r="E854" s="24" t="s">
        <v>4250</v>
      </c>
      <c r="F854" s="23" t="s">
        <v>32084</v>
      </c>
      <c r="G854" s="21" t="s">
        <v>140</v>
      </c>
      <c r="H854" s="21" t="s">
        <v>26</v>
      </c>
      <c r="L854" s="21" t="s">
        <v>27</v>
      </c>
      <c r="M854" s="21" t="s">
        <v>4211</v>
      </c>
      <c r="N854" s="21" t="s">
        <v>54</v>
      </c>
      <c r="O854" s="21" t="s">
        <v>77</v>
      </c>
      <c r="R854" s="21"/>
      <c r="S854" s="23" t="s">
        <v>30315</v>
      </c>
      <c r="T854" s="23" t="s">
        <v>30315</v>
      </c>
      <c r="U854" s="23" t="s">
        <v>30315</v>
      </c>
      <c r="V854" s="23" t="s">
        <v>30315</v>
      </c>
      <c r="W854" s="23" t="s">
        <v>30315</v>
      </c>
      <c r="X854" s="23" t="s">
        <v>30315</v>
      </c>
      <c r="Z854" s="23" t="s">
        <v>30315</v>
      </c>
      <c r="AA854" s="23" t="s">
        <v>30315</v>
      </c>
      <c r="AB854" s="23" t="s">
        <v>30315</v>
      </c>
      <c r="AC854" s="23" t="s">
        <v>30315</v>
      </c>
      <c r="AD854" s="23" t="s">
        <v>30315</v>
      </c>
      <c r="AE854" s="23" t="s">
        <v>30315</v>
      </c>
      <c r="AF854" s="23" t="s">
        <v>30315</v>
      </c>
      <c r="AG854" s="23" t="s">
        <v>30315</v>
      </c>
      <c r="AH854" s="23" t="s">
        <v>30315</v>
      </c>
      <c r="AI854" s="23" t="s">
        <v>30315</v>
      </c>
      <c r="AJ854" s="23" t="s">
        <v>30315</v>
      </c>
      <c r="AK854" s="23" t="s">
        <v>30315</v>
      </c>
      <c r="AL854" s="23" t="s">
        <v>30315</v>
      </c>
      <c r="AM854" s="23" t="s">
        <v>30315</v>
      </c>
      <c r="AN854" s="23" t="s">
        <v>30315</v>
      </c>
      <c r="AO854" s="23" t="s">
        <v>30315</v>
      </c>
      <c r="AP854" s="23" t="s">
        <v>30315</v>
      </c>
      <c r="AQ854" s="23" t="s">
        <v>30315</v>
      </c>
      <c r="AR854" s="23" t="s">
        <v>30315</v>
      </c>
      <c r="AS854" s="23" t="s">
        <v>30315</v>
      </c>
      <c r="AT854" s="23" t="s">
        <v>30315</v>
      </c>
      <c r="AU854" s="23" t="s">
        <v>30315</v>
      </c>
      <c r="AV854" s="23" t="s">
        <v>30315</v>
      </c>
      <c r="AW854" s="23" t="s">
        <v>30315</v>
      </c>
      <c r="AX854" s="23" t="s">
        <v>30315</v>
      </c>
      <c r="AY854" s="23" t="s">
        <v>30315</v>
      </c>
      <c r="AZ854" s="21" t="s">
        <v>27</v>
      </c>
      <c r="BA854" s="23" t="s">
        <v>30316</v>
      </c>
    </row>
    <row r="855">
      <c r="A855" s="21" t="s">
        <v>32085</v>
      </c>
      <c r="B855" s="21" t="s">
        <v>4251</v>
      </c>
      <c r="D855" s="21" t="s">
        <v>4252</v>
      </c>
      <c r="E855" s="24" t="s">
        <v>4255</v>
      </c>
      <c r="F855" s="23" t="s">
        <v>32086</v>
      </c>
      <c r="G855" s="21" t="s">
        <v>4254</v>
      </c>
      <c r="H855" s="21" t="s">
        <v>26</v>
      </c>
      <c r="L855" s="21" t="s">
        <v>27</v>
      </c>
      <c r="N855" s="21" t="s">
        <v>27</v>
      </c>
      <c r="O855" s="21" t="s">
        <v>27</v>
      </c>
      <c r="R855" s="21"/>
      <c r="S855" s="23" t="s">
        <v>30315</v>
      </c>
      <c r="T855" s="23" t="s">
        <v>30315</v>
      </c>
      <c r="U855" s="23" t="s">
        <v>30315</v>
      </c>
      <c r="V855" s="23" t="s">
        <v>30315</v>
      </c>
      <c r="W855" s="23" t="s">
        <v>30315</v>
      </c>
      <c r="X855" s="23" t="s">
        <v>30315</v>
      </c>
      <c r="Z855" s="23" t="s">
        <v>30315</v>
      </c>
      <c r="AA855" s="23" t="s">
        <v>30315</v>
      </c>
      <c r="AB855" s="23" t="s">
        <v>30315</v>
      </c>
      <c r="AC855" s="23" t="s">
        <v>30315</v>
      </c>
      <c r="AD855" s="23" t="s">
        <v>30315</v>
      </c>
      <c r="AE855" s="23" t="s">
        <v>30315</v>
      </c>
      <c r="AF855" s="23" t="s">
        <v>30315</v>
      </c>
      <c r="AG855" s="23" t="s">
        <v>30315</v>
      </c>
      <c r="AH855" s="23" t="s">
        <v>30315</v>
      </c>
      <c r="AI855" s="23" t="s">
        <v>30315</v>
      </c>
      <c r="AJ855" s="23" t="s">
        <v>30315</v>
      </c>
      <c r="AK855" s="23" t="s">
        <v>30315</v>
      </c>
      <c r="AL855" s="23" t="s">
        <v>30315</v>
      </c>
      <c r="AM855" s="23" t="s">
        <v>30315</v>
      </c>
      <c r="AN855" s="23" t="s">
        <v>30315</v>
      </c>
      <c r="AO855" s="23" t="s">
        <v>30315</v>
      </c>
      <c r="AP855" s="23" t="s">
        <v>30315</v>
      </c>
      <c r="AQ855" s="23" t="s">
        <v>30315</v>
      </c>
      <c r="AR855" s="23" t="s">
        <v>30315</v>
      </c>
      <c r="AS855" s="23" t="s">
        <v>30315</v>
      </c>
      <c r="AT855" s="23" t="s">
        <v>30315</v>
      </c>
      <c r="AU855" s="23" t="s">
        <v>30315</v>
      </c>
      <c r="AV855" s="23" t="s">
        <v>30315</v>
      </c>
      <c r="AW855" s="23" t="s">
        <v>30315</v>
      </c>
      <c r="AX855" s="23" t="s">
        <v>30315</v>
      </c>
      <c r="AY855" s="23" t="s">
        <v>30315</v>
      </c>
      <c r="AZ855" s="21" t="s">
        <v>27</v>
      </c>
      <c r="BA855" s="23" t="s">
        <v>30316</v>
      </c>
    </row>
    <row r="856">
      <c r="A856" s="21" t="s">
        <v>32087</v>
      </c>
      <c r="B856" s="21" t="s">
        <v>4256</v>
      </c>
      <c r="D856" s="21" t="s">
        <v>4257</v>
      </c>
      <c r="E856" s="24" t="s">
        <v>4259</v>
      </c>
      <c r="F856" s="23" t="s">
        <v>32088</v>
      </c>
      <c r="G856" s="21" t="s">
        <v>24</v>
      </c>
      <c r="H856" s="21" t="s">
        <v>26</v>
      </c>
      <c r="L856" s="21" t="s">
        <v>27</v>
      </c>
      <c r="M856" s="21" t="s">
        <v>4260</v>
      </c>
      <c r="N856" s="21" t="s">
        <v>61</v>
      </c>
      <c r="O856" s="21" t="s">
        <v>34</v>
      </c>
      <c r="R856" s="21"/>
      <c r="S856" s="23" t="s">
        <v>30315</v>
      </c>
      <c r="T856" s="23" t="s">
        <v>30315</v>
      </c>
      <c r="U856" s="23" t="s">
        <v>30315</v>
      </c>
      <c r="V856" s="23" t="s">
        <v>30315</v>
      </c>
      <c r="W856" s="23" t="s">
        <v>30315</v>
      </c>
      <c r="X856" s="23" t="s">
        <v>30315</v>
      </c>
      <c r="Z856" s="23" t="s">
        <v>30315</v>
      </c>
      <c r="AA856" s="23" t="s">
        <v>30315</v>
      </c>
      <c r="AB856" s="23" t="s">
        <v>30315</v>
      </c>
      <c r="AC856" s="23" t="s">
        <v>30315</v>
      </c>
      <c r="AD856" s="23" t="s">
        <v>30315</v>
      </c>
      <c r="AE856" s="23" t="s">
        <v>30315</v>
      </c>
      <c r="AF856" s="23" t="s">
        <v>30315</v>
      </c>
      <c r="AG856" s="23" t="s">
        <v>30315</v>
      </c>
      <c r="AH856" s="23" t="s">
        <v>30315</v>
      </c>
      <c r="AI856" s="23" t="s">
        <v>30315</v>
      </c>
      <c r="AJ856" s="23" t="s">
        <v>30315</v>
      </c>
      <c r="AK856" s="23" t="s">
        <v>30315</v>
      </c>
      <c r="AL856" s="23" t="s">
        <v>30315</v>
      </c>
      <c r="AM856" s="23" t="s">
        <v>30315</v>
      </c>
      <c r="AN856" s="23" t="s">
        <v>30315</v>
      </c>
      <c r="AO856" s="23" t="s">
        <v>30315</v>
      </c>
      <c r="AP856" s="23" t="s">
        <v>30315</v>
      </c>
      <c r="AQ856" s="23" t="s">
        <v>30315</v>
      </c>
      <c r="AR856" s="23" t="s">
        <v>30315</v>
      </c>
      <c r="AS856" s="23" t="s">
        <v>30315</v>
      </c>
      <c r="AT856" s="23" t="s">
        <v>30315</v>
      </c>
      <c r="AU856" s="23" t="s">
        <v>30315</v>
      </c>
      <c r="AV856" s="23" t="s">
        <v>30315</v>
      </c>
      <c r="AW856" s="23" t="s">
        <v>30315</v>
      </c>
      <c r="AX856" s="23" t="s">
        <v>30315</v>
      </c>
      <c r="AY856" s="23" t="s">
        <v>30315</v>
      </c>
      <c r="AZ856" s="21" t="s">
        <v>27</v>
      </c>
      <c r="BA856" s="23" t="s">
        <v>30316</v>
      </c>
    </row>
    <row r="857">
      <c r="A857" s="21" t="s">
        <v>32089</v>
      </c>
      <c r="B857" s="21" t="s">
        <v>4261</v>
      </c>
      <c r="D857" s="21" t="s">
        <v>4262</v>
      </c>
      <c r="E857" s="21" t="s">
        <v>4264</v>
      </c>
      <c r="F857" s="23" t="s">
        <v>32090</v>
      </c>
      <c r="G857" s="21" t="s">
        <v>24</v>
      </c>
      <c r="H857" s="21" t="s">
        <v>26</v>
      </c>
      <c r="L857" s="21" t="s">
        <v>27</v>
      </c>
      <c r="M857" s="21" t="s">
        <v>4265</v>
      </c>
      <c r="N857" s="21" t="s">
        <v>61</v>
      </c>
      <c r="O857" s="21" t="s">
        <v>62</v>
      </c>
      <c r="R857" s="21"/>
      <c r="S857" s="23" t="s">
        <v>30315</v>
      </c>
      <c r="T857" s="23" t="s">
        <v>30315</v>
      </c>
      <c r="U857" s="23" t="s">
        <v>30315</v>
      </c>
      <c r="V857" s="23" t="s">
        <v>30315</v>
      </c>
      <c r="W857" s="23" t="s">
        <v>30315</v>
      </c>
      <c r="X857" s="23" t="s">
        <v>30315</v>
      </c>
      <c r="Z857" s="23" t="s">
        <v>30315</v>
      </c>
      <c r="AA857" s="23" t="s">
        <v>30315</v>
      </c>
      <c r="AB857" s="23" t="s">
        <v>30315</v>
      </c>
      <c r="AC857" s="23" t="s">
        <v>30315</v>
      </c>
      <c r="AD857" s="23" t="s">
        <v>30315</v>
      </c>
      <c r="AE857" s="23" t="s">
        <v>30315</v>
      </c>
      <c r="AF857" s="23" t="s">
        <v>30315</v>
      </c>
      <c r="AG857" s="23" t="s">
        <v>30315</v>
      </c>
      <c r="AH857" s="23" t="s">
        <v>30315</v>
      </c>
      <c r="AI857" s="23" t="s">
        <v>30315</v>
      </c>
      <c r="AJ857" s="23" t="s">
        <v>30315</v>
      </c>
      <c r="AK857" s="23" t="s">
        <v>30315</v>
      </c>
      <c r="AL857" s="23" t="s">
        <v>30315</v>
      </c>
      <c r="AM857" s="23" t="s">
        <v>30315</v>
      </c>
      <c r="AN857" s="23" t="s">
        <v>30315</v>
      </c>
      <c r="AO857" s="23" t="s">
        <v>30315</v>
      </c>
      <c r="AP857" s="23" t="s">
        <v>30315</v>
      </c>
      <c r="AQ857" s="23" t="s">
        <v>30315</v>
      </c>
      <c r="AR857" s="23" t="s">
        <v>30315</v>
      </c>
      <c r="AS857" s="23" t="s">
        <v>30315</v>
      </c>
      <c r="AT857" s="23" t="s">
        <v>30315</v>
      </c>
      <c r="AU857" s="23" t="s">
        <v>30315</v>
      </c>
      <c r="AV857" s="23" t="s">
        <v>30315</v>
      </c>
      <c r="AW857" s="23" t="s">
        <v>30315</v>
      </c>
      <c r="AX857" s="23" t="s">
        <v>30315</v>
      </c>
      <c r="AY857" s="23" t="s">
        <v>30315</v>
      </c>
      <c r="AZ857" s="21" t="s">
        <v>27</v>
      </c>
      <c r="BA857" s="23" t="s">
        <v>30316</v>
      </c>
    </row>
    <row r="858">
      <c r="A858" s="21" t="s">
        <v>32091</v>
      </c>
      <c r="B858" s="21" t="s">
        <v>4266</v>
      </c>
      <c r="D858" s="21" t="s">
        <v>4267</v>
      </c>
      <c r="E858" s="24" t="s">
        <v>4269</v>
      </c>
      <c r="F858" s="23" t="s">
        <v>32092</v>
      </c>
      <c r="G858" s="21" t="s">
        <v>24</v>
      </c>
      <c r="H858" s="21" t="s">
        <v>26</v>
      </c>
      <c r="L858" s="21" t="s">
        <v>27</v>
      </c>
      <c r="N858" s="21" t="s">
        <v>54</v>
      </c>
      <c r="O858" s="21" t="s">
        <v>27</v>
      </c>
      <c r="R858" s="21"/>
      <c r="S858" s="23" t="s">
        <v>30315</v>
      </c>
      <c r="T858" s="23" t="s">
        <v>30315</v>
      </c>
      <c r="U858" s="23" t="s">
        <v>30315</v>
      </c>
      <c r="V858" s="23" t="s">
        <v>30315</v>
      </c>
      <c r="W858" s="23" t="s">
        <v>30315</v>
      </c>
      <c r="X858" s="23" t="s">
        <v>30315</v>
      </c>
      <c r="Z858" s="23" t="s">
        <v>30315</v>
      </c>
      <c r="AA858" s="23" t="s">
        <v>30315</v>
      </c>
      <c r="AB858" s="23" t="s">
        <v>30315</v>
      </c>
      <c r="AC858" s="23" t="s">
        <v>30315</v>
      </c>
      <c r="AD858" s="23" t="s">
        <v>30315</v>
      </c>
      <c r="AE858" s="23" t="s">
        <v>30315</v>
      </c>
      <c r="AF858" s="23" t="s">
        <v>30315</v>
      </c>
      <c r="AG858" s="23" t="s">
        <v>30315</v>
      </c>
      <c r="AH858" s="23" t="s">
        <v>30315</v>
      </c>
      <c r="AI858" s="23" t="s">
        <v>30315</v>
      </c>
      <c r="AJ858" s="23" t="s">
        <v>30315</v>
      </c>
      <c r="AK858" s="23" t="s">
        <v>30315</v>
      </c>
      <c r="AL858" s="23" t="s">
        <v>30315</v>
      </c>
      <c r="AM858" s="23" t="s">
        <v>30315</v>
      </c>
      <c r="AN858" s="23" t="s">
        <v>30315</v>
      </c>
      <c r="AO858" s="23" t="s">
        <v>30315</v>
      </c>
      <c r="AP858" s="23" t="s">
        <v>30315</v>
      </c>
      <c r="AQ858" s="23" t="s">
        <v>30315</v>
      </c>
      <c r="AR858" s="23" t="s">
        <v>30315</v>
      </c>
      <c r="AS858" s="23" t="s">
        <v>30315</v>
      </c>
      <c r="AT858" s="23" t="s">
        <v>30315</v>
      </c>
      <c r="AU858" s="23" t="s">
        <v>30315</v>
      </c>
      <c r="AV858" s="23" t="s">
        <v>30315</v>
      </c>
      <c r="AW858" s="23" t="s">
        <v>30315</v>
      </c>
      <c r="AX858" s="23" t="s">
        <v>30315</v>
      </c>
      <c r="AY858" s="23" t="s">
        <v>30315</v>
      </c>
      <c r="AZ858" s="21" t="s">
        <v>27</v>
      </c>
      <c r="BA858" s="23" t="s">
        <v>30316</v>
      </c>
    </row>
    <row r="859">
      <c r="A859" s="21" t="s">
        <v>32093</v>
      </c>
      <c r="B859" s="21" t="s">
        <v>4270</v>
      </c>
      <c r="D859" s="21" t="s">
        <v>4203</v>
      </c>
      <c r="E859" s="24" t="s">
        <v>4272</v>
      </c>
      <c r="F859" s="23" t="s">
        <v>32094</v>
      </c>
      <c r="G859" s="21" t="s">
        <v>24</v>
      </c>
      <c r="H859" s="21" t="s">
        <v>95</v>
      </c>
      <c r="I859" s="21" t="s">
        <v>4206</v>
      </c>
      <c r="J859" s="24" t="s">
        <v>4207</v>
      </c>
      <c r="K859" s="21" t="s">
        <v>4273</v>
      </c>
      <c r="L859" s="21" t="s">
        <v>96</v>
      </c>
      <c r="N859" s="21" t="s">
        <v>27</v>
      </c>
      <c r="O859" s="21" t="s">
        <v>27</v>
      </c>
      <c r="R859" s="21"/>
      <c r="S859" s="23" t="s">
        <v>30315</v>
      </c>
      <c r="T859" s="23" t="s">
        <v>30315</v>
      </c>
      <c r="U859" s="23" t="s">
        <v>30315</v>
      </c>
      <c r="V859" s="23" t="s">
        <v>30315</v>
      </c>
      <c r="W859" s="23" t="s">
        <v>30315</v>
      </c>
      <c r="X859" s="23" t="s">
        <v>30315</v>
      </c>
      <c r="Z859" s="23" t="s">
        <v>30315</v>
      </c>
      <c r="AA859" s="23" t="s">
        <v>30315</v>
      </c>
      <c r="AB859" s="23" t="s">
        <v>30315</v>
      </c>
      <c r="AC859" s="23" t="s">
        <v>30315</v>
      </c>
      <c r="AD859" s="23" t="s">
        <v>30315</v>
      </c>
      <c r="AE859" s="23" t="s">
        <v>30315</v>
      </c>
      <c r="AF859" s="23" t="s">
        <v>30315</v>
      </c>
      <c r="AG859" s="23" t="s">
        <v>30315</v>
      </c>
      <c r="AH859" s="23" t="s">
        <v>30315</v>
      </c>
      <c r="AI859" s="23" t="s">
        <v>30315</v>
      </c>
      <c r="AJ859" s="23" t="s">
        <v>30315</v>
      </c>
      <c r="AK859" s="23" t="s">
        <v>30315</v>
      </c>
      <c r="AL859" s="23" t="s">
        <v>30315</v>
      </c>
      <c r="AM859" s="23" t="s">
        <v>30315</v>
      </c>
      <c r="AN859" s="23" t="s">
        <v>30315</v>
      </c>
      <c r="AO859" s="23" t="s">
        <v>30315</v>
      </c>
      <c r="AP859" s="23" t="s">
        <v>30315</v>
      </c>
      <c r="AQ859" s="23" t="s">
        <v>30315</v>
      </c>
      <c r="AR859" s="23" t="s">
        <v>30315</v>
      </c>
      <c r="AS859" s="23" t="s">
        <v>30315</v>
      </c>
      <c r="AT859" s="23" t="s">
        <v>30315</v>
      </c>
      <c r="AU859" s="23" t="s">
        <v>30315</v>
      </c>
      <c r="AV859" s="23" t="s">
        <v>30315</v>
      </c>
      <c r="AW859" s="23" t="s">
        <v>30315</v>
      </c>
      <c r="AX859" s="23" t="s">
        <v>30315</v>
      </c>
      <c r="AY859" s="23" t="s">
        <v>30315</v>
      </c>
      <c r="AZ859" s="21" t="s">
        <v>27</v>
      </c>
      <c r="BA859" s="23" t="s">
        <v>30316</v>
      </c>
    </row>
    <row r="860">
      <c r="A860" s="21" t="s">
        <v>32095</v>
      </c>
      <c r="B860" s="21" t="s">
        <v>4274</v>
      </c>
      <c r="D860" s="21" t="s">
        <v>4275</v>
      </c>
      <c r="E860" s="24" t="s">
        <v>4277</v>
      </c>
      <c r="F860" s="23" t="s">
        <v>32096</v>
      </c>
      <c r="G860" s="21" t="s">
        <v>452</v>
      </c>
      <c r="H860" s="21" t="s">
        <v>26</v>
      </c>
      <c r="L860" s="21" t="s">
        <v>27</v>
      </c>
      <c r="M860" s="21" t="s">
        <v>4278</v>
      </c>
      <c r="N860" s="21" t="s">
        <v>54</v>
      </c>
      <c r="O860" s="21" t="s">
        <v>34</v>
      </c>
      <c r="R860" s="21"/>
      <c r="S860" s="23" t="s">
        <v>30315</v>
      </c>
      <c r="T860" s="23" t="s">
        <v>30315</v>
      </c>
      <c r="U860" s="23" t="s">
        <v>30315</v>
      </c>
      <c r="V860" s="23" t="s">
        <v>30315</v>
      </c>
      <c r="W860" s="23" t="s">
        <v>30315</v>
      </c>
      <c r="X860" s="23" t="s">
        <v>30315</v>
      </c>
      <c r="Z860" s="23" t="s">
        <v>30315</v>
      </c>
      <c r="AA860" s="23" t="s">
        <v>30315</v>
      </c>
      <c r="AB860" s="23" t="s">
        <v>30315</v>
      </c>
      <c r="AC860" s="23" t="s">
        <v>30315</v>
      </c>
      <c r="AD860" s="23" t="s">
        <v>30315</v>
      </c>
      <c r="AE860" s="23" t="s">
        <v>30315</v>
      </c>
      <c r="AF860" s="23" t="s">
        <v>30315</v>
      </c>
      <c r="AG860" s="23" t="s">
        <v>30315</v>
      </c>
      <c r="AH860" s="23" t="s">
        <v>30315</v>
      </c>
      <c r="AI860" s="23" t="s">
        <v>30315</v>
      </c>
      <c r="AJ860" s="23" t="s">
        <v>30315</v>
      </c>
      <c r="AK860" s="23" t="s">
        <v>30315</v>
      </c>
      <c r="AL860" s="23" t="s">
        <v>30315</v>
      </c>
      <c r="AM860" s="23" t="s">
        <v>30315</v>
      </c>
      <c r="AN860" s="23" t="s">
        <v>30315</v>
      </c>
      <c r="AO860" s="23" t="s">
        <v>30315</v>
      </c>
      <c r="AP860" s="23" t="s">
        <v>30315</v>
      </c>
      <c r="AQ860" s="23" t="s">
        <v>30315</v>
      </c>
      <c r="AR860" s="23" t="s">
        <v>30315</v>
      </c>
      <c r="AS860" s="23" t="s">
        <v>30315</v>
      </c>
      <c r="AT860" s="23" t="s">
        <v>30315</v>
      </c>
      <c r="AU860" s="23" t="s">
        <v>30315</v>
      </c>
      <c r="AV860" s="23" t="s">
        <v>30315</v>
      </c>
      <c r="AW860" s="23" t="s">
        <v>30315</v>
      </c>
      <c r="AX860" s="23" t="s">
        <v>30315</v>
      </c>
      <c r="AY860" s="23" t="s">
        <v>30315</v>
      </c>
      <c r="AZ860" s="21" t="s">
        <v>27</v>
      </c>
      <c r="BA860" s="23" t="s">
        <v>30316</v>
      </c>
    </row>
    <row r="861">
      <c r="A861" s="21" t="s">
        <v>32097</v>
      </c>
      <c r="B861" s="21" t="s">
        <v>32098</v>
      </c>
      <c r="D861" s="21" t="s">
        <v>4280</v>
      </c>
      <c r="E861" s="21" t="s">
        <v>4282</v>
      </c>
      <c r="F861" s="23" t="s">
        <v>32099</v>
      </c>
      <c r="G861" s="21" t="s">
        <v>140</v>
      </c>
      <c r="H861" s="21" t="s">
        <v>27</v>
      </c>
      <c r="L861" s="21" t="s">
        <v>27</v>
      </c>
      <c r="N861" s="21" t="s">
        <v>27</v>
      </c>
      <c r="O861" s="21" t="s">
        <v>27</v>
      </c>
      <c r="R861" s="21"/>
      <c r="S861" s="23" t="s">
        <v>30315</v>
      </c>
      <c r="T861" s="23" t="s">
        <v>30315</v>
      </c>
      <c r="U861" s="23" t="s">
        <v>30315</v>
      </c>
      <c r="V861" s="23" t="s">
        <v>30315</v>
      </c>
      <c r="W861" s="23" t="s">
        <v>30315</v>
      </c>
      <c r="X861" s="23" t="s">
        <v>30315</v>
      </c>
      <c r="Z861" s="23" t="s">
        <v>30315</v>
      </c>
      <c r="AA861" s="23" t="s">
        <v>30315</v>
      </c>
      <c r="AB861" s="23" t="s">
        <v>30315</v>
      </c>
      <c r="AC861" s="23" t="s">
        <v>30315</v>
      </c>
      <c r="AD861" s="23" t="s">
        <v>30315</v>
      </c>
      <c r="AE861" s="23" t="s">
        <v>30315</v>
      </c>
      <c r="AF861" s="23" t="s">
        <v>30315</v>
      </c>
      <c r="AG861" s="23" t="s">
        <v>30315</v>
      </c>
      <c r="AH861" s="23" t="s">
        <v>30315</v>
      </c>
      <c r="AI861" s="23" t="s">
        <v>30315</v>
      </c>
      <c r="AJ861" s="23" t="s">
        <v>30315</v>
      </c>
      <c r="AK861" s="23" t="s">
        <v>30315</v>
      </c>
      <c r="AL861" s="23" t="s">
        <v>30315</v>
      </c>
      <c r="AM861" s="23" t="s">
        <v>30315</v>
      </c>
      <c r="AN861" s="23" t="s">
        <v>30315</v>
      </c>
      <c r="AO861" s="23" t="s">
        <v>30315</v>
      </c>
      <c r="AP861" s="23" t="s">
        <v>30315</v>
      </c>
      <c r="AQ861" s="23" t="s">
        <v>30315</v>
      </c>
      <c r="AR861" s="23" t="s">
        <v>30315</v>
      </c>
      <c r="AS861" s="23" t="s">
        <v>30315</v>
      </c>
      <c r="AT861" s="23" t="s">
        <v>30315</v>
      </c>
      <c r="AU861" s="23" t="s">
        <v>30315</v>
      </c>
      <c r="AV861" s="23" t="s">
        <v>30315</v>
      </c>
      <c r="AW861" s="23" t="s">
        <v>30315</v>
      </c>
      <c r="AX861" s="23" t="s">
        <v>30315</v>
      </c>
      <c r="AY861" s="23" t="s">
        <v>30315</v>
      </c>
      <c r="AZ861" s="21" t="s">
        <v>27</v>
      </c>
      <c r="BA861" s="23" t="s">
        <v>30316</v>
      </c>
    </row>
    <row r="862">
      <c r="A862" s="21" t="s">
        <v>32100</v>
      </c>
      <c r="B862" s="21" t="s">
        <v>4286</v>
      </c>
      <c r="D862" s="21" t="s">
        <v>4284</v>
      </c>
      <c r="E862" s="21" t="s">
        <v>4286</v>
      </c>
      <c r="F862" s="23" t="s">
        <v>32101</v>
      </c>
      <c r="G862" s="21" t="s">
        <v>24</v>
      </c>
      <c r="H862" s="21" t="s">
        <v>26</v>
      </c>
      <c r="L862" s="21" t="s">
        <v>27</v>
      </c>
      <c r="M862" s="21" t="s">
        <v>4287</v>
      </c>
      <c r="N862" s="21" t="s">
        <v>33</v>
      </c>
      <c r="O862" s="21" t="s">
        <v>62</v>
      </c>
      <c r="R862" s="21"/>
      <c r="S862" s="23" t="s">
        <v>30315</v>
      </c>
      <c r="T862" s="23" t="s">
        <v>30315</v>
      </c>
      <c r="U862" s="23" t="s">
        <v>30315</v>
      </c>
      <c r="V862" s="23" t="s">
        <v>30315</v>
      </c>
      <c r="W862" s="23" t="s">
        <v>30315</v>
      </c>
      <c r="X862" s="23" t="s">
        <v>30315</v>
      </c>
      <c r="Z862" s="23" t="s">
        <v>30315</v>
      </c>
      <c r="AA862" s="23" t="s">
        <v>30315</v>
      </c>
      <c r="AB862" s="23" t="s">
        <v>30315</v>
      </c>
      <c r="AC862" s="23" t="s">
        <v>30315</v>
      </c>
      <c r="AD862" s="23" t="s">
        <v>30315</v>
      </c>
      <c r="AE862" s="23" t="s">
        <v>30315</v>
      </c>
      <c r="AF862" s="23" t="s">
        <v>30315</v>
      </c>
      <c r="AG862" s="23" t="s">
        <v>30315</v>
      </c>
      <c r="AH862" s="23" t="s">
        <v>30315</v>
      </c>
      <c r="AI862" s="23" t="s">
        <v>30315</v>
      </c>
      <c r="AJ862" s="23" t="s">
        <v>30315</v>
      </c>
      <c r="AK862" s="23" t="s">
        <v>30315</v>
      </c>
      <c r="AL862" s="23" t="s">
        <v>30315</v>
      </c>
      <c r="AM862" s="23" t="s">
        <v>30315</v>
      </c>
      <c r="AN862" s="23" t="s">
        <v>30315</v>
      </c>
      <c r="AO862" s="23" t="s">
        <v>30315</v>
      </c>
      <c r="AP862" s="23" t="s">
        <v>30315</v>
      </c>
      <c r="AQ862" s="23" t="s">
        <v>30315</v>
      </c>
      <c r="AR862" s="23" t="s">
        <v>30315</v>
      </c>
      <c r="AS862" s="23" t="s">
        <v>30315</v>
      </c>
      <c r="AT862" s="23" t="s">
        <v>30315</v>
      </c>
      <c r="AU862" s="23" t="s">
        <v>30315</v>
      </c>
      <c r="AV862" s="23" t="s">
        <v>30315</v>
      </c>
      <c r="AW862" s="23" t="s">
        <v>30315</v>
      </c>
      <c r="AX862" s="23" t="s">
        <v>30315</v>
      </c>
      <c r="AY862" s="23" t="s">
        <v>30315</v>
      </c>
      <c r="AZ862" s="21" t="s">
        <v>27</v>
      </c>
      <c r="BA862" s="23" t="s">
        <v>30316</v>
      </c>
    </row>
    <row r="863">
      <c r="A863" s="21" t="s">
        <v>32102</v>
      </c>
      <c r="B863" s="21" t="s">
        <v>1378</v>
      </c>
      <c r="D863" s="21" t="s">
        <v>4288</v>
      </c>
      <c r="E863" s="21" t="s">
        <v>4290</v>
      </c>
      <c r="F863" s="23" t="s">
        <v>32103</v>
      </c>
      <c r="G863" s="21" t="s">
        <v>452</v>
      </c>
      <c r="H863" s="21" t="s">
        <v>26</v>
      </c>
      <c r="L863" s="21" t="s">
        <v>27</v>
      </c>
      <c r="M863" s="21" t="s">
        <v>4291</v>
      </c>
      <c r="N863" s="21" t="s">
        <v>54</v>
      </c>
      <c r="O863" s="21" t="s">
        <v>34</v>
      </c>
      <c r="R863" s="21"/>
      <c r="S863" s="23" t="s">
        <v>30315</v>
      </c>
      <c r="T863" s="23" t="s">
        <v>30315</v>
      </c>
      <c r="U863" s="23" t="s">
        <v>30315</v>
      </c>
      <c r="V863" s="23" t="s">
        <v>30315</v>
      </c>
      <c r="W863" s="23" t="s">
        <v>30315</v>
      </c>
      <c r="X863" s="23" t="s">
        <v>30315</v>
      </c>
      <c r="Z863" s="23" t="s">
        <v>30315</v>
      </c>
      <c r="AA863" s="23" t="s">
        <v>30315</v>
      </c>
      <c r="AB863" s="23" t="s">
        <v>30315</v>
      </c>
      <c r="AC863" s="23" t="s">
        <v>30315</v>
      </c>
      <c r="AD863" s="23" t="s">
        <v>30315</v>
      </c>
      <c r="AE863" s="23" t="s">
        <v>30315</v>
      </c>
      <c r="AF863" s="23" t="s">
        <v>30315</v>
      </c>
      <c r="AG863" s="23" t="s">
        <v>30315</v>
      </c>
      <c r="AH863" s="23" t="s">
        <v>30315</v>
      </c>
      <c r="AI863" s="23" t="s">
        <v>30315</v>
      </c>
      <c r="AJ863" s="23" t="s">
        <v>30315</v>
      </c>
      <c r="AK863" s="23" t="s">
        <v>30315</v>
      </c>
      <c r="AL863" s="23" t="s">
        <v>30315</v>
      </c>
      <c r="AM863" s="23" t="s">
        <v>30315</v>
      </c>
      <c r="AN863" s="23" t="s">
        <v>30315</v>
      </c>
      <c r="AO863" s="23" t="s">
        <v>30315</v>
      </c>
      <c r="AP863" s="23" t="s">
        <v>30315</v>
      </c>
      <c r="AQ863" s="23" t="s">
        <v>30315</v>
      </c>
      <c r="AR863" s="23" t="s">
        <v>30315</v>
      </c>
      <c r="AS863" s="23" t="s">
        <v>30315</v>
      </c>
      <c r="AT863" s="23" t="s">
        <v>30315</v>
      </c>
      <c r="AU863" s="23" t="s">
        <v>30315</v>
      </c>
      <c r="AV863" s="23" t="s">
        <v>30315</v>
      </c>
      <c r="AW863" s="23" t="s">
        <v>30315</v>
      </c>
      <c r="AX863" s="23" t="s">
        <v>30315</v>
      </c>
      <c r="AY863" s="23" t="s">
        <v>30315</v>
      </c>
      <c r="AZ863" s="21" t="s">
        <v>27</v>
      </c>
      <c r="BA863" s="23" t="s">
        <v>30316</v>
      </c>
    </row>
    <row r="864">
      <c r="A864" s="21" t="s">
        <v>32104</v>
      </c>
      <c r="B864" s="21" t="s">
        <v>4274</v>
      </c>
      <c r="D864" s="21" t="s">
        <v>4275</v>
      </c>
      <c r="E864" s="21" t="s">
        <v>4294</v>
      </c>
      <c r="F864" s="23" t="s">
        <v>32096</v>
      </c>
      <c r="G864" s="21" t="s">
        <v>452</v>
      </c>
      <c r="H864" s="21" t="s">
        <v>26</v>
      </c>
      <c r="L864" s="21" t="s">
        <v>27</v>
      </c>
      <c r="M864" s="21" t="s">
        <v>4278</v>
      </c>
      <c r="N864" s="21" t="s">
        <v>54</v>
      </c>
      <c r="O864" s="21" t="s">
        <v>34</v>
      </c>
      <c r="R864" s="21"/>
      <c r="S864" s="23" t="s">
        <v>30315</v>
      </c>
      <c r="T864" s="23" t="s">
        <v>30315</v>
      </c>
      <c r="U864" s="23" t="s">
        <v>30315</v>
      </c>
      <c r="V864" s="23" t="s">
        <v>30315</v>
      </c>
      <c r="W864" s="23" t="s">
        <v>30315</v>
      </c>
      <c r="X864" s="23" t="s">
        <v>30315</v>
      </c>
      <c r="Z864" s="23" t="s">
        <v>30315</v>
      </c>
      <c r="AA864" s="23" t="s">
        <v>30315</v>
      </c>
      <c r="AB864" s="23" t="s">
        <v>30315</v>
      </c>
      <c r="AC864" s="23" t="s">
        <v>30315</v>
      </c>
      <c r="AD864" s="23" t="s">
        <v>30315</v>
      </c>
      <c r="AE864" s="23" t="s">
        <v>30315</v>
      </c>
      <c r="AF864" s="23" t="s">
        <v>30315</v>
      </c>
      <c r="AG864" s="23" t="s">
        <v>30315</v>
      </c>
      <c r="AH864" s="23" t="s">
        <v>30315</v>
      </c>
      <c r="AI864" s="23" t="s">
        <v>30315</v>
      </c>
      <c r="AJ864" s="23" t="s">
        <v>30315</v>
      </c>
      <c r="AK864" s="23" t="s">
        <v>30315</v>
      </c>
      <c r="AL864" s="23" t="s">
        <v>30315</v>
      </c>
      <c r="AM864" s="23" t="s">
        <v>30315</v>
      </c>
      <c r="AN864" s="23" t="s">
        <v>30315</v>
      </c>
      <c r="AO864" s="23" t="s">
        <v>30315</v>
      </c>
      <c r="AP864" s="23" t="s">
        <v>30315</v>
      </c>
      <c r="AQ864" s="23" t="s">
        <v>30315</v>
      </c>
      <c r="AR864" s="23" t="s">
        <v>30315</v>
      </c>
      <c r="AS864" s="23" t="s">
        <v>30315</v>
      </c>
      <c r="AT864" s="23" t="s">
        <v>30315</v>
      </c>
      <c r="AU864" s="23" t="s">
        <v>30315</v>
      </c>
      <c r="AV864" s="23" t="s">
        <v>30315</v>
      </c>
      <c r="AW864" s="23" t="s">
        <v>30315</v>
      </c>
      <c r="AX864" s="23" t="s">
        <v>30315</v>
      </c>
      <c r="AY864" s="23" t="s">
        <v>30315</v>
      </c>
      <c r="AZ864" s="21" t="s">
        <v>27</v>
      </c>
      <c r="BA864" s="23" t="s">
        <v>30316</v>
      </c>
    </row>
    <row r="865">
      <c r="A865" s="21" t="s">
        <v>32105</v>
      </c>
      <c r="B865" s="21" t="s">
        <v>4290</v>
      </c>
      <c r="D865" s="21" t="s">
        <v>4296</v>
      </c>
      <c r="E865" s="21" t="s">
        <v>4290</v>
      </c>
      <c r="F865" s="23" t="s">
        <v>32103</v>
      </c>
      <c r="G865" s="21" t="s">
        <v>452</v>
      </c>
      <c r="H865" s="21" t="s">
        <v>27</v>
      </c>
      <c r="L865" s="21" t="s">
        <v>27</v>
      </c>
      <c r="N865" s="21" t="s">
        <v>27</v>
      </c>
      <c r="O865" s="21" t="s">
        <v>27</v>
      </c>
      <c r="R865" s="21"/>
      <c r="S865" s="23" t="s">
        <v>30315</v>
      </c>
      <c r="T865" s="23" t="s">
        <v>30315</v>
      </c>
      <c r="U865" s="23" t="s">
        <v>30315</v>
      </c>
      <c r="V865" s="23" t="s">
        <v>30315</v>
      </c>
      <c r="W865" s="23" t="s">
        <v>30315</v>
      </c>
      <c r="X865" s="23" t="s">
        <v>30315</v>
      </c>
      <c r="Z865" s="23" t="s">
        <v>30315</v>
      </c>
      <c r="AA865" s="23" t="s">
        <v>30315</v>
      </c>
      <c r="AB865" s="23" t="s">
        <v>30315</v>
      </c>
      <c r="AC865" s="23" t="s">
        <v>30315</v>
      </c>
      <c r="AD865" s="23" t="s">
        <v>30315</v>
      </c>
      <c r="AE865" s="23" t="s">
        <v>30315</v>
      </c>
      <c r="AF865" s="23" t="s">
        <v>30315</v>
      </c>
      <c r="AG865" s="23" t="s">
        <v>30315</v>
      </c>
      <c r="AH865" s="23" t="s">
        <v>30315</v>
      </c>
      <c r="AI865" s="23" t="s">
        <v>30315</v>
      </c>
      <c r="AJ865" s="23" t="s">
        <v>30315</v>
      </c>
      <c r="AK865" s="23" t="s">
        <v>30315</v>
      </c>
      <c r="AL865" s="23" t="s">
        <v>30315</v>
      </c>
      <c r="AM865" s="23" t="s">
        <v>30315</v>
      </c>
      <c r="AN865" s="23" t="s">
        <v>30315</v>
      </c>
      <c r="AO865" s="23" t="s">
        <v>30315</v>
      </c>
      <c r="AP865" s="23" t="s">
        <v>30315</v>
      </c>
      <c r="AQ865" s="23" t="s">
        <v>30315</v>
      </c>
      <c r="AR865" s="23" t="s">
        <v>30315</v>
      </c>
      <c r="AS865" s="23" t="s">
        <v>30315</v>
      </c>
      <c r="AT865" s="23" t="s">
        <v>30315</v>
      </c>
      <c r="AU865" s="23" t="s">
        <v>30315</v>
      </c>
      <c r="AV865" s="23" t="s">
        <v>30315</v>
      </c>
      <c r="AW865" s="23" t="s">
        <v>30315</v>
      </c>
      <c r="AX865" s="23" t="s">
        <v>30315</v>
      </c>
      <c r="AY865" s="23" t="s">
        <v>30315</v>
      </c>
      <c r="AZ865" s="21" t="s">
        <v>27</v>
      </c>
      <c r="BA865" s="23" t="s">
        <v>30316</v>
      </c>
    </row>
    <row r="866">
      <c r="A866" s="21" t="s">
        <v>32106</v>
      </c>
      <c r="B866" s="21" t="s">
        <v>4290</v>
      </c>
      <c r="D866" s="21" t="s">
        <v>4297</v>
      </c>
      <c r="E866" s="21" t="s">
        <v>4290</v>
      </c>
      <c r="F866" s="23" t="s">
        <v>32103</v>
      </c>
      <c r="G866" s="21" t="s">
        <v>452</v>
      </c>
      <c r="H866" s="21" t="s">
        <v>27</v>
      </c>
      <c r="L866" s="21" t="s">
        <v>27</v>
      </c>
      <c r="N866" s="21" t="s">
        <v>27</v>
      </c>
      <c r="O866" s="21" t="s">
        <v>27</v>
      </c>
      <c r="R866" s="21"/>
      <c r="S866" s="23" t="s">
        <v>30315</v>
      </c>
      <c r="T866" s="23" t="s">
        <v>30315</v>
      </c>
      <c r="U866" s="23" t="s">
        <v>30315</v>
      </c>
      <c r="V866" s="23" t="s">
        <v>30315</v>
      </c>
      <c r="W866" s="23" t="s">
        <v>30315</v>
      </c>
      <c r="X866" s="23" t="s">
        <v>30315</v>
      </c>
      <c r="Z866" s="23" t="s">
        <v>30315</v>
      </c>
      <c r="AA866" s="23" t="s">
        <v>30315</v>
      </c>
      <c r="AB866" s="23" t="s">
        <v>30315</v>
      </c>
      <c r="AC866" s="23" t="s">
        <v>30315</v>
      </c>
      <c r="AD866" s="23" t="s">
        <v>30315</v>
      </c>
      <c r="AE866" s="23" t="s">
        <v>30315</v>
      </c>
      <c r="AF866" s="23" t="s">
        <v>30315</v>
      </c>
      <c r="AG866" s="23" t="s">
        <v>30315</v>
      </c>
      <c r="AH866" s="23" t="s">
        <v>30315</v>
      </c>
      <c r="AI866" s="23" t="s">
        <v>30315</v>
      </c>
      <c r="AJ866" s="23" t="s">
        <v>30315</v>
      </c>
      <c r="AK866" s="23" t="s">
        <v>30315</v>
      </c>
      <c r="AL866" s="23" t="s">
        <v>30315</v>
      </c>
      <c r="AM866" s="23" t="s">
        <v>30315</v>
      </c>
      <c r="AN866" s="23" t="s">
        <v>30315</v>
      </c>
      <c r="AO866" s="23" t="s">
        <v>30315</v>
      </c>
      <c r="AP866" s="23" t="s">
        <v>30315</v>
      </c>
      <c r="AQ866" s="23" t="s">
        <v>30315</v>
      </c>
      <c r="AR866" s="23" t="s">
        <v>30315</v>
      </c>
      <c r="AS866" s="23" t="s">
        <v>30315</v>
      </c>
      <c r="AT866" s="23" t="s">
        <v>30315</v>
      </c>
      <c r="AU866" s="23" t="s">
        <v>30315</v>
      </c>
      <c r="AV866" s="23" t="s">
        <v>30315</v>
      </c>
      <c r="AW866" s="23" t="s">
        <v>30315</v>
      </c>
      <c r="AX866" s="23" t="s">
        <v>30315</v>
      </c>
      <c r="AY866" s="23" t="s">
        <v>30315</v>
      </c>
      <c r="AZ866" s="21" t="s">
        <v>27</v>
      </c>
      <c r="BA866" s="23" t="s">
        <v>30316</v>
      </c>
    </row>
    <row r="867">
      <c r="A867" s="21" t="s">
        <v>32107</v>
      </c>
      <c r="B867" s="21" t="s">
        <v>4274</v>
      </c>
      <c r="D867" s="21" t="s">
        <v>4275</v>
      </c>
      <c r="E867" s="21" t="s">
        <v>4294</v>
      </c>
      <c r="F867" s="23" t="s">
        <v>32096</v>
      </c>
      <c r="G867" s="21" t="s">
        <v>452</v>
      </c>
      <c r="H867" s="21" t="s">
        <v>26</v>
      </c>
      <c r="L867" s="21" t="s">
        <v>27</v>
      </c>
      <c r="M867" s="21" t="s">
        <v>4278</v>
      </c>
      <c r="N867" s="21" t="s">
        <v>54</v>
      </c>
      <c r="O867" s="21" t="s">
        <v>34</v>
      </c>
      <c r="R867" s="21"/>
      <c r="S867" s="23" t="s">
        <v>30315</v>
      </c>
      <c r="T867" s="23" t="s">
        <v>30315</v>
      </c>
      <c r="U867" s="23" t="s">
        <v>30315</v>
      </c>
      <c r="V867" s="23" t="s">
        <v>30315</v>
      </c>
      <c r="W867" s="23" t="s">
        <v>30315</v>
      </c>
      <c r="X867" s="23" t="s">
        <v>30315</v>
      </c>
      <c r="Z867" s="23" t="s">
        <v>30315</v>
      </c>
      <c r="AA867" s="23" t="s">
        <v>30315</v>
      </c>
      <c r="AB867" s="23" t="s">
        <v>30315</v>
      </c>
      <c r="AC867" s="23" t="s">
        <v>30315</v>
      </c>
      <c r="AD867" s="23" t="s">
        <v>30315</v>
      </c>
      <c r="AE867" s="23" t="s">
        <v>30315</v>
      </c>
      <c r="AF867" s="23" t="s">
        <v>30315</v>
      </c>
      <c r="AG867" s="23" t="s">
        <v>30315</v>
      </c>
      <c r="AH867" s="23" t="s">
        <v>30315</v>
      </c>
      <c r="AI867" s="23" t="s">
        <v>30315</v>
      </c>
      <c r="AJ867" s="23" t="s">
        <v>30315</v>
      </c>
      <c r="AK867" s="23" t="s">
        <v>30315</v>
      </c>
      <c r="AL867" s="23" t="s">
        <v>30315</v>
      </c>
      <c r="AM867" s="23" t="s">
        <v>30315</v>
      </c>
      <c r="AN867" s="23" t="s">
        <v>30315</v>
      </c>
      <c r="AO867" s="23" t="s">
        <v>30315</v>
      </c>
      <c r="AP867" s="23" t="s">
        <v>30315</v>
      </c>
      <c r="AQ867" s="23" t="s">
        <v>30315</v>
      </c>
      <c r="AR867" s="23" t="s">
        <v>30315</v>
      </c>
      <c r="AS867" s="23" t="s">
        <v>30315</v>
      </c>
      <c r="AT867" s="23" t="s">
        <v>30315</v>
      </c>
      <c r="AU867" s="23" t="s">
        <v>30315</v>
      </c>
      <c r="AV867" s="23" t="s">
        <v>30315</v>
      </c>
      <c r="AW867" s="23" t="s">
        <v>30315</v>
      </c>
      <c r="AX867" s="23" t="s">
        <v>30315</v>
      </c>
      <c r="AY867" s="23" t="s">
        <v>30315</v>
      </c>
      <c r="AZ867" s="21" t="s">
        <v>27</v>
      </c>
      <c r="BA867" s="23" t="s">
        <v>30316</v>
      </c>
    </row>
    <row r="868">
      <c r="A868" s="21" t="s">
        <v>32108</v>
      </c>
      <c r="B868" s="21" t="s">
        <v>4290</v>
      </c>
      <c r="D868" s="21" t="s">
        <v>4297</v>
      </c>
      <c r="E868" s="21" t="s">
        <v>4290</v>
      </c>
      <c r="F868" s="23" t="s">
        <v>32103</v>
      </c>
      <c r="G868" s="21" t="s">
        <v>452</v>
      </c>
      <c r="H868" s="21" t="s">
        <v>27</v>
      </c>
      <c r="L868" s="21" t="s">
        <v>27</v>
      </c>
      <c r="N868" s="21" t="s">
        <v>27</v>
      </c>
      <c r="O868" s="21" t="s">
        <v>27</v>
      </c>
      <c r="R868" s="21"/>
      <c r="S868" s="23" t="s">
        <v>30315</v>
      </c>
      <c r="T868" s="23" t="s">
        <v>30315</v>
      </c>
      <c r="U868" s="23" t="s">
        <v>30315</v>
      </c>
      <c r="V868" s="23" t="s">
        <v>30315</v>
      </c>
      <c r="W868" s="23" t="s">
        <v>30315</v>
      </c>
      <c r="X868" s="23" t="s">
        <v>30315</v>
      </c>
      <c r="Z868" s="23" t="s">
        <v>30315</v>
      </c>
      <c r="AA868" s="23" t="s">
        <v>30315</v>
      </c>
      <c r="AB868" s="23" t="s">
        <v>30315</v>
      </c>
      <c r="AC868" s="23" t="s">
        <v>30315</v>
      </c>
      <c r="AD868" s="23" t="s">
        <v>30315</v>
      </c>
      <c r="AE868" s="23" t="s">
        <v>30315</v>
      </c>
      <c r="AF868" s="23" t="s">
        <v>30315</v>
      </c>
      <c r="AG868" s="23" t="s">
        <v>30315</v>
      </c>
      <c r="AH868" s="23" t="s">
        <v>30315</v>
      </c>
      <c r="AI868" s="23" t="s">
        <v>30315</v>
      </c>
      <c r="AJ868" s="23" t="s">
        <v>30315</v>
      </c>
      <c r="AK868" s="23" t="s">
        <v>30315</v>
      </c>
      <c r="AL868" s="23" t="s">
        <v>30315</v>
      </c>
      <c r="AM868" s="23" t="s">
        <v>30315</v>
      </c>
      <c r="AN868" s="23" t="s">
        <v>30315</v>
      </c>
      <c r="AO868" s="23" t="s">
        <v>30315</v>
      </c>
      <c r="AP868" s="23" t="s">
        <v>30315</v>
      </c>
      <c r="AQ868" s="23" t="s">
        <v>30315</v>
      </c>
      <c r="AR868" s="23" t="s">
        <v>30315</v>
      </c>
      <c r="AS868" s="23" t="s">
        <v>30315</v>
      </c>
      <c r="AT868" s="23" t="s">
        <v>30315</v>
      </c>
      <c r="AU868" s="23" t="s">
        <v>30315</v>
      </c>
      <c r="AV868" s="23" t="s">
        <v>30315</v>
      </c>
      <c r="AW868" s="23" t="s">
        <v>30315</v>
      </c>
      <c r="AX868" s="23" t="s">
        <v>30315</v>
      </c>
      <c r="AY868" s="23" t="s">
        <v>30315</v>
      </c>
      <c r="AZ868" s="21" t="s">
        <v>27</v>
      </c>
      <c r="BA868" s="23" t="s">
        <v>30316</v>
      </c>
    </row>
    <row r="869">
      <c r="A869" s="21" t="s">
        <v>32109</v>
      </c>
      <c r="B869" s="21" t="s">
        <v>32110</v>
      </c>
      <c r="D869" s="21" t="s">
        <v>4300</v>
      </c>
      <c r="E869" s="24" t="s">
        <v>4302</v>
      </c>
      <c r="F869" s="23" t="s">
        <v>32111</v>
      </c>
      <c r="G869" s="21" t="s">
        <v>452</v>
      </c>
      <c r="H869" s="21" t="s">
        <v>27</v>
      </c>
      <c r="L869" s="21" t="s">
        <v>27</v>
      </c>
      <c r="N869" s="21" t="s">
        <v>27</v>
      </c>
      <c r="O869" s="21" t="s">
        <v>27</v>
      </c>
      <c r="R869" s="21"/>
      <c r="S869" s="23" t="s">
        <v>30315</v>
      </c>
      <c r="T869" s="23" t="s">
        <v>30315</v>
      </c>
      <c r="U869" s="23" t="s">
        <v>30315</v>
      </c>
      <c r="V869" s="23" t="s">
        <v>30315</v>
      </c>
      <c r="W869" s="23" t="s">
        <v>30315</v>
      </c>
      <c r="X869" s="23" t="s">
        <v>30315</v>
      </c>
      <c r="Z869" s="23" t="s">
        <v>30315</v>
      </c>
      <c r="AA869" s="23" t="s">
        <v>30315</v>
      </c>
      <c r="AB869" s="23" t="s">
        <v>30315</v>
      </c>
      <c r="AC869" s="23" t="s">
        <v>30315</v>
      </c>
      <c r="AD869" s="23" t="s">
        <v>30315</v>
      </c>
      <c r="AE869" s="23" t="s">
        <v>30315</v>
      </c>
      <c r="AF869" s="23" t="s">
        <v>30315</v>
      </c>
      <c r="AG869" s="23" t="s">
        <v>30315</v>
      </c>
      <c r="AH869" s="23" t="s">
        <v>30315</v>
      </c>
      <c r="AI869" s="23" t="s">
        <v>30315</v>
      </c>
      <c r="AJ869" s="23" t="s">
        <v>30315</v>
      </c>
      <c r="AK869" s="23" t="s">
        <v>30315</v>
      </c>
      <c r="AL869" s="23" t="s">
        <v>30315</v>
      </c>
      <c r="AM869" s="23" t="s">
        <v>30315</v>
      </c>
      <c r="AN869" s="23" t="s">
        <v>30315</v>
      </c>
      <c r="AO869" s="23" t="s">
        <v>30315</v>
      </c>
      <c r="AP869" s="23" t="s">
        <v>30315</v>
      </c>
      <c r="AQ869" s="23" t="s">
        <v>30315</v>
      </c>
      <c r="AR869" s="23" t="s">
        <v>30315</v>
      </c>
      <c r="AS869" s="23" t="s">
        <v>30315</v>
      </c>
      <c r="AT869" s="23" t="s">
        <v>30315</v>
      </c>
      <c r="AU869" s="23" t="s">
        <v>30315</v>
      </c>
      <c r="AV869" s="23" t="s">
        <v>30315</v>
      </c>
      <c r="AW869" s="23" t="s">
        <v>30315</v>
      </c>
      <c r="AX869" s="23" t="s">
        <v>30315</v>
      </c>
      <c r="AY869" s="23" t="s">
        <v>30315</v>
      </c>
      <c r="AZ869" s="21" t="s">
        <v>27</v>
      </c>
      <c r="BA869" s="23" t="s">
        <v>30316</v>
      </c>
    </row>
    <row r="870">
      <c r="A870" s="21" t="s">
        <v>32112</v>
      </c>
      <c r="B870" s="21" t="s">
        <v>4303</v>
      </c>
      <c r="D870" s="21" t="s">
        <v>4304</v>
      </c>
      <c r="E870" s="24" t="s">
        <v>4306</v>
      </c>
      <c r="F870" s="23" t="s">
        <v>32113</v>
      </c>
      <c r="G870" s="21" t="s">
        <v>616</v>
      </c>
      <c r="H870" s="21" t="s">
        <v>26</v>
      </c>
      <c r="L870" s="21" t="s">
        <v>27</v>
      </c>
      <c r="M870" s="21" t="s">
        <v>3749</v>
      </c>
      <c r="N870" s="21" t="s">
        <v>54</v>
      </c>
      <c r="O870" s="21" t="s">
        <v>34</v>
      </c>
      <c r="R870" s="21"/>
      <c r="S870" s="23" t="s">
        <v>30315</v>
      </c>
      <c r="T870" s="23" t="s">
        <v>30315</v>
      </c>
      <c r="U870" s="23" t="s">
        <v>30315</v>
      </c>
      <c r="V870" s="23" t="s">
        <v>30315</v>
      </c>
      <c r="W870" s="23" t="s">
        <v>30315</v>
      </c>
      <c r="X870" s="23" t="s">
        <v>30315</v>
      </c>
      <c r="Z870" s="23" t="s">
        <v>30315</v>
      </c>
      <c r="AA870" s="23" t="s">
        <v>30315</v>
      </c>
      <c r="AB870" s="23" t="s">
        <v>30315</v>
      </c>
      <c r="AC870" s="23" t="s">
        <v>30315</v>
      </c>
      <c r="AD870" s="23" t="s">
        <v>30315</v>
      </c>
      <c r="AE870" s="23" t="s">
        <v>30315</v>
      </c>
      <c r="AF870" s="23" t="s">
        <v>30315</v>
      </c>
      <c r="AG870" s="23" t="s">
        <v>30315</v>
      </c>
      <c r="AH870" s="23" t="s">
        <v>30315</v>
      </c>
      <c r="AI870" s="23" t="s">
        <v>30315</v>
      </c>
      <c r="AJ870" s="23" t="s">
        <v>30315</v>
      </c>
      <c r="AK870" s="23" t="s">
        <v>30315</v>
      </c>
      <c r="AL870" s="23" t="s">
        <v>30315</v>
      </c>
      <c r="AM870" s="23" t="s">
        <v>30315</v>
      </c>
      <c r="AN870" s="23" t="s">
        <v>30315</v>
      </c>
      <c r="AO870" s="23" t="s">
        <v>30315</v>
      </c>
      <c r="AP870" s="23" t="s">
        <v>30315</v>
      </c>
      <c r="AQ870" s="23" t="s">
        <v>30315</v>
      </c>
      <c r="AR870" s="23" t="s">
        <v>30315</v>
      </c>
      <c r="AS870" s="23" t="s">
        <v>30315</v>
      </c>
      <c r="AT870" s="23" t="s">
        <v>30315</v>
      </c>
      <c r="AU870" s="23" t="s">
        <v>30315</v>
      </c>
      <c r="AV870" s="23" t="s">
        <v>30315</v>
      </c>
      <c r="AW870" s="23" t="s">
        <v>30315</v>
      </c>
      <c r="AX870" s="23" t="s">
        <v>30315</v>
      </c>
      <c r="AY870" s="23" t="s">
        <v>30315</v>
      </c>
      <c r="AZ870" s="21" t="s">
        <v>27</v>
      </c>
      <c r="BA870" s="23" t="s">
        <v>30316</v>
      </c>
    </row>
    <row r="871">
      <c r="A871" s="21" t="s">
        <v>32114</v>
      </c>
      <c r="B871" s="21" t="s">
        <v>32115</v>
      </c>
      <c r="D871" s="21" t="s">
        <v>4307</v>
      </c>
      <c r="E871" s="24" t="s">
        <v>4309</v>
      </c>
      <c r="F871" s="23" t="s">
        <v>32116</v>
      </c>
      <c r="G871" s="21" t="s">
        <v>24</v>
      </c>
      <c r="H871" s="21" t="s">
        <v>40</v>
      </c>
      <c r="L871" s="21" t="s">
        <v>27</v>
      </c>
      <c r="N871" s="21" t="s">
        <v>27</v>
      </c>
      <c r="O871" s="21" t="s">
        <v>27</v>
      </c>
      <c r="P871" s="21" t="s">
        <v>4310</v>
      </c>
      <c r="Q871" s="21" t="s">
        <v>4311</v>
      </c>
      <c r="R871" s="21"/>
      <c r="S871" s="23" t="s">
        <v>30315</v>
      </c>
      <c r="T871" s="23" t="s">
        <v>30316</v>
      </c>
      <c r="U871" s="23" t="s">
        <v>30315</v>
      </c>
      <c r="V871" s="23" t="s">
        <v>30315</v>
      </c>
      <c r="W871" s="23" t="s">
        <v>30315</v>
      </c>
      <c r="X871" s="23" t="s">
        <v>30315</v>
      </c>
      <c r="Y871" s="21" t="s">
        <v>32117</v>
      </c>
      <c r="Z871" s="23" t="s">
        <v>30315</v>
      </c>
      <c r="AA871" s="23" t="s">
        <v>30316</v>
      </c>
      <c r="AB871" s="23" t="s">
        <v>30316</v>
      </c>
      <c r="AC871" s="23" t="s">
        <v>30315</v>
      </c>
      <c r="AD871" s="23" t="s">
        <v>30315</v>
      </c>
      <c r="AE871" s="23" t="s">
        <v>30316</v>
      </c>
      <c r="AF871" s="23" t="s">
        <v>30315</v>
      </c>
      <c r="AG871" s="23" t="s">
        <v>30315</v>
      </c>
      <c r="AH871" s="23" t="s">
        <v>30316</v>
      </c>
      <c r="AI871" s="23" t="s">
        <v>30316</v>
      </c>
      <c r="AJ871" s="23" t="s">
        <v>30316</v>
      </c>
      <c r="AK871" s="23" t="s">
        <v>30316</v>
      </c>
      <c r="AL871" s="23" t="s">
        <v>30315</v>
      </c>
      <c r="AM871" s="23" t="s">
        <v>30315</v>
      </c>
      <c r="AN871" s="23" t="s">
        <v>30315</v>
      </c>
      <c r="AO871" s="23" t="s">
        <v>30315</v>
      </c>
      <c r="AP871" s="23" t="s">
        <v>30315</v>
      </c>
      <c r="AQ871" s="23" t="s">
        <v>30315</v>
      </c>
      <c r="AR871" s="23" t="s">
        <v>30315</v>
      </c>
      <c r="AS871" s="23" t="s">
        <v>30315</v>
      </c>
      <c r="AT871" s="23" t="s">
        <v>30315</v>
      </c>
      <c r="AU871" s="23" t="s">
        <v>30315</v>
      </c>
      <c r="AV871" s="23" t="s">
        <v>30315</v>
      </c>
      <c r="AW871" s="23" t="s">
        <v>30315</v>
      </c>
      <c r="AX871" s="23" t="s">
        <v>30315</v>
      </c>
      <c r="AY871" s="23" t="s">
        <v>30316</v>
      </c>
      <c r="AZ871" s="21" t="s">
        <v>353</v>
      </c>
      <c r="BA871" s="23" t="s">
        <v>30316</v>
      </c>
    </row>
    <row r="872">
      <c r="A872" s="21" t="s">
        <v>32118</v>
      </c>
      <c r="B872" s="21" t="s">
        <v>32119</v>
      </c>
      <c r="D872" s="21" t="s">
        <v>4315</v>
      </c>
      <c r="E872" s="24" t="s">
        <v>4317</v>
      </c>
      <c r="F872" s="23" t="s">
        <v>32120</v>
      </c>
      <c r="G872" s="21" t="s">
        <v>24</v>
      </c>
      <c r="H872" s="21" t="s">
        <v>40</v>
      </c>
      <c r="L872" s="21" t="s">
        <v>27</v>
      </c>
      <c r="N872" s="21" t="s">
        <v>27</v>
      </c>
      <c r="O872" s="21" t="s">
        <v>27</v>
      </c>
      <c r="P872" s="21" t="s">
        <v>1446</v>
      </c>
      <c r="Q872" s="21" t="s">
        <v>4318</v>
      </c>
      <c r="R872" s="21"/>
      <c r="S872" s="23" t="s">
        <v>30315</v>
      </c>
      <c r="T872" s="23" t="s">
        <v>30316</v>
      </c>
      <c r="U872" s="23" t="s">
        <v>30315</v>
      </c>
      <c r="V872" s="23" t="s">
        <v>30315</v>
      </c>
      <c r="W872" s="23" t="s">
        <v>30315</v>
      </c>
      <c r="X872" s="23" t="s">
        <v>30316</v>
      </c>
      <c r="Z872" s="23" t="s">
        <v>30316</v>
      </c>
      <c r="AA872" s="23" t="s">
        <v>30316</v>
      </c>
      <c r="AB872" s="23" t="s">
        <v>30315</v>
      </c>
      <c r="AC872" s="23" t="s">
        <v>30315</v>
      </c>
      <c r="AD872" s="23" t="s">
        <v>30315</v>
      </c>
      <c r="AE872" s="23" t="s">
        <v>30315</v>
      </c>
      <c r="AF872" s="23" t="s">
        <v>30315</v>
      </c>
      <c r="AG872" s="23" t="s">
        <v>30315</v>
      </c>
      <c r="AH872" s="23" t="s">
        <v>30315</v>
      </c>
      <c r="AI872" s="23" t="s">
        <v>30316</v>
      </c>
      <c r="AJ872" s="23" t="s">
        <v>30315</v>
      </c>
      <c r="AK872" s="23" t="s">
        <v>30315</v>
      </c>
      <c r="AL872" s="23" t="s">
        <v>30315</v>
      </c>
      <c r="AM872" s="23" t="s">
        <v>30315</v>
      </c>
      <c r="AN872" s="23" t="s">
        <v>30315</v>
      </c>
      <c r="AO872" s="23" t="s">
        <v>30315</v>
      </c>
      <c r="AP872" s="23" t="s">
        <v>30315</v>
      </c>
      <c r="AQ872" s="23" t="s">
        <v>30315</v>
      </c>
      <c r="AR872" s="23" t="s">
        <v>30315</v>
      </c>
      <c r="AS872" s="23" t="s">
        <v>30315</v>
      </c>
      <c r="AT872" s="23" t="s">
        <v>30315</v>
      </c>
      <c r="AU872" s="23" t="s">
        <v>30315</v>
      </c>
      <c r="AV872" s="23" t="s">
        <v>30315</v>
      </c>
      <c r="AW872" s="23" t="s">
        <v>30315</v>
      </c>
      <c r="AX872" s="23" t="s">
        <v>30315</v>
      </c>
      <c r="AY872" s="23" t="s">
        <v>30316</v>
      </c>
      <c r="AZ872" s="21" t="s">
        <v>30321</v>
      </c>
      <c r="BA872" s="23" t="s">
        <v>30316</v>
      </c>
    </row>
    <row r="873">
      <c r="A873" s="21" t="s">
        <v>32121</v>
      </c>
      <c r="B873" s="21" t="s">
        <v>32122</v>
      </c>
      <c r="D873" s="21" t="s">
        <v>4321</v>
      </c>
      <c r="E873" s="24" t="s">
        <v>4323</v>
      </c>
      <c r="F873" s="23" t="s">
        <v>32123</v>
      </c>
      <c r="G873" s="21" t="s">
        <v>24</v>
      </c>
      <c r="H873" s="21" t="s">
        <v>95</v>
      </c>
      <c r="I873" s="21" t="s">
        <v>4324</v>
      </c>
      <c r="J873" s="24" t="s">
        <v>4325</v>
      </c>
      <c r="K873" s="21" t="s">
        <v>156</v>
      </c>
      <c r="L873" s="21" t="s">
        <v>723</v>
      </c>
      <c r="N873" s="21" t="s">
        <v>27</v>
      </c>
      <c r="O873" s="21" t="s">
        <v>27</v>
      </c>
      <c r="R873" s="21"/>
      <c r="S873" s="23" t="s">
        <v>30315</v>
      </c>
      <c r="T873" s="23" t="s">
        <v>30315</v>
      </c>
      <c r="U873" s="23" t="s">
        <v>30315</v>
      </c>
      <c r="V873" s="23" t="s">
        <v>30315</v>
      </c>
      <c r="W873" s="23" t="s">
        <v>30315</v>
      </c>
      <c r="X873" s="23" t="s">
        <v>30315</v>
      </c>
      <c r="Z873" s="23" t="s">
        <v>30315</v>
      </c>
      <c r="AA873" s="23" t="s">
        <v>30315</v>
      </c>
      <c r="AB873" s="23" t="s">
        <v>30315</v>
      </c>
      <c r="AC873" s="23" t="s">
        <v>30315</v>
      </c>
      <c r="AD873" s="23" t="s">
        <v>30315</v>
      </c>
      <c r="AE873" s="23" t="s">
        <v>30315</v>
      </c>
      <c r="AF873" s="23" t="s">
        <v>30315</v>
      </c>
      <c r="AG873" s="23" t="s">
        <v>30315</v>
      </c>
      <c r="AH873" s="23" t="s">
        <v>30315</v>
      </c>
      <c r="AI873" s="23" t="s">
        <v>30315</v>
      </c>
      <c r="AJ873" s="23" t="s">
        <v>30315</v>
      </c>
      <c r="AK873" s="23" t="s">
        <v>30315</v>
      </c>
      <c r="AL873" s="23" t="s">
        <v>30315</v>
      </c>
      <c r="AM873" s="23" t="s">
        <v>30315</v>
      </c>
      <c r="AN873" s="23" t="s">
        <v>30315</v>
      </c>
      <c r="AO873" s="23" t="s">
        <v>30315</v>
      </c>
      <c r="AP873" s="23" t="s">
        <v>30315</v>
      </c>
      <c r="AQ873" s="23" t="s">
        <v>30315</v>
      </c>
      <c r="AR873" s="23" t="s">
        <v>30315</v>
      </c>
      <c r="AS873" s="23" t="s">
        <v>30315</v>
      </c>
      <c r="AT873" s="23" t="s">
        <v>30315</v>
      </c>
      <c r="AU873" s="23" t="s">
        <v>30315</v>
      </c>
      <c r="AV873" s="23" t="s">
        <v>30315</v>
      </c>
      <c r="AW873" s="23" t="s">
        <v>30315</v>
      </c>
      <c r="AX873" s="23" t="s">
        <v>30315</v>
      </c>
      <c r="AY873" s="23" t="s">
        <v>30315</v>
      </c>
      <c r="AZ873" s="21" t="s">
        <v>27</v>
      </c>
      <c r="BA873" s="23" t="s">
        <v>30316</v>
      </c>
    </row>
    <row r="874">
      <c r="A874" s="21" t="s">
        <v>32124</v>
      </c>
      <c r="B874" s="21" t="s">
        <v>32125</v>
      </c>
      <c r="D874" s="21" t="s">
        <v>4328</v>
      </c>
      <c r="E874" s="24" t="s">
        <v>4330</v>
      </c>
      <c r="F874" s="23" t="s">
        <v>32126</v>
      </c>
      <c r="G874" s="21" t="s">
        <v>24</v>
      </c>
      <c r="H874" s="21" t="s">
        <v>26</v>
      </c>
      <c r="L874" s="21" t="s">
        <v>27</v>
      </c>
      <c r="M874" s="21" t="s">
        <v>3977</v>
      </c>
      <c r="N874" s="21" t="s">
        <v>27</v>
      </c>
      <c r="O874" s="21" t="s">
        <v>34</v>
      </c>
      <c r="R874" s="21"/>
      <c r="S874" s="23" t="s">
        <v>30315</v>
      </c>
      <c r="T874" s="23" t="s">
        <v>30315</v>
      </c>
      <c r="U874" s="23" t="s">
        <v>30315</v>
      </c>
      <c r="V874" s="23" t="s">
        <v>30315</v>
      </c>
      <c r="W874" s="23" t="s">
        <v>30315</v>
      </c>
      <c r="X874" s="23" t="s">
        <v>30315</v>
      </c>
      <c r="Z874" s="23" t="s">
        <v>30315</v>
      </c>
      <c r="AA874" s="23" t="s">
        <v>30315</v>
      </c>
      <c r="AB874" s="23" t="s">
        <v>30315</v>
      </c>
      <c r="AC874" s="23" t="s">
        <v>30315</v>
      </c>
      <c r="AD874" s="23" t="s">
        <v>30315</v>
      </c>
      <c r="AE874" s="23" t="s">
        <v>30315</v>
      </c>
      <c r="AF874" s="23" t="s">
        <v>30315</v>
      </c>
      <c r="AG874" s="23" t="s">
        <v>30315</v>
      </c>
      <c r="AH874" s="23" t="s">
        <v>30315</v>
      </c>
      <c r="AI874" s="23" t="s">
        <v>30315</v>
      </c>
      <c r="AJ874" s="23" t="s">
        <v>30315</v>
      </c>
      <c r="AK874" s="23" t="s">
        <v>30315</v>
      </c>
      <c r="AL874" s="23" t="s">
        <v>30315</v>
      </c>
      <c r="AM874" s="23" t="s">
        <v>30315</v>
      </c>
      <c r="AN874" s="23" t="s">
        <v>30315</v>
      </c>
      <c r="AO874" s="23" t="s">
        <v>30315</v>
      </c>
      <c r="AP874" s="23" t="s">
        <v>30315</v>
      </c>
      <c r="AQ874" s="23" t="s">
        <v>30315</v>
      </c>
      <c r="AR874" s="23" t="s">
        <v>30315</v>
      </c>
      <c r="AS874" s="23" t="s">
        <v>30315</v>
      </c>
      <c r="AT874" s="23" t="s">
        <v>30315</v>
      </c>
      <c r="AU874" s="23" t="s">
        <v>30315</v>
      </c>
      <c r="AV874" s="23" t="s">
        <v>30315</v>
      </c>
      <c r="AW874" s="23" t="s">
        <v>30315</v>
      </c>
      <c r="AX874" s="23" t="s">
        <v>30315</v>
      </c>
      <c r="AY874" s="23" t="s">
        <v>30315</v>
      </c>
      <c r="AZ874" s="21" t="s">
        <v>27</v>
      </c>
      <c r="BA874" s="23" t="s">
        <v>30316</v>
      </c>
    </row>
    <row r="875">
      <c r="A875" s="21" t="s">
        <v>32127</v>
      </c>
      <c r="B875" s="21" t="s">
        <v>32128</v>
      </c>
      <c r="D875" s="21" t="s">
        <v>3904</v>
      </c>
      <c r="E875" s="21" t="s">
        <v>3906</v>
      </c>
      <c r="F875" s="23" t="s">
        <v>31924</v>
      </c>
      <c r="G875" s="21" t="s">
        <v>24</v>
      </c>
      <c r="H875" s="21" t="s">
        <v>95</v>
      </c>
      <c r="I875" s="21" t="s">
        <v>3907</v>
      </c>
      <c r="J875" s="24" t="s">
        <v>3908</v>
      </c>
      <c r="K875" s="21" t="s">
        <v>156</v>
      </c>
      <c r="L875" s="21" t="s">
        <v>1119</v>
      </c>
      <c r="N875" s="21" t="s">
        <v>27</v>
      </c>
      <c r="O875" s="21" t="s">
        <v>27</v>
      </c>
      <c r="AA875" s="23" t="s">
        <v>30315</v>
      </c>
      <c r="AB875" s="23" t="s">
        <v>30315</v>
      </c>
      <c r="AC875" s="23" t="s">
        <v>30315</v>
      </c>
      <c r="AD875" s="23" t="s">
        <v>30315</v>
      </c>
      <c r="AE875" s="23" t="s">
        <v>30315</v>
      </c>
      <c r="AF875" s="23" t="s">
        <v>30315</v>
      </c>
      <c r="AG875" s="23" t="s">
        <v>30315</v>
      </c>
      <c r="AH875" s="23" t="s">
        <v>30315</v>
      </c>
      <c r="AI875" s="23" t="s">
        <v>30315</v>
      </c>
      <c r="AJ875" s="23" t="s">
        <v>30315</v>
      </c>
      <c r="AK875" s="23" t="s">
        <v>30315</v>
      </c>
      <c r="AL875" s="23" t="s">
        <v>30315</v>
      </c>
      <c r="AN875" s="23" t="s">
        <v>30315</v>
      </c>
      <c r="AO875" s="23" t="s">
        <v>30315</v>
      </c>
      <c r="AP875" s="23" t="s">
        <v>30315</v>
      </c>
      <c r="AR875" s="23" t="s">
        <v>30315</v>
      </c>
      <c r="AS875" s="23" t="s">
        <v>30315</v>
      </c>
      <c r="AT875" s="23" t="s">
        <v>30315</v>
      </c>
      <c r="AW875" s="23" t="s">
        <v>30315</v>
      </c>
      <c r="AX875" s="23" t="s">
        <v>30315</v>
      </c>
      <c r="AY875" s="23" t="s">
        <v>30315</v>
      </c>
      <c r="AZ875" s="21" t="s">
        <v>27</v>
      </c>
      <c r="BA875" s="23" t="s">
        <v>30316</v>
      </c>
      <c r="BB875" s="23" t="s">
        <v>30315</v>
      </c>
      <c r="BC875" s="23" t="s">
        <v>30315</v>
      </c>
      <c r="BD875" s="23" t="s">
        <v>30315</v>
      </c>
      <c r="BE875" s="23" t="s">
        <v>30315</v>
      </c>
      <c r="BF875" s="23" t="s">
        <v>30315</v>
      </c>
    </row>
    <row r="876">
      <c r="A876" s="21" t="s">
        <v>32129</v>
      </c>
      <c r="B876" s="21" t="s">
        <v>6678</v>
      </c>
      <c r="D876" s="21" t="s">
        <v>4332</v>
      </c>
      <c r="E876" s="21" t="s">
        <v>4334</v>
      </c>
      <c r="F876" s="23" t="s">
        <v>32130</v>
      </c>
      <c r="G876" s="21" t="s">
        <v>24</v>
      </c>
      <c r="H876" s="21" t="s">
        <v>26</v>
      </c>
      <c r="L876" s="21" t="s">
        <v>27</v>
      </c>
      <c r="M876" s="21" t="s">
        <v>4335</v>
      </c>
      <c r="N876" s="21" t="s">
        <v>54</v>
      </c>
      <c r="O876" s="21" t="s">
        <v>62</v>
      </c>
      <c r="R876" s="21"/>
      <c r="S876" s="23" t="s">
        <v>30315</v>
      </c>
      <c r="T876" s="23" t="s">
        <v>30315</v>
      </c>
      <c r="U876" s="23" t="s">
        <v>30315</v>
      </c>
      <c r="V876" s="23" t="s">
        <v>30315</v>
      </c>
      <c r="W876" s="23" t="s">
        <v>30315</v>
      </c>
      <c r="X876" s="23" t="s">
        <v>30315</v>
      </c>
      <c r="Z876" s="23" t="s">
        <v>30315</v>
      </c>
      <c r="AA876" s="23" t="s">
        <v>30315</v>
      </c>
      <c r="AB876" s="23" t="s">
        <v>30315</v>
      </c>
      <c r="AC876" s="23" t="s">
        <v>30315</v>
      </c>
      <c r="AD876" s="23" t="s">
        <v>30315</v>
      </c>
      <c r="AE876" s="23" t="s">
        <v>30315</v>
      </c>
      <c r="AF876" s="23" t="s">
        <v>30315</v>
      </c>
      <c r="AG876" s="23" t="s">
        <v>30315</v>
      </c>
      <c r="AH876" s="23" t="s">
        <v>30315</v>
      </c>
      <c r="AI876" s="23" t="s">
        <v>30315</v>
      </c>
      <c r="AJ876" s="23" t="s">
        <v>30315</v>
      </c>
      <c r="AK876" s="23" t="s">
        <v>30315</v>
      </c>
      <c r="AL876" s="23" t="s">
        <v>30315</v>
      </c>
      <c r="AM876" s="23" t="s">
        <v>30315</v>
      </c>
      <c r="AN876" s="23" t="s">
        <v>30315</v>
      </c>
      <c r="AO876" s="23" t="s">
        <v>30315</v>
      </c>
      <c r="AP876" s="23" t="s">
        <v>30315</v>
      </c>
      <c r="AQ876" s="23" t="s">
        <v>30315</v>
      </c>
      <c r="AR876" s="23" t="s">
        <v>30315</v>
      </c>
      <c r="AS876" s="23" t="s">
        <v>30315</v>
      </c>
      <c r="AT876" s="23" t="s">
        <v>30315</v>
      </c>
      <c r="AU876" s="23" t="s">
        <v>30315</v>
      </c>
      <c r="AV876" s="23" t="s">
        <v>30315</v>
      </c>
      <c r="AW876" s="23" t="s">
        <v>30315</v>
      </c>
      <c r="AX876" s="23" t="s">
        <v>30315</v>
      </c>
      <c r="AY876" s="23" t="s">
        <v>30315</v>
      </c>
      <c r="AZ876" s="21" t="s">
        <v>27</v>
      </c>
      <c r="BA876" s="23" t="s">
        <v>30316</v>
      </c>
    </row>
    <row r="877">
      <c r="A877" s="21" t="s">
        <v>32131</v>
      </c>
      <c r="B877" s="21" t="s">
        <v>32132</v>
      </c>
      <c r="D877" s="21" t="s">
        <v>4338</v>
      </c>
      <c r="E877" s="24" t="s">
        <v>4340</v>
      </c>
      <c r="F877" s="23" t="s">
        <v>32133</v>
      </c>
      <c r="G877" s="21" t="s">
        <v>140</v>
      </c>
      <c r="H877" s="21" t="s">
        <v>40</v>
      </c>
      <c r="L877" s="21" t="s">
        <v>27</v>
      </c>
      <c r="N877" s="21" t="s">
        <v>27</v>
      </c>
      <c r="O877" s="21" t="s">
        <v>27</v>
      </c>
      <c r="P877" s="21" t="s">
        <v>4341</v>
      </c>
      <c r="Q877" s="21" t="s">
        <v>4342</v>
      </c>
      <c r="R877" s="21"/>
      <c r="S877" s="23" t="s">
        <v>30316</v>
      </c>
      <c r="T877" s="23" t="s">
        <v>30316</v>
      </c>
      <c r="U877" s="23" t="s">
        <v>30316</v>
      </c>
      <c r="V877" s="23" t="s">
        <v>30315</v>
      </c>
      <c r="W877" s="23" t="s">
        <v>30315</v>
      </c>
      <c r="X877" s="23" t="s">
        <v>30315</v>
      </c>
      <c r="Z877" s="23" t="s">
        <v>30316</v>
      </c>
      <c r="AA877" s="23" t="s">
        <v>30316</v>
      </c>
      <c r="AB877" s="23" t="s">
        <v>30316</v>
      </c>
      <c r="AC877" s="23" t="s">
        <v>30316</v>
      </c>
      <c r="AD877" s="23" t="s">
        <v>30316</v>
      </c>
      <c r="AE877" s="23" t="s">
        <v>30315</v>
      </c>
      <c r="AF877" s="23" t="s">
        <v>30315</v>
      </c>
      <c r="AG877" s="23" t="s">
        <v>30315</v>
      </c>
      <c r="AH877" s="23" t="s">
        <v>30315</v>
      </c>
      <c r="AI877" s="23" t="s">
        <v>30315</v>
      </c>
      <c r="AJ877" s="23" t="s">
        <v>30315</v>
      </c>
      <c r="AK877" s="23" t="s">
        <v>30315</v>
      </c>
      <c r="AL877" s="23" t="s">
        <v>30316</v>
      </c>
      <c r="AM877" s="23" t="s">
        <v>30315</v>
      </c>
      <c r="AN877" s="23" t="s">
        <v>30316</v>
      </c>
      <c r="AO877" s="23" t="s">
        <v>30315</v>
      </c>
      <c r="AP877" s="23" t="s">
        <v>30316</v>
      </c>
      <c r="AQ877" s="23" t="s">
        <v>30316</v>
      </c>
      <c r="AR877" s="23" t="s">
        <v>30316</v>
      </c>
      <c r="AS877" s="23" t="s">
        <v>30315</v>
      </c>
      <c r="AT877" s="23" t="s">
        <v>30316</v>
      </c>
      <c r="AU877" s="23" t="s">
        <v>30315</v>
      </c>
      <c r="AV877" s="23" t="s">
        <v>30316</v>
      </c>
      <c r="AW877" s="23" t="s">
        <v>30315</v>
      </c>
      <c r="AX877" s="23" t="s">
        <v>30316</v>
      </c>
      <c r="AY877" s="23" t="s">
        <v>30315</v>
      </c>
      <c r="AZ877" s="21" t="s">
        <v>27</v>
      </c>
      <c r="BA877" s="23" t="s">
        <v>30316</v>
      </c>
    </row>
    <row r="878">
      <c r="A878" s="21" t="s">
        <v>32134</v>
      </c>
      <c r="B878" s="21" t="s">
        <v>32135</v>
      </c>
      <c r="D878" s="21" t="s">
        <v>4346</v>
      </c>
      <c r="E878" s="24" t="s">
        <v>4348</v>
      </c>
      <c r="F878" s="23" t="s">
        <v>32136</v>
      </c>
      <c r="G878" s="21" t="s">
        <v>24</v>
      </c>
      <c r="H878" s="21" t="s">
        <v>95</v>
      </c>
      <c r="I878" s="21" t="s">
        <v>4349</v>
      </c>
      <c r="J878" s="24" t="s">
        <v>4350</v>
      </c>
      <c r="K878" s="21" t="s">
        <v>115</v>
      </c>
      <c r="L878" s="21" t="s">
        <v>768</v>
      </c>
      <c r="N878" s="21" t="s">
        <v>27</v>
      </c>
      <c r="O878" s="21" t="s">
        <v>27</v>
      </c>
      <c r="R878" s="21"/>
      <c r="S878" s="23" t="s">
        <v>30315</v>
      </c>
      <c r="T878" s="23" t="s">
        <v>30315</v>
      </c>
      <c r="U878" s="23" t="s">
        <v>30315</v>
      </c>
      <c r="V878" s="23" t="s">
        <v>30315</v>
      </c>
      <c r="W878" s="23" t="s">
        <v>30315</v>
      </c>
      <c r="X878" s="23" t="s">
        <v>30315</v>
      </c>
      <c r="Z878" s="23" t="s">
        <v>30315</v>
      </c>
      <c r="AA878" s="23" t="s">
        <v>30315</v>
      </c>
      <c r="AB878" s="23" t="s">
        <v>30315</v>
      </c>
      <c r="AC878" s="23" t="s">
        <v>30315</v>
      </c>
      <c r="AD878" s="23" t="s">
        <v>30315</v>
      </c>
      <c r="AE878" s="23" t="s">
        <v>30315</v>
      </c>
      <c r="AF878" s="23" t="s">
        <v>30315</v>
      </c>
      <c r="AG878" s="23" t="s">
        <v>30315</v>
      </c>
      <c r="AH878" s="23" t="s">
        <v>30315</v>
      </c>
      <c r="AI878" s="23" t="s">
        <v>30315</v>
      </c>
      <c r="AJ878" s="23" t="s">
        <v>30315</v>
      </c>
      <c r="AK878" s="23" t="s">
        <v>30315</v>
      </c>
      <c r="AL878" s="23" t="s">
        <v>30315</v>
      </c>
      <c r="AM878" s="23" t="s">
        <v>30315</v>
      </c>
      <c r="AN878" s="23" t="s">
        <v>30315</v>
      </c>
      <c r="AO878" s="23" t="s">
        <v>30315</v>
      </c>
      <c r="AP878" s="23" t="s">
        <v>30315</v>
      </c>
      <c r="AQ878" s="23" t="s">
        <v>30315</v>
      </c>
      <c r="AR878" s="23" t="s">
        <v>30315</v>
      </c>
      <c r="AS878" s="23" t="s">
        <v>30315</v>
      </c>
      <c r="AT878" s="23" t="s">
        <v>30315</v>
      </c>
      <c r="AU878" s="23" t="s">
        <v>30315</v>
      </c>
      <c r="AV878" s="23" t="s">
        <v>30315</v>
      </c>
      <c r="AW878" s="23" t="s">
        <v>30315</v>
      </c>
      <c r="AX878" s="23" t="s">
        <v>30315</v>
      </c>
      <c r="AY878" s="23" t="s">
        <v>30315</v>
      </c>
      <c r="AZ878" s="21" t="s">
        <v>27</v>
      </c>
      <c r="BA878" s="23" t="s">
        <v>30316</v>
      </c>
    </row>
    <row r="879">
      <c r="A879" s="21" t="s">
        <v>32137</v>
      </c>
      <c r="B879" s="21" t="s">
        <v>32138</v>
      </c>
      <c r="D879" s="21" t="s">
        <v>4353</v>
      </c>
      <c r="E879" s="24" t="s">
        <v>4355</v>
      </c>
      <c r="F879" s="23" t="s">
        <v>32139</v>
      </c>
      <c r="G879" s="21" t="s">
        <v>140</v>
      </c>
      <c r="H879" s="21" t="s">
        <v>26</v>
      </c>
      <c r="L879" s="21" t="s">
        <v>27</v>
      </c>
      <c r="M879" s="21" t="s">
        <v>4356</v>
      </c>
      <c r="N879" s="21" t="s">
        <v>33</v>
      </c>
      <c r="O879" s="21" t="s">
        <v>77</v>
      </c>
      <c r="R879" s="21"/>
      <c r="S879" s="23" t="s">
        <v>30315</v>
      </c>
      <c r="T879" s="23" t="s">
        <v>30315</v>
      </c>
      <c r="U879" s="23" t="s">
        <v>30315</v>
      </c>
      <c r="V879" s="23" t="s">
        <v>30315</v>
      </c>
      <c r="W879" s="23" t="s">
        <v>30315</v>
      </c>
      <c r="X879" s="23" t="s">
        <v>30315</v>
      </c>
      <c r="Z879" s="23" t="s">
        <v>30315</v>
      </c>
      <c r="AA879" s="23" t="s">
        <v>30315</v>
      </c>
      <c r="AB879" s="23" t="s">
        <v>30315</v>
      </c>
      <c r="AC879" s="23" t="s">
        <v>30315</v>
      </c>
      <c r="AD879" s="23" t="s">
        <v>30315</v>
      </c>
      <c r="AE879" s="23" t="s">
        <v>30315</v>
      </c>
      <c r="AF879" s="23" t="s">
        <v>30315</v>
      </c>
      <c r="AG879" s="23" t="s">
        <v>30315</v>
      </c>
      <c r="AH879" s="23" t="s">
        <v>30315</v>
      </c>
      <c r="AI879" s="23" t="s">
        <v>30315</v>
      </c>
      <c r="AJ879" s="23" t="s">
        <v>30315</v>
      </c>
      <c r="AK879" s="23" t="s">
        <v>30315</v>
      </c>
      <c r="AL879" s="23" t="s">
        <v>30315</v>
      </c>
      <c r="AM879" s="23" t="s">
        <v>30315</v>
      </c>
      <c r="AN879" s="23" t="s">
        <v>30315</v>
      </c>
      <c r="AO879" s="23" t="s">
        <v>30315</v>
      </c>
      <c r="AP879" s="23" t="s">
        <v>30315</v>
      </c>
      <c r="AQ879" s="23" t="s">
        <v>30315</v>
      </c>
      <c r="AR879" s="23" t="s">
        <v>30315</v>
      </c>
      <c r="AS879" s="23" t="s">
        <v>30315</v>
      </c>
      <c r="AT879" s="23" t="s">
        <v>30315</v>
      </c>
      <c r="AU879" s="23" t="s">
        <v>30315</v>
      </c>
      <c r="AV879" s="23" t="s">
        <v>30315</v>
      </c>
      <c r="AW879" s="23" t="s">
        <v>30315</v>
      </c>
      <c r="AX879" s="23" t="s">
        <v>30315</v>
      </c>
      <c r="AY879" s="23" t="s">
        <v>30315</v>
      </c>
      <c r="AZ879" s="21" t="s">
        <v>27</v>
      </c>
      <c r="BA879" s="23" t="s">
        <v>30316</v>
      </c>
    </row>
    <row r="880">
      <c r="A880" s="21" t="s">
        <v>32140</v>
      </c>
      <c r="B880" s="21" t="s">
        <v>32141</v>
      </c>
      <c r="D880" s="21" t="s">
        <v>4358</v>
      </c>
      <c r="E880" s="24" t="s">
        <v>4360</v>
      </c>
      <c r="F880" s="23" t="s">
        <v>32142</v>
      </c>
      <c r="G880" s="21" t="s">
        <v>24</v>
      </c>
      <c r="H880" s="21" t="s">
        <v>26</v>
      </c>
      <c r="L880" s="21" t="s">
        <v>27</v>
      </c>
      <c r="M880" s="21" t="s">
        <v>4361</v>
      </c>
      <c r="N880" s="21" t="s">
        <v>61</v>
      </c>
      <c r="O880" s="21" t="s">
        <v>34</v>
      </c>
      <c r="R880" s="21"/>
      <c r="S880" s="23" t="s">
        <v>30315</v>
      </c>
      <c r="T880" s="23" t="s">
        <v>30315</v>
      </c>
      <c r="U880" s="23" t="s">
        <v>30315</v>
      </c>
      <c r="V880" s="23" t="s">
        <v>30315</v>
      </c>
      <c r="W880" s="23" t="s">
        <v>30315</v>
      </c>
      <c r="X880" s="23" t="s">
        <v>30315</v>
      </c>
      <c r="Z880" s="23" t="s">
        <v>30315</v>
      </c>
      <c r="AA880" s="23" t="s">
        <v>30315</v>
      </c>
      <c r="AB880" s="23" t="s">
        <v>30315</v>
      </c>
      <c r="AC880" s="23" t="s">
        <v>30315</v>
      </c>
      <c r="AD880" s="23" t="s">
        <v>30315</v>
      </c>
      <c r="AE880" s="23" t="s">
        <v>30315</v>
      </c>
      <c r="AF880" s="23" t="s">
        <v>30315</v>
      </c>
      <c r="AG880" s="23" t="s">
        <v>30315</v>
      </c>
      <c r="AH880" s="23" t="s">
        <v>30315</v>
      </c>
      <c r="AI880" s="23" t="s">
        <v>30315</v>
      </c>
      <c r="AJ880" s="23" t="s">
        <v>30315</v>
      </c>
      <c r="AK880" s="23" t="s">
        <v>30315</v>
      </c>
      <c r="AL880" s="23" t="s">
        <v>30315</v>
      </c>
      <c r="AM880" s="23" t="s">
        <v>30315</v>
      </c>
      <c r="AN880" s="23" t="s">
        <v>30315</v>
      </c>
      <c r="AO880" s="23" t="s">
        <v>30315</v>
      </c>
      <c r="AP880" s="23" t="s">
        <v>30315</v>
      </c>
      <c r="AQ880" s="23" t="s">
        <v>30315</v>
      </c>
      <c r="AR880" s="23" t="s">
        <v>30315</v>
      </c>
      <c r="AS880" s="23" t="s">
        <v>30315</v>
      </c>
      <c r="AT880" s="23" t="s">
        <v>30315</v>
      </c>
      <c r="AU880" s="23" t="s">
        <v>30315</v>
      </c>
      <c r="AV880" s="23" t="s">
        <v>30315</v>
      </c>
      <c r="AW880" s="23" t="s">
        <v>30315</v>
      </c>
      <c r="AX880" s="23" t="s">
        <v>30315</v>
      </c>
      <c r="AY880" s="23" t="s">
        <v>30315</v>
      </c>
      <c r="AZ880" s="21" t="s">
        <v>27</v>
      </c>
      <c r="BA880" s="23" t="s">
        <v>30316</v>
      </c>
    </row>
    <row r="881">
      <c r="A881" s="21" t="s">
        <v>32143</v>
      </c>
      <c r="B881" s="21" t="s">
        <v>32144</v>
      </c>
      <c r="D881" s="21" t="s">
        <v>4362</v>
      </c>
      <c r="E881" s="24" t="s">
        <v>4364</v>
      </c>
      <c r="F881" s="23" t="s">
        <v>32145</v>
      </c>
      <c r="G881" s="21" t="s">
        <v>24</v>
      </c>
      <c r="H881" s="21" t="s">
        <v>26</v>
      </c>
      <c r="L881" s="21" t="s">
        <v>27</v>
      </c>
      <c r="M881" s="21" t="s">
        <v>4365</v>
      </c>
      <c r="N881" s="21" t="s">
        <v>54</v>
      </c>
      <c r="O881" s="21" t="s">
        <v>62</v>
      </c>
      <c r="R881" s="21"/>
      <c r="S881" s="23" t="s">
        <v>30315</v>
      </c>
      <c r="T881" s="23" t="s">
        <v>30315</v>
      </c>
      <c r="U881" s="23" t="s">
        <v>30315</v>
      </c>
      <c r="V881" s="23" t="s">
        <v>30315</v>
      </c>
      <c r="W881" s="23" t="s">
        <v>30315</v>
      </c>
      <c r="X881" s="23" t="s">
        <v>30315</v>
      </c>
      <c r="Z881" s="23" t="s">
        <v>30315</v>
      </c>
      <c r="AA881" s="23" t="s">
        <v>30315</v>
      </c>
      <c r="AB881" s="23" t="s">
        <v>30315</v>
      </c>
      <c r="AC881" s="23" t="s">
        <v>30315</v>
      </c>
      <c r="AD881" s="23" t="s">
        <v>30315</v>
      </c>
      <c r="AE881" s="23" t="s">
        <v>30315</v>
      </c>
      <c r="AF881" s="23" t="s">
        <v>30315</v>
      </c>
      <c r="AG881" s="23" t="s">
        <v>30315</v>
      </c>
      <c r="AH881" s="23" t="s">
        <v>30315</v>
      </c>
      <c r="AI881" s="23" t="s">
        <v>30315</v>
      </c>
      <c r="AJ881" s="23" t="s">
        <v>30315</v>
      </c>
      <c r="AK881" s="23" t="s">
        <v>30315</v>
      </c>
      <c r="AL881" s="23" t="s">
        <v>30315</v>
      </c>
      <c r="AM881" s="23" t="s">
        <v>30315</v>
      </c>
      <c r="AN881" s="23" t="s">
        <v>30315</v>
      </c>
      <c r="AO881" s="23" t="s">
        <v>30315</v>
      </c>
      <c r="AP881" s="23" t="s">
        <v>30315</v>
      </c>
      <c r="AQ881" s="23" t="s">
        <v>30315</v>
      </c>
      <c r="AR881" s="23" t="s">
        <v>30315</v>
      </c>
      <c r="AS881" s="23" t="s">
        <v>30315</v>
      </c>
      <c r="AT881" s="23" t="s">
        <v>30315</v>
      </c>
      <c r="AU881" s="23" t="s">
        <v>30315</v>
      </c>
      <c r="AV881" s="23" t="s">
        <v>30315</v>
      </c>
      <c r="AW881" s="23" t="s">
        <v>30315</v>
      </c>
      <c r="AX881" s="23" t="s">
        <v>30315</v>
      </c>
      <c r="AY881" s="23" t="s">
        <v>30315</v>
      </c>
      <c r="AZ881" s="21" t="s">
        <v>27</v>
      </c>
      <c r="BA881" s="23" t="s">
        <v>30316</v>
      </c>
    </row>
    <row r="882">
      <c r="A882" s="21" t="s">
        <v>32146</v>
      </c>
      <c r="B882" s="21" t="s">
        <v>32147</v>
      </c>
      <c r="D882" s="21" t="s">
        <v>4367</v>
      </c>
      <c r="E882" s="21" t="s">
        <v>4369</v>
      </c>
      <c r="F882" s="23" t="s">
        <v>32148</v>
      </c>
      <c r="G882" s="21" t="s">
        <v>24</v>
      </c>
      <c r="H882" s="21" t="s">
        <v>26</v>
      </c>
      <c r="L882" s="21" t="s">
        <v>27</v>
      </c>
      <c r="M882" s="21" t="s">
        <v>4370</v>
      </c>
      <c r="N882" s="21" t="s">
        <v>128</v>
      </c>
      <c r="O882" s="21" t="s">
        <v>69</v>
      </c>
      <c r="R882" s="21"/>
      <c r="S882" s="23" t="s">
        <v>30315</v>
      </c>
      <c r="T882" s="23" t="s">
        <v>30315</v>
      </c>
      <c r="U882" s="23" t="s">
        <v>30315</v>
      </c>
      <c r="V882" s="23" t="s">
        <v>30315</v>
      </c>
      <c r="W882" s="23" t="s">
        <v>30315</v>
      </c>
      <c r="X882" s="23" t="s">
        <v>30315</v>
      </c>
      <c r="Z882" s="23" t="s">
        <v>30315</v>
      </c>
      <c r="AA882" s="23" t="s">
        <v>30315</v>
      </c>
      <c r="AB882" s="23" t="s">
        <v>30315</v>
      </c>
      <c r="AC882" s="23" t="s">
        <v>30315</v>
      </c>
      <c r="AD882" s="23" t="s">
        <v>30315</v>
      </c>
      <c r="AE882" s="23" t="s">
        <v>30315</v>
      </c>
      <c r="AF882" s="23" t="s">
        <v>30315</v>
      </c>
      <c r="AG882" s="23" t="s">
        <v>30315</v>
      </c>
      <c r="AH882" s="23" t="s">
        <v>30315</v>
      </c>
      <c r="AI882" s="23" t="s">
        <v>30315</v>
      </c>
      <c r="AJ882" s="23" t="s">
        <v>30315</v>
      </c>
      <c r="AK882" s="23" t="s">
        <v>30315</v>
      </c>
      <c r="AL882" s="23" t="s">
        <v>30315</v>
      </c>
      <c r="AM882" s="23" t="s">
        <v>30315</v>
      </c>
      <c r="AN882" s="23" t="s">
        <v>30315</v>
      </c>
      <c r="AO882" s="23" t="s">
        <v>30315</v>
      </c>
      <c r="AP882" s="23" t="s">
        <v>30315</v>
      </c>
      <c r="AQ882" s="23" t="s">
        <v>30315</v>
      </c>
      <c r="AR882" s="23" t="s">
        <v>30315</v>
      </c>
      <c r="AS882" s="23" t="s">
        <v>30315</v>
      </c>
      <c r="AT882" s="23" t="s">
        <v>30315</v>
      </c>
      <c r="AU882" s="23" t="s">
        <v>30315</v>
      </c>
      <c r="AV882" s="23" t="s">
        <v>30315</v>
      </c>
      <c r="AW882" s="23" t="s">
        <v>30315</v>
      </c>
      <c r="AX882" s="23" t="s">
        <v>30315</v>
      </c>
      <c r="AY882" s="23" t="s">
        <v>30315</v>
      </c>
      <c r="AZ882" s="21" t="s">
        <v>27</v>
      </c>
      <c r="BA882" s="23" t="s">
        <v>30316</v>
      </c>
    </row>
    <row r="883">
      <c r="A883" s="21" t="s">
        <v>32149</v>
      </c>
      <c r="B883" s="21" t="s">
        <v>32150</v>
      </c>
      <c r="D883" s="21" t="s">
        <v>4372</v>
      </c>
      <c r="E883" s="24" t="s">
        <v>1043</v>
      </c>
      <c r="F883" s="23" t="s">
        <v>32151</v>
      </c>
      <c r="G883" s="21" t="s">
        <v>5041</v>
      </c>
      <c r="H883" s="21" t="s">
        <v>27</v>
      </c>
      <c r="L883" s="21" t="s">
        <v>27</v>
      </c>
      <c r="N883" s="21" t="s">
        <v>27</v>
      </c>
      <c r="O883" s="21" t="s">
        <v>27</v>
      </c>
      <c r="R883" s="21"/>
      <c r="S883" s="23" t="s">
        <v>30315</v>
      </c>
      <c r="T883" s="23" t="s">
        <v>30315</v>
      </c>
      <c r="U883" s="23" t="s">
        <v>30315</v>
      </c>
      <c r="V883" s="23" t="s">
        <v>30315</v>
      </c>
      <c r="W883" s="23" t="s">
        <v>30315</v>
      </c>
      <c r="X883" s="23" t="s">
        <v>30315</v>
      </c>
      <c r="Z883" s="23" t="s">
        <v>30315</v>
      </c>
      <c r="AA883" s="23" t="s">
        <v>30315</v>
      </c>
      <c r="AB883" s="23" t="s">
        <v>30315</v>
      </c>
      <c r="AC883" s="23" t="s">
        <v>30315</v>
      </c>
      <c r="AD883" s="23" t="s">
        <v>30315</v>
      </c>
      <c r="AE883" s="23" t="s">
        <v>30315</v>
      </c>
      <c r="AF883" s="23" t="s">
        <v>30315</v>
      </c>
      <c r="AG883" s="23" t="s">
        <v>30315</v>
      </c>
      <c r="AH883" s="23" t="s">
        <v>30315</v>
      </c>
      <c r="AI883" s="23" t="s">
        <v>30315</v>
      </c>
      <c r="AJ883" s="23" t="s">
        <v>30315</v>
      </c>
      <c r="AK883" s="23" t="s">
        <v>30315</v>
      </c>
      <c r="AL883" s="23" t="s">
        <v>30315</v>
      </c>
      <c r="AM883" s="23" t="s">
        <v>30315</v>
      </c>
      <c r="AN883" s="23" t="s">
        <v>30315</v>
      </c>
      <c r="AO883" s="23" t="s">
        <v>30315</v>
      </c>
      <c r="AP883" s="23" t="s">
        <v>30315</v>
      </c>
      <c r="AQ883" s="23" t="s">
        <v>30315</v>
      </c>
      <c r="AR883" s="23" t="s">
        <v>30315</v>
      </c>
      <c r="AS883" s="23" t="s">
        <v>30315</v>
      </c>
      <c r="AT883" s="23" t="s">
        <v>30315</v>
      </c>
      <c r="AU883" s="23" t="s">
        <v>30315</v>
      </c>
      <c r="AV883" s="23" t="s">
        <v>30315</v>
      </c>
      <c r="AW883" s="23" t="s">
        <v>30315</v>
      </c>
      <c r="AX883" s="23" t="s">
        <v>30315</v>
      </c>
      <c r="AY883" s="23" t="s">
        <v>30315</v>
      </c>
      <c r="AZ883" s="21" t="s">
        <v>27</v>
      </c>
      <c r="BA883" s="23" t="s">
        <v>30316</v>
      </c>
    </row>
    <row r="884">
      <c r="A884" s="21" t="s">
        <v>32152</v>
      </c>
      <c r="B884" s="21" t="s">
        <v>32153</v>
      </c>
      <c r="D884" s="21" t="s">
        <v>4376</v>
      </c>
      <c r="E884" s="24" t="s">
        <v>4378</v>
      </c>
      <c r="F884" s="23" t="s">
        <v>32154</v>
      </c>
      <c r="G884" s="21" t="s">
        <v>24</v>
      </c>
      <c r="H884" s="21" t="s">
        <v>95</v>
      </c>
      <c r="I884" s="21" t="s">
        <v>4379</v>
      </c>
      <c r="J884" s="24" t="s">
        <v>4380</v>
      </c>
      <c r="K884" s="21" t="s">
        <v>4381</v>
      </c>
      <c r="L884" s="21" t="s">
        <v>256</v>
      </c>
      <c r="N884" s="21" t="s">
        <v>27</v>
      </c>
      <c r="O884" s="21" t="s">
        <v>27</v>
      </c>
      <c r="R884" s="21"/>
      <c r="S884" s="23" t="s">
        <v>30315</v>
      </c>
      <c r="T884" s="23" t="s">
        <v>30315</v>
      </c>
      <c r="U884" s="23" t="s">
        <v>30315</v>
      </c>
      <c r="V884" s="23" t="s">
        <v>30315</v>
      </c>
      <c r="W884" s="23" t="s">
        <v>30315</v>
      </c>
      <c r="X884" s="23" t="s">
        <v>30315</v>
      </c>
      <c r="Z884" s="23" t="s">
        <v>30315</v>
      </c>
      <c r="AA884" s="23" t="s">
        <v>30315</v>
      </c>
      <c r="AB884" s="23" t="s">
        <v>30315</v>
      </c>
      <c r="AC884" s="23" t="s">
        <v>30315</v>
      </c>
      <c r="AD884" s="23" t="s">
        <v>30315</v>
      </c>
      <c r="AE884" s="23" t="s">
        <v>30315</v>
      </c>
      <c r="AF884" s="23" t="s">
        <v>30315</v>
      </c>
      <c r="AG884" s="23" t="s">
        <v>30315</v>
      </c>
      <c r="AH884" s="23" t="s">
        <v>30315</v>
      </c>
      <c r="AI884" s="23" t="s">
        <v>30315</v>
      </c>
      <c r="AJ884" s="23" t="s">
        <v>30315</v>
      </c>
      <c r="AK884" s="23" t="s">
        <v>30315</v>
      </c>
      <c r="AL884" s="23" t="s">
        <v>30315</v>
      </c>
      <c r="AM884" s="23" t="s">
        <v>30315</v>
      </c>
      <c r="AN884" s="23" t="s">
        <v>30315</v>
      </c>
      <c r="AO884" s="23" t="s">
        <v>30315</v>
      </c>
      <c r="AP884" s="23" t="s">
        <v>30315</v>
      </c>
      <c r="AQ884" s="23" t="s">
        <v>30315</v>
      </c>
      <c r="AR884" s="23" t="s">
        <v>30315</v>
      </c>
      <c r="AS884" s="23" t="s">
        <v>30315</v>
      </c>
      <c r="AT884" s="23" t="s">
        <v>30315</v>
      </c>
      <c r="AU884" s="23" t="s">
        <v>30315</v>
      </c>
      <c r="AV884" s="23" t="s">
        <v>30315</v>
      </c>
      <c r="AW884" s="23" t="s">
        <v>30315</v>
      </c>
      <c r="AX884" s="23" t="s">
        <v>30315</v>
      </c>
      <c r="AY884" s="23" t="s">
        <v>30315</v>
      </c>
      <c r="AZ884" s="21" t="s">
        <v>27</v>
      </c>
      <c r="BA884" s="23" t="s">
        <v>30316</v>
      </c>
    </row>
    <row r="885">
      <c r="A885" s="21" t="s">
        <v>32155</v>
      </c>
      <c r="B885" s="21" t="s">
        <v>32156</v>
      </c>
      <c r="D885" s="21" t="s">
        <v>4382</v>
      </c>
      <c r="E885" s="21" t="s">
        <v>32157</v>
      </c>
      <c r="F885" s="23" t="s">
        <v>32158</v>
      </c>
      <c r="G885" s="21" t="s">
        <v>24</v>
      </c>
      <c r="H885" s="21" t="s">
        <v>26</v>
      </c>
      <c r="L885" s="21" t="s">
        <v>27</v>
      </c>
      <c r="M885" s="21" t="s">
        <v>4384</v>
      </c>
      <c r="N885" s="21" t="s">
        <v>33</v>
      </c>
      <c r="O885" s="21" t="s">
        <v>34</v>
      </c>
      <c r="R885" s="21"/>
      <c r="S885" s="23" t="s">
        <v>30315</v>
      </c>
      <c r="T885" s="23" t="s">
        <v>30315</v>
      </c>
      <c r="U885" s="23" t="s">
        <v>30315</v>
      </c>
      <c r="V885" s="23" t="s">
        <v>30315</v>
      </c>
      <c r="W885" s="23" t="s">
        <v>30315</v>
      </c>
      <c r="X885" s="23" t="s">
        <v>30315</v>
      </c>
      <c r="Z885" s="23" t="s">
        <v>30315</v>
      </c>
      <c r="AA885" s="23" t="s">
        <v>30315</v>
      </c>
      <c r="AB885" s="23" t="s">
        <v>30315</v>
      </c>
      <c r="AC885" s="23" t="s">
        <v>30315</v>
      </c>
      <c r="AD885" s="23" t="s">
        <v>30315</v>
      </c>
      <c r="AE885" s="23" t="s">
        <v>30315</v>
      </c>
      <c r="AF885" s="23" t="s">
        <v>30315</v>
      </c>
      <c r="AG885" s="23" t="s">
        <v>30315</v>
      </c>
      <c r="AH885" s="23" t="s">
        <v>30315</v>
      </c>
      <c r="AI885" s="23" t="s">
        <v>30315</v>
      </c>
      <c r="AJ885" s="23" t="s">
        <v>30315</v>
      </c>
      <c r="AK885" s="23" t="s">
        <v>30315</v>
      </c>
      <c r="AL885" s="23" t="s">
        <v>30315</v>
      </c>
      <c r="AM885" s="23" t="s">
        <v>30315</v>
      </c>
      <c r="AN885" s="23" t="s">
        <v>30315</v>
      </c>
      <c r="AO885" s="23" t="s">
        <v>30315</v>
      </c>
      <c r="AP885" s="23" t="s">
        <v>30315</v>
      </c>
      <c r="AQ885" s="23" t="s">
        <v>30315</v>
      </c>
      <c r="AR885" s="23" t="s">
        <v>30315</v>
      </c>
      <c r="AS885" s="23" t="s">
        <v>30315</v>
      </c>
      <c r="AT885" s="23" t="s">
        <v>30315</v>
      </c>
      <c r="AU885" s="23" t="s">
        <v>30315</v>
      </c>
      <c r="AV885" s="23" t="s">
        <v>30315</v>
      </c>
      <c r="AW885" s="23" t="s">
        <v>30315</v>
      </c>
      <c r="AX885" s="23" t="s">
        <v>30315</v>
      </c>
      <c r="AY885" s="23" t="s">
        <v>30315</v>
      </c>
      <c r="AZ885" s="21" t="s">
        <v>27</v>
      </c>
      <c r="BA885" s="23" t="s">
        <v>30316</v>
      </c>
    </row>
    <row r="886">
      <c r="A886" s="21" t="s">
        <v>32159</v>
      </c>
      <c r="B886" s="21" t="s">
        <v>32160</v>
      </c>
      <c r="D886" s="21" t="s">
        <v>4386</v>
      </c>
      <c r="E886" s="24" t="s">
        <v>4388</v>
      </c>
      <c r="F886" s="23" t="s">
        <v>32161</v>
      </c>
      <c r="G886" s="21" t="s">
        <v>24</v>
      </c>
      <c r="H886" s="21" t="s">
        <v>95</v>
      </c>
      <c r="I886" s="21" t="s">
        <v>4389</v>
      </c>
      <c r="J886" s="24" t="s">
        <v>4390</v>
      </c>
      <c r="K886" s="21" t="s">
        <v>156</v>
      </c>
      <c r="L886" s="21" t="s">
        <v>256</v>
      </c>
      <c r="N886" s="21" t="s">
        <v>27</v>
      </c>
      <c r="O886" s="21" t="s">
        <v>27</v>
      </c>
      <c r="R886" s="21"/>
      <c r="S886" s="23" t="s">
        <v>30315</v>
      </c>
      <c r="T886" s="23" t="s">
        <v>30315</v>
      </c>
      <c r="U886" s="23" t="s">
        <v>30315</v>
      </c>
      <c r="V886" s="23" t="s">
        <v>30315</v>
      </c>
      <c r="W886" s="23" t="s">
        <v>30315</v>
      </c>
      <c r="X886" s="23" t="s">
        <v>30315</v>
      </c>
      <c r="Z886" s="23" t="s">
        <v>30315</v>
      </c>
      <c r="AA886" s="23" t="s">
        <v>30315</v>
      </c>
      <c r="AB886" s="23" t="s">
        <v>30315</v>
      </c>
      <c r="AC886" s="23" t="s">
        <v>30315</v>
      </c>
      <c r="AD886" s="23" t="s">
        <v>30315</v>
      </c>
      <c r="AE886" s="23" t="s">
        <v>30315</v>
      </c>
      <c r="AF886" s="23" t="s">
        <v>30315</v>
      </c>
      <c r="AG886" s="23" t="s">
        <v>30315</v>
      </c>
      <c r="AH886" s="23" t="s">
        <v>30315</v>
      </c>
      <c r="AI886" s="23" t="s">
        <v>30315</v>
      </c>
      <c r="AJ886" s="23" t="s">
        <v>30315</v>
      </c>
      <c r="AK886" s="23" t="s">
        <v>30315</v>
      </c>
      <c r="AL886" s="23" t="s">
        <v>30315</v>
      </c>
      <c r="AM886" s="23" t="s">
        <v>30315</v>
      </c>
      <c r="AN886" s="23" t="s">
        <v>30315</v>
      </c>
      <c r="AO886" s="23" t="s">
        <v>30315</v>
      </c>
      <c r="AP886" s="23" t="s">
        <v>30315</v>
      </c>
      <c r="AQ886" s="23" t="s">
        <v>30315</v>
      </c>
      <c r="AR886" s="23" t="s">
        <v>30315</v>
      </c>
      <c r="AS886" s="23" t="s">
        <v>30315</v>
      </c>
      <c r="AT886" s="23" t="s">
        <v>30315</v>
      </c>
      <c r="AU886" s="23" t="s">
        <v>30315</v>
      </c>
      <c r="AV886" s="23" t="s">
        <v>30315</v>
      </c>
      <c r="AW886" s="23" t="s">
        <v>30315</v>
      </c>
      <c r="AX886" s="23" t="s">
        <v>30315</v>
      </c>
      <c r="AY886" s="23" t="s">
        <v>30315</v>
      </c>
      <c r="AZ886" s="21" t="s">
        <v>27</v>
      </c>
      <c r="BA886" s="23" t="s">
        <v>30316</v>
      </c>
    </row>
    <row r="887">
      <c r="A887" s="21" t="s">
        <v>32162</v>
      </c>
      <c r="B887" s="21" t="s">
        <v>32163</v>
      </c>
      <c r="D887" s="21" t="s">
        <v>4393</v>
      </c>
      <c r="E887" s="24" t="s">
        <v>4395</v>
      </c>
      <c r="F887" s="23" t="s">
        <v>32164</v>
      </c>
      <c r="G887" s="21" t="s">
        <v>346</v>
      </c>
      <c r="H887" s="21" t="s">
        <v>95</v>
      </c>
      <c r="I887" s="21" t="s">
        <v>4396</v>
      </c>
      <c r="J887" s="24" t="s">
        <v>4397</v>
      </c>
      <c r="K887" s="21" t="s">
        <v>156</v>
      </c>
      <c r="L887" s="21" t="s">
        <v>96</v>
      </c>
      <c r="N887" s="21" t="s">
        <v>27</v>
      </c>
      <c r="O887" s="21" t="s">
        <v>27</v>
      </c>
      <c r="R887" s="21"/>
      <c r="S887" s="23" t="s">
        <v>30315</v>
      </c>
      <c r="T887" s="23" t="s">
        <v>30315</v>
      </c>
      <c r="U887" s="23" t="s">
        <v>30315</v>
      </c>
      <c r="V887" s="23" t="s">
        <v>30315</v>
      </c>
      <c r="W887" s="23" t="s">
        <v>30315</v>
      </c>
      <c r="X887" s="23" t="s">
        <v>30315</v>
      </c>
      <c r="Z887" s="23" t="s">
        <v>30315</v>
      </c>
      <c r="AA887" s="23" t="s">
        <v>30315</v>
      </c>
      <c r="AB887" s="23" t="s">
        <v>30315</v>
      </c>
      <c r="AC887" s="23" t="s">
        <v>30315</v>
      </c>
      <c r="AD887" s="23" t="s">
        <v>30315</v>
      </c>
      <c r="AE887" s="23" t="s">
        <v>30315</v>
      </c>
      <c r="AF887" s="23" t="s">
        <v>30315</v>
      </c>
      <c r="AG887" s="23" t="s">
        <v>30315</v>
      </c>
      <c r="AH887" s="23" t="s">
        <v>30315</v>
      </c>
      <c r="AI887" s="23" t="s">
        <v>30315</v>
      </c>
      <c r="AJ887" s="23" t="s">
        <v>30315</v>
      </c>
      <c r="AK887" s="23" t="s">
        <v>30315</v>
      </c>
      <c r="AL887" s="23" t="s">
        <v>30315</v>
      </c>
      <c r="AM887" s="23" t="s">
        <v>30315</v>
      </c>
      <c r="AN887" s="23" t="s">
        <v>30315</v>
      </c>
      <c r="AO887" s="23" t="s">
        <v>30315</v>
      </c>
      <c r="AP887" s="23" t="s">
        <v>30315</v>
      </c>
      <c r="AQ887" s="23" t="s">
        <v>30315</v>
      </c>
      <c r="AR887" s="23" t="s">
        <v>30315</v>
      </c>
      <c r="AS887" s="23" t="s">
        <v>30315</v>
      </c>
      <c r="AT887" s="23" t="s">
        <v>30315</v>
      </c>
      <c r="AU887" s="23" t="s">
        <v>30315</v>
      </c>
      <c r="AV887" s="23" t="s">
        <v>30315</v>
      </c>
      <c r="AW887" s="23" t="s">
        <v>30315</v>
      </c>
      <c r="AX887" s="23" t="s">
        <v>30315</v>
      </c>
      <c r="AY887" s="23" t="s">
        <v>30315</v>
      </c>
      <c r="AZ887" s="21" t="s">
        <v>27</v>
      </c>
      <c r="BA887" s="23" t="s">
        <v>30316</v>
      </c>
    </row>
    <row r="888">
      <c r="A888" s="21" t="s">
        <v>32165</v>
      </c>
      <c r="B888" s="21" t="s">
        <v>32166</v>
      </c>
      <c r="D888" s="21" t="s">
        <v>4399</v>
      </c>
      <c r="E888" s="24" t="s">
        <v>4401</v>
      </c>
      <c r="F888" s="23" t="s">
        <v>32167</v>
      </c>
      <c r="G888" s="21" t="s">
        <v>643</v>
      </c>
      <c r="H888" s="21" t="s">
        <v>26</v>
      </c>
      <c r="I888" s="21" t="s">
        <v>4402</v>
      </c>
      <c r="J888" s="24" t="s">
        <v>4403</v>
      </c>
      <c r="L888" s="21" t="s">
        <v>27</v>
      </c>
      <c r="M888" s="21" t="s">
        <v>4402</v>
      </c>
      <c r="N888" s="21" t="s">
        <v>128</v>
      </c>
      <c r="O888" s="21" t="s">
        <v>62</v>
      </c>
      <c r="P888" s="21" t="s">
        <v>4402</v>
      </c>
      <c r="Q888" s="21" t="s">
        <v>156</v>
      </c>
      <c r="R888" s="21"/>
      <c r="S888" s="23" t="s">
        <v>30315</v>
      </c>
      <c r="T888" s="23" t="s">
        <v>30315</v>
      </c>
      <c r="U888" s="23" t="s">
        <v>30315</v>
      </c>
      <c r="V888" s="23" t="s">
        <v>30315</v>
      </c>
      <c r="W888" s="23" t="s">
        <v>30315</v>
      </c>
      <c r="X888" s="23" t="s">
        <v>30315</v>
      </c>
      <c r="Z888" s="23" t="s">
        <v>30315</v>
      </c>
      <c r="AA888" s="23" t="s">
        <v>30315</v>
      </c>
      <c r="AB888" s="23" t="s">
        <v>30315</v>
      </c>
      <c r="AC888" s="23" t="s">
        <v>30315</v>
      </c>
      <c r="AD888" s="23" t="s">
        <v>30315</v>
      </c>
      <c r="AE888" s="23" t="s">
        <v>30315</v>
      </c>
      <c r="AF888" s="23" t="s">
        <v>30315</v>
      </c>
      <c r="AG888" s="23" t="s">
        <v>30315</v>
      </c>
      <c r="AH888" s="23" t="s">
        <v>30315</v>
      </c>
      <c r="AI888" s="23" t="s">
        <v>30315</v>
      </c>
      <c r="AJ888" s="23" t="s">
        <v>30315</v>
      </c>
      <c r="AK888" s="23" t="s">
        <v>30315</v>
      </c>
      <c r="AL888" s="23" t="s">
        <v>30315</v>
      </c>
      <c r="AM888" s="23" t="s">
        <v>30315</v>
      </c>
      <c r="AN888" s="23" t="s">
        <v>30315</v>
      </c>
      <c r="AO888" s="23" t="s">
        <v>30315</v>
      </c>
      <c r="AP888" s="23" t="s">
        <v>30315</v>
      </c>
      <c r="AQ888" s="23" t="s">
        <v>30315</v>
      </c>
      <c r="AR888" s="23" t="s">
        <v>30315</v>
      </c>
      <c r="AS888" s="23" t="s">
        <v>30315</v>
      </c>
      <c r="AT888" s="23" t="s">
        <v>30315</v>
      </c>
      <c r="AU888" s="23" t="s">
        <v>30315</v>
      </c>
      <c r="AV888" s="23" t="s">
        <v>30315</v>
      </c>
      <c r="AW888" s="23" t="s">
        <v>30315</v>
      </c>
      <c r="AX888" s="23" t="s">
        <v>30315</v>
      </c>
      <c r="AY888" s="23" t="s">
        <v>30315</v>
      </c>
      <c r="AZ888" s="21" t="s">
        <v>27</v>
      </c>
      <c r="BA888" s="23" t="s">
        <v>30316</v>
      </c>
    </row>
    <row r="889">
      <c r="A889" s="21" t="s">
        <v>32168</v>
      </c>
      <c r="B889" s="21" t="s">
        <v>32169</v>
      </c>
      <c r="D889" s="21" t="s">
        <v>4406</v>
      </c>
      <c r="E889" s="24" t="s">
        <v>4408</v>
      </c>
      <c r="F889" s="23" t="s">
        <v>32170</v>
      </c>
      <c r="G889" s="21" t="s">
        <v>140</v>
      </c>
      <c r="H889" s="21" t="s">
        <v>26</v>
      </c>
      <c r="L889" s="21" t="s">
        <v>27</v>
      </c>
      <c r="M889" s="21" t="s">
        <v>4409</v>
      </c>
      <c r="N889" s="21" t="s">
        <v>218</v>
      </c>
      <c r="O889" s="21" t="s">
        <v>34</v>
      </c>
      <c r="R889" s="21"/>
      <c r="S889" s="23" t="s">
        <v>30315</v>
      </c>
      <c r="T889" s="23" t="s">
        <v>30315</v>
      </c>
      <c r="U889" s="23" t="s">
        <v>30315</v>
      </c>
      <c r="V889" s="23" t="s">
        <v>30315</v>
      </c>
      <c r="W889" s="23" t="s">
        <v>30315</v>
      </c>
      <c r="X889" s="23" t="s">
        <v>30315</v>
      </c>
      <c r="Z889" s="23" t="s">
        <v>30315</v>
      </c>
      <c r="AA889" s="23" t="s">
        <v>30315</v>
      </c>
      <c r="AB889" s="23" t="s">
        <v>30315</v>
      </c>
      <c r="AC889" s="23" t="s">
        <v>30315</v>
      </c>
      <c r="AD889" s="23" t="s">
        <v>30315</v>
      </c>
      <c r="AE889" s="23" t="s">
        <v>30315</v>
      </c>
      <c r="AF889" s="23" t="s">
        <v>30315</v>
      </c>
      <c r="AG889" s="23" t="s">
        <v>30315</v>
      </c>
      <c r="AH889" s="23" t="s">
        <v>30315</v>
      </c>
      <c r="AI889" s="23" t="s">
        <v>30315</v>
      </c>
      <c r="AJ889" s="23" t="s">
        <v>30315</v>
      </c>
      <c r="AK889" s="23" t="s">
        <v>30315</v>
      </c>
      <c r="AL889" s="23" t="s">
        <v>30315</v>
      </c>
      <c r="AM889" s="23" t="s">
        <v>30315</v>
      </c>
      <c r="AN889" s="23" t="s">
        <v>30315</v>
      </c>
      <c r="AO889" s="23" t="s">
        <v>30315</v>
      </c>
      <c r="AP889" s="23" t="s">
        <v>30315</v>
      </c>
      <c r="AQ889" s="23" t="s">
        <v>30315</v>
      </c>
      <c r="AR889" s="23" t="s">
        <v>30315</v>
      </c>
      <c r="AS889" s="23" t="s">
        <v>30315</v>
      </c>
      <c r="AT889" s="23" t="s">
        <v>30315</v>
      </c>
      <c r="AU889" s="23" t="s">
        <v>30315</v>
      </c>
      <c r="AV889" s="23" t="s">
        <v>30315</v>
      </c>
      <c r="AW889" s="23" t="s">
        <v>30315</v>
      </c>
      <c r="AX889" s="23" t="s">
        <v>30315</v>
      </c>
      <c r="AY889" s="23" t="s">
        <v>30315</v>
      </c>
      <c r="AZ889" s="21" t="s">
        <v>27</v>
      </c>
      <c r="BA889" s="23" t="s">
        <v>30316</v>
      </c>
    </row>
    <row r="890">
      <c r="A890" s="21" t="s">
        <v>32171</v>
      </c>
      <c r="B890" s="21" t="s">
        <v>4410</v>
      </c>
      <c r="D890" s="21" t="s">
        <v>4411</v>
      </c>
      <c r="E890" s="24" t="s">
        <v>4413</v>
      </c>
      <c r="F890" s="23" t="s">
        <v>32172</v>
      </c>
      <c r="G890" s="21" t="s">
        <v>24</v>
      </c>
      <c r="H890" s="21" t="s">
        <v>26</v>
      </c>
      <c r="L890" s="21" t="s">
        <v>27</v>
      </c>
      <c r="M890" s="21" t="s">
        <v>4414</v>
      </c>
      <c r="N890" s="21" t="s">
        <v>54</v>
      </c>
      <c r="O890" s="21" t="s">
        <v>62</v>
      </c>
      <c r="R890" s="21"/>
      <c r="S890" s="23" t="s">
        <v>30315</v>
      </c>
      <c r="T890" s="23" t="s">
        <v>30315</v>
      </c>
      <c r="U890" s="23" t="s">
        <v>30315</v>
      </c>
      <c r="V890" s="23" t="s">
        <v>30315</v>
      </c>
      <c r="W890" s="23" t="s">
        <v>30315</v>
      </c>
      <c r="X890" s="23" t="s">
        <v>30315</v>
      </c>
      <c r="Z890" s="23" t="s">
        <v>30315</v>
      </c>
      <c r="AA890" s="23" t="s">
        <v>30315</v>
      </c>
      <c r="AB890" s="23" t="s">
        <v>30315</v>
      </c>
      <c r="AC890" s="23" t="s">
        <v>30315</v>
      </c>
      <c r="AD890" s="23" t="s">
        <v>30315</v>
      </c>
      <c r="AE890" s="23" t="s">
        <v>30315</v>
      </c>
      <c r="AF890" s="23" t="s">
        <v>30315</v>
      </c>
      <c r="AG890" s="23" t="s">
        <v>30315</v>
      </c>
      <c r="AH890" s="23" t="s">
        <v>30315</v>
      </c>
      <c r="AI890" s="23" t="s">
        <v>30315</v>
      </c>
      <c r="AJ890" s="23" t="s">
        <v>30315</v>
      </c>
      <c r="AK890" s="23" t="s">
        <v>30315</v>
      </c>
      <c r="AL890" s="23" t="s">
        <v>30315</v>
      </c>
      <c r="AM890" s="23" t="s">
        <v>30315</v>
      </c>
      <c r="AN890" s="23" t="s">
        <v>30315</v>
      </c>
      <c r="AO890" s="23" t="s">
        <v>30315</v>
      </c>
      <c r="AP890" s="23" t="s">
        <v>30315</v>
      </c>
      <c r="AQ890" s="23" t="s">
        <v>30315</v>
      </c>
      <c r="AR890" s="23" t="s">
        <v>30315</v>
      </c>
      <c r="AS890" s="23" t="s">
        <v>30315</v>
      </c>
      <c r="AT890" s="23" t="s">
        <v>30315</v>
      </c>
      <c r="AU890" s="23" t="s">
        <v>30315</v>
      </c>
      <c r="AV890" s="23" t="s">
        <v>30315</v>
      </c>
      <c r="AW890" s="23" t="s">
        <v>30315</v>
      </c>
      <c r="AX890" s="23" t="s">
        <v>30315</v>
      </c>
      <c r="AY890" s="23" t="s">
        <v>30315</v>
      </c>
      <c r="AZ890" s="21" t="s">
        <v>27</v>
      </c>
      <c r="BA890" s="23" t="s">
        <v>30316</v>
      </c>
    </row>
    <row r="891">
      <c r="A891" s="21" t="s">
        <v>32173</v>
      </c>
      <c r="B891" s="21" t="s">
        <v>4415</v>
      </c>
      <c r="D891" s="21" t="s">
        <v>4416</v>
      </c>
      <c r="E891" s="24" t="s">
        <v>4418</v>
      </c>
      <c r="F891" s="23" t="s">
        <v>32174</v>
      </c>
      <c r="G891" s="21" t="s">
        <v>24</v>
      </c>
      <c r="H891" s="21" t="s">
        <v>95</v>
      </c>
      <c r="I891" s="21" t="s">
        <v>4419</v>
      </c>
      <c r="J891" s="24" t="s">
        <v>4420</v>
      </c>
      <c r="K891" s="21" t="s">
        <v>4421</v>
      </c>
      <c r="L891" s="21" t="s">
        <v>500</v>
      </c>
      <c r="N891" s="21" t="s">
        <v>27</v>
      </c>
      <c r="O891" s="21" t="s">
        <v>27</v>
      </c>
      <c r="R891" s="21"/>
      <c r="S891" s="23" t="s">
        <v>30315</v>
      </c>
      <c r="T891" s="23" t="s">
        <v>30315</v>
      </c>
      <c r="U891" s="23" t="s">
        <v>30315</v>
      </c>
      <c r="V891" s="23" t="s">
        <v>30315</v>
      </c>
      <c r="W891" s="23" t="s">
        <v>30315</v>
      </c>
      <c r="X891" s="23" t="s">
        <v>30315</v>
      </c>
      <c r="Z891" s="23" t="s">
        <v>30315</v>
      </c>
      <c r="AA891" s="23" t="s">
        <v>30315</v>
      </c>
      <c r="AB891" s="23" t="s">
        <v>30315</v>
      </c>
      <c r="AC891" s="23" t="s">
        <v>30315</v>
      </c>
      <c r="AD891" s="23" t="s">
        <v>30315</v>
      </c>
      <c r="AE891" s="23" t="s">
        <v>30315</v>
      </c>
      <c r="AF891" s="23" t="s">
        <v>30315</v>
      </c>
      <c r="AG891" s="23" t="s">
        <v>30315</v>
      </c>
      <c r="AH891" s="23" t="s">
        <v>30315</v>
      </c>
      <c r="AI891" s="23" t="s">
        <v>30315</v>
      </c>
      <c r="AJ891" s="23" t="s">
        <v>30315</v>
      </c>
      <c r="AK891" s="23" t="s">
        <v>30315</v>
      </c>
      <c r="AL891" s="23" t="s">
        <v>30315</v>
      </c>
      <c r="AM891" s="23" t="s">
        <v>30315</v>
      </c>
      <c r="AN891" s="23" t="s">
        <v>30315</v>
      </c>
      <c r="AO891" s="23" t="s">
        <v>30315</v>
      </c>
      <c r="AP891" s="23" t="s">
        <v>30315</v>
      </c>
      <c r="AQ891" s="23" t="s">
        <v>30315</v>
      </c>
      <c r="AR891" s="23" t="s">
        <v>30315</v>
      </c>
      <c r="AS891" s="23" t="s">
        <v>30315</v>
      </c>
      <c r="AT891" s="23" t="s">
        <v>30315</v>
      </c>
      <c r="AU891" s="23" t="s">
        <v>30315</v>
      </c>
      <c r="AV891" s="23" t="s">
        <v>30315</v>
      </c>
      <c r="AW891" s="23" t="s">
        <v>30315</v>
      </c>
      <c r="AX891" s="23" t="s">
        <v>30315</v>
      </c>
      <c r="AY891" s="23" t="s">
        <v>30315</v>
      </c>
      <c r="AZ891" s="21" t="s">
        <v>27</v>
      </c>
      <c r="BA891" s="23" t="s">
        <v>30316</v>
      </c>
    </row>
    <row r="892">
      <c r="A892" s="21" t="s">
        <v>32175</v>
      </c>
      <c r="B892" s="21" t="s">
        <v>4422</v>
      </c>
      <c r="D892" s="21" t="s">
        <v>4423</v>
      </c>
      <c r="E892" s="24" t="s">
        <v>4425</v>
      </c>
      <c r="F892" s="23" t="s">
        <v>32176</v>
      </c>
      <c r="G892" s="21" t="s">
        <v>24</v>
      </c>
      <c r="H892" s="21" t="s">
        <v>26</v>
      </c>
      <c r="L892" s="21" t="s">
        <v>27</v>
      </c>
      <c r="N892" s="21" t="s">
        <v>27</v>
      </c>
      <c r="O892" s="21" t="s">
        <v>364</v>
      </c>
      <c r="R892" s="21"/>
      <c r="S892" s="23" t="s">
        <v>30315</v>
      </c>
      <c r="T892" s="23" t="s">
        <v>30315</v>
      </c>
      <c r="U892" s="23" t="s">
        <v>30315</v>
      </c>
      <c r="V892" s="23" t="s">
        <v>30315</v>
      </c>
      <c r="W892" s="23" t="s">
        <v>30315</v>
      </c>
      <c r="X892" s="23" t="s">
        <v>30315</v>
      </c>
      <c r="Z892" s="23" t="s">
        <v>30315</v>
      </c>
      <c r="AA892" s="23" t="s">
        <v>30315</v>
      </c>
      <c r="AB892" s="23" t="s">
        <v>30315</v>
      </c>
      <c r="AC892" s="23" t="s">
        <v>30315</v>
      </c>
      <c r="AD892" s="23" t="s">
        <v>30315</v>
      </c>
      <c r="AE892" s="23" t="s">
        <v>30315</v>
      </c>
      <c r="AF892" s="23" t="s">
        <v>30315</v>
      </c>
      <c r="AG892" s="23" t="s">
        <v>30315</v>
      </c>
      <c r="AH892" s="23" t="s">
        <v>30315</v>
      </c>
      <c r="AI892" s="23" t="s">
        <v>30315</v>
      </c>
      <c r="AJ892" s="23" t="s">
        <v>30315</v>
      </c>
      <c r="AK892" s="23" t="s">
        <v>30315</v>
      </c>
      <c r="AL892" s="23" t="s">
        <v>30315</v>
      </c>
      <c r="AM892" s="23" t="s">
        <v>30315</v>
      </c>
      <c r="AN892" s="23" t="s">
        <v>30315</v>
      </c>
      <c r="AO892" s="23" t="s">
        <v>30315</v>
      </c>
      <c r="AP892" s="23" t="s">
        <v>30315</v>
      </c>
      <c r="AQ892" s="23" t="s">
        <v>30315</v>
      </c>
      <c r="AR892" s="23" t="s">
        <v>30315</v>
      </c>
      <c r="AS892" s="23" t="s">
        <v>30315</v>
      </c>
      <c r="AT892" s="23" t="s">
        <v>30315</v>
      </c>
      <c r="AU892" s="23" t="s">
        <v>30315</v>
      </c>
      <c r="AV892" s="23" t="s">
        <v>30315</v>
      </c>
      <c r="AW892" s="23" t="s">
        <v>30315</v>
      </c>
      <c r="AX892" s="23" t="s">
        <v>30315</v>
      </c>
      <c r="AY892" s="23" t="s">
        <v>30315</v>
      </c>
      <c r="AZ892" s="21" t="s">
        <v>27</v>
      </c>
      <c r="BA892" s="23" t="s">
        <v>30316</v>
      </c>
    </row>
    <row r="893">
      <c r="A893" s="21" t="s">
        <v>32177</v>
      </c>
      <c r="B893" s="21" t="s">
        <v>4426</v>
      </c>
      <c r="D893" s="21" t="s">
        <v>4427</v>
      </c>
      <c r="E893" s="24" t="s">
        <v>4429</v>
      </c>
      <c r="F893" s="23" t="s">
        <v>32178</v>
      </c>
      <c r="G893" s="21" t="s">
        <v>24</v>
      </c>
      <c r="H893" s="21" t="s">
        <v>95</v>
      </c>
      <c r="I893" s="21" t="s">
        <v>4430</v>
      </c>
      <c r="J893" s="24" t="s">
        <v>4431</v>
      </c>
      <c r="K893" s="21" t="s">
        <v>753</v>
      </c>
      <c r="L893" s="21" t="s">
        <v>96</v>
      </c>
      <c r="N893" s="21" t="s">
        <v>27</v>
      </c>
      <c r="O893" s="21" t="s">
        <v>27</v>
      </c>
      <c r="R893" s="21"/>
      <c r="S893" s="23" t="s">
        <v>30315</v>
      </c>
      <c r="T893" s="23" t="s">
        <v>30315</v>
      </c>
      <c r="U893" s="23" t="s">
        <v>30315</v>
      </c>
      <c r="V893" s="23" t="s">
        <v>30315</v>
      </c>
      <c r="W893" s="23" t="s">
        <v>30315</v>
      </c>
      <c r="X893" s="23" t="s">
        <v>30315</v>
      </c>
      <c r="Z893" s="23" t="s">
        <v>30315</v>
      </c>
      <c r="AA893" s="23" t="s">
        <v>30315</v>
      </c>
      <c r="AB893" s="23" t="s">
        <v>30315</v>
      </c>
      <c r="AC893" s="23" t="s">
        <v>30315</v>
      </c>
      <c r="AD893" s="23" t="s">
        <v>30315</v>
      </c>
      <c r="AE893" s="23" t="s">
        <v>30315</v>
      </c>
      <c r="AF893" s="23" t="s">
        <v>30315</v>
      </c>
      <c r="AG893" s="23" t="s">
        <v>30315</v>
      </c>
      <c r="AH893" s="23" t="s">
        <v>30315</v>
      </c>
      <c r="AI893" s="23" t="s">
        <v>30315</v>
      </c>
      <c r="AJ893" s="23" t="s">
        <v>30315</v>
      </c>
      <c r="AK893" s="23" t="s">
        <v>30315</v>
      </c>
      <c r="AL893" s="23" t="s">
        <v>30315</v>
      </c>
      <c r="AM893" s="23" t="s">
        <v>30315</v>
      </c>
      <c r="AN893" s="23" t="s">
        <v>30315</v>
      </c>
      <c r="AO893" s="23" t="s">
        <v>30315</v>
      </c>
      <c r="AP893" s="23" t="s">
        <v>30315</v>
      </c>
      <c r="AQ893" s="23" t="s">
        <v>30315</v>
      </c>
      <c r="AR893" s="23" t="s">
        <v>30315</v>
      </c>
      <c r="AS893" s="23" t="s">
        <v>30315</v>
      </c>
      <c r="AT893" s="23" t="s">
        <v>30315</v>
      </c>
      <c r="AU893" s="23" t="s">
        <v>30315</v>
      </c>
      <c r="AV893" s="23" t="s">
        <v>30315</v>
      </c>
      <c r="AW893" s="23" t="s">
        <v>30315</v>
      </c>
      <c r="AX893" s="23" t="s">
        <v>30315</v>
      </c>
      <c r="AY893" s="23" t="s">
        <v>30315</v>
      </c>
      <c r="AZ893" s="21" t="s">
        <v>27</v>
      </c>
      <c r="BA893" s="23" t="s">
        <v>30316</v>
      </c>
    </row>
    <row r="894">
      <c r="A894" s="21" t="s">
        <v>32179</v>
      </c>
      <c r="B894" s="21" t="s">
        <v>4432</v>
      </c>
      <c r="D894" s="21" t="s">
        <v>4433</v>
      </c>
      <c r="E894" s="24" t="s">
        <v>4434</v>
      </c>
      <c r="F894" s="23" t="s">
        <v>32180</v>
      </c>
      <c r="G894" s="21" t="s">
        <v>24</v>
      </c>
      <c r="H894" s="21" t="s">
        <v>95</v>
      </c>
      <c r="I894" s="21" t="s">
        <v>4435</v>
      </c>
      <c r="J894" s="24" t="s">
        <v>4436</v>
      </c>
      <c r="K894" s="21" t="s">
        <v>4437</v>
      </c>
      <c r="L894" s="21" t="s">
        <v>1545</v>
      </c>
      <c r="N894" s="21" t="s">
        <v>27</v>
      </c>
      <c r="O894" s="21" t="s">
        <v>27</v>
      </c>
      <c r="R894" s="21"/>
      <c r="S894" s="23" t="s">
        <v>30315</v>
      </c>
      <c r="T894" s="23" t="s">
        <v>30315</v>
      </c>
      <c r="U894" s="23" t="s">
        <v>30315</v>
      </c>
      <c r="V894" s="23" t="s">
        <v>30315</v>
      </c>
      <c r="W894" s="23" t="s">
        <v>30315</v>
      </c>
      <c r="X894" s="23" t="s">
        <v>30315</v>
      </c>
      <c r="Z894" s="23" t="s">
        <v>30315</v>
      </c>
      <c r="AA894" s="23" t="s">
        <v>30315</v>
      </c>
      <c r="AB894" s="23" t="s">
        <v>30315</v>
      </c>
      <c r="AC894" s="23" t="s">
        <v>30315</v>
      </c>
      <c r="AD894" s="23" t="s">
        <v>30315</v>
      </c>
      <c r="AE894" s="23" t="s">
        <v>30315</v>
      </c>
      <c r="AF894" s="23" t="s">
        <v>30315</v>
      </c>
      <c r="AG894" s="23" t="s">
        <v>30315</v>
      </c>
      <c r="AH894" s="23" t="s">
        <v>30315</v>
      </c>
      <c r="AI894" s="23" t="s">
        <v>30315</v>
      </c>
      <c r="AJ894" s="23" t="s">
        <v>30315</v>
      </c>
      <c r="AK894" s="23" t="s">
        <v>30315</v>
      </c>
      <c r="AL894" s="23" t="s">
        <v>30315</v>
      </c>
      <c r="AM894" s="23" t="s">
        <v>30315</v>
      </c>
      <c r="AN894" s="23" t="s">
        <v>30315</v>
      </c>
      <c r="AO894" s="23" t="s">
        <v>30315</v>
      </c>
      <c r="AP894" s="23" t="s">
        <v>30315</v>
      </c>
      <c r="AQ894" s="23" t="s">
        <v>30315</v>
      </c>
      <c r="AR894" s="23" t="s">
        <v>30315</v>
      </c>
      <c r="AS894" s="23" t="s">
        <v>30315</v>
      </c>
      <c r="AT894" s="23" t="s">
        <v>30315</v>
      </c>
      <c r="AU894" s="23" t="s">
        <v>30315</v>
      </c>
      <c r="AV894" s="23" t="s">
        <v>30315</v>
      </c>
      <c r="AW894" s="23" t="s">
        <v>30315</v>
      </c>
      <c r="AX894" s="23" t="s">
        <v>30315</v>
      </c>
      <c r="AY894" s="23" t="s">
        <v>30315</v>
      </c>
      <c r="AZ894" s="21" t="s">
        <v>27</v>
      </c>
      <c r="BA894" s="23" t="s">
        <v>30316</v>
      </c>
    </row>
    <row r="895">
      <c r="A895" s="21" t="s">
        <v>32181</v>
      </c>
      <c r="B895" s="21" t="s">
        <v>4438</v>
      </c>
      <c r="D895" s="21" t="s">
        <v>4439</v>
      </c>
      <c r="E895" s="24" t="s">
        <v>4441</v>
      </c>
      <c r="F895" s="23" t="s">
        <v>32182</v>
      </c>
      <c r="G895" s="21" t="s">
        <v>594</v>
      </c>
      <c r="H895" s="21" t="s">
        <v>95</v>
      </c>
      <c r="I895" s="21" t="s">
        <v>4442</v>
      </c>
      <c r="J895" s="24" t="s">
        <v>4443</v>
      </c>
      <c r="K895" s="21" t="s">
        <v>156</v>
      </c>
      <c r="L895" s="21" t="s">
        <v>1119</v>
      </c>
      <c r="N895" s="21" t="s">
        <v>27</v>
      </c>
      <c r="O895" s="21" t="s">
        <v>27</v>
      </c>
      <c r="R895" s="21"/>
      <c r="S895" s="23" t="s">
        <v>30315</v>
      </c>
      <c r="T895" s="23" t="s">
        <v>30315</v>
      </c>
      <c r="U895" s="23" t="s">
        <v>30315</v>
      </c>
      <c r="V895" s="23" t="s">
        <v>30315</v>
      </c>
      <c r="W895" s="23" t="s">
        <v>30315</v>
      </c>
      <c r="X895" s="23" t="s">
        <v>30315</v>
      </c>
      <c r="Z895" s="23" t="s">
        <v>30315</v>
      </c>
      <c r="AA895" s="23" t="s">
        <v>30315</v>
      </c>
      <c r="AB895" s="23" t="s">
        <v>30315</v>
      </c>
      <c r="AC895" s="23" t="s">
        <v>30315</v>
      </c>
      <c r="AD895" s="23" t="s">
        <v>30315</v>
      </c>
      <c r="AE895" s="23" t="s">
        <v>30315</v>
      </c>
      <c r="AF895" s="23" t="s">
        <v>30315</v>
      </c>
      <c r="AG895" s="23" t="s">
        <v>30315</v>
      </c>
      <c r="AH895" s="23" t="s">
        <v>30315</v>
      </c>
      <c r="AI895" s="23" t="s">
        <v>30315</v>
      </c>
      <c r="AJ895" s="23" t="s">
        <v>30315</v>
      </c>
      <c r="AK895" s="23" t="s">
        <v>30315</v>
      </c>
      <c r="AL895" s="23" t="s">
        <v>30315</v>
      </c>
      <c r="AM895" s="23" t="s">
        <v>30315</v>
      </c>
      <c r="AN895" s="23" t="s">
        <v>30315</v>
      </c>
      <c r="AO895" s="23" t="s">
        <v>30315</v>
      </c>
      <c r="AP895" s="23" t="s">
        <v>30315</v>
      </c>
      <c r="AQ895" s="23" t="s">
        <v>30315</v>
      </c>
      <c r="AR895" s="23" t="s">
        <v>30315</v>
      </c>
      <c r="AS895" s="23" t="s">
        <v>30315</v>
      </c>
      <c r="AT895" s="23" t="s">
        <v>30315</v>
      </c>
      <c r="AU895" s="23" t="s">
        <v>30315</v>
      </c>
      <c r="AV895" s="23" t="s">
        <v>30315</v>
      </c>
      <c r="AW895" s="23" t="s">
        <v>30315</v>
      </c>
      <c r="AX895" s="23" t="s">
        <v>30315</v>
      </c>
      <c r="AY895" s="23" t="s">
        <v>30315</v>
      </c>
      <c r="AZ895" s="21" t="s">
        <v>27</v>
      </c>
      <c r="BA895" s="23" t="s">
        <v>30316</v>
      </c>
    </row>
    <row r="896">
      <c r="A896" s="21" t="s">
        <v>32183</v>
      </c>
      <c r="B896" s="21" t="s">
        <v>4444</v>
      </c>
      <c r="D896" s="21" t="s">
        <v>4445</v>
      </c>
      <c r="E896" s="24" t="s">
        <v>4447</v>
      </c>
      <c r="F896" s="23" t="s">
        <v>32184</v>
      </c>
      <c r="G896" s="21" t="s">
        <v>24</v>
      </c>
      <c r="H896" s="21" t="s">
        <v>26</v>
      </c>
      <c r="L896" s="21" t="s">
        <v>27</v>
      </c>
      <c r="M896" s="21" t="s">
        <v>4448</v>
      </c>
      <c r="N896" s="21" t="s">
        <v>54</v>
      </c>
      <c r="O896" s="21" t="s">
        <v>34</v>
      </c>
      <c r="R896" s="21"/>
      <c r="S896" s="23" t="s">
        <v>30315</v>
      </c>
      <c r="T896" s="23" t="s">
        <v>30315</v>
      </c>
      <c r="U896" s="23" t="s">
        <v>30315</v>
      </c>
      <c r="V896" s="23" t="s">
        <v>30315</v>
      </c>
      <c r="W896" s="23" t="s">
        <v>30315</v>
      </c>
      <c r="X896" s="23" t="s">
        <v>30315</v>
      </c>
      <c r="Z896" s="23" t="s">
        <v>30315</v>
      </c>
      <c r="AA896" s="23" t="s">
        <v>30315</v>
      </c>
      <c r="AB896" s="23" t="s">
        <v>30315</v>
      </c>
      <c r="AC896" s="23" t="s">
        <v>30315</v>
      </c>
      <c r="AD896" s="23" t="s">
        <v>30315</v>
      </c>
      <c r="AE896" s="23" t="s">
        <v>30315</v>
      </c>
      <c r="AF896" s="23" t="s">
        <v>30315</v>
      </c>
      <c r="AG896" s="23" t="s">
        <v>30315</v>
      </c>
      <c r="AH896" s="23" t="s">
        <v>30315</v>
      </c>
      <c r="AI896" s="23" t="s">
        <v>30315</v>
      </c>
      <c r="AJ896" s="23" t="s">
        <v>30315</v>
      </c>
      <c r="AK896" s="23" t="s">
        <v>30315</v>
      </c>
      <c r="AL896" s="23" t="s">
        <v>30315</v>
      </c>
      <c r="AM896" s="23" t="s">
        <v>30315</v>
      </c>
      <c r="AN896" s="23" t="s">
        <v>30315</v>
      </c>
      <c r="AO896" s="23" t="s">
        <v>30315</v>
      </c>
      <c r="AP896" s="23" t="s">
        <v>30315</v>
      </c>
      <c r="AQ896" s="23" t="s">
        <v>30315</v>
      </c>
      <c r="AR896" s="23" t="s">
        <v>30315</v>
      </c>
      <c r="AS896" s="23" t="s">
        <v>30315</v>
      </c>
      <c r="AT896" s="23" t="s">
        <v>30315</v>
      </c>
      <c r="AU896" s="23" t="s">
        <v>30315</v>
      </c>
      <c r="AV896" s="23" t="s">
        <v>30315</v>
      </c>
      <c r="AW896" s="23" t="s">
        <v>30315</v>
      </c>
      <c r="AX896" s="23" t="s">
        <v>30315</v>
      </c>
      <c r="AY896" s="23" t="s">
        <v>30315</v>
      </c>
      <c r="AZ896" s="21" t="s">
        <v>27</v>
      </c>
      <c r="BA896" s="23" t="s">
        <v>30316</v>
      </c>
    </row>
    <row r="897">
      <c r="A897" s="21" t="s">
        <v>32185</v>
      </c>
      <c r="B897" s="21" t="s">
        <v>4449</v>
      </c>
      <c r="D897" s="21" t="s">
        <v>4450</v>
      </c>
      <c r="E897" s="24" t="s">
        <v>4452</v>
      </c>
      <c r="F897" s="23" t="s">
        <v>32186</v>
      </c>
      <c r="G897" s="21" t="s">
        <v>24</v>
      </c>
      <c r="H897" s="21" t="s">
        <v>26</v>
      </c>
      <c r="L897" s="21" t="s">
        <v>27</v>
      </c>
      <c r="M897" s="21" t="s">
        <v>4453</v>
      </c>
      <c r="N897" s="21" t="s">
        <v>61</v>
      </c>
      <c r="O897" s="21" t="s">
        <v>34</v>
      </c>
      <c r="R897" s="21"/>
      <c r="S897" s="23" t="s">
        <v>30315</v>
      </c>
      <c r="T897" s="23" t="s">
        <v>30315</v>
      </c>
      <c r="U897" s="23" t="s">
        <v>30315</v>
      </c>
      <c r="V897" s="23" t="s">
        <v>30315</v>
      </c>
      <c r="W897" s="23" t="s">
        <v>30315</v>
      </c>
      <c r="X897" s="23" t="s">
        <v>30315</v>
      </c>
      <c r="Z897" s="23" t="s">
        <v>30315</v>
      </c>
      <c r="AA897" s="23" t="s">
        <v>30315</v>
      </c>
      <c r="AB897" s="23" t="s">
        <v>30315</v>
      </c>
      <c r="AC897" s="23" t="s">
        <v>30315</v>
      </c>
      <c r="AD897" s="23" t="s">
        <v>30315</v>
      </c>
      <c r="AE897" s="23" t="s">
        <v>30315</v>
      </c>
      <c r="AF897" s="23" t="s">
        <v>30315</v>
      </c>
      <c r="AG897" s="23" t="s">
        <v>30315</v>
      </c>
      <c r="AH897" s="23" t="s">
        <v>30315</v>
      </c>
      <c r="AI897" s="23" t="s">
        <v>30315</v>
      </c>
      <c r="AJ897" s="23" t="s">
        <v>30315</v>
      </c>
      <c r="AK897" s="23" t="s">
        <v>30315</v>
      </c>
      <c r="AL897" s="23" t="s">
        <v>30315</v>
      </c>
      <c r="AM897" s="23" t="s">
        <v>30315</v>
      </c>
      <c r="AN897" s="23" t="s">
        <v>30315</v>
      </c>
      <c r="AO897" s="23" t="s">
        <v>30315</v>
      </c>
      <c r="AP897" s="23" t="s">
        <v>30315</v>
      </c>
      <c r="AQ897" s="23" t="s">
        <v>30315</v>
      </c>
      <c r="AR897" s="23" t="s">
        <v>30315</v>
      </c>
      <c r="AS897" s="23" t="s">
        <v>30315</v>
      </c>
      <c r="AT897" s="23" t="s">
        <v>30315</v>
      </c>
      <c r="AU897" s="23" t="s">
        <v>30315</v>
      </c>
      <c r="AV897" s="23" t="s">
        <v>30315</v>
      </c>
      <c r="AW897" s="23" t="s">
        <v>30315</v>
      </c>
      <c r="AX897" s="23" t="s">
        <v>30315</v>
      </c>
      <c r="AY897" s="23" t="s">
        <v>30315</v>
      </c>
      <c r="AZ897" s="21" t="s">
        <v>27</v>
      </c>
      <c r="BA897" s="23" t="s">
        <v>30316</v>
      </c>
    </row>
    <row r="898">
      <c r="A898" s="21" t="s">
        <v>32187</v>
      </c>
      <c r="B898" s="21" t="s">
        <v>4454</v>
      </c>
      <c r="D898" s="21" t="s">
        <v>4455</v>
      </c>
      <c r="E898" s="24" t="s">
        <v>4457</v>
      </c>
      <c r="F898" s="23" t="s">
        <v>32188</v>
      </c>
      <c r="G898" s="21" t="s">
        <v>616</v>
      </c>
      <c r="H898" s="21" t="s">
        <v>40</v>
      </c>
      <c r="L898" s="21" t="s">
        <v>27</v>
      </c>
      <c r="N898" s="21" t="s">
        <v>27</v>
      </c>
      <c r="O898" s="21" t="s">
        <v>27</v>
      </c>
      <c r="P898" s="21" t="s">
        <v>4458</v>
      </c>
      <c r="Q898" s="21" t="s">
        <v>349</v>
      </c>
      <c r="R898" s="21"/>
      <c r="S898" s="23" t="s">
        <v>30315</v>
      </c>
      <c r="T898" s="23" t="s">
        <v>30316</v>
      </c>
      <c r="U898" s="23" t="s">
        <v>30315</v>
      </c>
      <c r="V898" s="23" t="s">
        <v>30315</v>
      </c>
      <c r="W898" s="23" t="s">
        <v>30315</v>
      </c>
      <c r="X898" s="23" t="s">
        <v>30315</v>
      </c>
      <c r="Z898" s="23" t="s">
        <v>30316</v>
      </c>
      <c r="AA898" s="23" t="s">
        <v>30316</v>
      </c>
      <c r="AB898" s="23" t="s">
        <v>30315</v>
      </c>
      <c r="AC898" s="23" t="s">
        <v>30315</v>
      </c>
      <c r="AD898" s="23" t="s">
        <v>30315</v>
      </c>
      <c r="AE898" s="23" t="s">
        <v>30316</v>
      </c>
      <c r="AF898" s="23" t="s">
        <v>30316</v>
      </c>
      <c r="AG898" s="23" t="s">
        <v>30316</v>
      </c>
      <c r="AH898" s="23" t="s">
        <v>30316</v>
      </c>
      <c r="AI898" s="23" t="s">
        <v>30316</v>
      </c>
      <c r="AJ898" s="23" t="s">
        <v>30315</v>
      </c>
      <c r="AK898" s="23" t="s">
        <v>30316</v>
      </c>
      <c r="AL898" s="23" t="s">
        <v>30315</v>
      </c>
      <c r="AM898" s="23" t="s">
        <v>30315</v>
      </c>
      <c r="AN898" s="23" t="s">
        <v>30315</v>
      </c>
      <c r="AO898" s="23" t="s">
        <v>30315</v>
      </c>
      <c r="AP898" s="23" t="s">
        <v>30315</v>
      </c>
      <c r="AQ898" s="23" t="s">
        <v>30315</v>
      </c>
      <c r="AR898" s="23" t="s">
        <v>30315</v>
      </c>
      <c r="AS898" s="23" t="s">
        <v>30315</v>
      </c>
      <c r="AT898" s="23" t="s">
        <v>30315</v>
      </c>
      <c r="AU898" s="23" t="s">
        <v>30315</v>
      </c>
      <c r="AV898" s="23" t="s">
        <v>30315</v>
      </c>
      <c r="AW898" s="23" t="s">
        <v>30315</v>
      </c>
      <c r="AX898" s="23" t="s">
        <v>30315</v>
      </c>
      <c r="AY898" s="23" t="s">
        <v>30316</v>
      </c>
      <c r="AZ898" s="21" t="s">
        <v>353</v>
      </c>
      <c r="BA898" s="23" t="s">
        <v>30316</v>
      </c>
    </row>
    <row r="899">
      <c r="A899" s="21" t="s">
        <v>32189</v>
      </c>
      <c r="B899" s="21" t="s">
        <v>4460</v>
      </c>
      <c r="D899" s="21" t="s">
        <v>4461</v>
      </c>
      <c r="E899" s="24" t="s">
        <v>4463</v>
      </c>
      <c r="F899" s="23" t="s">
        <v>32190</v>
      </c>
      <c r="G899" s="21" t="s">
        <v>616</v>
      </c>
      <c r="H899" s="21" t="s">
        <v>26</v>
      </c>
      <c r="L899" s="21" t="s">
        <v>27</v>
      </c>
      <c r="M899" s="21" t="s">
        <v>4464</v>
      </c>
      <c r="N899" s="21" t="s">
        <v>54</v>
      </c>
      <c r="O899" s="21" t="s">
        <v>364</v>
      </c>
      <c r="R899" s="21"/>
      <c r="S899" s="23" t="s">
        <v>30315</v>
      </c>
      <c r="T899" s="23" t="s">
        <v>30315</v>
      </c>
      <c r="U899" s="23" t="s">
        <v>30315</v>
      </c>
      <c r="V899" s="23" t="s">
        <v>30315</v>
      </c>
      <c r="W899" s="23" t="s">
        <v>30315</v>
      </c>
      <c r="X899" s="23" t="s">
        <v>30315</v>
      </c>
      <c r="Z899" s="23" t="s">
        <v>30315</v>
      </c>
      <c r="AA899" s="23" t="s">
        <v>30315</v>
      </c>
      <c r="AB899" s="23" t="s">
        <v>30315</v>
      </c>
      <c r="AC899" s="23" t="s">
        <v>30315</v>
      </c>
      <c r="AD899" s="23" t="s">
        <v>30315</v>
      </c>
      <c r="AE899" s="23" t="s">
        <v>30315</v>
      </c>
      <c r="AF899" s="23" t="s">
        <v>30315</v>
      </c>
      <c r="AG899" s="23" t="s">
        <v>30315</v>
      </c>
      <c r="AH899" s="23" t="s">
        <v>30315</v>
      </c>
      <c r="AI899" s="23" t="s">
        <v>30315</v>
      </c>
      <c r="AJ899" s="23" t="s">
        <v>30315</v>
      </c>
      <c r="AK899" s="23" t="s">
        <v>30315</v>
      </c>
      <c r="AL899" s="23" t="s">
        <v>30315</v>
      </c>
      <c r="AM899" s="23" t="s">
        <v>30315</v>
      </c>
      <c r="AN899" s="23" t="s">
        <v>30315</v>
      </c>
      <c r="AO899" s="23" t="s">
        <v>30315</v>
      </c>
      <c r="AP899" s="23" t="s">
        <v>30315</v>
      </c>
      <c r="AQ899" s="23" t="s">
        <v>30315</v>
      </c>
      <c r="AR899" s="23" t="s">
        <v>30315</v>
      </c>
      <c r="AS899" s="23" t="s">
        <v>30315</v>
      </c>
      <c r="AT899" s="23" t="s">
        <v>30315</v>
      </c>
      <c r="AU899" s="23" t="s">
        <v>30315</v>
      </c>
      <c r="AV899" s="23" t="s">
        <v>30315</v>
      </c>
      <c r="AW899" s="23" t="s">
        <v>30315</v>
      </c>
      <c r="AX899" s="23" t="s">
        <v>30315</v>
      </c>
      <c r="AY899" s="23" t="s">
        <v>30315</v>
      </c>
      <c r="AZ899" s="21" t="s">
        <v>27</v>
      </c>
      <c r="BA899" s="23" t="s">
        <v>30316</v>
      </c>
    </row>
    <row r="900">
      <c r="A900" s="21" t="s">
        <v>32191</v>
      </c>
      <c r="B900" s="21" t="s">
        <v>4465</v>
      </c>
      <c r="D900" s="21" t="s">
        <v>4466</v>
      </c>
      <c r="E900" s="24" t="s">
        <v>4468</v>
      </c>
      <c r="F900" s="23" t="s">
        <v>32192</v>
      </c>
      <c r="G900" s="21" t="s">
        <v>24</v>
      </c>
      <c r="H900" s="21" t="s">
        <v>95</v>
      </c>
      <c r="I900" s="21" t="s">
        <v>4469</v>
      </c>
      <c r="J900" s="24" t="s">
        <v>4470</v>
      </c>
      <c r="K900" s="21" t="s">
        <v>4471</v>
      </c>
      <c r="L900" s="21" t="s">
        <v>1545</v>
      </c>
      <c r="N900" s="21" t="s">
        <v>27</v>
      </c>
      <c r="O900" s="21" t="s">
        <v>27</v>
      </c>
      <c r="R900" s="21"/>
      <c r="S900" s="23" t="s">
        <v>30315</v>
      </c>
      <c r="T900" s="23" t="s">
        <v>30315</v>
      </c>
      <c r="U900" s="23" t="s">
        <v>30315</v>
      </c>
      <c r="V900" s="23" t="s">
        <v>30315</v>
      </c>
      <c r="W900" s="23" t="s">
        <v>30315</v>
      </c>
      <c r="X900" s="23" t="s">
        <v>30315</v>
      </c>
      <c r="Z900" s="23" t="s">
        <v>30315</v>
      </c>
      <c r="AA900" s="23" t="s">
        <v>30315</v>
      </c>
      <c r="AB900" s="23" t="s">
        <v>30315</v>
      </c>
      <c r="AC900" s="23" t="s">
        <v>30315</v>
      </c>
      <c r="AD900" s="23" t="s">
        <v>30315</v>
      </c>
      <c r="AE900" s="23" t="s">
        <v>30315</v>
      </c>
      <c r="AF900" s="23" t="s">
        <v>30315</v>
      </c>
      <c r="AG900" s="23" t="s">
        <v>30315</v>
      </c>
      <c r="AH900" s="23" t="s">
        <v>30315</v>
      </c>
      <c r="AI900" s="23" t="s">
        <v>30315</v>
      </c>
      <c r="AJ900" s="23" t="s">
        <v>30315</v>
      </c>
      <c r="AK900" s="23" t="s">
        <v>30315</v>
      </c>
      <c r="AL900" s="23" t="s">
        <v>30315</v>
      </c>
      <c r="AM900" s="23" t="s">
        <v>30315</v>
      </c>
      <c r="AN900" s="23" t="s">
        <v>30315</v>
      </c>
      <c r="AO900" s="23" t="s">
        <v>30315</v>
      </c>
      <c r="AP900" s="23" t="s">
        <v>30315</v>
      </c>
      <c r="AQ900" s="23" t="s">
        <v>30315</v>
      </c>
      <c r="AR900" s="23" t="s">
        <v>30315</v>
      </c>
      <c r="AS900" s="23" t="s">
        <v>30315</v>
      </c>
      <c r="AT900" s="23" t="s">
        <v>30315</v>
      </c>
      <c r="AU900" s="23" t="s">
        <v>30315</v>
      </c>
      <c r="AV900" s="23" t="s">
        <v>30315</v>
      </c>
      <c r="AW900" s="23" t="s">
        <v>30315</v>
      </c>
      <c r="AX900" s="23" t="s">
        <v>30315</v>
      </c>
      <c r="AY900" s="23" t="s">
        <v>30315</v>
      </c>
      <c r="AZ900" s="21" t="s">
        <v>27</v>
      </c>
      <c r="BA900" s="23" t="s">
        <v>30316</v>
      </c>
    </row>
    <row r="901">
      <c r="A901" s="21" t="s">
        <v>32193</v>
      </c>
      <c r="B901" s="21" t="s">
        <v>4472</v>
      </c>
      <c r="D901" s="21" t="s">
        <v>4473</v>
      </c>
      <c r="E901" s="21" t="s">
        <v>4472</v>
      </c>
      <c r="F901" s="23" t="s">
        <v>32194</v>
      </c>
      <c r="G901" s="21" t="s">
        <v>24</v>
      </c>
      <c r="H901" s="21" t="s">
        <v>26</v>
      </c>
      <c r="L901" s="21" t="s">
        <v>27</v>
      </c>
      <c r="M901" s="21" t="s">
        <v>4475</v>
      </c>
      <c r="N901" s="21" t="s">
        <v>33</v>
      </c>
      <c r="O901" s="21" t="s">
        <v>62</v>
      </c>
      <c r="R901" s="21"/>
      <c r="S901" s="23" t="s">
        <v>30315</v>
      </c>
      <c r="T901" s="23" t="s">
        <v>30315</v>
      </c>
      <c r="U901" s="23" t="s">
        <v>30315</v>
      </c>
      <c r="V901" s="23" t="s">
        <v>30315</v>
      </c>
      <c r="W901" s="23" t="s">
        <v>30315</v>
      </c>
      <c r="X901" s="23" t="s">
        <v>30315</v>
      </c>
      <c r="Z901" s="23" t="s">
        <v>30315</v>
      </c>
      <c r="AA901" s="23" t="s">
        <v>30315</v>
      </c>
      <c r="AB901" s="23" t="s">
        <v>30315</v>
      </c>
      <c r="AC901" s="23" t="s">
        <v>30315</v>
      </c>
      <c r="AD901" s="23" t="s">
        <v>30315</v>
      </c>
      <c r="AE901" s="23" t="s">
        <v>30315</v>
      </c>
      <c r="AF901" s="23" t="s">
        <v>30315</v>
      </c>
      <c r="AG901" s="23" t="s">
        <v>30315</v>
      </c>
      <c r="AH901" s="23" t="s">
        <v>30315</v>
      </c>
      <c r="AI901" s="23" t="s">
        <v>30315</v>
      </c>
      <c r="AJ901" s="23" t="s">
        <v>30315</v>
      </c>
      <c r="AK901" s="23" t="s">
        <v>30315</v>
      </c>
      <c r="AL901" s="23" t="s">
        <v>30315</v>
      </c>
      <c r="AM901" s="23" t="s">
        <v>30315</v>
      </c>
      <c r="AN901" s="23" t="s">
        <v>30315</v>
      </c>
      <c r="AO901" s="23" t="s">
        <v>30315</v>
      </c>
      <c r="AP901" s="23" t="s">
        <v>30315</v>
      </c>
      <c r="AQ901" s="23" t="s">
        <v>30315</v>
      </c>
      <c r="AR901" s="23" t="s">
        <v>30315</v>
      </c>
      <c r="AS901" s="23" t="s">
        <v>30315</v>
      </c>
      <c r="AT901" s="23" t="s">
        <v>30315</v>
      </c>
      <c r="AU901" s="23" t="s">
        <v>30315</v>
      </c>
      <c r="AV901" s="23" t="s">
        <v>30315</v>
      </c>
      <c r="AW901" s="23" t="s">
        <v>30315</v>
      </c>
      <c r="AX901" s="23" t="s">
        <v>30315</v>
      </c>
      <c r="AY901" s="23" t="s">
        <v>30315</v>
      </c>
      <c r="AZ901" s="21" t="s">
        <v>27</v>
      </c>
      <c r="BA901" s="23" t="s">
        <v>30316</v>
      </c>
    </row>
    <row r="902">
      <c r="A902" s="21" t="s">
        <v>32195</v>
      </c>
      <c r="B902" s="21" t="s">
        <v>4476</v>
      </c>
      <c r="D902" s="21" t="s">
        <v>4477</v>
      </c>
      <c r="E902" s="24" t="s">
        <v>4479</v>
      </c>
      <c r="F902" s="23" t="s">
        <v>32196</v>
      </c>
      <c r="G902" s="21" t="s">
        <v>24</v>
      </c>
      <c r="H902" s="21" t="s">
        <v>26</v>
      </c>
      <c r="L902" s="21" t="s">
        <v>27</v>
      </c>
      <c r="M902" s="21" t="s">
        <v>4480</v>
      </c>
      <c r="N902" s="21" t="s">
        <v>218</v>
      </c>
      <c r="O902" s="21" t="s">
        <v>34</v>
      </c>
      <c r="R902" s="21"/>
      <c r="S902" s="23" t="s">
        <v>30315</v>
      </c>
      <c r="T902" s="23" t="s">
        <v>30315</v>
      </c>
      <c r="U902" s="23" t="s">
        <v>30315</v>
      </c>
      <c r="V902" s="23" t="s">
        <v>30315</v>
      </c>
      <c r="W902" s="23" t="s">
        <v>30315</v>
      </c>
      <c r="X902" s="23" t="s">
        <v>30315</v>
      </c>
      <c r="Z902" s="23" t="s">
        <v>30315</v>
      </c>
      <c r="AA902" s="23" t="s">
        <v>30315</v>
      </c>
      <c r="AB902" s="23" t="s">
        <v>30315</v>
      </c>
      <c r="AC902" s="23" t="s">
        <v>30315</v>
      </c>
      <c r="AD902" s="23" t="s">
        <v>30315</v>
      </c>
      <c r="AE902" s="23" t="s">
        <v>30315</v>
      </c>
      <c r="AF902" s="23" t="s">
        <v>30315</v>
      </c>
      <c r="AG902" s="23" t="s">
        <v>30315</v>
      </c>
      <c r="AH902" s="23" t="s">
        <v>30315</v>
      </c>
      <c r="AI902" s="23" t="s">
        <v>30315</v>
      </c>
      <c r="AJ902" s="23" t="s">
        <v>30315</v>
      </c>
      <c r="AK902" s="23" t="s">
        <v>30315</v>
      </c>
      <c r="AL902" s="23" t="s">
        <v>30315</v>
      </c>
      <c r="AM902" s="23" t="s">
        <v>30315</v>
      </c>
      <c r="AN902" s="23" t="s">
        <v>30315</v>
      </c>
      <c r="AO902" s="23" t="s">
        <v>30315</v>
      </c>
      <c r="AP902" s="23" t="s">
        <v>30315</v>
      </c>
      <c r="AQ902" s="23" t="s">
        <v>30315</v>
      </c>
      <c r="AR902" s="23" t="s">
        <v>30315</v>
      </c>
      <c r="AS902" s="23" t="s">
        <v>30315</v>
      </c>
      <c r="AT902" s="23" t="s">
        <v>30315</v>
      </c>
      <c r="AU902" s="23" t="s">
        <v>30315</v>
      </c>
      <c r="AV902" s="23" t="s">
        <v>30315</v>
      </c>
      <c r="AW902" s="23" t="s">
        <v>30315</v>
      </c>
      <c r="AX902" s="23" t="s">
        <v>30315</v>
      </c>
      <c r="AY902" s="23" t="s">
        <v>30315</v>
      </c>
      <c r="AZ902" s="21" t="s">
        <v>27</v>
      </c>
      <c r="BA902" s="23" t="s">
        <v>30316</v>
      </c>
    </row>
    <row r="903">
      <c r="A903" s="21" t="s">
        <v>32197</v>
      </c>
      <c r="B903" s="21" t="s">
        <v>4481</v>
      </c>
      <c r="D903" s="21" t="s">
        <v>4482</v>
      </c>
      <c r="E903" s="24" t="s">
        <v>4484</v>
      </c>
      <c r="F903" s="23" t="s">
        <v>32198</v>
      </c>
      <c r="G903" s="21" t="s">
        <v>616</v>
      </c>
      <c r="H903" s="21" t="s">
        <v>26</v>
      </c>
      <c r="L903" s="21" t="s">
        <v>27</v>
      </c>
      <c r="N903" s="21" t="s">
        <v>54</v>
      </c>
      <c r="O903" s="21" t="s">
        <v>27</v>
      </c>
      <c r="R903" s="21"/>
      <c r="S903" s="23" t="s">
        <v>30315</v>
      </c>
      <c r="T903" s="23" t="s">
        <v>30315</v>
      </c>
      <c r="U903" s="23" t="s">
        <v>30315</v>
      </c>
      <c r="V903" s="23" t="s">
        <v>30315</v>
      </c>
      <c r="W903" s="23" t="s">
        <v>30315</v>
      </c>
      <c r="X903" s="23" t="s">
        <v>30315</v>
      </c>
      <c r="Z903" s="23" t="s">
        <v>30315</v>
      </c>
      <c r="AA903" s="23" t="s">
        <v>30315</v>
      </c>
      <c r="AB903" s="23" t="s">
        <v>30315</v>
      </c>
      <c r="AC903" s="23" t="s">
        <v>30315</v>
      </c>
      <c r="AD903" s="23" t="s">
        <v>30315</v>
      </c>
      <c r="AE903" s="23" t="s">
        <v>30315</v>
      </c>
      <c r="AF903" s="23" t="s">
        <v>30315</v>
      </c>
      <c r="AG903" s="23" t="s">
        <v>30315</v>
      </c>
      <c r="AH903" s="23" t="s">
        <v>30315</v>
      </c>
      <c r="AI903" s="23" t="s">
        <v>30315</v>
      </c>
      <c r="AJ903" s="23" t="s">
        <v>30315</v>
      </c>
      <c r="AK903" s="23" t="s">
        <v>30315</v>
      </c>
      <c r="AL903" s="23" t="s">
        <v>30315</v>
      </c>
      <c r="AM903" s="23" t="s">
        <v>30315</v>
      </c>
      <c r="AN903" s="23" t="s">
        <v>30315</v>
      </c>
      <c r="AO903" s="23" t="s">
        <v>30315</v>
      </c>
      <c r="AP903" s="23" t="s">
        <v>30315</v>
      </c>
      <c r="AQ903" s="23" t="s">
        <v>30315</v>
      </c>
      <c r="AR903" s="23" t="s">
        <v>30315</v>
      </c>
      <c r="AS903" s="23" t="s">
        <v>30315</v>
      </c>
      <c r="AT903" s="23" t="s">
        <v>30315</v>
      </c>
      <c r="AU903" s="23" t="s">
        <v>30315</v>
      </c>
      <c r="AV903" s="23" t="s">
        <v>30315</v>
      </c>
      <c r="AW903" s="23" t="s">
        <v>30315</v>
      </c>
      <c r="AX903" s="23" t="s">
        <v>30315</v>
      </c>
      <c r="AY903" s="23" t="s">
        <v>30315</v>
      </c>
      <c r="AZ903" s="21" t="s">
        <v>27</v>
      </c>
      <c r="BA903" s="23" t="s">
        <v>30316</v>
      </c>
    </row>
    <row r="904">
      <c r="A904" s="21" t="s">
        <v>32199</v>
      </c>
      <c r="B904" s="21" t="s">
        <v>4485</v>
      </c>
      <c r="D904" s="21" t="s">
        <v>4486</v>
      </c>
      <c r="E904" s="24" t="s">
        <v>4488</v>
      </c>
      <c r="F904" s="23" t="s">
        <v>32200</v>
      </c>
      <c r="G904" s="21" t="s">
        <v>289</v>
      </c>
      <c r="H904" s="21" t="s">
        <v>26</v>
      </c>
      <c r="L904" s="21" t="s">
        <v>27</v>
      </c>
      <c r="M904" s="21" t="s">
        <v>4489</v>
      </c>
      <c r="N904" s="21" t="s">
        <v>33</v>
      </c>
      <c r="O904" s="21" t="s">
        <v>69</v>
      </c>
      <c r="R904" s="21"/>
      <c r="S904" s="23" t="s">
        <v>30315</v>
      </c>
      <c r="T904" s="23" t="s">
        <v>30315</v>
      </c>
      <c r="U904" s="23" t="s">
        <v>30315</v>
      </c>
      <c r="V904" s="23" t="s">
        <v>30315</v>
      </c>
      <c r="W904" s="23" t="s">
        <v>30315</v>
      </c>
      <c r="X904" s="23" t="s">
        <v>30315</v>
      </c>
      <c r="Z904" s="23" t="s">
        <v>30315</v>
      </c>
      <c r="AA904" s="23" t="s">
        <v>30315</v>
      </c>
      <c r="AB904" s="23" t="s">
        <v>30315</v>
      </c>
      <c r="AC904" s="23" t="s">
        <v>30315</v>
      </c>
      <c r="AD904" s="23" t="s">
        <v>30315</v>
      </c>
      <c r="AE904" s="23" t="s">
        <v>30315</v>
      </c>
      <c r="AF904" s="23" t="s">
        <v>30315</v>
      </c>
      <c r="AG904" s="23" t="s">
        <v>30315</v>
      </c>
      <c r="AH904" s="23" t="s">
        <v>30315</v>
      </c>
      <c r="AI904" s="23" t="s">
        <v>30315</v>
      </c>
      <c r="AJ904" s="23" t="s">
        <v>30315</v>
      </c>
      <c r="AK904" s="23" t="s">
        <v>30315</v>
      </c>
      <c r="AL904" s="23" t="s">
        <v>30315</v>
      </c>
      <c r="AM904" s="23" t="s">
        <v>30315</v>
      </c>
      <c r="AN904" s="23" t="s">
        <v>30315</v>
      </c>
      <c r="AO904" s="23" t="s">
        <v>30315</v>
      </c>
      <c r="AP904" s="23" t="s">
        <v>30315</v>
      </c>
      <c r="AQ904" s="23" t="s">
        <v>30315</v>
      </c>
      <c r="AR904" s="23" t="s">
        <v>30315</v>
      </c>
      <c r="AS904" s="23" t="s">
        <v>30315</v>
      </c>
      <c r="AT904" s="23" t="s">
        <v>30315</v>
      </c>
      <c r="AU904" s="23" t="s">
        <v>30315</v>
      </c>
      <c r="AV904" s="23" t="s">
        <v>30315</v>
      </c>
      <c r="AW904" s="23" t="s">
        <v>30315</v>
      </c>
      <c r="AX904" s="23" t="s">
        <v>30315</v>
      </c>
      <c r="AY904" s="23" t="s">
        <v>30315</v>
      </c>
      <c r="AZ904" s="21" t="s">
        <v>27</v>
      </c>
      <c r="BA904" s="23" t="s">
        <v>30316</v>
      </c>
    </row>
    <row r="905">
      <c r="A905" s="21" t="s">
        <v>32201</v>
      </c>
      <c r="B905" s="21" t="s">
        <v>4490</v>
      </c>
      <c r="D905" s="21" t="s">
        <v>4491</v>
      </c>
      <c r="E905" s="24" t="s">
        <v>4493</v>
      </c>
      <c r="F905" s="23" t="s">
        <v>32202</v>
      </c>
      <c r="G905" s="21" t="s">
        <v>24</v>
      </c>
      <c r="H905" s="21" t="s">
        <v>95</v>
      </c>
      <c r="I905" s="21" t="s">
        <v>4494</v>
      </c>
      <c r="J905" s="24" t="s">
        <v>4495</v>
      </c>
      <c r="K905" s="21" t="s">
        <v>3834</v>
      </c>
      <c r="L905" s="21" t="s">
        <v>263</v>
      </c>
      <c r="N905" s="21" t="s">
        <v>27</v>
      </c>
      <c r="O905" s="21" t="s">
        <v>27</v>
      </c>
      <c r="R905" s="21"/>
      <c r="S905" s="23" t="s">
        <v>30315</v>
      </c>
      <c r="T905" s="23" t="s">
        <v>30315</v>
      </c>
      <c r="U905" s="23" t="s">
        <v>30315</v>
      </c>
      <c r="V905" s="23" t="s">
        <v>30315</v>
      </c>
      <c r="W905" s="23" t="s">
        <v>30315</v>
      </c>
      <c r="X905" s="23" t="s">
        <v>30315</v>
      </c>
      <c r="Z905" s="23" t="s">
        <v>30315</v>
      </c>
      <c r="AA905" s="23" t="s">
        <v>30315</v>
      </c>
      <c r="AB905" s="23" t="s">
        <v>30315</v>
      </c>
      <c r="AC905" s="23" t="s">
        <v>30315</v>
      </c>
      <c r="AD905" s="23" t="s">
        <v>30315</v>
      </c>
      <c r="AE905" s="23" t="s">
        <v>30315</v>
      </c>
      <c r="AF905" s="23" t="s">
        <v>30315</v>
      </c>
      <c r="AG905" s="23" t="s">
        <v>30315</v>
      </c>
      <c r="AH905" s="23" t="s">
        <v>30315</v>
      </c>
      <c r="AI905" s="23" t="s">
        <v>30315</v>
      </c>
      <c r="AJ905" s="23" t="s">
        <v>30315</v>
      </c>
      <c r="AK905" s="23" t="s">
        <v>30315</v>
      </c>
      <c r="AL905" s="23" t="s">
        <v>30315</v>
      </c>
      <c r="AM905" s="23" t="s">
        <v>30315</v>
      </c>
      <c r="AN905" s="23" t="s">
        <v>30315</v>
      </c>
      <c r="AO905" s="23" t="s">
        <v>30315</v>
      </c>
      <c r="AP905" s="23" t="s">
        <v>30315</v>
      </c>
      <c r="AQ905" s="23" t="s">
        <v>30315</v>
      </c>
      <c r="AR905" s="23" t="s">
        <v>30315</v>
      </c>
      <c r="AS905" s="23" t="s">
        <v>30315</v>
      </c>
      <c r="AT905" s="23" t="s">
        <v>30315</v>
      </c>
      <c r="AU905" s="23" t="s">
        <v>30315</v>
      </c>
      <c r="AV905" s="23" t="s">
        <v>30315</v>
      </c>
      <c r="AW905" s="23" t="s">
        <v>30315</v>
      </c>
      <c r="AX905" s="23" t="s">
        <v>30315</v>
      </c>
      <c r="AY905" s="23" t="s">
        <v>30315</v>
      </c>
      <c r="AZ905" s="21" t="s">
        <v>27</v>
      </c>
      <c r="BA905" s="23" t="s">
        <v>30316</v>
      </c>
    </row>
    <row r="906">
      <c r="A906" s="21" t="s">
        <v>32203</v>
      </c>
      <c r="B906" s="21" t="s">
        <v>754</v>
      </c>
      <c r="D906" s="21" t="s">
        <v>4496</v>
      </c>
      <c r="E906" s="24" t="s">
        <v>4498</v>
      </c>
      <c r="F906" s="23" t="s">
        <v>32204</v>
      </c>
      <c r="G906" s="21" t="s">
        <v>24</v>
      </c>
      <c r="H906" s="21" t="s">
        <v>26</v>
      </c>
      <c r="L906" s="21" t="s">
        <v>27</v>
      </c>
      <c r="M906" s="21" t="s">
        <v>4499</v>
      </c>
      <c r="N906" s="21" t="s">
        <v>54</v>
      </c>
      <c r="O906" s="21" t="s">
        <v>62</v>
      </c>
      <c r="R906" s="21"/>
      <c r="S906" s="23" t="s">
        <v>30315</v>
      </c>
      <c r="T906" s="23" t="s">
        <v>30315</v>
      </c>
      <c r="U906" s="23" t="s">
        <v>30315</v>
      </c>
      <c r="V906" s="23" t="s">
        <v>30315</v>
      </c>
      <c r="W906" s="23" t="s">
        <v>30315</v>
      </c>
      <c r="X906" s="23" t="s">
        <v>30315</v>
      </c>
      <c r="Z906" s="23" t="s">
        <v>30315</v>
      </c>
      <c r="AA906" s="23" t="s">
        <v>30315</v>
      </c>
      <c r="AB906" s="23" t="s">
        <v>30315</v>
      </c>
      <c r="AC906" s="23" t="s">
        <v>30315</v>
      </c>
      <c r="AD906" s="23" t="s">
        <v>30315</v>
      </c>
      <c r="AE906" s="23" t="s">
        <v>30315</v>
      </c>
      <c r="AF906" s="23" t="s">
        <v>30315</v>
      </c>
      <c r="AG906" s="23" t="s">
        <v>30315</v>
      </c>
      <c r="AH906" s="23" t="s">
        <v>30315</v>
      </c>
      <c r="AI906" s="23" t="s">
        <v>30315</v>
      </c>
      <c r="AJ906" s="23" t="s">
        <v>30315</v>
      </c>
      <c r="AK906" s="23" t="s">
        <v>30315</v>
      </c>
      <c r="AL906" s="23" t="s">
        <v>30315</v>
      </c>
      <c r="AM906" s="23" t="s">
        <v>30315</v>
      </c>
      <c r="AN906" s="23" t="s">
        <v>30315</v>
      </c>
      <c r="AO906" s="23" t="s">
        <v>30315</v>
      </c>
      <c r="AP906" s="23" t="s">
        <v>30315</v>
      </c>
      <c r="AQ906" s="23" t="s">
        <v>30315</v>
      </c>
      <c r="AR906" s="23" t="s">
        <v>30315</v>
      </c>
      <c r="AS906" s="23" t="s">
        <v>30315</v>
      </c>
      <c r="AT906" s="23" t="s">
        <v>30315</v>
      </c>
      <c r="AU906" s="23" t="s">
        <v>30315</v>
      </c>
      <c r="AV906" s="23" t="s">
        <v>30315</v>
      </c>
      <c r="AW906" s="23" t="s">
        <v>30315</v>
      </c>
      <c r="AX906" s="23" t="s">
        <v>30315</v>
      </c>
      <c r="AY906" s="23" t="s">
        <v>30315</v>
      </c>
      <c r="AZ906" s="21" t="s">
        <v>27</v>
      </c>
      <c r="BA906" s="23" t="s">
        <v>30316</v>
      </c>
    </row>
    <row r="907">
      <c r="A907" s="21" t="s">
        <v>32205</v>
      </c>
      <c r="B907" s="21" t="s">
        <v>4500</v>
      </c>
      <c r="D907" s="21" t="s">
        <v>4501</v>
      </c>
      <c r="E907" s="24" t="s">
        <v>4503</v>
      </c>
      <c r="F907" s="23" t="s">
        <v>32206</v>
      </c>
      <c r="G907" s="21" t="s">
        <v>24</v>
      </c>
      <c r="H907" s="21" t="s">
        <v>26</v>
      </c>
      <c r="L907" s="21" t="s">
        <v>27</v>
      </c>
      <c r="M907" s="21" t="s">
        <v>4504</v>
      </c>
      <c r="N907" s="21" t="s">
        <v>128</v>
      </c>
      <c r="O907" s="21" t="s">
        <v>77</v>
      </c>
      <c r="R907" s="21"/>
      <c r="S907" s="23" t="s">
        <v>30315</v>
      </c>
      <c r="T907" s="23" t="s">
        <v>30315</v>
      </c>
      <c r="U907" s="23" t="s">
        <v>30315</v>
      </c>
      <c r="V907" s="23" t="s">
        <v>30315</v>
      </c>
      <c r="W907" s="23" t="s">
        <v>30315</v>
      </c>
      <c r="X907" s="23" t="s">
        <v>30315</v>
      </c>
      <c r="Z907" s="23" t="s">
        <v>30315</v>
      </c>
      <c r="AA907" s="23" t="s">
        <v>30315</v>
      </c>
      <c r="AB907" s="23" t="s">
        <v>30315</v>
      </c>
      <c r="AC907" s="23" t="s">
        <v>30315</v>
      </c>
      <c r="AD907" s="23" t="s">
        <v>30315</v>
      </c>
      <c r="AE907" s="23" t="s">
        <v>30315</v>
      </c>
      <c r="AF907" s="23" t="s">
        <v>30315</v>
      </c>
      <c r="AG907" s="23" t="s">
        <v>30315</v>
      </c>
      <c r="AH907" s="23" t="s">
        <v>30315</v>
      </c>
      <c r="AI907" s="23" t="s">
        <v>30315</v>
      </c>
      <c r="AJ907" s="23" t="s">
        <v>30315</v>
      </c>
      <c r="AK907" s="23" t="s">
        <v>30315</v>
      </c>
      <c r="AL907" s="23" t="s">
        <v>30315</v>
      </c>
      <c r="AM907" s="23" t="s">
        <v>30315</v>
      </c>
      <c r="AN907" s="23" t="s">
        <v>30315</v>
      </c>
      <c r="AO907" s="23" t="s">
        <v>30315</v>
      </c>
      <c r="AP907" s="23" t="s">
        <v>30315</v>
      </c>
      <c r="AQ907" s="23" t="s">
        <v>30315</v>
      </c>
      <c r="AR907" s="23" t="s">
        <v>30315</v>
      </c>
      <c r="AS907" s="23" t="s">
        <v>30315</v>
      </c>
      <c r="AT907" s="23" t="s">
        <v>30315</v>
      </c>
      <c r="AU907" s="23" t="s">
        <v>30315</v>
      </c>
      <c r="AV907" s="23" t="s">
        <v>30315</v>
      </c>
      <c r="AW907" s="23" t="s">
        <v>30315</v>
      </c>
      <c r="AX907" s="23" t="s">
        <v>30315</v>
      </c>
      <c r="AY907" s="23" t="s">
        <v>30315</v>
      </c>
      <c r="AZ907" s="21" t="s">
        <v>27</v>
      </c>
      <c r="BA907" s="23" t="s">
        <v>30316</v>
      </c>
    </row>
    <row r="908">
      <c r="A908" s="21" t="s">
        <v>32207</v>
      </c>
      <c r="B908" s="21" t="s">
        <v>1511</v>
      </c>
      <c r="D908" s="21" t="s">
        <v>4505</v>
      </c>
      <c r="E908" s="24" t="s">
        <v>4507</v>
      </c>
      <c r="F908" s="23" t="s">
        <v>32208</v>
      </c>
      <c r="G908" s="21" t="s">
        <v>24</v>
      </c>
      <c r="H908" s="21" t="s">
        <v>95</v>
      </c>
      <c r="I908" s="21" t="s">
        <v>4508</v>
      </c>
      <c r="J908" s="24" t="s">
        <v>4509</v>
      </c>
      <c r="K908" s="21" t="s">
        <v>156</v>
      </c>
      <c r="L908" s="21" t="s">
        <v>256</v>
      </c>
      <c r="N908" s="21" t="s">
        <v>27</v>
      </c>
      <c r="O908" s="21" t="s">
        <v>27</v>
      </c>
      <c r="R908" s="21"/>
      <c r="S908" s="23" t="s">
        <v>30315</v>
      </c>
      <c r="T908" s="23" t="s">
        <v>30315</v>
      </c>
      <c r="U908" s="23" t="s">
        <v>30315</v>
      </c>
      <c r="V908" s="23" t="s">
        <v>30315</v>
      </c>
      <c r="W908" s="23" t="s">
        <v>30315</v>
      </c>
      <c r="X908" s="23" t="s">
        <v>30315</v>
      </c>
      <c r="Z908" s="23" t="s">
        <v>30315</v>
      </c>
      <c r="AA908" s="23" t="s">
        <v>30315</v>
      </c>
      <c r="AB908" s="23" t="s">
        <v>30315</v>
      </c>
      <c r="AC908" s="23" t="s">
        <v>30315</v>
      </c>
      <c r="AD908" s="23" t="s">
        <v>30315</v>
      </c>
      <c r="AE908" s="23" t="s">
        <v>30315</v>
      </c>
      <c r="AF908" s="23" t="s">
        <v>30315</v>
      </c>
      <c r="AG908" s="23" t="s">
        <v>30315</v>
      </c>
      <c r="AH908" s="23" t="s">
        <v>30315</v>
      </c>
      <c r="AI908" s="23" t="s">
        <v>30315</v>
      </c>
      <c r="AJ908" s="23" t="s">
        <v>30315</v>
      </c>
      <c r="AK908" s="23" t="s">
        <v>30315</v>
      </c>
      <c r="AL908" s="23" t="s">
        <v>30315</v>
      </c>
      <c r="AM908" s="23" t="s">
        <v>30315</v>
      </c>
      <c r="AN908" s="23" t="s">
        <v>30315</v>
      </c>
      <c r="AO908" s="23" t="s">
        <v>30315</v>
      </c>
      <c r="AP908" s="23" t="s">
        <v>30315</v>
      </c>
      <c r="AQ908" s="23" t="s">
        <v>30315</v>
      </c>
      <c r="AR908" s="23" t="s">
        <v>30315</v>
      </c>
      <c r="AS908" s="23" t="s">
        <v>30315</v>
      </c>
      <c r="AT908" s="23" t="s">
        <v>30315</v>
      </c>
      <c r="AU908" s="23" t="s">
        <v>30315</v>
      </c>
      <c r="AV908" s="23" t="s">
        <v>30315</v>
      </c>
      <c r="AW908" s="23" t="s">
        <v>30315</v>
      </c>
      <c r="AX908" s="23" t="s">
        <v>30315</v>
      </c>
      <c r="AY908" s="23" t="s">
        <v>30315</v>
      </c>
      <c r="AZ908" s="21" t="s">
        <v>27</v>
      </c>
      <c r="BA908" s="23" t="s">
        <v>30316</v>
      </c>
    </row>
    <row r="909">
      <c r="A909" s="21" t="s">
        <v>32209</v>
      </c>
      <c r="B909" s="21" t="s">
        <v>4510</v>
      </c>
      <c r="D909" s="21" t="s">
        <v>4511</v>
      </c>
      <c r="E909" s="21" t="s">
        <v>4513</v>
      </c>
      <c r="F909" s="23" t="s">
        <v>32210</v>
      </c>
      <c r="G909" s="21" t="s">
        <v>24</v>
      </c>
      <c r="H909" s="21" t="s">
        <v>26</v>
      </c>
      <c r="L909" s="21" t="s">
        <v>27</v>
      </c>
      <c r="N909" s="21" t="s">
        <v>33</v>
      </c>
      <c r="O909" s="21" t="s">
        <v>364</v>
      </c>
      <c r="R909" s="21"/>
      <c r="S909" s="23" t="s">
        <v>30315</v>
      </c>
      <c r="T909" s="23" t="s">
        <v>30315</v>
      </c>
      <c r="U909" s="23" t="s">
        <v>30315</v>
      </c>
      <c r="V909" s="23" t="s">
        <v>30315</v>
      </c>
      <c r="W909" s="23" t="s">
        <v>30315</v>
      </c>
      <c r="X909" s="23" t="s">
        <v>30315</v>
      </c>
      <c r="Z909" s="23" t="s">
        <v>30315</v>
      </c>
      <c r="AA909" s="23" t="s">
        <v>30315</v>
      </c>
      <c r="AB909" s="23" t="s">
        <v>30315</v>
      </c>
      <c r="AC909" s="23" t="s">
        <v>30315</v>
      </c>
      <c r="AD909" s="23" t="s">
        <v>30315</v>
      </c>
      <c r="AE909" s="23" t="s">
        <v>30315</v>
      </c>
      <c r="AF909" s="23" t="s">
        <v>30315</v>
      </c>
      <c r="AG909" s="23" t="s">
        <v>30315</v>
      </c>
      <c r="AH909" s="23" t="s">
        <v>30315</v>
      </c>
      <c r="AI909" s="23" t="s">
        <v>30315</v>
      </c>
      <c r="AJ909" s="23" t="s">
        <v>30315</v>
      </c>
      <c r="AK909" s="23" t="s">
        <v>30315</v>
      </c>
      <c r="AL909" s="23" t="s">
        <v>30315</v>
      </c>
      <c r="AM909" s="23" t="s">
        <v>30315</v>
      </c>
      <c r="AN909" s="23" t="s">
        <v>30315</v>
      </c>
      <c r="AO909" s="23" t="s">
        <v>30315</v>
      </c>
      <c r="AP909" s="23" t="s">
        <v>30315</v>
      </c>
      <c r="AQ909" s="23" t="s">
        <v>30315</v>
      </c>
      <c r="AR909" s="23" t="s">
        <v>30315</v>
      </c>
      <c r="AS909" s="23" t="s">
        <v>30315</v>
      </c>
      <c r="AT909" s="23" t="s">
        <v>30315</v>
      </c>
      <c r="AU909" s="23" t="s">
        <v>30315</v>
      </c>
      <c r="AV909" s="23" t="s">
        <v>30315</v>
      </c>
      <c r="AW909" s="23" t="s">
        <v>30315</v>
      </c>
      <c r="AX909" s="23" t="s">
        <v>30315</v>
      </c>
      <c r="AY909" s="23" t="s">
        <v>30315</v>
      </c>
      <c r="AZ909" s="21" t="s">
        <v>27</v>
      </c>
      <c r="BA909" s="23" t="s">
        <v>30316</v>
      </c>
    </row>
    <row r="910">
      <c r="A910" s="21" t="s">
        <v>32211</v>
      </c>
      <c r="B910" s="21" t="s">
        <v>1511</v>
      </c>
      <c r="D910" s="21" t="s">
        <v>4514</v>
      </c>
      <c r="E910" s="24" t="s">
        <v>4507</v>
      </c>
      <c r="F910" s="23" t="s">
        <v>32208</v>
      </c>
      <c r="G910" s="21" t="s">
        <v>24</v>
      </c>
      <c r="H910" s="21" t="s">
        <v>95</v>
      </c>
      <c r="I910" s="21" t="s">
        <v>4508</v>
      </c>
      <c r="J910" s="24" t="s">
        <v>4509</v>
      </c>
      <c r="K910" s="21" t="s">
        <v>156</v>
      </c>
      <c r="L910" s="21" t="s">
        <v>256</v>
      </c>
      <c r="N910" s="21" t="s">
        <v>27</v>
      </c>
      <c r="O910" s="21" t="s">
        <v>27</v>
      </c>
      <c r="R910" s="21"/>
      <c r="S910" s="23" t="s">
        <v>30315</v>
      </c>
      <c r="T910" s="23" t="s">
        <v>30315</v>
      </c>
      <c r="U910" s="23" t="s">
        <v>30315</v>
      </c>
      <c r="V910" s="23" t="s">
        <v>30315</v>
      </c>
      <c r="W910" s="23" t="s">
        <v>30315</v>
      </c>
      <c r="X910" s="23" t="s">
        <v>30315</v>
      </c>
      <c r="Z910" s="23" t="s">
        <v>30315</v>
      </c>
      <c r="AA910" s="23" t="s">
        <v>30315</v>
      </c>
      <c r="AB910" s="23" t="s">
        <v>30315</v>
      </c>
      <c r="AC910" s="23" t="s">
        <v>30315</v>
      </c>
      <c r="AD910" s="23" t="s">
        <v>30315</v>
      </c>
      <c r="AE910" s="23" t="s">
        <v>30315</v>
      </c>
      <c r="AF910" s="23" t="s">
        <v>30315</v>
      </c>
      <c r="AG910" s="23" t="s">
        <v>30315</v>
      </c>
      <c r="AH910" s="23" t="s">
        <v>30315</v>
      </c>
      <c r="AI910" s="23" t="s">
        <v>30315</v>
      </c>
      <c r="AJ910" s="23" t="s">
        <v>30315</v>
      </c>
      <c r="AK910" s="23" t="s">
        <v>30315</v>
      </c>
      <c r="AL910" s="23" t="s">
        <v>30315</v>
      </c>
      <c r="AM910" s="23" t="s">
        <v>30315</v>
      </c>
      <c r="AN910" s="23" t="s">
        <v>30315</v>
      </c>
      <c r="AO910" s="23" t="s">
        <v>30315</v>
      </c>
      <c r="AP910" s="23" t="s">
        <v>30315</v>
      </c>
      <c r="AQ910" s="23" t="s">
        <v>30315</v>
      </c>
      <c r="AR910" s="23" t="s">
        <v>30315</v>
      </c>
      <c r="AS910" s="23" t="s">
        <v>30315</v>
      </c>
      <c r="AT910" s="23" t="s">
        <v>30315</v>
      </c>
      <c r="AU910" s="23" t="s">
        <v>30315</v>
      </c>
      <c r="AV910" s="23" t="s">
        <v>30315</v>
      </c>
      <c r="AW910" s="23" t="s">
        <v>30315</v>
      </c>
      <c r="AX910" s="23" t="s">
        <v>30315</v>
      </c>
      <c r="AY910" s="23" t="s">
        <v>30315</v>
      </c>
      <c r="AZ910" s="21" t="s">
        <v>27</v>
      </c>
      <c r="BA910" s="23" t="s">
        <v>30316</v>
      </c>
    </row>
    <row r="911">
      <c r="A911" s="21" t="s">
        <v>32212</v>
      </c>
      <c r="B911" s="21" t="s">
        <v>4515</v>
      </c>
      <c r="D911" s="21" t="s">
        <v>4516</v>
      </c>
      <c r="E911" s="24" t="s">
        <v>4518</v>
      </c>
      <c r="F911" s="23" t="s">
        <v>32213</v>
      </c>
      <c r="G911" s="21" t="s">
        <v>24</v>
      </c>
      <c r="H911" s="21" t="s">
        <v>26</v>
      </c>
      <c r="L911" s="21" t="s">
        <v>27</v>
      </c>
      <c r="M911" s="21" t="s">
        <v>4519</v>
      </c>
      <c r="N911" s="21" t="s">
        <v>33</v>
      </c>
      <c r="O911" s="21" t="s">
        <v>34</v>
      </c>
      <c r="R911" s="21"/>
      <c r="S911" s="23" t="s">
        <v>30315</v>
      </c>
      <c r="T911" s="23" t="s">
        <v>30315</v>
      </c>
      <c r="U911" s="23" t="s">
        <v>30315</v>
      </c>
      <c r="V911" s="23" t="s">
        <v>30315</v>
      </c>
      <c r="W911" s="23" t="s">
        <v>30315</v>
      </c>
      <c r="X911" s="23" t="s">
        <v>30315</v>
      </c>
      <c r="Z911" s="23" t="s">
        <v>30315</v>
      </c>
      <c r="AA911" s="23" t="s">
        <v>30315</v>
      </c>
      <c r="AB911" s="23" t="s">
        <v>30315</v>
      </c>
      <c r="AC911" s="23" t="s">
        <v>30315</v>
      </c>
      <c r="AD911" s="23" t="s">
        <v>30315</v>
      </c>
      <c r="AE911" s="23" t="s">
        <v>30315</v>
      </c>
      <c r="AF911" s="23" t="s">
        <v>30315</v>
      </c>
      <c r="AG911" s="23" t="s">
        <v>30315</v>
      </c>
      <c r="AH911" s="23" t="s">
        <v>30315</v>
      </c>
      <c r="AI911" s="23" t="s">
        <v>30315</v>
      </c>
      <c r="AJ911" s="23" t="s">
        <v>30315</v>
      </c>
      <c r="AK911" s="23" t="s">
        <v>30315</v>
      </c>
      <c r="AL911" s="23" t="s">
        <v>30315</v>
      </c>
      <c r="AM911" s="23" t="s">
        <v>30315</v>
      </c>
      <c r="AN911" s="23" t="s">
        <v>30315</v>
      </c>
      <c r="AO911" s="23" t="s">
        <v>30315</v>
      </c>
      <c r="AP911" s="23" t="s">
        <v>30315</v>
      </c>
      <c r="AQ911" s="23" t="s">
        <v>30315</v>
      </c>
      <c r="AR911" s="23" t="s">
        <v>30315</v>
      </c>
      <c r="AS911" s="23" t="s">
        <v>30315</v>
      </c>
      <c r="AT911" s="23" t="s">
        <v>30315</v>
      </c>
      <c r="AU911" s="23" t="s">
        <v>30315</v>
      </c>
      <c r="AV911" s="23" t="s">
        <v>30315</v>
      </c>
      <c r="AW911" s="23" t="s">
        <v>30315</v>
      </c>
      <c r="AX911" s="23" t="s">
        <v>30315</v>
      </c>
      <c r="AY911" s="23" t="s">
        <v>30315</v>
      </c>
      <c r="AZ911" s="21" t="s">
        <v>27</v>
      </c>
      <c r="BA911" s="23" t="s">
        <v>30316</v>
      </c>
    </row>
    <row r="912">
      <c r="A912" s="21" t="s">
        <v>32214</v>
      </c>
      <c r="B912" s="21" t="s">
        <v>4520</v>
      </c>
      <c r="D912" s="21" t="s">
        <v>4521</v>
      </c>
      <c r="E912" s="24" t="s">
        <v>4523</v>
      </c>
      <c r="F912" s="23" t="s">
        <v>32215</v>
      </c>
      <c r="G912" s="21" t="s">
        <v>24</v>
      </c>
      <c r="H912" s="21" t="s">
        <v>26</v>
      </c>
      <c r="L912" s="21" t="s">
        <v>27</v>
      </c>
      <c r="M912" s="21" t="s">
        <v>4524</v>
      </c>
      <c r="N912" s="21" t="s">
        <v>33</v>
      </c>
      <c r="O912" s="21" t="s">
        <v>77</v>
      </c>
      <c r="R912" s="21"/>
      <c r="S912" s="23" t="s">
        <v>30315</v>
      </c>
      <c r="T912" s="23" t="s">
        <v>30315</v>
      </c>
      <c r="U912" s="23" t="s">
        <v>30315</v>
      </c>
      <c r="V912" s="23" t="s">
        <v>30315</v>
      </c>
      <c r="W912" s="23" t="s">
        <v>30315</v>
      </c>
      <c r="X912" s="23" t="s">
        <v>30315</v>
      </c>
      <c r="Z912" s="23" t="s">
        <v>30315</v>
      </c>
      <c r="AA912" s="23" t="s">
        <v>30315</v>
      </c>
      <c r="AB912" s="23" t="s">
        <v>30315</v>
      </c>
      <c r="AC912" s="23" t="s">
        <v>30315</v>
      </c>
      <c r="AD912" s="23" t="s">
        <v>30315</v>
      </c>
      <c r="AE912" s="23" t="s">
        <v>30315</v>
      </c>
      <c r="AF912" s="23" t="s">
        <v>30315</v>
      </c>
      <c r="AG912" s="23" t="s">
        <v>30315</v>
      </c>
      <c r="AH912" s="23" t="s">
        <v>30315</v>
      </c>
      <c r="AI912" s="23" t="s">
        <v>30315</v>
      </c>
      <c r="AJ912" s="23" t="s">
        <v>30315</v>
      </c>
      <c r="AK912" s="23" t="s">
        <v>30315</v>
      </c>
      <c r="AL912" s="23" t="s">
        <v>30315</v>
      </c>
      <c r="AM912" s="23" t="s">
        <v>30315</v>
      </c>
      <c r="AN912" s="23" t="s">
        <v>30315</v>
      </c>
      <c r="AO912" s="23" t="s">
        <v>30315</v>
      </c>
      <c r="AP912" s="23" t="s">
        <v>30315</v>
      </c>
      <c r="AQ912" s="23" t="s">
        <v>30315</v>
      </c>
      <c r="AR912" s="23" t="s">
        <v>30315</v>
      </c>
      <c r="AS912" s="23" t="s">
        <v>30315</v>
      </c>
      <c r="AT912" s="23" t="s">
        <v>30315</v>
      </c>
      <c r="AU912" s="23" t="s">
        <v>30315</v>
      </c>
      <c r="AV912" s="23" t="s">
        <v>30315</v>
      </c>
      <c r="AW912" s="23" t="s">
        <v>30315</v>
      </c>
      <c r="AX912" s="23" t="s">
        <v>30315</v>
      </c>
      <c r="AY912" s="23" t="s">
        <v>30315</v>
      </c>
      <c r="AZ912" s="21" t="s">
        <v>27</v>
      </c>
      <c r="BA912" s="23" t="s">
        <v>30316</v>
      </c>
    </row>
    <row r="913">
      <c r="A913" s="21" t="s">
        <v>32216</v>
      </c>
      <c r="B913" s="21" t="s">
        <v>4525</v>
      </c>
      <c r="D913" s="21" t="s">
        <v>4526</v>
      </c>
      <c r="E913" s="24" t="s">
        <v>4528</v>
      </c>
      <c r="F913" s="23" t="s">
        <v>32217</v>
      </c>
      <c r="G913" s="21" t="s">
        <v>24</v>
      </c>
      <c r="H913" s="21" t="s">
        <v>95</v>
      </c>
      <c r="I913" s="21" t="s">
        <v>4529</v>
      </c>
      <c r="J913" s="24" t="s">
        <v>4530</v>
      </c>
      <c r="K913" s="21" t="s">
        <v>156</v>
      </c>
      <c r="L913" s="21" t="s">
        <v>263</v>
      </c>
      <c r="N913" s="21" t="s">
        <v>27</v>
      </c>
      <c r="O913" s="21" t="s">
        <v>27</v>
      </c>
      <c r="R913" s="21"/>
      <c r="S913" s="23" t="s">
        <v>30315</v>
      </c>
      <c r="T913" s="23" t="s">
        <v>30315</v>
      </c>
      <c r="U913" s="23" t="s">
        <v>30315</v>
      </c>
      <c r="V913" s="23" t="s">
        <v>30315</v>
      </c>
      <c r="W913" s="23" t="s">
        <v>30315</v>
      </c>
      <c r="X913" s="23" t="s">
        <v>30315</v>
      </c>
      <c r="Z913" s="23" t="s">
        <v>30315</v>
      </c>
      <c r="AA913" s="23" t="s">
        <v>30315</v>
      </c>
      <c r="AB913" s="23" t="s">
        <v>30315</v>
      </c>
      <c r="AC913" s="23" t="s">
        <v>30315</v>
      </c>
      <c r="AD913" s="23" t="s">
        <v>30315</v>
      </c>
      <c r="AE913" s="23" t="s">
        <v>30315</v>
      </c>
      <c r="AF913" s="23" t="s">
        <v>30315</v>
      </c>
      <c r="AG913" s="23" t="s">
        <v>30315</v>
      </c>
      <c r="AH913" s="23" t="s">
        <v>30315</v>
      </c>
      <c r="AI913" s="23" t="s">
        <v>30315</v>
      </c>
      <c r="AJ913" s="23" t="s">
        <v>30315</v>
      </c>
      <c r="AK913" s="23" t="s">
        <v>30315</v>
      </c>
      <c r="AL913" s="23" t="s">
        <v>30315</v>
      </c>
      <c r="AM913" s="23" t="s">
        <v>30315</v>
      </c>
      <c r="AN913" s="23" t="s">
        <v>30315</v>
      </c>
      <c r="AO913" s="23" t="s">
        <v>30315</v>
      </c>
      <c r="AP913" s="23" t="s">
        <v>30315</v>
      </c>
      <c r="AQ913" s="23" t="s">
        <v>30315</v>
      </c>
      <c r="AR913" s="23" t="s">
        <v>30315</v>
      </c>
      <c r="AS913" s="23" t="s">
        <v>30315</v>
      </c>
      <c r="AT913" s="23" t="s">
        <v>30315</v>
      </c>
      <c r="AU913" s="23" t="s">
        <v>30315</v>
      </c>
      <c r="AV913" s="23" t="s">
        <v>30315</v>
      </c>
      <c r="AW913" s="23" t="s">
        <v>30315</v>
      </c>
      <c r="AX913" s="23" t="s">
        <v>30315</v>
      </c>
      <c r="AY913" s="23" t="s">
        <v>30315</v>
      </c>
      <c r="AZ913" s="21" t="s">
        <v>27</v>
      </c>
      <c r="BA913" s="23" t="s">
        <v>30316</v>
      </c>
    </row>
    <row r="914">
      <c r="A914" s="21" t="s">
        <v>32218</v>
      </c>
      <c r="B914" s="21" t="s">
        <v>4531</v>
      </c>
      <c r="D914" s="21" t="s">
        <v>4532</v>
      </c>
      <c r="E914" s="24" t="s">
        <v>4534</v>
      </c>
      <c r="F914" s="23" t="s">
        <v>32219</v>
      </c>
      <c r="G914" s="21" t="s">
        <v>24</v>
      </c>
      <c r="H914" s="21" t="s">
        <v>27</v>
      </c>
      <c r="L914" s="21" t="s">
        <v>27</v>
      </c>
      <c r="N914" s="21" t="s">
        <v>27</v>
      </c>
      <c r="O914" s="21" t="s">
        <v>27</v>
      </c>
      <c r="R914" s="21"/>
      <c r="S914" s="23" t="s">
        <v>30315</v>
      </c>
      <c r="T914" s="23" t="s">
        <v>30315</v>
      </c>
      <c r="U914" s="23" t="s">
        <v>30315</v>
      </c>
      <c r="V914" s="23" t="s">
        <v>30315</v>
      </c>
      <c r="W914" s="23" t="s">
        <v>30315</v>
      </c>
      <c r="X914" s="23" t="s">
        <v>30315</v>
      </c>
      <c r="Z914" s="23" t="s">
        <v>30315</v>
      </c>
      <c r="AA914" s="23" t="s">
        <v>30315</v>
      </c>
      <c r="AB914" s="23" t="s">
        <v>30315</v>
      </c>
      <c r="AC914" s="23" t="s">
        <v>30315</v>
      </c>
      <c r="AD914" s="23" t="s">
        <v>30315</v>
      </c>
      <c r="AE914" s="23" t="s">
        <v>30315</v>
      </c>
      <c r="AF914" s="23" t="s">
        <v>30315</v>
      </c>
      <c r="AG914" s="23" t="s">
        <v>30315</v>
      </c>
      <c r="AH914" s="23" t="s">
        <v>30315</v>
      </c>
      <c r="AI914" s="23" t="s">
        <v>30315</v>
      </c>
      <c r="AJ914" s="23" t="s">
        <v>30315</v>
      </c>
      <c r="AK914" s="23" t="s">
        <v>30315</v>
      </c>
      <c r="AL914" s="23" t="s">
        <v>30315</v>
      </c>
      <c r="AM914" s="23" t="s">
        <v>30315</v>
      </c>
      <c r="AN914" s="23" t="s">
        <v>30315</v>
      </c>
      <c r="AO914" s="23" t="s">
        <v>30315</v>
      </c>
      <c r="AP914" s="23" t="s">
        <v>30315</v>
      </c>
      <c r="AQ914" s="23" t="s">
        <v>30315</v>
      </c>
      <c r="AR914" s="23" t="s">
        <v>30315</v>
      </c>
      <c r="AS914" s="23" t="s">
        <v>30315</v>
      </c>
      <c r="AT914" s="23" t="s">
        <v>30315</v>
      </c>
      <c r="AU914" s="23" t="s">
        <v>30315</v>
      </c>
      <c r="AV914" s="23" t="s">
        <v>30315</v>
      </c>
      <c r="AW914" s="23" t="s">
        <v>30315</v>
      </c>
      <c r="AX914" s="23" t="s">
        <v>30315</v>
      </c>
      <c r="AY914" s="23" t="s">
        <v>30315</v>
      </c>
      <c r="AZ914" s="21" t="s">
        <v>27</v>
      </c>
      <c r="BA914" s="23" t="s">
        <v>30316</v>
      </c>
    </row>
    <row r="915">
      <c r="A915" s="21" t="s">
        <v>32220</v>
      </c>
      <c r="B915" s="21" t="s">
        <v>4535</v>
      </c>
      <c r="D915" s="21" t="s">
        <v>4536</v>
      </c>
      <c r="E915" s="24" t="s">
        <v>4538</v>
      </c>
      <c r="F915" s="23" t="s">
        <v>32221</v>
      </c>
      <c r="G915" s="21" t="s">
        <v>24</v>
      </c>
      <c r="H915" s="21" t="s">
        <v>40</v>
      </c>
      <c r="L915" s="21" t="s">
        <v>27</v>
      </c>
      <c r="N915" s="21" t="s">
        <v>27</v>
      </c>
      <c r="O915" s="21" t="s">
        <v>27</v>
      </c>
      <c r="P915" s="21" t="s">
        <v>4539</v>
      </c>
      <c r="Q915" s="21" t="s">
        <v>1623</v>
      </c>
      <c r="R915" s="21"/>
      <c r="S915" s="23" t="s">
        <v>30315</v>
      </c>
      <c r="T915" s="23" t="s">
        <v>30316</v>
      </c>
      <c r="U915" s="23" t="s">
        <v>30315</v>
      </c>
      <c r="V915" s="23" t="s">
        <v>30315</v>
      </c>
      <c r="W915" s="23" t="s">
        <v>30315</v>
      </c>
      <c r="X915" s="23" t="s">
        <v>30315</v>
      </c>
      <c r="Z915" s="23" t="s">
        <v>30315</v>
      </c>
      <c r="AA915" s="23" t="s">
        <v>30316</v>
      </c>
      <c r="AB915" s="23" t="s">
        <v>30315</v>
      </c>
      <c r="AC915" s="23" t="s">
        <v>30315</v>
      </c>
      <c r="AD915" s="23" t="s">
        <v>30315</v>
      </c>
      <c r="AE915" s="23" t="s">
        <v>30316</v>
      </c>
      <c r="AF915" s="23" t="s">
        <v>30316</v>
      </c>
      <c r="AG915" s="23" t="s">
        <v>30316</v>
      </c>
      <c r="AH915" s="23" t="s">
        <v>30316</v>
      </c>
      <c r="AI915" s="23" t="s">
        <v>30316</v>
      </c>
      <c r="AJ915" s="23" t="s">
        <v>30316</v>
      </c>
      <c r="AK915" s="23" t="s">
        <v>30315</v>
      </c>
      <c r="AL915" s="23" t="s">
        <v>30315</v>
      </c>
      <c r="AM915" s="23" t="s">
        <v>30315</v>
      </c>
      <c r="AN915" s="23" t="s">
        <v>30316</v>
      </c>
      <c r="AO915" s="23" t="s">
        <v>30315</v>
      </c>
      <c r="AP915" s="23" t="s">
        <v>30315</v>
      </c>
      <c r="AQ915" s="23" t="s">
        <v>30315</v>
      </c>
      <c r="AR915" s="23" t="s">
        <v>30315</v>
      </c>
      <c r="AS915" s="23" t="s">
        <v>30315</v>
      </c>
      <c r="AT915" s="23" t="s">
        <v>30315</v>
      </c>
      <c r="AU915" s="23" t="s">
        <v>30315</v>
      </c>
      <c r="AV915" s="23" t="s">
        <v>30315</v>
      </c>
      <c r="AW915" s="23" t="s">
        <v>30315</v>
      </c>
      <c r="AX915" s="23" t="s">
        <v>30315</v>
      </c>
      <c r="AY915" s="23" t="s">
        <v>30316</v>
      </c>
      <c r="AZ915" s="21" t="s">
        <v>27</v>
      </c>
      <c r="BA915" s="23" t="s">
        <v>30316</v>
      </c>
    </row>
    <row r="916">
      <c r="A916" s="21" t="s">
        <v>32222</v>
      </c>
      <c r="B916" s="21" t="s">
        <v>4541</v>
      </c>
      <c r="D916" s="21" t="s">
        <v>4542</v>
      </c>
      <c r="E916" s="24" t="s">
        <v>4544</v>
      </c>
      <c r="F916" s="23" t="s">
        <v>32223</v>
      </c>
      <c r="G916" s="21" t="s">
        <v>1647</v>
      </c>
      <c r="H916" s="21" t="s">
        <v>26</v>
      </c>
      <c r="L916" s="21" t="s">
        <v>27</v>
      </c>
      <c r="M916" s="21" t="s">
        <v>4545</v>
      </c>
      <c r="N916" s="21" t="s">
        <v>61</v>
      </c>
      <c r="O916" s="21" t="s">
        <v>62</v>
      </c>
      <c r="R916" s="21"/>
      <c r="S916" s="23" t="s">
        <v>30315</v>
      </c>
      <c r="T916" s="23" t="s">
        <v>30315</v>
      </c>
      <c r="U916" s="23" t="s">
        <v>30315</v>
      </c>
      <c r="V916" s="23" t="s">
        <v>30315</v>
      </c>
      <c r="W916" s="23" t="s">
        <v>30315</v>
      </c>
      <c r="X916" s="23" t="s">
        <v>30315</v>
      </c>
      <c r="Z916" s="23" t="s">
        <v>30315</v>
      </c>
      <c r="AA916" s="23" t="s">
        <v>30315</v>
      </c>
      <c r="AB916" s="23" t="s">
        <v>30315</v>
      </c>
      <c r="AC916" s="23" t="s">
        <v>30315</v>
      </c>
      <c r="AD916" s="23" t="s">
        <v>30315</v>
      </c>
      <c r="AE916" s="23" t="s">
        <v>30315</v>
      </c>
      <c r="AF916" s="23" t="s">
        <v>30315</v>
      </c>
      <c r="AG916" s="23" t="s">
        <v>30315</v>
      </c>
      <c r="AH916" s="23" t="s">
        <v>30315</v>
      </c>
      <c r="AI916" s="23" t="s">
        <v>30315</v>
      </c>
      <c r="AJ916" s="23" t="s">
        <v>30315</v>
      </c>
      <c r="AK916" s="23" t="s">
        <v>30315</v>
      </c>
      <c r="AL916" s="23" t="s">
        <v>30315</v>
      </c>
      <c r="AM916" s="23" t="s">
        <v>30315</v>
      </c>
      <c r="AN916" s="23" t="s">
        <v>30315</v>
      </c>
      <c r="AO916" s="23" t="s">
        <v>30315</v>
      </c>
      <c r="AP916" s="23" t="s">
        <v>30315</v>
      </c>
      <c r="AQ916" s="23" t="s">
        <v>30315</v>
      </c>
      <c r="AR916" s="23" t="s">
        <v>30315</v>
      </c>
      <c r="AS916" s="23" t="s">
        <v>30315</v>
      </c>
      <c r="AT916" s="23" t="s">
        <v>30315</v>
      </c>
      <c r="AU916" s="23" t="s">
        <v>30315</v>
      </c>
      <c r="AV916" s="23" t="s">
        <v>30315</v>
      </c>
      <c r="AW916" s="23" t="s">
        <v>30315</v>
      </c>
      <c r="AX916" s="23" t="s">
        <v>30315</v>
      </c>
      <c r="AY916" s="23" t="s">
        <v>30315</v>
      </c>
      <c r="AZ916" s="21" t="s">
        <v>27</v>
      </c>
      <c r="BA916" s="23" t="s">
        <v>30316</v>
      </c>
    </row>
    <row r="917">
      <c r="A917" s="21" t="s">
        <v>32224</v>
      </c>
      <c r="B917" s="21" t="s">
        <v>4546</v>
      </c>
      <c r="D917" s="21" t="s">
        <v>4547</v>
      </c>
      <c r="E917" s="24" t="s">
        <v>4549</v>
      </c>
      <c r="F917" s="23" t="s">
        <v>32225</v>
      </c>
      <c r="G917" s="21" t="s">
        <v>140</v>
      </c>
      <c r="H917" s="21" t="s">
        <v>95</v>
      </c>
      <c r="I917" s="21" t="s">
        <v>4550</v>
      </c>
      <c r="J917" s="24" t="s">
        <v>4551</v>
      </c>
      <c r="K917" s="21" t="s">
        <v>156</v>
      </c>
      <c r="L917" s="21" t="s">
        <v>263</v>
      </c>
      <c r="N917" s="21" t="s">
        <v>27</v>
      </c>
      <c r="O917" s="21" t="s">
        <v>27</v>
      </c>
      <c r="R917" s="21"/>
      <c r="S917" s="23" t="s">
        <v>30315</v>
      </c>
      <c r="T917" s="23" t="s">
        <v>30315</v>
      </c>
      <c r="U917" s="23" t="s">
        <v>30315</v>
      </c>
      <c r="V917" s="23" t="s">
        <v>30315</v>
      </c>
      <c r="W917" s="23" t="s">
        <v>30315</v>
      </c>
      <c r="X917" s="23" t="s">
        <v>30315</v>
      </c>
      <c r="Z917" s="23" t="s">
        <v>30315</v>
      </c>
      <c r="AA917" s="23" t="s">
        <v>30315</v>
      </c>
      <c r="AB917" s="23" t="s">
        <v>30315</v>
      </c>
      <c r="AC917" s="23" t="s">
        <v>30315</v>
      </c>
      <c r="AD917" s="23" t="s">
        <v>30315</v>
      </c>
      <c r="AE917" s="23" t="s">
        <v>30315</v>
      </c>
      <c r="AF917" s="23" t="s">
        <v>30315</v>
      </c>
      <c r="AG917" s="23" t="s">
        <v>30315</v>
      </c>
      <c r="AH917" s="23" t="s">
        <v>30315</v>
      </c>
      <c r="AI917" s="23" t="s">
        <v>30315</v>
      </c>
      <c r="AJ917" s="23" t="s">
        <v>30315</v>
      </c>
      <c r="AK917" s="23" t="s">
        <v>30315</v>
      </c>
      <c r="AL917" s="23" t="s">
        <v>30315</v>
      </c>
      <c r="AM917" s="23" t="s">
        <v>30315</v>
      </c>
      <c r="AN917" s="23" t="s">
        <v>30315</v>
      </c>
      <c r="AO917" s="23" t="s">
        <v>30315</v>
      </c>
      <c r="AP917" s="23" t="s">
        <v>30315</v>
      </c>
      <c r="AQ917" s="23" t="s">
        <v>30315</v>
      </c>
      <c r="AR917" s="23" t="s">
        <v>30315</v>
      </c>
      <c r="AS917" s="23" t="s">
        <v>30315</v>
      </c>
      <c r="AT917" s="23" t="s">
        <v>30315</v>
      </c>
      <c r="AU917" s="23" t="s">
        <v>30315</v>
      </c>
      <c r="AV917" s="23" t="s">
        <v>30315</v>
      </c>
      <c r="AW917" s="23" t="s">
        <v>30315</v>
      </c>
      <c r="AX917" s="23" t="s">
        <v>30315</v>
      </c>
      <c r="AY917" s="23" t="s">
        <v>30315</v>
      </c>
      <c r="AZ917" s="21" t="s">
        <v>27</v>
      </c>
      <c r="BA917" s="23" t="s">
        <v>30316</v>
      </c>
    </row>
    <row r="918">
      <c r="A918" s="21" t="s">
        <v>32226</v>
      </c>
      <c r="B918" s="21" t="s">
        <v>4552</v>
      </c>
      <c r="D918" s="21" t="s">
        <v>4553</v>
      </c>
      <c r="E918" s="24" t="s">
        <v>4555</v>
      </c>
      <c r="F918" s="23" t="s">
        <v>32227</v>
      </c>
      <c r="G918" s="21" t="s">
        <v>24</v>
      </c>
      <c r="H918" s="21" t="s">
        <v>26</v>
      </c>
      <c r="L918" s="21" t="s">
        <v>27</v>
      </c>
      <c r="M918" s="21" t="s">
        <v>4556</v>
      </c>
      <c r="N918" s="21" t="s">
        <v>61</v>
      </c>
      <c r="O918" s="21" t="s">
        <v>77</v>
      </c>
      <c r="R918" s="21"/>
      <c r="S918" s="23" t="s">
        <v>30315</v>
      </c>
      <c r="T918" s="23" t="s">
        <v>30315</v>
      </c>
      <c r="U918" s="23" t="s">
        <v>30315</v>
      </c>
      <c r="V918" s="23" t="s">
        <v>30315</v>
      </c>
      <c r="W918" s="23" t="s">
        <v>30315</v>
      </c>
      <c r="X918" s="23" t="s">
        <v>30315</v>
      </c>
      <c r="Z918" s="23" t="s">
        <v>30315</v>
      </c>
      <c r="AA918" s="23" t="s">
        <v>30315</v>
      </c>
      <c r="AB918" s="23" t="s">
        <v>30315</v>
      </c>
      <c r="AC918" s="23" t="s">
        <v>30315</v>
      </c>
      <c r="AD918" s="23" t="s">
        <v>30315</v>
      </c>
      <c r="AE918" s="23" t="s">
        <v>30315</v>
      </c>
      <c r="AF918" s="23" t="s">
        <v>30315</v>
      </c>
      <c r="AG918" s="23" t="s">
        <v>30315</v>
      </c>
      <c r="AH918" s="23" t="s">
        <v>30315</v>
      </c>
      <c r="AI918" s="23" t="s">
        <v>30315</v>
      </c>
      <c r="AJ918" s="23" t="s">
        <v>30315</v>
      </c>
      <c r="AK918" s="23" t="s">
        <v>30315</v>
      </c>
      <c r="AL918" s="23" t="s">
        <v>30315</v>
      </c>
      <c r="AM918" s="23" t="s">
        <v>30315</v>
      </c>
      <c r="AN918" s="23" t="s">
        <v>30315</v>
      </c>
      <c r="AO918" s="23" t="s">
        <v>30315</v>
      </c>
      <c r="AP918" s="23" t="s">
        <v>30315</v>
      </c>
      <c r="AQ918" s="23" t="s">
        <v>30315</v>
      </c>
      <c r="AR918" s="23" t="s">
        <v>30315</v>
      </c>
      <c r="AS918" s="23" t="s">
        <v>30315</v>
      </c>
      <c r="AT918" s="23" t="s">
        <v>30315</v>
      </c>
      <c r="AU918" s="23" t="s">
        <v>30315</v>
      </c>
      <c r="AV918" s="23" t="s">
        <v>30315</v>
      </c>
      <c r="AW918" s="23" t="s">
        <v>30315</v>
      </c>
      <c r="AX918" s="23" t="s">
        <v>30315</v>
      </c>
      <c r="AY918" s="23" t="s">
        <v>30315</v>
      </c>
      <c r="AZ918" s="21" t="s">
        <v>27</v>
      </c>
      <c r="BA918" s="23" t="s">
        <v>30316</v>
      </c>
    </row>
    <row r="919">
      <c r="A919" s="21" t="s">
        <v>32228</v>
      </c>
      <c r="B919" s="21" t="s">
        <v>4557</v>
      </c>
      <c r="D919" s="21" t="s">
        <v>4558</v>
      </c>
      <c r="E919" s="24" t="s">
        <v>4560</v>
      </c>
      <c r="F919" s="23" t="s">
        <v>32229</v>
      </c>
      <c r="G919" s="21" t="s">
        <v>24</v>
      </c>
      <c r="H919" s="21" t="s">
        <v>26</v>
      </c>
      <c r="L919" s="21" t="s">
        <v>27</v>
      </c>
      <c r="M919" s="21" t="s">
        <v>4561</v>
      </c>
      <c r="N919" s="21" t="s">
        <v>54</v>
      </c>
      <c r="O919" s="21" t="s">
        <v>77</v>
      </c>
      <c r="R919" s="21"/>
      <c r="S919" s="23" t="s">
        <v>30315</v>
      </c>
      <c r="T919" s="23" t="s">
        <v>30315</v>
      </c>
      <c r="U919" s="23" t="s">
        <v>30315</v>
      </c>
      <c r="V919" s="23" t="s">
        <v>30315</v>
      </c>
      <c r="W919" s="23" t="s">
        <v>30315</v>
      </c>
      <c r="X919" s="23" t="s">
        <v>30315</v>
      </c>
      <c r="Z919" s="23" t="s">
        <v>30315</v>
      </c>
      <c r="AA919" s="23" t="s">
        <v>30315</v>
      </c>
      <c r="AB919" s="23" t="s">
        <v>30315</v>
      </c>
      <c r="AC919" s="23" t="s">
        <v>30315</v>
      </c>
      <c r="AD919" s="23" t="s">
        <v>30315</v>
      </c>
      <c r="AE919" s="23" t="s">
        <v>30315</v>
      </c>
      <c r="AF919" s="23" t="s">
        <v>30315</v>
      </c>
      <c r="AG919" s="23" t="s">
        <v>30315</v>
      </c>
      <c r="AH919" s="23" t="s">
        <v>30315</v>
      </c>
      <c r="AI919" s="23" t="s">
        <v>30315</v>
      </c>
      <c r="AJ919" s="23" t="s">
        <v>30315</v>
      </c>
      <c r="AK919" s="23" t="s">
        <v>30315</v>
      </c>
      <c r="AL919" s="23" t="s">
        <v>30315</v>
      </c>
      <c r="AM919" s="23" t="s">
        <v>30315</v>
      </c>
      <c r="AN919" s="23" t="s">
        <v>30315</v>
      </c>
      <c r="AO919" s="23" t="s">
        <v>30315</v>
      </c>
      <c r="AP919" s="23" t="s">
        <v>30315</v>
      </c>
      <c r="AQ919" s="23" t="s">
        <v>30315</v>
      </c>
      <c r="AR919" s="23" t="s">
        <v>30315</v>
      </c>
      <c r="AS919" s="23" t="s">
        <v>30315</v>
      </c>
      <c r="AT919" s="23" t="s">
        <v>30315</v>
      </c>
      <c r="AU919" s="23" t="s">
        <v>30315</v>
      </c>
      <c r="AV919" s="23" t="s">
        <v>30315</v>
      </c>
      <c r="AW919" s="23" t="s">
        <v>30315</v>
      </c>
      <c r="AX919" s="23" t="s">
        <v>30315</v>
      </c>
      <c r="AY919" s="23" t="s">
        <v>30315</v>
      </c>
      <c r="AZ919" s="21" t="s">
        <v>27</v>
      </c>
      <c r="BA919" s="23" t="s">
        <v>30316</v>
      </c>
    </row>
    <row r="920">
      <c r="A920" s="21" t="s">
        <v>32230</v>
      </c>
      <c r="B920" s="21" t="s">
        <v>4562</v>
      </c>
      <c r="D920" s="21" t="s">
        <v>4563</v>
      </c>
      <c r="E920" s="24" t="s">
        <v>4565</v>
      </c>
      <c r="F920" s="23" t="s">
        <v>32231</v>
      </c>
      <c r="G920" s="21" t="s">
        <v>643</v>
      </c>
      <c r="H920" s="21" t="s">
        <v>95</v>
      </c>
      <c r="I920" s="21" t="s">
        <v>4566</v>
      </c>
      <c r="J920" s="24" t="s">
        <v>4567</v>
      </c>
      <c r="K920" s="21" t="s">
        <v>4568</v>
      </c>
      <c r="L920" s="21" t="s">
        <v>96</v>
      </c>
      <c r="N920" s="21" t="s">
        <v>27</v>
      </c>
      <c r="O920" s="21" t="s">
        <v>27</v>
      </c>
      <c r="R920" s="21"/>
      <c r="S920" s="23" t="s">
        <v>30315</v>
      </c>
      <c r="T920" s="23" t="s">
        <v>30315</v>
      </c>
      <c r="U920" s="23" t="s">
        <v>30315</v>
      </c>
      <c r="V920" s="23" t="s">
        <v>30315</v>
      </c>
      <c r="W920" s="23" t="s">
        <v>30315</v>
      </c>
      <c r="X920" s="23" t="s">
        <v>30315</v>
      </c>
      <c r="Z920" s="23" t="s">
        <v>30315</v>
      </c>
      <c r="AA920" s="23" t="s">
        <v>30315</v>
      </c>
      <c r="AB920" s="23" t="s">
        <v>30315</v>
      </c>
      <c r="AC920" s="23" t="s">
        <v>30315</v>
      </c>
      <c r="AD920" s="23" t="s">
        <v>30315</v>
      </c>
      <c r="AE920" s="23" t="s">
        <v>30315</v>
      </c>
      <c r="AF920" s="23" t="s">
        <v>30315</v>
      </c>
      <c r="AG920" s="23" t="s">
        <v>30315</v>
      </c>
      <c r="AH920" s="23" t="s">
        <v>30315</v>
      </c>
      <c r="AI920" s="23" t="s">
        <v>30315</v>
      </c>
      <c r="AJ920" s="23" t="s">
        <v>30315</v>
      </c>
      <c r="AK920" s="23" t="s">
        <v>30315</v>
      </c>
      <c r="AL920" s="23" t="s">
        <v>30315</v>
      </c>
      <c r="AM920" s="23" t="s">
        <v>30315</v>
      </c>
      <c r="AN920" s="23" t="s">
        <v>30315</v>
      </c>
      <c r="AO920" s="23" t="s">
        <v>30315</v>
      </c>
      <c r="AP920" s="23" t="s">
        <v>30315</v>
      </c>
      <c r="AQ920" s="23" t="s">
        <v>30315</v>
      </c>
      <c r="AR920" s="23" t="s">
        <v>30315</v>
      </c>
      <c r="AS920" s="23" t="s">
        <v>30315</v>
      </c>
      <c r="AT920" s="23" t="s">
        <v>30315</v>
      </c>
      <c r="AU920" s="23" t="s">
        <v>30315</v>
      </c>
      <c r="AV920" s="23" t="s">
        <v>30315</v>
      </c>
      <c r="AW920" s="23" t="s">
        <v>30315</v>
      </c>
      <c r="AX920" s="23" t="s">
        <v>30315</v>
      </c>
      <c r="AY920" s="23" t="s">
        <v>30315</v>
      </c>
      <c r="AZ920" s="21" t="s">
        <v>27</v>
      </c>
      <c r="BA920" s="23" t="s">
        <v>30316</v>
      </c>
    </row>
    <row r="921">
      <c r="A921" s="21" t="s">
        <v>32232</v>
      </c>
      <c r="B921" s="21" t="s">
        <v>4569</v>
      </c>
      <c r="D921" s="21" t="s">
        <v>4570</v>
      </c>
      <c r="E921" s="21" t="s">
        <v>4571</v>
      </c>
      <c r="F921" s="23" t="s">
        <v>32233</v>
      </c>
      <c r="G921" s="21" t="s">
        <v>594</v>
      </c>
      <c r="H921" s="21" t="s">
        <v>40</v>
      </c>
      <c r="L921" s="21" t="s">
        <v>27</v>
      </c>
      <c r="N921" s="21" t="s">
        <v>27</v>
      </c>
      <c r="O921" s="21" t="s">
        <v>27</v>
      </c>
      <c r="P921" s="21" t="s">
        <v>4572</v>
      </c>
      <c r="Q921" s="21" t="s">
        <v>4573</v>
      </c>
      <c r="R921" s="21"/>
      <c r="S921" s="23" t="s">
        <v>30316</v>
      </c>
      <c r="T921" s="23" t="s">
        <v>30315</v>
      </c>
      <c r="U921" s="23" t="s">
        <v>30315</v>
      </c>
      <c r="V921" s="23" t="s">
        <v>30315</v>
      </c>
      <c r="W921" s="23" t="s">
        <v>30315</v>
      </c>
      <c r="X921" s="23" t="s">
        <v>30315</v>
      </c>
      <c r="Z921" s="23" t="s">
        <v>30315</v>
      </c>
      <c r="AA921" s="23" t="s">
        <v>30316</v>
      </c>
      <c r="AB921" s="23" t="s">
        <v>30316</v>
      </c>
      <c r="AC921" s="23" t="s">
        <v>30315</v>
      </c>
      <c r="AD921" s="23" t="s">
        <v>30315</v>
      </c>
      <c r="AE921" s="23" t="s">
        <v>30316</v>
      </c>
      <c r="AF921" s="23" t="s">
        <v>30316</v>
      </c>
      <c r="AG921" s="23" t="s">
        <v>30316</v>
      </c>
      <c r="AH921" s="23" t="s">
        <v>30316</v>
      </c>
      <c r="AI921" s="23" t="s">
        <v>30316</v>
      </c>
      <c r="AJ921" s="23" t="s">
        <v>30316</v>
      </c>
      <c r="AK921" s="23" t="s">
        <v>30316</v>
      </c>
      <c r="AL921" s="23" t="s">
        <v>30316</v>
      </c>
      <c r="AM921" s="23" t="s">
        <v>30316</v>
      </c>
      <c r="AN921" s="23" t="s">
        <v>30315</v>
      </c>
      <c r="AO921" s="23" t="s">
        <v>30315</v>
      </c>
      <c r="AP921" s="23" t="s">
        <v>30315</v>
      </c>
      <c r="AQ921" s="23" t="s">
        <v>30315</v>
      </c>
      <c r="AR921" s="23" t="s">
        <v>30315</v>
      </c>
      <c r="AS921" s="23" t="s">
        <v>30315</v>
      </c>
      <c r="AT921" s="23" t="s">
        <v>30315</v>
      </c>
      <c r="AU921" s="23" t="s">
        <v>30315</v>
      </c>
      <c r="AV921" s="23" t="s">
        <v>30315</v>
      </c>
      <c r="AW921" s="23" t="s">
        <v>30315</v>
      </c>
      <c r="AX921" s="23" t="s">
        <v>30315</v>
      </c>
      <c r="AY921" s="23" t="s">
        <v>30315</v>
      </c>
      <c r="AZ921" s="21" t="s">
        <v>27</v>
      </c>
      <c r="BA921" s="23" t="s">
        <v>30316</v>
      </c>
    </row>
    <row r="922">
      <c r="A922" s="21" t="s">
        <v>32234</v>
      </c>
      <c r="B922" s="21" t="s">
        <v>4574</v>
      </c>
      <c r="D922" s="21" t="s">
        <v>4575</v>
      </c>
      <c r="E922" s="24" t="s">
        <v>4577</v>
      </c>
      <c r="F922" s="23" t="s">
        <v>32235</v>
      </c>
      <c r="G922" s="21" t="s">
        <v>24</v>
      </c>
      <c r="H922" s="21" t="s">
        <v>26</v>
      </c>
      <c r="L922" s="21" t="s">
        <v>27</v>
      </c>
      <c r="M922" s="21" t="s">
        <v>4578</v>
      </c>
      <c r="N922" s="21" t="s">
        <v>218</v>
      </c>
      <c r="O922" s="21" t="s">
        <v>34</v>
      </c>
      <c r="R922" s="21"/>
      <c r="S922" s="23" t="s">
        <v>30315</v>
      </c>
      <c r="T922" s="23" t="s">
        <v>30315</v>
      </c>
      <c r="U922" s="23" t="s">
        <v>30315</v>
      </c>
      <c r="V922" s="23" t="s">
        <v>30315</v>
      </c>
      <c r="W922" s="23" t="s">
        <v>30315</v>
      </c>
      <c r="X922" s="23" t="s">
        <v>30315</v>
      </c>
      <c r="Z922" s="23" t="s">
        <v>30315</v>
      </c>
      <c r="AA922" s="23" t="s">
        <v>30315</v>
      </c>
      <c r="AB922" s="23" t="s">
        <v>30315</v>
      </c>
      <c r="AC922" s="23" t="s">
        <v>30315</v>
      </c>
      <c r="AD922" s="23" t="s">
        <v>30315</v>
      </c>
      <c r="AE922" s="23" t="s">
        <v>30315</v>
      </c>
      <c r="AF922" s="23" t="s">
        <v>30315</v>
      </c>
      <c r="AG922" s="23" t="s">
        <v>30315</v>
      </c>
      <c r="AH922" s="23" t="s">
        <v>30315</v>
      </c>
      <c r="AI922" s="23" t="s">
        <v>30315</v>
      </c>
      <c r="AJ922" s="23" t="s">
        <v>30315</v>
      </c>
      <c r="AK922" s="23" t="s">
        <v>30315</v>
      </c>
      <c r="AL922" s="23" t="s">
        <v>30315</v>
      </c>
      <c r="AM922" s="23" t="s">
        <v>30315</v>
      </c>
      <c r="AN922" s="23" t="s">
        <v>30315</v>
      </c>
      <c r="AO922" s="23" t="s">
        <v>30315</v>
      </c>
      <c r="AP922" s="23" t="s">
        <v>30315</v>
      </c>
      <c r="AQ922" s="23" t="s">
        <v>30315</v>
      </c>
      <c r="AR922" s="23" t="s">
        <v>30315</v>
      </c>
      <c r="AS922" s="23" t="s">
        <v>30315</v>
      </c>
      <c r="AT922" s="23" t="s">
        <v>30315</v>
      </c>
      <c r="AU922" s="23" t="s">
        <v>30315</v>
      </c>
      <c r="AV922" s="23" t="s">
        <v>30315</v>
      </c>
      <c r="AW922" s="23" t="s">
        <v>30315</v>
      </c>
      <c r="AX922" s="23" t="s">
        <v>30315</v>
      </c>
      <c r="AY922" s="23" t="s">
        <v>30315</v>
      </c>
      <c r="AZ922" s="21" t="s">
        <v>27</v>
      </c>
      <c r="BA922" s="23" t="s">
        <v>30316</v>
      </c>
    </row>
    <row r="923">
      <c r="A923" s="21" t="s">
        <v>32236</v>
      </c>
      <c r="B923" s="21" t="s">
        <v>4579</v>
      </c>
      <c r="D923" s="21" t="s">
        <v>4580</v>
      </c>
      <c r="E923" s="24" t="s">
        <v>4582</v>
      </c>
      <c r="F923" s="23" t="s">
        <v>32237</v>
      </c>
      <c r="G923" s="21" t="s">
        <v>24</v>
      </c>
      <c r="H923" s="21" t="s">
        <v>95</v>
      </c>
      <c r="I923" s="21" t="s">
        <v>4583</v>
      </c>
      <c r="J923" s="24" t="s">
        <v>4584</v>
      </c>
      <c r="K923" s="21" t="s">
        <v>753</v>
      </c>
      <c r="L923" s="21" t="s">
        <v>27</v>
      </c>
      <c r="N923" s="21" t="s">
        <v>27</v>
      </c>
      <c r="O923" s="21" t="s">
        <v>27</v>
      </c>
      <c r="R923" s="21"/>
      <c r="S923" s="23" t="s">
        <v>30315</v>
      </c>
      <c r="T923" s="23" t="s">
        <v>30315</v>
      </c>
      <c r="U923" s="23" t="s">
        <v>30315</v>
      </c>
      <c r="V923" s="23" t="s">
        <v>30315</v>
      </c>
      <c r="W923" s="23" t="s">
        <v>30315</v>
      </c>
      <c r="X923" s="23" t="s">
        <v>30315</v>
      </c>
      <c r="Z923" s="23" t="s">
        <v>30315</v>
      </c>
      <c r="AA923" s="23" t="s">
        <v>30315</v>
      </c>
      <c r="AB923" s="23" t="s">
        <v>30315</v>
      </c>
      <c r="AC923" s="23" t="s">
        <v>30315</v>
      </c>
      <c r="AD923" s="23" t="s">
        <v>30315</v>
      </c>
      <c r="AE923" s="23" t="s">
        <v>30315</v>
      </c>
      <c r="AF923" s="23" t="s">
        <v>30315</v>
      </c>
      <c r="AG923" s="23" t="s">
        <v>30315</v>
      </c>
      <c r="AH923" s="23" t="s">
        <v>30315</v>
      </c>
      <c r="AI923" s="23" t="s">
        <v>30315</v>
      </c>
      <c r="AJ923" s="23" t="s">
        <v>30315</v>
      </c>
      <c r="AK923" s="23" t="s">
        <v>30315</v>
      </c>
      <c r="AL923" s="23" t="s">
        <v>30315</v>
      </c>
      <c r="AM923" s="23" t="s">
        <v>30315</v>
      </c>
      <c r="AN923" s="23" t="s">
        <v>30315</v>
      </c>
      <c r="AO923" s="23" t="s">
        <v>30315</v>
      </c>
      <c r="AP923" s="23" t="s">
        <v>30315</v>
      </c>
      <c r="AQ923" s="23" t="s">
        <v>30315</v>
      </c>
      <c r="AR923" s="23" t="s">
        <v>30315</v>
      </c>
      <c r="AS923" s="23" t="s">
        <v>30315</v>
      </c>
      <c r="AT923" s="23" t="s">
        <v>30315</v>
      </c>
      <c r="AU923" s="23" t="s">
        <v>30315</v>
      </c>
      <c r="AV923" s="23" t="s">
        <v>30315</v>
      </c>
      <c r="AW923" s="23" t="s">
        <v>30315</v>
      </c>
      <c r="AX923" s="23" t="s">
        <v>30315</v>
      </c>
      <c r="AY923" s="23" t="s">
        <v>30315</v>
      </c>
      <c r="AZ923" s="21" t="s">
        <v>27</v>
      </c>
      <c r="BA923" s="23" t="s">
        <v>30316</v>
      </c>
    </row>
    <row r="924">
      <c r="A924" s="21" t="s">
        <v>32238</v>
      </c>
      <c r="B924" s="21" t="s">
        <v>4585</v>
      </c>
      <c r="D924" s="21" t="s">
        <v>4586</v>
      </c>
      <c r="E924" s="24" t="s">
        <v>32239</v>
      </c>
      <c r="F924" s="23" t="s">
        <v>32240</v>
      </c>
      <c r="G924" s="21" t="s">
        <v>24</v>
      </c>
      <c r="H924" s="21" t="s">
        <v>26</v>
      </c>
      <c r="L924" s="21" t="s">
        <v>27</v>
      </c>
      <c r="M924" s="21" t="s">
        <v>4588</v>
      </c>
      <c r="N924" s="21" t="s">
        <v>54</v>
      </c>
      <c r="O924" s="21" t="s">
        <v>62</v>
      </c>
      <c r="R924" s="21"/>
      <c r="S924" s="23" t="s">
        <v>30315</v>
      </c>
      <c r="T924" s="23" t="s">
        <v>30315</v>
      </c>
      <c r="U924" s="23" t="s">
        <v>30315</v>
      </c>
      <c r="V924" s="23" t="s">
        <v>30315</v>
      </c>
      <c r="W924" s="23" t="s">
        <v>30315</v>
      </c>
      <c r="X924" s="23" t="s">
        <v>30315</v>
      </c>
      <c r="Z924" s="23" t="s">
        <v>30315</v>
      </c>
      <c r="AA924" s="23" t="s">
        <v>30315</v>
      </c>
      <c r="AB924" s="23" t="s">
        <v>30315</v>
      </c>
      <c r="AC924" s="23" t="s">
        <v>30315</v>
      </c>
      <c r="AD924" s="23" t="s">
        <v>30315</v>
      </c>
      <c r="AE924" s="23" t="s">
        <v>30315</v>
      </c>
      <c r="AF924" s="23" t="s">
        <v>30315</v>
      </c>
      <c r="AG924" s="23" t="s">
        <v>30315</v>
      </c>
      <c r="AH924" s="23" t="s">
        <v>30315</v>
      </c>
      <c r="AI924" s="23" t="s">
        <v>30315</v>
      </c>
      <c r="AJ924" s="23" t="s">
        <v>30315</v>
      </c>
      <c r="AK924" s="23" t="s">
        <v>30315</v>
      </c>
      <c r="AL924" s="23" t="s">
        <v>30315</v>
      </c>
      <c r="AM924" s="23" t="s">
        <v>30315</v>
      </c>
      <c r="AN924" s="23" t="s">
        <v>30315</v>
      </c>
      <c r="AO924" s="23" t="s">
        <v>30315</v>
      </c>
      <c r="AP924" s="23" t="s">
        <v>30315</v>
      </c>
      <c r="AQ924" s="23" t="s">
        <v>30315</v>
      </c>
      <c r="AR924" s="23" t="s">
        <v>30315</v>
      </c>
      <c r="AS924" s="23" t="s">
        <v>30315</v>
      </c>
      <c r="AT924" s="23" t="s">
        <v>30315</v>
      </c>
      <c r="AU924" s="23" t="s">
        <v>30315</v>
      </c>
      <c r="AV924" s="23" t="s">
        <v>30315</v>
      </c>
      <c r="AW924" s="23" t="s">
        <v>30315</v>
      </c>
      <c r="AX924" s="23" t="s">
        <v>30315</v>
      </c>
      <c r="AY924" s="23" t="s">
        <v>30315</v>
      </c>
      <c r="AZ924" s="21" t="s">
        <v>27</v>
      </c>
      <c r="BA924" s="23" t="s">
        <v>30316</v>
      </c>
    </row>
    <row r="925">
      <c r="A925" s="21" t="s">
        <v>32241</v>
      </c>
      <c r="B925" s="21" t="s">
        <v>4589</v>
      </c>
      <c r="D925" s="21" t="s">
        <v>4590</v>
      </c>
      <c r="E925" s="24" t="s">
        <v>4592</v>
      </c>
      <c r="F925" s="23" t="s">
        <v>32242</v>
      </c>
      <c r="G925" s="21" t="s">
        <v>24</v>
      </c>
      <c r="H925" s="21" t="s">
        <v>95</v>
      </c>
      <c r="I925" s="21" t="s">
        <v>4593</v>
      </c>
      <c r="J925" s="24" t="s">
        <v>4594</v>
      </c>
      <c r="K925" s="21" t="s">
        <v>156</v>
      </c>
      <c r="L925" s="21" t="s">
        <v>500</v>
      </c>
      <c r="N925" s="21" t="s">
        <v>27</v>
      </c>
      <c r="O925" s="21" t="s">
        <v>27</v>
      </c>
      <c r="R925" s="21"/>
      <c r="S925" s="23" t="s">
        <v>30315</v>
      </c>
      <c r="T925" s="23" t="s">
        <v>30315</v>
      </c>
      <c r="U925" s="23" t="s">
        <v>30315</v>
      </c>
      <c r="V925" s="23" t="s">
        <v>30315</v>
      </c>
      <c r="W925" s="23" t="s">
        <v>30315</v>
      </c>
      <c r="X925" s="23" t="s">
        <v>30315</v>
      </c>
      <c r="Z925" s="23" t="s">
        <v>30315</v>
      </c>
      <c r="AA925" s="23" t="s">
        <v>30315</v>
      </c>
      <c r="AB925" s="23" t="s">
        <v>30315</v>
      </c>
      <c r="AC925" s="23" t="s">
        <v>30315</v>
      </c>
      <c r="AD925" s="23" t="s">
        <v>30315</v>
      </c>
      <c r="AE925" s="23" t="s">
        <v>30315</v>
      </c>
      <c r="AF925" s="23" t="s">
        <v>30315</v>
      </c>
      <c r="AG925" s="23" t="s">
        <v>30315</v>
      </c>
      <c r="AH925" s="23" t="s">
        <v>30315</v>
      </c>
      <c r="AI925" s="23" t="s">
        <v>30315</v>
      </c>
      <c r="AJ925" s="23" t="s">
        <v>30315</v>
      </c>
      <c r="AK925" s="23" t="s">
        <v>30315</v>
      </c>
      <c r="AL925" s="23" t="s">
        <v>30315</v>
      </c>
      <c r="AM925" s="23" t="s">
        <v>30315</v>
      </c>
      <c r="AN925" s="23" t="s">
        <v>30315</v>
      </c>
      <c r="AO925" s="23" t="s">
        <v>30315</v>
      </c>
      <c r="AP925" s="23" t="s">
        <v>30315</v>
      </c>
      <c r="AQ925" s="23" t="s">
        <v>30315</v>
      </c>
      <c r="AR925" s="23" t="s">
        <v>30315</v>
      </c>
      <c r="AS925" s="23" t="s">
        <v>30315</v>
      </c>
      <c r="AT925" s="23" t="s">
        <v>30315</v>
      </c>
      <c r="AU925" s="23" t="s">
        <v>30315</v>
      </c>
      <c r="AV925" s="23" t="s">
        <v>30315</v>
      </c>
      <c r="AW925" s="23" t="s">
        <v>30315</v>
      </c>
      <c r="AX925" s="23" t="s">
        <v>30315</v>
      </c>
      <c r="AY925" s="23" t="s">
        <v>30315</v>
      </c>
      <c r="AZ925" s="21" t="s">
        <v>27</v>
      </c>
      <c r="BA925" s="23" t="s">
        <v>30316</v>
      </c>
    </row>
    <row r="926">
      <c r="A926" s="21" t="s">
        <v>32243</v>
      </c>
      <c r="B926" s="21" t="s">
        <v>4595</v>
      </c>
      <c r="D926" s="21" t="s">
        <v>330</v>
      </c>
      <c r="E926" s="21" t="s">
        <v>13196</v>
      </c>
      <c r="F926" s="23" t="s">
        <v>30413</v>
      </c>
      <c r="G926" s="21" t="s">
        <v>24</v>
      </c>
      <c r="H926" s="21" t="s">
        <v>26</v>
      </c>
      <c r="L926" s="21" t="s">
        <v>27</v>
      </c>
      <c r="N926" s="21" t="s">
        <v>27</v>
      </c>
      <c r="O926" s="21" t="s">
        <v>27</v>
      </c>
      <c r="R926" s="21"/>
      <c r="S926" s="23" t="s">
        <v>30315</v>
      </c>
      <c r="T926" s="23" t="s">
        <v>30315</v>
      </c>
      <c r="U926" s="23" t="s">
        <v>30315</v>
      </c>
      <c r="V926" s="23" t="s">
        <v>30315</v>
      </c>
      <c r="W926" s="23" t="s">
        <v>30315</v>
      </c>
      <c r="X926" s="23" t="s">
        <v>30315</v>
      </c>
      <c r="Z926" s="23" t="s">
        <v>30315</v>
      </c>
      <c r="AA926" s="23" t="s">
        <v>30315</v>
      </c>
      <c r="AB926" s="23" t="s">
        <v>30315</v>
      </c>
      <c r="AC926" s="23" t="s">
        <v>30315</v>
      </c>
      <c r="AD926" s="23" t="s">
        <v>30315</v>
      </c>
      <c r="AE926" s="23" t="s">
        <v>30315</v>
      </c>
      <c r="AF926" s="23" t="s">
        <v>30315</v>
      </c>
      <c r="AG926" s="23" t="s">
        <v>30315</v>
      </c>
      <c r="AH926" s="23" t="s">
        <v>30315</v>
      </c>
      <c r="AI926" s="23" t="s">
        <v>30315</v>
      </c>
      <c r="AJ926" s="23" t="s">
        <v>30315</v>
      </c>
      <c r="AK926" s="23" t="s">
        <v>30315</v>
      </c>
      <c r="AL926" s="23" t="s">
        <v>30315</v>
      </c>
      <c r="AM926" s="23" t="s">
        <v>30315</v>
      </c>
      <c r="AN926" s="23" t="s">
        <v>30315</v>
      </c>
      <c r="AO926" s="23" t="s">
        <v>30315</v>
      </c>
      <c r="AP926" s="23" t="s">
        <v>30315</v>
      </c>
      <c r="AQ926" s="23" t="s">
        <v>30315</v>
      </c>
      <c r="AR926" s="23" t="s">
        <v>30315</v>
      </c>
      <c r="AS926" s="23" t="s">
        <v>30315</v>
      </c>
      <c r="AT926" s="23" t="s">
        <v>30315</v>
      </c>
      <c r="AU926" s="23" t="s">
        <v>30315</v>
      </c>
      <c r="AV926" s="23" t="s">
        <v>30315</v>
      </c>
      <c r="AW926" s="23" t="s">
        <v>30315</v>
      </c>
      <c r="AX926" s="23" t="s">
        <v>30315</v>
      </c>
      <c r="AY926" s="23" t="s">
        <v>30315</v>
      </c>
      <c r="AZ926" s="21" t="s">
        <v>27</v>
      </c>
      <c r="BA926" s="23" t="s">
        <v>30316</v>
      </c>
    </row>
    <row r="927">
      <c r="A927" s="21" t="s">
        <v>32244</v>
      </c>
      <c r="B927" s="21" t="s">
        <v>4596</v>
      </c>
      <c r="D927" s="21" t="s">
        <v>4597</v>
      </c>
      <c r="E927" s="21" t="s">
        <v>4599</v>
      </c>
      <c r="F927" s="23" t="s">
        <v>32245</v>
      </c>
      <c r="G927" s="21" t="s">
        <v>24</v>
      </c>
      <c r="H927" s="21" t="s">
        <v>26</v>
      </c>
      <c r="L927" s="21" t="s">
        <v>27</v>
      </c>
      <c r="M927" s="21" t="s">
        <v>4600</v>
      </c>
      <c r="N927" s="21" t="s">
        <v>54</v>
      </c>
      <c r="O927" s="21" t="s">
        <v>77</v>
      </c>
      <c r="R927" s="21"/>
      <c r="S927" s="23" t="s">
        <v>30315</v>
      </c>
      <c r="T927" s="23" t="s">
        <v>30315</v>
      </c>
      <c r="U927" s="23" t="s">
        <v>30315</v>
      </c>
      <c r="V927" s="23" t="s">
        <v>30315</v>
      </c>
      <c r="W927" s="23" t="s">
        <v>30315</v>
      </c>
      <c r="X927" s="23" t="s">
        <v>30315</v>
      </c>
      <c r="Z927" s="23" t="s">
        <v>30315</v>
      </c>
      <c r="AA927" s="23" t="s">
        <v>30315</v>
      </c>
      <c r="AB927" s="23" t="s">
        <v>30315</v>
      </c>
      <c r="AC927" s="23" t="s">
        <v>30315</v>
      </c>
      <c r="AD927" s="23" t="s">
        <v>30315</v>
      </c>
      <c r="AE927" s="23" t="s">
        <v>30315</v>
      </c>
      <c r="AF927" s="23" t="s">
        <v>30315</v>
      </c>
      <c r="AG927" s="23" t="s">
        <v>30315</v>
      </c>
      <c r="AH927" s="23" t="s">
        <v>30315</v>
      </c>
      <c r="AI927" s="23" t="s">
        <v>30315</v>
      </c>
      <c r="AJ927" s="23" t="s">
        <v>30315</v>
      </c>
      <c r="AK927" s="23" t="s">
        <v>30315</v>
      </c>
      <c r="AL927" s="23" t="s">
        <v>30315</v>
      </c>
      <c r="AM927" s="23" t="s">
        <v>30315</v>
      </c>
      <c r="AN927" s="23" t="s">
        <v>30315</v>
      </c>
      <c r="AO927" s="23" t="s">
        <v>30315</v>
      </c>
      <c r="AP927" s="23" t="s">
        <v>30315</v>
      </c>
      <c r="AQ927" s="23" t="s">
        <v>30315</v>
      </c>
      <c r="AR927" s="23" t="s">
        <v>30315</v>
      </c>
      <c r="AS927" s="23" t="s">
        <v>30315</v>
      </c>
      <c r="AT927" s="23" t="s">
        <v>30315</v>
      </c>
      <c r="AU927" s="23" t="s">
        <v>30315</v>
      </c>
      <c r="AV927" s="23" t="s">
        <v>30315</v>
      </c>
      <c r="AW927" s="23" t="s">
        <v>30315</v>
      </c>
      <c r="AX927" s="23" t="s">
        <v>30315</v>
      </c>
      <c r="AY927" s="23" t="s">
        <v>30315</v>
      </c>
      <c r="AZ927" s="21" t="s">
        <v>27</v>
      </c>
      <c r="BA927" s="23" t="s">
        <v>30316</v>
      </c>
    </row>
    <row r="928">
      <c r="A928" s="21" t="s">
        <v>32246</v>
      </c>
      <c r="B928" s="21" t="s">
        <v>2551</v>
      </c>
      <c r="D928" s="21" t="s">
        <v>4601</v>
      </c>
      <c r="E928" s="24" t="s">
        <v>4603</v>
      </c>
      <c r="F928" s="23" t="s">
        <v>32247</v>
      </c>
      <c r="G928" s="21" t="s">
        <v>24</v>
      </c>
      <c r="H928" s="21" t="s">
        <v>95</v>
      </c>
      <c r="I928" s="21" t="s">
        <v>4604</v>
      </c>
      <c r="J928" s="24" t="s">
        <v>4605</v>
      </c>
      <c r="K928" s="21" t="s">
        <v>156</v>
      </c>
      <c r="L928" s="21" t="s">
        <v>116</v>
      </c>
      <c r="N928" s="21" t="s">
        <v>27</v>
      </c>
      <c r="O928" s="21" t="s">
        <v>27</v>
      </c>
      <c r="R928" s="21"/>
      <c r="S928" s="23" t="s">
        <v>30315</v>
      </c>
      <c r="T928" s="23" t="s">
        <v>30315</v>
      </c>
      <c r="U928" s="23" t="s">
        <v>30315</v>
      </c>
      <c r="V928" s="23" t="s">
        <v>30315</v>
      </c>
      <c r="W928" s="23" t="s">
        <v>30315</v>
      </c>
      <c r="X928" s="23" t="s">
        <v>30315</v>
      </c>
      <c r="Z928" s="23" t="s">
        <v>30315</v>
      </c>
      <c r="AA928" s="23" t="s">
        <v>30315</v>
      </c>
      <c r="AB928" s="23" t="s">
        <v>30315</v>
      </c>
      <c r="AC928" s="23" t="s">
        <v>30315</v>
      </c>
      <c r="AD928" s="23" t="s">
        <v>30315</v>
      </c>
      <c r="AE928" s="23" t="s">
        <v>30315</v>
      </c>
      <c r="AF928" s="23" t="s">
        <v>30315</v>
      </c>
      <c r="AG928" s="23" t="s">
        <v>30315</v>
      </c>
      <c r="AH928" s="23" t="s">
        <v>30315</v>
      </c>
      <c r="AI928" s="23" t="s">
        <v>30315</v>
      </c>
      <c r="AJ928" s="23" t="s">
        <v>30315</v>
      </c>
      <c r="AK928" s="23" t="s">
        <v>30315</v>
      </c>
      <c r="AL928" s="23" t="s">
        <v>30315</v>
      </c>
      <c r="AM928" s="23" t="s">
        <v>30315</v>
      </c>
      <c r="AN928" s="23" t="s">
        <v>30315</v>
      </c>
      <c r="AO928" s="23" t="s">
        <v>30315</v>
      </c>
      <c r="AP928" s="23" t="s">
        <v>30315</v>
      </c>
      <c r="AQ928" s="23" t="s">
        <v>30315</v>
      </c>
      <c r="AR928" s="23" t="s">
        <v>30315</v>
      </c>
      <c r="AS928" s="23" t="s">
        <v>30315</v>
      </c>
      <c r="AT928" s="23" t="s">
        <v>30315</v>
      </c>
      <c r="AU928" s="23" t="s">
        <v>30315</v>
      </c>
      <c r="AV928" s="23" t="s">
        <v>30315</v>
      </c>
      <c r="AW928" s="23" t="s">
        <v>30315</v>
      </c>
      <c r="AX928" s="23" t="s">
        <v>30315</v>
      </c>
      <c r="AY928" s="23" t="s">
        <v>30315</v>
      </c>
      <c r="AZ928" s="21" t="s">
        <v>27</v>
      </c>
      <c r="BA928" s="23" t="s">
        <v>30316</v>
      </c>
    </row>
    <row r="929">
      <c r="A929" s="21" t="s">
        <v>32248</v>
      </c>
      <c r="B929" s="21" t="s">
        <v>4579</v>
      </c>
      <c r="D929" s="21" t="s">
        <v>4580</v>
      </c>
      <c r="E929" s="24" t="s">
        <v>4582</v>
      </c>
      <c r="F929" s="23" t="s">
        <v>32237</v>
      </c>
      <c r="G929" s="21" t="s">
        <v>24</v>
      </c>
      <c r="H929" s="21" t="s">
        <v>95</v>
      </c>
      <c r="I929" s="21" t="s">
        <v>4583</v>
      </c>
      <c r="J929" s="24" t="s">
        <v>4584</v>
      </c>
      <c r="K929" s="21" t="s">
        <v>753</v>
      </c>
      <c r="L929" s="21" t="s">
        <v>116</v>
      </c>
      <c r="N929" s="21" t="s">
        <v>27</v>
      </c>
      <c r="O929" s="21" t="s">
        <v>27</v>
      </c>
      <c r="R929" s="21"/>
      <c r="S929" s="23" t="s">
        <v>30315</v>
      </c>
      <c r="T929" s="23" t="s">
        <v>30315</v>
      </c>
      <c r="U929" s="23" t="s">
        <v>30315</v>
      </c>
      <c r="V929" s="23" t="s">
        <v>30315</v>
      </c>
      <c r="W929" s="23" t="s">
        <v>30315</v>
      </c>
      <c r="X929" s="23" t="s">
        <v>30315</v>
      </c>
      <c r="Z929" s="23" t="s">
        <v>30315</v>
      </c>
      <c r="AA929" s="23" t="s">
        <v>30315</v>
      </c>
      <c r="AB929" s="23" t="s">
        <v>30315</v>
      </c>
      <c r="AC929" s="23" t="s">
        <v>30315</v>
      </c>
      <c r="AD929" s="23" t="s">
        <v>30315</v>
      </c>
      <c r="AE929" s="23" t="s">
        <v>30315</v>
      </c>
      <c r="AF929" s="23" t="s">
        <v>30315</v>
      </c>
      <c r="AG929" s="23" t="s">
        <v>30315</v>
      </c>
      <c r="AH929" s="23" t="s">
        <v>30315</v>
      </c>
      <c r="AI929" s="23" t="s">
        <v>30315</v>
      </c>
      <c r="AJ929" s="23" t="s">
        <v>30315</v>
      </c>
      <c r="AK929" s="23" t="s">
        <v>30315</v>
      </c>
      <c r="AL929" s="23" t="s">
        <v>30315</v>
      </c>
      <c r="AM929" s="23" t="s">
        <v>30315</v>
      </c>
      <c r="AN929" s="23" t="s">
        <v>30315</v>
      </c>
      <c r="AO929" s="23" t="s">
        <v>30315</v>
      </c>
      <c r="AP929" s="23" t="s">
        <v>30315</v>
      </c>
      <c r="AQ929" s="23" t="s">
        <v>30315</v>
      </c>
      <c r="AR929" s="23" t="s">
        <v>30315</v>
      </c>
      <c r="AS929" s="23" t="s">
        <v>30315</v>
      </c>
      <c r="AT929" s="23" t="s">
        <v>30315</v>
      </c>
      <c r="AU929" s="23" t="s">
        <v>30315</v>
      </c>
      <c r="AV929" s="23" t="s">
        <v>30315</v>
      </c>
      <c r="AW929" s="23" t="s">
        <v>30315</v>
      </c>
      <c r="AX929" s="23" t="s">
        <v>30315</v>
      </c>
      <c r="AY929" s="23" t="s">
        <v>30315</v>
      </c>
      <c r="AZ929" s="21" t="s">
        <v>27</v>
      </c>
      <c r="BA929" s="23" t="s">
        <v>30316</v>
      </c>
    </row>
    <row r="930">
      <c r="A930" s="21" t="s">
        <v>32249</v>
      </c>
      <c r="B930" s="21" t="s">
        <v>4606</v>
      </c>
      <c r="D930" s="21" t="s">
        <v>4607</v>
      </c>
      <c r="E930" s="21" t="s">
        <v>4608</v>
      </c>
      <c r="F930" s="23" t="s">
        <v>32004</v>
      </c>
      <c r="G930" s="21" t="s">
        <v>24</v>
      </c>
      <c r="H930" s="21" t="s">
        <v>26</v>
      </c>
      <c r="L930" s="21" t="s">
        <v>27</v>
      </c>
      <c r="M930" s="21" t="s">
        <v>4609</v>
      </c>
      <c r="N930" s="21" t="s">
        <v>128</v>
      </c>
      <c r="O930" s="21" t="s">
        <v>364</v>
      </c>
      <c r="R930" s="21"/>
      <c r="S930" s="23" t="s">
        <v>30315</v>
      </c>
      <c r="T930" s="23" t="s">
        <v>30315</v>
      </c>
      <c r="U930" s="23" t="s">
        <v>30315</v>
      </c>
      <c r="V930" s="23" t="s">
        <v>30315</v>
      </c>
      <c r="W930" s="23" t="s">
        <v>30315</v>
      </c>
      <c r="X930" s="23" t="s">
        <v>30315</v>
      </c>
      <c r="Z930" s="23" t="s">
        <v>30315</v>
      </c>
      <c r="AA930" s="23" t="s">
        <v>30315</v>
      </c>
      <c r="AB930" s="23" t="s">
        <v>30315</v>
      </c>
      <c r="AC930" s="23" t="s">
        <v>30315</v>
      </c>
      <c r="AD930" s="23" t="s">
        <v>30315</v>
      </c>
      <c r="AE930" s="23" t="s">
        <v>30315</v>
      </c>
      <c r="AF930" s="23" t="s">
        <v>30315</v>
      </c>
      <c r="AG930" s="23" t="s">
        <v>30315</v>
      </c>
      <c r="AH930" s="23" t="s">
        <v>30315</v>
      </c>
      <c r="AI930" s="23" t="s">
        <v>30315</v>
      </c>
      <c r="AJ930" s="23" t="s">
        <v>30315</v>
      </c>
      <c r="AK930" s="23" t="s">
        <v>30315</v>
      </c>
      <c r="AL930" s="23" t="s">
        <v>30315</v>
      </c>
      <c r="AM930" s="23" t="s">
        <v>30315</v>
      </c>
      <c r="AN930" s="23" t="s">
        <v>30315</v>
      </c>
      <c r="AO930" s="23" t="s">
        <v>30315</v>
      </c>
      <c r="AP930" s="23" t="s">
        <v>30315</v>
      </c>
      <c r="AQ930" s="23" t="s">
        <v>30315</v>
      </c>
      <c r="AR930" s="23" t="s">
        <v>30315</v>
      </c>
      <c r="AS930" s="23" t="s">
        <v>30315</v>
      </c>
      <c r="AT930" s="23" t="s">
        <v>30315</v>
      </c>
      <c r="AU930" s="23" t="s">
        <v>30315</v>
      </c>
      <c r="AV930" s="23" t="s">
        <v>30315</v>
      </c>
      <c r="AW930" s="23" t="s">
        <v>30315</v>
      </c>
      <c r="AX930" s="23" t="s">
        <v>30315</v>
      </c>
      <c r="AY930" s="23" t="s">
        <v>30315</v>
      </c>
      <c r="AZ930" s="21" t="s">
        <v>27</v>
      </c>
      <c r="BA930" s="23" t="s">
        <v>30316</v>
      </c>
    </row>
    <row r="931">
      <c r="A931" s="21" t="s">
        <v>32250</v>
      </c>
      <c r="B931" s="21" t="s">
        <v>4610</v>
      </c>
      <c r="D931" s="21" t="s">
        <v>4611</v>
      </c>
      <c r="E931" s="24" t="s">
        <v>4613</v>
      </c>
      <c r="F931" s="23" t="s">
        <v>32251</v>
      </c>
      <c r="G931" s="21" t="s">
        <v>24</v>
      </c>
      <c r="H931" s="21" t="s">
        <v>95</v>
      </c>
      <c r="I931" s="21" t="s">
        <v>4614</v>
      </c>
      <c r="J931" s="24" t="s">
        <v>4615</v>
      </c>
      <c r="K931" s="21" t="s">
        <v>4616</v>
      </c>
      <c r="L931" s="21" t="s">
        <v>1424</v>
      </c>
      <c r="N931" s="21" t="s">
        <v>27</v>
      </c>
      <c r="O931" s="21" t="s">
        <v>27</v>
      </c>
      <c r="R931" s="21"/>
      <c r="S931" s="23" t="s">
        <v>30315</v>
      </c>
      <c r="T931" s="23" t="s">
        <v>30315</v>
      </c>
      <c r="U931" s="23" t="s">
        <v>30315</v>
      </c>
      <c r="V931" s="23" t="s">
        <v>30315</v>
      </c>
      <c r="W931" s="23" t="s">
        <v>30315</v>
      </c>
      <c r="X931" s="23" t="s">
        <v>30315</v>
      </c>
      <c r="Z931" s="23" t="s">
        <v>30315</v>
      </c>
      <c r="AA931" s="23" t="s">
        <v>30315</v>
      </c>
      <c r="AB931" s="23" t="s">
        <v>30315</v>
      </c>
      <c r="AC931" s="23" t="s">
        <v>30315</v>
      </c>
      <c r="AD931" s="23" t="s">
        <v>30315</v>
      </c>
      <c r="AE931" s="23" t="s">
        <v>30315</v>
      </c>
      <c r="AF931" s="23" t="s">
        <v>30315</v>
      </c>
      <c r="AG931" s="23" t="s">
        <v>30315</v>
      </c>
      <c r="AH931" s="23" t="s">
        <v>30315</v>
      </c>
      <c r="AI931" s="23" t="s">
        <v>30315</v>
      </c>
      <c r="AJ931" s="23" t="s">
        <v>30315</v>
      </c>
      <c r="AK931" s="23" t="s">
        <v>30315</v>
      </c>
      <c r="AL931" s="23" t="s">
        <v>30315</v>
      </c>
      <c r="AM931" s="23" t="s">
        <v>30315</v>
      </c>
      <c r="AN931" s="23" t="s">
        <v>30315</v>
      </c>
      <c r="AO931" s="23" t="s">
        <v>30315</v>
      </c>
      <c r="AP931" s="23" t="s">
        <v>30315</v>
      </c>
      <c r="AQ931" s="23" t="s">
        <v>30315</v>
      </c>
      <c r="AR931" s="23" t="s">
        <v>30315</v>
      </c>
      <c r="AS931" s="23" t="s">
        <v>30315</v>
      </c>
      <c r="AT931" s="23" t="s">
        <v>30315</v>
      </c>
      <c r="AU931" s="23" t="s">
        <v>30315</v>
      </c>
      <c r="AV931" s="23" t="s">
        <v>30315</v>
      </c>
      <c r="AW931" s="23" t="s">
        <v>30315</v>
      </c>
      <c r="AX931" s="23" t="s">
        <v>30315</v>
      </c>
      <c r="AY931" s="23" t="s">
        <v>30315</v>
      </c>
      <c r="AZ931" s="21" t="s">
        <v>27</v>
      </c>
      <c r="BA931" s="23" t="s">
        <v>30316</v>
      </c>
    </row>
    <row r="932">
      <c r="A932" s="21" t="s">
        <v>32252</v>
      </c>
      <c r="B932" s="21" t="s">
        <v>4617</v>
      </c>
      <c r="D932" s="21" t="s">
        <v>4618</v>
      </c>
      <c r="E932" s="24" t="s">
        <v>4620</v>
      </c>
      <c r="F932" s="23" t="s">
        <v>32253</v>
      </c>
      <c r="G932" s="21" t="s">
        <v>24</v>
      </c>
      <c r="H932" s="21" t="s">
        <v>26</v>
      </c>
      <c r="L932" s="21" t="s">
        <v>27</v>
      </c>
      <c r="M932" s="21" t="s">
        <v>4621</v>
      </c>
      <c r="N932" s="21" t="s">
        <v>54</v>
      </c>
      <c r="O932" s="21" t="s">
        <v>62</v>
      </c>
      <c r="R932" s="21"/>
      <c r="S932" s="23" t="s">
        <v>30315</v>
      </c>
      <c r="T932" s="23" t="s">
        <v>30315</v>
      </c>
      <c r="U932" s="23" t="s">
        <v>30315</v>
      </c>
      <c r="V932" s="23" t="s">
        <v>30315</v>
      </c>
      <c r="W932" s="23" t="s">
        <v>30315</v>
      </c>
      <c r="X932" s="23" t="s">
        <v>30315</v>
      </c>
      <c r="Z932" s="23" t="s">
        <v>30315</v>
      </c>
      <c r="AA932" s="23" t="s">
        <v>30315</v>
      </c>
      <c r="AB932" s="23" t="s">
        <v>30315</v>
      </c>
      <c r="AC932" s="23" t="s">
        <v>30315</v>
      </c>
      <c r="AD932" s="23" t="s">
        <v>30315</v>
      </c>
      <c r="AE932" s="23" t="s">
        <v>30315</v>
      </c>
      <c r="AF932" s="23" t="s">
        <v>30315</v>
      </c>
      <c r="AG932" s="23" t="s">
        <v>30315</v>
      </c>
      <c r="AH932" s="23" t="s">
        <v>30315</v>
      </c>
      <c r="AI932" s="23" t="s">
        <v>30315</v>
      </c>
      <c r="AJ932" s="23" t="s">
        <v>30315</v>
      </c>
      <c r="AK932" s="23" t="s">
        <v>30315</v>
      </c>
      <c r="AL932" s="23" t="s">
        <v>30315</v>
      </c>
      <c r="AM932" s="23" t="s">
        <v>30315</v>
      </c>
      <c r="AN932" s="23" t="s">
        <v>30315</v>
      </c>
      <c r="AO932" s="23" t="s">
        <v>30315</v>
      </c>
      <c r="AP932" s="23" t="s">
        <v>30315</v>
      </c>
      <c r="AQ932" s="23" t="s">
        <v>30315</v>
      </c>
      <c r="AR932" s="23" t="s">
        <v>30315</v>
      </c>
      <c r="AS932" s="23" t="s">
        <v>30315</v>
      </c>
      <c r="AT932" s="23" t="s">
        <v>30315</v>
      </c>
      <c r="AU932" s="23" t="s">
        <v>30315</v>
      </c>
      <c r="AV932" s="23" t="s">
        <v>30315</v>
      </c>
      <c r="AW932" s="23" t="s">
        <v>30315</v>
      </c>
      <c r="AX932" s="23" t="s">
        <v>30315</v>
      </c>
      <c r="AY932" s="23" t="s">
        <v>30315</v>
      </c>
      <c r="AZ932" s="21" t="s">
        <v>27</v>
      </c>
      <c r="BA932" s="23" t="s">
        <v>30316</v>
      </c>
    </row>
    <row r="933">
      <c r="A933" s="21" t="s">
        <v>32254</v>
      </c>
      <c r="B933" s="21" t="s">
        <v>4622</v>
      </c>
      <c r="D933" s="21" t="s">
        <v>4623</v>
      </c>
      <c r="E933" s="24" t="s">
        <v>4625</v>
      </c>
      <c r="F933" s="23" t="s">
        <v>32255</v>
      </c>
      <c r="G933" s="21" t="s">
        <v>24</v>
      </c>
      <c r="H933" s="21" t="s">
        <v>26</v>
      </c>
      <c r="L933" s="21" t="s">
        <v>27</v>
      </c>
      <c r="N933" s="21" t="s">
        <v>218</v>
      </c>
      <c r="O933" s="21" t="s">
        <v>27</v>
      </c>
      <c r="R933" s="21"/>
      <c r="S933" s="23" t="s">
        <v>30315</v>
      </c>
      <c r="T933" s="23" t="s">
        <v>30315</v>
      </c>
      <c r="U933" s="23" t="s">
        <v>30315</v>
      </c>
      <c r="V933" s="23" t="s">
        <v>30315</v>
      </c>
      <c r="W933" s="23" t="s">
        <v>30315</v>
      </c>
      <c r="X933" s="23" t="s">
        <v>30315</v>
      </c>
      <c r="Z933" s="23" t="s">
        <v>30315</v>
      </c>
      <c r="AA933" s="23" t="s">
        <v>30315</v>
      </c>
      <c r="AB933" s="23" t="s">
        <v>30315</v>
      </c>
      <c r="AC933" s="23" t="s">
        <v>30315</v>
      </c>
      <c r="AD933" s="23" t="s">
        <v>30315</v>
      </c>
      <c r="AE933" s="23" t="s">
        <v>30315</v>
      </c>
      <c r="AF933" s="23" t="s">
        <v>30315</v>
      </c>
      <c r="AG933" s="23" t="s">
        <v>30315</v>
      </c>
      <c r="AH933" s="23" t="s">
        <v>30315</v>
      </c>
      <c r="AI933" s="23" t="s">
        <v>30315</v>
      </c>
      <c r="AJ933" s="23" t="s">
        <v>30315</v>
      </c>
      <c r="AK933" s="23" t="s">
        <v>30315</v>
      </c>
      <c r="AL933" s="23" t="s">
        <v>30315</v>
      </c>
      <c r="AM933" s="23" t="s">
        <v>30315</v>
      </c>
      <c r="AN933" s="23" t="s">
        <v>30315</v>
      </c>
      <c r="AO933" s="23" t="s">
        <v>30315</v>
      </c>
      <c r="AP933" s="23" t="s">
        <v>30315</v>
      </c>
      <c r="AQ933" s="23" t="s">
        <v>30315</v>
      </c>
      <c r="AR933" s="23" t="s">
        <v>30315</v>
      </c>
      <c r="AS933" s="23" t="s">
        <v>30315</v>
      </c>
      <c r="AT933" s="23" t="s">
        <v>30315</v>
      </c>
      <c r="AU933" s="23" t="s">
        <v>30315</v>
      </c>
      <c r="AV933" s="23" t="s">
        <v>30315</v>
      </c>
      <c r="AW933" s="23" t="s">
        <v>30315</v>
      </c>
      <c r="AX933" s="23" t="s">
        <v>30315</v>
      </c>
      <c r="AY933" s="23" t="s">
        <v>30315</v>
      </c>
      <c r="AZ933" s="21" t="s">
        <v>27</v>
      </c>
      <c r="BA933" s="23" t="s">
        <v>30316</v>
      </c>
    </row>
    <row r="934">
      <c r="A934" s="21" t="s">
        <v>32256</v>
      </c>
      <c r="B934" s="21" t="s">
        <v>4626</v>
      </c>
      <c r="D934" s="21" t="s">
        <v>4627</v>
      </c>
      <c r="E934" s="24" t="s">
        <v>4629</v>
      </c>
      <c r="F934" s="23" t="s">
        <v>32257</v>
      </c>
      <c r="G934" s="21" t="s">
        <v>24</v>
      </c>
      <c r="H934" s="21" t="s">
        <v>26</v>
      </c>
      <c r="L934" s="21" t="s">
        <v>27</v>
      </c>
      <c r="M934" s="21" t="s">
        <v>4630</v>
      </c>
      <c r="N934" s="21" t="s">
        <v>54</v>
      </c>
      <c r="O934" s="21" t="s">
        <v>34</v>
      </c>
      <c r="R934" s="21"/>
      <c r="S934" s="23" t="s">
        <v>30315</v>
      </c>
      <c r="T934" s="23" t="s">
        <v>30315</v>
      </c>
      <c r="U934" s="23" t="s">
        <v>30315</v>
      </c>
      <c r="V934" s="23" t="s">
        <v>30315</v>
      </c>
      <c r="W934" s="23" t="s">
        <v>30315</v>
      </c>
      <c r="X934" s="23" t="s">
        <v>30315</v>
      </c>
      <c r="Z934" s="23" t="s">
        <v>30315</v>
      </c>
      <c r="AA934" s="23" t="s">
        <v>30315</v>
      </c>
      <c r="AB934" s="23" t="s">
        <v>30315</v>
      </c>
      <c r="AC934" s="23" t="s">
        <v>30315</v>
      </c>
      <c r="AD934" s="23" t="s">
        <v>30315</v>
      </c>
      <c r="AE934" s="23" t="s">
        <v>30315</v>
      </c>
      <c r="AF934" s="23" t="s">
        <v>30315</v>
      </c>
      <c r="AG934" s="23" t="s">
        <v>30315</v>
      </c>
      <c r="AH934" s="23" t="s">
        <v>30315</v>
      </c>
      <c r="AI934" s="23" t="s">
        <v>30315</v>
      </c>
      <c r="AJ934" s="23" t="s">
        <v>30315</v>
      </c>
      <c r="AK934" s="23" t="s">
        <v>30315</v>
      </c>
      <c r="AL934" s="23" t="s">
        <v>30315</v>
      </c>
      <c r="AM934" s="23" t="s">
        <v>30315</v>
      </c>
      <c r="AN934" s="23" t="s">
        <v>30315</v>
      </c>
      <c r="AO934" s="23" t="s">
        <v>30315</v>
      </c>
      <c r="AP934" s="23" t="s">
        <v>30315</v>
      </c>
      <c r="AQ934" s="23" t="s">
        <v>30315</v>
      </c>
      <c r="AR934" s="23" t="s">
        <v>30315</v>
      </c>
      <c r="AS934" s="23" t="s">
        <v>30315</v>
      </c>
      <c r="AT934" s="23" t="s">
        <v>30315</v>
      </c>
      <c r="AU934" s="23" t="s">
        <v>30315</v>
      </c>
      <c r="AV934" s="23" t="s">
        <v>30315</v>
      </c>
      <c r="AW934" s="23" t="s">
        <v>30315</v>
      </c>
      <c r="AX934" s="23" t="s">
        <v>30315</v>
      </c>
      <c r="AY934" s="23" t="s">
        <v>30315</v>
      </c>
      <c r="AZ934" s="21" t="s">
        <v>27</v>
      </c>
      <c r="BA934" s="23" t="s">
        <v>30316</v>
      </c>
    </row>
    <row r="935">
      <c r="A935" s="21" t="s">
        <v>32258</v>
      </c>
      <c r="B935" s="21" t="s">
        <v>32259</v>
      </c>
      <c r="D935" s="21" t="s">
        <v>32260</v>
      </c>
      <c r="E935" s="24" t="s">
        <v>32261</v>
      </c>
      <c r="F935" s="23" t="s">
        <v>32262</v>
      </c>
      <c r="G935" s="21" t="s">
        <v>26833</v>
      </c>
      <c r="H935" s="21" t="s">
        <v>27</v>
      </c>
      <c r="L935" s="21" t="s">
        <v>27</v>
      </c>
      <c r="N935" s="21" t="s">
        <v>27</v>
      </c>
      <c r="O935" s="21" t="s">
        <v>27</v>
      </c>
      <c r="R935" s="21"/>
      <c r="S935" s="23" t="s">
        <v>30315</v>
      </c>
      <c r="T935" s="23" t="s">
        <v>30315</v>
      </c>
      <c r="U935" s="23" t="s">
        <v>30315</v>
      </c>
      <c r="V935" s="23" t="s">
        <v>30315</v>
      </c>
      <c r="W935" s="23" t="s">
        <v>30315</v>
      </c>
      <c r="X935" s="23" t="s">
        <v>30315</v>
      </c>
      <c r="Z935" s="23" t="s">
        <v>30315</v>
      </c>
      <c r="AA935" s="23" t="s">
        <v>30315</v>
      </c>
      <c r="AB935" s="23" t="s">
        <v>30315</v>
      </c>
      <c r="AC935" s="23" t="s">
        <v>30315</v>
      </c>
      <c r="AD935" s="23" t="s">
        <v>30315</v>
      </c>
      <c r="AE935" s="23" t="s">
        <v>30315</v>
      </c>
      <c r="AF935" s="23" t="s">
        <v>30315</v>
      </c>
      <c r="AG935" s="23" t="s">
        <v>30315</v>
      </c>
      <c r="AH935" s="23" t="s">
        <v>30315</v>
      </c>
      <c r="AI935" s="23" t="s">
        <v>30315</v>
      </c>
      <c r="AJ935" s="23" t="s">
        <v>30315</v>
      </c>
      <c r="AK935" s="23" t="s">
        <v>30315</v>
      </c>
      <c r="AL935" s="23" t="s">
        <v>30315</v>
      </c>
      <c r="AM935" s="23" t="s">
        <v>30315</v>
      </c>
      <c r="AN935" s="23" t="s">
        <v>30315</v>
      </c>
      <c r="AO935" s="23" t="s">
        <v>30315</v>
      </c>
      <c r="AP935" s="23" t="s">
        <v>30315</v>
      </c>
      <c r="AQ935" s="23" t="s">
        <v>30315</v>
      </c>
      <c r="AR935" s="23" t="s">
        <v>30315</v>
      </c>
      <c r="AS935" s="23" t="s">
        <v>30315</v>
      </c>
      <c r="AT935" s="23" t="s">
        <v>30315</v>
      </c>
      <c r="AU935" s="23" t="s">
        <v>30315</v>
      </c>
      <c r="AV935" s="23" t="s">
        <v>30315</v>
      </c>
      <c r="AW935" s="23" t="s">
        <v>30315</v>
      </c>
      <c r="AX935" s="23" t="s">
        <v>30315</v>
      </c>
      <c r="AY935" s="23" t="s">
        <v>30315</v>
      </c>
      <c r="AZ935" s="21" t="s">
        <v>27</v>
      </c>
      <c r="BA935" s="23" t="s">
        <v>30316</v>
      </c>
    </row>
    <row r="936">
      <c r="A936" s="21" t="s">
        <v>32263</v>
      </c>
      <c r="B936" s="21" t="s">
        <v>4631</v>
      </c>
      <c r="D936" s="21" t="s">
        <v>4632</v>
      </c>
      <c r="E936" s="24" t="s">
        <v>4634</v>
      </c>
      <c r="F936" s="23" t="s">
        <v>32264</v>
      </c>
      <c r="G936" s="21" t="s">
        <v>24</v>
      </c>
      <c r="H936" s="21" t="s">
        <v>95</v>
      </c>
      <c r="I936" s="21" t="s">
        <v>4635</v>
      </c>
      <c r="K936" s="21" t="s">
        <v>1230</v>
      </c>
      <c r="L936" s="21" t="s">
        <v>768</v>
      </c>
      <c r="N936" s="21" t="s">
        <v>27</v>
      </c>
      <c r="O936" s="21" t="s">
        <v>27</v>
      </c>
      <c r="R936" s="21"/>
      <c r="S936" s="23" t="s">
        <v>30315</v>
      </c>
      <c r="T936" s="23" t="s">
        <v>30315</v>
      </c>
      <c r="U936" s="23" t="s">
        <v>30315</v>
      </c>
      <c r="V936" s="23" t="s">
        <v>30315</v>
      </c>
      <c r="W936" s="23" t="s">
        <v>30315</v>
      </c>
      <c r="X936" s="23" t="s">
        <v>30315</v>
      </c>
      <c r="Z936" s="23" t="s">
        <v>30315</v>
      </c>
      <c r="AA936" s="23" t="s">
        <v>30315</v>
      </c>
      <c r="AB936" s="23" t="s">
        <v>30315</v>
      </c>
      <c r="AC936" s="23" t="s">
        <v>30315</v>
      </c>
      <c r="AD936" s="23" t="s">
        <v>30315</v>
      </c>
      <c r="AE936" s="23" t="s">
        <v>30315</v>
      </c>
      <c r="AF936" s="23" t="s">
        <v>30315</v>
      </c>
      <c r="AG936" s="23" t="s">
        <v>30315</v>
      </c>
      <c r="AH936" s="23" t="s">
        <v>30315</v>
      </c>
      <c r="AI936" s="23" t="s">
        <v>30315</v>
      </c>
      <c r="AJ936" s="23" t="s">
        <v>30315</v>
      </c>
      <c r="AK936" s="23" t="s">
        <v>30315</v>
      </c>
      <c r="AL936" s="23" t="s">
        <v>30315</v>
      </c>
      <c r="AM936" s="23" t="s">
        <v>30315</v>
      </c>
      <c r="AN936" s="23" t="s">
        <v>30315</v>
      </c>
      <c r="AO936" s="23" t="s">
        <v>30315</v>
      </c>
      <c r="AP936" s="23" t="s">
        <v>30315</v>
      </c>
      <c r="AQ936" s="23" t="s">
        <v>30315</v>
      </c>
      <c r="AR936" s="23" t="s">
        <v>30315</v>
      </c>
      <c r="AS936" s="23" t="s">
        <v>30315</v>
      </c>
      <c r="AT936" s="23" t="s">
        <v>30315</v>
      </c>
      <c r="AU936" s="23" t="s">
        <v>30315</v>
      </c>
      <c r="AV936" s="23" t="s">
        <v>30315</v>
      </c>
      <c r="AW936" s="23" t="s">
        <v>30315</v>
      </c>
      <c r="AX936" s="23" t="s">
        <v>30315</v>
      </c>
      <c r="AY936" s="23" t="s">
        <v>30315</v>
      </c>
      <c r="AZ936" s="21" t="s">
        <v>27</v>
      </c>
      <c r="BA936" s="23" t="s">
        <v>30316</v>
      </c>
    </row>
    <row r="937">
      <c r="A937" s="21" t="s">
        <v>32265</v>
      </c>
      <c r="B937" s="21" t="s">
        <v>4636</v>
      </c>
      <c r="D937" s="21" t="s">
        <v>4637</v>
      </c>
      <c r="E937" s="21" t="s">
        <v>4639</v>
      </c>
      <c r="F937" s="23" t="s">
        <v>32266</v>
      </c>
      <c r="G937" s="21" t="s">
        <v>24</v>
      </c>
      <c r="H937" s="21" t="s">
        <v>27</v>
      </c>
      <c r="L937" s="21" t="s">
        <v>27</v>
      </c>
      <c r="N937" s="21" t="s">
        <v>27</v>
      </c>
      <c r="O937" s="21" t="s">
        <v>27</v>
      </c>
      <c r="R937" s="21"/>
      <c r="S937" s="23" t="s">
        <v>30315</v>
      </c>
      <c r="T937" s="23" t="s">
        <v>30315</v>
      </c>
      <c r="U937" s="23" t="s">
        <v>30315</v>
      </c>
      <c r="V937" s="23" t="s">
        <v>30315</v>
      </c>
      <c r="W937" s="23" t="s">
        <v>30315</v>
      </c>
      <c r="X937" s="23" t="s">
        <v>30315</v>
      </c>
      <c r="Z937" s="23" t="s">
        <v>30315</v>
      </c>
      <c r="AA937" s="23" t="s">
        <v>30315</v>
      </c>
      <c r="AB937" s="23" t="s">
        <v>30315</v>
      </c>
      <c r="AC937" s="23" t="s">
        <v>30315</v>
      </c>
      <c r="AD937" s="23" t="s">
        <v>30315</v>
      </c>
      <c r="AE937" s="23" t="s">
        <v>30315</v>
      </c>
      <c r="AF937" s="23" t="s">
        <v>30315</v>
      </c>
      <c r="AG937" s="23" t="s">
        <v>30315</v>
      </c>
      <c r="AH937" s="23" t="s">
        <v>30315</v>
      </c>
      <c r="AI937" s="23" t="s">
        <v>30315</v>
      </c>
      <c r="AJ937" s="23" t="s">
        <v>30315</v>
      </c>
      <c r="AK937" s="23" t="s">
        <v>30315</v>
      </c>
      <c r="AL937" s="23" t="s">
        <v>30315</v>
      </c>
      <c r="AM937" s="23" t="s">
        <v>30315</v>
      </c>
      <c r="AN937" s="23" t="s">
        <v>30315</v>
      </c>
      <c r="AO937" s="23" t="s">
        <v>30315</v>
      </c>
      <c r="AP937" s="23" t="s">
        <v>30315</v>
      </c>
      <c r="AQ937" s="23" t="s">
        <v>30315</v>
      </c>
      <c r="AR937" s="23" t="s">
        <v>30315</v>
      </c>
      <c r="AS937" s="23" t="s">
        <v>30315</v>
      </c>
      <c r="AT937" s="23" t="s">
        <v>30315</v>
      </c>
      <c r="AU937" s="23" t="s">
        <v>30315</v>
      </c>
      <c r="AV937" s="23" t="s">
        <v>30315</v>
      </c>
      <c r="AW937" s="23" t="s">
        <v>30315</v>
      </c>
      <c r="AX937" s="23" t="s">
        <v>30315</v>
      </c>
      <c r="AY937" s="23" t="s">
        <v>30315</v>
      </c>
      <c r="AZ937" s="21" t="s">
        <v>27</v>
      </c>
      <c r="BA937" s="23" t="s">
        <v>30316</v>
      </c>
    </row>
    <row r="938">
      <c r="A938" s="21" t="s">
        <v>32267</v>
      </c>
      <c r="B938" s="21" t="s">
        <v>4640</v>
      </c>
      <c r="D938" s="21" t="s">
        <v>4641</v>
      </c>
      <c r="E938" s="24" t="s">
        <v>4643</v>
      </c>
      <c r="F938" s="23" t="s">
        <v>32268</v>
      </c>
      <c r="G938" s="21" t="s">
        <v>24</v>
      </c>
      <c r="H938" s="21" t="s">
        <v>40</v>
      </c>
      <c r="L938" s="21" t="s">
        <v>27</v>
      </c>
      <c r="N938" s="21" t="s">
        <v>27</v>
      </c>
      <c r="O938" s="21" t="s">
        <v>27</v>
      </c>
      <c r="P938" s="21" t="s">
        <v>1597</v>
      </c>
      <c r="Q938" s="21" t="s">
        <v>4644</v>
      </c>
      <c r="R938" s="21"/>
      <c r="S938" s="23" t="s">
        <v>30316</v>
      </c>
      <c r="T938" s="23" t="s">
        <v>30316</v>
      </c>
      <c r="U938" s="23" t="s">
        <v>30316</v>
      </c>
      <c r="V938" s="23" t="s">
        <v>30315</v>
      </c>
      <c r="W938" s="23" t="s">
        <v>30315</v>
      </c>
      <c r="X938" s="23" t="s">
        <v>30315</v>
      </c>
      <c r="Z938" s="23" t="s">
        <v>30316</v>
      </c>
      <c r="AA938" s="23" t="s">
        <v>30316</v>
      </c>
      <c r="AB938" s="23" t="s">
        <v>30315</v>
      </c>
      <c r="AC938" s="23" t="s">
        <v>30315</v>
      </c>
      <c r="AD938" s="23" t="s">
        <v>30316</v>
      </c>
      <c r="AE938" s="23" t="s">
        <v>30316</v>
      </c>
      <c r="AF938" s="23" t="s">
        <v>30316</v>
      </c>
      <c r="AG938" s="23" t="s">
        <v>30316</v>
      </c>
      <c r="AH938" s="23" t="s">
        <v>30316</v>
      </c>
      <c r="AI938" s="23" t="s">
        <v>30316</v>
      </c>
      <c r="AJ938" s="23" t="s">
        <v>30316</v>
      </c>
      <c r="AK938" s="23" t="s">
        <v>30316</v>
      </c>
      <c r="AL938" s="23" t="s">
        <v>30315</v>
      </c>
      <c r="AM938" s="23" t="s">
        <v>30315</v>
      </c>
      <c r="AN938" s="23" t="s">
        <v>30316</v>
      </c>
      <c r="AO938" s="23" t="s">
        <v>30315</v>
      </c>
      <c r="AP938" s="23" t="s">
        <v>30316</v>
      </c>
      <c r="AQ938" s="23" t="s">
        <v>30316</v>
      </c>
      <c r="AR938" s="23" t="s">
        <v>30315</v>
      </c>
      <c r="AS938" s="23" t="s">
        <v>30315</v>
      </c>
      <c r="AT938" s="23" t="s">
        <v>30315</v>
      </c>
      <c r="AU938" s="23" t="s">
        <v>30315</v>
      </c>
      <c r="AV938" s="23" t="s">
        <v>30315</v>
      </c>
      <c r="AW938" s="23" t="s">
        <v>30315</v>
      </c>
      <c r="AX938" s="23" t="s">
        <v>30315</v>
      </c>
      <c r="AY938" s="23" t="s">
        <v>30315</v>
      </c>
      <c r="AZ938" s="21" t="s">
        <v>353</v>
      </c>
      <c r="BA938" s="23" t="s">
        <v>30316</v>
      </c>
    </row>
    <row r="939">
      <c r="A939" s="21" t="s">
        <v>32269</v>
      </c>
      <c r="B939" s="21" t="s">
        <v>1823</v>
      </c>
      <c r="D939" s="21" t="s">
        <v>4647</v>
      </c>
      <c r="E939" s="21" t="s">
        <v>4649</v>
      </c>
      <c r="F939" s="23" t="s">
        <v>32270</v>
      </c>
      <c r="G939" s="21" t="s">
        <v>24</v>
      </c>
      <c r="H939" s="21" t="s">
        <v>26</v>
      </c>
      <c r="L939" s="21" t="s">
        <v>27</v>
      </c>
      <c r="N939" s="21" t="s">
        <v>27</v>
      </c>
      <c r="O939" s="21" t="s">
        <v>27</v>
      </c>
      <c r="R939" s="21"/>
      <c r="S939" s="23" t="s">
        <v>30315</v>
      </c>
      <c r="T939" s="23" t="s">
        <v>30315</v>
      </c>
      <c r="U939" s="23" t="s">
        <v>30315</v>
      </c>
      <c r="V939" s="23" t="s">
        <v>30315</v>
      </c>
      <c r="W939" s="23" t="s">
        <v>30315</v>
      </c>
      <c r="X939" s="23" t="s">
        <v>30315</v>
      </c>
      <c r="Z939" s="23" t="s">
        <v>30315</v>
      </c>
      <c r="AA939" s="23" t="s">
        <v>30315</v>
      </c>
      <c r="AB939" s="23" t="s">
        <v>30315</v>
      </c>
      <c r="AC939" s="23" t="s">
        <v>30315</v>
      </c>
      <c r="AD939" s="23" t="s">
        <v>30315</v>
      </c>
      <c r="AE939" s="23" t="s">
        <v>30315</v>
      </c>
      <c r="AF939" s="23" t="s">
        <v>30315</v>
      </c>
      <c r="AG939" s="23" t="s">
        <v>30315</v>
      </c>
      <c r="AH939" s="23" t="s">
        <v>30315</v>
      </c>
      <c r="AI939" s="23" t="s">
        <v>30315</v>
      </c>
      <c r="AJ939" s="23" t="s">
        <v>30315</v>
      </c>
      <c r="AK939" s="23" t="s">
        <v>30315</v>
      </c>
      <c r="AL939" s="23" t="s">
        <v>30315</v>
      </c>
      <c r="AM939" s="23" t="s">
        <v>30315</v>
      </c>
      <c r="AN939" s="23" t="s">
        <v>30315</v>
      </c>
      <c r="AO939" s="23" t="s">
        <v>30315</v>
      </c>
      <c r="AP939" s="23" t="s">
        <v>30315</v>
      </c>
      <c r="AQ939" s="23" t="s">
        <v>30315</v>
      </c>
      <c r="AR939" s="23" t="s">
        <v>30315</v>
      </c>
      <c r="AS939" s="23" t="s">
        <v>30315</v>
      </c>
      <c r="AT939" s="23" t="s">
        <v>30315</v>
      </c>
      <c r="AU939" s="23" t="s">
        <v>30315</v>
      </c>
      <c r="AV939" s="23" t="s">
        <v>30315</v>
      </c>
      <c r="AW939" s="23" t="s">
        <v>30315</v>
      </c>
      <c r="AX939" s="23" t="s">
        <v>30315</v>
      </c>
      <c r="AY939" s="23" t="s">
        <v>30315</v>
      </c>
      <c r="AZ939" s="21" t="s">
        <v>27</v>
      </c>
      <c r="BA939" s="23" t="s">
        <v>30316</v>
      </c>
    </row>
    <row r="940">
      <c r="A940" s="21" t="s">
        <v>32271</v>
      </c>
      <c r="B940" s="21" t="s">
        <v>4650</v>
      </c>
      <c r="D940" s="21" t="s">
        <v>4601</v>
      </c>
      <c r="E940" s="24" t="s">
        <v>4603</v>
      </c>
      <c r="F940" s="23" t="s">
        <v>32272</v>
      </c>
      <c r="G940" s="21" t="s">
        <v>24</v>
      </c>
      <c r="H940" s="21" t="s">
        <v>95</v>
      </c>
      <c r="I940" s="21" t="s">
        <v>4604</v>
      </c>
      <c r="J940" s="24" t="s">
        <v>4652</v>
      </c>
      <c r="K940" s="21" t="s">
        <v>3073</v>
      </c>
      <c r="L940" s="21" t="s">
        <v>116</v>
      </c>
      <c r="N940" s="21" t="s">
        <v>27</v>
      </c>
      <c r="O940" s="21" t="s">
        <v>27</v>
      </c>
      <c r="R940" s="21"/>
      <c r="S940" s="23" t="s">
        <v>30315</v>
      </c>
      <c r="T940" s="23" t="s">
        <v>30315</v>
      </c>
      <c r="U940" s="23" t="s">
        <v>30315</v>
      </c>
      <c r="V940" s="23" t="s">
        <v>30315</v>
      </c>
      <c r="W940" s="23" t="s">
        <v>30315</v>
      </c>
      <c r="X940" s="23" t="s">
        <v>30315</v>
      </c>
      <c r="Z940" s="23" t="s">
        <v>30315</v>
      </c>
      <c r="AA940" s="23" t="s">
        <v>30315</v>
      </c>
      <c r="AB940" s="23" t="s">
        <v>30315</v>
      </c>
      <c r="AC940" s="23" t="s">
        <v>30315</v>
      </c>
      <c r="AD940" s="23" t="s">
        <v>30315</v>
      </c>
      <c r="AE940" s="23" t="s">
        <v>30315</v>
      </c>
      <c r="AF940" s="23" t="s">
        <v>30315</v>
      </c>
      <c r="AG940" s="23" t="s">
        <v>30315</v>
      </c>
      <c r="AH940" s="23" t="s">
        <v>30315</v>
      </c>
      <c r="AI940" s="23" t="s">
        <v>30315</v>
      </c>
      <c r="AJ940" s="23" t="s">
        <v>30315</v>
      </c>
      <c r="AK940" s="23" t="s">
        <v>30315</v>
      </c>
      <c r="AL940" s="23" t="s">
        <v>30315</v>
      </c>
      <c r="AM940" s="23" t="s">
        <v>30315</v>
      </c>
      <c r="AN940" s="23" t="s">
        <v>30315</v>
      </c>
      <c r="AO940" s="23" t="s">
        <v>30315</v>
      </c>
      <c r="AP940" s="23" t="s">
        <v>30315</v>
      </c>
      <c r="AQ940" s="23" t="s">
        <v>30315</v>
      </c>
      <c r="AR940" s="23" t="s">
        <v>30315</v>
      </c>
      <c r="AS940" s="23" t="s">
        <v>30315</v>
      </c>
      <c r="AT940" s="23" t="s">
        <v>30315</v>
      </c>
      <c r="AU940" s="23" t="s">
        <v>30315</v>
      </c>
      <c r="AV940" s="23" t="s">
        <v>30315</v>
      </c>
      <c r="AW940" s="23" t="s">
        <v>30315</v>
      </c>
      <c r="AX940" s="23" t="s">
        <v>30315</v>
      </c>
      <c r="AY940" s="23" t="s">
        <v>30315</v>
      </c>
      <c r="AZ940" s="21" t="s">
        <v>27</v>
      </c>
      <c r="BA940" s="23" t="s">
        <v>30316</v>
      </c>
    </row>
    <row r="941">
      <c r="A941" s="21" t="s">
        <v>32273</v>
      </c>
      <c r="B941" s="21" t="s">
        <v>2182</v>
      </c>
      <c r="D941" s="21" t="s">
        <v>4653</v>
      </c>
      <c r="E941" s="24" t="s">
        <v>4655</v>
      </c>
      <c r="F941" s="23" t="s">
        <v>32274</v>
      </c>
      <c r="G941" s="21" t="s">
        <v>24</v>
      </c>
      <c r="H941" s="21" t="s">
        <v>26</v>
      </c>
      <c r="L941" s="21" t="s">
        <v>27</v>
      </c>
      <c r="N941" s="21" t="s">
        <v>54</v>
      </c>
      <c r="O941" s="21" t="s">
        <v>62</v>
      </c>
      <c r="R941" s="21"/>
      <c r="S941" s="23" t="s">
        <v>30315</v>
      </c>
      <c r="T941" s="23" t="s">
        <v>30315</v>
      </c>
      <c r="U941" s="23" t="s">
        <v>30315</v>
      </c>
      <c r="V941" s="23" t="s">
        <v>30315</v>
      </c>
      <c r="W941" s="23" t="s">
        <v>30315</v>
      </c>
      <c r="X941" s="23" t="s">
        <v>30315</v>
      </c>
      <c r="Z941" s="23" t="s">
        <v>30315</v>
      </c>
      <c r="AA941" s="23" t="s">
        <v>30315</v>
      </c>
      <c r="AB941" s="23" t="s">
        <v>30315</v>
      </c>
      <c r="AC941" s="23" t="s">
        <v>30315</v>
      </c>
      <c r="AD941" s="23" t="s">
        <v>30315</v>
      </c>
      <c r="AE941" s="23" t="s">
        <v>30315</v>
      </c>
      <c r="AF941" s="23" t="s">
        <v>30315</v>
      </c>
      <c r="AG941" s="23" t="s">
        <v>30315</v>
      </c>
      <c r="AH941" s="23" t="s">
        <v>30315</v>
      </c>
      <c r="AI941" s="23" t="s">
        <v>30315</v>
      </c>
      <c r="AJ941" s="23" t="s">
        <v>30315</v>
      </c>
      <c r="AK941" s="23" t="s">
        <v>30315</v>
      </c>
      <c r="AL941" s="23" t="s">
        <v>30315</v>
      </c>
      <c r="AM941" s="23" t="s">
        <v>30315</v>
      </c>
      <c r="AN941" s="23" t="s">
        <v>30315</v>
      </c>
      <c r="AO941" s="23" t="s">
        <v>30315</v>
      </c>
      <c r="AP941" s="23" t="s">
        <v>30315</v>
      </c>
      <c r="AQ941" s="23" t="s">
        <v>30315</v>
      </c>
      <c r="AR941" s="23" t="s">
        <v>30315</v>
      </c>
      <c r="AS941" s="23" t="s">
        <v>30315</v>
      </c>
      <c r="AT941" s="23" t="s">
        <v>30315</v>
      </c>
      <c r="AU941" s="23" t="s">
        <v>30315</v>
      </c>
      <c r="AV941" s="23" t="s">
        <v>30315</v>
      </c>
      <c r="AW941" s="23" t="s">
        <v>30315</v>
      </c>
      <c r="AX941" s="23" t="s">
        <v>30315</v>
      </c>
      <c r="AY941" s="23" t="s">
        <v>30315</v>
      </c>
      <c r="AZ941" s="21" t="s">
        <v>27</v>
      </c>
      <c r="BA941" s="23" t="s">
        <v>30316</v>
      </c>
    </row>
    <row r="942">
      <c r="A942" s="21" t="s">
        <v>32275</v>
      </c>
      <c r="B942" s="21" t="s">
        <v>4656</v>
      </c>
      <c r="D942" s="21" t="s">
        <v>4657</v>
      </c>
      <c r="E942" s="24" t="s">
        <v>4659</v>
      </c>
      <c r="F942" s="23" t="s">
        <v>32276</v>
      </c>
      <c r="G942" s="21" t="s">
        <v>2293</v>
      </c>
      <c r="H942" s="21" t="s">
        <v>95</v>
      </c>
      <c r="I942" s="21" t="s">
        <v>4660</v>
      </c>
      <c r="J942" s="24" t="s">
        <v>4661</v>
      </c>
      <c r="K942" s="21" t="s">
        <v>4662</v>
      </c>
      <c r="L942" s="21" t="s">
        <v>116</v>
      </c>
      <c r="N942" s="21" t="s">
        <v>27</v>
      </c>
      <c r="O942" s="21" t="s">
        <v>27</v>
      </c>
      <c r="R942" s="21"/>
      <c r="S942" s="23" t="s">
        <v>30315</v>
      </c>
      <c r="T942" s="23" t="s">
        <v>30315</v>
      </c>
      <c r="U942" s="23" t="s">
        <v>30315</v>
      </c>
      <c r="V942" s="23" t="s">
        <v>30315</v>
      </c>
      <c r="W942" s="23" t="s">
        <v>30315</v>
      </c>
      <c r="X942" s="23" t="s">
        <v>30315</v>
      </c>
      <c r="Z942" s="23" t="s">
        <v>30315</v>
      </c>
      <c r="AA942" s="23" t="s">
        <v>30315</v>
      </c>
      <c r="AB942" s="23" t="s">
        <v>30315</v>
      </c>
      <c r="AC942" s="23" t="s">
        <v>30315</v>
      </c>
      <c r="AD942" s="23" t="s">
        <v>30315</v>
      </c>
      <c r="AE942" s="23" t="s">
        <v>30315</v>
      </c>
      <c r="AF942" s="23" t="s">
        <v>30315</v>
      </c>
      <c r="AG942" s="23" t="s">
        <v>30315</v>
      </c>
      <c r="AH942" s="23" t="s">
        <v>30315</v>
      </c>
      <c r="AI942" s="23" t="s">
        <v>30315</v>
      </c>
      <c r="AJ942" s="23" t="s">
        <v>30315</v>
      </c>
      <c r="AK942" s="23" t="s">
        <v>30315</v>
      </c>
      <c r="AL942" s="23" t="s">
        <v>30315</v>
      </c>
      <c r="AM942" s="23" t="s">
        <v>30315</v>
      </c>
      <c r="AN942" s="23" t="s">
        <v>30315</v>
      </c>
      <c r="AO942" s="23" t="s">
        <v>30315</v>
      </c>
      <c r="AP942" s="23" t="s">
        <v>30315</v>
      </c>
      <c r="AQ942" s="23" t="s">
        <v>30315</v>
      </c>
      <c r="AR942" s="23" t="s">
        <v>30315</v>
      </c>
      <c r="AS942" s="23" t="s">
        <v>30315</v>
      </c>
      <c r="AT942" s="23" t="s">
        <v>30315</v>
      </c>
      <c r="AU942" s="23" t="s">
        <v>30315</v>
      </c>
      <c r="AV942" s="23" t="s">
        <v>30315</v>
      </c>
      <c r="AW942" s="23" t="s">
        <v>30315</v>
      </c>
      <c r="AX942" s="23" t="s">
        <v>30315</v>
      </c>
      <c r="AY942" s="23" t="s">
        <v>30315</v>
      </c>
      <c r="AZ942" s="21" t="s">
        <v>27</v>
      </c>
      <c r="BA942" s="23" t="s">
        <v>30316</v>
      </c>
    </row>
    <row r="943">
      <c r="A943" s="21" t="s">
        <v>32277</v>
      </c>
      <c r="B943" s="21" t="s">
        <v>4663</v>
      </c>
      <c r="D943" s="21" t="s">
        <v>4664</v>
      </c>
      <c r="E943" s="24" t="s">
        <v>4666</v>
      </c>
      <c r="F943" s="23" t="s">
        <v>32278</v>
      </c>
      <c r="G943" s="21" t="s">
        <v>24</v>
      </c>
      <c r="H943" s="21" t="s">
        <v>26</v>
      </c>
      <c r="L943" s="21" t="s">
        <v>27</v>
      </c>
      <c r="M943" s="21" t="s">
        <v>4667</v>
      </c>
      <c r="N943" s="21" t="s">
        <v>33</v>
      </c>
      <c r="O943" s="21" t="s">
        <v>34</v>
      </c>
      <c r="R943" s="21"/>
      <c r="S943" s="23" t="s">
        <v>30315</v>
      </c>
      <c r="T943" s="23" t="s">
        <v>30315</v>
      </c>
      <c r="U943" s="23" t="s">
        <v>30315</v>
      </c>
      <c r="V943" s="23" t="s">
        <v>30315</v>
      </c>
      <c r="W943" s="23" t="s">
        <v>30315</v>
      </c>
      <c r="X943" s="23" t="s">
        <v>30315</v>
      </c>
      <c r="Z943" s="23" t="s">
        <v>30315</v>
      </c>
      <c r="AA943" s="23" t="s">
        <v>30315</v>
      </c>
      <c r="AB943" s="23" t="s">
        <v>30315</v>
      </c>
      <c r="AC943" s="23" t="s">
        <v>30315</v>
      </c>
      <c r="AD943" s="23" t="s">
        <v>30315</v>
      </c>
      <c r="AE943" s="23" t="s">
        <v>30315</v>
      </c>
      <c r="AF943" s="23" t="s">
        <v>30315</v>
      </c>
      <c r="AG943" s="23" t="s">
        <v>30315</v>
      </c>
      <c r="AH943" s="23" t="s">
        <v>30315</v>
      </c>
      <c r="AI943" s="23" t="s">
        <v>30315</v>
      </c>
      <c r="AJ943" s="23" t="s">
        <v>30315</v>
      </c>
      <c r="AK943" s="23" t="s">
        <v>30315</v>
      </c>
      <c r="AL943" s="23" t="s">
        <v>30315</v>
      </c>
      <c r="AM943" s="23" t="s">
        <v>30315</v>
      </c>
      <c r="AN943" s="23" t="s">
        <v>30315</v>
      </c>
      <c r="AO943" s="23" t="s">
        <v>30315</v>
      </c>
      <c r="AP943" s="23" t="s">
        <v>30315</v>
      </c>
      <c r="AQ943" s="23" t="s">
        <v>30315</v>
      </c>
      <c r="AR943" s="23" t="s">
        <v>30315</v>
      </c>
      <c r="AS943" s="23" t="s">
        <v>30315</v>
      </c>
      <c r="AT943" s="23" t="s">
        <v>30315</v>
      </c>
      <c r="AU943" s="23" t="s">
        <v>30315</v>
      </c>
      <c r="AV943" s="23" t="s">
        <v>30315</v>
      </c>
      <c r="AW943" s="23" t="s">
        <v>30315</v>
      </c>
      <c r="AX943" s="23" t="s">
        <v>30315</v>
      </c>
      <c r="AY943" s="23" t="s">
        <v>30315</v>
      </c>
      <c r="AZ943" s="21" t="s">
        <v>27</v>
      </c>
      <c r="BA943" s="23" t="s">
        <v>30316</v>
      </c>
    </row>
    <row r="944">
      <c r="A944" s="21" t="s">
        <v>32279</v>
      </c>
      <c r="B944" s="21" t="s">
        <v>4668</v>
      </c>
      <c r="D944" s="21" t="s">
        <v>4669</v>
      </c>
      <c r="E944" s="24" t="s">
        <v>4671</v>
      </c>
      <c r="F944" s="23" t="s">
        <v>32280</v>
      </c>
      <c r="G944" s="21" t="s">
        <v>24</v>
      </c>
      <c r="H944" s="21" t="s">
        <v>40</v>
      </c>
      <c r="L944" s="21" t="s">
        <v>27</v>
      </c>
      <c r="N944" s="21" t="s">
        <v>27</v>
      </c>
      <c r="O944" s="21" t="s">
        <v>27</v>
      </c>
      <c r="P944" s="21" t="s">
        <v>4672</v>
      </c>
      <c r="Q944" s="21" t="s">
        <v>4673</v>
      </c>
      <c r="R944" s="21"/>
      <c r="S944" s="23" t="s">
        <v>30315</v>
      </c>
      <c r="T944" s="23" t="s">
        <v>30316</v>
      </c>
      <c r="U944" s="23" t="s">
        <v>30315</v>
      </c>
      <c r="V944" s="23" t="s">
        <v>30315</v>
      </c>
      <c r="W944" s="23" t="s">
        <v>30315</v>
      </c>
      <c r="X944" s="23" t="s">
        <v>30315</v>
      </c>
      <c r="Z944" s="23" t="s">
        <v>30315</v>
      </c>
      <c r="AA944" s="23" t="s">
        <v>30316</v>
      </c>
      <c r="AB944" s="23" t="s">
        <v>30316</v>
      </c>
      <c r="AC944" s="23" t="s">
        <v>30316</v>
      </c>
      <c r="AD944" s="23" t="s">
        <v>30316</v>
      </c>
      <c r="AE944" s="23" t="s">
        <v>30316</v>
      </c>
      <c r="AF944" s="23" t="s">
        <v>30316</v>
      </c>
      <c r="AG944" s="23" t="s">
        <v>30316</v>
      </c>
      <c r="AH944" s="23" t="s">
        <v>30316</v>
      </c>
      <c r="AI944" s="23" t="s">
        <v>30316</v>
      </c>
      <c r="AJ944" s="23" t="s">
        <v>30316</v>
      </c>
      <c r="AK944" s="23" t="s">
        <v>30316</v>
      </c>
      <c r="AL944" s="23" t="s">
        <v>30316</v>
      </c>
      <c r="AM944" s="23" t="s">
        <v>30316</v>
      </c>
      <c r="AN944" s="23" t="s">
        <v>30316</v>
      </c>
      <c r="AO944" s="23" t="s">
        <v>30315</v>
      </c>
      <c r="AP944" s="23" t="s">
        <v>30315</v>
      </c>
      <c r="AQ944" s="23" t="s">
        <v>30315</v>
      </c>
      <c r="AR944" s="23" t="s">
        <v>30315</v>
      </c>
      <c r="AS944" s="23" t="s">
        <v>30315</v>
      </c>
      <c r="AT944" s="23" t="s">
        <v>30315</v>
      </c>
      <c r="AU944" s="23" t="s">
        <v>30315</v>
      </c>
      <c r="AV944" s="23" t="s">
        <v>30315</v>
      </c>
      <c r="AW944" s="23" t="s">
        <v>30315</v>
      </c>
      <c r="AX944" s="23" t="s">
        <v>30315</v>
      </c>
      <c r="AY944" s="23" t="s">
        <v>30315</v>
      </c>
      <c r="AZ944" s="21" t="s">
        <v>284</v>
      </c>
      <c r="BA944" s="23" t="s">
        <v>30316</v>
      </c>
    </row>
    <row r="945">
      <c r="A945" s="21" t="s">
        <v>32281</v>
      </c>
      <c r="B945" s="21" t="s">
        <v>4675</v>
      </c>
      <c r="D945" s="21" t="s">
        <v>4676</v>
      </c>
      <c r="E945" s="24" t="s">
        <v>4678</v>
      </c>
      <c r="F945" s="23" t="s">
        <v>32282</v>
      </c>
      <c r="G945" s="21" t="s">
        <v>24</v>
      </c>
      <c r="H945" s="21" t="s">
        <v>26</v>
      </c>
      <c r="L945" s="21" t="s">
        <v>27</v>
      </c>
      <c r="N945" s="21" t="s">
        <v>33</v>
      </c>
      <c r="O945" s="21" t="s">
        <v>62</v>
      </c>
      <c r="R945" s="21"/>
      <c r="S945" s="23" t="s">
        <v>30315</v>
      </c>
      <c r="T945" s="23" t="s">
        <v>30315</v>
      </c>
      <c r="U945" s="23" t="s">
        <v>30315</v>
      </c>
      <c r="V945" s="23" t="s">
        <v>30315</v>
      </c>
      <c r="W945" s="23" t="s">
        <v>30315</v>
      </c>
      <c r="X945" s="23" t="s">
        <v>30315</v>
      </c>
      <c r="Z945" s="23" t="s">
        <v>30315</v>
      </c>
      <c r="AA945" s="23" t="s">
        <v>30315</v>
      </c>
      <c r="AB945" s="23" t="s">
        <v>30315</v>
      </c>
      <c r="AC945" s="23" t="s">
        <v>30315</v>
      </c>
      <c r="AD945" s="23" t="s">
        <v>30315</v>
      </c>
      <c r="AE945" s="23" t="s">
        <v>30315</v>
      </c>
      <c r="AF945" s="23" t="s">
        <v>30315</v>
      </c>
      <c r="AG945" s="23" t="s">
        <v>30315</v>
      </c>
      <c r="AH945" s="23" t="s">
        <v>30315</v>
      </c>
      <c r="AI945" s="23" t="s">
        <v>30315</v>
      </c>
      <c r="AJ945" s="23" t="s">
        <v>30315</v>
      </c>
      <c r="AK945" s="23" t="s">
        <v>30315</v>
      </c>
      <c r="AL945" s="23" t="s">
        <v>30315</v>
      </c>
      <c r="AM945" s="23" t="s">
        <v>30315</v>
      </c>
      <c r="AN945" s="23" t="s">
        <v>30315</v>
      </c>
      <c r="AO945" s="23" t="s">
        <v>30315</v>
      </c>
      <c r="AP945" s="23" t="s">
        <v>30315</v>
      </c>
      <c r="AQ945" s="23" t="s">
        <v>30315</v>
      </c>
      <c r="AR945" s="23" t="s">
        <v>30315</v>
      </c>
      <c r="AS945" s="23" t="s">
        <v>30315</v>
      </c>
      <c r="AT945" s="23" t="s">
        <v>30315</v>
      </c>
      <c r="AU945" s="23" t="s">
        <v>30315</v>
      </c>
      <c r="AV945" s="23" t="s">
        <v>30315</v>
      </c>
      <c r="AW945" s="23" t="s">
        <v>30315</v>
      </c>
      <c r="AX945" s="23" t="s">
        <v>30315</v>
      </c>
      <c r="AY945" s="23" t="s">
        <v>30315</v>
      </c>
      <c r="AZ945" s="21" t="s">
        <v>27</v>
      </c>
      <c r="BA945" s="23" t="s">
        <v>30316</v>
      </c>
    </row>
    <row r="946">
      <c r="A946" s="21" t="s">
        <v>32283</v>
      </c>
      <c r="B946" s="21" t="s">
        <v>4679</v>
      </c>
      <c r="D946" s="21" t="s">
        <v>4680</v>
      </c>
      <c r="E946" s="24" t="s">
        <v>4682</v>
      </c>
      <c r="F946" s="23" t="s">
        <v>32284</v>
      </c>
      <c r="G946" s="21" t="s">
        <v>133</v>
      </c>
      <c r="H946" s="21" t="s">
        <v>95</v>
      </c>
      <c r="L946" s="21" t="s">
        <v>27</v>
      </c>
      <c r="N946" s="21" t="s">
        <v>27</v>
      </c>
      <c r="O946" s="21" t="s">
        <v>27</v>
      </c>
      <c r="R946" s="21"/>
      <c r="S946" s="23" t="s">
        <v>30315</v>
      </c>
      <c r="T946" s="23" t="s">
        <v>30315</v>
      </c>
      <c r="U946" s="23" t="s">
        <v>30315</v>
      </c>
      <c r="V946" s="23" t="s">
        <v>30315</v>
      </c>
      <c r="W946" s="23" t="s">
        <v>30315</v>
      </c>
      <c r="X946" s="23" t="s">
        <v>30315</v>
      </c>
      <c r="Z946" s="23" t="s">
        <v>30315</v>
      </c>
      <c r="AA946" s="23" t="s">
        <v>30315</v>
      </c>
      <c r="AB946" s="23" t="s">
        <v>30315</v>
      </c>
      <c r="AC946" s="23" t="s">
        <v>30315</v>
      </c>
      <c r="AD946" s="23" t="s">
        <v>30315</v>
      </c>
      <c r="AE946" s="23" t="s">
        <v>30315</v>
      </c>
      <c r="AF946" s="23" t="s">
        <v>30315</v>
      </c>
      <c r="AG946" s="23" t="s">
        <v>30315</v>
      </c>
      <c r="AH946" s="23" t="s">
        <v>30315</v>
      </c>
      <c r="AI946" s="23" t="s">
        <v>30315</v>
      </c>
      <c r="AJ946" s="23" t="s">
        <v>30315</v>
      </c>
      <c r="AK946" s="23" t="s">
        <v>30315</v>
      </c>
      <c r="AL946" s="23" t="s">
        <v>30315</v>
      </c>
      <c r="AM946" s="23" t="s">
        <v>30315</v>
      </c>
      <c r="AN946" s="23" t="s">
        <v>30315</v>
      </c>
      <c r="AO946" s="23" t="s">
        <v>30315</v>
      </c>
      <c r="AP946" s="23" t="s">
        <v>30315</v>
      </c>
      <c r="AQ946" s="23" t="s">
        <v>30315</v>
      </c>
      <c r="AR946" s="23" t="s">
        <v>30315</v>
      </c>
      <c r="AS946" s="23" t="s">
        <v>30315</v>
      </c>
      <c r="AT946" s="23" t="s">
        <v>30315</v>
      </c>
      <c r="AU946" s="23" t="s">
        <v>30315</v>
      </c>
      <c r="AV946" s="23" t="s">
        <v>30315</v>
      </c>
      <c r="AW946" s="23" t="s">
        <v>30315</v>
      </c>
      <c r="AX946" s="23" t="s">
        <v>30315</v>
      </c>
      <c r="AY946" s="23" t="s">
        <v>30315</v>
      </c>
      <c r="AZ946" s="21" t="s">
        <v>27</v>
      </c>
      <c r="BA946" s="23" t="s">
        <v>30316</v>
      </c>
    </row>
    <row r="947">
      <c r="A947" s="21" t="s">
        <v>32285</v>
      </c>
      <c r="B947" s="21" t="s">
        <v>4683</v>
      </c>
      <c r="D947" s="21" t="s">
        <v>4684</v>
      </c>
      <c r="E947" s="24" t="s">
        <v>4686</v>
      </c>
      <c r="F947" s="21" t="s">
        <v>4685</v>
      </c>
      <c r="G947" s="21" t="s">
        <v>24</v>
      </c>
      <c r="H947" s="21" t="s">
        <v>26</v>
      </c>
      <c r="L947" s="21" t="s">
        <v>27</v>
      </c>
      <c r="M947" s="21" t="s">
        <v>4687</v>
      </c>
      <c r="N947" s="21" t="s">
        <v>128</v>
      </c>
      <c r="O947" s="21" t="s">
        <v>69</v>
      </c>
      <c r="R947" s="21"/>
      <c r="S947" s="23" t="s">
        <v>30315</v>
      </c>
      <c r="T947" s="23" t="s">
        <v>30315</v>
      </c>
      <c r="U947" s="23" t="s">
        <v>30315</v>
      </c>
      <c r="V947" s="23" t="s">
        <v>30315</v>
      </c>
      <c r="W947" s="23" t="s">
        <v>30315</v>
      </c>
      <c r="X947" s="23" t="s">
        <v>30315</v>
      </c>
      <c r="Z947" s="23" t="s">
        <v>30315</v>
      </c>
      <c r="AA947" s="23" t="s">
        <v>30315</v>
      </c>
      <c r="AB947" s="23" t="s">
        <v>30315</v>
      </c>
      <c r="AC947" s="23" t="s">
        <v>30315</v>
      </c>
      <c r="AD947" s="23" t="s">
        <v>30315</v>
      </c>
      <c r="AE947" s="23" t="s">
        <v>30315</v>
      </c>
      <c r="AF947" s="23" t="s">
        <v>30315</v>
      </c>
      <c r="AG947" s="23" t="s">
        <v>30315</v>
      </c>
      <c r="AH947" s="23" t="s">
        <v>30315</v>
      </c>
      <c r="AI947" s="23" t="s">
        <v>30315</v>
      </c>
      <c r="AJ947" s="23" t="s">
        <v>30315</v>
      </c>
      <c r="AK947" s="23" t="s">
        <v>30315</v>
      </c>
      <c r="AL947" s="23" t="s">
        <v>30315</v>
      </c>
      <c r="AM947" s="23" t="s">
        <v>30315</v>
      </c>
      <c r="AN947" s="23" t="s">
        <v>30315</v>
      </c>
      <c r="AO947" s="23" t="s">
        <v>30315</v>
      </c>
      <c r="AP947" s="23" t="s">
        <v>30315</v>
      </c>
      <c r="AQ947" s="23" t="s">
        <v>30315</v>
      </c>
      <c r="AR947" s="23" t="s">
        <v>30315</v>
      </c>
      <c r="AS947" s="23" t="s">
        <v>30315</v>
      </c>
      <c r="AT947" s="23" t="s">
        <v>30315</v>
      </c>
      <c r="AU947" s="23" t="s">
        <v>30315</v>
      </c>
      <c r="AV947" s="23" t="s">
        <v>30315</v>
      </c>
      <c r="AW947" s="23" t="s">
        <v>30315</v>
      </c>
      <c r="AX947" s="23" t="s">
        <v>30315</v>
      </c>
      <c r="AY947" s="23" t="s">
        <v>30315</v>
      </c>
      <c r="AZ947" s="21" t="s">
        <v>27</v>
      </c>
      <c r="BA947" s="23" t="s">
        <v>30316</v>
      </c>
    </row>
    <row r="948">
      <c r="A948" s="21" t="s">
        <v>32286</v>
      </c>
      <c r="B948" s="21" t="s">
        <v>4688</v>
      </c>
      <c r="D948" s="21" t="s">
        <v>4689</v>
      </c>
      <c r="E948" s="24" t="s">
        <v>4691</v>
      </c>
      <c r="F948" s="23" t="s">
        <v>32287</v>
      </c>
      <c r="G948" s="21" t="s">
        <v>616</v>
      </c>
      <c r="H948" s="21" t="s">
        <v>40</v>
      </c>
      <c r="L948" s="21" t="s">
        <v>27</v>
      </c>
      <c r="N948" s="21" t="s">
        <v>27</v>
      </c>
      <c r="O948" s="21" t="s">
        <v>27</v>
      </c>
      <c r="P948" s="21" t="s">
        <v>4692</v>
      </c>
      <c r="Q948" s="21" t="s">
        <v>785</v>
      </c>
      <c r="R948" s="21"/>
      <c r="S948" s="23" t="s">
        <v>30315</v>
      </c>
      <c r="T948" s="23" t="s">
        <v>30316</v>
      </c>
      <c r="U948" s="23" t="s">
        <v>30315</v>
      </c>
      <c r="V948" s="23" t="s">
        <v>30315</v>
      </c>
      <c r="W948" s="23" t="s">
        <v>30316</v>
      </c>
      <c r="X948" s="23" t="s">
        <v>30315</v>
      </c>
      <c r="Z948" s="23" t="s">
        <v>30316</v>
      </c>
      <c r="AA948" s="23" t="s">
        <v>30316</v>
      </c>
      <c r="AB948" s="23" t="s">
        <v>30315</v>
      </c>
      <c r="AC948" s="23" t="s">
        <v>30315</v>
      </c>
      <c r="AD948" s="23" t="s">
        <v>30315</v>
      </c>
      <c r="AE948" s="23" t="s">
        <v>30315</v>
      </c>
      <c r="AF948" s="23" t="s">
        <v>30316</v>
      </c>
      <c r="AG948" s="23" t="s">
        <v>30315</v>
      </c>
      <c r="AH948" s="23" t="s">
        <v>30315</v>
      </c>
      <c r="AI948" s="23" t="s">
        <v>30315</v>
      </c>
      <c r="AJ948" s="23" t="s">
        <v>30315</v>
      </c>
      <c r="AK948" s="23" t="s">
        <v>30316</v>
      </c>
      <c r="AL948" s="23" t="s">
        <v>30316</v>
      </c>
      <c r="AM948" s="23" t="s">
        <v>30315</v>
      </c>
      <c r="AN948" s="23" t="s">
        <v>30315</v>
      </c>
      <c r="AO948" s="23" t="s">
        <v>30315</v>
      </c>
      <c r="AP948" s="23" t="s">
        <v>30315</v>
      </c>
      <c r="AQ948" s="23" t="s">
        <v>30315</v>
      </c>
      <c r="AR948" s="23" t="s">
        <v>30315</v>
      </c>
      <c r="AS948" s="23" t="s">
        <v>30315</v>
      </c>
      <c r="AT948" s="23" t="s">
        <v>30315</v>
      </c>
      <c r="AU948" s="23" t="s">
        <v>30315</v>
      </c>
      <c r="AV948" s="23" t="s">
        <v>30315</v>
      </c>
      <c r="AW948" s="23" t="s">
        <v>30315</v>
      </c>
      <c r="AX948" s="23" t="s">
        <v>30315</v>
      </c>
      <c r="AY948" s="23" t="s">
        <v>30316</v>
      </c>
      <c r="AZ948" s="21" t="s">
        <v>30321</v>
      </c>
      <c r="BA948" s="23" t="s">
        <v>30316</v>
      </c>
    </row>
    <row r="949">
      <c r="A949" s="21" t="s">
        <v>32288</v>
      </c>
      <c r="B949" s="21" t="s">
        <v>285</v>
      </c>
      <c r="D949" s="21" t="s">
        <v>4695</v>
      </c>
      <c r="E949" s="24" t="s">
        <v>4697</v>
      </c>
      <c r="F949" s="23" t="s">
        <v>32289</v>
      </c>
      <c r="G949" s="21" t="s">
        <v>24</v>
      </c>
      <c r="H949" s="21" t="s">
        <v>95</v>
      </c>
      <c r="I949" s="21" t="s">
        <v>4698</v>
      </c>
      <c r="J949" s="24" t="s">
        <v>4699</v>
      </c>
      <c r="K949" s="21" t="s">
        <v>3690</v>
      </c>
      <c r="L949" s="21" t="s">
        <v>263</v>
      </c>
      <c r="N949" s="21" t="s">
        <v>27</v>
      </c>
      <c r="O949" s="21" t="s">
        <v>27</v>
      </c>
      <c r="R949" s="21"/>
      <c r="S949" s="23" t="s">
        <v>30315</v>
      </c>
      <c r="T949" s="23" t="s">
        <v>30315</v>
      </c>
      <c r="U949" s="23" t="s">
        <v>30315</v>
      </c>
      <c r="V949" s="23" t="s">
        <v>30315</v>
      </c>
      <c r="W949" s="23" t="s">
        <v>30315</v>
      </c>
      <c r="X949" s="23" t="s">
        <v>30315</v>
      </c>
      <c r="Z949" s="23" t="s">
        <v>30315</v>
      </c>
      <c r="AA949" s="23" t="s">
        <v>30315</v>
      </c>
      <c r="AB949" s="23" t="s">
        <v>30315</v>
      </c>
      <c r="AC949" s="23" t="s">
        <v>30315</v>
      </c>
      <c r="AD949" s="23" t="s">
        <v>30315</v>
      </c>
      <c r="AE949" s="23" t="s">
        <v>30315</v>
      </c>
      <c r="AF949" s="23" t="s">
        <v>30315</v>
      </c>
      <c r="AG949" s="23" t="s">
        <v>30315</v>
      </c>
      <c r="AH949" s="23" t="s">
        <v>30315</v>
      </c>
      <c r="AI949" s="23" t="s">
        <v>30315</v>
      </c>
      <c r="AJ949" s="23" t="s">
        <v>30315</v>
      </c>
      <c r="AK949" s="23" t="s">
        <v>30315</v>
      </c>
      <c r="AL949" s="23" t="s">
        <v>30315</v>
      </c>
      <c r="AM949" s="23" t="s">
        <v>30315</v>
      </c>
      <c r="AN949" s="23" t="s">
        <v>30315</v>
      </c>
      <c r="AO949" s="23" t="s">
        <v>30315</v>
      </c>
      <c r="AP949" s="23" t="s">
        <v>30315</v>
      </c>
      <c r="AQ949" s="23" t="s">
        <v>30315</v>
      </c>
      <c r="AR949" s="23" t="s">
        <v>30315</v>
      </c>
      <c r="AS949" s="23" t="s">
        <v>30315</v>
      </c>
      <c r="AT949" s="23" t="s">
        <v>30315</v>
      </c>
      <c r="AU949" s="23" t="s">
        <v>30315</v>
      </c>
      <c r="AV949" s="23" t="s">
        <v>30315</v>
      </c>
      <c r="AW949" s="23" t="s">
        <v>30315</v>
      </c>
      <c r="AX949" s="23" t="s">
        <v>30315</v>
      </c>
      <c r="AY949" s="23" t="s">
        <v>30315</v>
      </c>
      <c r="AZ949" s="21" t="s">
        <v>27</v>
      </c>
      <c r="BA949" s="23" t="s">
        <v>30316</v>
      </c>
    </row>
    <row r="950">
      <c r="A950" s="21" t="s">
        <v>32290</v>
      </c>
      <c r="B950" s="21" t="s">
        <v>4700</v>
      </c>
      <c r="D950" s="21" t="s">
        <v>4701</v>
      </c>
      <c r="E950" s="24" t="s">
        <v>4702</v>
      </c>
      <c r="F950" s="23" t="s">
        <v>31043</v>
      </c>
      <c r="G950" s="21" t="s">
        <v>24</v>
      </c>
      <c r="H950" s="21" t="s">
        <v>95</v>
      </c>
      <c r="I950" s="21" t="s">
        <v>1991</v>
      </c>
      <c r="J950" s="24" t="s">
        <v>1992</v>
      </c>
      <c r="K950" s="21" t="s">
        <v>1993</v>
      </c>
      <c r="L950" s="21" t="s">
        <v>500</v>
      </c>
      <c r="N950" s="21" t="s">
        <v>27</v>
      </c>
      <c r="O950" s="21" t="s">
        <v>27</v>
      </c>
      <c r="R950" s="21"/>
      <c r="S950" s="23" t="s">
        <v>30315</v>
      </c>
      <c r="T950" s="23" t="s">
        <v>30315</v>
      </c>
      <c r="U950" s="23" t="s">
        <v>30315</v>
      </c>
      <c r="V950" s="23" t="s">
        <v>30315</v>
      </c>
      <c r="W950" s="23" t="s">
        <v>30315</v>
      </c>
      <c r="X950" s="23" t="s">
        <v>30315</v>
      </c>
      <c r="Z950" s="23" t="s">
        <v>30315</v>
      </c>
      <c r="AA950" s="23" t="s">
        <v>30315</v>
      </c>
      <c r="AB950" s="23" t="s">
        <v>30315</v>
      </c>
      <c r="AC950" s="23" t="s">
        <v>30315</v>
      </c>
      <c r="AD950" s="23" t="s">
        <v>30315</v>
      </c>
      <c r="AE950" s="23" t="s">
        <v>30315</v>
      </c>
      <c r="AF950" s="23" t="s">
        <v>30315</v>
      </c>
      <c r="AG950" s="23" t="s">
        <v>30315</v>
      </c>
      <c r="AH950" s="23" t="s">
        <v>30315</v>
      </c>
      <c r="AI950" s="23" t="s">
        <v>30315</v>
      </c>
      <c r="AJ950" s="23" t="s">
        <v>30315</v>
      </c>
      <c r="AK950" s="23" t="s">
        <v>30315</v>
      </c>
      <c r="AL950" s="23" t="s">
        <v>30315</v>
      </c>
      <c r="AM950" s="23" t="s">
        <v>30315</v>
      </c>
      <c r="AN950" s="23" t="s">
        <v>30315</v>
      </c>
      <c r="AO950" s="23" t="s">
        <v>30315</v>
      </c>
      <c r="AP950" s="23" t="s">
        <v>30315</v>
      </c>
      <c r="AQ950" s="23" t="s">
        <v>30315</v>
      </c>
      <c r="AR950" s="23" t="s">
        <v>30315</v>
      </c>
      <c r="AS950" s="23" t="s">
        <v>30315</v>
      </c>
      <c r="AT950" s="23" t="s">
        <v>30315</v>
      </c>
      <c r="AU950" s="23" t="s">
        <v>30315</v>
      </c>
      <c r="AV950" s="23" t="s">
        <v>30315</v>
      </c>
      <c r="AW950" s="23" t="s">
        <v>30315</v>
      </c>
      <c r="AX950" s="23" t="s">
        <v>30315</v>
      </c>
      <c r="AY950" s="23" t="s">
        <v>30315</v>
      </c>
      <c r="AZ950" s="21" t="s">
        <v>27</v>
      </c>
      <c r="BA950" s="23" t="s">
        <v>30316</v>
      </c>
    </row>
    <row r="951">
      <c r="A951" s="21" t="s">
        <v>32291</v>
      </c>
      <c r="B951" s="21" t="s">
        <v>4703</v>
      </c>
      <c r="D951" s="21" t="s">
        <v>4704</v>
      </c>
      <c r="E951" s="24" t="s">
        <v>4706</v>
      </c>
      <c r="F951" s="23" t="s">
        <v>32292</v>
      </c>
      <c r="G951" s="21" t="s">
        <v>24</v>
      </c>
      <c r="H951" s="21" t="s">
        <v>95</v>
      </c>
      <c r="I951" s="21" t="s">
        <v>4707</v>
      </c>
      <c r="J951" s="24" t="s">
        <v>4708</v>
      </c>
      <c r="K951" s="21" t="s">
        <v>1965</v>
      </c>
      <c r="L951" s="21" t="s">
        <v>768</v>
      </c>
      <c r="N951" s="21" t="s">
        <v>27</v>
      </c>
      <c r="O951" s="21" t="s">
        <v>27</v>
      </c>
      <c r="R951" s="21"/>
      <c r="S951" s="23" t="s">
        <v>30315</v>
      </c>
      <c r="T951" s="23" t="s">
        <v>30315</v>
      </c>
      <c r="U951" s="23" t="s">
        <v>30315</v>
      </c>
      <c r="V951" s="23" t="s">
        <v>30315</v>
      </c>
      <c r="W951" s="23" t="s">
        <v>30315</v>
      </c>
      <c r="X951" s="23" t="s">
        <v>30315</v>
      </c>
      <c r="Z951" s="23" t="s">
        <v>30315</v>
      </c>
      <c r="AA951" s="23" t="s">
        <v>30315</v>
      </c>
      <c r="AB951" s="23" t="s">
        <v>30315</v>
      </c>
      <c r="AC951" s="23" t="s">
        <v>30315</v>
      </c>
      <c r="AD951" s="23" t="s">
        <v>30315</v>
      </c>
      <c r="AE951" s="23" t="s">
        <v>30315</v>
      </c>
      <c r="AF951" s="23" t="s">
        <v>30315</v>
      </c>
      <c r="AG951" s="23" t="s">
        <v>30315</v>
      </c>
      <c r="AH951" s="23" t="s">
        <v>30315</v>
      </c>
      <c r="AI951" s="23" t="s">
        <v>30315</v>
      </c>
      <c r="AJ951" s="23" t="s">
        <v>30315</v>
      </c>
      <c r="AK951" s="23" t="s">
        <v>30315</v>
      </c>
      <c r="AL951" s="23" t="s">
        <v>30315</v>
      </c>
      <c r="AM951" s="23" t="s">
        <v>30315</v>
      </c>
      <c r="AN951" s="23" t="s">
        <v>30315</v>
      </c>
      <c r="AO951" s="23" t="s">
        <v>30315</v>
      </c>
      <c r="AP951" s="23" t="s">
        <v>30315</v>
      </c>
      <c r="AQ951" s="23" t="s">
        <v>30315</v>
      </c>
      <c r="AR951" s="23" t="s">
        <v>30315</v>
      </c>
      <c r="AS951" s="23" t="s">
        <v>30315</v>
      </c>
      <c r="AT951" s="23" t="s">
        <v>30315</v>
      </c>
      <c r="AU951" s="23" t="s">
        <v>30315</v>
      </c>
      <c r="AV951" s="23" t="s">
        <v>30315</v>
      </c>
      <c r="AW951" s="23" t="s">
        <v>30315</v>
      </c>
      <c r="AX951" s="23" t="s">
        <v>30315</v>
      </c>
      <c r="AY951" s="23" t="s">
        <v>30315</v>
      </c>
      <c r="AZ951" s="21" t="s">
        <v>27</v>
      </c>
      <c r="BA951" s="23" t="s">
        <v>30316</v>
      </c>
    </row>
    <row r="952">
      <c r="A952" s="21" t="s">
        <v>32293</v>
      </c>
      <c r="B952" s="21" t="s">
        <v>4709</v>
      </c>
      <c r="D952" s="21" t="s">
        <v>4710</v>
      </c>
      <c r="E952" s="24" t="s">
        <v>4712</v>
      </c>
      <c r="F952" s="23" t="s">
        <v>32294</v>
      </c>
      <c r="G952" s="21" t="s">
        <v>24</v>
      </c>
      <c r="H952" s="21" t="s">
        <v>95</v>
      </c>
      <c r="I952" s="21" t="s">
        <v>4713</v>
      </c>
      <c r="J952" s="24" t="s">
        <v>4714</v>
      </c>
      <c r="K952" s="21" t="s">
        <v>156</v>
      </c>
      <c r="L952" s="21" t="s">
        <v>1119</v>
      </c>
      <c r="N952" s="21" t="s">
        <v>27</v>
      </c>
      <c r="O952" s="21" t="s">
        <v>27</v>
      </c>
      <c r="R952" s="21"/>
      <c r="S952" s="23" t="s">
        <v>30315</v>
      </c>
      <c r="T952" s="23" t="s">
        <v>30315</v>
      </c>
      <c r="U952" s="23" t="s">
        <v>30315</v>
      </c>
      <c r="V952" s="23" t="s">
        <v>30315</v>
      </c>
      <c r="W952" s="23" t="s">
        <v>30315</v>
      </c>
      <c r="X952" s="23" t="s">
        <v>30315</v>
      </c>
      <c r="Z952" s="23" t="s">
        <v>30315</v>
      </c>
      <c r="AA952" s="23" t="s">
        <v>30315</v>
      </c>
      <c r="AB952" s="23" t="s">
        <v>30315</v>
      </c>
      <c r="AC952" s="23" t="s">
        <v>30315</v>
      </c>
      <c r="AD952" s="23" t="s">
        <v>30315</v>
      </c>
      <c r="AE952" s="23" t="s">
        <v>30315</v>
      </c>
      <c r="AF952" s="23" t="s">
        <v>30315</v>
      </c>
      <c r="AG952" s="23" t="s">
        <v>30315</v>
      </c>
      <c r="AH952" s="23" t="s">
        <v>30315</v>
      </c>
      <c r="AI952" s="23" t="s">
        <v>30315</v>
      </c>
      <c r="AJ952" s="23" t="s">
        <v>30315</v>
      </c>
      <c r="AK952" s="23" t="s">
        <v>30315</v>
      </c>
      <c r="AL952" s="23" t="s">
        <v>30315</v>
      </c>
      <c r="AM952" s="23" t="s">
        <v>30315</v>
      </c>
      <c r="AN952" s="23" t="s">
        <v>30315</v>
      </c>
      <c r="AO952" s="23" t="s">
        <v>30315</v>
      </c>
      <c r="AP952" s="23" t="s">
        <v>30315</v>
      </c>
      <c r="AQ952" s="23" t="s">
        <v>30315</v>
      </c>
      <c r="AR952" s="23" t="s">
        <v>30315</v>
      </c>
      <c r="AS952" s="23" t="s">
        <v>30315</v>
      </c>
      <c r="AT952" s="23" t="s">
        <v>30315</v>
      </c>
      <c r="AU952" s="23" t="s">
        <v>30315</v>
      </c>
      <c r="AV952" s="23" t="s">
        <v>30315</v>
      </c>
      <c r="AW952" s="23" t="s">
        <v>30315</v>
      </c>
      <c r="AX952" s="23" t="s">
        <v>30315</v>
      </c>
      <c r="AY952" s="23" t="s">
        <v>30315</v>
      </c>
      <c r="AZ952" s="21" t="s">
        <v>27</v>
      </c>
      <c r="BA952" s="23" t="s">
        <v>30316</v>
      </c>
    </row>
    <row r="953">
      <c r="A953" s="21" t="s">
        <v>32295</v>
      </c>
      <c r="B953" s="21" t="s">
        <v>4715</v>
      </c>
      <c r="D953" s="21" t="s">
        <v>4716</v>
      </c>
      <c r="E953" s="21" t="s">
        <v>4715</v>
      </c>
      <c r="F953" s="23" t="s">
        <v>32296</v>
      </c>
      <c r="G953" s="21" t="s">
        <v>24</v>
      </c>
      <c r="H953" s="21" t="s">
        <v>26</v>
      </c>
      <c r="L953" s="21" t="s">
        <v>27</v>
      </c>
      <c r="N953" s="21" t="s">
        <v>54</v>
      </c>
      <c r="O953" s="21" t="s">
        <v>27</v>
      </c>
      <c r="R953" s="21"/>
      <c r="S953" s="23" t="s">
        <v>30315</v>
      </c>
      <c r="T953" s="23" t="s">
        <v>30315</v>
      </c>
      <c r="U953" s="23" t="s">
        <v>30315</v>
      </c>
      <c r="V953" s="23" t="s">
        <v>30315</v>
      </c>
      <c r="W953" s="23" t="s">
        <v>30315</v>
      </c>
      <c r="X953" s="23" t="s">
        <v>30315</v>
      </c>
      <c r="Z953" s="23" t="s">
        <v>30315</v>
      </c>
      <c r="AA953" s="23" t="s">
        <v>30315</v>
      </c>
      <c r="AB953" s="23" t="s">
        <v>30315</v>
      </c>
      <c r="AC953" s="23" t="s">
        <v>30315</v>
      </c>
      <c r="AD953" s="23" t="s">
        <v>30315</v>
      </c>
      <c r="AE953" s="23" t="s">
        <v>30315</v>
      </c>
      <c r="AF953" s="23" t="s">
        <v>30315</v>
      </c>
      <c r="AG953" s="23" t="s">
        <v>30315</v>
      </c>
      <c r="AH953" s="23" t="s">
        <v>30315</v>
      </c>
      <c r="AI953" s="23" t="s">
        <v>30315</v>
      </c>
      <c r="AJ953" s="23" t="s">
        <v>30315</v>
      </c>
      <c r="AK953" s="23" t="s">
        <v>30315</v>
      </c>
      <c r="AL953" s="23" t="s">
        <v>30315</v>
      </c>
      <c r="AM953" s="23" t="s">
        <v>30315</v>
      </c>
      <c r="AN953" s="23" t="s">
        <v>30315</v>
      </c>
      <c r="AO953" s="23" t="s">
        <v>30315</v>
      </c>
      <c r="AP953" s="23" t="s">
        <v>30315</v>
      </c>
      <c r="AQ953" s="23" t="s">
        <v>30315</v>
      </c>
      <c r="AR953" s="23" t="s">
        <v>30315</v>
      </c>
      <c r="AS953" s="23" t="s">
        <v>30315</v>
      </c>
      <c r="AT953" s="23" t="s">
        <v>30315</v>
      </c>
      <c r="AU953" s="23" t="s">
        <v>30315</v>
      </c>
      <c r="AV953" s="23" t="s">
        <v>30315</v>
      </c>
      <c r="AW953" s="23" t="s">
        <v>30315</v>
      </c>
      <c r="AX953" s="23" t="s">
        <v>30315</v>
      </c>
      <c r="AY953" s="23" t="s">
        <v>30315</v>
      </c>
      <c r="AZ953" s="21" t="s">
        <v>27</v>
      </c>
      <c r="BA953" s="23" t="s">
        <v>30316</v>
      </c>
    </row>
    <row r="954">
      <c r="A954" s="21" t="s">
        <v>32297</v>
      </c>
      <c r="B954" s="21" t="s">
        <v>4718</v>
      </c>
      <c r="D954" s="21" t="s">
        <v>4719</v>
      </c>
      <c r="E954" s="24" t="s">
        <v>4721</v>
      </c>
      <c r="F954" s="23" t="s">
        <v>32298</v>
      </c>
      <c r="G954" s="21" t="s">
        <v>594</v>
      </c>
      <c r="H954" s="21" t="s">
        <v>95</v>
      </c>
      <c r="I954" s="21" t="s">
        <v>4722</v>
      </c>
      <c r="J954" s="21" t="s">
        <v>4723</v>
      </c>
      <c r="K954" s="21" t="s">
        <v>4724</v>
      </c>
      <c r="L954" s="21" t="s">
        <v>263</v>
      </c>
      <c r="N954" s="21" t="s">
        <v>27</v>
      </c>
      <c r="O954" s="21" t="s">
        <v>27</v>
      </c>
      <c r="R954" s="21"/>
      <c r="S954" s="23" t="s">
        <v>30315</v>
      </c>
      <c r="T954" s="23" t="s">
        <v>30315</v>
      </c>
      <c r="U954" s="23" t="s">
        <v>30315</v>
      </c>
      <c r="V954" s="23" t="s">
        <v>30315</v>
      </c>
      <c r="W954" s="23" t="s">
        <v>30315</v>
      </c>
      <c r="X954" s="23" t="s">
        <v>30315</v>
      </c>
      <c r="Z954" s="23" t="s">
        <v>30315</v>
      </c>
      <c r="AA954" s="23" t="s">
        <v>30315</v>
      </c>
      <c r="AB954" s="23" t="s">
        <v>30315</v>
      </c>
      <c r="AC954" s="23" t="s">
        <v>30315</v>
      </c>
      <c r="AD954" s="23" t="s">
        <v>30315</v>
      </c>
      <c r="AE954" s="23" t="s">
        <v>30315</v>
      </c>
      <c r="AF954" s="23" t="s">
        <v>30315</v>
      </c>
      <c r="AG954" s="23" t="s">
        <v>30315</v>
      </c>
      <c r="AH954" s="23" t="s">
        <v>30315</v>
      </c>
      <c r="AI954" s="23" t="s">
        <v>30315</v>
      </c>
      <c r="AJ954" s="23" t="s">
        <v>30315</v>
      </c>
      <c r="AK954" s="23" t="s">
        <v>30315</v>
      </c>
      <c r="AL954" s="23" t="s">
        <v>30315</v>
      </c>
      <c r="AM954" s="23" t="s">
        <v>30315</v>
      </c>
      <c r="AN954" s="23" t="s">
        <v>30315</v>
      </c>
      <c r="AO954" s="23" t="s">
        <v>30315</v>
      </c>
      <c r="AP954" s="23" t="s">
        <v>30315</v>
      </c>
      <c r="AQ954" s="23" t="s">
        <v>30315</v>
      </c>
      <c r="AR954" s="23" t="s">
        <v>30315</v>
      </c>
      <c r="AS954" s="23" t="s">
        <v>30315</v>
      </c>
      <c r="AT954" s="23" t="s">
        <v>30315</v>
      </c>
      <c r="AU954" s="23" t="s">
        <v>30315</v>
      </c>
      <c r="AV954" s="23" t="s">
        <v>30315</v>
      </c>
      <c r="AW954" s="23" t="s">
        <v>30315</v>
      </c>
      <c r="AX954" s="23" t="s">
        <v>30315</v>
      </c>
      <c r="AY954" s="23" t="s">
        <v>30315</v>
      </c>
      <c r="AZ954" s="21" t="s">
        <v>27</v>
      </c>
      <c r="BA954" s="23" t="s">
        <v>30316</v>
      </c>
    </row>
    <row r="955">
      <c r="A955" s="21" t="s">
        <v>32299</v>
      </c>
      <c r="B955" s="21" t="s">
        <v>4725</v>
      </c>
      <c r="D955" s="21" t="s">
        <v>4726</v>
      </c>
      <c r="E955" s="24" t="s">
        <v>4728</v>
      </c>
      <c r="F955" s="23" t="s">
        <v>32300</v>
      </c>
      <c r="G955" s="21" t="s">
        <v>24</v>
      </c>
      <c r="H955" s="21" t="s">
        <v>95</v>
      </c>
      <c r="I955" s="21" t="s">
        <v>4729</v>
      </c>
      <c r="J955" s="24" t="s">
        <v>4730</v>
      </c>
      <c r="K955" s="21" t="s">
        <v>4731</v>
      </c>
      <c r="L955" s="21" t="s">
        <v>263</v>
      </c>
      <c r="N955" s="21" t="s">
        <v>27</v>
      </c>
      <c r="O955" s="21" t="s">
        <v>27</v>
      </c>
      <c r="R955" s="21"/>
      <c r="S955" s="23" t="s">
        <v>30315</v>
      </c>
      <c r="T955" s="23" t="s">
        <v>30315</v>
      </c>
      <c r="U955" s="23" t="s">
        <v>30315</v>
      </c>
      <c r="V955" s="23" t="s">
        <v>30315</v>
      </c>
      <c r="W955" s="23" t="s">
        <v>30315</v>
      </c>
      <c r="X955" s="23" t="s">
        <v>30315</v>
      </c>
      <c r="Z955" s="23" t="s">
        <v>30315</v>
      </c>
      <c r="AA955" s="23" t="s">
        <v>30315</v>
      </c>
      <c r="AB955" s="23" t="s">
        <v>30315</v>
      </c>
      <c r="AC955" s="23" t="s">
        <v>30315</v>
      </c>
      <c r="AD955" s="23" t="s">
        <v>30315</v>
      </c>
      <c r="AE955" s="23" t="s">
        <v>30315</v>
      </c>
      <c r="AF955" s="23" t="s">
        <v>30315</v>
      </c>
      <c r="AG955" s="23" t="s">
        <v>30315</v>
      </c>
      <c r="AH955" s="23" t="s">
        <v>30315</v>
      </c>
      <c r="AI955" s="23" t="s">
        <v>30315</v>
      </c>
      <c r="AJ955" s="23" t="s">
        <v>30315</v>
      </c>
      <c r="AK955" s="23" t="s">
        <v>30315</v>
      </c>
      <c r="AL955" s="23" t="s">
        <v>30315</v>
      </c>
      <c r="AM955" s="23" t="s">
        <v>30315</v>
      </c>
      <c r="AN955" s="23" t="s">
        <v>30315</v>
      </c>
      <c r="AO955" s="23" t="s">
        <v>30315</v>
      </c>
      <c r="AP955" s="23" t="s">
        <v>30315</v>
      </c>
      <c r="AQ955" s="23" t="s">
        <v>30315</v>
      </c>
      <c r="AR955" s="23" t="s">
        <v>30315</v>
      </c>
      <c r="AS955" s="23" t="s">
        <v>30315</v>
      </c>
      <c r="AT955" s="23" t="s">
        <v>30315</v>
      </c>
      <c r="AU955" s="23" t="s">
        <v>30315</v>
      </c>
      <c r="AV955" s="23" t="s">
        <v>30315</v>
      </c>
      <c r="AW955" s="23" t="s">
        <v>30315</v>
      </c>
      <c r="AX955" s="23" t="s">
        <v>30315</v>
      </c>
      <c r="AY955" s="23" t="s">
        <v>30315</v>
      </c>
      <c r="AZ955" s="21" t="s">
        <v>27</v>
      </c>
      <c r="BA955" s="23" t="s">
        <v>30316</v>
      </c>
    </row>
    <row r="956">
      <c r="A956" s="21" t="s">
        <v>32301</v>
      </c>
      <c r="B956" s="21" t="s">
        <v>4732</v>
      </c>
      <c r="D956" s="21" t="s">
        <v>4733</v>
      </c>
      <c r="E956" s="21" t="s">
        <v>4735</v>
      </c>
      <c r="F956" s="21" t="s">
        <v>4734</v>
      </c>
      <c r="G956" s="21" t="s">
        <v>5041</v>
      </c>
      <c r="H956" s="21" t="s">
        <v>27</v>
      </c>
      <c r="L956" s="21" t="s">
        <v>27</v>
      </c>
      <c r="N956" s="21" t="s">
        <v>27</v>
      </c>
      <c r="O956" s="21" t="s">
        <v>27</v>
      </c>
      <c r="R956" s="21"/>
      <c r="S956" s="23" t="s">
        <v>30315</v>
      </c>
      <c r="T956" s="23" t="s">
        <v>30315</v>
      </c>
      <c r="U956" s="23" t="s">
        <v>30315</v>
      </c>
      <c r="V956" s="23" t="s">
        <v>30315</v>
      </c>
      <c r="W956" s="23" t="s">
        <v>30315</v>
      </c>
      <c r="X956" s="23" t="s">
        <v>30315</v>
      </c>
      <c r="Z956" s="23" t="s">
        <v>30315</v>
      </c>
      <c r="AA956" s="23" t="s">
        <v>30315</v>
      </c>
      <c r="AB956" s="23" t="s">
        <v>30315</v>
      </c>
      <c r="AC956" s="23" t="s">
        <v>30315</v>
      </c>
      <c r="AD956" s="23" t="s">
        <v>30315</v>
      </c>
      <c r="AE956" s="23" t="s">
        <v>30315</v>
      </c>
      <c r="AF956" s="23" t="s">
        <v>30315</v>
      </c>
      <c r="AG956" s="23" t="s">
        <v>30315</v>
      </c>
      <c r="AH956" s="23" t="s">
        <v>30315</v>
      </c>
      <c r="AI956" s="23" t="s">
        <v>30315</v>
      </c>
      <c r="AJ956" s="23" t="s">
        <v>30315</v>
      </c>
      <c r="AK956" s="23" t="s">
        <v>30315</v>
      </c>
      <c r="AL956" s="23" t="s">
        <v>30315</v>
      </c>
      <c r="AM956" s="23" t="s">
        <v>30315</v>
      </c>
      <c r="AN956" s="23" t="s">
        <v>30315</v>
      </c>
      <c r="AO956" s="23" t="s">
        <v>30315</v>
      </c>
      <c r="AP956" s="23" t="s">
        <v>30315</v>
      </c>
      <c r="AQ956" s="23" t="s">
        <v>30315</v>
      </c>
      <c r="AR956" s="23" t="s">
        <v>30315</v>
      </c>
      <c r="AS956" s="23" t="s">
        <v>30315</v>
      </c>
      <c r="AT956" s="23" t="s">
        <v>30315</v>
      </c>
      <c r="AU956" s="23" t="s">
        <v>30315</v>
      </c>
      <c r="AV956" s="23" t="s">
        <v>30315</v>
      </c>
      <c r="AW956" s="23" t="s">
        <v>30315</v>
      </c>
      <c r="AX956" s="23" t="s">
        <v>30315</v>
      </c>
      <c r="AY956" s="23" t="s">
        <v>30315</v>
      </c>
      <c r="AZ956" s="21" t="s">
        <v>27</v>
      </c>
      <c r="BA956" s="23" t="s">
        <v>30316</v>
      </c>
    </row>
    <row r="957">
      <c r="A957" s="21" t="s">
        <v>32302</v>
      </c>
      <c r="B957" s="21" t="s">
        <v>4736</v>
      </c>
      <c r="D957" s="21" t="s">
        <v>4737</v>
      </c>
      <c r="E957" s="24" t="s">
        <v>4739</v>
      </c>
      <c r="F957" s="23" t="s">
        <v>32303</v>
      </c>
      <c r="G957" s="21" t="s">
        <v>24</v>
      </c>
      <c r="H957" s="21" t="s">
        <v>95</v>
      </c>
      <c r="I957" s="21" t="s">
        <v>4729</v>
      </c>
      <c r="J957" s="24" t="s">
        <v>4740</v>
      </c>
      <c r="K957" s="21" t="s">
        <v>156</v>
      </c>
      <c r="L957" s="21" t="s">
        <v>263</v>
      </c>
      <c r="N957" s="21" t="s">
        <v>27</v>
      </c>
      <c r="O957" s="21" t="s">
        <v>27</v>
      </c>
      <c r="R957" s="21"/>
      <c r="S957" s="23" t="s">
        <v>30315</v>
      </c>
      <c r="T957" s="23" t="s">
        <v>30315</v>
      </c>
      <c r="U957" s="23" t="s">
        <v>30315</v>
      </c>
      <c r="V957" s="23" t="s">
        <v>30315</v>
      </c>
      <c r="W957" s="23" t="s">
        <v>30315</v>
      </c>
      <c r="X957" s="23" t="s">
        <v>30315</v>
      </c>
      <c r="Z957" s="23" t="s">
        <v>30315</v>
      </c>
      <c r="AA957" s="23" t="s">
        <v>30315</v>
      </c>
      <c r="AB957" s="23" t="s">
        <v>30315</v>
      </c>
      <c r="AC957" s="23" t="s">
        <v>30315</v>
      </c>
      <c r="AD957" s="23" t="s">
        <v>30315</v>
      </c>
      <c r="AE957" s="23" t="s">
        <v>30315</v>
      </c>
      <c r="AF957" s="23" t="s">
        <v>30315</v>
      </c>
      <c r="AG957" s="23" t="s">
        <v>30315</v>
      </c>
      <c r="AH957" s="23" t="s">
        <v>30315</v>
      </c>
      <c r="AI957" s="23" t="s">
        <v>30315</v>
      </c>
      <c r="AJ957" s="23" t="s">
        <v>30315</v>
      </c>
      <c r="AK957" s="23" t="s">
        <v>30315</v>
      </c>
      <c r="AL957" s="23" t="s">
        <v>30315</v>
      </c>
      <c r="AM957" s="23" t="s">
        <v>30315</v>
      </c>
      <c r="AN957" s="23" t="s">
        <v>30315</v>
      </c>
      <c r="AO957" s="23" t="s">
        <v>30315</v>
      </c>
      <c r="AP957" s="23" t="s">
        <v>30315</v>
      </c>
      <c r="AQ957" s="23" t="s">
        <v>30315</v>
      </c>
      <c r="AR957" s="23" t="s">
        <v>30315</v>
      </c>
      <c r="AS957" s="23" t="s">
        <v>30315</v>
      </c>
      <c r="AT957" s="23" t="s">
        <v>30315</v>
      </c>
      <c r="AU957" s="23" t="s">
        <v>30315</v>
      </c>
      <c r="AV957" s="23" t="s">
        <v>30315</v>
      </c>
      <c r="AW957" s="23" t="s">
        <v>30315</v>
      </c>
      <c r="AX957" s="23" t="s">
        <v>30315</v>
      </c>
      <c r="AY957" s="23" t="s">
        <v>30315</v>
      </c>
      <c r="AZ957" s="21" t="s">
        <v>27</v>
      </c>
      <c r="BA957" s="23" t="s">
        <v>30316</v>
      </c>
    </row>
    <row r="958">
      <c r="A958" s="21" t="s">
        <v>32304</v>
      </c>
      <c r="B958" s="21" t="s">
        <v>4741</v>
      </c>
      <c r="D958" s="21" t="s">
        <v>4742</v>
      </c>
      <c r="E958" s="21" t="s">
        <v>32305</v>
      </c>
      <c r="F958" s="23" t="s">
        <v>30867</v>
      </c>
      <c r="G958" s="21" t="s">
        <v>5041</v>
      </c>
      <c r="H958" s="21" t="s">
        <v>27</v>
      </c>
      <c r="L958" s="21" t="s">
        <v>27</v>
      </c>
      <c r="N958" s="21" t="s">
        <v>27</v>
      </c>
      <c r="O958" s="21" t="s">
        <v>27</v>
      </c>
      <c r="R958" s="21"/>
      <c r="S958" s="23" t="s">
        <v>30315</v>
      </c>
      <c r="T958" s="23" t="s">
        <v>30315</v>
      </c>
      <c r="U958" s="23" t="s">
        <v>30315</v>
      </c>
      <c r="V958" s="23" t="s">
        <v>30315</v>
      </c>
      <c r="W958" s="23" t="s">
        <v>30315</v>
      </c>
      <c r="X958" s="23" t="s">
        <v>30315</v>
      </c>
      <c r="Z958" s="23" t="s">
        <v>30315</v>
      </c>
      <c r="AA958" s="23" t="s">
        <v>30315</v>
      </c>
      <c r="AB958" s="23" t="s">
        <v>30315</v>
      </c>
      <c r="AC958" s="23" t="s">
        <v>30315</v>
      </c>
      <c r="AD958" s="23" t="s">
        <v>30315</v>
      </c>
      <c r="AE958" s="23" t="s">
        <v>30315</v>
      </c>
      <c r="AF958" s="23" t="s">
        <v>30315</v>
      </c>
      <c r="AG958" s="23" t="s">
        <v>30315</v>
      </c>
      <c r="AH958" s="23" t="s">
        <v>30315</v>
      </c>
      <c r="AI958" s="23" t="s">
        <v>30315</v>
      </c>
      <c r="AJ958" s="23" t="s">
        <v>30315</v>
      </c>
      <c r="AK958" s="23" t="s">
        <v>30315</v>
      </c>
      <c r="AL958" s="23" t="s">
        <v>30315</v>
      </c>
      <c r="AM958" s="23" t="s">
        <v>30315</v>
      </c>
      <c r="AN958" s="23" t="s">
        <v>30315</v>
      </c>
      <c r="AO958" s="23" t="s">
        <v>30315</v>
      </c>
      <c r="AP958" s="23" t="s">
        <v>30315</v>
      </c>
      <c r="AQ958" s="23" t="s">
        <v>30315</v>
      </c>
      <c r="AR958" s="23" t="s">
        <v>30315</v>
      </c>
      <c r="AS958" s="23" t="s">
        <v>30315</v>
      </c>
      <c r="AT958" s="23" t="s">
        <v>30315</v>
      </c>
      <c r="AU958" s="23" t="s">
        <v>30315</v>
      </c>
      <c r="AV958" s="23" t="s">
        <v>30315</v>
      </c>
      <c r="AW958" s="23" t="s">
        <v>30315</v>
      </c>
      <c r="AX958" s="23" t="s">
        <v>30315</v>
      </c>
      <c r="AY958" s="23" t="s">
        <v>30315</v>
      </c>
      <c r="AZ958" s="21" t="s">
        <v>27</v>
      </c>
      <c r="BA958" s="23" t="s">
        <v>30316</v>
      </c>
    </row>
    <row r="959">
      <c r="A959" s="21" t="s">
        <v>32306</v>
      </c>
      <c r="B959" s="21" t="s">
        <v>4743</v>
      </c>
      <c r="D959" s="21" t="s">
        <v>3179</v>
      </c>
      <c r="E959" s="23" t="s">
        <v>32307</v>
      </c>
      <c r="F959" s="23" t="s">
        <v>31574</v>
      </c>
      <c r="G959" s="21" t="s">
        <v>24</v>
      </c>
      <c r="H959" s="21" t="s">
        <v>95</v>
      </c>
      <c r="I959" s="21" t="s">
        <v>4745</v>
      </c>
      <c r="K959" s="21" t="s">
        <v>156</v>
      </c>
      <c r="L959" s="21" t="s">
        <v>1119</v>
      </c>
      <c r="N959" s="21" t="s">
        <v>27</v>
      </c>
      <c r="O959" s="21" t="s">
        <v>27</v>
      </c>
      <c r="R959" s="21"/>
      <c r="S959" s="23" t="s">
        <v>30315</v>
      </c>
      <c r="T959" s="23" t="s">
        <v>30315</v>
      </c>
      <c r="U959" s="23" t="s">
        <v>30315</v>
      </c>
      <c r="V959" s="23" t="s">
        <v>30315</v>
      </c>
      <c r="W959" s="23" t="s">
        <v>30315</v>
      </c>
      <c r="X959" s="23" t="s">
        <v>30315</v>
      </c>
      <c r="Z959" s="23" t="s">
        <v>30315</v>
      </c>
      <c r="AA959" s="23" t="s">
        <v>30315</v>
      </c>
      <c r="AB959" s="23" t="s">
        <v>30315</v>
      </c>
      <c r="AC959" s="23" t="s">
        <v>30315</v>
      </c>
      <c r="AD959" s="23" t="s">
        <v>30315</v>
      </c>
      <c r="AE959" s="23" t="s">
        <v>30315</v>
      </c>
      <c r="AF959" s="23" t="s">
        <v>30315</v>
      </c>
      <c r="AG959" s="23" t="s">
        <v>30315</v>
      </c>
      <c r="AH959" s="23" t="s">
        <v>30315</v>
      </c>
      <c r="AI959" s="23" t="s">
        <v>30315</v>
      </c>
      <c r="AJ959" s="23" t="s">
        <v>30315</v>
      </c>
      <c r="AK959" s="23" t="s">
        <v>30315</v>
      </c>
      <c r="AL959" s="23" t="s">
        <v>30315</v>
      </c>
      <c r="AM959" s="23" t="s">
        <v>30315</v>
      </c>
      <c r="AN959" s="23" t="s">
        <v>30315</v>
      </c>
      <c r="AO959" s="23" t="s">
        <v>30315</v>
      </c>
      <c r="AP959" s="23" t="s">
        <v>30315</v>
      </c>
      <c r="AQ959" s="23" t="s">
        <v>30315</v>
      </c>
      <c r="AR959" s="23" t="s">
        <v>30315</v>
      </c>
      <c r="AS959" s="23" t="s">
        <v>30315</v>
      </c>
      <c r="AT959" s="23" t="s">
        <v>30315</v>
      </c>
      <c r="AU959" s="23" t="s">
        <v>30315</v>
      </c>
      <c r="AV959" s="23" t="s">
        <v>30315</v>
      </c>
      <c r="AW959" s="23" t="s">
        <v>30315</v>
      </c>
      <c r="AX959" s="23" t="s">
        <v>30315</v>
      </c>
      <c r="AY959" s="23" t="s">
        <v>30315</v>
      </c>
      <c r="AZ959" s="21" t="s">
        <v>27</v>
      </c>
      <c r="BA959" s="23" t="s">
        <v>30316</v>
      </c>
    </row>
    <row r="960">
      <c r="A960" s="21" t="s">
        <v>32308</v>
      </c>
      <c r="B960" s="21" t="s">
        <v>4746</v>
      </c>
      <c r="D960" s="21" t="s">
        <v>4747</v>
      </c>
      <c r="E960" s="24" t="s">
        <v>4749</v>
      </c>
      <c r="F960" s="23" t="s">
        <v>32309</v>
      </c>
      <c r="G960" s="21" t="s">
        <v>24</v>
      </c>
      <c r="H960" s="21" t="s">
        <v>26</v>
      </c>
      <c r="L960" s="21" t="s">
        <v>27</v>
      </c>
      <c r="M960" s="21" t="s">
        <v>4750</v>
      </c>
      <c r="N960" s="21" t="s">
        <v>61</v>
      </c>
      <c r="O960" s="21" t="s">
        <v>27</v>
      </c>
      <c r="R960" s="21"/>
      <c r="S960" s="23" t="s">
        <v>30315</v>
      </c>
      <c r="T960" s="23" t="s">
        <v>30315</v>
      </c>
      <c r="U960" s="23" t="s">
        <v>30315</v>
      </c>
      <c r="V960" s="23" t="s">
        <v>30315</v>
      </c>
      <c r="W960" s="23" t="s">
        <v>30315</v>
      </c>
      <c r="X960" s="23" t="s">
        <v>30315</v>
      </c>
      <c r="Z960" s="23" t="s">
        <v>30315</v>
      </c>
      <c r="AA960" s="23" t="s">
        <v>30315</v>
      </c>
      <c r="AB960" s="23" t="s">
        <v>30315</v>
      </c>
      <c r="AC960" s="23" t="s">
        <v>30315</v>
      </c>
      <c r="AD960" s="23" t="s">
        <v>30315</v>
      </c>
      <c r="AE960" s="23" t="s">
        <v>30315</v>
      </c>
      <c r="AF960" s="23" t="s">
        <v>30315</v>
      </c>
      <c r="AG960" s="23" t="s">
        <v>30315</v>
      </c>
      <c r="AH960" s="23" t="s">
        <v>30315</v>
      </c>
      <c r="AI960" s="23" t="s">
        <v>30315</v>
      </c>
      <c r="AJ960" s="23" t="s">
        <v>30315</v>
      </c>
      <c r="AK960" s="23" t="s">
        <v>30315</v>
      </c>
      <c r="AL960" s="23" t="s">
        <v>30315</v>
      </c>
      <c r="AM960" s="23" t="s">
        <v>30315</v>
      </c>
      <c r="AN960" s="23" t="s">
        <v>30315</v>
      </c>
      <c r="AO960" s="23" t="s">
        <v>30315</v>
      </c>
      <c r="AP960" s="23" t="s">
        <v>30315</v>
      </c>
      <c r="AQ960" s="23" t="s">
        <v>30315</v>
      </c>
      <c r="AR960" s="23" t="s">
        <v>30315</v>
      </c>
      <c r="AS960" s="23" t="s">
        <v>30315</v>
      </c>
      <c r="AT960" s="23" t="s">
        <v>30315</v>
      </c>
      <c r="AU960" s="23" t="s">
        <v>30315</v>
      </c>
      <c r="AV960" s="23" t="s">
        <v>30315</v>
      </c>
      <c r="AW960" s="23" t="s">
        <v>30315</v>
      </c>
      <c r="AX960" s="23" t="s">
        <v>30315</v>
      </c>
      <c r="AY960" s="23" t="s">
        <v>30315</v>
      </c>
      <c r="AZ960" s="21" t="s">
        <v>27</v>
      </c>
      <c r="BA960" s="23" t="s">
        <v>30316</v>
      </c>
    </row>
    <row r="961">
      <c r="A961" s="21" t="s">
        <v>32310</v>
      </c>
      <c r="B961" s="21" t="s">
        <v>4751</v>
      </c>
      <c r="D961" s="21" t="s">
        <v>4752</v>
      </c>
      <c r="E961" s="24" t="s">
        <v>4754</v>
      </c>
      <c r="F961" s="23" t="s">
        <v>32311</v>
      </c>
      <c r="G961" s="21" t="s">
        <v>133</v>
      </c>
      <c r="H961" s="21" t="s">
        <v>95</v>
      </c>
      <c r="I961" s="21" t="s">
        <v>4755</v>
      </c>
      <c r="J961" s="24" t="s">
        <v>4756</v>
      </c>
      <c r="K961" s="21" t="s">
        <v>4757</v>
      </c>
      <c r="L961" s="21" t="s">
        <v>263</v>
      </c>
      <c r="N961" s="21" t="s">
        <v>27</v>
      </c>
      <c r="O961" s="21" t="s">
        <v>27</v>
      </c>
      <c r="R961" s="21"/>
      <c r="S961" s="23" t="s">
        <v>30315</v>
      </c>
      <c r="T961" s="23" t="s">
        <v>30315</v>
      </c>
      <c r="U961" s="23" t="s">
        <v>30315</v>
      </c>
      <c r="V961" s="23" t="s">
        <v>30315</v>
      </c>
      <c r="W961" s="23" t="s">
        <v>30315</v>
      </c>
      <c r="X961" s="23" t="s">
        <v>30315</v>
      </c>
      <c r="Z961" s="23" t="s">
        <v>30315</v>
      </c>
      <c r="AA961" s="23" t="s">
        <v>30315</v>
      </c>
      <c r="AB961" s="23" t="s">
        <v>30315</v>
      </c>
      <c r="AC961" s="23" t="s">
        <v>30315</v>
      </c>
      <c r="AD961" s="23" t="s">
        <v>30315</v>
      </c>
      <c r="AE961" s="23" t="s">
        <v>30315</v>
      </c>
      <c r="AF961" s="23" t="s">
        <v>30315</v>
      </c>
      <c r="AG961" s="23" t="s">
        <v>30315</v>
      </c>
      <c r="AH961" s="23" t="s">
        <v>30315</v>
      </c>
      <c r="AI961" s="23" t="s">
        <v>30315</v>
      </c>
      <c r="AJ961" s="23" t="s">
        <v>30315</v>
      </c>
      <c r="AK961" s="23" t="s">
        <v>30315</v>
      </c>
      <c r="AL961" s="23" t="s">
        <v>30315</v>
      </c>
      <c r="AM961" s="23" t="s">
        <v>30315</v>
      </c>
      <c r="AN961" s="23" t="s">
        <v>30315</v>
      </c>
      <c r="AO961" s="23" t="s">
        <v>30315</v>
      </c>
      <c r="AP961" s="23" t="s">
        <v>30315</v>
      </c>
      <c r="AQ961" s="23" t="s">
        <v>30315</v>
      </c>
      <c r="AR961" s="23" t="s">
        <v>30315</v>
      </c>
      <c r="AS961" s="23" t="s">
        <v>30315</v>
      </c>
      <c r="AT961" s="23" t="s">
        <v>30315</v>
      </c>
      <c r="AU961" s="23" t="s">
        <v>30315</v>
      </c>
      <c r="AV961" s="23" t="s">
        <v>30315</v>
      </c>
      <c r="AW961" s="23" t="s">
        <v>30315</v>
      </c>
      <c r="AX961" s="23" t="s">
        <v>30315</v>
      </c>
      <c r="AY961" s="23" t="s">
        <v>30315</v>
      </c>
      <c r="AZ961" s="21" t="s">
        <v>27</v>
      </c>
      <c r="BA961" s="23" t="s">
        <v>30316</v>
      </c>
    </row>
    <row r="962">
      <c r="A962" s="21" t="s">
        <v>32312</v>
      </c>
      <c r="B962" s="21" t="s">
        <v>4758</v>
      </c>
      <c r="D962" s="21" t="s">
        <v>4759</v>
      </c>
      <c r="E962" s="21" t="s">
        <v>4761</v>
      </c>
      <c r="F962" s="23" t="s">
        <v>32313</v>
      </c>
      <c r="G962" s="21" t="s">
        <v>24</v>
      </c>
      <c r="H962" s="21" t="s">
        <v>95</v>
      </c>
      <c r="I962" s="21" t="s">
        <v>4762</v>
      </c>
      <c r="K962" s="21" t="s">
        <v>785</v>
      </c>
      <c r="L962" s="21" t="s">
        <v>1119</v>
      </c>
      <c r="N962" s="21" t="s">
        <v>27</v>
      </c>
      <c r="O962" s="21" t="s">
        <v>27</v>
      </c>
      <c r="R962" s="21"/>
      <c r="S962" s="23" t="s">
        <v>30315</v>
      </c>
      <c r="T962" s="23" t="s">
        <v>30315</v>
      </c>
      <c r="U962" s="23" t="s">
        <v>30315</v>
      </c>
      <c r="V962" s="23" t="s">
        <v>30315</v>
      </c>
      <c r="W962" s="23" t="s">
        <v>30315</v>
      </c>
      <c r="X962" s="23" t="s">
        <v>30315</v>
      </c>
      <c r="Z962" s="23" t="s">
        <v>30315</v>
      </c>
      <c r="AA962" s="23" t="s">
        <v>30315</v>
      </c>
      <c r="AB962" s="23" t="s">
        <v>30315</v>
      </c>
      <c r="AC962" s="23" t="s">
        <v>30315</v>
      </c>
      <c r="AD962" s="23" t="s">
        <v>30315</v>
      </c>
      <c r="AE962" s="23" t="s">
        <v>30315</v>
      </c>
      <c r="AF962" s="23" t="s">
        <v>30315</v>
      </c>
      <c r="AG962" s="23" t="s">
        <v>30315</v>
      </c>
      <c r="AH962" s="23" t="s">
        <v>30315</v>
      </c>
      <c r="AI962" s="23" t="s">
        <v>30315</v>
      </c>
      <c r="AJ962" s="23" t="s">
        <v>30315</v>
      </c>
      <c r="AK962" s="23" t="s">
        <v>30315</v>
      </c>
      <c r="AL962" s="23" t="s">
        <v>30315</v>
      </c>
      <c r="AM962" s="23" t="s">
        <v>30315</v>
      </c>
      <c r="AN962" s="23" t="s">
        <v>30315</v>
      </c>
      <c r="AO962" s="23" t="s">
        <v>30315</v>
      </c>
      <c r="AP962" s="23" t="s">
        <v>30315</v>
      </c>
      <c r="AQ962" s="23" t="s">
        <v>30315</v>
      </c>
      <c r="AR962" s="23" t="s">
        <v>30315</v>
      </c>
      <c r="AS962" s="23" t="s">
        <v>30315</v>
      </c>
      <c r="AT962" s="23" t="s">
        <v>30315</v>
      </c>
      <c r="AU962" s="23" t="s">
        <v>30315</v>
      </c>
      <c r="AV962" s="23" t="s">
        <v>30315</v>
      </c>
      <c r="AW962" s="23" t="s">
        <v>30315</v>
      </c>
      <c r="AX962" s="23" t="s">
        <v>30315</v>
      </c>
      <c r="AY962" s="23" t="s">
        <v>30315</v>
      </c>
      <c r="AZ962" s="21" t="s">
        <v>27</v>
      </c>
      <c r="BA962" s="23" t="s">
        <v>30316</v>
      </c>
    </row>
    <row r="963">
      <c r="A963" s="21" t="s">
        <v>32314</v>
      </c>
      <c r="B963" s="21" t="s">
        <v>4763</v>
      </c>
      <c r="D963" s="21" t="s">
        <v>4764</v>
      </c>
      <c r="E963" s="24" t="s">
        <v>4766</v>
      </c>
      <c r="F963" s="23" t="s">
        <v>32315</v>
      </c>
      <c r="G963" s="21" t="s">
        <v>24</v>
      </c>
      <c r="H963" s="21" t="s">
        <v>26</v>
      </c>
      <c r="L963" s="21" t="s">
        <v>27</v>
      </c>
      <c r="N963" s="21" t="s">
        <v>61</v>
      </c>
      <c r="O963" s="21" t="s">
        <v>27</v>
      </c>
      <c r="R963" s="21"/>
      <c r="S963" s="23" t="s">
        <v>30315</v>
      </c>
      <c r="T963" s="23" t="s">
        <v>30315</v>
      </c>
      <c r="U963" s="23" t="s">
        <v>30315</v>
      </c>
      <c r="V963" s="23" t="s">
        <v>30315</v>
      </c>
      <c r="W963" s="23" t="s">
        <v>30315</v>
      </c>
      <c r="X963" s="23" t="s">
        <v>30315</v>
      </c>
      <c r="Z963" s="23" t="s">
        <v>30315</v>
      </c>
      <c r="AA963" s="23" t="s">
        <v>30315</v>
      </c>
      <c r="AB963" s="23" t="s">
        <v>30315</v>
      </c>
      <c r="AC963" s="23" t="s">
        <v>30315</v>
      </c>
      <c r="AD963" s="23" t="s">
        <v>30315</v>
      </c>
      <c r="AE963" s="23" t="s">
        <v>30315</v>
      </c>
      <c r="AF963" s="23" t="s">
        <v>30315</v>
      </c>
      <c r="AG963" s="23" t="s">
        <v>30315</v>
      </c>
      <c r="AH963" s="23" t="s">
        <v>30315</v>
      </c>
      <c r="AI963" s="23" t="s">
        <v>30315</v>
      </c>
      <c r="AJ963" s="23" t="s">
        <v>30315</v>
      </c>
      <c r="AK963" s="23" t="s">
        <v>30315</v>
      </c>
      <c r="AL963" s="23" t="s">
        <v>30315</v>
      </c>
      <c r="AM963" s="23" t="s">
        <v>30315</v>
      </c>
      <c r="AN963" s="23" t="s">
        <v>30315</v>
      </c>
      <c r="AO963" s="23" t="s">
        <v>30315</v>
      </c>
      <c r="AP963" s="23" t="s">
        <v>30315</v>
      </c>
      <c r="AQ963" s="23" t="s">
        <v>30315</v>
      </c>
      <c r="AR963" s="23" t="s">
        <v>30315</v>
      </c>
      <c r="AS963" s="23" t="s">
        <v>30315</v>
      </c>
      <c r="AT963" s="23" t="s">
        <v>30315</v>
      </c>
      <c r="AU963" s="23" t="s">
        <v>30315</v>
      </c>
      <c r="AV963" s="23" t="s">
        <v>30315</v>
      </c>
      <c r="AW963" s="23" t="s">
        <v>30315</v>
      </c>
      <c r="AX963" s="23" t="s">
        <v>30315</v>
      </c>
      <c r="AY963" s="23" t="s">
        <v>30315</v>
      </c>
      <c r="AZ963" s="21" t="s">
        <v>27</v>
      </c>
      <c r="BA963" s="23" t="s">
        <v>30316</v>
      </c>
    </row>
    <row r="964">
      <c r="A964" s="21" t="s">
        <v>32316</v>
      </c>
      <c r="B964" s="21" t="s">
        <v>4767</v>
      </c>
      <c r="D964" s="21" t="s">
        <v>4768</v>
      </c>
      <c r="E964" s="24" t="s">
        <v>4770</v>
      </c>
      <c r="F964" s="23" t="s">
        <v>32317</v>
      </c>
      <c r="G964" s="21" t="s">
        <v>140</v>
      </c>
      <c r="H964" s="21" t="s">
        <v>26</v>
      </c>
      <c r="L964" s="21" t="s">
        <v>27</v>
      </c>
      <c r="M964" s="21" t="s">
        <v>4771</v>
      </c>
      <c r="N964" s="21" t="s">
        <v>61</v>
      </c>
      <c r="O964" s="21" t="s">
        <v>77</v>
      </c>
      <c r="R964" s="21"/>
      <c r="S964" s="23" t="s">
        <v>30315</v>
      </c>
      <c r="T964" s="23" t="s">
        <v>30315</v>
      </c>
      <c r="U964" s="23" t="s">
        <v>30315</v>
      </c>
      <c r="V964" s="23" t="s">
        <v>30315</v>
      </c>
      <c r="W964" s="23" t="s">
        <v>30315</v>
      </c>
      <c r="X964" s="23" t="s">
        <v>30315</v>
      </c>
      <c r="Z964" s="23" t="s">
        <v>30315</v>
      </c>
      <c r="AA964" s="23" t="s">
        <v>30315</v>
      </c>
      <c r="AB964" s="23" t="s">
        <v>30315</v>
      </c>
      <c r="AC964" s="23" t="s">
        <v>30315</v>
      </c>
      <c r="AD964" s="23" t="s">
        <v>30315</v>
      </c>
      <c r="AE964" s="23" t="s">
        <v>30315</v>
      </c>
      <c r="AF964" s="23" t="s">
        <v>30315</v>
      </c>
      <c r="AG964" s="23" t="s">
        <v>30315</v>
      </c>
      <c r="AH964" s="23" t="s">
        <v>30315</v>
      </c>
      <c r="AI964" s="23" t="s">
        <v>30315</v>
      </c>
      <c r="AJ964" s="23" t="s">
        <v>30315</v>
      </c>
      <c r="AK964" s="23" t="s">
        <v>30315</v>
      </c>
      <c r="AL964" s="23" t="s">
        <v>30315</v>
      </c>
      <c r="AM964" s="23" t="s">
        <v>30315</v>
      </c>
      <c r="AN964" s="23" t="s">
        <v>30315</v>
      </c>
      <c r="AO964" s="23" t="s">
        <v>30315</v>
      </c>
      <c r="AP964" s="23" t="s">
        <v>30315</v>
      </c>
      <c r="AQ964" s="23" t="s">
        <v>30315</v>
      </c>
      <c r="AR964" s="23" t="s">
        <v>30315</v>
      </c>
      <c r="AS964" s="23" t="s">
        <v>30315</v>
      </c>
      <c r="AT964" s="23" t="s">
        <v>30315</v>
      </c>
      <c r="AU964" s="23" t="s">
        <v>30315</v>
      </c>
      <c r="AV964" s="23" t="s">
        <v>30315</v>
      </c>
      <c r="AW964" s="23" t="s">
        <v>30315</v>
      </c>
      <c r="AX964" s="23" t="s">
        <v>30315</v>
      </c>
      <c r="AY964" s="23" t="s">
        <v>30315</v>
      </c>
      <c r="AZ964" s="21" t="s">
        <v>27</v>
      </c>
      <c r="BA964" s="23" t="s">
        <v>30316</v>
      </c>
    </row>
    <row r="965">
      <c r="A965" s="21" t="s">
        <v>32318</v>
      </c>
      <c r="B965" s="21" t="s">
        <v>4772</v>
      </c>
      <c r="D965" s="21" t="s">
        <v>4773</v>
      </c>
      <c r="E965" s="21" t="s">
        <v>4773</v>
      </c>
      <c r="F965" s="23" t="s">
        <v>32319</v>
      </c>
      <c r="G965" s="21" t="s">
        <v>24</v>
      </c>
      <c r="H965" s="21" t="s">
        <v>26</v>
      </c>
      <c r="L965" s="21" t="s">
        <v>27</v>
      </c>
      <c r="M965" s="21" t="s">
        <v>4775</v>
      </c>
      <c r="N965" s="21" t="s">
        <v>54</v>
      </c>
      <c r="O965" s="21" t="s">
        <v>219</v>
      </c>
      <c r="R965" s="21"/>
      <c r="S965" s="23" t="s">
        <v>30315</v>
      </c>
      <c r="T965" s="23" t="s">
        <v>30315</v>
      </c>
      <c r="U965" s="23" t="s">
        <v>30315</v>
      </c>
      <c r="V965" s="23" t="s">
        <v>30315</v>
      </c>
      <c r="W965" s="23" t="s">
        <v>30315</v>
      </c>
      <c r="X965" s="23" t="s">
        <v>30315</v>
      </c>
      <c r="Z965" s="23" t="s">
        <v>30315</v>
      </c>
      <c r="AA965" s="23" t="s">
        <v>30315</v>
      </c>
      <c r="AB965" s="23" t="s">
        <v>30315</v>
      </c>
      <c r="AC965" s="23" t="s">
        <v>30315</v>
      </c>
      <c r="AD965" s="23" t="s">
        <v>30315</v>
      </c>
      <c r="AE965" s="23" t="s">
        <v>30315</v>
      </c>
      <c r="AF965" s="23" t="s">
        <v>30315</v>
      </c>
      <c r="AG965" s="23" t="s">
        <v>30315</v>
      </c>
      <c r="AH965" s="23" t="s">
        <v>30315</v>
      </c>
      <c r="AI965" s="23" t="s">
        <v>30315</v>
      </c>
      <c r="AJ965" s="23" t="s">
        <v>30315</v>
      </c>
      <c r="AK965" s="23" t="s">
        <v>30315</v>
      </c>
      <c r="AL965" s="23" t="s">
        <v>30315</v>
      </c>
      <c r="AM965" s="23" t="s">
        <v>30315</v>
      </c>
      <c r="AN965" s="23" t="s">
        <v>30315</v>
      </c>
      <c r="AO965" s="23" t="s">
        <v>30315</v>
      </c>
      <c r="AP965" s="23" t="s">
        <v>30315</v>
      </c>
      <c r="AQ965" s="23" t="s">
        <v>30315</v>
      </c>
      <c r="AR965" s="23" t="s">
        <v>30315</v>
      </c>
      <c r="AS965" s="23" t="s">
        <v>30315</v>
      </c>
      <c r="AT965" s="23" t="s">
        <v>30315</v>
      </c>
      <c r="AU965" s="23" t="s">
        <v>30315</v>
      </c>
      <c r="AV965" s="23" t="s">
        <v>30315</v>
      </c>
      <c r="AW965" s="23" t="s">
        <v>30315</v>
      </c>
      <c r="AX965" s="23" t="s">
        <v>30315</v>
      </c>
      <c r="AY965" s="23" t="s">
        <v>30315</v>
      </c>
      <c r="AZ965" s="21" t="s">
        <v>27</v>
      </c>
      <c r="BA965" s="23" t="s">
        <v>30316</v>
      </c>
    </row>
    <row r="966">
      <c r="A966" s="21" t="s">
        <v>32320</v>
      </c>
      <c r="B966" s="21" t="s">
        <v>4776</v>
      </c>
      <c r="D966" s="21" t="s">
        <v>4777</v>
      </c>
      <c r="E966" s="24" t="s">
        <v>4779</v>
      </c>
      <c r="F966" s="23" t="s">
        <v>32321</v>
      </c>
      <c r="G966" s="21" t="s">
        <v>24</v>
      </c>
      <c r="H966" s="21" t="s">
        <v>26</v>
      </c>
      <c r="L966" s="21" t="s">
        <v>27</v>
      </c>
      <c r="N966" s="21" t="s">
        <v>61</v>
      </c>
      <c r="O966" s="21" t="s">
        <v>69</v>
      </c>
      <c r="R966" s="21"/>
      <c r="S966" s="23" t="s">
        <v>30315</v>
      </c>
      <c r="T966" s="23" t="s">
        <v>30315</v>
      </c>
      <c r="U966" s="23" t="s">
        <v>30315</v>
      </c>
      <c r="V966" s="23" t="s">
        <v>30315</v>
      </c>
      <c r="W966" s="23" t="s">
        <v>30315</v>
      </c>
      <c r="X966" s="23" t="s">
        <v>30315</v>
      </c>
      <c r="Z966" s="23" t="s">
        <v>30315</v>
      </c>
      <c r="AA966" s="23" t="s">
        <v>30315</v>
      </c>
      <c r="AB966" s="23" t="s">
        <v>30315</v>
      </c>
      <c r="AC966" s="23" t="s">
        <v>30315</v>
      </c>
      <c r="AD966" s="23" t="s">
        <v>30315</v>
      </c>
      <c r="AE966" s="23" t="s">
        <v>30315</v>
      </c>
      <c r="AF966" s="23" t="s">
        <v>30315</v>
      </c>
      <c r="AG966" s="23" t="s">
        <v>30315</v>
      </c>
      <c r="AH966" s="23" t="s">
        <v>30315</v>
      </c>
      <c r="AI966" s="23" t="s">
        <v>30315</v>
      </c>
      <c r="AJ966" s="23" t="s">
        <v>30315</v>
      </c>
      <c r="AK966" s="23" t="s">
        <v>30315</v>
      </c>
      <c r="AL966" s="23" t="s">
        <v>30315</v>
      </c>
      <c r="AM966" s="23" t="s">
        <v>30315</v>
      </c>
      <c r="AN966" s="23" t="s">
        <v>30315</v>
      </c>
      <c r="AO966" s="23" t="s">
        <v>30315</v>
      </c>
      <c r="AP966" s="23" t="s">
        <v>30315</v>
      </c>
      <c r="AQ966" s="23" t="s">
        <v>30315</v>
      </c>
      <c r="AR966" s="23" t="s">
        <v>30315</v>
      </c>
      <c r="AS966" s="23" t="s">
        <v>30315</v>
      </c>
      <c r="AT966" s="23" t="s">
        <v>30315</v>
      </c>
      <c r="AU966" s="23" t="s">
        <v>30315</v>
      </c>
      <c r="AV966" s="23" t="s">
        <v>30315</v>
      </c>
      <c r="AW966" s="23" t="s">
        <v>30315</v>
      </c>
      <c r="AX966" s="23" t="s">
        <v>30315</v>
      </c>
      <c r="AY966" s="23" t="s">
        <v>30315</v>
      </c>
      <c r="AZ966" s="21" t="s">
        <v>27</v>
      </c>
      <c r="BA966" s="23" t="s">
        <v>30316</v>
      </c>
    </row>
    <row r="967">
      <c r="A967" s="21" t="s">
        <v>32322</v>
      </c>
      <c r="B967" s="21" t="s">
        <v>4780</v>
      </c>
      <c r="D967" s="21" t="s">
        <v>4781</v>
      </c>
      <c r="E967" s="24" t="s">
        <v>4783</v>
      </c>
      <c r="F967" s="23" t="s">
        <v>32323</v>
      </c>
      <c r="G967" s="21" t="s">
        <v>24</v>
      </c>
      <c r="H967" s="21" t="s">
        <v>26</v>
      </c>
      <c r="I967" s="21" t="s">
        <v>32324</v>
      </c>
      <c r="L967" s="21" t="s">
        <v>27</v>
      </c>
      <c r="M967" s="21" t="s">
        <v>4784</v>
      </c>
      <c r="N967" s="21" t="s">
        <v>128</v>
      </c>
      <c r="O967" s="21" t="s">
        <v>34</v>
      </c>
      <c r="R967" s="21"/>
      <c r="S967" s="23" t="s">
        <v>30315</v>
      </c>
      <c r="T967" s="23" t="s">
        <v>30315</v>
      </c>
      <c r="U967" s="23" t="s">
        <v>30315</v>
      </c>
      <c r="V967" s="23" t="s">
        <v>30315</v>
      </c>
      <c r="W967" s="23" t="s">
        <v>30315</v>
      </c>
      <c r="X967" s="23" t="s">
        <v>30315</v>
      </c>
      <c r="Z967" s="23" t="s">
        <v>30315</v>
      </c>
      <c r="AA967" s="23" t="s">
        <v>30315</v>
      </c>
      <c r="AB967" s="23" t="s">
        <v>30315</v>
      </c>
      <c r="AC967" s="23" t="s">
        <v>30315</v>
      </c>
      <c r="AD967" s="23" t="s">
        <v>30315</v>
      </c>
      <c r="AE967" s="23" t="s">
        <v>30315</v>
      </c>
      <c r="AF967" s="23" t="s">
        <v>30315</v>
      </c>
      <c r="AG967" s="23" t="s">
        <v>30315</v>
      </c>
      <c r="AH967" s="23" t="s">
        <v>30315</v>
      </c>
      <c r="AI967" s="23" t="s">
        <v>30315</v>
      </c>
      <c r="AJ967" s="23" t="s">
        <v>30315</v>
      </c>
      <c r="AK967" s="23" t="s">
        <v>30315</v>
      </c>
      <c r="AL967" s="23" t="s">
        <v>30315</v>
      </c>
      <c r="AM967" s="23" t="s">
        <v>30315</v>
      </c>
      <c r="AN967" s="23" t="s">
        <v>30315</v>
      </c>
      <c r="AO967" s="23" t="s">
        <v>30315</v>
      </c>
      <c r="AP967" s="23" t="s">
        <v>30315</v>
      </c>
      <c r="AQ967" s="23" t="s">
        <v>30315</v>
      </c>
      <c r="AR967" s="23" t="s">
        <v>30315</v>
      </c>
      <c r="AS967" s="23" t="s">
        <v>30315</v>
      </c>
      <c r="AT967" s="23" t="s">
        <v>30315</v>
      </c>
      <c r="AU967" s="23" t="s">
        <v>30315</v>
      </c>
      <c r="AV967" s="23" t="s">
        <v>30315</v>
      </c>
      <c r="AW967" s="23" t="s">
        <v>30315</v>
      </c>
      <c r="AX967" s="23" t="s">
        <v>30315</v>
      </c>
      <c r="AY967" s="23" t="s">
        <v>30315</v>
      </c>
      <c r="AZ967" s="21" t="s">
        <v>27</v>
      </c>
      <c r="BA967" s="23" t="s">
        <v>30316</v>
      </c>
    </row>
    <row r="968">
      <c r="A968" s="21" t="s">
        <v>32325</v>
      </c>
      <c r="B968" s="21" t="s">
        <v>32326</v>
      </c>
      <c r="D968" s="21" t="s">
        <v>4785</v>
      </c>
      <c r="E968" s="21" t="s">
        <v>4787</v>
      </c>
      <c r="F968" s="23" t="s">
        <v>32327</v>
      </c>
      <c r="G968" s="21" t="s">
        <v>24</v>
      </c>
      <c r="H968" s="21" t="s">
        <v>26</v>
      </c>
      <c r="L968" s="21" t="s">
        <v>27</v>
      </c>
      <c r="M968" s="21" t="s">
        <v>3185</v>
      </c>
      <c r="N968" s="21" t="s">
        <v>61</v>
      </c>
      <c r="O968" s="21" t="s">
        <v>364</v>
      </c>
      <c r="R968" s="21"/>
      <c r="S968" s="23" t="s">
        <v>30315</v>
      </c>
      <c r="T968" s="23" t="s">
        <v>30315</v>
      </c>
      <c r="U968" s="23" t="s">
        <v>30315</v>
      </c>
      <c r="V968" s="23" t="s">
        <v>30315</v>
      </c>
      <c r="W968" s="23" t="s">
        <v>30315</v>
      </c>
      <c r="X968" s="23" t="s">
        <v>30315</v>
      </c>
      <c r="Z968" s="23" t="s">
        <v>30315</v>
      </c>
      <c r="AA968" s="23" t="s">
        <v>30315</v>
      </c>
      <c r="AB968" s="23" t="s">
        <v>30315</v>
      </c>
      <c r="AC968" s="23" t="s">
        <v>30315</v>
      </c>
      <c r="AD968" s="23" t="s">
        <v>30315</v>
      </c>
      <c r="AE968" s="23" t="s">
        <v>30315</v>
      </c>
      <c r="AF968" s="23" t="s">
        <v>30315</v>
      </c>
      <c r="AG968" s="23" t="s">
        <v>30315</v>
      </c>
      <c r="AH968" s="23" t="s">
        <v>30315</v>
      </c>
      <c r="AI968" s="23" t="s">
        <v>30315</v>
      </c>
      <c r="AJ968" s="23" t="s">
        <v>30315</v>
      </c>
      <c r="AK968" s="23" t="s">
        <v>30315</v>
      </c>
      <c r="AL968" s="23" t="s">
        <v>30315</v>
      </c>
      <c r="AM968" s="23" t="s">
        <v>30315</v>
      </c>
      <c r="AN968" s="23" t="s">
        <v>30315</v>
      </c>
      <c r="AO968" s="23" t="s">
        <v>30315</v>
      </c>
      <c r="AP968" s="23" t="s">
        <v>30315</v>
      </c>
      <c r="AQ968" s="23" t="s">
        <v>30315</v>
      </c>
      <c r="AR968" s="23" t="s">
        <v>30315</v>
      </c>
      <c r="AS968" s="23" t="s">
        <v>30315</v>
      </c>
      <c r="AT968" s="23" t="s">
        <v>30315</v>
      </c>
      <c r="AU968" s="23" t="s">
        <v>30315</v>
      </c>
      <c r="AV968" s="23" t="s">
        <v>30315</v>
      </c>
      <c r="AW968" s="23" t="s">
        <v>30315</v>
      </c>
      <c r="AX968" s="23" t="s">
        <v>30315</v>
      </c>
      <c r="AY968" s="23" t="s">
        <v>30315</v>
      </c>
      <c r="AZ968" s="21" t="s">
        <v>27</v>
      </c>
      <c r="BA968" s="23" t="s">
        <v>30316</v>
      </c>
    </row>
    <row r="969">
      <c r="A969" s="21" t="s">
        <v>32328</v>
      </c>
      <c r="B969" s="21" t="s">
        <v>4788</v>
      </c>
      <c r="D969" s="21" t="s">
        <v>4789</v>
      </c>
      <c r="E969" s="24" t="s">
        <v>4791</v>
      </c>
      <c r="F969" s="23" t="s">
        <v>32329</v>
      </c>
      <c r="G969" s="21" t="s">
        <v>24</v>
      </c>
      <c r="H969" s="21" t="s">
        <v>26</v>
      </c>
      <c r="L969" s="21" t="s">
        <v>27</v>
      </c>
      <c r="M969" s="21" t="s">
        <v>4792</v>
      </c>
      <c r="N969" s="21" t="s">
        <v>61</v>
      </c>
      <c r="O969" s="21" t="s">
        <v>34</v>
      </c>
      <c r="R969" s="21"/>
      <c r="S969" s="23" t="s">
        <v>30315</v>
      </c>
      <c r="T969" s="23" t="s">
        <v>30315</v>
      </c>
      <c r="U969" s="23" t="s">
        <v>30315</v>
      </c>
      <c r="V969" s="23" t="s">
        <v>30315</v>
      </c>
      <c r="W969" s="23" t="s">
        <v>30315</v>
      </c>
      <c r="X969" s="23" t="s">
        <v>30315</v>
      </c>
      <c r="Z969" s="23" t="s">
        <v>30315</v>
      </c>
      <c r="AA969" s="23" t="s">
        <v>30315</v>
      </c>
      <c r="AB969" s="23" t="s">
        <v>30315</v>
      </c>
      <c r="AC969" s="23" t="s">
        <v>30315</v>
      </c>
      <c r="AD969" s="23" t="s">
        <v>30315</v>
      </c>
      <c r="AE969" s="23" t="s">
        <v>30315</v>
      </c>
      <c r="AF969" s="23" t="s">
        <v>30315</v>
      </c>
      <c r="AG969" s="23" t="s">
        <v>30315</v>
      </c>
      <c r="AH969" s="23" t="s">
        <v>30315</v>
      </c>
      <c r="AI969" s="23" t="s">
        <v>30315</v>
      </c>
      <c r="AJ969" s="23" t="s">
        <v>30315</v>
      </c>
      <c r="AK969" s="23" t="s">
        <v>30315</v>
      </c>
      <c r="AL969" s="23" t="s">
        <v>30315</v>
      </c>
      <c r="AM969" s="23" t="s">
        <v>30315</v>
      </c>
      <c r="AN969" s="23" t="s">
        <v>30315</v>
      </c>
      <c r="AO969" s="23" t="s">
        <v>30315</v>
      </c>
      <c r="AP969" s="23" t="s">
        <v>30315</v>
      </c>
      <c r="AQ969" s="23" t="s">
        <v>30315</v>
      </c>
      <c r="AR969" s="23" t="s">
        <v>30315</v>
      </c>
      <c r="AS969" s="23" t="s">
        <v>30315</v>
      </c>
      <c r="AT969" s="23" t="s">
        <v>30315</v>
      </c>
      <c r="AU969" s="23" t="s">
        <v>30315</v>
      </c>
      <c r="AV969" s="23" t="s">
        <v>30315</v>
      </c>
      <c r="AW969" s="23" t="s">
        <v>30315</v>
      </c>
      <c r="AX969" s="23" t="s">
        <v>30315</v>
      </c>
      <c r="AY969" s="23" t="s">
        <v>30315</v>
      </c>
      <c r="AZ969" s="21" t="s">
        <v>27</v>
      </c>
      <c r="BA969" s="23" t="s">
        <v>30316</v>
      </c>
    </row>
    <row r="970">
      <c r="A970" s="21" t="s">
        <v>32330</v>
      </c>
      <c r="B970" s="21" t="s">
        <v>442</v>
      </c>
      <c r="D970" s="21" t="s">
        <v>4793</v>
      </c>
      <c r="E970" s="21" t="s">
        <v>4795</v>
      </c>
      <c r="F970" s="23" t="s">
        <v>32331</v>
      </c>
      <c r="G970" s="21" t="s">
        <v>24</v>
      </c>
      <c r="H970" s="21" t="s">
        <v>26</v>
      </c>
      <c r="L970" s="21" t="s">
        <v>27</v>
      </c>
      <c r="M970" s="21" t="s">
        <v>4796</v>
      </c>
      <c r="N970" s="21" t="s">
        <v>218</v>
      </c>
      <c r="O970" s="21" t="s">
        <v>34</v>
      </c>
      <c r="R970" s="21"/>
      <c r="S970" s="23" t="s">
        <v>30315</v>
      </c>
      <c r="T970" s="23" t="s">
        <v>30315</v>
      </c>
      <c r="U970" s="23" t="s">
        <v>30315</v>
      </c>
      <c r="V970" s="23" t="s">
        <v>30315</v>
      </c>
      <c r="W970" s="23" t="s">
        <v>30315</v>
      </c>
      <c r="X970" s="23" t="s">
        <v>30315</v>
      </c>
      <c r="Z970" s="23" t="s">
        <v>30315</v>
      </c>
      <c r="AA970" s="23" t="s">
        <v>30315</v>
      </c>
      <c r="AB970" s="23" t="s">
        <v>30315</v>
      </c>
      <c r="AC970" s="23" t="s">
        <v>30315</v>
      </c>
      <c r="AD970" s="23" t="s">
        <v>30315</v>
      </c>
      <c r="AE970" s="23" t="s">
        <v>30315</v>
      </c>
      <c r="AF970" s="23" t="s">
        <v>30315</v>
      </c>
      <c r="AG970" s="23" t="s">
        <v>30315</v>
      </c>
      <c r="AH970" s="23" t="s">
        <v>30315</v>
      </c>
      <c r="AI970" s="23" t="s">
        <v>30315</v>
      </c>
      <c r="AJ970" s="23" t="s">
        <v>30315</v>
      </c>
      <c r="AK970" s="23" t="s">
        <v>30315</v>
      </c>
      <c r="AL970" s="23" t="s">
        <v>30315</v>
      </c>
      <c r="AM970" s="23" t="s">
        <v>30315</v>
      </c>
      <c r="AN970" s="23" t="s">
        <v>30315</v>
      </c>
      <c r="AO970" s="23" t="s">
        <v>30315</v>
      </c>
      <c r="AP970" s="23" t="s">
        <v>30315</v>
      </c>
      <c r="AQ970" s="23" t="s">
        <v>30315</v>
      </c>
      <c r="AR970" s="23" t="s">
        <v>30315</v>
      </c>
      <c r="AS970" s="23" t="s">
        <v>30315</v>
      </c>
      <c r="AT970" s="23" t="s">
        <v>30315</v>
      </c>
      <c r="AU970" s="23" t="s">
        <v>30315</v>
      </c>
      <c r="AV970" s="23" t="s">
        <v>30315</v>
      </c>
      <c r="AW970" s="23" t="s">
        <v>30315</v>
      </c>
      <c r="AX970" s="23" t="s">
        <v>30315</v>
      </c>
      <c r="AY970" s="23" t="s">
        <v>30315</v>
      </c>
      <c r="AZ970" s="21" t="s">
        <v>27</v>
      </c>
      <c r="BA970" s="23" t="s">
        <v>30316</v>
      </c>
    </row>
    <row r="971">
      <c r="A971" s="21" t="s">
        <v>32332</v>
      </c>
      <c r="B971" s="21" t="s">
        <v>4797</v>
      </c>
      <c r="D971" s="21" t="s">
        <v>4798</v>
      </c>
      <c r="E971" s="24" t="s">
        <v>4800</v>
      </c>
      <c r="F971" s="23" t="s">
        <v>32333</v>
      </c>
      <c r="G971" s="21" t="s">
        <v>24</v>
      </c>
      <c r="H971" s="21" t="s">
        <v>95</v>
      </c>
      <c r="I971" s="21" t="s">
        <v>4801</v>
      </c>
      <c r="J971" s="24" t="s">
        <v>4800</v>
      </c>
      <c r="K971" s="21" t="s">
        <v>4802</v>
      </c>
      <c r="L971" s="21" t="s">
        <v>723</v>
      </c>
      <c r="N971" s="21" t="s">
        <v>27</v>
      </c>
      <c r="O971" s="21" t="s">
        <v>27</v>
      </c>
      <c r="R971" s="21"/>
      <c r="S971" s="23" t="s">
        <v>30315</v>
      </c>
      <c r="T971" s="23" t="s">
        <v>30315</v>
      </c>
      <c r="U971" s="23" t="s">
        <v>30315</v>
      </c>
      <c r="V971" s="23" t="s">
        <v>30315</v>
      </c>
      <c r="W971" s="23" t="s">
        <v>30315</v>
      </c>
      <c r="X971" s="23" t="s">
        <v>30315</v>
      </c>
      <c r="Z971" s="23" t="s">
        <v>30315</v>
      </c>
      <c r="AA971" s="23" t="s">
        <v>30315</v>
      </c>
      <c r="AB971" s="23" t="s">
        <v>30315</v>
      </c>
      <c r="AC971" s="23" t="s">
        <v>30315</v>
      </c>
      <c r="AD971" s="23" t="s">
        <v>30315</v>
      </c>
      <c r="AE971" s="23" t="s">
        <v>30315</v>
      </c>
      <c r="AF971" s="23" t="s">
        <v>30315</v>
      </c>
      <c r="AG971" s="23" t="s">
        <v>30315</v>
      </c>
      <c r="AH971" s="23" t="s">
        <v>30315</v>
      </c>
      <c r="AI971" s="23" t="s">
        <v>30315</v>
      </c>
      <c r="AJ971" s="23" t="s">
        <v>30315</v>
      </c>
      <c r="AK971" s="23" t="s">
        <v>30315</v>
      </c>
      <c r="AL971" s="23" t="s">
        <v>30315</v>
      </c>
      <c r="AM971" s="23" t="s">
        <v>30315</v>
      </c>
      <c r="AN971" s="23" t="s">
        <v>30315</v>
      </c>
      <c r="AO971" s="23" t="s">
        <v>30315</v>
      </c>
      <c r="AP971" s="23" t="s">
        <v>30315</v>
      </c>
      <c r="AQ971" s="23" t="s">
        <v>30315</v>
      </c>
      <c r="AR971" s="23" t="s">
        <v>30315</v>
      </c>
      <c r="AS971" s="23" t="s">
        <v>30315</v>
      </c>
      <c r="AT971" s="23" t="s">
        <v>30315</v>
      </c>
      <c r="AU971" s="23" t="s">
        <v>30315</v>
      </c>
      <c r="AV971" s="23" t="s">
        <v>30315</v>
      </c>
      <c r="AW971" s="23" t="s">
        <v>30315</v>
      </c>
      <c r="AX971" s="23" t="s">
        <v>30315</v>
      </c>
      <c r="AY971" s="23" t="s">
        <v>30315</v>
      </c>
      <c r="AZ971" s="21" t="s">
        <v>27</v>
      </c>
      <c r="BA971" s="23" t="s">
        <v>30316</v>
      </c>
    </row>
    <row r="972">
      <c r="A972" s="21" t="s">
        <v>32334</v>
      </c>
      <c r="B972" s="21" t="s">
        <v>4803</v>
      </c>
      <c r="D972" s="21" t="s">
        <v>4804</v>
      </c>
      <c r="E972" s="24" t="s">
        <v>4806</v>
      </c>
      <c r="F972" s="23" t="s">
        <v>32335</v>
      </c>
      <c r="G972" s="21" t="s">
        <v>594</v>
      </c>
      <c r="H972" s="21" t="s">
        <v>26</v>
      </c>
      <c r="L972" s="21" t="s">
        <v>27</v>
      </c>
      <c r="M972" s="21" t="s">
        <v>4807</v>
      </c>
      <c r="N972" s="21" t="s">
        <v>128</v>
      </c>
      <c r="O972" s="21" t="s">
        <v>34</v>
      </c>
      <c r="R972" s="21"/>
      <c r="S972" s="23" t="s">
        <v>30315</v>
      </c>
      <c r="T972" s="23" t="s">
        <v>30315</v>
      </c>
      <c r="U972" s="23" t="s">
        <v>30315</v>
      </c>
      <c r="V972" s="23" t="s">
        <v>30315</v>
      </c>
      <c r="W972" s="23" t="s">
        <v>30315</v>
      </c>
      <c r="X972" s="23" t="s">
        <v>30315</v>
      </c>
      <c r="Z972" s="23" t="s">
        <v>30315</v>
      </c>
      <c r="AA972" s="23" t="s">
        <v>30315</v>
      </c>
      <c r="AB972" s="23" t="s">
        <v>30315</v>
      </c>
      <c r="AC972" s="23" t="s">
        <v>30315</v>
      </c>
      <c r="AD972" s="23" t="s">
        <v>30315</v>
      </c>
      <c r="AE972" s="23" t="s">
        <v>30315</v>
      </c>
      <c r="AF972" s="23" t="s">
        <v>30315</v>
      </c>
      <c r="AG972" s="23" t="s">
        <v>30315</v>
      </c>
      <c r="AH972" s="23" t="s">
        <v>30315</v>
      </c>
      <c r="AI972" s="23" t="s">
        <v>30315</v>
      </c>
      <c r="AJ972" s="23" t="s">
        <v>30315</v>
      </c>
      <c r="AK972" s="23" t="s">
        <v>30315</v>
      </c>
      <c r="AL972" s="23" t="s">
        <v>30315</v>
      </c>
      <c r="AM972" s="23" t="s">
        <v>30315</v>
      </c>
      <c r="AN972" s="23" t="s">
        <v>30315</v>
      </c>
      <c r="AO972" s="23" t="s">
        <v>30315</v>
      </c>
      <c r="AP972" s="23" t="s">
        <v>30315</v>
      </c>
      <c r="AQ972" s="23" t="s">
        <v>30315</v>
      </c>
      <c r="AR972" s="23" t="s">
        <v>30315</v>
      </c>
      <c r="AS972" s="23" t="s">
        <v>30315</v>
      </c>
      <c r="AT972" s="23" t="s">
        <v>30315</v>
      </c>
      <c r="AU972" s="23" t="s">
        <v>30315</v>
      </c>
      <c r="AV972" s="23" t="s">
        <v>30315</v>
      </c>
      <c r="AW972" s="23" t="s">
        <v>30315</v>
      </c>
      <c r="AX972" s="23" t="s">
        <v>30315</v>
      </c>
      <c r="AY972" s="23" t="s">
        <v>30315</v>
      </c>
      <c r="AZ972" s="21" t="s">
        <v>27</v>
      </c>
      <c r="BA972" s="23" t="s">
        <v>30316</v>
      </c>
    </row>
    <row r="973">
      <c r="A973" s="21" t="s">
        <v>32336</v>
      </c>
      <c r="B973" s="21" t="s">
        <v>4808</v>
      </c>
      <c r="D973" s="21" t="s">
        <v>4809</v>
      </c>
      <c r="E973" s="21" t="s">
        <v>32337</v>
      </c>
      <c r="F973" s="23" t="s">
        <v>32338</v>
      </c>
      <c r="G973" s="21" t="s">
        <v>24</v>
      </c>
      <c r="H973" s="21" t="s">
        <v>95</v>
      </c>
      <c r="I973" s="21" t="s">
        <v>4811</v>
      </c>
      <c r="J973" s="24" t="s">
        <v>4812</v>
      </c>
      <c r="K973" s="21" t="s">
        <v>156</v>
      </c>
      <c r="L973" s="21" t="s">
        <v>116</v>
      </c>
      <c r="N973" s="21" t="s">
        <v>27</v>
      </c>
      <c r="O973" s="21" t="s">
        <v>27</v>
      </c>
      <c r="R973" s="21"/>
      <c r="S973" s="23" t="s">
        <v>30315</v>
      </c>
      <c r="T973" s="23" t="s">
        <v>30315</v>
      </c>
      <c r="U973" s="23" t="s">
        <v>30315</v>
      </c>
      <c r="V973" s="23" t="s">
        <v>30315</v>
      </c>
      <c r="W973" s="23" t="s">
        <v>30315</v>
      </c>
      <c r="X973" s="23" t="s">
        <v>30315</v>
      </c>
      <c r="Z973" s="23" t="s">
        <v>30315</v>
      </c>
      <c r="AA973" s="23" t="s">
        <v>30315</v>
      </c>
      <c r="AB973" s="23" t="s">
        <v>30315</v>
      </c>
      <c r="AC973" s="23" t="s">
        <v>30315</v>
      </c>
      <c r="AD973" s="23" t="s">
        <v>30315</v>
      </c>
      <c r="AE973" s="23" t="s">
        <v>30315</v>
      </c>
      <c r="AF973" s="23" t="s">
        <v>30315</v>
      </c>
      <c r="AG973" s="23" t="s">
        <v>30315</v>
      </c>
      <c r="AH973" s="23" t="s">
        <v>30315</v>
      </c>
      <c r="AI973" s="23" t="s">
        <v>30315</v>
      </c>
      <c r="AJ973" s="23" t="s">
        <v>30315</v>
      </c>
      <c r="AK973" s="23" t="s">
        <v>30315</v>
      </c>
      <c r="AL973" s="23" t="s">
        <v>30315</v>
      </c>
      <c r="AM973" s="23" t="s">
        <v>30315</v>
      </c>
      <c r="AN973" s="23" t="s">
        <v>30315</v>
      </c>
      <c r="AO973" s="23" t="s">
        <v>30315</v>
      </c>
      <c r="AP973" s="23" t="s">
        <v>30315</v>
      </c>
      <c r="AQ973" s="23" t="s">
        <v>30315</v>
      </c>
      <c r="AR973" s="23" t="s">
        <v>30315</v>
      </c>
      <c r="AS973" s="23" t="s">
        <v>30315</v>
      </c>
      <c r="AT973" s="23" t="s">
        <v>30315</v>
      </c>
      <c r="AU973" s="23" t="s">
        <v>30315</v>
      </c>
      <c r="AV973" s="23" t="s">
        <v>30315</v>
      </c>
      <c r="AW973" s="23" t="s">
        <v>30315</v>
      </c>
      <c r="AX973" s="23" t="s">
        <v>30315</v>
      </c>
      <c r="AY973" s="23" t="s">
        <v>30315</v>
      </c>
      <c r="AZ973" s="21" t="s">
        <v>27</v>
      </c>
      <c r="BA973" s="23" t="s">
        <v>30316</v>
      </c>
    </row>
    <row r="974">
      <c r="A974" s="21" t="s">
        <v>32339</v>
      </c>
      <c r="B974" s="21" t="s">
        <v>4813</v>
      </c>
      <c r="D974" s="21" t="s">
        <v>4814</v>
      </c>
      <c r="E974" s="24" t="s">
        <v>4816</v>
      </c>
      <c r="F974" s="23" t="s">
        <v>32340</v>
      </c>
      <c r="G974" s="21" t="s">
        <v>24</v>
      </c>
      <c r="H974" s="21" t="s">
        <v>26</v>
      </c>
      <c r="L974" s="21" t="s">
        <v>27</v>
      </c>
      <c r="M974" s="21" t="s">
        <v>4817</v>
      </c>
      <c r="N974" s="21" t="s">
        <v>61</v>
      </c>
      <c r="O974" s="21" t="s">
        <v>364</v>
      </c>
      <c r="R974" s="21"/>
      <c r="S974" s="23" t="s">
        <v>30315</v>
      </c>
      <c r="T974" s="23" t="s">
        <v>30315</v>
      </c>
      <c r="U974" s="23" t="s">
        <v>30315</v>
      </c>
      <c r="V974" s="23" t="s">
        <v>30315</v>
      </c>
      <c r="W974" s="23" t="s">
        <v>30315</v>
      </c>
      <c r="X974" s="23" t="s">
        <v>30315</v>
      </c>
      <c r="Z974" s="23" t="s">
        <v>30315</v>
      </c>
      <c r="AA974" s="23" t="s">
        <v>30315</v>
      </c>
      <c r="AB974" s="23" t="s">
        <v>30315</v>
      </c>
      <c r="AC974" s="23" t="s">
        <v>30315</v>
      </c>
      <c r="AD974" s="23" t="s">
        <v>30315</v>
      </c>
      <c r="AE974" s="23" t="s">
        <v>30315</v>
      </c>
      <c r="AF974" s="23" t="s">
        <v>30315</v>
      </c>
      <c r="AG974" s="23" t="s">
        <v>30315</v>
      </c>
      <c r="AH974" s="23" t="s">
        <v>30315</v>
      </c>
      <c r="AI974" s="23" t="s">
        <v>30315</v>
      </c>
      <c r="AJ974" s="23" t="s">
        <v>30315</v>
      </c>
      <c r="AK974" s="23" t="s">
        <v>30315</v>
      </c>
      <c r="AL974" s="23" t="s">
        <v>30315</v>
      </c>
      <c r="AM974" s="23" t="s">
        <v>30315</v>
      </c>
      <c r="AN974" s="23" t="s">
        <v>30315</v>
      </c>
      <c r="AO974" s="23" t="s">
        <v>30315</v>
      </c>
      <c r="AP974" s="23" t="s">
        <v>30315</v>
      </c>
      <c r="AQ974" s="23" t="s">
        <v>30315</v>
      </c>
      <c r="AR974" s="23" t="s">
        <v>30315</v>
      </c>
      <c r="AS974" s="23" t="s">
        <v>30315</v>
      </c>
      <c r="AT974" s="23" t="s">
        <v>30315</v>
      </c>
      <c r="AU974" s="23" t="s">
        <v>30315</v>
      </c>
      <c r="AV974" s="23" t="s">
        <v>30315</v>
      </c>
      <c r="AW974" s="23" t="s">
        <v>30315</v>
      </c>
      <c r="AX974" s="23" t="s">
        <v>30315</v>
      </c>
      <c r="AY974" s="23" t="s">
        <v>30315</v>
      </c>
      <c r="AZ974" s="21" t="s">
        <v>27</v>
      </c>
      <c r="BA974" s="23" t="s">
        <v>30316</v>
      </c>
    </row>
    <row r="975">
      <c r="A975" s="21" t="s">
        <v>32341</v>
      </c>
      <c r="B975" s="21" t="s">
        <v>4818</v>
      </c>
      <c r="D975" s="21" t="s">
        <v>4819</v>
      </c>
      <c r="E975" s="24" t="s">
        <v>4821</v>
      </c>
      <c r="F975" s="23" t="s">
        <v>32342</v>
      </c>
      <c r="G975" s="21" t="s">
        <v>24</v>
      </c>
      <c r="H975" s="21" t="s">
        <v>95</v>
      </c>
      <c r="I975" s="21" t="s">
        <v>4822</v>
      </c>
      <c r="J975" s="24" t="s">
        <v>4823</v>
      </c>
      <c r="K975" s="21" t="s">
        <v>785</v>
      </c>
      <c r="L975" s="21" t="s">
        <v>96</v>
      </c>
      <c r="N975" s="21" t="s">
        <v>27</v>
      </c>
      <c r="O975" s="21" t="s">
        <v>27</v>
      </c>
      <c r="R975" s="21"/>
      <c r="S975" s="23" t="s">
        <v>30315</v>
      </c>
      <c r="T975" s="23" t="s">
        <v>30315</v>
      </c>
      <c r="U975" s="23" t="s">
        <v>30315</v>
      </c>
      <c r="V975" s="23" t="s">
        <v>30315</v>
      </c>
      <c r="W975" s="23" t="s">
        <v>30315</v>
      </c>
      <c r="X975" s="23" t="s">
        <v>30315</v>
      </c>
      <c r="Z975" s="23" t="s">
        <v>30315</v>
      </c>
      <c r="AA975" s="23" t="s">
        <v>30315</v>
      </c>
      <c r="AB975" s="23" t="s">
        <v>30315</v>
      </c>
      <c r="AC975" s="23" t="s">
        <v>30315</v>
      </c>
      <c r="AD975" s="23" t="s">
        <v>30315</v>
      </c>
      <c r="AE975" s="23" t="s">
        <v>30315</v>
      </c>
      <c r="AF975" s="23" t="s">
        <v>30315</v>
      </c>
      <c r="AG975" s="23" t="s">
        <v>30315</v>
      </c>
      <c r="AH975" s="23" t="s">
        <v>30315</v>
      </c>
      <c r="AI975" s="23" t="s">
        <v>30315</v>
      </c>
      <c r="AJ975" s="23" t="s">
        <v>30315</v>
      </c>
      <c r="AK975" s="23" t="s">
        <v>30315</v>
      </c>
      <c r="AL975" s="23" t="s">
        <v>30315</v>
      </c>
      <c r="AM975" s="23" t="s">
        <v>30315</v>
      </c>
      <c r="AN975" s="23" t="s">
        <v>30315</v>
      </c>
      <c r="AO975" s="23" t="s">
        <v>30315</v>
      </c>
      <c r="AP975" s="23" t="s">
        <v>30315</v>
      </c>
      <c r="AQ975" s="23" t="s">
        <v>30315</v>
      </c>
      <c r="AR975" s="23" t="s">
        <v>30315</v>
      </c>
      <c r="AS975" s="23" t="s">
        <v>30315</v>
      </c>
      <c r="AT975" s="23" t="s">
        <v>30315</v>
      </c>
      <c r="AU975" s="23" t="s">
        <v>30315</v>
      </c>
      <c r="AV975" s="23" t="s">
        <v>30315</v>
      </c>
      <c r="AW975" s="23" t="s">
        <v>30315</v>
      </c>
      <c r="AX975" s="23" t="s">
        <v>30315</v>
      </c>
      <c r="AY975" s="23" t="s">
        <v>30315</v>
      </c>
      <c r="AZ975" s="21" t="s">
        <v>27</v>
      </c>
      <c r="BA975" s="23" t="s">
        <v>30316</v>
      </c>
    </row>
    <row r="976">
      <c r="A976" s="21" t="s">
        <v>32343</v>
      </c>
      <c r="B976" s="21" t="s">
        <v>1394</v>
      </c>
      <c r="D976" s="21" t="s">
        <v>4824</v>
      </c>
      <c r="E976" s="24" t="s">
        <v>4827</v>
      </c>
      <c r="F976" s="23" t="s">
        <v>32344</v>
      </c>
      <c r="G976" s="21" t="s">
        <v>4826</v>
      </c>
      <c r="H976" s="21" t="s">
        <v>26</v>
      </c>
      <c r="I976" s="21" t="s">
        <v>4828</v>
      </c>
      <c r="J976" s="24" t="s">
        <v>4829</v>
      </c>
      <c r="K976" s="21" t="s">
        <v>156</v>
      </c>
      <c r="L976" s="21" t="s">
        <v>96</v>
      </c>
      <c r="M976" s="21" t="s">
        <v>4828</v>
      </c>
      <c r="N976" s="21" t="s">
        <v>128</v>
      </c>
      <c r="O976" s="21" t="s">
        <v>34</v>
      </c>
      <c r="R976" s="21"/>
      <c r="S976" s="23" t="s">
        <v>30315</v>
      </c>
      <c r="T976" s="23" t="s">
        <v>30315</v>
      </c>
      <c r="U976" s="23" t="s">
        <v>30315</v>
      </c>
      <c r="V976" s="23" t="s">
        <v>30315</v>
      </c>
      <c r="W976" s="23" t="s">
        <v>30315</v>
      </c>
      <c r="X976" s="23" t="s">
        <v>30315</v>
      </c>
      <c r="Z976" s="23" t="s">
        <v>30315</v>
      </c>
      <c r="AA976" s="23" t="s">
        <v>30315</v>
      </c>
      <c r="AB976" s="23" t="s">
        <v>30315</v>
      </c>
      <c r="AC976" s="23" t="s">
        <v>30315</v>
      </c>
      <c r="AD976" s="23" t="s">
        <v>30315</v>
      </c>
      <c r="AE976" s="23" t="s">
        <v>30315</v>
      </c>
      <c r="AF976" s="23" t="s">
        <v>30315</v>
      </c>
      <c r="AG976" s="23" t="s">
        <v>30315</v>
      </c>
      <c r="AH976" s="23" t="s">
        <v>30315</v>
      </c>
      <c r="AI976" s="23" t="s">
        <v>30315</v>
      </c>
      <c r="AJ976" s="23" t="s">
        <v>30315</v>
      </c>
      <c r="AK976" s="23" t="s">
        <v>30315</v>
      </c>
      <c r="AL976" s="23" t="s">
        <v>30315</v>
      </c>
      <c r="AM976" s="23" t="s">
        <v>30315</v>
      </c>
      <c r="AN976" s="23" t="s">
        <v>30315</v>
      </c>
      <c r="AO976" s="23" t="s">
        <v>30315</v>
      </c>
      <c r="AP976" s="23" t="s">
        <v>30315</v>
      </c>
      <c r="AQ976" s="23" t="s">
        <v>30315</v>
      </c>
      <c r="AR976" s="23" t="s">
        <v>30315</v>
      </c>
      <c r="AS976" s="23" t="s">
        <v>30315</v>
      </c>
      <c r="AT976" s="23" t="s">
        <v>30315</v>
      </c>
      <c r="AU976" s="23" t="s">
        <v>30315</v>
      </c>
      <c r="AV976" s="23" t="s">
        <v>30315</v>
      </c>
      <c r="AW976" s="23" t="s">
        <v>30315</v>
      </c>
      <c r="AX976" s="23" t="s">
        <v>30315</v>
      </c>
      <c r="AY976" s="23" t="s">
        <v>30315</v>
      </c>
      <c r="AZ976" s="21" t="s">
        <v>27</v>
      </c>
      <c r="BA976" s="23" t="s">
        <v>30316</v>
      </c>
    </row>
    <row r="977">
      <c r="A977" s="21" t="s">
        <v>32345</v>
      </c>
      <c r="B977" s="21" t="s">
        <v>4830</v>
      </c>
      <c r="D977" s="21" t="s">
        <v>4831</v>
      </c>
      <c r="E977" s="21" t="s">
        <v>4833</v>
      </c>
      <c r="F977" s="23" t="s">
        <v>32346</v>
      </c>
      <c r="G977" s="21" t="s">
        <v>24</v>
      </c>
      <c r="H977" s="21" t="s">
        <v>95</v>
      </c>
      <c r="I977" s="23" t="s">
        <v>32347</v>
      </c>
      <c r="J977" s="24" t="s">
        <v>4834</v>
      </c>
      <c r="K977" s="21" t="s">
        <v>4835</v>
      </c>
      <c r="L977" s="21" t="s">
        <v>723</v>
      </c>
      <c r="N977" s="21" t="s">
        <v>27</v>
      </c>
      <c r="O977" s="21" t="s">
        <v>27</v>
      </c>
      <c r="R977" s="21"/>
      <c r="S977" s="23" t="s">
        <v>30315</v>
      </c>
      <c r="T977" s="23" t="s">
        <v>30315</v>
      </c>
      <c r="U977" s="23" t="s">
        <v>30315</v>
      </c>
      <c r="V977" s="23" t="s">
        <v>30315</v>
      </c>
      <c r="W977" s="23" t="s">
        <v>30315</v>
      </c>
      <c r="X977" s="23" t="s">
        <v>30315</v>
      </c>
      <c r="Z977" s="23" t="s">
        <v>30315</v>
      </c>
      <c r="AA977" s="23" t="s">
        <v>30315</v>
      </c>
      <c r="AB977" s="23" t="s">
        <v>30315</v>
      </c>
      <c r="AC977" s="23" t="s">
        <v>30315</v>
      </c>
      <c r="AD977" s="23" t="s">
        <v>30315</v>
      </c>
      <c r="AE977" s="23" t="s">
        <v>30315</v>
      </c>
      <c r="AF977" s="23" t="s">
        <v>30315</v>
      </c>
      <c r="AG977" s="23" t="s">
        <v>30315</v>
      </c>
      <c r="AH977" s="23" t="s">
        <v>30315</v>
      </c>
      <c r="AI977" s="23" t="s">
        <v>30315</v>
      </c>
      <c r="AJ977" s="23" t="s">
        <v>30315</v>
      </c>
      <c r="AK977" s="23" t="s">
        <v>30315</v>
      </c>
      <c r="AL977" s="23" t="s">
        <v>30315</v>
      </c>
      <c r="AM977" s="23" t="s">
        <v>30315</v>
      </c>
      <c r="AN977" s="23" t="s">
        <v>30315</v>
      </c>
      <c r="AO977" s="23" t="s">
        <v>30315</v>
      </c>
      <c r="AP977" s="23" t="s">
        <v>30315</v>
      </c>
      <c r="AQ977" s="23" t="s">
        <v>30315</v>
      </c>
      <c r="AR977" s="23" t="s">
        <v>30315</v>
      </c>
      <c r="AS977" s="23" t="s">
        <v>30315</v>
      </c>
      <c r="AT977" s="23" t="s">
        <v>30315</v>
      </c>
      <c r="AU977" s="23" t="s">
        <v>30315</v>
      </c>
      <c r="AV977" s="23" t="s">
        <v>30315</v>
      </c>
      <c r="AW977" s="23" t="s">
        <v>30315</v>
      </c>
      <c r="AX977" s="23" t="s">
        <v>30315</v>
      </c>
      <c r="AY977" s="23" t="s">
        <v>30315</v>
      </c>
      <c r="AZ977" s="21" t="s">
        <v>27</v>
      </c>
      <c r="BA977" s="23" t="s">
        <v>30316</v>
      </c>
    </row>
    <row r="978">
      <c r="A978" s="21" t="s">
        <v>32348</v>
      </c>
      <c r="B978" s="21" t="s">
        <v>4836</v>
      </c>
      <c r="D978" s="21" t="s">
        <v>4837</v>
      </c>
      <c r="E978" s="24" t="s">
        <v>32349</v>
      </c>
      <c r="F978" s="23" t="s">
        <v>32350</v>
      </c>
      <c r="G978" s="21" t="s">
        <v>24</v>
      </c>
      <c r="H978" s="21" t="s">
        <v>40</v>
      </c>
      <c r="L978" s="21" t="s">
        <v>27</v>
      </c>
      <c r="N978" s="21" t="s">
        <v>27</v>
      </c>
      <c r="O978" s="21" t="s">
        <v>27</v>
      </c>
      <c r="R978" s="21"/>
      <c r="S978" s="23" t="s">
        <v>30315</v>
      </c>
      <c r="T978" s="23" t="s">
        <v>30315</v>
      </c>
      <c r="U978" s="23" t="s">
        <v>30315</v>
      </c>
      <c r="V978" s="23" t="s">
        <v>30315</v>
      </c>
      <c r="W978" s="23" t="s">
        <v>30315</v>
      </c>
      <c r="X978" s="23" t="s">
        <v>30315</v>
      </c>
      <c r="Y978" s="21" t="s">
        <v>32117</v>
      </c>
      <c r="Z978" s="23" t="s">
        <v>30316</v>
      </c>
      <c r="AA978" s="23" t="s">
        <v>30316</v>
      </c>
      <c r="AB978" s="23" t="s">
        <v>30316</v>
      </c>
      <c r="AC978" s="23" t="s">
        <v>30316</v>
      </c>
      <c r="AD978" s="23" t="s">
        <v>30316</v>
      </c>
      <c r="AE978" s="23" t="s">
        <v>30315</v>
      </c>
      <c r="AF978" s="23" t="s">
        <v>30315</v>
      </c>
      <c r="AG978" s="23" t="s">
        <v>30315</v>
      </c>
      <c r="AH978" s="23" t="s">
        <v>30315</v>
      </c>
      <c r="AI978" s="23" t="s">
        <v>30316</v>
      </c>
      <c r="AJ978" s="23" t="s">
        <v>30315</v>
      </c>
      <c r="AK978" s="23" t="s">
        <v>30315</v>
      </c>
      <c r="AL978" s="23" t="s">
        <v>30315</v>
      </c>
      <c r="AM978" s="23" t="s">
        <v>30315</v>
      </c>
      <c r="AN978" s="23" t="s">
        <v>30315</v>
      </c>
      <c r="AO978" s="23" t="s">
        <v>30315</v>
      </c>
      <c r="AP978" s="23" t="s">
        <v>30316</v>
      </c>
      <c r="AQ978" s="23" t="s">
        <v>30315</v>
      </c>
      <c r="AR978" s="23" t="s">
        <v>30315</v>
      </c>
      <c r="AS978" s="23" t="s">
        <v>30316</v>
      </c>
      <c r="AT978" s="23" t="s">
        <v>30315</v>
      </c>
      <c r="AU978" s="23" t="s">
        <v>30315</v>
      </c>
      <c r="AV978" s="23" t="s">
        <v>30315</v>
      </c>
      <c r="AW978" s="23" t="s">
        <v>30316</v>
      </c>
      <c r="AX978" s="23" t="s">
        <v>30316</v>
      </c>
      <c r="AY978" s="23" t="s">
        <v>30316</v>
      </c>
      <c r="AZ978" s="21" t="s">
        <v>27</v>
      </c>
      <c r="BA978" s="23" t="s">
        <v>30316</v>
      </c>
    </row>
    <row r="979">
      <c r="A979" s="21" t="s">
        <v>32351</v>
      </c>
      <c r="B979" s="21" t="s">
        <v>4840</v>
      </c>
      <c r="D979" s="21" t="s">
        <v>4841</v>
      </c>
      <c r="E979" s="24" t="s">
        <v>4843</v>
      </c>
      <c r="F979" s="23" t="s">
        <v>32352</v>
      </c>
      <c r="G979" s="21" t="s">
        <v>5041</v>
      </c>
      <c r="H979" s="21" t="s">
        <v>95</v>
      </c>
      <c r="I979" s="21" t="s">
        <v>4844</v>
      </c>
      <c r="J979" s="24" t="s">
        <v>4845</v>
      </c>
      <c r="K979" s="21" t="s">
        <v>1289</v>
      </c>
      <c r="L979" s="21" t="s">
        <v>723</v>
      </c>
      <c r="N979" s="21" t="s">
        <v>27</v>
      </c>
      <c r="O979" s="21" t="s">
        <v>27</v>
      </c>
      <c r="R979" s="21"/>
      <c r="S979" s="23" t="s">
        <v>30315</v>
      </c>
      <c r="T979" s="23" t="s">
        <v>30315</v>
      </c>
      <c r="U979" s="23" t="s">
        <v>30315</v>
      </c>
      <c r="V979" s="23" t="s">
        <v>30315</v>
      </c>
      <c r="W979" s="23" t="s">
        <v>30315</v>
      </c>
      <c r="X979" s="23" t="s">
        <v>30315</v>
      </c>
      <c r="Z979" s="23" t="s">
        <v>30315</v>
      </c>
      <c r="AA979" s="23" t="s">
        <v>30315</v>
      </c>
      <c r="AB979" s="23" t="s">
        <v>30315</v>
      </c>
      <c r="AC979" s="23" t="s">
        <v>30315</v>
      </c>
      <c r="AD979" s="23" t="s">
        <v>30315</v>
      </c>
      <c r="AE979" s="23" t="s">
        <v>30315</v>
      </c>
      <c r="AF979" s="23" t="s">
        <v>30315</v>
      </c>
      <c r="AG979" s="23" t="s">
        <v>30315</v>
      </c>
      <c r="AH979" s="23" t="s">
        <v>30315</v>
      </c>
      <c r="AI979" s="23" t="s">
        <v>30315</v>
      </c>
      <c r="AJ979" s="23" t="s">
        <v>30315</v>
      </c>
      <c r="AK979" s="23" t="s">
        <v>30315</v>
      </c>
      <c r="AL979" s="23" t="s">
        <v>30315</v>
      </c>
      <c r="AM979" s="23" t="s">
        <v>30315</v>
      </c>
      <c r="AN979" s="23" t="s">
        <v>30315</v>
      </c>
      <c r="AO979" s="23" t="s">
        <v>30315</v>
      </c>
      <c r="AP979" s="23" t="s">
        <v>30315</v>
      </c>
      <c r="AQ979" s="23" t="s">
        <v>30315</v>
      </c>
      <c r="AR979" s="23" t="s">
        <v>30315</v>
      </c>
      <c r="AS979" s="23" t="s">
        <v>30315</v>
      </c>
      <c r="AT979" s="23" t="s">
        <v>30315</v>
      </c>
      <c r="AU979" s="23" t="s">
        <v>30315</v>
      </c>
      <c r="AV979" s="23" t="s">
        <v>30315</v>
      </c>
      <c r="AW979" s="23" t="s">
        <v>30315</v>
      </c>
      <c r="AX979" s="23" t="s">
        <v>30315</v>
      </c>
      <c r="AY979" s="23" t="s">
        <v>30315</v>
      </c>
      <c r="AZ979" s="21" t="s">
        <v>27</v>
      </c>
      <c r="BA979" s="23" t="s">
        <v>30316</v>
      </c>
    </row>
    <row r="980">
      <c r="A980" s="21" t="s">
        <v>32353</v>
      </c>
      <c r="B980" s="21" t="s">
        <v>4846</v>
      </c>
      <c r="D980" s="21" t="s">
        <v>4847</v>
      </c>
      <c r="E980" s="24" t="s">
        <v>4849</v>
      </c>
      <c r="F980" s="23" t="s">
        <v>32354</v>
      </c>
      <c r="G980" s="21" t="s">
        <v>133</v>
      </c>
      <c r="H980" s="21" t="s">
        <v>40</v>
      </c>
      <c r="L980" s="21" t="s">
        <v>27</v>
      </c>
      <c r="N980" s="21" t="s">
        <v>27</v>
      </c>
      <c r="O980" s="21" t="s">
        <v>27</v>
      </c>
      <c r="Q980" s="21" t="s">
        <v>32355</v>
      </c>
      <c r="R980" s="21"/>
      <c r="S980" s="23" t="s">
        <v>30315</v>
      </c>
      <c r="T980" s="23" t="s">
        <v>30315</v>
      </c>
      <c r="U980" s="23" t="s">
        <v>30315</v>
      </c>
      <c r="V980" s="23" t="s">
        <v>30315</v>
      </c>
      <c r="W980" s="23" t="s">
        <v>30316</v>
      </c>
      <c r="X980" s="23" t="s">
        <v>30315</v>
      </c>
      <c r="Z980" s="23" t="s">
        <v>30316</v>
      </c>
      <c r="AA980" s="23" t="s">
        <v>30316</v>
      </c>
      <c r="AB980" s="23" t="s">
        <v>30315</v>
      </c>
      <c r="AC980" s="23" t="s">
        <v>30315</v>
      </c>
      <c r="AD980" s="23" t="s">
        <v>30315</v>
      </c>
      <c r="AE980" s="23" t="s">
        <v>30315</v>
      </c>
      <c r="AF980" s="23" t="s">
        <v>30315</v>
      </c>
      <c r="AG980" s="23" t="s">
        <v>30315</v>
      </c>
      <c r="AH980" s="23" t="s">
        <v>30315</v>
      </c>
      <c r="AI980" s="23" t="s">
        <v>30316</v>
      </c>
      <c r="AJ980" s="23" t="s">
        <v>30315</v>
      </c>
      <c r="AK980" s="23" t="s">
        <v>30316</v>
      </c>
      <c r="AL980" s="23" t="s">
        <v>30315</v>
      </c>
      <c r="AM980" s="23" t="s">
        <v>30315</v>
      </c>
      <c r="AN980" s="23" t="s">
        <v>30316</v>
      </c>
      <c r="AO980" s="23" t="s">
        <v>30316</v>
      </c>
      <c r="AP980" s="23" t="s">
        <v>30315</v>
      </c>
      <c r="AQ980" s="23" t="s">
        <v>30315</v>
      </c>
      <c r="AR980" s="23" t="s">
        <v>30316</v>
      </c>
      <c r="AS980" s="23" t="s">
        <v>30315</v>
      </c>
      <c r="AT980" s="23" t="s">
        <v>30315</v>
      </c>
      <c r="AU980" s="23" t="s">
        <v>30316</v>
      </c>
      <c r="AV980" s="23" t="s">
        <v>30316</v>
      </c>
      <c r="AW980" s="23" t="s">
        <v>30315</v>
      </c>
      <c r="AX980" s="23" t="s">
        <v>30315</v>
      </c>
      <c r="AY980" s="23" t="s">
        <v>30315</v>
      </c>
      <c r="AZ980" s="21" t="s">
        <v>303</v>
      </c>
      <c r="BA980" s="23" t="s">
        <v>30316</v>
      </c>
    </row>
    <row r="981">
      <c r="A981" s="21" t="s">
        <v>32356</v>
      </c>
      <c r="B981" s="21" t="s">
        <v>4851</v>
      </c>
      <c r="D981" s="21" t="s">
        <v>4852</v>
      </c>
      <c r="E981" s="24" t="s">
        <v>4854</v>
      </c>
      <c r="F981" s="23" t="s">
        <v>32357</v>
      </c>
      <c r="G981" s="21" t="s">
        <v>24</v>
      </c>
      <c r="H981" s="21" t="s">
        <v>26</v>
      </c>
      <c r="L981" s="21" t="s">
        <v>27</v>
      </c>
      <c r="M981" s="21" t="s">
        <v>4855</v>
      </c>
      <c r="N981" s="21" t="s">
        <v>128</v>
      </c>
      <c r="O981" s="21" t="s">
        <v>34</v>
      </c>
      <c r="R981" s="21"/>
      <c r="S981" s="23" t="s">
        <v>30315</v>
      </c>
      <c r="T981" s="23" t="s">
        <v>30315</v>
      </c>
      <c r="U981" s="23" t="s">
        <v>30315</v>
      </c>
      <c r="V981" s="23" t="s">
        <v>30315</v>
      </c>
      <c r="W981" s="23" t="s">
        <v>30315</v>
      </c>
      <c r="X981" s="23" t="s">
        <v>30315</v>
      </c>
      <c r="Z981" s="23" t="s">
        <v>30315</v>
      </c>
      <c r="AA981" s="23" t="s">
        <v>30315</v>
      </c>
      <c r="AB981" s="23" t="s">
        <v>30315</v>
      </c>
      <c r="AC981" s="23" t="s">
        <v>30315</v>
      </c>
      <c r="AD981" s="23" t="s">
        <v>30315</v>
      </c>
      <c r="AE981" s="23" t="s">
        <v>30315</v>
      </c>
      <c r="AF981" s="23" t="s">
        <v>30315</v>
      </c>
      <c r="AG981" s="23" t="s">
        <v>30315</v>
      </c>
      <c r="AH981" s="23" t="s">
        <v>30315</v>
      </c>
      <c r="AI981" s="23" t="s">
        <v>30315</v>
      </c>
      <c r="AJ981" s="23" t="s">
        <v>30315</v>
      </c>
      <c r="AK981" s="23" t="s">
        <v>30315</v>
      </c>
      <c r="AL981" s="23" t="s">
        <v>30315</v>
      </c>
      <c r="AM981" s="23" t="s">
        <v>30315</v>
      </c>
      <c r="AN981" s="23" t="s">
        <v>30315</v>
      </c>
      <c r="AO981" s="23" t="s">
        <v>30315</v>
      </c>
      <c r="AP981" s="23" t="s">
        <v>30315</v>
      </c>
      <c r="AQ981" s="23" t="s">
        <v>30315</v>
      </c>
      <c r="AR981" s="23" t="s">
        <v>30315</v>
      </c>
      <c r="AS981" s="23" t="s">
        <v>30315</v>
      </c>
      <c r="AT981" s="23" t="s">
        <v>30315</v>
      </c>
      <c r="AU981" s="23" t="s">
        <v>30315</v>
      </c>
      <c r="AV981" s="23" t="s">
        <v>30315</v>
      </c>
      <c r="AW981" s="23" t="s">
        <v>30315</v>
      </c>
      <c r="AX981" s="23" t="s">
        <v>30315</v>
      </c>
      <c r="AY981" s="23" t="s">
        <v>30315</v>
      </c>
      <c r="AZ981" s="21" t="s">
        <v>27</v>
      </c>
      <c r="BA981" s="23" t="s">
        <v>30316</v>
      </c>
    </row>
    <row r="982">
      <c r="A982" s="21" t="s">
        <v>32358</v>
      </c>
      <c r="B982" s="21" t="s">
        <v>4856</v>
      </c>
      <c r="D982" s="21" t="s">
        <v>4857</v>
      </c>
      <c r="E982" s="24" t="s">
        <v>4859</v>
      </c>
      <c r="F982" s="23" t="s">
        <v>32359</v>
      </c>
      <c r="G982" s="21" t="s">
        <v>24</v>
      </c>
      <c r="H982" s="21" t="s">
        <v>95</v>
      </c>
      <c r="I982" s="21" t="s">
        <v>4860</v>
      </c>
      <c r="J982" s="24" t="s">
        <v>4861</v>
      </c>
      <c r="K982" s="21" t="s">
        <v>4862</v>
      </c>
      <c r="L982" s="21" t="s">
        <v>116</v>
      </c>
      <c r="N982" s="21" t="s">
        <v>27</v>
      </c>
      <c r="O982" s="21" t="s">
        <v>27</v>
      </c>
      <c r="R982" s="21"/>
      <c r="S982" s="23" t="s">
        <v>30315</v>
      </c>
      <c r="T982" s="23" t="s">
        <v>30315</v>
      </c>
      <c r="U982" s="23" t="s">
        <v>30315</v>
      </c>
      <c r="V982" s="23" t="s">
        <v>30315</v>
      </c>
      <c r="W982" s="23" t="s">
        <v>30315</v>
      </c>
      <c r="X982" s="23" t="s">
        <v>30315</v>
      </c>
      <c r="Z982" s="23" t="s">
        <v>30315</v>
      </c>
      <c r="AA982" s="23" t="s">
        <v>30315</v>
      </c>
      <c r="AB982" s="23" t="s">
        <v>30315</v>
      </c>
      <c r="AC982" s="23" t="s">
        <v>30315</v>
      </c>
      <c r="AD982" s="23" t="s">
        <v>30315</v>
      </c>
      <c r="AE982" s="23" t="s">
        <v>30315</v>
      </c>
      <c r="AF982" s="23" t="s">
        <v>30315</v>
      </c>
      <c r="AG982" s="23" t="s">
        <v>30315</v>
      </c>
      <c r="AH982" s="23" t="s">
        <v>30315</v>
      </c>
      <c r="AI982" s="23" t="s">
        <v>30315</v>
      </c>
      <c r="AJ982" s="23" t="s">
        <v>30315</v>
      </c>
      <c r="AK982" s="23" t="s">
        <v>30315</v>
      </c>
      <c r="AL982" s="23" t="s">
        <v>30315</v>
      </c>
      <c r="AM982" s="23" t="s">
        <v>30315</v>
      </c>
      <c r="AN982" s="23" t="s">
        <v>30315</v>
      </c>
      <c r="AO982" s="23" t="s">
        <v>30315</v>
      </c>
      <c r="AP982" s="23" t="s">
        <v>30315</v>
      </c>
      <c r="AQ982" s="23" t="s">
        <v>30315</v>
      </c>
      <c r="AR982" s="23" t="s">
        <v>30315</v>
      </c>
      <c r="AS982" s="23" t="s">
        <v>30315</v>
      </c>
      <c r="AT982" s="23" t="s">
        <v>30315</v>
      </c>
      <c r="AU982" s="23" t="s">
        <v>30315</v>
      </c>
      <c r="AV982" s="23" t="s">
        <v>30315</v>
      </c>
      <c r="AW982" s="23" t="s">
        <v>30315</v>
      </c>
      <c r="AX982" s="23" t="s">
        <v>30315</v>
      </c>
      <c r="AY982" s="23" t="s">
        <v>30315</v>
      </c>
      <c r="AZ982" s="21" t="s">
        <v>27</v>
      </c>
      <c r="BA982" s="23" t="s">
        <v>30316</v>
      </c>
    </row>
    <row r="983">
      <c r="A983" s="21" t="s">
        <v>32360</v>
      </c>
      <c r="B983" s="21" t="s">
        <v>4863</v>
      </c>
      <c r="D983" s="21" t="s">
        <v>4864</v>
      </c>
      <c r="E983" s="24" t="s">
        <v>4866</v>
      </c>
      <c r="F983" s="23" t="s">
        <v>32361</v>
      </c>
      <c r="G983" s="21" t="s">
        <v>24</v>
      </c>
      <c r="H983" s="21" t="s">
        <v>27</v>
      </c>
      <c r="L983" s="21" t="s">
        <v>27</v>
      </c>
      <c r="N983" s="21" t="s">
        <v>27</v>
      </c>
      <c r="O983" s="21" t="s">
        <v>27</v>
      </c>
      <c r="R983" s="21"/>
      <c r="S983" s="23" t="s">
        <v>30315</v>
      </c>
      <c r="T983" s="23" t="s">
        <v>30315</v>
      </c>
      <c r="U983" s="23" t="s">
        <v>30315</v>
      </c>
      <c r="V983" s="23" t="s">
        <v>30315</v>
      </c>
      <c r="W983" s="23" t="s">
        <v>30315</v>
      </c>
      <c r="X983" s="23" t="s">
        <v>30315</v>
      </c>
      <c r="Z983" s="23" t="s">
        <v>30315</v>
      </c>
      <c r="AA983" s="23" t="s">
        <v>30315</v>
      </c>
      <c r="AB983" s="23" t="s">
        <v>30315</v>
      </c>
      <c r="AC983" s="23" t="s">
        <v>30315</v>
      </c>
      <c r="AD983" s="23" t="s">
        <v>30315</v>
      </c>
      <c r="AE983" s="23" t="s">
        <v>30315</v>
      </c>
      <c r="AF983" s="23" t="s">
        <v>30315</v>
      </c>
      <c r="AG983" s="23" t="s">
        <v>30315</v>
      </c>
      <c r="AH983" s="23" t="s">
        <v>30315</v>
      </c>
      <c r="AI983" s="23" t="s">
        <v>30315</v>
      </c>
      <c r="AJ983" s="23" t="s">
        <v>30315</v>
      </c>
      <c r="AK983" s="23" t="s">
        <v>30315</v>
      </c>
      <c r="AL983" s="23" t="s">
        <v>30315</v>
      </c>
      <c r="AM983" s="23" t="s">
        <v>30315</v>
      </c>
      <c r="AN983" s="23" t="s">
        <v>30315</v>
      </c>
      <c r="AO983" s="23" t="s">
        <v>30315</v>
      </c>
      <c r="AP983" s="23" t="s">
        <v>30315</v>
      </c>
      <c r="AQ983" s="23" t="s">
        <v>30315</v>
      </c>
      <c r="AR983" s="23" t="s">
        <v>30315</v>
      </c>
      <c r="AS983" s="23" t="s">
        <v>30315</v>
      </c>
      <c r="AT983" s="23" t="s">
        <v>30315</v>
      </c>
      <c r="AU983" s="23" t="s">
        <v>30315</v>
      </c>
      <c r="AV983" s="23" t="s">
        <v>30315</v>
      </c>
      <c r="AW983" s="23" t="s">
        <v>30315</v>
      </c>
      <c r="AX983" s="23" t="s">
        <v>30315</v>
      </c>
      <c r="AY983" s="23" t="s">
        <v>30315</v>
      </c>
      <c r="AZ983" s="21" t="s">
        <v>27</v>
      </c>
      <c r="BA983" s="23" t="s">
        <v>30316</v>
      </c>
    </row>
    <row r="984">
      <c r="A984" s="21" t="s">
        <v>32362</v>
      </c>
      <c r="B984" s="21" t="s">
        <v>4818</v>
      </c>
      <c r="D984" s="21" t="s">
        <v>4819</v>
      </c>
      <c r="E984" s="24" t="s">
        <v>4821</v>
      </c>
      <c r="F984" s="23" t="s">
        <v>32342</v>
      </c>
      <c r="G984" s="21" t="s">
        <v>1647</v>
      </c>
      <c r="H984" s="21" t="s">
        <v>95</v>
      </c>
      <c r="I984" s="21" t="s">
        <v>4822</v>
      </c>
      <c r="J984" s="24" t="s">
        <v>4867</v>
      </c>
      <c r="K984" s="21" t="s">
        <v>785</v>
      </c>
      <c r="L984" s="21" t="s">
        <v>96</v>
      </c>
      <c r="N984" s="21" t="s">
        <v>27</v>
      </c>
      <c r="O984" s="21" t="s">
        <v>27</v>
      </c>
      <c r="R984" s="21"/>
      <c r="S984" s="23" t="s">
        <v>30315</v>
      </c>
      <c r="T984" s="23" t="s">
        <v>30315</v>
      </c>
      <c r="U984" s="23" t="s">
        <v>30315</v>
      </c>
      <c r="V984" s="23" t="s">
        <v>30315</v>
      </c>
      <c r="W984" s="23" t="s">
        <v>30315</v>
      </c>
      <c r="X984" s="23" t="s">
        <v>30315</v>
      </c>
      <c r="Z984" s="23" t="s">
        <v>30315</v>
      </c>
      <c r="AA984" s="23" t="s">
        <v>30315</v>
      </c>
      <c r="AB984" s="23" t="s">
        <v>30315</v>
      </c>
      <c r="AC984" s="23" t="s">
        <v>30315</v>
      </c>
      <c r="AD984" s="23" t="s">
        <v>30315</v>
      </c>
      <c r="AE984" s="23" t="s">
        <v>30315</v>
      </c>
      <c r="AF984" s="23" t="s">
        <v>30315</v>
      </c>
      <c r="AG984" s="23" t="s">
        <v>30315</v>
      </c>
      <c r="AH984" s="23" t="s">
        <v>30315</v>
      </c>
      <c r="AI984" s="23" t="s">
        <v>30315</v>
      </c>
      <c r="AJ984" s="23" t="s">
        <v>30315</v>
      </c>
      <c r="AK984" s="23" t="s">
        <v>30315</v>
      </c>
      <c r="AL984" s="23" t="s">
        <v>30315</v>
      </c>
      <c r="AM984" s="23" t="s">
        <v>30315</v>
      </c>
      <c r="AN984" s="23" t="s">
        <v>30315</v>
      </c>
      <c r="AO984" s="23" t="s">
        <v>30315</v>
      </c>
      <c r="AP984" s="23" t="s">
        <v>30315</v>
      </c>
      <c r="AQ984" s="23" t="s">
        <v>30315</v>
      </c>
      <c r="AR984" s="23" t="s">
        <v>30315</v>
      </c>
      <c r="AS984" s="23" t="s">
        <v>30315</v>
      </c>
      <c r="AT984" s="23" t="s">
        <v>30315</v>
      </c>
      <c r="AU984" s="23" t="s">
        <v>30315</v>
      </c>
      <c r="AV984" s="23" t="s">
        <v>30315</v>
      </c>
      <c r="AW984" s="23" t="s">
        <v>30315</v>
      </c>
      <c r="AX984" s="23" t="s">
        <v>30315</v>
      </c>
      <c r="AY984" s="23" t="s">
        <v>30315</v>
      </c>
      <c r="AZ984" s="21" t="s">
        <v>27</v>
      </c>
      <c r="BA984" s="23" t="s">
        <v>30316</v>
      </c>
    </row>
    <row r="985">
      <c r="A985" s="21" t="s">
        <v>32363</v>
      </c>
      <c r="B985" s="21" t="s">
        <v>4868</v>
      </c>
      <c r="D985" s="21" t="s">
        <v>4869</v>
      </c>
      <c r="E985" s="24" t="s">
        <v>4871</v>
      </c>
      <c r="F985" s="23" t="s">
        <v>32364</v>
      </c>
      <c r="G985" s="21" t="s">
        <v>24</v>
      </c>
      <c r="H985" s="21" t="s">
        <v>95</v>
      </c>
      <c r="I985" s="21" t="s">
        <v>4872</v>
      </c>
      <c r="J985" s="24" t="s">
        <v>4873</v>
      </c>
      <c r="K985" s="21" t="s">
        <v>2754</v>
      </c>
      <c r="L985" s="21" t="s">
        <v>263</v>
      </c>
      <c r="N985" s="21" t="s">
        <v>27</v>
      </c>
      <c r="O985" s="21" t="s">
        <v>27</v>
      </c>
      <c r="R985" s="21"/>
      <c r="S985" s="23" t="s">
        <v>30315</v>
      </c>
      <c r="T985" s="23" t="s">
        <v>30315</v>
      </c>
      <c r="U985" s="23" t="s">
        <v>30315</v>
      </c>
      <c r="V985" s="23" t="s">
        <v>30315</v>
      </c>
      <c r="W985" s="23" t="s">
        <v>30315</v>
      </c>
      <c r="X985" s="23" t="s">
        <v>30315</v>
      </c>
      <c r="Z985" s="23" t="s">
        <v>30315</v>
      </c>
      <c r="AA985" s="23" t="s">
        <v>30315</v>
      </c>
      <c r="AB985" s="23" t="s">
        <v>30315</v>
      </c>
      <c r="AC985" s="23" t="s">
        <v>30315</v>
      </c>
      <c r="AD985" s="23" t="s">
        <v>30315</v>
      </c>
      <c r="AE985" s="23" t="s">
        <v>30315</v>
      </c>
      <c r="AF985" s="23" t="s">
        <v>30315</v>
      </c>
      <c r="AG985" s="23" t="s">
        <v>30315</v>
      </c>
      <c r="AH985" s="23" t="s">
        <v>30315</v>
      </c>
      <c r="AI985" s="23" t="s">
        <v>30315</v>
      </c>
      <c r="AJ985" s="23" t="s">
        <v>30315</v>
      </c>
      <c r="AK985" s="23" t="s">
        <v>30315</v>
      </c>
      <c r="AL985" s="23" t="s">
        <v>30315</v>
      </c>
      <c r="AM985" s="23" t="s">
        <v>30315</v>
      </c>
      <c r="AN985" s="23" t="s">
        <v>30315</v>
      </c>
      <c r="AO985" s="23" t="s">
        <v>30315</v>
      </c>
      <c r="AP985" s="23" t="s">
        <v>30315</v>
      </c>
      <c r="AQ985" s="23" t="s">
        <v>30315</v>
      </c>
      <c r="AR985" s="23" t="s">
        <v>30315</v>
      </c>
      <c r="AS985" s="23" t="s">
        <v>30315</v>
      </c>
      <c r="AT985" s="23" t="s">
        <v>30315</v>
      </c>
      <c r="AU985" s="23" t="s">
        <v>30315</v>
      </c>
      <c r="AV985" s="23" t="s">
        <v>30315</v>
      </c>
      <c r="AW985" s="23" t="s">
        <v>30315</v>
      </c>
      <c r="AX985" s="23" t="s">
        <v>30315</v>
      </c>
      <c r="AY985" s="23" t="s">
        <v>30315</v>
      </c>
      <c r="AZ985" s="21" t="s">
        <v>27</v>
      </c>
      <c r="BA985" s="23" t="s">
        <v>30316</v>
      </c>
    </row>
    <row r="986">
      <c r="A986" s="21" t="s">
        <v>32365</v>
      </c>
      <c r="B986" s="21" t="s">
        <v>4818</v>
      </c>
      <c r="D986" s="21" t="s">
        <v>4819</v>
      </c>
      <c r="E986" s="24" t="s">
        <v>4821</v>
      </c>
      <c r="F986" s="23" t="s">
        <v>32342</v>
      </c>
      <c r="G986" s="21" t="s">
        <v>24</v>
      </c>
      <c r="H986" s="21" t="s">
        <v>95</v>
      </c>
      <c r="I986" s="21" t="s">
        <v>4822</v>
      </c>
      <c r="J986" s="24" t="s">
        <v>4867</v>
      </c>
      <c r="K986" s="21" t="s">
        <v>785</v>
      </c>
      <c r="L986" s="21" t="s">
        <v>96</v>
      </c>
      <c r="N986" s="21" t="s">
        <v>27</v>
      </c>
      <c r="O986" s="21" t="s">
        <v>27</v>
      </c>
      <c r="R986" s="21"/>
      <c r="S986" s="23" t="s">
        <v>30315</v>
      </c>
      <c r="T986" s="23" t="s">
        <v>30315</v>
      </c>
      <c r="U986" s="23" t="s">
        <v>30315</v>
      </c>
      <c r="V986" s="23" t="s">
        <v>30315</v>
      </c>
      <c r="W986" s="23" t="s">
        <v>30315</v>
      </c>
      <c r="X986" s="23" t="s">
        <v>30315</v>
      </c>
      <c r="Z986" s="23" t="s">
        <v>30315</v>
      </c>
      <c r="AA986" s="23" t="s">
        <v>30315</v>
      </c>
      <c r="AB986" s="23" t="s">
        <v>30315</v>
      </c>
      <c r="AC986" s="23" t="s">
        <v>30315</v>
      </c>
      <c r="AD986" s="23" t="s">
        <v>30315</v>
      </c>
      <c r="AE986" s="23" t="s">
        <v>30315</v>
      </c>
      <c r="AF986" s="23" t="s">
        <v>30315</v>
      </c>
      <c r="AG986" s="23" t="s">
        <v>30315</v>
      </c>
      <c r="AH986" s="23" t="s">
        <v>30315</v>
      </c>
      <c r="AI986" s="23" t="s">
        <v>30315</v>
      </c>
      <c r="AJ986" s="23" t="s">
        <v>30315</v>
      </c>
      <c r="AK986" s="23" t="s">
        <v>30315</v>
      </c>
      <c r="AL986" s="23" t="s">
        <v>30315</v>
      </c>
      <c r="AM986" s="23" t="s">
        <v>30315</v>
      </c>
      <c r="AN986" s="23" t="s">
        <v>30315</v>
      </c>
      <c r="AO986" s="23" t="s">
        <v>30315</v>
      </c>
      <c r="AP986" s="23" t="s">
        <v>30315</v>
      </c>
      <c r="AQ986" s="23" t="s">
        <v>30315</v>
      </c>
      <c r="AR986" s="23" t="s">
        <v>30315</v>
      </c>
      <c r="AS986" s="23" t="s">
        <v>30315</v>
      </c>
      <c r="AT986" s="23" t="s">
        <v>30315</v>
      </c>
      <c r="AU986" s="23" t="s">
        <v>30315</v>
      </c>
      <c r="AV986" s="23" t="s">
        <v>30315</v>
      </c>
      <c r="AW986" s="23" t="s">
        <v>30315</v>
      </c>
      <c r="AX986" s="23" t="s">
        <v>30315</v>
      </c>
      <c r="AY986" s="23" t="s">
        <v>30315</v>
      </c>
      <c r="AZ986" s="21" t="s">
        <v>27</v>
      </c>
      <c r="BA986" s="23" t="s">
        <v>30316</v>
      </c>
    </row>
    <row r="987">
      <c r="A987" s="21" t="s">
        <v>32366</v>
      </c>
      <c r="B987" s="21" t="s">
        <v>4818</v>
      </c>
      <c r="D987" s="21" t="s">
        <v>4819</v>
      </c>
      <c r="E987" s="24" t="s">
        <v>4821</v>
      </c>
      <c r="F987" s="23" t="s">
        <v>32342</v>
      </c>
      <c r="G987" s="21" t="s">
        <v>24</v>
      </c>
      <c r="H987" s="21" t="s">
        <v>95</v>
      </c>
      <c r="I987" s="21" t="s">
        <v>4822</v>
      </c>
      <c r="J987" s="24" t="s">
        <v>4867</v>
      </c>
      <c r="K987" s="21" t="s">
        <v>785</v>
      </c>
      <c r="L987" s="21" t="s">
        <v>96</v>
      </c>
      <c r="N987" s="21" t="s">
        <v>27</v>
      </c>
      <c r="O987" s="21" t="s">
        <v>27</v>
      </c>
      <c r="R987" s="21"/>
      <c r="S987" s="23" t="s">
        <v>30315</v>
      </c>
      <c r="T987" s="23" t="s">
        <v>30315</v>
      </c>
      <c r="U987" s="23" t="s">
        <v>30315</v>
      </c>
      <c r="V987" s="23" t="s">
        <v>30315</v>
      </c>
      <c r="W987" s="23" t="s">
        <v>30315</v>
      </c>
      <c r="X987" s="23" t="s">
        <v>30315</v>
      </c>
      <c r="Z987" s="23" t="s">
        <v>30315</v>
      </c>
      <c r="AA987" s="23" t="s">
        <v>30315</v>
      </c>
      <c r="AB987" s="23" t="s">
        <v>30315</v>
      </c>
      <c r="AC987" s="23" t="s">
        <v>30315</v>
      </c>
      <c r="AD987" s="23" t="s">
        <v>30315</v>
      </c>
      <c r="AE987" s="23" t="s">
        <v>30315</v>
      </c>
      <c r="AF987" s="23" t="s">
        <v>30315</v>
      </c>
      <c r="AG987" s="23" t="s">
        <v>30315</v>
      </c>
      <c r="AH987" s="23" t="s">
        <v>30315</v>
      </c>
      <c r="AI987" s="23" t="s">
        <v>30315</v>
      </c>
      <c r="AJ987" s="23" t="s">
        <v>30315</v>
      </c>
      <c r="AK987" s="23" t="s">
        <v>30315</v>
      </c>
      <c r="AL987" s="23" t="s">
        <v>30315</v>
      </c>
      <c r="AM987" s="23" t="s">
        <v>30315</v>
      </c>
      <c r="AN987" s="23" t="s">
        <v>30315</v>
      </c>
      <c r="AO987" s="23" t="s">
        <v>30315</v>
      </c>
      <c r="AP987" s="23" t="s">
        <v>30315</v>
      </c>
      <c r="AQ987" s="23" t="s">
        <v>30315</v>
      </c>
      <c r="AR987" s="23" t="s">
        <v>30315</v>
      </c>
      <c r="AS987" s="23" t="s">
        <v>30315</v>
      </c>
      <c r="AT987" s="23" t="s">
        <v>30315</v>
      </c>
      <c r="AU987" s="23" t="s">
        <v>30315</v>
      </c>
      <c r="AV987" s="23" t="s">
        <v>30315</v>
      </c>
      <c r="AW987" s="23" t="s">
        <v>30315</v>
      </c>
      <c r="AX987" s="23" t="s">
        <v>30315</v>
      </c>
      <c r="AY987" s="23" t="s">
        <v>30315</v>
      </c>
      <c r="AZ987" s="21" t="s">
        <v>27</v>
      </c>
      <c r="BA987" s="23" t="s">
        <v>30316</v>
      </c>
    </row>
    <row r="988">
      <c r="A988" s="21" t="s">
        <v>32367</v>
      </c>
      <c r="B988" s="21" t="s">
        <v>4874</v>
      </c>
      <c r="D988" s="21" t="s">
        <v>4875</v>
      </c>
      <c r="E988" s="24" t="s">
        <v>4877</v>
      </c>
      <c r="F988" s="23" t="s">
        <v>32368</v>
      </c>
      <c r="G988" s="21" t="s">
        <v>140</v>
      </c>
      <c r="H988" s="21" t="s">
        <v>95</v>
      </c>
      <c r="I988" s="21" t="s">
        <v>4722</v>
      </c>
      <c r="J988" s="21" t="s">
        <v>3023</v>
      </c>
      <c r="K988" s="21" t="s">
        <v>156</v>
      </c>
      <c r="L988" s="21" t="s">
        <v>263</v>
      </c>
      <c r="N988" s="21" t="s">
        <v>27</v>
      </c>
      <c r="O988" s="21" t="s">
        <v>27</v>
      </c>
      <c r="R988" s="21"/>
      <c r="S988" s="23" t="s">
        <v>30315</v>
      </c>
      <c r="T988" s="23" t="s">
        <v>30315</v>
      </c>
      <c r="U988" s="23" t="s">
        <v>30315</v>
      </c>
      <c r="V988" s="23" t="s">
        <v>30315</v>
      </c>
      <c r="W988" s="23" t="s">
        <v>30315</v>
      </c>
      <c r="X988" s="23" t="s">
        <v>30315</v>
      </c>
      <c r="Z988" s="23" t="s">
        <v>30315</v>
      </c>
      <c r="AA988" s="23" t="s">
        <v>30315</v>
      </c>
      <c r="AB988" s="23" t="s">
        <v>30315</v>
      </c>
      <c r="AC988" s="23" t="s">
        <v>30315</v>
      </c>
      <c r="AD988" s="23" t="s">
        <v>30315</v>
      </c>
      <c r="AE988" s="23" t="s">
        <v>30315</v>
      </c>
      <c r="AF988" s="23" t="s">
        <v>30315</v>
      </c>
      <c r="AG988" s="23" t="s">
        <v>30315</v>
      </c>
      <c r="AH988" s="23" t="s">
        <v>30315</v>
      </c>
      <c r="AI988" s="23" t="s">
        <v>30315</v>
      </c>
      <c r="AJ988" s="23" t="s">
        <v>30315</v>
      </c>
      <c r="AK988" s="23" t="s">
        <v>30315</v>
      </c>
      <c r="AL988" s="23" t="s">
        <v>30315</v>
      </c>
      <c r="AM988" s="23" t="s">
        <v>30315</v>
      </c>
      <c r="AN988" s="23" t="s">
        <v>30315</v>
      </c>
      <c r="AO988" s="23" t="s">
        <v>30315</v>
      </c>
      <c r="AP988" s="23" t="s">
        <v>30315</v>
      </c>
      <c r="AQ988" s="23" t="s">
        <v>30315</v>
      </c>
      <c r="AR988" s="23" t="s">
        <v>30315</v>
      </c>
      <c r="AS988" s="23" t="s">
        <v>30315</v>
      </c>
      <c r="AT988" s="23" t="s">
        <v>30315</v>
      </c>
      <c r="AU988" s="23" t="s">
        <v>30315</v>
      </c>
      <c r="AV988" s="23" t="s">
        <v>30315</v>
      </c>
      <c r="AW988" s="23" t="s">
        <v>30315</v>
      </c>
      <c r="AX988" s="23" t="s">
        <v>30315</v>
      </c>
      <c r="AY988" s="23" t="s">
        <v>30315</v>
      </c>
      <c r="AZ988" s="21" t="s">
        <v>27</v>
      </c>
      <c r="BA988" s="23" t="s">
        <v>30316</v>
      </c>
    </row>
    <row r="989">
      <c r="A989" s="21" t="s">
        <v>32369</v>
      </c>
      <c r="B989" s="21" t="s">
        <v>4878</v>
      </c>
      <c r="D989" s="21" t="s">
        <v>4819</v>
      </c>
      <c r="E989" s="24" t="s">
        <v>4821</v>
      </c>
      <c r="F989" s="23" t="s">
        <v>32342</v>
      </c>
      <c r="G989" s="21" t="s">
        <v>24</v>
      </c>
      <c r="H989" s="21" t="s">
        <v>95</v>
      </c>
      <c r="I989" s="21" t="s">
        <v>4822</v>
      </c>
      <c r="J989" s="24" t="s">
        <v>4867</v>
      </c>
      <c r="K989" s="21" t="s">
        <v>785</v>
      </c>
      <c r="L989" s="21" t="s">
        <v>96</v>
      </c>
      <c r="N989" s="21" t="s">
        <v>27</v>
      </c>
      <c r="O989" s="21" t="s">
        <v>27</v>
      </c>
      <c r="R989" s="21"/>
      <c r="S989" s="23" t="s">
        <v>30315</v>
      </c>
      <c r="T989" s="23" t="s">
        <v>30315</v>
      </c>
      <c r="U989" s="23" t="s">
        <v>30315</v>
      </c>
      <c r="V989" s="23" t="s">
        <v>30315</v>
      </c>
      <c r="W989" s="23" t="s">
        <v>30315</v>
      </c>
      <c r="X989" s="23" t="s">
        <v>30315</v>
      </c>
      <c r="Z989" s="23" t="s">
        <v>30315</v>
      </c>
      <c r="AA989" s="23" t="s">
        <v>30315</v>
      </c>
      <c r="AB989" s="23" t="s">
        <v>30315</v>
      </c>
      <c r="AC989" s="23" t="s">
        <v>30315</v>
      </c>
      <c r="AD989" s="23" t="s">
        <v>30315</v>
      </c>
      <c r="AE989" s="23" t="s">
        <v>30315</v>
      </c>
      <c r="AF989" s="23" t="s">
        <v>30315</v>
      </c>
      <c r="AG989" s="23" t="s">
        <v>30315</v>
      </c>
      <c r="AH989" s="23" t="s">
        <v>30315</v>
      </c>
      <c r="AI989" s="23" t="s">
        <v>30315</v>
      </c>
      <c r="AJ989" s="23" t="s">
        <v>30315</v>
      </c>
      <c r="AK989" s="23" t="s">
        <v>30315</v>
      </c>
      <c r="AL989" s="23" t="s">
        <v>30315</v>
      </c>
      <c r="AM989" s="23" t="s">
        <v>30315</v>
      </c>
      <c r="AN989" s="23" t="s">
        <v>30315</v>
      </c>
      <c r="AO989" s="23" t="s">
        <v>30315</v>
      </c>
      <c r="AP989" s="23" t="s">
        <v>30315</v>
      </c>
      <c r="AQ989" s="23" t="s">
        <v>30315</v>
      </c>
      <c r="AR989" s="23" t="s">
        <v>30315</v>
      </c>
      <c r="AS989" s="23" t="s">
        <v>30315</v>
      </c>
      <c r="AT989" s="23" t="s">
        <v>30315</v>
      </c>
      <c r="AU989" s="23" t="s">
        <v>30315</v>
      </c>
      <c r="AV989" s="23" t="s">
        <v>30315</v>
      </c>
      <c r="AW989" s="23" t="s">
        <v>30315</v>
      </c>
      <c r="AX989" s="23" t="s">
        <v>30315</v>
      </c>
      <c r="AY989" s="23" t="s">
        <v>30315</v>
      </c>
      <c r="AZ989" s="21" t="s">
        <v>27</v>
      </c>
      <c r="BA989" s="23" t="s">
        <v>30316</v>
      </c>
    </row>
    <row r="990">
      <c r="A990" s="21" t="s">
        <v>32370</v>
      </c>
      <c r="B990" s="21" t="s">
        <v>4879</v>
      </c>
      <c r="D990" s="21" t="s">
        <v>4880</v>
      </c>
      <c r="E990" s="24" t="s">
        <v>4882</v>
      </c>
      <c r="F990" s="23" t="s">
        <v>32371</v>
      </c>
      <c r="G990" s="21" t="s">
        <v>643</v>
      </c>
      <c r="H990" s="21" t="s">
        <v>26</v>
      </c>
      <c r="L990" s="21" t="s">
        <v>27</v>
      </c>
      <c r="M990" s="21" t="s">
        <v>4883</v>
      </c>
      <c r="N990" s="21" t="s">
        <v>61</v>
      </c>
      <c r="O990" s="21" t="s">
        <v>69</v>
      </c>
      <c r="R990" s="21"/>
      <c r="S990" s="23" t="s">
        <v>30315</v>
      </c>
      <c r="T990" s="23" t="s">
        <v>30315</v>
      </c>
      <c r="U990" s="23" t="s">
        <v>30315</v>
      </c>
      <c r="V990" s="23" t="s">
        <v>30315</v>
      </c>
      <c r="W990" s="23" t="s">
        <v>30315</v>
      </c>
      <c r="X990" s="23" t="s">
        <v>30315</v>
      </c>
      <c r="Z990" s="23" t="s">
        <v>30315</v>
      </c>
      <c r="AA990" s="23" t="s">
        <v>30315</v>
      </c>
      <c r="AB990" s="23" t="s">
        <v>30315</v>
      </c>
      <c r="AC990" s="23" t="s">
        <v>30315</v>
      </c>
      <c r="AD990" s="23" t="s">
        <v>30315</v>
      </c>
      <c r="AE990" s="23" t="s">
        <v>30315</v>
      </c>
      <c r="AF990" s="23" t="s">
        <v>30315</v>
      </c>
      <c r="AG990" s="23" t="s">
        <v>30315</v>
      </c>
      <c r="AH990" s="23" t="s">
        <v>30315</v>
      </c>
      <c r="AI990" s="23" t="s">
        <v>30315</v>
      </c>
      <c r="AJ990" s="23" t="s">
        <v>30315</v>
      </c>
      <c r="AK990" s="23" t="s">
        <v>30315</v>
      </c>
      <c r="AL990" s="23" t="s">
        <v>30315</v>
      </c>
      <c r="AM990" s="23" t="s">
        <v>30315</v>
      </c>
      <c r="AN990" s="23" t="s">
        <v>30315</v>
      </c>
      <c r="AO990" s="23" t="s">
        <v>30315</v>
      </c>
      <c r="AP990" s="23" t="s">
        <v>30315</v>
      </c>
      <c r="AQ990" s="23" t="s">
        <v>30315</v>
      </c>
      <c r="AR990" s="23" t="s">
        <v>30315</v>
      </c>
      <c r="AS990" s="23" t="s">
        <v>30315</v>
      </c>
      <c r="AT990" s="23" t="s">
        <v>30315</v>
      </c>
      <c r="AU990" s="23" t="s">
        <v>30315</v>
      </c>
      <c r="AV990" s="23" t="s">
        <v>30315</v>
      </c>
      <c r="AW990" s="23" t="s">
        <v>30315</v>
      </c>
      <c r="AX990" s="23" t="s">
        <v>30315</v>
      </c>
      <c r="AY990" s="23" t="s">
        <v>30315</v>
      </c>
      <c r="AZ990" s="21" t="s">
        <v>27</v>
      </c>
      <c r="BA990" s="23" t="s">
        <v>30316</v>
      </c>
    </row>
    <row r="991">
      <c r="A991" s="21" t="s">
        <v>32372</v>
      </c>
      <c r="B991" s="21" t="s">
        <v>4884</v>
      </c>
      <c r="D991" s="21" t="s">
        <v>4885</v>
      </c>
      <c r="E991" s="24" t="s">
        <v>4887</v>
      </c>
      <c r="F991" s="23" t="s">
        <v>32373</v>
      </c>
      <c r="G991" s="21" t="s">
        <v>24</v>
      </c>
      <c r="H991" s="21" t="s">
        <v>26</v>
      </c>
      <c r="L991" s="21" t="s">
        <v>27</v>
      </c>
      <c r="M991" s="21" t="s">
        <v>4888</v>
      </c>
      <c r="N991" s="21" t="s">
        <v>61</v>
      </c>
      <c r="O991" s="21" t="s">
        <v>34</v>
      </c>
      <c r="R991" s="21"/>
      <c r="S991" s="23" t="s">
        <v>30315</v>
      </c>
      <c r="T991" s="23" t="s">
        <v>30315</v>
      </c>
      <c r="U991" s="23" t="s">
        <v>30315</v>
      </c>
      <c r="V991" s="23" t="s">
        <v>30315</v>
      </c>
      <c r="W991" s="23" t="s">
        <v>30315</v>
      </c>
      <c r="X991" s="23" t="s">
        <v>30315</v>
      </c>
      <c r="Z991" s="23" t="s">
        <v>30315</v>
      </c>
      <c r="AA991" s="23" t="s">
        <v>30315</v>
      </c>
      <c r="AB991" s="23" t="s">
        <v>30315</v>
      </c>
      <c r="AC991" s="23" t="s">
        <v>30315</v>
      </c>
      <c r="AD991" s="23" t="s">
        <v>30315</v>
      </c>
      <c r="AE991" s="23" t="s">
        <v>30315</v>
      </c>
      <c r="AF991" s="23" t="s">
        <v>30315</v>
      </c>
      <c r="AG991" s="23" t="s">
        <v>30315</v>
      </c>
      <c r="AH991" s="23" t="s">
        <v>30315</v>
      </c>
      <c r="AI991" s="23" t="s">
        <v>30315</v>
      </c>
      <c r="AJ991" s="23" t="s">
        <v>30315</v>
      </c>
      <c r="AK991" s="23" t="s">
        <v>30315</v>
      </c>
      <c r="AL991" s="23" t="s">
        <v>30315</v>
      </c>
      <c r="AM991" s="23" t="s">
        <v>30315</v>
      </c>
      <c r="AN991" s="23" t="s">
        <v>30315</v>
      </c>
      <c r="AO991" s="23" t="s">
        <v>30315</v>
      </c>
      <c r="AP991" s="23" t="s">
        <v>30315</v>
      </c>
      <c r="AQ991" s="23" t="s">
        <v>30315</v>
      </c>
      <c r="AR991" s="23" t="s">
        <v>30315</v>
      </c>
      <c r="AS991" s="23" t="s">
        <v>30315</v>
      </c>
      <c r="AT991" s="23" t="s">
        <v>30315</v>
      </c>
      <c r="AU991" s="23" t="s">
        <v>30315</v>
      </c>
      <c r="AV991" s="23" t="s">
        <v>30315</v>
      </c>
      <c r="AW991" s="23" t="s">
        <v>30315</v>
      </c>
      <c r="AX991" s="23" t="s">
        <v>30315</v>
      </c>
      <c r="AY991" s="23" t="s">
        <v>30315</v>
      </c>
      <c r="AZ991" s="21" t="s">
        <v>27</v>
      </c>
      <c r="BA991" s="23" t="s">
        <v>30316</v>
      </c>
    </row>
    <row r="992">
      <c r="A992" s="21" t="s">
        <v>32374</v>
      </c>
      <c r="B992" s="21" t="s">
        <v>4889</v>
      </c>
      <c r="D992" s="21" t="s">
        <v>4890</v>
      </c>
      <c r="E992" s="24" t="s">
        <v>4892</v>
      </c>
      <c r="F992" s="23" t="s">
        <v>32375</v>
      </c>
      <c r="G992" s="21" t="s">
        <v>594</v>
      </c>
      <c r="H992" s="21" t="s">
        <v>95</v>
      </c>
      <c r="I992" s="21" t="s">
        <v>4893</v>
      </c>
      <c r="J992" s="24" t="s">
        <v>4894</v>
      </c>
      <c r="K992" s="21" t="s">
        <v>4895</v>
      </c>
      <c r="L992" s="21" t="s">
        <v>692</v>
      </c>
      <c r="N992" s="21" t="s">
        <v>27</v>
      </c>
      <c r="O992" s="21" t="s">
        <v>27</v>
      </c>
      <c r="R992" s="21"/>
      <c r="S992" s="23" t="s">
        <v>30315</v>
      </c>
      <c r="T992" s="23" t="s">
        <v>30315</v>
      </c>
      <c r="U992" s="23" t="s">
        <v>30315</v>
      </c>
      <c r="V992" s="23" t="s">
        <v>30315</v>
      </c>
      <c r="W992" s="23" t="s">
        <v>30315</v>
      </c>
      <c r="X992" s="23" t="s">
        <v>30315</v>
      </c>
      <c r="Z992" s="23" t="s">
        <v>30315</v>
      </c>
      <c r="AA992" s="23" t="s">
        <v>30315</v>
      </c>
      <c r="AB992" s="23" t="s">
        <v>30315</v>
      </c>
      <c r="AC992" s="23" t="s">
        <v>30315</v>
      </c>
      <c r="AD992" s="23" t="s">
        <v>30315</v>
      </c>
      <c r="AE992" s="23" t="s">
        <v>30315</v>
      </c>
      <c r="AF992" s="23" t="s">
        <v>30315</v>
      </c>
      <c r="AG992" s="23" t="s">
        <v>30315</v>
      </c>
      <c r="AH992" s="23" t="s">
        <v>30315</v>
      </c>
      <c r="AI992" s="23" t="s">
        <v>30315</v>
      </c>
      <c r="AJ992" s="23" t="s">
        <v>30315</v>
      </c>
      <c r="AK992" s="23" t="s">
        <v>30315</v>
      </c>
      <c r="AL992" s="23" t="s">
        <v>30315</v>
      </c>
      <c r="AM992" s="23" t="s">
        <v>30315</v>
      </c>
      <c r="AN992" s="23" t="s">
        <v>30315</v>
      </c>
      <c r="AO992" s="23" t="s">
        <v>30315</v>
      </c>
      <c r="AP992" s="23" t="s">
        <v>30315</v>
      </c>
      <c r="AQ992" s="23" t="s">
        <v>30315</v>
      </c>
      <c r="AR992" s="23" t="s">
        <v>30315</v>
      </c>
      <c r="AS992" s="23" t="s">
        <v>30315</v>
      </c>
      <c r="AT992" s="23" t="s">
        <v>30315</v>
      </c>
      <c r="AU992" s="23" t="s">
        <v>30315</v>
      </c>
      <c r="AV992" s="23" t="s">
        <v>30315</v>
      </c>
      <c r="AW992" s="23" t="s">
        <v>30315</v>
      </c>
      <c r="AX992" s="23" t="s">
        <v>30315</v>
      </c>
      <c r="AY992" s="23" t="s">
        <v>30315</v>
      </c>
      <c r="AZ992" s="21" t="s">
        <v>27</v>
      </c>
      <c r="BA992" s="23" t="s">
        <v>30316</v>
      </c>
    </row>
    <row r="993">
      <c r="A993" s="21" t="s">
        <v>32376</v>
      </c>
      <c r="B993" s="21" t="s">
        <v>4896</v>
      </c>
      <c r="D993" s="21" t="s">
        <v>4897</v>
      </c>
      <c r="E993" s="24" t="s">
        <v>4899</v>
      </c>
      <c r="F993" s="23" t="s">
        <v>32377</v>
      </c>
      <c r="G993" s="21" t="s">
        <v>24</v>
      </c>
      <c r="H993" s="21" t="s">
        <v>26</v>
      </c>
      <c r="L993" s="21" t="s">
        <v>27</v>
      </c>
      <c r="M993" s="21" t="s">
        <v>4900</v>
      </c>
      <c r="N993" s="21" t="s">
        <v>54</v>
      </c>
      <c r="O993" s="21" t="s">
        <v>219</v>
      </c>
      <c r="R993" s="21"/>
      <c r="S993" s="23" t="s">
        <v>30315</v>
      </c>
      <c r="T993" s="23" t="s">
        <v>30315</v>
      </c>
      <c r="U993" s="23" t="s">
        <v>30315</v>
      </c>
      <c r="V993" s="23" t="s">
        <v>30315</v>
      </c>
      <c r="W993" s="23" t="s">
        <v>30315</v>
      </c>
      <c r="X993" s="23" t="s">
        <v>30315</v>
      </c>
      <c r="Z993" s="23" t="s">
        <v>30315</v>
      </c>
      <c r="AA993" s="23" t="s">
        <v>30315</v>
      </c>
      <c r="AB993" s="23" t="s">
        <v>30315</v>
      </c>
      <c r="AC993" s="23" t="s">
        <v>30315</v>
      </c>
      <c r="AD993" s="23" t="s">
        <v>30315</v>
      </c>
      <c r="AE993" s="23" t="s">
        <v>30315</v>
      </c>
      <c r="AF993" s="23" t="s">
        <v>30315</v>
      </c>
      <c r="AG993" s="23" t="s">
        <v>30315</v>
      </c>
      <c r="AH993" s="23" t="s">
        <v>30315</v>
      </c>
      <c r="AI993" s="23" t="s">
        <v>30315</v>
      </c>
      <c r="AJ993" s="23" t="s">
        <v>30315</v>
      </c>
      <c r="AK993" s="23" t="s">
        <v>30315</v>
      </c>
      <c r="AL993" s="23" t="s">
        <v>30315</v>
      </c>
      <c r="AM993" s="23" t="s">
        <v>30315</v>
      </c>
      <c r="AN993" s="23" t="s">
        <v>30315</v>
      </c>
      <c r="AO993" s="23" t="s">
        <v>30315</v>
      </c>
      <c r="AP993" s="23" t="s">
        <v>30315</v>
      </c>
      <c r="AQ993" s="23" t="s">
        <v>30315</v>
      </c>
      <c r="AR993" s="23" t="s">
        <v>30315</v>
      </c>
      <c r="AS993" s="23" t="s">
        <v>30315</v>
      </c>
      <c r="AT993" s="23" t="s">
        <v>30315</v>
      </c>
      <c r="AU993" s="23" t="s">
        <v>30315</v>
      </c>
      <c r="AV993" s="23" t="s">
        <v>30315</v>
      </c>
      <c r="AW993" s="23" t="s">
        <v>30315</v>
      </c>
      <c r="AX993" s="23" t="s">
        <v>30315</v>
      </c>
      <c r="AY993" s="23" t="s">
        <v>30315</v>
      </c>
      <c r="AZ993" s="21" t="s">
        <v>27</v>
      </c>
      <c r="BA993" s="23" t="s">
        <v>30316</v>
      </c>
    </row>
    <row r="994">
      <c r="A994" s="21" t="s">
        <v>32378</v>
      </c>
      <c r="B994" s="21" t="s">
        <v>4901</v>
      </c>
      <c r="D994" s="21" t="s">
        <v>4902</v>
      </c>
      <c r="E994" s="21" t="s">
        <v>5838</v>
      </c>
      <c r="F994" s="23" t="s">
        <v>32379</v>
      </c>
      <c r="G994" s="21" t="s">
        <v>24</v>
      </c>
      <c r="H994" s="21" t="s">
        <v>95</v>
      </c>
      <c r="I994" s="21" t="s">
        <v>4904</v>
      </c>
      <c r="L994" s="21" t="s">
        <v>27</v>
      </c>
      <c r="N994" s="21" t="s">
        <v>27</v>
      </c>
      <c r="O994" s="21" t="s">
        <v>27</v>
      </c>
      <c r="R994" s="21"/>
      <c r="S994" s="23" t="s">
        <v>30315</v>
      </c>
      <c r="T994" s="23" t="s">
        <v>30315</v>
      </c>
      <c r="U994" s="23" t="s">
        <v>30315</v>
      </c>
      <c r="V994" s="23" t="s">
        <v>30315</v>
      </c>
      <c r="W994" s="23" t="s">
        <v>30315</v>
      </c>
      <c r="X994" s="23" t="s">
        <v>30315</v>
      </c>
      <c r="Z994" s="23" t="s">
        <v>30315</v>
      </c>
      <c r="AA994" s="23" t="s">
        <v>30315</v>
      </c>
      <c r="AB994" s="23" t="s">
        <v>30315</v>
      </c>
      <c r="AC994" s="23" t="s">
        <v>30315</v>
      </c>
      <c r="AD994" s="23" t="s">
        <v>30315</v>
      </c>
      <c r="AE994" s="23" t="s">
        <v>30315</v>
      </c>
      <c r="AF994" s="23" t="s">
        <v>30315</v>
      </c>
      <c r="AG994" s="23" t="s">
        <v>30315</v>
      </c>
      <c r="AH994" s="23" t="s">
        <v>30315</v>
      </c>
      <c r="AI994" s="23" t="s">
        <v>30315</v>
      </c>
      <c r="AJ994" s="23" t="s">
        <v>30315</v>
      </c>
      <c r="AK994" s="23" t="s">
        <v>30315</v>
      </c>
      <c r="AL994" s="23" t="s">
        <v>30315</v>
      </c>
      <c r="AM994" s="23" t="s">
        <v>30315</v>
      </c>
      <c r="AN994" s="23" t="s">
        <v>30315</v>
      </c>
      <c r="AO994" s="23" t="s">
        <v>30315</v>
      </c>
      <c r="AP994" s="23" t="s">
        <v>30315</v>
      </c>
      <c r="AQ994" s="23" t="s">
        <v>30315</v>
      </c>
      <c r="AR994" s="23" t="s">
        <v>30315</v>
      </c>
      <c r="AS994" s="23" t="s">
        <v>30315</v>
      </c>
      <c r="AT994" s="23" t="s">
        <v>30315</v>
      </c>
      <c r="AU994" s="23" t="s">
        <v>30315</v>
      </c>
      <c r="AV994" s="23" t="s">
        <v>30315</v>
      </c>
      <c r="AW994" s="23" t="s">
        <v>30315</v>
      </c>
      <c r="AX994" s="23" t="s">
        <v>30315</v>
      </c>
      <c r="AY994" s="23" t="s">
        <v>30315</v>
      </c>
      <c r="AZ994" s="21" t="s">
        <v>27</v>
      </c>
      <c r="BA994" s="23" t="s">
        <v>30316</v>
      </c>
    </row>
    <row r="995">
      <c r="A995" s="21" t="s">
        <v>32380</v>
      </c>
      <c r="B995" s="21" t="s">
        <v>4905</v>
      </c>
      <c r="D995" s="21" t="s">
        <v>4906</v>
      </c>
      <c r="E995" s="24" t="s">
        <v>4908</v>
      </c>
      <c r="F995" s="23" t="s">
        <v>32381</v>
      </c>
      <c r="G995" s="21" t="s">
        <v>24</v>
      </c>
      <c r="H995" s="21" t="s">
        <v>26</v>
      </c>
      <c r="L995" s="21" t="s">
        <v>27</v>
      </c>
      <c r="M995" s="21" t="s">
        <v>32382</v>
      </c>
      <c r="N995" s="21" t="s">
        <v>54</v>
      </c>
      <c r="O995" s="21" t="s">
        <v>219</v>
      </c>
      <c r="R995" s="21"/>
      <c r="S995" s="23" t="s">
        <v>30315</v>
      </c>
      <c r="T995" s="23" t="s">
        <v>30315</v>
      </c>
      <c r="U995" s="23" t="s">
        <v>30315</v>
      </c>
      <c r="V995" s="23" t="s">
        <v>30315</v>
      </c>
      <c r="W995" s="23" t="s">
        <v>30315</v>
      </c>
      <c r="X995" s="23" t="s">
        <v>30315</v>
      </c>
      <c r="Z995" s="23" t="s">
        <v>30315</v>
      </c>
      <c r="AA995" s="23" t="s">
        <v>30315</v>
      </c>
      <c r="AB995" s="23" t="s">
        <v>30315</v>
      </c>
      <c r="AC995" s="23" t="s">
        <v>30315</v>
      </c>
      <c r="AD995" s="23" t="s">
        <v>30315</v>
      </c>
      <c r="AE995" s="23" t="s">
        <v>30315</v>
      </c>
      <c r="AF995" s="23" t="s">
        <v>30315</v>
      </c>
      <c r="AG995" s="23" t="s">
        <v>30315</v>
      </c>
      <c r="AH995" s="23" t="s">
        <v>30315</v>
      </c>
      <c r="AI995" s="23" t="s">
        <v>30315</v>
      </c>
      <c r="AJ995" s="23" t="s">
        <v>30315</v>
      </c>
      <c r="AK995" s="23" t="s">
        <v>30315</v>
      </c>
      <c r="AL995" s="23" t="s">
        <v>30315</v>
      </c>
      <c r="AM995" s="23" t="s">
        <v>30315</v>
      </c>
      <c r="AN995" s="23" t="s">
        <v>30315</v>
      </c>
      <c r="AO995" s="23" t="s">
        <v>30315</v>
      </c>
      <c r="AP995" s="23" t="s">
        <v>30315</v>
      </c>
      <c r="AQ995" s="23" t="s">
        <v>30315</v>
      </c>
      <c r="AR995" s="23" t="s">
        <v>30315</v>
      </c>
      <c r="AS995" s="23" t="s">
        <v>30315</v>
      </c>
      <c r="AT995" s="23" t="s">
        <v>30315</v>
      </c>
      <c r="AU995" s="23" t="s">
        <v>30315</v>
      </c>
      <c r="AV995" s="23" t="s">
        <v>30315</v>
      </c>
      <c r="AW995" s="23" t="s">
        <v>30315</v>
      </c>
      <c r="AX995" s="23" t="s">
        <v>30315</v>
      </c>
      <c r="AY995" s="23" t="s">
        <v>30315</v>
      </c>
      <c r="AZ995" s="21" t="s">
        <v>27</v>
      </c>
      <c r="BA995" s="23" t="s">
        <v>30316</v>
      </c>
    </row>
    <row r="996">
      <c r="A996" s="21" t="s">
        <v>32383</v>
      </c>
      <c r="B996" s="21" t="s">
        <v>4910</v>
      </c>
      <c r="D996" s="21" t="s">
        <v>4911</v>
      </c>
      <c r="E996" s="24" t="s">
        <v>4913</v>
      </c>
      <c r="F996" s="23" t="s">
        <v>32384</v>
      </c>
      <c r="G996" s="21" t="s">
        <v>24</v>
      </c>
      <c r="H996" s="21" t="s">
        <v>95</v>
      </c>
      <c r="I996" s="21" t="s">
        <v>4914</v>
      </c>
      <c r="J996" s="24" t="s">
        <v>4915</v>
      </c>
      <c r="K996" s="21" t="s">
        <v>1307</v>
      </c>
      <c r="L996" s="21" t="s">
        <v>116</v>
      </c>
      <c r="N996" s="21" t="s">
        <v>27</v>
      </c>
      <c r="O996" s="21" t="s">
        <v>27</v>
      </c>
      <c r="R996" s="21"/>
      <c r="S996" s="23" t="s">
        <v>30315</v>
      </c>
      <c r="T996" s="23" t="s">
        <v>30315</v>
      </c>
      <c r="U996" s="23" t="s">
        <v>30315</v>
      </c>
      <c r="V996" s="23" t="s">
        <v>30315</v>
      </c>
      <c r="W996" s="23" t="s">
        <v>30315</v>
      </c>
      <c r="X996" s="23" t="s">
        <v>30315</v>
      </c>
      <c r="Z996" s="23" t="s">
        <v>30315</v>
      </c>
      <c r="AA996" s="23" t="s">
        <v>30315</v>
      </c>
      <c r="AB996" s="23" t="s">
        <v>30315</v>
      </c>
      <c r="AC996" s="23" t="s">
        <v>30315</v>
      </c>
      <c r="AD996" s="23" t="s">
        <v>30315</v>
      </c>
      <c r="AE996" s="23" t="s">
        <v>30315</v>
      </c>
      <c r="AF996" s="23" t="s">
        <v>30315</v>
      </c>
      <c r="AG996" s="23" t="s">
        <v>30315</v>
      </c>
      <c r="AH996" s="23" t="s">
        <v>30315</v>
      </c>
      <c r="AI996" s="23" t="s">
        <v>30315</v>
      </c>
      <c r="AJ996" s="23" t="s">
        <v>30315</v>
      </c>
      <c r="AK996" s="23" t="s">
        <v>30315</v>
      </c>
      <c r="AL996" s="23" t="s">
        <v>30315</v>
      </c>
      <c r="AM996" s="23" t="s">
        <v>30315</v>
      </c>
      <c r="AN996" s="23" t="s">
        <v>30315</v>
      </c>
      <c r="AO996" s="23" t="s">
        <v>30315</v>
      </c>
      <c r="AP996" s="23" t="s">
        <v>30315</v>
      </c>
      <c r="AQ996" s="23" t="s">
        <v>30315</v>
      </c>
      <c r="AR996" s="23" t="s">
        <v>30315</v>
      </c>
      <c r="AS996" s="23" t="s">
        <v>30315</v>
      </c>
      <c r="AT996" s="23" t="s">
        <v>30315</v>
      </c>
      <c r="AU996" s="23" t="s">
        <v>30315</v>
      </c>
      <c r="AV996" s="23" t="s">
        <v>30315</v>
      </c>
      <c r="AW996" s="23" t="s">
        <v>30315</v>
      </c>
      <c r="AX996" s="23" t="s">
        <v>30315</v>
      </c>
      <c r="AY996" s="23" t="s">
        <v>30315</v>
      </c>
      <c r="AZ996" s="21" t="s">
        <v>27</v>
      </c>
      <c r="BA996" s="23" t="s">
        <v>30316</v>
      </c>
    </row>
    <row r="997">
      <c r="A997" s="21" t="s">
        <v>32385</v>
      </c>
      <c r="B997" s="21" t="s">
        <v>4916</v>
      </c>
      <c r="D997" s="21" t="s">
        <v>4917</v>
      </c>
      <c r="E997" s="21" t="s">
        <v>32386</v>
      </c>
      <c r="F997" s="23" t="s">
        <v>32387</v>
      </c>
      <c r="G997" s="21" t="s">
        <v>24</v>
      </c>
      <c r="H997" s="21" t="s">
        <v>95</v>
      </c>
      <c r="L997" s="21" t="s">
        <v>27</v>
      </c>
      <c r="N997" s="21" t="s">
        <v>27</v>
      </c>
      <c r="O997" s="21" t="s">
        <v>27</v>
      </c>
      <c r="R997" s="21"/>
      <c r="S997" s="23" t="s">
        <v>30315</v>
      </c>
      <c r="T997" s="23" t="s">
        <v>30315</v>
      </c>
      <c r="U997" s="23" t="s">
        <v>30315</v>
      </c>
      <c r="V997" s="23" t="s">
        <v>30315</v>
      </c>
      <c r="W997" s="23" t="s">
        <v>30315</v>
      </c>
      <c r="X997" s="23" t="s">
        <v>30315</v>
      </c>
      <c r="Z997" s="23" t="s">
        <v>30315</v>
      </c>
      <c r="AA997" s="23" t="s">
        <v>30315</v>
      </c>
      <c r="AB997" s="23" t="s">
        <v>30315</v>
      </c>
      <c r="AC997" s="23" t="s">
        <v>30315</v>
      </c>
      <c r="AD997" s="23" t="s">
        <v>30315</v>
      </c>
      <c r="AE997" s="23" t="s">
        <v>30315</v>
      </c>
      <c r="AF997" s="23" t="s">
        <v>30315</v>
      </c>
      <c r="AG997" s="23" t="s">
        <v>30315</v>
      </c>
      <c r="AH997" s="23" t="s">
        <v>30315</v>
      </c>
      <c r="AI997" s="23" t="s">
        <v>30315</v>
      </c>
      <c r="AJ997" s="23" t="s">
        <v>30315</v>
      </c>
      <c r="AK997" s="23" t="s">
        <v>30315</v>
      </c>
      <c r="AL997" s="23" t="s">
        <v>30315</v>
      </c>
      <c r="AM997" s="23" t="s">
        <v>30315</v>
      </c>
      <c r="AN997" s="23" t="s">
        <v>30315</v>
      </c>
      <c r="AO997" s="23" t="s">
        <v>30315</v>
      </c>
      <c r="AP997" s="23" t="s">
        <v>30315</v>
      </c>
      <c r="AQ997" s="23" t="s">
        <v>30315</v>
      </c>
      <c r="AR997" s="23" t="s">
        <v>30315</v>
      </c>
      <c r="AS997" s="23" t="s">
        <v>30315</v>
      </c>
      <c r="AT997" s="23" t="s">
        <v>30315</v>
      </c>
      <c r="AU997" s="23" t="s">
        <v>30315</v>
      </c>
      <c r="AV997" s="23" t="s">
        <v>30315</v>
      </c>
      <c r="AW997" s="23" t="s">
        <v>30315</v>
      </c>
      <c r="AX997" s="23" t="s">
        <v>30315</v>
      </c>
      <c r="AY997" s="23" t="s">
        <v>30315</v>
      </c>
      <c r="AZ997" s="21" t="s">
        <v>27</v>
      </c>
      <c r="BA997" s="23" t="s">
        <v>30316</v>
      </c>
    </row>
    <row r="998">
      <c r="A998" s="21" t="s">
        <v>32388</v>
      </c>
      <c r="B998" s="21" t="s">
        <v>4878</v>
      </c>
      <c r="D998" s="21" t="s">
        <v>4819</v>
      </c>
      <c r="E998" s="24" t="s">
        <v>4821</v>
      </c>
      <c r="F998" s="23" t="s">
        <v>32342</v>
      </c>
      <c r="G998" s="21" t="s">
        <v>24</v>
      </c>
      <c r="H998" s="21" t="s">
        <v>95</v>
      </c>
      <c r="I998" s="21" t="s">
        <v>4822</v>
      </c>
      <c r="J998" s="24" t="s">
        <v>4867</v>
      </c>
      <c r="K998" s="21" t="s">
        <v>785</v>
      </c>
      <c r="L998" s="21" t="s">
        <v>96</v>
      </c>
      <c r="N998" s="21" t="s">
        <v>27</v>
      </c>
      <c r="O998" s="21" t="s">
        <v>27</v>
      </c>
      <c r="R998" s="21"/>
      <c r="S998" s="23" t="s">
        <v>30315</v>
      </c>
      <c r="T998" s="23" t="s">
        <v>30315</v>
      </c>
      <c r="U998" s="23" t="s">
        <v>30315</v>
      </c>
      <c r="V998" s="23" t="s">
        <v>30315</v>
      </c>
      <c r="W998" s="23" t="s">
        <v>30315</v>
      </c>
      <c r="X998" s="23" t="s">
        <v>30315</v>
      </c>
      <c r="Z998" s="23" t="s">
        <v>30315</v>
      </c>
      <c r="AA998" s="23" t="s">
        <v>30315</v>
      </c>
      <c r="AB998" s="23" t="s">
        <v>30315</v>
      </c>
      <c r="AC998" s="23" t="s">
        <v>30315</v>
      </c>
      <c r="AD998" s="23" t="s">
        <v>30315</v>
      </c>
      <c r="AE998" s="23" t="s">
        <v>30315</v>
      </c>
      <c r="AF998" s="23" t="s">
        <v>30315</v>
      </c>
      <c r="AG998" s="23" t="s">
        <v>30315</v>
      </c>
      <c r="AH998" s="23" t="s">
        <v>30315</v>
      </c>
      <c r="AI998" s="23" t="s">
        <v>30315</v>
      </c>
      <c r="AJ998" s="23" t="s">
        <v>30315</v>
      </c>
      <c r="AK998" s="23" t="s">
        <v>30315</v>
      </c>
      <c r="AL998" s="23" t="s">
        <v>30315</v>
      </c>
      <c r="AM998" s="23" t="s">
        <v>30315</v>
      </c>
      <c r="AN998" s="23" t="s">
        <v>30315</v>
      </c>
      <c r="AO998" s="23" t="s">
        <v>30315</v>
      </c>
      <c r="AP998" s="23" t="s">
        <v>30315</v>
      </c>
      <c r="AQ998" s="23" t="s">
        <v>30315</v>
      </c>
      <c r="AR998" s="23" t="s">
        <v>30315</v>
      </c>
      <c r="AS998" s="23" t="s">
        <v>30315</v>
      </c>
      <c r="AT998" s="23" t="s">
        <v>30315</v>
      </c>
      <c r="AU998" s="23" t="s">
        <v>30315</v>
      </c>
      <c r="AV998" s="23" t="s">
        <v>30315</v>
      </c>
      <c r="AW998" s="23" t="s">
        <v>30315</v>
      </c>
      <c r="AX998" s="23" t="s">
        <v>30315</v>
      </c>
      <c r="AY998" s="23" t="s">
        <v>30315</v>
      </c>
      <c r="AZ998" s="21" t="s">
        <v>27</v>
      </c>
      <c r="BA998" s="23" t="s">
        <v>30316</v>
      </c>
    </row>
    <row r="999">
      <c r="A999" s="21" t="s">
        <v>32389</v>
      </c>
      <c r="B999" s="21" t="s">
        <v>4919</v>
      </c>
      <c r="D999" s="21" t="s">
        <v>4920</v>
      </c>
      <c r="E999" s="21" t="s">
        <v>4919</v>
      </c>
      <c r="F999" s="23" t="s">
        <v>32390</v>
      </c>
      <c r="G999" s="21" t="s">
        <v>24</v>
      </c>
      <c r="H999" s="21" t="s">
        <v>26</v>
      </c>
      <c r="L999" s="21" t="s">
        <v>27</v>
      </c>
      <c r="M999" s="21" t="s">
        <v>4922</v>
      </c>
      <c r="N999" s="21" t="s">
        <v>128</v>
      </c>
      <c r="O999" s="21" t="s">
        <v>27</v>
      </c>
      <c r="R999" s="21"/>
      <c r="S999" s="23" t="s">
        <v>30315</v>
      </c>
      <c r="T999" s="23" t="s">
        <v>30315</v>
      </c>
      <c r="U999" s="23" t="s">
        <v>30315</v>
      </c>
      <c r="V999" s="23" t="s">
        <v>30315</v>
      </c>
      <c r="W999" s="23" t="s">
        <v>30315</v>
      </c>
      <c r="X999" s="23" t="s">
        <v>30315</v>
      </c>
      <c r="Z999" s="23" t="s">
        <v>30315</v>
      </c>
      <c r="AA999" s="23" t="s">
        <v>30315</v>
      </c>
      <c r="AB999" s="23" t="s">
        <v>30315</v>
      </c>
      <c r="AC999" s="23" t="s">
        <v>30315</v>
      </c>
      <c r="AD999" s="23" t="s">
        <v>30315</v>
      </c>
      <c r="AE999" s="23" t="s">
        <v>30315</v>
      </c>
      <c r="AF999" s="23" t="s">
        <v>30315</v>
      </c>
      <c r="AG999" s="23" t="s">
        <v>30315</v>
      </c>
      <c r="AH999" s="23" t="s">
        <v>30315</v>
      </c>
      <c r="AI999" s="23" t="s">
        <v>30315</v>
      </c>
      <c r="AJ999" s="23" t="s">
        <v>30315</v>
      </c>
      <c r="AK999" s="23" t="s">
        <v>30315</v>
      </c>
      <c r="AL999" s="23" t="s">
        <v>30315</v>
      </c>
      <c r="AM999" s="23" t="s">
        <v>30315</v>
      </c>
      <c r="AN999" s="23" t="s">
        <v>30315</v>
      </c>
      <c r="AO999" s="23" t="s">
        <v>30315</v>
      </c>
      <c r="AP999" s="23" t="s">
        <v>30315</v>
      </c>
      <c r="AQ999" s="23" t="s">
        <v>30315</v>
      </c>
      <c r="AR999" s="23" t="s">
        <v>30315</v>
      </c>
      <c r="AS999" s="23" t="s">
        <v>30315</v>
      </c>
      <c r="AT999" s="23" t="s">
        <v>30315</v>
      </c>
      <c r="AU999" s="23" t="s">
        <v>30315</v>
      </c>
      <c r="AV999" s="23" t="s">
        <v>30315</v>
      </c>
      <c r="AW999" s="23" t="s">
        <v>30315</v>
      </c>
      <c r="AX999" s="23" t="s">
        <v>30315</v>
      </c>
      <c r="AY999" s="23" t="s">
        <v>30315</v>
      </c>
      <c r="AZ999" s="21" t="s">
        <v>27</v>
      </c>
      <c r="BA999" s="23" t="s">
        <v>30316</v>
      </c>
    </row>
    <row r="1000">
      <c r="A1000" s="21" t="s">
        <v>32391</v>
      </c>
      <c r="B1000" s="21" t="s">
        <v>4923</v>
      </c>
      <c r="D1000" s="21" t="s">
        <v>4924</v>
      </c>
      <c r="E1000" s="21" t="s">
        <v>4926</v>
      </c>
      <c r="F1000" s="23" t="s">
        <v>32392</v>
      </c>
      <c r="G1000" s="21" t="s">
        <v>24</v>
      </c>
      <c r="H1000" s="21" t="s">
        <v>26</v>
      </c>
      <c r="L1000" s="21" t="s">
        <v>27</v>
      </c>
      <c r="M1000" s="21" t="s">
        <v>4927</v>
      </c>
      <c r="N1000" s="21" t="s">
        <v>218</v>
      </c>
      <c r="O1000" s="21" t="s">
        <v>364</v>
      </c>
      <c r="R1000" s="21"/>
      <c r="S1000" s="23" t="s">
        <v>30315</v>
      </c>
      <c r="T1000" s="23" t="s">
        <v>30315</v>
      </c>
      <c r="U1000" s="23" t="s">
        <v>30315</v>
      </c>
      <c r="V1000" s="23" t="s">
        <v>30315</v>
      </c>
      <c r="W1000" s="23" t="s">
        <v>30315</v>
      </c>
      <c r="X1000" s="23" t="s">
        <v>30315</v>
      </c>
      <c r="Z1000" s="23" t="s">
        <v>30315</v>
      </c>
      <c r="AA1000" s="23" t="s">
        <v>30315</v>
      </c>
      <c r="AB1000" s="23" t="s">
        <v>30315</v>
      </c>
      <c r="AC1000" s="23" t="s">
        <v>30315</v>
      </c>
      <c r="AD1000" s="23" t="s">
        <v>30315</v>
      </c>
      <c r="AE1000" s="23" t="s">
        <v>30315</v>
      </c>
      <c r="AF1000" s="23" t="s">
        <v>30315</v>
      </c>
      <c r="AG1000" s="23" t="s">
        <v>30315</v>
      </c>
      <c r="AH1000" s="23" t="s">
        <v>30315</v>
      </c>
      <c r="AI1000" s="23" t="s">
        <v>30315</v>
      </c>
      <c r="AJ1000" s="23" t="s">
        <v>30315</v>
      </c>
      <c r="AK1000" s="23" t="s">
        <v>30315</v>
      </c>
      <c r="AL1000" s="23" t="s">
        <v>30315</v>
      </c>
      <c r="AM1000" s="23" t="s">
        <v>30315</v>
      </c>
      <c r="AN1000" s="23" t="s">
        <v>30315</v>
      </c>
      <c r="AO1000" s="23" t="s">
        <v>30315</v>
      </c>
      <c r="AP1000" s="23" t="s">
        <v>30315</v>
      </c>
      <c r="AQ1000" s="23" t="s">
        <v>30315</v>
      </c>
      <c r="AR1000" s="23" t="s">
        <v>30315</v>
      </c>
      <c r="AS1000" s="23" t="s">
        <v>30315</v>
      </c>
      <c r="AT1000" s="23" t="s">
        <v>30315</v>
      </c>
      <c r="AU1000" s="23" t="s">
        <v>30315</v>
      </c>
      <c r="AV1000" s="23" t="s">
        <v>30315</v>
      </c>
      <c r="AW1000" s="23" t="s">
        <v>30315</v>
      </c>
      <c r="AX1000" s="23" t="s">
        <v>30315</v>
      </c>
      <c r="AY1000" s="23" t="s">
        <v>30315</v>
      </c>
      <c r="AZ1000" s="21" t="s">
        <v>27</v>
      </c>
      <c r="BA1000" s="23" t="s">
        <v>30316</v>
      </c>
    </row>
    <row r="1001">
      <c r="A1001" s="21" t="s">
        <v>32393</v>
      </c>
      <c r="B1001" s="21" t="s">
        <v>4929</v>
      </c>
      <c r="D1001" s="21" t="s">
        <v>4930</v>
      </c>
      <c r="E1001" s="24" t="s">
        <v>4932</v>
      </c>
      <c r="F1001" s="23" t="s">
        <v>32394</v>
      </c>
      <c r="G1001" s="21" t="s">
        <v>24</v>
      </c>
      <c r="H1001" s="21" t="s">
        <v>26</v>
      </c>
      <c r="L1001" s="21" t="s">
        <v>27</v>
      </c>
      <c r="M1001" s="21" t="s">
        <v>4933</v>
      </c>
      <c r="N1001" s="21" t="s">
        <v>33</v>
      </c>
      <c r="O1001" s="21" t="s">
        <v>34</v>
      </c>
      <c r="R1001" s="21"/>
      <c r="S1001" s="23" t="s">
        <v>30315</v>
      </c>
      <c r="T1001" s="23" t="s">
        <v>30315</v>
      </c>
      <c r="U1001" s="23" t="s">
        <v>30315</v>
      </c>
      <c r="V1001" s="23" t="s">
        <v>30315</v>
      </c>
      <c r="W1001" s="23" t="s">
        <v>30315</v>
      </c>
      <c r="X1001" s="23" t="s">
        <v>30315</v>
      </c>
      <c r="Z1001" s="23" t="s">
        <v>30315</v>
      </c>
      <c r="AA1001" s="23" t="s">
        <v>30315</v>
      </c>
      <c r="AB1001" s="23" t="s">
        <v>30315</v>
      </c>
      <c r="AC1001" s="23" t="s">
        <v>30315</v>
      </c>
      <c r="AD1001" s="23" t="s">
        <v>30315</v>
      </c>
      <c r="AE1001" s="23" t="s">
        <v>30315</v>
      </c>
      <c r="AF1001" s="23" t="s">
        <v>30315</v>
      </c>
      <c r="AG1001" s="23" t="s">
        <v>30315</v>
      </c>
      <c r="AH1001" s="23" t="s">
        <v>30315</v>
      </c>
      <c r="AI1001" s="23" t="s">
        <v>30315</v>
      </c>
      <c r="AJ1001" s="23" t="s">
        <v>30315</v>
      </c>
      <c r="AK1001" s="23" t="s">
        <v>30315</v>
      </c>
      <c r="AL1001" s="23" t="s">
        <v>30315</v>
      </c>
      <c r="AM1001" s="23" t="s">
        <v>30315</v>
      </c>
      <c r="AN1001" s="23" t="s">
        <v>30315</v>
      </c>
      <c r="AO1001" s="23" t="s">
        <v>30315</v>
      </c>
      <c r="AP1001" s="23" t="s">
        <v>30315</v>
      </c>
      <c r="AQ1001" s="23" t="s">
        <v>30315</v>
      </c>
      <c r="AR1001" s="23" t="s">
        <v>30315</v>
      </c>
      <c r="AS1001" s="23" t="s">
        <v>30315</v>
      </c>
      <c r="AT1001" s="23" t="s">
        <v>30315</v>
      </c>
      <c r="AU1001" s="23" t="s">
        <v>30315</v>
      </c>
      <c r="AV1001" s="23" t="s">
        <v>30315</v>
      </c>
      <c r="AW1001" s="23" t="s">
        <v>30315</v>
      </c>
      <c r="AX1001" s="23" t="s">
        <v>30315</v>
      </c>
      <c r="AY1001" s="23" t="s">
        <v>30315</v>
      </c>
      <c r="AZ1001" s="21" t="s">
        <v>27</v>
      </c>
      <c r="BA1001" s="23" t="s">
        <v>30316</v>
      </c>
    </row>
    <row r="1002">
      <c r="A1002" s="21" t="s">
        <v>32395</v>
      </c>
      <c r="B1002" s="21" t="s">
        <v>3263</v>
      </c>
      <c r="D1002" s="21" t="s">
        <v>4934</v>
      </c>
      <c r="E1002" s="21" t="s">
        <v>3263</v>
      </c>
      <c r="F1002" s="23" t="s">
        <v>32396</v>
      </c>
      <c r="G1002" s="21" t="s">
        <v>24</v>
      </c>
      <c r="H1002" s="21" t="s">
        <v>26</v>
      </c>
      <c r="L1002" s="21" t="s">
        <v>27</v>
      </c>
      <c r="N1002" s="21" t="s">
        <v>27</v>
      </c>
      <c r="O1002" s="21" t="s">
        <v>27</v>
      </c>
      <c r="R1002" s="21"/>
      <c r="S1002" s="23" t="s">
        <v>30315</v>
      </c>
      <c r="T1002" s="23" t="s">
        <v>30315</v>
      </c>
      <c r="U1002" s="23" t="s">
        <v>30315</v>
      </c>
      <c r="V1002" s="23" t="s">
        <v>30315</v>
      </c>
      <c r="W1002" s="23" t="s">
        <v>30315</v>
      </c>
      <c r="X1002" s="23" t="s">
        <v>30315</v>
      </c>
      <c r="Z1002" s="23" t="s">
        <v>30315</v>
      </c>
      <c r="AA1002" s="23" t="s">
        <v>30315</v>
      </c>
      <c r="AB1002" s="23" t="s">
        <v>30315</v>
      </c>
      <c r="AC1002" s="23" t="s">
        <v>30315</v>
      </c>
      <c r="AD1002" s="23" t="s">
        <v>30315</v>
      </c>
      <c r="AE1002" s="23" t="s">
        <v>30315</v>
      </c>
      <c r="AF1002" s="23" t="s">
        <v>30315</v>
      </c>
      <c r="AG1002" s="23" t="s">
        <v>30315</v>
      </c>
      <c r="AH1002" s="23" t="s">
        <v>30315</v>
      </c>
      <c r="AI1002" s="23" t="s">
        <v>30315</v>
      </c>
      <c r="AJ1002" s="23" t="s">
        <v>30315</v>
      </c>
      <c r="AK1002" s="23" t="s">
        <v>30315</v>
      </c>
      <c r="AL1002" s="23" t="s">
        <v>30315</v>
      </c>
      <c r="AM1002" s="23" t="s">
        <v>30315</v>
      </c>
      <c r="AN1002" s="23" t="s">
        <v>30315</v>
      </c>
      <c r="AO1002" s="23" t="s">
        <v>30315</v>
      </c>
      <c r="AP1002" s="23" t="s">
        <v>30315</v>
      </c>
      <c r="AQ1002" s="23" t="s">
        <v>30315</v>
      </c>
      <c r="AR1002" s="23" t="s">
        <v>30315</v>
      </c>
      <c r="AS1002" s="23" t="s">
        <v>30315</v>
      </c>
      <c r="AT1002" s="23" t="s">
        <v>30315</v>
      </c>
      <c r="AU1002" s="23" t="s">
        <v>30315</v>
      </c>
      <c r="AV1002" s="23" t="s">
        <v>30315</v>
      </c>
      <c r="AW1002" s="23" t="s">
        <v>30315</v>
      </c>
      <c r="AX1002" s="23" t="s">
        <v>30315</v>
      </c>
      <c r="AY1002" s="23" t="s">
        <v>30315</v>
      </c>
      <c r="AZ1002" s="21" t="s">
        <v>27</v>
      </c>
      <c r="BA1002" s="23" t="s">
        <v>30316</v>
      </c>
    </row>
    <row r="1003">
      <c r="A1003" s="21" t="s">
        <v>32397</v>
      </c>
      <c r="B1003" s="21" t="s">
        <v>4878</v>
      </c>
      <c r="D1003" s="21" t="s">
        <v>4819</v>
      </c>
      <c r="E1003" s="24" t="s">
        <v>4821</v>
      </c>
      <c r="F1003" s="23" t="s">
        <v>32342</v>
      </c>
      <c r="G1003" s="21" t="s">
        <v>24</v>
      </c>
      <c r="H1003" s="21" t="s">
        <v>95</v>
      </c>
      <c r="I1003" s="21" t="s">
        <v>4822</v>
      </c>
      <c r="J1003" s="24" t="s">
        <v>4867</v>
      </c>
      <c r="K1003" s="21" t="s">
        <v>785</v>
      </c>
      <c r="L1003" s="21" t="s">
        <v>96</v>
      </c>
      <c r="N1003" s="21" t="s">
        <v>27</v>
      </c>
      <c r="O1003" s="21" t="s">
        <v>27</v>
      </c>
      <c r="R1003" s="21"/>
      <c r="S1003" s="23" t="s">
        <v>30315</v>
      </c>
      <c r="T1003" s="23" t="s">
        <v>30315</v>
      </c>
      <c r="U1003" s="23" t="s">
        <v>30315</v>
      </c>
      <c r="V1003" s="23" t="s">
        <v>30315</v>
      </c>
      <c r="W1003" s="23" t="s">
        <v>30315</v>
      </c>
      <c r="X1003" s="23" t="s">
        <v>30315</v>
      </c>
      <c r="Z1003" s="23" t="s">
        <v>30315</v>
      </c>
      <c r="AA1003" s="23" t="s">
        <v>30315</v>
      </c>
      <c r="AB1003" s="23" t="s">
        <v>30315</v>
      </c>
      <c r="AC1003" s="23" t="s">
        <v>30315</v>
      </c>
      <c r="AD1003" s="23" t="s">
        <v>30315</v>
      </c>
      <c r="AE1003" s="23" t="s">
        <v>30315</v>
      </c>
      <c r="AF1003" s="23" t="s">
        <v>30315</v>
      </c>
      <c r="AG1003" s="23" t="s">
        <v>30315</v>
      </c>
      <c r="AH1003" s="23" t="s">
        <v>30315</v>
      </c>
      <c r="AI1003" s="23" t="s">
        <v>30315</v>
      </c>
      <c r="AJ1003" s="23" t="s">
        <v>30315</v>
      </c>
      <c r="AK1003" s="23" t="s">
        <v>30315</v>
      </c>
      <c r="AL1003" s="23" t="s">
        <v>30315</v>
      </c>
      <c r="AM1003" s="23" t="s">
        <v>30315</v>
      </c>
      <c r="AN1003" s="23" t="s">
        <v>30315</v>
      </c>
      <c r="AO1003" s="23" t="s">
        <v>30315</v>
      </c>
      <c r="AP1003" s="23" t="s">
        <v>30315</v>
      </c>
      <c r="AQ1003" s="23" t="s">
        <v>30315</v>
      </c>
      <c r="AR1003" s="23" t="s">
        <v>30315</v>
      </c>
      <c r="AS1003" s="23" t="s">
        <v>30315</v>
      </c>
      <c r="AT1003" s="23" t="s">
        <v>30315</v>
      </c>
      <c r="AU1003" s="23" t="s">
        <v>30315</v>
      </c>
      <c r="AV1003" s="23" t="s">
        <v>30315</v>
      </c>
      <c r="AW1003" s="23" t="s">
        <v>30315</v>
      </c>
      <c r="AX1003" s="23" t="s">
        <v>30315</v>
      </c>
      <c r="AY1003" s="23" t="s">
        <v>30315</v>
      </c>
      <c r="AZ1003" s="21" t="s">
        <v>27</v>
      </c>
      <c r="BA1003" s="23" t="s">
        <v>30316</v>
      </c>
    </row>
    <row r="1004">
      <c r="A1004" s="21" t="s">
        <v>32398</v>
      </c>
      <c r="B1004" s="21" t="s">
        <v>4936</v>
      </c>
      <c r="D1004" s="21" t="s">
        <v>4937</v>
      </c>
      <c r="E1004" s="21" t="s">
        <v>4936</v>
      </c>
      <c r="F1004" s="23" t="s">
        <v>32399</v>
      </c>
      <c r="G1004" s="21" t="s">
        <v>24</v>
      </c>
      <c r="H1004" s="21" t="s">
        <v>95</v>
      </c>
      <c r="I1004" s="21" t="s">
        <v>4939</v>
      </c>
      <c r="J1004" s="24" t="s">
        <v>4940</v>
      </c>
      <c r="K1004" s="21" t="s">
        <v>156</v>
      </c>
      <c r="L1004" s="21" t="s">
        <v>768</v>
      </c>
      <c r="N1004" s="21" t="s">
        <v>27</v>
      </c>
      <c r="O1004" s="21" t="s">
        <v>27</v>
      </c>
      <c r="R1004" s="21"/>
      <c r="S1004" s="23" t="s">
        <v>30315</v>
      </c>
      <c r="T1004" s="23" t="s">
        <v>30315</v>
      </c>
      <c r="U1004" s="23" t="s">
        <v>30315</v>
      </c>
      <c r="V1004" s="23" t="s">
        <v>30315</v>
      </c>
      <c r="W1004" s="23" t="s">
        <v>30315</v>
      </c>
      <c r="X1004" s="23" t="s">
        <v>30315</v>
      </c>
      <c r="Z1004" s="23" t="s">
        <v>30315</v>
      </c>
      <c r="AA1004" s="23" t="s">
        <v>30315</v>
      </c>
      <c r="AB1004" s="23" t="s">
        <v>30315</v>
      </c>
      <c r="AC1004" s="23" t="s">
        <v>30315</v>
      </c>
      <c r="AD1004" s="23" t="s">
        <v>30315</v>
      </c>
      <c r="AE1004" s="23" t="s">
        <v>30315</v>
      </c>
      <c r="AF1004" s="23" t="s">
        <v>30315</v>
      </c>
      <c r="AG1004" s="23" t="s">
        <v>30315</v>
      </c>
      <c r="AH1004" s="23" t="s">
        <v>30315</v>
      </c>
      <c r="AI1004" s="23" t="s">
        <v>30315</v>
      </c>
      <c r="AJ1004" s="23" t="s">
        <v>30315</v>
      </c>
      <c r="AK1004" s="23" t="s">
        <v>30315</v>
      </c>
      <c r="AL1004" s="23" t="s">
        <v>30315</v>
      </c>
      <c r="AM1004" s="23" t="s">
        <v>30315</v>
      </c>
      <c r="AN1004" s="23" t="s">
        <v>30315</v>
      </c>
      <c r="AO1004" s="23" t="s">
        <v>30315</v>
      </c>
      <c r="AP1004" s="23" t="s">
        <v>30315</v>
      </c>
      <c r="AQ1004" s="23" t="s">
        <v>30315</v>
      </c>
      <c r="AR1004" s="23" t="s">
        <v>30315</v>
      </c>
      <c r="AS1004" s="23" t="s">
        <v>30315</v>
      </c>
      <c r="AT1004" s="23" t="s">
        <v>30315</v>
      </c>
      <c r="AU1004" s="23" t="s">
        <v>30315</v>
      </c>
      <c r="AV1004" s="23" t="s">
        <v>30315</v>
      </c>
      <c r="AW1004" s="23" t="s">
        <v>30315</v>
      </c>
      <c r="AX1004" s="23" t="s">
        <v>30315</v>
      </c>
      <c r="AY1004" s="23" t="s">
        <v>30315</v>
      </c>
      <c r="AZ1004" s="21" t="s">
        <v>27</v>
      </c>
      <c r="BA1004" s="23" t="s">
        <v>30316</v>
      </c>
    </row>
    <row r="1005">
      <c r="A1005" s="21" t="s">
        <v>32400</v>
      </c>
      <c r="B1005" s="21" t="s">
        <v>4878</v>
      </c>
      <c r="D1005" s="21" t="s">
        <v>4819</v>
      </c>
      <c r="E1005" s="24" t="s">
        <v>4821</v>
      </c>
      <c r="F1005" s="23" t="s">
        <v>32342</v>
      </c>
      <c r="G1005" s="21" t="s">
        <v>24</v>
      </c>
      <c r="H1005" s="21" t="s">
        <v>95</v>
      </c>
      <c r="I1005" s="21" t="s">
        <v>4822</v>
      </c>
      <c r="J1005" s="24" t="s">
        <v>4867</v>
      </c>
      <c r="K1005" s="21" t="s">
        <v>785</v>
      </c>
      <c r="L1005" s="21" t="s">
        <v>96</v>
      </c>
      <c r="N1005" s="21" t="s">
        <v>27</v>
      </c>
      <c r="O1005" s="21" t="s">
        <v>27</v>
      </c>
      <c r="R1005" s="21"/>
      <c r="S1005" s="23" t="s">
        <v>30315</v>
      </c>
      <c r="T1005" s="23" t="s">
        <v>30315</v>
      </c>
      <c r="U1005" s="23" t="s">
        <v>30315</v>
      </c>
      <c r="V1005" s="23" t="s">
        <v>30315</v>
      </c>
      <c r="W1005" s="23" t="s">
        <v>30315</v>
      </c>
      <c r="X1005" s="23" t="s">
        <v>30315</v>
      </c>
      <c r="Z1005" s="23" t="s">
        <v>30315</v>
      </c>
      <c r="AA1005" s="23" t="s">
        <v>30315</v>
      </c>
      <c r="AB1005" s="23" t="s">
        <v>30315</v>
      </c>
      <c r="AC1005" s="23" t="s">
        <v>30315</v>
      </c>
      <c r="AD1005" s="23" t="s">
        <v>30315</v>
      </c>
      <c r="AE1005" s="23" t="s">
        <v>30315</v>
      </c>
      <c r="AF1005" s="23" t="s">
        <v>30315</v>
      </c>
      <c r="AG1005" s="23" t="s">
        <v>30315</v>
      </c>
      <c r="AH1005" s="23" t="s">
        <v>30315</v>
      </c>
      <c r="AI1005" s="23" t="s">
        <v>30315</v>
      </c>
      <c r="AJ1005" s="23" t="s">
        <v>30315</v>
      </c>
      <c r="AK1005" s="23" t="s">
        <v>30315</v>
      </c>
      <c r="AL1005" s="23" t="s">
        <v>30315</v>
      </c>
      <c r="AM1005" s="23" t="s">
        <v>30315</v>
      </c>
      <c r="AN1005" s="23" t="s">
        <v>30315</v>
      </c>
      <c r="AO1005" s="23" t="s">
        <v>30315</v>
      </c>
      <c r="AP1005" s="23" t="s">
        <v>30315</v>
      </c>
      <c r="AQ1005" s="23" t="s">
        <v>30315</v>
      </c>
      <c r="AR1005" s="23" t="s">
        <v>30315</v>
      </c>
      <c r="AS1005" s="23" t="s">
        <v>30315</v>
      </c>
      <c r="AT1005" s="23" t="s">
        <v>30315</v>
      </c>
      <c r="AU1005" s="23" t="s">
        <v>30315</v>
      </c>
      <c r="AV1005" s="23" t="s">
        <v>30315</v>
      </c>
      <c r="AW1005" s="23" t="s">
        <v>30315</v>
      </c>
      <c r="AX1005" s="23" t="s">
        <v>30315</v>
      </c>
      <c r="AY1005" s="23" t="s">
        <v>30315</v>
      </c>
      <c r="AZ1005" s="21" t="s">
        <v>27</v>
      </c>
      <c r="BA1005" s="23" t="s">
        <v>30316</v>
      </c>
    </row>
    <row r="1006">
      <c r="A1006" s="21" t="s">
        <v>32401</v>
      </c>
      <c r="B1006" s="21" t="s">
        <v>4941</v>
      </c>
      <c r="D1006" s="21" t="s">
        <v>4942</v>
      </c>
      <c r="E1006" s="24" t="s">
        <v>4944</v>
      </c>
      <c r="F1006" s="23" t="s">
        <v>32402</v>
      </c>
      <c r="G1006" s="21" t="s">
        <v>24</v>
      </c>
      <c r="H1006" s="21" t="s">
        <v>95</v>
      </c>
      <c r="I1006" s="21" t="s">
        <v>4945</v>
      </c>
      <c r="K1006" s="21" t="s">
        <v>1965</v>
      </c>
      <c r="L1006" s="21" t="s">
        <v>263</v>
      </c>
      <c r="N1006" s="21" t="s">
        <v>27</v>
      </c>
      <c r="O1006" s="21" t="s">
        <v>27</v>
      </c>
      <c r="R1006" s="21"/>
      <c r="S1006" s="23" t="s">
        <v>30315</v>
      </c>
      <c r="T1006" s="23" t="s">
        <v>30315</v>
      </c>
      <c r="U1006" s="23" t="s">
        <v>30315</v>
      </c>
      <c r="V1006" s="23" t="s">
        <v>30315</v>
      </c>
      <c r="W1006" s="23" t="s">
        <v>30315</v>
      </c>
      <c r="X1006" s="23" t="s">
        <v>30315</v>
      </c>
      <c r="Z1006" s="23" t="s">
        <v>30315</v>
      </c>
      <c r="AA1006" s="23" t="s">
        <v>30315</v>
      </c>
      <c r="AB1006" s="23" t="s">
        <v>30315</v>
      </c>
      <c r="AC1006" s="23" t="s">
        <v>30315</v>
      </c>
      <c r="AD1006" s="23" t="s">
        <v>30315</v>
      </c>
      <c r="AE1006" s="23" t="s">
        <v>30315</v>
      </c>
      <c r="AF1006" s="23" t="s">
        <v>30315</v>
      </c>
      <c r="AG1006" s="23" t="s">
        <v>30315</v>
      </c>
      <c r="AH1006" s="23" t="s">
        <v>30315</v>
      </c>
      <c r="AI1006" s="23" t="s">
        <v>30315</v>
      </c>
      <c r="AJ1006" s="23" t="s">
        <v>30315</v>
      </c>
      <c r="AK1006" s="23" t="s">
        <v>30315</v>
      </c>
      <c r="AL1006" s="23" t="s">
        <v>30315</v>
      </c>
      <c r="AM1006" s="23" t="s">
        <v>30315</v>
      </c>
      <c r="AN1006" s="23" t="s">
        <v>30315</v>
      </c>
      <c r="AO1006" s="23" t="s">
        <v>30315</v>
      </c>
      <c r="AP1006" s="23" t="s">
        <v>30315</v>
      </c>
      <c r="AQ1006" s="23" t="s">
        <v>30315</v>
      </c>
      <c r="AR1006" s="23" t="s">
        <v>30315</v>
      </c>
      <c r="AS1006" s="23" t="s">
        <v>30315</v>
      </c>
      <c r="AT1006" s="23" t="s">
        <v>30315</v>
      </c>
      <c r="AU1006" s="23" t="s">
        <v>30315</v>
      </c>
      <c r="AV1006" s="23" t="s">
        <v>30315</v>
      </c>
      <c r="AW1006" s="23" t="s">
        <v>30315</v>
      </c>
      <c r="AX1006" s="23" t="s">
        <v>30315</v>
      </c>
      <c r="AY1006" s="23" t="s">
        <v>30315</v>
      </c>
      <c r="AZ1006" s="21" t="s">
        <v>27</v>
      </c>
      <c r="BA1006" s="23" t="s">
        <v>30316</v>
      </c>
    </row>
    <row r="1007">
      <c r="A1007" s="21" t="s">
        <v>32403</v>
      </c>
      <c r="B1007" s="21" t="s">
        <v>4946</v>
      </c>
      <c r="D1007" s="21" t="s">
        <v>4947</v>
      </c>
      <c r="E1007" s="24" t="s">
        <v>4949</v>
      </c>
      <c r="F1007" s="23" t="s">
        <v>32404</v>
      </c>
      <c r="G1007" s="21" t="s">
        <v>133</v>
      </c>
      <c r="H1007" s="21" t="s">
        <v>95</v>
      </c>
      <c r="I1007" s="21" t="s">
        <v>4950</v>
      </c>
      <c r="J1007" s="24" t="s">
        <v>4951</v>
      </c>
      <c r="K1007" s="21" t="s">
        <v>4952</v>
      </c>
      <c r="L1007" s="21" t="s">
        <v>116</v>
      </c>
      <c r="N1007" s="21" t="s">
        <v>27</v>
      </c>
      <c r="O1007" s="21" t="s">
        <v>27</v>
      </c>
      <c r="R1007" s="21"/>
      <c r="S1007" s="23" t="s">
        <v>30315</v>
      </c>
      <c r="T1007" s="23" t="s">
        <v>30315</v>
      </c>
      <c r="U1007" s="23" t="s">
        <v>30315</v>
      </c>
      <c r="V1007" s="23" t="s">
        <v>30315</v>
      </c>
      <c r="W1007" s="23" t="s">
        <v>30315</v>
      </c>
      <c r="X1007" s="23" t="s">
        <v>30315</v>
      </c>
      <c r="Z1007" s="23" t="s">
        <v>30315</v>
      </c>
      <c r="AA1007" s="23" t="s">
        <v>30315</v>
      </c>
      <c r="AB1007" s="23" t="s">
        <v>30315</v>
      </c>
      <c r="AC1007" s="23" t="s">
        <v>30315</v>
      </c>
      <c r="AD1007" s="23" t="s">
        <v>30315</v>
      </c>
      <c r="AE1007" s="23" t="s">
        <v>30315</v>
      </c>
      <c r="AF1007" s="23" t="s">
        <v>30315</v>
      </c>
      <c r="AG1007" s="23" t="s">
        <v>30315</v>
      </c>
      <c r="AH1007" s="23" t="s">
        <v>30315</v>
      </c>
      <c r="AI1007" s="23" t="s">
        <v>30315</v>
      </c>
      <c r="AJ1007" s="23" t="s">
        <v>30315</v>
      </c>
      <c r="AK1007" s="23" t="s">
        <v>30315</v>
      </c>
      <c r="AL1007" s="23" t="s">
        <v>30315</v>
      </c>
      <c r="AM1007" s="23" t="s">
        <v>30315</v>
      </c>
      <c r="AN1007" s="23" t="s">
        <v>30315</v>
      </c>
      <c r="AO1007" s="23" t="s">
        <v>30315</v>
      </c>
      <c r="AP1007" s="23" t="s">
        <v>30315</v>
      </c>
      <c r="AQ1007" s="23" t="s">
        <v>30315</v>
      </c>
      <c r="AR1007" s="23" t="s">
        <v>30315</v>
      </c>
      <c r="AS1007" s="23" t="s">
        <v>30315</v>
      </c>
      <c r="AT1007" s="23" t="s">
        <v>30315</v>
      </c>
      <c r="AU1007" s="23" t="s">
        <v>30315</v>
      </c>
      <c r="AV1007" s="23" t="s">
        <v>30315</v>
      </c>
      <c r="AW1007" s="23" t="s">
        <v>30315</v>
      </c>
      <c r="AX1007" s="23" t="s">
        <v>30315</v>
      </c>
      <c r="AY1007" s="23" t="s">
        <v>30315</v>
      </c>
      <c r="AZ1007" s="21" t="s">
        <v>27</v>
      </c>
      <c r="BA1007" s="23" t="s">
        <v>30316</v>
      </c>
    </row>
    <row r="1008">
      <c r="A1008" s="21" t="s">
        <v>32405</v>
      </c>
      <c r="B1008" s="21" t="s">
        <v>4953</v>
      </c>
      <c r="D1008" s="21" t="s">
        <v>4954</v>
      </c>
      <c r="E1008" s="21" t="s">
        <v>4956</v>
      </c>
      <c r="F1008" s="23" t="s">
        <v>32406</v>
      </c>
      <c r="G1008" s="21" t="s">
        <v>24</v>
      </c>
      <c r="H1008" s="21" t="s">
        <v>26</v>
      </c>
      <c r="L1008" s="21" t="s">
        <v>27</v>
      </c>
      <c r="M1008" s="21" t="s">
        <v>4957</v>
      </c>
      <c r="N1008" s="21" t="s">
        <v>128</v>
      </c>
      <c r="O1008" s="21" t="s">
        <v>34</v>
      </c>
      <c r="R1008" s="21"/>
      <c r="S1008" s="23" t="s">
        <v>30315</v>
      </c>
      <c r="T1008" s="23" t="s">
        <v>30315</v>
      </c>
      <c r="U1008" s="23" t="s">
        <v>30315</v>
      </c>
      <c r="V1008" s="23" t="s">
        <v>30315</v>
      </c>
      <c r="W1008" s="23" t="s">
        <v>30315</v>
      </c>
      <c r="X1008" s="23" t="s">
        <v>30315</v>
      </c>
      <c r="Z1008" s="23" t="s">
        <v>30315</v>
      </c>
      <c r="AA1008" s="23" t="s">
        <v>30315</v>
      </c>
      <c r="AB1008" s="23" t="s">
        <v>30315</v>
      </c>
      <c r="AC1008" s="23" t="s">
        <v>30315</v>
      </c>
      <c r="AD1008" s="23" t="s">
        <v>30315</v>
      </c>
      <c r="AE1008" s="23" t="s">
        <v>30315</v>
      </c>
      <c r="AF1008" s="23" t="s">
        <v>30315</v>
      </c>
      <c r="AG1008" s="23" t="s">
        <v>30315</v>
      </c>
      <c r="AH1008" s="23" t="s">
        <v>30315</v>
      </c>
      <c r="AI1008" s="23" t="s">
        <v>30315</v>
      </c>
      <c r="AJ1008" s="23" t="s">
        <v>30315</v>
      </c>
      <c r="AK1008" s="23" t="s">
        <v>30315</v>
      </c>
      <c r="AL1008" s="23" t="s">
        <v>30315</v>
      </c>
      <c r="AM1008" s="23" t="s">
        <v>30315</v>
      </c>
      <c r="AN1008" s="23" t="s">
        <v>30315</v>
      </c>
      <c r="AO1008" s="23" t="s">
        <v>30315</v>
      </c>
      <c r="AP1008" s="23" t="s">
        <v>30315</v>
      </c>
      <c r="AQ1008" s="23" t="s">
        <v>30315</v>
      </c>
      <c r="AR1008" s="23" t="s">
        <v>30315</v>
      </c>
      <c r="AS1008" s="23" t="s">
        <v>30315</v>
      </c>
      <c r="AT1008" s="23" t="s">
        <v>30315</v>
      </c>
      <c r="AU1008" s="23" t="s">
        <v>30315</v>
      </c>
      <c r="AV1008" s="23" t="s">
        <v>30315</v>
      </c>
      <c r="AW1008" s="23" t="s">
        <v>30315</v>
      </c>
      <c r="AX1008" s="23" t="s">
        <v>30315</v>
      </c>
      <c r="AY1008" s="23" t="s">
        <v>30315</v>
      </c>
      <c r="AZ1008" s="21" t="s">
        <v>27</v>
      </c>
      <c r="BA1008" s="23" t="s">
        <v>30316</v>
      </c>
    </row>
    <row r="1009">
      <c r="A1009" s="21" t="s">
        <v>32407</v>
      </c>
      <c r="B1009" s="21" t="s">
        <v>4958</v>
      </c>
      <c r="D1009" s="21" t="s">
        <v>4959</v>
      </c>
      <c r="E1009" s="24" t="s">
        <v>4961</v>
      </c>
      <c r="F1009" s="23" t="s">
        <v>32408</v>
      </c>
      <c r="G1009" s="21" t="s">
        <v>24</v>
      </c>
      <c r="H1009" s="21" t="s">
        <v>95</v>
      </c>
      <c r="I1009" s="21" t="s">
        <v>4962</v>
      </c>
      <c r="J1009" s="24" t="s">
        <v>4963</v>
      </c>
      <c r="K1009" s="21" t="s">
        <v>4964</v>
      </c>
      <c r="L1009" s="21" t="s">
        <v>723</v>
      </c>
      <c r="N1009" s="21" t="s">
        <v>27</v>
      </c>
      <c r="O1009" s="21" t="s">
        <v>27</v>
      </c>
      <c r="R1009" s="21"/>
      <c r="S1009" s="23" t="s">
        <v>30315</v>
      </c>
      <c r="T1009" s="23" t="s">
        <v>30315</v>
      </c>
      <c r="U1009" s="23" t="s">
        <v>30315</v>
      </c>
      <c r="V1009" s="23" t="s">
        <v>30315</v>
      </c>
      <c r="W1009" s="23" t="s">
        <v>30315</v>
      </c>
      <c r="X1009" s="23" t="s">
        <v>30315</v>
      </c>
      <c r="Z1009" s="23" t="s">
        <v>30315</v>
      </c>
      <c r="AA1009" s="23" t="s">
        <v>30315</v>
      </c>
      <c r="AB1009" s="23" t="s">
        <v>30315</v>
      </c>
      <c r="AC1009" s="23" t="s">
        <v>30315</v>
      </c>
      <c r="AD1009" s="23" t="s">
        <v>30315</v>
      </c>
      <c r="AE1009" s="23" t="s">
        <v>30315</v>
      </c>
      <c r="AF1009" s="23" t="s">
        <v>30315</v>
      </c>
      <c r="AG1009" s="23" t="s">
        <v>30315</v>
      </c>
      <c r="AH1009" s="23" t="s">
        <v>30315</v>
      </c>
      <c r="AI1009" s="23" t="s">
        <v>30315</v>
      </c>
      <c r="AJ1009" s="23" t="s">
        <v>30315</v>
      </c>
      <c r="AK1009" s="23" t="s">
        <v>30315</v>
      </c>
      <c r="AL1009" s="23" t="s">
        <v>30315</v>
      </c>
      <c r="AM1009" s="23" t="s">
        <v>30315</v>
      </c>
      <c r="AN1009" s="23" t="s">
        <v>30315</v>
      </c>
      <c r="AO1009" s="23" t="s">
        <v>30315</v>
      </c>
      <c r="AP1009" s="23" t="s">
        <v>30315</v>
      </c>
      <c r="AQ1009" s="23" t="s">
        <v>30315</v>
      </c>
      <c r="AR1009" s="23" t="s">
        <v>30315</v>
      </c>
      <c r="AS1009" s="23" t="s">
        <v>30315</v>
      </c>
      <c r="AT1009" s="23" t="s">
        <v>30315</v>
      </c>
      <c r="AU1009" s="23" t="s">
        <v>30315</v>
      </c>
      <c r="AV1009" s="23" t="s">
        <v>30315</v>
      </c>
      <c r="AW1009" s="23" t="s">
        <v>30315</v>
      </c>
      <c r="AX1009" s="23" t="s">
        <v>30315</v>
      </c>
      <c r="AY1009" s="23" t="s">
        <v>30315</v>
      </c>
      <c r="AZ1009" s="21" t="s">
        <v>27</v>
      </c>
      <c r="BA1009" s="23" t="s">
        <v>30316</v>
      </c>
    </row>
    <row r="1010">
      <c r="A1010" s="21" t="s">
        <v>32409</v>
      </c>
      <c r="B1010" s="21" t="s">
        <v>4965</v>
      </c>
      <c r="D1010" s="21" t="s">
        <v>404</v>
      </c>
      <c r="E1010" s="24" t="s">
        <v>4966</v>
      </c>
      <c r="F1010" s="23" t="s">
        <v>30438</v>
      </c>
      <c r="G1010" s="21" t="s">
        <v>616</v>
      </c>
      <c r="H1010" s="21" t="s">
        <v>26</v>
      </c>
      <c r="L1010" s="21" t="s">
        <v>27</v>
      </c>
      <c r="M1010" s="21" t="s">
        <v>407</v>
      </c>
      <c r="N1010" s="21" t="s">
        <v>33</v>
      </c>
      <c r="O1010" s="21" t="s">
        <v>62</v>
      </c>
      <c r="R1010" s="21"/>
      <c r="S1010" s="23" t="s">
        <v>30315</v>
      </c>
      <c r="T1010" s="23" t="s">
        <v>30315</v>
      </c>
      <c r="U1010" s="23" t="s">
        <v>30316</v>
      </c>
      <c r="V1010" s="23" t="s">
        <v>30315</v>
      </c>
      <c r="W1010" s="23" t="s">
        <v>30315</v>
      </c>
      <c r="X1010" s="23" t="s">
        <v>30315</v>
      </c>
      <c r="Z1010" s="23" t="s">
        <v>30315</v>
      </c>
      <c r="AA1010" s="23" t="s">
        <v>30315</v>
      </c>
      <c r="AB1010" s="23" t="s">
        <v>30315</v>
      </c>
      <c r="AC1010" s="23" t="s">
        <v>30315</v>
      </c>
      <c r="AD1010" s="23" t="s">
        <v>30316</v>
      </c>
      <c r="AE1010" s="23" t="s">
        <v>30316</v>
      </c>
      <c r="AF1010" s="23" t="s">
        <v>30316</v>
      </c>
      <c r="AG1010" s="23" t="s">
        <v>30316</v>
      </c>
      <c r="AH1010" s="23" t="s">
        <v>30316</v>
      </c>
      <c r="AI1010" s="23" t="s">
        <v>30316</v>
      </c>
      <c r="AJ1010" s="23" t="s">
        <v>30316</v>
      </c>
      <c r="AK1010" s="23" t="s">
        <v>30315</v>
      </c>
      <c r="AL1010" s="23" t="s">
        <v>30315</v>
      </c>
      <c r="AM1010" s="23" t="s">
        <v>30315</v>
      </c>
      <c r="AN1010" s="23" t="s">
        <v>30315</v>
      </c>
      <c r="AO1010" s="23" t="s">
        <v>30315</v>
      </c>
      <c r="AP1010" s="23" t="s">
        <v>30315</v>
      </c>
      <c r="AQ1010" s="23" t="s">
        <v>30315</v>
      </c>
      <c r="AR1010" s="23" t="s">
        <v>30315</v>
      </c>
      <c r="AS1010" s="23" t="s">
        <v>30315</v>
      </c>
      <c r="AT1010" s="23" t="s">
        <v>30315</v>
      </c>
      <c r="AU1010" s="23" t="s">
        <v>30315</v>
      </c>
      <c r="AV1010" s="23" t="s">
        <v>30316</v>
      </c>
      <c r="AW1010" s="23" t="s">
        <v>30315</v>
      </c>
      <c r="AX1010" s="23" t="s">
        <v>30315</v>
      </c>
      <c r="AY1010" s="23" t="s">
        <v>30316</v>
      </c>
      <c r="AZ1010" s="21" t="s">
        <v>27</v>
      </c>
      <c r="BA1010" s="23" t="s">
        <v>30316</v>
      </c>
    </row>
    <row r="1011">
      <c r="A1011" s="21" t="s">
        <v>32410</v>
      </c>
      <c r="B1011" s="21" t="s">
        <v>4967</v>
      </c>
      <c r="D1011" s="21" t="s">
        <v>4968</v>
      </c>
      <c r="E1011" s="24" t="s">
        <v>4970</v>
      </c>
      <c r="F1011" s="23" t="s">
        <v>32411</v>
      </c>
      <c r="G1011" s="21" t="s">
        <v>24</v>
      </c>
      <c r="H1011" s="21" t="s">
        <v>95</v>
      </c>
      <c r="I1011" s="21" t="s">
        <v>4971</v>
      </c>
      <c r="J1011" s="24" t="s">
        <v>4972</v>
      </c>
      <c r="K1011" s="21" t="s">
        <v>156</v>
      </c>
      <c r="L1011" s="21" t="s">
        <v>116</v>
      </c>
      <c r="N1011" s="21" t="s">
        <v>27</v>
      </c>
      <c r="O1011" s="21" t="s">
        <v>27</v>
      </c>
      <c r="R1011" s="21"/>
      <c r="S1011" s="23" t="s">
        <v>30315</v>
      </c>
      <c r="T1011" s="23" t="s">
        <v>30315</v>
      </c>
      <c r="U1011" s="23" t="s">
        <v>30315</v>
      </c>
      <c r="V1011" s="23" t="s">
        <v>30315</v>
      </c>
      <c r="W1011" s="23" t="s">
        <v>30315</v>
      </c>
      <c r="X1011" s="23" t="s">
        <v>30315</v>
      </c>
      <c r="Z1011" s="23" t="s">
        <v>30315</v>
      </c>
      <c r="AA1011" s="23" t="s">
        <v>30315</v>
      </c>
      <c r="AB1011" s="23" t="s">
        <v>30315</v>
      </c>
      <c r="AC1011" s="23" t="s">
        <v>30315</v>
      </c>
      <c r="AD1011" s="23" t="s">
        <v>30315</v>
      </c>
      <c r="AE1011" s="23" t="s">
        <v>30315</v>
      </c>
      <c r="AF1011" s="23" t="s">
        <v>30315</v>
      </c>
      <c r="AG1011" s="23" t="s">
        <v>30315</v>
      </c>
      <c r="AH1011" s="23" t="s">
        <v>30315</v>
      </c>
      <c r="AI1011" s="23" t="s">
        <v>30315</v>
      </c>
      <c r="AJ1011" s="23" t="s">
        <v>30315</v>
      </c>
      <c r="AK1011" s="23" t="s">
        <v>30315</v>
      </c>
      <c r="AL1011" s="23" t="s">
        <v>30315</v>
      </c>
      <c r="AM1011" s="23" t="s">
        <v>30315</v>
      </c>
      <c r="AN1011" s="23" t="s">
        <v>30315</v>
      </c>
      <c r="AO1011" s="23" t="s">
        <v>30315</v>
      </c>
      <c r="AP1011" s="23" t="s">
        <v>30315</v>
      </c>
      <c r="AQ1011" s="23" t="s">
        <v>30315</v>
      </c>
      <c r="AR1011" s="23" t="s">
        <v>30315</v>
      </c>
      <c r="AS1011" s="23" t="s">
        <v>30315</v>
      </c>
      <c r="AT1011" s="23" t="s">
        <v>30315</v>
      </c>
      <c r="AU1011" s="23" t="s">
        <v>30315</v>
      </c>
      <c r="AV1011" s="23" t="s">
        <v>30315</v>
      </c>
      <c r="AW1011" s="23" t="s">
        <v>30315</v>
      </c>
      <c r="AX1011" s="23" t="s">
        <v>30315</v>
      </c>
      <c r="AY1011" s="23" t="s">
        <v>30315</v>
      </c>
      <c r="AZ1011" s="21" t="s">
        <v>27</v>
      </c>
      <c r="BA1011" s="23" t="s">
        <v>30316</v>
      </c>
    </row>
    <row r="1012">
      <c r="A1012" s="21" t="s">
        <v>32412</v>
      </c>
      <c r="B1012" s="21" t="s">
        <v>4973</v>
      </c>
      <c r="D1012" s="21" t="s">
        <v>4974</v>
      </c>
      <c r="E1012" s="24" t="s">
        <v>4976</v>
      </c>
      <c r="F1012" s="23" t="s">
        <v>32413</v>
      </c>
      <c r="G1012" s="21" t="s">
        <v>24</v>
      </c>
      <c r="H1012" s="21" t="s">
        <v>26</v>
      </c>
      <c r="L1012" s="21" t="s">
        <v>27</v>
      </c>
      <c r="M1012" s="21" t="s">
        <v>4977</v>
      </c>
      <c r="N1012" s="21" t="s">
        <v>128</v>
      </c>
      <c r="O1012" s="21" t="s">
        <v>62</v>
      </c>
      <c r="R1012" s="21"/>
      <c r="S1012" s="23" t="s">
        <v>30315</v>
      </c>
      <c r="T1012" s="23" t="s">
        <v>30315</v>
      </c>
      <c r="U1012" s="23" t="s">
        <v>30315</v>
      </c>
      <c r="V1012" s="23" t="s">
        <v>30315</v>
      </c>
      <c r="W1012" s="23" t="s">
        <v>30315</v>
      </c>
      <c r="X1012" s="23" t="s">
        <v>30315</v>
      </c>
      <c r="Z1012" s="23" t="s">
        <v>30315</v>
      </c>
      <c r="AA1012" s="23" t="s">
        <v>30315</v>
      </c>
      <c r="AB1012" s="23" t="s">
        <v>30315</v>
      </c>
      <c r="AC1012" s="23" t="s">
        <v>30315</v>
      </c>
      <c r="AD1012" s="23" t="s">
        <v>30315</v>
      </c>
      <c r="AE1012" s="23" t="s">
        <v>30315</v>
      </c>
      <c r="AF1012" s="23" t="s">
        <v>30315</v>
      </c>
      <c r="AG1012" s="23" t="s">
        <v>30315</v>
      </c>
      <c r="AH1012" s="23" t="s">
        <v>30315</v>
      </c>
      <c r="AI1012" s="23" t="s">
        <v>30315</v>
      </c>
      <c r="AJ1012" s="23" t="s">
        <v>30315</v>
      </c>
      <c r="AK1012" s="23" t="s">
        <v>30315</v>
      </c>
      <c r="AL1012" s="23" t="s">
        <v>30315</v>
      </c>
      <c r="AM1012" s="23" t="s">
        <v>30315</v>
      </c>
      <c r="AN1012" s="23" t="s">
        <v>30315</v>
      </c>
      <c r="AO1012" s="23" t="s">
        <v>30315</v>
      </c>
      <c r="AP1012" s="23" t="s">
        <v>30315</v>
      </c>
      <c r="AQ1012" s="23" t="s">
        <v>30315</v>
      </c>
      <c r="AR1012" s="23" t="s">
        <v>30315</v>
      </c>
      <c r="AS1012" s="23" t="s">
        <v>30315</v>
      </c>
      <c r="AT1012" s="23" t="s">
        <v>30315</v>
      </c>
      <c r="AU1012" s="23" t="s">
        <v>30315</v>
      </c>
      <c r="AV1012" s="23" t="s">
        <v>30315</v>
      </c>
      <c r="AW1012" s="23" t="s">
        <v>30315</v>
      </c>
      <c r="AX1012" s="23" t="s">
        <v>30315</v>
      </c>
      <c r="AY1012" s="23" t="s">
        <v>30315</v>
      </c>
      <c r="AZ1012" s="21" t="s">
        <v>27</v>
      </c>
      <c r="BA1012" s="23" t="s">
        <v>30316</v>
      </c>
    </row>
    <row r="1013">
      <c r="A1013" s="21" t="s">
        <v>32414</v>
      </c>
      <c r="B1013" s="21" t="s">
        <v>4978</v>
      </c>
      <c r="D1013" s="21" t="s">
        <v>4979</v>
      </c>
      <c r="E1013" s="24" t="s">
        <v>4981</v>
      </c>
      <c r="F1013" s="23" t="s">
        <v>32415</v>
      </c>
      <c r="G1013" s="21" t="s">
        <v>24</v>
      </c>
      <c r="H1013" s="21" t="s">
        <v>95</v>
      </c>
      <c r="I1013" s="21" t="s">
        <v>4982</v>
      </c>
      <c r="K1013" s="21" t="s">
        <v>4982</v>
      </c>
      <c r="L1013" s="21" t="s">
        <v>1119</v>
      </c>
      <c r="N1013" s="21" t="s">
        <v>27</v>
      </c>
      <c r="O1013" s="21" t="s">
        <v>27</v>
      </c>
      <c r="R1013" s="21"/>
      <c r="S1013" s="23" t="s">
        <v>30315</v>
      </c>
      <c r="T1013" s="23" t="s">
        <v>30315</v>
      </c>
      <c r="U1013" s="23" t="s">
        <v>30315</v>
      </c>
      <c r="V1013" s="23" t="s">
        <v>30315</v>
      </c>
      <c r="W1013" s="23" t="s">
        <v>30315</v>
      </c>
      <c r="X1013" s="23" t="s">
        <v>30315</v>
      </c>
      <c r="Z1013" s="23" t="s">
        <v>30315</v>
      </c>
      <c r="AA1013" s="23" t="s">
        <v>30315</v>
      </c>
      <c r="AB1013" s="23" t="s">
        <v>30315</v>
      </c>
      <c r="AC1013" s="23" t="s">
        <v>30315</v>
      </c>
      <c r="AD1013" s="23" t="s">
        <v>30315</v>
      </c>
      <c r="AE1013" s="23" t="s">
        <v>30315</v>
      </c>
      <c r="AF1013" s="23" t="s">
        <v>30315</v>
      </c>
      <c r="AG1013" s="23" t="s">
        <v>30315</v>
      </c>
      <c r="AH1013" s="23" t="s">
        <v>30315</v>
      </c>
      <c r="AI1013" s="23" t="s">
        <v>30315</v>
      </c>
      <c r="AJ1013" s="23" t="s">
        <v>30315</v>
      </c>
      <c r="AK1013" s="23" t="s">
        <v>30315</v>
      </c>
      <c r="AL1013" s="23" t="s">
        <v>30315</v>
      </c>
      <c r="AM1013" s="23" t="s">
        <v>30315</v>
      </c>
      <c r="AN1013" s="23" t="s">
        <v>30315</v>
      </c>
      <c r="AO1013" s="23" t="s">
        <v>30315</v>
      </c>
      <c r="AP1013" s="23" t="s">
        <v>30315</v>
      </c>
      <c r="AQ1013" s="23" t="s">
        <v>30315</v>
      </c>
      <c r="AR1013" s="23" t="s">
        <v>30315</v>
      </c>
      <c r="AS1013" s="23" t="s">
        <v>30315</v>
      </c>
      <c r="AT1013" s="23" t="s">
        <v>30315</v>
      </c>
      <c r="AU1013" s="23" t="s">
        <v>30315</v>
      </c>
      <c r="AV1013" s="23" t="s">
        <v>30315</v>
      </c>
      <c r="AW1013" s="23" t="s">
        <v>30315</v>
      </c>
      <c r="AX1013" s="23" t="s">
        <v>30315</v>
      </c>
      <c r="AY1013" s="23" t="s">
        <v>30315</v>
      </c>
      <c r="AZ1013" s="21" t="s">
        <v>27</v>
      </c>
      <c r="BA1013" s="23" t="s">
        <v>30316</v>
      </c>
    </row>
    <row r="1014">
      <c r="A1014" s="21" t="s">
        <v>32416</v>
      </c>
      <c r="B1014" s="21" t="s">
        <v>4983</v>
      </c>
      <c r="D1014" s="21" t="s">
        <v>4984</v>
      </c>
      <c r="E1014" s="24" t="s">
        <v>4986</v>
      </c>
      <c r="F1014" s="23" t="s">
        <v>32417</v>
      </c>
      <c r="G1014" s="21" t="s">
        <v>24</v>
      </c>
      <c r="H1014" s="21" t="s">
        <v>95</v>
      </c>
      <c r="I1014" s="21" t="s">
        <v>4987</v>
      </c>
      <c r="J1014" s="24" t="s">
        <v>4988</v>
      </c>
      <c r="K1014" s="21" t="s">
        <v>1965</v>
      </c>
      <c r="L1014" s="21" t="s">
        <v>768</v>
      </c>
      <c r="N1014" s="21" t="s">
        <v>27</v>
      </c>
      <c r="O1014" s="21" t="s">
        <v>27</v>
      </c>
      <c r="R1014" s="21"/>
      <c r="S1014" s="23" t="s">
        <v>30315</v>
      </c>
      <c r="T1014" s="23" t="s">
        <v>30315</v>
      </c>
      <c r="U1014" s="23" t="s">
        <v>30315</v>
      </c>
      <c r="V1014" s="23" t="s">
        <v>30315</v>
      </c>
      <c r="W1014" s="23" t="s">
        <v>30315</v>
      </c>
      <c r="X1014" s="23" t="s">
        <v>30315</v>
      </c>
      <c r="Z1014" s="23" t="s">
        <v>30315</v>
      </c>
      <c r="AA1014" s="23" t="s">
        <v>30315</v>
      </c>
      <c r="AB1014" s="23" t="s">
        <v>30315</v>
      </c>
      <c r="AC1014" s="23" t="s">
        <v>30315</v>
      </c>
      <c r="AD1014" s="23" t="s">
        <v>30315</v>
      </c>
      <c r="AE1014" s="23" t="s">
        <v>30315</v>
      </c>
      <c r="AF1014" s="23" t="s">
        <v>30315</v>
      </c>
      <c r="AG1014" s="23" t="s">
        <v>30315</v>
      </c>
      <c r="AH1014" s="23" t="s">
        <v>30315</v>
      </c>
      <c r="AI1014" s="23" t="s">
        <v>30315</v>
      </c>
      <c r="AJ1014" s="23" t="s">
        <v>30315</v>
      </c>
      <c r="AK1014" s="23" t="s">
        <v>30315</v>
      </c>
      <c r="AL1014" s="23" t="s">
        <v>30315</v>
      </c>
      <c r="AM1014" s="23" t="s">
        <v>30315</v>
      </c>
      <c r="AN1014" s="23" t="s">
        <v>30315</v>
      </c>
      <c r="AO1014" s="23" t="s">
        <v>30315</v>
      </c>
      <c r="AP1014" s="23" t="s">
        <v>30315</v>
      </c>
      <c r="AQ1014" s="23" t="s">
        <v>30315</v>
      </c>
      <c r="AR1014" s="23" t="s">
        <v>30315</v>
      </c>
      <c r="AS1014" s="23" t="s">
        <v>30315</v>
      </c>
      <c r="AT1014" s="23" t="s">
        <v>30315</v>
      </c>
      <c r="AU1014" s="23" t="s">
        <v>30315</v>
      </c>
      <c r="AV1014" s="23" t="s">
        <v>30315</v>
      </c>
      <c r="AW1014" s="23" t="s">
        <v>30315</v>
      </c>
      <c r="AX1014" s="23" t="s">
        <v>30315</v>
      </c>
      <c r="AY1014" s="23" t="s">
        <v>30315</v>
      </c>
      <c r="AZ1014" s="21" t="s">
        <v>27</v>
      </c>
      <c r="BA1014" s="23" t="s">
        <v>30316</v>
      </c>
    </row>
    <row r="1015">
      <c r="A1015" s="21" t="s">
        <v>32418</v>
      </c>
      <c r="B1015" s="21" t="s">
        <v>4989</v>
      </c>
      <c r="D1015" s="21" t="s">
        <v>4990</v>
      </c>
      <c r="E1015" s="24" t="s">
        <v>4991</v>
      </c>
      <c r="F1015" s="23" t="s">
        <v>32419</v>
      </c>
      <c r="G1015" s="21" t="s">
        <v>555</v>
      </c>
      <c r="H1015" s="21" t="s">
        <v>40</v>
      </c>
      <c r="L1015" s="21" t="s">
        <v>27</v>
      </c>
      <c r="N1015" s="21" t="s">
        <v>218</v>
      </c>
      <c r="O1015" s="21" t="s">
        <v>27</v>
      </c>
      <c r="R1015" s="21"/>
      <c r="S1015" s="23" t="s">
        <v>30315</v>
      </c>
      <c r="T1015" s="23" t="s">
        <v>30315</v>
      </c>
      <c r="U1015" s="23" t="s">
        <v>30315</v>
      </c>
      <c r="V1015" s="23" t="s">
        <v>30315</v>
      </c>
      <c r="W1015" s="23" t="s">
        <v>30316</v>
      </c>
      <c r="X1015" s="23" t="s">
        <v>30315</v>
      </c>
      <c r="Z1015" s="23" t="s">
        <v>30316</v>
      </c>
      <c r="AA1015" s="23" t="s">
        <v>30315</v>
      </c>
      <c r="AB1015" s="23" t="s">
        <v>30315</v>
      </c>
      <c r="AC1015" s="23" t="s">
        <v>30315</v>
      </c>
      <c r="AD1015" s="23" t="s">
        <v>30315</v>
      </c>
      <c r="AE1015" s="23" t="s">
        <v>30316</v>
      </c>
      <c r="AF1015" s="23" t="s">
        <v>30316</v>
      </c>
      <c r="AG1015" s="23" t="s">
        <v>30316</v>
      </c>
      <c r="AH1015" s="23" t="s">
        <v>30316</v>
      </c>
      <c r="AI1015" s="23" t="s">
        <v>30316</v>
      </c>
      <c r="AJ1015" s="23" t="s">
        <v>30316</v>
      </c>
      <c r="AK1015" s="23" t="s">
        <v>30316</v>
      </c>
      <c r="AL1015" s="23" t="s">
        <v>30315</v>
      </c>
      <c r="AM1015" s="23" t="s">
        <v>30316</v>
      </c>
      <c r="AN1015" s="23" t="s">
        <v>30316</v>
      </c>
      <c r="AO1015" s="23" t="s">
        <v>30315</v>
      </c>
      <c r="AP1015" s="23" t="s">
        <v>30315</v>
      </c>
      <c r="AQ1015" s="23" t="s">
        <v>30316</v>
      </c>
      <c r="AR1015" s="23" t="s">
        <v>30315</v>
      </c>
      <c r="AS1015" s="23" t="s">
        <v>30315</v>
      </c>
      <c r="AT1015" s="23" t="s">
        <v>30315</v>
      </c>
      <c r="AU1015" s="23" t="s">
        <v>30315</v>
      </c>
      <c r="AV1015" s="23" t="s">
        <v>30316</v>
      </c>
      <c r="AW1015" s="23" t="s">
        <v>30315</v>
      </c>
      <c r="AX1015" s="23" t="s">
        <v>30315</v>
      </c>
      <c r="AY1015" s="23" t="s">
        <v>30315</v>
      </c>
      <c r="AZ1015" s="21" t="s">
        <v>30321</v>
      </c>
      <c r="BA1015" s="23" t="s">
        <v>30316</v>
      </c>
    </row>
    <row r="1016">
      <c r="A1016" s="21" t="s">
        <v>32420</v>
      </c>
      <c r="B1016" s="21" t="s">
        <v>4993</v>
      </c>
      <c r="D1016" s="21" t="s">
        <v>4994</v>
      </c>
      <c r="E1016" s="21" t="s">
        <v>4995</v>
      </c>
      <c r="F1016" s="23" t="s">
        <v>32421</v>
      </c>
      <c r="G1016" s="21" t="s">
        <v>24</v>
      </c>
      <c r="H1016" s="21" t="s">
        <v>26</v>
      </c>
      <c r="L1016" s="21" t="s">
        <v>27</v>
      </c>
      <c r="M1016" s="21" t="s">
        <v>4996</v>
      </c>
      <c r="N1016" s="21" t="s">
        <v>33</v>
      </c>
      <c r="O1016" s="21" t="s">
        <v>34</v>
      </c>
      <c r="R1016" s="21"/>
      <c r="S1016" s="23" t="s">
        <v>30315</v>
      </c>
      <c r="T1016" s="23" t="s">
        <v>30315</v>
      </c>
      <c r="U1016" s="23" t="s">
        <v>30315</v>
      </c>
      <c r="V1016" s="23" t="s">
        <v>30315</v>
      </c>
      <c r="W1016" s="23" t="s">
        <v>30315</v>
      </c>
      <c r="X1016" s="23" t="s">
        <v>30315</v>
      </c>
      <c r="Z1016" s="23" t="s">
        <v>30315</v>
      </c>
      <c r="AA1016" s="23" t="s">
        <v>30315</v>
      </c>
      <c r="AB1016" s="23" t="s">
        <v>30315</v>
      </c>
      <c r="AC1016" s="23" t="s">
        <v>30315</v>
      </c>
      <c r="AD1016" s="23" t="s">
        <v>30315</v>
      </c>
      <c r="AE1016" s="23" t="s">
        <v>30315</v>
      </c>
      <c r="AF1016" s="23" t="s">
        <v>30315</v>
      </c>
      <c r="AG1016" s="23" t="s">
        <v>30315</v>
      </c>
      <c r="AH1016" s="23" t="s">
        <v>30315</v>
      </c>
      <c r="AI1016" s="23" t="s">
        <v>30315</v>
      </c>
      <c r="AJ1016" s="23" t="s">
        <v>30315</v>
      </c>
      <c r="AK1016" s="23" t="s">
        <v>30315</v>
      </c>
      <c r="AL1016" s="23" t="s">
        <v>30315</v>
      </c>
      <c r="AM1016" s="23" t="s">
        <v>30315</v>
      </c>
      <c r="AN1016" s="23" t="s">
        <v>30315</v>
      </c>
      <c r="AO1016" s="23" t="s">
        <v>30315</v>
      </c>
      <c r="AP1016" s="23" t="s">
        <v>30315</v>
      </c>
      <c r="AQ1016" s="23" t="s">
        <v>30315</v>
      </c>
      <c r="AR1016" s="23" t="s">
        <v>30315</v>
      </c>
      <c r="AS1016" s="23" t="s">
        <v>30315</v>
      </c>
      <c r="AT1016" s="23" t="s">
        <v>30315</v>
      </c>
      <c r="AU1016" s="23" t="s">
        <v>30315</v>
      </c>
      <c r="AV1016" s="23" t="s">
        <v>30315</v>
      </c>
      <c r="AW1016" s="23" t="s">
        <v>30315</v>
      </c>
      <c r="AX1016" s="23" t="s">
        <v>30315</v>
      </c>
      <c r="AY1016" s="23" t="s">
        <v>30315</v>
      </c>
      <c r="AZ1016" s="21" t="s">
        <v>27</v>
      </c>
      <c r="BA1016" s="23" t="s">
        <v>30316</v>
      </c>
    </row>
    <row r="1017">
      <c r="A1017" s="21" t="s">
        <v>32422</v>
      </c>
      <c r="B1017" s="21" t="s">
        <v>4997</v>
      </c>
      <c r="D1017" s="21" t="s">
        <v>4998</v>
      </c>
      <c r="E1017" s="24" t="s">
        <v>5000</v>
      </c>
      <c r="F1017" s="23" t="s">
        <v>32423</v>
      </c>
      <c r="G1017" s="21" t="s">
        <v>24</v>
      </c>
      <c r="H1017" s="21" t="s">
        <v>26</v>
      </c>
      <c r="L1017" s="21" t="s">
        <v>27</v>
      </c>
      <c r="M1017" s="21" t="s">
        <v>5001</v>
      </c>
      <c r="N1017" s="21" t="s">
        <v>128</v>
      </c>
      <c r="O1017" s="21" t="s">
        <v>34</v>
      </c>
      <c r="R1017" s="21"/>
      <c r="S1017" s="23" t="s">
        <v>30315</v>
      </c>
      <c r="T1017" s="23" t="s">
        <v>30315</v>
      </c>
      <c r="U1017" s="23" t="s">
        <v>30315</v>
      </c>
      <c r="V1017" s="23" t="s">
        <v>30315</v>
      </c>
      <c r="W1017" s="23" t="s">
        <v>30315</v>
      </c>
      <c r="X1017" s="23" t="s">
        <v>30315</v>
      </c>
      <c r="Z1017" s="23" t="s">
        <v>30315</v>
      </c>
      <c r="AA1017" s="23" t="s">
        <v>30315</v>
      </c>
      <c r="AB1017" s="23" t="s">
        <v>30315</v>
      </c>
      <c r="AC1017" s="23" t="s">
        <v>30315</v>
      </c>
      <c r="AD1017" s="23" t="s">
        <v>30315</v>
      </c>
      <c r="AE1017" s="23" t="s">
        <v>30315</v>
      </c>
      <c r="AF1017" s="23" t="s">
        <v>30315</v>
      </c>
      <c r="AG1017" s="23" t="s">
        <v>30315</v>
      </c>
      <c r="AH1017" s="23" t="s">
        <v>30315</v>
      </c>
      <c r="AI1017" s="23" t="s">
        <v>30315</v>
      </c>
      <c r="AJ1017" s="23" t="s">
        <v>30315</v>
      </c>
      <c r="AK1017" s="23" t="s">
        <v>30315</v>
      </c>
      <c r="AL1017" s="23" t="s">
        <v>30315</v>
      </c>
      <c r="AM1017" s="23" t="s">
        <v>30315</v>
      </c>
      <c r="AN1017" s="23" t="s">
        <v>30315</v>
      </c>
      <c r="AO1017" s="23" t="s">
        <v>30315</v>
      </c>
      <c r="AP1017" s="23" t="s">
        <v>30315</v>
      </c>
      <c r="AQ1017" s="23" t="s">
        <v>30315</v>
      </c>
      <c r="AR1017" s="23" t="s">
        <v>30315</v>
      </c>
      <c r="AS1017" s="23" t="s">
        <v>30315</v>
      </c>
      <c r="AT1017" s="23" t="s">
        <v>30315</v>
      </c>
      <c r="AU1017" s="23" t="s">
        <v>30315</v>
      </c>
      <c r="AV1017" s="23" t="s">
        <v>30315</v>
      </c>
      <c r="AW1017" s="23" t="s">
        <v>30315</v>
      </c>
      <c r="AX1017" s="23" t="s">
        <v>30315</v>
      </c>
      <c r="AY1017" s="23" t="s">
        <v>30315</v>
      </c>
      <c r="AZ1017" s="21" t="s">
        <v>27</v>
      </c>
      <c r="BA1017" s="23" t="s">
        <v>30316</v>
      </c>
    </row>
    <row r="1018">
      <c r="A1018" s="21" t="s">
        <v>32424</v>
      </c>
      <c r="B1018" s="21" t="s">
        <v>5002</v>
      </c>
      <c r="D1018" s="21" t="s">
        <v>5003</v>
      </c>
      <c r="E1018" s="24" t="s">
        <v>5005</v>
      </c>
      <c r="F1018" s="23" t="s">
        <v>32425</v>
      </c>
      <c r="G1018" s="21" t="s">
        <v>24</v>
      </c>
      <c r="H1018" s="21" t="s">
        <v>95</v>
      </c>
      <c r="I1018" s="21" t="s">
        <v>5006</v>
      </c>
      <c r="J1018" s="24" t="s">
        <v>5007</v>
      </c>
      <c r="K1018" s="21" t="s">
        <v>1929</v>
      </c>
      <c r="L1018" s="21" t="s">
        <v>263</v>
      </c>
      <c r="N1018" s="21" t="s">
        <v>27</v>
      </c>
      <c r="O1018" s="21" t="s">
        <v>27</v>
      </c>
      <c r="R1018" s="21"/>
      <c r="S1018" s="23" t="s">
        <v>30315</v>
      </c>
      <c r="T1018" s="23" t="s">
        <v>30315</v>
      </c>
      <c r="U1018" s="23" t="s">
        <v>30315</v>
      </c>
      <c r="V1018" s="23" t="s">
        <v>30315</v>
      </c>
      <c r="W1018" s="23" t="s">
        <v>30315</v>
      </c>
      <c r="X1018" s="23" t="s">
        <v>30315</v>
      </c>
      <c r="Z1018" s="23" t="s">
        <v>30315</v>
      </c>
      <c r="AA1018" s="23" t="s">
        <v>30315</v>
      </c>
      <c r="AB1018" s="23" t="s">
        <v>30315</v>
      </c>
      <c r="AC1018" s="23" t="s">
        <v>30315</v>
      </c>
      <c r="AD1018" s="23" t="s">
        <v>30315</v>
      </c>
      <c r="AE1018" s="23" t="s">
        <v>30315</v>
      </c>
      <c r="AF1018" s="23" t="s">
        <v>30315</v>
      </c>
      <c r="AG1018" s="23" t="s">
        <v>30315</v>
      </c>
      <c r="AH1018" s="23" t="s">
        <v>30315</v>
      </c>
      <c r="AI1018" s="23" t="s">
        <v>30315</v>
      </c>
      <c r="AJ1018" s="23" t="s">
        <v>30315</v>
      </c>
      <c r="AK1018" s="23" t="s">
        <v>30315</v>
      </c>
      <c r="AL1018" s="23" t="s">
        <v>30315</v>
      </c>
      <c r="AM1018" s="23" t="s">
        <v>30315</v>
      </c>
      <c r="AN1018" s="23" t="s">
        <v>30315</v>
      </c>
      <c r="AO1018" s="23" t="s">
        <v>30315</v>
      </c>
      <c r="AP1018" s="23" t="s">
        <v>30315</v>
      </c>
      <c r="AQ1018" s="23" t="s">
        <v>30315</v>
      </c>
      <c r="AR1018" s="23" t="s">
        <v>30315</v>
      </c>
      <c r="AS1018" s="23" t="s">
        <v>30315</v>
      </c>
      <c r="AT1018" s="23" t="s">
        <v>30315</v>
      </c>
      <c r="AU1018" s="23" t="s">
        <v>30315</v>
      </c>
      <c r="AV1018" s="23" t="s">
        <v>30315</v>
      </c>
      <c r="AW1018" s="23" t="s">
        <v>30315</v>
      </c>
      <c r="AX1018" s="23" t="s">
        <v>30315</v>
      </c>
      <c r="AY1018" s="23" t="s">
        <v>30315</v>
      </c>
      <c r="AZ1018" s="21" t="s">
        <v>27</v>
      </c>
      <c r="BA1018" s="23" t="s">
        <v>30316</v>
      </c>
    </row>
    <row r="1019">
      <c r="A1019" s="21" t="s">
        <v>32426</v>
      </c>
      <c r="B1019" s="21" t="s">
        <v>1971</v>
      </c>
      <c r="D1019" s="21" t="s">
        <v>4332</v>
      </c>
      <c r="E1019" s="21" t="s">
        <v>5008</v>
      </c>
      <c r="F1019" s="23" t="s">
        <v>32130</v>
      </c>
      <c r="G1019" s="21" t="s">
        <v>24</v>
      </c>
      <c r="H1019" s="21" t="s">
        <v>26</v>
      </c>
      <c r="L1019" s="21" t="s">
        <v>27</v>
      </c>
      <c r="M1019" s="21" t="s">
        <v>4335</v>
      </c>
      <c r="N1019" s="21" t="s">
        <v>54</v>
      </c>
      <c r="O1019" s="21" t="s">
        <v>364</v>
      </c>
      <c r="R1019" s="21"/>
      <c r="S1019" s="23" t="s">
        <v>30315</v>
      </c>
      <c r="T1019" s="23" t="s">
        <v>30315</v>
      </c>
      <c r="U1019" s="23" t="s">
        <v>30315</v>
      </c>
      <c r="V1019" s="23" t="s">
        <v>30315</v>
      </c>
      <c r="W1019" s="23" t="s">
        <v>30315</v>
      </c>
      <c r="X1019" s="23" t="s">
        <v>30315</v>
      </c>
      <c r="Z1019" s="23" t="s">
        <v>30315</v>
      </c>
      <c r="AA1019" s="23" t="s">
        <v>30315</v>
      </c>
      <c r="AB1019" s="23" t="s">
        <v>30315</v>
      </c>
      <c r="AC1019" s="23" t="s">
        <v>30315</v>
      </c>
      <c r="AD1019" s="23" t="s">
        <v>30315</v>
      </c>
      <c r="AE1019" s="23" t="s">
        <v>30315</v>
      </c>
      <c r="AF1019" s="23" t="s">
        <v>30315</v>
      </c>
      <c r="AG1019" s="23" t="s">
        <v>30315</v>
      </c>
      <c r="AH1019" s="23" t="s">
        <v>30315</v>
      </c>
      <c r="AI1019" s="23" t="s">
        <v>30315</v>
      </c>
      <c r="AJ1019" s="23" t="s">
        <v>30315</v>
      </c>
      <c r="AK1019" s="23" t="s">
        <v>30315</v>
      </c>
      <c r="AL1019" s="23" t="s">
        <v>30315</v>
      </c>
      <c r="AM1019" s="23" t="s">
        <v>30315</v>
      </c>
      <c r="AN1019" s="23" t="s">
        <v>30315</v>
      </c>
      <c r="AO1019" s="23" t="s">
        <v>30315</v>
      </c>
      <c r="AP1019" s="23" t="s">
        <v>30315</v>
      </c>
      <c r="AQ1019" s="23" t="s">
        <v>30315</v>
      </c>
      <c r="AR1019" s="23" t="s">
        <v>30315</v>
      </c>
      <c r="AS1019" s="23" t="s">
        <v>30315</v>
      </c>
      <c r="AT1019" s="23" t="s">
        <v>30315</v>
      </c>
      <c r="AU1019" s="23" t="s">
        <v>30315</v>
      </c>
      <c r="AV1019" s="23" t="s">
        <v>30315</v>
      </c>
      <c r="AW1019" s="23" t="s">
        <v>30315</v>
      </c>
      <c r="AX1019" s="23" t="s">
        <v>30315</v>
      </c>
      <c r="AY1019" s="23" t="s">
        <v>30315</v>
      </c>
      <c r="AZ1019" s="21" t="s">
        <v>27</v>
      </c>
      <c r="BA1019" s="23" t="s">
        <v>30316</v>
      </c>
    </row>
    <row r="1020">
      <c r="A1020" s="21" t="s">
        <v>32427</v>
      </c>
      <c r="B1020" s="21" t="s">
        <v>5009</v>
      </c>
      <c r="D1020" s="21" t="s">
        <v>5010</v>
      </c>
      <c r="E1020" s="24" t="s">
        <v>5012</v>
      </c>
      <c r="F1020" s="23" t="s">
        <v>32428</v>
      </c>
      <c r="G1020" s="21" t="s">
        <v>140</v>
      </c>
      <c r="H1020" s="21" t="s">
        <v>40</v>
      </c>
      <c r="L1020" s="21" t="s">
        <v>27</v>
      </c>
      <c r="N1020" s="21" t="s">
        <v>27</v>
      </c>
      <c r="O1020" s="21" t="s">
        <v>27</v>
      </c>
      <c r="P1020" s="21" t="s">
        <v>5013</v>
      </c>
      <c r="Q1020" s="21" t="s">
        <v>5014</v>
      </c>
      <c r="R1020" s="21"/>
      <c r="S1020" s="23" t="s">
        <v>30316</v>
      </c>
      <c r="T1020" s="23" t="s">
        <v>30316</v>
      </c>
      <c r="U1020" s="23" t="s">
        <v>30315</v>
      </c>
      <c r="V1020" s="23" t="s">
        <v>30315</v>
      </c>
      <c r="W1020" s="23" t="s">
        <v>30315</v>
      </c>
      <c r="X1020" s="23" t="s">
        <v>30315</v>
      </c>
      <c r="Z1020" s="23" t="s">
        <v>30315</v>
      </c>
      <c r="AA1020" s="23" t="s">
        <v>30316</v>
      </c>
      <c r="AB1020" s="23" t="s">
        <v>30315</v>
      </c>
      <c r="AC1020" s="23" t="s">
        <v>30315</v>
      </c>
      <c r="AD1020" s="23" t="s">
        <v>30315</v>
      </c>
      <c r="AE1020" s="23" t="s">
        <v>30316</v>
      </c>
      <c r="AF1020" s="23" t="s">
        <v>30316</v>
      </c>
      <c r="AG1020" s="23" t="s">
        <v>30316</v>
      </c>
      <c r="AH1020" s="23" t="s">
        <v>30316</v>
      </c>
      <c r="AI1020" s="23" t="s">
        <v>30316</v>
      </c>
      <c r="AJ1020" s="23" t="s">
        <v>30316</v>
      </c>
      <c r="AK1020" s="23" t="s">
        <v>30316</v>
      </c>
      <c r="AL1020" s="23" t="s">
        <v>30315</v>
      </c>
      <c r="AM1020" s="23" t="s">
        <v>30315</v>
      </c>
      <c r="AN1020" s="23" t="s">
        <v>30316</v>
      </c>
      <c r="AO1020" s="23" t="s">
        <v>30315</v>
      </c>
      <c r="AP1020" s="23" t="s">
        <v>30315</v>
      </c>
      <c r="AQ1020" s="23" t="s">
        <v>30316</v>
      </c>
      <c r="AR1020" s="23" t="s">
        <v>30316</v>
      </c>
      <c r="AS1020" s="23" t="s">
        <v>30316</v>
      </c>
      <c r="AT1020" s="23" t="s">
        <v>30315</v>
      </c>
      <c r="AU1020" s="23" t="s">
        <v>30316</v>
      </c>
      <c r="AV1020" s="23" t="s">
        <v>30316</v>
      </c>
      <c r="AW1020" s="23" t="s">
        <v>30316</v>
      </c>
      <c r="AX1020" s="23" t="s">
        <v>30315</v>
      </c>
      <c r="AY1020" s="23" t="s">
        <v>30315</v>
      </c>
      <c r="AZ1020" s="21" t="s">
        <v>353</v>
      </c>
      <c r="BA1020" s="23" t="s">
        <v>30316</v>
      </c>
    </row>
    <row r="1021">
      <c r="A1021" s="21" t="s">
        <v>32429</v>
      </c>
      <c r="B1021" s="21" t="s">
        <v>5016</v>
      </c>
      <c r="D1021" s="21" t="s">
        <v>5017</v>
      </c>
      <c r="E1021" s="24" t="s">
        <v>5019</v>
      </c>
      <c r="F1021" s="23" t="s">
        <v>32430</v>
      </c>
      <c r="G1021" s="21" t="s">
        <v>101</v>
      </c>
      <c r="H1021" s="21" t="s">
        <v>95</v>
      </c>
      <c r="I1021" s="21" t="s">
        <v>5020</v>
      </c>
      <c r="J1021" s="24" t="s">
        <v>5021</v>
      </c>
      <c r="K1021" s="21" t="s">
        <v>3360</v>
      </c>
      <c r="L1021" s="21" t="s">
        <v>116</v>
      </c>
      <c r="N1021" s="21" t="s">
        <v>27</v>
      </c>
      <c r="O1021" s="21" t="s">
        <v>27</v>
      </c>
      <c r="R1021" s="21"/>
      <c r="S1021" s="23" t="s">
        <v>30315</v>
      </c>
      <c r="T1021" s="23" t="s">
        <v>30315</v>
      </c>
      <c r="U1021" s="23" t="s">
        <v>30315</v>
      </c>
      <c r="V1021" s="23" t="s">
        <v>30315</v>
      </c>
      <c r="W1021" s="23" t="s">
        <v>30315</v>
      </c>
      <c r="X1021" s="23" t="s">
        <v>30315</v>
      </c>
      <c r="Z1021" s="23" t="s">
        <v>30315</v>
      </c>
      <c r="AA1021" s="23" t="s">
        <v>30315</v>
      </c>
      <c r="AB1021" s="23" t="s">
        <v>30315</v>
      </c>
      <c r="AC1021" s="23" t="s">
        <v>30315</v>
      </c>
      <c r="AD1021" s="23" t="s">
        <v>30315</v>
      </c>
      <c r="AE1021" s="23" t="s">
        <v>30315</v>
      </c>
      <c r="AF1021" s="23" t="s">
        <v>30315</v>
      </c>
      <c r="AG1021" s="23" t="s">
        <v>30315</v>
      </c>
      <c r="AH1021" s="23" t="s">
        <v>30315</v>
      </c>
      <c r="AI1021" s="23" t="s">
        <v>30315</v>
      </c>
      <c r="AJ1021" s="23" t="s">
        <v>30315</v>
      </c>
      <c r="AK1021" s="23" t="s">
        <v>30315</v>
      </c>
      <c r="AL1021" s="23" t="s">
        <v>30315</v>
      </c>
      <c r="AM1021" s="23" t="s">
        <v>30315</v>
      </c>
      <c r="AN1021" s="23" t="s">
        <v>30315</v>
      </c>
      <c r="AO1021" s="23" t="s">
        <v>30315</v>
      </c>
      <c r="AP1021" s="23" t="s">
        <v>30315</v>
      </c>
      <c r="AQ1021" s="23" t="s">
        <v>30315</v>
      </c>
      <c r="AR1021" s="23" t="s">
        <v>30315</v>
      </c>
      <c r="AS1021" s="23" t="s">
        <v>30315</v>
      </c>
      <c r="AT1021" s="23" t="s">
        <v>30315</v>
      </c>
      <c r="AU1021" s="23" t="s">
        <v>30315</v>
      </c>
      <c r="AV1021" s="23" t="s">
        <v>30315</v>
      </c>
      <c r="AW1021" s="23" t="s">
        <v>30315</v>
      </c>
      <c r="AX1021" s="23" t="s">
        <v>30315</v>
      </c>
      <c r="AY1021" s="23" t="s">
        <v>30315</v>
      </c>
      <c r="AZ1021" s="21" t="s">
        <v>27</v>
      </c>
      <c r="BA1021" s="23" t="s">
        <v>30316</v>
      </c>
    </row>
    <row r="1022">
      <c r="A1022" s="21" t="s">
        <v>32431</v>
      </c>
      <c r="B1022" s="21" t="s">
        <v>5022</v>
      </c>
      <c r="D1022" s="21" t="s">
        <v>5023</v>
      </c>
      <c r="E1022" s="21" t="s">
        <v>5025</v>
      </c>
      <c r="F1022" s="23" t="s">
        <v>32432</v>
      </c>
      <c r="G1022" s="21" t="s">
        <v>24</v>
      </c>
      <c r="H1022" s="21" t="s">
        <v>26</v>
      </c>
      <c r="L1022" s="21" t="s">
        <v>27</v>
      </c>
      <c r="N1022" s="21" t="s">
        <v>27</v>
      </c>
      <c r="O1022" s="21" t="s">
        <v>27</v>
      </c>
      <c r="R1022" s="21"/>
      <c r="S1022" s="23" t="s">
        <v>30315</v>
      </c>
      <c r="T1022" s="23" t="s">
        <v>30315</v>
      </c>
      <c r="U1022" s="23" t="s">
        <v>30315</v>
      </c>
      <c r="V1022" s="23" t="s">
        <v>30315</v>
      </c>
      <c r="W1022" s="23" t="s">
        <v>30315</v>
      </c>
      <c r="X1022" s="23" t="s">
        <v>30315</v>
      </c>
      <c r="Z1022" s="23" t="s">
        <v>30315</v>
      </c>
      <c r="AA1022" s="23" t="s">
        <v>30315</v>
      </c>
      <c r="AB1022" s="23" t="s">
        <v>30315</v>
      </c>
      <c r="AC1022" s="23" t="s">
        <v>30315</v>
      </c>
      <c r="AD1022" s="23" t="s">
        <v>30315</v>
      </c>
      <c r="AE1022" s="23" t="s">
        <v>30315</v>
      </c>
      <c r="AF1022" s="23" t="s">
        <v>30315</v>
      </c>
      <c r="AG1022" s="23" t="s">
        <v>30315</v>
      </c>
      <c r="AH1022" s="23" t="s">
        <v>30315</v>
      </c>
      <c r="AI1022" s="23" t="s">
        <v>30315</v>
      </c>
      <c r="AJ1022" s="23" t="s">
        <v>30315</v>
      </c>
      <c r="AK1022" s="23" t="s">
        <v>30315</v>
      </c>
      <c r="AL1022" s="23" t="s">
        <v>30315</v>
      </c>
      <c r="AM1022" s="23" t="s">
        <v>30315</v>
      </c>
      <c r="AN1022" s="23" t="s">
        <v>30315</v>
      </c>
      <c r="AO1022" s="23" t="s">
        <v>30315</v>
      </c>
      <c r="AP1022" s="23" t="s">
        <v>30315</v>
      </c>
      <c r="AQ1022" s="23" t="s">
        <v>30315</v>
      </c>
      <c r="AR1022" s="23" t="s">
        <v>30315</v>
      </c>
      <c r="AS1022" s="23" t="s">
        <v>30315</v>
      </c>
      <c r="AT1022" s="23" t="s">
        <v>30315</v>
      </c>
      <c r="AU1022" s="23" t="s">
        <v>30315</v>
      </c>
      <c r="AV1022" s="23" t="s">
        <v>30315</v>
      </c>
      <c r="AW1022" s="23" t="s">
        <v>30315</v>
      </c>
      <c r="AX1022" s="23" t="s">
        <v>30315</v>
      </c>
      <c r="AY1022" s="23" t="s">
        <v>30315</v>
      </c>
      <c r="AZ1022" s="21" t="s">
        <v>27</v>
      </c>
      <c r="BA1022" s="23" t="s">
        <v>30316</v>
      </c>
    </row>
    <row r="1023">
      <c r="A1023" s="21" t="s">
        <v>32433</v>
      </c>
      <c r="B1023" s="21" t="s">
        <v>5026</v>
      </c>
      <c r="D1023" s="21" t="s">
        <v>5027</v>
      </c>
      <c r="E1023" s="21" t="s">
        <v>5026</v>
      </c>
      <c r="F1023" s="21" t="s">
        <v>5028</v>
      </c>
      <c r="G1023" s="21" t="s">
        <v>140</v>
      </c>
      <c r="H1023" s="21" t="s">
        <v>26</v>
      </c>
      <c r="L1023" s="21" t="s">
        <v>27</v>
      </c>
      <c r="M1023" s="21" t="s">
        <v>5026</v>
      </c>
      <c r="N1023" s="21" t="s">
        <v>128</v>
      </c>
      <c r="O1023" s="21" t="s">
        <v>69</v>
      </c>
      <c r="R1023" s="21"/>
      <c r="S1023" s="23" t="s">
        <v>30315</v>
      </c>
      <c r="T1023" s="23" t="s">
        <v>30315</v>
      </c>
      <c r="U1023" s="23" t="s">
        <v>30315</v>
      </c>
      <c r="V1023" s="23" t="s">
        <v>30315</v>
      </c>
      <c r="W1023" s="23" t="s">
        <v>30315</v>
      </c>
      <c r="X1023" s="23" t="s">
        <v>30315</v>
      </c>
      <c r="Z1023" s="23" t="s">
        <v>30315</v>
      </c>
      <c r="AA1023" s="23" t="s">
        <v>30315</v>
      </c>
      <c r="AB1023" s="23" t="s">
        <v>30315</v>
      </c>
      <c r="AC1023" s="23" t="s">
        <v>30315</v>
      </c>
      <c r="AD1023" s="23" t="s">
        <v>30315</v>
      </c>
      <c r="AE1023" s="23" t="s">
        <v>30315</v>
      </c>
      <c r="AF1023" s="23" t="s">
        <v>30315</v>
      </c>
      <c r="AG1023" s="23" t="s">
        <v>30315</v>
      </c>
      <c r="AH1023" s="23" t="s">
        <v>30315</v>
      </c>
      <c r="AI1023" s="23" t="s">
        <v>30315</v>
      </c>
      <c r="AJ1023" s="23" t="s">
        <v>30315</v>
      </c>
      <c r="AK1023" s="23" t="s">
        <v>30315</v>
      </c>
      <c r="AL1023" s="23" t="s">
        <v>30315</v>
      </c>
      <c r="AM1023" s="23" t="s">
        <v>30315</v>
      </c>
      <c r="AN1023" s="23" t="s">
        <v>30315</v>
      </c>
      <c r="AO1023" s="23" t="s">
        <v>30315</v>
      </c>
      <c r="AP1023" s="23" t="s">
        <v>30315</v>
      </c>
      <c r="AQ1023" s="23" t="s">
        <v>30315</v>
      </c>
      <c r="AR1023" s="23" t="s">
        <v>30315</v>
      </c>
      <c r="AS1023" s="23" t="s">
        <v>30315</v>
      </c>
      <c r="AT1023" s="23" t="s">
        <v>30315</v>
      </c>
      <c r="AU1023" s="23" t="s">
        <v>30315</v>
      </c>
      <c r="AV1023" s="23" t="s">
        <v>30315</v>
      </c>
      <c r="AW1023" s="23" t="s">
        <v>30315</v>
      </c>
      <c r="AX1023" s="23" t="s">
        <v>30315</v>
      </c>
      <c r="AY1023" s="23" t="s">
        <v>30315</v>
      </c>
      <c r="AZ1023" s="21" t="s">
        <v>27</v>
      </c>
      <c r="BA1023" s="23" t="s">
        <v>30316</v>
      </c>
    </row>
    <row r="1024">
      <c r="A1024" s="21" t="s">
        <v>32434</v>
      </c>
      <c r="B1024" s="21" t="s">
        <v>5029</v>
      </c>
      <c r="D1024" s="21" t="s">
        <v>5030</v>
      </c>
      <c r="E1024" s="21" t="s">
        <v>5032</v>
      </c>
      <c r="F1024" s="23" t="s">
        <v>32435</v>
      </c>
      <c r="G1024" s="21" t="s">
        <v>289</v>
      </c>
      <c r="H1024" s="21" t="s">
        <v>27</v>
      </c>
      <c r="L1024" s="21" t="s">
        <v>27</v>
      </c>
      <c r="N1024" s="21" t="s">
        <v>27</v>
      </c>
      <c r="O1024" s="21" t="s">
        <v>27</v>
      </c>
      <c r="R1024" s="21"/>
      <c r="S1024" s="23" t="s">
        <v>30315</v>
      </c>
      <c r="T1024" s="23" t="s">
        <v>30315</v>
      </c>
      <c r="U1024" s="23" t="s">
        <v>30315</v>
      </c>
      <c r="V1024" s="23" t="s">
        <v>30315</v>
      </c>
      <c r="W1024" s="23" t="s">
        <v>30315</v>
      </c>
      <c r="X1024" s="23" t="s">
        <v>30315</v>
      </c>
      <c r="Z1024" s="23" t="s">
        <v>30315</v>
      </c>
      <c r="AA1024" s="23" t="s">
        <v>30315</v>
      </c>
      <c r="AB1024" s="23" t="s">
        <v>30315</v>
      </c>
      <c r="AC1024" s="23" t="s">
        <v>30315</v>
      </c>
      <c r="AD1024" s="23" t="s">
        <v>30315</v>
      </c>
      <c r="AE1024" s="23" t="s">
        <v>30315</v>
      </c>
      <c r="AF1024" s="23" t="s">
        <v>30315</v>
      </c>
      <c r="AG1024" s="23" t="s">
        <v>30315</v>
      </c>
      <c r="AH1024" s="23" t="s">
        <v>30315</v>
      </c>
      <c r="AI1024" s="23" t="s">
        <v>30315</v>
      </c>
      <c r="AJ1024" s="23" t="s">
        <v>30315</v>
      </c>
      <c r="AK1024" s="23" t="s">
        <v>30315</v>
      </c>
      <c r="AL1024" s="23" t="s">
        <v>30315</v>
      </c>
      <c r="AM1024" s="23" t="s">
        <v>30315</v>
      </c>
      <c r="AN1024" s="23" t="s">
        <v>30315</v>
      </c>
      <c r="AO1024" s="23" t="s">
        <v>30315</v>
      </c>
      <c r="AP1024" s="23" t="s">
        <v>30315</v>
      </c>
      <c r="AQ1024" s="23" t="s">
        <v>30315</v>
      </c>
      <c r="AR1024" s="23" t="s">
        <v>30315</v>
      </c>
      <c r="AS1024" s="23" t="s">
        <v>30315</v>
      </c>
      <c r="AT1024" s="23" t="s">
        <v>30315</v>
      </c>
      <c r="AU1024" s="23" t="s">
        <v>30315</v>
      </c>
      <c r="AV1024" s="23" t="s">
        <v>30315</v>
      </c>
      <c r="AW1024" s="23" t="s">
        <v>30315</v>
      </c>
      <c r="AX1024" s="23" t="s">
        <v>30315</v>
      </c>
      <c r="AY1024" s="23" t="s">
        <v>30315</v>
      </c>
      <c r="AZ1024" s="21" t="s">
        <v>27</v>
      </c>
      <c r="BA1024" s="23" t="s">
        <v>30316</v>
      </c>
    </row>
    <row r="1025">
      <c r="A1025" s="21" t="s">
        <v>32436</v>
      </c>
      <c r="B1025" s="21" t="s">
        <v>3979</v>
      </c>
      <c r="D1025" s="21" t="s">
        <v>5033</v>
      </c>
      <c r="E1025" s="24" t="s">
        <v>5035</v>
      </c>
      <c r="F1025" s="23" t="s">
        <v>32437</v>
      </c>
      <c r="G1025" s="21" t="s">
        <v>24</v>
      </c>
      <c r="H1025" s="21" t="s">
        <v>26</v>
      </c>
      <c r="L1025" s="21" t="s">
        <v>27</v>
      </c>
      <c r="M1025" s="21" t="s">
        <v>5036</v>
      </c>
      <c r="N1025" s="21" t="s">
        <v>61</v>
      </c>
      <c r="O1025" s="21" t="s">
        <v>69</v>
      </c>
      <c r="R1025" s="21"/>
      <c r="S1025" s="23" t="s">
        <v>30315</v>
      </c>
      <c r="T1025" s="23" t="s">
        <v>30315</v>
      </c>
      <c r="U1025" s="23" t="s">
        <v>30315</v>
      </c>
      <c r="V1025" s="23" t="s">
        <v>30315</v>
      </c>
      <c r="W1025" s="23" t="s">
        <v>30315</v>
      </c>
      <c r="X1025" s="23" t="s">
        <v>30315</v>
      </c>
      <c r="Z1025" s="23" t="s">
        <v>30315</v>
      </c>
      <c r="AA1025" s="23" t="s">
        <v>30315</v>
      </c>
      <c r="AB1025" s="23" t="s">
        <v>30315</v>
      </c>
      <c r="AC1025" s="23" t="s">
        <v>30315</v>
      </c>
      <c r="AD1025" s="23" t="s">
        <v>30315</v>
      </c>
      <c r="AE1025" s="23" t="s">
        <v>30315</v>
      </c>
      <c r="AF1025" s="23" t="s">
        <v>30315</v>
      </c>
      <c r="AG1025" s="23" t="s">
        <v>30315</v>
      </c>
      <c r="AH1025" s="23" t="s">
        <v>30315</v>
      </c>
      <c r="AI1025" s="23" t="s">
        <v>30315</v>
      </c>
      <c r="AJ1025" s="23" t="s">
        <v>30315</v>
      </c>
      <c r="AK1025" s="23" t="s">
        <v>30315</v>
      </c>
      <c r="AL1025" s="23" t="s">
        <v>30315</v>
      </c>
      <c r="AM1025" s="23" t="s">
        <v>30315</v>
      </c>
      <c r="AN1025" s="23" t="s">
        <v>30315</v>
      </c>
      <c r="AO1025" s="23" t="s">
        <v>30315</v>
      </c>
      <c r="AP1025" s="23" t="s">
        <v>30315</v>
      </c>
      <c r="AQ1025" s="23" t="s">
        <v>30315</v>
      </c>
      <c r="AR1025" s="23" t="s">
        <v>30315</v>
      </c>
      <c r="AS1025" s="23" t="s">
        <v>30315</v>
      </c>
      <c r="AT1025" s="23" t="s">
        <v>30315</v>
      </c>
      <c r="AU1025" s="23" t="s">
        <v>30315</v>
      </c>
      <c r="AV1025" s="23" t="s">
        <v>30315</v>
      </c>
      <c r="AW1025" s="23" t="s">
        <v>30315</v>
      </c>
      <c r="AX1025" s="23" t="s">
        <v>30315</v>
      </c>
      <c r="AY1025" s="23" t="s">
        <v>30315</v>
      </c>
      <c r="AZ1025" s="21" t="s">
        <v>27</v>
      </c>
      <c r="BA1025" s="23" t="s">
        <v>30316</v>
      </c>
    </row>
    <row r="1026">
      <c r="A1026" s="21" t="s">
        <v>32438</v>
      </c>
      <c r="B1026" s="21" t="s">
        <v>5037</v>
      </c>
      <c r="D1026" s="21" t="s">
        <v>5033</v>
      </c>
      <c r="E1026" s="24" t="s">
        <v>5035</v>
      </c>
      <c r="F1026" s="23" t="s">
        <v>32437</v>
      </c>
      <c r="G1026" s="21" t="s">
        <v>24</v>
      </c>
      <c r="H1026" s="21" t="s">
        <v>26</v>
      </c>
      <c r="L1026" s="21" t="s">
        <v>27</v>
      </c>
      <c r="N1026" s="21" t="s">
        <v>27</v>
      </c>
      <c r="O1026" s="21" t="s">
        <v>27</v>
      </c>
      <c r="R1026" s="21"/>
      <c r="S1026" s="23" t="s">
        <v>30315</v>
      </c>
      <c r="T1026" s="23" t="s">
        <v>30315</v>
      </c>
      <c r="U1026" s="23" t="s">
        <v>30315</v>
      </c>
      <c r="V1026" s="23" t="s">
        <v>30315</v>
      </c>
      <c r="W1026" s="23" t="s">
        <v>30315</v>
      </c>
      <c r="X1026" s="23" t="s">
        <v>30315</v>
      </c>
      <c r="Z1026" s="23" t="s">
        <v>30315</v>
      </c>
      <c r="AA1026" s="23" t="s">
        <v>30315</v>
      </c>
      <c r="AB1026" s="23" t="s">
        <v>30315</v>
      </c>
      <c r="AC1026" s="23" t="s">
        <v>30315</v>
      </c>
      <c r="AD1026" s="23" t="s">
        <v>30315</v>
      </c>
      <c r="AE1026" s="23" t="s">
        <v>30315</v>
      </c>
      <c r="AF1026" s="23" t="s">
        <v>30315</v>
      </c>
      <c r="AG1026" s="23" t="s">
        <v>30315</v>
      </c>
      <c r="AH1026" s="23" t="s">
        <v>30315</v>
      </c>
      <c r="AI1026" s="23" t="s">
        <v>30315</v>
      </c>
      <c r="AJ1026" s="23" t="s">
        <v>30315</v>
      </c>
      <c r="AK1026" s="23" t="s">
        <v>30315</v>
      </c>
      <c r="AL1026" s="23" t="s">
        <v>30315</v>
      </c>
      <c r="AM1026" s="23" t="s">
        <v>30315</v>
      </c>
      <c r="AN1026" s="23" t="s">
        <v>30315</v>
      </c>
      <c r="AO1026" s="23" t="s">
        <v>30315</v>
      </c>
      <c r="AP1026" s="23" t="s">
        <v>30315</v>
      </c>
      <c r="AQ1026" s="23" t="s">
        <v>30315</v>
      </c>
      <c r="AR1026" s="23" t="s">
        <v>30315</v>
      </c>
      <c r="AS1026" s="23" t="s">
        <v>30315</v>
      </c>
      <c r="AT1026" s="23" t="s">
        <v>30315</v>
      </c>
      <c r="AU1026" s="23" t="s">
        <v>30315</v>
      </c>
      <c r="AV1026" s="23" t="s">
        <v>30315</v>
      </c>
      <c r="AW1026" s="23" t="s">
        <v>30315</v>
      </c>
      <c r="AX1026" s="23" t="s">
        <v>30315</v>
      </c>
      <c r="AY1026" s="23" t="s">
        <v>30315</v>
      </c>
      <c r="AZ1026" s="21" t="s">
        <v>27</v>
      </c>
      <c r="BA1026" s="23" t="s">
        <v>30316</v>
      </c>
    </row>
    <row r="1027">
      <c r="A1027" s="21" t="s">
        <v>32439</v>
      </c>
      <c r="B1027" s="21" t="s">
        <v>5038</v>
      </c>
      <c r="D1027" s="21" t="s">
        <v>5039</v>
      </c>
      <c r="E1027" s="21" t="s">
        <v>5042</v>
      </c>
      <c r="F1027" s="23" t="s">
        <v>32440</v>
      </c>
      <c r="G1027" s="21" t="s">
        <v>5041</v>
      </c>
      <c r="H1027" s="21" t="s">
        <v>27</v>
      </c>
      <c r="L1027" s="21" t="s">
        <v>27</v>
      </c>
      <c r="N1027" s="21" t="s">
        <v>27</v>
      </c>
      <c r="O1027" s="21" t="s">
        <v>27</v>
      </c>
      <c r="R1027" s="21"/>
      <c r="S1027" s="23" t="s">
        <v>30315</v>
      </c>
      <c r="T1027" s="23" t="s">
        <v>30315</v>
      </c>
      <c r="U1027" s="23" t="s">
        <v>30315</v>
      </c>
      <c r="V1027" s="23" t="s">
        <v>30315</v>
      </c>
      <c r="W1027" s="23" t="s">
        <v>30315</v>
      </c>
      <c r="X1027" s="23" t="s">
        <v>30315</v>
      </c>
      <c r="Z1027" s="23" t="s">
        <v>30315</v>
      </c>
      <c r="AA1027" s="23" t="s">
        <v>30315</v>
      </c>
      <c r="AB1027" s="23" t="s">
        <v>30315</v>
      </c>
      <c r="AC1027" s="23" t="s">
        <v>30315</v>
      </c>
      <c r="AD1027" s="23" t="s">
        <v>30315</v>
      </c>
      <c r="AE1027" s="23" t="s">
        <v>30315</v>
      </c>
      <c r="AF1027" s="23" t="s">
        <v>30315</v>
      </c>
      <c r="AG1027" s="23" t="s">
        <v>30315</v>
      </c>
      <c r="AH1027" s="23" t="s">
        <v>30315</v>
      </c>
      <c r="AI1027" s="23" t="s">
        <v>30315</v>
      </c>
      <c r="AJ1027" s="23" t="s">
        <v>30315</v>
      </c>
      <c r="AK1027" s="23" t="s">
        <v>30315</v>
      </c>
      <c r="AL1027" s="23" t="s">
        <v>30315</v>
      </c>
      <c r="AM1027" s="23" t="s">
        <v>30315</v>
      </c>
      <c r="AN1027" s="23" t="s">
        <v>30315</v>
      </c>
      <c r="AO1027" s="23" t="s">
        <v>30315</v>
      </c>
      <c r="AP1027" s="23" t="s">
        <v>30315</v>
      </c>
      <c r="AQ1027" s="23" t="s">
        <v>30315</v>
      </c>
      <c r="AR1027" s="23" t="s">
        <v>30315</v>
      </c>
      <c r="AS1027" s="23" t="s">
        <v>30315</v>
      </c>
      <c r="AT1027" s="23" t="s">
        <v>30315</v>
      </c>
      <c r="AU1027" s="23" t="s">
        <v>30315</v>
      </c>
      <c r="AV1027" s="23" t="s">
        <v>30315</v>
      </c>
      <c r="AW1027" s="23" t="s">
        <v>30315</v>
      </c>
      <c r="AX1027" s="23" t="s">
        <v>30315</v>
      </c>
      <c r="AY1027" s="23" t="s">
        <v>30315</v>
      </c>
      <c r="AZ1027" s="21" t="s">
        <v>27</v>
      </c>
      <c r="BA1027" s="23" t="s">
        <v>30316</v>
      </c>
    </row>
    <row r="1028">
      <c r="A1028" s="21" t="s">
        <v>32441</v>
      </c>
      <c r="B1028" s="21" t="s">
        <v>5043</v>
      </c>
      <c r="D1028" s="21" t="s">
        <v>5045</v>
      </c>
      <c r="E1028" s="24" t="s">
        <v>5047</v>
      </c>
      <c r="F1028" s="23" t="s">
        <v>32442</v>
      </c>
      <c r="G1028" s="21" t="s">
        <v>24</v>
      </c>
      <c r="H1028" s="21" t="s">
        <v>95</v>
      </c>
      <c r="I1028" s="21" t="s">
        <v>5048</v>
      </c>
      <c r="K1028" s="21" t="s">
        <v>1965</v>
      </c>
      <c r="L1028" s="21" t="s">
        <v>116</v>
      </c>
      <c r="N1028" s="21" t="s">
        <v>27</v>
      </c>
      <c r="O1028" s="21" t="s">
        <v>27</v>
      </c>
      <c r="R1028" s="21"/>
      <c r="S1028" s="23" t="s">
        <v>30315</v>
      </c>
      <c r="T1028" s="23" t="s">
        <v>30315</v>
      </c>
      <c r="U1028" s="23" t="s">
        <v>30315</v>
      </c>
      <c r="V1028" s="23" t="s">
        <v>30315</v>
      </c>
      <c r="W1028" s="23" t="s">
        <v>30315</v>
      </c>
      <c r="X1028" s="23" t="s">
        <v>30315</v>
      </c>
      <c r="Z1028" s="23" t="s">
        <v>30315</v>
      </c>
      <c r="AA1028" s="23" t="s">
        <v>30315</v>
      </c>
      <c r="AB1028" s="23" t="s">
        <v>30315</v>
      </c>
      <c r="AC1028" s="23" t="s">
        <v>30315</v>
      </c>
      <c r="AD1028" s="23" t="s">
        <v>30315</v>
      </c>
      <c r="AE1028" s="23" t="s">
        <v>30315</v>
      </c>
      <c r="AF1028" s="23" t="s">
        <v>30315</v>
      </c>
      <c r="AG1028" s="23" t="s">
        <v>30315</v>
      </c>
      <c r="AH1028" s="23" t="s">
        <v>30315</v>
      </c>
      <c r="AI1028" s="23" t="s">
        <v>30315</v>
      </c>
      <c r="AJ1028" s="23" t="s">
        <v>30315</v>
      </c>
      <c r="AK1028" s="23" t="s">
        <v>30315</v>
      </c>
      <c r="AL1028" s="23" t="s">
        <v>30315</v>
      </c>
      <c r="AM1028" s="23" t="s">
        <v>30315</v>
      </c>
      <c r="AN1028" s="23" t="s">
        <v>30315</v>
      </c>
      <c r="AO1028" s="23" t="s">
        <v>30315</v>
      </c>
      <c r="AP1028" s="23" t="s">
        <v>30315</v>
      </c>
      <c r="AQ1028" s="23" t="s">
        <v>30315</v>
      </c>
      <c r="AR1028" s="23" t="s">
        <v>30315</v>
      </c>
      <c r="AS1028" s="23" t="s">
        <v>30315</v>
      </c>
      <c r="AT1028" s="23" t="s">
        <v>30315</v>
      </c>
      <c r="AU1028" s="23" t="s">
        <v>30315</v>
      </c>
      <c r="AV1028" s="23" t="s">
        <v>30315</v>
      </c>
      <c r="AW1028" s="23" t="s">
        <v>30315</v>
      </c>
      <c r="AX1028" s="23" t="s">
        <v>30315</v>
      </c>
      <c r="AY1028" s="23" t="s">
        <v>30315</v>
      </c>
      <c r="AZ1028" s="21" t="s">
        <v>27</v>
      </c>
      <c r="BA1028" s="23" t="s">
        <v>30316</v>
      </c>
    </row>
    <row r="1029">
      <c r="A1029" s="21" t="s">
        <v>32443</v>
      </c>
      <c r="B1029" s="21" t="s">
        <v>5049</v>
      </c>
      <c r="D1029" s="21" t="s">
        <v>5050</v>
      </c>
      <c r="E1029" s="24" t="s">
        <v>5052</v>
      </c>
      <c r="F1029" s="23" t="s">
        <v>32444</v>
      </c>
      <c r="G1029" s="21" t="s">
        <v>346</v>
      </c>
      <c r="H1029" s="21" t="s">
        <v>95</v>
      </c>
      <c r="I1029" s="21" t="s">
        <v>5053</v>
      </c>
      <c r="J1029" s="24" t="s">
        <v>5054</v>
      </c>
      <c r="K1029" s="21" t="s">
        <v>156</v>
      </c>
      <c r="L1029" s="21" t="s">
        <v>723</v>
      </c>
      <c r="N1029" s="21" t="s">
        <v>27</v>
      </c>
      <c r="O1029" s="21" t="s">
        <v>27</v>
      </c>
      <c r="R1029" s="21"/>
      <c r="S1029" s="23" t="s">
        <v>30315</v>
      </c>
      <c r="T1029" s="23" t="s">
        <v>30315</v>
      </c>
      <c r="U1029" s="23" t="s">
        <v>30315</v>
      </c>
      <c r="V1029" s="23" t="s">
        <v>30315</v>
      </c>
      <c r="W1029" s="23" t="s">
        <v>30315</v>
      </c>
      <c r="X1029" s="23" t="s">
        <v>30315</v>
      </c>
      <c r="Z1029" s="23" t="s">
        <v>30315</v>
      </c>
      <c r="AA1029" s="23" t="s">
        <v>30315</v>
      </c>
      <c r="AB1029" s="23" t="s">
        <v>30315</v>
      </c>
      <c r="AC1029" s="23" t="s">
        <v>30315</v>
      </c>
      <c r="AD1029" s="23" t="s">
        <v>30315</v>
      </c>
      <c r="AE1029" s="23" t="s">
        <v>30315</v>
      </c>
      <c r="AF1029" s="23" t="s">
        <v>30315</v>
      </c>
      <c r="AG1029" s="23" t="s">
        <v>30315</v>
      </c>
      <c r="AH1029" s="23" t="s">
        <v>30315</v>
      </c>
      <c r="AI1029" s="23" t="s">
        <v>30315</v>
      </c>
      <c r="AJ1029" s="23" t="s">
        <v>30315</v>
      </c>
      <c r="AK1029" s="23" t="s">
        <v>30315</v>
      </c>
      <c r="AL1029" s="23" t="s">
        <v>30315</v>
      </c>
      <c r="AM1029" s="23" t="s">
        <v>30315</v>
      </c>
      <c r="AN1029" s="23" t="s">
        <v>30315</v>
      </c>
      <c r="AO1029" s="23" t="s">
        <v>30315</v>
      </c>
      <c r="AP1029" s="23" t="s">
        <v>30315</v>
      </c>
      <c r="AQ1029" s="23" t="s">
        <v>30315</v>
      </c>
      <c r="AR1029" s="23" t="s">
        <v>30315</v>
      </c>
      <c r="AS1029" s="23" t="s">
        <v>30315</v>
      </c>
      <c r="AT1029" s="23" t="s">
        <v>30315</v>
      </c>
      <c r="AU1029" s="23" t="s">
        <v>30315</v>
      </c>
      <c r="AV1029" s="23" t="s">
        <v>30315</v>
      </c>
      <c r="AW1029" s="23" t="s">
        <v>30315</v>
      </c>
      <c r="AX1029" s="23" t="s">
        <v>30315</v>
      </c>
      <c r="AY1029" s="23" t="s">
        <v>30315</v>
      </c>
      <c r="AZ1029" s="21" t="s">
        <v>27</v>
      </c>
      <c r="BA1029" s="23" t="s">
        <v>30316</v>
      </c>
    </row>
    <row r="1030">
      <c r="A1030" s="21" t="s">
        <v>32445</v>
      </c>
      <c r="B1030" s="21" t="s">
        <v>5055</v>
      </c>
      <c r="D1030" s="21" t="s">
        <v>3829</v>
      </c>
      <c r="E1030" s="24" t="s">
        <v>3831</v>
      </c>
      <c r="F1030" s="23" t="s">
        <v>31886</v>
      </c>
      <c r="G1030" s="21" t="s">
        <v>24</v>
      </c>
      <c r="H1030" s="21" t="s">
        <v>95</v>
      </c>
      <c r="I1030" s="21" t="s">
        <v>3832</v>
      </c>
      <c r="J1030" s="24" t="s">
        <v>5056</v>
      </c>
      <c r="K1030" s="21" t="s">
        <v>785</v>
      </c>
      <c r="L1030" s="21" t="s">
        <v>96</v>
      </c>
      <c r="N1030" s="21" t="s">
        <v>27</v>
      </c>
      <c r="O1030" s="21" t="s">
        <v>27</v>
      </c>
      <c r="R1030" s="21"/>
      <c r="S1030" s="23" t="s">
        <v>30315</v>
      </c>
      <c r="T1030" s="23" t="s">
        <v>30315</v>
      </c>
      <c r="U1030" s="23" t="s">
        <v>30315</v>
      </c>
      <c r="V1030" s="23" t="s">
        <v>30315</v>
      </c>
      <c r="W1030" s="23" t="s">
        <v>30315</v>
      </c>
      <c r="X1030" s="23" t="s">
        <v>30315</v>
      </c>
      <c r="Z1030" s="23" t="s">
        <v>30315</v>
      </c>
      <c r="AA1030" s="23" t="s">
        <v>30315</v>
      </c>
      <c r="AB1030" s="23" t="s">
        <v>30315</v>
      </c>
      <c r="AC1030" s="23" t="s">
        <v>30315</v>
      </c>
      <c r="AD1030" s="23" t="s">
        <v>30315</v>
      </c>
      <c r="AE1030" s="23" t="s">
        <v>30315</v>
      </c>
      <c r="AF1030" s="23" t="s">
        <v>30315</v>
      </c>
      <c r="AG1030" s="23" t="s">
        <v>30315</v>
      </c>
      <c r="AH1030" s="23" t="s">
        <v>30315</v>
      </c>
      <c r="AI1030" s="23" t="s">
        <v>30315</v>
      </c>
      <c r="AJ1030" s="23" t="s">
        <v>30315</v>
      </c>
      <c r="AK1030" s="23" t="s">
        <v>30315</v>
      </c>
      <c r="AL1030" s="23" t="s">
        <v>30315</v>
      </c>
      <c r="AM1030" s="23" t="s">
        <v>30315</v>
      </c>
      <c r="AN1030" s="23" t="s">
        <v>30315</v>
      </c>
      <c r="AO1030" s="23" t="s">
        <v>30315</v>
      </c>
      <c r="AP1030" s="23" t="s">
        <v>30315</v>
      </c>
      <c r="AQ1030" s="23" t="s">
        <v>30315</v>
      </c>
      <c r="AR1030" s="23" t="s">
        <v>30315</v>
      </c>
      <c r="AS1030" s="23" t="s">
        <v>30315</v>
      </c>
      <c r="AT1030" s="23" t="s">
        <v>30315</v>
      </c>
      <c r="AU1030" s="23" t="s">
        <v>30315</v>
      </c>
      <c r="AV1030" s="23" t="s">
        <v>30315</v>
      </c>
      <c r="AW1030" s="23" t="s">
        <v>30315</v>
      </c>
      <c r="AX1030" s="23" t="s">
        <v>30315</v>
      </c>
      <c r="AY1030" s="23" t="s">
        <v>30315</v>
      </c>
      <c r="AZ1030" s="21" t="s">
        <v>27</v>
      </c>
      <c r="BA1030" s="23" t="s">
        <v>30316</v>
      </c>
    </row>
    <row r="1031">
      <c r="A1031" s="21" t="s">
        <v>32446</v>
      </c>
      <c r="B1031" s="21" t="s">
        <v>5055</v>
      </c>
      <c r="D1031" s="21" t="s">
        <v>3829</v>
      </c>
      <c r="E1031" s="24" t="s">
        <v>5058</v>
      </c>
      <c r="F1031" s="23" t="s">
        <v>32447</v>
      </c>
      <c r="G1031" s="21" t="s">
        <v>24</v>
      </c>
      <c r="H1031" s="21" t="s">
        <v>95</v>
      </c>
      <c r="I1031" s="21" t="s">
        <v>3832</v>
      </c>
      <c r="J1031" s="24" t="s">
        <v>5056</v>
      </c>
      <c r="K1031" s="21" t="s">
        <v>785</v>
      </c>
      <c r="L1031" s="21" t="s">
        <v>96</v>
      </c>
      <c r="N1031" s="21" t="s">
        <v>27</v>
      </c>
      <c r="O1031" s="21" t="s">
        <v>27</v>
      </c>
      <c r="R1031" s="21"/>
      <c r="S1031" s="23" t="s">
        <v>30315</v>
      </c>
      <c r="T1031" s="23" t="s">
        <v>30315</v>
      </c>
      <c r="U1031" s="23" t="s">
        <v>30315</v>
      </c>
      <c r="V1031" s="23" t="s">
        <v>30315</v>
      </c>
      <c r="W1031" s="23" t="s">
        <v>30315</v>
      </c>
      <c r="X1031" s="23" t="s">
        <v>30315</v>
      </c>
      <c r="Z1031" s="23" t="s">
        <v>30315</v>
      </c>
      <c r="AA1031" s="23" t="s">
        <v>30315</v>
      </c>
      <c r="AB1031" s="23" t="s">
        <v>30315</v>
      </c>
      <c r="AC1031" s="23" t="s">
        <v>30315</v>
      </c>
      <c r="AD1031" s="23" t="s">
        <v>30315</v>
      </c>
      <c r="AE1031" s="23" t="s">
        <v>30315</v>
      </c>
      <c r="AF1031" s="23" t="s">
        <v>30315</v>
      </c>
      <c r="AG1031" s="23" t="s">
        <v>30315</v>
      </c>
      <c r="AH1031" s="23" t="s">
        <v>30315</v>
      </c>
      <c r="AI1031" s="23" t="s">
        <v>30315</v>
      </c>
      <c r="AJ1031" s="23" t="s">
        <v>30315</v>
      </c>
      <c r="AK1031" s="23" t="s">
        <v>30315</v>
      </c>
      <c r="AL1031" s="23" t="s">
        <v>30315</v>
      </c>
      <c r="AM1031" s="23" t="s">
        <v>30315</v>
      </c>
      <c r="AN1031" s="23" t="s">
        <v>30315</v>
      </c>
      <c r="AO1031" s="23" t="s">
        <v>30315</v>
      </c>
      <c r="AP1031" s="23" t="s">
        <v>30315</v>
      </c>
      <c r="AQ1031" s="23" t="s">
        <v>30315</v>
      </c>
      <c r="AR1031" s="23" t="s">
        <v>30315</v>
      </c>
      <c r="AS1031" s="23" t="s">
        <v>30315</v>
      </c>
      <c r="AT1031" s="23" t="s">
        <v>30315</v>
      </c>
      <c r="AU1031" s="23" t="s">
        <v>30315</v>
      </c>
      <c r="AV1031" s="23" t="s">
        <v>30315</v>
      </c>
      <c r="AW1031" s="23" t="s">
        <v>30315</v>
      </c>
      <c r="AX1031" s="23" t="s">
        <v>30315</v>
      </c>
      <c r="AY1031" s="23" t="s">
        <v>30315</v>
      </c>
      <c r="AZ1031" s="21" t="s">
        <v>27</v>
      </c>
      <c r="BA1031" s="23" t="s">
        <v>30316</v>
      </c>
    </row>
    <row r="1032">
      <c r="A1032" s="21" t="s">
        <v>32448</v>
      </c>
      <c r="B1032" s="21" t="s">
        <v>1502</v>
      </c>
      <c r="D1032" s="21" t="s">
        <v>1504</v>
      </c>
      <c r="E1032" s="24" t="s">
        <v>1506</v>
      </c>
      <c r="F1032" s="23" t="s">
        <v>30857</v>
      </c>
      <c r="G1032" s="21" t="s">
        <v>616</v>
      </c>
      <c r="H1032" s="21" t="s">
        <v>27</v>
      </c>
      <c r="L1032" s="21" t="s">
        <v>27</v>
      </c>
      <c r="N1032" s="21" t="s">
        <v>27</v>
      </c>
      <c r="O1032" s="21" t="s">
        <v>27</v>
      </c>
      <c r="R1032" s="21"/>
      <c r="S1032" s="23" t="s">
        <v>30315</v>
      </c>
      <c r="T1032" s="23" t="s">
        <v>30315</v>
      </c>
      <c r="U1032" s="23" t="s">
        <v>30315</v>
      </c>
      <c r="V1032" s="23" t="s">
        <v>30315</v>
      </c>
      <c r="W1032" s="23" t="s">
        <v>30315</v>
      </c>
      <c r="X1032" s="23" t="s">
        <v>30315</v>
      </c>
      <c r="Z1032" s="23" t="s">
        <v>30315</v>
      </c>
      <c r="AA1032" s="23" t="s">
        <v>30315</v>
      </c>
      <c r="AB1032" s="23" t="s">
        <v>30315</v>
      </c>
      <c r="AC1032" s="23" t="s">
        <v>30315</v>
      </c>
      <c r="AD1032" s="23" t="s">
        <v>30315</v>
      </c>
      <c r="AE1032" s="23" t="s">
        <v>30315</v>
      </c>
      <c r="AF1032" s="23" t="s">
        <v>30315</v>
      </c>
      <c r="AG1032" s="23" t="s">
        <v>30315</v>
      </c>
      <c r="AH1032" s="23" t="s">
        <v>30315</v>
      </c>
      <c r="AI1032" s="23" t="s">
        <v>30315</v>
      </c>
      <c r="AJ1032" s="23" t="s">
        <v>30315</v>
      </c>
      <c r="AK1032" s="23" t="s">
        <v>30315</v>
      </c>
      <c r="AL1032" s="23" t="s">
        <v>30315</v>
      </c>
      <c r="AM1032" s="23" t="s">
        <v>30315</v>
      </c>
      <c r="AN1032" s="23" t="s">
        <v>30315</v>
      </c>
      <c r="AO1032" s="23" t="s">
        <v>30315</v>
      </c>
      <c r="AP1032" s="23" t="s">
        <v>30315</v>
      </c>
      <c r="AQ1032" s="23" t="s">
        <v>30315</v>
      </c>
      <c r="AR1032" s="23" t="s">
        <v>30315</v>
      </c>
      <c r="AS1032" s="23" t="s">
        <v>30315</v>
      </c>
      <c r="AT1032" s="23" t="s">
        <v>30315</v>
      </c>
      <c r="AU1032" s="23" t="s">
        <v>30315</v>
      </c>
      <c r="AV1032" s="23" t="s">
        <v>30315</v>
      </c>
      <c r="AW1032" s="23" t="s">
        <v>30315</v>
      </c>
      <c r="AX1032" s="23" t="s">
        <v>30315</v>
      </c>
      <c r="AY1032" s="23" t="s">
        <v>30315</v>
      </c>
      <c r="AZ1032" s="21" t="s">
        <v>27</v>
      </c>
      <c r="BA1032" s="23" t="s">
        <v>30316</v>
      </c>
    </row>
    <row r="1033">
      <c r="A1033" s="21" t="s">
        <v>32449</v>
      </c>
      <c r="B1033" s="21" t="s">
        <v>5059</v>
      </c>
      <c r="D1033" s="21" t="s">
        <v>5060</v>
      </c>
      <c r="E1033" s="24" t="s">
        <v>5062</v>
      </c>
      <c r="F1033" s="23" t="s">
        <v>32450</v>
      </c>
      <c r="G1033" s="21" t="s">
        <v>24</v>
      </c>
      <c r="H1033" s="21" t="s">
        <v>95</v>
      </c>
      <c r="I1033" s="21" t="s">
        <v>5063</v>
      </c>
      <c r="J1033" s="24" t="s">
        <v>5064</v>
      </c>
      <c r="K1033" s="21" t="s">
        <v>5065</v>
      </c>
      <c r="L1033" s="21" t="s">
        <v>96</v>
      </c>
      <c r="N1033" s="21" t="s">
        <v>27</v>
      </c>
      <c r="O1033" s="21" t="s">
        <v>27</v>
      </c>
      <c r="R1033" s="21"/>
      <c r="S1033" s="23" t="s">
        <v>30315</v>
      </c>
      <c r="T1033" s="23" t="s">
        <v>30315</v>
      </c>
      <c r="U1033" s="23" t="s">
        <v>30315</v>
      </c>
      <c r="V1033" s="23" t="s">
        <v>30315</v>
      </c>
      <c r="W1033" s="23" t="s">
        <v>30315</v>
      </c>
      <c r="X1033" s="23" t="s">
        <v>30315</v>
      </c>
      <c r="Z1033" s="23" t="s">
        <v>30315</v>
      </c>
      <c r="AA1033" s="23" t="s">
        <v>30315</v>
      </c>
      <c r="AB1033" s="23" t="s">
        <v>30315</v>
      </c>
      <c r="AC1033" s="23" t="s">
        <v>30315</v>
      </c>
      <c r="AD1033" s="23" t="s">
        <v>30315</v>
      </c>
      <c r="AE1033" s="23" t="s">
        <v>30315</v>
      </c>
      <c r="AF1033" s="23" t="s">
        <v>30315</v>
      </c>
      <c r="AG1033" s="23" t="s">
        <v>30315</v>
      </c>
      <c r="AH1033" s="23" t="s">
        <v>30315</v>
      </c>
      <c r="AI1033" s="23" t="s">
        <v>30315</v>
      </c>
      <c r="AJ1033" s="23" t="s">
        <v>30315</v>
      </c>
      <c r="AK1033" s="23" t="s">
        <v>30315</v>
      </c>
      <c r="AL1033" s="23" t="s">
        <v>30315</v>
      </c>
      <c r="AM1033" s="23" t="s">
        <v>30315</v>
      </c>
      <c r="AN1033" s="23" t="s">
        <v>30315</v>
      </c>
      <c r="AO1033" s="23" t="s">
        <v>30315</v>
      </c>
      <c r="AP1033" s="23" t="s">
        <v>30315</v>
      </c>
      <c r="AQ1033" s="23" t="s">
        <v>30315</v>
      </c>
      <c r="AR1033" s="23" t="s">
        <v>30315</v>
      </c>
      <c r="AS1033" s="23" t="s">
        <v>30315</v>
      </c>
      <c r="AT1033" s="23" t="s">
        <v>30315</v>
      </c>
      <c r="AU1033" s="23" t="s">
        <v>30315</v>
      </c>
      <c r="AV1033" s="23" t="s">
        <v>30315</v>
      </c>
      <c r="AW1033" s="23" t="s">
        <v>30315</v>
      </c>
      <c r="AX1033" s="23" t="s">
        <v>30315</v>
      </c>
      <c r="AY1033" s="23" t="s">
        <v>30315</v>
      </c>
      <c r="AZ1033" s="21" t="s">
        <v>27</v>
      </c>
      <c r="BA1033" s="23" t="s">
        <v>30316</v>
      </c>
    </row>
    <row r="1034">
      <c r="A1034" s="21" t="s">
        <v>32451</v>
      </c>
      <c r="B1034" s="21" t="s">
        <v>5066</v>
      </c>
      <c r="D1034" s="21" t="s">
        <v>5067</v>
      </c>
      <c r="E1034" s="24" t="s">
        <v>5069</v>
      </c>
      <c r="F1034" s="23" t="s">
        <v>32452</v>
      </c>
      <c r="G1034" s="21" t="s">
        <v>24</v>
      </c>
      <c r="H1034" s="21" t="s">
        <v>26</v>
      </c>
      <c r="L1034" s="21" t="s">
        <v>27</v>
      </c>
      <c r="M1034" s="21" t="s">
        <v>3018</v>
      </c>
      <c r="N1034" s="21" t="s">
        <v>54</v>
      </c>
      <c r="O1034" s="21" t="s">
        <v>69</v>
      </c>
      <c r="R1034" s="21"/>
      <c r="S1034" s="23" t="s">
        <v>30315</v>
      </c>
      <c r="T1034" s="23" t="s">
        <v>30315</v>
      </c>
      <c r="U1034" s="23" t="s">
        <v>30315</v>
      </c>
      <c r="V1034" s="23" t="s">
        <v>30315</v>
      </c>
      <c r="W1034" s="23" t="s">
        <v>30315</v>
      </c>
      <c r="X1034" s="23" t="s">
        <v>30315</v>
      </c>
      <c r="Z1034" s="23" t="s">
        <v>30315</v>
      </c>
      <c r="AA1034" s="23" t="s">
        <v>30315</v>
      </c>
      <c r="AB1034" s="23" t="s">
        <v>30315</v>
      </c>
      <c r="AC1034" s="23" t="s">
        <v>30315</v>
      </c>
      <c r="AD1034" s="23" t="s">
        <v>30315</v>
      </c>
      <c r="AE1034" s="23" t="s">
        <v>30315</v>
      </c>
      <c r="AF1034" s="23" t="s">
        <v>30315</v>
      </c>
      <c r="AG1034" s="23" t="s">
        <v>30315</v>
      </c>
      <c r="AH1034" s="23" t="s">
        <v>30315</v>
      </c>
      <c r="AI1034" s="23" t="s">
        <v>30315</v>
      </c>
      <c r="AJ1034" s="23" t="s">
        <v>30315</v>
      </c>
      <c r="AK1034" s="23" t="s">
        <v>30315</v>
      </c>
      <c r="AL1034" s="23" t="s">
        <v>30315</v>
      </c>
      <c r="AM1034" s="23" t="s">
        <v>30315</v>
      </c>
      <c r="AN1034" s="23" t="s">
        <v>30315</v>
      </c>
      <c r="AO1034" s="23" t="s">
        <v>30315</v>
      </c>
      <c r="AP1034" s="23" t="s">
        <v>30315</v>
      </c>
      <c r="AQ1034" s="23" t="s">
        <v>30315</v>
      </c>
      <c r="AR1034" s="23" t="s">
        <v>30315</v>
      </c>
      <c r="AS1034" s="23" t="s">
        <v>30315</v>
      </c>
      <c r="AT1034" s="23" t="s">
        <v>30315</v>
      </c>
      <c r="AU1034" s="23" t="s">
        <v>30315</v>
      </c>
      <c r="AV1034" s="23" t="s">
        <v>30315</v>
      </c>
      <c r="AW1034" s="23" t="s">
        <v>30315</v>
      </c>
      <c r="AX1034" s="23" t="s">
        <v>30315</v>
      </c>
      <c r="AY1034" s="23" t="s">
        <v>30315</v>
      </c>
      <c r="AZ1034" s="21" t="s">
        <v>27</v>
      </c>
      <c r="BA1034" s="23" t="s">
        <v>30316</v>
      </c>
    </row>
    <row r="1035">
      <c r="A1035" s="21" t="s">
        <v>32453</v>
      </c>
      <c r="B1035" s="21" t="s">
        <v>5066</v>
      </c>
      <c r="D1035" s="21" t="s">
        <v>5067</v>
      </c>
      <c r="E1035" s="24" t="s">
        <v>5070</v>
      </c>
      <c r="F1035" s="23" t="s">
        <v>32452</v>
      </c>
      <c r="G1035" s="21" t="s">
        <v>24</v>
      </c>
      <c r="H1035" s="21" t="s">
        <v>26</v>
      </c>
      <c r="L1035" s="21" t="s">
        <v>27</v>
      </c>
      <c r="M1035" s="21" t="s">
        <v>5071</v>
      </c>
      <c r="N1035" s="21" t="s">
        <v>54</v>
      </c>
      <c r="O1035" s="21" t="s">
        <v>69</v>
      </c>
      <c r="R1035" s="21"/>
      <c r="S1035" s="23" t="s">
        <v>30315</v>
      </c>
      <c r="T1035" s="23" t="s">
        <v>30315</v>
      </c>
      <c r="U1035" s="23" t="s">
        <v>30315</v>
      </c>
      <c r="V1035" s="23" t="s">
        <v>30315</v>
      </c>
      <c r="W1035" s="23" t="s">
        <v>30315</v>
      </c>
      <c r="X1035" s="23" t="s">
        <v>30315</v>
      </c>
      <c r="Z1035" s="23" t="s">
        <v>30315</v>
      </c>
      <c r="AA1035" s="23" t="s">
        <v>30315</v>
      </c>
      <c r="AB1035" s="23" t="s">
        <v>30315</v>
      </c>
      <c r="AC1035" s="23" t="s">
        <v>30315</v>
      </c>
      <c r="AD1035" s="23" t="s">
        <v>30315</v>
      </c>
      <c r="AE1035" s="23" t="s">
        <v>30315</v>
      </c>
      <c r="AF1035" s="23" t="s">
        <v>30315</v>
      </c>
      <c r="AG1035" s="23" t="s">
        <v>30315</v>
      </c>
      <c r="AH1035" s="23" t="s">
        <v>30315</v>
      </c>
      <c r="AI1035" s="23" t="s">
        <v>30315</v>
      </c>
      <c r="AJ1035" s="23" t="s">
        <v>30315</v>
      </c>
      <c r="AK1035" s="23" t="s">
        <v>30315</v>
      </c>
      <c r="AL1035" s="23" t="s">
        <v>30315</v>
      </c>
      <c r="AM1035" s="23" t="s">
        <v>30315</v>
      </c>
      <c r="AN1035" s="23" t="s">
        <v>30315</v>
      </c>
      <c r="AO1035" s="23" t="s">
        <v>30315</v>
      </c>
      <c r="AP1035" s="23" t="s">
        <v>30315</v>
      </c>
      <c r="AQ1035" s="23" t="s">
        <v>30315</v>
      </c>
      <c r="AR1035" s="23" t="s">
        <v>30315</v>
      </c>
      <c r="AS1035" s="23" t="s">
        <v>30315</v>
      </c>
      <c r="AT1035" s="23" t="s">
        <v>30315</v>
      </c>
      <c r="AU1035" s="23" t="s">
        <v>30315</v>
      </c>
      <c r="AV1035" s="23" t="s">
        <v>30315</v>
      </c>
      <c r="AW1035" s="23" t="s">
        <v>30315</v>
      </c>
      <c r="AX1035" s="23" t="s">
        <v>30315</v>
      </c>
      <c r="AY1035" s="23" t="s">
        <v>30315</v>
      </c>
      <c r="AZ1035" s="21" t="s">
        <v>27</v>
      </c>
      <c r="BA1035" s="23" t="s">
        <v>30316</v>
      </c>
    </row>
    <row r="1036">
      <c r="A1036" s="21" t="s">
        <v>32454</v>
      </c>
      <c r="B1036" s="21" t="s">
        <v>5072</v>
      </c>
      <c r="D1036" s="21" t="s">
        <v>5073</v>
      </c>
      <c r="E1036" s="21" t="s">
        <v>5075</v>
      </c>
      <c r="F1036" s="23" t="s">
        <v>32455</v>
      </c>
      <c r="G1036" s="21" t="s">
        <v>24</v>
      </c>
      <c r="H1036" s="21" t="s">
        <v>26</v>
      </c>
      <c r="L1036" s="21" t="s">
        <v>27</v>
      </c>
      <c r="M1036" s="21" t="s">
        <v>5076</v>
      </c>
      <c r="N1036" s="21" t="s">
        <v>128</v>
      </c>
      <c r="O1036" s="21" t="s">
        <v>62</v>
      </c>
      <c r="R1036" s="21"/>
      <c r="S1036" s="23" t="s">
        <v>30315</v>
      </c>
      <c r="T1036" s="23" t="s">
        <v>30315</v>
      </c>
      <c r="U1036" s="23" t="s">
        <v>30315</v>
      </c>
      <c r="V1036" s="23" t="s">
        <v>30315</v>
      </c>
      <c r="W1036" s="23" t="s">
        <v>30315</v>
      </c>
      <c r="X1036" s="23" t="s">
        <v>30315</v>
      </c>
      <c r="Z1036" s="23" t="s">
        <v>30315</v>
      </c>
      <c r="AA1036" s="23" t="s">
        <v>30315</v>
      </c>
      <c r="AB1036" s="23" t="s">
        <v>30315</v>
      </c>
      <c r="AC1036" s="23" t="s">
        <v>30315</v>
      </c>
      <c r="AD1036" s="23" t="s">
        <v>30315</v>
      </c>
      <c r="AE1036" s="23" t="s">
        <v>30315</v>
      </c>
      <c r="AF1036" s="23" t="s">
        <v>30315</v>
      </c>
      <c r="AG1036" s="23" t="s">
        <v>30315</v>
      </c>
      <c r="AH1036" s="23" t="s">
        <v>30315</v>
      </c>
      <c r="AI1036" s="23" t="s">
        <v>30315</v>
      </c>
      <c r="AJ1036" s="23" t="s">
        <v>30315</v>
      </c>
      <c r="AK1036" s="23" t="s">
        <v>30315</v>
      </c>
      <c r="AL1036" s="23" t="s">
        <v>30315</v>
      </c>
      <c r="AM1036" s="23" t="s">
        <v>30315</v>
      </c>
      <c r="AN1036" s="23" t="s">
        <v>30315</v>
      </c>
      <c r="AO1036" s="23" t="s">
        <v>30315</v>
      </c>
      <c r="AP1036" s="23" t="s">
        <v>30315</v>
      </c>
      <c r="AQ1036" s="23" t="s">
        <v>30315</v>
      </c>
      <c r="AR1036" s="23" t="s">
        <v>30315</v>
      </c>
      <c r="AS1036" s="23" t="s">
        <v>30315</v>
      </c>
      <c r="AT1036" s="23" t="s">
        <v>30315</v>
      </c>
      <c r="AU1036" s="23" t="s">
        <v>30315</v>
      </c>
      <c r="AV1036" s="23" t="s">
        <v>30315</v>
      </c>
      <c r="AW1036" s="23" t="s">
        <v>30315</v>
      </c>
      <c r="AX1036" s="23" t="s">
        <v>30315</v>
      </c>
      <c r="AY1036" s="23" t="s">
        <v>30315</v>
      </c>
      <c r="AZ1036" s="21" t="s">
        <v>27</v>
      </c>
      <c r="BA1036" s="23" t="s">
        <v>30316</v>
      </c>
    </row>
    <row r="1037">
      <c r="A1037" s="21" t="s">
        <v>32456</v>
      </c>
      <c r="B1037" s="21" t="s">
        <v>5077</v>
      </c>
      <c r="D1037" s="21" t="s">
        <v>5078</v>
      </c>
      <c r="E1037" s="21" t="s">
        <v>778</v>
      </c>
      <c r="F1037" s="23" t="s">
        <v>32457</v>
      </c>
      <c r="G1037" s="21" t="s">
        <v>24</v>
      </c>
      <c r="H1037" s="21" t="s">
        <v>26</v>
      </c>
      <c r="L1037" s="21" t="s">
        <v>27</v>
      </c>
      <c r="N1037" s="21" t="s">
        <v>27</v>
      </c>
      <c r="O1037" s="21" t="s">
        <v>27</v>
      </c>
      <c r="R1037" s="21"/>
      <c r="S1037" s="23" t="s">
        <v>30315</v>
      </c>
      <c r="T1037" s="23" t="s">
        <v>30315</v>
      </c>
      <c r="U1037" s="23" t="s">
        <v>30315</v>
      </c>
      <c r="V1037" s="23" t="s">
        <v>30315</v>
      </c>
      <c r="W1037" s="23" t="s">
        <v>30315</v>
      </c>
      <c r="X1037" s="23" t="s">
        <v>30315</v>
      </c>
      <c r="Z1037" s="23" t="s">
        <v>30315</v>
      </c>
      <c r="AA1037" s="23" t="s">
        <v>30315</v>
      </c>
      <c r="AB1037" s="23" t="s">
        <v>30315</v>
      </c>
      <c r="AC1037" s="23" t="s">
        <v>30315</v>
      </c>
      <c r="AD1037" s="23" t="s">
        <v>30315</v>
      </c>
      <c r="AE1037" s="23" t="s">
        <v>30315</v>
      </c>
      <c r="AF1037" s="23" t="s">
        <v>30315</v>
      </c>
      <c r="AG1037" s="23" t="s">
        <v>30315</v>
      </c>
      <c r="AH1037" s="23" t="s">
        <v>30315</v>
      </c>
      <c r="AI1037" s="23" t="s">
        <v>30315</v>
      </c>
      <c r="AJ1037" s="23" t="s">
        <v>30315</v>
      </c>
      <c r="AK1037" s="23" t="s">
        <v>30315</v>
      </c>
      <c r="AL1037" s="23" t="s">
        <v>30315</v>
      </c>
      <c r="AM1037" s="23" t="s">
        <v>30315</v>
      </c>
      <c r="AN1037" s="23" t="s">
        <v>30315</v>
      </c>
      <c r="AO1037" s="23" t="s">
        <v>30315</v>
      </c>
      <c r="AP1037" s="23" t="s">
        <v>30315</v>
      </c>
      <c r="AQ1037" s="23" t="s">
        <v>30315</v>
      </c>
      <c r="AR1037" s="23" t="s">
        <v>30315</v>
      </c>
      <c r="AS1037" s="23" t="s">
        <v>30315</v>
      </c>
      <c r="AT1037" s="23" t="s">
        <v>30315</v>
      </c>
      <c r="AU1037" s="23" t="s">
        <v>30315</v>
      </c>
      <c r="AV1037" s="23" t="s">
        <v>30315</v>
      </c>
      <c r="AW1037" s="23" t="s">
        <v>30315</v>
      </c>
      <c r="AX1037" s="23" t="s">
        <v>30315</v>
      </c>
      <c r="AY1037" s="23" t="s">
        <v>30315</v>
      </c>
      <c r="AZ1037" s="21" t="s">
        <v>27</v>
      </c>
      <c r="BA1037" s="23" t="s">
        <v>30316</v>
      </c>
    </row>
    <row r="1038">
      <c r="A1038" s="21" t="s">
        <v>32458</v>
      </c>
      <c r="B1038" s="21" t="s">
        <v>5080</v>
      </c>
      <c r="D1038" s="21" t="s">
        <v>5081</v>
      </c>
      <c r="E1038" s="24" t="s">
        <v>5083</v>
      </c>
      <c r="F1038" s="23" t="s">
        <v>32459</v>
      </c>
      <c r="G1038" s="21" t="s">
        <v>133</v>
      </c>
      <c r="H1038" s="21" t="s">
        <v>26</v>
      </c>
      <c r="L1038" s="21" t="s">
        <v>27</v>
      </c>
      <c r="M1038" s="21" t="s">
        <v>5084</v>
      </c>
      <c r="N1038" s="21" t="s">
        <v>218</v>
      </c>
      <c r="O1038" s="21" t="s">
        <v>34</v>
      </c>
      <c r="R1038" s="21"/>
      <c r="S1038" s="23" t="s">
        <v>30315</v>
      </c>
      <c r="T1038" s="23" t="s">
        <v>30315</v>
      </c>
      <c r="U1038" s="23" t="s">
        <v>30315</v>
      </c>
      <c r="V1038" s="23" t="s">
        <v>30315</v>
      </c>
      <c r="W1038" s="23" t="s">
        <v>30315</v>
      </c>
      <c r="X1038" s="23" t="s">
        <v>30315</v>
      </c>
      <c r="Z1038" s="23" t="s">
        <v>30315</v>
      </c>
      <c r="AA1038" s="23" t="s">
        <v>30315</v>
      </c>
      <c r="AB1038" s="23" t="s">
        <v>30315</v>
      </c>
      <c r="AC1038" s="23" t="s">
        <v>30315</v>
      </c>
      <c r="AD1038" s="23" t="s">
        <v>30315</v>
      </c>
      <c r="AE1038" s="23" t="s">
        <v>30315</v>
      </c>
      <c r="AF1038" s="23" t="s">
        <v>30315</v>
      </c>
      <c r="AG1038" s="23" t="s">
        <v>30315</v>
      </c>
      <c r="AH1038" s="23" t="s">
        <v>30315</v>
      </c>
      <c r="AI1038" s="23" t="s">
        <v>30315</v>
      </c>
      <c r="AJ1038" s="23" t="s">
        <v>30315</v>
      </c>
      <c r="AK1038" s="23" t="s">
        <v>30315</v>
      </c>
      <c r="AL1038" s="23" t="s">
        <v>30315</v>
      </c>
      <c r="AM1038" s="23" t="s">
        <v>30315</v>
      </c>
      <c r="AN1038" s="23" t="s">
        <v>30315</v>
      </c>
      <c r="AO1038" s="23" t="s">
        <v>30315</v>
      </c>
      <c r="AP1038" s="23" t="s">
        <v>30315</v>
      </c>
      <c r="AQ1038" s="23" t="s">
        <v>30315</v>
      </c>
      <c r="AR1038" s="23" t="s">
        <v>30315</v>
      </c>
      <c r="AS1038" s="23" t="s">
        <v>30315</v>
      </c>
      <c r="AT1038" s="23" t="s">
        <v>30315</v>
      </c>
      <c r="AU1038" s="23" t="s">
        <v>30315</v>
      </c>
      <c r="AV1038" s="23" t="s">
        <v>30315</v>
      </c>
      <c r="AW1038" s="23" t="s">
        <v>30315</v>
      </c>
      <c r="AX1038" s="23" t="s">
        <v>30315</v>
      </c>
      <c r="AY1038" s="23" t="s">
        <v>30315</v>
      </c>
      <c r="AZ1038" s="21" t="s">
        <v>27</v>
      </c>
      <c r="BA1038" s="23" t="s">
        <v>30316</v>
      </c>
    </row>
    <row r="1039">
      <c r="A1039" s="21" t="s">
        <v>32460</v>
      </c>
      <c r="B1039" s="21" t="s">
        <v>5085</v>
      </c>
      <c r="D1039" s="21" t="s">
        <v>5086</v>
      </c>
      <c r="E1039" s="21" t="s">
        <v>5088</v>
      </c>
      <c r="F1039" s="23" t="s">
        <v>32461</v>
      </c>
      <c r="G1039" s="21" t="s">
        <v>140</v>
      </c>
      <c r="H1039" s="21" t="s">
        <v>26</v>
      </c>
      <c r="L1039" s="21" t="s">
        <v>27</v>
      </c>
      <c r="M1039" s="21" t="s">
        <v>5089</v>
      </c>
      <c r="N1039" s="21" t="s">
        <v>128</v>
      </c>
      <c r="O1039" s="21" t="s">
        <v>69</v>
      </c>
      <c r="R1039" s="21"/>
      <c r="S1039" s="23" t="s">
        <v>30315</v>
      </c>
      <c r="T1039" s="23" t="s">
        <v>30315</v>
      </c>
      <c r="U1039" s="23" t="s">
        <v>30315</v>
      </c>
      <c r="V1039" s="23" t="s">
        <v>30315</v>
      </c>
      <c r="W1039" s="23" t="s">
        <v>30315</v>
      </c>
      <c r="X1039" s="23" t="s">
        <v>30315</v>
      </c>
      <c r="Z1039" s="23" t="s">
        <v>30315</v>
      </c>
      <c r="AA1039" s="23" t="s">
        <v>30315</v>
      </c>
      <c r="AB1039" s="23" t="s">
        <v>30315</v>
      </c>
      <c r="AC1039" s="23" t="s">
        <v>30315</v>
      </c>
      <c r="AD1039" s="23" t="s">
        <v>30315</v>
      </c>
      <c r="AE1039" s="23" t="s">
        <v>30315</v>
      </c>
      <c r="AF1039" s="23" t="s">
        <v>30315</v>
      </c>
      <c r="AG1039" s="23" t="s">
        <v>30315</v>
      </c>
      <c r="AH1039" s="23" t="s">
        <v>30315</v>
      </c>
      <c r="AI1039" s="23" t="s">
        <v>30315</v>
      </c>
      <c r="AJ1039" s="23" t="s">
        <v>30315</v>
      </c>
      <c r="AK1039" s="23" t="s">
        <v>30315</v>
      </c>
      <c r="AL1039" s="23" t="s">
        <v>30315</v>
      </c>
      <c r="AM1039" s="23" t="s">
        <v>30315</v>
      </c>
      <c r="AN1039" s="23" t="s">
        <v>30315</v>
      </c>
      <c r="AO1039" s="23" t="s">
        <v>30315</v>
      </c>
      <c r="AP1039" s="23" t="s">
        <v>30315</v>
      </c>
      <c r="AQ1039" s="23" t="s">
        <v>30315</v>
      </c>
      <c r="AR1039" s="23" t="s">
        <v>30315</v>
      </c>
      <c r="AS1039" s="23" t="s">
        <v>30315</v>
      </c>
      <c r="AT1039" s="23" t="s">
        <v>30315</v>
      </c>
      <c r="AU1039" s="23" t="s">
        <v>30315</v>
      </c>
      <c r="AV1039" s="23" t="s">
        <v>30315</v>
      </c>
      <c r="AW1039" s="23" t="s">
        <v>30315</v>
      </c>
      <c r="AX1039" s="23" t="s">
        <v>30315</v>
      </c>
      <c r="AY1039" s="23" t="s">
        <v>30315</v>
      </c>
      <c r="AZ1039" s="21" t="s">
        <v>27</v>
      </c>
      <c r="BA1039" s="23" t="s">
        <v>30316</v>
      </c>
    </row>
    <row r="1040">
      <c r="A1040" s="21" t="s">
        <v>32462</v>
      </c>
      <c r="B1040" s="21" t="s">
        <v>5090</v>
      </c>
      <c r="D1040" s="21" t="s">
        <v>5091</v>
      </c>
      <c r="E1040" s="24" t="s">
        <v>5093</v>
      </c>
      <c r="F1040" s="23" t="s">
        <v>32463</v>
      </c>
      <c r="G1040" s="21" t="s">
        <v>101</v>
      </c>
      <c r="H1040" s="21" t="s">
        <v>40</v>
      </c>
      <c r="L1040" s="21" t="s">
        <v>27</v>
      </c>
      <c r="N1040" s="21" t="s">
        <v>27</v>
      </c>
      <c r="O1040" s="21" t="s">
        <v>27</v>
      </c>
      <c r="P1040" s="21" t="s">
        <v>5094</v>
      </c>
      <c r="Q1040" s="21" t="s">
        <v>32464</v>
      </c>
      <c r="R1040" s="21"/>
      <c r="S1040" s="23" t="s">
        <v>30315</v>
      </c>
      <c r="T1040" s="23" t="s">
        <v>30316</v>
      </c>
      <c r="U1040" s="23" t="s">
        <v>30315</v>
      </c>
      <c r="V1040" s="23" t="s">
        <v>30315</v>
      </c>
      <c r="W1040" s="23" t="s">
        <v>30315</v>
      </c>
      <c r="X1040" s="23" t="s">
        <v>30315</v>
      </c>
      <c r="Z1040" s="23" t="s">
        <v>30315</v>
      </c>
      <c r="AA1040" s="23" t="s">
        <v>30316</v>
      </c>
      <c r="AB1040" s="23" t="s">
        <v>30316</v>
      </c>
      <c r="AC1040" s="23" t="s">
        <v>30315</v>
      </c>
      <c r="AD1040" s="23" t="s">
        <v>30315</v>
      </c>
      <c r="AE1040" s="23" t="s">
        <v>30316</v>
      </c>
      <c r="AF1040" s="23" t="s">
        <v>30315</v>
      </c>
      <c r="AG1040" s="23" t="s">
        <v>30316</v>
      </c>
      <c r="AH1040" s="23" t="s">
        <v>30316</v>
      </c>
      <c r="AI1040" s="23" t="s">
        <v>30316</v>
      </c>
      <c r="AJ1040" s="23" t="s">
        <v>30316</v>
      </c>
      <c r="AK1040" s="23" t="s">
        <v>30315</v>
      </c>
      <c r="AL1040" s="23" t="s">
        <v>30315</v>
      </c>
      <c r="AM1040" s="23" t="s">
        <v>30315</v>
      </c>
      <c r="AN1040" s="23" t="s">
        <v>30315</v>
      </c>
      <c r="AO1040" s="23" t="s">
        <v>30315</v>
      </c>
      <c r="AP1040" s="23" t="s">
        <v>30315</v>
      </c>
      <c r="AQ1040" s="23" t="s">
        <v>30315</v>
      </c>
      <c r="AR1040" s="23" t="s">
        <v>30315</v>
      </c>
      <c r="AS1040" s="23" t="s">
        <v>30315</v>
      </c>
      <c r="AT1040" s="23" t="s">
        <v>30315</v>
      </c>
      <c r="AU1040" s="23" t="s">
        <v>30315</v>
      </c>
      <c r="AV1040" s="23" t="s">
        <v>30315</v>
      </c>
      <c r="AW1040" s="23" t="s">
        <v>30315</v>
      </c>
      <c r="AX1040" s="23" t="s">
        <v>30315</v>
      </c>
      <c r="AY1040" s="23" t="s">
        <v>30315</v>
      </c>
      <c r="AZ1040" s="21" t="s">
        <v>353</v>
      </c>
      <c r="BA1040" s="23" t="s">
        <v>30316</v>
      </c>
    </row>
    <row r="1041">
      <c r="A1041" s="21" t="s">
        <v>32465</v>
      </c>
      <c r="B1041" s="21" t="s">
        <v>5002</v>
      </c>
      <c r="D1041" s="21" t="s">
        <v>5095</v>
      </c>
      <c r="E1041" s="24" t="s">
        <v>5097</v>
      </c>
      <c r="F1041" s="23" t="s">
        <v>32466</v>
      </c>
      <c r="G1041" s="21" t="s">
        <v>24</v>
      </c>
      <c r="H1041" s="21" t="s">
        <v>26</v>
      </c>
      <c r="L1041" s="21" t="s">
        <v>27</v>
      </c>
      <c r="M1041" s="21" t="s">
        <v>5098</v>
      </c>
      <c r="N1041" s="21" t="s">
        <v>33</v>
      </c>
      <c r="O1041" s="21" t="s">
        <v>69</v>
      </c>
      <c r="R1041" s="21"/>
      <c r="S1041" s="23" t="s">
        <v>30315</v>
      </c>
      <c r="T1041" s="23" t="s">
        <v>30315</v>
      </c>
      <c r="U1041" s="23" t="s">
        <v>30315</v>
      </c>
      <c r="V1041" s="23" t="s">
        <v>30315</v>
      </c>
      <c r="W1041" s="23" t="s">
        <v>30315</v>
      </c>
      <c r="X1041" s="23" t="s">
        <v>30315</v>
      </c>
      <c r="Z1041" s="23" t="s">
        <v>30315</v>
      </c>
      <c r="AA1041" s="23" t="s">
        <v>30315</v>
      </c>
      <c r="AB1041" s="23" t="s">
        <v>30315</v>
      </c>
      <c r="AC1041" s="23" t="s">
        <v>30315</v>
      </c>
      <c r="AD1041" s="23" t="s">
        <v>30315</v>
      </c>
      <c r="AE1041" s="23" t="s">
        <v>30315</v>
      </c>
      <c r="AF1041" s="23" t="s">
        <v>30315</v>
      </c>
      <c r="AG1041" s="23" t="s">
        <v>30315</v>
      </c>
      <c r="AH1041" s="23" t="s">
        <v>30315</v>
      </c>
      <c r="AI1041" s="23" t="s">
        <v>30315</v>
      </c>
      <c r="AJ1041" s="23" t="s">
        <v>30315</v>
      </c>
      <c r="AK1041" s="23" t="s">
        <v>30315</v>
      </c>
      <c r="AL1041" s="23" t="s">
        <v>30315</v>
      </c>
      <c r="AM1041" s="23" t="s">
        <v>30315</v>
      </c>
      <c r="AN1041" s="23" t="s">
        <v>30315</v>
      </c>
      <c r="AO1041" s="23" t="s">
        <v>30315</v>
      </c>
      <c r="AP1041" s="23" t="s">
        <v>30315</v>
      </c>
      <c r="AQ1041" s="23" t="s">
        <v>30315</v>
      </c>
      <c r="AR1041" s="23" t="s">
        <v>30315</v>
      </c>
      <c r="AS1041" s="23" t="s">
        <v>30315</v>
      </c>
      <c r="AT1041" s="23" t="s">
        <v>30315</v>
      </c>
      <c r="AU1041" s="23" t="s">
        <v>30315</v>
      </c>
      <c r="AV1041" s="23" t="s">
        <v>30315</v>
      </c>
      <c r="AW1041" s="23" t="s">
        <v>30315</v>
      </c>
      <c r="AX1041" s="23" t="s">
        <v>30315</v>
      </c>
      <c r="AY1041" s="23" t="s">
        <v>30315</v>
      </c>
      <c r="AZ1041" s="21" t="s">
        <v>27</v>
      </c>
      <c r="BA1041" s="23" t="s">
        <v>30316</v>
      </c>
    </row>
    <row r="1042">
      <c r="A1042" s="21" t="s">
        <v>32467</v>
      </c>
      <c r="B1042" s="21" t="s">
        <v>5099</v>
      </c>
      <c r="D1042" s="21" t="s">
        <v>5100</v>
      </c>
      <c r="E1042" s="24" t="s">
        <v>5102</v>
      </c>
      <c r="F1042" s="23" t="s">
        <v>32468</v>
      </c>
      <c r="G1042" s="21" t="s">
        <v>289</v>
      </c>
      <c r="H1042" s="21" t="s">
        <v>95</v>
      </c>
      <c r="I1042" s="21" t="s">
        <v>5103</v>
      </c>
      <c r="J1042" s="24" t="s">
        <v>5104</v>
      </c>
      <c r="K1042" s="21" t="s">
        <v>156</v>
      </c>
      <c r="L1042" s="21" t="s">
        <v>256</v>
      </c>
      <c r="N1042" s="21" t="s">
        <v>27</v>
      </c>
      <c r="O1042" s="21" t="s">
        <v>27</v>
      </c>
      <c r="R1042" s="21"/>
      <c r="S1042" s="23" t="s">
        <v>30315</v>
      </c>
      <c r="T1042" s="23" t="s">
        <v>30315</v>
      </c>
      <c r="U1042" s="23" t="s">
        <v>30315</v>
      </c>
      <c r="V1042" s="23" t="s">
        <v>30315</v>
      </c>
      <c r="W1042" s="23" t="s">
        <v>30315</v>
      </c>
      <c r="X1042" s="23" t="s">
        <v>30315</v>
      </c>
      <c r="Z1042" s="23" t="s">
        <v>30315</v>
      </c>
      <c r="AA1042" s="23" t="s">
        <v>30315</v>
      </c>
      <c r="AB1042" s="23" t="s">
        <v>30315</v>
      </c>
      <c r="AC1042" s="23" t="s">
        <v>30315</v>
      </c>
      <c r="AD1042" s="23" t="s">
        <v>30315</v>
      </c>
      <c r="AE1042" s="23" t="s">
        <v>30315</v>
      </c>
      <c r="AF1042" s="23" t="s">
        <v>30315</v>
      </c>
      <c r="AG1042" s="23" t="s">
        <v>30315</v>
      </c>
      <c r="AH1042" s="23" t="s">
        <v>30315</v>
      </c>
      <c r="AI1042" s="23" t="s">
        <v>30315</v>
      </c>
      <c r="AJ1042" s="23" t="s">
        <v>30315</v>
      </c>
      <c r="AK1042" s="23" t="s">
        <v>30315</v>
      </c>
      <c r="AL1042" s="23" t="s">
        <v>30315</v>
      </c>
      <c r="AM1042" s="23" t="s">
        <v>30315</v>
      </c>
      <c r="AN1042" s="23" t="s">
        <v>30315</v>
      </c>
      <c r="AO1042" s="23" t="s">
        <v>30315</v>
      </c>
      <c r="AP1042" s="23" t="s">
        <v>30315</v>
      </c>
      <c r="AQ1042" s="23" t="s">
        <v>30315</v>
      </c>
      <c r="AR1042" s="23" t="s">
        <v>30315</v>
      </c>
      <c r="AS1042" s="23" t="s">
        <v>30315</v>
      </c>
      <c r="AT1042" s="23" t="s">
        <v>30315</v>
      </c>
      <c r="AU1042" s="23" t="s">
        <v>30315</v>
      </c>
      <c r="AV1042" s="23" t="s">
        <v>30315</v>
      </c>
      <c r="AW1042" s="23" t="s">
        <v>30315</v>
      </c>
      <c r="AX1042" s="23" t="s">
        <v>30315</v>
      </c>
      <c r="AY1042" s="23" t="s">
        <v>30315</v>
      </c>
      <c r="AZ1042" s="21" t="s">
        <v>27</v>
      </c>
      <c r="BA1042" s="23" t="s">
        <v>30316</v>
      </c>
    </row>
    <row r="1043">
      <c r="A1043" s="21" t="s">
        <v>32469</v>
      </c>
      <c r="B1043" s="21" t="s">
        <v>5105</v>
      </c>
      <c r="D1043" s="21" t="s">
        <v>5106</v>
      </c>
      <c r="E1043" s="24" t="s">
        <v>5108</v>
      </c>
      <c r="F1043" s="23" t="s">
        <v>32470</v>
      </c>
      <c r="G1043" s="21" t="s">
        <v>24</v>
      </c>
      <c r="H1043" s="21" t="s">
        <v>26</v>
      </c>
      <c r="L1043" s="21" t="s">
        <v>27</v>
      </c>
      <c r="M1043" s="21" t="s">
        <v>5109</v>
      </c>
      <c r="N1043" s="21" t="s">
        <v>61</v>
      </c>
      <c r="O1043" s="21" t="s">
        <v>62</v>
      </c>
      <c r="R1043" s="21"/>
      <c r="S1043" s="23" t="s">
        <v>30315</v>
      </c>
      <c r="T1043" s="23" t="s">
        <v>30315</v>
      </c>
      <c r="U1043" s="23" t="s">
        <v>30315</v>
      </c>
      <c r="V1043" s="23" t="s">
        <v>30315</v>
      </c>
      <c r="W1043" s="23" t="s">
        <v>30315</v>
      </c>
      <c r="X1043" s="23" t="s">
        <v>30315</v>
      </c>
      <c r="Z1043" s="23" t="s">
        <v>30315</v>
      </c>
      <c r="AA1043" s="23" t="s">
        <v>30315</v>
      </c>
      <c r="AB1043" s="23" t="s">
        <v>30315</v>
      </c>
      <c r="AC1043" s="23" t="s">
        <v>30315</v>
      </c>
      <c r="AD1043" s="23" t="s">
        <v>30315</v>
      </c>
      <c r="AE1043" s="23" t="s">
        <v>30315</v>
      </c>
      <c r="AF1043" s="23" t="s">
        <v>30315</v>
      </c>
      <c r="AG1043" s="23" t="s">
        <v>30315</v>
      </c>
      <c r="AH1043" s="23" t="s">
        <v>30315</v>
      </c>
      <c r="AI1043" s="23" t="s">
        <v>30315</v>
      </c>
      <c r="AJ1043" s="23" t="s">
        <v>30315</v>
      </c>
      <c r="AK1043" s="23" t="s">
        <v>30315</v>
      </c>
      <c r="AL1043" s="23" t="s">
        <v>30315</v>
      </c>
      <c r="AM1043" s="23" t="s">
        <v>30315</v>
      </c>
      <c r="AN1043" s="23" t="s">
        <v>30315</v>
      </c>
      <c r="AO1043" s="23" t="s">
        <v>30315</v>
      </c>
      <c r="AP1043" s="23" t="s">
        <v>30315</v>
      </c>
      <c r="AQ1043" s="23" t="s">
        <v>30315</v>
      </c>
      <c r="AR1043" s="23" t="s">
        <v>30315</v>
      </c>
      <c r="AS1043" s="23" t="s">
        <v>30315</v>
      </c>
      <c r="AT1043" s="23" t="s">
        <v>30315</v>
      </c>
      <c r="AU1043" s="23" t="s">
        <v>30315</v>
      </c>
      <c r="AV1043" s="23" t="s">
        <v>30315</v>
      </c>
      <c r="AW1043" s="23" t="s">
        <v>30315</v>
      </c>
      <c r="AX1043" s="23" t="s">
        <v>30315</v>
      </c>
      <c r="AY1043" s="23" t="s">
        <v>30315</v>
      </c>
      <c r="AZ1043" s="21" t="s">
        <v>27</v>
      </c>
      <c r="BA1043" s="23" t="s">
        <v>30316</v>
      </c>
    </row>
    <row r="1044">
      <c r="A1044" s="21" t="s">
        <v>32471</v>
      </c>
      <c r="B1044" s="21" t="s">
        <v>5110</v>
      </c>
      <c r="D1044" s="21" t="s">
        <v>5111</v>
      </c>
      <c r="E1044" s="21" t="s">
        <v>5110</v>
      </c>
      <c r="F1044" s="23" t="s">
        <v>32472</v>
      </c>
      <c r="G1044" s="21" t="s">
        <v>1647</v>
      </c>
      <c r="H1044" s="21" t="s">
        <v>95</v>
      </c>
      <c r="I1044" s="21" t="s">
        <v>5113</v>
      </c>
      <c r="J1044" s="24" t="s">
        <v>5114</v>
      </c>
      <c r="K1044" s="21" t="s">
        <v>5115</v>
      </c>
      <c r="L1044" s="21" t="s">
        <v>96</v>
      </c>
      <c r="N1044" s="21" t="s">
        <v>27</v>
      </c>
      <c r="O1044" s="21" t="s">
        <v>27</v>
      </c>
      <c r="R1044" s="21"/>
      <c r="S1044" s="23" t="s">
        <v>30315</v>
      </c>
      <c r="T1044" s="23" t="s">
        <v>30315</v>
      </c>
      <c r="U1044" s="23" t="s">
        <v>30315</v>
      </c>
      <c r="V1044" s="23" t="s">
        <v>30315</v>
      </c>
      <c r="W1044" s="23" t="s">
        <v>30315</v>
      </c>
      <c r="X1044" s="23" t="s">
        <v>30315</v>
      </c>
      <c r="Z1044" s="23" t="s">
        <v>30315</v>
      </c>
      <c r="AA1044" s="23" t="s">
        <v>30315</v>
      </c>
      <c r="AB1044" s="23" t="s">
        <v>30315</v>
      </c>
      <c r="AC1044" s="23" t="s">
        <v>30315</v>
      </c>
      <c r="AD1044" s="23" t="s">
        <v>30315</v>
      </c>
      <c r="AE1044" s="23" t="s">
        <v>30315</v>
      </c>
      <c r="AF1044" s="23" t="s">
        <v>30315</v>
      </c>
      <c r="AG1044" s="23" t="s">
        <v>30315</v>
      </c>
      <c r="AH1044" s="23" t="s">
        <v>30315</v>
      </c>
      <c r="AI1044" s="23" t="s">
        <v>30315</v>
      </c>
      <c r="AJ1044" s="23" t="s">
        <v>30315</v>
      </c>
      <c r="AK1044" s="23" t="s">
        <v>30315</v>
      </c>
      <c r="AL1044" s="23" t="s">
        <v>30315</v>
      </c>
      <c r="AM1044" s="23" t="s">
        <v>30315</v>
      </c>
      <c r="AN1044" s="23" t="s">
        <v>30315</v>
      </c>
      <c r="AO1044" s="23" t="s">
        <v>30315</v>
      </c>
      <c r="AP1044" s="23" t="s">
        <v>30315</v>
      </c>
      <c r="AQ1044" s="23" t="s">
        <v>30315</v>
      </c>
      <c r="AR1044" s="23" t="s">
        <v>30315</v>
      </c>
      <c r="AS1044" s="23" t="s">
        <v>30315</v>
      </c>
      <c r="AT1044" s="23" t="s">
        <v>30315</v>
      </c>
      <c r="AU1044" s="23" t="s">
        <v>30315</v>
      </c>
      <c r="AV1044" s="23" t="s">
        <v>30315</v>
      </c>
      <c r="AW1044" s="23" t="s">
        <v>30315</v>
      </c>
      <c r="AX1044" s="23" t="s">
        <v>30315</v>
      </c>
      <c r="AY1044" s="23" t="s">
        <v>30315</v>
      </c>
      <c r="AZ1044" s="21" t="s">
        <v>27</v>
      </c>
      <c r="BA1044" s="23" t="s">
        <v>30316</v>
      </c>
    </row>
    <row r="1045">
      <c r="A1045" s="21" t="s">
        <v>32473</v>
      </c>
      <c r="B1045" s="21" t="s">
        <v>5116</v>
      </c>
      <c r="D1045" s="21" t="s">
        <v>5117</v>
      </c>
      <c r="E1045" s="24" t="s">
        <v>5119</v>
      </c>
      <c r="F1045" s="23" t="s">
        <v>32474</v>
      </c>
      <c r="G1045" s="21" t="s">
        <v>24</v>
      </c>
      <c r="H1045" s="21" t="s">
        <v>26</v>
      </c>
      <c r="L1045" s="21" t="s">
        <v>27</v>
      </c>
      <c r="N1045" s="21" t="s">
        <v>27</v>
      </c>
      <c r="O1045" s="21" t="s">
        <v>27</v>
      </c>
      <c r="R1045" s="21"/>
      <c r="S1045" s="23" t="s">
        <v>30315</v>
      </c>
      <c r="T1045" s="23" t="s">
        <v>30315</v>
      </c>
      <c r="U1045" s="23" t="s">
        <v>30315</v>
      </c>
      <c r="V1045" s="23" t="s">
        <v>30315</v>
      </c>
      <c r="W1045" s="23" t="s">
        <v>30315</v>
      </c>
      <c r="X1045" s="23" t="s">
        <v>30315</v>
      </c>
      <c r="Z1045" s="23" t="s">
        <v>30315</v>
      </c>
      <c r="AA1045" s="23" t="s">
        <v>30315</v>
      </c>
      <c r="AB1045" s="23" t="s">
        <v>30315</v>
      </c>
      <c r="AC1045" s="23" t="s">
        <v>30315</v>
      </c>
      <c r="AD1045" s="23" t="s">
        <v>30315</v>
      </c>
      <c r="AE1045" s="23" t="s">
        <v>30315</v>
      </c>
      <c r="AF1045" s="23" t="s">
        <v>30315</v>
      </c>
      <c r="AG1045" s="23" t="s">
        <v>30315</v>
      </c>
      <c r="AH1045" s="23" t="s">
        <v>30315</v>
      </c>
      <c r="AI1045" s="23" t="s">
        <v>30315</v>
      </c>
      <c r="AJ1045" s="23" t="s">
        <v>30315</v>
      </c>
      <c r="AK1045" s="23" t="s">
        <v>30315</v>
      </c>
      <c r="AL1045" s="23" t="s">
        <v>30315</v>
      </c>
      <c r="AM1045" s="23" t="s">
        <v>30315</v>
      </c>
      <c r="AN1045" s="23" t="s">
        <v>30315</v>
      </c>
      <c r="AO1045" s="23" t="s">
        <v>30315</v>
      </c>
      <c r="AP1045" s="23" t="s">
        <v>30315</v>
      </c>
      <c r="AQ1045" s="23" t="s">
        <v>30315</v>
      </c>
      <c r="AR1045" s="23" t="s">
        <v>30315</v>
      </c>
      <c r="AS1045" s="23" t="s">
        <v>30315</v>
      </c>
      <c r="AT1045" s="23" t="s">
        <v>30315</v>
      </c>
      <c r="AU1045" s="23" t="s">
        <v>30315</v>
      </c>
      <c r="AV1045" s="23" t="s">
        <v>30315</v>
      </c>
      <c r="AW1045" s="23" t="s">
        <v>30315</v>
      </c>
      <c r="AX1045" s="23" t="s">
        <v>30315</v>
      </c>
      <c r="AY1045" s="23" t="s">
        <v>30315</v>
      </c>
      <c r="AZ1045" s="21" t="s">
        <v>27</v>
      </c>
      <c r="BA1045" s="23" t="s">
        <v>30316</v>
      </c>
    </row>
    <row r="1046">
      <c r="A1046" s="21" t="s">
        <v>32475</v>
      </c>
      <c r="B1046" s="21" t="s">
        <v>5120</v>
      </c>
      <c r="D1046" s="21" t="s">
        <v>5121</v>
      </c>
      <c r="E1046" s="24" t="s">
        <v>5123</v>
      </c>
      <c r="F1046" s="23" t="s">
        <v>32476</v>
      </c>
      <c r="G1046" s="21" t="s">
        <v>24</v>
      </c>
      <c r="H1046" s="21" t="s">
        <v>26</v>
      </c>
      <c r="L1046" s="21" t="s">
        <v>27</v>
      </c>
      <c r="M1046" s="21" t="s">
        <v>5124</v>
      </c>
      <c r="N1046" s="21" t="s">
        <v>54</v>
      </c>
      <c r="O1046" s="21" t="s">
        <v>364</v>
      </c>
      <c r="R1046" s="21"/>
      <c r="S1046" s="23" t="s">
        <v>30315</v>
      </c>
      <c r="T1046" s="23" t="s">
        <v>30315</v>
      </c>
      <c r="U1046" s="23" t="s">
        <v>30315</v>
      </c>
      <c r="V1046" s="23" t="s">
        <v>30315</v>
      </c>
      <c r="W1046" s="23" t="s">
        <v>30315</v>
      </c>
      <c r="X1046" s="23" t="s">
        <v>30315</v>
      </c>
      <c r="Z1046" s="23" t="s">
        <v>30315</v>
      </c>
      <c r="AA1046" s="23" t="s">
        <v>30315</v>
      </c>
      <c r="AB1046" s="23" t="s">
        <v>30315</v>
      </c>
      <c r="AC1046" s="23" t="s">
        <v>30315</v>
      </c>
      <c r="AD1046" s="23" t="s">
        <v>30315</v>
      </c>
      <c r="AE1046" s="23" t="s">
        <v>30315</v>
      </c>
      <c r="AF1046" s="23" t="s">
        <v>30315</v>
      </c>
      <c r="AG1046" s="23" t="s">
        <v>30315</v>
      </c>
      <c r="AH1046" s="23" t="s">
        <v>30315</v>
      </c>
      <c r="AI1046" s="23" t="s">
        <v>30315</v>
      </c>
      <c r="AJ1046" s="23" t="s">
        <v>30315</v>
      </c>
      <c r="AK1046" s="23" t="s">
        <v>30315</v>
      </c>
      <c r="AL1046" s="23" t="s">
        <v>30315</v>
      </c>
      <c r="AM1046" s="23" t="s">
        <v>30315</v>
      </c>
      <c r="AN1046" s="23" t="s">
        <v>30315</v>
      </c>
      <c r="AO1046" s="23" t="s">
        <v>30315</v>
      </c>
      <c r="AP1046" s="23" t="s">
        <v>30315</v>
      </c>
      <c r="AQ1046" s="23" t="s">
        <v>30315</v>
      </c>
      <c r="AR1046" s="23" t="s">
        <v>30315</v>
      </c>
      <c r="AS1046" s="23" t="s">
        <v>30315</v>
      </c>
      <c r="AT1046" s="23" t="s">
        <v>30315</v>
      </c>
      <c r="AU1046" s="23" t="s">
        <v>30315</v>
      </c>
      <c r="AV1046" s="23" t="s">
        <v>30315</v>
      </c>
      <c r="AW1046" s="23" t="s">
        <v>30315</v>
      </c>
      <c r="AX1046" s="23" t="s">
        <v>30315</v>
      </c>
      <c r="AY1046" s="23" t="s">
        <v>30315</v>
      </c>
      <c r="AZ1046" s="21" t="s">
        <v>27</v>
      </c>
      <c r="BA1046" s="23" t="s">
        <v>30316</v>
      </c>
    </row>
    <row r="1047">
      <c r="A1047" s="21" t="s">
        <v>32477</v>
      </c>
      <c r="B1047" s="21" t="s">
        <v>5125</v>
      </c>
      <c r="D1047" s="21" t="s">
        <v>5126</v>
      </c>
      <c r="E1047" s="24" t="s">
        <v>5128</v>
      </c>
      <c r="F1047" s="23" t="s">
        <v>32478</v>
      </c>
      <c r="G1047" s="21" t="s">
        <v>24</v>
      </c>
      <c r="H1047" s="21" t="s">
        <v>26</v>
      </c>
      <c r="L1047" s="21" t="s">
        <v>27</v>
      </c>
      <c r="N1047" s="21" t="s">
        <v>27</v>
      </c>
      <c r="O1047" s="21" t="s">
        <v>27</v>
      </c>
      <c r="R1047" s="21"/>
      <c r="S1047" s="23" t="s">
        <v>30315</v>
      </c>
      <c r="T1047" s="23" t="s">
        <v>30315</v>
      </c>
      <c r="U1047" s="23" t="s">
        <v>30315</v>
      </c>
      <c r="V1047" s="23" t="s">
        <v>30315</v>
      </c>
      <c r="W1047" s="23" t="s">
        <v>30315</v>
      </c>
      <c r="X1047" s="23" t="s">
        <v>30315</v>
      </c>
      <c r="Z1047" s="23" t="s">
        <v>30315</v>
      </c>
      <c r="AA1047" s="23" t="s">
        <v>30315</v>
      </c>
      <c r="AB1047" s="23" t="s">
        <v>30315</v>
      </c>
      <c r="AC1047" s="23" t="s">
        <v>30315</v>
      </c>
      <c r="AD1047" s="23" t="s">
        <v>30315</v>
      </c>
      <c r="AE1047" s="23" t="s">
        <v>30315</v>
      </c>
      <c r="AF1047" s="23" t="s">
        <v>30315</v>
      </c>
      <c r="AG1047" s="23" t="s">
        <v>30315</v>
      </c>
      <c r="AH1047" s="23" t="s">
        <v>30315</v>
      </c>
      <c r="AI1047" s="23" t="s">
        <v>30315</v>
      </c>
      <c r="AJ1047" s="23" t="s">
        <v>30315</v>
      </c>
      <c r="AK1047" s="23" t="s">
        <v>30315</v>
      </c>
      <c r="AL1047" s="23" t="s">
        <v>30315</v>
      </c>
      <c r="AM1047" s="23" t="s">
        <v>30315</v>
      </c>
      <c r="AN1047" s="23" t="s">
        <v>30315</v>
      </c>
      <c r="AO1047" s="23" t="s">
        <v>30315</v>
      </c>
      <c r="AP1047" s="23" t="s">
        <v>30315</v>
      </c>
      <c r="AQ1047" s="23" t="s">
        <v>30315</v>
      </c>
      <c r="AR1047" s="23" t="s">
        <v>30315</v>
      </c>
      <c r="AS1047" s="23" t="s">
        <v>30315</v>
      </c>
      <c r="AT1047" s="23" t="s">
        <v>30315</v>
      </c>
      <c r="AU1047" s="23" t="s">
        <v>30315</v>
      </c>
      <c r="AV1047" s="23" t="s">
        <v>30315</v>
      </c>
      <c r="AW1047" s="23" t="s">
        <v>30315</v>
      </c>
      <c r="AX1047" s="23" t="s">
        <v>30315</v>
      </c>
      <c r="AY1047" s="23" t="s">
        <v>30315</v>
      </c>
      <c r="AZ1047" s="21" t="s">
        <v>27</v>
      </c>
      <c r="BA1047" s="23" t="s">
        <v>30316</v>
      </c>
    </row>
    <row r="1048">
      <c r="A1048" s="21" t="s">
        <v>32479</v>
      </c>
      <c r="B1048" s="21" t="s">
        <v>5129</v>
      </c>
      <c r="D1048" s="21" t="s">
        <v>5130</v>
      </c>
      <c r="E1048" s="21" t="s">
        <v>5132</v>
      </c>
      <c r="F1048" s="23" t="s">
        <v>32480</v>
      </c>
      <c r="G1048" s="21" t="s">
        <v>140</v>
      </c>
      <c r="H1048" s="21" t="s">
        <v>95</v>
      </c>
      <c r="K1048" s="21" t="s">
        <v>785</v>
      </c>
      <c r="L1048" s="21" t="s">
        <v>96</v>
      </c>
      <c r="N1048" s="21" t="s">
        <v>27</v>
      </c>
      <c r="O1048" s="21" t="s">
        <v>27</v>
      </c>
      <c r="R1048" s="21"/>
      <c r="S1048" s="23" t="s">
        <v>30315</v>
      </c>
      <c r="T1048" s="23" t="s">
        <v>30315</v>
      </c>
      <c r="U1048" s="23" t="s">
        <v>30315</v>
      </c>
      <c r="V1048" s="23" t="s">
        <v>30315</v>
      </c>
      <c r="W1048" s="23" t="s">
        <v>30315</v>
      </c>
      <c r="X1048" s="23" t="s">
        <v>30315</v>
      </c>
      <c r="Z1048" s="23" t="s">
        <v>30315</v>
      </c>
      <c r="AA1048" s="23" t="s">
        <v>30315</v>
      </c>
      <c r="AB1048" s="23" t="s">
        <v>30315</v>
      </c>
      <c r="AC1048" s="23" t="s">
        <v>30315</v>
      </c>
      <c r="AD1048" s="23" t="s">
        <v>30315</v>
      </c>
      <c r="AE1048" s="23" t="s">
        <v>30315</v>
      </c>
      <c r="AF1048" s="23" t="s">
        <v>30315</v>
      </c>
      <c r="AG1048" s="23" t="s">
        <v>30315</v>
      </c>
      <c r="AH1048" s="23" t="s">
        <v>30315</v>
      </c>
      <c r="AI1048" s="23" t="s">
        <v>30315</v>
      </c>
      <c r="AJ1048" s="23" t="s">
        <v>30315</v>
      </c>
      <c r="AK1048" s="23" t="s">
        <v>30315</v>
      </c>
      <c r="AL1048" s="23" t="s">
        <v>30315</v>
      </c>
      <c r="AM1048" s="23" t="s">
        <v>30315</v>
      </c>
      <c r="AN1048" s="23" t="s">
        <v>30315</v>
      </c>
      <c r="AO1048" s="23" t="s">
        <v>30315</v>
      </c>
      <c r="AP1048" s="23" t="s">
        <v>30315</v>
      </c>
      <c r="AQ1048" s="23" t="s">
        <v>30315</v>
      </c>
      <c r="AR1048" s="23" t="s">
        <v>30315</v>
      </c>
      <c r="AS1048" s="23" t="s">
        <v>30315</v>
      </c>
      <c r="AT1048" s="23" t="s">
        <v>30315</v>
      </c>
      <c r="AU1048" s="23" t="s">
        <v>30315</v>
      </c>
      <c r="AV1048" s="23" t="s">
        <v>30315</v>
      </c>
      <c r="AW1048" s="23" t="s">
        <v>30315</v>
      </c>
      <c r="AX1048" s="23" t="s">
        <v>30315</v>
      </c>
      <c r="AY1048" s="23" t="s">
        <v>30315</v>
      </c>
      <c r="AZ1048" s="21" t="s">
        <v>27</v>
      </c>
      <c r="BA1048" s="23" t="s">
        <v>30316</v>
      </c>
    </row>
    <row r="1049">
      <c r="A1049" s="21" t="s">
        <v>32481</v>
      </c>
      <c r="B1049" s="21" t="s">
        <v>32482</v>
      </c>
      <c r="D1049" s="21" t="s">
        <v>32483</v>
      </c>
      <c r="E1049" s="24" t="s">
        <v>32484</v>
      </c>
      <c r="F1049" s="23" t="s">
        <v>32485</v>
      </c>
      <c r="G1049" s="21" t="s">
        <v>24</v>
      </c>
      <c r="H1049" s="21" t="s">
        <v>40</v>
      </c>
      <c r="L1049" s="21" t="s">
        <v>27</v>
      </c>
      <c r="N1049" s="21" t="s">
        <v>27</v>
      </c>
      <c r="O1049" s="21" t="s">
        <v>27</v>
      </c>
      <c r="P1049" s="21" t="s">
        <v>32486</v>
      </c>
      <c r="Q1049" s="21" t="s">
        <v>1086</v>
      </c>
      <c r="R1049" s="21"/>
      <c r="S1049" s="23" t="s">
        <v>30315</v>
      </c>
      <c r="T1049" s="23" t="s">
        <v>30316</v>
      </c>
      <c r="U1049" s="23" t="s">
        <v>30315</v>
      </c>
      <c r="V1049" s="23" t="s">
        <v>30315</v>
      </c>
      <c r="W1049" s="23" t="s">
        <v>30315</v>
      </c>
      <c r="X1049" s="23" t="s">
        <v>30315</v>
      </c>
      <c r="Z1049" s="23" t="s">
        <v>30316</v>
      </c>
      <c r="AA1049" s="23" t="s">
        <v>30316</v>
      </c>
      <c r="AB1049" s="23" t="s">
        <v>30316</v>
      </c>
      <c r="AC1049" s="23" t="s">
        <v>30315</v>
      </c>
      <c r="AD1049" s="23" t="s">
        <v>30315</v>
      </c>
      <c r="AE1049" s="23" t="s">
        <v>30315</v>
      </c>
      <c r="AF1049" s="23" t="s">
        <v>30315</v>
      </c>
      <c r="AG1049" s="23" t="s">
        <v>30315</v>
      </c>
      <c r="AH1049" s="23" t="s">
        <v>30315</v>
      </c>
      <c r="AI1049" s="23" t="s">
        <v>30316</v>
      </c>
      <c r="AJ1049" s="23" t="s">
        <v>30315</v>
      </c>
      <c r="AK1049" s="23" t="s">
        <v>30315</v>
      </c>
      <c r="AL1049" s="23" t="s">
        <v>30315</v>
      </c>
      <c r="AM1049" s="23" t="s">
        <v>30315</v>
      </c>
      <c r="AN1049" s="23" t="s">
        <v>30316</v>
      </c>
      <c r="AO1049" s="23" t="s">
        <v>30316</v>
      </c>
      <c r="AP1049" s="23" t="s">
        <v>30316</v>
      </c>
      <c r="AQ1049" s="23" t="s">
        <v>30316</v>
      </c>
      <c r="AR1049" s="23" t="s">
        <v>30316</v>
      </c>
      <c r="AS1049" s="23" t="s">
        <v>30315</v>
      </c>
      <c r="AT1049" s="23" t="s">
        <v>30316</v>
      </c>
      <c r="AU1049" s="23" t="s">
        <v>30315</v>
      </c>
      <c r="AV1049" s="23" t="s">
        <v>30316</v>
      </c>
      <c r="AW1049" s="23" t="s">
        <v>30316</v>
      </c>
      <c r="AX1049" s="23" t="s">
        <v>30315</v>
      </c>
      <c r="AY1049" s="23" t="s">
        <v>30316</v>
      </c>
      <c r="AZ1049" s="21" t="s">
        <v>30321</v>
      </c>
      <c r="BA1049" s="23" t="s">
        <v>30316</v>
      </c>
    </row>
    <row r="1050">
      <c r="A1050" s="21" t="s">
        <v>32487</v>
      </c>
      <c r="B1050" s="21" t="s">
        <v>5133</v>
      </c>
      <c r="D1050" s="21" t="s">
        <v>5134</v>
      </c>
      <c r="E1050" s="21" t="s">
        <v>5136</v>
      </c>
      <c r="F1050" s="23" t="s">
        <v>32488</v>
      </c>
      <c r="G1050" s="21" t="s">
        <v>24</v>
      </c>
      <c r="H1050" s="21" t="s">
        <v>95</v>
      </c>
      <c r="I1050" s="21" t="s">
        <v>5137</v>
      </c>
      <c r="J1050" s="24" t="s">
        <v>5138</v>
      </c>
      <c r="K1050" s="21" t="s">
        <v>5139</v>
      </c>
      <c r="L1050" s="21" t="s">
        <v>723</v>
      </c>
      <c r="N1050" s="21" t="s">
        <v>27</v>
      </c>
      <c r="O1050" s="21" t="s">
        <v>27</v>
      </c>
      <c r="R1050" s="21"/>
      <c r="S1050" s="23" t="s">
        <v>30315</v>
      </c>
      <c r="T1050" s="23" t="s">
        <v>30315</v>
      </c>
      <c r="U1050" s="23" t="s">
        <v>30315</v>
      </c>
      <c r="V1050" s="23" t="s">
        <v>30315</v>
      </c>
      <c r="W1050" s="23" t="s">
        <v>30315</v>
      </c>
      <c r="X1050" s="23" t="s">
        <v>30315</v>
      </c>
      <c r="Z1050" s="23" t="s">
        <v>30315</v>
      </c>
      <c r="AA1050" s="23" t="s">
        <v>30315</v>
      </c>
      <c r="AB1050" s="23" t="s">
        <v>30315</v>
      </c>
      <c r="AC1050" s="23" t="s">
        <v>30315</v>
      </c>
      <c r="AD1050" s="23" t="s">
        <v>30315</v>
      </c>
      <c r="AE1050" s="23" t="s">
        <v>30315</v>
      </c>
      <c r="AF1050" s="23" t="s">
        <v>30315</v>
      </c>
      <c r="AG1050" s="23" t="s">
        <v>30315</v>
      </c>
      <c r="AH1050" s="23" t="s">
        <v>30315</v>
      </c>
      <c r="AI1050" s="23" t="s">
        <v>30315</v>
      </c>
      <c r="AJ1050" s="23" t="s">
        <v>30315</v>
      </c>
      <c r="AK1050" s="23" t="s">
        <v>30315</v>
      </c>
      <c r="AL1050" s="23" t="s">
        <v>30315</v>
      </c>
      <c r="AM1050" s="23" t="s">
        <v>30315</v>
      </c>
      <c r="AN1050" s="23" t="s">
        <v>30315</v>
      </c>
      <c r="AO1050" s="23" t="s">
        <v>30315</v>
      </c>
      <c r="AP1050" s="23" t="s">
        <v>30315</v>
      </c>
      <c r="AQ1050" s="23" t="s">
        <v>30315</v>
      </c>
      <c r="AR1050" s="23" t="s">
        <v>30315</v>
      </c>
      <c r="AS1050" s="23" t="s">
        <v>30315</v>
      </c>
      <c r="AT1050" s="23" t="s">
        <v>30315</v>
      </c>
      <c r="AU1050" s="23" t="s">
        <v>30315</v>
      </c>
      <c r="AV1050" s="23" t="s">
        <v>30315</v>
      </c>
      <c r="AW1050" s="23" t="s">
        <v>30315</v>
      </c>
      <c r="AX1050" s="23" t="s">
        <v>30315</v>
      </c>
      <c r="AY1050" s="23" t="s">
        <v>30315</v>
      </c>
      <c r="AZ1050" s="21" t="s">
        <v>27</v>
      </c>
      <c r="BA1050" s="23" t="s">
        <v>30316</v>
      </c>
    </row>
    <row r="1051">
      <c r="A1051" s="21" t="s">
        <v>32489</v>
      </c>
      <c r="B1051" s="21" t="s">
        <v>5140</v>
      </c>
      <c r="D1051" s="21" t="s">
        <v>5141</v>
      </c>
      <c r="E1051" s="24" t="s">
        <v>5143</v>
      </c>
      <c r="F1051" s="23" t="s">
        <v>32490</v>
      </c>
      <c r="G1051" s="21" t="s">
        <v>1647</v>
      </c>
      <c r="H1051" s="21" t="s">
        <v>26</v>
      </c>
      <c r="L1051" s="21" t="s">
        <v>27</v>
      </c>
      <c r="M1051" s="21" t="s">
        <v>5144</v>
      </c>
      <c r="N1051" s="21" t="s">
        <v>128</v>
      </c>
      <c r="O1051" s="21" t="s">
        <v>34</v>
      </c>
      <c r="R1051" s="21"/>
      <c r="S1051" s="23" t="s">
        <v>30315</v>
      </c>
      <c r="T1051" s="23" t="s">
        <v>30315</v>
      </c>
      <c r="U1051" s="23" t="s">
        <v>30315</v>
      </c>
      <c r="V1051" s="23" t="s">
        <v>30315</v>
      </c>
      <c r="W1051" s="23" t="s">
        <v>30315</v>
      </c>
      <c r="X1051" s="23" t="s">
        <v>30315</v>
      </c>
      <c r="Z1051" s="23" t="s">
        <v>30315</v>
      </c>
      <c r="AA1051" s="23" t="s">
        <v>30315</v>
      </c>
      <c r="AB1051" s="23" t="s">
        <v>30315</v>
      </c>
      <c r="AC1051" s="23" t="s">
        <v>30315</v>
      </c>
      <c r="AD1051" s="23" t="s">
        <v>30315</v>
      </c>
      <c r="AE1051" s="23" t="s">
        <v>30315</v>
      </c>
      <c r="AF1051" s="23" t="s">
        <v>30315</v>
      </c>
      <c r="AG1051" s="23" t="s">
        <v>30315</v>
      </c>
      <c r="AH1051" s="23" t="s">
        <v>30315</v>
      </c>
      <c r="AI1051" s="23" t="s">
        <v>30315</v>
      </c>
      <c r="AJ1051" s="23" t="s">
        <v>30315</v>
      </c>
      <c r="AK1051" s="23" t="s">
        <v>30315</v>
      </c>
      <c r="AL1051" s="23" t="s">
        <v>30315</v>
      </c>
      <c r="AM1051" s="23" t="s">
        <v>30315</v>
      </c>
      <c r="AN1051" s="23" t="s">
        <v>30315</v>
      </c>
      <c r="AO1051" s="23" t="s">
        <v>30315</v>
      </c>
      <c r="AP1051" s="23" t="s">
        <v>30315</v>
      </c>
      <c r="AQ1051" s="23" t="s">
        <v>30315</v>
      </c>
      <c r="AR1051" s="23" t="s">
        <v>30315</v>
      </c>
      <c r="AS1051" s="23" t="s">
        <v>30315</v>
      </c>
      <c r="AT1051" s="23" t="s">
        <v>30315</v>
      </c>
      <c r="AU1051" s="23" t="s">
        <v>30315</v>
      </c>
      <c r="AV1051" s="23" t="s">
        <v>30315</v>
      </c>
      <c r="AW1051" s="23" t="s">
        <v>30315</v>
      </c>
      <c r="AX1051" s="23" t="s">
        <v>30315</v>
      </c>
      <c r="AY1051" s="23" t="s">
        <v>30315</v>
      </c>
      <c r="AZ1051" s="21" t="s">
        <v>27</v>
      </c>
      <c r="BA1051" s="23" t="s">
        <v>30316</v>
      </c>
    </row>
    <row r="1052">
      <c r="A1052" s="21" t="s">
        <v>32491</v>
      </c>
      <c r="B1052" s="21" t="s">
        <v>1982</v>
      </c>
      <c r="D1052" s="21" t="s">
        <v>5145</v>
      </c>
      <c r="E1052" s="21" t="s">
        <v>12720</v>
      </c>
      <c r="F1052" s="23" t="s">
        <v>32492</v>
      </c>
      <c r="G1052" s="21" t="s">
        <v>24</v>
      </c>
      <c r="H1052" s="21" t="s">
        <v>26</v>
      </c>
      <c r="L1052" s="21" t="s">
        <v>27</v>
      </c>
      <c r="M1052" s="21" t="s">
        <v>566</v>
      </c>
      <c r="N1052" s="21" t="s">
        <v>33</v>
      </c>
      <c r="O1052" s="21" t="s">
        <v>219</v>
      </c>
      <c r="R1052" s="21"/>
      <c r="S1052" s="23" t="s">
        <v>30315</v>
      </c>
      <c r="T1052" s="23" t="s">
        <v>30315</v>
      </c>
      <c r="U1052" s="23" t="s">
        <v>30315</v>
      </c>
      <c r="V1052" s="23" t="s">
        <v>30315</v>
      </c>
      <c r="W1052" s="23" t="s">
        <v>30315</v>
      </c>
      <c r="X1052" s="23" t="s">
        <v>30315</v>
      </c>
      <c r="Z1052" s="23" t="s">
        <v>30315</v>
      </c>
      <c r="AA1052" s="23" t="s">
        <v>30315</v>
      </c>
      <c r="AB1052" s="23" t="s">
        <v>30315</v>
      </c>
      <c r="AC1052" s="23" t="s">
        <v>30315</v>
      </c>
      <c r="AD1052" s="23" t="s">
        <v>30315</v>
      </c>
      <c r="AE1052" s="23" t="s">
        <v>30315</v>
      </c>
      <c r="AF1052" s="23" t="s">
        <v>30315</v>
      </c>
      <c r="AG1052" s="23" t="s">
        <v>30315</v>
      </c>
      <c r="AH1052" s="23" t="s">
        <v>30315</v>
      </c>
      <c r="AI1052" s="23" t="s">
        <v>30315</v>
      </c>
      <c r="AJ1052" s="23" t="s">
        <v>30315</v>
      </c>
      <c r="AK1052" s="23" t="s">
        <v>30315</v>
      </c>
      <c r="AL1052" s="23" t="s">
        <v>30315</v>
      </c>
      <c r="AM1052" s="23" t="s">
        <v>30315</v>
      </c>
      <c r="AN1052" s="23" t="s">
        <v>30315</v>
      </c>
      <c r="AO1052" s="23" t="s">
        <v>30315</v>
      </c>
      <c r="AP1052" s="23" t="s">
        <v>30315</v>
      </c>
      <c r="AQ1052" s="23" t="s">
        <v>30315</v>
      </c>
      <c r="AR1052" s="23" t="s">
        <v>30315</v>
      </c>
      <c r="AS1052" s="23" t="s">
        <v>30315</v>
      </c>
      <c r="AT1052" s="23" t="s">
        <v>30315</v>
      </c>
      <c r="AU1052" s="23" t="s">
        <v>30315</v>
      </c>
      <c r="AV1052" s="23" t="s">
        <v>30315</v>
      </c>
      <c r="AW1052" s="23" t="s">
        <v>30315</v>
      </c>
      <c r="AX1052" s="23" t="s">
        <v>30315</v>
      </c>
      <c r="AY1052" s="23" t="s">
        <v>30315</v>
      </c>
      <c r="AZ1052" s="21" t="s">
        <v>27</v>
      </c>
      <c r="BA1052" s="23" t="s">
        <v>30316</v>
      </c>
    </row>
    <row r="1053">
      <c r="A1053" s="21" t="s">
        <v>32493</v>
      </c>
      <c r="B1053" s="21" t="s">
        <v>5147</v>
      </c>
      <c r="D1053" s="21" t="s">
        <v>5148</v>
      </c>
      <c r="E1053" s="24" t="s">
        <v>5150</v>
      </c>
      <c r="F1053" s="23" t="s">
        <v>32494</v>
      </c>
      <c r="G1053" s="21" t="s">
        <v>24</v>
      </c>
      <c r="H1053" s="21" t="s">
        <v>27</v>
      </c>
      <c r="L1053" s="21" t="s">
        <v>27</v>
      </c>
      <c r="N1053" s="21" t="s">
        <v>27</v>
      </c>
      <c r="O1053" s="21" t="s">
        <v>27</v>
      </c>
      <c r="R1053" s="21"/>
      <c r="S1053" s="23" t="s">
        <v>30315</v>
      </c>
      <c r="T1053" s="23" t="s">
        <v>30315</v>
      </c>
      <c r="U1053" s="23" t="s">
        <v>30315</v>
      </c>
      <c r="V1053" s="23" t="s">
        <v>30315</v>
      </c>
      <c r="W1053" s="23" t="s">
        <v>30315</v>
      </c>
      <c r="X1053" s="23" t="s">
        <v>30315</v>
      </c>
      <c r="Z1053" s="23" t="s">
        <v>30315</v>
      </c>
      <c r="AA1053" s="23" t="s">
        <v>30315</v>
      </c>
      <c r="AB1053" s="23" t="s">
        <v>30315</v>
      </c>
      <c r="AC1053" s="23" t="s">
        <v>30315</v>
      </c>
      <c r="AD1053" s="23" t="s">
        <v>30315</v>
      </c>
      <c r="AE1053" s="23" t="s">
        <v>30315</v>
      </c>
      <c r="AF1053" s="23" t="s">
        <v>30315</v>
      </c>
      <c r="AG1053" s="23" t="s">
        <v>30315</v>
      </c>
      <c r="AH1053" s="23" t="s">
        <v>30315</v>
      </c>
      <c r="AI1053" s="23" t="s">
        <v>30315</v>
      </c>
      <c r="AJ1053" s="23" t="s">
        <v>30315</v>
      </c>
      <c r="AK1053" s="23" t="s">
        <v>30315</v>
      </c>
      <c r="AL1053" s="23" t="s">
        <v>30315</v>
      </c>
      <c r="AM1053" s="23" t="s">
        <v>30315</v>
      </c>
      <c r="AN1053" s="23" t="s">
        <v>30315</v>
      </c>
      <c r="AO1053" s="23" t="s">
        <v>30315</v>
      </c>
      <c r="AP1053" s="23" t="s">
        <v>30315</v>
      </c>
      <c r="AQ1053" s="23" t="s">
        <v>30315</v>
      </c>
      <c r="AR1053" s="23" t="s">
        <v>30315</v>
      </c>
      <c r="AS1053" s="23" t="s">
        <v>30315</v>
      </c>
      <c r="AT1053" s="23" t="s">
        <v>30315</v>
      </c>
      <c r="AU1053" s="23" t="s">
        <v>30315</v>
      </c>
      <c r="AV1053" s="23" t="s">
        <v>30315</v>
      </c>
      <c r="AW1053" s="23" t="s">
        <v>30315</v>
      </c>
      <c r="AX1053" s="23" t="s">
        <v>30315</v>
      </c>
      <c r="AY1053" s="23" t="s">
        <v>30315</v>
      </c>
      <c r="AZ1053" s="21" t="s">
        <v>27</v>
      </c>
      <c r="BA1053" s="23" t="s">
        <v>30316</v>
      </c>
    </row>
    <row r="1054">
      <c r="A1054" s="21" t="s">
        <v>32495</v>
      </c>
      <c r="B1054" s="21" t="s">
        <v>5151</v>
      </c>
      <c r="D1054" s="21" t="s">
        <v>5152</v>
      </c>
      <c r="E1054" s="24" t="s">
        <v>5154</v>
      </c>
      <c r="F1054" s="23" t="s">
        <v>32496</v>
      </c>
      <c r="G1054" s="21" t="s">
        <v>133</v>
      </c>
      <c r="H1054" s="21" t="s">
        <v>40</v>
      </c>
      <c r="L1054" s="21" t="s">
        <v>27</v>
      </c>
      <c r="N1054" s="21" t="s">
        <v>27</v>
      </c>
      <c r="O1054" s="21" t="s">
        <v>27</v>
      </c>
      <c r="P1054" s="21" t="s">
        <v>5155</v>
      </c>
      <c r="Q1054" s="21" t="s">
        <v>5156</v>
      </c>
      <c r="R1054" s="21"/>
      <c r="S1054" s="23" t="s">
        <v>30315</v>
      </c>
      <c r="T1054" s="23" t="s">
        <v>30315</v>
      </c>
      <c r="U1054" s="23" t="s">
        <v>30315</v>
      </c>
      <c r="V1054" s="23" t="s">
        <v>30315</v>
      </c>
      <c r="W1054" s="23" t="s">
        <v>30316</v>
      </c>
      <c r="X1054" s="23" t="s">
        <v>30316</v>
      </c>
      <c r="Z1054" s="23" t="s">
        <v>30316</v>
      </c>
      <c r="AA1054" s="23" t="s">
        <v>30316</v>
      </c>
      <c r="AB1054" s="23" t="s">
        <v>30315</v>
      </c>
      <c r="AC1054" s="23" t="s">
        <v>30315</v>
      </c>
      <c r="AD1054" s="23" t="s">
        <v>30315</v>
      </c>
      <c r="AE1054" s="23" t="s">
        <v>30316</v>
      </c>
      <c r="AF1054" s="23" t="s">
        <v>30316</v>
      </c>
      <c r="AG1054" s="23" t="s">
        <v>30316</v>
      </c>
      <c r="AH1054" s="23" t="s">
        <v>30316</v>
      </c>
      <c r="AI1054" s="23" t="s">
        <v>30316</v>
      </c>
      <c r="AJ1054" s="23" t="s">
        <v>30316</v>
      </c>
      <c r="AK1054" s="23" t="s">
        <v>30316</v>
      </c>
      <c r="AL1054" s="23" t="s">
        <v>30315</v>
      </c>
      <c r="AM1054" s="23" t="s">
        <v>30315</v>
      </c>
      <c r="AN1054" s="23" t="s">
        <v>30316</v>
      </c>
      <c r="AO1054" s="23" t="s">
        <v>30316</v>
      </c>
      <c r="AP1054" s="23" t="s">
        <v>30316</v>
      </c>
      <c r="AQ1054" s="23" t="s">
        <v>30316</v>
      </c>
      <c r="AR1054" s="23" t="s">
        <v>30316</v>
      </c>
      <c r="AS1054" s="23" t="s">
        <v>30316</v>
      </c>
      <c r="AT1054" s="23" t="s">
        <v>30316</v>
      </c>
      <c r="AU1054" s="23" t="s">
        <v>30315</v>
      </c>
      <c r="AV1054" s="23" t="s">
        <v>30316</v>
      </c>
      <c r="AW1054" s="23" t="s">
        <v>30315</v>
      </c>
      <c r="AX1054" s="23" t="s">
        <v>30315</v>
      </c>
      <c r="AY1054" s="23" t="s">
        <v>30315</v>
      </c>
      <c r="AZ1054" s="21" t="s">
        <v>27</v>
      </c>
      <c r="BA1054" s="23" t="s">
        <v>30316</v>
      </c>
    </row>
    <row r="1055">
      <c r="A1055" s="21" t="s">
        <v>32497</v>
      </c>
      <c r="B1055" s="21" t="s">
        <v>5158</v>
      </c>
      <c r="D1055" s="21" t="s">
        <v>1273</v>
      </c>
      <c r="E1055" s="24" t="s">
        <v>5159</v>
      </c>
      <c r="F1055" s="23" t="s">
        <v>30775</v>
      </c>
      <c r="G1055" s="21" t="s">
        <v>594</v>
      </c>
      <c r="H1055" s="21" t="s">
        <v>26</v>
      </c>
      <c r="L1055" s="21" t="s">
        <v>27</v>
      </c>
      <c r="M1055" s="21" t="s">
        <v>5160</v>
      </c>
      <c r="N1055" s="21" t="s">
        <v>218</v>
      </c>
      <c r="O1055" s="21" t="s">
        <v>62</v>
      </c>
      <c r="R1055" s="21"/>
      <c r="S1055" s="23" t="s">
        <v>30315</v>
      </c>
      <c r="T1055" s="23" t="s">
        <v>30315</v>
      </c>
      <c r="U1055" s="23" t="s">
        <v>30315</v>
      </c>
      <c r="V1055" s="23" t="s">
        <v>30315</v>
      </c>
      <c r="W1055" s="23" t="s">
        <v>30315</v>
      </c>
      <c r="X1055" s="23" t="s">
        <v>30315</v>
      </c>
      <c r="Z1055" s="23" t="s">
        <v>30315</v>
      </c>
      <c r="AA1055" s="23" t="s">
        <v>30315</v>
      </c>
      <c r="AB1055" s="23" t="s">
        <v>30315</v>
      </c>
      <c r="AC1055" s="23" t="s">
        <v>30315</v>
      </c>
      <c r="AD1055" s="23" t="s">
        <v>30315</v>
      </c>
      <c r="AE1055" s="23" t="s">
        <v>30315</v>
      </c>
      <c r="AF1055" s="23" t="s">
        <v>30315</v>
      </c>
      <c r="AG1055" s="23" t="s">
        <v>30315</v>
      </c>
      <c r="AH1055" s="23" t="s">
        <v>30315</v>
      </c>
      <c r="AI1055" s="23" t="s">
        <v>30315</v>
      </c>
      <c r="AJ1055" s="23" t="s">
        <v>30315</v>
      </c>
      <c r="AK1055" s="23" t="s">
        <v>30315</v>
      </c>
      <c r="AL1055" s="23" t="s">
        <v>30315</v>
      </c>
      <c r="AM1055" s="23" t="s">
        <v>30315</v>
      </c>
      <c r="AN1055" s="23" t="s">
        <v>30315</v>
      </c>
      <c r="AO1055" s="23" t="s">
        <v>30315</v>
      </c>
      <c r="AP1055" s="23" t="s">
        <v>30315</v>
      </c>
      <c r="AQ1055" s="23" t="s">
        <v>30315</v>
      </c>
      <c r="AR1055" s="23" t="s">
        <v>30315</v>
      </c>
      <c r="AS1055" s="23" t="s">
        <v>30315</v>
      </c>
      <c r="AT1055" s="23" t="s">
        <v>30315</v>
      </c>
      <c r="AU1055" s="23" t="s">
        <v>30315</v>
      </c>
      <c r="AV1055" s="23" t="s">
        <v>30315</v>
      </c>
      <c r="AW1055" s="23" t="s">
        <v>30315</v>
      </c>
      <c r="AX1055" s="23" t="s">
        <v>30315</v>
      </c>
      <c r="AY1055" s="23" t="s">
        <v>30315</v>
      </c>
      <c r="AZ1055" s="21" t="s">
        <v>27</v>
      </c>
      <c r="BA1055" s="23" t="s">
        <v>30316</v>
      </c>
    </row>
    <row r="1056">
      <c r="A1056" s="21" t="s">
        <v>32498</v>
      </c>
      <c r="B1056" s="21" t="s">
        <v>5161</v>
      </c>
      <c r="D1056" s="21" t="s">
        <v>5162</v>
      </c>
      <c r="E1056" s="21" t="s">
        <v>5161</v>
      </c>
      <c r="F1056" s="23" t="s">
        <v>32499</v>
      </c>
      <c r="G1056" s="21" t="s">
        <v>289</v>
      </c>
      <c r="H1056" s="21" t="s">
        <v>95</v>
      </c>
      <c r="I1056" s="21" t="s">
        <v>5164</v>
      </c>
      <c r="J1056" s="24" t="s">
        <v>5165</v>
      </c>
      <c r="K1056" s="21" t="s">
        <v>3360</v>
      </c>
      <c r="L1056" s="21" t="s">
        <v>96</v>
      </c>
      <c r="N1056" s="21" t="s">
        <v>27</v>
      </c>
      <c r="O1056" s="21" t="s">
        <v>27</v>
      </c>
      <c r="R1056" s="21"/>
      <c r="S1056" s="23" t="s">
        <v>30315</v>
      </c>
      <c r="T1056" s="23" t="s">
        <v>30315</v>
      </c>
      <c r="U1056" s="23" t="s">
        <v>30315</v>
      </c>
      <c r="V1056" s="23" t="s">
        <v>30315</v>
      </c>
      <c r="W1056" s="23" t="s">
        <v>30315</v>
      </c>
      <c r="X1056" s="23" t="s">
        <v>30315</v>
      </c>
      <c r="Z1056" s="23" t="s">
        <v>30315</v>
      </c>
      <c r="AA1056" s="23" t="s">
        <v>30315</v>
      </c>
      <c r="AB1056" s="23" t="s">
        <v>30315</v>
      </c>
      <c r="AC1056" s="23" t="s">
        <v>30315</v>
      </c>
      <c r="AD1056" s="23" t="s">
        <v>30315</v>
      </c>
      <c r="AE1056" s="23" t="s">
        <v>30315</v>
      </c>
      <c r="AF1056" s="23" t="s">
        <v>30315</v>
      </c>
      <c r="AG1056" s="23" t="s">
        <v>30315</v>
      </c>
      <c r="AH1056" s="23" t="s">
        <v>30315</v>
      </c>
      <c r="AI1056" s="23" t="s">
        <v>30315</v>
      </c>
      <c r="AJ1056" s="23" t="s">
        <v>30315</v>
      </c>
      <c r="AK1056" s="23" t="s">
        <v>30315</v>
      </c>
      <c r="AL1056" s="23" t="s">
        <v>30315</v>
      </c>
      <c r="AM1056" s="23" t="s">
        <v>30315</v>
      </c>
      <c r="AN1056" s="23" t="s">
        <v>30315</v>
      </c>
      <c r="AO1056" s="23" t="s">
        <v>30315</v>
      </c>
      <c r="AP1056" s="23" t="s">
        <v>30315</v>
      </c>
      <c r="AQ1056" s="23" t="s">
        <v>30315</v>
      </c>
      <c r="AR1056" s="23" t="s">
        <v>30315</v>
      </c>
      <c r="AS1056" s="23" t="s">
        <v>30315</v>
      </c>
      <c r="AT1056" s="23" t="s">
        <v>30315</v>
      </c>
      <c r="AU1056" s="23" t="s">
        <v>30315</v>
      </c>
      <c r="AV1056" s="23" t="s">
        <v>30315</v>
      </c>
      <c r="AW1056" s="23" t="s">
        <v>30315</v>
      </c>
      <c r="AX1056" s="23" t="s">
        <v>30315</v>
      </c>
      <c r="AY1056" s="23" t="s">
        <v>30315</v>
      </c>
      <c r="AZ1056" s="21" t="s">
        <v>27</v>
      </c>
      <c r="BA1056" s="23" t="s">
        <v>30316</v>
      </c>
    </row>
    <row r="1057">
      <c r="A1057" s="21" t="s">
        <v>32500</v>
      </c>
      <c r="B1057" s="21" t="s">
        <v>5166</v>
      </c>
      <c r="D1057" s="21" t="s">
        <v>5167</v>
      </c>
      <c r="E1057" s="24" t="s">
        <v>5169</v>
      </c>
      <c r="F1057" s="23" t="s">
        <v>32501</v>
      </c>
      <c r="G1057" s="21" t="s">
        <v>133</v>
      </c>
      <c r="H1057" s="21" t="s">
        <v>26</v>
      </c>
      <c r="L1057" s="21" t="s">
        <v>27</v>
      </c>
      <c r="M1057" s="21" t="s">
        <v>5170</v>
      </c>
      <c r="N1057" s="21" t="s">
        <v>218</v>
      </c>
      <c r="O1057" s="21" t="s">
        <v>27</v>
      </c>
      <c r="R1057" s="21"/>
      <c r="S1057" s="23" t="s">
        <v>30315</v>
      </c>
      <c r="T1057" s="23" t="s">
        <v>30315</v>
      </c>
      <c r="U1057" s="23" t="s">
        <v>30315</v>
      </c>
      <c r="V1057" s="23" t="s">
        <v>30315</v>
      </c>
      <c r="W1057" s="23" t="s">
        <v>30315</v>
      </c>
      <c r="X1057" s="23" t="s">
        <v>30315</v>
      </c>
      <c r="Z1057" s="23" t="s">
        <v>30315</v>
      </c>
      <c r="AA1057" s="23" t="s">
        <v>30315</v>
      </c>
      <c r="AB1057" s="23" t="s">
        <v>30315</v>
      </c>
      <c r="AC1057" s="23" t="s">
        <v>30315</v>
      </c>
      <c r="AD1057" s="23" t="s">
        <v>30315</v>
      </c>
      <c r="AE1057" s="23" t="s">
        <v>30315</v>
      </c>
      <c r="AF1057" s="23" t="s">
        <v>30315</v>
      </c>
      <c r="AG1057" s="23" t="s">
        <v>30315</v>
      </c>
      <c r="AH1057" s="23" t="s">
        <v>30315</v>
      </c>
      <c r="AI1057" s="23" t="s">
        <v>30315</v>
      </c>
      <c r="AJ1057" s="23" t="s">
        <v>30315</v>
      </c>
      <c r="AK1057" s="23" t="s">
        <v>30315</v>
      </c>
      <c r="AL1057" s="23" t="s">
        <v>30315</v>
      </c>
      <c r="AM1057" s="23" t="s">
        <v>30315</v>
      </c>
      <c r="AN1057" s="23" t="s">
        <v>30315</v>
      </c>
      <c r="AO1057" s="23" t="s">
        <v>30315</v>
      </c>
      <c r="AP1057" s="23" t="s">
        <v>30315</v>
      </c>
      <c r="AQ1057" s="23" t="s">
        <v>30315</v>
      </c>
      <c r="AR1057" s="23" t="s">
        <v>30315</v>
      </c>
      <c r="AS1057" s="23" t="s">
        <v>30315</v>
      </c>
      <c r="AT1057" s="23" t="s">
        <v>30315</v>
      </c>
      <c r="AU1057" s="23" t="s">
        <v>30315</v>
      </c>
      <c r="AV1057" s="23" t="s">
        <v>30315</v>
      </c>
      <c r="AW1057" s="23" t="s">
        <v>30315</v>
      </c>
      <c r="AX1057" s="23" t="s">
        <v>30315</v>
      </c>
      <c r="AY1057" s="23" t="s">
        <v>30315</v>
      </c>
      <c r="AZ1057" s="21" t="s">
        <v>27</v>
      </c>
      <c r="BA1057" s="23" t="s">
        <v>30316</v>
      </c>
    </row>
    <row r="1058">
      <c r="A1058" s="21" t="s">
        <v>32502</v>
      </c>
      <c r="B1058" s="21" t="s">
        <v>5171</v>
      </c>
      <c r="D1058" s="21" t="s">
        <v>5172</v>
      </c>
      <c r="E1058" s="24" t="s">
        <v>5174</v>
      </c>
      <c r="F1058" s="23" t="s">
        <v>32503</v>
      </c>
      <c r="G1058" s="21" t="s">
        <v>24</v>
      </c>
      <c r="H1058" s="21" t="s">
        <v>95</v>
      </c>
      <c r="I1058" s="21" t="s">
        <v>5175</v>
      </c>
      <c r="K1058" s="21" t="s">
        <v>156</v>
      </c>
      <c r="L1058" s="21" t="s">
        <v>500</v>
      </c>
      <c r="N1058" s="21" t="s">
        <v>27</v>
      </c>
      <c r="O1058" s="21" t="s">
        <v>27</v>
      </c>
      <c r="R1058" s="21"/>
      <c r="S1058" s="23" t="s">
        <v>30315</v>
      </c>
      <c r="T1058" s="23" t="s">
        <v>30315</v>
      </c>
      <c r="U1058" s="23" t="s">
        <v>30315</v>
      </c>
      <c r="V1058" s="23" t="s">
        <v>30315</v>
      </c>
      <c r="W1058" s="23" t="s">
        <v>30315</v>
      </c>
      <c r="X1058" s="23" t="s">
        <v>30315</v>
      </c>
      <c r="Z1058" s="23" t="s">
        <v>30315</v>
      </c>
      <c r="AA1058" s="23" t="s">
        <v>30315</v>
      </c>
      <c r="AB1058" s="23" t="s">
        <v>30315</v>
      </c>
      <c r="AC1058" s="23" t="s">
        <v>30315</v>
      </c>
      <c r="AD1058" s="23" t="s">
        <v>30315</v>
      </c>
      <c r="AE1058" s="23" t="s">
        <v>30315</v>
      </c>
      <c r="AF1058" s="23" t="s">
        <v>30315</v>
      </c>
      <c r="AG1058" s="23" t="s">
        <v>30315</v>
      </c>
      <c r="AH1058" s="23" t="s">
        <v>30315</v>
      </c>
      <c r="AI1058" s="23" t="s">
        <v>30315</v>
      </c>
      <c r="AJ1058" s="23" t="s">
        <v>30315</v>
      </c>
      <c r="AK1058" s="23" t="s">
        <v>30315</v>
      </c>
      <c r="AL1058" s="23" t="s">
        <v>30315</v>
      </c>
      <c r="AM1058" s="23" t="s">
        <v>30315</v>
      </c>
      <c r="AN1058" s="23" t="s">
        <v>30315</v>
      </c>
      <c r="AO1058" s="23" t="s">
        <v>30315</v>
      </c>
      <c r="AP1058" s="23" t="s">
        <v>30315</v>
      </c>
      <c r="AQ1058" s="23" t="s">
        <v>30315</v>
      </c>
      <c r="AR1058" s="23" t="s">
        <v>30315</v>
      </c>
      <c r="AS1058" s="23" t="s">
        <v>30315</v>
      </c>
      <c r="AT1058" s="23" t="s">
        <v>30315</v>
      </c>
      <c r="AU1058" s="23" t="s">
        <v>30315</v>
      </c>
      <c r="AV1058" s="23" t="s">
        <v>30315</v>
      </c>
      <c r="AW1058" s="23" t="s">
        <v>30315</v>
      </c>
      <c r="AX1058" s="23" t="s">
        <v>30315</v>
      </c>
      <c r="AY1058" s="23" t="s">
        <v>30315</v>
      </c>
      <c r="AZ1058" s="21" t="s">
        <v>27</v>
      </c>
      <c r="BA1058" s="23" t="s">
        <v>30316</v>
      </c>
    </row>
    <row r="1059">
      <c r="A1059" s="21" t="s">
        <v>32504</v>
      </c>
      <c r="B1059" s="21" t="s">
        <v>5176</v>
      </c>
      <c r="D1059" s="21" t="s">
        <v>5177</v>
      </c>
      <c r="E1059" s="24" t="s">
        <v>5179</v>
      </c>
      <c r="F1059" s="23" t="s">
        <v>32505</v>
      </c>
      <c r="G1059" s="21" t="s">
        <v>133</v>
      </c>
      <c r="H1059" s="21" t="s">
        <v>26</v>
      </c>
      <c r="L1059" s="21" t="s">
        <v>27</v>
      </c>
      <c r="M1059" s="21" t="s">
        <v>32506</v>
      </c>
      <c r="N1059" s="21" t="s">
        <v>54</v>
      </c>
      <c r="O1059" s="21" t="s">
        <v>34</v>
      </c>
      <c r="R1059" s="21"/>
      <c r="S1059" s="23" t="s">
        <v>30315</v>
      </c>
      <c r="T1059" s="23" t="s">
        <v>30315</v>
      </c>
      <c r="U1059" s="23" t="s">
        <v>30315</v>
      </c>
      <c r="V1059" s="23" t="s">
        <v>30315</v>
      </c>
      <c r="W1059" s="23" t="s">
        <v>30315</v>
      </c>
      <c r="X1059" s="23" t="s">
        <v>30315</v>
      </c>
      <c r="Z1059" s="23" t="s">
        <v>30315</v>
      </c>
      <c r="AA1059" s="23" t="s">
        <v>30315</v>
      </c>
      <c r="AB1059" s="23" t="s">
        <v>30315</v>
      </c>
      <c r="AC1059" s="23" t="s">
        <v>30315</v>
      </c>
      <c r="AD1059" s="23" t="s">
        <v>30315</v>
      </c>
      <c r="AE1059" s="23" t="s">
        <v>30315</v>
      </c>
      <c r="AF1059" s="23" t="s">
        <v>30315</v>
      </c>
      <c r="AG1059" s="23" t="s">
        <v>30315</v>
      </c>
      <c r="AH1059" s="23" t="s">
        <v>30315</v>
      </c>
      <c r="AI1059" s="23" t="s">
        <v>30315</v>
      </c>
      <c r="AJ1059" s="23" t="s">
        <v>30315</v>
      </c>
      <c r="AK1059" s="23" t="s">
        <v>30315</v>
      </c>
      <c r="AL1059" s="23" t="s">
        <v>30315</v>
      </c>
      <c r="AM1059" s="23" t="s">
        <v>30315</v>
      </c>
      <c r="AN1059" s="23" t="s">
        <v>30315</v>
      </c>
      <c r="AO1059" s="23" t="s">
        <v>30315</v>
      </c>
      <c r="AP1059" s="23" t="s">
        <v>30315</v>
      </c>
      <c r="AQ1059" s="23" t="s">
        <v>30315</v>
      </c>
      <c r="AR1059" s="23" t="s">
        <v>30315</v>
      </c>
      <c r="AS1059" s="23" t="s">
        <v>30315</v>
      </c>
      <c r="AT1059" s="23" t="s">
        <v>30315</v>
      </c>
      <c r="AU1059" s="23" t="s">
        <v>30315</v>
      </c>
      <c r="AV1059" s="23" t="s">
        <v>30315</v>
      </c>
      <c r="AW1059" s="23" t="s">
        <v>30315</v>
      </c>
      <c r="AX1059" s="23" t="s">
        <v>30315</v>
      </c>
      <c r="AY1059" s="23" t="s">
        <v>30315</v>
      </c>
      <c r="AZ1059" s="21" t="s">
        <v>27</v>
      </c>
      <c r="BA1059" s="23" t="s">
        <v>30316</v>
      </c>
    </row>
    <row r="1060">
      <c r="A1060" s="21" t="s">
        <v>32507</v>
      </c>
      <c r="B1060" s="21" t="s">
        <v>5181</v>
      </c>
      <c r="D1060" s="21" t="s">
        <v>5182</v>
      </c>
      <c r="E1060" s="24" t="s">
        <v>5184</v>
      </c>
      <c r="F1060" s="23" t="s">
        <v>32508</v>
      </c>
      <c r="G1060" s="21" t="s">
        <v>24</v>
      </c>
      <c r="H1060" s="21" t="s">
        <v>26</v>
      </c>
      <c r="L1060" s="21" t="s">
        <v>27</v>
      </c>
      <c r="M1060" s="21" t="s">
        <v>5185</v>
      </c>
      <c r="N1060" s="21" t="s">
        <v>61</v>
      </c>
      <c r="O1060" s="21" t="s">
        <v>62</v>
      </c>
      <c r="R1060" s="21"/>
      <c r="S1060" s="23" t="s">
        <v>30315</v>
      </c>
      <c r="T1060" s="23" t="s">
        <v>30315</v>
      </c>
      <c r="U1060" s="23" t="s">
        <v>30315</v>
      </c>
      <c r="V1060" s="23" t="s">
        <v>30315</v>
      </c>
      <c r="W1060" s="23" t="s">
        <v>30315</v>
      </c>
      <c r="X1060" s="23" t="s">
        <v>30315</v>
      </c>
      <c r="Z1060" s="23" t="s">
        <v>30315</v>
      </c>
      <c r="AA1060" s="23" t="s">
        <v>30315</v>
      </c>
      <c r="AB1060" s="23" t="s">
        <v>30315</v>
      </c>
      <c r="AC1060" s="23" t="s">
        <v>30315</v>
      </c>
      <c r="AD1060" s="23" t="s">
        <v>30315</v>
      </c>
      <c r="AE1060" s="23" t="s">
        <v>30315</v>
      </c>
      <c r="AF1060" s="23" t="s">
        <v>30315</v>
      </c>
      <c r="AG1060" s="23" t="s">
        <v>30315</v>
      </c>
      <c r="AH1060" s="23" t="s">
        <v>30315</v>
      </c>
      <c r="AI1060" s="23" t="s">
        <v>30315</v>
      </c>
      <c r="AJ1060" s="23" t="s">
        <v>30315</v>
      </c>
      <c r="AK1060" s="23" t="s">
        <v>30315</v>
      </c>
      <c r="AL1060" s="23" t="s">
        <v>30315</v>
      </c>
      <c r="AM1060" s="23" t="s">
        <v>30315</v>
      </c>
      <c r="AN1060" s="23" t="s">
        <v>30315</v>
      </c>
      <c r="AO1060" s="23" t="s">
        <v>30315</v>
      </c>
      <c r="AP1060" s="23" t="s">
        <v>30315</v>
      </c>
      <c r="AQ1060" s="23" t="s">
        <v>30315</v>
      </c>
      <c r="AR1060" s="23" t="s">
        <v>30315</v>
      </c>
      <c r="AS1060" s="23" t="s">
        <v>30315</v>
      </c>
      <c r="AT1060" s="23" t="s">
        <v>30315</v>
      </c>
      <c r="AU1060" s="23" t="s">
        <v>30315</v>
      </c>
      <c r="AV1060" s="23" t="s">
        <v>30315</v>
      </c>
      <c r="AW1060" s="23" t="s">
        <v>30315</v>
      </c>
      <c r="AX1060" s="23" t="s">
        <v>30315</v>
      </c>
      <c r="AY1060" s="23" t="s">
        <v>30315</v>
      </c>
      <c r="AZ1060" s="21" t="s">
        <v>27</v>
      </c>
      <c r="BA1060" s="23" t="s">
        <v>30316</v>
      </c>
    </row>
    <row r="1061">
      <c r="A1061" s="21" t="s">
        <v>32509</v>
      </c>
      <c r="B1061" s="21" t="s">
        <v>5176</v>
      </c>
      <c r="D1061" s="21" t="s">
        <v>5177</v>
      </c>
      <c r="E1061" s="24" t="s">
        <v>5179</v>
      </c>
      <c r="F1061" s="23" t="s">
        <v>32505</v>
      </c>
      <c r="G1061" s="21" t="s">
        <v>133</v>
      </c>
      <c r="H1061" s="21" t="s">
        <v>26</v>
      </c>
      <c r="L1061" s="21" t="s">
        <v>27</v>
      </c>
      <c r="M1061" s="21" t="s">
        <v>32506</v>
      </c>
      <c r="N1061" s="21" t="s">
        <v>54</v>
      </c>
      <c r="O1061" s="21" t="s">
        <v>77</v>
      </c>
      <c r="R1061" s="21"/>
      <c r="S1061" s="23" t="s">
        <v>30315</v>
      </c>
      <c r="T1061" s="23" t="s">
        <v>30315</v>
      </c>
      <c r="U1061" s="23" t="s">
        <v>30315</v>
      </c>
      <c r="V1061" s="23" t="s">
        <v>30315</v>
      </c>
      <c r="W1061" s="23" t="s">
        <v>30315</v>
      </c>
      <c r="X1061" s="23" t="s">
        <v>30315</v>
      </c>
      <c r="Z1061" s="23" t="s">
        <v>30315</v>
      </c>
      <c r="AA1061" s="23" t="s">
        <v>30315</v>
      </c>
      <c r="AB1061" s="23" t="s">
        <v>30315</v>
      </c>
      <c r="AC1061" s="23" t="s">
        <v>30315</v>
      </c>
      <c r="AD1061" s="23" t="s">
        <v>30315</v>
      </c>
      <c r="AE1061" s="23" t="s">
        <v>30315</v>
      </c>
      <c r="AF1061" s="23" t="s">
        <v>30315</v>
      </c>
      <c r="AG1061" s="23" t="s">
        <v>30315</v>
      </c>
      <c r="AH1061" s="23" t="s">
        <v>30315</v>
      </c>
      <c r="AI1061" s="23" t="s">
        <v>30315</v>
      </c>
      <c r="AJ1061" s="23" t="s">
        <v>30315</v>
      </c>
      <c r="AK1061" s="23" t="s">
        <v>30315</v>
      </c>
      <c r="AL1061" s="23" t="s">
        <v>30315</v>
      </c>
      <c r="AM1061" s="23" t="s">
        <v>30315</v>
      </c>
      <c r="AN1061" s="23" t="s">
        <v>30315</v>
      </c>
      <c r="AO1061" s="23" t="s">
        <v>30315</v>
      </c>
      <c r="AP1061" s="23" t="s">
        <v>30315</v>
      </c>
      <c r="AQ1061" s="23" t="s">
        <v>30315</v>
      </c>
      <c r="AR1061" s="23" t="s">
        <v>30315</v>
      </c>
      <c r="AS1061" s="23" t="s">
        <v>30315</v>
      </c>
      <c r="AT1061" s="23" t="s">
        <v>30315</v>
      </c>
      <c r="AU1061" s="23" t="s">
        <v>30315</v>
      </c>
      <c r="AV1061" s="23" t="s">
        <v>30315</v>
      </c>
      <c r="AW1061" s="23" t="s">
        <v>30315</v>
      </c>
      <c r="AX1061" s="23" t="s">
        <v>30315</v>
      </c>
      <c r="AY1061" s="23" t="s">
        <v>30315</v>
      </c>
      <c r="AZ1061" s="21" t="s">
        <v>27</v>
      </c>
      <c r="BA1061" s="23" t="s">
        <v>30316</v>
      </c>
    </row>
    <row r="1062">
      <c r="A1062" s="21" t="s">
        <v>32510</v>
      </c>
      <c r="B1062" s="21" t="s">
        <v>5099</v>
      </c>
      <c r="D1062" s="21" t="s">
        <v>5186</v>
      </c>
      <c r="E1062" s="24" t="s">
        <v>5102</v>
      </c>
      <c r="F1062" s="23" t="s">
        <v>32468</v>
      </c>
      <c r="G1062" s="21" t="s">
        <v>289</v>
      </c>
      <c r="H1062" s="21" t="s">
        <v>95</v>
      </c>
      <c r="I1062" s="21" t="s">
        <v>5103</v>
      </c>
      <c r="J1062" s="24" t="s">
        <v>5104</v>
      </c>
      <c r="K1062" s="21" t="s">
        <v>1782</v>
      </c>
      <c r="L1062" s="21" t="s">
        <v>256</v>
      </c>
      <c r="N1062" s="21" t="s">
        <v>27</v>
      </c>
      <c r="O1062" s="21" t="s">
        <v>27</v>
      </c>
      <c r="R1062" s="21"/>
      <c r="S1062" s="23" t="s">
        <v>30315</v>
      </c>
      <c r="T1062" s="23" t="s">
        <v>30315</v>
      </c>
      <c r="U1062" s="23" t="s">
        <v>30315</v>
      </c>
      <c r="V1062" s="23" t="s">
        <v>30315</v>
      </c>
      <c r="W1062" s="23" t="s">
        <v>30315</v>
      </c>
      <c r="X1062" s="23" t="s">
        <v>30315</v>
      </c>
      <c r="Z1062" s="23" t="s">
        <v>30315</v>
      </c>
      <c r="AA1062" s="23" t="s">
        <v>30315</v>
      </c>
      <c r="AB1062" s="23" t="s">
        <v>30315</v>
      </c>
      <c r="AC1062" s="23" t="s">
        <v>30315</v>
      </c>
      <c r="AD1062" s="23" t="s">
        <v>30315</v>
      </c>
      <c r="AE1062" s="23" t="s">
        <v>30315</v>
      </c>
      <c r="AF1062" s="23" t="s">
        <v>30315</v>
      </c>
      <c r="AG1062" s="23" t="s">
        <v>30315</v>
      </c>
      <c r="AH1062" s="23" t="s">
        <v>30315</v>
      </c>
      <c r="AI1062" s="23" t="s">
        <v>30315</v>
      </c>
      <c r="AJ1062" s="23" t="s">
        <v>30315</v>
      </c>
      <c r="AK1062" s="23" t="s">
        <v>30315</v>
      </c>
      <c r="AL1062" s="23" t="s">
        <v>30315</v>
      </c>
      <c r="AM1062" s="23" t="s">
        <v>30315</v>
      </c>
      <c r="AN1062" s="23" t="s">
        <v>30315</v>
      </c>
      <c r="AO1062" s="23" t="s">
        <v>30315</v>
      </c>
      <c r="AP1062" s="23" t="s">
        <v>30315</v>
      </c>
      <c r="AQ1062" s="23" t="s">
        <v>30315</v>
      </c>
      <c r="AR1062" s="23" t="s">
        <v>30315</v>
      </c>
      <c r="AS1062" s="23" t="s">
        <v>30315</v>
      </c>
      <c r="AT1062" s="23" t="s">
        <v>30315</v>
      </c>
      <c r="AU1062" s="23" t="s">
        <v>30315</v>
      </c>
      <c r="AV1062" s="23" t="s">
        <v>30315</v>
      </c>
      <c r="AW1062" s="23" t="s">
        <v>30315</v>
      </c>
      <c r="AX1062" s="23" t="s">
        <v>30315</v>
      </c>
      <c r="AY1062" s="23" t="s">
        <v>30315</v>
      </c>
      <c r="AZ1062" s="21" t="s">
        <v>27</v>
      </c>
      <c r="BA1062" s="23" t="s">
        <v>30316</v>
      </c>
    </row>
    <row r="1063">
      <c r="A1063" s="21" t="s">
        <v>32511</v>
      </c>
      <c r="B1063" s="21" t="s">
        <v>5187</v>
      </c>
      <c r="D1063" s="21" t="s">
        <v>5188</v>
      </c>
      <c r="E1063" s="21" t="s">
        <v>5190</v>
      </c>
      <c r="F1063" s="23" t="s">
        <v>32512</v>
      </c>
      <c r="G1063" s="21" t="s">
        <v>24</v>
      </c>
      <c r="H1063" s="21" t="s">
        <v>95</v>
      </c>
      <c r="I1063" s="21" t="s">
        <v>5191</v>
      </c>
      <c r="J1063" s="24" t="s">
        <v>5192</v>
      </c>
      <c r="K1063" s="21" t="s">
        <v>1965</v>
      </c>
      <c r="L1063" s="21" t="s">
        <v>96</v>
      </c>
      <c r="N1063" s="21" t="s">
        <v>27</v>
      </c>
      <c r="O1063" s="21" t="s">
        <v>27</v>
      </c>
      <c r="R1063" s="21"/>
      <c r="S1063" s="23" t="s">
        <v>30315</v>
      </c>
      <c r="T1063" s="23" t="s">
        <v>30315</v>
      </c>
      <c r="U1063" s="23" t="s">
        <v>30315</v>
      </c>
      <c r="V1063" s="23" t="s">
        <v>30315</v>
      </c>
      <c r="W1063" s="23" t="s">
        <v>30315</v>
      </c>
      <c r="X1063" s="23" t="s">
        <v>30315</v>
      </c>
      <c r="Z1063" s="23" t="s">
        <v>30315</v>
      </c>
      <c r="AA1063" s="23" t="s">
        <v>30315</v>
      </c>
      <c r="AB1063" s="23" t="s">
        <v>30315</v>
      </c>
      <c r="AC1063" s="23" t="s">
        <v>30315</v>
      </c>
      <c r="AD1063" s="23" t="s">
        <v>30315</v>
      </c>
      <c r="AE1063" s="23" t="s">
        <v>30315</v>
      </c>
      <c r="AF1063" s="23" t="s">
        <v>30315</v>
      </c>
      <c r="AG1063" s="23" t="s">
        <v>30315</v>
      </c>
      <c r="AH1063" s="23" t="s">
        <v>30315</v>
      </c>
      <c r="AI1063" s="23" t="s">
        <v>30315</v>
      </c>
      <c r="AJ1063" s="23" t="s">
        <v>30315</v>
      </c>
      <c r="AK1063" s="23" t="s">
        <v>30315</v>
      </c>
      <c r="AL1063" s="23" t="s">
        <v>30315</v>
      </c>
      <c r="AM1063" s="23" t="s">
        <v>30315</v>
      </c>
      <c r="AN1063" s="23" t="s">
        <v>30315</v>
      </c>
      <c r="AO1063" s="23" t="s">
        <v>30315</v>
      </c>
      <c r="AP1063" s="23" t="s">
        <v>30315</v>
      </c>
      <c r="AQ1063" s="23" t="s">
        <v>30315</v>
      </c>
      <c r="AR1063" s="23" t="s">
        <v>30315</v>
      </c>
      <c r="AS1063" s="23" t="s">
        <v>30315</v>
      </c>
      <c r="AT1063" s="23" t="s">
        <v>30315</v>
      </c>
      <c r="AU1063" s="23" t="s">
        <v>30315</v>
      </c>
      <c r="AV1063" s="23" t="s">
        <v>30315</v>
      </c>
      <c r="AW1063" s="23" t="s">
        <v>30315</v>
      </c>
      <c r="AX1063" s="23" t="s">
        <v>30315</v>
      </c>
      <c r="AY1063" s="23" t="s">
        <v>30315</v>
      </c>
      <c r="AZ1063" s="21" t="s">
        <v>27</v>
      </c>
      <c r="BA1063" s="23" t="s">
        <v>30316</v>
      </c>
    </row>
    <row r="1064">
      <c r="A1064" s="21" t="s">
        <v>32513</v>
      </c>
      <c r="B1064" s="21" t="s">
        <v>5193</v>
      </c>
      <c r="D1064" s="21" t="s">
        <v>5194</v>
      </c>
      <c r="E1064" s="24" t="s">
        <v>5196</v>
      </c>
      <c r="F1064" s="23" t="s">
        <v>32514</v>
      </c>
      <c r="G1064" s="21" t="s">
        <v>3604</v>
      </c>
      <c r="H1064" s="21" t="s">
        <v>26</v>
      </c>
      <c r="L1064" s="21" t="s">
        <v>27</v>
      </c>
      <c r="M1064" s="21" t="s">
        <v>5197</v>
      </c>
      <c r="N1064" s="21" t="s">
        <v>54</v>
      </c>
      <c r="O1064" s="21" t="s">
        <v>77</v>
      </c>
      <c r="R1064" s="21"/>
      <c r="S1064" s="23" t="s">
        <v>30315</v>
      </c>
      <c r="T1064" s="23" t="s">
        <v>30315</v>
      </c>
      <c r="U1064" s="23" t="s">
        <v>30315</v>
      </c>
      <c r="V1064" s="23" t="s">
        <v>30315</v>
      </c>
      <c r="W1064" s="23" t="s">
        <v>30315</v>
      </c>
      <c r="X1064" s="23" t="s">
        <v>30315</v>
      </c>
      <c r="Z1064" s="23" t="s">
        <v>30315</v>
      </c>
      <c r="AA1064" s="23" t="s">
        <v>30315</v>
      </c>
      <c r="AB1064" s="23" t="s">
        <v>30315</v>
      </c>
      <c r="AC1064" s="23" t="s">
        <v>30315</v>
      </c>
      <c r="AD1064" s="23" t="s">
        <v>30315</v>
      </c>
      <c r="AE1064" s="23" t="s">
        <v>30315</v>
      </c>
      <c r="AF1064" s="23" t="s">
        <v>30315</v>
      </c>
      <c r="AG1064" s="23" t="s">
        <v>30315</v>
      </c>
      <c r="AH1064" s="23" t="s">
        <v>30315</v>
      </c>
      <c r="AI1064" s="23" t="s">
        <v>30315</v>
      </c>
      <c r="AJ1064" s="23" t="s">
        <v>30315</v>
      </c>
      <c r="AK1064" s="23" t="s">
        <v>30315</v>
      </c>
      <c r="AL1064" s="23" t="s">
        <v>30315</v>
      </c>
      <c r="AM1064" s="23" t="s">
        <v>30315</v>
      </c>
      <c r="AN1064" s="23" t="s">
        <v>30315</v>
      </c>
      <c r="AO1064" s="23" t="s">
        <v>30315</v>
      </c>
      <c r="AP1064" s="23" t="s">
        <v>30315</v>
      </c>
      <c r="AQ1064" s="23" t="s">
        <v>30315</v>
      </c>
      <c r="AR1064" s="23" t="s">
        <v>30315</v>
      </c>
      <c r="AS1064" s="23" t="s">
        <v>30315</v>
      </c>
      <c r="AT1064" s="23" t="s">
        <v>30315</v>
      </c>
      <c r="AU1064" s="23" t="s">
        <v>30315</v>
      </c>
      <c r="AV1064" s="23" t="s">
        <v>30315</v>
      </c>
      <c r="AW1064" s="23" t="s">
        <v>30315</v>
      </c>
      <c r="AX1064" s="23" t="s">
        <v>30315</v>
      </c>
      <c r="AY1064" s="23" t="s">
        <v>30315</v>
      </c>
      <c r="AZ1064" s="21" t="s">
        <v>27</v>
      </c>
      <c r="BA1064" s="23" t="s">
        <v>30316</v>
      </c>
    </row>
    <row r="1065">
      <c r="A1065" s="21" t="s">
        <v>32515</v>
      </c>
      <c r="B1065" s="21" t="s">
        <v>5198</v>
      </c>
      <c r="D1065" s="21" t="s">
        <v>5199</v>
      </c>
      <c r="E1065" s="24" t="s">
        <v>5201</v>
      </c>
      <c r="F1065" s="23" t="s">
        <v>32516</v>
      </c>
      <c r="G1065" s="21" t="s">
        <v>24</v>
      </c>
      <c r="H1065" s="21" t="s">
        <v>26</v>
      </c>
      <c r="L1065" s="21" t="s">
        <v>27</v>
      </c>
      <c r="N1065" s="21" t="s">
        <v>33</v>
      </c>
      <c r="O1065" s="21" t="s">
        <v>34</v>
      </c>
      <c r="R1065" s="21"/>
      <c r="S1065" s="23" t="s">
        <v>30315</v>
      </c>
      <c r="T1065" s="23" t="s">
        <v>30315</v>
      </c>
      <c r="U1065" s="23" t="s">
        <v>30315</v>
      </c>
      <c r="V1065" s="23" t="s">
        <v>30315</v>
      </c>
      <c r="W1065" s="23" t="s">
        <v>30315</v>
      </c>
      <c r="X1065" s="23" t="s">
        <v>30315</v>
      </c>
      <c r="Z1065" s="23" t="s">
        <v>30315</v>
      </c>
      <c r="AA1065" s="23" t="s">
        <v>30315</v>
      </c>
      <c r="AB1065" s="23" t="s">
        <v>30315</v>
      </c>
      <c r="AC1065" s="23" t="s">
        <v>30315</v>
      </c>
      <c r="AD1065" s="23" t="s">
        <v>30315</v>
      </c>
      <c r="AE1065" s="23" t="s">
        <v>30315</v>
      </c>
      <c r="AF1065" s="23" t="s">
        <v>30315</v>
      </c>
      <c r="AG1065" s="23" t="s">
        <v>30315</v>
      </c>
      <c r="AH1065" s="23" t="s">
        <v>30315</v>
      </c>
      <c r="AI1065" s="23" t="s">
        <v>30315</v>
      </c>
      <c r="AJ1065" s="23" t="s">
        <v>30315</v>
      </c>
      <c r="AK1065" s="23" t="s">
        <v>30315</v>
      </c>
      <c r="AL1065" s="23" t="s">
        <v>30315</v>
      </c>
      <c r="AM1065" s="23" t="s">
        <v>30315</v>
      </c>
      <c r="AN1065" s="23" t="s">
        <v>30315</v>
      </c>
      <c r="AO1065" s="23" t="s">
        <v>30315</v>
      </c>
      <c r="AP1065" s="23" t="s">
        <v>30315</v>
      </c>
      <c r="AQ1065" s="23" t="s">
        <v>30315</v>
      </c>
      <c r="AR1065" s="23" t="s">
        <v>30315</v>
      </c>
      <c r="AS1065" s="23" t="s">
        <v>30315</v>
      </c>
      <c r="AT1065" s="23" t="s">
        <v>30315</v>
      </c>
      <c r="AU1065" s="23" t="s">
        <v>30315</v>
      </c>
      <c r="AV1065" s="23" t="s">
        <v>30315</v>
      </c>
      <c r="AW1065" s="23" t="s">
        <v>30315</v>
      </c>
      <c r="AX1065" s="23" t="s">
        <v>30315</v>
      </c>
      <c r="AY1065" s="23" t="s">
        <v>30315</v>
      </c>
      <c r="AZ1065" s="21" t="s">
        <v>27</v>
      </c>
      <c r="BA1065" s="23" t="s">
        <v>30316</v>
      </c>
    </row>
    <row r="1066">
      <c r="A1066" s="21" t="s">
        <v>32517</v>
      </c>
      <c r="B1066" s="21" t="s">
        <v>5202</v>
      </c>
      <c r="D1066" s="21" t="s">
        <v>5203</v>
      </c>
      <c r="E1066" s="24" t="s">
        <v>5205</v>
      </c>
      <c r="F1066" s="23" t="s">
        <v>32518</v>
      </c>
      <c r="G1066" s="21" t="s">
        <v>24</v>
      </c>
      <c r="H1066" s="21" t="s">
        <v>26</v>
      </c>
      <c r="L1066" s="21" t="s">
        <v>27</v>
      </c>
      <c r="M1066" s="21" t="s">
        <v>5206</v>
      </c>
      <c r="N1066" s="21" t="s">
        <v>218</v>
      </c>
      <c r="O1066" s="21" t="s">
        <v>364</v>
      </c>
      <c r="R1066" s="21"/>
      <c r="S1066" s="23" t="s">
        <v>30315</v>
      </c>
      <c r="T1066" s="23" t="s">
        <v>30315</v>
      </c>
      <c r="U1066" s="23" t="s">
        <v>30315</v>
      </c>
      <c r="V1066" s="23" t="s">
        <v>30315</v>
      </c>
      <c r="W1066" s="23" t="s">
        <v>30315</v>
      </c>
      <c r="X1066" s="23" t="s">
        <v>30315</v>
      </c>
      <c r="Z1066" s="23" t="s">
        <v>30315</v>
      </c>
      <c r="AA1066" s="23" t="s">
        <v>30315</v>
      </c>
      <c r="AB1066" s="23" t="s">
        <v>30315</v>
      </c>
      <c r="AC1066" s="23" t="s">
        <v>30315</v>
      </c>
      <c r="AD1066" s="23" t="s">
        <v>30315</v>
      </c>
      <c r="AE1066" s="23" t="s">
        <v>30315</v>
      </c>
      <c r="AF1066" s="23" t="s">
        <v>30315</v>
      </c>
      <c r="AG1066" s="23" t="s">
        <v>30315</v>
      </c>
      <c r="AH1066" s="23" t="s">
        <v>30315</v>
      </c>
      <c r="AI1066" s="23" t="s">
        <v>30315</v>
      </c>
      <c r="AJ1066" s="23" t="s">
        <v>30315</v>
      </c>
      <c r="AK1066" s="23" t="s">
        <v>30315</v>
      </c>
      <c r="AL1066" s="23" t="s">
        <v>30315</v>
      </c>
      <c r="AM1066" s="23" t="s">
        <v>30315</v>
      </c>
      <c r="AN1066" s="23" t="s">
        <v>30315</v>
      </c>
      <c r="AO1066" s="23" t="s">
        <v>30315</v>
      </c>
      <c r="AP1066" s="23" t="s">
        <v>30315</v>
      </c>
      <c r="AQ1066" s="23" t="s">
        <v>30315</v>
      </c>
      <c r="AR1066" s="23" t="s">
        <v>30315</v>
      </c>
      <c r="AS1066" s="23" t="s">
        <v>30315</v>
      </c>
      <c r="AT1066" s="23" t="s">
        <v>30315</v>
      </c>
      <c r="AU1066" s="23" t="s">
        <v>30315</v>
      </c>
      <c r="AV1066" s="23" t="s">
        <v>30315</v>
      </c>
      <c r="AW1066" s="23" t="s">
        <v>30315</v>
      </c>
      <c r="AX1066" s="23" t="s">
        <v>30315</v>
      </c>
      <c r="AY1066" s="23" t="s">
        <v>30315</v>
      </c>
      <c r="AZ1066" s="21" t="s">
        <v>27</v>
      </c>
      <c r="BA1066" s="23" t="s">
        <v>30316</v>
      </c>
    </row>
    <row r="1067">
      <c r="A1067" s="21" t="s">
        <v>32519</v>
      </c>
      <c r="B1067" s="21" t="s">
        <v>5202</v>
      </c>
      <c r="D1067" s="21" t="s">
        <v>32520</v>
      </c>
      <c r="E1067" s="24" t="s">
        <v>5205</v>
      </c>
      <c r="F1067" s="23" t="s">
        <v>32518</v>
      </c>
      <c r="G1067" s="21" t="s">
        <v>24</v>
      </c>
      <c r="H1067" s="21" t="s">
        <v>26</v>
      </c>
      <c r="L1067" s="21" t="s">
        <v>27</v>
      </c>
      <c r="M1067" s="21" t="s">
        <v>5206</v>
      </c>
      <c r="N1067" s="21" t="s">
        <v>218</v>
      </c>
      <c r="O1067" s="21" t="s">
        <v>364</v>
      </c>
      <c r="R1067" s="21"/>
      <c r="S1067" s="23" t="s">
        <v>30315</v>
      </c>
      <c r="T1067" s="23" t="s">
        <v>30315</v>
      </c>
      <c r="U1067" s="23" t="s">
        <v>30315</v>
      </c>
      <c r="V1067" s="23" t="s">
        <v>30315</v>
      </c>
      <c r="W1067" s="23" t="s">
        <v>30315</v>
      </c>
      <c r="X1067" s="23" t="s">
        <v>30315</v>
      </c>
      <c r="Z1067" s="23" t="s">
        <v>30315</v>
      </c>
      <c r="AA1067" s="23" t="s">
        <v>30315</v>
      </c>
      <c r="AB1067" s="23" t="s">
        <v>30315</v>
      </c>
      <c r="AC1067" s="23" t="s">
        <v>30315</v>
      </c>
      <c r="AD1067" s="23" t="s">
        <v>30315</v>
      </c>
      <c r="AE1067" s="23" t="s">
        <v>30315</v>
      </c>
      <c r="AF1067" s="23" t="s">
        <v>30315</v>
      </c>
      <c r="AG1067" s="23" t="s">
        <v>30315</v>
      </c>
      <c r="AH1067" s="23" t="s">
        <v>30315</v>
      </c>
      <c r="AI1067" s="23" t="s">
        <v>30315</v>
      </c>
      <c r="AJ1067" s="23" t="s">
        <v>30315</v>
      </c>
      <c r="AK1067" s="23" t="s">
        <v>30315</v>
      </c>
      <c r="AL1067" s="23" t="s">
        <v>30315</v>
      </c>
      <c r="AM1067" s="23" t="s">
        <v>30315</v>
      </c>
      <c r="AN1067" s="23" t="s">
        <v>30315</v>
      </c>
      <c r="AO1067" s="23" t="s">
        <v>30315</v>
      </c>
      <c r="AP1067" s="23" t="s">
        <v>30315</v>
      </c>
      <c r="AQ1067" s="23" t="s">
        <v>30315</v>
      </c>
      <c r="AR1067" s="23" t="s">
        <v>30315</v>
      </c>
      <c r="AS1067" s="23" t="s">
        <v>30315</v>
      </c>
      <c r="AT1067" s="23" t="s">
        <v>30315</v>
      </c>
      <c r="AU1067" s="23" t="s">
        <v>30315</v>
      </c>
      <c r="AV1067" s="23" t="s">
        <v>30315</v>
      </c>
      <c r="AW1067" s="23" t="s">
        <v>30315</v>
      </c>
      <c r="AX1067" s="23" t="s">
        <v>30315</v>
      </c>
      <c r="AY1067" s="23" t="s">
        <v>30315</v>
      </c>
      <c r="AZ1067" s="21" t="s">
        <v>27</v>
      </c>
      <c r="BA1067" s="23" t="s">
        <v>30316</v>
      </c>
    </row>
    <row r="1068">
      <c r="A1068" s="21" t="s">
        <v>32521</v>
      </c>
      <c r="B1068" s="21" t="s">
        <v>5207</v>
      </c>
      <c r="D1068" s="21" t="s">
        <v>5208</v>
      </c>
      <c r="E1068" s="24" t="s">
        <v>5210</v>
      </c>
      <c r="F1068" s="23" t="s">
        <v>32522</v>
      </c>
      <c r="G1068" s="21" t="s">
        <v>24</v>
      </c>
      <c r="H1068" s="21" t="s">
        <v>26</v>
      </c>
      <c r="L1068" s="21" t="s">
        <v>27</v>
      </c>
      <c r="M1068" s="21" t="s">
        <v>11778</v>
      </c>
      <c r="N1068" s="21" t="s">
        <v>61</v>
      </c>
      <c r="O1068" s="21" t="s">
        <v>62</v>
      </c>
      <c r="R1068" s="21"/>
      <c r="S1068" s="23" t="s">
        <v>30315</v>
      </c>
      <c r="T1068" s="23" t="s">
        <v>30315</v>
      </c>
      <c r="U1068" s="23" t="s">
        <v>30315</v>
      </c>
      <c r="V1068" s="23" t="s">
        <v>30315</v>
      </c>
      <c r="W1068" s="23" t="s">
        <v>30315</v>
      </c>
      <c r="X1068" s="23" t="s">
        <v>30315</v>
      </c>
      <c r="Z1068" s="23" t="s">
        <v>30315</v>
      </c>
      <c r="AA1068" s="23" t="s">
        <v>30315</v>
      </c>
      <c r="AB1068" s="23" t="s">
        <v>30315</v>
      </c>
      <c r="AC1068" s="23" t="s">
        <v>30315</v>
      </c>
      <c r="AD1068" s="23" t="s">
        <v>30315</v>
      </c>
      <c r="AE1068" s="23" t="s">
        <v>30315</v>
      </c>
      <c r="AF1068" s="23" t="s">
        <v>30315</v>
      </c>
      <c r="AG1068" s="23" t="s">
        <v>30315</v>
      </c>
      <c r="AH1068" s="23" t="s">
        <v>30315</v>
      </c>
      <c r="AI1068" s="23" t="s">
        <v>30315</v>
      </c>
      <c r="AJ1068" s="23" t="s">
        <v>30315</v>
      </c>
      <c r="AK1068" s="23" t="s">
        <v>30315</v>
      </c>
      <c r="AL1068" s="23" t="s">
        <v>30315</v>
      </c>
      <c r="AM1068" s="23" t="s">
        <v>30315</v>
      </c>
      <c r="AN1068" s="23" t="s">
        <v>30315</v>
      </c>
      <c r="AO1068" s="23" t="s">
        <v>30315</v>
      </c>
      <c r="AP1068" s="23" t="s">
        <v>30315</v>
      </c>
      <c r="AQ1068" s="23" t="s">
        <v>30315</v>
      </c>
      <c r="AR1068" s="23" t="s">
        <v>30315</v>
      </c>
      <c r="AS1068" s="23" t="s">
        <v>30315</v>
      </c>
      <c r="AT1068" s="23" t="s">
        <v>30315</v>
      </c>
      <c r="AU1068" s="23" t="s">
        <v>30315</v>
      </c>
      <c r="AV1068" s="23" t="s">
        <v>30315</v>
      </c>
      <c r="AW1068" s="23" t="s">
        <v>30315</v>
      </c>
      <c r="AX1068" s="23" t="s">
        <v>30315</v>
      </c>
      <c r="AY1068" s="23" t="s">
        <v>30315</v>
      </c>
      <c r="AZ1068" s="21" t="s">
        <v>27</v>
      </c>
      <c r="BA1068" s="23" t="s">
        <v>30316</v>
      </c>
    </row>
    <row r="1069">
      <c r="A1069" s="21" t="s">
        <v>32523</v>
      </c>
      <c r="B1069" s="21" t="s">
        <v>5211</v>
      </c>
      <c r="D1069" s="21" t="s">
        <v>5212</v>
      </c>
      <c r="E1069" s="24" t="s">
        <v>5214</v>
      </c>
      <c r="F1069" s="23" t="s">
        <v>32524</v>
      </c>
      <c r="G1069" s="21" t="s">
        <v>24</v>
      </c>
      <c r="H1069" s="21" t="s">
        <v>26</v>
      </c>
      <c r="L1069" s="21" t="s">
        <v>27</v>
      </c>
      <c r="N1069" s="21" t="s">
        <v>61</v>
      </c>
      <c r="O1069" s="21" t="s">
        <v>364</v>
      </c>
      <c r="R1069" s="21"/>
      <c r="S1069" s="23" t="s">
        <v>30315</v>
      </c>
      <c r="T1069" s="23" t="s">
        <v>30315</v>
      </c>
      <c r="U1069" s="23" t="s">
        <v>30315</v>
      </c>
      <c r="V1069" s="23" t="s">
        <v>30315</v>
      </c>
      <c r="W1069" s="23" t="s">
        <v>30315</v>
      </c>
      <c r="X1069" s="23" t="s">
        <v>30315</v>
      </c>
      <c r="Z1069" s="23" t="s">
        <v>30315</v>
      </c>
      <c r="AA1069" s="23" t="s">
        <v>30315</v>
      </c>
      <c r="AB1069" s="23" t="s">
        <v>30315</v>
      </c>
      <c r="AC1069" s="23" t="s">
        <v>30315</v>
      </c>
      <c r="AD1069" s="23" t="s">
        <v>30315</v>
      </c>
      <c r="AE1069" s="23" t="s">
        <v>30315</v>
      </c>
      <c r="AF1069" s="23" t="s">
        <v>30315</v>
      </c>
      <c r="AG1069" s="23" t="s">
        <v>30315</v>
      </c>
      <c r="AH1069" s="23" t="s">
        <v>30315</v>
      </c>
      <c r="AI1069" s="23" t="s">
        <v>30315</v>
      </c>
      <c r="AJ1069" s="23" t="s">
        <v>30315</v>
      </c>
      <c r="AK1069" s="23" t="s">
        <v>30315</v>
      </c>
      <c r="AL1069" s="23" t="s">
        <v>30315</v>
      </c>
      <c r="AM1069" s="23" t="s">
        <v>30315</v>
      </c>
      <c r="AN1069" s="23" t="s">
        <v>30315</v>
      </c>
      <c r="AO1069" s="23" t="s">
        <v>30315</v>
      </c>
      <c r="AP1069" s="23" t="s">
        <v>30315</v>
      </c>
      <c r="AQ1069" s="23" t="s">
        <v>30315</v>
      </c>
      <c r="AR1069" s="23" t="s">
        <v>30315</v>
      </c>
      <c r="AS1069" s="23" t="s">
        <v>30315</v>
      </c>
      <c r="AT1069" s="23" t="s">
        <v>30315</v>
      </c>
      <c r="AU1069" s="23" t="s">
        <v>30315</v>
      </c>
      <c r="AV1069" s="23" t="s">
        <v>30315</v>
      </c>
      <c r="AW1069" s="23" t="s">
        <v>30315</v>
      </c>
      <c r="AX1069" s="23" t="s">
        <v>30315</v>
      </c>
      <c r="AY1069" s="23" t="s">
        <v>30315</v>
      </c>
      <c r="AZ1069" s="21" t="s">
        <v>27</v>
      </c>
      <c r="BA1069" s="23" t="s">
        <v>30316</v>
      </c>
    </row>
    <row r="1070">
      <c r="A1070" s="21" t="s">
        <v>32525</v>
      </c>
      <c r="B1070" s="21" t="s">
        <v>5211</v>
      </c>
      <c r="D1070" s="21" t="s">
        <v>5212</v>
      </c>
      <c r="E1070" s="24" t="s">
        <v>5214</v>
      </c>
      <c r="F1070" s="23" t="s">
        <v>32524</v>
      </c>
      <c r="G1070" s="21" t="s">
        <v>24</v>
      </c>
      <c r="H1070" s="21" t="s">
        <v>26</v>
      </c>
      <c r="L1070" s="21" t="s">
        <v>27</v>
      </c>
      <c r="M1070" s="21" t="s">
        <v>5215</v>
      </c>
      <c r="N1070" s="21" t="s">
        <v>61</v>
      </c>
      <c r="O1070" s="21" t="s">
        <v>364</v>
      </c>
      <c r="R1070" s="21"/>
      <c r="S1070" s="23" t="s">
        <v>30315</v>
      </c>
      <c r="T1070" s="23" t="s">
        <v>30315</v>
      </c>
      <c r="U1070" s="23" t="s">
        <v>30315</v>
      </c>
      <c r="V1070" s="23" t="s">
        <v>30315</v>
      </c>
      <c r="W1070" s="23" t="s">
        <v>30315</v>
      </c>
      <c r="X1070" s="23" t="s">
        <v>30315</v>
      </c>
      <c r="Z1070" s="23" t="s">
        <v>30315</v>
      </c>
      <c r="AA1070" s="23" t="s">
        <v>30315</v>
      </c>
      <c r="AB1070" s="23" t="s">
        <v>30315</v>
      </c>
      <c r="AC1070" s="23" t="s">
        <v>30315</v>
      </c>
      <c r="AD1070" s="23" t="s">
        <v>30315</v>
      </c>
      <c r="AE1070" s="23" t="s">
        <v>30315</v>
      </c>
      <c r="AF1070" s="23" t="s">
        <v>30315</v>
      </c>
      <c r="AG1070" s="23" t="s">
        <v>30315</v>
      </c>
      <c r="AH1070" s="23" t="s">
        <v>30315</v>
      </c>
      <c r="AI1070" s="23" t="s">
        <v>30315</v>
      </c>
      <c r="AJ1070" s="23" t="s">
        <v>30315</v>
      </c>
      <c r="AK1070" s="23" t="s">
        <v>30315</v>
      </c>
      <c r="AL1070" s="23" t="s">
        <v>30315</v>
      </c>
      <c r="AM1070" s="23" t="s">
        <v>30315</v>
      </c>
      <c r="AN1070" s="23" t="s">
        <v>30315</v>
      </c>
      <c r="AO1070" s="23" t="s">
        <v>30315</v>
      </c>
      <c r="AP1070" s="23" t="s">
        <v>30315</v>
      </c>
      <c r="AQ1070" s="23" t="s">
        <v>30315</v>
      </c>
      <c r="AR1070" s="23" t="s">
        <v>30315</v>
      </c>
      <c r="AS1070" s="23" t="s">
        <v>30315</v>
      </c>
      <c r="AT1070" s="23" t="s">
        <v>30315</v>
      </c>
      <c r="AU1070" s="23" t="s">
        <v>30315</v>
      </c>
      <c r="AV1070" s="23" t="s">
        <v>30315</v>
      </c>
      <c r="AW1070" s="23" t="s">
        <v>30315</v>
      </c>
      <c r="AX1070" s="23" t="s">
        <v>30315</v>
      </c>
      <c r="AY1070" s="23" t="s">
        <v>30315</v>
      </c>
      <c r="AZ1070" s="21" t="s">
        <v>27</v>
      </c>
      <c r="BA1070" s="23" t="s">
        <v>30316</v>
      </c>
    </row>
    <row r="1071">
      <c r="A1071" s="21" t="s">
        <v>32526</v>
      </c>
      <c r="B1071" s="21" t="s">
        <v>5216</v>
      </c>
      <c r="D1071" s="21" t="s">
        <v>5217</v>
      </c>
      <c r="E1071" s="21" t="s">
        <v>5219</v>
      </c>
      <c r="F1071" s="23" t="s">
        <v>32527</v>
      </c>
      <c r="G1071" s="21" t="s">
        <v>24</v>
      </c>
      <c r="H1071" s="21" t="s">
        <v>26</v>
      </c>
      <c r="L1071" s="21" t="s">
        <v>27</v>
      </c>
      <c r="M1071" s="21" t="s">
        <v>5220</v>
      </c>
      <c r="N1071" s="21" t="s">
        <v>61</v>
      </c>
      <c r="O1071" s="21" t="s">
        <v>34</v>
      </c>
      <c r="R1071" s="21"/>
      <c r="S1071" s="23" t="s">
        <v>30315</v>
      </c>
      <c r="T1071" s="23" t="s">
        <v>30315</v>
      </c>
      <c r="U1071" s="23" t="s">
        <v>30315</v>
      </c>
      <c r="V1071" s="23" t="s">
        <v>30315</v>
      </c>
      <c r="W1071" s="23" t="s">
        <v>30315</v>
      </c>
      <c r="X1071" s="23" t="s">
        <v>30315</v>
      </c>
      <c r="Z1071" s="23" t="s">
        <v>30315</v>
      </c>
      <c r="AA1071" s="23" t="s">
        <v>30315</v>
      </c>
      <c r="AB1071" s="23" t="s">
        <v>30315</v>
      </c>
      <c r="AC1071" s="23" t="s">
        <v>30315</v>
      </c>
      <c r="AD1071" s="23" t="s">
        <v>30315</v>
      </c>
      <c r="AE1071" s="23" t="s">
        <v>30315</v>
      </c>
      <c r="AF1071" s="23" t="s">
        <v>30315</v>
      </c>
      <c r="AG1071" s="23" t="s">
        <v>30315</v>
      </c>
      <c r="AH1071" s="23" t="s">
        <v>30315</v>
      </c>
      <c r="AI1071" s="23" t="s">
        <v>30315</v>
      </c>
      <c r="AJ1071" s="23" t="s">
        <v>30315</v>
      </c>
      <c r="AK1071" s="23" t="s">
        <v>30315</v>
      </c>
      <c r="AL1071" s="23" t="s">
        <v>30315</v>
      </c>
      <c r="AM1071" s="23" t="s">
        <v>30315</v>
      </c>
      <c r="AN1071" s="23" t="s">
        <v>30315</v>
      </c>
      <c r="AO1071" s="23" t="s">
        <v>30315</v>
      </c>
      <c r="AP1071" s="23" t="s">
        <v>30315</v>
      </c>
      <c r="AQ1071" s="23" t="s">
        <v>30315</v>
      </c>
      <c r="AR1071" s="23" t="s">
        <v>30315</v>
      </c>
      <c r="AS1071" s="23" t="s">
        <v>30315</v>
      </c>
      <c r="AT1071" s="23" t="s">
        <v>30315</v>
      </c>
      <c r="AU1071" s="23" t="s">
        <v>30315</v>
      </c>
      <c r="AV1071" s="23" t="s">
        <v>30315</v>
      </c>
      <c r="AW1071" s="23" t="s">
        <v>30315</v>
      </c>
      <c r="AX1071" s="23" t="s">
        <v>30315</v>
      </c>
      <c r="AY1071" s="23" t="s">
        <v>30315</v>
      </c>
      <c r="AZ1071" s="21" t="s">
        <v>27</v>
      </c>
      <c r="BA1071" s="23" t="s">
        <v>30316</v>
      </c>
    </row>
    <row r="1072">
      <c r="A1072" s="21" t="s">
        <v>32528</v>
      </c>
      <c r="B1072" s="21" t="s">
        <v>5221</v>
      </c>
      <c r="D1072" s="21" t="s">
        <v>5222</v>
      </c>
      <c r="E1072" s="24" t="s">
        <v>5224</v>
      </c>
      <c r="F1072" s="23" t="s">
        <v>32529</v>
      </c>
      <c r="G1072" s="21" t="s">
        <v>24</v>
      </c>
      <c r="H1072" s="21" t="s">
        <v>26</v>
      </c>
      <c r="L1072" s="21" t="s">
        <v>27</v>
      </c>
      <c r="N1072" s="21" t="s">
        <v>61</v>
      </c>
      <c r="O1072" s="21" t="s">
        <v>69</v>
      </c>
      <c r="R1072" s="21"/>
      <c r="S1072" s="23" t="s">
        <v>30315</v>
      </c>
      <c r="T1072" s="23" t="s">
        <v>30315</v>
      </c>
      <c r="U1072" s="23" t="s">
        <v>30315</v>
      </c>
      <c r="V1072" s="23" t="s">
        <v>30315</v>
      </c>
      <c r="W1072" s="23" t="s">
        <v>30315</v>
      </c>
      <c r="X1072" s="23" t="s">
        <v>30315</v>
      </c>
      <c r="Z1072" s="23" t="s">
        <v>30315</v>
      </c>
      <c r="AA1072" s="23" t="s">
        <v>30315</v>
      </c>
      <c r="AB1072" s="23" t="s">
        <v>30315</v>
      </c>
      <c r="AC1072" s="23" t="s">
        <v>30315</v>
      </c>
      <c r="AD1072" s="23" t="s">
        <v>30315</v>
      </c>
      <c r="AE1072" s="23" t="s">
        <v>30315</v>
      </c>
      <c r="AF1072" s="23" t="s">
        <v>30315</v>
      </c>
      <c r="AG1072" s="23" t="s">
        <v>30315</v>
      </c>
      <c r="AH1072" s="23" t="s">
        <v>30315</v>
      </c>
      <c r="AI1072" s="23" t="s">
        <v>30315</v>
      </c>
      <c r="AJ1072" s="23" t="s">
        <v>30315</v>
      </c>
      <c r="AK1072" s="23" t="s">
        <v>30315</v>
      </c>
      <c r="AL1072" s="23" t="s">
        <v>30315</v>
      </c>
      <c r="AM1072" s="23" t="s">
        <v>30315</v>
      </c>
      <c r="AN1072" s="23" t="s">
        <v>30315</v>
      </c>
      <c r="AO1072" s="23" t="s">
        <v>30315</v>
      </c>
      <c r="AP1072" s="23" t="s">
        <v>30315</v>
      </c>
      <c r="AQ1072" s="23" t="s">
        <v>30315</v>
      </c>
      <c r="AR1072" s="23" t="s">
        <v>30315</v>
      </c>
      <c r="AS1072" s="23" t="s">
        <v>30315</v>
      </c>
      <c r="AT1072" s="23" t="s">
        <v>30315</v>
      </c>
      <c r="AU1072" s="23" t="s">
        <v>30315</v>
      </c>
      <c r="AV1072" s="23" t="s">
        <v>30315</v>
      </c>
      <c r="AW1072" s="23" t="s">
        <v>30315</v>
      </c>
      <c r="AX1072" s="23" t="s">
        <v>30315</v>
      </c>
      <c r="AY1072" s="23" t="s">
        <v>30315</v>
      </c>
      <c r="AZ1072" s="21" t="s">
        <v>27</v>
      </c>
      <c r="BA1072" s="23" t="s">
        <v>30316</v>
      </c>
    </row>
    <row r="1073">
      <c r="A1073" s="21" t="s">
        <v>32530</v>
      </c>
      <c r="B1073" s="21" t="s">
        <v>5225</v>
      </c>
      <c r="D1073" s="21" t="s">
        <v>5226</v>
      </c>
      <c r="E1073" s="24" t="s">
        <v>5228</v>
      </c>
      <c r="F1073" s="23" t="s">
        <v>32531</v>
      </c>
      <c r="G1073" s="21" t="s">
        <v>24</v>
      </c>
      <c r="H1073" s="21" t="s">
        <v>26</v>
      </c>
      <c r="L1073" s="21" t="s">
        <v>27</v>
      </c>
      <c r="M1073" s="21" t="s">
        <v>5229</v>
      </c>
      <c r="N1073" s="21" t="s">
        <v>61</v>
      </c>
      <c r="O1073" s="21" t="s">
        <v>69</v>
      </c>
      <c r="R1073" s="21"/>
      <c r="S1073" s="23" t="s">
        <v>30315</v>
      </c>
      <c r="T1073" s="23" t="s">
        <v>30315</v>
      </c>
      <c r="U1073" s="23" t="s">
        <v>30315</v>
      </c>
      <c r="V1073" s="23" t="s">
        <v>30315</v>
      </c>
      <c r="W1073" s="23" t="s">
        <v>30315</v>
      </c>
      <c r="X1073" s="23" t="s">
        <v>30315</v>
      </c>
      <c r="Z1073" s="23" t="s">
        <v>30315</v>
      </c>
      <c r="AA1073" s="23" t="s">
        <v>30315</v>
      </c>
      <c r="AB1073" s="23" t="s">
        <v>30315</v>
      </c>
      <c r="AC1073" s="23" t="s">
        <v>30315</v>
      </c>
      <c r="AD1073" s="23" t="s">
        <v>30315</v>
      </c>
      <c r="AE1073" s="23" t="s">
        <v>30315</v>
      </c>
      <c r="AF1073" s="23" t="s">
        <v>30315</v>
      </c>
      <c r="AG1073" s="23" t="s">
        <v>30315</v>
      </c>
      <c r="AH1073" s="23" t="s">
        <v>30315</v>
      </c>
      <c r="AI1073" s="23" t="s">
        <v>30315</v>
      </c>
      <c r="AJ1073" s="23" t="s">
        <v>30315</v>
      </c>
      <c r="AK1073" s="23" t="s">
        <v>30315</v>
      </c>
      <c r="AL1073" s="23" t="s">
        <v>30315</v>
      </c>
      <c r="AM1073" s="23" t="s">
        <v>30315</v>
      </c>
      <c r="AN1073" s="23" t="s">
        <v>30315</v>
      </c>
      <c r="AO1073" s="23" t="s">
        <v>30315</v>
      </c>
      <c r="AP1073" s="23" t="s">
        <v>30315</v>
      </c>
      <c r="AQ1073" s="23" t="s">
        <v>30315</v>
      </c>
      <c r="AR1073" s="23" t="s">
        <v>30315</v>
      </c>
      <c r="AS1073" s="23" t="s">
        <v>30315</v>
      </c>
      <c r="AT1073" s="23" t="s">
        <v>30315</v>
      </c>
      <c r="AU1073" s="23" t="s">
        <v>30315</v>
      </c>
      <c r="AV1073" s="23" t="s">
        <v>30315</v>
      </c>
      <c r="AW1073" s="23" t="s">
        <v>30315</v>
      </c>
      <c r="AX1073" s="23" t="s">
        <v>30315</v>
      </c>
      <c r="AY1073" s="23" t="s">
        <v>30315</v>
      </c>
      <c r="AZ1073" s="21" t="s">
        <v>27</v>
      </c>
      <c r="BA1073" s="23" t="s">
        <v>30316</v>
      </c>
    </row>
    <row r="1074">
      <c r="A1074" s="21" t="s">
        <v>32532</v>
      </c>
      <c r="B1074" s="21" t="s">
        <v>5230</v>
      </c>
      <c r="D1074" s="21" t="s">
        <v>5231</v>
      </c>
      <c r="E1074" s="24" t="s">
        <v>5233</v>
      </c>
      <c r="F1074" s="23" t="s">
        <v>32533</v>
      </c>
      <c r="G1074" s="21" t="s">
        <v>24</v>
      </c>
      <c r="H1074" s="21" t="s">
        <v>95</v>
      </c>
      <c r="I1074" s="21" t="s">
        <v>5234</v>
      </c>
      <c r="J1074" s="24" t="s">
        <v>5235</v>
      </c>
      <c r="L1074" s="21" t="s">
        <v>116</v>
      </c>
      <c r="N1074" s="21" t="s">
        <v>27</v>
      </c>
      <c r="O1074" s="21" t="s">
        <v>27</v>
      </c>
      <c r="R1074" s="21"/>
      <c r="S1074" s="23" t="s">
        <v>30315</v>
      </c>
      <c r="T1074" s="23" t="s">
        <v>30315</v>
      </c>
      <c r="U1074" s="23" t="s">
        <v>30315</v>
      </c>
      <c r="V1074" s="23" t="s">
        <v>30315</v>
      </c>
      <c r="W1074" s="23" t="s">
        <v>30315</v>
      </c>
      <c r="X1074" s="23" t="s">
        <v>30315</v>
      </c>
      <c r="Z1074" s="23" t="s">
        <v>30315</v>
      </c>
      <c r="AA1074" s="23" t="s">
        <v>30315</v>
      </c>
      <c r="AB1074" s="23" t="s">
        <v>30315</v>
      </c>
      <c r="AC1074" s="23" t="s">
        <v>30315</v>
      </c>
      <c r="AD1074" s="23" t="s">
        <v>30315</v>
      </c>
      <c r="AE1074" s="23" t="s">
        <v>30315</v>
      </c>
      <c r="AF1074" s="23" t="s">
        <v>30315</v>
      </c>
      <c r="AG1074" s="23" t="s">
        <v>30315</v>
      </c>
      <c r="AH1074" s="23" t="s">
        <v>30315</v>
      </c>
      <c r="AI1074" s="23" t="s">
        <v>30315</v>
      </c>
      <c r="AJ1074" s="23" t="s">
        <v>30315</v>
      </c>
      <c r="AK1074" s="23" t="s">
        <v>30315</v>
      </c>
      <c r="AL1074" s="23" t="s">
        <v>30315</v>
      </c>
      <c r="AM1074" s="23" t="s">
        <v>30315</v>
      </c>
      <c r="AN1074" s="23" t="s">
        <v>30315</v>
      </c>
      <c r="AO1074" s="23" t="s">
        <v>30315</v>
      </c>
      <c r="AP1074" s="23" t="s">
        <v>30315</v>
      </c>
      <c r="AQ1074" s="23" t="s">
        <v>30315</v>
      </c>
      <c r="AR1074" s="23" t="s">
        <v>30315</v>
      </c>
      <c r="AS1074" s="23" t="s">
        <v>30315</v>
      </c>
      <c r="AT1074" s="23" t="s">
        <v>30315</v>
      </c>
      <c r="AU1074" s="23" t="s">
        <v>30315</v>
      </c>
      <c r="AV1074" s="23" t="s">
        <v>30315</v>
      </c>
      <c r="AW1074" s="23" t="s">
        <v>30315</v>
      </c>
      <c r="AX1074" s="23" t="s">
        <v>30315</v>
      </c>
      <c r="AY1074" s="23" t="s">
        <v>30315</v>
      </c>
      <c r="AZ1074" s="21" t="s">
        <v>27</v>
      </c>
      <c r="BA1074" s="23" t="s">
        <v>30316</v>
      </c>
    </row>
    <row r="1075">
      <c r="A1075" s="21" t="s">
        <v>32534</v>
      </c>
      <c r="B1075" s="21" t="s">
        <v>5236</v>
      </c>
      <c r="D1075" s="21" t="s">
        <v>5237</v>
      </c>
      <c r="E1075" s="24" t="s">
        <v>5239</v>
      </c>
      <c r="F1075" s="23" t="s">
        <v>32535</v>
      </c>
      <c r="G1075" s="21" t="s">
        <v>4254</v>
      </c>
      <c r="H1075" s="21" t="s">
        <v>26</v>
      </c>
      <c r="L1075" s="21" t="s">
        <v>27</v>
      </c>
      <c r="M1075" s="21" t="s">
        <v>5240</v>
      </c>
      <c r="N1075" s="21" t="s">
        <v>54</v>
      </c>
      <c r="O1075" s="21" t="s">
        <v>62</v>
      </c>
      <c r="R1075" s="21"/>
      <c r="S1075" s="23" t="s">
        <v>30315</v>
      </c>
      <c r="T1075" s="23" t="s">
        <v>30315</v>
      </c>
      <c r="U1075" s="23" t="s">
        <v>30315</v>
      </c>
      <c r="V1075" s="23" t="s">
        <v>30315</v>
      </c>
      <c r="W1075" s="23" t="s">
        <v>30315</v>
      </c>
      <c r="X1075" s="23" t="s">
        <v>30315</v>
      </c>
      <c r="Z1075" s="23" t="s">
        <v>30315</v>
      </c>
      <c r="AA1075" s="23" t="s">
        <v>30315</v>
      </c>
      <c r="AB1075" s="23" t="s">
        <v>30315</v>
      </c>
      <c r="AC1075" s="23" t="s">
        <v>30315</v>
      </c>
      <c r="AD1075" s="23" t="s">
        <v>30315</v>
      </c>
      <c r="AE1075" s="23" t="s">
        <v>30315</v>
      </c>
      <c r="AF1075" s="23" t="s">
        <v>30315</v>
      </c>
      <c r="AG1075" s="23" t="s">
        <v>30315</v>
      </c>
      <c r="AH1075" s="23" t="s">
        <v>30315</v>
      </c>
      <c r="AI1075" s="23" t="s">
        <v>30315</v>
      </c>
      <c r="AJ1075" s="23" t="s">
        <v>30315</v>
      </c>
      <c r="AK1075" s="23" t="s">
        <v>30315</v>
      </c>
      <c r="AL1075" s="23" t="s">
        <v>30315</v>
      </c>
      <c r="AM1075" s="23" t="s">
        <v>30315</v>
      </c>
      <c r="AN1075" s="23" t="s">
        <v>30315</v>
      </c>
      <c r="AO1075" s="23" t="s">
        <v>30315</v>
      </c>
      <c r="AP1075" s="23" t="s">
        <v>30315</v>
      </c>
      <c r="AQ1075" s="23" t="s">
        <v>30315</v>
      </c>
      <c r="AR1075" s="23" t="s">
        <v>30315</v>
      </c>
      <c r="AS1075" s="23" t="s">
        <v>30315</v>
      </c>
      <c r="AT1075" s="23" t="s">
        <v>30315</v>
      </c>
      <c r="AU1075" s="23" t="s">
        <v>30315</v>
      </c>
      <c r="AV1075" s="23" t="s">
        <v>30315</v>
      </c>
      <c r="AW1075" s="23" t="s">
        <v>30315</v>
      </c>
      <c r="AX1075" s="23" t="s">
        <v>30315</v>
      </c>
      <c r="AY1075" s="23" t="s">
        <v>30315</v>
      </c>
      <c r="AZ1075" s="21" t="s">
        <v>27</v>
      </c>
      <c r="BA1075" s="23" t="s">
        <v>30316</v>
      </c>
    </row>
    <row r="1076">
      <c r="A1076" s="21" t="s">
        <v>32536</v>
      </c>
      <c r="B1076" s="21" t="s">
        <v>5241</v>
      </c>
      <c r="D1076" s="21" t="s">
        <v>5242</v>
      </c>
      <c r="E1076" s="24" t="s">
        <v>5244</v>
      </c>
      <c r="F1076" s="23" t="s">
        <v>32537</v>
      </c>
      <c r="G1076" s="21" t="s">
        <v>24</v>
      </c>
      <c r="H1076" s="21" t="s">
        <v>26</v>
      </c>
      <c r="L1076" s="21" t="s">
        <v>27</v>
      </c>
      <c r="N1076" s="21" t="s">
        <v>61</v>
      </c>
      <c r="O1076" s="21" t="s">
        <v>364</v>
      </c>
      <c r="R1076" s="21"/>
      <c r="S1076" s="23" t="s">
        <v>30315</v>
      </c>
      <c r="T1076" s="23" t="s">
        <v>30315</v>
      </c>
      <c r="U1076" s="23" t="s">
        <v>30315</v>
      </c>
      <c r="V1076" s="23" t="s">
        <v>30315</v>
      </c>
      <c r="W1076" s="23" t="s">
        <v>30315</v>
      </c>
      <c r="X1076" s="23" t="s">
        <v>30315</v>
      </c>
      <c r="Z1076" s="23" t="s">
        <v>30315</v>
      </c>
      <c r="AA1076" s="23" t="s">
        <v>30315</v>
      </c>
      <c r="AB1076" s="23" t="s">
        <v>30315</v>
      </c>
      <c r="AC1076" s="23" t="s">
        <v>30315</v>
      </c>
      <c r="AD1076" s="23" t="s">
        <v>30315</v>
      </c>
      <c r="AE1076" s="23" t="s">
        <v>30315</v>
      </c>
      <c r="AF1076" s="23" t="s">
        <v>30315</v>
      </c>
      <c r="AG1076" s="23" t="s">
        <v>30315</v>
      </c>
      <c r="AH1076" s="23" t="s">
        <v>30315</v>
      </c>
      <c r="AI1076" s="23" t="s">
        <v>30315</v>
      </c>
      <c r="AJ1076" s="23" t="s">
        <v>30315</v>
      </c>
      <c r="AK1076" s="23" t="s">
        <v>30315</v>
      </c>
      <c r="AL1076" s="23" t="s">
        <v>30315</v>
      </c>
      <c r="AM1076" s="23" t="s">
        <v>30315</v>
      </c>
      <c r="AN1076" s="23" t="s">
        <v>30315</v>
      </c>
      <c r="AO1076" s="23" t="s">
        <v>30315</v>
      </c>
      <c r="AP1076" s="23" t="s">
        <v>30315</v>
      </c>
      <c r="AQ1076" s="23" t="s">
        <v>30315</v>
      </c>
      <c r="AR1076" s="23" t="s">
        <v>30315</v>
      </c>
      <c r="AS1076" s="23" t="s">
        <v>30315</v>
      </c>
      <c r="AT1076" s="23" t="s">
        <v>30315</v>
      </c>
      <c r="AU1076" s="23" t="s">
        <v>30315</v>
      </c>
      <c r="AV1076" s="23" t="s">
        <v>30315</v>
      </c>
      <c r="AW1076" s="23" t="s">
        <v>30315</v>
      </c>
      <c r="AX1076" s="23" t="s">
        <v>30315</v>
      </c>
      <c r="AY1076" s="23" t="s">
        <v>30315</v>
      </c>
      <c r="AZ1076" s="21" t="s">
        <v>27</v>
      </c>
      <c r="BA1076" s="23" t="s">
        <v>30316</v>
      </c>
    </row>
    <row r="1077">
      <c r="A1077" s="21" t="s">
        <v>32538</v>
      </c>
      <c r="B1077" s="21" t="s">
        <v>5245</v>
      </c>
      <c r="D1077" s="21" t="s">
        <v>5246</v>
      </c>
      <c r="E1077" s="24" t="s">
        <v>5248</v>
      </c>
      <c r="F1077" s="23" t="s">
        <v>32539</v>
      </c>
      <c r="G1077" s="21" t="s">
        <v>24</v>
      </c>
      <c r="H1077" s="21" t="s">
        <v>95</v>
      </c>
      <c r="I1077" s="21" t="s">
        <v>5249</v>
      </c>
      <c r="J1077" s="24" t="s">
        <v>5250</v>
      </c>
      <c r="K1077" s="21" t="s">
        <v>5251</v>
      </c>
      <c r="L1077" s="21" t="s">
        <v>1545</v>
      </c>
      <c r="N1077" s="21" t="s">
        <v>27</v>
      </c>
      <c r="O1077" s="21" t="s">
        <v>27</v>
      </c>
      <c r="R1077" s="21"/>
      <c r="S1077" s="23" t="s">
        <v>30315</v>
      </c>
      <c r="T1077" s="23" t="s">
        <v>30315</v>
      </c>
      <c r="U1077" s="23" t="s">
        <v>30315</v>
      </c>
      <c r="V1077" s="23" t="s">
        <v>30315</v>
      </c>
      <c r="W1077" s="23" t="s">
        <v>30315</v>
      </c>
      <c r="X1077" s="23" t="s">
        <v>30315</v>
      </c>
      <c r="Z1077" s="23" t="s">
        <v>30315</v>
      </c>
      <c r="AA1077" s="23" t="s">
        <v>30315</v>
      </c>
      <c r="AB1077" s="23" t="s">
        <v>30315</v>
      </c>
      <c r="AC1077" s="23" t="s">
        <v>30315</v>
      </c>
      <c r="AD1077" s="23" t="s">
        <v>30315</v>
      </c>
      <c r="AE1077" s="23" t="s">
        <v>30315</v>
      </c>
      <c r="AF1077" s="23" t="s">
        <v>30315</v>
      </c>
      <c r="AG1077" s="23" t="s">
        <v>30315</v>
      </c>
      <c r="AH1077" s="23" t="s">
        <v>30315</v>
      </c>
      <c r="AI1077" s="23" t="s">
        <v>30315</v>
      </c>
      <c r="AJ1077" s="23" t="s">
        <v>30315</v>
      </c>
      <c r="AK1077" s="23" t="s">
        <v>30315</v>
      </c>
      <c r="AL1077" s="23" t="s">
        <v>30315</v>
      </c>
      <c r="AM1077" s="23" t="s">
        <v>30315</v>
      </c>
      <c r="AN1077" s="23" t="s">
        <v>30315</v>
      </c>
      <c r="AO1077" s="23" t="s">
        <v>30315</v>
      </c>
      <c r="AP1077" s="23" t="s">
        <v>30315</v>
      </c>
      <c r="AQ1077" s="23" t="s">
        <v>30315</v>
      </c>
      <c r="AR1077" s="23" t="s">
        <v>30315</v>
      </c>
      <c r="AS1077" s="23" t="s">
        <v>30315</v>
      </c>
      <c r="AT1077" s="23" t="s">
        <v>30315</v>
      </c>
      <c r="AU1077" s="23" t="s">
        <v>30315</v>
      </c>
      <c r="AV1077" s="23" t="s">
        <v>30315</v>
      </c>
      <c r="AW1077" s="23" t="s">
        <v>30315</v>
      </c>
      <c r="AX1077" s="23" t="s">
        <v>30315</v>
      </c>
      <c r="AY1077" s="23" t="s">
        <v>30315</v>
      </c>
      <c r="AZ1077" s="21" t="s">
        <v>27</v>
      </c>
      <c r="BA1077" s="23" t="s">
        <v>30316</v>
      </c>
    </row>
    <row r="1078">
      <c r="A1078" s="21" t="s">
        <v>32540</v>
      </c>
      <c r="B1078" s="21" t="s">
        <v>32541</v>
      </c>
      <c r="D1078" s="21" t="s">
        <v>32542</v>
      </c>
      <c r="E1078" s="24" t="s">
        <v>32543</v>
      </c>
      <c r="F1078" s="23" t="s">
        <v>32544</v>
      </c>
      <c r="G1078" s="21" t="s">
        <v>24</v>
      </c>
      <c r="H1078" s="21" t="s">
        <v>95</v>
      </c>
      <c r="I1078" s="21" t="s">
        <v>32545</v>
      </c>
      <c r="J1078" s="24" t="s">
        <v>32546</v>
      </c>
      <c r="K1078" s="21" t="s">
        <v>156</v>
      </c>
      <c r="L1078" s="21" t="s">
        <v>96</v>
      </c>
      <c r="N1078" s="21" t="s">
        <v>27</v>
      </c>
      <c r="O1078" s="21" t="s">
        <v>27</v>
      </c>
      <c r="R1078" s="21"/>
      <c r="S1078" s="23" t="s">
        <v>30315</v>
      </c>
      <c r="T1078" s="23" t="s">
        <v>30315</v>
      </c>
      <c r="U1078" s="23" t="s">
        <v>30315</v>
      </c>
      <c r="V1078" s="23" t="s">
        <v>30315</v>
      </c>
      <c r="W1078" s="23" t="s">
        <v>30315</v>
      </c>
      <c r="X1078" s="23" t="s">
        <v>30315</v>
      </c>
      <c r="Z1078" s="23" t="s">
        <v>30315</v>
      </c>
      <c r="AA1078" s="23" t="s">
        <v>30315</v>
      </c>
      <c r="AB1078" s="23" t="s">
        <v>30315</v>
      </c>
      <c r="AC1078" s="23" t="s">
        <v>30315</v>
      </c>
      <c r="AD1078" s="23" t="s">
        <v>30315</v>
      </c>
      <c r="AE1078" s="23" t="s">
        <v>30315</v>
      </c>
      <c r="AF1078" s="23" t="s">
        <v>30315</v>
      </c>
      <c r="AG1078" s="23" t="s">
        <v>30315</v>
      </c>
      <c r="AH1078" s="23" t="s">
        <v>30315</v>
      </c>
      <c r="AI1078" s="23" t="s">
        <v>30315</v>
      </c>
      <c r="AJ1078" s="23" t="s">
        <v>30315</v>
      </c>
      <c r="AK1078" s="23" t="s">
        <v>30315</v>
      </c>
      <c r="AL1078" s="23" t="s">
        <v>30315</v>
      </c>
      <c r="AM1078" s="23" t="s">
        <v>30315</v>
      </c>
      <c r="AN1078" s="23" t="s">
        <v>30315</v>
      </c>
      <c r="AO1078" s="23" t="s">
        <v>30315</v>
      </c>
      <c r="AP1078" s="23" t="s">
        <v>30315</v>
      </c>
      <c r="AQ1078" s="23" t="s">
        <v>30315</v>
      </c>
      <c r="AR1078" s="23" t="s">
        <v>30315</v>
      </c>
      <c r="AS1078" s="23" t="s">
        <v>30315</v>
      </c>
      <c r="AT1078" s="23" t="s">
        <v>30315</v>
      </c>
      <c r="AU1078" s="23" t="s">
        <v>30315</v>
      </c>
      <c r="AV1078" s="23" t="s">
        <v>30315</v>
      </c>
      <c r="AW1078" s="23" t="s">
        <v>30315</v>
      </c>
      <c r="AX1078" s="23" t="s">
        <v>30315</v>
      </c>
      <c r="AY1078" s="23" t="s">
        <v>30315</v>
      </c>
      <c r="AZ1078" s="21" t="s">
        <v>27</v>
      </c>
      <c r="BA1078" s="23" t="s">
        <v>30316</v>
      </c>
    </row>
    <row r="1079">
      <c r="A1079" s="21" t="s">
        <v>32547</v>
      </c>
      <c r="B1079" s="21" t="s">
        <v>5252</v>
      </c>
      <c r="D1079" s="21" t="s">
        <v>5242</v>
      </c>
      <c r="E1079" s="24" t="s">
        <v>5244</v>
      </c>
      <c r="F1079" s="23" t="s">
        <v>32537</v>
      </c>
      <c r="G1079" s="21" t="s">
        <v>24</v>
      </c>
      <c r="H1079" s="21" t="s">
        <v>26</v>
      </c>
      <c r="L1079" s="21" t="s">
        <v>27</v>
      </c>
      <c r="M1079" s="21" t="s">
        <v>5253</v>
      </c>
      <c r="N1079" s="21" t="s">
        <v>61</v>
      </c>
      <c r="O1079" s="21" t="s">
        <v>219</v>
      </c>
      <c r="R1079" s="21"/>
      <c r="S1079" s="23" t="s">
        <v>30315</v>
      </c>
      <c r="T1079" s="23" t="s">
        <v>30315</v>
      </c>
      <c r="U1079" s="23" t="s">
        <v>30315</v>
      </c>
      <c r="V1079" s="23" t="s">
        <v>30315</v>
      </c>
      <c r="W1079" s="23" t="s">
        <v>30315</v>
      </c>
      <c r="X1079" s="23" t="s">
        <v>30315</v>
      </c>
      <c r="Z1079" s="23" t="s">
        <v>30315</v>
      </c>
      <c r="AA1079" s="23" t="s">
        <v>30315</v>
      </c>
      <c r="AB1079" s="23" t="s">
        <v>30315</v>
      </c>
      <c r="AC1079" s="23" t="s">
        <v>30315</v>
      </c>
      <c r="AD1079" s="23" t="s">
        <v>30315</v>
      </c>
      <c r="AE1079" s="23" t="s">
        <v>30315</v>
      </c>
      <c r="AF1079" s="23" t="s">
        <v>30315</v>
      </c>
      <c r="AG1079" s="23" t="s">
        <v>30315</v>
      </c>
      <c r="AH1079" s="23" t="s">
        <v>30315</v>
      </c>
      <c r="AI1079" s="23" t="s">
        <v>30315</v>
      </c>
      <c r="AJ1079" s="23" t="s">
        <v>30315</v>
      </c>
      <c r="AK1079" s="23" t="s">
        <v>30315</v>
      </c>
      <c r="AL1079" s="23" t="s">
        <v>30315</v>
      </c>
      <c r="AM1079" s="23" t="s">
        <v>30315</v>
      </c>
      <c r="AN1079" s="23" t="s">
        <v>30315</v>
      </c>
      <c r="AO1079" s="23" t="s">
        <v>30315</v>
      </c>
      <c r="AP1079" s="23" t="s">
        <v>30315</v>
      </c>
      <c r="AQ1079" s="23" t="s">
        <v>30315</v>
      </c>
      <c r="AR1079" s="23" t="s">
        <v>30315</v>
      </c>
      <c r="AS1079" s="23" t="s">
        <v>30315</v>
      </c>
      <c r="AT1079" s="23" t="s">
        <v>30315</v>
      </c>
      <c r="AU1079" s="23" t="s">
        <v>30315</v>
      </c>
      <c r="AV1079" s="23" t="s">
        <v>30315</v>
      </c>
      <c r="AW1079" s="23" t="s">
        <v>30315</v>
      </c>
      <c r="AX1079" s="23" t="s">
        <v>30315</v>
      </c>
      <c r="AY1079" s="23" t="s">
        <v>30315</v>
      </c>
      <c r="AZ1079" s="21" t="s">
        <v>27</v>
      </c>
      <c r="BA1079" s="23" t="s">
        <v>30316</v>
      </c>
    </row>
    <row r="1080">
      <c r="A1080" s="21" t="s">
        <v>32548</v>
      </c>
      <c r="B1080" s="21" t="s">
        <v>371</v>
      </c>
      <c r="D1080" s="21" t="s">
        <v>5254</v>
      </c>
      <c r="E1080" s="24" t="s">
        <v>5256</v>
      </c>
      <c r="F1080" s="23" t="s">
        <v>32549</v>
      </c>
      <c r="G1080" s="21" t="s">
        <v>24</v>
      </c>
      <c r="H1080" s="21" t="s">
        <v>95</v>
      </c>
      <c r="I1080" s="21" t="s">
        <v>4914</v>
      </c>
      <c r="J1080" s="24" t="s">
        <v>4915</v>
      </c>
      <c r="K1080" s="21" t="s">
        <v>156</v>
      </c>
      <c r="L1080" s="21" t="s">
        <v>116</v>
      </c>
      <c r="N1080" s="21" t="s">
        <v>27</v>
      </c>
      <c r="O1080" s="21" t="s">
        <v>27</v>
      </c>
      <c r="R1080" s="21"/>
      <c r="S1080" s="23" t="s">
        <v>30315</v>
      </c>
      <c r="T1080" s="23" t="s">
        <v>30315</v>
      </c>
      <c r="U1080" s="23" t="s">
        <v>30315</v>
      </c>
      <c r="V1080" s="23" t="s">
        <v>30315</v>
      </c>
      <c r="W1080" s="23" t="s">
        <v>30315</v>
      </c>
      <c r="X1080" s="23" t="s">
        <v>30315</v>
      </c>
      <c r="Z1080" s="23" t="s">
        <v>30315</v>
      </c>
      <c r="AA1080" s="23" t="s">
        <v>30315</v>
      </c>
      <c r="AB1080" s="23" t="s">
        <v>30315</v>
      </c>
      <c r="AC1080" s="23" t="s">
        <v>30315</v>
      </c>
      <c r="AD1080" s="23" t="s">
        <v>30315</v>
      </c>
      <c r="AE1080" s="23" t="s">
        <v>30315</v>
      </c>
      <c r="AF1080" s="23" t="s">
        <v>30315</v>
      </c>
      <c r="AG1080" s="23" t="s">
        <v>30315</v>
      </c>
      <c r="AH1080" s="23" t="s">
        <v>30315</v>
      </c>
      <c r="AI1080" s="23" t="s">
        <v>30315</v>
      </c>
      <c r="AJ1080" s="23" t="s">
        <v>30315</v>
      </c>
      <c r="AK1080" s="23" t="s">
        <v>30315</v>
      </c>
      <c r="AL1080" s="23" t="s">
        <v>30315</v>
      </c>
      <c r="AM1080" s="23" t="s">
        <v>30315</v>
      </c>
      <c r="AN1080" s="23" t="s">
        <v>30315</v>
      </c>
      <c r="AO1080" s="23" t="s">
        <v>30315</v>
      </c>
      <c r="AP1080" s="23" t="s">
        <v>30315</v>
      </c>
      <c r="AQ1080" s="23" t="s">
        <v>30315</v>
      </c>
      <c r="AR1080" s="23" t="s">
        <v>30315</v>
      </c>
      <c r="AS1080" s="23" t="s">
        <v>30315</v>
      </c>
      <c r="AT1080" s="23" t="s">
        <v>30315</v>
      </c>
      <c r="AU1080" s="23" t="s">
        <v>30315</v>
      </c>
      <c r="AV1080" s="23" t="s">
        <v>30315</v>
      </c>
      <c r="AW1080" s="23" t="s">
        <v>30315</v>
      </c>
      <c r="AX1080" s="23" t="s">
        <v>30315</v>
      </c>
      <c r="AY1080" s="23" t="s">
        <v>30315</v>
      </c>
      <c r="AZ1080" s="21" t="s">
        <v>27</v>
      </c>
      <c r="BA1080" s="23" t="s">
        <v>30316</v>
      </c>
    </row>
    <row r="1081">
      <c r="A1081" s="21" t="s">
        <v>32550</v>
      </c>
      <c r="B1081" s="21" t="s">
        <v>5257</v>
      </c>
      <c r="D1081" s="21" t="s">
        <v>5258</v>
      </c>
      <c r="E1081" s="24" t="s">
        <v>5260</v>
      </c>
      <c r="F1081" s="23" t="s">
        <v>32551</v>
      </c>
      <c r="G1081" s="21" t="s">
        <v>140</v>
      </c>
      <c r="H1081" s="21" t="s">
        <v>26</v>
      </c>
      <c r="L1081" s="21" t="s">
        <v>27</v>
      </c>
      <c r="M1081" s="21" t="s">
        <v>4211</v>
      </c>
      <c r="N1081" s="21" t="s">
        <v>54</v>
      </c>
      <c r="O1081" s="21" t="s">
        <v>77</v>
      </c>
      <c r="R1081" s="21"/>
      <c r="S1081" s="23" t="s">
        <v>30315</v>
      </c>
      <c r="T1081" s="23" t="s">
        <v>30315</v>
      </c>
      <c r="U1081" s="23" t="s">
        <v>30315</v>
      </c>
      <c r="V1081" s="23" t="s">
        <v>30315</v>
      </c>
      <c r="W1081" s="23" t="s">
        <v>30315</v>
      </c>
      <c r="X1081" s="23" t="s">
        <v>30315</v>
      </c>
      <c r="Z1081" s="23" t="s">
        <v>30315</v>
      </c>
      <c r="AA1081" s="23" t="s">
        <v>30315</v>
      </c>
      <c r="AB1081" s="23" t="s">
        <v>30315</v>
      </c>
      <c r="AC1081" s="23" t="s">
        <v>30315</v>
      </c>
      <c r="AD1081" s="23" t="s">
        <v>30315</v>
      </c>
      <c r="AE1081" s="23" t="s">
        <v>30315</v>
      </c>
      <c r="AF1081" s="23" t="s">
        <v>30315</v>
      </c>
      <c r="AG1081" s="23" t="s">
        <v>30315</v>
      </c>
      <c r="AH1081" s="23" t="s">
        <v>30315</v>
      </c>
      <c r="AI1081" s="23" t="s">
        <v>30315</v>
      </c>
      <c r="AJ1081" s="23" t="s">
        <v>30315</v>
      </c>
      <c r="AK1081" s="23" t="s">
        <v>30315</v>
      </c>
      <c r="AL1081" s="23" t="s">
        <v>30315</v>
      </c>
      <c r="AM1081" s="23" t="s">
        <v>30315</v>
      </c>
      <c r="AN1081" s="23" t="s">
        <v>30315</v>
      </c>
      <c r="AO1081" s="23" t="s">
        <v>30315</v>
      </c>
      <c r="AP1081" s="23" t="s">
        <v>30315</v>
      </c>
      <c r="AQ1081" s="23" t="s">
        <v>30315</v>
      </c>
      <c r="AR1081" s="23" t="s">
        <v>30315</v>
      </c>
      <c r="AS1081" s="23" t="s">
        <v>30315</v>
      </c>
      <c r="AT1081" s="23" t="s">
        <v>30315</v>
      </c>
      <c r="AU1081" s="23" t="s">
        <v>30315</v>
      </c>
      <c r="AV1081" s="23" t="s">
        <v>30315</v>
      </c>
      <c r="AW1081" s="23" t="s">
        <v>30315</v>
      </c>
      <c r="AX1081" s="23" t="s">
        <v>30315</v>
      </c>
      <c r="AY1081" s="23" t="s">
        <v>30315</v>
      </c>
      <c r="AZ1081" s="21" t="s">
        <v>27</v>
      </c>
      <c r="BA1081" s="23" t="s">
        <v>30316</v>
      </c>
    </row>
    <row r="1082">
      <c r="A1082" s="21" t="s">
        <v>32552</v>
      </c>
      <c r="B1082" s="21" t="s">
        <v>5261</v>
      </c>
      <c r="D1082" s="21" t="s">
        <v>1866</v>
      </c>
      <c r="E1082" s="24" t="s">
        <v>1868</v>
      </c>
      <c r="F1082" s="23" t="s">
        <v>30996</v>
      </c>
      <c r="G1082" s="21" t="s">
        <v>140</v>
      </c>
      <c r="H1082" s="21" t="s">
        <v>26</v>
      </c>
      <c r="L1082" s="21" t="s">
        <v>27</v>
      </c>
      <c r="M1082" s="21" t="s">
        <v>5262</v>
      </c>
      <c r="N1082" s="21" t="s">
        <v>54</v>
      </c>
      <c r="O1082" s="21" t="s">
        <v>77</v>
      </c>
      <c r="R1082" s="21"/>
      <c r="S1082" s="23" t="s">
        <v>30315</v>
      </c>
      <c r="T1082" s="23" t="s">
        <v>30315</v>
      </c>
      <c r="U1082" s="23" t="s">
        <v>30315</v>
      </c>
      <c r="V1082" s="23" t="s">
        <v>30315</v>
      </c>
      <c r="W1082" s="23" t="s">
        <v>30315</v>
      </c>
      <c r="X1082" s="23" t="s">
        <v>30315</v>
      </c>
      <c r="Z1082" s="23" t="s">
        <v>30315</v>
      </c>
      <c r="AA1082" s="23" t="s">
        <v>30315</v>
      </c>
      <c r="AB1082" s="23" t="s">
        <v>30315</v>
      </c>
      <c r="AC1082" s="23" t="s">
        <v>30315</v>
      </c>
      <c r="AD1082" s="23" t="s">
        <v>30315</v>
      </c>
      <c r="AE1082" s="23" t="s">
        <v>30315</v>
      </c>
      <c r="AF1082" s="23" t="s">
        <v>30315</v>
      </c>
      <c r="AG1082" s="23" t="s">
        <v>30315</v>
      </c>
      <c r="AH1082" s="23" t="s">
        <v>30315</v>
      </c>
      <c r="AI1082" s="23" t="s">
        <v>30315</v>
      </c>
      <c r="AJ1082" s="23" t="s">
        <v>30315</v>
      </c>
      <c r="AK1082" s="23" t="s">
        <v>30315</v>
      </c>
      <c r="AL1082" s="23" t="s">
        <v>30315</v>
      </c>
      <c r="AM1082" s="23" t="s">
        <v>30315</v>
      </c>
      <c r="AN1082" s="23" t="s">
        <v>30315</v>
      </c>
      <c r="AO1082" s="23" t="s">
        <v>30315</v>
      </c>
      <c r="AP1082" s="23" t="s">
        <v>30315</v>
      </c>
      <c r="AQ1082" s="23" t="s">
        <v>30315</v>
      </c>
      <c r="AR1082" s="23" t="s">
        <v>30315</v>
      </c>
      <c r="AS1082" s="23" t="s">
        <v>30315</v>
      </c>
      <c r="AT1082" s="23" t="s">
        <v>30315</v>
      </c>
      <c r="AU1082" s="23" t="s">
        <v>30315</v>
      </c>
      <c r="AV1082" s="23" t="s">
        <v>30315</v>
      </c>
      <c r="AW1082" s="23" t="s">
        <v>30315</v>
      </c>
      <c r="AX1082" s="23" t="s">
        <v>30315</v>
      </c>
      <c r="AY1082" s="23" t="s">
        <v>30315</v>
      </c>
      <c r="AZ1082" s="21" t="s">
        <v>27</v>
      </c>
      <c r="BA1082" s="23" t="s">
        <v>30316</v>
      </c>
    </row>
    <row r="1083">
      <c r="A1083" s="21" t="s">
        <v>32553</v>
      </c>
      <c r="B1083" s="21" t="s">
        <v>5263</v>
      </c>
      <c r="D1083" s="21" t="s">
        <v>5264</v>
      </c>
      <c r="E1083" s="24" t="s">
        <v>5266</v>
      </c>
      <c r="F1083" s="23" t="s">
        <v>32554</v>
      </c>
      <c r="G1083" s="21" t="s">
        <v>133</v>
      </c>
      <c r="H1083" s="21" t="s">
        <v>26</v>
      </c>
      <c r="L1083" s="21" t="s">
        <v>27</v>
      </c>
      <c r="M1083" s="21" t="s">
        <v>5267</v>
      </c>
      <c r="N1083" s="21" t="s">
        <v>54</v>
      </c>
      <c r="O1083" s="21" t="s">
        <v>62</v>
      </c>
      <c r="R1083" s="21"/>
      <c r="S1083" s="23" t="s">
        <v>30315</v>
      </c>
      <c r="T1083" s="23" t="s">
        <v>30315</v>
      </c>
      <c r="U1083" s="23" t="s">
        <v>30315</v>
      </c>
      <c r="V1083" s="23" t="s">
        <v>30315</v>
      </c>
      <c r="W1083" s="23" t="s">
        <v>30315</v>
      </c>
      <c r="X1083" s="23" t="s">
        <v>30315</v>
      </c>
      <c r="Z1083" s="23" t="s">
        <v>30315</v>
      </c>
      <c r="AA1083" s="23" t="s">
        <v>30315</v>
      </c>
      <c r="AB1083" s="23" t="s">
        <v>30315</v>
      </c>
      <c r="AC1083" s="23" t="s">
        <v>30315</v>
      </c>
      <c r="AD1083" s="23" t="s">
        <v>30315</v>
      </c>
      <c r="AE1083" s="23" t="s">
        <v>30315</v>
      </c>
      <c r="AF1083" s="23" t="s">
        <v>30315</v>
      </c>
      <c r="AG1083" s="23" t="s">
        <v>30315</v>
      </c>
      <c r="AH1083" s="23" t="s">
        <v>30315</v>
      </c>
      <c r="AI1083" s="23" t="s">
        <v>30315</v>
      </c>
      <c r="AJ1083" s="23" t="s">
        <v>30315</v>
      </c>
      <c r="AK1083" s="23" t="s">
        <v>30315</v>
      </c>
      <c r="AL1083" s="23" t="s">
        <v>30315</v>
      </c>
      <c r="AM1083" s="23" t="s">
        <v>30315</v>
      </c>
      <c r="AN1083" s="23" t="s">
        <v>30315</v>
      </c>
      <c r="AO1083" s="23" t="s">
        <v>30315</v>
      </c>
      <c r="AP1083" s="23" t="s">
        <v>30315</v>
      </c>
      <c r="AQ1083" s="23" t="s">
        <v>30315</v>
      </c>
      <c r="AR1083" s="23" t="s">
        <v>30315</v>
      </c>
      <c r="AS1083" s="23" t="s">
        <v>30315</v>
      </c>
      <c r="AT1083" s="23" t="s">
        <v>30315</v>
      </c>
      <c r="AU1083" s="23" t="s">
        <v>30315</v>
      </c>
      <c r="AV1083" s="23" t="s">
        <v>30315</v>
      </c>
      <c r="AW1083" s="23" t="s">
        <v>30315</v>
      </c>
      <c r="AX1083" s="23" t="s">
        <v>30315</v>
      </c>
      <c r="AY1083" s="23" t="s">
        <v>30315</v>
      </c>
      <c r="AZ1083" s="21" t="s">
        <v>27</v>
      </c>
      <c r="BA1083" s="23" t="s">
        <v>30316</v>
      </c>
    </row>
    <row r="1084">
      <c r="A1084" s="21" t="s">
        <v>32555</v>
      </c>
      <c r="B1084" s="21" t="s">
        <v>5268</v>
      </c>
      <c r="D1084" s="21" t="s">
        <v>5269</v>
      </c>
      <c r="E1084" s="21" t="s">
        <v>5268</v>
      </c>
      <c r="F1084" s="23" t="s">
        <v>32556</v>
      </c>
      <c r="G1084" s="21" t="s">
        <v>133</v>
      </c>
      <c r="H1084" s="21" t="s">
        <v>27</v>
      </c>
      <c r="L1084" s="21" t="s">
        <v>27</v>
      </c>
      <c r="N1084" s="21" t="s">
        <v>27</v>
      </c>
      <c r="O1084" s="21" t="s">
        <v>27</v>
      </c>
      <c r="R1084" s="21"/>
      <c r="S1084" s="23" t="s">
        <v>30315</v>
      </c>
      <c r="T1084" s="23" t="s">
        <v>30315</v>
      </c>
      <c r="U1084" s="23" t="s">
        <v>30315</v>
      </c>
      <c r="V1084" s="23" t="s">
        <v>30315</v>
      </c>
      <c r="W1084" s="23" t="s">
        <v>30315</v>
      </c>
      <c r="X1084" s="23" t="s">
        <v>30315</v>
      </c>
      <c r="Z1084" s="23" t="s">
        <v>30315</v>
      </c>
      <c r="AA1084" s="23" t="s">
        <v>30315</v>
      </c>
      <c r="AB1084" s="23" t="s">
        <v>30315</v>
      </c>
      <c r="AC1084" s="23" t="s">
        <v>30315</v>
      </c>
      <c r="AD1084" s="23" t="s">
        <v>30315</v>
      </c>
      <c r="AE1084" s="23" t="s">
        <v>30315</v>
      </c>
      <c r="AF1084" s="23" t="s">
        <v>30315</v>
      </c>
      <c r="AG1084" s="23" t="s">
        <v>30315</v>
      </c>
      <c r="AH1084" s="23" t="s">
        <v>30315</v>
      </c>
      <c r="AI1084" s="23" t="s">
        <v>30315</v>
      </c>
      <c r="AJ1084" s="23" t="s">
        <v>30315</v>
      </c>
      <c r="AK1084" s="23" t="s">
        <v>30315</v>
      </c>
      <c r="AL1084" s="23" t="s">
        <v>30315</v>
      </c>
      <c r="AM1084" s="23" t="s">
        <v>30315</v>
      </c>
      <c r="AN1084" s="23" t="s">
        <v>30315</v>
      </c>
      <c r="AO1084" s="23" t="s">
        <v>30315</v>
      </c>
      <c r="AP1084" s="23" t="s">
        <v>30315</v>
      </c>
      <c r="AQ1084" s="23" t="s">
        <v>30315</v>
      </c>
      <c r="AR1084" s="23" t="s">
        <v>30315</v>
      </c>
      <c r="AS1084" s="23" t="s">
        <v>30315</v>
      </c>
      <c r="AT1084" s="23" t="s">
        <v>30315</v>
      </c>
      <c r="AU1084" s="23" t="s">
        <v>30315</v>
      </c>
      <c r="AV1084" s="23" t="s">
        <v>30315</v>
      </c>
      <c r="AW1084" s="23" t="s">
        <v>30315</v>
      </c>
      <c r="AX1084" s="23" t="s">
        <v>30315</v>
      </c>
      <c r="AY1084" s="23" t="s">
        <v>30315</v>
      </c>
      <c r="AZ1084" s="21" t="s">
        <v>27</v>
      </c>
      <c r="BA1084" s="23" t="s">
        <v>30316</v>
      </c>
    </row>
    <row r="1085">
      <c r="A1085" s="21" t="s">
        <v>32557</v>
      </c>
      <c r="B1085" s="21" t="s">
        <v>5271</v>
      </c>
      <c r="D1085" s="21" t="s">
        <v>5272</v>
      </c>
      <c r="E1085" s="24" t="s">
        <v>5274</v>
      </c>
      <c r="F1085" s="23" t="s">
        <v>32558</v>
      </c>
      <c r="G1085" s="21" t="s">
        <v>24</v>
      </c>
      <c r="H1085" s="21" t="s">
        <v>26</v>
      </c>
      <c r="L1085" s="21" t="s">
        <v>27</v>
      </c>
      <c r="M1085" s="21" t="s">
        <v>566</v>
      </c>
      <c r="N1085" s="21" t="s">
        <v>54</v>
      </c>
      <c r="O1085" s="21" t="s">
        <v>69</v>
      </c>
      <c r="R1085" s="21"/>
      <c r="S1085" s="23" t="s">
        <v>30315</v>
      </c>
      <c r="T1085" s="23" t="s">
        <v>30315</v>
      </c>
      <c r="U1085" s="23" t="s">
        <v>30315</v>
      </c>
      <c r="V1085" s="23" t="s">
        <v>30315</v>
      </c>
      <c r="W1085" s="23" t="s">
        <v>30315</v>
      </c>
      <c r="X1085" s="23" t="s">
        <v>30315</v>
      </c>
      <c r="Z1085" s="23" t="s">
        <v>30315</v>
      </c>
      <c r="AA1085" s="23" t="s">
        <v>30315</v>
      </c>
      <c r="AB1085" s="23" t="s">
        <v>30315</v>
      </c>
      <c r="AC1085" s="23" t="s">
        <v>30315</v>
      </c>
      <c r="AD1085" s="23" t="s">
        <v>30315</v>
      </c>
      <c r="AE1085" s="23" t="s">
        <v>30315</v>
      </c>
      <c r="AF1085" s="23" t="s">
        <v>30315</v>
      </c>
      <c r="AG1085" s="23" t="s">
        <v>30315</v>
      </c>
      <c r="AH1085" s="23" t="s">
        <v>30315</v>
      </c>
      <c r="AI1085" s="23" t="s">
        <v>30315</v>
      </c>
      <c r="AJ1085" s="23" t="s">
        <v>30315</v>
      </c>
      <c r="AK1085" s="23" t="s">
        <v>30315</v>
      </c>
      <c r="AL1085" s="23" t="s">
        <v>30315</v>
      </c>
      <c r="AM1085" s="23" t="s">
        <v>30315</v>
      </c>
      <c r="AN1085" s="23" t="s">
        <v>30315</v>
      </c>
      <c r="AO1085" s="23" t="s">
        <v>30315</v>
      </c>
      <c r="AP1085" s="23" t="s">
        <v>30315</v>
      </c>
      <c r="AQ1085" s="23" t="s">
        <v>30315</v>
      </c>
      <c r="AR1085" s="23" t="s">
        <v>30315</v>
      </c>
      <c r="AS1085" s="23" t="s">
        <v>30315</v>
      </c>
      <c r="AT1085" s="23" t="s">
        <v>30315</v>
      </c>
      <c r="AU1085" s="23" t="s">
        <v>30315</v>
      </c>
      <c r="AV1085" s="23" t="s">
        <v>30315</v>
      </c>
      <c r="AW1085" s="23" t="s">
        <v>30315</v>
      </c>
      <c r="AX1085" s="23" t="s">
        <v>30315</v>
      </c>
      <c r="AY1085" s="23" t="s">
        <v>30315</v>
      </c>
      <c r="AZ1085" s="21" t="s">
        <v>27</v>
      </c>
      <c r="BA1085" s="23" t="s">
        <v>30316</v>
      </c>
    </row>
    <row r="1086">
      <c r="A1086" s="21" t="s">
        <v>32559</v>
      </c>
      <c r="B1086" s="21" t="s">
        <v>953</v>
      </c>
      <c r="D1086" s="21" t="s">
        <v>5275</v>
      </c>
      <c r="E1086" s="21" t="s">
        <v>5277</v>
      </c>
      <c r="F1086" s="23" t="s">
        <v>32560</v>
      </c>
      <c r="G1086" s="21" t="s">
        <v>5041</v>
      </c>
      <c r="H1086" s="21" t="s">
        <v>27</v>
      </c>
      <c r="L1086" s="21" t="s">
        <v>27</v>
      </c>
      <c r="N1086" s="21" t="s">
        <v>27</v>
      </c>
      <c r="O1086" s="21" t="s">
        <v>27</v>
      </c>
      <c r="R1086" s="21"/>
      <c r="S1086" s="23" t="s">
        <v>30315</v>
      </c>
      <c r="T1086" s="23" t="s">
        <v>30315</v>
      </c>
      <c r="U1086" s="23" t="s">
        <v>30315</v>
      </c>
      <c r="V1086" s="23" t="s">
        <v>30315</v>
      </c>
      <c r="W1086" s="23" t="s">
        <v>30315</v>
      </c>
      <c r="X1086" s="23" t="s">
        <v>30315</v>
      </c>
      <c r="Z1086" s="23" t="s">
        <v>30315</v>
      </c>
      <c r="AA1086" s="23" t="s">
        <v>30315</v>
      </c>
      <c r="AB1086" s="23" t="s">
        <v>30315</v>
      </c>
      <c r="AC1086" s="23" t="s">
        <v>30315</v>
      </c>
      <c r="AD1086" s="23" t="s">
        <v>30315</v>
      </c>
      <c r="AE1086" s="23" t="s">
        <v>30315</v>
      </c>
      <c r="AF1086" s="23" t="s">
        <v>30315</v>
      </c>
      <c r="AG1086" s="23" t="s">
        <v>30315</v>
      </c>
      <c r="AH1086" s="23" t="s">
        <v>30315</v>
      </c>
      <c r="AI1086" s="23" t="s">
        <v>30315</v>
      </c>
      <c r="AJ1086" s="23" t="s">
        <v>30315</v>
      </c>
      <c r="AK1086" s="23" t="s">
        <v>30315</v>
      </c>
      <c r="AL1086" s="23" t="s">
        <v>30315</v>
      </c>
      <c r="AM1086" s="23" t="s">
        <v>30315</v>
      </c>
      <c r="AN1086" s="23" t="s">
        <v>30315</v>
      </c>
      <c r="AO1086" s="23" t="s">
        <v>30315</v>
      </c>
      <c r="AP1086" s="23" t="s">
        <v>30315</v>
      </c>
      <c r="AQ1086" s="23" t="s">
        <v>30315</v>
      </c>
      <c r="AR1086" s="23" t="s">
        <v>30315</v>
      </c>
      <c r="AS1086" s="23" t="s">
        <v>30315</v>
      </c>
      <c r="AT1086" s="23" t="s">
        <v>30315</v>
      </c>
      <c r="AU1086" s="23" t="s">
        <v>30315</v>
      </c>
      <c r="AV1086" s="23" t="s">
        <v>30315</v>
      </c>
      <c r="AW1086" s="23" t="s">
        <v>30315</v>
      </c>
      <c r="AX1086" s="23" t="s">
        <v>30315</v>
      </c>
      <c r="AY1086" s="23" t="s">
        <v>30315</v>
      </c>
      <c r="AZ1086" s="21" t="s">
        <v>27</v>
      </c>
      <c r="BA1086" s="23" t="s">
        <v>30316</v>
      </c>
    </row>
    <row r="1087">
      <c r="A1087" s="21" t="s">
        <v>32561</v>
      </c>
      <c r="B1087" s="21" t="s">
        <v>5278</v>
      </c>
      <c r="D1087" s="21" t="s">
        <v>5279</v>
      </c>
      <c r="E1087" s="21" t="s">
        <v>5280</v>
      </c>
      <c r="F1087" s="21" t="s">
        <v>32562</v>
      </c>
      <c r="G1087" s="21" t="s">
        <v>24</v>
      </c>
      <c r="H1087" s="21" t="s">
        <v>26</v>
      </c>
      <c r="L1087" s="21" t="s">
        <v>27</v>
      </c>
      <c r="M1087" s="21" t="s">
        <v>5281</v>
      </c>
      <c r="N1087" s="21" t="s">
        <v>218</v>
      </c>
      <c r="O1087" s="21" t="s">
        <v>27</v>
      </c>
      <c r="R1087" s="21"/>
      <c r="S1087" s="23" t="s">
        <v>30315</v>
      </c>
      <c r="T1087" s="23" t="s">
        <v>30315</v>
      </c>
      <c r="U1087" s="23" t="s">
        <v>30315</v>
      </c>
      <c r="V1087" s="23" t="s">
        <v>30315</v>
      </c>
      <c r="W1087" s="23" t="s">
        <v>30315</v>
      </c>
      <c r="X1087" s="23" t="s">
        <v>30315</v>
      </c>
      <c r="Z1087" s="23" t="s">
        <v>30315</v>
      </c>
      <c r="AA1087" s="23" t="s">
        <v>30315</v>
      </c>
      <c r="AB1087" s="23" t="s">
        <v>30315</v>
      </c>
      <c r="AC1087" s="23" t="s">
        <v>30315</v>
      </c>
      <c r="AD1087" s="23" t="s">
        <v>30315</v>
      </c>
      <c r="AE1087" s="23" t="s">
        <v>30315</v>
      </c>
      <c r="AF1087" s="23" t="s">
        <v>30315</v>
      </c>
      <c r="AG1087" s="23" t="s">
        <v>30315</v>
      </c>
      <c r="AH1087" s="23" t="s">
        <v>30315</v>
      </c>
      <c r="AI1087" s="23" t="s">
        <v>30315</v>
      </c>
      <c r="AJ1087" s="23" t="s">
        <v>30315</v>
      </c>
      <c r="AK1087" s="23" t="s">
        <v>30315</v>
      </c>
      <c r="AL1087" s="23" t="s">
        <v>30315</v>
      </c>
      <c r="AM1087" s="23" t="s">
        <v>30315</v>
      </c>
      <c r="AN1087" s="23" t="s">
        <v>30315</v>
      </c>
      <c r="AO1087" s="23" t="s">
        <v>30315</v>
      </c>
      <c r="AP1087" s="23" t="s">
        <v>30315</v>
      </c>
      <c r="AQ1087" s="23" t="s">
        <v>30315</v>
      </c>
      <c r="AR1087" s="23" t="s">
        <v>30315</v>
      </c>
      <c r="AS1087" s="23" t="s">
        <v>30315</v>
      </c>
      <c r="AT1087" s="23" t="s">
        <v>30315</v>
      </c>
      <c r="AU1087" s="23" t="s">
        <v>30315</v>
      </c>
      <c r="AV1087" s="23" t="s">
        <v>30315</v>
      </c>
      <c r="AW1087" s="23" t="s">
        <v>30315</v>
      </c>
      <c r="AX1087" s="23" t="s">
        <v>30315</v>
      </c>
      <c r="AY1087" s="23" t="s">
        <v>30315</v>
      </c>
      <c r="AZ1087" s="21" t="s">
        <v>27</v>
      </c>
      <c r="BA1087" s="23" t="s">
        <v>30316</v>
      </c>
    </row>
    <row r="1088">
      <c r="A1088" s="21" t="s">
        <v>32563</v>
      </c>
      <c r="B1088" s="21" t="s">
        <v>5282</v>
      </c>
      <c r="D1088" s="21" t="s">
        <v>5283</v>
      </c>
      <c r="E1088" s="24" t="s">
        <v>5285</v>
      </c>
      <c r="F1088" s="23" t="s">
        <v>32564</v>
      </c>
      <c r="G1088" s="21" t="s">
        <v>24</v>
      </c>
      <c r="H1088" s="21" t="s">
        <v>95</v>
      </c>
      <c r="I1088" s="21" t="s">
        <v>5286</v>
      </c>
      <c r="J1088" s="24" t="s">
        <v>5287</v>
      </c>
      <c r="K1088" s="21" t="s">
        <v>5288</v>
      </c>
      <c r="L1088" s="21" t="s">
        <v>116</v>
      </c>
      <c r="N1088" s="21" t="s">
        <v>27</v>
      </c>
      <c r="O1088" s="21" t="s">
        <v>27</v>
      </c>
      <c r="R1088" s="21"/>
      <c r="S1088" s="23" t="s">
        <v>30315</v>
      </c>
      <c r="T1088" s="23" t="s">
        <v>30315</v>
      </c>
      <c r="U1088" s="23" t="s">
        <v>30315</v>
      </c>
      <c r="V1088" s="23" t="s">
        <v>30315</v>
      </c>
      <c r="W1088" s="23" t="s">
        <v>30315</v>
      </c>
      <c r="X1088" s="23" t="s">
        <v>30315</v>
      </c>
      <c r="Z1088" s="23" t="s">
        <v>30315</v>
      </c>
      <c r="AA1088" s="23" t="s">
        <v>30315</v>
      </c>
      <c r="AB1088" s="23" t="s">
        <v>30315</v>
      </c>
      <c r="AC1088" s="23" t="s">
        <v>30315</v>
      </c>
      <c r="AD1088" s="23" t="s">
        <v>30315</v>
      </c>
      <c r="AE1088" s="23" t="s">
        <v>30315</v>
      </c>
      <c r="AF1088" s="23" t="s">
        <v>30315</v>
      </c>
      <c r="AG1088" s="23" t="s">
        <v>30315</v>
      </c>
      <c r="AH1088" s="23" t="s">
        <v>30315</v>
      </c>
      <c r="AI1088" s="23" t="s">
        <v>30315</v>
      </c>
      <c r="AJ1088" s="23" t="s">
        <v>30315</v>
      </c>
      <c r="AK1088" s="23" t="s">
        <v>30315</v>
      </c>
      <c r="AL1088" s="23" t="s">
        <v>30315</v>
      </c>
      <c r="AM1088" s="23" t="s">
        <v>30315</v>
      </c>
      <c r="AN1088" s="23" t="s">
        <v>30315</v>
      </c>
      <c r="AO1088" s="23" t="s">
        <v>30315</v>
      </c>
      <c r="AP1088" s="23" t="s">
        <v>30315</v>
      </c>
      <c r="AQ1088" s="23" t="s">
        <v>30315</v>
      </c>
      <c r="AR1088" s="23" t="s">
        <v>30315</v>
      </c>
      <c r="AS1088" s="23" t="s">
        <v>30315</v>
      </c>
      <c r="AT1088" s="23" t="s">
        <v>30315</v>
      </c>
      <c r="AU1088" s="23" t="s">
        <v>30315</v>
      </c>
      <c r="AV1088" s="23" t="s">
        <v>30315</v>
      </c>
      <c r="AW1088" s="23" t="s">
        <v>30315</v>
      </c>
      <c r="AX1088" s="23" t="s">
        <v>30315</v>
      </c>
      <c r="AY1088" s="23" t="s">
        <v>30315</v>
      </c>
      <c r="AZ1088" s="21" t="s">
        <v>27</v>
      </c>
      <c r="BA1088" s="23" t="s">
        <v>30316</v>
      </c>
    </row>
    <row r="1089">
      <c r="A1089" s="21" t="s">
        <v>32565</v>
      </c>
      <c r="B1089" s="21" t="s">
        <v>55</v>
      </c>
      <c r="D1089" s="21" t="s">
        <v>5289</v>
      </c>
      <c r="E1089" s="24" t="s">
        <v>5291</v>
      </c>
      <c r="F1089" s="23" t="s">
        <v>32566</v>
      </c>
      <c r="G1089" s="21" t="s">
        <v>24</v>
      </c>
      <c r="H1089" s="21" t="s">
        <v>95</v>
      </c>
      <c r="I1089" s="21" t="s">
        <v>34</v>
      </c>
      <c r="J1089" s="24" t="s">
        <v>5292</v>
      </c>
      <c r="K1089" s="21" t="s">
        <v>5293</v>
      </c>
      <c r="L1089" s="21" t="s">
        <v>1545</v>
      </c>
      <c r="N1089" s="21" t="s">
        <v>27</v>
      </c>
      <c r="O1089" s="21" t="s">
        <v>27</v>
      </c>
      <c r="R1089" s="21"/>
      <c r="S1089" s="23" t="s">
        <v>30315</v>
      </c>
      <c r="T1089" s="23" t="s">
        <v>30315</v>
      </c>
      <c r="U1089" s="23" t="s">
        <v>30315</v>
      </c>
      <c r="V1089" s="23" t="s">
        <v>30315</v>
      </c>
      <c r="W1089" s="23" t="s">
        <v>30315</v>
      </c>
      <c r="X1089" s="23" t="s">
        <v>30315</v>
      </c>
      <c r="Z1089" s="23" t="s">
        <v>30315</v>
      </c>
      <c r="AA1089" s="23" t="s">
        <v>30315</v>
      </c>
      <c r="AB1089" s="23" t="s">
        <v>30315</v>
      </c>
      <c r="AC1089" s="23" t="s">
        <v>30315</v>
      </c>
      <c r="AD1089" s="23" t="s">
        <v>30315</v>
      </c>
      <c r="AE1089" s="23" t="s">
        <v>30315</v>
      </c>
      <c r="AF1089" s="23" t="s">
        <v>30315</v>
      </c>
      <c r="AG1089" s="23" t="s">
        <v>30315</v>
      </c>
      <c r="AH1089" s="23" t="s">
        <v>30315</v>
      </c>
      <c r="AI1089" s="23" t="s">
        <v>30315</v>
      </c>
      <c r="AJ1089" s="23" t="s">
        <v>30315</v>
      </c>
      <c r="AK1089" s="23" t="s">
        <v>30315</v>
      </c>
      <c r="AL1089" s="23" t="s">
        <v>30315</v>
      </c>
      <c r="AM1089" s="23" t="s">
        <v>30315</v>
      </c>
      <c r="AN1089" s="23" t="s">
        <v>30315</v>
      </c>
      <c r="AO1089" s="23" t="s">
        <v>30315</v>
      </c>
      <c r="AP1089" s="23" t="s">
        <v>30315</v>
      </c>
      <c r="AQ1089" s="23" t="s">
        <v>30315</v>
      </c>
      <c r="AR1089" s="23" t="s">
        <v>30315</v>
      </c>
      <c r="AS1089" s="23" t="s">
        <v>30315</v>
      </c>
      <c r="AT1089" s="23" t="s">
        <v>30315</v>
      </c>
      <c r="AU1089" s="23" t="s">
        <v>30315</v>
      </c>
      <c r="AV1089" s="23" t="s">
        <v>30315</v>
      </c>
      <c r="AW1089" s="23" t="s">
        <v>30315</v>
      </c>
      <c r="AX1089" s="23" t="s">
        <v>30315</v>
      </c>
      <c r="AY1089" s="23" t="s">
        <v>30315</v>
      </c>
      <c r="AZ1089" s="21" t="s">
        <v>27</v>
      </c>
      <c r="BA1089" s="23" t="s">
        <v>30316</v>
      </c>
    </row>
    <row r="1090">
      <c r="A1090" s="21" t="s">
        <v>32567</v>
      </c>
      <c r="B1090" s="21" t="s">
        <v>5294</v>
      </c>
      <c r="D1090" s="21" t="s">
        <v>5295</v>
      </c>
      <c r="E1090" s="24" t="s">
        <v>5297</v>
      </c>
      <c r="F1090" s="23" t="s">
        <v>32568</v>
      </c>
      <c r="G1090" s="21" t="s">
        <v>24</v>
      </c>
      <c r="H1090" s="21" t="s">
        <v>26</v>
      </c>
      <c r="L1090" s="21" t="s">
        <v>27</v>
      </c>
      <c r="M1090" s="21" t="s">
        <v>5298</v>
      </c>
      <c r="N1090" s="21" t="s">
        <v>128</v>
      </c>
      <c r="O1090" s="21" t="s">
        <v>34</v>
      </c>
      <c r="R1090" s="21"/>
      <c r="S1090" s="23" t="s">
        <v>30315</v>
      </c>
      <c r="T1090" s="23" t="s">
        <v>30315</v>
      </c>
      <c r="U1090" s="23" t="s">
        <v>30315</v>
      </c>
      <c r="V1090" s="23" t="s">
        <v>30315</v>
      </c>
      <c r="W1090" s="23" t="s">
        <v>30315</v>
      </c>
      <c r="X1090" s="23" t="s">
        <v>30315</v>
      </c>
      <c r="Z1090" s="23" t="s">
        <v>30315</v>
      </c>
      <c r="AA1090" s="23" t="s">
        <v>30315</v>
      </c>
      <c r="AB1090" s="23" t="s">
        <v>30315</v>
      </c>
      <c r="AC1090" s="23" t="s">
        <v>30315</v>
      </c>
      <c r="AD1090" s="23" t="s">
        <v>30315</v>
      </c>
      <c r="AE1090" s="23" t="s">
        <v>30315</v>
      </c>
      <c r="AF1090" s="23" t="s">
        <v>30315</v>
      </c>
      <c r="AG1090" s="23" t="s">
        <v>30315</v>
      </c>
      <c r="AH1090" s="23" t="s">
        <v>30315</v>
      </c>
      <c r="AI1090" s="23" t="s">
        <v>30315</v>
      </c>
      <c r="AJ1090" s="23" t="s">
        <v>30315</v>
      </c>
      <c r="AK1090" s="23" t="s">
        <v>30315</v>
      </c>
      <c r="AL1090" s="23" t="s">
        <v>30315</v>
      </c>
      <c r="AM1090" s="23" t="s">
        <v>30315</v>
      </c>
      <c r="AN1090" s="23" t="s">
        <v>30315</v>
      </c>
      <c r="AO1090" s="23" t="s">
        <v>30315</v>
      </c>
      <c r="AP1090" s="23" t="s">
        <v>30315</v>
      </c>
      <c r="AQ1090" s="23" t="s">
        <v>30315</v>
      </c>
      <c r="AR1090" s="23" t="s">
        <v>30315</v>
      </c>
      <c r="AS1090" s="23" t="s">
        <v>30315</v>
      </c>
      <c r="AT1090" s="23" t="s">
        <v>30315</v>
      </c>
      <c r="AU1090" s="23" t="s">
        <v>30315</v>
      </c>
      <c r="AV1090" s="23" t="s">
        <v>30315</v>
      </c>
      <c r="AW1090" s="23" t="s">
        <v>30315</v>
      </c>
      <c r="AX1090" s="23" t="s">
        <v>30315</v>
      </c>
      <c r="AY1090" s="23" t="s">
        <v>30315</v>
      </c>
      <c r="AZ1090" s="21" t="s">
        <v>27</v>
      </c>
      <c r="BA1090" s="23" t="s">
        <v>30316</v>
      </c>
    </row>
    <row r="1091">
      <c r="A1091" s="21" t="s">
        <v>32569</v>
      </c>
      <c r="B1091" s="21" t="s">
        <v>5299</v>
      </c>
      <c r="D1091" s="21" t="s">
        <v>5300</v>
      </c>
      <c r="E1091" s="24" t="s">
        <v>5302</v>
      </c>
      <c r="F1091" s="23" t="s">
        <v>32570</v>
      </c>
      <c r="G1091" s="21" t="s">
        <v>24</v>
      </c>
      <c r="H1091" s="21" t="s">
        <v>26</v>
      </c>
      <c r="L1091" s="21" t="s">
        <v>27</v>
      </c>
      <c r="M1091" s="21" t="s">
        <v>5303</v>
      </c>
      <c r="N1091" s="21" t="s">
        <v>33</v>
      </c>
      <c r="O1091" s="21" t="s">
        <v>69</v>
      </c>
      <c r="R1091" s="21"/>
      <c r="S1091" s="23" t="s">
        <v>30315</v>
      </c>
      <c r="T1091" s="23" t="s">
        <v>30315</v>
      </c>
      <c r="U1091" s="23" t="s">
        <v>30315</v>
      </c>
      <c r="V1091" s="23" t="s">
        <v>30315</v>
      </c>
      <c r="W1091" s="23" t="s">
        <v>30315</v>
      </c>
      <c r="X1091" s="23" t="s">
        <v>30315</v>
      </c>
      <c r="Z1091" s="23" t="s">
        <v>30315</v>
      </c>
      <c r="AA1091" s="23" t="s">
        <v>30315</v>
      </c>
      <c r="AB1091" s="23" t="s">
        <v>30315</v>
      </c>
      <c r="AC1091" s="23" t="s">
        <v>30315</v>
      </c>
      <c r="AD1091" s="23" t="s">
        <v>30315</v>
      </c>
      <c r="AE1091" s="23" t="s">
        <v>30315</v>
      </c>
      <c r="AF1091" s="23" t="s">
        <v>30315</v>
      </c>
      <c r="AG1091" s="23" t="s">
        <v>30315</v>
      </c>
      <c r="AH1091" s="23" t="s">
        <v>30315</v>
      </c>
      <c r="AI1091" s="23" t="s">
        <v>30315</v>
      </c>
      <c r="AJ1091" s="23" t="s">
        <v>30315</v>
      </c>
      <c r="AK1091" s="23" t="s">
        <v>30315</v>
      </c>
      <c r="AL1091" s="23" t="s">
        <v>30315</v>
      </c>
      <c r="AM1091" s="23" t="s">
        <v>30315</v>
      </c>
      <c r="AN1091" s="23" t="s">
        <v>30315</v>
      </c>
      <c r="AO1091" s="23" t="s">
        <v>30315</v>
      </c>
      <c r="AP1091" s="23" t="s">
        <v>30315</v>
      </c>
      <c r="AQ1091" s="23" t="s">
        <v>30315</v>
      </c>
      <c r="AR1091" s="23" t="s">
        <v>30315</v>
      </c>
      <c r="AS1091" s="23" t="s">
        <v>30315</v>
      </c>
      <c r="AT1091" s="23" t="s">
        <v>30315</v>
      </c>
      <c r="AU1091" s="23" t="s">
        <v>30315</v>
      </c>
      <c r="AV1091" s="23" t="s">
        <v>30315</v>
      </c>
      <c r="AW1091" s="23" t="s">
        <v>30315</v>
      </c>
      <c r="AX1091" s="23" t="s">
        <v>30315</v>
      </c>
      <c r="AY1091" s="23" t="s">
        <v>30315</v>
      </c>
      <c r="AZ1091" s="21" t="s">
        <v>27</v>
      </c>
      <c r="BA1091" s="23" t="s">
        <v>30316</v>
      </c>
    </row>
    <row r="1092">
      <c r="A1092" s="21" t="s">
        <v>32571</v>
      </c>
      <c r="B1092" s="21" t="s">
        <v>5304</v>
      </c>
      <c r="D1092" s="21" t="s">
        <v>5305</v>
      </c>
      <c r="E1092" s="24" t="s">
        <v>5307</v>
      </c>
      <c r="F1092" s="23" t="s">
        <v>32572</v>
      </c>
      <c r="G1092" s="21" t="s">
        <v>24</v>
      </c>
      <c r="H1092" s="21" t="s">
        <v>95</v>
      </c>
      <c r="I1092" s="21" t="s">
        <v>3679</v>
      </c>
      <c r="J1092" s="24" t="s">
        <v>5308</v>
      </c>
      <c r="K1092" s="21" t="s">
        <v>5309</v>
      </c>
      <c r="L1092" s="21" t="s">
        <v>692</v>
      </c>
      <c r="N1092" s="21" t="s">
        <v>27</v>
      </c>
      <c r="O1092" s="21" t="s">
        <v>27</v>
      </c>
      <c r="R1092" s="21"/>
      <c r="S1092" s="23" t="s">
        <v>30315</v>
      </c>
      <c r="T1092" s="23" t="s">
        <v>30315</v>
      </c>
      <c r="U1092" s="23" t="s">
        <v>30315</v>
      </c>
      <c r="V1092" s="23" t="s">
        <v>30315</v>
      </c>
      <c r="W1092" s="23" t="s">
        <v>30315</v>
      </c>
      <c r="X1092" s="23" t="s">
        <v>30315</v>
      </c>
      <c r="Z1092" s="23" t="s">
        <v>30315</v>
      </c>
      <c r="AA1092" s="23" t="s">
        <v>30315</v>
      </c>
      <c r="AB1092" s="23" t="s">
        <v>30315</v>
      </c>
      <c r="AC1092" s="23" t="s">
        <v>30315</v>
      </c>
      <c r="AD1092" s="23" t="s">
        <v>30315</v>
      </c>
      <c r="AE1092" s="23" t="s">
        <v>30315</v>
      </c>
      <c r="AF1092" s="23" t="s">
        <v>30315</v>
      </c>
      <c r="AG1092" s="23" t="s">
        <v>30315</v>
      </c>
      <c r="AH1092" s="23" t="s">
        <v>30315</v>
      </c>
      <c r="AI1092" s="23" t="s">
        <v>30315</v>
      </c>
      <c r="AJ1092" s="23" t="s">
        <v>30315</v>
      </c>
      <c r="AK1092" s="23" t="s">
        <v>30315</v>
      </c>
      <c r="AL1092" s="23" t="s">
        <v>30315</v>
      </c>
      <c r="AM1092" s="23" t="s">
        <v>30315</v>
      </c>
      <c r="AN1092" s="23" t="s">
        <v>30315</v>
      </c>
      <c r="AO1092" s="23" t="s">
        <v>30315</v>
      </c>
      <c r="AP1092" s="23" t="s">
        <v>30315</v>
      </c>
      <c r="AQ1092" s="23" t="s">
        <v>30315</v>
      </c>
      <c r="AR1092" s="23" t="s">
        <v>30315</v>
      </c>
      <c r="AS1092" s="23" t="s">
        <v>30315</v>
      </c>
      <c r="AT1092" s="23" t="s">
        <v>30315</v>
      </c>
      <c r="AU1092" s="23" t="s">
        <v>30315</v>
      </c>
      <c r="AV1092" s="23" t="s">
        <v>30315</v>
      </c>
      <c r="AW1092" s="23" t="s">
        <v>30315</v>
      </c>
      <c r="AX1092" s="23" t="s">
        <v>30315</v>
      </c>
      <c r="AY1092" s="23" t="s">
        <v>30315</v>
      </c>
      <c r="AZ1092" s="21" t="s">
        <v>27</v>
      </c>
      <c r="BA1092" s="23" t="s">
        <v>30316</v>
      </c>
    </row>
    <row r="1093">
      <c r="A1093" s="21" t="s">
        <v>32573</v>
      </c>
      <c r="B1093" s="21" t="s">
        <v>5310</v>
      </c>
      <c r="D1093" s="21" t="s">
        <v>5311</v>
      </c>
      <c r="E1093" s="24" t="s">
        <v>5313</v>
      </c>
      <c r="F1093" s="23" t="s">
        <v>32574</v>
      </c>
      <c r="G1093" s="21" t="s">
        <v>140</v>
      </c>
      <c r="H1093" s="21" t="s">
        <v>26</v>
      </c>
      <c r="L1093" s="21" t="s">
        <v>27</v>
      </c>
      <c r="N1093" s="21" t="s">
        <v>27</v>
      </c>
      <c r="O1093" s="21" t="s">
        <v>34</v>
      </c>
      <c r="R1093" s="21"/>
      <c r="S1093" s="23" t="s">
        <v>30315</v>
      </c>
      <c r="T1093" s="23" t="s">
        <v>30315</v>
      </c>
      <c r="U1093" s="23" t="s">
        <v>30315</v>
      </c>
      <c r="V1093" s="23" t="s">
        <v>30315</v>
      </c>
      <c r="W1093" s="23" t="s">
        <v>30315</v>
      </c>
      <c r="X1093" s="23" t="s">
        <v>30315</v>
      </c>
      <c r="Z1093" s="23" t="s">
        <v>30315</v>
      </c>
      <c r="AA1093" s="23" t="s">
        <v>30315</v>
      </c>
      <c r="AB1093" s="23" t="s">
        <v>30315</v>
      </c>
      <c r="AC1093" s="23" t="s">
        <v>30315</v>
      </c>
      <c r="AD1093" s="23" t="s">
        <v>30315</v>
      </c>
      <c r="AE1093" s="23" t="s">
        <v>30315</v>
      </c>
      <c r="AF1093" s="23" t="s">
        <v>30315</v>
      </c>
      <c r="AG1093" s="23" t="s">
        <v>30315</v>
      </c>
      <c r="AH1093" s="23" t="s">
        <v>30315</v>
      </c>
      <c r="AI1093" s="23" t="s">
        <v>30315</v>
      </c>
      <c r="AJ1093" s="23" t="s">
        <v>30315</v>
      </c>
      <c r="AK1093" s="23" t="s">
        <v>30315</v>
      </c>
      <c r="AL1093" s="23" t="s">
        <v>30315</v>
      </c>
      <c r="AM1093" s="23" t="s">
        <v>30315</v>
      </c>
      <c r="AN1093" s="23" t="s">
        <v>30315</v>
      </c>
      <c r="AO1093" s="23" t="s">
        <v>30315</v>
      </c>
      <c r="AP1093" s="23" t="s">
        <v>30315</v>
      </c>
      <c r="AQ1093" s="23" t="s">
        <v>30315</v>
      </c>
      <c r="AR1093" s="23" t="s">
        <v>30315</v>
      </c>
      <c r="AS1093" s="23" t="s">
        <v>30315</v>
      </c>
      <c r="AT1093" s="23" t="s">
        <v>30315</v>
      </c>
      <c r="AU1093" s="23" t="s">
        <v>30315</v>
      </c>
      <c r="AV1093" s="23" t="s">
        <v>30315</v>
      </c>
      <c r="AW1093" s="23" t="s">
        <v>30315</v>
      </c>
      <c r="AX1093" s="23" t="s">
        <v>30315</v>
      </c>
      <c r="AY1093" s="23" t="s">
        <v>30315</v>
      </c>
      <c r="AZ1093" s="21" t="s">
        <v>27</v>
      </c>
      <c r="BA1093" s="23" t="s">
        <v>30316</v>
      </c>
    </row>
    <row r="1094">
      <c r="A1094" s="21" t="s">
        <v>32575</v>
      </c>
      <c r="B1094" s="21" t="s">
        <v>5314</v>
      </c>
      <c r="D1094" s="21" t="s">
        <v>5315</v>
      </c>
      <c r="E1094" s="24" t="s">
        <v>5317</v>
      </c>
      <c r="F1094" s="23" t="s">
        <v>32576</v>
      </c>
      <c r="G1094" s="21" t="s">
        <v>594</v>
      </c>
      <c r="H1094" s="21" t="s">
        <v>95</v>
      </c>
      <c r="I1094" s="21" t="s">
        <v>5318</v>
      </c>
      <c r="J1094" s="24" t="s">
        <v>5319</v>
      </c>
      <c r="K1094" s="21" t="s">
        <v>3243</v>
      </c>
      <c r="L1094" s="21" t="s">
        <v>768</v>
      </c>
      <c r="N1094" s="21" t="s">
        <v>27</v>
      </c>
      <c r="O1094" s="21" t="s">
        <v>27</v>
      </c>
      <c r="R1094" s="21"/>
      <c r="S1094" s="23" t="s">
        <v>30315</v>
      </c>
      <c r="T1094" s="23" t="s">
        <v>30315</v>
      </c>
      <c r="U1094" s="23" t="s">
        <v>30315</v>
      </c>
      <c r="V1094" s="23" t="s">
        <v>30315</v>
      </c>
      <c r="W1094" s="23" t="s">
        <v>30315</v>
      </c>
      <c r="X1094" s="23" t="s">
        <v>30315</v>
      </c>
      <c r="Z1094" s="23" t="s">
        <v>30315</v>
      </c>
      <c r="AA1094" s="23" t="s">
        <v>30315</v>
      </c>
      <c r="AB1094" s="23" t="s">
        <v>30315</v>
      </c>
      <c r="AC1094" s="23" t="s">
        <v>30315</v>
      </c>
      <c r="AD1094" s="23" t="s">
        <v>30315</v>
      </c>
      <c r="AE1094" s="23" t="s">
        <v>30315</v>
      </c>
      <c r="AF1094" s="23" t="s">
        <v>30315</v>
      </c>
      <c r="AG1094" s="23" t="s">
        <v>30315</v>
      </c>
      <c r="AH1094" s="23" t="s">
        <v>30315</v>
      </c>
      <c r="AI1094" s="23" t="s">
        <v>30315</v>
      </c>
      <c r="AJ1094" s="23" t="s">
        <v>30315</v>
      </c>
      <c r="AK1094" s="23" t="s">
        <v>30315</v>
      </c>
      <c r="AL1094" s="23" t="s">
        <v>30315</v>
      </c>
      <c r="AM1094" s="23" t="s">
        <v>30315</v>
      </c>
      <c r="AN1094" s="23" t="s">
        <v>30315</v>
      </c>
      <c r="AO1094" s="23" t="s">
        <v>30315</v>
      </c>
      <c r="AP1094" s="23" t="s">
        <v>30315</v>
      </c>
      <c r="AQ1094" s="23" t="s">
        <v>30315</v>
      </c>
      <c r="AR1094" s="23" t="s">
        <v>30315</v>
      </c>
      <c r="AS1094" s="23" t="s">
        <v>30315</v>
      </c>
      <c r="AT1094" s="23" t="s">
        <v>30315</v>
      </c>
      <c r="AU1094" s="23" t="s">
        <v>30315</v>
      </c>
      <c r="AV1094" s="23" t="s">
        <v>30315</v>
      </c>
      <c r="AW1094" s="23" t="s">
        <v>30315</v>
      </c>
      <c r="AX1094" s="23" t="s">
        <v>30315</v>
      </c>
      <c r="AY1094" s="23" t="s">
        <v>30315</v>
      </c>
      <c r="AZ1094" s="21" t="s">
        <v>27</v>
      </c>
      <c r="BA1094" s="23" t="s">
        <v>30316</v>
      </c>
    </row>
    <row r="1095">
      <c r="A1095" s="21" t="s">
        <v>32577</v>
      </c>
      <c r="B1095" s="21" t="s">
        <v>5320</v>
      </c>
      <c r="D1095" s="21" t="s">
        <v>5321</v>
      </c>
      <c r="E1095" s="24" t="s">
        <v>5323</v>
      </c>
      <c r="F1095" s="23" t="s">
        <v>32578</v>
      </c>
      <c r="G1095" s="21" t="s">
        <v>24</v>
      </c>
      <c r="H1095" s="21" t="s">
        <v>95</v>
      </c>
      <c r="I1095" s="21" t="s">
        <v>5324</v>
      </c>
      <c r="J1095" s="21" t="s">
        <v>5324</v>
      </c>
      <c r="L1095" s="21" t="s">
        <v>27</v>
      </c>
      <c r="N1095" s="21" t="s">
        <v>27</v>
      </c>
      <c r="O1095" s="21" t="s">
        <v>27</v>
      </c>
      <c r="R1095" s="21"/>
      <c r="S1095" s="23" t="s">
        <v>30315</v>
      </c>
      <c r="T1095" s="23" t="s">
        <v>30315</v>
      </c>
      <c r="U1095" s="23" t="s">
        <v>30315</v>
      </c>
      <c r="V1095" s="23" t="s">
        <v>30315</v>
      </c>
      <c r="W1095" s="23" t="s">
        <v>30315</v>
      </c>
      <c r="X1095" s="23" t="s">
        <v>30315</v>
      </c>
      <c r="Z1095" s="23" t="s">
        <v>30315</v>
      </c>
      <c r="AA1095" s="23" t="s">
        <v>30315</v>
      </c>
      <c r="AB1095" s="23" t="s">
        <v>30315</v>
      </c>
      <c r="AC1095" s="23" t="s">
        <v>30315</v>
      </c>
      <c r="AD1095" s="23" t="s">
        <v>30315</v>
      </c>
      <c r="AE1095" s="23" t="s">
        <v>30315</v>
      </c>
      <c r="AF1095" s="23" t="s">
        <v>30315</v>
      </c>
      <c r="AG1095" s="23" t="s">
        <v>30315</v>
      </c>
      <c r="AH1095" s="23" t="s">
        <v>30315</v>
      </c>
      <c r="AI1095" s="23" t="s">
        <v>30315</v>
      </c>
      <c r="AJ1095" s="23" t="s">
        <v>30315</v>
      </c>
      <c r="AK1095" s="23" t="s">
        <v>30315</v>
      </c>
      <c r="AL1095" s="23" t="s">
        <v>30315</v>
      </c>
      <c r="AM1095" s="23" t="s">
        <v>30315</v>
      </c>
      <c r="AN1095" s="23" t="s">
        <v>30315</v>
      </c>
      <c r="AO1095" s="23" t="s">
        <v>30315</v>
      </c>
      <c r="AP1095" s="23" t="s">
        <v>30315</v>
      </c>
      <c r="AQ1095" s="23" t="s">
        <v>30315</v>
      </c>
      <c r="AR1095" s="23" t="s">
        <v>30315</v>
      </c>
      <c r="AS1095" s="23" t="s">
        <v>30315</v>
      </c>
      <c r="AT1095" s="23" t="s">
        <v>30315</v>
      </c>
      <c r="AU1095" s="23" t="s">
        <v>30315</v>
      </c>
      <c r="AV1095" s="23" t="s">
        <v>30315</v>
      </c>
      <c r="AW1095" s="23" t="s">
        <v>30315</v>
      </c>
      <c r="AX1095" s="23" t="s">
        <v>30315</v>
      </c>
      <c r="AY1095" s="23" t="s">
        <v>30315</v>
      </c>
      <c r="AZ1095" s="21" t="s">
        <v>27</v>
      </c>
      <c r="BA1095" s="23" t="s">
        <v>30316</v>
      </c>
    </row>
    <row r="1096">
      <c r="A1096" s="21" t="s">
        <v>32579</v>
      </c>
      <c r="B1096" s="21" t="s">
        <v>5325</v>
      </c>
      <c r="D1096" s="21" t="s">
        <v>5326</v>
      </c>
      <c r="E1096" s="21" t="s">
        <v>5328</v>
      </c>
      <c r="F1096" s="23" t="s">
        <v>32580</v>
      </c>
      <c r="G1096" s="21" t="s">
        <v>346</v>
      </c>
      <c r="H1096" s="21" t="s">
        <v>95</v>
      </c>
      <c r="I1096" s="21" t="s">
        <v>5329</v>
      </c>
      <c r="J1096" s="21" t="s">
        <v>5330</v>
      </c>
      <c r="K1096" s="21" t="s">
        <v>1230</v>
      </c>
      <c r="L1096" s="21" t="s">
        <v>723</v>
      </c>
      <c r="N1096" s="21" t="s">
        <v>27</v>
      </c>
      <c r="O1096" s="21" t="s">
        <v>27</v>
      </c>
      <c r="R1096" s="21"/>
      <c r="S1096" s="23" t="s">
        <v>30315</v>
      </c>
      <c r="T1096" s="23" t="s">
        <v>30315</v>
      </c>
      <c r="U1096" s="23" t="s">
        <v>30315</v>
      </c>
      <c r="V1096" s="23" t="s">
        <v>30315</v>
      </c>
      <c r="W1096" s="23" t="s">
        <v>30315</v>
      </c>
      <c r="X1096" s="23" t="s">
        <v>30315</v>
      </c>
      <c r="Z1096" s="23" t="s">
        <v>30315</v>
      </c>
      <c r="AA1096" s="23" t="s">
        <v>30315</v>
      </c>
      <c r="AB1096" s="23" t="s">
        <v>30315</v>
      </c>
      <c r="AC1096" s="23" t="s">
        <v>30315</v>
      </c>
      <c r="AD1096" s="23" t="s">
        <v>30315</v>
      </c>
      <c r="AE1096" s="23" t="s">
        <v>30315</v>
      </c>
      <c r="AF1096" s="23" t="s">
        <v>30315</v>
      </c>
      <c r="AG1096" s="23" t="s">
        <v>30315</v>
      </c>
      <c r="AH1096" s="23" t="s">
        <v>30315</v>
      </c>
      <c r="AI1096" s="23" t="s">
        <v>30315</v>
      </c>
      <c r="AJ1096" s="23" t="s">
        <v>30315</v>
      </c>
      <c r="AK1096" s="23" t="s">
        <v>30315</v>
      </c>
      <c r="AL1096" s="23" t="s">
        <v>30315</v>
      </c>
      <c r="AM1096" s="23" t="s">
        <v>30315</v>
      </c>
      <c r="AN1096" s="23" t="s">
        <v>30315</v>
      </c>
      <c r="AO1096" s="23" t="s">
        <v>30315</v>
      </c>
      <c r="AP1096" s="23" t="s">
        <v>30315</v>
      </c>
      <c r="AQ1096" s="23" t="s">
        <v>30315</v>
      </c>
      <c r="AR1096" s="23" t="s">
        <v>30315</v>
      </c>
      <c r="AS1096" s="23" t="s">
        <v>30315</v>
      </c>
      <c r="AT1096" s="23" t="s">
        <v>30315</v>
      </c>
      <c r="AU1096" s="23" t="s">
        <v>30315</v>
      </c>
      <c r="AV1096" s="23" t="s">
        <v>30315</v>
      </c>
      <c r="AW1096" s="23" t="s">
        <v>30315</v>
      </c>
      <c r="AX1096" s="23" t="s">
        <v>30315</v>
      </c>
      <c r="AY1096" s="23" t="s">
        <v>30315</v>
      </c>
      <c r="AZ1096" s="21" t="s">
        <v>27</v>
      </c>
      <c r="BA1096" s="23" t="s">
        <v>30316</v>
      </c>
    </row>
    <row r="1097">
      <c r="A1097" s="21" t="s">
        <v>32581</v>
      </c>
      <c r="B1097" s="21" t="s">
        <v>5216</v>
      </c>
      <c r="D1097" s="21" t="s">
        <v>5217</v>
      </c>
      <c r="E1097" s="24" t="s">
        <v>5331</v>
      </c>
      <c r="F1097" s="23" t="s">
        <v>32527</v>
      </c>
      <c r="G1097" s="21" t="s">
        <v>24</v>
      </c>
      <c r="H1097" s="21" t="s">
        <v>26</v>
      </c>
      <c r="L1097" s="21" t="s">
        <v>27</v>
      </c>
      <c r="M1097" s="21" t="s">
        <v>5220</v>
      </c>
      <c r="N1097" s="21" t="s">
        <v>61</v>
      </c>
      <c r="O1097" s="21" t="s">
        <v>34</v>
      </c>
      <c r="R1097" s="21"/>
      <c r="S1097" s="23" t="s">
        <v>30315</v>
      </c>
      <c r="T1097" s="23" t="s">
        <v>30315</v>
      </c>
      <c r="U1097" s="23" t="s">
        <v>30315</v>
      </c>
      <c r="V1097" s="23" t="s">
        <v>30315</v>
      </c>
      <c r="W1097" s="23" t="s">
        <v>30315</v>
      </c>
      <c r="X1097" s="23" t="s">
        <v>30315</v>
      </c>
      <c r="Z1097" s="23" t="s">
        <v>30315</v>
      </c>
      <c r="AA1097" s="23" t="s">
        <v>30315</v>
      </c>
      <c r="AB1097" s="23" t="s">
        <v>30315</v>
      </c>
      <c r="AC1097" s="23" t="s">
        <v>30315</v>
      </c>
      <c r="AD1097" s="23" t="s">
        <v>30315</v>
      </c>
      <c r="AE1097" s="23" t="s">
        <v>30315</v>
      </c>
      <c r="AF1097" s="23" t="s">
        <v>30315</v>
      </c>
      <c r="AG1097" s="23" t="s">
        <v>30315</v>
      </c>
      <c r="AH1097" s="23" t="s">
        <v>30315</v>
      </c>
      <c r="AI1097" s="23" t="s">
        <v>30315</v>
      </c>
      <c r="AJ1097" s="23" t="s">
        <v>30315</v>
      </c>
      <c r="AK1097" s="23" t="s">
        <v>30315</v>
      </c>
      <c r="AL1097" s="23" t="s">
        <v>30315</v>
      </c>
      <c r="AM1097" s="23" t="s">
        <v>30315</v>
      </c>
      <c r="AN1097" s="23" t="s">
        <v>30315</v>
      </c>
      <c r="AO1097" s="23" t="s">
        <v>30315</v>
      </c>
      <c r="AP1097" s="23" t="s">
        <v>30315</v>
      </c>
      <c r="AQ1097" s="23" t="s">
        <v>30315</v>
      </c>
      <c r="AR1097" s="23" t="s">
        <v>30315</v>
      </c>
      <c r="AS1097" s="23" t="s">
        <v>30315</v>
      </c>
      <c r="AT1097" s="23" t="s">
        <v>30315</v>
      </c>
      <c r="AU1097" s="23" t="s">
        <v>30315</v>
      </c>
      <c r="AV1097" s="23" t="s">
        <v>30315</v>
      </c>
      <c r="AW1097" s="23" t="s">
        <v>30315</v>
      </c>
      <c r="AX1097" s="23" t="s">
        <v>30315</v>
      </c>
      <c r="AY1097" s="23" t="s">
        <v>30315</v>
      </c>
      <c r="AZ1097" s="21" t="s">
        <v>27</v>
      </c>
      <c r="BA1097" s="23" t="s">
        <v>30316</v>
      </c>
    </row>
    <row r="1098">
      <c r="A1098" s="21" t="s">
        <v>32582</v>
      </c>
      <c r="B1098" s="21" t="s">
        <v>5332</v>
      </c>
      <c r="D1098" s="21" t="s">
        <v>5333</v>
      </c>
      <c r="E1098" s="24" t="s">
        <v>5335</v>
      </c>
      <c r="F1098" s="23" t="s">
        <v>32583</v>
      </c>
      <c r="G1098" s="21" t="s">
        <v>24</v>
      </c>
      <c r="H1098" s="21" t="s">
        <v>95</v>
      </c>
      <c r="I1098" s="21" t="s">
        <v>5336</v>
      </c>
      <c r="J1098" s="24" t="s">
        <v>5337</v>
      </c>
      <c r="K1098" s="21" t="s">
        <v>5338</v>
      </c>
      <c r="L1098" s="21" t="s">
        <v>96</v>
      </c>
      <c r="N1098" s="21" t="s">
        <v>27</v>
      </c>
      <c r="O1098" s="21" t="s">
        <v>27</v>
      </c>
      <c r="R1098" s="21"/>
      <c r="S1098" s="23" t="s">
        <v>30315</v>
      </c>
      <c r="T1098" s="23" t="s">
        <v>30315</v>
      </c>
      <c r="U1098" s="23" t="s">
        <v>30315</v>
      </c>
      <c r="V1098" s="23" t="s">
        <v>30315</v>
      </c>
      <c r="W1098" s="23" t="s">
        <v>30315</v>
      </c>
      <c r="X1098" s="23" t="s">
        <v>30315</v>
      </c>
      <c r="Z1098" s="23" t="s">
        <v>30315</v>
      </c>
      <c r="AA1098" s="23" t="s">
        <v>30315</v>
      </c>
      <c r="AB1098" s="23" t="s">
        <v>30315</v>
      </c>
      <c r="AC1098" s="23" t="s">
        <v>30315</v>
      </c>
      <c r="AD1098" s="23" t="s">
        <v>30315</v>
      </c>
      <c r="AE1098" s="23" t="s">
        <v>30315</v>
      </c>
      <c r="AF1098" s="23" t="s">
        <v>30315</v>
      </c>
      <c r="AG1098" s="23" t="s">
        <v>30315</v>
      </c>
      <c r="AH1098" s="23" t="s">
        <v>30315</v>
      </c>
      <c r="AI1098" s="23" t="s">
        <v>30315</v>
      </c>
      <c r="AJ1098" s="23" t="s">
        <v>30315</v>
      </c>
      <c r="AK1098" s="23" t="s">
        <v>30315</v>
      </c>
      <c r="AL1098" s="23" t="s">
        <v>30315</v>
      </c>
      <c r="AM1098" s="23" t="s">
        <v>30315</v>
      </c>
      <c r="AN1098" s="23" t="s">
        <v>30315</v>
      </c>
      <c r="AO1098" s="23" t="s">
        <v>30315</v>
      </c>
      <c r="AP1098" s="23" t="s">
        <v>30315</v>
      </c>
      <c r="AQ1098" s="23" t="s">
        <v>30315</v>
      </c>
      <c r="AR1098" s="23" t="s">
        <v>30315</v>
      </c>
      <c r="AS1098" s="23" t="s">
        <v>30315</v>
      </c>
      <c r="AT1098" s="23" t="s">
        <v>30315</v>
      </c>
      <c r="AU1098" s="23" t="s">
        <v>30315</v>
      </c>
      <c r="AV1098" s="23" t="s">
        <v>30315</v>
      </c>
      <c r="AW1098" s="23" t="s">
        <v>30315</v>
      </c>
      <c r="AX1098" s="23" t="s">
        <v>30315</v>
      </c>
      <c r="AY1098" s="23" t="s">
        <v>30315</v>
      </c>
      <c r="AZ1098" s="21" t="s">
        <v>27</v>
      </c>
      <c r="BA1098" s="23" t="s">
        <v>30316</v>
      </c>
    </row>
    <row r="1099">
      <c r="A1099" s="21" t="s">
        <v>32584</v>
      </c>
      <c r="B1099" s="21" t="s">
        <v>5339</v>
      </c>
      <c r="D1099" s="21" t="s">
        <v>5340</v>
      </c>
      <c r="E1099" s="24" t="s">
        <v>5342</v>
      </c>
      <c r="F1099" s="23" t="s">
        <v>32585</v>
      </c>
      <c r="G1099" s="21" t="s">
        <v>616</v>
      </c>
      <c r="H1099" s="21" t="s">
        <v>27</v>
      </c>
      <c r="L1099" s="21" t="s">
        <v>27</v>
      </c>
      <c r="N1099" s="21" t="s">
        <v>27</v>
      </c>
      <c r="O1099" s="21" t="s">
        <v>27</v>
      </c>
      <c r="R1099" s="21"/>
      <c r="S1099" s="23" t="s">
        <v>30315</v>
      </c>
      <c r="T1099" s="23" t="s">
        <v>30315</v>
      </c>
      <c r="U1099" s="23" t="s">
        <v>30315</v>
      </c>
      <c r="V1099" s="23" t="s">
        <v>30315</v>
      </c>
      <c r="W1099" s="23" t="s">
        <v>30315</v>
      </c>
      <c r="X1099" s="23" t="s">
        <v>30315</v>
      </c>
      <c r="Z1099" s="23" t="s">
        <v>30315</v>
      </c>
      <c r="AA1099" s="23" t="s">
        <v>30315</v>
      </c>
      <c r="AB1099" s="23" t="s">
        <v>30315</v>
      </c>
      <c r="AC1099" s="23" t="s">
        <v>30315</v>
      </c>
      <c r="AD1099" s="23" t="s">
        <v>30315</v>
      </c>
      <c r="AE1099" s="23" t="s">
        <v>30315</v>
      </c>
      <c r="AF1099" s="23" t="s">
        <v>30315</v>
      </c>
      <c r="AG1099" s="23" t="s">
        <v>30315</v>
      </c>
      <c r="AH1099" s="23" t="s">
        <v>30315</v>
      </c>
      <c r="AI1099" s="23" t="s">
        <v>30315</v>
      </c>
      <c r="AJ1099" s="23" t="s">
        <v>30315</v>
      </c>
      <c r="AK1099" s="23" t="s">
        <v>30315</v>
      </c>
      <c r="AL1099" s="23" t="s">
        <v>30315</v>
      </c>
      <c r="AM1099" s="23" t="s">
        <v>30315</v>
      </c>
      <c r="AN1099" s="23" t="s">
        <v>30315</v>
      </c>
      <c r="AO1099" s="23" t="s">
        <v>30315</v>
      </c>
      <c r="AP1099" s="23" t="s">
        <v>30315</v>
      </c>
      <c r="AQ1099" s="23" t="s">
        <v>30315</v>
      </c>
      <c r="AR1099" s="23" t="s">
        <v>30315</v>
      </c>
      <c r="AS1099" s="23" t="s">
        <v>30315</v>
      </c>
      <c r="AT1099" s="23" t="s">
        <v>30315</v>
      </c>
      <c r="AU1099" s="23" t="s">
        <v>30315</v>
      </c>
      <c r="AV1099" s="23" t="s">
        <v>30315</v>
      </c>
      <c r="AW1099" s="23" t="s">
        <v>30315</v>
      </c>
      <c r="AX1099" s="23" t="s">
        <v>30315</v>
      </c>
      <c r="AY1099" s="23" t="s">
        <v>30315</v>
      </c>
      <c r="AZ1099" s="21" t="s">
        <v>27</v>
      </c>
      <c r="BA1099" s="23" t="s">
        <v>30316</v>
      </c>
    </row>
    <row r="1100">
      <c r="A1100" s="21" t="s">
        <v>32586</v>
      </c>
      <c r="B1100" s="21" t="s">
        <v>32587</v>
      </c>
      <c r="D1100" s="21" t="s">
        <v>32588</v>
      </c>
      <c r="E1100" s="24" t="s">
        <v>32589</v>
      </c>
      <c r="F1100" s="23" t="s">
        <v>32590</v>
      </c>
      <c r="G1100" s="21" t="s">
        <v>24</v>
      </c>
      <c r="H1100" s="21" t="s">
        <v>95</v>
      </c>
      <c r="I1100" s="21" t="s">
        <v>32591</v>
      </c>
      <c r="J1100" s="24" t="s">
        <v>32592</v>
      </c>
      <c r="K1100" s="21" t="s">
        <v>32593</v>
      </c>
      <c r="L1100" s="21" t="s">
        <v>723</v>
      </c>
      <c r="N1100" s="21" t="s">
        <v>27</v>
      </c>
      <c r="O1100" s="21" t="s">
        <v>27</v>
      </c>
      <c r="R1100" s="21"/>
      <c r="S1100" s="23" t="s">
        <v>30315</v>
      </c>
      <c r="T1100" s="23" t="s">
        <v>30315</v>
      </c>
      <c r="U1100" s="23" t="s">
        <v>30315</v>
      </c>
      <c r="V1100" s="23" t="s">
        <v>30315</v>
      </c>
      <c r="W1100" s="23" t="s">
        <v>30315</v>
      </c>
      <c r="X1100" s="23" t="s">
        <v>30315</v>
      </c>
      <c r="Z1100" s="23" t="s">
        <v>30315</v>
      </c>
      <c r="AA1100" s="23" t="s">
        <v>30315</v>
      </c>
      <c r="AB1100" s="23" t="s">
        <v>30315</v>
      </c>
      <c r="AC1100" s="23" t="s">
        <v>30315</v>
      </c>
      <c r="AD1100" s="23" t="s">
        <v>30315</v>
      </c>
      <c r="AE1100" s="23" t="s">
        <v>30315</v>
      </c>
      <c r="AF1100" s="23" t="s">
        <v>30315</v>
      </c>
      <c r="AG1100" s="23" t="s">
        <v>30315</v>
      </c>
      <c r="AH1100" s="23" t="s">
        <v>30315</v>
      </c>
      <c r="AI1100" s="23" t="s">
        <v>30315</v>
      </c>
      <c r="AJ1100" s="23" t="s">
        <v>30315</v>
      </c>
      <c r="AK1100" s="23" t="s">
        <v>30315</v>
      </c>
      <c r="AL1100" s="23" t="s">
        <v>30315</v>
      </c>
      <c r="AM1100" s="23" t="s">
        <v>30315</v>
      </c>
      <c r="AN1100" s="23" t="s">
        <v>30315</v>
      </c>
      <c r="AO1100" s="23" t="s">
        <v>30315</v>
      </c>
      <c r="AP1100" s="23" t="s">
        <v>30315</v>
      </c>
      <c r="AQ1100" s="23" t="s">
        <v>30315</v>
      </c>
      <c r="AR1100" s="23" t="s">
        <v>30315</v>
      </c>
      <c r="AS1100" s="23" t="s">
        <v>30315</v>
      </c>
      <c r="AT1100" s="23" t="s">
        <v>30315</v>
      </c>
      <c r="AU1100" s="23" t="s">
        <v>30315</v>
      </c>
      <c r="AV1100" s="23" t="s">
        <v>30315</v>
      </c>
      <c r="AW1100" s="23" t="s">
        <v>30315</v>
      </c>
      <c r="AX1100" s="23" t="s">
        <v>30315</v>
      </c>
      <c r="AY1100" s="23" t="s">
        <v>30315</v>
      </c>
      <c r="AZ1100" s="21" t="s">
        <v>27</v>
      </c>
      <c r="BA1100" s="23" t="s">
        <v>30316</v>
      </c>
    </row>
    <row r="1101">
      <c r="A1101" s="21" t="s">
        <v>32594</v>
      </c>
      <c r="B1101" s="21" t="s">
        <v>5343</v>
      </c>
      <c r="D1101" s="21" t="s">
        <v>5344</v>
      </c>
      <c r="E1101" s="21" t="s">
        <v>5346</v>
      </c>
      <c r="F1101" s="23" t="s">
        <v>32595</v>
      </c>
      <c r="G1101" s="21" t="s">
        <v>616</v>
      </c>
      <c r="H1101" s="21" t="s">
        <v>26</v>
      </c>
      <c r="L1101" s="21" t="s">
        <v>27</v>
      </c>
      <c r="M1101" s="21" t="s">
        <v>5347</v>
      </c>
      <c r="N1101" s="21" t="s">
        <v>61</v>
      </c>
      <c r="O1101" s="21" t="s">
        <v>34</v>
      </c>
      <c r="R1101" s="21"/>
      <c r="S1101" s="23" t="s">
        <v>30315</v>
      </c>
      <c r="T1101" s="23" t="s">
        <v>30315</v>
      </c>
      <c r="U1101" s="23" t="s">
        <v>30315</v>
      </c>
      <c r="V1101" s="23" t="s">
        <v>30315</v>
      </c>
      <c r="W1101" s="23" t="s">
        <v>30315</v>
      </c>
      <c r="X1101" s="23" t="s">
        <v>30315</v>
      </c>
      <c r="Z1101" s="23" t="s">
        <v>30315</v>
      </c>
      <c r="AA1101" s="23" t="s">
        <v>30315</v>
      </c>
      <c r="AB1101" s="23" t="s">
        <v>30315</v>
      </c>
      <c r="AC1101" s="23" t="s">
        <v>30315</v>
      </c>
      <c r="AD1101" s="23" t="s">
        <v>30315</v>
      </c>
      <c r="AE1101" s="23" t="s">
        <v>30315</v>
      </c>
      <c r="AF1101" s="23" t="s">
        <v>30315</v>
      </c>
      <c r="AG1101" s="23" t="s">
        <v>30315</v>
      </c>
      <c r="AH1101" s="23" t="s">
        <v>30315</v>
      </c>
      <c r="AI1101" s="23" t="s">
        <v>30315</v>
      </c>
      <c r="AJ1101" s="23" t="s">
        <v>30315</v>
      </c>
      <c r="AK1101" s="23" t="s">
        <v>30315</v>
      </c>
      <c r="AL1101" s="23" t="s">
        <v>30315</v>
      </c>
      <c r="AM1101" s="23" t="s">
        <v>30315</v>
      </c>
      <c r="AN1101" s="23" t="s">
        <v>30315</v>
      </c>
      <c r="AO1101" s="23" t="s">
        <v>30315</v>
      </c>
      <c r="AP1101" s="23" t="s">
        <v>30315</v>
      </c>
      <c r="AQ1101" s="23" t="s">
        <v>30315</v>
      </c>
      <c r="AR1101" s="23" t="s">
        <v>30315</v>
      </c>
      <c r="AS1101" s="23" t="s">
        <v>30315</v>
      </c>
      <c r="AT1101" s="23" t="s">
        <v>30315</v>
      </c>
      <c r="AU1101" s="23" t="s">
        <v>30315</v>
      </c>
      <c r="AV1101" s="23" t="s">
        <v>30315</v>
      </c>
      <c r="AW1101" s="23" t="s">
        <v>30315</v>
      </c>
      <c r="AX1101" s="23" t="s">
        <v>30315</v>
      </c>
      <c r="AY1101" s="23" t="s">
        <v>30315</v>
      </c>
      <c r="AZ1101" s="21" t="s">
        <v>27</v>
      </c>
      <c r="BA1101" s="23" t="s">
        <v>30316</v>
      </c>
    </row>
    <row r="1102">
      <c r="A1102" s="21" t="s">
        <v>32596</v>
      </c>
      <c r="B1102" s="21" t="s">
        <v>5348</v>
      </c>
      <c r="D1102" s="21" t="s">
        <v>5349</v>
      </c>
      <c r="E1102" s="24" t="s">
        <v>5351</v>
      </c>
      <c r="F1102" s="23" t="s">
        <v>32597</v>
      </c>
      <c r="G1102" s="21" t="s">
        <v>800</v>
      </c>
      <c r="H1102" s="21" t="s">
        <v>40</v>
      </c>
      <c r="L1102" s="21" t="s">
        <v>27</v>
      </c>
      <c r="N1102" s="21" t="s">
        <v>27</v>
      </c>
      <c r="O1102" s="21" t="s">
        <v>27</v>
      </c>
      <c r="P1102" s="21" t="s">
        <v>5352</v>
      </c>
      <c r="Q1102" s="21" t="s">
        <v>1623</v>
      </c>
      <c r="R1102" s="21"/>
      <c r="S1102" s="23" t="s">
        <v>30315</v>
      </c>
      <c r="T1102" s="23" t="s">
        <v>30316</v>
      </c>
      <c r="U1102" s="23" t="s">
        <v>30315</v>
      </c>
      <c r="V1102" s="23" t="s">
        <v>30315</v>
      </c>
      <c r="W1102" s="23" t="s">
        <v>30315</v>
      </c>
      <c r="X1102" s="23" t="s">
        <v>30315</v>
      </c>
      <c r="Z1102" s="23" t="s">
        <v>30315</v>
      </c>
      <c r="AA1102" s="23" t="s">
        <v>30316</v>
      </c>
      <c r="AB1102" s="23" t="s">
        <v>30316</v>
      </c>
      <c r="AC1102" s="23" t="s">
        <v>30315</v>
      </c>
      <c r="AD1102" s="23" t="s">
        <v>30315</v>
      </c>
      <c r="AE1102" s="23" t="s">
        <v>30316</v>
      </c>
      <c r="AF1102" s="23" t="s">
        <v>30316</v>
      </c>
      <c r="AG1102" s="23" t="s">
        <v>30316</v>
      </c>
      <c r="AH1102" s="23" t="s">
        <v>30316</v>
      </c>
      <c r="AI1102" s="23" t="s">
        <v>30316</v>
      </c>
      <c r="AJ1102" s="23" t="s">
        <v>30316</v>
      </c>
      <c r="AK1102" s="23" t="s">
        <v>30316</v>
      </c>
      <c r="AL1102" s="23" t="s">
        <v>30316</v>
      </c>
      <c r="AM1102" s="23" t="s">
        <v>30316</v>
      </c>
      <c r="AN1102" s="23" t="s">
        <v>30316</v>
      </c>
      <c r="AO1102" s="23" t="s">
        <v>30316</v>
      </c>
      <c r="AP1102" s="23" t="s">
        <v>30316</v>
      </c>
      <c r="AQ1102" s="23" t="s">
        <v>30316</v>
      </c>
      <c r="AR1102" s="23" t="s">
        <v>30316</v>
      </c>
      <c r="AS1102" s="23" t="s">
        <v>30315</v>
      </c>
      <c r="AT1102" s="23" t="s">
        <v>30315</v>
      </c>
      <c r="AU1102" s="23" t="s">
        <v>30315</v>
      </c>
      <c r="AV1102" s="23" t="s">
        <v>30315</v>
      </c>
      <c r="AW1102" s="23" t="s">
        <v>30316</v>
      </c>
      <c r="AX1102" s="23" t="s">
        <v>30315</v>
      </c>
      <c r="AY1102" s="23" t="s">
        <v>30315</v>
      </c>
      <c r="AZ1102" s="21" t="s">
        <v>303</v>
      </c>
      <c r="BA1102" s="23" t="s">
        <v>30316</v>
      </c>
    </row>
    <row r="1103">
      <c r="A1103" s="21" t="s">
        <v>32598</v>
      </c>
      <c r="B1103" s="21" t="s">
        <v>5354</v>
      </c>
      <c r="D1103" s="21" t="s">
        <v>5355</v>
      </c>
      <c r="E1103" s="24" t="s">
        <v>5357</v>
      </c>
      <c r="F1103" s="23" t="s">
        <v>32599</v>
      </c>
      <c r="G1103" s="21" t="s">
        <v>24</v>
      </c>
      <c r="H1103" s="21" t="s">
        <v>95</v>
      </c>
      <c r="I1103" s="21" t="s">
        <v>5358</v>
      </c>
      <c r="J1103" s="24" t="s">
        <v>5359</v>
      </c>
      <c r="K1103" s="21" t="s">
        <v>1289</v>
      </c>
      <c r="L1103" s="21" t="s">
        <v>116</v>
      </c>
      <c r="N1103" s="21" t="s">
        <v>27</v>
      </c>
      <c r="O1103" s="21" t="s">
        <v>27</v>
      </c>
      <c r="R1103" s="21"/>
      <c r="S1103" s="23" t="s">
        <v>30315</v>
      </c>
      <c r="T1103" s="23" t="s">
        <v>30315</v>
      </c>
      <c r="U1103" s="23" t="s">
        <v>30315</v>
      </c>
      <c r="V1103" s="23" t="s">
        <v>30315</v>
      </c>
      <c r="W1103" s="23" t="s">
        <v>30315</v>
      </c>
      <c r="X1103" s="23" t="s">
        <v>30315</v>
      </c>
      <c r="Z1103" s="23" t="s">
        <v>30315</v>
      </c>
      <c r="AA1103" s="23" t="s">
        <v>30315</v>
      </c>
      <c r="AB1103" s="23" t="s">
        <v>30315</v>
      </c>
      <c r="AC1103" s="23" t="s">
        <v>30315</v>
      </c>
      <c r="AD1103" s="23" t="s">
        <v>30315</v>
      </c>
      <c r="AE1103" s="23" t="s">
        <v>30315</v>
      </c>
      <c r="AF1103" s="23" t="s">
        <v>30315</v>
      </c>
      <c r="AG1103" s="23" t="s">
        <v>30315</v>
      </c>
      <c r="AH1103" s="23" t="s">
        <v>30315</v>
      </c>
      <c r="AI1103" s="23" t="s">
        <v>30315</v>
      </c>
      <c r="AJ1103" s="23" t="s">
        <v>30315</v>
      </c>
      <c r="AK1103" s="23" t="s">
        <v>30315</v>
      </c>
      <c r="AL1103" s="23" t="s">
        <v>30315</v>
      </c>
      <c r="AM1103" s="23" t="s">
        <v>30315</v>
      </c>
      <c r="AN1103" s="23" t="s">
        <v>30315</v>
      </c>
      <c r="AO1103" s="23" t="s">
        <v>30315</v>
      </c>
      <c r="AP1103" s="23" t="s">
        <v>30315</v>
      </c>
      <c r="AQ1103" s="23" t="s">
        <v>30315</v>
      </c>
      <c r="AR1103" s="23" t="s">
        <v>30315</v>
      </c>
      <c r="AS1103" s="23" t="s">
        <v>30315</v>
      </c>
      <c r="AT1103" s="23" t="s">
        <v>30315</v>
      </c>
      <c r="AU1103" s="23" t="s">
        <v>30315</v>
      </c>
      <c r="AV1103" s="23" t="s">
        <v>30315</v>
      </c>
      <c r="AW1103" s="23" t="s">
        <v>30315</v>
      </c>
      <c r="AX1103" s="23" t="s">
        <v>30315</v>
      </c>
      <c r="AY1103" s="23" t="s">
        <v>30315</v>
      </c>
      <c r="AZ1103" s="21" t="s">
        <v>27</v>
      </c>
      <c r="BA1103" s="23" t="s">
        <v>30316</v>
      </c>
    </row>
    <row r="1104">
      <c r="A1104" s="21" t="s">
        <v>32600</v>
      </c>
      <c r="B1104" s="21" t="s">
        <v>5360</v>
      </c>
      <c r="D1104" s="21" t="s">
        <v>5361</v>
      </c>
      <c r="E1104" s="24" t="s">
        <v>5363</v>
      </c>
      <c r="F1104" s="23" t="s">
        <v>32601</v>
      </c>
      <c r="G1104" s="21" t="s">
        <v>24</v>
      </c>
      <c r="H1104" s="21" t="s">
        <v>26</v>
      </c>
      <c r="L1104" s="21" t="s">
        <v>27</v>
      </c>
      <c r="M1104" s="21" t="s">
        <v>5364</v>
      </c>
      <c r="N1104" s="21" t="s">
        <v>54</v>
      </c>
      <c r="O1104" s="21" t="s">
        <v>34</v>
      </c>
      <c r="R1104" s="21"/>
      <c r="S1104" s="23" t="s">
        <v>30315</v>
      </c>
      <c r="T1104" s="23" t="s">
        <v>30315</v>
      </c>
      <c r="U1104" s="23" t="s">
        <v>30315</v>
      </c>
      <c r="V1104" s="23" t="s">
        <v>30315</v>
      </c>
      <c r="W1104" s="23" t="s">
        <v>30315</v>
      </c>
      <c r="X1104" s="23" t="s">
        <v>30315</v>
      </c>
      <c r="Z1104" s="23" t="s">
        <v>30315</v>
      </c>
      <c r="AA1104" s="23" t="s">
        <v>30315</v>
      </c>
      <c r="AB1104" s="23" t="s">
        <v>30315</v>
      </c>
      <c r="AC1104" s="23" t="s">
        <v>30315</v>
      </c>
      <c r="AD1104" s="23" t="s">
        <v>30315</v>
      </c>
      <c r="AE1104" s="23" t="s">
        <v>30315</v>
      </c>
      <c r="AF1104" s="23" t="s">
        <v>30315</v>
      </c>
      <c r="AG1104" s="23" t="s">
        <v>30315</v>
      </c>
      <c r="AH1104" s="23" t="s">
        <v>30315</v>
      </c>
      <c r="AI1104" s="23" t="s">
        <v>30315</v>
      </c>
      <c r="AJ1104" s="23" t="s">
        <v>30315</v>
      </c>
      <c r="AK1104" s="23" t="s">
        <v>30315</v>
      </c>
      <c r="AL1104" s="23" t="s">
        <v>30315</v>
      </c>
      <c r="AM1104" s="23" t="s">
        <v>30315</v>
      </c>
      <c r="AN1104" s="23" t="s">
        <v>30315</v>
      </c>
      <c r="AO1104" s="23" t="s">
        <v>30315</v>
      </c>
      <c r="AP1104" s="23" t="s">
        <v>30315</v>
      </c>
      <c r="AQ1104" s="23" t="s">
        <v>30315</v>
      </c>
      <c r="AR1104" s="23" t="s">
        <v>30315</v>
      </c>
      <c r="AS1104" s="23" t="s">
        <v>30315</v>
      </c>
      <c r="AT1104" s="23" t="s">
        <v>30315</v>
      </c>
      <c r="AU1104" s="23" t="s">
        <v>30315</v>
      </c>
      <c r="AV1104" s="23" t="s">
        <v>30315</v>
      </c>
      <c r="AW1104" s="23" t="s">
        <v>30315</v>
      </c>
      <c r="AX1104" s="23" t="s">
        <v>30315</v>
      </c>
      <c r="AY1104" s="23" t="s">
        <v>30315</v>
      </c>
      <c r="AZ1104" s="21" t="s">
        <v>27</v>
      </c>
      <c r="BA1104" s="23" t="s">
        <v>30316</v>
      </c>
    </row>
    <row r="1105">
      <c r="A1105" s="21" t="s">
        <v>32602</v>
      </c>
      <c r="B1105" s="21" t="s">
        <v>5365</v>
      </c>
      <c r="D1105" s="21" t="s">
        <v>5366</v>
      </c>
      <c r="E1105" s="24" t="s">
        <v>5368</v>
      </c>
      <c r="F1105" s="23" t="s">
        <v>32603</v>
      </c>
      <c r="G1105" s="21" t="s">
        <v>24</v>
      </c>
      <c r="H1105" s="21" t="s">
        <v>26</v>
      </c>
      <c r="L1105" s="21" t="s">
        <v>27</v>
      </c>
      <c r="M1105" s="21" t="s">
        <v>5369</v>
      </c>
      <c r="N1105" s="21" t="s">
        <v>218</v>
      </c>
      <c r="O1105" s="21" t="s">
        <v>62</v>
      </c>
      <c r="R1105" s="21"/>
      <c r="S1105" s="23" t="s">
        <v>30315</v>
      </c>
      <c r="T1105" s="23" t="s">
        <v>30315</v>
      </c>
      <c r="U1105" s="23" t="s">
        <v>30315</v>
      </c>
      <c r="V1105" s="23" t="s">
        <v>30315</v>
      </c>
      <c r="W1105" s="23" t="s">
        <v>30315</v>
      </c>
      <c r="X1105" s="23" t="s">
        <v>30315</v>
      </c>
      <c r="Z1105" s="23" t="s">
        <v>30315</v>
      </c>
      <c r="AA1105" s="23" t="s">
        <v>30315</v>
      </c>
      <c r="AB1105" s="23" t="s">
        <v>30315</v>
      </c>
      <c r="AC1105" s="23" t="s">
        <v>30315</v>
      </c>
      <c r="AD1105" s="23" t="s">
        <v>30315</v>
      </c>
      <c r="AE1105" s="23" t="s">
        <v>30315</v>
      </c>
      <c r="AF1105" s="23" t="s">
        <v>30315</v>
      </c>
      <c r="AG1105" s="23" t="s">
        <v>30315</v>
      </c>
      <c r="AH1105" s="23" t="s">
        <v>30315</v>
      </c>
      <c r="AI1105" s="23" t="s">
        <v>30315</v>
      </c>
      <c r="AJ1105" s="23" t="s">
        <v>30315</v>
      </c>
      <c r="AK1105" s="23" t="s">
        <v>30315</v>
      </c>
      <c r="AL1105" s="23" t="s">
        <v>30315</v>
      </c>
      <c r="AM1105" s="23" t="s">
        <v>30315</v>
      </c>
      <c r="AN1105" s="23" t="s">
        <v>30315</v>
      </c>
      <c r="AO1105" s="23" t="s">
        <v>30315</v>
      </c>
      <c r="AP1105" s="23" t="s">
        <v>30315</v>
      </c>
      <c r="AQ1105" s="23" t="s">
        <v>30315</v>
      </c>
      <c r="AR1105" s="23" t="s">
        <v>30315</v>
      </c>
      <c r="AS1105" s="23" t="s">
        <v>30315</v>
      </c>
      <c r="AT1105" s="23" t="s">
        <v>30315</v>
      </c>
      <c r="AU1105" s="23" t="s">
        <v>30315</v>
      </c>
      <c r="AV1105" s="23" t="s">
        <v>30315</v>
      </c>
      <c r="AW1105" s="23" t="s">
        <v>30315</v>
      </c>
      <c r="AX1105" s="23" t="s">
        <v>30315</v>
      </c>
      <c r="AY1105" s="23" t="s">
        <v>30315</v>
      </c>
      <c r="AZ1105" s="21" t="s">
        <v>27</v>
      </c>
      <c r="BA1105" s="23" t="s">
        <v>30316</v>
      </c>
    </row>
    <row r="1106">
      <c r="A1106" s="21" t="s">
        <v>32604</v>
      </c>
      <c r="B1106" s="21" t="s">
        <v>5370</v>
      </c>
      <c r="D1106" s="21" t="s">
        <v>5371</v>
      </c>
      <c r="E1106" s="24" t="s">
        <v>5373</v>
      </c>
      <c r="F1106" s="23" t="s">
        <v>32605</v>
      </c>
      <c r="G1106" s="21" t="s">
        <v>101</v>
      </c>
      <c r="H1106" s="21" t="s">
        <v>40</v>
      </c>
      <c r="L1106" s="21" t="s">
        <v>27</v>
      </c>
      <c r="N1106" s="21" t="s">
        <v>27</v>
      </c>
      <c r="O1106" s="21" t="s">
        <v>27</v>
      </c>
      <c r="P1106" s="21" t="s">
        <v>5374</v>
      </c>
      <c r="Q1106" s="21" t="s">
        <v>5375</v>
      </c>
      <c r="R1106" s="21"/>
      <c r="S1106" s="23" t="s">
        <v>30315</v>
      </c>
      <c r="T1106" s="23" t="s">
        <v>30316</v>
      </c>
      <c r="U1106" s="23" t="s">
        <v>30315</v>
      </c>
      <c r="V1106" s="23" t="s">
        <v>30315</v>
      </c>
      <c r="W1106" s="23" t="s">
        <v>30315</v>
      </c>
      <c r="X1106" s="23" t="s">
        <v>30315</v>
      </c>
      <c r="Z1106" s="23" t="s">
        <v>30315</v>
      </c>
      <c r="AA1106" s="23" t="s">
        <v>30315</v>
      </c>
      <c r="AB1106" s="23" t="s">
        <v>30316</v>
      </c>
      <c r="AC1106" s="23" t="s">
        <v>30316</v>
      </c>
      <c r="AD1106" s="23" t="s">
        <v>30316</v>
      </c>
      <c r="AE1106" s="23" t="s">
        <v>30316</v>
      </c>
      <c r="AF1106" s="23" t="s">
        <v>30315</v>
      </c>
      <c r="AG1106" s="23" t="s">
        <v>30316</v>
      </c>
      <c r="AH1106" s="23" t="s">
        <v>30316</v>
      </c>
      <c r="AI1106" s="23" t="s">
        <v>30316</v>
      </c>
      <c r="AJ1106" s="23" t="s">
        <v>30316</v>
      </c>
      <c r="AK1106" s="23" t="s">
        <v>30315</v>
      </c>
      <c r="AL1106" s="23" t="s">
        <v>30315</v>
      </c>
      <c r="AM1106" s="23" t="s">
        <v>30315</v>
      </c>
      <c r="AN1106" s="23" t="s">
        <v>30315</v>
      </c>
      <c r="AO1106" s="23" t="s">
        <v>30315</v>
      </c>
      <c r="AP1106" s="23" t="s">
        <v>30315</v>
      </c>
      <c r="AQ1106" s="23" t="s">
        <v>30315</v>
      </c>
      <c r="AR1106" s="23" t="s">
        <v>30315</v>
      </c>
      <c r="AS1106" s="23" t="s">
        <v>30315</v>
      </c>
      <c r="AT1106" s="23" t="s">
        <v>30315</v>
      </c>
      <c r="AU1106" s="23" t="s">
        <v>30315</v>
      </c>
      <c r="AV1106" s="23" t="s">
        <v>30315</v>
      </c>
      <c r="AW1106" s="23" t="s">
        <v>30315</v>
      </c>
      <c r="AX1106" s="23" t="s">
        <v>30315</v>
      </c>
      <c r="AY1106" s="23" t="s">
        <v>30316</v>
      </c>
      <c r="AZ1106" s="21" t="s">
        <v>27</v>
      </c>
      <c r="BA1106" s="23" t="s">
        <v>30316</v>
      </c>
    </row>
    <row r="1107">
      <c r="A1107" s="21" t="s">
        <v>32606</v>
      </c>
      <c r="B1107" s="21" t="s">
        <v>5376</v>
      </c>
      <c r="D1107" s="21" t="s">
        <v>5377</v>
      </c>
      <c r="E1107" s="24" t="s">
        <v>5379</v>
      </c>
      <c r="F1107" s="23" t="s">
        <v>32607</v>
      </c>
      <c r="G1107" s="21" t="s">
        <v>101</v>
      </c>
      <c r="H1107" s="21" t="s">
        <v>27</v>
      </c>
      <c r="L1107" s="21" t="s">
        <v>27</v>
      </c>
      <c r="N1107" s="21" t="s">
        <v>27</v>
      </c>
      <c r="O1107" s="21" t="s">
        <v>27</v>
      </c>
      <c r="R1107" s="21"/>
      <c r="S1107" s="23" t="s">
        <v>30315</v>
      </c>
      <c r="T1107" s="23" t="s">
        <v>30315</v>
      </c>
      <c r="U1107" s="23" t="s">
        <v>30315</v>
      </c>
      <c r="V1107" s="23" t="s">
        <v>30315</v>
      </c>
      <c r="W1107" s="23" t="s">
        <v>30315</v>
      </c>
      <c r="X1107" s="23" t="s">
        <v>30315</v>
      </c>
      <c r="Z1107" s="23" t="s">
        <v>30315</v>
      </c>
      <c r="AA1107" s="23" t="s">
        <v>30315</v>
      </c>
      <c r="AB1107" s="23" t="s">
        <v>30315</v>
      </c>
      <c r="AC1107" s="23" t="s">
        <v>30315</v>
      </c>
      <c r="AD1107" s="23" t="s">
        <v>30315</v>
      </c>
      <c r="AE1107" s="23" t="s">
        <v>30315</v>
      </c>
      <c r="AF1107" s="23" t="s">
        <v>30315</v>
      </c>
      <c r="AG1107" s="23" t="s">
        <v>30315</v>
      </c>
      <c r="AH1107" s="23" t="s">
        <v>30315</v>
      </c>
      <c r="AI1107" s="23" t="s">
        <v>30315</v>
      </c>
      <c r="AJ1107" s="23" t="s">
        <v>30315</v>
      </c>
      <c r="AK1107" s="23" t="s">
        <v>30315</v>
      </c>
      <c r="AL1107" s="23" t="s">
        <v>30315</v>
      </c>
      <c r="AM1107" s="23" t="s">
        <v>30315</v>
      </c>
      <c r="AN1107" s="23" t="s">
        <v>30315</v>
      </c>
      <c r="AO1107" s="23" t="s">
        <v>30315</v>
      </c>
      <c r="AP1107" s="23" t="s">
        <v>30315</v>
      </c>
      <c r="AQ1107" s="23" t="s">
        <v>30315</v>
      </c>
      <c r="AR1107" s="23" t="s">
        <v>30315</v>
      </c>
      <c r="AS1107" s="23" t="s">
        <v>30315</v>
      </c>
      <c r="AT1107" s="23" t="s">
        <v>30315</v>
      </c>
      <c r="AU1107" s="23" t="s">
        <v>30315</v>
      </c>
      <c r="AV1107" s="23" t="s">
        <v>30315</v>
      </c>
      <c r="AW1107" s="23" t="s">
        <v>30315</v>
      </c>
      <c r="AX1107" s="23" t="s">
        <v>30315</v>
      </c>
      <c r="AY1107" s="23" t="s">
        <v>30315</v>
      </c>
      <c r="AZ1107" s="21" t="s">
        <v>27</v>
      </c>
      <c r="BA1107" s="23" t="s">
        <v>30316</v>
      </c>
    </row>
    <row r="1108">
      <c r="A1108" s="21" t="s">
        <v>32608</v>
      </c>
      <c r="B1108" s="21" t="s">
        <v>5380</v>
      </c>
      <c r="D1108" s="21" t="s">
        <v>5381</v>
      </c>
      <c r="E1108" s="24" t="s">
        <v>5383</v>
      </c>
      <c r="F1108" s="23" t="s">
        <v>32609</v>
      </c>
      <c r="G1108" s="21" t="s">
        <v>800</v>
      </c>
      <c r="H1108" s="21" t="s">
        <v>95</v>
      </c>
      <c r="I1108" s="21" t="s">
        <v>5384</v>
      </c>
      <c r="J1108" s="24" t="s">
        <v>5385</v>
      </c>
      <c r="K1108" s="21" t="s">
        <v>32610</v>
      </c>
      <c r="L1108" s="21" t="s">
        <v>96</v>
      </c>
      <c r="N1108" s="21" t="s">
        <v>27</v>
      </c>
      <c r="O1108" s="21" t="s">
        <v>27</v>
      </c>
      <c r="R1108" s="21"/>
      <c r="S1108" s="23" t="s">
        <v>30315</v>
      </c>
      <c r="T1108" s="23" t="s">
        <v>30315</v>
      </c>
      <c r="U1108" s="23" t="s">
        <v>30315</v>
      </c>
      <c r="V1108" s="23" t="s">
        <v>30315</v>
      </c>
      <c r="W1108" s="23" t="s">
        <v>30315</v>
      </c>
      <c r="X1108" s="23" t="s">
        <v>30315</v>
      </c>
      <c r="Z1108" s="23" t="s">
        <v>30315</v>
      </c>
      <c r="AA1108" s="23" t="s">
        <v>30315</v>
      </c>
      <c r="AB1108" s="23" t="s">
        <v>30315</v>
      </c>
      <c r="AC1108" s="23" t="s">
        <v>30315</v>
      </c>
      <c r="AD1108" s="23" t="s">
        <v>30315</v>
      </c>
      <c r="AE1108" s="23" t="s">
        <v>30315</v>
      </c>
      <c r="AF1108" s="23" t="s">
        <v>30315</v>
      </c>
      <c r="AG1108" s="23" t="s">
        <v>30315</v>
      </c>
      <c r="AH1108" s="23" t="s">
        <v>30315</v>
      </c>
      <c r="AI1108" s="23" t="s">
        <v>30315</v>
      </c>
      <c r="AJ1108" s="23" t="s">
        <v>30315</v>
      </c>
      <c r="AK1108" s="23" t="s">
        <v>30315</v>
      </c>
      <c r="AL1108" s="23" t="s">
        <v>30315</v>
      </c>
      <c r="AM1108" s="23" t="s">
        <v>30315</v>
      </c>
      <c r="AN1108" s="23" t="s">
        <v>30315</v>
      </c>
      <c r="AO1108" s="23" t="s">
        <v>30315</v>
      </c>
      <c r="AP1108" s="23" t="s">
        <v>30315</v>
      </c>
      <c r="AQ1108" s="23" t="s">
        <v>30315</v>
      </c>
      <c r="AR1108" s="23" t="s">
        <v>30315</v>
      </c>
      <c r="AS1108" s="23" t="s">
        <v>30315</v>
      </c>
      <c r="AT1108" s="23" t="s">
        <v>30315</v>
      </c>
      <c r="AU1108" s="23" t="s">
        <v>30315</v>
      </c>
      <c r="AV1108" s="23" t="s">
        <v>30315</v>
      </c>
      <c r="AW1108" s="23" t="s">
        <v>30315</v>
      </c>
      <c r="AX1108" s="23" t="s">
        <v>30315</v>
      </c>
      <c r="AY1108" s="23" t="s">
        <v>30315</v>
      </c>
      <c r="AZ1108" s="21" t="s">
        <v>27</v>
      </c>
      <c r="BA1108" s="23" t="s">
        <v>30316</v>
      </c>
    </row>
    <row r="1109">
      <c r="A1109" s="21" t="s">
        <v>32611</v>
      </c>
      <c r="B1109" s="21" t="s">
        <v>3572</v>
      </c>
      <c r="D1109" s="21" t="s">
        <v>3573</v>
      </c>
      <c r="E1109" s="21" t="s">
        <v>3575</v>
      </c>
      <c r="F1109" s="23" t="s">
        <v>31762</v>
      </c>
      <c r="G1109" s="21" t="s">
        <v>616</v>
      </c>
      <c r="H1109" s="21" t="s">
        <v>40</v>
      </c>
      <c r="L1109" s="21" t="s">
        <v>27</v>
      </c>
      <c r="N1109" s="21" t="s">
        <v>27</v>
      </c>
      <c r="O1109" s="21" t="s">
        <v>27</v>
      </c>
      <c r="P1109" s="21" t="s">
        <v>3576</v>
      </c>
      <c r="Q1109" s="21" t="s">
        <v>3577</v>
      </c>
      <c r="R1109" s="21"/>
      <c r="S1109" s="23" t="s">
        <v>30315</v>
      </c>
      <c r="T1109" s="23" t="s">
        <v>30316</v>
      </c>
      <c r="U1109" s="23" t="s">
        <v>30315</v>
      </c>
      <c r="V1109" s="23" t="s">
        <v>30315</v>
      </c>
      <c r="W1109" s="23" t="s">
        <v>30315</v>
      </c>
      <c r="X1109" s="23" t="s">
        <v>30315</v>
      </c>
      <c r="Z1109" s="23" t="s">
        <v>30315</v>
      </c>
      <c r="AA1109" s="23" t="s">
        <v>30315</v>
      </c>
      <c r="AB1109" s="23" t="s">
        <v>30316</v>
      </c>
      <c r="AC1109" s="23" t="s">
        <v>30316</v>
      </c>
      <c r="AD1109" s="23" t="s">
        <v>30315</v>
      </c>
      <c r="AE1109" s="23" t="s">
        <v>30316</v>
      </c>
      <c r="AF1109" s="23" t="s">
        <v>30316</v>
      </c>
      <c r="AG1109" s="23" t="s">
        <v>30316</v>
      </c>
      <c r="AH1109" s="23" t="s">
        <v>30316</v>
      </c>
      <c r="AI1109" s="23" t="s">
        <v>30316</v>
      </c>
      <c r="AJ1109" s="23" t="s">
        <v>30316</v>
      </c>
      <c r="AK1109" s="23" t="s">
        <v>30316</v>
      </c>
      <c r="AL1109" s="23" t="s">
        <v>30315</v>
      </c>
      <c r="AM1109" s="23" t="s">
        <v>30316</v>
      </c>
      <c r="AN1109" s="23" t="s">
        <v>30316</v>
      </c>
      <c r="AO1109" s="23" t="s">
        <v>30316</v>
      </c>
      <c r="AP1109" s="23" t="s">
        <v>30316</v>
      </c>
      <c r="AQ1109" s="23" t="s">
        <v>30316</v>
      </c>
      <c r="AR1109" s="23" t="s">
        <v>30316</v>
      </c>
      <c r="AS1109" s="23" t="s">
        <v>30316</v>
      </c>
      <c r="AT1109" s="23" t="s">
        <v>30316</v>
      </c>
      <c r="AU1109" s="23" t="s">
        <v>30316</v>
      </c>
      <c r="AV1109" s="23" t="s">
        <v>30316</v>
      </c>
      <c r="AW1109" s="23" t="s">
        <v>30316</v>
      </c>
      <c r="AX1109" s="23" t="s">
        <v>30316</v>
      </c>
      <c r="AY1109" s="23" t="s">
        <v>30316</v>
      </c>
      <c r="AZ1109" s="21" t="s">
        <v>880</v>
      </c>
      <c r="BA1109" s="23" t="s">
        <v>30316</v>
      </c>
    </row>
    <row r="1110">
      <c r="A1110" s="21" t="s">
        <v>32612</v>
      </c>
      <c r="B1110" s="21" t="s">
        <v>5388</v>
      </c>
      <c r="D1110" s="21" t="s">
        <v>5389</v>
      </c>
      <c r="E1110" s="21" t="s">
        <v>5388</v>
      </c>
      <c r="F1110" s="23" t="s">
        <v>32613</v>
      </c>
      <c r="G1110" s="21" t="s">
        <v>24</v>
      </c>
      <c r="H1110" s="21" t="s">
        <v>26</v>
      </c>
      <c r="L1110" s="21" t="s">
        <v>27</v>
      </c>
      <c r="M1110" s="21" t="s">
        <v>5391</v>
      </c>
      <c r="N1110" s="21" t="s">
        <v>128</v>
      </c>
      <c r="O1110" s="21" t="s">
        <v>77</v>
      </c>
      <c r="R1110" s="21"/>
      <c r="S1110" s="23" t="s">
        <v>30315</v>
      </c>
      <c r="T1110" s="23" t="s">
        <v>30315</v>
      </c>
      <c r="U1110" s="23" t="s">
        <v>30315</v>
      </c>
      <c r="V1110" s="23" t="s">
        <v>30315</v>
      </c>
      <c r="W1110" s="23" t="s">
        <v>30315</v>
      </c>
      <c r="X1110" s="23" t="s">
        <v>30315</v>
      </c>
      <c r="Z1110" s="23" t="s">
        <v>30315</v>
      </c>
      <c r="AA1110" s="23" t="s">
        <v>30315</v>
      </c>
      <c r="AB1110" s="23" t="s">
        <v>30315</v>
      </c>
      <c r="AC1110" s="23" t="s">
        <v>30315</v>
      </c>
      <c r="AD1110" s="23" t="s">
        <v>30315</v>
      </c>
      <c r="AE1110" s="23" t="s">
        <v>30315</v>
      </c>
      <c r="AF1110" s="23" t="s">
        <v>30315</v>
      </c>
      <c r="AG1110" s="23" t="s">
        <v>30315</v>
      </c>
      <c r="AH1110" s="23" t="s">
        <v>30315</v>
      </c>
      <c r="AI1110" s="23" t="s">
        <v>30315</v>
      </c>
      <c r="AJ1110" s="23" t="s">
        <v>30315</v>
      </c>
      <c r="AK1110" s="23" t="s">
        <v>30315</v>
      </c>
      <c r="AL1110" s="23" t="s">
        <v>30315</v>
      </c>
      <c r="AM1110" s="23" t="s">
        <v>30315</v>
      </c>
      <c r="AN1110" s="23" t="s">
        <v>30315</v>
      </c>
      <c r="AO1110" s="23" t="s">
        <v>30315</v>
      </c>
      <c r="AP1110" s="23" t="s">
        <v>30315</v>
      </c>
      <c r="AQ1110" s="23" t="s">
        <v>30315</v>
      </c>
      <c r="AR1110" s="23" t="s">
        <v>30315</v>
      </c>
      <c r="AS1110" s="23" t="s">
        <v>30315</v>
      </c>
      <c r="AT1110" s="23" t="s">
        <v>30315</v>
      </c>
      <c r="AU1110" s="23" t="s">
        <v>30315</v>
      </c>
      <c r="AV1110" s="23" t="s">
        <v>30315</v>
      </c>
      <c r="AW1110" s="23" t="s">
        <v>30315</v>
      </c>
      <c r="AX1110" s="23" t="s">
        <v>30315</v>
      </c>
      <c r="AY1110" s="23" t="s">
        <v>30315</v>
      </c>
      <c r="AZ1110" s="21" t="s">
        <v>27</v>
      </c>
      <c r="BA1110" s="23" t="s">
        <v>30316</v>
      </c>
    </row>
    <row r="1111">
      <c r="A1111" s="21" t="s">
        <v>32614</v>
      </c>
      <c r="B1111" s="21" t="s">
        <v>5392</v>
      </c>
      <c r="D1111" s="21" t="s">
        <v>5393</v>
      </c>
      <c r="E1111" s="21" t="s">
        <v>5394</v>
      </c>
      <c r="F1111" s="23" t="s">
        <v>32615</v>
      </c>
      <c r="G1111" s="21" t="s">
        <v>5041</v>
      </c>
      <c r="H1111" s="21" t="s">
        <v>27</v>
      </c>
      <c r="L1111" s="21" t="s">
        <v>27</v>
      </c>
      <c r="N1111" s="21" t="s">
        <v>27</v>
      </c>
      <c r="O1111" s="21" t="s">
        <v>27</v>
      </c>
      <c r="R1111" s="21"/>
      <c r="S1111" s="23" t="s">
        <v>30315</v>
      </c>
      <c r="T1111" s="23" t="s">
        <v>30315</v>
      </c>
      <c r="U1111" s="23" t="s">
        <v>30315</v>
      </c>
      <c r="V1111" s="23" t="s">
        <v>30315</v>
      </c>
      <c r="W1111" s="23" t="s">
        <v>30315</v>
      </c>
      <c r="X1111" s="23" t="s">
        <v>30315</v>
      </c>
      <c r="Z1111" s="23" t="s">
        <v>30315</v>
      </c>
      <c r="AA1111" s="23" t="s">
        <v>30315</v>
      </c>
      <c r="AB1111" s="23" t="s">
        <v>30315</v>
      </c>
      <c r="AC1111" s="23" t="s">
        <v>30315</v>
      </c>
      <c r="AD1111" s="23" t="s">
        <v>30315</v>
      </c>
      <c r="AE1111" s="23" t="s">
        <v>30315</v>
      </c>
      <c r="AF1111" s="23" t="s">
        <v>30315</v>
      </c>
      <c r="AG1111" s="23" t="s">
        <v>30315</v>
      </c>
      <c r="AH1111" s="23" t="s">
        <v>30315</v>
      </c>
      <c r="AI1111" s="23" t="s">
        <v>30315</v>
      </c>
      <c r="AJ1111" s="23" t="s">
        <v>30315</v>
      </c>
      <c r="AK1111" s="23" t="s">
        <v>30315</v>
      </c>
      <c r="AL1111" s="23" t="s">
        <v>30315</v>
      </c>
      <c r="AM1111" s="23" t="s">
        <v>30315</v>
      </c>
      <c r="AN1111" s="23" t="s">
        <v>30315</v>
      </c>
      <c r="AO1111" s="23" t="s">
        <v>30315</v>
      </c>
      <c r="AP1111" s="23" t="s">
        <v>30315</v>
      </c>
      <c r="AQ1111" s="23" t="s">
        <v>30315</v>
      </c>
      <c r="AR1111" s="23" t="s">
        <v>30315</v>
      </c>
      <c r="AS1111" s="23" t="s">
        <v>30315</v>
      </c>
      <c r="AT1111" s="23" t="s">
        <v>30315</v>
      </c>
      <c r="AU1111" s="23" t="s">
        <v>30315</v>
      </c>
      <c r="AV1111" s="23" t="s">
        <v>30315</v>
      </c>
      <c r="AW1111" s="23" t="s">
        <v>30315</v>
      </c>
      <c r="AX1111" s="23" t="s">
        <v>30315</v>
      </c>
      <c r="AY1111" s="23" t="s">
        <v>30315</v>
      </c>
      <c r="AZ1111" s="21" t="s">
        <v>27</v>
      </c>
      <c r="BA1111" s="23" t="s">
        <v>30316</v>
      </c>
    </row>
    <row r="1112">
      <c r="A1112" s="21" t="s">
        <v>32616</v>
      </c>
      <c r="B1112" s="21" t="s">
        <v>5395</v>
      </c>
      <c r="D1112" s="21" t="s">
        <v>5396</v>
      </c>
      <c r="E1112" s="24" t="s">
        <v>5398</v>
      </c>
      <c r="F1112" s="23" t="s">
        <v>32617</v>
      </c>
      <c r="G1112" s="21" t="s">
        <v>101</v>
      </c>
      <c r="H1112" s="21" t="s">
        <v>95</v>
      </c>
      <c r="I1112" s="21" t="s">
        <v>5399</v>
      </c>
      <c r="J1112" s="24" t="s">
        <v>5400</v>
      </c>
      <c r="K1112" s="21" t="s">
        <v>5401</v>
      </c>
      <c r="L1112" s="21" t="s">
        <v>1119</v>
      </c>
      <c r="N1112" s="21" t="s">
        <v>27</v>
      </c>
      <c r="O1112" s="21" t="s">
        <v>27</v>
      </c>
      <c r="R1112" s="21"/>
      <c r="S1112" s="23" t="s">
        <v>30315</v>
      </c>
      <c r="T1112" s="23" t="s">
        <v>30315</v>
      </c>
      <c r="U1112" s="23" t="s">
        <v>30315</v>
      </c>
      <c r="V1112" s="23" t="s">
        <v>30315</v>
      </c>
      <c r="W1112" s="23" t="s">
        <v>30315</v>
      </c>
      <c r="X1112" s="23" t="s">
        <v>30315</v>
      </c>
      <c r="Z1112" s="23" t="s">
        <v>30315</v>
      </c>
      <c r="AA1112" s="23" t="s">
        <v>30315</v>
      </c>
      <c r="AB1112" s="23" t="s">
        <v>30315</v>
      </c>
      <c r="AC1112" s="23" t="s">
        <v>30315</v>
      </c>
      <c r="AD1112" s="23" t="s">
        <v>30315</v>
      </c>
      <c r="AE1112" s="23" t="s">
        <v>30315</v>
      </c>
      <c r="AF1112" s="23" t="s">
        <v>30315</v>
      </c>
      <c r="AG1112" s="23" t="s">
        <v>30315</v>
      </c>
      <c r="AH1112" s="23" t="s">
        <v>30315</v>
      </c>
      <c r="AI1112" s="23" t="s">
        <v>30315</v>
      </c>
      <c r="AJ1112" s="23" t="s">
        <v>30315</v>
      </c>
      <c r="AK1112" s="23" t="s">
        <v>30315</v>
      </c>
      <c r="AL1112" s="23" t="s">
        <v>30315</v>
      </c>
      <c r="AM1112" s="23" t="s">
        <v>30315</v>
      </c>
      <c r="AN1112" s="23" t="s">
        <v>30315</v>
      </c>
      <c r="AO1112" s="23" t="s">
        <v>30315</v>
      </c>
      <c r="AP1112" s="23" t="s">
        <v>30315</v>
      </c>
      <c r="AQ1112" s="23" t="s">
        <v>30315</v>
      </c>
      <c r="AR1112" s="23" t="s">
        <v>30315</v>
      </c>
      <c r="AS1112" s="23" t="s">
        <v>30315</v>
      </c>
      <c r="AT1112" s="23" t="s">
        <v>30315</v>
      </c>
      <c r="AU1112" s="23" t="s">
        <v>30315</v>
      </c>
      <c r="AV1112" s="23" t="s">
        <v>30315</v>
      </c>
      <c r="AW1112" s="23" t="s">
        <v>30315</v>
      </c>
      <c r="AX1112" s="23" t="s">
        <v>30315</v>
      </c>
      <c r="AY1112" s="23" t="s">
        <v>30315</v>
      </c>
      <c r="AZ1112" s="21" t="s">
        <v>27</v>
      </c>
      <c r="BA1112" s="23" t="s">
        <v>30316</v>
      </c>
    </row>
    <row r="1113">
      <c r="A1113" s="21" t="s">
        <v>32618</v>
      </c>
      <c r="B1113" s="21" t="s">
        <v>5402</v>
      </c>
      <c r="D1113" s="21" t="s">
        <v>5403</v>
      </c>
      <c r="E1113" s="24" t="s">
        <v>5405</v>
      </c>
      <c r="F1113" s="23" t="s">
        <v>32619</v>
      </c>
      <c r="G1113" s="21" t="s">
        <v>616</v>
      </c>
      <c r="H1113" s="21" t="s">
        <v>95</v>
      </c>
      <c r="I1113" s="21" t="s">
        <v>5406</v>
      </c>
      <c r="J1113" s="24" t="s">
        <v>5407</v>
      </c>
      <c r="K1113" s="21" t="s">
        <v>156</v>
      </c>
      <c r="L1113" s="21" t="s">
        <v>116</v>
      </c>
      <c r="N1113" s="21" t="s">
        <v>27</v>
      </c>
      <c r="O1113" s="21" t="s">
        <v>27</v>
      </c>
      <c r="R1113" s="21"/>
      <c r="S1113" s="23" t="s">
        <v>30315</v>
      </c>
      <c r="T1113" s="23" t="s">
        <v>30315</v>
      </c>
      <c r="U1113" s="23" t="s">
        <v>30315</v>
      </c>
      <c r="V1113" s="23" t="s">
        <v>30315</v>
      </c>
      <c r="W1113" s="23" t="s">
        <v>30315</v>
      </c>
      <c r="X1113" s="23" t="s">
        <v>30315</v>
      </c>
      <c r="Z1113" s="23" t="s">
        <v>30315</v>
      </c>
      <c r="AA1113" s="23" t="s">
        <v>30315</v>
      </c>
      <c r="AB1113" s="23" t="s">
        <v>30315</v>
      </c>
      <c r="AC1113" s="23" t="s">
        <v>30315</v>
      </c>
      <c r="AD1113" s="23" t="s">
        <v>30315</v>
      </c>
      <c r="AE1113" s="23" t="s">
        <v>30315</v>
      </c>
      <c r="AF1113" s="23" t="s">
        <v>30315</v>
      </c>
      <c r="AG1113" s="23" t="s">
        <v>30315</v>
      </c>
      <c r="AH1113" s="23" t="s">
        <v>30315</v>
      </c>
      <c r="AI1113" s="23" t="s">
        <v>30315</v>
      </c>
      <c r="AJ1113" s="23" t="s">
        <v>30315</v>
      </c>
      <c r="AK1113" s="23" t="s">
        <v>30315</v>
      </c>
      <c r="AL1113" s="23" t="s">
        <v>30315</v>
      </c>
      <c r="AM1113" s="23" t="s">
        <v>30315</v>
      </c>
      <c r="AN1113" s="23" t="s">
        <v>30315</v>
      </c>
      <c r="AO1113" s="23" t="s">
        <v>30315</v>
      </c>
      <c r="AP1113" s="23" t="s">
        <v>30315</v>
      </c>
      <c r="AQ1113" s="23" t="s">
        <v>30315</v>
      </c>
      <c r="AR1113" s="23" t="s">
        <v>30315</v>
      </c>
      <c r="AS1113" s="23" t="s">
        <v>30315</v>
      </c>
      <c r="AT1113" s="23" t="s">
        <v>30315</v>
      </c>
      <c r="AU1113" s="23" t="s">
        <v>30315</v>
      </c>
      <c r="AV1113" s="23" t="s">
        <v>30315</v>
      </c>
      <c r="AW1113" s="23" t="s">
        <v>30315</v>
      </c>
      <c r="AX1113" s="23" t="s">
        <v>30315</v>
      </c>
      <c r="AY1113" s="23" t="s">
        <v>30315</v>
      </c>
      <c r="AZ1113" s="21" t="s">
        <v>27</v>
      </c>
      <c r="BA1113" s="23" t="s">
        <v>30316</v>
      </c>
    </row>
    <row r="1114">
      <c r="A1114" s="21" t="s">
        <v>32620</v>
      </c>
      <c r="B1114" s="21" t="s">
        <v>129</v>
      </c>
      <c r="D1114" s="21" t="s">
        <v>5377</v>
      </c>
      <c r="E1114" s="24" t="s">
        <v>5408</v>
      </c>
      <c r="F1114" s="23" t="s">
        <v>32607</v>
      </c>
      <c r="G1114" s="21" t="s">
        <v>101</v>
      </c>
      <c r="H1114" s="21" t="s">
        <v>95</v>
      </c>
      <c r="I1114" s="21" t="s">
        <v>5399</v>
      </c>
      <c r="J1114" s="24" t="s">
        <v>5409</v>
      </c>
      <c r="K1114" s="21" t="s">
        <v>156</v>
      </c>
      <c r="L1114" s="21" t="s">
        <v>1119</v>
      </c>
      <c r="N1114" s="21" t="s">
        <v>27</v>
      </c>
      <c r="O1114" s="21" t="s">
        <v>27</v>
      </c>
      <c r="R1114" s="21"/>
      <c r="S1114" s="23" t="s">
        <v>30315</v>
      </c>
      <c r="T1114" s="23" t="s">
        <v>30315</v>
      </c>
      <c r="U1114" s="23" t="s">
        <v>30315</v>
      </c>
      <c r="V1114" s="23" t="s">
        <v>30315</v>
      </c>
      <c r="W1114" s="23" t="s">
        <v>30315</v>
      </c>
      <c r="X1114" s="23" t="s">
        <v>30315</v>
      </c>
      <c r="Z1114" s="23" t="s">
        <v>30315</v>
      </c>
      <c r="AA1114" s="23" t="s">
        <v>30315</v>
      </c>
      <c r="AB1114" s="23" t="s">
        <v>30315</v>
      </c>
      <c r="AC1114" s="23" t="s">
        <v>30315</v>
      </c>
      <c r="AD1114" s="23" t="s">
        <v>30315</v>
      </c>
      <c r="AE1114" s="23" t="s">
        <v>30315</v>
      </c>
      <c r="AF1114" s="23" t="s">
        <v>30315</v>
      </c>
      <c r="AG1114" s="23" t="s">
        <v>30315</v>
      </c>
      <c r="AH1114" s="23" t="s">
        <v>30315</v>
      </c>
      <c r="AI1114" s="23" t="s">
        <v>30315</v>
      </c>
      <c r="AJ1114" s="23" t="s">
        <v>30315</v>
      </c>
      <c r="AK1114" s="23" t="s">
        <v>30315</v>
      </c>
      <c r="AL1114" s="23" t="s">
        <v>30315</v>
      </c>
      <c r="AM1114" s="23" t="s">
        <v>30315</v>
      </c>
      <c r="AN1114" s="23" t="s">
        <v>30315</v>
      </c>
      <c r="AO1114" s="23" t="s">
        <v>30315</v>
      </c>
      <c r="AP1114" s="23" t="s">
        <v>30315</v>
      </c>
      <c r="AQ1114" s="23" t="s">
        <v>30315</v>
      </c>
      <c r="AR1114" s="23" t="s">
        <v>30315</v>
      </c>
      <c r="AS1114" s="23" t="s">
        <v>30315</v>
      </c>
      <c r="AT1114" s="23" t="s">
        <v>30315</v>
      </c>
      <c r="AU1114" s="23" t="s">
        <v>30315</v>
      </c>
      <c r="AV1114" s="23" t="s">
        <v>30315</v>
      </c>
      <c r="AW1114" s="23" t="s">
        <v>30315</v>
      </c>
      <c r="AX1114" s="23" t="s">
        <v>30315</v>
      </c>
      <c r="AY1114" s="23" t="s">
        <v>30315</v>
      </c>
      <c r="AZ1114" s="21" t="s">
        <v>27</v>
      </c>
      <c r="BA1114" s="23" t="s">
        <v>30316</v>
      </c>
    </row>
    <row r="1115">
      <c r="A1115" s="21" t="s">
        <v>32621</v>
      </c>
      <c r="B1115" s="21" t="s">
        <v>5410</v>
      </c>
      <c r="D1115" s="21" t="s">
        <v>5411</v>
      </c>
      <c r="E1115" s="21" t="s">
        <v>5410</v>
      </c>
      <c r="F1115" s="23" t="s">
        <v>32622</v>
      </c>
      <c r="G1115" s="21" t="s">
        <v>643</v>
      </c>
      <c r="H1115" s="21" t="s">
        <v>26</v>
      </c>
      <c r="L1115" s="21" t="s">
        <v>27</v>
      </c>
      <c r="M1115" s="21" t="s">
        <v>5413</v>
      </c>
      <c r="N1115" s="21" t="s">
        <v>33</v>
      </c>
      <c r="O1115" s="21" t="s">
        <v>69</v>
      </c>
      <c r="R1115" s="21"/>
      <c r="S1115" s="23" t="s">
        <v>30315</v>
      </c>
      <c r="T1115" s="23" t="s">
        <v>30315</v>
      </c>
      <c r="U1115" s="23" t="s">
        <v>30315</v>
      </c>
      <c r="V1115" s="23" t="s">
        <v>30315</v>
      </c>
      <c r="W1115" s="23" t="s">
        <v>30315</v>
      </c>
      <c r="X1115" s="23" t="s">
        <v>30315</v>
      </c>
      <c r="Z1115" s="23" t="s">
        <v>30315</v>
      </c>
      <c r="AA1115" s="23" t="s">
        <v>30315</v>
      </c>
      <c r="AB1115" s="23" t="s">
        <v>30315</v>
      </c>
      <c r="AC1115" s="23" t="s">
        <v>30315</v>
      </c>
      <c r="AD1115" s="23" t="s">
        <v>30315</v>
      </c>
      <c r="AE1115" s="23" t="s">
        <v>30315</v>
      </c>
      <c r="AF1115" s="23" t="s">
        <v>30315</v>
      </c>
      <c r="AG1115" s="23" t="s">
        <v>30315</v>
      </c>
      <c r="AH1115" s="23" t="s">
        <v>30315</v>
      </c>
      <c r="AI1115" s="23" t="s">
        <v>30315</v>
      </c>
      <c r="AJ1115" s="23" t="s">
        <v>30315</v>
      </c>
      <c r="AK1115" s="23" t="s">
        <v>30315</v>
      </c>
      <c r="AL1115" s="23" t="s">
        <v>30315</v>
      </c>
      <c r="AM1115" s="23" t="s">
        <v>30315</v>
      </c>
      <c r="AN1115" s="23" t="s">
        <v>30315</v>
      </c>
      <c r="AO1115" s="23" t="s">
        <v>30315</v>
      </c>
      <c r="AP1115" s="23" t="s">
        <v>30315</v>
      </c>
      <c r="AQ1115" s="23" t="s">
        <v>30315</v>
      </c>
      <c r="AR1115" s="23" t="s">
        <v>30315</v>
      </c>
      <c r="AS1115" s="23" t="s">
        <v>30315</v>
      </c>
      <c r="AT1115" s="23" t="s">
        <v>30315</v>
      </c>
      <c r="AU1115" s="23" t="s">
        <v>30315</v>
      </c>
      <c r="AV1115" s="23" t="s">
        <v>30315</v>
      </c>
      <c r="AW1115" s="23" t="s">
        <v>30315</v>
      </c>
      <c r="AX1115" s="23" t="s">
        <v>30315</v>
      </c>
      <c r="AY1115" s="23" t="s">
        <v>30315</v>
      </c>
      <c r="AZ1115" s="21" t="s">
        <v>27</v>
      </c>
      <c r="BA1115" s="23" t="s">
        <v>30316</v>
      </c>
    </row>
    <row r="1116">
      <c r="A1116" s="21" t="s">
        <v>32623</v>
      </c>
      <c r="B1116" s="21" t="s">
        <v>5414</v>
      </c>
      <c r="D1116" s="21" t="s">
        <v>5415</v>
      </c>
      <c r="E1116" s="21" t="s">
        <v>5417</v>
      </c>
      <c r="F1116" s="23" t="s">
        <v>32624</v>
      </c>
      <c r="G1116" s="21" t="s">
        <v>24</v>
      </c>
      <c r="H1116" s="21" t="s">
        <v>26</v>
      </c>
      <c r="L1116" s="21" t="s">
        <v>27</v>
      </c>
      <c r="M1116" s="21" t="s">
        <v>5418</v>
      </c>
      <c r="N1116" s="21" t="s">
        <v>128</v>
      </c>
      <c r="O1116" s="21" t="s">
        <v>34</v>
      </c>
      <c r="R1116" s="21"/>
      <c r="S1116" s="23" t="s">
        <v>30315</v>
      </c>
      <c r="T1116" s="23" t="s">
        <v>30315</v>
      </c>
      <c r="U1116" s="23" t="s">
        <v>30315</v>
      </c>
      <c r="V1116" s="23" t="s">
        <v>30315</v>
      </c>
      <c r="W1116" s="23" t="s">
        <v>30315</v>
      </c>
      <c r="X1116" s="23" t="s">
        <v>30315</v>
      </c>
      <c r="Z1116" s="23" t="s">
        <v>30315</v>
      </c>
      <c r="AA1116" s="23" t="s">
        <v>30315</v>
      </c>
      <c r="AB1116" s="23" t="s">
        <v>30315</v>
      </c>
      <c r="AC1116" s="23" t="s">
        <v>30315</v>
      </c>
      <c r="AD1116" s="23" t="s">
        <v>30315</v>
      </c>
      <c r="AE1116" s="23" t="s">
        <v>30315</v>
      </c>
      <c r="AF1116" s="23" t="s">
        <v>30315</v>
      </c>
      <c r="AG1116" s="23" t="s">
        <v>30315</v>
      </c>
      <c r="AH1116" s="23" t="s">
        <v>30315</v>
      </c>
      <c r="AI1116" s="23" t="s">
        <v>30315</v>
      </c>
      <c r="AJ1116" s="23" t="s">
        <v>30315</v>
      </c>
      <c r="AK1116" s="23" t="s">
        <v>30315</v>
      </c>
      <c r="AL1116" s="23" t="s">
        <v>30315</v>
      </c>
      <c r="AM1116" s="23" t="s">
        <v>30315</v>
      </c>
      <c r="AN1116" s="23" t="s">
        <v>30315</v>
      </c>
      <c r="AO1116" s="23" t="s">
        <v>30315</v>
      </c>
      <c r="AP1116" s="23" t="s">
        <v>30315</v>
      </c>
      <c r="AQ1116" s="23" t="s">
        <v>30315</v>
      </c>
      <c r="AR1116" s="23" t="s">
        <v>30315</v>
      </c>
      <c r="AS1116" s="23" t="s">
        <v>30315</v>
      </c>
      <c r="AT1116" s="23" t="s">
        <v>30315</v>
      </c>
      <c r="AU1116" s="23" t="s">
        <v>30315</v>
      </c>
      <c r="AV1116" s="23" t="s">
        <v>30315</v>
      </c>
      <c r="AW1116" s="23" t="s">
        <v>30315</v>
      </c>
      <c r="AX1116" s="23" t="s">
        <v>30315</v>
      </c>
      <c r="AY1116" s="23" t="s">
        <v>30315</v>
      </c>
      <c r="AZ1116" s="21" t="s">
        <v>27</v>
      </c>
      <c r="BA1116" s="23" t="s">
        <v>30316</v>
      </c>
    </row>
    <row r="1117">
      <c r="A1117" s="21" t="s">
        <v>32625</v>
      </c>
      <c r="B1117" s="21" t="s">
        <v>5419</v>
      </c>
      <c r="D1117" s="21" t="s">
        <v>5420</v>
      </c>
      <c r="E1117" s="21" t="s">
        <v>5422</v>
      </c>
      <c r="F1117" s="23" t="s">
        <v>32626</v>
      </c>
      <c r="G1117" s="21" t="s">
        <v>289</v>
      </c>
      <c r="H1117" s="21" t="s">
        <v>95</v>
      </c>
      <c r="I1117" s="21" t="s">
        <v>5423</v>
      </c>
      <c r="J1117" s="21" t="s">
        <v>5424</v>
      </c>
      <c r="K1117" s="21" t="s">
        <v>156</v>
      </c>
      <c r="L1117" s="21" t="s">
        <v>263</v>
      </c>
      <c r="N1117" s="21" t="s">
        <v>27</v>
      </c>
      <c r="O1117" s="21" t="s">
        <v>27</v>
      </c>
      <c r="R1117" s="21"/>
      <c r="S1117" s="23" t="s">
        <v>30315</v>
      </c>
      <c r="T1117" s="23" t="s">
        <v>30315</v>
      </c>
      <c r="U1117" s="23" t="s">
        <v>30315</v>
      </c>
      <c r="V1117" s="23" t="s">
        <v>30315</v>
      </c>
      <c r="W1117" s="23" t="s">
        <v>30315</v>
      </c>
      <c r="X1117" s="23" t="s">
        <v>30315</v>
      </c>
      <c r="Z1117" s="23" t="s">
        <v>30315</v>
      </c>
      <c r="AA1117" s="23" t="s">
        <v>30315</v>
      </c>
      <c r="AB1117" s="23" t="s">
        <v>30315</v>
      </c>
      <c r="AC1117" s="23" t="s">
        <v>30315</v>
      </c>
      <c r="AD1117" s="23" t="s">
        <v>30315</v>
      </c>
      <c r="AE1117" s="23" t="s">
        <v>30315</v>
      </c>
      <c r="AF1117" s="23" t="s">
        <v>30315</v>
      </c>
      <c r="AG1117" s="23" t="s">
        <v>30315</v>
      </c>
      <c r="AH1117" s="23" t="s">
        <v>30315</v>
      </c>
      <c r="AI1117" s="23" t="s">
        <v>30315</v>
      </c>
      <c r="AJ1117" s="23" t="s">
        <v>30315</v>
      </c>
      <c r="AK1117" s="23" t="s">
        <v>30315</v>
      </c>
      <c r="AL1117" s="23" t="s">
        <v>30315</v>
      </c>
      <c r="AM1117" s="23" t="s">
        <v>30315</v>
      </c>
      <c r="AN1117" s="23" t="s">
        <v>30315</v>
      </c>
      <c r="AO1117" s="23" t="s">
        <v>30315</v>
      </c>
      <c r="AP1117" s="23" t="s">
        <v>30315</v>
      </c>
      <c r="AQ1117" s="23" t="s">
        <v>30315</v>
      </c>
      <c r="AR1117" s="23" t="s">
        <v>30315</v>
      </c>
      <c r="AS1117" s="23" t="s">
        <v>30315</v>
      </c>
      <c r="AT1117" s="23" t="s">
        <v>30315</v>
      </c>
      <c r="AU1117" s="23" t="s">
        <v>30315</v>
      </c>
      <c r="AV1117" s="23" t="s">
        <v>30315</v>
      </c>
      <c r="AW1117" s="23" t="s">
        <v>30315</v>
      </c>
      <c r="AX1117" s="23" t="s">
        <v>30315</v>
      </c>
      <c r="AY1117" s="23" t="s">
        <v>30315</v>
      </c>
      <c r="AZ1117" s="21" t="s">
        <v>27</v>
      </c>
      <c r="BA1117" s="23" t="s">
        <v>30316</v>
      </c>
    </row>
    <row r="1118">
      <c r="A1118" s="21" t="s">
        <v>32627</v>
      </c>
      <c r="B1118" s="21" t="s">
        <v>5425</v>
      </c>
      <c r="D1118" s="21" t="s">
        <v>5426</v>
      </c>
      <c r="E1118" s="24" t="s">
        <v>837</v>
      </c>
      <c r="F1118" s="23" t="s">
        <v>32628</v>
      </c>
      <c r="G1118" s="21" t="s">
        <v>24</v>
      </c>
      <c r="H1118" s="21" t="s">
        <v>26</v>
      </c>
      <c r="L1118" s="21" t="s">
        <v>27</v>
      </c>
      <c r="M1118" s="21" t="s">
        <v>5428</v>
      </c>
      <c r="N1118" s="21" t="s">
        <v>33</v>
      </c>
      <c r="O1118" s="21" t="s">
        <v>62</v>
      </c>
      <c r="R1118" s="21"/>
      <c r="S1118" s="23" t="s">
        <v>30315</v>
      </c>
      <c r="T1118" s="23" t="s">
        <v>30315</v>
      </c>
      <c r="U1118" s="23" t="s">
        <v>30315</v>
      </c>
      <c r="V1118" s="23" t="s">
        <v>30315</v>
      </c>
      <c r="W1118" s="23" t="s">
        <v>30315</v>
      </c>
      <c r="X1118" s="23" t="s">
        <v>30315</v>
      </c>
      <c r="Z1118" s="23" t="s">
        <v>30315</v>
      </c>
      <c r="AA1118" s="23" t="s">
        <v>30315</v>
      </c>
      <c r="AB1118" s="23" t="s">
        <v>30315</v>
      </c>
      <c r="AC1118" s="23" t="s">
        <v>30315</v>
      </c>
      <c r="AD1118" s="23" t="s">
        <v>30315</v>
      </c>
      <c r="AE1118" s="23" t="s">
        <v>30315</v>
      </c>
      <c r="AF1118" s="23" t="s">
        <v>30315</v>
      </c>
      <c r="AG1118" s="23" t="s">
        <v>30315</v>
      </c>
      <c r="AH1118" s="23" t="s">
        <v>30315</v>
      </c>
      <c r="AI1118" s="23" t="s">
        <v>30315</v>
      </c>
      <c r="AJ1118" s="23" t="s">
        <v>30315</v>
      </c>
      <c r="AK1118" s="23" t="s">
        <v>30315</v>
      </c>
      <c r="AL1118" s="23" t="s">
        <v>30315</v>
      </c>
      <c r="AM1118" s="23" t="s">
        <v>30315</v>
      </c>
      <c r="AN1118" s="23" t="s">
        <v>30315</v>
      </c>
      <c r="AO1118" s="23" t="s">
        <v>30315</v>
      </c>
      <c r="AP1118" s="23" t="s">
        <v>30315</v>
      </c>
      <c r="AQ1118" s="23" t="s">
        <v>30315</v>
      </c>
      <c r="AR1118" s="23" t="s">
        <v>30315</v>
      </c>
      <c r="AS1118" s="23" t="s">
        <v>30315</v>
      </c>
      <c r="AT1118" s="23" t="s">
        <v>30315</v>
      </c>
      <c r="AU1118" s="23" t="s">
        <v>30315</v>
      </c>
      <c r="AV1118" s="23" t="s">
        <v>30315</v>
      </c>
      <c r="AW1118" s="23" t="s">
        <v>30315</v>
      </c>
      <c r="AX1118" s="23" t="s">
        <v>30315</v>
      </c>
      <c r="AY1118" s="23" t="s">
        <v>30315</v>
      </c>
      <c r="AZ1118" s="21" t="s">
        <v>27</v>
      </c>
      <c r="BA1118" s="23" t="s">
        <v>30316</v>
      </c>
    </row>
    <row r="1119">
      <c r="A1119" s="21" t="s">
        <v>32629</v>
      </c>
      <c r="B1119" s="21" t="s">
        <v>5429</v>
      </c>
      <c r="D1119" s="21" t="s">
        <v>5430</v>
      </c>
      <c r="E1119" s="21" t="s">
        <v>5432</v>
      </c>
      <c r="F1119" s="23" t="s">
        <v>32630</v>
      </c>
      <c r="G1119" s="21" t="s">
        <v>24</v>
      </c>
      <c r="H1119" s="21" t="s">
        <v>26</v>
      </c>
      <c r="L1119" s="21" t="s">
        <v>27</v>
      </c>
      <c r="M1119" s="21" t="s">
        <v>5433</v>
      </c>
      <c r="N1119" s="21" t="s">
        <v>128</v>
      </c>
      <c r="O1119" s="21" t="s">
        <v>62</v>
      </c>
      <c r="R1119" s="21"/>
      <c r="S1119" s="23" t="s">
        <v>30315</v>
      </c>
      <c r="T1119" s="23" t="s">
        <v>30315</v>
      </c>
      <c r="U1119" s="23" t="s">
        <v>30315</v>
      </c>
      <c r="V1119" s="23" t="s">
        <v>30315</v>
      </c>
      <c r="W1119" s="23" t="s">
        <v>30315</v>
      </c>
      <c r="X1119" s="23" t="s">
        <v>30315</v>
      </c>
      <c r="Z1119" s="23" t="s">
        <v>30315</v>
      </c>
      <c r="AA1119" s="23" t="s">
        <v>30315</v>
      </c>
      <c r="AB1119" s="23" t="s">
        <v>30315</v>
      </c>
      <c r="AC1119" s="23" t="s">
        <v>30315</v>
      </c>
      <c r="AD1119" s="23" t="s">
        <v>30315</v>
      </c>
      <c r="AE1119" s="23" t="s">
        <v>30315</v>
      </c>
      <c r="AF1119" s="23" t="s">
        <v>30315</v>
      </c>
      <c r="AG1119" s="23" t="s">
        <v>30315</v>
      </c>
      <c r="AH1119" s="23" t="s">
        <v>30315</v>
      </c>
      <c r="AI1119" s="23" t="s">
        <v>30315</v>
      </c>
      <c r="AJ1119" s="23" t="s">
        <v>30315</v>
      </c>
      <c r="AK1119" s="23" t="s">
        <v>30315</v>
      </c>
      <c r="AL1119" s="23" t="s">
        <v>30315</v>
      </c>
      <c r="AM1119" s="23" t="s">
        <v>30315</v>
      </c>
      <c r="AN1119" s="23" t="s">
        <v>30315</v>
      </c>
      <c r="AO1119" s="23" t="s">
        <v>30315</v>
      </c>
      <c r="AP1119" s="23" t="s">
        <v>30315</v>
      </c>
      <c r="AQ1119" s="23" t="s">
        <v>30315</v>
      </c>
      <c r="AR1119" s="23" t="s">
        <v>30315</v>
      </c>
      <c r="AS1119" s="23" t="s">
        <v>30315</v>
      </c>
      <c r="AT1119" s="23" t="s">
        <v>30315</v>
      </c>
      <c r="AU1119" s="23" t="s">
        <v>30315</v>
      </c>
      <c r="AV1119" s="23" t="s">
        <v>30315</v>
      </c>
      <c r="AW1119" s="23" t="s">
        <v>30315</v>
      </c>
      <c r="AX1119" s="23" t="s">
        <v>30315</v>
      </c>
      <c r="AY1119" s="23" t="s">
        <v>30315</v>
      </c>
      <c r="AZ1119" s="21" t="s">
        <v>27</v>
      </c>
      <c r="BA1119" s="23" t="s">
        <v>30316</v>
      </c>
    </row>
    <row r="1120">
      <c r="A1120" s="21" t="s">
        <v>32631</v>
      </c>
      <c r="B1120" s="21" t="s">
        <v>5434</v>
      </c>
      <c r="D1120" s="21" t="s">
        <v>5435</v>
      </c>
      <c r="E1120" s="24" t="s">
        <v>5437</v>
      </c>
      <c r="F1120" s="23" t="s">
        <v>32632</v>
      </c>
      <c r="G1120" s="21" t="s">
        <v>24</v>
      </c>
      <c r="H1120" s="21" t="s">
        <v>26</v>
      </c>
      <c r="L1120" s="21" t="s">
        <v>27</v>
      </c>
      <c r="M1120" s="21" t="s">
        <v>5438</v>
      </c>
      <c r="N1120" s="21" t="s">
        <v>61</v>
      </c>
      <c r="O1120" s="21" t="s">
        <v>34</v>
      </c>
      <c r="R1120" s="21"/>
      <c r="S1120" s="23" t="s">
        <v>30315</v>
      </c>
      <c r="T1120" s="23" t="s">
        <v>30315</v>
      </c>
      <c r="U1120" s="23" t="s">
        <v>30315</v>
      </c>
      <c r="V1120" s="23" t="s">
        <v>30315</v>
      </c>
      <c r="W1120" s="23" t="s">
        <v>30315</v>
      </c>
      <c r="X1120" s="23" t="s">
        <v>30315</v>
      </c>
      <c r="Z1120" s="23" t="s">
        <v>30315</v>
      </c>
      <c r="AA1120" s="23" t="s">
        <v>30315</v>
      </c>
      <c r="AB1120" s="23" t="s">
        <v>30315</v>
      </c>
      <c r="AC1120" s="23" t="s">
        <v>30315</v>
      </c>
      <c r="AD1120" s="23" t="s">
        <v>30315</v>
      </c>
      <c r="AE1120" s="23" t="s">
        <v>30315</v>
      </c>
      <c r="AF1120" s="23" t="s">
        <v>30315</v>
      </c>
      <c r="AG1120" s="23" t="s">
        <v>30315</v>
      </c>
      <c r="AH1120" s="23" t="s">
        <v>30315</v>
      </c>
      <c r="AI1120" s="23" t="s">
        <v>30315</v>
      </c>
      <c r="AJ1120" s="23" t="s">
        <v>30315</v>
      </c>
      <c r="AK1120" s="23" t="s">
        <v>30315</v>
      </c>
      <c r="AL1120" s="23" t="s">
        <v>30315</v>
      </c>
      <c r="AM1120" s="23" t="s">
        <v>30315</v>
      </c>
      <c r="AN1120" s="23" t="s">
        <v>30315</v>
      </c>
      <c r="AO1120" s="23" t="s">
        <v>30315</v>
      </c>
      <c r="AP1120" s="23" t="s">
        <v>30315</v>
      </c>
      <c r="AQ1120" s="23" t="s">
        <v>30315</v>
      </c>
      <c r="AR1120" s="23" t="s">
        <v>30315</v>
      </c>
      <c r="AS1120" s="23" t="s">
        <v>30315</v>
      </c>
      <c r="AT1120" s="23" t="s">
        <v>30315</v>
      </c>
      <c r="AU1120" s="23" t="s">
        <v>30315</v>
      </c>
      <c r="AV1120" s="23" t="s">
        <v>30315</v>
      </c>
      <c r="AW1120" s="23" t="s">
        <v>30315</v>
      </c>
      <c r="AX1120" s="23" t="s">
        <v>30315</v>
      </c>
      <c r="AY1120" s="23" t="s">
        <v>30315</v>
      </c>
      <c r="AZ1120" s="21" t="s">
        <v>27</v>
      </c>
      <c r="BA1120" s="23" t="s">
        <v>30316</v>
      </c>
    </row>
    <row r="1121">
      <c r="A1121" s="21" t="s">
        <v>32633</v>
      </c>
      <c r="B1121" s="21" t="s">
        <v>5434</v>
      </c>
      <c r="D1121" s="21" t="s">
        <v>5439</v>
      </c>
      <c r="E1121" s="24" t="s">
        <v>5440</v>
      </c>
      <c r="F1121" s="23" t="s">
        <v>32632</v>
      </c>
      <c r="G1121" s="21" t="s">
        <v>24</v>
      </c>
      <c r="H1121" s="21" t="s">
        <v>26</v>
      </c>
      <c r="L1121" s="21" t="s">
        <v>27</v>
      </c>
      <c r="M1121" s="21" t="s">
        <v>5438</v>
      </c>
      <c r="N1121" s="21" t="s">
        <v>61</v>
      </c>
      <c r="O1121" s="21" t="s">
        <v>34</v>
      </c>
      <c r="R1121" s="21"/>
      <c r="S1121" s="23" t="s">
        <v>30315</v>
      </c>
      <c r="T1121" s="23" t="s">
        <v>30315</v>
      </c>
      <c r="U1121" s="23" t="s">
        <v>30315</v>
      </c>
      <c r="V1121" s="23" t="s">
        <v>30315</v>
      </c>
      <c r="W1121" s="23" t="s">
        <v>30315</v>
      </c>
      <c r="X1121" s="23" t="s">
        <v>30315</v>
      </c>
      <c r="Z1121" s="23" t="s">
        <v>30315</v>
      </c>
      <c r="AA1121" s="23" t="s">
        <v>30315</v>
      </c>
      <c r="AB1121" s="23" t="s">
        <v>30315</v>
      </c>
      <c r="AC1121" s="23" t="s">
        <v>30315</v>
      </c>
      <c r="AD1121" s="23" t="s">
        <v>30315</v>
      </c>
      <c r="AE1121" s="23" t="s">
        <v>30315</v>
      </c>
      <c r="AF1121" s="23" t="s">
        <v>30315</v>
      </c>
      <c r="AG1121" s="23" t="s">
        <v>30315</v>
      </c>
      <c r="AH1121" s="23" t="s">
        <v>30315</v>
      </c>
      <c r="AI1121" s="23" t="s">
        <v>30315</v>
      </c>
      <c r="AJ1121" s="23" t="s">
        <v>30315</v>
      </c>
      <c r="AK1121" s="23" t="s">
        <v>30315</v>
      </c>
      <c r="AL1121" s="23" t="s">
        <v>30315</v>
      </c>
      <c r="AM1121" s="23" t="s">
        <v>30315</v>
      </c>
      <c r="AN1121" s="23" t="s">
        <v>30315</v>
      </c>
      <c r="AO1121" s="23" t="s">
        <v>30315</v>
      </c>
      <c r="AP1121" s="23" t="s">
        <v>30315</v>
      </c>
      <c r="AQ1121" s="23" t="s">
        <v>30315</v>
      </c>
      <c r="AR1121" s="23" t="s">
        <v>30315</v>
      </c>
      <c r="AS1121" s="23" t="s">
        <v>30315</v>
      </c>
      <c r="AT1121" s="23" t="s">
        <v>30315</v>
      </c>
      <c r="AU1121" s="23" t="s">
        <v>30315</v>
      </c>
      <c r="AV1121" s="23" t="s">
        <v>30315</v>
      </c>
      <c r="AW1121" s="23" t="s">
        <v>30315</v>
      </c>
      <c r="AX1121" s="23" t="s">
        <v>30315</v>
      </c>
      <c r="AY1121" s="23" t="s">
        <v>30315</v>
      </c>
      <c r="AZ1121" s="21" t="s">
        <v>27</v>
      </c>
      <c r="BA1121" s="23" t="s">
        <v>30316</v>
      </c>
    </row>
    <row r="1122">
      <c r="A1122" s="21" t="s">
        <v>32634</v>
      </c>
      <c r="B1122" s="21" t="s">
        <v>5441</v>
      </c>
      <c r="D1122" s="21" t="s">
        <v>5442</v>
      </c>
      <c r="E1122" s="24" t="s">
        <v>5444</v>
      </c>
      <c r="F1122" s="23" t="s">
        <v>32635</v>
      </c>
      <c r="G1122" s="21" t="s">
        <v>24</v>
      </c>
      <c r="H1122" s="21" t="s">
        <v>26</v>
      </c>
      <c r="L1122" s="21" t="s">
        <v>27</v>
      </c>
      <c r="M1122" s="21" t="s">
        <v>4775</v>
      </c>
      <c r="N1122" s="21" t="s">
        <v>218</v>
      </c>
      <c r="O1122" s="21" t="s">
        <v>34</v>
      </c>
      <c r="R1122" s="21"/>
      <c r="S1122" s="23" t="s">
        <v>30315</v>
      </c>
      <c r="T1122" s="23" t="s">
        <v>30315</v>
      </c>
      <c r="U1122" s="23" t="s">
        <v>30315</v>
      </c>
      <c r="V1122" s="23" t="s">
        <v>30315</v>
      </c>
      <c r="W1122" s="23" t="s">
        <v>30315</v>
      </c>
      <c r="X1122" s="23" t="s">
        <v>30315</v>
      </c>
      <c r="Z1122" s="23" t="s">
        <v>30315</v>
      </c>
      <c r="AA1122" s="23" t="s">
        <v>30315</v>
      </c>
      <c r="AB1122" s="23" t="s">
        <v>30315</v>
      </c>
      <c r="AC1122" s="23" t="s">
        <v>30315</v>
      </c>
      <c r="AD1122" s="23" t="s">
        <v>30315</v>
      </c>
      <c r="AE1122" s="23" t="s">
        <v>30315</v>
      </c>
      <c r="AF1122" s="23" t="s">
        <v>30315</v>
      </c>
      <c r="AG1122" s="23" t="s">
        <v>30315</v>
      </c>
      <c r="AH1122" s="23" t="s">
        <v>30315</v>
      </c>
      <c r="AI1122" s="23" t="s">
        <v>30315</v>
      </c>
      <c r="AJ1122" s="23" t="s">
        <v>30315</v>
      </c>
      <c r="AK1122" s="23" t="s">
        <v>30315</v>
      </c>
      <c r="AL1122" s="23" t="s">
        <v>30315</v>
      </c>
      <c r="AM1122" s="23" t="s">
        <v>30315</v>
      </c>
      <c r="AN1122" s="23" t="s">
        <v>30315</v>
      </c>
      <c r="AO1122" s="23" t="s">
        <v>30315</v>
      </c>
      <c r="AP1122" s="23" t="s">
        <v>30315</v>
      </c>
      <c r="AQ1122" s="23" t="s">
        <v>30315</v>
      </c>
      <c r="AR1122" s="23" t="s">
        <v>30315</v>
      </c>
      <c r="AS1122" s="23" t="s">
        <v>30315</v>
      </c>
      <c r="AT1122" s="23" t="s">
        <v>30315</v>
      </c>
      <c r="AU1122" s="23" t="s">
        <v>30315</v>
      </c>
      <c r="AV1122" s="23" t="s">
        <v>30315</v>
      </c>
      <c r="AW1122" s="23" t="s">
        <v>30315</v>
      </c>
      <c r="AX1122" s="23" t="s">
        <v>30315</v>
      </c>
      <c r="AY1122" s="23" t="s">
        <v>30315</v>
      </c>
      <c r="AZ1122" s="21" t="s">
        <v>27</v>
      </c>
      <c r="BA1122" s="23" t="s">
        <v>30316</v>
      </c>
    </row>
    <row r="1123">
      <c r="A1123" s="21" t="s">
        <v>32636</v>
      </c>
      <c r="B1123" s="21" t="s">
        <v>5445</v>
      </c>
      <c r="D1123" s="21" t="s">
        <v>5446</v>
      </c>
      <c r="E1123" s="24" t="s">
        <v>5448</v>
      </c>
      <c r="F1123" s="23" t="s">
        <v>32637</v>
      </c>
      <c r="G1123" s="21" t="s">
        <v>24</v>
      </c>
      <c r="H1123" s="21" t="s">
        <v>95</v>
      </c>
      <c r="I1123" s="21" t="s">
        <v>5449</v>
      </c>
      <c r="J1123" s="24" t="s">
        <v>5450</v>
      </c>
      <c r="K1123" s="21" t="s">
        <v>5451</v>
      </c>
      <c r="L1123" s="21" t="s">
        <v>116</v>
      </c>
      <c r="N1123" s="21" t="s">
        <v>27</v>
      </c>
      <c r="O1123" s="21" t="s">
        <v>27</v>
      </c>
      <c r="R1123" s="21"/>
      <c r="S1123" s="23" t="s">
        <v>30315</v>
      </c>
      <c r="T1123" s="23" t="s">
        <v>30315</v>
      </c>
      <c r="U1123" s="23" t="s">
        <v>30315</v>
      </c>
      <c r="V1123" s="23" t="s">
        <v>30315</v>
      </c>
      <c r="W1123" s="23" t="s">
        <v>30315</v>
      </c>
      <c r="X1123" s="23" t="s">
        <v>30315</v>
      </c>
      <c r="Z1123" s="23" t="s">
        <v>30315</v>
      </c>
      <c r="AA1123" s="23" t="s">
        <v>30315</v>
      </c>
      <c r="AB1123" s="23" t="s">
        <v>30315</v>
      </c>
      <c r="AC1123" s="23" t="s">
        <v>30315</v>
      </c>
      <c r="AD1123" s="23" t="s">
        <v>30315</v>
      </c>
      <c r="AE1123" s="23" t="s">
        <v>30315</v>
      </c>
      <c r="AF1123" s="23" t="s">
        <v>30315</v>
      </c>
      <c r="AG1123" s="23" t="s">
        <v>30315</v>
      </c>
      <c r="AH1123" s="23" t="s">
        <v>30315</v>
      </c>
      <c r="AI1123" s="23" t="s">
        <v>30315</v>
      </c>
      <c r="AJ1123" s="23" t="s">
        <v>30315</v>
      </c>
      <c r="AK1123" s="23" t="s">
        <v>30315</v>
      </c>
      <c r="AL1123" s="23" t="s">
        <v>30315</v>
      </c>
      <c r="AM1123" s="23" t="s">
        <v>30315</v>
      </c>
      <c r="AN1123" s="23" t="s">
        <v>30315</v>
      </c>
      <c r="AO1123" s="23" t="s">
        <v>30315</v>
      </c>
      <c r="AP1123" s="23" t="s">
        <v>30315</v>
      </c>
      <c r="AQ1123" s="23" t="s">
        <v>30315</v>
      </c>
      <c r="AR1123" s="23" t="s">
        <v>30315</v>
      </c>
      <c r="AS1123" s="23" t="s">
        <v>30315</v>
      </c>
      <c r="AT1123" s="23" t="s">
        <v>30315</v>
      </c>
      <c r="AU1123" s="23" t="s">
        <v>30315</v>
      </c>
      <c r="AV1123" s="23" t="s">
        <v>30315</v>
      </c>
      <c r="AW1123" s="23" t="s">
        <v>30315</v>
      </c>
      <c r="AX1123" s="23" t="s">
        <v>30315</v>
      </c>
      <c r="AY1123" s="23" t="s">
        <v>30315</v>
      </c>
      <c r="AZ1123" s="21" t="s">
        <v>27</v>
      </c>
      <c r="BA1123" s="23" t="s">
        <v>30316</v>
      </c>
    </row>
    <row r="1124">
      <c r="A1124" s="21" t="s">
        <v>32638</v>
      </c>
      <c r="B1124" s="21" t="s">
        <v>5452</v>
      </c>
      <c r="D1124" s="21" t="s">
        <v>5453</v>
      </c>
      <c r="E1124" s="21" t="s">
        <v>5454</v>
      </c>
      <c r="F1124" s="23" t="s">
        <v>32639</v>
      </c>
      <c r="G1124" s="21" t="s">
        <v>5041</v>
      </c>
      <c r="H1124" s="21" t="s">
        <v>27</v>
      </c>
      <c r="L1124" s="21" t="s">
        <v>27</v>
      </c>
      <c r="N1124" s="21" t="s">
        <v>27</v>
      </c>
      <c r="O1124" s="21" t="s">
        <v>27</v>
      </c>
      <c r="R1124" s="21"/>
      <c r="S1124" s="23" t="s">
        <v>30315</v>
      </c>
      <c r="T1124" s="23" t="s">
        <v>30315</v>
      </c>
      <c r="U1124" s="23" t="s">
        <v>30315</v>
      </c>
      <c r="V1124" s="23" t="s">
        <v>30315</v>
      </c>
      <c r="W1124" s="23" t="s">
        <v>30315</v>
      </c>
      <c r="X1124" s="23" t="s">
        <v>30315</v>
      </c>
      <c r="Z1124" s="23" t="s">
        <v>30315</v>
      </c>
      <c r="AA1124" s="23" t="s">
        <v>30315</v>
      </c>
      <c r="AB1124" s="23" t="s">
        <v>30315</v>
      </c>
      <c r="AC1124" s="23" t="s">
        <v>30315</v>
      </c>
      <c r="AD1124" s="23" t="s">
        <v>30315</v>
      </c>
      <c r="AE1124" s="23" t="s">
        <v>30315</v>
      </c>
      <c r="AF1124" s="23" t="s">
        <v>30315</v>
      </c>
      <c r="AG1124" s="23" t="s">
        <v>30315</v>
      </c>
      <c r="AH1124" s="23" t="s">
        <v>30315</v>
      </c>
      <c r="AI1124" s="23" t="s">
        <v>30315</v>
      </c>
      <c r="AJ1124" s="23" t="s">
        <v>30315</v>
      </c>
      <c r="AK1124" s="23" t="s">
        <v>30315</v>
      </c>
      <c r="AL1124" s="23" t="s">
        <v>30315</v>
      </c>
      <c r="AM1124" s="23" t="s">
        <v>30315</v>
      </c>
      <c r="AN1124" s="23" t="s">
        <v>30315</v>
      </c>
      <c r="AO1124" s="23" t="s">
        <v>30315</v>
      </c>
      <c r="AP1124" s="23" t="s">
        <v>30315</v>
      </c>
      <c r="AQ1124" s="23" t="s">
        <v>30315</v>
      </c>
      <c r="AR1124" s="23" t="s">
        <v>30315</v>
      </c>
      <c r="AS1124" s="23" t="s">
        <v>30315</v>
      </c>
      <c r="AT1124" s="23" t="s">
        <v>30315</v>
      </c>
      <c r="AU1124" s="23" t="s">
        <v>30315</v>
      </c>
      <c r="AV1124" s="23" t="s">
        <v>30315</v>
      </c>
      <c r="AW1124" s="23" t="s">
        <v>30315</v>
      </c>
      <c r="AX1124" s="23" t="s">
        <v>30315</v>
      </c>
      <c r="AY1124" s="23" t="s">
        <v>30315</v>
      </c>
      <c r="AZ1124" s="21" t="s">
        <v>27</v>
      </c>
      <c r="BA1124" s="23" t="s">
        <v>30316</v>
      </c>
    </row>
    <row r="1125">
      <c r="A1125" s="21" t="s">
        <v>32640</v>
      </c>
      <c r="B1125" s="21" t="s">
        <v>5455</v>
      </c>
      <c r="D1125" s="21" t="s">
        <v>5456</v>
      </c>
      <c r="E1125" s="21" t="s">
        <v>5458</v>
      </c>
      <c r="F1125" s="23" t="s">
        <v>32641</v>
      </c>
      <c r="G1125" s="21" t="s">
        <v>24</v>
      </c>
      <c r="H1125" s="21" t="s">
        <v>26</v>
      </c>
      <c r="L1125" s="21" t="s">
        <v>27</v>
      </c>
      <c r="M1125" s="21" t="s">
        <v>5459</v>
      </c>
      <c r="N1125" s="21" t="s">
        <v>128</v>
      </c>
      <c r="O1125" s="21" t="s">
        <v>34</v>
      </c>
      <c r="R1125" s="21"/>
      <c r="S1125" s="23" t="s">
        <v>30315</v>
      </c>
      <c r="T1125" s="23" t="s">
        <v>30315</v>
      </c>
      <c r="U1125" s="23" t="s">
        <v>30315</v>
      </c>
      <c r="V1125" s="23" t="s">
        <v>30315</v>
      </c>
      <c r="W1125" s="23" t="s">
        <v>30315</v>
      </c>
      <c r="X1125" s="23" t="s">
        <v>30315</v>
      </c>
      <c r="Z1125" s="23" t="s">
        <v>30315</v>
      </c>
      <c r="AA1125" s="23" t="s">
        <v>30315</v>
      </c>
      <c r="AB1125" s="23" t="s">
        <v>30315</v>
      </c>
      <c r="AC1125" s="23" t="s">
        <v>30315</v>
      </c>
      <c r="AD1125" s="23" t="s">
        <v>30315</v>
      </c>
      <c r="AE1125" s="23" t="s">
        <v>30315</v>
      </c>
      <c r="AF1125" s="23" t="s">
        <v>30315</v>
      </c>
      <c r="AG1125" s="23" t="s">
        <v>30315</v>
      </c>
      <c r="AH1125" s="23" t="s">
        <v>30315</v>
      </c>
      <c r="AI1125" s="23" t="s">
        <v>30315</v>
      </c>
      <c r="AJ1125" s="23" t="s">
        <v>30315</v>
      </c>
      <c r="AK1125" s="23" t="s">
        <v>30315</v>
      </c>
      <c r="AL1125" s="23" t="s">
        <v>30315</v>
      </c>
      <c r="AM1125" s="23" t="s">
        <v>30315</v>
      </c>
      <c r="AN1125" s="23" t="s">
        <v>30315</v>
      </c>
      <c r="AO1125" s="23" t="s">
        <v>30315</v>
      </c>
      <c r="AP1125" s="23" t="s">
        <v>30315</v>
      </c>
      <c r="AQ1125" s="23" t="s">
        <v>30315</v>
      </c>
      <c r="AR1125" s="23" t="s">
        <v>30315</v>
      </c>
      <c r="AS1125" s="23" t="s">
        <v>30315</v>
      </c>
      <c r="AT1125" s="23" t="s">
        <v>30315</v>
      </c>
      <c r="AU1125" s="23" t="s">
        <v>30315</v>
      </c>
      <c r="AV1125" s="23" t="s">
        <v>30315</v>
      </c>
      <c r="AW1125" s="23" t="s">
        <v>30315</v>
      </c>
      <c r="AX1125" s="23" t="s">
        <v>30315</v>
      </c>
      <c r="AY1125" s="23" t="s">
        <v>30315</v>
      </c>
      <c r="AZ1125" s="21" t="s">
        <v>27</v>
      </c>
      <c r="BA1125" s="23" t="s">
        <v>30316</v>
      </c>
    </row>
    <row r="1126">
      <c r="A1126" s="21" t="s">
        <v>32642</v>
      </c>
      <c r="B1126" s="21" t="s">
        <v>32643</v>
      </c>
      <c r="D1126" s="21" t="s">
        <v>32644</v>
      </c>
      <c r="E1126" s="21" t="s">
        <v>32645</v>
      </c>
      <c r="F1126" s="23" t="s">
        <v>32646</v>
      </c>
      <c r="G1126" s="21" t="s">
        <v>24</v>
      </c>
      <c r="H1126" s="21" t="s">
        <v>26</v>
      </c>
      <c r="L1126" s="21" t="s">
        <v>27</v>
      </c>
      <c r="M1126" s="21" t="s">
        <v>32647</v>
      </c>
      <c r="N1126" s="21" t="s">
        <v>61</v>
      </c>
      <c r="O1126" s="21" t="s">
        <v>34</v>
      </c>
      <c r="R1126" s="21"/>
      <c r="S1126" s="23" t="s">
        <v>30315</v>
      </c>
      <c r="T1126" s="23" t="s">
        <v>30315</v>
      </c>
      <c r="U1126" s="23" t="s">
        <v>30315</v>
      </c>
      <c r="V1126" s="23" t="s">
        <v>30315</v>
      </c>
      <c r="W1126" s="23" t="s">
        <v>30315</v>
      </c>
      <c r="X1126" s="23" t="s">
        <v>30315</v>
      </c>
      <c r="Z1126" s="23" t="s">
        <v>30315</v>
      </c>
      <c r="AA1126" s="23" t="s">
        <v>30315</v>
      </c>
      <c r="AB1126" s="23" t="s">
        <v>30315</v>
      </c>
      <c r="AC1126" s="23" t="s">
        <v>30315</v>
      </c>
      <c r="AD1126" s="23" t="s">
        <v>30315</v>
      </c>
      <c r="AE1126" s="23" t="s">
        <v>30315</v>
      </c>
      <c r="AF1126" s="23" t="s">
        <v>30315</v>
      </c>
      <c r="AG1126" s="23" t="s">
        <v>30315</v>
      </c>
      <c r="AH1126" s="23" t="s">
        <v>30315</v>
      </c>
      <c r="AI1126" s="23" t="s">
        <v>30315</v>
      </c>
      <c r="AJ1126" s="23" t="s">
        <v>30315</v>
      </c>
      <c r="AK1126" s="23" t="s">
        <v>30315</v>
      </c>
      <c r="AL1126" s="23" t="s">
        <v>30315</v>
      </c>
      <c r="AM1126" s="23" t="s">
        <v>30315</v>
      </c>
      <c r="AN1126" s="23" t="s">
        <v>30315</v>
      </c>
      <c r="AO1126" s="23" t="s">
        <v>30315</v>
      </c>
      <c r="AP1126" s="23" t="s">
        <v>30315</v>
      </c>
      <c r="AQ1126" s="23" t="s">
        <v>30315</v>
      </c>
      <c r="AR1126" s="23" t="s">
        <v>30315</v>
      </c>
      <c r="AS1126" s="23" t="s">
        <v>30315</v>
      </c>
      <c r="AT1126" s="23" t="s">
        <v>30315</v>
      </c>
      <c r="AU1126" s="23" t="s">
        <v>30315</v>
      </c>
      <c r="AV1126" s="23" t="s">
        <v>30315</v>
      </c>
      <c r="AW1126" s="23" t="s">
        <v>30315</v>
      </c>
      <c r="AX1126" s="23" t="s">
        <v>30315</v>
      </c>
      <c r="AY1126" s="23" t="s">
        <v>30315</v>
      </c>
      <c r="AZ1126" s="21" t="s">
        <v>27</v>
      </c>
      <c r="BA1126" s="23" t="s">
        <v>30316</v>
      </c>
    </row>
    <row r="1127">
      <c r="A1127" s="21" t="s">
        <v>32648</v>
      </c>
      <c r="B1127" s="21" t="s">
        <v>5460</v>
      </c>
      <c r="D1127" s="21" t="s">
        <v>5461</v>
      </c>
      <c r="E1127" s="21" t="s">
        <v>5463</v>
      </c>
      <c r="F1127" s="23" t="s">
        <v>32649</v>
      </c>
      <c r="G1127" s="21" t="s">
        <v>24</v>
      </c>
      <c r="H1127" s="21" t="s">
        <v>26</v>
      </c>
      <c r="L1127" s="21" t="s">
        <v>27</v>
      </c>
      <c r="M1127" s="21" t="s">
        <v>5464</v>
      </c>
      <c r="N1127" s="21" t="s">
        <v>33</v>
      </c>
      <c r="O1127" s="21" t="s">
        <v>34</v>
      </c>
      <c r="R1127" s="21"/>
      <c r="S1127" s="23" t="s">
        <v>30315</v>
      </c>
      <c r="T1127" s="23" t="s">
        <v>30315</v>
      </c>
      <c r="U1127" s="23" t="s">
        <v>30315</v>
      </c>
      <c r="V1127" s="23" t="s">
        <v>30315</v>
      </c>
      <c r="W1127" s="23" t="s">
        <v>30315</v>
      </c>
      <c r="X1127" s="23" t="s">
        <v>30315</v>
      </c>
      <c r="Z1127" s="23" t="s">
        <v>30315</v>
      </c>
      <c r="AA1127" s="23" t="s">
        <v>30315</v>
      </c>
      <c r="AB1127" s="23" t="s">
        <v>30315</v>
      </c>
      <c r="AC1127" s="23" t="s">
        <v>30315</v>
      </c>
      <c r="AD1127" s="23" t="s">
        <v>30315</v>
      </c>
      <c r="AE1127" s="23" t="s">
        <v>30315</v>
      </c>
      <c r="AF1127" s="23" t="s">
        <v>30315</v>
      </c>
      <c r="AG1127" s="23" t="s">
        <v>30315</v>
      </c>
      <c r="AH1127" s="23" t="s">
        <v>30315</v>
      </c>
      <c r="AI1127" s="23" t="s">
        <v>30315</v>
      </c>
      <c r="AJ1127" s="23" t="s">
        <v>30315</v>
      </c>
      <c r="AK1127" s="23" t="s">
        <v>30315</v>
      </c>
      <c r="AL1127" s="23" t="s">
        <v>30315</v>
      </c>
      <c r="AM1127" s="23" t="s">
        <v>30315</v>
      </c>
      <c r="AN1127" s="23" t="s">
        <v>30315</v>
      </c>
      <c r="AO1127" s="23" t="s">
        <v>30315</v>
      </c>
      <c r="AP1127" s="23" t="s">
        <v>30315</v>
      </c>
      <c r="AQ1127" s="23" t="s">
        <v>30315</v>
      </c>
      <c r="AR1127" s="23" t="s">
        <v>30315</v>
      </c>
      <c r="AS1127" s="23" t="s">
        <v>30315</v>
      </c>
      <c r="AT1127" s="23" t="s">
        <v>30315</v>
      </c>
      <c r="AU1127" s="23" t="s">
        <v>30315</v>
      </c>
      <c r="AV1127" s="23" t="s">
        <v>30315</v>
      </c>
      <c r="AW1127" s="23" t="s">
        <v>30315</v>
      </c>
      <c r="AX1127" s="23" t="s">
        <v>30315</v>
      </c>
      <c r="AY1127" s="23" t="s">
        <v>30315</v>
      </c>
      <c r="AZ1127" s="21" t="s">
        <v>27</v>
      </c>
      <c r="BA1127" s="23" t="s">
        <v>30316</v>
      </c>
    </row>
    <row r="1128">
      <c r="A1128" s="21" t="s">
        <v>32650</v>
      </c>
      <c r="B1128" s="21" t="s">
        <v>5465</v>
      </c>
      <c r="D1128" s="21" t="s">
        <v>4154</v>
      </c>
      <c r="E1128" s="21" t="s">
        <v>5466</v>
      </c>
      <c r="F1128" s="23" t="s">
        <v>32038</v>
      </c>
      <c r="G1128" s="21" t="s">
        <v>24</v>
      </c>
      <c r="H1128" s="21" t="s">
        <v>40</v>
      </c>
      <c r="L1128" s="21" t="s">
        <v>27</v>
      </c>
      <c r="N1128" s="21" t="s">
        <v>27</v>
      </c>
      <c r="O1128" s="21" t="s">
        <v>27</v>
      </c>
      <c r="P1128" s="21" t="s">
        <v>5467</v>
      </c>
      <c r="Q1128" s="21" t="s">
        <v>5467</v>
      </c>
      <c r="R1128" s="21"/>
      <c r="S1128" s="23" t="s">
        <v>30315</v>
      </c>
      <c r="T1128" s="23" t="s">
        <v>30315</v>
      </c>
      <c r="U1128" s="23" t="s">
        <v>30315</v>
      </c>
      <c r="V1128" s="23" t="s">
        <v>30315</v>
      </c>
      <c r="W1128" s="23" t="s">
        <v>30316</v>
      </c>
      <c r="X1128" s="23" t="s">
        <v>30315</v>
      </c>
      <c r="Z1128" s="23" t="s">
        <v>30316</v>
      </c>
      <c r="AA1128" s="23" t="s">
        <v>30316</v>
      </c>
      <c r="AB1128" s="23" t="s">
        <v>30315</v>
      </c>
      <c r="AC1128" s="23" t="s">
        <v>30315</v>
      </c>
      <c r="AD1128" s="23" t="s">
        <v>30315</v>
      </c>
      <c r="AE1128" s="23" t="s">
        <v>30316</v>
      </c>
      <c r="AF1128" s="23" t="s">
        <v>30316</v>
      </c>
      <c r="AG1128" s="23" t="s">
        <v>30316</v>
      </c>
      <c r="AH1128" s="23" t="s">
        <v>30316</v>
      </c>
      <c r="AI1128" s="23" t="s">
        <v>30316</v>
      </c>
      <c r="AJ1128" s="23" t="s">
        <v>30316</v>
      </c>
      <c r="AK1128" s="23" t="s">
        <v>30315</v>
      </c>
      <c r="AL1128" s="23" t="s">
        <v>30315</v>
      </c>
      <c r="AM1128" s="23" t="s">
        <v>30315</v>
      </c>
      <c r="AN1128" s="23" t="s">
        <v>30315</v>
      </c>
      <c r="AO1128" s="23" t="s">
        <v>30315</v>
      </c>
      <c r="AP1128" s="23" t="s">
        <v>30315</v>
      </c>
      <c r="AQ1128" s="23" t="s">
        <v>30315</v>
      </c>
      <c r="AR1128" s="23" t="s">
        <v>30315</v>
      </c>
      <c r="AS1128" s="23" t="s">
        <v>30315</v>
      </c>
      <c r="AT1128" s="23" t="s">
        <v>30315</v>
      </c>
      <c r="AU1128" s="23" t="s">
        <v>30315</v>
      </c>
      <c r="AV1128" s="23" t="s">
        <v>30315</v>
      </c>
      <c r="AW1128" s="23" t="s">
        <v>30315</v>
      </c>
      <c r="AX1128" s="23" t="s">
        <v>30315</v>
      </c>
      <c r="AY1128" s="23" t="s">
        <v>30316</v>
      </c>
      <c r="AZ1128" s="21" t="s">
        <v>30321</v>
      </c>
      <c r="BA1128" s="23" t="s">
        <v>30316</v>
      </c>
    </row>
    <row r="1129">
      <c r="A1129" s="21" t="s">
        <v>32651</v>
      </c>
      <c r="B1129" s="21" t="s">
        <v>5468</v>
      </c>
      <c r="D1129" s="21" t="s">
        <v>4300</v>
      </c>
      <c r="E1129" s="24" t="s">
        <v>4302</v>
      </c>
      <c r="F1129" s="23" t="s">
        <v>32652</v>
      </c>
      <c r="G1129" s="21" t="s">
        <v>452</v>
      </c>
      <c r="H1129" s="21" t="s">
        <v>26</v>
      </c>
      <c r="L1129" s="21" t="s">
        <v>27</v>
      </c>
      <c r="M1129" s="21" t="s">
        <v>5470</v>
      </c>
      <c r="N1129" s="21" t="s">
        <v>218</v>
      </c>
      <c r="O1129" s="21" t="s">
        <v>34</v>
      </c>
      <c r="R1129" s="21"/>
      <c r="S1129" s="23" t="s">
        <v>30315</v>
      </c>
      <c r="T1129" s="23" t="s">
        <v>30315</v>
      </c>
      <c r="U1129" s="23" t="s">
        <v>30315</v>
      </c>
      <c r="V1129" s="23" t="s">
        <v>30315</v>
      </c>
      <c r="W1129" s="23" t="s">
        <v>30315</v>
      </c>
      <c r="X1129" s="23" t="s">
        <v>30315</v>
      </c>
      <c r="Z1129" s="23" t="s">
        <v>30315</v>
      </c>
      <c r="AA1129" s="23" t="s">
        <v>30315</v>
      </c>
      <c r="AB1129" s="23" t="s">
        <v>30315</v>
      </c>
      <c r="AC1129" s="23" t="s">
        <v>30315</v>
      </c>
      <c r="AD1129" s="23" t="s">
        <v>30315</v>
      </c>
      <c r="AE1129" s="23" t="s">
        <v>30315</v>
      </c>
      <c r="AF1129" s="23" t="s">
        <v>30315</v>
      </c>
      <c r="AG1129" s="23" t="s">
        <v>30315</v>
      </c>
      <c r="AH1129" s="23" t="s">
        <v>30315</v>
      </c>
      <c r="AI1129" s="23" t="s">
        <v>30315</v>
      </c>
      <c r="AJ1129" s="23" t="s">
        <v>30315</v>
      </c>
      <c r="AK1129" s="23" t="s">
        <v>30315</v>
      </c>
      <c r="AL1129" s="23" t="s">
        <v>30315</v>
      </c>
      <c r="AM1129" s="23" t="s">
        <v>30315</v>
      </c>
      <c r="AN1129" s="23" t="s">
        <v>30315</v>
      </c>
      <c r="AO1129" s="23" t="s">
        <v>30315</v>
      </c>
      <c r="AP1129" s="23" t="s">
        <v>30315</v>
      </c>
      <c r="AQ1129" s="23" t="s">
        <v>30315</v>
      </c>
      <c r="AR1129" s="23" t="s">
        <v>30315</v>
      </c>
      <c r="AS1129" s="23" t="s">
        <v>30315</v>
      </c>
      <c r="AT1129" s="23" t="s">
        <v>30315</v>
      </c>
      <c r="AU1129" s="23" t="s">
        <v>30315</v>
      </c>
      <c r="AV1129" s="23" t="s">
        <v>30315</v>
      </c>
      <c r="AW1129" s="23" t="s">
        <v>30315</v>
      </c>
      <c r="AX1129" s="23" t="s">
        <v>30315</v>
      </c>
      <c r="AY1129" s="23" t="s">
        <v>30315</v>
      </c>
      <c r="AZ1129" s="21" t="s">
        <v>27</v>
      </c>
      <c r="BA1129" s="23" t="s">
        <v>30316</v>
      </c>
    </row>
    <row r="1130">
      <c r="A1130" s="21" t="s">
        <v>32653</v>
      </c>
      <c r="B1130" s="21" t="s">
        <v>5471</v>
      </c>
      <c r="D1130" s="21" t="s">
        <v>4455</v>
      </c>
      <c r="E1130" s="24" t="s">
        <v>4457</v>
      </c>
      <c r="F1130" s="23" t="s">
        <v>32188</v>
      </c>
      <c r="G1130" s="21" t="s">
        <v>616</v>
      </c>
      <c r="H1130" s="21" t="s">
        <v>40</v>
      </c>
      <c r="L1130" s="21" t="s">
        <v>27</v>
      </c>
      <c r="N1130" s="21" t="s">
        <v>27</v>
      </c>
      <c r="O1130" s="21" t="s">
        <v>27</v>
      </c>
      <c r="P1130" s="21" t="s">
        <v>4458</v>
      </c>
      <c r="Q1130" s="21" t="s">
        <v>349</v>
      </c>
      <c r="R1130" s="21"/>
      <c r="S1130" s="23" t="s">
        <v>30315</v>
      </c>
      <c r="T1130" s="23" t="s">
        <v>30316</v>
      </c>
      <c r="U1130" s="23" t="s">
        <v>30315</v>
      </c>
      <c r="V1130" s="23" t="s">
        <v>30315</v>
      </c>
      <c r="W1130" s="23" t="s">
        <v>30315</v>
      </c>
      <c r="X1130" s="23" t="s">
        <v>30315</v>
      </c>
      <c r="Z1130" s="23" t="s">
        <v>30316</v>
      </c>
      <c r="AA1130" s="23" t="s">
        <v>30316</v>
      </c>
      <c r="AB1130" s="23" t="s">
        <v>30315</v>
      </c>
      <c r="AC1130" s="23" t="s">
        <v>30315</v>
      </c>
      <c r="AD1130" s="23" t="s">
        <v>30315</v>
      </c>
      <c r="AE1130" s="23" t="s">
        <v>30316</v>
      </c>
      <c r="AF1130" s="23" t="s">
        <v>30316</v>
      </c>
      <c r="AG1130" s="23" t="s">
        <v>30316</v>
      </c>
      <c r="AH1130" s="23" t="s">
        <v>30316</v>
      </c>
      <c r="AI1130" s="23" t="s">
        <v>30316</v>
      </c>
      <c r="AJ1130" s="23" t="s">
        <v>30316</v>
      </c>
      <c r="AK1130" s="23" t="s">
        <v>30316</v>
      </c>
      <c r="AL1130" s="23" t="s">
        <v>30315</v>
      </c>
      <c r="AM1130" s="23" t="s">
        <v>30315</v>
      </c>
      <c r="AN1130" s="23" t="s">
        <v>30315</v>
      </c>
      <c r="AO1130" s="23" t="s">
        <v>30315</v>
      </c>
      <c r="AP1130" s="23" t="s">
        <v>30315</v>
      </c>
      <c r="AQ1130" s="23" t="s">
        <v>30315</v>
      </c>
      <c r="AR1130" s="23" t="s">
        <v>30315</v>
      </c>
      <c r="AS1130" s="23" t="s">
        <v>30315</v>
      </c>
      <c r="AT1130" s="23" t="s">
        <v>30315</v>
      </c>
      <c r="AU1130" s="23" t="s">
        <v>30315</v>
      </c>
      <c r="AV1130" s="23" t="s">
        <v>30315</v>
      </c>
      <c r="AW1130" s="23" t="s">
        <v>30315</v>
      </c>
      <c r="AX1130" s="23" t="s">
        <v>30315</v>
      </c>
      <c r="AY1130" s="23" t="s">
        <v>30316</v>
      </c>
      <c r="AZ1130" s="21" t="s">
        <v>880</v>
      </c>
      <c r="BA1130" s="23" t="s">
        <v>30316</v>
      </c>
    </row>
    <row r="1131">
      <c r="A1131" s="21" t="s">
        <v>32654</v>
      </c>
      <c r="B1131" s="21" t="s">
        <v>5472</v>
      </c>
      <c r="D1131" s="21" t="s">
        <v>5473</v>
      </c>
      <c r="E1131" s="24" t="s">
        <v>5475</v>
      </c>
      <c r="F1131" s="23" t="s">
        <v>32655</v>
      </c>
      <c r="G1131" s="21" t="s">
        <v>24</v>
      </c>
      <c r="H1131" s="21" t="s">
        <v>26</v>
      </c>
      <c r="L1131" s="21" t="s">
        <v>27</v>
      </c>
      <c r="M1131" s="21" t="s">
        <v>5476</v>
      </c>
      <c r="N1131" s="21" t="s">
        <v>61</v>
      </c>
      <c r="O1131" s="21" t="s">
        <v>364</v>
      </c>
      <c r="R1131" s="21"/>
      <c r="S1131" s="23" t="s">
        <v>30315</v>
      </c>
      <c r="T1131" s="23" t="s">
        <v>30315</v>
      </c>
      <c r="U1131" s="23" t="s">
        <v>30315</v>
      </c>
      <c r="V1131" s="23" t="s">
        <v>30315</v>
      </c>
      <c r="W1131" s="23" t="s">
        <v>30315</v>
      </c>
      <c r="X1131" s="23" t="s">
        <v>30315</v>
      </c>
      <c r="Z1131" s="23" t="s">
        <v>30315</v>
      </c>
      <c r="AA1131" s="23" t="s">
        <v>30315</v>
      </c>
      <c r="AB1131" s="23" t="s">
        <v>30315</v>
      </c>
      <c r="AC1131" s="23" t="s">
        <v>30315</v>
      </c>
      <c r="AD1131" s="23" t="s">
        <v>30315</v>
      </c>
      <c r="AE1131" s="23" t="s">
        <v>30315</v>
      </c>
      <c r="AF1131" s="23" t="s">
        <v>30315</v>
      </c>
      <c r="AG1131" s="23" t="s">
        <v>30315</v>
      </c>
      <c r="AH1131" s="23" t="s">
        <v>30315</v>
      </c>
      <c r="AI1131" s="23" t="s">
        <v>30315</v>
      </c>
      <c r="AJ1131" s="23" t="s">
        <v>30315</v>
      </c>
      <c r="AK1131" s="23" t="s">
        <v>30315</v>
      </c>
      <c r="AL1131" s="23" t="s">
        <v>30315</v>
      </c>
      <c r="AM1131" s="23" t="s">
        <v>30315</v>
      </c>
      <c r="AN1131" s="23" t="s">
        <v>30315</v>
      </c>
      <c r="AO1131" s="23" t="s">
        <v>30315</v>
      </c>
      <c r="AP1131" s="23" t="s">
        <v>30315</v>
      </c>
      <c r="AQ1131" s="23" t="s">
        <v>30315</v>
      </c>
      <c r="AR1131" s="23" t="s">
        <v>30315</v>
      </c>
      <c r="AS1131" s="23" t="s">
        <v>30315</v>
      </c>
      <c r="AT1131" s="23" t="s">
        <v>30315</v>
      </c>
      <c r="AU1131" s="23" t="s">
        <v>30315</v>
      </c>
      <c r="AV1131" s="23" t="s">
        <v>30315</v>
      </c>
      <c r="AW1131" s="23" t="s">
        <v>30315</v>
      </c>
      <c r="AX1131" s="23" t="s">
        <v>30315</v>
      </c>
      <c r="AY1131" s="23" t="s">
        <v>30315</v>
      </c>
      <c r="AZ1131" s="21" t="s">
        <v>27</v>
      </c>
      <c r="BA1131" s="23" t="s">
        <v>30316</v>
      </c>
    </row>
    <row r="1132">
      <c r="A1132" s="21" t="s">
        <v>32656</v>
      </c>
      <c r="B1132" s="21" t="s">
        <v>5477</v>
      </c>
      <c r="D1132" s="21" t="s">
        <v>5478</v>
      </c>
      <c r="E1132" s="24" t="s">
        <v>5480</v>
      </c>
      <c r="F1132" s="23" t="s">
        <v>32657</v>
      </c>
      <c r="G1132" s="21" t="s">
        <v>24</v>
      </c>
      <c r="H1132" s="21" t="s">
        <v>26</v>
      </c>
      <c r="L1132" s="21" t="s">
        <v>27</v>
      </c>
      <c r="M1132" s="21" t="s">
        <v>5481</v>
      </c>
      <c r="N1132" s="21" t="s">
        <v>128</v>
      </c>
      <c r="O1132" s="21" t="s">
        <v>62</v>
      </c>
      <c r="R1132" s="21"/>
      <c r="S1132" s="23" t="s">
        <v>30315</v>
      </c>
      <c r="T1132" s="23" t="s">
        <v>30315</v>
      </c>
      <c r="U1132" s="23" t="s">
        <v>30315</v>
      </c>
      <c r="V1132" s="23" t="s">
        <v>30315</v>
      </c>
      <c r="W1132" s="23" t="s">
        <v>30315</v>
      </c>
      <c r="X1132" s="23" t="s">
        <v>30315</v>
      </c>
      <c r="Z1132" s="23" t="s">
        <v>30315</v>
      </c>
      <c r="AA1132" s="23" t="s">
        <v>30315</v>
      </c>
      <c r="AB1132" s="23" t="s">
        <v>30315</v>
      </c>
      <c r="AC1132" s="23" t="s">
        <v>30315</v>
      </c>
      <c r="AD1132" s="23" t="s">
        <v>30315</v>
      </c>
      <c r="AE1132" s="23" t="s">
        <v>30315</v>
      </c>
      <c r="AF1132" s="23" t="s">
        <v>30315</v>
      </c>
      <c r="AG1132" s="23" t="s">
        <v>30315</v>
      </c>
      <c r="AH1132" s="23" t="s">
        <v>30315</v>
      </c>
      <c r="AI1132" s="23" t="s">
        <v>30315</v>
      </c>
      <c r="AJ1132" s="23" t="s">
        <v>30315</v>
      </c>
      <c r="AK1132" s="23" t="s">
        <v>30315</v>
      </c>
      <c r="AL1132" s="23" t="s">
        <v>30315</v>
      </c>
      <c r="AM1132" s="23" t="s">
        <v>30315</v>
      </c>
      <c r="AN1132" s="23" t="s">
        <v>30315</v>
      </c>
      <c r="AO1132" s="23" t="s">
        <v>30315</v>
      </c>
      <c r="AP1132" s="23" t="s">
        <v>30315</v>
      </c>
      <c r="AQ1132" s="23" t="s">
        <v>30315</v>
      </c>
      <c r="AR1132" s="23" t="s">
        <v>30315</v>
      </c>
      <c r="AS1132" s="23" t="s">
        <v>30315</v>
      </c>
      <c r="AT1132" s="23" t="s">
        <v>30315</v>
      </c>
      <c r="AU1132" s="23" t="s">
        <v>30315</v>
      </c>
      <c r="AV1132" s="23" t="s">
        <v>30315</v>
      </c>
      <c r="AW1132" s="23" t="s">
        <v>30315</v>
      </c>
      <c r="AX1132" s="23" t="s">
        <v>30315</v>
      </c>
      <c r="AY1132" s="23" t="s">
        <v>30315</v>
      </c>
      <c r="AZ1132" s="21" t="s">
        <v>27</v>
      </c>
      <c r="BA1132" s="23" t="s">
        <v>30316</v>
      </c>
    </row>
    <row r="1133">
      <c r="A1133" s="21" t="s">
        <v>32658</v>
      </c>
      <c r="B1133" s="21" t="s">
        <v>5482</v>
      </c>
      <c r="D1133" s="21" t="s">
        <v>5483</v>
      </c>
      <c r="E1133" s="24" t="s">
        <v>5485</v>
      </c>
      <c r="F1133" s="23" t="s">
        <v>32659</v>
      </c>
      <c r="G1133" s="21" t="s">
        <v>24</v>
      </c>
      <c r="H1133" s="21" t="s">
        <v>95</v>
      </c>
      <c r="I1133" s="21" t="s">
        <v>5486</v>
      </c>
      <c r="J1133" s="24" t="s">
        <v>5487</v>
      </c>
      <c r="K1133" s="21" t="s">
        <v>1307</v>
      </c>
      <c r="L1133" s="21" t="s">
        <v>96</v>
      </c>
      <c r="N1133" s="21" t="s">
        <v>27</v>
      </c>
      <c r="O1133" s="21" t="s">
        <v>27</v>
      </c>
      <c r="R1133" s="21"/>
      <c r="S1133" s="23" t="s">
        <v>30315</v>
      </c>
      <c r="T1133" s="23" t="s">
        <v>30315</v>
      </c>
      <c r="U1133" s="23" t="s">
        <v>30315</v>
      </c>
      <c r="V1133" s="23" t="s">
        <v>30315</v>
      </c>
      <c r="W1133" s="23" t="s">
        <v>30315</v>
      </c>
      <c r="X1133" s="23" t="s">
        <v>30315</v>
      </c>
      <c r="Z1133" s="23" t="s">
        <v>30315</v>
      </c>
      <c r="AA1133" s="23" t="s">
        <v>30315</v>
      </c>
      <c r="AB1133" s="23" t="s">
        <v>30315</v>
      </c>
      <c r="AC1133" s="23" t="s">
        <v>30315</v>
      </c>
      <c r="AD1133" s="23" t="s">
        <v>30315</v>
      </c>
      <c r="AE1133" s="23" t="s">
        <v>30315</v>
      </c>
      <c r="AF1133" s="23" t="s">
        <v>30315</v>
      </c>
      <c r="AG1133" s="23" t="s">
        <v>30315</v>
      </c>
      <c r="AH1133" s="23" t="s">
        <v>30315</v>
      </c>
      <c r="AI1133" s="23" t="s">
        <v>30315</v>
      </c>
      <c r="AJ1133" s="23" t="s">
        <v>30315</v>
      </c>
      <c r="AK1133" s="23" t="s">
        <v>30315</v>
      </c>
      <c r="AL1133" s="23" t="s">
        <v>30315</v>
      </c>
      <c r="AM1133" s="23" t="s">
        <v>30315</v>
      </c>
      <c r="AN1133" s="23" t="s">
        <v>30315</v>
      </c>
      <c r="AO1133" s="23" t="s">
        <v>30315</v>
      </c>
      <c r="AP1133" s="23" t="s">
        <v>30315</v>
      </c>
      <c r="AQ1133" s="23" t="s">
        <v>30315</v>
      </c>
      <c r="AR1133" s="23" t="s">
        <v>30315</v>
      </c>
      <c r="AS1133" s="23" t="s">
        <v>30315</v>
      </c>
      <c r="AT1133" s="23" t="s">
        <v>30315</v>
      </c>
      <c r="AU1133" s="23" t="s">
        <v>30315</v>
      </c>
      <c r="AV1133" s="23" t="s">
        <v>30315</v>
      </c>
      <c r="AW1133" s="23" t="s">
        <v>30315</v>
      </c>
      <c r="AX1133" s="23" t="s">
        <v>30315</v>
      </c>
      <c r="AY1133" s="23" t="s">
        <v>30315</v>
      </c>
      <c r="AZ1133" s="21" t="s">
        <v>27</v>
      </c>
      <c r="BA1133" s="23" t="s">
        <v>30316</v>
      </c>
    </row>
    <row r="1134">
      <c r="A1134" s="21" t="s">
        <v>32660</v>
      </c>
      <c r="B1134" s="21" t="s">
        <v>3297</v>
      </c>
      <c r="D1134" s="21" t="s">
        <v>3298</v>
      </c>
      <c r="E1134" s="24" t="s">
        <v>5488</v>
      </c>
      <c r="F1134" s="23" t="s">
        <v>31628</v>
      </c>
      <c r="G1134" s="21" t="s">
        <v>24</v>
      </c>
      <c r="H1134" s="21" t="s">
        <v>95</v>
      </c>
      <c r="I1134" s="21" t="s">
        <v>3301</v>
      </c>
      <c r="J1134" s="21" t="s">
        <v>11778</v>
      </c>
      <c r="K1134" s="21" t="s">
        <v>156</v>
      </c>
      <c r="L1134" s="21" t="s">
        <v>116</v>
      </c>
      <c r="N1134" s="21" t="s">
        <v>27</v>
      </c>
      <c r="O1134" s="21" t="s">
        <v>27</v>
      </c>
      <c r="R1134" s="21"/>
      <c r="S1134" s="23" t="s">
        <v>30315</v>
      </c>
      <c r="T1134" s="23" t="s">
        <v>30315</v>
      </c>
      <c r="U1134" s="23" t="s">
        <v>30315</v>
      </c>
      <c r="V1134" s="23" t="s">
        <v>30315</v>
      </c>
      <c r="W1134" s="23" t="s">
        <v>30315</v>
      </c>
      <c r="X1134" s="23" t="s">
        <v>30315</v>
      </c>
      <c r="Z1134" s="23" t="s">
        <v>30315</v>
      </c>
      <c r="AA1134" s="23" t="s">
        <v>30315</v>
      </c>
      <c r="AB1134" s="23" t="s">
        <v>30315</v>
      </c>
      <c r="AC1134" s="23" t="s">
        <v>30315</v>
      </c>
      <c r="AD1134" s="23" t="s">
        <v>30315</v>
      </c>
      <c r="AE1134" s="23" t="s">
        <v>30315</v>
      </c>
      <c r="AF1134" s="23" t="s">
        <v>30315</v>
      </c>
      <c r="AG1134" s="23" t="s">
        <v>30315</v>
      </c>
      <c r="AH1134" s="23" t="s">
        <v>30315</v>
      </c>
      <c r="AI1134" s="23" t="s">
        <v>30315</v>
      </c>
      <c r="AJ1134" s="23" t="s">
        <v>30315</v>
      </c>
      <c r="AK1134" s="23" t="s">
        <v>30315</v>
      </c>
      <c r="AL1134" s="23" t="s">
        <v>30315</v>
      </c>
      <c r="AM1134" s="23" t="s">
        <v>30315</v>
      </c>
      <c r="AN1134" s="23" t="s">
        <v>30315</v>
      </c>
      <c r="AO1134" s="23" t="s">
        <v>30315</v>
      </c>
      <c r="AP1134" s="23" t="s">
        <v>30315</v>
      </c>
      <c r="AQ1134" s="23" t="s">
        <v>30315</v>
      </c>
      <c r="AR1134" s="23" t="s">
        <v>30315</v>
      </c>
      <c r="AS1134" s="23" t="s">
        <v>30315</v>
      </c>
      <c r="AT1134" s="23" t="s">
        <v>30315</v>
      </c>
      <c r="AU1134" s="23" t="s">
        <v>30315</v>
      </c>
      <c r="AV1134" s="23" t="s">
        <v>30315</v>
      </c>
      <c r="AW1134" s="23" t="s">
        <v>30315</v>
      </c>
      <c r="AX1134" s="23" t="s">
        <v>30315</v>
      </c>
      <c r="AY1134" s="23" t="s">
        <v>30315</v>
      </c>
      <c r="AZ1134" s="21" t="s">
        <v>27</v>
      </c>
      <c r="BA1134" s="23" t="s">
        <v>30316</v>
      </c>
    </row>
    <row r="1135">
      <c r="A1135" s="21" t="s">
        <v>32661</v>
      </c>
      <c r="B1135" s="21" t="s">
        <v>5489</v>
      </c>
      <c r="D1135" s="21" t="s">
        <v>5490</v>
      </c>
      <c r="E1135" s="21" t="s">
        <v>5492</v>
      </c>
      <c r="F1135" s="23" t="s">
        <v>32662</v>
      </c>
      <c r="G1135" s="21" t="s">
        <v>24</v>
      </c>
      <c r="H1135" s="21" t="s">
        <v>95</v>
      </c>
      <c r="I1135" s="21" t="s">
        <v>5493</v>
      </c>
      <c r="J1135" s="24" t="s">
        <v>5494</v>
      </c>
      <c r="K1135" s="21" t="s">
        <v>1307</v>
      </c>
      <c r="L1135" s="21" t="s">
        <v>96</v>
      </c>
      <c r="N1135" s="21" t="s">
        <v>27</v>
      </c>
      <c r="O1135" s="21" t="s">
        <v>27</v>
      </c>
      <c r="R1135" s="21"/>
      <c r="S1135" s="23" t="s">
        <v>30315</v>
      </c>
      <c r="T1135" s="23" t="s">
        <v>30315</v>
      </c>
      <c r="U1135" s="23" t="s">
        <v>30315</v>
      </c>
      <c r="V1135" s="23" t="s">
        <v>30315</v>
      </c>
      <c r="W1135" s="23" t="s">
        <v>30315</v>
      </c>
      <c r="X1135" s="23" t="s">
        <v>30315</v>
      </c>
      <c r="Z1135" s="23" t="s">
        <v>30315</v>
      </c>
      <c r="AA1135" s="23" t="s">
        <v>30315</v>
      </c>
      <c r="AB1135" s="23" t="s">
        <v>30315</v>
      </c>
      <c r="AC1135" s="23" t="s">
        <v>30315</v>
      </c>
      <c r="AD1135" s="23" t="s">
        <v>30315</v>
      </c>
      <c r="AE1135" s="23" t="s">
        <v>30315</v>
      </c>
      <c r="AF1135" s="23" t="s">
        <v>30315</v>
      </c>
      <c r="AG1135" s="23" t="s">
        <v>30315</v>
      </c>
      <c r="AH1135" s="23" t="s">
        <v>30315</v>
      </c>
      <c r="AI1135" s="23" t="s">
        <v>30315</v>
      </c>
      <c r="AJ1135" s="23" t="s">
        <v>30315</v>
      </c>
      <c r="AK1135" s="23" t="s">
        <v>30315</v>
      </c>
      <c r="AL1135" s="23" t="s">
        <v>30315</v>
      </c>
      <c r="AM1135" s="23" t="s">
        <v>30315</v>
      </c>
      <c r="AN1135" s="23" t="s">
        <v>30315</v>
      </c>
      <c r="AO1135" s="23" t="s">
        <v>30315</v>
      </c>
      <c r="AP1135" s="23" t="s">
        <v>30315</v>
      </c>
      <c r="AQ1135" s="23" t="s">
        <v>30315</v>
      </c>
      <c r="AR1135" s="23" t="s">
        <v>30315</v>
      </c>
      <c r="AS1135" s="23" t="s">
        <v>30315</v>
      </c>
      <c r="AT1135" s="23" t="s">
        <v>30315</v>
      </c>
      <c r="AU1135" s="23" t="s">
        <v>30315</v>
      </c>
      <c r="AV1135" s="23" t="s">
        <v>30315</v>
      </c>
      <c r="AW1135" s="23" t="s">
        <v>30315</v>
      </c>
      <c r="AX1135" s="23" t="s">
        <v>30315</v>
      </c>
      <c r="AY1135" s="23" t="s">
        <v>30315</v>
      </c>
      <c r="AZ1135" s="21" t="s">
        <v>27</v>
      </c>
      <c r="BA1135" s="23" t="s">
        <v>30316</v>
      </c>
    </row>
    <row r="1136">
      <c r="A1136" s="21" t="s">
        <v>32663</v>
      </c>
      <c r="B1136" s="21" t="s">
        <v>5495</v>
      </c>
      <c r="D1136" s="21" t="s">
        <v>5496</v>
      </c>
      <c r="E1136" s="21" t="s">
        <v>5498</v>
      </c>
      <c r="F1136" s="23" t="s">
        <v>32664</v>
      </c>
      <c r="G1136" s="21" t="s">
        <v>24</v>
      </c>
      <c r="H1136" s="21" t="s">
        <v>27</v>
      </c>
      <c r="L1136" s="21" t="s">
        <v>27</v>
      </c>
      <c r="N1136" s="21" t="s">
        <v>27</v>
      </c>
      <c r="O1136" s="21" t="s">
        <v>27</v>
      </c>
      <c r="R1136" s="21"/>
      <c r="S1136" s="23" t="s">
        <v>30315</v>
      </c>
      <c r="T1136" s="23" t="s">
        <v>30315</v>
      </c>
      <c r="U1136" s="23" t="s">
        <v>30315</v>
      </c>
      <c r="V1136" s="23" t="s">
        <v>30315</v>
      </c>
      <c r="W1136" s="23" t="s">
        <v>30315</v>
      </c>
      <c r="X1136" s="23" t="s">
        <v>30315</v>
      </c>
      <c r="Z1136" s="23" t="s">
        <v>30315</v>
      </c>
      <c r="AA1136" s="23" t="s">
        <v>30315</v>
      </c>
      <c r="AB1136" s="23" t="s">
        <v>30315</v>
      </c>
      <c r="AC1136" s="23" t="s">
        <v>30315</v>
      </c>
      <c r="AD1136" s="23" t="s">
        <v>30315</v>
      </c>
      <c r="AE1136" s="23" t="s">
        <v>30315</v>
      </c>
      <c r="AF1136" s="23" t="s">
        <v>30315</v>
      </c>
      <c r="AG1136" s="23" t="s">
        <v>30315</v>
      </c>
      <c r="AH1136" s="23" t="s">
        <v>30315</v>
      </c>
      <c r="AI1136" s="23" t="s">
        <v>30315</v>
      </c>
      <c r="AJ1136" s="23" t="s">
        <v>30315</v>
      </c>
      <c r="AK1136" s="23" t="s">
        <v>30315</v>
      </c>
      <c r="AL1136" s="23" t="s">
        <v>30315</v>
      </c>
      <c r="AM1136" s="23" t="s">
        <v>30315</v>
      </c>
      <c r="AN1136" s="23" t="s">
        <v>30315</v>
      </c>
      <c r="AO1136" s="23" t="s">
        <v>30315</v>
      </c>
      <c r="AP1136" s="23" t="s">
        <v>30315</v>
      </c>
      <c r="AQ1136" s="23" t="s">
        <v>30315</v>
      </c>
      <c r="AR1136" s="23" t="s">
        <v>30315</v>
      </c>
      <c r="AS1136" s="23" t="s">
        <v>30315</v>
      </c>
      <c r="AT1136" s="23" t="s">
        <v>30315</v>
      </c>
      <c r="AU1136" s="23" t="s">
        <v>30315</v>
      </c>
      <c r="AV1136" s="23" t="s">
        <v>30315</v>
      </c>
      <c r="AW1136" s="23" t="s">
        <v>30315</v>
      </c>
      <c r="AX1136" s="23" t="s">
        <v>30315</v>
      </c>
      <c r="AY1136" s="23" t="s">
        <v>30315</v>
      </c>
      <c r="AZ1136" s="21" t="s">
        <v>27</v>
      </c>
      <c r="BA1136" s="23" t="s">
        <v>30316</v>
      </c>
    </row>
    <row r="1137">
      <c r="A1137" s="21" t="s">
        <v>32665</v>
      </c>
      <c r="B1137" s="21" t="s">
        <v>5499</v>
      </c>
      <c r="D1137" s="21" t="s">
        <v>5500</v>
      </c>
      <c r="E1137" s="24" t="s">
        <v>5502</v>
      </c>
      <c r="F1137" s="23" t="s">
        <v>32666</v>
      </c>
      <c r="G1137" s="21" t="s">
        <v>24</v>
      </c>
      <c r="H1137" s="21" t="s">
        <v>26</v>
      </c>
      <c r="L1137" s="21" t="s">
        <v>27</v>
      </c>
      <c r="M1137" s="21" t="s">
        <v>4499</v>
      </c>
      <c r="N1137" s="21" t="s">
        <v>33</v>
      </c>
      <c r="O1137" s="21" t="s">
        <v>62</v>
      </c>
      <c r="R1137" s="21"/>
      <c r="S1137" s="23" t="s">
        <v>30315</v>
      </c>
      <c r="T1137" s="23" t="s">
        <v>30315</v>
      </c>
      <c r="U1137" s="23" t="s">
        <v>30315</v>
      </c>
      <c r="V1137" s="23" t="s">
        <v>30315</v>
      </c>
      <c r="W1137" s="23" t="s">
        <v>30315</v>
      </c>
      <c r="X1137" s="23" t="s">
        <v>30315</v>
      </c>
      <c r="Z1137" s="23" t="s">
        <v>30315</v>
      </c>
      <c r="AA1137" s="23" t="s">
        <v>30315</v>
      </c>
      <c r="AB1137" s="23" t="s">
        <v>30315</v>
      </c>
      <c r="AC1137" s="23" t="s">
        <v>30315</v>
      </c>
      <c r="AD1137" s="23" t="s">
        <v>30315</v>
      </c>
      <c r="AE1137" s="23" t="s">
        <v>30315</v>
      </c>
      <c r="AF1137" s="23" t="s">
        <v>30315</v>
      </c>
      <c r="AG1137" s="23" t="s">
        <v>30315</v>
      </c>
      <c r="AH1137" s="23" t="s">
        <v>30315</v>
      </c>
      <c r="AI1137" s="23" t="s">
        <v>30315</v>
      </c>
      <c r="AJ1137" s="23" t="s">
        <v>30315</v>
      </c>
      <c r="AK1137" s="23" t="s">
        <v>30315</v>
      </c>
      <c r="AL1137" s="23" t="s">
        <v>30315</v>
      </c>
      <c r="AM1137" s="23" t="s">
        <v>30315</v>
      </c>
      <c r="AN1137" s="23" t="s">
        <v>30315</v>
      </c>
      <c r="AO1137" s="23" t="s">
        <v>30315</v>
      </c>
      <c r="AP1137" s="23" t="s">
        <v>30315</v>
      </c>
      <c r="AQ1137" s="23" t="s">
        <v>30315</v>
      </c>
      <c r="AR1137" s="23" t="s">
        <v>30315</v>
      </c>
      <c r="AS1137" s="23" t="s">
        <v>30315</v>
      </c>
      <c r="AT1137" s="23" t="s">
        <v>30315</v>
      </c>
      <c r="AU1137" s="23" t="s">
        <v>30315</v>
      </c>
      <c r="AV1137" s="23" t="s">
        <v>30315</v>
      </c>
      <c r="AW1137" s="23" t="s">
        <v>30315</v>
      </c>
      <c r="AX1137" s="23" t="s">
        <v>30315</v>
      </c>
      <c r="AY1137" s="23" t="s">
        <v>30315</v>
      </c>
      <c r="AZ1137" s="21" t="s">
        <v>27</v>
      </c>
      <c r="BA1137" s="23" t="s">
        <v>30316</v>
      </c>
    </row>
    <row r="1138">
      <c r="A1138" s="21" t="s">
        <v>32667</v>
      </c>
      <c r="B1138" s="21" t="s">
        <v>5503</v>
      </c>
      <c r="D1138" s="21" t="s">
        <v>5504</v>
      </c>
      <c r="E1138" s="24" t="s">
        <v>5506</v>
      </c>
      <c r="F1138" s="23" t="s">
        <v>32668</v>
      </c>
      <c r="G1138" s="21" t="s">
        <v>4254</v>
      </c>
      <c r="H1138" s="21" t="s">
        <v>26</v>
      </c>
      <c r="L1138" s="21" t="s">
        <v>27</v>
      </c>
      <c r="M1138" s="21" t="s">
        <v>5507</v>
      </c>
      <c r="N1138" s="21" t="s">
        <v>61</v>
      </c>
      <c r="O1138" s="21" t="s">
        <v>219</v>
      </c>
      <c r="R1138" s="21"/>
      <c r="S1138" s="23" t="s">
        <v>30315</v>
      </c>
      <c r="T1138" s="23" t="s">
        <v>30315</v>
      </c>
      <c r="U1138" s="23" t="s">
        <v>30315</v>
      </c>
      <c r="V1138" s="23" t="s">
        <v>30315</v>
      </c>
      <c r="W1138" s="23" t="s">
        <v>30315</v>
      </c>
      <c r="X1138" s="23" t="s">
        <v>30315</v>
      </c>
      <c r="Z1138" s="23" t="s">
        <v>30315</v>
      </c>
      <c r="AA1138" s="23" t="s">
        <v>30315</v>
      </c>
      <c r="AB1138" s="23" t="s">
        <v>30315</v>
      </c>
      <c r="AC1138" s="23" t="s">
        <v>30315</v>
      </c>
      <c r="AD1138" s="23" t="s">
        <v>30315</v>
      </c>
      <c r="AE1138" s="23" t="s">
        <v>30315</v>
      </c>
      <c r="AF1138" s="23" t="s">
        <v>30315</v>
      </c>
      <c r="AG1138" s="23" t="s">
        <v>30315</v>
      </c>
      <c r="AH1138" s="23" t="s">
        <v>30315</v>
      </c>
      <c r="AI1138" s="23" t="s">
        <v>30315</v>
      </c>
      <c r="AJ1138" s="23" t="s">
        <v>30315</v>
      </c>
      <c r="AK1138" s="23" t="s">
        <v>30315</v>
      </c>
      <c r="AL1138" s="23" t="s">
        <v>30315</v>
      </c>
      <c r="AM1138" s="23" t="s">
        <v>30315</v>
      </c>
      <c r="AN1138" s="23" t="s">
        <v>30315</v>
      </c>
      <c r="AO1138" s="23" t="s">
        <v>30315</v>
      </c>
      <c r="AP1138" s="23" t="s">
        <v>30315</v>
      </c>
      <c r="AQ1138" s="23" t="s">
        <v>30315</v>
      </c>
      <c r="AR1138" s="23" t="s">
        <v>30315</v>
      </c>
      <c r="AS1138" s="23" t="s">
        <v>30315</v>
      </c>
      <c r="AT1138" s="23" t="s">
        <v>30315</v>
      </c>
      <c r="AU1138" s="23" t="s">
        <v>30315</v>
      </c>
      <c r="AV1138" s="23" t="s">
        <v>30315</v>
      </c>
      <c r="AW1138" s="23" t="s">
        <v>30315</v>
      </c>
      <c r="AX1138" s="23" t="s">
        <v>30315</v>
      </c>
      <c r="AY1138" s="23" t="s">
        <v>30315</v>
      </c>
      <c r="AZ1138" s="21" t="s">
        <v>27</v>
      </c>
      <c r="BA1138" s="23" t="s">
        <v>30316</v>
      </c>
    </row>
    <row r="1139">
      <c r="A1139" s="21" t="s">
        <v>32669</v>
      </c>
      <c r="B1139" s="21" t="s">
        <v>5508</v>
      </c>
      <c r="D1139" s="21" t="s">
        <v>5509</v>
      </c>
      <c r="E1139" s="21" t="s">
        <v>5511</v>
      </c>
      <c r="F1139" s="23" t="s">
        <v>32670</v>
      </c>
      <c r="G1139" s="21" t="s">
        <v>24</v>
      </c>
      <c r="H1139" s="21" t="s">
        <v>26</v>
      </c>
      <c r="L1139" s="21" t="s">
        <v>27</v>
      </c>
      <c r="M1139" s="21" t="s">
        <v>5512</v>
      </c>
      <c r="N1139" s="21" t="s">
        <v>54</v>
      </c>
      <c r="O1139" s="21" t="s">
        <v>34</v>
      </c>
      <c r="R1139" s="21"/>
      <c r="S1139" s="23" t="s">
        <v>30315</v>
      </c>
      <c r="T1139" s="23" t="s">
        <v>30315</v>
      </c>
      <c r="U1139" s="23" t="s">
        <v>30315</v>
      </c>
      <c r="V1139" s="23" t="s">
        <v>30315</v>
      </c>
      <c r="W1139" s="23" t="s">
        <v>30315</v>
      </c>
      <c r="X1139" s="23" t="s">
        <v>30315</v>
      </c>
      <c r="Z1139" s="23" t="s">
        <v>30315</v>
      </c>
      <c r="AA1139" s="23" t="s">
        <v>30315</v>
      </c>
      <c r="AB1139" s="23" t="s">
        <v>30315</v>
      </c>
      <c r="AC1139" s="23" t="s">
        <v>30315</v>
      </c>
      <c r="AD1139" s="23" t="s">
        <v>30315</v>
      </c>
      <c r="AE1139" s="23" t="s">
        <v>30315</v>
      </c>
      <c r="AF1139" s="23" t="s">
        <v>30315</v>
      </c>
      <c r="AG1139" s="23" t="s">
        <v>30315</v>
      </c>
      <c r="AH1139" s="23" t="s">
        <v>30315</v>
      </c>
      <c r="AI1139" s="23" t="s">
        <v>30315</v>
      </c>
      <c r="AJ1139" s="23" t="s">
        <v>30315</v>
      </c>
      <c r="AK1139" s="23" t="s">
        <v>30315</v>
      </c>
      <c r="AL1139" s="23" t="s">
        <v>30315</v>
      </c>
      <c r="AM1139" s="23" t="s">
        <v>30315</v>
      </c>
      <c r="AN1139" s="23" t="s">
        <v>30315</v>
      </c>
      <c r="AO1139" s="23" t="s">
        <v>30315</v>
      </c>
      <c r="AP1139" s="23" t="s">
        <v>30315</v>
      </c>
      <c r="AQ1139" s="23" t="s">
        <v>30315</v>
      </c>
      <c r="AR1139" s="23" t="s">
        <v>30315</v>
      </c>
      <c r="AS1139" s="23" t="s">
        <v>30315</v>
      </c>
      <c r="AT1139" s="23" t="s">
        <v>30315</v>
      </c>
      <c r="AU1139" s="23" t="s">
        <v>30315</v>
      </c>
      <c r="AV1139" s="23" t="s">
        <v>30315</v>
      </c>
      <c r="AW1139" s="23" t="s">
        <v>30315</v>
      </c>
      <c r="AX1139" s="23" t="s">
        <v>30315</v>
      </c>
      <c r="AY1139" s="23" t="s">
        <v>30315</v>
      </c>
      <c r="AZ1139" s="21" t="s">
        <v>27</v>
      </c>
      <c r="BA1139" s="23" t="s">
        <v>30316</v>
      </c>
    </row>
    <row r="1140">
      <c r="A1140" s="21" t="s">
        <v>32671</v>
      </c>
      <c r="B1140" s="21" t="s">
        <v>5513</v>
      </c>
      <c r="D1140" s="21" t="s">
        <v>5514</v>
      </c>
      <c r="E1140" s="24" t="s">
        <v>5516</v>
      </c>
      <c r="F1140" s="23" t="s">
        <v>32672</v>
      </c>
      <c r="G1140" s="21" t="s">
        <v>24</v>
      </c>
      <c r="H1140" s="21" t="s">
        <v>26</v>
      </c>
      <c r="L1140" s="21" t="s">
        <v>27</v>
      </c>
      <c r="M1140" s="21" t="s">
        <v>5517</v>
      </c>
      <c r="N1140" s="21" t="s">
        <v>54</v>
      </c>
      <c r="O1140" s="21" t="s">
        <v>62</v>
      </c>
      <c r="R1140" s="21"/>
      <c r="S1140" s="23" t="s">
        <v>30315</v>
      </c>
      <c r="T1140" s="23" t="s">
        <v>30315</v>
      </c>
      <c r="U1140" s="23" t="s">
        <v>30315</v>
      </c>
      <c r="V1140" s="23" t="s">
        <v>30315</v>
      </c>
      <c r="W1140" s="23" t="s">
        <v>30315</v>
      </c>
      <c r="X1140" s="23" t="s">
        <v>30315</v>
      </c>
      <c r="Z1140" s="23" t="s">
        <v>30315</v>
      </c>
      <c r="AA1140" s="23" t="s">
        <v>30315</v>
      </c>
      <c r="AB1140" s="23" t="s">
        <v>30315</v>
      </c>
      <c r="AC1140" s="23" t="s">
        <v>30315</v>
      </c>
      <c r="AD1140" s="23" t="s">
        <v>30315</v>
      </c>
      <c r="AE1140" s="23" t="s">
        <v>30315</v>
      </c>
      <c r="AF1140" s="23" t="s">
        <v>30315</v>
      </c>
      <c r="AG1140" s="23" t="s">
        <v>30315</v>
      </c>
      <c r="AH1140" s="23" t="s">
        <v>30315</v>
      </c>
      <c r="AI1140" s="23" t="s">
        <v>30315</v>
      </c>
      <c r="AJ1140" s="23" t="s">
        <v>30315</v>
      </c>
      <c r="AK1140" s="23" t="s">
        <v>30315</v>
      </c>
      <c r="AL1140" s="23" t="s">
        <v>30315</v>
      </c>
      <c r="AM1140" s="23" t="s">
        <v>30315</v>
      </c>
      <c r="AN1140" s="23" t="s">
        <v>30315</v>
      </c>
      <c r="AO1140" s="23" t="s">
        <v>30315</v>
      </c>
      <c r="AP1140" s="23" t="s">
        <v>30315</v>
      </c>
      <c r="AQ1140" s="23" t="s">
        <v>30315</v>
      </c>
      <c r="AR1140" s="23" t="s">
        <v>30315</v>
      </c>
      <c r="AS1140" s="23" t="s">
        <v>30315</v>
      </c>
      <c r="AT1140" s="23" t="s">
        <v>30315</v>
      </c>
      <c r="AU1140" s="23" t="s">
        <v>30315</v>
      </c>
      <c r="AV1140" s="23" t="s">
        <v>30315</v>
      </c>
      <c r="AW1140" s="23" t="s">
        <v>30315</v>
      </c>
      <c r="AX1140" s="23" t="s">
        <v>30315</v>
      </c>
      <c r="AY1140" s="23" t="s">
        <v>30315</v>
      </c>
      <c r="AZ1140" s="21" t="s">
        <v>27</v>
      </c>
      <c r="BA1140" s="23" t="s">
        <v>30316</v>
      </c>
    </row>
    <row r="1141">
      <c r="A1141" s="21" t="s">
        <v>32673</v>
      </c>
      <c r="B1141" s="21" t="s">
        <v>5518</v>
      </c>
      <c r="D1141" s="21" t="s">
        <v>5519</v>
      </c>
      <c r="E1141" s="24" t="s">
        <v>5521</v>
      </c>
      <c r="F1141" s="23" t="s">
        <v>32674</v>
      </c>
      <c r="G1141" s="21" t="s">
        <v>24</v>
      </c>
      <c r="H1141" s="21" t="s">
        <v>26</v>
      </c>
      <c r="L1141" s="21" t="s">
        <v>27</v>
      </c>
      <c r="N1141" s="21" t="s">
        <v>27</v>
      </c>
      <c r="O1141" s="21" t="s">
        <v>27</v>
      </c>
      <c r="R1141" s="21"/>
      <c r="S1141" s="23" t="s">
        <v>30315</v>
      </c>
      <c r="T1141" s="23" t="s">
        <v>30315</v>
      </c>
      <c r="U1141" s="23" t="s">
        <v>30315</v>
      </c>
      <c r="V1141" s="23" t="s">
        <v>30315</v>
      </c>
      <c r="W1141" s="23" t="s">
        <v>30315</v>
      </c>
      <c r="X1141" s="23" t="s">
        <v>30315</v>
      </c>
      <c r="Z1141" s="23" t="s">
        <v>30315</v>
      </c>
      <c r="AA1141" s="23" t="s">
        <v>30315</v>
      </c>
      <c r="AB1141" s="23" t="s">
        <v>30315</v>
      </c>
      <c r="AC1141" s="23" t="s">
        <v>30315</v>
      </c>
      <c r="AD1141" s="23" t="s">
        <v>30315</v>
      </c>
      <c r="AE1141" s="23" t="s">
        <v>30315</v>
      </c>
      <c r="AF1141" s="23" t="s">
        <v>30315</v>
      </c>
      <c r="AG1141" s="23" t="s">
        <v>30315</v>
      </c>
      <c r="AH1141" s="23" t="s">
        <v>30315</v>
      </c>
      <c r="AI1141" s="23" t="s">
        <v>30315</v>
      </c>
      <c r="AJ1141" s="23" t="s">
        <v>30315</v>
      </c>
      <c r="AK1141" s="23" t="s">
        <v>30315</v>
      </c>
      <c r="AL1141" s="23" t="s">
        <v>30315</v>
      </c>
      <c r="AM1141" s="23" t="s">
        <v>30315</v>
      </c>
      <c r="AN1141" s="23" t="s">
        <v>30315</v>
      </c>
      <c r="AO1141" s="23" t="s">
        <v>30315</v>
      </c>
      <c r="AP1141" s="23" t="s">
        <v>30315</v>
      </c>
      <c r="AQ1141" s="23" t="s">
        <v>30315</v>
      </c>
      <c r="AR1141" s="23" t="s">
        <v>30315</v>
      </c>
      <c r="AS1141" s="23" t="s">
        <v>30315</v>
      </c>
      <c r="AT1141" s="23" t="s">
        <v>30315</v>
      </c>
      <c r="AU1141" s="23" t="s">
        <v>30315</v>
      </c>
      <c r="AV1141" s="23" t="s">
        <v>30315</v>
      </c>
      <c r="AW1141" s="23" t="s">
        <v>30315</v>
      </c>
      <c r="AX1141" s="23" t="s">
        <v>30315</v>
      </c>
      <c r="AY1141" s="23" t="s">
        <v>30315</v>
      </c>
      <c r="AZ1141" s="21" t="s">
        <v>27</v>
      </c>
      <c r="BA1141" s="23" t="s">
        <v>30316</v>
      </c>
    </row>
    <row r="1142">
      <c r="A1142" s="21" t="s">
        <v>32675</v>
      </c>
      <c r="B1142" s="21" t="s">
        <v>5518</v>
      </c>
      <c r="D1142" s="21" t="s">
        <v>5519</v>
      </c>
      <c r="E1142" s="24" t="s">
        <v>5521</v>
      </c>
      <c r="F1142" s="23" t="s">
        <v>32674</v>
      </c>
      <c r="G1142" s="21" t="s">
        <v>24</v>
      </c>
      <c r="H1142" s="21" t="s">
        <v>26</v>
      </c>
      <c r="L1142" s="21" t="s">
        <v>27</v>
      </c>
      <c r="M1142" s="21" t="s">
        <v>5522</v>
      </c>
      <c r="N1142" s="21" t="s">
        <v>33</v>
      </c>
      <c r="O1142" s="21" t="s">
        <v>364</v>
      </c>
      <c r="R1142" s="21"/>
      <c r="S1142" s="23" t="s">
        <v>30315</v>
      </c>
      <c r="T1142" s="23" t="s">
        <v>30315</v>
      </c>
      <c r="U1142" s="23" t="s">
        <v>30315</v>
      </c>
      <c r="V1142" s="23" t="s">
        <v>30315</v>
      </c>
      <c r="W1142" s="23" t="s">
        <v>30315</v>
      </c>
      <c r="X1142" s="23" t="s">
        <v>30315</v>
      </c>
      <c r="Z1142" s="23" t="s">
        <v>30315</v>
      </c>
      <c r="AA1142" s="23" t="s">
        <v>30315</v>
      </c>
      <c r="AB1142" s="23" t="s">
        <v>30315</v>
      </c>
      <c r="AC1142" s="23" t="s">
        <v>30315</v>
      </c>
      <c r="AD1142" s="23" t="s">
        <v>30315</v>
      </c>
      <c r="AE1142" s="23" t="s">
        <v>30315</v>
      </c>
      <c r="AF1142" s="23" t="s">
        <v>30315</v>
      </c>
      <c r="AG1142" s="23" t="s">
        <v>30315</v>
      </c>
      <c r="AH1142" s="23" t="s">
        <v>30315</v>
      </c>
      <c r="AI1142" s="23" t="s">
        <v>30315</v>
      </c>
      <c r="AJ1142" s="23" t="s">
        <v>30315</v>
      </c>
      <c r="AK1142" s="23" t="s">
        <v>30315</v>
      </c>
      <c r="AL1142" s="23" t="s">
        <v>30315</v>
      </c>
      <c r="AM1142" s="23" t="s">
        <v>30315</v>
      </c>
      <c r="AN1142" s="23" t="s">
        <v>30315</v>
      </c>
      <c r="AO1142" s="23" t="s">
        <v>30315</v>
      </c>
      <c r="AP1142" s="23" t="s">
        <v>30315</v>
      </c>
      <c r="AQ1142" s="23" t="s">
        <v>30315</v>
      </c>
      <c r="AR1142" s="23" t="s">
        <v>30315</v>
      </c>
      <c r="AS1142" s="23" t="s">
        <v>30315</v>
      </c>
      <c r="AT1142" s="23" t="s">
        <v>30315</v>
      </c>
      <c r="AU1142" s="23" t="s">
        <v>30315</v>
      </c>
      <c r="AV1142" s="23" t="s">
        <v>30315</v>
      </c>
      <c r="AW1142" s="23" t="s">
        <v>30315</v>
      </c>
      <c r="AX1142" s="23" t="s">
        <v>30315</v>
      </c>
      <c r="AY1142" s="23" t="s">
        <v>30315</v>
      </c>
      <c r="AZ1142" s="21" t="s">
        <v>27</v>
      </c>
      <c r="BA1142" s="23" t="s">
        <v>30316</v>
      </c>
    </row>
    <row r="1143">
      <c r="A1143" s="21" t="s">
        <v>32676</v>
      </c>
      <c r="B1143" s="21" t="s">
        <v>5523</v>
      </c>
      <c r="D1143" s="21" t="s">
        <v>5524</v>
      </c>
      <c r="E1143" s="24" t="s">
        <v>5526</v>
      </c>
      <c r="F1143" s="23" t="s">
        <v>32677</v>
      </c>
      <c r="G1143" s="21" t="s">
        <v>24</v>
      </c>
      <c r="H1143" s="21" t="s">
        <v>26</v>
      </c>
      <c r="L1143" s="21" t="s">
        <v>27</v>
      </c>
      <c r="N1143" s="21" t="s">
        <v>33</v>
      </c>
      <c r="O1143" s="21" t="s">
        <v>364</v>
      </c>
      <c r="R1143" s="21"/>
      <c r="S1143" s="23" t="s">
        <v>30315</v>
      </c>
      <c r="T1143" s="23" t="s">
        <v>30315</v>
      </c>
      <c r="U1143" s="23" t="s">
        <v>30315</v>
      </c>
      <c r="V1143" s="23" t="s">
        <v>30315</v>
      </c>
      <c r="W1143" s="23" t="s">
        <v>30315</v>
      </c>
      <c r="X1143" s="23" t="s">
        <v>30315</v>
      </c>
      <c r="Z1143" s="23" t="s">
        <v>30315</v>
      </c>
      <c r="AA1143" s="23" t="s">
        <v>30315</v>
      </c>
      <c r="AB1143" s="23" t="s">
        <v>30315</v>
      </c>
      <c r="AC1143" s="23" t="s">
        <v>30315</v>
      </c>
      <c r="AD1143" s="23" t="s">
        <v>30315</v>
      </c>
      <c r="AE1143" s="23" t="s">
        <v>30315</v>
      </c>
      <c r="AF1143" s="23" t="s">
        <v>30315</v>
      </c>
      <c r="AG1143" s="23" t="s">
        <v>30315</v>
      </c>
      <c r="AH1143" s="23" t="s">
        <v>30315</v>
      </c>
      <c r="AI1143" s="23" t="s">
        <v>30315</v>
      </c>
      <c r="AJ1143" s="23" t="s">
        <v>30315</v>
      </c>
      <c r="AK1143" s="23" t="s">
        <v>30315</v>
      </c>
      <c r="AL1143" s="23" t="s">
        <v>30315</v>
      </c>
      <c r="AM1143" s="23" t="s">
        <v>30315</v>
      </c>
      <c r="AN1143" s="23" t="s">
        <v>30315</v>
      </c>
      <c r="AO1143" s="23" t="s">
        <v>30315</v>
      </c>
      <c r="AP1143" s="23" t="s">
        <v>30315</v>
      </c>
      <c r="AQ1143" s="23" t="s">
        <v>30315</v>
      </c>
      <c r="AR1143" s="23" t="s">
        <v>30315</v>
      </c>
      <c r="AS1143" s="23" t="s">
        <v>30315</v>
      </c>
      <c r="AT1143" s="23" t="s">
        <v>30315</v>
      </c>
      <c r="AU1143" s="23" t="s">
        <v>30315</v>
      </c>
      <c r="AV1143" s="23" t="s">
        <v>30315</v>
      </c>
      <c r="AW1143" s="23" t="s">
        <v>30315</v>
      </c>
      <c r="AX1143" s="23" t="s">
        <v>30315</v>
      </c>
      <c r="AY1143" s="23" t="s">
        <v>30315</v>
      </c>
      <c r="AZ1143" s="21" t="s">
        <v>27</v>
      </c>
      <c r="BA1143" s="23" t="s">
        <v>30316</v>
      </c>
    </row>
    <row r="1144">
      <c r="A1144" s="21" t="s">
        <v>32678</v>
      </c>
      <c r="B1144" s="21" t="s">
        <v>5527</v>
      </c>
      <c r="D1144" s="21" t="s">
        <v>5528</v>
      </c>
      <c r="E1144" s="21" t="s">
        <v>5530</v>
      </c>
      <c r="F1144" s="23" t="s">
        <v>32679</v>
      </c>
      <c r="G1144" s="21" t="s">
        <v>24</v>
      </c>
      <c r="H1144" s="21" t="s">
        <v>26</v>
      </c>
      <c r="L1144" s="21" t="s">
        <v>27</v>
      </c>
      <c r="M1144" s="21" t="s">
        <v>5531</v>
      </c>
      <c r="N1144" s="21" t="s">
        <v>128</v>
      </c>
      <c r="O1144" s="21" t="s">
        <v>62</v>
      </c>
      <c r="R1144" s="21"/>
      <c r="S1144" s="23" t="s">
        <v>30315</v>
      </c>
      <c r="T1144" s="23" t="s">
        <v>30315</v>
      </c>
      <c r="U1144" s="23" t="s">
        <v>30315</v>
      </c>
      <c r="V1144" s="23" t="s">
        <v>30315</v>
      </c>
      <c r="W1144" s="23" t="s">
        <v>30315</v>
      </c>
      <c r="X1144" s="23" t="s">
        <v>30315</v>
      </c>
      <c r="Z1144" s="23" t="s">
        <v>30315</v>
      </c>
      <c r="AA1144" s="23" t="s">
        <v>30315</v>
      </c>
      <c r="AB1144" s="23" t="s">
        <v>30315</v>
      </c>
      <c r="AC1144" s="23" t="s">
        <v>30315</v>
      </c>
      <c r="AD1144" s="23" t="s">
        <v>30315</v>
      </c>
      <c r="AE1144" s="23" t="s">
        <v>30315</v>
      </c>
      <c r="AF1144" s="23" t="s">
        <v>30315</v>
      </c>
      <c r="AG1144" s="23" t="s">
        <v>30315</v>
      </c>
      <c r="AH1144" s="23" t="s">
        <v>30315</v>
      </c>
      <c r="AI1144" s="23" t="s">
        <v>30315</v>
      </c>
      <c r="AJ1144" s="23" t="s">
        <v>30315</v>
      </c>
      <c r="AK1144" s="23" t="s">
        <v>30315</v>
      </c>
      <c r="AL1144" s="23" t="s">
        <v>30315</v>
      </c>
      <c r="AM1144" s="23" t="s">
        <v>30315</v>
      </c>
      <c r="AN1144" s="23" t="s">
        <v>30315</v>
      </c>
      <c r="AO1144" s="23" t="s">
        <v>30315</v>
      </c>
      <c r="AP1144" s="23" t="s">
        <v>30315</v>
      </c>
      <c r="AQ1144" s="23" t="s">
        <v>30315</v>
      </c>
      <c r="AR1144" s="23" t="s">
        <v>30315</v>
      </c>
      <c r="AS1144" s="23" t="s">
        <v>30315</v>
      </c>
      <c r="AT1144" s="23" t="s">
        <v>30315</v>
      </c>
      <c r="AU1144" s="23" t="s">
        <v>30315</v>
      </c>
      <c r="AV1144" s="23" t="s">
        <v>30315</v>
      </c>
      <c r="AW1144" s="23" t="s">
        <v>30315</v>
      </c>
      <c r="AX1144" s="23" t="s">
        <v>30315</v>
      </c>
      <c r="AY1144" s="23" t="s">
        <v>30315</v>
      </c>
      <c r="AZ1144" s="21" t="s">
        <v>27</v>
      </c>
      <c r="BA1144" s="23" t="s">
        <v>30316</v>
      </c>
    </row>
    <row r="1145">
      <c r="A1145" s="21" t="s">
        <v>32680</v>
      </c>
      <c r="B1145" s="21" t="s">
        <v>5532</v>
      </c>
      <c r="D1145" s="21" t="s">
        <v>5533</v>
      </c>
      <c r="E1145" s="24" t="s">
        <v>5535</v>
      </c>
      <c r="F1145" s="23" t="s">
        <v>32681</v>
      </c>
      <c r="G1145" s="21" t="s">
        <v>24</v>
      </c>
      <c r="H1145" s="21" t="s">
        <v>95</v>
      </c>
      <c r="K1145" s="21" t="s">
        <v>1965</v>
      </c>
      <c r="L1145" s="21" t="s">
        <v>27</v>
      </c>
      <c r="N1145" s="21" t="s">
        <v>27</v>
      </c>
      <c r="O1145" s="21" t="s">
        <v>27</v>
      </c>
      <c r="R1145" s="21"/>
      <c r="S1145" s="23" t="s">
        <v>30315</v>
      </c>
      <c r="T1145" s="23" t="s">
        <v>30315</v>
      </c>
      <c r="U1145" s="23" t="s">
        <v>30315</v>
      </c>
      <c r="V1145" s="23" t="s">
        <v>30315</v>
      </c>
      <c r="W1145" s="23" t="s">
        <v>30315</v>
      </c>
      <c r="X1145" s="23" t="s">
        <v>30315</v>
      </c>
      <c r="Z1145" s="23" t="s">
        <v>30315</v>
      </c>
      <c r="AA1145" s="23" t="s">
        <v>30315</v>
      </c>
      <c r="AB1145" s="23" t="s">
        <v>30315</v>
      </c>
      <c r="AC1145" s="23" t="s">
        <v>30315</v>
      </c>
      <c r="AD1145" s="23" t="s">
        <v>30315</v>
      </c>
      <c r="AE1145" s="23" t="s">
        <v>30315</v>
      </c>
      <c r="AF1145" s="23" t="s">
        <v>30315</v>
      </c>
      <c r="AG1145" s="23" t="s">
        <v>30315</v>
      </c>
      <c r="AH1145" s="23" t="s">
        <v>30315</v>
      </c>
      <c r="AI1145" s="23" t="s">
        <v>30315</v>
      </c>
      <c r="AJ1145" s="23" t="s">
        <v>30315</v>
      </c>
      <c r="AK1145" s="23" t="s">
        <v>30315</v>
      </c>
      <c r="AL1145" s="23" t="s">
        <v>30315</v>
      </c>
      <c r="AM1145" s="23" t="s">
        <v>30315</v>
      </c>
      <c r="AN1145" s="23" t="s">
        <v>30315</v>
      </c>
      <c r="AO1145" s="23" t="s">
        <v>30315</v>
      </c>
      <c r="AP1145" s="23" t="s">
        <v>30315</v>
      </c>
      <c r="AQ1145" s="23" t="s">
        <v>30315</v>
      </c>
      <c r="AR1145" s="23" t="s">
        <v>30315</v>
      </c>
      <c r="AS1145" s="23" t="s">
        <v>30315</v>
      </c>
      <c r="AT1145" s="23" t="s">
        <v>30315</v>
      </c>
      <c r="AU1145" s="23" t="s">
        <v>30315</v>
      </c>
      <c r="AV1145" s="23" t="s">
        <v>30315</v>
      </c>
      <c r="AW1145" s="23" t="s">
        <v>30315</v>
      </c>
      <c r="AX1145" s="23" t="s">
        <v>30315</v>
      </c>
      <c r="AY1145" s="23" t="s">
        <v>30315</v>
      </c>
      <c r="AZ1145" s="21" t="s">
        <v>27</v>
      </c>
      <c r="BA1145" s="23" t="s">
        <v>30316</v>
      </c>
    </row>
    <row r="1146">
      <c r="A1146" s="21" t="s">
        <v>32682</v>
      </c>
      <c r="B1146" s="21" t="s">
        <v>5536</v>
      </c>
      <c r="D1146" s="21" t="s">
        <v>5537</v>
      </c>
      <c r="E1146" s="24" t="s">
        <v>5538</v>
      </c>
      <c r="F1146" s="23" t="s">
        <v>32683</v>
      </c>
      <c r="G1146" s="21" t="s">
        <v>289</v>
      </c>
      <c r="H1146" s="21" t="s">
        <v>26</v>
      </c>
      <c r="L1146" s="21" t="s">
        <v>27</v>
      </c>
      <c r="N1146" s="21" t="s">
        <v>27</v>
      </c>
      <c r="O1146" s="21" t="s">
        <v>27</v>
      </c>
      <c r="R1146" s="21"/>
      <c r="S1146" s="23" t="s">
        <v>30315</v>
      </c>
      <c r="T1146" s="23" t="s">
        <v>30315</v>
      </c>
      <c r="U1146" s="23" t="s">
        <v>30315</v>
      </c>
      <c r="V1146" s="23" t="s">
        <v>30315</v>
      </c>
      <c r="W1146" s="23" t="s">
        <v>30315</v>
      </c>
      <c r="X1146" s="23" t="s">
        <v>30315</v>
      </c>
      <c r="Z1146" s="23" t="s">
        <v>30315</v>
      </c>
      <c r="AA1146" s="23" t="s">
        <v>30315</v>
      </c>
      <c r="AB1146" s="23" t="s">
        <v>30315</v>
      </c>
      <c r="AC1146" s="23" t="s">
        <v>30315</v>
      </c>
      <c r="AD1146" s="23" t="s">
        <v>30315</v>
      </c>
      <c r="AE1146" s="23" t="s">
        <v>30315</v>
      </c>
      <c r="AF1146" s="23" t="s">
        <v>30315</v>
      </c>
      <c r="AG1146" s="23" t="s">
        <v>30315</v>
      </c>
      <c r="AH1146" s="23" t="s">
        <v>30315</v>
      </c>
      <c r="AI1146" s="23" t="s">
        <v>30315</v>
      </c>
      <c r="AJ1146" s="23" t="s">
        <v>30315</v>
      </c>
      <c r="AK1146" s="23" t="s">
        <v>30315</v>
      </c>
      <c r="AL1146" s="23" t="s">
        <v>30315</v>
      </c>
      <c r="AM1146" s="23" t="s">
        <v>30315</v>
      </c>
      <c r="AN1146" s="23" t="s">
        <v>30315</v>
      </c>
      <c r="AO1146" s="23" t="s">
        <v>30315</v>
      </c>
      <c r="AP1146" s="23" t="s">
        <v>30315</v>
      </c>
      <c r="AQ1146" s="23" t="s">
        <v>30315</v>
      </c>
      <c r="AR1146" s="23" t="s">
        <v>30315</v>
      </c>
      <c r="AS1146" s="23" t="s">
        <v>30315</v>
      </c>
      <c r="AT1146" s="23" t="s">
        <v>30315</v>
      </c>
      <c r="AU1146" s="23" t="s">
        <v>30315</v>
      </c>
      <c r="AV1146" s="23" t="s">
        <v>30315</v>
      </c>
      <c r="AW1146" s="23" t="s">
        <v>30315</v>
      </c>
      <c r="AX1146" s="23" t="s">
        <v>30315</v>
      </c>
      <c r="AY1146" s="23" t="s">
        <v>30315</v>
      </c>
      <c r="AZ1146" s="21" t="s">
        <v>27</v>
      </c>
      <c r="BA1146" s="23" t="s">
        <v>30316</v>
      </c>
    </row>
    <row r="1147">
      <c r="A1147" s="21" t="s">
        <v>32684</v>
      </c>
      <c r="B1147" s="21" t="s">
        <v>5539</v>
      </c>
      <c r="D1147" s="21" t="s">
        <v>4641</v>
      </c>
      <c r="E1147" s="21" t="s">
        <v>5540</v>
      </c>
      <c r="F1147" s="23" t="s">
        <v>32268</v>
      </c>
      <c r="G1147" s="21" t="s">
        <v>24</v>
      </c>
      <c r="H1147" s="21" t="s">
        <v>40</v>
      </c>
      <c r="L1147" s="21" t="s">
        <v>27</v>
      </c>
      <c r="N1147" s="21" t="s">
        <v>27</v>
      </c>
      <c r="O1147" s="21" t="s">
        <v>27</v>
      </c>
      <c r="P1147" s="21" t="s">
        <v>1597</v>
      </c>
      <c r="Q1147" s="21" t="s">
        <v>5541</v>
      </c>
      <c r="R1147" s="21"/>
      <c r="S1147" s="23" t="s">
        <v>30316</v>
      </c>
      <c r="T1147" s="23" t="s">
        <v>30316</v>
      </c>
      <c r="U1147" s="23" t="s">
        <v>30316</v>
      </c>
      <c r="V1147" s="23" t="s">
        <v>30315</v>
      </c>
      <c r="W1147" s="23" t="s">
        <v>30315</v>
      </c>
      <c r="X1147" s="23" t="s">
        <v>30315</v>
      </c>
      <c r="Z1147" s="23" t="s">
        <v>30315</v>
      </c>
      <c r="AA1147" s="23" t="s">
        <v>30316</v>
      </c>
      <c r="AB1147" s="23" t="s">
        <v>30316</v>
      </c>
      <c r="AC1147" s="23" t="s">
        <v>30316</v>
      </c>
      <c r="AD1147" s="23" t="s">
        <v>30316</v>
      </c>
      <c r="AE1147" s="23" t="s">
        <v>30316</v>
      </c>
      <c r="AF1147" s="23" t="s">
        <v>30316</v>
      </c>
      <c r="AG1147" s="23" t="s">
        <v>30316</v>
      </c>
      <c r="AH1147" s="23" t="s">
        <v>30316</v>
      </c>
      <c r="AI1147" s="23" t="s">
        <v>30316</v>
      </c>
      <c r="AJ1147" s="23" t="s">
        <v>30316</v>
      </c>
      <c r="AK1147" s="23" t="s">
        <v>30315</v>
      </c>
      <c r="AL1147" s="23" t="s">
        <v>30315</v>
      </c>
      <c r="AM1147" s="23" t="s">
        <v>30315</v>
      </c>
      <c r="AN1147" s="23" t="s">
        <v>30316</v>
      </c>
      <c r="AO1147" s="23" t="s">
        <v>30315</v>
      </c>
      <c r="AP1147" s="23" t="s">
        <v>30316</v>
      </c>
      <c r="AQ1147" s="23" t="s">
        <v>30316</v>
      </c>
      <c r="AR1147" s="23" t="s">
        <v>30315</v>
      </c>
      <c r="AS1147" s="23" t="s">
        <v>30315</v>
      </c>
      <c r="AT1147" s="23" t="s">
        <v>30315</v>
      </c>
      <c r="AU1147" s="23" t="s">
        <v>30315</v>
      </c>
      <c r="AV1147" s="23" t="s">
        <v>30315</v>
      </c>
      <c r="AW1147" s="23" t="s">
        <v>30315</v>
      </c>
      <c r="AX1147" s="23" t="s">
        <v>30315</v>
      </c>
      <c r="AY1147" s="23" t="s">
        <v>30315</v>
      </c>
      <c r="AZ1147" s="21" t="s">
        <v>353</v>
      </c>
      <c r="BA1147" s="23" t="s">
        <v>30316</v>
      </c>
    </row>
    <row r="1148">
      <c r="A1148" s="21" t="s">
        <v>32685</v>
      </c>
      <c r="B1148" s="21" t="s">
        <v>5542</v>
      </c>
      <c r="D1148" s="21" t="s">
        <v>5543</v>
      </c>
      <c r="E1148" s="24" t="s">
        <v>5545</v>
      </c>
      <c r="F1148" s="23" t="s">
        <v>32686</v>
      </c>
      <c r="G1148" s="21" t="s">
        <v>24</v>
      </c>
      <c r="H1148" s="21" t="s">
        <v>27</v>
      </c>
      <c r="L1148" s="21" t="s">
        <v>27</v>
      </c>
      <c r="N1148" s="21" t="s">
        <v>27</v>
      </c>
      <c r="O1148" s="21" t="s">
        <v>27</v>
      </c>
      <c r="R1148" s="21"/>
      <c r="S1148" s="23" t="s">
        <v>30315</v>
      </c>
      <c r="T1148" s="23" t="s">
        <v>30315</v>
      </c>
      <c r="U1148" s="23" t="s">
        <v>30315</v>
      </c>
      <c r="V1148" s="23" t="s">
        <v>30315</v>
      </c>
      <c r="W1148" s="23" t="s">
        <v>30315</v>
      </c>
      <c r="X1148" s="23" t="s">
        <v>30315</v>
      </c>
      <c r="Z1148" s="23" t="s">
        <v>30315</v>
      </c>
      <c r="AA1148" s="23" t="s">
        <v>30315</v>
      </c>
      <c r="AB1148" s="23" t="s">
        <v>30315</v>
      </c>
      <c r="AC1148" s="23" t="s">
        <v>30315</v>
      </c>
      <c r="AD1148" s="23" t="s">
        <v>30315</v>
      </c>
      <c r="AE1148" s="23" t="s">
        <v>30315</v>
      </c>
      <c r="AF1148" s="23" t="s">
        <v>30315</v>
      </c>
      <c r="AG1148" s="23" t="s">
        <v>30315</v>
      </c>
      <c r="AH1148" s="23" t="s">
        <v>30315</v>
      </c>
      <c r="AI1148" s="23" t="s">
        <v>30315</v>
      </c>
      <c r="AJ1148" s="23" t="s">
        <v>30315</v>
      </c>
      <c r="AK1148" s="23" t="s">
        <v>30315</v>
      </c>
      <c r="AL1148" s="23" t="s">
        <v>30315</v>
      </c>
      <c r="AM1148" s="23" t="s">
        <v>30315</v>
      </c>
      <c r="AN1148" s="23" t="s">
        <v>30315</v>
      </c>
      <c r="AO1148" s="23" t="s">
        <v>30315</v>
      </c>
      <c r="AP1148" s="23" t="s">
        <v>30315</v>
      </c>
      <c r="AQ1148" s="23" t="s">
        <v>30315</v>
      </c>
      <c r="AR1148" s="23" t="s">
        <v>30315</v>
      </c>
      <c r="AS1148" s="23" t="s">
        <v>30315</v>
      </c>
      <c r="AT1148" s="23" t="s">
        <v>30315</v>
      </c>
      <c r="AU1148" s="23" t="s">
        <v>30315</v>
      </c>
      <c r="AV1148" s="23" t="s">
        <v>30315</v>
      </c>
      <c r="AW1148" s="23" t="s">
        <v>30315</v>
      </c>
      <c r="AX1148" s="23" t="s">
        <v>30315</v>
      </c>
      <c r="AY1148" s="23" t="s">
        <v>30315</v>
      </c>
      <c r="AZ1148" s="21" t="s">
        <v>27</v>
      </c>
      <c r="BA1148" s="23" t="s">
        <v>30316</v>
      </c>
    </row>
    <row r="1149">
      <c r="A1149" s="21" t="s">
        <v>32687</v>
      </c>
      <c r="B1149" s="21" t="s">
        <v>5546</v>
      </c>
      <c r="D1149" s="21" t="s">
        <v>5547</v>
      </c>
      <c r="E1149" s="24" t="s">
        <v>5549</v>
      </c>
      <c r="F1149" s="23" t="s">
        <v>32688</v>
      </c>
      <c r="G1149" s="21" t="s">
        <v>24</v>
      </c>
      <c r="H1149" s="21" t="s">
        <v>26</v>
      </c>
      <c r="L1149" s="21" t="s">
        <v>27</v>
      </c>
      <c r="N1149" s="21" t="s">
        <v>27</v>
      </c>
      <c r="O1149" s="21" t="s">
        <v>27</v>
      </c>
      <c r="R1149" s="21"/>
      <c r="S1149" s="23" t="s">
        <v>30315</v>
      </c>
      <c r="T1149" s="23" t="s">
        <v>30315</v>
      </c>
      <c r="U1149" s="23" t="s">
        <v>30315</v>
      </c>
      <c r="V1149" s="23" t="s">
        <v>30315</v>
      </c>
      <c r="W1149" s="23" t="s">
        <v>30315</v>
      </c>
      <c r="X1149" s="23" t="s">
        <v>30315</v>
      </c>
      <c r="Z1149" s="23" t="s">
        <v>30315</v>
      </c>
      <c r="AA1149" s="23" t="s">
        <v>30315</v>
      </c>
      <c r="AB1149" s="23" t="s">
        <v>30315</v>
      </c>
      <c r="AC1149" s="23" t="s">
        <v>30315</v>
      </c>
      <c r="AD1149" s="23" t="s">
        <v>30315</v>
      </c>
      <c r="AE1149" s="23" t="s">
        <v>30315</v>
      </c>
      <c r="AF1149" s="23" t="s">
        <v>30315</v>
      </c>
      <c r="AG1149" s="23" t="s">
        <v>30315</v>
      </c>
      <c r="AH1149" s="23" t="s">
        <v>30315</v>
      </c>
      <c r="AI1149" s="23" t="s">
        <v>30315</v>
      </c>
      <c r="AJ1149" s="23" t="s">
        <v>30315</v>
      </c>
      <c r="AK1149" s="23" t="s">
        <v>30315</v>
      </c>
      <c r="AL1149" s="23" t="s">
        <v>30315</v>
      </c>
      <c r="AM1149" s="23" t="s">
        <v>30315</v>
      </c>
      <c r="AN1149" s="23" t="s">
        <v>30315</v>
      </c>
      <c r="AO1149" s="23" t="s">
        <v>30315</v>
      </c>
      <c r="AP1149" s="23" t="s">
        <v>30315</v>
      </c>
      <c r="AQ1149" s="23" t="s">
        <v>30315</v>
      </c>
      <c r="AR1149" s="23" t="s">
        <v>30315</v>
      </c>
      <c r="AS1149" s="23" t="s">
        <v>30315</v>
      </c>
      <c r="AT1149" s="23" t="s">
        <v>30315</v>
      </c>
      <c r="AU1149" s="23" t="s">
        <v>30315</v>
      </c>
      <c r="AV1149" s="23" t="s">
        <v>30315</v>
      </c>
      <c r="AW1149" s="23" t="s">
        <v>30315</v>
      </c>
      <c r="AX1149" s="23" t="s">
        <v>30315</v>
      </c>
      <c r="AY1149" s="23" t="s">
        <v>30315</v>
      </c>
      <c r="AZ1149" s="21" t="s">
        <v>27</v>
      </c>
      <c r="BA1149" s="23" t="s">
        <v>30316</v>
      </c>
    </row>
    <row r="1150">
      <c r="A1150" s="21" t="s">
        <v>32689</v>
      </c>
      <c r="B1150" s="21" t="s">
        <v>493</v>
      </c>
      <c r="D1150" s="21" t="s">
        <v>5550</v>
      </c>
      <c r="E1150" s="24" t="s">
        <v>5552</v>
      </c>
      <c r="F1150" s="23" t="s">
        <v>32690</v>
      </c>
      <c r="G1150" s="21" t="s">
        <v>5041</v>
      </c>
      <c r="H1150" s="21" t="s">
        <v>27</v>
      </c>
      <c r="L1150" s="21" t="s">
        <v>27</v>
      </c>
      <c r="N1150" s="21" t="s">
        <v>27</v>
      </c>
      <c r="O1150" s="21" t="s">
        <v>27</v>
      </c>
      <c r="R1150" s="21"/>
      <c r="S1150" s="23" t="s">
        <v>30315</v>
      </c>
      <c r="T1150" s="23" t="s">
        <v>30315</v>
      </c>
      <c r="U1150" s="23" t="s">
        <v>30315</v>
      </c>
      <c r="V1150" s="23" t="s">
        <v>30315</v>
      </c>
      <c r="W1150" s="23" t="s">
        <v>30315</v>
      </c>
      <c r="X1150" s="23" t="s">
        <v>30315</v>
      </c>
      <c r="Z1150" s="23" t="s">
        <v>30315</v>
      </c>
      <c r="AA1150" s="23" t="s">
        <v>30315</v>
      </c>
      <c r="AB1150" s="23" t="s">
        <v>30315</v>
      </c>
      <c r="AC1150" s="23" t="s">
        <v>30315</v>
      </c>
      <c r="AD1150" s="23" t="s">
        <v>30315</v>
      </c>
      <c r="AE1150" s="23" t="s">
        <v>30315</v>
      </c>
      <c r="AF1150" s="23" t="s">
        <v>30315</v>
      </c>
      <c r="AG1150" s="23" t="s">
        <v>30315</v>
      </c>
      <c r="AH1150" s="23" t="s">
        <v>30315</v>
      </c>
      <c r="AI1150" s="23" t="s">
        <v>30315</v>
      </c>
      <c r="AJ1150" s="23" t="s">
        <v>30315</v>
      </c>
      <c r="AK1150" s="23" t="s">
        <v>30315</v>
      </c>
      <c r="AL1150" s="23" t="s">
        <v>30315</v>
      </c>
      <c r="AM1150" s="23" t="s">
        <v>30315</v>
      </c>
      <c r="AN1150" s="23" t="s">
        <v>30315</v>
      </c>
      <c r="AO1150" s="23" t="s">
        <v>30315</v>
      </c>
      <c r="AP1150" s="23" t="s">
        <v>30315</v>
      </c>
      <c r="AQ1150" s="23" t="s">
        <v>30315</v>
      </c>
      <c r="AR1150" s="23" t="s">
        <v>30315</v>
      </c>
      <c r="AS1150" s="23" t="s">
        <v>30315</v>
      </c>
      <c r="AT1150" s="23" t="s">
        <v>30315</v>
      </c>
      <c r="AU1150" s="23" t="s">
        <v>30315</v>
      </c>
      <c r="AV1150" s="23" t="s">
        <v>30315</v>
      </c>
      <c r="AW1150" s="23" t="s">
        <v>30315</v>
      </c>
      <c r="AX1150" s="23" t="s">
        <v>30315</v>
      </c>
      <c r="AY1150" s="23" t="s">
        <v>30315</v>
      </c>
      <c r="AZ1150" s="21" t="s">
        <v>27</v>
      </c>
      <c r="BA1150" s="23" t="s">
        <v>30316</v>
      </c>
    </row>
    <row r="1151">
      <c r="A1151" s="21" t="s">
        <v>32691</v>
      </c>
      <c r="B1151" s="21" t="s">
        <v>5553</v>
      </c>
      <c r="D1151" s="21" t="s">
        <v>5554</v>
      </c>
      <c r="E1151" s="21" t="s">
        <v>5556</v>
      </c>
      <c r="F1151" s="23" t="s">
        <v>32692</v>
      </c>
      <c r="G1151" s="21" t="s">
        <v>140</v>
      </c>
      <c r="H1151" s="21" t="s">
        <v>26</v>
      </c>
      <c r="L1151" s="21" t="s">
        <v>27</v>
      </c>
      <c r="N1151" s="21" t="s">
        <v>27</v>
      </c>
      <c r="O1151" s="21" t="s">
        <v>27</v>
      </c>
      <c r="R1151" s="21"/>
      <c r="S1151" s="23" t="s">
        <v>30315</v>
      </c>
      <c r="T1151" s="23" t="s">
        <v>30315</v>
      </c>
      <c r="U1151" s="23" t="s">
        <v>30315</v>
      </c>
      <c r="V1151" s="23" t="s">
        <v>30315</v>
      </c>
      <c r="W1151" s="23" t="s">
        <v>30315</v>
      </c>
      <c r="X1151" s="23" t="s">
        <v>30315</v>
      </c>
      <c r="Z1151" s="23" t="s">
        <v>30315</v>
      </c>
      <c r="AA1151" s="23" t="s">
        <v>30315</v>
      </c>
      <c r="AB1151" s="23" t="s">
        <v>30315</v>
      </c>
      <c r="AC1151" s="23" t="s">
        <v>30315</v>
      </c>
      <c r="AD1151" s="23" t="s">
        <v>30315</v>
      </c>
      <c r="AE1151" s="23" t="s">
        <v>30315</v>
      </c>
      <c r="AF1151" s="23" t="s">
        <v>30315</v>
      </c>
      <c r="AG1151" s="23" t="s">
        <v>30315</v>
      </c>
      <c r="AH1151" s="23" t="s">
        <v>30315</v>
      </c>
      <c r="AI1151" s="23" t="s">
        <v>30315</v>
      </c>
      <c r="AJ1151" s="23" t="s">
        <v>30315</v>
      </c>
      <c r="AK1151" s="23" t="s">
        <v>30315</v>
      </c>
      <c r="AL1151" s="23" t="s">
        <v>30315</v>
      </c>
      <c r="AM1151" s="23" t="s">
        <v>30315</v>
      </c>
      <c r="AN1151" s="23" t="s">
        <v>30315</v>
      </c>
      <c r="AO1151" s="23" t="s">
        <v>30315</v>
      </c>
      <c r="AP1151" s="23" t="s">
        <v>30315</v>
      </c>
      <c r="AQ1151" s="23" t="s">
        <v>30315</v>
      </c>
      <c r="AR1151" s="23" t="s">
        <v>30315</v>
      </c>
      <c r="AS1151" s="23" t="s">
        <v>30315</v>
      </c>
      <c r="AT1151" s="23" t="s">
        <v>30315</v>
      </c>
      <c r="AU1151" s="23" t="s">
        <v>30315</v>
      </c>
      <c r="AV1151" s="23" t="s">
        <v>30315</v>
      </c>
      <c r="AW1151" s="23" t="s">
        <v>30315</v>
      </c>
      <c r="AX1151" s="23" t="s">
        <v>30315</v>
      </c>
      <c r="AY1151" s="23" t="s">
        <v>30315</v>
      </c>
      <c r="AZ1151" s="21" t="s">
        <v>27</v>
      </c>
      <c r="BA1151" s="23" t="s">
        <v>30316</v>
      </c>
    </row>
    <row r="1152">
      <c r="A1152" s="21" t="s">
        <v>32693</v>
      </c>
      <c r="B1152" s="21" t="s">
        <v>5557</v>
      </c>
      <c r="D1152" s="21" t="s">
        <v>5558</v>
      </c>
      <c r="E1152" s="24" t="s">
        <v>5560</v>
      </c>
      <c r="F1152" s="23" t="s">
        <v>32694</v>
      </c>
      <c r="G1152" s="21" t="s">
        <v>133</v>
      </c>
      <c r="H1152" s="21" t="s">
        <v>95</v>
      </c>
      <c r="I1152" s="21" t="s">
        <v>5561</v>
      </c>
      <c r="J1152" s="24" t="s">
        <v>5562</v>
      </c>
      <c r="K1152" s="21" t="s">
        <v>156</v>
      </c>
      <c r="L1152" s="21" t="s">
        <v>263</v>
      </c>
      <c r="N1152" s="21" t="s">
        <v>27</v>
      </c>
      <c r="O1152" s="21" t="s">
        <v>27</v>
      </c>
      <c r="R1152" s="21"/>
      <c r="S1152" s="23" t="s">
        <v>30315</v>
      </c>
      <c r="T1152" s="23" t="s">
        <v>30315</v>
      </c>
      <c r="U1152" s="23" t="s">
        <v>30315</v>
      </c>
      <c r="V1152" s="23" t="s">
        <v>30315</v>
      </c>
      <c r="W1152" s="23" t="s">
        <v>30315</v>
      </c>
      <c r="X1152" s="23" t="s">
        <v>30315</v>
      </c>
      <c r="Z1152" s="23" t="s">
        <v>30315</v>
      </c>
      <c r="AA1152" s="23" t="s">
        <v>30315</v>
      </c>
      <c r="AB1152" s="23" t="s">
        <v>30315</v>
      </c>
      <c r="AC1152" s="23" t="s">
        <v>30315</v>
      </c>
      <c r="AD1152" s="23" t="s">
        <v>30315</v>
      </c>
      <c r="AE1152" s="23" t="s">
        <v>30315</v>
      </c>
      <c r="AF1152" s="23" t="s">
        <v>30315</v>
      </c>
      <c r="AG1152" s="23" t="s">
        <v>30315</v>
      </c>
      <c r="AH1152" s="23" t="s">
        <v>30315</v>
      </c>
      <c r="AI1152" s="23" t="s">
        <v>30315</v>
      </c>
      <c r="AJ1152" s="23" t="s">
        <v>30315</v>
      </c>
      <c r="AK1152" s="23" t="s">
        <v>30315</v>
      </c>
      <c r="AL1152" s="23" t="s">
        <v>30315</v>
      </c>
      <c r="AM1152" s="23" t="s">
        <v>30315</v>
      </c>
      <c r="AN1152" s="23" t="s">
        <v>30315</v>
      </c>
      <c r="AO1152" s="23" t="s">
        <v>30315</v>
      </c>
      <c r="AP1152" s="23" t="s">
        <v>30315</v>
      </c>
      <c r="AQ1152" s="23" t="s">
        <v>30315</v>
      </c>
      <c r="AR1152" s="23" t="s">
        <v>30315</v>
      </c>
      <c r="AS1152" s="23" t="s">
        <v>30315</v>
      </c>
      <c r="AT1152" s="23" t="s">
        <v>30315</v>
      </c>
      <c r="AU1152" s="23" t="s">
        <v>30315</v>
      </c>
      <c r="AV1152" s="23" t="s">
        <v>30315</v>
      </c>
      <c r="AW1152" s="23" t="s">
        <v>30315</v>
      </c>
      <c r="AX1152" s="23" t="s">
        <v>30315</v>
      </c>
      <c r="AY1152" s="23" t="s">
        <v>30315</v>
      </c>
      <c r="AZ1152" s="21" t="s">
        <v>27</v>
      </c>
      <c r="BA1152" s="23" t="s">
        <v>30316</v>
      </c>
    </row>
    <row r="1153">
      <c r="A1153" s="21" t="s">
        <v>32695</v>
      </c>
      <c r="B1153" s="21" t="s">
        <v>5563</v>
      </c>
      <c r="D1153" s="21" t="s">
        <v>5564</v>
      </c>
      <c r="E1153" s="24" t="s">
        <v>5566</v>
      </c>
      <c r="F1153" s="23" t="s">
        <v>32696</v>
      </c>
      <c r="G1153" s="21" t="s">
        <v>24</v>
      </c>
      <c r="H1153" s="21" t="s">
        <v>26</v>
      </c>
      <c r="L1153" s="21" t="s">
        <v>27</v>
      </c>
      <c r="M1153" s="21" t="s">
        <v>5567</v>
      </c>
      <c r="N1153" s="21" t="s">
        <v>27</v>
      </c>
      <c r="O1153" s="21" t="s">
        <v>34</v>
      </c>
      <c r="R1153" s="21"/>
      <c r="S1153" s="23" t="s">
        <v>30315</v>
      </c>
      <c r="T1153" s="23" t="s">
        <v>30315</v>
      </c>
      <c r="U1153" s="23" t="s">
        <v>30315</v>
      </c>
      <c r="V1153" s="23" t="s">
        <v>30315</v>
      </c>
      <c r="W1153" s="23" t="s">
        <v>30315</v>
      </c>
      <c r="X1153" s="23" t="s">
        <v>30315</v>
      </c>
      <c r="Z1153" s="23" t="s">
        <v>30315</v>
      </c>
      <c r="AA1153" s="23" t="s">
        <v>30315</v>
      </c>
      <c r="AB1153" s="23" t="s">
        <v>30315</v>
      </c>
      <c r="AC1153" s="23" t="s">
        <v>30315</v>
      </c>
      <c r="AD1153" s="23" t="s">
        <v>30315</v>
      </c>
      <c r="AE1153" s="23" t="s">
        <v>30315</v>
      </c>
      <c r="AF1153" s="23" t="s">
        <v>30315</v>
      </c>
      <c r="AG1153" s="23" t="s">
        <v>30315</v>
      </c>
      <c r="AH1153" s="23" t="s">
        <v>30315</v>
      </c>
      <c r="AI1153" s="23" t="s">
        <v>30315</v>
      </c>
      <c r="AJ1153" s="23" t="s">
        <v>30315</v>
      </c>
      <c r="AK1153" s="23" t="s">
        <v>30315</v>
      </c>
      <c r="AL1153" s="23" t="s">
        <v>30315</v>
      </c>
      <c r="AM1153" s="23" t="s">
        <v>30315</v>
      </c>
      <c r="AN1153" s="23" t="s">
        <v>30315</v>
      </c>
      <c r="AO1153" s="23" t="s">
        <v>30315</v>
      </c>
      <c r="AP1153" s="23" t="s">
        <v>30315</v>
      </c>
      <c r="AQ1153" s="23" t="s">
        <v>30315</v>
      </c>
      <c r="AR1153" s="23" t="s">
        <v>30315</v>
      </c>
      <c r="AS1153" s="23" t="s">
        <v>30315</v>
      </c>
      <c r="AT1153" s="23" t="s">
        <v>30315</v>
      </c>
      <c r="AU1153" s="23" t="s">
        <v>30315</v>
      </c>
      <c r="AV1153" s="23" t="s">
        <v>30315</v>
      </c>
      <c r="AW1153" s="23" t="s">
        <v>30315</v>
      </c>
      <c r="AX1153" s="23" t="s">
        <v>30315</v>
      </c>
      <c r="AY1153" s="23" t="s">
        <v>30315</v>
      </c>
      <c r="AZ1153" s="21" t="s">
        <v>27</v>
      </c>
      <c r="BA1153" s="23" t="s">
        <v>30316</v>
      </c>
    </row>
    <row r="1154">
      <c r="A1154" s="21" t="s">
        <v>32697</v>
      </c>
      <c r="B1154" s="21" t="s">
        <v>5568</v>
      </c>
      <c r="D1154" s="21" t="s">
        <v>5569</v>
      </c>
      <c r="E1154" s="24" t="s">
        <v>5571</v>
      </c>
      <c r="F1154" s="23" t="s">
        <v>32698</v>
      </c>
      <c r="G1154" s="21" t="s">
        <v>24</v>
      </c>
      <c r="H1154" s="21" t="s">
        <v>95</v>
      </c>
      <c r="I1154" s="21" t="s">
        <v>5572</v>
      </c>
      <c r="J1154" s="24" t="s">
        <v>5573</v>
      </c>
      <c r="K1154" s="21" t="s">
        <v>785</v>
      </c>
      <c r="L1154" s="21" t="s">
        <v>116</v>
      </c>
      <c r="N1154" s="21" t="s">
        <v>27</v>
      </c>
      <c r="O1154" s="21" t="s">
        <v>27</v>
      </c>
      <c r="AA1154" s="23" t="s">
        <v>30315</v>
      </c>
      <c r="AB1154" s="23" t="s">
        <v>30315</v>
      </c>
      <c r="AC1154" s="23" t="s">
        <v>30315</v>
      </c>
      <c r="AD1154" s="23" t="s">
        <v>30315</v>
      </c>
      <c r="AE1154" s="23" t="s">
        <v>30315</v>
      </c>
      <c r="AF1154" s="23" t="s">
        <v>30315</v>
      </c>
      <c r="AG1154" s="23" t="s">
        <v>30315</v>
      </c>
      <c r="AH1154" s="23" t="s">
        <v>30315</v>
      </c>
      <c r="AI1154" s="23" t="s">
        <v>30315</v>
      </c>
      <c r="AJ1154" s="23" t="s">
        <v>30315</v>
      </c>
      <c r="AK1154" s="23" t="s">
        <v>30315</v>
      </c>
      <c r="AL1154" s="23" t="s">
        <v>30315</v>
      </c>
      <c r="AN1154" s="23" t="s">
        <v>30315</v>
      </c>
      <c r="AO1154" s="23" t="s">
        <v>30315</v>
      </c>
      <c r="AP1154" s="23" t="s">
        <v>30315</v>
      </c>
      <c r="AR1154" s="23" t="s">
        <v>30315</v>
      </c>
      <c r="AS1154" s="23" t="s">
        <v>30315</v>
      </c>
      <c r="AT1154" s="23" t="s">
        <v>30315</v>
      </c>
      <c r="AW1154" s="23" t="s">
        <v>30315</v>
      </c>
      <c r="AX1154" s="23" t="s">
        <v>30315</v>
      </c>
      <c r="AY1154" s="23" t="s">
        <v>30315</v>
      </c>
      <c r="AZ1154" s="21" t="s">
        <v>27</v>
      </c>
      <c r="BA1154" s="23" t="s">
        <v>30316</v>
      </c>
      <c r="BB1154" s="23" t="s">
        <v>30315</v>
      </c>
      <c r="BC1154" s="23" t="s">
        <v>30315</v>
      </c>
      <c r="BD1154" s="23" t="s">
        <v>30315</v>
      </c>
      <c r="BE1154" s="23" t="s">
        <v>30315</v>
      </c>
      <c r="BF1154" s="23" t="s">
        <v>30315</v>
      </c>
    </row>
    <row r="1155">
      <c r="A1155" s="21" t="s">
        <v>32699</v>
      </c>
      <c r="B1155" s="21" t="s">
        <v>5574</v>
      </c>
      <c r="D1155" s="21" t="s">
        <v>5575</v>
      </c>
      <c r="E1155" s="21" t="s">
        <v>5577</v>
      </c>
      <c r="F1155" s="23" t="s">
        <v>32700</v>
      </c>
      <c r="G1155" s="21" t="s">
        <v>643</v>
      </c>
      <c r="H1155" s="21" t="s">
        <v>26</v>
      </c>
      <c r="L1155" s="21" t="s">
        <v>27</v>
      </c>
      <c r="M1155" s="21" t="s">
        <v>5578</v>
      </c>
      <c r="N1155" s="21" t="s">
        <v>128</v>
      </c>
      <c r="O1155" s="21" t="s">
        <v>62</v>
      </c>
      <c r="R1155" s="21"/>
      <c r="S1155" s="23" t="s">
        <v>30315</v>
      </c>
      <c r="T1155" s="23" t="s">
        <v>30315</v>
      </c>
      <c r="U1155" s="23" t="s">
        <v>30315</v>
      </c>
      <c r="V1155" s="23" t="s">
        <v>30315</v>
      </c>
      <c r="W1155" s="23" t="s">
        <v>30315</v>
      </c>
      <c r="X1155" s="23" t="s">
        <v>30315</v>
      </c>
      <c r="Z1155" s="23" t="s">
        <v>30315</v>
      </c>
      <c r="AA1155" s="23" t="s">
        <v>30315</v>
      </c>
      <c r="AB1155" s="23" t="s">
        <v>30315</v>
      </c>
      <c r="AC1155" s="23" t="s">
        <v>30315</v>
      </c>
      <c r="AD1155" s="23" t="s">
        <v>30315</v>
      </c>
      <c r="AE1155" s="23" t="s">
        <v>30315</v>
      </c>
      <c r="AF1155" s="23" t="s">
        <v>30315</v>
      </c>
      <c r="AG1155" s="23" t="s">
        <v>30315</v>
      </c>
      <c r="AH1155" s="23" t="s">
        <v>30315</v>
      </c>
      <c r="AI1155" s="23" t="s">
        <v>30315</v>
      </c>
      <c r="AJ1155" s="23" t="s">
        <v>30315</v>
      </c>
      <c r="AK1155" s="23" t="s">
        <v>30315</v>
      </c>
      <c r="AL1155" s="23" t="s">
        <v>30315</v>
      </c>
      <c r="AM1155" s="23" t="s">
        <v>30315</v>
      </c>
      <c r="AN1155" s="23" t="s">
        <v>30315</v>
      </c>
      <c r="AO1155" s="23" t="s">
        <v>30315</v>
      </c>
      <c r="AP1155" s="23" t="s">
        <v>30315</v>
      </c>
      <c r="AQ1155" s="23" t="s">
        <v>30315</v>
      </c>
      <c r="AR1155" s="23" t="s">
        <v>30315</v>
      </c>
      <c r="AS1155" s="23" t="s">
        <v>30315</v>
      </c>
      <c r="AT1155" s="23" t="s">
        <v>30315</v>
      </c>
      <c r="AU1155" s="23" t="s">
        <v>30315</v>
      </c>
      <c r="AV1155" s="23" t="s">
        <v>30315</v>
      </c>
      <c r="AW1155" s="23" t="s">
        <v>30315</v>
      </c>
      <c r="AX1155" s="23" t="s">
        <v>30315</v>
      </c>
      <c r="AY1155" s="23" t="s">
        <v>30315</v>
      </c>
      <c r="AZ1155" s="21" t="s">
        <v>27</v>
      </c>
      <c r="BA1155" s="23" t="s">
        <v>30316</v>
      </c>
    </row>
    <row r="1156">
      <c r="A1156" s="21" t="s">
        <v>32701</v>
      </c>
      <c r="B1156" s="21" t="s">
        <v>5574</v>
      </c>
      <c r="D1156" s="21" t="s">
        <v>5575</v>
      </c>
      <c r="E1156" s="21" t="s">
        <v>5577</v>
      </c>
      <c r="F1156" s="23" t="s">
        <v>32702</v>
      </c>
      <c r="G1156" s="21" t="s">
        <v>643</v>
      </c>
      <c r="H1156" s="21" t="s">
        <v>26</v>
      </c>
      <c r="L1156" s="21" t="s">
        <v>27</v>
      </c>
      <c r="M1156" s="21" t="s">
        <v>5578</v>
      </c>
      <c r="N1156" s="21" t="s">
        <v>128</v>
      </c>
      <c r="O1156" s="21" t="s">
        <v>62</v>
      </c>
      <c r="R1156" s="21"/>
      <c r="S1156" s="23" t="s">
        <v>30315</v>
      </c>
      <c r="T1156" s="23" t="s">
        <v>30315</v>
      </c>
      <c r="U1156" s="23" t="s">
        <v>30315</v>
      </c>
      <c r="V1156" s="23" t="s">
        <v>30315</v>
      </c>
      <c r="W1156" s="23" t="s">
        <v>30315</v>
      </c>
      <c r="X1156" s="23" t="s">
        <v>30315</v>
      </c>
      <c r="Z1156" s="23" t="s">
        <v>30315</v>
      </c>
      <c r="AA1156" s="23" t="s">
        <v>30315</v>
      </c>
      <c r="AB1156" s="23" t="s">
        <v>30315</v>
      </c>
      <c r="AC1156" s="23" t="s">
        <v>30315</v>
      </c>
      <c r="AD1156" s="23" t="s">
        <v>30315</v>
      </c>
      <c r="AE1156" s="23" t="s">
        <v>30315</v>
      </c>
      <c r="AF1156" s="23" t="s">
        <v>30315</v>
      </c>
      <c r="AG1156" s="23" t="s">
        <v>30315</v>
      </c>
      <c r="AH1156" s="23" t="s">
        <v>30315</v>
      </c>
      <c r="AI1156" s="23" t="s">
        <v>30315</v>
      </c>
      <c r="AJ1156" s="23" t="s">
        <v>30315</v>
      </c>
      <c r="AK1156" s="23" t="s">
        <v>30315</v>
      </c>
      <c r="AL1156" s="23" t="s">
        <v>30315</v>
      </c>
      <c r="AM1156" s="23" t="s">
        <v>30315</v>
      </c>
      <c r="AN1156" s="23" t="s">
        <v>30315</v>
      </c>
      <c r="AO1156" s="23" t="s">
        <v>30315</v>
      </c>
      <c r="AP1156" s="23" t="s">
        <v>30315</v>
      </c>
      <c r="AQ1156" s="23" t="s">
        <v>30315</v>
      </c>
      <c r="AR1156" s="23" t="s">
        <v>30315</v>
      </c>
      <c r="AS1156" s="23" t="s">
        <v>30315</v>
      </c>
      <c r="AT1156" s="23" t="s">
        <v>30315</v>
      </c>
      <c r="AU1156" s="23" t="s">
        <v>30315</v>
      </c>
      <c r="AV1156" s="23" t="s">
        <v>30315</v>
      </c>
      <c r="AW1156" s="23" t="s">
        <v>30315</v>
      </c>
      <c r="AX1156" s="23" t="s">
        <v>30315</v>
      </c>
      <c r="AY1156" s="23" t="s">
        <v>30315</v>
      </c>
      <c r="AZ1156" s="21" t="s">
        <v>27</v>
      </c>
      <c r="BA1156" s="23" t="s">
        <v>30316</v>
      </c>
    </row>
    <row r="1157">
      <c r="A1157" s="21" t="s">
        <v>32703</v>
      </c>
      <c r="B1157" s="21" t="s">
        <v>5580</v>
      </c>
      <c r="D1157" s="21" t="s">
        <v>5581</v>
      </c>
      <c r="E1157" s="24" t="s">
        <v>5583</v>
      </c>
      <c r="F1157" s="23" t="s">
        <v>32704</v>
      </c>
      <c r="G1157" s="21" t="s">
        <v>24</v>
      </c>
      <c r="H1157" s="21" t="s">
        <v>26</v>
      </c>
      <c r="L1157" s="21" t="s">
        <v>27</v>
      </c>
      <c r="M1157" s="21" t="s">
        <v>5584</v>
      </c>
      <c r="N1157" s="21" t="s">
        <v>54</v>
      </c>
      <c r="O1157" s="21" t="s">
        <v>34</v>
      </c>
      <c r="R1157" s="21"/>
      <c r="S1157" s="23" t="s">
        <v>30315</v>
      </c>
      <c r="T1157" s="23" t="s">
        <v>30315</v>
      </c>
      <c r="U1157" s="23" t="s">
        <v>30315</v>
      </c>
      <c r="V1157" s="23" t="s">
        <v>30315</v>
      </c>
      <c r="W1157" s="23" t="s">
        <v>30315</v>
      </c>
      <c r="X1157" s="23" t="s">
        <v>30315</v>
      </c>
      <c r="Z1157" s="23" t="s">
        <v>30315</v>
      </c>
      <c r="AA1157" s="23" t="s">
        <v>30315</v>
      </c>
      <c r="AB1157" s="23" t="s">
        <v>30315</v>
      </c>
      <c r="AC1157" s="23" t="s">
        <v>30315</v>
      </c>
      <c r="AD1157" s="23" t="s">
        <v>30315</v>
      </c>
      <c r="AE1157" s="23" t="s">
        <v>30315</v>
      </c>
      <c r="AF1157" s="23" t="s">
        <v>30315</v>
      </c>
      <c r="AG1157" s="23" t="s">
        <v>30315</v>
      </c>
      <c r="AH1157" s="23" t="s">
        <v>30315</v>
      </c>
      <c r="AI1157" s="23" t="s">
        <v>30315</v>
      </c>
      <c r="AJ1157" s="23" t="s">
        <v>30315</v>
      </c>
      <c r="AK1157" s="23" t="s">
        <v>30315</v>
      </c>
      <c r="AL1157" s="23" t="s">
        <v>30315</v>
      </c>
      <c r="AM1157" s="23" t="s">
        <v>30315</v>
      </c>
      <c r="AN1157" s="23" t="s">
        <v>30315</v>
      </c>
      <c r="AO1157" s="23" t="s">
        <v>30315</v>
      </c>
      <c r="AP1157" s="23" t="s">
        <v>30315</v>
      </c>
      <c r="AQ1157" s="23" t="s">
        <v>30315</v>
      </c>
      <c r="AR1157" s="23" t="s">
        <v>30315</v>
      </c>
      <c r="AS1157" s="23" t="s">
        <v>30315</v>
      </c>
      <c r="AT1157" s="23" t="s">
        <v>30315</v>
      </c>
      <c r="AU1157" s="23" t="s">
        <v>30315</v>
      </c>
      <c r="AV1157" s="23" t="s">
        <v>30315</v>
      </c>
      <c r="AW1157" s="23" t="s">
        <v>30315</v>
      </c>
      <c r="AX1157" s="23" t="s">
        <v>30315</v>
      </c>
      <c r="AY1157" s="23" t="s">
        <v>30315</v>
      </c>
      <c r="AZ1157" s="21" t="s">
        <v>27</v>
      </c>
      <c r="BA1157" s="23" t="s">
        <v>30316</v>
      </c>
    </row>
    <row r="1158">
      <c r="A1158" s="21" t="s">
        <v>32705</v>
      </c>
      <c r="B1158" s="21" t="s">
        <v>32706</v>
      </c>
      <c r="D1158" s="21" t="s">
        <v>5585</v>
      </c>
      <c r="E1158" s="24" t="s">
        <v>5587</v>
      </c>
      <c r="F1158" s="23" t="s">
        <v>32707</v>
      </c>
      <c r="G1158" s="21" t="s">
        <v>24</v>
      </c>
      <c r="H1158" s="21" t="s">
        <v>26</v>
      </c>
      <c r="L1158" s="21" t="s">
        <v>27</v>
      </c>
      <c r="M1158" s="21" t="s">
        <v>5588</v>
      </c>
      <c r="N1158" s="21" t="s">
        <v>61</v>
      </c>
      <c r="O1158" s="21" t="s">
        <v>62</v>
      </c>
      <c r="R1158" s="21"/>
      <c r="S1158" s="23" t="s">
        <v>30315</v>
      </c>
      <c r="T1158" s="23" t="s">
        <v>30315</v>
      </c>
      <c r="U1158" s="23" t="s">
        <v>30315</v>
      </c>
      <c r="V1158" s="23" t="s">
        <v>30315</v>
      </c>
      <c r="W1158" s="23" t="s">
        <v>30315</v>
      </c>
      <c r="X1158" s="23" t="s">
        <v>30315</v>
      </c>
      <c r="Z1158" s="23" t="s">
        <v>30315</v>
      </c>
      <c r="AA1158" s="23" t="s">
        <v>30315</v>
      </c>
      <c r="AB1158" s="23" t="s">
        <v>30315</v>
      </c>
      <c r="AC1158" s="23" t="s">
        <v>30315</v>
      </c>
      <c r="AD1158" s="23" t="s">
        <v>30315</v>
      </c>
      <c r="AE1158" s="23" t="s">
        <v>30315</v>
      </c>
      <c r="AF1158" s="23" t="s">
        <v>30315</v>
      </c>
      <c r="AG1158" s="23" t="s">
        <v>30315</v>
      </c>
      <c r="AH1158" s="23" t="s">
        <v>30315</v>
      </c>
      <c r="AI1158" s="23" t="s">
        <v>30315</v>
      </c>
      <c r="AJ1158" s="23" t="s">
        <v>30315</v>
      </c>
      <c r="AK1158" s="23" t="s">
        <v>30315</v>
      </c>
      <c r="AL1158" s="23" t="s">
        <v>30315</v>
      </c>
      <c r="AM1158" s="23" t="s">
        <v>30315</v>
      </c>
      <c r="AN1158" s="23" t="s">
        <v>30315</v>
      </c>
      <c r="AO1158" s="23" t="s">
        <v>30315</v>
      </c>
      <c r="AP1158" s="23" t="s">
        <v>30315</v>
      </c>
      <c r="AQ1158" s="23" t="s">
        <v>30315</v>
      </c>
      <c r="AR1158" s="23" t="s">
        <v>30315</v>
      </c>
      <c r="AS1158" s="23" t="s">
        <v>30315</v>
      </c>
      <c r="AT1158" s="23" t="s">
        <v>30315</v>
      </c>
      <c r="AU1158" s="23" t="s">
        <v>30315</v>
      </c>
      <c r="AV1158" s="23" t="s">
        <v>30315</v>
      </c>
      <c r="AW1158" s="23" t="s">
        <v>30315</v>
      </c>
      <c r="AX1158" s="23" t="s">
        <v>30315</v>
      </c>
      <c r="AY1158" s="23" t="s">
        <v>30315</v>
      </c>
      <c r="AZ1158" s="21" t="s">
        <v>27</v>
      </c>
      <c r="BA1158" s="23" t="s">
        <v>30316</v>
      </c>
    </row>
    <row r="1159">
      <c r="A1159" s="21" t="s">
        <v>32708</v>
      </c>
      <c r="B1159" s="21" t="s">
        <v>5589</v>
      </c>
      <c r="D1159" s="21" t="s">
        <v>5590</v>
      </c>
      <c r="E1159" s="21" t="s">
        <v>5592</v>
      </c>
      <c r="F1159" s="23" t="s">
        <v>32709</v>
      </c>
      <c r="G1159" s="21" t="s">
        <v>24</v>
      </c>
      <c r="H1159" s="21" t="s">
        <v>95</v>
      </c>
      <c r="I1159" s="21" t="s">
        <v>3153</v>
      </c>
      <c r="J1159" s="21" t="s">
        <v>5593</v>
      </c>
      <c r="K1159" s="21" t="s">
        <v>32710</v>
      </c>
      <c r="L1159" s="21" t="s">
        <v>263</v>
      </c>
      <c r="N1159" s="21" t="s">
        <v>27</v>
      </c>
      <c r="O1159" s="21" t="s">
        <v>27</v>
      </c>
      <c r="R1159" s="21"/>
      <c r="S1159" s="23" t="s">
        <v>30315</v>
      </c>
      <c r="T1159" s="23" t="s">
        <v>30315</v>
      </c>
      <c r="U1159" s="23" t="s">
        <v>30315</v>
      </c>
      <c r="V1159" s="23" t="s">
        <v>30315</v>
      </c>
      <c r="W1159" s="23" t="s">
        <v>30315</v>
      </c>
      <c r="X1159" s="23" t="s">
        <v>30315</v>
      </c>
      <c r="Z1159" s="23" t="s">
        <v>30315</v>
      </c>
      <c r="AA1159" s="23" t="s">
        <v>30315</v>
      </c>
      <c r="AB1159" s="23" t="s">
        <v>30315</v>
      </c>
      <c r="AC1159" s="23" t="s">
        <v>30315</v>
      </c>
      <c r="AD1159" s="23" t="s">
        <v>30315</v>
      </c>
      <c r="AE1159" s="23" t="s">
        <v>30315</v>
      </c>
      <c r="AF1159" s="23" t="s">
        <v>30315</v>
      </c>
      <c r="AG1159" s="23" t="s">
        <v>30315</v>
      </c>
      <c r="AH1159" s="23" t="s">
        <v>30315</v>
      </c>
      <c r="AI1159" s="23" t="s">
        <v>30315</v>
      </c>
      <c r="AJ1159" s="23" t="s">
        <v>30315</v>
      </c>
      <c r="AK1159" s="23" t="s">
        <v>30315</v>
      </c>
      <c r="AL1159" s="23" t="s">
        <v>30315</v>
      </c>
      <c r="AM1159" s="23" t="s">
        <v>30315</v>
      </c>
      <c r="AN1159" s="23" t="s">
        <v>30315</v>
      </c>
      <c r="AO1159" s="23" t="s">
        <v>30315</v>
      </c>
      <c r="AP1159" s="23" t="s">
        <v>30315</v>
      </c>
      <c r="AQ1159" s="23" t="s">
        <v>30315</v>
      </c>
      <c r="AR1159" s="23" t="s">
        <v>30315</v>
      </c>
      <c r="AS1159" s="23" t="s">
        <v>30315</v>
      </c>
      <c r="AT1159" s="23" t="s">
        <v>30315</v>
      </c>
      <c r="AU1159" s="23" t="s">
        <v>30315</v>
      </c>
      <c r="AV1159" s="23" t="s">
        <v>30315</v>
      </c>
      <c r="AW1159" s="23" t="s">
        <v>30315</v>
      </c>
      <c r="AX1159" s="23" t="s">
        <v>30315</v>
      </c>
      <c r="AY1159" s="23" t="s">
        <v>30315</v>
      </c>
      <c r="AZ1159" s="21" t="s">
        <v>27</v>
      </c>
      <c r="BA1159" s="23" t="s">
        <v>30316</v>
      </c>
    </row>
    <row r="1160">
      <c r="A1160" s="21" t="s">
        <v>32711</v>
      </c>
      <c r="B1160" s="21" t="s">
        <v>32712</v>
      </c>
      <c r="D1160" s="21" t="s">
        <v>5575</v>
      </c>
      <c r="E1160" s="21" t="s">
        <v>5577</v>
      </c>
      <c r="F1160" s="23" t="s">
        <v>32700</v>
      </c>
      <c r="G1160" s="21" t="s">
        <v>643</v>
      </c>
      <c r="H1160" s="21" t="s">
        <v>27</v>
      </c>
      <c r="L1160" s="21" t="s">
        <v>27</v>
      </c>
      <c r="N1160" s="21" t="s">
        <v>27</v>
      </c>
      <c r="O1160" s="21" t="s">
        <v>27</v>
      </c>
      <c r="R1160" s="21"/>
      <c r="S1160" s="23" t="s">
        <v>30315</v>
      </c>
      <c r="T1160" s="23" t="s">
        <v>30315</v>
      </c>
      <c r="U1160" s="23" t="s">
        <v>30315</v>
      </c>
      <c r="V1160" s="23" t="s">
        <v>30315</v>
      </c>
      <c r="W1160" s="23" t="s">
        <v>30315</v>
      </c>
      <c r="X1160" s="23" t="s">
        <v>30315</v>
      </c>
      <c r="Z1160" s="23" t="s">
        <v>30315</v>
      </c>
      <c r="AA1160" s="23" t="s">
        <v>30315</v>
      </c>
      <c r="AB1160" s="23" t="s">
        <v>30315</v>
      </c>
      <c r="AC1160" s="23" t="s">
        <v>30315</v>
      </c>
      <c r="AD1160" s="23" t="s">
        <v>30315</v>
      </c>
      <c r="AE1160" s="23" t="s">
        <v>30315</v>
      </c>
      <c r="AF1160" s="23" t="s">
        <v>30315</v>
      </c>
      <c r="AG1160" s="23" t="s">
        <v>30315</v>
      </c>
      <c r="AH1160" s="23" t="s">
        <v>30315</v>
      </c>
      <c r="AI1160" s="23" t="s">
        <v>30315</v>
      </c>
      <c r="AJ1160" s="23" t="s">
        <v>30315</v>
      </c>
      <c r="AK1160" s="23" t="s">
        <v>30315</v>
      </c>
      <c r="AL1160" s="23" t="s">
        <v>30315</v>
      </c>
      <c r="AM1160" s="23" t="s">
        <v>30315</v>
      </c>
      <c r="AN1160" s="23" t="s">
        <v>30315</v>
      </c>
      <c r="AO1160" s="23" t="s">
        <v>30315</v>
      </c>
      <c r="AP1160" s="23" t="s">
        <v>30315</v>
      </c>
      <c r="AQ1160" s="23" t="s">
        <v>30315</v>
      </c>
      <c r="AR1160" s="23" t="s">
        <v>30315</v>
      </c>
      <c r="AS1160" s="23" t="s">
        <v>30315</v>
      </c>
      <c r="AT1160" s="23" t="s">
        <v>30315</v>
      </c>
      <c r="AU1160" s="23" t="s">
        <v>30315</v>
      </c>
      <c r="AV1160" s="23" t="s">
        <v>30315</v>
      </c>
      <c r="AW1160" s="23" t="s">
        <v>30315</v>
      </c>
      <c r="AX1160" s="23" t="s">
        <v>30315</v>
      </c>
      <c r="AY1160" s="23" t="s">
        <v>30315</v>
      </c>
      <c r="AZ1160" s="21" t="s">
        <v>27</v>
      </c>
      <c r="BA1160" s="23" t="s">
        <v>30316</v>
      </c>
    </row>
    <row r="1161">
      <c r="A1161" s="21" t="s">
        <v>32713</v>
      </c>
      <c r="B1161" s="21" t="s">
        <v>32714</v>
      </c>
      <c r="D1161" s="21" t="s">
        <v>5597</v>
      </c>
      <c r="E1161" s="21" t="s">
        <v>5599</v>
      </c>
      <c r="F1161" s="23" t="s">
        <v>32715</v>
      </c>
      <c r="G1161" s="21" t="s">
        <v>24</v>
      </c>
      <c r="H1161" s="21" t="s">
        <v>26</v>
      </c>
      <c r="L1161" s="21" t="s">
        <v>27</v>
      </c>
      <c r="M1161" s="21" t="s">
        <v>5600</v>
      </c>
      <c r="N1161" s="21" t="s">
        <v>218</v>
      </c>
      <c r="O1161" s="21" t="s">
        <v>62</v>
      </c>
      <c r="R1161" s="21"/>
      <c r="S1161" s="23" t="s">
        <v>30315</v>
      </c>
      <c r="T1161" s="23" t="s">
        <v>30315</v>
      </c>
      <c r="U1161" s="23" t="s">
        <v>30315</v>
      </c>
      <c r="V1161" s="23" t="s">
        <v>30315</v>
      </c>
      <c r="W1161" s="23" t="s">
        <v>30315</v>
      </c>
      <c r="X1161" s="23" t="s">
        <v>30315</v>
      </c>
      <c r="Z1161" s="23" t="s">
        <v>30315</v>
      </c>
      <c r="AA1161" s="23" t="s">
        <v>30315</v>
      </c>
      <c r="AB1161" s="23" t="s">
        <v>30315</v>
      </c>
      <c r="AC1161" s="23" t="s">
        <v>30315</v>
      </c>
      <c r="AD1161" s="23" t="s">
        <v>30315</v>
      </c>
      <c r="AE1161" s="23" t="s">
        <v>30315</v>
      </c>
      <c r="AF1161" s="23" t="s">
        <v>30315</v>
      </c>
      <c r="AG1161" s="23" t="s">
        <v>30315</v>
      </c>
      <c r="AH1161" s="23" t="s">
        <v>30315</v>
      </c>
      <c r="AI1161" s="23" t="s">
        <v>30315</v>
      </c>
      <c r="AJ1161" s="23" t="s">
        <v>30315</v>
      </c>
      <c r="AK1161" s="23" t="s">
        <v>30315</v>
      </c>
      <c r="AL1161" s="23" t="s">
        <v>30315</v>
      </c>
      <c r="AM1161" s="23" t="s">
        <v>30315</v>
      </c>
      <c r="AN1161" s="23" t="s">
        <v>30315</v>
      </c>
      <c r="AO1161" s="23" t="s">
        <v>30315</v>
      </c>
      <c r="AP1161" s="23" t="s">
        <v>30315</v>
      </c>
      <c r="AQ1161" s="23" t="s">
        <v>30315</v>
      </c>
      <c r="AR1161" s="23" t="s">
        <v>30315</v>
      </c>
      <c r="AS1161" s="23" t="s">
        <v>30315</v>
      </c>
      <c r="AT1161" s="23" t="s">
        <v>30315</v>
      </c>
      <c r="AU1161" s="23" t="s">
        <v>30315</v>
      </c>
      <c r="AV1161" s="23" t="s">
        <v>30315</v>
      </c>
      <c r="AW1161" s="23" t="s">
        <v>30315</v>
      </c>
      <c r="AX1161" s="23" t="s">
        <v>30315</v>
      </c>
      <c r="AY1161" s="23" t="s">
        <v>30315</v>
      </c>
      <c r="AZ1161" s="21" t="s">
        <v>27</v>
      </c>
      <c r="BA1161" s="23" t="s">
        <v>30316</v>
      </c>
    </row>
    <row r="1162">
      <c r="A1162" s="21" t="s">
        <v>32716</v>
      </c>
      <c r="B1162" s="21" t="s">
        <v>32717</v>
      </c>
      <c r="D1162" s="21" t="s">
        <v>5601</v>
      </c>
      <c r="E1162" s="24" t="s">
        <v>5603</v>
      </c>
      <c r="F1162" s="23" t="s">
        <v>32718</v>
      </c>
      <c r="G1162" s="21" t="s">
        <v>24</v>
      </c>
      <c r="H1162" s="21" t="s">
        <v>26</v>
      </c>
      <c r="I1162" s="21" t="s">
        <v>5604</v>
      </c>
      <c r="K1162" s="21" t="s">
        <v>5338</v>
      </c>
      <c r="L1162" s="21" t="s">
        <v>27</v>
      </c>
      <c r="N1162" s="21" t="s">
        <v>128</v>
      </c>
      <c r="O1162" s="21" t="s">
        <v>62</v>
      </c>
      <c r="R1162" s="21"/>
      <c r="S1162" s="23" t="s">
        <v>30315</v>
      </c>
      <c r="T1162" s="23" t="s">
        <v>30315</v>
      </c>
      <c r="U1162" s="23" t="s">
        <v>30315</v>
      </c>
      <c r="V1162" s="23" t="s">
        <v>30315</v>
      </c>
      <c r="W1162" s="23" t="s">
        <v>30315</v>
      </c>
      <c r="X1162" s="23" t="s">
        <v>30315</v>
      </c>
      <c r="Z1162" s="23" t="s">
        <v>30315</v>
      </c>
      <c r="AA1162" s="23" t="s">
        <v>30315</v>
      </c>
      <c r="AB1162" s="23" t="s">
        <v>30315</v>
      </c>
      <c r="AC1162" s="23" t="s">
        <v>30315</v>
      </c>
      <c r="AD1162" s="23" t="s">
        <v>30315</v>
      </c>
      <c r="AE1162" s="23" t="s">
        <v>30315</v>
      </c>
      <c r="AF1162" s="23" t="s">
        <v>30315</v>
      </c>
      <c r="AG1162" s="23" t="s">
        <v>30315</v>
      </c>
      <c r="AH1162" s="23" t="s">
        <v>30315</v>
      </c>
      <c r="AI1162" s="23" t="s">
        <v>30315</v>
      </c>
      <c r="AJ1162" s="23" t="s">
        <v>30315</v>
      </c>
      <c r="AK1162" s="23" t="s">
        <v>30315</v>
      </c>
      <c r="AL1162" s="23" t="s">
        <v>30315</v>
      </c>
      <c r="AM1162" s="23" t="s">
        <v>30315</v>
      </c>
      <c r="AN1162" s="23" t="s">
        <v>30315</v>
      </c>
      <c r="AO1162" s="23" t="s">
        <v>30315</v>
      </c>
      <c r="AP1162" s="23" t="s">
        <v>30315</v>
      </c>
      <c r="AQ1162" s="23" t="s">
        <v>30315</v>
      </c>
      <c r="AR1162" s="23" t="s">
        <v>30315</v>
      </c>
      <c r="AS1162" s="23" t="s">
        <v>30315</v>
      </c>
      <c r="AT1162" s="23" t="s">
        <v>30315</v>
      </c>
      <c r="AU1162" s="23" t="s">
        <v>30315</v>
      </c>
      <c r="AV1162" s="23" t="s">
        <v>30315</v>
      </c>
      <c r="AW1162" s="23" t="s">
        <v>30315</v>
      </c>
      <c r="AX1162" s="23" t="s">
        <v>30315</v>
      </c>
      <c r="AY1162" s="23" t="s">
        <v>30315</v>
      </c>
      <c r="AZ1162" s="21" t="s">
        <v>27</v>
      </c>
      <c r="BA1162" s="23" t="s">
        <v>30316</v>
      </c>
    </row>
    <row r="1163">
      <c r="A1163" s="21" t="s">
        <v>32719</v>
      </c>
      <c r="B1163" s="21" t="s">
        <v>32720</v>
      </c>
      <c r="D1163" s="21" t="s">
        <v>5605</v>
      </c>
      <c r="E1163" s="24" t="s">
        <v>5607</v>
      </c>
      <c r="F1163" s="23" t="s">
        <v>32721</v>
      </c>
      <c r="G1163" s="21" t="s">
        <v>24</v>
      </c>
      <c r="H1163" s="21" t="s">
        <v>26</v>
      </c>
      <c r="L1163" s="21" t="s">
        <v>27</v>
      </c>
      <c r="M1163" s="21" t="s">
        <v>5608</v>
      </c>
      <c r="N1163" s="21" t="s">
        <v>33</v>
      </c>
      <c r="O1163" s="21" t="s">
        <v>77</v>
      </c>
      <c r="R1163" s="21"/>
      <c r="S1163" s="23" t="s">
        <v>30315</v>
      </c>
      <c r="T1163" s="23" t="s">
        <v>30315</v>
      </c>
      <c r="U1163" s="23" t="s">
        <v>30315</v>
      </c>
      <c r="V1163" s="23" t="s">
        <v>30315</v>
      </c>
      <c r="W1163" s="23" t="s">
        <v>30315</v>
      </c>
      <c r="X1163" s="23" t="s">
        <v>30315</v>
      </c>
      <c r="Z1163" s="23" t="s">
        <v>30315</v>
      </c>
      <c r="AA1163" s="23" t="s">
        <v>30315</v>
      </c>
      <c r="AB1163" s="23" t="s">
        <v>30315</v>
      </c>
      <c r="AC1163" s="23" t="s">
        <v>30315</v>
      </c>
      <c r="AD1163" s="23" t="s">
        <v>30315</v>
      </c>
      <c r="AE1163" s="23" t="s">
        <v>30315</v>
      </c>
      <c r="AF1163" s="23" t="s">
        <v>30315</v>
      </c>
      <c r="AG1163" s="23" t="s">
        <v>30315</v>
      </c>
      <c r="AH1163" s="23" t="s">
        <v>30315</v>
      </c>
      <c r="AI1163" s="23" t="s">
        <v>30315</v>
      </c>
      <c r="AJ1163" s="23" t="s">
        <v>30315</v>
      </c>
      <c r="AK1163" s="23" t="s">
        <v>30315</v>
      </c>
      <c r="AL1163" s="23" t="s">
        <v>30315</v>
      </c>
      <c r="AM1163" s="23" t="s">
        <v>30315</v>
      </c>
      <c r="AN1163" s="23" t="s">
        <v>30315</v>
      </c>
      <c r="AO1163" s="23" t="s">
        <v>30315</v>
      </c>
      <c r="AP1163" s="23" t="s">
        <v>30315</v>
      </c>
      <c r="AQ1163" s="23" t="s">
        <v>30315</v>
      </c>
      <c r="AR1163" s="23" t="s">
        <v>30315</v>
      </c>
      <c r="AS1163" s="23" t="s">
        <v>30315</v>
      </c>
      <c r="AT1163" s="23" t="s">
        <v>30315</v>
      </c>
      <c r="AU1163" s="23" t="s">
        <v>30315</v>
      </c>
      <c r="AV1163" s="23" t="s">
        <v>30315</v>
      </c>
      <c r="AW1163" s="23" t="s">
        <v>30315</v>
      </c>
      <c r="AX1163" s="23" t="s">
        <v>30315</v>
      </c>
      <c r="AY1163" s="23" t="s">
        <v>30315</v>
      </c>
      <c r="AZ1163" s="21" t="s">
        <v>27</v>
      </c>
      <c r="BA1163" s="23" t="s">
        <v>30316</v>
      </c>
    </row>
    <row r="1164">
      <c r="A1164" s="21" t="s">
        <v>32722</v>
      </c>
      <c r="B1164" s="21" t="s">
        <v>32723</v>
      </c>
      <c r="D1164" s="21" t="s">
        <v>5611</v>
      </c>
      <c r="E1164" s="21" t="s">
        <v>5613</v>
      </c>
      <c r="F1164" s="23" t="s">
        <v>32724</v>
      </c>
      <c r="G1164" s="21" t="s">
        <v>24</v>
      </c>
      <c r="H1164" s="21" t="s">
        <v>26</v>
      </c>
      <c r="I1164" s="21" t="s">
        <v>5614</v>
      </c>
      <c r="L1164" s="21" t="s">
        <v>27</v>
      </c>
      <c r="M1164" s="21" t="s">
        <v>5614</v>
      </c>
      <c r="N1164" s="21" t="s">
        <v>128</v>
      </c>
      <c r="O1164" s="21" t="s">
        <v>364</v>
      </c>
      <c r="R1164" s="21"/>
      <c r="S1164" s="23" t="s">
        <v>30315</v>
      </c>
      <c r="T1164" s="23" t="s">
        <v>30315</v>
      </c>
      <c r="U1164" s="23" t="s">
        <v>30315</v>
      </c>
      <c r="V1164" s="23" t="s">
        <v>30315</v>
      </c>
      <c r="W1164" s="23" t="s">
        <v>30315</v>
      </c>
      <c r="X1164" s="23" t="s">
        <v>30315</v>
      </c>
      <c r="Z1164" s="23" t="s">
        <v>30315</v>
      </c>
      <c r="AA1164" s="23" t="s">
        <v>30315</v>
      </c>
      <c r="AB1164" s="23" t="s">
        <v>30315</v>
      </c>
      <c r="AC1164" s="23" t="s">
        <v>30315</v>
      </c>
      <c r="AD1164" s="23" t="s">
        <v>30315</v>
      </c>
      <c r="AE1164" s="23" t="s">
        <v>30315</v>
      </c>
      <c r="AF1164" s="23" t="s">
        <v>30315</v>
      </c>
      <c r="AG1164" s="23" t="s">
        <v>30315</v>
      </c>
      <c r="AH1164" s="23" t="s">
        <v>30315</v>
      </c>
      <c r="AI1164" s="23" t="s">
        <v>30315</v>
      </c>
      <c r="AJ1164" s="23" t="s">
        <v>30315</v>
      </c>
      <c r="AK1164" s="23" t="s">
        <v>30315</v>
      </c>
      <c r="AL1164" s="23" t="s">
        <v>30315</v>
      </c>
      <c r="AM1164" s="23" t="s">
        <v>30315</v>
      </c>
      <c r="AN1164" s="23" t="s">
        <v>30315</v>
      </c>
      <c r="AO1164" s="23" t="s">
        <v>30315</v>
      </c>
      <c r="AP1164" s="23" t="s">
        <v>30315</v>
      </c>
      <c r="AQ1164" s="23" t="s">
        <v>30315</v>
      </c>
      <c r="AR1164" s="23" t="s">
        <v>30315</v>
      </c>
      <c r="AS1164" s="23" t="s">
        <v>30315</v>
      </c>
      <c r="AT1164" s="23" t="s">
        <v>30315</v>
      </c>
      <c r="AU1164" s="23" t="s">
        <v>30315</v>
      </c>
      <c r="AV1164" s="23" t="s">
        <v>30315</v>
      </c>
      <c r="AW1164" s="23" t="s">
        <v>30315</v>
      </c>
      <c r="AX1164" s="23" t="s">
        <v>30315</v>
      </c>
      <c r="AY1164" s="23" t="s">
        <v>30315</v>
      </c>
      <c r="AZ1164" s="21" t="s">
        <v>27</v>
      </c>
      <c r="BA1164" s="23" t="s">
        <v>30316</v>
      </c>
    </row>
    <row r="1165">
      <c r="A1165" s="21" t="s">
        <v>32725</v>
      </c>
      <c r="B1165" s="21" t="s">
        <v>32726</v>
      </c>
      <c r="D1165" s="21" t="s">
        <v>5615</v>
      </c>
      <c r="E1165" s="24" t="s">
        <v>5617</v>
      </c>
      <c r="F1165" s="23" t="s">
        <v>32727</v>
      </c>
      <c r="G1165" s="21" t="s">
        <v>800</v>
      </c>
      <c r="H1165" s="21" t="s">
        <v>26</v>
      </c>
      <c r="L1165" s="21" t="s">
        <v>27</v>
      </c>
      <c r="M1165" s="21" t="s">
        <v>5618</v>
      </c>
      <c r="N1165" s="21" t="s">
        <v>61</v>
      </c>
      <c r="O1165" s="21" t="s">
        <v>34</v>
      </c>
      <c r="R1165" s="21"/>
      <c r="S1165" s="23" t="s">
        <v>30315</v>
      </c>
      <c r="T1165" s="23" t="s">
        <v>30315</v>
      </c>
      <c r="U1165" s="23" t="s">
        <v>30315</v>
      </c>
      <c r="V1165" s="23" t="s">
        <v>30315</v>
      </c>
      <c r="W1165" s="23" t="s">
        <v>30315</v>
      </c>
      <c r="X1165" s="23" t="s">
        <v>30315</v>
      </c>
      <c r="Z1165" s="23" t="s">
        <v>30315</v>
      </c>
      <c r="AA1165" s="23" t="s">
        <v>30315</v>
      </c>
      <c r="AB1165" s="23" t="s">
        <v>30315</v>
      </c>
      <c r="AC1165" s="23" t="s">
        <v>30315</v>
      </c>
      <c r="AD1165" s="23" t="s">
        <v>30315</v>
      </c>
      <c r="AE1165" s="23" t="s">
        <v>30315</v>
      </c>
      <c r="AF1165" s="23" t="s">
        <v>30315</v>
      </c>
      <c r="AG1165" s="23" t="s">
        <v>30315</v>
      </c>
      <c r="AH1165" s="23" t="s">
        <v>30315</v>
      </c>
      <c r="AI1165" s="23" t="s">
        <v>30315</v>
      </c>
      <c r="AJ1165" s="23" t="s">
        <v>30315</v>
      </c>
      <c r="AK1165" s="23" t="s">
        <v>30315</v>
      </c>
      <c r="AL1165" s="23" t="s">
        <v>30315</v>
      </c>
      <c r="AM1165" s="23" t="s">
        <v>30315</v>
      </c>
      <c r="AN1165" s="23" t="s">
        <v>30315</v>
      </c>
      <c r="AO1165" s="23" t="s">
        <v>30315</v>
      </c>
      <c r="AP1165" s="23" t="s">
        <v>30315</v>
      </c>
      <c r="AQ1165" s="23" t="s">
        <v>30315</v>
      </c>
      <c r="AR1165" s="23" t="s">
        <v>30315</v>
      </c>
      <c r="AS1165" s="23" t="s">
        <v>30315</v>
      </c>
      <c r="AT1165" s="23" t="s">
        <v>30315</v>
      </c>
      <c r="AU1165" s="23" t="s">
        <v>30315</v>
      </c>
      <c r="AV1165" s="23" t="s">
        <v>30315</v>
      </c>
      <c r="AW1165" s="23" t="s">
        <v>30315</v>
      </c>
      <c r="AX1165" s="23" t="s">
        <v>30315</v>
      </c>
      <c r="AY1165" s="23" t="s">
        <v>30315</v>
      </c>
      <c r="AZ1165" s="21" t="s">
        <v>27</v>
      </c>
      <c r="BA1165" s="23" t="s">
        <v>30316</v>
      </c>
    </row>
    <row r="1166">
      <c r="A1166" s="21" t="s">
        <v>32728</v>
      </c>
      <c r="B1166" s="21" t="s">
        <v>32729</v>
      </c>
      <c r="D1166" s="21" t="s">
        <v>5620</v>
      </c>
      <c r="E1166" s="24" t="s">
        <v>5622</v>
      </c>
      <c r="F1166" s="23" t="s">
        <v>32730</v>
      </c>
      <c r="G1166" s="21" t="s">
        <v>24</v>
      </c>
      <c r="H1166" s="21" t="s">
        <v>26</v>
      </c>
      <c r="L1166" s="21" t="s">
        <v>27</v>
      </c>
      <c r="M1166" s="21" t="s">
        <v>5623</v>
      </c>
      <c r="N1166" s="21" t="s">
        <v>54</v>
      </c>
      <c r="O1166" s="21" t="s">
        <v>69</v>
      </c>
      <c r="R1166" s="21"/>
      <c r="S1166" s="23" t="s">
        <v>30315</v>
      </c>
      <c r="T1166" s="23" t="s">
        <v>30315</v>
      </c>
      <c r="U1166" s="23" t="s">
        <v>30315</v>
      </c>
      <c r="V1166" s="23" t="s">
        <v>30315</v>
      </c>
      <c r="W1166" s="23" t="s">
        <v>30315</v>
      </c>
      <c r="X1166" s="23" t="s">
        <v>30315</v>
      </c>
      <c r="Z1166" s="23" t="s">
        <v>30315</v>
      </c>
      <c r="AA1166" s="23" t="s">
        <v>30315</v>
      </c>
      <c r="AB1166" s="23" t="s">
        <v>30315</v>
      </c>
      <c r="AC1166" s="23" t="s">
        <v>30315</v>
      </c>
      <c r="AD1166" s="23" t="s">
        <v>30315</v>
      </c>
      <c r="AE1166" s="23" t="s">
        <v>30315</v>
      </c>
      <c r="AF1166" s="23" t="s">
        <v>30315</v>
      </c>
      <c r="AG1166" s="23" t="s">
        <v>30315</v>
      </c>
      <c r="AH1166" s="23" t="s">
        <v>30315</v>
      </c>
      <c r="AI1166" s="23" t="s">
        <v>30315</v>
      </c>
      <c r="AJ1166" s="23" t="s">
        <v>30315</v>
      </c>
      <c r="AK1166" s="23" t="s">
        <v>30315</v>
      </c>
      <c r="AL1166" s="23" t="s">
        <v>30315</v>
      </c>
      <c r="AM1166" s="23" t="s">
        <v>30315</v>
      </c>
      <c r="AN1166" s="23" t="s">
        <v>30315</v>
      </c>
      <c r="AO1166" s="23" t="s">
        <v>30315</v>
      </c>
      <c r="AP1166" s="23" t="s">
        <v>30315</v>
      </c>
      <c r="AQ1166" s="23" t="s">
        <v>30315</v>
      </c>
      <c r="AR1166" s="23" t="s">
        <v>30315</v>
      </c>
      <c r="AS1166" s="23" t="s">
        <v>30315</v>
      </c>
      <c r="AT1166" s="23" t="s">
        <v>30315</v>
      </c>
      <c r="AU1166" s="23" t="s">
        <v>30315</v>
      </c>
      <c r="AV1166" s="23" t="s">
        <v>30315</v>
      </c>
      <c r="AW1166" s="23" t="s">
        <v>30315</v>
      </c>
      <c r="AX1166" s="23" t="s">
        <v>30315</v>
      </c>
      <c r="AY1166" s="23" t="s">
        <v>30315</v>
      </c>
      <c r="AZ1166" s="21" t="s">
        <v>27</v>
      </c>
      <c r="BA1166" s="23" t="s">
        <v>30316</v>
      </c>
    </row>
    <row r="1167">
      <c r="A1167" s="21" t="s">
        <v>32731</v>
      </c>
      <c r="B1167" s="21" t="s">
        <v>32726</v>
      </c>
      <c r="D1167" s="21" t="s">
        <v>5624</v>
      </c>
      <c r="E1167" s="24" t="s">
        <v>5617</v>
      </c>
      <c r="F1167" s="23" t="s">
        <v>32732</v>
      </c>
      <c r="G1167" s="21" t="s">
        <v>24</v>
      </c>
      <c r="H1167" s="21" t="s">
        <v>26</v>
      </c>
      <c r="L1167" s="21" t="s">
        <v>27</v>
      </c>
      <c r="M1167" s="21" t="s">
        <v>5618</v>
      </c>
      <c r="N1167" s="21" t="s">
        <v>61</v>
      </c>
      <c r="O1167" s="21" t="s">
        <v>34</v>
      </c>
      <c r="R1167" s="21"/>
      <c r="S1167" s="23" t="s">
        <v>30315</v>
      </c>
      <c r="T1167" s="23" t="s">
        <v>30315</v>
      </c>
      <c r="U1167" s="23" t="s">
        <v>30315</v>
      </c>
      <c r="V1167" s="23" t="s">
        <v>30315</v>
      </c>
      <c r="W1167" s="23" t="s">
        <v>30315</v>
      </c>
      <c r="X1167" s="23" t="s">
        <v>30315</v>
      </c>
      <c r="Z1167" s="23" t="s">
        <v>30315</v>
      </c>
      <c r="AA1167" s="23" t="s">
        <v>30315</v>
      </c>
      <c r="AB1167" s="23" t="s">
        <v>30315</v>
      </c>
      <c r="AC1167" s="23" t="s">
        <v>30315</v>
      </c>
      <c r="AD1167" s="23" t="s">
        <v>30315</v>
      </c>
      <c r="AE1167" s="23" t="s">
        <v>30315</v>
      </c>
      <c r="AF1167" s="23" t="s">
        <v>30315</v>
      </c>
      <c r="AG1167" s="23" t="s">
        <v>30315</v>
      </c>
      <c r="AH1167" s="23" t="s">
        <v>30315</v>
      </c>
      <c r="AI1167" s="23" t="s">
        <v>30315</v>
      </c>
      <c r="AJ1167" s="23" t="s">
        <v>30315</v>
      </c>
      <c r="AK1167" s="23" t="s">
        <v>30315</v>
      </c>
      <c r="AL1167" s="23" t="s">
        <v>30315</v>
      </c>
      <c r="AM1167" s="23" t="s">
        <v>30315</v>
      </c>
      <c r="AN1167" s="23" t="s">
        <v>30315</v>
      </c>
      <c r="AO1167" s="23" t="s">
        <v>30315</v>
      </c>
      <c r="AP1167" s="23" t="s">
        <v>30315</v>
      </c>
      <c r="AQ1167" s="23" t="s">
        <v>30315</v>
      </c>
      <c r="AR1167" s="23" t="s">
        <v>30315</v>
      </c>
      <c r="AS1167" s="23" t="s">
        <v>30315</v>
      </c>
      <c r="AT1167" s="23" t="s">
        <v>30315</v>
      </c>
      <c r="AU1167" s="23" t="s">
        <v>30315</v>
      </c>
      <c r="AV1167" s="23" t="s">
        <v>30315</v>
      </c>
      <c r="AW1167" s="23" t="s">
        <v>30315</v>
      </c>
      <c r="AX1167" s="23" t="s">
        <v>30315</v>
      </c>
      <c r="AY1167" s="23" t="s">
        <v>30315</v>
      </c>
      <c r="AZ1167" s="21" t="s">
        <v>27</v>
      </c>
      <c r="BA1167" s="23" t="s">
        <v>30316</v>
      </c>
    </row>
    <row r="1168">
      <c r="A1168" s="21" t="s">
        <v>32733</v>
      </c>
      <c r="B1168" s="21" t="s">
        <v>32734</v>
      </c>
      <c r="D1168" s="21" t="s">
        <v>5627</v>
      </c>
      <c r="E1168" s="24" t="s">
        <v>5629</v>
      </c>
      <c r="F1168" s="23" t="s">
        <v>32735</v>
      </c>
      <c r="G1168" s="21" t="s">
        <v>24</v>
      </c>
      <c r="H1168" s="21" t="s">
        <v>95</v>
      </c>
      <c r="I1168" s="21" t="s">
        <v>5630</v>
      </c>
      <c r="J1168" s="24" t="s">
        <v>5631</v>
      </c>
      <c r="K1168" s="21" t="s">
        <v>5632</v>
      </c>
      <c r="L1168" s="21" t="s">
        <v>96</v>
      </c>
      <c r="N1168" s="21" t="s">
        <v>27</v>
      </c>
      <c r="O1168" s="21" t="s">
        <v>27</v>
      </c>
      <c r="R1168" s="21"/>
      <c r="S1168" s="23" t="s">
        <v>30315</v>
      </c>
      <c r="T1168" s="23" t="s">
        <v>30315</v>
      </c>
      <c r="U1168" s="23" t="s">
        <v>30315</v>
      </c>
      <c r="V1168" s="23" t="s">
        <v>30315</v>
      </c>
      <c r="W1168" s="23" t="s">
        <v>30315</v>
      </c>
      <c r="X1168" s="23" t="s">
        <v>30315</v>
      </c>
      <c r="Z1168" s="23" t="s">
        <v>30315</v>
      </c>
      <c r="AA1168" s="23" t="s">
        <v>30315</v>
      </c>
      <c r="AB1168" s="23" t="s">
        <v>30315</v>
      </c>
      <c r="AC1168" s="23" t="s">
        <v>30315</v>
      </c>
      <c r="AD1168" s="23" t="s">
        <v>30315</v>
      </c>
      <c r="AE1168" s="23" t="s">
        <v>30315</v>
      </c>
      <c r="AF1168" s="23" t="s">
        <v>30315</v>
      </c>
      <c r="AG1168" s="23" t="s">
        <v>30315</v>
      </c>
      <c r="AH1168" s="23" t="s">
        <v>30315</v>
      </c>
      <c r="AI1168" s="23" t="s">
        <v>30315</v>
      </c>
      <c r="AJ1168" s="23" t="s">
        <v>30315</v>
      </c>
      <c r="AK1168" s="23" t="s">
        <v>30315</v>
      </c>
      <c r="AL1168" s="23" t="s">
        <v>30315</v>
      </c>
      <c r="AM1168" s="23" t="s">
        <v>30315</v>
      </c>
      <c r="AN1168" s="23" t="s">
        <v>30315</v>
      </c>
      <c r="AO1168" s="23" t="s">
        <v>30315</v>
      </c>
      <c r="AP1168" s="23" t="s">
        <v>30315</v>
      </c>
      <c r="AQ1168" s="23" t="s">
        <v>30315</v>
      </c>
      <c r="AR1168" s="23" t="s">
        <v>30315</v>
      </c>
      <c r="AS1168" s="23" t="s">
        <v>30315</v>
      </c>
      <c r="AT1168" s="23" t="s">
        <v>30315</v>
      </c>
      <c r="AU1168" s="23" t="s">
        <v>30315</v>
      </c>
      <c r="AV1168" s="23" t="s">
        <v>30315</v>
      </c>
      <c r="AW1168" s="23" t="s">
        <v>30315</v>
      </c>
      <c r="AX1168" s="23" t="s">
        <v>30315</v>
      </c>
      <c r="AY1168" s="23" t="s">
        <v>30315</v>
      </c>
      <c r="AZ1168" s="21" t="s">
        <v>27</v>
      </c>
      <c r="BA1168" s="23" t="s">
        <v>30316</v>
      </c>
    </row>
    <row r="1169">
      <c r="A1169" s="21" t="s">
        <v>32736</v>
      </c>
      <c r="B1169" s="21" t="s">
        <v>32734</v>
      </c>
      <c r="D1169" s="21" t="s">
        <v>5633</v>
      </c>
      <c r="E1169" s="24" t="s">
        <v>5629</v>
      </c>
      <c r="F1169" s="23" t="s">
        <v>32735</v>
      </c>
      <c r="G1169" s="21" t="s">
        <v>24</v>
      </c>
      <c r="H1169" s="21" t="s">
        <v>95</v>
      </c>
      <c r="I1169" s="21" t="s">
        <v>5630</v>
      </c>
      <c r="J1169" s="24" t="s">
        <v>5631</v>
      </c>
      <c r="K1169" s="21" t="s">
        <v>5632</v>
      </c>
      <c r="L1169" s="21" t="s">
        <v>96</v>
      </c>
      <c r="N1169" s="21" t="s">
        <v>27</v>
      </c>
      <c r="O1169" s="21" t="s">
        <v>27</v>
      </c>
      <c r="R1169" s="21"/>
      <c r="S1169" s="23" t="s">
        <v>30315</v>
      </c>
      <c r="T1169" s="23" t="s">
        <v>30315</v>
      </c>
      <c r="U1169" s="23" t="s">
        <v>30315</v>
      </c>
      <c r="V1169" s="23" t="s">
        <v>30315</v>
      </c>
      <c r="W1169" s="23" t="s">
        <v>30315</v>
      </c>
      <c r="X1169" s="23" t="s">
        <v>30315</v>
      </c>
      <c r="Z1169" s="23" t="s">
        <v>30315</v>
      </c>
      <c r="AA1169" s="23" t="s">
        <v>30315</v>
      </c>
      <c r="AB1169" s="23" t="s">
        <v>30315</v>
      </c>
      <c r="AC1169" s="23" t="s">
        <v>30315</v>
      </c>
      <c r="AD1169" s="23" t="s">
        <v>30315</v>
      </c>
      <c r="AE1169" s="23" t="s">
        <v>30315</v>
      </c>
      <c r="AF1169" s="23" t="s">
        <v>30315</v>
      </c>
      <c r="AG1169" s="23" t="s">
        <v>30315</v>
      </c>
      <c r="AH1169" s="23" t="s">
        <v>30315</v>
      </c>
      <c r="AI1169" s="23" t="s">
        <v>30315</v>
      </c>
      <c r="AJ1169" s="23" t="s">
        <v>30315</v>
      </c>
      <c r="AK1169" s="23" t="s">
        <v>30315</v>
      </c>
      <c r="AL1169" s="23" t="s">
        <v>30315</v>
      </c>
      <c r="AM1169" s="23" t="s">
        <v>30315</v>
      </c>
      <c r="AN1169" s="23" t="s">
        <v>30315</v>
      </c>
      <c r="AO1169" s="23" t="s">
        <v>30315</v>
      </c>
      <c r="AP1169" s="23" t="s">
        <v>30315</v>
      </c>
      <c r="AQ1169" s="23" t="s">
        <v>30315</v>
      </c>
      <c r="AR1169" s="23" t="s">
        <v>30315</v>
      </c>
      <c r="AS1169" s="23" t="s">
        <v>30315</v>
      </c>
      <c r="AT1169" s="23" t="s">
        <v>30315</v>
      </c>
      <c r="AU1169" s="23" t="s">
        <v>30315</v>
      </c>
      <c r="AV1169" s="23" t="s">
        <v>30315</v>
      </c>
      <c r="AW1169" s="23" t="s">
        <v>30315</v>
      </c>
      <c r="AX1169" s="23" t="s">
        <v>30315</v>
      </c>
      <c r="AY1169" s="23" t="s">
        <v>30315</v>
      </c>
      <c r="AZ1169" s="21" t="s">
        <v>27</v>
      </c>
      <c r="BA1169" s="23" t="s">
        <v>30316</v>
      </c>
    </row>
    <row r="1170">
      <c r="A1170" s="21" t="s">
        <v>32737</v>
      </c>
      <c r="B1170" s="21" t="s">
        <v>20141</v>
      </c>
      <c r="D1170" s="21" t="s">
        <v>5635</v>
      </c>
      <c r="E1170" s="24" t="s">
        <v>5637</v>
      </c>
      <c r="F1170" s="23" t="s">
        <v>32738</v>
      </c>
      <c r="G1170" s="21" t="s">
        <v>24</v>
      </c>
      <c r="H1170" s="21" t="s">
        <v>95</v>
      </c>
      <c r="I1170" s="21" t="s">
        <v>5638</v>
      </c>
      <c r="J1170" s="24" t="s">
        <v>5639</v>
      </c>
      <c r="K1170" s="21" t="s">
        <v>156</v>
      </c>
      <c r="L1170" s="21" t="s">
        <v>96</v>
      </c>
      <c r="N1170" s="21" t="s">
        <v>27</v>
      </c>
      <c r="O1170" s="21" t="s">
        <v>27</v>
      </c>
      <c r="R1170" s="21"/>
      <c r="S1170" s="23" t="s">
        <v>30315</v>
      </c>
      <c r="T1170" s="23" t="s">
        <v>30315</v>
      </c>
      <c r="U1170" s="23" t="s">
        <v>30315</v>
      </c>
      <c r="V1170" s="23" t="s">
        <v>30315</v>
      </c>
      <c r="W1170" s="23" t="s">
        <v>30315</v>
      </c>
      <c r="X1170" s="23" t="s">
        <v>30315</v>
      </c>
      <c r="Z1170" s="23" t="s">
        <v>30315</v>
      </c>
      <c r="AA1170" s="23" t="s">
        <v>30315</v>
      </c>
      <c r="AB1170" s="23" t="s">
        <v>30315</v>
      </c>
      <c r="AC1170" s="23" t="s">
        <v>30315</v>
      </c>
      <c r="AD1170" s="23" t="s">
        <v>30315</v>
      </c>
      <c r="AE1170" s="23" t="s">
        <v>30315</v>
      </c>
      <c r="AF1170" s="23" t="s">
        <v>30315</v>
      </c>
      <c r="AG1170" s="23" t="s">
        <v>30315</v>
      </c>
      <c r="AH1170" s="23" t="s">
        <v>30315</v>
      </c>
      <c r="AI1170" s="23" t="s">
        <v>30315</v>
      </c>
      <c r="AJ1170" s="23" t="s">
        <v>30315</v>
      </c>
      <c r="AK1170" s="23" t="s">
        <v>30315</v>
      </c>
      <c r="AL1170" s="23" t="s">
        <v>30315</v>
      </c>
      <c r="AM1170" s="23" t="s">
        <v>30315</v>
      </c>
      <c r="AN1170" s="23" t="s">
        <v>30315</v>
      </c>
      <c r="AO1170" s="23" t="s">
        <v>30315</v>
      </c>
      <c r="AP1170" s="23" t="s">
        <v>30315</v>
      </c>
      <c r="AQ1170" s="23" t="s">
        <v>30315</v>
      </c>
      <c r="AR1170" s="23" t="s">
        <v>30315</v>
      </c>
      <c r="AS1170" s="23" t="s">
        <v>30315</v>
      </c>
      <c r="AT1170" s="23" t="s">
        <v>30315</v>
      </c>
      <c r="AU1170" s="23" t="s">
        <v>30315</v>
      </c>
      <c r="AV1170" s="23" t="s">
        <v>30315</v>
      </c>
      <c r="AW1170" s="23" t="s">
        <v>30315</v>
      </c>
      <c r="AX1170" s="23" t="s">
        <v>30315</v>
      </c>
      <c r="AY1170" s="23" t="s">
        <v>30315</v>
      </c>
      <c r="AZ1170" s="21" t="s">
        <v>27</v>
      </c>
      <c r="BA1170" s="23" t="s">
        <v>30316</v>
      </c>
    </row>
    <row r="1171">
      <c r="A1171" s="21" t="s">
        <v>32739</v>
      </c>
      <c r="B1171" s="21" t="s">
        <v>32740</v>
      </c>
      <c r="D1171" s="21" t="s">
        <v>5642</v>
      </c>
      <c r="E1171" s="24" t="s">
        <v>5644</v>
      </c>
      <c r="F1171" s="23" t="s">
        <v>32741</v>
      </c>
      <c r="G1171" s="21" t="s">
        <v>24</v>
      </c>
      <c r="H1171" s="21" t="s">
        <v>26</v>
      </c>
      <c r="L1171" s="21" t="s">
        <v>27</v>
      </c>
      <c r="M1171" s="21" t="s">
        <v>1152</v>
      </c>
      <c r="N1171" s="21" t="s">
        <v>33</v>
      </c>
      <c r="O1171" s="21" t="s">
        <v>34</v>
      </c>
      <c r="R1171" s="21"/>
      <c r="S1171" s="23" t="s">
        <v>30315</v>
      </c>
      <c r="T1171" s="23" t="s">
        <v>30315</v>
      </c>
      <c r="U1171" s="23" t="s">
        <v>30315</v>
      </c>
      <c r="V1171" s="23" t="s">
        <v>30315</v>
      </c>
      <c r="W1171" s="23" t="s">
        <v>30315</v>
      </c>
      <c r="X1171" s="23" t="s">
        <v>30315</v>
      </c>
      <c r="Z1171" s="23" t="s">
        <v>30315</v>
      </c>
      <c r="AA1171" s="23" t="s">
        <v>30315</v>
      </c>
      <c r="AB1171" s="23" t="s">
        <v>30315</v>
      </c>
      <c r="AC1171" s="23" t="s">
        <v>30315</v>
      </c>
      <c r="AD1171" s="23" t="s">
        <v>30315</v>
      </c>
      <c r="AE1171" s="23" t="s">
        <v>30315</v>
      </c>
      <c r="AF1171" s="23" t="s">
        <v>30315</v>
      </c>
      <c r="AG1171" s="23" t="s">
        <v>30315</v>
      </c>
      <c r="AH1171" s="23" t="s">
        <v>30315</v>
      </c>
      <c r="AI1171" s="23" t="s">
        <v>30315</v>
      </c>
      <c r="AJ1171" s="23" t="s">
        <v>30315</v>
      </c>
      <c r="AK1171" s="23" t="s">
        <v>30315</v>
      </c>
      <c r="AL1171" s="23" t="s">
        <v>30315</v>
      </c>
      <c r="AM1171" s="23" t="s">
        <v>30315</v>
      </c>
      <c r="AN1171" s="23" t="s">
        <v>30315</v>
      </c>
      <c r="AO1171" s="23" t="s">
        <v>30315</v>
      </c>
      <c r="AP1171" s="23" t="s">
        <v>30315</v>
      </c>
      <c r="AQ1171" s="23" t="s">
        <v>30315</v>
      </c>
      <c r="AR1171" s="23" t="s">
        <v>30315</v>
      </c>
      <c r="AS1171" s="23" t="s">
        <v>30315</v>
      </c>
      <c r="AT1171" s="23" t="s">
        <v>30315</v>
      </c>
      <c r="AU1171" s="23" t="s">
        <v>30315</v>
      </c>
      <c r="AV1171" s="23" t="s">
        <v>30315</v>
      </c>
      <c r="AW1171" s="23" t="s">
        <v>30315</v>
      </c>
      <c r="AX1171" s="23" t="s">
        <v>30315</v>
      </c>
      <c r="AY1171" s="23" t="s">
        <v>30315</v>
      </c>
      <c r="AZ1171" s="21" t="s">
        <v>27</v>
      </c>
      <c r="BA1171" s="23" t="s">
        <v>30316</v>
      </c>
    </row>
    <row r="1172">
      <c r="A1172" s="21" t="s">
        <v>32742</v>
      </c>
      <c r="B1172" s="21" t="s">
        <v>23004</v>
      </c>
      <c r="D1172" s="21" t="s">
        <v>5647</v>
      </c>
      <c r="E1172" s="24" t="s">
        <v>5649</v>
      </c>
      <c r="F1172" s="23" t="s">
        <v>32743</v>
      </c>
      <c r="G1172" s="21" t="s">
        <v>24</v>
      </c>
      <c r="H1172" s="21" t="s">
        <v>95</v>
      </c>
      <c r="I1172" s="21" t="s">
        <v>5650</v>
      </c>
      <c r="J1172" s="24" t="s">
        <v>5651</v>
      </c>
      <c r="K1172" s="21" t="s">
        <v>156</v>
      </c>
      <c r="L1172" s="21" t="s">
        <v>723</v>
      </c>
      <c r="N1172" s="21" t="s">
        <v>27</v>
      </c>
      <c r="O1172" s="21" t="s">
        <v>27</v>
      </c>
      <c r="R1172" s="21"/>
      <c r="S1172" s="23" t="s">
        <v>30315</v>
      </c>
      <c r="T1172" s="23" t="s">
        <v>30315</v>
      </c>
      <c r="U1172" s="23" t="s">
        <v>30315</v>
      </c>
      <c r="V1172" s="23" t="s">
        <v>30315</v>
      </c>
      <c r="W1172" s="23" t="s">
        <v>30315</v>
      </c>
      <c r="X1172" s="23" t="s">
        <v>30315</v>
      </c>
      <c r="Z1172" s="23" t="s">
        <v>30315</v>
      </c>
      <c r="AA1172" s="23" t="s">
        <v>30315</v>
      </c>
      <c r="AB1172" s="23" t="s">
        <v>30315</v>
      </c>
      <c r="AC1172" s="23" t="s">
        <v>30315</v>
      </c>
      <c r="AD1172" s="23" t="s">
        <v>30315</v>
      </c>
      <c r="AE1172" s="23" t="s">
        <v>30315</v>
      </c>
      <c r="AF1172" s="23" t="s">
        <v>30315</v>
      </c>
      <c r="AG1172" s="23" t="s">
        <v>30315</v>
      </c>
      <c r="AH1172" s="23" t="s">
        <v>30315</v>
      </c>
      <c r="AI1172" s="23" t="s">
        <v>30315</v>
      </c>
      <c r="AJ1172" s="23" t="s">
        <v>30315</v>
      </c>
      <c r="AK1172" s="23" t="s">
        <v>30315</v>
      </c>
      <c r="AL1172" s="23" t="s">
        <v>30315</v>
      </c>
      <c r="AM1172" s="23" t="s">
        <v>30315</v>
      </c>
      <c r="AN1172" s="23" t="s">
        <v>30315</v>
      </c>
      <c r="AO1172" s="23" t="s">
        <v>30315</v>
      </c>
      <c r="AP1172" s="23" t="s">
        <v>30315</v>
      </c>
      <c r="AQ1172" s="23" t="s">
        <v>30315</v>
      </c>
      <c r="AR1172" s="23" t="s">
        <v>30315</v>
      </c>
      <c r="AS1172" s="23" t="s">
        <v>30315</v>
      </c>
      <c r="AT1172" s="23" t="s">
        <v>30315</v>
      </c>
      <c r="AU1172" s="23" t="s">
        <v>30315</v>
      </c>
      <c r="AV1172" s="23" t="s">
        <v>30315</v>
      </c>
      <c r="AW1172" s="23" t="s">
        <v>30315</v>
      </c>
      <c r="AX1172" s="23" t="s">
        <v>30315</v>
      </c>
      <c r="AY1172" s="23" t="s">
        <v>30315</v>
      </c>
      <c r="AZ1172" s="21" t="s">
        <v>27</v>
      </c>
      <c r="BA1172" s="23" t="s">
        <v>30316</v>
      </c>
    </row>
    <row r="1173">
      <c r="A1173" s="21" t="s">
        <v>32744</v>
      </c>
      <c r="B1173" s="21" t="s">
        <v>32745</v>
      </c>
      <c r="D1173" s="21" t="s">
        <v>5654</v>
      </c>
      <c r="E1173" s="24" t="s">
        <v>5656</v>
      </c>
      <c r="F1173" s="23" t="s">
        <v>32746</v>
      </c>
      <c r="G1173" s="21" t="s">
        <v>24</v>
      </c>
      <c r="H1173" s="21" t="s">
        <v>26</v>
      </c>
      <c r="L1173" s="21" t="s">
        <v>27</v>
      </c>
      <c r="M1173" s="21" t="s">
        <v>5657</v>
      </c>
      <c r="N1173" s="21" t="s">
        <v>61</v>
      </c>
      <c r="O1173" s="21" t="s">
        <v>62</v>
      </c>
      <c r="R1173" s="21"/>
      <c r="S1173" s="23" t="s">
        <v>30315</v>
      </c>
      <c r="T1173" s="23" t="s">
        <v>30315</v>
      </c>
      <c r="U1173" s="23" t="s">
        <v>30315</v>
      </c>
      <c r="V1173" s="23" t="s">
        <v>30315</v>
      </c>
      <c r="W1173" s="23" t="s">
        <v>30315</v>
      </c>
      <c r="X1173" s="23" t="s">
        <v>30315</v>
      </c>
      <c r="Z1173" s="23" t="s">
        <v>30315</v>
      </c>
      <c r="AA1173" s="23" t="s">
        <v>30315</v>
      </c>
      <c r="AB1173" s="23" t="s">
        <v>30315</v>
      </c>
      <c r="AC1173" s="23" t="s">
        <v>30315</v>
      </c>
      <c r="AD1173" s="23" t="s">
        <v>30315</v>
      </c>
      <c r="AE1173" s="23" t="s">
        <v>30315</v>
      </c>
      <c r="AF1173" s="23" t="s">
        <v>30315</v>
      </c>
      <c r="AG1173" s="23" t="s">
        <v>30315</v>
      </c>
      <c r="AH1173" s="23" t="s">
        <v>30315</v>
      </c>
      <c r="AI1173" s="23" t="s">
        <v>30315</v>
      </c>
      <c r="AJ1173" s="23" t="s">
        <v>30315</v>
      </c>
      <c r="AK1173" s="23" t="s">
        <v>30315</v>
      </c>
      <c r="AL1173" s="23" t="s">
        <v>30315</v>
      </c>
      <c r="AM1173" s="23" t="s">
        <v>30315</v>
      </c>
      <c r="AN1173" s="23" t="s">
        <v>30315</v>
      </c>
      <c r="AO1173" s="23" t="s">
        <v>30315</v>
      </c>
      <c r="AP1173" s="23" t="s">
        <v>30315</v>
      </c>
      <c r="AQ1173" s="23" t="s">
        <v>30315</v>
      </c>
      <c r="AR1173" s="23" t="s">
        <v>30315</v>
      </c>
      <c r="AS1173" s="23" t="s">
        <v>30315</v>
      </c>
      <c r="AT1173" s="23" t="s">
        <v>30315</v>
      </c>
      <c r="AU1173" s="23" t="s">
        <v>30315</v>
      </c>
      <c r="AV1173" s="23" t="s">
        <v>30315</v>
      </c>
      <c r="AW1173" s="23" t="s">
        <v>30315</v>
      </c>
      <c r="AX1173" s="23" t="s">
        <v>30315</v>
      </c>
      <c r="AY1173" s="23" t="s">
        <v>30315</v>
      </c>
      <c r="AZ1173" s="21" t="s">
        <v>27</v>
      </c>
      <c r="BA1173" s="23" t="s">
        <v>30316</v>
      </c>
    </row>
    <row r="1174">
      <c r="A1174" s="21" t="s">
        <v>32747</v>
      </c>
      <c r="B1174" s="21" t="s">
        <v>32748</v>
      </c>
      <c r="D1174" s="21" t="s">
        <v>5660</v>
      </c>
      <c r="E1174" s="24" t="s">
        <v>5662</v>
      </c>
      <c r="F1174" s="23" t="s">
        <v>32749</v>
      </c>
      <c r="G1174" s="21" t="s">
        <v>24</v>
      </c>
      <c r="H1174" s="21" t="s">
        <v>95</v>
      </c>
      <c r="I1174" s="21" t="s">
        <v>5663</v>
      </c>
      <c r="J1174" s="24" t="s">
        <v>5664</v>
      </c>
      <c r="K1174" s="21" t="s">
        <v>156</v>
      </c>
      <c r="L1174" s="21" t="s">
        <v>263</v>
      </c>
      <c r="N1174" s="21" t="s">
        <v>27</v>
      </c>
      <c r="O1174" s="21" t="s">
        <v>27</v>
      </c>
      <c r="R1174" s="21"/>
      <c r="S1174" s="23" t="s">
        <v>30315</v>
      </c>
      <c r="T1174" s="23" t="s">
        <v>30315</v>
      </c>
      <c r="U1174" s="23" t="s">
        <v>30315</v>
      </c>
      <c r="V1174" s="23" t="s">
        <v>30315</v>
      </c>
      <c r="W1174" s="23" t="s">
        <v>30315</v>
      </c>
      <c r="X1174" s="23" t="s">
        <v>30315</v>
      </c>
      <c r="Z1174" s="23" t="s">
        <v>30315</v>
      </c>
      <c r="AA1174" s="23" t="s">
        <v>30315</v>
      </c>
      <c r="AB1174" s="23" t="s">
        <v>30315</v>
      </c>
      <c r="AC1174" s="23" t="s">
        <v>30315</v>
      </c>
      <c r="AD1174" s="23" t="s">
        <v>30315</v>
      </c>
      <c r="AE1174" s="23" t="s">
        <v>30315</v>
      </c>
      <c r="AF1174" s="23" t="s">
        <v>30315</v>
      </c>
      <c r="AG1174" s="23" t="s">
        <v>30315</v>
      </c>
      <c r="AH1174" s="23" t="s">
        <v>30315</v>
      </c>
      <c r="AI1174" s="23" t="s">
        <v>30315</v>
      </c>
      <c r="AJ1174" s="23" t="s">
        <v>30315</v>
      </c>
      <c r="AK1174" s="23" t="s">
        <v>30315</v>
      </c>
      <c r="AL1174" s="23" t="s">
        <v>30315</v>
      </c>
      <c r="AM1174" s="23" t="s">
        <v>30315</v>
      </c>
      <c r="AN1174" s="23" t="s">
        <v>30315</v>
      </c>
      <c r="AO1174" s="23" t="s">
        <v>30315</v>
      </c>
      <c r="AP1174" s="23" t="s">
        <v>30315</v>
      </c>
      <c r="AQ1174" s="23" t="s">
        <v>30315</v>
      </c>
      <c r="AR1174" s="23" t="s">
        <v>30315</v>
      </c>
      <c r="AS1174" s="23" t="s">
        <v>30315</v>
      </c>
      <c r="AT1174" s="23" t="s">
        <v>30315</v>
      </c>
      <c r="AU1174" s="23" t="s">
        <v>30315</v>
      </c>
      <c r="AV1174" s="23" t="s">
        <v>30315</v>
      </c>
      <c r="AW1174" s="23" t="s">
        <v>30315</v>
      </c>
      <c r="AX1174" s="23" t="s">
        <v>30315</v>
      </c>
      <c r="AY1174" s="23" t="s">
        <v>30315</v>
      </c>
      <c r="AZ1174" s="21" t="s">
        <v>27</v>
      </c>
      <c r="BA1174" s="23" t="s">
        <v>30316</v>
      </c>
    </row>
    <row r="1175">
      <c r="A1175" s="21" t="s">
        <v>32750</v>
      </c>
      <c r="B1175" s="21" t="s">
        <v>32751</v>
      </c>
      <c r="D1175" s="21" t="s">
        <v>5665</v>
      </c>
      <c r="E1175" s="21" t="s">
        <v>11778</v>
      </c>
      <c r="F1175" s="23" t="s">
        <v>32752</v>
      </c>
      <c r="G1175" s="21" t="s">
        <v>24</v>
      </c>
      <c r="H1175" s="21" t="s">
        <v>95</v>
      </c>
      <c r="I1175" s="21" t="s">
        <v>5667</v>
      </c>
      <c r="J1175" s="24" t="s">
        <v>5668</v>
      </c>
      <c r="K1175" s="21" t="s">
        <v>156</v>
      </c>
      <c r="L1175" s="21" t="s">
        <v>768</v>
      </c>
      <c r="N1175" s="21" t="s">
        <v>27</v>
      </c>
      <c r="O1175" s="21" t="s">
        <v>27</v>
      </c>
      <c r="R1175" s="21"/>
      <c r="S1175" s="23" t="s">
        <v>30315</v>
      </c>
      <c r="T1175" s="23" t="s">
        <v>30315</v>
      </c>
      <c r="U1175" s="23" t="s">
        <v>30315</v>
      </c>
      <c r="V1175" s="23" t="s">
        <v>30315</v>
      </c>
      <c r="W1175" s="23" t="s">
        <v>30315</v>
      </c>
      <c r="X1175" s="23" t="s">
        <v>30315</v>
      </c>
      <c r="Z1175" s="23" t="s">
        <v>30315</v>
      </c>
      <c r="AA1175" s="23" t="s">
        <v>30315</v>
      </c>
      <c r="AB1175" s="23" t="s">
        <v>30315</v>
      </c>
      <c r="AC1175" s="23" t="s">
        <v>30315</v>
      </c>
      <c r="AD1175" s="23" t="s">
        <v>30315</v>
      </c>
      <c r="AE1175" s="23" t="s">
        <v>30315</v>
      </c>
      <c r="AF1175" s="23" t="s">
        <v>30315</v>
      </c>
      <c r="AG1175" s="23" t="s">
        <v>30315</v>
      </c>
      <c r="AH1175" s="23" t="s">
        <v>30315</v>
      </c>
      <c r="AI1175" s="23" t="s">
        <v>30315</v>
      </c>
      <c r="AJ1175" s="23" t="s">
        <v>30315</v>
      </c>
      <c r="AK1175" s="23" t="s">
        <v>30315</v>
      </c>
      <c r="AL1175" s="23" t="s">
        <v>30315</v>
      </c>
      <c r="AM1175" s="23" t="s">
        <v>30315</v>
      </c>
      <c r="AN1175" s="23" t="s">
        <v>30315</v>
      </c>
      <c r="AO1175" s="23" t="s">
        <v>30315</v>
      </c>
      <c r="AP1175" s="23" t="s">
        <v>30315</v>
      </c>
      <c r="AQ1175" s="23" t="s">
        <v>30315</v>
      </c>
      <c r="AR1175" s="23" t="s">
        <v>30315</v>
      </c>
      <c r="AS1175" s="23" t="s">
        <v>30315</v>
      </c>
      <c r="AT1175" s="23" t="s">
        <v>30315</v>
      </c>
      <c r="AU1175" s="23" t="s">
        <v>30315</v>
      </c>
      <c r="AV1175" s="23" t="s">
        <v>30315</v>
      </c>
      <c r="AW1175" s="23" t="s">
        <v>30315</v>
      </c>
      <c r="AX1175" s="23" t="s">
        <v>30315</v>
      </c>
      <c r="AY1175" s="23" t="s">
        <v>30315</v>
      </c>
      <c r="AZ1175" s="21" t="s">
        <v>27</v>
      </c>
      <c r="BA1175" s="23" t="s">
        <v>30316</v>
      </c>
    </row>
    <row r="1176">
      <c r="A1176" s="21" t="s">
        <v>32753</v>
      </c>
      <c r="B1176" s="21" t="s">
        <v>32754</v>
      </c>
      <c r="D1176" s="21" t="s">
        <v>5671</v>
      </c>
      <c r="E1176" s="24" t="s">
        <v>5673</v>
      </c>
      <c r="F1176" s="23" t="s">
        <v>32755</v>
      </c>
      <c r="G1176" s="21" t="s">
        <v>24</v>
      </c>
      <c r="H1176" s="21" t="s">
        <v>26</v>
      </c>
      <c r="L1176" s="21" t="s">
        <v>27</v>
      </c>
      <c r="M1176" s="21" t="s">
        <v>5674</v>
      </c>
      <c r="N1176" s="21" t="s">
        <v>128</v>
      </c>
      <c r="O1176" s="21" t="s">
        <v>34</v>
      </c>
      <c r="R1176" s="21"/>
      <c r="S1176" s="23" t="s">
        <v>30315</v>
      </c>
      <c r="T1176" s="23" t="s">
        <v>30315</v>
      </c>
      <c r="U1176" s="23" t="s">
        <v>30315</v>
      </c>
      <c r="V1176" s="23" t="s">
        <v>30315</v>
      </c>
      <c r="W1176" s="23" t="s">
        <v>30315</v>
      </c>
      <c r="X1176" s="23" t="s">
        <v>30315</v>
      </c>
      <c r="Z1176" s="23" t="s">
        <v>30315</v>
      </c>
      <c r="AA1176" s="23" t="s">
        <v>30315</v>
      </c>
      <c r="AB1176" s="23" t="s">
        <v>30315</v>
      </c>
      <c r="AC1176" s="23" t="s">
        <v>30315</v>
      </c>
      <c r="AD1176" s="23" t="s">
        <v>30315</v>
      </c>
      <c r="AE1176" s="23" t="s">
        <v>30315</v>
      </c>
      <c r="AF1176" s="23" t="s">
        <v>30315</v>
      </c>
      <c r="AG1176" s="23" t="s">
        <v>30315</v>
      </c>
      <c r="AH1176" s="23" t="s">
        <v>30315</v>
      </c>
      <c r="AI1176" s="23" t="s">
        <v>30315</v>
      </c>
      <c r="AJ1176" s="23" t="s">
        <v>30315</v>
      </c>
      <c r="AK1176" s="23" t="s">
        <v>30315</v>
      </c>
      <c r="AL1176" s="23" t="s">
        <v>30315</v>
      </c>
      <c r="AM1176" s="23" t="s">
        <v>30315</v>
      </c>
      <c r="AN1176" s="23" t="s">
        <v>30315</v>
      </c>
      <c r="AO1176" s="23" t="s">
        <v>30315</v>
      </c>
      <c r="AP1176" s="23" t="s">
        <v>30315</v>
      </c>
      <c r="AQ1176" s="23" t="s">
        <v>30315</v>
      </c>
      <c r="AR1176" s="23" t="s">
        <v>30315</v>
      </c>
      <c r="AS1176" s="23" t="s">
        <v>30315</v>
      </c>
      <c r="AT1176" s="23" t="s">
        <v>30315</v>
      </c>
      <c r="AU1176" s="23" t="s">
        <v>30315</v>
      </c>
      <c r="AV1176" s="23" t="s">
        <v>30315</v>
      </c>
      <c r="AW1176" s="23" t="s">
        <v>30315</v>
      </c>
      <c r="AX1176" s="23" t="s">
        <v>30315</v>
      </c>
      <c r="AY1176" s="23" t="s">
        <v>30315</v>
      </c>
      <c r="AZ1176" s="21" t="s">
        <v>27</v>
      </c>
      <c r="BA1176" s="23" t="s">
        <v>30316</v>
      </c>
    </row>
    <row r="1177">
      <c r="A1177" s="21" t="s">
        <v>32756</v>
      </c>
      <c r="B1177" s="21" t="s">
        <v>9706</v>
      </c>
      <c r="D1177" s="21" t="s">
        <v>5675</v>
      </c>
      <c r="E1177" s="24" t="s">
        <v>5677</v>
      </c>
      <c r="F1177" s="23" t="s">
        <v>32757</v>
      </c>
      <c r="G1177" s="21" t="s">
        <v>133</v>
      </c>
      <c r="H1177" s="21" t="s">
        <v>95</v>
      </c>
      <c r="I1177" s="21" t="s">
        <v>5678</v>
      </c>
      <c r="J1177" s="24" t="s">
        <v>5679</v>
      </c>
      <c r="K1177" s="21" t="s">
        <v>156</v>
      </c>
      <c r="L1177" s="21" t="s">
        <v>96</v>
      </c>
      <c r="N1177" s="21" t="s">
        <v>27</v>
      </c>
      <c r="O1177" s="21" t="s">
        <v>27</v>
      </c>
      <c r="R1177" s="21"/>
      <c r="S1177" s="23" t="s">
        <v>30315</v>
      </c>
      <c r="T1177" s="23" t="s">
        <v>30315</v>
      </c>
      <c r="U1177" s="23" t="s">
        <v>30315</v>
      </c>
      <c r="V1177" s="23" t="s">
        <v>30315</v>
      </c>
      <c r="W1177" s="23" t="s">
        <v>30315</v>
      </c>
      <c r="X1177" s="23" t="s">
        <v>30315</v>
      </c>
      <c r="Z1177" s="23" t="s">
        <v>30315</v>
      </c>
      <c r="AA1177" s="23" t="s">
        <v>30315</v>
      </c>
      <c r="AB1177" s="23" t="s">
        <v>30315</v>
      </c>
      <c r="AC1177" s="23" t="s">
        <v>30315</v>
      </c>
      <c r="AD1177" s="23" t="s">
        <v>30315</v>
      </c>
      <c r="AE1177" s="23" t="s">
        <v>30315</v>
      </c>
      <c r="AF1177" s="23" t="s">
        <v>30315</v>
      </c>
      <c r="AG1177" s="23" t="s">
        <v>30315</v>
      </c>
      <c r="AH1177" s="23" t="s">
        <v>30315</v>
      </c>
      <c r="AI1177" s="23" t="s">
        <v>30315</v>
      </c>
      <c r="AJ1177" s="23" t="s">
        <v>30315</v>
      </c>
      <c r="AK1177" s="23" t="s">
        <v>30315</v>
      </c>
      <c r="AL1177" s="23" t="s">
        <v>30315</v>
      </c>
      <c r="AM1177" s="23" t="s">
        <v>30315</v>
      </c>
      <c r="AN1177" s="23" t="s">
        <v>30315</v>
      </c>
      <c r="AO1177" s="23" t="s">
        <v>30315</v>
      </c>
      <c r="AP1177" s="23" t="s">
        <v>30315</v>
      </c>
      <c r="AQ1177" s="23" t="s">
        <v>30315</v>
      </c>
      <c r="AR1177" s="23" t="s">
        <v>30315</v>
      </c>
      <c r="AS1177" s="23" t="s">
        <v>30315</v>
      </c>
      <c r="AT1177" s="23" t="s">
        <v>30315</v>
      </c>
      <c r="AU1177" s="23" t="s">
        <v>30315</v>
      </c>
      <c r="AV1177" s="23" t="s">
        <v>30315</v>
      </c>
      <c r="AW1177" s="23" t="s">
        <v>30315</v>
      </c>
      <c r="AX1177" s="23" t="s">
        <v>30315</v>
      </c>
      <c r="AY1177" s="23" t="s">
        <v>30315</v>
      </c>
      <c r="AZ1177" s="21" t="s">
        <v>27</v>
      </c>
      <c r="BA1177" s="23" t="s">
        <v>30316</v>
      </c>
    </row>
    <row r="1178">
      <c r="A1178" s="21" t="s">
        <v>32758</v>
      </c>
      <c r="B1178" s="21" t="s">
        <v>32759</v>
      </c>
      <c r="D1178" s="21" t="s">
        <v>32760</v>
      </c>
      <c r="E1178" s="24" t="s">
        <v>32761</v>
      </c>
      <c r="F1178" s="23" t="s">
        <v>32762</v>
      </c>
      <c r="G1178" s="21" t="s">
        <v>24</v>
      </c>
      <c r="H1178" s="21" t="s">
        <v>40</v>
      </c>
      <c r="L1178" s="21" t="s">
        <v>27</v>
      </c>
      <c r="N1178" s="21" t="s">
        <v>27</v>
      </c>
      <c r="O1178" s="21" t="s">
        <v>27</v>
      </c>
      <c r="P1178" s="21" t="s">
        <v>32763</v>
      </c>
      <c r="Q1178" s="21" t="s">
        <v>32764</v>
      </c>
      <c r="R1178" s="21"/>
      <c r="S1178" s="23" t="s">
        <v>30315</v>
      </c>
      <c r="T1178" s="23" t="s">
        <v>30315</v>
      </c>
      <c r="U1178" s="23" t="s">
        <v>30316</v>
      </c>
      <c r="V1178" s="23" t="s">
        <v>30315</v>
      </c>
      <c r="W1178" s="23" t="s">
        <v>30316</v>
      </c>
      <c r="X1178" s="23" t="s">
        <v>30315</v>
      </c>
      <c r="Z1178" s="23" t="s">
        <v>30315</v>
      </c>
      <c r="AA1178" s="23" t="s">
        <v>30315</v>
      </c>
      <c r="AB1178" s="23" t="s">
        <v>30316</v>
      </c>
      <c r="AC1178" s="23" t="s">
        <v>30315</v>
      </c>
      <c r="AD1178" s="23" t="s">
        <v>30315</v>
      </c>
      <c r="AE1178" s="23" t="s">
        <v>30315</v>
      </c>
      <c r="AF1178" s="23" t="s">
        <v>30315</v>
      </c>
      <c r="AG1178" s="23" t="s">
        <v>30315</v>
      </c>
      <c r="AH1178" s="23" t="s">
        <v>30315</v>
      </c>
      <c r="AI1178" s="23" t="s">
        <v>30316</v>
      </c>
      <c r="AJ1178" s="23" t="s">
        <v>30315</v>
      </c>
      <c r="AK1178" s="23" t="s">
        <v>30315</v>
      </c>
      <c r="AL1178" s="23" t="s">
        <v>30315</v>
      </c>
      <c r="AM1178" s="23" t="s">
        <v>30315</v>
      </c>
      <c r="AN1178" s="23" t="s">
        <v>30315</v>
      </c>
      <c r="AO1178" s="23" t="s">
        <v>30316</v>
      </c>
      <c r="AP1178" s="23" t="s">
        <v>30315</v>
      </c>
      <c r="AQ1178" s="23" t="s">
        <v>30315</v>
      </c>
      <c r="AR1178" s="23" t="s">
        <v>30315</v>
      </c>
      <c r="AS1178" s="23" t="s">
        <v>30315</v>
      </c>
      <c r="AT1178" s="23" t="s">
        <v>30315</v>
      </c>
      <c r="AU1178" s="23" t="s">
        <v>30315</v>
      </c>
      <c r="AV1178" s="23" t="s">
        <v>30315</v>
      </c>
      <c r="AW1178" s="23" t="s">
        <v>30315</v>
      </c>
      <c r="AX1178" s="23" t="s">
        <v>30315</v>
      </c>
      <c r="AY1178" s="23" t="s">
        <v>30315</v>
      </c>
      <c r="AZ1178" s="21" t="s">
        <v>30321</v>
      </c>
      <c r="BA1178" s="23" t="s">
        <v>30316</v>
      </c>
    </row>
    <row r="1179">
      <c r="A1179" s="21" t="s">
        <v>32765</v>
      </c>
      <c r="B1179" s="21" t="s">
        <v>5680</v>
      </c>
      <c r="D1179" s="21" t="s">
        <v>5681</v>
      </c>
      <c r="E1179" s="24" t="s">
        <v>1043</v>
      </c>
      <c r="F1179" s="23" t="s">
        <v>32766</v>
      </c>
      <c r="G1179" s="21" t="s">
        <v>594</v>
      </c>
      <c r="H1179" s="21" t="s">
        <v>26</v>
      </c>
      <c r="L1179" s="21" t="s">
        <v>27</v>
      </c>
      <c r="M1179" s="21" t="s">
        <v>5683</v>
      </c>
      <c r="N1179" s="21" t="s">
        <v>128</v>
      </c>
      <c r="O1179" s="21" t="s">
        <v>77</v>
      </c>
      <c r="R1179" s="21"/>
      <c r="S1179" s="23" t="s">
        <v>30315</v>
      </c>
      <c r="T1179" s="23" t="s">
        <v>30315</v>
      </c>
      <c r="U1179" s="23" t="s">
        <v>30315</v>
      </c>
      <c r="V1179" s="23" t="s">
        <v>30315</v>
      </c>
      <c r="W1179" s="23" t="s">
        <v>30315</v>
      </c>
      <c r="X1179" s="23" t="s">
        <v>30315</v>
      </c>
      <c r="Z1179" s="23" t="s">
        <v>30315</v>
      </c>
      <c r="AA1179" s="23" t="s">
        <v>30315</v>
      </c>
      <c r="AB1179" s="23" t="s">
        <v>30315</v>
      </c>
      <c r="AC1179" s="23" t="s">
        <v>30315</v>
      </c>
      <c r="AD1179" s="23" t="s">
        <v>30315</v>
      </c>
      <c r="AE1179" s="23" t="s">
        <v>30315</v>
      </c>
      <c r="AF1179" s="23" t="s">
        <v>30315</v>
      </c>
      <c r="AG1179" s="23" t="s">
        <v>30315</v>
      </c>
      <c r="AH1179" s="23" t="s">
        <v>30315</v>
      </c>
      <c r="AI1179" s="23" t="s">
        <v>30315</v>
      </c>
      <c r="AJ1179" s="23" t="s">
        <v>30315</v>
      </c>
      <c r="AK1179" s="23" t="s">
        <v>30315</v>
      </c>
      <c r="AL1179" s="23" t="s">
        <v>30315</v>
      </c>
      <c r="AM1179" s="23" t="s">
        <v>30315</v>
      </c>
      <c r="AN1179" s="23" t="s">
        <v>30315</v>
      </c>
      <c r="AO1179" s="23" t="s">
        <v>30315</v>
      </c>
      <c r="AP1179" s="23" t="s">
        <v>30315</v>
      </c>
      <c r="AQ1179" s="23" t="s">
        <v>30315</v>
      </c>
      <c r="AR1179" s="23" t="s">
        <v>30315</v>
      </c>
      <c r="AS1179" s="23" t="s">
        <v>30315</v>
      </c>
      <c r="AT1179" s="23" t="s">
        <v>30315</v>
      </c>
      <c r="AU1179" s="23" t="s">
        <v>30315</v>
      </c>
      <c r="AV1179" s="23" t="s">
        <v>30315</v>
      </c>
      <c r="AW1179" s="23" t="s">
        <v>30315</v>
      </c>
      <c r="AX1179" s="23" t="s">
        <v>30315</v>
      </c>
      <c r="AY1179" s="23" t="s">
        <v>30315</v>
      </c>
      <c r="AZ1179" s="21" t="s">
        <v>27</v>
      </c>
      <c r="BA1179" s="23" t="s">
        <v>30316</v>
      </c>
    </row>
    <row r="1180">
      <c r="A1180" s="21" t="s">
        <v>32767</v>
      </c>
      <c r="B1180" s="21" t="s">
        <v>5684</v>
      </c>
      <c r="D1180" s="21" t="s">
        <v>5685</v>
      </c>
      <c r="E1180" s="24" t="s">
        <v>5687</v>
      </c>
      <c r="F1180" s="23" t="s">
        <v>32768</v>
      </c>
      <c r="G1180" s="21" t="s">
        <v>24</v>
      </c>
      <c r="H1180" s="21" t="s">
        <v>26</v>
      </c>
      <c r="L1180" s="21" t="s">
        <v>27</v>
      </c>
      <c r="M1180" s="21" t="s">
        <v>5688</v>
      </c>
      <c r="N1180" s="21" t="s">
        <v>54</v>
      </c>
      <c r="O1180" s="21" t="s">
        <v>62</v>
      </c>
      <c r="R1180" s="21"/>
      <c r="S1180" s="23" t="s">
        <v>30315</v>
      </c>
      <c r="T1180" s="23" t="s">
        <v>30315</v>
      </c>
      <c r="U1180" s="23" t="s">
        <v>30315</v>
      </c>
      <c r="V1180" s="23" t="s">
        <v>30315</v>
      </c>
      <c r="W1180" s="23" t="s">
        <v>30315</v>
      </c>
      <c r="X1180" s="23" t="s">
        <v>30315</v>
      </c>
      <c r="Z1180" s="23" t="s">
        <v>30315</v>
      </c>
      <c r="AA1180" s="23" t="s">
        <v>30315</v>
      </c>
      <c r="AB1180" s="23" t="s">
        <v>30315</v>
      </c>
      <c r="AC1180" s="23" t="s">
        <v>30315</v>
      </c>
      <c r="AD1180" s="23" t="s">
        <v>30315</v>
      </c>
      <c r="AE1180" s="23" t="s">
        <v>30315</v>
      </c>
      <c r="AF1180" s="23" t="s">
        <v>30315</v>
      </c>
      <c r="AG1180" s="23" t="s">
        <v>30315</v>
      </c>
      <c r="AH1180" s="23" t="s">
        <v>30315</v>
      </c>
      <c r="AI1180" s="23" t="s">
        <v>30315</v>
      </c>
      <c r="AJ1180" s="23" t="s">
        <v>30315</v>
      </c>
      <c r="AK1180" s="23" t="s">
        <v>30315</v>
      </c>
      <c r="AL1180" s="23" t="s">
        <v>30315</v>
      </c>
      <c r="AM1180" s="23" t="s">
        <v>30315</v>
      </c>
      <c r="AN1180" s="23" t="s">
        <v>30315</v>
      </c>
      <c r="AO1180" s="23" t="s">
        <v>30315</v>
      </c>
      <c r="AP1180" s="23" t="s">
        <v>30315</v>
      </c>
      <c r="AQ1180" s="23" t="s">
        <v>30315</v>
      </c>
      <c r="AR1180" s="23" t="s">
        <v>30315</v>
      </c>
      <c r="AS1180" s="23" t="s">
        <v>30315</v>
      </c>
      <c r="AT1180" s="23" t="s">
        <v>30315</v>
      </c>
      <c r="AU1180" s="23" t="s">
        <v>30315</v>
      </c>
      <c r="AV1180" s="23" t="s">
        <v>30315</v>
      </c>
      <c r="AW1180" s="23" t="s">
        <v>30315</v>
      </c>
      <c r="AX1180" s="23" t="s">
        <v>30315</v>
      </c>
      <c r="AY1180" s="23" t="s">
        <v>30315</v>
      </c>
      <c r="AZ1180" s="21" t="s">
        <v>27</v>
      </c>
      <c r="BA1180" s="23" t="s">
        <v>30316</v>
      </c>
    </row>
    <row r="1181">
      <c r="A1181" s="21" t="s">
        <v>32769</v>
      </c>
      <c r="B1181" s="21" t="s">
        <v>5689</v>
      </c>
      <c r="D1181" s="21" t="s">
        <v>5690</v>
      </c>
      <c r="E1181" s="24" t="s">
        <v>5692</v>
      </c>
      <c r="F1181" s="23" t="s">
        <v>32770</v>
      </c>
      <c r="G1181" s="21" t="s">
        <v>24</v>
      </c>
      <c r="H1181" s="21" t="s">
        <v>26</v>
      </c>
      <c r="L1181" s="21" t="s">
        <v>27</v>
      </c>
      <c r="M1181" s="21" t="s">
        <v>5693</v>
      </c>
      <c r="N1181" s="21" t="s">
        <v>54</v>
      </c>
      <c r="O1181" s="21" t="s">
        <v>62</v>
      </c>
      <c r="R1181" s="21"/>
      <c r="S1181" s="23" t="s">
        <v>30315</v>
      </c>
      <c r="T1181" s="23" t="s">
        <v>30315</v>
      </c>
      <c r="U1181" s="23" t="s">
        <v>30315</v>
      </c>
      <c r="V1181" s="23" t="s">
        <v>30315</v>
      </c>
      <c r="W1181" s="23" t="s">
        <v>30315</v>
      </c>
      <c r="X1181" s="23" t="s">
        <v>30315</v>
      </c>
      <c r="Z1181" s="23" t="s">
        <v>30315</v>
      </c>
      <c r="AA1181" s="23" t="s">
        <v>30315</v>
      </c>
      <c r="AB1181" s="23" t="s">
        <v>30315</v>
      </c>
      <c r="AC1181" s="23" t="s">
        <v>30315</v>
      </c>
      <c r="AD1181" s="23" t="s">
        <v>30315</v>
      </c>
      <c r="AE1181" s="23" t="s">
        <v>30315</v>
      </c>
      <c r="AF1181" s="23" t="s">
        <v>30315</v>
      </c>
      <c r="AG1181" s="23" t="s">
        <v>30315</v>
      </c>
      <c r="AH1181" s="23" t="s">
        <v>30315</v>
      </c>
      <c r="AI1181" s="23" t="s">
        <v>30315</v>
      </c>
      <c r="AJ1181" s="23" t="s">
        <v>30315</v>
      </c>
      <c r="AK1181" s="23" t="s">
        <v>30315</v>
      </c>
      <c r="AL1181" s="23" t="s">
        <v>30315</v>
      </c>
      <c r="AM1181" s="23" t="s">
        <v>30315</v>
      </c>
      <c r="AN1181" s="23" t="s">
        <v>30315</v>
      </c>
      <c r="AO1181" s="23" t="s">
        <v>30315</v>
      </c>
      <c r="AP1181" s="23" t="s">
        <v>30315</v>
      </c>
      <c r="AQ1181" s="23" t="s">
        <v>30315</v>
      </c>
      <c r="AR1181" s="23" t="s">
        <v>30315</v>
      </c>
      <c r="AS1181" s="23" t="s">
        <v>30315</v>
      </c>
      <c r="AT1181" s="23" t="s">
        <v>30315</v>
      </c>
      <c r="AU1181" s="23" t="s">
        <v>30315</v>
      </c>
      <c r="AV1181" s="23" t="s">
        <v>30315</v>
      </c>
      <c r="AW1181" s="23" t="s">
        <v>30315</v>
      </c>
      <c r="AX1181" s="23" t="s">
        <v>30315</v>
      </c>
      <c r="AY1181" s="23" t="s">
        <v>30315</v>
      </c>
      <c r="AZ1181" s="21" t="s">
        <v>27</v>
      </c>
      <c r="BA1181" s="23" t="s">
        <v>30316</v>
      </c>
    </row>
    <row r="1182">
      <c r="A1182" s="21" t="s">
        <v>32771</v>
      </c>
      <c r="B1182" s="21" t="s">
        <v>5694</v>
      </c>
      <c r="D1182" s="21" t="s">
        <v>5695</v>
      </c>
      <c r="E1182" s="24" t="s">
        <v>5697</v>
      </c>
      <c r="F1182" s="23" t="s">
        <v>32772</v>
      </c>
      <c r="G1182" s="21" t="s">
        <v>24</v>
      </c>
      <c r="H1182" s="21" t="s">
        <v>26</v>
      </c>
      <c r="L1182" s="21" t="s">
        <v>27</v>
      </c>
      <c r="M1182" s="21" t="s">
        <v>5698</v>
      </c>
      <c r="N1182" s="21" t="s">
        <v>218</v>
      </c>
      <c r="O1182" s="21" t="s">
        <v>34</v>
      </c>
      <c r="R1182" s="21"/>
      <c r="S1182" s="23" t="s">
        <v>30315</v>
      </c>
      <c r="T1182" s="23" t="s">
        <v>30315</v>
      </c>
      <c r="U1182" s="23" t="s">
        <v>30315</v>
      </c>
      <c r="V1182" s="23" t="s">
        <v>30315</v>
      </c>
      <c r="W1182" s="23" t="s">
        <v>30315</v>
      </c>
      <c r="X1182" s="23" t="s">
        <v>30315</v>
      </c>
      <c r="Z1182" s="23" t="s">
        <v>30315</v>
      </c>
      <c r="AA1182" s="23" t="s">
        <v>30315</v>
      </c>
      <c r="AB1182" s="23" t="s">
        <v>30315</v>
      </c>
      <c r="AC1182" s="23" t="s">
        <v>30315</v>
      </c>
      <c r="AD1182" s="23" t="s">
        <v>30315</v>
      </c>
      <c r="AE1182" s="23" t="s">
        <v>30315</v>
      </c>
      <c r="AF1182" s="23" t="s">
        <v>30315</v>
      </c>
      <c r="AG1182" s="23" t="s">
        <v>30315</v>
      </c>
      <c r="AH1182" s="23" t="s">
        <v>30315</v>
      </c>
      <c r="AI1182" s="23" t="s">
        <v>30315</v>
      </c>
      <c r="AJ1182" s="23" t="s">
        <v>30315</v>
      </c>
      <c r="AK1182" s="23" t="s">
        <v>30315</v>
      </c>
      <c r="AL1182" s="23" t="s">
        <v>30315</v>
      </c>
      <c r="AM1182" s="23" t="s">
        <v>30315</v>
      </c>
      <c r="AN1182" s="23" t="s">
        <v>30315</v>
      </c>
      <c r="AO1182" s="23" t="s">
        <v>30315</v>
      </c>
      <c r="AP1182" s="23" t="s">
        <v>30315</v>
      </c>
      <c r="AQ1182" s="23" t="s">
        <v>30315</v>
      </c>
      <c r="AR1182" s="23" t="s">
        <v>30315</v>
      </c>
      <c r="AS1182" s="23" t="s">
        <v>30315</v>
      </c>
      <c r="AT1182" s="23" t="s">
        <v>30315</v>
      </c>
      <c r="AU1182" s="23" t="s">
        <v>30315</v>
      </c>
      <c r="AV1182" s="23" t="s">
        <v>30315</v>
      </c>
      <c r="AW1182" s="23" t="s">
        <v>30315</v>
      </c>
      <c r="AX1182" s="23" t="s">
        <v>30315</v>
      </c>
      <c r="AY1182" s="23" t="s">
        <v>30315</v>
      </c>
      <c r="AZ1182" s="21" t="s">
        <v>27</v>
      </c>
      <c r="BA1182" s="23" t="s">
        <v>30316</v>
      </c>
    </row>
    <row r="1183">
      <c r="A1183" s="21" t="s">
        <v>32773</v>
      </c>
      <c r="B1183" s="21" t="s">
        <v>5699</v>
      </c>
      <c r="D1183" s="21" t="s">
        <v>5700</v>
      </c>
      <c r="E1183" s="24" t="s">
        <v>5702</v>
      </c>
      <c r="F1183" s="23" t="s">
        <v>32774</v>
      </c>
      <c r="G1183" s="21" t="s">
        <v>24</v>
      </c>
      <c r="H1183" s="21" t="s">
        <v>26</v>
      </c>
      <c r="L1183" s="21" t="s">
        <v>27</v>
      </c>
      <c r="N1183" s="21" t="s">
        <v>54</v>
      </c>
      <c r="O1183" s="21" t="s">
        <v>34</v>
      </c>
      <c r="R1183" s="21"/>
      <c r="S1183" s="23" t="s">
        <v>30315</v>
      </c>
      <c r="T1183" s="23" t="s">
        <v>30315</v>
      </c>
      <c r="U1183" s="23" t="s">
        <v>30315</v>
      </c>
      <c r="V1183" s="23" t="s">
        <v>30315</v>
      </c>
      <c r="W1183" s="23" t="s">
        <v>30315</v>
      </c>
      <c r="X1183" s="23" t="s">
        <v>30315</v>
      </c>
      <c r="Z1183" s="23" t="s">
        <v>30315</v>
      </c>
      <c r="AA1183" s="23" t="s">
        <v>30315</v>
      </c>
      <c r="AB1183" s="23" t="s">
        <v>30315</v>
      </c>
      <c r="AC1183" s="23" t="s">
        <v>30315</v>
      </c>
      <c r="AD1183" s="23" t="s">
        <v>30315</v>
      </c>
      <c r="AE1183" s="23" t="s">
        <v>30315</v>
      </c>
      <c r="AF1183" s="23" t="s">
        <v>30315</v>
      </c>
      <c r="AG1183" s="23" t="s">
        <v>30315</v>
      </c>
      <c r="AH1183" s="23" t="s">
        <v>30315</v>
      </c>
      <c r="AI1183" s="23" t="s">
        <v>30315</v>
      </c>
      <c r="AJ1183" s="23" t="s">
        <v>30315</v>
      </c>
      <c r="AK1183" s="23" t="s">
        <v>30315</v>
      </c>
      <c r="AL1183" s="23" t="s">
        <v>30315</v>
      </c>
      <c r="AM1183" s="23" t="s">
        <v>30315</v>
      </c>
      <c r="AN1183" s="23" t="s">
        <v>30315</v>
      </c>
      <c r="AO1183" s="23" t="s">
        <v>30315</v>
      </c>
      <c r="AP1183" s="23" t="s">
        <v>30315</v>
      </c>
      <c r="AQ1183" s="23" t="s">
        <v>30315</v>
      </c>
      <c r="AR1183" s="23" t="s">
        <v>30315</v>
      </c>
      <c r="AS1183" s="23" t="s">
        <v>30315</v>
      </c>
      <c r="AT1183" s="23" t="s">
        <v>30315</v>
      </c>
      <c r="AU1183" s="23" t="s">
        <v>30315</v>
      </c>
      <c r="AV1183" s="23" t="s">
        <v>30315</v>
      </c>
      <c r="AW1183" s="23" t="s">
        <v>30315</v>
      </c>
      <c r="AX1183" s="23" t="s">
        <v>30315</v>
      </c>
      <c r="AY1183" s="23" t="s">
        <v>30315</v>
      </c>
      <c r="AZ1183" s="21" t="s">
        <v>27</v>
      </c>
      <c r="BA1183" s="23" t="s">
        <v>30316</v>
      </c>
    </row>
    <row r="1184">
      <c r="A1184" s="21" t="s">
        <v>32775</v>
      </c>
      <c r="B1184" s="21" t="s">
        <v>5703</v>
      </c>
      <c r="D1184" s="21" t="s">
        <v>5704</v>
      </c>
      <c r="E1184" s="24" t="s">
        <v>5706</v>
      </c>
      <c r="F1184" s="23" t="s">
        <v>32776</v>
      </c>
      <c r="G1184" s="21" t="s">
        <v>24</v>
      </c>
      <c r="H1184" s="21" t="s">
        <v>40</v>
      </c>
      <c r="L1184" s="21" t="s">
        <v>27</v>
      </c>
      <c r="N1184" s="21" t="s">
        <v>27</v>
      </c>
      <c r="O1184" s="21" t="s">
        <v>27</v>
      </c>
      <c r="R1184" s="21"/>
      <c r="S1184" s="23" t="s">
        <v>30315</v>
      </c>
      <c r="T1184" s="23" t="s">
        <v>30315</v>
      </c>
      <c r="U1184" s="23" t="s">
        <v>30315</v>
      </c>
      <c r="V1184" s="23" t="s">
        <v>30315</v>
      </c>
      <c r="W1184" s="23" t="s">
        <v>30316</v>
      </c>
      <c r="X1184" s="23" t="s">
        <v>30315</v>
      </c>
      <c r="Z1184" s="23" t="s">
        <v>30316</v>
      </c>
      <c r="AA1184" s="23" t="s">
        <v>30316</v>
      </c>
      <c r="AB1184" s="23" t="s">
        <v>30315</v>
      </c>
      <c r="AC1184" s="23" t="s">
        <v>30315</v>
      </c>
      <c r="AD1184" s="23" t="s">
        <v>30315</v>
      </c>
      <c r="AE1184" s="23" t="s">
        <v>30316</v>
      </c>
      <c r="AF1184" s="23" t="s">
        <v>30315</v>
      </c>
      <c r="AG1184" s="23" t="s">
        <v>30315</v>
      </c>
      <c r="AH1184" s="23" t="s">
        <v>30315</v>
      </c>
      <c r="AI1184" s="23" t="s">
        <v>30316</v>
      </c>
      <c r="AJ1184" s="23" t="s">
        <v>30315</v>
      </c>
      <c r="AK1184" s="23" t="s">
        <v>30315</v>
      </c>
      <c r="AL1184" s="23" t="s">
        <v>30315</v>
      </c>
      <c r="AM1184" s="23" t="s">
        <v>30315</v>
      </c>
      <c r="AN1184" s="23" t="s">
        <v>30315</v>
      </c>
      <c r="AO1184" s="23" t="s">
        <v>30315</v>
      </c>
      <c r="AP1184" s="23" t="s">
        <v>30315</v>
      </c>
      <c r="AQ1184" s="23" t="s">
        <v>30315</v>
      </c>
      <c r="AR1184" s="23" t="s">
        <v>30315</v>
      </c>
      <c r="AS1184" s="23" t="s">
        <v>30315</v>
      </c>
      <c r="AT1184" s="23" t="s">
        <v>30315</v>
      </c>
      <c r="AU1184" s="23" t="s">
        <v>30315</v>
      </c>
      <c r="AV1184" s="23" t="s">
        <v>30315</v>
      </c>
      <c r="AW1184" s="23" t="s">
        <v>30315</v>
      </c>
      <c r="AX1184" s="23" t="s">
        <v>30315</v>
      </c>
      <c r="AY1184" s="23" t="s">
        <v>30316</v>
      </c>
      <c r="AZ1184" s="21" t="s">
        <v>30321</v>
      </c>
      <c r="BA1184" s="23" t="s">
        <v>30316</v>
      </c>
    </row>
    <row r="1185">
      <c r="A1185" s="21" t="s">
        <v>32777</v>
      </c>
      <c r="B1185" s="21" t="s">
        <v>5707</v>
      </c>
      <c r="D1185" s="21" t="s">
        <v>5708</v>
      </c>
      <c r="E1185" s="24" t="s">
        <v>5710</v>
      </c>
      <c r="F1185" s="23" t="s">
        <v>32778</v>
      </c>
      <c r="G1185" s="21" t="s">
        <v>24</v>
      </c>
      <c r="H1185" s="21" t="s">
        <v>95</v>
      </c>
      <c r="I1185" s="21" t="s">
        <v>5711</v>
      </c>
      <c r="J1185" s="24" t="s">
        <v>5712</v>
      </c>
      <c r="K1185" s="21" t="s">
        <v>1965</v>
      </c>
      <c r="L1185" s="21" t="s">
        <v>116</v>
      </c>
      <c r="N1185" s="21" t="s">
        <v>27</v>
      </c>
      <c r="O1185" s="21" t="s">
        <v>27</v>
      </c>
      <c r="R1185" s="21"/>
      <c r="S1185" s="23" t="s">
        <v>30315</v>
      </c>
      <c r="T1185" s="23" t="s">
        <v>30315</v>
      </c>
      <c r="U1185" s="23" t="s">
        <v>30315</v>
      </c>
      <c r="V1185" s="23" t="s">
        <v>30315</v>
      </c>
      <c r="W1185" s="23" t="s">
        <v>30315</v>
      </c>
      <c r="X1185" s="23" t="s">
        <v>30315</v>
      </c>
      <c r="Z1185" s="23" t="s">
        <v>30315</v>
      </c>
      <c r="AA1185" s="23" t="s">
        <v>30315</v>
      </c>
      <c r="AB1185" s="23" t="s">
        <v>30315</v>
      </c>
      <c r="AC1185" s="23" t="s">
        <v>30315</v>
      </c>
      <c r="AD1185" s="23" t="s">
        <v>30315</v>
      </c>
      <c r="AE1185" s="23" t="s">
        <v>30315</v>
      </c>
      <c r="AF1185" s="23" t="s">
        <v>30315</v>
      </c>
      <c r="AG1185" s="23" t="s">
        <v>30315</v>
      </c>
      <c r="AH1185" s="23" t="s">
        <v>30315</v>
      </c>
      <c r="AI1185" s="23" t="s">
        <v>30315</v>
      </c>
      <c r="AJ1185" s="23" t="s">
        <v>30315</v>
      </c>
      <c r="AK1185" s="23" t="s">
        <v>30315</v>
      </c>
      <c r="AL1185" s="23" t="s">
        <v>30315</v>
      </c>
      <c r="AM1185" s="23" t="s">
        <v>30315</v>
      </c>
      <c r="AN1185" s="23" t="s">
        <v>30315</v>
      </c>
      <c r="AO1185" s="23" t="s">
        <v>30315</v>
      </c>
      <c r="AP1185" s="23" t="s">
        <v>30315</v>
      </c>
      <c r="AQ1185" s="23" t="s">
        <v>30315</v>
      </c>
      <c r="AR1185" s="23" t="s">
        <v>30315</v>
      </c>
      <c r="AS1185" s="23" t="s">
        <v>30315</v>
      </c>
      <c r="AT1185" s="23" t="s">
        <v>30315</v>
      </c>
      <c r="AU1185" s="23" t="s">
        <v>30315</v>
      </c>
      <c r="AV1185" s="23" t="s">
        <v>30315</v>
      </c>
      <c r="AW1185" s="23" t="s">
        <v>30315</v>
      </c>
      <c r="AX1185" s="23" t="s">
        <v>30315</v>
      </c>
      <c r="AY1185" s="23" t="s">
        <v>30315</v>
      </c>
      <c r="AZ1185" s="21" t="s">
        <v>27</v>
      </c>
      <c r="BA1185" s="23" t="s">
        <v>30316</v>
      </c>
    </row>
    <row r="1186">
      <c r="A1186" s="21" t="s">
        <v>32779</v>
      </c>
      <c r="B1186" s="21" t="s">
        <v>5713</v>
      </c>
      <c r="D1186" s="21" t="s">
        <v>5714</v>
      </c>
      <c r="E1186" s="24" t="s">
        <v>5716</v>
      </c>
      <c r="F1186" s="23" t="s">
        <v>32780</v>
      </c>
      <c r="G1186" s="21" t="s">
        <v>24</v>
      </c>
      <c r="H1186" s="21" t="s">
        <v>26</v>
      </c>
      <c r="L1186" s="21" t="s">
        <v>27</v>
      </c>
      <c r="M1186" s="21" t="s">
        <v>5717</v>
      </c>
      <c r="N1186" s="21" t="s">
        <v>33</v>
      </c>
      <c r="O1186" s="21" t="s">
        <v>62</v>
      </c>
      <c r="R1186" s="21"/>
      <c r="S1186" s="23" t="s">
        <v>30315</v>
      </c>
      <c r="T1186" s="23" t="s">
        <v>30315</v>
      </c>
      <c r="U1186" s="23" t="s">
        <v>30315</v>
      </c>
      <c r="V1186" s="23" t="s">
        <v>30315</v>
      </c>
      <c r="W1186" s="23" t="s">
        <v>30315</v>
      </c>
      <c r="X1186" s="23" t="s">
        <v>30315</v>
      </c>
      <c r="Z1186" s="23" t="s">
        <v>30315</v>
      </c>
      <c r="AA1186" s="23" t="s">
        <v>30315</v>
      </c>
      <c r="AB1186" s="23" t="s">
        <v>30315</v>
      </c>
      <c r="AC1186" s="23" t="s">
        <v>30315</v>
      </c>
      <c r="AD1186" s="23" t="s">
        <v>30315</v>
      </c>
      <c r="AE1186" s="23" t="s">
        <v>30315</v>
      </c>
      <c r="AF1186" s="23" t="s">
        <v>30315</v>
      </c>
      <c r="AG1186" s="23" t="s">
        <v>30315</v>
      </c>
      <c r="AH1186" s="23" t="s">
        <v>30315</v>
      </c>
      <c r="AI1186" s="23" t="s">
        <v>30315</v>
      </c>
      <c r="AJ1186" s="23" t="s">
        <v>30315</v>
      </c>
      <c r="AK1186" s="23" t="s">
        <v>30315</v>
      </c>
      <c r="AL1186" s="23" t="s">
        <v>30315</v>
      </c>
      <c r="AM1186" s="23" t="s">
        <v>30315</v>
      </c>
      <c r="AN1186" s="23" t="s">
        <v>30315</v>
      </c>
      <c r="AO1186" s="23" t="s">
        <v>30315</v>
      </c>
      <c r="AP1186" s="23" t="s">
        <v>30315</v>
      </c>
      <c r="AQ1186" s="23" t="s">
        <v>30315</v>
      </c>
      <c r="AR1186" s="23" t="s">
        <v>30315</v>
      </c>
      <c r="AS1186" s="23" t="s">
        <v>30315</v>
      </c>
      <c r="AT1186" s="23" t="s">
        <v>30315</v>
      </c>
      <c r="AU1186" s="23" t="s">
        <v>30315</v>
      </c>
      <c r="AV1186" s="23" t="s">
        <v>30315</v>
      </c>
      <c r="AW1186" s="23" t="s">
        <v>30315</v>
      </c>
      <c r="AX1186" s="23" t="s">
        <v>30315</v>
      </c>
      <c r="AY1186" s="23" t="s">
        <v>30315</v>
      </c>
      <c r="AZ1186" s="21" t="s">
        <v>27</v>
      </c>
      <c r="BA1186" s="23" t="s">
        <v>30316</v>
      </c>
    </row>
    <row r="1187">
      <c r="A1187" s="21" t="s">
        <v>32781</v>
      </c>
      <c r="B1187" s="21" t="s">
        <v>2091</v>
      </c>
      <c r="D1187" s="21" t="s">
        <v>2093</v>
      </c>
      <c r="E1187" s="24" t="s">
        <v>2094</v>
      </c>
      <c r="F1187" s="23" t="s">
        <v>32782</v>
      </c>
      <c r="G1187" s="21" t="s">
        <v>101</v>
      </c>
      <c r="H1187" s="21" t="s">
        <v>40</v>
      </c>
      <c r="L1187" s="21" t="s">
        <v>27</v>
      </c>
      <c r="N1187" s="21" t="s">
        <v>27</v>
      </c>
      <c r="O1187" s="21" t="s">
        <v>27</v>
      </c>
      <c r="R1187" s="21"/>
      <c r="S1187" s="23" t="s">
        <v>30315</v>
      </c>
      <c r="T1187" s="23" t="s">
        <v>30316</v>
      </c>
      <c r="U1187" s="23" t="s">
        <v>30315</v>
      </c>
      <c r="V1187" s="23" t="s">
        <v>30315</v>
      </c>
      <c r="W1187" s="23" t="s">
        <v>30315</v>
      </c>
      <c r="X1187" s="23" t="s">
        <v>30315</v>
      </c>
      <c r="Z1187" s="23" t="s">
        <v>30316</v>
      </c>
      <c r="AA1187" s="23" t="s">
        <v>30316</v>
      </c>
      <c r="AB1187" s="23" t="s">
        <v>30316</v>
      </c>
      <c r="AC1187" s="23" t="s">
        <v>30315</v>
      </c>
      <c r="AD1187" s="23" t="s">
        <v>30315</v>
      </c>
      <c r="AE1187" s="23" t="s">
        <v>30316</v>
      </c>
      <c r="AF1187" s="23" t="s">
        <v>30315</v>
      </c>
      <c r="AG1187" s="23" t="s">
        <v>30316</v>
      </c>
      <c r="AH1187" s="23" t="s">
        <v>30316</v>
      </c>
      <c r="AI1187" s="23" t="s">
        <v>30316</v>
      </c>
      <c r="AJ1187" s="23" t="s">
        <v>30316</v>
      </c>
      <c r="AK1187" s="23" t="s">
        <v>30315</v>
      </c>
      <c r="AL1187" s="23" t="s">
        <v>30315</v>
      </c>
      <c r="AM1187" s="23" t="s">
        <v>30315</v>
      </c>
      <c r="AN1187" s="23" t="s">
        <v>30316</v>
      </c>
      <c r="AO1187" s="23" t="s">
        <v>30316</v>
      </c>
      <c r="AP1187" s="23" t="s">
        <v>30315</v>
      </c>
      <c r="AQ1187" s="23" t="s">
        <v>30316</v>
      </c>
      <c r="AR1187" s="23" t="s">
        <v>30316</v>
      </c>
      <c r="AS1187" s="23" t="s">
        <v>30315</v>
      </c>
      <c r="AT1187" s="23" t="s">
        <v>30316</v>
      </c>
      <c r="AU1187" s="23" t="s">
        <v>30315</v>
      </c>
      <c r="AV1187" s="23" t="s">
        <v>30316</v>
      </c>
      <c r="AW1187" s="23" t="s">
        <v>30315</v>
      </c>
      <c r="AX1187" s="23" t="s">
        <v>30315</v>
      </c>
      <c r="AY1187" s="23" t="s">
        <v>30315</v>
      </c>
      <c r="AZ1187" s="21" t="s">
        <v>303</v>
      </c>
      <c r="BA1187" s="23" t="s">
        <v>30316</v>
      </c>
    </row>
    <row r="1188">
      <c r="A1188" s="21" t="s">
        <v>32783</v>
      </c>
      <c r="B1188" s="21" t="s">
        <v>5720</v>
      </c>
      <c r="D1188" s="21" t="s">
        <v>5721</v>
      </c>
      <c r="E1188" s="24" t="s">
        <v>5716</v>
      </c>
      <c r="F1188" s="23" t="s">
        <v>32780</v>
      </c>
      <c r="G1188" s="21" t="s">
        <v>24</v>
      </c>
      <c r="H1188" s="21" t="s">
        <v>26</v>
      </c>
      <c r="L1188" s="21" t="s">
        <v>27</v>
      </c>
      <c r="M1188" s="21" t="s">
        <v>5717</v>
      </c>
      <c r="N1188" s="21" t="s">
        <v>33</v>
      </c>
      <c r="O1188" s="21" t="s">
        <v>62</v>
      </c>
      <c r="R1188" s="21"/>
      <c r="S1188" s="23" t="s">
        <v>30315</v>
      </c>
      <c r="T1188" s="23" t="s">
        <v>30315</v>
      </c>
      <c r="U1188" s="23" t="s">
        <v>30315</v>
      </c>
      <c r="V1188" s="23" t="s">
        <v>30315</v>
      </c>
      <c r="W1188" s="23" t="s">
        <v>30315</v>
      </c>
      <c r="X1188" s="23" t="s">
        <v>30315</v>
      </c>
      <c r="Z1188" s="23" t="s">
        <v>30315</v>
      </c>
      <c r="AA1188" s="23" t="s">
        <v>30315</v>
      </c>
      <c r="AB1188" s="23" t="s">
        <v>30315</v>
      </c>
      <c r="AC1188" s="23" t="s">
        <v>30315</v>
      </c>
      <c r="AD1188" s="23" t="s">
        <v>30315</v>
      </c>
      <c r="AE1188" s="23" t="s">
        <v>30315</v>
      </c>
      <c r="AF1188" s="23" t="s">
        <v>30315</v>
      </c>
      <c r="AG1188" s="23" t="s">
        <v>30315</v>
      </c>
      <c r="AH1188" s="23" t="s">
        <v>30315</v>
      </c>
      <c r="AI1188" s="23" t="s">
        <v>30315</v>
      </c>
      <c r="AJ1188" s="23" t="s">
        <v>30315</v>
      </c>
      <c r="AK1188" s="23" t="s">
        <v>30315</v>
      </c>
      <c r="AL1188" s="23" t="s">
        <v>30315</v>
      </c>
      <c r="AM1188" s="23" t="s">
        <v>30315</v>
      </c>
      <c r="AN1188" s="23" t="s">
        <v>30315</v>
      </c>
      <c r="AO1188" s="23" t="s">
        <v>30315</v>
      </c>
      <c r="AP1188" s="23" t="s">
        <v>30315</v>
      </c>
      <c r="AQ1188" s="23" t="s">
        <v>30315</v>
      </c>
      <c r="AR1188" s="23" t="s">
        <v>30315</v>
      </c>
      <c r="AS1188" s="23" t="s">
        <v>30315</v>
      </c>
      <c r="AT1188" s="23" t="s">
        <v>30315</v>
      </c>
      <c r="AU1188" s="23" t="s">
        <v>30315</v>
      </c>
      <c r="AV1188" s="23" t="s">
        <v>30315</v>
      </c>
      <c r="AW1188" s="23" t="s">
        <v>30315</v>
      </c>
      <c r="AX1188" s="23" t="s">
        <v>30315</v>
      </c>
      <c r="AY1188" s="23" t="s">
        <v>30315</v>
      </c>
      <c r="AZ1188" s="21" t="s">
        <v>27</v>
      </c>
      <c r="BA1188" s="23" t="s">
        <v>30316</v>
      </c>
    </row>
    <row r="1189">
      <c r="A1189" s="21" t="s">
        <v>32784</v>
      </c>
      <c r="B1189" s="21" t="s">
        <v>5722</v>
      </c>
      <c r="D1189" s="21" t="s">
        <v>5723</v>
      </c>
      <c r="E1189" s="21" t="s">
        <v>5725</v>
      </c>
      <c r="F1189" s="23" t="s">
        <v>32785</v>
      </c>
      <c r="G1189" s="21" t="s">
        <v>24</v>
      </c>
      <c r="H1189" s="21" t="s">
        <v>27</v>
      </c>
      <c r="L1189" s="21" t="s">
        <v>27</v>
      </c>
      <c r="N1189" s="21" t="s">
        <v>27</v>
      </c>
      <c r="O1189" s="21" t="s">
        <v>27</v>
      </c>
      <c r="R1189" s="21"/>
      <c r="S1189" s="23" t="s">
        <v>30315</v>
      </c>
      <c r="T1189" s="23" t="s">
        <v>30315</v>
      </c>
      <c r="U1189" s="23" t="s">
        <v>30315</v>
      </c>
      <c r="V1189" s="23" t="s">
        <v>30315</v>
      </c>
      <c r="W1189" s="23" t="s">
        <v>30315</v>
      </c>
      <c r="X1189" s="23" t="s">
        <v>30315</v>
      </c>
      <c r="Z1189" s="23" t="s">
        <v>30315</v>
      </c>
      <c r="AA1189" s="23" t="s">
        <v>30315</v>
      </c>
      <c r="AB1189" s="23" t="s">
        <v>30315</v>
      </c>
      <c r="AC1189" s="23" t="s">
        <v>30315</v>
      </c>
      <c r="AD1189" s="23" t="s">
        <v>30315</v>
      </c>
      <c r="AE1189" s="23" t="s">
        <v>30315</v>
      </c>
      <c r="AF1189" s="23" t="s">
        <v>30315</v>
      </c>
      <c r="AG1189" s="23" t="s">
        <v>30315</v>
      </c>
      <c r="AH1189" s="23" t="s">
        <v>30315</v>
      </c>
      <c r="AI1189" s="23" t="s">
        <v>30315</v>
      </c>
      <c r="AJ1189" s="23" t="s">
        <v>30315</v>
      </c>
      <c r="AK1189" s="23" t="s">
        <v>30315</v>
      </c>
      <c r="AL1189" s="23" t="s">
        <v>30315</v>
      </c>
      <c r="AM1189" s="23" t="s">
        <v>30315</v>
      </c>
      <c r="AN1189" s="23" t="s">
        <v>30315</v>
      </c>
      <c r="AO1189" s="23" t="s">
        <v>30315</v>
      </c>
      <c r="AP1189" s="23" t="s">
        <v>30315</v>
      </c>
      <c r="AQ1189" s="23" t="s">
        <v>30315</v>
      </c>
      <c r="AR1189" s="23" t="s">
        <v>30315</v>
      </c>
      <c r="AS1189" s="23" t="s">
        <v>30315</v>
      </c>
      <c r="AT1189" s="23" t="s">
        <v>30315</v>
      </c>
      <c r="AU1189" s="23" t="s">
        <v>30315</v>
      </c>
      <c r="AV1189" s="23" t="s">
        <v>30315</v>
      </c>
      <c r="AW1189" s="23" t="s">
        <v>30315</v>
      </c>
      <c r="AX1189" s="23" t="s">
        <v>30315</v>
      </c>
      <c r="AY1189" s="23" t="s">
        <v>30315</v>
      </c>
      <c r="AZ1189" s="21" t="s">
        <v>27</v>
      </c>
      <c r="BA1189" s="23" t="s">
        <v>30316</v>
      </c>
    </row>
    <row r="1190">
      <c r="A1190" s="21" t="s">
        <v>32786</v>
      </c>
      <c r="B1190" s="21" t="s">
        <v>5726</v>
      </c>
      <c r="D1190" s="21" t="s">
        <v>5727</v>
      </c>
      <c r="E1190" s="24" t="s">
        <v>5729</v>
      </c>
      <c r="F1190" s="23" t="s">
        <v>32787</v>
      </c>
      <c r="G1190" s="21" t="s">
        <v>24</v>
      </c>
      <c r="H1190" s="21" t="s">
        <v>26</v>
      </c>
      <c r="L1190" s="21" t="s">
        <v>27</v>
      </c>
      <c r="M1190" s="21" t="s">
        <v>5730</v>
      </c>
      <c r="N1190" s="21" t="s">
        <v>61</v>
      </c>
      <c r="O1190" s="21" t="s">
        <v>62</v>
      </c>
      <c r="R1190" s="21"/>
      <c r="S1190" s="23" t="s">
        <v>30315</v>
      </c>
      <c r="T1190" s="23" t="s">
        <v>30315</v>
      </c>
      <c r="U1190" s="23" t="s">
        <v>30315</v>
      </c>
      <c r="V1190" s="23" t="s">
        <v>30315</v>
      </c>
      <c r="W1190" s="23" t="s">
        <v>30315</v>
      </c>
      <c r="X1190" s="23" t="s">
        <v>30315</v>
      </c>
      <c r="Z1190" s="23" t="s">
        <v>30315</v>
      </c>
      <c r="AA1190" s="23" t="s">
        <v>30315</v>
      </c>
      <c r="AB1190" s="23" t="s">
        <v>30315</v>
      </c>
      <c r="AC1190" s="23" t="s">
        <v>30315</v>
      </c>
      <c r="AD1190" s="23" t="s">
        <v>30315</v>
      </c>
      <c r="AE1190" s="23" t="s">
        <v>30315</v>
      </c>
      <c r="AF1190" s="23" t="s">
        <v>30315</v>
      </c>
      <c r="AG1190" s="23" t="s">
        <v>30315</v>
      </c>
      <c r="AH1190" s="23" t="s">
        <v>30315</v>
      </c>
      <c r="AI1190" s="23" t="s">
        <v>30315</v>
      </c>
      <c r="AJ1190" s="23" t="s">
        <v>30315</v>
      </c>
      <c r="AK1190" s="23" t="s">
        <v>30315</v>
      </c>
      <c r="AL1190" s="23" t="s">
        <v>30315</v>
      </c>
      <c r="AM1190" s="23" t="s">
        <v>30315</v>
      </c>
      <c r="AN1190" s="23" t="s">
        <v>30315</v>
      </c>
      <c r="AO1190" s="23" t="s">
        <v>30315</v>
      </c>
      <c r="AP1190" s="23" t="s">
        <v>30315</v>
      </c>
      <c r="AQ1190" s="23" t="s">
        <v>30315</v>
      </c>
      <c r="AR1190" s="23" t="s">
        <v>30315</v>
      </c>
      <c r="AS1190" s="23" t="s">
        <v>30315</v>
      </c>
      <c r="AT1190" s="23" t="s">
        <v>30315</v>
      </c>
      <c r="AU1190" s="23" t="s">
        <v>30315</v>
      </c>
      <c r="AV1190" s="23" t="s">
        <v>30315</v>
      </c>
      <c r="AW1190" s="23" t="s">
        <v>30315</v>
      </c>
      <c r="AX1190" s="23" t="s">
        <v>30315</v>
      </c>
      <c r="AY1190" s="23" t="s">
        <v>30315</v>
      </c>
      <c r="AZ1190" s="21" t="s">
        <v>27</v>
      </c>
      <c r="BA1190" s="23" t="s">
        <v>30316</v>
      </c>
    </row>
    <row r="1191">
      <c r="A1191" s="21" t="s">
        <v>32788</v>
      </c>
      <c r="B1191" s="21" t="s">
        <v>5731</v>
      </c>
      <c r="D1191" s="21" t="s">
        <v>5732</v>
      </c>
      <c r="E1191" s="21" t="s">
        <v>5734</v>
      </c>
      <c r="F1191" s="23" t="s">
        <v>32789</v>
      </c>
      <c r="G1191" s="21" t="s">
        <v>24</v>
      </c>
      <c r="H1191" s="21" t="s">
        <v>26</v>
      </c>
      <c r="L1191" s="21" t="s">
        <v>27</v>
      </c>
      <c r="M1191" s="21" t="s">
        <v>5735</v>
      </c>
      <c r="N1191" s="21" t="s">
        <v>218</v>
      </c>
      <c r="O1191" s="21" t="s">
        <v>62</v>
      </c>
      <c r="R1191" s="21"/>
      <c r="S1191" s="23" t="s">
        <v>30315</v>
      </c>
      <c r="T1191" s="23" t="s">
        <v>30315</v>
      </c>
      <c r="U1191" s="23" t="s">
        <v>30315</v>
      </c>
      <c r="V1191" s="23" t="s">
        <v>30315</v>
      </c>
      <c r="W1191" s="23" t="s">
        <v>30315</v>
      </c>
      <c r="X1191" s="23" t="s">
        <v>30315</v>
      </c>
      <c r="Z1191" s="23" t="s">
        <v>30315</v>
      </c>
      <c r="AA1191" s="23" t="s">
        <v>30315</v>
      </c>
      <c r="AB1191" s="23" t="s">
        <v>30315</v>
      </c>
      <c r="AC1191" s="23" t="s">
        <v>30315</v>
      </c>
      <c r="AD1191" s="23" t="s">
        <v>30315</v>
      </c>
      <c r="AE1191" s="23" t="s">
        <v>30315</v>
      </c>
      <c r="AF1191" s="23" t="s">
        <v>30315</v>
      </c>
      <c r="AG1191" s="23" t="s">
        <v>30315</v>
      </c>
      <c r="AH1191" s="23" t="s">
        <v>30315</v>
      </c>
      <c r="AI1191" s="23" t="s">
        <v>30315</v>
      </c>
      <c r="AJ1191" s="23" t="s">
        <v>30315</v>
      </c>
      <c r="AK1191" s="23" t="s">
        <v>30315</v>
      </c>
      <c r="AL1191" s="23" t="s">
        <v>30315</v>
      </c>
      <c r="AM1191" s="23" t="s">
        <v>30315</v>
      </c>
      <c r="AN1191" s="23" t="s">
        <v>30315</v>
      </c>
      <c r="AO1191" s="23" t="s">
        <v>30315</v>
      </c>
      <c r="AP1191" s="23" t="s">
        <v>30315</v>
      </c>
      <c r="AQ1191" s="23" t="s">
        <v>30315</v>
      </c>
      <c r="AR1191" s="23" t="s">
        <v>30315</v>
      </c>
      <c r="AS1191" s="23" t="s">
        <v>30315</v>
      </c>
      <c r="AT1191" s="23" t="s">
        <v>30315</v>
      </c>
      <c r="AU1191" s="23" t="s">
        <v>30315</v>
      </c>
      <c r="AV1191" s="23" t="s">
        <v>30315</v>
      </c>
      <c r="AW1191" s="23" t="s">
        <v>30315</v>
      </c>
      <c r="AX1191" s="23" t="s">
        <v>30315</v>
      </c>
      <c r="AY1191" s="23" t="s">
        <v>30315</v>
      </c>
      <c r="AZ1191" s="21" t="s">
        <v>27</v>
      </c>
      <c r="BA1191" s="23" t="s">
        <v>30316</v>
      </c>
    </row>
    <row r="1192">
      <c r="A1192" s="21" t="s">
        <v>32790</v>
      </c>
      <c r="B1192" s="21" t="s">
        <v>5736</v>
      </c>
      <c r="D1192" s="21" t="s">
        <v>5737</v>
      </c>
      <c r="E1192" s="24" t="s">
        <v>5739</v>
      </c>
      <c r="F1192" s="23" t="s">
        <v>32791</v>
      </c>
      <c r="G1192" s="21" t="s">
        <v>24</v>
      </c>
      <c r="H1192" s="21" t="s">
        <v>95</v>
      </c>
      <c r="I1192" s="21" t="s">
        <v>5740</v>
      </c>
      <c r="J1192" s="24" t="s">
        <v>5741</v>
      </c>
      <c r="K1192" s="21" t="s">
        <v>156</v>
      </c>
      <c r="L1192" s="21" t="s">
        <v>263</v>
      </c>
      <c r="N1192" s="21" t="s">
        <v>27</v>
      </c>
      <c r="O1192" s="21" t="s">
        <v>27</v>
      </c>
      <c r="R1192" s="21"/>
      <c r="S1192" s="23" t="s">
        <v>30315</v>
      </c>
      <c r="T1192" s="23" t="s">
        <v>30315</v>
      </c>
      <c r="U1192" s="23" t="s">
        <v>30315</v>
      </c>
      <c r="V1192" s="23" t="s">
        <v>30315</v>
      </c>
      <c r="W1192" s="23" t="s">
        <v>30315</v>
      </c>
      <c r="X1192" s="23" t="s">
        <v>30315</v>
      </c>
      <c r="Z1192" s="23" t="s">
        <v>30315</v>
      </c>
      <c r="AA1192" s="23" t="s">
        <v>30315</v>
      </c>
      <c r="AB1192" s="23" t="s">
        <v>30315</v>
      </c>
      <c r="AC1192" s="23" t="s">
        <v>30315</v>
      </c>
      <c r="AD1192" s="23" t="s">
        <v>30315</v>
      </c>
      <c r="AE1192" s="23" t="s">
        <v>30315</v>
      </c>
      <c r="AF1192" s="23" t="s">
        <v>30315</v>
      </c>
      <c r="AG1192" s="23" t="s">
        <v>30315</v>
      </c>
      <c r="AH1192" s="23" t="s">
        <v>30315</v>
      </c>
      <c r="AI1192" s="23" t="s">
        <v>30315</v>
      </c>
      <c r="AJ1192" s="23" t="s">
        <v>30315</v>
      </c>
      <c r="AK1192" s="23" t="s">
        <v>30315</v>
      </c>
      <c r="AL1192" s="23" t="s">
        <v>30315</v>
      </c>
      <c r="AM1192" s="23" t="s">
        <v>30315</v>
      </c>
      <c r="AN1192" s="23" t="s">
        <v>30315</v>
      </c>
      <c r="AO1192" s="23" t="s">
        <v>30315</v>
      </c>
      <c r="AP1192" s="23" t="s">
        <v>30315</v>
      </c>
      <c r="AQ1192" s="23" t="s">
        <v>30315</v>
      </c>
      <c r="AR1192" s="23" t="s">
        <v>30315</v>
      </c>
      <c r="AS1192" s="23" t="s">
        <v>30315</v>
      </c>
      <c r="AT1192" s="23" t="s">
        <v>30315</v>
      </c>
      <c r="AU1192" s="23" t="s">
        <v>30315</v>
      </c>
      <c r="AV1192" s="23" t="s">
        <v>30315</v>
      </c>
      <c r="AW1192" s="23" t="s">
        <v>30315</v>
      </c>
      <c r="AX1192" s="23" t="s">
        <v>30315</v>
      </c>
      <c r="AY1192" s="23" t="s">
        <v>30315</v>
      </c>
      <c r="AZ1192" s="21" t="s">
        <v>27</v>
      </c>
      <c r="BA1192" s="23" t="s">
        <v>30316</v>
      </c>
    </row>
    <row r="1193">
      <c r="A1193" s="21" t="s">
        <v>32792</v>
      </c>
      <c r="B1193" s="21" t="s">
        <v>5720</v>
      </c>
      <c r="D1193" s="21" t="s">
        <v>5721</v>
      </c>
      <c r="E1193" s="24" t="s">
        <v>5716</v>
      </c>
      <c r="F1193" s="23" t="s">
        <v>32780</v>
      </c>
      <c r="G1193" s="21" t="s">
        <v>24</v>
      </c>
      <c r="H1193" s="21" t="s">
        <v>26</v>
      </c>
      <c r="L1193" s="21" t="s">
        <v>27</v>
      </c>
      <c r="M1193" s="21" t="s">
        <v>5717</v>
      </c>
      <c r="N1193" s="21" t="s">
        <v>33</v>
      </c>
      <c r="O1193" s="21" t="s">
        <v>62</v>
      </c>
      <c r="R1193" s="21"/>
      <c r="S1193" s="23" t="s">
        <v>30315</v>
      </c>
      <c r="T1193" s="23" t="s">
        <v>30315</v>
      </c>
      <c r="U1193" s="23" t="s">
        <v>30315</v>
      </c>
      <c r="V1193" s="23" t="s">
        <v>30315</v>
      </c>
      <c r="W1193" s="23" t="s">
        <v>30315</v>
      </c>
      <c r="X1193" s="23" t="s">
        <v>30315</v>
      </c>
      <c r="Z1193" s="23" t="s">
        <v>30315</v>
      </c>
      <c r="AA1193" s="23" t="s">
        <v>30315</v>
      </c>
      <c r="AB1193" s="23" t="s">
        <v>30315</v>
      </c>
      <c r="AC1193" s="23" t="s">
        <v>30315</v>
      </c>
      <c r="AD1193" s="23" t="s">
        <v>30315</v>
      </c>
      <c r="AE1193" s="23" t="s">
        <v>30315</v>
      </c>
      <c r="AF1193" s="23" t="s">
        <v>30315</v>
      </c>
      <c r="AG1193" s="23" t="s">
        <v>30315</v>
      </c>
      <c r="AH1193" s="23" t="s">
        <v>30315</v>
      </c>
      <c r="AI1193" s="23" t="s">
        <v>30315</v>
      </c>
      <c r="AJ1193" s="23" t="s">
        <v>30315</v>
      </c>
      <c r="AK1193" s="23" t="s">
        <v>30315</v>
      </c>
      <c r="AL1193" s="23" t="s">
        <v>30315</v>
      </c>
      <c r="AM1193" s="23" t="s">
        <v>30315</v>
      </c>
      <c r="AN1193" s="23" t="s">
        <v>30315</v>
      </c>
      <c r="AO1193" s="23" t="s">
        <v>30315</v>
      </c>
      <c r="AP1193" s="23" t="s">
        <v>30315</v>
      </c>
      <c r="AQ1193" s="23" t="s">
        <v>30315</v>
      </c>
      <c r="AR1193" s="23" t="s">
        <v>30315</v>
      </c>
      <c r="AS1193" s="23" t="s">
        <v>30315</v>
      </c>
      <c r="AT1193" s="23" t="s">
        <v>30315</v>
      </c>
      <c r="AU1193" s="23" t="s">
        <v>30315</v>
      </c>
      <c r="AV1193" s="23" t="s">
        <v>30315</v>
      </c>
      <c r="AW1193" s="23" t="s">
        <v>30315</v>
      </c>
      <c r="AX1193" s="23" t="s">
        <v>30315</v>
      </c>
      <c r="AY1193" s="23" t="s">
        <v>30315</v>
      </c>
      <c r="AZ1193" s="21" t="s">
        <v>27</v>
      </c>
      <c r="BA1193" s="23" t="s">
        <v>30316</v>
      </c>
    </row>
    <row r="1194">
      <c r="A1194" s="21" t="s">
        <v>32793</v>
      </c>
      <c r="B1194" s="21" t="s">
        <v>5720</v>
      </c>
      <c r="D1194" s="21" t="s">
        <v>5721</v>
      </c>
      <c r="E1194" s="24" t="s">
        <v>5716</v>
      </c>
      <c r="F1194" s="23" t="s">
        <v>32780</v>
      </c>
      <c r="G1194" s="21" t="s">
        <v>24</v>
      </c>
      <c r="H1194" s="21" t="s">
        <v>26</v>
      </c>
      <c r="L1194" s="21" t="s">
        <v>27</v>
      </c>
      <c r="M1194" s="21" t="s">
        <v>5717</v>
      </c>
      <c r="N1194" s="21" t="s">
        <v>33</v>
      </c>
      <c r="O1194" s="21" t="s">
        <v>62</v>
      </c>
      <c r="R1194" s="21"/>
      <c r="S1194" s="23" t="s">
        <v>30315</v>
      </c>
      <c r="T1194" s="23" t="s">
        <v>30315</v>
      </c>
      <c r="U1194" s="23" t="s">
        <v>30315</v>
      </c>
      <c r="V1194" s="23" t="s">
        <v>30315</v>
      </c>
      <c r="W1194" s="23" t="s">
        <v>30315</v>
      </c>
      <c r="X1194" s="23" t="s">
        <v>30315</v>
      </c>
      <c r="Z1194" s="23" t="s">
        <v>30315</v>
      </c>
      <c r="AA1194" s="23" t="s">
        <v>30315</v>
      </c>
      <c r="AB1194" s="23" t="s">
        <v>30315</v>
      </c>
      <c r="AC1194" s="23" t="s">
        <v>30315</v>
      </c>
      <c r="AD1194" s="23" t="s">
        <v>30315</v>
      </c>
      <c r="AE1194" s="23" t="s">
        <v>30315</v>
      </c>
      <c r="AF1194" s="23" t="s">
        <v>30315</v>
      </c>
      <c r="AG1194" s="23" t="s">
        <v>30315</v>
      </c>
      <c r="AH1194" s="23" t="s">
        <v>30315</v>
      </c>
      <c r="AI1194" s="23" t="s">
        <v>30315</v>
      </c>
      <c r="AJ1194" s="23" t="s">
        <v>30315</v>
      </c>
      <c r="AK1194" s="23" t="s">
        <v>30315</v>
      </c>
      <c r="AL1194" s="23" t="s">
        <v>30315</v>
      </c>
      <c r="AM1194" s="23" t="s">
        <v>30315</v>
      </c>
      <c r="AN1194" s="23" t="s">
        <v>30315</v>
      </c>
      <c r="AO1194" s="23" t="s">
        <v>30315</v>
      </c>
      <c r="AP1194" s="23" t="s">
        <v>30315</v>
      </c>
      <c r="AQ1194" s="23" t="s">
        <v>30315</v>
      </c>
      <c r="AR1194" s="23" t="s">
        <v>30315</v>
      </c>
      <c r="AS1194" s="23" t="s">
        <v>30315</v>
      </c>
      <c r="AT1194" s="23" t="s">
        <v>30315</v>
      </c>
      <c r="AU1194" s="23" t="s">
        <v>30315</v>
      </c>
      <c r="AV1194" s="23" t="s">
        <v>30315</v>
      </c>
      <c r="AW1194" s="23" t="s">
        <v>30315</v>
      </c>
      <c r="AX1194" s="23" t="s">
        <v>30315</v>
      </c>
      <c r="AY1194" s="23" t="s">
        <v>30315</v>
      </c>
      <c r="AZ1194" s="21" t="s">
        <v>27</v>
      </c>
      <c r="BA1194" s="23" t="s">
        <v>30316</v>
      </c>
    </row>
    <row r="1195">
      <c r="A1195" s="21" t="s">
        <v>32794</v>
      </c>
      <c r="B1195" s="21" t="s">
        <v>706</v>
      </c>
      <c r="D1195" s="21" t="s">
        <v>5742</v>
      </c>
      <c r="E1195" s="21" t="s">
        <v>5744</v>
      </c>
      <c r="F1195" s="23" t="s">
        <v>32795</v>
      </c>
      <c r="G1195" s="21" t="s">
        <v>101</v>
      </c>
      <c r="H1195" s="21" t="s">
        <v>26</v>
      </c>
      <c r="L1195" s="21" t="s">
        <v>27</v>
      </c>
      <c r="M1195" s="21" t="s">
        <v>5745</v>
      </c>
      <c r="N1195" s="21" t="s">
        <v>54</v>
      </c>
      <c r="O1195" s="21" t="s">
        <v>34</v>
      </c>
      <c r="R1195" s="21"/>
      <c r="S1195" s="23" t="s">
        <v>30315</v>
      </c>
      <c r="T1195" s="23" t="s">
        <v>30315</v>
      </c>
      <c r="U1195" s="23" t="s">
        <v>30315</v>
      </c>
      <c r="V1195" s="23" t="s">
        <v>30315</v>
      </c>
      <c r="W1195" s="23" t="s">
        <v>30315</v>
      </c>
      <c r="X1195" s="23" t="s">
        <v>30315</v>
      </c>
      <c r="Z1195" s="23" t="s">
        <v>30315</v>
      </c>
      <c r="AA1195" s="23" t="s">
        <v>30315</v>
      </c>
      <c r="AB1195" s="23" t="s">
        <v>30315</v>
      </c>
      <c r="AC1195" s="23" t="s">
        <v>30315</v>
      </c>
      <c r="AD1195" s="23" t="s">
        <v>30315</v>
      </c>
      <c r="AE1195" s="23" t="s">
        <v>30315</v>
      </c>
      <c r="AF1195" s="23" t="s">
        <v>30315</v>
      </c>
      <c r="AG1195" s="23" t="s">
        <v>30315</v>
      </c>
      <c r="AH1195" s="23" t="s">
        <v>30315</v>
      </c>
      <c r="AI1195" s="23" t="s">
        <v>30315</v>
      </c>
      <c r="AJ1195" s="23" t="s">
        <v>30315</v>
      </c>
      <c r="AK1195" s="23" t="s">
        <v>30315</v>
      </c>
      <c r="AL1195" s="23" t="s">
        <v>30315</v>
      </c>
      <c r="AM1195" s="23" t="s">
        <v>30315</v>
      </c>
      <c r="AN1195" s="23" t="s">
        <v>30315</v>
      </c>
      <c r="AO1195" s="23" t="s">
        <v>30315</v>
      </c>
      <c r="AP1195" s="23" t="s">
        <v>30315</v>
      </c>
      <c r="AQ1195" s="23" t="s">
        <v>30315</v>
      </c>
      <c r="AR1195" s="23" t="s">
        <v>30315</v>
      </c>
      <c r="AS1195" s="23" t="s">
        <v>30315</v>
      </c>
      <c r="AT1195" s="23" t="s">
        <v>30315</v>
      </c>
      <c r="AU1195" s="23" t="s">
        <v>30315</v>
      </c>
      <c r="AV1195" s="23" t="s">
        <v>30315</v>
      </c>
      <c r="AW1195" s="23" t="s">
        <v>30315</v>
      </c>
      <c r="AX1195" s="23" t="s">
        <v>30315</v>
      </c>
      <c r="AY1195" s="23" t="s">
        <v>30315</v>
      </c>
      <c r="AZ1195" s="21" t="s">
        <v>27</v>
      </c>
      <c r="BA1195" s="23" t="s">
        <v>30316</v>
      </c>
    </row>
    <row r="1196">
      <c r="A1196" s="21" t="s">
        <v>32796</v>
      </c>
      <c r="B1196" s="21" t="s">
        <v>5746</v>
      </c>
      <c r="D1196" s="21" t="s">
        <v>5747</v>
      </c>
      <c r="E1196" s="24" t="s">
        <v>5749</v>
      </c>
      <c r="F1196" s="23" t="s">
        <v>32797</v>
      </c>
      <c r="G1196" s="21" t="s">
        <v>24</v>
      </c>
      <c r="H1196" s="21" t="s">
        <v>26</v>
      </c>
      <c r="L1196" s="21" t="s">
        <v>27</v>
      </c>
      <c r="M1196" s="21" t="s">
        <v>5717</v>
      </c>
      <c r="N1196" s="21" t="s">
        <v>33</v>
      </c>
      <c r="O1196" s="21" t="s">
        <v>62</v>
      </c>
      <c r="R1196" s="21"/>
      <c r="S1196" s="23" t="s">
        <v>30315</v>
      </c>
      <c r="T1196" s="23" t="s">
        <v>30315</v>
      </c>
      <c r="U1196" s="23" t="s">
        <v>30315</v>
      </c>
      <c r="V1196" s="23" t="s">
        <v>30315</v>
      </c>
      <c r="W1196" s="23" t="s">
        <v>30315</v>
      </c>
      <c r="X1196" s="23" t="s">
        <v>30315</v>
      </c>
      <c r="Z1196" s="23" t="s">
        <v>30315</v>
      </c>
      <c r="AA1196" s="23" t="s">
        <v>30315</v>
      </c>
      <c r="AB1196" s="23" t="s">
        <v>30315</v>
      </c>
      <c r="AC1196" s="23" t="s">
        <v>30315</v>
      </c>
      <c r="AD1196" s="23" t="s">
        <v>30315</v>
      </c>
      <c r="AE1196" s="23" t="s">
        <v>30315</v>
      </c>
      <c r="AF1196" s="23" t="s">
        <v>30315</v>
      </c>
      <c r="AG1196" s="23" t="s">
        <v>30315</v>
      </c>
      <c r="AH1196" s="23" t="s">
        <v>30315</v>
      </c>
      <c r="AI1196" s="23" t="s">
        <v>30315</v>
      </c>
      <c r="AJ1196" s="23" t="s">
        <v>30315</v>
      </c>
      <c r="AK1196" s="23" t="s">
        <v>30315</v>
      </c>
      <c r="AL1196" s="23" t="s">
        <v>30315</v>
      </c>
      <c r="AM1196" s="23" t="s">
        <v>30315</v>
      </c>
      <c r="AN1196" s="23" t="s">
        <v>30315</v>
      </c>
      <c r="AO1196" s="23" t="s">
        <v>30315</v>
      </c>
      <c r="AP1196" s="23" t="s">
        <v>30315</v>
      </c>
      <c r="AQ1196" s="23" t="s">
        <v>30315</v>
      </c>
      <c r="AR1196" s="23" t="s">
        <v>30315</v>
      </c>
      <c r="AS1196" s="23" t="s">
        <v>30315</v>
      </c>
      <c r="AT1196" s="23" t="s">
        <v>30315</v>
      </c>
      <c r="AU1196" s="23" t="s">
        <v>30315</v>
      </c>
      <c r="AV1196" s="23" t="s">
        <v>30315</v>
      </c>
      <c r="AW1196" s="23" t="s">
        <v>30315</v>
      </c>
      <c r="AX1196" s="23" t="s">
        <v>30315</v>
      </c>
      <c r="AY1196" s="23" t="s">
        <v>30315</v>
      </c>
      <c r="AZ1196" s="21" t="s">
        <v>27</v>
      </c>
      <c r="BA1196" s="23" t="s">
        <v>30316</v>
      </c>
    </row>
    <row r="1197">
      <c r="A1197" s="21" t="s">
        <v>32798</v>
      </c>
      <c r="B1197" s="21" t="s">
        <v>5750</v>
      </c>
      <c r="D1197" s="21" t="s">
        <v>5751</v>
      </c>
      <c r="E1197" s="24" t="s">
        <v>5753</v>
      </c>
      <c r="F1197" s="23" t="s">
        <v>32799</v>
      </c>
      <c r="G1197" s="21" t="s">
        <v>24</v>
      </c>
      <c r="H1197" s="21" t="s">
        <v>26</v>
      </c>
      <c r="L1197" s="21" t="s">
        <v>27</v>
      </c>
      <c r="M1197" s="21" t="s">
        <v>5754</v>
      </c>
      <c r="N1197" s="21" t="s">
        <v>61</v>
      </c>
      <c r="O1197" s="21" t="s">
        <v>34</v>
      </c>
      <c r="R1197" s="21"/>
      <c r="S1197" s="23" t="s">
        <v>30315</v>
      </c>
      <c r="T1197" s="23" t="s">
        <v>30315</v>
      </c>
      <c r="U1197" s="23" t="s">
        <v>30315</v>
      </c>
      <c r="V1197" s="23" t="s">
        <v>30315</v>
      </c>
      <c r="W1197" s="23" t="s">
        <v>30315</v>
      </c>
      <c r="X1197" s="23" t="s">
        <v>30315</v>
      </c>
      <c r="Z1197" s="23" t="s">
        <v>30315</v>
      </c>
      <c r="AA1197" s="23" t="s">
        <v>30315</v>
      </c>
      <c r="AB1197" s="23" t="s">
        <v>30315</v>
      </c>
      <c r="AC1197" s="23" t="s">
        <v>30315</v>
      </c>
      <c r="AD1197" s="23" t="s">
        <v>30315</v>
      </c>
      <c r="AE1197" s="23" t="s">
        <v>30315</v>
      </c>
      <c r="AF1197" s="23" t="s">
        <v>30315</v>
      </c>
      <c r="AG1197" s="23" t="s">
        <v>30315</v>
      </c>
      <c r="AH1197" s="23" t="s">
        <v>30315</v>
      </c>
      <c r="AI1197" s="23" t="s">
        <v>30315</v>
      </c>
      <c r="AJ1197" s="23" t="s">
        <v>30315</v>
      </c>
      <c r="AK1197" s="23" t="s">
        <v>30315</v>
      </c>
      <c r="AL1197" s="23" t="s">
        <v>30315</v>
      </c>
      <c r="AM1197" s="23" t="s">
        <v>30315</v>
      </c>
      <c r="AN1197" s="23" t="s">
        <v>30315</v>
      </c>
      <c r="AO1197" s="23" t="s">
        <v>30315</v>
      </c>
      <c r="AP1197" s="23" t="s">
        <v>30315</v>
      </c>
      <c r="AQ1197" s="23" t="s">
        <v>30315</v>
      </c>
      <c r="AR1197" s="23" t="s">
        <v>30315</v>
      </c>
      <c r="AS1197" s="23" t="s">
        <v>30315</v>
      </c>
      <c r="AT1197" s="23" t="s">
        <v>30315</v>
      </c>
      <c r="AU1197" s="23" t="s">
        <v>30315</v>
      </c>
      <c r="AV1197" s="23" t="s">
        <v>30315</v>
      </c>
      <c r="AW1197" s="23" t="s">
        <v>30315</v>
      </c>
      <c r="AX1197" s="23" t="s">
        <v>30315</v>
      </c>
      <c r="AY1197" s="23" t="s">
        <v>30315</v>
      </c>
      <c r="AZ1197" s="21" t="s">
        <v>27</v>
      </c>
      <c r="BA1197" s="23" t="s">
        <v>30316</v>
      </c>
    </row>
    <row r="1198">
      <c r="A1198" s="21" t="s">
        <v>32800</v>
      </c>
      <c r="B1198" s="21" t="s">
        <v>5755</v>
      </c>
      <c r="D1198" s="21" t="s">
        <v>5756</v>
      </c>
      <c r="E1198" s="24" t="s">
        <v>5758</v>
      </c>
      <c r="F1198" s="23" t="s">
        <v>32801</v>
      </c>
      <c r="G1198" s="21" t="s">
        <v>643</v>
      </c>
      <c r="H1198" s="21" t="s">
        <v>26</v>
      </c>
      <c r="I1198" s="21" t="s">
        <v>5759</v>
      </c>
      <c r="L1198" s="21" t="s">
        <v>27</v>
      </c>
      <c r="M1198" s="21" t="s">
        <v>5759</v>
      </c>
      <c r="N1198" s="21" t="s">
        <v>128</v>
      </c>
      <c r="O1198" s="21" t="s">
        <v>62</v>
      </c>
      <c r="R1198" s="21"/>
      <c r="S1198" s="23" t="s">
        <v>30315</v>
      </c>
      <c r="T1198" s="23" t="s">
        <v>30315</v>
      </c>
      <c r="U1198" s="23" t="s">
        <v>30315</v>
      </c>
      <c r="V1198" s="23" t="s">
        <v>30315</v>
      </c>
      <c r="W1198" s="23" t="s">
        <v>30315</v>
      </c>
      <c r="X1198" s="23" t="s">
        <v>30315</v>
      </c>
      <c r="Z1198" s="23" t="s">
        <v>30315</v>
      </c>
      <c r="AA1198" s="23" t="s">
        <v>30315</v>
      </c>
      <c r="AB1198" s="23" t="s">
        <v>30315</v>
      </c>
      <c r="AC1198" s="23" t="s">
        <v>30315</v>
      </c>
      <c r="AD1198" s="23" t="s">
        <v>30315</v>
      </c>
      <c r="AE1198" s="23" t="s">
        <v>30315</v>
      </c>
      <c r="AF1198" s="23" t="s">
        <v>30315</v>
      </c>
      <c r="AG1198" s="23" t="s">
        <v>30315</v>
      </c>
      <c r="AH1198" s="23" t="s">
        <v>30315</v>
      </c>
      <c r="AI1198" s="23" t="s">
        <v>30315</v>
      </c>
      <c r="AJ1198" s="23" t="s">
        <v>30315</v>
      </c>
      <c r="AK1198" s="23" t="s">
        <v>30315</v>
      </c>
      <c r="AL1198" s="23" t="s">
        <v>30315</v>
      </c>
      <c r="AM1198" s="23" t="s">
        <v>30315</v>
      </c>
      <c r="AN1198" s="23" t="s">
        <v>30315</v>
      </c>
      <c r="AO1198" s="23" t="s">
        <v>30315</v>
      </c>
      <c r="AP1198" s="23" t="s">
        <v>30315</v>
      </c>
      <c r="AQ1198" s="23" t="s">
        <v>30315</v>
      </c>
      <c r="AR1198" s="23" t="s">
        <v>30315</v>
      </c>
      <c r="AS1198" s="23" t="s">
        <v>30315</v>
      </c>
      <c r="AT1198" s="23" t="s">
        <v>30315</v>
      </c>
      <c r="AU1198" s="23" t="s">
        <v>30315</v>
      </c>
      <c r="AV1198" s="23" t="s">
        <v>30315</v>
      </c>
      <c r="AW1198" s="23" t="s">
        <v>30315</v>
      </c>
      <c r="AX1198" s="23" t="s">
        <v>30315</v>
      </c>
      <c r="AY1198" s="23" t="s">
        <v>30315</v>
      </c>
      <c r="AZ1198" s="21" t="s">
        <v>27</v>
      </c>
      <c r="BA1198" s="23" t="s">
        <v>30316</v>
      </c>
    </row>
    <row r="1199">
      <c r="A1199" s="21" t="s">
        <v>32802</v>
      </c>
      <c r="B1199" s="21" t="s">
        <v>5760</v>
      </c>
      <c r="D1199" s="21" t="s">
        <v>5761</v>
      </c>
      <c r="E1199" s="24" t="s">
        <v>5763</v>
      </c>
      <c r="F1199" s="23" t="s">
        <v>32803</v>
      </c>
      <c r="G1199" s="21" t="s">
        <v>140</v>
      </c>
      <c r="H1199" s="21" t="s">
        <v>40</v>
      </c>
      <c r="L1199" s="21" t="s">
        <v>27</v>
      </c>
      <c r="N1199" s="21" t="s">
        <v>27</v>
      </c>
      <c r="O1199" s="21" t="s">
        <v>27</v>
      </c>
      <c r="P1199" s="21" t="s">
        <v>32804</v>
      </c>
      <c r="Q1199" s="21" t="s">
        <v>5764</v>
      </c>
      <c r="R1199" s="21"/>
      <c r="S1199" s="23" t="s">
        <v>30315</v>
      </c>
      <c r="T1199" s="23" t="s">
        <v>30316</v>
      </c>
      <c r="U1199" s="23" t="s">
        <v>30315</v>
      </c>
      <c r="V1199" s="23" t="s">
        <v>30315</v>
      </c>
      <c r="W1199" s="23" t="s">
        <v>30315</v>
      </c>
      <c r="X1199" s="23" t="s">
        <v>30315</v>
      </c>
      <c r="Z1199" s="23" t="s">
        <v>30316</v>
      </c>
      <c r="AA1199" s="23" t="s">
        <v>30316</v>
      </c>
      <c r="AB1199" s="23" t="s">
        <v>30315</v>
      </c>
      <c r="AC1199" s="23" t="s">
        <v>30315</v>
      </c>
      <c r="AD1199" s="23" t="s">
        <v>30315</v>
      </c>
      <c r="AE1199" s="23" t="s">
        <v>30316</v>
      </c>
      <c r="AF1199" s="23" t="s">
        <v>30316</v>
      </c>
      <c r="AG1199" s="23" t="s">
        <v>30316</v>
      </c>
      <c r="AH1199" s="23" t="s">
        <v>30316</v>
      </c>
      <c r="AI1199" s="23" t="s">
        <v>30316</v>
      </c>
      <c r="AJ1199" s="23" t="s">
        <v>30316</v>
      </c>
      <c r="AK1199" s="23" t="s">
        <v>30316</v>
      </c>
      <c r="AL1199" s="23" t="s">
        <v>30315</v>
      </c>
      <c r="AM1199" s="23" t="s">
        <v>30315</v>
      </c>
      <c r="AN1199" s="23" t="s">
        <v>30315</v>
      </c>
      <c r="AO1199" s="23" t="s">
        <v>30315</v>
      </c>
      <c r="AP1199" s="23" t="s">
        <v>30315</v>
      </c>
      <c r="AQ1199" s="23" t="s">
        <v>30315</v>
      </c>
      <c r="AR1199" s="23" t="s">
        <v>30315</v>
      </c>
      <c r="AS1199" s="23" t="s">
        <v>30315</v>
      </c>
      <c r="AT1199" s="23" t="s">
        <v>30315</v>
      </c>
      <c r="AU1199" s="23" t="s">
        <v>30315</v>
      </c>
      <c r="AV1199" s="23" t="s">
        <v>30315</v>
      </c>
      <c r="AW1199" s="23" t="s">
        <v>30315</v>
      </c>
      <c r="AX1199" s="23" t="s">
        <v>30315</v>
      </c>
      <c r="AY1199" s="23" t="s">
        <v>30316</v>
      </c>
      <c r="AZ1199" s="21" t="s">
        <v>353</v>
      </c>
      <c r="BA1199" s="23" t="s">
        <v>30316</v>
      </c>
    </row>
    <row r="1200">
      <c r="A1200" s="21" t="s">
        <v>32805</v>
      </c>
      <c r="B1200" s="21" t="s">
        <v>5766</v>
      </c>
      <c r="D1200" s="21" t="s">
        <v>5767</v>
      </c>
      <c r="E1200" s="24" t="s">
        <v>5769</v>
      </c>
      <c r="F1200" s="23" t="s">
        <v>32806</v>
      </c>
      <c r="G1200" s="21" t="s">
        <v>24</v>
      </c>
      <c r="H1200" s="21" t="s">
        <v>95</v>
      </c>
      <c r="I1200" s="21" t="s">
        <v>5770</v>
      </c>
      <c r="J1200" s="24" t="s">
        <v>5771</v>
      </c>
      <c r="K1200" s="21" t="s">
        <v>156</v>
      </c>
      <c r="L1200" s="21" t="s">
        <v>263</v>
      </c>
      <c r="N1200" s="21" t="s">
        <v>27</v>
      </c>
      <c r="O1200" s="21" t="s">
        <v>27</v>
      </c>
      <c r="R1200" s="21"/>
      <c r="S1200" s="23" t="s">
        <v>30315</v>
      </c>
      <c r="T1200" s="23" t="s">
        <v>30315</v>
      </c>
      <c r="U1200" s="23" t="s">
        <v>30315</v>
      </c>
      <c r="V1200" s="23" t="s">
        <v>30315</v>
      </c>
      <c r="W1200" s="23" t="s">
        <v>30315</v>
      </c>
      <c r="X1200" s="23" t="s">
        <v>30315</v>
      </c>
      <c r="Z1200" s="23" t="s">
        <v>30315</v>
      </c>
      <c r="AA1200" s="23" t="s">
        <v>30315</v>
      </c>
      <c r="AB1200" s="23" t="s">
        <v>30315</v>
      </c>
      <c r="AC1200" s="23" t="s">
        <v>30315</v>
      </c>
      <c r="AD1200" s="23" t="s">
        <v>30315</v>
      </c>
      <c r="AE1200" s="23" t="s">
        <v>30315</v>
      </c>
      <c r="AF1200" s="23" t="s">
        <v>30315</v>
      </c>
      <c r="AG1200" s="23" t="s">
        <v>30315</v>
      </c>
      <c r="AH1200" s="23" t="s">
        <v>30315</v>
      </c>
      <c r="AI1200" s="23" t="s">
        <v>30315</v>
      </c>
      <c r="AJ1200" s="23" t="s">
        <v>30315</v>
      </c>
      <c r="AK1200" s="23" t="s">
        <v>30315</v>
      </c>
      <c r="AL1200" s="23" t="s">
        <v>30315</v>
      </c>
      <c r="AM1200" s="23" t="s">
        <v>30315</v>
      </c>
      <c r="AN1200" s="23" t="s">
        <v>30315</v>
      </c>
      <c r="AO1200" s="23" t="s">
        <v>30315</v>
      </c>
      <c r="AP1200" s="23" t="s">
        <v>30315</v>
      </c>
      <c r="AQ1200" s="23" t="s">
        <v>30315</v>
      </c>
      <c r="AR1200" s="23" t="s">
        <v>30315</v>
      </c>
      <c r="AS1200" s="23" t="s">
        <v>30315</v>
      </c>
      <c r="AT1200" s="23" t="s">
        <v>30315</v>
      </c>
      <c r="AU1200" s="23" t="s">
        <v>30315</v>
      </c>
      <c r="AV1200" s="23" t="s">
        <v>30315</v>
      </c>
      <c r="AW1200" s="23" t="s">
        <v>30315</v>
      </c>
      <c r="AX1200" s="23" t="s">
        <v>30315</v>
      </c>
      <c r="AY1200" s="23" t="s">
        <v>30315</v>
      </c>
      <c r="AZ1200" s="21" t="s">
        <v>27</v>
      </c>
      <c r="BA1200" s="23" t="s">
        <v>30316</v>
      </c>
    </row>
    <row r="1201">
      <c r="A1201" s="21" t="s">
        <v>32807</v>
      </c>
      <c r="B1201" s="21" t="s">
        <v>309</v>
      </c>
      <c r="D1201" s="21" t="s">
        <v>5772</v>
      </c>
      <c r="E1201" s="24" t="s">
        <v>5774</v>
      </c>
      <c r="F1201" s="23" t="s">
        <v>32808</v>
      </c>
      <c r="G1201" s="21" t="s">
        <v>133</v>
      </c>
      <c r="H1201" s="21" t="s">
        <v>95</v>
      </c>
      <c r="I1201" s="21" t="s">
        <v>5775</v>
      </c>
      <c r="J1201" s="24" t="s">
        <v>5776</v>
      </c>
      <c r="K1201" s="21" t="s">
        <v>785</v>
      </c>
      <c r="L1201" s="21" t="s">
        <v>116</v>
      </c>
      <c r="N1201" s="21" t="s">
        <v>27</v>
      </c>
      <c r="O1201" s="21" t="s">
        <v>27</v>
      </c>
      <c r="R1201" s="21"/>
      <c r="S1201" s="23" t="s">
        <v>30315</v>
      </c>
      <c r="T1201" s="23" t="s">
        <v>30315</v>
      </c>
      <c r="U1201" s="23" t="s">
        <v>30315</v>
      </c>
      <c r="V1201" s="23" t="s">
        <v>30315</v>
      </c>
      <c r="W1201" s="23" t="s">
        <v>30315</v>
      </c>
      <c r="X1201" s="23" t="s">
        <v>30315</v>
      </c>
      <c r="Z1201" s="23" t="s">
        <v>30315</v>
      </c>
      <c r="AA1201" s="23" t="s">
        <v>30315</v>
      </c>
      <c r="AB1201" s="23" t="s">
        <v>30315</v>
      </c>
      <c r="AC1201" s="23" t="s">
        <v>30315</v>
      </c>
      <c r="AD1201" s="23" t="s">
        <v>30315</v>
      </c>
      <c r="AE1201" s="23" t="s">
        <v>30315</v>
      </c>
      <c r="AF1201" s="23" t="s">
        <v>30315</v>
      </c>
      <c r="AG1201" s="23" t="s">
        <v>30315</v>
      </c>
      <c r="AH1201" s="23" t="s">
        <v>30315</v>
      </c>
      <c r="AI1201" s="23" t="s">
        <v>30315</v>
      </c>
      <c r="AJ1201" s="23" t="s">
        <v>30315</v>
      </c>
      <c r="AK1201" s="23" t="s">
        <v>30315</v>
      </c>
      <c r="AL1201" s="23" t="s">
        <v>30315</v>
      </c>
      <c r="AM1201" s="23" t="s">
        <v>30315</v>
      </c>
      <c r="AN1201" s="23" t="s">
        <v>30315</v>
      </c>
      <c r="AO1201" s="23" t="s">
        <v>30315</v>
      </c>
      <c r="AP1201" s="23" t="s">
        <v>30315</v>
      </c>
      <c r="AQ1201" s="23" t="s">
        <v>30315</v>
      </c>
      <c r="AR1201" s="23" t="s">
        <v>30315</v>
      </c>
      <c r="AS1201" s="23" t="s">
        <v>30315</v>
      </c>
      <c r="AT1201" s="23" t="s">
        <v>30315</v>
      </c>
      <c r="AU1201" s="23" t="s">
        <v>30315</v>
      </c>
      <c r="AV1201" s="23" t="s">
        <v>30315</v>
      </c>
      <c r="AW1201" s="23" t="s">
        <v>30315</v>
      </c>
      <c r="AX1201" s="23" t="s">
        <v>30315</v>
      </c>
      <c r="AY1201" s="23" t="s">
        <v>30315</v>
      </c>
      <c r="AZ1201" s="21" t="s">
        <v>27</v>
      </c>
      <c r="BA1201" s="23" t="s">
        <v>30316</v>
      </c>
    </row>
    <row r="1202">
      <c r="A1202" s="21" t="s">
        <v>32809</v>
      </c>
      <c r="B1202" s="21" t="s">
        <v>5777</v>
      </c>
      <c r="D1202" s="21" t="s">
        <v>5778</v>
      </c>
      <c r="E1202" s="21" t="s">
        <v>5777</v>
      </c>
      <c r="F1202" s="23" t="s">
        <v>32810</v>
      </c>
      <c r="G1202" s="21" t="s">
        <v>24</v>
      </c>
      <c r="H1202" s="21" t="s">
        <v>26</v>
      </c>
      <c r="L1202" s="21" t="s">
        <v>27</v>
      </c>
      <c r="M1202" s="21" t="s">
        <v>5608</v>
      </c>
      <c r="N1202" s="21" t="s">
        <v>54</v>
      </c>
      <c r="O1202" s="21" t="s">
        <v>62</v>
      </c>
      <c r="R1202" s="21"/>
      <c r="S1202" s="23" t="s">
        <v>30315</v>
      </c>
      <c r="T1202" s="23" t="s">
        <v>30315</v>
      </c>
      <c r="U1202" s="23" t="s">
        <v>30315</v>
      </c>
      <c r="V1202" s="23" t="s">
        <v>30315</v>
      </c>
      <c r="W1202" s="23" t="s">
        <v>30315</v>
      </c>
      <c r="X1202" s="23" t="s">
        <v>30315</v>
      </c>
      <c r="Z1202" s="23" t="s">
        <v>30315</v>
      </c>
      <c r="AA1202" s="23" t="s">
        <v>30315</v>
      </c>
      <c r="AB1202" s="23" t="s">
        <v>30315</v>
      </c>
      <c r="AC1202" s="23" t="s">
        <v>30315</v>
      </c>
      <c r="AD1202" s="23" t="s">
        <v>30315</v>
      </c>
      <c r="AE1202" s="23" t="s">
        <v>30315</v>
      </c>
      <c r="AF1202" s="23" t="s">
        <v>30315</v>
      </c>
      <c r="AG1202" s="23" t="s">
        <v>30315</v>
      </c>
      <c r="AH1202" s="23" t="s">
        <v>30315</v>
      </c>
      <c r="AI1202" s="23" t="s">
        <v>30315</v>
      </c>
      <c r="AJ1202" s="23" t="s">
        <v>30315</v>
      </c>
      <c r="AK1202" s="23" t="s">
        <v>30315</v>
      </c>
      <c r="AL1202" s="23" t="s">
        <v>30315</v>
      </c>
      <c r="AM1202" s="23" t="s">
        <v>30315</v>
      </c>
      <c r="AN1202" s="23" t="s">
        <v>30315</v>
      </c>
      <c r="AO1202" s="23" t="s">
        <v>30315</v>
      </c>
      <c r="AP1202" s="23" t="s">
        <v>30315</v>
      </c>
      <c r="AQ1202" s="23" t="s">
        <v>30315</v>
      </c>
      <c r="AR1202" s="23" t="s">
        <v>30315</v>
      </c>
      <c r="AS1202" s="23" t="s">
        <v>30315</v>
      </c>
      <c r="AT1202" s="23" t="s">
        <v>30315</v>
      </c>
      <c r="AU1202" s="23" t="s">
        <v>30315</v>
      </c>
      <c r="AV1202" s="23" t="s">
        <v>30315</v>
      </c>
      <c r="AW1202" s="23" t="s">
        <v>30315</v>
      </c>
      <c r="AX1202" s="23" t="s">
        <v>30315</v>
      </c>
      <c r="AY1202" s="23" t="s">
        <v>30315</v>
      </c>
      <c r="AZ1202" s="21" t="s">
        <v>27</v>
      </c>
      <c r="BA1202" s="23" t="s">
        <v>30316</v>
      </c>
    </row>
    <row r="1203">
      <c r="A1203" s="21" t="s">
        <v>32811</v>
      </c>
      <c r="B1203" s="21" t="s">
        <v>78</v>
      </c>
      <c r="D1203" s="21" t="s">
        <v>80</v>
      </c>
      <c r="E1203" s="24" t="s">
        <v>82</v>
      </c>
      <c r="F1203" s="23" t="s">
        <v>30333</v>
      </c>
      <c r="G1203" s="21" t="s">
        <v>24</v>
      </c>
      <c r="H1203" s="21" t="s">
        <v>40</v>
      </c>
      <c r="L1203" s="21" t="s">
        <v>27</v>
      </c>
      <c r="N1203" s="21" t="s">
        <v>27</v>
      </c>
      <c r="O1203" s="21" t="s">
        <v>27</v>
      </c>
      <c r="P1203" s="21" t="s">
        <v>5780</v>
      </c>
      <c r="Q1203" s="21" t="s">
        <v>5781</v>
      </c>
      <c r="R1203" s="21"/>
      <c r="S1203" s="23" t="s">
        <v>30315</v>
      </c>
      <c r="T1203" s="23" t="s">
        <v>30316</v>
      </c>
      <c r="U1203" s="23" t="s">
        <v>30315</v>
      </c>
      <c r="V1203" s="23" t="s">
        <v>30315</v>
      </c>
      <c r="W1203" s="23" t="s">
        <v>30315</v>
      </c>
      <c r="X1203" s="23" t="s">
        <v>30315</v>
      </c>
      <c r="Z1203" s="23" t="s">
        <v>30315</v>
      </c>
      <c r="AA1203" s="23" t="s">
        <v>30315</v>
      </c>
      <c r="AB1203" s="23" t="s">
        <v>30315</v>
      </c>
      <c r="AC1203" s="23" t="s">
        <v>30315</v>
      </c>
      <c r="AD1203" s="23" t="s">
        <v>30315</v>
      </c>
      <c r="AE1203" s="23" t="s">
        <v>30315</v>
      </c>
      <c r="AF1203" s="23" t="s">
        <v>30315</v>
      </c>
      <c r="AG1203" s="23" t="s">
        <v>30315</v>
      </c>
      <c r="AH1203" s="23" t="s">
        <v>30315</v>
      </c>
      <c r="AI1203" s="23" t="s">
        <v>30315</v>
      </c>
      <c r="AJ1203" s="23" t="s">
        <v>30315</v>
      </c>
      <c r="AK1203" s="23" t="s">
        <v>30315</v>
      </c>
      <c r="AL1203" s="23" t="s">
        <v>30315</v>
      </c>
      <c r="AM1203" s="23" t="s">
        <v>30315</v>
      </c>
      <c r="AN1203" s="23" t="s">
        <v>30315</v>
      </c>
      <c r="AO1203" s="23" t="s">
        <v>30315</v>
      </c>
      <c r="AP1203" s="23" t="s">
        <v>30315</v>
      </c>
      <c r="AQ1203" s="23" t="s">
        <v>30315</v>
      </c>
      <c r="AR1203" s="23" t="s">
        <v>30315</v>
      </c>
      <c r="AS1203" s="23" t="s">
        <v>30315</v>
      </c>
      <c r="AT1203" s="23" t="s">
        <v>30315</v>
      </c>
      <c r="AU1203" s="23" t="s">
        <v>30315</v>
      </c>
      <c r="AV1203" s="23" t="s">
        <v>30315</v>
      </c>
      <c r="AW1203" s="23" t="s">
        <v>30315</v>
      </c>
      <c r="AX1203" s="23" t="s">
        <v>30315</v>
      </c>
      <c r="AY1203" s="23" t="s">
        <v>30315</v>
      </c>
      <c r="AZ1203" s="21" t="s">
        <v>27</v>
      </c>
      <c r="BA1203" s="23" t="s">
        <v>30316</v>
      </c>
    </row>
    <row r="1204">
      <c r="A1204" s="21" t="s">
        <v>32812</v>
      </c>
      <c r="B1204" s="21" t="s">
        <v>754</v>
      </c>
      <c r="D1204" s="21" t="s">
        <v>5782</v>
      </c>
      <c r="E1204" s="23" t="s">
        <v>32813</v>
      </c>
      <c r="F1204" s="23" t="s">
        <v>32814</v>
      </c>
      <c r="G1204" s="21" t="s">
        <v>4254</v>
      </c>
      <c r="H1204" s="21" t="s">
        <v>95</v>
      </c>
      <c r="I1204" s="21" t="s">
        <v>5785</v>
      </c>
      <c r="J1204" s="24" t="s">
        <v>5786</v>
      </c>
      <c r="K1204" s="21" t="s">
        <v>156</v>
      </c>
      <c r="L1204" s="21" t="s">
        <v>1545</v>
      </c>
      <c r="N1204" s="21" t="s">
        <v>27</v>
      </c>
      <c r="O1204" s="21" t="s">
        <v>27</v>
      </c>
      <c r="R1204" s="21"/>
      <c r="S1204" s="23" t="s">
        <v>30315</v>
      </c>
      <c r="T1204" s="23" t="s">
        <v>30315</v>
      </c>
      <c r="U1204" s="23" t="s">
        <v>30315</v>
      </c>
      <c r="V1204" s="23" t="s">
        <v>30315</v>
      </c>
      <c r="W1204" s="23" t="s">
        <v>30315</v>
      </c>
      <c r="X1204" s="23" t="s">
        <v>30315</v>
      </c>
      <c r="Z1204" s="23" t="s">
        <v>30315</v>
      </c>
      <c r="AA1204" s="23" t="s">
        <v>30315</v>
      </c>
      <c r="AB1204" s="23" t="s">
        <v>30315</v>
      </c>
      <c r="AC1204" s="23" t="s">
        <v>30315</v>
      </c>
      <c r="AD1204" s="23" t="s">
        <v>30315</v>
      </c>
      <c r="AE1204" s="23" t="s">
        <v>30315</v>
      </c>
      <c r="AF1204" s="23" t="s">
        <v>30315</v>
      </c>
      <c r="AG1204" s="23" t="s">
        <v>30315</v>
      </c>
      <c r="AH1204" s="23" t="s">
        <v>30315</v>
      </c>
      <c r="AI1204" s="23" t="s">
        <v>30315</v>
      </c>
      <c r="AJ1204" s="23" t="s">
        <v>30315</v>
      </c>
      <c r="AK1204" s="23" t="s">
        <v>30315</v>
      </c>
      <c r="AL1204" s="23" t="s">
        <v>30315</v>
      </c>
      <c r="AM1204" s="23" t="s">
        <v>30315</v>
      </c>
      <c r="AN1204" s="23" t="s">
        <v>30315</v>
      </c>
      <c r="AO1204" s="23" t="s">
        <v>30315</v>
      </c>
      <c r="AP1204" s="23" t="s">
        <v>30315</v>
      </c>
      <c r="AQ1204" s="23" t="s">
        <v>30315</v>
      </c>
      <c r="AR1204" s="23" t="s">
        <v>30315</v>
      </c>
      <c r="AS1204" s="23" t="s">
        <v>30315</v>
      </c>
      <c r="AT1204" s="23" t="s">
        <v>30315</v>
      </c>
      <c r="AU1204" s="23" t="s">
        <v>30315</v>
      </c>
      <c r="AV1204" s="23" t="s">
        <v>30315</v>
      </c>
      <c r="AW1204" s="23" t="s">
        <v>30315</v>
      </c>
      <c r="AX1204" s="23" t="s">
        <v>30315</v>
      </c>
      <c r="AY1204" s="23" t="s">
        <v>30315</v>
      </c>
      <c r="AZ1204" s="21" t="s">
        <v>27</v>
      </c>
      <c r="BA1204" s="23" t="s">
        <v>30316</v>
      </c>
    </row>
    <row r="1205">
      <c r="A1205" s="21" t="s">
        <v>32815</v>
      </c>
      <c r="B1205" s="21" t="s">
        <v>1437</v>
      </c>
      <c r="D1205" s="21" t="s">
        <v>5787</v>
      </c>
      <c r="E1205" s="21" t="s">
        <v>5789</v>
      </c>
      <c r="F1205" s="23" t="s">
        <v>32816</v>
      </c>
      <c r="G1205" s="21" t="s">
        <v>101</v>
      </c>
      <c r="H1205" s="21" t="s">
        <v>95</v>
      </c>
      <c r="I1205" s="21" t="s">
        <v>5790</v>
      </c>
      <c r="J1205" s="24" t="s">
        <v>5791</v>
      </c>
      <c r="K1205" s="21" t="s">
        <v>5792</v>
      </c>
      <c r="L1205" s="21" t="s">
        <v>96</v>
      </c>
      <c r="N1205" s="21" t="s">
        <v>27</v>
      </c>
      <c r="O1205" s="21" t="s">
        <v>27</v>
      </c>
      <c r="R1205" s="21"/>
      <c r="S1205" s="23" t="s">
        <v>30315</v>
      </c>
      <c r="T1205" s="23" t="s">
        <v>30315</v>
      </c>
      <c r="U1205" s="23" t="s">
        <v>30315</v>
      </c>
      <c r="V1205" s="23" t="s">
        <v>30315</v>
      </c>
      <c r="W1205" s="23" t="s">
        <v>30315</v>
      </c>
      <c r="X1205" s="23" t="s">
        <v>30315</v>
      </c>
      <c r="Z1205" s="23" t="s">
        <v>30315</v>
      </c>
      <c r="AA1205" s="23" t="s">
        <v>30315</v>
      </c>
      <c r="AB1205" s="23" t="s">
        <v>30315</v>
      </c>
      <c r="AC1205" s="23" t="s">
        <v>30315</v>
      </c>
      <c r="AD1205" s="23" t="s">
        <v>30315</v>
      </c>
      <c r="AE1205" s="23" t="s">
        <v>30315</v>
      </c>
      <c r="AF1205" s="23" t="s">
        <v>30315</v>
      </c>
      <c r="AG1205" s="23" t="s">
        <v>30315</v>
      </c>
      <c r="AH1205" s="23" t="s">
        <v>30315</v>
      </c>
      <c r="AI1205" s="23" t="s">
        <v>30315</v>
      </c>
      <c r="AJ1205" s="23" t="s">
        <v>30315</v>
      </c>
      <c r="AK1205" s="23" t="s">
        <v>30315</v>
      </c>
      <c r="AL1205" s="23" t="s">
        <v>30315</v>
      </c>
      <c r="AM1205" s="23" t="s">
        <v>30315</v>
      </c>
      <c r="AN1205" s="23" t="s">
        <v>30315</v>
      </c>
      <c r="AO1205" s="23" t="s">
        <v>30315</v>
      </c>
      <c r="AP1205" s="23" t="s">
        <v>30315</v>
      </c>
      <c r="AQ1205" s="23" t="s">
        <v>30315</v>
      </c>
      <c r="AR1205" s="23" t="s">
        <v>30315</v>
      </c>
      <c r="AS1205" s="23" t="s">
        <v>30315</v>
      </c>
      <c r="AT1205" s="23" t="s">
        <v>30315</v>
      </c>
      <c r="AU1205" s="23" t="s">
        <v>30315</v>
      </c>
      <c r="AV1205" s="23" t="s">
        <v>30315</v>
      </c>
      <c r="AW1205" s="23" t="s">
        <v>30315</v>
      </c>
      <c r="AX1205" s="23" t="s">
        <v>30315</v>
      </c>
      <c r="AY1205" s="23" t="s">
        <v>30315</v>
      </c>
      <c r="AZ1205" s="21" t="s">
        <v>27</v>
      </c>
      <c r="BA1205" s="23" t="s">
        <v>30316</v>
      </c>
    </row>
    <row r="1206">
      <c r="A1206" s="21" t="s">
        <v>32817</v>
      </c>
      <c r="B1206" s="21" t="s">
        <v>5793</v>
      </c>
      <c r="D1206" s="21" t="s">
        <v>5794</v>
      </c>
      <c r="E1206" s="21" t="s">
        <v>5793</v>
      </c>
      <c r="F1206" s="23" t="s">
        <v>32818</v>
      </c>
      <c r="G1206" s="21" t="s">
        <v>24</v>
      </c>
      <c r="H1206" s="21" t="s">
        <v>27</v>
      </c>
      <c r="L1206" s="21" t="s">
        <v>27</v>
      </c>
      <c r="N1206" s="21" t="s">
        <v>27</v>
      </c>
      <c r="O1206" s="21" t="s">
        <v>27</v>
      </c>
      <c r="R1206" s="21"/>
      <c r="S1206" s="23" t="s">
        <v>30315</v>
      </c>
      <c r="T1206" s="23" t="s">
        <v>30315</v>
      </c>
      <c r="U1206" s="23" t="s">
        <v>30315</v>
      </c>
      <c r="V1206" s="23" t="s">
        <v>30315</v>
      </c>
      <c r="W1206" s="23" t="s">
        <v>30315</v>
      </c>
      <c r="X1206" s="23" t="s">
        <v>30315</v>
      </c>
      <c r="Z1206" s="23" t="s">
        <v>30315</v>
      </c>
      <c r="AA1206" s="23" t="s">
        <v>30315</v>
      </c>
      <c r="AB1206" s="23" t="s">
        <v>30315</v>
      </c>
      <c r="AC1206" s="23" t="s">
        <v>30315</v>
      </c>
      <c r="AD1206" s="23" t="s">
        <v>30315</v>
      </c>
      <c r="AE1206" s="23" t="s">
        <v>30315</v>
      </c>
      <c r="AF1206" s="23" t="s">
        <v>30315</v>
      </c>
      <c r="AG1206" s="23" t="s">
        <v>30315</v>
      </c>
      <c r="AH1206" s="23" t="s">
        <v>30315</v>
      </c>
      <c r="AI1206" s="23" t="s">
        <v>30315</v>
      </c>
      <c r="AJ1206" s="23" t="s">
        <v>30315</v>
      </c>
      <c r="AK1206" s="23" t="s">
        <v>30315</v>
      </c>
      <c r="AL1206" s="23" t="s">
        <v>30315</v>
      </c>
      <c r="AM1206" s="23" t="s">
        <v>30315</v>
      </c>
      <c r="AN1206" s="23" t="s">
        <v>30315</v>
      </c>
      <c r="AO1206" s="23" t="s">
        <v>30315</v>
      </c>
      <c r="AP1206" s="23" t="s">
        <v>30315</v>
      </c>
      <c r="AQ1206" s="23" t="s">
        <v>30315</v>
      </c>
      <c r="AR1206" s="23" t="s">
        <v>30315</v>
      </c>
      <c r="AS1206" s="23" t="s">
        <v>30315</v>
      </c>
      <c r="AT1206" s="23" t="s">
        <v>30315</v>
      </c>
      <c r="AU1206" s="23" t="s">
        <v>30315</v>
      </c>
      <c r="AV1206" s="23" t="s">
        <v>30315</v>
      </c>
      <c r="AW1206" s="23" t="s">
        <v>30315</v>
      </c>
      <c r="AX1206" s="23" t="s">
        <v>30315</v>
      </c>
      <c r="AY1206" s="23" t="s">
        <v>30315</v>
      </c>
      <c r="AZ1206" s="21" t="s">
        <v>27</v>
      </c>
      <c r="BA1206" s="23" t="s">
        <v>30316</v>
      </c>
    </row>
    <row r="1207">
      <c r="A1207" s="21" t="s">
        <v>32819</v>
      </c>
      <c r="B1207" s="21" t="s">
        <v>5796</v>
      </c>
      <c r="D1207" s="21" t="s">
        <v>5797</v>
      </c>
      <c r="E1207" s="24" t="s">
        <v>5799</v>
      </c>
      <c r="F1207" s="23" t="s">
        <v>32820</v>
      </c>
      <c r="G1207" s="21" t="s">
        <v>24</v>
      </c>
      <c r="H1207" s="21" t="s">
        <v>95</v>
      </c>
      <c r="I1207" s="21" t="s">
        <v>5800</v>
      </c>
      <c r="J1207" s="24" t="s">
        <v>5801</v>
      </c>
      <c r="K1207" s="21" t="s">
        <v>5802</v>
      </c>
      <c r="L1207" s="21" t="s">
        <v>263</v>
      </c>
      <c r="N1207" s="21" t="s">
        <v>27</v>
      </c>
      <c r="O1207" s="21" t="s">
        <v>27</v>
      </c>
      <c r="R1207" s="21"/>
      <c r="S1207" s="23" t="s">
        <v>30315</v>
      </c>
      <c r="T1207" s="23" t="s">
        <v>30315</v>
      </c>
      <c r="U1207" s="23" t="s">
        <v>30315</v>
      </c>
      <c r="V1207" s="23" t="s">
        <v>30315</v>
      </c>
      <c r="W1207" s="23" t="s">
        <v>30315</v>
      </c>
      <c r="X1207" s="23" t="s">
        <v>30315</v>
      </c>
      <c r="Z1207" s="23" t="s">
        <v>30315</v>
      </c>
      <c r="AA1207" s="23" t="s">
        <v>30315</v>
      </c>
      <c r="AB1207" s="23" t="s">
        <v>30315</v>
      </c>
      <c r="AC1207" s="23" t="s">
        <v>30315</v>
      </c>
      <c r="AD1207" s="23" t="s">
        <v>30315</v>
      </c>
      <c r="AE1207" s="23" t="s">
        <v>30315</v>
      </c>
      <c r="AF1207" s="23" t="s">
        <v>30315</v>
      </c>
      <c r="AG1207" s="23" t="s">
        <v>30315</v>
      </c>
      <c r="AH1207" s="23" t="s">
        <v>30315</v>
      </c>
      <c r="AI1207" s="23" t="s">
        <v>30315</v>
      </c>
      <c r="AJ1207" s="23" t="s">
        <v>30315</v>
      </c>
      <c r="AK1207" s="23" t="s">
        <v>30315</v>
      </c>
      <c r="AL1207" s="23" t="s">
        <v>30315</v>
      </c>
      <c r="AM1207" s="23" t="s">
        <v>30315</v>
      </c>
      <c r="AN1207" s="23" t="s">
        <v>30315</v>
      </c>
      <c r="AO1207" s="23" t="s">
        <v>30315</v>
      </c>
      <c r="AP1207" s="23" t="s">
        <v>30315</v>
      </c>
      <c r="AQ1207" s="23" t="s">
        <v>30315</v>
      </c>
      <c r="AR1207" s="23" t="s">
        <v>30315</v>
      </c>
      <c r="AS1207" s="23" t="s">
        <v>30315</v>
      </c>
      <c r="AT1207" s="23" t="s">
        <v>30315</v>
      </c>
      <c r="AU1207" s="23" t="s">
        <v>30315</v>
      </c>
      <c r="AV1207" s="23" t="s">
        <v>30315</v>
      </c>
      <c r="AW1207" s="23" t="s">
        <v>30315</v>
      </c>
      <c r="AX1207" s="23" t="s">
        <v>30315</v>
      </c>
      <c r="AY1207" s="23" t="s">
        <v>30315</v>
      </c>
      <c r="AZ1207" s="21" t="s">
        <v>27</v>
      </c>
      <c r="BA1207" s="23" t="s">
        <v>30316</v>
      </c>
    </row>
    <row r="1208">
      <c r="A1208" s="21" t="s">
        <v>32821</v>
      </c>
      <c r="B1208" s="21" t="s">
        <v>5803</v>
      </c>
      <c r="D1208" s="21" t="s">
        <v>5804</v>
      </c>
      <c r="E1208" s="24" t="s">
        <v>5806</v>
      </c>
      <c r="F1208" s="23" t="s">
        <v>32822</v>
      </c>
      <c r="G1208" s="21" t="s">
        <v>24</v>
      </c>
      <c r="H1208" s="21" t="s">
        <v>95</v>
      </c>
      <c r="I1208" s="21" t="s">
        <v>5807</v>
      </c>
      <c r="J1208" s="24" t="s">
        <v>5808</v>
      </c>
      <c r="K1208" s="21" t="s">
        <v>691</v>
      </c>
      <c r="L1208" s="21" t="s">
        <v>96</v>
      </c>
      <c r="N1208" s="21" t="s">
        <v>27</v>
      </c>
      <c r="O1208" s="21" t="s">
        <v>27</v>
      </c>
      <c r="R1208" s="21"/>
      <c r="S1208" s="23" t="s">
        <v>30315</v>
      </c>
      <c r="T1208" s="23" t="s">
        <v>30315</v>
      </c>
      <c r="U1208" s="23" t="s">
        <v>30315</v>
      </c>
      <c r="V1208" s="23" t="s">
        <v>30315</v>
      </c>
      <c r="W1208" s="23" t="s">
        <v>30315</v>
      </c>
      <c r="X1208" s="23" t="s">
        <v>30315</v>
      </c>
      <c r="Z1208" s="23" t="s">
        <v>30315</v>
      </c>
      <c r="AA1208" s="23" t="s">
        <v>30315</v>
      </c>
      <c r="AB1208" s="23" t="s">
        <v>30315</v>
      </c>
      <c r="AC1208" s="23" t="s">
        <v>30315</v>
      </c>
      <c r="AD1208" s="23" t="s">
        <v>30315</v>
      </c>
      <c r="AE1208" s="23" t="s">
        <v>30315</v>
      </c>
      <c r="AF1208" s="23" t="s">
        <v>30315</v>
      </c>
      <c r="AG1208" s="23" t="s">
        <v>30315</v>
      </c>
      <c r="AH1208" s="23" t="s">
        <v>30315</v>
      </c>
      <c r="AI1208" s="23" t="s">
        <v>30315</v>
      </c>
      <c r="AJ1208" s="23" t="s">
        <v>30315</v>
      </c>
      <c r="AK1208" s="23" t="s">
        <v>30315</v>
      </c>
      <c r="AL1208" s="23" t="s">
        <v>30315</v>
      </c>
      <c r="AM1208" s="23" t="s">
        <v>30315</v>
      </c>
      <c r="AN1208" s="23" t="s">
        <v>30315</v>
      </c>
      <c r="AO1208" s="23" t="s">
        <v>30315</v>
      </c>
      <c r="AP1208" s="23" t="s">
        <v>30315</v>
      </c>
      <c r="AQ1208" s="23" t="s">
        <v>30315</v>
      </c>
      <c r="AR1208" s="23" t="s">
        <v>30315</v>
      </c>
      <c r="AS1208" s="23" t="s">
        <v>30315</v>
      </c>
      <c r="AT1208" s="23" t="s">
        <v>30315</v>
      </c>
      <c r="AU1208" s="23" t="s">
        <v>30315</v>
      </c>
      <c r="AV1208" s="23" t="s">
        <v>30315</v>
      </c>
      <c r="AW1208" s="23" t="s">
        <v>30315</v>
      </c>
      <c r="AX1208" s="23" t="s">
        <v>30315</v>
      </c>
      <c r="AY1208" s="23" t="s">
        <v>30315</v>
      </c>
      <c r="AZ1208" s="21" t="s">
        <v>27</v>
      </c>
      <c r="BA1208" s="23" t="s">
        <v>30316</v>
      </c>
    </row>
    <row r="1209">
      <c r="A1209" s="21" t="s">
        <v>32823</v>
      </c>
      <c r="B1209" s="21" t="s">
        <v>5809</v>
      </c>
      <c r="D1209" s="21" t="s">
        <v>5810</v>
      </c>
      <c r="E1209" s="24" t="s">
        <v>5812</v>
      </c>
      <c r="F1209" s="23" t="s">
        <v>32824</v>
      </c>
      <c r="G1209" s="21" t="s">
        <v>594</v>
      </c>
      <c r="H1209" s="21" t="s">
        <v>26</v>
      </c>
      <c r="L1209" s="21" t="s">
        <v>27</v>
      </c>
      <c r="M1209" s="21" t="s">
        <v>5813</v>
      </c>
      <c r="N1209" s="21" t="s">
        <v>218</v>
      </c>
      <c r="O1209" s="21" t="s">
        <v>69</v>
      </c>
      <c r="R1209" s="21"/>
      <c r="S1209" s="23" t="s">
        <v>30315</v>
      </c>
      <c r="T1209" s="23" t="s">
        <v>30315</v>
      </c>
      <c r="U1209" s="23" t="s">
        <v>30315</v>
      </c>
      <c r="V1209" s="23" t="s">
        <v>30315</v>
      </c>
      <c r="W1209" s="23" t="s">
        <v>30315</v>
      </c>
      <c r="X1209" s="23" t="s">
        <v>30315</v>
      </c>
      <c r="Z1209" s="23" t="s">
        <v>30315</v>
      </c>
      <c r="AA1209" s="23" t="s">
        <v>30315</v>
      </c>
      <c r="AB1209" s="23" t="s">
        <v>30315</v>
      </c>
      <c r="AC1209" s="23" t="s">
        <v>30315</v>
      </c>
      <c r="AD1209" s="23" t="s">
        <v>30315</v>
      </c>
      <c r="AE1209" s="23" t="s">
        <v>30315</v>
      </c>
      <c r="AF1209" s="23" t="s">
        <v>30315</v>
      </c>
      <c r="AG1209" s="23" t="s">
        <v>30315</v>
      </c>
      <c r="AH1209" s="23" t="s">
        <v>30315</v>
      </c>
      <c r="AI1209" s="23" t="s">
        <v>30315</v>
      </c>
      <c r="AJ1209" s="23" t="s">
        <v>30315</v>
      </c>
      <c r="AK1209" s="23" t="s">
        <v>30315</v>
      </c>
      <c r="AL1209" s="23" t="s">
        <v>30315</v>
      </c>
      <c r="AM1209" s="23" t="s">
        <v>30315</v>
      </c>
      <c r="AN1209" s="23" t="s">
        <v>30315</v>
      </c>
      <c r="AO1209" s="23" t="s">
        <v>30315</v>
      </c>
      <c r="AP1209" s="23" t="s">
        <v>30315</v>
      </c>
      <c r="AQ1209" s="23" t="s">
        <v>30315</v>
      </c>
      <c r="AR1209" s="23" t="s">
        <v>30315</v>
      </c>
      <c r="AS1209" s="23" t="s">
        <v>30315</v>
      </c>
      <c r="AT1209" s="23" t="s">
        <v>30315</v>
      </c>
      <c r="AU1209" s="23" t="s">
        <v>30315</v>
      </c>
      <c r="AV1209" s="23" t="s">
        <v>30315</v>
      </c>
      <c r="AW1209" s="23" t="s">
        <v>30315</v>
      </c>
      <c r="AX1209" s="23" t="s">
        <v>30315</v>
      </c>
      <c r="AY1209" s="23" t="s">
        <v>30315</v>
      </c>
      <c r="AZ1209" s="21" t="s">
        <v>27</v>
      </c>
      <c r="BA1209" s="23" t="s">
        <v>30316</v>
      </c>
    </row>
    <row r="1210">
      <c r="A1210" s="21" t="s">
        <v>32825</v>
      </c>
      <c r="B1210" s="21" t="s">
        <v>5814</v>
      </c>
      <c r="D1210" s="21" t="s">
        <v>2928</v>
      </c>
      <c r="E1210" s="24" t="s">
        <v>5815</v>
      </c>
      <c r="F1210" s="23" t="s">
        <v>31448</v>
      </c>
      <c r="G1210" s="21" t="s">
        <v>161</v>
      </c>
      <c r="H1210" s="21" t="s">
        <v>95</v>
      </c>
      <c r="I1210" s="21" t="s">
        <v>5816</v>
      </c>
      <c r="J1210" s="24" t="s">
        <v>5817</v>
      </c>
      <c r="K1210" s="21" t="s">
        <v>1307</v>
      </c>
      <c r="L1210" s="21" t="s">
        <v>263</v>
      </c>
      <c r="N1210" s="21" t="s">
        <v>27</v>
      </c>
      <c r="O1210" s="21" t="s">
        <v>27</v>
      </c>
      <c r="R1210" s="21"/>
      <c r="S1210" s="23" t="s">
        <v>30315</v>
      </c>
      <c r="T1210" s="23" t="s">
        <v>30315</v>
      </c>
      <c r="U1210" s="23" t="s">
        <v>30315</v>
      </c>
      <c r="V1210" s="23" t="s">
        <v>30315</v>
      </c>
      <c r="W1210" s="23" t="s">
        <v>30315</v>
      </c>
      <c r="X1210" s="23" t="s">
        <v>30315</v>
      </c>
      <c r="Z1210" s="23" t="s">
        <v>30315</v>
      </c>
      <c r="AA1210" s="23" t="s">
        <v>30315</v>
      </c>
      <c r="AB1210" s="23" t="s">
        <v>30315</v>
      </c>
      <c r="AC1210" s="23" t="s">
        <v>30315</v>
      </c>
      <c r="AD1210" s="23" t="s">
        <v>30315</v>
      </c>
      <c r="AE1210" s="23" t="s">
        <v>30315</v>
      </c>
      <c r="AF1210" s="23" t="s">
        <v>30315</v>
      </c>
      <c r="AG1210" s="23" t="s">
        <v>30315</v>
      </c>
      <c r="AH1210" s="23" t="s">
        <v>30315</v>
      </c>
      <c r="AI1210" s="23" t="s">
        <v>30315</v>
      </c>
      <c r="AJ1210" s="23" t="s">
        <v>30315</v>
      </c>
      <c r="AK1210" s="23" t="s">
        <v>30315</v>
      </c>
      <c r="AL1210" s="23" t="s">
        <v>30315</v>
      </c>
      <c r="AM1210" s="23" t="s">
        <v>30315</v>
      </c>
      <c r="AN1210" s="23" t="s">
        <v>30315</v>
      </c>
      <c r="AO1210" s="23" t="s">
        <v>30315</v>
      </c>
      <c r="AP1210" s="23" t="s">
        <v>30315</v>
      </c>
      <c r="AQ1210" s="23" t="s">
        <v>30315</v>
      </c>
      <c r="AR1210" s="23" t="s">
        <v>30315</v>
      </c>
      <c r="AS1210" s="23" t="s">
        <v>30315</v>
      </c>
      <c r="AT1210" s="23" t="s">
        <v>30315</v>
      </c>
      <c r="AU1210" s="23" t="s">
        <v>30315</v>
      </c>
      <c r="AV1210" s="23" t="s">
        <v>30315</v>
      </c>
      <c r="AW1210" s="23" t="s">
        <v>30315</v>
      </c>
      <c r="AX1210" s="23" t="s">
        <v>30315</v>
      </c>
      <c r="AY1210" s="23" t="s">
        <v>30315</v>
      </c>
      <c r="AZ1210" s="21" t="s">
        <v>27</v>
      </c>
      <c r="BA1210" s="23" t="s">
        <v>30316</v>
      </c>
    </row>
    <row r="1211">
      <c r="A1211" s="21" t="s">
        <v>32826</v>
      </c>
      <c r="B1211" s="21" t="s">
        <v>5818</v>
      </c>
      <c r="D1211" s="21" t="s">
        <v>5819</v>
      </c>
      <c r="E1211" s="21" t="s">
        <v>5821</v>
      </c>
      <c r="F1211" s="23" t="s">
        <v>32827</v>
      </c>
      <c r="G1211" s="21" t="s">
        <v>24</v>
      </c>
      <c r="H1211" s="21" t="s">
        <v>26</v>
      </c>
      <c r="L1211" s="21" t="s">
        <v>27</v>
      </c>
      <c r="M1211" s="21" t="s">
        <v>5822</v>
      </c>
      <c r="N1211" s="21" t="s">
        <v>33</v>
      </c>
      <c r="O1211" s="21" t="s">
        <v>34</v>
      </c>
      <c r="R1211" s="21"/>
      <c r="S1211" s="23" t="s">
        <v>30315</v>
      </c>
      <c r="T1211" s="23" t="s">
        <v>30315</v>
      </c>
      <c r="U1211" s="23" t="s">
        <v>30315</v>
      </c>
      <c r="V1211" s="23" t="s">
        <v>30315</v>
      </c>
      <c r="W1211" s="23" t="s">
        <v>30315</v>
      </c>
      <c r="X1211" s="23" t="s">
        <v>30315</v>
      </c>
      <c r="Z1211" s="23" t="s">
        <v>30315</v>
      </c>
      <c r="AA1211" s="23" t="s">
        <v>30315</v>
      </c>
      <c r="AB1211" s="23" t="s">
        <v>30315</v>
      </c>
      <c r="AC1211" s="23" t="s">
        <v>30315</v>
      </c>
      <c r="AD1211" s="23" t="s">
        <v>30315</v>
      </c>
      <c r="AE1211" s="23" t="s">
        <v>30315</v>
      </c>
      <c r="AF1211" s="23" t="s">
        <v>30315</v>
      </c>
      <c r="AG1211" s="23" t="s">
        <v>30315</v>
      </c>
      <c r="AH1211" s="23" t="s">
        <v>30315</v>
      </c>
      <c r="AI1211" s="23" t="s">
        <v>30315</v>
      </c>
      <c r="AJ1211" s="23" t="s">
        <v>30315</v>
      </c>
      <c r="AK1211" s="23" t="s">
        <v>30315</v>
      </c>
      <c r="AL1211" s="23" t="s">
        <v>30315</v>
      </c>
      <c r="AM1211" s="23" t="s">
        <v>30315</v>
      </c>
      <c r="AN1211" s="23" t="s">
        <v>30315</v>
      </c>
      <c r="AO1211" s="23" t="s">
        <v>30315</v>
      </c>
      <c r="AP1211" s="23" t="s">
        <v>30315</v>
      </c>
      <c r="AQ1211" s="23" t="s">
        <v>30315</v>
      </c>
      <c r="AR1211" s="23" t="s">
        <v>30315</v>
      </c>
      <c r="AS1211" s="23" t="s">
        <v>30315</v>
      </c>
      <c r="AT1211" s="23" t="s">
        <v>30315</v>
      </c>
      <c r="AU1211" s="23" t="s">
        <v>30315</v>
      </c>
      <c r="AV1211" s="23" t="s">
        <v>30315</v>
      </c>
      <c r="AW1211" s="23" t="s">
        <v>30315</v>
      </c>
      <c r="AX1211" s="23" t="s">
        <v>30315</v>
      </c>
      <c r="AY1211" s="23" t="s">
        <v>30315</v>
      </c>
      <c r="AZ1211" s="21" t="s">
        <v>27</v>
      </c>
      <c r="BA1211" s="23" t="s">
        <v>30316</v>
      </c>
    </row>
    <row r="1212">
      <c r="A1212" s="21" t="s">
        <v>32828</v>
      </c>
      <c r="B1212" s="21" t="s">
        <v>5823</v>
      </c>
      <c r="D1212" s="21" t="s">
        <v>5824</v>
      </c>
      <c r="E1212" s="21" t="s">
        <v>5826</v>
      </c>
      <c r="F1212" s="23" t="s">
        <v>32829</v>
      </c>
      <c r="G1212" s="21" t="s">
        <v>140</v>
      </c>
      <c r="H1212" s="21" t="s">
        <v>95</v>
      </c>
      <c r="I1212" s="21" t="s">
        <v>5827</v>
      </c>
      <c r="L1212" s="21" t="s">
        <v>27</v>
      </c>
      <c r="N1212" s="21" t="s">
        <v>27</v>
      </c>
      <c r="O1212" s="21" t="s">
        <v>27</v>
      </c>
      <c r="R1212" s="21"/>
      <c r="S1212" s="23" t="s">
        <v>30315</v>
      </c>
      <c r="T1212" s="23" t="s">
        <v>30315</v>
      </c>
      <c r="U1212" s="23" t="s">
        <v>30315</v>
      </c>
      <c r="V1212" s="23" t="s">
        <v>30315</v>
      </c>
      <c r="W1212" s="23" t="s">
        <v>30315</v>
      </c>
      <c r="X1212" s="23" t="s">
        <v>30315</v>
      </c>
      <c r="Z1212" s="23" t="s">
        <v>30315</v>
      </c>
      <c r="AA1212" s="23" t="s">
        <v>30315</v>
      </c>
      <c r="AB1212" s="23" t="s">
        <v>30315</v>
      </c>
      <c r="AC1212" s="23" t="s">
        <v>30315</v>
      </c>
      <c r="AD1212" s="23" t="s">
        <v>30315</v>
      </c>
      <c r="AE1212" s="23" t="s">
        <v>30315</v>
      </c>
      <c r="AF1212" s="23" t="s">
        <v>30315</v>
      </c>
      <c r="AG1212" s="23" t="s">
        <v>30315</v>
      </c>
      <c r="AH1212" s="23" t="s">
        <v>30315</v>
      </c>
      <c r="AI1212" s="23" t="s">
        <v>30315</v>
      </c>
      <c r="AJ1212" s="23" t="s">
        <v>30315</v>
      </c>
      <c r="AK1212" s="23" t="s">
        <v>30315</v>
      </c>
      <c r="AL1212" s="23" t="s">
        <v>30315</v>
      </c>
      <c r="AM1212" s="23" t="s">
        <v>30315</v>
      </c>
      <c r="AN1212" s="23" t="s">
        <v>30315</v>
      </c>
      <c r="AO1212" s="23" t="s">
        <v>30315</v>
      </c>
      <c r="AP1212" s="23" t="s">
        <v>30315</v>
      </c>
      <c r="AQ1212" s="23" t="s">
        <v>30315</v>
      </c>
      <c r="AR1212" s="23" t="s">
        <v>30315</v>
      </c>
      <c r="AS1212" s="23" t="s">
        <v>30315</v>
      </c>
      <c r="AT1212" s="23" t="s">
        <v>30315</v>
      </c>
      <c r="AU1212" s="23" t="s">
        <v>30315</v>
      </c>
      <c r="AV1212" s="23" t="s">
        <v>30315</v>
      </c>
      <c r="AW1212" s="23" t="s">
        <v>30315</v>
      </c>
      <c r="AX1212" s="23" t="s">
        <v>30315</v>
      </c>
      <c r="AY1212" s="23" t="s">
        <v>30315</v>
      </c>
      <c r="AZ1212" s="21" t="s">
        <v>27</v>
      </c>
      <c r="BA1212" s="23" t="s">
        <v>30316</v>
      </c>
    </row>
    <row r="1213">
      <c r="A1213" s="21" t="s">
        <v>32830</v>
      </c>
      <c r="B1213" s="21" t="s">
        <v>5828</v>
      </c>
      <c r="D1213" s="21" t="s">
        <v>5829</v>
      </c>
      <c r="E1213" s="24" t="s">
        <v>5831</v>
      </c>
      <c r="F1213" s="23" t="s">
        <v>32831</v>
      </c>
      <c r="G1213" s="21" t="s">
        <v>24</v>
      </c>
      <c r="H1213" s="21" t="s">
        <v>26</v>
      </c>
      <c r="L1213" s="21" t="s">
        <v>27</v>
      </c>
      <c r="M1213" s="21" t="s">
        <v>3454</v>
      </c>
      <c r="N1213" s="21" t="s">
        <v>54</v>
      </c>
      <c r="O1213" s="21" t="s">
        <v>34</v>
      </c>
      <c r="R1213" s="21"/>
      <c r="S1213" s="23" t="s">
        <v>30315</v>
      </c>
      <c r="T1213" s="23" t="s">
        <v>30315</v>
      </c>
      <c r="U1213" s="23" t="s">
        <v>30315</v>
      </c>
      <c r="V1213" s="23" t="s">
        <v>30315</v>
      </c>
      <c r="W1213" s="23" t="s">
        <v>30315</v>
      </c>
      <c r="X1213" s="23" t="s">
        <v>30315</v>
      </c>
      <c r="Z1213" s="23" t="s">
        <v>30315</v>
      </c>
      <c r="AA1213" s="23" t="s">
        <v>30315</v>
      </c>
      <c r="AB1213" s="23" t="s">
        <v>30315</v>
      </c>
      <c r="AC1213" s="23" t="s">
        <v>30315</v>
      </c>
      <c r="AD1213" s="23" t="s">
        <v>30315</v>
      </c>
      <c r="AE1213" s="23" t="s">
        <v>30315</v>
      </c>
      <c r="AF1213" s="23" t="s">
        <v>30315</v>
      </c>
      <c r="AG1213" s="23" t="s">
        <v>30315</v>
      </c>
      <c r="AH1213" s="23" t="s">
        <v>30315</v>
      </c>
      <c r="AI1213" s="23" t="s">
        <v>30315</v>
      </c>
      <c r="AJ1213" s="23" t="s">
        <v>30315</v>
      </c>
      <c r="AK1213" s="23" t="s">
        <v>30315</v>
      </c>
      <c r="AL1213" s="23" t="s">
        <v>30315</v>
      </c>
      <c r="AM1213" s="23" t="s">
        <v>30315</v>
      </c>
      <c r="AN1213" s="23" t="s">
        <v>30315</v>
      </c>
      <c r="AO1213" s="23" t="s">
        <v>30315</v>
      </c>
      <c r="AP1213" s="23" t="s">
        <v>30315</v>
      </c>
      <c r="AQ1213" s="23" t="s">
        <v>30315</v>
      </c>
      <c r="AR1213" s="23" t="s">
        <v>30315</v>
      </c>
      <c r="AS1213" s="23" t="s">
        <v>30315</v>
      </c>
      <c r="AT1213" s="23" t="s">
        <v>30315</v>
      </c>
      <c r="AU1213" s="23" t="s">
        <v>30315</v>
      </c>
      <c r="AV1213" s="23" t="s">
        <v>30315</v>
      </c>
      <c r="AW1213" s="23" t="s">
        <v>30315</v>
      </c>
      <c r="AX1213" s="23" t="s">
        <v>30315</v>
      </c>
      <c r="AY1213" s="23" t="s">
        <v>30315</v>
      </c>
      <c r="AZ1213" s="21" t="s">
        <v>27</v>
      </c>
      <c r="BA1213" s="23" t="s">
        <v>30316</v>
      </c>
    </row>
    <row r="1214">
      <c r="A1214" s="21" t="s">
        <v>32832</v>
      </c>
      <c r="B1214" s="21" t="s">
        <v>5832</v>
      </c>
      <c r="D1214" s="21" t="s">
        <v>5833</v>
      </c>
      <c r="E1214" s="24" t="s">
        <v>5835</v>
      </c>
      <c r="F1214" s="23" t="s">
        <v>32833</v>
      </c>
      <c r="G1214" s="21" t="s">
        <v>24</v>
      </c>
      <c r="H1214" s="21" t="s">
        <v>26</v>
      </c>
      <c r="L1214" s="21" t="s">
        <v>27</v>
      </c>
      <c r="N1214" s="21" t="s">
        <v>27</v>
      </c>
      <c r="O1214" s="21" t="s">
        <v>69</v>
      </c>
      <c r="R1214" s="21"/>
      <c r="S1214" s="23" t="s">
        <v>30315</v>
      </c>
      <c r="T1214" s="23" t="s">
        <v>30315</v>
      </c>
      <c r="U1214" s="23" t="s">
        <v>30315</v>
      </c>
      <c r="V1214" s="23" t="s">
        <v>30315</v>
      </c>
      <c r="W1214" s="23" t="s">
        <v>30315</v>
      </c>
      <c r="X1214" s="23" t="s">
        <v>30315</v>
      </c>
      <c r="Z1214" s="23" t="s">
        <v>30315</v>
      </c>
      <c r="AA1214" s="23" t="s">
        <v>30315</v>
      </c>
      <c r="AB1214" s="23" t="s">
        <v>30315</v>
      </c>
      <c r="AC1214" s="23" t="s">
        <v>30315</v>
      </c>
      <c r="AD1214" s="23" t="s">
        <v>30315</v>
      </c>
      <c r="AE1214" s="23" t="s">
        <v>30315</v>
      </c>
      <c r="AF1214" s="23" t="s">
        <v>30315</v>
      </c>
      <c r="AG1214" s="23" t="s">
        <v>30315</v>
      </c>
      <c r="AH1214" s="23" t="s">
        <v>30315</v>
      </c>
      <c r="AI1214" s="23" t="s">
        <v>30315</v>
      </c>
      <c r="AJ1214" s="23" t="s">
        <v>30315</v>
      </c>
      <c r="AK1214" s="23" t="s">
        <v>30315</v>
      </c>
      <c r="AL1214" s="23" t="s">
        <v>30315</v>
      </c>
      <c r="AM1214" s="23" t="s">
        <v>30315</v>
      </c>
      <c r="AN1214" s="23" t="s">
        <v>30315</v>
      </c>
      <c r="AO1214" s="23" t="s">
        <v>30315</v>
      </c>
      <c r="AP1214" s="23" t="s">
        <v>30315</v>
      </c>
      <c r="AQ1214" s="23" t="s">
        <v>30315</v>
      </c>
      <c r="AR1214" s="23" t="s">
        <v>30315</v>
      </c>
      <c r="AS1214" s="23" t="s">
        <v>30315</v>
      </c>
      <c r="AT1214" s="23" t="s">
        <v>30315</v>
      </c>
      <c r="AU1214" s="23" t="s">
        <v>30315</v>
      </c>
      <c r="AV1214" s="23" t="s">
        <v>30315</v>
      </c>
      <c r="AW1214" s="23" t="s">
        <v>30315</v>
      </c>
      <c r="AX1214" s="23" t="s">
        <v>30315</v>
      </c>
      <c r="AY1214" s="23" t="s">
        <v>30315</v>
      </c>
      <c r="AZ1214" s="21" t="s">
        <v>27</v>
      </c>
      <c r="BA1214" s="23" t="s">
        <v>30316</v>
      </c>
    </row>
    <row r="1215">
      <c r="A1215" s="21" t="s">
        <v>32834</v>
      </c>
      <c r="B1215" s="21" t="s">
        <v>71</v>
      </c>
      <c r="D1215" s="21" t="s">
        <v>5836</v>
      </c>
      <c r="E1215" s="21" t="s">
        <v>5838</v>
      </c>
      <c r="F1215" s="23" t="s">
        <v>32835</v>
      </c>
      <c r="G1215" s="21" t="s">
        <v>24</v>
      </c>
      <c r="H1215" s="21" t="s">
        <v>26</v>
      </c>
      <c r="L1215" s="21" t="s">
        <v>27</v>
      </c>
      <c r="N1215" s="21" t="s">
        <v>27</v>
      </c>
      <c r="O1215" s="21" t="s">
        <v>27</v>
      </c>
      <c r="R1215" s="21"/>
      <c r="S1215" s="23" t="s">
        <v>30315</v>
      </c>
      <c r="T1215" s="23" t="s">
        <v>30315</v>
      </c>
      <c r="U1215" s="23" t="s">
        <v>30315</v>
      </c>
      <c r="V1215" s="23" t="s">
        <v>30315</v>
      </c>
      <c r="W1215" s="23" t="s">
        <v>30315</v>
      </c>
      <c r="X1215" s="23" t="s">
        <v>30315</v>
      </c>
      <c r="Z1215" s="23" t="s">
        <v>30315</v>
      </c>
      <c r="AA1215" s="23" t="s">
        <v>30315</v>
      </c>
      <c r="AB1215" s="23" t="s">
        <v>30315</v>
      </c>
      <c r="AC1215" s="23" t="s">
        <v>30315</v>
      </c>
      <c r="AD1215" s="23" t="s">
        <v>30315</v>
      </c>
      <c r="AE1215" s="23" t="s">
        <v>30315</v>
      </c>
      <c r="AF1215" s="23" t="s">
        <v>30315</v>
      </c>
      <c r="AG1215" s="23" t="s">
        <v>30315</v>
      </c>
      <c r="AH1215" s="23" t="s">
        <v>30315</v>
      </c>
      <c r="AI1215" s="23" t="s">
        <v>30315</v>
      </c>
      <c r="AJ1215" s="23" t="s">
        <v>30315</v>
      </c>
      <c r="AK1215" s="23" t="s">
        <v>30315</v>
      </c>
      <c r="AL1215" s="23" t="s">
        <v>30315</v>
      </c>
      <c r="AM1215" s="23" t="s">
        <v>30315</v>
      </c>
      <c r="AN1215" s="23" t="s">
        <v>30315</v>
      </c>
      <c r="AO1215" s="23" t="s">
        <v>30315</v>
      </c>
      <c r="AP1215" s="23" t="s">
        <v>30315</v>
      </c>
      <c r="AQ1215" s="23" t="s">
        <v>30315</v>
      </c>
      <c r="AR1215" s="23" t="s">
        <v>30315</v>
      </c>
      <c r="AS1215" s="23" t="s">
        <v>30315</v>
      </c>
      <c r="AT1215" s="23" t="s">
        <v>30315</v>
      </c>
      <c r="AU1215" s="23" t="s">
        <v>30315</v>
      </c>
      <c r="AV1215" s="23" t="s">
        <v>30315</v>
      </c>
      <c r="AW1215" s="23" t="s">
        <v>30315</v>
      </c>
      <c r="AX1215" s="23" t="s">
        <v>30315</v>
      </c>
      <c r="AY1215" s="23" t="s">
        <v>30315</v>
      </c>
      <c r="AZ1215" s="21" t="s">
        <v>27</v>
      </c>
      <c r="BA1215" s="23" t="s">
        <v>30316</v>
      </c>
    </row>
    <row r="1216">
      <c r="A1216" s="21" t="s">
        <v>32836</v>
      </c>
      <c r="B1216" s="21" t="s">
        <v>5839</v>
      </c>
      <c r="D1216" s="21" t="s">
        <v>5840</v>
      </c>
      <c r="E1216" s="24" t="s">
        <v>5842</v>
      </c>
      <c r="F1216" s="23" t="s">
        <v>32837</v>
      </c>
      <c r="G1216" s="21" t="s">
        <v>24</v>
      </c>
      <c r="H1216" s="21" t="s">
        <v>95</v>
      </c>
      <c r="I1216" s="21" t="s">
        <v>5843</v>
      </c>
      <c r="J1216" s="24" t="s">
        <v>5844</v>
      </c>
      <c r="K1216" s="21" t="s">
        <v>4273</v>
      </c>
      <c r="L1216" s="21" t="s">
        <v>1424</v>
      </c>
      <c r="M1216" s="21" t="s">
        <v>5843</v>
      </c>
      <c r="N1216" s="21" t="s">
        <v>128</v>
      </c>
      <c r="O1216" s="21" t="s">
        <v>34</v>
      </c>
      <c r="R1216" s="21"/>
      <c r="S1216" s="23" t="s">
        <v>30315</v>
      </c>
      <c r="T1216" s="23" t="s">
        <v>30315</v>
      </c>
      <c r="U1216" s="23" t="s">
        <v>30315</v>
      </c>
      <c r="V1216" s="23" t="s">
        <v>30315</v>
      </c>
      <c r="W1216" s="23" t="s">
        <v>30315</v>
      </c>
      <c r="X1216" s="23" t="s">
        <v>30315</v>
      </c>
      <c r="Z1216" s="23" t="s">
        <v>30315</v>
      </c>
      <c r="AA1216" s="23" t="s">
        <v>30315</v>
      </c>
      <c r="AB1216" s="23" t="s">
        <v>30315</v>
      </c>
      <c r="AC1216" s="23" t="s">
        <v>30315</v>
      </c>
      <c r="AD1216" s="23" t="s">
        <v>30315</v>
      </c>
      <c r="AE1216" s="23" t="s">
        <v>30315</v>
      </c>
      <c r="AF1216" s="23" t="s">
        <v>30315</v>
      </c>
      <c r="AG1216" s="23" t="s">
        <v>30315</v>
      </c>
      <c r="AH1216" s="23" t="s">
        <v>30315</v>
      </c>
      <c r="AI1216" s="23" t="s">
        <v>30315</v>
      </c>
      <c r="AJ1216" s="23" t="s">
        <v>30315</v>
      </c>
      <c r="AK1216" s="23" t="s">
        <v>30315</v>
      </c>
      <c r="AL1216" s="23" t="s">
        <v>30315</v>
      </c>
      <c r="AM1216" s="23" t="s">
        <v>30315</v>
      </c>
      <c r="AN1216" s="23" t="s">
        <v>30315</v>
      </c>
      <c r="AO1216" s="23" t="s">
        <v>30315</v>
      </c>
      <c r="AP1216" s="23" t="s">
        <v>30315</v>
      </c>
      <c r="AQ1216" s="23" t="s">
        <v>30315</v>
      </c>
      <c r="AR1216" s="23" t="s">
        <v>30315</v>
      </c>
      <c r="AS1216" s="23" t="s">
        <v>30315</v>
      </c>
      <c r="AT1216" s="23" t="s">
        <v>30315</v>
      </c>
      <c r="AU1216" s="23" t="s">
        <v>30315</v>
      </c>
      <c r="AV1216" s="23" t="s">
        <v>30315</v>
      </c>
      <c r="AW1216" s="23" t="s">
        <v>30315</v>
      </c>
      <c r="AX1216" s="23" t="s">
        <v>30315</v>
      </c>
      <c r="AY1216" s="23" t="s">
        <v>30315</v>
      </c>
      <c r="AZ1216" s="21" t="s">
        <v>27</v>
      </c>
      <c r="BA1216" s="23" t="s">
        <v>30316</v>
      </c>
    </row>
    <row r="1217">
      <c r="A1217" s="21" t="s">
        <v>32838</v>
      </c>
      <c r="B1217" s="21" t="s">
        <v>1437</v>
      </c>
      <c r="D1217" s="21" t="s">
        <v>5845</v>
      </c>
      <c r="E1217" s="21" t="s">
        <v>5847</v>
      </c>
      <c r="F1217" s="23" t="s">
        <v>32839</v>
      </c>
      <c r="G1217" s="21" t="s">
        <v>24</v>
      </c>
      <c r="H1217" s="21" t="s">
        <v>27</v>
      </c>
      <c r="L1217" s="21" t="s">
        <v>27</v>
      </c>
      <c r="N1217" s="21" t="s">
        <v>27</v>
      </c>
      <c r="O1217" s="21" t="s">
        <v>27</v>
      </c>
      <c r="R1217" s="21"/>
      <c r="S1217" s="23" t="s">
        <v>30315</v>
      </c>
      <c r="T1217" s="23" t="s">
        <v>30315</v>
      </c>
      <c r="U1217" s="23" t="s">
        <v>30315</v>
      </c>
      <c r="V1217" s="23" t="s">
        <v>30315</v>
      </c>
      <c r="W1217" s="23" t="s">
        <v>30315</v>
      </c>
      <c r="X1217" s="23" t="s">
        <v>30315</v>
      </c>
      <c r="Z1217" s="23" t="s">
        <v>30315</v>
      </c>
      <c r="AA1217" s="23" t="s">
        <v>30315</v>
      </c>
      <c r="AB1217" s="23" t="s">
        <v>30315</v>
      </c>
      <c r="AC1217" s="23" t="s">
        <v>30315</v>
      </c>
      <c r="AD1217" s="23" t="s">
        <v>30315</v>
      </c>
      <c r="AE1217" s="23" t="s">
        <v>30315</v>
      </c>
      <c r="AF1217" s="23" t="s">
        <v>30315</v>
      </c>
      <c r="AG1217" s="23" t="s">
        <v>30315</v>
      </c>
      <c r="AH1217" s="23" t="s">
        <v>30315</v>
      </c>
      <c r="AI1217" s="23" t="s">
        <v>30315</v>
      </c>
      <c r="AJ1217" s="23" t="s">
        <v>30315</v>
      </c>
      <c r="AK1217" s="23" t="s">
        <v>30315</v>
      </c>
      <c r="AL1217" s="23" t="s">
        <v>30315</v>
      </c>
      <c r="AM1217" s="23" t="s">
        <v>30315</v>
      </c>
      <c r="AN1217" s="23" t="s">
        <v>30315</v>
      </c>
      <c r="AO1217" s="23" t="s">
        <v>30315</v>
      </c>
      <c r="AP1217" s="23" t="s">
        <v>30315</v>
      </c>
      <c r="AQ1217" s="23" t="s">
        <v>30315</v>
      </c>
      <c r="AR1217" s="23" t="s">
        <v>30315</v>
      </c>
      <c r="AS1217" s="23" t="s">
        <v>30315</v>
      </c>
      <c r="AT1217" s="23" t="s">
        <v>30315</v>
      </c>
      <c r="AU1217" s="23" t="s">
        <v>30315</v>
      </c>
      <c r="AV1217" s="23" t="s">
        <v>30315</v>
      </c>
      <c r="AW1217" s="23" t="s">
        <v>30315</v>
      </c>
      <c r="AX1217" s="23" t="s">
        <v>30315</v>
      </c>
      <c r="AY1217" s="23" t="s">
        <v>30315</v>
      </c>
      <c r="AZ1217" s="21" t="s">
        <v>27</v>
      </c>
      <c r="BA1217" s="23" t="s">
        <v>30316</v>
      </c>
    </row>
    <row r="1218">
      <c r="A1218" s="21" t="s">
        <v>32840</v>
      </c>
      <c r="B1218" s="21" t="s">
        <v>5848</v>
      </c>
      <c r="D1218" s="21" t="s">
        <v>5849</v>
      </c>
      <c r="E1218" s="24" t="s">
        <v>5851</v>
      </c>
      <c r="F1218" s="23" t="s">
        <v>32841</v>
      </c>
      <c r="G1218" s="21" t="s">
        <v>24</v>
      </c>
      <c r="H1218" s="21" t="s">
        <v>26</v>
      </c>
      <c r="L1218" s="21" t="s">
        <v>27</v>
      </c>
      <c r="M1218" s="21" t="s">
        <v>377</v>
      </c>
      <c r="N1218" s="21" t="s">
        <v>33</v>
      </c>
      <c r="O1218" s="21" t="s">
        <v>34</v>
      </c>
      <c r="R1218" s="21"/>
      <c r="S1218" s="23" t="s">
        <v>30315</v>
      </c>
      <c r="T1218" s="23" t="s">
        <v>30315</v>
      </c>
      <c r="U1218" s="23" t="s">
        <v>30315</v>
      </c>
      <c r="V1218" s="23" t="s">
        <v>30315</v>
      </c>
      <c r="W1218" s="23" t="s">
        <v>30315</v>
      </c>
      <c r="X1218" s="23" t="s">
        <v>30315</v>
      </c>
      <c r="Z1218" s="23" t="s">
        <v>30315</v>
      </c>
      <c r="AA1218" s="23" t="s">
        <v>30315</v>
      </c>
      <c r="AB1218" s="23" t="s">
        <v>30315</v>
      </c>
      <c r="AC1218" s="23" t="s">
        <v>30315</v>
      </c>
      <c r="AD1218" s="23" t="s">
        <v>30315</v>
      </c>
      <c r="AE1218" s="23" t="s">
        <v>30315</v>
      </c>
      <c r="AF1218" s="23" t="s">
        <v>30315</v>
      </c>
      <c r="AG1218" s="23" t="s">
        <v>30315</v>
      </c>
      <c r="AH1218" s="23" t="s">
        <v>30315</v>
      </c>
      <c r="AI1218" s="23" t="s">
        <v>30315</v>
      </c>
      <c r="AJ1218" s="23" t="s">
        <v>30315</v>
      </c>
      <c r="AK1218" s="23" t="s">
        <v>30315</v>
      </c>
      <c r="AL1218" s="23" t="s">
        <v>30315</v>
      </c>
      <c r="AM1218" s="23" t="s">
        <v>30315</v>
      </c>
      <c r="AN1218" s="23" t="s">
        <v>30315</v>
      </c>
      <c r="AO1218" s="23" t="s">
        <v>30315</v>
      </c>
      <c r="AP1218" s="23" t="s">
        <v>30315</v>
      </c>
      <c r="AQ1218" s="23" t="s">
        <v>30315</v>
      </c>
      <c r="AR1218" s="23" t="s">
        <v>30315</v>
      </c>
      <c r="AS1218" s="23" t="s">
        <v>30315</v>
      </c>
      <c r="AT1218" s="23" t="s">
        <v>30315</v>
      </c>
      <c r="AU1218" s="23" t="s">
        <v>30315</v>
      </c>
      <c r="AV1218" s="23" t="s">
        <v>30315</v>
      </c>
      <c r="AW1218" s="23" t="s">
        <v>30315</v>
      </c>
      <c r="AX1218" s="23" t="s">
        <v>30315</v>
      </c>
      <c r="AY1218" s="23" t="s">
        <v>30315</v>
      </c>
      <c r="AZ1218" s="21" t="s">
        <v>27</v>
      </c>
      <c r="BA1218" s="23" t="s">
        <v>30316</v>
      </c>
    </row>
    <row r="1219">
      <c r="A1219" s="21" t="s">
        <v>32842</v>
      </c>
      <c r="B1219" s="21" t="s">
        <v>71</v>
      </c>
      <c r="D1219" s="21" t="s">
        <v>5836</v>
      </c>
      <c r="E1219" s="21" t="s">
        <v>12720</v>
      </c>
      <c r="F1219" s="23" t="s">
        <v>32843</v>
      </c>
      <c r="G1219" s="21" t="s">
        <v>24</v>
      </c>
      <c r="H1219" s="21" t="s">
        <v>26</v>
      </c>
      <c r="L1219" s="21" t="s">
        <v>27</v>
      </c>
      <c r="N1219" s="21" t="s">
        <v>27</v>
      </c>
      <c r="O1219" s="21" t="s">
        <v>27</v>
      </c>
      <c r="R1219" s="21"/>
      <c r="S1219" s="23" t="s">
        <v>30315</v>
      </c>
      <c r="T1219" s="23" t="s">
        <v>30315</v>
      </c>
      <c r="U1219" s="23" t="s">
        <v>30315</v>
      </c>
      <c r="V1219" s="23" t="s">
        <v>30315</v>
      </c>
      <c r="W1219" s="23" t="s">
        <v>30315</v>
      </c>
      <c r="X1219" s="23" t="s">
        <v>30315</v>
      </c>
      <c r="Z1219" s="23" t="s">
        <v>30315</v>
      </c>
      <c r="AA1219" s="23" t="s">
        <v>30315</v>
      </c>
      <c r="AB1219" s="23" t="s">
        <v>30315</v>
      </c>
      <c r="AC1219" s="23" t="s">
        <v>30315</v>
      </c>
      <c r="AD1219" s="23" t="s">
        <v>30315</v>
      </c>
      <c r="AE1219" s="23" t="s">
        <v>30315</v>
      </c>
      <c r="AF1219" s="23" t="s">
        <v>30315</v>
      </c>
      <c r="AG1219" s="23" t="s">
        <v>30315</v>
      </c>
      <c r="AH1219" s="23" t="s">
        <v>30315</v>
      </c>
      <c r="AI1219" s="23" t="s">
        <v>30315</v>
      </c>
      <c r="AJ1219" s="23" t="s">
        <v>30315</v>
      </c>
      <c r="AK1219" s="23" t="s">
        <v>30315</v>
      </c>
      <c r="AL1219" s="23" t="s">
        <v>30315</v>
      </c>
      <c r="AM1219" s="23" t="s">
        <v>30315</v>
      </c>
      <c r="AN1219" s="23" t="s">
        <v>30315</v>
      </c>
      <c r="AO1219" s="23" t="s">
        <v>30315</v>
      </c>
      <c r="AP1219" s="23" t="s">
        <v>30315</v>
      </c>
      <c r="AQ1219" s="23" t="s">
        <v>30315</v>
      </c>
      <c r="AR1219" s="23" t="s">
        <v>30315</v>
      </c>
      <c r="AS1219" s="23" t="s">
        <v>30315</v>
      </c>
      <c r="AT1219" s="23" t="s">
        <v>30315</v>
      </c>
      <c r="AU1219" s="23" t="s">
        <v>30315</v>
      </c>
      <c r="AV1219" s="23" t="s">
        <v>30315</v>
      </c>
      <c r="AW1219" s="23" t="s">
        <v>30315</v>
      </c>
      <c r="AX1219" s="23" t="s">
        <v>30315</v>
      </c>
      <c r="AY1219" s="23" t="s">
        <v>30315</v>
      </c>
      <c r="AZ1219" s="21" t="s">
        <v>27</v>
      </c>
      <c r="BA1219" s="23" t="s">
        <v>30316</v>
      </c>
    </row>
    <row r="1220">
      <c r="A1220" s="21" t="s">
        <v>32844</v>
      </c>
      <c r="B1220" s="21" t="s">
        <v>5852</v>
      </c>
      <c r="D1220" s="21" t="s">
        <v>5853</v>
      </c>
      <c r="E1220" s="24" t="s">
        <v>5855</v>
      </c>
      <c r="F1220" s="23" t="s">
        <v>32845</v>
      </c>
      <c r="G1220" s="21" t="s">
        <v>24</v>
      </c>
      <c r="H1220" s="21" t="s">
        <v>26</v>
      </c>
      <c r="L1220" s="21" t="s">
        <v>27</v>
      </c>
      <c r="N1220" s="21" t="s">
        <v>33</v>
      </c>
      <c r="O1220" s="21" t="s">
        <v>34</v>
      </c>
      <c r="R1220" s="21"/>
      <c r="S1220" s="23" t="s">
        <v>30315</v>
      </c>
      <c r="T1220" s="23" t="s">
        <v>30315</v>
      </c>
      <c r="U1220" s="23" t="s">
        <v>30315</v>
      </c>
      <c r="V1220" s="23" t="s">
        <v>30315</v>
      </c>
      <c r="W1220" s="23" t="s">
        <v>30315</v>
      </c>
      <c r="X1220" s="23" t="s">
        <v>30315</v>
      </c>
      <c r="Z1220" s="23" t="s">
        <v>30315</v>
      </c>
      <c r="AA1220" s="23" t="s">
        <v>30315</v>
      </c>
      <c r="AB1220" s="23" t="s">
        <v>30315</v>
      </c>
      <c r="AC1220" s="23" t="s">
        <v>30315</v>
      </c>
      <c r="AD1220" s="23" t="s">
        <v>30315</v>
      </c>
      <c r="AE1220" s="23" t="s">
        <v>30315</v>
      </c>
      <c r="AF1220" s="23" t="s">
        <v>30315</v>
      </c>
      <c r="AG1220" s="23" t="s">
        <v>30315</v>
      </c>
      <c r="AH1220" s="23" t="s">
        <v>30315</v>
      </c>
      <c r="AI1220" s="23" t="s">
        <v>30315</v>
      </c>
      <c r="AJ1220" s="23" t="s">
        <v>30315</v>
      </c>
      <c r="AK1220" s="23" t="s">
        <v>30315</v>
      </c>
      <c r="AL1220" s="23" t="s">
        <v>30315</v>
      </c>
      <c r="AM1220" s="23" t="s">
        <v>30315</v>
      </c>
      <c r="AN1220" s="23" t="s">
        <v>30315</v>
      </c>
      <c r="AO1220" s="23" t="s">
        <v>30315</v>
      </c>
      <c r="AP1220" s="23" t="s">
        <v>30315</v>
      </c>
      <c r="AQ1220" s="23" t="s">
        <v>30315</v>
      </c>
      <c r="AR1220" s="23" t="s">
        <v>30315</v>
      </c>
      <c r="AS1220" s="23" t="s">
        <v>30315</v>
      </c>
      <c r="AT1220" s="23" t="s">
        <v>30315</v>
      </c>
      <c r="AU1220" s="23" t="s">
        <v>30315</v>
      </c>
      <c r="AV1220" s="23" t="s">
        <v>30315</v>
      </c>
      <c r="AW1220" s="23" t="s">
        <v>30315</v>
      </c>
      <c r="AX1220" s="23" t="s">
        <v>30315</v>
      </c>
      <c r="AY1220" s="23" t="s">
        <v>30315</v>
      </c>
      <c r="AZ1220" s="21" t="s">
        <v>27</v>
      </c>
      <c r="BA1220" s="23" t="s">
        <v>30316</v>
      </c>
    </row>
    <row r="1221">
      <c r="A1221" s="21" t="s">
        <v>32846</v>
      </c>
      <c r="B1221" s="21" t="s">
        <v>5856</v>
      </c>
      <c r="D1221" s="21" t="s">
        <v>5857</v>
      </c>
      <c r="E1221" s="24" t="s">
        <v>5859</v>
      </c>
      <c r="F1221" s="23" t="s">
        <v>32847</v>
      </c>
      <c r="G1221" s="21" t="s">
        <v>24</v>
      </c>
      <c r="H1221" s="21" t="s">
        <v>26</v>
      </c>
      <c r="L1221" s="21" t="s">
        <v>27</v>
      </c>
      <c r="M1221" s="21" t="s">
        <v>5860</v>
      </c>
      <c r="N1221" s="21" t="s">
        <v>54</v>
      </c>
      <c r="O1221" s="21" t="s">
        <v>62</v>
      </c>
      <c r="R1221" s="21"/>
      <c r="S1221" s="23" t="s">
        <v>30315</v>
      </c>
      <c r="T1221" s="23" t="s">
        <v>30315</v>
      </c>
      <c r="U1221" s="23" t="s">
        <v>30315</v>
      </c>
      <c r="V1221" s="23" t="s">
        <v>30315</v>
      </c>
      <c r="W1221" s="23" t="s">
        <v>30315</v>
      </c>
      <c r="X1221" s="23" t="s">
        <v>30315</v>
      </c>
      <c r="Z1221" s="23" t="s">
        <v>30315</v>
      </c>
      <c r="AA1221" s="23" t="s">
        <v>30315</v>
      </c>
      <c r="AB1221" s="23" t="s">
        <v>30315</v>
      </c>
      <c r="AC1221" s="23" t="s">
        <v>30315</v>
      </c>
      <c r="AD1221" s="23" t="s">
        <v>30315</v>
      </c>
      <c r="AE1221" s="23" t="s">
        <v>30315</v>
      </c>
      <c r="AF1221" s="23" t="s">
        <v>30315</v>
      </c>
      <c r="AG1221" s="23" t="s">
        <v>30315</v>
      </c>
      <c r="AH1221" s="23" t="s">
        <v>30315</v>
      </c>
      <c r="AI1221" s="23" t="s">
        <v>30315</v>
      </c>
      <c r="AJ1221" s="23" t="s">
        <v>30315</v>
      </c>
      <c r="AK1221" s="23" t="s">
        <v>30315</v>
      </c>
      <c r="AL1221" s="23" t="s">
        <v>30315</v>
      </c>
      <c r="AM1221" s="23" t="s">
        <v>30315</v>
      </c>
      <c r="AN1221" s="23" t="s">
        <v>30315</v>
      </c>
      <c r="AO1221" s="23" t="s">
        <v>30315</v>
      </c>
      <c r="AP1221" s="23" t="s">
        <v>30315</v>
      </c>
      <c r="AQ1221" s="23" t="s">
        <v>30315</v>
      </c>
      <c r="AR1221" s="23" t="s">
        <v>30315</v>
      </c>
      <c r="AS1221" s="23" t="s">
        <v>30315</v>
      </c>
      <c r="AT1221" s="23" t="s">
        <v>30315</v>
      </c>
      <c r="AU1221" s="23" t="s">
        <v>30315</v>
      </c>
      <c r="AV1221" s="23" t="s">
        <v>30315</v>
      </c>
      <c r="AW1221" s="23" t="s">
        <v>30315</v>
      </c>
      <c r="AX1221" s="23" t="s">
        <v>30315</v>
      </c>
      <c r="AY1221" s="23" t="s">
        <v>30315</v>
      </c>
      <c r="AZ1221" s="21" t="s">
        <v>27</v>
      </c>
      <c r="BA1221" s="23" t="s">
        <v>30316</v>
      </c>
    </row>
    <row r="1222">
      <c r="A1222" s="21" t="s">
        <v>32848</v>
      </c>
      <c r="B1222" s="21" t="s">
        <v>5861</v>
      </c>
      <c r="D1222" s="21" t="s">
        <v>5862</v>
      </c>
      <c r="E1222" s="21" t="s">
        <v>5861</v>
      </c>
      <c r="F1222" s="23" t="s">
        <v>32849</v>
      </c>
      <c r="G1222" s="21" t="s">
        <v>140</v>
      </c>
      <c r="H1222" s="21" t="s">
        <v>26</v>
      </c>
      <c r="L1222" s="21" t="s">
        <v>27</v>
      </c>
      <c r="M1222" s="21" t="s">
        <v>5864</v>
      </c>
      <c r="N1222" s="21" t="s">
        <v>61</v>
      </c>
      <c r="O1222" s="21" t="s">
        <v>62</v>
      </c>
      <c r="R1222" s="21"/>
      <c r="S1222" s="23" t="s">
        <v>30315</v>
      </c>
      <c r="T1222" s="23" t="s">
        <v>30315</v>
      </c>
      <c r="U1222" s="23" t="s">
        <v>30315</v>
      </c>
      <c r="V1222" s="23" t="s">
        <v>30315</v>
      </c>
      <c r="W1222" s="23" t="s">
        <v>30315</v>
      </c>
      <c r="X1222" s="23" t="s">
        <v>30315</v>
      </c>
      <c r="Z1222" s="23" t="s">
        <v>30315</v>
      </c>
      <c r="AA1222" s="23" t="s">
        <v>30315</v>
      </c>
      <c r="AB1222" s="23" t="s">
        <v>30315</v>
      </c>
      <c r="AC1222" s="23" t="s">
        <v>30315</v>
      </c>
      <c r="AD1222" s="23" t="s">
        <v>30315</v>
      </c>
      <c r="AE1222" s="23" t="s">
        <v>30315</v>
      </c>
      <c r="AF1222" s="23" t="s">
        <v>30315</v>
      </c>
      <c r="AG1222" s="23" t="s">
        <v>30315</v>
      </c>
      <c r="AH1222" s="23" t="s">
        <v>30315</v>
      </c>
      <c r="AI1222" s="23" t="s">
        <v>30315</v>
      </c>
      <c r="AJ1222" s="23" t="s">
        <v>30315</v>
      </c>
      <c r="AK1222" s="23" t="s">
        <v>30315</v>
      </c>
      <c r="AL1222" s="23" t="s">
        <v>30315</v>
      </c>
      <c r="AM1222" s="23" t="s">
        <v>30315</v>
      </c>
      <c r="AN1222" s="23" t="s">
        <v>30315</v>
      </c>
      <c r="AO1222" s="23" t="s">
        <v>30315</v>
      </c>
      <c r="AP1222" s="23" t="s">
        <v>30315</v>
      </c>
      <c r="AQ1222" s="23" t="s">
        <v>30315</v>
      </c>
      <c r="AR1222" s="23" t="s">
        <v>30315</v>
      </c>
      <c r="AS1222" s="23" t="s">
        <v>30315</v>
      </c>
      <c r="AT1222" s="23" t="s">
        <v>30315</v>
      </c>
      <c r="AU1222" s="23" t="s">
        <v>30315</v>
      </c>
      <c r="AV1222" s="23" t="s">
        <v>30315</v>
      </c>
      <c r="AW1222" s="23" t="s">
        <v>30315</v>
      </c>
      <c r="AX1222" s="23" t="s">
        <v>30315</v>
      </c>
      <c r="AY1222" s="23" t="s">
        <v>30315</v>
      </c>
      <c r="AZ1222" s="21" t="s">
        <v>27</v>
      </c>
      <c r="BA1222" s="23" t="s">
        <v>30316</v>
      </c>
    </row>
    <row r="1223">
      <c r="A1223" s="21" t="s">
        <v>32850</v>
      </c>
      <c r="B1223" s="21" t="s">
        <v>488</v>
      </c>
      <c r="D1223" s="21" t="s">
        <v>5865</v>
      </c>
      <c r="E1223" s="24" t="s">
        <v>5867</v>
      </c>
      <c r="F1223" s="23" t="s">
        <v>32851</v>
      </c>
      <c r="G1223" s="21" t="s">
        <v>24</v>
      </c>
      <c r="H1223" s="21" t="s">
        <v>26</v>
      </c>
      <c r="I1223" s="21" t="s">
        <v>32852</v>
      </c>
      <c r="L1223" s="21" t="s">
        <v>27</v>
      </c>
      <c r="M1223" s="21" t="s">
        <v>5868</v>
      </c>
      <c r="N1223" s="21" t="s">
        <v>54</v>
      </c>
      <c r="O1223" s="21" t="s">
        <v>34</v>
      </c>
      <c r="R1223" s="21"/>
      <c r="S1223" s="23" t="s">
        <v>30315</v>
      </c>
      <c r="T1223" s="23" t="s">
        <v>30315</v>
      </c>
      <c r="U1223" s="23" t="s">
        <v>30315</v>
      </c>
      <c r="V1223" s="23" t="s">
        <v>30315</v>
      </c>
      <c r="W1223" s="23" t="s">
        <v>30315</v>
      </c>
      <c r="X1223" s="23" t="s">
        <v>30315</v>
      </c>
      <c r="Z1223" s="23" t="s">
        <v>30315</v>
      </c>
      <c r="AA1223" s="23" t="s">
        <v>30315</v>
      </c>
      <c r="AB1223" s="23" t="s">
        <v>30315</v>
      </c>
      <c r="AC1223" s="23" t="s">
        <v>30315</v>
      </c>
      <c r="AD1223" s="23" t="s">
        <v>30315</v>
      </c>
      <c r="AE1223" s="23" t="s">
        <v>30315</v>
      </c>
      <c r="AF1223" s="23" t="s">
        <v>30315</v>
      </c>
      <c r="AG1223" s="23" t="s">
        <v>30315</v>
      </c>
      <c r="AH1223" s="23" t="s">
        <v>30315</v>
      </c>
      <c r="AI1223" s="23" t="s">
        <v>30315</v>
      </c>
      <c r="AJ1223" s="23" t="s">
        <v>30315</v>
      </c>
      <c r="AK1223" s="23" t="s">
        <v>30315</v>
      </c>
      <c r="AL1223" s="23" t="s">
        <v>30315</v>
      </c>
      <c r="AM1223" s="23" t="s">
        <v>30315</v>
      </c>
      <c r="AN1223" s="23" t="s">
        <v>30315</v>
      </c>
      <c r="AO1223" s="23" t="s">
        <v>30315</v>
      </c>
      <c r="AP1223" s="23" t="s">
        <v>30315</v>
      </c>
      <c r="AQ1223" s="23" t="s">
        <v>30315</v>
      </c>
      <c r="AR1223" s="23" t="s">
        <v>30315</v>
      </c>
      <c r="AS1223" s="23" t="s">
        <v>30315</v>
      </c>
      <c r="AT1223" s="23" t="s">
        <v>30315</v>
      </c>
      <c r="AU1223" s="23" t="s">
        <v>30315</v>
      </c>
      <c r="AV1223" s="23" t="s">
        <v>30315</v>
      </c>
      <c r="AW1223" s="23" t="s">
        <v>30315</v>
      </c>
      <c r="AX1223" s="23" t="s">
        <v>30315</v>
      </c>
      <c r="AY1223" s="23" t="s">
        <v>30315</v>
      </c>
      <c r="AZ1223" s="21" t="s">
        <v>27</v>
      </c>
      <c r="BA1223" s="23" t="s">
        <v>30316</v>
      </c>
    </row>
    <row r="1224">
      <c r="A1224" s="21" t="s">
        <v>32853</v>
      </c>
      <c r="B1224" s="21" t="s">
        <v>1406</v>
      </c>
      <c r="D1224" s="21" t="s">
        <v>5869</v>
      </c>
      <c r="E1224" s="24" t="s">
        <v>5871</v>
      </c>
      <c r="F1224" s="23" t="s">
        <v>32854</v>
      </c>
      <c r="G1224" s="21" t="s">
        <v>24</v>
      </c>
      <c r="H1224" s="21" t="s">
        <v>26</v>
      </c>
      <c r="L1224" s="21" t="s">
        <v>27</v>
      </c>
      <c r="M1224" s="21" t="s">
        <v>5872</v>
      </c>
      <c r="N1224" s="21" t="s">
        <v>61</v>
      </c>
      <c r="O1224" s="21" t="s">
        <v>34</v>
      </c>
      <c r="R1224" s="21"/>
      <c r="S1224" s="23" t="s">
        <v>30315</v>
      </c>
      <c r="T1224" s="23" t="s">
        <v>30315</v>
      </c>
      <c r="U1224" s="23" t="s">
        <v>30315</v>
      </c>
      <c r="V1224" s="23" t="s">
        <v>30315</v>
      </c>
      <c r="W1224" s="23" t="s">
        <v>30315</v>
      </c>
      <c r="X1224" s="23" t="s">
        <v>30315</v>
      </c>
      <c r="Z1224" s="23" t="s">
        <v>30315</v>
      </c>
      <c r="AA1224" s="23" t="s">
        <v>30315</v>
      </c>
      <c r="AB1224" s="23" t="s">
        <v>30315</v>
      </c>
      <c r="AC1224" s="23" t="s">
        <v>30315</v>
      </c>
      <c r="AD1224" s="23" t="s">
        <v>30315</v>
      </c>
      <c r="AE1224" s="23" t="s">
        <v>30315</v>
      </c>
      <c r="AF1224" s="23" t="s">
        <v>30315</v>
      </c>
      <c r="AG1224" s="23" t="s">
        <v>30315</v>
      </c>
      <c r="AH1224" s="23" t="s">
        <v>30315</v>
      </c>
      <c r="AI1224" s="23" t="s">
        <v>30315</v>
      </c>
      <c r="AJ1224" s="23" t="s">
        <v>30315</v>
      </c>
      <c r="AK1224" s="23" t="s">
        <v>30315</v>
      </c>
      <c r="AL1224" s="23" t="s">
        <v>30315</v>
      </c>
      <c r="AM1224" s="23" t="s">
        <v>30315</v>
      </c>
      <c r="AN1224" s="23" t="s">
        <v>30315</v>
      </c>
      <c r="AO1224" s="23" t="s">
        <v>30315</v>
      </c>
      <c r="AP1224" s="23" t="s">
        <v>30315</v>
      </c>
      <c r="AQ1224" s="23" t="s">
        <v>30315</v>
      </c>
      <c r="AR1224" s="23" t="s">
        <v>30315</v>
      </c>
      <c r="AS1224" s="23" t="s">
        <v>30315</v>
      </c>
      <c r="AT1224" s="23" t="s">
        <v>30315</v>
      </c>
      <c r="AU1224" s="23" t="s">
        <v>30315</v>
      </c>
      <c r="AV1224" s="23" t="s">
        <v>30315</v>
      </c>
      <c r="AW1224" s="23" t="s">
        <v>30315</v>
      </c>
      <c r="AX1224" s="23" t="s">
        <v>30315</v>
      </c>
      <c r="AY1224" s="23" t="s">
        <v>30315</v>
      </c>
      <c r="AZ1224" s="21" t="s">
        <v>27</v>
      </c>
      <c r="BA1224" s="23" t="s">
        <v>30316</v>
      </c>
    </row>
    <row r="1225">
      <c r="A1225" s="21" t="s">
        <v>32855</v>
      </c>
      <c r="B1225" s="21" t="s">
        <v>5873</v>
      </c>
      <c r="D1225" s="21" t="s">
        <v>5874</v>
      </c>
      <c r="E1225" s="21" t="s">
        <v>5876</v>
      </c>
      <c r="F1225" s="23" t="s">
        <v>32856</v>
      </c>
      <c r="G1225" s="21" t="s">
        <v>24</v>
      </c>
      <c r="H1225" s="21" t="s">
        <v>95</v>
      </c>
      <c r="I1225" s="21" t="s">
        <v>5877</v>
      </c>
      <c r="J1225" s="24" t="s">
        <v>5878</v>
      </c>
      <c r="K1225" s="21" t="s">
        <v>5879</v>
      </c>
      <c r="L1225" s="21" t="s">
        <v>96</v>
      </c>
      <c r="N1225" s="21" t="s">
        <v>27</v>
      </c>
      <c r="O1225" s="21" t="s">
        <v>27</v>
      </c>
      <c r="R1225" s="21"/>
      <c r="S1225" s="23" t="s">
        <v>30315</v>
      </c>
      <c r="T1225" s="23" t="s">
        <v>30315</v>
      </c>
      <c r="U1225" s="23" t="s">
        <v>30315</v>
      </c>
      <c r="V1225" s="23" t="s">
        <v>30315</v>
      </c>
      <c r="W1225" s="23" t="s">
        <v>30315</v>
      </c>
      <c r="X1225" s="23" t="s">
        <v>30315</v>
      </c>
      <c r="Z1225" s="23" t="s">
        <v>30315</v>
      </c>
      <c r="AA1225" s="23" t="s">
        <v>30315</v>
      </c>
      <c r="AB1225" s="23" t="s">
        <v>30315</v>
      </c>
      <c r="AC1225" s="23" t="s">
        <v>30315</v>
      </c>
      <c r="AD1225" s="23" t="s">
        <v>30315</v>
      </c>
      <c r="AE1225" s="23" t="s">
        <v>30315</v>
      </c>
      <c r="AF1225" s="23" t="s">
        <v>30315</v>
      </c>
      <c r="AG1225" s="23" t="s">
        <v>30315</v>
      </c>
      <c r="AH1225" s="23" t="s">
        <v>30315</v>
      </c>
      <c r="AI1225" s="23" t="s">
        <v>30315</v>
      </c>
      <c r="AJ1225" s="23" t="s">
        <v>30315</v>
      </c>
      <c r="AK1225" s="23" t="s">
        <v>30315</v>
      </c>
      <c r="AL1225" s="23" t="s">
        <v>30315</v>
      </c>
      <c r="AM1225" s="23" t="s">
        <v>30315</v>
      </c>
      <c r="AN1225" s="23" t="s">
        <v>30315</v>
      </c>
      <c r="AO1225" s="23" t="s">
        <v>30315</v>
      </c>
      <c r="AP1225" s="23" t="s">
        <v>30315</v>
      </c>
      <c r="AQ1225" s="23" t="s">
        <v>30315</v>
      </c>
      <c r="AR1225" s="23" t="s">
        <v>30315</v>
      </c>
      <c r="AS1225" s="23" t="s">
        <v>30315</v>
      </c>
      <c r="AT1225" s="23" t="s">
        <v>30315</v>
      </c>
      <c r="AU1225" s="23" t="s">
        <v>30315</v>
      </c>
      <c r="AV1225" s="23" t="s">
        <v>30315</v>
      </c>
      <c r="AW1225" s="23" t="s">
        <v>30315</v>
      </c>
      <c r="AX1225" s="23" t="s">
        <v>30315</v>
      </c>
      <c r="AY1225" s="23" t="s">
        <v>30315</v>
      </c>
      <c r="AZ1225" s="21" t="s">
        <v>27</v>
      </c>
      <c r="BA1225" s="23" t="s">
        <v>30316</v>
      </c>
    </row>
    <row r="1226">
      <c r="A1226" s="21" t="s">
        <v>32857</v>
      </c>
      <c r="B1226" s="21" t="s">
        <v>5880</v>
      </c>
      <c r="D1226" s="21" t="s">
        <v>5881</v>
      </c>
      <c r="E1226" s="24" t="s">
        <v>5883</v>
      </c>
      <c r="F1226" s="23" t="s">
        <v>32858</v>
      </c>
      <c r="G1226" s="21" t="s">
        <v>24</v>
      </c>
      <c r="H1226" s="21" t="s">
        <v>26</v>
      </c>
      <c r="L1226" s="21" t="s">
        <v>27</v>
      </c>
      <c r="M1226" s="21" t="s">
        <v>5884</v>
      </c>
      <c r="N1226" s="21" t="s">
        <v>27</v>
      </c>
      <c r="O1226" s="21" t="s">
        <v>27</v>
      </c>
      <c r="R1226" s="21"/>
      <c r="S1226" s="23" t="s">
        <v>30315</v>
      </c>
      <c r="T1226" s="23" t="s">
        <v>30315</v>
      </c>
      <c r="U1226" s="23" t="s">
        <v>30315</v>
      </c>
      <c r="V1226" s="23" t="s">
        <v>30315</v>
      </c>
      <c r="W1226" s="23" t="s">
        <v>30315</v>
      </c>
      <c r="X1226" s="23" t="s">
        <v>30315</v>
      </c>
      <c r="Z1226" s="23" t="s">
        <v>30315</v>
      </c>
      <c r="AA1226" s="23" t="s">
        <v>30315</v>
      </c>
      <c r="AB1226" s="23" t="s">
        <v>30315</v>
      </c>
      <c r="AC1226" s="23" t="s">
        <v>30315</v>
      </c>
      <c r="AD1226" s="23" t="s">
        <v>30315</v>
      </c>
      <c r="AE1226" s="23" t="s">
        <v>30315</v>
      </c>
      <c r="AF1226" s="23" t="s">
        <v>30315</v>
      </c>
      <c r="AG1226" s="23" t="s">
        <v>30315</v>
      </c>
      <c r="AH1226" s="23" t="s">
        <v>30315</v>
      </c>
      <c r="AI1226" s="23" t="s">
        <v>30315</v>
      </c>
      <c r="AJ1226" s="23" t="s">
        <v>30315</v>
      </c>
      <c r="AK1226" s="23" t="s">
        <v>30315</v>
      </c>
      <c r="AL1226" s="23" t="s">
        <v>30315</v>
      </c>
      <c r="AM1226" s="23" t="s">
        <v>30315</v>
      </c>
      <c r="AN1226" s="23" t="s">
        <v>30315</v>
      </c>
      <c r="AO1226" s="23" t="s">
        <v>30315</v>
      </c>
      <c r="AP1226" s="23" t="s">
        <v>30315</v>
      </c>
      <c r="AQ1226" s="23" t="s">
        <v>30315</v>
      </c>
      <c r="AR1226" s="23" t="s">
        <v>30315</v>
      </c>
      <c r="AS1226" s="23" t="s">
        <v>30315</v>
      </c>
      <c r="AT1226" s="23" t="s">
        <v>30315</v>
      </c>
      <c r="AU1226" s="23" t="s">
        <v>30315</v>
      </c>
      <c r="AV1226" s="23" t="s">
        <v>30315</v>
      </c>
      <c r="AW1226" s="23" t="s">
        <v>30315</v>
      </c>
      <c r="AX1226" s="23" t="s">
        <v>30315</v>
      </c>
      <c r="AY1226" s="23" t="s">
        <v>30315</v>
      </c>
      <c r="AZ1226" s="21" t="s">
        <v>27</v>
      </c>
      <c r="BA1226" s="23" t="s">
        <v>30316</v>
      </c>
    </row>
    <row r="1227">
      <c r="A1227" s="21" t="s">
        <v>32859</v>
      </c>
      <c r="B1227" s="21" t="s">
        <v>5885</v>
      </c>
      <c r="D1227" s="21" t="s">
        <v>5886</v>
      </c>
      <c r="E1227" s="24" t="s">
        <v>5888</v>
      </c>
      <c r="F1227" s="23" t="s">
        <v>32860</v>
      </c>
      <c r="G1227" s="21" t="s">
        <v>594</v>
      </c>
      <c r="H1227" s="21" t="s">
        <v>95</v>
      </c>
      <c r="I1227" s="21" t="s">
        <v>5889</v>
      </c>
      <c r="J1227" s="24" t="s">
        <v>5890</v>
      </c>
      <c r="K1227" s="21" t="s">
        <v>691</v>
      </c>
      <c r="L1227" s="21" t="s">
        <v>263</v>
      </c>
      <c r="N1227" s="21" t="s">
        <v>27</v>
      </c>
      <c r="O1227" s="21" t="s">
        <v>27</v>
      </c>
      <c r="R1227" s="21"/>
      <c r="S1227" s="23" t="s">
        <v>30315</v>
      </c>
      <c r="T1227" s="23" t="s">
        <v>30315</v>
      </c>
      <c r="U1227" s="23" t="s">
        <v>30315</v>
      </c>
      <c r="V1227" s="23" t="s">
        <v>30315</v>
      </c>
      <c r="W1227" s="23" t="s">
        <v>30315</v>
      </c>
      <c r="X1227" s="23" t="s">
        <v>30315</v>
      </c>
      <c r="Z1227" s="23" t="s">
        <v>30315</v>
      </c>
      <c r="AA1227" s="23" t="s">
        <v>30315</v>
      </c>
      <c r="AB1227" s="23" t="s">
        <v>30315</v>
      </c>
      <c r="AC1227" s="23" t="s">
        <v>30315</v>
      </c>
      <c r="AD1227" s="23" t="s">
        <v>30315</v>
      </c>
      <c r="AE1227" s="23" t="s">
        <v>30315</v>
      </c>
      <c r="AF1227" s="23" t="s">
        <v>30315</v>
      </c>
      <c r="AG1227" s="23" t="s">
        <v>30315</v>
      </c>
      <c r="AH1227" s="23" t="s">
        <v>30315</v>
      </c>
      <c r="AI1227" s="23" t="s">
        <v>30315</v>
      </c>
      <c r="AJ1227" s="23" t="s">
        <v>30315</v>
      </c>
      <c r="AK1227" s="23" t="s">
        <v>30315</v>
      </c>
      <c r="AL1227" s="23" t="s">
        <v>30315</v>
      </c>
      <c r="AM1227" s="23" t="s">
        <v>30315</v>
      </c>
      <c r="AN1227" s="23" t="s">
        <v>30315</v>
      </c>
      <c r="AO1227" s="23" t="s">
        <v>30315</v>
      </c>
      <c r="AP1227" s="23" t="s">
        <v>30315</v>
      </c>
      <c r="AQ1227" s="23" t="s">
        <v>30315</v>
      </c>
      <c r="AR1227" s="23" t="s">
        <v>30315</v>
      </c>
      <c r="AS1227" s="23" t="s">
        <v>30315</v>
      </c>
      <c r="AT1227" s="23" t="s">
        <v>30315</v>
      </c>
      <c r="AU1227" s="23" t="s">
        <v>30315</v>
      </c>
      <c r="AV1227" s="23" t="s">
        <v>30315</v>
      </c>
      <c r="AW1227" s="23" t="s">
        <v>30315</v>
      </c>
      <c r="AX1227" s="23" t="s">
        <v>30315</v>
      </c>
      <c r="AY1227" s="23" t="s">
        <v>30315</v>
      </c>
      <c r="AZ1227" s="21" t="s">
        <v>27</v>
      </c>
      <c r="BA1227" s="23" t="s">
        <v>30316</v>
      </c>
    </row>
    <row r="1228">
      <c r="A1228" s="21" t="s">
        <v>32861</v>
      </c>
      <c r="B1228" s="21" t="s">
        <v>5891</v>
      </c>
      <c r="D1228" s="21" t="s">
        <v>5892</v>
      </c>
      <c r="E1228" s="24" t="s">
        <v>5894</v>
      </c>
      <c r="F1228" s="23" t="s">
        <v>32862</v>
      </c>
      <c r="G1228" s="21" t="s">
        <v>594</v>
      </c>
      <c r="H1228" s="21" t="s">
        <v>95</v>
      </c>
      <c r="I1228" s="21" t="s">
        <v>5895</v>
      </c>
      <c r="J1228" s="24" t="s">
        <v>5896</v>
      </c>
      <c r="K1228" s="21" t="s">
        <v>5897</v>
      </c>
      <c r="L1228" s="21" t="s">
        <v>263</v>
      </c>
      <c r="N1228" s="21" t="s">
        <v>27</v>
      </c>
      <c r="O1228" s="21" t="s">
        <v>27</v>
      </c>
      <c r="R1228" s="21"/>
      <c r="S1228" s="23" t="s">
        <v>30315</v>
      </c>
      <c r="T1228" s="23" t="s">
        <v>30315</v>
      </c>
      <c r="U1228" s="23" t="s">
        <v>30315</v>
      </c>
      <c r="V1228" s="23" t="s">
        <v>30315</v>
      </c>
      <c r="W1228" s="23" t="s">
        <v>30315</v>
      </c>
      <c r="X1228" s="23" t="s">
        <v>30315</v>
      </c>
      <c r="Z1228" s="23" t="s">
        <v>30315</v>
      </c>
      <c r="AA1228" s="23" t="s">
        <v>30315</v>
      </c>
      <c r="AB1228" s="23" t="s">
        <v>30315</v>
      </c>
      <c r="AC1228" s="23" t="s">
        <v>30315</v>
      </c>
      <c r="AD1228" s="23" t="s">
        <v>30315</v>
      </c>
      <c r="AE1228" s="23" t="s">
        <v>30315</v>
      </c>
      <c r="AF1228" s="23" t="s">
        <v>30315</v>
      </c>
      <c r="AG1228" s="23" t="s">
        <v>30315</v>
      </c>
      <c r="AH1228" s="23" t="s">
        <v>30315</v>
      </c>
      <c r="AI1228" s="23" t="s">
        <v>30315</v>
      </c>
      <c r="AJ1228" s="23" t="s">
        <v>30315</v>
      </c>
      <c r="AK1228" s="23" t="s">
        <v>30315</v>
      </c>
      <c r="AL1228" s="23" t="s">
        <v>30315</v>
      </c>
      <c r="AM1228" s="23" t="s">
        <v>30315</v>
      </c>
      <c r="AN1228" s="23" t="s">
        <v>30315</v>
      </c>
      <c r="AO1228" s="23" t="s">
        <v>30315</v>
      </c>
      <c r="AP1228" s="23" t="s">
        <v>30315</v>
      </c>
      <c r="AQ1228" s="23" t="s">
        <v>30315</v>
      </c>
      <c r="AR1228" s="23" t="s">
        <v>30315</v>
      </c>
      <c r="AS1228" s="23" t="s">
        <v>30315</v>
      </c>
      <c r="AT1228" s="23" t="s">
        <v>30315</v>
      </c>
      <c r="AU1228" s="23" t="s">
        <v>30315</v>
      </c>
      <c r="AV1228" s="23" t="s">
        <v>30315</v>
      </c>
      <c r="AW1228" s="23" t="s">
        <v>30315</v>
      </c>
      <c r="AX1228" s="23" t="s">
        <v>30315</v>
      </c>
      <c r="AY1228" s="23" t="s">
        <v>30315</v>
      </c>
      <c r="AZ1228" s="21" t="s">
        <v>27</v>
      </c>
      <c r="BA1228" s="23" t="s">
        <v>30316</v>
      </c>
    </row>
    <row r="1229">
      <c r="A1229" s="21" t="s">
        <v>32863</v>
      </c>
      <c r="B1229" s="21" t="s">
        <v>5898</v>
      </c>
      <c r="D1229" s="21" t="s">
        <v>5899</v>
      </c>
      <c r="E1229" s="24" t="s">
        <v>5901</v>
      </c>
      <c r="F1229" s="23" t="s">
        <v>32864</v>
      </c>
      <c r="G1229" s="21" t="s">
        <v>24</v>
      </c>
      <c r="H1229" s="21" t="s">
        <v>26</v>
      </c>
      <c r="L1229" s="21" t="s">
        <v>27</v>
      </c>
      <c r="M1229" s="21" t="s">
        <v>5902</v>
      </c>
      <c r="N1229" s="21" t="s">
        <v>54</v>
      </c>
      <c r="O1229" s="21" t="s">
        <v>34</v>
      </c>
      <c r="R1229" s="21"/>
      <c r="S1229" s="23" t="s">
        <v>30315</v>
      </c>
      <c r="T1229" s="23" t="s">
        <v>30315</v>
      </c>
      <c r="U1229" s="23" t="s">
        <v>30315</v>
      </c>
      <c r="V1229" s="23" t="s">
        <v>30315</v>
      </c>
      <c r="W1229" s="23" t="s">
        <v>30315</v>
      </c>
      <c r="X1229" s="23" t="s">
        <v>30315</v>
      </c>
      <c r="Z1229" s="23" t="s">
        <v>30315</v>
      </c>
      <c r="AA1229" s="23" t="s">
        <v>30315</v>
      </c>
      <c r="AB1229" s="23" t="s">
        <v>30315</v>
      </c>
      <c r="AC1229" s="23" t="s">
        <v>30315</v>
      </c>
      <c r="AD1229" s="23" t="s">
        <v>30315</v>
      </c>
      <c r="AE1229" s="23" t="s">
        <v>30315</v>
      </c>
      <c r="AF1229" s="23" t="s">
        <v>30315</v>
      </c>
      <c r="AG1229" s="23" t="s">
        <v>30315</v>
      </c>
      <c r="AH1229" s="23" t="s">
        <v>30315</v>
      </c>
      <c r="AI1229" s="23" t="s">
        <v>30315</v>
      </c>
      <c r="AJ1229" s="23" t="s">
        <v>30315</v>
      </c>
      <c r="AK1229" s="23" t="s">
        <v>30315</v>
      </c>
      <c r="AL1229" s="23" t="s">
        <v>30315</v>
      </c>
      <c r="AM1229" s="23" t="s">
        <v>30315</v>
      </c>
      <c r="AN1229" s="23" t="s">
        <v>30315</v>
      </c>
      <c r="AO1229" s="23" t="s">
        <v>30315</v>
      </c>
      <c r="AP1229" s="23" t="s">
        <v>30315</v>
      </c>
      <c r="AQ1229" s="23" t="s">
        <v>30315</v>
      </c>
      <c r="AR1229" s="23" t="s">
        <v>30315</v>
      </c>
      <c r="AS1229" s="23" t="s">
        <v>30315</v>
      </c>
      <c r="AT1229" s="23" t="s">
        <v>30315</v>
      </c>
      <c r="AU1229" s="23" t="s">
        <v>30315</v>
      </c>
      <c r="AV1229" s="23" t="s">
        <v>30315</v>
      </c>
      <c r="AW1229" s="23" t="s">
        <v>30315</v>
      </c>
      <c r="AX1229" s="23" t="s">
        <v>30315</v>
      </c>
      <c r="AY1229" s="23" t="s">
        <v>30315</v>
      </c>
      <c r="AZ1229" s="21" t="s">
        <v>27</v>
      </c>
      <c r="BA1229" s="23" t="s">
        <v>30316</v>
      </c>
    </row>
    <row r="1230">
      <c r="A1230" s="21" t="s">
        <v>32865</v>
      </c>
      <c r="B1230" s="21" t="s">
        <v>4185</v>
      </c>
      <c r="D1230" s="21" t="s">
        <v>4186</v>
      </c>
      <c r="E1230" s="24" t="s">
        <v>4188</v>
      </c>
      <c r="F1230" s="23" t="s">
        <v>32053</v>
      </c>
      <c r="G1230" s="21" t="s">
        <v>140</v>
      </c>
      <c r="H1230" s="21" t="s">
        <v>26</v>
      </c>
      <c r="L1230" s="21" t="s">
        <v>27</v>
      </c>
      <c r="M1230" s="21" t="s">
        <v>4189</v>
      </c>
      <c r="N1230" s="21" t="s">
        <v>33</v>
      </c>
      <c r="O1230" s="21" t="s">
        <v>34</v>
      </c>
      <c r="R1230" s="21"/>
      <c r="S1230" s="23" t="s">
        <v>30315</v>
      </c>
      <c r="T1230" s="23" t="s">
        <v>30315</v>
      </c>
      <c r="U1230" s="23" t="s">
        <v>30315</v>
      </c>
      <c r="V1230" s="23" t="s">
        <v>30315</v>
      </c>
      <c r="W1230" s="23" t="s">
        <v>30315</v>
      </c>
      <c r="X1230" s="23" t="s">
        <v>30315</v>
      </c>
      <c r="Z1230" s="23" t="s">
        <v>30315</v>
      </c>
      <c r="AA1230" s="23" t="s">
        <v>30315</v>
      </c>
      <c r="AB1230" s="23" t="s">
        <v>30315</v>
      </c>
      <c r="AC1230" s="23" t="s">
        <v>30315</v>
      </c>
      <c r="AD1230" s="23" t="s">
        <v>30315</v>
      </c>
      <c r="AE1230" s="23" t="s">
        <v>30315</v>
      </c>
      <c r="AF1230" s="23" t="s">
        <v>30315</v>
      </c>
      <c r="AG1230" s="23" t="s">
        <v>30315</v>
      </c>
      <c r="AH1230" s="23" t="s">
        <v>30315</v>
      </c>
      <c r="AI1230" s="23" t="s">
        <v>30315</v>
      </c>
      <c r="AJ1230" s="23" t="s">
        <v>30315</v>
      </c>
      <c r="AK1230" s="23" t="s">
        <v>30315</v>
      </c>
      <c r="AL1230" s="23" t="s">
        <v>30315</v>
      </c>
      <c r="AM1230" s="23" t="s">
        <v>30315</v>
      </c>
      <c r="AN1230" s="23" t="s">
        <v>30315</v>
      </c>
      <c r="AO1230" s="23" t="s">
        <v>30315</v>
      </c>
      <c r="AP1230" s="23" t="s">
        <v>30315</v>
      </c>
      <c r="AQ1230" s="23" t="s">
        <v>30315</v>
      </c>
      <c r="AR1230" s="23" t="s">
        <v>30315</v>
      </c>
      <c r="AS1230" s="23" t="s">
        <v>30315</v>
      </c>
      <c r="AT1230" s="23" t="s">
        <v>30315</v>
      </c>
      <c r="AU1230" s="23" t="s">
        <v>30315</v>
      </c>
      <c r="AV1230" s="23" t="s">
        <v>30315</v>
      </c>
      <c r="AW1230" s="23" t="s">
        <v>30315</v>
      </c>
      <c r="AX1230" s="23" t="s">
        <v>30315</v>
      </c>
      <c r="AY1230" s="23" t="s">
        <v>30315</v>
      </c>
      <c r="AZ1230" s="21" t="s">
        <v>27</v>
      </c>
      <c r="BA1230" s="23" t="s">
        <v>30316</v>
      </c>
    </row>
    <row r="1231">
      <c r="A1231" s="21" t="s">
        <v>32866</v>
      </c>
      <c r="B1231" s="21" t="s">
        <v>5903</v>
      </c>
      <c r="D1231" s="21" t="s">
        <v>5904</v>
      </c>
      <c r="E1231" s="24" t="s">
        <v>5906</v>
      </c>
      <c r="F1231" s="23" t="s">
        <v>32867</v>
      </c>
      <c r="G1231" s="21" t="s">
        <v>24</v>
      </c>
      <c r="H1231" s="21" t="s">
        <v>95</v>
      </c>
      <c r="L1231" s="21" t="s">
        <v>27</v>
      </c>
      <c r="N1231" s="21" t="s">
        <v>27</v>
      </c>
      <c r="O1231" s="21" t="s">
        <v>27</v>
      </c>
      <c r="R1231" s="21"/>
      <c r="S1231" s="23" t="s">
        <v>30315</v>
      </c>
      <c r="T1231" s="23" t="s">
        <v>30315</v>
      </c>
      <c r="U1231" s="23" t="s">
        <v>30315</v>
      </c>
      <c r="V1231" s="23" t="s">
        <v>30315</v>
      </c>
      <c r="W1231" s="23" t="s">
        <v>30315</v>
      </c>
      <c r="X1231" s="23" t="s">
        <v>30315</v>
      </c>
      <c r="Z1231" s="23" t="s">
        <v>30315</v>
      </c>
      <c r="AA1231" s="23" t="s">
        <v>30315</v>
      </c>
      <c r="AB1231" s="23" t="s">
        <v>30315</v>
      </c>
      <c r="AC1231" s="23" t="s">
        <v>30315</v>
      </c>
      <c r="AD1231" s="23" t="s">
        <v>30315</v>
      </c>
      <c r="AE1231" s="23" t="s">
        <v>30315</v>
      </c>
      <c r="AF1231" s="23" t="s">
        <v>30315</v>
      </c>
      <c r="AG1231" s="23" t="s">
        <v>30315</v>
      </c>
      <c r="AH1231" s="23" t="s">
        <v>30315</v>
      </c>
      <c r="AI1231" s="23" t="s">
        <v>30315</v>
      </c>
      <c r="AJ1231" s="23" t="s">
        <v>30315</v>
      </c>
      <c r="AK1231" s="23" t="s">
        <v>30315</v>
      </c>
      <c r="AL1231" s="23" t="s">
        <v>30315</v>
      </c>
      <c r="AM1231" s="23" t="s">
        <v>30315</v>
      </c>
      <c r="AN1231" s="23" t="s">
        <v>30315</v>
      </c>
      <c r="AO1231" s="23" t="s">
        <v>30315</v>
      </c>
      <c r="AP1231" s="23" t="s">
        <v>30315</v>
      </c>
      <c r="AQ1231" s="23" t="s">
        <v>30315</v>
      </c>
      <c r="AR1231" s="23" t="s">
        <v>30315</v>
      </c>
      <c r="AS1231" s="23" t="s">
        <v>30315</v>
      </c>
      <c r="AT1231" s="23" t="s">
        <v>30315</v>
      </c>
      <c r="AU1231" s="23" t="s">
        <v>30315</v>
      </c>
      <c r="AV1231" s="23" t="s">
        <v>30315</v>
      </c>
      <c r="AW1231" s="23" t="s">
        <v>30315</v>
      </c>
      <c r="AX1231" s="23" t="s">
        <v>30315</v>
      </c>
      <c r="AY1231" s="23" t="s">
        <v>30315</v>
      </c>
      <c r="AZ1231" s="21" t="s">
        <v>27</v>
      </c>
      <c r="BA1231" s="23" t="s">
        <v>30316</v>
      </c>
    </row>
    <row r="1232">
      <c r="A1232" s="21" t="s">
        <v>32868</v>
      </c>
      <c r="B1232" s="21" t="s">
        <v>5907</v>
      </c>
      <c r="D1232" s="21" t="s">
        <v>5908</v>
      </c>
      <c r="E1232" s="24" t="s">
        <v>5910</v>
      </c>
      <c r="F1232" s="23" t="s">
        <v>32869</v>
      </c>
      <c r="G1232" s="21" t="s">
        <v>24</v>
      </c>
      <c r="H1232" s="21" t="s">
        <v>95</v>
      </c>
      <c r="I1232" s="21" t="s">
        <v>5911</v>
      </c>
      <c r="J1232" s="24" t="s">
        <v>5912</v>
      </c>
      <c r="K1232" s="21" t="s">
        <v>156</v>
      </c>
      <c r="L1232" s="21" t="s">
        <v>256</v>
      </c>
      <c r="N1232" s="21" t="s">
        <v>27</v>
      </c>
      <c r="O1232" s="21" t="s">
        <v>27</v>
      </c>
      <c r="R1232" s="21"/>
      <c r="S1232" s="23" t="s">
        <v>30315</v>
      </c>
      <c r="T1232" s="23" t="s">
        <v>30315</v>
      </c>
      <c r="U1232" s="23" t="s">
        <v>30315</v>
      </c>
      <c r="V1232" s="23" t="s">
        <v>30315</v>
      </c>
      <c r="W1232" s="23" t="s">
        <v>30315</v>
      </c>
      <c r="X1232" s="23" t="s">
        <v>30315</v>
      </c>
      <c r="Z1232" s="23" t="s">
        <v>30315</v>
      </c>
      <c r="AA1232" s="23" t="s">
        <v>30315</v>
      </c>
      <c r="AB1232" s="23" t="s">
        <v>30315</v>
      </c>
      <c r="AC1232" s="23" t="s">
        <v>30315</v>
      </c>
      <c r="AD1232" s="23" t="s">
        <v>30315</v>
      </c>
      <c r="AE1232" s="23" t="s">
        <v>30315</v>
      </c>
      <c r="AF1232" s="23" t="s">
        <v>30315</v>
      </c>
      <c r="AG1232" s="23" t="s">
        <v>30315</v>
      </c>
      <c r="AH1232" s="23" t="s">
        <v>30315</v>
      </c>
      <c r="AI1232" s="23" t="s">
        <v>30315</v>
      </c>
      <c r="AJ1232" s="23" t="s">
        <v>30315</v>
      </c>
      <c r="AK1232" s="23" t="s">
        <v>30315</v>
      </c>
      <c r="AL1232" s="23" t="s">
        <v>30315</v>
      </c>
      <c r="AM1232" s="23" t="s">
        <v>30315</v>
      </c>
      <c r="AN1232" s="23" t="s">
        <v>30315</v>
      </c>
      <c r="AO1232" s="23" t="s">
        <v>30315</v>
      </c>
      <c r="AP1232" s="23" t="s">
        <v>30315</v>
      </c>
      <c r="AQ1232" s="23" t="s">
        <v>30315</v>
      </c>
      <c r="AR1232" s="23" t="s">
        <v>30315</v>
      </c>
      <c r="AS1232" s="23" t="s">
        <v>30315</v>
      </c>
      <c r="AT1232" s="23" t="s">
        <v>30315</v>
      </c>
      <c r="AU1232" s="23" t="s">
        <v>30315</v>
      </c>
      <c r="AV1232" s="23" t="s">
        <v>30315</v>
      </c>
      <c r="AW1232" s="23" t="s">
        <v>30315</v>
      </c>
      <c r="AX1232" s="23" t="s">
        <v>30315</v>
      </c>
      <c r="AY1232" s="23" t="s">
        <v>30315</v>
      </c>
      <c r="AZ1232" s="21" t="s">
        <v>27</v>
      </c>
      <c r="BA1232" s="23" t="s">
        <v>30316</v>
      </c>
    </row>
    <row r="1233">
      <c r="A1233" s="21" t="s">
        <v>32870</v>
      </c>
      <c r="B1233" s="21" t="s">
        <v>5913</v>
      </c>
      <c r="D1233" s="21" t="s">
        <v>5914</v>
      </c>
      <c r="E1233" s="24" t="s">
        <v>5916</v>
      </c>
      <c r="F1233" s="23" t="s">
        <v>32871</v>
      </c>
      <c r="G1233" s="21" t="s">
        <v>3604</v>
      </c>
      <c r="H1233" s="21" t="s">
        <v>95</v>
      </c>
      <c r="I1233" s="21" t="s">
        <v>5917</v>
      </c>
      <c r="J1233" s="24" t="s">
        <v>5918</v>
      </c>
      <c r="K1233" s="21" t="s">
        <v>2754</v>
      </c>
      <c r="L1233" s="21" t="s">
        <v>723</v>
      </c>
      <c r="N1233" s="21" t="s">
        <v>27</v>
      </c>
      <c r="O1233" s="21" t="s">
        <v>27</v>
      </c>
      <c r="R1233" s="21"/>
      <c r="S1233" s="23" t="s">
        <v>30315</v>
      </c>
      <c r="T1233" s="23" t="s">
        <v>30315</v>
      </c>
      <c r="U1233" s="23" t="s">
        <v>30315</v>
      </c>
      <c r="V1233" s="23" t="s">
        <v>30315</v>
      </c>
      <c r="W1233" s="23" t="s">
        <v>30315</v>
      </c>
      <c r="X1233" s="23" t="s">
        <v>30315</v>
      </c>
      <c r="Z1233" s="23" t="s">
        <v>30315</v>
      </c>
      <c r="AA1233" s="23" t="s">
        <v>30315</v>
      </c>
      <c r="AB1233" s="23" t="s">
        <v>30315</v>
      </c>
      <c r="AC1233" s="23" t="s">
        <v>30315</v>
      </c>
      <c r="AD1233" s="23" t="s">
        <v>30315</v>
      </c>
      <c r="AE1233" s="23" t="s">
        <v>30315</v>
      </c>
      <c r="AF1233" s="23" t="s">
        <v>30315</v>
      </c>
      <c r="AG1233" s="23" t="s">
        <v>30315</v>
      </c>
      <c r="AH1233" s="23" t="s">
        <v>30315</v>
      </c>
      <c r="AI1233" s="23" t="s">
        <v>30315</v>
      </c>
      <c r="AJ1233" s="23" t="s">
        <v>30315</v>
      </c>
      <c r="AK1233" s="23" t="s">
        <v>30315</v>
      </c>
      <c r="AL1233" s="23" t="s">
        <v>30315</v>
      </c>
      <c r="AM1233" s="23" t="s">
        <v>30315</v>
      </c>
      <c r="AN1233" s="23" t="s">
        <v>30315</v>
      </c>
      <c r="AO1233" s="23" t="s">
        <v>30315</v>
      </c>
      <c r="AP1233" s="23" t="s">
        <v>30315</v>
      </c>
      <c r="AQ1233" s="23" t="s">
        <v>30315</v>
      </c>
      <c r="AR1233" s="23" t="s">
        <v>30315</v>
      </c>
      <c r="AS1233" s="23" t="s">
        <v>30315</v>
      </c>
      <c r="AT1233" s="23" t="s">
        <v>30315</v>
      </c>
      <c r="AU1233" s="23" t="s">
        <v>30315</v>
      </c>
      <c r="AV1233" s="23" t="s">
        <v>30315</v>
      </c>
      <c r="AW1233" s="23" t="s">
        <v>30315</v>
      </c>
      <c r="AX1233" s="23" t="s">
        <v>30315</v>
      </c>
      <c r="AY1233" s="23" t="s">
        <v>30315</v>
      </c>
      <c r="AZ1233" s="21" t="s">
        <v>27</v>
      </c>
      <c r="BA1233" s="23" t="s">
        <v>30316</v>
      </c>
    </row>
    <row r="1234">
      <c r="A1234" s="21" t="s">
        <v>32872</v>
      </c>
      <c r="B1234" s="21" t="s">
        <v>5913</v>
      </c>
      <c r="D1234" s="21" t="s">
        <v>5914</v>
      </c>
      <c r="E1234" s="24" t="s">
        <v>5916</v>
      </c>
      <c r="F1234" s="23" t="s">
        <v>32871</v>
      </c>
      <c r="G1234" s="21" t="s">
        <v>3604</v>
      </c>
      <c r="H1234" s="21" t="s">
        <v>95</v>
      </c>
      <c r="I1234" s="21" t="s">
        <v>5917</v>
      </c>
      <c r="J1234" s="24" t="s">
        <v>5918</v>
      </c>
      <c r="K1234" s="21" t="s">
        <v>2754</v>
      </c>
      <c r="L1234" s="21" t="s">
        <v>723</v>
      </c>
      <c r="N1234" s="21" t="s">
        <v>27</v>
      </c>
      <c r="O1234" s="21" t="s">
        <v>27</v>
      </c>
      <c r="R1234" s="21"/>
      <c r="S1234" s="23" t="s">
        <v>30315</v>
      </c>
      <c r="T1234" s="23" t="s">
        <v>30315</v>
      </c>
      <c r="U1234" s="23" t="s">
        <v>30315</v>
      </c>
      <c r="V1234" s="23" t="s">
        <v>30315</v>
      </c>
      <c r="W1234" s="23" t="s">
        <v>30315</v>
      </c>
      <c r="X1234" s="23" t="s">
        <v>30315</v>
      </c>
      <c r="Z1234" s="23" t="s">
        <v>30315</v>
      </c>
      <c r="AA1234" s="23" t="s">
        <v>30315</v>
      </c>
      <c r="AB1234" s="23" t="s">
        <v>30315</v>
      </c>
      <c r="AC1234" s="23" t="s">
        <v>30315</v>
      </c>
      <c r="AD1234" s="23" t="s">
        <v>30315</v>
      </c>
      <c r="AE1234" s="23" t="s">
        <v>30315</v>
      </c>
      <c r="AF1234" s="23" t="s">
        <v>30315</v>
      </c>
      <c r="AG1234" s="23" t="s">
        <v>30315</v>
      </c>
      <c r="AH1234" s="23" t="s">
        <v>30315</v>
      </c>
      <c r="AI1234" s="23" t="s">
        <v>30315</v>
      </c>
      <c r="AJ1234" s="23" t="s">
        <v>30315</v>
      </c>
      <c r="AK1234" s="23" t="s">
        <v>30315</v>
      </c>
      <c r="AL1234" s="23" t="s">
        <v>30315</v>
      </c>
      <c r="AM1234" s="23" t="s">
        <v>30315</v>
      </c>
      <c r="AN1234" s="23" t="s">
        <v>30315</v>
      </c>
      <c r="AO1234" s="23" t="s">
        <v>30315</v>
      </c>
      <c r="AP1234" s="23" t="s">
        <v>30315</v>
      </c>
      <c r="AQ1234" s="23" t="s">
        <v>30315</v>
      </c>
      <c r="AR1234" s="23" t="s">
        <v>30315</v>
      </c>
      <c r="AS1234" s="23" t="s">
        <v>30315</v>
      </c>
      <c r="AT1234" s="23" t="s">
        <v>30315</v>
      </c>
      <c r="AU1234" s="23" t="s">
        <v>30315</v>
      </c>
      <c r="AV1234" s="23" t="s">
        <v>30315</v>
      </c>
      <c r="AW1234" s="23" t="s">
        <v>30315</v>
      </c>
      <c r="AX1234" s="23" t="s">
        <v>30315</v>
      </c>
      <c r="AY1234" s="23" t="s">
        <v>30315</v>
      </c>
      <c r="AZ1234" s="21" t="s">
        <v>27</v>
      </c>
      <c r="BA1234" s="23" t="s">
        <v>30316</v>
      </c>
    </row>
    <row r="1235">
      <c r="A1235" s="21" t="s">
        <v>32873</v>
      </c>
      <c r="B1235" s="21" t="s">
        <v>5919</v>
      </c>
      <c r="D1235" s="21" t="s">
        <v>5920</v>
      </c>
      <c r="E1235" s="21" t="s">
        <v>5922</v>
      </c>
      <c r="F1235" s="23" t="s">
        <v>32874</v>
      </c>
      <c r="G1235" s="21" t="s">
        <v>24</v>
      </c>
      <c r="H1235" s="21" t="s">
        <v>26</v>
      </c>
      <c r="L1235" s="21" t="s">
        <v>27</v>
      </c>
      <c r="M1235" s="21" t="s">
        <v>5923</v>
      </c>
      <c r="N1235" s="21" t="s">
        <v>61</v>
      </c>
      <c r="O1235" s="21" t="s">
        <v>69</v>
      </c>
      <c r="R1235" s="21"/>
      <c r="S1235" s="23" t="s">
        <v>30315</v>
      </c>
      <c r="T1235" s="23" t="s">
        <v>30315</v>
      </c>
      <c r="U1235" s="23" t="s">
        <v>30315</v>
      </c>
      <c r="V1235" s="23" t="s">
        <v>30315</v>
      </c>
      <c r="W1235" s="23" t="s">
        <v>30315</v>
      </c>
      <c r="X1235" s="23" t="s">
        <v>30315</v>
      </c>
      <c r="Z1235" s="23" t="s">
        <v>30315</v>
      </c>
      <c r="AA1235" s="23" t="s">
        <v>30315</v>
      </c>
      <c r="AB1235" s="23" t="s">
        <v>30315</v>
      </c>
      <c r="AC1235" s="23" t="s">
        <v>30315</v>
      </c>
      <c r="AD1235" s="23" t="s">
        <v>30315</v>
      </c>
      <c r="AE1235" s="23" t="s">
        <v>30315</v>
      </c>
      <c r="AF1235" s="23" t="s">
        <v>30315</v>
      </c>
      <c r="AG1235" s="23" t="s">
        <v>30315</v>
      </c>
      <c r="AH1235" s="23" t="s">
        <v>30315</v>
      </c>
      <c r="AI1235" s="23" t="s">
        <v>30315</v>
      </c>
      <c r="AJ1235" s="23" t="s">
        <v>30315</v>
      </c>
      <c r="AK1235" s="23" t="s">
        <v>30315</v>
      </c>
      <c r="AL1235" s="23" t="s">
        <v>30315</v>
      </c>
      <c r="AM1235" s="23" t="s">
        <v>30315</v>
      </c>
      <c r="AN1235" s="23" t="s">
        <v>30315</v>
      </c>
      <c r="AO1235" s="23" t="s">
        <v>30315</v>
      </c>
      <c r="AP1235" s="23" t="s">
        <v>30315</v>
      </c>
      <c r="AQ1235" s="23" t="s">
        <v>30315</v>
      </c>
      <c r="AR1235" s="23" t="s">
        <v>30315</v>
      </c>
      <c r="AS1235" s="23" t="s">
        <v>30315</v>
      </c>
      <c r="AT1235" s="23" t="s">
        <v>30315</v>
      </c>
      <c r="AU1235" s="23" t="s">
        <v>30315</v>
      </c>
      <c r="AV1235" s="23" t="s">
        <v>30315</v>
      </c>
      <c r="AW1235" s="23" t="s">
        <v>30315</v>
      </c>
      <c r="AX1235" s="23" t="s">
        <v>30315</v>
      </c>
      <c r="AY1235" s="23" t="s">
        <v>30315</v>
      </c>
      <c r="AZ1235" s="21" t="s">
        <v>27</v>
      </c>
      <c r="BA1235" s="23" t="s">
        <v>30316</v>
      </c>
    </row>
    <row r="1236">
      <c r="A1236" s="21" t="s">
        <v>32875</v>
      </c>
      <c r="B1236" s="21" t="s">
        <v>5924</v>
      </c>
      <c r="D1236" s="21" t="s">
        <v>5925</v>
      </c>
      <c r="E1236" s="23" t="s">
        <v>32876</v>
      </c>
      <c r="F1236" s="23" t="s">
        <v>32877</v>
      </c>
      <c r="G1236" s="21" t="s">
        <v>24</v>
      </c>
      <c r="H1236" s="21" t="s">
        <v>26</v>
      </c>
      <c r="L1236" s="21" t="s">
        <v>27</v>
      </c>
      <c r="M1236" s="21" t="s">
        <v>5927</v>
      </c>
      <c r="N1236" s="21" t="s">
        <v>54</v>
      </c>
      <c r="O1236" s="21" t="s">
        <v>62</v>
      </c>
      <c r="AA1236" s="23" t="s">
        <v>30315</v>
      </c>
      <c r="AB1236" s="23" t="s">
        <v>30315</v>
      </c>
      <c r="AC1236" s="23" t="s">
        <v>30315</v>
      </c>
      <c r="AD1236" s="23" t="s">
        <v>30315</v>
      </c>
      <c r="AE1236" s="23" t="s">
        <v>30315</v>
      </c>
      <c r="AF1236" s="23" t="s">
        <v>30315</v>
      </c>
      <c r="AG1236" s="23" t="s">
        <v>30315</v>
      </c>
      <c r="AH1236" s="23" t="s">
        <v>30315</v>
      </c>
      <c r="AI1236" s="23" t="s">
        <v>30315</v>
      </c>
      <c r="AJ1236" s="23" t="s">
        <v>30315</v>
      </c>
      <c r="AK1236" s="23" t="s">
        <v>30315</v>
      </c>
      <c r="AL1236" s="23" t="s">
        <v>30315</v>
      </c>
      <c r="AN1236" s="23" t="s">
        <v>30315</v>
      </c>
      <c r="AO1236" s="23" t="s">
        <v>30315</v>
      </c>
      <c r="AP1236" s="23" t="s">
        <v>30315</v>
      </c>
      <c r="AR1236" s="23" t="s">
        <v>30315</v>
      </c>
      <c r="AS1236" s="23" t="s">
        <v>30315</v>
      </c>
      <c r="AT1236" s="23" t="s">
        <v>30315</v>
      </c>
      <c r="AW1236" s="23" t="s">
        <v>30315</v>
      </c>
      <c r="AX1236" s="23" t="s">
        <v>30315</v>
      </c>
      <c r="AY1236" s="23" t="s">
        <v>30315</v>
      </c>
      <c r="AZ1236" s="21" t="s">
        <v>27</v>
      </c>
      <c r="BA1236" s="23" t="s">
        <v>30316</v>
      </c>
      <c r="BB1236" s="23" t="s">
        <v>30315</v>
      </c>
      <c r="BC1236" s="23" t="s">
        <v>30315</v>
      </c>
      <c r="BD1236" s="23" t="s">
        <v>30315</v>
      </c>
      <c r="BE1236" s="23" t="s">
        <v>30315</v>
      </c>
      <c r="BF1236" s="23" t="s">
        <v>30315</v>
      </c>
    </row>
    <row r="1237">
      <c r="A1237" s="21" t="s">
        <v>32878</v>
      </c>
      <c r="B1237" s="21" t="s">
        <v>1131</v>
      </c>
      <c r="D1237" s="21" t="s">
        <v>5928</v>
      </c>
      <c r="E1237" s="24" t="s">
        <v>5930</v>
      </c>
      <c r="F1237" s="23" t="s">
        <v>32879</v>
      </c>
      <c r="G1237" s="21" t="s">
        <v>24</v>
      </c>
      <c r="H1237" s="21" t="s">
        <v>95</v>
      </c>
      <c r="I1237" s="21" t="s">
        <v>5931</v>
      </c>
      <c r="J1237" s="24" t="s">
        <v>5932</v>
      </c>
      <c r="K1237" s="21" t="s">
        <v>156</v>
      </c>
      <c r="L1237" s="21" t="s">
        <v>96</v>
      </c>
      <c r="N1237" s="21" t="s">
        <v>27</v>
      </c>
      <c r="O1237" s="21" t="s">
        <v>27</v>
      </c>
      <c r="AA1237" s="23" t="s">
        <v>30315</v>
      </c>
      <c r="AB1237" s="23" t="s">
        <v>30315</v>
      </c>
      <c r="AC1237" s="23" t="s">
        <v>30315</v>
      </c>
      <c r="AD1237" s="23" t="s">
        <v>30315</v>
      </c>
      <c r="AE1237" s="23" t="s">
        <v>30315</v>
      </c>
      <c r="AF1237" s="23" t="s">
        <v>30315</v>
      </c>
      <c r="AG1237" s="23" t="s">
        <v>30315</v>
      </c>
      <c r="AH1237" s="23" t="s">
        <v>30315</v>
      </c>
      <c r="AI1237" s="23" t="s">
        <v>30315</v>
      </c>
      <c r="AJ1237" s="23" t="s">
        <v>30315</v>
      </c>
      <c r="AK1237" s="23" t="s">
        <v>30315</v>
      </c>
      <c r="AL1237" s="23" t="s">
        <v>30315</v>
      </c>
      <c r="AN1237" s="23" t="s">
        <v>30315</v>
      </c>
      <c r="AO1237" s="23" t="s">
        <v>30315</v>
      </c>
      <c r="AP1237" s="23" t="s">
        <v>30315</v>
      </c>
      <c r="AR1237" s="23" t="s">
        <v>30315</v>
      </c>
      <c r="AS1237" s="23" t="s">
        <v>30315</v>
      </c>
      <c r="AT1237" s="23" t="s">
        <v>30315</v>
      </c>
      <c r="AW1237" s="23" t="s">
        <v>30315</v>
      </c>
      <c r="AX1237" s="23" t="s">
        <v>30315</v>
      </c>
      <c r="AY1237" s="23" t="s">
        <v>30315</v>
      </c>
      <c r="AZ1237" s="21" t="s">
        <v>27</v>
      </c>
      <c r="BA1237" s="23" t="s">
        <v>30316</v>
      </c>
      <c r="BB1237" s="23" t="s">
        <v>30315</v>
      </c>
      <c r="BC1237" s="23" t="s">
        <v>30315</v>
      </c>
      <c r="BD1237" s="23" t="s">
        <v>30315</v>
      </c>
      <c r="BE1237" s="23" t="s">
        <v>30315</v>
      </c>
      <c r="BF1237" s="23" t="s">
        <v>30315</v>
      </c>
    </row>
    <row r="1238">
      <c r="A1238" s="21" t="s">
        <v>32880</v>
      </c>
      <c r="B1238" s="21" t="s">
        <v>5933</v>
      </c>
      <c r="D1238" s="21" t="s">
        <v>5934</v>
      </c>
      <c r="E1238" s="21" t="s">
        <v>5936</v>
      </c>
      <c r="F1238" s="23" t="s">
        <v>32881</v>
      </c>
      <c r="G1238" s="21" t="s">
        <v>24</v>
      </c>
      <c r="H1238" s="21" t="s">
        <v>26</v>
      </c>
      <c r="I1238" s="21" t="s">
        <v>5937</v>
      </c>
      <c r="J1238" s="24" t="s">
        <v>5938</v>
      </c>
      <c r="K1238" s="21" t="s">
        <v>5939</v>
      </c>
      <c r="L1238" s="21" t="s">
        <v>96</v>
      </c>
      <c r="M1238" s="21" t="s">
        <v>5937</v>
      </c>
      <c r="N1238" s="21" t="s">
        <v>33</v>
      </c>
      <c r="O1238" s="21" t="s">
        <v>62</v>
      </c>
      <c r="AA1238" s="23" t="s">
        <v>30315</v>
      </c>
      <c r="AB1238" s="23" t="s">
        <v>30315</v>
      </c>
      <c r="AC1238" s="23" t="s">
        <v>30315</v>
      </c>
      <c r="AD1238" s="23" t="s">
        <v>30315</v>
      </c>
      <c r="AE1238" s="23" t="s">
        <v>30315</v>
      </c>
      <c r="AF1238" s="23" t="s">
        <v>30315</v>
      </c>
      <c r="AG1238" s="23" t="s">
        <v>30315</v>
      </c>
      <c r="AH1238" s="23" t="s">
        <v>30315</v>
      </c>
      <c r="AI1238" s="23" t="s">
        <v>30315</v>
      </c>
      <c r="AJ1238" s="23" t="s">
        <v>30315</v>
      </c>
      <c r="AK1238" s="23" t="s">
        <v>30315</v>
      </c>
      <c r="AL1238" s="23" t="s">
        <v>30315</v>
      </c>
      <c r="AN1238" s="23" t="s">
        <v>30315</v>
      </c>
      <c r="AO1238" s="23" t="s">
        <v>30315</v>
      </c>
      <c r="AP1238" s="23" t="s">
        <v>30315</v>
      </c>
      <c r="AR1238" s="23" t="s">
        <v>30315</v>
      </c>
      <c r="AS1238" s="23" t="s">
        <v>30315</v>
      </c>
      <c r="AT1238" s="23" t="s">
        <v>30315</v>
      </c>
      <c r="AW1238" s="23" t="s">
        <v>30315</v>
      </c>
      <c r="AX1238" s="23" t="s">
        <v>30315</v>
      </c>
      <c r="AY1238" s="23" t="s">
        <v>30315</v>
      </c>
      <c r="AZ1238" s="21" t="s">
        <v>27</v>
      </c>
      <c r="BA1238" s="23" t="s">
        <v>30316</v>
      </c>
      <c r="BB1238" s="23" t="s">
        <v>30315</v>
      </c>
      <c r="BC1238" s="23" t="s">
        <v>30315</v>
      </c>
      <c r="BD1238" s="23" t="s">
        <v>30315</v>
      </c>
      <c r="BE1238" s="23" t="s">
        <v>30315</v>
      </c>
      <c r="BF1238" s="23" t="s">
        <v>30315</v>
      </c>
    </row>
    <row r="1239">
      <c r="A1239" s="21" t="s">
        <v>32882</v>
      </c>
      <c r="B1239" s="21" t="s">
        <v>5940</v>
      </c>
      <c r="D1239" s="21" t="s">
        <v>5941</v>
      </c>
      <c r="E1239" s="21" t="s">
        <v>5943</v>
      </c>
      <c r="F1239" s="23" t="s">
        <v>32883</v>
      </c>
      <c r="G1239" s="21" t="s">
        <v>24</v>
      </c>
      <c r="H1239" s="21" t="s">
        <v>27</v>
      </c>
      <c r="L1239" s="21" t="s">
        <v>27</v>
      </c>
      <c r="N1239" s="21" t="s">
        <v>27</v>
      </c>
      <c r="O1239" s="21" t="s">
        <v>27</v>
      </c>
      <c r="AA1239" s="23" t="s">
        <v>30315</v>
      </c>
      <c r="AB1239" s="23" t="s">
        <v>30315</v>
      </c>
      <c r="AC1239" s="23" t="s">
        <v>30315</v>
      </c>
      <c r="AD1239" s="23" t="s">
        <v>30315</v>
      </c>
      <c r="AE1239" s="23" t="s">
        <v>30315</v>
      </c>
      <c r="AF1239" s="23" t="s">
        <v>30315</v>
      </c>
      <c r="AG1239" s="23" t="s">
        <v>30315</v>
      </c>
      <c r="AH1239" s="23" t="s">
        <v>30315</v>
      </c>
      <c r="AI1239" s="23" t="s">
        <v>30315</v>
      </c>
      <c r="AJ1239" s="23" t="s">
        <v>30315</v>
      </c>
      <c r="AK1239" s="23" t="s">
        <v>30315</v>
      </c>
      <c r="AL1239" s="23" t="s">
        <v>30315</v>
      </c>
      <c r="AN1239" s="23" t="s">
        <v>30315</v>
      </c>
      <c r="AO1239" s="23" t="s">
        <v>30315</v>
      </c>
      <c r="AP1239" s="23" t="s">
        <v>30315</v>
      </c>
      <c r="AR1239" s="23" t="s">
        <v>30315</v>
      </c>
      <c r="AS1239" s="23" t="s">
        <v>30315</v>
      </c>
      <c r="AT1239" s="23" t="s">
        <v>30315</v>
      </c>
      <c r="AW1239" s="23" t="s">
        <v>30315</v>
      </c>
      <c r="AX1239" s="23" t="s">
        <v>30315</v>
      </c>
      <c r="AY1239" s="23" t="s">
        <v>30315</v>
      </c>
      <c r="AZ1239" s="21" t="s">
        <v>27</v>
      </c>
      <c r="BA1239" s="23" t="s">
        <v>30316</v>
      </c>
      <c r="BB1239" s="23" t="s">
        <v>30315</v>
      </c>
      <c r="BC1239" s="23" t="s">
        <v>30315</v>
      </c>
      <c r="BD1239" s="23" t="s">
        <v>30315</v>
      </c>
      <c r="BE1239" s="23" t="s">
        <v>30315</v>
      </c>
      <c r="BF1239" s="23" t="s">
        <v>30315</v>
      </c>
    </row>
    <row r="1240">
      <c r="A1240" s="21" t="s">
        <v>32884</v>
      </c>
      <c r="B1240" s="21" t="s">
        <v>5944</v>
      </c>
      <c r="D1240" s="21" t="s">
        <v>5945</v>
      </c>
      <c r="E1240" s="24" t="s">
        <v>5947</v>
      </c>
      <c r="F1240" s="23" t="s">
        <v>32885</v>
      </c>
      <c r="G1240" s="21" t="s">
        <v>1647</v>
      </c>
      <c r="H1240" s="21" t="s">
        <v>26</v>
      </c>
      <c r="L1240" s="21" t="s">
        <v>27</v>
      </c>
      <c r="M1240" s="21" t="s">
        <v>5948</v>
      </c>
      <c r="N1240" s="21" t="s">
        <v>54</v>
      </c>
      <c r="O1240" s="21" t="s">
        <v>34</v>
      </c>
      <c r="AA1240" s="23" t="s">
        <v>30315</v>
      </c>
      <c r="AB1240" s="23" t="s">
        <v>30315</v>
      </c>
      <c r="AC1240" s="23" t="s">
        <v>30315</v>
      </c>
      <c r="AD1240" s="23" t="s">
        <v>30315</v>
      </c>
      <c r="AE1240" s="23" t="s">
        <v>30315</v>
      </c>
      <c r="AF1240" s="23" t="s">
        <v>30315</v>
      </c>
      <c r="AG1240" s="23" t="s">
        <v>30315</v>
      </c>
      <c r="AH1240" s="23" t="s">
        <v>30315</v>
      </c>
      <c r="AI1240" s="23" t="s">
        <v>30315</v>
      </c>
      <c r="AJ1240" s="23" t="s">
        <v>30315</v>
      </c>
      <c r="AK1240" s="23" t="s">
        <v>30315</v>
      </c>
      <c r="AL1240" s="23" t="s">
        <v>30315</v>
      </c>
      <c r="AN1240" s="23" t="s">
        <v>30315</v>
      </c>
      <c r="AO1240" s="23" t="s">
        <v>30315</v>
      </c>
      <c r="AP1240" s="23" t="s">
        <v>30315</v>
      </c>
      <c r="AR1240" s="23" t="s">
        <v>30315</v>
      </c>
      <c r="AS1240" s="23" t="s">
        <v>30315</v>
      </c>
      <c r="AT1240" s="23" t="s">
        <v>30315</v>
      </c>
      <c r="AW1240" s="23" t="s">
        <v>30315</v>
      </c>
      <c r="AX1240" s="23" t="s">
        <v>30315</v>
      </c>
      <c r="AY1240" s="23" t="s">
        <v>30315</v>
      </c>
      <c r="AZ1240" s="21" t="s">
        <v>27</v>
      </c>
      <c r="BA1240" s="23" t="s">
        <v>30316</v>
      </c>
      <c r="BB1240" s="23" t="s">
        <v>30315</v>
      </c>
      <c r="BC1240" s="23" t="s">
        <v>30315</v>
      </c>
      <c r="BD1240" s="23" t="s">
        <v>30315</v>
      </c>
      <c r="BE1240" s="23" t="s">
        <v>30315</v>
      </c>
      <c r="BF1240" s="23" t="s">
        <v>30315</v>
      </c>
    </row>
    <row r="1241">
      <c r="A1241" s="21" t="s">
        <v>32886</v>
      </c>
      <c r="B1241" s="21" t="s">
        <v>5949</v>
      </c>
      <c r="D1241" s="21" t="s">
        <v>5950</v>
      </c>
      <c r="E1241" s="24" t="s">
        <v>5952</v>
      </c>
      <c r="F1241" s="23" t="s">
        <v>32887</v>
      </c>
      <c r="G1241" s="21" t="s">
        <v>24</v>
      </c>
      <c r="H1241" s="21" t="s">
        <v>95</v>
      </c>
      <c r="I1241" s="21" t="s">
        <v>5953</v>
      </c>
      <c r="J1241" s="24" t="s">
        <v>5954</v>
      </c>
      <c r="K1241" s="21" t="s">
        <v>156</v>
      </c>
      <c r="L1241" s="21" t="s">
        <v>96</v>
      </c>
      <c r="N1241" s="21" t="s">
        <v>27</v>
      </c>
      <c r="O1241" s="21" t="s">
        <v>27</v>
      </c>
      <c r="AA1241" s="23" t="s">
        <v>30315</v>
      </c>
      <c r="AB1241" s="23" t="s">
        <v>30315</v>
      </c>
      <c r="AC1241" s="23" t="s">
        <v>30315</v>
      </c>
      <c r="AD1241" s="23" t="s">
        <v>30315</v>
      </c>
      <c r="AE1241" s="23" t="s">
        <v>30315</v>
      </c>
      <c r="AF1241" s="23" t="s">
        <v>30315</v>
      </c>
      <c r="AG1241" s="23" t="s">
        <v>30315</v>
      </c>
      <c r="AH1241" s="23" t="s">
        <v>30315</v>
      </c>
      <c r="AI1241" s="23" t="s">
        <v>30315</v>
      </c>
      <c r="AJ1241" s="23" t="s">
        <v>30315</v>
      </c>
      <c r="AK1241" s="23" t="s">
        <v>30315</v>
      </c>
      <c r="AL1241" s="23" t="s">
        <v>30315</v>
      </c>
      <c r="AN1241" s="23" t="s">
        <v>30315</v>
      </c>
      <c r="AO1241" s="23" t="s">
        <v>30315</v>
      </c>
      <c r="AP1241" s="23" t="s">
        <v>30315</v>
      </c>
      <c r="AR1241" s="23" t="s">
        <v>30315</v>
      </c>
      <c r="AS1241" s="23" t="s">
        <v>30315</v>
      </c>
      <c r="AT1241" s="23" t="s">
        <v>30315</v>
      </c>
      <c r="AW1241" s="23" t="s">
        <v>30315</v>
      </c>
      <c r="AX1241" s="23" t="s">
        <v>30315</v>
      </c>
      <c r="AY1241" s="23" t="s">
        <v>30315</v>
      </c>
      <c r="AZ1241" s="21" t="s">
        <v>27</v>
      </c>
      <c r="BA1241" s="23" t="s">
        <v>30316</v>
      </c>
      <c r="BB1241" s="23" t="s">
        <v>30315</v>
      </c>
      <c r="BC1241" s="23" t="s">
        <v>30315</v>
      </c>
      <c r="BD1241" s="23" t="s">
        <v>30315</v>
      </c>
      <c r="BE1241" s="23" t="s">
        <v>30315</v>
      </c>
      <c r="BF1241" s="23" t="s">
        <v>30315</v>
      </c>
    </row>
    <row r="1242">
      <c r="A1242" s="21" t="s">
        <v>32888</v>
      </c>
      <c r="B1242" s="21" t="s">
        <v>5944</v>
      </c>
      <c r="D1242" s="21" t="s">
        <v>5945</v>
      </c>
      <c r="E1242" s="24" t="s">
        <v>5955</v>
      </c>
      <c r="F1242" s="23" t="s">
        <v>32885</v>
      </c>
      <c r="G1242" s="21" t="s">
        <v>1647</v>
      </c>
      <c r="H1242" s="21" t="s">
        <v>26</v>
      </c>
      <c r="L1242" s="21" t="s">
        <v>27</v>
      </c>
      <c r="M1242" s="21" t="s">
        <v>5948</v>
      </c>
      <c r="N1242" s="21" t="s">
        <v>54</v>
      </c>
      <c r="O1242" s="21" t="s">
        <v>34</v>
      </c>
      <c r="AA1242" s="23" t="s">
        <v>30315</v>
      </c>
      <c r="AB1242" s="23" t="s">
        <v>30315</v>
      </c>
      <c r="AC1242" s="23" t="s">
        <v>30315</v>
      </c>
      <c r="AD1242" s="23" t="s">
        <v>30315</v>
      </c>
      <c r="AE1242" s="23" t="s">
        <v>30315</v>
      </c>
      <c r="AF1242" s="23" t="s">
        <v>30315</v>
      </c>
      <c r="AG1242" s="23" t="s">
        <v>30315</v>
      </c>
      <c r="AH1242" s="23" t="s">
        <v>30315</v>
      </c>
      <c r="AI1242" s="23" t="s">
        <v>30315</v>
      </c>
      <c r="AJ1242" s="23" t="s">
        <v>30315</v>
      </c>
      <c r="AK1242" s="23" t="s">
        <v>30315</v>
      </c>
      <c r="AL1242" s="23" t="s">
        <v>30315</v>
      </c>
      <c r="AN1242" s="23" t="s">
        <v>30315</v>
      </c>
      <c r="AO1242" s="23" t="s">
        <v>30315</v>
      </c>
      <c r="AP1242" s="23" t="s">
        <v>30315</v>
      </c>
      <c r="AR1242" s="23" t="s">
        <v>30315</v>
      </c>
      <c r="AS1242" s="23" t="s">
        <v>30315</v>
      </c>
      <c r="AT1242" s="23" t="s">
        <v>30315</v>
      </c>
      <c r="AW1242" s="23" t="s">
        <v>30315</v>
      </c>
      <c r="AX1242" s="23" t="s">
        <v>30315</v>
      </c>
      <c r="AY1242" s="23" t="s">
        <v>30315</v>
      </c>
      <c r="AZ1242" s="21" t="s">
        <v>27</v>
      </c>
      <c r="BA1242" s="23" t="s">
        <v>30316</v>
      </c>
      <c r="BB1242" s="23" t="s">
        <v>30315</v>
      </c>
      <c r="BC1242" s="23" t="s">
        <v>30315</v>
      </c>
      <c r="BD1242" s="23" t="s">
        <v>30315</v>
      </c>
      <c r="BE1242" s="23" t="s">
        <v>30315</v>
      </c>
      <c r="BF1242" s="23" t="s">
        <v>30315</v>
      </c>
    </row>
    <row r="1243">
      <c r="A1243" s="21" t="s">
        <v>32889</v>
      </c>
      <c r="B1243" s="21" t="s">
        <v>5956</v>
      </c>
      <c r="D1243" s="21" t="s">
        <v>5957</v>
      </c>
      <c r="E1243" s="24" t="s">
        <v>5959</v>
      </c>
      <c r="F1243" s="23" t="s">
        <v>32890</v>
      </c>
      <c r="G1243" s="21" t="s">
        <v>643</v>
      </c>
      <c r="H1243" s="21" t="s">
        <v>26</v>
      </c>
      <c r="L1243" s="21" t="s">
        <v>27</v>
      </c>
      <c r="M1243" s="21" t="s">
        <v>5960</v>
      </c>
      <c r="N1243" s="21" t="s">
        <v>33</v>
      </c>
      <c r="O1243" s="21" t="s">
        <v>219</v>
      </c>
      <c r="AA1243" s="23" t="s">
        <v>30315</v>
      </c>
      <c r="AB1243" s="23" t="s">
        <v>30315</v>
      </c>
      <c r="AC1243" s="23" t="s">
        <v>30315</v>
      </c>
      <c r="AD1243" s="23" t="s">
        <v>30315</v>
      </c>
      <c r="AE1243" s="23" t="s">
        <v>30315</v>
      </c>
      <c r="AF1243" s="23" t="s">
        <v>30315</v>
      </c>
      <c r="AG1243" s="23" t="s">
        <v>30315</v>
      </c>
      <c r="AH1243" s="23" t="s">
        <v>30315</v>
      </c>
      <c r="AI1243" s="23" t="s">
        <v>30315</v>
      </c>
      <c r="AJ1243" s="23" t="s">
        <v>30315</v>
      </c>
      <c r="AK1243" s="23" t="s">
        <v>30315</v>
      </c>
      <c r="AL1243" s="23" t="s">
        <v>30315</v>
      </c>
      <c r="AN1243" s="23" t="s">
        <v>30315</v>
      </c>
      <c r="AO1243" s="23" t="s">
        <v>30315</v>
      </c>
      <c r="AP1243" s="23" t="s">
        <v>30315</v>
      </c>
      <c r="AR1243" s="23" t="s">
        <v>30315</v>
      </c>
      <c r="AS1243" s="23" t="s">
        <v>30315</v>
      </c>
      <c r="AT1243" s="23" t="s">
        <v>30315</v>
      </c>
      <c r="AW1243" s="23" t="s">
        <v>30315</v>
      </c>
      <c r="AX1243" s="23" t="s">
        <v>30315</v>
      </c>
      <c r="AY1243" s="23" t="s">
        <v>30315</v>
      </c>
      <c r="AZ1243" s="21" t="s">
        <v>27</v>
      </c>
      <c r="BA1243" s="23" t="s">
        <v>30316</v>
      </c>
      <c r="BB1243" s="23" t="s">
        <v>30315</v>
      </c>
      <c r="BC1243" s="23" t="s">
        <v>30315</v>
      </c>
      <c r="BD1243" s="23" t="s">
        <v>30315</v>
      </c>
      <c r="BE1243" s="23" t="s">
        <v>30315</v>
      </c>
      <c r="BF1243" s="23" t="s">
        <v>30315</v>
      </c>
    </row>
    <row r="1244">
      <c r="A1244" s="21" t="s">
        <v>32891</v>
      </c>
      <c r="B1244" s="21" t="s">
        <v>5961</v>
      </c>
      <c r="D1244" s="21" t="s">
        <v>5962</v>
      </c>
      <c r="E1244" s="24" t="s">
        <v>5964</v>
      </c>
      <c r="F1244" s="23" t="s">
        <v>32892</v>
      </c>
      <c r="G1244" s="21" t="s">
        <v>24</v>
      </c>
      <c r="H1244" s="21" t="s">
        <v>26</v>
      </c>
      <c r="L1244" s="21" t="s">
        <v>27</v>
      </c>
      <c r="M1244" s="21" t="s">
        <v>5965</v>
      </c>
      <c r="N1244" s="21" t="s">
        <v>61</v>
      </c>
      <c r="O1244" s="21" t="s">
        <v>77</v>
      </c>
      <c r="AA1244" s="23" t="s">
        <v>30315</v>
      </c>
      <c r="AB1244" s="23" t="s">
        <v>30315</v>
      </c>
      <c r="AC1244" s="23" t="s">
        <v>30315</v>
      </c>
      <c r="AD1244" s="23" t="s">
        <v>30315</v>
      </c>
      <c r="AE1244" s="23" t="s">
        <v>30315</v>
      </c>
      <c r="AF1244" s="23" t="s">
        <v>30315</v>
      </c>
      <c r="AG1244" s="23" t="s">
        <v>30315</v>
      </c>
      <c r="AH1244" s="23" t="s">
        <v>30315</v>
      </c>
      <c r="AI1244" s="23" t="s">
        <v>30315</v>
      </c>
      <c r="AJ1244" s="23" t="s">
        <v>30315</v>
      </c>
      <c r="AK1244" s="23" t="s">
        <v>30315</v>
      </c>
      <c r="AL1244" s="23" t="s">
        <v>30315</v>
      </c>
      <c r="AN1244" s="23" t="s">
        <v>30315</v>
      </c>
      <c r="AO1244" s="23" t="s">
        <v>30315</v>
      </c>
      <c r="AP1244" s="23" t="s">
        <v>30315</v>
      </c>
      <c r="AR1244" s="23" t="s">
        <v>30315</v>
      </c>
      <c r="AS1244" s="23" t="s">
        <v>30315</v>
      </c>
      <c r="AT1244" s="23" t="s">
        <v>30315</v>
      </c>
      <c r="AW1244" s="23" t="s">
        <v>30315</v>
      </c>
      <c r="AX1244" s="23" t="s">
        <v>30315</v>
      </c>
      <c r="AY1244" s="23" t="s">
        <v>30315</v>
      </c>
      <c r="AZ1244" s="21" t="s">
        <v>27</v>
      </c>
      <c r="BA1244" s="23" t="s">
        <v>30316</v>
      </c>
      <c r="BB1244" s="23" t="s">
        <v>30315</v>
      </c>
      <c r="BC1244" s="23" t="s">
        <v>30315</v>
      </c>
      <c r="BD1244" s="23" t="s">
        <v>30315</v>
      </c>
      <c r="BE1244" s="23" t="s">
        <v>30315</v>
      </c>
      <c r="BF1244" s="23" t="s">
        <v>30315</v>
      </c>
    </row>
    <row r="1245">
      <c r="A1245" s="21" t="s">
        <v>32893</v>
      </c>
      <c r="B1245" s="21" t="s">
        <v>5966</v>
      </c>
      <c r="D1245" s="21" t="s">
        <v>5967</v>
      </c>
      <c r="E1245" s="24" t="s">
        <v>5969</v>
      </c>
      <c r="F1245" s="23" t="s">
        <v>32894</v>
      </c>
      <c r="G1245" s="21" t="s">
        <v>101</v>
      </c>
      <c r="H1245" s="21" t="s">
        <v>26</v>
      </c>
      <c r="L1245" s="21" t="s">
        <v>27</v>
      </c>
      <c r="M1245" s="21" t="s">
        <v>5970</v>
      </c>
      <c r="N1245" s="21" t="s">
        <v>54</v>
      </c>
      <c r="O1245" s="21" t="s">
        <v>34</v>
      </c>
      <c r="AA1245" s="23" t="s">
        <v>30315</v>
      </c>
      <c r="AB1245" s="23" t="s">
        <v>30315</v>
      </c>
      <c r="AC1245" s="23" t="s">
        <v>30315</v>
      </c>
      <c r="AD1245" s="23" t="s">
        <v>30315</v>
      </c>
      <c r="AE1245" s="23" t="s">
        <v>30315</v>
      </c>
      <c r="AF1245" s="23" t="s">
        <v>30315</v>
      </c>
      <c r="AG1245" s="23" t="s">
        <v>30315</v>
      </c>
      <c r="AH1245" s="23" t="s">
        <v>30315</v>
      </c>
      <c r="AI1245" s="23" t="s">
        <v>30315</v>
      </c>
      <c r="AJ1245" s="23" t="s">
        <v>30315</v>
      </c>
      <c r="AK1245" s="23" t="s">
        <v>30315</v>
      </c>
      <c r="AL1245" s="23" t="s">
        <v>30315</v>
      </c>
      <c r="AN1245" s="23" t="s">
        <v>30315</v>
      </c>
      <c r="AO1245" s="23" t="s">
        <v>30315</v>
      </c>
      <c r="AP1245" s="23" t="s">
        <v>30315</v>
      </c>
      <c r="AR1245" s="23" t="s">
        <v>30315</v>
      </c>
      <c r="AS1245" s="23" t="s">
        <v>30315</v>
      </c>
      <c r="AT1245" s="23" t="s">
        <v>30315</v>
      </c>
      <c r="AW1245" s="23" t="s">
        <v>30315</v>
      </c>
      <c r="AX1245" s="23" t="s">
        <v>30315</v>
      </c>
      <c r="AY1245" s="23" t="s">
        <v>30315</v>
      </c>
      <c r="AZ1245" s="21" t="s">
        <v>27</v>
      </c>
      <c r="BA1245" s="23" t="s">
        <v>30316</v>
      </c>
      <c r="BB1245" s="23" t="s">
        <v>30315</v>
      </c>
      <c r="BC1245" s="23" t="s">
        <v>30315</v>
      </c>
      <c r="BD1245" s="23" t="s">
        <v>30315</v>
      </c>
      <c r="BE1245" s="23" t="s">
        <v>30315</v>
      </c>
      <c r="BF1245" s="23" t="s">
        <v>30315</v>
      </c>
    </row>
    <row r="1246">
      <c r="A1246" s="21" t="s">
        <v>32895</v>
      </c>
      <c r="B1246" s="21" t="s">
        <v>5971</v>
      </c>
      <c r="D1246" s="21" t="s">
        <v>5972</v>
      </c>
      <c r="E1246" s="21" t="s">
        <v>5973</v>
      </c>
      <c r="F1246" s="23" t="s">
        <v>32896</v>
      </c>
      <c r="G1246" s="21" t="s">
        <v>24</v>
      </c>
      <c r="H1246" s="21" t="s">
        <v>26</v>
      </c>
      <c r="L1246" s="21" t="s">
        <v>27</v>
      </c>
      <c r="M1246" s="21" t="s">
        <v>778</v>
      </c>
      <c r="N1246" s="21" t="s">
        <v>128</v>
      </c>
      <c r="O1246" s="21" t="s">
        <v>34</v>
      </c>
      <c r="AA1246" s="23" t="s">
        <v>30315</v>
      </c>
      <c r="AB1246" s="23" t="s">
        <v>30315</v>
      </c>
      <c r="AC1246" s="23" t="s">
        <v>30315</v>
      </c>
      <c r="AD1246" s="23" t="s">
        <v>30315</v>
      </c>
      <c r="AE1246" s="23" t="s">
        <v>30315</v>
      </c>
      <c r="AF1246" s="23" t="s">
        <v>30315</v>
      </c>
      <c r="AG1246" s="23" t="s">
        <v>30315</v>
      </c>
      <c r="AH1246" s="23" t="s">
        <v>30315</v>
      </c>
      <c r="AI1246" s="23" t="s">
        <v>30315</v>
      </c>
      <c r="AJ1246" s="23" t="s">
        <v>30315</v>
      </c>
      <c r="AK1246" s="23" t="s">
        <v>30315</v>
      </c>
      <c r="AL1246" s="23" t="s">
        <v>30315</v>
      </c>
      <c r="AN1246" s="23" t="s">
        <v>30315</v>
      </c>
      <c r="AO1246" s="23" t="s">
        <v>30315</v>
      </c>
      <c r="AP1246" s="23" t="s">
        <v>30315</v>
      </c>
      <c r="AR1246" s="23" t="s">
        <v>30315</v>
      </c>
      <c r="AS1246" s="23" t="s">
        <v>30315</v>
      </c>
      <c r="AT1246" s="23" t="s">
        <v>30315</v>
      </c>
      <c r="AW1246" s="23" t="s">
        <v>30315</v>
      </c>
      <c r="AX1246" s="23" t="s">
        <v>30315</v>
      </c>
      <c r="AY1246" s="23" t="s">
        <v>30315</v>
      </c>
      <c r="AZ1246" s="21" t="s">
        <v>27</v>
      </c>
      <c r="BA1246" s="23" t="s">
        <v>30316</v>
      </c>
      <c r="BB1246" s="23" t="s">
        <v>30315</v>
      </c>
      <c r="BC1246" s="23" t="s">
        <v>30315</v>
      </c>
      <c r="BD1246" s="23" t="s">
        <v>30315</v>
      </c>
      <c r="BE1246" s="23" t="s">
        <v>30315</v>
      </c>
      <c r="BF1246" s="23" t="s">
        <v>30315</v>
      </c>
    </row>
    <row r="1247">
      <c r="A1247" s="21" t="s">
        <v>32897</v>
      </c>
      <c r="B1247" s="21" t="s">
        <v>5974</v>
      </c>
      <c r="D1247" s="21" t="s">
        <v>5975</v>
      </c>
      <c r="E1247" s="24" t="s">
        <v>5977</v>
      </c>
      <c r="F1247" s="23" t="s">
        <v>32898</v>
      </c>
      <c r="G1247" s="21" t="s">
        <v>594</v>
      </c>
      <c r="H1247" s="21" t="s">
        <v>95</v>
      </c>
      <c r="I1247" s="21" t="s">
        <v>2302</v>
      </c>
      <c r="J1247" s="24" t="s">
        <v>5978</v>
      </c>
      <c r="K1247" s="21" t="s">
        <v>691</v>
      </c>
      <c r="L1247" s="21" t="s">
        <v>1119</v>
      </c>
      <c r="N1247" s="21" t="s">
        <v>27</v>
      </c>
      <c r="O1247" s="21" t="s">
        <v>27</v>
      </c>
      <c r="AA1247" s="23" t="s">
        <v>30315</v>
      </c>
      <c r="AB1247" s="23" t="s">
        <v>30315</v>
      </c>
      <c r="AC1247" s="23" t="s">
        <v>30315</v>
      </c>
      <c r="AD1247" s="23" t="s">
        <v>30315</v>
      </c>
      <c r="AE1247" s="23" t="s">
        <v>30315</v>
      </c>
      <c r="AF1247" s="23" t="s">
        <v>30315</v>
      </c>
      <c r="AG1247" s="23" t="s">
        <v>30315</v>
      </c>
      <c r="AH1247" s="23" t="s">
        <v>30315</v>
      </c>
      <c r="AI1247" s="23" t="s">
        <v>30315</v>
      </c>
      <c r="AJ1247" s="23" t="s">
        <v>30315</v>
      </c>
      <c r="AK1247" s="23" t="s">
        <v>30315</v>
      </c>
      <c r="AL1247" s="23" t="s">
        <v>30315</v>
      </c>
      <c r="AN1247" s="23" t="s">
        <v>30315</v>
      </c>
      <c r="AO1247" s="23" t="s">
        <v>30315</v>
      </c>
      <c r="AP1247" s="23" t="s">
        <v>30315</v>
      </c>
      <c r="AR1247" s="23" t="s">
        <v>30315</v>
      </c>
      <c r="AS1247" s="23" t="s">
        <v>30315</v>
      </c>
      <c r="AT1247" s="23" t="s">
        <v>30315</v>
      </c>
      <c r="AW1247" s="23" t="s">
        <v>30315</v>
      </c>
      <c r="AX1247" s="23" t="s">
        <v>30315</v>
      </c>
      <c r="AY1247" s="23" t="s">
        <v>30315</v>
      </c>
      <c r="AZ1247" s="21" t="s">
        <v>27</v>
      </c>
      <c r="BA1247" s="23" t="s">
        <v>30316</v>
      </c>
      <c r="BB1247" s="23" t="s">
        <v>30315</v>
      </c>
      <c r="BC1247" s="23" t="s">
        <v>30315</v>
      </c>
      <c r="BD1247" s="23" t="s">
        <v>30315</v>
      </c>
      <c r="BE1247" s="23" t="s">
        <v>30315</v>
      </c>
      <c r="BF1247" s="23" t="s">
        <v>30315</v>
      </c>
    </row>
    <row r="1248">
      <c r="A1248" s="21" t="s">
        <v>32899</v>
      </c>
      <c r="B1248" s="21" t="s">
        <v>5979</v>
      </c>
      <c r="D1248" s="21" t="s">
        <v>5980</v>
      </c>
      <c r="E1248" s="24" t="s">
        <v>5982</v>
      </c>
      <c r="F1248" s="23" t="s">
        <v>32900</v>
      </c>
      <c r="G1248" s="21" t="s">
        <v>101</v>
      </c>
      <c r="H1248" s="21" t="s">
        <v>26</v>
      </c>
      <c r="L1248" s="21" t="s">
        <v>27</v>
      </c>
      <c r="M1248" s="21" t="s">
        <v>5983</v>
      </c>
      <c r="N1248" s="21" t="s">
        <v>54</v>
      </c>
      <c r="O1248" s="21" t="s">
        <v>364</v>
      </c>
      <c r="AA1248" s="23" t="s">
        <v>30315</v>
      </c>
      <c r="AB1248" s="23" t="s">
        <v>30315</v>
      </c>
      <c r="AC1248" s="23" t="s">
        <v>30315</v>
      </c>
      <c r="AD1248" s="23" t="s">
        <v>30315</v>
      </c>
      <c r="AE1248" s="23" t="s">
        <v>30315</v>
      </c>
      <c r="AF1248" s="23" t="s">
        <v>30315</v>
      </c>
      <c r="AG1248" s="23" t="s">
        <v>30315</v>
      </c>
      <c r="AH1248" s="23" t="s">
        <v>30315</v>
      </c>
      <c r="AI1248" s="23" t="s">
        <v>30315</v>
      </c>
      <c r="AJ1248" s="23" t="s">
        <v>30315</v>
      </c>
      <c r="AK1248" s="23" t="s">
        <v>30315</v>
      </c>
      <c r="AL1248" s="23" t="s">
        <v>30315</v>
      </c>
      <c r="AN1248" s="23" t="s">
        <v>30315</v>
      </c>
      <c r="AO1248" s="23" t="s">
        <v>30315</v>
      </c>
      <c r="AP1248" s="23" t="s">
        <v>30315</v>
      </c>
      <c r="AR1248" s="23" t="s">
        <v>30315</v>
      </c>
      <c r="AS1248" s="23" t="s">
        <v>30315</v>
      </c>
      <c r="AT1248" s="23" t="s">
        <v>30315</v>
      </c>
      <c r="AW1248" s="23" t="s">
        <v>30315</v>
      </c>
      <c r="AX1248" s="23" t="s">
        <v>30315</v>
      </c>
      <c r="AY1248" s="23" t="s">
        <v>30315</v>
      </c>
      <c r="AZ1248" s="21" t="s">
        <v>27</v>
      </c>
      <c r="BA1248" s="23" t="s">
        <v>30316</v>
      </c>
      <c r="BB1248" s="23" t="s">
        <v>30315</v>
      </c>
      <c r="BC1248" s="23" t="s">
        <v>30315</v>
      </c>
      <c r="BD1248" s="23" t="s">
        <v>30315</v>
      </c>
      <c r="BE1248" s="23" t="s">
        <v>30315</v>
      </c>
      <c r="BF1248" s="23" t="s">
        <v>30315</v>
      </c>
    </row>
    <row r="1249">
      <c r="A1249" s="21" t="s">
        <v>32901</v>
      </c>
      <c r="B1249" s="21" t="s">
        <v>5984</v>
      </c>
      <c r="D1249" s="21" t="s">
        <v>5985</v>
      </c>
      <c r="E1249" s="24" t="s">
        <v>5987</v>
      </c>
      <c r="F1249" s="23" t="s">
        <v>32902</v>
      </c>
      <c r="G1249" s="21" t="s">
        <v>133</v>
      </c>
      <c r="H1249" s="21" t="s">
        <v>95</v>
      </c>
      <c r="I1249" s="21" t="s">
        <v>5988</v>
      </c>
      <c r="J1249" s="24" t="s">
        <v>5989</v>
      </c>
      <c r="K1249" s="21" t="s">
        <v>156</v>
      </c>
      <c r="L1249" s="21" t="s">
        <v>256</v>
      </c>
      <c r="N1249" s="21" t="s">
        <v>27</v>
      </c>
      <c r="O1249" s="21" t="s">
        <v>27</v>
      </c>
      <c r="AA1249" s="23" t="s">
        <v>30315</v>
      </c>
      <c r="AB1249" s="23" t="s">
        <v>30315</v>
      </c>
      <c r="AC1249" s="23" t="s">
        <v>30315</v>
      </c>
      <c r="AD1249" s="23" t="s">
        <v>30315</v>
      </c>
      <c r="AE1249" s="23" t="s">
        <v>30315</v>
      </c>
      <c r="AF1249" s="23" t="s">
        <v>30315</v>
      </c>
      <c r="AG1249" s="23" t="s">
        <v>30315</v>
      </c>
      <c r="AH1249" s="23" t="s">
        <v>30315</v>
      </c>
      <c r="AI1249" s="23" t="s">
        <v>30315</v>
      </c>
      <c r="AJ1249" s="23" t="s">
        <v>30315</v>
      </c>
      <c r="AK1249" s="23" t="s">
        <v>30315</v>
      </c>
      <c r="AL1249" s="23" t="s">
        <v>30315</v>
      </c>
      <c r="AN1249" s="23" t="s">
        <v>30315</v>
      </c>
      <c r="AO1249" s="23" t="s">
        <v>30315</v>
      </c>
      <c r="AP1249" s="23" t="s">
        <v>30315</v>
      </c>
      <c r="AR1249" s="23" t="s">
        <v>30315</v>
      </c>
      <c r="AS1249" s="23" t="s">
        <v>30315</v>
      </c>
      <c r="AT1249" s="23" t="s">
        <v>30315</v>
      </c>
      <c r="AW1249" s="23" t="s">
        <v>30315</v>
      </c>
      <c r="AX1249" s="23" t="s">
        <v>30315</v>
      </c>
      <c r="AY1249" s="23" t="s">
        <v>30315</v>
      </c>
      <c r="AZ1249" s="21" t="s">
        <v>27</v>
      </c>
      <c r="BA1249" s="23" t="s">
        <v>30316</v>
      </c>
      <c r="BB1249" s="23" t="s">
        <v>30315</v>
      </c>
      <c r="BC1249" s="23" t="s">
        <v>30315</v>
      </c>
      <c r="BD1249" s="23" t="s">
        <v>30315</v>
      </c>
      <c r="BE1249" s="23" t="s">
        <v>30315</v>
      </c>
      <c r="BF1249" s="23" t="s">
        <v>30315</v>
      </c>
    </row>
    <row r="1250">
      <c r="A1250" s="21" t="s">
        <v>32903</v>
      </c>
      <c r="B1250" s="21" t="s">
        <v>3613</v>
      </c>
      <c r="D1250" s="21" t="s">
        <v>1285</v>
      </c>
      <c r="E1250" s="24" t="s">
        <v>1287</v>
      </c>
      <c r="F1250" s="23" t="s">
        <v>30780</v>
      </c>
      <c r="G1250" s="21" t="s">
        <v>24</v>
      </c>
      <c r="H1250" s="21" t="s">
        <v>95</v>
      </c>
      <c r="I1250" s="21" t="s">
        <v>3614</v>
      </c>
      <c r="J1250" s="24" t="s">
        <v>3615</v>
      </c>
      <c r="K1250" s="21" t="s">
        <v>1289</v>
      </c>
      <c r="L1250" s="21" t="s">
        <v>116</v>
      </c>
      <c r="N1250" s="21" t="s">
        <v>27</v>
      </c>
      <c r="O1250" s="21" t="s">
        <v>27</v>
      </c>
      <c r="AA1250" s="23" t="s">
        <v>30315</v>
      </c>
      <c r="AB1250" s="23" t="s">
        <v>30315</v>
      </c>
      <c r="AC1250" s="23" t="s">
        <v>30315</v>
      </c>
      <c r="AD1250" s="23" t="s">
        <v>30315</v>
      </c>
      <c r="AE1250" s="23" t="s">
        <v>30315</v>
      </c>
      <c r="AF1250" s="23" t="s">
        <v>30315</v>
      </c>
      <c r="AG1250" s="23" t="s">
        <v>30315</v>
      </c>
      <c r="AH1250" s="23" t="s">
        <v>30315</v>
      </c>
      <c r="AI1250" s="23" t="s">
        <v>30315</v>
      </c>
      <c r="AJ1250" s="23" t="s">
        <v>30315</v>
      </c>
      <c r="AK1250" s="23" t="s">
        <v>30315</v>
      </c>
      <c r="AL1250" s="23" t="s">
        <v>30315</v>
      </c>
      <c r="AN1250" s="23" t="s">
        <v>30315</v>
      </c>
      <c r="AO1250" s="23" t="s">
        <v>30315</v>
      </c>
      <c r="AP1250" s="23" t="s">
        <v>30315</v>
      </c>
      <c r="AR1250" s="23" t="s">
        <v>30315</v>
      </c>
      <c r="AS1250" s="23" t="s">
        <v>30315</v>
      </c>
      <c r="AT1250" s="23" t="s">
        <v>30315</v>
      </c>
      <c r="AW1250" s="23" t="s">
        <v>30315</v>
      </c>
      <c r="AX1250" s="23" t="s">
        <v>30315</v>
      </c>
      <c r="AY1250" s="23" t="s">
        <v>30315</v>
      </c>
      <c r="AZ1250" s="21" t="s">
        <v>27</v>
      </c>
      <c r="BA1250" s="23" t="s">
        <v>30316</v>
      </c>
      <c r="BB1250" s="23" t="s">
        <v>30315</v>
      </c>
      <c r="BC1250" s="23" t="s">
        <v>30315</v>
      </c>
      <c r="BD1250" s="23" t="s">
        <v>30315</v>
      </c>
      <c r="BE1250" s="23" t="s">
        <v>30315</v>
      </c>
      <c r="BF1250" s="23" t="s">
        <v>30315</v>
      </c>
    </row>
    <row r="1251">
      <c r="A1251" s="21" t="s">
        <v>32904</v>
      </c>
      <c r="B1251" s="21" t="s">
        <v>5990</v>
      </c>
      <c r="D1251" s="21" t="s">
        <v>5991</v>
      </c>
      <c r="E1251" s="21" t="s">
        <v>5993</v>
      </c>
      <c r="F1251" s="23" t="s">
        <v>32905</v>
      </c>
      <c r="G1251" s="21" t="s">
        <v>24</v>
      </c>
      <c r="H1251" s="21" t="s">
        <v>26</v>
      </c>
      <c r="L1251" s="21" t="s">
        <v>27</v>
      </c>
      <c r="N1251" s="21" t="s">
        <v>33</v>
      </c>
      <c r="O1251" s="21" t="s">
        <v>364</v>
      </c>
      <c r="AA1251" s="23" t="s">
        <v>30315</v>
      </c>
      <c r="AB1251" s="23" t="s">
        <v>30315</v>
      </c>
      <c r="AC1251" s="23" t="s">
        <v>30315</v>
      </c>
      <c r="AD1251" s="23" t="s">
        <v>30315</v>
      </c>
      <c r="AE1251" s="23" t="s">
        <v>30315</v>
      </c>
      <c r="AF1251" s="23" t="s">
        <v>30315</v>
      </c>
      <c r="AG1251" s="23" t="s">
        <v>30315</v>
      </c>
      <c r="AH1251" s="23" t="s">
        <v>30315</v>
      </c>
      <c r="AI1251" s="23" t="s">
        <v>30315</v>
      </c>
      <c r="AJ1251" s="23" t="s">
        <v>30315</v>
      </c>
      <c r="AK1251" s="23" t="s">
        <v>30315</v>
      </c>
      <c r="AL1251" s="23" t="s">
        <v>30315</v>
      </c>
      <c r="AN1251" s="23" t="s">
        <v>30315</v>
      </c>
      <c r="AO1251" s="23" t="s">
        <v>30315</v>
      </c>
      <c r="AP1251" s="23" t="s">
        <v>30315</v>
      </c>
      <c r="AR1251" s="23" t="s">
        <v>30315</v>
      </c>
      <c r="AS1251" s="23" t="s">
        <v>30315</v>
      </c>
      <c r="AT1251" s="23" t="s">
        <v>30315</v>
      </c>
      <c r="AW1251" s="23" t="s">
        <v>30315</v>
      </c>
      <c r="AX1251" s="23" t="s">
        <v>30315</v>
      </c>
      <c r="AY1251" s="23" t="s">
        <v>30315</v>
      </c>
      <c r="AZ1251" s="21" t="s">
        <v>27</v>
      </c>
      <c r="BA1251" s="23" t="s">
        <v>30316</v>
      </c>
      <c r="BB1251" s="23" t="s">
        <v>30315</v>
      </c>
      <c r="BC1251" s="23" t="s">
        <v>30315</v>
      </c>
      <c r="BD1251" s="23" t="s">
        <v>30315</v>
      </c>
      <c r="BE1251" s="23" t="s">
        <v>30315</v>
      </c>
      <c r="BF1251" s="23" t="s">
        <v>30315</v>
      </c>
    </row>
    <row r="1252">
      <c r="A1252" s="21" t="s">
        <v>32906</v>
      </c>
      <c r="B1252" s="21" t="s">
        <v>5994</v>
      </c>
      <c r="D1252" s="21" t="s">
        <v>5995</v>
      </c>
      <c r="E1252" s="21" t="s">
        <v>5997</v>
      </c>
      <c r="F1252" s="23" t="s">
        <v>32907</v>
      </c>
      <c r="G1252" s="21" t="s">
        <v>24</v>
      </c>
      <c r="H1252" s="21" t="s">
        <v>26</v>
      </c>
      <c r="L1252" s="21" t="s">
        <v>27</v>
      </c>
      <c r="M1252" s="21" t="s">
        <v>5998</v>
      </c>
      <c r="N1252" s="21" t="s">
        <v>54</v>
      </c>
      <c r="O1252" s="21" t="s">
        <v>364</v>
      </c>
      <c r="AA1252" s="23" t="s">
        <v>30315</v>
      </c>
      <c r="AB1252" s="23" t="s">
        <v>30315</v>
      </c>
      <c r="AC1252" s="23" t="s">
        <v>30315</v>
      </c>
      <c r="AD1252" s="23" t="s">
        <v>30315</v>
      </c>
      <c r="AE1252" s="23" t="s">
        <v>30315</v>
      </c>
      <c r="AF1252" s="23" t="s">
        <v>30315</v>
      </c>
      <c r="AG1252" s="23" t="s">
        <v>30315</v>
      </c>
      <c r="AH1252" s="23" t="s">
        <v>30315</v>
      </c>
      <c r="AI1252" s="23" t="s">
        <v>30315</v>
      </c>
      <c r="AJ1252" s="23" t="s">
        <v>30315</v>
      </c>
      <c r="AK1252" s="23" t="s">
        <v>30315</v>
      </c>
      <c r="AL1252" s="23" t="s">
        <v>30315</v>
      </c>
      <c r="AN1252" s="23" t="s">
        <v>30315</v>
      </c>
      <c r="AO1252" s="23" t="s">
        <v>30315</v>
      </c>
      <c r="AP1252" s="23" t="s">
        <v>30315</v>
      </c>
      <c r="AR1252" s="23" t="s">
        <v>30315</v>
      </c>
      <c r="AS1252" s="23" t="s">
        <v>30315</v>
      </c>
      <c r="AT1252" s="23" t="s">
        <v>30315</v>
      </c>
      <c r="AW1252" s="23" t="s">
        <v>30315</v>
      </c>
      <c r="AX1252" s="23" t="s">
        <v>30315</v>
      </c>
      <c r="AY1252" s="23" t="s">
        <v>30315</v>
      </c>
      <c r="AZ1252" s="21" t="s">
        <v>27</v>
      </c>
      <c r="BA1252" s="23" t="s">
        <v>30316</v>
      </c>
      <c r="BB1252" s="23" t="s">
        <v>30315</v>
      </c>
      <c r="BC1252" s="23" t="s">
        <v>30315</v>
      </c>
      <c r="BD1252" s="23" t="s">
        <v>30315</v>
      </c>
      <c r="BE1252" s="23" t="s">
        <v>30315</v>
      </c>
      <c r="BF1252" s="23" t="s">
        <v>30315</v>
      </c>
    </row>
    <row r="1253">
      <c r="A1253" s="21" t="s">
        <v>32908</v>
      </c>
      <c r="B1253" s="21" t="s">
        <v>5999</v>
      </c>
      <c r="D1253" s="21" t="s">
        <v>6000</v>
      </c>
      <c r="E1253" s="24" t="s">
        <v>6002</v>
      </c>
      <c r="F1253" s="23" t="s">
        <v>32909</v>
      </c>
      <c r="G1253" s="21" t="s">
        <v>24</v>
      </c>
      <c r="H1253" s="21" t="s">
        <v>26</v>
      </c>
      <c r="L1253" s="21" t="s">
        <v>27</v>
      </c>
      <c r="M1253" s="21" t="s">
        <v>6003</v>
      </c>
      <c r="N1253" s="21" t="s">
        <v>54</v>
      </c>
      <c r="O1253" s="21" t="s">
        <v>62</v>
      </c>
      <c r="AA1253" s="23" t="s">
        <v>30315</v>
      </c>
      <c r="AB1253" s="23" t="s">
        <v>30315</v>
      </c>
      <c r="AC1253" s="23" t="s">
        <v>30315</v>
      </c>
      <c r="AD1253" s="23" t="s">
        <v>30315</v>
      </c>
      <c r="AE1253" s="23" t="s">
        <v>30315</v>
      </c>
      <c r="AF1253" s="23" t="s">
        <v>30315</v>
      </c>
      <c r="AG1253" s="23" t="s">
        <v>30315</v>
      </c>
      <c r="AH1253" s="23" t="s">
        <v>30315</v>
      </c>
      <c r="AI1253" s="23" t="s">
        <v>30315</v>
      </c>
      <c r="AJ1253" s="23" t="s">
        <v>30315</v>
      </c>
      <c r="AK1253" s="23" t="s">
        <v>30315</v>
      </c>
      <c r="AL1253" s="23" t="s">
        <v>30315</v>
      </c>
      <c r="AN1253" s="23" t="s">
        <v>30315</v>
      </c>
      <c r="AO1253" s="23" t="s">
        <v>30315</v>
      </c>
      <c r="AP1253" s="23" t="s">
        <v>30315</v>
      </c>
      <c r="AR1253" s="23" t="s">
        <v>30315</v>
      </c>
      <c r="AS1253" s="23" t="s">
        <v>30315</v>
      </c>
      <c r="AT1253" s="23" t="s">
        <v>30315</v>
      </c>
      <c r="AW1253" s="23" t="s">
        <v>30315</v>
      </c>
      <c r="AX1253" s="23" t="s">
        <v>30315</v>
      </c>
      <c r="AY1253" s="23" t="s">
        <v>30315</v>
      </c>
      <c r="AZ1253" s="21" t="s">
        <v>27</v>
      </c>
      <c r="BA1253" s="23" t="s">
        <v>30316</v>
      </c>
      <c r="BB1253" s="23" t="s">
        <v>30315</v>
      </c>
      <c r="BC1253" s="23" t="s">
        <v>30315</v>
      </c>
      <c r="BD1253" s="23" t="s">
        <v>30315</v>
      </c>
      <c r="BE1253" s="23" t="s">
        <v>30315</v>
      </c>
      <c r="BF1253" s="23" t="s">
        <v>30315</v>
      </c>
    </row>
    <row r="1254">
      <c r="A1254" s="21" t="s">
        <v>32910</v>
      </c>
      <c r="B1254" s="21" t="s">
        <v>6004</v>
      </c>
      <c r="D1254" s="21" t="s">
        <v>6005</v>
      </c>
      <c r="E1254" s="24" t="s">
        <v>6007</v>
      </c>
      <c r="F1254" s="23" t="s">
        <v>32911</v>
      </c>
      <c r="G1254" s="21" t="s">
        <v>24</v>
      </c>
      <c r="H1254" s="21" t="s">
        <v>95</v>
      </c>
      <c r="I1254" s="21" t="s">
        <v>6008</v>
      </c>
      <c r="J1254" s="24" t="s">
        <v>6009</v>
      </c>
      <c r="K1254" s="21" t="s">
        <v>1965</v>
      </c>
      <c r="L1254" s="21" t="s">
        <v>116</v>
      </c>
      <c r="N1254" s="21" t="s">
        <v>27</v>
      </c>
      <c r="O1254" s="21" t="s">
        <v>27</v>
      </c>
      <c r="AA1254" s="23" t="s">
        <v>30315</v>
      </c>
      <c r="AB1254" s="23" t="s">
        <v>30315</v>
      </c>
      <c r="AC1254" s="23" t="s">
        <v>30315</v>
      </c>
      <c r="AD1254" s="23" t="s">
        <v>30315</v>
      </c>
      <c r="AE1254" s="23" t="s">
        <v>30315</v>
      </c>
      <c r="AF1254" s="23" t="s">
        <v>30315</v>
      </c>
      <c r="AG1254" s="23" t="s">
        <v>30315</v>
      </c>
      <c r="AH1254" s="23" t="s">
        <v>30315</v>
      </c>
      <c r="AI1254" s="23" t="s">
        <v>30315</v>
      </c>
      <c r="AJ1254" s="23" t="s">
        <v>30315</v>
      </c>
      <c r="AK1254" s="23" t="s">
        <v>30315</v>
      </c>
      <c r="AL1254" s="23" t="s">
        <v>30315</v>
      </c>
      <c r="AN1254" s="23" t="s">
        <v>30315</v>
      </c>
      <c r="AO1254" s="23" t="s">
        <v>30315</v>
      </c>
      <c r="AP1254" s="23" t="s">
        <v>30315</v>
      </c>
      <c r="AR1254" s="23" t="s">
        <v>30315</v>
      </c>
      <c r="AS1254" s="23" t="s">
        <v>30315</v>
      </c>
      <c r="AT1254" s="23" t="s">
        <v>30315</v>
      </c>
      <c r="AW1254" s="23" t="s">
        <v>30315</v>
      </c>
      <c r="AX1254" s="23" t="s">
        <v>30315</v>
      </c>
      <c r="AY1254" s="23" t="s">
        <v>30315</v>
      </c>
      <c r="AZ1254" s="21" t="s">
        <v>27</v>
      </c>
      <c r="BA1254" s="23" t="s">
        <v>30316</v>
      </c>
      <c r="BB1254" s="23" t="s">
        <v>30315</v>
      </c>
      <c r="BC1254" s="23" t="s">
        <v>30315</v>
      </c>
      <c r="BD1254" s="23" t="s">
        <v>30315</v>
      </c>
      <c r="BE1254" s="23" t="s">
        <v>30315</v>
      </c>
      <c r="BF1254" s="23" t="s">
        <v>30315</v>
      </c>
    </row>
    <row r="1255">
      <c r="A1255" s="21" t="s">
        <v>32912</v>
      </c>
      <c r="B1255" s="21" t="s">
        <v>6010</v>
      </c>
      <c r="D1255" s="21" t="s">
        <v>6011</v>
      </c>
      <c r="E1255" s="24" t="s">
        <v>6013</v>
      </c>
      <c r="F1255" s="23" t="s">
        <v>32913</v>
      </c>
      <c r="G1255" s="21" t="s">
        <v>24</v>
      </c>
      <c r="H1255" s="21" t="s">
        <v>95</v>
      </c>
      <c r="I1255" s="21" t="s">
        <v>6014</v>
      </c>
      <c r="J1255" s="24" t="s">
        <v>6015</v>
      </c>
      <c r="K1255" s="21" t="s">
        <v>2200</v>
      </c>
      <c r="L1255" s="21" t="s">
        <v>116</v>
      </c>
      <c r="N1255" s="21" t="s">
        <v>27</v>
      </c>
      <c r="O1255" s="21" t="s">
        <v>27</v>
      </c>
      <c r="AA1255" s="23" t="s">
        <v>30315</v>
      </c>
      <c r="AB1255" s="23" t="s">
        <v>30315</v>
      </c>
      <c r="AC1255" s="23" t="s">
        <v>30315</v>
      </c>
      <c r="AD1255" s="23" t="s">
        <v>30315</v>
      </c>
      <c r="AE1255" s="23" t="s">
        <v>30315</v>
      </c>
      <c r="AF1255" s="23" t="s">
        <v>30315</v>
      </c>
      <c r="AG1255" s="23" t="s">
        <v>30315</v>
      </c>
      <c r="AH1255" s="23" t="s">
        <v>30315</v>
      </c>
      <c r="AI1255" s="23" t="s">
        <v>30315</v>
      </c>
      <c r="AJ1255" s="23" t="s">
        <v>30315</v>
      </c>
      <c r="AK1255" s="23" t="s">
        <v>30315</v>
      </c>
      <c r="AL1255" s="23" t="s">
        <v>30315</v>
      </c>
      <c r="AN1255" s="23" t="s">
        <v>30315</v>
      </c>
      <c r="AO1255" s="23" t="s">
        <v>30315</v>
      </c>
      <c r="AP1255" s="23" t="s">
        <v>30315</v>
      </c>
      <c r="AR1255" s="23" t="s">
        <v>30315</v>
      </c>
      <c r="AS1255" s="23" t="s">
        <v>30315</v>
      </c>
      <c r="AT1255" s="23" t="s">
        <v>30315</v>
      </c>
      <c r="AW1255" s="23" t="s">
        <v>30315</v>
      </c>
      <c r="AX1255" s="23" t="s">
        <v>30315</v>
      </c>
      <c r="AY1255" s="23" t="s">
        <v>30315</v>
      </c>
      <c r="AZ1255" s="21" t="s">
        <v>27</v>
      </c>
      <c r="BA1255" s="23" t="s">
        <v>30316</v>
      </c>
      <c r="BB1255" s="23" t="s">
        <v>30315</v>
      </c>
      <c r="BC1255" s="23" t="s">
        <v>30315</v>
      </c>
      <c r="BD1255" s="23" t="s">
        <v>30315</v>
      </c>
      <c r="BE1255" s="23" t="s">
        <v>30315</v>
      </c>
      <c r="BF1255" s="23" t="s">
        <v>30315</v>
      </c>
    </row>
    <row r="1256">
      <c r="A1256" s="21" t="s">
        <v>32914</v>
      </c>
      <c r="B1256" s="21" t="s">
        <v>6016</v>
      </c>
      <c r="D1256" s="21" t="s">
        <v>6017</v>
      </c>
      <c r="E1256" s="24" t="s">
        <v>6019</v>
      </c>
      <c r="F1256" s="23" t="s">
        <v>32915</v>
      </c>
      <c r="G1256" s="21" t="s">
        <v>24</v>
      </c>
      <c r="H1256" s="21" t="s">
        <v>26</v>
      </c>
      <c r="L1256" s="21" t="s">
        <v>27</v>
      </c>
      <c r="M1256" s="21" t="s">
        <v>5638</v>
      </c>
      <c r="N1256" s="21" t="s">
        <v>218</v>
      </c>
      <c r="O1256" s="21" t="s">
        <v>62</v>
      </c>
      <c r="AA1256" s="23" t="s">
        <v>30315</v>
      </c>
      <c r="AB1256" s="23" t="s">
        <v>30315</v>
      </c>
      <c r="AC1256" s="23" t="s">
        <v>30315</v>
      </c>
      <c r="AD1256" s="23" t="s">
        <v>30315</v>
      </c>
      <c r="AE1256" s="23" t="s">
        <v>30315</v>
      </c>
      <c r="AF1256" s="23" t="s">
        <v>30315</v>
      </c>
      <c r="AG1256" s="23" t="s">
        <v>30315</v>
      </c>
      <c r="AH1256" s="23" t="s">
        <v>30315</v>
      </c>
      <c r="AI1256" s="23" t="s">
        <v>30315</v>
      </c>
      <c r="AJ1256" s="23" t="s">
        <v>30315</v>
      </c>
      <c r="AK1256" s="23" t="s">
        <v>30315</v>
      </c>
      <c r="AL1256" s="23" t="s">
        <v>30315</v>
      </c>
      <c r="AN1256" s="23" t="s">
        <v>30315</v>
      </c>
      <c r="AO1256" s="23" t="s">
        <v>30315</v>
      </c>
      <c r="AP1256" s="23" t="s">
        <v>30315</v>
      </c>
      <c r="AR1256" s="23" t="s">
        <v>30315</v>
      </c>
      <c r="AS1256" s="23" t="s">
        <v>30315</v>
      </c>
      <c r="AT1256" s="23" t="s">
        <v>30315</v>
      </c>
      <c r="AW1256" s="23" t="s">
        <v>30315</v>
      </c>
      <c r="AX1256" s="23" t="s">
        <v>30315</v>
      </c>
      <c r="AY1256" s="23" t="s">
        <v>30315</v>
      </c>
      <c r="AZ1256" s="21" t="s">
        <v>27</v>
      </c>
      <c r="BA1256" s="23" t="s">
        <v>30316</v>
      </c>
      <c r="BB1256" s="23" t="s">
        <v>30315</v>
      </c>
      <c r="BC1256" s="23" t="s">
        <v>30315</v>
      </c>
      <c r="BD1256" s="23" t="s">
        <v>30315</v>
      </c>
      <c r="BE1256" s="23" t="s">
        <v>30315</v>
      </c>
      <c r="BF1256" s="23" t="s">
        <v>30315</v>
      </c>
    </row>
    <row r="1257">
      <c r="A1257" s="21" t="s">
        <v>32916</v>
      </c>
      <c r="B1257" s="21" t="s">
        <v>6020</v>
      </c>
      <c r="D1257" s="21" t="s">
        <v>6021</v>
      </c>
      <c r="E1257" s="24" t="s">
        <v>6023</v>
      </c>
      <c r="F1257" s="23" t="s">
        <v>32917</v>
      </c>
      <c r="G1257" s="21" t="s">
        <v>24</v>
      </c>
      <c r="H1257" s="21" t="s">
        <v>95</v>
      </c>
      <c r="I1257" s="21" t="s">
        <v>6024</v>
      </c>
      <c r="J1257" s="24" t="s">
        <v>6025</v>
      </c>
      <c r="K1257" s="21" t="s">
        <v>156</v>
      </c>
      <c r="L1257" s="21" t="s">
        <v>116</v>
      </c>
      <c r="N1257" s="21" t="s">
        <v>27</v>
      </c>
      <c r="O1257" s="21" t="s">
        <v>27</v>
      </c>
      <c r="AA1257" s="23" t="s">
        <v>30315</v>
      </c>
      <c r="AB1257" s="23" t="s">
        <v>30315</v>
      </c>
      <c r="AC1257" s="23" t="s">
        <v>30315</v>
      </c>
      <c r="AD1257" s="23" t="s">
        <v>30315</v>
      </c>
      <c r="AE1257" s="23" t="s">
        <v>30315</v>
      </c>
      <c r="AF1257" s="23" t="s">
        <v>30315</v>
      </c>
      <c r="AG1257" s="23" t="s">
        <v>30315</v>
      </c>
      <c r="AH1257" s="23" t="s">
        <v>30315</v>
      </c>
      <c r="AI1257" s="23" t="s">
        <v>30315</v>
      </c>
      <c r="AJ1257" s="23" t="s">
        <v>30315</v>
      </c>
      <c r="AK1257" s="23" t="s">
        <v>30315</v>
      </c>
      <c r="AL1257" s="23" t="s">
        <v>30315</v>
      </c>
      <c r="AN1257" s="23" t="s">
        <v>30315</v>
      </c>
      <c r="AO1257" s="23" t="s">
        <v>30315</v>
      </c>
      <c r="AP1257" s="23" t="s">
        <v>30315</v>
      </c>
      <c r="AR1257" s="23" t="s">
        <v>30315</v>
      </c>
      <c r="AS1257" s="23" t="s">
        <v>30315</v>
      </c>
      <c r="AT1257" s="23" t="s">
        <v>30315</v>
      </c>
      <c r="AW1257" s="23" t="s">
        <v>30315</v>
      </c>
      <c r="AX1257" s="23" t="s">
        <v>30315</v>
      </c>
      <c r="AY1257" s="23" t="s">
        <v>30315</v>
      </c>
      <c r="AZ1257" s="21" t="s">
        <v>27</v>
      </c>
      <c r="BA1257" s="23" t="s">
        <v>30316</v>
      </c>
      <c r="BB1257" s="23" t="s">
        <v>30315</v>
      </c>
      <c r="BC1257" s="23" t="s">
        <v>30315</v>
      </c>
      <c r="BD1257" s="23" t="s">
        <v>30315</v>
      </c>
      <c r="BE1257" s="23" t="s">
        <v>30315</v>
      </c>
      <c r="BF1257" s="23" t="s">
        <v>30315</v>
      </c>
    </row>
    <row r="1258">
      <c r="A1258" s="21" t="s">
        <v>32918</v>
      </c>
      <c r="B1258" s="21" t="s">
        <v>6026</v>
      </c>
      <c r="D1258" s="21" t="s">
        <v>6027</v>
      </c>
      <c r="E1258" s="21" t="s">
        <v>12720</v>
      </c>
      <c r="F1258" s="23" t="s">
        <v>32919</v>
      </c>
      <c r="G1258" s="21" t="s">
        <v>24</v>
      </c>
      <c r="H1258" s="21" t="s">
        <v>26</v>
      </c>
      <c r="L1258" s="21" t="s">
        <v>27</v>
      </c>
      <c r="M1258" s="21" t="s">
        <v>6029</v>
      </c>
      <c r="N1258" s="21" t="s">
        <v>33</v>
      </c>
      <c r="O1258" s="21" t="s">
        <v>219</v>
      </c>
      <c r="AA1258" s="23" t="s">
        <v>30315</v>
      </c>
      <c r="AB1258" s="23" t="s">
        <v>30315</v>
      </c>
      <c r="AC1258" s="23" t="s">
        <v>30315</v>
      </c>
      <c r="AD1258" s="23" t="s">
        <v>30315</v>
      </c>
      <c r="AE1258" s="23" t="s">
        <v>30315</v>
      </c>
      <c r="AF1258" s="23" t="s">
        <v>30315</v>
      </c>
      <c r="AG1258" s="23" t="s">
        <v>30315</v>
      </c>
      <c r="AH1258" s="23" t="s">
        <v>30315</v>
      </c>
      <c r="AI1258" s="23" t="s">
        <v>30315</v>
      </c>
      <c r="AJ1258" s="23" t="s">
        <v>30315</v>
      </c>
      <c r="AK1258" s="23" t="s">
        <v>30315</v>
      </c>
      <c r="AL1258" s="23" t="s">
        <v>30315</v>
      </c>
      <c r="AN1258" s="23" t="s">
        <v>30315</v>
      </c>
      <c r="AO1258" s="23" t="s">
        <v>30315</v>
      </c>
      <c r="AP1258" s="23" t="s">
        <v>30315</v>
      </c>
      <c r="AR1258" s="23" t="s">
        <v>30315</v>
      </c>
      <c r="AS1258" s="23" t="s">
        <v>30315</v>
      </c>
      <c r="AT1258" s="23" t="s">
        <v>30315</v>
      </c>
      <c r="AW1258" s="23" t="s">
        <v>30315</v>
      </c>
      <c r="AX1258" s="23" t="s">
        <v>30315</v>
      </c>
      <c r="AY1258" s="23" t="s">
        <v>30315</v>
      </c>
      <c r="AZ1258" s="21" t="s">
        <v>27</v>
      </c>
      <c r="BA1258" s="23" t="s">
        <v>30316</v>
      </c>
      <c r="BB1258" s="23" t="s">
        <v>30315</v>
      </c>
      <c r="BC1258" s="23" t="s">
        <v>30315</v>
      </c>
      <c r="BD1258" s="23" t="s">
        <v>30315</v>
      </c>
      <c r="BE1258" s="23" t="s">
        <v>30315</v>
      </c>
      <c r="BF1258" s="23" t="s">
        <v>30315</v>
      </c>
    </row>
    <row r="1259">
      <c r="A1259" s="21" t="s">
        <v>32920</v>
      </c>
      <c r="B1259" s="21" t="s">
        <v>6030</v>
      </c>
      <c r="D1259" s="21" t="s">
        <v>6031</v>
      </c>
      <c r="E1259" s="24" t="s">
        <v>6033</v>
      </c>
      <c r="F1259" s="23" t="s">
        <v>32921</v>
      </c>
      <c r="G1259" s="21" t="s">
        <v>2293</v>
      </c>
      <c r="H1259" s="21" t="s">
        <v>26</v>
      </c>
      <c r="L1259" s="21" t="s">
        <v>27</v>
      </c>
      <c r="M1259" s="21" t="s">
        <v>6034</v>
      </c>
      <c r="N1259" s="21" t="s">
        <v>33</v>
      </c>
      <c r="O1259" s="21" t="s">
        <v>364</v>
      </c>
      <c r="AA1259" s="23" t="s">
        <v>30315</v>
      </c>
      <c r="AB1259" s="23" t="s">
        <v>30315</v>
      </c>
      <c r="AC1259" s="23" t="s">
        <v>30315</v>
      </c>
      <c r="AD1259" s="23" t="s">
        <v>30315</v>
      </c>
      <c r="AE1259" s="23" t="s">
        <v>30315</v>
      </c>
      <c r="AF1259" s="23" t="s">
        <v>30315</v>
      </c>
      <c r="AG1259" s="23" t="s">
        <v>30315</v>
      </c>
      <c r="AH1259" s="23" t="s">
        <v>30315</v>
      </c>
      <c r="AI1259" s="23" t="s">
        <v>30315</v>
      </c>
      <c r="AJ1259" s="23" t="s">
        <v>30315</v>
      </c>
      <c r="AK1259" s="23" t="s">
        <v>30315</v>
      </c>
      <c r="AL1259" s="23" t="s">
        <v>30315</v>
      </c>
      <c r="AN1259" s="23" t="s">
        <v>30315</v>
      </c>
      <c r="AO1259" s="23" t="s">
        <v>30315</v>
      </c>
      <c r="AP1259" s="23" t="s">
        <v>30315</v>
      </c>
      <c r="AR1259" s="23" t="s">
        <v>30315</v>
      </c>
      <c r="AS1259" s="23" t="s">
        <v>30315</v>
      </c>
      <c r="AT1259" s="23" t="s">
        <v>30315</v>
      </c>
      <c r="AW1259" s="23" t="s">
        <v>30315</v>
      </c>
      <c r="AX1259" s="23" t="s">
        <v>30315</v>
      </c>
      <c r="AY1259" s="23" t="s">
        <v>30315</v>
      </c>
      <c r="AZ1259" s="21" t="s">
        <v>27</v>
      </c>
      <c r="BA1259" s="23" t="s">
        <v>30316</v>
      </c>
      <c r="BB1259" s="23" t="s">
        <v>30315</v>
      </c>
      <c r="BC1259" s="23" t="s">
        <v>30315</v>
      </c>
      <c r="BD1259" s="23" t="s">
        <v>30315</v>
      </c>
      <c r="BE1259" s="23" t="s">
        <v>30315</v>
      </c>
      <c r="BF1259" s="23" t="s">
        <v>30315</v>
      </c>
    </row>
    <row r="1260">
      <c r="A1260" s="21" t="s">
        <v>32922</v>
      </c>
      <c r="B1260" s="21" t="s">
        <v>6035</v>
      </c>
      <c r="D1260" s="21" t="s">
        <v>6036</v>
      </c>
      <c r="E1260" s="24" t="s">
        <v>6038</v>
      </c>
      <c r="F1260" s="23" t="s">
        <v>32923</v>
      </c>
      <c r="G1260" s="21" t="s">
        <v>24</v>
      </c>
      <c r="H1260" s="21" t="s">
        <v>26</v>
      </c>
      <c r="L1260" s="21" t="s">
        <v>27</v>
      </c>
      <c r="M1260" s="21" t="s">
        <v>2409</v>
      </c>
      <c r="N1260" s="21" t="s">
        <v>54</v>
      </c>
      <c r="O1260" s="21" t="s">
        <v>34</v>
      </c>
      <c r="AA1260" s="23" t="s">
        <v>30315</v>
      </c>
      <c r="AB1260" s="23" t="s">
        <v>30315</v>
      </c>
      <c r="AC1260" s="23" t="s">
        <v>30315</v>
      </c>
      <c r="AD1260" s="23" t="s">
        <v>30315</v>
      </c>
      <c r="AE1260" s="23" t="s">
        <v>30315</v>
      </c>
      <c r="AF1260" s="23" t="s">
        <v>30315</v>
      </c>
      <c r="AG1260" s="23" t="s">
        <v>30315</v>
      </c>
      <c r="AH1260" s="23" t="s">
        <v>30315</v>
      </c>
      <c r="AI1260" s="23" t="s">
        <v>30315</v>
      </c>
      <c r="AJ1260" s="23" t="s">
        <v>30315</v>
      </c>
      <c r="AK1260" s="23" t="s">
        <v>30315</v>
      </c>
      <c r="AL1260" s="23" t="s">
        <v>30315</v>
      </c>
      <c r="AN1260" s="23" t="s">
        <v>30315</v>
      </c>
      <c r="AO1260" s="23" t="s">
        <v>30315</v>
      </c>
      <c r="AP1260" s="23" t="s">
        <v>30315</v>
      </c>
      <c r="AR1260" s="23" t="s">
        <v>30315</v>
      </c>
      <c r="AS1260" s="23" t="s">
        <v>30315</v>
      </c>
      <c r="AT1260" s="23" t="s">
        <v>30315</v>
      </c>
      <c r="AW1260" s="23" t="s">
        <v>30315</v>
      </c>
      <c r="AX1260" s="23" t="s">
        <v>30315</v>
      </c>
      <c r="AY1260" s="23" t="s">
        <v>30315</v>
      </c>
      <c r="AZ1260" s="21" t="s">
        <v>27</v>
      </c>
      <c r="BA1260" s="23" t="s">
        <v>30316</v>
      </c>
      <c r="BB1260" s="23" t="s">
        <v>30315</v>
      </c>
      <c r="BC1260" s="23" t="s">
        <v>30315</v>
      </c>
      <c r="BD1260" s="23" t="s">
        <v>30315</v>
      </c>
      <c r="BE1260" s="23" t="s">
        <v>30315</v>
      </c>
      <c r="BF1260" s="23" t="s">
        <v>30315</v>
      </c>
    </row>
    <row r="1261">
      <c r="A1261" s="21" t="s">
        <v>32924</v>
      </c>
      <c r="B1261" s="21" t="s">
        <v>6035</v>
      </c>
      <c r="D1261" s="21" t="s">
        <v>6039</v>
      </c>
      <c r="E1261" s="24" t="s">
        <v>6038</v>
      </c>
      <c r="F1261" s="23" t="s">
        <v>32923</v>
      </c>
      <c r="G1261" s="21" t="s">
        <v>24</v>
      </c>
      <c r="H1261" s="21" t="s">
        <v>26</v>
      </c>
      <c r="L1261" s="21" t="s">
        <v>27</v>
      </c>
      <c r="M1261" s="21" t="s">
        <v>2409</v>
      </c>
      <c r="N1261" s="21" t="s">
        <v>54</v>
      </c>
      <c r="O1261" s="21" t="s">
        <v>34</v>
      </c>
      <c r="AA1261" s="23" t="s">
        <v>30315</v>
      </c>
      <c r="AB1261" s="23" t="s">
        <v>30315</v>
      </c>
      <c r="AC1261" s="23" t="s">
        <v>30315</v>
      </c>
      <c r="AD1261" s="23" t="s">
        <v>30315</v>
      </c>
      <c r="AE1261" s="23" t="s">
        <v>30315</v>
      </c>
      <c r="AF1261" s="23" t="s">
        <v>30315</v>
      </c>
      <c r="AG1261" s="23" t="s">
        <v>30315</v>
      </c>
      <c r="AH1261" s="23" t="s">
        <v>30315</v>
      </c>
      <c r="AI1261" s="23" t="s">
        <v>30315</v>
      </c>
      <c r="AJ1261" s="23" t="s">
        <v>30315</v>
      </c>
      <c r="AK1261" s="23" t="s">
        <v>30315</v>
      </c>
      <c r="AL1261" s="23" t="s">
        <v>30315</v>
      </c>
      <c r="AN1261" s="23" t="s">
        <v>30315</v>
      </c>
      <c r="AO1261" s="23" t="s">
        <v>30315</v>
      </c>
      <c r="AP1261" s="23" t="s">
        <v>30315</v>
      </c>
      <c r="AR1261" s="23" t="s">
        <v>30315</v>
      </c>
      <c r="AS1261" s="23" t="s">
        <v>30315</v>
      </c>
      <c r="AT1261" s="23" t="s">
        <v>30315</v>
      </c>
      <c r="AW1261" s="23" t="s">
        <v>30315</v>
      </c>
      <c r="AX1261" s="23" t="s">
        <v>30315</v>
      </c>
      <c r="AY1261" s="23" t="s">
        <v>30315</v>
      </c>
      <c r="AZ1261" s="21" t="s">
        <v>27</v>
      </c>
      <c r="BA1261" s="23" t="s">
        <v>30316</v>
      </c>
      <c r="BB1261" s="23" t="s">
        <v>30315</v>
      </c>
      <c r="BC1261" s="23" t="s">
        <v>30315</v>
      </c>
      <c r="BD1261" s="23" t="s">
        <v>30315</v>
      </c>
      <c r="BE1261" s="23" t="s">
        <v>30315</v>
      </c>
      <c r="BF1261" s="23" t="s">
        <v>30315</v>
      </c>
    </row>
    <row r="1262">
      <c r="A1262" s="21" t="s">
        <v>32925</v>
      </c>
      <c r="B1262" s="21" t="s">
        <v>6040</v>
      </c>
      <c r="D1262" s="21" t="s">
        <v>6041</v>
      </c>
      <c r="E1262" s="24" t="s">
        <v>6043</v>
      </c>
      <c r="F1262" s="23" t="s">
        <v>32926</v>
      </c>
      <c r="G1262" s="21" t="s">
        <v>1647</v>
      </c>
      <c r="H1262" s="21" t="s">
        <v>40</v>
      </c>
      <c r="L1262" s="21" t="s">
        <v>27</v>
      </c>
      <c r="N1262" s="21" t="s">
        <v>27</v>
      </c>
      <c r="O1262" s="21" t="s">
        <v>27</v>
      </c>
      <c r="P1262" s="21" t="s">
        <v>6044</v>
      </c>
      <c r="Q1262" s="21" t="s">
        <v>42</v>
      </c>
      <c r="AA1262" s="23" t="s">
        <v>30316</v>
      </c>
      <c r="AB1262" s="23" t="s">
        <v>30316</v>
      </c>
      <c r="AC1262" s="23" t="s">
        <v>30316</v>
      </c>
      <c r="AD1262" s="23" t="s">
        <v>30315</v>
      </c>
      <c r="AE1262" s="23" t="s">
        <v>30315</v>
      </c>
      <c r="AF1262" s="23" t="s">
        <v>30315</v>
      </c>
      <c r="AG1262" s="23" t="s">
        <v>30315</v>
      </c>
      <c r="AH1262" s="23" t="s">
        <v>30315</v>
      </c>
      <c r="AI1262" s="23" t="s">
        <v>30315</v>
      </c>
      <c r="AJ1262" s="23" t="s">
        <v>30315</v>
      </c>
      <c r="AK1262" s="23" t="s">
        <v>30315</v>
      </c>
      <c r="AL1262" s="23" t="s">
        <v>30316</v>
      </c>
      <c r="AN1262" s="23" t="s">
        <v>30316</v>
      </c>
      <c r="AO1262" s="23" t="s">
        <v>30316</v>
      </c>
      <c r="AP1262" s="23" t="s">
        <v>30315</v>
      </c>
      <c r="AR1262" s="23" t="s">
        <v>30316</v>
      </c>
      <c r="AS1262" s="23" t="s">
        <v>30315</v>
      </c>
      <c r="AT1262" s="23" t="s">
        <v>30315</v>
      </c>
      <c r="AW1262" s="23" t="s">
        <v>30315</v>
      </c>
      <c r="AX1262" s="23" t="s">
        <v>30315</v>
      </c>
      <c r="AY1262" s="23" t="s">
        <v>30315</v>
      </c>
      <c r="AZ1262" s="21" t="s">
        <v>880</v>
      </c>
      <c r="BA1262" s="23" t="s">
        <v>30316</v>
      </c>
      <c r="BB1262" s="23" t="s">
        <v>30316</v>
      </c>
      <c r="BC1262" s="23" t="s">
        <v>30315</v>
      </c>
      <c r="BD1262" s="23" t="s">
        <v>30316</v>
      </c>
      <c r="BE1262" s="23" t="s">
        <v>30316</v>
      </c>
      <c r="BF1262" s="23" t="s">
        <v>30316</v>
      </c>
    </row>
    <row r="1263">
      <c r="A1263" s="21" t="s">
        <v>32927</v>
      </c>
      <c r="B1263" s="21" t="s">
        <v>6047</v>
      </c>
      <c r="D1263" s="21" t="s">
        <v>6048</v>
      </c>
      <c r="E1263" s="24" t="s">
        <v>6050</v>
      </c>
      <c r="F1263" s="23" t="s">
        <v>32928</v>
      </c>
      <c r="G1263" s="21" t="s">
        <v>24</v>
      </c>
      <c r="H1263" s="21" t="s">
        <v>26</v>
      </c>
      <c r="L1263" s="21" t="s">
        <v>27</v>
      </c>
      <c r="M1263" s="21" t="s">
        <v>6051</v>
      </c>
      <c r="N1263" s="21" t="s">
        <v>61</v>
      </c>
      <c r="O1263" s="21" t="s">
        <v>34</v>
      </c>
      <c r="AA1263" s="23" t="s">
        <v>30315</v>
      </c>
      <c r="AB1263" s="23" t="s">
        <v>30315</v>
      </c>
      <c r="AC1263" s="23" t="s">
        <v>30315</v>
      </c>
      <c r="AD1263" s="23" t="s">
        <v>30315</v>
      </c>
      <c r="AE1263" s="23" t="s">
        <v>30315</v>
      </c>
      <c r="AF1263" s="23" t="s">
        <v>30315</v>
      </c>
      <c r="AG1263" s="23" t="s">
        <v>30315</v>
      </c>
      <c r="AH1263" s="23" t="s">
        <v>30315</v>
      </c>
      <c r="AI1263" s="23" t="s">
        <v>30315</v>
      </c>
      <c r="AJ1263" s="23" t="s">
        <v>30315</v>
      </c>
      <c r="AK1263" s="23" t="s">
        <v>30315</v>
      </c>
      <c r="AL1263" s="23" t="s">
        <v>30315</v>
      </c>
      <c r="AN1263" s="23" t="s">
        <v>30315</v>
      </c>
      <c r="AO1263" s="23" t="s">
        <v>30315</v>
      </c>
      <c r="AP1263" s="23" t="s">
        <v>30315</v>
      </c>
      <c r="AR1263" s="23" t="s">
        <v>30315</v>
      </c>
      <c r="AS1263" s="23" t="s">
        <v>30315</v>
      </c>
      <c r="AT1263" s="23" t="s">
        <v>30315</v>
      </c>
      <c r="AW1263" s="23" t="s">
        <v>30315</v>
      </c>
      <c r="AX1263" s="23" t="s">
        <v>30315</v>
      </c>
      <c r="AY1263" s="23" t="s">
        <v>30315</v>
      </c>
      <c r="AZ1263" s="21" t="s">
        <v>27</v>
      </c>
      <c r="BA1263" s="23" t="s">
        <v>30316</v>
      </c>
      <c r="BB1263" s="23" t="s">
        <v>30315</v>
      </c>
      <c r="BC1263" s="23" t="s">
        <v>30315</v>
      </c>
      <c r="BD1263" s="23" t="s">
        <v>30315</v>
      </c>
      <c r="BE1263" s="23" t="s">
        <v>30315</v>
      </c>
      <c r="BF1263" s="23" t="s">
        <v>30315</v>
      </c>
    </row>
    <row r="1264">
      <c r="A1264" s="21" t="s">
        <v>32929</v>
      </c>
      <c r="B1264" s="21" t="s">
        <v>6052</v>
      </c>
      <c r="D1264" s="21" t="s">
        <v>6053</v>
      </c>
      <c r="E1264" s="21" t="s">
        <v>27</v>
      </c>
      <c r="F1264" s="23" t="s">
        <v>32930</v>
      </c>
      <c r="G1264" s="21" t="s">
        <v>289</v>
      </c>
      <c r="H1264" s="21" t="s">
        <v>40</v>
      </c>
      <c r="L1264" s="21" t="s">
        <v>27</v>
      </c>
      <c r="N1264" s="21" t="s">
        <v>27</v>
      </c>
      <c r="O1264" s="21" t="s">
        <v>27</v>
      </c>
      <c r="P1264" s="21" t="s">
        <v>6055</v>
      </c>
      <c r="AA1264" s="23" t="s">
        <v>30316</v>
      </c>
      <c r="AB1264" s="23" t="s">
        <v>30316</v>
      </c>
      <c r="AC1264" s="23" t="s">
        <v>30316</v>
      </c>
      <c r="AD1264" s="23" t="s">
        <v>30316</v>
      </c>
      <c r="AE1264" s="23" t="s">
        <v>30316</v>
      </c>
      <c r="AF1264" s="23" t="s">
        <v>30315</v>
      </c>
      <c r="AG1264" s="23" t="s">
        <v>30316</v>
      </c>
      <c r="AH1264" s="23" t="s">
        <v>30316</v>
      </c>
      <c r="AI1264" s="23" t="s">
        <v>30316</v>
      </c>
      <c r="AJ1264" s="23" t="s">
        <v>30316</v>
      </c>
      <c r="AK1264" s="23" t="s">
        <v>30315</v>
      </c>
      <c r="AL1264" s="23" t="s">
        <v>30316</v>
      </c>
      <c r="AN1264" s="23" t="s">
        <v>30315</v>
      </c>
      <c r="AO1264" s="23" t="s">
        <v>30316</v>
      </c>
      <c r="AP1264" s="23" t="s">
        <v>30315</v>
      </c>
      <c r="AR1264" s="23" t="s">
        <v>30315</v>
      </c>
      <c r="AS1264" s="23" t="s">
        <v>30316</v>
      </c>
      <c r="AT1264" s="23" t="s">
        <v>30315</v>
      </c>
      <c r="AW1264" s="23" t="s">
        <v>30316</v>
      </c>
      <c r="AX1264" s="23" t="s">
        <v>30315</v>
      </c>
      <c r="AY1264" s="23" t="s">
        <v>30315</v>
      </c>
      <c r="AZ1264" s="21" t="s">
        <v>303</v>
      </c>
      <c r="BA1264" s="23" t="s">
        <v>30316</v>
      </c>
      <c r="BB1264" s="23" t="s">
        <v>30316</v>
      </c>
      <c r="BC1264" s="23" t="s">
        <v>30316</v>
      </c>
      <c r="BD1264" s="23" t="s">
        <v>30315</v>
      </c>
      <c r="BE1264" s="23" t="s">
        <v>30316</v>
      </c>
      <c r="BF1264" s="23" t="s">
        <v>30315</v>
      </c>
    </row>
    <row r="1265">
      <c r="A1265" s="21" t="s">
        <v>32931</v>
      </c>
      <c r="B1265" s="21" t="s">
        <v>6058</v>
      </c>
      <c r="D1265" s="21" t="s">
        <v>6059</v>
      </c>
      <c r="E1265" s="24" t="s">
        <v>6061</v>
      </c>
      <c r="F1265" s="23" t="s">
        <v>32932</v>
      </c>
      <c r="G1265" s="21" t="s">
        <v>24</v>
      </c>
      <c r="H1265" s="21" t="s">
        <v>95</v>
      </c>
      <c r="I1265" s="21" t="s">
        <v>6062</v>
      </c>
      <c r="J1265" s="21" t="s">
        <v>6063</v>
      </c>
      <c r="K1265" s="21" t="s">
        <v>6064</v>
      </c>
      <c r="L1265" s="21" t="s">
        <v>96</v>
      </c>
      <c r="N1265" s="21" t="s">
        <v>27</v>
      </c>
      <c r="O1265" s="21" t="s">
        <v>27</v>
      </c>
      <c r="AA1265" s="23" t="s">
        <v>30315</v>
      </c>
      <c r="AB1265" s="23" t="s">
        <v>30315</v>
      </c>
      <c r="AC1265" s="23" t="s">
        <v>30315</v>
      </c>
      <c r="AD1265" s="23" t="s">
        <v>30315</v>
      </c>
      <c r="AE1265" s="23" t="s">
        <v>30315</v>
      </c>
      <c r="AF1265" s="23" t="s">
        <v>30315</v>
      </c>
      <c r="AG1265" s="23" t="s">
        <v>30315</v>
      </c>
      <c r="AH1265" s="23" t="s">
        <v>30315</v>
      </c>
      <c r="AI1265" s="23" t="s">
        <v>30315</v>
      </c>
      <c r="AJ1265" s="23" t="s">
        <v>30315</v>
      </c>
      <c r="AK1265" s="23" t="s">
        <v>30315</v>
      </c>
      <c r="AL1265" s="23" t="s">
        <v>30315</v>
      </c>
      <c r="AN1265" s="23" t="s">
        <v>30315</v>
      </c>
      <c r="AO1265" s="23" t="s">
        <v>30315</v>
      </c>
      <c r="AP1265" s="23" t="s">
        <v>30315</v>
      </c>
      <c r="AR1265" s="23" t="s">
        <v>30315</v>
      </c>
      <c r="AS1265" s="23" t="s">
        <v>30315</v>
      </c>
      <c r="AT1265" s="23" t="s">
        <v>30315</v>
      </c>
      <c r="AW1265" s="23" t="s">
        <v>30315</v>
      </c>
      <c r="AX1265" s="23" t="s">
        <v>30315</v>
      </c>
      <c r="AY1265" s="23" t="s">
        <v>30315</v>
      </c>
      <c r="AZ1265" s="21" t="s">
        <v>27</v>
      </c>
      <c r="BA1265" s="23" t="s">
        <v>30316</v>
      </c>
      <c r="BB1265" s="23" t="s">
        <v>30315</v>
      </c>
      <c r="BC1265" s="23" t="s">
        <v>30315</v>
      </c>
      <c r="BD1265" s="23" t="s">
        <v>30315</v>
      </c>
      <c r="BE1265" s="23" t="s">
        <v>30315</v>
      </c>
      <c r="BF1265" s="23" t="s">
        <v>30315</v>
      </c>
    </row>
    <row r="1266">
      <c r="A1266" s="21" t="s">
        <v>32933</v>
      </c>
      <c r="B1266" s="21" t="s">
        <v>6065</v>
      </c>
      <c r="D1266" s="21" t="s">
        <v>6066</v>
      </c>
      <c r="E1266" s="21" t="s">
        <v>6068</v>
      </c>
      <c r="F1266" s="23" t="s">
        <v>32934</v>
      </c>
      <c r="G1266" s="21" t="s">
        <v>140</v>
      </c>
      <c r="H1266" s="21" t="s">
        <v>26</v>
      </c>
      <c r="L1266" s="21" t="s">
        <v>27</v>
      </c>
      <c r="M1266" s="21" t="s">
        <v>6069</v>
      </c>
      <c r="N1266" s="21" t="s">
        <v>54</v>
      </c>
      <c r="O1266" s="21" t="s">
        <v>34</v>
      </c>
      <c r="AA1266" s="23" t="s">
        <v>30315</v>
      </c>
      <c r="AB1266" s="23" t="s">
        <v>30315</v>
      </c>
      <c r="AC1266" s="23" t="s">
        <v>30315</v>
      </c>
      <c r="AD1266" s="23" t="s">
        <v>30315</v>
      </c>
      <c r="AE1266" s="23" t="s">
        <v>30315</v>
      </c>
      <c r="AF1266" s="23" t="s">
        <v>30315</v>
      </c>
      <c r="AG1266" s="23" t="s">
        <v>30315</v>
      </c>
      <c r="AH1266" s="23" t="s">
        <v>30315</v>
      </c>
      <c r="AI1266" s="23" t="s">
        <v>30315</v>
      </c>
      <c r="AJ1266" s="23" t="s">
        <v>30315</v>
      </c>
      <c r="AK1266" s="23" t="s">
        <v>30315</v>
      </c>
      <c r="AL1266" s="23" t="s">
        <v>30315</v>
      </c>
      <c r="AN1266" s="23" t="s">
        <v>30315</v>
      </c>
      <c r="AO1266" s="23" t="s">
        <v>30315</v>
      </c>
      <c r="AP1266" s="23" t="s">
        <v>30315</v>
      </c>
      <c r="AR1266" s="23" t="s">
        <v>30315</v>
      </c>
      <c r="AS1266" s="23" t="s">
        <v>30315</v>
      </c>
      <c r="AT1266" s="23" t="s">
        <v>30315</v>
      </c>
      <c r="AW1266" s="23" t="s">
        <v>30315</v>
      </c>
      <c r="AX1266" s="23" t="s">
        <v>30315</v>
      </c>
      <c r="AY1266" s="23" t="s">
        <v>30315</v>
      </c>
      <c r="AZ1266" s="21" t="s">
        <v>27</v>
      </c>
      <c r="BA1266" s="23" t="s">
        <v>30316</v>
      </c>
      <c r="BB1266" s="23" t="s">
        <v>30315</v>
      </c>
      <c r="BC1266" s="23" t="s">
        <v>30315</v>
      </c>
      <c r="BD1266" s="23" t="s">
        <v>30315</v>
      </c>
      <c r="BE1266" s="23" t="s">
        <v>30315</v>
      </c>
      <c r="BF1266" s="23" t="s">
        <v>30315</v>
      </c>
    </row>
    <row r="1267">
      <c r="A1267" s="21" t="s">
        <v>32935</v>
      </c>
      <c r="B1267" s="21" t="s">
        <v>6070</v>
      </c>
      <c r="D1267" s="21" t="s">
        <v>6071</v>
      </c>
      <c r="E1267" s="24" t="s">
        <v>6073</v>
      </c>
      <c r="F1267" s="23" t="s">
        <v>32936</v>
      </c>
      <c r="G1267" s="21" t="s">
        <v>24</v>
      </c>
      <c r="H1267" s="21" t="s">
        <v>26</v>
      </c>
      <c r="L1267" s="21" t="s">
        <v>27</v>
      </c>
      <c r="M1267" s="21" t="s">
        <v>1125</v>
      </c>
      <c r="N1267" s="21" t="s">
        <v>54</v>
      </c>
      <c r="O1267" s="21" t="s">
        <v>62</v>
      </c>
      <c r="AA1267" s="23" t="s">
        <v>30315</v>
      </c>
      <c r="AB1267" s="23" t="s">
        <v>30315</v>
      </c>
      <c r="AC1267" s="23" t="s">
        <v>30315</v>
      </c>
      <c r="AD1267" s="23" t="s">
        <v>30315</v>
      </c>
      <c r="AE1267" s="23" t="s">
        <v>30315</v>
      </c>
      <c r="AF1267" s="23" t="s">
        <v>30315</v>
      </c>
      <c r="AG1267" s="23" t="s">
        <v>30315</v>
      </c>
      <c r="AH1267" s="23" t="s">
        <v>30315</v>
      </c>
      <c r="AI1267" s="23" t="s">
        <v>30315</v>
      </c>
      <c r="AJ1267" s="23" t="s">
        <v>30315</v>
      </c>
      <c r="AK1267" s="23" t="s">
        <v>30315</v>
      </c>
      <c r="AL1267" s="23" t="s">
        <v>30315</v>
      </c>
      <c r="AN1267" s="23" t="s">
        <v>30315</v>
      </c>
      <c r="AO1267" s="23" t="s">
        <v>30315</v>
      </c>
      <c r="AP1267" s="23" t="s">
        <v>30315</v>
      </c>
      <c r="AR1267" s="23" t="s">
        <v>30315</v>
      </c>
      <c r="AS1267" s="23" t="s">
        <v>30315</v>
      </c>
      <c r="AT1267" s="23" t="s">
        <v>30315</v>
      </c>
      <c r="AW1267" s="23" t="s">
        <v>30315</v>
      </c>
      <c r="AX1267" s="23" t="s">
        <v>30315</v>
      </c>
      <c r="AY1267" s="23" t="s">
        <v>30315</v>
      </c>
      <c r="AZ1267" s="21" t="s">
        <v>27</v>
      </c>
      <c r="BA1267" s="23" t="s">
        <v>30316</v>
      </c>
      <c r="BB1267" s="23" t="s">
        <v>30315</v>
      </c>
      <c r="BC1267" s="23" t="s">
        <v>30315</v>
      </c>
      <c r="BD1267" s="23" t="s">
        <v>30315</v>
      </c>
      <c r="BE1267" s="23" t="s">
        <v>30315</v>
      </c>
      <c r="BF1267" s="23" t="s">
        <v>30315</v>
      </c>
    </row>
    <row r="1268">
      <c r="A1268" s="21" t="s">
        <v>32937</v>
      </c>
      <c r="B1268" s="21" t="s">
        <v>6074</v>
      </c>
      <c r="D1268" s="21" t="s">
        <v>6075</v>
      </c>
      <c r="E1268" s="24" t="s">
        <v>6077</v>
      </c>
      <c r="F1268" s="23" t="s">
        <v>32938</v>
      </c>
      <c r="G1268" s="21" t="s">
        <v>24</v>
      </c>
      <c r="H1268" s="21" t="s">
        <v>26</v>
      </c>
      <c r="L1268" s="21" t="s">
        <v>27</v>
      </c>
      <c r="M1268" s="21" t="s">
        <v>6078</v>
      </c>
      <c r="N1268" s="21" t="s">
        <v>33</v>
      </c>
      <c r="O1268" s="21" t="s">
        <v>34</v>
      </c>
      <c r="AA1268" s="23" t="s">
        <v>30315</v>
      </c>
      <c r="AB1268" s="23" t="s">
        <v>30315</v>
      </c>
      <c r="AC1268" s="23" t="s">
        <v>30315</v>
      </c>
      <c r="AD1268" s="23" t="s">
        <v>30315</v>
      </c>
      <c r="AE1268" s="23" t="s">
        <v>30315</v>
      </c>
      <c r="AF1268" s="23" t="s">
        <v>30315</v>
      </c>
      <c r="AG1268" s="23" t="s">
        <v>30315</v>
      </c>
      <c r="AH1268" s="23" t="s">
        <v>30315</v>
      </c>
      <c r="AI1268" s="23" t="s">
        <v>30315</v>
      </c>
      <c r="AJ1268" s="23" t="s">
        <v>30315</v>
      </c>
      <c r="AK1268" s="23" t="s">
        <v>30315</v>
      </c>
      <c r="AL1268" s="23" t="s">
        <v>30315</v>
      </c>
      <c r="AN1268" s="23" t="s">
        <v>30315</v>
      </c>
      <c r="AO1268" s="23" t="s">
        <v>30315</v>
      </c>
      <c r="AP1268" s="23" t="s">
        <v>30315</v>
      </c>
      <c r="AR1268" s="23" t="s">
        <v>30315</v>
      </c>
      <c r="AS1268" s="23" t="s">
        <v>30315</v>
      </c>
      <c r="AT1268" s="23" t="s">
        <v>30315</v>
      </c>
      <c r="AW1268" s="23" t="s">
        <v>30315</v>
      </c>
      <c r="AX1268" s="23" t="s">
        <v>30315</v>
      </c>
      <c r="AY1268" s="23" t="s">
        <v>30315</v>
      </c>
      <c r="AZ1268" s="21" t="s">
        <v>27</v>
      </c>
      <c r="BA1268" s="23" t="s">
        <v>30316</v>
      </c>
      <c r="BB1268" s="23" t="s">
        <v>30315</v>
      </c>
      <c r="BC1268" s="23" t="s">
        <v>30315</v>
      </c>
      <c r="BD1268" s="23" t="s">
        <v>30315</v>
      </c>
      <c r="BE1268" s="23" t="s">
        <v>30315</v>
      </c>
      <c r="BF1268" s="23" t="s">
        <v>30315</v>
      </c>
    </row>
    <row r="1269">
      <c r="A1269" s="21" t="s">
        <v>32939</v>
      </c>
      <c r="B1269" s="21" t="s">
        <v>6079</v>
      </c>
      <c r="D1269" s="21" t="s">
        <v>6080</v>
      </c>
      <c r="E1269" s="24" t="s">
        <v>6082</v>
      </c>
      <c r="F1269" s="23" t="s">
        <v>32940</v>
      </c>
      <c r="G1269" s="21" t="s">
        <v>24</v>
      </c>
      <c r="H1269" s="21" t="s">
        <v>26</v>
      </c>
      <c r="L1269" s="21" t="s">
        <v>27</v>
      </c>
      <c r="M1269" s="21" t="s">
        <v>6083</v>
      </c>
      <c r="N1269" s="21" t="s">
        <v>33</v>
      </c>
      <c r="O1269" s="21" t="s">
        <v>34</v>
      </c>
      <c r="AA1269" s="23" t="s">
        <v>30315</v>
      </c>
      <c r="AB1269" s="23" t="s">
        <v>30315</v>
      </c>
      <c r="AC1269" s="23" t="s">
        <v>30315</v>
      </c>
      <c r="AD1269" s="23" t="s">
        <v>30315</v>
      </c>
      <c r="AE1269" s="23" t="s">
        <v>30315</v>
      </c>
      <c r="AF1269" s="23" t="s">
        <v>30315</v>
      </c>
      <c r="AG1269" s="23" t="s">
        <v>30315</v>
      </c>
      <c r="AH1269" s="23" t="s">
        <v>30315</v>
      </c>
      <c r="AI1269" s="23" t="s">
        <v>30315</v>
      </c>
      <c r="AJ1269" s="23" t="s">
        <v>30315</v>
      </c>
      <c r="AK1269" s="23" t="s">
        <v>30315</v>
      </c>
      <c r="AL1269" s="23" t="s">
        <v>30315</v>
      </c>
      <c r="AN1269" s="23" t="s">
        <v>30315</v>
      </c>
      <c r="AO1269" s="23" t="s">
        <v>30315</v>
      </c>
      <c r="AP1269" s="23" t="s">
        <v>30315</v>
      </c>
      <c r="AR1269" s="23" t="s">
        <v>30315</v>
      </c>
      <c r="AS1269" s="23" t="s">
        <v>30315</v>
      </c>
      <c r="AT1269" s="23" t="s">
        <v>30315</v>
      </c>
      <c r="AW1269" s="23" t="s">
        <v>30315</v>
      </c>
      <c r="AX1269" s="23" t="s">
        <v>30315</v>
      </c>
      <c r="AY1269" s="23" t="s">
        <v>30315</v>
      </c>
      <c r="AZ1269" s="21" t="s">
        <v>27</v>
      </c>
      <c r="BA1269" s="23" t="s">
        <v>30316</v>
      </c>
      <c r="BB1269" s="23" t="s">
        <v>30315</v>
      </c>
      <c r="BC1269" s="23" t="s">
        <v>30315</v>
      </c>
      <c r="BD1269" s="23" t="s">
        <v>30315</v>
      </c>
      <c r="BE1269" s="23" t="s">
        <v>30315</v>
      </c>
      <c r="BF1269" s="23" t="s">
        <v>30315</v>
      </c>
    </row>
    <row r="1270">
      <c r="A1270" s="21" t="s">
        <v>32941</v>
      </c>
      <c r="B1270" s="21" t="s">
        <v>6084</v>
      </c>
      <c r="D1270" s="21" t="s">
        <v>6085</v>
      </c>
      <c r="E1270" s="24" t="s">
        <v>6087</v>
      </c>
      <c r="F1270" s="23" t="s">
        <v>32942</v>
      </c>
      <c r="G1270" s="21" t="s">
        <v>24</v>
      </c>
      <c r="H1270" s="21" t="s">
        <v>95</v>
      </c>
      <c r="J1270" s="24" t="s">
        <v>6088</v>
      </c>
      <c r="K1270" s="21" t="s">
        <v>4003</v>
      </c>
      <c r="L1270" s="21" t="s">
        <v>1119</v>
      </c>
      <c r="N1270" s="21" t="s">
        <v>27</v>
      </c>
      <c r="O1270" s="21" t="s">
        <v>27</v>
      </c>
      <c r="AA1270" s="23" t="s">
        <v>30315</v>
      </c>
      <c r="AB1270" s="23" t="s">
        <v>30315</v>
      </c>
      <c r="AC1270" s="23" t="s">
        <v>30315</v>
      </c>
      <c r="AD1270" s="23" t="s">
        <v>30315</v>
      </c>
      <c r="AE1270" s="23" t="s">
        <v>30315</v>
      </c>
      <c r="AF1270" s="23" t="s">
        <v>30315</v>
      </c>
      <c r="AG1270" s="23" t="s">
        <v>30315</v>
      </c>
      <c r="AH1270" s="23" t="s">
        <v>30315</v>
      </c>
      <c r="AI1270" s="23" t="s">
        <v>30315</v>
      </c>
      <c r="AJ1270" s="23" t="s">
        <v>30315</v>
      </c>
      <c r="AK1270" s="23" t="s">
        <v>30315</v>
      </c>
      <c r="AL1270" s="23" t="s">
        <v>30315</v>
      </c>
      <c r="AN1270" s="23" t="s">
        <v>30315</v>
      </c>
      <c r="AO1270" s="23" t="s">
        <v>30315</v>
      </c>
      <c r="AP1270" s="23" t="s">
        <v>30315</v>
      </c>
      <c r="AR1270" s="23" t="s">
        <v>30315</v>
      </c>
      <c r="AS1270" s="23" t="s">
        <v>30315</v>
      </c>
      <c r="AT1270" s="23" t="s">
        <v>30315</v>
      </c>
      <c r="AW1270" s="23" t="s">
        <v>30315</v>
      </c>
      <c r="AX1270" s="23" t="s">
        <v>30315</v>
      </c>
      <c r="AY1270" s="23" t="s">
        <v>30315</v>
      </c>
      <c r="AZ1270" s="21" t="s">
        <v>27</v>
      </c>
      <c r="BA1270" s="23" t="s">
        <v>30316</v>
      </c>
      <c r="BB1270" s="23" t="s">
        <v>30315</v>
      </c>
      <c r="BC1270" s="23" t="s">
        <v>30315</v>
      </c>
      <c r="BD1270" s="23" t="s">
        <v>30315</v>
      </c>
      <c r="BE1270" s="23" t="s">
        <v>30315</v>
      </c>
      <c r="BF1270" s="23" t="s">
        <v>30315</v>
      </c>
    </row>
    <row r="1271">
      <c r="A1271" s="21" t="s">
        <v>32943</v>
      </c>
      <c r="B1271" s="21" t="s">
        <v>1167</v>
      </c>
      <c r="D1271" s="21" t="s">
        <v>6089</v>
      </c>
      <c r="E1271" s="24" t="s">
        <v>6091</v>
      </c>
      <c r="F1271" s="23" t="s">
        <v>32944</v>
      </c>
      <c r="G1271" s="21" t="s">
        <v>24</v>
      </c>
      <c r="H1271" s="21" t="s">
        <v>95</v>
      </c>
      <c r="I1271" s="21" t="s">
        <v>6092</v>
      </c>
      <c r="J1271" s="24" t="s">
        <v>6093</v>
      </c>
      <c r="K1271" s="21" t="s">
        <v>1598</v>
      </c>
      <c r="L1271" s="21" t="s">
        <v>96</v>
      </c>
      <c r="N1271" s="21" t="s">
        <v>27</v>
      </c>
      <c r="O1271" s="21" t="s">
        <v>27</v>
      </c>
      <c r="AA1271" s="23" t="s">
        <v>30315</v>
      </c>
      <c r="AB1271" s="23" t="s">
        <v>30315</v>
      </c>
      <c r="AC1271" s="23" t="s">
        <v>30315</v>
      </c>
      <c r="AD1271" s="23" t="s">
        <v>30315</v>
      </c>
      <c r="AE1271" s="23" t="s">
        <v>30315</v>
      </c>
      <c r="AF1271" s="23" t="s">
        <v>30315</v>
      </c>
      <c r="AG1271" s="23" t="s">
        <v>30315</v>
      </c>
      <c r="AH1271" s="23" t="s">
        <v>30315</v>
      </c>
      <c r="AI1271" s="23" t="s">
        <v>30315</v>
      </c>
      <c r="AJ1271" s="23" t="s">
        <v>30315</v>
      </c>
      <c r="AK1271" s="23" t="s">
        <v>30315</v>
      </c>
      <c r="AL1271" s="23" t="s">
        <v>30315</v>
      </c>
      <c r="AN1271" s="23" t="s">
        <v>30315</v>
      </c>
      <c r="AO1271" s="23" t="s">
        <v>30315</v>
      </c>
      <c r="AP1271" s="23" t="s">
        <v>30315</v>
      </c>
      <c r="AR1271" s="23" t="s">
        <v>30315</v>
      </c>
      <c r="AS1271" s="23" t="s">
        <v>30315</v>
      </c>
      <c r="AT1271" s="23" t="s">
        <v>30315</v>
      </c>
      <c r="AW1271" s="23" t="s">
        <v>30315</v>
      </c>
      <c r="AX1271" s="23" t="s">
        <v>30315</v>
      </c>
      <c r="AY1271" s="23" t="s">
        <v>30315</v>
      </c>
      <c r="AZ1271" s="21" t="s">
        <v>27</v>
      </c>
      <c r="BA1271" s="23" t="s">
        <v>30316</v>
      </c>
      <c r="BB1271" s="23" t="s">
        <v>30315</v>
      </c>
      <c r="BC1271" s="23" t="s">
        <v>30315</v>
      </c>
      <c r="BD1271" s="23" t="s">
        <v>30315</v>
      </c>
      <c r="BE1271" s="23" t="s">
        <v>30315</v>
      </c>
      <c r="BF1271" s="23" t="s">
        <v>30315</v>
      </c>
    </row>
    <row r="1272">
      <c r="A1272" s="21" t="s">
        <v>32945</v>
      </c>
      <c r="B1272" s="21" t="s">
        <v>6094</v>
      </c>
      <c r="D1272" s="21" t="s">
        <v>6095</v>
      </c>
      <c r="E1272" s="24" t="s">
        <v>6097</v>
      </c>
      <c r="F1272" s="23" t="s">
        <v>32946</v>
      </c>
      <c r="G1272" s="21" t="s">
        <v>24</v>
      </c>
      <c r="H1272" s="21" t="s">
        <v>95</v>
      </c>
      <c r="I1272" s="21" t="s">
        <v>6098</v>
      </c>
      <c r="J1272" s="24" t="s">
        <v>6099</v>
      </c>
      <c r="K1272" s="21" t="s">
        <v>156</v>
      </c>
      <c r="L1272" s="21" t="s">
        <v>96</v>
      </c>
      <c r="N1272" s="21" t="s">
        <v>27</v>
      </c>
      <c r="O1272" s="21" t="s">
        <v>27</v>
      </c>
      <c r="AA1272" s="23" t="s">
        <v>30315</v>
      </c>
      <c r="AB1272" s="23" t="s">
        <v>30315</v>
      </c>
      <c r="AC1272" s="23" t="s">
        <v>30315</v>
      </c>
      <c r="AD1272" s="23" t="s">
        <v>30315</v>
      </c>
      <c r="AE1272" s="23" t="s">
        <v>30315</v>
      </c>
      <c r="AF1272" s="23" t="s">
        <v>30315</v>
      </c>
      <c r="AG1272" s="23" t="s">
        <v>30315</v>
      </c>
      <c r="AH1272" s="23" t="s">
        <v>30315</v>
      </c>
      <c r="AI1272" s="23" t="s">
        <v>30315</v>
      </c>
      <c r="AJ1272" s="23" t="s">
        <v>30315</v>
      </c>
      <c r="AK1272" s="23" t="s">
        <v>30315</v>
      </c>
      <c r="AL1272" s="23" t="s">
        <v>30315</v>
      </c>
      <c r="AN1272" s="23" t="s">
        <v>30315</v>
      </c>
      <c r="AO1272" s="23" t="s">
        <v>30315</v>
      </c>
      <c r="AP1272" s="23" t="s">
        <v>30315</v>
      </c>
      <c r="AR1272" s="23" t="s">
        <v>30315</v>
      </c>
      <c r="AS1272" s="23" t="s">
        <v>30315</v>
      </c>
      <c r="AT1272" s="23" t="s">
        <v>30315</v>
      </c>
      <c r="AW1272" s="23" t="s">
        <v>30315</v>
      </c>
      <c r="AX1272" s="23" t="s">
        <v>30315</v>
      </c>
      <c r="AY1272" s="23" t="s">
        <v>30315</v>
      </c>
      <c r="AZ1272" s="21" t="s">
        <v>27</v>
      </c>
      <c r="BA1272" s="23" t="s">
        <v>30316</v>
      </c>
      <c r="BB1272" s="23" t="s">
        <v>30315</v>
      </c>
      <c r="BC1272" s="23" t="s">
        <v>30315</v>
      </c>
      <c r="BD1272" s="23" t="s">
        <v>30315</v>
      </c>
      <c r="BE1272" s="23" t="s">
        <v>30315</v>
      </c>
      <c r="BF1272" s="23" t="s">
        <v>30315</v>
      </c>
    </row>
    <row r="1273">
      <c r="A1273" s="21" t="s">
        <v>32947</v>
      </c>
      <c r="B1273" s="21" t="s">
        <v>6100</v>
      </c>
      <c r="D1273" s="21" t="s">
        <v>6101</v>
      </c>
      <c r="E1273" s="24" t="s">
        <v>6103</v>
      </c>
      <c r="F1273" s="23" t="s">
        <v>32948</v>
      </c>
      <c r="G1273" s="21" t="s">
        <v>24</v>
      </c>
      <c r="H1273" s="21" t="s">
        <v>26</v>
      </c>
      <c r="L1273" s="21" t="s">
        <v>27</v>
      </c>
      <c r="M1273" s="21" t="s">
        <v>1125</v>
      </c>
      <c r="N1273" s="21" t="s">
        <v>54</v>
      </c>
      <c r="O1273" s="21" t="s">
        <v>62</v>
      </c>
      <c r="AA1273" s="23" t="s">
        <v>30315</v>
      </c>
      <c r="AB1273" s="23" t="s">
        <v>30315</v>
      </c>
      <c r="AC1273" s="23" t="s">
        <v>30315</v>
      </c>
      <c r="AD1273" s="23" t="s">
        <v>30315</v>
      </c>
      <c r="AE1273" s="23" t="s">
        <v>30315</v>
      </c>
      <c r="AF1273" s="23" t="s">
        <v>30315</v>
      </c>
      <c r="AG1273" s="23" t="s">
        <v>30315</v>
      </c>
      <c r="AH1273" s="23" t="s">
        <v>30315</v>
      </c>
      <c r="AI1273" s="23" t="s">
        <v>30315</v>
      </c>
      <c r="AJ1273" s="23" t="s">
        <v>30315</v>
      </c>
      <c r="AK1273" s="23" t="s">
        <v>30315</v>
      </c>
      <c r="AL1273" s="23" t="s">
        <v>30315</v>
      </c>
      <c r="AN1273" s="23" t="s">
        <v>30315</v>
      </c>
      <c r="AO1273" s="23" t="s">
        <v>30315</v>
      </c>
      <c r="AP1273" s="23" t="s">
        <v>30315</v>
      </c>
      <c r="AR1273" s="23" t="s">
        <v>30315</v>
      </c>
      <c r="AS1273" s="23" t="s">
        <v>30315</v>
      </c>
      <c r="AT1273" s="23" t="s">
        <v>30315</v>
      </c>
      <c r="AW1273" s="23" t="s">
        <v>30315</v>
      </c>
      <c r="AX1273" s="23" t="s">
        <v>30315</v>
      </c>
      <c r="AY1273" s="23" t="s">
        <v>30315</v>
      </c>
      <c r="AZ1273" s="21" t="s">
        <v>27</v>
      </c>
      <c r="BA1273" s="23" t="s">
        <v>30316</v>
      </c>
      <c r="BB1273" s="23" t="s">
        <v>30315</v>
      </c>
      <c r="BC1273" s="23" t="s">
        <v>30315</v>
      </c>
      <c r="BD1273" s="23" t="s">
        <v>30315</v>
      </c>
      <c r="BE1273" s="23" t="s">
        <v>30315</v>
      </c>
      <c r="BF1273" s="23" t="s">
        <v>30315</v>
      </c>
    </row>
    <row r="1274">
      <c r="A1274" s="21" t="s">
        <v>32949</v>
      </c>
      <c r="B1274" s="21" t="s">
        <v>6104</v>
      </c>
      <c r="D1274" s="21" t="s">
        <v>6105</v>
      </c>
      <c r="E1274" s="21" t="s">
        <v>6107</v>
      </c>
      <c r="F1274" s="23" t="s">
        <v>32950</v>
      </c>
      <c r="G1274" s="21" t="s">
        <v>24</v>
      </c>
      <c r="H1274" s="21" t="s">
        <v>26</v>
      </c>
      <c r="L1274" s="21" t="s">
        <v>27</v>
      </c>
      <c r="M1274" s="21" t="s">
        <v>6108</v>
      </c>
      <c r="N1274" s="21" t="s">
        <v>33</v>
      </c>
      <c r="O1274" s="21" t="s">
        <v>77</v>
      </c>
      <c r="AA1274" s="23" t="s">
        <v>30315</v>
      </c>
      <c r="AB1274" s="23" t="s">
        <v>30315</v>
      </c>
      <c r="AC1274" s="23" t="s">
        <v>30315</v>
      </c>
      <c r="AD1274" s="23" t="s">
        <v>30315</v>
      </c>
      <c r="AE1274" s="23" t="s">
        <v>30315</v>
      </c>
      <c r="AF1274" s="23" t="s">
        <v>30315</v>
      </c>
      <c r="AG1274" s="23" t="s">
        <v>30315</v>
      </c>
      <c r="AH1274" s="23" t="s">
        <v>30315</v>
      </c>
      <c r="AI1274" s="23" t="s">
        <v>30315</v>
      </c>
      <c r="AJ1274" s="23" t="s">
        <v>30315</v>
      </c>
      <c r="AK1274" s="23" t="s">
        <v>30315</v>
      </c>
      <c r="AL1274" s="23" t="s">
        <v>30315</v>
      </c>
      <c r="AN1274" s="23" t="s">
        <v>30315</v>
      </c>
      <c r="AO1274" s="23" t="s">
        <v>30315</v>
      </c>
      <c r="AP1274" s="23" t="s">
        <v>30315</v>
      </c>
      <c r="AR1274" s="23" t="s">
        <v>30315</v>
      </c>
      <c r="AS1274" s="23" t="s">
        <v>30315</v>
      </c>
      <c r="AT1274" s="23" t="s">
        <v>30315</v>
      </c>
      <c r="AW1274" s="23" t="s">
        <v>30315</v>
      </c>
      <c r="AX1274" s="23" t="s">
        <v>30315</v>
      </c>
      <c r="AY1274" s="23" t="s">
        <v>30315</v>
      </c>
      <c r="AZ1274" s="21" t="s">
        <v>27</v>
      </c>
      <c r="BA1274" s="23" t="s">
        <v>30316</v>
      </c>
      <c r="BB1274" s="23" t="s">
        <v>30315</v>
      </c>
      <c r="BC1274" s="23" t="s">
        <v>30315</v>
      </c>
      <c r="BD1274" s="23" t="s">
        <v>30315</v>
      </c>
      <c r="BE1274" s="23" t="s">
        <v>30315</v>
      </c>
      <c r="BF1274" s="23" t="s">
        <v>30315</v>
      </c>
    </row>
    <row r="1275">
      <c r="A1275" s="21" t="s">
        <v>32951</v>
      </c>
      <c r="B1275" s="21" t="s">
        <v>6109</v>
      </c>
      <c r="D1275" s="21" t="s">
        <v>6110</v>
      </c>
      <c r="E1275" s="24" t="s">
        <v>6112</v>
      </c>
      <c r="F1275" s="23" t="s">
        <v>32952</v>
      </c>
      <c r="G1275" s="21" t="s">
        <v>24</v>
      </c>
      <c r="H1275" s="21" t="s">
        <v>26</v>
      </c>
      <c r="L1275" s="21" t="s">
        <v>27</v>
      </c>
      <c r="M1275" s="21" t="s">
        <v>6113</v>
      </c>
      <c r="N1275" s="21" t="s">
        <v>61</v>
      </c>
      <c r="O1275" s="21" t="s">
        <v>62</v>
      </c>
      <c r="AA1275" s="23" t="s">
        <v>30315</v>
      </c>
      <c r="AB1275" s="23" t="s">
        <v>30315</v>
      </c>
      <c r="AC1275" s="23" t="s">
        <v>30315</v>
      </c>
      <c r="AD1275" s="23" t="s">
        <v>30315</v>
      </c>
      <c r="AE1275" s="23" t="s">
        <v>30315</v>
      </c>
      <c r="AF1275" s="23" t="s">
        <v>30315</v>
      </c>
      <c r="AG1275" s="23" t="s">
        <v>30315</v>
      </c>
      <c r="AH1275" s="23" t="s">
        <v>30315</v>
      </c>
      <c r="AI1275" s="23" t="s">
        <v>30315</v>
      </c>
      <c r="AJ1275" s="23" t="s">
        <v>30315</v>
      </c>
      <c r="AK1275" s="23" t="s">
        <v>30315</v>
      </c>
      <c r="AL1275" s="23" t="s">
        <v>30315</v>
      </c>
      <c r="AN1275" s="23" t="s">
        <v>30315</v>
      </c>
      <c r="AO1275" s="23" t="s">
        <v>30315</v>
      </c>
      <c r="AP1275" s="23" t="s">
        <v>30315</v>
      </c>
      <c r="AR1275" s="23" t="s">
        <v>30315</v>
      </c>
      <c r="AS1275" s="23" t="s">
        <v>30315</v>
      </c>
      <c r="AT1275" s="23" t="s">
        <v>30315</v>
      </c>
      <c r="AW1275" s="23" t="s">
        <v>30315</v>
      </c>
      <c r="AX1275" s="23" t="s">
        <v>30315</v>
      </c>
      <c r="AY1275" s="23" t="s">
        <v>30315</v>
      </c>
      <c r="AZ1275" s="21" t="s">
        <v>27</v>
      </c>
      <c r="BA1275" s="23" t="s">
        <v>30316</v>
      </c>
      <c r="BB1275" s="23" t="s">
        <v>30315</v>
      </c>
      <c r="BC1275" s="23" t="s">
        <v>30315</v>
      </c>
      <c r="BD1275" s="23" t="s">
        <v>30315</v>
      </c>
      <c r="BE1275" s="23" t="s">
        <v>30315</v>
      </c>
      <c r="BF1275" s="23" t="s">
        <v>30315</v>
      </c>
    </row>
    <row r="1276">
      <c r="A1276" s="21" t="s">
        <v>32953</v>
      </c>
      <c r="B1276" s="21" t="s">
        <v>6114</v>
      </c>
      <c r="D1276" s="21" t="s">
        <v>6115</v>
      </c>
      <c r="E1276" s="21" t="s">
        <v>6117</v>
      </c>
      <c r="F1276" s="23" t="s">
        <v>32954</v>
      </c>
      <c r="G1276" s="21" t="s">
        <v>24</v>
      </c>
      <c r="H1276" s="21" t="s">
        <v>95</v>
      </c>
      <c r="I1276" s="21" t="s">
        <v>6118</v>
      </c>
      <c r="K1276" s="21" t="s">
        <v>753</v>
      </c>
      <c r="L1276" s="21" t="s">
        <v>96</v>
      </c>
      <c r="N1276" s="21" t="s">
        <v>27</v>
      </c>
      <c r="O1276" s="21" t="s">
        <v>27</v>
      </c>
      <c r="AA1276" s="23" t="s">
        <v>30315</v>
      </c>
      <c r="AB1276" s="23" t="s">
        <v>30315</v>
      </c>
      <c r="AC1276" s="23" t="s">
        <v>30315</v>
      </c>
      <c r="AD1276" s="23" t="s">
        <v>30315</v>
      </c>
      <c r="AE1276" s="23" t="s">
        <v>30315</v>
      </c>
      <c r="AF1276" s="23" t="s">
        <v>30315</v>
      </c>
      <c r="AG1276" s="23" t="s">
        <v>30315</v>
      </c>
      <c r="AH1276" s="23" t="s">
        <v>30315</v>
      </c>
      <c r="AI1276" s="23" t="s">
        <v>30315</v>
      </c>
      <c r="AJ1276" s="23" t="s">
        <v>30315</v>
      </c>
      <c r="AK1276" s="23" t="s">
        <v>30315</v>
      </c>
      <c r="AL1276" s="23" t="s">
        <v>30315</v>
      </c>
      <c r="AN1276" s="23" t="s">
        <v>30315</v>
      </c>
      <c r="AO1276" s="23" t="s">
        <v>30315</v>
      </c>
      <c r="AP1276" s="23" t="s">
        <v>30315</v>
      </c>
      <c r="AR1276" s="23" t="s">
        <v>30315</v>
      </c>
      <c r="AS1276" s="23" t="s">
        <v>30315</v>
      </c>
      <c r="AT1276" s="23" t="s">
        <v>30315</v>
      </c>
      <c r="AW1276" s="23" t="s">
        <v>30315</v>
      </c>
      <c r="AX1276" s="23" t="s">
        <v>30315</v>
      </c>
      <c r="AY1276" s="23" t="s">
        <v>30315</v>
      </c>
      <c r="AZ1276" s="21" t="s">
        <v>27</v>
      </c>
      <c r="BA1276" s="23" t="s">
        <v>30316</v>
      </c>
      <c r="BB1276" s="23" t="s">
        <v>30315</v>
      </c>
      <c r="BC1276" s="23" t="s">
        <v>30315</v>
      </c>
      <c r="BD1276" s="23" t="s">
        <v>30315</v>
      </c>
      <c r="BE1276" s="23" t="s">
        <v>30315</v>
      </c>
      <c r="BF1276" s="23" t="s">
        <v>30315</v>
      </c>
    </row>
    <row r="1277">
      <c r="A1277" s="21" t="s">
        <v>32955</v>
      </c>
      <c r="B1277" s="21" t="s">
        <v>679</v>
      </c>
      <c r="D1277" s="21" t="s">
        <v>6119</v>
      </c>
      <c r="E1277" s="24" t="s">
        <v>6121</v>
      </c>
      <c r="F1277" s="23" t="s">
        <v>32956</v>
      </c>
      <c r="G1277" s="21" t="s">
        <v>24</v>
      </c>
      <c r="H1277" s="21" t="s">
        <v>27</v>
      </c>
      <c r="L1277" s="21" t="s">
        <v>27</v>
      </c>
      <c r="N1277" s="21" t="s">
        <v>27</v>
      </c>
      <c r="O1277" s="21" t="s">
        <v>27</v>
      </c>
      <c r="AA1277" s="23" t="s">
        <v>30315</v>
      </c>
      <c r="AB1277" s="23" t="s">
        <v>30315</v>
      </c>
      <c r="AC1277" s="23" t="s">
        <v>30315</v>
      </c>
      <c r="AD1277" s="23" t="s">
        <v>30315</v>
      </c>
      <c r="AE1277" s="23" t="s">
        <v>30315</v>
      </c>
      <c r="AF1277" s="23" t="s">
        <v>30315</v>
      </c>
      <c r="AG1277" s="23" t="s">
        <v>30315</v>
      </c>
      <c r="AH1277" s="23" t="s">
        <v>30315</v>
      </c>
      <c r="AI1277" s="23" t="s">
        <v>30315</v>
      </c>
      <c r="AJ1277" s="23" t="s">
        <v>30315</v>
      </c>
      <c r="AK1277" s="23" t="s">
        <v>30315</v>
      </c>
      <c r="AL1277" s="23" t="s">
        <v>30315</v>
      </c>
      <c r="AN1277" s="23" t="s">
        <v>30315</v>
      </c>
      <c r="AO1277" s="23" t="s">
        <v>30315</v>
      </c>
      <c r="AP1277" s="23" t="s">
        <v>30315</v>
      </c>
      <c r="AR1277" s="23" t="s">
        <v>30315</v>
      </c>
      <c r="AS1277" s="23" t="s">
        <v>30315</v>
      </c>
      <c r="AT1277" s="23" t="s">
        <v>30315</v>
      </c>
      <c r="AW1277" s="23" t="s">
        <v>30315</v>
      </c>
      <c r="AX1277" s="23" t="s">
        <v>30315</v>
      </c>
      <c r="AY1277" s="23" t="s">
        <v>30315</v>
      </c>
      <c r="AZ1277" s="21" t="s">
        <v>27</v>
      </c>
      <c r="BA1277" s="23" t="s">
        <v>30316</v>
      </c>
      <c r="BB1277" s="23" t="s">
        <v>30315</v>
      </c>
      <c r="BC1277" s="23" t="s">
        <v>30315</v>
      </c>
      <c r="BD1277" s="23" t="s">
        <v>30315</v>
      </c>
      <c r="BE1277" s="23" t="s">
        <v>30315</v>
      </c>
      <c r="BF1277" s="23" t="s">
        <v>30315</v>
      </c>
    </row>
    <row r="1278">
      <c r="A1278" s="21" t="s">
        <v>32957</v>
      </c>
      <c r="B1278" s="21" t="s">
        <v>97</v>
      </c>
      <c r="D1278" s="21" t="s">
        <v>6122</v>
      </c>
      <c r="E1278" s="24" t="s">
        <v>102</v>
      </c>
      <c r="F1278" s="23" t="s">
        <v>30340</v>
      </c>
      <c r="G1278" s="21" t="s">
        <v>24</v>
      </c>
      <c r="H1278" s="21" t="s">
        <v>95</v>
      </c>
      <c r="I1278" s="21" t="s">
        <v>6123</v>
      </c>
      <c r="J1278" s="21" t="s">
        <v>6124</v>
      </c>
      <c r="K1278" s="21" t="s">
        <v>6125</v>
      </c>
      <c r="L1278" s="21" t="s">
        <v>500</v>
      </c>
      <c r="N1278" s="21" t="s">
        <v>27</v>
      </c>
      <c r="O1278" s="21" t="s">
        <v>27</v>
      </c>
      <c r="AA1278" s="23" t="s">
        <v>30315</v>
      </c>
      <c r="AB1278" s="23" t="s">
        <v>30315</v>
      </c>
      <c r="AC1278" s="23" t="s">
        <v>30315</v>
      </c>
      <c r="AD1278" s="23" t="s">
        <v>30315</v>
      </c>
      <c r="AE1278" s="23" t="s">
        <v>30315</v>
      </c>
      <c r="AF1278" s="23" t="s">
        <v>30315</v>
      </c>
      <c r="AG1278" s="23" t="s">
        <v>30315</v>
      </c>
      <c r="AH1278" s="23" t="s">
        <v>30315</v>
      </c>
      <c r="AI1278" s="23" t="s">
        <v>30315</v>
      </c>
      <c r="AJ1278" s="23" t="s">
        <v>30315</v>
      </c>
      <c r="AK1278" s="23" t="s">
        <v>30315</v>
      </c>
      <c r="AL1278" s="23" t="s">
        <v>30315</v>
      </c>
      <c r="AN1278" s="23" t="s">
        <v>30315</v>
      </c>
      <c r="AO1278" s="23" t="s">
        <v>30315</v>
      </c>
      <c r="AP1278" s="23" t="s">
        <v>30315</v>
      </c>
      <c r="AR1278" s="23" t="s">
        <v>30315</v>
      </c>
      <c r="AS1278" s="23" t="s">
        <v>30315</v>
      </c>
      <c r="AT1278" s="23" t="s">
        <v>30315</v>
      </c>
      <c r="AW1278" s="23" t="s">
        <v>30315</v>
      </c>
      <c r="AX1278" s="23" t="s">
        <v>30315</v>
      </c>
      <c r="AY1278" s="23" t="s">
        <v>30315</v>
      </c>
      <c r="AZ1278" s="21" t="s">
        <v>27</v>
      </c>
      <c r="BA1278" s="23" t="s">
        <v>30316</v>
      </c>
      <c r="BB1278" s="23" t="s">
        <v>30315</v>
      </c>
      <c r="BC1278" s="23" t="s">
        <v>30315</v>
      </c>
      <c r="BD1278" s="23" t="s">
        <v>30315</v>
      </c>
      <c r="BE1278" s="23" t="s">
        <v>30315</v>
      </c>
      <c r="BF1278" s="23" t="s">
        <v>30315</v>
      </c>
    </row>
    <row r="1279">
      <c r="A1279" s="21" t="s">
        <v>32958</v>
      </c>
      <c r="B1279" s="21" t="s">
        <v>6126</v>
      </c>
      <c r="D1279" s="21" t="s">
        <v>6127</v>
      </c>
      <c r="E1279" s="24" t="s">
        <v>6129</v>
      </c>
      <c r="F1279" s="23" t="s">
        <v>32959</v>
      </c>
      <c r="G1279" s="21" t="s">
        <v>24</v>
      </c>
      <c r="H1279" s="21" t="s">
        <v>95</v>
      </c>
      <c r="I1279" s="21" t="s">
        <v>6130</v>
      </c>
      <c r="J1279" s="24" t="s">
        <v>6131</v>
      </c>
      <c r="K1279" s="21" t="s">
        <v>6132</v>
      </c>
      <c r="L1279" s="21" t="s">
        <v>723</v>
      </c>
      <c r="N1279" s="21" t="s">
        <v>27</v>
      </c>
      <c r="O1279" s="21" t="s">
        <v>27</v>
      </c>
      <c r="AA1279" s="23" t="s">
        <v>30315</v>
      </c>
      <c r="AB1279" s="23" t="s">
        <v>30315</v>
      </c>
      <c r="AC1279" s="23" t="s">
        <v>30315</v>
      </c>
      <c r="AD1279" s="23" t="s">
        <v>30315</v>
      </c>
      <c r="AE1279" s="23" t="s">
        <v>30315</v>
      </c>
      <c r="AF1279" s="23" t="s">
        <v>30315</v>
      </c>
      <c r="AG1279" s="23" t="s">
        <v>30315</v>
      </c>
      <c r="AH1279" s="23" t="s">
        <v>30315</v>
      </c>
      <c r="AI1279" s="23" t="s">
        <v>30315</v>
      </c>
      <c r="AJ1279" s="23" t="s">
        <v>30315</v>
      </c>
      <c r="AK1279" s="23" t="s">
        <v>30315</v>
      </c>
      <c r="AL1279" s="23" t="s">
        <v>30315</v>
      </c>
      <c r="AN1279" s="23" t="s">
        <v>30315</v>
      </c>
      <c r="AO1279" s="23" t="s">
        <v>30315</v>
      </c>
      <c r="AP1279" s="23" t="s">
        <v>30315</v>
      </c>
      <c r="AR1279" s="23" t="s">
        <v>30315</v>
      </c>
      <c r="AS1279" s="23" t="s">
        <v>30315</v>
      </c>
      <c r="AT1279" s="23" t="s">
        <v>30315</v>
      </c>
      <c r="AW1279" s="23" t="s">
        <v>30315</v>
      </c>
      <c r="AX1279" s="23" t="s">
        <v>30315</v>
      </c>
      <c r="AY1279" s="23" t="s">
        <v>30315</v>
      </c>
      <c r="AZ1279" s="21" t="s">
        <v>27</v>
      </c>
      <c r="BA1279" s="23" t="s">
        <v>30316</v>
      </c>
      <c r="BB1279" s="23" t="s">
        <v>30315</v>
      </c>
      <c r="BC1279" s="23" t="s">
        <v>30315</v>
      </c>
      <c r="BD1279" s="23" t="s">
        <v>30315</v>
      </c>
      <c r="BE1279" s="23" t="s">
        <v>30315</v>
      </c>
      <c r="BF1279" s="23" t="s">
        <v>30315</v>
      </c>
    </row>
    <row r="1280">
      <c r="A1280" s="21" t="s">
        <v>32960</v>
      </c>
      <c r="B1280" s="21" t="s">
        <v>6133</v>
      </c>
      <c r="D1280" s="21" t="s">
        <v>6134</v>
      </c>
      <c r="E1280" s="24" t="s">
        <v>6136</v>
      </c>
      <c r="F1280" s="23" t="s">
        <v>32961</v>
      </c>
      <c r="G1280" s="21" t="s">
        <v>24</v>
      </c>
      <c r="H1280" s="21" t="s">
        <v>26</v>
      </c>
      <c r="L1280" s="21" t="s">
        <v>27</v>
      </c>
      <c r="M1280" s="21" t="s">
        <v>6137</v>
      </c>
      <c r="N1280" s="21" t="s">
        <v>33</v>
      </c>
      <c r="O1280" s="21" t="s">
        <v>69</v>
      </c>
      <c r="P1280" s="21" t="s">
        <v>6137</v>
      </c>
      <c r="AA1280" s="23" t="s">
        <v>30315</v>
      </c>
      <c r="AB1280" s="23" t="s">
        <v>30315</v>
      </c>
      <c r="AC1280" s="23" t="s">
        <v>30315</v>
      </c>
      <c r="AD1280" s="23" t="s">
        <v>30315</v>
      </c>
      <c r="AE1280" s="23" t="s">
        <v>30315</v>
      </c>
      <c r="AF1280" s="23" t="s">
        <v>30315</v>
      </c>
      <c r="AG1280" s="23" t="s">
        <v>30315</v>
      </c>
      <c r="AH1280" s="23" t="s">
        <v>30315</v>
      </c>
      <c r="AI1280" s="23" t="s">
        <v>30316</v>
      </c>
      <c r="AJ1280" s="23" t="s">
        <v>30315</v>
      </c>
      <c r="AK1280" s="23" t="s">
        <v>30315</v>
      </c>
      <c r="AL1280" s="23" t="s">
        <v>30315</v>
      </c>
      <c r="AN1280" s="23" t="s">
        <v>30316</v>
      </c>
      <c r="AO1280" s="23" t="s">
        <v>30315</v>
      </c>
      <c r="AP1280" s="23" t="s">
        <v>30315</v>
      </c>
      <c r="AR1280" s="23" t="s">
        <v>30315</v>
      </c>
      <c r="AS1280" s="23" t="s">
        <v>30315</v>
      </c>
      <c r="AT1280" s="23" t="s">
        <v>30315</v>
      </c>
      <c r="AW1280" s="23" t="s">
        <v>30315</v>
      </c>
      <c r="AX1280" s="23" t="s">
        <v>30315</v>
      </c>
      <c r="AY1280" s="23" t="s">
        <v>30315</v>
      </c>
      <c r="AZ1280" s="21" t="s">
        <v>27</v>
      </c>
      <c r="BA1280" s="23" t="s">
        <v>30316</v>
      </c>
      <c r="BB1280" s="23" t="s">
        <v>30315</v>
      </c>
      <c r="BC1280" s="23" t="s">
        <v>30315</v>
      </c>
      <c r="BD1280" s="23" t="s">
        <v>30315</v>
      </c>
      <c r="BE1280" s="23" t="s">
        <v>30315</v>
      </c>
      <c r="BF1280" s="23" t="s">
        <v>30315</v>
      </c>
    </row>
    <row r="1281">
      <c r="A1281" s="21" t="s">
        <v>32962</v>
      </c>
      <c r="B1281" s="21" t="s">
        <v>6138</v>
      </c>
      <c r="D1281" s="21" t="s">
        <v>6139</v>
      </c>
      <c r="E1281" s="24" t="s">
        <v>6141</v>
      </c>
      <c r="F1281" s="23" t="s">
        <v>32963</v>
      </c>
      <c r="G1281" s="21" t="s">
        <v>24</v>
      </c>
      <c r="H1281" s="21" t="s">
        <v>26</v>
      </c>
      <c r="L1281" s="21" t="s">
        <v>27</v>
      </c>
      <c r="M1281" s="21" t="s">
        <v>6142</v>
      </c>
      <c r="N1281" s="21" t="s">
        <v>54</v>
      </c>
      <c r="O1281" s="21" t="s">
        <v>77</v>
      </c>
      <c r="AA1281" s="23" t="s">
        <v>30315</v>
      </c>
      <c r="AB1281" s="23" t="s">
        <v>30315</v>
      </c>
      <c r="AC1281" s="23" t="s">
        <v>30315</v>
      </c>
      <c r="AD1281" s="23" t="s">
        <v>30315</v>
      </c>
      <c r="AE1281" s="23" t="s">
        <v>30315</v>
      </c>
      <c r="AF1281" s="23" t="s">
        <v>30315</v>
      </c>
      <c r="AG1281" s="23" t="s">
        <v>30315</v>
      </c>
      <c r="AH1281" s="23" t="s">
        <v>30315</v>
      </c>
      <c r="AI1281" s="23" t="s">
        <v>30315</v>
      </c>
      <c r="AJ1281" s="23" t="s">
        <v>30315</v>
      </c>
      <c r="AK1281" s="23" t="s">
        <v>30315</v>
      </c>
      <c r="AL1281" s="23" t="s">
        <v>30315</v>
      </c>
      <c r="AN1281" s="23" t="s">
        <v>30315</v>
      </c>
      <c r="AO1281" s="23" t="s">
        <v>30315</v>
      </c>
      <c r="AP1281" s="23" t="s">
        <v>30315</v>
      </c>
      <c r="AR1281" s="23" t="s">
        <v>30315</v>
      </c>
      <c r="AS1281" s="23" t="s">
        <v>30315</v>
      </c>
      <c r="AT1281" s="23" t="s">
        <v>30315</v>
      </c>
      <c r="AW1281" s="23" t="s">
        <v>30315</v>
      </c>
      <c r="AX1281" s="23" t="s">
        <v>30315</v>
      </c>
      <c r="AY1281" s="23" t="s">
        <v>30315</v>
      </c>
      <c r="AZ1281" s="21" t="s">
        <v>27</v>
      </c>
      <c r="BA1281" s="23" t="s">
        <v>30316</v>
      </c>
      <c r="BB1281" s="23" t="s">
        <v>30315</v>
      </c>
      <c r="BC1281" s="23" t="s">
        <v>30315</v>
      </c>
      <c r="BD1281" s="23" t="s">
        <v>30315</v>
      </c>
      <c r="BE1281" s="23" t="s">
        <v>30315</v>
      </c>
      <c r="BF1281" s="23" t="s">
        <v>30315</v>
      </c>
    </row>
    <row r="1282">
      <c r="A1282" s="21" t="s">
        <v>32964</v>
      </c>
      <c r="B1282" s="21" t="s">
        <v>6143</v>
      </c>
      <c r="D1282" s="21" t="s">
        <v>6144</v>
      </c>
      <c r="E1282" s="24" t="s">
        <v>6146</v>
      </c>
      <c r="F1282" s="23" t="s">
        <v>32965</v>
      </c>
      <c r="G1282" s="21" t="s">
        <v>616</v>
      </c>
      <c r="H1282" s="21" t="s">
        <v>40</v>
      </c>
      <c r="L1282" s="21" t="s">
        <v>27</v>
      </c>
      <c r="N1282" s="21" t="s">
        <v>27</v>
      </c>
      <c r="O1282" s="21" t="s">
        <v>27</v>
      </c>
      <c r="P1282" s="21" t="s">
        <v>6147</v>
      </c>
      <c r="Q1282" s="21" t="s">
        <v>42</v>
      </c>
      <c r="AA1282" s="23" t="s">
        <v>30316</v>
      </c>
      <c r="AB1282" s="23" t="s">
        <v>30316</v>
      </c>
      <c r="AC1282" s="23" t="s">
        <v>30315</v>
      </c>
      <c r="AD1282" s="23" t="s">
        <v>30315</v>
      </c>
      <c r="AE1282" s="23" t="s">
        <v>30316</v>
      </c>
      <c r="AF1282" s="23" t="s">
        <v>30316</v>
      </c>
      <c r="AG1282" s="23" t="s">
        <v>30316</v>
      </c>
      <c r="AH1282" s="23" t="s">
        <v>30316</v>
      </c>
      <c r="AI1282" s="23" t="s">
        <v>30316</v>
      </c>
      <c r="AJ1282" s="23" t="s">
        <v>30316</v>
      </c>
      <c r="AK1282" s="23" t="s">
        <v>30316</v>
      </c>
      <c r="AL1282" s="23" t="s">
        <v>30315</v>
      </c>
      <c r="AN1282" s="23" t="s">
        <v>30315</v>
      </c>
      <c r="AO1282" s="23" t="s">
        <v>30315</v>
      </c>
      <c r="AP1282" s="23" t="s">
        <v>30315</v>
      </c>
      <c r="AR1282" s="23" t="s">
        <v>30315</v>
      </c>
      <c r="AS1282" s="23" t="s">
        <v>30315</v>
      </c>
      <c r="AT1282" s="23" t="s">
        <v>30315</v>
      </c>
      <c r="AW1282" s="23" t="s">
        <v>30315</v>
      </c>
      <c r="AX1282" s="23" t="s">
        <v>30315</v>
      </c>
      <c r="AY1282" s="23" t="s">
        <v>30316</v>
      </c>
      <c r="AZ1282" s="21" t="s">
        <v>880</v>
      </c>
      <c r="BA1282" s="23" t="s">
        <v>30316</v>
      </c>
      <c r="BB1282" s="23" t="s">
        <v>30315</v>
      </c>
      <c r="BC1282" s="23" t="s">
        <v>30315</v>
      </c>
      <c r="BD1282" s="23" t="s">
        <v>30315</v>
      </c>
      <c r="BE1282" s="23" t="s">
        <v>30315</v>
      </c>
      <c r="BF1282" s="23" t="s">
        <v>30315</v>
      </c>
    </row>
    <row r="1283">
      <c r="A1283" s="21" t="s">
        <v>32966</v>
      </c>
      <c r="B1283" s="21" t="s">
        <v>6148</v>
      </c>
      <c r="D1283" s="21" t="s">
        <v>6149</v>
      </c>
      <c r="E1283" s="24" t="s">
        <v>6151</v>
      </c>
      <c r="F1283" s="23" t="s">
        <v>32967</v>
      </c>
      <c r="G1283" s="21" t="s">
        <v>24</v>
      </c>
      <c r="H1283" s="21" t="s">
        <v>26</v>
      </c>
      <c r="L1283" s="21" t="s">
        <v>27</v>
      </c>
      <c r="M1283" s="21" t="s">
        <v>6152</v>
      </c>
      <c r="N1283" s="21" t="s">
        <v>218</v>
      </c>
      <c r="O1283" s="21" t="s">
        <v>34</v>
      </c>
      <c r="AA1283" s="23" t="s">
        <v>30315</v>
      </c>
      <c r="AB1283" s="23" t="s">
        <v>30315</v>
      </c>
      <c r="AC1283" s="23" t="s">
        <v>30315</v>
      </c>
      <c r="AD1283" s="23" t="s">
        <v>30315</v>
      </c>
      <c r="AE1283" s="23" t="s">
        <v>30315</v>
      </c>
      <c r="AF1283" s="23" t="s">
        <v>30315</v>
      </c>
      <c r="AG1283" s="23" t="s">
        <v>30315</v>
      </c>
      <c r="AH1283" s="23" t="s">
        <v>30315</v>
      </c>
      <c r="AI1283" s="23" t="s">
        <v>30315</v>
      </c>
      <c r="AJ1283" s="23" t="s">
        <v>30315</v>
      </c>
      <c r="AK1283" s="23" t="s">
        <v>30315</v>
      </c>
      <c r="AL1283" s="23" t="s">
        <v>30315</v>
      </c>
      <c r="AN1283" s="23" t="s">
        <v>30315</v>
      </c>
      <c r="AO1283" s="23" t="s">
        <v>30315</v>
      </c>
      <c r="AP1283" s="23" t="s">
        <v>30315</v>
      </c>
      <c r="AR1283" s="23" t="s">
        <v>30315</v>
      </c>
      <c r="AS1283" s="23" t="s">
        <v>30315</v>
      </c>
      <c r="AT1283" s="23" t="s">
        <v>30315</v>
      </c>
      <c r="AW1283" s="23" t="s">
        <v>30315</v>
      </c>
      <c r="AX1283" s="23" t="s">
        <v>30315</v>
      </c>
      <c r="AY1283" s="23" t="s">
        <v>30315</v>
      </c>
      <c r="AZ1283" s="21" t="s">
        <v>27</v>
      </c>
      <c r="BA1283" s="23" t="s">
        <v>30316</v>
      </c>
      <c r="BB1283" s="23" t="s">
        <v>30315</v>
      </c>
      <c r="BC1283" s="23" t="s">
        <v>30315</v>
      </c>
      <c r="BD1283" s="23" t="s">
        <v>30315</v>
      </c>
      <c r="BE1283" s="23" t="s">
        <v>30315</v>
      </c>
      <c r="BF1283" s="23" t="s">
        <v>30315</v>
      </c>
    </row>
    <row r="1284">
      <c r="A1284" s="21" t="s">
        <v>32968</v>
      </c>
      <c r="B1284" s="21" t="s">
        <v>6153</v>
      </c>
      <c r="D1284" s="21" t="s">
        <v>6154</v>
      </c>
      <c r="E1284" s="24" t="s">
        <v>6156</v>
      </c>
      <c r="F1284" s="23" t="s">
        <v>32969</v>
      </c>
      <c r="G1284" s="21" t="s">
        <v>24</v>
      </c>
      <c r="H1284" s="21" t="s">
        <v>95</v>
      </c>
      <c r="I1284" s="21" t="s">
        <v>6157</v>
      </c>
      <c r="J1284" s="24" t="s">
        <v>6158</v>
      </c>
      <c r="K1284" s="21" t="s">
        <v>1344</v>
      </c>
      <c r="L1284" s="21" t="s">
        <v>96</v>
      </c>
      <c r="N1284" s="21" t="s">
        <v>27</v>
      </c>
      <c r="O1284" s="21" t="s">
        <v>27</v>
      </c>
      <c r="AA1284" s="23" t="s">
        <v>30315</v>
      </c>
      <c r="AB1284" s="23" t="s">
        <v>30315</v>
      </c>
      <c r="AC1284" s="23" t="s">
        <v>30315</v>
      </c>
      <c r="AD1284" s="23" t="s">
        <v>30315</v>
      </c>
      <c r="AE1284" s="23" t="s">
        <v>30315</v>
      </c>
      <c r="AF1284" s="23" t="s">
        <v>30315</v>
      </c>
      <c r="AG1284" s="23" t="s">
        <v>30315</v>
      </c>
      <c r="AH1284" s="23" t="s">
        <v>30315</v>
      </c>
      <c r="AI1284" s="23" t="s">
        <v>30315</v>
      </c>
      <c r="AJ1284" s="23" t="s">
        <v>30315</v>
      </c>
      <c r="AK1284" s="23" t="s">
        <v>30315</v>
      </c>
      <c r="AL1284" s="23" t="s">
        <v>30315</v>
      </c>
      <c r="AN1284" s="23" t="s">
        <v>30315</v>
      </c>
      <c r="AO1284" s="23" t="s">
        <v>30315</v>
      </c>
      <c r="AP1284" s="23" t="s">
        <v>30315</v>
      </c>
      <c r="AR1284" s="23" t="s">
        <v>30315</v>
      </c>
      <c r="AS1284" s="23" t="s">
        <v>30315</v>
      </c>
      <c r="AT1284" s="23" t="s">
        <v>30315</v>
      </c>
      <c r="AW1284" s="23" t="s">
        <v>30315</v>
      </c>
      <c r="AX1284" s="23" t="s">
        <v>30315</v>
      </c>
      <c r="AY1284" s="23" t="s">
        <v>30315</v>
      </c>
      <c r="AZ1284" s="21" t="s">
        <v>27</v>
      </c>
      <c r="BA1284" s="23" t="s">
        <v>30316</v>
      </c>
      <c r="BB1284" s="23" t="s">
        <v>30315</v>
      </c>
      <c r="BC1284" s="23" t="s">
        <v>30315</v>
      </c>
      <c r="BD1284" s="23" t="s">
        <v>30315</v>
      </c>
      <c r="BE1284" s="23" t="s">
        <v>30315</v>
      </c>
      <c r="BF1284" s="23" t="s">
        <v>30315</v>
      </c>
    </row>
    <row r="1285">
      <c r="A1285" s="21" t="s">
        <v>32970</v>
      </c>
      <c r="B1285" s="21" t="s">
        <v>5848</v>
      </c>
      <c r="D1285" s="21" t="s">
        <v>6159</v>
      </c>
      <c r="E1285" s="24" t="s">
        <v>5851</v>
      </c>
      <c r="F1285" s="23" t="s">
        <v>32841</v>
      </c>
      <c r="G1285" s="21" t="s">
        <v>24</v>
      </c>
      <c r="H1285" s="21" t="s">
        <v>26</v>
      </c>
      <c r="L1285" s="21" t="s">
        <v>27</v>
      </c>
      <c r="M1285" s="21" t="s">
        <v>377</v>
      </c>
      <c r="N1285" s="21" t="s">
        <v>54</v>
      </c>
      <c r="O1285" s="21" t="s">
        <v>34</v>
      </c>
      <c r="AA1285" s="23" t="s">
        <v>30315</v>
      </c>
      <c r="AB1285" s="23" t="s">
        <v>30315</v>
      </c>
      <c r="AC1285" s="23" t="s">
        <v>30315</v>
      </c>
      <c r="AD1285" s="23" t="s">
        <v>30315</v>
      </c>
      <c r="AE1285" s="23" t="s">
        <v>30315</v>
      </c>
      <c r="AF1285" s="23" t="s">
        <v>30315</v>
      </c>
      <c r="AG1285" s="23" t="s">
        <v>30315</v>
      </c>
      <c r="AH1285" s="23" t="s">
        <v>30315</v>
      </c>
      <c r="AI1285" s="23" t="s">
        <v>30315</v>
      </c>
      <c r="AJ1285" s="23" t="s">
        <v>30315</v>
      </c>
      <c r="AK1285" s="23" t="s">
        <v>30315</v>
      </c>
      <c r="AL1285" s="23" t="s">
        <v>30315</v>
      </c>
      <c r="AN1285" s="23" t="s">
        <v>30315</v>
      </c>
      <c r="AO1285" s="23" t="s">
        <v>30315</v>
      </c>
      <c r="AP1285" s="23" t="s">
        <v>30315</v>
      </c>
      <c r="AR1285" s="23" t="s">
        <v>30315</v>
      </c>
      <c r="AS1285" s="23" t="s">
        <v>30315</v>
      </c>
      <c r="AT1285" s="23" t="s">
        <v>30315</v>
      </c>
      <c r="AW1285" s="23" t="s">
        <v>30315</v>
      </c>
      <c r="AX1285" s="23" t="s">
        <v>30315</v>
      </c>
      <c r="AY1285" s="23" t="s">
        <v>30315</v>
      </c>
      <c r="AZ1285" s="21" t="s">
        <v>27</v>
      </c>
      <c r="BA1285" s="23" t="s">
        <v>30316</v>
      </c>
      <c r="BB1285" s="23" t="s">
        <v>30315</v>
      </c>
      <c r="BC1285" s="23" t="s">
        <v>30315</v>
      </c>
      <c r="BD1285" s="23" t="s">
        <v>30315</v>
      </c>
      <c r="BE1285" s="23" t="s">
        <v>30315</v>
      </c>
      <c r="BF1285" s="23" t="s">
        <v>30315</v>
      </c>
    </row>
    <row r="1286">
      <c r="A1286" s="21" t="s">
        <v>32971</v>
      </c>
      <c r="B1286" s="21" t="s">
        <v>3492</v>
      </c>
      <c r="D1286" s="21" t="s">
        <v>6160</v>
      </c>
      <c r="E1286" s="24" t="s">
        <v>6162</v>
      </c>
      <c r="F1286" s="23" t="s">
        <v>32972</v>
      </c>
      <c r="G1286" s="21" t="s">
        <v>24</v>
      </c>
      <c r="H1286" s="21" t="s">
        <v>95</v>
      </c>
      <c r="I1286" s="21" t="s">
        <v>6163</v>
      </c>
      <c r="J1286" s="24" t="s">
        <v>6164</v>
      </c>
      <c r="K1286" s="21" t="s">
        <v>156</v>
      </c>
      <c r="L1286" s="21" t="s">
        <v>1119</v>
      </c>
      <c r="N1286" s="21" t="s">
        <v>27</v>
      </c>
      <c r="O1286" s="21" t="s">
        <v>27</v>
      </c>
      <c r="AA1286" s="23" t="s">
        <v>30315</v>
      </c>
      <c r="AB1286" s="23" t="s">
        <v>30315</v>
      </c>
      <c r="AC1286" s="23" t="s">
        <v>30315</v>
      </c>
      <c r="AD1286" s="23" t="s">
        <v>30315</v>
      </c>
      <c r="AE1286" s="23" t="s">
        <v>30315</v>
      </c>
      <c r="AF1286" s="23" t="s">
        <v>30315</v>
      </c>
      <c r="AG1286" s="23" t="s">
        <v>30315</v>
      </c>
      <c r="AH1286" s="23" t="s">
        <v>30315</v>
      </c>
      <c r="AI1286" s="23" t="s">
        <v>30315</v>
      </c>
      <c r="AJ1286" s="23" t="s">
        <v>30315</v>
      </c>
      <c r="AK1286" s="23" t="s">
        <v>30315</v>
      </c>
      <c r="AL1286" s="23" t="s">
        <v>30315</v>
      </c>
      <c r="AN1286" s="23" t="s">
        <v>30315</v>
      </c>
      <c r="AO1286" s="23" t="s">
        <v>30315</v>
      </c>
      <c r="AP1286" s="23" t="s">
        <v>30315</v>
      </c>
      <c r="AR1286" s="23" t="s">
        <v>30315</v>
      </c>
      <c r="AS1286" s="23" t="s">
        <v>30315</v>
      </c>
      <c r="AT1286" s="23" t="s">
        <v>30315</v>
      </c>
      <c r="AW1286" s="23" t="s">
        <v>30315</v>
      </c>
      <c r="AX1286" s="23" t="s">
        <v>30315</v>
      </c>
      <c r="AY1286" s="23" t="s">
        <v>30315</v>
      </c>
      <c r="AZ1286" s="21" t="s">
        <v>27</v>
      </c>
      <c r="BA1286" s="23" t="s">
        <v>30316</v>
      </c>
      <c r="BB1286" s="23" t="s">
        <v>30315</v>
      </c>
      <c r="BC1286" s="23" t="s">
        <v>30315</v>
      </c>
      <c r="BD1286" s="23" t="s">
        <v>30315</v>
      </c>
      <c r="BE1286" s="23" t="s">
        <v>30315</v>
      </c>
      <c r="BF1286" s="23" t="s">
        <v>30315</v>
      </c>
    </row>
    <row r="1287">
      <c r="A1287" s="21" t="s">
        <v>32973</v>
      </c>
      <c r="B1287" s="21" t="s">
        <v>6165</v>
      </c>
      <c r="D1287" s="21" t="s">
        <v>6166</v>
      </c>
      <c r="E1287" s="24" t="s">
        <v>6168</v>
      </c>
      <c r="F1287" s="23" t="s">
        <v>32974</v>
      </c>
      <c r="G1287" s="21" t="s">
        <v>616</v>
      </c>
      <c r="H1287" s="21" t="s">
        <v>26</v>
      </c>
      <c r="L1287" s="21" t="s">
        <v>27</v>
      </c>
      <c r="M1287" s="21" t="s">
        <v>32975</v>
      </c>
      <c r="N1287" s="21" t="s">
        <v>54</v>
      </c>
      <c r="O1287" s="21" t="s">
        <v>219</v>
      </c>
      <c r="AA1287" s="23" t="s">
        <v>30315</v>
      </c>
      <c r="AB1287" s="23" t="s">
        <v>30315</v>
      </c>
      <c r="AC1287" s="23" t="s">
        <v>30315</v>
      </c>
      <c r="AD1287" s="23" t="s">
        <v>30315</v>
      </c>
      <c r="AE1287" s="23" t="s">
        <v>30315</v>
      </c>
      <c r="AF1287" s="23" t="s">
        <v>30315</v>
      </c>
      <c r="AG1287" s="23" t="s">
        <v>30315</v>
      </c>
      <c r="AH1287" s="23" t="s">
        <v>30315</v>
      </c>
      <c r="AI1287" s="23" t="s">
        <v>30315</v>
      </c>
      <c r="AJ1287" s="23" t="s">
        <v>30315</v>
      </c>
      <c r="AK1287" s="23" t="s">
        <v>30315</v>
      </c>
      <c r="AL1287" s="23" t="s">
        <v>30315</v>
      </c>
      <c r="AN1287" s="23" t="s">
        <v>30315</v>
      </c>
      <c r="AO1287" s="23" t="s">
        <v>30315</v>
      </c>
      <c r="AP1287" s="23" t="s">
        <v>30315</v>
      </c>
      <c r="AR1287" s="23" t="s">
        <v>30315</v>
      </c>
      <c r="AS1287" s="23" t="s">
        <v>30315</v>
      </c>
      <c r="AT1287" s="23" t="s">
        <v>30315</v>
      </c>
      <c r="AW1287" s="23" t="s">
        <v>30315</v>
      </c>
      <c r="AX1287" s="23" t="s">
        <v>30315</v>
      </c>
      <c r="AY1287" s="23" t="s">
        <v>30315</v>
      </c>
      <c r="AZ1287" s="21" t="s">
        <v>27</v>
      </c>
      <c r="BA1287" s="23" t="s">
        <v>30316</v>
      </c>
      <c r="BB1287" s="23" t="s">
        <v>30315</v>
      </c>
      <c r="BC1287" s="23" t="s">
        <v>30315</v>
      </c>
      <c r="BD1287" s="23" t="s">
        <v>30315</v>
      </c>
      <c r="BE1287" s="23" t="s">
        <v>30315</v>
      </c>
      <c r="BF1287" s="23" t="s">
        <v>30315</v>
      </c>
    </row>
    <row r="1288">
      <c r="A1288" s="21" t="s">
        <v>32976</v>
      </c>
      <c r="B1288" s="21" t="s">
        <v>6170</v>
      </c>
      <c r="D1288" s="21" t="s">
        <v>6171</v>
      </c>
      <c r="E1288" s="21" t="s">
        <v>6170</v>
      </c>
      <c r="F1288" s="23" t="s">
        <v>32977</v>
      </c>
      <c r="G1288" s="21" t="s">
        <v>24</v>
      </c>
      <c r="H1288" s="21" t="s">
        <v>26</v>
      </c>
      <c r="L1288" s="21" t="s">
        <v>27</v>
      </c>
      <c r="M1288" s="21" t="s">
        <v>6173</v>
      </c>
      <c r="N1288" s="21" t="s">
        <v>54</v>
      </c>
      <c r="O1288" s="21" t="s">
        <v>62</v>
      </c>
      <c r="AA1288" s="23" t="s">
        <v>30315</v>
      </c>
      <c r="AB1288" s="23" t="s">
        <v>30315</v>
      </c>
      <c r="AC1288" s="23" t="s">
        <v>30315</v>
      </c>
      <c r="AD1288" s="23" t="s">
        <v>30315</v>
      </c>
      <c r="AE1288" s="23" t="s">
        <v>30315</v>
      </c>
      <c r="AF1288" s="23" t="s">
        <v>30315</v>
      </c>
      <c r="AG1288" s="23" t="s">
        <v>30315</v>
      </c>
      <c r="AH1288" s="23" t="s">
        <v>30315</v>
      </c>
      <c r="AI1288" s="23" t="s">
        <v>30315</v>
      </c>
      <c r="AJ1288" s="23" t="s">
        <v>30315</v>
      </c>
      <c r="AK1288" s="23" t="s">
        <v>30315</v>
      </c>
      <c r="AL1288" s="23" t="s">
        <v>30315</v>
      </c>
      <c r="AN1288" s="23" t="s">
        <v>30315</v>
      </c>
      <c r="AO1288" s="23" t="s">
        <v>30315</v>
      </c>
      <c r="AP1288" s="23" t="s">
        <v>30315</v>
      </c>
      <c r="AR1288" s="23" t="s">
        <v>30315</v>
      </c>
      <c r="AS1288" s="23" t="s">
        <v>30315</v>
      </c>
      <c r="AT1288" s="23" t="s">
        <v>30315</v>
      </c>
      <c r="AW1288" s="23" t="s">
        <v>30315</v>
      </c>
      <c r="AX1288" s="23" t="s">
        <v>30315</v>
      </c>
      <c r="AY1288" s="23" t="s">
        <v>30315</v>
      </c>
      <c r="AZ1288" s="21" t="s">
        <v>27</v>
      </c>
      <c r="BA1288" s="23" t="s">
        <v>30316</v>
      </c>
      <c r="BB1288" s="23" t="s">
        <v>30315</v>
      </c>
      <c r="BC1288" s="23" t="s">
        <v>30315</v>
      </c>
      <c r="BD1288" s="23" t="s">
        <v>30315</v>
      </c>
      <c r="BE1288" s="23" t="s">
        <v>30315</v>
      </c>
      <c r="BF1288" s="23" t="s">
        <v>30315</v>
      </c>
    </row>
    <row r="1289">
      <c r="A1289" s="21" t="s">
        <v>32978</v>
      </c>
      <c r="B1289" s="21" t="s">
        <v>6174</v>
      </c>
      <c r="D1289" s="21" t="s">
        <v>6175</v>
      </c>
      <c r="E1289" s="24" t="s">
        <v>6177</v>
      </c>
      <c r="F1289" s="23" t="s">
        <v>32979</v>
      </c>
      <c r="G1289" s="21" t="s">
        <v>24</v>
      </c>
      <c r="H1289" s="21" t="s">
        <v>26</v>
      </c>
      <c r="L1289" s="21" t="s">
        <v>27</v>
      </c>
      <c r="M1289" s="21" t="s">
        <v>6178</v>
      </c>
      <c r="N1289" s="21" t="s">
        <v>33</v>
      </c>
      <c r="O1289" s="21" t="s">
        <v>34</v>
      </c>
      <c r="AA1289" s="23" t="s">
        <v>30315</v>
      </c>
      <c r="AB1289" s="23" t="s">
        <v>30315</v>
      </c>
      <c r="AC1289" s="23" t="s">
        <v>30315</v>
      </c>
      <c r="AD1289" s="23" t="s">
        <v>30315</v>
      </c>
      <c r="AE1289" s="23" t="s">
        <v>30315</v>
      </c>
      <c r="AF1289" s="23" t="s">
        <v>30315</v>
      </c>
      <c r="AG1289" s="23" t="s">
        <v>30315</v>
      </c>
      <c r="AH1289" s="23" t="s">
        <v>30315</v>
      </c>
      <c r="AI1289" s="23" t="s">
        <v>30315</v>
      </c>
      <c r="AJ1289" s="23" t="s">
        <v>30315</v>
      </c>
      <c r="AK1289" s="23" t="s">
        <v>30315</v>
      </c>
      <c r="AL1289" s="23" t="s">
        <v>30315</v>
      </c>
      <c r="AN1289" s="23" t="s">
        <v>30315</v>
      </c>
      <c r="AO1289" s="23" t="s">
        <v>30315</v>
      </c>
      <c r="AP1289" s="23" t="s">
        <v>30315</v>
      </c>
      <c r="AR1289" s="23" t="s">
        <v>30315</v>
      </c>
      <c r="AS1289" s="23" t="s">
        <v>30315</v>
      </c>
      <c r="AT1289" s="23" t="s">
        <v>30315</v>
      </c>
      <c r="AW1289" s="23" t="s">
        <v>30315</v>
      </c>
      <c r="AX1289" s="23" t="s">
        <v>30315</v>
      </c>
      <c r="AY1289" s="23" t="s">
        <v>30315</v>
      </c>
      <c r="AZ1289" s="21" t="s">
        <v>27</v>
      </c>
      <c r="BA1289" s="23" t="s">
        <v>30316</v>
      </c>
      <c r="BB1289" s="23" t="s">
        <v>30315</v>
      </c>
      <c r="BC1289" s="23" t="s">
        <v>30315</v>
      </c>
      <c r="BD1289" s="23" t="s">
        <v>30315</v>
      </c>
      <c r="BE1289" s="23" t="s">
        <v>30315</v>
      </c>
      <c r="BF1289" s="23" t="s">
        <v>30315</v>
      </c>
    </row>
    <row r="1290">
      <c r="A1290" s="21" t="s">
        <v>32980</v>
      </c>
      <c r="B1290" s="21" t="s">
        <v>6179</v>
      </c>
      <c r="D1290" s="21" t="s">
        <v>6180</v>
      </c>
      <c r="E1290" s="24" t="s">
        <v>6182</v>
      </c>
      <c r="F1290" s="23" t="s">
        <v>32981</v>
      </c>
      <c r="G1290" s="21" t="s">
        <v>24</v>
      </c>
      <c r="H1290" s="21" t="s">
        <v>26</v>
      </c>
      <c r="L1290" s="21" t="s">
        <v>27</v>
      </c>
      <c r="M1290" s="21" t="s">
        <v>6183</v>
      </c>
      <c r="N1290" s="21" t="s">
        <v>54</v>
      </c>
      <c r="O1290" s="21" t="s">
        <v>34</v>
      </c>
      <c r="AA1290" s="23" t="s">
        <v>30315</v>
      </c>
      <c r="AB1290" s="23" t="s">
        <v>30315</v>
      </c>
      <c r="AC1290" s="23" t="s">
        <v>30315</v>
      </c>
      <c r="AD1290" s="23" t="s">
        <v>30315</v>
      </c>
      <c r="AE1290" s="23" t="s">
        <v>30315</v>
      </c>
      <c r="AF1290" s="23" t="s">
        <v>30315</v>
      </c>
      <c r="AG1290" s="23" t="s">
        <v>30315</v>
      </c>
      <c r="AH1290" s="23" t="s">
        <v>30315</v>
      </c>
      <c r="AI1290" s="23" t="s">
        <v>30315</v>
      </c>
      <c r="AJ1290" s="23" t="s">
        <v>30315</v>
      </c>
      <c r="AK1290" s="23" t="s">
        <v>30315</v>
      </c>
      <c r="AL1290" s="23" t="s">
        <v>30315</v>
      </c>
      <c r="AN1290" s="23" t="s">
        <v>30315</v>
      </c>
      <c r="AO1290" s="23" t="s">
        <v>30315</v>
      </c>
      <c r="AP1290" s="23" t="s">
        <v>30315</v>
      </c>
      <c r="AR1290" s="23" t="s">
        <v>30315</v>
      </c>
      <c r="AS1290" s="23" t="s">
        <v>30315</v>
      </c>
      <c r="AT1290" s="23" t="s">
        <v>30315</v>
      </c>
      <c r="AW1290" s="23" t="s">
        <v>30315</v>
      </c>
      <c r="AX1290" s="23" t="s">
        <v>30315</v>
      </c>
      <c r="AY1290" s="23" t="s">
        <v>30315</v>
      </c>
      <c r="AZ1290" s="21" t="s">
        <v>27</v>
      </c>
      <c r="BA1290" s="23" t="s">
        <v>30316</v>
      </c>
      <c r="BB1290" s="23" t="s">
        <v>30315</v>
      </c>
      <c r="BC1290" s="23" t="s">
        <v>30315</v>
      </c>
      <c r="BD1290" s="23" t="s">
        <v>30315</v>
      </c>
      <c r="BE1290" s="23" t="s">
        <v>30315</v>
      </c>
      <c r="BF1290" s="23" t="s">
        <v>30315</v>
      </c>
    </row>
    <row r="1291">
      <c r="A1291" s="21" t="s">
        <v>32982</v>
      </c>
      <c r="B1291" s="21" t="s">
        <v>3485</v>
      </c>
      <c r="D1291" s="21" t="s">
        <v>3486</v>
      </c>
      <c r="E1291" s="24" t="s">
        <v>3488</v>
      </c>
      <c r="F1291" s="23" t="s">
        <v>32983</v>
      </c>
      <c r="G1291" s="21" t="s">
        <v>594</v>
      </c>
      <c r="H1291" s="21" t="s">
        <v>95</v>
      </c>
      <c r="I1291" s="21" t="s">
        <v>3489</v>
      </c>
      <c r="J1291" s="24" t="s">
        <v>6185</v>
      </c>
      <c r="K1291" s="21" t="s">
        <v>2754</v>
      </c>
      <c r="L1291" s="21" t="s">
        <v>263</v>
      </c>
      <c r="N1291" s="21" t="s">
        <v>27</v>
      </c>
      <c r="O1291" s="21" t="s">
        <v>27</v>
      </c>
      <c r="AA1291" s="23" t="s">
        <v>30315</v>
      </c>
      <c r="AB1291" s="23" t="s">
        <v>30315</v>
      </c>
      <c r="AC1291" s="23" t="s">
        <v>30315</v>
      </c>
      <c r="AD1291" s="23" t="s">
        <v>30315</v>
      </c>
      <c r="AE1291" s="23" t="s">
        <v>30315</v>
      </c>
      <c r="AF1291" s="23" t="s">
        <v>30315</v>
      </c>
      <c r="AG1291" s="23" t="s">
        <v>30315</v>
      </c>
      <c r="AH1291" s="23" t="s">
        <v>30315</v>
      </c>
      <c r="AI1291" s="23" t="s">
        <v>30315</v>
      </c>
      <c r="AJ1291" s="23" t="s">
        <v>30315</v>
      </c>
      <c r="AK1291" s="23" t="s">
        <v>30315</v>
      </c>
      <c r="AL1291" s="23" t="s">
        <v>30315</v>
      </c>
      <c r="AN1291" s="23" t="s">
        <v>30315</v>
      </c>
      <c r="AO1291" s="23" t="s">
        <v>30315</v>
      </c>
      <c r="AP1291" s="23" t="s">
        <v>30315</v>
      </c>
      <c r="AR1291" s="23" t="s">
        <v>30315</v>
      </c>
      <c r="AS1291" s="23" t="s">
        <v>30315</v>
      </c>
      <c r="AT1291" s="23" t="s">
        <v>30315</v>
      </c>
      <c r="AW1291" s="23" t="s">
        <v>30315</v>
      </c>
      <c r="AX1291" s="23" t="s">
        <v>30315</v>
      </c>
      <c r="AY1291" s="23" t="s">
        <v>30315</v>
      </c>
      <c r="AZ1291" s="21" t="s">
        <v>27</v>
      </c>
      <c r="BA1291" s="23" t="s">
        <v>30316</v>
      </c>
      <c r="BB1291" s="23" t="s">
        <v>30315</v>
      </c>
      <c r="BC1291" s="23" t="s">
        <v>30315</v>
      </c>
      <c r="BD1291" s="23" t="s">
        <v>30315</v>
      </c>
      <c r="BE1291" s="23" t="s">
        <v>30315</v>
      </c>
      <c r="BF1291" s="23" t="s">
        <v>30315</v>
      </c>
    </row>
    <row r="1292">
      <c r="A1292" s="21" t="s">
        <v>32984</v>
      </c>
      <c r="B1292" s="21" t="s">
        <v>6186</v>
      </c>
      <c r="D1292" s="21" t="s">
        <v>6187</v>
      </c>
      <c r="E1292" s="24" t="s">
        <v>6188</v>
      </c>
      <c r="F1292" s="23" t="s">
        <v>32983</v>
      </c>
      <c r="G1292" s="21" t="s">
        <v>616</v>
      </c>
      <c r="H1292" s="21" t="s">
        <v>95</v>
      </c>
      <c r="I1292" s="21" t="s">
        <v>3489</v>
      </c>
      <c r="J1292" s="24" t="s">
        <v>3490</v>
      </c>
      <c r="K1292" s="21" t="s">
        <v>156</v>
      </c>
      <c r="L1292" s="21" t="s">
        <v>263</v>
      </c>
      <c r="N1292" s="21" t="s">
        <v>27</v>
      </c>
      <c r="O1292" s="21" t="s">
        <v>27</v>
      </c>
      <c r="AA1292" s="23" t="s">
        <v>30315</v>
      </c>
      <c r="AB1292" s="23" t="s">
        <v>30315</v>
      </c>
      <c r="AC1292" s="23" t="s">
        <v>30315</v>
      </c>
      <c r="AD1292" s="23" t="s">
        <v>30315</v>
      </c>
      <c r="AE1292" s="23" t="s">
        <v>30315</v>
      </c>
      <c r="AF1292" s="23" t="s">
        <v>30315</v>
      </c>
      <c r="AG1292" s="23" t="s">
        <v>30315</v>
      </c>
      <c r="AH1292" s="23" t="s">
        <v>30315</v>
      </c>
      <c r="AI1292" s="23" t="s">
        <v>30315</v>
      </c>
      <c r="AJ1292" s="23" t="s">
        <v>30315</v>
      </c>
      <c r="AK1292" s="23" t="s">
        <v>30315</v>
      </c>
      <c r="AL1292" s="23" t="s">
        <v>30315</v>
      </c>
      <c r="AN1292" s="23" t="s">
        <v>30315</v>
      </c>
      <c r="AO1292" s="23" t="s">
        <v>30315</v>
      </c>
      <c r="AP1292" s="23" t="s">
        <v>30315</v>
      </c>
      <c r="AR1292" s="23" t="s">
        <v>30315</v>
      </c>
      <c r="AS1292" s="23" t="s">
        <v>30315</v>
      </c>
      <c r="AT1292" s="23" t="s">
        <v>30315</v>
      </c>
      <c r="AW1292" s="23" t="s">
        <v>30315</v>
      </c>
      <c r="AX1292" s="23" t="s">
        <v>30315</v>
      </c>
      <c r="AY1292" s="23" t="s">
        <v>30315</v>
      </c>
      <c r="AZ1292" s="21" t="s">
        <v>27</v>
      </c>
      <c r="BA1292" s="23" t="s">
        <v>30316</v>
      </c>
      <c r="BB1292" s="23" t="s">
        <v>30315</v>
      </c>
      <c r="BC1292" s="23" t="s">
        <v>30315</v>
      </c>
      <c r="BD1292" s="23" t="s">
        <v>30315</v>
      </c>
      <c r="BE1292" s="23" t="s">
        <v>30315</v>
      </c>
      <c r="BF1292" s="23" t="s">
        <v>30315</v>
      </c>
    </row>
    <row r="1293">
      <c r="A1293" s="21" t="s">
        <v>32985</v>
      </c>
      <c r="B1293" s="21" t="s">
        <v>5216</v>
      </c>
      <c r="D1293" s="21" t="s">
        <v>5217</v>
      </c>
      <c r="E1293" s="21" t="s">
        <v>5219</v>
      </c>
      <c r="F1293" s="23" t="s">
        <v>32527</v>
      </c>
      <c r="G1293" s="21" t="s">
        <v>24</v>
      </c>
      <c r="H1293" s="21" t="s">
        <v>26</v>
      </c>
      <c r="L1293" s="21" t="s">
        <v>27</v>
      </c>
      <c r="M1293" s="21" t="s">
        <v>5220</v>
      </c>
      <c r="N1293" s="21" t="s">
        <v>61</v>
      </c>
      <c r="O1293" s="21" t="s">
        <v>62</v>
      </c>
      <c r="AA1293" s="23" t="s">
        <v>30315</v>
      </c>
      <c r="AB1293" s="23" t="s">
        <v>30315</v>
      </c>
      <c r="AC1293" s="23" t="s">
        <v>30315</v>
      </c>
      <c r="AD1293" s="23" t="s">
        <v>30315</v>
      </c>
      <c r="AE1293" s="23" t="s">
        <v>30315</v>
      </c>
      <c r="AF1293" s="23" t="s">
        <v>30315</v>
      </c>
      <c r="AG1293" s="23" t="s">
        <v>30315</v>
      </c>
      <c r="AH1293" s="23" t="s">
        <v>30315</v>
      </c>
      <c r="AI1293" s="23" t="s">
        <v>30315</v>
      </c>
      <c r="AJ1293" s="23" t="s">
        <v>30315</v>
      </c>
      <c r="AK1293" s="23" t="s">
        <v>30315</v>
      </c>
      <c r="AL1293" s="23" t="s">
        <v>30315</v>
      </c>
      <c r="AN1293" s="23" t="s">
        <v>30315</v>
      </c>
      <c r="AO1293" s="23" t="s">
        <v>30315</v>
      </c>
      <c r="AP1293" s="23" t="s">
        <v>30315</v>
      </c>
      <c r="AR1293" s="23" t="s">
        <v>30315</v>
      </c>
      <c r="AS1293" s="23" t="s">
        <v>30315</v>
      </c>
      <c r="AT1293" s="23" t="s">
        <v>30315</v>
      </c>
      <c r="AW1293" s="23" t="s">
        <v>30315</v>
      </c>
      <c r="AX1293" s="23" t="s">
        <v>30315</v>
      </c>
      <c r="AY1293" s="23" t="s">
        <v>30315</v>
      </c>
      <c r="AZ1293" s="21" t="s">
        <v>27</v>
      </c>
      <c r="BA1293" s="23" t="s">
        <v>30316</v>
      </c>
      <c r="BB1293" s="23" t="s">
        <v>30315</v>
      </c>
      <c r="BC1293" s="23" t="s">
        <v>30315</v>
      </c>
      <c r="BD1293" s="23" t="s">
        <v>30315</v>
      </c>
      <c r="BE1293" s="23" t="s">
        <v>30315</v>
      </c>
      <c r="BF1293" s="23" t="s">
        <v>30315</v>
      </c>
    </row>
    <row r="1294">
      <c r="A1294" s="21" t="s">
        <v>32986</v>
      </c>
      <c r="B1294" s="21" t="s">
        <v>6189</v>
      </c>
      <c r="D1294" s="21" t="s">
        <v>6190</v>
      </c>
      <c r="E1294" s="24" t="s">
        <v>6192</v>
      </c>
      <c r="F1294" s="23" t="s">
        <v>32987</v>
      </c>
      <c r="G1294" s="21" t="s">
        <v>24</v>
      </c>
      <c r="H1294" s="21" t="s">
        <v>95</v>
      </c>
      <c r="I1294" s="21" t="s">
        <v>6193</v>
      </c>
      <c r="J1294" s="24" t="s">
        <v>6194</v>
      </c>
      <c r="K1294" s="21" t="s">
        <v>6195</v>
      </c>
      <c r="L1294" s="21" t="s">
        <v>116</v>
      </c>
      <c r="N1294" s="21" t="s">
        <v>27</v>
      </c>
      <c r="O1294" s="21" t="s">
        <v>27</v>
      </c>
      <c r="AA1294" s="23" t="s">
        <v>30315</v>
      </c>
      <c r="AB1294" s="23" t="s">
        <v>30315</v>
      </c>
      <c r="AC1294" s="23" t="s">
        <v>30315</v>
      </c>
      <c r="AD1294" s="23" t="s">
        <v>30315</v>
      </c>
      <c r="AE1294" s="23" t="s">
        <v>30315</v>
      </c>
      <c r="AF1294" s="23" t="s">
        <v>30315</v>
      </c>
      <c r="AG1294" s="23" t="s">
        <v>30315</v>
      </c>
      <c r="AH1294" s="23" t="s">
        <v>30315</v>
      </c>
      <c r="AI1294" s="23" t="s">
        <v>30315</v>
      </c>
      <c r="AJ1294" s="23" t="s">
        <v>30315</v>
      </c>
      <c r="AK1294" s="23" t="s">
        <v>30315</v>
      </c>
      <c r="AL1294" s="23" t="s">
        <v>30315</v>
      </c>
      <c r="AN1294" s="23" t="s">
        <v>30315</v>
      </c>
      <c r="AO1294" s="23" t="s">
        <v>30315</v>
      </c>
      <c r="AP1294" s="23" t="s">
        <v>30315</v>
      </c>
      <c r="AR1294" s="23" t="s">
        <v>30315</v>
      </c>
      <c r="AS1294" s="23" t="s">
        <v>30315</v>
      </c>
      <c r="AT1294" s="23" t="s">
        <v>30315</v>
      </c>
      <c r="AW1294" s="23" t="s">
        <v>30315</v>
      </c>
      <c r="AX1294" s="23" t="s">
        <v>30315</v>
      </c>
      <c r="AY1294" s="23" t="s">
        <v>30315</v>
      </c>
      <c r="AZ1294" s="21" t="s">
        <v>27</v>
      </c>
      <c r="BA1294" s="23" t="s">
        <v>30316</v>
      </c>
      <c r="BB1294" s="23" t="s">
        <v>30315</v>
      </c>
      <c r="BC1294" s="23" t="s">
        <v>30315</v>
      </c>
      <c r="BD1294" s="23" t="s">
        <v>30315</v>
      </c>
      <c r="BE1294" s="23" t="s">
        <v>30315</v>
      </c>
      <c r="BF1294" s="23" t="s">
        <v>30315</v>
      </c>
    </row>
    <row r="1295">
      <c r="A1295" s="21" t="s">
        <v>32988</v>
      </c>
      <c r="B1295" s="21" t="s">
        <v>6196</v>
      </c>
      <c r="D1295" s="21" t="s">
        <v>6197</v>
      </c>
      <c r="E1295" s="24" t="s">
        <v>6199</v>
      </c>
      <c r="F1295" s="23" t="s">
        <v>32989</v>
      </c>
      <c r="G1295" s="21" t="s">
        <v>24</v>
      </c>
      <c r="H1295" s="21" t="s">
        <v>26</v>
      </c>
      <c r="L1295" s="21" t="s">
        <v>27</v>
      </c>
      <c r="M1295" s="21" t="s">
        <v>6200</v>
      </c>
      <c r="N1295" s="21" t="s">
        <v>33</v>
      </c>
      <c r="O1295" s="21" t="s">
        <v>77</v>
      </c>
      <c r="AA1295" s="23" t="s">
        <v>30315</v>
      </c>
      <c r="AB1295" s="23" t="s">
        <v>30315</v>
      </c>
      <c r="AC1295" s="23" t="s">
        <v>30315</v>
      </c>
      <c r="AD1295" s="23" t="s">
        <v>30315</v>
      </c>
      <c r="AE1295" s="23" t="s">
        <v>30315</v>
      </c>
      <c r="AF1295" s="23" t="s">
        <v>30315</v>
      </c>
      <c r="AG1295" s="23" t="s">
        <v>30315</v>
      </c>
      <c r="AH1295" s="23" t="s">
        <v>30315</v>
      </c>
      <c r="AI1295" s="23" t="s">
        <v>30315</v>
      </c>
      <c r="AJ1295" s="23" t="s">
        <v>30315</v>
      </c>
      <c r="AK1295" s="23" t="s">
        <v>30315</v>
      </c>
      <c r="AL1295" s="23" t="s">
        <v>30315</v>
      </c>
      <c r="AN1295" s="23" t="s">
        <v>30315</v>
      </c>
      <c r="AO1295" s="23" t="s">
        <v>30315</v>
      </c>
      <c r="AP1295" s="23" t="s">
        <v>30315</v>
      </c>
      <c r="AR1295" s="23" t="s">
        <v>30315</v>
      </c>
      <c r="AS1295" s="23" t="s">
        <v>30315</v>
      </c>
      <c r="AT1295" s="23" t="s">
        <v>30315</v>
      </c>
      <c r="AW1295" s="23" t="s">
        <v>30315</v>
      </c>
      <c r="AX1295" s="23" t="s">
        <v>30315</v>
      </c>
      <c r="AY1295" s="23" t="s">
        <v>30315</v>
      </c>
      <c r="AZ1295" s="21" t="s">
        <v>27</v>
      </c>
      <c r="BA1295" s="23" t="s">
        <v>30316</v>
      </c>
      <c r="BB1295" s="23" t="s">
        <v>30315</v>
      </c>
      <c r="BC1295" s="23" t="s">
        <v>30315</v>
      </c>
      <c r="BD1295" s="23" t="s">
        <v>30315</v>
      </c>
      <c r="BE1295" s="23" t="s">
        <v>30315</v>
      </c>
      <c r="BF1295" s="23" t="s">
        <v>30315</v>
      </c>
    </row>
    <row r="1296">
      <c r="A1296" s="21" t="s">
        <v>32990</v>
      </c>
      <c r="B1296" s="21" t="s">
        <v>6201</v>
      </c>
      <c r="D1296" s="21" t="s">
        <v>6202</v>
      </c>
      <c r="E1296" s="24" t="s">
        <v>6204</v>
      </c>
      <c r="F1296" s="23" t="s">
        <v>32991</v>
      </c>
      <c r="G1296" s="21" t="s">
        <v>24</v>
      </c>
      <c r="H1296" s="21" t="s">
        <v>26</v>
      </c>
      <c r="L1296" s="21" t="s">
        <v>27</v>
      </c>
      <c r="M1296" s="21" t="s">
        <v>6205</v>
      </c>
      <c r="N1296" s="21" t="s">
        <v>54</v>
      </c>
      <c r="O1296" s="21" t="s">
        <v>77</v>
      </c>
      <c r="AA1296" s="23" t="s">
        <v>30315</v>
      </c>
      <c r="AB1296" s="23" t="s">
        <v>30315</v>
      </c>
      <c r="AC1296" s="23" t="s">
        <v>30315</v>
      </c>
      <c r="AD1296" s="23" t="s">
        <v>30315</v>
      </c>
      <c r="AE1296" s="23" t="s">
        <v>30315</v>
      </c>
      <c r="AF1296" s="23" t="s">
        <v>30315</v>
      </c>
      <c r="AG1296" s="23" t="s">
        <v>30315</v>
      </c>
      <c r="AH1296" s="23" t="s">
        <v>30315</v>
      </c>
      <c r="AI1296" s="23" t="s">
        <v>30315</v>
      </c>
      <c r="AJ1296" s="23" t="s">
        <v>30315</v>
      </c>
      <c r="AK1296" s="23" t="s">
        <v>30315</v>
      </c>
      <c r="AL1296" s="23" t="s">
        <v>30315</v>
      </c>
      <c r="AN1296" s="23" t="s">
        <v>30315</v>
      </c>
      <c r="AO1296" s="23" t="s">
        <v>30315</v>
      </c>
      <c r="AP1296" s="23" t="s">
        <v>30315</v>
      </c>
      <c r="AR1296" s="23" t="s">
        <v>30315</v>
      </c>
      <c r="AS1296" s="23" t="s">
        <v>30315</v>
      </c>
      <c r="AT1296" s="23" t="s">
        <v>30315</v>
      </c>
      <c r="AW1296" s="23" t="s">
        <v>30315</v>
      </c>
      <c r="AX1296" s="23" t="s">
        <v>30315</v>
      </c>
      <c r="AY1296" s="23" t="s">
        <v>30315</v>
      </c>
      <c r="AZ1296" s="21" t="s">
        <v>27</v>
      </c>
      <c r="BA1296" s="23" t="s">
        <v>30316</v>
      </c>
      <c r="BB1296" s="23" t="s">
        <v>30315</v>
      </c>
      <c r="BC1296" s="23" t="s">
        <v>30315</v>
      </c>
      <c r="BD1296" s="23" t="s">
        <v>30315</v>
      </c>
      <c r="BE1296" s="23" t="s">
        <v>30315</v>
      </c>
      <c r="BF1296" s="23" t="s">
        <v>30315</v>
      </c>
    </row>
    <row r="1297">
      <c r="A1297" s="21" t="s">
        <v>32992</v>
      </c>
      <c r="B1297" s="21" t="s">
        <v>6206</v>
      </c>
      <c r="D1297" s="21" t="s">
        <v>6207</v>
      </c>
      <c r="E1297" s="24" t="s">
        <v>837</v>
      </c>
      <c r="F1297" s="23" t="s">
        <v>32993</v>
      </c>
      <c r="G1297" s="21" t="s">
        <v>5041</v>
      </c>
      <c r="H1297" s="21" t="s">
        <v>26</v>
      </c>
      <c r="L1297" s="21" t="s">
        <v>27</v>
      </c>
      <c r="M1297" s="21" t="s">
        <v>6209</v>
      </c>
      <c r="N1297" s="21" t="s">
        <v>128</v>
      </c>
      <c r="O1297" s="21" t="s">
        <v>62</v>
      </c>
      <c r="AA1297" s="23" t="s">
        <v>30315</v>
      </c>
      <c r="AB1297" s="23" t="s">
        <v>30315</v>
      </c>
      <c r="AC1297" s="23" t="s">
        <v>30315</v>
      </c>
      <c r="AD1297" s="23" t="s">
        <v>30315</v>
      </c>
      <c r="AE1297" s="23" t="s">
        <v>30315</v>
      </c>
      <c r="AF1297" s="23" t="s">
        <v>30315</v>
      </c>
      <c r="AG1297" s="23" t="s">
        <v>30315</v>
      </c>
      <c r="AH1297" s="23" t="s">
        <v>30315</v>
      </c>
      <c r="AI1297" s="23" t="s">
        <v>30315</v>
      </c>
      <c r="AJ1297" s="23" t="s">
        <v>30315</v>
      </c>
      <c r="AK1297" s="23" t="s">
        <v>30315</v>
      </c>
      <c r="AL1297" s="23" t="s">
        <v>30315</v>
      </c>
      <c r="AN1297" s="23" t="s">
        <v>30315</v>
      </c>
      <c r="AO1297" s="23" t="s">
        <v>30315</v>
      </c>
      <c r="AP1297" s="23" t="s">
        <v>30315</v>
      </c>
      <c r="AR1297" s="23" t="s">
        <v>30315</v>
      </c>
      <c r="AS1297" s="23" t="s">
        <v>30315</v>
      </c>
      <c r="AT1297" s="23" t="s">
        <v>30315</v>
      </c>
      <c r="AW1297" s="23" t="s">
        <v>30315</v>
      </c>
      <c r="AX1297" s="23" t="s">
        <v>30315</v>
      </c>
      <c r="AY1297" s="23" t="s">
        <v>30315</v>
      </c>
      <c r="AZ1297" s="21" t="s">
        <v>27</v>
      </c>
      <c r="BA1297" s="23" t="s">
        <v>30316</v>
      </c>
      <c r="BB1297" s="23" t="s">
        <v>30315</v>
      </c>
      <c r="BC1297" s="23" t="s">
        <v>30315</v>
      </c>
      <c r="BD1297" s="23" t="s">
        <v>30315</v>
      </c>
      <c r="BE1297" s="23" t="s">
        <v>30315</v>
      </c>
      <c r="BF1297" s="23" t="s">
        <v>30315</v>
      </c>
    </row>
    <row r="1298">
      <c r="A1298" s="21" t="s">
        <v>32994</v>
      </c>
      <c r="B1298" s="21" t="s">
        <v>6210</v>
      </c>
      <c r="D1298" s="21" t="s">
        <v>6211</v>
      </c>
      <c r="E1298" s="24" t="s">
        <v>6213</v>
      </c>
      <c r="F1298" s="23" t="s">
        <v>32995</v>
      </c>
      <c r="G1298" s="21" t="s">
        <v>643</v>
      </c>
      <c r="H1298" s="21" t="s">
        <v>95</v>
      </c>
      <c r="I1298" s="21" t="s">
        <v>6214</v>
      </c>
      <c r="J1298" s="24" t="s">
        <v>6215</v>
      </c>
      <c r="K1298" s="21" t="s">
        <v>6216</v>
      </c>
      <c r="L1298" s="21" t="s">
        <v>96</v>
      </c>
      <c r="N1298" s="21" t="s">
        <v>27</v>
      </c>
      <c r="O1298" s="21" t="s">
        <v>27</v>
      </c>
      <c r="AA1298" s="23" t="s">
        <v>30315</v>
      </c>
      <c r="AB1298" s="23" t="s">
        <v>30315</v>
      </c>
      <c r="AC1298" s="23" t="s">
        <v>30315</v>
      </c>
      <c r="AD1298" s="23" t="s">
        <v>30315</v>
      </c>
      <c r="AE1298" s="23" t="s">
        <v>30315</v>
      </c>
      <c r="AF1298" s="23" t="s">
        <v>30315</v>
      </c>
      <c r="AG1298" s="23" t="s">
        <v>30315</v>
      </c>
      <c r="AH1298" s="23" t="s">
        <v>30315</v>
      </c>
      <c r="AI1298" s="23" t="s">
        <v>30315</v>
      </c>
      <c r="AJ1298" s="23" t="s">
        <v>30315</v>
      </c>
      <c r="AK1298" s="23" t="s">
        <v>30315</v>
      </c>
      <c r="AL1298" s="23" t="s">
        <v>30315</v>
      </c>
      <c r="AN1298" s="23" t="s">
        <v>30315</v>
      </c>
      <c r="AO1298" s="23" t="s">
        <v>30315</v>
      </c>
      <c r="AP1298" s="23" t="s">
        <v>30315</v>
      </c>
      <c r="AR1298" s="23" t="s">
        <v>30315</v>
      </c>
      <c r="AS1298" s="23" t="s">
        <v>30315</v>
      </c>
      <c r="AT1298" s="23" t="s">
        <v>30315</v>
      </c>
      <c r="AW1298" s="23" t="s">
        <v>30315</v>
      </c>
      <c r="AX1298" s="23" t="s">
        <v>30315</v>
      </c>
      <c r="AY1298" s="23" t="s">
        <v>30315</v>
      </c>
      <c r="AZ1298" s="21" t="s">
        <v>27</v>
      </c>
      <c r="BA1298" s="23" t="s">
        <v>30316</v>
      </c>
      <c r="BB1298" s="23" t="s">
        <v>30315</v>
      </c>
      <c r="BC1298" s="23" t="s">
        <v>30315</v>
      </c>
      <c r="BD1298" s="23" t="s">
        <v>30315</v>
      </c>
      <c r="BE1298" s="23" t="s">
        <v>30315</v>
      </c>
      <c r="BF1298" s="23" t="s">
        <v>30315</v>
      </c>
    </row>
    <row r="1299">
      <c r="A1299" s="21" t="s">
        <v>32996</v>
      </c>
      <c r="B1299" s="21" t="s">
        <v>6217</v>
      </c>
      <c r="D1299" s="21" t="s">
        <v>6218</v>
      </c>
      <c r="E1299" s="24" t="s">
        <v>6220</v>
      </c>
      <c r="F1299" s="23" t="s">
        <v>32997</v>
      </c>
      <c r="G1299" s="21" t="s">
        <v>24</v>
      </c>
      <c r="H1299" s="21" t="s">
        <v>95</v>
      </c>
      <c r="I1299" s="21" t="s">
        <v>6221</v>
      </c>
      <c r="J1299" s="24" t="s">
        <v>6222</v>
      </c>
      <c r="K1299" s="21" t="s">
        <v>6223</v>
      </c>
      <c r="L1299" s="21" t="s">
        <v>263</v>
      </c>
      <c r="N1299" s="21" t="s">
        <v>27</v>
      </c>
      <c r="O1299" s="21" t="s">
        <v>27</v>
      </c>
      <c r="AA1299" s="23" t="s">
        <v>30315</v>
      </c>
      <c r="AB1299" s="23" t="s">
        <v>30315</v>
      </c>
      <c r="AC1299" s="23" t="s">
        <v>30315</v>
      </c>
      <c r="AD1299" s="23" t="s">
        <v>30315</v>
      </c>
      <c r="AE1299" s="23" t="s">
        <v>30315</v>
      </c>
      <c r="AF1299" s="23" t="s">
        <v>30315</v>
      </c>
      <c r="AG1299" s="23" t="s">
        <v>30315</v>
      </c>
      <c r="AH1299" s="23" t="s">
        <v>30315</v>
      </c>
      <c r="AI1299" s="23" t="s">
        <v>30315</v>
      </c>
      <c r="AJ1299" s="23" t="s">
        <v>30315</v>
      </c>
      <c r="AK1299" s="23" t="s">
        <v>30315</v>
      </c>
      <c r="AL1299" s="23" t="s">
        <v>30315</v>
      </c>
      <c r="AN1299" s="23" t="s">
        <v>30315</v>
      </c>
      <c r="AO1299" s="23" t="s">
        <v>30315</v>
      </c>
      <c r="AP1299" s="23" t="s">
        <v>30315</v>
      </c>
      <c r="AR1299" s="23" t="s">
        <v>30315</v>
      </c>
      <c r="AS1299" s="23" t="s">
        <v>30315</v>
      </c>
      <c r="AT1299" s="23" t="s">
        <v>30315</v>
      </c>
      <c r="AW1299" s="23" t="s">
        <v>30315</v>
      </c>
      <c r="AX1299" s="23" t="s">
        <v>30315</v>
      </c>
      <c r="AY1299" s="23" t="s">
        <v>30315</v>
      </c>
      <c r="AZ1299" s="21" t="s">
        <v>27</v>
      </c>
      <c r="BA1299" s="23" t="s">
        <v>30316</v>
      </c>
      <c r="BB1299" s="23" t="s">
        <v>30315</v>
      </c>
      <c r="BC1299" s="23" t="s">
        <v>30315</v>
      </c>
      <c r="BD1299" s="23" t="s">
        <v>30315</v>
      </c>
      <c r="BE1299" s="23" t="s">
        <v>30315</v>
      </c>
      <c r="BF1299" s="23" t="s">
        <v>30315</v>
      </c>
    </row>
    <row r="1300">
      <c r="A1300" s="21" t="s">
        <v>32998</v>
      </c>
      <c r="B1300" s="21" t="s">
        <v>6224</v>
      </c>
      <c r="D1300" s="21" t="s">
        <v>6225</v>
      </c>
      <c r="E1300" s="24" t="s">
        <v>6227</v>
      </c>
      <c r="F1300" s="23" t="s">
        <v>32999</v>
      </c>
      <c r="G1300" s="21" t="s">
        <v>133</v>
      </c>
      <c r="H1300" s="21" t="s">
        <v>95</v>
      </c>
      <c r="I1300" s="21" t="s">
        <v>6228</v>
      </c>
      <c r="J1300" s="24" t="s">
        <v>6229</v>
      </c>
      <c r="K1300" s="21" t="s">
        <v>2200</v>
      </c>
      <c r="L1300" s="21" t="s">
        <v>96</v>
      </c>
      <c r="N1300" s="21" t="s">
        <v>27</v>
      </c>
      <c r="O1300" s="21" t="s">
        <v>27</v>
      </c>
      <c r="AA1300" s="23" t="s">
        <v>30315</v>
      </c>
      <c r="AB1300" s="23" t="s">
        <v>30315</v>
      </c>
      <c r="AC1300" s="23" t="s">
        <v>30315</v>
      </c>
      <c r="AD1300" s="23" t="s">
        <v>30315</v>
      </c>
      <c r="AE1300" s="23" t="s">
        <v>30315</v>
      </c>
      <c r="AF1300" s="23" t="s">
        <v>30315</v>
      </c>
      <c r="AG1300" s="23" t="s">
        <v>30315</v>
      </c>
      <c r="AH1300" s="23" t="s">
        <v>30315</v>
      </c>
      <c r="AI1300" s="23" t="s">
        <v>30315</v>
      </c>
      <c r="AJ1300" s="23" t="s">
        <v>30315</v>
      </c>
      <c r="AK1300" s="23" t="s">
        <v>30315</v>
      </c>
      <c r="AL1300" s="23" t="s">
        <v>30315</v>
      </c>
      <c r="AN1300" s="23" t="s">
        <v>30315</v>
      </c>
      <c r="AO1300" s="23" t="s">
        <v>30315</v>
      </c>
      <c r="AP1300" s="23" t="s">
        <v>30315</v>
      </c>
      <c r="AR1300" s="23" t="s">
        <v>30315</v>
      </c>
      <c r="AS1300" s="23" t="s">
        <v>30315</v>
      </c>
      <c r="AT1300" s="23" t="s">
        <v>30315</v>
      </c>
      <c r="AW1300" s="23" t="s">
        <v>30315</v>
      </c>
      <c r="AX1300" s="23" t="s">
        <v>30315</v>
      </c>
      <c r="AY1300" s="23" t="s">
        <v>30315</v>
      </c>
      <c r="AZ1300" s="21" t="s">
        <v>27</v>
      </c>
      <c r="BA1300" s="23" t="s">
        <v>30316</v>
      </c>
      <c r="BB1300" s="23" t="s">
        <v>30315</v>
      </c>
      <c r="BC1300" s="23" t="s">
        <v>30315</v>
      </c>
      <c r="BD1300" s="23" t="s">
        <v>30315</v>
      </c>
      <c r="BE1300" s="23" t="s">
        <v>30315</v>
      </c>
      <c r="BF1300" s="23" t="s">
        <v>30315</v>
      </c>
    </row>
    <row r="1301">
      <c r="A1301" s="21" t="s">
        <v>33000</v>
      </c>
      <c r="B1301" s="21" t="s">
        <v>6230</v>
      </c>
      <c r="D1301" s="21" t="s">
        <v>6231</v>
      </c>
      <c r="E1301" s="24" t="s">
        <v>6233</v>
      </c>
      <c r="F1301" s="23" t="s">
        <v>33001</v>
      </c>
      <c r="G1301" s="21" t="s">
        <v>24</v>
      </c>
      <c r="H1301" s="21" t="s">
        <v>26</v>
      </c>
      <c r="L1301" s="21" t="s">
        <v>27</v>
      </c>
      <c r="M1301" s="21" t="s">
        <v>6234</v>
      </c>
      <c r="N1301" s="21" t="s">
        <v>128</v>
      </c>
      <c r="O1301" s="21" t="s">
        <v>62</v>
      </c>
      <c r="AA1301" s="23" t="s">
        <v>30315</v>
      </c>
      <c r="AB1301" s="23" t="s">
        <v>30315</v>
      </c>
      <c r="AC1301" s="23" t="s">
        <v>30315</v>
      </c>
      <c r="AD1301" s="23" t="s">
        <v>30315</v>
      </c>
      <c r="AE1301" s="23" t="s">
        <v>30315</v>
      </c>
      <c r="AF1301" s="23" t="s">
        <v>30315</v>
      </c>
      <c r="AG1301" s="23" t="s">
        <v>30315</v>
      </c>
      <c r="AH1301" s="23" t="s">
        <v>30315</v>
      </c>
      <c r="AI1301" s="23" t="s">
        <v>30315</v>
      </c>
      <c r="AJ1301" s="23" t="s">
        <v>30315</v>
      </c>
      <c r="AK1301" s="23" t="s">
        <v>30315</v>
      </c>
      <c r="AL1301" s="23" t="s">
        <v>30315</v>
      </c>
      <c r="AN1301" s="23" t="s">
        <v>30315</v>
      </c>
      <c r="AO1301" s="23" t="s">
        <v>30315</v>
      </c>
      <c r="AP1301" s="23" t="s">
        <v>30315</v>
      </c>
      <c r="AR1301" s="23" t="s">
        <v>30315</v>
      </c>
      <c r="AS1301" s="23" t="s">
        <v>30315</v>
      </c>
      <c r="AT1301" s="23" t="s">
        <v>30315</v>
      </c>
      <c r="AW1301" s="23" t="s">
        <v>30315</v>
      </c>
      <c r="AX1301" s="23" t="s">
        <v>30315</v>
      </c>
      <c r="AY1301" s="23" t="s">
        <v>30315</v>
      </c>
      <c r="AZ1301" s="21" t="s">
        <v>27</v>
      </c>
      <c r="BA1301" s="23" t="s">
        <v>30316</v>
      </c>
      <c r="BB1301" s="23" t="s">
        <v>30315</v>
      </c>
      <c r="BC1301" s="23" t="s">
        <v>30315</v>
      </c>
      <c r="BD1301" s="23" t="s">
        <v>30315</v>
      </c>
      <c r="BE1301" s="23" t="s">
        <v>30315</v>
      </c>
      <c r="BF1301" s="23" t="s">
        <v>30315</v>
      </c>
    </row>
    <row r="1302">
      <c r="A1302" s="21" t="s">
        <v>33002</v>
      </c>
      <c r="B1302" s="21" t="s">
        <v>6235</v>
      </c>
      <c r="D1302" s="21" t="s">
        <v>6236</v>
      </c>
      <c r="E1302" s="24" t="s">
        <v>6238</v>
      </c>
      <c r="F1302" s="23" t="s">
        <v>33003</v>
      </c>
      <c r="G1302" s="21" t="s">
        <v>24</v>
      </c>
      <c r="H1302" s="21" t="s">
        <v>95</v>
      </c>
      <c r="I1302" s="21" t="s">
        <v>6239</v>
      </c>
      <c r="K1302" s="21" t="s">
        <v>156</v>
      </c>
      <c r="L1302" s="21" t="s">
        <v>96</v>
      </c>
      <c r="N1302" s="21" t="s">
        <v>27</v>
      </c>
      <c r="O1302" s="21" t="s">
        <v>27</v>
      </c>
      <c r="AA1302" s="23" t="s">
        <v>30315</v>
      </c>
      <c r="AB1302" s="23" t="s">
        <v>30315</v>
      </c>
      <c r="AC1302" s="23" t="s">
        <v>30315</v>
      </c>
      <c r="AD1302" s="23" t="s">
        <v>30315</v>
      </c>
      <c r="AE1302" s="23" t="s">
        <v>30315</v>
      </c>
      <c r="AF1302" s="23" t="s">
        <v>30315</v>
      </c>
      <c r="AG1302" s="23" t="s">
        <v>30315</v>
      </c>
      <c r="AH1302" s="23" t="s">
        <v>30315</v>
      </c>
      <c r="AI1302" s="23" t="s">
        <v>30315</v>
      </c>
      <c r="AJ1302" s="23" t="s">
        <v>30315</v>
      </c>
      <c r="AK1302" s="23" t="s">
        <v>30315</v>
      </c>
      <c r="AL1302" s="23" t="s">
        <v>30315</v>
      </c>
      <c r="AN1302" s="23" t="s">
        <v>30315</v>
      </c>
      <c r="AO1302" s="23" t="s">
        <v>30315</v>
      </c>
      <c r="AP1302" s="23" t="s">
        <v>30315</v>
      </c>
      <c r="AR1302" s="23" t="s">
        <v>30315</v>
      </c>
      <c r="AS1302" s="23" t="s">
        <v>30315</v>
      </c>
      <c r="AT1302" s="23" t="s">
        <v>30315</v>
      </c>
      <c r="AW1302" s="23" t="s">
        <v>30315</v>
      </c>
      <c r="AX1302" s="23" t="s">
        <v>30315</v>
      </c>
      <c r="AY1302" s="23" t="s">
        <v>30315</v>
      </c>
      <c r="AZ1302" s="21" t="s">
        <v>27</v>
      </c>
      <c r="BA1302" s="23" t="s">
        <v>30316</v>
      </c>
      <c r="BB1302" s="23" t="s">
        <v>30315</v>
      </c>
      <c r="BC1302" s="23" t="s">
        <v>30315</v>
      </c>
      <c r="BD1302" s="23" t="s">
        <v>30315</v>
      </c>
      <c r="BE1302" s="23" t="s">
        <v>30315</v>
      </c>
      <c r="BF1302" s="23" t="s">
        <v>30315</v>
      </c>
    </row>
    <row r="1303">
      <c r="A1303" s="21" t="s">
        <v>33004</v>
      </c>
      <c r="B1303" s="21" t="s">
        <v>6240</v>
      </c>
      <c r="D1303" s="21" t="s">
        <v>6241</v>
      </c>
      <c r="E1303" s="24" t="s">
        <v>6243</v>
      </c>
      <c r="F1303" s="23" t="s">
        <v>33005</v>
      </c>
      <c r="G1303" s="21" t="s">
        <v>24</v>
      </c>
      <c r="H1303" s="21" t="s">
        <v>95</v>
      </c>
      <c r="I1303" s="21" t="s">
        <v>6244</v>
      </c>
      <c r="J1303" s="24" t="s">
        <v>6245</v>
      </c>
      <c r="K1303" s="21" t="s">
        <v>6246</v>
      </c>
      <c r="L1303" s="21" t="s">
        <v>263</v>
      </c>
      <c r="N1303" s="21" t="s">
        <v>27</v>
      </c>
      <c r="O1303" s="21" t="s">
        <v>27</v>
      </c>
      <c r="AA1303" s="23" t="s">
        <v>30315</v>
      </c>
      <c r="AB1303" s="23" t="s">
        <v>30315</v>
      </c>
      <c r="AC1303" s="23" t="s">
        <v>30315</v>
      </c>
      <c r="AD1303" s="23" t="s">
        <v>30315</v>
      </c>
      <c r="AE1303" s="23" t="s">
        <v>30315</v>
      </c>
      <c r="AF1303" s="23" t="s">
        <v>30315</v>
      </c>
      <c r="AG1303" s="23" t="s">
        <v>30315</v>
      </c>
      <c r="AH1303" s="23" t="s">
        <v>30315</v>
      </c>
      <c r="AI1303" s="23" t="s">
        <v>30315</v>
      </c>
      <c r="AJ1303" s="23" t="s">
        <v>30315</v>
      </c>
      <c r="AK1303" s="23" t="s">
        <v>30315</v>
      </c>
      <c r="AL1303" s="23" t="s">
        <v>30315</v>
      </c>
      <c r="AN1303" s="23" t="s">
        <v>30315</v>
      </c>
      <c r="AO1303" s="23" t="s">
        <v>30315</v>
      </c>
      <c r="AP1303" s="23" t="s">
        <v>30315</v>
      </c>
      <c r="AR1303" s="23" t="s">
        <v>30315</v>
      </c>
      <c r="AS1303" s="23" t="s">
        <v>30315</v>
      </c>
      <c r="AT1303" s="23" t="s">
        <v>30315</v>
      </c>
      <c r="AW1303" s="23" t="s">
        <v>30315</v>
      </c>
      <c r="AX1303" s="23" t="s">
        <v>30315</v>
      </c>
      <c r="AY1303" s="23" t="s">
        <v>30315</v>
      </c>
      <c r="AZ1303" s="21" t="s">
        <v>27</v>
      </c>
      <c r="BA1303" s="23" t="s">
        <v>30316</v>
      </c>
      <c r="BB1303" s="23" t="s">
        <v>30315</v>
      </c>
      <c r="BC1303" s="23" t="s">
        <v>30315</v>
      </c>
      <c r="BD1303" s="23" t="s">
        <v>30315</v>
      </c>
      <c r="BE1303" s="23" t="s">
        <v>30315</v>
      </c>
      <c r="BF1303" s="23" t="s">
        <v>30315</v>
      </c>
    </row>
    <row r="1304">
      <c r="A1304" s="21" t="s">
        <v>33006</v>
      </c>
      <c r="B1304" s="21" t="s">
        <v>6247</v>
      </c>
      <c r="D1304" s="21" t="s">
        <v>6248</v>
      </c>
      <c r="E1304" s="24" t="s">
        <v>6250</v>
      </c>
      <c r="F1304" s="23" t="s">
        <v>33007</v>
      </c>
      <c r="G1304" s="21" t="s">
        <v>24</v>
      </c>
      <c r="H1304" s="21" t="s">
        <v>95</v>
      </c>
      <c r="I1304" s="21" t="s">
        <v>6251</v>
      </c>
      <c r="J1304" s="24" t="s">
        <v>6252</v>
      </c>
      <c r="K1304" s="21" t="s">
        <v>1965</v>
      </c>
      <c r="L1304" s="21" t="s">
        <v>1545</v>
      </c>
      <c r="N1304" s="21" t="s">
        <v>27</v>
      </c>
      <c r="O1304" s="21" t="s">
        <v>27</v>
      </c>
      <c r="AA1304" s="23" t="s">
        <v>30315</v>
      </c>
      <c r="AB1304" s="23" t="s">
        <v>30315</v>
      </c>
      <c r="AC1304" s="23" t="s">
        <v>30315</v>
      </c>
      <c r="AD1304" s="23" t="s">
        <v>30315</v>
      </c>
      <c r="AE1304" s="23" t="s">
        <v>30315</v>
      </c>
      <c r="AF1304" s="23" t="s">
        <v>30315</v>
      </c>
      <c r="AG1304" s="23" t="s">
        <v>30315</v>
      </c>
      <c r="AH1304" s="23" t="s">
        <v>30315</v>
      </c>
      <c r="AI1304" s="23" t="s">
        <v>30315</v>
      </c>
      <c r="AJ1304" s="23" t="s">
        <v>30315</v>
      </c>
      <c r="AK1304" s="23" t="s">
        <v>30315</v>
      </c>
      <c r="AL1304" s="23" t="s">
        <v>30315</v>
      </c>
      <c r="AN1304" s="23" t="s">
        <v>30315</v>
      </c>
      <c r="AO1304" s="23" t="s">
        <v>30315</v>
      </c>
      <c r="AP1304" s="23" t="s">
        <v>30315</v>
      </c>
      <c r="AR1304" s="23" t="s">
        <v>30315</v>
      </c>
      <c r="AS1304" s="23" t="s">
        <v>30315</v>
      </c>
      <c r="AT1304" s="23" t="s">
        <v>30315</v>
      </c>
      <c r="AW1304" s="23" t="s">
        <v>30315</v>
      </c>
      <c r="AX1304" s="23" t="s">
        <v>30315</v>
      </c>
      <c r="AY1304" s="23" t="s">
        <v>30315</v>
      </c>
      <c r="AZ1304" s="21" t="s">
        <v>27</v>
      </c>
      <c r="BA1304" s="23" t="s">
        <v>30316</v>
      </c>
      <c r="BB1304" s="23" t="s">
        <v>30315</v>
      </c>
      <c r="BC1304" s="23" t="s">
        <v>30315</v>
      </c>
      <c r="BD1304" s="23" t="s">
        <v>30315</v>
      </c>
      <c r="BE1304" s="23" t="s">
        <v>30315</v>
      </c>
      <c r="BF1304" s="23" t="s">
        <v>30315</v>
      </c>
    </row>
    <row r="1305">
      <c r="A1305" s="21" t="s">
        <v>33008</v>
      </c>
      <c r="B1305" s="21" t="s">
        <v>6253</v>
      </c>
      <c r="D1305" s="21" t="s">
        <v>6254</v>
      </c>
      <c r="E1305" s="24" t="s">
        <v>4507</v>
      </c>
      <c r="F1305" s="23" t="s">
        <v>32208</v>
      </c>
      <c r="G1305" s="21" t="s">
        <v>24</v>
      </c>
      <c r="H1305" s="21" t="s">
        <v>95</v>
      </c>
      <c r="I1305" s="21" t="s">
        <v>4508</v>
      </c>
      <c r="J1305" s="24" t="s">
        <v>4509</v>
      </c>
      <c r="K1305" s="21" t="s">
        <v>156</v>
      </c>
      <c r="L1305" s="21" t="s">
        <v>256</v>
      </c>
      <c r="N1305" s="21" t="s">
        <v>27</v>
      </c>
      <c r="O1305" s="21" t="s">
        <v>27</v>
      </c>
      <c r="AA1305" s="23" t="s">
        <v>30315</v>
      </c>
      <c r="AB1305" s="23" t="s">
        <v>30315</v>
      </c>
      <c r="AC1305" s="23" t="s">
        <v>30315</v>
      </c>
      <c r="AD1305" s="23" t="s">
        <v>30315</v>
      </c>
      <c r="AE1305" s="23" t="s">
        <v>30315</v>
      </c>
      <c r="AF1305" s="23" t="s">
        <v>30315</v>
      </c>
      <c r="AG1305" s="23" t="s">
        <v>30315</v>
      </c>
      <c r="AH1305" s="23" t="s">
        <v>30315</v>
      </c>
      <c r="AI1305" s="23" t="s">
        <v>30315</v>
      </c>
      <c r="AJ1305" s="23" t="s">
        <v>30315</v>
      </c>
      <c r="AK1305" s="23" t="s">
        <v>30315</v>
      </c>
      <c r="AL1305" s="23" t="s">
        <v>30315</v>
      </c>
      <c r="AN1305" s="23" t="s">
        <v>30315</v>
      </c>
      <c r="AO1305" s="23" t="s">
        <v>30315</v>
      </c>
      <c r="AP1305" s="23" t="s">
        <v>30315</v>
      </c>
      <c r="AR1305" s="23" t="s">
        <v>30315</v>
      </c>
      <c r="AS1305" s="23" t="s">
        <v>30315</v>
      </c>
      <c r="AT1305" s="23" t="s">
        <v>30315</v>
      </c>
      <c r="AW1305" s="23" t="s">
        <v>30315</v>
      </c>
      <c r="AX1305" s="23" t="s">
        <v>30315</v>
      </c>
      <c r="AY1305" s="23" t="s">
        <v>30315</v>
      </c>
      <c r="AZ1305" s="21" t="s">
        <v>27</v>
      </c>
      <c r="BA1305" s="23" t="s">
        <v>30316</v>
      </c>
      <c r="BB1305" s="23" t="s">
        <v>30315</v>
      </c>
      <c r="BC1305" s="23" t="s">
        <v>30315</v>
      </c>
      <c r="BD1305" s="23" t="s">
        <v>30315</v>
      </c>
      <c r="BE1305" s="23" t="s">
        <v>30315</v>
      </c>
      <c r="BF1305" s="23" t="s">
        <v>30315</v>
      </c>
    </row>
    <row r="1306">
      <c r="A1306" s="21" t="s">
        <v>33009</v>
      </c>
      <c r="B1306" s="21" t="s">
        <v>6255</v>
      </c>
      <c r="D1306" s="21" t="s">
        <v>6256</v>
      </c>
      <c r="E1306" s="24" t="s">
        <v>6258</v>
      </c>
      <c r="F1306" s="23" t="s">
        <v>33010</v>
      </c>
      <c r="G1306" s="21" t="s">
        <v>24</v>
      </c>
      <c r="H1306" s="21" t="s">
        <v>95</v>
      </c>
      <c r="I1306" s="21" t="s">
        <v>6259</v>
      </c>
      <c r="J1306" s="24" t="s">
        <v>6260</v>
      </c>
      <c r="K1306" s="21" t="s">
        <v>6261</v>
      </c>
      <c r="L1306" s="21" t="s">
        <v>1545</v>
      </c>
      <c r="N1306" s="21" t="s">
        <v>27</v>
      </c>
      <c r="O1306" s="21" t="s">
        <v>27</v>
      </c>
      <c r="AA1306" s="23" t="s">
        <v>30315</v>
      </c>
      <c r="AB1306" s="23" t="s">
        <v>30315</v>
      </c>
      <c r="AC1306" s="23" t="s">
        <v>30315</v>
      </c>
      <c r="AD1306" s="23" t="s">
        <v>30315</v>
      </c>
      <c r="AE1306" s="23" t="s">
        <v>30315</v>
      </c>
      <c r="AF1306" s="23" t="s">
        <v>30315</v>
      </c>
      <c r="AG1306" s="23" t="s">
        <v>30315</v>
      </c>
      <c r="AH1306" s="23" t="s">
        <v>30315</v>
      </c>
      <c r="AI1306" s="23" t="s">
        <v>30315</v>
      </c>
      <c r="AJ1306" s="23" t="s">
        <v>30315</v>
      </c>
      <c r="AK1306" s="23" t="s">
        <v>30315</v>
      </c>
      <c r="AL1306" s="23" t="s">
        <v>30315</v>
      </c>
      <c r="AN1306" s="23" t="s">
        <v>30315</v>
      </c>
      <c r="AO1306" s="23" t="s">
        <v>30315</v>
      </c>
      <c r="AP1306" s="23" t="s">
        <v>30315</v>
      </c>
      <c r="AR1306" s="23" t="s">
        <v>30315</v>
      </c>
      <c r="AS1306" s="23" t="s">
        <v>30315</v>
      </c>
      <c r="AT1306" s="23" t="s">
        <v>30315</v>
      </c>
      <c r="AW1306" s="23" t="s">
        <v>30315</v>
      </c>
      <c r="AX1306" s="23" t="s">
        <v>30315</v>
      </c>
      <c r="AY1306" s="23" t="s">
        <v>30315</v>
      </c>
      <c r="AZ1306" s="21" t="s">
        <v>27</v>
      </c>
      <c r="BA1306" s="23" t="s">
        <v>30316</v>
      </c>
      <c r="BB1306" s="23" t="s">
        <v>30315</v>
      </c>
      <c r="BC1306" s="23" t="s">
        <v>30315</v>
      </c>
      <c r="BD1306" s="23" t="s">
        <v>30315</v>
      </c>
      <c r="BE1306" s="23" t="s">
        <v>30315</v>
      </c>
      <c r="BF1306" s="23" t="s">
        <v>30315</v>
      </c>
    </row>
    <row r="1307">
      <c r="A1307" s="21" t="s">
        <v>33011</v>
      </c>
      <c r="B1307" s="21" t="s">
        <v>6262</v>
      </c>
      <c r="D1307" s="21" t="s">
        <v>6263</v>
      </c>
      <c r="E1307" s="24" t="s">
        <v>6265</v>
      </c>
      <c r="F1307" s="23" t="s">
        <v>33012</v>
      </c>
      <c r="G1307" s="21" t="s">
        <v>24</v>
      </c>
      <c r="H1307" s="21" t="s">
        <v>95</v>
      </c>
      <c r="I1307" s="21" t="s">
        <v>6266</v>
      </c>
      <c r="J1307" s="24" t="s">
        <v>6267</v>
      </c>
      <c r="K1307" s="21" t="s">
        <v>156</v>
      </c>
      <c r="L1307" s="21" t="s">
        <v>116</v>
      </c>
      <c r="N1307" s="21" t="s">
        <v>27</v>
      </c>
      <c r="O1307" s="21" t="s">
        <v>27</v>
      </c>
      <c r="AA1307" s="23" t="s">
        <v>30315</v>
      </c>
      <c r="AB1307" s="23" t="s">
        <v>30315</v>
      </c>
      <c r="AC1307" s="23" t="s">
        <v>30315</v>
      </c>
      <c r="AD1307" s="23" t="s">
        <v>30315</v>
      </c>
      <c r="AE1307" s="23" t="s">
        <v>30315</v>
      </c>
      <c r="AF1307" s="23" t="s">
        <v>30315</v>
      </c>
      <c r="AG1307" s="23" t="s">
        <v>30315</v>
      </c>
      <c r="AH1307" s="23" t="s">
        <v>30315</v>
      </c>
      <c r="AI1307" s="23" t="s">
        <v>30315</v>
      </c>
      <c r="AJ1307" s="23" t="s">
        <v>30315</v>
      </c>
      <c r="AK1307" s="23" t="s">
        <v>30315</v>
      </c>
      <c r="AL1307" s="23" t="s">
        <v>30315</v>
      </c>
      <c r="AN1307" s="23" t="s">
        <v>30315</v>
      </c>
      <c r="AO1307" s="23" t="s">
        <v>30315</v>
      </c>
      <c r="AP1307" s="23" t="s">
        <v>30315</v>
      </c>
      <c r="AR1307" s="23" t="s">
        <v>30315</v>
      </c>
      <c r="AS1307" s="23" t="s">
        <v>30315</v>
      </c>
      <c r="AT1307" s="23" t="s">
        <v>30315</v>
      </c>
      <c r="AW1307" s="23" t="s">
        <v>30315</v>
      </c>
      <c r="AX1307" s="23" t="s">
        <v>30315</v>
      </c>
      <c r="AY1307" s="23" t="s">
        <v>30315</v>
      </c>
      <c r="AZ1307" s="21" t="s">
        <v>27</v>
      </c>
      <c r="BA1307" s="23" t="s">
        <v>30316</v>
      </c>
      <c r="BB1307" s="23" t="s">
        <v>30315</v>
      </c>
      <c r="BC1307" s="23" t="s">
        <v>30315</v>
      </c>
      <c r="BD1307" s="23" t="s">
        <v>30315</v>
      </c>
      <c r="BE1307" s="23" t="s">
        <v>30315</v>
      </c>
      <c r="BF1307" s="23" t="s">
        <v>30315</v>
      </c>
    </row>
    <row r="1308">
      <c r="A1308" s="21" t="s">
        <v>33013</v>
      </c>
      <c r="B1308" s="21" t="s">
        <v>6268</v>
      </c>
      <c r="D1308" s="21" t="s">
        <v>6269</v>
      </c>
      <c r="E1308" s="21" t="s">
        <v>6271</v>
      </c>
      <c r="F1308" s="23" t="s">
        <v>33014</v>
      </c>
      <c r="G1308" s="21" t="s">
        <v>24</v>
      </c>
      <c r="H1308" s="21" t="s">
        <v>26</v>
      </c>
      <c r="L1308" s="21" t="s">
        <v>27</v>
      </c>
      <c r="M1308" s="21" t="s">
        <v>6272</v>
      </c>
      <c r="N1308" s="21" t="s">
        <v>33</v>
      </c>
      <c r="O1308" s="21" t="s">
        <v>62</v>
      </c>
      <c r="AA1308" s="23" t="s">
        <v>30315</v>
      </c>
      <c r="AB1308" s="23" t="s">
        <v>30315</v>
      </c>
      <c r="AC1308" s="23" t="s">
        <v>30315</v>
      </c>
      <c r="AD1308" s="23" t="s">
        <v>30315</v>
      </c>
      <c r="AE1308" s="23" t="s">
        <v>30315</v>
      </c>
      <c r="AF1308" s="23" t="s">
        <v>30315</v>
      </c>
      <c r="AG1308" s="23" t="s">
        <v>30315</v>
      </c>
      <c r="AH1308" s="23" t="s">
        <v>30315</v>
      </c>
      <c r="AI1308" s="23" t="s">
        <v>30315</v>
      </c>
      <c r="AJ1308" s="23" t="s">
        <v>30315</v>
      </c>
      <c r="AK1308" s="23" t="s">
        <v>30315</v>
      </c>
      <c r="AL1308" s="23" t="s">
        <v>30315</v>
      </c>
      <c r="AN1308" s="23" t="s">
        <v>30315</v>
      </c>
      <c r="AO1308" s="23" t="s">
        <v>30315</v>
      </c>
      <c r="AP1308" s="23" t="s">
        <v>30315</v>
      </c>
      <c r="AR1308" s="23" t="s">
        <v>30315</v>
      </c>
      <c r="AS1308" s="23" t="s">
        <v>30315</v>
      </c>
      <c r="AT1308" s="23" t="s">
        <v>30315</v>
      </c>
      <c r="AW1308" s="23" t="s">
        <v>30315</v>
      </c>
      <c r="AX1308" s="23" t="s">
        <v>30315</v>
      </c>
      <c r="AY1308" s="23" t="s">
        <v>30315</v>
      </c>
      <c r="AZ1308" s="21" t="s">
        <v>27</v>
      </c>
      <c r="BA1308" s="23" t="s">
        <v>30316</v>
      </c>
      <c r="BB1308" s="23" t="s">
        <v>30315</v>
      </c>
      <c r="BC1308" s="23" t="s">
        <v>30315</v>
      </c>
      <c r="BD1308" s="23" t="s">
        <v>30315</v>
      </c>
      <c r="BE1308" s="23" t="s">
        <v>30315</v>
      </c>
      <c r="BF1308" s="23" t="s">
        <v>30315</v>
      </c>
    </row>
    <row r="1309">
      <c r="A1309" s="21" t="s">
        <v>33015</v>
      </c>
      <c r="B1309" s="21" t="s">
        <v>6273</v>
      </c>
      <c r="D1309" s="21" t="s">
        <v>6274</v>
      </c>
      <c r="E1309" s="24" t="s">
        <v>6276</v>
      </c>
      <c r="F1309" s="23" t="s">
        <v>33016</v>
      </c>
      <c r="G1309" s="21" t="s">
        <v>24</v>
      </c>
      <c r="H1309" s="21" t="s">
        <v>95</v>
      </c>
      <c r="I1309" s="21" t="s">
        <v>6277</v>
      </c>
      <c r="J1309" s="24" t="s">
        <v>6278</v>
      </c>
      <c r="K1309" s="21" t="s">
        <v>156</v>
      </c>
      <c r="L1309" s="21" t="s">
        <v>263</v>
      </c>
      <c r="N1309" s="21" t="s">
        <v>27</v>
      </c>
      <c r="O1309" s="21" t="s">
        <v>27</v>
      </c>
      <c r="AA1309" s="23" t="s">
        <v>30315</v>
      </c>
      <c r="AB1309" s="23" t="s">
        <v>30315</v>
      </c>
      <c r="AC1309" s="23" t="s">
        <v>30315</v>
      </c>
      <c r="AD1309" s="23" t="s">
        <v>30315</v>
      </c>
      <c r="AE1309" s="23" t="s">
        <v>30315</v>
      </c>
      <c r="AF1309" s="23" t="s">
        <v>30315</v>
      </c>
      <c r="AG1309" s="23" t="s">
        <v>30315</v>
      </c>
      <c r="AH1309" s="23" t="s">
        <v>30315</v>
      </c>
      <c r="AI1309" s="23" t="s">
        <v>30315</v>
      </c>
      <c r="AJ1309" s="23" t="s">
        <v>30315</v>
      </c>
      <c r="AK1309" s="23" t="s">
        <v>30315</v>
      </c>
      <c r="AL1309" s="23" t="s">
        <v>30315</v>
      </c>
      <c r="AN1309" s="23" t="s">
        <v>30315</v>
      </c>
      <c r="AO1309" s="23" t="s">
        <v>30315</v>
      </c>
      <c r="AP1309" s="23" t="s">
        <v>30315</v>
      </c>
      <c r="AR1309" s="23" t="s">
        <v>30315</v>
      </c>
      <c r="AS1309" s="23" t="s">
        <v>30315</v>
      </c>
      <c r="AT1309" s="23" t="s">
        <v>30315</v>
      </c>
      <c r="AW1309" s="23" t="s">
        <v>30315</v>
      </c>
      <c r="AX1309" s="23" t="s">
        <v>30315</v>
      </c>
      <c r="AY1309" s="23" t="s">
        <v>30315</v>
      </c>
      <c r="AZ1309" s="21" t="s">
        <v>27</v>
      </c>
      <c r="BA1309" s="23" t="s">
        <v>30316</v>
      </c>
      <c r="BB1309" s="23" t="s">
        <v>30315</v>
      </c>
      <c r="BC1309" s="23" t="s">
        <v>30315</v>
      </c>
      <c r="BD1309" s="23" t="s">
        <v>30315</v>
      </c>
      <c r="BE1309" s="23" t="s">
        <v>30315</v>
      </c>
      <c r="BF1309" s="23" t="s">
        <v>30315</v>
      </c>
    </row>
    <row r="1310">
      <c r="A1310" s="21" t="s">
        <v>33017</v>
      </c>
      <c r="B1310" s="21" t="s">
        <v>6279</v>
      </c>
      <c r="D1310" s="21" t="s">
        <v>6280</v>
      </c>
      <c r="E1310" s="24" t="s">
        <v>6282</v>
      </c>
      <c r="F1310" s="23" t="s">
        <v>33018</v>
      </c>
      <c r="G1310" s="21" t="s">
        <v>24</v>
      </c>
      <c r="H1310" s="21" t="s">
        <v>95</v>
      </c>
      <c r="I1310" s="21" t="s">
        <v>6283</v>
      </c>
      <c r="J1310" s="24" t="s">
        <v>6284</v>
      </c>
      <c r="K1310" s="21" t="s">
        <v>33019</v>
      </c>
      <c r="L1310" s="21" t="s">
        <v>96</v>
      </c>
      <c r="N1310" s="21" t="s">
        <v>27</v>
      </c>
      <c r="O1310" s="21" t="s">
        <v>27</v>
      </c>
      <c r="AA1310" s="23" t="s">
        <v>30315</v>
      </c>
      <c r="AB1310" s="23" t="s">
        <v>30315</v>
      </c>
      <c r="AC1310" s="23" t="s">
        <v>30315</v>
      </c>
      <c r="AD1310" s="23" t="s">
        <v>30315</v>
      </c>
      <c r="AE1310" s="23" t="s">
        <v>30315</v>
      </c>
      <c r="AF1310" s="23" t="s">
        <v>30315</v>
      </c>
      <c r="AG1310" s="23" t="s">
        <v>30315</v>
      </c>
      <c r="AH1310" s="23" t="s">
        <v>30315</v>
      </c>
      <c r="AI1310" s="23" t="s">
        <v>30315</v>
      </c>
      <c r="AJ1310" s="23" t="s">
        <v>30315</v>
      </c>
      <c r="AK1310" s="23" t="s">
        <v>30315</v>
      </c>
      <c r="AL1310" s="23" t="s">
        <v>30315</v>
      </c>
      <c r="AN1310" s="23" t="s">
        <v>30315</v>
      </c>
      <c r="AO1310" s="23" t="s">
        <v>30315</v>
      </c>
      <c r="AP1310" s="23" t="s">
        <v>30315</v>
      </c>
      <c r="AR1310" s="23" t="s">
        <v>30315</v>
      </c>
      <c r="AS1310" s="23" t="s">
        <v>30315</v>
      </c>
      <c r="AT1310" s="23" t="s">
        <v>30315</v>
      </c>
      <c r="AW1310" s="23" t="s">
        <v>30315</v>
      </c>
      <c r="AX1310" s="23" t="s">
        <v>30315</v>
      </c>
      <c r="AY1310" s="23" t="s">
        <v>30315</v>
      </c>
      <c r="AZ1310" s="21" t="s">
        <v>27</v>
      </c>
      <c r="BA1310" s="23" t="s">
        <v>30316</v>
      </c>
      <c r="BB1310" s="23" t="s">
        <v>30315</v>
      </c>
      <c r="BC1310" s="23" t="s">
        <v>30315</v>
      </c>
      <c r="BD1310" s="23" t="s">
        <v>30315</v>
      </c>
      <c r="BE1310" s="23" t="s">
        <v>30315</v>
      </c>
      <c r="BF1310" s="23" t="s">
        <v>30315</v>
      </c>
    </row>
    <row r="1311">
      <c r="A1311" s="21" t="s">
        <v>33020</v>
      </c>
      <c r="B1311" s="21" t="s">
        <v>6286</v>
      </c>
      <c r="D1311" s="21" t="s">
        <v>6287</v>
      </c>
      <c r="E1311" s="24" t="s">
        <v>6289</v>
      </c>
      <c r="F1311" s="23" t="s">
        <v>33021</v>
      </c>
      <c r="G1311" s="21" t="s">
        <v>24</v>
      </c>
      <c r="H1311" s="21" t="s">
        <v>26</v>
      </c>
      <c r="L1311" s="21" t="s">
        <v>27</v>
      </c>
      <c r="M1311" s="21" t="s">
        <v>6290</v>
      </c>
      <c r="N1311" s="21" t="s">
        <v>61</v>
      </c>
      <c r="O1311" s="21" t="s">
        <v>69</v>
      </c>
      <c r="AA1311" s="23" t="s">
        <v>30315</v>
      </c>
      <c r="AB1311" s="23" t="s">
        <v>30315</v>
      </c>
      <c r="AC1311" s="23" t="s">
        <v>30315</v>
      </c>
      <c r="AD1311" s="23" t="s">
        <v>30315</v>
      </c>
      <c r="AE1311" s="23" t="s">
        <v>30315</v>
      </c>
      <c r="AF1311" s="23" t="s">
        <v>30315</v>
      </c>
      <c r="AG1311" s="23" t="s">
        <v>30315</v>
      </c>
      <c r="AH1311" s="23" t="s">
        <v>30315</v>
      </c>
      <c r="AI1311" s="23" t="s">
        <v>30315</v>
      </c>
      <c r="AJ1311" s="23" t="s">
        <v>30315</v>
      </c>
      <c r="AK1311" s="23" t="s">
        <v>30315</v>
      </c>
      <c r="AL1311" s="23" t="s">
        <v>30315</v>
      </c>
      <c r="AN1311" s="23" t="s">
        <v>30315</v>
      </c>
      <c r="AO1311" s="23" t="s">
        <v>30315</v>
      </c>
      <c r="AP1311" s="23" t="s">
        <v>30315</v>
      </c>
      <c r="AR1311" s="23" t="s">
        <v>30315</v>
      </c>
      <c r="AS1311" s="23" t="s">
        <v>30315</v>
      </c>
      <c r="AT1311" s="23" t="s">
        <v>30315</v>
      </c>
      <c r="AW1311" s="23" t="s">
        <v>30315</v>
      </c>
      <c r="AX1311" s="23" t="s">
        <v>30315</v>
      </c>
      <c r="AY1311" s="23" t="s">
        <v>30315</v>
      </c>
      <c r="AZ1311" s="21" t="s">
        <v>27</v>
      </c>
      <c r="BA1311" s="23" t="s">
        <v>30316</v>
      </c>
      <c r="BB1311" s="23" t="s">
        <v>30315</v>
      </c>
      <c r="BC1311" s="23" t="s">
        <v>30315</v>
      </c>
      <c r="BD1311" s="23" t="s">
        <v>30315</v>
      </c>
      <c r="BE1311" s="23" t="s">
        <v>30315</v>
      </c>
      <c r="BF1311" s="23" t="s">
        <v>30315</v>
      </c>
    </row>
    <row r="1312">
      <c r="A1312" s="21" t="s">
        <v>33022</v>
      </c>
      <c r="B1312" s="21" t="s">
        <v>6291</v>
      </c>
      <c r="D1312" s="21" t="s">
        <v>2872</v>
      </c>
      <c r="E1312" s="21" t="s">
        <v>2874</v>
      </c>
      <c r="F1312" s="23" t="s">
        <v>33023</v>
      </c>
      <c r="G1312" s="21" t="s">
        <v>800</v>
      </c>
      <c r="H1312" s="21" t="s">
        <v>95</v>
      </c>
      <c r="I1312" s="21" t="s">
        <v>6293</v>
      </c>
      <c r="J1312" s="24" t="s">
        <v>2876</v>
      </c>
      <c r="K1312" s="21" t="s">
        <v>753</v>
      </c>
      <c r="L1312" s="21" t="s">
        <v>723</v>
      </c>
      <c r="N1312" s="21" t="s">
        <v>27</v>
      </c>
      <c r="O1312" s="21" t="s">
        <v>27</v>
      </c>
      <c r="AA1312" s="23" t="s">
        <v>30315</v>
      </c>
      <c r="AB1312" s="23" t="s">
        <v>30315</v>
      </c>
      <c r="AC1312" s="23" t="s">
        <v>30315</v>
      </c>
      <c r="AD1312" s="23" t="s">
        <v>30315</v>
      </c>
      <c r="AE1312" s="23" t="s">
        <v>30315</v>
      </c>
      <c r="AF1312" s="23" t="s">
        <v>30315</v>
      </c>
      <c r="AG1312" s="23" t="s">
        <v>30315</v>
      </c>
      <c r="AH1312" s="23" t="s">
        <v>30315</v>
      </c>
      <c r="AI1312" s="23" t="s">
        <v>30315</v>
      </c>
      <c r="AJ1312" s="23" t="s">
        <v>30315</v>
      </c>
      <c r="AK1312" s="23" t="s">
        <v>30315</v>
      </c>
      <c r="AL1312" s="23" t="s">
        <v>30315</v>
      </c>
      <c r="AN1312" s="23" t="s">
        <v>30315</v>
      </c>
      <c r="AO1312" s="23" t="s">
        <v>30315</v>
      </c>
      <c r="AP1312" s="23" t="s">
        <v>30315</v>
      </c>
      <c r="AR1312" s="23" t="s">
        <v>30315</v>
      </c>
      <c r="AS1312" s="23" t="s">
        <v>30315</v>
      </c>
      <c r="AT1312" s="23" t="s">
        <v>30315</v>
      </c>
      <c r="AW1312" s="23" t="s">
        <v>30315</v>
      </c>
      <c r="AX1312" s="23" t="s">
        <v>30315</v>
      </c>
      <c r="AY1312" s="23" t="s">
        <v>30315</v>
      </c>
      <c r="AZ1312" s="21" t="s">
        <v>27</v>
      </c>
      <c r="BA1312" s="23" t="s">
        <v>30316</v>
      </c>
      <c r="BB1312" s="23" t="s">
        <v>30315</v>
      </c>
      <c r="BC1312" s="23" t="s">
        <v>30315</v>
      </c>
      <c r="BD1312" s="23" t="s">
        <v>30315</v>
      </c>
      <c r="BE1312" s="23" t="s">
        <v>30315</v>
      </c>
      <c r="BF1312" s="23" t="s">
        <v>30315</v>
      </c>
    </row>
    <row r="1313">
      <c r="A1313" s="21" t="s">
        <v>33024</v>
      </c>
      <c r="B1313" s="21" t="s">
        <v>6294</v>
      </c>
      <c r="D1313" s="21" t="s">
        <v>6295</v>
      </c>
      <c r="E1313" s="24" t="s">
        <v>6297</v>
      </c>
      <c r="F1313" s="23" t="s">
        <v>33025</v>
      </c>
      <c r="G1313" s="21" t="s">
        <v>24</v>
      </c>
      <c r="H1313" s="21" t="s">
        <v>26</v>
      </c>
      <c r="L1313" s="21" t="s">
        <v>27</v>
      </c>
      <c r="N1313" s="21" t="s">
        <v>27</v>
      </c>
      <c r="O1313" s="21" t="s">
        <v>27</v>
      </c>
      <c r="AA1313" s="23" t="s">
        <v>30315</v>
      </c>
      <c r="AB1313" s="23" t="s">
        <v>30315</v>
      </c>
      <c r="AC1313" s="23" t="s">
        <v>30315</v>
      </c>
      <c r="AD1313" s="23" t="s">
        <v>30315</v>
      </c>
      <c r="AE1313" s="23" t="s">
        <v>30315</v>
      </c>
      <c r="AF1313" s="23" t="s">
        <v>30315</v>
      </c>
      <c r="AG1313" s="23" t="s">
        <v>30315</v>
      </c>
      <c r="AH1313" s="23" t="s">
        <v>30315</v>
      </c>
      <c r="AI1313" s="23" t="s">
        <v>30315</v>
      </c>
      <c r="AJ1313" s="23" t="s">
        <v>30315</v>
      </c>
      <c r="AK1313" s="23" t="s">
        <v>30315</v>
      </c>
      <c r="AL1313" s="23" t="s">
        <v>30315</v>
      </c>
      <c r="AN1313" s="23" t="s">
        <v>30315</v>
      </c>
      <c r="AO1313" s="23" t="s">
        <v>30315</v>
      </c>
      <c r="AP1313" s="23" t="s">
        <v>30315</v>
      </c>
      <c r="AR1313" s="23" t="s">
        <v>30315</v>
      </c>
      <c r="AS1313" s="23" t="s">
        <v>30315</v>
      </c>
      <c r="AT1313" s="23" t="s">
        <v>30315</v>
      </c>
      <c r="AW1313" s="23" t="s">
        <v>30315</v>
      </c>
      <c r="AX1313" s="23" t="s">
        <v>30315</v>
      </c>
      <c r="AY1313" s="23" t="s">
        <v>30315</v>
      </c>
      <c r="AZ1313" s="21" t="s">
        <v>27</v>
      </c>
      <c r="BA1313" s="23" t="s">
        <v>30316</v>
      </c>
      <c r="BB1313" s="23" t="s">
        <v>30315</v>
      </c>
      <c r="BC1313" s="23" t="s">
        <v>30315</v>
      </c>
      <c r="BD1313" s="23" t="s">
        <v>30315</v>
      </c>
      <c r="BE1313" s="23" t="s">
        <v>30315</v>
      </c>
      <c r="BF1313" s="23" t="s">
        <v>30315</v>
      </c>
    </row>
    <row r="1314">
      <c r="A1314" s="21" t="s">
        <v>33026</v>
      </c>
      <c r="B1314" s="21" t="s">
        <v>9187</v>
      </c>
      <c r="D1314" s="21" t="s">
        <v>9188</v>
      </c>
      <c r="E1314" s="24" t="s">
        <v>9190</v>
      </c>
      <c r="F1314" s="23" t="s">
        <v>33027</v>
      </c>
      <c r="G1314" s="21" t="s">
        <v>24</v>
      </c>
      <c r="H1314" s="21" t="s">
        <v>95</v>
      </c>
      <c r="I1314" s="21" t="s">
        <v>7253</v>
      </c>
      <c r="J1314" s="21" t="s">
        <v>9191</v>
      </c>
      <c r="K1314" s="21" t="s">
        <v>156</v>
      </c>
      <c r="L1314" s="21" t="s">
        <v>768</v>
      </c>
      <c r="N1314" s="21" t="s">
        <v>27</v>
      </c>
      <c r="O1314" s="21" t="s">
        <v>27</v>
      </c>
      <c r="AA1314" s="23" t="s">
        <v>30315</v>
      </c>
      <c r="AB1314" s="23" t="s">
        <v>30315</v>
      </c>
      <c r="AC1314" s="23" t="s">
        <v>30315</v>
      </c>
      <c r="AD1314" s="23" t="s">
        <v>30315</v>
      </c>
      <c r="AE1314" s="23" t="s">
        <v>30315</v>
      </c>
      <c r="AF1314" s="23" t="s">
        <v>30315</v>
      </c>
      <c r="AG1314" s="23" t="s">
        <v>30315</v>
      </c>
      <c r="AH1314" s="23" t="s">
        <v>30315</v>
      </c>
      <c r="AI1314" s="23" t="s">
        <v>30315</v>
      </c>
      <c r="AJ1314" s="23" t="s">
        <v>30315</v>
      </c>
      <c r="AK1314" s="23" t="s">
        <v>30315</v>
      </c>
      <c r="AL1314" s="23" t="s">
        <v>30315</v>
      </c>
      <c r="AN1314" s="23" t="s">
        <v>30315</v>
      </c>
      <c r="AO1314" s="23" t="s">
        <v>30315</v>
      </c>
      <c r="AP1314" s="23" t="s">
        <v>30315</v>
      </c>
      <c r="AR1314" s="23" t="s">
        <v>30315</v>
      </c>
      <c r="AS1314" s="23" t="s">
        <v>30315</v>
      </c>
      <c r="AT1314" s="23" t="s">
        <v>30315</v>
      </c>
      <c r="AW1314" s="23" t="s">
        <v>30315</v>
      </c>
      <c r="AX1314" s="23" t="s">
        <v>30315</v>
      </c>
      <c r="AY1314" s="23" t="s">
        <v>30315</v>
      </c>
      <c r="AZ1314" s="21" t="s">
        <v>27</v>
      </c>
      <c r="BA1314" s="23" t="s">
        <v>30316</v>
      </c>
      <c r="BB1314" s="23" t="s">
        <v>30315</v>
      </c>
      <c r="BC1314" s="23" t="s">
        <v>30315</v>
      </c>
      <c r="BD1314" s="23" t="s">
        <v>30315</v>
      </c>
      <c r="BE1314" s="23" t="s">
        <v>30315</v>
      </c>
      <c r="BF1314" s="23" t="s">
        <v>30315</v>
      </c>
    </row>
    <row r="1315">
      <c r="A1315" s="21" t="s">
        <v>33028</v>
      </c>
      <c r="B1315" s="21" t="s">
        <v>9192</v>
      </c>
      <c r="D1315" s="21" t="s">
        <v>9193</v>
      </c>
      <c r="E1315" s="24" t="s">
        <v>9195</v>
      </c>
      <c r="F1315" s="23" t="s">
        <v>33029</v>
      </c>
      <c r="G1315" s="21" t="s">
        <v>24</v>
      </c>
      <c r="H1315" s="21" t="s">
        <v>26</v>
      </c>
      <c r="L1315" s="21" t="s">
        <v>27</v>
      </c>
      <c r="N1315" s="21" t="s">
        <v>27</v>
      </c>
      <c r="O1315" s="21" t="s">
        <v>27</v>
      </c>
      <c r="AA1315" s="23" t="s">
        <v>30315</v>
      </c>
      <c r="AB1315" s="23" t="s">
        <v>30315</v>
      </c>
      <c r="AC1315" s="23" t="s">
        <v>30315</v>
      </c>
      <c r="AD1315" s="23" t="s">
        <v>30315</v>
      </c>
      <c r="AE1315" s="23" t="s">
        <v>30315</v>
      </c>
      <c r="AF1315" s="23" t="s">
        <v>30315</v>
      </c>
      <c r="AG1315" s="23" t="s">
        <v>30315</v>
      </c>
      <c r="AH1315" s="23" t="s">
        <v>30315</v>
      </c>
      <c r="AI1315" s="23" t="s">
        <v>30315</v>
      </c>
      <c r="AJ1315" s="23" t="s">
        <v>30315</v>
      </c>
      <c r="AK1315" s="23" t="s">
        <v>30315</v>
      </c>
      <c r="AL1315" s="23" t="s">
        <v>30315</v>
      </c>
      <c r="AN1315" s="23" t="s">
        <v>30315</v>
      </c>
      <c r="AO1315" s="23" t="s">
        <v>30315</v>
      </c>
      <c r="AP1315" s="23" t="s">
        <v>30315</v>
      </c>
      <c r="AR1315" s="23" t="s">
        <v>30315</v>
      </c>
      <c r="AS1315" s="23" t="s">
        <v>30315</v>
      </c>
      <c r="AT1315" s="23" t="s">
        <v>30315</v>
      </c>
      <c r="AW1315" s="23" t="s">
        <v>30315</v>
      </c>
      <c r="AX1315" s="23" t="s">
        <v>30315</v>
      </c>
      <c r="AY1315" s="23" t="s">
        <v>30315</v>
      </c>
      <c r="AZ1315" s="21" t="s">
        <v>27</v>
      </c>
      <c r="BA1315" s="23" t="s">
        <v>30316</v>
      </c>
      <c r="BB1315" s="23" t="s">
        <v>30315</v>
      </c>
      <c r="BC1315" s="23" t="s">
        <v>30315</v>
      </c>
      <c r="BD1315" s="23" t="s">
        <v>30315</v>
      </c>
      <c r="BE1315" s="23" t="s">
        <v>30315</v>
      </c>
      <c r="BF1315" s="23" t="s">
        <v>30315</v>
      </c>
    </row>
    <row r="1316">
      <c r="A1316" s="21" t="s">
        <v>33030</v>
      </c>
      <c r="B1316" s="21" t="s">
        <v>9196</v>
      </c>
      <c r="D1316" s="21" t="s">
        <v>9197</v>
      </c>
      <c r="E1316" s="23" t="s">
        <v>33031</v>
      </c>
      <c r="F1316" s="23" t="s">
        <v>33032</v>
      </c>
      <c r="G1316" s="21" t="s">
        <v>24</v>
      </c>
      <c r="H1316" s="21" t="s">
        <v>26</v>
      </c>
      <c r="L1316" s="21" t="s">
        <v>27</v>
      </c>
      <c r="M1316" s="21" t="s">
        <v>9200</v>
      </c>
      <c r="N1316" s="21" t="s">
        <v>61</v>
      </c>
      <c r="O1316" s="21" t="s">
        <v>77</v>
      </c>
      <c r="AA1316" s="23" t="s">
        <v>30315</v>
      </c>
      <c r="AB1316" s="23" t="s">
        <v>30315</v>
      </c>
      <c r="AC1316" s="23" t="s">
        <v>30315</v>
      </c>
      <c r="AD1316" s="23" t="s">
        <v>30315</v>
      </c>
      <c r="AE1316" s="23" t="s">
        <v>30315</v>
      </c>
      <c r="AF1316" s="23" t="s">
        <v>30315</v>
      </c>
      <c r="AG1316" s="23" t="s">
        <v>30315</v>
      </c>
      <c r="AH1316" s="23" t="s">
        <v>30315</v>
      </c>
      <c r="AI1316" s="23" t="s">
        <v>30315</v>
      </c>
      <c r="AJ1316" s="23" t="s">
        <v>30315</v>
      </c>
      <c r="AK1316" s="23" t="s">
        <v>30315</v>
      </c>
      <c r="AL1316" s="23" t="s">
        <v>30315</v>
      </c>
      <c r="AN1316" s="23" t="s">
        <v>30315</v>
      </c>
      <c r="AO1316" s="23" t="s">
        <v>30315</v>
      </c>
      <c r="AP1316" s="23" t="s">
        <v>30315</v>
      </c>
      <c r="AR1316" s="23" t="s">
        <v>30315</v>
      </c>
      <c r="AS1316" s="23" t="s">
        <v>30315</v>
      </c>
      <c r="AT1316" s="23" t="s">
        <v>30315</v>
      </c>
      <c r="AW1316" s="23" t="s">
        <v>30315</v>
      </c>
      <c r="AX1316" s="23" t="s">
        <v>30315</v>
      </c>
      <c r="AY1316" s="23" t="s">
        <v>30315</v>
      </c>
      <c r="AZ1316" s="21" t="s">
        <v>27</v>
      </c>
      <c r="BA1316" s="23" t="s">
        <v>30316</v>
      </c>
      <c r="BB1316" s="23" t="s">
        <v>30315</v>
      </c>
      <c r="BC1316" s="23" t="s">
        <v>30315</v>
      </c>
      <c r="BD1316" s="23" t="s">
        <v>30315</v>
      </c>
      <c r="BE1316" s="23" t="s">
        <v>30315</v>
      </c>
      <c r="BF1316" s="23" t="s">
        <v>30315</v>
      </c>
    </row>
    <row r="1317">
      <c r="A1317" s="21" t="s">
        <v>33033</v>
      </c>
      <c r="B1317" s="21" t="s">
        <v>9201</v>
      </c>
      <c r="D1317" s="21" t="s">
        <v>9202</v>
      </c>
      <c r="E1317" s="21" t="s">
        <v>9204</v>
      </c>
      <c r="F1317" s="23" t="s">
        <v>33034</v>
      </c>
      <c r="G1317" s="21" t="s">
        <v>24</v>
      </c>
      <c r="H1317" s="21" t="s">
        <v>26</v>
      </c>
      <c r="L1317" s="21" t="s">
        <v>27</v>
      </c>
      <c r="M1317" s="21" t="s">
        <v>9205</v>
      </c>
      <c r="N1317" s="21" t="s">
        <v>61</v>
      </c>
      <c r="O1317" s="21" t="s">
        <v>77</v>
      </c>
      <c r="AA1317" s="23" t="s">
        <v>30315</v>
      </c>
      <c r="AB1317" s="23" t="s">
        <v>30315</v>
      </c>
      <c r="AC1317" s="23" t="s">
        <v>30315</v>
      </c>
      <c r="AD1317" s="23" t="s">
        <v>30315</v>
      </c>
      <c r="AE1317" s="23" t="s">
        <v>30315</v>
      </c>
      <c r="AF1317" s="23" t="s">
        <v>30315</v>
      </c>
      <c r="AG1317" s="23" t="s">
        <v>30315</v>
      </c>
      <c r="AH1317" s="23" t="s">
        <v>30315</v>
      </c>
      <c r="AI1317" s="23" t="s">
        <v>30315</v>
      </c>
      <c r="AJ1317" s="23" t="s">
        <v>30315</v>
      </c>
      <c r="AK1317" s="23" t="s">
        <v>30315</v>
      </c>
      <c r="AL1317" s="23" t="s">
        <v>30315</v>
      </c>
      <c r="AN1317" s="23" t="s">
        <v>30315</v>
      </c>
      <c r="AO1317" s="23" t="s">
        <v>30315</v>
      </c>
      <c r="AP1317" s="23" t="s">
        <v>30315</v>
      </c>
      <c r="AR1317" s="23" t="s">
        <v>30315</v>
      </c>
      <c r="AS1317" s="23" t="s">
        <v>30315</v>
      </c>
      <c r="AT1317" s="23" t="s">
        <v>30315</v>
      </c>
      <c r="AW1317" s="23" t="s">
        <v>30315</v>
      </c>
      <c r="AX1317" s="23" t="s">
        <v>30315</v>
      </c>
      <c r="AY1317" s="23" t="s">
        <v>30315</v>
      </c>
      <c r="AZ1317" s="21" t="s">
        <v>27</v>
      </c>
      <c r="BA1317" s="23" t="s">
        <v>30316</v>
      </c>
      <c r="BB1317" s="23" t="s">
        <v>30315</v>
      </c>
      <c r="BC1317" s="23" t="s">
        <v>30315</v>
      </c>
      <c r="BD1317" s="23" t="s">
        <v>30315</v>
      </c>
      <c r="BE1317" s="23" t="s">
        <v>30315</v>
      </c>
      <c r="BF1317" s="23" t="s">
        <v>30315</v>
      </c>
    </row>
    <row r="1318">
      <c r="A1318" s="21" t="s">
        <v>33035</v>
      </c>
      <c r="B1318" s="21" t="s">
        <v>9206</v>
      </c>
      <c r="D1318" s="21" t="s">
        <v>9207</v>
      </c>
      <c r="E1318" s="21" t="s">
        <v>9209</v>
      </c>
      <c r="F1318" s="23" t="s">
        <v>33036</v>
      </c>
      <c r="G1318" s="21" t="s">
        <v>133</v>
      </c>
      <c r="H1318" s="21" t="s">
        <v>95</v>
      </c>
      <c r="I1318" s="21" t="s">
        <v>9210</v>
      </c>
      <c r="J1318" s="24" t="s">
        <v>9211</v>
      </c>
      <c r="K1318" s="21" t="s">
        <v>9212</v>
      </c>
      <c r="L1318" s="21" t="s">
        <v>96</v>
      </c>
      <c r="N1318" s="21" t="s">
        <v>27</v>
      </c>
      <c r="O1318" s="21" t="s">
        <v>27</v>
      </c>
      <c r="AA1318" s="23" t="s">
        <v>30315</v>
      </c>
      <c r="AB1318" s="23" t="s">
        <v>30315</v>
      </c>
      <c r="AC1318" s="23" t="s">
        <v>30315</v>
      </c>
      <c r="AD1318" s="23" t="s">
        <v>30315</v>
      </c>
      <c r="AE1318" s="23" t="s">
        <v>30315</v>
      </c>
      <c r="AF1318" s="23" t="s">
        <v>30315</v>
      </c>
      <c r="AG1318" s="23" t="s">
        <v>30315</v>
      </c>
      <c r="AH1318" s="23" t="s">
        <v>30315</v>
      </c>
      <c r="AI1318" s="23" t="s">
        <v>30315</v>
      </c>
      <c r="AJ1318" s="23" t="s">
        <v>30315</v>
      </c>
      <c r="AK1318" s="23" t="s">
        <v>30315</v>
      </c>
      <c r="AL1318" s="23" t="s">
        <v>30315</v>
      </c>
      <c r="AN1318" s="23" t="s">
        <v>30315</v>
      </c>
      <c r="AO1318" s="23" t="s">
        <v>30315</v>
      </c>
      <c r="AP1318" s="23" t="s">
        <v>30315</v>
      </c>
      <c r="AR1318" s="23" t="s">
        <v>30315</v>
      </c>
      <c r="AS1318" s="23" t="s">
        <v>30315</v>
      </c>
      <c r="AT1318" s="23" t="s">
        <v>30315</v>
      </c>
      <c r="AW1318" s="23" t="s">
        <v>30315</v>
      </c>
      <c r="AX1318" s="23" t="s">
        <v>30315</v>
      </c>
      <c r="AY1318" s="23" t="s">
        <v>30315</v>
      </c>
      <c r="AZ1318" s="21" t="s">
        <v>27</v>
      </c>
      <c r="BA1318" s="23" t="s">
        <v>30316</v>
      </c>
      <c r="BB1318" s="23" t="s">
        <v>30315</v>
      </c>
      <c r="BC1318" s="23" t="s">
        <v>30315</v>
      </c>
      <c r="BD1318" s="23" t="s">
        <v>30315</v>
      </c>
      <c r="BE1318" s="23" t="s">
        <v>30315</v>
      </c>
      <c r="BF1318" s="23" t="s">
        <v>30315</v>
      </c>
    </row>
    <row r="1319">
      <c r="A1319" s="21" t="s">
        <v>33037</v>
      </c>
      <c r="B1319" s="21" t="s">
        <v>9213</v>
      </c>
      <c r="D1319" s="21" t="s">
        <v>9214</v>
      </c>
      <c r="E1319" s="21" t="s">
        <v>9216</v>
      </c>
      <c r="F1319" s="23" t="s">
        <v>33038</v>
      </c>
      <c r="G1319" s="21" t="s">
        <v>24</v>
      </c>
      <c r="H1319" s="21" t="s">
        <v>95</v>
      </c>
      <c r="I1319" s="21" t="s">
        <v>9217</v>
      </c>
      <c r="J1319" s="24" t="s">
        <v>9218</v>
      </c>
      <c r="K1319" s="21" t="s">
        <v>156</v>
      </c>
      <c r="L1319" s="21" t="s">
        <v>116</v>
      </c>
      <c r="N1319" s="21" t="s">
        <v>27</v>
      </c>
      <c r="O1319" s="21" t="s">
        <v>27</v>
      </c>
      <c r="AA1319" s="23" t="s">
        <v>30315</v>
      </c>
      <c r="AB1319" s="23" t="s">
        <v>30315</v>
      </c>
      <c r="AC1319" s="23" t="s">
        <v>30315</v>
      </c>
      <c r="AD1319" s="23" t="s">
        <v>30315</v>
      </c>
      <c r="AE1319" s="23" t="s">
        <v>30315</v>
      </c>
      <c r="AF1319" s="23" t="s">
        <v>30315</v>
      </c>
      <c r="AG1319" s="23" t="s">
        <v>30315</v>
      </c>
      <c r="AH1319" s="23" t="s">
        <v>30315</v>
      </c>
      <c r="AI1319" s="23" t="s">
        <v>30315</v>
      </c>
      <c r="AJ1319" s="23" t="s">
        <v>30315</v>
      </c>
      <c r="AK1319" s="23" t="s">
        <v>30315</v>
      </c>
      <c r="AL1319" s="23" t="s">
        <v>30315</v>
      </c>
      <c r="AN1319" s="23" t="s">
        <v>30315</v>
      </c>
      <c r="AO1319" s="23" t="s">
        <v>30315</v>
      </c>
      <c r="AP1319" s="23" t="s">
        <v>30315</v>
      </c>
      <c r="AR1319" s="23" t="s">
        <v>30315</v>
      </c>
      <c r="AS1319" s="23" t="s">
        <v>30315</v>
      </c>
      <c r="AT1319" s="23" t="s">
        <v>30315</v>
      </c>
      <c r="AW1319" s="23" t="s">
        <v>30315</v>
      </c>
      <c r="AX1319" s="23" t="s">
        <v>30315</v>
      </c>
      <c r="AY1319" s="23" t="s">
        <v>30315</v>
      </c>
      <c r="AZ1319" s="21" t="s">
        <v>27</v>
      </c>
      <c r="BA1319" s="23" t="s">
        <v>30316</v>
      </c>
      <c r="BB1319" s="23" t="s">
        <v>30315</v>
      </c>
      <c r="BC1319" s="23" t="s">
        <v>30315</v>
      </c>
      <c r="BD1319" s="23" t="s">
        <v>30315</v>
      </c>
      <c r="BE1319" s="23" t="s">
        <v>30315</v>
      </c>
      <c r="BF1319" s="23" t="s">
        <v>30315</v>
      </c>
    </row>
    <row r="1320">
      <c r="A1320" s="21" t="s">
        <v>33039</v>
      </c>
      <c r="B1320" s="21" t="s">
        <v>9219</v>
      </c>
      <c r="D1320" s="21" t="s">
        <v>9207</v>
      </c>
      <c r="E1320" s="21" t="s">
        <v>9209</v>
      </c>
      <c r="F1320" s="23" t="s">
        <v>33036</v>
      </c>
      <c r="G1320" s="21" t="s">
        <v>133</v>
      </c>
      <c r="H1320" s="21" t="s">
        <v>26</v>
      </c>
      <c r="L1320" s="21" t="s">
        <v>27</v>
      </c>
      <c r="M1320" s="21" t="s">
        <v>9220</v>
      </c>
      <c r="N1320" s="21" t="s">
        <v>218</v>
      </c>
      <c r="O1320" s="21" t="s">
        <v>62</v>
      </c>
      <c r="AA1320" s="23" t="s">
        <v>30315</v>
      </c>
      <c r="AB1320" s="23" t="s">
        <v>30315</v>
      </c>
      <c r="AC1320" s="23" t="s">
        <v>30315</v>
      </c>
      <c r="AD1320" s="23" t="s">
        <v>30315</v>
      </c>
      <c r="AE1320" s="23" t="s">
        <v>30315</v>
      </c>
      <c r="AF1320" s="23" t="s">
        <v>30315</v>
      </c>
      <c r="AG1320" s="23" t="s">
        <v>30315</v>
      </c>
      <c r="AH1320" s="23" t="s">
        <v>30315</v>
      </c>
      <c r="AI1320" s="23" t="s">
        <v>30315</v>
      </c>
      <c r="AJ1320" s="23" t="s">
        <v>30315</v>
      </c>
      <c r="AK1320" s="23" t="s">
        <v>30315</v>
      </c>
      <c r="AL1320" s="23" t="s">
        <v>30315</v>
      </c>
      <c r="AN1320" s="23" t="s">
        <v>30315</v>
      </c>
      <c r="AO1320" s="23" t="s">
        <v>30315</v>
      </c>
      <c r="AP1320" s="23" t="s">
        <v>30315</v>
      </c>
      <c r="AR1320" s="23" t="s">
        <v>30315</v>
      </c>
      <c r="AS1320" s="23" t="s">
        <v>30315</v>
      </c>
      <c r="AT1320" s="23" t="s">
        <v>30315</v>
      </c>
      <c r="AW1320" s="23" t="s">
        <v>30315</v>
      </c>
      <c r="AX1320" s="23" t="s">
        <v>30315</v>
      </c>
      <c r="AY1320" s="23" t="s">
        <v>30315</v>
      </c>
      <c r="AZ1320" s="21" t="s">
        <v>27</v>
      </c>
      <c r="BA1320" s="23" t="s">
        <v>30316</v>
      </c>
      <c r="BB1320" s="23" t="s">
        <v>30315</v>
      </c>
      <c r="BC1320" s="23" t="s">
        <v>30315</v>
      </c>
      <c r="BD1320" s="23" t="s">
        <v>30315</v>
      </c>
      <c r="BE1320" s="23" t="s">
        <v>30315</v>
      </c>
      <c r="BF1320" s="23" t="s">
        <v>30315</v>
      </c>
    </row>
    <row r="1321">
      <c r="A1321" s="21" t="s">
        <v>33040</v>
      </c>
      <c r="B1321" s="21" t="s">
        <v>9221</v>
      </c>
      <c r="D1321" s="21" t="s">
        <v>9222</v>
      </c>
      <c r="E1321" s="24" t="s">
        <v>9224</v>
      </c>
      <c r="F1321" s="23" t="s">
        <v>33041</v>
      </c>
      <c r="G1321" s="21" t="s">
        <v>594</v>
      </c>
      <c r="H1321" s="21" t="s">
        <v>26</v>
      </c>
      <c r="L1321" s="21" t="s">
        <v>27</v>
      </c>
      <c r="M1321" s="21" t="s">
        <v>9225</v>
      </c>
      <c r="N1321" s="21" t="s">
        <v>218</v>
      </c>
      <c r="O1321" s="21" t="s">
        <v>69</v>
      </c>
      <c r="AA1321" s="23" t="s">
        <v>30315</v>
      </c>
      <c r="AB1321" s="23" t="s">
        <v>30315</v>
      </c>
      <c r="AC1321" s="23" t="s">
        <v>30315</v>
      </c>
      <c r="AD1321" s="23" t="s">
        <v>30315</v>
      </c>
      <c r="AE1321" s="23" t="s">
        <v>30315</v>
      </c>
      <c r="AF1321" s="23" t="s">
        <v>30315</v>
      </c>
      <c r="AG1321" s="23" t="s">
        <v>30315</v>
      </c>
      <c r="AH1321" s="23" t="s">
        <v>30315</v>
      </c>
      <c r="AI1321" s="23" t="s">
        <v>30315</v>
      </c>
      <c r="AJ1321" s="23" t="s">
        <v>30315</v>
      </c>
      <c r="AK1321" s="23" t="s">
        <v>30315</v>
      </c>
      <c r="AL1321" s="23" t="s">
        <v>30315</v>
      </c>
      <c r="AN1321" s="23" t="s">
        <v>30315</v>
      </c>
      <c r="AO1321" s="23" t="s">
        <v>30315</v>
      </c>
      <c r="AP1321" s="23" t="s">
        <v>30315</v>
      </c>
      <c r="AR1321" s="23" t="s">
        <v>30315</v>
      </c>
      <c r="AS1321" s="23" t="s">
        <v>30315</v>
      </c>
      <c r="AT1321" s="23" t="s">
        <v>30315</v>
      </c>
      <c r="AW1321" s="23" t="s">
        <v>30315</v>
      </c>
      <c r="AX1321" s="23" t="s">
        <v>30315</v>
      </c>
      <c r="AY1321" s="23" t="s">
        <v>30315</v>
      </c>
      <c r="AZ1321" s="21" t="s">
        <v>27</v>
      </c>
      <c r="BA1321" s="23" t="s">
        <v>30316</v>
      </c>
      <c r="BB1321" s="23" t="s">
        <v>30315</v>
      </c>
      <c r="BC1321" s="23" t="s">
        <v>30315</v>
      </c>
      <c r="BD1321" s="23" t="s">
        <v>30315</v>
      </c>
      <c r="BE1321" s="23" t="s">
        <v>30315</v>
      </c>
      <c r="BF1321" s="23" t="s">
        <v>30315</v>
      </c>
    </row>
    <row r="1322">
      <c r="A1322" s="21" t="s">
        <v>33042</v>
      </c>
      <c r="B1322" s="21" t="s">
        <v>9226</v>
      </c>
      <c r="D1322" s="21" t="s">
        <v>9227</v>
      </c>
      <c r="E1322" s="24" t="s">
        <v>9229</v>
      </c>
      <c r="F1322" s="23" t="s">
        <v>33043</v>
      </c>
      <c r="G1322" s="21" t="s">
        <v>24</v>
      </c>
      <c r="H1322" s="21" t="s">
        <v>95</v>
      </c>
      <c r="I1322" s="21" t="s">
        <v>9230</v>
      </c>
      <c r="J1322" s="24" t="s">
        <v>9231</v>
      </c>
      <c r="K1322" s="21" t="s">
        <v>785</v>
      </c>
      <c r="L1322" s="21" t="s">
        <v>263</v>
      </c>
      <c r="N1322" s="21" t="s">
        <v>27</v>
      </c>
      <c r="O1322" s="21" t="s">
        <v>27</v>
      </c>
      <c r="AA1322" s="23" t="s">
        <v>30315</v>
      </c>
      <c r="AB1322" s="23" t="s">
        <v>30315</v>
      </c>
      <c r="AC1322" s="23" t="s">
        <v>30315</v>
      </c>
      <c r="AD1322" s="23" t="s">
        <v>30315</v>
      </c>
      <c r="AE1322" s="23" t="s">
        <v>30315</v>
      </c>
      <c r="AF1322" s="23" t="s">
        <v>30315</v>
      </c>
      <c r="AG1322" s="23" t="s">
        <v>30315</v>
      </c>
      <c r="AH1322" s="23" t="s">
        <v>30315</v>
      </c>
      <c r="AI1322" s="23" t="s">
        <v>30315</v>
      </c>
      <c r="AJ1322" s="23" t="s">
        <v>30315</v>
      </c>
      <c r="AK1322" s="23" t="s">
        <v>30315</v>
      </c>
      <c r="AL1322" s="23" t="s">
        <v>30315</v>
      </c>
      <c r="AN1322" s="23" t="s">
        <v>30315</v>
      </c>
      <c r="AO1322" s="23" t="s">
        <v>30315</v>
      </c>
      <c r="AP1322" s="23" t="s">
        <v>30315</v>
      </c>
      <c r="AR1322" s="23" t="s">
        <v>30315</v>
      </c>
      <c r="AS1322" s="23" t="s">
        <v>30315</v>
      </c>
      <c r="AT1322" s="23" t="s">
        <v>30315</v>
      </c>
      <c r="AW1322" s="23" t="s">
        <v>30315</v>
      </c>
      <c r="AX1322" s="23" t="s">
        <v>30315</v>
      </c>
      <c r="AY1322" s="23" t="s">
        <v>30315</v>
      </c>
      <c r="AZ1322" s="21" t="s">
        <v>27</v>
      </c>
      <c r="BA1322" s="23" t="s">
        <v>30316</v>
      </c>
      <c r="BB1322" s="23" t="s">
        <v>30315</v>
      </c>
      <c r="BC1322" s="23" t="s">
        <v>30315</v>
      </c>
      <c r="BD1322" s="23" t="s">
        <v>30315</v>
      </c>
      <c r="BE1322" s="23" t="s">
        <v>30315</v>
      </c>
      <c r="BF1322" s="23" t="s">
        <v>30315</v>
      </c>
    </row>
    <row r="1323">
      <c r="A1323" s="21" t="s">
        <v>33044</v>
      </c>
      <c r="B1323" s="21" t="s">
        <v>9232</v>
      </c>
      <c r="D1323" s="21" t="s">
        <v>9233</v>
      </c>
      <c r="E1323" s="24" t="s">
        <v>9235</v>
      </c>
      <c r="F1323" s="23" t="s">
        <v>33045</v>
      </c>
      <c r="G1323" s="21" t="s">
        <v>24</v>
      </c>
      <c r="H1323" s="21" t="s">
        <v>26</v>
      </c>
      <c r="L1323" s="21" t="s">
        <v>27</v>
      </c>
      <c r="M1323" s="21" t="s">
        <v>3484</v>
      </c>
      <c r="N1323" s="21" t="s">
        <v>54</v>
      </c>
      <c r="O1323" s="21" t="s">
        <v>34</v>
      </c>
      <c r="AA1323" s="23" t="s">
        <v>30315</v>
      </c>
      <c r="AB1323" s="23" t="s">
        <v>30315</v>
      </c>
      <c r="AC1323" s="23" t="s">
        <v>30315</v>
      </c>
      <c r="AD1323" s="23" t="s">
        <v>30315</v>
      </c>
      <c r="AE1323" s="23" t="s">
        <v>30315</v>
      </c>
      <c r="AF1323" s="23" t="s">
        <v>30315</v>
      </c>
      <c r="AG1323" s="23" t="s">
        <v>30315</v>
      </c>
      <c r="AH1323" s="23" t="s">
        <v>30315</v>
      </c>
      <c r="AI1323" s="23" t="s">
        <v>30315</v>
      </c>
      <c r="AJ1323" s="23" t="s">
        <v>30315</v>
      </c>
      <c r="AK1323" s="23" t="s">
        <v>30315</v>
      </c>
      <c r="AL1323" s="23" t="s">
        <v>30315</v>
      </c>
      <c r="AN1323" s="23" t="s">
        <v>30315</v>
      </c>
      <c r="AO1323" s="23" t="s">
        <v>30315</v>
      </c>
      <c r="AP1323" s="23" t="s">
        <v>30315</v>
      </c>
      <c r="AR1323" s="23" t="s">
        <v>30315</v>
      </c>
      <c r="AS1323" s="23" t="s">
        <v>30315</v>
      </c>
      <c r="AT1323" s="23" t="s">
        <v>30315</v>
      </c>
      <c r="AW1323" s="23" t="s">
        <v>30315</v>
      </c>
      <c r="AX1323" s="23" t="s">
        <v>30315</v>
      </c>
      <c r="AY1323" s="23" t="s">
        <v>30315</v>
      </c>
      <c r="AZ1323" s="21" t="s">
        <v>27</v>
      </c>
      <c r="BA1323" s="23" t="s">
        <v>30316</v>
      </c>
      <c r="BB1323" s="23" t="s">
        <v>30315</v>
      </c>
      <c r="BC1323" s="23" t="s">
        <v>30315</v>
      </c>
      <c r="BD1323" s="23" t="s">
        <v>30315</v>
      </c>
      <c r="BE1323" s="23" t="s">
        <v>30315</v>
      </c>
      <c r="BF1323" s="23" t="s">
        <v>30315</v>
      </c>
    </row>
    <row r="1324">
      <c r="A1324" s="21" t="s">
        <v>33046</v>
      </c>
      <c r="B1324" s="21" t="s">
        <v>9236</v>
      </c>
      <c r="D1324" s="21" t="s">
        <v>9237</v>
      </c>
      <c r="E1324" s="24" t="s">
        <v>9239</v>
      </c>
      <c r="F1324" s="23" t="s">
        <v>33047</v>
      </c>
      <c r="G1324" s="21" t="s">
        <v>24</v>
      </c>
      <c r="H1324" s="21" t="s">
        <v>26</v>
      </c>
      <c r="L1324" s="21" t="s">
        <v>27</v>
      </c>
      <c r="M1324" s="21" t="s">
        <v>9240</v>
      </c>
      <c r="N1324" s="21" t="s">
        <v>128</v>
      </c>
      <c r="O1324" s="21" t="s">
        <v>34</v>
      </c>
      <c r="AA1324" s="23" t="s">
        <v>30315</v>
      </c>
      <c r="AB1324" s="23" t="s">
        <v>30315</v>
      </c>
      <c r="AC1324" s="23" t="s">
        <v>30315</v>
      </c>
      <c r="AD1324" s="23" t="s">
        <v>30315</v>
      </c>
      <c r="AE1324" s="23" t="s">
        <v>30315</v>
      </c>
      <c r="AF1324" s="23" t="s">
        <v>30315</v>
      </c>
      <c r="AG1324" s="23" t="s">
        <v>30315</v>
      </c>
      <c r="AH1324" s="23" t="s">
        <v>30315</v>
      </c>
      <c r="AI1324" s="23" t="s">
        <v>30315</v>
      </c>
      <c r="AJ1324" s="23" t="s">
        <v>30315</v>
      </c>
      <c r="AK1324" s="23" t="s">
        <v>30315</v>
      </c>
      <c r="AL1324" s="23" t="s">
        <v>30315</v>
      </c>
      <c r="AN1324" s="23" t="s">
        <v>30315</v>
      </c>
      <c r="AO1324" s="23" t="s">
        <v>30315</v>
      </c>
      <c r="AP1324" s="23" t="s">
        <v>30315</v>
      </c>
      <c r="AR1324" s="23" t="s">
        <v>30315</v>
      </c>
      <c r="AS1324" s="23" t="s">
        <v>30315</v>
      </c>
      <c r="AT1324" s="23" t="s">
        <v>30315</v>
      </c>
      <c r="AW1324" s="23" t="s">
        <v>30315</v>
      </c>
      <c r="AX1324" s="23" t="s">
        <v>30315</v>
      </c>
      <c r="AY1324" s="23" t="s">
        <v>30315</v>
      </c>
      <c r="AZ1324" s="21" t="s">
        <v>27</v>
      </c>
      <c r="BA1324" s="23" t="s">
        <v>30316</v>
      </c>
      <c r="BB1324" s="23" t="s">
        <v>30315</v>
      </c>
      <c r="BC1324" s="23" t="s">
        <v>30315</v>
      </c>
      <c r="BD1324" s="23" t="s">
        <v>30315</v>
      </c>
      <c r="BE1324" s="23" t="s">
        <v>30315</v>
      </c>
      <c r="BF1324" s="23" t="s">
        <v>30315</v>
      </c>
    </row>
    <row r="1325">
      <c r="A1325" s="21" t="s">
        <v>33048</v>
      </c>
      <c r="B1325" s="21" t="s">
        <v>9241</v>
      </c>
      <c r="D1325" s="21" t="s">
        <v>9242</v>
      </c>
      <c r="E1325" s="24" t="s">
        <v>9244</v>
      </c>
      <c r="F1325" s="23" t="s">
        <v>33049</v>
      </c>
      <c r="G1325" s="21" t="s">
        <v>24</v>
      </c>
      <c r="H1325" s="21" t="s">
        <v>95</v>
      </c>
      <c r="I1325" s="21" t="s">
        <v>9245</v>
      </c>
      <c r="J1325" s="24" t="s">
        <v>9246</v>
      </c>
      <c r="K1325" s="21" t="s">
        <v>1289</v>
      </c>
      <c r="L1325" s="21" t="s">
        <v>723</v>
      </c>
      <c r="N1325" s="21" t="s">
        <v>27</v>
      </c>
      <c r="O1325" s="21" t="s">
        <v>27</v>
      </c>
      <c r="AA1325" s="23" t="s">
        <v>30315</v>
      </c>
      <c r="AB1325" s="23" t="s">
        <v>30315</v>
      </c>
      <c r="AC1325" s="23" t="s">
        <v>30315</v>
      </c>
      <c r="AD1325" s="23" t="s">
        <v>30315</v>
      </c>
      <c r="AE1325" s="23" t="s">
        <v>30315</v>
      </c>
      <c r="AF1325" s="23" t="s">
        <v>30315</v>
      </c>
      <c r="AG1325" s="23" t="s">
        <v>30315</v>
      </c>
      <c r="AH1325" s="23" t="s">
        <v>30315</v>
      </c>
      <c r="AI1325" s="23" t="s">
        <v>30315</v>
      </c>
      <c r="AJ1325" s="23" t="s">
        <v>30315</v>
      </c>
      <c r="AK1325" s="23" t="s">
        <v>30315</v>
      </c>
      <c r="AL1325" s="23" t="s">
        <v>30315</v>
      </c>
      <c r="AN1325" s="23" t="s">
        <v>30315</v>
      </c>
      <c r="AO1325" s="23" t="s">
        <v>30315</v>
      </c>
      <c r="AP1325" s="23" t="s">
        <v>30315</v>
      </c>
      <c r="AR1325" s="23" t="s">
        <v>30315</v>
      </c>
      <c r="AS1325" s="23" t="s">
        <v>30315</v>
      </c>
      <c r="AT1325" s="23" t="s">
        <v>30315</v>
      </c>
      <c r="AW1325" s="23" t="s">
        <v>30315</v>
      </c>
      <c r="AX1325" s="23" t="s">
        <v>30315</v>
      </c>
      <c r="AY1325" s="23" t="s">
        <v>30315</v>
      </c>
      <c r="AZ1325" s="21" t="s">
        <v>27</v>
      </c>
      <c r="BA1325" s="23" t="s">
        <v>30316</v>
      </c>
      <c r="BB1325" s="23" t="s">
        <v>30315</v>
      </c>
      <c r="BC1325" s="23" t="s">
        <v>30315</v>
      </c>
      <c r="BD1325" s="23" t="s">
        <v>30315</v>
      </c>
      <c r="BE1325" s="23" t="s">
        <v>30315</v>
      </c>
      <c r="BF1325" s="23" t="s">
        <v>30315</v>
      </c>
    </row>
    <row r="1326">
      <c r="A1326" s="21" t="s">
        <v>33050</v>
      </c>
      <c r="B1326" s="21" t="s">
        <v>9247</v>
      </c>
      <c r="D1326" s="21" t="s">
        <v>490</v>
      </c>
      <c r="E1326" s="24" t="s">
        <v>492</v>
      </c>
      <c r="F1326" s="23" t="s">
        <v>30467</v>
      </c>
      <c r="G1326" s="21" t="s">
        <v>24</v>
      </c>
      <c r="H1326" s="21" t="s">
        <v>27</v>
      </c>
      <c r="L1326" s="21" t="s">
        <v>27</v>
      </c>
      <c r="N1326" s="21" t="s">
        <v>27</v>
      </c>
      <c r="O1326" s="21" t="s">
        <v>27</v>
      </c>
      <c r="AA1326" s="23" t="s">
        <v>30315</v>
      </c>
      <c r="AB1326" s="23" t="s">
        <v>30315</v>
      </c>
      <c r="AC1326" s="23" t="s">
        <v>30315</v>
      </c>
      <c r="AD1326" s="23" t="s">
        <v>30315</v>
      </c>
      <c r="AE1326" s="23" t="s">
        <v>30315</v>
      </c>
      <c r="AF1326" s="23" t="s">
        <v>30315</v>
      </c>
      <c r="AG1326" s="23" t="s">
        <v>30315</v>
      </c>
      <c r="AH1326" s="23" t="s">
        <v>30315</v>
      </c>
      <c r="AI1326" s="23" t="s">
        <v>30315</v>
      </c>
      <c r="AJ1326" s="23" t="s">
        <v>30315</v>
      </c>
      <c r="AK1326" s="23" t="s">
        <v>30315</v>
      </c>
      <c r="AL1326" s="23" t="s">
        <v>30315</v>
      </c>
      <c r="AN1326" s="23" t="s">
        <v>30315</v>
      </c>
      <c r="AO1326" s="23" t="s">
        <v>30315</v>
      </c>
      <c r="AP1326" s="23" t="s">
        <v>30315</v>
      </c>
      <c r="AR1326" s="23" t="s">
        <v>30315</v>
      </c>
      <c r="AS1326" s="23" t="s">
        <v>30315</v>
      </c>
      <c r="AT1326" s="23" t="s">
        <v>30315</v>
      </c>
      <c r="AW1326" s="23" t="s">
        <v>30315</v>
      </c>
      <c r="AX1326" s="23" t="s">
        <v>30315</v>
      </c>
      <c r="AY1326" s="23" t="s">
        <v>30315</v>
      </c>
      <c r="AZ1326" s="21" t="s">
        <v>27</v>
      </c>
      <c r="BA1326" s="23" t="s">
        <v>30316</v>
      </c>
      <c r="BB1326" s="23" t="s">
        <v>30315</v>
      </c>
      <c r="BC1326" s="23" t="s">
        <v>30315</v>
      </c>
      <c r="BD1326" s="23" t="s">
        <v>30315</v>
      </c>
      <c r="BE1326" s="23" t="s">
        <v>30315</v>
      </c>
      <c r="BF1326" s="23" t="s">
        <v>30315</v>
      </c>
    </row>
    <row r="1327">
      <c r="A1327" s="21" t="s">
        <v>33051</v>
      </c>
      <c r="B1327" s="21" t="s">
        <v>9248</v>
      </c>
      <c r="D1327" s="21" t="s">
        <v>9249</v>
      </c>
      <c r="E1327" s="24" t="s">
        <v>9251</v>
      </c>
      <c r="F1327" s="23" t="s">
        <v>33052</v>
      </c>
      <c r="G1327" s="21" t="s">
        <v>133</v>
      </c>
      <c r="H1327" s="21" t="s">
        <v>26</v>
      </c>
      <c r="L1327" s="21" t="s">
        <v>27</v>
      </c>
      <c r="M1327" s="21" t="s">
        <v>5267</v>
      </c>
      <c r="N1327" s="21" t="s">
        <v>33</v>
      </c>
      <c r="O1327" s="21" t="s">
        <v>77</v>
      </c>
      <c r="AA1327" s="23" t="s">
        <v>30315</v>
      </c>
      <c r="AB1327" s="23" t="s">
        <v>30315</v>
      </c>
      <c r="AC1327" s="23" t="s">
        <v>30315</v>
      </c>
      <c r="AD1327" s="23" t="s">
        <v>30315</v>
      </c>
      <c r="AE1327" s="23" t="s">
        <v>30315</v>
      </c>
      <c r="AF1327" s="23" t="s">
        <v>30315</v>
      </c>
      <c r="AG1327" s="23" t="s">
        <v>30315</v>
      </c>
      <c r="AH1327" s="23" t="s">
        <v>30315</v>
      </c>
      <c r="AI1327" s="23" t="s">
        <v>30315</v>
      </c>
      <c r="AJ1327" s="23" t="s">
        <v>30315</v>
      </c>
      <c r="AK1327" s="23" t="s">
        <v>30315</v>
      </c>
      <c r="AL1327" s="23" t="s">
        <v>30315</v>
      </c>
      <c r="AN1327" s="23" t="s">
        <v>30315</v>
      </c>
      <c r="AO1327" s="23" t="s">
        <v>30315</v>
      </c>
      <c r="AP1327" s="23" t="s">
        <v>30315</v>
      </c>
      <c r="AR1327" s="23" t="s">
        <v>30315</v>
      </c>
      <c r="AS1327" s="23" t="s">
        <v>30315</v>
      </c>
      <c r="AT1327" s="23" t="s">
        <v>30315</v>
      </c>
      <c r="AW1327" s="23" t="s">
        <v>30315</v>
      </c>
      <c r="AX1327" s="23" t="s">
        <v>30315</v>
      </c>
      <c r="AY1327" s="23" t="s">
        <v>30315</v>
      </c>
      <c r="AZ1327" s="21" t="s">
        <v>27</v>
      </c>
      <c r="BA1327" s="23" t="s">
        <v>30316</v>
      </c>
      <c r="BB1327" s="23" t="s">
        <v>30315</v>
      </c>
      <c r="BC1327" s="23" t="s">
        <v>30315</v>
      </c>
      <c r="BD1327" s="23" t="s">
        <v>30315</v>
      </c>
      <c r="BE1327" s="23" t="s">
        <v>30315</v>
      </c>
      <c r="BF1327" s="23" t="s">
        <v>30315</v>
      </c>
    </row>
    <row r="1328">
      <c r="A1328" s="21" t="s">
        <v>33053</v>
      </c>
      <c r="B1328" s="21" t="s">
        <v>2328</v>
      </c>
      <c r="D1328" s="21" t="s">
        <v>9252</v>
      </c>
      <c r="E1328" s="24" t="s">
        <v>2327</v>
      </c>
      <c r="F1328" s="23" t="s">
        <v>33054</v>
      </c>
      <c r="G1328" s="21" t="s">
        <v>24</v>
      </c>
      <c r="H1328" s="21" t="s">
        <v>95</v>
      </c>
      <c r="I1328" s="21" t="s">
        <v>9254</v>
      </c>
      <c r="J1328" s="24" t="s">
        <v>9255</v>
      </c>
      <c r="K1328" s="21" t="s">
        <v>1332</v>
      </c>
      <c r="L1328" s="21" t="s">
        <v>723</v>
      </c>
      <c r="N1328" s="21" t="s">
        <v>27</v>
      </c>
      <c r="O1328" s="21" t="s">
        <v>27</v>
      </c>
      <c r="AA1328" s="23" t="s">
        <v>30315</v>
      </c>
      <c r="AB1328" s="23" t="s">
        <v>30315</v>
      </c>
      <c r="AC1328" s="23" t="s">
        <v>30315</v>
      </c>
      <c r="AD1328" s="23" t="s">
        <v>30315</v>
      </c>
      <c r="AE1328" s="23" t="s">
        <v>30315</v>
      </c>
      <c r="AF1328" s="23" t="s">
        <v>30315</v>
      </c>
      <c r="AG1328" s="23" t="s">
        <v>30315</v>
      </c>
      <c r="AH1328" s="23" t="s">
        <v>30315</v>
      </c>
      <c r="AI1328" s="23" t="s">
        <v>30315</v>
      </c>
      <c r="AJ1328" s="23" t="s">
        <v>30315</v>
      </c>
      <c r="AK1328" s="23" t="s">
        <v>30315</v>
      </c>
      <c r="AL1328" s="23" t="s">
        <v>30315</v>
      </c>
      <c r="AN1328" s="23" t="s">
        <v>30315</v>
      </c>
      <c r="AO1328" s="23" t="s">
        <v>30315</v>
      </c>
      <c r="AP1328" s="23" t="s">
        <v>30315</v>
      </c>
      <c r="AR1328" s="23" t="s">
        <v>30315</v>
      </c>
      <c r="AS1328" s="23" t="s">
        <v>30315</v>
      </c>
      <c r="AT1328" s="23" t="s">
        <v>30315</v>
      </c>
      <c r="AW1328" s="23" t="s">
        <v>30315</v>
      </c>
      <c r="AX1328" s="23" t="s">
        <v>30315</v>
      </c>
      <c r="AY1328" s="23" t="s">
        <v>30315</v>
      </c>
      <c r="AZ1328" s="21" t="s">
        <v>27</v>
      </c>
      <c r="BA1328" s="23" t="s">
        <v>30316</v>
      </c>
      <c r="BB1328" s="23" t="s">
        <v>30315</v>
      </c>
      <c r="BC1328" s="23" t="s">
        <v>30315</v>
      </c>
      <c r="BD1328" s="23" t="s">
        <v>30315</v>
      </c>
      <c r="BE1328" s="23" t="s">
        <v>30315</v>
      </c>
      <c r="BF1328" s="23" t="s">
        <v>30315</v>
      </c>
    </row>
    <row r="1329">
      <c r="A1329" s="21" t="s">
        <v>33055</v>
      </c>
      <c r="B1329" s="21" t="s">
        <v>2328</v>
      </c>
      <c r="D1329" s="21" t="s">
        <v>9256</v>
      </c>
      <c r="E1329" s="24" t="s">
        <v>2327</v>
      </c>
      <c r="F1329" s="23" t="s">
        <v>31184</v>
      </c>
      <c r="G1329" s="21" t="s">
        <v>24</v>
      </c>
      <c r="H1329" s="21" t="s">
        <v>40</v>
      </c>
      <c r="L1329" s="21" t="s">
        <v>27</v>
      </c>
      <c r="N1329" s="21" t="s">
        <v>27</v>
      </c>
      <c r="O1329" s="21" t="s">
        <v>27</v>
      </c>
      <c r="P1329" s="21" t="s">
        <v>2328</v>
      </c>
      <c r="Q1329" s="21" t="s">
        <v>1332</v>
      </c>
      <c r="AA1329" s="23" t="s">
        <v>30315</v>
      </c>
      <c r="AB1329" s="23" t="s">
        <v>30316</v>
      </c>
      <c r="AC1329" s="23" t="s">
        <v>30315</v>
      </c>
      <c r="AD1329" s="23" t="s">
        <v>30315</v>
      </c>
      <c r="AE1329" s="23" t="s">
        <v>30315</v>
      </c>
      <c r="AF1329" s="23" t="s">
        <v>30315</v>
      </c>
      <c r="AG1329" s="23" t="s">
        <v>30315</v>
      </c>
      <c r="AH1329" s="23" t="s">
        <v>30315</v>
      </c>
      <c r="AI1329" s="23" t="s">
        <v>30316</v>
      </c>
      <c r="AJ1329" s="23" t="s">
        <v>30315</v>
      </c>
      <c r="AK1329" s="23" t="s">
        <v>30315</v>
      </c>
      <c r="AL1329" s="23" t="s">
        <v>30315</v>
      </c>
      <c r="AN1329" s="23" t="s">
        <v>30315</v>
      </c>
      <c r="AO1329" s="23" t="s">
        <v>30315</v>
      </c>
      <c r="AP1329" s="23" t="s">
        <v>30315</v>
      </c>
      <c r="AR1329" s="23" t="s">
        <v>30316</v>
      </c>
      <c r="AS1329" s="23" t="s">
        <v>30315</v>
      </c>
      <c r="AT1329" s="23" t="s">
        <v>30315</v>
      </c>
      <c r="AW1329" s="23" t="s">
        <v>30315</v>
      </c>
      <c r="AX1329" s="23" t="s">
        <v>30315</v>
      </c>
      <c r="AY1329" s="23" t="s">
        <v>30315</v>
      </c>
      <c r="AZ1329" s="21" t="s">
        <v>27</v>
      </c>
      <c r="BA1329" s="23" t="s">
        <v>30316</v>
      </c>
      <c r="BB1329" s="23" t="s">
        <v>30315</v>
      </c>
      <c r="BC1329" s="23" t="s">
        <v>30315</v>
      </c>
      <c r="BD1329" s="23" t="s">
        <v>30316</v>
      </c>
      <c r="BE1329" s="23" t="s">
        <v>30315</v>
      </c>
      <c r="BF1329" s="23" t="s">
        <v>30315</v>
      </c>
    </row>
    <row r="1330">
      <c r="A1330" s="21" t="s">
        <v>33056</v>
      </c>
      <c r="B1330" s="21" t="s">
        <v>2391</v>
      </c>
      <c r="D1330" s="21" t="s">
        <v>9257</v>
      </c>
      <c r="E1330" s="24" t="s">
        <v>9258</v>
      </c>
      <c r="F1330" s="23" t="s">
        <v>33057</v>
      </c>
      <c r="G1330" s="21" t="s">
        <v>24</v>
      </c>
      <c r="H1330" s="21" t="s">
        <v>26</v>
      </c>
      <c r="L1330" s="21" t="s">
        <v>27</v>
      </c>
      <c r="M1330" s="21" t="s">
        <v>9259</v>
      </c>
      <c r="N1330" s="21" t="s">
        <v>128</v>
      </c>
      <c r="O1330" s="21" t="s">
        <v>34</v>
      </c>
      <c r="AA1330" s="23" t="s">
        <v>30315</v>
      </c>
      <c r="AB1330" s="23" t="s">
        <v>30315</v>
      </c>
      <c r="AC1330" s="23" t="s">
        <v>30315</v>
      </c>
      <c r="AD1330" s="23" t="s">
        <v>30315</v>
      </c>
      <c r="AE1330" s="23" t="s">
        <v>30315</v>
      </c>
      <c r="AF1330" s="23" t="s">
        <v>30315</v>
      </c>
      <c r="AG1330" s="23" t="s">
        <v>30315</v>
      </c>
      <c r="AH1330" s="23" t="s">
        <v>30315</v>
      </c>
      <c r="AI1330" s="23" t="s">
        <v>30315</v>
      </c>
      <c r="AJ1330" s="23" t="s">
        <v>30315</v>
      </c>
      <c r="AK1330" s="23" t="s">
        <v>30315</v>
      </c>
      <c r="AL1330" s="23" t="s">
        <v>30315</v>
      </c>
      <c r="AN1330" s="23" t="s">
        <v>30315</v>
      </c>
      <c r="AO1330" s="23" t="s">
        <v>30315</v>
      </c>
      <c r="AP1330" s="23" t="s">
        <v>30315</v>
      </c>
      <c r="AR1330" s="23" t="s">
        <v>30315</v>
      </c>
      <c r="AS1330" s="23" t="s">
        <v>30315</v>
      </c>
      <c r="AT1330" s="23" t="s">
        <v>30315</v>
      </c>
      <c r="AW1330" s="23" t="s">
        <v>30315</v>
      </c>
      <c r="AX1330" s="23" t="s">
        <v>30315</v>
      </c>
      <c r="AY1330" s="23" t="s">
        <v>30315</v>
      </c>
      <c r="AZ1330" s="21" t="s">
        <v>27</v>
      </c>
      <c r="BA1330" s="23" t="s">
        <v>30316</v>
      </c>
      <c r="BB1330" s="23" t="s">
        <v>30315</v>
      </c>
      <c r="BC1330" s="23" t="s">
        <v>30315</v>
      </c>
      <c r="BD1330" s="23" t="s">
        <v>30315</v>
      </c>
      <c r="BE1330" s="23" t="s">
        <v>30315</v>
      </c>
      <c r="BF1330" s="23" t="s">
        <v>30315</v>
      </c>
    </row>
    <row r="1331">
      <c r="A1331" s="21" t="s">
        <v>33058</v>
      </c>
      <c r="B1331" s="21" t="s">
        <v>9260</v>
      </c>
      <c r="D1331" s="21" t="s">
        <v>9261</v>
      </c>
      <c r="E1331" s="24" t="s">
        <v>9263</v>
      </c>
      <c r="F1331" s="23" t="s">
        <v>33059</v>
      </c>
      <c r="G1331" s="21" t="s">
        <v>24</v>
      </c>
      <c r="H1331" s="21" t="s">
        <v>26</v>
      </c>
      <c r="L1331" s="21" t="s">
        <v>27</v>
      </c>
      <c r="M1331" s="21" t="s">
        <v>9264</v>
      </c>
      <c r="N1331" s="21" t="s">
        <v>33</v>
      </c>
      <c r="O1331" s="21" t="s">
        <v>364</v>
      </c>
      <c r="AA1331" s="23" t="s">
        <v>30315</v>
      </c>
      <c r="AB1331" s="23" t="s">
        <v>30315</v>
      </c>
      <c r="AC1331" s="23" t="s">
        <v>30315</v>
      </c>
      <c r="AD1331" s="23" t="s">
        <v>30315</v>
      </c>
      <c r="AE1331" s="23" t="s">
        <v>30315</v>
      </c>
      <c r="AF1331" s="23" t="s">
        <v>30315</v>
      </c>
      <c r="AG1331" s="23" t="s">
        <v>30315</v>
      </c>
      <c r="AH1331" s="23" t="s">
        <v>30315</v>
      </c>
      <c r="AI1331" s="23" t="s">
        <v>30315</v>
      </c>
      <c r="AJ1331" s="23" t="s">
        <v>30315</v>
      </c>
      <c r="AK1331" s="23" t="s">
        <v>30315</v>
      </c>
      <c r="AL1331" s="23" t="s">
        <v>30315</v>
      </c>
      <c r="AN1331" s="23" t="s">
        <v>30315</v>
      </c>
      <c r="AO1331" s="23" t="s">
        <v>30315</v>
      </c>
      <c r="AP1331" s="23" t="s">
        <v>30315</v>
      </c>
      <c r="AR1331" s="23" t="s">
        <v>30315</v>
      </c>
      <c r="AS1331" s="23" t="s">
        <v>30315</v>
      </c>
      <c r="AT1331" s="23" t="s">
        <v>30315</v>
      </c>
      <c r="AW1331" s="23" t="s">
        <v>30315</v>
      </c>
      <c r="AX1331" s="23" t="s">
        <v>30315</v>
      </c>
      <c r="AY1331" s="23" t="s">
        <v>30315</v>
      </c>
      <c r="AZ1331" s="21" t="s">
        <v>27</v>
      </c>
      <c r="BA1331" s="23" t="s">
        <v>30316</v>
      </c>
      <c r="BB1331" s="23" t="s">
        <v>30315</v>
      </c>
      <c r="BC1331" s="23" t="s">
        <v>30315</v>
      </c>
      <c r="BD1331" s="23" t="s">
        <v>30315</v>
      </c>
      <c r="BE1331" s="23" t="s">
        <v>30315</v>
      </c>
      <c r="BF1331" s="23" t="s">
        <v>30315</v>
      </c>
    </row>
    <row r="1332">
      <c r="A1332" s="21" t="s">
        <v>33060</v>
      </c>
      <c r="B1332" s="21" t="s">
        <v>9265</v>
      </c>
      <c r="D1332" s="21" t="s">
        <v>9266</v>
      </c>
      <c r="E1332" s="24" t="s">
        <v>9268</v>
      </c>
      <c r="F1332" s="23" t="s">
        <v>33061</v>
      </c>
      <c r="G1332" s="21" t="s">
        <v>24</v>
      </c>
      <c r="H1332" s="21" t="s">
        <v>26</v>
      </c>
      <c r="L1332" s="21" t="s">
        <v>1119</v>
      </c>
      <c r="N1332" s="21" t="s">
        <v>33</v>
      </c>
      <c r="O1332" s="21" t="s">
        <v>34</v>
      </c>
      <c r="AA1332" s="23" t="s">
        <v>30315</v>
      </c>
      <c r="AB1332" s="23" t="s">
        <v>30315</v>
      </c>
      <c r="AC1332" s="23" t="s">
        <v>30315</v>
      </c>
      <c r="AD1332" s="23" t="s">
        <v>30315</v>
      </c>
      <c r="AE1332" s="23" t="s">
        <v>30315</v>
      </c>
      <c r="AF1332" s="23" t="s">
        <v>30315</v>
      </c>
      <c r="AG1332" s="23" t="s">
        <v>30315</v>
      </c>
      <c r="AH1332" s="23" t="s">
        <v>30315</v>
      </c>
      <c r="AI1332" s="23" t="s">
        <v>30315</v>
      </c>
      <c r="AJ1332" s="23" t="s">
        <v>30315</v>
      </c>
      <c r="AK1332" s="23" t="s">
        <v>30315</v>
      </c>
      <c r="AL1332" s="23" t="s">
        <v>30315</v>
      </c>
      <c r="AN1332" s="23" t="s">
        <v>30315</v>
      </c>
      <c r="AO1332" s="23" t="s">
        <v>30315</v>
      </c>
      <c r="AP1332" s="23" t="s">
        <v>30315</v>
      </c>
      <c r="AR1332" s="23" t="s">
        <v>30315</v>
      </c>
      <c r="AS1332" s="23" t="s">
        <v>30315</v>
      </c>
      <c r="AT1332" s="23" t="s">
        <v>30315</v>
      </c>
      <c r="AW1332" s="23" t="s">
        <v>30315</v>
      </c>
      <c r="AX1332" s="23" t="s">
        <v>30315</v>
      </c>
      <c r="AY1332" s="23" t="s">
        <v>30315</v>
      </c>
      <c r="AZ1332" s="21" t="s">
        <v>27</v>
      </c>
      <c r="BA1332" s="23" t="s">
        <v>30316</v>
      </c>
      <c r="BB1332" s="23" t="s">
        <v>30315</v>
      </c>
      <c r="BC1332" s="23" t="s">
        <v>30315</v>
      </c>
      <c r="BD1332" s="23" t="s">
        <v>30315</v>
      </c>
      <c r="BE1332" s="23" t="s">
        <v>30315</v>
      </c>
      <c r="BF1332" s="23" t="s">
        <v>30315</v>
      </c>
    </row>
    <row r="1333">
      <c r="A1333" s="21" t="s">
        <v>33062</v>
      </c>
      <c r="B1333" s="21" t="s">
        <v>9269</v>
      </c>
      <c r="D1333" s="21" t="s">
        <v>9270</v>
      </c>
      <c r="E1333" s="21" t="s">
        <v>9272</v>
      </c>
      <c r="F1333" s="23" t="s">
        <v>33063</v>
      </c>
      <c r="G1333" s="21" t="s">
        <v>24</v>
      </c>
      <c r="H1333" s="21" t="s">
        <v>26</v>
      </c>
      <c r="L1333" s="21" t="s">
        <v>27</v>
      </c>
      <c r="N1333" s="21" t="s">
        <v>27</v>
      </c>
      <c r="O1333" s="21" t="s">
        <v>34</v>
      </c>
      <c r="AA1333" s="23" t="s">
        <v>30315</v>
      </c>
      <c r="AB1333" s="23" t="s">
        <v>30315</v>
      </c>
      <c r="AC1333" s="23" t="s">
        <v>30315</v>
      </c>
      <c r="AD1333" s="23" t="s">
        <v>30315</v>
      </c>
      <c r="AE1333" s="23" t="s">
        <v>30315</v>
      </c>
      <c r="AF1333" s="23" t="s">
        <v>30315</v>
      </c>
      <c r="AG1333" s="23" t="s">
        <v>30315</v>
      </c>
      <c r="AH1333" s="23" t="s">
        <v>30315</v>
      </c>
      <c r="AI1333" s="23" t="s">
        <v>30315</v>
      </c>
      <c r="AJ1333" s="23" t="s">
        <v>30315</v>
      </c>
      <c r="AK1333" s="23" t="s">
        <v>30315</v>
      </c>
      <c r="AL1333" s="23" t="s">
        <v>30315</v>
      </c>
      <c r="AN1333" s="23" t="s">
        <v>30315</v>
      </c>
      <c r="AO1333" s="23" t="s">
        <v>30315</v>
      </c>
      <c r="AP1333" s="23" t="s">
        <v>30315</v>
      </c>
      <c r="AR1333" s="23" t="s">
        <v>30315</v>
      </c>
      <c r="AS1333" s="23" t="s">
        <v>30315</v>
      </c>
      <c r="AT1333" s="23" t="s">
        <v>30315</v>
      </c>
      <c r="AW1333" s="23" t="s">
        <v>30315</v>
      </c>
      <c r="AX1333" s="23" t="s">
        <v>30315</v>
      </c>
      <c r="AY1333" s="23" t="s">
        <v>30315</v>
      </c>
      <c r="AZ1333" s="21" t="s">
        <v>27</v>
      </c>
      <c r="BA1333" s="23" t="s">
        <v>30316</v>
      </c>
      <c r="BB1333" s="23" t="s">
        <v>30315</v>
      </c>
      <c r="BC1333" s="23" t="s">
        <v>30315</v>
      </c>
      <c r="BD1333" s="23" t="s">
        <v>30315</v>
      </c>
      <c r="BE1333" s="23" t="s">
        <v>30315</v>
      </c>
      <c r="BF1333" s="23" t="s">
        <v>30315</v>
      </c>
    </row>
    <row r="1334">
      <c r="A1334" s="21" t="s">
        <v>33064</v>
      </c>
      <c r="B1334" s="21" t="s">
        <v>9273</v>
      </c>
      <c r="D1334" s="21" t="s">
        <v>9274</v>
      </c>
      <c r="E1334" s="24" t="s">
        <v>9276</v>
      </c>
      <c r="F1334" s="23" t="s">
        <v>33065</v>
      </c>
      <c r="G1334" s="21" t="s">
        <v>24</v>
      </c>
      <c r="H1334" s="21" t="s">
        <v>26</v>
      </c>
      <c r="L1334" s="21" t="s">
        <v>27</v>
      </c>
      <c r="M1334" s="21" t="s">
        <v>9277</v>
      </c>
      <c r="N1334" s="21" t="s">
        <v>61</v>
      </c>
      <c r="O1334" s="21" t="s">
        <v>62</v>
      </c>
      <c r="AA1334" s="23" t="s">
        <v>30315</v>
      </c>
      <c r="AB1334" s="23" t="s">
        <v>30315</v>
      </c>
      <c r="AC1334" s="23" t="s">
        <v>30315</v>
      </c>
      <c r="AD1334" s="23" t="s">
        <v>30315</v>
      </c>
      <c r="AE1334" s="23" t="s">
        <v>30315</v>
      </c>
      <c r="AF1334" s="23" t="s">
        <v>30315</v>
      </c>
      <c r="AG1334" s="23" t="s">
        <v>30315</v>
      </c>
      <c r="AH1334" s="23" t="s">
        <v>30315</v>
      </c>
      <c r="AI1334" s="23" t="s">
        <v>30315</v>
      </c>
      <c r="AJ1334" s="23" t="s">
        <v>30315</v>
      </c>
      <c r="AK1334" s="23" t="s">
        <v>30315</v>
      </c>
      <c r="AL1334" s="23" t="s">
        <v>30315</v>
      </c>
      <c r="AN1334" s="23" t="s">
        <v>30315</v>
      </c>
      <c r="AO1334" s="23" t="s">
        <v>30315</v>
      </c>
      <c r="AP1334" s="23" t="s">
        <v>30315</v>
      </c>
      <c r="AR1334" s="23" t="s">
        <v>30315</v>
      </c>
      <c r="AS1334" s="23" t="s">
        <v>30315</v>
      </c>
      <c r="AT1334" s="23" t="s">
        <v>30315</v>
      </c>
      <c r="AW1334" s="23" t="s">
        <v>30315</v>
      </c>
      <c r="AX1334" s="23" t="s">
        <v>30315</v>
      </c>
      <c r="AY1334" s="23" t="s">
        <v>30315</v>
      </c>
      <c r="AZ1334" s="21" t="s">
        <v>27</v>
      </c>
      <c r="BA1334" s="23" t="s">
        <v>30316</v>
      </c>
      <c r="BB1334" s="23" t="s">
        <v>30315</v>
      </c>
      <c r="BC1334" s="23" t="s">
        <v>30315</v>
      </c>
      <c r="BD1334" s="23" t="s">
        <v>30315</v>
      </c>
      <c r="BE1334" s="23" t="s">
        <v>30315</v>
      </c>
      <c r="BF1334" s="23" t="s">
        <v>30315</v>
      </c>
    </row>
    <row r="1335">
      <c r="A1335" s="21" t="s">
        <v>33066</v>
      </c>
      <c r="B1335" s="21" t="s">
        <v>143</v>
      </c>
      <c r="D1335" s="21" t="s">
        <v>9278</v>
      </c>
      <c r="E1335" s="24" t="s">
        <v>9280</v>
      </c>
      <c r="F1335" s="23" t="s">
        <v>33067</v>
      </c>
      <c r="G1335" s="21" t="s">
        <v>24</v>
      </c>
      <c r="H1335" s="21" t="s">
        <v>26</v>
      </c>
      <c r="L1335" s="21" t="s">
        <v>27</v>
      </c>
      <c r="M1335" s="21" t="s">
        <v>9281</v>
      </c>
      <c r="N1335" s="21" t="s">
        <v>33</v>
      </c>
      <c r="O1335" s="21" t="s">
        <v>62</v>
      </c>
      <c r="AA1335" s="23" t="s">
        <v>30315</v>
      </c>
      <c r="AB1335" s="23" t="s">
        <v>30315</v>
      </c>
      <c r="AC1335" s="23" t="s">
        <v>30315</v>
      </c>
      <c r="AD1335" s="23" t="s">
        <v>30315</v>
      </c>
      <c r="AE1335" s="23" t="s">
        <v>30315</v>
      </c>
      <c r="AF1335" s="23" t="s">
        <v>30315</v>
      </c>
      <c r="AG1335" s="23" t="s">
        <v>30315</v>
      </c>
      <c r="AH1335" s="23" t="s">
        <v>30315</v>
      </c>
      <c r="AI1335" s="23" t="s">
        <v>30315</v>
      </c>
      <c r="AJ1335" s="23" t="s">
        <v>30315</v>
      </c>
      <c r="AK1335" s="23" t="s">
        <v>30315</v>
      </c>
      <c r="AL1335" s="23" t="s">
        <v>30315</v>
      </c>
      <c r="AN1335" s="23" t="s">
        <v>30315</v>
      </c>
      <c r="AO1335" s="23" t="s">
        <v>30315</v>
      </c>
      <c r="AP1335" s="23" t="s">
        <v>30315</v>
      </c>
      <c r="AR1335" s="23" t="s">
        <v>30315</v>
      </c>
      <c r="AS1335" s="23" t="s">
        <v>30315</v>
      </c>
      <c r="AT1335" s="23" t="s">
        <v>30315</v>
      </c>
      <c r="AW1335" s="23" t="s">
        <v>30315</v>
      </c>
      <c r="AX1335" s="23" t="s">
        <v>30315</v>
      </c>
      <c r="AY1335" s="23" t="s">
        <v>30315</v>
      </c>
      <c r="AZ1335" s="21" t="s">
        <v>27</v>
      </c>
      <c r="BA1335" s="23" t="s">
        <v>30316</v>
      </c>
      <c r="BB1335" s="23" t="s">
        <v>30315</v>
      </c>
      <c r="BC1335" s="23" t="s">
        <v>30315</v>
      </c>
      <c r="BD1335" s="23" t="s">
        <v>30315</v>
      </c>
      <c r="BE1335" s="23" t="s">
        <v>30315</v>
      </c>
      <c r="BF1335" s="23" t="s">
        <v>30315</v>
      </c>
    </row>
    <row r="1336">
      <c r="A1336" s="21" t="s">
        <v>33068</v>
      </c>
      <c r="B1336" s="21" t="s">
        <v>9282</v>
      </c>
      <c r="D1336" s="21" t="s">
        <v>9283</v>
      </c>
      <c r="E1336" s="21" t="s">
        <v>9285</v>
      </c>
      <c r="F1336" s="23" t="s">
        <v>33069</v>
      </c>
      <c r="G1336" s="21" t="s">
        <v>24</v>
      </c>
      <c r="H1336" s="21" t="s">
        <v>95</v>
      </c>
      <c r="L1336" s="21" t="s">
        <v>96</v>
      </c>
      <c r="N1336" s="21" t="s">
        <v>27</v>
      </c>
      <c r="O1336" s="21" t="s">
        <v>27</v>
      </c>
      <c r="AA1336" s="23" t="s">
        <v>30315</v>
      </c>
      <c r="AB1336" s="23" t="s">
        <v>30315</v>
      </c>
      <c r="AC1336" s="23" t="s">
        <v>30315</v>
      </c>
      <c r="AD1336" s="23" t="s">
        <v>30315</v>
      </c>
      <c r="AE1336" s="23" t="s">
        <v>30315</v>
      </c>
      <c r="AF1336" s="23" t="s">
        <v>30315</v>
      </c>
      <c r="AG1336" s="23" t="s">
        <v>30315</v>
      </c>
      <c r="AH1336" s="23" t="s">
        <v>30315</v>
      </c>
      <c r="AI1336" s="23" t="s">
        <v>30315</v>
      </c>
      <c r="AJ1336" s="23" t="s">
        <v>30315</v>
      </c>
      <c r="AK1336" s="23" t="s">
        <v>30315</v>
      </c>
      <c r="AL1336" s="23" t="s">
        <v>30315</v>
      </c>
      <c r="AN1336" s="23" t="s">
        <v>30315</v>
      </c>
      <c r="AO1336" s="23" t="s">
        <v>30315</v>
      </c>
      <c r="AP1336" s="23" t="s">
        <v>30315</v>
      </c>
      <c r="AR1336" s="23" t="s">
        <v>30315</v>
      </c>
      <c r="AS1336" s="23" t="s">
        <v>30315</v>
      </c>
      <c r="AT1336" s="23" t="s">
        <v>30315</v>
      </c>
      <c r="AW1336" s="23" t="s">
        <v>30315</v>
      </c>
      <c r="AX1336" s="23" t="s">
        <v>30315</v>
      </c>
      <c r="AY1336" s="23" t="s">
        <v>30315</v>
      </c>
      <c r="AZ1336" s="21" t="s">
        <v>27</v>
      </c>
      <c r="BA1336" s="23" t="s">
        <v>30316</v>
      </c>
      <c r="BB1336" s="23" t="s">
        <v>30315</v>
      </c>
      <c r="BC1336" s="23" t="s">
        <v>30315</v>
      </c>
      <c r="BD1336" s="23" t="s">
        <v>30315</v>
      </c>
      <c r="BE1336" s="23" t="s">
        <v>30315</v>
      </c>
      <c r="BF1336" s="23" t="s">
        <v>30315</v>
      </c>
    </row>
    <row r="1337">
      <c r="A1337" s="21" t="s">
        <v>33070</v>
      </c>
      <c r="B1337" s="21" t="s">
        <v>9286</v>
      </c>
      <c r="D1337" s="21" t="s">
        <v>9287</v>
      </c>
      <c r="E1337" s="24" t="s">
        <v>9289</v>
      </c>
      <c r="F1337" s="23" t="s">
        <v>33071</v>
      </c>
      <c r="G1337" s="21" t="s">
        <v>24</v>
      </c>
      <c r="H1337" s="21" t="s">
        <v>95</v>
      </c>
      <c r="I1337" s="21" t="s">
        <v>9290</v>
      </c>
      <c r="J1337" s="24" t="s">
        <v>9291</v>
      </c>
      <c r="K1337" s="21" t="s">
        <v>156</v>
      </c>
      <c r="L1337" s="21" t="s">
        <v>768</v>
      </c>
      <c r="N1337" s="21" t="s">
        <v>27</v>
      </c>
      <c r="O1337" s="21" t="s">
        <v>27</v>
      </c>
      <c r="AA1337" s="23" t="s">
        <v>30315</v>
      </c>
      <c r="AB1337" s="23" t="s">
        <v>30315</v>
      </c>
      <c r="AC1337" s="23" t="s">
        <v>30315</v>
      </c>
      <c r="AD1337" s="23" t="s">
        <v>30315</v>
      </c>
      <c r="AE1337" s="23" t="s">
        <v>30315</v>
      </c>
      <c r="AF1337" s="23" t="s">
        <v>30315</v>
      </c>
      <c r="AG1337" s="23" t="s">
        <v>30315</v>
      </c>
      <c r="AH1337" s="23" t="s">
        <v>30315</v>
      </c>
      <c r="AI1337" s="23" t="s">
        <v>30315</v>
      </c>
      <c r="AJ1337" s="23" t="s">
        <v>30315</v>
      </c>
      <c r="AK1337" s="23" t="s">
        <v>30315</v>
      </c>
      <c r="AL1337" s="23" t="s">
        <v>30315</v>
      </c>
      <c r="AN1337" s="23" t="s">
        <v>30315</v>
      </c>
      <c r="AO1337" s="23" t="s">
        <v>30315</v>
      </c>
      <c r="AP1337" s="23" t="s">
        <v>30315</v>
      </c>
      <c r="AR1337" s="23" t="s">
        <v>30315</v>
      </c>
      <c r="AS1337" s="23" t="s">
        <v>30315</v>
      </c>
      <c r="AT1337" s="23" t="s">
        <v>30315</v>
      </c>
      <c r="AW1337" s="23" t="s">
        <v>30315</v>
      </c>
      <c r="AX1337" s="23" t="s">
        <v>30315</v>
      </c>
      <c r="AY1337" s="23" t="s">
        <v>30315</v>
      </c>
      <c r="AZ1337" s="21" t="s">
        <v>27</v>
      </c>
      <c r="BA1337" s="23" t="s">
        <v>30316</v>
      </c>
      <c r="BB1337" s="23" t="s">
        <v>30315</v>
      </c>
      <c r="BC1337" s="23" t="s">
        <v>30315</v>
      </c>
      <c r="BD1337" s="23" t="s">
        <v>30315</v>
      </c>
      <c r="BE1337" s="23" t="s">
        <v>30315</v>
      </c>
      <c r="BF1337" s="23" t="s">
        <v>30315</v>
      </c>
    </row>
    <row r="1338">
      <c r="A1338" s="21" t="s">
        <v>33072</v>
      </c>
      <c r="B1338" s="21" t="s">
        <v>9292</v>
      </c>
      <c r="D1338" s="21" t="s">
        <v>9293</v>
      </c>
      <c r="E1338" s="21" t="s">
        <v>9295</v>
      </c>
      <c r="F1338" s="23" t="s">
        <v>33073</v>
      </c>
      <c r="G1338" s="21" t="s">
        <v>24</v>
      </c>
      <c r="H1338" s="21" t="s">
        <v>95</v>
      </c>
      <c r="I1338" s="21" t="s">
        <v>9296</v>
      </c>
      <c r="K1338" s="21" t="s">
        <v>156</v>
      </c>
      <c r="L1338" s="21" t="s">
        <v>96</v>
      </c>
      <c r="N1338" s="21" t="s">
        <v>27</v>
      </c>
      <c r="O1338" s="21" t="s">
        <v>27</v>
      </c>
      <c r="AA1338" s="23" t="s">
        <v>30315</v>
      </c>
      <c r="AB1338" s="23" t="s">
        <v>30315</v>
      </c>
      <c r="AC1338" s="23" t="s">
        <v>30315</v>
      </c>
      <c r="AD1338" s="23" t="s">
        <v>30315</v>
      </c>
      <c r="AE1338" s="23" t="s">
        <v>30315</v>
      </c>
      <c r="AF1338" s="23" t="s">
        <v>30315</v>
      </c>
      <c r="AG1338" s="23" t="s">
        <v>30315</v>
      </c>
      <c r="AH1338" s="23" t="s">
        <v>30315</v>
      </c>
      <c r="AI1338" s="23" t="s">
        <v>30315</v>
      </c>
      <c r="AJ1338" s="23" t="s">
        <v>30315</v>
      </c>
      <c r="AK1338" s="23" t="s">
        <v>30315</v>
      </c>
      <c r="AL1338" s="23" t="s">
        <v>30315</v>
      </c>
      <c r="AN1338" s="23" t="s">
        <v>30315</v>
      </c>
      <c r="AO1338" s="23" t="s">
        <v>30315</v>
      </c>
      <c r="AP1338" s="23" t="s">
        <v>30315</v>
      </c>
      <c r="AR1338" s="23" t="s">
        <v>30315</v>
      </c>
      <c r="AS1338" s="23" t="s">
        <v>30315</v>
      </c>
      <c r="AT1338" s="23" t="s">
        <v>30315</v>
      </c>
      <c r="AW1338" s="23" t="s">
        <v>30315</v>
      </c>
      <c r="AX1338" s="23" t="s">
        <v>30315</v>
      </c>
      <c r="AY1338" s="23" t="s">
        <v>30315</v>
      </c>
      <c r="AZ1338" s="21" t="s">
        <v>27</v>
      </c>
      <c r="BA1338" s="23" t="s">
        <v>30316</v>
      </c>
      <c r="BB1338" s="23" t="s">
        <v>30315</v>
      </c>
      <c r="BC1338" s="23" t="s">
        <v>30315</v>
      </c>
      <c r="BD1338" s="23" t="s">
        <v>30315</v>
      </c>
      <c r="BE1338" s="23" t="s">
        <v>30315</v>
      </c>
      <c r="BF1338" s="23" t="s">
        <v>30315</v>
      </c>
    </row>
    <row r="1339">
      <c r="A1339" s="21" t="s">
        <v>33074</v>
      </c>
      <c r="B1339" s="21" t="s">
        <v>6298</v>
      </c>
      <c r="D1339" s="21" t="s">
        <v>6299</v>
      </c>
      <c r="E1339" s="24" t="s">
        <v>6301</v>
      </c>
      <c r="F1339" s="23" t="s">
        <v>33075</v>
      </c>
      <c r="G1339" s="21" t="s">
        <v>24</v>
      </c>
      <c r="H1339" s="21" t="s">
        <v>95</v>
      </c>
      <c r="I1339" s="21" t="s">
        <v>6302</v>
      </c>
      <c r="J1339" s="24" t="s">
        <v>6303</v>
      </c>
      <c r="K1339" s="21" t="s">
        <v>4003</v>
      </c>
      <c r="L1339" s="21" t="s">
        <v>96</v>
      </c>
      <c r="N1339" s="21" t="s">
        <v>27</v>
      </c>
      <c r="O1339" s="21" t="s">
        <v>27</v>
      </c>
      <c r="AA1339" s="23" t="s">
        <v>30315</v>
      </c>
      <c r="AB1339" s="23" t="s">
        <v>30315</v>
      </c>
      <c r="AC1339" s="23" t="s">
        <v>30315</v>
      </c>
      <c r="AD1339" s="23" t="s">
        <v>30315</v>
      </c>
      <c r="AE1339" s="23" t="s">
        <v>30315</v>
      </c>
      <c r="AF1339" s="23" t="s">
        <v>30315</v>
      </c>
      <c r="AG1339" s="23" t="s">
        <v>30315</v>
      </c>
      <c r="AH1339" s="23" t="s">
        <v>30315</v>
      </c>
      <c r="AI1339" s="23" t="s">
        <v>30315</v>
      </c>
      <c r="AJ1339" s="23" t="s">
        <v>30315</v>
      </c>
      <c r="AK1339" s="23" t="s">
        <v>30315</v>
      </c>
      <c r="AL1339" s="23" t="s">
        <v>30315</v>
      </c>
      <c r="AN1339" s="23" t="s">
        <v>30315</v>
      </c>
      <c r="AO1339" s="23" t="s">
        <v>30315</v>
      </c>
      <c r="AP1339" s="23" t="s">
        <v>30315</v>
      </c>
      <c r="AR1339" s="23" t="s">
        <v>30315</v>
      </c>
      <c r="AS1339" s="23" t="s">
        <v>30315</v>
      </c>
      <c r="AT1339" s="23" t="s">
        <v>30315</v>
      </c>
      <c r="AW1339" s="23" t="s">
        <v>30315</v>
      </c>
      <c r="AX1339" s="23" t="s">
        <v>30315</v>
      </c>
      <c r="AY1339" s="23" t="s">
        <v>30315</v>
      </c>
      <c r="AZ1339" s="21" t="s">
        <v>27</v>
      </c>
      <c r="BA1339" s="23" t="s">
        <v>30316</v>
      </c>
      <c r="BB1339" s="23" t="s">
        <v>30315</v>
      </c>
      <c r="BC1339" s="23" t="s">
        <v>30315</v>
      </c>
      <c r="BD1339" s="23" t="s">
        <v>30315</v>
      </c>
      <c r="BE1339" s="23" t="s">
        <v>30315</v>
      </c>
      <c r="BF1339" s="23" t="s">
        <v>30315</v>
      </c>
    </row>
    <row r="1340">
      <c r="A1340" s="21" t="s">
        <v>33076</v>
      </c>
      <c r="B1340" s="21" t="s">
        <v>6304</v>
      </c>
      <c r="D1340" s="21" t="s">
        <v>6305</v>
      </c>
      <c r="E1340" s="21" t="s">
        <v>6307</v>
      </c>
      <c r="F1340" s="23" t="s">
        <v>33077</v>
      </c>
      <c r="G1340" s="21" t="s">
        <v>24</v>
      </c>
      <c r="H1340" s="21" t="s">
        <v>26</v>
      </c>
      <c r="L1340" s="21" t="s">
        <v>27</v>
      </c>
      <c r="M1340" s="21" t="s">
        <v>6308</v>
      </c>
      <c r="N1340" s="21" t="s">
        <v>61</v>
      </c>
      <c r="O1340" s="21" t="s">
        <v>364</v>
      </c>
      <c r="AA1340" s="23" t="s">
        <v>30315</v>
      </c>
      <c r="AB1340" s="23" t="s">
        <v>30315</v>
      </c>
      <c r="AC1340" s="23" t="s">
        <v>30315</v>
      </c>
      <c r="AD1340" s="23" t="s">
        <v>30315</v>
      </c>
      <c r="AE1340" s="23" t="s">
        <v>30315</v>
      </c>
      <c r="AF1340" s="23" t="s">
        <v>30315</v>
      </c>
      <c r="AG1340" s="23" t="s">
        <v>30315</v>
      </c>
      <c r="AH1340" s="23" t="s">
        <v>30315</v>
      </c>
      <c r="AI1340" s="23" t="s">
        <v>30315</v>
      </c>
      <c r="AJ1340" s="23" t="s">
        <v>30315</v>
      </c>
      <c r="AK1340" s="23" t="s">
        <v>30315</v>
      </c>
      <c r="AL1340" s="23" t="s">
        <v>30315</v>
      </c>
      <c r="AN1340" s="23" t="s">
        <v>30315</v>
      </c>
      <c r="AO1340" s="23" t="s">
        <v>30315</v>
      </c>
      <c r="AP1340" s="23" t="s">
        <v>30315</v>
      </c>
      <c r="AR1340" s="23" t="s">
        <v>30315</v>
      </c>
      <c r="AS1340" s="23" t="s">
        <v>30315</v>
      </c>
      <c r="AT1340" s="23" t="s">
        <v>30315</v>
      </c>
      <c r="AW1340" s="23" t="s">
        <v>30315</v>
      </c>
      <c r="AX1340" s="23" t="s">
        <v>30315</v>
      </c>
      <c r="AY1340" s="23" t="s">
        <v>30315</v>
      </c>
      <c r="AZ1340" s="21" t="s">
        <v>27</v>
      </c>
      <c r="BA1340" s="23" t="s">
        <v>30316</v>
      </c>
      <c r="BB1340" s="23" t="s">
        <v>30315</v>
      </c>
      <c r="BC1340" s="23" t="s">
        <v>30315</v>
      </c>
      <c r="BD1340" s="23" t="s">
        <v>30315</v>
      </c>
      <c r="BE1340" s="23" t="s">
        <v>30315</v>
      </c>
      <c r="BF1340" s="23" t="s">
        <v>30315</v>
      </c>
    </row>
    <row r="1341">
      <c r="A1341" s="21" t="s">
        <v>33078</v>
      </c>
      <c r="B1341" s="21" t="s">
        <v>6309</v>
      </c>
      <c r="D1341" s="21" t="s">
        <v>6310</v>
      </c>
      <c r="E1341" s="24" t="s">
        <v>6312</v>
      </c>
      <c r="F1341" s="23" t="s">
        <v>33079</v>
      </c>
      <c r="G1341" s="21" t="s">
        <v>5041</v>
      </c>
      <c r="H1341" s="21" t="s">
        <v>26</v>
      </c>
      <c r="I1341" s="21" t="s">
        <v>33080</v>
      </c>
      <c r="L1341" s="21" t="s">
        <v>27</v>
      </c>
      <c r="M1341" s="21" t="s">
        <v>6313</v>
      </c>
      <c r="N1341" s="21" t="s">
        <v>128</v>
      </c>
      <c r="O1341" s="21" t="s">
        <v>34</v>
      </c>
      <c r="AA1341" s="23" t="s">
        <v>30315</v>
      </c>
      <c r="AB1341" s="23" t="s">
        <v>30315</v>
      </c>
      <c r="AC1341" s="23" t="s">
        <v>30315</v>
      </c>
      <c r="AD1341" s="23" t="s">
        <v>30315</v>
      </c>
      <c r="AE1341" s="23" t="s">
        <v>30315</v>
      </c>
      <c r="AF1341" s="23" t="s">
        <v>30315</v>
      </c>
      <c r="AG1341" s="23" t="s">
        <v>30315</v>
      </c>
      <c r="AH1341" s="23" t="s">
        <v>30315</v>
      </c>
      <c r="AI1341" s="23" t="s">
        <v>30315</v>
      </c>
      <c r="AJ1341" s="23" t="s">
        <v>30315</v>
      </c>
      <c r="AK1341" s="23" t="s">
        <v>30315</v>
      </c>
      <c r="AL1341" s="23" t="s">
        <v>30315</v>
      </c>
      <c r="AN1341" s="23" t="s">
        <v>30315</v>
      </c>
      <c r="AO1341" s="23" t="s">
        <v>30315</v>
      </c>
      <c r="AP1341" s="23" t="s">
        <v>30315</v>
      </c>
      <c r="AR1341" s="23" t="s">
        <v>30315</v>
      </c>
      <c r="AS1341" s="23" t="s">
        <v>30315</v>
      </c>
      <c r="AT1341" s="23" t="s">
        <v>30315</v>
      </c>
      <c r="AW1341" s="23" t="s">
        <v>30315</v>
      </c>
      <c r="AX1341" s="23" t="s">
        <v>30315</v>
      </c>
      <c r="AY1341" s="23" t="s">
        <v>30315</v>
      </c>
      <c r="AZ1341" s="21" t="s">
        <v>27</v>
      </c>
      <c r="BA1341" s="23" t="s">
        <v>30316</v>
      </c>
      <c r="BB1341" s="23" t="s">
        <v>30315</v>
      </c>
      <c r="BC1341" s="23" t="s">
        <v>30315</v>
      </c>
      <c r="BD1341" s="23" t="s">
        <v>30315</v>
      </c>
      <c r="BE1341" s="23" t="s">
        <v>30315</v>
      </c>
      <c r="BF1341" s="23" t="s">
        <v>30315</v>
      </c>
    </row>
    <row r="1342">
      <c r="A1342" s="21" t="s">
        <v>33081</v>
      </c>
      <c r="B1342" s="21" t="s">
        <v>6314</v>
      </c>
      <c r="D1342" s="21" t="s">
        <v>6315</v>
      </c>
      <c r="E1342" s="21" t="s">
        <v>6317</v>
      </c>
      <c r="F1342" s="23" t="s">
        <v>33082</v>
      </c>
      <c r="G1342" s="21" t="s">
        <v>24</v>
      </c>
      <c r="H1342" s="21" t="s">
        <v>40</v>
      </c>
      <c r="L1342" s="21" t="s">
        <v>27</v>
      </c>
      <c r="N1342" s="21" t="s">
        <v>27</v>
      </c>
      <c r="O1342" s="21" t="s">
        <v>27</v>
      </c>
      <c r="AA1342" s="23" t="s">
        <v>30315</v>
      </c>
      <c r="AB1342" s="23" t="s">
        <v>30315</v>
      </c>
      <c r="AC1342" s="23" t="s">
        <v>30315</v>
      </c>
      <c r="AD1342" s="23" t="s">
        <v>30315</v>
      </c>
      <c r="AE1342" s="23" t="s">
        <v>30315</v>
      </c>
      <c r="AF1342" s="23" t="s">
        <v>30315</v>
      </c>
      <c r="AG1342" s="23" t="s">
        <v>30315</v>
      </c>
      <c r="AH1342" s="23" t="s">
        <v>30315</v>
      </c>
      <c r="AI1342" s="23" t="s">
        <v>30316</v>
      </c>
      <c r="AJ1342" s="23" t="s">
        <v>30315</v>
      </c>
      <c r="AK1342" s="23" t="s">
        <v>30315</v>
      </c>
      <c r="AL1342" s="23" t="s">
        <v>30315</v>
      </c>
      <c r="AN1342" s="23" t="s">
        <v>30316</v>
      </c>
      <c r="AO1342" s="23" t="s">
        <v>30315</v>
      </c>
      <c r="AP1342" s="23" t="s">
        <v>30315</v>
      </c>
      <c r="AR1342" s="23" t="s">
        <v>30315</v>
      </c>
      <c r="AS1342" s="23" t="s">
        <v>30315</v>
      </c>
      <c r="AT1342" s="23" t="s">
        <v>30315</v>
      </c>
      <c r="AW1342" s="23" t="s">
        <v>30315</v>
      </c>
      <c r="AX1342" s="23" t="s">
        <v>30315</v>
      </c>
      <c r="AY1342" s="23" t="s">
        <v>30315</v>
      </c>
      <c r="AZ1342" s="21" t="s">
        <v>27</v>
      </c>
      <c r="BA1342" s="23" t="s">
        <v>30316</v>
      </c>
      <c r="BB1342" s="23" t="s">
        <v>30316</v>
      </c>
      <c r="BC1342" s="23" t="s">
        <v>30315</v>
      </c>
      <c r="BD1342" s="23" t="s">
        <v>30315</v>
      </c>
      <c r="BE1342" s="23" t="s">
        <v>30315</v>
      </c>
      <c r="BF1342" s="23" t="s">
        <v>30315</v>
      </c>
    </row>
    <row r="1343">
      <c r="A1343" s="21" t="s">
        <v>33083</v>
      </c>
      <c r="B1343" s="21" t="s">
        <v>6318</v>
      </c>
      <c r="D1343" s="21" t="s">
        <v>6319</v>
      </c>
      <c r="E1343" s="24" t="s">
        <v>6321</v>
      </c>
      <c r="F1343" s="23" t="s">
        <v>33084</v>
      </c>
      <c r="G1343" s="21" t="s">
        <v>24</v>
      </c>
      <c r="H1343" s="21" t="s">
        <v>26</v>
      </c>
      <c r="L1343" s="21" t="s">
        <v>27</v>
      </c>
      <c r="M1343" s="21" t="s">
        <v>6322</v>
      </c>
      <c r="N1343" s="21" t="s">
        <v>61</v>
      </c>
      <c r="O1343" s="21" t="s">
        <v>62</v>
      </c>
      <c r="AA1343" s="23" t="s">
        <v>30315</v>
      </c>
      <c r="AB1343" s="23" t="s">
        <v>30315</v>
      </c>
      <c r="AC1343" s="23" t="s">
        <v>30315</v>
      </c>
      <c r="AD1343" s="23" t="s">
        <v>30315</v>
      </c>
      <c r="AE1343" s="23" t="s">
        <v>30315</v>
      </c>
      <c r="AF1343" s="23" t="s">
        <v>30315</v>
      </c>
      <c r="AG1343" s="23" t="s">
        <v>30315</v>
      </c>
      <c r="AH1343" s="23" t="s">
        <v>30315</v>
      </c>
      <c r="AI1343" s="23" t="s">
        <v>30315</v>
      </c>
      <c r="AJ1343" s="23" t="s">
        <v>30315</v>
      </c>
      <c r="AK1343" s="23" t="s">
        <v>30315</v>
      </c>
      <c r="AL1343" s="23" t="s">
        <v>30315</v>
      </c>
      <c r="AN1343" s="23" t="s">
        <v>30315</v>
      </c>
      <c r="AO1343" s="23" t="s">
        <v>30315</v>
      </c>
      <c r="AP1343" s="23" t="s">
        <v>30315</v>
      </c>
      <c r="AR1343" s="23" t="s">
        <v>30315</v>
      </c>
      <c r="AS1343" s="23" t="s">
        <v>30315</v>
      </c>
      <c r="AT1343" s="23" t="s">
        <v>30315</v>
      </c>
      <c r="AW1343" s="23" t="s">
        <v>30315</v>
      </c>
      <c r="AX1343" s="23" t="s">
        <v>30315</v>
      </c>
      <c r="AY1343" s="23" t="s">
        <v>30315</v>
      </c>
      <c r="AZ1343" s="21" t="s">
        <v>27</v>
      </c>
      <c r="BA1343" s="23" t="s">
        <v>30316</v>
      </c>
      <c r="BB1343" s="23" t="s">
        <v>30315</v>
      </c>
      <c r="BC1343" s="23" t="s">
        <v>30315</v>
      </c>
      <c r="BD1343" s="23" t="s">
        <v>30315</v>
      </c>
      <c r="BE1343" s="23" t="s">
        <v>30315</v>
      </c>
      <c r="BF1343" s="23" t="s">
        <v>30315</v>
      </c>
    </row>
    <row r="1344">
      <c r="A1344" s="21" t="s">
        <v>33085</v>
      </c>
      <c r="B1344" s="21" t="s">
        <v>6323</v>
      </c>
      <c r="D1344" s="21" t="s">
        <v>6324</v>
      </c>
      <c r="E1344" s="21" t="s">
        <v>6326</v>
      </c>
      <c r="F1344" s="23" t="s">
        <v>33086</v>
      </c>
      <c r="G1344" s="21" t="s">
        <v>24</v>
      </c>
      <c r="H1344" s="21" t="s">
        <v>26</v>
      </c>
      <c r="L1344" s="21" t="s">
        <v>27</v>
      </c>
      <c r="M1344" s="21" t="s">
        <v>6327</v>
      </c>
      <c r="N1344" s="21" t="s">
        <v>33</v>
      </c>
      <c r="O1344" s="21" t="s">
        <v>62</v>
      </c>
      <c r="AA1344" s="23" t="s">
        <v>30315</v>
      </c>
      <c r="AB1344" s="23" t="s">
        <v>30315</v>
      </c>
      <c r="AC1344" s="23" t="s">
        <v>30315</v>
      </c>
      <c r="AD1344" s="23" t="s">
        <v>30315</v>
      </c>
      <c r="AE1344" s="23" t="s">
        <v>30315</v>
      </c>
      <c r="AF1344" s="23" t="s">
        <v>30315</v>
      </c>
      <c r="AG1344" s="23" t="s">
        <v>30315</v>
      </c>
      <c r="AH1344" s="23" t="s">
        <v>30315</v>
      </c>
      <c r="AI1344" s="23" t="s">
        <v>30315</v>
      </c>
      <c r="AJ1344" s="23" t="s">
        <v>30315</v>
      </c>
      <c r="AK1344" s="23" t="s">
        <v>30315</v>
      </c>
      <c r="AL1344" s="23" t="s">
        <v>30315</v>
      </c>
      <c r="AN1344" s="23" t="s">
        <v>30315</v>
      </c>
      <c r="AO1344" s="23" t="s">
        <v>30315</v>
      </c>
      <c r="AP1344" s="23" t="s">
        <v>30315</v>
      </c>
      <c r="AR1344" s="23" t="s">
        <v>30315</v>
      </c>
      <c r="AS1344" s="23" t="s">
        <v>30315</v>
      </c>
      <c r="AT1344" s="23" t="s">
        <v>30315</v>
      </c>
      <c r="AW1344" s="23" t="s">
        <v>30315</v>
      </c>
      <c r="AX1344" s="23" t="s">
        <v>30315</v>
      </c>
      <c r="AY1344" s="23" t="s">
        <v>30315</v>
      </c>
      <c r="AZ1344" s="21" t="s">
        <v>27</v>
      </c>
      <c r="BA1344" s="23" t="s">
        <v>30316</v>
      </c>
      <c r="BB1344" s="23" t="s">
        <v>30315</v>
      </c>
      <c r="BC1344" s="23" t="s">
        <v>30315</v>
      </c>
      <c r="BD1344" s="23" t="s">
        <v>30315</v>
      </c>
      <c r="BE1344" s="23" t="s">
        <v>30315</v>
      </c>
      <c r="BF1344" s="23" t="s">
        <v>30315</v>
      </c>
    </row>
    <row r="1345">
      <c r="A1345" s="21" t="s">
        <v>33087</v>
      </c>
      <c r="B1345" s="21" t="s">
        <v>6328</v>
      </c>
      <c r="D1345" s="21" t="s">
        <v>6329</v>
      </c>
      <c r="E1345" s="21" t="s">
        <v>6331</v>
      </c>
      <c r="F1345" s="23" t="s">
        <v>33088</v>
      </c>
      <c r="G1345" s="21" t="s">
        <v>24</v>
      </c>
      <c r="H1345" s="21" t="s">
        <v>26</v>
      </c>
      <c r="L1345" s="21" t="s">
        <v>27</v>
      </c>
      <c r="M1345" s="21" t="s">
        <v>6332</v>
      </c>
      <c r="N1345" s="21" t="s">
        <v>33</v>
      </c>
      <c r="O1345" s="21" t="s">
        <v>34</v>
      </c>
      <c r="AA1345" s="23" t="s">
        <v>30315</v>
      </c>
      <c r="AB1345" s="23" t="s">
        <v>30315</v>
      </c>
      <c r="AC1345" s="23" t="s">
        <v>30315</v>
      </c>
      <c r="AD1345" s="23" t="s">
        <v>30315</v>
      </c>
      <c r="AE1345" s="23" t="s">
        <v>30315</v>
      </c>
      <c r="AF1345" s="23" t="s">
        <v>30315</v>
      </c>
      <c r="AG1345" s="23" t="s">
        <v>30315</v>
      </c>
      <c r="AH1345" s="23" t="s">
        <v>30315</v>
      </c>
      <c r="AI1345" s="23" t="s">
        <v>30315</v>
      </c>
      <c r="AJ1345" s="23" t="s">
        <v>30315</v>
      </c>
      <c r="AK1345" s="23" t="s">
        <v>30315</v>
      </c>
      <c r="AL1345" s="23" t="s">
        <v>30315</v>
      </c>
      <c r="AN1345" s="23" t="s">
        <v>30315</v>
      </c>
      <c r="AO1345" s="23" t="s">
        <v>30315</v>
      </c>
      <c r="AP1345" s="23" t="s">
        <v>30315</v>
      </c>
      <c r="AR1345" s="23" t="s">
        <v>30315</v>
      </c>
      <c r="AS1345" s="23" t="s">
        <v>30315</v>
      </c>
      <c r="AT1345" s="23" t="s">
        <v>30315</v>
      </c>
      <c r="AW1345" s="23" t="s">
        <v>30315</v>
      </c>
      <c r="AX1345" s="23" t="s">
        <v>30315</v>
      </c>
      <c r="AY1345" s="23" t="s">
        <v>30315</v>
      </c>
      <c r="AZ1345" s="21" t="s">
        <v>27</v>
      </c>
      <c r="BA1345" s="23" t="s">
        <v>30316</v>
      </c>
      <c r="BB1345" s="23" t="s">
        <v>30315</v>
      </c>
      <c r="BC1345" s="23" t="s">
        <v>30315</v>
      </c>
      <c r="BD1345" s="23" t="s">
        <v>30315</v>
      </c>
      <c r="BE1345" s="23" t="s">
        <v>30315</v>
      </c>
      <c r="BF1345" s="23" t="s">
        <v>30315</v>
      </c>
    </row>
    <row r="1346">
      <c r="A1346" s="21" t="s">
        <v>33089</v>
      </c>
      <c r="B1346" s="21" t="s">
        <v>6333</v>
      </c>
      <c r="D1346" s="21" t="s">
        <v>6334</v>
      </c>
      <c r="E1346" s="21" t="s">
        <v>6336</v>
      </c>
      <c r="F1346" s="23" t="s">
        <v>33090</v>
      </c>
      <c r="G1346" s="21" t="s">
        <v>24</v>
      </c>
      <c r="H1346" s="21" t="s">
        <v>26</v>
      </c>
      <c r="L1346" s="21" t="s">
        <v>27</v>
      </c>
      <c r="M1346" s="21" t="s">
        <v>6337</v>
      </c>
      <c r="N1346" s="21" t="s">
        <v>33</v>
      </c>
      <c r="O1346" s="21" t="s">
        <v>34</v>
      </c>
      <c r="AA1346" s="23" t="s">
        <v>30315</v>
      </c>
      <c r="AB1346" s="23" t="s">
        <v>30315</v>
      </c>
      <c r="AC1346" s="23" t="s">
        <v>30315</v>
      </c>
      <c r="AD1346" s="23" t="s">
        <v>30315</v>
      </c>
      <c r="AE1346" s="23" t="s">
        <v>30315</v>
      </c>
      <c r="AF1346" s="23" t="s">
        <v>30315</v>
      </c>
      <c r="AG1346" s="23" t="s">
        <v>30315</v>
      </c>
      <c r="AH1346" s="23" t="s">
        <v>30315</v>
      </c>
      <c r="AI1346" s="23" t="s">
        <v>30315</v>
      </c>
      <c r="AJ1346" s="23" t="s">
        <v>30315</v>
      </c>
      <c r="AK1346" s="23" t="s">
        <v>30315</v>
      </c>
      <c r="AL1346" s="23" t="s">
        <v>30315</v>
      </c>
      <c r="AN1346" s="23" t="s">
        <v>30315</v>
      </c>
      <c r="AO1346" s="23" t="s">
        <v>30315</v>
      </c>
      <c r="AP1346" s="23" t="s">
        <v>30315</v>
      </c>
      <c r="AR1346" s="23" t="s">
        <v>30315</v>
      </c>
      <c r="AS1346" s="23" t="s">
        <v>30315</v>
      </c>
      <c r="AT1346" s="23" t="s">
        <v>30315</v>
      </c>
      <c r="AW1346" s="23" t="s">
        <v>30315</v>
      </c>
      <c r="AX1346" s="23" t="s">
        <v>30315</v>
      </c>
      <c r="AY1346" s="23" t="s">
        <v>30315</v>
      </c>
      <c r="AZ1346" s="21" t="s">
        <v>27</v>
      </c>
      <c r="BA1346" s="23" t="s">
        <v>30316</v>
      </c>
      <c r="BB1346" s="23" t="s">
        <v>30315</v>
      </c>
      <c r="BC1346" s="23" t="s">
        <v>30315</v>
      </c>
      <c r="BD1346" s="23" t="s">
        <v>30315</v>
      </c>
      <c r="BE1346" s="23" t="s">
        <v>30315</v>
      </c>
      <c r="BF1346" s="23" t="s">
        <v>30315</v>
      </c>
    </row>
    <row r="1347">
      <c r="A1347" s="21" t="s">
        <v>33091</v>
      </c>
      <c r="B1347" s="21" t="s">
        <v>6338</v>
      </c>
      <c r="D1347" s="21" t="s">
        <v>6339</v>
      </c>
      <c r="E1347" s="24" t="s">
        <v>6341</v>
      </c>
      <c r="F1347" s="23" t="s">
        <v>33092</v>
      </c>
      <c r="G1347" s="21" t="s">
        <v>24</v>
      </c>
      <c r="H1347" s="21" t="s">
        <v>26</v>
      </c>
      <c r="L1347" s="21" t="s">
        <v>27</v>
      </c>
      <c r="M1347" s="21" t="s">
        <v>5124</v>
      </c>
      <c r="N1347" s="21" t="s">
        <v>54</v>
      </c>
      <c r="O1347" s="21" t="s">
        <v>364</v>
      </c>
      <c r="AA1347" s="23" t="s">
        <v>30315</v>
      </c>
      <c r="AB1347" s="23" t="s">
        <v>30315</v>
      </c>
      <c r="AC1347" s="23" t="s">
        <v>30315</v>
      </c>
      <c r="AD1347" s="23" t="s">
        <v>30315</v>
      </c>
      <c r="AE1347" s="23" t="s">
        <v>30315</v>
      </c>
      <c r="AF1347" s="23" t="s">
        <v>30315</v>
      </c>
      <c r="AG1347" s="23" t="s">
        <v>30315</v>
      </c>
      <c r="AH1347" s="23" t="s">
        <v>30315</v>
      </c>
      <c r="AI1347" s="23" t="s">
        <v>30315</v>
      </c>
      <c r="AJ1347" s="23" t="s">
        <v>30315</v>
      </c>
      <c r="AK1347" s="23" t="s">
        <v>30315</v>
      </c>
      <c r="AL1347" s="23" t="s">
        <v>30315</v>
      </c>
      <c r="AN1347" s="23" t="s">
        <v>30315</v>
      </c>
      <c r="AO1347" s="23" t="s">
        <v>30315</v>
      </c>
      <c r="AP1347" s="23" t="s">
        <v>30315</v>
      </c>
      <c r="AR1347" s="23" t="s">
        <v>30315</v>
      </c>
      <c r="AS1347" s="23" t="s">
        <v>30315</v>
      </c>
      <c r="AT1347" s="23" t="s">
        <v>30315</v>
      </c>
      <c r="AW1347" s="23" t="s">
        <v>30315</v>
      </c>
      <c r="AX1347" s="23" t="s">
        <v>30315</v>
      </c>
      <c r="AY1347" s="23" t="s">
        <v>30315</v>
      </c>
      <c r="AZ1347" s="21" t="s">
        <v>27</v>
      </c>
      <c r="BA1347" s="23" t="s">
        <v>30316</v>
      </c>
      <c r="BB1347" s="23" t="s">
        <v>30315</v>
      </c>
      <c r="BC1347" s="23" t="s">
        <v>30315</v>
      </c>
      <c r="BD1347" s="23" t="s">
        <v>30315</v>
      </c>
      <c r="BE1347" s="23" t="s">
        <v>30315</v>
      </c>
      <c r="BF1347" s="23" t="s">
        <v>30315</v>
      </c>
    </row>
    <row r="1348">
      <c r="A1348" s="21" t="s">
        <v>33093</v>
      </c>
      <c r="B1348" s="21" t="s">
        <v>6342</v>
      </c>
      <c r="D1348" s="21" t="s">
        <v>6343</v>
      </c>
      <c r="E1348" s="21" t="s">
        <v>6345</v>
      </c>
      <c r="F1348" s="23" t="s">
        <v>33094</v>
      </c>
      <c r="G1348" s="21" t="s">
        <v>24</v>
      </c>
      <c r="H1348" s="21" t="s">
        <v>95</v>
      </c>
      <c r="I1348" s="21" t="s">
        <v>6346</v>
      </c>
      <c r="J1348" s="24" t="s">
        <v>6347</v>
      </c>
      <c r="K1348" s="21" t="s">
        <v>6348</v>
      </c>
      <c r="L1348" s="21" t="s">
        <v>1119</v>
      </c>
      <c r="N1348" s="21" t="s">
        <v>27</v>
      </c>
      <c r="O1348" s="21" t="s">
        <v>27</v>
      </c>
      <c r="AA1348" s="23" t="s">
        <v>30315</v>
      </c>
      <c r="AB1348" s="23" t="s">
        <v>30315</v>
      </c>
      <c r="AC1348" s="23" t="s">
        <v>30315</v>
      </c>
      <c r="AD1348" s="23" t="s">
        <v>30315</v>
      </c>
      <c r="AE1348" s="23" t="s">
        <v>30315</v>
      </c>
      <c r="AF1348" s="23" t="s">
        <v>30315</v>
      </c>
      <c r="AG1348" s="23" t="s">
        <v>30315</v>
      </c>
      <c r="AH1348" s="23" t="s">
        <v>30315</v>
      </c>
      <c r="AI1348" s="23" t="s">
        <v>30315</v>
      </c>
      <c r="AJ1348" s="23" t="s">
        <v>30315</v>
      </c>
      <c r="AK1348" s="23" t="s">
        <v>30315</v>
      </c>
      <c r="AL1348" s="23" t="s">
        <v>30315</v>
      </c>
      <c r="AN1348" s="23" t="s">
        <v>30315</v>
      </c>
      <c r="AO1348" s="23" t="s">
        <v>30315</v>
      </c>
      <c r="AP1348" s="23" t="s">
        <v>30315</v>
      </c>
      <c r="AR1348" s="23" t="s">
        <v>30315</v>
      </c>
      <c r="AS1348" s="23" t="s">
        <v>30315</v>
      </c>
      <c r="AT1348" s="23" t="s">
        <v>30315</v>
      </c>
      <c r="AW1348" s="23" t="s">
        <v>30315</v>
      </c>
      <c r="AX1348" s="23" t="s">
        <v>30315</v>
      </c>
      <c r="AY1348" s="23" t="s">
        <v>30315</v>
      </c>
      <c r="AZ1348" s="21" t="s">
        <v>27</v>
      </c>
      <c r="BA1348" s="23" t="s">
        <v>30316</v>
      </c>
      <c r="BB1348" s="23" t="s">
        <v>30315</v>
      </c>
      <c r="BC1348" s="23" t="s">
        <v>30315</v>
      </c>
      <c r="BD1348" s="23" t="s">
        <v>30315</v>
      </c>
      <c r="BE1348" s="23" t="s">
        <v>30315</v>
      </c>
      <c r="BF1348" s="23" t="s">
        <v>30315</v>
      </c>
    </row>
    <row r="1349">
      <c r="A1349" s="21" t="s">
        <v>33095</v>
      </c>
      <c r="B1349" s="21" t="s">
        <v>6349</v>
      </c>
      <c r="D1349" s="21" t="s">
        <v>6350</v>
      </c>
      <c r="E1349" s="24" t="s">
        <v>6352</v>
      </c>
      <c r="F1349" s="23" t="s">
        <v>33096</v>
      </c>
      <c r="G1349" s="21" t="s">
        <v>24</v>
      </c>
      <c r="H1349" s="21" t="s">
        <v>26</v>
      </c>
      <c r="L1349" s="21" t="s">
        <v>27</v>
      </c>
      <c r="M1349" s="21" t="s">
        <v>6353</v>
      </c>
      <c r="N1349" s="21" t="s">
        <v>54</v>
      </c>
      <c r="O1349" s="21" t="s">
        <v>62</v>
      </c>
      <c r="AA1349" s="23" t="s">
        <v>30315</v>
      </c>
      <c r="AB1349" s="23" t="s">
        <v>30315</v>
      </c>
      <c r="AC1349" s="23" t="s">
        <v>30315</v>
      </c>
      <c r="AD1349" s="23" t="s">
        <v>30315</v>
      </c>
      <c r="AE1349" s="23" t="s">
        <v>30315</v>
      </c>
      <c r="AF1349" s="23" t="s">
        <v>30315</v>
      </c>
      <c r="AG1349" s="23" t="s">
        <v>30315</v>
      </c>
      <c r="AH1349" s="23" t="s">
        <v>30315</v>
      </c>
      <c r="AI1349" s="23" t="s">
        <v>30315</v>
      </c>
      <c r="AJ1349" s="23" t="s">
        <v>30315</v>
      </c>
      <c r="AK1349" s="23" t="s">
        <v>30315</v>
      </c>
      <c r="AL1349" s="23" t="s">
        <v>30315</v>
      </c>
      <c r="AN1349" s="23" t="s">
        <v>30315</v>
      </c>
      <c r="AO1349" s="23" t="s">
        <v>30315</v>
      </c>
      <c r="AP1349" s="23" t="s">
        <v>30315</v>
      </c>
      <c r="AR1349" s="23" t="s">
        <v>30315</v>
      </c>
      <c r="AS1349" s="23" t="s">
        <v>30315</v>
      </c>
      <c r="AT1349" s="23" t="s">
        <v>30315</v>
      </c>
      <c r="AW1349" s="23" t="s">
        <v>30315</v>
      </c>
      <c r="AX1349" s="23" t="s">
        <v>30315</v>
      </c>
      <c r="AY1349" s="23" t="s">
        <v>30315</v>
      </c>
      <c r="AZ1349" s="21" t="s">
        <v>27</v>
      </c>
      <c r="BA1349" s="23" t="s">
        <v>30316</v>
      </c>
      <c r="BB1349" s="23" t="s">
        <v>30315</v>
      </c>
      <c r="BC1349" s="23" t="s">
        <v>30315</v>
      </c>
      <c r="BD1349" s="23" t="s">
        <v>30315</v>
      </c>
      <c r="BE1349" s="23" t="s">
        <v>30315</v>
      </c>
      <c r="BF1349" s="23" t="s">
        <v>30315</v>
      </c>
    </row>
    <row r="1350">
      <c r="A1350" s="21" t="s">
        <v>33097</v>
      </c>
      <c r="B1350" s="21" t="s">
        <v>6354</v>
      </c>
      <c r="D1350" s="21" t="s">
        <v>6355</v>
      </c>
      <c r="E1350" s="21" t="s">
        <v>6357</v>
      </c>
      <c r="F1350" s="23" t="s">
        <v>33098</v>
      </c>
      <c r="G1350" s="21" t="s">
        <v>24</v>
      </c>
      <c r="H1350" s="21" t="s">
        <v>26</v>
      </c>
      <c r="L1350" s="21" t="s">
        <v>27</v>
      </c>
      <c r="M1350" s="21" t="s">
        <v>6358</v>
      </c>
      <c r="N1350" s="21" t="s">
        <v>61</v>
      </c>
      <c r="O1350" s="21" t="s">
        <v>34</v>
      </c>
      <c r="AA1350" s="23" t="s">
        <v>30315</v>
      </c>
      <c r="AB1350" s="23" t="s">
        <v>30315</v>
      </c>
      <c r="AC1350" s="23" t="s">
        <v>30315</v>
      </c>
      <c r="AD1350" s="23" t="s">
        <v>30315</v>
      </c>
      <c r="AE1350" s="23" t="s">
        <v>30315</v>
      </c>
      <c r="AF1350" s="23" t="s">
        <v>30315</v>
      </c>
      <c r="AG1350" s="23" t="s">
        <v>30315</v>
      </c>
      <c r="AH1350" s="23" t="s">
        <v>30315</v>
      </c>
      <c r="AI1350" s="23" t="s">
        <v>30315</v>
      </c>
      <c r="AJ1350" s="23" t="s">
        <v>30315</v>
      </c>
      <c r="AK1350" s="23" t="s">
        <v>30315</v>
      </c>
      <c r="AL1350" s="23" t="s">
        <v>30315</v>
      </c>
      <c r="AN1350" s="23" t="s">
        <v>30315</v>
      </c>
      <c r="AO1350" s="23" t="s">
        <v>30315</v>
      </c>
      <c r="AP1350" s="23" t="s">
        <v>30315</v>
      </c>
      <c r="AR1350" s="23" t="s">
        <v>30315</v>
      </c>
      <c r="AS1350" s="23" t="s">
        <v>30315</v>
      </c>
      <c r="AT1350" s="23" t="s">
        <v>30315</v>
      </c>
      <c r="AW1350" s="23" t="s">
        <v>30315</v>
      </c>
      <c r="AX1350" s="23" t="s">
        <v>30315</v>
      </c>
      <c r="AY1350" s="23" t="s">
        <v>30315</v>
      </c>
      <c r="AZ1350" s="21" t="s">
        <v>27</v>
      </c>
      <c r="BA1350" s="23" t="s">
        <v>30316</v>
      </c>
      <c r="BB1350" s="23" t="s">
        <v>30315</v>
      </c>
      <c r="BC1350" s="23" t="s">
        <v>30315</v>
      </c>
      <c r="BD1350" s="23" t="s">
        <v>30315</v>
      </c>
      <c r="BE1350" s="23" t="s">
        <v>30315</v>
      </c>
      <c r="BF1350" s="23" t="s">
        <v>30315</v>
      </c>
    </row>
    <row r="1351">
      <c r="A1351" s="21" t="s">
        <v>33099</v>
      </c>
      <c r="B1351" s="21" t="s">
        <v>6359</v>
      </c>
      <c r="D1351" s="21" t="s">
        <v>6360</v>
      </c>
      <c r="E1351" s="24" t="s">
        <v>6362</v>
      </c>
      <c r="F1351" s="23" t="s">
        <v>33100</v>
      </c>
      <c r="G1351" s="21" t="s">
        <v>24</v>
      </c>
      <c r="H1351" s="21" t="s">
        <v>26</v>
      </c>
      <c r="L1351" s="21" t="s">
        <v>27</v>
      </c>
      <c r="M1351" s="21" t="s">
        <v>11778</v>
      </c>
      <c r="N1351" s="21" t="s">
        <v>33</v>
      </c>
      <c r="O1351" s="21" t="s">
        <v>364</v>
      </c>
      <c r="AA1351" s="23" t="s">
        <v>30315</v>
      </c>
      <c r="AB1351" s="23" t="s">
        <v>30315</v>
      </c>
      <c r="AC1351" s="23" t="s">
        <v>30315</v>
      </c>
      <c r="AD1351" s="23" t="s">
        <v>30315</v>
      </c>
      <c r="AE1351" s="23" t="s">
        <v>30315</v>
      </c>
      <c r="AF1351" s="23" t="s">
        <v>30315</v>
      </c>
      <c r="AG1351" s="23" t="s">
        <v>30315</v>
      </c>
      <c r="AH1351" s="23" t="s">
        <v>30315</v>
      </c>
      <c r="AI1351" s="23" t="s">
        <v>30315</v>
      </c>
      <c r="AJ1351" s="23" t="s">
        <v>30315</v>
      </c>
      <c r="AK1351" s="23" t="s">
        <v>30315</v>
      </c>
      <c r="AL1351" s="23" t="s">
        <v>30315</v>
      </c>
      <c r="AN1351" s="23" t="s">
        <v>30315</v>
      </c>
      <c r="AO1351" s="23" t="s">
        <v>30315</v>
      </c>
      <c r="AP1351" s="23" t="s">
        <v>30315</v>
      </c>
      <c r="AR1351" s="23" t="s">
        <v>30315</v>
      </c>
      <c r="AS1351" s="23" t="s">
        <v>30315</v>
      </c>
      <c r="AT1351" s="23" t="s">
        <v>30315</v>
      </c>
      <c r="AW1351" s="23" t="s">
        <v>30315</v>
      </c>
      <c r="AX1351" s="23" t="s">
        <v>30315</v>
      </c>
      <c r="AY1351" s="23" t="s">
        <v>30315</v>
      </c>
      <c r="AZ1351" s="21" t="s">
        <v>27</v>
      </c>
      <c r="BA1351" s="23" t="s">
        <v>30316</v>
      </c>
      <c r="BB1351" s="23" t="s">
        <v>30315</v>
      </c>
      <c r="BC1351" s="23" t="s">
        <v>30315</v>
      </c>
      <c r="BD1351" s="23" t="s">
        <v>30315</v>
      </c>
      <c r="BE1351" s="23" t="s">
        <v>30315</v>
      </c>
      <c r="BF1351" s="23" t="s">
        <v>30315</v>
      </c>
    </row>
    <row r="1352">
      <c r="A1352" s="21" t="s">
        <v>33101</v>
      </c>
      <c r="B1352" s="21" t="s">
        <v>6363</v>
      </c>
      <c r="D1352" s="21" t="s">
        <v>6364</v>
      </c>
      <c r="E1352" s="24" t="s">
        <v>6366</v>
      </c>
      <c r="F1352" s="23" t="s">
        <v>33102</v>
      </c>
      <c r="G1352" s="21" t="s">
        <v>24</v>
      </c>
      <c r="H1352" s="21" t="s">
        <v>40</v>
      </c>
      <c r="L1352" s="21" t="s">
        <v>27</v>
      </c>
      <c r="N1352" s="21" t="s">
        <v>27</v>
      </c>
      <c r="O1352" s="21" t="s">
        <v>27</v>
      </c>
      <c r="P1352" s="21" t="s">
        <v>33103</v>
      </c>
      <c r="Q1352" s="21" t="s">
        <v>156</v>
      </c>
      <c r="AA1352" s="23" t="s">
        <v>30316</v>
      </c>
      <c r="AB1352" s="23" t="s">
        <v>30316</v>
      </c>
      <c r="AC1352" s="23" t="s">
        <v>30315</v>
      </c>
      <c r="AD1352" s="23" t="s">
        <v>30315</v>
      </c>
      <c r="AE1352" s="23" t="s">
        <v>30316</v>
      </c>
      <c r="AF1352" s="23" t="s">
        <v>30315</v>
      </c>
      <c r="AG1352" s="23" t="s">
        <v>30316</v>
      </c>
      <c r="AH1352" s="23" t="s">
        <v>30315</v>
      </c>
      <c r="AI1352" s="23" t="s">
        <v>30316</v>
      </c>
      <c r="AJ1352" s="23" t="s">
        <v>30315</v>
      </c>
      <c r="AK1352" s="23" t="s">
        <v>30315</v>
      </c>
      <c r="AL1352" s="23" t="s">
        <v>30315</v>
      </c>
      <c r="AN1352" s="23" t="s">
        <v>30316</v>
      </c>
      <c r="AO1352" s="23" t="s">
        <v>30315</v>
      </c>
      <c r="AP1352" s="23" t="s">
        <v>30316</v>
      </c>
      <c r="AR1352" s="23" t="s">
        <v>30315</v>
      </c>
      <c r="AS1352" s="23" t="s">
        <v>30316</v>
      </c>
      <c r="AT1352" s="23" t="s">
        <v>30315</v>
      </c>
      <c r="AW1352" s="23" t="s">
        <v>30315</v>
      </c>
      <c r="AX1352" s="23" t="s">
        <v>30315</v>
      </c>
      <c r="AY1352" s="23" t="s">
        <v>30315</v>
      </c>
      <c r="AZ1352" s="21" t="s">
        <v>303</v>
      </c>
      <c r="BA1352" s="23" t="s">
        <v>30316</v>
      </c>
      <c r="BB1352" s="23" t="s">
        <v>30315</v>
      </c>
      <c r="BC1352" s="23" t="s">
        <v>30315</v>
      </c>
      <c r="BD1352" s="23" t="s">
        <v>30316</v>
      </c>
      <c r="BE1352" s="23" t="s">
        <v>30315</v>
      </c>
      <c r="BF1352" s="23" t="s">
        <v>30315</v>
      </c>
    </row>
    <row r="1353">
      <c r="A1353" s="21" t="s">
        <v>33104</v>
      </c>
      <c r="B1353" s="21" t="s">
        <v>6369</v>
      </c>
      <c r="D1353" s="21" t="s">
        <v>6370</v>
      </c>
      <c r="E1353" s="24" t="s">
        <v>6372</v>
      </c>
      <c r="F1353" s="23" t="s">
        <v>33105</v>
      </c>
      <c r="G1353" s="21" t="s">
        <v>24</v>
      </c>
      <c r="H1353" s="21" t="s">
        <v>26</v>
      </c>
      <c r="L1353" s="21" t="s">
        <v>27</v>
      </c>
      <c r="N1353" s="21" t="s">
        <v>61</v>
      </c>
      <c r="O1353" s="21" t="s">
        <v>34</v>
      </c>
      <c r="AA1353" s="23" t="s">
        <v>30315</v>
      </c>
      <c r="AB1353" s="23" t="s">
        <v>30315</v>
      </c>
      <c r="AC1353" s="23" t="s">
        <v>30315</v>
      </c>
      <c r="AD1353" s="23" t="s">
        <v>30315</v>
      </c>
      <c r="AE1353" s="23" t="s">
        <v>30315</v>
      </c>
      <c r="AF1353" s="23" t="s">
        <v>30315</v>
      </c>
      <c r="AG1353" s="23" t="s">
        <v>30315</v>
      </c>
      <c r="AH1353" s="23" t="s">
        <v>30315</v>
      </c>
      <c r="AI1353" s="23" t="s">
        <v>30315</v>
      </c>
      <c r="AJ1353" s="23" t="s">
        <v>30315</v>
      </c>
      <c r="AK1353" s="23" t="s">
        <v>30315</v>
      </c>
      <c r="AL1353" s="23" t="s">
        <v>30315</v>
      </c>
      <c r="AN1353" s="23" t="s">
        <v>30315</v>
      </c>
      <c r="AO1353" s="23" t="s">
        <v>30315</v>
      </c>
      <c r="AP1353" s="23" t="s">
        <v>30315</v>
      </c>
      <c r="AR1353" s="23" t="s">
        <v>30315</v>
      </c>
      <c r="AS1353" s="23" t="s">
        <v>30315</v>
      </c>
      <c r="AT1353" s="23" t="s">
        <v>30315</v>
      </c>
      <c r="AW1353" s="23" t="s">
        <v>30315</v>
      </c>
      <c r="AX1353" s="23" t="s">
        <v>30315</v>
      </c>
      <c r="AY1353" s="23" t="s">
        <v>30315</v>
      </c>
      <c r="AZ1353" s="21" t="s">
        <v>27</v>
      </c>
      <c r="BA1353" s="23" t="s">
        <v>30316</v>
      </c>
      <c r="BB1353" s="23" t="s">
        <v>30315</v>
      </c>
      <c r="BC1353" s="23" t="s">
        <v>30315</v>
      </c>
      <c r="BD1353" s="23" t="s">
        <v>30315</v>
      </c>
      <c r="BE1353" s="23" t="s">
        <v>30315</v>
      </c>
      <c r="BF1353" s="23" t="s">
        <v>30315</v>
      </c>
    </row>
    <row r="1354">
      <c r="A1354" s="21" t="s">
        <v>33106</v>
      </c>
      <c r="B1354" s="21" t="s">
        <v>6373</v>
      </c>
      <c r="D1354" s="21" t="s">
        <v>6374</v>
      </c>
      <c r="E1354" s="21" t="s">
        <v>6376</v>
      </c>
      <c r="F1354" s="23" t="s">
        <v>33107</v>
      </c>
      <c r="G1354" s="21" t="s">
        <v>24</v>
      </c>
      <c r="H1354" s="21" t="s">
        <v>95</v>
      </c>
      <c r="I1354" s="21" t="s">
        <v>6377</v>
      </c>
      <c r="J1354" s="24" t="s">
        <v>6378</v>
      </c>
      <c r="K1354" s="21" t="s">
        <v>6379</v>
      </c>
      <c r="L1354" s="21" t="s">
        <v>263</v>
      </c>
      <c r="N1354" s="21" t="s">
        <v>27</v>
      </c>
      <c r="O1354" s="21" t="s">
        <v>27</v>
      </c>
      <c r="AA1354" s="23" t="s">
        <v>30315</v>
      </c>
      <c r="AB1354" s="23" t="s">
        <v>30315</v>
      </c>
      <c r="AC1354" s="23" t="s">
        <v>30315</v>
      </c>
      <c r="AD1354" s="23" t="s">
        <v>30315</v>
      </c>
      <c r="AE1354" s="23" t="s">
        <v>30315</v>
      </c>
      <c r="AF1354" s="23" t="s">
        <v>30315</v>
      </c>
      <c r="AG1354" s="23" t="s">
        <v>30315</v>
      </c>
      <c r="AH1354" s="23" t="s">
        <v>30315</v>
      </c>
      <c r="AI1354" s="23" t="s">
        <v>30315</v>
      </c>
      <c r="AJ1354" s="23" t="s">
        <v>30315</v>
      </c>
      <c r="AK1354" s="23" t="s">
        <v>30315</v>
      </c>
      <c r="AL1354" s="23" t="s">
        <v>30315</v>
      </c>
      <c r="AN1354" s="23" t="s">
        <v>30315</v>
      </c>
      <c r="AO1354" s="23" t="s">
        <v>30315</v>
      </c>
      <c r="AP1354" s="23" t="s">
        <v>30315</v>
      </c>
      <c r="AR1354" s="23" t="s">
        <v>30315</v>
      </c>
      <c r="AS1354" s="23" t="s">
        <v>30315</v>
      </c>
      <c r="AT1354" s="23" t="s">
        <v>30315</v>
      </c>
      <c r="AW1354" s="23" t="s">
        <v>30315</v>
      </c>
      <c r="AX1354" s="23" t="s">
        <v>30315</v>
      </c>
      <c r="AY1354" s="23" t="s">
        <v>30315</v>
      </c>
      <c r="AZ1354" s="21" t="s">
        <v>27</v>
      </c>
      <c r="BA1354" s="23" t="s">
        <v>30316</v>
      </c>
      <c r="BB1354" s="23" t="s">
        <v>30315</v>
      </c>
      <c r="BC1354" s="23" t="s">
        <v>30315</v>
      </c>
      <c r="BD1354" s="23" t="s">
        <v>30315</v>
      </c>
      <c r="BE1354" s="23" t="s">
        <v>30315</v>
      </c>
      <c r="BF1354" s="23" t="s">
        <v>30315</v>
      </c>
    </row>
    <row r="1355">
      <c r="A1355" s="21" t="s">
        <v>33108</v>
      </c>
      <c r="B1355" s="21" t="s">
        <v>6380</v>
      </c>
      <c r="D1355" s="21" t="s">
        <v>6381</v>
      </c>
      <c r="E1355" s="24" t="s">
        <v>6383</v>
      </c>
      <c r="F1355" s="23" t="s">
        <v>33109</v>
      </c>
      <c r="G1355" s="21" t="s">
        <v>24</v>
      </c>
      <c r="H1355" s="21" t="s">
        <v>26</v>
      </c>
      <c r="L1355" s="21" t="s">
        <v>27</v>
      </c>
      <c r="M1355" s="21" t="s">
        <v>6384</v>
      </c>
      <c r="N1355" s="21" t="s">
        <v>61</v>
      </c>
      <c r="O1355" s="21" t="s">
        <v>69</v>
      </c>
      <c r="AA1355" s="23" t="s">
        <v>30315</v>
      </c>
      <c r="AB1355" s="23" t="s">
        <v>30315</v>
      </c>
      <c r="AC1355" s="23" t="s">
        <v>30315</v>
      </c>
      <c r="AD1355" s="23" t="s">
        <v>30315</v>
      </c>
      <c r="AE1355" s="23" t="s">
        <v>30315</v>
      </c>
      <c r="AF1355" s="23" t="s">
        <v>30315</v>
      </c>
      <c r="AG1355" s="23" t="s">
        <v>30315</v>
      </c>
      <c r="AH1355" s="23" t="s">
        <v>30315</v>
      </c>
      <c r="AI1355" s="23" t="s">
        <v>30315</v>
      </c>
      <c r="AJ1355" s="23" t="s">
        <v>30315</v>
      </c>
      <c r="AK1355" s="23" t="s">
        <v>30315</v>
      </c>
      <c r="AL1355" s="23" t="s">
        <v>30315</v>
      </c>
      <c r="AN1355" s="23" t="s">
        <v>30315</v>
      </c>
      <c r="AO1355" s="23" t="s">
        <v>30315</v>
      </c>
      <c r="AP1355" s="23" t="s">
        <v>30315</v>
      </c>
      <c r="AR1355" s="23" t="s">
        <v>30315</v>
      </c>
      <c r="AS1355" s="23" t="s">
        <v>30315</v>
      </c>
      <c r="AT1355" s="23" t="s">
        <v>30315</v>
      </c>
      <c r="AW1355" s="23" t="s">
        <v>30315</v>
      </c>
      <c r="AX1355" s="23" t="s">
        <v>30315</v>
      </c>
      <c r="AY1355" s="23" t="s">
        <v>30315</v>
      </c>
      <c r="AZ1355" s="21" t="s">
        <v>27</v>
      </c>
      <c r="BA1355" s="23" t="s">
        <v>30316</v>
      </c>
      <c r="BB1355" s="23" t="s">
        <v>30315</v>
      </c>
      <c r="BC1355" s="23" t="s">
        <v>30315</v>
      </c>
      <c r="BD1355" s="23" t="s">
        <v>30315</v>
      </c>
      <c r="BE1355" s="23" t="s">
        <v>30315</v>
      </c>
      <c r="BF1355" s="23" t="s">
        <v>30315</v>
      </c>
    </row>
    <row r="1356">
      <c r="A1356" s="21" t="s">
        <v>33110</v>
      </c>
      <c r="B1356" s="21" t="s">
        <v>6385</v>
      </c>
      <c r="D1356" s="21" t="s">
        <v>6386</v>
      </c>
      <c r="E1356" s="21" t="s">
        <v>6388</v>
      </c>
      <c r="F1356" s="23" t="s">
        <v>33111</v>
      </c>
      <c r="G1356" s="21" t="s">
        <v>24</v>
      </c>
      <c r="H1356" s="21" t="s">
        <v>26</v>
      </c>
      <c r="L1356" s="21" t="s">
        <v>27</v>
      </c>
      <c r="N1356" s="21" t="s">
        <v>27</v>
      </c>
      <c r="O1356" s="21" t="s">
        <v>27</v>
      </c>
      <c r="AA1356" s="23" t="s">
        <v>30315</v>
      </c>
      <c r="AB1356" s="23" t="s">
        <v>30315</v>
      </c>
      <c r="AC1356" s="23" t="s">
        <v>30315</v>
      </c>
      <c r="AD1356" s="23" t="s">
        <v>30315</v>
      </c>
      <c r="AE1356" s="23" t="s">
        <v>30315</v>
      </c>
      <c r="AF1356" s="23" t="s">
        <v>30315</v>
      </c>
      <c r="AG1356" s="23" t="s">
        <v>30315</v>
      </c>
      <c r="AH1356" s="23" t="s">
        <v>30315</v>
      </c>
      <c r="AI1356" s="23" t="s">
        <v>30315</v>
      </c>
      <c r="AJ1356" s="23" t="s">
        <v>30315</v>
      </c>
      <c r="AK1356" s="23" t="s">
        <v>30315</v>
      </c>
      <c r="AL1356" s="23" t="s">
        <v>30315</v>
      </c>
      <c r="AN1356" s="23" t="s">
        <v>30315</v>
      </c>
      <c r="AO1356" s="23" t="s">
        <v>30315</v>
      </c>
      <c r="AP1356" s="23" t="s">
        <v>30315</v>
      </c>
      <c r="AR1356" s="23" t="s">
        <v>30315</v>
      </c>
      <c r="AS1356" s="23" t="s">
        <v>30315</v>
      </c>
      <c r="AT1356" s="23" t="s">
        <v>30315</v>
      </c>
      <c r="AW1356" s="23" t="s">
        <v>30315</v>
      </c>
      <c r="AX1356" s="23" t="s">
        <v>30315</v>
      </c>
      <c r="AY1356" s="23" t="s">
        <v>30315</v>
      </c>
      <c r="AZ1356" s="21" t="s">
        <v>27</v>
      </c>
      <c r="BA1356" s="23" t="s">
        <v>30316</v>
      </c>
      <c r="BB1356" s="23" t="s">
        <v>30315</v>
      </c>
      <c r="BC1356" s="23" t="s">
        <v>30315</v>
      </c>
      <c r="BD1356" s="23" t="s">
        <v>30315</v>
      </c>
      <c r="BE1356" s="23" t="s">
        <v>30315</v>
      </c>
      <c r="BF1356" s="23" t="s">
        <v>30315</v>
      </c>
    </row>
    <row r="1357">
      <c r="A1357" s="21" t="s">
        <v>33112</v>
      </c>
      <c r="B1357" s="21" t="s">
        <v>6389</v>
      </c>
      <c r="D1357" s="21" t="s">
        <v>6390</v>
      </c>
      <c r="E1357" s="24" t="s">
        <v>6392</v>
      </c>
      <c r="F1357" s="23" t="s">
        <v>33113</v>
      </c>
      <c r="G1357" s="21" t="s">
        <v>24</v>
      </c>
      <c r="H1357" s="21" t="s">
        <v>95</v>
      </c>
      <c r="I1357" s="21" t="s">
        <v>6393</v>
      </c>
      <c r="J1357" s="24" t="s">
        <v>6394</v>
      </c>
      <c r="K1357" s="21" t="s">
        <v>156</v>
      </c>
      <c r="L1357" s="21" t="s">
        <v>116</v>
      </c>
      <c r="N1357" s="21" t="s">
        <v>27</v>
      </c>
      <c r="O1357" s="21" t="s">
        <v>27</v>
      </c>
      <c r="AA1357" s="23" t="s">
        <v>30315</v>
      </c>
      <c r="AB1357" s="23" t="s">
        <v>30315</v>
      </c>
      <c r="AC1357" s="23" t="s">
        <v>30315</v>
      </c>
      <c r="AD1357" s="23" t="s">
        <v>30315</v>
      </c>
      <c r="AE1357" s="23" t="s">
        <v>30315</v>
      </c>
      <c r="AF1357" s="23" t="s">
        <v>30315</v>
      </c>
      <c r="AG1357" s="23" t="s">
        <v>30315</v>
      </c>
      <c r="AH1357" s="23" t="s">
        <v>30315</v>
      </c>
      <c r="AI1357" s="23" t="s">
        <v>30315</v>
      </c>
      <c r="AJ1357" s="23" t="s">
        <v>30315</v>
      </c>
      <c r="AK1357" s="23" t="s">
        <v>30315</v>
      </c>
      <c r="AL1357" s="23" t="s">
        <v>30315</v>
      </c>
      <c r="AN1357" s="23" t="s">
        <v>30315</v>
      </c>
      <c r="AO1357" s="23" t="s">
        <v>30315</v>
      </c>
      <c r="AP1357" s="23" t="s">
        <v>30315</v>
      </c>
      <c r="AR1357" s="23" t="s">
        <v>30315</v>
      </c>
      <c r="AS1357" s="23" t="s">
        <v>30315</v>
      </c>
      <c r="AT1357" s="23" t="s">
        <v>30315</v>
      </c>
      <c r="AW1357" s="23" t="s">
        <v>30315</v>
      </c>
      <c r="AX1357" s="23" t="s">
        <v>30315</v>
      </c>
      <c r="AY1357" s="23" t="s">
        <v>30315</v>
      </c>
      <c r="AZ1357" s="21" t="s">
        <v>27</v>
      </c>
      <c r="BA1357" s="23" t="s">
        <v>30316</v>
      </c>
      <c r="BB1357" s="23" t="s">
        <v>30315</v>
      </c>
      <c r="BC1357" s="23" t="s">
        <v>30315</v>
      </c>
      <c r="BD1357" s="23" t="s">
        <v>30315</v>
      </c>
      <c r="BE1357" s="23" t="s">
        <v>30315</v>
      </c>
      <c r="BF1357" s="23" t="s">
        <v>30315</v>
      </c>
    </row>
    <row r="1358">
      <c r="A1358" s="21" t="s">
        <v>33114</v>
      </c>
      <c r="B1358" s="21" t="s">
        <v>6395</v>
      </c>
      <c r="D1358" s="21" t="s">
        <v>6396</v>
      </c>
      <c r="E1358" s="24" t="s">
        <v>6398</v>
      </c>
      <c r="F1358" s="23" t="s">
        <v>33115</v>
      </c>
      <c r="G1358" s="21" t="s">
        <v>24</v>
      </c>
      <c r="H1358" s="21" t="s">
        <v>26</v>
      </c>
      <c r="I1358" s="21" t="s">
        <v>33116</v>
      </c>
      <c r="J1358" s="24" t="s">
        <v>6400</v>
      </c>
      <c r="L1358" s="21" t="s">
        <v>263</v>
      </c>
      <c r="M1358" s="21" t="s">
        <v>6399</v>
      </c>
      <c r="N1358" s="21" t="s">
        <v>33</v>
      </c>
      <c r="O1358" s="21" t="s">
        <v>34</v>
      </c>
      <c r="AA1358" s="23" t="s">
        <v>30315</v>
      </c>
      <c r="AB1358" s="23" t="s">
        <v>30315</v>
      </c>
      <c r="AC1358" s="23" t="s">
        <v>30315</v>
      </c>
      <c r="AD1358" s="23" t="s">
        <v>30315</v>
      </c>
      <c r="AE1358" s="23" t="s">
        <v>30315</v>
      </c>
      <c r="AF1358" s="23" t="s">
        <v>30315</v>
      </c>
      <c r="AG1358" s="23" t="s">
        <v>30315</v>
      </c>
      <c r="AH1358" s="23" t="s">
        <v>30315</v>
      </c>
      <c r="AI1358" s="23" t="s">
        <v>30315</v>
      </c>
      <c r="AJ1358" s="23" t="s">
        <v>30315</v>
      </c>
      <c r="AK1358" s="23" t="s">
        <v>30315</v>
      </c>
      <c r="AL1358" s="23" t="s">
        <v>30315</v>
      </c>
      <c r="AN1358" s="23" t="s">
        <v>30315</v>
      </c>
      <c r="AO1358" s="23" t="s">
        <v>30315</v>
      </c>
      <c r="AP1358" s="23" t="s">
        <v>30315</v>
      </c>
      <c r="AR1358" s="23" t="s">
        <v>30315</v>
      </c>
      <c r="AS1358" s="23" t="s">
        <v>30315</v>
      </c>
      <c r="AT1358" s="23" t="s">
        <v>30315</v>
      </c>
      <c r="AW1358" s="23" t="s">
        <v>30315</v>
      </c>
      <c r="AX1358" s="23" t="s">
        <v>30315</v>
      </c>
      <c r="AY1358" s="23" t="s">
        <v>30315</v>
      </c>
      <c r="AZ1358" s="21" t="s">
        <v>27</v>
      </c>
      <c r="BA1358" s="23" t="s">
        <v>30316</v>
      </c>
      <c r="BB1358" s="23" t="s">
        <v>30315</v>
      </c>
      <c r="BC1358" s="23" t="s">
        <v>30315</v>
      </c>
      <c r="BD1358" s="23" t="s">
        <v>30315</v>
      </c>
      <c r="BE1358" s="23" t="s">
        <v>30315</v>
      </c>
      <c r="BF1358" s="23" t="s">
        <v>30315</v>
      </c>
    </row>
    <row r="1359">
      <c r="A1359" s="21" t="s">
        <v>33117</v>
      </c>
      <c r="B1359" s="21" t="s">
        <v>6401</v>
      </c>
      <c r="D1359" s="21" t="s">
        <v>6402</v>
      </c>
      <c r="E1359" s="24" t="s">
        <v>6404</v>
      </c>
      <c r="F1359" s="23" t="s">
        <v>33118</v>
      </c>
      <c r="G1359" s="21" t="s">
        <v>24</v>
      </c>
      <c r="H1359" s="21" t="s">
        <v>26</v>
      </c>
      <c r="L1359" s="21" t="s">
        <v>27</v>
      </c>
      <c r="M1359" s="21" t="s">
        <v>6405</v>
      </c>
      <c r="N1359" s="21" t="s">
        <v>54</v>
      </c>
      <c r="O1359" s="21" t="s">
        <v>62</v>
      </c>
      <c r="AA1359" s="23" t="s">
        <v>30315</v>
      </c>
      <c r="AB1359" s="23" t="s">
        <v>30315</v>
      </c>
      <c r="AC1359" s="23" t="s">
        <v>30315</v>
      </c>
      <c r="AD1359" s="23" t="s">
        <v>30315</v>
      </c>
      <c r="AE1359" s="23" t="s">
        <v>30315</v>
      </c>
      <c r="AF1359" s="23" t="s">
        <v>30315</v>
      </c>
      <c r="AG1359" s="23" t="s">
        <v>30315</v>
      </c>
      <c r="AH1359" s="23" t="s">
        <v>30315</v>
      </c>
      <c r="AI1359" s="23" t="s">
        <v>30315</v>
      </c>
      <c r="AJ1359" s="23" t="s">
        <v>30315</v>
      </c>
      <c r="AK1359" s="23" t="s">
        <v>30315</v>
      </c>
      <c r="AL1359" s="23" t="s">
        <v>30315</v>
      </c>
      <c r="AN1359" s="23" t="s">
        <v>30315</v>
      </c>
      <c r="AO1359" s="23" t="s">
        <v>30315</v>
      </c>
      <c r="AP1359" s="23" t="s">
        <v>30315</v>
      </c>
      <c r="AR1359" s="23" t="s">
        <v>30315</v>
      </c>
      <c r="AS1359" s="23" t="s">
        <v>30315</v>
      </c>
      <c r="AT1359" s="23" t="s">
        <v>30315</v>
      </c>
      <c r="AW1359" s="23" t="s">
        <v>30315</v>
      </c>
      <c r="AX1359" s="23" t="s">
        <v>30315</v>
      </c>
      <c r="AY1359" s="23" t="s">
        <v>30315</v>
      </c>
      <c r="AZ1359" s="21" t="s">
        <v>27</v>
      </c>
      <c r="BA1359" s="23" t="s">
        <v>30316</v>
      </c>
      <c r="BB1359" s="23" t="s">
        <v>30315</v>
      </c>
      <c r="BC1359" s="23" t="s">
        <v>30315</v>
      </c>
      <c r="BD1359" s="23" t="s">
        <v>30315</v>
      </c>
      <c r="BE1359" s="23" t="s">
        <v>30315</v>
      </c>
      <c r="BF1359" s="23" t="s">
        <v>30315</v>
      </c>
    </row>
    <row r="1360">
      <c r="A1360" s="21" t="s">
        <v>33119</v>
      </c>
      <c r="B1360" s="21" t="s">
        <v>6406</v>
      </c>
      <c r="D1360" s="21" t="s">
        <v>6407</v>
      </c>
      <c r="E1360" s="21" t="s">
        <v>6406</v>
      </c>
      <c r="F1360" s="23" t="s">
        <v>33120</v>
      </c>
      <c r="G1360" s="21" t="s">
        <v>24</v>
      </c>
      <c r="H1360" s="21" t="s">
        <v>26</v>
      </c>
      <c r="L1360" s="21" t="s">
        <v>27</v>
      </c>
      <c r="M1360" s="21" t="s">
        <v>6409</v>
      </c>
      <c r="N1360" s="21" t="s">
        <v>128</v>
      </c>
      <c r="O1360" s="21" t="s">
        <v>62</v>
      </c>
      <c r="AA1360" s="23" t="s">
        <v>30315</v>
      </c>
      <c r="AB1360" s="23" t="s">
        <v>30315</v>
      </c>
      <c r="AC1360" s="23" t="s">
        <v>30315</v>
      </c>
      <c r="AD1360" s="23" t="s">
        <v>30315</v>
      </c>
      <c r="AE1360" s="23" t="s">
        <v>30315</v>
      </c>
      <c r="AF1360" s="23" t="s">
        <v>30315</v>
      </c>
      <c r="AG1360" s="23" t="s">
        <v>30315</v>
      </c>
      <c r="AH1360" s="23" t="s">
        <v>30315</v>
      </c>
      <c r="AI1360" s="23" t="s">
        <v>30315</v>
      </c>
      <c r="AJ1360" s="23" t="s">
        <v>30315</v>
      </c>
      <c r="AK1360" s="23" t="s">
        <v>30315</v>
      </c>
      <c r="AL1360" s="23" t="s">
        <v>30315</v>
      </c>
      <c r="AN1360" s="23" t="s">
        <v>30315</v>
      </c>
      <c r="AO1360" s="23" t="s">
        <v>30315</v>
      </c>
      <c r="AP1360" s="23" t="s">
        <v>30315</v>
      </c>
      <c r="AR1360" s="23" t="s">
        <v>30315</v>
      </c>
      <c r="AS1360" s="23" t="s">
        <v>30315</v>
      </c>
      <c r="AT1360" s="23" t="s">
        <v>30315</v>
      </c>
      <c r="AW1360" s="23" t="s">
        <v>30315</v>
      </c>
      <c r="AX1360" s="23" t="s">
        <v>30315</v>
      </c>
      <c r="AY1360" s="23" t="s">
        <v>30315</v>
      </c>
      <c r="AZ1360" s="21" t="s">
        <v>27</v>
      </c>
      <c r="BA1360" s="23" t="s">
        <v>30316</v>
      </c>
      <c r="BB1360" s="23" t="s">
        <v>30315</v>
      </c>
      <c r="BC1360" s="23" t="s">
        <v>30315</v>
      </c>
      <c r="BD1360" s="23" t="s">
        <v>30315</v>
      </c>
      <c r="BE1360" s="23" t="s">
        <v>30315</v>
      </c>
      <c r="BF1360" s="23" t="s">
        <v>30315</v>
      </c>
    </row>
    <row r="1361">
      <c r="A1361" s="21" t="s">
        <v>33121</v>
      </c>
      <c r="B1361" s="21" t="s">
        <v>6410</v>
      </c>
      <c r="D1361" s="21" t="s">
        <v>6411</v>
      </c>
      <c r="E1361" s="24" t="s">
        <v>6413</v>
      </c>
      <c r="F1361" s="23" t="s">
        <v>33122</v>
      </c>
      <c r="G1361" s="21" t="s">
        <v>24</v>
      </c>
      <c r="H1361" s="21" t="s">
        <v>40</v>
      </c>
      <c r="L1361" s="21" t="s">
        <v>27</v>
      </c>
      <c r="N1361" s="21" t="s">
        <v>27</v>
      </c>
      <c r="O1361" s="21" t="s">
        <v>27</v>
      </c>
      <c r="P1361" s="21" t="s">
        <v>33123</v>
      </c>
      <c r="Q1361" s="21" t="s">
        <v>33124</v>
      </c>
      <c r="AA1361" s="23" t="s">
        <v>30316</v>
      </c>
      <c r="AB1361" s="23" t="s">
        <v>30316</v>
      </c>
      <c r="AC1361" s="23" t="s">
        <v>30315</v>
      </c>
      <c r="AD1361" s="23" t="s">
        <v>30315</v>
      </c>
      <c r="AE1361" s="23" t="s">
        <v>30316</v>
      </c>
      <c r="AF1361" s="23" t="s">
        <v>30316</v>
      </c>
      <c r="AG1361" s="23" t="s">
        <v>30316</v>
      </c>
      <c r="AH1361" s="23" t="s">
        <v>30316</v>
      </c>
      <c r="AI1361" s="23" t="s">
        <v>30316</v>
      </c>
      <c r="AJ1361" s="23" t="s">
        <v>30316</v>
      </c>
      <c r="AK1361" s="23" t="s">
        <v>30316</v>
      </c>
      <c r="AL1361" s="23" t="s">
        <v>30316</v>
      </c>
      <c r="AN1361" s="23" t="s">
        <v>30316</v>
      </c>
      <c r="AO1361" s="23" t="s">
        <v>30315</v>
      </c>
      <c r="AP1361" s="23" t="s">
        <v>30315</v>
      </c>
      <c r="AR1361" s="23" t="s">
        <v>30315</v>
      </c>
      <c r="AS1361" s="23" t="s">
        <v>30315</v>
      </c>
      <c r="AT1361" s="23" t="s">
        <v>30315</v>
      </c>
      <c r="AW1361" s="23" t="s">
        <v>30315</v>
      </c>
      <c r="AX1361" s="23" t="s">
        <v>30315</v>
      </c>
      <c r="AY1361" s="23" t="s">
        <v>30316</v>
      </c>
      <c r="AZ1361" s="21" t="s">
        <v>27</v>
      </c>
      <c r="BA1361" s="23" t="s">
        <v>30316</v>
      </c>
      <c r="BB1361" s="23" t="s">
        <v>30316</v>
      </c>
      <c r="BC1361" s="23" t="s">
        <v>30315</v>
      </c>
      <c r="BD1361" s="23" t="s">
        <v>30315</v>
      </c>
      <c r="BE1361" s="23" t="s">
        <v>30315</v>
      </c>
      <c r="BF1361" s="23" t="s">
        <v>30315</v>
      </c>
    </row>
    <row r="1362">
      <c r="A1362" s="21" t="s">
        <v>33125</v>
      </c>
      <c r="B1362" s="21" t="s">
        <v>6414</v>
      </c>
      <c r="D1362" s="21" t="s">
        <v>6415</v>
      </c>
      <c r="E1362" s="24" t="s">
        <v>6417</v>
      </c>
      <c r="F1362" s="23" t="s">
        <v>33126</v>
      </c>
      <c r="G1362" s="21" t="s">
        <v>24</v>
      </c>
      <c r="H1362" s="21" t="s">
        <v>95</v>
      </c>
      <c r="I1362" s="21" t="s">
        <v>6418</v>
      </c>
      <c r="J1362" s="21" t="s">
        <v>6419</v>
      </c>
      <c r="K1362" s="21" t="s">
        <v>6420</v>
      </c>
      <c r="L1362" s="21" t="s">
        <v>1545</v>
      </c>
      <c r="N1362" s="21" t="s">
        <v>27</v>
      </c>
      <c r="O1362" s="21" t="s">
        <v>27</v>
      </c>
      <c r="AA1362" s="23" t="s">
        <v>30315</v>
      </c>
      <c r="AB1362" s="23" t="s">
        <v>30315</v>
      </c>
      <c r="AC1362" s="23" t="s">
        <v>30315</v>
      </c>
      <c r="AD1362" s="23" t="s">
        <v>30315</v>
      </c>
      <c r="AE1362" s="23" t="s">
        <v>30315</v>
      </c>
      <c r="AF1362" s="23" t="s">
        <v>30315</v>
      </c>
      <c r="AG1362" s="23" t="s">
        <v>30315</v>
      </c>
      <c r="AH1362" s="23" t="s">
        <v>30315</v>
      </c>
      <c r="AI1362" s="23" t="s">
        <v>30315</v>
      </c>
      <c r="AJ1362" s="23" t="s">
        <v>30315</v>
      </c>
      <c r="AK1362" s="23" t="s">
        <v>30315</v>
      </c>
      <c r="AL1362" s="23" t="s">
        <v>30315</v>
      </c>
      <c r="AN1362" s="23" t="s">
        <v>30315</v>
      </c>
      <c r="AO1362" s="23" t="s">
        <v>30315</v>
      </c>
      <c r="AP1362" s="23" t="s">
        <v>30315</v>
      </c>
      <c r="AR1362" s="23" t="s">
        <v>30315</v>
      </c>
      <c r="AS1362" s="23" t="s">
        <v>30315</v>
      </c>
      <c r="AT1362" s="23" t="s">
        <v>30315</v>
      </c>
      <c r="AW1362" s="23" t="s">
        <v>30315</v>
      </c>
      <c r="AX1362" s="23" t="s">
        <v>30315</v>
      </c>
      <c r="AY1362" s="23" t="s">
        <v>30315</v>
      </c>
      <c r="AZ1362" s="21" t="s">
        <v>27</v>
      </c>
      <c r="BA1362" s="23" t="s">
        <v>30316</v>
      </c>
      <c r="BB1362" s="23" t="s">
        <v>30315</v>
      </c>
      <c r="BC1362" s="23" t="s">
        <v>30315</v>
      </c>
      <c r="BD1362" s="23" t="s">
        <v>30315</v>
      </c>
      <c r="BE1362" s="23" t="s">
        <v>30315</v>
      </c>
      <c r="BF1362" s="23" t="s">
        <v>30315</v>
      </c>
    </row>
    <row r="1363">
      <c r="A1363" s="21" t="s">
        <v>33127</v>
      </c>
      <c r="B1363" s="21" t="s">
        <v>6421</v>
      </c>
      <c r="D1363" s="21" t="s">
        <v>6422</v>
      </c>
      <c r="E1363" s="21" t="s">
        <v>6424</v>
      </c>
      <c r="F1363" s="23" t="s">
        <v>33128</v>
      </c>
      <c r="G1363" s="21" t="s">
        <v>5041</v>
      </c>
      <c r="H1363" s="21" t="s">
        <v>27</v>
      </c>
      <c r="L1363" s="21" t="s">
        <v>27</v>
      </c>
      <c r="N1363" s="21" t="s">
        <v>27</v>
      </c>
      <c r="O1363" s="21" t="s">
        <v>27</v>
      </c>
      <c r="AA1363" s="23" t="s">
        <v>30315</v>
      </c>
      <c r="AB1363" s="23" t="s">
        <v>30315</v>
      </c>
      <c r="AC1363" s="23" t="s">
        <v>30315</v>
      </c>
      <c r="AD1363" s="23" t="s">
        <v>30315</v>
      </c>
      <c r="AE1363" s="23" t="s">
        <v>30315</v>
      </c>
      <c r="AF1363" s="23" t="s">
        <v>30315</v>
      </c>
      <c r="AG1363" s="23" t="s">
        <v>30315</v>
      </c>
      <c r="AH1363" s="23" t="s">
        <v>30315</v>
      </c>
      <c r="AI1363" s="23" t="s">
        <v>30315</v>
      </c>
      <c r="AJ1363" s="23" t="s">
        <v>30315</v>
      </c>
      <c r="AK1363" s="23" t="s">
        <v>30315</v>
      </c>
      <c r="AL1363" s="23" t="s">
        <v>30315</v>
      </c>
      <c r="AN1363" s="23" t="s">
        <v>30315</v>
      </c>
      <c r="AO1363" s="23" t="s">
        <v>30315</v>
      </c>
      <c r="AP1363" s="23" t="s">
        <v>30315</v>
      </c>
      <c r="AR1363" s="23" t="s">
        <v>30315</v>
      </c>
      <c r="AS1363" s="23" t="s">
        <v>30315</v>
      </c>
      <c r="AT1363" s="23" t="s">
        <v>30315</v>
      </c>
      <c r="AW1363" s="23" t="s">
        <v>30315</v>
      </c>
      <c r="AX1363" s="23" t="s">
        <v>30315</v>
      </c>
      <c r="AY1363" s="23" t="s">
        <v>30315</v>
      </c>
      <c r="AZ1363" s="21" t="s">
        <v>27</v>
      </c>
      <c r="BA1363" s="23" t="s">
        <v>30316</v>
      </c>
      <c r="BB1363" s="23" t="s">
        <v>30315</v>
      </c>
      <c r="BC1363" s="23" t="s">
        <v>30315</v>
      </c>
      <c r="BD1363" s="23" t="s">
        <v>30315</v>
      </c>
      <c r="BE1363" s="23" t="s">
        <v>30315</v>
      </c>
      <c r="BF1363" s="23" t="s">
        <v>30315</v>
      </c>
    </row>
    <row r="1364">
      <c r="A1364" s="21" t="s">
        <v>33129</v>
      </c>
      <c r="B1364" s="21" t="s">
        <v>6425</v>
      </c>
      <c r="D1364" s="21" t="s">
        <v>6426</v>
      </c>
      <c r="E1364" s="24" t="s">
        <v>1043</v>
      </c>
      <c r="F1364" s="23" t="s">
        <v>33130</v>
      </c>
      <c r="G1364" s="21" t="s">
        <v>24</v>
      </c>
      <c r="H1364" s="21" t="s">
        <v>27</v>
      </c>
      <c r="L1364" s="21" t="s">
        <v>27</v>
      </c>
      <c r="N1364" s="21" t="s">
        <v>27</v>
      </c>
      <c r="O1364" s="21" t="s">
        <v>27</v>
      </c>
      <c r="AA1364" s="23" t="s">
        <v>30315</v>
      </c>
      <c r="AB1364" s="23" t="s">
        <v>30315</v>
      </c>
      <c r="AC1364" s="23" t="s">
        <v>30315</v>
      </c>
      <c r="AD1364" s="23" t="s">
        <v>30315</v>
      </c>
      <c r="AE1364" s="23" t="s">
        <v>30315</v>
      </c>
      <c r="AF1364" s="23" t="s">
        <v>30315</v>
      </c>
      <c r="AG1364" s="23" t="s">
        <v>30315</v>
      </c>
      <c r="AH1364" s="23" t="s">
        <v>30315</v>
      </c>
      <c r="AI1364" s="23" t="s">
        <v>30315</v>
      </c>
      <c r="AJ1364" s="23" t="s">
        <v>30315</v>
      </c>
      <c r="AK1364" s="23" t="s">
        <v>30315</v>
      </c>
      <c r="AL1364" s="23" t="s">
        <v>30315</v>
      </c>
      <c r="AN1364" s="23" t="s">
        <v>30315</v>
      </c>
      <c r="AO1364" s="23" t="s">
        <v>30315</v>
      </c>
      <c r="AP1364" s="23" t="s">
        <v>30315</v>
      </c>
      <c r="AR1364" s="23" t="s">
        <v>30315</v>
      </c>
      <c r="AS1364" s="23" t="s">
        <v>30315</v>
      </c>
      <c r="AT1364" s="23" t="s">
        <v>30315</v>
      </c>
      <c r="AW1364" s="23" t="s">
        <v>30315</v>
      </c>
      <c r="AX1364" s="23" t="s">
        <v>30315</v>
      </c>
      <c r="AY1364" s="23" t="s">
        <v>30315</v>
      </c>
      <c r="AZ1364" s="21" t="s">
        <v>27</v>
      </c>
      <c r="BA1364" s="23" t="s">
        <v>30316</v>
      </c>
      <c r="BB1364" s="23" t="s">
        <v>30315</v>
      </c>
      <c r="BC1364" s="23" t="s">
        <v>30315</v>
      </c>
      <c r="BD1364" s="23" t="s">
        <v>30315</v>
      </c>
      <c r="BE1364" s="23" t="s">
        <v>30315</v>
      </c>
      <c r="BF1364" s="23" t="s">
        <v>30315</v>
      </c>
    </row>
    <row r="1365">
      <c r="A1365" s="21" t="s">
        <v>33131</v>
      </c>
      <c r="B1365" s="21" t="s">
        <v>6428</v>
      </c>
      <c r="D1365" s="21" t="s">
        <v>6429</v>
      </c>
      <c r="E1365" s="24" t="s">
        <v>6431</v>
      </c>
      <c r="F1365" s="23" t="s">
        <v>33132</v>
      </c>
      <c r="G1365" s="21" t="s">
        <v>24</v>
      </c>
      <c r="H1365" s="21" t="s">
        <v>26</v>
      </c>
      <c r="L1365" s="21" t="s">
        <v>27</v>
      </c>
      <c r="M1365" s="21" t="s">
        <v>6432</v>
      </c>
      <c r="N1365" s="21" t="s">
        <v>218</v>
      </c>
      <c r="O1365" s="21" t="s">
        <v>34</v>
      </c>
      <c r="AA1365" s="23" t="s">
        <v>30315</v>
      </c>
      <c r="AB1365" s="23" t="s">
        <v>30315</v>
      </c>
      <c r="AC1365" s="23" t="s">
        <v>30315</v>
      </c>
      <c r="AD1365" s="23" t="s">
        <v>30315</v>
      </c>
      <c r="AE1365" s="23" t="s">
        <v>30315</v>
      </c>
      <c r="AF1365" s="23" t="s">
        <v>30315</v>
      </c>
      <c r="AG1365" s="23" t="s">
        <v>30315</v>
      </c>
      <c r="AH1365" s="23" t="s">
        <v>30315</v>
      </c>
      <c r="AI1365" s="23" t="s">
        <v>30315</v>
      </c>
      <c r="AJ1365" s="23" t="s">
        <v>30315</v>
      </c>
      <c r="AK1365" s="23" t="s">
        <v>30315</v>
      </c>
      <c r="AL1365" s="23" t="s">
        <v>30315</v>
      </c>
      <c r="AN1365" s="23" t="s">
        <v>30315</v>
      </c>
      <c r="AO1365" s="23" t="s">
        <v>30315</v>
      </c>
      <c r="AP1365" s="23" t="s">
        <v>30315</v>
      </c>
      <c r="AR1365" s="23" t="s">
        <v>30315</v>
      </c>
      <c r="AS1365" s="23" t="s">
        <v>30315</v>
      </c>
      <c r="AT1365" s="23" t="s">
        <v>30315</v>
      </c>
      <c r="AW1365" s="23" t="s">
        <v>30315</v>
      </c>
      <c r="AX1365" s="23" t="s">
        <v>30315</v>
      </c>
      <c r="AY1365" s="23" t="s">
        <v>30315</v>
      </c>
      <c r="AZ1365" s="21" t="s">
        <v>27</v>
      </c>
      <c r="BA1365" s="23" t="s">
        <v>30316</v>
      </c>
      <c r="BB1365" s="23" t="s">
        <v>30315</v>
      </c>
      <c r="BC1365" s="23" t="s">
        <v>30315</v>
      </c>
      <c r="BD1365" s="23" t="s">
        <v>30315</v>
      </c>
      <c r="BE1365" s="23" t="s">
        <v>30315</v>
      </c>
      <c r="BF1365" s="23" t="s">
        <v>30315</v>
      </c>
    </row>
    <row r="1366">
      <c r="A1366" s="21" t="s">
        <v>33133</v>
      </c>
      <c r="B1366" s="21" t="s">
        <v>33134</v>
      </c>
      <c r="D1366" s="21" t="s">
        <v>6434</v>
      </c>
      <c r="E1366" s="24" t="s">
        <v>6436</v>
      </c>
      <c r="F1366" s="23" t="s">
        <v>33135</v>
      </c>
      <c r="G1366" s="21" t="s">
        <v>24</v>
      </c>
      <c r="H1366" s="21" t="s">
        <v>26</v>
      </c>
      <c r="L1366" s="21" t="s">
        <v>27</v>
      </c>
      <c r="M1366" s="21" t="s">
        <v>6437</v>
      </c>
      <c r="N1366" s="21" t="s">
        <v>54</v>
      </c>
      <c r="O1366" s="21" t="s">
        <v>62</v>
      </c>
      <c r="AA1366" s="23" t="s">
        <v>30315</v>
      </c>
      <c r="AB1366" s="23" t="s">
        <v>30315</v>
      </c>
      <c r="AC1366" s="23" t="s">
        <v>30315</v>
      </c>
      <c r="AD1366" s="23" t="s">
        <v>30315</v>
      </c>
      <c r="AE1366" s="23" t="s">
        <v>30315</v>
      </c>
      <c r="AF1366" s="23" t="s">
        <v>30315</v>
      </c>
      <c r="AG1366" s="23" t="s">
        <v>30315</v>
      </c>
      <c r="AH1366" s="23" t="s">
        <v>30315</v>
      </c>
      <c r="AI1366" s="23" t="s">
        <v>30315</v>
      </c>
      <c r="AJ1366" s="23" t="s">
        <v>30315</v>
      </c>
      <c r="AK1366" s="23" t="s">
        <v>30315</v>
      </c>
      <c r="AL1366" s="23" t="s">
        <v>30315</v>
      </c>
      <c r="AN1366" s="23" t="s">
        <v>30315</v>
      </c>
      <c r="AO1366" s="23" t="s">
        <v>30315</v>
      </c>
      <c r="AP1366" s="23" t="s">
        <v>30315</v>
      </c>
      <c r="AR1366" s="23" t="s">
        <v>30315</v>
      </c>
      <c r="AS1366" s="23" t="s">
        <v>30315</v>
      </c>
      <c r="AT1366" s="23" t="s">
        <v>30315</v>
      </c>
      <c r="AW1366" s="23" t="s">
        <v>30315</v>
      </c>
      <c r="AX1366" s="23" t="s">
        <v>30315</v>
      </c>
      <c r="AY1366" s="23" t="s">
        <v>30315</v>
      </c>
      <c r="AZ1366" s="21" t="s">
        <v>27</v>
      </c>
      <c r="BA1366" s="23" t="s">
        <v>30316</v>
      </c>
      <c r="BB1366" s="23" t="s">
        <v>30315</v>
      </c>
      <c r="BC1366" s="23" t="s">
        <v>30315</v>
      </c>
      <c r="BD1366" s="23" t="s">
        <v>30315</v>
      </c>
      <c r="BE1366" s="23" t="s">
        <v>30315</v>
      </c>
      <c r="BF1366" s="23" t="s">
        <v>30315</v>
      </c>
    </row>
    <row r="1367">
      <c r="A1367" s="21" t="s">
        <v>33136</v>
      </c>
      <c r="B1367" s="21" t="s">
        <v>6438</v>
      </c>
      <c r="D1367" s="21" t="s">
        <v>6439</v>
      </c>
      <c r="E1367" s="24" t="s">
        <v>6441</v>
      </c>
      <c r="F1367" s="23" t="s">
        <v>33137</v>
      </c>
      <c r="G1367" s="21" t="s">
        <v>24</v>
      </c>
      <c r="H1367" s="21" t="s">
        <v>26</v>
      </c>
      <c r="L1367" s="21" t="s">
        <v>27</v>
      </c>
      <c r="N1367" s="21" t="s">
        <v>54</v>
      </c>
      <c r="O1367" s="21" t="s">
        <v>34</v>
      </c>
      <c r="AA1367" s="23" t="s">
        <v>30315</v>
      </c>
      <c r="AB1367" s="23" t="s">
        <v>30315</v>
      </c>
      <c r="AC1367" s="23" t="s">
        <v>30315</v>
      </c>
      <c r="AD1367" s="23" t="s">
        <v>30315</v>
      </c>
      <c r="AE1367" s="23" t="s">
        <v>30315</v>
      </c>
      <c r="AF1367" s="23" t="s">
        <v>30315</v>
      </c>
      <c r="AG1367" s="23" t="s">
        <v>30315</v>
      </c>
      <c r="AH1367" s="23" t="s">
        <v>30315</v>
      </c>
      <c r="AI1367" s="23" t="s">
        <v>30315</v>
      </c>
      <c r="AJ1367" s="23" t="s">
        <v>30315</v>
      </c>
      <c r="AK1367" s="23" t="s">
        <v>30315</v>
      </c>
      <c r="AL1367" s="23" t="s">
        <v>30315</v>
      </c>
      <c r="AN1367" s="23" t="s">
        <v>30315</v>
      </c>
      <c r="AO1367" s="23" t="s">
        <v>30315</v>
      </c>
      <c r="AP1367" s="23" t="s">
        <v>30315</v>
      </c>
      <c r="AR1367" s="23" t="s">
        <v>30315</v>
      </c>
      <c r="AS1367" s="23" t="s">
        <v>30315</v>
      </c>
      <c r="AT1367" s="23" t="s">
        <v>30315</v>
      </c>
      <c r="AW1367" s="23" t="s">
        <v>30315</v>
      </c>
      <c r="AX1367" s="23" t="s">
        <v>30315</v>
      </c>
      <c r="AY1367" s="23" t="s">
        <v>30315</v>
      </c>
      <c r="AZ1367" s="21" t="s">
        <v>27</v>
      </c>
      <c r="BA1367" s="23" t="s">
        <v>30316</v>
      </c>
      <c r="BB1367" s="23" t="s">
        <v>30315</v>
      </c>
      <c r="BC1367" s="23" t="s">
        <v>30315</v>
      </c>
      <c r="BD1367" s="23" t="s">
        <v>30315</v>
      </c>
      <c r="BE1367" s="23" t="s">
        <v>30315</v>
      </c>
      <c r="BF1367" s="23" t="s">
        <v>30315</v>
      </c>
    </row>
    <row r="1368">
      <c r="A1368" s="21" t="s">
        <v>33138</v>
      </c>
      <c r="B1368" s="21" t="s">
        <v>6442</v>
      </c>
      <c r="D1368" s="21" t="s">
        <v>6443</v>
      </c>
      <c r="E1368" s="24" t="s">
        <v>6445</v>
      </c>
      <c r="F1368" s="23" t="s">
        <v>33139</v>
      </c>
      <c r="G1368" s="21" t="s">
        <v>1647</v>
      </c>
      <c r="H1368" s="21" t="s">
        <v>95</v>
      </c>
      <c r="I1368" s="21" t="s">
        <v>6446</v>
      </c>
      <c r="J1368" s="24" t="s">
        <v>6447</v>
      </c>
      <c r="K1368" s="21" t="s">
        <v>6448</v>
      </c>
      <c r="L1368" s="21" t="s">
        <v>1545</v>
      </c>
      <c r="N1368" s="21" t="s">
        <v>27</v>
      </c>
      <c r="O1368" s="21" t="s">
        <v>27</v>
      </c>
      <c r="AA1368" s="23" t="s">
        <v>30315</v>
      </c>
      <c r="AB1368" s="23" t="s">
        <v>30315</v>
      </c>
      <c r="AC1368" s="23" t="s">
        <v>30315</v>
      </c>
      <c r="AD1368" s="23" t="s">
        <v>30315</v>
      </c>
      <c r="AE1368" s="23" t="s">
        <v>30315</v>
      </c>
      <c r="AF1368" s="23" t="s">
        <v>30315</v>
      </c>
      <c r="AG1368" s="23" t="s">
        <v>30315</v>
      </c>
      <c r="AH1368" s="23" t="s">
        <v>30315</v>
      </c>
      <c r="AI1368" s="23" t="s">
        <v>30315</v>
      </c>
      <c r="AJ1368" s="23" t="s">
        <v>30315</v>
      </c>
      <c r="AK1368" s="23" t="s">
        <v>30315</v>
      </c>
      <c r="AL1368" s="23" t="s">
        <v>30315</v>
      </c>
      <c r="AN1368" s="23" t="s">
        <v>30315</v>
      </c>
      <c r="AO1368" s="23" t="s">
        <v>30315</v>
      </c>
      <c r="AP1368" s="23" t="s">
        <v>30315</v>
      </c>
      <c r="AR1368" s="23" t="s">
        <v>30315</v>
      </c>
      <c r="AS1368" s="23" t="s">
        <v>30315</v>
      </c>
      <c r="AT1368" s="23" t="s">
        <v>30315</v>
      </c>
      <c r="AW1368" s="23" t="s">
        <v>30315</v>
      </c>
      <c r="AX1368" s="23" t="s">
        <v>30315</v>
      </c>
      <c r="AY1368" s="23" t="s">
        <v>30315</v>
      </c>
      <c r="AZ1368" s="21" t="s">
        <v>27</v>
      </c>
      <c r="BA1368" s="23" t="s">
        <v>30316</v>
      </c>
      <c r="BB1368" s="23" t="s">
        <v>30315</v>
      </c>
      <c r="BC1368" s="23" t="s">
        <v>30315</v>
      </c>
      <c r="BD1368" s="23" t="s">
        <v>30315</v>
      </c>
      <c r="BE1368" s="23" t="s">
        <v>30315</v>
      </c>
      <c r="BF1368" s="23" t="s">
        <v>30315</v>
      </c>
    </row>
    <row r="1369">
      <c r="A1369" s="21" t="s">
        <v>33140</v>
      </c>
      <c r="B1369" s="21" t="s">
        <v>6449</v>
      </c>
      <c r="D1369" s="21" t="s">
        <v>6450</v>
      </c>
      <c r="E1369" s="24" t="s">
        <v>6452</v>
      </c>
      <c r="F1369" s="23" t="s">
        <v>33141</v>
      </c>
      <c r="G1369" s="21" t="s">
        <v>24</v>
      </c>
      <c r="H1369" s="21" t="s">
        <v>95</v>
      </c>
      <c r="I1369" s="21" t="s">
        <v>6453</v>
      </c>
      <c r="J1369" s="24" t="s">
        <v>6454</v>
      </c>
      <c r="K1369" s="21" t="s">
        <v>1289</v>
      </c>
      <c r="L1369" s="21" t="s">
        <v>1119</v>
      </c>
      <c r="N1369" s="21" t="s">
        <v>27</v>
      </c>
      <c r="O1369" s="21" t="s">
        <v>27</v>
      </c>
      <c r="AA1369" s="23" t="s">
        <v>30315</v>
      </c>
      <c r="AB1369" s="23" t="s">
        <v>30315</v>
      </c>
      <c r="AC1369" s="23" t="s">
        <v>30315</v>
      </c>
      <c r="AD1369" s="23" t="s">
        <v>30315</v>
      </c>
      <c r="AE1369" s="23" t="s">
        <v>30315</v>
      </c>
      <c r="AF1369" s="23" t="s">
        <v>30315</v>
      </c>
      <c r="AG1369" s="23" t="s">
        <v>30315</v>
      </c>
      <c r="AH1369" s="23" t="s">
        <v>30315</v>
      </c>
      <c r="AI1369" s="23" t="s">
        <v>30315</v>
      </c>
      <c r="AJ1369" s="23" t="s">
        <v>30315</v>
      </c>
      <c r="AK1369" s="23" t="s">
        <v>30315</v>
      </c>
      <c r="AL1369" s="23" t="s">
        <v>30315</v>
      </c>
      <c r="AN1369" s="23" t="s">
        <v>30315</v>
      </c>
      <c r="AO1369" s="23" t="s">
        <v>30315</v>
      </c>
      <c r="AP1369" s="23" t="s">
        <v>30315</v>
      </c>
      <c r="AR1369" s="23" t="s">
        <v>30315</v>
      </c>
      <c r="AS1369" s="23" t="s">
        <v>30315</v>
      </c>
      <c r="AT1369" s="23" t="s">
        <v>30315</v>
      </c>
      <c r="AW1369" s="23" t="s">
        <v>30315</v>
      </c>
      <c r="AX1369" s="23" t="s">
        <v>30315</v>
      </c>
      <c r="AY1369" s="23" t="s">
        <v>30315</v>
      </c>
      <c r="AZ1369" s="21" t="s">
        <v>27</v>
      </c>
      <c r="BA1369" s="23" t="s">
        <v>30316</v>
      </c>
      <c r="BB1369" s="23" t="s">
        <v>30315</v>
      </c>
      <c r="BC1369" s="23" t="s">
        <v>30315</v>
      </c>
      <c r="BD1369" s="23" t="s">
        <v>30315</v>
      </c>
      <c r="BE1369" s="23" t="s">
        <v>30315</v>
      </c>
      <c r="BF1369" s="23" t="s">
        <v>30315</v>
      </c>
    </row>
    <row r="1370">
      <c r="A1370" s="21" t="s">
        <v>33142</v>
      </c>
      <c r="B1370" s="21" t="s">
        <v>6455</v>
      </c>
      <c r="D1370" s="21" t="s">
        <v>6456</v>
      </c>
      <c r="E1370" s="24" t="s">
        <v>6458</v>
      </c>
      <c r="F1370" s="23" t="s">
        <v>33143</v>
      </c>
      <c r="G1370" s="21" t="s">
        <v>24</v>
      </c>
      <c r="H1370" s="21" t="s">
        <v>26</v>
      </c>
      <c r="L1370" s="21" t="s">
        <v>27</v>
      </c>
      <c r="M1370" s="21" t="s">
        <v>6459</v>
      </c>
      <c r="N1370" s="21" t="s">
        <v>54</v>
      </c>
      <c r="O1370" s="21" t="s">
        <v>34</v>
      </c>
      <c r="AA1370" s="23" t="s">
        <v>30315</v>
      </c>
      <c r="AB1370" s="23" t="s">
        <v>30315</v>
      </c>
      <c r="AC1370" s="23" t="s">
        <v>30315</v>
      </c>
      <c r="AD1370" s="23" t="s">
        <v>30315</v>
      </c>
      <c r="AE1370" s="23" t="s">
        <v>30315</v>
      </c>
      <c r="AF1370" s="23" t="s">
        <v>30315</v>
      </c>
      <c r="AG1370" s="23" t="s">
        <v>30315</v>
      </c>
      <c r="AH1370" s="23" t="s">
        <v>30315</v>
      </c>
      <c r="AI1370" s="23" t="s">
        <v>30315</v>
      </c>
      <c r="AJ1370" s="23" t="s">
        <v>30315</v>
      </c>
      <c r="AK1370" s="23" t="s">
        <v>30315</v>
      </c>
      <c r="AL1370" s="23" t="s">
        <v>30315</v>
      </c>
      <c r="AN1370" s="23" t="s">
        <v>30315</v>
      </c>
      <c r="AO1370" s="23" t="s">
        <v>30315</v>
      </c>
      <c r="AP1370" s="23" t="s">
        <v>30315</v>
      </c>
      <c r="AR1370" s="23" t="s">
        <v>30315</v>
      </c>
      <c r="AS1370" s="23" t="s">
        <v>30315</v>
      </c>
      <c r="AT1370" s="23" t="s">
        <v>30315</v>
      </c>
      <c r="AW1370" s="23" t="s">
        <v>30315</v>
      </c>
      <c r="AX1370" s="23" t="s">
        <v>30315</v>
      </c>
      <c r="AY1370" s="23" t="s">
        <v>30315</v>
      </c>
      <c r="AZ1370" s="21" t="s">
        <v>27</v>
      </c>
      <c r="BA1370" s="23" t="s">
        <v>30316</v>
      </c>
      <c r="BB1370" s="23" t="s">
        <v>30315</v>
      </c>
      <c r="BC1370" s="23" t="s">
        <v>30315</v>
      </c>
      <c r="BD1370" s="23" t="s">
        <v>30315</v>
      </c>
      <c r="BE1370" s="23" t="s">
        <v>30315</v>
      </c>
      <c r="BF1370" s="23" t="s">
        <v>30315</v>
      </c>
    </row>
    <row r="1371">
      <c r="A1371" s="21" t="s">
        <v>33144</v>
      </c>
      <c r="B1371" s="21" t="s">
        <v>6460</v>
      </c>
      <c r="D1371" s="21" t="s">
        <v>6461</v>
      </c>
      <c r="E1371" s="21" t="s">
        <v>6463</v>
      </c>
      <c r="F1371" s="23" t="s">
        <v>33145</v>
      </c>
      <c r="G1371" s="21" t="s">
        <v>24</v>
      </c>
      <c r="H1371" s="21" t="s">
        <v>26</v>
      </c>
      <c r="L1371" s="21" t="s">
        <v>27</v>
      </c>
      <c r="M1371" s="21" t="s">
        <v>6464</v>
      </c>
      <c r="N1371" s="21" t="s">
        <v>33</v>
      </c>
      <c r="O1371" s="21" t="s">
        <v>364</v>
      </c>
      <c r="AA1371" s="23" t="s">
        <v>30315</v>
      </c>
      <c r="AB1371" s="23" t="s">
        <v>30315</v>
      </c>
      <c r="AC1371" s="23" t="s">
        <v>30315</v>
      </c>
      <c r="AD1371" s="23" t="s">
        <v>30315</v>
      </c>
      <c r="AE1371" s="23" t="s">
        <v>30315</v>
      </c>
      <c r="AF1371" s="23" t="s">
        <v>30315</v>
      </c>
      <c r="AG1371" s="23" t="s">
        <v>30315</v>
      </c>
      <c r="AH1371" s="23" t="s">
        <v>30315</v>
      </c>
      <c r="AI1371" s="23" t="s">
        <v>30315</v>
      </c>
      <c r="AJ1371" s="23" t="s">
        <v>30315</v>
      </c>
      <c r="AK1371" s="23" t="s">
        <v>30315</v>
      </c>
      <c r="AL1371" s="23" t="s">
        <v>30315</v>
      </c>
      <c r="AN1371" s="23" t="s">
        <v>30315</v>
      </c>
      <c r="AO1371" s="23" t="s">
        <v>30315</v>
      </c>
      <c r="AP1371" s="23" t="s">
        <v>30315</v>
      </c>
      <c r="AR1371" s="23" t="s">
        <v>30315</v>
      </c>
      <c r="AS1371" s="23" t="s">
        <v>30315</v>
      </c>
      <c r="AT1371" s="23" t="s">
        <v>30315</v>
      </c>
      <c r="AW1371" s="23" t="s">
        <v>30315</v>
      </c>
      <c r="AX1371" s="23" t="s">
        <v>30315</v>
      </c>
      <c r="AY1371" s="23" t="s">
        <v>30315</v>
      </c>
      <c r="AZ1371" s="21" t="s">
        <v>27</v>
      </c>
      <c r="BA1371" s="23" t="s">
        <v>30316</v>
      </c>
      <c r="BB1371" s="23" t="s">
        <v>30315</v>
      </c>
      <c r="BC1371" s="23" t="s">
        <v>30315</v>
      </c>
      <c r="BD1371" s="23" t="s">
        <v>30315</v>
      </c>
      <c r="BE1371" s="23" t="s">
        <v>30315</v>
      </c>
      <c r="BF1371" s="23" t="s">
        <v>30315</v>
      </c>
    </row>
    <row r="1372">
      <c r="A1372" s="21" t="s">
        <v>33146</v>
      </c>
      <c r="B1372" s="21" t="s">
        <v>6465</v>
      </c>
      <c r="D1372" s="21" t="s">
        <v>6466</v>
      </c>
      <c r="E1372" s="24" t="s">
        <v>6468</v>
      </c>
      <c r="F1372" s="23" t="s">
        <v>33147</v>
      </c>
      <c r="G1372" s="21" t="s">
        <v>24</v>
      </c>
      <c r="H1372" s="21" t="s">
        <v>95</v>
      </c>
      <c r="I1372" s="21" t="s">
        <v>6469</v>
      </c>
      <c r="J1372" s="24" t="s">
        <v>6470</v>
      </c>
      <c r="K1372" s="21" t="s">
        <v>4030</v>
      </c>
      <c r="L1372" s="21" t="s">
        <v>723</v>
      </c>
      <c r="N1372" s="21" t="s">
        <v>27</v>
      </c>
      <c r="O1372" s="21" t="s">
        <v>27</v>
      </c>
      <c r="AA1372" s="23" t="s">
        <v>30315</v>
      </c>
      <c r="AB1372" s="23" t="s">
        <v>30315</v>
      </c>
      <c r="AC1372" s="23" t="s">
        <v>30315</v>
      </c>
      <c r="AD1372" s="23" t="s">
        <v>30315</v>
      </c>
      <c r="AE1372" s="23" t="s">
        <v>30315</v>
      </c>
      <c r="AF1372" s="23" t="s">
        <v>30315</v>
      </c>
      <c r="AG1372" s="23" t="s">
        <v>30315</v>
      </c>
      <c r="AH1372" s="23" t="s">
        <v>30315</v>
      </c>
      <c r="AI1372" s="23" t="s">
        <v>30315</v>
      </c>
      <c r="AJ1372" s="23" t="s">
        <v>30315</v>
      </c>
      <c r="AK1372" s="23" t="s">
        <v>30315</v>
      </c>
      <c r="AL1372" s="23" t="s">
        <v>30315</v>
      </c>
      <c r="AN1372" s="23" t="s">
        <v>30315</v>
      </c>
      <c r="AO1372" s="23" t="s">
        <v>30315</v>
      </c>
      <c r="AP1372" s="23" t="s">
        <v>30315</v>
      </c>
      <c r="AR1372" s="23" t="s">
        <v>30315</v>
      </c>
      <c r="AS1372" s="23" t="s">
        <v>30315</v>
      </c>
      <c r="AT1372" s="23" t="s">
        <v>30315</v>
      </c>
      <c r="AW1372" s="23" t="s">
        <v>30315</v>
      </c>
      <c r="AX1372" s="23" t="s">
        <v>30315</v>
      </c>
      <c r="AY1372" s="23" t="s">
        <v>30315</v>
      </c>
      <c r="AZ1372" s="21" t="s">
        <v>27</v>
      </c>
      <c r="BA1372" s="23" t="s">
        <v>30316</v>
      </c>
      <c r="BB1372" s="23" t="s">
        <v>30315</v>
      </c>
      <c r="BC1372" s="23" t="s">
        <v>30315</v>
      </c>
      <c r="BD1372" s="23" t="s">
        <v>30315</v>
      </c>
      <c r="BE1372" s="23" t="s">
        <v>30315</v>
      </c>
      <c r="BF1372" s="23" t="s">
        <v>30315</v>
      </c>
    </row>
    <row r="1373">
      <c r="A1373" s="21" t="s">
        <v>33148</v>
      </c>
      <c r="B1373" s="21" t="s">
        <v>6471</v>
      </c>
      <c r="D1373" s="21" t="s">
        <v>6472</v>
      </c>
      <c r="E1373" s="24" t="s">
        <v>6474</v>
      </c>
      <c r="F1373" s="23" t="s">
        <v>33149</v>
      </c>
      <c r="G1373" s="21" t="s">
        <v>24</v>
      </c>
      <c r="H1373" s="21" t="s">
        <v>95</v>
      </c>
      <c r="I1373" s="21" t="s">
        <v>6475</v>
      </c>
      <c r="J1373" s="24" t="s">
        <v>6476</v>
      </c>
      <c r="K1373" s="21" t="s">
        <v>156</v>
      </c>
      <c r="L1373" s="21" t="s">
        <v>768</v>
      </c>
      <c r="N1373" s="21" t="s">
        <v>27</v>
      </c>
      <c r="O1373" s="21" t="s">
        <v>27</v>
      </c>
      <c r="AA1373" s="23" t="s">
        <v>30315</v>
      </c>
      <c r="AB1373" s="23" t="s">
        <v>30315</v>
      </c>
      <c r="AC1373" s="23" t="s">
        <v>30315</v>
      </c>
      <c r="AD1373" s="23" t="s">
        <v>30315</v>
      </c>
      <c r="AE1373" s="23" t="s">
        <v>30315</v>
      </c>
      <c r="AF1373" s="23" t="s">
        <v>30315</v>
      </c>
      <c r="AG1373" s="23" t="s">
        <v>30315</v>
      </c>
      <c r="AH1373" s="23" t="s">
        <v>30315</v>
      </c>
      <c r="AI1373" s="23" t="s">
        <v>30315</v>
      </c>
      <c r="AJ1373" s="23" t="s">
        <v>30315</v>
      </c>
      <c r="AK1373" s="23" t="s">
        <v>30315</v>
      </c>
      <c r="AL1373" s="23" t="s">
        <v>30315</v>
      </c>
      <c r="AN1373" s="23" t="s">
        <v>30315</v>
      </c>
      <c r="AO1373" s="23" t="s">
        <v>30315</v>
      </c>
      <c r="AP1373" s="23" t="s">
        <v>30315</v>
      </c>
      <c r="AR1373" s="23" t="s">
        <v>30315</v>
      </c>
      <c r="AS1373" s="23" t="s">
        <v>30315</v>
      </c>
      <c r="AT1373" s="23" t="s">
        <v>30315</v>
      </c>
      <c r="AW1373" s="23" t="s">
        <v>30315</v>
      </c>
      <c r="AX1373" s="23" t="s">
        <v>30315</v>
      </c>
      <c r="AY1373" s="23" t="s">
        <v>30315</v>
      </c>
      <c r="AZ1373" s="21" t="s">
        <v>27</v>
      </c>
      <c r="BA1373" s="23" t="s">
        <v>30316</v>
      </c>
      <c r="BB1373" s="23" t="s">
        <v>30315</v>
      </c>
      <c r="BC1373" s="23" t="s">
        <v>30315</v>
      </c>
      <c r="BD1373" s="23" t="s">
        <v>30315</v>
      </c>
      <c r="BE1373" s="23" t="s">
        <v>30315</v>
      </c>
      <c r="BF1373" s="23" t="s">
        <v>30315</v>
      </c>
    </row>
    <row r="1374">
      <c r="A1374" s="21" t="s">
        <v>33150</v>
      </c>
      <c r="B1374" s="21" t="s">
        <v>6477</v>
      </c>
      <c r="D1374" s="21" t="s">
        <v>1594</v>
      </c>
      <c r="E1374" s="24" t="s">
        <v>6478</v>
      </c>
      <c r="F1374" s="23" t="s">
        <v>30891</v>
      </c>
      <c r="G1374" s="21" t="s">
        <v>24</v>
      </c>
      <c r="H1374" s="21" t="s">
        <v>26</v>
      </c>
      <c r="L1374" s="21" t="s">
        <v>27</v>
      </c>
      <c r="M1374" s="21" t="s">
        <v>1597</v>
      </c>
      <c r="N1374" s="21" t="s">
        <v>54</v>
      </c>
      <c r="O1374" s="21" t="s">
        <v>69</v>
      </c>
      <c r="AA1374" s="23" t="s">
        <v>30315</v>
      </c>
      <c r="AB1374" s="23" t="s">
        <v>30315</v>
      </c>
      <c r="AC1374" s="23" t="s">
        <v>30315</v>
      </c>
      <c r="AD1374" s="23" t="s">
        <v>30315</v>
      </c>
      <c r="AE1374" s="23" t="s">
        <v>30315</v>
      </c>
      <c r="AF1374" s="23" t="s">
        <v>30315</v>
      </c>
      <c r="AG1374" s="23" t="s">
        <v>30315</v>
      </c>
      <c r="AH1374" s="23" t="s">
        <v>30315</v>
      </c>
      <c r="AI1374" s="23" t="s">
        <v>30315</v>
      </c>
      <c r="AJ1374" s="23" t="s">
        <v>30315</v>
      </c>
      <c r="AK1374" s="23" t="s">
        <v>30315</v>
      </c>
      <c r="AL1374" s="23" t="s">
        <v>30315</v>
      </c>
      <c r="AN1374" s="23" t="s">
        <v>30315</v>
      </c>
      <c r="AO1374" s="23" t="s">
        <v>30315</v>
      </c>
      <c r="AP1374" s="23" t="s">
        <v>30315</v>
      </c>
      <c r="AR1374" s="23" t="s">
        <v>30315</v>
      </c>
      <c r="AS1374" s="23" t="s">
        <v>30315</v>
      </c>
      <c r="AT1374" s="23" t="s">
        <v>30315</v>
      </c>
      <c r="AW1374" s="23" t="s">
        <v>30315</v>
      </c>
      <c r="AX1374" s="23" t="s">
        <v>30315</v>
      </c>
      <c r="AY1374" s="23" t="s">
        <v>30315</v>
      </c>
      <c r="AZ1374" s="21" t="s">
        <v>27</v>
      </c>
      <c r="BA1374" s="23" t="s">
        <v>30316</v>
      </c>
      <c r="BB1374" s="23" t="s">
        <v>30315</v>
      </c>
      <c r="BC1374" s="23" t="s">
        <v>30315</v>
      </c>
      <c r="BD1374" s="23" t="s">
        <v>30315</v>
      </c>
      <c r="BE1374" s="23" t="s">
        <v>30315</v>
      </c>
      <c r="BF1374" s="23" t="s">
        <v>30315</v>
      </c>
    </row>
    <row r="1375">
      <c r="A1375" s="21" t="s">
        <v>33151</v>
      </c>
      <c r="B1375" s="21" t="s">
        <v>6479</v>
      </c>
      <c r="D1375" s="21" t="s">
        <v>6480</v>
      </c>
      <c r="E1375" s="21" t="s">
        <v>6482</v>
      </c>
      <c r="F1375" s="23" t="s">
        <v>33152</v>
      </c>
      <c r="G1375" s="21" t="s">
        <v>24</v>
      </c>
      <c r="H1375" s="21" t="s">
        <v>95</v>
      </c>
      <c r="I1375" s="21" t="s">
        <v>6483</v>
      </c>
      <c r="J1375" s="24" t="s">
        <v>6484</v>
      </c>
      <c r="K1375" s="21" t="s">
        <v>6485</v>
      </c>
      <c r="L1375" s="21" t="s">
        <v>692</v>
      </c>
      <c r="N1375" s="21" t="s">
        <v>27</v>
      </c>
      <c r="O1375" s="21" t="s">
        <v>27</v>
      </c>
      <c r="AA1375" s="23" t="s">
        <v>30315</v>
      </c>
      <c r="AB1375" s="23" t="s">
        <v>30315</v>
      </c>
      <c r="AC1375" s="23" t="s">
        <v>30315</v>
      </c>
      <c r="AD1375" s="23" t="s">
        <v>30315</v>
      </c>
      <c r="AE1375" s="23" t="s">
        <v>30315</v>
      </c>
      <c r="AF1375" s="23" t="s">
        <v>30315</v>
      </c>
      <c r="AG1375" s="23" t="s">
        <v>30315</v>
      </c>
      <c r="AH1375" s="23" t="s">
        <v>30315</v>
      </c>
      <c r="AI1375" s="23" t="s">
        <v>30315</v>
      </c>
      <c r="AJ1375" s="23" t="s">
        <v>30315</v>
      </c>
      <c r="AK1375" s="23" t="s">
        <v>30315</v>
      </c>
      <c r="AL1375" s="23" t="s">
        <v>30315</v>
      </c>
      <c r="AN1375" s="23" t="s">
        <v>30315</v>
      </c>
      <c r="AO1375" s="23" t="s">
        <v>30315</v>
      </c>
      <c r="AP1375" s="23" t="s">
        <v>30315</v>
      </c>
      <c r="AR1375" s="23" t="s">
        <v>30315</v>
      </c>
      <c r="AS1375" s="23" t="s">
        <v>30315</v>
      </c>
      <c r="AT1375" s="23" t="s">
        <v>30315</v>
      </c>
      <c r="AW1375" s="23" t="s">
        <v>30315</v>
      </c>
      <c r="AX1375" s="23" t="s">
        <v>30315</v>
      </c>
      <c r="AY1375" s="23" t="s">
        <v>30315</v>
      </c>
      <c r="AZ1375" s="21" t="s">
        <v>27</v>
      </c>
      <c r="BA1375" s="23" t="s">
        <v>30316</v>
      </c>
      <c r="BB1375" s="23" t="s">
        <v>30315</v>
      </c>
      <c r="BC1375" s="23" t="s">
        <v>30315</v>
      </c>
      <c r="BD1375" s="23" t="s">
        <v>30315</v>
      </c>
      <c r="BE1375" s="23" t="s">
        <v>30315</v>
      </c>
      <c r="BF1375" s="23" t="s">
        <v>30315</v>
      </c>
    </row>
    <row r="1376">
      <c r="A1376" s="21" t="s">
        <v>33153</v>
      </c>
      <c r="B1376" s="21" t="s">
        <v>5320</v>
      </c>
      <c r="D1376" s="21" t="s">
        <v>6486</v>
      </c>
      <c r="E1376" s="24" t="s">
        <v>6487</v>
      </c>
      <c r="F1376" s="23" t="s">
        <v>32578</v>
      </c>
      <c r="G1376" s="21" t="s">
        <v>24</v>
      </c>
      <c r="H1376" s="21" t="s">
        <v>26</v>
      </c>
      <c r="L1376" s="21" t="s">
        <v>27</v>
      </c>
      <c r="M1376" s="21" t="s">
        <v>5324</v>
      </c>
      <c r="N1376" s="21" t="s">
        <v>54</v>
      </c>
      <c r="O1376" s="21" t="s">
        <v>34</v>
      </c>
      <c r="Z1376" s="23" t="s">
        <v>30315</v>
      </c>
      <c r="AA1376" s="23" t="s">
        <v>30315</v>
      </c>
      <c r="AB1376" s="23" t="s">
        <v>30315</v>
      </c>
      <c r="AC1376" s="23" t="s">
        <v>30315</v>
      </c>
      <c r="AD1376" s="23" t="s">
        <v>30315</v>
      </c>
      <c r="AE1376" s="23" t="s">
        <v>30315</v>
      </c>
      <c r="AF1376" s="23" t="s">
        <v>30315</v>
      </c>
      <c r="AG1376" s="23" t="s">
        <v>30315</v>
      </c>
      <c r="AH1376" s="23" t="s">
        <v>30315</v>
      </c>
      <c r="AI1376" s="23" t="s">
        <v>30315</v>
      </c>
      <c r="AJ1376" s="23" t="s">
        <v>30315</v>
      </c>
      <c r="AK1376" s="23" t="s">
        <v>30315</v>
      </c>
      <c r="AL1376" s="23" t="s">
        <v>30315</v>
      </c>
      <c r="AM1376" s="23" t="s">
        <v>30315</v>
      </c>
      <c r="AN1376" s="23" t="s">
        <v>30315</v>
      </c>
      <c r="AO1376" s="23" t="s">
        <v>30315</v>
      </c>
      <c r="AP1376" s="23" t="s">
        <v>30315</v>
      </c>
      <c r="AQ1376" s="23" t="s">
        <v>30315</v>
      </c>
      <c r="AR1376" s="23" t="s">
        <v>30315</v>
      </c>
      <c r="AS1376" s="23" t="s">
        <v>30315</v>
      </c>
      <c r="AT1376" s="23" t="s">
        <v>30315</v>
      </c>
      <c r="AV1376" s="23" t="s">
        <v>30315</v>
      </c>
      <c r="AW1376" s="23" t="s">
        <v>30315</v>
      </c>
      <c r="AX1376" s="23" t="s">
        <v>30315</v>
      </c>
      <c r="AY1376" s="23" t="s">
        <v>30315</v>
      </c>
      <c r="AZ1376" s="21" t="s">
        <v>27</v>
      </c>
      <c r="BA1376" s="23" t="s">
        <v>30316</v>
      </c>
    </row>
    <row r="1377">
      <c r="A1377" s="21" t="s">
        <v>33154</v>
      </c>
      <c r="B1377" s="21" t="s">
        <v>6488</v>
      </c>
      <c r="D1377" s="21" t="s">
        <v>6489</v>
      </c>
      <c r="E1377" s="24" t="s">
        <v>6491</v>
      </c>
      <c r="F1377" s="23" t="s">
        <v>33155</v>
      </c>
      <c r="G1377" s="21" t="s">
        <v>594</v>
      </c>
      <c r="H1377" s="21" t="s">
        <v>95</v>
      </c>
      <c r="I1377" s="21" t="s">
        <v>6492</v>
      </c>
      <c r="J1377" s="24" t="s">
        <v>6493</v>
      </c>
      <c r="K1377" s="21" t="s">
        <v>156</v>
      </c>
      <c r="L1377" s="21" t="s">
        <v>1545</v>
      </c>
      <c r="N1377" s="21" t="s">
        <v>27</v>
      </c>
      <c r="O1377" s="21" t="s">
        <v>27</v>
      </c>
      <c r="AA1377" s="23" t="s">
        <v>30315</v>
      </c>
      <c r="AB1377" s="23" t="s">
        <v>30315</v>
      </c>
      <c r="AC1377" s="23" t="s">
        <v>30315</v>
      </c>
      <c r="AD1377" s="23" t="s">
        <v>30315</v>
      </c>
      <c r="AE1377" s="23" t="s">
        <v>30315</v>
      </c>
      <c r="AF1377" s="23" t="s">
        <v>30315</v>
      </c>
      <c r="AG1377" s="23" t="s">
        <v>30315</v>
      </c>
      <c r="AH1377" s="23" t="s">
        <v>30315</v>
      </c>
      <c r="AI1377" s="23" t="s">
        <v>30315</v>
      </c>
      <c r="AJ1377" s="23" t="s">
        <v>30315</v>
      </c>
      <c r="AK1377" s="23" t="s">
        <v>30315</v>
      </c>
      <c r="AL1377" s="23" t="s">
        <v>30315</v>
      </c>
      <c r="AN1377" s="23" t="s">
        <v>30315</v>
      </c>
      <c r="AO1377" s="23" t="s">
        <v>30315</v>
      </c>
      <c r="AP1377" s="23" t="s">
        <v>30315</v>
      </c>
      <c r="AR1377" s="23" t="s">
        <v>30315</v>
      </c>
      <c r="AS1377" s="23" t="s">
        <v>30315</v>
      </c>
      <c r="AT1377" s="23" t="s">
        <v>30315</v>
      </c>
      <c r="AW1377" s="23" t="s">
        <v>30315</v>
      </c>
      <c r="AX1377" s="23" t="s">
        <v>30315</v>
      </c>
      <c r="AY1377" s="23" t="s">
        <v>30315</v>
      </c>
      <c r="AZ1377" s="21" t="s">
        <v>27</v>
      </c>
      <c r="BA1377" s="23" t="s">
        <v>30316</v>
      </c>
      <c r="BB1377" s="23" t="s">
        <v>30315</v>
      </c>
      <c r="BC1377" s="23" t="s">
        <v>30315</v>
      </c>
      <c r="BD1377" s="23" t="s">
        <v>30315</v>
      </c>
      <c r="BE1377" s="23" t="s">
        <v>30315</v>
      </c>
      <c r="BF1377" s="23" t="s">
        <v>30315</v>
      </c>
    </row>
    <row r="1378">
      <c r="A1378" s="21" t="s">
        <v>33156</v>
      </c>
      <c r="B1378" s="21" t="s">
        <v>1378</v>
      </c>
      <c r="D1378" s="21" t="s">
        <v>6486</v>
      </c>
      <c r="E1378" s="24" t="s">
        <v>6487</v>
      </c>
      <c r="F1378" s="23" t="s">
        <v>32578</v>
      </c>
      <c r="G1378" s="21" t="s">
        <v>24</v>
      </c>
      <c r="H1378" s="21" t="s">
        <v>26</v>
      </c>
      <c r="L1378" s="21" t="s">
        <v>27</v>
      </c>
      <c r="M1378" s="21" t="s">
        <v>5324</v>
      </c>
      <c r="N1378" s="21" t="s">
        <v>54</v>
      </c>
      <c r="O1378" s="21" t="s">
        <v>34</v>
      </c>
      <c r="Z1378" s="23" t="s">
        <v>30315</v>
      </c>
      <c r="AA1378" s="23" t="s">
        <v>30315</v>
      </c>
      <c r="AB1378" s="23" t="s">
        <v>30315</v>
      </c>
      <c r="AC1378" s="23" t="s">
        <v>30315</v>
      </c>
      <c r="AD1378" s="23" t="s">
        <v>30315</v>
      </c>
      <c r="AE1378" s="23" t="s">
        <v>30315</v>
      </c>
      <c r="AF1378" s="23" t="s">
        <v>30315</v>
      </c>
      <c r="AG1378" s="23" t="s">
        <v>30315</v>
      </c>
      <c r="AH1378" s="23" t="s">
        <v>30315</v>
      </c>
      <c r="AI1378" s="23" t="s">
        <v>30315</v>
      </c>
      <c r="AJ1378" s="23" t="s">
        <v>30315</v>
      </c>
      <c r="AK1378" s="23" t="s">
        <v>30315</v>
      </c>
      <c r="AL1378" s="23" t="s">
        <v>30315</v>
      </c>
      <c r="AM1378" s="23" t="s">
        <v>30315</v>
      </c>
      <c r="AN1378" s="23" t="s">
        <v>30315</v>
      </c>
      <c r="AO1378" s="23" t="s">
        <v>30315</v>
      </c>
      <c r="AP1378" s="23" t="s">
        <v>30315</v>
      </c>
      <c r="AQ1378" s="23" t="s">
        <v>30315</v>
      </c>
      <c r="AR1378" s="23" t="s">
        <v>30315</v>
      </c>
      <c r="AS1378" s="23" t="s">
        <v>30315</v>
      </c>
      <c r="AT1378" s="23" t="s">
        <v>30315</v>
      </c>
      <c r="AV1378" s="23" t="s">
        <v>30315</v>
      </c>
      <c r="AW1378" s="23" t="s">
        <v>30315</v>
      </c>
      <c r="AX1378" s="23" t="s">
        <v>30315</v>
      </c>
      <c r="AY1378" s="23" t="s">
        <v>30315</v>
      </c>
      <c r="AZ1378" s="21" t="s">
        <v>27</v>
      </c>
      <c r="BA1378" s="23" t="s">
        <v>30316</v>
      </c>
    </row>
    <row r="1379">
      <c r="A1379" s="21" t="s">
        <v>33157</v>
      </c>
      <c r="B1379" s="21" t="s">
        <v>6494</v>
      </c>
      <c r="D1379" s="21" t="s">
        <v>6495</v>
      </c>
      <c r="E1379" s="24" t="s">
        <v>6497</v>
      </c>
      <c r="F1379" s="23" t="s">
        <v>33158</v>
      </c>
      <c r="G1379" s="21" t="s">
        <v>24</v>
      </c>
      <c r="H1379" s="21" t="s">
        <v>95</v>
      </c>
      <c r="I1379" s="21" t="s">
        <v>6498</v>
      </c>
      <c r="J1379" s="24" t="s">
        <v>6499</v>
      </c>
      <c r="K1379" s="21" t="s">
        <v>156</v>
      </c>
      <c r="L1379" s="21" t="s">
        <v>1545</v>
      </c>
      <c r="N1379" s="21" t="s">
        <v>27</v>
      </c>
      <c r="O1379" s="21" t="s">
        <v>27</v>
      </c>
      <c r="AA1379" s="23" t="s">
        <v>30315</v>
      </c>
      <c r="AB1379" s="23" t="s">
        <v>30315</v>
      </c>
      <c r="AC1379" s="23" t="s">
        <v>30315</v>
      </c>
      <c r="AD1379" s="23" t="s">
        <v>30315</v>
      </c>
      <c r="AE1379" s="23" t="s">
        <v>30315</v>
      </c>
      <c r="AF1379" s="23" t="s">
        <v>30315</v>
      </c>
      <c r="AG1379" s="23" t="s">
        <v>30315</v>
      </c>
      <c r="AH1379" s="23" t="s">
        <v>30315</v>
      </c>
      <c r="AI1379" s="23" t="s">
        <v>30315</v>
      </c>
      <c r="AJ1379" s="23" t="s">
        <v>30315</v>
      </c>
      <c r="AK1379" s="23" t="s">
        <v>30315</v>
      </c>
      <c r="AL1379" s="23" t="s">
        <v>30315</v>
      </c>
      <c r="AN1379" s="23" t="s">
        <v>30315</v>
      </c>
      <c r="AO1379" s="23" t="s">
        <v>30315</v>
      </c>
      <c r="AP1379" s="23" t="s">
        <v>30315</v>
      </c>
      <c r="AR1379" s="23" t="s">
        <v>30315</v>
      </c>
      <c r="AS1379" s="23" t="s">
        <v>30315</v>
      </c>
      <c r="AT1379" s="23" t="s">
        <v>30315</v>
      </c>
      <c r="AW1379" s="23" t="s">
        <v>30315</v>
      </c>
      <c r="AX1379" s="23" t="s">
        <v>30315</v>
      </c>
      <c r="AY1379" s="23" t="s">
        <v>30315</v>
      </c>
      <c r="AZ1379" s="21" t="s">
        <v>27</v>
      </c>
      <c r="BA1379" s="23" t="s">
        <v>30316</v>
      </c>
      <c r="BB1379" s="23" t="s">
        <v>30315</v>
      </c>
      <c r="BC1379" s="23" t="s">
        <v>30315</v>
      </c>
      <c r="BD1379" s="23" t="s">
        <v>30315</v>
      </c>
      <c r="BE1379" s="23" t="s">
        <v>30315</v>
      </c>
      <c r="BF1379" s="23" t="s">
        <v>30315</v>
      </c>
    </row>
    <row r="1380">
      <c r="A1380" s="21" t="s">
        <v>33159</v>
      </c>
      <c r="B1380" s="21" t="s">
        <v>6500</v>
      </c>
      <c r="D1380" s="21" t="s">
        <v>6501</v>
      </c>
      <c r="E1380" s="24" t="s">
        <v>6503</v>
      </c>
      <c r="F1380" s="23" t="s">
        <v>33160</v>
      </c>
      <c r="G1380" s="21" t="s">
        <v>24</v>
      </c>
      <c r="H1380" s="21" t="s">
        <v>95</v>
      </c>
      <c r="I1380" s="21" t="s">
        <v>6504</v>
      </c>
      <c r="J1380" s="24" t="s">
        <v>6505</v>
      </c>
      <c r="K1380" s="21" t="s">
        <v>6506</v>
      </c>
      <c r="L1380" s="21" t="s">
        <v>1424</v>
      </c>
      <c r="N1380" s="21" t="s">
        <v>27</v>
      </c>
      <c r="O1380" s="21" t="s">
        <v>27</v>
      </c>
      <c r="AA1380" s="23" t="s">
        <v>30315</v>
      </c>
      <c r="AB1380" s="23" t="s">
        <v>30315</v>
      </c>
      <c r="AC1380" s="23" t="s">
        <v>30315</v>
      </c>
      <c r="AD1380" s="23" t="s">
        <v>30315</v>
      </c>
      <c r="AE1380" s="23" t="s">
        <v>30315</v>
      </c>
      <c r="AF1380" s="23" t="s">
        <v>30315</v>
      </c>
      <c r="AG1380" s="23" t="s">
        <v>30315</v>
      </c>
      <c r="AH1380" s="23" t="s">
        <v>30315</v>
      </c>
      <c r="AI1380" s="23" t="s">
        <v>30315</v>
      </c>
      <c r="AJ1380" s="23" t="s">
        <v>30315</v>
      </c>
      <c r="AK1380" s="23" t="s">
        <v>30315</v>
      </c>
      <c r="AL1380" s="23" t="s">
        <v>30315</v>
      </c>
      <c r="AN1380" s="23" t="s">
        <v>30315</v>
      </c>
      <c r="AO1380" s="23" t="s">
        <v>30315</v>
      </c>
      <c r="AP1380" s="23" t="s">
        <v>30315</v>
      </c>
      <c r="AR1380" s="23" t="s">
        <v>30315</v>
      </c>
      <c r="AS1380" s="23" t="s">
        <v>30315</v>
      </c>
      <c r="AT1380" s="23" t="s">
        <v>30315</v>
      </c>
      <c r="AW1380" s="23" t="s">
        <v>30315</v>
      </c>
      <c r="AX1380" s="23" t="s">
        <v>30315</v>
      </c>
      <c r="AY1380" s="23" t="s">
        <v>30315</v>
      </c>
      <c r="AZ1380" s="21" t="s">
        <v>27</v>
      </c>
      <c r="BA1380" s="23" t="s">
        <v>30316</v>
      </c>
      <c r="BB1380" s="23" t="s">
        <v>30315</v>
      </c>
      <c r="BC1380" s="23" t="s">
        <v>30315</v>
      </c>
      <c r="BD1380" s="23" t="s">
        <v>30315</v>
      </c>
      <c r="BE1380" s="23" t="s">
        <v>30315</v>
      </c>
      <c r="BF1380" s="23" t="s">
        <v>30315</v>
      </c>
    </row>
    <row r="1381">
      <c r="A1381" s="21" t="s">
        <v>33161</v>
      </c>
      <c r="B1381" s="21" t="s">
        <v>6507</v>
      </c>
      <c r="D1381" s="21" t="s">
        <v>6508</v>
      </c>
      <c r="E1381" s="21" t="s">
        <v>6509</v>
      </c>
      <c r="F1381" s="23" t="s">
        <v>32578</v>
      </c>
      <c r="G1381" s="21" t="s">
        <v>24</v>
      </c>
      <c r="H1381" s="21" t="s">
        <v>26</v>
      </c>
      <c r="L1381" s="21" t="s">
        <v>27</v>
      </c>
      <c r="M1381" s="21" t="s">
        <v>6509</v>
      </c>
      <c r="N1381" s="21" t="s">
        <v>128</v>
      </c>
      <c r="O1381" s="21" t="s">
        <v>69</v>
      </c>
      <c r="Z1381" s="23" t="s">
        <v>30315</v>
      </c>
      <c r="AA1381" s="23" t="s">
        <v>30315</v>
      </c>
      <c r="AB1381" s="23" t="s">
        <v>30315</v>
      </c>
      <c r="AC1381" s="23" t="s">
        <v>30315</v>
      </c>
      <c r="AD1381" s="23" t="s">
        <v>30315</v>
      </c>
      <c r="AE1381" s="23" t="s">
        <v>30315</v>
      </c>
      <c r="AF1381" s="23" t="s">
        <v>30315</v>
      </c>
      <c r="AG1381" s="23" t="s">
        <v>30315</v>
      </c>
      <c r="AH1381" s="23" t="s">
        <v>30315</v>
      </c>
      <c r="AI1381" s="23" t="s">
        <v>30315</v>
      </c>
      <c r="AJ1381" s="23" t="s">
        <v>30315</v>
      </c>
      <c r="AK1381" s="23" t="s">
        <v>30315</v>
      </c>
      <c r="AL1381" s="23" t="s">
        <v>30315</v>
      </c>
      <c r="AM1381" s="23" t="s">
        <v>30315</v>
      </c>
      <c r="AN1381" s="23" t="s">
        <v>30315</v>
      </c>
      <c r="AO1381" s="23" t="s">
        <v>30315</v>
      </c>
      <c r="AP1381" s="23" t="s">
        <v>30315</v>
      </c>
      <c r="AQ1381" s="23" t="s">
        <v>30315</v>
      </c>
      <c r="AR1381" s="23" t="s">
        <v>30315</v>
      </c>
      <c r="AS1381" s="23" t="s">
        <v>30315</v>
      </c>
      <c r="AT1381" s="23" t="s">
        <v>30315</v>
      </c>
      <c r="AV1381" s="23" t="s">
        <v>30315</v>
      </c>
      <c r="AW1381" s="23" t="s">
        <v>30315</v>
      </c>
      <c r="AX1381" s="23" t="s">
        <v>30315</v>
      </c>
      <c r="AY1381" s="23" t="s">
        <v>30315</v>
      </c>
      <c r="AZ1381" s="21" t="s">
        <v>27</v>
      </c>
      <c r="BA1381" s="23" t="s">
        <v>30316</v>
      </c>
    </row>
    <row r="1382">
      <c r="A1382" s="21" t="s">
        <v>33162</v>
      </c>
      <c r="B1382" s="21" t="s">
        <v>6510</v>
      </c>
      <c r="D1382" s="21" t="s">
        <v>6511</v>
      </c>
      <c r="E1382" s="24" t="s">
        <v>6513</v>
      </c>
      <c r="F1382" s="23" t="s">
        <v>33163</v>
      </c>
      <c r="G1382" s="21" t="s">
        <v>24</v>
      </c>
      <c r="H1382" s="21" t="s">
        <v>95</v>
      </c>
      <c r="I1382" s="21" t="s">
        <v>6514</v>
      </c>
      <c r="J1382" s="21" t="s">
        <v>6515</v>
      </c>
      <c r="K1382" s="21" t="s">
        <v>6516</v>
      </c>
      <c r="L1382" s="21" t="s">
        <v>96</v>
      </c>
      <c r="N1382" s="21" t="s">
        <v>27</v>
      </c>
      <c r="O1382" s="21" t="s">
        <v>27</v>
      </c>
      <c r="AA1382" s="23" t="s">
        <v>30315</v>
      </c>
      <c r="AB1382" s="23" t="s">
        <v>30315</v>
      </c>
      <c r="AC1382" s="23" t="s">
        <v>30315</v>
      </c>
      <c r="AD1382" s="23" t="s">
        <v>30315</v>
      </c>
      <c r="AE1382" s="23" t="s">
        <v>30315</v>
      </c>
      <c r="AF1382" s="23" t="s">
        <v>30315</v>
      </c>
      <c r="AG1382" s="23" t="s">
        <v>30315</v>
      </c>
      <c r="AH1382" s="23" t="s">
        <v>30315</v>
      </c>
      <c r="AI1382" s="23" t="s">
        <v>30315</v>
      </c>
      <c r="AJ1382" s="23" t="s">
        <v>30315</v>
      </c>
      <c r="AK1382" s="23" t="s">
        <v>30315</v>
      </c>
      <c r="AL1382" s="23" t="s">
        <v>30315</v>
      </c>
      <c r="AN1382" s="23" t="s">
        <v>30315</v>
      </c>
      <c r="AO1382" s="23" t="s">
        <v>30315</v>
      </c>
      <c r="AP1382" s="23" t="s">
        <v>30315</v>
      </c>
      <c r="AR1382" s="23" t="s">
        <v>30315</v>
      </c>
      <c r="AS1382" s="23" t="s">
        <v>30315</v>
      </c>
      <c r="AT1382" s="23" t="s">
        <v>30315</v>
      </c>
      <c r="AW1382" s="23" t="s">
        <v>30315</v>
      </c>
      <c r="AX1382" s="23" t="s">
        <v>30315</v>
      </c>
      <c r="AY1382" s="23" t="s">
        <v>30315</v>
      </c>
      <c r="AZ1382" s="21" t="s">
        <v>27</v>
      </c>
      <c r="BA1382" s="23" t="s">
        <v>30316</v>
      </c>
      <c r="BB1382" s="23" t="s">
        <v>30315</v>
      </c>
      <c r="BC1382" s="23" t="s">
        <v>30315</v>
      </c>
      <c r="BD1382" s="23" t="s">
        <v>30315</v>
      </c>
      <c r="BE1382" s="23" t="s">
        <v>30315</v>
      </c>
      <c r="BF1382" s="23" t="s">
        <v>30315</v>
      </c>
    </row>
    <row r="1383">
      <c r="A1383" s="21" t="s">
        <v>33164</v>
      </c>
      <c r="B1383" s="21" t="s">
        <v>6517</v>
      </c>
      <c r="D1383" s="21" t="s">
        <v>6518</v>
      </c>
      <c r="E1383" s="24" t="s">
        <v>6520</v>
      </c>
      <c r="F1383" s="23" t="s">
        <v>33165</v>
      </c>
      <c r="G1383" s="21" t="s">
        <v>24</v>
      </c>
      <c r="H1383" s="21" t="s">
        <v>26</v>
      </c>
      <c r="L1383" s="21" t="s">
        <v>27</v>
      </c>
      <c r="M1383" s="21" t="s">
        <v>6521</v>
      </c>
      <c r="N1383" s="21" t="s">
        <v>54</v>
      </c>
      <c r="O1383" s="21" t="s">
        <v>34</v>
      </c>
      <c r="AA1383" s="23" t="s">
        <v>30315</v>
      </c>
      <c r="AB1383" s="23" t="s">
        <v>30315</v>
      </c>
      <c r="AC1383" s="23" t="s">
        <v>30315</v>
      </c>
      <c r="AD1383" s="23" t="s">
        <v>30315</v>
      </c>
      <c r="AE1383" s="23" t="s">
        <v>30315</v>
      </c>
      <c r="AF1383" s="23" t="s">
        <v>30315</v>
      </c>
      <c r="AG1383" s="23" t="s">
        <v>30315</v>
      </c>
      <c r="AH1383" s="23" t="s">
        <v>30315</v>
      </c>
      <c r="AI1383" s="23" t="s">
        <v>30315</v>
      </c>
      <c r="AJ1383" s="23" t="s">
        <v>30315</v>
      </c>
      <c r="AK1383" s="23" t="s">
        <v>30315</v>
      </c>
      <c r="AL1383" s="23" t="s">
        <v>30315</v>
      </c>
      <c r="AN1383" s="23" t="s">
        <v>30315</v>
      </c>
      <c r="AO1383" s="23" t="s">
        <v>30315</v>
      </c>
      <c r="AP1383" s="23" t="s">
        <v>30315</v>
      </c>
      <c r="AR1383" s="23" t="s">
        <v>30315</v>
      </c>
      <c r="AS1383" s="23" t="s">
        <v>30315</v>
      </c>
      <c r="AT1383" s="23" t="s">
        <v>30315</v>
      </c>
      <c r="AW1383" s="23" t="s">
        <v>30315</v>
      </c>
      <c r="AX1383" s="23" t="s">
        <v>30315</v>
      </c>
      <c r="AY1383" s="23" t="s">
        <v>30315</v>
      </c>
      <c r="AZ1383" s="21" t="s">
        <v>27</v>
      </c>
      <c r="BA1383" s="23" t="s">
        <v>30316</v>
      </c>
      <c r="BB1383" s="23" t="s">
        <v>30315</v>
      </c>
      <c r="BC1383" s="23" t="s">
        <v>30315</v>
      </c>
      <c r="BD1383" s="23" t="s">
        <v>30315</v>
      </c>
      <c r="BE1383" s="23" t="s">
        <v>30315</v>
      </c>
      <c r="BF1383" s="23" t="s">
        <v>30315</v>
      </c>
    </row>
    <row r="1384">
      <c r="A1384" s="21" t="s">
        <v>33166</v>
      </c>
      <c r="B1384" s="21" t="s">
        <v>6522</v>
      </c>
      <c r="D1384" s="21" t="s">
        <v>6523</v>
      </c>
      <c r="E1384" s="24" t="s">
        <v>6525</v>
      </c>
      <c r="F1384" s="23" t="s">
        <v>33167</v>
      </c>
      <c r="G1384" s="21" t="s">
        <v>24</v>
      </c>
      <c r="H1384" s="21" t="s">
        <v>95</v>
      </c>
      <c r="I1384" s="21" t="s">
        <v>6526</v>
      </c>
      <c r="J1384" s="24" t="s">
        <v>6527</v>
      </c>
      <c r="K1384" s="21" t="s">
        <v>156</v>
      </c>
      <c r="L1384" s="21" t="s">
        <v>116</v>
      </c>
      <c r="N1384" s="21" t="s">
        <v>27</v>
      </c>
      <c r="O1384" s="21" t="s">
        <v>27</v>
      </c>
      <c r="AA1384" s="23" t="s">
        <v>30315</v>
      </c>
      <c r="AB1384" s="23" t="s">
        <v>30315</v>
      </c>
      <c r="AC1384" s="23" t="s">
        <v>30315</v>
      </c>
      <c r="AD1384" s="23" t="s">
        <v>30315</v>
      </c>
      <c r="AE1384" s="23" t="s">
        <v>30315</v>
      </c>
      <c r="AF1384" s="23" t="s">
        <v>30315</v>
      </c>
      <c r="AG1384" s="23" t="s">
        <v>30315</v>
      </c>
      <c r="AH1384" s="23" t="s">
        <v>30315</v>
      </c>
      <c r="AI1384" s="23" t="s">
        <v>30315</v>
      </c>
      <c r="AJ1384" s="23" t="s">
        <v>30315</v>
      </c>
      <c r="AK1384" s="23" t="s">
        <v>30315</v>
      </c>
      <c r="AL1384" s="23" t="s">
        <v>30315</v>
      </c>
      <c r="AN1384" s="23" t="s">
        <v>30315</v>
      </c>
      <c r="AO1384" s="23" t="s">
        <v>30315</v>
      </c>
      <c r="AP1384" s="23" t="s">
        <v>30315</v>
      </c>
      <c r="AR1384" s="23" t="s">
        <v>30315</v>
      </c>
      <c r="AS1384" s="23" t="s">
        <v>30315</v>
      </c>
      <c r="AT1384" s="23" t="s">
        <v>30315</v>
      </c>
      <c r="AW1384" s="23" t="s">
        <v>30315</v>
      </c>
      <c r="AX1384" s="23" t="s">
        <v>30315</v>
      </c>
      <c r="AY1384" s="23" t="s">
        <v>30315</v>
      </c>
      <c r="AZ1384" s="21" t="s">
        <v>27</v>
      </c>
      <c r="BA1384" s="23" t="s">
        <v>30316</v>
      </c>
      <c r="BB1384" s="23" t="s">
        <v>30315</v>
      </c>
      <c r="BC1384" s="23" t="s">
        <v>30315</v>
      </c>
      <c r="BD1384" s="23" t="s">
        <v>30315</v>
      </c>
      <c r="BE1384" s="23" t="s">
        <v>30315</v>
      </c>
      <c r="BF1384" s="23" t="s">
        <v>30315</v>
      </c>
    </row>
    <row r="1385">
      <c r="A1385" s="21" t="s">
        <v>33168</v>
      </c>
      <c r="B1385" s="21" t="s">
        <v>6528</v>
      </c>
      <c r="D1385" s="21" t="s">
        <v>6529</v>
      </c>
      <c r="E1385" s="21" t="s">
        <v>6528</v>
      </c>
      <c r="F1385" s="23" t="s">
        <v>33169</v>
      </c>
      <c r="G1385" s="21" t="s">
        <v>5041</v>
      </c>
      <c r="H1385" s="21" t="s">
        <v>27</v>
      </c>
      <c r="L1385" s="21" t="s">
        <v>27</v>
      </c>
      <c r="N1385" s="21" t="s">
        <v>27</v>
      </c>
      <c r="O1385" s="21" t="s">
        <v>27</v>
      </c>
      <c r="AA1385" s="23" t="s">
        <v>30315</v>
      </c>
      <c r="AB1385" s="23" t="s">
        <v>30315</v>
      </c>
      <c r="AC1385" s="23" t="s">
        <v>30315</v>
      </c>
      <c r="AD1385" s="23" t="s">
        <v>30315</v>
      </c>
      <c r="AE1385" s="23" t="s">
        <v>30315</v>
      </c>
      <c r="AF1385" s="23" t="s">
        <v>30315</v>
      </c>
      <c r="AG1385" s="23" t="s">
        <v>30315</v>
      </c>
      <c r="AH1385" s="23" t="s">
        <v>30315</v>
      </c>
      <c r="AI1385" s="23" t="s">
        <v>30315</v>
      </c>
      <c r="AJ1385" s="23" t="s">
        <v>30315</v>
      </c>
      <c r="AK1385" s="23" t="s">
        <v>30315</v>
      </c>
      <c r="AL1385" s="23" t="s">
        <v>30315</v>
      </c>
      <c r="AN1385" s="23" t="s">
        <v>30315</v>
      </c>
      <c r="AO1385" s="23" t="s">
        <v>30315</v>
      </c>
      <c r="AP1385" s="23" t="s">
        <v>30315</v>
      </c>
      <c r="AR1385" s="23" t="s">
        <v>30315</v>
      </c>
      <c r="AS1385" s="23" t="s">
        <v>30315</v>
      </c>
      <c r="AT1385" s="23" t="s">
        <v>30315</v>
      </c>
      <c r="AW1385" s="23" t="s">
        <v>30315</v>
      </c>
      <c r="AX1385" s="23" t="s">
        <v>30315</v>
      </c>
      <c r="AY1385" s="23" t="s">
        <v>30315</v>
      </c>
      <c r="AZ1385" s="21" t="s">
        <v>27</v>
      </c>
      <c r="BA1385" s="23" t="s">
        <v>30316</v>
      </c>
      <c r="BB1385" s="23" t="s">
        <v>30315</v>
      </c>
      <c r="BC1385" s="23" t="s">
        <v>30315</v>
      </c>
      <c r="BD1385" s="23" t="s">
        <v>30315</v>
      </c>
      <c r="BE1385" s="23" t="s">
        <v>30315</v>
      </c>
      <c r="BF1385" s="23" t="s">
        <v>30315</v>
      </c>
    </row>
    <row r="1386">
      <c r="A1386" s="21" t="s">
        <v>33170</v>
      </c>
      <c r="B1386" s="21" t="s">
        <v>693</v>
      </c>
      <c r="D1386" s="21" t="s">
        <v>6531</v>
      </c>
      <c r="E1386" s="24" t="s">
        <v>6533</v>
      </c>
      <c r="F1386" s="23" t="s">
        <v>33171</v>
      </c>
      <c r="G1386" s="21" t="s">
        <v>24</v>
      </c>
      <c r="H1386" s="21" t="s">
        <v>95</v>
      </c>
      <c r="I1386" s="21" t="s">
        <v>6534</v>
      </c>
      <c r="J1386" s="24" t="s">
        <v>6535</v>
      </c>
      <c r="K1386" s="21" t="s">
        <v>1332</v>
      </c>
      <c r="L1386" s="21" t="s">
        <v>1424</v>
      </c>
      <c r="N1386" s="21" t="s">
        <v>27</v>
      </c>
      <c r="O1386" s="21" t="s">
        <v>27</v>
      </c>
      <c r="AA1386" s="23" t="s">
        <v>30315</v>
      </c>
      <c r="AB1386" s="23" t="s">
        <v>30315</v>
      </c>
      <c r="AC1386" s="23" t="s">
        <v>30315</v>
      </c>
      <c r="AD1386" s="23" t="s">
        <v>30315</v>
      </c>
      <c r="AE1386" s="23" t="s">
        <v>30315</v>
      </c>
      <c r="AF1386" s="23" t="s">
        <v>30315</v>
      </c>
      <c r="AG1386" s="23" t="s">
        <v>30315</v>
      </c>
      <c r="AH1386" s="23" t="s">
        <v>30315</v>
      </c>
      <c r="AI1386" s="23" t="s">
        <v>30315</v>
      </c>
      <c r="AJ1386" s="23" t="s">
        <v>30315</v>
      </c>
      <c r="AK1386" s="23" t="s">
        <v>30315</v>
      </c>
      <c r="AL1386" s="23" t="s">
        <v>30315</v>
      </c>
      <c r="AN1386" s="23" t="s">
        <v>30315</v>
      </c>
      <c r="AO1386" s="23" t="s">
        <v>30315</v>
      </c>
      <c r="AP1386" s="23" t="s">
        <v>30315</v>
      </c>
      <c r="AR1386" s="23" t="s">
        <v>30315</v>
      </c>
      <c r="AS1386" s="23" t="s">
        <v>30315</v>
      </c>
      <c r="AT1386" s="23" t="s">
        <v>30315</v>
      </c>
      <c r="AW1386" s="23" t="s">
        <v>30315</v>
      </c>
      <c r="AX1386" s="23" t="s">
        <v>30315</v>
      </c>
      <c r="AY1386" s="23" t="s">
        <v>30315</v>
      </c>
      <c r="AZ1386" s="21" t="s">
        <v>27</v>
      </c>
      <c r="BA1386" s="23" t="s">
        <v>30316</v>
      </c>
      <c r="BB1386" s="23" t="s">
        <v>30315</v>
      </c>
      <c r="BC1386" s="23" t="s">
        <v>30315</v>
      </c>
      <c r="BD1386" s="23" t="s">
        <v>30315</v>
      </c>
      <c r="BE1386" s="23" t="s">
        <v>30315</v>
      </c>
      <c r="BF1386" s="23" t="s">
        <v>30315</v>
      </c>
    </row>
    <row r="1387">
      <c r="A1387" s="21" t="s">
        <v>33172</v>
      </c>
      <c r="B1387" s="21" t="s">
        <v>6536</v>
      </c>
      <c r="D1387" s="21" t="s">
        <v>6537</v>
      </c>
      <c r="E1387" s="24" t="s">
        <v>6539</v>
      </c>
      <c r="F1387" s="23" t="s">
        <v>33173</v>
      </c>
      <c r="G1387" s="21" t="s">
        <v>24</v>
      </c>
      <c r="H1387" s="21" t="s">
        <v>95</v>
      </c>
      <c r="I1387" s="21" t="s">
        <v>6540</v>
      </c>
      <c r="J1387" s="24" t="s">
        <v>6541</v>
      </c>
      <c r="K1387" s="21" t="s">
        <v>156</v>
      </c>
      <c r="L1387" s="21" t="s">
        <v>116</v>
      </c>
      <c r="N1387" s="21" t="s">
        <v>27</v>
      </c>
      <c r="O1387" s="21" t="s">
        <v>27</v>
      </c>
      <c r="AA1387" s="23" t="s">
        <v>30315</v>
      </c>
      <c r="AB1387" s="23" t="s">
        <v>30315</v>
      </c>
      <c r="AC1387" s="23" t="s">
        <v>30315</v>
      </c>
      <c r="AD1387" s="23" t="s">
        <v>30315</v>
      </c>
      <c r="AE1387" s="23" t="s">
        <v>30315</v>
      </c>
      <c r="AF1387" s="23" t="s">
        <v>30315</v>
      </c>
      <c r="AG1387" s="23" t="s">
        <v>30315</v>
      </c>
      <c r="AH1387" s="23" t="s">
        <v>30315</v>
      </c>
      <c r="AI1387" s="23" t="s">
        <v>30315</v>
      </c>
      <c r="AJ1387" s="23" t="s">
        <v>30315</v>
      </c>
      <c r="AK1387" s="23" t="s">
        <v>30315</v>
      </c>
      <c r="AL1387" s="23" t="s">
        <v>30315</v>
      </c>
      <c r="AN1387" s="23" t="s">
        <v>30315</v>
      </c>
      <c r="AO1387" s="23" t="s">
        <v>30315</v>
      </c>
      <c r="AP1387" s="23" t="s">
        <v>30315</v>
      </c>
      <c r="AR1387" s="23" t="s">
        <v>30315</v>
      </c>
      <c r="AS1387" s="23" t="s">
        <v>30315</v>
      </c>
      <c r="AT1387" s="23" t="s">
        <v>30315</v>
      </c>
      <c r="AW1387" s="23" t="s">
        <v>30315</v>
      </c>
      <c r="AX1387" s="23" t="s">
        <v>30315</v>
      </c>
      <c r="AY1387" s="23" t="s">
        <v>30315</v>
      </c>
      <c r="AZ1387" s="21" t="s">
        <v>27</v>
      </c>
      <c r="BA1387" s="23" t="s">
        <v>30316</v>
      </c>
      <c r="BB1387" s="23" t="s">
        <v>30315</v>
      </c>
      <c r="BC1387" s="23" t="s">
        <v>30315</v>
      </c>
      <c r="BD1387" s="23" t="s">
        <v>30315</v>
      </c>
      <c r="BE1387" s="23" t="s">
        <v>30315</v>
      </c>
      <c r="BF1387" s="23" t="s">
        <v>30315</v>
      </c>
    </row>
    <row r="1388">
      <c r="A1388" s="21" t="s">
        <v>33174</v>
      </c>
      <c r="B1388" s="21" t="s">
        <v>4063</v>
      </c>
      <c r="D1388" s="21" t="s">
        <v>4064</v>
      </c>
      <c r="E1388" s="24" t="s">
        <v>4066</v>
      </c>
      <c r="F1388" s="23" t="s">
        <v>31992</v>
      </c>
      <c r="G1388" s="21" t="s">
        <v>24</v>
      </c>
      <c r="H1388" s="21" t="s">
        <v>95</v>
      </c>
      <c r="I1388" s="21" t="s">
        <v>4067</v>
      </c>
      <c r="J1388" s="24" t="s">
        <v>4068</v>
      </c>
      <c r="K1388" s="21" t="s">
        <v>156</v>
      </c>
      <c r="L1388" s="21" t="s">
        <v>263</v>
      </c>
      <c r="N1388" s="21" t="s">
        <v>27</v>
      </c>
      <c r="O1388" s="21" t="s">
        <v>27</v>
      </c>
      <c r="AA1388" s="23" t="s">
        <v>30315</v>
      </c>
      <c r="AB1388" s="23" t="s">
        <v>30315</v>
      </c>
      <c r="AC1388" s="23" t="s">
        <v>30315</v>
      </c>
      <c r="AD1388" s="23" t="s">
        <v>30315</v>
      </c>
      <c r="AE1388" s="23" t="s">
        <v>30315</v>
      </c>
      <c r="AF1388" s="23" t="s">
        <v>30315</v>
      </c>
      <c r="AG1388" s="23" t="s">
        <v>30315</v>
      </c>
      <c r="AH1388" s="23" t="s">
        <v>30315</v>
      </c>
      <c r="AI1388" s="23" t="s">
        <v>30315</v>
      </c>
      <c r="AJ1388" s="23" t="s">
        <v>30315</v>
      </c>
      <c r="AK1388" s="23" t="s">
        <v>30315</v>
      </c>
      <c r="AL1388" s="23" t="s">
        <v>30315</v>
      </c>
      <c r="AN1388" s="23" t="s">
        <v>30315</v>
      </c>
      <c r="AO1388" s="23" t="s">
        <v>30315</v>
      </c>
      <c r="AP1388" s="23" t="s">
        <v>30315</v>
      </c>
      <c r="AR1388" s="23" t="s">
        <v>30315</v>
      </c>
      <c r="AS1388" s="23" t="s">
        <v>30315</v>
      </c>
      <c r="AT1388" s="23" t="s">
        <v>30315</v>
      </c>
      <c r="AW1388" s="23" t="s">
        <v>30315</v>
      </c>
      <c r="AX1388" s="23" t="s">
        <v>30315</v>
      </c>
      <c r="AY1388" s="23" t="s">
        <v>30315</v>
      </c>
      <c r="AZ1388" s="21" t="s">
        <v>27</v>
      </c>
      <c r="BA1388" s="23" t="s">
        <v>30316</v>
      </c>
      <c r="BB1388" s="23" t="s">
        <v>30315</v>
      </c>
      <c r="BC1388" s="23" t="s">
        <v>30315</v>
      </c>
      <c r="BD1388" s="23" t="s">
        <v>30315</v>
      </c>
      <c r="BE1388" s="23" t="s">
        <v>30315</v>
      </c>
      <c r="BF1388" s="23" t="s">
        <v>30315</v>
      </c>
    </row>
    <row r="1389">
      <c r="A1389" s="21" t="s">
        <v>33175</v>
      </c>
      <c r="B1389" s="21" t="s">
        <v>6542</v>
      </c>
      <c r="D1389" s="21" t="s">
        <v>6543</v>
      </c>
      <c r="E1389" s="24" t="s">
        <v>6545</v>
      </c>
      <c r="F1389" s="23" t="s">
        <v>33176</v>
      </c>
      <c r="G1389" s="21" t="s">
        <v>24</v>
      </c>
      <c r="H1389" s="21" t="s">
        <v>95</v>
      </c>
      <c r="I1389" s="21" t="s">
        <v>6546</v>
      </c>
      <c r="J1389" s="24" t="s">
        <v>6547</v>
      </c>
      <c r="K1389" s="21" t="s">
        <v>6548</v>
      </c>
      <c r="L1389" s="21" t="s">
        <v>96</v>
      </c>
      <c r="N1389" s="21" t="s">
        <v>27</v>
      </c>
      <c r="O1389" s="21" t="s">
        <v>27</v>
      </c>
      <c r="AA1389" s="23" t="s">
        <v>30315</v>
      </c>
      <c r="AB1389" s="23" t="s">
        <v>30315</v>
      </c>
      <c r="AC1389" s="23" t="s">
        <v>30315</v>
      </c>
      <c r="AD1389" s="23" t="s">
        <v>30315</v>
      </c>
      <c r="AE1389" s="23" t="s">
        <v>30315</v>
      </c>
      <c r="AF1389" s="23" t="s">
        <v>30315</v>
      </c>
      <c r="AG1389" s="23" t="s">
        <v>30315</v>
      </c>
      <c r="AH1389" s="23" t="s">
        <v>30315</v>
      </c>
      <c r="AI1389" s="23" t="s">
        <v>30315</v>
      </c>
      <c r="AJ1389" s="23" t="s">
        <v>30315</v>
      </c>
      <c r="AK1389" s="23" t="s">
        <v>30315</v>
      </c>
      <c r="AL1389" s="23" t="s">
        <v>30315</v>
      </c>
      <c r="AN1389" s="23" t="s">
        <v>30315</v>
      </c>
      <c r="AO1389" s="23" t="s">
        <v>30315</v>
      </c>
      <c r="AP1389" s="23" t="s">
        <v>30315</v>
      </c>
      <c r="AR1389" s="23" t="s">
        <v>30315</v>
      </c>
      <c r="AS1389" s="23" t="s">
        <v>30315</v>
      </c>
      <c r="AT1389" s="23" t="s">
        <v>30315</v>
      </c>
      <c r="AW1389" s="23" t="s">
        <v>30315</v>
      </c>
      <c r="AX1389" s="23" t="s">
        <v>30315</v>
      </c>
      <c r="AY1389" s="23" t="s">
        <v>30315</v>
      </c>
      <c r="AZ1389" s="21" t="s">
        <v>27</v>
      </c>
      <c r="BA1389" s="23" t="s">
        <v>30316</v>
      </c>
      <c r="BB1389" s="23" t="s">
        <v>30315</v>
      </c>
      <c r="BC1389" s="23" t="s">
        <v>30315</v>
      </c>
      <c r="BD1389" s="23" t="s">
        <v>30315</v>
      </c>
      <c r="BE1389" s="23" t="s">
        <v>30315</v>
      </c>
      <c r="BF1389" s="23" t="s">
        <v>30315</v>
      </c>
    </row>
    <row r="1390">
      <c r="A1390" s="21" t="s">
        <v>33177</v>
      </c>
      <c r="B1390" s="21" t="s">
        <v>6549</v>
      </c>
      <c r="D1390" s="21" t="s">
        <v>6550</v>
      </c>
      <c r="E1390" s="24" t="s">
        <v>6552</v>
      </c>
      <c r="F1390" s="23" t="s">
        <v>33178</v>
      </c>
      <c r="G1390" s="21" t="s">
        <v>24</v>
      </c>
      <c r="H1390" s="21" t="s">
        <v>40</v>
      </c>
      <c r="L1390" s="21" t="s">
        <v>27</v>
      </c>
      <c r="N1390" s="21" t="s">
        <v>27</v>
      </c>
      <c r="O1390" s="21" t="s">
        <v>27</v>
      </c>
      <c r="P1390" s="21" t="s">
        <v>6553</v>
      </c>
      <c r="Q1390" s="21" t="s">
        <v>33179</v>
      </c>
      <c r="AA1390" s="23" t="s">
        <v>30316</v>
      </c>
      <c r="AB1390" s="23" t="s">
        <v>30316</v>
      </c>
      <c r="AC1390" s="23" t="s">
        <v>30315</v>
      </c>
      <c r="AD1390" s="23" t="s">
        <v>30315</v>
      </c>
      <c r="AE1390" s="23" t="s">
        <v>30315</v>
      </c>
      <c r="AF1390" s="23" t="s">
        <v>30315</v>
      </c>
      <c r="AG1390" s="23" t="s">
        <v>30315</v>
      </c>
      <c r="AH1390" s="23" t="s">
        <v>30315</v>
      </c>
      <c r="AI1390" s="23" t="s">
        <v>30316</v>
      </c>
      <c r="AJ1390" s="23" t="s">
        <v>30315</v>
      </c>
      <c r="AK1390" s="23" t="s">
        <v>30315</v>
      </c>
      <c r="AL1390" s="23" t="s">
        <v>30315</v>
      </c>
      <c r="AN1390" s="23" t="s">
        <v>30315</v>
      </c>
      <c r="AO1390" s="23" t="s">
        <v>30315</v>
      </c>
      <c r="AP1390" s="23" t="s">
        <v>30315</v>
      </c>
      <c r="AR1390" s="23" t="s">
        <v>30315</v>
      </c>
      <c r="AS1390" s="23" t="s">
        <v>30316</v>
      </c>
      <c r="AT1390" s="23" t="s">
        <v>30315</v>
      </c>
      <c r="AW1390" s="23" t="s">
        <v>30316</v>
      </c>
      <c r="AX1390" s="23" t="s">
        <v>30316</v>
      </c>
      <c r="AY1390" s="23" t="s">
        <v>30315</v>
      </c>
      <c r="AZ1390" s="21" t="s">
        <v>303</v>
      </c>
      <c r="BA1390" s="23" t="s">
        <v>30316</v>
      </c>
      <c r="BB1390" s="23" t="s">
        <v>30315</v>
      </c>
      <c r="BC1390" s="23" t="s">
        <v>30315</v>
      </c>
      <c r="BD1390" s="23" t="s">
        <v>30315</v>
      </c>
      <c r="BE1390" s="23" t="s">
        <v>30316</v>
      </c>
      <c r="BF1390" s="23" t="s">
        <v>30315</v>
      </c>
    </row>
    <row r="1391">
      <c r="A1391" s="21" t="s">
        <v>33180</v>
      </c>
      <c r="B1391" s="21" t="s">
        <v>3621</v>
      </c>
      <c r="D1391" s="21" t="s">
        <v>6554</v>
      </c>
      <c r="E1391" s="24" t="s">
        <v>3624</v>
      </c>
      <c r="F1391" s="23" t="s">
        <v>31779</v>
      </c>
      <c r="G1391" s="21" t="s">
        <v>24</v>
      </c>
      <c r="H1391" s="21" t="s">
        <v>95</v>
      </c>
      <c r="I1391" s="21" t="s">
        <v>6555</v>
      </c>
      <c r="J1391" s="24" t="s">
        <v>3626</v>
      </c>
      <c r="K1391" s="21" t="s">
        <v>3627</v>
      </c>
      <c r="L1391" s="21" t="s">
        <v>116</v>
      </c>
      <c r="N1391" s="21" t="s">
        <v>27</v>
      </c>
      <c r="O1391" s="21" t="s">
        <v>27</v>
      </c>
      <c r="AA1391" s="23" t="s">
        <v>30315</v>
      </c>
      <c r="AB1391" s="23" t="s">
        <v>30315</v>
      </c>
      <c r="AC1391" s="23" t="s">
        <v>30315</v>
      </c>
      <c r="AD1391" s="23" t="s">
        <v>30315</v>
      </c>
      <c r="AE1391" s="23" t="s">
        <v>30315</v>
      </c>
      <c r="AF1391" s="23" t="s">
        <v>30315</v>
      </c>
      <c r="AG1391" s="23" t="s">
        <v>30315</v>
      </c>
      <c r="AH1391" s="23" t="s">
        <v>30315</v>
      </c>
      <c r="AI1391" s="23" t="s">
        <v>30315</v>
      </c>
      <c r="AJ1391" s="23" t="s">
        <v>30315</v>
      </c>
      <c r="AK1391" s="23" t="s">
        <v>30315</v>
      </c>
      <c r="AL1391" s="23" t="s">
        <v>30315</v>
      </c>
      <c r="AN1391" s="23" t="s">
        <v>30315</v>
      </c>
      <c r="AO1391" s="23" t="s">
        <v>30315</v>
      </c>
      <c r="AP1391" s="23" t="s">
        <v>30315</v>
      </c>
      <c r="AR1391" s="23" t="s">
        <v>30315</v>
      </c>
      <c r="AS1391" s="23" t="s">
        <v>30315</v>
      </c>
      <c r="AT1391" s="23" t="s">
        <v>30315</v>
      </c>
      <c r="AW1391" s="23" t="s">
        <v>30315</v>
      </c>
      <c r="AX1391" s="23" t="s">
        <v>30315</v>
      </c>
      <c r="AY1391" s="23" t="s">
        <v>30315</v>
      </c>
      <c r="AZ1391" s="21" t="s">
        <v>27</v>
      </c>
      <c r="BA1391" s="23" t="s">
        <v>30316</v>
      </c>
      <c r="BB1391" s="23" t="s">
        <v>30315</v>
      </c>
      <c r="BC1391" s="23" t="s">
        <v>30315</v>
      </c>
      <c r="BD1391" s="23" t="s">
        <v>30315</v>
      </c>
      <c r="BE1391" s="23" t="s">
        <v>30315</v>
      </c>
      <c r="BF1391" s="23" t="s">
        <v>30315</v>
      </c>
    </row>
    <row r="1392">
      <c r="A1392" s="21" t="s">
        <v>33181</v>
      </c>
      <c r="B1392" s="21" t="s">
        <v>6556</v>
      </c>
      <c r="D1392" s="21" t="s">
        <v>6557</v>
      </c>
      <c r="E1392" s="24" t="s">
        <v>6559</v>
      </c>
      <c r="F1392" s="23" t="s">
        <v>33182</v>
      </c>
      <c r="G1392" s="21" t="s">
        <v>24</v>
      </c>
      <c r="H1392" s="21" t="s">
        <v>40</v>
      </c>
      <c r="L1392" s="21" t="s">
        <v>27</v>
      </c>
      <c r="N1392" s="21" t="s">
        <v>27</v>
      </c>
      <c r="O1392" s="21" t="s">
        <v>27</v>
      </c>
      <c r="P1392" s="21" t="s">
        <v>6560</v>
      </c>
      <c r="Q1392" s="21" t="s">
        <v>33183</v>
      </c>
      <c r="AA1392" s="23" t="s">
        <v>30316</v>
      </c>
      <c r="AB1392" s="23" t="s">
        <v>30316</v>
      </c>
      <c r="AC1392" s="23" t="s">
        <v>30316</v>
      </c>
      <c r="AD1392" s="23" t="s">
        <v>30316</v>
      </c>
      <c r="AE1392" s="23" t="s">
        <v>30316</v>
      </c>
      <c r="AF1392" s="23" t="s">
        <v>30316</v>
      </c>
      <c r="AG1392" s="23" t="s">
        <v>30316</v>
      </c>
      <c r="AH1392" s="23" t="s">
        <v>30315</v>
      </c>
      <c r="AI1392" s="23" t="s">
        <v>30316</v>
      </c>
      <c r="AJ1392" s="23" t="s">
        <v>30315</v>
      </c>
      <c r="AK1392" s="23" t="s">
        <v>30315</v>
      </c>
      <c r="AL1392" s="23" t="s">
        <v>30316</v>
      </c>
      <c r="AN1392" s="23" t="s">
        <v>30315</v>
      </c>
      <c r="AO1392" s="23" t="s">
        <v>30315</v>
      </c>
      <c r="AP1392" s="23" t="s">
        <v>30315</v>
      </c>
      <c r="AR1392" s="23" t="s">
        <v>30315</v>
      </c>
      <c r="AS1392" s="23" t="s">
        <v>30315</v>
      </c>
      <c r="AT1392" s="23" t="s">
        <v>30315</v>
      </c>
      <c r="AW1392" s="23" t="s">
        <v>30315</v>
      </c>
      <c r="AX1392" s="23" t="s">
        <v>30315</v>
      </c>
      <c r="AY1392" s="23" t="s">
        <v>30316</v>
      </c>
      <c r="AZ1392" s="21" t="s">
        <v>303</v>
      </c>
      <c r="BA1392" s="23" t="s">
        <v>30316</v>
      </c>
      <c r="BB1392" s="23" t="s">
        <v>30316</v>
      </c>
      <c r="BC1392" s="23" t="s">
        <v>30315</v>
      </c>
      <c r="BD1392" s="23" t="s">
        <v>30315</v>
      </c>
      <c r="BE1392" s="23" t="s">
        <v>30315</v>
      </c>
      <c r="BF1392" s="23" t="s">
        <v>30315</v>
      </c>
    </row>
    <row r="1393">
      <c r="A1393" s="21" t="s">
        <v>33184</v>
      </c>
      <c r="B1393" s="21" t="s">
        <v>6561</v>
      </c>
      <c r="D1393" s="21" t="s">
        <v>6562</v>
      </c>
      <c r="E1393" s="24" t="s">
        <v>6564</v>
      </c>
      <c r="F1393" s="23" t="s">
        <v>33185</v>
      </c>
      <c r="G1393" s="21" t="s">
        <v>24</v>
      </c>
      <c r="H1393" s="21" t="s">
        <v>95</v>
      </c>
      <c r="I1393" s="21" t="s">
        <v>6565</v>
      </c>
      <c r="K1393" s="21" t="s">
        <v>156</v>
      </c>
      <c r="L1393" s="21" t="s">
        <v>263</v>
      </c>
      <c r="N1393" s="21" t="s">
        <v>27</v>
      </c>
      <c r="O1393" s="21" t="s">
        <v>27</v>
      </c>
      <c r="AA1393" s="23" t="s">
        <v>30315</v>
      </c>
      <c r="AB1393" s="23" t="s">
        <v>30315</v>
      </c>
      <c r="AC1393" s="23" t="s">
        <v>30315</v>
      </c>
      <c r="AD1393" s="23" t="s">
        <v>30315</v>
      </c>
      <c r="AE1393" s="23" t="s">
        <v>30315</v>
      </c>
      <c r="AF1393" s="23" t="s">
        <v>30315</v>
      </c>
      <c r="AG1393" s="23" t="s">
        <v>30315</v>
      </c>
      <c r="AH1393" s="23" t="s">
        <v>30315</v>
      </c>
      <c r="AI1393" s="23" t="s">
        <v>30315</v>
      </c>
      <c r="AJ1393" s="23" t="s">
        <v>30315</v>
      </c>
      <c r="AK1393" s="23" t="s">
        <v>30315</v>
      </c>
      <c r="AL1393" s="23" t="s">
        <v>30315</v>
      </c>
      <c r="AN1393" s="23" t="s">
        <v>30315</v>
      </c>
      <c r="AO1393" s="23" t="s">
        <v>30315</v>
      </c>
      <c r="AP1393" s="23" t="s">
        <v>30315</v>
      </c>
      <c r="AR1393" s="23" t="s">
        <v>30315</v>
      </c>
      <c r="AS1393" s="23" t="s">
        <v>30315</v>
      </c>
      <c r="AT1393" s="23" t="s">
        <v>30315</v>
      </c>
      <c r="AW1393" s="23" t="s">
        <v>30315</v>
      </c>
      <c r="AX1393" s="23" t="s">
        <v>30315</v>
      </c>
      <c r="AY1393" s="23" t="s">
        <v>30315</v>
      </c>
      <c r="AZ1393" s="21" t="s">
        <v>27</v>
      </c>
      <c r="BA1393" s="23" t="s">
        <v>30316</v>
      </c>
      <c r="BB1393" s="23" t="s">
        <v>30315</v>
      </c>
      <c r="BC1393" s="23" t="s">
        <v>30315</v>
      </c>
      <c r="BD1393" s="23" t="s">
        <v>30315</v>
      </c>
      <c r="BE1393" s="23" t="s">
        <v>30315</v>
      </c>
      <c r="BF1393" s="23" t="s">
        <v>30315</v>
      </c>
    </row>
    <row r="1394">
      <c r="A1394" s="21" t="s">
        <v>33186</v>
      </c>
      <c r="B1394" s="21" t="s">
        <v>6566</v>
      </c>
      <c r="D1394" s="21" t="s">
        <v>6567</v>
      </c>
      <c r="E1394" s="24" t="s">
        <v>6569</v>
      </c>
      <c r="F1394" s="23" t="s">
        <v>33187</v>
      </c>
      <c r="G1394" s="21" t="s">
        <v>24</v>
      </c>
      <c r="H1394" s="21" t="s">
        <v>26</v>
      </c>
      <c r="L1394" s="21" t="s">
        <v>27</v>
      </c>
      <c r="M1394" s="21" t="s">
        <v>1125</v>
      </c>
      <c r="N1394" s="21" t="s">
        <v>61</v>
      </c>
      <c r="O1394" s="21" t="s">
        <v>27</v>
      </c>
      <c r="AA1394" s="23" t="s">
        <v>30315</v>
      </c>
      <c r="AB1394" s="23" t="s">
        <v>30315</v>
      </c>
      <c r="AC1394" s="23" t="s">
        <v>30315</v>
      </c>
      <c r="AD1394" s="23" t="s">
        <v>30315</v>
      </c>
      <c r="AE1394" s="23" t="s">
        <v>30315</v>
      </c>
      <c r="AF1394" s="23" t="s">
        <v>30315</v>
      </c>
      <c r="AG1394" s="23" t="s">
        <v>30315</v>
      </c>
      <c r="AH1394" s="23" t="s">
        <v>30315</v>
      </c>
      <c r="AI1394" s="23" t="s">
        <v>30315</v>
      </c>
      <c r="AJ1394" s="23" t="s">
        <v>30315</v>
      </c>
      <c r="AK1394" s="23" t="s">
        <v>30315</v>
      </c>
      <c r="AL1394" s="23" t="s">
        <v>30315</v>
      </c>
      <c r="AN1394" s="23" t="s">
        <v>30315</v>
      </c>
      <c r="AO1394" s="23" t="s">
        <v>30315</v>
      </c>
      <c r="AP1394" s="23" t="s">
        <v>30315</v>
      </c>
      <c r="AR1394" s="23" t="s">
        <v>30315</v>
      </c>
      <c r="AS1394" s="23" t="s">
        <v>30315</v>
      </c>
      <c r="AT1394" s="23" t="s">
        <v>30315</v>
      </c>
      <c r="AW1394" s="23" t="s">
        <v>30315</v>
      </c>
      <c r="AX1394" s="23" t="s">
        <v>30315</v>
      </c>
      <c r="AY1394" s="23" t="s">
        <v>30315</v>
      </c>
      <c r="AZ1394" s="21" t="s">
        <v>27</v>
      </c>
      <c r="BA1394" s="23" t="s">
        <v>30316</v>
      </c>
      <c r="BB1394" s="23" t="s">
        <v>30315</v>
      </c>
      <c r="BC1394" s="23" t="s">
        <v>30315</v>
      </c>
      <c r="BD1394" s="23" t="s">
        <v>30315</v>
      </c>
      <c r="BE1394" s="23" t="s">
        <v>30315</v>
      </c>
      <c r="BF1394" s="23" t="s">
        <v>30315</v>
      </c>
    </row>
    <row r="1395">
      <c r="A1395" s="21" t="s">
        <v>33188</v>
      </c>
      <c r="B1395" s="21" t="s">
        <v>6570</v>
      </c>
      <c r="D1395" s="21" t="s">
        <v>6571</v>
      </c>
      <c r="E1395" s="21" t="s">
        <v>6573</v>
      </c>
      <c r="F1395" s="23" t="s">
        <v>33189</v>
      </c>
      <c r="G1395" s="21" t="s">
        <v>24</v>
      </c>
      <c r="H1395" s="21" t="s">
        <v>26</v>
      </c>
      <c r="L1395" s="21" t="s">
        <v>27</v>
      </c>
      <c r="M1395" s="21" t="s">
        <v>1125</v>
      </c>
      <c r="N1395" s="21" t="s">
        <v>33</v>
      </c>
      <c r="O1395" s="21" t="s">
        <v>62</v>
      </c>
      <c r="AA1395" s="23" t="s">
        <v>30315</v>
      </c>
      <c r="AB1395" s="23" t="s">
        <v>30315</v>
      </c>
      <c r="AC1395" s="23" t="s">
        <v>30315</v>
      </c>
      <c r="AD1395" s="23" t="s">
        <v>30315</v>
      </c>
      <c r="AE1395" s="23" t="s">
        <v>30315</v>
      </c>
      <c r="AF1395" s="23" t="s">
        <v>30315</v>
      </c>
      <c r="AG1395" s="23" t="s">
        <v>30315</v>
      </c>
      <c r="AH1395" s="23" t="s">
        <v>30315</v>
      </c>
      <c r="AI1395" s="23" t="s">
        <v>30315</v>
      </c>
      <c r="AJ1395" s="23" t="s">
        <v>30315</v>
      </c>
      <c r="AK1395" s="23" t="s">
        <v>30315</v>
      </c>
      <c r="AL1395" s="23" t="s">
        <v>30315</v>
      </c>
      <c r="AN1395" s="23" t="s">
        <v>30315</v>
      </c>
      <c r="AO1395" s="23" t="s">
        <v>30315</v>
      </c>
      <c r="AP1395" s="23" t="s">
        <v>30315</v>
      </c>
      <c r="AR1395" s="23" t="s">
        <v>30315</v>
      </c>
      <c r="AS1395" s="23" t="s">
        <v>30315</v>
      </c>
      <c r="AT1395" s="23" t="s">
        <v>30315</v>
      </c>
      <c r="AW1395" s="23" t="s">
        <v>30315</v>
      </c>
      <c r="AX1395" s="23" t="s">
        <v>30315</v>
      </c>
      <c r="AY1395" s="23" t="s">
        <v>30315</v>
      </c>
      <c r="AZ1395" s="21" t="s">
        <v>27</v>
      </c>
      <c r="BA1395" s="23" t="s">
        <v>30316</v>
      </c>
      <c r="BB1395" s="23" t="s">
        <v>30315</v>
      </c>
      <c r="BC1395" s="23" t="s">
        <v>30315</v>
      </c>
      <c r="BD1395" s="23" t="s">
        <v>30315</v>
      </c>
      <c r="BE1395" s="23" t="s">
        <v>30315</v>
      </c>
      <c r="BF1395" s="23" t="s">
        <v>30315</v>
      </c>
    </row>
    <row r="1396">
      <c r="A1396" s="21" t="s">
        <v>33190</v>
      </c>
      <c r="B1396" s="21" t="s">
        <v>6574</v>
      </c>
      <c r="D1396" s="21" t="s">
        <v>6575</v>
      </c>
      <c r="E1396" s="21" t="s">
        <v>27</v>
      </c>
      <c r="F1396" s="23" t="s">
        <v>33191</v>
      </c>
      <c r="G1396" s="21" t="s">
        <v>24</v>
      </c>
      <c r="H1396" s="21" t="s">
        <v>26</v>
      </c>
      <c r="L1396" s="21" t="s">
        <v>27</v>
      </c>
      <c r="M1396" s="21" t="s">
        <v>6577</v>
      </c>
      <c r="N1396" s="21" t="s">
        <v>61</v>
      </c>
      <c r="O1396" s="21" t="s">
        <v>62</v>
      </c>
      <c r="AA1396" s="23" t="s">
        <v>30315</v>
      </c>
      <c r="AB1396" s="23" t="s">
        <v>30315</v>
      </c>
      <c r="AC1396" s="23" t="s">
        <v>30315</v>
      </c>
      <c r="AD1396" s="23" t="s">
        <v>30315</v>
      </c>
      <c r="AE1396" s="23" t="s">
        <v>30315</v>
      </c>
      <c r="AF1396" s="23" t="s">
        <v>30315</v>
      </c>
      <c r="AG1396" s="23" t="s">
        <v>30315</v>
      </c>
      <c r="AH1396" s="23" t="s">
        <v>30315</v>
      </c>
      <c r="AI1396" s="23" t="s">
        <v>30315</v>
      </c>
      <c r="AJ1396" s="23" t="s">
        <v>30315</v>
      </c>
      <c r="AK1396" s="23" t="s">
        <v>30315</v>
      </c>
      <c r="AL1396" s="23" t="s">
        <v>30315</v>
      </c>
      <c r="AN1396" s="23" t="s">
        <v>30315</v>
      </c>
      <c r="AO1396" s="23" t="s">
        <v>30315</v>
      </c>
      <c r="AP1396" s="23" t="s">
        <v>30315</v>
      </c>
      <c r="AR1396" s="23" t="s">
        <v>30315</v>
      </c>
      <c r="AS1396" s="23" t="s">
        <v>30315</v>
      </c>
      <c r="AT1396" s="23" t="s">
        <v>30315</v>
      </c>
      <c r="AW1396" s="23" t="s">
        <v>30315</v>
      </c>
      <c r="AX1396" s="23" t="s">
        <v>30315</v>
      </c>
      <c r="AY1396" s="23" t="s">
        <v>30315</v>
      </c>
      <c r="AZ1396" s="21" t="s">
        <v>27</v>
      </c>
      <c r="BA1396" s="23" t="s">
        <v>30316</v>
      </c>
      <c r="BB1396" s="23" t="s">
        <v>30315</v>
      </c>
      <c r="BC1396" s="23" t="s">
        <v>30315</v>
      </c>
      <c r="BD1396" s="23" t="s">
        <v>30315</v>
      </c>
      <c r="BE1396" s="23" t="s">
        <v>30315</v>
      </c>
      <c r="BF1396" s="23" t="s">
        <v>30315</v>
      </c>
    </row>
    <row r="1397">
      <c r="A1397" s="21" t="s">
        <v>33192</v>
      </c>
      <c r="B1397" s="21" t="s">
        <v>6578</v>
      </c>
      <c r="D1397" s="21" t="s">
        <v>6579</v>
      </c>
      <c r="E1397" s="21" t="s">
        <v>6581</v>
      </c>
      <c r="F1397" s="23" t="s">
        <v>33193</v>
      </c>
      <c r="G1397" s="21" t="s">
        <v>24</v>
      </c>
      <c r="H1397" s="21" t="s">
        <v>95</v>
      </c>
      <c r="I1397" s="21" t="s">
        <v>6582</v>
      </c>
      <c r="J1397" s="21" t="s">
        <v>6583</v>
      </c>
      <c r="K1397" s="21" t="s">
        <v>1965</v>
      </c>
      <c r="L1397" s="21" t="s">
        <v>96</v>
      </c>
      <c r="N1397" s="21" t="s">
        <v>27</v>
      </c>
      <c r="O1397" s="21" t="s">
        <v>27</v>
      </c>
      <c r="AA1397" s="23" t="s">
        <v>30315</v>
      </c>
      <c r="AB1397" s="23" t="s">
        <v>30315</v>
      </c>
      <c r="AC1397" s="23" t="s">
        <v>30315</v>
      </c>
      <c r="AD1397" s="23" t="s">
        <v>30315</v>
      </c>
      <c r="AE1397" s="23" t="s">
        <v>30315</v>
      </c>
      <c r="AF1397" s="23" t="s">
        <v>30315</v>
      </c>
      <c r="AG1397" s="23" t="s">
        <v>30315</v>
      </c>
      <c r="AH1397" s="23" t="s">
        <v>30315</v>
      </c>
      <c r="AI1397" s="23" t="s">
        <v>30315</v>
      </c>
      <c r="AJ1397" s="23" t="s">
        <v>30315</v>
      </c>
      <c r="AK1397" s="23" t="s">
        <v>30315</v>
      </c>
      <c r="AL1397" s="23" t="s">
        <v>30315</v>
      </c>
      <c r="AN1397" s="23" t="s">
        <v>30315</v>
      </c>
      <c r="AO1397" s="23" t="s">
        <v>30315</v>
      </c>
      <c r="AP1397" s="23" t="s">
        <v>30315</v>
      </c>
      <c r="AR1397" s="23" t="s">
        <v>30315</v>
      </c>
      <c r="AS1397" s="23" t="s">
        <v>30315</v>
      </c>
      <c r="AT1397" s="23" t="s">
        <v>30315</v>
      </c>
      <c r="AW1397" s="23" t="s">
        <v>30315</v>
      </c>
      <c r="AX1397" s="23" t="s">
        <v>30315</v>
      </c>
      <c r="AY1397" s="23" t="s">
        <v>30315</v>
      </c>
      <c r="AZ1397" s="21" t="s">
        <v>27</v>
      </c>
      <c r="BA1397" s="23" t="s">
        <v>30316</v>
      </c>
      <c r="BB1397" s="23" t="s">
        <v>30315</v>
      </c>
      <c r="BC1397" s="23" t="s">
        <v>30315</v>
      </c>
      <c r="BD1397" s="23" t="s">
        <v>30315</v>
      </c>
      <c r="BE1397" s="23" t="s">
        <v>30315</v>
      </c>
      <c r="BF1397" s="23" t="s">
        <v>30315</v>
      </c>
    </row>
    <row r="1398">
      <c r="A1398" s="21" t="s">
        <v>33194</v>
      </c>
      <c r="B1398" s="21" t="s">
        <v>6584</v>
      </c>
      <c r="D1398" s="21" t="s">
        <v>6585</v>
      </c>
      <c r="E1398" s="24" t="s">
        <v>6587</v>
      </c>
      <c r="F1398" s="23" t="s">
        <v>33195</v>
      </c>
      <c r="G1398" s="21" t="s">
        <v>24</v>
      </c>
      <c r="H1398" s="21" t="s">
        <v>95</v>
      </c>
      <c r="I1398" s="21" t="s">
        <v>6588</v>
      </c>
      <c r="J1398" s="24" t="s">
        <v>6589</v>
      </c>
      <c r="K1398" s="21" t="s">
        <v>3360</v>
      </c>
      <c r="L1398" s="21" t="s">
        <v>116</v>
      </c>
      <c r="N1398" s="21" t="s">
        <v>27</v>
      </c>
      <c r="O1398" s="21" t="s">
        <v>27</v>
      </c>
      <c r="AA1398" s="23" t="s">
        <v>30315</v>
      </c>
      <c r="AB1398" s="23" t="s">
        <v>30315</v>
      </c>
      <c r="AC1398" s="23" t="s">
        <v>30315</v>
      </c>
      <c r="AD1398" s="23" t="s">
        <v>30315</v>
      </c>
      <c r="AE1398" s="23" t="s">
        <v>30315</v>
      </c>
      <c r="AF1398" s="23" t="s">
        <v>30315</v>
      </c>
      <c r="AG1398" s="23" t="s">
        <v>30315</v>
      </c>
      <c r="AH1398" s="23" t="s">
        <v>30315</v>
      </c>
      <c r="AI1398" s="23" t="s">
        <v>30315</v>
      </c>
      <c r="AJ1398" s="23" t="s">
        <v>30315</v>
      </c>
      <c r="AK1398" s="23" t="s">
        <v>30315</v>
      </c>
      <c r="AL1398" s="23" t="s">
        <v>30315</v>
      </c>
      <c r="AN1398" s="23" t="s">
        <v>30315</v>
      </c>
      <c r="AO1398" s="23" t="s">
        <v>30315</v>
      </c>
      <c r="AP1398" s="23" t="s">
        <v>30315</v>
      </c>
      <c r="AR1398" s="23" t="s">
        <v>30315</v>
      </c>
      <c r="AS1398" s="23" t="s">
        <v>30315</v>
      </c>
      <c r="AT1398" s="23" t="s">
        <v>30315</v>
      </c>
      <c r="AW1398" s="23" t="s">
        <v>30315</v>
      </c>
      <c r="AX1398" s="23" t="s">
        <v>30315</v>
      </c>
      <c r="AY1398" s="23" t="s">
        <v>30315</v>
      </c>
      <c r="AZ1398" s="21" t="s">
        <v>27</v>
      </c>
      <c r="BA1398" s="23" t="s">
        <v>30316</v>
      </c>
      <c r="BB1398" s="23" t="s">
        <v>30315</v>
      </c>
      <c r="BC1398" s="23" t="s">
        <v>30315</v>
      </c>
      <c r="BD1398" s="23" t="s">
        <v>30315</v>
      </c>
      <c r="BE1398" s="23" t="s">
        <v>30315</v>
      </c>
      <c r="BF1398" s="23" t="s">
        <v>30315</v>
      </c>
    </row>
    <row r="1399">
      <c r="A1399" s="21" t="s">
        <v>33196</v>
      </c>
      <c r="B1399" s="21" t="s">
        <v>6590</v>
      </c>
      <c r="D1399" s="21" t="s">
        <v>6591</v>
      </c>
      <c r="E1399" s="24" t="s">
        <v>6593</v>
      </c>
      <c r="F1399" s="23" t="s">
        <v>33197</v>
      </c>
      <c r="G1399" s="21" t="s">
        <v>24</v>
      </c>
      <c r="H1399" s="21" t="s">
        <v>26</v>
      </c>
      <c r="L1399" s="21" t="s">
        <v>27</v>
      </c>
      <c r="M1399" s="24" t="s">
        <v>6594</v>
      </c>
      <c r="N1399" s="21" t="s">
        <v>128</v>
      </c>
      <c r="O1399" s="21" t="s">
        <v>34</v>
      </c>
      <c r="AA1399" s="23" t="s">
        <v>30315</v>
      </c>
      <c r="AB1399" s="23" t="s">
        <v>30315</v>
      </c>
      <c r="AC1399" s="23" t="s">
        <v>30315</v>
      </c>
      <c r="AD1399" s="23" t="s">
        <v>30315</v>
      </c>
      <c r="AE1399" s="23" t="s">
        <v>30315</v>
      </c>
      <c r="AF1399" s="23" t="s">
        <v>30315</v>
      </c>
      <c r="AG1399" s="23" t="s">
        <v>30315</v>
      </c>
      <c r="AH1399" s="23" t="s">
        <v>30315</v>
      </c>
      <c r="AI1399" s="23" t="s">
        <v>30315</v>
      </c>
      <c r="AJ1399" s="23" t="s">
        <v>30315</v>
      </c>
      <c r="AK1399" s="23" t="s">
        <v>30315</v>
      </c>
      <c r="AL1399" s="23" t="s">
        <v>30315</v>
      </c>
      <c r="AN1399" s="23" t="s">
        <v>30315</v>
      </c>
      <c r="AO1399" s="23" t="s">
        <v>30315</v>
      </c>
      <c r="AP1399" s="23" t="s">
        <v>30315</v>
      </c>
      <c r="AR1399" s="23" t="s">
        <v>30315</v>
      </c>
      <c r="AS1399" s="23" t="s">
        <v>30315</v>
      </c>
      <c r="AT1399" s="23" t="s">
        <v>30315</v>
      </c>
      <c r="AW1399" s="23" t="s">
        <v>30315</v>
      </c>
      <c r="AX1399" s="23" t="s">
        <v>30315</v>
      </c>
      <c r="AY1399" s="23" t="s">
        <v>30315</v>
      </c>
      <c r="AZ1399" s="21" t="s">
        <v>27</v>
      </c>
      <c r="BA1399" s="23" t="s">
        <v>30316</v>
      </c>
      <c r="BB1399" s="23" t="s">
        <v>30315</v>
      </c>
      <c r="BC1399" s="23" t="s">
        <v>30315</v>
      </c>
      <c r="BD1399" s="23" t="s">
        <v>30315</v>
      </c>
      <c r="BE1399" s="23" t="s">
        <v>30315</v>
      </c>
      <c r="BF1399" s="23" t="s">
        <v>30315</v>
      </c>
    </row>
    <row r="1400">
      <c r="A1400" s="21" t="s">
        <v>33198</v>
      </c>
      <c r="B1400" s="21" t="s">
        <v>6595</v>
      </c>
      <c r="D1400" s="21" t="s">
        <v>6596</v>
      </c>
      <c r="E1400" s="21" t="s">
        <v>6598</v>
      </c>
      <c r="F1400" s="23" t="s">
        <v>33199</v>
      </c>
      <c r="G1400" s="21" t="s">
        <v>24</v>
      </c>
      <c r="H1400" s="21" t="s">
        <v>95</v>
      </c>
      <c r="I1400" s="21" t="s">
        <v>6598</v>
      </c>
      <c r="J1400" s="24" t="s">
        <v>6599</v>
      </c>
      <c r="K1400" s="21" t="s">
        <v>1332</v>
      </c>
      <c r="L1400" s="21" t="s">
        <v>116</v>
      </c>
      <c r="N1400" s="21" t="s">
        <v>27</v>
      </c>
      <c r="O1400" s="21" t="s">
        <v>27</v>
      </c>
      <c r="AA1400" s="23" t="s">
        <v>30315</v>
      </c>
      <c r="AB1400" s="23" t="s">
        <v>30315</v>
      </c>
      <c r="AC1400" s="23" t="s">
        <v>30315</v>
      </c>
      <c r="AD1400" s="23" t="s">
        <v>30315</v>
      </c>
      <c r="AE1400" s="23" t="s">
        <v>30315</v>
      </c>
      <c r="AF1400" s="23" t="s">
        <v>30315</v>
      </c>
      <c r="AG1400" s="23" t="s">
        <v>30315</v>
      </c>
      <c r="AH1400" s="23" t="s">
        <v>30315</v>
      </c>
      <c r="AI1400" s="23" t="s">
        <v>30315</v>
      </c>
      <c r="AJ1400" s="23" t="s">
        <v>30315</v>
      </c>
      <c r="AK1400" s="23" t="s">
        <v>30315</v>
      </c>
      <c r="AL1400" s="23" t="s">
        <v>30315</v>
      </c>
      <c r="AN1400" s="23" t="s">
        <v>30315</v>
      </c>
      <c r="AO1400" s="23" t="s">
        <v>30315</v>
      </c>
      <c r="AP1400" s="23" t="s">
        <v>30315</v>
      </c>
      <c r="AR1400" s="23" t="s">
        <v>30315</v>
      </c>
      <c r="AS1400" s="23" t="s">
        <v>30315</v>
      </c>
      <c r="AT1400" s="23" t="s">
        <v>30315</v>
      </c>
      <c r="AW1400" s="23" t="s">
        <v>30315</v>
      </c>
      <c r="AX1400" s="23" t="s">
        <v>30315</v>
      </c>
      <c r="AY1400" s="23" t="s">
        <v>30315</v>
      </c>
      <c r="AZ1400" s="21" t="s">
        <v>27</v>
      </c>
      <c r="BA1400" s="23" t="s">
        <v>30316</v>
      </c>
      <c r="BB1400" s="23" t="s">
        <v>30315</v>
      </c>
      <c r="BC1400" s="23" t="s">
        <v>30315</v>
      </c>
      <c r="BD1400" s="23" t="s">
        <v>30315</v>
      </c>
      <c r="BE1400" s="23" t="s">
        <v>30315</v>
      </c>
      <c r="BF1400" s="23" t="s">
        <v>30315</v>
      </c>
    </row>
    <row r="1401">
      <c r="A1401" s="21" t="s">
        <v>33200</v>
      </c>
      <c r="B1401" s="21" t="s">
        <v>6600</v>
      </c>
      <c r="D1401" s="21" t="s">
        <v>6601</v>
      </c>
      <c r="E1401" s="24" t="s">
        <v>6603</v>
      </c>
      <c r="F1401" s="23" t="s">
        <v>33201</v>
      </c>
      <c r="G1401" s="21" t="s">
        <v>24</v>
      </c>
      <c r="H1401" s="21" t="s">
        <v>40</v>
      </c>
      <c r="L1401" s="21" t="s">
        <v>27</v>
      </c>
      <c r="N1401" s="21" t="s">
        <v>27</v>
      </c>
      <c r="O1401" s="21" t="s">
        <v>27</v>
      </c>
      <c r="P1401" s="21" t="s">
        <v>6604</v>
      </c>
      <c r="Q1401" s="21" t="s">
        <v>6605</v>
      </c>
      <c r="AA1401" s="23" t="s">
        <v>30315</v>
      </c>
      <c r="AB1401" s="23" t="s">
        <v>30315</v>
      </c>
      <c r="AC1401" s="23" t="s">
        <v>30315</v>
      </c>
      <c r="AD1401" s="23" t="s">
        <v>30316</v>
      </c>
      <c r="AE1401" s="23" t="s">
        <v>30316</v>
      </c>
      <c r="AF1401" s="23" t="s">
        <v>30315</v>
      </c>
      <c r="AG1401" s="23" t="s">
        <v>30315</v>
      </c>
      <c r="AH1401" s="23" t="s">
        <v>30316</v>
      </c>
      <c r="AI1401" s="23" t="s">
        <v>30316</v>
      </c>
      <c r="AJ1401" s="23" t="s">
        <v>30316</v>
      </c>
      <c r="AK1401" s="23" t="s">
        <v>30316</v>
      </c>
      <c r="AL1401" s="23" t="s">
        <v>30315</v>
      </c>
      <c r="AN1401" s="23" t="s">
        <v>30315</v>
      </c>
      <c r="AO1401" s="23" t="s">
        <v>30315</v>
      </c>
      <c r="AP1401" s="23" t="s">
        <v>30315</v>
      </c>
      <c r="AR1401" s="23" t="s">
        <v>30315</v>
      </c>
      <c r="AS1401" s="23" t="s">
        <v>30315</v>
      </c>
      <c r="AT1401" s="23" t="s">
        <v>30315</v>
      </c>
      <c r="AW1401" s="23" t="s">
        <v>30315</v>
      </c>
      <c r="AX1401" s="23" t="s">
        <v>30315</v>
      </c>
      <c r="AY1401" s="23" t="s">
        <v>30316</v>
      </c>
      <c r="AZ1401" s="21" t="s">
        <v>880</v>
      </c>
      <c r="BA1401" s="23" t="s">
        <v>30316</v>
      </c>
      <c r="BB1401" s="23" t="s">
        <v>30315</v>
      </c>
      <c r="BC1401" s="23" t="s">
        <v>30315</v>
      </c>
      <c r="BD1401" s="23" t="s">
        <v>30315</v>
      </c>
      <c r="BE1401" s="23" t="s">
        <v>30315</v>
      </c>
      <c r="BF1401" s="23" t="s">
        <v>30315</v>
      </c>
    </row>
    <row r="1402">
      <c r="A1402" s="21" t="s">
        <v>33202</v>
      </c>
      <c r="B1402" s="21" t="s">
        <v>6606</v>
      </c>
      <c r="D1402" s="21" t="s">
        <v>6607</v>
      </c>
      <c r="E1402" s="24" t="s">
        <v>6609</v>
      </c>
      <c r="F1402" s="23" t="s">
        <v>33203</v>
      </c>
      <c r="G1402" s="21" t="s">
        <v>24</v>
      </c>
      <c r="H1402" s="21" t="s">
        <v>26</v>
      </c>
      <c r="L1402" s="21" t="s">
        <v>27</v>
      </c>
      <c r="M1402" s="21" t="s">
        <v>6610</v>
      </c>
      <c r="N1402" s="21" t="s">
        <v>54</v>
      </c>
      <c r="O1402" s="21" t="s">
        <v>62</v>
      </c>
      <c r="AA1402" s="23" t="s">
        <v>30315</v>
      </c>
      <c r="AB1402" s="23" t="s">
        <v>30315</v>
      </c>
      <c r="AC1402" s="23" t="s">
        <v>30315</v>
      </c>
      <c r="AD1402" s="23" t="s">
        <v>30315</v>
      </c>
      <c r="AE1402" s="23" t="s">
        <v>30315</v>
      </c>
      <c r="AF1402" s="23" t="s">
        <v>30315</v>
      </c>
      <c r="AG1402" s="23" t="s">
        <v>30315</v>
      </c>
      <c r="AH1402" s="23" t="s">
        <v>30315</v>
      </c>
      <c r="AI1402" s="23" t="s">
        <v>30315</v>
      </c>
      <c r="AJ1402" s="23" t="s">
        <v>30315</v>
      </c>
      <c r="AK1402" s="23" t="s">
        <v>30315</v>
      </c>
      <c r="AL1402" s="23" t="s">
        <v>30315</v>
      </c>
      <c r="AN1402" s="23" t="s">
        <v>30315</v>
      </c>
      <c r="AO1402" s="23" t="s">
        <v>30315</v>
      </c>
      <c r="AP1402" s="23" t="s">
        <v>30315</v>
      </c>
      <c r="AR1402" s="23" t="s">
        <v>30315</v>
      </c>
      <c r="AS1402" s="23" t="s">
        <v>30315</v>
      </c>
      <c r="AT1402" s="23" t="s">
        <v>30315</v>
      </c>
      <c r="AW1402" s="23" t="s">
        <v>30315</v>
      </c>
      <c r="AX1402" s="23" t="s">
        <v>30315</v>
      </c>
      <c r="AY1402" s="23" t="s">
        <v>30315</v>
      </c>
      <c r="AZ1402" s="21" t="s">
        <v>27</v>
      </c>
      <c r="BA1402" s="23" t="s">
        <v>30316</v>
      </c>
      <c r="BB1402" s="23" t="s">
        <v>30315</v>
      </c>
      <c r="BC1402" s="23" t="s">
        <v>30315</v>
      </c>
      <c r="BD1402" s="23" t="s">
        <v>30315</v>
      </c>
      <c r="BE1402" s="23" t="s">
        <v>30315</v>
      </c>
      <c r="BF1402" s="23" t="s">
        <v>30315</v>
      </c>
    </row>
    <row r="1403">
      <c r="A1403" s="21" t="s">
        <v>33204</v>
      </c>
      <c r="B1403" s="21" t="s">
        <v>6611</v>
      </c>
      <c r="D1403" s="21" t="s">
        <v>6612</v>
      </c>
      <c r="E1403" s="24" t="s">
        <v>6614</v>
      </c>
      <c r="F1403" s="23" t="s">
        <v>33205</v>
      </c>
      <c r="G1403" s="21" t="s">
        <v>24</v>
      </c>
      <c r="H1403" s="21" t="s">
        <v>95</v>
      </c>
      <c r="L1403" s="21" t="s">
        <v>27</v>
      </c>
      <c r="N1403" s="21" t="s">
        <v>27</v>
      </c>
      <c r="O1403" s="21" t="s">
        <v>27</v>
      </c>
      <c r="AA1403" s="23" t="s">
        <v>30315</v>
      </c>
      <c r="AB1403" s="23" t="s">
        <v>30315</v>
      </c>
      <c r="AC1403" s="23" t="s">
        <v>30315</v>
      </c>
      <c r="AD1403" s="23" t="s">
        <v>30315</v>
      </c>
      <c r="AE1403" s="23" t="s">
        <v>30315</v>
      </c>
      <c r="AF1403" s="23" t="s">
        <v>30315</v>
      </c>
      <c r="AG1403" s="23" t="s">
        <v>30315</v>
      </c>
      <c r="AH1403" s="23" t="s">
        <v>30315</v>
      </c>
      <c r="AI1403" s="23" t="s">
        <v>30315</v>
      </c>
      <c r="AJ1403" s="23" t="s">
        <v>30315</v>
      </c>
      <c r="AK1403" s="23" t="s">
        <v>30315</v>
      </c>
      <c r="AL1403" s="23" t="s">
        <v>30315</v>
      </c>
      <c r="AN1403" s="23" t="s">
        <v>30315</v>
      </c>
      <c r="AO1403" s="23" t="s">
        <v>30315</v>
      </c>
      <c r="AP1403" s="23" t="s">
        <v>30315</v>
      </c>
      <c r="AR1403" s="23" t="s">
        <v>30315</v>
      </c>
      <c r="AS1403" s="23" t="s">
        <v>30315</v>
      </c>
      <c r="AT1403" s="23" t="s">
        <v>30315</v>
      </c>
      <c r="AW1403" s="23" t="s">
        <v>30315</v>
      </c>
      <c r="AX1403" s="23" t="s">
        <v>30315</v>
      </c>
      <c r="AY1403" s="23" t="s">
        <v>30315</v>
      </c>
      <c r="AZ1403" s="21" t="s">
        <v>27</v>
      </c>
      <c r="BA1403" s="23" t="s">
        <v>30316</v>
      </c>
      <c r="BB1403" s="23" t="s">
        <v>30315</v>
      </c>
      <c r="BC1403" s="23" t="s">
        <v>30315</v>
      </c>
      <c r="BD1403" s="23" t="s">
        <v>30315</v>
      </c>
      <c r="BE1403" s="23" t="s">
        <v>30315</v>
      </c>
      <c r="BF1403" s="23" t="s">
        <v>30315</v>
      </c>
    </row>
    <row r="1404">
      <c r="A1404" s="21" t="s">
        <v>33206</v>
      </c>
      <c r="B1404" s="21" t="s">
        <v>6615</v>
      </c>
      <c r="D1404" s="21" t="s">
        <v>6616</v>
      </c>
      <c r="E1404" s="24" t="s">
        <v>6618</v>
      </c>
      <c r="F1404" s="23" t="s">
        <v>33207</v>
      </c>
      <c r="G1404" s="21" t="s">
        <v>24</v>
      </c>
      <c r="H1404" s="21" t="s">
        <v>26</v>
      </c>
      <c r="L1404" s="21" t="s">
        <v>27</v>
      </c>
      <c r="M1404" s="21" t="s">
        <v>6619</v>
      </c>
      <c r="N1404" s="21" t="s">
        <v>54</v>
      </c>
      <c r="O1404" s="21" t="s">
        <v>34</v>
      </c>
      <c r="AA1404" s="23" t="s">
        <v>30315</v>
      </c>
      <c r="AB1404" s="23" t="s">
        <v>30315</v>
      </c>
      <c r="AC1404" s="23" t="s">
        <v>30315</v>
      </c>
      <c r="AD1404" s="23" t="s">
        <v>30315</v>
      </c>
      <c r="AE1404" s="23" t="s">
        <v>30315</v>
      </c>
      <c r="AF1404" s="23" t="s">
        <v>30315</v>
      </c>
      <c r="AG1404" s="23" t="s">
        <v>30315</v>
      </c>
      <c r="AH1404" s="23" t="s">
        <v>30315</v>
      </c>
      <c r="AI1404" s="23" t="s">
        <v>30315</v>
      </c>
      <c r="AJ1404" s="23" t="s">
        <v>30315</v>
      </c>
      <c r="AK1404" s="23" t="s">
        <v>30315</v>
      </c>
      <c r="AL1404" s="23" t="s">
        <v>30315</v>
      </c>
      <c r="AN1404" s="23" t="s">
        <v>30315</v>
      </c>
      <c r="AO1404" s="23" t="s">
        <v>30315</v>
      </c>
      <c r="AP1404" s="23" t="s">
        <v>30315</v>
      </c>
      <c r="AR1404" s="23" t="s">
        <v>30315</v>
      </c>
      <c r="AS1404" s="23" t="s">
        <v>30315</v>
      </c>
      <c r="AT1404" s="23" t="s">
        <v>30315</v>
      </c>
      <c r="AW1404" s="23" t="s">
        <v>30315</v>
      </c>
      <c r="AX1404" s="23" t="s">
        <v>30315</v>
      </c>
      <c r="AY1404" s="23" t="s">
        <v>30315</v>
      </c>
      <c r="AZ1404" s="21" t="s">
        <v>27</v>
      </c>
      <c r="BA1404" s="23" t="s">
        <v>30316</v>
      </c>
      <c r="BB1404" s="23" t="s">
        <v>30315</v>
      </c>
      <c r="BC1404" s="23" t="s">
        <v>30315</v>
      </c>
      <c r="BD1404" s="23" t="s">
        <v>30315</v>
      </c>
      <c r="BE1404" s="23" t="s">
        <v>30315</v>
      </c>
      <c r="BF1404" s="23" t="s">
        <v>30315</v>
      </c>
    </row>
    <row r="1405">
      <c r="A1405" s="21" t="s">
        <v>33208</v>
      </c>
      <c r="B1405" s="21" t="s">
        <v>6620</v>
      </c>
      <c r="D1405" s="21" t="s">
        <v>3439</v>
      </c>
      <c r="E1405" s="24" t="s">
        <v>3441</v>
      </c>
      <c r="F1405" s="23" t="s">
        <v>31696</v>
      </c>
      <c r="G1405" s="21" t="s">
        <v>24</v>
      </c>
      <c r="H1405" s="21" t="s">
        <v>26</v>
      </c>
      <c r="L1405" s="21" t="s">
        <v>27</v>
      </c>
      <c r="M1405" s="21" t="s">
        <v>3813</v>
      </c>
      <c r="N1405" s="21" t="s">
        <v>27</v>
      </c>
      <c r="O1405" s="21" t="s">
        <v>34</v>
      </c>
      <c r="AA1405" s="23" t="s">
        <v>30315</v>
      </c>
      <c r="AB1405" s="23" t="s">
        <v>30315</v>
      </c>
      <c r="AC1405" s="23" t="s">
        <v>30315</v>
      </c>
      <c r="AD1405" s="23" t="s">
        <v>30315</v>
      </c>
      <c r="AE1405" s="23" t="s">
        <v>30315</v>
      </c>
      <c r="AF1405" s="23" t="s">
        <v>30315</v>
      </c>
      <c r="AG1405" s="23" t="s">
        <v>30315</v>
      </c>
      <c r="AH1405" s="23" t="s">
        <v>30315</v>
      </c>
      <c r="AI1405" s="23" t="s">
        <v>30315</v>
      </c>
      <c r="AJ1405" s="23" t="s">
        <v>30315</v>
      </c>
      <c r="AK1405" s="23" t="s">
        <v>30315</v>
      </c>
      <c r="AL1405" s="23" t="s">
        <v>30315</v>
      </c>
      <c r="AN1405" s="23" t="s">
        <v>30315</v>
      </c>
      <c r="AO1405" s="23" t="s">
        <v>30315</v>
      </c>
      <c r="AP1405" s="23" t="s">
        <v>30315</v>
      </c>
      <c r="AR1405" s="23" t="s">
        <v>30315</v>
      </c>
      <c r="AS1405" s="23" t="s">
        <v>30315</v>
      </c>
      <c r="AT1405" s="23" t="s">
        <v>30315</v>
      </c>
      <c r="AW1405" s="23" t="s">
        <v>30315</v>
      </c>
      <c r="AX1405" s="23" t="s">
        <v>30315</v>
      </c>
      <c r="AY1405" s="23" t="s">
        <v>30315</v>
      </c>
      <c r="AZ1405" s="21" t="s">
        <v>27</v>
      </c>
      <c r="BA1405" s="23" t="s">
        <v>30316</v>
      </c>
      <c r="BB1405" s="23" t="s">
        <v>30315</v>
      </c>
      <c r="BC1405" s="23" t="s">
        <v>30315</v>
      </c>
      <c r="BD1405" s="23" t="s">
        <v>30315</v>
      </c>
      <c r="BE1405" s="23" t="s">
        <v>30315</v>
      </c>
      <c r="BF1405" s="23" t="s">
        <v>30315</v>
      </c>
    </row>
    <row r="1406">
      <c r="A1406" s="21" t="s">
        <v>33209</v>
      </c>
      <c r="B1406" s="21" t="s">
        <v>6621</v>
      </c>
      <c r="D1406" s="21" t="s">
        <v>6622</v>
      </c>
      <c r="E1406" s="24" t="s">
        <v>6624</v>
      </c>
      <c r="F1406" s="23" t="s">
        <v>33210</v>
      </c>
      <c r="G1406" s="21" t="s">
        <v>24</v>
      </c>
      <c r="H1406" s="21" t="s">
        <v>95</v>
      </c>
      <c r="I1406" s="21" t="s">
        <v>6625</v>
      </c>
      <c r="J1406" s="24" t="s">
        <v>6626</v>
      </c>
      <c r="K1406" s="21" t="s">
        <v>156</v>
      </c>
      <c r="L1406" s="21" t="s">
        <v>116</v>
      </c>
      <c r="N1406" s="21" t="s">
        <v>27</v>
      </c>
      <c r="O1406" s="21" t="s">
        <v>27</v>
      </c>
      <c r="AA1406" s="23" t="s">
        <v>30315</v>
      </c>
      <c r="AB1406" s="23" t="s">
        <v>30315</v>
      </c>
      <c r="AC1406" s="23" t="s">
        <v>30315</v>
      </c>
      <c r="AD1406" s="23" t="s">
        <v>30315</v>
      </c>
      <c r="AE1406" s="23" t="s">
        <v>30315</v>
      </c>
      <c r="AF1406" s="23" t="s">
        <v>30315</v>
      </c>
      <c r="AG1406" s="23" t="s">
        <v>30315</v>
      </c>
      <c r="AH1406" s="23" t="s">
        <v>30315</v>
      </c>
      <c r="AI1406" s="23" t="s">
        <v>30315</v>
      </c>
      <c r="AJ1406" s="23" t="s">
        <v>30315</v>
      </c>
      <c r="AK1406" s="23" t="s">
        <v>30315</v>
      </c>
      <c r="AL1406" s="23" t="s">
        <v>30315</v>
      </c>
      <c r="AN1406" s="23" t="s">
        <v>30315</v>
      </c>
      <c r="AO1406" s="23" t="s">
        <v>30315</v>
      </c>
      <c r="AP1406" s="23" t="s">
        <v>30315</v>
      </c>
      <c r="AR1406" s="23" t="s">
        <v>30315</v>
      </c>
      <c r="AS1406" s="23" t="s">
        <v>30315</v>
      </c>
      <c r="AT1406" s="23" t="s">
        <v>30315</v>
      </c>
      <c r="AW1406" s="23" t="s">
        <v>30315</v>
      </c>
      <c r="AX1406" s="23" t="s">
        <v>30315</v>
      </c>
      <c r="AY1406" s="23" t="s">
        <v>30315</v>
      </c>
      <c r="AZ1406" s="21" t="s">
        <v>27</v>
      </c>
      <c r="BA1406" s="23" t="s">
        <v>30316</v>
      </c>
      <c r="BB1406" s="23" t="s">
        <v>30315</v>
      </c>
      <c r="BC1406" s="23" t="s">
        <v>30315</v>
      </c>
      <c r="BD1406" s="23" t="s">
        <v>30315</v>
      </c>
      <c r="BE1406" s="23" t="s">
        <v>30315</v>
      </c>
      <c r="BF1406" s="23" t="s">
        <v>30315</v>
      </c>
    </row>
    <row r="1407">
      <c r="A1407" s="21" t="s">
        <v>33211</v>
      </c>
      <c r="B1407" s="21" t="s">
        <v>6627</v>
      </c>
      <c r="D1407" s="21" t="s">
        <v>6628</v>
      </c>
      <c r="E1407" s="24" t="s">
        <v>6630</v>
      </c>
      <c r="F1407" s="23" t="s">
        <v>33212</v>
      </c>
      <c r="G1407" s="21" t="s">
        <v>1647</v>
      </c>
      <c r="H1407" s="21" t="s">
        <v>26</v>
      </c>
      <c r="L1407" s="21" t="s">
        <v>27</v>
      </c>
      <c r="M1407" s="21" t="s">
        <v>6631</v>
      </c>
      <c r="N1407" s="21" t="s">
        <v>54</v>
      </c>
      <c r="O1407" s="21" t="s">
        <v>62</v>
      </c>
      <c r="AA1407" s="23" t="s">
        <v>30315</v>
      </c>
      <c r="AB1407" s="23" t="s">
        <v>30315</v>
      </c>
      <c r="AC1407" s="23" t="s">
        <v>30315</v>
      </c>
      <c r="AD1407" s="23" t="s">
        <v>30315</v>
      </c>
      <c r="AE1407" s="23" t="s">
        <v>30315</v>
      </c>
      <c r="AF1407" s="23" t="s">
        <v>30315</v>
      </c>
      <c r="AG1407" s="23" t="s">
        <v>30315</v>
      </c>
      <c r="AH1407" s="23" t="s">
        <v>30315</v>
      </c>
      <c r="AI1407" s="23" t="s">
        <v>30315</v>
      </c>
      <c r="AJ1407" s="23" t="s">
        <v>30315</v>
      </c>
      <c r="AK1407" s="23" t="s">
        <v>30315</v>
      </c>
      <c r="AL1407" s="23" t="s">
        <v>30315</v>
      </c>
      <c r="AN1407" s="23" t="s">
        <v>30315</v>
      </c>
      <c r="AO1407" s="23" t="s">
        <v>30315</v>
      </c>
      <c r="AP1407" s="23" t="s">
        <v>30315</v>
      </c>
      <c r="AR1407" s="23" t="s">
        <v>30315</v>
      </c>
      <c r="AS1407" s="23" t="s">
        <v>30315</v>
      </c>
      <c r="AT1407" s="23" t="s">
        <v>30315</v>
      </c>
      <c r="AW1407" s="23" t="s">
        <v>30315</v>
      </c>
      <c r="AX1407" s="23" t="s">
        <v>30315</v>
      </c>
      <c r="AY1407" s="23" t="s">
        <v>30315</v>
      </c>
      <c r="AZ1407" s="21" t="s">
        <v>27</v>
      </c>
      <c r="BA1407" s="23" t="s">
        <v>30316</v>
      </c>
      <c r="BB1407" s="23" t="s">
        <v>30315</v>
      </c>
      <c r="BC1407" s="23" t="s">
        <v>30315</v>
      </c>
      <c r="BD1407" s="23" t="s">
        <v>30315</v>
      </c>
      <c r="BE1407" s="23" t="s">
        <v>30315</v>
      </c>
      <c r="BF1407" s="23" t="s">
        <v>30315</v>
      </c>
    </row>
    <row r="1408">
      <c r="A1408" s="21" t="s">
        <v>33213</v>
      </c>
      <c r="B1408" s="21" t="s">
        <v>6632</v>
      </c>
      <c r="D1408" s="21" t="s">
        <v>6633</v>
      </c>
      <c r="E1408" s="24" t="s">
        <v>1269</v>
      </c>
      <c r="F1408" s="23" t="s">
        <v>30766</v>
      </c>
      <c r="G1408" s="21" t="s">
        <v>24</v>
      </c>
      <c r="H1408" s="21" t="s">
        <v>95</v>
      </c>
      <c r="I1408" s="21" t="s">
        <v>1270</v>
      </c>
      <c r="J1408" s="24" t="s">
        <v>1271</v>
      </c>
      <c r="K1408" s="21" t="s">
        <v>156</v>
      </c>
      <c r="L1408" s="21" t="s">
        <v>96</v>
      </c>
      <c r="N1408" s="21" t="s">
        <v>27</v>
      </c>
      <c r="O1408" s="21" t="s">
        <v>27</v>
      </c>
      <c r="AA1408" s="23" t="s">
        <v>30315</v>
      </c>
      <c r="AB1408" s="23" t="s">
        <v>30315</v>
      </c>
      <c r="AC1408" s="23" t="s">
        <v>30315</v>
      </c>
      <c r="AD1408" s="23" t="s">
        <v>30315</v>
      </c>
      <c r="AE1408" s="23" t="s">
        <v>30315</v>
      </c>
      <c r="AF1408" s="23" t="s">
        <v>30315</v>
      </c>
      <c r="AG1408" s="23" t="s">
        <v>30315</v>
      </c>
      <c r="AH1408" s="23" t="s">
        <v>30315</v>
      </c>
      <c r="AI1408" s="23" t="s">
        <v>30315</v>
      </c>
      <c r="AJ1408" s="23" t="s">
        <v>30315</v>
      </c>
      <c r="AK1408" s="23" t="s">
        <v>30315</v>
      </c>
      <c r="AL1408" s="23" t="s">
        <v>30315</v>
      </c>
      <c r="AN1408" s="23" t="s">
        <v>30315</v>
      </c>
      <c r="AO1408" s="23" t="s">
        <v>30315</v>
      </c>
      <c r="AP1408" s="23" t="s">
        <v>30315</v>
      </c>
      <c r="AR1408" s="23" t="s">
        <v>30315</v>
      </c>
      <c r="AS1408" s="23" t="s">
        <v>30315</v>
      </c>
      <c r="AT1408" s="23" t="s">
        <v>30315</v>
      </c>
      <c r="AW1408" s="23" t="s">
        <v>30315</v>
      </c>
      <c r="AX1408" s="23" t="s">
        <v>30315</v>
      </c>
      <c r="AY1408" s="23" t="s">
        <v>30315</v>
      </c>
      <c r="AZ1408" s="21" t="s">
        <v>27</v>
      </c>
      <c r="BA1408" s="23" t="s">
        <v>30316</v>
      </c>
      <c r="BB1408" s="23" t="s">
        <v>30315</v>
      </c>
      <c r="BC1408" s="23" t="s">
        <v>30315</v>
      </c>
      <c r="BD1408" s="23" t="s">
        <v>30315</v>
      </c>
      <c r="BE1408" s="23" t="s">
        <v>30315</v>
      </c>
      <c r="BF1408" s="23" t="s">
        <v>30315</v>
      </c>
    </row>
    <row r="1409">
      <c r="A1409" s="21" t="s">
        <v>33214</v>
      </c>
      <c r="B1409" s="21" t="s">
        <v>6634</v>
      </c>
      <c r="D1409" s="21" t="s">
        <v>6635</v>
      </c>
      <c r="E1409" s="24" t="s">
        <v>6637</v>
      </c>
      <c r="F1409" s="23" t="s">
        <v>33215</v>
      </c>
      <c r="G1409" s="21" t="s">
        <v>24</v>
      </c>
      <c r="H1409" s="21" t="s">
        <v>26</v>
      </c>
      <c r="L1409" s="21" t="s">
        <v>27</v>
      </c>
      <c r="N1409" s="21" t="s">
        <v>54</v>
      </c>
      <c r="O1409" s="21" t="s">
        <v>62</v>
      </c>
      <c r="AA1409" s="23" t="s">
        <v>30315</v>
      </c>
      <c r="AB1409" s="23" t="s">
        <v>30315</v>
      </c>
      <c r="AC1409" s="23" t="s">
        <v>30315</v>
      </c>
      <c r="AD1409" s="23" t="s">
        <v>30315</v>
      </c>
      <c r="AE1409" s="23" t="s">
        <v>30315</v>
      </c>
      <c r="AF1409" s="23" t="s">
        <v>30315</v>
      </c>
      <c r="AG1409" s="23" t="s">
        <v>30315</v>
      </c>
      <c r="AH1409" s="23" t="s">
        <v>30315</v>
      </c>
      <c r="AI1409" s="23" t="s">
        <v>30315</v>
      </c>
      <c r="AJ1409" s="23" t="s">
        <v>30315</v>
      </c>
      <c r="AK1409" s="23" t="s">
        <v>30315</v>
      </c>
      <c r="AL1409" s="23" t="s">
        <v>30315</v>
      </c>
      <c r="AN1409" s="23" t="s">
        <v>30315</v>
      </c>
      <c r="AO1409" s="23" t="s">
        <v>30315</v>
      </c>
      <c r="AP1409" s="23" t="s">
        <v>30315</v>
      </c>
      <c r="AR1409" s="23" t="s">
        <v>30315</v>
      </c>
      <c r="AS1409" s="23" t="s">
        <v>30315</v>
      </c>
      <c r="AT1409" s="23" t="s">
        <v>30315</v>
      </c>
      <c r="AW1409" s="23" t="s">
        <v>30315</v>
      </c>
      <c r="AX1409" s="23" t="s">
        <v>30315</v>
      </c>
      <c r="AY1409" s="23" t="s">
        <v>30315</v>
      </c>
      <c r="AZ1409" s="21" t="s">
        <v>27</v>
      </c>
      <c r="BA1409" s="23" t="s">
        <v>30316</v>
      </c>
      <c r="BB1409" s="23" t="s">
        <v>30315</v>
      </c>
      <c r="BC1409" s="23" t="s">
        <v>30315</v>
      </c>
      <c r="BD1409" s="23" t="s">
        <v>30315</v>
      </c>
      <c r="BE1409" s="23" t="s">
        <v>30315</v>
      </c>
      <c r="BF1409" s="23" t="s">
        <v>30315</v>
      </c>
    </row>
    <row r="1410">
      <c r="A1410" s="21" t="s">
        <v>33216</v>
      </c>
      <c r="B1410" s="21" t="s">
        <v>6620</v>
      </c>
      <c r="D1410" s="21" t="s">
        <v>3439</v>
      </c>
      <c r="E1410" s="21" t="s">
        <v>3813</v>
      </c>
      <c r="F1410" s="23" t="s">
        <v>31696</v>
      </c>
      <c r="G1410" s="21" t="s">
        <v>24</v>
      </c>
      <c r="H1410" s="21" t="s">
        <v>26</v>
      </c>
      <c r="L1410" s="21" t="s">
        <v>27</v>
      </c>
      <c r="M1410" s="21" t="s">
        <v>3813</v>
      </c>
      <c r="N1410" s="21" t="s">
        <v>54</v>
      </c>
      <c r="O1410" s="21" t="s">
        <v>34</v>
      </c>
      <c r="AA1410" s="23" t="s">
        <v>30315</v>
      </c>
      <c r="AB1410" s="23" t="s">
        <v>30315</v>
      </c>
      <c r="AC1410" s="23" t="s">
        <v>30315</v>
      </c>
      <c r="AD1410" s="23" t="s">
        <v>30315</v>
      </c>
      <c r="AE1410" s="23" t="s">
        <v>30315</v>
      </c>
      <c r="AF1410" s="23" t="s">
        <v>30315</v>
      </c>
      <c r="AG1410" s="23" t="s">
        <v>30315</v>
      </c>
      <c r="AH1410" s="23" t="s">
        <v>30315</v>
      </c>
      <c r="AI1410" s="23" t="s">
        <v>30315</v>
      </c>
      <c r="AJ1410" s="23" t="s">
        <v>30315</v>
      </c>
      <c r="AK1410" s="23" t="s">
        <v>30315</v>
      </c>
      <c r="AL1410" s="23" t="s">
        <v>30315</v>
      </c>
      <c r="AN1410" s="23" t="s">
        <v>30315</v>
      </c>
      <c r="AO1410" s="23" t="s">
        <v>30315</v>
      </c>
      <c r="AP1410" s="23" t="s">
        <v>30315</v>
      </c>
      <c r="AR1410" s="23" t="s">
        <v>30315</v>
      </c>
      <c r="AS1410" s="23" t="s">
        <v>30315</v>
      </c>
      <c r="AT1410" s="23" t="s">
        <v>30315</v>
      </c>
      <c r="AW1410" s="23" t="s">
        <v>30315</v>
      </c>
      <c r="AX1410" s="23" t="s">
        <v>30315</v>
      </c>
      <c r="AY1410" s="23" t="s">
        <v>30315</v>
      </c>
      <c r="AZ1410" s="21" t="s">
        <v>27</v>
      </c>
      <c r="BA1410" s="23" t="s">
        <v>30316</v>
      </c>
      <c r="BB1410" s="23" t="s">
        <v>30315</v>
      </c>
      <c r="BC1410" s="23" t="s">
        <v>30315</v>
      </c>
      <c r="BD1410" s="23" t="s">
        <v>30315</v>
      </c>
      <c r="BE1410" s="23" t="s">
        <v>30315</v>
      </c>
      <c r="BF1410" s="23" t="s">
        <v>30315</v>
      </c>
    </row>
    <row r="1411">
      <c r="A1411" s="21" t="s">
        <v>33217</v>
      </c>
      <c r="B1411" s="21" t="s">
        <v>6638</v>
      </c>
      <c r="D1411" s="21" t="s">
        <v>6639</v>
      </c>
      <c r="E1411" s="24" t="s">
        <v>6641</v>
      </c>
      <c r="F1411" s="23" t="s">
        <v>33218</v>
      </c>
      <c r="G1411" s="21" t="s">
        <v>24</v>
      </c>
      <c r="H1411" s="21" t="s">
        <v>95</v>
      </c>
      <c r="I1411" s="24" t="s">
        <v>6642</v>
      </c>
      <c r="J1411" s="24" t="s">
        <v>6643</v>
      </c>
      <c r="K1411" s="21" t="s">
        <v>156</v>
      </c>
      <c r="L1411" s="21" t="s">
        <v>723</v>
      </c>
      <c r="N1411" s="21" t="s">
        <v>27</v>
      </c>
      <c r="O1411" s="21" t="s">
        <v>27</v>
      </c>
      <c r="AA1411" s="23" t="s">
        <v>30315</v>
      </c>
      <c r="AB1411" s="23" t="s">
        <v>30315</v>
      </c>
      <c r="AC1411" s="23" t="s">
        <v>30315</v>
      </c>
      <c r="AD1411" s="23" t="s">
        <v>30315</v>
      </c>
      <c r="AE1411" s="23" t="s">
        <v>30315</v>
      </c>
      <c r="AF1411" s="23" t="s">
        <v>30315</v>
      </c>
      <c r="AG1411" s="23" t="s">
        <v>30315</v>
      </c>
      <c r="AH1411" s="23" t="s">
        <v>30315</v>
      </c>
      <c r="AI1411" s="23" t="s">
        <v>30315</v>
      </c>
      <c r="AJ1411" s="23" t="s">
        <v>30315</v>
      </c>
      <c r="AK1411" s="23" t="s">
        <v>30315</v>
      </c>
      <c r="AL1411" s="23" t="s">
        <v>30315</v>
      </c>
      <c r="AN1411" s="23" t="s">
        <v>30315</v>
      </c>
      <c r="AO1411" s="23" t="s">
        <v>30315</v>
      </c>
      <c r="AP1411" s="23" t="s">
        <v>30315</v>
      </c>
      <c r="AR1411" s="23" t="s">
        <v>30315</v>
      </c>
      <c r="AS1411" s="23" t="s">
        <v>30315</v>
      </c>
      <c r="AT1411" s="23" t="s">
        <v>30315</v>
      </c>
      <c r="AW1411" s="23" t="s">
        <v>30315</v>
      </c>
      <c r="AX1411" s="23" t="s">
        <v>30315</v>
      </c>
      <c r="AY1411" s="23" t="s">
        <v>30315</v>
      </c>
      <c r="AZ1411" s="21" t="s">
        <v>27</v>
      </c>
      <c r="BA1411" s="23" t="s">
        <v>30316</v>
      </c>
      <c r="BB1411" s="23" t="s">
        <v>30315</v>
      </c>
      <c r="BC1411" s="23" t="s">
        <v>30315</v>
      </c>
      <c r="BD1411" s="23" t="s">
        <v>30315</v>
      </c>
      <c r="BE1411" s="23" t="s">
        <v>30315</v>
      </c>
      <c r="BF1411" s="23" t="s">
        <v>30315</v>
      </c>
    </row>
    <row r="1412">
      <c r="A1412" s="21" t="s">
        <v>33219</v>
      </c>
      <c r="B1412" s="21" t="s">
        <v>6644</v>
      </c>
      <c r="D1412" s="21" t="s">
        <v>6645</v>
      </c>
      <c r="E1412" s="24" t="s">
        <v>6647</v>
      </c>
      <c r="F1412" s="23" t="s">
        <v>33220</v>
      </c>
      <c r="G1412" s="21" t="s">
        <v>643</v>
      </c>
      <c r="H1412" s="21" t="s">
        <v>26</v>
      </c>
      <c r="L1412" s="21" t="s">
        <v>27</v>
      </c>
      <c r="M1412" s="21" t="s">
        <v>6648</v>
      </c>
      <c r="N1412" s="21" t="s">
        <v>128</v>
      </c>
      <c r="O1412" s="21" t="s">
        <v>77</v>
      </c>
      <c r="AA1412" s="23" t="s">
        <v>30315</v>
      </c>
      <c r="AB1412" s="23" t="s">
        <v>30315</v>
      </c>
      <c r="AC1412" s="23" t="s">
        <v>30315</v>
      </c>
      <c r="AD1412" s="23" t="s">
        <v>30315</v>
      </c>
      <c r="AE1412" s="23" t="s">
        <v>30315</v>
      </c>
      <c r="AF1412" s="23" t="s">
        <v>30315</v>
      </c>
      <c r="AG1412" s="23" t="s">
        <v>30315</v>
      </c>
      <c r="AH1412" s="23" t="s">
        <v>30315</v>
      </c>
      <c r="AI1412" s="23" t="s">
        <v>30315</v>
      </c>
      <c r="AJ1412" s="23" t="s">
        <v>30315</v>
      </c>
      <c r="AK1412" s="23" t="s">
        <v>30315</v>
      </c>
      <c r="AL1412" s="23" t="s">
        <v>30315</v>
      </c>
      <c r="AN1412" s="23" t="s">
        <v>30315</v>
      </c>
      <c r="AO1412" s="23" t="s">
        <v>30315</v>
      </c>
      <c r="AP1412" s="23" t="s">
        <v>30315</v>
      </c>
      <c r="AR1412" s="23" t="s">
        <v>30315</v>
      </c>
      <c r="AS1412" s="23" t="s">
        <v>30315</v>
      </c>
      <c r="AT1412" s="23" t="s">
        <v>30315</v>
      </c>
      <c r="AW1412" s="23" t="s">
        <v>30315</v>
      </c>
      <c r="AX1412" s="23" t="s">
        <v>30315</v>
      </c>
      <c r="AY1412" s="23" t="s">
        <v>30315</v>
      </c>
      <c r="AZ1412" s="21" t="s">
        <v>27</v>
      </c>
      <c r="BA1412" s="23" t="s">
        <v>30316</v>
      </c>
      <c r="BB1412" s="23" t="s">
        <v>30315</v>
      </c>
      <c r="BC1412" s="23" t="s">
        <v>30315</v>
      </c>
      <c r="BD1412" s="23" t="s">
        <v>30315</v>
      </c>
      <c r="BE1412" s="23" t="s">
        <v>30315</v>
      </c>
      <c r="BF1412" s="23" t="s">
        <v>30315</v>
      </c>
    </row>
    <row r="1413">
      <c r="A1413" s="21" t="s">
        <v>33221</v>
      </c>
      <c r="B1413" s="21" t="s">
        <v>6649</v>
      </c>
      <c r="D1413" s="21" t="s">
        <v>6650</v>
      </c>
      <c r="E1413" s="24" t="s">
        <v>6652</v>
      </c>
      <c r="F1413" s="23" t="s">
        <v>33222</v>
      </c>
      <c r="G1413" s="21" t="s">
        <v>24</v>
      </c>
      <c r="H1413" s="21" t="s">
        <v>26</v>
      </c>
      <c r="L1413" s="21" t="s">
        <v>27</v>
      </c>
      <c r="M1413" s="21" t="s">
        <v>6653</v>
      </c>
      <c r="N1413" s="21" t="s">
        <v>33</v>
      </c>
      <c r="O1413" s="21" t="s">
        <v>77</v>
      </c>
      <c r="AA1413" s="23" t="s">
        <v>30315</v>
      </c>
      <c r="AB1413" s="23" t="s">
        <v>30315</v>
      </c>
      <c r="AC1413" s="23" t="s">
        <v>30315</v>
      </c>
      <c r="AD1413" s="23" t="s">
        <v>30315</v>
      </c>
      <c r="AE1413" s="23" t="s">
        <v>30315</v>
      </c>
      <c r="AF1413" s="23" t="s">
        <v>30315</v>
      </c>
      <c r="AG1413" s="23" t="s">
        <v>30315</v>
      </c>
      <c r="AH1413" s="23" t="s">
        <v>30315</v>
      </c>
      <c r="AI1413" s="23" t="s">
        <v>30315</v>
      </c>
      <c r="AJ1413" s="23" t="s">
        <v>30315</v>
      </c>
      <c r="AK1413" s="23" t="s">
        <v>30315</v>
      </c>
      <c r="AL1413" s="23" t="s">
        <v>30315</v>
      </c>
      <c r="AN1413" s="23" t="s">
        <v>30315</v>
      </c>
      <c r="AO1413" s="23" t="s">
        <v>30315</v>
      </c>
      <c r="AP1413" s="23" t="s">
        <v>30315</v>
      </c>
      <c r="AR1413" s="23" t="s">
        <v>30315</v>
      </c>
      <c r="AS1413" s="23" t="s">
        <v>30315</v>
      </c>
      <c r="AT1413" s="23" t="s">
        <v>30315</v>
      </c>
      <c r="AW1413" s="23" t="s">
        <v>30315</v>
      </c>
      <c r="AX1413" s="23" t="s">
        <v>30315</v>
      </c>
      <c r="AY1413" s="23" t="s">
        <v>30315</v>
      </c>
      <c r="AZ1413" s="21" t="s">
        <v>27</v>
      </c>
      <c r="BA1413" s="23" t="s">
        <v>30316</v>
      </c>
      <c r="BB1413" s="23" t="s">
        <v>30315</v>
      </c>
      <c r="BC1413" s="23" t="s">
        <v>30315</v>
      </c>
      <c r="BD1413" s="23" t="s">
        <v>30315</v>
      </c>
      <c r="BE1413" s="23" t="s">
        <v>30315</v>
      </c>
      <c r="BF1413" s="23" t="s">
        <v>30315</v>
      </c>
    </row>
    <row r="1414">
      <c r="A1414" s="21" t="s">
        <v>33223</v>
      </c>
      <c r="B1414" s="21" t="s">
        <v>6654</v>
      </c>
      <c r="D1414" s="21" t="s">
        <v>6655</v>
      </c>
      <c r="E1414" s="24" t="s">
        <v>6657</v>
      </c>
      <c r="F1414" s="23" t="s">
        <v>33224</v>
      </c>
      <c r="G1414" s="21" t="s">
        <v>24</v>
      </c>
      <c r="H1414" s="21" t="s">
        <v>95</v>
      </c>
      <c r="I1414" s="21" t="s">
        <v>6658</v>
      </c>
      <c r="J1414" s="24" t="s">
        <v>6659</v>
      </c>
      <c r="K1414" s="21" t="s">
        <v>156</v>
      </c>
      <c r="L1414" s="21" t="s">
        <v>96</v>
      </c>
      <c r="N1414" s="21" t="s">
        <v>27</v>
      </c>
      <c r="O1414" s="21" t="s">
        <v>27</v>
      </c>
      <c r="AA1414" s="23" t="s">
        <v>30315</v>
      </c>
      <c r="AB1414" s="23" t="s">
        <v>30315</v>
      </c>
      <c r="AC1414" s="23" t="s">
        <v>30315</v>
      </c>
      <c r="AD1414" s="23" t="s">
        <v>30315</v>
      </c>
      <c r="AE1414" s="23" t="s">
        <v>30315</v>
      </c>
      <c r="AF1414" s="23" t="s">
        <v>30315</v>
      </c>
      <c r="AG1414" s="23" t="s">
        <v>30315</v>
      </c>
      <c r="AH1414" s="23" t="s">
        <v>30315</v>
      </c>
      <c r="AI1414" s="23" t="s">
        <v>30315</v>
      </c>
      <c r="AJ1414" s="23" t="s">
        <v>30315</v>
      </c>
      <c r="AK1414" s="23" t="s">
        <v>30315</v>
      </c>
      <c r="AL1414" s="23" t="s">
        <v>30315</v>
      </c>
      <c r="AN1414" s="23" t="s">
        <v>30315</v>
      </c>
      <c r="AO1414" s="23" t="s">
        <v>30315</v>
      </c>
      <c r="AP1414" s="23" t="s">
        <v>30315</v>
      </c>
      <c r="AR1414" s="23" t="s">
        <v>30315</v>
      </c>
      <c r="AS1414" s="23" t="s">
        <v>30315</v>
      </c>
      <c r="AT1414" s="23" t="s">
        <v>30315</v>
      </c>
      <c r="AW1414" s="23" t="s">
        <v>30315</v>
      </c>
      <c r="AX1414" s="23" t="s">
        <v>30315</v>
      </c>
      <c r="AY1414" s="23" t="s">
        <v>30315</v>
      </c>
      <c r="AZ1414" s="21" t="s">
        <v>27</v>
      </c>
      <c r="BA1414" s="23" t="s">
        <v>30316</v>
      </c>
      <c r="BB1414" s="23" t="s">
        <v>30315</v>
      </c>
      <c r="BC1414" s="23" t="s">
        <v>30315</v>
      </c>
      <c r="BD1414" s="23" t="s">
        <v>30315</v>
      </c>
      <c r="BE1414" s="23" t="s">
        <v>30315</v>
      </c>
      <c r="BF1414" s="23" t="s">
        <v>30315</v>
      </c>
    </row>
    <row r="1415">
      <c r="A1415" s="21" t="s">
        <v>33225</v>
      </c>
      <c r="B1415" s="21" t="s">
        <v>6660</v>
      </c>
      <c r="D1415" s="21" t="s">
        <v>6661</v>
      </c>
      <c r="E1415" s="24" t="s">
        <v>6663</v>
      </c>
      <c r="F1415" s="23" t="s">
        <v>33226</v>
      </c>
      <c r="G1415" s="21" t="s">
        <v>24</v>
      </c>
      <c r="H1415" s="21" t="s">
        <v>95</v>
      </c>
      <c r="I1415" s="21" t="s">
        <v>6664</v>
      </c>
      <c r="J1415" s="24" t="s">
        <v>6665</v>
      </c>
      <c r="K1415" s="21" t="s">
        <v>6666</v>
      </c>
      <c r="L1415" s="21" t="s">
        <v>96</v>
      </c>
      <c r="N1415" s="21" t="s">
        <v>27</v>
      </c>
      <c r="O1415" s="21" t="s">
        <v>27</v>
      </c>
      <c r="AA1415" s="23" t="s">
        <v>30315</v>
      </c>
      <c r="AB1415" s="23" t="s">
        <v>30315</v>
      </c>
      <c r="AC1415" s="23" t="s">
        <v>30315</v>
      </c>
      <c r="AD1415" s="23" t="s">
        <v>30315</v>
      </c>
      <c r="AE1415" s="23" t="s">
        <v>30315</v>
      </c>
      <c r="AF1415" s="23" t="s">
        <v>30315</v>
      </c>
      <c r="AG1415" s="23" t="s">
        <v>30315</v>
      </c>
      <c r="AH1415" s="23" t="s">
        <v>30315</v>
      </c>
      <c r="AI1415" s="23" t="s">
        <v>30315</v>
      </c>
      <c r="AJ1415" s="23" t="s">
        <v>30315</v>
      </c>
      <c r="AK1415" s="23" t="s">
        <v>30315</v>
      </c>
      <c r="AL1415" s="23" t="s">
        <v>30315</v>
      </c>
      <c r="AN1415" s="23" t="s">
        <v>30315</v>
      </c>
      <c r="AO1415" s="23" t="s">
        <v>30315</v>
      </c>
      <c r="AP1415" s="23" t="s">
        <v>30315</v>
      </c>
      <c r="AR1415" s="23" t="s">
        <v>30315</v>
      </c>
      <c r="AS1415" s="23" t="s">
        <v>30315</v>
      </c>
      <c r="AT1415" s="23" t="s">
        <v>30315</v>
      </c>
      <c r="AW1415" s="23" t="s">
        <v>30315</v>
      </c>
      <c r="AX1415" s="23" t="s">
        <v>30315</v>
      </c>
      <c r="AY1415" s="23" t="s">
        <v>30315</v>
      </c>
      <c r="AZ1415" s="21" t="s">
        <v>27</v>
      </c>
      <c r="BA1415" s="23" t="s">
        <v>30316</v>
      </c>
      <c r="BB1415" s="23" t="s">
        <v>30315</v>
      </c>
      <c r="BC1415" s="23" t="s">
        <v>30315</v>
      </c>
      <c r="BD1415" s="23" t="s">
        <v>30315</v>
      </c>
      <c r="BE1415" s="23" t="s">
        <v>30315</v>
      </c>
      <c r="BF1415" s="23" t="s">
        <v>30315</v>
      </c>
    </row>
    <row r="1416">
      <c r="A1416" s="21" t="s">
        <v>33227</v>
      </c>
      <c r="B1416" s="21" t="s">
        <v>6667</v>
      </c>
      <c r="D1416" s="21" t="s">
        <v>6668</v>
      </c>
      <c r="E1416" s="24" t="s">
        <v>6670</v>
      </c>
      <c r="F1416" s="23" t="s">
        <v>33228</v>
      </c>
      <c r="G1416" s="21" t="s">
        <v>24</v>
      </c>
      <c r="H1416" s="21" t="s">
        <v>26</v>
      </c>
      <c r="L1416" s="21" t="s">
        <v>27</v>
      </c>
      <c r="M1416" s="21" t="s">
        <v>6671</v>
      </c>
      <c r="N1416" s="21" t="s">
        <v>33</v>
      </c>
      <c r="O1416" s="21" t="s">
        <v>62</v>
      </c>
      <c r="AA1416" s="23" t="s">
        <v>30315</v>
      </c>
      <c r="AB1416" s="23" t="s">
        <v>30315</v>
      </c>
      <c r="AC1416" s="23" t="s">
        <v>30315</v>
      </c>
      <c r="AD1416" s="23" t="s">
        <v>30315</v>
      </c>
      <c r="AE1416" s="23" t="s">
        <v>30315</v>
      </c>
      <c r="AF1416" s="23" t="s">
        <v>30315</v>
      </c>
      <c r="AG1416" s="23" t="s">
        <v>30315</v>
      </c>
      <c r="AH1416" s="23" t="s">
        <v>30315</v>
      </c>
      <c r="AI1416" s="23" t="s">
        <v>30315</v>
      </c>
      <c r="AJ1416" s="23" t="s">
        <v>30315</v>
      </c>
      <c r="AK1416" s="23" t="s">
        <v>30315</v>
      </c>
      <c r="AL1416" s="23" t="s">
        <v>30315</v>
      </c>
      <c r="AN1416" s="23" t="s">
        <v>30315</v>
      </c>
      <c r="AO1416" s="23" t="s">
        <v>30315</v>
      </c>
      <c r="AP1416" s="23" t="s">
        <v>30315</v>
      </c>
      <c r="AR1416" s="23" t="s">
        <v>30315</v>
      </c>
      <c r="AS1416" s="23" t="s">
        <v>30315</v>
      </c>
      <c r="AT1416" s="23" t="s">
        <v>30315</v>
      </c>
      <c r="AW1416" s="23" t="s">
        <v>30315</v>
      </c>
      <c r="AX1416" s="23" t="s">
        <v>30315</v>
      </c>
      <c r="AY1416" s="23" t="s">
        <v>30315</v>
      </c>
      <c r="AZ1416" s="21" t="s">
        <v>27</v>
      </c>
      <c r="BA1416" s="23" t="s">
        <v>30316</v>
      </c>
      <c r="BB1416" s="23" t="s">
        <v>30315</v>
      </c>
      <c r="BC1416" s="23" t="s">
        <v>30315</v>
      </c>
      <c r="BD1416" s="23" t="s">
        <v>30315</v>
      </c>
      <c r="BE1416" s="23" t="s">
        <v>30315</v>
      </c>
      <c r="BF1416" s="23" t="s">
        <v>30315</v>
      </c>
    </row>
    <row r="1417">
      <c r="A1417" s="21" t="s">
        <v>33229</v>
      </c>
      <c r="B1417" s="21" t="s">
        <v>6672</v>
      </c>
      <c r="D1417" s="21" t="s">
        <v>6673</v>
      </c>
      <c r="E1417" s="21" t="s">
        <v>6675</v>
      </c>
      <c r="F1417" s="23" t="s">
        <v>33230</v>
      </c>
      <c r="G1417" s="21" t="s">
        <v>24</v>
      </c>
      <c r="H1417" s="21" t="s">
        <v>95</v>
      </c>
      <c r="I1417" s="21" t="s">
        <v>6676</v>
      </c>
      <c r="J1417" s="24" t="s">
        <v>6677</v>
      </c>
      <c r="K1417" s="21" t="s">
        <v>156</v>
      </c>
      <c r="L1417" s="21" t="s">
        <v>96</v>
      </c>
      <c r="N1417" s="21" t="s">
        <v>27</v>
      </c>
      <c r="O1417" s="21" t="s">
        <v>27</v>
      </c>
      <c r="AA1417" s="23" t="s">
        <v>30315</v>
      </c>
      <c r="AB1417" s="23" t="s">
        <v>30315</v>
      </c>
      <c r="AC1417" s="23" t="s">
        <v>30315</v>
      </c>
      <c r="AD1417" s="23" t="s">
        <v>30315</v>
      </c>
      <c r="AE1417" s="23" t="s">
        <v>30315</v>
      </c>
      <c r="AF1417" s="23" t="s">
        <v>30315</v>
      </c>
      <c r="AG1417" s="23" t="s">
        <v>30315</v>
      </c>
      <c r="AH1417" s="23" t="s">
        <v>30315</v>
      </c>
      <c r="AI1417" s="23" t="s">
        <v>30315</v>
      </c>
      <c r="AJ1417" s="23" t="s">
        <v>30315</v>
      </c>
      <c r="AK1417" s="23" t="s">
        <v>30315</v>
      </c>
      <c r="AL1417" s="23" t="s">
        <v>30315</v>
      </c>
      <c r="AN1417" s="23" t="s">
        <v>30315</v>
      </c>
      <c r="AO1417" s="23" t="s">
        <v>30315</v>
      </c>
      <c r="AP1417" s="23" t="s">
        <v>30315</v>
      </c>
      <c r="AR1417" s="23" t="s">
        <v>30315</v>
      </c>
      <c r="AS1417" s="23" t="s">
        <v>30315</v>
      </c>
      <c r="AT1417" s="23" t="s">
        <v>30315</v>
      </c>
      <c r="AW1417" s="23" t="s">
        <v>30315</v>
      </c>
      <c r="AX1417" s="23" t="s">
        <v>30315</v>
      </c>
      <c r="AY1417" s="23" t="s">
        <v>30315</v>
      </c>
      <c r="AZ1417" s="21" t="s">
        <v>27</v>
      </c>
      <c r="BA1417" s="23" t="s">
        <v>30316</v>
      </c>
      <c r="BB1417" s="23" t="s">
        <v>30315</v>
      </c>
      <c r="BC1417" s="23" t="s">
        <v>30315</v>
      </c>
      <c r="BD1417" s="23" t="s">
        <v>30315</v>
      </c>
      <c r="BE1417" s="23" t="s">
        <v>30315</v>
      </c>
      <c r="BF1417" s="23" t="s">
        <v>30315</v>
      </c>
    </row>
    <row r="1418">
      <c r="A1418" s="21" t="s">
        <v>33231</v>
      </c>
      <c r="B1418" s="21" t="s">
        <v>6678</v>
      </c>
      <c r="D1418" s="21" t="s">
        <v>6679</v>
      </c>
      <c r="E1418" s="24" t="s">
        <v>6680</v>
      </c>
      <c r="F1418" s="23" t="s">
        <v>32130</v>
      </c>
      <c r="G1418" s="21" t="s">
        <v>24</v>
      </c>
      <c r="H1418" s="21" t="s">
        <v>95</v>
      </c>
      <c r="I1418" s="21" t="s">
        <v>6681</v>
      </c>
      <c r="J1418" s="24" t="s">
        <v>6682</v>
      </c>
      <c r="K1418" s="21" t="s">
        <v>6683</v>
      </c>
      <c r="L1418" s="21" t="s">
        <v>116</v>
      </c>
      <c r="N1418" s="21" t="s">
        <v>27</v>
      </c>
      <c r="O1418" s="21" t="s">
        <v>27</v>
      </c>
      <c r="AA1418" s="23" t="s">
        <v>30315</v>
      </c>
      <c r="AB1418" s="23" t="s">
        <v>30315</v>
      </c>
      <c r="AC1418" s="23" t="s">
        <v>30315</v>
      </c>
      <c r="AD1418" s="23" t="s">
        <v>30315</v>
      </c>
      <c r="AE1418" s="23" t="s">
        <v>30315</v>
      </c>
      <c r="AF1418" s="23" t="s">
        <v>30315</v>
      </c>
      <c r="AG1418" s="23" t="s">
        <v>30315</v>
      </c>
      <c r="AH1418" s="23" t="s">
        <v>30315</v>
      </c>
      <c r="AI1418" s="23" t="s">
        <v>30315</v>
      </c>
      <c r="AJ1418" s="23" t="s">
        <v>30315</v>
      </c>
      <c r="AK1418" s="23" t="s">
        <v>30315</v>
      </c>
      <c r="AL1418" s="23" t="s">
        <v>30315</v>
      </c>
      <c r="AN1418" s="23" t="s">
        <v>30315</v>
      </c>
      <c r="AO1418" s="23" t="s">
        <v>30315</v>
      </c>
      <c r="AP1418" s="23" t="s">
        <v>30315</v>
      </c>
      <c r="AR1418" s="23" t="s">
        <v>30315</v>
      </c>
      <c r="AS1418" s="23" t="s">
        <v>30315</v>
      </c>
      <c r="AT1418" s="23" t="s">
        <v>30315</v>
      </c>
      <c r="AW1418" s="23" t="s">
        <v>30315</v>
      </c>
      <c r="AX1418" s="23" t="s">
        <v>30315</v>
      </c>
      <c r="AY1418" s="23" t="s">
        <v>30315</v>
      </c>
      <c r="AZ1418" s="21" t="s">
        <v>27</v>
      </c>
      <c r="BA1418" s="23" t="s">
        <v>30316</v>
      </c>
      <c r="BB1418" s="23" t="s">
        <v>30315</v>
      </c>
      <c r="BC1418" s="23" t="s">
        <v>30315</v>
      </c>
      <c r="BD1418" s="23" t="s">
        <v>30315</v>
      </c>
      <c r="BE1418" s="23" t="s">
        <v>30315</v>
      </c>
      <c r="BF1418" s="23" t="s">
        <v>30315</v>
      </c>
    </row>
    <row r="1419">
      <c r="A1419" s="21" t="s">
        <v>33232</v>
      </c>
      <c r="B1419" s="21" t="s">
        <v>6684</v>
      </c>
      <c r="D1419" s="21" t="s">
        <v>6685</v>
      </c>
      <c r="E1419" s="24" t="s">
        <v>6687</v>
      </c>
      <c r="F1419" s="23" t="s">
        <v>33233</v>
      </c>
      <c r="G1419" s="21" t="s">
        <v>24</v>
      </c>
      <c r="H1419" s="21" t="s">
        <v>26</v>
      </c>
      <c r="L1419" s="21" t="s">
        <v>27</v>
      </c>
      <c r="N1419" s="21" t="s">
        <v>27</v>
      </c>
      <c r="O1419" s="21" t="s">
        <v>77</v>
      </c>
      <c r="AA1419" s="23" t="s">
        <v>30316</v>
      </c>
      <c r="AB1419" s="23" t="s">
        <v>30315</v>
      </c>
      <c r="AC1419" s="23" t="s">
        <v>30315</v>
      </c>
      <c r="AD1419" s="23" t="s">
        <v>30315</v>
      </c>
      <c r="AE1419" s="23" t="s">
        <v>30315</v>
      </c>
      <c r="AF1419" s="23" t="s">
        <v>30315</v>
      </c>
      <c r="AG1419" s="23" t="s">
        <v>30315</v>
      </c>
      <c r="AH1419" s="23" t="s">
        <v>30315</v>
      </c>
      <c r="AI1419" s="23" t="s">
        <v>30316</v>
      </c>
      <c r="AJ1419" s="23" t="s">
        <v>30315</v>
      </c>
      <c r="AK1419" s="23" t="s">
        <v>30315</v>
      </c>
      <c r="AL1419" s="23" t="s">
        <v>30315</v>
      </c>
      <c r="AN1419" s="23" t="s">
        <v>30315</v>
      </c>
      <c r="AO1419" s="23" t="s">
        <v>30315</v>
      </c>
      <c r="AP1419" s="23" t="s">
        <v>30315</v>
      </c>
      <c r="AR1419" s="23" t="s">
        <v>30315</v>
      </c>
      <c r="AS1419" s="23" t="s">
        <v>30316</v>
      </c>
      <c r="AT1419" s="23" t="s">
        <v>30315</v>
      </c>
      <c r="AW1419" s="23" t="s">
        <v>30315</v>
      </c>
      <c r="AX1419" s="23" t="s">
        <v>30315</v>
      </c>
      <c r="AY1419" s="23" t="s">
        <v>30315</v>
      </c>
      <c r="AZ1419" s="21" t="s">
        <v>27</v>
      </c>
      <c r="BA1419" s="23" t="s">
        <v>30316</v>
      </c>
      <c r="BB1419" s="23" t="s">
        <v>30316</v>
      </c>
      <c r="BC1419" s="23" t="s">
        <v>30315</v>
      </c>
      <c r="BD1419" s="23" t="s">
        <v>30315</v>
      </c>
      <c r="BE1419" s="23" t="s">
        <v>30315</v>
      </c>
      <c r="BF1419" s="23" t="s">
        <v>30315</v>
      </c>
    </row>
    <row r="1420">
      <c r="A1420" s="21" t="s">
        <v>33234</v>
      </c>
      <c r="B1420" s="21" t="s">
        <v>6688</v>
      </c>
      <c r="D1420" s="21" t="s">
        <v>6689</v>
      </c>
      <c r="E1420" s="21" t="s">
        <v>6691</v>
      </c>
      <c r="F1420" s="23" t="s">
        <v>33235</v>
      </c>
      <c r="G1420" s="21" t="s">
        <v>289</v>
      </c>
      <c r="H1420" s="21" t="s">
        <v>95</v>
      </c>
      <c r="I1420" s="21" t="s">
        <v>6692</v>
      </c>
      <c r="J1420" s="24" t="s">
        <v>6693</v>
      </c>
      <c r="K1420" s="21" t="s">
        <v>6694</v>
      </c>
      <c r="L1420" s="21" t="s">
        <v>96</v>
      </c>
      <c r="N1420" s="21" t="s">
        <v>27</v>
      </c>
      <c r="O1420" s="21" t="s">
        <v>27</v>
      </c>
      <c r="AA1420" s="23" t="s">
        <v>30315</v>
      </c>
      <c r="AB1420" s="23" t="s">
        <v>30315</v>
      </c>
      <c r="AC1420" s="23" t="s">
        <v>30315</v>
      </c>
      <c r="AD1420" s="23" t="s">
        <v>30315</v>
      </c>
      <c r="AE1420" s="23" t="s">
        <v>30315</v>
      </c>
      <c r="AF1420" s="23" t="s">
        <v>30315</v>
      </c>
      <c r="AG1420" s="23" t="s">
        <v>30315</v>
      </c>
      <c r="AH1420" s="23" t="s">
        <v>30315</v>
      </c>
      <c r="AI1420" s="23" t="s">
        <v>30315</v>
      </c>
      <c r="AJ1420" s="23" t="s">
        <v>30315</v>
      </c>
      <c r="AK1420" s="23" t="s">
        <v>30315</v>
      </c>
      <c r="AL1420" s="23" t="s">
        <v>30315</v>
      </c>
      <c r="AN1420" s="23" t="s">
        <v>30315</v>
      </c>
      <c r="AO1420" s="23" t="s">
        <v>30315</v>
      </c>
      <c r="AP1420" s="23" t="s">
        <v>30315</v>
      </c>
      <c r="AR1420" s="23" t="s">
        <v>30315</v>
      </c>
      <c r="AS1420" s="23" t="s">
        <v>30315</v>
      </c>
      <c r="AT1420" s="23" t="s">
        <v>30315</v>
      </c>
      <c r="AW1420" s="23" t="s">
        <v>30315</v>
      </c>
      <c r="AX1420" s="23" t="s">
        <v>30315</v>
      </c>
      <c r="AY1420" s="23" t="s">
        <v>30315</v>
      </c>
      <c r="AZ1420" s="21" t="s">
        <v>27</v>
      </c>
      <c r="BA1420" s="23" t="s">
        <v>30316</v>
      </c>
      <c r="BB1420" s="23" t="s">
        <v>30315</v>
      </c>
      <c r="BC1420" s="23" t="s">
        <v>30315</v>
      </c>
      <c r="BD1420" s="23" t="s">
        <v>30315</v>
      </c>
      <c r="BE1420" s="23" t="s">
        <v>30315</v>
      </c>
      <c r="BF1420" s="23" t="s">
        <v>30315</v>
      </c>
    </row>
    <row r="1421">
      <c r="A1421" s="21" t="s">
        <v>33236</v>
      </c>
      <c r="B1421" s="21" t="s">
        <v>6695</v>
      </c>
      <c r="D1421" s="21" t="s">
        <v>6696</v>
      </c>
      <c r="E1421" s="24" t="s">
        <v>6698</v>
      </c>
      <c r="F1421" s="23" t="s">
        <v>33237</v>
      </c>
      <c r="G1421" s="21" t="s">
        <v>24</v>
      </c>
      <c r="H1421" s="21" t="s">
        <v>95</v>
      </c>
      <c r="I1421" s="21" t="s">
        <v>6699</v>
      </c>
      <c r="J1421" s="21" t="s">
        <v>778</v>
      </c>
      <c r="K1421" s="21" t="s">
        <v>6700</v>
      </c>
      <c r="L1421" s="21" t="s">
        <v>96</v>
      </c>
      <c r="N1421" s="21" t="s">
        <v>27</v>
      </c>
      <c r="O1421" s="21" t="s">
        <v>27</v>
      </c>
      <c r="AA1421" s="23" t="s">
        <v>30315</v>
      </c>
      <c r="AB1421" s="23" t="s">
        <v>30315</v>
      </c>
      <c r="AC1421" s="23" t="s">
        <v>30315</v>
      </c>
      <c r="AD1421" s="23" t="s">
        <v>30315</v>
      </c>
      <c r="AE1421" s="23" t="s">
        <v>30315</v>
      </c>
      <c r="AF1421" s="23" t="s">
        <v>30315</v>
      </c>
      <c r="AG1421" s="23" t="s">
        <v>30315</v>
      </c>
      <c r="AH1421" s="23" t="s">
        <v>30315</v>
      </c>
      <c r="AI1421" s="23" t="s">
        <v>30315</v>
      </c>
      <c r="AJ1421" s="23" t="s">
        <v>30315</v>
      </c>
      <c r="AK1421" s="23" t="s">
        <v>30315</v>
      </c>
      <c r="AL1421" s="23" t="s">
        <v>30315</v>
      </c>
      <c r="AN1421" s="23" t="s">
        <v>30315</v>
      </c>
      <c r="AO1421" s="23" t="s">
        <v>30315</v>
      </c>
      <c r="AP1421" s="23" t="s">
        <v>30315</v>
      </c>
      <c r="AR1421" s="23" t="s">
        <v>30315</v>
      </c>
      <c r="AS1421" s="23" t="s">
        <v>30315</v>
      </c>
      <c r="AT1421" s="23" t="s">
        <v>30315</v>
      </c>
      <c r="AW1421" s="23" t="s">
        <v>30315</v>
      </c>
      <c r="AX1421" s="23" t="s">
        <v>30315</v>
      </c>
      <c r="AY1421" s="23" t="s">
        <v>30315</v>
      </c>
      <c r="AZ1421" s="21" t="s">
        <v>27</v>
      </c>
      <c r="BA1421" s="23" t="s">
        <v>30316</v>
      </c>
      <c r="BB1421" s="23" t="s">
        <v>30315</v>
      </c>
      <c r="BC1421" s="23" t="s">
        <v>30315</v>
      </c>
      <c r="BD1421" s="23" t="s">
        <v>30315</v>
      </c>
      <c r="BE1421" s="23" t="s">
        <v>30315</v>
      </c>
      <c r="BF1421" s="23" t="s">
        <v>30315</v>
      </c>
    </row>
    <row r="1422">
      <c r="A1422" s="21" t="s">
        <v>33238</v>
      </c>
      <c r="B1422" s="21" t="s">
        <v>6701</v>
      </c>
      <c r="D1422" s="21" t="s">
        <v>6702</v>
      </c>
      <c r="E1422" s="24" t="s">
        <v>6704</v>
      </c>
      <c r="F1422" s="23" t="s">
        <v>33239</v>
      </c>
      <c r="G1422" s="21" t="s">
        <v>24</v>
      </c>
      <c r="H1422" s="21" t="s">
        <v>95</v>
      </c>
      <c r="I1422" s="21" t="s">
        <v>6705</v>
      </c>
      <c r="J1422" s="24" t="s">
        <v>6706</v>
      </c>
      <c r="K1422" s="21" t="s">
        <v>156</v>
      </c>
      <c r="L1422" s="21" t="s">
        <v>96</v>
      </c>
      <c r="N1422" s="21" t="s">
        <v>27</v>
      </c>
      <c r="O1422" s="21" t="s">
        <v>27</v>
      </c>
      <c r="AA1422" s="23" t="s">
        <v>30315</v>
      </c>
      <c r="AB1422" s="23" t="s">
        <v>30315</v>
      </c>
      <c r="AC1422" s="23" t="s">
        <v>30315</v>
      </c>
      <c r="AD1422" s="23" t="s">
        <v>30315</v>
      </c>
      <c r="AE1422" s="23" t="s">
        <v>30315</v>
      </c>
      <c r="AF1422" s="23" t="s">
        <v>30315</v>
      </c>
      <c r="AG1422" s="23" t="s">
        <v>30315</v>
      </c>
      <c r="AH1422" s="23" t="s">
        <v>30315</v>
      </c>
      <c r="AI1422" s="23" t="s">
        <v>30315</v>
      </c>
      <c r="AJ1422" s="23" t="s">
        <v>30315</v>
      </c>
      <c r="AK1422" s="23" t="s">
        <v>30315</v>
      </c>
      <c r="AL1422" s="23" t="s">
        <v>30315</v>
      </c>
      <c r="AN1422" s="23" t="s">
        <v>30315</v>
      </c>
      <c r="AO1422" s="23" t="s">
        <v>30315</v>
      </c>
      <c r="AP1422" s="23" t="s">
        <v>30315</v>
      </c>
      <c r="AR1422" s="23" t="s">
        <v>30315</v>
      </c>
      <c r="AS1422" s="23" t="s">
        <v>30315</v>
      </c>
      <c r="AT1422" s="23" t="s">
        <v>30315</v>
      </c>
      <c r="AW1422" s="23" t="s">
        <v>30315</v>
      </c>
      <c r="AX1422" s="23" t="s">
        <v>30315</v>
      </c>
      <c r="AY1422" s="23" t="s">
        <v>30315</v>
      </c>
      <c r="AZ1422" s="21" t="s">
        <v>27</v>
      </c>
      <c r="BA1422" s="23" t="s">
        <v>30316</v>
      </c>
      <c r="BB1422" s="23" t="s">
        <v>30315</v>
      </c>
      <c r="BC1422" s="23" t="s">
        <v>30315</v>
      </c>
      <c r="BD1422" s="23" t="s">
        <v>30315</v>
      </c>
      <c r="BE1422" s="23" t="s">
        <v>30315</v>
      </c>
      <c r="BF1422" s="23" t="s">
        <v>30315</v>
      </c>
    </row>
    <row r="1423">
      <c r="A1423" s="21" t="s">
        <v>33240</v>
      </c>
      <c r="B1423" s="21" t="s">
        <v>5354</v>
      </c>
      <c r="D1423" s="21" t="s">
        <v>5355</v>
      </c>
      <c r="E1423" s="24" t="s">
        <v>5357</v>
      </c>
      <c r="F1423" s="23" t="s">
        <v>32599</v>
      </c>
      <c r="G1423" s="21" t="s">
        <v>24</v>
      </c>
      <c r="H1423" s="21" t="s">
        <v>95</v>
      </c>
      <c r="I1423" s="21" t="s">
        <v>5358</v>
      </c>
      <c r="J1423" s="24" t="s">
        <v>6707</v>
      </c>
      <c r="K1423" s="21" t="s">
        <v>1289</v>
      </c>
      <c r="L1423" s="21" t="s">
        <v>116</v>
      </c>
      <c r="N1423" s="21" t="s">
        <v>27</v>
      </c>
      <c r="O1423" s="21" t="s">
        <v>27</v>
      </c>
      <c r="AA1423" s="23" t="s">
        <v>30315</v>
      </c>
      <c r="AB1423" s="23" t="s">
        <v>30315</v>
      </c>
      <c r="AC1423" s="23" t="s">
        <v>30315</v>
      </c>
      <c r="AD1423" s="23" t="s">
        <v>30315</v>
      </c>
      <c r="AE1423" s="23" t="s">
        <v>30315</v>
      </c>
      <c r="AF1423" s="23" t="s">
        <v>30315</v>
      </c>
      <c r="AG1423" s="23" t="s">
        <v>30315</v>
      </c>
      <c r="AH1423" s="23" t="s">
        <v>30315</v>
      </c>
      <c r="AI1423" s="23" t="s">
        <v>30315</v>
      </c>
      <c r="AJ1423" s="23" t="s">
        <v>30315</v>
      </c>
      <c r="AK1423" s="23" t="s">
        <v>30315</v>
      </c>
      <c r="AL1423" s="23" t="s">
        <v>30315</v>
      </c>
      <c r="AN1423" s="23" t="s">
        <v>30315</v>
      </c>
      <c r="AO1423" s="23" t="s">
        <v>30315</v>
      </c>
      <c r="AP1423" s="23" t="s">
        <v>30315</v>
      </c>
      <c r="AR1423" s="23" t="s">
        <v>30315</v>
      </c>
      <c r="AS1423" s="23" t="s">
        <v>30315</v>
      </c>
      <c r="AT1423" s="23" t="s">
        <v>30315</v>
      </c>
      <c r="AW1423" s="23" t="s">
        <v>30315</v>
      </c>
      <c r="AX1423" s="23" t="s">
        <v>30315</v>
      </c>
      <c r="AY1423" s="23" t="s">
        <v>30315</v>
      </c>
      <c r="AZ1423" s="21" t="s">
        <v>27</v>
      </c>
      <c r="BA1423" s="23" t="s">
        <v>30316</v>
      </c>
      <c r="BB1423" s="23" t="s">
        <v>30315</v>
      </c>
      <c r="BC1423" s="23" t="s">
        <v>30315</v>
      </c>
      <c r="BD1423" s="23" t="s">
        <v>30315</v>
      </c>
      <c r="BE1423" s="23" t="s">
        <v>30315</v>
      </c>
      <c r="BF1423" s="23" t="s">
        <v>30315</v>
      </c>
    </row>
    <row r="1424">
      <c r="A1424" s="21" t="s">
        <v>33241</v>
      </c>
      <c r="B1424" s="21" t="s">
        <v>6708</v>
      </c>
      <c r="D1424" s="21" t="s">
        <v>6709</v>
      </c>
      <c r="E1424" s="24" t="s">
        <v>6711</v>
      </c>
      <c r="F1424" s="23" t="s">
        <v>33242</v>
      </c>
      <c r="G1424" s="21" t="s">
        <v>24</v>
      </c>
      <c r="H1424" s="21" t="s">
        <v>95</v>
      </c>
      <c r="I1424" s="21" t="s">
        <v>6712</v>
      </c>
      <c r="K1424" s="21" t="s">
        <v>6713</v>
      </c>
      <c r="L1424" s="21" t="s">
        <v>96</v>
      </c>
      <c r="N1424" s="21" t="s">
        <v>27</v>
      </c>
      <c r="O1424" s="21" t="s">
        <v>27</v>
      </c>
      <c r="AA1424" s="23" t="s">
        <v>30315</v>
      </c>
      <c r="AB1424" s="23" t="s">
        <v>30315</v>
      </c>
      <c r="AC1424" s="23" t="s">
        <v>30315</v>
      </c>
      <c r="AD1424" s="23" t="s">
        <v>30315</v>
      </c>
      <c r="AE1424" s="23" t="s">
        <v>30315</v>
      </c>
      <c r="AF1424" s="23" t="s">
        <v>30315</v>
      </c>
      <c r="AG1424" s="23" t="s">
        <v>30315</v>
      </c>
      <c r="AH1424" s="23" t="s">
        <v>30315</v>
      </c>
      <c r="AI1424" s="23" t="s">
        <v>30315</v>
      </c>
      <c r="AJ1424" s="23" t="s">
        <v>30315</v>
      </c>
      <c r="AK1424" s="23" t="s">
        <v>30315</v>
      </c>
      <c r="AL1424" s="23" t="s">
        <v>30315</v>
      </c>
      <c r="AN1424" s="23" t="s">
        <v>30315</v>
      </c>
      <c r="AO1424" s="23" t="s">
        <v>30315</v>
      </c>
      <c r="AP1424" s="23" t="s">
        <v>30315</v>
      </c>
      <c r="AR1424" s="23" t="s">
        <v>30315</v>
      </c>
      <c r="AS1424" s="23" t="s">
        <v>30315</v>
      </c>
      <c r="AT1424" s="23" t="s">
        <v>30315</v>
      </c>
      <c r="AW1424" s="23" t="s">
        <v>30315</v>
      </c>
      <c r="AX1424" s="23" t="s">
        <v>30315</v>
      </c>
      <c r="AY1424" s="23" t="s">
        <v>30315</v>
      </c>
      <c r="AZ1424" s="21" t="s">
        <v>27</v>
      </c>
      <c r="BA1424" s="23" t="s">
        <v>30316</v>
      </c>
      <c r="BB1424" s="23" t="s">
        <v>30315</v>
      </c>
      <c r="BC1424" s="23" t="s">
        <v>30315</v>
      </c>
      <c r="BD1424" s="23" t="s">
        <v>30315</v>
      </c>
      <c r="BE1424" s="23" t="s">
        <v>30315</v>
      </c>
      <c r="BF1424" s="23" t="s">
        <v>30315</v>
      </c>
    </row>
    <row r="1425">
      <c r="A1425" s="21" t="s">
        <v>33243</v>
      </c>
      <c r="B1425" s="21" t="s">
        <v>6714</v>
      </c>
      <c r="D1425" s="21" t="s">
        <v>6715</v>
      </c>
      <c r="E1425" s="24" t="s">
        <v>6717</v>
      </c>
      <c r="F1425" s="23" t="s">
        <v>33244</v>
      </c>
      <c r="G1425" s="21" t="s">
        <v>24</v>
      </c>
      <c r="H1425" s="21" t="s">
        <v>95</v>
      </c>
      <c r="I1425" s="21" t="s">
        <v>6718</v>
      </c>
      <c r="J1425" s="24" t="s">
        <v>6719</v>
      </c>
      <c r="K1425" s="21" t="s">
        <v>6720</v>
      </c>
      <c r="L1425" s="21" t="s">
        <v>692</v>
      </c>
      <c r="N1425" s="21" t="s">
        <v>27</v>
      </c>
      <c r="O1425" s="21" t="s">
        <v>27</v>
      </c>
      <c r="AA1425" s="23" t="s">
        <v>30315</v>
      </c>
      <c r="AB1425" s="23" t="s">
        <v>30315</v>
      </c>
      <c r="AC1425" s="23" t="s">
        <v>30315</v>
      </c>
      <c r="AD1425" s="23" t="s">
        <v>30315</v>
      </c>
      <c r="AE1425" s="23" t="s">
        <v>30315</v>
      </c>
      <c r="AF1425" s="23" t="s">
        <v>30315</v>
      </c>
      <c r="AG1425" s="23" t="s">
        <v>30315</v>
      </c>
      <c r="AH1425" s="23" t="s">
        <v>30315</v>
      </c>
      <c r="AI1425" s="23" t="s">
        <v>30315</v>
      </c>
      <c r="AJ1425" s="23" t="s">
        <v>30315</v>
      </c>
      <c r="AK1425" s="23" t="s">
        <v>30315</v>
      </c>
      <c r="AL1425" s="23" t="s">
        <v>30315</v>
      </c>
      <c r="AN1425" s="23" t="s">
        <v>30315</v>
      </c>
      <c r="AO1425" s="23" t="s">
        <v>30315</v>
      </c>
      <c r="AP1425" s="23" t="s">
        <v>30315</v>
      </c>
      <c r="AR1425" s="23" t="s">
        <v>30315</v>
      </c>
      <c r="AS1425" s="23" t="s">
        <v>30315</v>
      </c>
      <c r="AT1425" s="23" t="s">
        <v>30315</v>
      </c>
      <c r="AW1425" s="23" t="s">
        <v>30315</v>
      </c>
      <c r="AX1425" s="23" t="s">
        <v>30315</v>
      </c>
      <c r="AY1425" s="23" t="s">
        <v>30315</v>
      </c>
      <c r="AZ1425" s="21" t="s">
        <v>27</v>
      </c>
      <c r="BA1425" s="23" t="s">
        <v>30316</v>
      </c>
      <c r="BB1425" s="23" t="s">
        <v>30315</v>
      </c>
      <c r="BC1425" s="23" t="s">
        <v>30315</v>
      </c>
      <c r="BD1425" s="23" t="s">
        <v>30315</v>
      </c>
      <c r="BE1425" s="23" t="s">
        <v>30315</v>
      </c>
      <c r="BF1425" s="23" t="s">
        <v>30315</v>
      </c>
    </row>
    <row r="1426">
      <c r="A1426" s="21" t="s">
        <v>33245</v>
      </c>
      <c r="B1426" s="21" t="s">
        <v>6721</v>
      </c>
      <c r="D1426" s="21" t="s">
        <v>6722</v>
      </c>
      <c r="E1426" s="24" t="s">
        <v>6724</v>
      </c>
      <c r="F1426" s="23" t="s">
        <v>33246</v>
      </c>
      <c r="G1426" s="21" t="s">
        <v>24</v>
      </c>
      <c r="H1426" s="21" t="s">
        <v>95</v>
      </c>
      <c r="I1426" s="21" t="s">
        <v>6725</v>
      </c>
      <c r="J1426" s="24" t="s">
        <v>6726</v>
      </c>
      <c r="K1426" s="21" t="s">
        <v>156</v>
      </c>
      <c r="L1426" s="21" t="s">
        <v>500</v>
      </c>
      <c r="N1426" s="21" t="s">
        <v>27</v>
      </c>
      <c r="O1426" s="21" t="s">
        <v>27</v>
      </c>
      <c r="AA1426" s="23" t="s">
        <v>30315</v>
      </c>
      <c r="AB1426" s="23" t="s">
        <v>30315</v>
      </c>
      <c r="AC1426" s="23" t="s">
        <v>30315</v>
      </c>
      <c r="AD1426" s="23" t="s">
        <v>30315</v>
      </c>
      <c r="AE1426" s="23" t="s">
        <v>30315</v>
      </c>
      <c r="AF1426" s="23" t="s">
        <v>30315</v>
      </c>
      <c r="AG1426" s="23" t="s">
        <v>30315</v>
      </c>
      <c r="AH1426" s="23" t="s">
        <v>30315</v>
      </c>
      <c r="AI1426" s="23" t="s">
        <v>30315</v>
      </c>
      <c r="AJ1426" s="23" t="s">
        <v>30315</v>
      </c>
      <c r="AK1426" s="23" t="s">
        <v>30315</v>
      </c>
      <c r="AL1426" s="23" t="s">
        <v>30315</v>
      </c>
      <c r="AN1426" s="23" t="s">
        <v>30315</v>
      </c>
      <c r="AO1426" s="23" t="s">
        <v>30315</v>
      </c>
      <c r="AP1426" s="23" t="s">
        <v>30315</v>
      </c>
      <c r="AR1426" s="23" t="s">
        <v>30315</v>
      </c>
      <c r="AS1426" s="23" t="s">
        <v>30315</v>
      </c>
      <c r="AT1426" s="23" t="s">
        <v>30315</v>
      </c>
      <c r="AW1426" s="23" t="s">
        <v>30315</v>
      </c>
      <c r="AX1426" s="23" t="s">
        <v>30315</v>
      </c>
      <c r="AY1426" s="23" t="s">
        <v>30315</v>
      </c>
      <c r="AZ1426" s="21" t="s">
        <v>27</v>
      </c>
      <c r="BA1426" s="23" t="s">
        <v>30316</v>
      </c>
      <c r="BB1426" s="23" t="s">
        <v>30315</v>
      </c>
      <c r="BC1426" s="23" t="s">
        <v>30315</v>
      </c>
      <c r="BD1426" s="23" t="s">
        <v>30315</v>
      </c>
      <c r="BE1426" s="23" t="s">
        <v>30315</v>
      </c>
      <c r="BF1426" s="23" t="s">
        <v>30315</v>
      </c>
    </row>
    <row r="1427">
      <c r="A1427" s="21" t="s">
        <v>33247</v>
      </c>
      <c r="B1427" s="21" t="s">
        <v>6727</v>
      </c>
      <c r="D1427" s="21" t="s">
        <v>6728</v>
      </c>
      <c r="E1427" s="21" t="s">
        <v>778</v>
      </c>
      <c r="F1427" s="23" t="s">
        <v>33248</v>
      </c>
      <c r="G1427" s="21" t="s">
        <v>24</v>
      </c>
      <c r="H1427" s="21" t="s">
        <v>95</v>
      </c>
      <c r="I1427" s="21" t="s">
        <v>6730</v>
      </c>
      <c r="J1427" s="24" t="s">
        <v>6731</v>
      </c>
      <c r="K1427" s="21" t="s">
        <v>2754</v>
      </c>
      <c r="L1427" s="21" t="s">
        <v>96</v>
      </c>
      <c r="N1427" s="21" t="s">
        <v>27</v>
      </c>
      <c r="O1427" s="21" t="s">
        <v>27</v>
      </c>
      <c r="AA1427" s="23" t="s">
        <v>30315</v>
      </c>
      <c r="AB1427" s="23" t="s">
        <v>30315</v>
      </c>
      <c r="AC1427" s="23" t="s">
        <v>30315</v>
      </c>
      <c r="AD1427" s="23" t="s">
        <v>30315</v>
      </c>
      <c r="AE1427" s="23" t="s">
        <v>30315</v>
      </c>
      <c r="AF1427" s="23" t="s">
        <v>30315</v>
      </c>
      <c r="AG1427" s="23" t="s">
        <v>30315</v>
      </c>
      <c r="AH1427" s="23" t="s">
        <v>30315</v>
      </c>
      <c r="AI1427" s="23" t="s">
        <v>30315</v>
      </c>
      <c r="AJ1427" s="23" t="s">
        <v>30315</v>
      </c>
      <c r="AK1427" s="23" t="s">
        <v>30315</v>
      </c>
      <c r="AL1427" s="23" t="s">
        <v>30315</v>
      </c>
      <c r="AN1427" s="23" t="s">
        <v>30315</v>
      </c>
      <c r="AO1427" s="23" t="s">
        <v>30315</v>
      </c>
      <c r="AP1427" s="23" t="s">
        <v>30315</v>
      </c>
      <c r="AR1427" s="23" t="s">
        <v>30315</v>
      </c>
      <c r="AS1427" s="23" t="s">
        <v>30315</v>
      </c>
      <c r="AT1427" s="23" t="s">
        <v>30315</v>
      </c>
      <c r="AW1427" s="23" t="s">
        <v>30315</v>
      </c>
      <c r="AX1427" s="23" t="s">
        <v>30315</v>
      </c>
      <c r="AY1427" s="23" t="s">
        <v>30315</v>
      </c>
      <c r="AZ1427" s="21" t="s">
        <v>27</v>
      </c>
      <c r="BA1427" s="23" t="s">
        <v>30316</v>
      </c>
      <c r="BB1427" s="23" t="s">
        <v>30315</v>
      </c>
      <c r="BC1427" s="23" t="s">
        <v>30315</v>
      </c>
      <c r="BD1427" s="23" t="s">
        <v>30315</v>
      </c>
      <c r="BE1427" s="23" t="s">
        <v>30315</v>
      </c>
      <c r="BF1427" s="23" t="s">
        <v>30315</v>
      </c>
    </row>
    <row r="1428">
      <c r="A1428" s="21" t="s">
        <v>33249</v>
      </c>
      <c r="B1428" s="21" t="s">
        <v>6732</v>
      </c>
      <c r="D1428" s="21" t="s">
        <v>6733</v>
      </c>
      <c r="E1428" s="21" t="s">
        <v>6735</v>
      </c>
      <c r="F1428" s="23" t="s">
        <v>33250</v>
      </c>
      <c r="G1428" s="21" t="s">
        <v>24</v>
      </c>
      <c r="H1428" s="21" t="s">
        <v>26</v>
      </c>
      <c r="L1428" s="21" t="s">
        <v>27</v>
      </c>
      <c r="N1428" s="21" t="s">
        <v>27</v>
      </c>
      <c r="O1428" s="21" t="s">
        <v>27</v>
      </c>
      <c r="AA1428" s="23" t="s">
        <v>30315</v>
      </c>
      <c r="AB1428" s="23" t="s">
        <v>30315</v>
      </c>
      <c r="AC1428" s="23" t="s">
        <v>30315</v>
      </c>
      <c r="AD1428" s="23" t="s">
        <v>30315</v>
      </c>
      <c r="AE1428" s="23" t="s">
        <v>30315</v>
      </c>
      <c r="AF1428" s="23" t="s">
        <v>30315</v>
      </c>
      <c r="AG1428" s="23" t="s">
        <v>30315</v>
      </c>
      <c r="AH1428" s="23" t="s">
        <v>30315</v>
      </c>
      <c r="AI1428" s="23" t="s">
        <v>30315</v>
      </c>
      <c r="AJ1428" s="23" t="s">
        <v>30315</v>
      </c>
      <c r="AK1428" s="23" t="s">
        <v>30315</v>
      </c>
      <c r="AL1428" s="23" t="s">
        <v>30315</v>
      </c>
      <c r="AN1428" s="23" t="s">
        <v>30315</v>
      </c>
      <c r="AO1428" s="23" t="s">
        <v>30315</v>
      </c>
      <c r="AP1428" s="23" t="s">
        <v>30315</v>
      </c>
      <c r="AR1428" s="23" t="s">
        <v>30315</v>
      </c>
      <c r="AS1428" s="23" t="s">
        <v>30315</v>
      </c>
      <c r="AT1428" s="23" t="s">
        <v>30315</v>
      </c>
      <c r="AW1428" s="23" t="s">
        <v>30315</v>
      </c>
      <c r="AX1428" s="23" t="s">
        <v>30315</v>
      </c>
      <c r="AY1428" s="23" t="s">
        <v>30315</v>
      </c>
      <c r="AZ1428" s="21" t="s">
        <v>27</v>
      </c>
      <c r="BA1428" s="23" t="s">
        <v>30316</v>
      </c>
      <c r="BB1428" s="23" t="s">
        <v>30315</v>
      </c>
      <c r="BC1428" s="23" t="s">
        <v>30315</v>
      </c>
      <c r="BD1428" s="23" t="s">
        <v>30315</v>
      </c>
      <c r="BE1428" s="23" t="s">
        <v>30315</v>
      </c>
      <c r="BF1428" s="23" t="s">
        <v>30315</v>
      </c>
    </row>
    <row r="1429">
      <c r="A1429" s="21" t="s">
        <v>33251</v>
      </c>
      <c r="B1429" s="21" t="s">
        <v>6736</v>
      </c>
      <c r="D1429" s="21" t="s">
        <v>6737</v>
      </c>
      <c r="E1429" s="21" t="s">
        <v>6736</v>
      </c>
      <c r="F1429" s="23" t="s">
        <v>33252</v>
      </c>
      <c r="G1429" s="21" t="s">
        <v>24</v>
      </c>
      <c r="H1429" s="21" t="s">
        <v>26</v>
      </c>
      <c r="L1429" s="21" t="s">
        <v>27</v>
      </c>
      <c r="M1429" s="21" t="s">
        <v>4817</v>
      </c>
      <c r="N1429" s="21" t="s">
        <v>61</v>
      </c>
      <c r="O1429" s="21" t="s">
        <v>364</v>
      </c>
      <c r="AA1429" s="23" t="s">
        <v>30315</v>
      </c>
      <c r="AB1429" s="23" t="s">
        <v>30315</v>
      </c>
      <c r="AC1429" s="23" t="s">
        <v>30315</v>
      </c>
      <c r="AD1429" s="23" t="s">
        <v>30315</v>
      </c>
      <c r="AE1429" s="23" t="s">
        <v>30315</v>
      </c>
      <c r="AF1429" s="23" t="s">
        <v>30315</v>
      </c>
      <c r="AG1429" s="23" t="s">
        <v>30315</v>
      </c>
      <c r="AH1429" s="23" t="s">
        <v>30315</v>
      </c>
      <c r="AI1429" s="23" t="s">
        <v>30315</v>
      </c>
      <c r="AJ1429" s="23" t="s">
        <v>30315</v>
      </c>
      <c r="AK1429" s="23" t="s">
        <v>30315</v>
      </c>
      <c r="AL1429" s="23" t="s">
        <v>30315</v>
      </c>
      <c r="AN1429" s="23" t="s">
        <v>30315</v>
      </c>
      <c r="AO1429" s="23" t="s">
        <v>30315</v>
      </c>
      <c r="AP1429" s="23" t="s">
        <v>30315</v>
      </c>
      <c r="AR1429" s="23" t="s">
        <v>30315</v>
      </c>
      <c r="AS1429" s="23" t="s">
        <v>30315</v>
      </c>
      <c r="AT1429" s="23" t="s">
        <v>30315</v>
      </c>
      <c r="AW1429" s="23" t="s">
        <v>30315</v>
      </c>
      <c r="AX1429" s="23" t="s">
        <v>30315</v>
      </c>
      <c r="AY1429" s="23" t="s">
        <v>30315</v>
      </c>
      <c r="AZ1429" s="21" t="s">
        <v>27</v>
      </c>
      <c r="BA1429" s="23" t="s">
        <v>30316</v>
      </c>
      <c r="BB1429" s="23" t="s">
        <v>30315</v>
      </c>
      <c r="BC1429" s="23" t="s">
        <v>30315</v>
      </c>
      <c r="BD1429" s="23" t="s">
        <v>30315</v>
      </c>
      <c r="BE1429" s="23" t="s">
        <v>30315</v>
      </c>
      <c r="BF1429" s="23" t="s">
        <v>30315</v>
      </c>
    </row>
    <row r="1430">
      <c r="A1430" s="21" t="s">
        <v>33253</v>
      </c>
      <c r="B1430" s="21" t="s">
        <v>6739</v>
      </c>
      <c r="D1430" s="21" t="s">
        <v>6740</v>
      </c>
      <c r="E1430" s="21" t="s">
        <v>6742</v>
      </c>
      <c r="F1430" s="23" t="s">
        <v>33254</v>
      </c>
      <c r="G1430" s="21" t="s">
        <v>643</v>
      </c>
      <c r="H1430" s="21" t="s">
        <v>26</v>
      </c>
      <c r="L1430" s="21" t="s">
        <v>27</v>
      </c>
      <c r="M1430" s="21" t="s">
        <v>6743</v>
      </c>
      <c r="N1430" s="21" t="s">
        <v>218</v>
      </c>
      <c r="O1430" s="21" t="s">
        <v>219</v>
      </c>
      <c r="AA1430" s="23" t="s">
        <v>30315</v>
      </c>
      <c r="AB1430" s="23" t="s">
        <v>30315</v>
      </c>
      <c r="AC1430" s="23" t="s">
        <v>30315</v>
      </c>
      <c r="AD1430" s="23" t="s">
        <v>30315</v>
      </c>
      <c r="AE1430" s="23" t="s">
        <v>30315</v>
      </c>
      <c r="AF1430" s="23" t="s">
        <v>30315</v>
      </c>
      <c r="AG1430" s="23" t="s">
        <v>30315</v>
      </c>
      <c r="AH1430" s="23" t="s">
        <v>30315</v>
      </c>
      <c r="AI1430" s="23" t="s">
        <v>30315</v>
      </c>
      <c r="AJ1430" s="23" t="s">
        <v>30315</v>
      </c>
      <c r="AK1430" s="23" t="s">
        <v>30315</v>
      </c>
      <c r="AL1430" s="23" t="s">
        <v>30315</v>
      </c>
      <c r="AN1430" s="23" t="s">
        <v>30315</v>
      </c>
      <c r="AO1430" s="23" t="s">
        <v>30315</v>
      </c>
      <c r="AP1430" s="23" t="s">
        <v>30315</v>
      </c>
      <c r="AR1430" s="23" t="s">
        <v>30315</v>
      </c>
      <c r="AS1430" s="23" t="s">
        <v>30315</v>
      </c>
      <c r="AT1430" s="23" t="s">
        <v>30315</v>
      </c>
      <c r="AW1430" s="23" t="s">
        <v>30315</v>
      </c>
      <c r="AX1430" s="23" t="s">
        <v>30315</v>
      </c>
      <c r="AY1430" s="23" t="s">
        <v>30315</v>
      </c>
      <c r="AZ1430" s="21" t="s">
        <v>27</v>
      </c>
      <c r="BA1430" s="23" t="s">
        <v>30316</v>
      </c>
      <c r="BB1430" s="23" t="s">
        <v>30315</v>
      </c>
      <c r="BC1430" s="23" t="s">
        <v>30315</v>
      </c>
      <c r="BD1430" s="23" t="s">
        <v>30315</v>
      </c>
      <c r="BE1430" s="23" t="s">
        <v>30315</v>
      </c>
      <c r="BF1430" s="23" t="s">
        <v>30315</v>
      </c>
    </row>
    <row r="1431">
      <c r="A1431" s="21" t="s">
        <v>33255</v>
      </c>
      <c r="B1431" s="21" t="s">
        <v>6744</v>
      </c>
      <c r="D1431" s="21" t="s">
        <v>6745</v>
      </c>
      <c r="E1431" s="24" t="s">
        <v>6747</v>
      </c>
      <c r="F1431" s="23" t="s">
        <v>33256</v>
      </c>
      <c r="G1431" s="21" t="s">
        <v>24</v>
      </c>
      <c r="H1431" s="21" t="s">
        <v>95</v>
      </c>
      <c r="I1431" s="21" t="s">
        <v>6748</v>
      </c>
      <c r="K1431" s="21" t="s">
        <v>1993</v>
      </c>
      <c r="L1431" s="21" t="s">
        <v>256</v>
      </c>
      <c r="N1431" s="21" t="s">
        <v>27</v>
      </c>
      <c r="O1431" s="21" t="s">
        <v>27</v>
      </c>
      <c r="AA1431" s="23" t="s">
        <v>30315</v>
      </c>
      <c r="AB1431" s="23" t="s">
        <v>30315</v>
      </c>
      <c r="AC1431" s="23" t="s">
        <v>30315</v>
      </c>
      <c r="AD1431" s="23" t="s">
        <v>30315</v>
      </c>
      <c r="AE1431" s="23" t="s">
        <v>30315</v>
      </c>
      <c r="AF1431" s="23" t="s">
        <v>30315</v>
      </c>
      <c r="AG1431" s="23" t="s">
        <v>30315</v>
      </c>
      <c r="AH1431" s="23" t="s">
        <v>30315</v>
      </c>
      <c r="AI1431" s="23" t="s">
        <v>30315</v>
      </c>
      <c r="AJ1431" s="23" t="s">
        <v>30315</v>
      </c>
      <c r="AK1431" s="23" t="s">
        <v>30315</v>
      </c>
      <c r="AL1431" s="23" t="s">
        <v>30315</v>
      </c>
      <c r="AN1431" s="23" t="s">
        <v>30315</v>
      </c>
      <c r="AO1431" s="23" t="s">
        <v>30315</v>
      </c>
      <c r="AP1431" s="23" t="s">
        <v>30315</v>
      </c>
      <c r="AR1431" s="23" t="s">
        <v>30315</v>
      </c>
      <c r="AS1431" s="23" t="s">
        <v>30315</v>
      </c>
      <c r="AT1431" s="23" t="s">
        <v>30315</v>
      </c>
      <c r="AW1431" s="23" t="s">
        <v>30315</v>
      </c>
      <c r="AX1431" s="23" t="s">
        <v>30315</v>
      </c>
      <c r="AY1431" s="23" t="s">
        <v>30315</v>
      </c>
      <c r="AZ1431" s="21" t="s">
        <v>27</v>
      </c>
      <c r="BA1431" s="23" t="s">
        <v>30316</v>
      </c>
      <c r="BB1431" s="23" t="s">
        <v>30315</v>
      </c>
      <c r="BC1431" s="23" t="s">
        <v>30315</v>
      </c>
      <c r="BD1431" s="23" t="s">
        <v>30315</v>
      </c>
      <c r="BE1431" s="23" t="s">
        <v>30315</v>
      </c>
      <c r="BF1431" s="23" t="s">
        <v>30315</v>
      </c>
    </row>
    <row r="1432">
      <c r="A1432" s="21" t="s">
        <v>33257</v>
      </c>
      <c r="B1432" s="21" t="s">
        <v>6749</v>
      </c>
      <c r="D1432" s="21" t="s">
        <v>6750</v>
      </c>
      <c r="E1432" s="21" t="s">
        <v>6752</v>
      </c>
      <c r="F1432" s="23" t="s">
        <v>33258</v>
      </c>
      <c r="G1432" s="21" t="s">
        <v>24</v>
      </c>
      <c r="H1432" s="21" t="s">
        <v>26</v>
      </c>
      <c r="L1432" s="21" t="s">
        <v>27</v>
      </c>
      <c r="M1432" s="21" t="s">
        <v>6753</v>
      </c>
      <c r="N1432" s="21" t="s">
        <v>61</v>
      </c>
      <c r="O1432" s="21" t="s">
        <v>34</v>
      </c>
      <c r="AA1432" s="23" t="s">
        <v>30315</v>
      </c>
      <c r="AB1432" s="23" t="s">
        <v>30315</v>
      </c>
      <c r="AC1432" s="23" t="s">
        <v>30315</v>
      </c>
      <c r="AD1432" s="23" t="s">
        <v>30315</v>
      </c>
      <c r="AE1432" s="23" t="s">
        <v>30315</v>
      </c>
      <c r="AF1432" s="23" t="s">
        <v>30315</v>
      </c>
      <c r="AG1432" s="23" t="s">
        <v>30315</v>
      </c>
      <c r="AH1432" s="23" t="s">
        <v>30315</v>
      </c>
      <c r="AI1432" s="23" t="s">
        <v>30315</v>
      </c>
      <c r="AJ1432" s="23" t="s">
        <v>30315</v>
      </c>
      <c r="AK1432" s="23" t="s">
        <v>30315</v>
      </c>
      <c r="AL1432" s="23" t="s">
        <v>30315</v>
      </c>
      <c r="AN1432" s="23" t="s">
        <v>30315</v>
      </c>
      <c r="AO1432" s="23" t="s">
        <v>30315</v>
      </c>
      <c r="AP1432" s="23" t="s">
        <v>30315</v>
      </c>
      <c r="AR1432" s="23" t="s">
        <v>30315</v>
      </c>
      <c r="AS1432" s="23" t="s">
        <v>30315</v>
      </c>
      <c r="AT1432" s="23" t="s">
        <v>30315</v>
      </c>
      <c r="AW1432" s="23" t="s">
        <v>30315</v>
      </c>
      <c r="AX1432" s="23" t="s">
        <v>30315</v>
      </c>
      <c r="AY1432" s="23" t="s">
        <v>30315</v>
      </c>
      <c r="AZ1432" s="21" t="s">
        <v>27</v>
      </c>
      <c r="BA1432" s="23" t="s">
        <v>30316</v>
      </c>
      <c r="BB1432" s="23" t="s">
        <v>30315</v>
      </c>
      <c r="BC1432" s="23" t="s">
        <v>30315</v>
      </c>
      <c r="BD1432" s="23" t="s">
        <v>30315</v>
      </c>
      <c r="BE1432" s="23" t="s">
        <v>30315</v>
      </c>
      <c r="BF1432" s="23" t="s">
        <v>30315</v>
      </c>
    </row>
    <row r="1433">
      <c r="A1433" s="21" t="s">
        <v>33259</v>
      </c>
      <c r="B1433" s="21" t="s">
        <v>33260</v>
      </c>
      <c r="D1433" s="21" t="s">
        <v>6755</v>
      </c>
      <c r="E1433" s="24" t="s">
        <v>6757</v>
      </c>
      <c r="F1433" s="23" t="s">
        <v>33261</v>
      </c>
      <c r="G1433" s="21" t="s">
        <v>24</v>
      </c>
      <c r="H1433" s="21" t="s">
        <v>26</v>
      </c>
      <c r="L1433" s="21" t="s">
        <v>27</v>
      </c>
      <c r="M1433" s="21" t="s">
        <v>6758</v>
      </c>
      <c r="N1433" s="21" t="s">
        <v>128</v>
      </c>
      <c r="O1433" s="21" t="s">
        <v>77</v>
      </c>
      <c r="AA1433" s="23" t="s">
        <v>30315</v>
      </c>
      <c r="AB1433" s="23" t="s">
        <v>30315</v>
      </c>
      <c r="AC1433" s="23" t="s">
        <v>30315</v>
      </c>
      <c r="AD1433" s="23" t="s">
        <v>30315</v>
      </c>
      <c r="AE1433" s="23" t="s">
        <v>30315</v>
      </c>
      <c r="AF1433" s="23" t="s">
        <v>30315</v>
      </c>
      <c r="AG1433" s="23" t="s">
        <v>30315</v>
      </c>
      <c r="AH1433" s="23" t="s">
        <v>30315</v>
      </c>
      <c r="AI1433" s="23" t="s">
        <v>30315</v>
      </c>
      <c r="AJ1433" s="23" t="s">
        <v>30315</v>
      </c>
      <c r="AK1433" s="23" t="s">
        <v>30315</v>
      </c>
      <c r="AL1433" s="23" t="s">
        <v>30315</v>
      </c>
      <c r="AN1433" s="23" t="s">
        <v>30315</v>
      </c>
      <c r="AO1433" s="23" t="s">
        <v>30315</v>
      </c>
      <c r="AP1433" s="23" t="s">
        <v>30315</v>
      </c>
      <c r="AR1433" s="23" t="s">
        <v>30315</v>
      </c>
      <c r="AS1433" s="23" t="s">
        <v>30315</v>
      </c>
      <c r="AT1433" s="23" t="s">
        <v>30315</v>
      </c>
      <c r="AW1433" s="23" t="s">
        <v>30315</v>
      </c>
      <c r="AX1433" s="23" t="s">
        <v>30315</v>
      </c>
      <c r="AY1433" s="23" t="s">
        <v>30315</v>
      </c>
      <c r="AZ1433" s="21" t="s">
        <v>27</v>
      </c>
      <c r="BA1433" s="23" t="s">
        <v>30316</v>
      </c>
      <c r="BB1433" s="23" t="s">
        <v>30315</v>
      </c>
      <c r="BC1433" s="23" t="s">
        <v>30315</v>
      </c>
      <c r="BD1433" s="23" t="s">
        <v>30315</v>
      </c>
      <c r="BE1433" s="23" t="s">
        <v>30315</v>
      </c>
      <c r="BF1433" s="23" t="s">
        <v>30315</v>
      </c>
    </row>
    <row r="1434">
      <c r="A1434" s="21" t="s">
        <v>33262</v>
      </c>
      <c r="B1434" s="21" t="s">
        <v>6759</v>
      </c>
      <c r="D1434" s="21" t="s">
        <v>6760</v>
      </c>
      <c r="E1434" s="24" t="s">
        <v>6762</v>
      </c>
      <c r="F1434" s="23" t="s">
        <v>33263</v>
      </c>
      <c r="G1434" s="21" t="s">
        <v>24</v>
      </c>
      <c r="H1434" s="21" t="s">
        <v>95</v>
      </c>
      <c r="I1434" s="21" t="s">
        <v>6763</v>
      </c>
      <c r="K1434" s="21" t="s">
        <v>753</v>
      </c>
      <c r="L1434" s="21" t="s">
        <v>96</v>
      </c>
      <c r="N1434" s="21" t="s">
        <v>27</v>
      </c>
      <c r="O1434" s="21" t="s">
        <v>27</v>
      </c>
      <c r="AA1434" s="23" t="s">
        <v>30315</v>
      </c>
      <c r="AB1434" s="23" t="s">
        <v>30315</v>
      </c>
      <c r="AC1434" s="23" t="s">
        <v>30315</v>
      </c>
      <c r="AD1434" s="23" t="s">
        <v>30315</v>
      </c>
      <c r="AE1434" s="23" t="s">
        <v>30315</v>
      </c>
      <c r="AF1434" s="23" t="s">
        <v>30315</v>
      </c>
      <c r="AG1434" s="23" t="s">
        <v>30315</v>
      </c>
      <c r="AH1434" s="23" t="s">
        <v>30315</v>
      </c>
      <c r="AI1434" s="23" t="s">
        <v>30315</v>
      </c>
      <c r="AJ1434" s="23" t="s">
        <v>30315</v>
      </c>
      <c r="AK1434" s="23" t="s">
        <v>30315</v>
      </c>
      <c r="AL1434" s="23" t="s">
        <v>30315</v>
      </c>
      <c r="AN1434" s="23" t="s">
        <v>30315</v>
      </c>
      <c r="AO1434" s="23" t="s">
        <v>30315</v>
      </c>
      <c r="AP1434" s="23" t="s">
        <v>30315</v>
      </c>
      <c r="AR1434" s="23" t="s">
        <v>30315</v>
      </c>
      <c r="AS1434" s="23" t="s">
        <v>30315</v>
      </c>
      <c r="AT1434" s="23" t="s">
        <v>30315</v>
      </c>
      <c r="AW1434" s="23" t="s">
        <v>30315</v>
      </c>
      <c r="AX1434" s="23" t="s">
        <v>30315</v>
      </c>
      <c r="AY1434" s="23" t="s">
        <v>30315</v>
      </c>
      <c r="AZ1434" s="21" t="s">
        <v>27</v>
      </c>
      <c r="BA1434" s="23" t="s">
        <v>30316</v>
      </c>
      <c r="BB1434" s="23" t="s">
        <v>30315</v>
      </c>
      <c r="BC1434" s="23" t="s">
        <v>30315</v>
      </c>
      <c r="BD1434" s="23" t="s">
        <v>30315</v>
      </c>
      <c r="BE1434" s="23" t="s">
        <v>30315</v>
      </c>
      <c r="BF1434" s="23" t="s">
        <v>30315</v>
      </c>
    </row>
    <row r="1435">
      <c r="A1435" s="21" t="s">
        <v>33264</v>
      </c>
      <c r="B1435" s="21" t="s">
        <v>6764</v>
      </c>
      <c r="D1435" s="21" t="s">
        <v>6765</v>
      </c>
      <c r="E1435" s="21" t="s">
        <v>6764</v>
      </c>
      <c r="F1435" s="23" t="s">
        <v>33265</v>
      </c>
      <c r="G1435" s="21" t="s">
        <v>24</v>
      </c>
      <c r="H1435" s="21" t="s">
        <v>26</v>
      </c>
      <c r="L1435" s="21" t="s">
        <v>27</v>
      </c>
      <c r="M1435" s="24" t="s">
        <v>6767</v>
      </c>
      <c r="N1435" s="21" t="s">
        <v>218</v>
      </c>
      <c r="O1435" s="21" t="s">
        <v>62</v>
      </c>
      <c r="AA1435" s="23" t="s">
        <v>30315</v>
      </c>
      <c r="AB1435" s="23" t="s">
        <v>30315</v>
      </c>
      <c r="AC1435" s="23" t="s">
        <v>30315</v>
      </c>
      <c r="AD1435" s="23" t="s">
        <v>30315</v>
      </c>
      <c r="AE1435" s="23" t="s">
        <v>30315</v>
      </c>
      <c r="AF1435" s="23" t="s">
        <v>30315</v>
      </c>
      <c r="AG1435" s="23" t="s">
        <v>30315</v>
      </c>
      <c r="AH1435" s="23" t="s">
        <v>30315</v>
      </c>
      <c r="AI1435" s="23" t="s">
        <v>30315</v>
      </c>
      <c r="AJ1435" s="23" t="s">
        <v>30315</v>
      </c>
      <c r="AK1435" s="23" t="s">
        <v>30315</v>
      </c>
      <c r="AL1435" s="23" t="s">
        <v>30315</v>
      </c>
      <c r="AN1435" s="23" t="s">
        <v>30315</v>
      </c>
      <c r="AO1435" s="23" t="s">
        <v>30315</v>
      </c>
      <c r="AP1435" s="23" t="s">
        <v>30315</v>
      </c>
      <c r="AR1435" s="23" t="s">
        <v>30315</v>
      </c>
      <c r="AS1435" s="23" t="s">
        <v>30315</v>
      </c>
      <c r="AT1435" s="23" t="s">
        <v>30315</v>
      </c>
      <c r="AW1435" s="23" t="s">
        <v>30315</v>
      </c>
      <c r="AX1435" s="23" t="s">
        <v>30315</v>
      </c>
      <c r="AY1435" s="23" t="s">
        <v>30315</v>
      </c>
      <c r="AZ1435" s="21" t="s">
        <v>27</v>
      </c>
      <c r="BA1435" s="23" t="s">
        <v>30316</v>
      </c>
      <c r="BB1435" s="23" t="s">
        <v>30315</v>
      </c>
      <c r="BC1435" s="23" t="s">
        <v>30315</v>
      </c>
      <c r="BD1435" s="23" t="s">
        <v>30315</v>
      </c>
      <c r="BE1435" s="23" t="s">
        <v>30315</v>
      </c>
      <c r="BF1435" s="23" t="s">
        <v>30315</v>
      </c>
    </row>
    <row r="1436">
      <c r="A1436" s="21" t="s">
        <v>33266</v>
      </c>
      <c r="B1436" s="21" t="s">
        <v>6764</v>
      </c>
      <c r="D1436" s="21" t="s">
        <v>6765</v>
      </c>
      <c r="E1436" s="21" t="s">
        <v>6764</v>
      </c>
      <c r="F1436" s="23" t="s">
        <v>33265</v>
      </c>
      <c r="G1436" s="21" t="s">
        <v>24</v>
      </c>
      <c r="H1436" s="21" t="s">
        <v>26</v>
      </c>
      <c r="L1436" s="21" t="s">
        <v>27</v>
      </c>
      <c r="M1436" s="24" t="s">
        <v>6767</v>
      </c>
      <c r="N1436" s="21" t="s">
        <v>218</v>
      </c>
      <c r="O1436" s="21" t="s">
        <v>62</v>
      </c>
      <c r="AA1436" s="23" t="s">
        <v>30315</v>
      </c>
      <c r="AB1436" s="23" t="s">
        <v>30315</v>
      </c>
      <c r="AC1436" s="23" t="s">
        <v>30315</v>
      </c>
      <c r="AD1436" s="23" t="s">
        <v>30315</v>
      </c>
      <c r="AE1436" s="23" t="s">
        <v>30315</v>
      </c>
      <c r="AF1436" s="23" t="s">
        <v>30315</v>
      </c>
      <c r="AG1436" s="23" t="s">
        <v>30315</v>
      </c>
      <c r="AH1436" s="23" t="s">
        <v>30315</v>
      </c>
      <c r="AI1436" s="23" t="s">
        <v>30315</v>
      </c>
      <c r="AJ1436" s="23" t="s">
        <v>30315</v>
      </c>
      <c r="AK1436" s="23" t="s">
        <v>30315</v>
      </c>
      <c r="AL1436" s="23" t="s">
        <v>30315</v>
      </c>
      <c r="AN1436" s="23" t="s">
        <v>30315</v>
      </c>
      <c r="AO1436" s="23" t="s">
        <v>30315</v>
      </c>
      <c r="AP1436" s="23" t="s">
        <v>30315</v>
      </c>
      <c r="AR1436" s="23" t="s">
        <v>30315</v>
      </c>
      <c r="AS1436" s="23" t="s">
        <v>30315</v>
      </c>
      <c r="AT1436" s="23" t="s">
        <v>30315</v>
      </c>
      <c r="AW1436" s="23" t="s">
        <v>30315</v>
      </c>
      <c r="AX1436" s="23" t="s">
        <v>30315</v>
      </c>
      <c r="AY1436" s="23" t="s">
        <v>30315</v>
      </c>
      <c r="AZ1436" s="21" t="s">
        <v>27</v>
      </c>
      <c r="BA1436" s="23" t="s">
        <v>30316</v>
      </c>
      <c r="BB1436" s="23" t="s">
        <v>30315</v>
      </c>
      <c r="BC1436" s="23" t="s">
        <v>30315</v>
      </c>
      <c r="BD1436" s="23" t="s">
        <v>30315</v>
      </c>
      <c r="BE1436" s="23" t="s">
        <v>30315</v>
      </c>
      <c r="BF1436" s="23" t="s">
        <v>30315</v>
      </c>
    </row>
    <row r="1437">
      <c r="A1437" s="21" t="s">
        <v>33267</v>
      </c>
      <c r="B1437" s="21" t="s">
        <v>6768</v>
      </c>
      <c r="D1437" s="21" t="s">
        <v>6769</v>
      </c>
      <c r="E1437" s="21" t="s">
        <v>6771</v>
      </c>
      <c r="F1437" s="23" t="s">
        <v>33268</v>
      </c>
      <c r="G1437" s="21" t="s">
        <v>24</v>
      </c>
      <c r="H1437" s="21" t="s">
        <v>95</v>
      </c>
      <c r="I1437" s="21" t="s">
        <v>6772</v>
      </c>
      <c r="J1437" s="24" t="s">
        <v>6773</v>
      </c>
      <c r="K1437" s="21" t="s">
        <v>156</v>
      </c>
      <c r="L1437" s="21" t="s">
        <v>96</v>
      </c>
      <c r="N1437" s="21" t="s">
        <v>27</v>
      </c>
      <c r="O1437" s="21" t="s">
        <v>27</v>
      </c>
      <c r="AA1437" s="23" t="s">
        <v>30315</v>
      </c>
      <c r="AB1437" s="23" t="s">
        <v>30315</v>
      </c>
      <c r="AC1437" s="23" t="s">
        <v>30315</v>
      </c>
      <c r="AD1437" s="23" t="s">
        <v>30315</v>
      </c>
      <c r="AE1437" s="23" t="s">
        <v>30315</v>
      </c>
      <c r="AF1437" s="23" t="s">
        <v>30315</v>
      </c>
      <c r="AG1437" s="23" t="s">
        <v>30315</v>
      </c>
      <c r="AH1437" s="23" t="s">
        <v>30315</v>
      </c>
      <c r="AI1437" s="23" t="s">
        <v>30315</v>
      </c>
      <c r="AJ1437" s="23" t="s">
        <v>30315</v>
      </c>
      <c r="AK1437" s="23" t="s">
        <v>30315</v>
      </c>
      <c r="AL1437" s="23" t="s">
        <v>30315</v>
      </c>
      <c r="AN1437" s="23" t="s">
        <v>30315</v>
      </c>
      <c r="AO1437" s="23" t="s">
        <v>30315</v>
      </c>
      <c r="AP1437" s="23" t="s">
        <v>30315</v>
      </c>
      <c r="AR1437" s="23" t="s">
        <v>30315</v>
      </c>
      <c r="AS1437" s="23" t="s">
        <v>30315</v>
      </c>
      <c r="AT1437" s="23" t="s">
        <v>30315</v>
      </c>
      <c r="AW1437" s="23" t="s">
        <v>30315</v>
      </c>
      <c r="AX1437" s="23" t="s">
        <v>30315</v>
      </c>
      <c r="AY1437" s="23" t="s">
        <v>30315</v>
      </c>
      <c r="AZ1437" s="21" t="s">
        <v>27</v>
      </c>
      <c r="BA1437" s="23" t="s">
        <v>30316</v>
      </c>
      <c r="BB1437" s="23" t="s">
        <v>30315</v>
      </c>
      <c r="BC1437" s="23" t="s">
        <v>30315</v>
      </c>
      <c r="BD1437" s="23" t="s">
        <v>30315</v>
      </c>
      <c r="BE1437" s="23" t="s">
        <v>30315</v>
      </c>
      <c r="BF1437" s="23" t="s">
        <v>30315</v>
      </c>
    </row>
    <row r="1438">
      <c r="A1438" s="21" t="s">
        <v>33269</v>
      </c>
      <c r="B1438" s="21" t="s">
        <v>6774</v>
      </c>
      <c r="D1438" s="21" t="s">
        <v>6775</v>
      </c>
      <c r="E1438" s="24" t="s">
        <v>6777</v>
      </c>
      <c r="F1438" s="23" t="s">
        <v>33270</v>
      </c>
      <c r="G1438" s="21" t="s">
        <v>24</v>
      </c>
      <c r="H1438" s="21" t="s">
        <v>95</v>
      </c>
      <c r="I1438" s="21" t="s">
        <v>6778</v>
      </c>
      <c r="J1438" s="24" t="s">
        <v>6779</v>
      </c>
      <c r="K1438" s="21" t="s">
        <v>156</v>
      </c>
      <c r="L1438" s="21" t="s">
        <v>116</v>
      </c>
      <c r="N1438" s="21" t="s">
        <v>27</v>
      </c>
      <c r="O1438" s="21" t="s">
        <v>27</v>
      </c>
      <c r="AA1438" s="23" t="s">
        <v>30315</v>
      </c>
      <c r="AB1438" s="23" t="s">
        <v>30315</v>
      </c>
      <c r="AC1438" s="23" t="s">
        <v>30315</v>
      </c>
      <c r="AD1438" s="23" t="s">
        <v>30315</v>
      </c>
      <c r="AE1438" s="23" t="s">
        <v>30315</v>
      </c>
      <c r="AF1438" s="23" t="s">
        <v>30315</v>
      </c>
      <c r="AG1438" s="23" t="s">
        <v>30315</v>
      </c>
      <c r="AH1438" s="23" t="s">
        <v>30315</v>
      </c>
      <c r="AI1438" s="23" t="s">
        <v>30315</v>
      </c>
      <c r="AJ1438" s="23" t="s">
        <v>30315</v>
      </c>
      <c r="AK1438" s="23" t="s">
        <v>30315</v>
      </c>
      <c r="AL1438" s="23" t="s">
        <v>30315</v>
      </c>
      <c r="AN1438" s="23" t="s">
        <v>30315</v>
      </c>
      <c r="AO1438" s="23" t="s">
        <v>30315</v>
      </c>
      <c r="AP1438" s="23" t="s">
        <v>30315</v>
      </c>
      <c r="AR1438" s="23" t="s">
        <v>30315</v>
      </c>
      <c r="AS1438" s="23" t="s">
        <v>30315</v>
      </c>
      <c r="AT1438" s="23" t="s">
        <v>30315</v>
      </c>
      <c r="AW1438" s="23" t="s">
        <v>30315</v>
      </c>
      <c r="AX1438" s="23" t="s">
        <v>30315</v>
      </c>
      <c r="AY1438" s="23" t="s">
        <v>30315</v>
      </c>
      <c r="AZ1438" s="21" t="s">
        <v>27</v>
      </c>
      <c r="BA1438" s="23" t="s">
        <v>30316</v>
      </c>
      <c r="BB1438" s="23" t="s">
        <v>30315</v>
      </c>
      <c r="BC1438" s="23" t="s">
        <v>30315</v>
      </c>
      <c r="BD1438" s="23" t="s">
        <v>30315</v>
      </c>
      <c r="BE1438" s="23" t="s">
        <v>30315</v>
      </c>
      <c r="BF1438" s="23" t="s">
        <v>30315</v>
      </c>
    </row>
    <row r="1439">
      <c r="A1439" s="21" t="s">
        <v>33271</v>
      </c>
      <c r="B1439" s="21" t="s">
        <v>6780</v>
      </c>
      <c r="D1439" s="21" t="s">
        <v>3810</v>
      </c>
      <c r="E1439" s="24" t="s">
        <v>6781</v>
      </c>
      <c r="F1439" s="23" t="s">
        <v>31876</v>
      </c>
      <c r="G1439" s="21" t="s">
        <v>24</v>
      </c>
      <c r="H1439" s="21" t="s">
        <v>95</v>
      </c>
      <c r="I1439" s="21" t="s">
        <v>6782</v>
      </c>
      <c r="J1439" s="21" t="s">
        <v>3814</v>
      </c>
      <c r="K1439" s="21" t="s">
        <v>156</v>
      </c>
      <c r="L1439" s="21" t="s">
        <v>116</v>
      </c>
      <c r="N1439" s="21" t="s">
        <v>27</v>
      </c>
      <c r="O1439" s="21" t="s">
        <v>27</v>
      </c>
      <c r="AA1439" s="23" t="s">
        <v>30315</v>
      </c>
      <c r="AB1439" s="23" t="s">
        <v>30315</v>
      </c>
      <c r="AC1439" s="23" t="s">
        <v>30315</v>
      </c>
      <c r="AD1439" s="23" t="s">
        <v>30315</v>
      </c>
      <c r="AE1439" s="23" t="s">
        <v>30315</v>
      </c>
      <c r="AF1439" s="23" t="s">
        <v>30315</v>
      </c>
      <c r="AG1439" s="23" t="s">
        <v>30315</v>
      </c>
      <c r="AH1439" s="23" t="s">
        <v>30315</v>
      </c>
      <c r="AI1439" s="23" t="s">
        <v>30315</v>
      </c>
      <c r="AJ1439" s="23" t="s">
        <v>30315</v>
      </c>
      <c r="AK1439" s="23" t="s">
        <v>30315</v>
      </c>
      <c r="AL1439" s="23" t="s">
        <v>30315</v>
      </c>
      <c r="AN1439" s="23" t="s">
        <v>30315</v>
      </c>
      <c r="AO1439" s="23" t="s">
        <v>30315</v>
      </c>
      <c r="AP1439" s="23" t="s">
        <v>30315</v>
      </c>
      <c r="AR1439" s="23" t="s">
        <v>30315</v>
      </c>
      <c r="AS1439" s="23" t="s">
        <v>30315</v>
      </c>
      <c r="AT1439" s="23" t="s">
        <v>30315</v>
      </c>
      <c r="AW1439" s="23" t="s">
        <v>30315</v>
      </c>
      <c r="AX1439" s="23" t="s">
        <v>30315</v>
      </c>
      <c r="AY1439" s="23" t="s">
        <v>30315</v>
      </c>
      <c r="AZ1439" s="21" t="s">
        <v>27</v>
      </c>
      <c r="BA1439" s="23" t="s">
        <v>30316</v>
      </c>
      <c r="BB1439" s="23" t="s">
        <v>30315</v>
      </c>
      <c r="BC1439" s="23" t="s">
        <v>30315</v>
      </c>
      <c r="BD1439" s="23" t="s">
        <v>30315</v>
      </c>
      <c r="BE1439" s="23" t="s">
        <v>30315</v>
      </c>
      <c r="BF1439" s="23" t="s">
        <v>30315</v>
      </c>
    </row>
    <row r="1440">
      <c r="A1440" s="21" t="s">
        <v>33272</v>
      </c>
      <c r="B1440" s="21" t="s">
        <v>6783</v>
      </c>
      <c r="D1440" s="21" t="s">
        <v>6784</v>
      </c>
      <c r="E1440" s="24" t="s">
        <v>6786</v>
      </c>
      <c r="F1440" s="23" t="s">
        <v>33273</v>
      </c>
      <c r="G1440" s="21" t="s">
        <v>3604</v>
      </c>
      <c r="H1440" s="21" t="s">
        <v>95</v>
      </c>
      <c r="I1440" s="21" t="s">
        <v>6787</v>
      </c>
      <c r="J1440" s="24" t="s">
        <v>6788</v>
      </c>
      <c r="K1440" s="21" t="s">
        <v>6789</v>
      </c>
      <c r="L1440" s="21" t="s">
        <v>96</v>
      </c>
      <c r="N1440" s="21" t="s">
        <v>27</v>
      </c>
      <c r="O1440" s="21" t="s">
        <v>27</v>
      </c>
      <c r="AA1440" s="23" t="s">
        <v>30315</v>
      </c>
      <c r="AB1440" s="23" t="s">
        <v>30315</v>
      </c>
      <c r="AC1440" s="23" t="s">
        <v>30315</v>
      </c>
      <c r="AD1440" s="23" t="s">
        <v>30315</v>
      </c>
      <c r="AE1440" s="23" t="s">
        <v>30315</v>
      </c>
      <c r="AF1440" s="23" t="s">
        <v>30315</v>
      </c>
      <c r="AG1440" s="23" t="s">
        <v>30315</v>
      </c>
      <c r="AH1440" s="23" t="s">
        <v>30315</v>
      </c>
      <c r="AI1440" s="23" t="s">
        <v>30315</v>
      </c>
      <c r="AJ1440" s="23" t="s">
        <v>30315</v>
      </c>
      <c r="AK1440" s="23" t="s">
        <v>30315</v>
      </c>
      <c r="AL1440" s="23" t="s">
        <v>30315</v>
      </c>
      <c r="AN1440" s="23" t="s">
        <v>30315</v>
      </c>
      <c r="AO1440" s="23" t="s">
        <v>30315</v>
      </c>
      <c r="AP1440" s="23" t="s">
        <v>30315</v>
      </c>
      <c r="AR1440" s="23" t="s">
        <v>30315</v>
      </c>
      <c r="AS1440" s="23" t="s">
        <v>30315</v>
      </c>
      <c r="AT1440" s="23" t="s">
        <v>30315</v>
      </c>
      <c r="AW1440" s="23" t="s">
        <v>30315</v>
      </c>
      <c r="AX1440" s="23" t="s">
        <v>30315</v>
      </c>
      <c r="AY1440" s="23" t="s">
        <v>30315</v>
      </c>
      <c r="AZ1440" s="21" t="s">
        <v>27</v>
      </c>
      <c r="BA1440" s="23" t="s">
        <v>30316</v>
      </c>
      <c r="BB1440" s="23" t="s">
        <v>30315</v>
      </c>
      <c r="BC1440" s="23" t="s">
        <v>30315</v>
      </c>
      <c r="BD1440" s="23" t="s">
        <v>30315</v>
      </c>
      <c r="BE1440" s="23" t="s">
        <v>30315</v>
      </c>
      <c r="BF1440" s="23" t="s">
        <v>30315</v>
      </c>
    </row>
    <row r="1441">
      <c r="A1441" s="21" t="s">
        <v>33274</v>
      </c>
      <c r="B1441" s="21" t="s">
        <v>6790</v>
      </c>
      <c r="D1441" s="21" t="s">
        <v>6791</v>
      </c>
      <c r="E1441" s="21" t="s">
        <v>6793</v>
      </c>
      <c r="F1441" s="23" t="s">
        <v>33275</v>
      </c>
      <c r="G1441" s="21" t="s">
        <v>24</v>
      </c>
      <c r="H1441" s="21" t="s">
        <v>95</v>
      </c>
      <c r="I1441" s="21" t="s">
        <v>6794</v>
      </c>
      <c r="J1441" s="24" t="s">
        <v>6795</v>
      </c>
      <c r="K1441" s="21" t="s">
        <v>785</v>
      </c>
      <c r="L1441" s="21" t="s">
        <v>692</v>
      </c>
      <c r="N1441" s="21" t="s">
        <v>27</v>
      </c>
      <c r="O1441" s="21" t="s">
        <v>27</v>
      </c>
      <c r="AA1441" s="23" t="s">
        <v>30315</v>
      </c>
      <c r="AB1441" s="23" t="s">
        <v>30315</v>
      </c>
      <c r="AC1441" s="23" t="s">
        <v>30315</v>
      </c>
      <c r="AD1441" s="23" t="s">
        <v>30315</v>
      </c>
      <c r="AE1441" s="23" t="s">
        <v>30315</v>
      </c>
      <c r="AF1441" s="23" t="s">
        <v>30315</v>
      </c>
      <c r="AG1441" s="23" t="s">
        <v>30315</v>
      </c>
      <c r="AH1441" s="23" t="s">
        <v>30315</v>
      </c>
      <c r="AI1441" s="23" t="s">
        <v>30315</v>
      </c>
      <c r="AJ1441" s="23" t="s">
        <v>30315</v>
      </c>
      <c r="AK1441" s="23" t="s">
        <v>30315</v>
      </c>
      <c r="AL1441" s="23" t="s">
        <v>30315</v>
      </c>
      <c r="AN1441" s="23" t="s">
        <v>30315</v>
      </c>
      <c r="AO1441" s="23" t="s">
        <v>30315</v>
      </c>
      <c r="AP1441" s="23" t="s">
        <v>30315</v>
      </c>
      <c r="AR1441" s="23" t="s">
        <v>30315</v>
      </c>
      <c r="AS1441" s="23" t="s">
        <v>30315</v>
      </c>
      <c r="AT1441" s="23" t="s">
        <v>30315</v>
      </c>
      <c r="AW1441" s="23" t="s">
        <v>30315</v>
      </c>
      <c r="AX1441" s="23" t="s">
        <v>30315</v>
      </c>
      <c r="AY1441" s="23" t="s">
        <v>30315</v>
      </c>
      <c r="AZ1441" s="21" t="s">
        <v>27</v>
      </c>
      <c r="BA1441" s="23" t="s">
        <v>30316</v>
      </c>
      <c r="BB1441" s="23" t="s">
        <v>30315</v>
      </c>
      <c r="BC1441" s="23" t="s">
        <v>30315</v>
      </c>
      <c r="BD1441" s="23" t="s">
        <v>30315</v>
      </c>
      <c r="BE1441" s="23" t="s">
        <v>30315</v>
      </c>
      <c r="BF1441" s="23" t="s">
        <v>30315</v>
      </c>
    </row>
    <row r="1442">
      <c r="A1442" s="21" t="s">
        <v>33276</v>
      </c>
      <c r="B1442" s="21" t="s">
        <v>6796</v>
      </c>
      <c r="D1442" s="21" t="s">
        <v>6797</v>
      </c>
      <c r="E1442" s="21" t="s">
        <v>6799</v>
      </c>
      <c r="F1442" s="23" t="s">
        <v>33277</v>
      </c>
      <c r="G1442" s="21" t="s">
        <v>24</v>
      </c>
      <c r="H1442" s="21" t="s">
        <v>26</v>
      </c>
      <c r="L1442" s="21" t="s">
        <v>27</v>
      </c>
      <c r="N1442" s="21" t="s">
        <v>128</v>
      </c>
      <c r="O1442" s="21" t="s">
        <v>62</v>
      </c>
      <c r="AA1442" s="23" t="s">
        <v>30315</v>
      </c>
      <c r="AB1442" s="23" t="s">
        <v>30315</v>
      </c>
      <c r="AC1442" s="23" t="s">
        <v>30315</v>
      </c>
      <c r="AD1442" s="23" t="s">
        <v>30315</v>
      </c>
      <c r="AE1442" s="23" t="s">
        <v>30315</v>
      </c>
      <c r="AF1442" s="23" t="s">
        <v>30315</v>
      </c>
      <c r="AG1442" s="23" t="s">
        <v>30315</v>
      </c>
      <c r="AH1442" s="23" t="s">
        <v>30315</v>
      </c>
      <c r="AI1442" s="23" t="s">
        <v>30315</v>
      </c>
      <c r="AJ1442" s="23" t="s">
        <v>30315</v>
      </c>
      <c r="AK1442" s="23" t="s">
        <v>30315</v>
      </c>
      <c r="AL1442" s="23" t="s">
        <v>30315</v>
      </c>
      <c r="AN1442" s="23" t="s">
        <v>30315</v>
      </c>
      <c r="AO1442" s="23" t="s">
        <v>30315</v>
      </c>
      <c r="AP1442" s="23" t="s">
        <v>30315</v>
      </c>
      <c r="AR1442" s="23" t="s">
        <v>30315</v>
      </c>
      <c r="AS1442" s="23" t="s">
        <v>30315</v>
      </c>
      <c r="AT1442" s="23" t="s">
        <v>30315</v>
      </c>
      <c r="AW1442" s="23" t="s">
        <v>30315</v>
      </c>
      <c r="AX1442" s="23" t="s">
        <v>30315</v>
      </c>
      <c r="AY1442" s="23" t="s">
        <v>30315</v>
      </c>
      <c r="AZ1442" s="21" t="s">
        <v>27</v>
      </c>
      <c r="BA1442" s="23" t="s">
        <v>30316</v>
      </c>
      <c r="BB1442" s="23" t="s">
        <v>30315</v>
      </c>
      <c r="BC1442" s="23" t="s">
        <v>30315</v>
      </c>
      <c r="BD1442" s="23" t="s">
        <v>30315</v>
      </c>
      <c r="BE1442" s="23" t="s">
        <v>30315</v>
      </c>
      <c r="BF1442" s="23" t="s">
        <v>30315</v>
      </c>
    </row>
    <row r="1443">
      <c r="A1443" s="21" t="s">
        <v>33278</v>
      </c>
      <c r="B1443" s="21" t="s">
        <v>5314</v>
      </c>
      <c r="D1443" s="21" t="s">
        <v>5315</v>
      </c>
      <c r="E1443" s="24" t="s">
        <v>5317</v>
      </c>
      <c r="F1443" s="23" t="s">
        <v>32576</v>
      </c>
      <c r="G1443" s="21" t="s">
        <v>594</v>
      </c>
      <c r="H1443" s="21" t="s">
        <v>95</v>
      </c>
      <c r="I1443" s="21" t="s">
        <v>5318</v>
      </c>
      <c r="J1443" s="24" t="s">
        <v>5319</v>
      </c>
      <c r="K1443" s="21" t="s">
        <v>3243</v>
      </c>
      <c r="L1443" s="21" t="s">
        <v>768</v>
      </c>
      <c r="N1443" s="21" t="s">
        <v>27</v>
      </c>
      <c r="O1443" s="21" t="s">
        <v>27</v>
      </c>
      <c r="AA1443" s="23" t="s">
        <v>30315</v>
      </c>
      <c r="AB1443" s="23" t="s">
        <v>30315</v>
      </c>
      <c r="AC1443" s="23" t="s">
        <v>30315</v>
      </c>
      <c r="AD1443" s="23" t="s">
        <v>30315</v>
      </c>
      <c r="AE1443" s="23" t="s">
        <v>30315</v>
      </c>
      <c r="AF1443" s="23" t="s">
        <v>30315</v>
      </c>
      <c r="AG1443" s="23" t="s">
        <v>30315</v>
      </c>
      <c r="AH1443" s="23" t="s">
        <v>30315</v>
      </c>
      <c r="AI1443" s="23" t="s">
        <v>30315</v>
      </c>
      <c r="AJ1443" s="23" t="s">
        <v>30315</v>
      </c>
      <c r="AK1443" s="23" t="s">
        <v>30315</v>
      </c>
      <c r="AL1443" s="23" t="s">
        <v>30315</v>
      </c>
      <c r="AN1443" s="23" t="s">
        <v>30315</v>
      </c>
      <c r="AO1443" s="23" t="s">
        <v>30315</v>
      </c>
      <c r="AP1443" s="23" t="s">
        <v>30315</v>
      </c>
      <c r="AR1443" s="23" t="s">
        <v>30315</v>
      </c>
      <c r="AS1443" s="23" t="s">
        <v>30315</v>
      </c>
      <c r="AT1443" s="23" t="s">
        <v>30315</v>
      </c>
      <c r="AW1443" s="23" t="s">
        <v>30315</v>
      </c>
      <c r="AX1443" s="23" t="s">
        <v>30315</v>
      </c>
      <c r="AY1443" s="23" t="s">
        <v>30315</v>
      </c>
      <c r="AZ1443" s="21" t="s">
        <v>27</v>
      </c>
      <c r="BA1443" s="23" t="s">
        <v>30316</v>
      </c>
      <c r="BB1443" s="23" t="s">
        <v>30315</v>
      </c>
      <c r="BC1443" s="23" t="s">
        <v>30315</v>
      </c>
      <c r="BD1443" s="23" t="s">
        <v>30315</v>
      </c>
      <c r="BE1443" s="23" t="s">
        <v>30315</v>
      </c>
      <c r="BF1443" s="23" t="s">
        <v>30315</v>
      </c>
    </row>
    <row r="1444">
      <c r="A1444" s="21" t="s">
        <v>33279</v>
      </c>
      <c r="B1444" s="21" t="s">
        <v>6800</v>
      </c>
      <c r="D1444" s="21" t="s">
        <v>6801</v>
      </c>
      <c r="E1444" s="24" t="s">
        <v>6803</v>
      </c>
      <c r="F1444" s="23" t="s">
        <v>33280</v>
      </c>
      <c r="G1444" s="21" t="s">
        <v>24</v>
      </c>
      <c r="H1444" s="21" t="s">
        <v>26</v>
      </c>
      <c r="L1444" s="21" t="s">
        <v>27</v>
      </c>
      <c r="M1444" s="21" t="s">
        <v>3421</v>
      </c>
      <c r="N1444" s="21" t="s">
        <v>61</v>
      </c>
      <c r="O1444" s="21" t="s">
        <v>364</v>
      </c>
      <c r="AA1444" s="23" t="s">
        <v>30315</v>
      </c>
      <c r="AB1444" s="23" t="s">
        <v>30315</v>
      </c>
      <c r="AC1444" s="23" t="s">
        <v>30315</v>
      </c>
      <c r="AD1444" s="23" t="s">
        <v>30315</v>
      </c>
      <c r="AE1444" s="23" t="s">
        <v>30315</v>
      </c>
      <c r="AF1444" s="23" t="s">
        <v>30315</v>
      </c>
      <c r="AG1444" s="23" t="s">
        <v>30315</v>
      </c>
      <c r="AH1444" s="23" t="s">
        <v>30315</v>
      </c>
      <c r="AI1444" s="23" t="s">
        <v>30315</v>
      </c>
      <c r="AJ1444" s="23" t="s">
        <v>30315</v>
      </c>
      <c r="AK1444" s="23" t="s">
        <v>30315</v>
      </c>
      <c r="AL1444" s="23" t="s">
        <v>30315</v>
      </c>
      <c r="AN1444" s="23" t="s">
        <v>30315</v>
      </c>
      <c r="AO1444" s="23" t="s">
        <v>30315</v>
      </c>
      <c r="AP1444" s="23" t="s">
        <v>30315</v>
      </c>
      <c r="AR1444" s="23" t="s">
        <v>30315</v>
      </c>
      <c r="AS1444" s="23" t="s">
        <v>30315</v>
      </c>
      <c r="AT1444" s="23" t="s">
        <v>30315</v>
      </c>
      <c r="AW1444" s="23" t="s">
        <v>30315</v>
      </c>
      <c r="AX1444" s="23" t="s">
        <v>30315</v>
      </c>
      <c r="AY1444" s="23" t="s">
        <v>30315</v>
      </c>
      <c r="AZ1444" s="21" t="s">
        <v>27</v>
      </c>
      <c r="BA1444" s="23" t="s">
        <v>30316</v>
      </c>
      <c r="BB1444" s="23" t="s">
        <v>30315</v>
      </c>
      <c r="BC1444" s="23" t="s">
        <v>30315</v>
      </c>
      <c r="BD1444" s="23" t="s">
        <v>30315</v>
      </c>
      <c r="BE1444" s="23" t="s">
        <v>30315</v>
      </c>
      <c r="BF1444" s="23" t="s">
        <v>30315</v>
      </c>
    </row>
    <row r="1445">
      <c r="A1445" s="21" t="s">
        <v>33281</v>
      </c>
      <c r="B1445" s="21" t="s">
        <v>6804</v>
      </c>
      <c r="D1445" s="21" t="s">
        <v>6805</v>
      </c>
      <c r="E1445" s="24" t="s">
        <v>6807</v>
      </c>
      <c r="F1445" s="23" t="s">
        <v>33282</v>
      </c>
      <c r="G1445" s="21" t="s">
        <v>24</v>
      </c>
      <c r="H1445" s="21" t="s">
        <v>26</v>
      </c>
      <c r="L1445" s="21" t="s">
        <v>27</v>
      </c>
      <c r="N1445" s="21" t="s">
        <v>27</v>
      </c>
      <c r="O1445" s="21" t="s">
        <v>364</v>
      </c>
      <c r="AA1445" s="23" t="s">
        <v>30315</v>
      </c>
      <c r="AB1445" s="23" t="s">
        <v>30315</v>
      </c>
      <c r="AC1445" s="23" t="s">
        <v>30315</v>
      </c>
      <c r="AD1445" s="23" t="s">
        <v>30315</v>
      </c>
      <c r="AE1445" s="23" t="s">
        <v>30315</v>
      </c>
      <c r="AF1445" s="23" t="s">
        <v>30315</v>
      </c>
      <c r="AG1445" s="23" t="s">
        <v>30315</v>
      </c>
      <c r="AH1445" s="23" t="s">
        <v>30315</v>
      </c>
      <c r="AI1445" s="23" t="s">
        <v>30315</v>
      </c>
      <c r="AJ1445" s="23" t="s">
        <v>30315</v>
      </c>
      <c r="AK1445" s="23" t="s">
        <v>30315</v>
      </c>
      <c r="AL1445" s="23" t="s">
        <v>30315</v>
      </c>
      <c r="AN1445" s="23" t="s">
        <v>30315</v>
      </c>
      <c r="AO1445" s="23" t="s">
        <v>30315</v>
      </c>
      <c r="AP1445" s="23" t="s">
        <v>30315</v>
      </c>
      <c r="AR1445" s="23" t="s">
        <v>30315</v>
      </c>
      <c r="AS1445" s="23" t="s">
        <v>30315</v>
      </c>
      <c r="AT1445" s="23" t="s">
        <v>30315</v>
      </c>
      <c r="AW1445" s="23" t="s">
        <v>30315</v>
      </c>
      <c r="AX1445" s="23" t="s">
        <v>30315</v>
      </c>
      <c r="AY1445" s="23" t="s">
        <v>30315</v>
      </c>
      <c r="AZ1445" s="21" t="s">
        <v>27</v>
      </c>
      <c r="BA1445" s="23" t="s">
        <v>30316</v>
      </c>
      <c r="BB1445" s="23" t="s">
        <v>30315</v>
      </c>
      <c r="BC1445" s="23" t="s">
        <v>30315</v>
      </c>
      <c r="BD1445" s="23" t="s">
        <v>30315</v>
      </c>
      <c r="BE1445" s="23" t="s">
        <v>30315</v>
      </c>
      <c r="BF1445" s="23" t="s">
        <v>30315</v>
      </c>
    </row>
    <row r="1446">
      <c r="A1446" s="21" t="s">
        <v>33283</v>
      </c>
      <c r="B1446" s="21" t="s">
        <v>6808</v>
      </c>
      <c r="D1446" s="21" t="s">
        <v>6809</v>
      </c>
      <c r="E1446" s="24" t="s">
        <v>6811</v>
      </c>
      <c r="F1446" s="23" t="s">
        <v>33284</v>
      </c>
      <c r="G1446" s="21" t="s">
        <v>24</v>
      </c>
      <c r="H1446" s="21" t="s">
        <v>26</v>
      </c>
      <c r="L1446" s="21" t="s">
        <v>27</v>
      </c>
      <c r="M1446" s="24" t="s">
        <v>6812</v>
      </c>
      <c r="N1446" s="21" t="s">
        <v>128</v>
      </c>
      <c r="O1446" s="21" t="s">
        <v>34</v>
      </c>
      <c r="AA1446" s="23" t="s">
        <v>30315</v>
      </c>
      <c r="AB1446" s="23" t="s">
        <v>30315</v>
      </c>
      <c r="AC1446" s="23" t="s">
        <v>30315</v>
      </c>
      <c r="AD1446" s="23" t="s">
        <v>30315</v>
      </c>
      <c r="AE1446" s="23" t="s">
        <v>30315</v>
      </c>
      <c r="AF1446" s="23" t="s">
        <v>30315</v>
      </c>
      <c r="AG1446" s="23" t="s">
        <v>30315</v>
      </c>
      <c r="AH1446" s="23" t="s">
        <v>30315</v>
      </c>
      <c r="AI1446" s="23" t="s">
        <v>30315</v>
      </c>
      <c r="AJ1446" s="23" t="s">
        <v>30315</v>
      </c>
      <c r="AK1446" s="23" t="s">
        <v>30315</v>
      </c>
      <c r="AL1446" s="23" t="s">
        <v>30315</v>
      </c>
      <c r="AN1446" s="23" t="s">
        <v>30315</v>
      </c>
      <c r="AO1446" s="23" t="s">
        <v>30315</v>
      </c>
      <c r="AP1446" s="23" t="s">
        <v>30315</v>
      </c>
      <c r="AR1446" s="23" t="s">
        <v>30315</v>
      </c>
      <c r="AS1446" s="23" t="s">
        <v>30315</v>
      </c>
      <c r="AT1446" s="23" t="s">
        <v>30315</v>
      </c>
      <c r="AW1446" s="23" t="s">
        <v>30315</v>
      </c>
      <c r="AX1446" s="23" t="s">
        <v>30315</v>
      </c>
      <c r="AY1446" s="23" t="s">
        <v>30315</v>
      </c>
      <c r="AZ1446" s="21" t="s">
        <v>27</v>
      </c>
      <c r="BA1446" s="23" t="s">
        <v>30316</v>
      </c>
      <c r="BB1446" s="23" t="s">
        <v>30315</v>
      </c>
      <c r="BC1446" s="23" t="s">
        <v>30315</v>
      </c>
      <c r="BD1446" s="23" t="s">
        <v>30315</v>
      </c>
      <c r="BE1446" s="23" t="s">
        <v>30315</v>
      </c>
      <c r="BF1446" s="23" t="s">
        <v>30315</v>
      </c>
    </row>
    <row r="1447">
      <c r="A1447" s="21" t="s">
        <v>33285</v>
      </c>
      <c r="B1447" s="21" t="s">
        <v>6813</v>
      </c>
      <c r="D1447" s="21" t="s">
        <v>6415</v>
      </c>
      <c r="E1447" s="24" t="s">
        <v>6417</v>
      </c>
      <c r="F1447" s="23" t="s">
        <v>33286</v>
      </c>
      <c r="G1447" s="21" t="s">
        <v>24</v>
      </c>
      <c r="H1447" s="21" t="s">
        <v>95</v>
      </c>
      <c r="I1447" s="21" t="s">
        <v>6815</v>
      </c>
      <c r="J1447" s="24" t="s">
        <v>6816</v>
      </c>
      <c r="K1447" s="21" t="s">
        <v>6420</v>
      </c>
      <c r="L1447" s="21" t="s">
        <v>1545</v>
      </c>
      <c r="N1447" s="21" t="s">
        <v>27</v>
      </c>
      <c r="O1447" s="21" t="s">
        <v>27</v>
      </c>
      <c r="AA1447" s="23" t="s">
        <v>30315</v>
      </c>
      <c r="AB1447" s="23" t="s">
        <v>30315</v>
      </c>
      <c r="AC1447" s="23" t="s">
        <v>30315</v>
      </c>
      <c r="AD1447" s="23" t="s">
        <v>30315</v>
      </c>
      <c r="AE1447" s="23" t="s">
        <v>30315</v>
      </c>
      <c r="AF1447" s="23" t="s">
        <v>30315</v>
      </c>
      <c r="AG1447" s="23" t="s">
        <v>30315</v>
      </c>
      <c r="AH1447" s="23" t="s">
        <v>30315</v>
      </c>
      <c r="AI1447" s="23" t="s">
        <v>30315</v>
      </c>
      <c r="AJ1447" s="23" t="s">
        <v>30315</v>
      </c>
      <c r="AK1447" s="23" t="s">
        <v>30315</v>
      </c>
      <c r="AL1447" s="23" t="s">
        <v>30315</v>
      </c>
      <c r="AN1447" s="23" t="s">
        <v>30315</v>
      </c>
      <c r="AO1447" s="23" t="s">
        <v>30315</v>
      </c>
      <c r="AP1447" s="23" t="s">
        <v>30315</v>
      </c>
      <c r="AR1447" s="23" t="s">
        <v>30315</v>
      </c>
      <c r="AS1447" s="23" t="s">
        <v>30315</v>
      </c>
      <c r="AT1447" s="23" t="s">
        <v>30315</v>
      </c>
      <c r="AW1447" s="23" t="s">
        <v>30315</v>
      </c>
      <c r="AX1447" s="23" t="s">
        <v>30315</v>
      </c>
      <c r="AY1447" s="23" t="s">
        <v>30315</v>
      </c>
      <c r="AZ1447" s="21" t="s">
        <v>27</v>
      </c>
      <c r="BA1447" s="23" t="s">
        <v>30316</v>
      </c>
      <c r="BB1447" s="23" t="s">
        <v>30315</v>
      </c>
      <c r="BC1447" s="23" t="s">
        <v>30315</v>
      </c>
      <c r="BD1447" s="23" t="s">
        <v>30315</v>
      </c>
      <c r="BE1447" s="23" t="s">
        <v>30315</v>
      </c>
      <c r="BF1447" s="23" t="s">
        <v>30315</v>
      </c>
    </row>
    <row r="1448">
      <c r="A1448" s="21" t="s">
        <v>33287</v>
      </c>
      <c r="B1448" s="21" t="s">
        <v>6817</v>
      </c>
      <c r="D1448" s="21" t="s">
        <v>6818</v>
      </c>
      <c r="E1448" s="24" t="s">
        <v>6820</v>
      </c>
      <c r="F1448" s="23" t="s">
        <v>33288</v>
      </c>
      <c r="G1448" s="21" t="s">
        <v>24</v>
      </c>
      <c r="H1448" s="21" t="s">
        <v>95</v>
      </c>
      <c r="I1448" s="21" t="s">
        <v>6821</v>
      </c>
      <c r="J1448" s="24" t="s">
        <v>6822</v>
      </c>
      <c r="K1448" s="21" t="s">
        <v>156</v>
      </c>
      <c r="L1448" s="21" t="s">
        <v>116</v>
      </c>
      <c r="N1448" s="21" t="s">
        <v>27</v>
      </c>
      <c r="O1448" s="21" t="s">
        <v>27</v>
      </c>
      <c r="AA1448" s="23" t="s">
        <v>30315</v>
      </c>
      <c r="AB1448" s="23" t="s">
        <v>30315</v>
      </c>
      <c r="AC1448" s="23" t="s">
        <v>30315</v>
      </c>
      <c r="AD1448" s="23" t="s">
        <v>30315</v>
      </c>
      <c r="AE1448" s="23" t="s">
        <v>30315</v>
      </c>
      <c r="AF1448" s="23" t="s">
        <v>30315</v>
      </c>
      <c r="AG1448" s="23" t="s">
        <v>30315</v>
      </c>
      <c r="AH1448" s="23" t="s">
        <v>30315</v>
      </c>
      <c r="AI1448" s="23" t="s">
        <v>30315</v>
      </c>
      <c r="AJ1448" s="23" t="s">
        <v>30315</v>
      </c>
      <c r="AK1448" s="23" t="s">
        <v>30315</v>
      </c>
      <c r="AL1448" s="23" t="s">
        <v>30315</v>
      </c>
      <c r="AN1448" s="23" t="s">
        <v>30315</v>
      </c>
      <c r="AO1448" s="23" t="s">
        <v>30315</v>
      </c>
      <c r="AP1448" s="23" t="s">
        <v>30315</v>
      </c>
      <c r="AR1448" s="23" t="s">
        <v>30315</v>
      </c>
      <c r="AS1448" s="23" t="s">
        <v>30315</v>
      </c>
      <c r="AT1448" s="23" t="s">
        <v>30315</v>
      </c>
      <c r="AW1448" s="23" t="s">
        <v>30315</v>
      </c>
      <c r="AX1448" s="23" t="s">
        <v>30315</v>
      </c>
      <c r="AY1448" s="23" t="s">
        <v>30315</v>
      </c>
      <c r="AZ1448" s="21" t="s">
        <v>27</v>
      </c>
      <c r="BA1448" s="23" t="s">
        <v>30316</v>
      </c>
      <c r="BB1448" s="23" t="s">
        <v>30315</v>
      </c>
      <c r="BC1448" s="23" t="s">
        <v>30315</v>
      </c>
      <c r="BD1448" s="23" t="s">
        <v>30315</v>
      </c>
      <c r="BE1448" s="23" t="s">
        <v>30315</v>
      </c>
      <c r="BF1448" s="23" t="s">
        <v>30315</v>
      </c>
    </row>
    <row r="1449">
      <c r="A1449" s="21" t="s">
        <v>33289</v>
      </c>
      <c r="B1449" s="21" t="s">
        <v>6823</v>
      </c>
      <c r="D1449" s="21" t="s">
        <v>6824</v>
      </c>
      <c r="E1449" s="24" t="s">
        <v>6826</v>
      </c>
      <c r="F1449" s="23" t="s">
        <v>33290</v>
      </c>
      <c r="G1449" s="21" t="s">
        <v>616</v>
      </c>
      <c r="H1449" s="21" t="s">
        <v>40</v>
      </c>
      <c r="L1449" s="21" t="s">
        <v>27</v>
      </c>
      <c r="N1449" s="21" t="s">
        <v>27</v>
      </c>
      <c r="O1449" s="21" t="s">
        <v>27</v>
      </c>
      <c r="P1449" s="21" t="s">
        <v>6827</v>
      </c>
      <c r="Q1449" s="21" t="s">
        <v>40</v>
      </c>
      <c r="AA1449" s="23" t="s">
        <v>30316</v>
      </c>
      <c r="AB1449" s="23" t="s">
        <v>30315</v>
      </c>
      <c r="AC1449" s="23" t="s">
        <v>30315</v>
      </c>
      <c r="AD1449" s="23" t="s">
        <v>30315</v>
      </c>
      <c r="AE1449" s="23" t="s">
        <v>30315</v>
      </c>
      <c r="AF1449" s="23" t="s">
        <v>30316</v>
      </c>
      <c r="AG1449" s="23" t="s">
        <v>30315</v>
      </c>
      <c r="AH1449" s="23" t="s">
        <v>30315</v>
      </c>
      <c r="AI1449" s="23" t="s">
        <v>30316</v>
      </c>
      <c r="AJ1449" s="23" t="s">
        <v>30315</v>
      </c>
      <c r="AK1449" s="23" t="s">
        <v>30315</v>
      </c>
      <c r="AL1449" s="23" t="s">
        <v>30315</v>
      </c>
      <c r="AN1449" s="23" t="s">
        <v>30315</v>
      </c>
      <c r="AO1449" s="23" t="s">
        <v>30316</v>
      </c>
      <c r="AP1449" s="23" t="s">
        <v>30315</v>
      </c>
      <c r="AR1449" s="23" t="s">
        <v>30316</v>
      </c>
      <c r="AS1449" s="23" t="s">
        <v>30316</v>
      </c>
      <c r="AT1449" s="23" t="s">
        <v>30315</v>
      </c>
      <c r="AW1449" s="23" t="s">
        <v>30315</v>
      </c>
      <c r="AX1449" s="23" t="s">
        <v>30316</v>
      </c>
      <c r="AY1449" s="23" t="s">
        <v>30315</v>
      </c>
      <c r="AZ1449" s="21" t="s">
        <v>303</v>
      </c>
      <c r="BA1449" s="23" t="s">
        <v>30316</v>
      </c>
      <c r="BB1449" s="23" t="s">
        <v>30316</v>
      </c>
      <c r="BC1449" s="23" t="s">
        <v>30315</v>
      </c>
      <c r="BD1449" s="23" t="s">
        <v>30315</v>
      </c>
      <c r="BE1449" s="23" t="s">
        <v>30315</v>
      </c>
      <c r="BF1449" s="23" t="s">
        <v>30316</v>
      </c>
    </row>
    <row r="1450">
      <c r="A1450" s="21" t="s">
        <v>33291</v>
      </c>
      <c r="B1450" s="21" t="s">
        <v>6828</v>
      </c>
      <c r="D1450" s="21" t="s">
        <v>6829</v>
      </c>
      <c r="E1450" s="24" t="s">
        <v>6831</v>
      </c>
      <c r="F1450" s="23" t="s">
        <v>33292</v>
      </c>
      <c r="G1450" s="21" t="s">
        <v>24</v>
      </c>
      <c r="H1450" s="21" t="s">
        <v>95</v>
      </c>
      <c r="I1450" s="21" t="s">
        <v>6832</v>
      </c>
      <c r="J1450" s="24" t="s">
        <v>6833</v>
      </c>
      <c r="K1450" s="21" t="s">
        <v>156</v>
      </c>
      <c r="L1450" s="21" t="s">
        <v>263</v>
      </c>
      <c r="N1450" s="21" t="s">
        <v>27</v>
      </c>
      <c r="O1450" s="21" t="s">
        <v>27</v>
      </c>
      <c r="AA1450" s="23" t="s">
        <v>30315</v>
      </c>
      <c r="AB1450" s="23" t="s">
        <v>30315</v>
      </c>
      <c r="AC1450" s="23" t="s">
        <v>30315</v>
      </c>
      <c r="AD1450" s="23" t="s">
        <v>30315</v>
      </c>
      <c r="AE1450" s="23" t="s">
        <v>30315</v>
      </c>
      <c r="AF1450" s="23" t="s">
        <v>30315</v>
      </c>
      <c r="AG1450" s="23" t="s">
        <v>30315</v>
      </c>
      <c r="AH1450" s="23" t="s">
        <v>30315</v>
      </c>
      <c r="AI1450" s="23" t="s">
        <v>30315</v>
      </c>
      <c r="AJ1450" s="23" t="s">
        <v>30315</v>
      </c>
      <c r="AK1450" s="23" t="s">
        <v>30315</v>
      </c>
      <c r="AL1450" s="23" t="s">
        <v>30315</v>
      </c>
      <c r="AN1450" s="23" t="s">
        <v>30315</v>
      </c>
      <c r="AO1450" s="23" t="s">
        <v>30315</v>
      </c>
      <c r="AP1450" s="23" t="s">
        <v>30315</v>
      </c>
      <c r="AR1450" s="23" t="s">
        <v>30315</v>
      </c>
      <c r="AS1450" s="23" t="s">
        <v>30315</v>
      </c>
      <c r="AT1450" s="23" t="s">
        <v>30315</v>
      </c>
      <c r="AW1450" s="23" t="s">
        <v>30315</v>
      </c>
      <c r="AX1450" s="23" t="s">
        <v>30315</v>
      </c>
      <c r="AY1450" s="23" t="s">
        <v>30315</v>
      </c>
      <c r="AZ1450" s="21" t="s">
        <v>27</v>
      </c>
      <c r="BA1450" s="23" t="s">
        <v>30316</v>
      </c>
      <c r="BB1450" s="23" t="s">
        <v>30315</v>
      </c>
      <c r="BC1450" s="23" t="s">
        <v>30315</v>
      </c>
      <c r="BD1450" s="23" t="s">
        <v>30315</v>
      </c>
      <c r="BE1450" s="23" t="s">
        <v>30315</v>
      </c>
      <c r="BF1450" s="23" t="s">
        <v>30315</v>
      </c>
    </row>
    <row r="1451">
      <c r="A1451" s="21" t="s">
        <v>33293</v>
      </c>
      <c r="B1451" s="21" t="s">
        <v>6834</v>
      </c>
      <c r="D1451" s="21" t="s">
        <v>6835</v>
      </c>
      <c r="E1451" s="24" t="s">
        <v>6837</v>
      </c>
      <c r="F1451" s="23" t="s">
        <v>33294</v>
      </c>
      <c r="G1451" s="21" t="s">
        <v>24</v>
      </c>
      <c r="H1451" s="21" t="s">
        <v>26</v>
      </c>
      <c r="L1451" s="21" t="s">
        <v>27</v>
      </c>
      <c r="M1451" s="21" t="s">
        <v>6838</v>
      </c>
      <c r="N1451" s="21" t="s">
        <v>61</v>
      </c>
      <c r="O1451" s="21" t="s">
        <v>69</v>
      </c>
      <c r="AA1451" s="23" t="s">
        <v>30315</v>
      </c>
      <c r="AB1451" s="23" t="s">
        <v>30315</v>
      </c>
      <c r="AC1451" s="23" t="s">
        <v>30315</v>
      </c>
      <c r="AD1451" s="23" t="s">
        <v>30315</v>
      </c>
      <c r="AE1451" s="23" t="s">
        <v>30315</v>
      </c>
      <c r="AF1451" s="23" t="s">
        <v>30315</v>
      </c>
      <c r="AG1451" s="23" t="s">
        <v>30315</v>
      </c>
      <c r="AH1451" s="23" t="s">
        <v>30315</v>
      </c>
      <c r="AI1451" s="23" t="s">
        <v>30315</v>
      </c>
      <c r="AJ1451" s="23" t="s">
        <v>30315</v>
      </c>
      <c r="AK1451" s="23" t="s">
        <v>30315</v>
      </c>
      <c r="AL1451" s="23" t="s">
        <v>30315</v>
      </c>
      <c r="AN1451" s="23" t="s">
        <v>30315</v>
      </c>
      <c r="AO1451" s="23" t="s">
        <v>30315</v>
      </c>
      <c r="AP1451" s="23" t="s">
        <v>30315</v>
      </c>
      <c r="AR1451" s="23" t="s">
        <v>30315</v>
      </c>
      <c r="AS1451" s="23" t="s">
        <v>30315</v>
      </c>
      <c r="AT1451" s="23" t="s">
        <v>30315</v>
      </c>
      <c r="AW1451" s="23" t="s">
        <v>30315</v>
      </c>
      <c r="AX1451" s="23" t="s">
        <v>30315</v>
      </c>
      <c r="AY1451" s="23" t="s">
        <v>30315</v>
      </c>
      <c r="AZ1451" s="21" t="s">
        <v>27</v>
      </c>
      <c r="BA1451" s="23" t="s">
        <v>30316</v>
      </c>
      <c r="BB1451" s="23" t="s">
        <v>30315</v>
      </c>
      <c r="BC1451" s="23" t="s">
        <v>30315</v>
      </c>
      <c r="BD1451" s="23" t="s">
        <v>30315</v>
      </c>
      <c r="BE1451" s="23" t="s">
        <v>30315</v>
      </c>
      <c r="BF1451" s="23" t="s">
        <v>30315</v>
      </c>
    </row>
    <row r="1452">
      <c r="A1452" s="21" t="s">
        <v>33295</v>
      </c>
      <c r="B1452" s="21" t="s">
        <v>6839</v>
      </c>
      <c r="D1452" s="21" t="s">
        <v>6840</v>
      </c>
      <c r="E1452" s="21" t="s">
        <v>6842</v>
      </c>
      <c r="F1452" s="23" t="s">
        <v>33296</v>
      </c>
      <c r="G1452" s="21" t="s">
        <v>24</v>
      </c>
      <c r="H1452" s="21" t="s">
        <v>95</v>
      </c>
      <c r="I1452" s="21" t="s">
        <v>6843</v>
      </c>
      <c r="K1452" s="21" t="s">
        <v>1598</v>
      </c>
      <c r="L1452" s="21" t="s">
        <v>96</v>
      </c>
      <c r="N1452" s="21" t="s">
        <v>27</v>
      </c>
      <c r="O1452" s="21" t="s">
        <v>27</v>
      </c>
      <c r="AA1452" s="23" t="s">
        <v>30315</v>
      </c>
      <c r="AB1452" s="23" t="s">
        <v>30315</v>
      </c>
      <c r="AC1452" s="23" t="s">
        <v>30315</v>
      </c>
      <c r="AD1452" s="23" t="s">
        <v>30315</v>
      </c>
      <c r="AE1452" s="23" t="s">
        <v>30315</v>
      </c>
      <c r="AF1452" s="23" t="s">
        <v>30315</v>
      </c>
      <c r="AG1452" s="23" t="s">
        <v>30315</v>
      </c>
      <c r="AH1452" s="23" t="s">
        <v>30315</v>
      </c>
      <c r="AI1452" s="23" t="s">
        <v>30315</v>
      </c>
      <c r="AJ1452" s="23" t="s">
        <v>30315</v>
      </c>
      <c r="AK1452" s="23" t="s">
        <v>30315</v>
      </c>
      <c r="AL1452" s="23" t="s">
        <v>30315</v>
      </c>
      <c r="AN1452" s="23" t="s">
        <v>30315</v>
      </c>
      <c r="AO1452" s="23" t="s">
        <v>30315</v>
      </c>
      <c r="AP1452" s="23" t="s">
        <v>30315</v>
      </c>
      <c r="AR1452" s="23" t="s">
        <v>30315</v>
      </c>
      <c r="AS1452" s="23" t="s">
        <v>30315</v>
      </c>
      <c r="AT1452" s="23" t="s">
        <v>30315</v>
      </c>
      <c r="AW1452" s="23" t="s">
        <v>30315</v>
      </c>
      <c r="AX1452" s="23" t="s">
        <v>30315</v>
      </c>
      <c r="AY1452" s="23" t="s">
        <v>30315</v>
      </c>
      <c r="AZ1452" s="21" t="s">
        <v>27</v>
      </c>
      <c r="BA1452" s="23" t="s">
        <v>30316</v>
      </c>
      <c r="BB1452" s="23" t="s">
        <v>30315</v>
      </c>
      <c r="BC1452" s="23" t="s">
        <v>30315</v>
      </c>
      <c r="BD1452" s="23" t="s">
        <v>30315</v>
      </c>
      <c r="BE1452" s="23" t="s">
        <v>30315</v>
      </c>
      <c r="BF1452" s="23" t="s">
        <v>30315</v>
      </c>
    </row>
    <row r="1453">
      <c r="A1453" s="21" t="s">
        <v>33297</v>
      </c>
      <c r="B1453" s="21" t="s">
        <v>6844</v>
      </c>
      <c r="D1453" s="21" t="s">
        <v>6845</v>
      </c>
      <c r="E1453" s="21" t="s">
        <v>6847</v>
      </c>
      <c r="F1453" s="23" t="s">
        <v>33298</v>
      </c>
      <c r="G1453" s="21" t="s">
        <v>24</v>
      </c>
      <c r="H1453" s="21" t="s">
        <v>26</v>
      </c>
      <c r="L1453" s="21" t="s">
        <v>27</v>
      </c>
      <c r="M1453" s="21" t="s">
        <v>6848</v>
      </c>
      <c r="N1453" s="21" t="s">
        <v>61</v>
      </c>
      <c r="O1453" s="21" t="s">
        <v>77</v>
      </c>
      <c r="AA1453" s="23" t="s">
        <v>30315</v>
      </c>
      <c r="AB1453" s="23" t="s">
        <v>30315</v>
      </c>
      <c r="AC1453" s="23" t="s">
        <v>30315</v>
      </c>
      <c r="AD1453" s="23" t="s">
        <v>30315</v>
      </c>
      <c r="AE1453" s="23" t="s">
        <v>30315</v>
      </c>
      <c r="AF1453" s="23" t="s">
        <v>30315</v>
      </c>
      <c r="AG1453" s="23" t="s">
        <v>30315</v>
      </c>
      <c r="AH1453" s="23" t="s">
        <v>30315</v>
      </c>
      <c r="AI1453" s="23" t="s">
        <v>30315</v>
      </c>
      <c r="AJ1453" s="23" t="s">
        <v>30315</v>
      </c>
      <c r="AK1453" s="23" t="s">
        <v>30315</v>
      </c>
      <c r="AL1453" s="23" t="s">
        <v>30315</v>
      </c>
      <c r="AN1453" s="23" t="s">
        <v>30315</v>
      </c>
      <c r="AO1453" s="23" t="s">
        <v>30315</v>
      </c>
      <c r="AP1453" s="23" t="s">
        <v>30315</v>
      </c>
      <c r="AR1453" s="23" t="s">
        <v>30315</v>
      </c>
      <c r="AS1453" s="23" t="s">
        <v>30315</v>
      </c>
      <c r="AT1453" s="23" t="s">
        <v>30315</v>
      </c>
      <c r="AW1453" s="23" t="s">
        <v>30315</v>
      </c>
      <c r="AX1453" s="23" t="s">
        <v>30315</v>
      </c>
      <c r="AY1453" s="23" t="s">
        <v>30315</v>
      </c>
      <c r="AZ1453" s="21" t="s">
        <v>27</v>
      </c>
      <c r="BA1453" s="23" t="s">
        <v>30316</v>
      </c>
      <c r="BB1453" s="23" t="s">
        <v>30315</v>
      </c>
      <c r="BC1453" s="23" t="s">
        <v>30315</v>
      </c>
      <c r="BD1453" s="23" t="s">
        <v>30315</v>
      </c>
      <c r="BE1453" s="23" t="s">
        <v>30315</v>
      </c>
      <c r="BF1453" s="23" t="s">
        <v>30315</v>
      </c>
    </row>
    <row r="1454">
      <c r="A1454" s="21" t="s">
        <v>33299</v>
      </c>
      <c r="B1454" s="21" t="s">
        <v>488</v>
      </c>
      <c r="D1454" s="21" t="s">
        <v>6849</v>
      </c>
      <c r="E1454" s="21" t="s">
        <v>6850</v>
      </c>
      <c r="F1454" s="23" t="s">
        <v>33300</v>
      </c>
      <c r="G1454" s="21" t="s">
        <v>5041</v>
      </c>
      <c r="H1454" s="21" t="s">
        <v>26</v>
      </c>
      <c r="L1454" s="21" t="s">
        <v>27</v>
      </c>
      <c r="N1454" s="21" t="s">
        <v>27</v>
      </c>
      <c r="O1454" s="21" t="s">
        <v>27</v>
      </c>
      <c r="AA1454" s="23" t="s">
        <v>30315</v>
      </c>
      <c r="AB1454" s="23" t="s">
        <v>30315</v>
      </c>
      <c r="AC1454" s="23" t="s">
        <v>30315</v>
      </c>
      <c r="AD1454" s="23" t="s">
        <v>30315</v>
      </c>
      <c r="AE1454" s="23" t="s">
        <v>30315</v>
      </c>
      <c r="AF1454" s="23" t="s">
        <v>30315</v>
      </c>
      <c r="AG1454" s="23" t="s">
        <v>30315</v>
      </c>
      <c r="AH1454" s="23" t="s">
        <v>30315</v>
      </c>
      <c r="AI1454" s="23" t="s">
        <v>30315</v>
      </c>
      <c r="AJ1454" s="23" t="s">
        <v>30315</v>
      </c>
      <c r="AK1454" s="23" t="s">
        <v>30315</v>
      </c>
      <c r="AL1454" s="23" t="s">
        <v>30315</v>
      </c>
      <c r="AN1454" s="23" t="s">
        <v>30315</v>
      </c>
      <c r="AO1454" s="23" t="s">
        <v>30315</v>
      </c>
      <c r="AP1454" s="23" t="s">
        <v>30315</v>
      </c>
      <c r="AR1454" s="23" t="s">
        <v>30315</v>
      </c>
      <c r="AS1454" s="23" t="s">
        <v>30315</v>
      </c>
      <c r="AT1454" s="23" t="s">
        <v>30315</v>
      </c>
      <c r="AW1454" s="23" t="s">
        <v>30315</v>
      </c>
      <c r="AX1454" s="23" t="s">
        <v>30315</v>
      </c>
      <c r="AY1454" s="23" t="s">
        <v>30315</v>
      </c>
      <c r="AZ1454" s="21" t="s">
        <v>27</v>
      </c>
      <c r="BA1454" s="23" t="s">
        <v>30316</v>
      </c>
      <c r="BB1454" s="23" t="s">
        <v>30315</v>
      </c>
      <c r="BC1454" s="23" t="s">
        <v>30315</v>
      </c>
      <c r="BD1454" s="23" t="s">
        <v>30315</v>
      </c>
      <c r="BE1454" s="23" t="s">
        <v>30315</v>
      </c>
      <c r="BF1454" s="23" t="s">
        <v>30315</v>
      </c>
    </row>
    <row r="1455">
      <c r="A1455" s="21" t="s">
        <v>33301</v>
      </c>
      <c r="B1455" s="21" t="s">
        <v>6851</v>
      </c>
      <c r="D1455" s="21" t="s">
        <v>6852</v>
      </c>
      <c r="E1455" s="24" t="s">
        <v>6854</v>
      </c>
      <c r="F1455" s="23" t="s">
        <v>33302</v>
      </c>
      <c r="G1455" s="21" t="s">
        <v>24</v>
      </c>
      <c r="H1455" s="21" t="s">
        <v>95</v>
      </c>
      <c r="I1455" s="21" t="s">
        <v>6855</v>
      </c>
      <c r="J1455" s="24" t="s">
        <v>6856</v>
      </c>
      <c r="K1455" s="21" t="s">
        <v>691</v>
      </c>
      <c r="L1455" s="21" t="s">
        <v>768</v>
      </c>
      <c r="N1455" s="21" t="s">
        <v>27</v>
      </c>
      <c r="O1455" s="21" t="s">
        <v>27</v>
      </c>
      <c r="AA1455" s="23" t="s">
        <v>30315</v>
      </c>
      <c r="AB1455" s="23" t="s">
        <v>30315</v>
      </c>
      <c r="AC1455" s="23" t="s">
        <v>30315</v>
      </c>
      <c r="AD1455" s="23" t="s">
        <v>30315</v>
      </c>
      <c r="AE1455" s="23" t="s">
        <v>30315</v>
      </c>
      <c r="AF1455" s="23" t="s">
        <v>30315</v>
      </c>
      <c r="AG1455" s="23" t="s">
        <v>30315</v>
      </c>
      <c r="AH1455" s="23" t="s">
        <v>30315</v>
      </c>
      <c r="AI1455" s="23" t="s">
        <v>30315</v>
      </c>
      <c r="AJ1455" s="23" t="s">
        <v>30315</v>
      </c>
      <c r="AK1455" s="23" t="s">
        <v>30315</v>
      </c>
      <c r="AL1455" s="23" t="s">
        <v>30315</v>
      </c>
      <c r="AN1455" s="23" t="s">
        <v>30315</v>
      </c>
      <c r="AO1455" s="23" t="s">
        <v>30315</v>
      </c>
      <c r="AP1455" s="23" t="s">
        <v>30315</v>
      </c>
      <c r="AR1455" s="23" t="s">
        <v>30315</v>
      </c>
      <c r="AS1455" s="23" t="s">
        <v>30315</v>
      </c>
      <c r="AT1455" s="23" t="s">
        <v>30315</v>
      </c>
      <c r="AW1455" s="23" t="s">
        <v>30315</v>
      </c>
      <c r="AX1455" s="23" t="s">
        <v>30315</v>
      </c>
      <c r="AY1455" s="23" t="s">
        <v>30315</v>
      </c>
      <c r="AZ1455" s="21" t="s">
        <v>27</v>
      </c>
      <c r="BA1455" s="23" t="s">
        <v>30316</v>
      </c>
      <c r="BB1455" s="23" t="s">
        <v>30315</v>
      </c>
      <c r="BC1455" s="23" t="s">
        <v>30315</v>
      </c>
      <c r="BD1455" s="23" t="s">
        <v>30315</v>
      </c>
      <c r="BE1455" s="23" t="s">
        <v>30315</v>
      </c>
      <c r="BF1455" s="23" t="s">
        <v>30315</v>
      </c>
    </row>
    <row r="1456">
      <c r="A1456" s="21" t="s">
        <v>33303</v>
      </c>
      <c r="B1456" s="21" t="s">
        <v>6857</v>
      </c>
      <c r="D1456" s="21" t="s">
        <v>6858</v>
      </c>
      <c r="E1456" s="21" t="s">
        <v>6860</v>
      </c>
      <c r="F1456" s="23" t="s">
        <v>33304</v>
      </c>
      <c r="G1456" s="21" t="s">
        <v>24</v>
      </c>
      <c r="H1456" s="21" t="s">
        <v>26</v>
      </c>
      <c r="L1456" s="21" t="s">
        <v>27</v>
      </c>
      <c r="M1456" s="21" t="s">
        <v>6861</v>
      </c>
      <c r="N1456" s="21" t="s">
        <v>128</v>
      </c>
      <c r="O1456" s="21" t="s">
        <v>69</v>
      </c>
      <c r="AA1456" s="23" t="s">
        <v>30315</v>
      </c>
      <c r="AB1456" s="23" t="s">
        <v>30315</v>
      </c>
      <c r="AC1456" s="23" t="s">
        <v>30315</v>
      </c>
      <c r="AD1456" s="23" t="s">
        <v>30315</v>
      </c>
      <c r="AE1456" s="23" t="s">
        <v>30315</v>
      </c>
      <c r="AF1456" s="23" t="s">
        <v>30315</v>
      </c>
      <c r="AG1456" s="23" t="s">
        <v>30315</v>
      </c>
      <c r="AH1456" s="23" t="s">
        <v>30315</v>
      </c>
      <c r="AI1456" s="23" t="s">
        <v>30315</v>
      </c>
      <c r="AJ1456" s="23" t="s">
        <v>30315</v>
      </c>
      <c r="AK1456" s="23" t="s">
        <v>30315</v>
      </c>
      <c r="AL1456" s="23" t="s">
        <v>30315</v>
      </c>
      <c r="AN1456" s="23" t="s">
        <v>30315</v>
      </c>
      <c r="AO1456" s="23" t="s">
        <v>30315</v>
      </c>
      <c r="AP1456" s="23" t="s">
        <v>30315</v>
      </c>
      <c r="AR1456" s="23" t="s">
        <v>30315</v>
      </c>
      <c r="AS1456" s="23" t="s">
        <v>30315</v>
      </c>
      <c r="AT1456" s="23" t="s">
        <v>30315</v>
      </c>
      <c r="AW1456" s="23" t="s">
        <v>30315</v>
      </c>
      <c r="AX1456" s="23" t="s">
        <v>30315</v>
      </c>
      <c r="AY1456" s="23" t="s">
        <v>30315</v>
      </c>
      <c r="AZ1456" s="21" t="s">
        <v>27</v>
      </c>
      <c r="BA1456" s="23" t="s">
        <v>30316</v>
      </c>
      <c r="BB1456" s="23" t="s">
        <v>30315</v>
      </c>
      <c r="BC1456" s="23" t="s">
        <v>30315</v>
      </c>
      <c r="BD1456" s="23" t="s">
        <v>30315</v>
      </c>
      <c r="BE1456" s="23" t="s">
        <v>30315</v>
      </c>
      <c r="BF1456" s="23" t="s">
        <v>30315</v>
      </c>
    </row>
    <row r="1457">
      <c r="A1457" s="21" t="s">
        <v>33305</v>
      </c>
      <c r="B1457" s="21" t="s">
        <v>6862</v>
      </c>
      <c r="D1457" s="21" t="s">
        <v>6863</v>
      </c>
      <c r="E1457" s="24" t="s">
        <v>6865</v>
      </c>
      <c r="F1457" s="23" t="s">
        <v>33306</v>
      </c>
      <c r="G1457" s="21" t="s">
        <v>24</v>
      </c>
      <c r="H1457" s="21" t="s">
        <v>40</v>
      </c>
      <c r="L1457" s="21" t="s">
        <v>27</v>
      </c>
      <c r="N1457" s="21" t="s">
        <v>27</v>
      </c>
      <c r="O1457" s="21" t="s">
        <v>27</v>
      </c>
      <c r="P1457" s="21" t="s">
        <v>6866</v>
      </c>
      <c r="Q1457" s="21" t="s">
        <v>6867</v>
      </c>
      <c r="AA1457" s="23" t="s">
        <v>30316</v>
      </c>
      <c r="AB1457" s="23" t="s">
        <v>30316</v>
      </c>
      <c r="AC1457" s="23" t="s">
        <v>30316</v>
      </c>
      <c r="AD1457" s="23" t="s">
        <v>30315</v>
      </c>
      <c r="AE1457" s="23" t="s">
        <v>30315</v>
      </c>
      <c r="AF1457" s="23" t="s">
        <v>30315</v>
      </c>
      <c r="AG1457" s="23" t="s">
        <v>30315</v>
      </c>
      <c r="AH1457" s="23" t="s">
        <v>30315</v>
      </c>
      <c r="AI1457" s="23" t="s">
        <v>30315</v>
      </c>
      <c r="AJ1457" s="23" t="s">
        <v>30315</v>
      </c>
      <c r="AK1457" s="23" t="s">
        <v>30315</v>
      </c>
      <c r="AL1457" s="23" t="s">
        <v>30316</v>
      </c>
      <c r="AN1457" s="23" t="s">
        <v>30316</v>
      </c>
      <c r="AO1457" s="23" t="s">
        <v>30315</v>
      </c>
      <c r="AP1457" s="23" t="s">
        <v>30315</v>
      </c>
      <c r="AR1457" s="23" t="s">
        <v>30315</v>
      </c>
      <c r="AS1457" s="23" t="s">
        <v>30316</v>
      </c>
      <c r="AT1457" s="23" t="s">
        <v>30315</v>
      </c>
      <c r="AW1457" s="23" t="s">
        <v>30316</v>
      </c>
      <c r="AX1457" s="23" t="s">
        <v>30315</v>
      </c>
      <c r="AY1457" s="23" t="s">
        <v>30315</v>
      </c>
      <c r="AZ1457" s="21" t="s">
        <v>27</v>
      </c>
      <c r="BA1457" s="23" t="s">
        <v>30316</v>
      </c>
      <c r="BB1457" s="23" t="s">
        <v>30315</v>
      </c>
      <c r="BC1457" s="23" t="s">
        <v>30315</v>
      </c>
      <c r="BD1457" s="23" t="s">
        <v>30315</v>
      </c>
      <c r="BE1457" s="23" t="s">
        <v>30316</v>
      </c>
      <c r="BF1457" s="23" t="s">
        <v>30315</v>
      </c>
    </row>
    <row r="1458">
      <c r="A1458" s="21" t="s">
        <v>33307</v>
      </c>
      <c r="B1458" s="21" t="s">
        <v>6868</v>
      </c>
      <c r="D1458" s="21" t="s">
        <v>6869</v>
      </c>
      <c r="E1458" s="24" t="s">
        <v>6871</v>
      </c>
      <c r="F1458" s="23" t="s">
        <v>33308</v>
      </c>
      <c r="G1458" s="21" t="s">
        <v>24</v>
      </c>
      <c r="H1458" s="21" t="s">
        <v>95</v>
      </c>
      <c r="I1458" s="24" t="s">
        <v>6872</v>
      </c>
      <c r="J1458" s="24" t="s">
        <v>6873</v>
      </c>
      <c r="K1458" s="21" t="s">
        <v>3600</v>
      </c>
      <c r="L1458" s="21" t="s">
        <v>96</v>
      </c>
      <c r="N1458" s="21" t="s">
        <v>27</v>
      </c>
      <c r="O1458" s="21" t="s">
        <v>27</v>
      </c>
      <c r="AA1458" s="23" t="s">
        <v>30315</v>
      </c>
      <c r="AB1458" s="23" t="s">
        <v>30315</v>
      </c>
      <c r="AC1458" s="23" t="s">
        <v>30315</v>
      </c>
      <c r="AD1458" s="23" t="s">
        <v>30315</v>
      </c>
      <c r="AE1458" s="23" t="s">
        <v>30315</v>
      </c>
      <c r="AF1458" s="23" t="s">
        <v>30315</v>
      </c>
      <c r="AG1458" s="23" t="s">
        <v>30315</v>
      </c>
      <c r="AH1458" s="23" t="s">
        <v>30315</v>
      </c>
      <c r="AI1458" s="23" t="s">
        <v>30315</v>
      </c>
      <c r="AJ1458" s="23" t="s">
        <v>30315</v>
      </c>
      <c r="AK1458" s="23" t="s">
        <v>30315</v>
      </c>
      <c r="AL1458" s="23" t="s">
        <v>30315</v>
      </c>
      <c r="AN1458" s="23" t="s">
        <v>30315</v>
      </c>
      <c r="AO1458" s="23" t="s">
        <v>30315</v>
      </c>
      <c r="AP1458" s="23" t="s">
        <v>30315</v>
      </c>
      <c r="AR1458" s="23" t="s">
        <v>30315</v>
      </c>
      <c r="AS1458" s="23" t="s">
        <v>30315</v>
      </c>
      <c r="AT1458" s="23" t="s">
        <v>30315</v>
      </c>
      <c r="AW1458" s="23" t="s">
        <v>30315</v>
      </c>
      <c r="AX1458" s="23" t="s">
        <v>30315</v>
      </c>
      <c r="AY1458" s="23" t="s">
        <v>30315</v>
      </c>
      <c r="AZ1458" s="21" t="s">
        <v>27</v>
      </c>
      <c r="BA1458" s="23" t="s">
        <v>30316</v>
      </c>
      <c r="BB1458" s="23" t="s">
        <v>30315</v>
      </c>
      <c r="BC1458" s="23" t="s">
        <v>30315</v>
      </c>
      <c r="BD1458" s="23" t="s">
        <v>30315</v>
      </c>
      <c r="BE1458" s="23" t="s">
        <v>30315</v>
      </c>
      <c r="BF1458" s="23" t="s">
        <v>30315</v>
      </c>
    </row>
    <row r="1459">
      <c r="A1459" s="21" t="s">
        <v>33309</v>
      </c>
      <c r="B1459" s="21" t="s">
        <v>6874</v>
      </c>
      <c r="D1459" s="21" t="s">
        <v>6875</v>
      </c>
      <c r="E1459" s="24" t="s">
        <v>6878</v>
      </c>
      <c r="F1459" s="23" t="s">
        <v>33310</v>
      </c>
      <c r="G1459" s="21" t="s">
        <v>6877</v>
      </c>
      <c r="H1459" s="21" t="s">
        <v>95</v>
      </c>
      <c r="I1459" s="21" t="s">
        <v>6879</v>
      </c>
      <c r="J1459" s="24" t="s">
        <v>6880</v>
      </c>
      <c r="K1459" s="21" t="s">
        <v>156</v>
      </c>
      <c r="L1459" s="21" t="s">
        <v>116</v>
      </c>
      <c r="N1459" s="21" t="s">
        <v>27</v>
      </c>
      <c r="O1459" s="21" t="s">
        <v>27</v>
      </c>
      <c r="AA1459" s="23" t="s">
        <v>30315</v>
      </c>
      <c r="AB1459" s="23" t="s">
        <v>30315</v>
      </c>
      <c r="AC1459" s="23" t="s">
        <v>30315</v>
      </c>
      <c r="AD1459" s="23" t="s">
        <v>30315</v>
      </c>
      <c r="AE1459" s="23" t="s">
        <v>30315</v>
      </c>
      <c r="AF1459" s="23" t="s">
        <v>30315</v>
      </c>
      <c r="AG1459" s="23" t="s">
        <v>30315</v>
      </c>
      <c r="AH1459" s="23" t="s">
        <v>30315</v>
      </c>
      <c r="AI1459" s="23" t="s">
        <v>30315</v>
      </c>
      <c r="AJ1459" s="23" t="s">
        <v>30315</v>
      </c>
      <c r="AK1459" s="23" t="s">
        <v>30315</v>
      </c>
      <c r="AL1459" s="23" t="s">
        <v>30315</v>
      </c>
      <c r="AN1459" s="23" t="s">
        <v>30315</v>
      </c>
      <c r="AO1459" s="23" t="s">
        <v>30315</v>
      </c>
      <c r="AP1459" s="23" t="s">
        <v>30315</v>
      </c>
      <c r="AR1459" s="23" t="s">
        <v>30315</v>
      </c>
      <c r="AS1459" s="23" t="s">
        <v>30315</v>
      </c>
      <c r="AT1459" s="23" t="s">
        <v>30315</v>
      </c>
      <c r="AW1459" s="23" t="s">
        <v>30315</v>
      </c>
      <c r="AX1459" s="23" t="s">
        <v>30315</v>
      </c>
      <c r="AY1459" s="23" t="s">
        <v>30315</v>
      </c>
      <c r="AZ1459" s="21" t="s">
        <v>27</v>
      </c>
      <c r="BA1459" s="23" t="s">
        <v>30316</v>
      </c>
      <c r="BB1459" s="23" t="s">
        <v>30315</v>
      </c>
      <c r="BC1459" s="23" t="s">
        <v>30315</v>
      </c>
      <c r="BD1459" s="23" t="s">
        <v>30315</v>
      </c>
      <c r="BE1459" s="23" t="s">
        <v>30315</v>
      </c>
      <c r="BF1459" s="23" t="s">
        <v>30315</v>
      </c>
    </row>
    <row r="1460">
      <c r="A1460" s="21" t="s">
        <v>33311</v>
      </c>
      <c r="B1460" s="21" t="s">
        <v>6881</v>
      </c>
      <c r="D1460" s="21" t="s">
        <v>6882</v>
      </c>
      <c r="E1460" s="24" t="s">
        <v>6884</v>
      </c>
      <c r="F1460" s="23" t="s">
        <v>33312</v>
      </c>
      <c r="G1460" s="21" t="s">
        <v>24</v>
      </c>
      <c r="H1460" s="21" t="s">
        <v>95</v>
      </c>
      <c r="I1460" s="21" t="s">
        <v>6885</v>
      </c>
      <c r="J1460" s="24" t="s">
        <v>6886</v>
      </c>
      <c r="K1460" s="21" t="s">
        <v>156</v>
      </c>
      <c r="L1460" s="21" t="s">
        <v>263</v>
      </c>
      <c r="N1460" s="21" t="s">
        <v>27</v>
      </c>
      <c r="O1460" s="21" t="s">
        <v>27</v>
      </c>
      <c r="AA1460" s="23" t="s">
        <v>30315</v>
      </c>
      <c r="AB1460" s="23" t="s">
        <v>30315</v>
      </c>
      <c r="AC1460" s="23" t="s">
        <v>30315</v>
      </c>
      <c r="AD1460" s="23" t="s">
        <v>30315</v>
      </c>
      <c r="AE1460" s="23" t="s">
        <v>30315</v>
      </c>
      <c r="AF1460" s="23" t="s">
        <v>30315</v>
      </c>
      <c r="AG1460" s="23" t="s">
        <v>30315</v>
      </c>
      <c r="AH1460" s="23" t="s">
        <v>30315</v>
      </c>
      <c r="AI1460" s="23" t="s">
        <v>30315</v>
      </c>
      <c r="AJ1460" s="23" t="s">
        <v>30315</v>
      </c>
      <c r="AK1460" s="23" t="s">
        <v>30315</v>
      </c>
      <c r="AL1460" s="23" t="s">
        <v>30315</v>
      </c>
      <c r="AN1460" s="23" t="s">
        <v>30315</v>
      </c>
      <c r="AO1460" s="23" t="s">
        <v>30315</v>
      </c>
      <c r="AP1460" s="23" t="s">
        <v>30315</v>
      </c>
      <c r="AR1460" s="23" t="s">
        <v>30315</v>
      </c>
      <c r="AS1460" s="23" t="s">
        <v>30315</v>
      </c>
      <c r="AT1460" s="23" t="s">
        <v>30315</v>
      </c>
      <c r="AW1460" s="23" t="s">
        <v>30315</v>
      </c>
      <c r="AX1460" s="23" t="s">
        <v>30315</v>
      </c>
      <c r="AY1460" s="23" t="s">
        <v>30315</v>
      </c>
      <c r="AZ1460" s="21" t="s">
        <v>27</v>
      </c>
      <c r="BA1460" s="23" t="s">
        <v>30316</v>
      </c>
      <c r="BB1460" s="23" t="s">
        <v>30315</v>
      </c>
      <c r="BC1460" s="23" t="s">
        <v>30315</v>
      </c>
      <c r="BD1460" s="23" t="s">
        <v>30315</v>
      </c>
      <c r="BE1460" s="23" t="s">
        <v>30315</v>
      </c>
      <c r="BF1460" s="23" t="s">
        <v>30315</v>
      </c>
    </row>
    <row r="1461">
      <c r="A1461" s="21" t="s">
        <v>33313</v>
      </c>
      <c r="B1461" s="21" t="s">
        <v>6887</v>
      </c>
      <c r="D1461" s="21" t="s">
        <v>6888</v>
      </c>
      <c r="E1461" s="24" t="s">
        <v>6890</v>
      </c>
      <c r="F1461" s="23" t="s">
        <v>33314</v>
      </c>
      <c r="G1461" s="21" t="s">
        <v>24</v>
      </c>
      <c r="H1461" s="21" t="s">
        <v>26</v>
      </c>
      <c r="L1461" s="21" t="s">
        <v>27</v>
      </c>
      <c r="M1461" s="21" t="s">
        <v>6891</v>
      </c>
      <c r="N1461" s="21" t="s">
        <v>128</v>
      </c>
      <c r="O1461" s="21" t="s">
        <v>62</v>
      </c>
      <c r="AA1461" s="23" t="s">
        <v>30315</v>
      </c>
      <c r="AB1461" s="23" t="s">
        <v>30315</v>
      </c>
      <c r="AC1461" s="23" t="s">
        <v>30315</v>
      </c>
      <c r="AD1461" s="23" t="s">
        <v>30315</v>
      </c>
      <c r="AE1461" s="23" t="s">
        <v>30315</v>
      </c>
      <c r="AF1461" s="23" t="s">
        <v>30315</v>
      </c>
      <c r="AG1461" s="23" t="s">
        <v>30315</v>
      </c>
      <c r="AH1461" s="23" t="s">
        <v>30315</v>
      </c>
      <c r="AI1461" s="23" t="s">
        <v>30315</v>
      </c>
      <c r="AJ1461" s="23" t="s">
        <v>30315</v>
      </c>
      <c r="AK1461" s="23" t="s">
        <v>30315</v>
      </c>
      <c r="AL1461" s="23" t="s">
        <v>30315</v>
      </c>
      <c r="AN1461" s="23" t="s">
        <v>30315</v>
      </c>
      <c r="AO1461" s="23" t="s">
        <v>30315</v>
      </c>
      <c r="AP1461" s="23" t="s">
        <v>30315</v>
      </c>
      <c r="AR1461" s="23" t="s">
        <v>30315</v>
      </c>
      <c r="AS1461" s="23" t="s">
        <v>30315</v>
      </c>
      <c r="AT1461" s="23" t="s">
        <v>30315</v>
      </c>
      <c r="AW1461" s="23" t="s">
        <v>30315</v>
      </c>
      <c r="AX1461" s="23" t="s">
        <v>30315</v>
      </c>
      <c r="AY1461" s="23" t="s">
        <v>30315</v>
      </c>
      <c r="AZ1461" s="21" t="s">
        <v>27</v>
      </c>
      <c r="BA1461" s="23" t="s">
        <v>30316</v>
      </c>
      <c r="BB1461" s="23" t="s">
        <v>30315</v>
      </c>
      <c r="BC1461" s="23" t="s">
        <v>30315</v>
      </c>
      <c r="BD1461" s="23" t="s">
        <v>30315</v>
      </c>
      <c r="BE1461" s="23" t="s">
        <v>30315</v>
      </c>
      <c r="BF1461" s="23" t="s">
        <v>30315</v>
      </c>
    </row>
    <row r="1462">
      <c r="A1462" s="21" t="s">
        <v>33315</v>
      </c>
      <c r="B1462" s="21" t="s">
        <v>6892</v>
      </c>
      <c r="D1462" s="21" t="s">
        <v>6893</v>
      </c>
      <c r="E1462" s="24" t="s">
        <v>6895</v>
      </c>
      <c r="F1462" s="23" t="s">
        <v>33316</v>
      </c>
      <c r="G1462" s="21" t="s">
        <v>24</v>
      </c>
      <c r="H1462" s="21" t="s">
        <v>95</v>
      </c>
      <c r="I1462" s="24" t="s">
        <v>6896</v>
      </c>
      <c r="J1462" s="24" t="s">
        <v>6896</v>
      </c>
      <c r="K1462" s="21" t="s">
        <v>156</v>
      </c>
      <c r="L1462" s="21" t="s">
        <v>96</v>
      </c>
      <c r="N1462" s="21" t="s">
        <v>27</v>
      </c>
      <c r="O1462" s="21" t="s">
        <v>27</v>
      </c>
      <c r="AA1462" s="23" t="s">
        <v>30315</v>
      </c>
      <c r="AB1462" s="23" t="s">
        <v>30315</v>
      </c>
      <c r="AC1462" s="23" t="s">
        <v>30315</v>
      </c>
      <c r="AD1462" s="23" t="s">
        <v>30315</v>
      </c>
      <c r="AE1462" s="23" t="s">
        <v>30315</v>
      </c>
      <c r="AF1462" s="23" t="s">
        <v>30315</v>
      </c>
      <c r="AG1462" s="23" t="s">
        <v>30315</v>
      </c>
      <c r="AH1462" s="23" t="s">
        <v>30315</v>
      </c>
      <c r="AI1462" s="23" t="s">
        <v>30315</v>
      </c>
      <c r="AJ1462" s="23" t="s">
        <v>30315</v>
      </c>
      <c r="AK1462" s="23" t="s">
        <v>30315</v>
      </c>
      <c r="AL1462" s="23" t="s">
        <v>30315</v>
      </c>
      <c r="AN1462" s="23" t="s">
        <v>30315</v>
      </c>
      <c r="AO1462" s="23" t="s">
        <v>30315</v>
      </c>
      <c r="AP1462" s="23" t="s">
        <v>30315</v>
      </c>
      <c r="AR1462" s="23" t="s">
        <v>30315</v>
      </c>
      <c r="AS1462" s="23" t="s">
        <v>30315</v>
      </c>
      <c r="AT1462" s="23" t="s">
        <v>30315</v>
      </c>
      <c r="AW1462" s="23" t="s">
        <v>30315</v>
      </c>
      <c r="AX1462" s="23" t="s">
        <v>30315</v>
      </c>
      <c r="AY1462" s="23" t="s">
        <v>30315</v>
      </c>
      <c r="AZ1462" s="21" t="s">
        <v>27</v>
      </c>
      <c r="BA1462" s="23" t="s">
        <v>30316</v>
      </c>
      <c r="BB1462" s="23" t="s">
        <v>30315</v>
      </c>
      <c r="BC1462" s="23" t="s">
        <v>30315</v>
      </c>
      <c r="BD1462" s="23" t="s">
        <v>30315</v>
      </c>
      <c r="BE1462" s="23" t="s">
        <v>30315</v>
      </c>
      <c r="BF1462" s="23" t="s">
        <v>30315</v>
      </c>
    </row>
    <row r="1463">
      <c r="A1463" s="21" t="s">
        <v>33317</v>
      </c>
      <c r="B1463" s="21" t="s">
        <v>6897</v>
      </c>
      <c r="D1463" s="21" t="s">
        <v>6898</v>
      </c>
      <c r="E1463" s="24" t="s">
        <v>6900</v>
      </c>
      <c r="F1463" s="23" t="s">
        <v>33318</v>
      </c>
      <c r="G1463" s="21" t="s">
        <v>289</v>
      </c>
      <c r="H1463" s="21" t="s">
        <v>40</v>
      </c>
      <c r="L1463" s="21" t="s">
        <v>27</v>
      </c>
      <c r="N1463" s="21" t="s">
        <v>27</v>
      </c>
      <c r="O1463" s="21" t="s">
        <v>27</v>
      </c>
      <c r="P1463" s="21" t="s">
        <v>6901</v>
      </c>
      <c r="Q1463" s="21" t="s">
        <v>6902</v>
      </c>
      <c r="AA1463" s="23" t="s">
        <v>30316</v>
      </c>
      <c r="AB1463" s="23" t="s">
        <v>30315</v>
      </c>
      <c r="AC1463" s="23" t="s">
        <v>30315</v>
      </c>
      <c r="AD1463" s="23" t="s">
        <v>30315</v>
      </c>
      <c r="AE1463" s="23" t="s">
        <v>30316</v>
      </c>
      <c r="AF1463" s="23" t="s">
        <v>30315</v>
      </c>
      <c r="AG1463" s="23" t="s">
        <v>30316</v>
      </c>
      <c r="AH1463" s="23" t="s">
        <v>30316</v>
      </c>
      <c r="AI1463" s="23" t="s">
        <v>30316</v>
      </c>
      <c r="AJ1463" s="23" t="s">
        <v>30316</v>
      </c>
      <c r="AK1463" s="23" t="s">
        <v>30315</v>
      </c>
      <c r="AL1463" s="23" t="s">
        <v>30315</v>
      </c>
      <c r="AN1463" s="23" t="s">
        <v>30316</v>
      </c>
      <c r="AO1463" s="23" t="s">
        <v>30316</v>
      </c>
      <c r="AP1463" s="23" t="s">
        <v>30316</v>
      </c>
      <c r="AR1463" s="23" t="s">
        <v>30316</v>
      </c>
      <c r="AS1463" s="23" t="s">
        <v>30315</v>
      </c>
      <c r="AT1463" s="23" t="s">
        <v>30315</v>
      </c>
      <c r="AW1463" s="23" t="s">
        <v>30315</v>
      </c>
      <c r="AX1463" s="23" t="s">
        <v>30315</v>
      </c>
      <c r="AY1463" s="23" t="s">
        <v>30315</v>
      </c>
      <c r="AZ1463" s="21" t="s">
        <v>303</v>
      </c>
      <c r="BA1463" s="23" t="s">
        <v>30316</v>
      </c>
      <c r="BB1463" s="23" t="s">
        <v>30316</v>
      </c>
      <c r="BC1463" s="23" t="s">
        <v>30315</v>
      </c>
      <c r="BD1463" s="23" t="s">
        <v>30316</v>
      </c>
      <c r="BE1463" s="23" t="s">
        <v>30315</v>
      </c>
      <c r="BF1463" s="23" t="s">
        <v>30316</v>
      </c>
    </row>
    <row r="1464">
      <c r="A1464" s="21" t="s">
        <v>33319</v>
      </c>
      <c r="B1464" s="21" t="s">
        <v>6903</v>
      </c>
      <c r="D1464" s="21" t="s">
        <v>6904</v>
      </c>
      <c r="E1464" s="24" t="s">
        <v>6906</v>
      </c>
      <c r="F1464" s="23" t="s">
        <v>33320</v>
      </c>
      <c r="G1464" s="21" t="s">
        <v>24</v>
      </c>
      <c r="H1464" s="21" t="s">
        <v>26</v>
      </c>
      <c r="L1464" s="21" t="s">
        <v>27</v>
      </c>
      <c r="M1464" s="21" t="s">
        <v>566</v>
      </c>
      <c r="N1464" s="21" t="s">
        <v>33</v>
      </c>
      <c r="O1464" s="21" t="s">
        <v>34</v>
      </c>
      <c r="AA1464" s="23" t="s">
        <v>30315</v>
      </c>
      <c r="AB1464" s="23" t="s">
        <v>30315</v>
      </c>
      <c r="AC1464" s="23" t="s">
        <v>30315</v>
      </c>
      <c r="AD1464" s="23" t="s">
        <v>30315</v>
      </c>
      <c r="AE1464" s="23" t="s">
        <v>30315</v>
      </c>
      <c r="AF1464" s="23" t="s">
        <v>30315</v>
      </c>
      <c r="AG1464" s="23" t="s">
        <v>30315</v>
      </c>
      <c r="AH1464" s="23" t="s">
        <v>30315</v>
      </c>
      <c r="AI1464" s="23" t="s">
        <v>30315</v>
      </c>
      <c r="AJ1464" s="23" t="s">
        <v>30315</v>
      </c>
      <c r="AK1464" s="23" t="s">
        <v>30315</v>
      </c>
      <c r="AL1464" s="23" t="s">
        <v>30315</v>
      </c>
      <c r="AN1464" s="23" t="s">
        <v>30315</v>
      </c>
      <c r="AO1464" s="23" t="s">
        <v>30315</v>
      </c>
      <c r="AP1464" s="23" t="s">
        <v>30315</v>
      </c>
      <c r="AR1464" s="23" t="s">
        <v>30315</v>
      </c>
      <c r="AS1464" s="23" t="s">
        <v>30315</v>
      </c>
      <c r="AT1464" s="23" t="s">
        <v>30315</v>
      </c>
      <c r="AW1464" s="23" t="s">
        <v>30315</v>
      </c>
      <c r="AX1464" s="23" t="s">
        <v>30315</v>
      </c>
      <c r="AY1464" s="23" t="s">
        <v>30315</v>
      </c>
      <c r="AZ1464" s="21" t="s">
        <v>27</v>
      </c>
      <c r="BA1464" s="23" t="s">
        <v>30316</v>
      </c>
      <c r="BB1464" s="23" t="s">
        <v>30315</v>
      </c>
      <c r="BC1464" s="23" t="s">
        <v>30315</v>
      </c>
      <c r="BD1464" s="23" t="s">
        <v>30315</v>
      </c>
      <c r="BE1464" s="23" t="s">
        <v>30315</v>
      </c>
      <c r="BF1464" s="23" t="s">
        <v>30315</v>
      </c>
    </row>
    <row r="1465">
      <c r="A1465" s="21" t="s">
        <v>33321</v>
      </c>
      <c r="B1465" s="21" t="s">
        <v>6907</v>
      </c>
      <c r="D1465" s="21" t="s">
        <v>6908</v>
      </c>
      <c r="E1465" s="21" t="s">
        <v>6910</v>
      </c>
      <c r="F1465" s="23" t="s">
        <v>33322</v>
      </c>
      <c r="G1465" s="21" t="s">
        <v>24</v>
      </c>
      <c r="H1465" s="21" t="s">
        <v>26</v>
      </c>
      <c r="L1465" s="21" t="s">
        <v>27</v>
      </c>
      <c r="M1465" s="21" t="s">
        <v>6911</v>
      </c>
      <c r="N1465" s="21" t="s">
        <v>54</v>
      </c>
      <c r="O1465" s="21" t="s">
        <v>69</v>
      </c>
      <c r="AA1465" s="23" t="s">
        <v>30315</v>
      </c>
      <c r="AB1465" s="23" t="s">
        <v>30315</v>
      </c>
      <c r="AC1465" s="23" t="s">
        <v>30315</v>
      </c>
      <c r="AD1465" s="23" t="s">
        <v>30315</v>
      </c>
      <c r="AE1465" s="23" t="s">
        <v>30315</v>
      </c>
      <c r="AF1465" s="23" t="s">
        <v>30315</v>
      </c>
      <c r="AG1465" s="23" t="s">
        <v>30315</v>
      </c>
      <c r="AH1465" s="23" t="s">
        <v>30315</v>
      </c>
      <c r="AI1465" s="23" t="s">
        <v>30315</v>
      </c>
      <c r="AJ1465" s="23" t="s">
        <v>30315</v>
      </c>
      <c r="AK1465" s="23" t="s">
        <v>30315</v>
      </c>
      <c r="AL1465" s="23" t="s">
        <v>30315</v>
      </c>
      <c r="AN1465" s="23" t="s">
        <v>30315</v>
      </c>
      <c r="AO1465" s="23" t="s">
        <v>30315</v>
      </c>
      <c r="AP1465" s="23" t="s">
        <v>30315</v>
      </c>
      <c r="AR1465" s="23" t="s">
        <v>30315</v>
      </c>
      <c r="AS1465" s="23" t="s">
        <v>30315</v>
      </c>
      <c r="AT1465" s="23" t="s">
        <v>30315</v>
      </c>
      <c r="AW1465" s="23" t="s">
        <v>30315</v>
      </c>
      <c r="AX1465" s="23" t="s">
        <v>30315</v>
      </c>
      <c r="AY1465" s="23" t="s">
        <v>30315</v>
      </c>
      <c r="AZ1465" s="21" t="s">
        <v>27</v>
      </c>
      <c r="BA1465" s="23" t="s">
        <v>30316</v>
      </c>
      <c r="BB1465" s="23" t="s">
        <v>30315</v>
      </c>
      <c r="BC1465" s="23" t="s">
        <v>30315</v>
      </c>
      <c r="BD1465" s="23" t="s">
        <v>30315</v>
      </c>
      <c r="BE1465" s="23" t="s">
        <v>30315</v>
      </c>
      <c r="BF1465" s="23" t="s">
        <v>30315</v>
      </c>
    </row>
    <row r="1466">
      <c r="A1466" s="21" t="s">
        <v>33323</v>
      </c>
      <c r="B1466" s="21" t="s">
        <v>6912</v>
      </c>
      <c r="D1466" s="21" t="s">
        <v>6913</v>
      </c>
      <c r="E1466" s="24" t="s">
        <v>6915</v>
      </c>
      <c r="F1466" s="23" t="s">
        <v>33324</v>
      </c>
      <c r="G1466" s="21" t="s">
        <v>24</v>
      </c>
      <c r="H1466" s="21" t="s">
        <v>95</v>
      </c>
      <c r="I1466" s="21" t="s">
        <v>6916</v>
      </c>
      <c r="J1466" s="24" t="s">
        <v>6917</v>
      </c>
      <c r="K1466" s="21" t="s">
        <v>1782</v>
      </c>
      <c r="L1466" s="21" t="s">
        <v>116</v>
      </c>
      <c r="N1466" s="21" t="s">
        <v>27</v>
      </c>
      <c r="O1466" s="21" t="s">
        <v>27</v>
      </c>
      <c r="AA1466" s="23" t="s">
        <v>30315</v>
      </c>
      <c r="AB1466" s="23" t="s">
        <v>30315</v>
      </c>
      <c r="AC1466" s="23" t="s">
        <v>30315</v>
      </c>
      <c r="AD1466" s="23" t="s">
        <v>30315</v>
      </c>
      <c r="AE1466" s="23" t="s">
        <v>30315</v>
      </c>
      <c r="AF1466" s="23" t="s">
        <v>30315</v>
      </c>
      <c r="AG1466" s="23" t="s">
        <v>30315</v>
      </c>
      <c r="AH1466" s="23" t="s">
        <v>30315</v>
      </c>
      <c r="AI1466" s="23" t="s">
        <v>30315</v>
      </c>
      <c r="AJ1466" s="23" t="s">
        <v>30315</v>
      </c>
      <c r="AK1466" s="23" t="s">
        <v>30315</v>
      </c>
      <c r="AL1466" s="23" t="s">
        <v>30315</v>
      </c>
      <c r="AN1466" s="23" t="s">
        <v>30315</v>
      </c>
      <c r="AO1466" s="23" t="s">
        <v>30315</v>
      </c>
      <c r="AP1466" s="23" t="s">
        <v>30315</v>
      </c>
      <c r="AR1466" s="23" t="s">
        <v>30315</v>
      </c>
      <c r="AS1466" s="23" t="s">
        <v>30315</v>
      </c>
      <c r="AT1466" s="23" t="s">
        <v>30315</v>
      </c>
      <c r="AW1466" s="23" t="s">
        <v>30315</v>
      </c>
      <c r="AX1466" s="23" t="s">
        <v>30315</v>
      </c>
      <c r="AY1466" s="23" t="s">
        <v>30315</v>
      </c>
      <c r="AZ1466" s="21" t="s">
        <v>27</v>
      </c>
      <c r="BA1466" s="23" t="s">
        <v>30316</v>
      </c>
      <c r="BB1466" s="23" t="s">
        <v>30315</v>
      </c>
      <c r="BC1466" s="23" t="s">
        <v>30315</v>
      </c>
      <c r="BD1466" s="23" t="s">
        <v>30315</v>
      </c>
      <c r="BE1466" s="23" t="s">
        <v>30315</v>
      </c>
      <c r="BF1466" s="23" t="s">
        <v>30315</v>
      </c>
    </row>
    <row r="1467">
      <c r="A1467" s="21" t="s">
        <v>33325</v>
      </c>
      <c r="B1467" s="21" t="s">
        <v>6918</v>
      </c>
      <c r="D1467" s="21" t="s">
        <v>6919</v>
      </c>
      <c r="E1467" s="24" t="s">
        <v>6921</v>
      </c>
      <c r="F1467" s="23" t="s">
        <v>33326</v>
      </c>
      <c r="G1467" s="21" t="s">
        <v>24</v>
      </c>
      <c r="H1467" s="21" t="s">
        <v>95</v>
      </c>
      <c r="I1467" s="21" t="s">
        <v>6922</v>
      </c>
      <c r="J1467" s="24" t="s">
        <v>6923</v>
      </c>
      <c r="K1467" s="21" t="s">
        <v>6924</v>
      </c>
      <c r="L1467" s="21" t="s">
        <v>116</v>
      </c>
      <c r="N1467" s="21" t="s">
        <v>27</v>
      </c>
      <c r="O1467" s="21" t="s">
        <v>27</v>
      </c>
      <c r="AA1467" s="23" t="s">
        <v>30315</v>
      </c>
      <c r="AB1467" s="23" t="s">
        <v>30315</v>
      </c>
      <c r="AC1467" s="23" t="s">
        <v>30315</v>
      </c>
      <c r="AD1467" s="23" t="s">
        <v>30315</v>
      </c>
      <c r="AE1467" s="23" t="s">
        <v>30315</v>
      </c>
      <c r="AF1467" s="23" t="s">
        <v>30315</v>
      </c>
      <c r="AG1467" s="23" t="s">
        <v>30315</v>
      </c>
      <c r="AH1467" s="23" t="s">
        <v>30315</v>
      </c>
      <c r="AI1467" s="23" t="s">
        <v>30315</v>
      </c>
      <c r="AJ1467" s="23" t="s">
        <v>30315</v>
      </c>
      <c r="AK1467" s="23" t="s">
        <v>30315</v>
      </c>
      <c r="AL1467" s="23" t="s">
        <v>30315</v>
      </c>
      <c r="AN1467" s="23" t="s">
        <v>30315</v>
      </c>
      <c r="AO1467" s="23" t="s">
        <v>30315</v>
      </c>
      <c r="AP1467" s="23" t="s">
        <v>30315</v>
      </c>
      <c r="AR1467" s="23" t="s">
        <v>30315</v>
      </c>
      <c r="AS1467" s="23" t="s">
        <v>30315</v>
      </c>
      <c r="AT1467" s="23" t="s">
        <v>30315</v>
      </c>
      <c r="AW1467" s="23" t="s">
        <v>30315</v>
      </c>
      <c r="AX1467" s="23" t="s">
        <v>30315</v>
      </c>
      <c r="AY1467" s="23" t="s">
        <v>30315</v>
      </c>
      <c r="AZ1467" s="21" t="s">
        <v>27</v>
      </c>
      <c r="BA1467" s="23" t="s">
        <v>30316</v>
      </c>
      <c r="BB1467" s="23" t="s">
        <v>30315</v>
      </c>
      <c r="BC1467" s="23" t="s">
        <v>30315</v>
      </c>
      <c r="BD1467" s="23" t="s">
        <v>30315</v>
      </c>
      <c r="BE1467" s="23" t="s">
        <v>30315</v>
      </c>
      <c r="BF1467" s="23" t="s">
        <v>30315</v>
      </c>
    </row>
    <row r="1468">
      <c r="A1468" s="21" t="s">
        <v>33327</v>
      </c>
      <c r="B1468" s="21" t="s">
        <v>6925</v>
      </c>
      <c r="D1468" s="21" t="s">
        <v>6926</v>
      </c>
      <c r="E1468" s="24" t="s">
        <v>6928</v>
      </c>
      <c r="F1468" s="23" t="s">
        <v>33328</v>
      </c>
      <c r="G1468" s="21" t="s">
        <v>133</v>
      </c>
      <c r="H1468" s="21" t="s">
        <v>95</v>
      </c>
      <c r="I1468" s="21" t="s">
        <v>6929</v>
      </c>
      <c r="J1468" s="24" t="s">
        <v>6930</v>
      </c>
      <c r="K1468" s="21" t="s">
        <v>156</v>
      </c>
      <c r="L1468" s="21" t="s">
        <v>96</v>
      </c>
      <c r="N1468" s="21" t="s">
        <v>27</v>
      </c>
      <c r="O1468" s="21" t="s">
        <v>27</v>
      </c>
      <c r="AA1468" s="23" t="s">
        <v>30315</v>
      </c>
      <c r="AB1468" s="23" t="s">
        <v>30315</v>
      </c>
      <c r="AC1468" s="23" t="s">
        <v>30315</v>
      </c>
      <c r="AD1468" s="23" t="s">
        <v>30315</v>
      </c>
      <c r="AE1468" s="23" t="s">
        <v>30315</v>
      </c>
      <c r="AF1468" s="23" t="s">
        <v>30315</v>
      </c>
      <c r="AG1468" s="23" t="s">
        <v>30315</v>
      </c>
      <c r="AH1468" s="23" t="s">
        <v>30315</v>
      </c>
      <c r="AI1468" s="23" t="s">
        <v>30315</v>
      </c>
      <c r="AJ1468" s="23" t="s">
        <v>30315</v>
      </c>
      <c r="AK1468" s="23" t="s">
        <v>30315</v>
      </c>
      <c r="AL1468" s="23" t="s">
        <v>30315</v>
      </c>
      <c r="AN1468" s="23" t="s">
        <v>30315</v>
      </c>
      <c r="AO1468" s="23" t="s">
        <v>30315</v>
      </c>
      <c r="AP1468" s="23" t="s">
        <v>30315</v>
      </c>
      <c r="AR1468" s="23" t="s">
        <v>30315</v>
      </c>
      <c r="AS1468" s="23" t="s">
        <v>30315</v>
      </c>
      <c r="AT1468" s="23" t="s">
        <v>30315</v>
      </c>
      <c r="AW1468" s="23" t="s">
        <v>30315</v>
      </c>
      <c r="AX1468" s="23" t="s">
        <v>30315</v>
      </c>
      <c r="AY1468" s="23" t="s">
        <v>30315</v>
      </c>
      <c r="AZ1468" s="21" t="s">
        <v>27</v>
      </c>
      <c r="BA1468" s="23" t="s">
        <v>30316</v>
      </c>
      <c r="BB1468" s="23" t="s">
        <v>30315</v>
      </c>
      <c r="BC1468" s="23" t="s">
        <v>30315</v>
      </c>
      <c r="BD1468" s="23" t="s">
        <v>30315</v>
      </c>
      <c r="BE1468" s="23" t="s">
        <v>30315</v>
      </c>
      <c r="BF1468" s="23" t="s">
        <v>30315</v>
      </c>
    </row>
    <row r="1469">
      <c r="A1469" s="21" t="s">
        <v>33329</v>
      </c>
      <c r="B1469" s="21" t="s">
        <v>32748</v>
      </c>
      <c r="D1469" s="21" t="s">
        <v>5660</v>
      </c>
      <c r="E1469" s="24" t="s">
        <v>5662</v>
      </c>
      <c r="F1469" s="23" t="s">
        <v>32749</v>
      </c>
      <c r="G1469" s="21" t="s">
        <v>24</v>
      </c>
      <c r="H1469" s="21" t="s">
        <v>95</v>
      </c>
      <c r="I1469" s="21" t="s">
        <v>5663</v>
      </c>
      <c r="J1469" s="24" t="s">
        <v>5664</v>
      </c>
      <c r="K1469" s="21" t="s">
        <v>156</v>
      </c>
      <c r="L1469" s="21" t="s">
        <v>263</v>
      </c>
      <c r="N1469" s="21" t="s">
        <v>27</v>
      </c>
      <c r="O1469" s="21" t="s">
        <v>27</v>
      </c>
      <c r="AA1469" s="23" t="s">
        <v>30315</v>
      </c>
      <c r="AB1469" s="23" t="s">
        <v>30315</v>
      </c>
      <c r="AC1469" s="23" t="s">
        <v>30315</v>
      </c>
      <c r="AD1469" s="23" t="s">
        <v>30315</v>
      </c>
      <c r="AE1469" s="23" t="s">
        <v>30315</v>
      </c>
      <c r="AF1469" s="23" t="s">
        <v>30315</v>
      </c>
      <c r="AG1469" s="23" t="s">
        <v>30315</v>
      </c>
      <c r="AH1469" s="23" t="s">
        <v>30315</v>
      </c>
      <c r="AI1469" s="23" t="s">
        <v>30315</v>
      </c>
      <c r="AJ1469" s="23" t="s">
        <v>30315</v>
      </c>
      <c r="AK1469" s="23" t="s">
        <v>30315</v>
      </c>
      <c r="AL1469" s="23" t="s">
        <v>30315</v>
      </c>
      <c r="AN1469" s="23" t="s">
        <v>30315</v>
      </c>
      <c r="AO1469" s="23" t="s">
        <v>30315</v>
      </c>
      <c r="AP1469" s="23" t="s">
        <v>30315</v>
      </c>
      <c r="AR1469" s="23" t="s">
        <v>30315</v>
      </c>
      <c r="AS1469" s="23" t="s">
        <v>30315</v>
      </c>
      <c r="AT1469" s="23" t="s">
        <v>30315</v>
      </c>
      <c r="AW1469" s="23" t="s">
        <v>30315</v>
      </c>
      <c r="AX1469" s="23" t="s">
        <v>30315</v>
      </c>
      <c r="AY1469" s="23" t="s">
        <v>30315</v>
      </c>
      <c r="AZ1469" s="21" t="s">
        <v>27</v>
      </c>
      <c r="BA1469" s="23" t="s">
        <v>30316</v>
      </c>
      <c r="BB1469" s="23" t="s">
        <v>30315</v>
      </c>
      <c r="BC1469" s="23" t="s">
        <v>30315</v>
      </c>
      <c r="BD1469" s="23" t="s">
        <v>30315</v>
      </c>
      <c r="BE1469" s="23" t="s">
        <v>30315</v>
      </c>
      <c r="BF1469" s="23" t="s">
        <v>30315</v>
      </c>
    </row>
    <row r="1470">
      <c r="A1470" s="21" t="s">
        <v>33330</v>
      </c>
      <c r="B1470" s="21" t="s">
        <v>6931</v>
      </c>
      <c r="D1470" s="21" t="s">
        <v>1334</v>
      </c>
      <c r="E1470" s="21" t="s">
        <v>6931</v>
      </c>
      <c r="F1470" s="23" t="s">
        <v>33331</v>
      </c>
      <c r="G1470" s="21" t="s">
        <v>24</v>
      </c>
      <c r="H1470" s="21" t="s">
        <v>26</v>
      </c>
      <c r="L1470" s="21" t="s">
        <v>27</v>
      </c>
      <c r="M1470" s="21" t="s">
        <v>6933</v>
      </c>
      <c r="N1470" s="21" t="s">
        <v>61</v>
      </c>
      <c r="O1470" s="21" t="s">
        <v>219</v>
      </c>
      <c r="AA1470" s="23" t="s">
        <v>30315</v>
      </c>
      <c r="AB1470" s="23" t="s">
        <v>30315</v>
      </c>
      <c r="AC1470" s="23" t="s">
        <v>30315</v>
      </c>
      <c r="AD1470" s="23" t="s">
        <v>30315</v>
      </c>
      <c r="AE1470" s="23" t="s">
        <v>30315</v>
      </c>
      <c r="AF1470" s="23" t="s">
        <v>30315</v>
      </c>
      <c r="AG1470" s="23" t="s">
        <v>30315</v>
      </c>
      <c r="AH1470" s="23" t="s">
        <v>30315</v>
      </c>
      <c r="AI1470" s="23" t="s">
        <v>30315</v>
      </c>
      <c r="AJ1470" s="23" t="s">
        <v>30315</v>
      </c>
      <c r="AK1470" s="23" t="s">
        <v>30315</v>
      </c>
      <c r="AL1470" s="23" t="s">
        <v>30315</v>
      </c>
      <c r="AN1470" s="23" t="s">
        <v>30315</v>
      </c>
      <c r="AO1470" s="23" t="s">
        <v>30315</v>
      </c>
      <c r="AP1470" s="23" t="s">
        <v>30315</v>
      </c>
      <c r="AR1470" s="23" t="s">
        <v>30315</v>
      </c>
      <c r="AS1470" s="23" t="s">
        <v>30315</v>
      </c>
      <c r="AT1470" s="23" t="s">
        <v>30315</v>
      </c>
      <c r="AW1470" s="23" t="s">
        <v>30315</v>
      </c>
      <c r="AX1470" s="23" t="s">
        <v>30315</v>
      </c>
      <c r="AY1470" s="23" t="s">
        <v>30315</v>
      </c>
      <c r="AZ1470" s="21" t="s">
        <v>27</v>
      </c>
      <c r="BA1470" s="23" t="s">
        <v>30316</v>
      </c>
      <c r="BB1470" s="23" t="s">
        <v>30315</v>
      </c>
      <c r="BC1470" s="23" t="s">
        <v>30315</v>
      </c>
      <c r="BD1470" s="23" t="s">
        <v>30315</v>
      </c>
      <c r="BE1470" s="23" t="s">
        <v>30315</v>
      </c>
      <c r="BF1470" s="23" t="s">
        <v>30315</v>
      </c>
    </row>
    <row r="1471">
      <c r="A1471" s="21" t="s">
        <v>33332</v>
      </c>
      <c r="B1471" s="21" t="s">
        <v>6934</v>
      </c>
      <c r="D1471" s="21" t="s">
        <v>6935</v>
      </c>
      <c r="E1471" s="21" t="s">
        <v>6937</v>
      </c>
      <c r="F1471" s="23" t="s">
        <v>33333</v>
      </c>
      <c r="G1471" s="21" t="s">
        <v>24</v>
      </c>
      <c r="H1471" s="21" t="s">
        <v>95</v>
      </c>
      <c r="I1471" s="21" t="s">
        <v>6938</v>
      </c>
      <c r="J1471" s="23" t="s">
        <v>33334</v>
      </c>
      <c r="K1471" s="21" t="s">
        <v>6940</v>
      </c>
      <c r="L1471" s="21" t="s">
        <v>96</v>
      </c>
      <c r="N1471" s="21" t="s">
        <v>27</v>
      </c>
      <c r="O1471" s="21" t="s">
        <v>27</v>
      </c>
      <c r="AA1471" s="23" t="s">
        <v>30315</v>
      </c>
      <c r="AB1471" s="23" t="s">
        <v>30315</v>
      </c>
      <c r="AC1471" s="23" t="s">
        <v>30315</v>
      </c>
      <c r="AD1471" s="23" t="s">
        <v>30315</v>
      </c>
      <c r="AE1471" s="23" t="s">
        <v>30315</v>
      </c>
      <c r="AF1471" s="23" t="s">
        <v>30315</v>
      </c>
      <c r="AG1471" s="23" t="s">
        <v>30315</v>
      </c>
      <c r="AH1471" s="23" t="s">
        <v>30315</v>
      </c>
      <c r="AI1471" s="23" t="s">
        <v>30315</v>
      </c>
      <c r="AJ1471" s="23" t="s">
        <v>30315</v>
      </c>
      <c r="AK1471" s="23" t="s">
        <v>30315</v>
      </c>
      <c r="AL1471" s="23" t="s">
        <v>30315</v>
      </c>
      <c r="AN1471" s="23" t="s">
        <v>30315</v>
      </c>
      <c r="AO1471" s="23" t="s">
        <v>30315</v>
      </c>
      <c r="AP1471" s="23" t="s">
        <v>30315</v>
      </c>
      <c r="AR1471" s="23" t="s">
        <v>30315</v>
      </c>
      <c r="AS1471" s="23" t="s">
        <v>30315</v>
      </c>
      <c r="AT1471" s="23" t="s">
        <v>30315</v>
      </c>
      <c r="AW1471" s="23" t="s">
        <v>30315</v>
      </c>
      <c r="AX1471" s="23" t="s">
        <v>30315</v>
      </c>
      <c r="AY1471" s="23" t="s">
        <v>30315</v>
      </c>
      <c r="AZ1471" s="21" t="s">
        <v>27</v>
      </c>
      <c r="BA1471" s="23" t="s">
        <v>30316</v>
      </c>
      <c r="BB1471" s="23" t="s">
        <v>30315</v>
      </c>
      <c r="BC1471" s="23" t="s">
        <v>30315</v>
      </c>
      <c r="BD1471" s="23" t="s">
        <v>30315</v>
      </c>
      <c r="BE1471" s="23" t="s">
        <v>30315</v>
      </c>
      <c r="BF1471" s="23" t="s">
        <v>30315</v>
      </c>
    </row>
    <row r="1472">
      <c r="A1472" s="21" t="s">
        <v>33335</v>
      </c>
      <c r="B1472" s="21" t="s">
        <v>6941</v>
      </c>
      <c r="D1472" s="21" t="s">
        <v>6942</v>
      </c>
      <c r="E1472" s="24" t="s">
        <v>6944</v>
      </c>
      <c r="F1472" s="23" t="s">
        <v>33336</v>
      </c>
      <c r="G1472" s="21" t="s">
        <v>24</v>
      </c>
      <c r="H1472" s="21" t="s">
        <v>95</v>
      </c>
      <c r="I1472" s="21" t="s">
        <v>6945</v>
      </c>
      <c r="J1472" s="24" t="s">
        <v>6946</v>
      </c>
      <c r="K1472" s="21" t="s">
        <v>115</v>
      </c>
      <c r="L1472" s="21" t="s">
        <v>96</v>
      </c>
      <c r="N1472" s="21" t="s">
        <v>27</v>
      </c>
      <c r="O1472" s="21" t="s">
        <v>27</v>
      </c>
      <c r="AA1472" s="23" t="s">
        <v>30315</v>
      </c>
      <c r="AB1472" s="23" t="s">
        <v>30315</v>
      </c>
      <c r="AC1472" s="23" t="s">
        <v>30315</v>
      </c>
      <c r="AD1472" s="23" t="s">
        <v>30315</v>
      </c>
      <c r="AE1472" s="23" t="s">
        <v>30315</v>
      </c>
      <c r="AF1472" s="23" t="s">
        <v>30315</v>
      </c>
      <c r="AG1472" s="23" t="s">
        <v>30315</v>
      </c>
      <c r="AH1472" s="23" t="s">
        <v>30315</v>
      </c>
      <c r="AI1472" s="23" t="s">
        <v>30315</v>
      </c>
      <c r="AJ1472" s="23" t="s">
        <v>30315</v>
      </c>
      <c r="AK1472" s="23" t="s">
        <v>30315</v>
      </c>
      <c r="AL1472" s="23" t="s">
        <v>30315</v>
      </c>
      <c r="AN1472" s="23" t="s">
        <v>30315</v>
      </c>
      <c r="AO1472" s="23" t="s">
        <v>30315</v>
      </c>
      <c r="AP1472" s="23" t="s">
        <v>30315</v>
      </c>
      <c r="AR1472" s="23" t="s">
        <v>30315</v>
      </c>
      <c r="AS1472" s="23" t="s">
        <v>30315</v>
      </c>
      <c r="AT1472" s="23" t="s">
        <v>30315</v>
      </c>
      <c r="AW1472" s="23" t="s">
        <v>30315</v>
      </c>
      <c r="AX1472" s="23" t="s">
        <v>30315</v>
      </c>
      <c r="AY1472" s="23" t="s">
        <v>30315</v>
      </c>
      <c r="AZ1472" s="21" t="s">
        <v>27</v>
      </c>
      <c r="BA1472" s="23" t="s">
        <v>30316</v>
      </c>
      <c r="BB1472" s="23" t="s">
        <v>30315</v>
      </c>
      <c r="BC1472" s="23" t="s">
        <v>30315</v>
      </c>
      <c r="BD1472" s="23" t="s">
        <v>30315</v>
      </c>
      <c r="BE1472" s="23" t="s">
        <v>30315</v>
      </c>
      <c r="BF1472" s="23" t="s">
        <v>30315</v>
      </c>
    </row>
    <row r="1473">
      <c r="A1473" s="21" t="s">
        <v>33337</v>
      </c>
      <c r="B1473" s="21" t="s">
        <v>6947</v>
      </c>
      <c r="D1473" s="21" t="s">
        <v>6948</v>
      </c>
      <c r="E1473" s="24" t="s">
        <v>6950</v>
      </c>
      <c r="F1473" s="23" t="s">
        <v>33338</v>
      </c>
      <c r="G1473" s="21" t="s">
        <v>24</v>
      </c>
      <c r="H1473" s="21" t="s">
        <v>95</v>
      </c>
      <c r="I1473" s="21" t="s">
        <v>6951</v>
      </c>
      <c r="J1473" s="24" t="s">
        <v>6952</v>
      </c>
      <c r="K1473" s="21" t="s">
        <v>156</v>
      </c>
      <c r="L1473" s="21" t="s">
        <v>263</v>
      </c>
      <c r="N1473" s="21" t="s">
        <v>27</v>
      </c>
      <c r="O1473" s="21" t="s">
        <v>27</v>
      </c>
      <c r="AA1473" s="23" t="s">
        <v>30315</v>
      </c>
      <c r="AB1473" s="23" t="s">
        <v>30315</v>
      </c>
      <c r="AC1473" s="23" t="s">
        <v>30315</v>
      </c>
      <c r="AD1473" s="23" t="s">
        <v>30315</v>
      </c>
      <c r="AE1473" s="23" t="s">
        <v>30315</v>
      </c>
      <c r="AF1473" s="23" t="s">
        <v>30315</v>
      </c>
      <c r="AG1473" s="23" t="s">
        <v>30315</v>
      </c>
      <c r="AH1473" s="23" t="s">
        <v>30315</v>
      </c>
      <c r="AI1473" s="23" t="s">
        <v>30315</v>
      </c>
      <c r="AJ1473" s="23" t="s">
        <v>30315</v>
      </c>
      <c r="AK1473" s="23" t="s">
        <v>30315</v>
      </c>
      <c r="AL1473" s="23" t="s">
        <v>30315</v>
      </c>
      <c r="AN1473" s="23" t="s">
        <v>30315</v>
      </c>
      <c r="AO1473" s="23" t="s">
        <v>30315</v>
      </c>
      <c r="AP1473" s="23" t="s">
        <v>30315</v>
      </c>
      <c r="AR1473" s="23" t="s">
        <v>30315</v>
      </c>
      <c r="AS1473" s="23" t="s">
        <v>30315</v>
      </c>
      <c r="AT1473" s="23" t="s">
        <v>30315</v>
      </c>
      <c r="AW1473" s="23" t="s">
        <v>30315</v>
      </c>
      <c r="AX1473" s="23" t="s">
        <v>30315</v>
      </c>
      <c r="AY1473" s="23" t="s">
        <v>30315</v>
      </c>
      <c r="AZ1473" s="21" t="s">
        <v>27</v>
      </c>
      <c r="BA1473" s="23" t="s">
        <v>30316</v>
      </c>
      <c r="BB1473" s="23" t="s">
        <v>30315</v>
      </c>
      <c r="BC1473" s="23" t="s">
        <v>30315</v>
      </c>
      <c r="BD1473" s="23" t="s">
        <v>30315</v>
      </c>
      <c r="BE1473" s="23" t="s">
        <v>30315</v>
      </c>
      <c r="BF1473" s="23" t="s">
        <v>30315</v>
      </c>
    </row>
    <row r="1474">
      <c r="A1474" s="21" t="s">
        <v>33339</v>
      </c>
      <c r="B1474" s="21" t="s">
        <v>6953</v>
      </c>
      <c r="D1474" s="21" t="s">
        <v>6954</v>
      </c>
      <c r="E1474" s="24" t="s">
        <v>6956</v>
      </c>
      <c r="F1474" s="23" t="s">
        <v>33340</v>
      </c>
      <c r="G1474" s="21" t="s">
        <v>24</v>
      </c>
      <c r="H1474" s="21" t="s">
        <v>95</v>
      </c>
      <c r="I1474" s="21" t="s">
        <v>6957</v>
      </c>
      <c r="K1474" s="21" t="s">
        <v>691</v>
      </c>
      <c r="L1474" s="21" t="s">
        <v>1424</v>
      </c>
      <c r="N1474" s="21" t="s">
        <v>27</v>
      </c>
      <c r="O1474" s="21" t="s">
        <v>27</v>
      </c>
      <c r="AA1474" s="23" t="s">
        <v>30315</v>
      </c>
      <c r="AB1474" s="23" t="s">
        <v>30315</v>
      </c>
      <c r="AC1474" s="23" t="s">
        <v>30315</v>
      </c>
      <c r="AD1474" s="23" t="s">
        <v>30315</v>
      </c>
      <c r="AE1474" s="23" t="s">
        <v>30315</v>
      </c>
      <c r="AF1474" s="23" t="s">
        <v>30315</v>
      </c>
      <c r="AG1474" s="23" t="s">
        <v>30315</v>
      </c>
      <c r="AH1474" s="23" t="s">
        <v>30315</v>
      </c>
      <c r="AI1474" s="23" t="s">
        <v>30315</v>
      </c>
      <c r="AJ1474" s="23" t="s">
        <v>30315</v>
      </c>
      <c r="AK1474" s="23" t="s">
        <v>30315</v>
      </c>
      <c r="AL1474" s="23" t="s">
        <v>30315</v>
      </c>
      <c r="AN1474" s="23" t="s">
        <v>30315</v>
      </c>
      <c r="AO1474" s="23" t="s">
        <v>30315</v>
      </c>
      <c r="AP1474" s="23" t="s">
        <v>30315</v>
      </c>
      <c r="AR1474" s="23" t="s">
        <v>30315</v>
      </c>
      <c r="AS1474" s="23" t="s">
        <v>30315</v>
      </c>
      <c r="AT1474" s="23" t="s">
        <v>30315</v>
      </c>
      <c r="AW1474" s="23" t="s">
        <v>30315</v>
      </c>
      <c r="AX1474" s="23" t="s">
        <v>30315</v>
      </c>
      <c r="AY1474" s="23" t="s">
        <v>30315</v>
      </c>
      <c r="AZ1474" s="21" t="s">
        <v>27</v>
      </c>
      <c r="BA1474" s="23" t="s">
        <v>30316</v>
      </c>
      <c r="BB1474" s="23" t="s">
        <v>30315</v>
      </c>
      <c r="BC1474" s="23" t="s">
        <v>30315</v>
      </c>
      <c r="BD1474" s="23" t="s">
        <v>30315</v>
      </c>
      <c r="BE1474" s="23" t="s">
        <v>30315</v>
      </c>
      <c r="BF1474" s="23" t="s">
        <v>30315</v>
      </c>
    </row>
    <row r="1475">
      <c r="A1475" s="21" t="s">
        <v>33341</v>
      </c>
      <c r="B1475" s="21" t="s">
        <v>6958</v>
      </c>
      <c r="D1475" s="21" t="s">
        <v>6959</v>
      </c>
      <c r="E1475" s="24" t="s">
        <v>6961</v>
      </c>
      <c r="F1475" s="23" t="s">
        <v>33342</v>
      </c>
      <c r="G1475" s="21" t="s">
        <v>24</v>
      </c>
      <c r="H1475" s="21" t="s">
        <v>95</v>
      </c>
      <c r="I1475" s="21" t="s">
        <v>6962</v>
      </c>
      <c r="J1475" s="24" t="s">
        <v>6963</v>
      </c>
      <c r="K1475" s="21" t="s">
        <v>156</v>
      </c>
      <c r="L1475" s="21" t="s">
        <v>1424</v>
      </c>
      <c r="N1475" s="21" t="s">
        <v>27</v>
      </c>
      <c r="O1475" s="21" t="s">
        <v>27</v>
      </c>
      <c r="AA1475" s="23" t="s">
        <v>30315</v>
      </c>
      <c r="AB1475" s="23" t="s">
        <v>30315</v>
      </c>
      <c r="AC1475" s="23" t="s">
        <v>30315</v>
      </c>
      <c r="AD1475" s="23" t="s">
        <v>30315</v>
      </c>
      <c r="AE1475" s="23" t="s">
        <v>30315</v>
      </c>
      <c r="AF1475" s="23" t="s">
        <v>30315</v>
      </c>
      <c r="AG1475" s="23" t="s">
        <v>30315</v>
      </c>
      <c r="AH1475" s="23" t="s">
        <v>30315</v>
      </c>
      <c r="AI1475" s="23" t="s">
        <v>30315</v>
      </c>
      <c r="AJ1475" s="23" t="s">
        <v>30315</v>
      </c>
      <c r="AK1475" s="23" t="s">
        <v>30315</v>
      </c>
      <c r="AL1475" s="23" t="s">
        <v>30315</v>
      </c>
      <c r="AN1475" s="23" t="s">
        <v>30315</v>
      </c>
      <c r="AO1475" s="23" t="s">
        <v>30315</v>
      </c>
      <c r="AP1475" s="23" t="s">
        <v>30315</v>
      </c>
      <c r="AR1475" s="23" t="s">
        <v>30315</v>
      </c>
      <c r="AS1475" s="23" t="s">
        <v>30315</v>
      </c>
      <c r="AT1475" s="23" t="s">
        <v>30315</v>
      </c>
      <c r="AW1475" s="23" t="s">
        <v>30315</v>
      </c>
      <c r="AX1475" s="23" t="s">
        <v>30315</v>
      </c>
      <c r="AY1475" s="23" t="s">
        <v>30315</v>
      </c>
      <c r="AZ1475" s="21" t="s">
        <v>27</v>
      </c>
      <c r="BA1475" s="23" t="s">
        <v>30316</v>
      </c>
      <c r="BB1475" s="23" t="s">
        <v>30315</v>
      </c>
      <c r="BC1475" s="23" t="s">
        <v>30315</v>
      </c>
      <c r="BD1475" s="23" t="s">
        <v>30315</v>
      </c>
      <c r="BE1475" s="23" t="s">
        <v>30315</v>
      </c>
      <c r="BF1475" s="23" t="s">
        <v>30315</v>
      </c>
    </row>
    <row r="1476">
      <c r="A1476" s="21" t="s">
        <v>33343</v>
      </c>
      <c r="B1476" s="21" t="s">
        <v>6964</v>
      </c>
      <c r="D1476" s="21" t="s">
        <v>6965</v>
      </c>
      <c r="E1476" s="21" t="s">
        <v>6967</v>
      </c>
      <c r="F1476" s="23" t="s">
        <v>33344</v>
      </c>
      <c r="G1476" s="21" t="s">
        <v>24</v>
      </c>
      <c r="H1476" s="21" t="s">
        <v>95</v>
      </c>
      <c r="I1476" s="21" t="s">
        <v>6967</v>
      </c>
      <c r="J1476" s="24" t="s">
        <v>6968</v>
      </c>
      <c r="K1476" s="21" t="s">
        <v>1307</v>
      </c>
      <c r="L1476" s="21" t="s">
        <v>263</v>
      </c>
      <c r="N1476" s="21" t="s">
        <v>27</v>
      </c>
      <c r="O1476" s="21" t="s">
        <v>27</v>
      </c>
      <c r="AA1476" s="23" t="s">
        <v>30315</v>
      </c>
      <c r="AB1476" s="23" t="s">
        <v>30315</v>
      </c>
      <c r="AC1476" s="23" t="s">
        <v>30315</v>
      </c>
      <c r="AD1476" s="23" t="s">
        <v>30315</v>
      </c>
      <c r="AE1476" s="23" t="s">
        <v>30315</v>
      </c>
      <c r="AF1476" s="23" t="s">
        <v>30315</v>
      </c>
      <c r="AG1476" s="23" t="s">
        <v>30315</v>
      </c>
      <c r="AH1476" s="23" t="s">
        <v>30315</v>
      </c>
      <c r="AI1476" s="23" t="s">
        <v>30315</v>
      </c>
      <c r="AJ1476" s="23" t="s">
        <v>30315</v>
      </c>
      <c r="AK1476" s="23" t="s">
        <v>30315</v>
      </c>
      <c r="AL1476" s="23" t="s">
        <v>30315</v>
      </c>
      <c r="AN1476" s="23" t="s">
        <v>30315</v>
      </c>
      <c r="AO1476" s="23" t="s">
        <v>30315</v>
      </c>
      <c r="AP1476" s="23" t="s">
        <v>30315</v>
      </c>
      <c r="AR1476" s="23" t="s">
        <v>30315</v>
      </c>
      <c r="AS1476" s="23" t="s">
        <v>30315</v>
      </c>
      <c r="AT1476" s="23" t="s">
        <v>30315</v>
      </c>
      <c r="AW1476" s="23" t="s">
        <v>30315</v>
      </c>
      <c r="AX1476" s="23" t="s">
        <v>30315</v>
      </c>
      <c r="AY1476" s="23" t="s">
        <v>30315</v>
      </c>
      <c r="AZ1476" s="21" t="s">
        <v>27</v>
      </c>
      <c r="BA1476" s="23" t="s">
        <v>30316</v>
      </c>
      <c r="BB1476" s="23" t="s">
        <v>30315</v>
      </c>
      <c r="BC1476" s="23" t="s">
        <v>30315</v>
      </c>
      <c r="BD1476" s="23" t="s">
        <v>30315</v>
      </c>
      <c r="BE1476" s="23" t="s">
        <v>30315</v>
      </c>
      <c r="BF1476" s="23" t="s">
        <v>30315</v>
      </c>
    </row>
    <row r="1477">
      <c r="A1477" s="21" t="s">
        <v>33345</v>
      </c>
      <c r="B1477" s="21" t="s">
        <v>6969</v>
      </c>
      <c r="D1477" s="21" t="s">
        <v>6970</v>
      </c>
      <c r="E1477" s="24" t="s">
        <v>6972</v>
      </c>
      <c r="F1477" s="23" t="s">
        <v>33346</v>
      </c>
      <c r="G1477" s="21" t="s">
        <v>4254</v>
      </c>
      <c r="H1477" s="21" t="s">
        <v>95</v>
      </c>
      <c r="I1477" s="21" t="s">
        <v>6973</v>
      </c>
      <c r="J1477" s="24" t="s">
        <v>6974</v>
      </c>
      <c r="K1477" s="21" t="s">
        <v>156</v>
      </c>
      <c r="L1477" s="21" t="s">
        <v>1424</v>
      </c>
      <c r="N1477" s="21" t="s">
        <v>27</v>
      </c>
      <c r="O1477" s="21" t="s">
        <v>27</v>
      </c>
      <c r="AA1477" s="23" t="s">
        <v>30315</v>
      </c>
      <c r="AB1477" s="23" t="s">
        <v>30315</v>
      </c>
      <c r="AC1477" s="23" t="s">
        <v>30315</v>
      </c>
      <c r="AD1477" s="23" t="s">
        <v>30315</v>
      </c>
      <c r="AE1477" s="23" t="s">
        <v>30315</v>
      </c>
      <c r="AF1477" s="23" t="s">
        <v>30315</v>
      </c>
      <c r="AG1477" s="23" t="s">
        <v>30315</v>
      </c>
      <c r="AH1477" s="23" t="s">
        <v>30315</v>
      </c>
      <c r="AI1477" s="23" t="s">
        <v>30315</v>
      </c>
      <c r="AJ1477" s="23" t="s">
        <v>30315</v>
      </c>
      <c r="AK1477" s="23" t="s">
        <v>30315</v>
      </c>
      <c r="AL1477" s="23" t="s">
        <v>30315</v>
      </c>
      <c r="AN1477" s="23" t="s">
        <v>30315</v>
      </c>
      <c r="AO1477" s="23" t="s">
        <v>30315</v>
      </c>
      <c r="AP1477" s="23" t="s">
        <v>30315</v>
      </c>
      <c r="AR1477" s="23" t="s">
        <v>30315</v>
      </c>
      <c r="AS1477" s="23" t="s">
        <v>30315</v>
      </c>
      <c r="AT1477" s="23" t="s">
        <v>30315</v>
      </c>
      <c r="AW1477" s="23" t="s">
        <v>30315</v>
      </c>
      <c r="AX1477" s="23" t="s">
        <v>30315</v>
      </c>
      <c r="AY1477" s="23" t="s">
        <v>30315</v>
      </c>
      <c r="AZ1477" s="21" t="s">
        <v>27</v>
      </c>
      <c r="BA1477" s="23" t="s">
        <v>30316</v>
      </c>
      <c r="BB1477" s="23" t="s">
        <v>30315</v>
      </c>
      <c r="BC1477" s="23" t="s">
        <v>30315</v>
      </c>
      <c r="BD1477" s="23" t="s">
        <v>30315</v>
      </c>
      <c r="BE1477" s="23" t="s">
        <v>30315</v>
      </c>
      <c r="BF1477" s="23" t="s">
        <v>30315</v>
      </c>
    </row>
    <row r="1478">
      <c r="A1478" s="21" t="s">
        <v>33347</v>
      </c>
      <c r="B1478" s="21" t="s">
        <v>6975</v>
      </c>
      <c r="D1478" s="21" t="s">
        <v>6976</v>
      </c>
      <c r="E1478" s="24" t="s">
        <v>6978</v>
      </c>
      <c r="F1478" s="23" t="s">
        <v>33348</v>
      </c>
      <c r="G1478" s="21" t="s">
        <v>2293</v>
      </c>
      <c r="H1478" s="21" t="s">
        <v>95</v>
      </c>
      <c r="I1478" s="21" t="s">
        <v>6979</v>
      </c>
      <c r="K1478" s="21" t="s">
        <v>3627</v>
      </c>
      <c r="L1478" s="21" t="s">
        <v>500</v>
      </c>
      <c r="N1478" s="21" t="s">
        <v>27</v>
      </c>
      <c r="O1478" s="21" t="s">
        <v>27</v>
      </c>
      <c r="AA1478" s="23" t="s">
        <v>30315</v>
      </c>
      <c r="AB1478" s="23" t="s">
        <v>30315</v>
      </c>
      <c r="AC1478" s="23" t="s">
        <v>30315</v>
      </c>
      <c r="AD1478" s="23" t="s">
        <v>30315</v>
      </c>
      <c r="AE1478" s="23" t="s">
        <v>30315</v>
      </c>
      <c r="AF1478" s="23" t="s">
        <v>30315</v>
      </c>
      <c r="AG1478" s="23" t="s">
        <v>30315</v>
      </c>
      <c r="AH1478" s="23" t="s">
        <v>30315</v>
      </c>
      <c r="AI1478" s="23" t="s">
        <v>30315</v>
      </c>
      <c r="AJ1478" s="23" t="s">
        <v>30315</v>
      </c>
      <c r="AK1478" s="23" t="s">
        <v>30315</v>
      </c>
      <c r="AL1478" s="23" t="s">
        <v>30315</v>
      </c>
      <c r="AN1478" s="23" t="s">
        <v>30315</v>
      </c>
      <c r="AO1478" s="23" t="s">
        <v>30315</v>
      </c>
      <c r="AP1478" s="23" t="s">
        <v>30315</v>
      </c>
      <c r="AR1478" s="23" t="s">
        <v>30315</v>
      </c>
      <c r="AS1478" s="23" t="s">
        <v>30315</v>
      </c>
      <c r="AT1478" s="23" t="s">
        <v>30315</v>
      </c>
      <c r="AW1478" s="23" t="s">
        <v>30315</v>
      </c>
      <c r="AX1478" s="23" t="s">
        <v>30315</v>
      </c>
      <c r="AY1478" s="23" t="s">
        <v>30315</v>
      </c>
      <c r="AZ1478" s="21" t="s">
        <v>27</v>
      </c>
      <c r="BA1478" s="23" t="s">
        <v>30316</v>
      </c>
      <c r="BB1478" s="23" t="s">
        <v>30315</v>
      </c>
      <c r="BC1478" s="23" t="s">
        <v>30315</v>
      </c>
      <c r="BD1478" s="23" t="s">
        <v>30315</v>
      </c>
      <c r="BE1478" s="23" t="s">
        <v>30315</v>
      </c>
      <c r="BF1478" s="23" t="s">
        <v>30315</v>
      </c>
    </row>
    <row r="1479">
      <c r="A1479" s="21" t="s">
        <v>33349</v>
      </c>
      <c r="B1479" s="21" t="s">
        <v>6980</v>
      </c>
      <c r="D1479" s="21" t="s">
        <v>6981</v>
      </c>
      <c r="E1479" s="21" t="s">
        <v>6983</v>
      </c>
      <c r="F1479" s="23" t="s">
        <v>33350</v>
      </c>
      <c r="G1479" s="21" t="s">
        <v>24</v>
      </c>
      <c r="H1479" s="21" t="s">
        <v>27</v>
      </c>
      <c r="L1479" s="21" t="s">
        <v>27</v>
      </c>
      <c r="N1479" s="21" t="s">
        <v>27</v>
      </c>
      <c r="O1479" s="21" t="s">
        <v>27</v>
      </c>
      <c r="AA1479" s="23" t="s">
        <v>30315</v>
      </c>
      <c r="AB1479" s="23" t="s">
        <v>30315</v>
      </c>
      <c r="AC1479" s="23" t="s">
        <v>30315</v>
      </c>
      <c r="AD1479" s="23" t="s">
        <v>30315</v>
      </c>
      <c r="AE1479" s="23" t="s">
        <v>30315</v>
      </c>
      <c r="AF1479" s="23" t="s">
        <v>30315</v>
      </c>
      <c r="AG1479" s="23" t="s">
        <v>30315</v>
      </c>
      <c r="AH1479" s="23" t="s">
        <v>30315</v>
      </c>
      <c r="AI1479" s="23" t="s">
        <v>30315</v>
      </c>
      <c r="AJ1479" s="23" t="s">
        <v>30315</v>
      </c>
      <c r="AK1479" s="23" t="s">
        <v>30315</v>
      </c>
      <c r="AL1479" s="23" t="s">
        <v>30315</v>
      </c>
      <c r="AN1479" s="23" t="s">
        <v>30315</v>
      </c>
      <c r="AO1479" s="23" t="s">
        <v>30315</v>
      </c>
      <c r="AP1479" s="23" t="s">
        <v>30315</v>
      </c>
      <c r="AR1479" s="23" t="s">
        <v>30315</v>
      </c>
      <c r="AS1479" s="23" t="s">
        <v>30315</v>
      </c>
      <c r="AT1479" s="23" t="s">
        <v>30315</v>
      </c>
      <c r="AW1479" s="23" t="s">
        <v>30315</v>
      </c>
      <c r="AX1479" s="23" t="s">
        <v>30315</v>
      </c>
      <c r="AY1479" s="23" t="s">
        <v>30315</v>
      </c>
      <c r="AZ1479" s="21" t="s">
        <v>27</v>
      </c>
      <c r="BA1479" s="23" t="s">
        <v>30316</v>
      </c>
      <c r="BB1479" s="23" t="s">
        <v>30315</v>
      </c>
      <c r="BC1479" s="23" t="s">
        <v>30315</v>
      </c>
      <c r="BD1479" s="23" t="s">
        <v>30315</v>
      </c>
      <c r="BE1479" s="23" t="s">
        <v>30315</v>
      </c>
      <c r="BF1479" s="23" t="s">
        <v>30315</v>
      </c>
    </row>
    <row r="1480">
      <c r="A1480" s="21" t="s">
        <v>33351</v>
      </c>
      <c r="B1480" s="21" t="s">
        <v>6984</v>
      </c>
      <c r="D1480" s="21" t="s">
        <v>6985</v>
      </c>
      <c r="E1480" s="24" t="s">
        <v>6987</v>
      </c>
      <c r="F1480" s="23" t="s">
        <v>33352</v>
      </c>
      <c r="G1480" s="21" t="s">
        <v>24</v>
      </c>
      <c r="H1480" s="21" t="s">
        <v>26</v>
      </c>
      <c r="L1480" s="21" t="s">
        <v>27</v>
      </c>
      <c r="M1480" s="21" t="s">
        <v>6988</v>
      </c>
      <c r="N1480" s="21" t="s">
        <v>33</v>
      </c>
      <c r="O1480" s="21" t="s">
        <v>34</v>
      </c>
      <c r="AA1480" s="23" t="s">
        <v>30315</v>
      </c>
      <c r="AB1480" s="23" t="s">
        <v>30315</v>
      </c>
      <c r="AC1480" s="23" t="s">
        <v>30315</v>
      </c>
      <c r="AD1480" s="23" t="s">
        <v>30315</v>
      </c>
      <c r="AE1480" s="23" t="s">
        <v>30315</v>
      </c>
      <c r="AF1480" s="23" t="s">
        <v>30315</v>
      </c>
      <c r="AG1480" s="23" t="s">
        <v>30315</v>
      </c>
      <c r="AH1480" s="23" t="s">
        <v>30315</v>
      </c>
      <c r="AI1480" s="23" t="s">
        <v>30315</v>
      </c>
      <c r="AJ1480" s="23" t="s">
        <v>30315</v>
      </c>
      <c r="AK1480" s="23" t="s">
        <v>30315</v>
      </c>
      <c r="AL1480" s="23" t="s">
        <v>30315</v>
      </c>
      <c r="AN1480" s="23" t="s">
        <v>30315</v>
      </c>
      <c r="AO1480" s="23" t="s">
        <v>30315</v>
      </c>
      <c r="AP1480" s="23" t="s">
        <v>30315</v>
      </c>
      <c r="AR1480" s="23" t="s">
        <v>30315</v>
      </c>
      <c r="AS1480" s="23" t="s">
        <v>30315</v>
      </c>
      <c r="AT1480" s="23" t="s">
        <v>30315</v>
      </c>
      <c r="AW1480" s="23" t="s">
        <v>30315</v>
      </c>
      <c r="AX1480" s="23" t="s">
        <v>30315</v>
      </c>
      <c r="AY1480" s="23" t="s">
        <v>30315</v>
      </c>
      <c r="AZ1480" s="21" t="s">
        <v>27</v>
      </c>
      <c r="BA1480" s="23" t="s">
        <v>30316</v>
      </c>
      <c r="BB1480" s="23" t="s">
        <v>30315</v>
      </c>
      <c r="BC1480" s="23" t="s">
        <v>30315</v>
      </c>
      <c r="BD1480" s="23" t="s">
        <v>30315</v>
      </c>
      <c r="BE1480" s="23" t="s">
        <v>30315</v>
      </c>
      <c r="BF1480" s="23" t="s">
        <v>30315</v>
      </c>
    </row>
    <row r="1481">
      <c r="A1481" s="21" t="s">
        <v>33353</v>
      </c>
      <c r="B1481" s="21" t="s">
        <v>6989</v>
      </c>
      <c r="D1481" s="21" t="s">
        <v>6990</v>
      </c>
      <c r="E1481" s="24" t="s">
        <v>6992</v>
      </c>
      <c r="F1481" s="23" t="s">
        <v>33354</v>
      </c>
      <c r="G1481" s="21" t="s">
        <v>24</v>
      </c>
      <c r="H1481" s="21" t="s">
        <v>40</v>
      </c>
      <c r="L1481" s="21" t="s">
        <v>27</v>
      </c>
      <c r="N1481" s="21" t="s">
        <v>27</v>
      </c>
      <c r="O1481" s="21" t="s">
        <v>27</v>
      </c>
      <c r="P1481" s="21" t="s">
        <v>6993</v>
      </c>
      <c r="Q1481" s="21" t="s">
        <v>6994</v>
      </c>
      <c r="AA1481" s="23" t="s">
        <v>30316</v>
      </c>
      <c r="AB1481" s="23" t="s">
        <v>30316</v>
      </c>
      <c r="AC1481" s="23" t="s">
        <v>30315</v>
      </c>
      <c r="AD1481" s="23" t="s">
        <v>30315</v>
      </c>
      <c r="AE1481" s="23" t="s">
        <v>30315</v>
      </c>
      <c r="AF1481" s="23" t="s">
        <v>30315</v>
      </c>
      <c r="AG1481" s="23" t="s">
        <v>30315</v>
      </c>
      <c r="AH1481" s="23" t="s">
        <v>30315</v>
      </c>
      <c r="AI1481" s="23" t="s">
        <v>30315</v>
      </c>
      <c r="AJ1481" s="23" t="s">
        <v>30315</v>
      </c>
      <c r="AK1481" s="23" t="s">
        <v>30315</v>
      </c>
      <c r="AL1481" s="23" t="s">
        <v>30316</v>
      </c>
      <c r="AN1481" s="23" t="s">
        <v>30315</v>
      </c>
      <c r="AO1481" s="23" t="s">
        <v>30315</v>
      </c>
      <c r="AP1481" s="23" t="s">
        <v>30316</v>
      </c>
      <c r="AR1481" s="23" t="s">
        <v>30315</v>
      </c>
      <c r="AS1481" s="23" t="s">
        <v>30315</v>
      </c>
      <c r="AT1481" s="23" t="s">
        <v>30315</v>
      </c>
      <c r="AW1481" s="23" t="s">
        <v>30316</v>
      </c>
      <c r="AX1481" s="23" t="s">
        <v>30315</v>
      </c>
      <c r="AY1481" s="23" t="s">
        <v>30315</v>
      </c>
      <c r="AZ1481" s="21" t="s">
        <v>353</v>
      </c>
      <c r="BA1481" s="23" t="s">
        <v>30316</v>
      </c>
      <c r="BB1481" s="23" t="s">
        <v>30315</v>
      </c>
      <c r="BC1481" s="23" t="s">
        <v>30315</v>
      </c>
      <c r="BD1481" s="23" t="s">
        <v>30315</v>
      </c>
      <c r="BE1481" s="23" t="s">
        <v>30315</v>
      </c>
      <c r="BF1481" s="23" t="s">
        <v>30316</v>
      </c>
    </row>
    <row r="1482">
      <c r="A1482" s="21" t="s">
        <v>33355</v>
      </c>
      <c r="B1482" s="21" t="s">
        <v>6996</v>
      </c>
      <c r="D1482" s="21" t="s">
        <v>6997</v>
      </c>
      <c r="E1482" s="24" t="s">
        <v>6999</v>
      </c>
      <c r="F1482" s="23" t="s">
        <v>33356</v>
      </c>
      <c r="G1482" s="21" t="s">
        <v>24</v>
      </c>
      <c r="H1482" s="21" t="s">
        <v>40</v>
      </c>
      <c r="L1482" s="21" t="s">
        <v>27</v>
      </c>
      <c r="N1482" s="21" t="s">
        <v>27</v>
      </c>
      <c r="O1482" s="21" t="s">
        <v>27</v>
      </c>
      <c r="P1482" s="21" t="s">
        <v>7000</v>
      </c>
      <c r="Q1482" s="21" t="s">
        <v>1623</v>
      </c>
      <c r="AA1482" s="23" t="s">
        <v>30316</v>
      </c>
      <c r="AB1482" s="23" t="s">
        <v>30315</v>
      </c>
      <c r="AC1482" s="23" t="s">
        <v>30315</v>
      </c>
      <c r="AD1482" s="23" t="s">
        <v>30315</v>
      </c>
      <c r="AE1482" s="23" t="s">
        <v>30316</v>
      </c>
      <c r="AF1482" s="23" t="s">
        <v>30316</v>
      </c>
      <c r="AG1482" s="23" t="s">
        <v>30315</v>
      </c>
      <c r="AH1482" s="23" t="s">
        <v>30315</v>
      </c>
      <c r="AI1482" s="23" t="s">
        <v>30316</v>
      </c>
      <c r="AJ1482" s="23" t="s">
        <v>30315</v>
      </c>
      <c r="AK1482" s="23" t="s">
        <v>30315</v>
      </c>
      <c r="AL1482" s="23" t="s">
        <v>30315</v>
      </c>
      <c r="AN1482" s="23" t="s">
        <v>30315</v>
      </c>
      <c r="AO1482" s="23" t="s">
        <v>30315</v>
      </c>
      <c r="AP1482" s="23" t="s">
        <v>30315</v>
      </c>
      <c r="AR1482" s="23" t="s">
        <v>30315</v>
      </c>
      <c r="AS1482" s="23" t="s">
        <v>30316</v>
      </c>
      <c r="AT1482" s="23" t="s">
        <v>30315</v>
      </c>
      <c r="AW1482" s="23" t="s">
        <v>30316</v>
      </c>
      <c r="AX1482" s="23" t="s">
        <v>30316</v>
      </c>
      <c r="AY1482" s="23" t="s">
        <v>30316</v>
      </c>
      <c r="AZ1482" s="21" t="s">
        <v>303</v>
      </c>
      <c r="BA1482" s="23" t="s">
        <v>30316</v>
      </c>
      <c r="BB1482" s="23" t="s">
        <v>30316</v>
      </c>
      <c r="BC1482" s="23" t="s">
        <v>30315</v>
      </c>
      <c r="BD1482" s="23" t="s">
        <v>30315</v>
      </c>
      <c r="BE1482" s="23" t="s">
        <v>30315</v>
      </c>
      <c r="BF1482" s="23" t="s">
        <v>30315</v>
      </c>
    </row>
    <row r="1483">
      <c r="A1483" s="21" t="s">
        <v>33357</v>
      </c>
      <c r="B1483" s="21" t="s">
        <v>7002</v>
      </c>
      <c r="D1483" s="21" t="s">
        <v>7003</v>
      </c>
      <c r="E1483" s="24" t="s">
        <v>7005</v>
      </c>
      <c r="F1483" s="23" t="s">
        <v>33358</v>
      </c>
      <c r="G1483" s="21" t="s">
        <v>24</v>
      </c>
      <c r="H1483" s="21" t="s">
        <v>95</v>
      </c>
      <c r="I1483" s="21" t="s">
        <v>7006</v>
      </c>
      <c r="J1483" s="24" t="s">
        <v>7007</v>
      </c>
      <c r="K1483" s="21" t="s">
        <v>3389</v>
      </c>
      <c r="L1483" s="21" t="s">
        <v>116</v>
      </c>
      <c r="N1483" s="21" t="s">
        <v>27</v>
      </c>
      <c r="O1483" s="21" t="s">
        <v>27</v>
      </c>
      <c r="AA1483" s="23" t="s">
        <v>30315</v>
      </c>
      <c r="AB1483" s="23" t="s">
        <v>30315</v>
      </c>
      <c r="AC1483" s="23" t="s">
        <v>30315</v>
      </c>
      <c r="AD1483" s="23" t="s">
        <v>30315</v>
      </c>
      <c r="AE1483" s="23" t="s">
        <v>30315</v>
      </c>
      <c r="AF1483" s="23" t="s">
        <v>30315</v>
      </c>
      <c r="AG1483" s="23" t="s">
        <v>30315</v>
      </c>
      <c r="AH1483" s="23" t="s">
        <v>30315</v>
      </c>
      <c r="AI1483" s="23" t="s">
        <v>30315</v>
      </c>
      <c r="AJ1483" s="23" t="s">
        <v>30315</v>
      </c>
      <c r="AK1483" s="23" t="s">
        <v>30315</v>
      </c>
      <c r="AL1483" s="23" t="s">
        <v>30315</v>
      </c>
      <c r="AN1483" s="23" t="s">
        <v>30315</v>
      </c>
      <c r="AO1483" s="23" t="s">
        <v>30315</v>
      </c>
      <c r="AP1483" s="23" t="s">
        <v>30315</v>
      </c>
      <c r="AR1483" s="23" t="s">
        <v>30315</v>
      </c>
      <c r="AS1483" s="23" t="s">
        <v>30315</v>
      </c>
      <c r="AT1483" s="23" t="s">
        <v>30315</v>
      </c>
      <c r="AW1483" s="23" t="s">
        <v>30315</v>
      </c>
      <c r="AX1483" s="23" t="s">
        <v>30315</v>
      </c>
      <c r="AY1483" s="23" t="s">
        <v>30315</v>
      </c>
      <c r="AZ1483" s="21" t="s">
        <v>27</v>
      </c>
      <c r="BA1483" s="23" t="s">
        <v>30316</v>
      </c>
      <c r="BB1483" s="23" t="s">
        <v>30315</v>
      </c>
      <c r="BC1483" s="23" t="s">
        <v>30315</v>
      </c>
      <c r="BD1483" s="23" t="s">
        <v>30315</v>
      </c>
      <c r="BE1483" s="23" t="s">
        <v>30315</v>
      </c>
      <c r="BF1483" s="23" t="s">
        <v>30315</v>
      </c>
    </row>
    <row r="1484">
      <c r="A1484" s="21" t="s">
        <v>33359</v>
      </c>
      <c r="B1484" s="21" t="s">
        <v>7008</v>
      </c>
      <c r="D1484" s="21" t="s">
        <v>7009</v>
      </c>
      <c r="E1484" s="24" t="s">
        <v>7011</v>
      </c>
      <c r="F1484" s="23" t="s">
        <v>33360</v>
      </c>
      <c r="G1484" s="21" t="s">
        <v>24</v>
      </c>
      <c r="H1484" s="21" t="s">
        <v>95</v>
      </c>
      <c r="I1484" s="21" t="s">
        <v>6988</v>
      </c>
      <c r="J1484" s="24" t="s">
        <v>7012</v>
      </c>
      <c r="K1484" s="21" t="s">
        <v>156</v>
      </c>
      <c r="L1484" s="21" t="s">
        <v>96</v>
      </c>
      <c r="N1484" s="21" t="s">
        <v>27</v>
      </c>
      <c r="O1484" s="21" t="s">
        <v>27</v>
      </c>
      <c r="AA1484" s="23" t="s">
        <v>30315</v>
      </c>
      <c r="AB1484" s="23" t="s">
        <v>30315</v>
      </c>
      <c r="AC1484" s="23" t="s">
        <v>30315</v>
      </c>
      <c r="AD1484" s="23" t="s">
        <v>30315</v>
      </c>
      <c r="AE1484" s="23" t="s">
        <v>30315</v>
      </c>
      <c r="AF1484" s="23" t="s">
        <v>30315</v>
      </c>
      <c r="AG1484" s="23" t="s">
        <v>30315</v>
      </c>
      <c r="AH1484" s="23" t="s">
        <v>30315</v>
      </c>
      <c r="AI1484" s="23" t="s">
        <v>30315</v>
      </c>
      <c r="AJ1484" s="23" t="s">
        <v>30315</v>
      </c>
      <c r="AK1484" s="23" t="s">
        <v>30315</v>
      </c>
      <c r="AL1484" s="23" t="s">
        <v>30315</v>
      </c>
      <c r="AN1484" s="23" t="s">
        <v>30315</v>
      </c>
      <c r="AO1484" s="23" t="s">
        <v>30315</v>
      </c>
      <c r="AP1484" s="23" t="s">
        <v>30315</v>
      </c>
      <c r="AR1484" s="23" t="s">
        <v>30315</v>
      </c>
      <c r="AS1484" s="23" t="s">
        <v>30315</v>
      </c>
      <c r="AT1484" s="23" t="s">
        <v>30315</v>
      </c>
      <c r="AW1484" s="23" t="s">
        <v>30315</v>
      </c>
      <c r="AX1484" s="23" t="s">
        <v>30315</v>
      </c>
      <c r="AY1484" s="23" t="s">
        <v>30315</v>
      </c>
      <c r="AZ1484" s="21" t="s">
        <v>27</v>
      </c>
      <c r="BA1484" s="23" t="s">
        <v>30316</v>
      </c>
      <c r="BB1484" s="23" t="s">
        <v>30315</v>
      </c>
      <c r="BC1484" s="23" t="s">
        <v>30315</v>
      </c>
      <c r="BD1484" s="23" t="s">
        <v>30315</v>
      </c>
      <c r="BE1484" s="23" t="s">
        <v>30315</v>
      </c>
      <c r="BF1484" s="23" t="s">
        <v>30315</v>
      </c>
    </row>
    <row r="1485">
      <c r="A1485" s="21" t="s">
        <v>33361</v>
      </c>
      <c r="B1485" s="21" t="s">
        <v>7013</v>
      </c>
      <c r="D1485" s="21" t="s">
        <v>7014</v>
      </c>
      <c r="E1485" s="24" t="s">
        <v>7016</v>
      </c>
      <c r="F1485" s="23" t="s">
        <v>33362</v>
      </c>
      <c r="G1485" s="21" t="s">
        <v>101</v>
      </c>
      <c r="H1485" s="21" t="s">
        <v>95</v>
      </c>
      <c r="I1485" s="21" t="s">
        <v>7017</v>
      </c>
      <c r="J1485" s="24" t="s">
        <v>7018</v>
      </c>
      <c r="K1485" s="21" t="s">
        <v>156</v>
      </c>
      <c r="L1485" s="21" t="s">
        <v>116</v>
      </c>
      <c r="N1485" s="21" t="s">
        <v>27</v>
      </c>
      <c r="O1485" s="21" t="s">
        <v>27</v>
      </c>
      <c r="AA1485" s="23" t="s">
        <v>30315</v>
      </c>
      <c r="AB1485" s="23" t="s">
        <v>30315</v>
      </c>
      <c r="AC1485" s="23" t="s">
        <v>30315</v>
      </c>
      <c r="AD1485" s="23" t="s">
        <v>30315</v>
      </c>
      <c r="AE1485" s="23" t="s">
        <v>30315</v>
      </c>
      <c r="AF1485" s="23" t="s">
        <v>30315</v>
      </c>
      <c r="AG1485" s="23" t="s">
        <v>30315</v>
      </c>
      <c r="AH1485" s="23" t="s">
        <v>30315</v>
      </c>
      <c r="AI1485" s="23" t="s">
        <v>30315</v>
      </c>
      <c r="AJ1485" s="23" t="s">
        <v>30315</v>
      </c>
      <c r="AK1485" s="23" t="s">
        <v>30315</v>
      </c>
      <c r="AL1485" s="23" t="s">
        <v>30315</v>
      </c>
      <c r="AN1485" s="23" t="s">
        <v>30315</v>
      </c>
      <c r="AO1485" s="23" t="s">
        <v>30315</v>
      </c>
      <c r="AP1485" s="23" t="s">
        <v>30315</v>
      </c>
      <c r="AR1485" s="23" t="s">
        <v>30315</v>
      </c>
      <c r="AS1485" s="23" t="s">
        <v>30315</v>
      </c>
      <c r="AT1485" s="23" t="s">
        <v>30315</v>
      </c>
      <c r="AW1485" s="23" t="s">
        <v>30315</v>
      </c>
      <c r="AX1485" s="23" t="s">
        <v>30315</v>
      </c>
      <c r="AY1485" s="23" t="s">
        <v>30315</v>
      </c>
      <c r="AZ1485" s="21" t="s">
        <v>27</v>
      </c>
      <c r="BA1485" s="23" t="s">
        <v>30316</v>
      </c>
      <c r="BB1485" s="23" t="s">
        <v>30315</v>
      </c>
      <c r="BC1485" s="23" t="s">
        <v>30315</v>
      </c>
      <c r="BD1485" s="23" t="s">
        <v>30315</v>
      </c>
      <c r="BE1485" s="23" t="s">
        <v>30315</v>
      </c>
      <c r="BF1485" s="23" t="s">
        <v>30315</v>
      </c>
    </row>
    <row r="1486">
      <c r="A1486" s="21" t="s">
        <v>33363</v>
      </c>
      <c r="B1486" s="21" t="s">
        <v>7019</v>
      </c>
      <c r="D1486" s="21" t="s">
        <v>7020</v>
      </c>
      <c r="E1486" s="21" t="s">
        <v>7022</v>
      </c>
      <c r="F1486" s="23" t="s">
        <v>33364</v>
      </c>
      <c r="G1486" s="21" t="s">
        <v>24</v>
      </c>
      <c r="H1486" s="21" t="s">
        <v>95</v>
      </c>
      <c r="I1486" s="21" t="s">
        <v>7023</v>
      </c>
      <c r="J1486" s="24" t="s">
        <v>7024</v>
      </c>
      <c r="K1486" s="21" t="s">
        <v>7025</v>
      </c>
      <c r="L1486" s="21" t="s">
        <v>692</v>
      </c>
      <c r="N1486" s="21" t="s">
        <v>27</v>
      </c>
      <c r="O1486" s="21" t="s">
        <v>27</v>
      </c>
      <c r="AA1486" s="23" t="s">
        <v>30315</v>
      </c>
      <c r="AB1486" s="23" t="s">
        <v>30315</v>
      </c>
      <c r="AC1486" s="23" t="s">
        <v>30315</v>
      </c>
      <c r="AD1486" s="23" t="s">
        <v>30315</v>
      </c>
      <c r="AE1486" s="23" t="s">
        <v>30315</v>
      </c>
      <c r="AF1486" s="23" t="s">
        <v>30315</v>
      </c>
      <c r="AG1486" s="23" t="s">
        <v>30315</v>
      </c>
      <c r="AH1486" s="23" t="s">
        <v>30315</v>
      </c>
      <c r="AI1486" s="23" t="s">
        <v>30315</v>
      </c>
      <c r="AJ1486" s="23" t="s">
        <v>30315</v>
      </c>
      <c r="AK1486" s="23" t="s">
        <v>30315</v>
      </c>
      <c r="AL1486" s="23" t="s">
        <v>30315</v>
      </c>
      <c r="AN1486" s="23" t="s">
        <v>30315</v>
      </c>
      <c r="AO1486" s="23" t="s">
        <v>30315</v>
      </c>
      <c r="AP1486" s="23" t="s">
        <v>30315</v>
      </c>
      <c r="AR1486" s="23" t="s">
        <v>30315</v>
      </c>
      <c r="AS1486" s="23" t="s">
        <v>30315</v>
      </c>
      <c r="AT1486" s="23" t="s">
        <v>30315</v>
      </c>
      <c r="AW1486" s="23" t="s">
        <v>30315</v>
      </c>
      <c r="AX1486" s="23" t="s">
        <v>30315</v>
      </c>
      <c r="AY1486" s="23" t="s">
        <v>30315</v>
      </c>
      <c r="AZ1486" s="21" t="s">
        <v>27</v>
      </c>
      <c r="BA1486" s="23" t="s">
        <v>30316</v>
      </c>
      <c r="BB1486" s="23" t="s">
        <v>30315</v>
      </c>
      <c r="BC1486" s="23" t="s">
        <v>30315</v>
      </c>
      <c r="BD1486" s="23" t="s">
        <v>30315</v>
      </c>
      <c r="BE1486" s="23" t="s">
        <v>30315</v>
      </c>
      <c r="BF1486" s="23" t="s">
        <v>30315</v>
      </c>
    </row>
    <row r="1487">
      <c r="A1487" s="21" t="s">
        <v>33365</v>
      </c>
      <c r="B1487" s="21" t="s">
        <v>5120</v>
      </c>
      <c r="D1487" s="21" t="s">
        <v>7026</v>
      </c>
      <c r="E1487" s="24" t="s">
        <v>7028</v>
      </c>
      <c r="F1487" s="23" t="s">
        <v>33366</v>
      </c>
      <c r="G1487" s="21" t="s">
        <v>24</v>
      </c>
      <c r="H1487" s="21" t="s">
        <v>95</v>
      </c>
      <c r="I1487" s="21" t="s">
        <v>7029</v>
      </c>
      <c r="J1487" s="24" t="s">
        <v>7030</v>
      </c>
      <c r="K1487" s="21" t="s">
        <v>156</v>
      </c>
      <c r="L1487" s="21" t="s">
        <v>116</v>
      </c>
      <c r="N1487" s="21" t="s">
        <v>27</v>
      </c>
      <c r="O1487" s="21" t="s">
        <v>27</v>
      </c>
      <c r="AA1487" s="23" t="s">
        <v>30315</v>
      </c>
      <c r="AB1487" s="23" t="s">
        <v>30315</v>
      </c>
      <c r="AC1487" s="23" t="s">
        <v>30315</v>
      </c>
      <c r="AD1487" s="23" t="s">
        <v>30315</v>
      </c>
      <c r="AE1487" s="23" t="s">
        <v>30315</v>
      </c>
      <c r="AF1487" s="23" t="s">
        <v>30315</v>
      </c>
      <c r="AG1487" s="23" t="s">
        <v>30315</v>
      </c>
      <c r="AH1487" s="23" t="s">
        <v>30315</v>
      </c>
      <c r="AI1487" s="23" t="s">
        <v>30315</v>
      </c>
      <c r="AJ1487" s="23" t="s">
        <v>30315</v>
      </c>
      <c r="AK1487" s="23" t="s">
        <v>30315</v>
      </c>
      <c r="AL1487" s="23" t="s">
        <v>30315</v>
      </c>
      <c r="AN1487" s="23" t="s">
        <v>30315</v>
      </c>
      <c r="AO1487" s="23" t="s">
        <v>30315</v>
      </c>
      <c r="AP1487" s="23" t="s">
        <v>30315</v>
      </c>
      <c r="AR1487" s="23" t="s">
        <v>30315</v>
      </c>
      <c r="AS1487" s="23" t="s">
        <v>30315</v>
      </c>
      <c r="AT1487" s="23" t="s">
        <v>30315</v>
      </c>
      <c r="AW1487" s="23" t="s">
        <v>30315</v>
      </c>
      <c r="AX1487" s="23" t="s">
        <v>30315</v>
      </c>
      <c r="AY1487" s="23" t="s">
        <v>30315</v>
      </c>
      <c r="AZ1487" s="21" t="s">
        <v>27</v>
      </c>
      <c r="BA1487" s="23" t="s">
        <v>30316</v>
      </c>
      <c r="BB1487" s="23" t="s">
        <v>30315</v>
      </c>
      <c r="BC1487" s="23" t="s">
        <v>30315</v>
      </c>
      <c r="BD1487" s="23" t="s">
        <v>30315</v>
      </c>
      <c r="BE1487" s="23" t="s">
        <v>30315</v>
      </c>
      <c r="BF1487" s="23" t="s">
        <v>30315</v>
      </c>
    </row>
    <row r="1488">
      <c r="A1488" s="21" t="s">
        <v>33367</v>
      </c>
      <c r="B1488" s="21" t="s">
        <v>7031</v>
      </c>
      <c r="D1488" s="21" t="s">
        <v>7032</v>
      </c>
      <c r="E1488" s="24" t="s">
        <v>7034</v>
      </c>
      <c r="F1488" s="23" t="s">
        <v>33368</v>
      </c>
      <c r="G1488" s="21" t="s">
        <v>2293</v>
      </c>
      <c r="H1488" s="21" t="s">
        <v>95</v>
      </c>
      <c r="I1488" s="21" t="s">
        <v>7035</v>
      </c>
      <c r="J1488" s="21" t="s">
        <v>7036</v>
      </c>
      <c r="K1488" s="21" t="s">
        <v>785</v>
      </c>
      <c r="L1488" s="21" t="s">
        <v>263</v>
      </c>
      <c r="N1488" s="21" t="s">
        <v>27</v>
      </c>
      <c r="O1488" s="21" t="s">
        <v>27</v>
      </c>
      <c r="AA1488" s="23" t="s">
        <v>30315</v>
      </c>
      <c r="AB1488" s="23" t="s">
        <v>30315</v>
      </c>
      <c r="AC1488" s="23" t="s">
        <v>30315</v>
      </c>
      <c r="AD1488" s="23" t="s">
        <v>30315</v>
      </c>
      <c r="AE1488" s="23" t="s">
        <v>30315</v>
      </c>
      <c r="AF1488" s="23" t="s">
        <v>30315</v>
      </c>
      <c r="AG1488" s="23" t="s">
        <v>30315</v>
      </c>
      <c r="AH1488" s="23" t="s">
        <v>30315</v>
      </c>
      <c r="AI1488" s="23" t="s">
        <v>30315</v>
      </c>
      <c r="AJ1488" s="23" t="s">
        <v>30315</v>
      </c>
      <c r="AK1488" s="23" t="s">
        <v>30315</v>
      </c>
      <c r="AL1488" s="23" t="s">
        <v>30315</v>
      </c>
      <c r="AN1488" s="23" t="s">
        <v>30315</v>
      </c>
      <c r="AO1488" s="23" t="s">
        <v>30315</v>
      </c>
      <c r="AP1488" s="23" t="s">
        <v>30315</v>
      </c>
      <c r="AR1488" s="23" t="s">
        <v>30315</v>
      </c>
      <c r="AS1488" s="23" t="s">
        <v>30315</v>
      </c>
      <c r="AT1488" s="23" t="s">
        <v>30315</v>
      </c>
      <c r="AW1488" s="23" t="s">
        <v>30315</v>
      </c>
      <c r="AX1488" s="23" t="s">
        <v>30315</v>
      </c>
      <c r="AY1488" s="23" t="s">
        <v>30315</v>
      </c>
      <c r="AZ1488" s="21" t="s">
        <v>27</v>
      </c>
      <c r="BA1488" s="23" t="s">
        <v>30316</v>
      </c>
      <c r="BB1488" s="23" t="s">
        <v>30315</v>
      </c>
      <c r="BC1488" s="23" t="s">
        <v>30315</v>
      </c>
      <c r="BD1488" s="23" t="s">
        <v>30315</v>
      </c>
      <c r="BE1488" s="23" t="s">
        <v>30315</v>
      </c>
      <c r="BF1488" s="23" t="s">
        <v>30315</v>
      </c>
    </row>
    <row r="1489">
      <c r="A1489" s="21" t="s">
        <v>33369</v>
      </c>
      <c r="B1489" s="21" t="s">
        <v>7037</v>
      </c>
      <c r="D1489" s="21" t="s">
        <v>7038</v>
      </c>
      <c r="E1489" s="24" t="s">
        <v>7040</v>
      </c>
      <c r="F1489" s="23" t="s">
        <v>33370</v>
      </c>
      <c r="G1489" s="21" t="s">
        <v>24</v>
      </c>
      <c r="H1489" s="21" t="s">
        <v>26</v>
      </c>
      <c r="L1489" s="21" t="s">
        <v>27</v>
      </c>
      <c r="M1489" s="21" t="s">
        <v>7041</v>
      </c>
      <c r="N1489" s="21" t="s">
        <v>33</v>
      </c>
      <c r="O1489" s="21" t="s">
        <v>34</v>
      </c>
      <c r="AA1489" s="23" t="s">
        <v>30315</v>
      </c>
      <c r="AB1489" s="23" t="s">
        <v>30315</v>
      </c>
      <c r="AC1489" s="23" t="s">
        <v>30315</v>
      </c>
      <c r="AD1489" s="23" t="s">
        <v>30315</v>
      </c>
      <c r="AE1489" s="23" t="s">
        <v>30315</v>
      </c>
      <c r="AF1489" s="23" t="s">
        <v>30315</v>
      </c>
      <c r="AG1489" s="23" t="s">
        <v>30315</v>
      </c>
      <c r="AH1489" s="23" t="s">
        <v>30315</v>
      </c>
      <c r="AI1489" s="23" t="s">
        <v>30315</v>
      </c>
      <c r="AJ1489" s="23" t="s">
        <v>30315</v>
      </c>
      <c r="AK1489" s="23" t="s">
        <v>30315</v>
      </c>
      <c r="AL1489" s="23" t="s">
        <v>30315</v>
      </c>
      <c r="AN1489" s="23" t="s">
        <v>30315</v>
      </c>
      <c r="AO1489" s="23" t="s">
        <v>30315</v>
      </c>
      <c r="AP1489" s="23" t="s">
        <v>30315</v>
      </c>
      <c r="AR1489" s="23" t="s">
        <v>30315</v>
      </c>
      <c r="AS1489" s="23" t="s">
        <v>30315</v>
      </c>
      <c r="AT1489" s="23" t="s">
        <v>30315</v>
      </c>
      <c r="AW1489" s="23" t="s">
        <v>30315</v>
      </c>
      <c r="AX1489" s="23" t="s">
        <v>30315</v>
      </c>
      <c r="AY1489" s="23" t="s">
        <v>30315</v>
      </c>
      <c r="AZ1489" s="21" t="s">
        <v>27</v>
      </c>
      <c r="BA1489" s="23" t="s">
        <v>30316</v>
      </c>
      <c r="BB1489" s="23" t="s">
        <v>30315</v>
      </c>
      <c r="BC1489" s="23" t="s">
        <v>30315</v>
      </c>
      <c r="BD1489" s="23" t="s">
        <v>30315</v>
      </c>
      <c r="BE1489" s="23" t="s">
        <v>30315</v>
      </c>
      <c r="BF1489" s="23" t="s">
        <v>30315</v>
      </c>
    </row>
    <row r="1490">
      <c r="A1490" s="21" t="s">
        <v>33371</v>
      </c>
      <c r="B1490" s="21" t="s">
        <v>7042</v>
      </c>
      <c r="D1490" s="21" t="s">
        <v>7043</v>
      </c>
      <c r="E1490" s="24" t="s">
        <v>1043</v>
      </c>
      <c r="F1490" s="23" t="s">
        <v>31600</v>
      </c>
      <c r="G1490" s="21" t="s">
        <v>24</v>
      </c>
      <c r="H1490" s="21" t="s">
        <v>26</v>
      </c>
      <c r="L1490" s="21" t="s">
        <v>27</v>
      </c>
      <c r="M1490" s="21" t="s">
        <v>7044</v>
      </c>
      <c r="N1490" s="21" t="s">
        <v>218</v>
      </c>
      <c r="O1490" s="21" t="s">
        <v>34</v>
      </c>
      <c r="AA1490" s="23" t="s">
        <v>30315</v>
      </c>
      <c r="AB1490" s="23" t="s">
        <v>30315</v>
      </c>
      <c r="AC1490" s="23" t="s">
        <v>30315</v>
      </c>
      <c r="AD1490" s="23" t="s">
        <v>30315</v>
      </c>
      <c r="AE1490" s="23" t="s">
        <v>30315</v>
      </c>
      <c r="AF1490" s="23" t="s">
        <v>30315</v>
      </c>
      <c r="AG1490" s="23" t="s">
        <v>30315</v>
      </c>
      <c r="AH1490" s="23" t="s">
        <v>30315</v>
      </c>
      <c r="AI1490" s="23" t="s">
        <v>30315</v>
      </c>
      <c r="AJ1490" s="23" t="s">
        <v>30315</v>
      </c>
      <c r="AK1490" s="23" t="s">
        <v>30315</v>
      </c>
      <c r="AL1490" s="23" t="s">
        <v>30315</v>
      </c>
      <c r="AN1490" s="23" t="s">
        <v>30315</v>
      </c>
      <c r="AO1490" s="23" t="s">
        <v>30315</v>
      </c>
      <c r="AP1490" s="23" t="s">
        <v>30315</v>
      </c>
      <c r="AR1490" s="23" t="s">
        <v>30315</v>
      </c>
      <c r="AS1490" s="23" t="s">
        <v>30315</v>
      </c>
      <c r="AT1490" s="23" t="s">
        <v>30315</v>
      </c>
      <c r="AW1490" s="23" t="s">
        <v>30315</v>
      </c>
      <c r="AX1490" s="23" t="s">
        <v>30315</v>
      </c>
      <c r="AY1490" s="23" t="s">
        <v>30315</v>
      </c>
      <c r="AZ1490" s="21" t="s">
        <v>27</v>
      </c>
      <c r="BA1490" s="23" t="s">
        <v>30316</v>
      </c>
      <c r="BB1490" s="23" t="s">
        <v>30315</v>
      </c>
      <c r="BC1490" s="23" t="s">
        <v>30315</v>
      </c>
      <c r="BD1490" s="23" t="s">
        <v>30315</v>
      </c>
      <c r="BE1490" s="23" t="s">
        <v>30315</v>
      </c>
      <c r="BF1490" s="23" t="s">
        <v>30315</v>
      </c>
    </row>
    <row r="1491">
      <c r="A1491" s="21" t="s">
        <v>33372</v>
      </c>
      <c r="B1491" s="21" t="s">
        <v>7045</v>
      </c>
      <c r="D1491" s="21" t="s">
        <v>7046</v>
      </c>
      <c r="E1491" s="24" t="s">
        <v>7048</v>
      </c>
      <c r="F1491" s="23" t="s">
        <v>33373</v>
      </c>
      <c r="G1491" s="21" t="s">
        <v>24</v>
      </c>
      <c r="H1491" s="21" t="s">
        <v>26</v>
      </c>
      <c r="L1491" s="21" t="s">
        <v>27</v>
      </c>
      <c r="M1491" s="21" t="s">
        <v>7049</v>
      </c>
      <c r="N1491" s="21" t="s">
        <v>128</v>
      </c>
      <c r="O1491" s="21" t="s">
        <v>62</v>
      </c>
      <c r="AA1491" s="23" t="s">
        <v>30315</v>
      </c>
      <c r="AB1491" s="23" t="s">
        <v>30315</v>
      </c>
      <c r="AC1491" s="23" t="s">
        <v>30315</v>
      </c>
      <c r="AD1491" s="23" t="s">
        <v>30315</v>
      </c>
      <c r="AE1491" s="23" t="s">
        <v>30315</v>
      </c>
      <c r="AF1491" s="23" t="s">
        <v>30315</v>
      </c>
      <c r="AG1491" s="23" t="s">
        <v>30315</v>
      </c>
      <c r="AH1491" s="23" t="s">
        <v>30315</v>
      </c>
      <c r="AI1491" s="23" t="s">
        <v>30315</v>
      </c>
      <c r="AJ1491" s="23" t="s">
        <v>30315</v>
      </c>
      <c r="AK1491" s="23" t="s">
        <v>30315</v>
      </c>
      <c r="AL1491" s="23" t="s">
        <v>30315</v>
      </c>
      <c r="AN1491" s="23" t="s">
        <v>30315</v>
      </c>
      <c r="AO1491" s="23" t="s">
        <v>30315</v>
      </c>
      <c r="AP1491" s="23" t="s">
        <v>30315</v>
      </c>
      <c r="AR1491" s="23" t="s">
        <v>30315</v>
      </c>
      <c r="AS1491" s="23" t="s">
        <v>30315</v>
      </c>
      <c r="AT1491" s="23" t="s">
        <v>30315</v>
      </c>
      <c r="AW1491" s="23" t="s">
        <v>30315</v>
      </c>
      <c r="AX1491" s="23" t="s">
        <v>30315</v>
      </c>
      <c r="AY1491" s="23" t="s">
        <v>30315</v>
      </c>
      <c r="AZ1491" s="21" t="s">
        <v>27</v>
      </c>
      <c r="BA1491" s="23" t="s">
        <v>30316</v>
      </c>
      <c r="BB1491" s="23" t="s">
        <v>30315</v>
      </c>
      <c r="BC1491" s="23" t="s">
        <v>30315</v>
      </c>
      <c r="BD1491" s="23" t="s">
        <v>30315</v>
      </c>
      <c r="BE1491" s="23" t="s">
        <v>30315</v>
      </c>
      <c r="BF1491" s="23" t="s">
        <v>30315</v>
      </c>
    </row>
    <row r="1492">
      <c r="A1492" s="21" t="s">
        <v>33374</v>
      </c>
      <c r="B1492" s="21" t="s">
        <v>7050</v>
      </c>
      <c r="D1492" s="21" t="s">
        <v>7051</v>
      </c>
      <c r="E1492" s="24" t="s">
        <v>7053</v>
      </c>
      <c r="F1492" s="23" t="s">
        <v>33375</v>
      </c>
      <c r="G1492" s="21" t="s">
        <v>24</v>
      </c>
      <c r="H1492" s="21" t="s">
        <v>95</v>
      </c>
      <c r="I1492" s="21" t="s">
        <v>7054</v>
      </c>
      <c r="J1492" s="21" t="s">
        <v>11778</v>
      </c>
      <c r="K1492" s="21" t="s">
        <v>156</v>
      </c>
      <c r="L1492" s="21" t="s">
        <v>692</v>
      </c>
      <c r="N1492" s="21" t="s">
        <v>27</v>
      </c>
      <c r="O1492" s="21" t="s">
        <v>27</v>
      </c>
      <c r="AA1492" s="23" t="s">
        <v>30315</v>
      </c>
      <c r="AB1492" s="23" t="s">
        <v>30315</v>
      </c>
      <c r="AC1492" s="23" t="s">
        <v>30315</v>
      </c>
      <c r="AD1492" s="23" t="s">
        <v>30315</v>
      </c>
      <c r="AE1492" s="23" t="s">
        <v>30315</v>
      </c>
      <c r="AF1492" s="23" t="s">
        <v>30315</v>
      </c>
      <c r="AG1492" s="23" t="s">
        <v>30315</v>
      </c>
      <c r="AH1492" s="23" t="s">
        <v>30315</v>
      </c>
      <c r="AI1492" s="23" t="s">
        <v>30315</v>
      </c>
      <c r="AJ1492" s="23" t="s">
        <v>30315</v>
      </c>
      <c r="AK1492" s="23" t="s">
        <v>30315</v>
      </c>
      <c r="AL1492" s="23" t="s">
        <v>30315</v>
      </c>
      <c r="AN1492" s="23" t="s">
        <v>30315</v>
      </c>
      <c r="AO1492" s="23" t="s">
        <v>30315</v>
      </c>
      <c r="AP1492" s="23" t="s">
        <v>30315</v>
      </c>
      <c r="AR1492" s="23" t="s">
        <v>30315</v>
      </c>
      <c r="AS1492" s="23" t="s">
        <v>30315</v>
      </c>
      <c r="AT1492" s="23" t="s">
        <v>30315</v>
      </c>
      <c r="AW1492" s="23" t="s">
        <v>30315</v>
      </c>
      <c r="AX1492" s="23" t="s">
        <v>30315</v>
      </c>
      <c r="AY1492" s="23" t="s">
        <v>30315</v>
      </c>
      <c r="AZ1492" s="21" t="s">
        <v>27</v>
      </c>
      <c r="BA1492" s="23" t="s">
        <v>30316</v>
      </c>
      <c r="BB1492" s="23" t="s">
        <v>30315</v>
      </c>
      <c r="BC1492" s="23" t="s">
        <v>30315</v>
      </c>
      <c r="BD1492" s="23" t="s">
        <v>30315</v>
      </c>
      <c r="BE1492" s="23" t="s">
        <v>30315</v>
      </c>
      <c r="BF1492" s="23" t="s">
        <v>30315</v>
      </c>
    </row>
    <row r="1493">
      <c r="A1493" s="21" t="s">
        <v>33376</v>
      </c>
      <c r="B1493" s="21" t="s">
        <v>7055</v>
      </c>
      <c r="D1493" s="21" t="s">
        <v>7056</v>
      </c>
      <c r="E1493" s="24" t="s">
        <v>7058</v>
      </c>
      <c r="F1493" s="23" t="s">
        <v>33377</v>
      </c>
      <c r="G1493" s="21" t="s">
        <v>24</v>
      </c>
      <c r="H1493" s="21" t="s">
        <v>26</v>
      </c>
      <c r="L1493" s="21" t="s">
        <v>27</v>
      </c>
      <c r="M1493" s="21" t="s">
        <v>1125</v>
      </c>
      <c r="N1493" s="21" t="s">
        <v>33</v>
      </c>
      <c r="O1493" s="21" t="s">
        <v>62</v>
      </c>
      <c r="AA1493" s="23" t="s">
        <v>30315</v>
      </c>
      <c r="AB1493" s="23" t="s">
        <v>30315</v>
      </c>
      <c r="AC1493" s="23" t="s">
        <v>30315</v>
      </c>
      <c r="AD1493" s="23" t="s">
        <v>30315</v>
      </c>
      <c r="AE1493" s="23" t="s">
        <v>30315</v>
      </c>
      <c r="AF1493" s="23" t="s">
        <v>30315</v>
      </c>
      <c r="AG1493" s="23" t="s">
        <v>30315</v>
      </c>
      <c r="AH1493" s="23" t="s">
        <v>30315</v>
      </c>
      <c r="AI1493" s="23" t="s">
        <v>30315</v>
      </c>
      <c r="AJ1493" s="23" t="s">
        <v>30315</v>
      </c>
      <c r="AK1493" s="23" t="s">
        <v>30315</v>
      </c>
      <c r="AL1493" s="23" t="s">
        <v>30315</v>
      </c>
      <c r="AN1493" s="23" t="s">
        <v>30315</v>
      </c>
      <c r="AO1493" s="23" t="s">
        <v>30315</v>
      </c>
      <c r="AP1493" s="23" t="s">
        <v>30315</v>
      </c>
      <c r="AR1493" s="23" t="s">
        <v>30315</v>
      </c>
      <c r="AS1493" s="23" t="s">
        <v>30315</v>
      </c>
      <c r="AT1493" s="23" t="s">
        <v>30315</v>
      </c>
      <c r="AW1493" s="23" t="s">
        <v>30315</v>
      </c>
      <c r="AX1493" s="23" t="s">
        <v>30315</v>
      </c>
      <c r="AY1493" s="23" t="s">
        <v>30315</v>
      </c>
      <c r="AZ1493" s="21" t="s">
        <v>27</v>
      </c>
      <c r="BA1493" s="23" t="s">
        <v>30316</v>
      </c>
      <c r="BB1493" s="23" t="s">
        <v>30315</v>
      </c>
      <c r="BC1493" s="23" t="s">
        <v>30315</v>
      </c>
      <c r="BD1493" s="23" t="s">
        <v>30315</v>
      </c>
      <c r="BE1493" s="23" t="s">
        <v>30315</v>
      </c>
      <c r="BF1493" s="23" t="s">
        <v>30315</v>
      </c>
    </row>
    <row r="1494">
      <c r="A1494" s="21" t="s">
        <v>33378</v>
      </c>
      <c r="B1494" s="21" t="s">
        <v>7059</v>
      </c>
      <c r="D1494" s="21" t="s">
        <v>7060</v>
      </c>
      <c r="E1494" s="24" t="s">
        <v>7062</v>
      </c>
      <c r="F1494" s="23" t="s">
        <v>33379</v>
      </c>
      <c r="G1494" s="21" t="s">
        <v>24</v>
      </c>
      <c r="H1494" s="21" t="s">
        <v>95</v>
      </c>
      <c r="I1494" s="21" t="s">
        <v>7063</v>
      </c>
      <c r="J1494" s="24" t="s">
        <v>7064</v>
      </c>
      <c r="K1494" s="21" t="s">
        <v>156</v>
      </c>
      <c r="L1494" s="21" t="s">
        <v>256</v>
      </c>
      <c r="N1494" s="21" t="s">
        <v>27</v>
      </c>
      <c r="O1494" s="21" t="s">
        <v>27</v>
      </c>
      <c r="AA1494" s="23" t="s">
        <v>30315</v>
      </c>
      <c r="AB1494" s="23" t="s">
        <v>30315</v>
      </c>
      <c r="AC1494" s="23" t="s">
        <v>30315</v>
      </c>
      <c r="AD1494" s="23" t="s">
        <v>30315</v>
      </c>
      <c r="AE1494" s="23" t="s">
        <v>30315</v>
      </c>
      <c r="AF1494" s="23" t="s">
        <v>30315</v>
      </c>
      <c r="AG1494" s="23" t="s">
        <v>30315</v>
      </c>
      <c r="AH1494" s="23" t="s">
        <v>30315</v>
      </c>
      <c r="AI1494" s="23" t="s">
        <v>30315</v>
      </c>
      <c r="AJ1494" s="23" t="s">
        <v>30315</v>
      </c>
      <c r="AK1494" s="23" t="s">
        <v>30315</v>
      </c>
      <c r="AL1494" s="23" t="s">
        <v>30315</v>
      </c>
      <c r="AN1494" s="23" t="s">
        <v>30315</v>
      </c>
      <c r="AO1494" s="23" t="s">
        <v>30315</v>
      </c>
      <c r="AP1494" s="23" t="s">
        <v>30315</v>
      </c>
      <c r="AR1494" s="23" t="s">
        <v>30315</v>
      </c>
      <c r="AS1494" s="23" t="s">
        <v>30315</v>
      </c>
      <c r="AT1494" s="23" t="s">
        <v>30315</v>
      </c>
      <c r="AW1494" s="23" t="s">
        <v>30315</v>
      </c>
      <c r="AX1494" s="23" t="s">
        <v>30315</v>
      </c>
      <c r="AY1494" s="23" t="s">
        <v>30315</v>
      </c>
      <c r="AZ1494" s="21" t="s">
        <v>27</v>
      </c>
      <c r="BA1494" s="23" t="s">
        <v>30316</v>
      </c>
      <c r="BB1494" s="23" t="s">
        <v>30315</v>
      </c>
      <c r="BC1494" s="23" t="s">
        <v>30315</v>
      </c>
      <c r="BD1494" s="23" t="s">
        <v>30315</v>
      </c>
      <c r="BE1494" s="23" t="s">
        <v>30315</v>
      </c>
      <c r="BF1494" s="23" t="s">
        <v>30315</v>
      </c>
    </row>
    <row r="1495">
      <c r="A1495" s="21" t="s">
        <v>33380</v>
      </c>
      <c r="B1495" s="21" t="s">
        <v>7065</v>
      </c>
      <c r="D1495" s="21" t="s">
        <v>7066</v>
      </c>
      <c r="E1495" s="21" t="s">
        <v>7068</v>
      </c>
      <c r="F1495" s="23" t="s">
        <v>33381</v>
      </c>
      <c r="G1495" s="21" t="s">
        <v>24</v>
      </c>
      <c r="H1495" s="21" t="s">
        <v>95</v>
      </c>
      <c r="I1495" s="21" t="s">
        <v>7069</v>
      </c>
      <c r="J1495" s="21" t="s">
        <v>7070</v>
      </c>
      <c r="K1495" s="21" t="s">
        <v>753</v>
      </c>
      <c r="L1495" s="21" t="s">
        <v>116</v>
      </c>
      <c r="N1495" s="21" t="s">
        <v>27</v>
      </c>
      <c r="O1495" s="21" t="s">
        <v>27</v>
      </c>
      <c r="AA1495" s="23" t="s">
        <v>30315</v>
      </c>
      <c r="AB1495" s="23" t="s">
        <v>30315</v>
      </c>
      <c r="AC1495" s="23" t="s">
        <v>30315</v>
      </c>
      <c r="AD1495" s="23" t="s">
        <v>30315</v>
      </c>
      <c r="AE1495" s="23" t="s">
        <v>30315</v>
      </c>
      <c r="AF1495" s="23" t="s">
        <v>30315</v>
      </c>
      <c r="AG1495" s="23" t="s">
        <v>30315</v>
      </c>
      <c r="AH1495" s="23" t="s">
        <v>30315</v>
      </c>
      <c r="AI1495" s="23" t="s">
        <v>30315</v>
      </c>
      <c r="AJ1495" s="23" t="s">
        <v>30315</v>
      </c>
      <c r="AK1495" s="23" t="s">
        <v>30315</v>
      </c>
      <c r="AL1495" s="23" t="s">
        <v>30315</v>
      </c>
      <c r="AN1495" s="23" t="s">
        <v>30315</v>
      </c>
      <c r="AO1495" s="23" t="s">
        <v>30315</v>
      </c>
      <c r="AP1495" s="23" t="s">
        <v>30315</v>
      </c>
      <c r="AR1495" s="23" t="s">
        <v>30315</v>
      </c>
      <c r="AS1495" s="23" t="s">
        <v>30315</v>
      </c>
      <c r="AT1495" s="23" t="s">
        <v>30315</v>
      </c>
      <c r="AW1495" s="23" t="s">
        <v>30315</v>
      </c>
      <c r="AX1495" s="23" t="s">
        <v>30315</v>
      </c>
      <c r="AY1495" s="23" t="s">
        <v>30315</v>
      </c>
      <c r="AZ1495" s="21" t="s">
        <v>27</v>
      </c>
      <c r="BA1495" s="23" t="s">
        <v>30316</v>
      </c>
      <c r="BB1495" s="23" t="s">
        <v>30315</v>
      </c>
      <c r="BC1495" s="23" t="s">
        <v>30315</v>
      </c>
      <c r="BD1495" s="23" t="s">
        <v>30315</v>
      </c>
      <c r="BE1495" s="23" t="s">
        <v>30315</v>
      </c>
      <c r="BF1495" s="23" t="s">
        <v>30315</v>
      </c>
    </row>
    <row r="1496">
      <c r="A1496" s="21" t="s">
        <v>33382</v>
      </c>
      <c r="B1496" s="21" t="s">
        <v>7071</v>
      </c>
      <c r="D1496" s="21" t="s">
        <v>7072</v>
      </c>
      <c r="E1496" s="24" t="s">
        <v>7074</v>
      </c>
      <c r="F1496" s="23" t="s">
        <v>33383</v>
      </c>
      <c r="G1496" s="21" t="s">
        <v>24</v>
      </c>
      <c r="H1496" s="21" t="s">
        <v>26</v>
      </c>
      <c r="L1496" s="21" t="s">
        <v>27</v>
      </c>
      <c r="M1496" s="21" t="s">
        <v>7075</v>
      </c>
      <c r="N1496" s="21" t="s">
        <v>33</v>
      </c>
      <c r="O1496" s="21" t="s">
        <v>364</v>
      </c>
      <c r="AA1496" s="23" t="s">
        <v>30315</v>
      </c>
      <c r="AB1496" s="23" t="s">
        <v>30315</v>
      </c>
      <c r="AC1496" s="23" t="s">
        <v>30315</v>
      </c>
      <c r="AD1496" s="23" t="s">
        <v>30315</v>
      </c>
      <c r="AE1496" s="23" t="s">
        <v>30315</v>
      </c>
      <c r="AF1496" s="23" t="s">
        <v>30315</v>
      </c>
      <c r="AG1496" s="23" t="s">
        <v>30315</v>
      </c>
      <c r="AH1496" s="23" t="s">
        <v>30315</v>
      </c>
      <c r="AI1496" s="23" t="s">
        <v>30315</v>
      </c>
      <c r="AJ1496" s="23" t="s">
        <v>30315</v>
      </c>
      <c r="AK1496" s="23" t="s">
        <v>30315</v>
      </c>
      <c r="AL1496" s="23" t="s">
        <v>30315</v>
      </c>
      <c r="AN1496" s="23" t="s">
        <v>30315</v>
      </c>
      <c r="AO1496" s="23" t="s">
        <v>30315</v>
      </c>
      <c r="AP1496" s="23" t="s">
        <v>30315</v>
      </c>
      <c r="AR1496" s="23" t="s">
        <v>30315</v>
      </c>
      <c r="AS1496" s="23" t="s">
        <v>30315</v>
      </c>
      <c r="AT1496" s="23" t="s">
        <v>30315</v>
      </c>
      <c r="AW1496" s="23" t="s">
        <v>30315</v>
      </c>
      <c r="AX1496" s="23" t="s">
        <v>30315</v>
      </c>
      <c r="AY1496" s="23" t="s">
        <v>30315</v>
      </c>
      <c r="AZ1496" s="21" t="s">
        <v>27</v>
      </c>
      <c r="BA1496" s="23" t="s">
        <v>30316</v>
      </c>
      <c r="BB1496" s="23" t="s">
        <v>30315</v>
      </c>
      <c r="BC1496" s="23" t="s">
        <v>30315</v>
      </c>
      <c r="BD1496" s="23" t="s">
        <v>30315</v>
      </c>
      <c r="BE1496" s="23" t="s">
        <v>30315</v>
      </c>
      <c r="BF1496" s="23" t="s">
        <v>30315</v>
      </c>
    </row>
    <row r="1497">
      <c r="A1497" s="21" t="s">
        <v>33384</v>
      </c>
      <c r="B1497" s="21" t="s">
        <v>7076</v>
      </c>
      <c r="D1497" s="21" t="s">
        <v>7077</v>
      </c>
      <c r="E1497" s="24" t="s">
        <v>1043</v>
      </c>
      <c r="F1497" s="23" t="s">
        <v>33385</v>
      </c>
      <c r="G1497" s="21" t="s">
        <v>24</v>
      </c>
      <c r="H1497" s="21" t="s">
        <v>26</v>
      </c>
      <c r="L1497" s="21" t="s">
        <v>27</v>
      </c>
      <c r="N1497" s="21" t="s">
        <v>33</v>
      </c>
      <c r="O1497" s="21" t="s">
        <v>364</v>
      </c>
      <c r="AA1497" s="23" t="s">
        <v>30315</v>
      </c>
      <c r="AB1497" s="23" t="s">
        <v>30315</v>
      </c>
      <c r="AC1497" s="23" t="s">
        <v>30315</v>
      </c>
      <c r="AD1497" s="23" t="s">
        <v>30315</v>
      </c>
      <c r="AE1497" s="23" t="s">
        <v>30315</v>
      </c>
      <c r="AF1497" s="23" t="s">
        <v>30315</v>
      </c>
      <c r="AG1497" s="23" t="s">
        <v>30315</v>
      </c>
      <c r="AH1497" s="23" t="s">
        <v>30315</v>
      </c>
      <c r="AI1497" s="23" t="s">
        <v>30315</v>
      </c>
      <c r="AJ1497" s="23" t="s">
        <v>30315</v>
      </c>
      <c r="AK1497" s="23" t="s">
        <v>30315</v>
      </c>
      <c r="AL1497" s="23" t="s">
        <v>30315</v>
      </c>
      <c r="AN1497" s="23" t="s">
        <v>30315</v>
      </c>
      <c r="AO1497" s="23" t="s">
        <v>30315</v>
      </c>
      <c r="AP1497" s="23" t="s">
        <v>30315</v>
      </c>
      <c r="AR1497" s="23" t="s">
        <v>30315</v>
      </c>
      <c r="AS1497" s="23" t="s">
        <v>30315</v>
      </c>
      <c r="AT1497" s="23" t="s">
        <v>30315</v>
      </c>
      <c r="AW1497" s="23" t="s">
        <v>30315</v>
      </c>
      <c r="AX1497" s="23" t="s">
        <v>30315</v>
      </c>
      <c r="AY1497" s="23" t="s">
        <v>30315</v>
      </c>
      <c r="AZ1497" s="21" t="s">
        <v>27</v>
      </c>
      <c r="BA1497" s="23" t="s">
        <v>30316</v>
      </c>
      <c r="BB1497" s="23" t="s">
        <v>30315</v>
      </c>
      <c r="BC1497" s="23" t="s">
        <v>30315</v>
      </c>
      <c r="BD1497" s="23" t="s">
        <v>30315</v>
      </c>
      <c r="BE1497" s="23" t="s">
        <v>30315</v>
      </c>
      <c r="BF1497" s="23" t="s">
        <v>30315</v>
      </c>
    </row>
    <row r="1498">
      <c r="A1498" s="21" t="s">
        <v>33386</v>
      </c>
      <c r="B1498" s="21" t="s">
        <v>7079</v>
      </c>
      <c r="D1498" s="21" t="s">
        <v>7080</v>
      </c>
      <c r="E1498" s="21" t="s">
        <v>7082</v>
      </c>
      <c r="F1498" s="23" t="s">
        <v>33387</v>
      </c>
      <c r="G1498" s="21" t="s">
        <v>24</v>
      </c>
      <c r="H1498" s="21" t="s">
        <v>26</v>
      </c>
      <c r="L1498" s="21" t="s">
        <v>27</v>
      </c>
      <c r="M1498" s="21" t="s">
        <v>7083</v>
      </c>
      <c r="N1498" s="21" t="s">
        <v>61</v>
      </c>
      <c r="O1498" s="21" t="s">
        <v>27</v>
      </c>
      <c r="AA1498" s="23" t="s">
        <v>30315</v>
      </c>
      <c r="AB1498" s="23" t="s">
        <v>30315</v>
      </c>
      <c r="AC1498" s="23" t="s">
        <v>30315</v>
      </c>
      <c r="AD1498" s="23" t="s">
        <v>30315</v>
      </c>
      <c r="AE1498" s="23" t="s">
        <v>30315</v>
      </c>
      <c r="AF1498" s="23" t="s">
        <v>30315</v>
      </c>
      <c r="AG1498" s="23" t="s">
        <v>30315</v>
      </c>
      <c r="AH1498" s="23" t="s">
        <v>30315</v>
      </c>
      <c r="AI1498" s="23" t="s">
        <v>30315</v>
      </c>
      <c r="AJ1498" s="23" t="s">
        <v>30315</v>
      </c>
      <c r="AK1498" s="23" t="s">
        <v>30315</v>
      </c>
      <c r="AL1498" s="23" t="s">
        <v>30315</v>
      </c>
      <c r="AN1498" s="23" t="s">
        <v>30315</v>
      </c>
      <c r="AO1498" s="23" t="s">
        <v>30315</v>
      </c>
      <c r="AP1498" s="23" t="s">
        <v>30315</v>
      </c>
      <c r="AR1498" s="23" t="s">
        <v>30315</v>
      </c>
      <c r="AS1498" s="23" t="s">
        <v>30315</v>
      </c>
      <c r="AT1498" s="23" t="s">
        <v>30315</v>
      </c>
      <c r="AW1498" s="23" t="s">
        <v>30315</v>
      </c>
      <c r="AX1498" s="23" t="s">
        <v>30315</v>
      </c>
      <c r="AY1498" s="23" t="s">
        <v>30315</v>
      </c>
      <c r="AZ1498" s="21" t="s">
        <v>27</v>
      </c>
      <c r="BA1498" s="23" t="s">
        <v>30316</v>
      </c>
      <c r="BB1498" s="23" t="s">
        <v>30315</v>
      </c>
      <c r="BC1498" s="23" t="s">
        <v>30315</v>
      </c>
      <c r="BD1498" s="23" t="s">
        <v>30315</v>
      </c>
      <c r="BE1498" s="23" t="s">
        <v>30315</v>
      </c>
      <c r="BF1498" s="23" t="s">
        <v>30315</v>
      </c>
    </row>
    <row r="1499">
      <c r="A1499" s="21" t="s">
        <v>33388</v>
      </c>
      <c r="B1499" s="21" t="s">
        <v>7084</v>
      </c>
      <c r="D1499" s="21" t="s">
        <v>7085</v>
      </c>
      <c r="E1499" s="24" t="s">
        <v>7087</v>
      </c>
      <c r="F1499" s="23" t="s">
        <v>33389</v>
      </c>
      <c r="G1499" s="21" t="s">
        <v>24</v>
      </c>
      <c r="H1499" s="21" t="s">
        <v>26</v>
      </c>
      <c r="L1499" s="21" t="s">
        <v>27</v>
      </c>
      <c r="M1499" s="21" t="s">
        <v>7088</v>
      </c>
      <c r="N1499" s="21" t="s">
        <v>33</v>
      </c>
      <c r="O1499" s="21" t="s">
        <v>364</v>
      </c>
      <c r="AA1499" s="23" t="s">
        <v>30315</v>
      </c>
      <c r="AB1499" s="23" t="s">
        <v>30315</v>
      </c>
      <c r="AC1499" s="23" t="s">
        <v>30315</v>
      </c>
      <c r="AD1499" s="23" t="s">
        <v>30315</v>
      </c>
      <c r="AE1499" s="23" t="s">
        <v>30315</v>
      </c>
      <c r="AF1499" s="23" t="s">
        <v>30315</v>
      </c>
      <c r="AG1499" s="23" t="s">
        <v>30315</v>
      </c>
      <c r="AH1499" s="23" t="s">
        <v>30315</v>
      </c>
      <c r="AI1499" s="23" t="s">
        <v>30315</v>
      </c>
      <c r="AJ1499" s="23" t="s">
        <v>30315</v>
      </c>
      <c r="AK1499" s="23" t="s">
        <v>30315</v>
      </c>
      <c r="AL1499" s="23" t="s">
        <v>30315</v>
      </c>
      <c r="AN1499" s="23" t="s">
        <v>30315</v>
      </c>
      <c r="AO1499" s="23" t="s">
        <v>30315</v>
      </c>
      <c r="AP1499" s="23" t="s">
        <v>30315</v>
      </c>
      <c r="AR1499" s="23" t="s">
        <v>30315</v>
      </c>
      <c r="AS1499" s="23" t="s">
        <v>30315</v>
      </c>
      <c r="AT1499" s="23" t="s">
        <v>30315</v>
      </c>
      <c r="AW1499" s="23" t="s">
        <v>30315</v>
      </c>
      <c r="AX1499" s="23" t="s">
        <v>30315</v>
      </c>
      <c r="AY1499" s="23" t="s">
        <v>30315</v>
      </c>
      <c r="AZ1499" s="21" t="s">
        <v>27</v>
      </c>
      <c r="BA1499" s="23" t="s">
        <v>30316</v>
      </c>
      <c r="BB1499" s="23" t="s">
        <v>30315</v>
      </c>
      <c r="BC1499" s="23" t="s">
        <v>30315</v>
      </c>
      <c r="BD1499" s="23" t="s">
        <v>30315</v>
      </c>
      <c r="BE1499" s="23" t="s">
        <v>30315</v>
      </c>
      <c r="BF1499" s="23" t="s">
        <v>30315</v>
      </c>
    </row>
    <row r="1500">
      <c r="A1500" s="21" t="s">
        <v>33390</v>
      </c>
      <c r="B1500" s="21" t="s">
        <v>7089</v>
      </c>
      <c r="D1500" s="21" t="s">
        <v>7090</v>
      </c>
      <c r="E1500" s="24" t="s">
        <v>7092</v>
      </c>
      <c r="F1500" s="23" t="s">
        <v>33391</v>
      </c>
      <c r="G1500" s="21" t="s">
        <v>24</v>
      </c>
      <c r="H1500" s="21" t="s">
        <v>27</v>
      </c>
      <c r="L1500" s="21" t="s">
        <v>27</v>
      </c>
      <c r="N1500" s="21" t="s">
        <v>27</v>
      </c>
      <c r="O1500" s="21" t="s">
        <v>27</v>
      </c>
      <c r="AA1500" s="23" t="s">
        <v>30315</v>
      </c>
      <c r="AB1500" s="23" t="s">
        <v>30315</v>
      </c>
      <c r="AC1500" s="23" t="s">
        <v>30315</v>
      </c>
      <c r="AD1500" s="23" t="s">
        <v>30315</v>
      </c>
      <c r="AE1500" s="23" t="s">
        <v>30315</v>
      </c>
      <c r="AF1500" s="23" t="s">
        <v>30315</v>
      </c>
      <c r="AG1500" s="23" t="s">
        <v>30315</v>
      </c>
      <c r="AH1500" s="23" t="s">
        <v>30315</v>
      </c>
      <c r="AI1500" s="23" t="s">
        <v>30315</v>
      </c>
      <c r="AJ1500" s="23" t="s">
        <v>30315</v>
      </c>
      <c r="AK1500" s="23" t="s">
        <v>30315</v>
      </c>
      <c r="AL1500" s="23" t="s">
        <v>30315</v>
      </c>
      <c r="AN1500" s="23" t="s">
        <v>30315</v>
      </c>
      <c r="AO1500" s="23" t="s">
        <v>30315</v>
      </c>
      <c r="AP1500" s="23" t="s">
        <v>30315</v>
      </c>
      <c r="AR1500" s="23" t="s">
        <v>30315</v>
      </c>
      <c r="AS1500" s="23" t="s">
        <v>30315</v>
      </c>
      <c r="AT1500" s="23" t="s">
        <v>30315</v>
      </c>
      <c r="AW1500" s="23" t="s">
        <v>30315</v>
      </c>
      <c r="AX1500" s="23" t="s">
        <v>30315</v>
      </c>
      <c r="AY1500" s="23" t="s">
        <v>30315</v>
      </c>
      <c r="AZ1500" s="21" t="s">
        <v>27</v>
      </c>
      <c r="BA1500" s="23" t="s">
        <v>30316</v>
      </c>
      <c r="BB1500" s="23" t="s">
        <v>30315</v>
      </c>
      <c r="BC1500" s="23" t="s">
        <v>30315</v>
      </c>
      <c r="BD1500" s="23" t="s">
        <v>30315</v>
      </c>
      <c r="BE1500" s="23" t="s">
        <v>30315</v>
      </c>
      <c r="BF1500" s="23" t="s">
        <v>30315</v>
      </c>
    </row>
    <row r="1501">
      <c r="A1501" s="21" t="s">
        <v>33392</v>
      </c>
      <c r="B1501" s="21" t="s">
        <v>7093</v>
      </c>
      <c r="D1501" s="21" t="s">
        <v>7094</v>
      </c>
      <c r="E1501" s="24" t="s">
        <v>7097</v>
      </c>
      <c r="F1501" s="23" t="s">
        <v>33393</v>
      </c>
      <c r="G1501" s="21" t="s">
        <v>7096</v>
      </c>
      <c r="H1501" s="21" t="s">
        <v>26</v>
      </c>
      <c r="L1501" s="21" t="s">
        <v>27</v>
      </c>
      <c r="M1501" s="21" t="s">
        <v>7098</v>
      </c>
      <c r="N1501" s="21" t="s">
        <v>61</v>
      </c>
      <c r="O1501" s="21" t="s">
        <v>77</v>
      </c>
      <c r="AA1501" s="23" t="s">
        <v>30315</v>
      </c>
      <c r="AB1501" s="23" t="s">
        <v>30315</v>
      </c>
      <c r="AC1501" s="23" t="s">
        <v>30315</v>
      </c>
      <c r="AD1501" s="23" t="s">
        <v>30315</v>
      </c>
      <c r="AE1501" s="23" t="s">
        <v>30315</v>
      </c>
      <c r="AF1501" s="23" t="s">
        <v>30315</v>
      </c>
      <c r="AG1501" s="23" t="s">
        <v>30315</v>
      </c>
      <c r="AH1501" s="23" t="s">
        <v>30315</v>
      </c>
      <c r="AI1501" s="23" t="s">
        <v>30315</v>
      </c>
      <c r="AJ1501" s="23" t="s">
        <v>30315</v>
      </c>
      <c r="AK1501" s="23" t="s">
        <v>30315</v>
      </c>
      <c r="AL1501" s="23" t="s">
        <v>30315</v>
      </c>
      <c r="AN1501" s="23" t="s">
        <v>30315</v>
      </c>
      <c r="AO1501" s="23" t="s">
        <v>30315</v>
      </c>
      <c r="AP1501" s="23" t="s">
        <v>30315</v>
      </c>
      <c r="AR1501" s="23" t="s">
        <v>30315</v>
      </c>
      <c r="AS1501" s="23" t="s">
        <v>30315</v>
      </c>
      <c r="AT1501" s="23" t="s">
        <v>30315</v>
      </c>
      <c r="AW1501" s="23" t="s">
        <v>30315</v>
      </c>
      <c r="AX1501" s="23" t="s">
        <v>30315</v>
      </c>
      <c r="AY1501" s="23" t="s">
        <v>30315</v>
      </c>
      <c r="AZ1501" s="21" t="s">
        <v>27</v>
      </c>
      <c r="BA1501" s="23" t="s">
        <v>30316</v>
      </c>
      <c r="BB1501" s="23" t="s">
        <v>30315</v>
      </c>
      <c r="BC1501" s="23" t="s">
        <v>30315</v>
      </c>
      <c r="BD1501" s="23" t="s">
        <v>30315</v>
      </c>
      <c r="BE1501" s="23" t="s">
        <v>30315</v>
      </c>
      <c r="BF1501" s="23" t="s">
        <v>30315</v>
      </c>
    </row>
    <row r="1502">
      <c r="A1502" s="21" t="s">
        <v>33394</v>
      </c>
      <c r="B1502" s="21" t="s">
        <v>7099</v>
      </c>
      <c r="D1502" s="21" t="s">
        <v>7100</v>
      </c>
      <c r="E1502" s="24" t="s">
        <v>7102</v>
      </c>
      <c r="F1502" s="23" t="s">
        <v>33395</v>
      </c>
      <c r="G1502" s="21" t="s">
        <v>140</v>
      </c>
      <c r="H1502" s="21" t="s">
        <v>95</v>
      </c>
      <c r="I1502" s="21" t="s">
        <v>7103</v>
      </c>
      <c r="J1502" s="24" t="s">
        <v>7104</v>
      </c>
      <c r="K1502" s="21" t="s">
        <v>156</v>
      </c>
      <c r="L1502" s="21" t="s">
        <v>96</v>
      </c>
      <c r="N1502" s="21" t="s">
        <v>27</v>
      </c>
      <c r="O1502" s="21" t="s">
        <v>27</v>
      </c>
      <c r="AA1502" s="23" t="s">
        <v>30315</v>
      </c>
      <c r="AB1502" s="23" t="s">
        <v>30315</v>
      </c>
      <c r="AC1502" s="23" t="s">
        <v>30315</v>
      </c>
      <c r="AD1502" s="23" t="s">
        <v>30315</v>
      </c>
      <c r="AE1502" s="23" t="s">
        <v>30315</v>
      </c>
      <c r="AF1502" s="23" t="s">
        <v>30315</v>
      </c>
      <c r="AG1502" s="23" t="s">
        <v>30315</v>
      </c>
      <c r="AH1502" s="23" t="s">
        <v>30315</v>
      </c>
      <c r="AI1502" s="23" t="s">
        <v>30315</v>
      </c>
      <c r="AJ1502" s="23" t="s">
        <v>30315</v>
      </c>
      <c r="AK1502" s="23" t="s">
        <v>30315</v>
      </c>
      <c r="AL1502" s="23" t="s">
        <v>30315</v>
      </c>
      <c r="AN1502" s="23" t="s">
        <v>30315</v>
      </c>
      <c r="AO1502" s="23" t="s">
        <v>30315</v>
      </c>
      <c r="AP1502" s="23" t="s">
        <v>30315</v>
      </c>
      <c r="AR1502" s="23" t="s">
        <v>30315</v>
      </c>
      <c r="AS1502" s="23" t="s">
        <v>30315</v>
      </c>
      <c r="AT1502" s="23" t="s">
        <v>30315</v>
      </c>
      <c r="AW1502" s="23" t="s">
        <v>30315</v>
      </c>
      <c r="AX1502" s="23" t="s">
        <v>30315</v>
      </c>
      <c r="AY1502" s="23" t="s">
        <v>30315</v>
      </c>
      <c r="AZ1502" s="21" t="s">
        <v>27</v>
      </c>
      <c r="BA1502" s="23" t="s">
        <v>30316</v>
      </c>
      <c r="BB1502" s="23" t="s">
        <v>30315</v>
      </c>
      <c r="BC1502" s="23" t="s">
        <v>30315</v>
      </c>
      <c r="BD1502" s="23" t="s">
        <v>30315</v>
      </c>
      <c r="BE1502" s="23" t="s">
        <v>30315</v>
      </c>
      <c r="BF1502" s="23" t="s">
        <v>30315</v>
      </c>
    </row>
    <row r="1503">
      <c r="A1503" s="21" t="s">
        <v>33396</v>
      </c>
      <c r="B1503" s="21" t="s">
        <v>6615</v>
      </c>
      <c r="D1503" s="21" t="s">
        <v>7105</v>
      </c>
      <c r="E1503" s="24" t="s">
        <v>6618</v>
      </c>
      <c r="F1503" s="23" t="s">
        <v>33207</v>
      </c>
      <c r="G1503" s="21" t="s">
        <v>24</v>
      </c>
      <c r="H1503" s="21" t="s">
        <v>26</v>
      </c>
      <c r="L1503" s="21" t="s">
        <v>27</v>
      </c>
      <c r="M1503" s="21" t="s">
        <v>6619</v>
      </c>
      <c r="N1503" s="21" t="s">
        <v>54</v>
      </c>
      <c r="O1503" s="21" t="s">
        <v>34</v>
      </c>
      <c r="AA1503" s="23" t="s">
        <v>30315</v>
      </c>
      <c r="AB1503" s="23" t="s">
        <v>30315</v>
      </c>
      <c r="AC1503" s="23" t="s">
        <v>30315</v>
      </c>
      <c r="AD1503" s="23" t="s">
        <v>30315</v>
      </c>
      <c r="AE1503" s="23" t="s">
        <v>30315</v>
      </c>
      <c r="AF1503" s="23" t="s">
        <v>30315</v>
      </c>
      <c r="AG1503" s="23" t="s">
        <v>30315</v>
      </c>
      <c r="AH1503" s="23" t="s">
        <v>30315</v>
      </c>
      <c r="AI1503" s="23" t="s">
        <v>30315</v>
      </c>
      <c r="AJ1503" s="23" t="s">
        <v>30315</v>
      </c>
      <c r="AK1503" s="23" t="s">
        <v>30315</v>
      </c>
      <c r="AL1503" s="23" t="s">
        <v>30315</v>
      </c>
      <c r="AN1503" s="23" t="s">
        <v>30315</v>
      </c>
      <c r="AO1503" s="23" t="s">
        <v>30315</v>
      </c>
      <c r="AP1503" s="23" t="s">
        <v>30315</v>
      </c>
      <c r="AR1503" s="23" t="s">
        <v>30315</v>
      </c>
      <c r="AS1503" s="23" t="s">
        <v>30315</v>
      </c>
      <c r="AT1503" s="23" t="s">
        <v>30315</v>
      </c>
      <c r="AW1503" s="23" t="s">
        <v>30315</v>
      </c>
      <c r="AX1503" s="23" t="s">
        <v>30315</v>
      </c>
      <c r="AY1503" s="23" t="s">
        <v>30315</v>
      </c>
      <c r="AZ1503" s="21" t="s">
        <v>27</v>
      </c>
      <c r="BA1503" s="23" t="s">
        <v>30316</v>
      </c>
      <c r="BB1503" s="23" t="s">
        <v>30315</v>
      </c>
      <c r="BC1503" s="23" t="s">
        <v>30315</v>
      </c>
      <c r="BD1503" s="23" t="s">
        <v>30315</v>
      </c>
      <c r="BE1503" s="23" t="s">
        <v>30315</v>
      </c>
      <c r="BF1503" s="23" t="s">
        <v>30315</v>
      </c>
    </row>
    <row r="1504">
      <c r="A1504" s="21" t="s">
        <v>33397</v>
      </c>
      <c r="B1504" s="21" t="s">
        <v>7106</v>
      </c>
      <c r="D1504" s="21" t="s">
        <v>7107</v>
      </c>
      <c r="E1504" s="24" t="s">
        <v>7109</v>
      </c>
      <c r="F1504" s="23" t="s">
        <v>33398</v>
      </c>
      <c r="G1504" s="21" t="s">
        <v>24</v>
      </c>
      <c r="H1504" s="21" t="s">
        <v>26</v>
      </c>
      <c r="L1504" s="21" t="s">
        <v>27</v>
      </c>
      <c r="M1504" s="21" t="s">
        <v>7110</v>
      </c>
      <c r="N1504" s="21" t="s">
        <v>218</v>
      </c>
      <c r="O1504" s="21" t="s">
        <v>62</v>
      </c>
      <c r="AA1504" s="23" t="s">
        <v>30315</v>
      </c>
      <c r="AB1504" s="23" t="s">
        <v>30315</v>
      </c>
      <c r="AC1504" s="23" t="s">
        <v>30315</v>
      </c>
      <c r="AD1504" s="23" t="s">
        <v>30315</v>
      </c>
      <c r="AE1504" s="23" t="s">
        <v>30315</v>
      </c>
      <c r="AF1504" s="23" t="s">
        <v>30315</v>
      </c>
      <c r="AG1504" s="23" t="s">
        <v>30315</v>
      </c>
      <c r="AH1504" s="23" t="s">
        <v>30315</v>
      </c>
      <c r="AI1504" s="23" t="s">
        <v>30315</v>
      </c>
      <c r="AJ1504" s="23" t="s">
        <v>30315</v>
      </c>
      <c r="AK1504" s="23" t="s">
        <v>30315</v>
      </c>
      <c r="AL1504" s="23" t="s">
        <v>30315</v>
      </c>
      <c r="AN1504" s="23" t="s">
        <v>30315</v>
      </c>
      <c r="AO1504" s="23" t="s">
        <v>30315</v>
      </c>
      <c r="AP1504" s="23" t="s">
        <v>30315</v>
      </c>
      <c r="AR1504" s="23" t="s">
        <v>30315</v>
      </c>
      <c r="AS1504" s="23" t="s">
        <v>30315</v>
      </c>
      <c r="AT1504" s="23" t="s">
        <v>30315</v>
      </c>
      <c r="AW1504" s="23" t="s">
        <v>30315</v>
      </c>
      <c r="AX1504" s="23" t="s">
        <v>30315</v>
      </c>
      <c r="AY1504" s="23" t="s">
        <v>30315</v>
      </c>
      <c r="AZ1504" s="21" t="s">
        <v>27</v>
      </c>
      <c r="BA1504" s="23" t="s">
        <v>30316</v>
      </c>
      <c r="BB1504" s="23" t="s">
        <v>30315</v>
      </c>
      <c r="BC1504" s="23" t="s">
        <v>30315</v>
      </c>
      <c r="BD1504" s="23" t="s">
        <v>30315</v>
      </c>
      <c r="BE1504" s="23" t="s">
        <v>30315</v>
      </c>
      <c r="BF1504" s="23" t="s">
        <v>30315</v>
      </c>
    </row>
    <row r="1505">
      <c r="A1505" s="21" t="s">
        <v>33399</v>
      </c>
      <c r="B1505" s="21" t="s">
        <v>7111</v>
      </c>
      <c r="D1505" s="21" t="s">
        <v>7112</v>
      </c>
      <c r="E1505" s="24" t="s">
        <v>7114</v>
      </c>
      <c r="F1505" s="23" t="s">
        <v>33400</v>
      </c>
      <c r="G1505" s="21" t="s">
        <v>24</v>
      </c>
      <c r="H1505" s="21" t="s">
        <v>26</v>
      </c>
      <c r="L1505" s="21" t="s">
        <v>27</v>
      </c>
      <c r="M1505" s="21" t="s">
        <v>7083</v>
      </c>
      <c r="N1505" s="21" t="s">
        <v>61</v>
      </c>
      <c r="O1505" s="21" t="s">
        <v>77</v>
      </c>
      <c r="AA1505" s="23" t="s">
        <v>30315</v>
      </c>
      <c r="AB1505" s="23" t="s">
        <v>30315</v>
      </c>
      <c r="AC1505" s="23" t="s">
        <v>30315</v>
      </c>
      <c r="AD1505" s="23" t="s">
        <v>30315</v>
      </c>
      <c r="AE1505" s="23" t="s">
        <v>30315</v>
      </c>
      <c r="AF1505" s="23" t="s">
        <v>30315</v>
      </c>
      <c r="AG1505" s="23" t="s">
        <v>30315</v>
      </c>
      <c r="AH1505" s="23" t="s">
        <v>30315</v>
      </c>
      <c r="AI1505" s="23" t="s">
        <v>30315</v>
      </c>
      <c r="AJ1505" s="23" t="s">
        <v>30315</v>
      </c>
      <c r="AK1505" s="23" t="s">
        <v>30315</v>
      </c>
      <c r="AL1505" s="23" t="s">
        <v>30315</v>
      </c>
      <c r="AN1505" s="23" t="s">
        <v>30315</v>
      </c>
      <c r="AO1505" s="23" t="s">
        <v>30315</v>
      </c>
      <c r="AP1505" s="23" t="s">
        <v>30315</v>
      </c>
      <c r="AR1505" s="23" t="s">
        <v>30315</v>
      </c>
      <c r="AS1505" s="23" t="s">
        <v>30315</v>
      </c>
      <c r="AT1505" s="23" t="s">
        <v>30315</v>
      </c>
      <c r="AW1505" s="23" t="s">
        <v>30315</v>
      </c>
      <c r="AX1505" s="23" t="s">
        <v>30315</v>
      </c>
      <c r="AY1505" s="23" t="s">
        <v>30315</v>
      </c>
      <c r="AZ1505" s="21" t="s">
        <v>27</v>
      </c>
      <c r="BA1505" s="23" t="s">
        <v>30316</v>
      </c>
      <c r="BB1505" s="23" t="s">
        <v>30315</v>
      </c>
      <c r="BC1505" s="23" t="s">
        <v>30315</v>
      </c>
      <c r="BD1505" s="23" t="s">
        <v>30315</v>
      </c>
      <c r="BE1505" s="23" t="s">
        <v>30315</v>
      </c>
      <c r="BF1505" s="23" t="s">
        <v>30315</v>
      </c>
    </row>
    <row r="1506">
      <c r="A1506" s="21" t="s">
        <v>33401</v>
      </c>
      <c r="B1506" s="21" t="s">
        <v>7115</v>
      </c>
      <c r="D1506" s="21" t="s">
        <v>7116</v>
      </c>
      <c r="E1506" s="24" t="s">
        <v>7118</v>
      </c>
      <c r="F1506" s="23" t="s">
        <v>33402</v>
      </c>
      <c r="G1506" s="21" t="s">
        <v>24</v>
      </c>
      <c r="H1506" s="21" t="s">
        <v>95</v>
      </c>
      <c r="I1506" s="21" t="s">
        <v>7119</v>
      </c>
      <c r="J1506" s="24" t="s">
        <v>7120</v>
      </c>
      <c r="K1506" s="21" t="s">
        <v>785</v>
      </c>
      <c r="L1506" s="21" t="s">
        <v>256</v>
      </c>
      <c r="N1506" s="21" t="s">
        <v>27</v>
      </c>
      <c r="O1506" s="21" t="s">
        <v>27</v>
      </c>
      <c r="AA1506" s="23" t="s">
        <v>30315</v>
      </c>
      <c r="AB1506" s="23" t="s">
        <v>30315</v>
      </c>
      <c r="AC1506" s="23" t="s">
        <v>30315</v>
      </c>
      <c r="AD1506" s="23" t="s">
        <v>30315</v>
      </c>
      <c r="AE1506" s="23" t="s">
        <v>30315</v>
      </c>
      <c r="AF1506" s="23" t="s">
        <v>30315</v>
      </c>
      <c r="AG1506" s="23" t="s">
        <v>30315</v>
      </c>
      <c r="AH1506" s="23" t="s">
        <v>30315</v>
      </c>
      <c r="AI1506" s="23" t="s">
        <v>30315</v>
      </c>
      <c r="AJ1506" s="23" t="s">
        <v>30315</v>
      </c>
      <c r="AK1506" s="23" t="s">
        <v>30315</v>
      </c>
      <c r="AL1506" s="23" t="s">
        <v>30315</v>
      </c>
      <c r="AN1506" s="23" t="s">
        <v>30315</v>
      </c>
      <c r="AO1506" s="23" t="s">
        <v>30315</v>
      </c>
      <c r="AP1506" s="23" t="s">
        <v>30315</v>
      </c>
      <c r="AR1506" s="23" t="s">
        <v>30315</v>
      </c>
      <c r="AS1506" s="23" t="s">
        <v>30315</v>
      </c>
      <c r="AT1506" s="23" t="s">
        <v>30315</v>
      </c>
      <c r="AW1506" s="23" t="s">
        <v>30315</v>
      </c>
      <c r="AX1506" s="23" t="s">
        <v>30315</v>
      </c>
      <c r="AY1506" s="23" t="s">
        <v>30315</v>
      </c>
      <c r="AZ1506" s="21" t="s">
        <v>27</v>
      </c>
      <c r="BA1506" s="23" t="s">
        <v>30316</v>
      </c>
      <c r="BB1506" s="23" t="s">
        <v>30315</v>
      </c>
      <c r="BC1506" s="23" t="s">
        <v>30315</v>
      </c>
      <c r="BD1506" s="23" t="s">
        <v>30315</v>
      </c>
      <c r="BE1506" s="23" t="s">
        <v>30315</v>
      </c>
      <c r="BF1506" s="23" t="s">
        <v>30315</v>
      </c>
    </row>
    <row r="1507">
      <c r="A1507" s="21" t="s">
        <v>33403</v>
      </c>
      <c r="B1507" s="21" t="s">
        <v>7121</v>
      </c>
      <c r="D1507" s="21" t="s">
        <v>7122</v>
      </c>
      <c r="E1507" s="24" t="s">
        <v>7124</v>
      </c>
      <c r="F1507" s="23" t="s">
        <v>33404</v>
      </c>
      <c r="G1507" s="21" t="s">
        <v>24</v>
      </c>
      <c r="H1507" s="21" t="s">
        <v>95</v>
      </c>
      <c r="I1507" s="21" t="s">
        <v>7125</v>
      </c>
      <c r="J1507" s="24" t="s">
        <v>7126</v>
      </c>
      <c r="K1507" s="21" t="s">
        <v>7127</v>
      </c>
      <c r="L1507" s="21" t="s">
        <v>116</v>
      </c>
      <c r="N1507" s="21" t="s">
        <v>27</v>
      </c>
      <c r="O1507" s="21" t="s">
        <v>27</v>
      </c>
      <c r="AA1507" s="23" t="s">
        <v>30315</v>
      </c>
      <c r="AB1507" s="23" t="s">
        <v>30315</v>
      </c>
      <c r="AC1507" s="23" t="s">
        <v>30315</v>
      </c>
      <c r="AD1507" s="23" t="s">
        <v>30315</v>
      </c>
      <c r="AE1507" s="23" t="s">
        <v>30315</v>
      </c>
      <c r="AF1507" s="23" t="s">
        <v>30315</v>
      </c>
      <c r="AG1507" s="23" t="s">
        <v>30315</v>
      </c>
      <c r="AH1507" s="23" t="s">
        <v>30315</v>
      </c>
      <c r="AI1507" s="23" t="s">
        <v>30315</v>
      </c>
      <c r="AJ1507" s="23" t="s">
        <v>30315</v>
      </c>
      <c r="AK1507" s="23" t="s">
        <v>30315</v>
      </c>
      <c r="AL1507" s="23" t="s">
        <v>30315</v>
      </c>
      <c r="AN1507" s="23" t="s">
        <v>30315</v>
      </c>
      <c r="AO1507" s="23" t="s">
        <v>30315</v>
      </c>
      <c r="AP1507" s="23" t="s">
        <v>30315</v>
      </c>
      <c r="AR1507" s="23" t="s">
        <v>30315</v>
      </c>
      <c r="AS1507" s="23" t="s">
        <v>30315</v>
      </c>
      <c r="AT1507" s="23" t="s">
        <v>30315</v>
      </c>
      <c r="AW1507" s="23" t="s">
        <v>30315</v>
      </c>
      <c r="AX1507" s="23" t="s">
        <v>30315</v>
      </c>
      <c r="AY1507" s="23" t="s">
        <v>30315</v>
      </c>
      <c r="AZ1507" s="21" t="s">
        <v>27</v>
      </c>
      <c r="BA1507" s="23" t="s">
        <v>30316</v>
      </c>
      <c r="BB1507" s="23" t="s">
        <v>30315</v>
      </c>
      <c r="BC1507" s="23" t="s">
        <v>30315</v>
      </c>
      <c r="BD1507" s="23" t="s">
        <v>30315</v>
      </c>
      <c r="BE1507" s="23" t="s">
        <v>30315</v>
      </c>
      <c r="BF1507" s="23" t="s">
        <v>30315</v>
      </c>
    </row>
    <row r="1508">
      <c r="A1508" s="21" t="s">
        <v>33405</v>
      </c>
      <c r="B1508" s="21" t="s">
        <v>7128</v>
      </c>
      <c r="D1508" s="21" t="s">
        <v>7129</v>
      </c>
      <c r="E1508" s="24" t="s">
        <v>7131</v>
      </c>
      <c r="F1508" s="23" t="s">
        <v>33406</v>
      </c>
      <c r="G1508" s="21" t="s">
        <v>24</v>
      </c>
      <c r="H1508" s="21" t="s">
        <v>26</v>
      </c>
      <c r="L1508" s="21" t="s">
        <v>27</v>
      </c>
      <c r="M1508" s="21" t="s">
        <v>7132</v>
      </c>
      <c r="N1508" s="21" t="s">
        <v>61</v>
      </c>
      <c r="O1508" s="21" t="s">
        <v>34</v>
      </c>
      <c r="AA1508" s="23" t="s">
        <v>30315</v>
      </c>
      <c r="AB1508" s="23" t="s">
        <v>30315</v>
      </c>
      <c r="AC1508" s="23" t="s">
        <v>30315</v>
      </c>
      <c r="AD1508" s="23" t="s">
        <v>30315</v>
      </c>
      <c r="AE1508" s="23" t="s">
        <v>30315</v>
      </c>
      <c r="AF1508" s="23" t="s">
        <v>30315</v>
      </c>
      <c r="AG1508" s="23" t="s">
        <v>30315</v>
      </c>
      <c r="AH1508" s="23" t="s">
        <v>30315</v>
      </c>
      <c r="AI1508" s="23" t="s">
        <v>30315</v>
      </c>
      <c r="AJ1508" s="23" t="s">
        <v>30315</v>
      </c>
      <c r="AK1508" s="23" t="s">
        <v>30315</v>
      </c>
      <c r="AL1508" s="23" t="s">
        <v>30315</v>
      </c>
      <c r="AN1508" s="23" t="s">
        <v>30315</v>
      </c>
      <c r="AO1508" s="23" t="s">
        <v>30315</v>
      </c>
      <c r="AP1508" s="23" t="s">
        <v>30315</v>
      </c>
      <c r="AR1508" s="23" t="s">
        <v>30315</v>
      </c>
      <c r="AS1508" s="23" t="s">
        <v>30315</v>
      </c>
      <c r="AT1508" s="23" t="s">
        <v>30315</v>
      </c>
      <c r="AW1508" s="23" t="s">
        <v>30315</v>
      </c>
      <c r="AX1508" s="23" t="s">
        <v>30315</v>
      </c>
      <c r="AY1508" s="23" t="s">
        <v>30315</v>
      </c>
      <c r="AZ1508" s="21" t="s">
        <v>27</v>
      </c>
      <c r="BA1508" s="23" t="s">
        <v>30316</v>
      </c>
      <c r="BB1508" s="23" t="s">
        <v>30315</v>
      </c>
      <c r="BC1508" s="23" t="s">
        <v>30315</v>
      </c>
      <c r="BD1508" s="23" t="s">
        <v>30315</v>
      </c>
      <c r="BE1508" s="23" t="s">
        <v>30315</v>
      </c>
      <c r="BF1508" s="23" t="s">
        <v>30315</v>
      </c>
    </row>
    <row r="1509">
      <c r="A1509" s="21" t="s">
        <v>33407</v>
      </c>
      <c r="B1509" s="21" t="s">
        <v>7133</v>
      </c>
      <c r="D1509" s="21" t="s">
        <v>7134</v>
      </c>
      <c r="E1509" s="24" t="s">
        <v>7136</v>
      </c>
      <c r="F1509" s="23" t="s">
        <v>33408</v>
      </c>
      <c r="G1509" s="21" t="s">
        <v>24</v>
      </c>
      <c r="H1509" s="21" t="s">
        <v>26</v>
      </c>
      <c r="L1509" s="21" t="s">
        <v>27</v>
      </c>
      <c r="M1509" s="21" t="s">
        <v>7137</v>
      </c>
      <c r="N1509" s="21" t="s">
        <v>61</v>
      </c>
      <c r="O1509" s="21" t="s">
        <v>219</v>
      </c>
      <c r="AA1509" s="23" t="s">
        <v>30315</v>
      </c>
      <c r="AB1509" s="23" t="s">
        <v>30315</v>
      </c>
      <c r="AC1509" s="23" t="s">
        <v>30315</v>
      </c>
      <c r="AD1509" s="23" t="s">
        <v>30315</v>
      </c>
      <c r="AE1509" s="23" t="s">
        <v>30315</v>
      </c>
      <c r="AF1509" s="23" t="s">
        <v>30315</v>
      </c>
      <c r="AG1509" s="23" t="s">
        <v>30315</v>
      </c>
      <c r="AH1509" s="23" t="s">
        <v>30315</v>
      </c>
      <c r="AI1509" s="23" t="s">
        <v>30315</v>
      </c>
      <c r="AJ1509" s="23" t="s">
        <v>30315</v>
      </c>
      <c r="AK1509" s="23" t="s">
        <v>30315</v>
      </c>
      <c r="AL1509" s="23" t="s">
        <v>30315</v>
      </c>
      <c r="AN1509" s="23" t="s">
        <v>30315</v>
      </c>
      <c r="AO1509" s="23" t="s">
        <v>30315</v>
      </c>
      <c r="AP1509" s="23" t="s">
        <v>30315</v>
      </c>
      <c r="AR1509" s="23" t="s">
        <v>30315</v>
      </c>
      <c r="AS1509" s="23" t="s">
        <v>30315</v>
      </c>
      <c r="AT1509" s="23" t="s">
        <v>30315</v>
      </c>
      <c r="AW1509" s="23" t="s">
        <v>30315</v>
      </c>
      <c r="AX1509" s="23" t="s">
        <v>30315</v>
      </c>
      <c r="AY1509" s="23" t="s">
        <v>30315</v>
      </c>
      <c r="AZ1509" s="21" t="s">
        <v>27</v>
      </c>
      <c r="BA1509" s="23" t="s">
        <v>30316</v>
      </c>
      <c r="BB1509" s="23" t="s">
        <v>30315</v>
      </c>
      <c r="BC1509" s="23" t="s">
        <v>30315</v>
      </c>
      <c r="BD1509" s="23" t="s">
        <v>30315</v>
      </c>
      <c r="BE1509" s="23" t="s">
        <v>30315</v>
      </c>
      <c r="BF1509" s="23" t="s">
        <v>30315</v>
      </c>
    </row>
    <row r="1510">
      <c r="A1510" s="21" t="s">
        <v>33409</v>
      </c>
      <c r="B1510" s="21" t="s">
        <v>7138</v>
      </c>
      <c r="D1510" s="21" t="s">
        <v>7139</v>
      </c>
      <c r="E1510" s="21" t="s">
        <v>7141</v>
      </c>
      <c r="F1510" s="23" t="s">
        <v>33410</v>
      </c>
      <c r="G1510" s="21" t="s">
        <v>24</v>
      </c>
      <c r="H1510" s="21" t="s">
        <v>26</v>
      </c>
      <c r="L1510" s="21" t="s">
        <v>27</v>
      </c>
      <c r="M1510" s="21" t="s">
        <v>7142</v>
      </c>
      <c r="N1510" s="21" t="s">
        <v>61</v>
      </c>
      <c r="O1510" s="21" t="s">
        <v>62</v>
      </c>
      <c r="AA1510" s="23" t="s">
        <v>30315</v>
      </c>
      <c r="AB1510" s="23" t="s">
        <v>30315</v>
      </c>
      <c r="AC1510" s="23" t="s">
        <v>30315</v>
      </c>
      <c r="AD1510" s="23" t="s">
        <v>30315</v>
      </c>
      <c r="AE1510" s="23" t="s">
        <v>30315</v>
      </c>
      <c r="AF1510" s="23" t="s">
        <v>30315</v>
      </c>
      <c r="AG1510" s="23" t="s">
        <v>30315</v>
      </c>
      <c r="AH1510" s="23" t="s">
        <v>30315</v>
      </c>
      <c r="AI1510" s="23" t="s">
        <v>30315</v>
      </c>
      <c r="AJ1510" s="23" t="s">
        <v>30315</v>
      </c>
      <c r="AK1510" s="23" t="s">
        <v>30315</v>
      </c>
      <c r="AL1510" s="23" t="s">
        <v>30315</v>
      </c>
      <c r="AN1510" s="23" t="s">
        <v>30315</v>
      </c>
      <c r="AO1510" s="23" t="s">
        <v>30315</v>
      </c>
      <c r="AP1510" s="23" t="s">
        <v>30315</v>
      </c>
      <c r="AR1510" s="23" t="s">
        <v>30315</v>
      </c>
      <c r="AS1510" s="23" t="s">
        <v>30315</v>
      </c>
      <c r="AT1510" s="23" t="s">
        <v>30315</v>
      </c>
      <c r="AW1510" s="23" t="s">
        <v>30315</v>
      </c>
      <c r="AX1510" s="23" t="s">
        <v>30315</v>
      </c>
      <c r="AY1510" s="23" t="s">
        <v>30315</v>
      </c>
      <c r="AZ1510" s="21" t="s">
        <v>27</v>
      </c>
      <c r="BA1510" s="23" t="s">
        <v>30316</v>
      </c>
      <c r="BB1510" s="23" t="s">
        <v>30315</v>
      </c>
      <c r="BC1510" s="23" t="s">
        <v>30315</v>
      </c>
      <c r="BD1510" s="23" t="s">
        <v>30315</v>
      </c>
      <c r="BE1510" s="23" t="s">
        <v>30315</v>
      </c>
      <c r="BF1510" s="23" t="s">
        <v>30315</v>
      </c>
    </row>
    <row r="1511">
      <c r="A1511" s="21" t="s">
        <v>33411</v>
      </c>
      <c r="B1511" s="21" t="s">
        <v>7143</v>
      </c>
      <c r="D1511" s="21" t="s">
        <v>7144</v>
      </c>
      <c r="E1511" s="21" t="s">
        <v>7143</v>
      </c>
      <c r="F1511" s="23" t="s">
        <v>33412</v>
      </c>
      <c r="G1511" s="21" t="s">
        <v>24</v>
      </c>
      <c r="H1511" s="21" t="s">
        <v>27</v>
      </c>
      <c r="L1511" s="21" t="s">
        <v>27</v>
      </c>
      <c r="N1511" s="21" t="s">
        <v>27</v>
      </c>
      <c r="O1511" s="21" t="s">
        <v>27</v>
      </c>
      <c r="AA1511" s="23" t="s">
        <v>30315</v>
      </c>
      <c r="AB1511" s="23" t="s">
        <v>30315</v>
      </c>
      <c r="AC1511" s="23" t="s">
        <v>30315</v>
      </c>
      <c r="AD1511" s="23" t="s">
        <v>30315</v>
      </c>
      <c r="AE1511" s="23" t="s">
        <v>30315</v>
      </c>
      <c r="AF1511" s="23" t="s">
        <v>30315</v>
      </c>
      <c r="AG1511" s="23" t="s">
        <v>30315</v>
      </c>
      <c r="AH1511" s="23" t="s">
        <v>30315</v>
      </c>
      <c r="AI1511" s="23" t="s">
        <v>30315</v>
      </c>
      <c r="AJ1511" s="23" t="s">
        <v>30315</v>
      </c>
      <c r="AK1511" s="23" t="s">
        <v>30315</v>
      </c>
      <c r="AL1511" s="23" t="s">
        <v>30315</v>
      </c>
      <c r="AN1511" s="23" t="s">
        <v>30315</v>
      </c>
      <c r="AO1511" s="23" t="s">
        <v>30315</v>
      </c>
      <c r="AP1511" s="23" t="s">
        <v>30315</v>
      </c>
      <c r="AR1511" s="23" t="s">
        <v>30315</v>
      </c>
      <c r="AS1511" s="23" t="s">
        <v>30315</v>
      </c>
      <c r="AT1511" s="23" t="s">
        <v>30315</v>
      </c>
      <c r="AW1511" s="23" t="s">
        <v>30315</v>
      </c>
      <c r="AX1511" s="23" t="s">
        <v>30315</v>
      </c>
      <c r="AY1511" s="23" t="s">
        <v>30315</v>
      </c>
      <c r="AZ1511" s="21" t="s">
        <v>27</v>
      </c>
      <c r="BA1511" s="23" t="s">
        <v>30316</v>
      </c>
      <c r="BB1511" s="23" t="s">
        <v>30315</v>
      </c>
      <c r="BC1511" s="23" t="s">
        <v>30315</v>
      </c>
      <c r="BD1511" s="23" t="s">
        <v>30315</v>
      </c>
      <c r="BE1511" s="23" t="s">
        <v>30315</v>
      </c>
      <c r="BF1511" s="23" t="s">
        <v>30315</v>
      </c>
    </row>
    <row r="1512">
      <c r="A1512" s="21" t="s">
        <v>33413</v>
      </c>
      <c r="B1512" s="21" t="s">
        <v>7146</v>
      </c>
      <c r="D1512" s="21" t="s">
        <v>2021</v>
      </c>
      <c r="E1512" s="24" t="s">
        <v>2023</v>
      </c>
      <c r="F1512" s="23" t="s">
        <v>31057</v>
      </c>
      <c r="G1512" s="21" t="s">
        <v>24</v>
      </c>
      <c r="H1512" s="21" t="s">
        <v>26</v>
      </c>
      <c r="I1512" s="21" t="s">
        <v>2024</v>
      </c>
      <c r="L1512" s="21" t="s">
        <v>27</v>
      </c>
      <c r="M1512" s="21" t="s">
        <v>2024</v>
      </c>
      <c r="N1512" s="21" t="s">
        <v>54</v>
      </c>
      <c r="O1512" s="21" t="s">
        <v>62</v>
      </c>
      <c r="AA1512" s="23" t="s">
        <v>30315</v>
      </c>
      <c r="AB1512" s="23" t="s">
        <v>30315</v>
      </c>
      <c r="AC1512" s="23" t="s">
        <v>30315</v>
      </c>
      <c r="AD1512" s="23" t="s">
        <v>30315</v>
      </c>
      <c r="AE1512" s="23" t="s">
        <v>30315</v>
      </c>
      <c r="AF1512" s="23" t="s">
        <v>30315</v>
      </c>
      <c r="AG1512" s="23" t="s">
        <v>30315</v>
      </c>
      <c r="AH1512" s="23" t="s">
        <v>30315</v>
      </c>
      <c r="AI1512" s="23" t="s">
        <v>30315</v>
      </c>
      <c r="AJ1512" s="23" t="s">
        <v>30315</v>
      </c>
      <c r="AK1512" s="23" t="s">
        <v>30315</v>
      </c>
      <c r="AL1512" s="23" t="s">
        <v>30315</v>
      </c>
      <c r="AN1512" s="23" t="s">
        <v>30315</v>
      </c>
      <c r="AO1512" s="23" t="s">
        <v>30315</v>
      </c>
      <c r="AP1512" s="23" t="s">
        <v>30315</v>
      </c>
      <c r="AR1512" s="23" t="s">
        <v>30315</v>
      </c>
      <c r="AS1512" s="23" t="s">
        <v>30315</v>
      </c>
      <c r="AT1512" s="23" t="s">
        <v>30315</v>
      </c>
      <c r="AW1512" s="23" t="s">
        <v>30315</v>
      </c>
      <c r="AX1512" s="23" t="s">
        <v>30315</v>
      </c>
      <c r="AY1512" s="23" t="s">
        <v>30315</v>
      </c>
      <c r="AZ1512" s="21" t="s">
        <v>27</v>
      </c>
      <c r="BA1512" s="23" t="s">
        <v>30316</v>
      </c>
      <c r="BB1512" s="23" t="s">
        <v>30315</v>
      </c>
      <c r="BC1512" s="23" t="s">
        <v>30315</v>
      </c>
      <c r="BD1512" s="23" t="s">
        <v>30315</v>
      </c>
      <c r="BE1512" s="23" t="s">
        <v>30315</v>
      </c>
      <c r="BF1512" s="23" t="s">
        <v>30315</v>
      </c>
    </row>
    <row r="1513">
      <c r="A1513" s="21" t="s">
        <v>33414</v>
      </c>
      <c r="B1513" s="21" t="s">
        <v>7147</v>
      </c>
      <c r="D1513" s="21" t="s">
        <v>7148</v>
      </c>
      <c r="E1513" s="24" t="s">
        <v>7150</v>
      </c>
      <c r="F1513" s="23" t="s">
        <v>33415</v>
      </c>
      <c r="G1513" s="21" t="s">
        <v>24</v>
      </c>
      <c r="H1513" s="21" t="s">
        <v>26</v>
      </c>
      <c r="L1513" s="21" t="s">
        <v>27</v>
      </c>
      <c r="M1513" s="21" t="s">
        <v>7151</v>
      </c>
      <c r="N1513" s="21" t="s">
        <v>33</v>
      </c>
      <c r="O1513" s="21" t="s">
        <v>62</v>
      </c>
      <c r="AA1513" s="23" t="s">
        <v>30315</v>
      </c>
      <c r="AB1513" s="23" t="s">
        <v>30315</v>
      </c>
      <c r="AC1513" s="23" t="s">
        <v>30315</v>
      </c>
      <c r="AD1513" s="23" t="s">
        <v>30315</v>
      </c>
      <c r="AE1513" s="23" t="s">
        <v>30315</v>
      </c>
      <c r="AF1513" s="23" t="s">
        <v>30315</v>
      </c>
      <c r="AG1513" s="23" t="s">
        <v>30315</v>
      </c>
      <c r="AH1513" s="23" t="s">
        <v>30315</v>
      </c>
      <c r="AI1513" s="23" t="s">
        <v>30315</v>
      </c>
      <c r="AJ1513" s="23" t="s">
        <v>30315</v>
      </c>
      <c r="AK1513" s="23" t="s">
        <v>30315</v>
      </c>
      <c r="AL1513" s="23" t="s">
        <v>30315</v>
      </c>
      <c r="AN1513" s="23" t="s">
        <v>30315</v>
      </c>
      <c r="AO1513" s="23" t="s">
        <v>30315</v>
      </c>
      <c r="AP1513" s="23" t="s">
        <v>30315</v>
      </c>
      <c r="AR1513" s="23" t="s">
        <v>30315</v>
      </c>
      <c r="AS1513" s="23" t="s">
        <v>30315</v>
      </c>
      <c r="AT1513" s="23" t="s">
        <v>30315</v>
      </c>
      <c r="AW1513" s="23" t="s">
        <v>30315</v>
      </c>
      <c r="AX1513" s="23" t="s">
        <v>30315</v>
      </c>
      <c r="AY1513" s="23" t="s">
        <v>30315</v>
      </c>
      <c r="AZ1513" s="21" t="s">
        <v>27</v>
      </c>
      <c r="BA1513" s="23" t="s">
        <v>30316</v>
      </c>
      <c r="BB1513" s="23" t="s">
        <v>30315</v>
      </c>
      <c r="BC1513" s="23" t="s">
        <v>30315</v>
      </c>
      <c r="BD1513" s="23" t="s">
        <v>30315</v>
      </c>
      <c r="BE1513" s="23" t="s">
        <v>30315</v>
      </c>
      <c r="BF1513" s="23" t="s">
        <v>30315</v>
      </c>
    </row>
    <row r="1514">
      <c r="A1514" s="21" t="s">
        <v>33416</v>
      </c>
      <c r="B1514" s="21" t="s">
        <v>7152</v>
      </c>
      <c r="D1514" s="21" t="s">
        <v>7153</v>
      </c>
      <c r="E1514" s="21" t="s">
        <v>7152</v>
      </c>
      <c r="F1514" s="23" t="s">
        <v>33417</v>
      </c>
      <c r="G1514" s="21" t="s">
        <v>24</v>
      </c>
      <c r="H1514" s="21" t="s">
        <v>26</v>
      </c>
      <c r="I1514" s="21" t="s">
        <v>7155</v>
      </c>
      <c r="L1514" s="21" t="s">
        <v>27</v>
      </c>
      <c r="M1514" s="21" t="s">
        <v>7155</v>
      </c>
      <c r="N1514" s="21" t="s">
        <v>128</v>
      </c>
      <c r="O1514" s="21" t="s">
        <v>69</v>
      </c>
      <c r="AA1514" s="23" t="s">
        <v>30315</v>
      </c>
      <c r="AB1514" s="23" t="s">
        <v>30315</v>
      </c>
      <c r="AC1514" s="23" t="s">
        <v>30315</v>
      </c>
      <c r="AD1514" s="23" t="s">
        <v>30315</v>
      </c>
      <c r="AE1514" s="23" t="s">
        <v>30315</v>
      </c>
      <c r="AF1514" s="23" t="s">
        <v>30315</v>
      </c>
      <c r="AG1514" s="23" t="s">
        <v>30315</v>
      </c>
      <c r="AH1514" s="23" t="s">
        <v>30315</v>
      </c>
      <c r="AI1514" s="23" t="s">
        <v>30315</v>
      </c>
      <c r="AJ1514" s="23" t="s">
        <v>30315</v>
      </c>
      <c r="AK1514" s="23" t="s">
        <v>30315</v>
      </c>
      <c r="AL1514" s="23" t="s">
        <v>30315</v>
      </c>
      <c r="AN1514" s="23" t="s">
        <v>30315</v>
      </c>
      <c r="AO1514" s="23" t="s">
        <v>30315</v>
      </c>
      <c r="AP1514" s="23" t="s">
        <v>30315</v>
      </c>
      <c r="AR1514" s="23" t="s">
        <v>30315</v>
      </c>
      <c r="AS1514" s="23" t="s">
        <v>30315</v>
      </c>
      <c r="AT1514" s="23" t="s">
        <v>30315</v>
      </c>
      <c r="AW1514" s="23" t="s">
        <v>30315</v>
      </c>
      <c r="AX1514" s="23" t="s">
        <v>30315</v>
      </c>
      <c r="AY1514" s="23" t="s">
        <v>30315</v>
      </c>
      <c r="AZ1514" s="21" t="s">
        <v>27</v>
      </c>
      <c r="BA1514" s="23" t="s">
        <v>30316</v>
      </c>
      <c r="BB1514" s="23" t="s">
        <v>30315</v>
      </c>
      <c r="BC1514" s="23" t="s">
        <v>30315</v>
      </c>
      <c r="BD1514" s="23" t="s">
        <v>30315</v>
      </c>
      <c r="BE1514" s="23" t="s">
        <v>30315</v>
      </c>
      <c r="BF1514" s="23" t="s">
        <v>30315</v>
      </c>
    </row>
    <row r="1515">
      <c r="A1515" s="21" t="s">
        <v>33418</v>
      </c>
      <c r="B1515" s="21" t="s">
        <v>7156</v>
      </c>
      <c r="D1515" s="21" t="s">
        <v>7157</v>
      </c>
      <c r="E1515" s="24" t="s">
        <v>7159</v>
      </c>
      <c r="F1515" s="23" t="s">
        <v>33419</v>
      </c>
      <c r="G1515" s="21" t="s">
        <v>24</v>
      </c>
      <c r="H1515" s="21" t="s">
        <v>26</v>
      </c>
      <c r="L1515" s="21" t="s">
        <v>27</v>
      </c>
      <c r="M1515" s="21" t="s">
        <v>4311</v>
      </c>
      <c r="N1515" s="21" t="s">
        <v>128</v>
      </c>
      <c r="O1515" s="21" t="s">
        <v>77</v>
      </c>
      <c r="AA1515" s="23" t="s">
        <v>30315</v>
      </c>
      <c r="AB1515" s="23" t="s">
        <v>30315</v>
      </c>
      <c r="AC1515" s="23" t="s">
        <v>30315</v>
      </c>
      <c r="AD1515" s="23" t="s">
        <v>30315</v>
      </c>
      <c r="AE1515" s="23" t="s">
        <v>30315</v>
      </c>
      <c r="AF1515" s="23" t="s">
        <v>30315</v>
      </c>
      <c r="AG1515" s="23" t="s">
        <v>30315</v>
      </c>
      <c r="AH1515" s="23" t="s">
        <v>30315</v>
      </c>
      <c r="AI1515" s="23" t="s">
        <v>30315</v>
      </c>
      <c r="AJ1515" s="23" t="s">
        <v>30315</v>
      </c>
      <c r="AK1515" s="23" t="s">
        <v>30315</v>
      </c>
      <c r="AL1515" s="23" t="s">
        <v>30315</v>
      </c>
      <c r="AN1515" s="23" t="s">
        <v>30315</v>
      </c>
      <c r="AO1515" s="23" t="s">
        <v>30315</v>
      </c>
      <c r="AP1515" s="23" t="s">
        <v>30315</v>
      </c>
      <c r="AR1515" s="23" t="s">
        <v>30315</v>
      </c>
      <c r="AS1515" s="23" t="s">
        <v>30315</v>
      </c>
      <c r="AT1515" s="23" t="s">
        <v>30315</v>
      </c>
      <c r="AW1515" s="23" t="s">
        <v>30315</v>
      </c>
      <c r="AX1515" s="23" t="s">
        <v>30315</v>
      </c>
      <c r="AY1515" s="23" t="s">
        <v>30315</v>
      </c>
      <c r="AZ1515" s="21" t="s">
        <v>27</v>
      </c>
      <c r="BA1515" s="23" t="s">
        <v>30316</v>
      </c>
      <c r="BB1515" s="23" t="s">
        <v>30315</v>
      </c>
      <c r="BC1515" s="23" t="s">
        <v>30315</v>
      </c>
      <c r="BD1515" s="23" t="s">
        <v>30315</v>
      </c>
      <c r="BE1515" s="23" t="s">
        <v>30315</v>
      </c>
      <c r="BF1515" s="23" t="s">
        <v>30315</v>
      </c>
    </row>
    <row r="1516">
      <c r="A1516" s="21" t="s">
        <v>33420</v>
      </c>
      <c r="B1516" s="21" t="s">
        <v>7160</v>
      </c>
      <c r="D1516" s="21" t="s">
        <v>7161</v>
      </c>
      <c r="E1516" s="24" t="s">
        <v>7163</v>
      </c>
      <c r="F1516" s="23" t="s">
        <v>33421</v>
      </c>
      <c r="G1516" s="21" t="s">
        <v>24</v>
      </c>
      <c r="H1516" s="21" t="s">
        <v>95</v>
      </c>
      <c r="I1516" s="21" t="s">
        <v>7164</v>
      </c>
      <c r="J1516" s="24" t="s">
        <v>7165</v>
      </c>
      <c r="K1516" s="21" t="s">
        <v>7166</v>
      </c>
      <c r="L1516" s="21" t="s">
        <v>256</v>
      </c>
      <c r="N1516" s="21" t="s">
        <v>27</v>
      </c>
      <c r="O1516" s="21" t="s">
        <v>27</v>
      </c>
      <c r="AA1516" s="23" t="s">
        <v>30315</v>
      </c>
      <c r="AB1516" s="23" t="s">
        <v>30315</v>
      </c>
      <c r="AC1516" s="23" t="s">
        <v>30315</v>
      </c>
      <c r="AD1516" s="23" t="s">
        <v>30315</v>
      </c>
      <c r="AE1516" s="23" t="s">
        <v>30315</v>
      </c>
      <c r="AF1516" s="23" t="s">
        <v>30315</v>
      </c>
      <c r="AG1516" s="23" t="s">
        <v>30315</v>
      </c>
      <c r="AH1516" s="23" t="s">
        <v>30315</v>
      </c>
      <c r="AI1516" s="23" t="s">
        <v>30315</v>
      </c>
      <c r="AJ1516" s="23" t="s">
        <v>30315</v>
      </c>
      <c r="AK1516" s="23" t="s">
        <v>30315</v>
      </c>
      <c r="AL1516" s="23" t="s">
        <v>30315</v>
      </c>
      <c r="AN1516" s="23" t="s">
        <v>30315</v>
      </c>
      <c r="AO1516" s="23" t="s">
        <v>30315</v>
      </c>
      <c r="AP1516" s="23" t="s">
        <v>30315</v>
      </c>
      <c r="AR1516" s="23" t="s">
        <v>30315</v>
      </c>
      <c r="AS1516" s="23" t="s">
        <v>30315</v>
      </c>
      <c r="AT1516" s="23" t="s">
        <v>30315</v>
      </c>
      <c r="AW1516" s="23" t="s">
        <v>30315</v>
      </c>
      <c r="AX1516" s="23" t="s">
        <v>30315</v>
      </c>
      <c r="AY1516" s="23" t="s">
        <v>30315</v>
      </c>
      <c r="AZ1516" s="21" t="s">
        <v>27</v>
      </c>
      <c r="BA1516" s="23" t="s">
        <v>30316</v>
      </c>
      <c r="BB1516" s="23" t="s">
        <v>30315</v>
      </c>
      <c r="BC1516" s="23" t="s">
        <v>30315</v>
      </c>
      <c r="BD1516" s="23" t="s">
        <v>30315</v>
      </c>
      <c r="BE1516" s="23" t="s">
        <v>30315</v>
      </c>
      <c r="BF1516" s="23" t="s">
        <v>30315</v>
      </c>
    </row>
    <row r="1517">
      <c r="A1517" s="21" t="s">
        <v>33422</v>
      </c>
      <c r="B1517" s="21" t="s">
        <v>7167</v>
      </c>
      <c r="D1517" s="21" t="s">
        <v>7168</v>
      </c>
      <c r="E1517" s="24" t="s">
        <v>7163</v>
      </c>
      <c r="F1517" s="23" t="s">
        <v>33421</v>
      </c>
      <c r="G1517" s="21" t="s">
        <v>24</v>
      </c>
      <c r="H1517" s="21" t="s">
        <v>95</v>
      </c>
      <c r="I1517" s="21" t="s">
        <v>7164</v>
      </c>
      <c r="J1517" s="24" t="s">
        <v>7165</v>
      </c>
      <c r="K1517" s="21" t="s">
        <v>7169</v>
      </c>
      <c r="L1517" s="21" t="s">
        <v>256</v>
      </c>
      <c r="N1517" s="21" t="s">
        <v>27</v>
      </c>
      <c r="O1517" s="21" t="s">
        <v>27</v>
      </c>
      <c r="AA1517" s="23" t="s">
        <v>30315</v>
      </c>
      <c r="AB1517" s="23" t="s">
        <v>30315</v>
      </c>
      <c r="AC1517" s="23" t="s">
        <v>30315</v>
      </c>
      <c r="AD1517" s="23" t="s">
        <v>30315</v>
      </c>
      <c r="AE1517" s="23" t="s">
        <v>30315</v>
      </c>
      <c r="AF1517" s="23" t="s">
        <v>30315</v>
      </c>
      <c r="AG1517" s="23" t="s">
        <v>30315</v>
      </c>
      <c r="AH1517" s="23" t="s">
        <v>30315</v>
      </c>
      <c r="AI1517" s="23" t="s">
        <v>30315</v>
      </c>
      <c r="AJ1517" s="23" t="s">
        <v>30315</v>
      </c>
      <c r="AK1517" s="23" t="s">
        <v>30315</v>
      </c>
      <c r="AL1517" s="23" t="s">
        <v>30315</v>
      </c>
      <c r="AN1517" s="23" t="s">
        <v>30315</v>
      </c>
      <c r="AO1517" s="23" t="s">
        <v>30315</v>
      </c>
      <c r="AP1517" s="23" t="s">
        <v>30315</v>
      </c>
      <c r="AR1517" s="23" t="s">
        <v>30315</v>
      </c>
      <c r="AS1517" s="23" t="s">
        <v>30315</v>
      </c>
      <c r="AT1517" s="23" t="s">
        <v>30315</v>
      </c>
      <c r="AW1517" s="23" t="s">
        <v>30315</v>
      </c>
      <c r="AX1517" s="23" t="s">
        <v>30315</v>
      </c>
      <c r="AY1517" s="23" t="s">
        <v>30315</v>
      </c>
      <c r="AZ1517" s="21" t="s">
        <v>27</v>
      </c>
      <c r="BA1517" s="23" t="s">
        <v>30316</v>
      </c>
      <c r="BB1517" s="23" t="s">
        <v>30315</v>
      </c>
      <c r="BC1517" s="23" t="s">
        <v>30315</v>
      </c>
      <c r="BD1517" s="23" t="s">
        <v>30315</v>
      </c>
      <c r="BE1517" s="23" t="s">
        <v>30315</v>
      </c>
      <c r="BF1517" s="23" t="s">
        <v>30315</v>
      </c>
    </row>
    <row r="1518">
      <c r="A1518" s="21" t="s">
        <v>33423</v>
      </c>
      <c r="B1518" s="21" t="s">
        <v>7170</v>
      </c>
      <c r="D1518" s="21" t="s">
        <v>7171</v>
      </c>
      <c r="E1518" s="24" t="s">
        <v>7173</v>
      </c>
      <c r="F1518" s="21" t="s">
        <v>7172</v>
      </c>
      <c r="G1518" s="21" t="s">
        <v>24</v>
      </c>
      <c r="H1518" s="21" t="s">
        <v>95</v>
      </c>
      <c r="I1518" s="21" t="s">
        <v>7174</v>
      </c>
      <c r="J1518" s="24" t="s">
        <v>7175</v>
      </c>
      <c r="K1518" s="21" t="s">
        <v>33424</v>
      </c>
      <c r="L1518" s="21" t="s">
        <v>256</v>
      </c>
      <c r="N1518" s="21" t="s">
        <v>27</v>
      </c>
      <c r="O1518" s="21" t="s">
        <v>27</v>
      </c>
      <c r="AA1518" s="23" t="s">
        <v>30315</v>
      </c>
      <c r="AB1518" s="23" t="s">
        <v>30315</v>
      </c>
      <c r="AC1518" s="23" t="s">
        <v>30315</v>
      </c>
      <c r="AD1518" s="23" t="s">
        <v>30315</v>
      </c>
      <c r="AE1518" s="23" t="s">
        <v>30315</v>
      </c>
      <c r="AF1518" s="23" t="s">
        <v>30315</v>
      </c>
      <c r="AG1518" s="23" t="s">
        <v>30315</v>
      </c>
      <c r="AH1518" s="23" t="s">
        <v>30315</v>
      </c>
      <c r="AI1518" s="23" t="s">
        <v>30315</v>
      </c>
      <c r="AJ1518" s="23" t="s">
        <v>30315</v>
      </c>
      <c r="AK1518" s="23" t="s">
        <v>30315</v>
      </c>
      <c r="AL1518" s="23" t="s">
        <v>30315</v>
      </c>
      <c r="AN1518" s="23" t="s">
        <v>30315</v>
      </c>
      <c r="AO1518" s="23" t="s">
        <v>30315</v>
      </c>
      <c r="AP1518" s="23" t="s">
        <v>30315</v>
      </c>
      <c r="AR1518" s="23" t="s">
        <v>30315</v>
      </c>
      <c r="AS1518" s="23" t="s">
        <v>30315</v>
      </c>
      <c r="AT1518" s="23" t="s">
        <v>30315</v>
      </c>
      <c r="AW1518" s="23" t="s">
        <v>30315</v>
      </c>
      <c r="AX1518" s="23" t="s">
        <v>30315</v>
      </c>
      <c r="AY1518" s="23" t="s">
        <v>30315</v>
      </c>
      <c r="AZ1518" s="21" t="s">
        <v>27</v>
      </c>
      <c r="BA1518" s="23" t="s">
        <v>30316</v>
      </c>
      <c r="BB1518" s="23" t="s">
        <v>30315</v>
      </c>
      <c r="BC1518" s="23" t="s">
        <v>30315</v>
      </c>
      <c r="BD1518" s="23" t="s">
        <v>30315</v>
      </c>
      <c r="BE1518" s="23" t="s">
        <v>30315</v>
      </c>
      <c r="BF1518" s="23" t="s">
        <v>30315</v>
      </c>
    </row>
    <row r="1519">
      <c r="A1519" s="21" t="s">
        <v>33425</v>
      </c>
      <c r="B1519" s="21" t="s">
        <v>7176</v>
      </c>
      <c r="D1519" s="21" t="s">
        <v>7177</v>
      </c>
      <c r="E1519" s="24" t="s">
        <v>7179</v>
      </c>
      <c r="F1519" s="23" t="s">
        <v>33426</v>
      </c>
      <c r="G1519" s="21" t="s">
        <v>24</v>
      </c>
      <c r="H1519" s="21" t="s">
        <v>26</v>
      </c>
      <c r="L1519" s="21" t="s">
        <v>27</v>
      </c>
      <c r="M1519" s="21" t="s">
        <v>7180</v>
      </c>
      <c r="N1519" s="21" t="s">
        <v>33</v>
      </c>
      <c r="O1519" s="21" t="s">
        <v>62</v>
      </c>
      <c r="AA1519" s="23" t="s">
        <v>30315</v>
      </c>
      <c r="AB1519" s="23" t="s">
        <v>30315</v>
      </c>
      <c r="AC1519" s="23" t="s">
        <v>30315</v>
      </c>
      <c r="AD1519" s="23" t="s">
        <v>30315</v>
      </c>
      <c r="AE1519" s="23" t="s">
        <v>30315</v>
      </c>
      <c r="AF1519" s="23" t="s">
        <v>30315</v>
      </c>
      <c r="AG1519" s="23" t="s">
        <v>30315</v>
      </c>
      <c r="AH1519" s="23" t="s">
        <v>30315</v>
      </c>
      <c r="AI1519" s="23" t="s">
        <v>30315</v>
      </c>
      <c r="AJ1519" s="23" t="s">
        <v>30315</v>
      </c>
      <c r="AK1519" s="23" t="s">
        <v>30315</v>
      </c>
      <c r="AL1519" s="23" t="s">
        <v>30315</v>
      </c>
      <c r="AN1519" s="23" t="s">
        <v>30315</v>
      </c>
      <c r="AO1519" s="23" t="s">
        <v>30315</v>
      </c>
      <c r="AP1519" s="23" t="s">
        <v>30315</v>
      </c>
      <c r="AR1519" s="23" t="s">
        <v>30315</v>
      </c>
      <c r="AS1519" s="23" t="s">
        <v>30315</v>
      </c>
      <c r="AT1519" s="23" t="s">
        <v>30315</v>
      </c>
      <c r="AW1519" s="23" t="s">
        <v>30315</v>
      </c>
      <c r="AX1519" s="23" t="s">
        <v>30315</v>
      </c>
      <c r="AY1519" s="23" t="s">
        <v>30315</v>
      </c>
      <c r="AZ1519" s="21" t="s">
        <v>27</v>
      </c>
      <c r="BA1519" s="23" t="s">
        <v>30316</v>
      </c>
      <c r="BB1519" s="23" t="s">
        <v>30315</v>
      </c>
      <c r="BC1519" s="23" t="s">
        <v>30315</v>
      </c>
      <c r="BD1519" s="23" t="s">
        <v>30315</v>
      </c>
      <c r="BE1519" s="23" t="s">
        <v>30315</v>
      </c>
      <c r="BF1519" s="23" t="s">
        <v>30315</v>
      </c>
    </row>
    <row r="1520">
      <c r="A1520" s="21" t="s">
        <v>33427</v>
      </c>
      <c r="B1520" s="21" t="s">
        <v>7181</v>
      </c>
      <c r="D1520" s="21" t="s">
        <v>7182</v>
      </c>
      <c r="E1520" s="24" t="s">
        <v>7184</v>
      </c>
      <c r="F1520" s="23" t="s">
        <v>33428</v>
      </c>
      <c r="G1520" s="21" t="s">
        <v>24</v>
      </c>
      <c r="H1520" s="21" t="s">
        <v>95</v>
      </c>
      <c r="I1520" s="21" t="s">
        <v>7185</v>
      </c>
      <c r="J1520" s="24" t="s">
        <v>7186</v>
      </c>
      <c r="K1520" s="21" t="s">
        <v>156</v>
      </c>
      <c r="L1520" s="21" t="s">
        <v>116</v>
      </c>
      <c r="N1520" s="21" t="s">
        <v>27</v>
      </c>
      <c r="O1520" s="21" t="s">
        <v>27</v>
      </c>
      <c r="AA1520" s="23" t="s">
        <v>30315</v>
      </c>
      <c r="AB1520" s="23" t="s">
        <v>30315</v>
      </c>
      <c r="AC1520" s="23" t="s">
        <v>30315</v>
      </c>
      <c r="AD1520" s="23" t="s">
        <v>30315</v>
      </c>
      <c r="AE1520" s="23" t="s">
        <v>30315</v>
      </c>
      <c r="AF1520" s="23" t="s">
        <v>30315</v>
      </c>
      <c r="AG1520" s="23" t="s">
        <v>30315</v>
      </c>
      <c r="AH1520" s="23" t="s">
        <v>30315</v>
      </c>
      <c r="AI1520" s="23" t="s">
        <v>30315</v>
      </c>
      <c r="AJ1520" s="23" t="s">
        <v>30315</v>
      </c>
      <c r="AK1520" s="23" t="s">
        <v>30315</v>
      </c>
      <c r="AL1520" s="23" t="s">
        <v>30315</v>
      </c>
      <c r="AN1520" s="23" t="s">
        <v>30315</v>
      </c>
      <c r="AO1520" s="23" t="s">
        <v>30315</v>
      </c>
      <c r="AP1520" s="23" t="s">
        <v>30315</v>
      </c>
      <c r="AR1520" s="23" t="s">
        <v>30315</v>
      </c>
      <c r="AS1520" s="23" t="s">
        <v>30315</v>
      </c>
      <c r="AT1520" s="23" t="s">
        <v>30315</v>
      </c>
      <c r="AW1520" s="23" t="s">
        <v>30315</v>
      </c>
      <c r="AX1520" s="23" t="s">
        <v>30315</v>
      </c>
      <c r="AY1520" s="23" t="s">
        <v>30315</v>
      </c>
      <c r="AZ1520" s="21" t="s">
        <v>27</v>
      </c>
      <c r="BA1520" s="23" t="s">
        <v>30316</v>
      </c>
      <c r="BB1520" s="23" t="s">
        <v>30315</v>
      </c>
      <c r="BC1520" s="23" t="s">
        <v>30315</v>
      </c>
      <c r="BD1520" s="23" t="s">
        <v>30315</v>
      </c>
      <c r="BE1520" s="23" t="s">
        <v>30315</v>
      </c>
      <c r="BF1520" s="23" t="s">
        <v>30315</v>
      </c>
    </row>
    <row r="1521">
      <c r="A1521" s="21" t="s">
        <v>33429</v>
      </c>
      <c r="B1521" s="21" t="s">
        <v>7181</v>
      </c>
      <c r="D1521" s="21" t="s">
        <v>7182</v>
      </c>
      <c r="E1521" s="24" t="s">
        <v>7184</v>
      </c>
      <c r="F1521" s="23" t="s">
        <v>33428</v>
      </c>
      <c r="G1521" s="21" t="s">
        <v>24</v>
      </c>
      <c r="H1521" s="21" t="s">
        <v>95</v>
      </c>
      <c r="I1521" s="21" t="s">
        <v>7185</v>
      </c>
      <c r="J1521" s="24" t="s">
        <v>7186</v>
      </c>
      <c r="K1521" s="23" t="s">
        <v>33430</v>
      </c>
      <c r="L1521" s="21" t="s">
        <v>116</v>
      </c>
      <c r="N1521" s="21" t="s">
        <v>27</v>
      </c>
      <c r="O1521" s="21" t="s">
        <v>27</v>
      </c>
      <c r="AA1521" s="23" t="s">
        <v>30315</v>
      </c>
      <c r="AB1521" s="23" t="s">
        <v>30315</v>
      </c>
      <c r="AC1521" s="23" t="s">
        <v>30315</v>
      </c>
      <c r="AD1521" s="23" t="s">
        <v>30315</v>
      </c>
      <c r="AE1521" s="23" t="s">
        <v>30315</v>
      </c>
      <c r="AF1521" s="23" t="s">
        <v>30315</v>
      </c>
      <c r="AG1521" s="23" t="s">
        <v>30315</v>
      </c>
      <c r="AH1521" s="23" t="s">
        <v>30315</v>
      </c>
      <c r="AI1521" s="23" t="s">
        <v>30315</v>
      </c>
      <c r="AJ1521" s="23" t="s">
        <v>30315</v>
      </c>
      <c r="AK1521" s="23" t="s">
        <v>30315</v>
      </c>
      <c r="AL1521" s="23" t="s">
        <v>30315</v>
      </c>
      <c r="AN1521" s="23" t="s">
        <v>30315</v>
      </c>
      <c r="AO1521" s="23" t="s">
        <v>30315</v>
      </c>
      <c r="AP1521" s="23" t="s">
        <v>30315</v>
      </c>
      <c r="AR1521" s="23" t="s">
        <v>30315</v>
      </c>
      <c r="AS1521" s="23" t="s">
        <v>30315</v>
      </c>
      <c r="AT1521" s="23" t="s">
        <v>30315</v>
      </c>
      <c r="AW1521" s="23" t="s">
        <v>30315</v>
      </c>
      <c r="AX1521" s="23" t="s">
        <v>30315</v>
      </c>
      <c r="AY1521" s="23" t="s">
        <v>30315</v>
      </c>
      <c r="AZ1521" s="21" t="s">
        <v>27</v>
      </c>
      <c r="BA1521" s="23" t="s">
        <v>30316</v>
      </c>
      <c r="BB1521" s="23" t="s">
        <v>30315</v>
      </c>
      <c r="BC1521" s="23" t="s">
        <v>30315</v>
      </c>
      <c r="BD1521" s="23" t="s">
        <v>30315</v>
      </c>
      <c r="BE1521" s="23" t="s">
        <v>30315</v>
      </c>
      <c r="BF1521" s="23" t="s">
        <v>30315</v>
      </c>
    </row>
    <row r="1522">
      <c r="A1522" s="21" t="s">
        <v>33431</v>
      </c>
      <c r="B1522" s="21" t="s">
        <v>7187</v>
      </c>
      <c r="D1522" s="21" t="s">
        <v>7188</v>
      </c>
      <c r="E1522" s="24" t="s">
        <v>7190</v>
      </c>
      <c r="F1522" s="23" t="s">
        <v>33432</v>
      </c>
      <c r="G1522" s="21" t="s">
        <v>24</v>
      </c>
      <c r="H1522" s="21" t="s">
        <v>95</v>
      </c>
      <c r="I1522" s="21" t="s">
        <v>7191</v>
      </c>
      <c r="J1522" s="24" t="s">
        <v>7192</v>
      </c>
      <c r="K1522" s="21" t="s">
        <v>2754</v>
      </c>
      <c r="L1522" s="21" t="s">
        <v>96</v>
      </c>
      <c r="N1522" s="21" t="s">
        <v>27</v>
      </c>
      <c r="O1522" s="21" t="s">
        <v>27</v>
      </c>
      <c r="AA1522" s="23" t="s">
        <v>30315</v>
      </c>
      <c r="AB1522" s="23" t="s">
        <v>30315</v>
      </c>
      <c r="AC1522" s="23" t="s">
        <v>30315</v>
      </c>
      <c r="AD1522" s="23" t="s">
        <v>30315</v>
      </c>
      <c r="AE1522" s="23" t="s">
        <v>30315</v>
      </c>
      <c r="AF1522" s="23" t="s">
        <v>30315</v>
      </c>
      <c r="AG1522" s="23" t="s">
        <v>30315</v>
      </c>
      <c r="AH1522" s="23" t="s">
        <v>30315</v>
      </c>
      <c r="AI1522" s="23" t="s">
        <v>30315</v>
      </c>
      <c r="AJ1522" s="23" t="s">
        <v>30315</v>
      </c>
      <c r="AK1522" s="23" t="s">
        <v>30315</v>
      </c>
      <c r="AL1522" s="23" t="s">
        <v>30315</v>
      </c>
      <c r="AN1522" s="23" t="s">
        <v>30315</v>
      </c>
      <c r="AO1522" s="23" t="s">
        <v>30315</v>
      </c>
      <c r="AP1522" s="23" t="s">
        <v>30315</v>
      </c>
      <c r="AR1522" s="23" t="s">
        <v>30315</v>
      </c>
      <c r="AS1522" s="23" t="s">
        <v>30315</v>
      </c>
      <c r="AT1522" s="23" t="s">
        <v>30315</v>
      </c>
      <c r="AW1522" s="23" t="s">
        <v>30315</v>
      </c>
      <c r="AX1522" s="23" t="s">
        <v>30315</v>
      </c>
      <c r="AY1522" s="23" t="s">
        <v>30315</v>
      </c>
      <c r="AZ1522" s="21" t="s">
        <v>27</v>
      </c>
      <c r="BA1522" s="23" t="s">
        <v>30316</v>
      </c>
      <c r="BB1522" s="23" t="s">
        <v>30315</v>
      </c>
      <c r="BC1522" s="23" t="s">
        <v>30315</v>
      </c>
      <c r="BD1522" s="23" t="s">
        <v>30315</v>
      </c>
      <c r="BE1522" s="23" t="s">
        <v>30315</v>
      </c>
      <c r="BF1522" s="23" t="s">
        <v>30315</v>
      </c>
    </row>
    <row r="1523">
      <c r="A1523" s="21" t="s">
        <v>33433</v>
      </c>
      <c r="B1523" s="21" t="s">
        <v>7193</v>
      </c>
      <c r="D1523" s="21" t="s">
        <v>7194</v>
      </c>
      <c r="E1523" s="24" t="s">
        <v>7196</v>
      </c>
      <c r="F1523" s="23" t="s">
        <v>33434</v>
      </c>
      <c r="G1523" s="21" t="s">
        <v>24</v>
      </c>
      <c r="H1523" s="21" t="s">
        <v>95</v>
      </c>
      <c r="I1523" s="21" t="s">
        <v>7191</v>
      </c>
      <c r="J1523" s="24" t="s">
        <v>7192</v>
      </c>
      <c r="K1523" s="21" t="s">
        <v>4085</v>
      </c>
      <c r="L1523" s="21" t="s">
        <v>96</v>
      </c>
      <c r="N1523" s="21" t="s">
        <v>27</v>
      </c>
      <c r="O1523" s="21" t="s">
        <v>27</v>
      </c>
      <c r="AA1523" s="23" t="s">
        <v>30315</v>
      </c>
      <c r="AB1523" s="23" t="s">
        <v>30315</v>
      </c>
      <c r="AC1523" s="23" t="s">
        <v>30315</v>
      </c>
      <c r="AD1523" s="23" t="s">
        <v>30315</v>
      </c>
      <c r="AE1523" s="23" t="s">
        <v>30315</v>
      </c>
      <c r="AF1523" s="23" t="s">
        <v>30315</v>
      </c>
      <c r="AG1523" s="23" t="s">
        <v>30315</v>
      </c>
      <c r="AH1523" s="23" t="s">
        <v>30315</v>
      </c>
      <c r="AI1523" s="23" t="s">
        <v>30315</v>
      </c>
      <c r="AJ1523" s="23" t="s">
        <v>30315</v>
      </c>
      <c r="AK1523" s="23" t="s">
        <v>30315</v>
      </c>
      <c r="AL1523" s="23" t="s">
        <v>30315</v>
      </c>
      <c r="AN1523" s="23" t="s">
        <v>30315</v>
      </c>
      <c r="AO1523" s="23" t="s">
        <v>30315</v>
      </c>
      <c r="AP1523" s="23" t="s">
        <v>30315</v>
      </c>
      <c r="AR1523" s="23" t="s">
        <v>30315</v>
      </c>
      <c r="AS1523" s="23" t="s">
        <v>30315</v>
      </c>
      <c r="AT1523" s="23" t="s">
        <v>30315</v>
      </c>
      <c r="AW1523" s="23" t="s">
        <v>30315</v>
      </c>
      <c r="AX1523" s="23" t="s">
        <v>30315</v>
      </c>
      <c r="AY1523" s="23" t="s">
        <v>30315</v>
      </c>
      <c r="AZ1523" s="21" t="s">
        <v>27</v>
      </c>
      <c r="BA1523" s="23" t="s">
        <v>30316</v>
      </c>
      <c r="BB1523" s="23" t="s">
        <v>30315</v>
      </c>
      <c r="BC1523" s="23" t="s">
        <v>30315</v>
      </c>
      <c r="BD1523" s="23" t="s">
        <v>30315</v>
      </c>
      <c r="BE1523" s="23" t="s">
        <v>30315</v>
      </c>
      <c r="BF1523" s="23" t="s">
        <v>30315</v>
      </c>
    </row>
    <row r="1524">
      <c r="A1524" s="21" t="s">
        <v>33435</v>
      </c>
      <c r="B1524" s="21" t="s">
        <v>7197</v>
      </c>
      <c r="D1524" s="21" t="s">
        <v>7198</v>
      </c>
      <c r="E1524" s="21" t="s">
        <v>7200</v>
      </c>
      <c r="F1524" s="23" t="s">
        <v>33436</v>
      </c>
      <c r="G1524" s="21" t="s">
        <v>24</v>
      </c>
      <c r="H1524" s="21" t="s">
        <v>95</v>
      </c>
      <c r="I1524" s="21" t="s">
        <v>7201</v>
      </c>
      <c r="K1524" s="21" t="s">
        <v>785</v>
      </c>
      <c r="L1524" s="21" t="s">
        <v>116</v>
      </c>
      <c r="N1524" s="21" t="s">
        <v>27</v>
      </c>
      <c r="O1524" s="21" t="s">
        <v>27</v>
      </c>
      <c r="AA1524" s="23" t="s">
        <v>30315</v>
      </c>
      <c r="AB1524" s="23" t="s">
        <v>30315</v>
      </c>
      <c r="AC1524" s="23" t="s">
        <v>30315</v>
      </c>
      <c r="AD1524" s="23" t="s">
        <v>30315</v>
      </c>
      <c r="AE1524" s="23" t="s">
        <v>30315</v>
      </c>
      <c r="AF1524" s="23" t="s">
        <v>30315</v>
      </c>
      <c r="AG1524" s="23" t="s">
        <v>30315</v>
      </c>
      <c r="AH1524" s="23" t="s">
        <v>30315</v>
      </c>
      <c r="AI1524" s="23" t="s">
        <v>30315</v>
      </c>
      <c r="AJ1524" s="23" t="s">
        <v>30315</v>
      </c>
      <c r="AK1524" s="23" t="s">
        <v>30315</v>
      </c>
      <c r="AL1524" s="23" t="s">
        <v>30315</v>
      </c>
      <c r="AN1524" s="23" t="s">
        <v>30315</v>
      </c>
      <c r="AO1524" s="23" t="s">
        <v>30315</v>
      </c>
      <c r="AP1524" s="23" t="s">
        <v>30315</v>
      </c>
      <c r="AR1524" s="23" t="s">
        <v>30315</v>
      </c>
      <c r="AS1524" s="23" t="s">
        <v>30315</v>
      </c>
      <c r="AT1524" s="23" t="s">
        <v>30315</v>
      </c>
      <c r="AW1524" s="23" t="s">
        <v>30315</v>
      </c>
      <c r="AX1524" s="23" t="s">
        <v>30315</v>
      </c>
      <c r="AY1524" s="23" t="s">
        <v>30315</v>
      </c>
      <c r="AZ1524" s="21" t="s">
        <v>27</v>
      </c>
      <c r="BA1524" s="23" t="s">
        <v>30316</v>
      </c>
      <c r="BB1524" s="23" t="s">
        <v>30315</v>
      </c>
      <c r="BC1524" s="23" t="s">
        <v>30315</v>
      </c>
      <c r="BD1524" s="23" t="s">
        <v>30315</v>
      </c>
      <c r="BE1524" s="23" t="s">
        <v>30315</v>
      </c>
      <c r="BF1524" s="23" t="s">
        <v>30315</v>
      </c>
    </row>
    <row r="1525">
      <c r="A1525" s="21" t="s">
        <v>33437</v>
      </c>
      <c r="B1525" s="21" t="s">
        <v>7202</v>
      </c>
      <c r="D1525" s="21" t="s">
        <v>7203</v>
      </c>
      <c r="E1525" s="21" t="s">
        <v>7202</v>
      </c>
      <c r="F1525" s="23" t="s">
        <v>33438</v>
      </c>
      <c r="G1525" s="21" t="s">
        <v>24</v>
      </c>
      <c r="H1525" s="21" t="s">
        <v>95</v>
      </c>
      <c r="I1525" s="21" t="s">
        <v>7205</v>
      </c>
      <c r="J1525" s="24" t="s">
        <v>7206</v>
      </c>
      <c r="K1525" s="21" t="s">
        <v>7207</v>
      </c>
      <c r="L1525" s="21" t="s">
        <v>96</v>
      </c>
      <c r="N1525" s="21" t="s">
        <v>27</v>
      </c>
      <c r="O1525" s="21" t="s">
        <v>27</v>
      </c>
      <c r="AA1525" s="23" t="s">
        <v>30315</v>
      </c>
      <c r="AB1525" s="23" t="s">
        <v>30315</v>
      </c>
      <c r="AC1525" s="23" t="s">
        <v>30315</v>
      </c>
      <c r="AD1525" s="23" t="s">
        <v>30315</v>
      </c>
      <c r="AE1525" s="23" t="s">
        <v>30315</v>
      </c>
      <c r="AF1525" s="23" t="s">
        <v>30315</v>
      </c>
      <c r="AG1525" s="23" t="s">
        <v>30315</v>
      </c>
      <c r="AH1525" s="23" t="s">
        <v>30315</v>
      </c>
      <c r="AI1525" s="23" t="s">
        <v>30315</v>
      </c>
      <c r="AJ1525" s="23" t="s">
        <v>30315</v>
      </c>
      <c r="AK1525" s="23" t="s">
        <v>30315</v>
      </c>
      <c r="AL1525" s="23" t="s">
        <v>30315</v>
      </c>
      <c r="AN1525" s="23" t="s">
        <v>30315</v>
      </c>
      <c r="AO1525" s="23" t="s">
        <v>30315</v>
      </c>
      <c r="AP1525" s="23" t="s">
        <v>30315</v>
      </c>
      <c r="AR1525" s="23" t="s">
        <v>30315</v>
      </c>
      <c r="AS1525" s="23" t="s">
        <v>30315</v>
      </c>
      <c r="AT1525" s="23" t="s">
        <v>30315</v>
      </c>
      <c r="AW1525" s="23" t="s">
        <v>30315</v>
      </c>
      <c r="AX1525" s="23" t="s">
        <v>30315</v>
      </c>
      <c r="AY1525" s="23" t="s">
        <v>30315</v>
      </c>
      <c r="AZ1525" s="21" t="s">
        <v>27</v>
      </c>
      <c r="BA1525" s="23" t="s">
        <v>30316</v>
      </c>
      <c r="BB1525" s="23" t="s">
        <v>30315</v>
      </c>
      <c r="BC1525" s="23" t="s">
        <v>30315</v>
      </c>
      <c r="BD1525" s="23" t="s">
        <v>30315</v>
      </c>
      <c r="BE1525" s="23" t="s">
        <v>30315</v>
      </c>
      <c r="BF1525" s="23" t="s">
        <v>30315</v>
      </c>
    </row>
    <row r="1526">
      <c r="A1526" s="21" t="s">
        <v>33439</v>
      </c>
      <c r="B1526" s="21" t="s">
        <v>7208</v>
      </c>
      <c r="D1526" s="21" t="s">
        <v>7209</v>
      </c>
      <c r="E1526" s="24" t="s">
        <v>7211</v>
      </c>
      <c r="F1526" s="23" t="s">
        <v>33440</v>
      </c>
      <c r="G1526" s="21" t="s">
        <v>24</v>
      </c>
      <c r="H1526" s="21" t="s">
        <v>95</v>
      </c>
      <c r="I1526" s="21" t="s">
        <v>5486</v>
      </c>
      <c r="J1526" s="24" t="s">
        <v>3994</v>
      </c>
      <c r="K1526" s="21" t="s">
        <v>156</v>
      </c>
      <c r="L1526" s="21" t="s">
        <v>1545</v>
      </c>
      <c r="N1526" s="21" t="s">
        <v>27</v>
      </c>
      <c r="O1526" s="21" t="s">
        <v>27</v>
      </c>
      <c r="AA1526" s="23" t="s">
        <v>30315</v>
      </c>
      <c r="AB1526" s="23" t="s">
        <v>30315</v>
      </c>
      <c r="AC1526" s="23" t="s">
        <v>30315</v>
      </c>
      <c r="AD1526" s="23" t="s">
        <v>30315</v>
      </c>
      <c r="AE1526" s="23" t="s">
        <v>30315</v>
      </c>
      <c r="AF1526" s="23" t="s">
        <v>30315</v>
      </c>
      <c r="AG1526" s="23" t="s">
        <v>30315</v>
      </c>
      <c r="AH1526" s="23" t="s">
        <v>30315</v>
      </c>
      <c r="AI1526" s="23" t="s">
        <v>30315</v>
      </c>
      <c r="AJ1526" s="23" t="s">
        <v>30315</v>
      </c>
      <c r="AK1526" s="23" t="s">
        <v>30315</v>
      </c>
      <c r="AL1526" s="23" t="s">
        <v>30315</v>
      </c>
      <c r="AN1526" s="23" t="s">
        <v>30315</v>
      </c>
      <c r="AO1526" s="23" t="s">
        <v>30315</v>
      </c>
      <c r="AP1526" s="23" t="s">
        <v>30315</v>
      </c>
      <c r="AR1526" s="23" t="s">
        <v>30315</v>
      </c>
      <c r="AS1526" s="23" t="s">
        <v>30315</v>
      </c>
      <c r="AT1526" s="23" t="s">
        <v>30315</v>
      </c>
      <c r="AW1526" s="23" t="s">
        <v>30315</v>
      </c>
      <c r="AX1526" s="23" t="s">
        <v>30315</v>
      </c>
      <c r="AY1526" s="23" t="s">
        <v>30315</v>
      </c>
      <c r="AZ1526" s="21" t="s">
        <v>27</v>
      </c>
      <c r="BA1526" s="23" t="s">
        <v>30316</v>
      </c>
      <c r="BB1526" s="23" t="s">
        <v>30315</v>
      </c>
      <c r="BC1526" s="23" t="s">
        <v>30315</v>
      </c>
      <c r="BD1526" s="23" t="s">
        <v>30315</v>
      </c>
      <c r="BE1526" s="23" t="s">
        <v>30315</v>
      </c>
      <c r="BF1526" s="23" t="s">
        <v>30315</v>
      </c>
    </row>
    <row r="1527">
      <c r="A1527" s="21" t="s">
        <v>33441</v>
      </c>
      <c r="B1527" s="21" t="s">
        <v>7212</v>
      </c>
      <c r="D1527" s="21" t="s">
        <v>7213</v>
      </c>
      <c r="E1527" s="24" t="s">
        <v>7215</v>
      </c>
      <c r="F1527" s="23" t="s">
        <v>33442</v>
      </c>
      <c r="G1527" s="21" t="s">
        <v>24</v>
      </c>
      <c r="H1527" s="21" t="s">
        <v>26</v>
      </c>
      <c r="L1527" s="21" t="s">
        <v>27</v>
      </c>
      <c r="N1527" s="21" t="s">
        <v>27</v>
      </c>
      <c r="O1527" s="21" t="s">
        <v>27</v>
      </c>
      <c r="AA1527" s="23" t="s">
        <v>30315</v>
      </c>
      <c r="AB1527" s="23" t="s">
        <v>30315</v>
      </c>
      <c r="AC1527" s="23" t="s">
        <v>30315</v>
      </c>
      <c r="AD1527" s="23" t="s">
        <v>30315</v>
      </c>
      <c r="AE1527" s="23" t="s">
        <v>30315</v>
      </c>
      <c r="AF1527" s="23" t="s">
        <v>30315</v>
      </c>
      <c r="AG1527" s="23" t="s">
        <v>30315</v>
      </c>
      <c r="AH1527" s="23" t="s">
        <v>30315</v>
      </c>
      <c r="AI1527" s="23" t="s">
        <v>30315</v>
      </c>
      <c r="AJ1527" s="23" t="s">
        <v>30315</v>
      </c>
      <c r="AK1527" s="23" t="s">
        <v>30315</v>
      </c>
      <c r="AL1527" s="23" t="s">
        <v>30315</v>
      </c>
      <c r="AN1527" s="23" t="s">
        <v>30315</v>
      </c>
      <c r="AO1527" s="23" t="s">
        <v>30315</v>
      </c>
      <c r="AP1527" s="23" t="s">
        <v>30315</v>
      </c>
      <c r="AR1527" s="23" t="s">
        <v>30315</v>
      </c>
      <c r="AS1527" s="23" t="s">
        <v>30315</v>
      </c>
      <c r="AT1527" s="23" t="s">
        <v>30315</v>
      </c>
      <c r="AW1527" s="23" t="s">
        <v>30315</v>
      </c>
      <c r="AX1527" s="23" t="s">
        <v>30315</v>
      </c>
      <c r="AY1527" s="23" t="s">
        <v>30315</v>
      </c>
      <c r="AZ1527" s="21" t="s">
        <v>27</v>
      </c>
      <c r="BA1527" s="23" t="s">
        <v>30316</v>
      </c>
      <c r="BB1527" s="23" t="s">
        <v>30315</v>
      </c>
      <c r="BC1527" s="23" t="s">
        <v>30315</v>
      </c>
      <c r="BD1527" s="23" t="s">
        <v>30315</v>
      </c>
      <c r="BE1527" s="23" t="s">
        <v>30315</v>
      </c>
      <c r="BF1527" s="23" t="s">
        <v>30315</v>
      </c>
    </row>
    <row r="1528">
      <c r="A1528" s="21" t="s">
        <v>33443</v>
      </c>
      <c r="B1528" s="21" t="s">
        <v>7216</v>
      </c>
      <c r="D1528" s="21" t="s">
        <v>7217</v>
      </c>
      <c r="E1528" s="21" t="s">
        <v>7219</v>
      </c>
      <c r="F1528" s="23" t="s">
        <v>33444</v>
      </c>
      <c r="G1528" s="21" t="s">
        <v>24</v>
      </c>
      <c r="H1528" s="21" t="s">
        <v>95</v>
      </c>
      <c r="I1528" s="21" t="s">
        <v>7220</v>
      </c>
      <c r="J1528" s="24" t="s">
        <v>7221</v>
      </c>
      <c r="K1528" s="21" t="s">
        <v>3389</v>
      </c>
      <c r="L1528" s="21" t="s">
        <v>768</v>
      </c>
      <c r="N1528" s="21" t="s">
        <v>27</v>
      </c>
      <c r="O1528" s="21" t="s">
        <v>27</v>
      </c>
      <c r="AA1528" s="23" t="s">
        <v>30315</v>
      </c>
      <c r="AB1528" s="23" t="s">
        <v>30315</v>
      </c>
      <c r="AC1528" s="23" t="s">
        <v>30315</v>
      </c>
      <c r="AD1528" s="23" t="s">
        <v>30315</v>
      </c>
      <c r="AE1528" s="23" t="s">
        <v>30315</v>
      </c>
      <c r="AF1528" s="23" t="s">
        <v>30315</v>
      </c>
      <c r="AG1528" s="23" t="s">
        <v>30315</v>
      </c>
      <c r="AH1528" s="23" t="s">
        <v>30315</v>
      </c>
      <c r="AI1528" s="23" t="s">
        <v>30315</v>
      </c>
      <c r="AJ1528" s="23" t="s">
        <v>30315</v>
      </c>
      <c r="AK1528" s="23" t="s">
        <v>30315</v>
      </c>
      <c r="AL1528" s="23" t="s">
        <v>30315</v>
      </c>
      <c r="AN1528" s="23" t="s">
        <v>30315</v>
      </c>
      <c r="AO1528" s="23" t="s">
        <v>30315</v>
      </c>
      <c r="AP1528" s="23" t="s">
        <v>30315</v>
      </c>
      <c r="AR1528" s="23" t="s">
        <v>30315</v>
      </c>
      <c r="AS1528" s="23" t="s">
        <v>30315</v>
      </c>
      <c r="AT1528" s="23" t="s">
        <v>30315</v>
      </c>
      <c r="AW1528" s="23" t="s">
        <v>30315</v>
      </c>
      <c r="AX1528" s="23" t="s">
        <v>30315</v>
      </c>
      <c r="AY1528" s="23" t="s">
        <v>30315</v>
      </c>
      <c r="AZ1528" s="21" t="s">
        <v>27</v>
      </c>
      <c r="BA1528" s="23" t="s">
        <v>30316</v>
      </c>
      <c r="BB1528" s="23" t="s">
        <v>30315</v>
      </c>
      <c r="BC1528" s="23" t="s">
        <v>30315</v>
      </c>
      <c r="BD1528" s="23" t="s">
        <v>30315</v>
      </c>
      <c r="BE1528" s="23" t="s">
        <v>30315</v>
      </c>
      <c r="BF1528" s="23" t="s">
        <v>30315</v>
      </c>
    </row>
    <row r="1529">
      <c r="A1529" s="21" t="s">
        <v>33445</v>
      </c>
      <c r="B1529" s="21" t="s">
        <v>7222</v>
      </c>
      <c r="D1529" s="21" t="s">
        <v>7223</v>
      </c>
      <c r="E1529" s="24" t="s">
        <v>7225</v>
      </c>
      <c r="F1529" s="23" t="s">
        <v>33446</v>
      </c>
      <c r="G1529" s="21" t="s">
        <v>24</v>
      </c>
      <c r="H1529" s="21" t="s">
        <v>95</v>
      </c>
      <c r="I1529" s="21" t="s">
        <v>7226</v>
      </c>
      <c r="K1529" s="21" t="s">
        <v>7227</v>
      </c>
      <c r="L1529" s="21" t="s">
        <v>96</v>
      </c>
      <c r="N1529" s="21" t="s">
        <v>27</v>
      </c>
      <c r="O1529" s="21" t="s">
        <v>27</v>
      </c>
      <c r="AA1529" s="23" t="s">
        <v>30315</v>
      </c>
      <c r="AB1529" s="23" t="s">
        <v>30315</v>
      </c>
      <c r="AC1529" s="23" t="s">
        <v>30315</v>
      </c>
      <c r="AD1529" s="23" t="s">
        <v>30315</v>
      </c>
      <c r="AE1529" s="23" t="s">
        <v>30315</v>
      </c>
      <c r="AF1529" s="23" t="s">
        <v>30315</v>
      </c>
      <c r="AG1529" s="23" t="s">
        <v>30315</v>
      </c>
      <c r="AH1529" s="23" t="s">
        <v>30315</v>
      </c>
      <c r="AI1529" s="23" t="s">
        <v>30315</v>
      </c>
      <c r="AJ1529" s="23" t="s">
        <v>30315</v>
      </c>
      <c r="AK1529" s="23" t="s">
        <v>30315</v>
      </c>
      <c r="AL1529" s="23" t="s">
        <v>30315</v>
      </c>
      <c r="AN1529" s="23" t="s">
        <v>30315</v>
      </c>
      <c r="AO1529" s="23" t="s">
        <v>30315</v>
      </c>
      <c r="AP1529" s="23" t="s">
        <v>30315</v>
      </c>
      <c r="AR1529" s="23" t="s">
        <v>30315</v>
      </c>
      <c r="AS1529" s="23" t="s">
        <v>30315</v>
      </c>
      <c r="AT1529" s="23" t="s">
        <v>30315</v>
      </c>
      <c r="AW1529" s="23" t="s">
        <v>30315</v>
      </c>
      <c r="AX1529" s="23" t="s">
        <v>30315</v>
      </c>
      <c r="AY1529" s="23" t="s">
        <v>30315</v>
      </c>
      <c r="AZ1529" s="21" t="s">
        <v>27</v>
      </c>
      <c r="BA1529" s="23" t="s">
        <v>30316</v>
      </c>
      <c r="BB1529" s="23" t="s">
        <v>30315</v>
      </c>
      <c r="BC1529" s="23" t="s">
        <v>30315</v>
      </c>
      <c r="BD1529" s="23" t="s">
        <v>30315</v>
      </c>
      <c r="BE1529" s="23" t="s">
        <v>30315</v>
      </c>
      <c r="BF1529" s="23" t="s">
        <v>30315</v>
      </c>
    </row>
    <row r="1530">
      <c r="A1530" s="21" t="s">
        <v>33447</v>
      </c>
      <c r="B1530" s="21" t="s">
        <v>7228</v>
      </c>
      <c r="D1530" s="21" t="s">
        <v>200</v>
      </c>
      <c r="E1530" s="24" t="s">
        <v>7229</v>
      </c>
      <c r="F1530" s="23" t="s">
        <v>30373</v>
      </c>
      <c r="G1530" s="21" t="s">
        <v>24</v>
      </c>
      <c r="H1530" s="21" t="s">
        <v>26</v>
      </c>
      <c r="L1530" s="21" t="s">
        <v>27</v>
      </c>
      <c r="N1530" s="21" t="s">
        <v>27</v>
      </c>
      <c r="O1530" s="21" t="s">
        <v>27</v>
      </c>
      <c r="AA1530" s="23" t="s">
        <v>30315</v>
      </c>
      <c r="AB1530" s="23" t="s">
        <v>30315</v>
      </c>
      <c r="AC1530" s="23" t="s">
        <v>30315</v>
      </c>
      <c r="AD1530" s="23" t="s">
        <v>30315</v>
      </c>
      <c r="AE1530" s="23" t="s">
        <v>30315</v>
      </c>
      <c r="AF1530" s="23" t="s">
        <v>30315</v>
      </c>
      <c r="AG1530" s="23" t="s">
        <v>30315</v>
      </c>
      <c r="AH1530" s="23" t="s">
        <v>30315</v>
      </c>
      <c r="AI1530" s="23" t="s">
        <v>30315</v>
      </c>
      <c r="AJ1530" s="23" t="s">
        <v>30315</v>
      </c>
      <c r="AK1530" s="23" t="s">
        <v>30315</v>
      </c>
      <c r="AL1530" s="23" t="s">
        <v>30315</v>
      </c>
      <c r="AN1530" s="23" t="s">
        <v>30315</v>
      </c>
      <c r="AO1530" s="23" t="s">
        <v>30315</v>
      </c>
      <c r="AP1530" s="23" t="s">
        <v>30315</v>
      </c>
      <c r="AR1530" s="23" t="s">
        <v>30315</v>
      </c>
      <c r="AS1530" s="23" t="s">
        <v>30315</v>
      </c>
      <c r="AT1530" s="23" t="s">
        <v>30315</v>
      </c>
      <c r="AW1530" s="23" t="s">
        <v>30315</v>
      </c>
      <c r="AX1530" s="23" t="s">
        <v>30315</v>
      </c>
      <c r="AY1530" s="23" t="s">
        <v>30315</v>
      </c>
      <c r="AZ1530" s="21" t="s">
        <v>27</v>
      </c>
      <c r="BA1530" s="23" t="s">
        <v>30316</v>
      </c>
      <c r="BB1530" s="23" t="s">
        <v>30315</v>
      </c>
      <c r="BC1530" s="23" t="s">
        <v>30315</v>
      </c>
      <c r="BD1530" s="23" t="s">
        <v>30315</v>
      </c>
      <c r="BE1530" s="23" t="s">
        <v>30315</v>
      </c>
      <c r="BF1530" s="23" t="s">
        <v>30315</v>
      </c>
    </row>
    <row r="1531">
      <c r="A1531" s="21" t="s">
        <v>33448</v>
      </c>
      <c r="B1531" s="21" t="s">
        <v>7230</v>
      </c>
      <c r="D1531" s="21" t="s">
        <v>7231</v>
      </c>
      <c r="E1531" s="24" t="s">
        <v>7233</v>
      </c>
      <c r="F1531" s="23" t="s">
        <v>33449</v>
      </c>
      <c r="G1531" s="21" t="s">
        <v>24</v>
      </c>
      <c r="H1531" s="21" t="s">
        <v>26</v>
      </c>
      <c r="L1531" s="21" t="s">
        <v>27</v>
      </c>
      <c r="M1531" s="21" t="s">
        <v>7234</v>
      </c>
      <c r="N1531" s="21" t="s">
        <v>27</v>
      </c>
      <c r="O1531" s="21" t="s">
        <v>34</v>
      </c>
      <c r="AA1531" s="23" t="s">
        <v>30315</v>
      </c>
      <c r="AB1531" s="23" t="s">
        <v>30315</v>
      </c>
      <c r="AC1531" s="23" t="s">
        <v>30315</v>
      </c>
      <c r="AD1531" s="23" t="s">
        <v>30315</v>
      </c>
      <c r="AE1531" s="23" t="s">
        <v>30315</v>
      </c>
      <c r="AF1531" s="23" t="s">
        <v>30315</v>
      </c>
      <c r="AG1531" s="23" t="s">
        <v>30315</v>
      </c>
      <c r="AH1531" s="23" t="s">
        <v>30315</v>
      </c>
      <c r="AI1531" s="23" t="s">
        <v>30315</v>
      </c>
      <c r="AJ1531" s="23" t="s">
        <v>30315</v>
      </c>
      <c r="AK1531" s="23" t="s">
        <v>30315</v>
      </c>
      <c r="AL1531" s="23" t="s">
        <v>30315</v>
      </c>
      <c r="AN1531" s="23" t="s">
        <v>30315</v>
      </c>
      <c r="AO1531" s="23" t="s">
        <v>30315</v>
      </c>
      <c r="AP1531" s="23" t="s">
        <v>30315</v>
      </c>
      <c r="AR1531" s="23" t="s">
        <v>30315</v>
      </c>
      <c r="AS1531" s="23" t="s">
        <v>30315</v>
      </c>
      <c r="AT1531" s="23" t="s">
        <v>30315</v>
      </c>
      <c r="AW1531" s="23" t="s">
        <v>30315</v>
      </c>
      <c r="AX1531" s="23" t="s">
        <v>30315</v>
      </c>
      <c r="AY1531" s="23" t="s">
        <v>30315</v>
      </c>
      <c r="AZ1531" s="21" t="s">
        <v>27</v>
      </c>
      <c r="BA1531" s="23" t="s">
        <v>30316</v>
      </c>
      <c r="BB1531" s="23" t="s">
        <v>30315</v>
      </c>
      <c r="BC1531" s="23" t="s">
        <v>30315</v>
      </c>
      <c r="BD1531" s="23" t="s">
        <v>30315</v>
      </c>
      <c r="BE1531" s="23" t="s">
        <v>30315</v>
      </c>
      <c r="BF1531" s="23" t="s">
        <v>30315</v>
      </c>
    </row>
    <row r="1532">
      <c r="A1532" s="21" t="s">
        <v>33450</v>
      </c>
      <c r="B1532" s="21" t="s">
        <v>7235</v>
      </c>
      <c r="D1532" s="21" t="s">
        <v>7236</v>
      </c>
      <c r="E1532" s="24" t="s">
        <v>7238</v>
      </c>
      <c r="F1532" s="23" t="s">
        <v>33451</v>
      </c>
      <c r="G1532" s="21" t="s">
        <v>133</v>
      </c>
      <c r="H1532" s="21" t="s">
        <v>40</v>
      </c>
      <c r="L1532" s="21" t="s">
        <v>27</v>
      </c>
      <c r="N1532" s="21" t="s">
        <v>27</v>
      </c>
      <c r="O1532" s="21" t="s">
        <v>27</v>
      </c>
      <c r="P1532" s="21" t="s">
        <v>5467</v>
      </c>
      <c r="Q1532" s="21" t="s">
        <v>5467</v>
      </c>
      <c r="AA1532" s="23" t="s">
        <v>30316</v>
      </c>
      <c r="AB1532" s="23" t="s">
        <v>30315</v>
      </c>
      <c r="AC1532" s="23" t="s">
        <v>30315</v>
      </c>
      <c r="AD1532" s="23" t="s">
        <v>30315</v>
      </c>
      <c r="AE1532" s="23" t="s">
        <v>30316</v>
      </c>
      <c r="AF1532" s="23" t="s">
        <v>30316</v>
      </c>
      <c r="AG1532" s="23" t="s">
        <v>30316</v>
      </c>
      <c r="AH1532" s="23" t="s">
        <v>30316</v>
      </c>
      <c r="AI1532" s="23" t="s">
        <v>30316</v>
      </c>
      <c r="AJ1532" s="23" t="s">
        <v>30316</v>
      </c>
      <c r="AK1532" s="23" t="s">
        <v>30316</v>
      </c>
      <c r="AL1532" s="23" t="s">
        <v>30315</v>
      </c>
      <c r="AN1532" s="23" t="s">
        <v>30316</v>
      </c>
      <c r="AO1532" s="23" t="s">
        <v>30316</v>
      </c>
      <c r="AP1532" s="23" t="s">
        <v>30315</v>
      </c>
      <c r="AR1532" s="23" t="s">
        <v>30315</v>
      </c>
      <c r="AS1532" s="23" t="s">
        <v>30315</v>
      </c>
      <c r="AT1532" s="23" t="s">
        <v>30316</v>
      </c>
      <c r="AW1532" s="23" t="s">
        <v>30315</v>
      </c>
      <c r="AX1532" s="23" t="s">
        <v>30315</v>
      </c>
      <c r="AY1532" s="23" t="s">
        <v>30315</v>
      </c>
      <c r="AZ1532" s="21" t="s">
        <v>27</v>
      </c>
      <c r="BA1532" s="23" t="s">
        <v>30316</v>
      </c>
      <c r="BB1532" s="23" t="s">
        <v>30316</v>
      </c>
      <c r="BC1532" s="23" t="s">
        <v>30316</v>
      </c>
      <c r="BD1532" s="23" t="s">
        <v>30316</v>
      </c>
      <c r="BE1532" s="23" t="s">
        <v>30316</v>
      </c>
      <c r="BF1532" s="23" t="s">
        <v>30316</v>
      </c>
    </row>
    <row r="1533">
      <c r="A1533" s="21" t="s">
        <v>33452</v>
      </c>
      <c r="B1533" s="21" t="s">
        <v>7239</v>
      </c>
      <c r="D1533" s="21" t="s">
        <v>7240</v>
      </c>
      <c r="E1533" s="21" t="s">
        <v>12720</v>
      </c>
      <c r="F1533" s="23" t="s">
        <v>33453</v>
      </c>
      <c r="G1533" s="21" t="s">
        <v>24</v>
      </c>
      <c r="H1533" s="21" t="s">
        <v>95</v>
      </c>
      <c r="I1533" s="21" t="s">
        <v>7242</v>
      </c>
      <c r="J1533" s="24" t="s">
        <v>7243</v>
      </c>
      <c r="K1533" s="21" t="s">
        <v>785</v>
      </c>
      <c r="L1533" s="21" t="s">
        <v>256</v>
      </c>
      <c r="N1533" s="21" t="s">
        <v>27</v>
      </c>
      <c r="O1533" s="21" t="s">
        <v>27</v>
      </c>
      <c r="AA1533" s="23" t="s">
        <v>30315</v>
      </c>
      <c r="AB1533" s="23" t="s">
        <v>30315</v>
      </c>
      <c r="AC1533" s="23" t="s">
        <v>30315</v>
      </c>
      <c r="AD1533" s="23" t="s">
        <v>30315</v>
      </c>
      <c r="AE1533" s="23" t="s">
        <v>30315</v>
      </c>
      <c r="AF1533" s="23" t="s">
        <v>30315</v>
      </c>
      <c r="AG1533" s="23" t="s">
        <v>30315</v>
      </c>
      <c r="AH1533" s="23" t="s">
        <v>30315</v>
      </c>
      <c r="AI1533" s="23" t="s">
        <v>30315</v>
      </c>
      <c r="AJ1533" s="23" t="s">
        <v>30315</v>
      </c>
      <c r="AK1533" s="23" t="s">
        <v>30315</v>
      </c>
      <c r="AL1533" s="23" t="s">
        <v>30315</v>
      </c>
      <c r="AN1533" s="23" t="s">
        <v>30315</v>
      </c>
      <c r="AO1533" s="23" t="s">
        <v>30315</v>
      </c>
      <c r="AP1533" s="23" t="s">
        <v>30315</v>
      </c>
      <c r="AR1533" s="23" t="s">
        <v>30315</v>
      </c>
      <c r="AS1533" s="23" t="s">
        <v>30315</v>
      </c>
      <c r="AT1533" s="23" t="s">
        <v>30315</v>
      </c>
      <c r="AW1533" s="23" t="s">
        <v>30315</v>
      </c>
      <c r="AX1533" s="23" t="s">
        <v>30315</v>
      </c>
      <c r="AY1533" s="23" t="s">
        <v>30315</v>
      </c>
      <c r="AZ1533" s="21" t="s">
        <v>27</v>
      </c>
      <c r="BA1533" s="23" t="s">
        <v>30316</v>
      </c>
      <c r="BB1533" s="23" t="s">
        <v>30315</v>
      </c>
      <c r="BC1533" s="23" t="s">
        <v>30315</v>
      </c>
      <c r="BD1533" s="23" t="s">
        <v>30315</v>
      </c>
      <c r="BE1533" s="23" t="s">
        <v>30315</v>
      </c>
      <c r="BF1533" s="23" t="s">
        <v>30315</v>
      </c>
    </row>
    <row r="1534">
      <c r="A1534" s="21" t="s">
        <v>33454</v>
      </c>
      <c r="B1534" s="21" t="s">
        <v>7244</v>
      </c>
      <c r="D1534" s="21" t="s">
        <v>7245</v>
      </c>
      <c r="E1534" s="21" t="s">
        <v>7247</v>
      </c>
      <c r="F1534" s="23" t="s">
        <v>33455</v>
      </c>
      <c r="G1534" s="21" t="s">
        <v>24</v>
      </c>
      <c r="H1534" s="21" t="s">
        <v>26</v>
      </c>
      <c r="L1534" s="21" t="s">
        <v>27</v>
      </c>
      <c r="M1534" s="21" t="s">
        <v>7248</v>
      </c>
      <c r="N1534" s="21" t="s">
        <v>128</v>
      </c>
      <c r="O1534" s="21" t="s">
        <v>34</v>
      </c>
      <c r="AA1534" s="23" t="s">
        <v>30315</v>
      </c>
      <c r="AB1534" s="23" t="s">
        <v>30315</v>
      </c>
      <c r="AC1534" s="23" t="s">
        <v>30315</v>
      </c>
      <c r="AD1534" s="23" t="s">
        <v>30315</v>
      </c>
      <c r="AE1534" s="23" t="s">
        <v>30315</v>
      </c>
      <c r="AF1534" s="23" t="s">
        <v>30315</v>
      </c>
      <c r="AG1534" s="23" t="s">
        <v>30315</v>
      </c>
      <c r="AH1534" s="23" t="s">
        <v>30315</v>
      </c>
      <c r="AI1534" s="23" t="s">
        <v>30315</v>
      </c>
      <c r="AJ1534" s="23" t="s">
        <v>30315</v>
      </c>
      <c r="AK1534" s="23" t="s">
        <v>30315</v>
      </c>
      <c r="AL1534" s="23" t="s">
        <v>30315</v>
      </c>
      <c r="AN1534" s="23" t="s">
        <v>30315</v>
      </c>
      <c r="AO1534" s="23" t="s">
        <v>30315</v>
      </c>
      <c r="AP1534" s="23" t="s">
        <v>30315</v>
      </c>
      <c r="AR1534" s="23" t="s">
        <v>30315</v>
      </c>
      <c r="AS1534" s="23" t="s">
        <v>30315</v>
      </c>
      <c r="AT1534" s="23" t="s">
        <v>30315</v>
      </c>
      <c r="AW1534" s="23" t="s">
        <v>30315</v>
      </c>
      <c r="AX1534" s="23" t="s">
        <v>30315</v>
      </c>
      <c r="AY1534" s="23" t="s">
        <v>30315</v>
      </c>
      <c r="AZ1534" s="21" t="s">
        <v>27</v>
      </c>
      <c r="BA1534" s="23" t="s">
        <v>30316</v>
      </c>
      <c r="BB1534" s="23" t="s">
        <v>30315</v>
      </c>
      <c r="BC1534" s="23" t="s">
        <v>30315</v>
      </c>
      <c r="BD1534" s="23" t="s">
        <v>30315</v>
      </c>
      <c r="BE1534" s="23" t="s">
        <v>30315</v>
      </c>
      <c r="BF1534" s="23" t="s">
        <v>30315</v>
      </c>
    </row>
    <row r="1535">
      <c r="A1535" s="21" t="s">
        <v>33456</v>
      </c>
      <c r="B1535" s="21" t="s">
        <v>7249</v>
      </c>
      <c r="D1535" s="21" t="s">
        <v>7250</v>
      </c>
      <c r="E1535" s="24" t="s">
        <v>7252</v>
      </c>
      <c r="F1535" s="23" t="s">
        <v>33457</v>
      </c>
      <c r="G1535" s="21" t="s">
        <v>24</v>
      </c>
      <c r="H1535" s="21" t="s">
        <v>95</v>
      </c>
      <c r="I1535" s="21" t="s">
        <v>7253</v>
      </c>
      <c r="J1535" s="24" t="s">
        <v>7254</v>
      </c>
      <c r="K1535" s="21" t="s">
        <v>785</v>
      </c>
      <c r="L1535" s="21" t="s">
        <v>263</v>
      </c>
      <c r="N1535" s="21" t="s">
        <v>27</v>
      </c>
      <c r="O1535" s="21" t="s">
        <v>27</v>
      </c>
      <c r="AA1535" s="23" t="s">
        <v>30315</v>
      </c>
      <c r="AB1535" s="23" t="s">
        <v>30315</v>
      </c>
      <c r="AC1535" s="23" t="s">
        <v>30315</v>
      </c>
      <c r="AD1535" s="23" t="s">
        <v>30315</v>
      </c>
      <c r="AE1535" s="23" t="s">
        <v>30315</v>
      </c>
      <c r="AF1535" s="23" t="s">
        <v>30315</v>
      </c>
      <c r="AG1535" s="23" t="s">
        <v>30315</v>
      </c>
      <c r="AH1535" s="23" t="s">
        <v>30315</v>
      </c>
      <c r="AI1535" s="23" t="s">
        <v>30315</v>
      </c>
      <c r="AJ1535" s="23" t="s">
        <v>30315</v>
      </c>
      <c r="AK1535" s="23" t="s">
        <v>30315</v>
      </c>
      <c r="AL1535" s="23" t="s">
        <v>30315</v>
      </c>
      <c r="AN1535" s="23" t="s">
        <v>30315</v>
      </c>
      <c r="AO1535" s="23" t="s">
        <v>30315</v>
      </c>
      <c r="AP1535" s="23" t="s">
        <v>30315</v>
      </c>
      <c r="AR1535" s="23" t="s">
        <v>30315</v>
      </c>
      <c r="AS1535" s="23" t="s">
        <v>30315</v>
      </c>
      <c r="AT1535" s="23" t="s">
        <v>30315</v>
      </c>
      <c r="AW1535" s="23" t="s">
        <v>30315</v>
      </c>
      <c r="AX1535" s="23" t="s">
        <v>30315</v>
      </c>
      <c r="AY1535" s="23" t="s">
        <v>30315</v>
      </c>
      <c r="AZ1535" s="21" t="s">
        <v>27</v>
      </c>
      <c r="BA1535" s="23" t="s">
        <v>30316</v>
      </c>
      <c r="BB1535" s="23" t="s">
        <v>30315</v>
      </c>
      <c r="BC1535" s="23" t="s">
        <v>30315</v>
      </c>
      <c r="BD1535" s="23" t="s">
        <v>30315</v>
      </c>
      <c r="BE1535" s="23" t="s">
        <v>30315</v>
      </c>
      <c r="BF1535" s="23" t="s">
        <v>30315</v>
      </c>
    </row>
    <row r="1536">
      <c r="A1536" s="21" t="s">
        <v>33458</v>
      </c>
      <c r="B1536" s="21" t="s">
        <v>7255</v>
      </c>
      <c r="D1536" s="21" t="s">
        <v>7256</v>
      </c>
      <c r="E1536" s="21" t="s">
        <v>7258</v>
      </c>
      <c r="F1536" s="23" t="s">
        <v>33459</v>
      </c>
      <c r="G1536" s="21" t="s">
        <v>594</v>
      </c>
      <c r="H1536" s="21" t="s">
        <v>26</v>
      </c>
      <c r="L1536" s="21" t="s">
        <v>27</v>
      </c>
      <c r="M1536" s="21" t="s">
        <v>7259</v>
      </c>
      <c r="N1536" s="21" t="s">
        <v>218</v>
      </c>
      <c r="O1536" s="21" t="s">
        <v>34</v>
      </c>
      <c r="AA1536" s="23" t="s">
        <v>30315</v>
      </c>
      <c r="AB1536" s="23" t="s">
        <v>30315</v>
      </c>
      <c r="AC1536" s="23" t="s">
        <v>30315</v>
      </c>
      <c r="AD1536" s="23" t="s">
        <v>30315</v>
      </c>
      <c r="AE1536" s="23" t="s">
        <v>30315</v>
      </c>
      <c r="AF1536" s="23" t="s">
        <v>30315</v>
      </c>
      <c r="AG1536" s="23" t="s">
        <v>30315</v>
      </c>
      <c r="AH1536" s="23" t="s">
        <v>30315</v>
      </c>
      <c r="AI1536" s="23" t="s">
        <v>30315</v>
      </c>
      <c r="AJ1536" s="23" t="s">
        <v>30315</v>
      </c>
      <c r="AK1536" s="23" t="s">
        <v>30315</v>
      </c>
      <c r="AL1536" s="23" t="s">
        <v>30315</v>
      </c>
      <c r="AN1536" s="23" t="s">
        <v>30315</v>
      </c>
      <c r="AO1536" s="23" t="s">
        <v>30315</v>
      </c>
      <c r="AP1536" s="23" t="s">
        <v>30315</v>
      </c>
      <c r="AR1536" s="23" t="s">
        <v>30315</v>
      </c>
      <c r="AS1536" s="23" t="s">
        <v>30315</v>
      </c>
      <c r="AT1536" s="23" t="s">
        <v>30315</v>
      </c>
      <c r="AW1536" s="23" t="s">
        <v>30315</v>
      </c>
      <c r="AX1536" s="23" t="s">
        <v>30315</v>
      </c>
      <c r="AY1536" s="23" t="s">
        <v>30315</v>
      </c>
      <c r="AZ1536" s="21" t="s">
        <v>27</v>
      </c>
      <c r="BA1536" s="23" t="s">
        <v>30316</v>
      </c>
      <c r="BB1536" s="23" t="s">
        <v>30315</v>
      </c>
      <c r="BC1536" s="23" t="s">
        <v>30315</v>
      </c>
      <c r="BD1536" s="23" t="s">
        <v>30315</v>
      </c>
      <c r="BE1536" s="23" t="s">
        <v>30315</v>
      </c>
      <c r="BF1536" s="23" t="s">
        <v>30315</v>
      </c>
    </row>
    <row r="1537">
      <c r="A1537" s="21" t="s">
        <v>33460</v>
      </c>
      <c r="B1537" s="21" t="s">
        <v>7260</v>
      </c>
      <c r="D1537" s="21" t="s">
        <v>7261</v>
      </c>
      <c r="E1537" s="24" t="s">
        <v>7263</v>
      </c>
      <c r="F1537" s="23" t="s">
        <v>33461</v>
      </c>
      <c r="G1537" s="21" t="s">
        <v>24</v>
      </c>
      <c r="H1537" s="21" t="s">
        <v>26</v>
      </c>
      <c r="L1537" s="21" t="s">
        <v>27</v>
      </c>
      <c r="M1537" s="21" t="s">
        <v>7264</v>
      </c>
      <c r="N1537" s="21" t="s">
        <v>61</v>
      </c>
      <c r="O1537" s="21" t="s">
        <v>62</v>
      </c>
      <c r="AA1537" s="23" t="s">
        <v>30315</v>
      </c>
      <c r="AB1537" s="23" t="s">
        <v>30315</v>
      </c>
      <c r="AC1537" s="23" t="s">
        <v>30315</v>
      </c>
      <c r="AD1537" s="23" t="s">
        <v>30315</v>
      </c>
      <c r="AE1537" s="23" t="s">
        <v>30315</v>
      </c>
      <c r="AF1537" s="23" t="s">
        <v>30315</v>
      </c>
      <c r="AG1537" s="23" t="s">
        <v>30315</v>
      </c>
      <c r="AH1537" s="23" t="s">
        <v>30315</v>
      </c>
      <c r="AI1537" s="23" t="s">
        <v>30315</v>
      </c>
      <c r="AJ1537" s="23" t="s">
        <v>30315</v>
      </c>
      <c r="AK1537" s="23" t="s">
        <v>30315</v>
      </c>
      <c r="AL1537" s="23" t="s">
        <v>30315</v>
      </c>
      <c r="AN1537" s="23" t="s">
        <v>30315</v>
      </c>
      <c r="AO1537" s="23" t="s">
        <v>30315</v>
      </c>
      <c r="AP1537" s="23" t="s">
        <v>30315</v>
      </c>
      <c r="AR1537" s="23" t="s">
        <v>30315</v>
      </c>
      <c r="AS1537" s="23" t="s">
        <v>30315</v>
      </c>
      <c r="AT1537" s="23" t="s">
        <v>30315</v>
      </c>
      <c r="AW1537" s="23" t="s">
        <v>30315</v>
      </c>
      <c r="AX1537" s="23" t="s">
        <v>30315</v>
      </c>
      <c r="AY1537" s="23" t="s">
        <v>30315</v>
      </c>
      <c r="AZ1537" s="21" t="s">
        <v>27</v>
      </c>
      <c r="BA1537" s="23" t="s">
        <v>30316</v>
      </c>
      <c r="BB1537" s="23" t="s">
        <v>30315</v>
      </c>
      <c r="BC1537" s="23" t="s">
        <v>30315</v>
      </c>
      <c r="BD1537" s="23" t="s">
        <v>30315</v>
      </c>
      <c r="BE1537" s="23" t="s">
        <v>30315</v>
      </c>
      <c r="BF1537" s="23" t="s">
        <v>30315</v>
      </c>
    </row>
    <row r="1538">
      <c r="A1538" s="21" t="s">
        <v>33462</v>
      </c>
      <c r="B1538" s="21" t="s">
        <v>442</v>
      </c>
      <c r="D1538" s="21" t="s">
        <v>7265</v>
      </c>
      <c r="E1538" s="24" t="s">
        <v>7267</v>
      </c>
      <c r="F1538" s="23" t="s">
        <v>33463</v>
      </c>
      <c r="G1538" s="21" t="s">
        <v>24</v>
      </c>
      <c r="H1538" s="21" t="s">
        <v>26</v>
      </c>
      <c r="L1538" s="21" t="s">
        <v>27</v>
      </c>
      <c r="M1538" s="21" t="s">
        <v>7268</v>
      </c>
      <c r="N1538" s="21" t="s">
        <v>54</v>
      </c>
      <c r="O1538" s="21" t="s">
        <v>62</v>
      </c>
      <c r="AA1538" s="23" t="s">
        <v>30315</v>
      </c>
      <c r="AB1538" s="23" t="s">
        <v>30315</v>
      </c>
      <c r="AC1538" s="23" t="s">
        <v>30315</v>
      </c>
      <c r="AD1538" s="23" t="s">
        <v>30315</v>
      </c>
      <c r="AE1538" s="23" t="s">
        <v>30315</v>
      </c>
      <c r="AF1538" s="23" t="s">
        <v>30315</v>
      </c>
      <c r="AG1538" s="23" t="s">
        <v>30315</v>
      </c>
      <c r="AH1538" s="23" t="s">
        <v>30315</v>
      </c>
      <c r="AI1538" s="23" t="s">
        <v>30315</v>
      </c>
      <c r="AJ1538" s="23" t="s">
        <v>30315</v>
      </c>
      <c r="AK1538" s="23" t="s">
        <v>30315</v>
      </c>
      <c r="AL1538" s="23" t="s">
        <v>30315</v>
      </c>
      <c r="AN1538" s="23" t="s">
        <v>30315</v>
      </c>
      <c r="AO1538" s="23" t="s">
        <v>30315</v>
      </c>
      <c r="AP1538" s="23" t="s">
        <v>30315</v>
      </c>
      <c r="AR1538" s="23" t="s">
        <v>30315</v>
      </c>
      <c r="AS1538" s="23" t="s">
        <v>30315</v>
      </c>
      <c r="AT1538" s="23" t="s">
        <v>30315</v>
      </c>
      <c r="AW1538" s="23" t="s">
        <v>30315</v>
      </c>
      <c r="AX1538" s="23" t="s">
        <v>30315</v>
      </c>
      <c r="AY1538" s="23" t="s">
        <v>30315</v>
      </c>
      <c r="AZ1538" s="21" t="s">
        <v>27</v>
      </c>
      <c r="BA1538" s="23" t="s">
        <v>30316</v>
      </c>
      <c r="BB1538" s="23" t="s">
        <v>30315</v>
      </c>
      <c r="BC1538" s="23" t="s">
        <v>30315</v>
      </c>
      <c r="BD1538" s="23" t="s">
        <v>30315</v>
      </c>
      <c r="BE1538" s="23" t="s">
        <v>30315</v>
      </c>
      <c r="BF1538" s="23" t="s">
        <v>30315</v>
      </c>
    </row>
    <row r="1539">
      <c r="A1539" s="21" t="s">
        <v>33464</v>
      </c>
      <c r="B1539" s="21" t="s">
        <v>7269</v>
      </c>
      <c r="D1539" s="21" t="s">
        <v>7270</v>
      </c>
      <c r="E1539" s="21" t="s">
        <v>7272</v>
      </c>
      <c r="F1539" s="23" t="s">
        <v>33465</v>
      </c>
      <c r="G1539" s="21" t="s">
        <v>24</v>
      </c>
      <c r="H1539" s="21" t="s">
        <v>27</v>
      </c>
      <c r="L1539" s="21" t="s">
        <v>27</v>
      </c>
      <c r="N1539" s="21" t="s">
        <v>27</v>
      </c>
      <c r="O1539" s="21" t="s">
        <v>27</v>
      </c>
      <c r="AA1539" s="23" t="s">
        <v>30315</v>
      </c>
      <c r="AB1539" s="23" t="s">
        <v>30315</v>
      </c>
      <c r="AC1539" s="23" t="s">
        <v>30315</v>
      </c>
      <c r="AD1539" s="23" t="s">
        <v>30315</v>
      </c>
      <c r="AE1539" s="23" t="s">
        <v>30315</v>
      </c>
      <c r="AF1539" s="23" t="s">
        <v>30315</v>
      </c>
      <c r="AG1539" s="23" t="s">
        <v>30315</v>
      </c>
      <c r="AH1539" s="23" t="s">
        <v>30315</v>
      </c>
      <c r="AI1539" s="23" t="s">
        <v>30315</v>
      </c>
      <c r="AJ1539" s="23" t="s">
        <v>30315</v>
      </c>
      <c r="AK1539" s="23" t="s">
        <v>30315</v>
      </c>
      <c r="AL1539" s="23" t="s">
        <v>30315</v>
      </c>
      <c r="AN1539" s="23" t="s">
        <v>30315</v>
      </c>
      <c r="AO1539" s="23" t="s">
        <v>30315</v>
      </c>
      <c r="AP1539" s="23" t="s">
        <v>30315</v>
      </c>
      <c r="AR1539" s="23" t="s">
        <v>30315</v>
      </c>
      <c r="AS1539" s="23" t="s">
        <v>30315</v>
      </c>
      <c r="AT1539" s="23" t="s">
        <v>30315</v>
      </c>
      <c r="AW1539" s="23" t="s">
        <v>30315</v>
      </c>
      <c r="AX1539" s="23" t="s">
        <v>30315</v>
      </c>
      <c r="AY1539" s="23" t="s">
        <v>30315</v>
      </c>
      <c r="AZ1539" s="21" t="s">
        <v>27</v>
      </c>
      <c r="BA1539" s="23" t="s">
        <v>30316</v>
      </c>
      <c r="BB1539" s="23" t="s">
        <v>30315</v>
      </c>
      <c r="BC1539" s="23" t="s">
        <v>30315</v>
      </c>
      <c r="BD1539" s="23" t="s">
        <v>30315</v>
      </c>
      <c r="BE1539" s="23" t="s">
        <v>30315</v>
      </c>
      <c r="BF1539" s="23" t="s">
        <v>30315</v>
      </c>
    </row>
    <row r="1540">
      <c r="A1540" s="21" t="s">
        <v>33466</v>
      </c>
      <c r="B1540" s="21" t="s">
        <v>7273</v>
      </c>
      <c r="D1540" s="21" t="s">
        <v>979</v>
      </c>
      <c r="E1540" s="24" t="s">
        <v>981</v>
      </c>
      <c r="F1540" s="23" t="s">
        <v>30649</v>
      </c>
      <c r="G1540" s="21" t="s">
        <v>594</v>
      </c>
      <c r="H1540" s="21" t="s">
        <v>40</v>
      </c>
      <c r="L1540" s="21" t="s">
        <v>27</v>
      </c>
      <c r="N1540" s="21" t="s">
        <v>27</v>
      </c>
      <c r="O1540" s="21" t="s">
        <v>27</v>
      </c>
      <c r="P1540" s="21" t="s">
        <v>982</v>
      </c>
      <c r="Q1540" s="21" t="s">
        <v>291</v>
      </c>
      <c r="AA1540" s="23" t="s">
        <v>30316</v>
      </c>
      <c r="AB1540" s="23" t="s">
        <v>30315</v>
      </c>
      <c r="AC1540" s="23" t="s">
        <v>30315</v>
      </c>
      <c r="AD1540" s="23" t="s">
        <v>30315</v>
      </c>
      <c r="AE1540" s="23" t="s">
        <v>30316</v>
      </c>
      <c r="AF1540" s="23" t="s">
        <v>30316</v>
      </c>
      <c r="AG1540" s="23" t="s">
        <v>30316</v>
      </c>
      <c r="AH1540" s="23" t="s">
        <v>30316</v>
      </c>
      <c r="AI1540" s="23" t="s">
        <v>30316</v>
      </c>
      <c r="AJ1540" s="23" t="s">
        <v>30316</v>
      </c>
      <c r="AK1540" s="23" t="s">
        <v>30315</v>
      </c>
      <c r="AL1540" s="23" t="s">
        <v>30316</v>
      </c>
      <c r="AN1540" s="23" t="s">
        <v>30315</v>
      </c>
      <c r="AO1540" s="23" t="s">
        <v>30315</v>
      </c>
      <c r="AP1540" s="23" t="s">
        <v>30315</v>
      </c>
      <c r="AR1540" s="23" t="s">
        <v>30315</v>
      </c>
      <c r="AS1540" s="23" t="s">
        <v>30315</v>
      </c>
      <c r="AT1540" s="23" t="s">
        <v>30315</v>
      </c>
      <c r="AW1540" s="23" t="s">
        <v>30315</v>
      </c>
      <c r="AX1540" s="23" t="s">
        <v>30315</v>
      </c>
      <c r="AY1540" s="23" t="s">
        <v>30316</v>
      </c>
      <c r="AZ1540" s="21" t="s">
        <v>27</v>
      </c>
      <c r="BA1540" s="23" t="s">
        <v>30316</v>
      </c>
      <c r="BB1540" s="23" t="s">
        <v>30316</v>
      </c>
      <c r="BC1540" s="23" t="s">
        <v>30315</v>
      </c>
      <c r="BD1540" s="23" t="s">
        <v>30315</v>
      </c>
      <c r="BE1540" s="23" t="s">
        <v>30315</v>
      </c>
      <c r="BF1540" s="23" t="s">
        <v>30315</v>
      </c>
    </row>
    <row r="1541">
      <c r="A1541" s="21" t="s">
        <v>33467</v>
      </c>
      <c r="B1541" s="21" t="s">
        <v>7275</v>
      </c>
      <c r="D1541" s="21" t="s">
        <v>7276</v>
      </c>
      <c r="E1541" s="24" t="s">
        <v>7278</v>
      </c>
      <c r="F1541" s="23" t="s">
        <v>33468</v>
      </c>
      <c r="G1541" s="21" t="s">
        <v>133</v>
      </c>
      <c r="H1541" s="21" t="s">
        <v>95</v>
      </c>
      <c r="I1541" s="21" t="s">
        <v>7279</v>
      </c>
      <c r="J1541" s="24" t="s">
        <v>7280</v>
      </c>
      <c r="K1541" s="21" t="s">
        <v>1230</v>
      </c>
      <c r="L1541" s="21" t="s">
        <v>116</v>
      </c>
      <c r="N1541" s="21" t="s">
        <v>27</v>
      </c>
      <c r="O1541" s="21" t="s">
        <v>27</v>
      </c>
      <c r="AA1541" s="23" t="s">
        <v>30315</v>
      </c>
      <c r="AB1541" s="23" t="s">
        <v>30315</v>
      </c>
      <c r="AC1541" s="23" t="s">
        <v>30315</v>
      </c>
      <c r="AD1541" s="23" t="s">
        <v>30315</v>
      </c>
      <c r="AE1541" s="23" t="s">
        <v>30315</v>
      </c>
      <c r="AF1541" s="23" t="s">
        <v>30315</v>
      </c>
      <c r="AG1541" s="23" t="s">
        <v>30315</v>
      </c>
      <c r="AH1541" s="23" t="s">
        <v>30315</v>
      </c>
      <c r="AI1541" s="23" t="s">
        <v>30315</v>
      </c>
      <c r="AJ1541" s="23" t="s">
        <v>30315</v>
      </c>
      <c r="AK1541" s="23" t="s">
        <v>30315</v>
      </c>
      <c r="AL1541" s="23" t="s">
        <v>30315</v>
      </c>
      <c r="AN1541" s="23" t="s">
        <v>30315</v>
      </c>
      <c r="AO1541" s="23" t="s">
        <v>30315</v>
      </c>
      <c r="AP1541" s="23" t="s">
        <v>30315</v>
      </c>
      <c r="AR1541" s="23" t="s">
        <v>30315</v>
      </c>
      <c r="AS1541" s="23" t="s">
        <v>30315</v>
      </c>
      <c r="AT1541" s="23" t="s">
        <v>30315</v>
      </c>
      <c r="AW1541" s="23" t="s">
        <v>30315</v>
      </c>
      <c r="AX1541" s="23" t="s">
        <v>30315</v>
      </c>
      <c r="AY1541" s="23" t="s">
        <v>30315</v>
      </c>
      <c r="AZ1541" s="21" t="s">
        <v>27</v>
      </c>
      <c r="BA1541" s="23" t="s">
        <v>30316</v>
      </c>
      <c r="BB1541" s="23" t="s">
        <v>30315</v>
      </c>
      <c r="BC1541" s="23" t="s">
        <v>30315</v>
      </c>
      <c r="BD1541" s="23" t="s">
        <v>30315</v>
      </c>
      <c r="BE1541" s="23" t="s">
        <v>30315</v>
      </c>
      <c r="BF1541" s="23" t="s">
        <v>30315</v>
      </c>
    </row>
    <row r="1542">
      <c r="A1542" s="21" t="s">
        <v>33469</v>
      </c>
      <c r="B1542" s="21" t="s">
        <v>7281</v>
      </c>
      <c r="D1542" s="21" t="s">
        <v>7282</v>
      </c>
      <c r="E1542" s="24" t="s">
        <v>7284</v>
      </c>
      <c r="F1542" s="23" t="s">
        <v>33470</v>
      </c>
      <c r="G1542" s="21" t="s">
        <v>594</v>
      </c>
      <c r="H1542" s="21" t="s">
        <v>40</v>
      </c>
      <c r="L1542" s="21" t="s">
        <v>27</v>
      </c>
      <c r="N1542" s="21" t="s">
        <v>27</v>
      </c>
      <c r="O1542" s="21" t="s">
        <v>27</v>
      </c>
      <c r="P1542" s="21" t="s">
        <v>7285</v>
      </c>
      <c r="Q1542" s="21" t="s">
        <v>349</v>
      </c>
      <c r="AA1542" s="23" t="s">
        <v>30315</v>
      </c>
      <c r="AB1542" s="23" t="s">
        <v>30316</v>
      </c>
      <c r="AC1542" s="23" t="s">
        <v>30315</v>
      </c>
      <c r="AD1542" s="23" t="s">
        <v>30315</v>
      </c>
      <c r="AE1542" s="23" t="s">
        <v>30316</v>
      </c>
      <c r="AF1542" s="23" t="s">
        <v>30316</v>
      </c>
      <c r="AG1542" s="23" t="s">
        <v>30316</v>
      </c>
      <c r="AH1542" s="23" t="s">
        <v>30316</v>
      </c>
      <c r="AI1542" s="23" t="s">
        <v>30316</v>
      </c>
      <c r="AJ1542" s="23" t="s">
        <v>30316</v>
      </c>
      <c r="AK1542" s="23" t="s">
        <v>30316</v>
      </c>
      <c r="AL1542" s="23" t="s">
        <v>30315</v>
      </c>
      <c r="AN1542" s="23" t="s">
        <v>30316</v>
      </c>
      <c r="AO1542" s="23" t="s">
        <v>30315</v>
      </c>
      <c r="AP1542" s="23" t="s">
        <v>30315</v>
      </c>
      <c r="AR1542" s="23" t="s">
        <v>30316</v>
      </c>
      <c r="AS1542" s="23" t="s">
        <v>30316</v>
      </c>
      <c r="AT1542" s="23" t="s">
        <v>30315</v>
      </c>
      <c r="AW1542" s="23" t="s">
        <v>30316</v>
      </c>
      <c r="AX1542" s="23" t="s">
        <v>30315</v>
      </c>
      <c r="AY1542" s="23" t="s">
        <v>30315</v>
      </c>
      <c r="AZ1542" s="21" t="s">
        <v>880</v>
      </c>
      <c r="BA1542" s="23" t="s">
        <v>30316</v>
      </c>
      <c r="BB1542" s="23" t="s">
        <v>30315</v>
      </c>
      <c r="BC1542" s="23" t="s">
        <v>30315</v>
      </c>
      <c r="BD1542" s="23" t="s">
        <v>30316</v>
      </c>
      <c r="BE1542" s="23" t="s">
        <v>30315</v>
      </c>
      <c r="BF1542" s="23" t="s">
        <v>30316</v>
      </c>
    </row>
    <row r="1543">
      <c r="A1543" s="21" t="s">
        <v>33471</v>
      </c>
      <c r="B1543" s="21" t="s">
        <v>7287</v>
      </c>
      <c r="D1543" s="21" t="s">
        <v>7288</v>
      </c>
      <c r="E1543" s="24" t="s">
        <v>7290</v>
      </c>
      <c r="F1543" s="23" t="s">
        <v>33472</v>
      </c>
      <c r="G1543" s="21" t="s">
        <v>133</v>
      </c>
      <c r="H1543" s="21" t="s">
        <v>95</v>
      </c>
      <c r="I1543" s="21" t="s">
        <v>33473</v>
      </c>
      <c r="J1543" s="24" t="s">
        <v>7292</v>
      </c>
      <c r="K1543" s="21" t="s">
        <v>7293</v>
      </c>
      <c r="L1543" s="21" t="s">
        <v>96</v>
      </c>
      <c r="N1543" s="21" t="s">
        <v>27</v>
      </c>
      <c r="O1543" s="21" t="s">
        <v>27</v>
      </c>
      <c r="AA1543" s="23" t="s">
        <v>30315</v>
      </c>
      <c r="AB1543" s="23" t="s">
        <v>30315</v>
      </c>
      <c r="AC1543" s="23" t="s">
        <v>30315</v>
      </c>
      <c r="AD1543" s="23" t="s">
        <v>30315</v>
      </c>
      <c r="AE1543" s="23" t="s">
        <v>30315</v>
      </c>
      <c r="AF1543" s="23" t="s">
        <v>30315</v>
      </c>
      <c r="AG1543" s="23" t="s">
        <v>30315</v>
      </c>
      <c r="AH1543" s="23" t="s">
        <v>30315</v>
      </c>
      <c r="AI1543" s="23" t="s">
        <v>30315</v>
      </c>
      <c r="AJ1543" s="23" t="s">
        <v>30315</v>
      </c>
      <c r="AK1543" s="23" t="s">
        <v>30315</v>
      </c>
      <c r="AL1543" s="23" t="s">
        <v>30315</v>
      </c>
      <c r="AN1543" s="23" t="s">
        <v>30315</v>
      </c>
      <c r="AO1543" s="23" t="s">
        <v>30315</v>
      </c>
      <c r="AP1543" s="23" t="s">
        <v>30315</v>
      </c>
      <c r="AR1543" s="23" t="s">
        <v>30315</v>
      </c>
      <c r="AS1543" s="23" t="s">
        <v>30315</v>
      </c>
      <c r="AT1543" s="23" t="s">
        <v>30315</v>
      </c>
      <c r="AW1543" s="23" t="s">
        <v>30315</v>
      </c>
      <c r="AX1543" s="23" t="s">
        <v>30315</v>
      </c>
      <c r="AY1543" s="23" t="s">
        <v>30315</v>
      </c>
      <c r="AZ1543" s="21" t="s">
        <v>27</v>
      </c>
      <c r="BA1543" s="23" t="s">
        <v>30316</v>
      </c>
      <c r="BB1543" s="23" t="s">
        <v>30315</v>
      </c>
      <c r="BC1543" s="23" t="s">
        <v>30315</v>
      </c>
      <c r="BD1543" s="23" t="s">
        <v>30315</v>
      </c>
      <c r="BE1543" s="23" t="s">
        <v>30315</v>
      </c>
      <c r="BF1543" s="23" t="s">
        <v>30315</v>
      </c>
    </row>
    <row r="1544">
      <c r="A1544" s="21" t="s">
        <v>33474</v>
      </c>
      <c r="B1544" s="21" t="s">
        <v>7294</v>
      </c>
      <c r="D1544" s="21" t="s">
        <v>7295</v>
      </c>
      <c r="E1544" s="24" t="s">
        <v>7297</v>
      </c>
      <c r="F1544" s="23" t="s">
        <v>33475</v>
      </c>
      <c r="G1544" s="21" t="s">
        <v>24</v>
      </c>
      <c r="H1544" s="21" t="s">
        <v>95</v>
      </c>
      <c r="I1544" s="21" t="s">
        <v>7298</v>
      </c>
      <c r="J1544" s="24" t="s">
        <v>7299</v>
      </c>
      <c r="K1544" s="21" t="s">
        <v>3073</v>
      </c>
      <c r="L1544" s="21" t="s">
        <v>263</v>
      </c>
      <c r="N1544" s="21" t="s">
        <v>27</v>
      </c>
      <c r="O1544" s="21" t="s">
        <v>27</v>
      </c>
      <c r="AA1544" s="23" t="s">
        <v>30315</v>
      </c>
      <c r="AB1544" s="23" t="s">
        <v>30315</v>
      </c>
      <c r="AC1544" s="23" t="s">
        <v>30315</v>
      </c>
      <c r="AD1544" s="23" t="s">
        <v>30315</v>
      </c>
      <c r="AE1544" s="23" t="s">
        <v>30315</v>
      </c>
      <c r="AF1544" s="23" t="s">
        <v>30315</v>
      </c>
      <c r="AG1544" s="23" t="s">
        <v>30315</v>
      </c>
      <c r="AH1544" s="23" t="s">
        <v>30315</v>
      </c>
      <c r="AI1544" s="23" t="s">
        <v>30315</v>
      </c>
      <c r="AJ1544" s="23" t="s">
        <v>30315</v>
      </c>
      <c r="AK1544" s="23" t="s">
        <v>30315</v>
      </c>
      <c r="AL1544" s="23" t="s">
        <v>30315</v>
      </c>
      <c r="AN1544" s="23" t="s">
        <v>30315</v>
      </c>
      <c r="AO1544" s="23" t="s">
        <v>30315</v>
      </c>
      <c r="AP1544" s="23" t="s">
        <v>30315</v>
      </c>
      <c r="AR1544" s="23" t="s">
        <v>30315</v>
      </c>
      <c r="AS1544" s="23" t="s">
        <v>30315</v>
      </c>
      <c r="AT1544" s="23" t="s">
        <v>30315</v>
      </c>
      <c r="AW1544" s="23" t="s">
        <v>30315</v>
      </c>
      <c r="AX1544" s="23" t="s">
        <v>30315</v>
      </c>
      <c r="AY1544" s="23" t="s">
        <v>30315</v>
      </c>
      <c r="AZ1544" s="21" t="s">
        <v>27</v>
      </c>
      <c r="BA1544" s="23" t="s">
        <v>30316</v>
      </c>
      <c r="BB1544" s="23" t="s">
        <v>30315</v>
      </c>
      <c r="BC1544" s="23" t="s">
        <v>30315</v>
      </c>
      <c r="BD1544" s="23" t="s">
        <v>30315</v>
      </c>
      <c r="BE1544" s="23" t="s">
        <v>30315</v>
      </c>
      <c r="BF1544" s="23" t="s">
        <v>30315</v>
      </c>
    </row>
    <row r="1545">
      <c r="A1545" s="21" t="s">
        <v>33476</v>
      </c>
      <c r="B1545" s="21" t="s">
        <v>7300</v>
      </c>
      <c r="D1545" s="21" t="s">
        <v>7301</v>
      </c>
      <c r="E1545" s="24" t="s">
        <v>7303</v>
      </c>
      <c r="F1545" s="23" t="s">
        <v>33477</v>
      </c>
      <c r="G1545" s="21" t="s">
        <v>24</v>
      </c>
      <c r="H1545" s="21" t="s">
        <v>26</v>
      </c>
      <c r="L1545" s="21" t="s">
        <v>27</v>
      </c>
      <c r="M1545" s="21" t="s">
        <v>7304</v>
      </c>
      <c r="N1545" s="21" t="s">
        <v>61</v>
      </c>
      <c r="O1545" s="21" t="s">
        <v>27</v>
      </c>
      <c r="AA1545" s="23" t="s">
        <v>30315</v>
      </c>
      <c r="AB1545" s="23" t="s">
        <v>30315</v>
      </c>
      <c r="AC1545" s="23" t="s">
        <v>30315</v>
      </c>
      <c r="AD1545" s="23" t="s">
        <v>30315</v>
      </c>
      <c r="AE1545" s="23" t="s">
        <v>30315</v>
      </c>
      <c r="AF1545" s="23" t="s">
        <v>30315</v>
      </c>
      <c r="AG1545" s="23" t="s">
        <v>30315</v>
      </c>
      <c r="AH1545" s="23" t="s">
        <v>30315</v>
      </c>
      <c r="AI1545" s="23" t="s">
        <v>30315</v>
      </c>
      <c r="AJ1545" s="23" t="s">
        <v>30315</v>
      </c>
      <c r="AK1545" s="23" t="s">
        <v>30315</v>
      </c>
      <c r="AL1545" s="23" t="s">
        <v>30315</v>
      </c>
      <c r="AN1545" s="23" t="s">
        <v>30315</v>
      </c>
      <c r="AO1545" s="23" t="s">
        <v>30315</v>
      </c>
      <c r="AP1545" s="23" t="s">
        <v>30315</v>
      </c>
      <c r="AR1545" s="23" t="s">
        <v>30315</v>
      </c>
      <c r="AS1545" s="23" t="s">
        <v>30315</v>
      </c>
      <c r="AT1545" s="23" t="s">
        <v>30315</v>
      </c>
      <c r="AW1545" s="23" t="s">
        <v>30315</v>
      </c>
      <c r="AX1545" s="23" t="s">
        <v>30315</v>
      </c>
      <c r="AY1545" s="23" t="s">
        <v>30315</v>
      </c>
      <c r="AZ1545" s="21" t="s">
        <v>27</v>
      </c>
      <c r="BA1545" s="23" t="s">
        <v>30316</v>
      </c>
      <c r="BB1545" s="23" t="s">
        <v>30315</v>
      </c>
      <c r="BC1545" s="23" t="s">
        <v>30315</v>
      </c>
      <c r="BD1545" s="23" t="s">
        <v>30315</v>
      </c>
      <c r="BE1545" s="23" t="s">
        <v>30315</v>
      </c>
      <c r="BF1545" s="23" t="s">
        <v>30315</v>
      </c>
    </row>
    <row r="1546">
      <c r="A1546" s="21" t="s">
        <v>33478</v>
      </c>
      <c r="B1546" s="21" t="s">
        <v>7305</v>
      </c>
      <c r="D1546" s="21" t="s">
        <v>7306</v>
      </c>
      <c r="E1546" s="21" t="s">
        <v>7308</v>
      </c>
      <c r="F1546" s="23" t="s">
        <v>33479</v>
      </c>
      <c r="G1546" s="21" t="s">
        <v>346</v>
      </c>
      <c r="H1546" s="21" t="s">
        <v>26</v>
      </c>
      <c r="L1546" s="21" t="s">
        <v>27</v>
      </c>
      <c r="N1546" s="21" t="s">
        <v>128</v>
      </c>
      <c r="O1546" s="21" t="s">
        <v>364</v>
      </c>
      <c r="AA1546" s="23" t="s">
        <v>30315</v>
      </c>
      <c r="AB1546" s="23" t="s">
        <v>30315</v>
      </c>
      <c r="AC1546" s="23" t="s">
        <v>30315</v>
      </c>
      <c r="AD1546" s="23" t="s">
        <v>30315</v>
      </c>
      <c r="AE1546" s="23" t="s">
        <v>30315</v>
      </c>
      <c r="AF1546" s="23" t="s">
        <v>30315</v>
      </c>
      <c r="AG1546" s="23" t="s">
        <v>30315</v>
      </c>
      <c r="AH1546" s="23" t="s">
        <v>30315</v>
      </c>
      <c r="AI1546" s="23" t="s">
        <v>30315</v>
      </c>
      <c r="AJ1546" s="23" t="s">
        <v>30315</v>
      </c>
      <c r="AK1546" s="23" t="s">
        <v>30315</v>
      </c>
      <c r="AL1546" s="23" t="s">
        <v>30315</v>
      </c>
      <c r="AN1546" s="23" t="s">
        <v>30315</v>
      </c>
      <c r="AO1546" s="23" t="s">
        <v>30315</v>
      </c>
      <c r="AP1546" s="23" t="s">
        <v>30315</v>
      </c>
      <c r="AR1546" s="23" t="s">
        <v>30315</v>
      </c>
      <c r="AS1546" s="23" t="s">
        <v>30315</v>
      </c>
      <c r="AT1546" s="23" t="s">
        <v>30315</v>
      </c>
      <c r="AW1546" s="23" t="s">
        <v>30315</v>
      </c>
      <c r="AX1546" s="23" t="s">
        <v>30315</v>
      </c>
      <c r="AY1546" s="23" t="s">
        <v>30315</v>
      </c>
      <c r="AZ1546" s="21" t="s">
        <v>27</v>
      </c>
      <c r="BA1546" s="23" t="s">
        <v>30316</v>
      </c>
      <c r="BB1546" s="23" t="s">
        <v>30315</v>
      </c>
      <c r="BC1546" s="23" t="s">
        <v>30315</v>
      </c>
      <c r="BD1546" s="23" t="s">
        <v>30315</v>
      </c>
      <c r="BE1546" s="23" t="s">
        <v>30315</v>
      </c>
      <c r="BF1546" s="23" t="s">
        <v>30315</v>
      </c>
    </row>
    <row r="1547">
      <c r="A1547" s="21" t="s">
        <v>33480</v>
      </c>
      <c r="B1547" s="21" t="s">
        <v>7309</v>
      </c>
      <c r="D1547" s="21" t="s">
        <v>7310</v>
      </c>
      <c r="E1547" s="24" t="s">
        <v>7312</v>
      </c>
      <c r="F1547" s="23" t="s">
        <v>33481</v>
      </c>
      <c r="G1547" s="21" t="s">
        <v>24</v>
      </c>
      <c r="H1547" s="21" t="s">
        <v>26</v>
      </c>
      <c r="L1547" s="21" t="s">
        <v>27</v>
      </c>
      <c r="M1547" s="21" t="s">
        <v>7313</v>
      </c>
      <c r="N1547" s="21" t="s">
        <v>61</v>
      </c>
      <c r="O1547" s="21" t="s">
        <v>77</v>
      </c>
      <c r="AA1547" s="23" t="s">
        <v>30315</v>
      </c>
      <c r="AB1547" s="23" t="s">
        <v>30315</v>
      </c>
      <c r="AC1547" s="23" t="s">
        <v>30315</v>
      </c>
      <c r="AD1547" s="23" t="s">
        <v>30315</v>
      </c>
      <c r="AE1547" s="23" t="s">
        <v>30315</v>
      </c>
      <c r="AF1547" s="23" t="s">
        <v>30315</v>
      </c>
      <c r="AG1547" s="23" t="s">
        <v>30315</v>
      </c>
      <c r="AH1547" s="23" t="s">
        <v>30315</v>
      </c>
      <c r="AI1547" s="23" t="s">
        <v>30315</v>
      </c>
      <c r="AJ1547" s="23" t="s">
        <v>30315</v>
      </c>
      <c r="AK1547" s="23" t="s">
        <v>30315</v>
      </c>
      <c r="AL1547" s="23" t="s">
        <v>30315</v>
      </c>
      <c r="AN1547" s="23" t="s">
        <v>30315</v>
      </c>
      <c r="AO1547" s="23" t="s">
        <v>30315</v>
      </c>
      <c r="AP1547" s="23" t="s">
        <v>30315</v>
      </c>
      <c r="AR1547" s="23" t="s">
        <v>30315</v>
      </c>
      <c r="AS1547" s="23" t="s">
        <v>30315</v>
      </c>
      <c r="AT1547" s="23" t="s">
        <v>30315</v>
      </c>
      <c r="AW1547" s="23" t="s">
        <v>30315</v>
      </c>
      <c r="AX1547" s="23" t="s">
        <v>30315</v>
      </c>
      <c r="AY1547" s="23" t="s">
        <v>30315</v>
      </c>
      <c r="AZ1547" s="21" t="s">
        <v>27</v>
      </c>
      <c r="BA1547" s="23" t="s">
        <v>30316</v>
      </c>
      <c r="BB1547" s="23" t="s">
        <v>30315</v>
      </c>
      <c r="BC1547" s="23" t="s">
        <v>30315</v>
      </c>
      <c r="BD1547" s="23" t="s">
        <v>30315</v>
      </c>
      <c r="BE1547" s="23" t="s">
        <v>30315</v>
      </c>
      <c r="BF1547" s="23" t="s">
        <v>30315</v>
      </c>
    </row>
    <row r="1548">
      <c r="A1548" s="21" t="s">
        <v>33482</v>
      </c>
      <c r="B1548" s="21" t="s">
        <v>7314</v>
      </c>
      <c r="D1548" s="21" t="s">
        <v>7315</v>
      </c>
      <c r="E1548" s="24" t="s">
        <v>7317</v>
      </c>
      <c r="F1548" s="23" t="s">
        <v>33483</v>
      </c>
      <c r="G1548" s="21" t="s">
        <v>24</v>
      </c>
      <c r="H1548" s="21" t="s">
        <v>26</v>
      </c>
      <c r="L1548" s="21" t="s">
        <v>27</v>
      </c>
      <c r="M1548" s="21" t="s">
        <v>7318</v>
      </c>
      <c r="N1548" s="21" t="s">
        <v>33</v>
      </c>
      <c r="O1548" s="21" t="s">
        <v>27</v>
      </c>
      <c r="AA1548" s="23" t="s">
        <v>30315</v>
      </c>
      <c r="AB1548" s="23" t="s">
        <v>30315</v>
      </c>
      <c r="AC1548" s="23" t="s">
        <v>30315</v>
      </c>
      <c r="AD1548" s="23" t="s">
        <v>30315</v>
      </c>
      <c r="AE1548" s="23" t="s">
        <v>30315</v>
      </c>
      <c r="AF1548" s="23" t="s">
        <v>30315</v>
      </c>
      <c r="AG1548" s="23" t="s">
        <v>30315</v>
      </c>
      <c r="AH1548" s="23" t="s">
        <v>30315</v>
      </c>
      <c r="AI1548" s="23" t="s">
        <v>30315</v>
      </c>
      <c r="AJ1548" s="23" t="s">
        <v>30315</v>
      </c>
      <c r="AK1548" s="23" t="s">
        <v>30315</v>
      </c>
      <c r="AL1548" s="23" t="s">
        <v>30315</v>
      </c>
      <c r="AN1548" s="23" t="s">
        <v>30315</v>
      </c>
      <c r="AO1548" s="23" t="s">
        <v>30315</v>
      </c>
      <c r="AP1548" s="23" t="s">
        <v>30315</v>
      </c>
      <c r="AR1548" s="23" t="s">
        <v>30315</v>
      </c>
      <c r="AS1548" s="23" t="s">
        <v>30315</v>
      </c>
      <c r="AT1548" s="23" t="s">
        <v>30315</v>
      </c>
      <c r="AW1548" s="23" t="s">
        <v>30315</v>
      </c>
      <c r="AX1548" s="23" t="s">
        <v>30315</v>
      </c>
      <c r="AY1548" s="23" t="s">
        <v>30315</v>
      </c>
      <c r="AZ1548" s="21" t="s">
        <v>27</v>
      </c>
      <c r="BA1548" s="23" t="s">
        <v>30316</v>
      </c>
      <c r="BB1548" s="23" t="s">
        <v>30315</v>
      </c>
      <c r="BC1548" s="23" t="s">
        <v>30315</v>
      </c>
      <c r="BD1548" s="23" t="s">
        <v>30315</v>
      </c>
      <c r="BE1548" s="23" t="s">
        <v>30315</v>
      </c>
      <c r="BF1548" s="23" t="s">
        <v>30315</v>
      </c>
    </row>
    <row r="1549">
      <c r="A1549" s="21" t="s">
        <v>33484</v>
      </c>
      <c r="B1549" s="21" t="s">
        <v>7319</v>
      </c>
      <c r="D1549" s="21" t="s">
        <v>7320</v>
      </c>
      <c r="E1549" s="24" t="s">
        <v>7322</v>
      </c>
      <c r="F1549" s="23" t="s">
        <v>33485</v>
      </c>
      <c r="G1549" s="21" t="s">
        <v>24</v>
      </c>
      <c r="H1549" s="21" t="s">
        <v>26</v>
      </c>
      <c r="L1549" s="21" t="s">
        <v>27</v>
      </c>
      <c r="M1549" s="21" t="s">
        <v>7323</v>
      </c>
      <c r="N1549" s="21" t="s">
        <v>33</v>
      </c>
      <c r="O1549" s="21" t="s">
        <v>62</v>
      </c>
      <c r="AA1549" s="23" t="s">
        <v>30315</v>
      </c>
      <c r="AB1549" s="23" t="s">
        <v>30315</v>
      </c>
      <c r="AC1549" s="23" t="s">
        <v>30315</v>
      </c>
      <c r="AD1549" s="23" t="s">
        <v>30315</v>
      </c>
      <c r="AE1549" s="23" t="s">
        <v>30315</v>
      </c>
      <c r="AF1549" s="23" t="s">
        <v>30315</v>
      </c>
      <c r="AG1549" s="23" t="s">
        <v>30315</v>
      </c>
      <c r="AH1549" s="23" t="s">
        <v>30315</v>
      </c>
      <c r="AI1549" s="23" t="s">
        <v>30315</v>
      </c>
      <c r="AJ1549" s="23" t="s">
        <v>30315</v>
      </c>
      <c r="AK1549" s="23" t="s">
        <v>30315</v>
      </c>
      <c r="AL1549" s="23" t="s">
        <v>30315</v>
      </c>
      <c r="AN1549" s="23" t="s">
        <v>30315</v>
      </c>
      <c r="AO1549" s="23" t="s">
        <v>30315</v>
      </c>
      <c r="AP1549" s="23" t="s">
        <v>30315</v>
      </c>
      <c r="AR1549" s="23" t="s">
        <v>30315</v>
      </c>
      <c r="AS1549" s="23" t="s">
        <v>30315</v>
      </c>
      <c r="AT1549" s="23" t="s">
        <v>30315</v>
      </c>
      <c r="AW1549" s="23" t="s">
        <v>30315</v>
      </c>
      <c r="AX1549" s="23" t="s">
        <v>30315</v>
      </c>
      <c r="AY1549" s="23" t="s">
        <v>30315</v>
      </c>
      <c r="AZ1549" s="21" t="s">
        <v>27</v>
      </c>
      <c r="BA1549" s="23" t="s">
        <v>30316</v>
      </c>
      <c r="BB1549" s="23" t="s">
        <v>30315</v>
      </c>
      <c r="BC1549" s="23" t="s">
        <v>30315</v>
      </c>
      <c r="BD1549" s="23" t="s">
        <v>30315</v>
      </c>
      <c r="BE1549" s="23" t="s">
        <v>30315</v>
      </c>
      <c r="BF1549" s="23" t="s">
        <v>30315</v>
      </c>
    </row>
    <row r="1550">
      <c r="A1550" s="21" t="s">
        <v>33486</v>
      </c>
      <c r="B1550" s="21" t="s">
        <v>7324</v>
      </c>
      <c r="D1550" s="21" t="s">
        <v>7325</v>
      </c>
      <c r="E1550" s="24" t="s">
        <v>7327</v>
      </c>
      <c r="F1550" s="23" t="s">
        <v>33487</v>
      </c>
      <c r="G1550" s="21" t="s">
        <v>24</v>
      </c>
      <c r="H1550" s="21" t="s">
        <v>26</v>
      </c>
      <c r="L1550" s="21" t="s">
        <v>27</v>
      </c>
      <c r="M1550" s="21" t="s">
        <v>7328</v>
      </c>
      <c r="N1550" s="21" t="s">
        <v>54</v>
      </c>
      <c r="O1550" s="21" t="s">
        <v>62</v>
      </c>
      <c r="AA1550" s="23" t="s">
        <v>30315</v>
      </c>
      <c r="AB1550" s="23" t="s">
        <v>30315</v>
      </c>
      <c r="AC1550" s="23" t="s">
        <v>30315</v>
      </c>
      <c r="AD1550" s="23" t="s">
        <v>30315</v>
      </c>
      <c r="AE1550" s="23" t="s">
        <v>30315</v>
      </c>
      <c r="AF1550" s="23" t="s">
        <v>30315</v>
      </c>
      <c r="AG1550" s="23" t="s">
        <v>30315</v>
      </c>
      <c r="AH1550" s="23" t="s">
        <v>30315</v>
      </c>
      <c r="AI1550" s="23" t="s">
        <v>30315</v>
      </c>
      <c r="AJ1550" s="23" t="s">
        <v>30315</v>
      </c>
      <c r="AK1550" s="23" t="s">
        <v>30315</v>
      </c>
      <c r="AL1550" s="23" t="s">
        <v>30315</v>
      </c>
      <c r="AN1550" s="23" t="s">
        <v>30315</v>
      </c>
      <c r="AO1550" s="23" t="s">
        <v>30315</v>
      </c>
      <c r="AP1550" s="23" t="s">
        <v>30315</v>
      </c>
      <c r="AR1550" s="23" t="s">
        <v>30315</v>
      </c>
      <c r="AS1550" s="23" t="s">
        <v>30315</v>
      </c>
      <c r="AT1550" s="23" t="s">
        <v>30315</v>
      </c>
      <c r="AW1550" s="23" t="s">
        <v>30315</v>
      </c>
      <c r="AX1550" s="23" t="s">
        <v>30315</v>
      </c>
      <c r="AY1550" s="23" t="s">
        <v>30315</v>
      </c>
      <c r="AZ1550" s="21" t="s">
        <v>27</v>
      </c>
      <c r="BA1550" s="23" t="s">
        <v>30316</v>
      </c>
      <c r="BB1550" s="23" t="s">
        <v>30315</v>
      </c>
      <c r="BC1550" s="23" t="s">
        <v>30315</v>
      </c>
      <c r="BD1550" s="23" t="s">
        <v>30315</v>
      </c>
      <c r="BE1550" s="23" t="s">
        <v>30315</v>
      </c>
      <c r="BF1550" s="23" t="s">
        <v>30315</v>
      </c>
    </row>
    <row r="1551">
      <c r="A1551" s="21" t="s">
        <v>33488</v>
      </c>
      <c r="B1551" s="21" t="s">
        <v>7329</v>
      </c>
      <c r="D1551" s="21" t="s">
        <v>7330</v>
      </c>
      <c r="E1551" s="24" t="s">
        <v>7332</v>
      </c>
      <c r="F1551" s="23" t="s">
        <v>33489</v>
      </c>
      <c r="G1551" s="21" t="s">
        <v>24</v>
      </c>
      <c r="H1551" s="21" t="s">
        <v>26</v>
      </c>
      <c r="L1551" s="21" t="s">
        <v>27</v>
      </c>
      <c r="M1551" s="21" t="s">
        <v>3679</v>
      </c>
      <c r="N1551" s="21" t="s">
        <v>33</v>
      </c>
      <c r="O1551" s="21" t="s">
        <v>34</v>
      </c>
      <c r="AA1551" s="23" t="s">
        <v>30315</v>
      </c>
      <c r="AB1551" s="23" t="s">
        <v>30315</v>
      </c>
      <c r="AC1551" s="23" t="s">
        <v>30315</v>
      </c>
      <c r="AD1551" s="23" t="s">
        <v>30315</v>
      </c>
      <c r="AE1551" s="23" t="s">
        <v>30315</v>
      </c>
      <c r="AF1551" s="23" t="s">
        <v>30315</v>
      </c>
      <c r="AG1551" s="23" t="s">
        <v>30315</v>
      </c>
      <c r="AH1551" s="23" t="s">
        <v>30315</v>
      </c>
      <c r="AI1551" s="23" t="s">
        <v>30315</v>
      </c>
      <c r="AJ1551" s="23" t="s">
        <v>30315</v>
      </c>
      <c r="AK1551" s="23" t="s">
        <v>30315</v>
      </c>
      <c r="AL1551" s="23" t="s">
        <v>30315</v>
      </c>
      <c r="AN1551" s="23" t="s">
        <v>30315</v>
      </c>
      <c r="AO1551" s="23" t="s">
        <v>30315</v>
      </c>
      <c r="AP1551" s="23" t="s">
        <v>30315</v>
      </c>
      <c r="AR1551" s="23" t="s">
        <v>30315</v>
      </c>
      <c r="AS1551" s="23" t="s">
        <v>30315</v>
      </c>
      <c r="AT1551" s="23" t="s">
        <v>30315</v>
      </c>
      <c r="AW1551" s="23" t="s">
        <v>30315</v>
      </c>
      <c r="AX1551" s="23" t="s">
        <v>30315</v>
      </c>
      <c r="AY1551" s="23" t="s">
        <v>30315</v>
      </c>
      <c r="AZ1551" s="21" t="s">
        <v>27</v>
      </c>
      <c r="BA1551" s="23" t="s">
        <v>30316</v>
      </c>
      <c r="BB1551" s="23" t="s">
        <v>30315</v>
      </c>
      <c r="BC1551" s="23" t="s">
        <v>30315</v>
      </c>
      <c r="BD1551" s="23" t="s">
        <v>30315</v>
      </c>
      <c r="BE1551" s="23" t="s">
        <v>30315</v>
      </c>
      <c r="BF1551" s="23" t="s">
        <v>30315</v>
      </c>
    </row>
    <row r="1552">
      <c r="A1552" s="21" t="s">
        <v>33490</v>
      </c>
      <c r="B1552" s="21" t="s">
        <v>7333</v>
      </c>
      <c r="D1552" s="21" t="s">
        <v>7334</v>
      </c>
      <c r="E1552" s="24" t="s">
        <v>7336</v>
      </c>
      <c r="F1552" s="23" t="s">
        <v>33491</v>
      </c>
      <c r="G1552" s="21" t="s">
        <v>24</v>
      </c>
      <c r="H1552" s="21" t="s">
        <v>26</v>
      </c>
      <c r="L1552" s="21" t="s">
        <v>27</v>
      </c>
      <c r="M1552" s="21" t="s">
        <v>7328</v>
      </c>
      <c r="N1552" s="21" t="s">
        <v>54</v>
      </c>
      <c r="O1552" s="21" t="s">
        <v>62</v>
      </c>
      <c r="AA1552" s="23" t="s">
        <v>30315</v>
      </c>
      <c r="AB1552" s="23" t="s">
        <v>30315</v>
      </c>
      <c r="AC1552" s="23" t="s">
        <v>30315</v>
      </c>
      <c r="AD1552" s="23" t="s">
        <v>30315</v>
      </c>
      <c r="AE1552" s="23" t="s">
        <v>30315</v>
      </c>
      <c r="AF1552" s="23" t="s">
        <v>30315</v>
      </c>
      <c r="AG1552" s="23" t="s">
        <v>30315</v>
      </c>
      <c r="AH1552" s="23" t="s">
        <v>30315</v>
      </c>
      <c r="AI1552" s="23" t="s">
        <v>30315</v>
      </c>
      <c r="AJ1552" s="23" t="s">
        <v>30315</v>
      </c>
      <c r="AK1552" s="23" t="s">
        <v>30315</v>
      </c>
      <c r="AL1552" s="23" t="s">
        <v>30315</v>
      </c>
      <c r="AN1552" s="23" t="s">
        <v>30315</v>
      </c>
      <c r="AO1552" s="23" t="s">
        <v>30315</v>
      </c>
      <c r="AP1552" s="23" t="s">
        <v>30315</v>
      </c>
      <c r="AR1552" s="23" t="s">
        <v>30315</v>
      </c>
      <c r="AS1552" s="23" t="s">
        <v>30315</v>
      </c>
      <c r="AT1552" s="23" t="s">
        <v>30315</v>
      </c>
      <c r="AW1552" s="23" t="s">
        <v>30315</v>
      </c>
      <c r="AX1552" s="23" t="s">
        <v>30315</v>
      </c>
      <c r="AY1552" s="23" t="s">
        <v>30315</v>
      </c>
      <c r="AZ1552" s="21" t="s">
        <v>27</v>
      </c>
      <c r="BA1552" s="23" t="s">
        <v>30316</v>
      </c>
      <c r="BB1552" s="23" t="s">
        <v>30315</v>
      </c>
      <c r="BC1552" s="23" t="s">
        <v>30315</v>
      </c>
      <c r="BD1552" s="23" t="s">
        <v>30315</v>
      </c>
      <c r="BE1552" s="23" t="s">
        <v>30315</v>
      </c>
      <c r="BF1552" s="23" t="s">
        <v>30315</v>
      </c>
    </row>
    <row r="1553">
      <c r="A1553" s="21" t="s">
        <v>33492</v>
      </c>
      <c r="B1553" s="21" t="s">
        <v>7337</v>
      </c>
      <c r="D1553" s="21" t="s">
        <v>7338</v>
      </c>
      <c r="E1553" s="24" t="s">
        <v>7340</v>
      </c>
      <c r="F1553" s="23" t="s">
        <v>33493</v>
      </c>
      <c r="G1553" s="21" t="s">
        <v>24</v>
      </c>
      <c r="H1553" s="21" t="s">
        <v>26</v>
      </c>
      <c r="L1553" s="21" t="s">
        <v>27</v>
      </c>
      <c r="N1553" s="21" t="s">
        <v>61</v>
      </c>
      <c r="O1553" s="21" t="s">
        <v>34</v>
      </c>
      <c r="AA1553" s="23" t="s">
        <v>30315</v>
      </c>
      <c r="AB1553" s="23" t="s">
        <v>30315</v>
      </c>
      <c r="AC1553" s="23" t="s">
        <v>30315</v>
      </c>
      <c r="AD1553" s="23" t="s">
        <v>30315</v>
      </c>
      <c r="AE1553" s="23" t="s">
        <v>30315</v>
      </c>
      <c r="AF1553" s="23" t="s">
        <v>30315</v>
      </c>
      <c r="AG1553" s="23" t="s">
        <v>30315</v>
      </c>
      <c r="AH1553" s="23" t="s">
        <v>30315</v>
      </c>
      <c r="AI1553" s="23" t="s">
        <v>30315</v>
      </c>
      <c r="AJ1553" s="23" t="s">
        <v>30315</v>
      </c>
      <c r="AK1553" s="23" t="s">
        <v>30315</v>
      </c>
      <c r="AL1553" s="23" t="s">
        <v>30315</v>
      </c>
      <c r="AN1553" s="23" t="s">
        <v>30315</v>
      </c>
      <c r="AO1553" s="23" t="s">
        <v>30315</v>
      </c>
      <c r="AP1553" s="23" t="s">
        <v>30315</v>
      </c>
      <c r="AR1553" s="23" t="s">
        <v>30315</v>
      </c>
      <c r="AS1553" s="23" t="s">
        <v>30315</v>
      </c>
      <c r="AT1553" s="23" t="s">
        <v>30315</v>
      </c>
      <c r="AW1553" s="23" t="s">
        <v>30315</v>
      </c>
      <c r="AX1553" s="23" t="s">
        <v>30315</v>
      </c>
      <c r="AY1553" s="23" t="s">
        <v>30315</v>
      </c>
      <c r="AZ1553" s="21" t="s">
        <v>27</v>
      </c>
      <c r="BA1553" s="23" t="s">
        <v>30316</v>
      </c>
      <c r="BB1553" s="23" t="s">
        <v>30315</v>
      </c>
      <c r="BC1553" s="23" t="s">
        <v>30315</v>
      </c>
      <c r="BD1553" s="23" t="s">
        <v>30315</v>
      </c>
      <c r="BE1553" s="23" t="s">
        <v>30315</v>
      </c>
      <c r="BF1553" s="23" t="s">
        <v>30315</v>
      </c>
    </row>
    <row r="1554">
      <c r="A1554" s="21" t="s">
        <v>33494</v>
      </c>
      <c r="B1554" s="21" t="s">
        <v>7341</v>
      </c>
      <c r="D1554" s="21" t="s">
        <v>7342</v>
      </c>
      <c r="E1554" s="24" t="s">
        <v>7344</v>
      </c>
      <c r="F1554" s="23" t="s">
        <v>33495</v>
      </c>
      <c r="G1554" s="21" t="s">
        <v>24</v>
      </c>
      <c r="H1554" s="21" t="s">
        <v>95</v>
      </c>
      <c r="I1554" s="21" t="s">
        <v>7345</v>
      </c>
      <c r="J1554" s="24" t="s">
        <v>7346</v>
      </c>
      <c r="K1554" s="21" t="s">
        <v>156</v>
      </c>
      <c r="L1554" s="21" t="s">
        <v>116</v>
      </c>
      <c r="N1554" s="21" t="s">
        <v>27</v>
      </c>
      <c r="O1554" s="21" t="s">
        <v>27</v>
      </c>
      <c r="AA1554" s="23" t="s">
        <v>30315</v>
      </c>
      <c r="AB1554" s="23" t="s">
        <v>30315</v>
      </c>
      <c r="AC1554" s="23" t="s">
        <v>30315</v>
      </c>
      <c r="AD1554" s="23" t="s">
        <v>30315</v>
      </c>
      <c r="AE1554" s="23" t="s">
        <v>30315</v>
      </c>
      <c r="AF1554" s="23" t="s">
        <v>30315</v>
      </c>
      <c r="AG1554" s="23" t="s">
        <v>30315</v>
      </c>
      <c r="AH1554" s="23" t="s">
        <v>30315</v>
      </c>
      <c r="AI1554" s="23" t="s">
        <v>30315</v>
      </c>
      <c r="AJ1554" s="23" t="s">
        <v>30315</v>
      </c>
      <c r="AK1554" s="23" t="s">
        <v>30315</v>
      </c>
      <c r="AL1554" s="23" t="s">
        <v>30315</v>
      </c>
      <c r="AN1554" s="23" t="s">
        <v>30315</v>
      </c>
      <c r="AO1554" s="23" t="s">
        <v>30315</v>
      </c>
      <c r="AP1554" s="23" t="s">
        <v>30315</v>
      </c>
      <c r="AR1554" s="23" t="s">
        <v>30315</v>
      </c>
      <c r="AS1554" s="23" t="s">
        <v>30315</v>
      </c>
      <c r="AT1554" s="23" t="s">
        <v>30315</v>
      </c>
      <c r="AW1554" s="23" t="s">
        <v>30315</v>
      </c>
      <c r="AX1554" s="23" t="s">
        <v>30315</v>
      </c>
      <c r="AY1554" s="23" t="s">
        <v>30315</v>
      </c>
      <c r="AZ1554" s="21" t="s">
        <v>27</v>
      </c>
      <c r="BA1554" s="23" t="s">
        <v>30316</v>
      </c>
      <c r="BB1554" s="23" t="s">
        <v>30315</v>
      </c>
      <c r="BC1554" s="23" t="s">
        <v>30315</v>
      </c>
      <c r="BD1554" s="23" t="s">
        <v>30315</v>
      </c>
      <c r="BE1554" s="23" t="s">
        <v>30315</v>
      </c>
      <c r="BF1554" s="23" t="s">
        <v>30315</v>
      </c>
    </row>
    <row r="1555">
      <c r="A1555" s="21" t="s">
        <v>33496</v>
      </c>
      <c r="B1555" s="21" t="s">
        <v>7347</v>
      </c>
      <c r="D1555" s="21" t="s">
        <v>7348</v>
      </c>
      <c r="E1555" s="24" t="s">
        <v>7350</v>
      </c>
      <c r="F1555" s="23" t="s">
        <v>33497</v>
      </c>
      <c r="G1555" s="21" t="s">
        <v>24</v>
      </c>
      <c r="H1555" s="21" t="s">
        <v>95</v>
      </c>
      <c r="I1555" s="21" t="s">
        <v>7351</v>
      </c>
      <c r="J1555" s="24" t="s">
        <v>7352</v>
      </c>
      <c r="K1555" s="21" t="s">
        <v>156</v>
      </c>
      <c r="L1555" s="21" t="s">
        <v>500</v>
      </c>
      <c r="N1555" s="21" t="s">
        <v>27</v>
      </c>
      <c r="O1555" s="21" t="s">
        <v>27</v>
      </c>
      <c r="AA1555" s="23" t="s">
        <v>30315</v>
      </c>
      <c r="AB1555" s="23" t="s">
        <v>30315</v>
      </c>
      <c r="AC1555" s="23" t="s">
        <v>30315</v>
      </c>
      <c r="AD1555" s="23" t="s">
        <v>30315</v>
      </c>
      <c r="AE1555" s="23" t="s">
        <v>30315</v>
      </c>
      <c r="AF1555" s="23" t="s">
        <v>30315</v>
      </c>
      <c r="AG1555" s="23" t="s">
        <v>30315</v>
      </c>
      <c r="AH1555" s="23" t="s">
        <v>30315</v>
      </c>
      <c r="AI1555" s="23" t="s">
        <v>30315</v>
      </c>
      <c r="AJ1555" s="23" t="s">
        <v>30315</v>
      </c>
      <c r="AK1555" s="23" t="s">
        <v>30315</v>
      </c>
      <c r="AL1555" s="23" t="s">
        <v>30315</v>
      </c>
      <c r="AN1555" s="23" t="s">
        <v>30315</v>
      </c>
      <c r="AO1555" s="23" t="s">
        <v>30315</v>
      </c>
      <c r="AP1555" s="23" t="s">
        <v>30315</v>
      </c>
      <c r="AR1555" s="23" t="s">
        <v>30315</v>
      </c>
      <c r="AS1555" s="23" t="s">
        <v>30315</v>
      </c>
      <c r="AT1555" s="23" t="s">
        <v>30315</v>
      </c>
      <c r="AW1555" s="23" t="s">
        <v>30315</v>
      </c>
      <c r="AX1555" s="23" t="s">
        <v>30315</v>
      </c>
      <c r="AY1555" s="23" t="s">
        <v>30315</v>
      </c>
      <c r="AZ1555" s="21" t="s">
        <v>27</v>
      </c>
      <c r="BA1555" s="23" t="s">
        <v>30316</v>
      </c>
      <c r="BB1555" s="23" t="s">
        <v>30315</v>
      </c>
      <c r="BC1555" s="23" t="s">
        <v>30315</v>
      </c>
      <c r="BD1555" s="23" t="s">
        <v>30315</v>
      </c>
      <c r="BE1555" s="23" t="s">
        <v>30315</v>
      </c>
      <c r="BF1555" s="23" t="s">
        <v>30315</v>
      </c>
    </row>
    <row r="1556">
      <c r="A1556" s="21" t="s">
        <v>33498</v>
      </c>
      <c r="B1556" s="21" t="s">
        <v>7353</v>
      </c>
      <c r="D1556" s="21" t="s">
        <v>7354</v>
      </c>
      <c r="E1556" s="24" t="s">
        <v>7356</v>
      </c>
      <c r="F1556" s="23" t="s">
        <v>33499</v>
      </c>
      <c r="G1556" s="21" t="s">
        <v>24</v>
      </c>
      <c r="H1556" s="21" t="s">
        <v>26</v>
      </c>
      <c r="L1556" s="21" t="s">
        <v>27</v>
      </c>
      <c r="M1556" s="21" t="s">
        <v>7357</v>
      </c>
      <c r="N1556" s="21" t="s">
        <v>218</v>
      </c>
      <c r="O1556" s="21" t="s">
        <v>34</v>
      </c>
      <c r="AA1556" s="23" t="s">
        <v>30315</v>
      </c>
      <c r="AB1556" s="23" t="s">
        <v>30315</v>
      </c>
      <c r="AC1556" s="23" t="s">
        <v>30315</v>
      </c>
      <c r="AD1556" s="23" t="s">
        <v>30315</v>
      </c>
      <c r="AE1556" s="23" t="s">
        <v>30315</v>
      </c>
      <c r="AF1556" s="23" t="s">
        <v>30315</v>
      </c>
      <c r="AG1556" s="23" t="s">
        <v>30315</v>
      </c>
      <c r="AH1556" s="23" t="s">
        <v>30315</v>
      </c>
      <c r="AI1556" s="23" t="s">
        <v>30315</v>
      </c>
      <c r="AJ1556" s="23" t="s">
        <v>30315</v>
      </c>
      <c r="AK1556" s="23" t="s">
        <v>30315</v>
      </c>
      <c r="AL1556" s="23" t="s">
        <v>30315</v>
      </c>
      <c r="AN1556" s="23" t="s">
        <v>30315</v>
      </c>
      <c r="AO1556" s="23" t="s">
        <v>30315</v>
      </c>
      <c r="AP1556" s="23" t="s">
        <v>30315</v>
      </c>
      <c r="AR1556" s="23" t="s">
        <v>30315</v>
      </c>
      <c r="AS1556" s="23" t="s">
        <v>30315</v>
      </c>
      <c r="AT1556" s="23" t="s">
        <v>30315</v>
      </c>
      <c r="AW1556" s="23" t="s">
        <v>30315</v>
      </c>
      <c r="AX1556" s="23" t="s">
        <v>30315</v>
      </c>
      <c r="AY1556" s="23" t="s">
        <v>30315</v>
      </c>
      <c r="AZ1556" s="21" t="s">
        <v>27</v>
      </c>
      <c r="BA1556" s="23" t="s">
        <v>30316</v>
      </c>
      <c r="BB1556" s="23" t="s">
        <v>30315</v>
      </c>
      <c r="BC1556" s="23" t="s">
        <v>30315</v>
      </c>
      <c r="BD1556" s="23" t="s">
        <v>30315</v>
      </c>
      <c r="BE1556" s="23" t="s">
        <v>30315</v>
      </c>
      <c r="BF1556" s="23" t="s">
        <v>30315</v>
      </c>
    </row>
    <row r="1557">
      <c r="A1557" s="21" t="s">
        <v>33500</v>
      </c>
      <c r="B1557" s="21" t="s">
        <v>7358</v>
      </c>
      <c r="D1557" s="21" t="s">
        <v>7359</v>
      </c>
      <c r="E1557" s="21" t="s">
        <v>7361</v>
      </c>
      <c r="F1557" s="23" t="s">
        <v>33501</v>
      </c>
      <c r="G1557" s="21" t="s">
        <v>616</v>
      </c>
      <c r="H1557" s="21" t="s">
        <v>95</v>
      </c>
      <c r="I1557" s="21" t="s">
        <v>7362</v>
      </c>
      <c r="J1557" s="24" t="s">
        <v>7363</v>
      </c>
      <c r="K1557" s="21" t="s">
        <v>4003</v>
      </c>
      <c r="L1557" s="21" t="s">
        <v>263</v>
      </c>
      <c r="N1557" s="21" t="s">
        <v>27</v>
      </c>
      <c r="O1557" s="21" t="s">
        <v>27</v>
      </c>
      <c r="AA1557" s="23" t="s">
        <v>30315</v>
      </c>
      <c r="AB1557" s="23" t="s">
        <v>30315</v>
      </c>
      <c r="AC1557" s="23" t="s">
        <v>30315</v>
      </c>
      <c r="AD1557" s="23" t="s">
        <v>30315</v>
      </c>
      <c r="AE1557" s="23" t="s">
        <v>30315</v>
      </c>
      <c r="AF1557" s="23" t="s">
        <v>30315</v>
      </c>
      <c r="AG1557" s="23" t="s">
        <v>30315</v>
      </c>
      <c r="AH1557" s="23" t="s">
        <v>30315</v>
      </c>
      <c r="AI1557" s="23" t="s">
        <v>30315</v>
      </c>
      <c r="AJ1557" s="23" t="s">
        <v>30315</v>
      </c>
      <c r="AK1557" s="23" t="s">
        <v>30315</v>
      </c>
      <c r="AL1557" s="23" t="s">
        <v>30315</v>
      </c>
      <c r="AN1557" s="23" t="s">
        <v>30315</v>
      </c>
      <c r="AO1557" s="23" t="s">
        <v>30315</v>
      </c>
      <c r="AP1557" s="23" t="s">
        <v>30315</v>
      </c>
      <c r="AR1557" s="23" t="s">
        <v>30315</v>
      </c>
      <c r="AS1557" s="23" t="s">
        <v>30315</v>
      </c>
      <c r="AT1557" s="23" t="s">
        <v>30315</v>
      </c>
      <c r="AW1557" s="23" t="s">
        <v>30315</v>
      </c>
      <c r="AX1557" s="23" t="s">
        <v>30315</v>
      </c>
      <c r="AY1557" s="23" t="s">
        <v>30315</v>
      </c>
      <c r="AZ1557" s="21" t="s">
        <v>27</v>
      </c>
      <c r="BA1557" s="23" t="s">
        <v>30316</v>
      </c>
      <c r="BB1557" s="23" t="s">
        <v>30315</v>
      </c>
      <c r="BC1557" s="23" t="s">
        <v>30315</v>
      </c>
      <c r="BD1557" s="23" t="s">
        <v>30315</v>
      </c>
      <c r="BE1557" s="23" t="s">
        <v>30315</v>
      </c>
      <c r="BF1557" s="23" t="s">
        <v>30315</v>
      </c>
    </row>
    <row r="1558">
      <c r="A1558" s="21" t="s">
        <v>33502</v>
      </c>
      <c r="B1558" s="21" t="s">
        <v>7364</v>
      </c>
      <c r="D1558" s="21" t="s">
        <v>7365</v>
      </c>
      <c r="E1558" s="24" t="s">
        <v>7367</v>
      </c>
      <c r="F1558" s="23" t="s">
        <v>33503</v>
      </c>
      <c r="G1558" s="21" t="s">
        <v>2293</v>
      </c>
      <c r="H1558" s="21" t="s">
        <v>95</v>
      </c>
      <c r="I1558" s="21" t="s">
        <v>7368</v>
      </c>
      <c r="J1558" s="24" t="s">
        <v>7369</v>
      </c>
      <c r="K1558" s="21" t="s">
        <v>7370</v>
      </c>
      <c r="L1558" s="21" t="s">
        <v>96</v>
      </c>
      <c r="N1558" s="21" t="s">
        <v>27</v>
      </c>
      <c r="O1558" s="21" t="s">
        <v>27</v>
      </c>
      <c r="AA1558" s="23" t="s">
        <v>30315</v>
      </c>
      <c r="AB1558" s="23" t="s">
        <v>30315</v>
      </c>
      <c r="AC1558" s="23" t="s">
        <v>30315</v>
      </c>
      <c r="AD1558" s="23" t="s">
        <v>30315</v>
      </c>
      <c r="AE1558" s="23" t="s">
        <v>30315</v>
      </c>
      <c r="AF1558" s="23" t="s">
        <v>30315</v>
      </c>
      <c r="AG1558" s="23" t="s">
        <v>30315</v>
      </c>
      <c r="AH1558" s="23" t="s">
        <v>30315</v>
      </c>
      <c r="AI1558" s="23" t="s">
        <v>30315</v>
      </c>
      <c r="AJ1558" s="23" t="s">
        <v>30315</v>
      </c>
      <c r="AK1558" s="23" t="s">
        <v>30315</v>
      </c>
      <c r="AL1558" s="23" t="s">
        <v>30315</v>
      </c>
      <c r="AN1558" s="23" t="s">
        <v>30315</v>
      </c>
      <c r="AO1558" s="23" t="s">
        <v>30315</v>
      </c>
      <c r="AP1558" s="23" t="s">
        <v>30315</v>
      </c>
      <c r="AR1558" s="23" t="s">
        <v>30315</v>
      </c>
      <c r="AS1558" s="23" t="s">
        <v>30315</v>
      </c>
      <c r="AT1558" s="23" t="s">
        <v>30315</v>
      </c>
      <c r="AW1558" s="23" t="s">
        <v>30315</v>
      </c>
      <c r="AX1558" s="23" t="s">
        <v>30315</v>
      </c>
      <c r="AY1558" s="23" t="s">
        <v>30315</v>
      </c>
      <c r="AZ1558" s="21" t="s">
        <v>27</v>
      </c>
      <c r="BA1558" s="23" t="s">
        <v>30316</v>
      </c>
      <c r="BB1558" s="23" t="s">
        <v>30315</v>
      </c>
      <c r="BC1558" s="23" t="s">
        <v>30315</v>
      </c>
      <c r="BD1558" s="23" t="s">
        <v>30315</v>
      </c>
      <c r="BE1558" s="23" t="s">
        <v>30315</v>
      </c>
      <c r="BF1558" s="23" t="s">
        <v>30315</v>
      </c>
    </row>
    <row r="1559">
      <c r="A1559" s="21" t="s">
        <v>33504</v>
      </c>
      <c r="B1559" s="21" t="s">
        <v>7371</v>
      </c>
      <c r="D1559" s="21" t="s">
        <v>7372</v>
      </c>
      <c r="E1559" s="21" t="s">
        <v>7373</v>
      </c>
      <c r="F1559" s="23" t="s">
        <v>33505</v>
      </c>
      <c r="G1559" s="21" t="s">
        <v>24</v>
      </c>
      <c r="H1559" s="21" t="s">
        <v>26</v>
      </c>
      <c r="L1559" s="21" t="s">
        <v>27</v>
      </c>
      <c r="N1559" s="21" t="s">
        <v>27</v>
      </c>
      <c r="O1559" s="21" t="s">
        <v>27</v>
      </c>
      <c r="AA1559" s="23" t="s">
        <v>30315</v>
      </c>
      <c r="AB1559" s="23" t="s">
        <v>30315</v>
      </c>
      <c r="AC1559" s="23" t="s">
        <v>30315</v>
      </c>
      <c r="AD1559" s="23" t="s">
        <v>30315</v>
      </c>
      <c r="AE1559" s="23" t="s">
        <v>30315</v>
      </c>
      <c r="AF1559" s="23" t="s">
        <v>30315</v>
      </c>
      <c r="AG1559" s="23" t="s">
        <v>30315</v>
      </c>
      <c r="AH1559" s="23" t="s">
        <v>30315</v>
      </c>
      <c r="AI1559" s="23" t="s">
        <v>30315</v>
      </c>
      <c r="AJ1559" s="23" t="s">
        <v>30315</v>
      </c>
      <c r="AK1559" s="23" t="s">
        <v>30315</v>
      </c>
      <c r="AL1559" s="23" t="s">
        <v>30315</v>
      </c>
      <c r="AN1559" s="23" t="s">
        <v>30315</v>
      </c>
      <c r="AO1559" s="23" t="s">
        <v>30315</v>
      </c>
      <c r="AP1559" s="23" t="s">
        <v>30315</v>
      </c>
      <c r="AR1559" s="23" t="s">
        <v>30315</v>
      </c>
      <c r="AS1559" s="23" t="s">
        <v>30315</v>
      </c>
      <c r="AT1559" s="23" t="s">
        <v>30315</v>
      </c>
      <c r="AW1559" s="23" t="s">
        <v>30315</v>
      </c>
      <c r="AX1559" s="23" t="s">
        <v>30315</v>
      </c>
      <c r="AY1559" s="23" t="s">
        <v>30315</v>
      </c>
      <c r="AZ1559" s="21" t="s">
        <v>27</v>
      </c>
      <c r="BA1559" s="23" t="s">
        <v>30316</v>
      </c>
      <c r="BB1559" s="23" t="s">
        <v>30315</v>
      </c>
      <c r="BC1559" s="23" t="s">
        <v>30315</v>
      </c>
      <c r="BD1559" s="23" t="s">
        <v>30315</v>
      </c>
      <c r="BE1559" s="23" t="s">
        <v>30315</v>
      </c>
      <c r="BF1559" s="23" t="s">
        <v>30315</v>
      </c>
    </row>
    <row r="1560">
      <c r="A1560" s="21" t="s">
        <v>33506</v>
      </c>
      <c r="B1560" s="21" t="s">
        <v>7374</v>
      </c>
      <c r="D1560" s="21" t="s">
        <v>7375</v>
      </c>
      <c r="E1560" s="24" t="s">
        <v>7377</v>
      </c>
      <c r="F1560" s="23" t="s">
        <v>33507</v>
      </c>
      <c r="G1560" s="21" t="s">
        <v>24</v>
      </c>
      <c r="H1560" s="21" t="s">
        <v>26</v>
      </c>
      <c r="L1560" s="21" t="s">
        <v>27</v>
      </c>
      <c r="M1560" s="21" t="s">
        <v>7378</v>
      </c>
      <c r="N1560" s="21" t="s">
        <v>54</v>
      </c>
      <c r="O1560" s="21" t="s">
        <v>69</v>
      </c>
      <c r="AA1560" s="23" t="s">
        <v>30315</v>
      </c>
      <c r="AB1560" s="23" t="s">
        <v>30315</v>
      </c>
      <c r="AC1560" s="23" t="s">
        <v>30315</v>
      </c>
      <c r="AD1560" s="23" t="s">
        <v>30315</v>
      </c>
      <c r="AE1560" s="23" t="s">
        <v>30315</v>
      </c>
      <c r="AF1560" s="23" t="s">
        <v>30315</v>
      </c>
      <c r="AG1560" s="23" t="s">
        <v>30315</v>
      </c>
      <c r="AH1560" s="23" t="s">
        <v>30315</v>
      </c>
      <c r="AI1560" s="23" t="s">
        <v>30315</v>
      </c>
      <c r="AJ1560" s="23" t="s">
        <v>30315</v>
      </c>
      <c r="AK1560" s="23" t="s">
        <v>30315</v>
      </c>
      <c r="AL1560" s="23" t="s">
        <v>30315</v>
      </c>
      <c r="AN1560" s="23" t="s">
        <v>30315</v>
      </c>
      <c r="AO1560" s="23" t="s">
        <v>30315</v>
      </c>
      <c r="AP1560" s="23" t="s">
        <v>30315</v>
      </c>
      <c r="AR1560" s="23" t="s">
        <v>30315</v>
      </c>
      <c r="AS1560" s="23" t="s">
        <v>30315</v>
      </c>
      <c r="AT1560" s="23" t="s">
        <v>30315</v>
      </c>
      <c r="AW1560" s="23" t="s">
        <v>30315</v>
      </c>
      <c r="AX1560" s="23" t="s">
        <v>30315</v>
      </c>
      <c r="AY1560" s="23" t="s">
        <v>30315</v>
      </c>
      <c r="AZ1560" s="21" t="s">
        <v>27</v>
      </c>
      <c r="BA1560" s="23" t="s">
        <v>30316</v>
      </c>
      <c r="BB1560" s="23" t="s">
        <v>30315</v>
      </c>
      <c r="BC1560" s="23" t="s">
        <v>30315</v>
      </c>
      <c r="BD1560" s="23" t="s">
        <v>30315</v>
      </c>
      <c r="BE1560" s="23" t="s">
        <v>30315</v>
      </c>
      <c r="BF1560" s="23" t="s">
        <v>30315</v>
      </c>
    </row>
    <row r="1561">
      <c r="A1561" s="21" t="s">
        <v>33508</v>
      </c>
      <c r="B1561" s="21" t="s">
        <v>7379</v>
      </c>
      <c r="D1561" s="21" t="s">
        <v>7380</v>
      </c>
      <c r="E1561" s="24" t="s">
        <v>7382</v>
      </c>
      <c r="F1561" s="23" t="s">
        <v>33509</v>
      </c>
      <c r="G1561" s="21" t="s">
        <v>24</v>
      </c>
      <c r="H1561" s="21" t="s">
        <v>95</v>
      </c>
      <c r="I1561" s="21" t="s">
        <v>7383</v>
      </c>
      <c r="J1561" s="24" t="s">
        <v>7384</v>
      </c>
      <c r="K1561" s="21" t="s">
        <v>6285</v>
      </c>
      <c r="L1561" s="21" t="s">
        <v>116</v>
      </c>
      <c r="N1561" s="21" t="s">
        <v>27</v>
      </c>
      <c r="O1561" s="21" t="s">
        <v>27</v>
      </c>
      <c r="AA1561" s="23" t="s">
        <v>30315</v>
      </c>
      <c r="AB1561" s="23" t="s">
        <v>30315</v>
      </c>
      <c r="AC1561" s="23" t="s">
        <v>30315</v>
      </c>
      <c r="AD1561" s="23" t="s">
        <v>30315</v>
      </c>
      <c r="AE1561" s="23" t="s">
        <v>30315</v>
      </c>
      <c r="AF1561" s="23" t="s">
        <v>30315</v>
      </c>
      <c r="AG1561" s="23" t="s">
        <v>30315</v>
      </c>
      <c r="AH1561" s="23" t="s">
        <v>30315</v>
      </c>
      <c r="AI1561" s="23" t="s">
        <v>30315</v>
      </c>
      <c r="AJ1561" s="23" t="s">
        <v>30315</v>
      </c>
      <c r="AK1561" s="23" t="s">
        <v>30315</v>
      </c>
      <c r="AL1561" s="23" t="s">
        <v>30315</v>
      </c>
      <c r="AN1561" s="23" t="s">
        <v>30315</v>
      </c>
      <c r="AO1561" s="23" t="s">
        <v>30315</v>
      </c>
      <c r="AP1561" s="23" t="s">
        <v>30315</v>
      </c>
      <c r="AR1561" s="23" t="s">
        <v>30315</v>
      </c>
      <c r="AS1561" s="23" t="s">
        <v>30315</v>
      </c>
      <c r="AT1561" s="23" t="s">
        <v>30315</v>
      </c>
      <c r="AW1561" s="23" t="s">
        <v>30315</v>
      </c>
      <c r="AX1561" s="23" t="s">
        <v>30315</v>
      </c>
      <c r="AY1561" s="23" t="s">
        <v>30315</v>
      </c>
      <c r="AZ1561" s="21" t="s">
        <v>27</v>
      </c>
      <c r="BA1561" s="23" t="s">
        <v>30316</v>
      </c>
      <c r="BB1561" s="23" t="s">
        <v>30315</v>
      </c>
      <c r="BC1561" s="23" t="s">
        <v>30315</v>
      </c>
      <c r="BD1561" s="23" t="s">
        <v>30315</v>
      </c>
      <c r="BE1561" s="23" t="s">
        <v>30315</v>
      </c>
      <c r="BF1561" s="23" t="s">
        <v>30315</v>
      </c>
    </row>
    <row r="1562">
      <c r="A1562" s="21" t="s">
        <v>33510</v>
      </c>
      <c r="B1562" s="21" t="s">
        <v>7385</v>
      </c>
      <c r="D1562" s="21" t="s">
        <v>7386</v>
      </c>
      <c r="E1562" s="24" t="s">
        <v>7388</v>
      </c>
      <c r="F1562" s="23" t="s">
        <v>33511</v>
      </c>
      <c r="G1562" s="21" t="s">
        <v>24</v>
      </c>
      <c r="H1562" s="21" t="s">
        <v>95</v>
      </c>
      <c r="I1562" s="21" t="s">
        <v>7389</v>
      </c>
      <c r="J1562" s="24" t="s">
        <v>7390</v>
      </c>
      <c r="K1562" s="21" t="s">
        <v>785</v>
      </c>
      <c r="L1562" s="21" t="s">
        <v>96</v>
      </c>
      <c r="N1562" s="21" t="s">
        <v>27</v>
      </c>
      <c r="O1562" s="21" t="s">
        <v>27</v>
      </c>
      <c r="AA1562" s="23" t="s">
        <v>30315</v>
      </c>
      <c r="AB1562" s="23" t="s">
        <v>30315</v>
      </c>
      <c r="AC1562" s="23" t="s">
        <v>30315</v>
      </c>
      <c r="AD1562" s="23" t="s">
        <v>30315</v>
      </c>
      <c r="AE1562" s="23" t="s">
        <v>30315</v>
      </c>
      <c r="AF1562" s="23" t="s">
        <v>30315</v>
      </c>
      <c r="AG1562" s="23" t="s">
        <v>30315</v>
      </c>
      <c r="AH1562" s="23" t="s">
        <v>30315</v>
      </c>
      <c r="AI1562" s="23" t="s">
        <v>30315</v>
      </c>
      <c r="AJ1562" s="23" t="s">
        <v>30315</v>
      </c>
      <c r="AK1562" s="23" t="s">
        <v>30315</v>
      </c>
      <c r="AL1562" s="23" t="s">
        <v>30315</v>
      </c>
      <c r="AN1562" s="23" t="s">
        <v>30315</v>
      </c>
      <c r="AO1562" s="23" t="s">
        <v>30315</v>
      </c>
      <c r="AP1562" s="23" t="s">
        <v>30315</v>
      </c>
      <c r="AR1562" s="23" t="s">
        <v>30315</v>
      </c>
      <c r="AS1562" s="23" t="s">
        <v>30315</v>
      </c>
      <c r="AT1562" s="23" t="s">
        <v>30315</v>
      </c>
      <c r="AW1562" s="23" t="s">
        <v>30315</v>
      </c>
      <c r="AX1562" s="23" t="s">
        <v>30315</v>
      </c>
      <c r="AY1562" s="23" t="s">
        <v>30315</v>
      </c>
      <c r="AZ1562" s="21" t="s">
        <v>27</v>
      </c>
      <c r="BA1562" s="23" t="s">
        <v>30316</v>
      </c>
      <c r="BB1562" s="23" t="s">
        <v>30315</v>
      </c>
      <c r="BC1562" s="23" t="s">
        <v>30315</v>
      </c>
      <c r="BD1562" s="23" t="s">
        <v>30315</v>
      </c>
      <c r="BE1562" s="23" t="s">
        <v>30315</v>
      </c>
      <c r="BF1562" s="23" t="s">
        <v>30315</v>
      </c>
    </row>
    <row r="1563">
      <c r="A1563" s="21" t="s">
        <v>33512</v>
      </c>
      <c r="B1563" s="21" t="s">
        <v>7391</v>
      </c>
      <c r="D1563" s="21" t="s">
        <v>7392</v>
      </c>
      <c r="E1563" s="24" t="s">
        <v>7394</v>
      </c>
      <c r="F1563" s="23" t="s">
        <v>33513</v>
      </c>
      <c r="G1563" s="21" t="s">
        <v>101</v>
      </c>
      <c r="H1563" s="21" t="s">
        <v>95</v>
      </c>
      <c r="I1563" s="24" t="s">
        <v>7395</v>
      </c>
      <c r="J1563" s="24" t="s">
        <v>7396</v>
      </c>
      <c r="K1563" s="21" t="s">
        <v>5288</v>
      </c>
      <c r="L1563" s="21" t="s">
        <v>1119</v>
      </c>
      <c r="N1563" s="21" t="s">
        <v>27</v>
      </c>
      <c r="O1563" s="21" t="s">
        <v>27</v>
      </c>
      <c r="AA1563" s="23" t="s">
        <v>30315</v>
      </c>
      <c r="AB1563" s="23" t="s">
        <v>30315</v>
      </c>
      <c r="AC1563" s="23" t="s">
        <v>30315</v>
      </c>
      <c r="AD1563" s="23" t="s">
        <v>30315</v>
      </c>
      <c r="AE1563" s="23" t="s">
        <v>30315</v>
      </c>
      <c r="AF1563" s="23" t="s">
        <v>30315</v>
      </c>
      <c r="AG1563" s="23" t="s">
        <v>30315</v>
      </c>
      <c r="AH1563" s="23" t="s">
        <v>30315</v>
      </c>
      <c r="AI1563" s="23" t="s">
        <v>30315</v>
      </c>
      <c r="AJ1563" s="23" t="s">
        <v>30315</v>
      </c>
      <c r="AK1563" s="23" t="s">
        <v>30315</v>
      </c>
      <c r="AL1563" s="23" t="s">
        <v>30315</v>
      </c>
      <c r="AN1563" s="23" t="s">
        <v>30315</v>
      </c>
      <c r="AO1563" s="23" t="s">
        <v>30315</v>
      </c>
      <c r="AP1563" s="23" t="s">
        <v>30315</v>
      </c>
      <c r="AR1563" s="23" t="s">
        <v>30315</v>
      </c>
      <c r="AS1563" s="23" t="s">
        <v>30315</v>
      </c>
      <c r="AT1563" s="23" t="s">
        <v>30315</v>
      </c>
      <c r="AW1563" s="23" t="s">
        <v>30315</v>
      </c>
      <c r="AX1563" s="23" t="s">
        <v>30315</v>
      </c>
      <c r="AY1563" s="23" t="s">
        <v>30315</v>
      </c>
      <c r="AZ1563" s="21" t="s">
        <v>27</v>
      </c>
      <c r="BA1563" s="23" t="s">
        <v>30316</v>
      </c>
      <c r="BB1563" s="23" t="s">
        <v>30315</v>
      </c>
      <c r="BC1563" s="23" t="s">
        <v>30315</v>
      </c>
      <c r="BD1563" s="23" t="s">
        <v>30315</v>
      </c>
      <c r="BE1563" s="23" t="s">
        <v>30315</v>
      </c>
      <c r="BF1563" s="23" t="s">
        <v>30315</v>
      </c>
    </row>
    <row r="1564">
      <c r="A1564" s="21" t="s">
        <v>33514</v>
      </c>
      <c r="B1564" s="21" t="s">
        <v>7397</v>
      </c>
      <c r="D1564" s="21" t="s">
        <v>7398</v>
      </c>
      <c r="E1564" s="24" t="s">
        <v>7400</v>
      </c>
      <c r="F1564" s="23" t="s">
        <v>33515</v>
      </c>
      <c r="G1564" s="21" t="s">
        <v>140</v>
      </c>
      <c r="H1564" s="21" t="s">
        <v>26</v>
      </c>
      <c r="L1564" s="21" t="s">
        <v>27</v>
      </c>
      <c r="M1564" s="21" t="s">
        <v>7401</v>
      </c>
      <c r="N1564" s="21" t="s">
        <v>128</v>
      </c>
      <c r="O1564" s="21" t="s">
        <v>34</v>
      </c>
      <c r="AA1564" s="23" t="s">
        <v>30315</v>
      </c>
      <c r="AB1564" s="23" t="s">
        <v>30315</v>
      </c>
      <c r="AC1564" s="23" t="s">
        <v>30315</v>
      </c>
      <c r="AD1564" s="23" t="s">
        <v>30315</v>
      </c>
      <c r="AE1564" s="23" t="s">
        <v>30315</v>
      </c>
      <c r="AF1564" s="23" t="s">
        <v>30315</v>
      </c>
      <c r="AG1564" s="23" t="s">
        <v>30315</v>
      </c>
      <c r="AH1564" s="23" t="s">
        <v>30315</v>
      </c>
      <c r="AI1564" s="23" t="s">
        <v>30315</v>
      </c>
      <c r="AJ1564" s="23" t="s">
        <v>30315</v>
      </c>
      <c r="AK1564" s="23" t="s">
        <v>30315</v>
      </c>
      <c r="AL1564" s="23" t="s">
        <v>30315</v>
      </c>
      <c r="AN1564" s="23" t="s">
        <v>30315</v>
      </c>
      <c r="AO1564" s="23" t="s">
        <v>30315</v>
      </c>
      <c r="AP1564" s="23" t="s">
        <v>30315</v>
      </c>
      <c r="AR1564" s="23" t="s">
        <v>30315</v>
      </c>
      <c r="AS1564" s="23" t="s">
        <v>30315</v>
      </c>
      <c r="AT1564" s="23" t="s">
        <v>30315</v>
      </c>
      <c r="AW1564" s="23" t="s">
        <v>30315</v>
      </c>
      <c r="AX1564" s="23" t="s">
        <v>30315</v>
      </c>
      <c r="AY1564" s="23" t="s">
        <v>30315</v>
      </c>
      <c r="AZ1564" s="21" t="s">
        <v>27</v>
      </c>
      <c r="BA1564" s="23" t="s">
        <v>30316</v>
      </c>
      <c r="BB1564" s="23" t="s">
        <v>30315</v>
      </c>
      <c r="BC1564" s="23" t="s">
        <v>30315</v>
      </c>
      <c r="BD1564" s="23" t="s">
        <v>30315</v>
      </c>
      <c r="BE1564" s="23" t="s">
        <v>30315</v>
      </c>
      <c r="BF1564" s="23" t="s">
        <v>30315</v>
      </c>
    </row>
    <row r="1565">
      <c r="A1565" s="21" t="s">
        <v>33516</v>
      </c>
      <c r="B1565" s="21" t="s">
        <v>1546</v>
      </c>
      <c r="D1565" s="21" t="s">
        <v>7402</v>
      </c>
      <c r="E1565" s="21" t="s">
        <v>7404</v>
      </c>
      <c r="F1565" s="23" t="s">
        <v>33517</v>
      </c>
      <c r="G1565" s="21" t="s">
        <v>24</v>
      </c>
      <c r="H1565" s="21" t="s">
        <v>27</v>
      </c>
      <c r="L1565" s="21" t="s">
        <v>27</v>
      </c>
      <c r="N1565" s="21" t="s">
        <v>27</v>
      </c>
      <c r="O1565" s="21" t="s">
        <v>27</v>
      </c>
      <c r="AA1565" s="23" t="s">
        <v>30315</v>
      </c>
      <c r="AB1565" s="23" t="s">
        <v>30315</v>
      </c>
      <c r="AC1565" s="23" t="s">
        <v>30315</v>
      </c>
      <c r="AD1565" s="23" t="s">
        <v>30315</v>
      </c>
      <c r="AE1565" s="23" t="s">
        <v>30315</v>
      </c>
      <c r="AF1565" s="23" t="s">
        <v>30315</v>
      </c>
      <c r="AG1565" s="23" t="s">
        <v>30315</v>
      </c>
      <c r="AH1565" s="23" t="s">
        <v>30315</v>
      </c>
      <c r="AI1565" s="23" t="s">
        <v>30315</v>
      </c>
      <c r="AJ1565" s="23" t="s">
        <v>30315</v>
      </c>
      <c r="AK1565" s="23" t="s">
        <v>30315</v>
      </c>
      <c r="AL1565" s="23" t="s">
        <v>30315</v>
      </c>
      <c r="AN1565" s="23" t="s">
        <v>30315</v>
      </c>
      <c r="AO1565" s="23" t="s">
        <v>30315</v>
      </c>
      <c r="AP1565" s="23" t="s">
        <v>30315</v>
      </c>
      <c r="AR1565" s="23" t="s">
        <v>30315</v>
      </c>
      <c r="AS1565" s="23" t="s">
        <v>30315</v>
      </c>
      <c r="AT1565" s="23" t="s">
        <v>30315</v>
      </c>
      <c r="AW1565" s="23" t="s">
        <v>30315</v>
      </c>
      <c r="AX1565" s="23" t="s">
        <v>30315</v>
      </c>
      <c r="AY1565" s="23" t="s">
        <v>30315</v>
      </c>
      <c r="AZ1565" s="21" t="s">
        <v>27</v>
      </c>
      <c r="BA1565" s="23" t="s">
        <v>30316</v>
      </c>
      <c r="BB1565" s="23" t="s">
        <v>30315</v>
      </c>
      <c r="BC1565" s="23" t="s">
        <v>30315</v>
      </c>
      <c r="BD1565" s="23" t="s">
        <v>30315</v>
      </c>
      <c r="BE1565" s="23" t="s">
        <v>30315</v>
      </c>
      <c r="BF1565" s="23" t="s">
        <v>30315</v>
      </c>
    </row>
    <row r="1566">
      <c r="A1566" s="21" t="s">
        <v>33518</v>
      </c>
      <c r="B1566" s="21" t="s">
        <v>7397</v>
      </c>
      <c r="D1566" s="21" t="s">
        <v>7406</v>
      </c>
      <c r="E1566" s="24" t="s">
        <v>7400</v>
      </c>
      <c r="F1566" s="23" t="s">
        <v>33515</v>
      </c>
      <c r="G1566" s="21" t="s">
        <v>24</v>
      </c>
      <c r="H1566" s="21" t="s">
        <v>95</v>
      </c>
      <c r="I1566" s="21" t="s">
        <v>7401</v>
      </c>
      <c r="J1566" s="24" t="s">
        <v>7407</v>
      </c>
      <c r="K1566" s="21" t="s">
        <v>7408</v>
      </c>
      <c r="L1566" s="21" t="s">
        <v>723</v>
      </c>
      <c r="N1566" s="21" t="s">
        <v>27</v>
      </c>
      <c r="O1566" s="21" t="s">
        <v>27</v>
      </c>
      <c r="AA1566" s="23" t="s">
        <v>30315</v>
      </c>
      <c r="AB1566" s="23" t="s">
        <v>30315</v>
      </c>
      <c r="AC1566" s="23" t="s">
        <v>30315</v>
      </c>
      <c r="AD1566" s="23" t="s">
        <v>30315</v>
      </c>
      <c r="AE1566" s="23" t="s">
        <v>30315</v>
      </c>
      <c r="AF1566" s="23" t="s">
        <v>30315</v>
      </c>
      <c r="AG1566" s="23" t="s">
        <v>30315</v>
      </c>
      <c r="AH1566" s="23" t="s">
        <v>30315</v>
      </c>
      <c r="AI1566" s="23" t="s">
        <v>30315</v>
      </c>
      <c r="AJ1566" s="23" t="s">
        <v>30315</v>
      </c>
      <c r="AK1566" s="23" t="s">
        <v>30315</v>
      </c>
      <c r="AL1566" s="23" t="s">
        <v>30315</v>
      </c>
      <c r="AN1566" s="23" t="s">
        <v>30315</v>
      </c>
      <c r="AO1566" s="23" t="s">
        <v>30315</v>
      </c>
      <c r="AP1566" s="23" t="s">
        <v>30315</v>
      </c>
      <c r="AR1566" s="23" t="s">
        <v>30315</v>
      </c>
      <c r="AS1566" s="23" t="s">
        <v>30315</v>
      </c>
      <c r="AT1566" s="23" t="s">
        <v>30315</v>
      </c>
      <c r="AW1566" s="23" t="s">
        <v>30315</v>
      </c>
      <c r="AX1566" s="23" t="s">
        <v>30315</v>
      </c>
      <c r="AY1566" s="23" t="s">
        <v>30315</v>
      </c>
      <c r="AZ1566" s="21" t="s">
        <v>27</v>
      </c>
      <c r="BA1566" s="23" t="s">
        <v>30316</v>
      </c>
      <c r="BB1566" s="23" t="s">
        <v>30315</v>
      </c>
      <c r="BC1566" s="23" t="s">
        <v>30315</v>
      </c>
      <c r="BD1566" s="23" t="s">
        <v>30315</v>
      </c>
      <c r="BE1566" s="23" t="s">
        <v>30315</v>
      </c>
      <c r="BF1566" s="23" t="s">
        <v>30315</v>
      </c>
    </row>
    <row r="1567">
      <c r="A1567" s="21" t="s">
        <v>33519</v>
      </c>
      <c r="B1567" s="21" t="s">
        <v>7409</v>
      </c>
      <c r="D1567" s="21" t="s">
        <v>7410</v>
      </c>
      <c r="E1567" s="24" t="s">
        <v>7412</v>
      </c>
      <c r="F1567" s="23" t="s">
        <v>33520</v>
      </c>
      <c r="G1567" s="21" t="s">
        <v>24</v>
      </c>
      <c r="H1567" s="21" t="s">
        <v>95</v>
      </c>
      <c r="I1567" s="21" t="s">
        <v>7413</v>
      </c>
      <c r="J1567" s="24" t="s">
        <v>7414</v>
      </c>
      <c r="K1567" s="21" t="s">
        <v>156</v>
      </c>
      <c r="L1567" s="21" t="s">
        <v>96</v>
      </c>
      <c r="N1567" s="21" t="s">
        <v>27</v>
      </c>
      <c r="O1567" s="21" t="s">
        <v>27</v>
      </c>
      <c r="AA1567" s="23" t="s">
        <v>30315</v>
      </c>
      <c r="AB1567" s="23" t="s">
        <v>30315</v>
      </c>
      <c r="AC1567" s="23" t="s">
        <v>30315</v>
      </c>
      <c r="AD1567" s="23" t="s">
        <v>30315</v>
      </c>
      <c r="AE1567" s="23" t="s">
        <v>30315</v>
      </c>
      <c r="AF1567" s="23" t="s">
        <v>30315</v>
      </c>
      <c r="AG1567" s="23" t="s">
        <v>30315</v>
      </c>
      <c r="AH1567" s="23" t="s">
        <v>30315</v>
      </c>
      <c r="AI1567" s="23" t="s">
        <v>30315</v>
      </c>
      <c r="AJ1567" s="23" t="s">
        <v>30315</v>
      </c>
      <c r="AK1567" s="23" t="s">
        <v>30315</v>
      </c>
      <c r="AL1567" s="23" t="s">
        <v>30315</v>
      </c>
      <c r="AN1567" s="23" t="s">
        <v>30315</v>
      </c>
      <c r="AO1567" s="23" t="s">
        <v>30315</v>
      </c>
      <c r="AP1567" s="23" t="s">
        <v>30315</v>
      </c>
      <c r="AR1567" s="23" t="s">
        <v>30315</v>
      </c>
      <c r="AS1567" s="23" t="s">
        <v>30315</v>
      </c>
      <c r="AT1567" s="23" t="s">
        <v>30315</v>
      </c>
      <c r="AW1567" s="23" t="s">
        <v>30315</v>
      </c>
      <c r="AX1567" s="23" t="s">
        <v>30315</v>
      </c>
      <c r="AY1567" s="23" t="s">
        <v>30315</v>
      </c>
      <c r="AZ1567" s="21" t="s">
        <v>27</v>
      </c>
      <c r="BA1567" s="23" t="s">
        <v>30316</v>
      </c>
      <c r="BB1567" s="23" t="s">
        <v>30315</v>
      </c>
      <c r="BC1567" s="23" t="s">
        <v>30315</v>
      </c>
      <c r="BD1567" s="23" t="s">
        <v>30315</v>
      </c>
      <c r="BE1567" s="23" t="s">
        <v>30315</v>
      </c>
      <c r="BF1567" s="23" t="s">
        <v>30315</v>
      </c>
    </row>
    <row r="1568">
      <c r="A1568" s="21" t="s">
        <v>33521</v>
      </c>
      <c r="B1568" s="21" t="s">
        <v>7415</v>
      </c>
      <c r="D1568" s="21" t="s">
        <v>7416</v>
      </c>
      <c r="E1568" s="21" t="s">
        <v>7418</v>
      </c>
      <c r="F1568" s="23" t="s">
        <v>33522</v>
      </c>
      <c r="G1568" s="21" t="s">
        <v>24</v>
      </c>
      <c r="H1568" s="21" t="s">
        <v>26</v>
      </c>
      <c r="L1568" s="21" t="s">
        <v>27</v>
      </c>
      <c r="M1568" s="21" t="s">
        <v>7419</v>
      </c>
      <c r="N1568" s="21" t="s">
        <v>54</v>
      </c>
      <c r="O1568" s="21" t="s">
        <v>34</v>
      </c>
      <c r="AA1568" s="23" t="s">
        <v>30315</v>
      </c>
      <c r="AB1568" s="23" t="s">
        <v>30315</v>
      </c>
      <c r="AC1568" s="23" t="s">
        <v>30315</v>
      </c>
      <c r="AD1568" s="23" t="s">
        <v>30315</v>
      </c>
      <c r="AE1568" s="23" t="s">
        <v>30315</v>
      </c>
      <c r="AF1568" s="23" t="s">
        <v>30315</v>
      </c>
      <c r="AG1568" s="23" t="s">
        <v>30315</v>
      </c>
      <c r="AH1568" s="23" t="s">
        <v>30315</v>
      </c>
      <c r="AI1568" s="23" t="s">
        <v>30315</v>
      </c>
      <c r="AJ1568" s="23" t="s">
        <v>30315</v>
      </c>
      <c r="AK1568" s="23" t="s">
        <v>30315</v>
      </c>
      <c r="AL1568" s="23" t="s">
        <v>30315</v>
      </c>
      <c r="AN1568" s="23" t="s">
        <v>30315</v>
      </c>
      <c r="AO1568" s="23" t="s">
        <v>30315</v>
      </c>
      <c r="AP1568" s="23" t="s">
        <v>30315</v>
      </c>
      <c r="AR1568" s="23" t="s">
        <v>30315</v>
      </c>
      <c r="AS1568" s="23" t="s">
        <v>30315</v>
      </c>
      <c r="AT1568" s="23" t="s">
        <v>30315</v>
      </c>
      <c r="AW1568" s="23" t="s">
        <v>30315</v>
      </c>
      <c r="AX1568" s="23" t="s">
        <v>30315</v>
      </c>
      <c r="AY1568" s="23" t="s">
        <v>30315</v>
      </c>
      <c r="AZ1568" s="21" t="s">
        <v>27</v>
      </c>
      <c r="BA1568" s="23" t="s">
        <v>30316</v>
      </c>
      <c r="BB1568" s="23" t="s">
        <v>30315</v>
      </c>
      <c r="BC1568" s="23" t="s">
        <v>30315</v>
      </c>
      <c r="BD1568" s="23" t="s">
        <v>30315</v>
      </c>
      <c r="BE1568" s="23" t="s">
        <v>30315</v>
      </c>
      <c r="BF1568" s="23" t="s">
        <v>30315</v>
      </c>
    </row>
    <row r="1569">
      <c r="A1569" s="21" t="s">
        <v>33523</v>
      </c>
      <c r="B1569" s="21" t="s">
        <v>7420</v>
      </c>
      <c r="D1569" s="21" t="s">
        <v>7421</v>
      </c>
      <c r="E1569" s="24" t="s">
        <v>7423</v>
      </c>
      <c r="F1569" s="23" t="s">
        <v>33524</v>
      </c>
      <c r="G1569" s="21" t="s">
        <v>140</v>
      </c>
      <c r="H1569" s="21" t="s">
        <v>95</v>
      </c>
      <c r="I1569" s="21" t="s">
        <v>7424</v>
      </c>
      <c r="J1569" s="24" t="s">
        <v>7425</v>
      </c>
      <c r="K1569" s="21" t="s">
        <v>156</v>
      </c>
      <c r="L1569" s="21" t="s">
        <v>263</v>
      </c>
      <c r="N1569" s="21" t="s">
        <v>27</v>
      </c>
      <c r="O1569" s="21" t="s">
        <v>27</v>
      </c>
      <c r="AA1569" s="23" t="s">
        <v>30315</v>
      </c>
      <c r="AB1569" s="23" t="s">
        <v>30315</v>
      </c>
      <c r="AC1569" s="23" t="s">
        <v>30315</v>
      </c>
      <c r="AD1569" s="23" t="s">
        <v>30315</v>
      </c>
      <c r="AE1569" s="23" t="s">
        <v>30315</v>
      </c>
      <c r="AF1569" s="23" t="s">
        <v>30315</v>
      </c>
      <c r="AG1569" s="23" t="s">
        <v>30315</v>
      </c>
      <c r="AH1569" s="23" t="s">
        <v>30315</v>
      </c>
      <c r="AI1569" s="23" t="s">
        <v>30315</v>
      </c>
      <c r="AJ1569" s="23" t="s">
        <v>30315</v>
      </c>
      <c r="AK1569" s="23" t="s">
        <v>30315</v>
      </c>
      <c r="AL1569" s="23" t="s">
        <v>30315</v>
      </c>
      <c r="AN1569" s="23" t="s">
        <v>30315</v>
      </c>
      <c r="AO1569" s="23" t="s">
        <v>30315</v>
      </c>
      <c r="AP1569" s="23" t="s">
        <v>30315</v>
      </c>
      <c r="AR1569" s="23" t="s">
        <v>30315</v>
      </c>
      <c r="AS1569" s="23" t="s">
        <v>30315</v>
      </c>
      <c r="AT1569" s="23" t="s">
        <v>30315</v>
      </c>
      <c r="AW1569" s="23" t="s">
        <v>30315</v>
      </c>
      <c r="AX1569" s="23" t="s">
        <v>30315</v>
      </c>
      <c r="AY1569" s="23" t="s">
        <v>30315</v>
      </c>
      <c r="AZ1569" s="21" t="s">
        <v>27</v>
      </c>
      <c r="BA1569" s="23" t="s">
        <v>30316</v>
      </c>
      <c r="BB1569" s="23" t="s">
        <v>30315</v>
      </c>
      <c r="BC1569" s="23" t="s">
        <v>30315</v>
      </c>
      <c r="BD1569" s="23" t="s">
        <v>30315</v>
      </c>
      <c r="BE1569" s="23" t="s">
        <v>30315</v>
      </c>
      <c r="BF1569" s="23" t="s">
        <v>30315</v>
      </c>
    </row>
    <row r="1570">
      <c r="A1570" s="21" t="s">
        <v>33525</v>
      </c>
      <c r="B1570" s="21" t="s">
        <v>7426</v>
      </c>
      <c r="D1570" s="21" t="s">
        <v>7427</v>
      </c>
      <c r="E1570" s="24" t="s">
        <v>7429</v>
      </c>
      <c r="F1570" s="23" t="s">
        <v>33526</v>
      </c>
      <c r="G1570" s="21" t="s">
        <v>101</v>
      </c>
      <c r="H1570" s="21" t="s">
        <v>95</v>
      </c>
      <c r="I1570" s="21" t="s">
        <v>7430</v>
      </c>
      <c r="J1570" s="24" t="s">
        <v>7431</v>
      </c>
      <c r="K1570" s="21" t="s">
        <v>156</v>
      </c>
      <c r="L1570" s="21" t="s">
        <v>692</v>
      </c>
      <c r="N1570" s="21" t="s">
        <v>27</v>
      </c>
      <c r="O1570" s="21" t="s">
        <v>27</v>
      </c>
      <c r="AA1570" s="23" t="s">
        <v>30315</v>
      </c>
      <c r="AB1570" s="23" t="s">
        <v>30315</v>
      </c>
      <c r="AC1570" s="23" t="s">
        <v>30315</v>
      </c>
      <c r="AD1570" s="23" t="s">
        <v>30315</v>
      </c>
      <c r="AE1570" s="23" t="s">
        <v>30315</v>
      </c>
      <c r="AF1570" s="23" t="s">
        <v>30315</v>
      </c>
      <c r="AG1570" s="23" t="s">
        <v>30315</v>
      </c>
      <c r="AH1570" s="23" t="s">
        <v>30315</v>
      </c>
      <c r="AI1570" s="23" t="s">
        <v>30315</v>
      </c>
      <c r="AJ1570" s="23" t="s">
        <v>30315</v>
      </c>
      <c r="AK1570" s="23" t="s">
        <v>30315</v>
      </c>
      <c r="AL1570" s="23" t="s">
        <v>30315</v>
      </c>
      <c r="AN1570" s="23" t="s">
        <v>30315</v>
      </c>
      <c r="AO1570" s="23" t="s">
        <v>30315</v>
      </c>
      <c r="AP1570" s="23" t="s">
        <v>30315</v>
      </c>
      <c r="AR1570" s="23" t="s">
        <v>30315</v>
      </c>
      <c r="AS1570" s="23" t="s">
        <v>30315</v>
      </c>
      <c r="AT1570" s="23" t="s">
        <v>30315</v>
      </c>
      <c r="AW1570" s="23" t="s">
        <v>30315</v>
      </c>
      <c r="AX1570" s="23" t="s">
        <v>30315</v>
      </c>
      <c r="AY1570" s="23" t="s">
        <v>30315</v>
      </c>
      <c r="AZ1570" s="21" t="s">
        <v>27</v>
      </c>
      <c r="BA1570" s="23" t="s">
        <v>30316</v>
      </c>
      <c r="BB1570" s="23" t="s">
        <v>30315</v>
      </c>
      <c r="BC1570" s="23" t="s">
        <v>30315</v>
      </c>
      <c r="BD1570" s="23" t="s">
        <v>30315</v>
      </c>
      <c r="BE1570" s="23" t="s">
        <v>30315</v>
      </c>
      <c r="BF1570" s="23" t="s">
        <v>30315</v>
      </c>
    </row>
    <row r="1571">
      <c r="A1571" s="21" t="s">
        <v>33527</v>
      </c>
      <c r="B1571" s="21" t="s">
        <v>7432</v>
      </c>
      <c r="D1571" s="21" t="s">
        <v>7433</v>
      </c>
      <c r="E1571" s="24" t="s">
        <v>7435</v>
      </c>
      <c r="F1571" s="23" t="s">
        <v>33528</v>
      </c>
      <c r="G1571" s="21" t="s">
        <v>24</v>
      </c>
      <c r="H1571" s="21" t="s">
        <v>40</v>
      </c>
      <c r="L1571" s="21" t="s">
        <v>27</v>
      </c>
      <c r="N1571" s="21" t="s">
        <v>27</v>
      </c>
      <c r="O1571" s="21" t="s">
        <v>27</v>
      </c>
      <c r="P1571" s="21" t="s">
        <v>7436</v>
      </c>
      <c r="Q1571" s="21" t="s">
        <v>7437</v>
      </c>
      <c r="AA1571" s="23" t="s">
        <v>30316</v>
      </c>
      <c r="AB1571" s="23" t="s">
        <v>30316</v>
      </c>
      <c r="AC1571" s="23" t="s">
        <v>30315</v>
      </c>
      <c r="AD1571" s="23" t="s">
        <v>30316</v>
      </c>
      <c r="AE1571" s="23" t="s">
        <v>30315</v>
      </c>
      <c r="AF1571" s="23" t="s">
        <v>30315</v>
      </c>
      <c r="AG1571" s="23" t="s">
        <v>30315</v>
      </c>
      <c r="AH1571" s="23" t="s">
        <v>30316</v>
      </c>
      <c r="AI1571" s="23" t="s">
        <v>30316</v>
      </c>
      <c r="AJ1571" s="23" t="s">
        <v>30315</v>
      </c>
      <c r="AK1571" s="23" t="s">
        <v>30316</v>
      </c>
      <c r="AL1571" s="23" t="s">
        <v>30315</v>
      </c>
      <c r="AN1571" s="23" t="s">
        <v>30315</v>
      </c>
      <c r="AO1571" s="23" t="s">
        <v>30315</v>
      </c>
      <c r="AP1571" s="23" t="s">
        <v>30315</v>
      </c>
      <c r="AR1571" s="23" t="s">
        <v>30315</v>
      </c>
      <c r="AS1571" s="23" t="s">
        <v>30315</v>
      </c>
      <c r="AT1571" s="23" t="s">
        <v>30315</v>
      </c>
      <c r="AW1571" s="23" t="s">
        <v>30315</v>
      </c>
      <c r="AX1571" s="23" t="s">
        <v>30315</v>
      </c>
      <c r="AY1571" s="23" t="s">
        <v>30316</v>
      </c>
      <c r="AZ1571" s="21" t="s">
        <v>353</v>
      </c>
      <c r="BA1571" s="23" t="s">
        <v>30316</v>
      </c>
      <c r="BB1571" s="23" t="s">
        <v>30315</v>
      </c>
      <c r="BC1571" s="23" t="s">
        <v>30316</v>
      </c>
      <c r="BD1571" s="23" t="s">
        <v>30315</v>
      </c>
      <c r="BE1571" s="23" t="s">
        <v>30315</v>
      </c>
      <c r="BF1571" s="23" t="s">
        <v>30315</v>
      </c>
    </row>
    <row r="1572">
      <c r="A1572" s="21" t="s">
        <v>33529</v>
      </c>
      <c r="B1572" s="21" t="s">
        <v>7440</v>
      </c>
      <c r="D1572" s="21" t="s">
        <v>7441</v>
      </c>
      <c r="E1572" s="24" t="s">
        <v>7443</v>
      </c>
      <c r="F1572" s="23" t="s">
        <v>33530</v>
      </c>
      <c r="G1572" s="21" t="s">
        <v>24</v>
      </c>
      <c r="H1572" s="21" t="s">
        <v>95</v>
      </c>
      <c r="I1572" s="21" t="s">
        <v>7444</v>
      </c>
      <c r="J1572" s="24" t="s">
        <v>7445</v>
      </c>
      <c r="K1572" s="21" t="s">
        <v>7446</v>
      </c>
      <c r="L1572" s="21" t="s">
        <v>692</v>
      </c>
      <c r="N1572" s="21" t="s">
        <v>27</v>
      </c>
      <c r="O1572" s="21" t="s">
        <v>27</v>
      </c>
      <c r="AA1572" s="23" t="s">
        <v>30315</v>
      </c>
      <c r="AB1572" s="23" t="s">
        <v>30315</v>
      </c>
      <c r="AC1572" s="23" t="s">
        <v>30315</v>
      </c>
      <c r="AD1572" s="23" t="s">
        <v>30315</v>
      </c>
      <c r="AE1572" s="23" t="s">
        <v>30315</v>
      </c>
      <c r="AF1572" s="23" t="s">
        <v>30315</v>
      </c>
      <c r="AG1572" s="23" t="s">
        <v>30315</v>
      </c>
      <c r="AH1572" s="23" t="s">
        <v>30315</v>
      </c>
      <c r="AI1572" s="23" t="s">
        <v>30315</v>
      </c>
      <c r="AJ1572" s="23" t="s">
        <v>30315</v>
      </c>
      <c r="AK1572" s="23" t="s">
        <v>30315</v>
      </c>
      <c r="AL1572" s="23" t="s">
        <v>30315</v>
      </c>
      <c r="AN1572" s="23" t="s">
        <v>30315</v>
      </c>
      <c r="AO1572" s="23" t="s">
        <v>30315</v>
      </c>
      <c r="AP1572" s="23" t="s">
        <v>30315</v>
      </c>
      <c r="AR1572" s="23" t="s">
        <v>30315</v>
      </c>
      <c r="AS1572" s="23" t="s">
        <v>30315</v>
      </c>
      <c r="AT1572" s="23" t="s">
        <v>30315</v>
      </c>
      <c r="AW1572" s="23" t="s">
        <v>30315</v>
      </c>
      <c r="AX1572" s="23" t="s">
        <v>30315</v>
      </c>
      <c r="AY1572" s="23" t="s">
        <v>30315</v>
      </c>
      <c r="AZ1572" s="21" t="s">
        <v>27</v>
      </c>
      <c r="BA1572" s="23" t="s">
        <v>30316</v>
      </c>
      <c r="BB1572" s="23" t="s">
        <v>30315</v>
      </c>
      <c r="BC1572" s="23" t="s">
        <v>30315</v>
      </c>
      <c r="BD1572" s="23" t="s">
        <v>30315</v>
      </c>
      <c r="BE1572" s="23" t="s">
        <v>30315</v>
      </c>
      <c r="BF1572" s="23" t="s">
        <v>30315</v>
      </c>
    </row>
    <row r="1573">
      <c r="A1573" s="21" t="s">
        <v>33531</v>
      </c>
      <c r="B1573" s="21" t="s">
        <v>7447</v>
      </c>
      <c r="D1573" s="21" t="s">
        <v>7448</v>
      </c>
      <c r="E1573" s="24" t="s">
        <v>7450</v>
      </c>
      <c r="F1573" s="23" t="s">
        <v>33532</v>
      </c>
      <c r="G1573" s="21" t="s">
        <v>346</v>
      </c>
      <c r="H1573" s="21" t="s">
        <v>95</v>
      </c>
      <c r="I1573" s="21" t="s">
        <v>7451</v>
      </c>
      <c r="J1573" s="24" t="s">
        <v>7452</v>
      </c>
      <c r="K1573" s="21" t="s">
        <v>7453</v>
      </c>
      <c r="L1573" s="21" t="s">
        <v>116</v>
      </c>
      <c r="N1573" s="21" t="s">
        <v>27</v>
      </c>
      <c r="O1573" s="21" t="s">
        <v>27</v>
      </c>
      <c r="AA1573" s="23" t="s">
        <v>30315</v>
      </c>
      <c r="AB1573" s="23" t="s">
        <v>30315</v>
      </c>
      <c r="AC1573" s="23" t="s">
        <v>30315</v>
      </c>
      <c r="AD1573" s="23" t="s">
        <v>30315</v>
      </c>
      <c r="AE1573" s="23" t="s">
        <v>30315</v>
      </c>
      <c r="AF1573" s="23" t="s">
        <v>30315</v>
      </c>
      <c r="AG1573" s="23" t="s">
        <v>30315</v>
      </c>
      <c r="AH1573" s="23" t="s">
        <v>30315</v>
      </c>
      <c r="AI1573" s="23" t="s">
        <v>30315</v>
      </c>
      <c r="AJ1573" s="23" t="s">
        <v>30315</v>
      </c>
      <c r="AK1573" s="23" t="s">
        <v>30315</v>
      </c>
      <c r="AL1573" s="23" t="s">
        <v>30315</v>
      </c>
      <c r="AN1573" s="23" t="s">
        <v>30315</v>
      </c>
      <c r="AO1573" s="23" t="s">
        <v>30315</v>
      </c>
      <c r="AP1573" s="23" t="s">
        <v>30315</v>
      </c>
      <c r="AR1573" s="23" t="s">
        <v>30315</v>
      </c>
      <c r="AS1573" s="23" t="s">
        <v>30315</v>
      </c>
      <c r="AT1573" s="23" t="s">
        <v>30315</v>
      </c>
      <c r="AW1573" s="23" t="s">
        <v>30315</v>
      </c>
      <c r="AX1573" s="23" t="s">
        <v>30315</v>
      </c>
      <c r="AY1573" s="23" t="s">
        <v>30315</v>
      </c>
      <c r="AZ1573" s="21" t="s">
        <v>27</v>
      </c>
      <c r="BA1573" s="23" t="s">
        <v>30316</v>
      </c>
      <c r="BB1573" s="23" t="s">
        <v>30315</v>
      </c>
      <c r="BC1573" s="23" t="s">
        <v>30315</v>
      </c>
      <c r="BD1573" s="23" t="s">
        <v>30315</v>
      </c>
      <c r="BE1573" s="23" t="s">
        <v>30315</v>
      </c>
      <c r="BF1573" s="23" t="s">
        <v>30315</v>
      </c>
    </row>
    <row r="1574">
      <c r="A1574" s="21" t="s">
        <v>33533</v>
      </c>
      <c r="B1574" s="21" t="s">
        <v>7454</v>
      </c>
      <c r="D1574" s="21" t="s">
        <v>7455</v>
      </c>
      <c r="E1574" s="24" t="s">
        <v>7457</v>
      </c>
      <c r="F1574" s="23" t="s">
        <v>33534</v>
      </c>
      <c r="G1574" s="21" t="s">
        <v>24</v>
      </c>
      <c r="H1574" s="21" t="s">
        <v>26</v>
      </c>
      <c r="L1574" s="21" t="s">
        <v>27</v>
      </c>
      <c r="M1574" s="21" t="s">
        <v>7458</v>
      </c>
      <c r="N1574" s="21" t="s">
        <v>33</v>
      </c>
      <c r="O1574" s="21" t="s">
        <v>62</v>
      </c>
      <c r="AA1574" s="23" t="s">
        <v>30315</v>
      </c>
      <c r="AB1574" s="23" t="s">
        <v>30315</v>
      </c>
      <c r="AC1574" s="23" t="s">
        <v>30315</v>
      </c>
      <c r="AD1574" s="23" t="s">
        <v>30315</v>
      </c>
      <c r="AE1574" s="23" t="s">
        <v>30315</v>
      </c>
      <c r="AF1574" s="23" t="s">
        <v>30315</v>
      </c>
      <c r="AG1574" s="23" t="s">
        <v>30315</v>
      </c>
      <c r="AH1574" s="23" t="s">
        <v>30315</v>
      </c>
      <c r="AI1574" s="23" t="s">
        <v>30315</v>
      </c>
      <c r="AJ1574" s="23" t="s">
        <v>30315</v>
      </c>
      <c r="AK1574" s="23" t="s">
        <v>30315</v>
      </c>
      <c r="AL1574" s="23" t="s">
        <v>30315</v>
      </c>
      <c r="AN1574" s="23" t="s">
        <v>30315</v>
      </c>
      <c r="AO1574" s="23" t="s">
        <v>30315</v>
      </c>
      <c r="AP1574" s="23" t="s">
        <v>30315</v>
      </c>
      <c r="AR1574" s="23" t="s">
        <v>30315</v>
      </c>
      <c r="AS1574" s="23" t="s">
        <v>30315</v>
      </c>
      <c r="AT1574" s="23" t="s">
        <v>30315</v>
      </c>
      <c r="AW1574" s="23" t="s">
        <v>30315</v>
      </c>
      <c r="AX1574" s="23" t="s">
        <v>30315</v>
      </c>
      <c r="AY1574" s="23" t="s">
        <v>30315</v>
      </c>
      <c r="AZ1574" s="21" t="s">
        <v>27</v>
      </c>
      <c r="BA1574" s="23" t="s">
        <v>30316</v>
      </c>
      <c r="BB1574" s="23" t="s">
        <v>30315</v>
      </c>
      <c r="BC1574" s="23" t="s">
        <v>30315</v>
      </c>
      <c r="BD1574" s="23" t="s">
        <v>30315</v>
      </c>
      <c r="BE1574" s="23" t="s">
        <v>30315</v>
      </c>
      <c r="BF1574" s="23" t="s">
        <v>30315</v>
      </c>
    </row>
    <row r="1575">
      <c r="A1575" s="21" t="s">
        <v>33535</v>
      </c>
      <c r="B1575" s="21" t="s">
        <v>7459</v>
      </c>
      <c r="D1575" s="21" t="s">
        <v>7460</v>
      </c>
      <c r="E1575" s="24" t="s">
        <v>7462</v>
      </c>
      <c r="F1575" s="23" t="s">
        <v>33536</v>
      </c>
      <c r="G1575" s="21" t="s">
        <v>800</v>
      </c>
      <c r="H1575" s="21" t="s">
        <v>95</v>
      </c>
      <c r="I1575" s="21" t="s">
        <v>7463</v>
      </c>
      <c r="J1575" s="24" t="s">
        <v>7464</v>
      </c>
      <c r="K1575" s="21" t="s">
        <v>156</v>
      </c>
      <c r="L1575" s="21" t="s">
        <v>256</v>
      </c>
      <c r="N1575" s="21" t="s">
        <v>27</v>
      </c>
      <c r="O1575" s="21" t="s">
        <v>27</v>
      </c>
      <c r="AA1575" s="23" t="s">
        <v>30315</v>
      </c>
      <c r="AB1575" s="23" t="s">
        <v>30315</v>
      </c>
      <c r="AC1575" s="23" t="s">
        <v>30315</v>
      </c>
      <c r="AD1575" s="23" t="s">
        <v>30315</v>
      </c>
      <c r="AE1575" s="23" t="s">
        <v>30315</v>
      </c>
      <c r="AF1575" s="23" t="s">
        <v>30315</v>
      </c>
      <c r="AG1575" s="23" t="s">
        <v>30315</v>
      </c>
      <c r="AH1575" s="23" t="s">
        <v>30315</v>
      </c>
      <c r="AI1575" s="23" t="s">
        <v>30315</v>
      </c>
      <c r="AJ1575" s="23" t="s">
        <v>30315</v>
      </c>
      <c r="AK1575" s="23" t="s">
        <v>30315</v>
      </c>
      <c r="AL1575" s="23" t="s">
        <v>30315</v>
      </c>
      <c r="AN1575" s="23" t="s">
        <v>30315</v>
      </c>
      <c r="AO1575" s="23" t="s">
        <v>30315</v>
      </c>
      <c r="AP1575" s="23" t="s">
        <v>30315</v>
      </c>
      <c r="AR1575" s="23" t="s">
        <v>30315</v>
      </c>
      <c r="AS1575" s="23" t="s">
        <v>30315</v>
      </c>
      <c r="AT1575" s="23" t="s">
        <v>30315</v>
      </c>
      <c r="AW1575" s="23" t="s">
        <v>30315</v>
      </c>
      <c r="AX1575" s="23" t="s">
        <v>30315</v>
      </c>
      <c r="AY1575" s="23" t="s">
        <v>30315</v>
      </c>
      <c r="AZ1575" s="21" t="s">
        <v>27</v>
      </c>
      <c r="BA1575" s="23" t="s">
        <v>30316</v>
      </c>
      <c r="BB1575" s="23" t="s">
        <v>30315</v>
      </c>
      <c r="BC1575" s="23" t="s">
        <v>30315</v>
      </c>
      <c r="BD1575" s="23" t="s">
        <v>30315</v>
      </c>
      <c r="BE1575" s="23" t="s">
        <v>30315</v>
      </c>
      <c r="BF1575" s="23" t="s">
        <v>30315</v>
      </c>
    </row>
    <row r="1576">
      <c r="A1576" s="21" t="s">
        <v>33537</v>
      </c>
      <c r="B1576" s="21" t="s">
        <v>7465</v>
      </c>
      <c r="D1576" s="21" t="s">
        <v>7466</v>
      </c>
      <c r="E1576" s="24" t="s">
        <v>7468</v>
      </c>
      <c r="F1576" s="23" t="s">
        <v>33538</v>
      </c>
      <c r="G1576" s="21" t="s">
        <v>594</v>
      </c>
      <c r="H1576" s="21" t="s">
        <v>40</v>
      </c>
      <c r="L1576" s="21" t="s">
        <v>27</v>
      </c>
      <c r="N1576" s="21" t="s">
        <v>27</v>
      </c>
      <c r="O1576" s="21" t="s">
        <v>27</v>
      </c>
      <c r="P1576" s="21" t="s">
        <v>7469</v>
      </c>
      <c r="Q1576" s="21" t="s">
        <v>42</v>
      </c>
      <c r="AA1576" s="23" t="s">
        <v>30316</v>
      </c>
      <c r="AB1576" s="23" t="s">
        <v>30316</v>
      </c>
      <c r="AC1576" s="23" t="s">
        <v>30316</v>
      </c>
      <c r="AD1576" s="23" t="s">
        <v>30315</v>
      </c>
      <c r="AE1576" s="23" t="s">
        <v>30316</v>
      </c>
      <c r="AF1576" s="23" t="s">
        <v>30316</v>
      </c>
      <c r="AG1576" s="23" t="s">
        <v>30316</v>
      </c>
      <c r="AH1576" s="23" t="s">
        <v>30316</v>
      </c>
      <c r="AI1576" s="23" t="s">
        <v>30316</v>
      </c>
      <c r="AJ1576" s="23" t="s">
        <v>30316</v>
      </c>
      <c r="AK1576" s="23" t="s">
        <v>30316</v>
      </c>
      <c r="AL1576" s="23" t="s">
        <v>30315</v>
      </c>
      <c r="AN1576" s="23" t="s">
        <v>30316</v>
      </c>
      <c r="AO1576" s="23" t="s">
        <v>30316</v>
      </c>
      <c r="AP1576" s="23" t="s">
        <v>30316</v>
      </c>
      <c r="AR1576" s="23" t="s">
        <v>30316</v>
      </c>
      <c r="AS1576" s="23" t="s">
        <v>30316</v>
      </c>
      <c r="AT1576" s="23" t="s">
        <v>30316</v>
      </c>
      <c r="AW1576" s="23" t="s">
        <v>30316</v>
      </c>
      <c r="AX1576" s="23" t="s">
        <v>30316</v>
      </c>
      <c r="AY1576" s="23" t="s">
        <v>30315</v>
      </c>
      <c r="AZ1576" s="21" t="s">
        <v>27</v>
      </c>
      <c r="BA1576" s="23" t="s">
        <v>30316</v>
      </c>
      <c r="BB1576" s="23" t="s">
        <v>30315</v>
      </c>
      <c r="BC1576" s="23" t="s">
        <v>30315</v>
      </c>
      <c r="BD1576" s="23" t="s">
        <v>30316</v>
      </c>
      <c r="BE1576" s="23" t="s">
        <v>30316</v>
      </c>
      <c r="BF1576" s="23" t="s">
        <v>30316</v>
      </c>
    </row>
    <row r="1577">
      <c r="A1577" s="21" t="s">
        <v>33539</v>
      </c>
      <c r="B1577" s="21" t="s">
        <v>7471</v>
      </c>
      <c r="D1577" s="21" t="s">
        <v>7472</v>
      </c>
      <c r="E1577" s="24" t="s">
        <v>7474</v>
      </c>
      <c r="F1577" s="23" t="s">
        <v>33540</v>
      </c>
      <c r="G1577" s="21" t="s">
        <v>24</v>
      </c>
      <c r="H1577" s="21" t="s">
        <v>95</v>
      </c>
      <c r="I1577" s="21" t="s">
        <v>7475</v>
      </c>
      <c r="J1577" s="24" t="s">
        <v>7476</v>
      </c>
      <c r="K1577" s="21" t="s">
        <v>7477</v>
      </c>
      <c r="L1577" s="21" t="s">
        <v>768</v>
      </c>
      <c r="N1577" s="21" t="s">
        <v>27</v>
      </c>
      <c r="O1577" s="21" t="s">
        <v>27</v>
      </c>
      <c r="AA1577" s="23" t="s">
        <v>30315</v>
      </c>
      <c r="AB1577" s="23" t="s">
        <v>30315</v>
      </c>
      <c r="AC1577" s="23" t="s">
        <v>30315</v>
      </c>
      <c r="AD1577" s="23" t="s">
        <v>30315</v>
      </c>
      <c r="AE1577" s="23" t="s">
        <v>30315</v>
      </c>
      <c r="AF1577" s="23" t="s">
        <v>30315</v>
      </c>
      <c r="AG1577" s="23" t="s">
        <v>30315</v>
      </c>
      <c r="AH1577" s="23" t="s">
        <v>30315</v>
      </c>
      <c r="AI1577" s="23" t="s">
        <v>30315</v>
      </c>
      <c r="AJ1577" s="23" t="s">
        <v>30315</v>
      </c>
      <c r="AK1577" s="23" t="s">
        <v>30315</v>
      </c>
      <c r="AL1577" s="23" t="s">
        <v>30315</v>
      </c>
      <c r="AN1577" s="23" t="s">
        <v>30315</v>
      </c>
      <c r="AO1577" s="23" t="s">
        <v>30315</v>
      </c>
      <c r="AP1577" s="23" t="s">
        <v>30315</v>
      </c>
      <c r="AR1577" s="23" t="s">
        <v>30315</v>
      </c>
      <c r="AS1577" s="23" t="s">
        <v>30315</v>
      </c>
      <c r="AT1577" s="23" t="s">
        <v>30315</v>
      </c>
      <c r="AW1577" s="23" t="s">
        <v>30315</v>
      </c>
      <c r="AX1577" s="23" t="s">
        <v>30315</v>
      </c>
      <c r="AY1577" s="23" t="s">
        <v>30315</v>
      </c>
      <c r="AZ1577" s="21" t="s">
        <v>27</v>
      </c>
      <c r="BA1577" s="23" t="s">
        <v>30316</v>
      </c>
      <c r="BB1577" s="23" t="s">
        <v>30315</v>
      </c>
      <c r="BC1577" s="23" t="s">
        <v>30315</v>
      </c>
      <c r="BD1577" s="23" t="s">
        <v>30315</v>
      </c>
      <c r="BE1577" s="23" t="s">
        <v>30315</v>
      </c>
      <c r="BF1577" s="23" t="s">
        <v>30315</v>
      </c>
    </row>
    <row r="1578">
      <c r="A1578" s="21" t="s">
        <v>33541</v>
      </c>
      <c r="B1578" s="21" t="s">
        <v>7478</v>
      </c>
      <c r="D1578" s="21" t="s">
        <v>7479</v>
      </c>
      <c r="E1578" s="21" t="s">
        <v>7481</v>
      </c>
      <c r="F1578" s="23" t="s">
        <v>33542</v>
      </c>
      <c r="G1578" s="21" t="s">
        <v>24</v>
      </c>
      <c r="H1578" s="21" t="s">
        <v>26</v>
      </c>
      <c r="L1578" s="21" t="s">
        <v>27</v>
      </c>
      <c r="N1578" s="21" t="s">
        <v>33</v>
      </c>
      <c r="O1578" s="21" t="s">
        <v>364</v>
      </c>
      <c r="AA1578" s="23" t="s">
        <v>30315</v>
      </c>
      <c r="AB1578" s="23" t="s">
        <v>30315</v>
      </c>
      <c r="AC1578" s="23" t="s">
        <v>30315</v>
      </c>
      <c r="AD1578" s="23" t="s">
        <v>30315</v>
      </c>
      <c r="AE1578" s="23" t="s">
        <v>30315</v>
      </c>
      <c r="AF1578" s="23" t="s">
        <v>30315</v>
      </c>
      <c r="AG1578" s="23" t="s">
        <v>30315</v>
      </c>
      <c r="AH1578" s="23" t="s">
        <v>30315</v>
      </c>
      <c r="AI1578" s="23" t="s">
        <v>30315</v>
      </c>
      <c r="AJ1578" s="23" t="s">
        <v>30315</v>
      </c>
      <c r="AK1578" s="23" t="s">
        <v>30315</v>
      </c>
      <c r="AL1578" s="23" t="s">
        <v>30315</v>
      </c>
      <c r="AN1578" s="23" t="s">
        <v>30315</v>
      </c>
      <c r="AO1578" s="23" t="s">
        <v>30315</v>
      </c>
      <c r="AP1578" s="23" t="s">
        <v>30315</v>
      </c>
      <c r="AR1578" s="23" t="s">
        <v>30315</v>
      </c>
      <c r="AS1578" s="23" t="s">
        <v>30315</v>
      </c>
      <c r="AT1578" s="23" t="s">
        <v>30315</v>
      </c>
      <c r="AW1578" s="23" t="s">
        <v>30315</v>
      </c>
      <c r="AX1578" s="23" t="s">
        <v>30315</v>
      </c>
      <c r="AY1578" s="23" t="s">
        <v>30315</v>
      </c>
      <c r="AZ1578" s="21" t="s">
        <v>27</v>
      </c>
      <c r="BA1578" s="23" t="s">
        <v>30316</v>
      </c>
      <c r="BB1578" s="23" t="s">
        <v>30315</v>
      </c>
      <c r="BC1578" s="23" t="s">
        <v>30315</v>
      </c>
      <c r="BD1578" s="23" t="s">
        <v>30315</v>
      </c>
      <c r="BE1578" s="23" t="s">
        <v>30315</v>
      </c>
      <c r="BF1578" s="23" t="s">
        <v>30315</v>
      </c>
    </row>
    <row r="1579">
      <c r="A1579" s="21" t="s">
        <v>33543</v>
      </c>
      <c r="B1579" s="21" t="s">
        <v>7482</v>
      </c>
      <c r="D1579" s="21" t="s">
        <v>7483</v>
      </c>
      <c r="E1579" s="24" t="s">
        <v>7485</v>
      </c>
      <c r="F1579" s="23" t="s">
        <v>33544</v>
      </c>
      <c r="G1579" s="21" t="s">
        <v>24</v>
      </c>
      <c r="H1579" s="21" t="s">
        <v>26</v>
      </c>
      <c r="L1579" s="21" t="s">
        <v>27</v>
      </c>
      <c r="M1579" s="21" t="s">
        <v>7486</v>
      </c>
      <c r="N1579" s="21" t="s">
        <v>61</v>
      </c>
      <c r="O1579" s="21" t="s">
        <v>364</v>
      </c>
      <c r="AA1579" s="23" t="s">
        <v>30315</v>
      </c>
      <c r="AB1579" s="23" t="s">
        <v>30315</v>
      </c>
      <c r="AC1579" s="23" t="s">
        <v>30315</v>
      </c>
      <c r="AD1579" s="23" t="s">
        <v>30315</v>
      </c>
      <c r="AE1579" s="23" t="s">
        <v>30315</v>
      </c>
      <c r="AF1579" s="23" t="s">
        <v>30315</v>
      </c>
      <c r="AG1579" s="23" t="s">
        <v>30315</v>
      </c>
      <c r="AH1579" s="23" t="s">
        <v>30315</v>
      </c>
      <c r="AI1579" s="23" t="s">
        <v>30315</v>
      </c>
      <c r="AJ1579" s="23" t="s">
        <v>30315</v>
      </c>
      <c r="AK1579" s="23" t="s">
        <v>30315</v>
      </c>
      <c r="AL1579" s="23" t="s">
        <v>30315</v>
      </c>
      <c r="AN1579" s="23" t="s">
        <v>30315</v>
      </c>
      <c r="AO1579" s="23" t="s">
        <v>30315</v>
      </c>
      <c r="AP1579" s="23" t="s">
        <v>30315</v>
      </c>
      <c r="AR1579" s="23" t="s">
        <v>30315</v>
      </c>
      <c r="AS1579" s="23" t="s">
        <v>30315</v>
      </c>
      <c r="AT1579" s="23" t="s">
        <v>30315</v>
      </c>
      <c r="AW1579" s="23" t="s">
        <v>30315</v>
      </c>
      <c r="AX1579" s="23" t="s">
        <v>30315</v>
      </c>
      <c r="AY1579" s="23" t="s">
        <v>30315</v>
      </c>
      <c r="AZ1579" s="21" t="s">
        <v>27</v>
      </c>
      <c r="BA1579" s="23" t="s">
        <v>30316</v>
      </c>
      <c r="BB1579" s="23" t="s">
        <v>30315</v>
      </c>
      <c r="BC1579" s="23" t="s">
        <v>30315</v>
      </c>
      <c r="BD1579" s="23" t="s">
        <v>30315</v>
      </c>
      <c r="BE1579" s="23" t="s">
        <v>30315</v>
      </c>
      <c r="BF1579" s="23" t="s">
        <v>30315</v>
      </c>
    </row>
    <row r="1580">
      <c r="A1580" s="21" t="s">
        <v>33545</v>
      </c>
      <c r="B1580" s="21" t="s">
        <v>7487</v>
      </c>
      <c r="D1580" s="21" t="s">
        <v>7488</v>
      </c>
      <c r="E1580" s="24" t="s">
        <v>7490</v>
      </c>
      <c r="F1580" s="23" t="s">
        <v>33546</v>
      </c>
      <c r="G1580" s="21" t="s">
        <v>24</v>
      </c>
      <c r="H1580" s="21" t="s">
        <v>26</v>
      </c>
      <c r="L1580" s="21" t="s">
        <v>27</v>
      </c>
      <c r="N1580" s="21" t="s">
        <v>27</v>
      </c>
      <c r="O1580" s="21" t="s">
        <v>27</v>
      </c>
      <c r="AA1580" s="23" t="s">
        <v>30315</v>
      </c>
      <c r="AB1580" s="23" t="s">
        <v>30315</v>
      </c>
      <c r="AC1580" s="23" t="s">
        <v>30315</v>
      </c>
      <c r="AD1580" s="23" t="s">
        <v>30315</v>
      </c>
      <c r="AE1580" s="23" t="s">
        <v>30315</v>
      </c>
      <c r="AF1580" s="23" t="s">
        <v>30315</v>
      </c>
      <c r="AG1580" s="23" t="s">
        <v>30315</v>
      </c>
      <c r="AH1580" s="23" t="s">
        <v>30315</v>
      </c>
      <c r="AI1580" s="23" t="s">
        <v>30315</v>
      </c>
      <c r="AJ1580" s="23" t="s">
        <v>30315</v>
      </c>
      <c r="AK1580" s="23" t="s">
        <v>30315</v>
      </c>
      <c r="AL1580" s="23" t="s">
        <v>30315</v>
      </c>
      <c r="AN1580" s="23" t="s">
        <v>30315</v>
      </c>
      <c r="AO1580" s="23" t="s">
        <v>30315</v>
      </c>
      <c r="AP1580" s="23" t="s">
        <v>30315</v>
      </c>
      <c r="AR1580" s="23" t="s">
        <v>30315</v>
      </c>
      <c r="AS1580" s="23" t="s">
        <v>30315</v>
      </c>
      <c r="AT1580" s="23" t="s">
        <v>30315</v>
      </c>
      <c r="AW1580" s="23" t="s">
        <v>30315</v>
      </c>
      <c r="AX1580" s="23" t="s">
        <v>30315</v>
      </c>
      <c r="AY1580" s="23" t="s">
        <v>30315</v>
      </c>
      <c r="AZ1580" s="21" t="s">
        <v>27</v>
      </c>
      <c r="BA1580" s="23" t="s">
        <v>30316</v>
      </c>
      <c r="BB1580" s="23" t="s">
        <v>30315</v>
      </c>
      <c r="BC1580" s="23" t="s">
        <v>30315</v>
      </c>
      <c r="BD1580" s="23" t="s">
        <v>30315</v>
      </c>
      <c r="BE1580" s="23" t="s">
        <v>30315</v>
      </c>
      <c r="BF1580" s="23" t="s">
        <v>30315</v>
      </c>
    </row>
    <row r="1581">
      <c r="A1581" s="21" t="s">
        <v>33547</v>
      </c>
      <c r="B1581" s="21" t="s">
        <v>7491</v>
      </c>
      <c r="D1581" s="21" t="s">
        <v>7492</v>
      </c>
      <c r="E1581" s="21" t="s">
        <v>7494</v>
      </c>
      <c r="F1581" s="23" t="s">
        <v>33548</v>
      </c>
      <c r="G1581" s="21" t="s">
        <v>24</v>
      </c>
      <c r="H1581" s="21" t="s">
        <v>26</v>
      </c>
      <c r="L1581" s="21" t="s">
        <v>27</v>
      </c>
      <c r="M1581" s="21" t="s">
        <v>7495</v>
      </c>
      <c r="N1581" s="21" t="s">
        <v>61</v>
      </c>
      <c r="O1581" s="21" t="s">
        <v>77</v>
      </c>
      <c r="AA1581" s="23" t="s">
        <v>30315</v>
      </c>
      <c r="AB1581" s="23" t="s">
        <v>30315</v>
      </c>
      <c r="AC1581" s="23" t="s">
        <v>30315</v>
      </c>
      <c r="AD1581" s="23" t="s">
        <v>30315</v>
      </c>
      <c r="AE1581" s="23" t="s">
        <v>30315</v>
      </c>
      <c r="AF1581" s="23" t="s">
        <v>30315</v>
      </c>
      <c r="AG1581" s="23" t="s">
        <v>30315</v>
      </c>
      <c r="AH1581" s="23" t="s">
        <v>30315</v>
      </c>
      <c r="AI1581" s="23" t="s">
        <v>30315</v>
      </c>
      <c r="AJ1581" s="23" t="s">
        <v>30315</v>
      </c>
      <c r="AK1581" s="23" t="s">
        <v>30315</v>
      </c>
      <c r="AL1581" s="23" t="s">
        <v>30315</v>
      </c>
      <c r="AN1581" s="23" t="s">
        <v>30315</v>
      </c>
      <c r="AO1581" s="23" t="s">
        <v>30315</v>
      </c>
      <c r="AP1581" s="23" t="s">
        <v>30315</v>
      </c>
      <c r="AR1581" s="23" t="s">
        <v>30315</v>
      </c>
      <c r="AS1581" s="23" t="s">
        <v>30315</v>
      </c>
      <c r="AT1581" s="23" t="s">
        <v>30315</v>
      </c>
      <c r="AW1581" s="23" t="s">
        <v>30315</v>
      </c>
      <c r="AX1581" s="23" t="s">
        <v>30315</v>
      </c>
      <c r="AY1581" s="23" t="s">
        <v>30315</v>
      </c>
      <c r="AZ1581" s="21" t="s">
        <v>27</v>
      </c>
      <c r="BA1581" s="23" t="s">
        <v>30316</v>
      </c>
      <c r="BB1581" s="23" t="s">
        <v>30315</v>
      </c>
      <c r="BC1581" s="23" t="s">
        <v>30315</v>
      </c>
      <c r="BD1581" s="23" t="s">
        <v>30315</v>
      </c>
      <c r="BE1581" s="23" t="s">
        <v>30315</v>
      </c>
      <c r="BF1581" s="23" t="s">
        <v>30315</v>
      </c>
    </row>
    <row r="1582">
      <c r="A1582" s="21" t="s">
        <v>33549</v>
      </c>
      <c r="B1582" s="21" t="s">
        <v>7496</v>
      </c>
      <c r="D1582" s="21" t="s">
        <v>7497</v>
      </c>
      <c r="E1582" s="21" t="s">
        <v>7499</v>
      </c>
      <c r="F1582" s="23" t="s">
        <v>33550</v>
      </c>
      <c r="G1582" s="21" t="s">
        <v>24</v>
      </c>
      <c r="H1582" s="21" t="s">
        <v>26</v>
      </c>
      <c r="L1582" s="21" t="s">
        <v>27</v>
      </c>
      <c r="M1582" s="21" t="s">
        <v>7495</v>
      </c>
      <c r="N1582" s="21" t="s">
        <v>61</v>
      </c>
      <c r="O1582" s="21" t="s">
        <v>27</v>
      </c>
      <c r="AA1582" s="23" t="s">
        <v>30315</v>
      </c>
      <c r="AB1582" s="23" t="s">
        <v>30315</v>
      </c>
      <c r="AC1582" s="23" t="s">
        <v>30315</v>
      </c>
      <c r="AD1582" s="23" t="s">
        <v>30315</v>
      </c>
      <c r="AE1582" s="23" t="s">
        <v>30315</v>
      </c>
      <c r="AF1582" s="23" t="s">
        <v>30315</v>
      </c>
      <c r="AG1582" s="23" t="s">
        <v>30315</v>
      </c>
      <c r="AH1582" s="23" t="s">
        <v>30315</v>
      </c>
      <c r="AI1582" s="23" t="s">
        <v>30315</v>
      </c>
      <c r="AJ1582" s="23" t="s">
        <v>30315</v>
      </c>
      <c r="AK1582" s="23" t="s">
        <v>30315</v>
      </c>
      <c r="AL1582" s="23" t="s">
        <v>30315</v>
      </c>
      <c r="AN1582" s="23" t="s">
        <v>30315</v>
      </c>
      <c r="AO1582" s="23" t="s">
        <v>30315</v>
      </c>
      <c r="AP1582" s="23" t="s">
        <v>30315</v>
      </c>
      <c r="AR1582" s="23" t="s">
        <v>30315</v>
      </c>
      <c r="AS1582" s="23" t="s">
        <v>30315</v>
      </c>
      <c r="AT1582" s="23" t="s">
        <v>30315</v>
      </c>
      <c r="AW1582" s="23" t="s">
        <v>30315</v>
      </c>
      <c r="AX1582" s="23" t="s">
        <v>30315</v>
      </c>
      <c r="AY1582" s="23" t="s">
        <v>30315</v>
      </c>
      <c r="AZ1582" s="21" t="s">
        <v>27</v>
      </c>
      <c r="BA1582" s="23" t="s">
        <v>30316</v>
      </c>
      <c r="BB1582" s="23" t="s">
        <v>30315</v>
      </c>
      <c r="BC1582" s="23" t="s">
        <v>30315</v>
      </c>
      <c r="BD1582" s="23" t="s">
        <v>30315</v>
      </c>
      <c r="BE1582" s="23" t="s">
        <v>30315</v>
      </c>
      <c r="BF1582" s="23" t="s">
        <v>30315</v>
      </c>
    </row>
    <row r="1583">
      <c r="A1583" s="21" t="s">
        <v>33551</v>
      </c>
      <c r="B1583" s="21" t="s">
        <v>7496</v>
      </c>
      <c r="D1583" s="21" t="s">
        <v>7500</v>
      </c>
      <c r="E1583" s="21" t="s">
        <v>7499</v>
      </c>
      <c r="F1583" s="23" t="s">
        <v>33550</v>
      </c>
      <c r="G1583" s="21" t="s">
        <v>24</v>
      </c>
      <c r="H1583" s="21" t="s">
        <v>26</v>
      </c>
      <c r="L1583" s="21" t="s">
        <v>27</v>
      </c>
      <c r="M1583" s="21" t="s">
        <v>7495</v>
      </c>
      <c r="N1583" s="21" t="s">
        <v>33</v>
      </c>
      <c r="O1583" s="21" t="s">
        <v>27</v>
      </c>
      <c r="AA1583" s="23" t="s">
        <v>30315</v>
      </c>
      <c r="AB1583" s="23" t="s">
        <v>30315</v>
      </c>
      <c r="AC1583" s="23" t="s">
        <v>30315</v>
      </c>
      <c r="AD1583" s="23" t="s">
        <v>30315</v>
      </c>
      <c r="AE1583" s="23" t="s">
        <v>30315</v>
      </c>
      <c r="AF1583" s="23" t="s">
        <v>30315</v>
      </c>
      <c r="AG1583" s="23" t="s">
        <v>30315</v>
      </c>
      <c r="AH1583" s="23" t="s">
        <v>30315</v>
      </c>
      <c r="AI1583" s="23" t="s">
        <v>30315</v>
      </c>
      <c r="AJ1583" s="23" t="s">
        <v>30315</v>
      </c>
      <c r="AK1583" s="23" t="s">
        <v>30315</v>
      </c>
      <c r="AL1583" s="23" t="s">
        <v>30315</v>
      </c>
      <c r="AN1583" s="23" t="s">
        <v>30315</v>
      </c>
      <c r="AO1583" s="23" t="s">
        <v>30315</v>
      </c>
      <c r="AP1583" s="23" t="s">
        <v>30315</v>
      </c>
      <c r="AR1583" s="23" t="s">
        <v>30315</v>
      </c>
      <c r="AS1583" s="23" t="s">
        <v>30315</v>
      </c>
      <c r="AT1583" s="23" t="s">
        <v>30315</v>
      </c>
      <c r="AW1583" s="23" t="s">
        <v>30315</v>
      </c>
      <c r="AX1583" s="23" t="s">
        <v>30315</v>
      </c>
      <c r="AY1583" s="23" t="s">
        <v>30315</v>
      </c>
      <c r="AZ1583" s="21" t="s">
        <v>27</v>
      </c>
      <c r="BA1583" s="23" t="s">
        <v>30316</v>
      </c>
      <c r="BB1583" s="23" t="s">
        <v>30315</v>
      </c>
      <c r="BC1583" s="23" t="s">
        <v>30315</v>
      </c>
      <c r="BD1583" s="23" t="s">
        <v>30315</v>
      </c>
      <c r="BE1583" s="23" t="s">
        <v>30315</v>
      </c>
      <c r="BF1583" s="23" t="s">
        <v>30315</v>
      </c>
    </row>
    <row r="1584">
      <c r="A1584" s="21" t="s">
        <v>33552</v>
      </c>
      <c r="B1584" s="21" t="s">
        <v>7501</v>
      </c>
      <c r="D1584" s="21" t="s">
        <v>7502</v>
      </c>
      <c r="E1584" s="24" t="s">
        <v>7504</v>
      </c>
      <c r="F1584" s="23" t="s">
        <v>33553</v>
      </c>
      <c r="G1584" s="21" t="s">
        <v>24</v>
      </c>
      <c r="H1584" s="21" t="s">
        <v>26</v>
      </c>
      <c r="L1584" s="21" t="s">
        <v>27</v>
      </c>
      <c r="M1584" s="21" t="s">
        <v>1125</v>
      </c>
      <c r="N1584" s="21" t="s">
        <v>218</v>
      </c>
      <c r="O1584" s="21" t="s">
        <v>62</v>
      </c>
      <c r="AA1584" s="23" t="s">
        <v>30315</v>
      </c>
      <c r="AB1584" s="23" t="s">
        <v>30315</v>
      </c>
      <c r="AC1584" s="23" t="s">
        <v>30315</v>
      </c>
      <c r="AD1584" s="23" t="s">
        <v>30315</v>
      </c>
      <c r="AE1584" s="23" t="s">
        <v>30315</v>
      </c>
      <c r="AF1584" s="23" t="s">
        <v>30315</v>
      </c>
      <c r="AG1584" s="23" t="s">
        <v>30315</v>
      </c>
      <c r="AH1584" s="23" t="s">
        <v>30315</v>
      </c>
      <c r="AI1584" s="23" t="s">
        <v>30315</v>
      </c>
      <c r="AJ1584" s="23" t="s">
        <v>30315</v>
      </c>
      <c r="AK1584" s="23" t="s">
        <v>30315</v>
      </c>
      <c r="AL1584" s="23" t="s">
        <v>30315</v>
      </c>
      <c r="AN1584" s="23" t="s">
        <v>30315</v>
      </c>
      <c r="AO1584" s="23" t="s">
        <v>30315</v>
      </c>
      <c r="AP1584" s="23" t="s">
        <v>30315</v>
      </c>
      <c r="AR1584" s="23" t="s">
        <v>30315</v>
      </c>
      <c r="AS1584" s="23" t="s">
        <v>30315</v>
      </c>
      <c r="AT1584" s="23" t="s">
        <v>30315</v>
      </c>
      <c r="AW1584" s="23" t="s">
        <v>30315</v>
      </c>
      <c r="AX1584" s="23" t="s">
        <v>30315</v>
      </c>
      <c r="AY1584" s="23" t="s">
        <v>30315</v>
      </c>
      <c r="AZ1584" s="21" t="s">
        <v>27</v>
      </c>
      <c r="BA1584" s="23" t="s">
        <v>30316</v>
      </c>
      <c r="BB1584" s="23" t="s">
        <v>30315</v>
      </c>
      <c r="BC1584" s="23" t="s">
        <v>30315</v>
      </c>
      <c r="BD1584" s="23" t="s">
        <v>30315</v>
      </c>
      <c r="BE1584" s="23" t="s">
        <v>30315</v>
      </c>
      <c r="BF1584" s="23" t="s">
        <v>30315</v>
      </c>
    </row>
    <row r="1585">
      <c r="A1585" s="21" t="s">
        <v>33554</v>
      </c>
      <c r="B1585" s="21" t="s">
        <v>6918</v>
      </c>
      <c r="D1585" s="21" t="s">
        <v>6919</v>
      </c>
      <c r="E1585" s="24" t="s">
        <v>6921</v>
      </c>
      <c r="F1585" s="23" t="s">
        <v>33326</v>
      </c>
      <c r="G1585" s="21" t="s">
        <v>24</v>
      </c>
      <c r="H1585" s="21" t="s">
        <v>95</v>
      </c>
      <c r="I1585" s="21" t="s">
        <v>6922</v>
      </c>
      <c r="J1585" s="24" t="s">
        <v>6923</v>
      </c>
      <c r="K1585" s="21" t="s">
        <v>6924</v>
      </c>
      <c r="L1585" s="21" t="s">
        <v>116</v>
      </c>
      <c r="N1585" s="21" t="s">
        <v>27</v>
      </c>
      <c r="O1585" s="21" t="s">
        <v>27</v>
      </c>
      <c r="AA1585" s="23" t="s">
        <v>30315</v>
      </c>
      <c r="AB1585" s="23" t="s">
        <v>30315</v>
      </c>
      <c r="AC1585" s="23" t="s">
        <v>30315</v>
      </c>
      <c r="AD1585" s="23" t="s">
        <v>30315</v>
      </c>
      <c r="AE1585" s="23" t="s">
        <v>30315</v>
      </c>
      <c r="AF1585" s="23" t="s">
        <v>30315</v>
      </c>
      <c r="AG1585" s="23" t="s">
        <v>30315</v>
      </c>
      <c r="AH1585" s="23" t="s">
        <v>30315</v>
      </c>
      <c r="AI1585" s="23" t="s">
        <v>30315</v>
      </c>
      <c r="AJ1585" s="23" t="s">
        <v>30315</v>
      </c>
      <c r="AK1585" s="23" t="s">
        <v>30315</v>
      </c>
      <c r="AL1585" s="23" t="s">
        <v>30315</v>
      </c>
      <c r="AN1585" s="23" t="s">
        <v>30315</v>
      </c>
      <c r="AO1585" s="23" t="s">
        <v>30315</v>
      </c>
      <c r="AP1585" s="23" t="s">
        <v>30315</v>
      </c>
      <c r="AR1585" s="23" t="s">
        <v>30315</v>
      </c>
      <c r="AS1585" s="23" t="s">
        <v>30315</v>
      </c>
      <c r="AT1585" s="23" t="s">
        <v>30315</v>
      </c>
      <c r="AW1585" s="23" t="s">
        <v>30315</v>
      </c>
      <c r="AX1585" s="23" t="s">
        <v>30315</v>
      </c>
      <c r="AY1585" s="23" t="s">
        <v>30315</v>
      </c>
      <c r="AZ1585" s="21" t="s">
        <v>27</v>
      </c>
      <c r="BA1585" s="23" t="s">
        <v>30316</v>
      </c>
      <c r="BB1585" s="23" t="s">
        <v>30315</v>
      </c>
      <c r="BC1585" s="23" t="s">
        <v>30315</v>
      </c>
      <c r="BD1585" s="23" t="s">
        <v>30315</v>
      </c>
      <c r="BE1585" s="23" t="s">
        <v>30315</v>
      </c>
      <c r="BF1585" s="23" t="s">
        <v>30315</v>
      </c>
    </row>
    <row r="1586">
      <c r="A1586" s="21" t="s">
        <v>33555</v>
      </c>
      <c r="B1586" s="21" t="s">
        <v>7505</v>
      </c>
      <c r="D1586" s="21" t="s">
        <v>7506</v>
      </c>
      <c r="E1586" s="24" t="s">
        <v>7508</v>
      </c>
      <c r="F1586" s="23" t="s">
        <v>33556</v>
      </c>
      <c r="G1586" s="21" t="s">
        <v>24</v>
      </c>
      <c r="H1586" s="21" t="s">
        <v>26</v>
      </c>
      <c r="L1586" s="21" t="s">
        <v>27</v>
      </c>
      <c r="M1586" s="21" t="s">
        <v>7509</v>
      </c>
      <c r="N1586" s="21" t="s">
        <v>61</v>
      </c>
      <c r="O1586" s="21" t="s">
        <v>62</v>
      </c>
      <c r="AA1586" s="23" t="s">
        <v>30315</v>
      </c>
      <c r="AB1586" s="23" t="s">
        <v>30315</v>
      </c>
      <c r="AC1586" s="23" t="s">
        <v>30315</v>
      </c>
      <c r="AD1586" s="23" t="s">
        <v>30315</v>
      </c>
      <c r="AE1586" s="23" t="s">
        <v>30315</v>
      </c>
      <c r="AF1586" s="23" t="s">
        <v>30315</v>
      </c>
      <c r="AG1586" s="23" t="s">
        <v>30315</v>
      </c>
      <c r="AH1586" s="23" t="s">
        <v>30315</v>
      </c>
      <c r="AI1586" s="23" t="s">
        <v>30315</v>
      </c>
      <c r="AJ1586" s="23" t="s">
        <v>30315</v>
      </c>
      <c r="AK1586" s="23" t="s">
        <v>30315</v>
      </c>
      <c r="AL1586" s="23" t="s">
        <v>30315</v>
      </c>
      <c r="AN1586" s="23" t="s">
        <v>30315</v>
      </c>
      <c r="AO1586" s="23" t="s">
        <v>30315</v>
      </c>
      <c r="AP1586" s="23" t="s">
        <v>30315</v>
      </c>
      <c r="AR1586" s="23" t="s">
        <v>30315</v>
      </c>
      <c r="AS1586" s="23" t="s">
        <v>30315</v>
      </c>
      <c r="AT1586" s="23" t="s">
        <v>30315</v>
      </c>
      <c r="AW1586" s="23" t="s">
        <v>30315</v>
      </c>
      <c r="AX1586" s="23" t="s">
        <v>30315</v>
      </c>
      <c r="AY1586" s="23" t="s">
        <v>30315</v>
      </c>
      <c r="AZ1586" s="21" t="s">
        <v>27</v>
      </c>
      <c r="BA1586" s="23" t="s">
        <v>30316</v>
      </c>
      <c r="BB1586" s="23" t="s">
        <v>30315</v>
      </c>
      <c r="BC1586" s="23" t="s">
        <v>30315</v>
      </c>
      <c r="BD1586" s="23" t="s">
        <v>30315</v>
      </c>
      <c r="BE1586" s="23" t="s">
        <v>30315</v>
      </c>
      <c r="BF1586" s="23" t="s">
        <v>30315</v>
      </c>
    </row>
    <row r="1587">
      <c r="A1587" s="21" t="s">
        <v>33557</v>
      </c>
      <c r="B1587" s="21" t="s">
        <v>7510</v>
      </c>
      <c r="D1587" s="21" t="s">
        <v>7511</v>
      </c>
      <c r="E1587" s="24" t="s">
        <v>7513</v>
      </c>
      <c r="F1587" s="23" t="s">
        <v>33558</v>
      </c>
      <c r="G1587" s="21" t="s">
        <v>24</v>
      </c>
      <c r="H1587" s="21" t="s">
        <v>95</v>
      </c>
      <c r="I1587" s="21" t="s">
        <v>7514</v>
      </c>
      <c r="J1587" s="24" t="s">
        <v>7515</v>
      </c>
      <c r="K1587" s="21" t="s">
        <v>156</v>
      </c>
      <c r="L1587" s="21" t="s">
        <v>96</v>
      </c>
      <c r="N1587" s="21" t="s">
        <v>27</v>
      </c>
      <c r="O1587" s="21" t="s">
        <v>27</v>
      </c>
      <c r="AA1587" s="23" t="s">
        <v>30315</v>
      </c>
      <c r="AB1587" s="23" t="s">
        <v>30315</v>
      </c>
      <c r="AC1587" s="23" t="s">
        <v>30315</v>
      </c>
      <c r="AD1587" s="23" t="s">
        <v>30315</v>
      </c>
      <c r="AE1587" s="23" t="s">
        <v>30315</v>
      </c>
      <c r="AF1587" s="23" t="s">
        <v>30315</v>
      </c>
      <c r="AG1587" s="23" t="s">
        <v>30315</v>
      </c>
      <c r="AH1587" s="23" t="s">
        <v>30315</v>
      </c>
      <c r="AI1587" s="23" t="s">
        <v>30315</v>
      </c>
      <c r="AJ1587" s="23" t="s">
        <v>30315</v>
      </c>
      <c r="AK1587" s="23" t="s">
        <v>30315</v>
      </c>
      <c r="AL1587" s="23" t="s">
        <v>30315</v>
      </c>
      <c r="AN1587" s="23" t="s">
        <v>30315</v>
      </c>
      <c r="AO1587" s="23" t="s">
        <v>30315</v>
      </c>
      <c r="AP1587" s="23" t="s">
        <v>30315</v>
      </c>
      <c r="AR1587" s="23" t="s">
        <v>30315</v>
      </c>
      <c r="AS1587" s="23" t="s">
        <v>30315</v>
      </c>
      <c r="AT1587" s="23" t="s">
        <v>30315</v>
      </c>
      <c r="AW1587" s="23" t="s">
        <v>30315</v>
      </c>
      <c r="AX1587" s="23" t="s">
        <v>30315</v>
      </c>
      <c r="AY1587" s="23" t="s">
        <v>30315</v>
      </c>
      <c r="AZ1587" s="21" t="s">
        <v>27</v>
      </c>
      <c r="BA1587" s="23" t="s">
        <v>30316</v>
      </c>
      <c r="BB1587" s="23" t="s">
        <v>30315</v>
      </c>
      <c r="BC1587" s="23" t="s">
        <v>30315</v>
      </c>
      <c r="BD1587" s="23" t="s">
        <v>30315</v>
      </c>
      <c r="BE1587" s="23" t="s">
        <v>30315</v>
      </c>
      <c r="BF1587" s="23" t="s">
        <v>30315</v>
      </c>
    </row>
    <row r="1588">
      <c r="A1588" s="21" t="s">
        <v>33559</v>
      </c>
      <c r="B1588" s="21" t="s">
        <v>7516</v>
      </c>
      <c r="D1588" s="21" t="s">
        <v>7517</v>
      </c>
      <c r="E1588" s="21" t="s">
        <v>7519</v>
      </c>
      <c r="F1588" s="23" t="s">
        <v>33560</v>
      </c>
      <c r="G1588" s="21" t="s">
        <v>7096</v>
      </c>
      <c r="H1588" s="21" t="s">
        <v>26</v>
      </c>
      <c r="L1588" s="21" t="s">
        <v>27</v>
      </c>
      <c r="M1588" s="21" t="s">
        <v>7520</v>
      </c>
      <c r="N1588" s="21" t="s">
        <v>128</v>
      </c>
      <c r="O1588" s="21" t="s">
        <v>62</v>
      </c>
      <c r="AA1588" s="23" t="s">
        <v>30315</v>
      </c>
      <c r="AB1588" s="23" t="s">
        <v>30315</v>
      </c>
      <c r="AC1588" s="23" t="s">
        <v>30315</v>
      </c>
      <c r="AD1588" s="23" t="s">
        <v>30315</v>
      </c>
      <c r="AE1588" s="23" t="s">
        <v>30315</v>
      </c>
      <c r="AF1588" s="23" t="s">
        <v>30315</v>
      </c>
      <c r="AG1588" s="23" t="s">
        <v>30315</v>
      </c>
      <c r="AH1588" s="23" t="s">
        <v>30315</v>
      </c>
      <c r="AI1588" s="23" t="s">
        <v>30315</v>
      </c>
      <c r="AJ1588" s="23" t="s">
        <v>30315</v>
      </c>
      <c r="AK1588" s="23" t="s">
        <v>30315</v>
      </c>
      <c r="AL1588" s="23" t="s">
        <v>30315</v>
      </c>
      <c r="AN1588" s="23" t="s">
        <v>30315</v>
      </c>
      <c r="AO1588" s="23" t="s">
        <v>30315</v>
      </c>
      <c r="AP1588" s="23" t="s">
        <v>30315</v>
      </c>
      <c r="AR1588" s="23" t="s">
        <v>30315</v>
      </c>
      <c r="AS1588" s="23" t="s">
        <v>30315</v>
      </c>
      <c r="AT1588" s="23" t="s">
        <v>30315</v>
      </c>
      <c r="AW1588" s="23" t="s">
        <v>30315</v>
      </c>
      <c r="AX1588" s="23" t="s">
        <v>30315</v>
      </c>
      <c r="AY1588" s="23" t="s">
        <v>30315</v>
      </c>
      <c r="AZ1588" s="21" t="s">
        <v>27</v>
      </c>
      <c r="BA1588" s="23" t="s">
        <v>30316</v>
      </c>
      <c r="BB1588" s="23" t="s">
        <v>30315</v>
      </c>
      <c r="BC1588" s="23" t="s">
        <v>30315</v>
      </c>
      <c r="BD1588" s="23" t="s">
        <v>30315</v>
      </c>
      <c r="BE1588" s="23" t="s">
        <v>30315</v>
      </c>
      <c r="BF1588" s="23" t="s">
        <v>30315</v>
      </c>
    </row>
    <row r="1589">
      <c r="A1589" s="21" t="s">
        <v>33561</v>
      </c>
      <c r="B1589" s="21" t="s">
        <v>7521</v>
      </c>
      <c r="D1589" s="21" t="s">
        <v>7522</v>
      </c>
      <c r="E1589" s="24" t="s">
        <v>7523</v>
      </c>
      <c r="F1589" s="23" t="s">
        <v>33562</v>
      </c>
      <c r="G1589" s="21" t="s">
        <v>24</v>
      </c>
      <c r="H1589" s="21" t="s">
        <v>95</v>
      </c>
      <c r="I1589" s="21" t="s">
        <v>7524</v>
      </c>
      <c r="J1589" s="24" t="s">
        <v>7525</v>
      </c>
      <c r="K1589" s="21" t="s">
        <v>785</v>
      </c>
      <c r="L1589" s="21" t="s">
        <v>116</v>
      </c>
      <c r="N1589" s="21" t="s">
        <v>27</v>
      </c>
      <c r="O1589" s="21" t="s">
        <v>27</v>
      </c>
      <c r="AA1589" s="23" t="s">
        <v>30315</v>
      </c>
      <c r="AB1589" s="23" t="s">
        <v>30315</v>
      </c>
      <c r="AC1589" s="23" t="s">
        <v>30315</v>
      </c>
      <c r="AD1589" s="23" t="s">
        <v>30315</v>
      </c>
      <c r="AE1589" s="23" t="s">
        <v>30315</v>
      </c>
      <c r="AF1589" s="23" t="s">
        <v>30315</v>
      </c>
      <c r="AG1589" s="23" t="s">
        <v>30315</v>
      </c>
      <c r="AH1589" s="23" t="s">
        <v>30315</v>
      </c>
      <c r="AI1589" s="23" t="s">
        <v>30315</v>
      </c>
      <c r="AJ1589" s="23" t="s">
        <v>30315</v>
      </c>
      <c r="AK1589" s="23" t="s">
        <v>30315</v>
      </c>
      <c r="AL1589" s="23" t="s">
        <v>30315</v>
      </c>
      <c r="AN1589" s="23" t="s">
        <v>30315</v>
      </c>
      <c r="AO1589" s="23" t="s">
        <v>30315</v>
      </c>
      <c r="AP1589" s="23" t="s">
        <v>30315</v>
      </c>
      <c r="AR1589" s="23" t="s">
        <v>30315</v>
      </c>
      <c r="AS1589" s="23" t="s">
        <v>30315</v>
      </c>
      <c r="AT1589" s="23" t="s">
        <v>30315</v>
      </c>
      <c r="AW1589" s="23" t="s">
        <v>30315</v>
      </c>
      <c r="AX1589" s="23" t="s">
        <v>30315</v>
      </c>
      <c r="AY1589" s="23" t="s">
        <v>30315</v>
      </c>
      <c r="AZ1589" s="21" t="s">
        <v>27</v>
      </c>
      <c r="BA1589" s="23" t="s">
        <v>30316</v>
      </c>
      <c r="BB1589" s="23" t="s">
        <v>30315</v>
      </c>
      <c r="BC1589" s="23" t="s">
        <v>30315</v>
      </c>
      <c r="BD1589" s="23" t="s">
        <v>30315</v>
      </c>
      <c r="BE1589" s="23" t="s">
        <v>30315</v>
      </c>
      <c r="BF1589" s="23" t="s">
        <v>30315</v>
      </c>
    </row>
    <row r="1590">
      <c r="A1590" s="21" t="s">
        <v>33563</v>
      </c>
      <c r="B1590" s="21" t="s">
        <v>7526</v>
      </c>
      <c r="D1590" s="21" t="s">
        <v>7527</v>
      </c>
      <c r="E1590" s="24" t="s">
        <v>7529</v>
      </c>
      <c r="F1590" s="23" t="s">
        <v>33564</v>
      </c>
      <c r="G1590" s="21" t="s">
        <v>133</v>
      </c>
      <c r="H1590" s="21" t="s">
        <v>95</v>
      </c>
      <c r="I1590" s="21" t="s">
        <v>7530</v>
      </c>
      <c r="J1590" s="24" t="s">
        <v>7531</v>
      </c>
      <c r="K1590" s="21" t="s">
        <v>7532</v>
      </c>
      <c r="L1590" s="21" t="s">
        <v>263</v>
      </c>
      <c r="N1590" s="21" t="s">
        <v>27</v>
      </c>
      <c r="O1590" s="21" t="s">
        <v>27</v>
      </c>
      <c r="AA1590" s="23" t="s">
        <v>30315</v>
      </c>
      <c r="AB1590" s="23" t="s">
        <v>30315</v>
      </c>
      <c r="AC1590" s="23" t="s">
        <v>30315</v>
      </c>
      <c r="AD1590" s="23" t="s">
        <v>30315</v>
      </c>
      <c r="AE1590" s="23" t="s">
        <v>30315</v>
      </c>
      <c r="AF1590" s="23" t="s">
        <v>30315</v>
      </c>
      <c r="AG1590" s="23" t="s">
        <v>30315</v>
      </c>
      <c r="AH1590" s="23" t="s">
        <v>30315</v>
      </c>
      <c r="AI1590" s="23" t="s">
        <v>30315</v>
      </c>
      <c r="AJ1590" s="23" t="s">
        <v>30315</v>
      </c>
      <c r="AK1590" s="23" t="s">
        <v>30315</v>
      </c>
      <c r="AL1590" s="23" t="s">
        <v>30315</v>
      </c>
      <c r="AN1590" s="23" t="s">
        <v>30315</v>
      </c>
      <c r="AO1590" s="23" t="s">
        <v>30315</v>
      </c>
      <c r="AP1590" s="23" t="s">
        <v>30315</v>
      </c>
      <c r="AR1590" s="23" t="s">
        <v>30315</v>
      </c>
      <c r="AS1590" s="23" t="s">
        <v>30315</v>
      </c>
      <c r="AT1590" s="23" t="s">
        <v>30315</v>
      </c>
      <c r="AW1590" s="23" t="s">
        <v>30315</v>
      </c>
      <c r="AX1590" s="23" t="s">
        <v>30315</v>
      </c>
      <c r="AY1590" s="23" t="s">
        <v>30315</v>
      </c>
      <c r="AZ1590" s="21" t="s">
        <v>27</v>
      </c>
      <c r="BA1590" s="23" t="s">
        <v>30316</v>
      </c>
      <c r="BB1590" s="23" t="s">
        <v>30315</v>
      </c>
      <c r="BC1590" s="23" t="s">
        <v>30315</v>
      </c>
      <c r="BD1590" s="23" t="s">
        <v>30315</v>
      </c>
      <c r="BE1590" s="23" t="s">
        <v>30315</v>
      </c>
      <c r="BF1590" s="23" t="s">
        <v>30315</v>
      </c>
    </row>
    <row r="1591">
      <c r="A1591" s="21" t="s">
        <v>33565</v>
      </c>
      <c r="B1591" s="21" t="s">
        <v>7533</v>
      </c>
      <c r="D1591" s="21" t="s">
        <v>7534</v>
      </c>
      <c r="E1591" s="24" t="s">
        <v>7536</v>
      </c>
      <c r="F1591" s="23" t="s">
        <v>33566</v>
      </c>
      <c r="G1591" s="21" t="s">
        <v>24</v>
      </c>
      <c r="H1591" s="21" t="s">
        <v>26</v>
      </c>
      <c r="L1591" s="21" t="s">
        <v>27</v>
      </c>
      <c r="M1591" s="21" t="s">
        <v>7537</v>
      </c>
      <c r="N1591" s="21" t="s">
        <v>128</v>
      </c>
      <c r="O1591" s="21" t="s">
        <v>364</v>
      </c>
      <c r="AA1591" s="23" t="s">
        <v>30315</v>
      </c>
      <c r="AB1591" s="23" t="s">
        <v>30315</v>
      </c>
      <c r="AC1591" s="23" t="s">
        <v>30315</v>
      </c>
      <c r="AD1591" s="23" t="s">
        <v>30315</v>
      </c>
      <c r="AE1591" s="23" t="s">
        <v>30315</v>
      </c>
      <c r="AF1591" s="23" t="s">
        <v>30315</v>
      </c>
      <c r="AG1591" s="23" t="s">
        <v>30315</v>
      </c>
      <c r="AH1591" s="23" t="s">
        <v>30315</v>
      </c>
      <c r="AI1591" s="23" t="s">
        <v>30315</v>
      </c>
      <c r="AJ1591" s="23" t="s">
        <v>30315</v>
      </c>
      <c r="AK1591" s="23" t="s">
        <v>30315</v>
      </c>
      <c r="AL1591" s="23" t="s">
        <v>30315</v>
      </c>
      <c r="AN1591" s="23" t="s">
        <v>30315</v>
      </c>
      <c r="AO1591" s="23" t="s">
        <v>30315</v>
      </c>
      <c r="AP1591" s="23" t="s">
        <v>30315</v>
      </c>
      <c r="AR1591" s="23" t="s">
        <v>30315</v>
      </c>
      <c r="AS1591" s="23" t="s">
        <v>30315</v>
      </c>
      <c r="AT1591" s="23" t="s">
        <v>30315</v>
      </c>
      <c r="AW1591" s="23" t="s">
        <v>30315</v>
      </c>
      <c r="AX1591" s="23" t="s">
        <v>30315</v>
      </c>
      <c r="AY1591" s="23" t="s">
        <v>30315</v>
      </c>
      <c r="AZ1591" s="21" t="s">
        <v>27</v>
      </c>
      <c r="BA1591" s="23" t="s">
        <v>30316</v>
      </c>
      <c r="BB1591" s="23" t="s">
        <v>30315</v>
      </c>
      <c r="BC1591" s="23" t="s">
        <v>30315</v>
      </c>
      <c r="BD1591" s="23" t="s">
        <v>30315</v>
      </c>
      <c r="BE1591" s="23" t="s">
        <v>30315</v>
      </c>
      <c r="BF1591" s="23" t="s">
        <v>30315</v>
      </c>
    </row>
    <row r="1592">
      <c r="A1592" s="21" t="s">
        <v>33567</v>
      </c>
      <c r="B1592" s="21" t="s">
        <v>7538</v>
      </c>
      <c r="D1592" s="21" t="s">
        <v>1777</v>
      </c>
      <c r="E1592" s="24" t="s">
        <v>7539</v>
      </c>
      <c r="F1592" s="23" t="s">
        <v>30958</v>
      </c>
      <c r="G1592" s="21" t="s">
        <v>346</v>
      </c>
      <c r="H1592" s="21" t="s">
        <v>95</v>
      </c>
      <c r="I1592" s="21" t="s">
        <v>1780</v>
      </c>
      <c r="J1592" s="24" t="s">
        <v>7540</v>
      </c>
      <c r="K1592" s="21" t="s">
        <v>1782</v>
      </c>
      <c r="L1592" s="21" t="s">
        <v>500</v>
      </c>
      <c r="N1592" s="21" t="s">
        <v>27</v>
      </c>
      <c r="O1592" s="21" t="s">
        <v>27</v>
      </c>
      <c r="AA1592" s="23" t="s">
        <v>30315</v>
      </c>
      <c r="AB1592" s="23" t="s">
        <v>30315</v>
      </c>
      <c r="AC1592" s="23" t="s">
        <v>30315</v>
      </c>
      <c r="AD1592" s="23" t="s">
        <v>30315</v>
      </c>
      <c r="AE1592" s="23" t="s">
        <v>30315</v>
      </c>
      <c r="AF1592" s="23" t="s">
        <v>30315</v>
      </c>
      <c r="AG1592" s="23" t="s">
        <v>30315</v>
      </c>
      <c r="AH1592" s="23" t="s">
        <v>30315</v>
      </c>
      <c r="AI1592" s="23" t="s">
        <v>30315</v>
      </c>
      <c r="AJ1592" s="23" t="s">
        <v>30315</v>
      </c>
      <c r="AK1592" s="23" t="s">
        <v>30315</v>
      </c>
      <c r="AL1592" s="23" t="s">
        <v>30315</v>
      </c>
      <c r="AN1592" s="23" t="s">
        <v>30315</v>
      </c>
      <c r="AO1592" s="23" t="s">
        <v>30315</v>
      </c>
      <c r="AP1592" s="23" t="s">
        <v>30315</v>
      </c>
      <c r="AR1592" s="23" t="s">
        <v>30315</v>
      </c>
      <c r="AS1592" s="23" t="s">
        <v>30315</v>
      </c>
      <c r="AT1592" s="23" t="s">
        <v>30315</v>
      </c>
      <c r="AW1592" s="23" t="s">
        <v>30315</v>
      </c>
      <c r="AX1592" s="23" t="s">
        <v>30315</v>
      </c>
      <c r="AY1592" s="23" t="s">
        <v>30315</v>
      </c>
      <c r="AZ1592" s="21" t="s">
        <v>27</v>
      </c>
      <c r="BA1592" s="23" t="s">
        <v>30316</v>
      </c>
      <c r="BB1592" s="23" t="s">
        <v>30315</v>
      </c>
      <c r="BC1592" s="23" t="s">
        <v>30315</v>
      </c>
      <c r="BD1592" s="23" t="s">
        <v>30315</v>
      </c>
      <c r="BE1592" s="23" t="s">
        <v>30315</v>
      </c>
      <c r="BF1592" s="23" t="s">
        <v>30315</v>
      </c>
    </row>
    <row r="1593">
      <c r="A1593" s="21" t="s">
        <v>33568</v>
      </c>
      <c r="B1593" s="21" t="s">
        <v>7541</v>
      </c>
      <c r="D1593" s="21" t="s">
        <v>7542</v>
      </c>
      <c r="E1593" s="24" t="s">
        <v>7544</v>
      </c>
      <c r="F1593" s="23" t="s">
        <v>33569</v>
      </c>
      <c r="G1593" s="21" t="s">
        <v>24</v>
      </c>
      <c r="H1593" s="21" t="s">
        <v>26</v>
      </c>
      <c r="L1593" s="21" t="s">
        <v>27</v>
      </c>
      <c r="M1593" s="21" t="s">
        <v>7545</v>
      </c>
      <c r="N1593" s="21" t="s">
        <v>33</v>
      </c>
      <c r="O1593" s="21" t="s">
        <v>62</v>
      </c>
      <c r="AA1593" s="23" t="s">
        <v>30315</v>
      </c>
      <c r="AB1593" s="23" t="s">
        <v>30315</v>
      </c>
      <c r="AC1593" s="23" t="s">
        <v>30315</v>
      </c>
      <c r="AD1593" s="23" t="s">
        <v>30315</v>
      </c>
      <c r="AE1593" s="23" t="s">
        <v>30315</v>
      </c>
      <c r="AF1593" s="23" t="s">
        <v>30315</v>
      </c>
      <c r="AG1593" s="23" t="s">
        <v>30315</v>
      </c>
      <c r="AH1593" s="23" t="s">
        <v>30315</v>
      </c>
      <c r="AI1593" s="23" t="s">
        <v>30315</v>
      </c>
      <c r="AJ1593" s="23" t="s">
        <v>30315</v>
      </c>
      <c r="AK1593" s="23" t="s">
        <v>30315</v>
      </c>
      <c r="AL1593" s="23" t="s">
        <v>30315</v>
      </c>
      <c r="AN1593" s="23" t="s">
        <v>30315</v>
      </c>
      <c r="AO1593" s="23" t="s">
        <v>30315</v>
      </c>
      <c r="AP1593" s="23" t="s">
        <v>30315</v>
      </c>
      <c r="AR1593" s="23" t="s">
        <v>30315</v>
      </c>
      <c r="AS1593" s="23" t="s">
        <v>30315</v>
      </c>
      <c r="AT1593" s="23" t="s">
        <v>30315</v>
      </c>
      <c r="AW1593" s="23" t="s">
        <v>30315</v>
      </c>
      <c r="AX1593" s="23" t="s">
        <v>30315</v>
      </c>
      <c r="AY1593" s="23" t="s">
        <v>30315</v>
      </c>
      <c r="AZ1593" s="21" t="s">
        <v>27</v>
      </c>
      <c r="BA1593" s="23" t="s">
        <v>30316</v>
      </c>
      <c r="BB1593" s="23" t="s">
        <v>30315</v>
      </c>
      <c r="BC1593" s="23" t="s">
        <v>30315</v>
      </c>
      <c r="BD1593" s="23" t="s">
        <v>30315</v>
      </c>
      <c r="BE1593" s="23" t="s">
        <v>30315</v>
      </c>
      <c r="BF1593" s="23" t="s">
        <v>30315</v>
      </c>
    </row>
    <row r="1594">
      <c r="A1594" s="21" t="s">
        <v>33570</v>
      </c>
      <c r="B1594" s="21" t="s">
        <v>33571</v>
      </c>
      <c r="D1594" s="21" t="s">
        <v>33572</v>
      </c>
      <c r="E1594" s="24" t="s">
        <v>9299</v>
      </c>
      <c r="F1594" s="23" t="s">
        <v>33573</v>
      </c>
      <c r="G1594" s="21" t="s">
        <v>24</v>
      </c>
      <c r="H1594" s="21" t="s">
        <v>95</v>
      </c>
      <c r="I1594" s="21" t="s">
        <v>9300</v>
      </c>
      <c r="L1594" s="21" t="s">
        <v>96</v>
      </c>
      <c r="N1594" s="21" t="s">
        <v>27</v>
      </c>
      <c r="O1594" s="21" t="s">
        <v>27</v>
      </c>
      <c r="AA1594" s="23" t="s">
        <v>30315</v>
      </c>
      <c r="AB1594" s="23" t="s">
        <v>30315</v>
      </c>
      <c r="AC1594" s="23" t="s">
        <v>30315</v>
      </c>
      <c r="AD1594" s="23" t="s">
        <v>30315</v>
      </c>
      <c r="AE1594" s="23" t="s">
        <v>30315</v>
      </c>
      <c r="AF1594" s="23" t="s">
        <v>30315</v>
      </c>
      <c r="AG1594" s="23" t="s">
        <v>30315</v>
      </c>
      <c r="AH1594" s="23" t="s">
        <v>30315</v>
      </c>
      <c r="AI1594" s="23" t="s">
        <v>30315</v>
      </c>
      <c r="AJ1594" s="23" t="s">
        <v>30315</v>
      </c>
      <c r="AK1594" s="23" t="s">
        <v>30315</v>
      </c>
      <c r="AL1594" s="23" t="s">
        <v>30315</v>
      </c>
      <c r="AN1594" s="23" t="s">
        <v>30315</v>
      </c>
      <c r="AO1594" s="23" t="s">
        <v>30315</v>
      </c>
      <c r="AP1594" s="23" t="s">
        <v>30315</v>
      </c>
      <c r="AR1594" s="23" t="s">
        <v>30315</v>
      </c>
      <c r="AS1594" s="23" t="s">
        <v>30315</v>
      </c>
      <c r="AT1594" s="23" t="s">
        <v>30315</v>
      </c>
      <c r="AW1594" s="23" t="s">
        <v>30315</v>
      </c>
      <c r="AX1594" s="23" t="s">
        <v>30315</v>
      </c>
      <c r="AY1594" s="23" t="s">
        <v>30315</v>
      </c>
      <c r="AZ1594" s="21" t="s">
        <v>27</v>
      </c>
      <c r="BA1594" s="23" t="s">
        <v>30316</v>
      </c>
      <c r="BB1594" s="23" t="s">
        <v>30315</v>
      </c>
      <c r="BC1594" s="23" t="s">
        <v>30315</v>
      </c>
      <c r="BD1594" s="23" t="s">
        <v>30315</v>
      </c>
      <c r="BE1594" s="23" t="s">
        <v>30315</v>
      </c>
      <c r="BF1594" s="23" t="s">
        <v>30315</v>
      </c>
    </row>
    <row r="1595">
      <c r="A1595" s="21" t="s">
        <v>33574</v>
      </c>
      <c r="B1595" s="21" t="s">
        <v>9301</v>
      </c>
      <c r="D1595" s="21" t="s">
        <v>9302</v>
      </c>
      <c r="E1595" s="24" t="s">
        <v>9304</v>
      </c>
      <c r="F1595" s="23" t="s">
        <v>33575</v>
      </c>
      <c r="G1595" s="21" t="s">
        <v>24</v>
      </c>
      <c r="H1595" s="21" t="s">
        <v>26</v>
      </c>
      <c r="L1595" s="21" t="s">
        <v>27</v>
      </c>
      <c r="N1595" s="21" t="s">
        <v>33</v>
      </c>
      <c r="O1595" s="21" t="s">
        <v>62</v>
      </c>
      <c r="AA1595" s="23" t="s">
        <v>30315</v>
      </c>
      <c r="AB1595" s="23" t="s">
        <v>30315</v>
      </c>
      <c r="AC1595" s="23" t="s">
        <v>30315</v>
      </c>
      <c r="AD1595" s="23" t="s">
        <v>30315</v>
      </c>
      <c r="AE1595" s="23" t="s">
        <v>30315</v>
      </c>
      <c r="AF1595" s="23" t="s">
        <v>30315</v>
      </c>
      <c r="AG1595" s="23" t="s">
        <v>30315</v>
      </c>
      <c r="AH1595" s="23" t="s">
        <v>30315</v>
      </c>
      <c r="AI1595" s="23" t="s">
        <v>30315</v>
      </c>
      <c r="AJ1595" s="23" t="s">
        <v>30315</v>
      </c>
      <c r="AK1595" s="23" t="s">
        <v>30315</v>
      </c>
      <c r="AL1595" s="23" t="s">
        <v>30315</v>
      </c>
      <c r="AN1595" s="23" t="s">
        <v>30315</v>
      </c>
      <c r="AO1595" s="23" t="s">
        <v>30315</v>
      </c>
      <c r="AP1595" s="23" t="s">
        <v>30315</v>
      </c>
      <c r="AR1595" s="23" t="s">
        <v>30315</v>
      </c>
      <c r="AS1595" s="23" t="s">
        <v>30315</v>
      </c>
      <c r="AT1595" s="23" t="s">
        <v>30315</v>
      </c>
      <c r="AW1595" s="23" t="s">
        <v>30315</v>
      </c>
      <c r="AX1595" s="23" t="s">
        <v>30315</v>
      </c>
      <c r="AY1595" s="23" t="s">
        <v>30315</v>
      </c>
      <c r="AZ1595" s="21" t="s">
        <v>27</v>
      </c>
      <c r="BA1595" s="23" t="s">
        <v>30316</v>
      </c>
      <c r="BB1595" s="23" t="s">
        <v>30315</v>
      </c>
      <c r="BC1595" s="23" t="s">
        <v>30315</v>
      </c>
      <c r="BD1595" s="23" t="s">
        <v>30315</v>
      </c>
      <c r="BE1595" s="23" t="s">
        <v>30315</v>
      </c>
      <c r="BF1595" s="23" t="s">
        <v>30315</v>
      </c>
    </row>
    <row r="1596">
      <c r="A1596" s="21" t="s">
        <v>33576</v>
      </c>
      <c r="B1596" s="21" t="s">
        <v>9305</v>
      </c>
      <c r="D1596" s="21" t="s">
        <v>9306</v>
      </c>
      <c r="E1596" s="21" t="s">
        <v>9308</v>
      </c>
      <c r="F1596" s="23" t="s">
        <v>33577</v>
      </c>
      <c r="G1596" s="21" t="s">
        <v>24</v>
      </c>
      <c r="H1596" s="21" t="s">
        <v>26</v>
      </c>
      <c r="L1596" s="21" t="s">
        <v>27</v>
      </c>
      <c r="M1596" s="21" t="s">
        <v>3679</v>
      </c>
      <c r="N1596" s="21" t="s">
        <v>27</v>
      </c>
      <c r="O1596" s="21" t="s">
        <v>34</v>
      </c>
      <c r="AA1596" s="23" t="s">
        <v>30315</v>
      </c>
      <c r="AB1596" s="23" t="s">
        <v>30315</v>
      </c>
      <c r="AC1596" s="23" t="s">
        <v>30315</v>
      </c>
      <c r="AD1596" s="23" t="s">
        <v>30315</v>
      </c>
      <c r="AE1596" s="23" t="s">
        <v>30315</v>
      </c>
      <c r="AF1596" s="23" t="s">
        <v>30315</v>
      </c>
      <c r="AG1596" s="23" t="s">
        <v>30315</v>
      </c>
      <c r="AH1596" s="23" t="s">
        <v>30315</v>
      </c>
      <c r="AI1596" s="23" t="s">
        <v>30315</v>
      </c>
      <c r="AJ1596" s="23" t="s">
        <v>30315</v>
      </c>
      <c r="AK1596" s="23" t="s">
        <v>30315</v>
      </c>
      <c r="AL1596" s="23" t="s">
        <v>30315</v>
      </c>
      <c r="AN1596" s="23" t="s">
        <v>30315</v>
      </c>
      <c r="AO1596" s="23" t="s">
        <v>30315</v>
      </c>
      <c r="AP1596" s="23" t="s">
        <v>30315</v>
      </c>
      <c r="AR1596" s="23" t="s">
        <v>30315</v>
      </c>
      <c r="AS1596" s="23" t="s">
        <v>30315</v>
      </c>
      <c r="AT1596" s="23" t="s">
        <v>30315</v>
      </c>
      <c r="AW1596" s="23" t="s">
        <v>30315</v>
      </c>
      <c r="AX1596" s="23" t="s">
        <v>30315</v>
      </c>
      <c r="AY1596" s="23" t="s">
        <v>30315</v>
      </c>
      <c r="AZ1596" s="21" t="s">
        <v>27</v>
      </c>
      <c r="BA1596" s="23" t="s">
        <v>30316</v>
      </c>
      <c r="BB1596" s="23" t="s">
        <v>30315</v>
      </c>
      <c r="BC1596" s="23" t="s">
        <v>30315</v>
      </c>
      <c r="BD1596" s="23" t="s">
        <v>30315</v>
      </c>
      <c r="BE1596" s="23" t="s">
        <v>30315</v>
      </c>
      <c r="BF1596" s="23" t="s">
        <v>30315</v>
      </c>
    </row>
    <row r="1597">
      <c r="A1597" s="21" t="s">
        <v>33578</v>
      </c>
      <c r="B1597" s="21" t="s">
        <v>9309</v>
      </c>
      <c r="D1597" s="21" t="s">
        <v>9310</v>
      </c>
      <c r="E1597" s="24" t="s">
        <v>9312</v>
      </c>
      <c r="F1597" s="23" t="s">
        <v>33579</v>
      </c>
      <c r="G1597" s="21" t="s">
        <v>101</v>
      </c>
      <c r="H1597" s="21" t="s">
        <v>95</v>
      </c>
      <c r="I1597" s="21" t="s">
        <v>9313</v>
      </c>
      <c r="J1597" s="24" t="s">
        <v>9314</v>
      </c>
      <c r="K1597" s="21" t="s">
        <v>785</v>
      </c>
      <c r="L1597" s="21" t="s">
        <v>263</v>
      </c>
      <c r="N1597" s="21" t="s">
        <v>27</v>
      </c>
      <c r="O1597" s="21" t="s">
        <v>27</v>
      </c>
      <c r="AA1597" s="23" t="s">
        <v>30315</v>
      </c>
      <c r="AB1597" s="23" t="s">
        <v>30315</v>
      </c>
      <c r="AC1597" s="23" t="s">
        <v>30315</v>
      </c>
      <c r="AD1597" s="23" t="s">
        <v>30315</v>
      </c>
      <c r="AE1597" s="23" t="s">
        <v>30315</v>
      </c>
      <c r="AF1597" s="23" t="s">
        <v>30315</v>
      </c>
      <c r="AG1597" s="23" t="s">
        <v>30315</v>
      </c>
      <c r="AH1597" s="23" t="s">
        <v>30315</v>
      </c>
      <c r="AI1597" s="23" t="s">
        <v>30315</v>
      </c>
      <c r="AJ1597" s="23" t="s">
        <v>30315</v>
      </c>
      <c r="AK1597" s="23" t="s">
        <v>30315</v>
      </c>
      <c r="AL1597" s="23" t="s">
        <v>30315</v>
      </c>
      <c r="AN1597" s="23" t="s">
        <v>30315</v>
      </c>
      <c r="AO1597" s="23" t="s">
        <v>30315</v>
      </c>
      <c r="AP1597" s="23" t="s">
        <v>30315</v>
      </c>
      <c r="AR1597" s="23" t="s">
        <v>30315</v>
      </c>
      <c r="AS1597" s="23" t="s">
        <v>30315</v>
      </c>
      <c r="AT1597" s="23" t="s">
        <v>30315</v>
      </c>
      <c r="AW1597" s="23" t="s">
        <v>30315</v>
      </c>
      <c r="AX1597" s="23" t="s">
        <v>30315</v>
      </c>
      <c r="AY1597" s="23" t="s">
        <v>30315</v>
      </c>
      <c r="AZ1597" s="21" t="s">
        <v>27</v>
      </c>
      <c r="BA1597" s="23" t="s">
        <v>30316</v>
      </c>
      <c r="BB1597" s="23" t="s">
        <v>30315</v>
      </c>
      <c r="BC1597" s="23" t="s">
        <v>30315</v>
      </c>
      <c r="BD1597" s="23" t="s">
        <v>30315</v>
      </c>
      <c r="BE1597" s="23" t="s">
        <v>30315</v>
      </c>
      <c r="BF1597" s="23" t="s">
        <v>30315</v>
      </c>
    </row>
    <row r="1598">
      <c r="A1598" s="21" t="s">
        <v>33580</v>
      </c>
      <c r="B1598" s="21" t="s">
        <v>9315</v>
      </c>
      <c r="D1598" s="21" t="s">
        <v>9316</v>
      </c>
      <c r="E1598" s="24" t="s">
        <v>9318</v>
      </c>
      <c r="F1598" s="23" t="s">
        <v>33581</v>
      </c>
      <c r="G1598" s="21" t="s">
        <v>24</v>
      </c>
      <c r="H1598" s="21" t="s">
        <v>95</v>
      </c>
      <c r="I1598" s="21" t="s">
        <v>9319</v>
      </c>
      <c r="J1598" s="24" t="s">
        <v>9320</v>
      </c>
      <c r="K1598" s="21" t="s">
        <v>9321</v>
      </c>
      <c r="L1598" s="21" t="s">
        <v>1545</v>
      </c>
      <c r="N1598" s="21" t="s">
        <v>27</v>
      </c>
      <c r="O1598" s="21" t="s">
        <v>27</v>
      </c>
      <c r="AA1598" s="23" t="s">
        <v>30315</v>
      </c>
      <c r="AB1598" s="23" t="s">
        <v>30315</v>
      </c>
      <c r="AC1598" s="23" t="s">
        <v>30315</v>
      </c>
      <c r="AD1598" s="23" t="s">
        <v>30315</v>
      </c>
      <c r="AE1598" s="23" t="s">
        <v>30315</v>
      </c>
      <c r="AF1598" s="23" t="s">
        <v>30315</v>
      </c>
      <c r="AG1598" s="23" t="s">
        <v>30315</v>
      </c>
      <c r="AH1598" s="23" t="s">
        <v>30315</v>
      </c>
      <c r="AI1598" s="23" t="s">
        <v>30315</v>
      </c>
      <c r="AJ1598" s="23" t="s">
        <v>30315</v>
      </c>
      <c r="AK1598" s="23" t="s">
        <v>30315</v>
      </c>
      <c r="AL1598" s="23" t="s">
        <v>30315</v>
      </c>
      <c r="AN1598" s="23" t="s">
        <v>30315</v>
      </c>
      <c r="AO1598" s="23" t="s">
        <v>30315</v>
      </c>
      <c r="AP1598" s="23" t="s">
        <v>30315</v>
      </c>
      <c r="AR1598" s="23" t="s">
        <v>30315</v>
      </c>
      <c r="AS1598" s="23" t="s">
        <v>30315</v>
      </c>
      <c r="AT1598" s="23" t="s">
        <v>30315</v>
      </c>
      <c r="AW1598" s="23" t="s">
        <v>30315</v>
      </c>
      <c r="AX1598" s="23" t="s">
        <v>30315</v>
      </c>
      <c r="AY1598" s="23" t="s">
        <v>30315</v>
      </c>
      <c r="AZ1598" s="21" t="s">
        <v>27</v>
      </c>
      <c r="BA1598" s="23" t="s">
        <v>30316</v>
      </c>
      <c r="BB1598" s="23" t="s">
        <v>30315</v>
      </c>
      <c r="BC1598" s="23" t="s">
        <v>30315</v>
      </c>
      <c r="BD1598" s="23" t="s">
        <v>30315</v>
      </c>
      <c r="BE1598" s="23" t="s">
        <v>30315</v>
      </c>
      <c r="BF1598" s="23" t="s">
        <v>30315</v>
      </c>
    </row>
    <row r="1599">
      <c r="A1599" s="21" t="s">
        <v>33582</v>
      </c>
      <c r="B1599" s="21" t="s">
        <v>9322</v>
      </c>
      <c r="D1599" s="21" t="s">
        <v>3648</v>
      </c>
      <c r="E1599" s="24" t="s">
        <v>3650</v>
      </c>
      <c r="F1599" s="23" t="s">
        <v>31790</v>
      </c>
      <c r="G1599" s="21" t="s">
        <v>24</v>
      </c>
      <c r="H1599" s="21" t="s">
        <v>26</v>
      </c>
      <c r="L1599" s="21" t="s">
        <v>27</v>
      </c>
      <c r="N1599" s="21" t="s">
        <v>54</v>
      </c>
      <c r="O1599" s="21" t="s">
        <v>34</v>
      </c>
      <c r="AA1599" s="23" t="s">
        <v>30315</v>
      </c>
      <c r="AB1599" s="23" t="s">
        <v>30315</v>
      </c>
      <c r="AC1599" s="23" t="s">
        <v>30315</v>
      </c>
      <c r="AD1599" s="23" t="s">
        <v>30315</v>
      </c>
      <c r="AE1599" s="23" t="s">
        <v>30315</v>
      </c>
      <c r="AF1599" s="23" t="s">
        <v>30315</v>
      </c>
      <c r="AG1599" s="23" t="s">
        <v>30315</v>
      </c>
      <c r="AH1599" s="23" t="s">
        <v>30315</v>
      </c>
      <c r="AI1599" s="23" t="s">
        <v>30315</v>
      </c>
      <c r="AJ1599" s="23" t="s">
        <v>30315</v>
      </c>
      <c r="AK1599" s="23" t="s">
        <v>30315</v>
      </c>
      <c r="AL1599" s="23" t="s">
        <v>30315</v>
      </c>
      <c r="AN1599" s="23" t="s">
        <v>30315</v>
      </c>
      <c r="AO1599" s="23" t="s">
        <v>30315</v>
      </c>
      <c r="AP1599" s="23" t="s">
        <v>30315</v>
      </c>
      <c r="AR1599" s="23" t="s">
        <v>30315</v>
      </c>
      <c r="AS1599" s="23" t="s">
        <v>30315</v>
      </c>
      <c r="AT1599" s="23" t="s">
        <v>30315</v>
      </c>
      <c r="AW1599" s="23" t="s">
        <v>30315</v>
      </c>
      <c r="AX1599" s="23" t="s">
        <v>30315</v>
      </c>
      <c r="AY1599" s="23" t="s">
        <v>30315</v>
      </c>
      <c r="AZ1599" s="21" t="s">
        <v>27</v>
      </c>
      <c r="BA1599" s="23" t="s">
        <v>30316</v>
      </c>
      <c r="BB1599" s="23" t="s">
        <v>30315</v>
      </c>
      <c r="BC1599" s="23" t="s">
        <v>30315</v>
      </c>
      <c r="BD1599" s="23" t="s">
        <v>30315</v>
      </c>
      <c r="BE1599" s="23" t="s">
        <v>30315</v>
      </c>
      <c r="BF1599" s="23" t="s">
        <v>30315</v>
      </c>
    </row>
    <row r="1600">
      <c r="A1600" s="21" t="s">
        <v>33583</v>
      </c>
      <c r="B1600" s="21" t="s">
        <v>9323</v>
      </c>
      <c r="D1600" s="21" t="s">
        <v>9324</v>
      </c>
      <c r="E1600" s="24" t="s">
        <v>9326</v>
      </c>
      <c r="F1600" s="23" t="s">
        <v>33584</v>
      </c>
      <c r="G1600" s="21" t="s">
        <v>24</v>
      </c>
      <c r="H1600" s="21" t="s">
        <v>40</v>
      </c>
      <c r="L1600" s="21" t="s">
        <v>27</v>
      </c>
      <c r="N1600" s="21" t="s">
        <v>27</v>
      </c>
      <c r="O1600" s="21" t="s">
        <v>27</v>
      </c>
      <c r="P1600" s="21" t="s">
        <v>9327</v>
      </c>
      <c r="Q1600" s="21" t="s">
        <v>9328</v>
      </c>
      <c r="AA1600" s="23" t="s">
        <v>30316</v>
      </c>
      <c r="AB1600" s="23" t="s">
        <v>30315</v>
      </c>
      <c r="AC1600" s="23" t="s">
        <v>30315</v>
      </c>
      <c r="AD1600" s="23" t="s">
        <v>30315</v>
      </c>
      <c r="AE1600" s="23" t="s">
        <v>30316</v>
      </c>
      <c r="AF1600" s="23" t="s">
        <v>30315</v>
      </c>
      <c r="AG1600" s="23" t="s">
        <v>30315</v>
      </c>
      <c r="AH1600" s="23" t="s">
        <v>30315</v>
      </c>
      <c r="AI1600" s="23" t="s">
        <v>30316</v>
      </c>
      <c r="AJ1600" s="23" t="s">
        <v>30315</v>
      </c>
      <c r="AK1600" s="23" t="s">
        <v>30315</v>
      </c>
      <c r="AL1600" s="23" t="s">
        <v>30315</v>
      </c>
      <c r="AN1600" s="23" t="s">
        <v>30316</v>
      </c>
      <c r="AO1600" s="23" t="s">
        <v>30316</v>
      </c>
      <c r="AP1600" s="23" t="s">
        <v>30316</v>
      </c>
      <c r="AR1600" s="23" t="s">
        <v>30316</v>
      </c>
      <c r="AS1600" s="23" t="s">
        <v>30315</v>
      </c>
      <c r="AT1600" s="23" t="s">
        <v>30315</v>
      </c>
      <c r="AW1600" s="23" t="s">
        <v>30315</v>
      </c>
      <c r="AX1600" s="23" t="s">
        <v>30315</v>
      </c>
      <c r="AY1600" s="23" t="s">
        <v>30315</v>
      </c>
      <c r="AZ1600" s="21" t="s">
        <v>303</v>
      </c>
      <c r="BA1600" s="23" t="s">
        <v>30316</v>
      </c>
      <c r="BB1600" s="23" t="s">
        <v>30316</v>
      </c>
      <c r="BC1600" s="23" t="s">
        <v>30315</v>
      </c>
      <c r="BD1600" s="23" t="s">
        <v>30316</v>
      </c>
      <c r="BE1600" s="23" t="s">
        <v>30315</v>
      </c>
      <c r="BF1600" s="23" t="s">
        <v>30316</v>
      </c>
    </row>
    <row r="1601">
      <c r="A1601" s="21" t="s">
        <v>33585</v>
      </c>
      <c r="B1601" s="21" t="s">
        <v>871</v>
      </c>
      <c r="D1601" s="21" t="s">
        <v>9329</v>
      </c>
      <c r="E1601" s="24" t="s">
        <v>9331</v>
      </c>
      <c r="F1601" s="23" t="s">
        <v>33586</v>
      </c>
      <c r="G1601" s="21" t="s">
        <v>24</v>
      </c>
      <c r="H1601" s="21" t="s">
        <v>95</v>
      </c>
      <c r="I1601" s="21" t="s">
        <v>9332</v>
      </c>
      <c r="L1601" s="21" t="s">
        <v>27</v>
      </c>
      <c r="N1601" s="21" t="s">
        <v>27</v>
      </c>
      <c r="O1601" s="21" t="s">
        <v>27</v>
      </c>
      <c r="AA1601" s="23" t="s">
        <v>30315</v>
      </c>
      <c r="AB1601" s="23" t="s">
        <v>30315</v>
      </c>
      <c r="AC1601" s="23" t="s">
        <v>30315</v>
      </c>
      <c r="AD1601" s="23" t="s">
        <v>30315</v>
      </c>
      <c r="AE1601" s="23" t="s">
        <v>30315</v>
      </c>
      <c r="AF1601" s="23" t="s">
        <v>30315</v>
      </c>
      <c r="AG1601" s="23" t="s">
        <v>30315</v>
      </c>
      <c r="AH1601" s="23" t="s">
        <v>30315</v>
      </c>
      <c r="AI1601" s="23" t="s">
        <v>30315</v>
      </c>
      <c r="AJ1601" s="23" t="s">
        <v>30315</v>
      </c>
      <c r="AK1601" s="23" t="s">
        <v>30315</v>
      </c>
      <c r="AL1601" s="23" t="s">
        <v>30315</v>
      </c>
      <c r="AN1601" s="23" t="s">
        <v>30315</v>
      </c>
      <c r="AO1601" s="23" t="s">
        <v>30315</v>
      </c>
      <c r="AP1601" s="23" t="s">
        <v>30315</v>
      </c>
      <c r="AR1601" s="23" t="s">
        <v>30315</v>
      </c>
      <c r="AS1601" s="23" t="s">
        <v>30315</v>
      </c>
      <c r="AT1601" s="23" t="s">
        <v>30315</v>
      </c>
      <c r="AW1601" s="23" t="s">
        <v>30315</v>
      </c>
      <c r="AX1601" s="23" t="s">
        <v>30315</v>
      </c>
      <c r="AY1601" s="23" t="s">
        <v>30315</v>
      </c>
      <c r="AZ1601" s="21" t="s">
        <v>27</v>
      </c>
      <c r="BA1601" s="23" t="s">
        <v>30316</v>
      </c>
      <c r="BB1601" s="23" t="s">
        <v>30315</v>
      </c>
      <c r="BC1601" s="23" t="s">
        <v>30315</v>
      </c>
      <c r="BD1601" s="23" t="s">
        <v>30315</v>
      </c>
      <c r="BE1601" s="23" t="s">
        <v>30315</v>
      </c>
      <c r="BF1601" s="23" t="s">
        <v>30315</v>
      </c>
    </row>
    <row r="1602">
      <c r="A1602" s="21" t="s">
        <v>33587</v>
      </c>
      <c r="B1602" s="21" t="s">
        <v>9333</v>
      </c>
      <c r="D1602" s="21" t="s">
        <v>9334</v>
      </c>
      <c r="E1602" s="24" t="s">
        <v>9336</v>
      </c>
      <c r="F1602" s="23" t="s">
        <v>33588</v>
      </c>
      <c r="G1602" s="21" t="s">
        <v>24</v>
      </c>
      <c r="H1602" s="21" t="s">
        <v>95</v>
      </c>
      <c r="I1602" s="21" t="s">
        <v>9337</v>
      </c>
      <c r="J1602" s="24" t="s">
        <v>9338</v>
      </c>
      <c r="K1602" s="21" t="s">
        <v>9339</v>
      </c>
      <c r="L1602" s="21" t="s">
        <v>1545</v>
      </c>
      <c r="N1602" s="21" t="s">
        <v>27</v>
      </c>
      <c r="O1602" s="21" t="s">
        <v>27</v>
      </c>
      <c r="AA1602" s="23" t="s">
        <v>30315</v>
      </c>
      <c r="AB1602" s="23" t="s">
        <v>30315</v>
      </c>
      <c r="AC1602" s="23" t="s">
        <v>30315</v>
      </c>
      <c r="AD1602" s="23" t="s">
        <v>30315</v>
      </c>
      <c r="AE1602" s="23" t="s">
        <v>30315</v>
      </c>
      <c r="AF1602" s="23" t="s">
        <v>30315</v>
      </c>
      <c r="AG1602" s="23" t="s">
        <v>30315</v>
      </c>
      <c r="AH1602" s="23" t="s">
        <v>30315</v>
      </c>
      <c r="AI1602" s="23" t="s">
        <v>30315</v>
      </c>
      <c r="AJ1602" s="23" t="s">
        <v>30315</v>
      </c>
      <c r="AK1602" s="23" t="s">
        <v>30315</v>
      </c>
      <c r="AL1602" s="23" t="s">
        <v>30315</v>
      </c>
      <c r="AN1602" s="23" t="s">
        <v>30315</v>
      </c>
      <c r="AO1602" s="23" t="s">
        <v>30315</v>
      </c>
      <c r="AP1602" s="23" t="s">
        <v>30315</v>
      </c>
      <c r="AR1602" s="23" t="s">
        <v>30315</v>
      </c>
      <c r="AS1602" s="23" t="s">
        <v>30315</v>
      </c>
      <c r="AT1602" s="23" t="s">
        <v>30315</v>
      </c>
      <c r="AW1602" s="23" t="s">
        <v>30315</v>
      </c>
      <c r="AX1602" s="23" t="s">
        <v>30315</v>
      </c>
      <c r="AY1602" s="23" t="s">
        <v>30315</v>
      </c>
      <c r="AZ1602" s="21" t="s">
        <v>27</v>
      </c>
      <c r="BA1602" s="23" t="s">
        <v>30316</v>
      </c>
      <c r="BB1602" s="23" t="s">
        <v>30315</v>
      </c>
      <c r="BC1602" s="23" t="s">
        <v>30315</v>
      </c>
      <c r="BD1602" s="23" t="s">
        <v>30315</v>
      </c>
      <c r="BE1602" s="23" t="s">
        <v>30315</v>
      </c>
      <c r="BF1602" s="23" t="s">
        <v>30315</v>
      </c>
    </row>
    <row r="1603">
      <c r="A1603" s="21" t="s">
        <v>33589</v>
      </c>
      <c r="B1603" s="21" t="s">
        <v>33590</v>
      </c>
      <c r="D1603" s="21" t="s">
        <v>9341</v>
      </c>
      <c r="E1603" s="24" t="s">
        <v>9343</v>
      </c>
      <c r="F1603" s="23" t="s">
        <v>33591</v>
      </c>
      <c r="G1603" s="21" t="s">
        <v>24</v>
      </c>
      <c r="H1603" s="21" t="s">
        <v>95</v>
      </c>
      <c r="I1603" s="21" t="s">
        <v>9344</v>
      </c>
      <c r="J1603" s="24" t="s">
        <v>9345</v>
      </c>
      <c r="K1603" s="21" t="s">
        <v>1332</v>
      </c>
      <c r="L1603" s="21" t="s">
        <v>1424</v>
      </c>
      <c r="N1603" s="21" t="s">
        <v>27</v>
      </c>
      <c r="O1603" s="21" t="s">
        <v>27</v>
      </c>
      <c r="AA1603" s="23" t="s">
        <v>30315</v>
      </c>
      <c r="AB1603" s="23" t="s">
        <v>30315</v>
      </c>
      <c r="AC1603" s="23" t="s">
        <v>30315</v>
      </c>
      <c r="AD1603" s="23" t="s">
        <v>30315</v>
      </c>
      <c r="AE1603" s="23" t="s">
        <v>30315</v>
      </c>
      <c r="AF1603" s="23" t="s">
        <v>30315</v>
      </c>
      <c r="AG1603" s="23" t="s">
        <v>30315</v>
      </c>
      <c r="AH1603" s="23" t="s">
        <v>30315</v>
      </c>
      <c r="AI1603" s="23" t="s">
        <v>30315</v>
      </c>
      <c r="AJ1603" s="23" t="s">
        <v>30315</v>
      </c>
      <c r="AK1603" s="23" t="s">
        <v>30315</v>
      </c>
      <c r="AL1603" s="23" t="s">
        <v>30315</v>
      </c>
      <c r="AN1603" s="23" t="s">
        <v>30315</v>
      </c>
      <c r="AO1603" s="23" t="s">
        <v>30315</v>
      </c>
      <c r="AP1603" s="23" t="s">
        <v>30315</v>
      </c>
      <c r="AR1603" s="23" t="s">
        <v>30315</v>
      </c>
      <c r="AS1603" s="23" t="s">
        <v>30315</v>
      </c>
      <c r="AT1603" s="23" t="s">
        <v>30315</v>
      </c>
      <c r="AW1603" s="23" t="s">
        <v>30315</v>
      </c>
      <c r="AX1603" s="23" t="s">
        <v>30315</v>
      </c>
      <c r="AY1603" s="23" t="s">
        <v>30315</v>
      </c>
      <c r="AZ1603" s="21" t="s">
        <v>27</v>
      </c>
      <c r="BA1603" s="23" t="s">
        <v>30316</v>
      </c>
      <c r="BB1603" s="23" t="s">
        <v>30315</v>
      </c>
      <c r="BC1603" s="23" t="s">
        <v>30315</v>
      </c>
      <c r="BD1603" s="23" t="s">
        <v>30315</v>
      </c>
      <c r="BE1603" s="23" t="s">
        <v>30315</v>
      </c>
      <c r="BF1603" s="23" t="s">
        <v>30315</v>
      </c>
    </row>
    <row r="1604">
      <c r="A1604" s="21" t="s">
        <v>33592</v>
      </c>
      <c r="B1604" s="21" t="s">
        <v>9346</v>
      </c>
      <c r="D1604" s="21" t="s">
        <v>9347</v>
      </c>
      <c r="E1604" s="21" t="s">
        <v>9349</v>
      </c>
      <c r="F1604" s="23" t="s">
        <v>33593</v>
      </c>
      <c r="G1604" s="21" t="s">
        <v>24</v>
      </c>
      <c r="H1604" s="21" t="s">
        <v>26</v>
      </c>
      <c r="L1604" s="21" t="s">
        <v>27</v>
      </c>
      <c r="M1604" s="21" t="s">
        <v>9350</v>
      </c>
      <c r="N1604" s="21" t="s">
        <v>33</v>
      </c>
      <c r="O1604" s="21" t="s">
        <v>364</v>
      </c>
      <c r="AA1604" s="23" t="s">
        <v>30315</v>
      </c>
      <c r="AB1604" s="23" t="s">
        <v>30315</v>
      </c>
      <c r="AC1604" s="23" t="s">
        <v>30315</v>
      </c>
      <c r="AD1604" s="23" t="s">
        <v>30315</v>
      </c>
      <c r="AE1604" s="23" t="s">
        <v>30315</v>
      </c>
      <c r="AF1604" s="23" t="s">
        <v>30315</v>
      </c>
      <c r="AG1604" s="23" t="s">
        <v>30315</v>
      </c>
      <c r="AH1604" s="23" t="s">
        <v>30315</v>
      </c>
      <c r="AI1604" s="23" t="s">
        <v>30315</v>
      </c>
      <c r="AJ1604" s="23" t="s">
        <v>30315</v>
      </c>
      <c r="AK1604" s="23" t="s">
        <v>30315</v>
      </c>
      <c r="AL1604" s="23" t="s">
        <v>30315</v>
      </c>
      <c r="AN1604" s="23" t="s">
        <v>30315</v>
      </c>
      <c r="AO1604" s="23" t="s">
        <v>30315</v>
      </c>
      <c r="AP1604" s="23" t="s">
        <v>30315</v>
      </c>
      <c r="AR1604" s="23" t="s">
        <v>30315</v>
      </c>
      <c r="AS1604" s="23" t="s">
        <v>30315</v>
      </c>
      <c r="AT1604" s="23" t="s">
        <v>30315</v>
      </c>
      <c r="AW1604" s="23" t="s">
        <v>30315</v>
      </c>
      <c r="AX1604" s="23" t="s">
        <v>30315</v>
      </c>
      <c r="AY1604" s="23" t="s">
        <v>30315</v>
      </c>
      <c r="AZ1604" s="21" t="s">
        <v>27</v>
      </c>
      <c r="BA1604" s="23" t="s">
        <v>30316</v>
      </c>
      <c r="BB1604" s="23" t="s">
        <v>30315</v>
      </c>
      <c r="BC1604" s="23" t="s">
        <v>30315</v>
      </c>
      <c r="BD1604" s="23" t="s">
        <v>30315</v>
      </c>
      <c r="BE1604" s="23" t="s">
        <v>30315</v>
      </c>
      <c r="BF1604" s="23" t="s">
        <v>30315</v>
      </c>
    </row>
    <row r="1605">
      <c r="A1605" s="21" t="s">
        <v>33594</v>
      </c>
      <c r="B1605" s="21" t="s">
        <v>9351</v>
      </c>
      <c r="D1605" s="21" t="s">
        <v>9352</v>
      </c>
      <c r="E1605" s="24" t="s">
        <v>9354</v>
      </c>
      <c r="F1605" s="23" t="s">
        <v>33595</v>
      </c>
      <c r="G1605" s="21" t="s">
        <v>24</v>
      </c>
      <c r="H1605" s="21" t="s">
        <v>95</v>
      </c>
      <c r="I1605" s="21" t="s">
        <v>9355</v>
      </c>
      <c r="J1605" s="24" t="s">
        <v>9356</v>
      </c>
      <c r="K1605" s="21" t="s">
        <v>9357</v>
      </c>
      <c r="L1605" s="21" t="s">
        <v>1424</v>
      </c>
      <c r="N1605" s="21" t="s">
        <v>27</v>
      </c>
      <c r="O1605" s="21" t="s">
        <v>27</v>
      </c>
      <c r="AA1605" s="23" t="s">
        <v>30315</v>
      </c>
      <c r="AB1605" s="23" t="s">
        <v>30315</v>
      </c>
      <c r="AC1605" s="23" t="s">
        <v>30315</v>
      </c>
      <c r="AD1605" s="23" t="s">
        <v>30315</v>
      </c>
      <c r="AE1605" s="23" t="s">
        <v>30315</v>
      </c>
      <c r="AF1605" s="23" t="s">
        <v>30315</v>
      </c>
      <c r="AG1605" s="23" t="s">
        <v>30315</v>
      </c>
      <c r="AH1605" s="23" t="s">
        <v>30315</v>
      </c>
      <c r="AI1605" s="23" t="s">
        <v>30315</v>
      </c>
      <c r="AJ1605" s="23" t="s">
        <v>30315</v>
      </c>
      <c r="AK1605" s="23" t="s">
        <v>30315</v>
      </c>
      <c r="AL1605" s="23" t="s">
        <v>30315</v>
      </c>
      <c r="AN1605" s="23" t="s">
        <v>30315</v>
      </c>
      <c r="AO1605" s="23" t="s">
        <v>30315</v>
      </c>
      <c r="AP1605" s="23" t="s">
        <v>30315</v>
      </c>
      <c r="AR1605" s="23" t="s">
        <v>30315</v>
      </c>
      <c r="AS1605" s="23" t="s">
        <v>30315</v>
      </c>
      <c r="AT1605" s="23" t="s">
        <v>30315</v>
      </c>
      <c r="AW1605" s="23" t="s">
        <v>30315</v>
      </c>
      <c r="AX1605" s="23" t="s">
        <v>30315</v>
      </c>
      <c r="AY1605" s="23" t="s">
        <v>30315</v>
      </c>
      <c r="AZ1605" s="21" t="s">
        <v>27</v>
      </c>
      <c r="BA1605" s="23" t="s">
        <v>30316</v>
      </c>
      <c r="BB1605" s="23" t="s">
        <v>30315</v>
      </c>
      <c r="BC1605" s="23" t="s">
        <v>30315</v>
      </c>
      <c r="BD1605" s="23" t="s">
        <v>30315</v>
      </c>
      <c r="BE1605" s="23" t="s">
        <v>30315</v>
      </c>
      <c r="BF1605" s="23" t="s">
        <v>30315</v>
      </c>
    </row>
    <row r="1606">
      <c r="A1606" s="21" t="s">
        <v>33596</v>
      </c>
      <c r="B1606" s="21" t="s">
        <v>17256</v>
      </c>
      <c r="D1606" s="21" t="s">
        <v>9359</v>
      </c>
      <c r="E1606" s="24" t="s">
        <v>9361</v>
      </c>
      <c r="F1606" s="23" t="s">
        <v>33597</v>
      </c>
      <c r="G1606" s="21" t="s">
        <v>24</v>
      </c>
      <c r="H1606" s="21" t="s">
        <v>95</v>
      </c>
      <c r="I1606" s="21" t="s">
        <v>9362</v>
      </c>
      <c r="J1606" s="24" t="s">
        <v>9363</v>
      </c>
      <c r="K1606" s="21" t="s">
        <v>4952</v>
      </c>
      <c r="L1606" s="21" t="s">
        <v>692</v>
      </c>
      <c r="N1606" s="21" t="s">
        <v>27</v>
      </c>
      <c r="O1606" s="21" t="s">
        <v>27</v>
      </c>
      <c r="AA1606" s="23" t="s">
        <v>30315</v>
      </c>
      <c r="AB1606" s="23" t="s">
        <v>30315</v>
      </c>
      <c r="AC1606" s="23" t="s">
        <v>30315</v>
      </c>
      <c r="AD1606" s="23" t="s">
        <v>30315</v>
      </c>
      <c r="AE1606" s="23" t="s">
        <v>30315</v>
      </c>
      <c r="AF1606" s="23" t="s">
        <v>30315</v>
      </c>
      <c r="AG1606" s="23" t="s">
        <v>30315</v>
      </c>
      <c r="AH1606" s="23" t="s">
        <v>30315</v>
      </c>
      <c r="AI1606" s="23" t="s">
        <v>30315</v>
      </c>
      <c r="AJ1606" s="23" t="s">
        <v>30315</v>
      </c>
      <c r="AK1606" s="23" t="s">
        <v>30315</v>
      </c>
      <c r="AL1606" s="23" t="s">
        <v>30315</v>
      </c>
      <c r="AN1606" s="23" t="s">
        <v>30315</v>
      </c>
      <c r="AO1606" s="23" t="s">
        <v>30315</v>
      </c>
      <c r="AP1606" s="23" t="s">
        <v>30315</v>
      </c>
      <c r="AR1606" s="23" t="s">
        <v>30315</v>
      </c>
      <c r="AS1606" s="23" t="s">
        <v>30315</v>
      </c>
      <c r="AT1606" s="23" t="s">
        <v>30315</v>
      </c>
      <c r="AW1606" s="23" t="s">
        <v>30315</v>
      </c>
      <c r="AX1606" s="23" t="s">
        <v>30315</v>
      </c>
      <c r="AY1606" s="23" t="s">
        <v>30315</v>
      </c>
      <c r="AZ1606" s="21" t="s">
        <v>27</v>
      </c>
      <c r="BA1606" s="23" t="s">
        <v>30316</v>
      </c>
      <c r="BB1606" s="23" t="s">
        <v>30315</v>
      </c>
      <c r="BC1606" s="23" t="s">
        <v>30315</v>
      </c>
      <c r="BD1606" s="23" t="s">
        <v>30315</v>
      </c>
      <c r="BE1606" s="23" t="s">
        <v>30315</v>
      </c>
      <c r="BF1606" s="23" t="s">
        <v>30315</v>
      </c>
    </row>
    <row r="1607">
      <c r="A1607" s="21" t="s">
        <v>33598</v>
      </c>
      <c r="B1607" s="21" t="s">
        <v>9364</v>
      </c>
      <c r="D1607" s="21" t="s">
        <v>9365</v>
      </c>
      <c r="E1607" s="24" t="s">
        <v>418</v>
      </c>
      <c r="F1607" s="23" t="s">
        <v>30444</v>
      </c>
      <c r="G1607" s="21" t="s">
        <v>24</v>
      </c>
      <c r="H1607" s="21" t="s">
        <v>95</v>
      </c>
      <c r="I1607" s="21" t="s">
        <v>419</v>
      </c>
      <c r="J1607" s="24" t="s">
        <v>420</v>
      </c>
      <c r="K1607" s="21" t="s">
        <v>753</v>
      </c>
      <c r="L1607" s="21" t="s">
        <v>116</v>
      </c>
      <c r="N1607" s="21" t="s">
        <v>27</v>
      </c>
      <c r="O1607" s="21" t="s">
        <v>27</v>
      </c>
      <c r="AA1607" s="23" t="s">
        <v>30315</v>
      </c>
      <c r="AB1607" s="23" t="s">
        <v>30315</v>
      </c>
      <c r="AC1607" s="23" t="s">
        <v>30315</v>
      </c>
      <c r="AD1607" s="23" t="s">
        <v>30315</v>
      </c>
      <c r="AE1607" s="23" t="s">
        <v>30315</v>
      </c>
      <c r="AF1607" s="23" t="s">
        <v>30315</v>
      </c>
      <c r="AG1607" s="23" t="s">
        <v>30315</v>
      </c>
      <c r="AH1607" s="23" t="s">
        <v>30315</v>
      </c>
      <c r="AI1607" s="23" t="s">
        <v>30315</v>
      </c>
      <c r="AJ1607" s="23" t="s">
        <v>30315</v>
      </c>
      <c r="AK1607" s="23" t="s">
        <v>30315</v>
      </c>
      <c r="AL1607" s="23" t="s">
        <v>30315</v>
      </c>
      <c r="AN1607" s="23" t="s">
        <v>30315</v>
      </c>
      <c r="AO1607" s="23" t="s">
        <v>30315</v>
      </c>
      <c r="AP1607" s="23" t="s">
        <v>30315</v>
      </c>
      <c r="AR1607" s="23" t="s">
        <v>30315</v>
      </c>
      <c r="AS1607" s="23" t="s">
        <v>30315</v>
      </c>
      <c r="AT1607" s="23" t="s">
        <v>30315</v>
      </c>
      <c r="AW1607" s="23" t="s">
        <v>30315</v>
      </c>
      <c r="AX1607" s="23" t="s">
        <v>30315</v>
      </c>
      <c r="AY1607" s="23" t="s">
        <v>30315</v>
      </c>
      <c r="AZ1607" s="21" t="s">
        <v>27</v>
      </c>
      <c r="BA1607" s="23" t="s">
        <v>30316</v>
      </c>
      <c r="BB1607" s="23" t="s">
        <v>30315</v>
      </c>
      <c r="BC1607" s="23" t="s">
        <v>30315</v>
      </c>
      <c r="BD1607" s="23" t="s">
        <v>30315</v>
      </c>
      <c r="BE1607" s="23" t="s">
        <v>30315</v>
      </c>
      <c r="BF1607" s="23" t="s">
        <v>30315</v>
      </c>
    </row>
    <row r="1608">
      <c r="A1608" s="21" t="s">
        <v>33599</v>
      </c>
      <c r="B1608" s="21" t="s">
        <v>9366</v>
      </c>
      <c r="D1608" s="21" t="s">
        <v>9367</v>
      </c>
      <c r="E1608" s="24" t="s">
        <v>9369</v>
      </c>
      <c r="F1608" s="23" t="s">
        <v>33600</v>
      </c>
      <c r="G1608" s="21" t="s">
        <v>24</v>
      </c>
      <c r="H1608" s="21" t="s">
        <v>26</v>
      </c>
      <c r="L1608" s="21" t="s">
        <v>27</v>
      </c>
      <c r="N1608" s="21" t="s">
        <v>27</v>
      </c>
      <c r="O1608" s="21" t="s">
        <v>27</v>
      </c>
      <c r="AA1608" s="23" t="s">
        <v>30315</v>
      </c>
      <c r="AB1608" s="23" t="s">
        <v>30315</v>
      </c>
      <c r="AC1608" s="23" t="s">
        <v>30315</v>
      </c>
      <c r="AD1608" s="23" t="s">
        <v>30315</v>
      </c>
      <c r="AE1608" s="23" t="s">
        <v>30315</v>
      </c>
      <c r="AF1608" s="23" t="s">
        <v>30315</v>
      </c>
      <c r="AG1608" s="23" t="s">
        <v>30315</v>
      </c>
      <c r="AH1608" s="23" t="s">
        <v>30315</v>
      </c>
      <c r="AI1608" s="23" t="s">
        <v>30315</v>
      </c>
      <c r="AJ1608" s="23" t="s">
        <v>30315</v>
      </c>
      <c r="AK1608" s="23" t="s">
        <v>30315</v>
      </c>
      <c r="AL1608" s="23" t="s">
        <v>30315</v>
      </c>
      <c r="AN1608" s="23" t="s">
        <v>30315</v>
      </c>
      <c r="AO1608" s="23" t="s">
        <v>30315</v>
      </c>
      <c r="AP1608" s="23" t="s">
        <v>30315</v>
      </c>
      <c r="AR1608" s="23" t="s">
        <v>30315</v>
      </c>
      <c r="AS1608" s="23" t="s">
        <v>30315</v>
      </c>
      <c r="AT1608" s="23" t="s">
        <v>30315</v>
      </c>
      <c r="AW1608" s="23" t="s">
        <v>30315</v>
      </c>
      <c r="AX1608" s="23" t="s">
        <v>30315</v>
      </c>
      <c r="AY1608" s="23" t="s">
        <v>30315</v>
      </c>
      <c r="AZ1608" s="21" t="s">
        <v>27</v>
      </c>
      <c r="BA1608" s="23" t="s">
        <v>30316</v>
      </c>
      <c r="BB1608" s="23" t="s">
        <v>30315</v>
      </c>
      <c r="BC1608" s="23" t="s">
        <v>30315</v>
      </c>
      <c r="BD1608" s="23" t="s">
        <v>30315</v>
      </c>
      <c r="BE1608" s="23" t="s">
        <v>30315</v>
      </c>
      <c r="BF1608" s="23" t="s">
        <v>30315</v>
      </c>
    </row>
    <row r="1609">
      <c r="A1609" s="21" t="s">
        <v>33601</v>
      </c>
      <c r="B1609" s="21" t="s">
        <v>9370</v>
      </c>
      <c r="D1609" s="21" t="s">
        <v>9371</v>
      </c>
      <c r="E1609" s="21" t="s">
        <v>9370</v>
      </c>
      <c r="F1609" s="23" t="s">
        <v>33602</v>
      </c>
      <c r="G1609" s="21" t="s">
        <v>24</v>
      </c>
      <c r="H1609" s="21" t="s">
        <v>40</v>
      </c>
      <c r="L1609" s="21" t="s">
        <v>27</v>
      </c>
      <c r="N1609" s="21" t="s">
        <v>27</v>
      </c>
      <c r="O1609" s="21" t="s">
        <v>27</v>
      </c>
      <c r="P1609" s="21" t="s">
        <v>9373</v>
      </c>
      <c r="Q1609" s="21" t="s">
        <v>349</v>
      </c>
      <c r="AA1609" s="23" t="s">
        <v>30316</v>
      </c>
      <c r="AB1609" s="23" t="s">
        <v>30315</v>
      </c>
      <c r="AC1609" s="23" t="s">
        <v>30315</v>
      </c>
      <c r="AD1609" s="23" t="s">
        <v>30315</v>
      </c>
      <c r="AE1609" s="23" t="s">
        <v>30316</v>
      </c>
      <c r="AF1609" s="23" t="s">
        <v>30315</v>
      </c>
      <c r="AG1609" s="23" t="s">
        <v>30316</v>
      </c>
      <c r="AH1609" s="23" t="s">
        <v>30316</v>
      </c>
      <c r="AI1609" s="23" t="s">
        <v>30316</v>
      </c>
      <c r="AJ1609" s="23" t="s">
        <v>30316</v>
      </c>
      <c r="AK1609" s="23" t="s">
        <v>30315</v>
      </c>
      <c r="AL1609" s="23" t="s">
        <v>30315</v>
      </c>
      <c r="AN1609" s="23" t="s">
        <v>30316</v>
      </c>
      <c r="AO1609" s="23" t="s">
        <v>30316</v>
      </c>
      <c r="AP1609" s="23" t="s">
        <v>30315</v>
      </c>
      <c r="AR1609" s="23" t="s">
        <v>30315</v>
      </c>
      <c r="AS1609" s="23" t="s">
        <v>30315</v>
      </c>
      <c r="AT1609" s="23" t="s">
        <v>30315</v>
      </c>
      <c r="AW1609" s="23" t="s">
        <v>30315</v>
      </c>
      <c r="AX1609" s="23" t="s">
        <v>30315</v>
      </c>
      <c r="AY1609" s="23" t="s">
        <v>30315</v>
      </c>
      <c r="AZ1609" s="21" t="s">
        <v>27</v>
      </c>
      <c r="BA1609" s="23" t="s">
        <v>30316</v>
      </c>
      <c r="BB1609" s="23" t="s">
        <v>30315</v>
      </c>
      <c r="BC1609" s="23" t="s">
        <v>30315</v>
      </c>
      <c r="BD1609" s="23" t="s">
        <v>30315</v>
      </c>
      <c r="BE1609" s="23" t="s">
        <v>30316</v>
      </c>
      <c r="BF1609" s="23" t="s">
        <v>30315</v>
      </c>
    </row>
    <row r="1610">
      <c r="A1610" s="21" t="s">
        <v>33603</v>
      </c>
      <c r="B1610" s="21" t="s">
        <v>9374</v>
      </c>
      <c r="D1610" s="21" t="s">
        <v>9375</v>
      </c>
      <c r="E1610" s="24" t="s">
        <v>9377</v>
      </c>
      <c r="F1610" s="23" t="s">
        <v>33604</v>
      </c>
      <c r="G1610" s="21" t="s">
        <v>24</v>
      </c>
      <c r="H1610" s="21" t="s">
        <v>26</v>
      </c>
      <c r="L1610" s="21" t="s">
        <v>27</v>
      </c>
      <c r="M1610" s="21" t="s">
        <v>9378</v>
      </c>
      <c r="N1610" s="21" t="s">
        <v>61</v>
      </c>
      <c r="O1610" s="21" t="s">
        <v>34</v>
      </c>
      <c r="AA1610" s="23" t="s">
        <v>30315</v>
      </c>
      <c r="AB1610" s="23" t="s">
        <v>30315</v>
      </c>
      <c r="AC1610" s="23" t="s">
        <v>30315</v>
      </c>
      <c r="AD1610" s="23" t="s">
        <v>30315</v>
      </c>
      <c r="AE1610" s="23" t="s">
        <v>30315</v>
      </c>
      <c r="AF1610" s="23" t="s">
        <v>30315</v>
      </c>
      <c r="AG1610" s="23" t="s">
        <v>30315</v>
      </c>
      <c r="AH1610" s="23" t="s">
        <v>30315</v>
      </c>
      <c r="AI1610" s="23" t="s">
        <v>30315</v>
      </c>
      <c r="AJ1610" s="23" t="s">
        <v>30315</v>
      </c>
      <c r="AK1610" s="23" t="s">
        <v>30315</v>
      </c>
      <c r="AL1610" s="23" t="s">
        <v>30315</v>
      </c>
      <c r="AN1610" s="23" t="s">
        <v>30315</v>
      </c>
      <c r="AO1610" s="23" t="s">
        <v>30315</v>
      </c>
      <c r="AP1610" s="23" t="s">
        <v>30315</v>
      </c>
      <c r="AR1610" s="23" t="s">
        <v>30315</v>
      </c>
      <c r="AS1610" s="23" t="s">
        <v>30315</v>
      </c>
      <c r="AT1610" s="23" t="s">
        <v>30315</v>
      </c>
      <c r="AW1610" s="23" t="s">
        <v>30315</v>
      </c>
      <c r="AX1610" s="23" t="s">
        <v>30315</v>
      </c>
      <c r="AY1610" s="23" t="s">
        <v>30315</v>
      </c>
      <c r="AZ1610" s="21" t="s">
        <v>27</v>
      </c>
      <c r="BA1610" s="23" t="s">
        <v>30316</v>
      </c>
      <c r="BB1610" s="23" t="s">
        <v>30315</v>
      </c>
      <c r="BC1610" s="23" t="s">
        <v>30315</v>
      </c>
      <c r="BD1610" s="23" t="s">
        <v>30315</v>
      </c>
      <c r="BE1610" s="23" t="s">
        <v>30315</v>
      </c>
      <c r="BF1610" s="23" t="s">
        <v>30315</v>
      </c>
    </row>
    <row r="1611">
      <c r="A1611" s="21" t="s">
        <v>33605</v>
      </c>
      <c r="B1611" s="21" t="s">
        <v>17312</v>
      </c>
      <c r="D1611" s="21" t="s">
        <v>9380</v>
      </c>
      <c r="E1611" s="24" t="s">
        <v>9382</v>
      </c>
      <c r="F1611" s="23" t="s">
        <v>33606</v>
      </c>
      <c r="G1611" s="21" t="s">
        <v>24</v>
      </c>
      <c r="H1611" s="21" t="s">
        <v>26</v>
      </c>
      <c r="L1611" s="21" t="s">
        <v>27</v>
      </c>
      <c r="N1611" s="21" t="s">
        <v>27</v>
      </c>
      <c r="O1611" s="21" t="s">
        <v>27</v>
      </c>
      <c r="AA1611" s="23" t="s">
        <v>30315</v>
      </c>
      <c r="AB1611" s="23" t="s">
        <v>30315</v>
      </c>
      <c r="AC1611" s="23" t="s">
        <v>30315</v>
      </c>
      <c r="AD1611" s="23" t="s">
        <v>30315</v>
      </c>
      <c r="AE1611" s="23" t="s">
        <v>30315</v>
      </c>
      <c r="AF1611" s="23" t="s">
        <v>30315</v>
      </c>
      <c r="AG1611" s="23" t="s">
        <v>30315</v>
      </c>
      <c r="AH1611" s="23" t="s">
        <v>30315</v>
      </c>
      <c r="AI1611" s="23" t="s">
        <v>30315</v>
      </c>
      <c r="AJ1611" s="23" t="s">
        <v>30315</v>
      </c>
      <c r="AK1611" s="23" t="s">
        <v>30315</v>
      </c>
      <c r="AL1611" s="23" t="s">
        <v>30315</v>
      </c>
      <c r="AN1611" s="23" t="s">
        <v>30315</v>
      </c>
      <c r="AO1611" s="23" t="s">
        <v>30315</v>
      </c>
      <c r="AP1611" s="23" t="s">
        <v>30315</v>
      </c>
      <c r="AR1611" s="23" t="s">
        <v>30315</v>
      </c>
      <c r="AS1611" s="23" t="s">
        <v>30315</v>
      </c>
      <c r="AT1611" s="23" t="s">
        <v>30315</v>
      </c>
      <c r="AW1611" s="23" t="s">
        <v>30315</v>
      </c>
      <c r="AX1611" s="23" t="s">
        <v>30315</v>
      </c>
      <c r="AY1611" s="23" t="s">
        <v>30315</v>
      </c>
      <c r="AZ1611" s="21" t="s">
        <v>27</v>
      </c>
      <c r="BA1611" s="23" t="s">
        <v>30316</v>
      </c>
      <c r="BB1611" s="23" t="s">
        <v>30315</v>
      </c>
      <c r="BC1611" s="23" t="s">
        <v>30315</v>
      </c>
      <c r="BD1611" s="23" t="s">
        <v>30315</v>
      </c>
      <c r="BE1611" s="23" t="s">
        <v>30315</v>
      </c>
      <c r="BF1611" s="23" t="s">
        <v>30315</v>
      </c>
    </row>
    <row r="1612">
      <c r="A1612" s="21" t="s">
        <v>33607</v>
      </c>
      <c r="B1612" s="21" t="s">
        <v>9383</v>
      </c>
      <c r="D1612" s="21" t="s">
        <v>9384</v>
      </c>
      <c r="E1612" s="24" t="s">
        <v>9386</v>
      </c>
      <c r="F1612" s="23" t="s">
        <v>33608</v>
      </c>
      <c r="G1612" s="21" t="s">
        <v>24</v>
      </c>
      <c r="H1612" s="21" t="s">
        <v>26</v>
      </c>
      <c r="L1612" s="21" t="s">
        <v>27</v>
      </c>
      <c r="M1612" s="21" t="s">
        <v>9387</v>
      </c>
      <c r="N1612" s="21" t="s">
        <v>33</v>
      </c>
      <c r="O1612" s="21" t="s">
        <v>62</v>
      </c>
      <c r="AA1612" s="23" t="s">
        <v>30315</v>
      </c>
      <c r="AB1612" s="23" t="s">
        <v>30315</v>
      </c>
      <c r="AC1612" s="23" t="s">
        <v>30315</v>
      </c>
      <c r="AD1612" s="23" t="s">
        <v>30315</v>
      </c>
      <c r="AE1612" s="23" t="s">
        <v>30315</v>
      </c>
      <c r="AF1612" s="23" t="s">
        <v>30315</v>
      </c>
      <c r="AG1612" s="23" t="s">
        <v>30315</v>
      </c>
      <c r="AH1612" s="23" t="s">
        <v>30315</v>
      </c>
      <c r="AI1612" s="23" t="s">
        <v>30315</v>
      </c>
      <c r="AJ1612" s="23" t="s">
        <v>30315</v>
      </c>
      <c r="AK1612" s="23" t="s">
        <v>30315</v>
      </c>
      <c r="AL1612" s="23" t="s">
        <v>30315</v>
      </c>
      <c r="AN1612" s="23" t="s">
        <v>30315</v>
      </c>
      <c r="AO1612" s="23" t="s">
        <v>30315</v>
      </c>
      <c r="AP1612" s="23" t="s">
        <v>30315</v>
      </c>
      <c r="AR1612" s="23" t="s">
        <v>30315</v>
      </c>
      <c r="AS1612" s="23" t="s">
        <v>30315</v>
      </c>
      <c r="AT1612" s="23" t="s">
        <v>30315</v>
      </c>
      <c r="AW1612" s="23" t="s">
        <v>30315</v>
      </c>
      <c r="AX1612" s="23" t="s">
        <v>30315</v>
      </c>
      <c r="AY1612" s="23" t="s">
        <v>30315</v>
      </c>
      <c r="AZ1612" s="21" t="s">
        <v>27</v>
      </c>
      <c r="BA1612" s="23" t="s">
        <v>30316</v>
      </c>
      <c r="BB1612" s="23" t="s">
        <v>30315</v>
      </c>
      <c r="BC1612" s="23" t="s">
        <v>30315</v>
      </c>
      <c r="BD1612" s="23" t="s">
        <v>30315</v>
      </c>
      <c r="BE1612" s="23" t="s">
        <v>30315</v>
      </c>
      <c r="BF1612" s="23" t="s">
        <v>30315</v>
      </c>
    </row>
    <row r="1613">
      <c r="A1613" s="21" t="s">
        <v>33609</v>
      </c>
      <c r="B1613" s="21" t="s">
        <v>9388</v>
      </c>
      <c r="D1613" s="21" t="s">
        <v>9389</v>
      </c>
      <c r="E1613" s="21" t="s">
        <v>9391</v>
      </c>
      <c r="F1613" s="23" t="s">
        <v>33610</v>
      </c>
      <c r="G1613" s="21" t="s">
        <v>24</v>
      </c>
      <c r="H1613" s="21" t="s">
        <v>26</v>
      </c>
      <c r="L1613" s="21" t="s">
        <v>27</v>
      </c>
      <c r="M1613" s="21" t="s">
        <v>9392</v>
      </c>
      <c r="N1613" s="21" t="s">
        <v>218</v>
      </c>
      <c r="O1613" s="21" t="s">
        <v>34</v>
      </c>
      <c r="AA1613" s="23" t="s">
        <v>30315</v>
      </c>
      <c r="AB1613" s="23" t="s">
        <v>30315</v>
      </c>
      <c r="AC1613" s="23" t="s">
        <v>30315</v>
      </c>
      <c r="AD1613" s="23" t="s">
        <v>30315</v>
      </c>
      <c r="AE1613" s="23" t="s">
        <v>30315</v>
      </c>
      <c r="AF1613" s="23" t="s">
        <v>30315</v>
      </c>
      <c r="AG1613" s="23" t="s">
        <v>30315</v>
      </c>
      <c r="AH1613" s="23" t="s">
        <v>30315</v>
      </c>
      <c r="AI1613" s="23" t="s">
        <v>30315</v>
      </c>
      <c r="AJ1613" s="23" t="s">
        <v>30315</v>
      </c>
      <c r="AK1613" s="23" t="s">
        <v>30315</v>
      </c>
      <c r="AL1613" s="23" t="s">
        <v>30315</v>
      </c>
      <c r="AN1613" s="23" t="s">
        <v>30315</v>
      </c>
      <c r="AO1613" s="23" t="s">
        <v>30315</v>
      </c>
      <c r="AP1613" s="23" t="s">
        <v>30315</v>
      </c>
      <c r="AR1613" s="23" t="s">
        <v>30315</v>
      </c>
      <c r="AS1613" s="23" t="s">
        <v>30315</v>
      </c>
      <c r="AT1613" s="23" t="s">
        <v>30315</v>
      </c>
      <c r="AW1613" s="23" t="s">
        <v>30315</v>
      </c>
      <c r="AX1613" s="23" t="s">
        <v>30315</v>
      </c>
      <c r="AY1613" s="23" t="s">
        <v>30315</v>
      </c>
      <c r="AZ1613" s="21" t="s">
        <v>27</v>
      </c>
      <c r="BA1613" s="23" t="s">
        <v>30316</v>
      </c>
      <c r="BB1613" s="23" t="s">
        <v>30315</v>
      </c>
      <c r="BC1613" s="23" t="s">
        <v>30315</v>
      </c>
      <c r="BD1613" s="23" t="s">
        <v>30315</v>
      </c>
      <c r="BE1613" s="23" t="s">
        <v>30315</v>
      </c>
      <c r="BF1613" s="23" t="s">
        <v>30315</v>
      </c>
    </row>
    <row r="1614">
      <c r="A1614" s="21" t="s">
        <v>33611</v>
      </c>
      <c r="B1614" s="21" t="s">
        <v>1050</v>
      </c>
      <c r="D1614" s="21" t="s">
        <v>9393</v>
      </c>
      <c r="E1614" s="24" t="s">
        <v>9395</v>
      </c>
      <c r="F1614" s="23" t="s">
        <v>33612</v>
      </c>
      <c r="G1614" s="21" t="s">
        <v>24</v>
      </c>
      <c r="H1614" s="21" t="s">
        <v>26</v>
      </c>
      <c r="L1614" s="21" t="s">
        <v>27</v>
      </c>
      <c r="N1614" s="21" t="s">
        <v>27</v>
      </c>
      <c r="O1614" s="21" t="s">
        <v>27</v>
      </c>
      <c r="AA1614" s="23" t="s">
        <v>30315</v>
      </c>
      <c r="AB1614" s="23" t="s">
        <v>30315</v>
      </c>
      <c r="AC1614" s="23" t="s">
        <v>30315</v>
      </c>
      <c r="AD1614" s="23" t="s">
        <v>30315</v>
      </c>
      <c r="AE1614" s="23" t="s">
        <v>30315</v>
      </c>
      <c r="AF1614" s="23" t="s">
        <v>30315</v>
      </c>
      <c r="AG1614" s="23" t="s">
        <v>30315</v>
      </c>
      <c r="AH1614" s="23" t="s">
        <v>30315</v>
      </c>
      <c r="AI1614" s="23" t="s">
        <v>30315</v>
      </c>
      <c r="AJ1614" s="23" t="s">
        <v>30315</v>
      </c>
      <c r="AK1614" s="23" t="s">
        <v>30315</v>
      </c>
      <c r="AL1614" s="23" t="s">
        <v>30315</v>
      </c>
      <c r="AN1614" s="23" t="s">
        <v>30315</v>
      </c>
      <c r="AO1614" s="23" t="s">
        <v>30315</v>
      </c>
      <c r="AP1614" s="23" t="s">
        <v>30315</v>
      </c>
      <c r="AR1614" s="23" t="s">
        <v>30315</v>
      </c>
      <c r="AS1614" s="23" t="s">
        <v>30315</v>
      </c>
      <c r="AT1614" s="23" t="s">
        <v>30315</v>
      </c>
      <c r="AW1614" s="23" t="s">
        <v>30315</v>
      </c>
      <c r="AX1614" s="23" t="s">
        <v>30315</v>
      </c>
      <c r="AY1614" s="23" t="s">
        <v>30315</v>
      </c>
      <c r="AZ1614" s="21" t="s">
        <v>27</v>
      </c>
      <c r="BA1614" s="23" t="s">
        <v>30316</v>
      </c>
      <c r="BB1614" s="23" t="s">
        <v>30315</v>
      </c>
      <c r="BC1614" s="23" t="s">
        <v>30315</v>
      </c>
      <c r="BD1614" s="23" t="s">
        <v>30315</v>
      </c>
      <c r="BE1614" s="23" t="s">
        <v>30315</v>
      </c>
      <c r="BF1614" s="23" t="s">
        <v>30315</v>
      </c>
    </row>
    <row r="1615">
      <c r="A1615" s="21" t="s">
        <v>33613</v>
      </c>
      <c r="B1615" s="21" t="s">
        <v>9396</v>
      </c>
      <c r="D1615" s="21" t="s">
        <v>2194</v>
      </c>
      <c r="E1615" s="24" t="s">
        <v>2196</v>
      </c>
      <c r="F1615" s="23" t="s">
        <v>31133</v>
      </c>
      <c r="G1615" s="21" t="s">
        <v>289</v>
      </c>
      <c r="H1615" s="21" t="s">
        <v>26</v>
      </c>
      <c r="L1615" s="21" t="s">
        <v>27</v>
      </c>
      <c r="M1615" s="21" t="s">
        <v>9397</v>
      </c>
      <c r="N1615" s="21" t="s">
        <v>218</v>
      </c>
      <c r="O1615" s="21" t="s">
        <v>62</v>
      </c>
      <c r="AA1615" s="23" t="s">
        <v>30315</v>
      </c>
      <c r="AB1615" s="23" t="s">
        <v>30315</v>
      </c>
      <c r="AC1615" s="23" t="s">
        <v>30315</v>
      </c>
      <c r="AD1615" s="23" t="s">
        <v>30315</v>
      </c>
      <c r="AE1615" s="23" t="s">
        <v>30315</v>
      </c>
      <c r="AF1615" s="23" t="s">
        <v>30315</v>
      </c>
      <c r="AG1615" s="23" t="s">
        <v>30315</v>
      </c>
      <c r="AH1615" s="23" t="s">
        <v>30315</v>
      </c>
      <c r="AI1615" s="23" t="s">
        <v>30315</v>
      </c>
      <c r="AJ1615" s="23" t="s">
        <v>30315</v>
      </c>
      <c r="AK1615" s="23" t="s">
        <v>30315</v>
      </c>
      <c r="AL1615" s="23" t="s">
        <v>30315</v>
      </c>
      <c r="AN1615" s="23" t="s">
        <v>30315</v>
      </c>
      <c r="AO1615" s="23" t="s">
        <v>30315</v>
      </c>
      <c r="AP1615" s="23" t="s">
        <v>30315</v>
      </c>
      <c r="AR1615" s="23" t="s">
        <v>30315</v>
      </c>
      <c r="AS1615" s="23" t="s">
        <v>30315</v>
      </c>
      <c r="AT1615" s="23" t="s">
        <v>30315</v>
      </c>
      <c r="AW1615" s="23" t="s">
        <v>30315</v>
      </c>
      <c r="AX1615" s="23" t="s">
        <v>30315</v>
      </c>
      <c r="AY1615" s="23" t="s">
        <v>30315</v>
      </c>
      <c r="AZ1615" s="21" t="s">
        <v>27</v>
      </c>
      <c r="BA1615" s="23" t="s">
        <v>30316</v>
      </c>
      <c r="BB1615" s="23" t="s">
        <v>30315</v>
      </c>
      <c r="BC1615" s="23" t="s">
        <v>30315</v>
      </c>
      <c r="BD1615" s="23" t="s">
        <v>30315</v>
      </c>
      <c r="BE1615" s="23" t="s">
        <v>30315</v>
      </c>
      <c r="BF1615" s="23" t="s">
        <v>30315</v>
      </c>
    </row>
    <row r="1616">
      <c r="A1616" s="21" t="s">
        <v>33614</v>
      </c>
      <c r="B1616" s="21" t="s">
        <v>9398</v>
      </c>
      <c r="D1616" s="21" t="s">
        <v>9399</v>
      </c>
      <c r="E1616" s="24" t="s">
        <v>9401</v>
      </c>
      <c r="F1616" s="23" t="s">
        <v>33615</v>
      </c>
      <c r="G1616" s="21" t="s">
        <v>24</v>
      </c>
      <c r="H1616" s="21" t="s">
        <v>26</v>
      </c>
      <c r="L1616" s="21" t="s">
        <v>27</v>
      </c>
      <c r="N1616" s="21" t="s">
        <v>27</v>
      </c>
      <c r="O1616" s="21" t="s">
        <v>27</v>
      </c>
      <c r="AA1616" s="23" t="s">
        <v>30315</v>
      </c>
      <c r="AB1616" s="23" t="s">
        <v>30315</v>
      </c>
      <c r="AC1616" s="23" t="s">
        <v>30315</v>
      </c>
      <c r="AD1616" s="23" t="s">
        <v>30315</v>
      </c>
      <c r="AE1616" s="23" t="s">
        <v>30315</v>
      </c>
      <c r="AF1616" s="23" t="s">
        <v>30315</v>
      </c>
      <c r="AG1616" s="23" t="s">
        <v>30315</v>
      </c>
      <c r="AH1616" s="23" t="s">
        <v>30315</v>
      </c>
      <c r="AI1616" s="23" t="s">
        <v>30315</v>
      </c>
      <c r="AJ1616" s="23" t="s">
        <v>30315</v>
      </c>
      <c r="AK1616" s="23" t="s">
        <v>30315</v>
      </c>
      <c r="AL1616" s="23" t="s">
        <v>30315</v>
      </c>
      <c r="AN1616" s="23" t="s">
        <v>30315</v>
      </c>
      <c r="AO1616" s="23" t="s">
        <v>30315</v>
      </c>
      <c r="AP1616" s="23" t="s">
        <v>30315</v>
      </c>
      <c r="AR1616" s="23" t="s">
        <v>30315</v>
      </c>
      <c r="AS1616" s="23" t="s">
        <v>30315</v>
      </c>
      <c r="AT1616" s="23" t="s">
        <v>30315</v>
      </c>
      <c r="AW1616" s="23" t="s">
        <v>30315</v>
      </c>
      <c r="AX1616" s="23" t="s">
        <v>30315</v>
      </c>
      <c r="AY1616" s="23" t="s">
        <v>30315</v>
      </c>
      <c r="AZ1616" s="21" t="s">
        <v>27</v>
      </c>
      <c r="BA1616" s="23" t="s">
        <v>30316</v>
      </c>
      <c r="BB1616" s="23" t="s">
        <v>30315</v>
      </c>
      <c r="BC1616" s="23" t="s">
        <v>30315</v>
      </c>
      <c r="BD1616" s="23" t="s">
        <v>30315</v>
      </c>
      <c r="BE1616" s="23" t="s">
        <v>30315</v>
      </c>
      <c r="BF1616" s="23" t="s">
        <v>30315</v>
      </c>
    </row>
    <row r="1617">
      <c r="A1617" s="21" t="s">
        <v>33616</v>
      </c>
      <c r="B1617" s="21" t="s">
        <v>9402</v>
      </c>
      <c r="D1617" s="21" t="s">
        <v>9403</v>
      </c>
      <c r="E1617" s="21" t="s">
        <v>9405</v>
      </c>
      <c r="F1617" s="23" t="s">
        <v>33617</v>
      </c>
      <c r="G1617" s="21" t="s">
        <v>24</v>
      </c>
      <c r="H1617" s="21" t="s">
        <v>26</v>
      </c>
      <c r="L1617" s="21" t="s">
        <v>27</v>
      </c>
      <c r="M1617" s="21" t="s">
        <v>9406</v>
      </c>
      <c r="N1617" s="21" t="s">
        <v>61</v>
      </c>
      <c r="O1617" s="21" t="s">
        <v>62</v>
      </c>
      <c r="AA1617" s="23" t="s">
        <v>30315</v>
      </c>
      <c r="AB1617" s="23" t="s">
        <v>30315</v>
      </c>
      <c r="AC1617" s="23" t="s">
        <v>30315</v>
      </c>
      <c r="AD1617" s="23" t="s">
        <v>30315</v>
      </c>
      <c r="AE1617" s="23" t="s">
        <v>30315</v>
      </c>
      <c r="AF1617" s="23" t="s">
        <v>30315</v>
      </c>
      <c r="AG1617" s="23" t="s">
        <v>30315</v>
      </c>
      <c r="AH1617" s="23" t="s">
        <v>30315</v>
      </c>
      <c r="AI1617" s="23" t="s">
        <v>30315</v>
      </c>
      <c r="AJ1617" s="23" t="s">
        <v>30315</v>
      </c>
      <c r="AK1617" s="23" t="s">
        <v>30315</v>
      </c>
      <c r="AL1617" s="23" t="s">
        <v>30315</v>
      </c>
      <c r="AN1617" s="23" t="s">
        <v>30315</v>
      </c>
      <c r="AO1617" s="23" t="s">
        <v>30315</v>
      </c>
      <c r="AP1617" s="23" t="s">
        <v>30315</v>
      </c>
      <c r="AR1617" s="23" t="s">
        <v>30315</v>
      </c>
      <c r="AS1617" s="23" t="s">
        <v>30315</v>
      </c>
      <c r="AT1617" s="23" t="s">
        <v>30315</v>
      </c>
      <c r="AW1617" s="23" t="s">
        <v>30315</v>
      </c>
      <c r="AX1617" s="23" t="s">
        <v>30315</v>
      </c>
      <c r="AY1617" s="23" t="s">
        <v>30315</v>
      </c>
      <c r="AZ1617" s="21" t="s">
        <v>27</v>
      </c>
      <c r="BA1617" s="23" t="s">
        <v>30316</v>
      </c>
      <c r="BB1617" s="23" t="s">
        <v>30315</v>
      </c>
      <c r="BC1617" s="23" t="s">
        <v>30315</v>
      </c>
      <c r="BD1617" s="23" t="s">
        <v>30315</v>
      </c>
      <c r="BE1617" s="23" t="s">
        <v>30315</v>
      </c>
      <c r="BF1617" s="23" t="s">
        <v>30315</v>
      </c>
    </row>
    <row r="1618">
      <c r="A1618" s="21" t="s">
        <v>33618</v>
      </c>
      <c r="B1618" s="21" t="s">
        <v>9407</v>
      </c>
      <c r="D1618" s="21" t="s">
        <v>9408</v>
      </c>
      <c r="E1618" s="21" t="s">
        <v>9410</v>
      </c>
      <c r="F1618" s="23" t="s">
        <v>33619</v>
      </c>
      <c r="G1618" s="21" t="s">
        <v>24</v>
      </c>
      <c r="H1618" s="21" t="s">
        <v>26</v>
      </c>
      <c r="L1618" s="21" t="s">
        <v>27</v>
      </c>
      <c r="M1618" s="21" t="s">
        <v>9406</v>
      </c>
      <c r="N1618" s="21" t="s">
        <v>218</v>
      </c>
      <c r="O1618" s="21" t="s">
        <v>62</v>
      </c>
      <c r="AA1618" s="23" t="s">
        <v>30315</v>
      </c>
      <c r="AB1618" s="23" t="s">
        <v>30315</v>
      </c>
      <c r="AC1618" s="23" t="s">
        <v>30315</v>
      </c>
      <c r="AD1618" s="23" t="s">
        <v>30315</v>
      </c>
      <c r="AE1618" s="23" t="s">
        <v>30315</v>
      </c>
      <c r="AF1618" s="23" t="s">
        <v>30315</v>
      </c>
      <c r="AG1618" s="23" t="s">
        <v>30315</v>
      </c>
      <c r="AH1618" s="23" t="s">
        <v>30315</v>
      </c>
      <c r="AI1618" s="23" t="s">
        <v>30315</v>
      </c>
      <c r="AJ1618" s="23" t="s">
        <v>30315</v>
      </c>
      <c r="AK1618" s="23" t="s">
        <v>30315</v>
      </c>
      <c r="AL1618" s="23" t="s">
        <v>30315</v>
      </c>
      <c r="AN1618" s="23" t="s">
        <v>30315</v>
      </c>
      <c r="AO1618" s="23" t="s">
        <v>30315</v>
      </c>
      <c r="AP1618" s="23" t="s">
        <v>30315</v>
      </c>
      <c r="AR1618" s="23" t="s">
        <v>30315</v>
      </c>
      <c r="AS1618" s="23" t="s">
        <v>30315</v>
      </c>
      <c r="AT1618" s="23" t="s">
        <v>30315</v>
      </c>
      <c r="AW1618" s="23" t="s">
        <v>30315</v>
      </c>
      <c r="AX1618" s="23" t="s">
        <v>30315</v>
      </c>
      <c r="AY1618" s="23" t="s">
        <v>30315</v>
      </c>
      <c r="AZ1618" s="21" t="s">
        <v>27</v>
      </c>
      <c r="BA1618" s="23" t="s">
        <v>30316</v>
      </c>
      <c r="BB1618" s="23" t="s">
        <v>30315</v>
      </c>
      <c r="BC1618" s="23" t="s">
        <v>30315</v>
      </c>
      <c r="BD1618" s="23" t="s">
        <v>30315</v>
      </c>
      <c r="BE1618" s="23" t="s">
        <v>30315</v>
      </c>
      <c r="BF1618" s="23" t="s">
        <v>30315</v>
      </c>
    </row>
    <row r="1619">
      <c r="A1619" s="21" t="s">
        <v>33620</v>
      </c>
      <c r="B1619" s="21" t="s">
        <v>9411</v>
      </c>
      <c r="D1619" s="21" t="s">
        <v>9412</v>
      </c>
      <c r="E1619" s="24" t="s">
        <v>9414</v>
      </c>
      <c r="F1619" s="23" t="s">
        <v>33621</v>
      </c>
      <c r="G1619" s="21" t="s">
        <v>24</v>
      </c>
      <c r="H1619" s="21" t="s">
        <v>26</v>
      </c>
      <c r="L1619" s="21" t="s">
        <v>27</v>
      </c>
      <c r="M1619" s="21" t="s">
        <v>9415</v>
      </c>
      <c r="N1619" s="21" t="s">
        <v>54</v>
      </c>
      <c r="O1619" s="21" t="s">
        <v>34</v>
      </c>
      <c r="AA1619" s="23" t="s">
        <v>30315</v>
      </c>
      <c r="AB1619" s="23" t="s">
        <v>30315</v>
      </c>
      <c r="AC1619" s="23" t="s">
        <v>30315</v>
      </c>
      <c r="AD1619" s="23" t="s">
        <v>30315</v>
      </c>
      <c r="AE1619" s="23" t="s">
        <v>30315</v>
      </c>
      <c r="AF1619" s="23" t="s">
        <v>30315</v>
      </c>
      <c r="AG1619" s="23" t="s">
        <v>30315</v>
      </c>
      <c r="AH1619" s="23" t="s">
        <v>30315</v>
      </c>
      <c r="AI1619" s="23" t="s">
        <v>30315</v>
      </c>
      <c r="AJ1619" s="23" t="s">
        <v>30315</v>
      </c>
      <c r="AK1619" s="23" t="s">
        <v>30315</v>
      </c>
      <c r="AL1619" s="23" t="s">
        <v>30315</v>
      </c>
      <c r="AN1619" s="23" t="s">
        <v>30315</v>
      </c>
      <c r="AO1619" s="23" t="s">
        <v>30315</v>
      </c>
      <c r="AP1619" s="23" t="s">
        <v>30315</v>
      </c>
      <c r="AR1619" s="23" t="s">
        <v>30315</v>
      </c>
      <c r="AS1619" s="23" t="s">
        <v>30315</v>
      </c>
      <c r="AT1619" s="23" t="s">
        <v>30315</v>
      </c>
      <c r="AW1619" s="23" t="s">
        <v>30315</v>
      </c>
      <c r="AX1619" s="23" t="s">
        <v>30315</v>
      </c>
      <c r="AY1619" s="23" t="s">
        <v>30315</v>
      </c>
      <c r="AZ1619" s="21" t="s">
        <v>27</v>
      </c>
      <c r="BA1619" s="23" t="s">
        <v>30316</v>
      </c>
      <c r="BB1619" s="23" t="s">
        <v>30315</v>
      </c>
      <c r="BC1619" s="23" t="s">
        <v>30315</v>
      </c>
      <c r="BD1619" s="23" t="s">
        <v>30315</v>
      </c>
      <c r="BE1619" s="23" t="s">
        <v>30315</v>
      </c>
      <c r="BF1619" s="23" t="s">
        <v>30315</v>
      </c>
    </row>
    <row r="1620">
      <c r="A1620" s="21" t="s">
        <v>33622</v>
      </c>
      <c r="B1620" s="21" t="s">
        <v>7546</v>
      </c>
      <c r="D1620" s="21" t="s">
        <v>7547</v>
      </c>
      <c r="E1620" s="24" t="s">
        <v>7549</v>
      </c>
      <c r="F1620" s="23" t="s">
        <v>33623</v>
      </c>
      <c r="G1620" s="21" t="s">
        <v>24</v>
      </c>
      <c r="H1620" s="21" t="s">
        <v>26</v>
      </c>
      <c r="L1620" s="21" t="s">
        <v>27</v>
      </c>
      <c r="N1620" s="21" t="s">
        <v>27</v>
      </c>
      <c r="O1620" s="21" t="s">
        <v>27</v>
      </c>
      <c r="AA1620" s="23" t="s">
        <v>30315</v>
      </c>
      <c r="AB1620" s="23" t="s">
        <v>30315</v>
      </c>
      <c r="AC1620" s="23" t="s">
        <v>30315</v>
      </c>
      <c r="AD1620" s="23" t="s">
        <v>30315</v>
      </c>
      <c r="AE1620" s="23" t="s">
        <v>30315</v>
      </c>
      <c r="AF1620" s="23" t="s">
        <v>30315</v>
      </c>
      <c r="AG1620" s="23" t="s">
        <v>30315</v>
      </c>
      <c r="AH1620" s="23" t="s">
        <v>30315</v>
      </c>
      <c r="AI1620" s="23" t="s">
        <v>30315</v>
      </c>
      <c r="AJ1620" s="23" t="s">
        <v>30315</v>
      </c>
      <c r="AK1620" s="23" t="s">
        <v>30315</v>
      </c>
      <c r="AL1620" s="23" t="s">
        <v>30315</v>
      </c>
      <c r="AN1620" s="23" t="s">
        <v>30315</v>
      </c>
      <c r="AO1620" s="23" t="s">
        <v>30315</v>
      </c>
      <c r="AP1620" s="23" t="s">
        <v>30315</v>
      </c>
      <c r="AR1620" s="23" t="s">
        <v>30315</v>
      </c>
      <c r="AS1620" s="23" t="s">
        <v>30315</v>
      </c>
      <c r="AT1620" s="23" t="s">
        <v>30315</v>
      </c>
      <c r="AW1620" s="23" t="s">
        <v>30315</v>
      </c>
      <c r="AX1620" s="23" t="s">
        <v>30315</v>
      </c>
      <c r="AY1620" s="23" t="s">
        <v>30315</v>
      </c>
      <c r="AZ1620" s="21" t="s">
        <v>27</v>
      </c>
      <c r="BA1620" s="23" t="s">
        <v>30316</v>
      </c>
      <c r="BB1620" s="23" t="s">
        <v>30315</v>
      </c>
      <c r="BC1620" s="23" t="s">
        <v>30315</v>
      </c>
      <c r="BD1620" s="23" t="s">
        <v>30315</v>
      </c>
      <c r="BE1620" s="23" t="s">
        <v>30315</v>
      </c>
      <c r="BF1620" s="23" t="s">
        <v>30315</v>
      </c>
    </row>
    <row r="1621">
      <c r="A1621" s="21" t="s">
        <v>33624</v>
      </c>
      <c r="B1621" s="21" t="s">
        <v>285</v>
      </c>
      <c r="D1621" s="21" t="s">
        <v>7550</v>
      </c>
      <c r="E1621" s="24" t="s">
        <v>7552</v>
      </c>
      <c r="F1621" s="23" t="s">
        <v>33625</v>
      </c>
      <c r="G1621" s="21" t="s">
        <v>24</v>
      </c>
      <c r="H1621" s="21" t="s">
        <v>26</v>
      </c>
      <c r="L1621" s="21" t="s">
        <v>27</v>
      </c>
      <c r="N1621" s="21" t="s">
        <v>27</v>
      </c>
      <c r="O1621" s="21" t="s">
        <v>27</v>
      </c>
      <c r="AA1621" s="23" t="s">
        <v>30315</v>
      </c>
      <c r="AB1621" s="23" t="s">
        <v>30315</v>
      </c>
      <c r="AC1621" s="23" t="s">
        <v>30315</v>
      </c>
      <c r="AD1621" s="23" t="s">
        <v>30315</v>
      </c>
      <c r="AE1621" s="23" t="s">
        <v>30315</v>
      </c>
      <c r="AF1621" s="23" t="s">
        <v>30315</v>
      </c>
      <c r="AG1621" s="23" t="s">
        <v>30315</v>
      </c>
      <c r="AH1621" s="23" t="s">
        <v>30315</v>
      </c>
      <c r="AI1621" s="23" t="s">
        <v>30315</v>
      </c>
      <c r="AJ1621" s="23" t="s">
        <v>30315</v>
      </c>
      <c r="AK1621" s="23" t="s">
        <v>30315</v>
      </c>
      <c r="AL1621" s="23" t="s">
        <v>30315</v>
      </c>
      <c r="AN1621" s="23" t="s">
        <v>30315</v>
      </c>
      <c r="AO1621" s="23" t="s">
        <v>30315</v>
      </c>
      <c r="AP1621" s="23" t="s">
        <v>30315</v>
      </c>
      <c r="AR1621" s="23" t="s">
        <v>30315</v>
      </c>
      <c r="AS1621" s="23" t="s">
        <v>30315</v>
      </c>
      <c r="AT1621" s="23" t="s">
        <v>30315</v>
      </c>
      <c r="AW1621" s="23" t="s">
        <v>30315</v>
      </c>
      <c r="AX1621" s="23" t="s">
        <v>30315</v>
      </c>
      <c r="AY1621" s="23" t="s">
        <v>30315</v>
      </c>
      <c r="AZ1621" s="21" t="s">
        <v>27</v>
      </c>
      <c r="BA1621" s="23" t="s">
        <v>30316</v>
      </c>
      <c r="BB1621" s="23" t="s">
        <v>30315</v>
      </c>
      <c r="BC1621" s="23" t="s">
        <v>30315</v>
      </c>
      <c r="BD1621" s="23" t="s">
        <v>30315</v>
      </c>
      <c r="BE1621" s="23" t="s">
        <v>30315</v>
      </c>
      <c r="BF1621" s="23" t="s">
        <v>30315</v>
      </c>
    </row>
    <row r="1622">
      <c r="A1622" s="21" t="s">
        <v>33626</v>
      </c>
      <c r="B1622" s="21" t="s">
        <v>7553</v>
      </c>
      <c r="D1622" s="21" t="s">
        <v>7554</v>
      </c>
      <c r="E1622" s="21" t="s">
        <v>7556</v>
      </c>
      <c r="F1622" s="23" t="s">
        <v>33627</v>
      </c>
      <c r="G1622" s="21" t="s">
        <v>24</v>
      </c>
      <c r="H1622" s="21" t="s">
        <v>95</v>
      </c>
      <c r="I1622" s="21" t="s">
        <v>7557</v>
      </c>
      <c r="J1622" s="24" t="s">
        <v>7558</v>
      </c>
      <c r="K1622" s="21" t="s">
        <v>1965</v>
      </c>
      <c r="L1622" s="21" t="s">
        <v>116</v>
      </c>
      <c r="N1622" s="21" t="s">
        <v>27</v>
      </c>
      <c r="O1622" s="21" t="s">
        <v>27</v>
      </c>
      <c r="AA1622" s="23" t="s">
        <v>30315</v>
      </c>
      <c r="AB1622" s="23" t="s">
        <v>30315</v>
      </c>
      <c r="AC1622" s="23" t="s">
        <v>30315</v>
      </c>
      <c r="AD1622" s="23" t="s">
        <v>30315</v>
      </c>
      <c r="AE1622" s="23" t="s">
        <v>30315</v>
      </c>
      <c r="AF1622" s="23" t="s">
        <v>30315</v>
      </c>
      <c r="AG1622" s="23" t="s">
        <v>30315</v>
      </c>
      <c r="AH1622" s="23" t="s">
        <v>30315</v>
      </c>
      <c r="AI1622" s="23" t="s">
        <v>30315</v>
      </c>
      <c r="AJ1622" s="23" t="s">
        <v>30315</v>
      </c>
      <c r="AK1622" s="23" t="s">
        <v>30315</v>
      </c>
      <c r="AL1622" s="23" t="s">
        <v>30315</v>
      </c>
      <c r="AN1622" s="23" t="s">
        <v>30315</v>
      </c>
      <c r="AO1622" s="23" t="s">
        <v>30315</v>
      </c>
      <c r="AP1622" s="23" t="s">
        <v>30315</v>
      </c>
      <c r="AR1622" s="23" t="s">
        <v>30315</v>
      </c>
      <c r="AS1622" s="23" t="s">
        <v>30315</v>
      </c>
      <c r="AT1622" s="23" t="s">
        <v>30315</v>
      </c>
      <c r="AW1622" s="23" t="s">
        <v>30315</v>
      </c>
      <c r="AX1622" s="23" t="s">
        <v>30315</v>
      </c>
      <c r="AY1622" s="23" t="s">
        <v>30315</v>
      </c>
      <c r="AZ1622" s="21" t="s">
        <v>27</v>
      </c>
      <c r="BA1622" s="23" t="s">
        <v>30316</v>
      </c>
      <c r="BB1622" s="23" t="s">
        <v>30315</v>
      </c>
      <c r="BC1622" s="23" t="s">
        <v>30315</v>
      </c>
      <c r="BD1622" s="23" t="s">
        <v>30315</v>
      </c>
      <c r="BE1622" s="23" t="s">
        <v>30315</v>
      </c>
      <c r="BF1622" s="23" t="s">
        <v>30315</v>
      </c>
    </row>
    <row r="1623">
      <c r="A1623" s="21" t="s">
        <v>33628</v>
      </c>
      <c r="B1623" s="21" t="s">
        <v>7559</v>
      </c>
      <c r="D1623" s="21" t="s">
        <v>7560</v>
      </c>
      <c r="E1623" s="24" t="s">
        <v>7562</v>
      </c>
      <c r="F1623" s="23" t="s">
        <v>33629</v>
      </c>
      <c r="G1623" s="21" t="s">
        <v>24</v>
      </c>
      <c r="H1623" s="21" t="s">
        <v>26</v>
      </c>
      <c r="L1623" s="21" t="s">
        <v>27</v>
      </c>
      <c r="M1623" s="21" t="s">
        <v>7563</v>
      </c>
      <c r="N1623" s="21" t="s">
        <v>128</v>
      </c>
      <c r="O1623" s="21" t="s">
        <v>34</v>
      </c>
      <c r="AA1623" s="23" t="s">
        <v>30315</v>
      </c>
      <c r="AB1623" s="23" t="s">
        <v>30315</v>
      </c>
      <c r="AC1623" s="23" t="s">
        <v>30315</v>
      </c>
      <c r="AD1623" s="23" t="s">
        <v>30315</v>
      </c>
      <c r="AE1623" s="23" t="s">
        <v>30315</v>
      </c>
      <c r="AF1623" s="23" t="s">
        <v>30315</v>
      </c>
      <c r="AG1623" s="23" t="s">
        <v>30315</v>
      </c>
      <c r="AH1623" s="23" t="s">
        <v>30315</v>
      </c>
      <c r="AI1623" s="23" t="s">
        <v>30315</v>
      </c>
      <c r="AJ1623" s="23" t="s">
        <v>30315</v>
      </c>
      <c r="AK1623" s="23" t="s">
        <v>30315</v>
      </c>
      <c r="AL1623" s="23" t="s">
        <v>30315</v>
      </c>
      <c r="AN1623" s="23" t="s">
        <v>30315</v>
      </c>
      <c r="AO1623" s="23" t="s">
        <v>30315</v>
      </c>
      <c r="AP1623" s="23" t="s">
        <v>30315</v>
      </c>
      <c r="AR1623" s="23" t="s">
        <v>30315</v>
      </c>
      <c r="AS1623" s="23" t="s">
        <v>30315</v>
      </c>
      <c r="AT1623" s="23" t="s">
        <v>30315</v>
      </c>
      <c r="AW1623" s="23" t="s">
        <v>30315</v>
      </c>
      <c r="AX1623" s="23" t="s">
        <v>30315</v>
      </c>
      <c r="AY1623" s="23" t="s">
        <v>30315</v>
      </c>
      <c r="AZ1623" s="21" t="s">
        <v>27</v>
      </c>
      <c r="BA1623" s="23" t="s">
        <v>30316</v>
      </c>
      <c r="BB1623" s="23" t="s">
        <v>30315</v>
      </c>
      <c r="BC1623" s="23" t="s">
        <v>30315</v>
      </c>
      <c r="BD1623" s="23" t="s">
        <v>30315</v>
      </c>
      <c r="BE1623" s="23" t="s">
        <v>30315</v>
      </c>
      <c r="BF1623" s="23" t="s">
        <v>30315</v>
      </c>
    </row>
    <row r="1624">
      <c r="A1624" s="21" t="s">
        <v>33630</v>
      </c>
      <c r="B1624" s="21" t="s">
        <v>7564</v>
      </c>
      <c r="D1624" s="21" t="s">
        <v>7565</v>
      </c>
      <c r="E1624" s="21" t="s">
        <v>7567</v>
      </c>
      <c r="F1624" s="23" t="s">
        <v>33631</v>
      </c>
      <c r="G1624" s="21" t="s">
        <v>133</v>
      </c>
      <c r="H1624" s="21" t="s">
        <v>26</v>
      </c>
      <c r="L1624" s="21" t="s">
        <v>27</v>
      </c>
      <c r="M1624" s="21" t="s">
        <v>7568</v>
      </c>
      <c r="N1624" s="21" t="s">
        <v>54</v>
      </c>
      <c r="O1624" s="21" t="s">
        <v>62</v>
      </c>
      <c r="AA1624" s="23" t="s">
        <v>30315</v>
      </c>
      <c r="AB1624" s="23" t="s">
        <v>30315</v>
      </c>
      <c r="AC1624" s="23" t="s">
        <v>30315</v>
      </c>
      <c r="AD1624" s="23" t="s">
        <v>30315</v>
      </c>
      <c r="AE1624" s="23" t="s">
        <v>30315</v>
      </c>
      <c r="AF1624" s="23" t="s">
        <v>30315</v>
      </c>
      <c r="AG1624" s="23" t="s">
        <v>30315</v>
      </c>
      <c r="AH1624" s="23" t="s">
        <v>30315</v>
      </c>
      <c r="AI1624" s="23" t="s">
        <v>30315</v>
      </c>
      <c r="AJ1624" s="23" t="s">
        <v>30315</v>
      </c>
      <c r="AK1624" s="23" t="s">
        <v>30315</v>
      </c>
      <c r="AL1624" s="23" t="s">
        <v>30315</v>
      </c>
      <c r="AN1624" s="23" t="s">
        <v>30315</v>
      </c>
      <c r="AO1624" s="23" t="s">
        <v>30315</v>
      </c>
      <c r="AP1624" s="23" t="s">
        <v>30315</v>
      </c>
      <c r="AR1624" s="23" t="s">
        <v>30315</v>
      </c>
      <c r="AS1624" s="23" t="s">
        <v>30315</v>
      </c>
      <c r="AT1624" s="23" t="s">
        <v>30315</v>
      </c>
      <c r="AW1624" s="23" t="s">
        <v>30315</v>
      </c>
      <c r="AX1624" s="23" t="s">
        <v>30315</v>
      </c>
      <c r="AY1624" s="23" t="s">
        <v>30315</v>
      </c>
      <c r="AZ1624" s="21" t="s">
        <v>27</v>
      </c>
      <c r="BA1624" s="23" t="s">
        <v>30316</v>
      </c>
      <c r="BB1624" s="23" t="s">
        <v>30315</v>
      </c>
      <c r="BC1624" s="23" t="s">
        <v>30315</v>
      </c>
      <c r="BD1624" s="23" t="s">
        <v>30315</v>
      </c>
      <c r="BE1624" s="23" t="s">
        <v>30315</v>
      </c>
      <c r="BF1624" s="23" t="s">
        <v>30315</v>
      </c>
    </row>
    <row r="1625">
      <c r="A1625" s="21" t="s">
        <v>33632</v>
      </c>
      <c r="B1625" s="21" t="s">
        <v>4574</v>
      </c>
      <c r="D1625" s="21" t="s">
        <v>7569</v>
      </c>
      <c r="E1625" s="24" t="s">
        <v>7571</v>
      </c>
      <c r="F1625" s="23" t="s">
        <v>33633</v>
      </c>
      <c r="G1625" s="21" t="s">
        <v>133</v>
      </c>
      <c r="H1625" s="21" t="s">
        <v>26</v>
      </c>
      <c r="L1625" s="21" t="s">
        <v>27</v>
      </c>
      <c r="N1625" s="21" t="s">
        <v>27</v>
      </c>
      <c r="O1625" s="21" t="s">
        <v>27</v>
      </c>
      <c r="AA1625" s="23" t="s">
        <v>30315</v>
      </c>
      <c r="AB1625" s="23" t="s">
        <v>30315</v>
      </c>
      <c r="AC1625" s="23" t="s">
        <v>30315</v>
      </c>
      <c r="AD1625" s="23" t="s">
        <v>30315</v>
      </c>
      <c r="AE1625" s="23" t="s">
        <v>30315</v>
      </c>
      <c r="AF1625" s="23" t="s">
        <v>30315</v>
      </c>
      <c r="AG1625" s="23" t="s">
        <v>30315</v>
      </c>
      <c r="AH1625" s="23" t="s">
        <v>30315</v>
      </c>
      <c r="AI1625" s="23" t="s">
        <v>30315</v>
      </c>
      <c r="AJ1625" s="23" t="s">
        <v>30315</v>
      </c>
      <c r="AK1625" s="23" t="s">
        <v>30315</v>
      </c>
      <c r="AL1625" s="23" t="s">
        <v>30315</v>
      </c>
      <c r="AN1625" s="23" t="s">
        <v>30315</v>
      </c>
      <c r="AO1625" s="23" t="s">
        <v>30315</v>
      </c>
      <c r="AP1625" s="23" t="s">
        <v>30315</v>
      </c>
      <c r="AR1625" s="23" t="s">
        <v>30315</v>
      </c>
      <c r="AS1625" s="23" t="s">
        <v>30315</v>
      </c>
      <c r="AT1625" s="23" t="s">
        <v>30315</v>
      </c>
      <c r="AW1625" s="23" t="s">
        <v>30315</v>
      </c>
      <c r="AX1625" s="23" t="s">
        <v>30315</v>
      </c>
      <c r="AY1625" s="23" t="s">
        <v>30315</v>
      </c>
      <c r="AZ1625" s="21" t="s">
        <v>27</v>
      </c>
      <c r="BA1625" s="23" t="s">
        <v>30316</v>
      </c>
      <c r="BB1625" s="23" t="s">
        <v>30315</v>
      </c>
      <c r="BC1625" s="23" t="s">
        <v>30315</v>
      </c>
      <c r="BD1625" s="23" t="s">
        <v>30315</v>
      </c>
      <c r="BE1625" s="23" t="s">
        <v>30315</v>
      </c>
      <c r="BF1625" s="23" t="s">
        <v>30315</v>
      </c>
    </row>
    <row r="1626">
      <c r="A1626" s="21" t="s">
        <v>33634</v>
      </c>
      <c r="B1626" s="21" t="s">
        <v>7572</v>
      </c>
      <c r="D1626" s="21" t="s">
        <v>7573</v>
      </c>
      <c r="E1626" s="21" t="s">
        <v>7575</v>
      </c>
      <c r="F1626" s="23" t="s">
        <v>33635</v>
      </c>
      <c r="G1626" s="21" t="s">
        <v>594</v>
      </c>
      <c r="H1626" s="21" t="s">
        <v>26</v>
      </c>
      <c r="L1626" s="21" t="s">
        <v>27</v>
      </c>
      <c r="M1626" s="21" t="s">
        <v>7576</v>
      </c>
      <c r="N1626" s="21" t="s">
        <v>33</v>
      </c>
      <c r="O1626" s="21" t="s">
        <v>27</v>
      </c>
      <c r="AA1626" s="23" t="s">
        <v>30315</v>
      </c>
      <c r="AB1626" s="23" t="s">
        <v>30315</v>
      </c>
      <c r="AC1626" s="23" t="s">
        <v>30315</v>
      </c>
      <c r="AD1626" s="23" t="s">
        <v>30315</v>
      </c>
      <c r="AE1626" s="23" t="s">
        <v>30315</v>
      </c>
      <c r="AF1626" s="23" t="s">
        <v>30315</v>
      </c>
      <c r="AG1626" s="23" t="s">
        <v>30315</v>
      </c>
      <c r="AH1626" s="23" t="s">
        <v>30315</v>
      </c>
      <c r="AI1626" s="23" t="s">
        <v>30315</v>
      </c>
      <c r="AJ1626" s="23" t="s">
        <v>30315</v>
      </c>
      <c r="AK1626" s="23" t="s">
        <v>30315</v>
      </c>
      <c r="AL1626" s="23" t="s">
        <v>30315</v>
      </c>
      <c r="AN1626" s="23" t="s">
        <v>30315</v>
      </c>
      <c r="AO1626" s="23" t="s">
        <v>30315</v>
      </c>
      <c r="AP1626" s="23" t="s">
        <v>30315</v>
      </c>
      <c r="AR1626" s="23" t="s">
        <v>30315</v>
      </c>
      <c r="AS1626" s="23" t="s">
        <v>30315</v>
      </c>
      <c r="AT1626" s="23" t="s">
        <v>30315</v>
      </c>
      <c r="AW1626" s="23" t="s">
        <v>30315</v>
      </c>
      <c r="AX1626" s="23" t="s">
        <v>30315</v>
      </c>
      <c r="AY1626" s="23" t="s">
        <v>30315</v>
      </c>
      <c r="AZ1626" s="21" t="s">
        <v>27</v>
      </c>
      <c r="BA1626" s="23" t="s">
        <v>30316</v>
      </c>
      <c r="BB1626" s="23" t="s">
        <v>30315</v>
      </c>
      <c r="BC1626" s="23" t="s">
        <v>30315</v>
      </c>
      <c r="BD1626" s="23" t="s">
        <v>30315</v>
      </c>
      <c r="BE1626" s="23" t="s">
        <v>30315</v>
      </c>
      <c r="BF1626" s="23" t="s">
        <v>30315</v>
      </c>
    </row>
    <row r="1627">
      <c r="A1627" s="21" t="s">
        <v>33636</v>
      </c>
      <c r="B1627" s="21" t="s">
        <v>7577</v>
      </c>
      <c r="D1627" s="21" t="s">
        <v>7578</v>
      </c>
      <c r="E1627" s="24" t="s">
        <v>7580</v>
      </c>
      <c r="F1627" s="23" t="s">
        <v>33637</v>
      </c>
      <c r="G1627" s="21" t="s">
        <v>24</v>
      </c>
      <c r="H1627" s="21" t="s">
        <v>95</v>
      </c>
      <c r="I1627" s="21" t="s">
        <v>7581</v>
      </c>
      <c r="J1627" s="24" t="s">
        <v>7582</v>
      </c>
      <c r="K1627" s="21" t="s">
        <v>1289</v>
      </c>
      <c r="L1627" s="21" t="s">
        <v>1119</v>
      </c>
      <c r="N1627" s="21" t="s">
        <v>27</v>
      </c>
      <c r="O1627" s="21" t="s">
        <v>27</v>
      </c>
      <c r="AA1627" s="23" t="s">
        <v>30315</v>
      </c>
      <c r="AB1627" s="23" t="s">
        <v>30315</v>
      </c>
      <c r="AC1627" s="23" t="s">
        <v>30315</v>
      </c>
      <c r="AD1627" s="23" t="s">
        <v>30315</v>
      </c>
      <c r="AE1627" s="23" t="s">
        <v>30315</v>
      </c>
      <c r="AF1627" s="23" t="s">
        <v>30315</v>
      </c>
      <c r="AG1627" s="23" t="s">
        <v>30315</v>
      </c>
      <c r="AH1627" s="23" t="s">
        <v>30315</v>
      </c>
      <c r="AI1627" s="23" t="s">
        <v>30315</v>
      </c>
      <c r="AJ1627" s="23" t="s">
        <v>30315</v>
      </c>
      <c r="AK1627" s="23" t="s">
        <v>30315</v>
      </c>
      <c r="AL1627" s="23" t="s">
        <v>30315</v>
      </c>
      <c r="AN1627" s="23" t="s">
        <v>30315</v>
      </c>
      <c r="AO1627" s="23" t="s">
        <v>30315</v>
      </c>
      <c r="AP1627" s="23" t="s">
        <v>30315</v>
      </c>
      <c r="AR1627" s="23" t="s">
        <v>30315</v>
      </c>
      <c r="AS1627" s="23" t="s">
        <v>30315</v>
      </c>
      <c r="AT1627" s="23" t="s">
        <v>30315</v>
      </c>
      <c r="AW1627" s="23" t="s">
        <v>30315</v>
      </c>
      <c r="AX1627" s="23" t="s">
        <v>30315</v>
      </c>
      <c r="AY1627" s="23" t="s">
        <v>30315</v>
      </c>
      <c r="AZ1627" s="21" t="s">
        <v>27</v>
      </c>
      <c r="BA1627" s="23" t="s">
        <v>30316</v>
      </c>
      <c r="BB1627" s="23" t="s">
        <v>30315</v>
      </c>
      <c r="BC1627" s="23" t="s">
        <v>30315</v>
      </c>
      <c r="BD1627" s="23" t="s">
        <v>30315</v>
      </c>
      <c r="BE1627" s="23" t="s">
        <v>30315</v>
      </c>
      <c r="BF1627" s="23" t="s">
        <v>30315</v>
      </c>
    </row>
    <row r="1628">
      <c r="A1628" s="21" t="s">
        <v>33638</v>
      </c>
      <c r="B1628" s="21" t="s">
        <v>7583</v>
      </c>
      <c r="D1628" s="21" t="s">
        <v>7584</v>
      </c>
      <c r="E1628" s="24" t="s">
        <v>7586</v>
      </c>
      <c r="F1628" s="23" t="s">
        <v>33639</v>
      </c>
      <c r="G1628" s="21" t="s">
        <v>133</v>
      </c>
      <c r="H1628" s="21" t="s">
        <v>26</v>
      </c>
      <c r="L1628" s="21" t="s">
        <v>27</v>
      </c>
      <c r="M1628" s="21" t="s">
        <v>4687</v>
      </c>
      <c r="N1628" s="21" t="s">
        <v>54</v>
      </c>
      <c r="O1628" s="21" t="s">
        <v>34</v>
      </c>
      <c r="AA1628" s="23" t="s">
        <v>30315</v>
      </c>
      <c r="AB1628" s="23" t="s">
        <v>30315</v>
      </c>
      <c r="AC1628" s="23" t="s">
        <v>30315</v>
      </c>
      <c r="AD1628" s="23" t="s">
        <v>30315</v>
      </c>
      <c r="AE1628" s="23" t="s">
        <v>30315</v>
      </c>
      <c r="AF1628" s="23" t="s">
        <v>30315</v>
      </c>
      <c r="AG1628" s="23" t="s">
        <v>30315</v>
      </c>
      <c r="AH1628" s="23" t="s">
        <v>30315</v>
      </c>
      <c r="AI1628" s="23" t="s">
        <v>30315</v>
      </c>
      <c r="AJ1628" s="23" t="s">
        <v>30315</v>
      </c>
      <c r="AK1628" s="23" t="s">
        <v>30315</v>
      </c>
      <c r="AL1628" s="23" t="s">
        <v>30315</v>
      </c>
      <c r="AN1628" s="23" t="s">
        <v>30315</v>
      </c>
      <c r="AO1628" s="23" t="s">
        <v>30315</v>
      </c>
      <c r="AP1628" s="23" t="s">
        <v>30315</v>
      </c>
      <c r="AR1628" s="23" t="s">
        <v>30315</v>
      </c>
      <c r="AS1628" s="23" t="s">
        <v>30315</v>
      </c>
      <c r="AT1628" s="23" t="s">
        <v>30315</v>
      </c>
      <c r="AW1628" s="23" t="s">
        <v>30315</v>
      </c>
      <c r="AX1628" s="23" t="s">
        <v>30315</v>
      </c>
      <c r="AY1628" s="23" t="s">
        <v>30315</v>
      </c>
      <c r="AZ1628" s="21" t="s">
        <v>27</v>
      </c>
      <c r="BA1628" s="23" t="s">
        <v>30316</v>
      </c>
      <c r="BB1628" s="23" t="s">
        <v>30315</v>
      </c>
      <c r="BC1628" s="23" t="s">
        <v>30315</v>
      </c>
      <c r="BD1628" s="23" t="s">
        <v>30315</v>
      </c>
      <c r="BE1628" s="23" t="s">
        <v>30315</v>
      </c>
      <c r="BF1628" s="23" t="s">
        <v>30315</v>
      </c>
    </row>
    <row r="1629">
      <c r="A1629" s="21" t="s">
        <v>33640</v>
      </c>
      <c r="B1629" s="21" t="s">
        <v>706</v>
      </c>
      <c r="D1629" s="21" t="s">
        <v>7587</v>
      </c>
      <c r="E1629" s="24" t="s">
        <v>7589</v>
      </c>
      <c r="F1629" s="23" t="s">
        <v>33641</v>
      </c>
      <c r="G1629" s="21" t="s">
        <v>24</v>
      </c>
      <c r="H1629" s="21" t="s">
        <v>26</v>
      </c>
      <c r="L1629" s="21" t="s">
        <v>27</v>
      </c>
      <c r="M1629" s="21" t="s">
        <v>7590</v>
      </c>
      <c r="N1629" s="21" t="s">
        <v>33</v>
      </c>
      <c r="O1629" s="21" t="s">
        <v>62</v>
      </c>
      <c r="AA1629" s="23" t="s">
        <v>30315</v>
      </c>
      <c r="AB1629" s="23" t="s">
        <v>30315</v>
      </c>
      <c r="AC1629" s="23" t="s">
        <v>30315</v>
      </c>
      <c r="AD1629" s="23" t="s">
        <v>30315</v>
      </c>
      <c r="AE1629" s="23" t="s">
        <v>30315</v>
      </c>
      <c r="AF1629" s="23" t="s">
        <v>30315</v>
      </c>
      <c r="AG1629" s="23" t="s">
        <v>30315</v>
      </c>
      <c r="AH1629" s="23" t="s">
        <v>30315</v>
      </c>
      <c r="AI1629" s="23" t="s">
        <v>30315</v>
      </c>
      <c r="AJ1629" s="23" t="s">
        <v>30315</v>
      </c>
      <c r="AK1629" s="23" t="s">
        <v>30315</v>
      </c>
      <c r="AL1629" s="23" t="s">
        <v>30315</v>
      </c>
      <c r="AN1629" s="23" t="s">
        <v>30315</v>
      </c>
      <c r="AO1629" s="23" t="s">
        <v>30315</v>
      </c>
      <c r="AP1629" s="23" t="s">
        <v>30315</v>
      </c>
      <c r="AR1629" s="23" t="s">
        <v>30315</v>
      </c>
      <c r="AS1629" s="23" t="s">
        <v>30315</v>
      </c>
      <c r="AT1629" s="23" t="s">
        <v>30315</v>
      </c>
      <c r="AW1629" s="23" t="s">
        <v>30315</v>
      </c>
      <c r="AX1629" s="23" t="s">
        <v>30315</v>
      </c>
      <c r="AY1629" s="23" t="s">
        <v>30315</v>
      </c>
      <c r="AZ1629" s="21" t="s">
        <v>27</v>
      </c>
      <c r="BA1629" s="23" t="s">
        <v>30316</v>
      </c>
      <c r="BB1629" s="23" t="s">
        <v>30315</v>
      </c>
      <c r="BC1629" s="23" t="s">
        <v>30315</v>
      </c>
      <c r="BD1629" s="23" t="s">
        <v>30315</v>
      </c>
      <c r="BE1629" s="23" t="s">
        <v>30315</v>
      </c>
      <c r="BF1629" s="23" t="s">
        <v>30315</v>
      </c>
    </row>
    <row r="1630">
      <c r="A1630" s="21" t="s">
        <v>33642</v>
      </c>
      <c r="B1630" s="21" t="s">
        <v>7591</v>
      </c>
      <c r="D1630" s="21" t="s">
        <v>7592</v>
      </c>
      <c r="E1630" s="24" t="s">
        <v>7594</v>
      </c>
      <c r="F1630" s="23" t="s">
        <v>33643</v>
      </c>
      <c r="G1630" s="21" t="s">
        <v>452</v>
      </c>
      <c r="H1630" s="21" t="s">
        <v>26</v>
      </c>
      <c r="L1630" s="21" t="s">
        <v>27</v>
      </c>
      <c r="M1630" s="21" t="s">
        <v>7595</v>
      </c>
      <c r="N1630" s="21" t="s">
        <v>218</v>
      </c>
      <c r="O1630" s="21" t="s">
        <v>62</v>
      </c>
      <c r="AA1630" s="23" t="s">
        <v>30315</v>
      </c>
      <c r="AB1630" s="23" t="s">
        <v>30315</v>
      </c>
      <c r="AC1630" s="23" t="s">
        <v>30315</v>
      </c>
      <c r="AD1630" s="23" t="s">
        <v>30315</v>
      </c>
      <c r="AE1630" s="23" t="s">
        <v>30315</v>
      </c>
      <c r="AF1630" s="23" t="s">
        <v>30315</v>
      </c>
      <c r="AG1630" s="23" t="s">
        <v>30315</v>
      </c>
      <c r="AH1630" s="23" t="s">
        <v>30315</v>
      </c>
      <c r="AI1630" s="23" t="s">
        <v>30315</v>
      </c>
      <c r="AJ1630" s="23" t="s">
        <v>30315</v>
      </c>
      <c r="AK1630" s="23" t="s">
        <v>30315</v>
      </c>
      <c r="AL1630" s="23" t="s">
        <v>30315</v>
      </c>
      <c r="AN1630" s="23" t="s">
        <v>30315</v>
      </c>
      <c r="AO1630" s="23" t="s">
        <v>30315</v>
      </c>
      <c r="AP1630" s="23" t="s">
        <v>30315</v>
      </c>
      <c r="AR1630" s="23" t="s">
        <v>30315</v>
      </c>
      <c r="AS1630" s="23" t="s">
        <v>30315</v>
      </c>
      <c r="AT1630" s="23" t="s">
        <v>30315</v>
      </c>
      <c r="AW1630" s="23" t="s">
        <v>30315</v>
      </c>
      <c r="AX1630" s="23" t="s">
        <v>30315</v>
      </c>
      <c r="AY1630" s="23" t="s">
        <v>30315</v>
      </c>
      <c r="AZ1630" s="21" t="s">
        <v>27</v>
      </c>
      <c r="BA1630" s="23" t="s">
        <v>30316</v>
      </c>
      <c r="BB1630" s="23" t="s">
        <v>30315</v>
      </c>
      <c r="BC1630" s="23" t="s">
        <v>30315</v>
      </c>
      <c r="BD1630" s="23" t="s">
        <v>30315</v>
      </c>
      <c r="BE1630" s="23" t="s">
        <v>30315</v>
      </c>
      <c r="BF1630" s="23" t="s">
        <v>30315</v>
      </c>
    </row>
    <row r="1631">
      <c r="A1631" s="21" t="s">
        <v>33644</v>
      </c>
      <c r="B1631" s="21" t="s">
        <v>7596</v>
      </c>
      <c r="D1631" s="21" t="s">
        <v>7597</v>
      </c>
      <c r="E1631" s="21" t="s">
        <v>7599</v>
      </c>
      <c r="F1631" s="23" t="s">
        <v>33645</v>
      </c>
      <c r="G1631" s="21" t="s">
        <v>24</v>
      </c>
      <c r="H1631" s="21" t="s">
        <v>26</v>
      </c>
      <c r="L1631" s="21" t="s">
        <v>27</v>
      </c>
      <c r="M1631" s="21" t="s">
        <v>7600</v>
      </c>
      <c r="N1631" s="21" t="s">
        <v>61</v>
      </c>
      <c r="O1631" s="21" t="s">
        <v>62</v>
      </c>
      <c r="AA1631" s="23" t="s">
        <v>30315</v>
      </c>
      <c r="AB1631" s="23" t="s">
        <v>30315</v>
      </c>
      <c r="AC1631" s="23" t="s">
        <v>30315</v>
      </c>
      <c r="AD1631" s="23" t="s">
        <v>30315</v>
      </c>
      <c r="AE1631" s="23" t="s">
        <v>30315</v>
      </c>
      <c r="AF1631" s="23" t="s">
        <v>30315</v>
      </c>
      <c r="AG1631" s="23" t="s">
        <v>30315</v>
      </c>
      <c r="AH1631" s="23" t="s">
        <v>30315</v>
      </c>
      <c r="AI1631" s="23" t="s">
        <v>30315</v>
      </c>
      <c r="AJ1631" s="23" t="s">
        <v>30315</v>
      </c>
      <c r="AK1631" s="23" t="s">
        <v>30315</v>
      </c>
      <c r="AL1631" s="23" t="s">
        <v>30315</v>
      </c>
      <c r="AN1631" s="23" t="s">
        <v>30315</v>
      </c>
      <c r="AO1631" s="23" t="s">
        <v>30315</v>
      </c>
      <c r="AP1631" s="23" t="s">
        <v>30315</v>
      </c>
      <c r="AR1631" s="23" t="s">
        <v>30315</v>
      </c>
      <c r="AS1631" s="23" t="s">
        <v>30315</v>
      </c>
      <c r="AT1631" s="23" t="s">
        <v>30315</v>
      </c>
      <c r="AW1631" s="23" t="s">
        <v>30315</v>
      </c>
      <c r="AX1631" s="23" t="s">
        <v>30315</v>
      </c>
      <c r="AY1631" s="23" t="s">
        <v>30315</v>
      </c>
      <c r="AZ1631" s="21" t="s">
        <v>27</v>
      </c>
      <c r="BA1631" s="23" t="s">
        <v>30316</v>
      </c>
      <c r="BB1631" s="23" t="s">
        <v>30315</v>
      </c>
      <c r="BC1631" s="23" t="s">
        <v>30315</v>
      </c>
      <c r="BD1631" s="23" t="s">
        <v>30315</v>
      </c>
      <c r="BE1631" s="23" t="s">
        <v>30315</v>
      </c>
      <c r="BF1631" s="23" t="s">
        <v>30315</v>
      </c>
    </row>
    <row r="1632">
      <c r="A1632" s="21" t="s">
        <v>33646</v>
      </c>
      <c r="B1632" s="21" t="s">
        <v>7601</v>
      </c>
      <c r="D1632" s="21" t="s">
        <v>7602</v>
      </c>
      <c r="E1632" s="24" t="s">
        <v>7604</v>
      </c>
      <c r="F1632" s="23" t="s">
        <v>33647</v>
      </c>
      <c r="G1632" s="21" t="s">
        <v>24</v>
      </c>
      <c r="H1632" s="21" t="s">
        <v>26</v>
      </c>
      <c r="L1632" s="21" t="s">
        <v>27</v>
      </c>
      <c r="M1632" s="21" t="s">
        <v>7600</v>
      </c>
      <c r="N1632" s="21" t="s">
        <v>54</v>
      </c>
      <c r="O1632" s="21" t="s">
        <v>27</v>
      </c>
      <c r="AA1632" s="23" t="s">
        <v>30315</v>
      </c>
      <c r="AB1632" s="23" t="s">
        <v>30315</v>
      </c>
      <c r="AC1632" s="23" t="s">
        <v>30315</v>
      </c>
      <c r="AD1632" s="23" t="s">
        <v>30315</v>
      </c>
      <c r="AE1632" s="23" t="s">
        <v>30315</v>
      </c>
      <c r="AF1632" s="23" t="s">
        <v>30315</v>
      </c>
      <c r="AG1632" s="23" t="s">
        <v>30315</v>
      </c>
      <c r="AH1632" s="23" t="s">
        <v>30315</v>
      </c>
      <c r="AI1632" s="23" t="s">
        <v>30315</v>
      </c>
      <c r="AJ1632" s="23" t="s">
        <v>30315</v>
      </c>
      <c r="AK1632" s="23" t="s">
        <v>30315</v>
      </c>
      <c r="AL1632" s="23" t="s">
        <v>30315</v>
      </c>
      <c r="AN1632" s="23" t="s">
        <v>30315</v>
      </c>
      <c r="AO1632" s="23" t="s">
        <v>30315</v>
      </c>
      <c r="AP1632" s="23" t="s">
        <v>30315</v>
      </c>
      <c r="AR1632" s="23" t="s">
        <v>30315</v>
      </c>
      <c r="AS1632" s="23" t="s">
        <v>30315</v>
      </c>
      <c r="AT1632" s="23" t="s">
        <v>30315</v>
      </c>
      <c r="AW1632" s="23" t="s">
        <v>30315</v>
      </c>
      <c r="AX1632" s="23" t="s">
        <v>30315</v>
      </c>
      <c r="AY1632" s="23" t="s">
        <v>30315</v>
      </c>
      <c r="AZ1632" s="21" t="s">
        <v>27</v>
      </c>
      <c r="BA1632" s="23" t="s">
        <v>30316</v>
      </c>
      <c r="BB1632" s="23" t="s">
        <v>30315</v>
      </c>
      <c r="BC1632" s="23" t="s">
        <v>30315</v>
      </c>
      <c r="BD1632" s="23" t="s">
        <v>30315</v>
      </c>
      <c r="BE1632" s="23" t="s">
        <v>30315</v>
      </c>
      <c r="BF1632" s="23" t="s">
        <v>30315</v>
      </c>
    </row>
    <row r="1633">
      <c r="A1633" s="21" t="s">
        <v>33648</v>
      </c>
      <c r="B1633" s="21" t="s">
        <v>7605</v>
      </c>
      <c r="D1633" s="21" t="s">
        <v>7606</v>
      </c>
      <c r="E1633" s="24" t="s">
        <v>7608</v>
      </c>
      <c r="F1633" s="23" t="s">
        <v>33649</v>
      </c>
      <c r="G1633" s="21" t="s">
        <v>24</v>
      </c>
      <c r="H1633" s="21" t="s">
        <v>26</v>
      </c>
      <c r="L1633" s="21" t="s">
        <v>27</v>
      </c>
      <c r="M1633" s="21" t="s">
        <v>1981</v>
      </c>
      <c r="N1633" s="21" t="s">
        <v>218</v>
      </c>
      <c r="O1633" s="21" t="s">
        <v>34</v>
      </c>
      <c r="AA1633" s="23" t="s">
        <v>30315</v>
      </c>
      <c r="AB1633" s="23" t="s">
        <v>30315</v>
      </c>
      <c r="AC1633" s="23" t="s">
        <v>30315</v>
      </c>
      <c r="AD1633" s="23" t="s">
        <v>30315</v>
      </c>
      <c r="AE1633" s="23" t="s">
        <v>30315</v>
      </c>
      <c r="AF1633" s="23" t="s">
        <v>30315</v>
      </c>
      <c r="AG1633" s="23" t="s">
        <v>30315</v>
      </c>
      <c r="AH1633" s="23" t="s">
        <v>30315</v>
      </c>
      <c r="AI1633" s="23" t="s">
        <v>30315</v>
      </c>
      <c r="AJ1633" s="23" t="s">
        <v>30315</v>
      </c>
      <c r="AK1633" s="23" t="s">
        <v>30315</v>
      </c>
      <c r="AL1633" s="23" t="s">
        <v>30315</v>
      </c>
      <c r="AN1633" s="23" t="s">
        <v>30315</v>
      </c>
      <c r="AO1633" s="23" t="s">
        <v>30315</v>
      </c>
      <c r="AP1633" s="23" t="s">
        <v>30315</v>
      </c>
      <c r="AR1633" s="23" t="s">
        <v>30315</v>
      </c>
      <c r="AS1633" s="23" t="s">
        <v>30315</v>
      </c>
      <c r="AT1633" s="23" t="s">
        <v>30315</v>
      </c>
      <c r="AW1633" s="23" t="s">
        <v>30315</v>
      </c>
      <c r="AX1633" s="23" t="s">
        <v>30315</v>
      </c>
      <c r="AY1633" s="23" t="s">
        <v>30315</v>
      </c>
      <c r="AZ1633" s="21" t="s">
        <v>27</v>
      </c>
      <c r="BA1633" s="23" t="s">
        <v>30316</v>
      </c>
      <c r="BB1633" s="23" t="s">
        <v>30315</v>
      </c>
      <c r="BC1633" s="23" t="s">
        <v>30315</v>
      </c>
      <c r="BD1633" s="23" t="s">
        <v>30315</v>
      </c>
      <c r="BE1633" s="23" t="s">
        <v>30315</v>
      </c>
      <c r="BF1633" s="23" t="s">
        <v>30315</v>
      </c>
    </row>
    <row r="1634">
      <c r="A1634" s="21" t="s">
        <v>33650</v>
      </c>
      <c r="B1634" s="21" t="s">
        <v>7609</v>
      </c>
      <c r="D1634" s="21" t="s">
        <v>7610</v>
      </c>
      <c r="E1634" s="24" t="s">
        <v>7612</v>
      </c>
      <c r="F1634" s="23" t="s">
        <v>33651</v>
      </c>
      <c r="G1634" s="21" t="s">
        <v>24</v>
      </c>
      <c r="H1634" s="21" t="s">
        <v>26</v>
      </c>
      <c r="L1634" s="21" t="s">
        <v>27</v>
      </c>
      <c r="M1634" s="21" t="s">
        <v>7613</v>
      </c>
      <c r="N1634" s="21" t="s">
        <v>128</v>
      </c>
      <c r="O1634" s="21" t="s">
        <v>34</v>
      </c>
      <c r="AA1634" s="23" t="s">
        <v>30315</v>
      </c>
      <c r="AB1634" s="23" t="s">
        <v>30315</v>
      </c>
      <c r="AC1634" s="23" t="s">
        <v>30315</v>
      </c>
      <c r="AD1634" s="23" t="s">
        <v>30315</v>
      </c>
      <c r="AE1634" s="23" t="s">
        <v>30315</v>
      </c>
      <c r="AF1634" s="23" t="s">
        <v>30315</v>
      </c>
      <c r="AG1634" s="23" t="s">
        <v>30315</v>
      </c>
      <c r="AH1634" s="23" t="s">
        <v>30315</v>
      </c>
      <c r="AI1634" s="23" t="s">
        <v>30315</v>
      </c>
      <c r="AJ1634" s="23" t="s">
        <v>30315</v>
      </c>
      <c r="AK1634" s="23" t="s">
        <v>30315</v>
      </c>
      <c r="AL1634" s="23" t="s">
        <v>30315</v>
      </c>
      <c r="AN1634" s="23" t="s">
        <v>30315</v>
      </c>
      <c r="AO1634" s="23" t="s">
        <v>30315</v>
      </c>
      <c r="AP1634" s="23" t="s">
        <v>30315</v>
      </c>
      <c r="AR1634" s="23" t="s">
        <v>30315</v>
      </c>
      <c r="AS1634" s="23" t="s">
        <v>30315</v>
      </c>
      <c r="AT1634" s="23" t="s">
        <v>30315</v>
      </c>
      <c r="AW1634" s="23" t="s">
        <v>30315</v>
      </c>
      <c r="AX1634" s="23" t="s">
        <v>30315</v>
      </c>
      <c r="AY1634" s="23" t="s">
        <v>30315</v>
      </c>
      <c r="AZ1634" s="21" t="s">
        <v>27</v>
      </c>
      <c r="BA1634" s="23" t="s">
        <v>30316</v>
      </c>
      <c r="BB1634" s="23" t="s">
        <v>30315</v>
      </c>
      <c r="BC1634" s="23" t="s">
        <v>30315</v>
      </c>
      <c r="BD1634" s="23" t="s">
        <v>30315</v>
      </c>
      <c r="BE1634" s="23" t="s">
        <v>30315</v>
      </c>
      <c r="BF1634" s="23" t="s">
        <v>30315</v>
      </c>
    </row>
    <row r="1635">
      <c r="A1635" s="21" t="s">
        <v>33652</v>
      </c>
      <c r="B1635" s="21" t="s">
        <v>7614</v>
      </c>
      <c r="D1635" s="21" t="s">
        <v>7615</v>
      </c>
      <c r="E1635" s="24" t="s">
        <v>7617</v>
      </c>
      <c r="F1635" s="23" t="s">
        <v>33653</v>
      </c>
      <c r="G1635" s="21" t="s">
        <v>24</v>
      </c>
      <c r="H1635" s="21" t="s">
        <v>26</v>
      </c>
      <c r="L1635" s="21" t="s">
        <v>27</v>
      </c>
      <c r="M1635" s="21" t="s">
        <v>7618</v>
      </c>
      <c r="N1635" s="21" t="s">
        <v>33</v>
      </c>
      <c r="O1635" s="21" t="s">
        <v>27</v>
      </c>
      <c r="AA1635" s="23" t="s">
        <v>30315</v>
      </c>
      <c r="AB1635" s="23" t="s">
        <v>30315</v>
      </c>
      <c r="AC1635" s="23" t="s">
        <v>30315</v>
      </c>
      <c r="AD1635" s="23" t="s">
        <v>30315</v>
      </c>
      <c r="AE1635" s="23" t="s">
        <v>30315</v>
      </c>
      <c r="AF1635" s="23" t="s">
        <v>30315</v>
      </c>
      <c r="AG1635" s="23" t="s">
        <v>30315</v>
      </c>
      <c r="AH1635" s="23" t="s">
        <v>30315</v>
      </c>
      <c r="AI1635" s="23" t="s">
        <v>30315</v>
      </c>
      <c r="AJ1635" s="23" t="s">
        <v>30315</v>
      </c>
      <c r="AK1635" s="23" t="s">
        <v>30315</v>
      </c>
      <c r="AL1635" s="23" t="s">
        <v>30315</v>
      </c>
      <c r="AN1635" s="23" t="s">
        <v>30315</v>
      </c>
      <c r="AO1635" s="23" t="s">
        <v>30315</v>
      </c>
      <c r="AP1635" s="23" t="s">
        <v>30315</v>
      </c>
      <c r="AR1635" s="23" t="s">
        <v>30315</v>
      </c>
      <c r="AS1635" s="23" t="s">
        <v>30315</v>
      </c>
      <c r="AT1635" s="23" t="s">
        <v>30315</v>
      </c>
      <c r="AW1635" s="23" t="s">
        <v>30315</v>
      </c>
      <c r="AX1635" s="23" t="s">
        <v>30315</v>
      </c>
      <c r="AY1635" s="23" t="s">
        <v>30315</v>
      </c>
      <c r="AZ1635" s="21" t="s">
        <v>27</v>
      </c>
      <c r="BA1635" s="23" t="s">
        <v>30316</v>
      </c>
      <c r="BB1635" s="23" t="s">
        <v>30315</v>
      </c>
      <c r="BC1635" s="23" t="s">
        <v>30315</v>
      </c>
      <c r="BD1635" s="23" t="s">
        <v>30315</v>
      </c>
      <c r="BE1635" s="23" t="s">
        <v>30315</v>
      </c>
      <c r="BF1635" s="23" t="s">
        <v>30315</v>
      </c>
    </row>
    <row r="1636">
      <c r="A1636" s="21" t="s">
        <v>33654</v>
      </c>
      <c r="B1636" s="21" t="s">
        <v>7619</v>
      </c>
      <c r="D1636" s="21" t="s">
        <v>7620</v>
      </c>
      <c r="E1636" s="24" t="s">
        <v>7622</v>
      </c>
      <c r="F1636" s="23" t="s">
        <v>33655</v>
      </c>
      <c r="G1636" s="21" t="s">
        <v>24</v>
      </c>
      <c r="H1636" s="21" t="s">
        <v>26</v>
      </c>
      <c r="L1636" s="21" t="s">
        <v>27</v>
      </c>
      <c r="M1636" s="21" t="s">
        <v>3932</v>
      </c>
      <c r="N1636" s="21" t="s">
        <v>54</v>
      </c>
      <c r="O1636" s="21" t="s">
        <v>219</v>
      </c>
      <c r="AA1636" s="23" t="s">
        <v>30315</v>
      </c>
      <c r="AB1636" s="23" t="s">
        <v>30315</v>
      </c>
      <c r="AC1636" s="23" t="s">
        <v>30315</v>
      </c>
      <c r="AD1636" s="23" t="s">
        <v>30315</v>
      </c>
      <c r="AE1636" s="23" t="s">
        <v>30315</v>
      </c>
      <c r="AF1636" s="23" t="s">
        <v>30315</v>
      </c>
      <c r="AG1636" s="23" t="s">
        <v>30315</v>
      </c>
      <c r="AH1636" s="23" t="s">
        <v>30315</v>
      </c>
      <c r="AI1636" s="23" t="s">
        <v>30315</v>
      </c>
      <c r="AJ1636" s="23" t="s">
        <v>30315</v>
      </c>
      <c r="AK1636" s="23" t="s">
        <v>30315</v>
      </c>
      <c r="AL1636" s="23" t="s">
        <v>30315</v>
      </c>
      <c r="AN1636" s="23" t="s">
        <v>30315</v>
      </c>
      <c r="AO1636" s="23" t="s">
        <v>30315</v>
      </c>
      <c r="AP1636" s="23" t="s">
        <v>30315</v>
      </c>
      <c r="AR1636" s="23" t="s">
        <v>30315</v>
      </c>
      <c r="AS1636" s="23" t="s">
        <v>30315</v>
      </c>
      <c r="AT1636" s="23" t="s">
        <v>30315</v>
      </c>
      <c r="AW1636" s="23" t="s">
        <v>30315</v>
      </c>
      <c r="AX1636" s="23" t="s">
        <v>30315</v>
      </c>
      <c r="AY1636" s="23" t="s">
        <v>30315</v>
      </c>
      <c r="AZ1636" s="21" t="s">
        <v>27</v>
      </c>
      <c r="BA1636" s="23" t="s">
        <v>30316</v>
      </c>
      <c r="BB1636" s="23" t="s">
        <v>30315</v>
      </c>
      <c r="BC1636" s="23" t="s">
        <v>30315</v>
      </c>
      <c r="BD1636" s="23" t="s">
        <v>30315</v>
      </c>
      <c r="BE1636" s="23" t="s">
        <v>30315</v>
      </c>
      <c r="BF1636" s="23" t="s">
        <v>30315</v>
      </c>
    </row>
    <row r="1637">
      <c r="A1637" s="21" t="s">
        <v>33656</v>
      </c>
      <c r="B1637" s="21" t="s">
        <v>7623</v>
      </c>
      <c r="D1637" s="21" t="s">
        <v>7624</v>
      </c>
      <c r="E1637" s="24" t="s">
        <v>7626</v>
      </c>
      <c r="F1637" s="23" t="s">
        <v>33657</v>
      </c>
      <c r="G1637" s="21" t="s">
        <v>24</v>
      </c>
      <c r="H1637" s="21" t="s">
        <v>26</v>
      </c>
      <c r="L1637" s="21" t="s">
        <v>27</v>
      </c>
      <c r="M1637" s="21" t="s">
        <v>3932</v>
      </c>
      <c r="N1637" s="21" t="s">
        <v>33</v>
      </c>
      <c r="O1637" s="21" t="s">
        <v>219</v>
      </c>
      <c r="AA1637" s="23" t="s">
        <v>30315</v>
      </c>
      <c r="AB1637" s="23" t="s">
        <v>30315</v>
      </c>
      <c r="AC1637" s="23" t="s">
        <v>30315</v>
      </c>
      <c r="AD1637" s="23" t="s">
        <v>30315</v>
      </c>
      <c r="AE1637" s="23" t="s">
        <v>30315</v>
      </c>
      <c r="AF1637" s="23" t="s">
        <v>30315</v>
      </c>
      <c r="AG1637" s="23" t="s">
        <v>30315</v>
      </c>
      <c r="AH1637" s="23" t="s">
        <v>30315</v>
      </c>
      <c r="AI1637" s="23" t="s">
        <v>30315</v>
      </c>
      <c r="AJ1637" s="23" t="s">
        <v>30315</v>
      </c>
      <c r="AK1637" s="23" t="s">
        <v>30315</v>
      </c>
      <c r="AL1637" s="23" t="s">
        <v>30315</v>
      </c>
      <c r="AN1637" s="23" t="s">
        <v>30315</v>
      </c>
      <c r="AO1637" s="23" t="s">
        <v>30315</v>
      </c>
      <c r="AP1637" s="23" t="s">
        <v>30315</v>
      </c>
      <c r="AR1637" s="23" t="s">
        <v>30315</v>
      </c>
      <c r="AS1637" s="23" t="s">
        <v>30315</v>
      </c>
      <c r="AT1637" s="23" t="s">
        <v>30315</v>
      </c>
      <c r="AW1637" s="23" t="s">
        <v>30315</v>
      </c>
      <c r="AX1637" s="23" t="s">
        <v>30315</v>
      </c>
      <c r="AY1637" s="23" t="s">
        <v>30315</v>
      </c>
      <c r="AZ1637" s="21" t="s">
        <v>27</v>
      </c>
      <c r="BA1637" s="23" t="s">
        <v>30316</v>
      </c>
      <c r="BB1637" s="23" t="s">
        <v>30315</v>
      </c>
      <c r="BC1637" s="23" t="s">
        <v>30315</v>
      </c>
      <c r="BD1637" s="23" t="s">
        <v>30315</v>
      </c>
      <c r="BE1637" s="23" t="s">
        <v>30315</v>
      </c>
      <c r="BF1637" s="23" t="s">
        <v>30315</v>
      </c>
    </row>
    <row r="1638">
      <c r="A1638" s="21" t="s">
        <v>33658</v>
      </c>
      <c r="B1638" s="21" t="s">
        <v>7059</v>
      </c>
      <c r="D1638" s="21" t="s">
        <v>7060</v>
      </c>
      <c r="E1638" s="24" t="s">
        <v>7062</v>
      </c>
      <c r="F1638" s="23" t="s">
        <v>33379</v>
      </c>
      <c r="G1638" s="21" t="s">
        <v>24</v>
      </c>
      <c r="H1638" s="21" t="s">
        <v>95</v>
      </c>
      <c r="I1638" s="21" t="s">
        <v>7063</v>
      </c>
      <c r="J1638" s="24" t="s">
        <v>7064</v>
      </c>
      <c r="K1638" s="21" t="s">
        <v>156</v>
      </c>
      <c r="L1638" s="21" t="s">
        <v>256</v>
      </c>
      <c r="N1638" s="21" t="s">
        <v>27</v>
      </c>
      <c r="O1638" s="21" t="s">
        <v>27</v>
      </c>
      <c r="AA1638" s="23" t="s">
        <v>30315</v>
      </c>
      <c r="AB1638" s="23" t="s">
        <v>30315</v>
      </c>
      <c r="AC1638" s="23" t="s">
        <v>30315</v>
      </c>
      <c r="AD1638" s="23" t="s">
        <v>30315</v>
      </c>
      <c r="AE1638" s="23" t="s">
        <v>30315</v>
      </c>
      <c r="AF1638" s="23" t="s">
        <v>30315</v>
      </c>
      <c r="AG1638" s="23" t="s">
        <v>30315</v>
      </c>
      <c r="AH1638" s="23" t="s">
        <v>30315</v>
      </c>
      <c r="AI1638" s="23" t="s">
        <v>30315</v>
      </c>
      <c r="AJ1638" s="23" t="s">
        <v>30315</v>
      </c>
      <c r="AK1638" s="23" t="s">
        <v>30315</v>
      </c>
      <c r="AL1638" s="23" t="s">
        <v>30315</v>
      </c>
      <c r="AN1638" s="23" t="s">
        <v>30315</v>
      </c>
      <c r="AO1638" s="23" t="s">
        <v>30315</v>
      </c>
      <c r="AP1638" s="23" t="s">
        <v>30315</v>
      </c>
      <c r="AR1638" s="23" t="s">
        <v>30315</v>
      </c>
      <c r="AS1638" s="23" t="s">
        <v>30315</v>
      </c>
      <c r="AT1638" s="23" t="s">
        <v>30315</v>
      </c>
      <c r="AW1638" s="23" t="s">
        <v>30315</v>
      </c>
      <c r="AX1638" s="23" t="s">
        <v>30315</v>
      </c>
      <c r="AY1638" s="23" t="s">
        <v>30315</v>
      </c>
      <c r="AZ1638" s="21" t="s">
        <v>27</v>
      </c>
      <c r="BA1638" s="23" t="s">
        <v>30316</v>
      </c>
      <c r="BB1638" s="23" t="s">
        <v>30315</v>
      </c>
      <c r="BC1638" s="23" t="s">
        <v>30315</v>
      </c>
      <c r="BD1638" s="23" t="s">
        <v>30315</v>
      </c>
      <c r="BE1638" s="23" t="s">
        <v>30315</v>
      </c>
      <c r="BF1638" s="23" t="s">
        <v>30315</v>
      </c>
    </row>
    <row r="1639">
      <c r="A1639" s="21" t="s">
        <v>33659</v>
      </c>
      <c r="B1639" s="21" t="s">
        <v>7627</v>
      </c>
      <c r="D1639" s="21" t="s">
        <v>7628</v>
      </c>
      <c r="E1639" s="24" t="s">
        <v>7630</v>
      </c>
      <c r="F1639" s="23" t="s">
        <v>33660</v>
      </c>
      <c r="G1639" s="21" t="s">
        <v>24</v>
      </c>
      <c r="H1639" s="21" t="s">
        <v>95</v>
      </c>
      <c r="I1639" s="21" t="s">
        <v>7631</v>
      </c>
      <c r="J1639" s="24" t="s">
        <v>7632</v>
      </c>
      <c r="K1639" s="21" t="s">
        <v>156</v>
      </c>
      <c r="L1639" s="21" t="s">
        <v>723</v>
      </c>
      <c r="N1639" s="21" t="s">
        <v>27</v>
      </c>
      <c r="O1639" s="21" t="s">
        <v>27</v>
      </c>
      <c r="AA1639" s="23" t="s">
        <v>30315</v>
      </c>
      <c r="AB1639" s="23" t="s">
        <v>30315</v>
      </c>
      <c r="AC1639" s="23" t="s">
        <v>30315</v>
      </c>
      <c r="AD1639" s="23" t="s">
        <v>30315</v>
      </c>
      <c r="AE1639" s="23" t="s">
        <v>30315</v>
      </c>
      <c r="AF1639" s="23" t="s">
        <v>30315</v>
      </c>
      <c r="AG1639" s="23" t="s">
        <v>30315</v>
      </c>
      <c r="AH1639" s="23" t="s">
        <v>30315</v>
      </c>
      <c r="AI1639" s="23" t="s">
        <v>30315</v>
      </c>
      <c r="AJ1639" s="23" t="s">
        <v>30315</v>
      </c>
      <c r="AK1639" s="23" t="s">
        <v>30315</v>
      </c>
      <c r="AL1639" s="23" t="s">
        <v>30315</v>
      </c>
      <c r="AN1639" s="23" t="s">
        <v>30315</v>
      </c>
      <c r="AO1639" s="23" t="s">
        <v>30315</v>
      </c>
      <c r="AP1639" s="23" t="s">
        <v>30315</v>
      </c>
      <c r="AR1639" s="23" t="s">
        <v>30315</v>
      </c>
      <c r="AS1639" s="23" t="s">
        <v>30315</v>
      </c>
      <c r="AT1639" s="23" t="s">
        <v>30315</v>
      </c>
      <c r="AW1639" s="23" t="s">
        <v>30315</v>
      </c>
      <c r="AX1639" s="23" t="s">
        <v>30315</v>
      </c>
      <c r="AY1639" s="23" t="s">
        <v>30315</v>
      </c>
      <c r="AZ1639" s="21" t="s">
        <v>27</v>
      </c>
      <c r="BA1639" s="23" t="s">
        <v>30316</v>
      </c>
      <c r="BB1639" s="23" t="s">
        <v>30315</v>
      </c>
      <c r="BC1639" s="23" t="s">
        <v>30315</v>
      </c>
      <c r="BD1639" s="23" t="s">
        <v>30315</v>
      </c>
      <c r="BE1639" s="23" t="s">
        <v>30315</v>
      </c>
      <c r="BF1639" s="23" t="s">
        <v>30315</v>
      </c>
    </row>
    <row r="1640">
      <c r="A1640" s="21" t="s">
        <v>33661</v>
      </c>
      <c r="B1640" s="21" t="s">
        <v>7050</v>
      </c>
      <c r="D1640" s="21" t="s">
        <v>7051</v>
      </c>
      <c r="E1640" s="24" t="s">
        <v>7053</v>
      </c>
      <c r="F1640" s="23" t="s">
        <v>33375</v>
      </c>
      <c r="G1640" s="21" t="s">
        <v>24</v>
      </c>
      <c r="H1640" s="21" t="s">
        <v>95</v>
      </c>
      <c r="I1640" s="21" t="s">
        <v>7054</v>
      </c>
      <c r="J1640" s="21" t="s">
        <v>11778</v>
      </c>
      <c r="K1640" s="21" t="s">
        <v>156</v>
      </c>
      <c r="L1640" s="21" t="s">
        <v>692</v>
      </c>
      <c r="N1640" s="21" t="s">
        <v>27</v>
      </c>
      <c r="O1640" s="21" t="s">
        <v>27</v>
      </c>
      <c r="AA1640" s="23" t="s">
        <v>30315</v>
      </c>
      <c r="AB1640" s="23" t="s">
        <v>30315</v>
      </c>
      <c r="AC1640" s="23" t="s">
        <v>30315</v>
      </c>
      <c r="AD1640" s="23" t="s">
        <v>30315</v>
      </c>
      <c r="AE1640" s="23" t="s">
        <v>30315</v>
      </c>
      <c r="AF1640" s="23" t="s">
        <v>30315</v>
      </c>
      <c r="AG1640" s="23" t="s">
        <v>30315</v>
      </c>
      <c r="AH1640" s="23" t="s">
        <v>30315</v>
      </c>
      <c r="AI1640" s="23" t="s">
        <v>30315</v>
      </c>
      <c r="AJ1640" s="23" t="s">
        <v>30315</v>
      </c>
      <c r="AK1640" s="23" t="s">
        <v>30315</v>
      </c>
      <c r="AL1640" s="23" t="s">
        <v>30315</v>
      </c>
      <c r="AN1640" s="23" t="s">
        <v>30315</v>
      </c>
      <c r="AO1640" s="23" t="s">
        <v>30315</v>
      </c>
      <c r="AP1640" s="23" t="s">
        <v>30315</v>
      </c>
      <c r="AR1640" s="23" t="s">
        <v>30315</v>
      </c>
      <c r="AS1640" s="23" t="s">
        <v>30315</v>
      </c>
      <c r="AT1640" s="23" t="s">
        <v>30315</v>
      </c>
      <c r="AW1640" s="23" t="s">
        <v>30315</v>
      </c>
      <c r="AX1640" s="23" t="s">
        <v>30315</v>
      </c>
      <c r="AY1640" s="23" t="s">
        <v>30315</v>
      </c>
      <c r="AZ1640" s="21" t="s">
        <v>27</v>
      </c>
      <c r="BA1640" s="23" t="s">
        <v>30316</v>
      </c>
      <c r="BB1640" s="23" t="s">
        <v>30315</v>
      </c>
      <c r="BC1640" s="23" t="s">
        <v>30315</v>
      </c>
      <c r="BD1640" s="23" t="s">
        <v>30315</v>
      </c>
      <c r="BE1640" s="23" t="s">
        <v>30315</v>
      </c>
      <c r="BF1640" s="23" t="s">
        <v>30315</v>
      </c>
    </row>
    <row r="1641">
      <c r="A1641" s="21" t="s">
        <v>33662</v>
      </c>
      <c r="B1641" s="21" t="s">
        <v>7633</v>
      </c>
      <c r="D1641" s="21" t="s">
        <v>7634</v>
      </c>
      <c r="E1641" s="24" t="s">
        <v>7636</v>
      </c>
      <c r="F1641" s="23" t="s">
        <v>33663</v>
      </c>
      <c r="G1641" s="21" t="s">
        <v>24</v>
      </c>
      <c r="H1641" s="21" t="s">
        <v>26</v>
      </c>
      <c r="L1641" s="21" t="s">
        <v>27</v>
      </c>
      <c r="M1641" s="21" t="s">
        <v>7637</v>
      </c>
      <c r="N1641" s="21" t="s">
        <v>128</v>
      </c>
      <c r="O1641" s="21" t="s">
        <v>34</v>
      </c>
      <c r="AA1641" s="23" t="s">
        <v>30315</v>
      </c>
      <c r="AB1641" s="23" t="s">
        <v>30315</v>
      </c>
      <c r="AC1641" s="23" t="s">
        <v>30315</v>
      </c>
      <c r="AD1641" s="23" t="s">
        <v>30315</v>
      </c>
      <c r="AE1641" s="23" t="s">
        <v>30315</v>
      </c>
      <c r="AF1641" s="23" t="s">
        <v>30315</v>
      </c>
      <c r="AG1641" s="23" t="s">
        <v>30315</v>
      </c>
      <c r="AH1641" s="23" t="s">
        <v>30315</v>
      </c>
      <c r="AI1641" s="23" t="s">
        <v>30315</v>
      </c>
      <c r="AJ1641" s="23" t="s">
        <v>30315</v>
      </c>
      <c r="AK1641" s="23" t="s">
        <v>30315</v>
      </c>
      <c r="AL1641" s="23" t="s">
        <v>30315</v>
      </c>
      <c r="AN1641" s="23" t="s">
        <v>30315</v>
      </c>
      <c r="AO1641" s="23" t="s">
        <v>30315</v>
      </c>
      <c r="AP1641" s="23" t="s">
        <v>30315</v>
      </c>
      <c r="AR1641" s="23" t="s">
        <v>30315</v>
      </c>
      <c r="AS1641" s="23" t="s">
        <v>30315</v>
      </c>
      <c r="AT1641" s="23" t="s">
        <v>30315</v>
      </c>
      <c r="AW1641" s="23" t="s">
        <v>30315</v>
      </c>
      <c r="AX1641" s="23" t="s">
        <v>30315</v>
      </c>
      <c r="AY1641" s="23" t="s">
        <v>30315</v>
      </c>
      <c r="AZ1641" s="21" t="s">
        <v>27</v>
      </c>
      <c r="BA1641" s="23" t="s">
        <v>30316</v>
      </c>
      <c r="BB1641" s="23" t="s">
        <v>30315</v>
      </c>
      <c r="BC1641" s="23" t="s">
        <v>30315</v>
      </c>
      <c r="BD1641" s="23" t="s">
        <v>30315</v>
      </c>
      <c r="BE1641" s="23" t="s">
        <v>30315</v>
      </c>
      <c r="BF1641" s="23" t="s">
        <v>30315</v>
      </c>
    </row>
    <row r="1642">
      <c r="A1642" s="21" t="s">
        <v>33664</v>
      </c>
      <c r="B1642" s="21" t="s">
        <v>3675</v>
      </c>
      <c r="D1642" s="21" t="s">
        <v>3676</v>
      </c>
      <c r="E1642" s="24" t="s">
        <v>3678</v>
      </c>
      <c r="F1642" s="23" t="s">
        <v>31812</v>
      </c>
      <c r="G1642" s="21" t="s">
        <v>24</v>
      </c>
      <c r="H1642" s="21" t="s">
        <v>95</v>
      </c>
      <c r="I1642" s="21" t="s">
        <v>3679</v>
      </c>
      <c r="J1642" s="24" t="s">
        <v>3680</v>
      </c>
      <c r="K1642" s="21" t="s">
        <v>156</v>
      </c>
      <c r="L1642" s="21" t="s">
        <v>692</v>
      </c>
      <c r="N1642" s="21" t="s">
        <v>27</v>
      </c>
      <c r="O1642" s="21" t="s">
        <v>27</v>
      </c>
      <c r="AA1642" s="23" t="s">
        <v>30315</v>
      </c>
      <c r="AB1642" s="23" t="s">
        <v>30315</v>
      </c>
      <c r="AC1642" s="23" t="s">
        <v>30315</v>
      </c>
      <c r="AD1642" s="23" t="s">
        <v>30315</v>
      </c>
      <c r="AE1642" s="23" t="s">
        <v>30315</v>
      </c>
      <c r="AF1642" s="23" t="s">
        <v>30315</v>
      </c>
      <c r="AG1642" s="23" t="s">
        <v>30315</v>
      </c>
      <c r="AH1642" s="23" t="s">
        <v>30315</v>
      </c>
      <c r="AI1642" s="23" t="s">
        <v>30315</v>
      </c>
      <c r="AJ1642" s="23" t="s">
        <v>30315</v>
      </c>
      <c r="AK1642" s="23" t="s">
        <v>30315</v>
      </c>
      <c r="AL1642" s="23" t="s">
        <v>30315</v>
      </c>
      <c r="AN1642" s="23" t="s">
        <v>30315</v>
      </c>
      <c r="AO1642" s="23" t="s">
        <v>30315</v>
      </c>
      <c r="AP1642" s="23" t="s">
        <v>30315</v>
      </c>
      <c r="AR1642" s="23" t="s">
        <v>30315</v>
      </c>
      <c r="AS1642" s="23" t="s">
        <v>30315</v>
      </c>
      <c r="AT1642" s="23" t="s">
        <v>30315</v>
      </c>
      <c r="AW1642" s="23" t="s">
        <v>30315</v>
      </c>
      <c r="AX1642" s="23" t="s">
        <v>30315</v>
      </c>
      <c r="AY1642" s="23" t="s">
        <v>30315</v>
      </c>
      <c r="AZ1642" s="21" t="s">
        <v>27</v>
      </c>
      <c r="BA1642" s="23" t="s">
        <v>30316</v>
      </c>
      <c r="BB1642" s="23" t="s">
        <v>30315</v>
      </c>
      <c r="BC1642" s="23" t="s">
        <v>30315</v>
      </c>
      <c r="BD1642" s="23" t="s">
        <v>30315</v>
      </c>
      <c r="BE1642" s="23" t="s">
        <v>30315</v>
      </c>
      <c r="BF1642" s="23" t="s">
        <v>30315</v>
      </c>
    </row>
    <row r="1643">
      <c r="A1643" s="21" t="s">
        <v>33665</v>
      </c>
      <c r="B1643" s="21" t="s">
        <v>7638</v>
      </c>
      <c r="D1643" s="21" t="s">
        <v>7639</v>
      </c>
      <c r="E1643" s="24" t="s">
        <v>7641</v>
      </c>
      <c r="F1643" s="23" t="s">
        <v>33666</v>
      </c>
      <c r="G1643" s="21" t="s">
        <v>24</v>
      </c>
      <c r="H1643" s="21" t="s">
        <v>95</v>
      </c>
      <c r="I1643" s="21" t="s">
        <v>7642</v>
      </c>
      <c r="J1643" s="24" t="s">
        <v>6194</v>
      </c>
      <c r="K1643" s="21" t="s">
        <v>691</v>
      </c>
      <c r="L1643" s="21" t="s">
        <v>116</v>
      </c>
      <c r="N1643" s="21" t="s">
        <v>27</v>
      </c>
      <c r="O1643" s="21" t="s">
        <v>27</v>
      </c>
      <c r="AA1643" s="23" t="s">
        <v>30315</v>
      </c>
      <c r="AB1643" s="23" t="s">
        <v>30315</v>
      </c>
      <c r="AC1643" s="23" t="s">
        <v>30315</v>
      </c>
      <c r="AD1643" s="23" t="s">
        <v>30315</v>
      </c>
      <c r="AE1643" s="23" t="s">
        <v>30315</v>
      </c>
      <c r="AF1643" s="23" t="s">
        <v>30315</v>
      </c>
      <c r="AG1643" s="23" t="s">
        <v>30315</v>
      </c>
      <c r="AH1643" s="23" t="s">
        <v>30315</v>
      </c>
      <c r="AI1643" s="23" t="s">
        <v>30315</v>
      </c>
      <c r="AJ1643" s="23" t="s">
        <v>30315</v>
      </c>
      <c r="AK1643" s="23" t="s">
        <v>30315</v>
      </c>
      <c r="AL1643" s="23" t="s">
        <v>30315</v>
      </c>
      <c r="AN1643" s="23" t="s">
        <v>30315</v>
      </c>
      <c r="AO1643" s="23" t="s">
        <v>30315</v>
      </c>
      <c r="AP1643" s="23" t="s">
        <v>30315</v>
      </c>
      <c r="AR1643" s="23" t="s">
        <v>30315</v>
      </c>
      <c r="AS1643" s="23" t="s">
        <v>30315</v>
      </c>
      <c r="AT1643" s="23" t="s">
        <v>30315</v>
      </c>
      <c r="AW1643" s="23" t="s">
        <v>30315</v>
      </c>
      <c r="AX1643" s="23" t="s">
        <v>30315</v>
      </c>
      <c r="AY1643" s="23" t="s">
        <v>30315</v>
      </c>
      <c r="AZ1643" s="21" t="s">
        <v>27</v>
      </c>
      <c r="BA1643" s="23" t="s">
        <v>30316</v>
      </c>
      <c r="BB1643" s="23" t="s">
        <v>30315</v>
      </c>
      <c r="BC1643" s="23" t="s">
        <v>30315</v>
      </c>
      <c r="BD1643" s="23" t="s">
        <v>30315</v>
      </c>
      <c r="BE1643" s="23" t="s">
        <v>30315</v>
      </c>
      <c r="BF1643" s="23" t="s">
        <v>30315</v>
      </c>
    </row>
    <row r="1644">
      <c r="A1644" s="21" t="s">
        <v>33667</v>
      </c>
      <c r="B1644" s="21" t="s">
        <v>7643</v>
      </c>
      <c r="D1644" s="21" t="s">
        <v>7644</v>
      </c>
      <c r="E1644" s="21" t="s">
        <v>7646</v>
      </c>
      <c r="F1644" s="23" t="s">
        <v>33668</v>
      </c>
      <c r="G1644" s="21" t="s">
        <v>5041</v>
      </c>
      <c r="H1644" s="21" t="s">
        <v>26</v>
      </c>
      <c r="L1644" s="21" t="s">
        <v>27</v>
      </c>
      <c r="N1644" s="21" t="s">
        <v>33</v>
      </c>
      <c r="O1644" s="21" t="s">
        <v>62</v>
      </c>
      <c r="AA1644" s="23" t="s">
        <v>30315</v>
      </c>
      <c r="AB1644" s="23" t="s">
        <v>30315</v>
      </c>
      <c r="AC1644" s="23" t="s">
        <v>30315</v>
      </c>
      <c r="AD1644" s="23" t="s">
        <v>30315</v>
      </c>
      <c r="AE1644" s="23" t="s">
        <v>30315</v>
      </c>
      <c r="AF1644" s="23" t="s">
        <v>30315</v>
      </c>
      <c r="AG1644" s="23" t="s">
        <v>30315</v>
      </c>
      <c r="AH1644" s="23" t="s">
        <v>30315</v>
      </c>
      <c r="AI1644" s="23" t="s">
        <v>30315</v>
      </c>
      <c r="AJ1644" s="23" t="s">
        <v>30315</v>
      </c>
      <c r="AK1644" s="23" t="s">
        <v>30315</v>
      </c>
      <c r="AL1644" s="23" t="s">
        <v>30315</v>
      </c>
      <c r="AN1644" s="23" t="s">
        <v>30315</v>
      </c>
      <c r="AO1644" s="23" t="s">
        <v>30315</v>
      </c>
      <c r="AP1644" s="23" t="s">
        <v>30315</v>
      </c>
      <c r="AR1644" s="23" t="s">
        <v>30315</v>
      </c>
      <c r="AS1644" s="23" t="s">
        <v>30315</v>
      </c>
      <c r="AT1644" s="23" t="s">
        <v>30315</v>
      </c>
      <c r="AW1644" s="23" t="s">
        <v>30315</v>
      </c>
      <c r="AX1644" s="23" t="s">
        <v>30315</v>
      </c>
      <c r="AY1644" s="23" t="s">
        <v>30315</v>
      </c>
      <c r="AZ1644" s="21" t="s">
        <v>27</v>
      </c>
      <c r="BA1644" s="23" t="s">
        <v>30316</v>
      </c>
      <c r="BB1644" s="23" t="s">
        <v>30315</v>
      </c>
      <c r="BC1644" s="23" t="s">
        <v>30315</v>
      </c>
      <c r="BD1644" s="23" t="s">
        <v>30315</v>
      </c>
      <c r="BE1644" s="23" t="s">
        <v>30315</v>
      </c>
      <c r="BF1644" s="23" t="s">
        <v>30315</v>
      </c>
    </row>
    <row r="1645">
      <c r="A1645" s="21" t="s">
        <v>33669</v>
      </c>
      <c r="B1645" s="21" t="s">
        <v>7647</v>
      </c>
      <c r="D1645" s="21" t="s">
        <v>7648</v>
      </c>
      <c r="E1645" s="21" t="s">
        <v>7647</v>
      </c>
      <c r="F1645" s="23" t="s">
        <v>33670</v>
      </c>
      <c r="G1645" s="21" t="s">
        <v>24</v>
      </c>
      <c r="H1645" s="21" t="s">
        <v>26</v>
      </c>
      <c r="L1645" s="21" t="s">
        <v>27</v>
      </c>
      <c r="M1645" s="21" t="s">
        <v>7647</v>
      </c>
      <c r="N1645" s="21" t="s">
        <v>61</v>
      </c>
      <c r="O1645" s="21" t="s">
        <v>62</v>
      </c>
      <c r="AA1645" s="23" t="s">
        <v>30315</v>
      </c>
      <c r="AB1645" s="23" t="s">
        <v>30315</v>
      </c>
      <c r="AC1645" s="23" t="s">
        <v>30315</v>
      </c>
      <c r="AD1645" s="23" t="s">
        <v>30315</v>
      </c>
      <c r="AE1645" s="23" t="s">
        <v>30315</v>
      </c>
      <c r="AF1645" s="23" t="s">
        <v>30315</v>
      </c>
      <c r="AG1645" s="23" t="s">
        <v>30315</v>
      </c>
      <c r="AH1645" s="23" t="s">
        <v>30315</v>
      </c>
      <c r="AI1645" s="23" t="s">
        <v>30315</v>
      </c>
      <c r="AJ1645" s="23" t="s">
        <v>30315</v>
      </c>
      <c r="AK1645" s="23" t="s">
        <v>30315</v>
      </c>
      <c r="AL1645" s="23" t="s">
        <v>30315</v>
      </c>
      <c r="AN1645" s="23" t="s">
        <v>30315</v>
      </c>
      <c r="AO1645" s="23" t="s">
        <v>30315</v>
      </c>
      <c r="AP1645" s="23" t="s">
        <v>30315</v>
      </c>
      <c r="AR1645" s="23" t="s">
        <v>30315</v>
      </c>
      <c r="AS1645" s="23" t="s">
        <v>30315</v>
      </c>
      <c r="AT1645" s="23" t="s">
        <v>30315</v>
      </c>
      <c r="AW1645" s="23" t="s">
        <v>30315</v>
      </c>
      <c r="AX1645" s="23" t="s">
        <v>30315</v>
      </c>
      <c r="AY1645" s="23" t="s">
        <v>30315</v>
      </c>
      <c r="AZ1645" s="21" t="s">
        <v>27</v>
      </c>
      <c r="BA1645" s="23" t="s">
        <v>30316</v>
      </c>
      <c r="BB1645" s="23" t="s">
        <v>30315</v>
      </c>
      <c r="BC1645" s="23" t="s">
        <v>30315</v>
      </c>
      <c r="BD1645" s="23" t="s">
        <v>30315</v>
      </c>
      <c r="BE1645" s="23" t="s">
        <v>30315</v>
      </c>
      <c r="BF1645" s="23" t="s">
        <v>30315</v>
      </c>
    </row>
    <row r="1646">
      <c r="A1646" s="21" t="s">
        <v>33671</v>
      </c>
      <c r="B1646" s="21" t="s">
        <v>7650</v>
      </c>
      <c r="D1646" s="21" t="s">
        <v>7651</v>
      </c>
      <c r="E1646" s="24" t="s">
        <v>7653</v>
      </c>
      <c r="F1646" s="23" t="s">
        <v>33672</v>
      </c>
      <c r="G1646" s="21" t="s">
        <v>24</v>
      </c>
      <c r="H1646" s="21" t="s">
        <v>26</v>
      </c>
      <c r="L1646" s="21" t="s">
        <v>27</v>
      </c>
      <c r="M1646" s="21" t="s">
        <v>7654</v>
      </c>
      <c r="N1646" s="21" t="s">
        <v>54</v>
      </c>
      <c r="O1646" s="21" t="s">
        <v>69</v>
      </c>
      <c r="AA1646" s="23" t="s">
        <v>30315</v>
      </c>
      <c r="AB1646" s="23" t="s">
        <v>30315</v>
      </c>
      <c r="AC1646" s="23" t="s">
        <v>30315</v>
      </c>
      <c r="AD1646" s="23" t="s">
        <v>30315</v>
      </c>
      <c r="AE1646" s="23" t="s">
        <v>30315</v>
      </c>
      <c r="AF1646" s="23" t="s">
        <v>30315</v>
      </c>
      <c r="AG1646" s="23" t="s">
        <v>30315</v>
      </c>
      <c r="AH1646" s="23" t="s">
        <v>30315</v>
      </c>
      <c r="AI1646" s="23" t="s">
        <v>30315</v>
      </c>
      <c r="AJ1646" s="23" t="s">
        <v>30315</v>
      </c>
      <c r="AK1646" s="23" t="s">
        <v>30315</v>
      </c>
      <c r="AL1646" s="23" t="s">
        <v>30315</v>
      </c>
      <c r="AN1646" s="23" t="s">
        <v>30315</v>
      </c>
      <c r="AO1646" s="23" t="s">
        <v>30315</v>
      </c>
      <c r="AP1646" s="23" t="s">
        <v>30315</v>
      </c>
      <c r="AR1646" s="23" t="s">
        <v>30315</v>
      </c>
      <c r="AS1646" s="23" t="s">
        <v>30315</v>
      </c>
      <c r="AT1646" s="23" t="s">
        <v>30315</v>
      </c>
      <c r="AW1646" s="23" t="s">
        <v>30315</v>
      </c>
      <c r="AX1646" s="23" t="s">
        <v>30315</v>
      </c>
      <c r="AY1646" s="23" t="s">
        <v>30315</v>
      </c>
      <c r="AZ1646" s="21" t="s">
        <v>27</v>
      </c>
      <c r="BA1646" s="23" t="s">
        <v>30316</v>
      </c>
      <c r="BB1646" s="23" t="s">
        <v>30315</v>
      </c>
      <c r="BC1646" s="23" t="s">
        <v>30315</v>
      </c>
      <c r="BD1646" s="23" t="s">
        <v>30315</v>
      </c>
      <c r="BE1646" s="23" t="s">
        <v>30315</v>
      </c>
      <c r="BF1646" s="23" t="s">
        <v>30315</v>
      </c>
    </row>
    <row r="1647">
      <c r="A1647" s="21" t="s">
        <v>33673</v>
      </c>
      <c r="B1647" s="21" t="s">
        <v>761</v>
      </c>
      <c r="D1647" s="21" t="s">
        <v>33674</v>
      </c>
      <c r="E1647" s="21" t="s">
        <v>33675</v>
      </c>
      <c r="F1647" s="23" t="s">
        <v>33676</v>
      </c>
      <c r="G1647" s="21" t="s">
        <v>24</v>
      </c>
      <c r="H1647" s="21" t="s">
        <v>26</v>
      </c>
      <c r="L1647" s="21" t="s">
        <v>27</v>
      </c>
      <c r="M1647" s="21" t="s">
        <v>27857</v>
      </c>
      <c r="N1647" s="21" t="s">
        <v>33</v>
      </c>
      <c r="O1647" s="21" t="s">
        <v>62</v>
      </c>
      <c r="AA1647" s="23" t="s">
        <v>30315</v>
      </c>
      <c r="AB1647" s="23" t="s">
        <v>30315</v>
      </c>
      <c r="AC1647" s="23" t="s">
        <v>30315</v>
      </c>
      <c r="AD1647" s="23" t="s">
        <v>30315</v>
      </c>
      <c r="AE1647" s="23" t="s">
        <v>30315</v>
      </c>
      <c r="AF1647" s="23" t="s">
        <v>30315</v>
      </c>
      <c r="AG1647" s="23" t="s">
        <v>30315</v>
      </c>
      <c r="AH1647" s="23" t="s">
        <v>30315</v>
      </c>
      <c r="AI1647" s="23" t="s">
        <v>30315</v>
      </c>
      <c r="AJ1647" s="23" t="s">
        <v>30315</v>
      </c>
      <c r="AK1647" s="23" t="s">
        <v>30315</v>
      </c>
      <c r="AL1647" s="23" t="s">
        <v>30315</v>
      </c>
      <c r="AN1647" s="23" t="s">
        <v>30315</v>
      </c>
      <c r="AO1647" s="23" t="s">
        <v>30315</v>
      </c>
      <c r="AP1647" s="23" t="s">
        <v>30315</v>
      </c>
      <c r="AR1647" s="23" t="s">
        <v>30315</v>
      </c>
      <c r="AS1647" s="23" t="s">
        <v>30315</v>
      </c>
      <c r="AT1647" s="23" t="s">
        <v>30315</v>
      </c>
      <c r="AW1647" s="23" t="s">
        <v>30315</v>
      </c>
      <c r="AX1647" s="23" t="s">
        <v>30315</v>
      </c>
      <c r="AY1647" s="23" t="s">
        <v>30315</v>
      </c>
      <c r="AZ1647" s="21" t="s">
        <v>27</v>
      </c>
      <c r="BA1647" s="23" t="s">
        <v>30316</v>
      </c>
      <c r="BB1647" s="23" t="s">
        <v>30315</v>
      </c>
      <c r="BC1647" s="23" t="s">
        <v>30315</v>
      </c>
      <c r="BD1647" s="23" t="s">
        <v>30315</v>
      </c>
      <c r="BE1647" s="23" t="s">
        <v>30315</v>
      </c>
      <c r="BF1647" s="23" t="s">
        <v>30315</v>
      </c>
    </row>
    <row r="1648">
      <c r="A1648" s="21" t="s">
        <v>33677</v>
      </c>
      <c r="B1648" s="21" t="s">
        <v>7655</v>
      </c>
      <c r="D1648" s="21" t="s">
        <v>7656</v>
      </c>
      <c r="E1648" s="24" t="s">
        <v>7658</v>
      </c>
      <c r="F1648" s="23" t="s">
        <v>33678</v>
      </c>
      <c r="G1648" s="21" t="s">
        <v>24</v>
      </c>
      <c r="H1648" s="21" t="s">
        <v>26</v>
      </c>
      <c r="L1648" s="21" t="s">
        <v>27</v>
      </c>
      <c r="M1648" s="21" t="s">
        <v>7659</v>
      </c>
      <c r="N1648" s="21" t="s">
        <v>218</v>
      </c>
      <c r="O1648" s="21" t="s">
        <v>69</v>
      </c>
      <c r="AA1648" s="23" t="s">
        <v>30315</v>
      </c>
      <c r="AB1648" s="23" t="s">
        <v>30315</v>
      </c>
      <c r="AC1648" s="23" t="s">
        <v>30315</v>
      </c>
      <c r="AD1648" s="23" t="s">
        <v>30315</v>
      </c>
      <c r="AE1648" s="23" t="s">
        <v>30315</v>
      </c>
      <c r="AF1648" s="23" t="s">
        <v>30315</v>
      </c>
      <c r="AG1648" s="23" t="s">
        <v>30315</v>
      </c>
      <c r="AH1648" s="23" t="s">
        <v>30315</v>
      </c>
      <c r="AI1648" s="23" t="s">
        <v>30315</v>
      </c>
      <c r="AJ1648" s="23" t="s">
        <v>30315</v>
      </c>
      <c r="AK1648" s="23" t="s">
        <v>30315</v>
      </c>
      <c r="AL1648" s="23" t="s">
        <v>30315</v>
      </c>
      <c r="AN1648" s="23" t="s">
        <v>30315</v>
      </c>
      <c r="AO1648" s="23" t="s">
        <v>30315</v>
      </c>
      <c r="AP1648" s="23" t="s">
        <v>30315</v>
      </c>
      <c r="AR1648" s="23" t="s">
        <v>30315</v>
      </c>
      <c r="AS1648" s="23" t="s">
        <v>30315</v>
      </c>
      <c r="AT1648" s="23" t="s">
        <v>30315</v>
      </c>
      <c r="AW1648" s="23" t="s">
        <v>30315</v>
      </c>
      <c r="AX1648" s="23" t="s">
        <v>30315</v>
      </c>
      <c r="AY1648" s="23" t="s">
        <v>30315</v>
      </c>
      <c r="AZ1648" s="21" t="s">
        <v>27</v>
      </c>
      <c r="BA1648" s="23" t="s">
        <v>30316</v>
      </c>
      <c r="BB1648" s="23" t="s">
        <v>30315</v>
      </c>
      <c r="BC1648" s="23" t="s">
        <v>30315</v>
      </c>
      <c r="BD1648" s="23" t="s">
        <v>30315</v>
      </c>
      <c r="BE1648" s="23" t="s">
        <v>30315</v>
      </c>
      <c r="BF1648" s="23" t="s">
        <v>30315</v>
      </c>
    </row>
    <row r="1649">
      <c r="A1649" s="21" t="s">
        <v>33679</v>
      </c>
      <c r="B1649" s="21" t="s">
        <v>7660</v>
      </c>
      <c r="D1649" s="21" t="s">
        <v>7661</v>
      </c>
      <c r="E1649" s="24" t="s">
        <v>7663</v>
      </c>
      <c r="F1649" s="23" t="s">
        <v>33680</v>
      </c>
      <c r="G1649" s="21" t="s">
        <v>101</v>
      </c>
      <c r="H1649" s="21" t="s">
        <v>40</v>
      </c>
      <c r="L1649" s="21" t="s">
        <v>27</v>
      </c>
      <c r="N1649" s="21" t="s">
        <v>27</v>
      </c>
      <c r="O1649" s="21" t="s">
        <v>27</v>
      </c>
      <c r="P1649" s="21" t="s">
        <v>7664</v>
      </c>
      <c r="Q1649" s="21" t="s">
        <v>7665</v>
      </c>
      <c r="AA1649" s="23" t="s">
        <v>30316</v>
      </c>
      <c r="AB1649" s="23" t="s">
        <v>30315</v>
      </c>
      <c r="AC1649" s="23" t="s">
        <v>30315</v>
      </c>
      <c r="AD1649" s="23" t="s">
        <v>30315</v>
      </c>
      <c r="AE1649" s="23" t="s">
        <v>30316</v>
      </c>
      <c r="AF1649" s="23" t="s">
        <v>30315</v>
      </c>
      <c r="AG1649" s="23" t="s">
        <v>30316</v>
      </c>
      <c r="AH1649" s="23" t="s">
        <v>30316</v>
      </c>
      <c r="AI1649" s="23" t="s">
        <v>30316</v>
      </c>
      <c r="AJ1649" s="23" t="s">
        <v>30316</v>
      </c>
      <c r="AK1649" s="23" t="s">
        <v>30316</v>
      </c>
      <c r="AL1649" s="23" t="s">
        <v>30315</v>
      </c>
      <c r="AN1649" s="23" t="s">
        <v>30315</v>
      </c>
      <c r="AO1649" s="23" t="s">
        <v>30315</v>
      </c>
      <c r="AP1649" s="23" t="s">
        <v>30315</v>
      </c>
      <c r="AR1649" s="23" t="s">
        <v>30316</v>
      </c>
      <c r="AS1649" s="23" t="s">
        <v>30315</v>
      </c>
      <c r="AT1649" s="23" t="s">
        <v>30315</v>
      </c>
      <c r="AW1649" s="23" t="s">
        <v>30315</v>
      </c>
      <c r="AX1649" s="23" t="s">
        <v>30316</v>
      </c>
      <c r="AY1649" s="23" t="s">
        <v>30315</v>
      </c>
      <c r="AZ1649" s="21" t="s">
        <v>303</v>
      </c>
      <c r="BA1649" s="23" t="s">
        <v>30316</v>
      </c>
      <c r="BB1649" s="23" t="s">
        <v>30315</v>
      </c>
      <c r="BC1649" s="23" t="s">
        <v>30315</v>
      </c>
      <c r="BD1649" s="23" t="s">
        <v>30315</v>
      </c>
      <c r="BE1649" s="23" t="s">
        <v>30316</v>
      </c>
      <c r="BF1649" s="23" t="s">
        <v>30316</v>
      </c>
    </row>
    <row r="1650">
      <c r="A1650" s="21" t="s">
        <v>33681</v>
      </c>
      <c r="B1650" s="21" t="s">
        <v>6065</v>
      </c>
      <c r="D1650" s="21" t="s">
        <v>6066</v>
      </c>
      <c r="E1650" s="21" t="s">
        <v>6068</v>
      </c>
      <c r="F1650" s="23" t="s">
        <v>33682</v>
      </c>
      <c r="G1650" s="21" t="s">
        <v>140</v>
      </c>
      <c r="H1650" s="21" t="s">
        <v>26</v>
      </c>
      <c r="L1650" s="21" t="s">
        <v>27</v>
      </c>
      <c r="M1650" s="21" t="s">
        <v>6069</v>
      </c>
      <c r="N1650" s="21" t="s">
        <v>54</v>
      </c>
      <c r="O1650" s="21" t="s">
        <v>34</v>
      </c>
      <c r="AA1650" s="23" t="s">
        <v>30315</v>
      </c>
      <c r="AB1650" s="23" t="s">
        <v>30315</v>
      </c>
      <c r="AC1650" s="23" t="s">
        <v>30315</v>
      </c>
      <c r="AD1650" s="23" t="s">
        <v>30315</v>
      </c>
      <c r="AE1650" s="23" t="s">
        <v>30315</v>
      </c>
      <c r="AF1650" s="23" t="s">
        <v>30315</v>
      </c>
      <c r="AG1650" s="23" t="s">
        <v>30315</v>
      </c>
      <c r="AH1650" s="23" t="s">
        <v>30315</v>
      </c>
      <c r="AI1650" s="23" t="s">
        <v>30315</v>
      </c>
      <c r="AJ1650" s="23" t="s">
        <v>30315</v>
      </c>
      <c r="AK1650" s="23" t="s">
        <v>30315</v>
      </c>
      <c r="AL1650" s="23" t="s">
        <v>30315</v>
      </c>
      <c r="AN1650" s="23" t="s">
        <v>30315</v>
      </c>
      <c r="AO1650" s="23" t="s">
        <v>30315</v>
      </c>
      <c r="AP1650" s="23" t="s">
        <v>30315</v>
      </c>
      <c r="AR1650" s="23" t="s">
        <v>30315</v>
      </c>
      <c r="AS1650" s="23" t="s">
        <v>30315</v>
      </c>
      <c r="AT1650" s="23" t="s">
        <v>30315</v>
      </c>
      <c r="AW1650" s="23" t="s">
        <v>30315</v>
      </c>
      <c r="AX1650" s="23" t="s">
        <v>30315</v>
      </c>
      <c r="AY1650" s="23" t="s">
        <v>30315</v>
      </c>
      <c r="AZ1650" s="21" t="s">
        <v>27</v>
      </c>
      <c r="BA1650" s="23" t="s">
        <v>30316</v>
      </c>
      <c r="BB1650" s="23" t="s">
        <v>30315</v>
      </c>
      <c r="BC1650" s="23" t="s">
        <v>30315</v>
      </c>
      <c r="BD1650" s="23" t="s">
        <v>30315</v>
      </c>
      <c r="BE1650" s="23" t="s">
        <v>30315</v>
      </c>
      <c r="BF1650" s="23" t="s">
        <v>30315</v>
      </c>
    </row>
    <row r="1651">
      <c r="A1651" s="21" t="s">
        <v>33683</v>
      </c>
      <c r="B1651" s="21" t="s">
        <v>7667</v>
      </c>
      <c r="D1651" s="21" t="s">
        <v>7668</v>
      </c>
      <c r="E1651" s="24" t="s">
        <v>7670</v>
      </c>
      <c r="F1651" s="23" t="s">
        <v>33684</v>
      </c>
      <c r="G1651" s="21" t="s">
        <v>24</v>
      </c>
      <c r="H1651" s="21" t="s">
        <v>95</v>
      </c>
      <c r="I1651" s="21" t="s">
        <v>7671</v>
      </c>
      <c r="J1651" s="24" t="s">
        <v>7672</v>
      </c>
      <c r="K1651" s="21" t="s">
        <v>1965</v>
      </c>
      <c r="L1651" s="21" t="s">
        <v>500</v>
      </c>
      <c r="N1651" s="21" t="s">
        <v>27</v>
      </c>
      <c r="O1651" s="21" t="s">
        <v>27</v>
      </c>
      <c r="AA1651" s="23" t="s">
        <v>30315</v>
      </c>
      <c r="AB1651" s="23" t="s">
        <v>30315</v>
      </c>
      <c r="AC1651" s="23" t="s">
        <v>30315</v>
      </c>
      <c r="AD1651" s="23" t="s">
        <v>30315</v>
      </c>
      <c r="AE1651" s="23" t="s">
        <v>30315</v>
      </c>
      <c r="AF1651" s="23" t="s">
        <v>30315</v>
      </c>
      <c r="AG1651" s="23" t="s">
        <v>30315</v>
      </c>
      <c r="AH1651" s="23" t="s">
        <v>30315</v>
      </c>
      <c r="AI1651" s="23" t="s">
        <v>30315</v>
      </c>
      <c r="AJ1651" s="23" t="s">
        <v>30315</v>
      </c>
      <c r="AK1651" s="23" t="s">
        <v>30315</v>
      </c>
      <c r="AL1651" s="23" t="s">
        <v>30315</v>
      </c>
      <c r="AN1651" s="23" t="s">
        <v>30315</v>
      </c>
      <c r="AO1651" s="23" t="s">
        <v>30315</v>
      </c>
      <c r="AP1651" s="23" t="s">
        <v>30315</v>
      </c>
      <c r="AR1651" s="23" t="s">
        <v>30315</v>
      </c>
      <c r="AS1651" s="23" t="s">
        <v>30315</v>
      </c>
      <c r="AT1651" s="23" t="s">
        <v>30315</v>
      </c>
      <c r="AW1651" s="23" t="s">
        <v>30315</v>
      </c>
      <c r="AX1651" s="23" t="s">
        <v>30315</v>
      </c>
      <c r="AY1651" s="23" t="s">
        <v>30315</v>
      </c>
      <c r="AZ1651" s="21" t="s">
        <v>27</v>
      </c>
      <c r="BA1651" s="23" t="s">
        <v>30316</v>
      </c>
      <c r="BB1651" s="23" t="s">
        <v>30315</v>
      </c>
      <c r="BC1651" s="23" t="s">
        <v>30315</v>
      </c>
      <c r="BD1651" s="23" t="s">
        <v>30315</v>
      </c>
      <c r="BE1651" s="23" t="s">
        <v>30315</v>
      </c>
      <c r="BF1651" s="23" t="s">
        <v>30315</v>
      </c>
    </row>
    <row r="1652">
      <c r="A1652" s="21" t="s">
        <v>33685</v>
      </c>
      <c r="B1652" s="21" t="s">
        <v>7673</v>
      </c>
      <c r="D1652" s="21" t="s">
        <v>7674</v>
      </c>
      <c r="E1652" s="24" t="s">
        <v>7676</v>
      </c>
      <c r="F1652" s="23" t="s">
        <v>33686</v>
      </c>
      <c r="G1652" s="21" t="s">
        <v>24</v>
      </c>
      <c r="H1652" s="21" t="s">
        <v>95</v>
      </c>
      <c r="I1652" s="21" t="s">
        <v>4635</v>
      </c>
      <c r="K1652" s="21" t="s">
        <v>7677</v>
      </c>
      <c r="L1652" s="21" t="s">
        <v>768</v>
      </c>
      <c r="N1652" s="21" t="s">
        <v>27</v>
      </c>
      <c r="O1652" s="21" t="s">
        <v>27</v>
      </c>
      <c r="AA1652" s="23" t="s">
        <v>30315</v>
      </c>
      <c r="AB1652" s="23" t="s">
        <v>30315</v>
      </c>
      <c r="AC1652" s="23" t="s">
        <v>30315</v>
      </c>
      <c r="AD1652" s="23" t="s">
        <v>30315</v>
      </c>
      <c r="AE1652" s="23" t="s">
        <v>30315</v>
      </c>
      <c r="AF1652" s="23" t="s">
        <v>30315</v>
      </c>
      <c r="AG1652" s="23" t="s">
        <v>30315</v>
      </c>
      <c r="AH1652" s="23" t="s">
        <v>30315</v>
      </c>
      <c r="AI1652" s="23" t="s">
        <v>30315</v>
      </c>
      <c r="AJ1652" s="23" t="s">
        <v>30315</v>
      </c>
      <c r="AK1652" s="23" t="s">
        <v>30315</v>
      </c>
      <c r="AL1652" s="23" t="s">
        <v>30315</v>
      </c>
      <c r="AN1652" s="23" t="s">
        <v>30315</v>
      </c>
      <c r="AO1652" s="23" t="s">
        <v>30315</v>
      </c>
      <c r="AP1652" s="23" t="s">
        <v>30315</v>
      </c>
      <c r="AR1652" s="23" t="s">
        <v>30315</v>
      </c>
      <c r="AS1652" s="23" t="s">
        <v>30315</v>
      </c>
      <c r="AT1652" s="23" t="s">
        <v>30315</v>
      </c>
      <c r="AW1652" s="23" t="s">
        <v>30315</v>
      </c>
      <c r="AX1652" s="23" t="s">
        <v>30315</v>
      </c>
      <c r="AY1652" s="23" t="s">
        <v>30315</v>
      </c>
      <c r="AZ1652" s="21" t="s">
        <v>27</v>
      </c>
      <c r="BA1652" s="23" t="s">
        <v>30316</v>
      </c>
      <c r="BB1652" s="23" t="s">
        <v>30315</v>
      </c>
      <c r="BC1652" s="23" t="s">
        <v>30315</v>
      </c>
      <c r="BD1652" s="23" t="s">
        <v>30315</v>
      </c>
      <c r="BE1652" s="23" t="s">
        <v>30315</v>
      </c>
      <c r="BF1652" s="23" t="s">
        <v>30315</v>
      </c>
    </row>
    <row r="1653">
      <c r="A1653" s="21" t="s">
        <v>33687</v>
      </c>
      <c r="B1653" s="21" t="s">
        <v>7678</v>
      </c>
      <c r="D1653" s="21" t="s">
        <v>7679</v>
      </c>
      <c r="E1653" s="24" t="s">
        <v>7681</v>
      </c>
      <c r="F1653" s="23" t="s">
        <v>33688</v>
      </c>
      <c r="G1653" s="21" t="s">
        <v>594</v>
      </c>
      <c r="H1653" s="21" t="s">
        <v>95</v>
      </c>
      <c r="L1653" s="21" t="s">
        <v>27</v>
      </c>
      <c r="N1653" s="21" t="s">
        <v>27</v>
      </c>
      <c r="O1653" s="21" t="s">
        <v>27</v>
      </c>
      <c r="AA1653" s="23" t="s">
        <v>30315</v>
      </c>
      <c r="AB1653" s="23" t="s">
        <v>30315</v>
      </c>
      <c r="AC1653" s="23" t="s">
        <v>30315</v>
      </c>
      <c r="AD1653" s="23" t="s">
        <v>30315</v>
      </c>
      <c r="AE1653" s="23" t="s">
        <v>30315</v>
      </c>
      <c r="AF1653" s="23" t="s">
        <v>30315</v>
      </c>
      <c r="AG1653" s="23" t="s">
        <v>30315</v>
      </c>
      <c r="AH1653" s="23" t="s">
        <v>30315</v>
      </c>
      <c r="AI1653" s="23" t="s">
        <v>30315</v>
      </c>
      <c r="AJ1653" s="23" t="s">
        <v>30315</v>
      </c>
      <c r="AK1653" s="23" t="s">
        <v>30315</v>
      </c>
      <c r="AL1653" s="23" t="s">
        <v>30315</v>
      </c>
      <c r="AN1653" s="23" t="s">
        <v>30315</v>
      </c>
      <c r="AO1653" s="23" t="s">
        <v>30315</v>
      </c>
      <c r="AP1653" s="23" t="s">
        <v>30315</v>
      </c>
      <c r="AR1653" s="23" t="s">
        <v>30315</v>
      </c>
      <c r="AS1653" s="23" t="s">
        <v>30315</v>
      </c>
      <c r="AT1653" s="23" t="s">
        <v>30315</v>
      </c>
      <c r="AW1653" s="23" t="s">
        <v>30315</v>
      </c>
      <c r="AX1653" s="23" t="s">
        <v>30315</v>
      </c>
      <c r="AY1653" s="23" t="s">
        <v>30315</v>
      </c>
      <c r="AZ1653" s="21" t="s">
        <v>27</v>
      </c>
      <c r="BA1653" s="23" t="s">
        <v>30316</v>
      </c>
      <c r="BB1653" s="23" t="s">
        <v>30315</v>
      </c>
      <c r="BC1653" s="23" t="s">
        <v>30315</v>
      </c>
      <c r="BD1653" s="23" t="s">
        <v>30315</v>
      </c>
      <c r="BE1653" s="23" t="s">
        <v>30315</v>
      </c>
      <c r="BF1653" s="23" t="s">
        <v>30315</v>
      </c>
    </row>
    <row r="1654">
      <c r="A1654" s="21" t="s">
        <v>33689</v>
      </c>
      <c r="B1654" s="21" t="s">
        <v>7682</v>
      </c>
      <c r="D1654" s="21" t="s">
        <v>7683</v>
      </c>
      <c r="E1654" s="21" t="s">
        <v>7685</v>
      </c>
      <c r="F1654" s="23" t="s">
        <v>33690</v>
      </c>
      <c r="G1654" s="21" t="s">
        <v>24</v>
      </c>
      <c r="H1654" s="21" t="s">
        <v>26</v>
      </c>
      <c r="L1654" s="21" t="s">
        <v>27</v>
      </c>
      <c r="M1654" s="21" t="s">
        <v>7686</v>
      </c>
      <c r="N1654" s="21" t="s">
        <v>33</v>
      </c>
      <c r="O1654" s="21" t="s">
        <v>364</v>
      </c>
      <c r="AA1654" s="23" t="s">
        <v>30315</v>
      </c>
      <c r="AB1654" s="23" t="s">
        <v>30315</v>
      </c>
      <c r="AC1654" s="23" t="s">
        <v>30315</v>
      </c>
      <c r="AD1654" s="23" t="s">
        <v>30315</v>
      </c>
      <c r="AE1654" s="23" t="s">
        <v>30315</v>
      </c>
      <c r="AF1654" s="23" t="s">
        <v>30315</v>
      </c>
      <c r="AG1654" s="23" t="s">
        <v>30315</v>
      </c>
      <c r="AH1654" s="23" t="s">
        <v>30315</v>
      </c>
      <c r="AI1654" s="23" t="s">
        <v>30315</v>
      </c>
      <c r="AJ1654" s="23" t="s">
        <v>30315</v>
      </c>
      <c r="AK1654" s="23" t="s">
        <v>30315</v>
      </c>
      <c r="AL1654" s="23" t="s">
        <v>30315</v>
      </c>
      <c r="AN1654" s="23" t="s">
        <v>30315</v>
      </c>
      <c r="AO1654" s="23" t="s">
        <v>30315</v>
      </c>
      <c r="AP1654" s="23" t="s">
        <v>30315</v>
      </c>
      <c r="AR1654" s="23" t="s">
        <v>30315</v>
      </c>
      <c r="AS1654" s="23" t="s">
        <v>30315</v>
      </c>
      <c r="AT1654" s="23" t="s">
        <v>30315</v>
      </c>
      <c r="AW1654" s="23" t="s">
        <v>30315</v>
      </c>
      <c r="AX1654" s="23" t="s">
        <v>30315</v>
      </c>
      <c r="AY1654" s="23" t="s">
        <v>30315</v>
      </c>
      <c r="AZ1654" s="21" t="s">
        <v>27</v>
      </c>
      <c r="BA1654" s="23" t="s">
        <v>30316</v>
      </c>
      <c r="BB1654" s="23" t="s">
        <v>30315</v>
      </c>
      <c r="BC1654" s="23" t="s">
        <v>30315</v>
      </c>
      <c r="BD1654" s="23" t="s">
        <v>30315</v>
      </c>
      <c r="BE1654" s="23" t="s">
        <v>30315</v>
      </c>
      <c r="BF1654" s="23" t="s">
        <v>30315</v>
      </c>
    </row>
    <row r="1655">
      <c r="A1655" s="21" t="s">
        <v>33691</v>
      </c>
      <c r="B1655" s="21" t="s">
        <v>7687</v>
      </c>
      <c r="D1655" s="21" t="s">
        <v>7688</v>
      </c>
      <c r="E1655" s="24" t="s">
        <v>7690</v>
      </c>
      <c r="F1655" s="23" t="s">
        <v>33692</v>
      </c>
      <c r="G1655" s="21" t="s">
        <v>24</v>
      </c>
      <c r="H1655" s="21" t="s">
        <v>26</v>
      </c>
      <c r="L1655" s="21" t="s">
        <v>27</v>
      </c>
      <c r="N1655" s="21" t="s">
        <v>27</v>
      </c>
      <c r="O1655" s="21" t="s">
        <v>27</v>
      </c>
      <c r="AA1655" s="23" t="s">
        <v>30315</v>
      </c>
      <c r="AB1655" s="23" t="s">
        <v>30315</v>
      </c>
      <c r="AC1655" s="23" t="s">
        <v>30315</v>
      </c>
      <c r="AD1655" s="23" t="s">
        <v>30315</v>
      </c>
      <c r="AE1655" s="23" t="s">
        <v>30315</v>
      </c>
      <c r="AF1655" s="23" t="s">
        <v>30315</v>
      </c>
      <c r="AG1655" s="23" t="s">
        <v>30315</v>
      </c>
      <c r="AH1655" s="23" t="s">
        <v>30315</v>
      </c>
      <c r="AI1655" s="23" t="s">
        <v>30315</v>
      </c>
      <c r="AJ1655" s="23" t="s">
        <v>30315</v>
      </c>
      <c r="AK1655" s="23" t="s">
        <v>30315</v>
      </c>
      <c r="AL1655" s="23" t="s">
        <v>30315</v>
      </c>
      <c r="AN1655" s="23" t="s">
        <v>30315</v>
      </c>
      <c r="AO1655" s="23" t="s">
        <v>30315</v>
      </c>
      <c r="AP1655" s="23" t="s">
        <v>30315</v>
      </c>
      <c r="AR1655" s="23" t="s">
        <v>30315</v>
      </c>
      <c r="AS1655" s="23" t="s">
        <v>30315</v>
      </c>
      <c r="AT1655" s="23" t="s">
        <v>30315</v>
      </c>
      <c r="AW1655" s="23" t="s">
        <v>30315</v>
      </c>
      <c r="AX1655" s="23" t="s">
        <v>30315</v>
      </c>
      <c r="AY1655" s="23" t="s">
        <v>30315</v>
      </c>
      <c r="AZ1655" s="21" t="s">
        <v>27</v>
      </c>
      <c r="BA1655" s="23" t="s">
        <v>30316</v>
      </c>
      <c r="BB1655" s="23" t="s">
        <v>30315</v>
      </c>
      <c r="BC1655" s="23" t="s">
        <v>30315</v>
      </c>
      <c r="BD1655" s="23" t="s">
        <v>30315</v>
      </c>
      <c r="BE1655" s="23" t="s">
        <v>30315</v>
      </c>
      <c r="BF1655" s="23" t="s">
        <v>30315</v>
      </c>
    </row>
    <row r="1656">
      <c r="A1656" s="21" t="s">
        <v>33693</v>
      </c>
      <c r="B1656" s="21" t="s">
        <v>7691</v>
      </c>
      <c r="D1656" s="21" t="s">
        <v>7692</v>
      </c>
      <c r="E1656" s="24" t="s">
        <v>7694</v>
      </c>
      <c r="F1656" s="23" t="s">
        <v>33694</v>
      </c>
      <c r="G1656" s="21" t="s">
        <v>24</v>
      </c>
      <c r="H1656" s="21" t="s">
        <v>95</v>
      </c>
      <c r="I1656" s="21" t="s">
        <v>7695</v>
      </c>
      <c r="J1656" s="24" t="s">
        <v>7696</v>
      </c>
      <c r="K1656" s="21" t="s">
        <v>7697</v>
      </c>
      <c r="L1656" s="21" t="s">
        <v>96</v>
      </c>
      <c r="N1656" s="21" t="s">
        <v>27</v>
      </c>
      <c r="O1656" s="21" t="s">
        <v>27</v>
      </c>
      <c r="AA1656" s="23" t="s">
        <v>30315</v>
      </c>
      <c r="AB1656" s="23" t="s">
        <v>30315</v>
      </c>
      <c r="AC1656" s="23" t="s">
        <v>30315</v>
      </c>
      <c r="AD1656" s="23" t="s">
        <v>30315</v>
      </c>
      <c r="AE1656" s="23" t="s">
        <v>30315</v>
      </c>
      <c r="AF1656" s="23" t="s">
        <v>30315</v>
      </c>
      <c r="AG1656" s="23" t="s">
        <v>30315</v>
      </c>
      <c r="AH1656" s="23" t="s">
        <v>30315</v>
      </c>
      <c r="AI1656" s="23" t="s">
        <v>30315</v>
      </c>
      <c r="AJ1656" s="23" t="s">
        <v>30315</v>
      </c>
      <c r="AK1656" s="23" t="s">
        <v>30315</v>
      </c>
      <c r="AL1656" s="23" t="s">
        <v>30315</v>
      </c>
      <c r="AN1656" s="23" t="s">
        <v>30315</v>
      </c>
      <c r="AO1656" s="23" t="s">
        <v>30315</v>
      </c>
      <c r="AP1656" s="23" t="s">
        <v>30315</v>
      </c>
      <c r="AR1656" s="23" t="s">
        <v>30315</v>
      </c>
      <c r="AS1656" s="23" t="s">
        <v>30315</v>
      </c>
      <c r="AT1656" s="23" t="s">
        <v>30315</v>
      </c>
      <c r="AW1656" s="23" t="s">
        <v>30315</v>
      </c>
      <c r="AX1656" s="23" t="s">
        <v>30315</v>
      </c>
      <c r="AY1656" s="23" t="s">
        <v>30315</v>
      </c>
      <c r="AZ1656" s="21" t="s">
        <v>27</v>
      </c>
      <c r="BA1656" s="23" t="s">
        <v>30316</v>
      </c>
      <c r="BB1656" s="23" t="s">
        <v>30315</v>
      </c>
      <c r="BC1656" s="23" t="s">
        <v>30315</v>
      </c>
      <c r="BD1656" s="23" t="s">
        <v>30315</v>
      </c>
      <c r="BE1656" s="23" t="s">
        <v>30315</v>
      </c>
      <c r="BF1656" s="23" t="s">
        <v>30315</v>
      </c>
    </row>
    <row r="1657">
      <c r="A1657" s="21" t="s">
        <v>33695</v>
      </c>
      <c r="B1657" s="21" t="s">
        <v>7698</v>
      </c>
      <c r="D1657" s="21" t="s">
        <v>7699</v>
      </c>
      <c r="E1657" s="24" t="s">
        <v>7701</v>
      </c>
      <c r="F1657" s="23" t="s">
        <v>33696</v>
      </c>
      <c r="G1657" s="21" t="s">
        <v>24</v>
      </c>
      <c r="H1657" s="21" t="s">
        <v>26</v>
      </c>
      <c r="L1657" s="21" t="s">
        <v>27</v>
      </c>
      <c r="M1657" s="21" t="s">
        <v>7702</v>
      </c>
      <c r="N1657" s="21" t="s">
        <v>33</v>
      </c>
      <c r="O1657" s="21" t="s">
        <v>62</v>
      </c>
      <c r="AA1657" s="23" t="s">
        <v>30315</v>
      </c>
      <c r="AB1657" s="23" t="s">
        <v>30315</v>
      </c>
      <c r="AC1657" s="23" t="s">
        <v>30315</v>
      </c>
      <c r="AD1657" s="23" t="s">
        <v>30315</v>
      </c>
      <c r="AE1657" s="23" t="s">
        <v>30315</v>
      </c>
      <c r="AF1657" s="23" t="s">
        <v>30315</v>
      </c>
      <c r="AG1657" s="23" t="s">
        <v>30315</v>
      </c>
      <c r="AH1657" s="23" t="s">
        <v>30315</v>
      </c>
      <c r="AI1657" s="23" t="s">
        <v>30315</v>
      </c>
      <c r="AJ1657" s="23" t="s">
        <v>30315</v>
      </c>
      <c r="AK1657" s="23" t="s">
        <v>30315</v>
      </c>
      <c r="AL1657" s="23" t="s">
        <v>30315</v>
      </c>
      <c r="AN1657" s="23" t="s">
        <v>30315</v>
      </c>
      <c r="AO1657" s="23" t="s">
        <v>30315</v>
      </c>
      <c r="AP1657" s="23" t="s">
        <v>30315</v>
      </c>
      <c r="AR1657" s="23" t="s">
        <v>30315</v>
      </c>
      <c r="AS1657" s="23" t="s">
        <v>30315</v>
      </c>
      <c r="AT1657" s="23" t="s">
        <v>30315</v>
      </c>
      <c r="AW1657" s="23" t="s">
        <v>30315</v>
      </c>
      <c r="AX1657" s="23" t="s">
        <v>30315</v>
      </c>
      <c r="AY1657" s="23" t="s">
        <v>30315</v>
      </c>
      <c r="AZ1657" s="21" t="s">
        <v>27</v>
      </c>
      <c r="BA1657" s="23" t="s">
        <v>30316</v>
      </c>
      <c r="BB1657" s="23" t="s">
        <v>30315</v>
      </c>
      <c r="BC1657" s="23" t="s">
        <v>30315</v>
      </c>
      <c r="BD1657" s="23" t="s">
        <v>30315</v>
      </c>
      <c r="BE1657" s="23" t="s">
        <v>30315</v>
      </c>
      <c r="BF1657" s="23" t="s">
        <v>30315</v>
      </c>
    </row>
    <row r="1658">
      <c r="A1658" s="21" t="s">
        <v>33697</v>
      </c>
      <c r="B1658" s="21" t="s">
        <v>7703</v>
      </c>
      <c r="D1658" s="21" t="s">
        <v>6415</v>
      </c>
      <c r="E1658" s="24" t="s">
        <v>7704</v>
      </c>
      <c r="F1658" s="23" t="s">
        <v>33286</v>
      </c>
      <c r="G1658" s="21" t="s">
        <v>24</v>
      </c>
      <c r="H1658" s="21" t="s">
        <v>95</v>
      </c>
      <c r="I1658" s="21" t="s">
        <v>7705</v>
      </c>
      <c r="J1658" s="24" t="s">
        <v>7706</v>
      </c>
      <c r="K1658" s="21" t="s">
        <v>7707</v>
      </c>
      <c r="L1658" s="21" t="s">
        <v>1545</v>
      </c>
      <c r="N1658" s="21" t="s">
        <v>27</v>
      </c>
      <c r="O1658" s="21" t="s">
        <v>27</v>
      </c>
      <c r="AA1658" s="23" t="s">
        <v>30315</v>
      </c>
      <c r="AB1658" s="23" t="s">
        <v>30315</v>
      </c>
      <c r="AC1658" s="23" t="s">
        <v>30315</v>
      </c>
      <c r="AD1658" s="23" t="s">
        <v>30315</v>
      </c>
      <c r="AE1658" s="23" t="s">
        <v>30315</v>
      </c>
      <c r="AF1658" s="23" t="s">
        <v>30315</v>
      </c>
      <c r="AG1658" s="23" t="s">
        <v>30315</v>
      </c>
      <c r="AH1658" s="23" t="s">
        <v>30315</v>
      </c>
      <c r="AI1658" s="23" t="s">
        <v>30315</v>
      </c>
      <c r="AJ1658" s="23" t="s">
        <v>30315</v>
      </c>
      <c r="AK1658" s="23" t="s">
        <v>30315</v>
      </c>
      <c r="AL1658" s="23" t="s">
        <v>30315</v>
      </c>
      <c r="AN1658" s="23" t="s">
        <v>30315</v>
      </c>
      <c r="AO1658" s="23" t="s">
        <v>30315</v>
      </c>
      <c r="AP1658" s="23" t="s">
        <v>30315</v>
      </c>
      <c r="AR1658" s="23" t="s">
        <v>30315</v>
      </c>
      <c r="AS1658" s="23" t="s">
        <v>30315</v>
      </c>
      <c r="AT1658" s="23" t="s">
        <v>30315</v>
      </c>
      <c r="AW1658" s="23" t="s">
        <v>30315</v>
      </c>
      <c r="AX1658" s="23" t="s">
        <v>30315</v>
      </c>
      <c r="AY1658" s="23" t="s">
        <v>30315</v>
      </c>
      <c r="AZ1658" s="21" t="s">
        <v>27</v>
      </c>
      <c r="BA1658" s="23" t="s">
        <v>30316</v>
      </c>
      <c r="BB1658" s="23" t="s">
        <v>30315</v>
      </c>
      <c r="BC1658" s="23" t="s">
        <v>30315</v>
      </c>
      <c r="BD1658" s="23" t="s">
        <v>30315</v>
      </c>
      <c r="BE1658" s="23" t="s">
        <v>30315</v>
      </c>
      <c r="BF1658" s="23" t="s">
        <v>30315</v>
      </c>
    </row>
    <row r="1659">
      <c r="A1659" s="21" t="s">
        <v>33698</v>
      </c>
      <c r="B1659" s="21" t="s">
        <v>7708</v>
      </c>
      <c r="D1659" s="21" t="s">
        <v>7709</v>
      </c>
      <c r="E1659" s="24" t="s">
        <v>7711</v>
      </c>
      <c r="F1659" s="23" t="s">
        <v>33699</v>
      </c>
      <c r="G1659" s="21" t="s">
        <v>24</v>
      </c>
      <c r="H1659" s="21" t="s">
        <v>95</v>
      </c>
      <c r="I1659" s="21" t="s">
        <v>33700</v>
      </c>
      <c r="J1659" s="21" t="s">
        <v>7713</v>
      </c>
      <c r="K1659" s="21" t="s">
        <v>156</v>
      </c>
      <c r="L1659" s="21" t="s">
        <v>116</v>
      </c>
      <c r="N1659" s="21" t="s">
        <v>27</v>
      </c>
      <c r="O1659" s="21" t="s">
        <v>27</v>
      </c>
      <c r="AA1659" s="23" t="s">
        <v>30315</v>
      </c>
      <c r="AB1659" s="23" t="s">
        <v>30315</v>
      </c>
      <c r="AC1659" s="23" t="s">
        <v>30315</v>
      </c>
      <c r="AD1659" s="23" t="s">
        <v>30315</v>
      </c>
      <c r="AE1659" s="23" t="s">
        <v>30315</v>
      </c>
      <c r="AF1659" s="23" t="s">
        <v>30315</v>
      </c>
      <c r="AG1659" s="23" t="s">
        <v>30315</v>
      </c>
      <c r="AH1659" s="23" t="s">
        <v>30315</v>
      </c>
      <c r="AI1659" s="23" t="s">
        <v>30315</v>
      </c>
      <c r="AJ1659" s="23" t="s">
        <v>30315</v>
      </c>
      <c r="AK1659" s="23" t="s">
        <v>30315</v>
      </c>
      <c r="AL1659" s="23" t="s">
        <v>30315</v>
      </c>
      <c r="AN1659" s="23" t="s">
        <v>30315</v>
      </c>
      <c r="AO1659" s="23" t="s">
        <v>30315</v>
      </c>
      <c r="AP1659" s="23" t="s">
        <v>30315</v>
      </c>
      <c r="AR1659" s="23" t="s">
        <v>30315</v>
      </c>
      <c r="AS1659" s="23" t="s">
        <v>30315</v>
      </c>
      <c r="AT1659" s="23" t="s">
        <v>30315</v>
      </c>
      <c r="AW1659" s="23" t="s">
        <v>30315</v>
      </c>
      <c r="AX1659" s="23" t="s">
        <v>30315</v>
      </c>
      <c r="AY1659" s="23" t="s">
        <v>30315</v>
      </c>
      <c r="AZ1659" s="21" t="s">
        <v>27</v>
      </c>
      <c r="BA1659" s="23" t="s">
        <v>30316</v>
      </c>
      <c r="BB1659" s="23" t="s">
        <v>30315</v>
      </c>
      <c r="BC1659" s="23" t="s">
        <v>30315</v>
      </c>
      <c r="BD1659" s="23" t="s">
        <v>30315</v>
      </c>
      <c r="BE1659" s="23" t="s">
        <v>30315</v>
      </c>
      <c r="BF1659" s="23" t="s">
        <v>30315</v>
      </c>
    </row>
    <row r="1660">
      <c r="A1660" s="21" t="s">
        <v>33701</v>
      </c>
      <c r="B1660" s="21" t="s">
        <v>285</v>
      </c>
      <c r="D1660" s="21" t="s">
        <v>7714</v>
      </c>
      <c r="E1660" s="21" t="s">
        <v>7716</v>
      </c>
      <c r="F1660" s="23" t="s">
        <v>33702</v>
      </c>
      <c r="G1660" s="21" t="s">
        <v>24</v>
      </c>
      <c r="H1660" s="21" t="s">
        <v>26</v>
      </c>
      <c r="L1660" s="21" t="s">
        <v>27</v>
      </c>
      <c r="N1660" s="21" t="s">
        <v>27</v>
      </c>
      <c r="O1660" s="21" t="s">
        <v>27</v>
      </c>
      <c r="AA1660" s="23" t="s">
        <v>30315</v>
      </c>
      <c r="AB1660" s="23" t="s">
        <v>30315</v>
      </c>
      <c r="AC1660" s="23" t="s">
        <v>30315</v>
      </c>
      <c r="AD1660" s="23" t="s">
        <v>30315</v>
      </c>
      <c r="AE1660" s="23" t="s">
        <v>30315</v>
      </c>
      <c r="AF1660" s="23" t="s">
        <v>30315</v>
      </c>
      <c r="AG1660" s="23" t="s">
        <v>30315</v>
      </c>
      <c r="AH1660" s="23" t="s">
        <v>30315</v>
      </c>
      <c r="AI1660" s="23" t="s">
        <v>30315</v>
      </c>
      <c r="AJ1660" s="23" t="s">
        <v>30315</v>
      </c>
      <c r="AK1660" s="23" t="s">
        <v>30315</v>
      </c>
      <c r="AL1660" s="23" t="s">
        <v>30315</v>
      </c>
      <c r="AN1660" s="23" t="s">
        <v>30315</v>
      </c>
      <c r="AO1660" s="23" t="s">
        <v>30315</v>
      </c>
      <c r="AP1660" s="23" t="s">
        <v>30315</v>
      </c>
      <c r="AR1660" s="23" t="s">
        <v>30315</v>
      </c>
      <c r="AS1660" s="23" t="s">
        <v>30315</v>
      </c>
      <c r="AT1660" s="23" t="s">
        <v>30315</v>
      </c>
      <c r="AW1660" s="23" t="s">
        <v>30315</v>
      </c>
      <c r="AX1660" s="23" t="s">
        <v>30315</v>
      </c>
      <c r="AY1660" s="23" t="s">
        <v>30315</v>
      </c>
      <c r="AZ1660" s="21" t="s">
        <v>27</v>
      </c>
      <c r="BA1660" s="23" t="s">
        <v>30316</v>
      </c>
      <c r="BB1660" s="23" t="s">
        <v>30315</v>
      </c>
      <c r="BC1660" s="23" t="s">
        <v>30315</v>
      </c>
      <c r="BD1660" s="23" t="s">
        <v>30315</v>
      </c>
      <c r="BE1660" s="23" t="s">
        <v>30315</v>
      </c>
      <c r="BF1660" s="23" t="s">
        <v>30315</v>
      </c>
    </row>
    <row r="1661">
      <c r="A1661" s="21" t="s">
        <v>33703</v>
      </c>
      <c r="B1661" s="21" t="s">
        <v>1850</v>
      </c>
      <c r="D1661" s="21" t="s">
        <v>887</v>
      </c>
      <c r="E1661" s="24" t="s">
        <v>889</v>
      </c>
      <c r="F1661" s="23" t="s">
        <v>30616</v>
      </c>
      <c r="G1661" s="21" t="s">
        <v>594</v>
      </c>
      <c r="H1661" s="21" t="s">
        <v>40</v>
      </c>
      <c r="L1661" s="21" t="s">
        <v>27</v>
      </c>
      <c r="N1661" s="21" t="s">
        <v>27</v>
      </c>
      <c r="O1661" s="21" t="s">
        <v>27</v>
      </c>
      <c r="P1661" s="21" t="s">
        <v>890</v>
      </c>
      <c r="Q1661" s="21" t="s">
        <v>891</v>
      </c>
      <c r="AA1661" s="23" t="s">
        <v>30315</v>
      </c>
      <c r="AB1661" s="23" t="s">
        <v>30315</v>
      </c>
      <c r="AC1661" s="23" t="s">
        <v>30316</v>
      </c>
      <c r="AD1661" s="23" t="s">
        <v>30316</v>
      </c>
      <c r="AE1661" s="23" t="s">
        <v>30316</v>
      </c>
      <c r="AF1661" s="23" t="s">
        <v>30316</v>
      </c>
      <c r="AG1661" s="23" t="s">
        <v>30316</v>
      </c>
      <c r="AH1661" s="23" t="s">
        <v>30316</v>
      </c>
      <c r="AI1661" s="23" t="s">
        <v>30316</v>
      </c>
      <c r="AJ1661" s="23" t="s">
        <v>30316</v>
      </c>
      <c r="AK1661" s="23" t="s">
        <v>30316</v>
      </c>
      <c r="AL1661" s="23" t="s">
        <v>30316</v>
      </c>
      <c r="AN1661" s="23" t="s">
        <v>30316</v>
      </c>
      <c r="AO1661" s="23" t="s">
        <v>30316</v>
      </c>
      <c r="AP1661" s="23" t="s">
        <v>30316</v>
      </c>
      <c r="AR1661" s="23" t="s">
        <v>30316</v>
      </c>
      <c r="AS1661" s="23" t="s">
        <v>30316</v>
      </c>
      <c r="AT1661" s="23" t="s">
        <v>30316</v>
      </c>
      <c r="AW1661" s="23" t="s">
        <v>30316</v>
      </c>
      <c r="AX1661" s="23" t="s">
        <v>30316</v>
      </c>
      <c r="AY1661" s="23" t="s">
        <v>30316</v>
      </c>
      <c r="AZ1661" s="21" t="s">
        <v>284</v>
      </c>
      <c r="BA1661" s="23" t="s">
        <v>30316</v>
      </c>
      <c r="BB1661" s="23" t="s">
        <v>30315</v>
      </c>
      <c r="BC1661" s="23" t="s">
        <v>30315</v>
      </c>
      <c r="BD1661" s="23" t="s">
        <v>30316</v>
      </c>
      <c r="BE1661" s="23" t="s">
        <v>30316</v>
      </c>
      <c r="BF1661" s="23" t="s">
        <v>30316</v>
      </c>
    </row>
    <row r="1662">
      <c r="A1662" s="21" t="s">
        <v>33704</v>
      </c>
      <c r="B1662" s="21" t="s">
        <v>7719</v>
      </c>
      <c r="D1662" s="21" t="s">
        <v>7720</v>
      </c>
      <c r="E1662" s="24" t="s">
        <v>7722</v>
      </c>
      <c r="F1662" s="23" t="s">
        <v>33705</v>
      </c>
      <c r="G1662" s="21" t="s">
        <v>24</v>
      </c>
      <c r="H1662" s="21" t="s">
        <v>26</v>
      </c>
      <c r="L1662" s="21" t="s">
        <v>27</v>
      </c>
      <c r="M1662" s="21" t="s">
        <v>7618</v>
      </c>
      <c r="N1662" s="21" t="s">
        <v>33</v>
      </c>
      <c r="O1662" s="21" t="s">
        <v>69</v>
      </c>
      <c r="AA1662" s="23" t="s">
        <v>30315</v>
      </c>
      <c r="AB1662" s="23" t="s">
        <v>30315</v>
      </c>
      <c r="AC1662" s="23" t="s">
        <v>30315</v>
      </c>
      <c r="AD1662" s="23" t="s">
        <v>30315</v>
      </c>
      <c r="AE1662" s="23" t="s">
        <v>30315</v>
      </c>
      <c r="AF1662" s="23" t="s">
        <v>30315</v>
      </c>
      <c r="AG1662" s="23" t="s">
        <v>30315</v>
      </c>
      <c r="AH1662" s="23" t="s">
        <v>30315</v>
      </c>
      <c r="AI1662" s="23" t="s">
        <v>30315</v>
      </c>
      <c r="AJ1662" s="23" t="s">
        <v>30315</v>
      </c>
      <c r="AK1662" s="23" t="s">
        <v>30315</v>
      </c>
      <c r="AL1662" s="23" t="s">
        <v>30315</v>
      </c>
      <c r="AN1662" s="23" t="s">
        <v>30315</v>
      </c>
      <c r="AO1662" s="23" t="s">
        <v>30315</v>
      </c>
      <c r="AP1662" s="23" t="s">
        <v>30315</v>
      </c>
      <c r="AR1662" s="23" t="s">
        <v>30315</v>
      </c>
      <c r="AS1662" s="23" t="s">
        <v>30315</v>
      </c>
      <c r="AT1662" s="23" t="s">
        <v>30315</v>
      </c>
      <c r="AW1662" s="23" t="s">
        <v>30315</v>
      </c>
      <c r="AX1662" s="23" t="s">
        <v>30315</v>
      </c>
      <c r="AY1662" s="23" t="s">
        <v>30315</v>
      </c>
      <c r="AZ1662" s="21" t="s">
        <v>27</v>
      </c>
      <c r="BA1662" s="23" t="s">
        <v>30316</v>
      </c>
      <c r="BB1662" s="23" t="s">
        <v>30315</v>
      </c>
      <c r="BC1662" s="23" t="s">
        <v>30315</v>
      </c>
      <c r="BD1662" s="23" t="s">
        <v>30315</v>
      </c>
      <c r="BE1662" s="23" t="s">
        <v>30315</v>
      </c>
      <c r="BF1662" s="23" t="s">
        <v>30315</v>
      </c>
    </row>
    <row r="1663">
      <c r="A1663" s="21" t="s">
        <v>33706</v>
      </c>
      <c r="B1663" s="21" t="s">
        <v>7723</v>
      </c>
      <c r="D1663" s="21" t="s">
        <v>7724</v>
      </c>
      <c r="E1663" s="24" t="s">
        <v>7726</v>
      </c>
      <c r="F1663" s="23" t="s">
        <v>33707</v>
      </c>
      <c r="G1663" s="21" t="s">
        <v>24</v>
      </c>
      <c r="H1663" s="21" t="s">
        <v>95</v>
      </c>
      <c r="I1663" s="21" t="s">
        <v>7727</v>
      </c>
      <c r="J1663" s="24" t="s">
        <v>7728</v>
      </c>
      <c r="K1663" s="21" t="s">
        <v>7729</v>
      </c>
      <c r="L1663" s="21" t="s">
        <v>96</v>
      </c>
      <c r="N1663" s="21" t="s">
        <v>27</v>
      </c>
      <c r="O1663" s="21" t="s">
        <v>27</v>
      </c>
      <c r="AA1663" s="23" t="s">
        <v>30315</v>
      </c>
      <c r="AB1663" s="23" t="s">
        <v>30315</v>
      </c>
      <c r="AC1663" s="23" t="s">
        <v>30315</v>
      </c>
      <c r="AD1663" s="23" t="s">
        <v>30315</v>
      </c>
      <c r="AE1663" s="23" t="s">
        <v>30315</v>
      </c>
      <c r="AF1663" s="23" t="s">
        <v>30315</v>
      </c>
      <c r="AG1663" s="23" t="s">
        <v>30315</v>
      </c>
      <c r="AH1663" s="23" t="s">
        <v>30315</v>
      </c>
      <c r="AI1663" s="23" t="s">
        <v>30315</v>
      </c>
      <c r="AJ1663" s="23" t="s">
        <v>30315</v>
      </c>
      <c r="AK1663" s="23" t="s">
        <v>30315</v>
      </c>
      <c r="AL1663" s="23" t="s">
        <v>30315</v>
      </c>
      <c r="AN1663" s="23" t="s">
        <v>30315</v>
      </c>
      <c r="AO1663" s="23" t="s">
        <v>30315</v>
      </c>
      <c r="AP1663" s="23" t="s">
        <v>30315</v>
      </c>
      <c r="AR1663" s="23" t="s">
        <v>30315</v>
      </c>
      <c r="AS1663" s="23" t="s">
        <v>30315</v>
      </c>
      <c r="AT1663" s="23" t="s">
        <v>30315</v>
      </c>
      <c r="AW1663" s="23" t="s">
        <v>30315</v>
      </c>
      <c r="AX1663" s="23" t="s">
        <v>30315</v>
      </c>
      <c r="AY1663" s="23" t="s">
        <v>30315</v>
      </c>
      <c r="AZ1663" s="21" t="s">
        <v>27</v>
      </c>
      <c r="BA1663" s="23" t="s">
        <v>30316</v>
      </c>
      <c r="BB1663" s="23" t="s">
        <v>30315</v>
      </c>
      <c r="BC1663" s="23" t="s">
        <v>30315</v>
      </c>
      <c r="BD1663" s="23" t="s">
        <v>30315</v>
      </c>
      <c r="BE1663" s="23" t="s">
        <v>30315</v>
      </c>
      <c r="BF1663" s="23" t="s">
        <v>30315</v>
      </c>
    </row>
    <row r="1664">
      <c r="A1664" s="21" t="s">
        <v>33708</v>
      </c>
      <c r="B1664" s="21" t="s">
        <v>7730</v>
      </c>
      <c r="D1664" s="21" t="s">
        <v>7731</v>
      </c>
      <c r="E1664" s="24" t="s">
        <v>7733</v>
      </c>
      <c r="F1664" s="23" t="s">
        <v>33709</v>
      </c>
      <c r="G1664" s="21" t="s">
        <v>24</v>
      </c>
      <c r="H1664" s="21" t="s">
        <v>26</v>
      </c>
      <c r="L1664" s="21" t="s">
        <v>27</v>
      </c>
      <c r="N1664" s="21" t="s">
        <v>27</v>
      </c>
      <c r="O1664" s="21" t="s">
        <v>27</v>
      </c>
      <c r="AA1664" s="23" t="s">
        <v>30315</v>
      </c>
      <c r="AB1664" s="23" t="s">
        <v>30315</v>
      </c>
      <c r="AC1664" s="23" t="s">
        <v>30315</v>
      </c>
      <c r="AD1664" s="23" t="s">
        <v>30315</v>
      </c>
      <c r="AE1664" s="23" t="s">
        <v>30315</v>
      </c>
      <c r="AF1664" s="23" t="s">
        <v>30315</v>
      </c>
      <c r="AG1664" s="23" t="s">
        <v>30315</v>
      </c>
      <c r="AH1664" s="23" t="s">
        <v>30315</v>
      </c>
      <c r="AI1664" s="23" t="s">
        <v>30315</v>
      </c>
      <c r="AJ1664" s="23" t="s">
        <v>30315</v>
      </c>
      <c r="AK1664" s="23" t="s">
        <v>30315</v>
      </c>
      <c r="AL1664" s="23" t="s">
        <v>30315</v>
      </c>
      <c r="AN1664" s="23" t="s">
        <v>30315</v>
      </c>
      <c r="AO1664" s="23" t="s">
        <v>30315</v>
      </c>
      <c r="AP1664" s="23" t="s">
        <v>30315</v>
      </c>
      <c r="AR1664" s="23" t="s">
        <v>30315</v>
      </c>
      <c r="AS1664" s="23" t="s">
        <v>30315</v>
      </c>
      <c r="AT1664" s="23" t="s">
        <v>30315</v>
      </c>
      <c r="AW1664" s="23" t="s">
        <v>30315</v>
      </c>
      <c r="AX1664" s="23" t="s">
        <v>30315</v>
      </c>
      <c r="AY1664" s="23" t="s">
        <v>30315</v>
      </c>
      <c r="AZ1664" s="21" t="s">
        <v>27</v>
      </c>
      <c r="BA1664" s="23" t="s">
        <v>30316</v>
      </c>
      <c r="BB1664" s="23" t="s">
        <v>30315</v>
      </c>
      <c r="BC1664" s="23" t="s">
        <v>30315</v>
      </c>
      <c r="BD1664" s="23" t="s">
        <v>30315</v>
      </c>
      <c r="BE1664" s="23" t="s">
        <v>30315</v>
      </c>
      <c r="BF1664" s="23" t="s">
        <v>30315</v>
      </c>
    </row>
    <row r="1665">
      <c r="A1665" s="21" t="s">
        <v>33710</v>
      </c>
      <c r="B1665" s="21" t="s">
        <v>7734</v>
      </c>
      <c r="D1665" s="21" t="s">
        <v>7735</v>
      </c>
      <c r="E1665" s="24" t="s">
        <v>7737</v>
      </c>
      <c r="F1665" s="23" t="s">
        <v>33711</v>
      </c>
      <c r="G1665" s="21" t="s">
        <v>24</v>
      </c>
      <c r="H1665" s="21" t="s">
        <v>95</v>
      </c>
      <c r="I1665" s="21" t="s">
        <v>7738</v>
      </c>
      <c r="J1665" s="24" t="s">
        <v>7739</v>
      </c>
      <c r="K1665" s="21" t="s">
        <v>156</v>
      </c>
      <c r="L1665" s="21" t="s">
        <v>116</v>
      </c>
      <c r="N1665" s="21" t="s">
        <v>27</v>
      </c>
      <c r="O1665" s="21" t="s">
        <v>27</v>
      </c>
      <c r="AA1665" s="23" t="s">
        <v>30315</v>
      </c>
      <c r="AB1665" s="23" t="s">
        <v>30315</v>
      </c>
      <c r="AC1665" s="23" t="s">
        <v>30315</v>
      </c>
      <c r="AD1665" s="23" t="s">
        <v>30315</v>
      </c>
      <c r="AE1665" s="23" t="s">
        <v>30315</v>
      </c>
      <c r="AF1665" s="23" t="s">
        <v>30315</v>
      </c>
      <c r="AG1665" s="23" t="s">
        <v>30315</v>
      </c>
      <c r="AH1665" s="23" t="s">
        <v>30315</v>
      </c>
      <c r="AI1665" s="23" t="s">
        <v>30315</v>
      </c>
      <c r="AJ1665" s="23" t="s">
        <v>30315</v>
      </c>
      <c r="AK1665" s="23" t="s">
        <v>30315</v>
      </c>
      <c r="AL1665" s="23" t="s">
        <v>30315</v>
      </c>
      <c r="AN1665" s="23" t="s">
        <v>30315</v>
      </c>
      <c r="AO1665" s="23" t="s">
        <v>30315</v>
      </c>
      <c r="AP1665" s="23" t="s">
        <v>30315</v>
      </c>
      <c r="AR1665" s="23" t="s">
        <v>30315</v>
      </c>
      <c r="AS1665" s="23" t="s">
        <v>30315</v>
      </c>
      <c r="AT1665" s="23" t="s">
        <v>30315</v>
      </c>
      <c r="AW1665" s="23" t="s">
        <v>30315</v>
      </c>
      <c r="AX1665" s="23" t="s">
        <v>30315</v>
      </c>
      <c r="AY1665" s="23" t="s">
        <v>30315</v>
      </c>
      <c r="AZ1665" s="21" t="s">
        <v>27</v>
      </c>
      <c r="BA1665" s="23" t="s">
        <v>30316</v>
      </c>
      <c r="BB1665" s="23" t="s">
        <v>30315</v>
      </c>
      <c r="BC1665" s="23" t="s">
        <v>30315</v>
      </c>
      <c r="BD1665" s="23" t="s">
        <v>30315</v>
      </c>
      <c r="BE1665" s="23" t="s">
        <v>30315</v>
      </c>
      <c r="BF1665" s="23" t="s">
        <v>30315</v>
      </c>
    </row>
    <row r="1666">
      <c r="A1666" s="21" t="s">
        <v>33712</v>
      </c>
      <c r="B1666" s="21" t="s">
        <v>7740</v>
      </c>
      <c r="D1666" s="21" t="s">
        <v>7741</v>
      </c>
      <c r="E1666" s="24" t="s">
        <v>7743</v>
      </c>
      <c r="F1666" s="23" t="s">
        <v>33713</v>
      </c>
      <c r="G1666" s="21" t="s">
        <v>24</v>
      </c>
      <c r="H1666" s="21" t="s">
        <v>26</v>
      </c>
      <c r="L1666" s="21" t="s">
        <v>27</v>
      </c>
      <c r="M1666" s="21" t="s">
        <v>7744</v>
      </c>
      <c r="N1666" s="21" t="s">
        <v>54</v>
      </c>
      <c r="O1666" s="21" t="s">
        <v>364</v>
      </c>
      <c r="AA1666" s="23" t="s">
        <v>30315</v>
      </c>
      <c r="AB1666" s="23" t="s">
        <v>30315</v>
      </c>
      <c r="AC1666" s="23" t="s">
        <v>30315</v>
      </c>
      <c r="AD1666" s="23" t="s">
        <v>30315</v>
      </c>
      <c r="AE1666" s="23" t="s">
        <v>30315</v>
      </c>
      <c r="AF1666" s="23" t="s">
        <v>30315</v>
      </c>
      <c r="AG1666" s="23" t="s">
        <v>30315</v>
      </c>
      <c r="AH1666" s="23" t="s">
        <v>30315</v>
      </c>
      <c r="AI1666" s="23" t="s">
        <v>30315</v>
      </c>
      <c r="AJ1666" s="23" t="s">
        <v>30315</v>
      </c>
      <c r="AK1666" s="23" t="s">
        <v>30315</v>
      </c>
      <c r="AL1666" s="23" t="s">
        <v>30315</v>
      </c>
      <c r="AN1666" s="23" t="s">
        <v>30315</v>
      </c>
      <c r="AO1666" s="23" t="s">
        <v>30315</v>
      </c>
      <c r="AP1666" s="23" t="s">
        <v>30315</v>
      </c>
      <c r="AR1666" s="23" t="s">
        <v>30315</v>
      </c>
      <c r="AS1666" s="23" t="s">
        <v>30315</v>
      </c>
      <c r="AT1666" s="23" t="s">
        <v>30315</v>
      </c>
      <c r="AW1666" s="23" t="s">
        <v>30315</v>
      </c>
      <c r="AX1666" s="23" t="s">
        <v>30315</v>
      </c>
      <c r="AY1666" s="23" t="s">
        <v>30315</v>
      </c>
      <c r="AZ1666" s="21" t="s">
        <v>27</v>
      </c>
      <c r="BA1666" s="23" t="s">
        <v>30316</v>
      </c>
      <c r="BB1666" s="23" t="s">
        <v>30315</v>
      </c>
      <c r="BC1666" s="23" t="s">
        <v>30315</v>
      </c>
      <c r="BD1666" s="23" t="s">
        <v>30315</v>
      </c>
      <c r="BE1666" s="23" t="s">
        <v>30315</v>
      </c>
      <c r="BF1666" s="23" t="s">
        <v>30315</v>
      </c>
    </row>
    <row r="1667">
      <c r="A1667" s="21" t="s">
        <v>33714</v>
      </c>
      <c r="B1667" s="21" t="s">
        <v>7745</v>
      </c>
      <c r="D1667" s="21" t="s">
        <v>7746</v>
      </c>
      <c r="E1667" s="24" t="s">
        <v>7748</v>
      </c>
      <c r="F1667" s="23" t="s">
        <v>33715</v>
      </c>
      <c r="G1667" s="21" t="s">
        <v>24</v>
      </c>
      <c r="H1667" s="21" t="s">
        <v>26</v>
      </c>
      <c r="L1667" s="21" t="s">
        <v>27</v>
      </c>
      <c r="M1667" s="21" t="s">
        <v>7749</v>
      </c>
      <c r="N1667" s="21" t="s">
        <v>61</v>
      </c>
      <c r="O1667" s="21" t="s">
        <v>62</v>
      </c>
      <c r="AA1667" s="23" t="s">
        <v>30315</v>
      </c>
      <c r="AB1667" s="23" t="s">
        <v>30315</v>
      </c>
      <c r="AC1667" s="23" t="s">
        <v>30315</v>
      </c>
      <c r="AD1667" s="23" t="s">
        <v>30315</v>
      </c>
      <c r="AE1667" s="23" t="s">
        <v>30315</v>
      </c>
      <c r="AF1667" s="23" t="s">
        <v>30315</v>
      </c>
      <c r="AG1667" s="23" t="s">
        <v>30315</v>
      </c>
      <c r="AH1667" s="23" t="s">
        <v>30315</v>
      </c>
      <c r="AI1667" s="23" t="s">
        <v>30315</v>
      </c>
      <c r="AJ1667" s="23" t="s">
        <v>30315</v>
      </c>
      <c r="AK1667" s="23" t="s">
        <v>30315</v>
      </c>
      <c r="AL1667" s="23" t="s">
        <v>30315</v>
      </c>
      <c r="AN1667" s="23" t="s">
        <v>30315</v>
      </c>
      <c r="AO1667" s="23" t="s">
        <v>30315</v>
      </c>
      <c r="AP1667" s="23" t="s">
        <v>30315</v>
      </c>
      <c r="AR1667" s="23" t="s">
        <v>30315</v>
      </c>
      <c r="AS1667" s="23" t="s">
        <v>30315</v>
      </c>
      <c r="AT1667" s="23" t="s">
        <v>30315</v>
      </c>
      <c r="AW1667" s="23" t="s">
        <v>30315</v>
      </c>
      <c r="AX1667" s="23" t="s">
        <v>30315</v>
      </c>
      <c r="AY1667" s="23" t="s">
        <v>30315</v>
      </c>
      <c r="AZ1667" s="21" t="s">
        <v>27</v>
      </c>
      <c r="BA1667" s="23" t="s">
        <v>30316</v>
      </c>
      <c r="BB1667" s="23" t="s">
        <v>30315</v>
      </c>
      <c r="BC1667" s="23" t="s">
        <v>30315</v>
      </c>
      <c r="BD1667" s="23" t="s">
        <v>30315</v>
      </c>
      <c r="BE1667" s="23" t="s">
        <v>30315</v>
      </c>
      <c r="BF1667" s="23" t="s">
        <v>30315</v>
      </c>
    </row>
    <row r="1668">
      <c r="A1668" s="21" t="s">
        <v>33716</v>
      </c>
      <c r="B1668" s="21" t="s">
        <v>7750</v>
      </c>
      <c r="D1668" s="21" t="s">
        <v>7751</v>
      </c>
      <c r="E1668" s="24" t="s">
        <v>7753</v>
      </c>
      <c r="F1668" s="23" t="s">
        <v>33717</v>
      </c>
      <c r="G1668" s="21" t="s">
        <v>24</v>
      </c>
      <c r="H1668" s="21" t="s">
        <v>26</v>
      </c>
      <c r="L1668" s="21" t="s">
        <v>27</v>
      </c>
      <c r="M1668" s="21" t="s">
        <v>7754</v>
      </c>
      <c r="N1668" s="21" t="s">
        <v>54</v>
      </c>
      <c r="O1668" s="21" t="s">
        <v>69</v>
      </c>
      <c r="AA1668" s="23" t="s">
        <v>30315</v>
      </c>
      <c r="AB1668" s="23" t="s">
        <v>30315</v>
      </c>
      <c r="AC1668" s="23" t="s">
        <v>30315</v>
      </c>
      <c r="AD1668" s="23" t="s">
        <v>30315</v>
      </c>
      <c r="AE1668" s="23" t="s">
        <v>30315</v>
      </c>
      <c r="AF1668" s="23" t="s">
        <v>30315</v>
      </c>
      <c r="AG1668" s="23" t="s">
        <v>30315</v>
      </c>
      <c r="AH1668" s="23" t="s">
        <v>30315</v>
      </c>
      <c r="AI1668" s="23" t="s">
        <v>30315</v>
      </c>
      <c r="AJ1668" s="23" t="s">
        <v>30315</v>
      </c>
      <c r="AK1668" s="23" t="s">
        <v>30315</v>
      </c>
      <c r="AL1668" s="23" t="s">
        <v>30315</v>
      </c>
      <c r="AN1668" s="23" t="s">
        <v>30315</v>
      </c>
      <c r="AO1668" s="23" t="s">
        <v>30315</v>
      </c>
      <c r="AP1668" s="23" t="s">
        <v>30315</v>
      </c>
      <c r="AR1668" s="23" t="s">
        <v>30315</v>
      </c>
      <c r="AS1668" s="23" t="s">
        <v>30315</v>
      </c>
      <c r="AT1668" s="23" t="s">
        <v>30315</v>
      </c>
      <c r="AW1668" s="23" t="s">
        <v>30315</v>
      </c>
      <c r="AX1668" s="23" t="s">
        <v>30315</v>
      </c>
      <c r="AY1668" s="23" t="s">
        <v>30315</v>
      </c>
      <c r="AZ1668" s="21" t="s">
        <v>27</v>
      </c>
      <c r="BA1668" s="23" t="s">
        <v>30316</v>
      </c>
      <c r="BB1668" s="23" t="s">
        <v>30315</v>
      </c>
      <c r="BC1668" s="23" t="s">
        <v>30315</v>
      </c>
      <c r="BD1668" s="23" t="s">
        <v>30315</v>
      </c>
      <c r="BE1668" s="23" t="s">
        <v>30315</v>
      </c>
      <c r="BF1668" s="23" t="s">
        <v>30315</v>
      </c>
    </row>
    <row r="1669">
      <c r="A1669" s="21" t="s">
        <v>33718</v>
      </c>
      <c r="B1669" s="21" t="s">
        <v>7755</v>
      </c>
      <c r="D1669" s="21" t="s">
        <v>7756</v>
      </c>
      <c r="E1669" s="24" t="s">
        <v>7758</v>
      </c>
      <c r="F1669" s="23" t="s">
        <v>33719</v>
      </c>
      <c r="G1669" s="21" t="s">
        <v>133</v>
      </c>
      <c r="H1669" s="21" t="s">
        <v>40</v>
      </c>
      <c r="L1669" s="21" t="s">
        <v>27</v>
      </c>
      <c r="N1669" s="21" t="s">
        <v>27</v>
      </c>
      <c r="O1669" s="21" t="s">
        <v>27</v>
      </c>
      <c r="P1669" s="21" t="s">
        <v>7759</v>
      </c>
      <c r="Q1669" s="21" t="s">
        <v>2096</v>
      </c>
      <c r="AA1669" s="23" t="s">
        <v>30316</v>
      </c>
      <c r="AB1669" s="23" t="s">
        <v>30316</v>
      </c>
      <c r="AC1669" s="23" t="s">
        <v>30315</v>
      </c>
      <c r="AD1669" s="23" t="s">
        <v>30315</v>
      </c>
      <c r="AE1669" s="23" t="s">
        <v>30316</v>
      </c>
      <c r="AF1669" s="23" t="s">
        <v>30316</v>
      </c>
      <c r="AG1669" s="23" t="s">
        <v>30315</v>
      </c>
      <c r="AH1669" s="23" t="s">
        <v>30315</v>
      </c>
      <c r="AI1669" s="23" t="s">
        <v>30315</v>
      </c>
      <c r="AJ1669" s="23" t="s">
        <v>30315</v>
      </c>
      <c r="AK1669" s="23" t="s">
        <v>30315</v>
      </c>
      <c r="AL1669" s="23" t="s">
        <v>30316</v>
      </c>
      <c r="AN1669" s="23" t="s">
        <v>30315</v>
      </c>
      <c r="AO1669" s="23" t="s">
        <v>30315</v>
      </c>
      <c r="AP1669" s="23" t="s">
        <v>30316</v>
      </c>
      <c r="AR1669" s="23" t="s">
        <v>30315</v>
      </c>
      <c r="AS1669" s="23" t="s">
        <v>30315</v>
      </c>
      <c r="AT1669" s="23" t="s">
        <v>30315</v>
      </c>
      <c r="AW1669" s="23" t="s">
        <v>30315</v>
      </c>
      <c r="AX1669" s="23" t="s">
        <v>30315</v>
      </c>
      <c r="AY1669" s="23" t="s">
        <v>30315</v>
      </c>
      <c r="AZ1669" s="21" t="s">
        <v>880</v>
      </c>
      <c r="BA1669" s="23" t="s">
        <v>30316</v>
      </c>
      <c r="BB1669" s="23" t="s">
        <v>30316</v>
      </c>
      <c r="BC1669" s="23" t="s">
        <v>30316</v>
      </c>
      <c r="BD1669" s="23" t="s">
        <v>30315</v>
      </c>
      <c r="BE1669" s="23" t="s">
        <v>30315</v>
      </c>
      <c r="BF1669" s="23" t="s">
        <v>30315</v>
      </c>
    </row>
    <row r="1670">
      <c r="A1670" s="21" t="s">
        <v>33720</v>
      </c>
      <c r="B1670" s="21" t="s">
        <v>33721</v>
      </c>
      <c r="D1670" s="21" t="s">
        <v>33722</v>
      </c>
      <c r="E1670" s="24" t="s">
        <v>33723</v>
      </c>
      <c r="F1670" s="23" t="s">
        <v>33724</v>
      </c>
      <c r="G1670" s="21" t="s">
        <v>24</v>
      </c>
      <c r="H1670" s="21" t="s">
        <v>27</v>
      </c>
      <c r="L1670" s="21" t="s">
        <v>27</v>
      </c>
      <c r="N1670" s="21" t="s">
        <v>27</v>
      </c>
      <c r="O1670" s="21" t="s">
        <v>27</v>
      </c>
      <c r="AA1670" s="23" t="s">
        <v>30315</v>
      </c>
      <c r="AB1670" s="23" t="s">
        <v>30315</v>
      </c>
      <c r="AC1670" s="23" t="s">
        <v>30315</v>
      </c>
      <c r="AD1670" s="23" t="s">
        <v>30315</v>
      </c>
      <c r="AE1670" s="23" t="s">
        <v>30315</v>
      </c>
      <c r="AF1670" s="23" t="s">
        <v>30315</v>
      </c>
      <c r="AG1670" s="23" t="s">
        <v>30315</v>
      </c>
      <c r="AH1670" s="23" t="s">
        <v>30315</v>
      </c>
      <c r="AI1670" s="23" t="s">
        <v>30315</v>
      </c>
      <c r="AJ1670" s="23" t="s">
        <v>30315</v>
      </c>
      <c r="AK1670" s="23" t="s">
        <v>30315</v>
      </c>
      <c r="AL1670" s="23" t="s">
        <v>30315</v>
      </c>
      <c r="AN1670" s="23" t="s">
        <v>30315</v>
      </c>
      <c r="AO1670" s="23" t="s">
        <v>30315</v>
      </c>
      <c r="AP1670" s="23" t="s">
        <v>30315</v>
      </c>
      <c r="AR1670" s="23" t="s">
        <v>30315</v>
      </c>
      <c r="AS1670" s="23" t="s">
        <v>30315</v>
      </c>
      <c r="AT1670" s="23" t="s">
        <v>30315</v>
      </c>
      <c r="AW1670" s="23" t="s">
        <v>30315</v>
      </c>
      <c r="AX1670" s="23" t="s">
        <v>30315</v>
      </c>
      <c r="AY1670" s="23" t="s">
        <v>30315</v>
      </c>
      <c r="AZ1670" s="21" t="s">
        <v>27</v>
      </c>
      <c r="BA1670" s="23" t="s">
        <v>30316</v>
      </c>
      <c r="BB1670" s="23" t="s">
        <v>30315</v>
      </c>
      <c r="BC1670" s="23" t="s">
        <v>30315</v>
      </c>
      <c r="BD1670" s="23" t="s">
        <v>30315</v>
      </c>
      <c r="BE1670" s="23" t="s">
        <v>30315</v>
      </c>
      <c r="BF1670" s="23" t="s">
        <v>30315</v>
      </c>
    </row>
    <row r="1671">
      <c r="A1671" s="21" t="s">
        <v>33725</v>
      </c>
      <c r="B1671" s="21" t="s">
        <v>7761</v>
      </c>
      <c r="D1671" s="21" t="s">
        <v>7762</v>
      </c>
      <c r="E1671" s="21" t="s">
        <v>7764</v>
      </c>
      <c r="F1671" s="23" t="s">
        <v>33726</v>
      </c>
      <c r="G1671" s="21" t="s">
        <v>24</v>
      </c>
      <c r="H1671" s="21" t="s">
        <v>95</v>
      </c>
      <c r="I1671" s="21" t="s">
        <v>7765</v>
      </c>
      <c r="J1671" s="24" t="s">
        <v>7766</v>
      </c>
      <c r="K1671" s="21" t="s">
        <v>156</v>
      </c>
      <c r="L1671" s="21" t="s">
        <v>256</v>
      </c>
      <c r="N1671" s="21" t="s">
        <v>27</v>
      </c>
      <c r="O1671" s="21" t="s">
        <v>27</v>
      </c>
      <c r="AA1671" s="23" t="s">
        <v>30315</v>
      </c>
      <c r="AB1671" s="23" t="s">
        <v>30315</v>
      </c>
      <c r="AC1671" s="23" t="s">
        <v>30315</v>
      </c>
      <c r="AD1671" s="23" t="s">
        <v>30315</v>
      </c>
      <c r="AE1671" s="23" t="s">
        <v>30315</v>
      </c>
      <c r="AF1671" s="23" t="s">
        <v>30315</v>
      </c>
      <c r="AG1671" s="23" t="s">
        <v>30315</v>
      </c>
      <c r="AH1671" s="23" t="s">
        <v>30315</v>
      </c>
      <c r="AI1671" s="23" t="s">
        <v>30315</v>
      </c>
      <c r="AJ1671" s="23" t="s">
        <v>30315</v>
      </c>
      <c r="AK1671" s="23" t="s">
        <v>30315</v>
      </c>
      <c r="AL1671" s="23" t="s">
        <v>30315</v>
      </c>
      <c r="AN1671" s="23" t="s">
        <v>30315</v>
      </c>
      <c r="AO1671" s="23" t="s">
        <v>30315</v>
      </c>
      <c r="AP1671" s="23" t="s">
        <v>30315</v>
      </c>
      <c r="AR1671" s="23" t="s">
        <v>30315</v>
      </c>
      <c r="AS1671" s="23" t="s">
        <v>30315</v>
      </c>
      <c r="AT1671" s="23" t="s">
        <v>30315</v>
      </c>
      <c r="AW1671" s="23" t="s">
        <v>30315</v>
      </c>
      <c r="AX1671" s="23" t="s">
        <v>30315</v>
      </c>
      <c r="AY1671" s="23" t="s">
        <v>30315</v>
      </c>
      <c r="AZ1671" s="21" t="s">
        <v>27</v>
      </c>
      <c r="BA1671" s="23" t="s">
        <v>30316</v>
      </c>
      <c r="BB1671" s="23" t="s">
        <v>30315</v>
      </c>
      <c r="BC1671" s="23" t="s">
        <v>30315</v>
      </c>
      <c r="BD1671" s="23" t="s">
        <v>30315</v>
      </c>
      <c r="BE1671" s="23" t="s">
        <v>30315</v>
      </c>
      <c r="BF1671" s="23" t="s">
        <v>30315</v>
      </c>
    </row>
    <row r="1672">
      <c r="A1672" s="21" t="s">
        <v>33727</v>
      </c>
      <c r="B1672" s="21" t="s">
        <v>7767</v>
      </c>
      <c r="D1672" s="21" t="s">
        <v>7768</v>
      </c>
      <c r="E1672" s="21" t="s">
        <v>7770</v>
      </c>
      <c r="F1672" s="23" t="s">
        <v>33728</v>
      </c>
      <c r="G1672" s="21" t="s">
        <v>24</v>
      </c>
      <c r="H1672" s="21" t="s">
        <v>26</v>
      </c>
      <c r="L1672" s="21" t="s">
        <v>27</v>
      </c>
      <c r="M1672" s="21" t="s">
        <v>7771</v>
      </c>
      <c r="N1672" s="21" t="s">
        <v>33</v>
      </c>
      <c r="O1672" s="21" t="s">
        <v>34</v>
      </c>
      <c r="AA1672" s="23" t="s">
        <v>30315</v>
      </c>
      <c r="AB1672" s="23" t="s">
        <v>30315</v>
      </c>
      <c r="AC1672" s="23" t="s">
        <v>30315</v>
      </c>
      <c r="AD1672" s="23" t="s">
        <v>30315</v>
      </c>
      <c r="AE1672" s="23" t="s">
        <v>30315</v>
      </c>
      <c r="AF1672" s="23" t="s">
        <v>30315</v>
      </c>
      <c r="AG1672" s="23" t="s">
        <v>30315</v>
      </c>
      <c r="AH1672" s="23" t="s">
        <v>30315</v>
      </c>
      <c r="AI1672" s="23" t="s">
        <v>30315</v>
      </c>
      <c r="AJ1672" s="23" t="s">
        <v>30315</v>
      </c>
      <c r="AK1672" s="23" t="s">
        <v>30315</v>
      </c>
      <c r="AL1672" s="23" t="s">
        <v>30315</v>
      </c>
      <c r="AN1672" s="23" t="s">
        <v>30315</v>
      </c>
      <c r="AO1672" s="23" t="s">
        <v>30315</v>
      </c>
      <c r="AP1672" s="23" t="s">
        <v>30315</v>
      </c>
      <c r="AR1672" s="23" t="s">
        <v>30315</v>
      </c>
      <c r="AS1672" s="23" t="s">
        <v>30315</v>
      </c>
      <c r="AT1672" s="23" t="s">
        <v>30315</v>
      </c>
      <c r="AW1672" s="23" t="s">
        <v>30315</v>
      </c>
      <c r="AX1672" s="23" t="s">
        <v>30315</v>
      </c>
      <c r="AY1672" s="23" t="s">
        <v>30315</v>
      </c>
      <c r="AZ1672" s="21" t="s">
        <v>27</v>
      </c>
      <c r="BA1672" s="23" t="s">
        <v>30316</v>
      </c>
      <c r="BB1672" s="23" t="s">
        <v>30315</v>
      </c>
      <c r="BC1672" s="23" t="s">
        <v>30315</v>
      </c>
      <c r="BD1672" s="23" t="s">
        <v>30315</v>
      </c>
      <c r="BE1672" s="23" t="s">
        <v>30315</v>
      </c>
      <c r="BF1672" s="23" t="s">
        <v>30315</v>
      </c>
    </row>
    <row r="1673">
      <c r="A1673" s="21" t="s">
        <v>33729</v>
      </c>
      <c r="B1673" s="21" t="s">
        <v>7772</v>
      </c>
      <c r="D1673" s="21" t="s">
        <v>7773</v>
      </c>
      <c r="E1673" s="21" t="s">
        <v>7775</v>
      </c>
      <c r="F1673" s="23" t="s">
        <v>33730</v>
      </c>
      <c r="G1673" s="21" t="s">
        <v>24</v>
      </c>
      <c r="H1673" s="21" t="s">
        <v>26</v>
      </c>
      <c r="L1673" s="21" t="s">
        <v>27</v>
      </c>
      <c r="N1673" s="21" t="s">
        <v>27</v>
      </c>
      <c r="O1673" s="21" t="s">
        <v>27</v>
      </c>
      <c r="AA1673" s="23" t="s">
        <v>30315</v>
      </c>
      <c r="AB1673" s="23" t="s">
        <v>30315</v>
      </c>
      <c r="AC1673" s="23" t="s">
        <v>30315</v>
      </c>
      <c r="AD1673" s="23" t="s">
        <v>30315</v>
      </c>
      <c r="AE1673" s="23" t="s">
        <v>30315</v>
      </c>
      <c r="AF1673" s="23" t="s">
        <v>30315</v>
      </c>
      <c r="AG1673" s="23" t="s">
        <v>30315</v>
      </c>
      <c r="AH1673" s="23" t="s">
        <v>30315</v>
      </c>
      <c r="AI1673" s="23" t="s">
        <v>30315</v>
      </c>
      <c r="AJ1673" s="23" t="s">
        <v>30315</v>
      </c>
      <c r="AK1673" s="23" t="s">
        <v>30315</v>
      </c>
      <c r="AL1673" s="23" t="s">
        <v>30315</v>
      </c>
      <c r="AN1673" s="23" t="s">
        <v>30315</v>
      </c>
      <c r="AO1673" s="23" t="s">
        <v>30315</v>
      </c>
      <c r="AP1673" s="23" t="s">
        <v>30315</v>
      </c>
      <c r="AR1673" s="23" t="s">
        <v>30315</v>
      </c>
      <c r="AS1673" s="23" t="s">
        <v>30315</v>
      </c>
      <c r="AT1673" s="23" t="s">
        <v>30315</v>
      </c>
      <c r="AW1673" s="23" t="s">
        <v>30315</v>
      </c>
      <c r="AX1673" s="23" t="s">
        <v>30315</v>
      </c>
      <c r="AY1673" s="23" t="s">
        <v>30315</v>
      </c>
      <c r="AZ1673" s="21" t="s">
        <v>27</v>
      </c>
      <c r="BA1673" s="23" t="s">
        <v>30316</v>
      </c>
      <c r="BB1673" s="23" t="s">
        <v>30315</v>
      </c>
      <c r="BC1673" s="23" t="s">
        <v>30315</v>
      </c>
      <c r="BD1673" s="23" t="s">
        <v>30315</v>
      </c>
      <c r="BE1673" s="23" t="s">
        <v>30315</v>
      </c>
      <c r="BF1673" s="23" t="s">
        <v>30315</v>
      </c>
    </row>
    <row r="1674">
      <c r="A1674" s="21" t="s">
        <v>33731</v>
      </c>
      <c r="B1674" s="21" t="s">
        <v>7776</v>
      </c>
      <c r="D1674" s="21" t="s">
        <v>7777</v>
      </c>
      <c r="E1674" s="24" t="s">
        <v>7779</v>
      </c>
      <c r="F1674" s="23" t="s">
        <v>33732</v>
      </c>
      <c r="G1674" s="21" t="s">
        <v>24</v>
      </c>
      <c r="H1674" s="21" t="s">
        <v>95</v>
      </c>
      <c r="I1674" s="21" t="s">
        <v>7780</v>
      </c>
      <c r="J1674" s="24" t="s">
        <v>7781</v>
      </c>
      <c r="K1674" s="21" t="s">
        <v>156</v>
      </c>
      <c r="L1674" s="21" t="s">
        <v>96</v>
      </c>
      <c r="N1674" s="21" t="s">
        <v>27</v>
      </c>
      <c r="O1674" s="21" t="s">
        <v>27</v>
      </c>
      <c r="AA1674" s="23" t="s">
        <v>30315</v>
      </c>
      <c r="AB1674" s="23" t="s">
        <v>30315</v>
      </c>
      <c r="AC1674" s="23" t="s">
        <v>30315</v>
      </c>
      <c r="AD1674" s="23" t="s">
        <v>30315</v>
      </c>
      <c r="AE1674" s="23" t="s">
        <v>30315</v>
      </c>
      <c r="AF1674" s="23" t="s">
        <v>30315</v>
      </c>
      <c r="AG1674" s="23" t="s">
        <v>30315</v>
      </c>
      <c r="AH1674" s="23" t="s">
        <v>30315</v>
      </c>
      <c r="AI1674" s="23" t="s">
        <v>30315</v>
      </c>
      <c r="AJ1674" s="23" t="s">
        <v>30315</v>
      </c>
      <c r="AK1674" s="23" t="s">
        <v>30315</v>
      </c>
      <c r="AL1674" s="23" t="s">
        <v>30315</v>
      </c>
      <c r="AN1674" s="23" t="s">
        <v>30315</v>
      </c>
      <c r="AO1674" s="23" t="s">
        <v>30315</v>
      </c>
      <c r="AP1674" s="23" t="s">
        <v>30315</v>
      </c>
      <c r="AR1674" s="23" t="s">
        <v>30315</v>
      </c>
      <c r="AS1674" s="23" t="s">
        <v>30315</v>
      </c>
      <c r="AT1674" s="23" t="s">
        <v>30315</v>
      </c>
      <c r="AW1674" s="23" t="s">
        <v>30315</v>
      </c>
      <c r="AX1674" s="23" t="s">
        <v>30315</v>
      </c>
      <c r="AY1674" s="23" t="s">
        <v>30315</v>
      </c>
      <c r="AZ1674" s="21" t="s">
        <v>27</v>
      </c>
      <c r="BA1674" s="23" t="s">
        <v>30316</v>
      </c>
      <c r="BB1674" s="23" t="s">
        <v>30315</v>
      </c>
      <c r="BC1674" s="23" t="s">
        <v>30315</v>
      </c>
      <c r="BD1674" s="23" t="s">
        <v>30315</v>
      </c>
      <c r="BE1674" s="23" t="s">
        <v>30315</v>
      </c>
      <c r="BF1674" s="23" t="s">
        <v>30315</v>
      </c>
    </row>
    <row r="1675">
      <c r="A1675" s="21" t="s">
        <v>33733</v>
      </c>
      <c r="B1675" s="21" t="s">
        <v>7782</v>
      </c>
      <c r="D1675" s="21" t="s">
        <v>7783</v>
      </c>
      <c r="E1675" s="24" t="s">
        <v>7785</v>
      </c>
      <c r="F1675" s="23" t="s">
        <v>33734</v>
      </c>
      <c r="G1675" s="21" t="s">
        <v>24</v>
      </c>
      <c r="H1675" s="21" t="s">
        <v>95</v>
      </c>
      <c r="I1675" s="21" t="s">
        <v>7786</v>
      </c>
      <c r="J1675" s="24" t="s">
        <v>7787</v>
      </c>
      <c r="K1675" s="21" t="s">
        <v>4273</v>
      </c>
      <c r="L1675" s="21" t="s">
        <v>768</v>
      </c>
      <c r="N1675" s="21" t="s">
        <v>27</v>
      </c>
      <c r="O1675" s="21" t="s">
        <v>27</v>
      </c>
      <c r="AA1675" s="23" t="s">
        <v>30315</v>
      </c>
      <c r="AB1675" s="23" t="s">
        <v>30315</v>
      </c>
      <c r="AC1675" s="23" t="s">
        <v>30315</v>
      </c>
      <c r="AD1675" s="23" t="s">
        <v>30315</v>
      </c>
      <c r="AE1675" s="23" t="s">
        <v>30315</v>
      </c>
      <c r="AF1675" s="23" t="s">
        <v>30315</v>
      </c>
      <c r="AG1675" s="23" t="s">
        <v>30315</v>
      </c>
      <c r="AH1675" s="23" t="s">
        <v>30315</v>
      </c>
      <c r="AI1675" s="23" t="s">
        <v>30315</v>
      </c>
      <c r="AJ1675" s="23" t="s">
        <v>30315</v>
      </c>
      <c r="AK1675" s="23" t="s">
        <v>30315</v>
      </c>
      <c r="AL1675" s="23" t="s">
        <v>30315</v>
      </c>
      <c r="AN1675" s="23" t="s">
        <v>30315</v>
      </c>
      <c r="AO1675" s="23" t="s">
        <v>30315</v>
      </c>
      <c r="AP1675" s="23" t="s">
        <v>30315</v>
      </c>
      <c r="AR1675" s="23" t="s">
        <v>30315</v>
      </c>
      <c r="AS1675" s="23" t="s">
        <v>30315</v>
      </c>
      <c r="AT1675" s="23" t="s">
        <v>30315</v>
      </c>
      <c r="AW1675" s="23" t="s">
        <v>30315</v>
      </c>
      <c r="AX1675" s="23" t="s">
        <v>30315</v>
      </c>
      <c r="AY1675" s="23" t="s">
        <v>30315</v>
      </c>
      <c r="AZ1675" s="21" t="s">
        <v>27</v>
      </c>
      <c r="BA1675" s="23" t="s">
        <v>30316</v>
      </c>
      <c r="BB1675" s="23" t="s">
        <v>30315</v>
      </c>
      <c r="BC1675" s="23" t="s">
        <v>30315</v>
      </c>
      <c r="BD1675" s="23" t="s">
        <v>30315</v>
      </c>
      <c r="BE1675" s="23" t="s">
        <v>30315</v>
      </c>
      <c r="BF1675" s="23" t="s">
        <v>30315</v>
      </c>
    </row>
    <row r="1676">
      <c r="A1676" s="21" t="s">
        <v>33735</v>
      </c>
      <c r="B1676" s="21" t="s">
        <v>7788</v>
      </c>
      <c r="D1676" s="21" t="s">
        <v>7789</v>
      </c>
      <c r="E1676" s="24" t="s">
        <v>7791</v>
      </c>
      <c r="F1676" s="23" t="s">
        <v>33736</v>
      </c>
      <c r="G1676" s="21" t="s">
        <v>24</v>
      </c>
      <c r="H1676" s="21" t="s">
        <v>95</v>
      </c>
      <c r="I1676" s="21" t="s">
        <v>7792</v>
      </c>
      <c r="J1676" s="24" t="s">
        <v>7793</v>
      </c>
      <c r="K1676" s="21" t="s">
        <v>156</v>
      </c>
      <c r="L1676" s="21" t="s">
        <v>116</v>
      </c>
      <c r="N1676" s="21" t="s">
        <v>27</v>
      </c>
      <c r="O1676" s="21" t="s">
        <v>27</v>
      </c>
      <c r="AA1676" s="23" t="s">
        <v>30315</v>
      </c>
      <c r="AB1676" s="23" t="s">
        <v>30315</v>
      </c>
      <c r="AC1676" s="23" t="s">
        <v>30315</v>
      </c>
      <c r="AD1676" s="23" t="s">
        <v>30315</v>
      </c>
      <c r="AE1676" s="23" t="s">
        <v>30315</v>
      </c>
      <c r="AF1676" s="23" t="s">
        <v>30315</v>
      </c>
      <c r="AG1676" s="23" t="s">
        <v>30315</v>
      </c>
      <c r="AH1676" s="23" t="s">
        <v>30315</v>
      </c>
      <c r="AI1676" s="23" t="s">
        <v>30315</v>
      </c>
      <c r="AJ1676" s="23" t="s">
        <v>30315</v>
      </c>
      <c r="AK1676" s="23" t="s">
        <v>30315</v>
      </c>
      <c r="AL1676" s="23" t="s">
        <v>30315</v>
      </c>
      <c r="AN1676" s="23" t="s">
        <v>30315</v>
      </c>
      <c r="AO1676" s="23" t="s">
        <v>30315</v>
      </c>
      <c r="AP1676" s="23" t="s">
        <v>30315</v>
      </c>
      <c r="AR1676" s="23" t="s">
        <v>30315</v>
      </c>
      <c r="AS1676" s="23" t="s">
        <v>30315</v>
      </c>
      <c r="AT1676" s="23" t="s">
        <v>30315</v>
      </c>
      <c r="AW1676" s="23" t="s">
        <v>30315</v>
      </c>
      <c r="AX1676" s="23" t="s">
        <v>30315</v>
      </c>
      <c r="AY1676" s="23" t="s">
        <v>30315</v>
      </c>
      <c r="AZ1676" s="21" t="s">
        <v>27</v>
      </c>
      <c r="BA1676" s="23" t="s">
        <v>30316</v>
      </c>
      <c r="BB1676" s="23" t="s">
        <v>30315</v>
      </c>
      <c r="BC1676" s="23" t="s">
        <v>30315</v>
      </c>
      <c r="BD1676" s="23" t="s">
        <v>30315</v>
      </c>
      <c r="BE1676" s="23" t="s">
        <v>30315</v>
      </c>
      <c r="BF1676" s="23" t="s">
        <v>30315</v>
      </c>
    </row>
    <row r="1677">
      <c r="A1677" s="21" t="s">
        <v>33737</v>
      </c>
      <c r="B1677" s="21" t="s">
        <v>5467</v>
      </c>
      <c r="D1677" s="21" t="s">
        <v>7794</v>
      </c>
      <c r="E1677" s="24" t="s">
        <v>7796</v>
      </c>
      <c r="F1677" s="23" t="s">
        <v>33738</v>
      </c>
      <c r="G1677" s="21" t="s">
        <v>24</v>
      </c>
      <c r="H1677" s="21" t="s">
        <v>95</v>
      </c>
      <c r="I1677" s="21" t="s">
        <v>7797</v>
      </c>
      <c r="J1677" s="24" t="s">
        <v>7798</v>
      </c>
      <c r="K1677" s="21" t="s">
        <v>156</v>
      </c>
      <c r="L1677" s="21" t="s">
        <v>263</v>
      </c>
      <c r="N1677" s="21" t="s">
        <v>27</v>
      </c>
      <c r="O1677" s="21" t="s">
        <v>27</v>
      </c>
      <c r="AA1677" s="23" t="s">
        <v>30315</v>
      </c>
      <c r="AB1677" s="23" t="s">
        <v>30315</v>
      </c>
      <c r="AC1677" s="23" t="s">
        <v>30315</v>
      </c>
      <c r="AD1677" s="23" t="s">
        <v>30315</v>
      </c>
      <c r="AE1677" s="23" t="s">
        <v>30315</v>
      </c>
      <c r="AF1677" s="23" t="s">
        <v>30315</v>
      </c>
      <c r="AG1677" s="23" t="s">
        <v>30315</v>
      </c>
      <c r="AH1677" s="23" t="s">
        <v>30315</v>
      </c>
      <c r="AI1677" s="23" t="s">
        <v>30315</v>
      </c>
      <c r="AJ1677" s="23" t="s">
        <v>30315</v>
      </c>
      <c r="AK1677" s="23" t="s">
        <v>30315</v>
      </c>
      <c r="AL1677" s="23" t="s">
        <v>30315</v>
      </c>
      <c r="AN1677" s="23" t="s">
        <v>30315</v>
      </c>
      <c r="AO1677" s="23" t="s">
        <v>30315</v>
      </c>
      <c r="AP1677" s="23" t="s">
        <v>30315</v>
      </c>
      <c r="AR1677" s="23" t="s">
        <v>30315</v>
      </c>
      <c r="AS1677" s="23" t="s">
        <v>30315</v>
      </c>
      <c r="AT1677" s="23" t="s">
        <v>30315</v>
      </c>
      <c r="AW1677" s="23" t="s">
        <v>30315</v>
      </c>
      <c r="AX1677" s="23" t="s">
        <v>30315</v>
      </c>
      <c r="AY1677" s="23" t="s">
        <v>30315</v>
      </c>
      <c r="AZ1677" s="21" t="s">
        <v>27</v>
      </c>
      <c r="BA1677" s="23" t="s">
        <v>30316</v>
      </c>
      <c r="BB1677" s="23" t="s">
        <v>30315</v>
      </c>
      <c r="BC1677" s="23" t="s">
        <v>30315</v>
      </c>
      <c r="BD1677" s="23" t="s">
        <v>30315</v>
      </c>
      <c r="BE1677" s="23" t="s">
        <v>30315</v>
      </c>
      <c r="BF1677" s="23" t="s">
        <v>30315</v>
      </c>
    </row>
    <row r="1678">
      <c r="A1678" s="21" t="s">
        <v>33739</v>
      </c>
      <c r="B1678" s="21" t="s">
        <v>7799</v>
      </c>
      <c r="D1678" s="21" t="s">
        <v>554</v>
      </c>
      <c r="E1678" s="24" t="s">
        <v>556</v>
      </c>
      <c r="F1678" s="23" t="s">
        <v>30489</v>
      </c>
      <c r="G1678" s="21" t="s">
        <v>555</v>
      </c>
      <c r="H1678" s="21" t="s">
        <v>40</v>
      </c>
      <c r="L1678" s="21" t="s">
        <v>27</v>
      </c>
      <c r="N1678" s="21" t="s">
        <v>27</v>
      </c>
      <c r="O1678" s="21" t="s">
        <v>27</v>
      </c>
      <c r="P1678" s="21" t="s">
        <v>557</v>
      </c>
      <c r="Q1678" s="21" t="s">
        <v>558</v>
      </c>
      <c r="AA1678" s="23" t="s">
        <v>30316</v>
      </c>
      <c r="AB1678" s="23" t="s">
        <v>30315</v>
      </c>
      <c r="AC1678" s="23" t="s">
        <v>30315</v>
      </c>
      <c r="AD1678" s="23" t="s">
        <v>30315</v>
      </c>
      <c r="AE1678" s="23" t="s">
        <v>30316</v>
      </c>
      <c r="AF1678" s="23" t="s">
        <v>30315</v>
      </c>
      <c r="AG1678" s="23" t="s">
        <v>30316</v>
      </c>
      <c r="AH1678" s="23" t="s">
        <v>30316</v>
      </c>
      <c r="AI1678" s="23" t="s">
        <v>30316</v>
      </c>
      <c r="AJ1678" s="23" t="s">
        <v>30316</v>
      </c>
      <c r="AK1678" s="23" t="s">
        <v>30316</v>
      </c>
      <c r="AL1678" s="23" t="s">
        <v>30315</v>
      </c>
      <c r="AN1678" s="23" t="s">
        <v>30316</v>
      </c>
      <c r="AO1678" s="23" t="s">
        <v>30315</v>
      </c>
      <c r="AP1678" s="23" t="s">
        <v>30315</v>
      </c>
      <c r="AR1678" s="23" t="s">
        <v>30315</v>
      </c>
      <c r="AS1678" s="23" t="s">
        <v>30316</v>
      </c>
      <c r="AT1678" s="23" t="s">
        <v>30315</v>
      </c>
      <c r="AW1678" s="23" t="s">
        <v>30316</v>
      </c>
      <c r="AX1678" s="23" t="s">
        <v>30315</v>
      </c>
      <c r="AY1678" s="23" t="s">
        <v>30315</v>
      </c>
      <c r="AZ1678" s="21" t="s">
        <v>303</v>
      </c>
      <c r="BA1678" s="23" t="s">
        <v>30316</v>
      </c>
      <c r="BB1678" s="23" t="s">
        <v>30316</v>
      </c>
      <c r="BC1678" s="23" t="s">
        <v>30316</v>
      </c>
      <c r="BD1678" s="23" t="s">
        <v>30315</v>
      </c>
      <c r="BE1678" s="23" t="s">
        <v>30316</v>
      </c>
      <c r="BF1678" s="23" t="s">
        <v>30315</v>
      </c>
    </row>
    <row r="1679">
      <c r="A1679" s="21" t="s">
        <v>33740</v>
      </c>
      <c r="B1679" s="21" t="s">
        <v>7800</v>
      </c>
      <c r="D1679" s="21" t="s">
        <v>7801</v>
      </c>
      <c r="E1679" s="24" t="s">
        <v>7803</v>
      </c>
      <c r="F1679" s="23" t="s">
        <v>33741</v>
      </c>
      <c r="G1679" s="21" t="s">
        <v>24</v>
      </c>
      <c r="H1679" s="21" t="s">
        <v>95</v>
      </c>
      <c r="I1679" s="21" t="s">
        <v>7804</v>
      </c>
      <c r="J1679" s="24" t="s">
        <v>7805</v>
      </c>
      <c r="K1679" s="21" t="s">
        <v>7806</v>
      </c>
      <c r="L1679" s="21" t="s">
        <v>96</v>
      </c>
      <c r="N1679" s="21" t="s">
        <v>27</v>
      </c>
      <c r="O1679" s="21" t="s">
        <v>27</v>
      </c>
      <c r="AA1679" s="23" t="s">
        <v>30315</v>
      </c>
      <c r="AB1679" s="23" t="s">
        <v>30315</v>
      </c>
      <c r="AC1679" s="23" t="s">
        <v>30315</v>
      </c>
      <c r="AD1679" s="23" t="s">
        <v>30315</v>
      </c>
      <c r="AE1679" s="23" t="s">
        <v>30315</v>
      </c>
      <c r="AF1679" s="23" t="s">
        <v>30315</v>
      </c>
      <c r="AG1679" s="23" t="s">
        <v>30315</v>
      </c>
      <c r="AH1679" s="23" t="s">
        <v>30315</v>
      </c>
      <c r="AI1679" s="23" t="s">
        <v>30315</v>
      </c>
      <c r="AJ1679" s="23" t="s">
        <v>30315</v>
      </c>
      <c r="AK1679" s="23" t="s">
        <v>30315</v>
      </c>
      <c r="AL1679" s="23" t="s">
        <v>30315</v>
      </c>
      <c r="AN1679" s="23" t="s">
        <v>30315</v>
      </c>
      <c r="AO1679" s="23" t="s">
        <v>30315</v>
      </c>
      <c r="AP1679" s="23" t="s">
        <v>30315</v>
      </c>
      <c r="AR1679" s="23" t="s">
        <v>30315</v>
      </c>
      <c r="AS1679" s="23" t="s">
        <v>30315</v>
      </c>
      <c r="AT1679" s="23" t="s">
        <v>30315</v>
      </c>
      <c r="AW1679" s="23" t="s">
        <v>30315</v>
      </c>
      <c r="AX1679" s="23" t="s">
        <v>30315</v>
      </c>
      <c r="AY1679" s="23" t="s">
        <v>30315</v>
      </c>
      <c r="AZ1679" s="21" t="s">
        <v>27</v>
      </c>
      <c r="BA1679" s="23" t="s">
        <v>30316</v>
      </c>
      <c r="BB1679" s="23" t="s">
        <v>30315</v>
      </c>
      <c r="BC1679" s="23" t="s">
        <v>30315</v>
      </c>
      <c r="BD1679" s="23" t="s">
        <v>30315</v>
      </c>
      <c r="BE1679" s="23" t="s">
        <v>30315</v>
      </c>
      <c r="BF1679" s="23" t="s">
        <v>30315</v>
      </c>
    </row>
    <row r="1680">
      <c r="A1680" s="21" t="s">
        <v>33742</v>
      </c>
      <c r="B1680" s="21" t="s">
        <v>7807</v>
      </c>
      <c r="D1680" s="21" t="s">
        <v>159</v>
      </c>
      <c r="E1680" s="24" t="s">
        <v>162</v>
      </c>
      <c r="F1680" s="23" t="s">
        <v>30359</v>
      </c>
      <c r="G1680" s="21" t="s">
        <v>161</v>
      </c>
      <c r="H1680" s="21" t="s">
        <v>26</v>
      </c>
      <c r="L1680" s="21" t="s">
        <v>27</v>
      </c>
      <c r="M1680" s="21" t="s">
        <v>163</v>
      </c>
      <c r="N1680" s="21" t="s">
        <v>54</v>
      </c>
      <c r="O1680" s="21" t="s">
        <v>69</v>
      </c>
      <c r="AA1680" s="23" t="s">
        <v>30315</v>
      </c>
      <c r="AB1680" s="23" t="s">
        <v>30315</v>
      </c>
      <c r="AC1680" s="23" t="s">
        <v>30315</v>
      </c>
      <c r="AD1680" s="23" t="s">
        <v>30315</v>
      </c>
      <c r="AE1680" s="23" t="s">
        <v>30315</v>
      </c>
      <c r="AF1680" s="23" t="s">
        <v>30315</v>
      </c>
      <c r="AG1680" s="23" t="s">
        <v>30315</v>
      </c>
      <c r="AH1680" s="23" t="s">
        <v>30315</v>
      </c>
      <c r="AI1680" s="23" t="s">
        <v>30315</v>
      </c>
      <c r="AJ1680" s="23" t="s">
        <v>30315</v>
      </c>
      <c r="AK1680" s="23" t="s">
        <v>30315</v>
      </c>
      <c r="AL1680" s="23" t="s">
        <v>30315</v>
      </c>
      <c r="AN1680" s="23" t="s">
        <v>30315</v>
      </c>
      <c r="AO1680" s="23" t="s">
        <v>30315</v>
      </c>
      <c r="AP1680" s="23" t="s">
        <v>30315</v>
      </c>
      <c r="AR1680" s="23" t="s">
        <v>30315</v>
      </c>
      <c r="AS1680" s="23" t="s">
        <v>30315</v>
      </c>
      <c r="AT1680" s="23" t="s">
        <v>30315</v>
      </c>
      <c r="AW1680" s="23" t="s">
        <v>30315</v>
      </c>
      <c r="AX1680" s="23" t="s">
        <v>30315</v>
      </c>
      <c r="AY1680" s="23" t="s">
        <v>30315</v>
      </c>
      <c r="AZ1680" s="21" t="s">
        <v>27</v>
      </c>
      <c r="BA1680" s="23" t="s">
        <v>30316</v>
      </c>
      <c r="BB1680" s="23" t="s">
        <v>30315</v>
      </c>
      <c r="BC1680" s="23" t="s">
        <v>30315</v>
      </c>
      <c r="BD1680" s="23" t="s">
        <v>30315</v>
      </c>
      <c r="BE1680" s="23" t="s">
        <v>30315</v>
      </c>
      <c r="BF1680" s="23" t="s">
        <v>30315</v>
      </c>
    </row>
    <row r="1681">
      <c r="A1681" s="21" t="s">
        <v>33743</v>
      </c>
      <c r="B1681" s="21" t="s">
        <v>7808</v>
      </c>
      <c r="D1681" s="21" t="s">
        <v>7809</v>
      </c>
      <c r="E1681" s="24" t="s">
        <v>7811</v>
      </c>
      <c r="F1681" s="23" t="s">
        <v>33744</v>
      </c>
      <c r="G1681" s="21" t="s">
        <v>24</v>
      </c>
      <c r="H1681" s="21" t="s">
        <v>95</v>
      </c>
      <c r="I1681" s="21" t="s">
        <v>7812</v>
      </c>
      <c r="K1681" s="21" t="s">
        <v>7813</v>
      </c>
      <c r="L1681" s="21" t="s">
        <v>1545</v>
      </c>
      <c r="N1681" s="21" t="s">
        <v>27</v>
      </c>
      <c r="O1681" s="21" t="s">
        <v>27</v>
      </c>
      <c r="AA1681" s="23" t="s">
        <v>30315</v>
      </c>
      <c r="AB1681" s="23" t="s">
        <v>30315</v>
      </c>
      <c r="AC1681" s="23" t="s">
        <v>30315</v>
      </c>
      <c r="AD1681" s="23" t="s">
        <v>30315</v>
      </c>
      <c r="AE1681" s="23" t="s">
        <v>30315</v>
      </c>
      <c r="AF1681" s="23" t="s">
        <v>30315</v>
      </c>
      <c r="AG1681" s="23" t="s">
        <v>30315</v>
      </c>
      <c r="AH1681" s="23" t="s">
        <v>30315</v>
      </c>
      <c r="AI1681" s="23" t="s">
        <v>30315</v>
      </c>
      <c r="AJ1681" s="23" t="s">
        <v>30315</v>
      </c>
      <c r="AK1681" s="23" t="s">
        <v>30315</v>
      </c>
      <c r="AL1681" s="23" t="s">
        <v>30315</v>
      </c>
      <c r="AN1681" s="23" t="s">
        <v>30315</v>
      </c>
      <c r="AO1681" s="23" t="s">
        <v>30315</v>
      </c>
      <c r="AP1681" s="23" t="s">
        <v>30315</v>
      </c>
      <c r="AR1681" s="23" t="s">
        <v>30315</v>
      </c>
      <c r="AS1681" s="23" t="s">
        <v>30315</v>
      </c>
      <c r="AT1681" s="23" t="s">
        <v>30315</v>
      </c>
      <c r="AW1681" s="23" t="s">
        <v>30315</v>
      </c>
      <c r="AX1681" s="23" t="s">
        <v>30315</v>
      </c>
      <c r="AY1681" s="23" t="s">
        <v>30315</v>
      </c>
      <c r="AZ1681" s="21" t="s">
        <v>27</v>
      </c>
      <c r="BA1681" s="23" t="s">
        <v>30316</v>
      </c>
      <c r="BB1681" s="23" t="s">
        <v>30315</v>
      </c>
      <c r="BC1681" s="23" t="s">
        <v>30315</v>
      </c>
      <c r="BD1681" s="23" t="s">
        <v>30315</v>
      </c>
      <c r="BE1681" s="23" t="s">
        <v>30315</v>
      </c>
      <c r="BF1681" s="23" t="s">
        <v>30315</v>
      </c>
    </row>
    <row r="1682">
      <c r="A1682" s="21" t="s">
        <v>33745</v>
      </c>
      <c r="B1682" s="21" t="s">
        <v>7767</v>
      </c>
      <c r="D1682" s="21" t="s">
        <v>7814</v>
      </c>
      <c r="E1682" s="21" t="s">
        <v>7816</v>
      </c>
      <c r="F1682" s="23" t="s">
        <v>33746</v>
      </c>
      <c r="G1682" s="21" t="s">
        <v>24</v>
      </c>
      <c r="H1682" s="21" t="s">
        <v>40</v>
      </c>
      <c r="L1682" s="21" t="s">
        <v>27</v>
      </c>
      <c r="N1682" s="21" t="s">
        <v>27</v>
      </c>
      <c r="O1682" s="21" t="s">
        <v>27</v>
      </c>
      <c r="P1682" s="21" t="s">
        <v>7817</v>
      </c>
      <c r="Q1682" s="21" t="s">
        <v>7818</v>
      </c>
      <c r="AA1682" s="23" t="s">
        <v>30315</v>
      </c>
      <c r="AB1682" s="23" t="s">
        <v>30316</v>
      </c>
      <c r="AC1682" s="23" t="s">
        <v>30316</v>
      </c>
      <c r="AD1682" s="23" t="s">
        <v>30315</v>
      </c>
      <c r="AE1682" s="23" t="s">
        <v>30315</v>
      </c>
      <c r="AF1682" s="23" t="s">
        <v>30315</v>
      </c>
      <c r="AG1682" s="23" t="s">
        <v>30316</v>
      </c>
      <c r="AH1682" s="23" t="s">
        <v>30315</v>
      </c>
      <c r="AI1682" s="23" t="s">
        <v>30315</v>
      </c>
      <c r="AJ1682" s="23" t="s">
        <v>30316</v>
      </c>
      <c r="AK1682" s="23" t="s">
        <v>30315</v>
      </c>
      <c r="AL1682" s="23" t="s">
        <v>30315</v>
      </c>
      <c r="AN1682" s="23" t="s">
        <v>30315</v>
      </c>
      <c r="AO1682" s="23" t="s">
        <v>30315</v>
      </c>
      <c r="AP1682" s="23" t="s">
        <v>30316</v>
      </c>
      <c r="AR1682" s="23" t="s">
        <v>30316</v>
      </c>
      <c r="AS1682" s="23" t="s">
        <v>30315</v>
      </c>
      <c r="AT1682" s="23" t="s">
        <v>30315</v>
      </c>
      <c r="AW1682" s="23" t="s">
        <v>30315</v>
      </c>
      <c r="AX1682" s="23" t="s">
        <v>30315</v>
      </c>
      <c r="AY1682" s="23" t="s">
        <v>30315</v>
      </c>
      <c r="AZ1682" s="21" t="s">
        <v>353</v>
      </c>
      <c r="BA1682" s="23" t="s">
        <v>30316</v>
      </c>
      <c r="BB1682" s="23" t="s">
        <v>30315</v>
      </c>
      <c r="BC1682" s="23" t="s">
        <v>30315</v>
      </c>
      <c r="BD1682" s="23" t="s">
        <v>30315</v>
      </c>
      <c r="BE1682" s="23" t="s">
        <v>30315</v>
      </c>
      <c r="BF1682" s="23" t="s">
        <v>30315</v>
      </c>
    </row>
    <row r="1683">
      <c r="A1683" s="21" t="s">
        <v>33747</v>
      </c>
      <c r="B1683" s="21" t="s">
        <v>7819</v>
      </c>
      <c r="D1683" s="21" t="s">
        <v>7820</v>
      </c>
      <c r="E1683" s="24" t="s">
        <v>7822</v>
      </c>
      <c r="F1683" s="23" t="s">
        <v>33748</v>
      </c>
      <c r="G1683" s="21" t="s">
        <v>24</v>
      </c>
      <c r="H1683" s="21" t="s">
        <v>26</v>
      </c>
      <c r="L1683" s="21" t="s">
        <v>27</v>
      </c>
      <c r="M1683" s="21" t="s">
        <v>376</v>
      </c>
      <c r="N1683" s="21" t="s">
        <v>33</v>
      </c>
      <c r="O1683" s="21" t="s">
        <v>34</v>
      </c>
      <c r="AA1683" s="23" t="s">
        <v>30315</v>
      </c>
      <c r="AB1683" s="23" t="s">
        <v>30315</v>
      </c>
      <c r="AC1683" s="23" t="s">
        <v>30315</v>
      </c>
      <c r="AD1683" s="23" t="s">
        <v>30315</v>
      </c>
      <c r="AE1683" s="23" t="s">
        <v>30315</v>
      </c>
      <c r="AF1683" s="23" t="s">
        <v>30315</v>
      </c>
      <c r="AG1683" s="23" t="s">
        <v>30315</v>
      </c>
      <c r="AH1683" s="23" t="s">
        <v>30315</v>
      </c>
      <c r="AI1683" s="23" t="s">
        <v>30315</v>
      </c>
      <c r="AJ1683" s="23" t="s">
        <v>30315</v>
      </c>
      <c r="AK1683" s="23" t="s">
        <v>30315</v>
      </c>
      <c r="AL1683" s="23" t="s">
        <v>30315</v>
      </c>
      <c r="AN1683" s="23" t="s">
        <v>30315</v>
      </c>
      <c r="AO1683" s="23" t="s">
        <v>30315</v>
      </c>
      <c r="AP1683" s="23" t="s">
        <v>30315</v>
      </c>
      <c r="AR1683" s="23" t="s">
        <v>30315</v>
      </c>
      <c r="AS1683" s="23" t="s">
        <v>30315</v>
      </c>
      <c r="AT1683" s="23" t="s">
        <v>30315</v>
      </c>
      <c r="AW1683" s="23" t="s">
        <v>30315</v>
      </c>
      <c r="AX1683" s="23" t="s">
        <v>30315</v>
      </c>
      <c r="AY1683" s="23" t="s">
        <v>30315</v>
      </c>
      <c r="AZ1683" s="21" t="s">
        <v>27</v>
      </c>
      <c r="BA1683" s="23" t="s">
        <v>30316</v>
      </c>
      <c r="BB1683" s="23" t="s">
        <v>30315</v>
      </c>
      <c r="BC1683" s="23" t="s">
        <v>30315</v>
      </c>
      <c r="BD1683" s="23" t="s">
        <v>30315</v>
      </c>
      <c r="BE1683" s="23" t="s">
        <v>30315</v>
      </c>
      <c r="BF1683" s="23" t="s">
        <v>30315</v>
      </c>
    </row>
    <row r="1684">
      <c r="A1684" s="21" t="s">
        <v>33749</v>
      </c>
      <c r="B1684" s="21" t="s">
        <v>7823</v>
      </c>
      <c r="D1684" s="21" t="s">
        <v>7824</v>
      </c>
      <c r="E1684" s="24" t="s">
        <v>7826</v>
      </c>
      <c r="F1684" s="23" t="s">
        <v>33750</v>
      </c>
      <c r="G1684" s="21" t="s">
        <v>24</v>
      </c>
      <c r="H1684" s="21" t="s">
        <v>95</v>
      </c>
      <c r="I1684" s="21" t="s">
        <v>7827</v>
      </c>
      <c r="J1684" s="24" t="s">
        <v>7828</v>
      </c>
      <c r="K1684" s="21" t="s">
        <v>115</v>
      </c>
      <c r="L1684" s="21" t="s">
        <v>263</v>
      </c>
      <c r="N1684" s="21" t="s">
        <v>27</v>
      </c>
      <c r="O1684" s="21" t="s">
        <v>27</v>
      </c>
      <c r="AA1684" s="23" t="s">
        <v>30315</v>
      </c>
      <c r="AB1684" s="23" t="s">
        <v>30315</v>
      </c>
      <c r="AC1684" s="23" t="s">
        <v>30315</v>
      </c>
      <c r="AD1684" s="23" t="s">
        <v>30315</v>
      </c>
      <c r="AE1684" s="23" t="s">
        <v>30315</v>
      </c>
      <c r="AF1684" s="23" t="s">
        <v>30315</v>
      </c>
      <c r="AG1684" s="23" t="s">
        <v>30315</v>
      </c>
      <c r="AH1684" s="23" t="s">
        <v>30315</v>
      </c>
      <c r="AI1684" s="23" t="s">
        <v>30315</v>
      </c>
      <c r="AJ1684" s="23" t="s">
        <v>30315</v>
      </c>
      <c r="AK1684" s="23" t="s">
        <v>30315</v>
      </c>
      <c r="AL1684" s="23" t="s">
        <v>30315</v>
      </c>
      <c r="AN1684" s="23" t="s">
        <v>30315</v>
      </c>
      <c r="AO1684" s="23" t="s">
        <v>30315</v>
      </c>
      <c r="AP1684" s="23" t="s">
        <v>30315</v>
      </c>
      <c r="AR1684" s="23" t="s">
        <v>30315</v>
      </c>
      <c r="AS1684" s="23" t="s">
        <v>30315</v>
      </c>
      <c r="AT1684" s="23" t="s">
        <v>30315</v>
      </c>
      <c r="AW1684" s="23" t="s">
        <v>30315</v>
      </c>
      <c r="AX1684" s="23" t="s">
        <v>30315</v>
      </c>
      <c r="AY1684" s="23" t="s">
        <v>30315</v>
      </c>
      <c r="AZ1684" s="21" t="s">
        <v>27</v>
      </c>
      <c r="BA1684" s="23" t="s">
        <v>30316</v>
      </c>
      <c r="BB1684" s="23" t="s">
        <v>30315</v>
      </c>
      <c r="BC1684" s="23" t="s">
        <v>30315</v>
      </c>
      <c r="BD1684" s="23" t="s">
        <v>30315</v>
      </c>
      <c r="BE1684" s="23" t="s">
        <v>30315</v>
      </c>
      <c r="BF1684" s="23" t="s">
        <v>30315</v>
      </c>
    </row>
    <row r="1685">
      <c r="A1685" s="21" t="s">
        <v>33751</v>
      </c>
      <c r="B1685" s="21" t="s">
        <v>7829</v>
      </c>
      <c r="D1685" s="21" t="s">
        <v>7830</v>
      </c>
      <c r="E1685" s="21" t="s">
        <v>7832</v>
      </c>
      <c r="F1685" s="23" t="s">
        <v>33752</v>
      </c>
      <c r="G1685" s="21" t="s">
        <v>24</v>
      </c>
      <c r="H1685" s="21" t="s">
        <v>26</v>
      </c>
      <c r="L1685" s="21" t="s">
        <v>27</v>
      </c>
      <c r="M1685" s="21" t="s">
        <v>7833</v>
      </c>
      <c r="N1685" s="21" t="s">
        <v>54</v>
      </c>
      <c r="O1685" s="21" t="s">
        <v>62</v>
      </c>
      <c r="AA1685" s="23" t="s">
        <v>30315</v>
      </c>
      <c r="AB1685" s="23" t="s">
        <v>30315</v>
      </c>
      <c r="AC1685" s="23" t="s">
        <v>30315</v>
      </c>
      <c r="AD1685" s="23" t="s">
        <v>30315</v>
      </c>
      <c r="AE1685" s="23" t="s">
        <v>30315</v>
      </c>
      <c r="AF1685" s="23" t="s">
        <v>30315</v>
      </c>
      <c r="AG1685" s="23" t="s">
        <v>30315</v>
      </c>
      <c r="AH1685" s="23" t="s">
        <v>30315</v>
      </c>
      <c r="AI1685" s="23" t="s">
        <v>30315</v>
      </c>
      <c r="AJ1685" s="23" t="s">
        <v>30315</v>
      </c>
      <c r="AK1685" s="23" t="s">
        <v>30315</v>
      </c>
      <c r="AL1685" s="23" t="s">
        <v>30315</v>
      </c>
      <c r="AN1685" s="23" t="s">
        <v>30315</v>
      </c>
      <c r="AO1685" s="23" t="s">
        <v>30315</v>
      </c>
      <c r="AP1685" s="23" t="s">
        <v>30315</v>
      </c>
      <c r="AR1685" s="23" t="s">
        <v>30315</v>
      </c>
      <c r="AS1685" s="23" t="s">
        <v>30315</v>
      </c>
      <c r="AT1685" s="23" t="s">
        <v>30315</v>
      </c>
      <c r="AW1685" s="23" t="s">
        <v>30315</v>
      </c>
      <c r="AX1685" s="23" t="s">
        <v>30315</v>
      </c>
      <c r="AY1685" s="23" t="s">
        <v>30315</v>
      </c>
      <c r="AZ1685" s="21" t="s">
        <v>27</v>
      </c>
      <c r="BA1685" s="23" t="s">
        <v>30316</v>
      </c>
      <c r="BB1685" s="23" t="s">
        <v>30315</v>
      </c>
      <c r="BC1685" s="23" t="s">
        <v>30315</v>
      </c>
      <c r="BD1685" s="23" t="s">
        <v>30315</v>
      </c>
      <c r="BE1685" s="23" t="s">
        <v>30315</v>
      </c>
      <c r="BF1685" s="23" t="s">
        <v>30315</v>
      </c>
    </row>
    <row r="1686">
      <c r="A1686" s="21" t="s">
        <v>33753</v>
      </c>
      <c r="B1686" s="21" t="s">
        <v>7834</v>
      </c>
      <c r="D1686" s="21" t="s">
        <v>7835</v>
      </c>
      <c r="E1686" s="24" t="s">
        <v>7837</v>
      </c>
      <c r="F1686" s="23" t="s">
        <v>33754</v>
      </c>
      <c r="G1686" s="21" t="s">
        <v>24</v>
      </c>
      <c r="H1686" s="21" t="s">
        <v>26</v>
      </c>
      <c r="L1686" s="21" t="s">
        <v>27</v>
      </c>
      <c r="M1686" s="21" t="s">
        <v>7838</v>
      </c>
      <c r="N1686" s="21" t="s">
        <v>61</v>
      </c>
      <c r="O1686" s="21" t="s">
        <v>364</v>
      </c>
      <c r="AA1686" s="23" t="s">
        <v>30315</v>
      </c>
      <c r="AB1686" s="23" t="s">
        <v>30315</v>
      </c>
      <c r="AC1686" s="23" t="s">
        <v>30315</v>
      </c>
      <c r="AD1686" s="23" t="s">
        <v>30315</v>
      </c>
      <c r="AE1686" s="23" t="s">
        <v>30315</v>
      </c>
      <c r="AF1686" s="23" t="s">
        <v>30315</v>
      </c>
      <c r="AG1686" s="23" t="s">
        <v>30315</v>
      </c>
      <c r="AH1686" s="23" t="s">
        <v>30315</v>
      </c>
      <c r="AI1686" s="23" t="s">
        <v>30315</v>
      </c>
      <c r="AJ1686" s="23" t="s">
        <v>30315</v>
      </c>
      <c r="AK1686" s="23" t="s">
        <v>30315</v>
      </c>
      <c r="AL1686" s="23" t="s">
        <v>30315</v>
      </c>
      <c r="AN1686" s="23" t="s">
        <v>30315</v>
      </c>
      <c r="AO1686" s="23" t="s">
        <v>30315</v>
      </c>
      <c r="AP1686" s="23" t="s">
        <v>30315</v>
      </c>
      <c r="AR1686" s="23" t="s">
        <v>30315</v>
      </c>
      <c r="AS1686" s="23" t="s">
        <v>30315</v>
      </c>
      <c r="AT1686" s="23" t="s">
        <v>30315</v>
      </c>
      <c r="AW1686" s="23" t="s">
        <v>30315</v>
      </c>
      <c r="AX1686" s="23" t="s">
        <v>30315</v>
      </c>
      <c r="AY1686" s="23" t="s">
        <v>30315</v>
      </c>
      <c r="AZ1686" s="21" t="s">
        <v>27</v>
      </c>
      <c r="BA1686" s="23" t="s">
        <v>30316</v>
      </c>
      <c r="BB1686" s="23" t="s">
        <v>30315</v>
      </c>
      <c r="BC1686" s="23" t="s">
        <v>30315</v>
      </c>
      <c r="BD1686" s="23" t="s">
        <v>30315</v>
      </c>
      <c r="BE1686" s="23" t="s">
        <v>30315</v>
      </c>
      <c r="BF1686" s="23" t="s">
        <v>30315</v>
      </c>
    </row>
    <row r="1687">
      <c r="A1687" s="21" t="s">
        <v>33755</v>
      </c>
      <c r="B1687" s="21" t="s">
        <v>7839</v>
      </c>
      <c r="D1687" s="21" t="s">
        <v>7840</v>
      </c>
      <c r="E1687" s="24" t="s">
        <v>7842</v>
      </c>
      <c r="F1687" s="23" t="s">
        <v>33756</v>
      </c>
      <c r="G1687" s="21" t="s">
        <v>24</v>
      </c>
      <c r="H1687" s="21" t="s">
        <v>26</v>
      </c>
      <c r="L1687" s="21" t="s">
        <v>27</v>
      </c>
      <c r="M1687" s="21" t="s">
        <v>7843</v>
      </c>
      <c r="N1687" s="21" t="s">
        <v>54</v>
      </c>
      <c r="O1687" s="21" t="s">
        <v>62</v>
      </c>
      <c r="AA1687" s="23" t="s">
        <v>30315</v>
      </c>
      <c r="AB1687" s="23" t="s">
        <v>30315</v>
      </c>
      <c r="AC1687" s="23" t="s">
        <v>30315</v>
      </c>
      <c r="AD1687" s="23" t="s">
        <v>30315</v>
      </c>
      <c r="AE1687" s="23" t="s">
        <v>30315</v>
      </c>
      <c r="AF1687" s="23" t="s">
        <v>30315</v>
      </c>
      <c r="AG1687" s="23" t="s">
        <v>30315</v>
      </c>
      <c r="AH1687" s="23" t="s">
        <v>30315</v>
      </c>
      <c r="AI1687" s="23" t="s">
        <v>30315</v>
      </c>
      <c r="AJ1687" s="23" t="s">
        <v>30315</v>
      </c>
      <c r="AK1687" s="23" t="s">
        <v>30315</v>
      </c>
      <c r="AL1687" s="23" t="s">
        <v>30315</v>
      </c>
      <c r="AN1687" s="23" t="s">
        <v>30315</v>
      </c>
      <c r="AO1687" s="23" t="s">
        <v>30315</v>
      </c>
      <c r="AP1687" s="23" t="s">
        <v>30315</v>
      </c>
      <c r="AR1687" s="23" t="s">
        <v>30315</v>
      </c>
      <c r="AS1687" s="23" t="s">
        <v>30315</v>
      </c>
      <c r="AT1687" s="23" t="s">
        <v>30315</v>
      </c>
      <c r="AW1687" s="23" t="s">
        <v>30315</v>
      </c>
      <c r="AX1687" s="23" t="s">
        <v>30315</v>
      </c>
      <c r="AY1687" s="23" t="s">
        <v>30315</v>
      </c>
      <c r="AZ1687" s="21" t="s">
        <v>27</v>
      </c>
      <c r="BA1687" s="23" t="s">
        <v>30316</v>
      </c>
      <c r="BB1687" s="23" t="s">
        <v>30315</v>
      </c>
      <c r="BC1687" s="23" t="s">
        <v>30315</v>
      </c>
      <c r="BD1687" s="23" t="s">
        <v>30315</v>
      </c>
      <c r="BE1687" s="23" t="s">
        <v>30315</v>
      </c>
      <c r="BF1687" s="23" t="s">
        <v>30315</v>
      </c>
    </row>
    <row r="1688">
      <c r="A1688" s="21" t="s">
        <v>33757</v>
      </c>
      <c r="B1688" s="21" t="s">
        <v>7844</v>
      </c>
      <c r="D1688" s="21" t="s">
        <v>7845</v>
      </c>
      <c r="E1688" s="24" t="s">
        <v>7847</v>
      </c>
      <c r="F1688" s="23" t="s">
        <v>33758</v>
      </c>
      <c r="G1688" s="21" t="s">
        <v>1647</v>
      </c>
      <c r="H1688" s="21" t="s">
        <v>26</v>
      </c>
      <c r="L1688" s="21" t="s">
        <v>27</v>
      </c>
      <c r="M1688" s="21" t="s">
        <v>7848</v>
      </c>
      <c r="N1688" s="21" t="s">
        <v>54</v>
      </c>
      <c r="O1688" s="21" t="s">
        <v>219</v>
      </c>
      <c r="AA1688" s="23" t="s">
        <v>30315</v>
      </c>
      <c r="AB1688" s="23" t="s">
        <v>30315</v>
      </c>
      <c r="AC1688" s="23" t="s">
        <v>30315</v>
      </c>
      <c r="AD1688" s="23" t="s">
        <v>30315</v>
      </c>
      <c r="AE1688" s="23" t="s">
        <v>30315</v>
      </c>
      <c r="AF1688" s="23" t="s">
        <v>30315</v>
      </c>
      <c r="AG1688" s="23" t="s">
        <v>30315</v>
      </c>
      <c r="AH1688" s="23" t="s">
        <v>30315</v>
      </c>
      <c r="AI1688" s="23" t="s">
        <v>30315</v>
      </c>
      <c r="AJ1688" s="23" t="s">
        <v>30315</v>
      </c>
      <c r="AK1688" s="23" t="s">
        <v>30315</v>
      </c>
      <c r="AL1688" s="23" t="s">
        <v>30315</v>
      </c>
      <c r="AN1688" s="23" t="s">
        <v>30315</v>
      </c>
      <c r="AO1688" s="23" t="s">
        <v>30315</v>
      </c>
      <c r="AP1688" s="23" t="s">
        <v>30315</v>
      </c>
      <c r="AR1688" s="23" t="s">
        <v>30315</v>
      </c>
      <c r="AS1688" s="23" t="s">
        <v>30315</v>
      </c>
      <c r="AT1688" s="23" t="s">
        <v>30315</v>
      </c>
      <c r="AW1688" s="23" t="s">
        <v>30315</v>
      </c>
      <c r="AX1688" s="23" t="s">
        <v>30315</v>
      </c>
      <c r="AY1688" s="23" t="s">
        <v>30315</v>
      </c>
      <c r="AZ1688" s="21" t="s">
        <v>27</v>
      </c>
      <c r="BA1688" s="23" t="s">
        <v>30316</v>
      </c>
      <c r="BB1688" s="23" t="s">
        <v>30315</v>
      </c>
      <c r="BC1688" s="23" t="s">
        <v>30315</v>
      </c>
      <c r="BD1688" s="23" t="s">
        <v>30315</v>
      </c>
      <c r="BE1688" s="23" t="s">
        <v>30315</v>
      </c>
      <c r="BF1688" s="23" t="s">
        <v>30315</v>
      </c>
    </row>
    <row r="1689">
      <c r="A1689" s="21" t="s">
        <v>33759</v>
      </c>
      <c r="B1689" s="21" t="s">
        <v>7849</v>
      </c>
      <c r="D1689" s="21" t="s">
        <v>7850</v>
      </c>
      <c r="E1689" s="21" t="s">
        <v>7852</v>
      </c>
      <c r="F1689" s="23" t="s">
        <v>33760</v>
      </c>
      <c r="G1689" s="21" t="s">
        <v>24</v>
      </c>
      <c r="H1689" s="21" t="s">
        <v>95</v>
      </c>
      <c r="I1689" s="21" t="s">
        <v>7853</v>
      </c>
      <c r="J1689" s="24" t="s">
        <v>7854</v>
      </c>
      <c r="K1689" s="21" t="s">
        <v>156</v>
      </c>
      <c r="L1689" s="21" t="s">
        <v>263</v>
      </c>
      <c r="N1689" s="21" t="s">
        <v>27</v>
      </c>
      <c r="O1689" s="21" t="s">
        <v>27</v>
      </c>
      <c r="AA1689" s="23" t="s">
        <v>30315</v>
      </c>
      <c r="AB1689" s="23" t="s">
        <v>30315</v>
      </c>
      <c r="AC1689" s="23" t="s">
        <v>30315</v>
      </c>
      <c r="AD1689" s="23" t="s">
        <v>30315</v>
      </c>
      <c r="AE1689" s="23" t="s">
        <v>30315</v>
      </c>
      <c r="AF1689" s="23" t="s">
        <v>30315</v>
      </c>
      <c r="AG1689" s="23" t="s">
        <v>30315</v>
      </c>
      <c r="AH1689" s="23" t="s">
        <v>30315</v>
      </c>
      <c r="AI1689" s="23" t="s">
        <v>30315</v>
      </c>
      <c r="AJ1689" s="23" t="s">
        <v>30315</v>
      </c>
      <c r="AK1689" s="23" t="s">
        <v>30315</v>
      </c>
      <c r="AL1689" s="23" t="s">
        <v>30315</v>
      </c>
      <c r="AN1689" s="23" t="s">
        <v>30315</v>
      </c>
      <c r="AO1689" s="23" t="s">
        <v>30315</v>
      </c>
      <c r="AP1689" s="23" t="s">
        <v>30315</v>
      </c>
      <c r="AR1689" s="23" t="s">
        <v>30315</v>
      </c>
      <c r="AS1689" s="23" t="s">
        <v>30315</v>
      </c>
      <c r="AT1689" s="23" t="s">
        <v>30315</v>
      </c>
      <c r="AW1689" s="23" t="s">
        <v>30315</v>
      </c>
      <c r="AX1689" s="23" t="s">
        <v>30315</v>
      </c>
      <c r="AY1689" s="23" t="s">
        <v>30315</v>
      </c>
      <c r="AZ1689" s="21" t="s">
        <v>27</v>
      </c>
      <c r="BA1689" s="23" t="s">
        <v>30316</v>
      </c>
      <c r="BB1689" s="23" t="s">
        <v>30315</v>
      </c>
      <c r="BC1689" s="23" t="s">
        <v>30315</v>
      </c>
      <c r="BD1689" s="23" t="s">
        <v>30315</v>
      </c>
      <c r="BE1689" s="23" t="s">
        <v>30315</v>
      </c>
      <c r="BF1689" s="23" t="s">
        <v>30315</v>
      </c>
    </row>
    <row r="1690">
      <c r="A1690" s="21" t="s">
        <v>33761</v>
      </c>
      <c r="B1690" s="21" t="s">
        <v>7855</v>
      </c>
      <c r="D1690" s="21" t="s">
        <v>7856</v>
      </c>
      <c r="E1690" s="24" t="s">
        <v>7858</v>
      </c>
      <c r="F1690" s="23" t="s">
        <v>33762</v>
      </c>
      <c r="G1690" s="21" t="s">
        <v>24</v>
      </c>
      <c r="H1690" s="21" t="s">
        <v>95</v>
      </c>
      <c r="I1690" s="21" t="s">
        <v>7853</v>
      </c>
      <c r="J1690" s="24" t="s">
        <v>7854</v>
      </c>
      <c r="K1690" s="21" t="s">
        <v>691</v>
      </c>
      <c r="L1690" s="21" t="s">
        <v>263</v>
      </c>
      <c r="N1690" s="21" t="s">
        <v>27</v>
      </c>
      <c r="O1690" s="21" t="s">
        <v>27</v>
      </c>
      <c r="AA1690" s="23" t="s">
        <v>30315</v>
      </c>
      <c r="AB1690" s="23" t="s">
        <v>30315</v>
      </c>
      <c r="AC1690" s="23" t="s">
        <v>30315</v>
      </c>
      <c r="AD1690" s="23" t="s">
        <v>30315</v>
      </c>
      <c r="AE1690" s="23" t="s">
        <v>30315</v>
      </c>
      <c r="AF1690" s="23" t="s">
        <v>30315</v>
      </c>
      <c r="AG1690" s="23" t="s">
        <v>30315</v>
      </c>
      <c r="AH1690" s="23" t="s">
        <v>30315</v>
      </c>
      <c r="AI1690" s="23" t="s">
        <v>30315</v>
      </c>
      <c r="AJ1690" s="23" t="s">
        <v>30315</v>
      </c>
      <c r="AK1690" s="23" t="s">
        <v>30315</v>
      </c>
      <c r="AL1690" s="23" t="s">
        <v>30315</v>
      </c>
      <c r="AN1690" s="23" t="s">
        <v>30315</v>
      </c>
      <c r="AO1690" s="23" t="s">
        <v>30315</v>
      </c>
      <c r="AP1690" s="23" t="s">
        <v>30315</v>
      </c>
      <c r="AR1690" s="23" t="s">
        <v>30315</v>
      </c>
      <c r="AS1690" s="23" t="s">
        <v>30315</v>
      </c>
      <c r="AT1690" s="23" t="s">
        <v>30315</v>
      </c>
      <c r="AW1690" s="23" t="s">
        <v>30315</v>
      </c>
      <c r="AX1690" s="23" t="s">
        <v>30315</v>
      </c>
      <c r="AY1690" s="23" t="s">
        <v>30315</v>
      </c>
      <c r="AZ1690" s="21" t="s">
        <v>27</v>
      </c>
      <c r="BA1690" s="23" t="s">
        <v>30316</v>
      </c>
      <c r="BB1690" s="23" t="s">
        <v>30315</v>
      </c>
      <c r="BC1690" s="23" t="s">
        <v>30315</v>
      </c>
      <c r="BD1690" s="23" t="s">
        <v>30315</v>
      </c>
      <c r="BE1690" s="23" t="s">
        <v>30315</v>
      </c>
      <c r="BF1690" s="23" t="s">
        <v>30315</v>
      </c>
    </row>
    <row r="1691">
      <c r="A1691" s="21" t="s">
        <v>33763</v>
      </c>
      <c r="B1691" s="21" t="s">
        <v>1831</v>
      </c>
      <c r="D1691" s="21" t="s">
        <v>7859</v>
      </c>
      <c r="E1691" s="24" t="s">
        <v>7861</v>
      </c>
      <c r="F1691" s="23" t="s">
        <v>33764</v>
      </c>
      <c r="G1691" s="21" t="s">
        <v>24</v>
      </c>
      <c r="H1691" s="21" t="s">
        <v>26</v>
      </c>
      <c r="L1691" s="21" t="s">
        <v>27</v>
      </c>
      <c r="M1691" s="21" t="s">
        <v>5438</v>
      </c>
      <c r="N1691" s="21" t="s">
        <v>33</v>
      </c>
      <c r="O1691" s="21" t="s">
        <v>34</v>
      </c>
      <c r="AA1691" s="23" t="s">
        <v>30315</v>
      </c>
      <c r="AB1691" s="23" t="s">
        <v>30315</v>
      </c>
      <c r="AC1691" s="23" t="s">
        <v>30315</v>
      </c>
      <c r="AD1691" s="23" t="s">
        <v>30315</v>
      </c>
      <c r="AE1691" s="23" t="s">
        <v>30315</v>
      </c>
      <c r="AF1691" s="23" t="s">
        <v>30315</v>
      </c>
      <c r="AG1691" s="23" t="s">
        <v>30315</v>
      </c>
      <c r="AH1691" s="23" t="s">
        <v>30315</v>
      </c>
      <c r="AI1691" s="23" t="s">
        <v>30315</v>
      </c>
      <c r="AJ1691" s="23" t="s">
        <v>30315</v>
      </c>
      <c r="AK1691" s="23" t="s">
        <v>30315</v>
      </c>
      <c r="AL1691" s="23" t="s">
        <v>30315</v>
      </c>
      <c r="AN1691" s="23" t="s">
        <v>30315</v>
      </c>
      <c r="AO1691" s="23" t="s">
        <v>30315</v>
      </c>
      <c r="AP1691" s="23" t="s">
        <v>30315</v>
      </c>
      <c r="AR1691" s="23" t="s">
        <v>30315</v>
      </c>
      <c r="AS1691" s="23" t="s">
        <v>30315</v>
      </c>
      <c r="AT1691" s="23" t="s">
        <v>30315</v>
      </c>
      <c r="AW1691" s="23" t="s">
        <v>30315</v>
      </c>
      <c r="AX1691" s="23" t="s">
        <v>30315</v>
      </c>
      <c r="AY1691" s="23" t="s">
        <v>30315</v>
      </c>
      <c r="AZ1691" s="21" t="s">
        <v>27</v>
      </c>
      <c r="BA1691" s="23" t="s">
        <v>30316</v>
      </c>
      <c r="BB1691" s="23" t="s">
        <v>30315</v>
      </c>
      <c r="BC1691" s="23" t="s">
        <v>30315</v>
      </c>
      <c r="BD1691" s="23" t="s">
        <v>30315</v>
      </c>
      <c r="BE1691" s="23" t="s">
        <v>30315</v>
      </c>
      <c r="BF1691" s="23" t="s">
        <v>30315</v>
      </c>
    </row>
    <row r="1692">
      <c r="A1692" s="21" t="s">
        <v>33765</v>
      </c>
      <c r="B1692" s="21" t="s">
        <v>7862</v>
      </c>
      <c r="D1692" s="21" t="s">
        <v>7863</v>
      </c>
      <c r="E1692" s="24" t="s">
        <v>7865</v>
      </c>
      <c r="F1692" s="23" t="s">
        <v>33766</v>
      </c>
      <c r="G1692" s="21" t="s">
        <v>24</v>
      </c>
      <c r="H1692" s="21" t="s">
        <v>26</v>
      </c>
      <c r="L1692" s="21" t="s">
        <v>27</v>
      </c>
      <c r="N1692" s="21" t="s">
        <v>27</v>
      </c>
      <c r="O1692" s="21" t="s">
        <v>27</v>
      </c>
      <c r="AA1692" s="23" t="s">
        <v>30315</v>
      </c>
      <c r="AB1692" s="23" t="s">
        <v>30315</v>
      </c>
      <c r="AC1692" s="23" t="s">
        <v>30315</v>
      </c>
      <c r="AD1692" s="23" t="s">
        <v>30315</v>
      </c>
      <c r="AE1692" s="23" t="s">
        <v>30315</v>
      </c>
      <c r="AF1692" s="23" t="s">
        <v>30315</v>
      </c>
      <c r="AG1692" s="23" t="s">
        <v>30315</v>
      </c>
      <c r="AH1692" s="23" t="s">
        <v>30315</v>
      </c>
      <c r="AI1692" s="23" t="s">
        <v>30315</v>
      </c>
      <c r="AJ1692" s="23" t="s">
        <v>30315</v>
      </c>
      <c r="AK1692" s="23" t="s">
        <v>30315</v>
      </c>
      <c r="AL1692" s="23" t="s">
        <v>30315</v>
      </c>
      <c r="AN1692" s="23" t="s">
        <v>30315</v>
      </c>
      <c r="AO1692" s="23" t="s">
        <v>30315</v>
      </c>
      <c r="AP1692" s="23" t="s">
        <v>30315</v>
      </c>
      <c r="AR1692" s="23" t="s">
        <v>30315</v>
      </c>
      <c r="AS1692" s="23" t="s">
        <v>30315</v>
      </c>
      <c r="AT1692" s="23" t="s">
        <v>30315</v>
      </c>
      <c r="AW1692" s="23" t="s">
        <v>30315</v>
      </c>
      <c r="AX1692" s="23" t="s">
        <v>30315</v>
      </c>
      <c r="AY1692" s="23" t="s">
        <v>30315</v>
      </c>
      <c r="AZ1692" s="21" t="s">
        <v>27</v>
      </c>
      <c r="BA1692" s="23" t="s">
        <v>30316</v>
      </c>
      <c r="BB1692" s="23" t="s">
        <v>30315</v>
      </c>
      <c r="BC1692" s="23" t="s">
        <v>30315</v>
      </c>
      <c r="BD1692" s="23" t="s">
        <v>30315</v>
      </c>
      <c r="BE1692" s="23" t="s">
        <v>30315</v>
      </c>
      <c r="BF1692" s="23" t="s">
        <v>30315</v>
      </c>
    </row>
    <row r="1693">
      <c r="A1693" s="21" t="s">
        <v>33767</v>
      </c>
      <c r="B1693" s="21" t="s">
        <v>33768</v>
      </c>
      <c r="D1693" s="21" t="s">
        <v>7867</v>
      </c>
      <c r="E1693" s="21" t="s">
        <v>7869</v>
      </c>
      <c r="F1693" s="23" t="s">
        <v>33769</v>
      </c>
      <c r="G1693" s="21" t="s">
        <v>24</v>
      </c>
      <c r="H1693" s="21" t="s">
        <v>26</v>
      </c>
      <c r="L1693" s="21" t="s">
        <v>27</v>
      </c>
      <c r="M1693" s="21" t="s">
        <v>1669</v>
      </c>
      <c r="N1693" s="21" t="s">
        <v>61</v>
      </c>
      <c r="O1693" s="21" t="s">
        <v>34</v>
      </c>
      <c r="AA1693" s="23" t="s">
        <v>30315</v>
      </c>
      <c r="AB1693" s="23" t="s">
        <v>30315</v>
      </c>
      <c r="AC1693" s="23" t="s">
        <v>30315</v>
      </c>
      <c r="AD1693" s="23" t="s">
        <v>30315</v>
      </c>
      <c r="AE1693" s="23" t="s">
        <v>30315</v>
      </c>
      <c r="AF1693" s="23" t="s">
        <v>30315</v>
      </c>
      <c r="AG1693" s="23" t="s">
        <v>30315</v>
      </c>
      <c r="AH1693" s="23" t="s">
        <v>30315</v>
      </c>
      <c r="AI1693" s="23" t="s">
        <v>30315</v>
      </c>
      <c r="AJ1693" s="23" t="s">
        <v>30315</v>
      </c>
      <c r="AK1693" s="23" t="s">
        <v>30315</v>
      </c>
      <c r="AL1693" s="23" t="s">
        <v>30315</v>
      </c>
      <c r="AN1693" s="23" t="s">
        <v>30315</v>
      </c>
      <c r="AO1693" s="23" t="s">
        <v>30315</v>
      </c>
      <c r="AP1693" s="23" t="s">
        <v>30315</v>
      </c>
      <c r="AR1693" s="23" t="s">
        <v>30315</v>
      </c>
      <c r="AS1693" s="23" t="s">
        <v>30315</v>
      </c>
      <c r="AT1693" s="23" t="s">
        <v>30315</v>
      </c>
      <c r="AW1693" s="23" t="s">
        <v>30315</v>
      </c>
      <c r="AX1693" s="23" t="s">
        <v>30315</v>
      </c>
      <c r="AY1693" s="23" t="s">
        <v>30315</v>
      </c>
      <c r="AZ1693" s="21" t="s">
        <v>27</v>
      </c>
      <c r="BA1693" s="23" t="s">
        <v>30316</v>
      </c>
      <c r="BB1693" s="23" t="s">
        <v>30315</v>
      </c>
      <c r="BC1693" s="23" t="s">
        <v>30315</v>
      </c>
      <c r="BD1693" s="23" t="s">
        <v>30315</v>
      </c>
      <c r="BE1693" s="23" t="s">
        <v>30315</v>
      </c>
      <c r="BF1693" s="23" t="s">
        <v>30315</v>
      </c>
    </row>
    <row r="1694">
      <c r="A1694" s="21" t="s">
        <v>33770</v>
      </c>
      <c r="B1694" s="21" t="s">
        <v>7870</v>
      </c>
      <c r="D1694" s="21" t="s">
        <v>7871</v>
      </c>
      <c r="E1694" s="24" t="s">
        <v>7873</v>
      </c>
      <c r="F1694" s="23" t="s">
        <v>33771</v>
      </c>
      <c r="G1694" s="21" t="s">
        <v>24</v>
      </c>
      <c r="H1694" s="21" t="s">
        <v>26</v>
      </c>
      <c r="L1694" s="21" t="s">
        <v>27</v>
      </c>
      <c r="M1694" s="21" t="s">
        <v>7874</v>
      </c>
      <c r="N1694" s="21" t="s">
        <v>54</v>
      </c>
      <c r="O1694" s="21" t="s">
        <v>62</v>
      </c>
      <c r="AA1694" s="23" t="s">
        <v>30315</v>
      </c>
      <c r="AB1694" s="23" t="s">
        <v>30315</v>
      </c>
      <c r="AC1694" s="23" t="s">
        <v>30315</v>
      </c>
      <c r="AD1694" s="23" t="s">
        <v>30315</v>
      </c>
      <c r="AE1694" s="23" t="s">
        <v>30315</v>
      </c>
      <c r="AF1694" s="23" t="s">
        <v>30315</v>
      </c>
      <c r="AG1694" s="23" t="s">
        <v>30315</v>
      </c>
      <c r="AH1694" s="23" t="s">
        <v>30315</v>
      </c>
      <c r="AI1694" s="23" t="s">
        <v>30315</v>
      </c>
      <c r="AJ1694" s="23" t="s">
        <v>30315</v>
      </c>
      <c r="AK1694" s="23" t="s">
        <v>30315</v>
      </c>
      <c r="AL1694" s="23" t="s">
        <v>30315</v>
      </c>
      <c r="AN1694" s="23" t="s">
        <v>30315</v>
      </c>
      <c r="AO1694" s="23" t="s">
        <v>30315</v>
      </c>
      <c r="AP1694" s="23" t="s">
        <v>30315</v>
      </c>
      <c r="AR1694" s="23" t="s">
        <v>30315</v>
      </c>
      <c r="AS1694" s="23" t="s">
        <v>30315</v>
      </c>
      <c r="AT1694" s="23" t="s">
        <v>30315</v>
      </c>
      <c r="AW1694" s="23" t="s">
        <v>30315</v>
      </c>
      <c r="AX1694" s="23" t="s">
        <v>30315</v>
      </c>
      <c r="AY1694" s="23" t="s">
        <v>30315</v>
      </c>
      <c r="AZ1694" s="21" t="s">
        <v>27</v>
      </c>
      <c r="BA1694" s="23" t="s">
        <v>30316</v>
      </c>
      <c r="BB1694" s="23" t="s">
        <v>30315</v>
      </c>
      <c r="BC1694" s="23" t="s">
        <v>30315</v>
      </c>
      <c r="BD1694" s="23" t="s">
        <v>30315</v>
      </c>
      <c r="BE1694" s="23" t="s">
        <v>30315</v>
      </c>
      <c r="BF1694" s="23" t="s">
        <v>30315</v>
      </c>
    </row>
    <row r="1695">
      <c r="A1695" s="21" t="s">
        <v>33772</v>
      </c>
      <c r="B1695" s="21" t="s">
        <v>1394</v>
      </c>
      <c r="D1695" s="21" t="s">
        <v>4824</v>
      </c>
      <c r="E1695" s="24" t="s">
        <v>7875</v>
      </c>
      <c r="F1695" s="23" t="s">
        <v>32344</v>
      </c>
      <c r="G1695" s="21" t="s">
        <v>4826</v>
      </c>
      <c r="H1695" s="21" t="s">
        <v>95</v>
      </c>
      <c r="I1695" s="21" t="s">
        <v>7876</v>
      </c>
      <c r="J1695" s="24" t="s">
        <v>7877</v>
      </c>
      <c r="K1695" s="21" t="s">
        <v>156</v>
      </c>
      <c r="L1695" s="21" t="s">
        <v>96</v>
      </c>
      <c r="N1695" s="21" t="s">
        <v>27</v>
      </c>
      <c r="O1695" s="21" t="s">
        <v>27</v>
      </c>
      <c r="AA1695" s="23" t="s">
        <v>30315</v>
      </c>
      <c r="AB1695" s="23" t="s">
        <v>30315</v>
      </c>
      <c r="AC1695" s="23" t="s">
        <v>30315</v>
      </c>
      <c r="AD1695" s="23" t="s">
        <v>30315</v>
      </c>
      <c r="AE1695" s="23" t="s">
        <v>30315</v>
      </c>
      <c r="AF1695" s="23" t="s">
        <v>30315</v>
      </c>
      <c r="AG1695" s="23" t="s">
        <v>30315</v>
      </c>
      <c r="AH1695" s="23" t="s">
        <v>30315</v>
      </c>
      <c r="AI1695" s="23" t="s">
        <v>30315</v>
      </c>
      <c r="AJ1695" s="23" t="s">
        <v>30315</v>
      </c>
      <c r="AK1695" s="23" t="s">
        <v>30315</v>
      </c>
      <c r="AL1695" s="23" t="s">
        <v>30315</v>
      </c>
      <c r="AN1695" s="23" t="s">
        <v>30315</v>
      </c>
      <c r="AO1695" s="23" t="s">
        <v>30315</v>
      </c>
      <c r="AP1695" s="23" t="s">
        <v>30315</v>
      </c>
      <c r="AR1695" s="23" t="s">
        <v>30315</v>
      </c>
      <c r="AS1695" s="23" t="s">
        <v>30315</v>
      </c>
      <c r="AT1695" s="23" t="s">
        <v>30315</v>
      </c>
      <c r="AW1695" s="23" t="s">
        <v>30315</v>
      </c>
      <c r="AX1695" s="23" t="s">
        <v>30315</v>
      </c>
      <c r="AY1695" s="23" t="s">
        <v>30315</v>
      </c>
      <c r="AZ1695" s="21" t="s">
        <v>27</v>
      </c>
      <c r="BA1695" s="23" t="s">
        <v>30316</v>
      </c>
      <c r="BB1695" s="23" t="s">
        <v>30315</v>
      </c>
      <c r="BC1695" s="23" t="s">
        <v>30315</v>
      </c>
      <c r="BD1695" s="23" t="s">
        <v>30315</v>
      </c>
      <c r="BE1695" s="23" t="s">
        <v>30315</v>
      </c>
      <c r="BF1695" s="23" t="s">
        <v>30315</v>
      </c>
    </row>
    <row r="1696">
      <c r="A1696" s="21" t="s">
        <v>33773</v>
      </c>
      <c r="B1696" s="21" t="s">
        <v>7878</v>
      </c>
      <c r="D1696" s="21" t="s">
        <v>7879</v>
      </c>
      <c r="E1696" s="24" t="s">
        <v>7881</v>
      </c>
      <c r="F1696" s="23" t="s">
        <v>33774</v>
      </c>
      <c r="G1696" s="21" t="s">
        <v>24</v>
      </c>
      <c r="H1696" s="21" t="s">
        <v>26</v>
      </c>
      <c r="L1696" s="21" t="s">
        <v>27</v>
      </c>
      <c r="M1696" s="21" t="s">
        <v>4667</v>
      </c>
      <c r="N1696" s="21" t="s">
        <v>128</v>
      </c>
      <c r="O1696" s="21" t="s">
        <v>34</v>
      </c>
      <c r="AA1696" s="23" t="s">
        <v>30315</v>
      </c>
      <c r="AB1696" s="23" t="s">
        <v>30315</v>
      </c>
      <c r="AC1696" s="23" t="s">
        <v>30315</v>
      </c>
      <c r="AD1696" s="23" t="s">
        <v>30315</v>
      </c>
      <c r="AE1696" s="23" t="s">
        <v>30315</v>
      </c>
      <c r="AF1696" s="23" t="s">
        <v>30315</v>
      </c>
      <c r="AG1696" s="23" t="s">
        <v>30315</v>
      </c>
      <c r="AH1696" s="23" t="s">
        <v>30315</v>
      </c>
      <c r="AI1696" s="23" t="s">
        <v>30315</v>
      </c>
      <c r="AJ1696" s="23" t="s">
        <v>30315</v>
      </c>
      <c r="AK1696" s="23" t="s">
        <v>30315</v>
      </c>
      <c r="AL1696" s="23" t="s">
        <v>30315</v>
      </c>
      <c r="AN1696" s="23" t="s">
        <v>30315</v>
      </c>
      <c r="AO1696" s="23" t="s">
        <v>30315</v>
      </c>
      <c r="AP1696" s="23" t="s">
        <v>30315</v>
      </c>
      <c r="AR1696" s="23" t="s">
        <v>30315</v>
      </c>
      <c r="AS1696" s="23" t="s">
        <v>30315</v>
      </c>
      <c r="AT1696" s="23" t="s">
        <v>30315</v>
      </c>
      <c r="AW1696" s="23" t="s">
        <v>30315</v>
      </c>
      <c r="AX1696" s="23" t="s">
        <v>30315</v>
      </c>
      <c r="AY1696" s="23" t="s">
        <v>30315</v>
      </c>
      <c r="AZ1696" s="21" t="s">
        <v>27</v>
      </c>
      <c r="BA1696" s="23" t="s">
        <v>30316</v>
      </c>
      <c r="BB1696" s="23" t="s">
        <v>30315</v>
      </c>
      <c r="BC1696" s="23" t="s">
        <v>30315</v>
      </c>
      <c r="BD1696" s="23" t="s">
        <v>30315</v>
      </c>
      <c r="BE1696" s="23" t="s">
        <v>30315</v>
      </c>
      <c r="BF1696" s="23" t="s">
        <v>30315</v>
      </c>
    </row>
    <row r="1697">
      <c r="A1697" s="21" t="s">
        <v>33775</v>
      </c>
      <c r="B1697" s="21" t="s">
        <v>7882</v>
      </c>
      <c r="D1697" s="21" t="s">
        <v>7883</v>
      </c>
      <c r="E1697" s="24" t="s">
        <v>7885</v>
      </c>
      <c r="F1697" s="23" t="s">
        <v>33776</v>
      </c>
      <c r="G1697" s="21" t="s">
        <v>24</v>
      </c>
      <c r="H1697" s="21" t="s">
        <v>26</v>
      </c>
      <c r="L1697" s="21" t="s">
        <v>27</v>
      </c>
      <c r="M1697" s="21" t="s">
        <v>7886</v>
      </c>
      <c r="N1697" s="21" t="s">
        <v>61</v>
      </c>
      <c r="O1697" s="21" t="s">
        <v>364</v>
      </c>
      <c r="AA1697" s="23" t="s">
        <v>30315</v>
      </c>
      <c r="AB1697" s="23" t="s">
        <v>30315</v>
      </c>
      <c r="AC1697" s="23" t="s">
        <v>30315</v>
      </c>
      <c r="AD1697" s="23" t="s">
        <v>30315</v>
      </c>
      <c r="AE1697" s="23" t="s">
        <v>30315</v>
      </c>
      <c r="AF1697" s="23" t="s">
        <v>30315</v>
      </c>
      <c r="AG1697" s="23" t="s">
        <v>30315</v>
      </c>
      <c r="AH1697" s="23" t="s">
        <v>30315</v>
      </c>
      <c r="AI1697" s="23" t="s">
        <v>30315</v>
      </c>
      <c r="AJ1697" s="23" t="s">
        <v>30315</v>
      </c>
      <c r="AK1697" s="23" t="s">
        <v>30315</v>
      </c>
      <c r="AL1697" s="23" t="s">
        <v>30315</v>
      </c>
      <c r="AN1697" s="23" t="s">
        <v>30315</v>
      </c>
      <c r="AO1697" s="23" t="s">
        <v>30315</v>
      </c>
      <c r="AP1697" s="23" t="s">
        <v>30315</v>
      </c>
      <c r="AR1697" s="23" t="s">
        <v>30315</v>
      </c>
      <c r="AS1697" s="23" t="s">
        <v>30315</v>
      </c>
      <c r="AT1697" s="23" t="s">
        <v>30315</v>
      </c>
      <c r="AW1697" s="23" t="s">
        <v>30315</v>
      </c>
      <c r="AX1697" s="23" t="s">
        <v>30315</v>
      </c>
      <c r="AY1697" s="23" t="s">
        <v>30315</v>
      </c>
      <c r="AZ1697" s="21" t="s">
        <v>27</v>
      </c>
      <c r="BA1697" s="23" t="s">
        <v>30316</v>
      </c>
      <c r="BB1697" s="23" t="s">
        <v>30315</v>
      </c>
      <c r="BC1697" s="23" t="s">
        <v>30315</v>
      </c>
      <c r="BD1697" s="23" t="s">
        <v>30315</v>
      </c>
      <c r="BE1697" s="23" t="s">
        <v>30315</v>
      </c>
      <c r="BF1697" s="23" t="s">
        <v>30315</v>
      </c>
    </row>
    <row r="1698">
      <c r="A1698" s="21" t="s">
        <v>33777</v>
      </c>
      <c r="B1698" s="21" t="s">
        <v>7887</v>
      </c>
      <c r="D1698" s="21" t="s">
        <v>7888</v>
      </c>
      <c r="E1698" s="24" t="s">
        <v>7890</v>
      </c>
      <c r="F1698" s="23" t="s">
        <v>33778</v>
      </c>
      <c r="G1698" s="21" t="s">
        <v>24</v>
      </c>
      <c r="H1698" s="21" t="s">
        <v>26</v>
      </c>
      <c r="L1698" s="21" t="s">
        <v>27</v>
      </c>
      <c r="M1698" s="21" t="s">
        <v>4667</v>
      </c>
      <c r="N1698" s="21" t="s">
        <v>218</v>
      </c>
      <c r="O1698" s="21" t="s">
        <v>34</v>
      </c>
      <c r="AA1698" s="23" t="s">
        <v>30315</v>
      </c>
      <c r="AB1698" s="23" t="s">
        <v>30315</v>
      </c>
      <c r="AC1698" s="23" t="s">
        <v>30315</v>
      </c>
      <c r="AD1698" s="23" t="s">
        <v>30315</v>
      </c>
      <c r="AE1698" s="23" t="s">
        <v>30315</v>
      </c>
      <c r="AF1698" s="23" t="s">
        <v>30315</v>
      </c>
      <c r="AG1698" s="23" t="s">
        <v>30315</v>
      </c>
      <c r="AH1698" s="23" t="s">
        <v>30315</v>
      </c>
      <c r="AI1698" s="23" t="s">
        <v>30315</v>
      </c>
      <c r="AJ1698" s="23" t="s">
        <v>30315</v>
      </c>
      <c r="AK1698" s="23" t="s">
        <v>30315</v>
      </c>
      <c r="AL1698" s="23" t="s">
        <v>30315</v>
      </c>
      <c r="AN1698" s="23" t="s">
        <v>30315</v>
      </c>
      <c r="AO1698" s="23" t="s">
        <v>30315</v>
      </c>
      <c r="AP1698" s="23" t="s">
        <v>30315</v>
      </c>
      <c r="AR1698" s="23" t="s">
        <v>30315</v>
      </c>
      <c r="AS1698" s="23" t="s">
        <v>30315</v>
      </c>
      <c r="AT1698" s="23" t="s">
        <v>30315</v>
      </c>
      <c r="AW1698" s="23" t="s">
        <v>30315</v>
      </c>
      <c r="AX1698" s="23" t="s">
        <v>30315</v>
      </c>
      <c r="AY1698" s="23" t="s">
        <v>30315</v>
      </c>
      <c r="AZ1698" s="21" t="s">
        <v>27</v>
      </c>
      <c r="BA1698" s="23" t="s">
        <v>30316</v>
      </c>
      <c r="BB1698" s="23" t="s">
        <v>30315</v>
      </c>
      <c r="BC1698" s="23" t="s">
        <v>30315</v>
      </c>
      <c r="BD1698" s="23" t="s">
        <v>30315</v>
      </c>
      <c r="BE1698" s="23" t="s">
        <v>30315</v>
      </c>
      <c r="BF1698" s="23" t="s">
        <v>30315</v>
      </c>
    </row>
    <row r="1699">
      <c r="A1699" s="21" t="s">
        <v>33779</v>
      </c>
      <c r="B1699" s="21" t="s">
        <v>7887</v>
      </c>
      <c r="D1699" s="21" t="s">
        <v>7891</v>
      </c>
      <c r="E1699" s="24" t="s">
        <v>7890</v>
      </c>
      <c r="F1699" s="23" t="s">
        <v>33778</v>
      </c>
      <c r="G1699" s="21" t="s">
        <v>24</v>
      </c>
      <c r="H1699" s="21" t="s">
        <v>26</v>
      </c>
      <c r="L1699" s="21" t="s">
        <v>27</v>
      </c>
      <c r="M1699" s="21" t="s">
        <v>4667</v>
      </c>
      <c r="N1699" s="21" t="s">
        <v>218</v>
      </c>
      <c r="O1699" s="21" t="s">
        <v>34</v>
      </c>
      <c r="AA1699" s="23" t="s">
        <v>30315</v>
      </c>
      <c r="AB1699" s="23" t="s">
        <v>30315</v>
      </c>
      <c r="AC1699" s="23" t="s">
        <v>30315</v>
      </c>
      <c r="AD1699" s="23" t="s">
        <v>30315</v>
      </c>
      <c r="AE1699" s="23" t="s">
        <v>30315</v>
      </c>
      <c r="AF1699" s="23" t="s">
        <v>30315</v>
      </c>
      <c r="AG1699" s="23" t="s">
        <v>30315</v>
      </c>
      <c r="AH1699" s="23" t="s">
        <v>30315</v>
      </c>
      <c r="AI1699" s="23" t="s">
        <v>30315</v>
      </c>
      <c r="AJ1699" s="23" t="s">
        <v>30315</v>
      </c>
      <c r="AK1699" s="23" t="s">
        <v>30315</v>
      </c>
      <c r="AL1699" s="23" t="s">
        <v>30315</v>
      </c>
      <c r="AN1699" s="23" t="s">
        <v>30315</v>
      </c>
      <c r="AO1699" s="23" t="s">
        <v>30315</v>
      </c>
      <c r="AP1699" s="23" t="s">
        <v>30315</v>
      </c>
      <c r="AR1699" s="23" t="s">
        <v>30315</v>
      </c>
      <c r="AS1699" s="23" t="s">
        <v>30315</v>
      </c>
      <c r="AT1699" s="23" t="s">
        <v>30315</v>
      </c>
      <c r="AW1699" s="23" t="s">
        <v>30315</v>
      </c>
      <c r="AX1699" s="23" t="s">
        <v>30315</v>
      </c>
      <c r="AY1699" s="23" t="s">
        <v>30315</v>
      </c>
      <c r="AZ1699" s="21" t="s">
        <v>27</v>
      </c>
      <c r="BA1699" s="23" t="s">
        <v>30316</v>
      </c>
      <c r="BB1699" s="23" t="s">
        <v>30315</v>
      </c>
      <c r="BC1699" s="23" t="s">
        <v>30315</v>
      </c>
      <c r="BD1699" s="23" t="s">
        <v>30315</v>
      </c>
      <c r="BE1699" s="23" t="s">
        <v>30315</v>
      </c>
      <c r="BF1699" s="23" t="s">
        <v>30315</v>
      </c>
    </row>
    <row r="1700">
      <c r="A1700" s="21" t="s">
        <v>33780</v>
      </c>
      <c r="B1700" s="21" t="s">
        <v>7892</v>
      </c>
      <c r="D1700" s="21" t="s">
        <v>7893</v>
      </c>
      <c r="E1700" s="24" t="s">
        <v>7895</v>
      </c>
      <c r="F1700" s="23" t="s">
        <v>33781</v>
      </c>
      <c r="G1700" s="21" t="s">
        <v>24</v>
      </c>
      <c r="H1700" s="21" t="s">
        <v>26</v>
      </c>
      <c r="L1700" s="21" t="s">
        <v>27</v>
      </c>
      <c r="N1700" s="21" t="s">
        <v>27</v>
      </c>
      <c r="O1700" s="21" t="s">
        <v>364</v>
      </c>
      <c r="AA1700" s="23" t="s">
        <v>30315</v>
      </c>
      <c r="AB1700" s="23" t="s">
        <v>30315</v>
      </c>
      <c r="AC1700" s="23" t="s">
        <v>30315</v>
      </c>
      <c r="AD1700" s="23" t="s">
        <v>30315</v>
      </c>
      <c r="AE1700" s="23" t="s">
        <v>30315</v>
      </c>
      <c r="AF1700" s="23" t="s">
        <v>30315</v>
      </c>
      <c r="AG1700" s="23" t="s">
        <v>30315</v>
      </c>
      <c r="AH1700" s="23" t="s">
        <v>30315</v>
      </c>
      <c r="AI1700" s="23" t="s">
        <v>30315</v>
      </c>
      <c r="AJ1700" s="23" t="s">
        <v>30315</v>
      </c>
      <c r="AK1700" s="23" t="s">
        <v>30315</v>
      </c>
      <c r="AL1700" s="23" t="s">
        <v>30315</v>
      </c>
      <c r="AN1700" s="23" t="s">
        <v>30315</v>
      </c>
      <c r="AO1700" s="23" t="s">
        <v>30315</v>
      </c>
      <c r="AP1700" s="23" t="s">
        <v>30315</v>
      </c>
      <c r="AR1700" s="23" t="s">
        <v>30315</v>
      </c>
      <c r="AS1700" s="23" t="s">
        <v>30315</v>
      </c>
      <c r="AT1700" s="23" t="s">
        <v>30315</v>
      </c>
      <c r="AW1700" s="23" t="s">
        <v>30315</v>
      </c>
      <c r="AX1700" s="23" t="s">
        <v>30315</v>
      </c>
      <c r="AY1700" s="23" t="s">
        <v>30315</v>
      </c>
      <c r="AZ1700" s="21" t="s">
        <v>27</v>
      </c>
      <c r="BA1700" s="23" t="s">
        <v>30316</v>
      </c>
      <c r="BB1700" s="23" t="s">
        <v>30315</v>
      </c>
      <c r="BC1700" s="23" t="s">
        <v>30315</v>
      </c>
      <c r="BD1700" s="23" t="s">
        <v>30315</v>
      </c>
      <c r="BE1700" s="23" t="s">
        <v>30315</v>
      </c>
      <c r="BF1700" s="23" t="s">
        <v>30315</v>
      </c>
    </row>
    <row r="1701">
      <c r="A1701" s="21" t="s">
        <v>33782</v>
      </c>
      <c r="B1701" s="21" t="s">
        <v>7896</v>
      </c>
      <c r="D1701" s="21" t="s">
        <v>7897</v>
      </c>
      <c r="E1701" s="24" t="s">
        <v>7899</v>
      </c>
      <c r="F1701" s="23" t="s">
        <v>33783</v>
      </c>
      <c r="G1701" s="21" t="s">
        <v>24</v>
      </c>
      <c r="H1701" s="21" t="s">
        <v>26</v>
      </c>
      <c r="L1701" s="21" t="s">
        <v>27</v>
      </c>
      <c r="M1701" s="21" t="s">
        <v>7900</v>
      </c>
      <c r="N1701" s="21" t="s">
        <v>33</v>
      </c>
      <c r="O1701" s="21" t="s">
        <v>34</v>
      </c>
      <c r="AA1701" s="23" t="s">
        <v>30315</v>
      </c>
      <c r="AB1701" s="23" t="s">
        <v>30315</v>
      </c>
      <c r="AC1701" s="23" t="s">
        <v>30315</v>
      </c>
      <c r="AD1701" s="23" t="s">
        <v>30315</v>
      </c>
      <c r="AE1701" s="23" t="s">
        <v>30315</v>
      </c>
      <c r="AF1701" s="23" t="s">
        <v>30315</v>
      </c>
      <c r="AG1701" s="23" t="s">
        <v>30315</v>
      </c>
      <c r="AH1701" s="23" t="s">
        <v>30315</v>
      </c>
      <c r="AI1701" s="23" t="s">
        <v>30315</v>
      </c>
      <c r="AJ1701" s="23" t="s">
        <v>30315</v>
      </c>
      <c r="AK1701" s="23" t="s">
        <v>30315</v>
      </c>
      <c r="AL1701" s="23" t="s">
        <v>30315</v>
      </c>
      <c r="AN1701" s="23" t="s">
        <v>30315</v>
      </c>
      <c r="AO1701" s="23" t="s">
        <v>30315</v>
      </c>
      <c r="AP1701" s="23" t="s">
        <v>30315</v>
      </c>
      <c r="AR1701" s="23" t="s">
        <v>30315</v>
      </c>
      <c r="AS1701" s="23" t="s">
        <v>30315</v>
      </c>
      <c r="AT1701" s="23" t="s">
        <v>30315</v>
      </c>
      <c r="AW1701" s="23" t="s">
        <v>30315</v>
      </c>
      <c r="AX1701" s="23" t="s">
        <v>30315</v>
      </c>
      <c r="AY1701" s="23" t="s">
        <v>30315</v>
      </c>
      <c r="AZ1701" s="21" t="s">
        <v>27</v>
      </c>
      <c r="BA1701" s="23" t="s">
        <v>30316</v>
      </c>
      <c r="BB1701" s="23" t="s">
        <v>30315</v>
      </c>
      <c r="BC1701" s="23" t="s">
        <v>30315</v>
      </c>
      <c r="BD1701" s="23" t="s">
        <v>30315</v>
      </c>
      <c r="BE1701" s="23" t="s">
        <v>30315</v>
      </c>
      <c r="BF1701" s="23" t="s">
        <v>30315</v>
      </c>
    </row>
    <row r="1702">
      <c r="A1702" s="21" t="s">
        <v>33784</v>
      </c>
      <c r="B1702" s="21" t="s">
        <v>7901</v>
      </c>
      <c r="D1702" s="21" t="s">
        <v>7902</v>
      </c>
      <c r="E1702" s="21" t="s">
        <v>7904</v>
      </c>
      <c r="F1702" s="23" t="s">
        <v>33785</v>
      </c>
      <c r="G1702" s="21" t="s">
        <v>24</v>
      </c>
      <c r="H1702" s="21" t="s">
        <v>26</v>
      </c>
      <c r="L1702" s="21" t="s">
        <v>27</v>
      </c>
      <c r="N1702" s="21" t="s">
        <v>27</v>
      </c>
      <c r="O1702" s="21" t="s">
        <v>364</v>
      </c>
      <c r="AA1702" s="23" t="s">
        <v>30315</v>
      </c>
      <c r="AB1702" s="23" t="s">
        <v>30315</v>
      </c>
      <c r="AC1702" s="23" t="s">
        <v>30315</v>
      </c>
      <c r="AD1702" s="23" t="s">
        <v>30315</v>
      </c>
      <c r="AE1702" s="23" t="s">
        <v>30315</v>
      </c>
      <c r="AF1702" s="23" t="s">
        <v>30315</v>
      </c>
      <c r="AG1702" s="23" t="s">
        <v>30315</v>
      </c>
      <c r="AH1702" s="23" t="s">
        <v>30315</v>
      </c>
      <c r="AI1702" s="23" t="s">
        <v>30315</v>
      </c>
      <c r="AJ1702" s="23" t="s">
        <v>30315</v>
      </c>
      <c r="AK1702" s="23" t="s">
        <v>30315</v>
      </c>
      <c r="AL1702" s="23" t="s">
        <v>30315</v>
      </c>
      <c r="AN1702" s="23" t="s">
        <v>30315</v>
      </c>
      <c r="AO1702" s="23" t="s">
        <v>30315</v>
      </c>
      <c r="AP1702" s="23" t="s">
        <v>30315</v>
      </c>
      <c r="AR1702" s="23" t="s">
        <v>30315</v>
      </c>
      <c r="AS1702" s="23" t="s">
        <v>30315</v>
      </c>
      <c r="AT1702" s="23" t="s">
        <v>30315</v>
      </c>
      <c r="AW1702" s="23" t="s">
        <v>30315</v>
      </c>
      <c r="AX1702" s="23" t="s">
        <v>30315</v>
      </c>
      <c r="AY1702" s="23" t="s">
        <v>30315</v>
      </c>
      <c r="AZ1702" s="21" t="s">
        <v>27</v>
      </c>
      <c r="BA1702" s="23" t="s">
        <v>30316</v>
      </c>
      <c r="BB1702" s="23" t="s">
        <v>30315</v>
      </c>
      <c r="BC1702" s="23" t="s">
        <v>30315</v>
      </c>
      <c r="BD1702" s="23" t="s">
        <v>30315</v>
      </c>
      <c r="BE1702" s="23" t="s">
        <v>30315</v>
      </c>
      <c r="BF1702" s="23" t="s">
        <v>30315</v>
      </c>
    </row>
    <row r="1703">
      <c r="A1703" s="21" t="s">
        <v>33786</v>
      </c>
      <c r="B1703" s="21" t="s">
        <v>7905</v>
      </c>
      <c r="D1703" s="21" t="s">
        <v>7906</v>
      </c>
      <c r="E1703" s="24" t="s">
        <v>7908</v>
      </c>
      <c r="F1703" s="23" t="s">
        <v>33787</v>
      </c>
      <c r="G1703" s="21" t="s">
        <v>101</v>
      </c>
      <c r="H1703" s="21" t="s">
        <v>95</v>
      </c>
      <c r="I1703" s="21" t="s">
        <v>7909</v>
      </c>
      <c r="J1703" s="24" t="s">
        <v>7910</v>
      </c>
      <c r="K1703" s="21" t="s">
        <v>7911</v>
      </c>
      <c r="L1703" s="21" t="s">
        <v>116</v>
      </c>
      <c r="N1703" s="21" t="s">
        <v>27</v>
      </c>
      <c r="O1703" s="21" t="s">
        <v>27</v>
      </c>
      <c r="AA1703" s="23" t="s">
        <v>30315</v>
      </c>
      <c r="AB1703" s="23" t="s">
        <v>30315</v>
      </c>
      <c r="AC1703" s="23" t="s">
        <v>30315</v>
      </c>
      <c r="AD1703" s="23" t="s">
        <v>30315</v>
      </c>
      <c r="AE1703" s="23" t="s">
        <v>30315</v>
      </c>
      <c r="AF1703" s="23" t="s">
        <v>30315</v>
      </c>
      <c r="AG1703" s="23" t="s">
        <v>30315</v>
      </c>
      <c r="AH1703" s="23" t="s">
        <v>30315</v>
      </c>
      <c r="AI1703" s="23" t="s">
        <v>30315</v>
      </c>
      <c r="AJ1703" s="23" t="s">
        <v>30315</v>
      </c>
      <c r="AK1703" s="23" t="s">
        <v>30315</v>
      </c>
      <c r="AL1703" s="23" t="s">
        <v>30315</v>
      </c>
      <c r="AN1703" s="23" t="s">
        <v>30315</v>
      </c>
      <c r="AO1703" s="23" t="s">
        <v>30315</v>
      </c>
      <c r="AP1703" s="23" t="s">
        <v>30315</v>
      </c>
      <c r="AR1703" s="23" t="s">
        <v>30315</v>
      </c>
      <c r="AS1703" s="23" t="s">
        <v>30315</v>
      </c>
      <c r="AT1703" s="23" t="s">
        <v>30315</v>
      </c>
      <c r="AW1703" s="23" t="s">
        <v>30315</v>
      </c>
      <c r="AX1703" s="23" t="s">
        <v>30315</v>
      </c>
      <c r="AY1703" s="23" t="s">
        <v>30315</v>
      </c>
      <c r="AZ1703" s="21" t="s">
        <v>27</v>
      </c>
      <c r="BA1703" s="23" t="s">
        <v>30316</v>
      </c>
      <c r="BB1703" s="23" t="s">
        <v>30315</v>
      </c>
      <c r="BC1703" s="23" t="s">
        <v>30315</v>
      </c>
      <c r="BD1703" s="23" t="s">
        <v>30315</v>
      </c>
      <c r="BE1703" s="23" t="s">
        <v>30315</v>
      </c>
      <c r="BF1703" s="23" t="s">
        <v>30315</v>
      </c>
    </row>
    <row r="1704">
      <c r="A1704" s="21" t="s">
        <v>33788</v>
      </c>
      <c r="B1704" s="21" t="s">
        <v>7912</v>
      </c>
      <c r="D1704" s="21" t="s">
        <v>7913</v>
      </c>
      <c r="E1704" s="24" t="s">
        <v>7915</v>
      </c>
      <c r="F1704" s="23" t="s">
        <v>33789</v>
      </c>
      <c r="G1704" s="21" t="s">
        <v>101</v>
      </c>
      <c r="H1704" s="21" t="s">
        <v>95</v>
      </c>
      <c r="I1704" s="21" t="s">
        <v>7909</v>
      </c>
      <c r="J1704" s="24" t="s">
        <v>7916</v>
      </c>
      <c r="K1704" s="21" t="s">
        <v>156</v>
      </c>
      <c r="L1704" s="21" t="s">
        <v>116</v>
      </c>
      <c r="N1704" s="21" t="s">
        <v>27</v>
      </c>
      <c r="O1704" s="21" t="s">
        <v>27</v>
      </c>
      <c r="AA1704" s="23" t="s">
        <v>30315</v>
      </c>
      <c r="AB1704" s="23" t="s">
        <v>30315</v>
      </c>
      <c r="AC1704" s="23" t="s">
        <v>30315</v>
      </c>
      <c r="AD1704" s="23" t="s">
        <v>30315</v>
      </c>
      <c r="AE1704" s="23" t="s">
        <v>30315</v>
      </c>
      <c r="AF1704" s="23" t="s">
        <v>30315</v>
      </c>
      <c r="AG1704" s="23" t="s">
        <v>30315</v>
      </c>
      <c r="AH1704" s="23" t="s">
        <v>30315</v>
      </c>
      <c r="AI1704" s="23" t="s">
        <v>30315</v>
      </c>
      <c r="AJ1704" s="23" t="s">
        <v>30315</v>
      </c>
      <c r="AK1704" s="23" t="s">
        <v>30315</v>
      </c>
      <c r="AL1704" s="23" t="s">
        <v>30315</v>
      </c>
      <c r="AN1704" s="23" t="s">
        <v>30315</v>
      </c>
      <c r="AO1704" s="23" t="s">
        <v>30315</v>
      </c>
      <c r="AP1704" s="23" t="s">
        <v>30315</v>
      </c>
      <c r="AR1704" s="23" t="s">
        <v>30315</v>
      </c>
      <c r="AS1704" s="23" t="s">
        <v>30315</v>
      </c>
      <c r="AT1704" s="23" t="s">
        <v>30315</v>
      </c>
      <c r="AW1704" s="23" t="s">
        <v>30315</v>
      </c>
      <c r="AX1704" s="23" t="s">
        <v>30315</v>
      </c>
      <c r="AY1704" s="23" t="s">
        <v>30315</v>
      </c>
      <c r="AZ1704" s="21" t="s">
        <v>27</v>
      </c>
      <c r="BA1704" s="23" t="s">
        <v>30316</v>
      </c>
      <c r="BB1704" s="23" t="s">
        <v>30315</v>
      </c>
      <c r="BC1704" s="23" t="s">
        <v>30315</v>
      </c>
      <c r="BD1704" s="23" t="s">
        <v>30315</v>
      </c>
      <c r="BE1704" s="23" t="s">
        <v>30315</v>
      </c>
      <c r="BF1704" s="23" t="s">
        <v>30315</v>
      </c>
    </row>
    <row r="1705">
      <c r="A1705" s="21" t="s">
        <v>33790</v>
      </c>
      <c r="B1705" s="21" t="s">
        <v>7917</v>
      </c>
      <c r="D1705" s="21" t="s">
        <v>7918</v>
      </c>
      <c r="E1705" s="24" t="s">
        <v>7920</v>
      </c>
      <c r="F1705" s="23" t="s">
        <v>33791</v>
      </c>
      <c r="G1705" s="21" t="s">
        <v>24</v>
      </c>
      <c r="H1705" s="21" t="s">
        <v>95</v>
      </c>
      <c r="I1705" s="21" t="s">
        <v>7921</v>
      </c>
      <c r="J1705" s="24" t="s">
        <v>7922</v>
      </c>
      <c r="K1705" s="21" t="s">
        <v>7923</v>
      </c>
      <c r="L1705" s="21" t="s">
        <v>96</v>
      </c>
      <c r="N1705" s="21" t="s">
        <v>27</v>
      </c>
      <c r="O1705" s="21" t="s">
        <v>27</v>
      </c>
      <c r="AA1705" s="23" t="s">
        <v>30315</v>
      </c>
      <c r="AB1705" s="23" t="s">
        <v>30315</v>
      </c>
      <c r="AC1705" s="23" t="s">
        <v>30315</v>
      </c>
      <c r="AD1705" s="23" t="s">
        <v>30315</v>
      </c>
      <c r="AE1705" s="23" t="s">
        <v>30315</v>
      </c>
      <c r="AF1705" s="23" t="s">
        <v>30315</v>
      </c>
      <c r="AG1705" s="23" t="s">
        <v>30315</v>
      </c>
      <c r="AH1705" s="23" t="s">
        <v>30315</v>
      </c>
      <c r="AI1705" s="23" t="s">
        <v>30315</v>
      </c>
      <c r="AJ1705" s="23" t="s">
        <v>30315</v>
      </c>
      <c r="AK1705" s="23" t="s">
        <v>30315</v>
      </c>
      <c r="AL1705" s="23" t="s">
        <v>30315</v>
      </c>
      <c r="AN1705" s="23" t="s">
        <v>30315</v>
      </c>
      <c r="AO1705" s="23" t="s">
        <v>30315</v>
      </c>
      <c r="AP1705" s="23" t="s">
        <v>30315</v>
      </c>
      <c r="AR1705" s="23" t="s">
        <v>30315</v>
      </c>
      <c r="AS1705" s="23" t="s">
        <v>30315</v>
      </c>
      <c r="AT1705" s="23" t="s">
        <v>30315</v>
      </c>
      <c r="AW1705" s="23" t="s">
        <v>30315</v>
      </c>
      <c r="AX1705" s="23" t="s">
        <v>30315</v>
      </c>
      <c r="AY1705" s="23" t="s">
        <v>30315</v>
      </c>
      <c r="AZ1705" s="21" t="s">
        <v>27</v>
      </c>
      <c r="BA1705" s="23" t="s">
        <v>30316</v>
      </c>
      <c r="BB1705" s="23" t="s">
        <v>30315</v>
      </c>
      <c r="BC1705" s="23" t="s">
        <v>30315</v>
      </c>
      <c r="BD1705" s="23" t="s">
        <v>30315</v>
      </c>
      <c r="BE1705" s="23" t="s">
        <v>30315</v>
      </c>
      <c r="BF1705" s="23" t="s">
        <v>30315</v>
      </c>
    </row>
    <row r="1706">
      <c r="A1706" s="21" t="s">
        <v>33792</v>
      </c>
      <c r="B1706" s="21" t="s">
        <v>7924</v>
      </c>
      <c r="D1706" s="21" t="s">
        <v>7925</v>
      </c>
      <c r="E1706" s="24" t="s">
        <v>7927</v>
      </c>
      <c r="F1706" s="23" t="s">
        <v>33793</v>
      </c>
      <c r="G1706" s="21" t="s">
        <v>24</v>
      </c>
      <c r="H1706" s="21" t="s">
        <v>26</v>
      </c>
      <c r="L1706" s="21" t="s">
        <v>27</v>
      </c>
      <c r="M1706" s="21" t="s">
        <v>7928</v>
      </c>
      <c r="N1706" s="21" t="s">
        <v>33</v>
      </c>
      <c r="O1706" s="21" t="s">
        <v>69</v>
      </c>
      <c r="AA1706" s="23" t="s">
        <v>30315</v>
      </c>
      <c r="AB1706" s="23" t="s">
        <v>30315</v>
      </c>
      <c r="AC1706" s="23" t="s">
        <v>30315</v>
      </c>
      <c r="AD1706" s="23" t="s">
        <v>30315</v>
      </c>
      <c r="AE1706" s="23" t="s">
        <v>30315</v>
      </c>
      <c r="AF1706" s="23" t="s">
        <v>30315</v>
      </c>
      <c r="AG1706" s="23" t="s">
        <v>30315</v>
      </c>
      <c r="AH1706" s="23" t="s">
        <v>30315</v>
      </c>
      <c r="AI1706" s="23" t="s">
        <v>30315</v>
      </c>
      <c r="AJ1706" s="23" t="s">
        <v>30315</v>
      </c>
      <c r="AK1706" s="23" t="s">
        <v>30315</v>
      </c>
      <c r="AL1706" s="23" t="s">
        <v>30315</v>
      </c>
      <c r="AN1706" s="23" t="s">
        <v>30315</v>
      </c>
      <c r="AO1706" s="23" t="s">
        <v>30315</v>
      </c>
      <c r="AP1706" s="23" t="s">
        <v>30315</v>
      </c>
      <c r="AR1706" s="23" t="s">
        <v>30315</v>
      </c>
      <c r="AS1706" s="23" t="s">
        <v>30315</v>
      </c>
      <c r="AT1706" s="23" t="s">
        <v>30315</v>
      </c>
      <c r="AW1706" s="23" t="s">
        <v>30315</v>
      </c>
      <c r="AX1706" s="23" t="s">
        <v>30315</v>
      </c>
      <c r="AY1706" s="23" t="s">
        <v>30315</v>
      </c>
      <c r="AZ1706" s="21" t="s">
        <v>27</v>
      </c>
      <c r="BA1706" s="23" t="s">
        <v>30316</v>
      </c>
      <c r="BB1706" s="23" t="s">
        <v>30315</v>
      </c>
      <c r="BC1706" s="23" t="s">
        <v>30315</v>
      </c>
      <c r="BD1706" s="23" t="s">
        <v>30315</v>
      </c>
      <c r="BE1706" s="23" t="s">
        <v>30315</v>
      </c>
      <c r="BF1706" s="23" t="s">
        <v>30315</v>
      </c>
    </row>
    <row r="1707">
      <c r="A1707" s="21" t="s">
        <v>33794</v>
      </c>
      <c r="B1707" s="21" t="s">
        <v>7929</v>
      </c>
      <c r="D1707" s="21" t="s">
        <v>7930</v>
      </c>
      <c r="E1707" s="21" t="s">
        <v>7929</v>
      </c>
      <c r="F1707" s="23" t="s">
        <v>33795</v>
      </c>
      <c r="G1707" s="21" t="s">
        <v>24</v>
      </c>
      <c r="H1707" s="21" t="s">
        <v>26</v>
      </c>
      <c r="L1707" s="21" t="s">
        <v>27</v>
      </c>
      <c r="M1707" s="21" t="s">
        <v>7932</v>
      </c>
      <c r="N1707" s="21" t="s">
        <v>54</v>
      </c>
      <c r="O1707" s="21" t="s">
        <v>62</v>
      </c>
      <c r="AA1707" s="23" t="s">
        <v>30315</v>
      </c>
      <c r="AB1707" s="23" t="s">
        <v>30315</v>
      </c>
      <c r="AC1707" s="23" t="s">
        <v>30315</v>
      </c>
      <c r="AD1707" s="23" t="s">
        <v>30315</v>
      </c>
      <c r="AE1707" s="23" t="s">
        <v>30315</v>
      </c>
      <c r="AF1707" s="23" t="s">
        <v>30315</v>
      </c>
      <c r="AG1707" s="23" t="s">
        <v>30315</v>
      </c>
      <c r="AH1707" s="23" t="s">
        <v>30315</v>
      </c>
      <c r="AI1707" s="23" t="s">
        <v>30315</v>
      </c>
      <c r="AJ1707" s="23" t="s">
        <v>30315</v>
      </c>
      <c r="AK1707" s="23" t="s">
        <v>30315</v>
      </c>
      <c r="AL1707" s="23" t="s">
        <v>30315</v>
      </c>
      <c r="AN1707" s="23" t="s">
        <v>30315</v>
      </c>
      <c r="AO1707" s="23" t="s">
        <v>30315</v>
      </c>
      <c r="AP1707" s="23" t="s">
        <v>30315</v>
      </c>
      <c r="AR1707" s="23" t="s">
        <v>30315</v>
      </c>
      <c r="AS1707" s="23" t="s">
        <v>30315</v>
      </c>
      <c r="AT1707" s="23" t="s">
        <v>30315</v>
      </c>
      <c r="AW1707" s="23" t="s">
        <v>30315</v>
      </c>
      <c r="AX1707" s="23" t="s">
        <v>30315</v>
      </c>
      <c r="AY1707" s="23" t="s">
        <v>30315</v>
      </c>
      <c r="AZ1707" s="21" t="s">
        <v>27</v>
      </c>
      <c r="BA1707" s="23" t="s">
        <v>30316</v>
      </c>
      <c r="BB1707" s="23" t="s">
        <v>30315</v>
      </c>
      <c r="BC1707" s="23" t="s">
        <v>30315</v>
      </c>
      <c r="BD1707" s="23" t="s">
        <v>30315</v>
      </c>
      <c r="BE1707" s="23" t="s">
        <v>30315</v>
      </c>
      <c r="BF1707" s="23" t="s">
        <v>30315</v>
      </c>
    </row>
    <row r="1708">
      <c r="A1708" s="21" t="s">
        <v>33796</v>
      </c>
      <c r="B1708" s="21" t="s">
        <v>7933</v>
      </c>
      <c r="D1708" s="21" t="s">
        <v>7934</v>
      </c>
      <c r="E1708" s="24" t="s">
        <v>7936</v>
      </c>
      <c r="F1708" s="23" t="s">
        <v>33797</v>
      </c>
      <c r="G1708" s="21" t="s">
        <v>24</v>
      </c>
      <c r="H1708" s="21" t="s">
        <v>26</v>
      </c>
      <c r="L1708" s="21" t="s">
        <v>27</v>
      </c>
      <c r="M1708" s="21" t="s">
        <v>7937</v>
      </c>
      <c r="N1708" s="21" t="s">
        <v>33</v>
      </c>
      <c r="O1708" s="21" t="s">
        <v>27</v>
      </c>
      <c r="AA1708" s="23" t="s">
        <v>30315</v>
      </c>
      <c r="AB1708" s="23" t="s">
        <v>30315</v>
      </c>
      <c r="AC1708" s="23" t="s">
        <v>30315</v>
      </c>
      <c r="AD1708" s="23" t="s">
        <v>30315</v>
      </c>
      <c r="AE1708" s="23" t="s">
        <v>30315</v>
      </c>
      <c r="AF1708" s="23" t="s">
        <v>30315</v>
      </c>
      <c r="AG1708" s="23" t="s">
        <v>30315</v>
      </c>
      <c r="AH1708" s="23" t="s">
        <v>30315</v>
      </c>
      <c r="AI1708" s="23" t="s">
        <v>30315</v>
      </c>
      <c r="AJ1708" s="23" t="s">
        <v>30315</v>
      </c>
      <c r="AK1708" s="23" t="s">
        <v>30315</v>
      </c>
      <c r="AL1708" s="23" t="s">
        <v>30315</v>
      </c>
      <c r="AN1708" s="23" t="s">
        <v>30315</v>
      </c>
      <c r="AO1708" s="23" t="s">
        <v>30315</v>
      </c>
      <c r="AP1708" s="23" t="s">
        <v>30315</v>
      </c>
      <c r="AR1708" s="23" t="s">
        <v>30315</v>
      </c>
      <c r="AS1708" s="23" t="s">
        <v>30315</v>
      </c>
      <c r="AT1708" s="23" t="s">
        <v>30315</v>
      </c>
      <c r="AW1708" s="23" t="s">
        <v>30315</v>
      </c>
      <c r="AX1708" s="23" t="s">
        <v>30315</v>
      </c>
      <c r="AY1708" s="23" t="s">
        <v>30315</v>
      </c>
      <c r="AZ1708" s="21" t="s">
        <v>27</v>
      </c>
      <c r="BA1708" s="23" t="s">
        <v>30316</v>
      </c>
      <c r="BB1708" s="23" t="s">
        <v>30315</v>
      </c>
      <c r="BC1708" s="23" t="s">
        <v>30315</v>
      </c>
      <c r="BD1708" s="23" t="s">
        <v>30315</v>
      </c>
      <c r="BE1708" s="23" t="s">
        <v>30315</v>
      </c>
      <c r="BF1708" s="23" t="s">
        <v>30315</v>
      </c>
    </row>
    <row r="1709">
      <c r="A1709" s="21" t="s">
        <v>33798</v>
      </c>
      <c r="B1709" s="21" t="s">
        <v>3335</v>
      </c>
      <c r="D1709" s="21" t="s">
        <v>7938</v>
      </c>
      <c r="E1709" s="24" t="s">
        <v>3338</v>
      </c>
      <c r="F1709" s="23" t="s">
        <v>33799</v>
      </c>
      <c r="G1709" s="21" t="s">
        <v>24</v>
      </c>
      <c r="H1709" s="21" t="s">
        <v>95</v>
      </c>
      <c r="I1709" s="21" t="s">
        <v>3339</v>
      </c>
      <c r="J1709" s="24" t="s">
        <v>3340</v>
      </c>
      <c r="K1709" s="21" t="s">
        <v>3341</v>
      </c>
      <c r="L1709" s="21" t="s">
        <v>96</v>
      </c>
      <c r="N1709" s="21" t="s">
        <v>27</v>
      </c>
      <c r="O1709" s="21" t="s">
        <v>27</v>
      </c>
      <c r="AA1709" s="23" t="s">
        <v>30315</v>
      </c>
      <c r="AB1709" s="23" t="s">
        <v>30315</v>
      </c>
      <c r="AC1709" s="23" t="s">
        <v>30315</v>
      </c>
      <c r="AD1709" s="23" t="s">
        <v>30315</v>
      </c>
      <c r="AE1709" s="23" t="s">
        <v>30315</v>
      </c>
      <c r="AF1709" s="23" t="s">
        <v>30315</v>
      </c>
      <c r="AG1709" s="23" t="s">
        <v>30315</v>
      </c>
      <c r="AH1709" s="23" t="s">
        <v>30315</v>
      </c>
      <c r="AI1709" s="23" t="s">
        <v>30315</v>
      </c>
      <c r="AJ1709" s="23" t="s">
        <v>30315</v>
      </c>
      <c r="AK1709" s="23" t="s">
        <v>30315</v>
      </c>
      <c r="AL1709" s="23" t="s">
        <v>30315</v>
      </c>
      <c r="AN1709" s="23" t="s">
        <v>30315</v>
      </c>
      <c r="AO1709" s="23" t="s">
        <v>30315</v>
      </c>
      <c r="AP1709" s="23" t="s">
        <v>30315</v>
      </c>
      <c r="AR1709" s="23" t="s">
        <v>30315</v>
      </c>
      <c r="AS1709" s="23" t="s">
        <v>30315</v>
      </c>
      <c r="AT1709" s="23" t="s">
        <v>30315</v>
      </c>
      <c r="AW1709" s="23" t="s">
        <v>30315</v>
      </c>
      <c r="AX1709" s="23" t="s">
        <v>30315</v>
      </c>
      <c r="AY1709" s="23" t="s">
        <v>30315</v>
      </c>
      <c r="AZ1709" s="21" t="s">
        <v>27</v>
      </c>
      <c r="BA1709" s="23" t="s">
        <v>30316</v>
      </c>
      <c r="BB1709" s="23" t="s">
        <v>30315</v>
      </c>
      <c r="BC1709" s="23" t="s">
        <v>30315</v>
      </c>
      <c r="BD1709" s="23" t="s">
        <v>30315</v>
      </c>
      <c r="BE1709" s="23" t="s">
        <v>30315</v>
      </c>
      <c r="BF1709" s="23" t="s">
        <v>30315</v>
      </c>
    </row>
    <row r="1710">
      <c r="A1710" s="21" t="s">
        <v>33800</v>
      </c>
      <c r="B1710" s="21" t="s">
        <v>7940</v>
      </c>
      <c r="D1710" s="21" t="s">
        <v>7941</v>
      </c>
      <c r="E1710" s="24" t="s">
        <v>7943</v>
      </c>
      <c r="F1710" s="23" t="s">
        <v>33801</v>
      </c>
      <c r="G1710" s="21" t="s">
        <v>101</v>
      </c>
      <c r="H1710" s="21" t="s">
        <v>95</v>
      </c>
      <c r="I1710" s="21" t="s">
        <v>7944</v>
      </c>
      <c r="J1710" s="24" t="s">
        <v>7945</v>
      </c>
      <c r="K1710" s="21" t="s">
        <v>156</v>
      </c>
      <c r="L1710" s="21" t="s">
        <v>263</v>
      </c>
      <c r="N1710" s="21" t="s">
        <v>27</v>
      </c>
      <c r="O1710" s="21" t="s">
        <v>27</v>
      </c>
      <c r="AA1710" s="23" t="s">
        <v>30315</v>
      </c>
      <c r="AB1710" s="23" t="s">
        <v>30315</v>
      </c>
      <c r="AC1710" s="23" t="s">
        <v>30315</v>
      </c>
      <c r="AD1710" s="23" t="s">
        <v>30315</v>
      </c>
      <c r="AE1710" s="23" t="s">
        <v>30315</v>
      </c>
      <c r="AF1710" s="23" t="s">
        <v>30315</v>
      </c>
      <c r="AG1710" s="23" t="s">
        <v>30315</v>
      </c>
      <c r="AH1710" s="23" t="s">
        <v>30315</v>
      </c>
      <c r="AI1710" s="23" t="s">
        <v>30315</v>
      </c>
      <c r="AJ1710" s="23" t="s">
        <v>30315</v>
      </c>
      <c r="AK1710" s="23" t="s">
        <v>30315</v>
      </c>
      <c r="AL1710" s="23" t="s">
        <v>30315</v>
      </c>
      <c r="AN1710" s="23" t="s">
        <v>30315</v>
      </c>
      <c r="AO1710" s="23" t="s">
        <v>30315</v>
      </c>
      <c r="AP1710" s="23" t="s">
        <v>30315</v>
      </c>
      <c r="AR1710" s="23" t="s">
        <v>30315</v>
      </c>
      <c r="AS1710" s="23" t="s">
        <v>30315</v>
      </c>
      <c r="AT1710" s="23" t="s">
        <v>30315</v>
      </c>
      <c r="AW1710" s="23" t="s">
        <v>30315</v>
      </c>
      <c r="AX1710" s="23" t="s">
        <v>30315</v>
      </c>
      <c r="AY1710" s="23" t="s">
        <v>30315</v>
      </c>
      <c r="AZ1710" s="21" t="s">
        <v>27</v>
      </c>
      <c r="BA1710" s="23" t="s">
        <v>30316</v>
      </c>
      <c r="BB1710" s="23" t="s">
        <v>30315</v>
      </c>
      <c r="BC1710" s="23" t="s">
        <v>30315</v>
      </c>
      <c r="BD1710" s="23" t="s">
        <v>30315</v>
      </c>
      <c r="BE1710" s="23" t="s">
        <v>30315</v>
      </c>
      <c r="BF1710" s="23" t="s">
        <v>30315</v>
      </c>
    </row>
    <row r="1711">
      <c r="A1711" s="21" t="s">
        <v>33802</v>
      </c>
      <c r="B1711" s="21" t="s">
        <v>7946</v>
      </c>
      <c r="D1711" s="21" t="s">
        <v>7947</v>
      </c>
      <c r="E1711" s="24" t="s">
        <v>7948</v>
      </c>
      <c r="F1711" s="23" t="s">
        <v>33534</v>
      </c>
      <c r="G1711" s="21" t="s">
        <v>24</v>
      </c>
      <c r="H1711" s="21" t="s">
        <v>95</v>
      </c>
      <c r="I1711" s="21" t="s">
        <v>7949</v>
      </c>
      <c r="J1711" s="24" t="s">
        <v>7950</v>
      </c>
      <c r="K1711" s="21" t="s">
        <v>7951</v>
      </c>
      <c r="L1711" s="21" t="s">
        <v>723</v>
      </c>
      <c r="N1711" s="21" t="s">
        <v>27</v>
      </c>
      <c r="O1711" s="21" t="s">
        <v>27</v>
      </c>
      <c r="AA1711" s="23" t="s">
        <v>30315</v>
      </c>
      <c r="AB1711" s="23" t="s">
        <v>30315</v>
      </c>
      <c r="AC1711" s="23" t="s">
        <v>30315</v>
      </c>
      <c r="AD1711" s="23" t="s">
        <v>30315</v>
      </c>
      <c r="AE1711" s="23" t="s">
        <v>30315</v>
      </c>
      <c r="AF1711" s="23" t="s">
        <v>30315</v>
      </c>
      <c r="AG1711" s="23" t="s">
        <v>30315</v>
      </c>
      <c r="AH1711" s="23" t="s">
        <v>30315</v>
      </c>
      <c r="AI1711" s="23" t="s">
        <v>30315</v>
      </c>
      <c r="AJ1711" s="23" t="s">
        <v>30315</v>
      </c>
      <c r="AK1711" s="23" t="s">
        <v>30315</v>
      </c>
      <c r="AL1711" s="23" t="s">
        <v>30315</v>
      </c>
      <c r="AN1711" s="23" t="s">
        <v>30315</v>
      </c>
      <c r="AO1711" s="23" t="s">
        <v>30315</v>
      </c>
      <c r="AP1711" s="23" t="s">
        <v>30315</v>
      </c>
      <c r="AR1711" s="23" t="s">
        <v>30315</v>
      </c>
      <c r="AS1711" s="23" t="s">
        <v>30315</v>
      </c>
      <c r="AT1711" s="23" t="s">
        <v>30315</v>
      </c>
      <c r="AW1711" s="23" t="s">
        <v>30315</v>
      </c>
      <c r="AX1711" s="23" t="s">
        <v>30315</v>
      </c>
      <c r="AY1711" s="23" t="s">
        <v>30315</v>
      </c>
      <c r="AZ1711" s="21" t="s">
        <v>27</v>
      </c>
      <c r="BA1711" s="23" t="s">
        <v>30316</v>
      </c>
      <c r="BB1711" s="23" t="s">
        <v>30315</v>
      </c>
      <c r="BC1711" s="23" t="s">
        <v>30315</v>
      </c>
      <c r="BD1711" s="23" t="s">
        <v>30315</v>
      </c>
      <c r="BE1711" s="23" t="s">
        <v>30315</v>
      </c>
      <c r="BF1711" s="23" t="s">
        <v>30315</v>
      </c>
    </row>
    <row r="1712">
      <c r="A1712" s="21" t="s">
        <v>33803</v>
      </c>
      <c r="B1712" s="21" t="s">
        <v>7952</v>
      </c>
      <c r="D1712" s="21" t="s">
        <v>7953</v>
      </c>
      <c r="E1712" s="21" t="s">
        <v>7955</v>
      </c>
      <c r="F1712" s="23" t="s">
        <v>33804</v>
      </c>
      <c r="G1712" s="21" t="s">
        <v>24</v>
      </c>
      <c r="H1712" s="21" t="s">
        <v>40</v>
      </c>
      <c r="L1712" s="21" t="s">
        <v>27</v>
      </c>
      <c r="N1712" s="21" t="s">
        <v>27</v>
      </c>
      <c r="O1712" s="21" t="s">
        <v>27</v>
      </c>
      <c r="P1712" s="21" t="s">
        <v>7956</v>
      </c>
      <c r="Q1712" s="21" t="s">
        <v>156</v>
      </c>
      <c r="AA1712" s="23" t="s">
        <v>30315</v>
      </c>
      <c r="AB1712" s="23" t="s">
        <v>30315</v>
      </c>
      <c r="AC1712" s="23" t="s">
        <v>30315</v>
      </c>
      <c r="AD1712" s="23" t="s">
        <v>30315</v>
      </c>
      <c r="AE1712" s="23" t="s">
        <v>30315</v>
      </c>
      <c r="AF1712" s="23" t="s">
        <v>30315</v>
      </c>
      <c r="AG1712" s="23" t="s">
        <v>30315</v>
      </c>
      <c r="AH1712" s="23" t="s">
        <v>30315</v>
      </c>
      <c r="AI1712" s="23" t="s">
        <v>30316</v>
      </c>
      <c r="AJ1712" s="23" t="s">
        <v>30315</v>
      </c>
      <c r="AK1712" s="23" t="s">
        <v>30315</v>
      </c>
      <c r="AL1712" s="23" t="s">
        <v>30315</v>
      </c>
      <c r="AN1712" s="23" t="s">
        <v>30315</v>
      </c>
      <c r="AO1712" s="23" t="s">
        <v>30316</v>
      </c>
      <c r="AP1712" s="23" t="s">
        <v>30316</v>
      </c>
      <c r="AR1712" s="23" t="s">
        <v>30316</v>
      </c>
      <c r="AS1712" s="23" t="s">
        <v>30315</v>
      </c>
      <c r="AT1712" s="23" t="s">
        <v>30316</v>
      </c>
      <c r="AW1712" s="23" t="s">
        <v>30316</v>
      </c>
      <c r="AX1712" s="23" t="s">
        <v>30315</v>
      </c>
      <c r="AY1712" s="23" t="s">
        <v>30315</v>
      </c>
      <c r="AZ1712" s="21" t="s">
        <v>303</v>
      </c>
      <c r="BA1712" s="23" t="s">
        <v>30316</v>
      </c>
      <c r="BB1712" s="23" t="s">
        <v>30316</v>
      </c>
      <c r="BC1712" s="23" t="s">
        <v>30315</v>
      </c>
      <c r="BD1712" s="23" t="s">
        <v>30315</v>
      </c>
      <c r="BE1712" s="23" t="s">
        <v>30315</v>
      </c>
      <c r="BF1712" s="23" t="s">
        <v>30315</v>
      </c>
    </row>
    <row r="1713">
      <c r="A1713" s="21" t="s">
        <v>33805</v>
      </c>
      <c r="B1713" s="21" t="s">
        <v>7958</v>
      </c>
      <c r="D1713" s="21" t="s">
        <v>7959</v>
      </c>
      <c r="E1713" s="24" t="s">
        <v>7961</v>
      </c>
      <c r="F1713" s="23" t="s">
        <v>33806</v>
      </c>
      <c r="G1713" s="21" t="s">
        <v>24</v>
      </c>
      <c r="H1713" s="21" t="s">
        <v>95</v>
      </c>
      <c r="I1713" s="21" t="s">
        <v>7962</v>
      </c>
      <c r="J1713" s="24" t="s">
        <v>7963</v>
      </c>
      <c r="K1713" s="21" t="s">
        <v>156</v>
      </c>
      <c r="L1713" s="21" t="s">
        <v>256</v>
      </c>
      <c r="N1713" s="21" t="s">
        <v>27</v>
      </c>
      <c r="O1713" s="21" t="s">
        <v>27</v>
      </c>
      <c r="AA1713" s="23" t="s">
        <v>30315</v>
      </c>
      <c r="AB1713" s="23" t="s">
        <v>30315</v>
      </c>
      <c r="AC1713" s="23" t="s">
        <v>30315</v>
      </c>
      <c r="AD1713" s="23" t="s">
        <v>30315</v>
      </c>
      <c r="AE1713" s="23" t="s">
        <v>30315</v>
      </c>
      <c r="AF1713" s="23" t="s">
        <v>30315</v>
      </c>
      <c r="AG1713" s="23" t="s">
        <v>30315</v>
      </c>
      <c r="AH1713" s="23" t="s">
        <v>30315</v>
      </c>
      <c r="AI1713" s="23" t="s">
        <v>30315</v>
      </c>
      <c r="AJ1713" s="23" t="s">
        <v>30315</v>
      </c>
      <c r="AK1713" s="23" t="s">
        <v>30315</v>
      </c>
      <c r="AL1713" s="23" t="s">
        <v>30315</v>
      </c>
      <c r="AN1713" s="23" t="s">
        <v>30315</v>
      </c>
      <c r="AO1713" s="23" t="s">
        <v>30315</v>
      </c>
      <c r="AP1713" s="23" t="s">
        <v>30315</v>
      </c>
      <c r="AR1713" s="23" t="s">
        <v>30315</v>
      </c>
      <c r="AS1713" s="23" t="s">
        <v>30315</v>
      </c>
      <c r="AT1713" s="23" t="s">
        <v>30315</v>
      </c>
      <c r="AW1713" s="23" t="s">
        <v>30315</v>
      </c>
      <c r="AX1713" s="23" t="s">
        <v>30315</v>
      </c>
      <c r="AY1713" s="23" t="s">
        <v>30315</v>
      </c>
      <c r="AZ1713" s="21" t="s">
        <v>27</v>
      </c>
      <c r="BA1713" s="23" t="s">
        <v>30316</v>
      </c>
      <c r="BB1713" s="23" t="s">
        <v>30315</v>
      </c>
      <c r="BC1713" s="23" t="s">
        <v>30315</v>
      </c>
      <c r="BD1713" s="23" t="s">
        <v>30315</v>
      </c>
      <c r="BE1713" s="23" t="s">
        <v>30315</v>
      </c>
      <c r="BF1713" s="23" t="s">
        <v>30315</v>
      </c>
    </row>
    <row r="1714">
      <c r="A1714" s="21" t="s">
        <v>33807</v>
      </c>
      <c r="B1714" s="21" t="s">
        <v>7964</v>
      </c>
      <c r="D1714" s="21" t="s">
        <v>4885</v>
      </c>
      <c r="E1714" s="24" t="s">
        <v>7965</v>
      </c>
      <c r="F1714" s="23" t="s">
        <v>32373</v>
      </c>
      <c r="G1714" s="21" t="s">
        <v>24</v>
      </c>
      <c r="H1714" s="21" t="s">
        <v>26</v>
      </c>
      <c r="L1714" s="21" t="s">
        <v>27</v>
      </c>
      <c r="N1714" s="21" t="s">
        <v>33</v>
      </c>
      <c r="O1714" s="21" t="s">
        <v>34</v>
      </c>
      <c r="AA1714" s="23" t="s">
        <v>30315</v>
      </c>
      <c r="AB1714" s="23" t="s">
        <v>30315</v>
      </c>
      <c r="AC1714" s="23" t="s">
        <v>30315</v>
      </c>
      <c r="AD1714" s="23" t="s">
        <v>30315</v>
      </c>
      <c r="AE1714" s="23" t="s">
        <v>30315</v>
      </c>
      <c r="AF1714" s="23" t="s">
        <v>30315</v>
      </c>
      <c r="AG1714" s="23" t="s">
        <v>30315</v>
      </c>
      <c r="AH1714" s="23" t="s">
        <v>30315</v>
      </c>
      <c r="AI1714" s="23" t="s">
        <v>30315</v>
      </c>
      <c r="AJ1714" s="23" t="s">
        <v>30315</v>
      </c>
      <c r="AK1714" s="23" t="s">
        <v>30315</v>
      </c>
      <c r="AL1714" s="23" t="s">
        <v>30315</v>
      </c>
      <c r="AN1714" s="23" t="s">
        <v>30315</v>
      </c>
      <c r="AO1714" s="23" t="s">
        <v>30315</v>
      </c>
      <c r="AP1714" s="23" t="s">
        <v>30315</v>
      </c>
      <c r="AR1714" s="23" t="s">
        <v>30315</v>
      </c>
      <c r="AS1714" s="23" t="s">
        <v>30315</v>
      </c>
      <c r="AT1714" s="23" t="s">
        <v>30315</v>
      </c>
      <c r="AW1714" s="23" t="s">
        <v>30315</v>
      </c>
      <c r="AX1714" s="23" t="s">
        <v>30315</v>
      </c>
      <c r="AY1714" s="23" t="s">
        <v>30315</v>
      </c>
      <c r="AZ1714" s="21" t="s">
        <v>27</v>
      </c>
      <c r="BA1714" s="23" t="s">
        <v>30316</v>
      </c>
      <c r="BB1714" s="23" t="s">
        <v>30315</v>
      </c>
      <c r="BC1714" s="23" t="s">
        <v>30315</v>
      </c>
      <c r="BD1714" s="23" t="s">
        <v>30315</v>
      </c>
      <c r="BE1714" s="23" t="s">
        <v>30315</v>
      </c>
      <c r="BF1714" s="23" t="s">
        <v>30315</v>
      </c>
    </row>
    <row r="1715">
      <c r="A1715" s="21" t="s">
        <v>33808</v>
      </c>
      <c r="B1715" s="21" t="s">
        <v>7966</v>
      </c>
      <c r="D1715" s="21" t="s">
        <v>7967</v>
      </c>
      <c r="E1715" s="24" t="s">
        <v>7969</v>
      </c>
      <c r="F1715" s="23" t="s">
        <v>33809</v>
      </c>
      <c r="G1715" s="21" t="s">
        <v>24</v>
      </c>
      <c r="H1715" s="21" t="s">
        <v>26</v>
      </c>
      <c r="L1715" s="21" t="s">
        <v>27</v>
      </c>
      <c r="M1715" s="21" t="s">
        <v>7970</v>
      </c>
      <c r="N1715" s="21" t="s">
        <v>128</v>
      </c>
      <c r="O1715" s="21" t="s">
        <v>62</v>
      </c>
      <c r="AA1715" s="23" t="s">
        <v>30315</v>
      </c>
      <c r="AB1715" s="23" t="s">
        <v>30315</v>
      </c>
      <c r="AC1715" s="23" t="s">
        <v>30315</v>
      </c>
      <c r="AD1715" s="23" t="s">
        <v>30315</v>
      </c>
      <c r="AE1715" s="23" t="s">
        <v>30315</v>
      </c>
      <c r="AF1715" s="23" t="s">
        <v>30315</v>
      </c>
      <c r="AG1715" s="23" t="s">
        <v>30315</v>
      </c>
      <c r="AH1715" s="23" t="s">
        <v>30315</v>
      </c>
      <c r="AI1715" s="23" t="s">
        <v>30315</v>
      </c>
      <c r="AJ1715" s="23" t="s">
        <v>30315</v>
      </c>
      <c r="AK1715" s="23" t="s">
        <v>30315</v>
      </c>
      <c r="AL1715" s="23" t="s">
        <v>30315</v>
      </c>
      <c r="AN1715" s="23" t="s">
        <v>30315</v>
      </c>
      <c r="AO1715" s="23" t="s">
        <v>30315</v>
      </c>
      <c r="AP1715" s="23" t="s">
        <v>30315</v>
      </c>
      <c r="AR1715" s="23" t="s">
        <v>30315</v>
      </c>
      <c r="AS1715" s="23" t="s">
        <v>30315</v>
      </c>
      <c r="AT1715" s="23" t="s">
        <v>30315</v>
      </c>
      <c r="AW1715" s="23" t="s">
        <v>30315</v>
      </c>
      <c r="AX1715" s="23" t="s">
        <v>30315</v>
      </c>
      <c r="AY1715" s="23" t="s">
        <v>30315</v>
      </c>
      <c r="AZ1715" s="21" t="s">
        <v>27</v>
      </c>
      <c r="BA1715" s="23" t="s">
        <v>30316</v>
      </c>
      <c r="BB1715" s="23" t="s">
        <v>30315</v>
      </c>
      <c r="BC1715" s="23" t="s">
        <v>30315</v>
      </c>
      <c r="BD1715" s="23" t="s">
        <v>30315</v>
      </c>
      <c r="BE1715" s="23" t="s">
        <v>30315</v>
      </c>
      <c r="BF1715" s="23" t="s">
        <v>30315</v>
      </c>
    </row>
    <row r="1716">
      <c r="A1716" s="21" t="s">
        <v>33810</v>
      </c>
      <c r="B1716" s="21" t="s">
        <v>7971</v>
      </c>
      <c r="D1716" s="21" t="s">
        <v>7972</v>
      </c>
      <c r="E1716" s="24" t="s">
        <v>7974</v>
      </c>
      <c r="F1716" s="23" t="s">
        <v>33811</v>
      </c>
      <c r="G1716" s="21" t="s">
        <v>24</v>
      </c>
      <c r="H1716" s="21" t="s">
        <v>95</v>
      </c>
      <c r="I1716" s="21" t="s">
        <v>7975</v>
      </c>
      <c r="J1716" s="24" t="s">
        <v>7976</v>
      </c>
      <c r="K1716" s="21" t="s">
        <v>156</v>
      </c>
      <c r="L1716" s="21" t="s">
        <v>723</v>
      </c>
      <c r="N1716" s="21" t="s">
        <v>27</v>
      </c>
      <c r="O1716" s="21" t="s">
        <v>27</v>
      </c>
      <c r="AA1716" s="23" t="s">
        <v>30315</v>
      </c>
      <c r="AB1716" s="23" t="s">
        <v>30315</v>
      </c>
      <c r="AC1716" s="23" t="s">
        <v>30315</v>
      </c>
      <c r="AD1716" s="23" t="s">
        <v>30315</v>
      </c>
      <c r="AE1716" s="23" t="s">
        <v>30315</v>
      </c>
      <c r="AF1716" s="23" t="s">
        <v>30315</v>
      </c>
      <c r="AG1716" s="23" t="s">
        <v>30315</v>
      </c>
      <c r="AH1716" s="23" t="s">
        <v>30315</v>
      </c>
      <c r="AI1716" s="23" t="s">
        <v>30315</v>
      </c>
      <c r="AJ1716" s="23" t="s">
        <v>30315</v>
      </c>
      <c r="AK1716" s="23" t="s">
        <v>30315</v>
      </c>
      <c r="AL1716" s="23" t="s">
        <v>30315</v>
      </c>
      <c r="AN1716" s="23" t="s">
        <v>30315</v>
      </c>
      <c r="AO1716" s="23" t="s">
        <v>30315</v>
      </c>
      <c r="AP1716" s="23" t="s">
        <v>30315</v>
      </c>
      <c r="AR1716" s="23" t="s">
        <v>30315</v>
      </c>
      <c r="AS1716" s="23" t="s">
        <v>30315</v>
      </c>
      <c r="AT1716" s="23" t="s">
        <v>30315</v>
      </c>
      <c r="AW1716" s="23" t="s">
        <v>30315</v>
      </c>
      <c r="AX1716" s="23" t="s">
        <v>30315</v>
      </c>
      <c r="AY1716" s="23" t="s">
        <v>30315</v>
      </c>
      <c r="AZ1716" s="21" t="s">
        <v>27</v>
      </c>
      <c r="BA1716" s="23" t="s">
        <v>30316</v>
      </c>
      <c r="BB1716" s="23" t="s">
        <v>30315</v>
      </c>
      <c r="BC1716" s="23" t="s">
        <v>30315</v>
      </c>
      <c r="BD1716" s="23" t="s">
        <v>30315</v>
      </c>
      <c r="BE1716" s="23" t="s">
        <v>30315</v>
      </c>
      <c r="BF1716" s="23" t="s">
        <v>30315</v>
      </c>
    </row>
    <row r="1717">
      <c r="A1717" s="21" t="s">
        <v>33812</v>
      </c>
      <c r="B1717" s="21" t="s">
        <v>7977</v>
      </c>
      <c r="D1717" s="21" t="s">
        <v>7978</v>
      </c>
      <c r="E1717" s="24" t="s">
        <v>7980</v>
      </c>
      <c r="F1717" s="23" t="s">
        <v>33813</v>
      </c>
      <c r="G1717" s="21" t="s">
        <v>24</v>
      </c>
      <c r="H1717" s="21" t="s">
        <v>26</v>
      </c>
      <c r="L1717" s="21" t="s">
        <v>27</v>
      </c>
      <c r="N1717" s="21" t="s">
        <v>27</v>
      </c>
      <c r="O1717" s="21" t="s">
        <v>27</v>
      </c>
      <c r="AA1717" s="23" t="s">
        <v>30315</v>
      </c>
      <c r="AB1717" s="23" t="s">
        <v>30315</v>
      </c>
      <c r="AC1717" s="23" t="s">
        <v>30315</v>
      </c>
      <c r="AD1717" s="23" t="s">
        <v>30315</v>
      </c>
      <c r="AE1717" s="23" t="s">
        <v>30315</v>
      </c>
      <c r="AF1717" s="23" t="s">
        <v>30315</v>
      </c>
      <c r="AG1717" s="23" t="s">
        <v>30315</v>
      </c>
      <c r="AH1717" s="23" t="s">
        <v>30315</v>
      </c>
      <c r="AI1717" s="23" t="s">
        <v>30315</v>
      </c>
      <c r="AJ1717" s="23" t="s">
        <v>30315</v>
      </c>
      <c r="AK1717" s="23" t="s">
        <v>30315</v>
      </c>
      <c r="AL1717" s="23" t="s">
        <v>30315</v>
      </c>
      <c r="AN1717" s="23" t="s">
        <v>30315</v>
      </c>
      <c r="AO1717" s="23" t="s">
        <v>30315</v>
      </c>
      <c r="AP1717" s="23" t="s">
        <v>30315</v>
      </c>
      <c r="AR1717" s="23" t="s">
        <v>30315</v>
      </c>
      <c r="AS1717" s="23" t="s">
        <v>30315</v>
      </c>
      <c r="AT1717" s="23" t="s">
        <v>30315</v>
      </c>
      <c r="AW1717" s="23" t="s">
        <v>30315</v>
      </c>
      <c r="AX1717" s="23" t="s">
        <v>30315</v>
      </c>
      <c r="AY1717" s="23" t="s">
        <v>30315</v>
      </c>
      <c r="AZ1717" s="21" t="s">
        <v>27</v>
      </c>
      <c r="BA1717" s="23" t="s">
        <v>30316</v>
      </c>
      <c r="BB1717" s="23" t="s">
        <v>30315</v>
      </c>
      <c r="BC1717" s="23" t="s">
        <v>30315</v>
      </c>
      <c r="BD1717" s="23" t="s">
        <v>30315</v>
      </c>
      <c r="BE1717" s="23" t="s">
        <v>30315</v>
      </c>
      <c r="BF1717" s="23" t="s">
        <v>30315</v>
      </c>
    </row>
    <row r="1718">
      <c r="A1718" s="21" t="s">
        <v>33814</v>
      </c>
      <c r="B1718" s="21" t="s">
        <v>442</v>
      </c>
      <c r="D1718" s="21" t="s">
        <v>7981</v>
      </c>
      <c r="E1718" s="24" t="s">
        <v>7983</v>
      </c>
      <c r="F1718" s="23" t="s">
        <v>33815</v>
      </c>
      <c r="G1718" s="21" t="s">
        <v>24</v>
      </c>
      <c r="H1718" s="21" t="s">
        <v>26</v>
      </c>
      <c r="L1718" s="21" t="s">
        <v>27</v>
      </c>
      <c r="M1718" s="21" t="s">
        <v>7984</v>
      </c>
      <c r="N1718" s="21" t="s">
        <v>128</v>
      </c>
      <c r="O1718" s="21" t="s">
        <v>77</v>
      </c>
      <c r="AA1718" s="23" t="s">
        <v>30315</v>
      </c>
      <c r="AB1718" s="23" t="s">
        <v>30315</v>
      </c>
      <c r="AC1718" s="23" t="s">
        <v>30315</v>
      </c>
      <c r="AD1718" s="23" t="s">
        <v>30315</v>
      </c>
      <c r="AE1718" s="23" t="s">
        <v>30315</v>
      </c>
      <c r="AF1718" s="23" t="s">
        <v>30315</v>
      </c>
      <c r="AG1718" s="23" t="s">
        <v>30315</v>
      </c>
      <c r="AH1718" s="23" t="s">
        <v>30315</v>
      </c>
      <c r="AI1718" s="23" t="s">
        <v>30315</v>
      </c>
      <c r="AJ1718" s="23" t="s">
        <v>30315</v>
      </c>
      <c r="AK1718" s="23" t="s">
        <v>30315</v>
      </c>
      <c r="AL1718" s="23" t="s">
        <v>30315</v>
      </c>
      <c r="AN1718" s="23" t="s">
        <v>30315</v>
      </c>
      <c r="AO1718" s="23" t="s">
        <v>30315</v>
      </c>
      <c r="AP1718" s="23" t="s">
        <v>30315</v>
      </c>
      <c r="AR1718" s="23" t="s">
        <v>30315</v>
      </c>
      <c r="AS1718" s="23" t="s">
        <v>30315</v>
      </c>
      <c r="AT1718" s="23" t="s">
        <v>30315</v>
      </c>
      <c r="AW1718" s="23" t="s">
        <v>30315</v>
      </c>
      <c r="AX1718" s="23" t="s">
        <v>30315</v>
      </c>
      <c r="AY1718" s="23" t="s">
        <v>30315</v>
      </c>
      <c r="AZ1718" s="21" t="s">
        <v>27</v>
      </c>
      <c r="BA1718" s="23" t="s">
        <v>30316</v>
      </c>
      <c r="BB1718" s="23" t="s">
        <v>30315</v>
      </c>
      <c r="BC1718" s="23" t="s">
        <v>30315</v>
      </c>
      <c r="BD1718" s="23" t="s">
        <v>30315</v>
      </c>
      <c r="BE1718" s="23" t="s">
        <v>30315</v>
      </c>
      <c r="BF1718" s="23" t="s">
        <v>30315</v>
      </c>
    </row>
    <row r="1719">
      <c r="A1719" s="21" t="s">
        <v>33816</v>
      </c>
      <c r="B1719" s="21" t="s">
        <v>7985</v>
      </c>
      <c r="D1719" s="21" t="s">
        <v>7986</v>
      </c>
      <c r="E1719" s="21" t="s">
        <v>7985</v>
      </c>
      <c r="F1719" s="23" t="s">
        <v>33817</v>
      </c>
      <c r="G1719" s="21" t="s">
        <v>24</v>
      </c>
      <c r="H1719" s="21" t="s">
        <v>26</v>
      </c>
      <c r="L1719" s="21" t="s">
        <v>27</v>
      </c>
      <c r="M1719" s="21" t="s">
        <v>7988</v>
      </c>
      <c r="N1719" s="21" t="s">
        <v>54</v>
      </c>
      <c r="O1719" s="21" t="s">
        <v>27</v>
      </c>
      <c r="AA1719" s="23" t="s">
        <v>30315</v>
      </c>
      <c r="AB1719" s="23" t="s">
        <v>30315</v>
      </c>
      <c r="AC1719" s="23" t="s">
        <v>30315</v>
      </c>
      <c r="AD1719" s="23" t="s">
        <v>30315</v>
      </c>
      <c r="AE1719" s="23" t="s">
        <v>30315</v>
      </c>
      <c r="AF1719" s="23" t="s">
        <v>30315</v>
      </c>
      <c r="AG1719" s="23" t="s">
        <v>30315</v>
      </c>
      <c r="AH1719" s="23" t="s">
        <v>30315</v>
      </c>
      <c r="AI1719" s="23" t="s">
        <v>30315</v>
      </c>
      <c r="AJ1719" s="23" t="s">
        <v>30315</v>
      </c>
      <c r="AK1719" s="23" t="s">
        <v>30315</v>
      </c>
      <c r="AL1719" s="23" t="s">
        <v>30315</v>
      </c>
      <c r="AN1719" s="23" t="s">
        <v>30315</v>
      </c>
      <c r="AO1719" s="23" t="s">
        <v>30315</v>
      </c>
      <c r="AP1719" s="23" t="s">
        <v>30315</v>
      </c>
      <c r="AR1719" s="23" t="s">
        <v>30315</v>
      </c>
      <c r="AS1719" s="23" t="s">
        <v>30315</v>
      </c>
      <c r="AT1719" s="23" t="s">
        <v>30315</v>
      </c>
      <c r="AW1719" s="23" t="s">
        <v>30315</v>
      </c>
      <c r="AX1719" s="23" t="s">
        <v>30315</v>
      </c>
      <c r="AY1719" s="23" t="s">
        <v>30315</v>
      </c>
      <c r="AZ1719" s="21" t="s">
        <v>27</v>
      </c>
      <c r="BA1719" s="23" t="s">
        <v>30316</v>
      </c>
      <c r="BB1719" s="23" t="s">
        <v>30315</v>
      </c>
      <c r="BC1719" s="23" t="s">
        <v>30315</v>
      </c>
      <c r="BD1719" s="23" t="s">
        <v>30315</v>
      </c>
      <c r="BE1719" s="23" t="s">
        <v>30315</v>
      </c>
      <c r="BF1719" s="23" t="s">
        <v>30315</v>
      </c>
    </row>
    <row r="1720">
      <c r="A1720" s="21" t="s">
        <v>33818</v>
      </c>
      <c r="B1720" s="21" t="s">
        <v>7989</v>
      </c>
      <c r="D1720" s="21" t="s">
        <v>7990</v>
      </c>
      <c r="E1720" s="24" t="s">
        <v>7992</v>
      </c>
      <c r="F1720" s="23" t="s">
        <v>33819</v>
      </c>
      <c r="G1720" s="21" t="s">
        <v>24</v>
      </c>
      <c r="H1720" s="21" t="s">
        <v>26</v>
      </c>
      <c r="L1720" s="21" t="s">
        <v>27</v>
      </c>
      <c r="N1720" s="21" t="s">
        <v>27</v>
      </c>
      <c r="O1720" s="21" t="s">
        <v>27</v>
      </c>
      <c r="AA1720" s="23" t="s">
        <v>30315</v>
      </c>
      <c r="AB1720" s="23" t="s">
        <v>30315</v>
      </c>
      <c r="AC1720" s="23" t="s">
        <v>30315</v>
      </c>
      <c r="AD1720" s="23" t="s">
        <v>30315</v>
      </c>
      <c r="AE1720" s="23" t="s">
        <v>30315</v>
      </c>
      <c r="AF1720" s="23" t="s">
        <v>30315</v>
      </c>
      <c r="AG1720" s="23" t="s">
        <v>30315</v>
      </c>
      <c r="AH1720" s="23" t="s">
        <v>30315</v>
      </c>
      <c r="AI1720" s="23" t="s">
        <v>30315</v>
      </c>
      <c r="AJ1720" s="23" t="s">
        <v>30315</v>
      </c>
      <c r="AK1720" s="23" t="s">
        <v>30315</v>
      </c>
      <c r="AL1720" s="23" t="s">
        <v>30315</v>
      </c>
      <c r="AN1720" s="23" t="s">
        <v>30315</v>
      </c>
      <c r="AO1720" s="23" t="s">
        <v>30315</v>
      </c>
      <c r="AP1720" s="23" t="s">
        <v>30315</v>
      </c>
      <c r="AR1720" s="23" t="s">
        <v>30315</v>
      </c>
      <c r="AS1720" s="23" t="s">
        <v>30315</v>
      </c>
      <c r="AT1720" s="23" t="s">
        <v>30315</v>
      </c>
      <c r="AW1720" s="23" t="s">
        <v>30315</v>
      </c>
      <c r="AX1720" s="23" t="s">
        <v>30315</v>
      </c>
      <c r="AY1720" s="23" t="s">
        <v>30315</v>
      </c>
      <c r="AZ1720" s="21" t="s">
        <v>27</v>
      </c>
      <c r="BA1720" s="23" t="s">
        <v>30316</v>
      </c>
      <c r="BB1720" s="23" t="s">
        <v>30315</v>
      </c>
      <c r="BC1720" s="23" t="s">
        <v>30315</v>
      </c>
      <c r="BD1720" s="23" t="s">
        <v>30315</v>
      </c>
      <c r="BE1720" s="23" t="s">
        <v>30315</v>
      </c>
      <c r="BF1720" s="23" t="s">
        <v>30315</v>
      </c>
    </row>
    <row r="1721">
      <c r="A1721" s="21" t="s">
        <v>33820</v>
      </c>
      <c r="B1721" s="21" t="s">
        <v>7989</v>
      </c>
      <c r="D1721" s="21" t="s">
        <v>7990</v>
      </c>
      <c r="E1721" s="24" t="s">
        <v>7992</v>
      </c>
      <c r="F1721" s="23" t="s">
        <v>33819</v>
      </c>
      <c r="G1721" s="21" t="s">
        <v>24</v>
      </c>
      <c r="H1721" s="21" t="s">
        <v>95</v>
      </c>
      <c r="I1721" s="21" t="s">
        <v>7993</v>
      </c>
      <c r="J1721" s="24" t="s">
        <v>7994</v>
      </c>
      <c r="L1721" s="21" t="s">
        <v>96</v>
      </c>
      <c r="N1721" s="21" t="s">
        <v>27</v>
      </c>
      <c r="O1721" s="21" t="s">
        <v>27</v>
      </c>
      <c r="AA1721" s="23" t="s">
        <v>30315</v>
      </c>
      <c r="AB1721" s="23" t="s">
        <v>30315</v>
      </c>
      <c r="AC1721" s="23" t="s">
        <v>30315</v>
      </c>
      <c r="AD1721" s="23" t="s">
        <v>30315</v>
      </c>
      <c r="AE1721" s="23" t="s">
        <v>30315</v>
      </c>
      <c r="AF1721" s="23" t="s">
        <v>30315</v>
      </c>
      <c r="AG1721" s="23" t="s">
        <v>30315</v>
      </c>
      <c r="AH1721" s="23" t="s">
        <v>30315</v>
      </c>
      <c r="AI1721" s="23" t="s">
        <v>30315</v>
      </c>
      <c r="AJ1721" s="23" t="s">
        <v>30315</v>
      </c>
      <c r="AK1721" s="23" t="s">
        <v>30315</v>
      </c>
      <c r="AL1721" s="23" t="s">
        <v>30315</v>
      </c>
      <c r="AN1721" s="23" t="s">
        <v>30315</v>
      </c>
      <c r="AO1721" s="23" t="s">
        <v>30315</v>
      </c>
      <c r="AP1721" s="23" t="s">
        <v>30315</v>
      </c>
      <c r="AR1721" s="23" t="s">
        <v>30315</v>
      </c>
      <c r="AS1721" s="23" t="s">
        <v>30315</v>
      </c>
      <c r="AT1721" s="23" t="s">
        <v>30315</v>
      </c>
      <c r="AW1721" s="23" t="s">
        <v>30315</v>
      </c>
      <c r="AX1721" s="23" t="s">
        <v>30315</v>
      </c>
      <c r="AY1721" s="23" t="s">
        <v>30315</v>
      </c>
      <c r="AZ1721" s="21" t="s">
        <v>27</v>
      </c>
      <c r="BA1721" s="23" t="s">
        <v>30316</v>
      </c>
      <c r="BB1721" s="23" t="s">
        <v>30315</v>
      </c>
      <c r="BC1721" s="23" t="s">
        <v>30315</v>
      </c>
      <c r="BD1721" s="23" t="s">
        <v>30315</v>
      </c>
      <c r="BE1721" s="23" t="s">
        <v>30315</v>
      </c>
      <c r="BF1721" s="23" t="s">
        <v>30315</v>
      </c>
    </row>
    <row r="1722">
      <c r="A1722" s="21" t="s">
        <v>33821</v>
      </c>
      <c r="B1722" s="21" t="s">
        <v>7995</v>
      </c>
      <c r="D1722" s="21" t="s">
        <v>7996</v>
      </c>
      <c r="E1722" s="24" t="s">
        <v>7998</v>
      </c>
      <c r="F1722" s="23" t="s">
        <v>33822</v>
      </c>
      <c r="G1722" s="21" t="s">
        <v>24</v>
      </c>
      <c r="H1722" s="21" t="s">
        <v>26</v>
      </c>
      <c r="L1722" s="21" t="s">
        <v>27</v>
      </c>
      <c r="N1722" s="21" t="s">
        <v>33</v>
      </c>
      <c r="O1722" s="21" t="s">
        <v>364</v>
      </c>
      <c r="AA1722" s="23" t="s">
        <v>30315</v>
      </c>
      <c r="AB1722" s="23" t="s">
        <v>30315</v>
      </c>
      <c r="AC1722" s="23" t="s">
        <v>30315</v>
      </c>
      <c r="AD1722" s="23" t="s">
        <v>30315</v>
      </c>
      <c r="AE1722" s="23" t="s">
        <v>30315</v>
      </c>
      <c r="AF1722" s="23" t="s">
        <v>30315</v>
      </c>
      <c r="AG1722" s="23" t="s">
        <v>30315</v>
      </c>
      <c r="AH1722" s="23" t="s">
        <v>30315</v>
      </c>
      <c r="AI1722" s="23" t="s">
        <v>30315</v>
      </c>
      <c r="AJ1722" s="23" t="s">
        <v>30315</v>
      </c>
      <c r="AK1722" s="23" t="s">
        <v>30315</v>
      </c>
      <c r="AL1722" s="23" t="s">
        <v>30315</v>
      </c>
      <c r="AN1722" s="23" t="s">
        <v>30315</v>
      </c>
      <c r="AO1722" s="23" t="s">
        <v>30315</v>
      </c>
      <c r="AP1722" s="23" t="s">
        <v>30315</v>
      </c>
      <c r="AR1722" s="23" t="s">
        <v>30315</v>
      </c>
      <c r="AS1722" s="23" t="s">
        <v>30315</v>
      </c>
      <c r="AT1722" s="23" t="s">
        <v>30315</v>
      </c>
      <c r="AW1722" s="23" t="s">
        <v>30315</v>
      </c>
      <c r="AX1722" s="23" t="s">
        <v>30315</v>
      </c>
      <c r="AY1722" s="23" t="s">
        <v>30315</v>
      </c>
      <c r="AZ1722" s="21" t="s">
        <v>27</v>
      </c>
      <c r="BA1722" s="23" t="s">
        <v>30316</v>
      </c>
      <c r="BB1722" s="23" t="s">
        <v>30315</v>
      </c>
      <c r="BC1722" s="23" t="s">
        <v>30315</v>
      </c>
      <c r="BD1722" s="23" t="s">
        <v>30315</v>
      </c>
      <c r="BE1722" s="23" t="s">
        <v>30315</v>
      </c>
      <c r="BF1722" s="23" t="s">
        <v>30315</v>
      </c>
    </row>
    <row r="1723">
      <c r="A1723" s="21" t="s">
        <v>33823</v>
      </c>
      <c r="B1723" s="21" t="s">
        <v>7999</v>
      </c>
      <c r="D1723" s="21" t="s">
        <v>8000</v>
      </c>
      <c r="E1723" s="24" t="s">
        <v>8002</v>
      </c>
      <c r="F1723" s="23" t="s">
        <v>33824</v>
      </c>
      <c r="G1723" s="21" t="s">
        <v>24</v>
      </c>
      <c r="H1723" s="21" t="s">
        <v>95</v>
      </c>
      <c r="I1723" s="21" t="s">
        <v>8003</v>
      </c>
      <c r="J1723" s="24" t="s">
        <v>8004</v>
      </c>
      <c r="L1723" s="21" t="s">
        <v>256</v>
      </c>
      <c r="N1723" s="21" t="s">
        <v>27</v>
      </c>
      <c r="O1723" s="21" t="s">
        <v>27</v>
      </c>
      <c r="AA1723" s="23" t="s">
        <v>30315</v>
      </c>
      <c r="AB1723" s="23" t="s">
        <v>30315</v>
      </c>
      <c r="AC1723" s="23" t="s">
        <v>30315</v>
      </c>
      <c r="AD1723" s="23" t="s">
        <v>30315</v>
      </c>
      <c r="AE1723" s="23" t="s">
        <v>30315</v>
      </c>
      <c r="AF1723" s="23" t="s">
        <v>30315</v>
      </c>
      <c r="AG1723" s="23" t="s">
        <v>30315</v>
      </c>
      <c r="AH1723" s="23" t="s">
        <v>30315</v>
      </c>
      <c r="AI1723" s="23" t="s">
        <v>30315</v>
      </c>
      <c r="AJ1723" s="23" t="s">
        <v>30315</v>
      </c>
      <c r="AK1723" s="23" t="s">
        <v>30315</v>
      </c>
      <c r="AL1723" s="23" t="s">
        <v>30315</v>
      </c>
      <c r="AN1723" s="23" t="s">
        <v>30315</v>
      </c>
      <c r="AO1723" s="23" t="s">
        <v>30315</v>
      </c>
      <c r="AP1723" s="23" t="s">
        <v>30315</v>
      </c>
      <c r="AR1723" s="23" t="s">
        <v>30315</v>
      </c>
      <c r="AS1723" s="23" t="s">
        <v>30315</v>
      </c>
      <c r="AT1723" s="23" t="s">
        <v>30315</v>
      </c>
      <c r="AW1723" s="23" t="s">
        <v>30315</v>
      </c>
      <c r="AX1723" s="23" t="s">
        <v>30315</v>
      </c>
      <c r="AY1723" s="23" t="s">
        <v>30315</v>
      </c>
      <c r="AZ1723" s="21" t="s">
        <v>27</v>
      </c>
      <c r="BA1723" s="23" t="s">
        <v>30316</v>
      </c>
      <c r="BB1723" s="23" t="s">
        <v>30315</v>
      </c>
      <c r="BC1723" s="23" t="s">
        <v>30315</v>
      </c>
      <c r="BD1723" s="23" t="s">
        <v>30315</v>
      </c>
      <c r="BE1723" s="23" t="s">
        <v>30315</v>
      </c>
      <c r="BF1723" s="23" t="s">
        <v>30315</v>
      </c>
    </row>
    <row r="1724">
      <c r="A1724" s="21" t="s">
        <v>33825</v>
      </c>
      <c r="B1724" s="21" t="s">
        <v>8005</v>
      </c>
      <c r="D1724" s="21" t="s">
        <v>8006</v>
      </c>
      <c r="E1724" s="21" t="s">
        <v>8008</v>
      </c>
      <c r="F1724" s="23" t="s">
        <v>33826</v>
      </c>
      <c r="G1724" s="21" t="s">
        <v>24</v>
      </c>
      <c r="H1724" s="21" t="s">
        <v>26</v>
      </c>
      <c r="L1724" s="21" t="s">
        <v>27</v>
      </c>
      <c r="M1724" s="21" t="s">
        <v>8008</v>
      </c>
      <c r="N1724" s="21" t="s">
        <v>61</v>
      </c>
      <c r="O1724" s="21" t="s">
        <v>34</v>
      </c>
      <c r="AA1724" s="23" t="s">
        <v>30315</v>
      </c>
      <c r="AB1724" s="23" t="s">
        <v>30315</v>
      </c>
      <c r="AC1724" s="23" t="s">
        <v>30315</v>
      </c>
      <c r="AD1724" s="23" t="s">
        <v>30315</v>
      </c>
      <c r="AE1724" s="23" t="s">
        <v>30315</v>
      </c>
      <c r="AF1724" s="23" t="s">
        <v>30315</v>
      </c>
      <c r="AG1724" s="23" t="s">
        <v>30315</v>
      </c>
      <c r="AH1724" s="23" t="s">
        <v>30315</v>
      </c>
      <c r="AI1724" s="23" t="s">
        <v>30315</v>
      </c>
      <c r="AJ1724" s="23" t="s">
        <v>30315</v>
      </c>
      <c r="AK1724" s="23" t="s">
        <v>30315</v>
      </c>
      <c r="AL1724" s="23" t="s">
        <v>30315</v>
      </c>
      <c r="AN1724" s="23" t="s">
        <v>30315</v>
      </c>
      <c r="AO1724" s="23" t="s">
        <v>30315</v>
      </c>
      <c r="AP1724" s="23" t="s">
        <v>30315</v>
      </c>
      <c r="AR1724" s="23" t="s">
        <v>30315</v>
      </c>
      <c r="AS1724" s="23" t="s">
        <v>30315</v>
      </c>
      <c r="AT1724" s="23" t="s">
        <v>30315</v>
      </c>
      <c r="AW1724" s="23" t="s">
        <v>30315</v>
      </c>
      <c r="AX1724" s="23" t="s">
        <v>30315</v>
      </c>
      <c r="AY1724" s="23" t="s">
        <v>30315</v>
      </c>
      <c r="AZ1724" s="21" t="s">
        <v>27</v>
      </c>
      <c r="BA1724" s="23" t="s">
        <v>30316</v>
      </c>
      <c r="BB1724" s="23" t="s">
        <v>30315</v>
      </c>
      <c r="BC1724" s="23" t="s">
        <v>30315</v>
      </c>
      <c r="BD1724" s="23" t="s">
        <v>30315</v>
      </c>
      <c r="BE1724" s="23" t="s">
        <v>30315</v>
      </c>
      <c r="BF1724" s="23" t="s">
        <v>30315</v>
      </c>
    </row>
    <row r="1725">
      <c r="A1725" s="21" t="s">
        <v>33827</v>
      </c>
      <c r="B1725" s="21" t="s">
        <v>8009</v>
      </c>
      <c r="D1725" s="21" t="s">
        <v>8010</v>
      </c>
      <c r="E1725" s="24" t="s">
        <v>8012</v>
      </c>
      <c r="F1725" s="23" t="s">
        <v>33828</v>
      </c>
      <c r="G1725" s="21" t="s">
        <v>24</v>
      </c>
      <c r="H1725" s="21" t="s">
        <v>26</v>
      </c>
      <c r="L1725" s="21" t="s">
        <v>27</v>
      </c>
      <c r="M1725" s="21" t="s">
        <v>8013</v>
      </c>
      <c r="N1725" s="21" t="s">
        <v>128</v>
      </c>
      <c r="O1725" s="21" t="s">
        <v>77</v>
      </c>
      <c r="AA1725" s="23" t="s">
        <v>30315</v>
      </c>
      <c r="AB1725" s="23" t="s">
        <v>30315</v>
      </c>
      <c r="AC1725" s="23" t="s">
        <v>30315</v>
      </c>
      <c r="AD1725" s="23" t="s">
        <v>30315</v>
      </c>
      <c r="AE1725" s="23" t="s">
        <v>30315</v>
      </c>
      <c r="AF1725" s="23" t="s">
        <v>30315</v>
      </c>
      <c r="AG1725" s="23" t="s">
        <v>30315</v>
      </c>
      <c r="AH1725" s="23" t="s">
        <v>30315</v>
      </c>
      <c r="AI1725" s="23" t="s">
        <v>30315</v>
      </c>
      <c r="AJ1725" s="23" t="s">
        <v>30315</v>
      </c>
      <c r="AK1725" s="23" t="s">
        <v>30315</v>
      </c>
      <c r="AL1725" s="23" t="s">
        <v>30315</v>
      </c>
      <c r="AN1725" s="23" t="s">
        <v>30315</v>
      </c>
      <c r="AO1725" s="23" t="s">
        <v>30315</v>
      </c>
      <c r="AP1725" s="23" t="s">
        <v>30315</v>
      </c>
      <c r="AR1725" s="23" t="s">
        <v>30315</v>
      </c>
      <c r="AS1725" s="23" t="s">
        <v>30315</v>
      </c>
      <c r="AT1725" s="23" t="s">
        <v>30315</v>
      </c>
      <c r="AW1725" s="23" t="s">
        <v>30315</v>
      </c>
      <c r="AX1725" s="23" t="s">
        <v>30315</v>
      </c>
      <c r="AY1725" s="23" t="s">
        <v>30315</v>
      </c>
      <c r="AZ1725" s="21" t="s">
        <v>27</v>
      </c>
      <c r="BA1725" s="23" t="s">
        <v>30316</v>
      </c>
      <c r="BB1725" s="23" t="s">
        <v>30315</v>
      </c>
      <c r="BC1725" s="23" t="s">
        <v>30315</v>
      </c>
      <c r="BD1725" s="23" t="s">
        <v>30315</v>
      </c>
      <c r="BE1725" s="23" t="s">
        <v>30315</v>
      </c>
      <c r="BF1725" s="23" t="s">
        <v>30315</v>
      </c>
    </row>
    <row r="1726">
      <c r="A1726" s="21" t="s">
        <v>33829</v>
      </c>
      <c r="B1726" s="21" t="s">
        <v>8014</v>
      </c>
      <c r="D1726" s="21" t="s">
        <v>8015</v>
      </c>
      <c r="E1726" s="24" t="s">
        <v>8017</v>
      </c>
      <c r="F1726" s="23" t="s">
        <v>33830</v>
      </c>
      <c r="G1726" s="21" t="s">
        <v>24</v>
      </c>
      <c r="H1726" s="21" t="s">
        <v>95</v>
      </c>
      <c r="I1726" s="21" t="s">
        <v>8018</v>
      </c>
      <c r="J1726" s="24" t="s">
        <v>8019</v>
      </c>
      <c r="K1726" s="21" t="s">
        <v>8020</v>
      </c>
      <c r="L1726" s="21" t="s">
        <v>116</v>
      </c>
      <c r="N1726" s="21" t="s">
        <v>27</v>
      </c>
      <c r="O1726" s="21" t="s">
        <v>27</v>
      </c>
      <c r="AA1726" s="23" t="s">
        <v>30315</v>
      </c>
      <c r="AB1726" s="23" t="s">
        <v>30315</v>
      </c>
      <c r="AC1726" s="23" t="s">
        <v>30315</v>
      </c>
      <c r="AD1726" s="23" t="s">
        <v>30315</v>
      </c>
      <c r="AE1726" s="23" t="s">
        <v>30315</v>
      </c>
      <c r="AF1726" s="23" t="s">
        <v>30315</v>
      </c>
      <c r="AG1726" s="23" t="s">
        <v>30315</v>
      </c>
      <c r="AH1726" s="23" t="s">
        <v>30315</v>
      </c>
      <c r="AI1726" s="23" t="s">
        <v>30315</v>
      </c>
      <c r="AJ1726" s="23" t="s">
        <v>30315</v>
      </c>
      <c r="AK1726" s="23" t="s">
        <v>30315</v>
      </c>
      <c r="AL1726" s="23" t="s">
        <v>30315</v>
      </c>
      <c r="AN1726" s="23" t="s">
        <v>30315</v>
      </c>
      <c r="AO1726" s="23" t="s">
        <v>30315</v>
      </c>
      <c r="AP1726" s="23" t="s">
        <v>30315</v>
      </c>
      <c r="AR1726" s="23" t="s">
        <v>30315</v>
      </c>
      <c r="AS1726" s="23" t="s">
        <v>30315</v>
      </c>
      <c r="AT1726" s="23" t="s">
        <v>30315</v>
      </c>
      <c r="AW1726" s="23" t="s">
        <v>30315</v>
      </c>
      <c r="AX1726" s="23" t="s">
        <v>30315</v>
      </c>
      <c r="AY1726" s="23" t="s">
        <v>30315</v>
      </c>
      <c r="AZ1726" s="21" t="s">
        <v>27</v>
      </c>
      <c r="BA1726" s="23" t="s">
        <v>30316</v>
      </c>
      <c r="BB1726" s="23" t="s">
        <v>30315</v>
      </c>
      <c r="BC1726" s="23" t="s">
        <v>30315</v>
      </c>
      <c r="BD1726" s="23" t="s">
        <v>30315</v>
      </c>
      <c r="BE1726" s="23" t="s">
        <v>30315</v>
      </c>
      <c r="BF1726" s="23" t="s">
        <v>30315</v>
      </c>
    </row>
    <row r="1727">
      <c r="A1727" s="21" t="s">
        <v>33831</v>
      </c>
      <c r="B1727" s="21" t="s">
        <v>2557</v>
      </c>
      <c r="D1727" s="21" t="s">
        <v>8021</v>
      </c>
      <c r="E1727" s="21" t="s">
        <v>8023</v>
      </c>
      <c r="F1727" s="23" t="s">
        <v>33832</v>
      </c>
      <c r="G1727" s="21" t="s">
        <v>24</v>
      </c>
      <c r="H1727" s="21" t="s">
        <v>26</v>
      </c>
      <c r="L1727" s="21" t="s">
        <v>27</v>
      </c>
      <c r="M1727" s="21" t="s">
        <v>8024</v>
      </c>
      <c r="N1727" s="21" t="s">
        <v>61</v>
      </c>
      <c r="O1727" s="21" t="s">
        <v>69</v>
      </c>
      <c r="AA1727" s="23" t="s">
        <v>30315</v>
      </c>
      <c r="AB1727" s="23" t="s">
        <v>30315</v>
      </c>
      <c r="AC1727" s="23" t="s">
        <v>30315</v>
      </c>
      <c r="AD1727" s="23" t="s">
        <v>30315</v>
      </c>
      <c r="AE1727" s="23" t="s">
        <v>30315</v>
      </c>
      <c r="AF1727" s="23" t="s">
        <v>30315</v>
      </c>
      <c r="AG1727" s="23" t="s">
        <v>30315</v>
      </c>
      <c r="AH1727" s="23" t="s">
        <v>30315</v>
      </c>
      <c r="AI1727" s="23" t="s">
        <v>30315</v>
      </c>
      <c r="AJ1727" s="23" t="s">
        <v>30315</v>
      </c>
      <c r="AK1727" s="23" t="s">
        <v>30315</v>
      </c>
      <c r="AL1727" s="23" t="s">
        <v>30315</v>
      </c>
      <c r="AN1727" s="23" t="s">
        <v>30315</v>
      </c>
      <c r="AO1727" s="23" t="s">
        <v>30315</v>
      </c>
      <c r="AP1727" s="23" t="s">
        <v>30315</v>
      </c>
      <c r="AR1727" s="23" t="s">
        <v>30315</v>
      </c>
      <c r="AS1727" s="23" t="s">
        <v>30315</v>
      </c>
      <c r="AT1727" s="23" t="s">
        <v>30315</v>
      </c>
      <c r="AW1727" s="23" t="s">
        <v>30315</v>
      </c>
      <c r="AX1727" s="23" t="s">
        <v>30315</v>
      </c>
      <c r="AY1727" s="23" t="s">
        <v>30315</v>
      </c>
      <c r="AZ1727" s="21" t="s">
        <v>27</v>
      </c>
      <c r="BA1727" s="23" t="s">
        <v>30316</v>
      </c>
      <c r="BB1727" s="23" t="s">
        <v>30315</v>
      </c>
      <c r="BC1727" s="23" t="s">
        <v>30315</v>
      </c>
      <c r="BD1727" s="23" t="s">
        <v>30315</v>
      </c>
      <c r="BE1727" s="23" t="s">
        <v>30315</v>
      </c>
      <c r="BF1727" s="23" t="s">
        <v>30315</v>
      </c>
    </row>
    <row r="1728">
      <c r="A1728" s="21" t="s">
        <v>33833</v>
      </c>
      <c r="B1728" s="21" t="s">
        <v>8025</v>
      </c>
      <c r="D1728" s="21" t="s">
        <v>8026</v>
      </c>
      <c r="E1728" s="21" t="s">
        <v>778</v>
      </c>
      <c r="F1728" s="23" t="s">
        <v>33834</v>
      </c>
      <c r="G1728" s="21" t="s">
        <v>24</v>
      </c>
      <c r="H1728" s="21" t="s">
        <v>26</v>
      </c>
      <c r="L1728" s="21" t="s">
        <v>27</v>
      </c>
      <c r="M1728" s="21" t="s">
        <v>8028</v>
      </c>
      <c r="N1728" s="21" t="s">
        <v>128</v>
      </c>
      <c r="O1728" s="21" t="s">
        <v>62</v>
      </c>
      <c r="AA1728" s="23" t="s">
        <v>30315</v>
      </c>
      <c r="AB1728" s="23" t="s">
        <v>30315</v>
      </c>
      <c r="AC1728" s="23" t="s">
        <v>30315</v>
      </c>
      <c r="AD1728" s="23" t="s">
        <v>30315</v>
      </c>
      <c r="AE1728" s="23" t="s">
        <v>30315</v>
      </c>
      <c r="AF1728" s="23" t="s">
        <v>30315</v>
      </c>
      <c r="AG1728" s="23" t="s">
        <v>30315</v>
      </c>
      <c r="AH1728" s="23" t="s">
        <v>30315</v>
      </c>
      <c r="AI1728" s="23" t="s">
        <v>30315</v>
      </c>
      <c r="AJ1728" s="23" t="s">
        <v>30315</v>
      </c>
      <c r="AK1728" s="23" t="s">
        <v>30315</v>
      </c>
      <c r="AL1728" s="23" t="s">
        <v>30315</v>
      </c>
      <c r="AN1728" s="23" t="s">
        <v>30315</v>
      </c>
      <c r="AO1728" s="23" t="s">
        <v>30315</v>
      </c>
      <c r="AP1728" s="23" t="s">
        <v>30315</v>
      </c>
      <c r="AR1728" s="23" t="s">
        <v>30315</v>
      </c>
      <c r="AS1728" s="23" t="s">
        <v>30315</v>
      </c>
      <c r="AT1728" s="23" t="s">
        <v>30315</v>
      </c>
      <c r="AW1728" s="23" t="s">
        <v>30315</v>
      </c>
      <c r="AX1728" s="23" t="s">
        <v>30315</v>
      </c>
      <c r="AY1728" s="23" t="s">
        <v>30315</v>
      </c>
      <c r="AZ1728" s="21" t="s">
        <v>27</v>
      </c>
      <c r="BA1728" s="23" t="s">
        <v>30316</v>
      </c>
      <c r="BB1728" s="23" t="s">
        <v>30315</v>
      </c>
      <c r="BC1728" s="23" t="s">
        <v>30315</v>
      </c>
      <c r="BD1728" s="23" t="s">
        <v>30315</v>
      </c>
      <c r="BE1728" s="23" t="s">
        <v>30315</v>
      </c>
      <c r="BF1728" s="23" t="s">
        <v>30315</v>
      </c>
    </row>
    <row r="1729">
      <c r="A1729" s="21" t="s">
        <v>33835</v>
      </c>
      <c r="B1729" s="21" t="s">
        <v>8029</v>
      </c>
      <c r="D1729" s="21" t="s">
        <v>8030</v>
      </c>
      <c r="E1729" s="21" t="s">
        <v>8029</v>
      </c>
      <c r="F1729" s="23" t="s">
        <v>33836</v>
      </c>
      <c r="G1729" s="21" t="s">
        <v>24</v>
      </c>
      <c r="H1729" s="21" t="s">
        <v>26</v>
      </c>
      <c r="L1729" s="21" t="s">
        <v>27</v>
      </c>
      <c r="M1729" s="21" t="s">
        <v>8032</v>
      </c>
      <c r="N1729" s="21" t="s">
        <v>54</v>
      </c>
      <c r="O1729" s="21" t="s">
        <v>34</v>
      </c>
      <c r="AA1729" s="23" t="s">
        <v>30315</v>
      </c>
      <c r="AB1729" s="23" t="s">
        <v>30315</v>
      </c>
      <c r="AC1729" s="23" t="s">
        <v>30315</v>
      </c>
      <c r="AD1729" s="23" t="s">
        <v>30315</v>
      </c>
      <c r="AE1729" s="23" t="s">
        <v>30315</v>
      </c>
      <c r="AF1729" s="23" t="s">
        <v>30315</v>
      </c>
      <c r="AG1729" s="23" t="s">
        <v>30315</v>
      </c>
      <c r="AH1729" s="23" t="s">
        <v>30315</v>
      </c>
      <c r="AI1729" s="23" t="s">
        <v>30315</v>
      </c>
      <c r="AJ1729" s="23" t="s">
        <v>30315</v>
      </c>
      <c r="AK1729" s="23" t="s">
        <v>30315</v>
      </c>
      <c r="AL1729" s="23" t="s">
        <v>30315</v>
      </c>
      <c r="AN1729" s="23" t="s">
        <v>30315</v>
      </c>
      <c r="AO1729" s="23" t="s">
        <v>30315</v>
      </c>
      <c r="AP1729" s="23" t="s">
        <v>30315</v>
      </c>
      <c r="AR1729" s="23" t="s">
        <v>30315</v>
      </c>
      <c r="AS1729" s="23" t="s">
        <v>30315</v>
      </c>
      <c r="AT1729" s="23" t="s">
        <v>30315</v>
      </c>
      <c r="AW1729" s="23" t="s">
        <v>30315</v>
      </c>
      <c r="AX1729" s="23" t="s">
        <v>30315</v>
      </c>
      <c r="AY1729" s="23" t="s">
        <v>30315</v>
      </c>
      <c r="AZ1729" s="21" t="s">
        <v>27</v>
      </c>
      <c r="BA1729" s="23" t="s">
        <v>30316</v>
      </c>
      <c r="BB1729" s="23" t="s">
        <v>30315</v>
      </c>
      <c r="BC1729" s="23" t="s">
        <v>30315</v>
      </c>
      <c r="BD1729" s="23" t="s">
        <v>30315</v>
      </c>
      <c r="BE1729" s="23" t="s">
        <v>30315</v>
      </c>
      <c r="BF1729" s="23" t="s">
        <v>30315</v>
      </c>
    </row>
    <row r="1730">
      <c r="A1730" s="21" t="s">
        <v>33837</v>
      </c>
      <c r="B1730" s="21" t="s">
        <v>8033</v>
      </c>
      <c r="D1730" s="21" t="s">
        <v>8034</v>
      </c>
      <c r="E1730" s="24" t="s">
        <v>8036</v>
      </c>
      <c r="F1730" s="23" t="s">
        <v>33838</v>
      </c>
      <c r="G1730" s="21" t="s">
        <v>24</v>
      </c>
      <c r="H1730" s="21" t="s">
        <v>26</v>
      </c>
      <c r="L1730" s="21" t="s">
        <v>27</v>
      </c>
      <c r="M1730" s="21" t="s">
        <v>8037</v>
      </c>
      <c r="N1730" s="21" t="s">
        <v>128</v>
      </c>
      <c r="O1730" s="21" t="s">
        <v>364</v>
      </c>
      <c r="AA1730" s="23" t="s">
        <v>30315</v>
      </c>
      <c r="AB1730" s="23" t="s">
        <v>30315</v>
      </c>
      <c r="AC1730" s="23" t="s">
        <v>30315</v>
      </c>
      <c r="AD1730" s="23" t="s">
        <v>30315</v>
      </c>
      <c r="AE1730" s="23" t="s">
        <v>30315</v>
      </c>
      <c r="AF1730" s="23" t="s">
        <v>30315</v>
      </c>
      <c r="AG1730" s="23" t="s">
        <v>30315</v>
      </c>
      <c r="AH1730" s="23" t="s">
        <v>30315</v>
      </c>
      <c r="AI1730" s="23" t="s">
        <v>30315</v>
      </c>
      <c r="AJ1730" s="23" t="s">
        <v>30315</v>
      </c>
      <c r="AK1730" s="23" t="s">
        <v>30315</v>
      </c>
      <c r="AL1730" s="23" t="s">
        <v>30315</v>
      </c>
      <c r="AN1730" s="23" t="s">
        <v>30315</v>
      </c>
      <c r="AO1730" s="23" t="s">
        <v>30315</v>
      </c>
      <c r="AP1730" s="23" t="s">
        <v>30315</v>
      </c>
      <c r="AR1730" s="23" t="s">
        <v>30315</v>
      </c>
      <c r="AS1730" s="23" t="s">
        <v>30315</v>
      </c>
      <c r="AT1730" s="23" t="s">
        <v>30315</v>
      </c>
      <c r="AW1730" s="23" t="s">
        <v>30315</v>
      </c>
      <c r="AX1730" s="23" t="s">
        <v>30315</v>
      </c>
      <c r="AY1730" s="23" t="s">
        <v>30315</v>
      </c>
      <c r="AZ1730" s="21" t="s">
        <v>27</v>
      </c>
      <c r="BA1730" s="23" t="s">
        <v>30316</v>
      </c>
      <c r="BB1730" s="23" t="s">
        <v>30315</v>
      </c>
      <c r="BC1730" s="23" t="s">
        <v>30315</v>
      </c>
      <c r="BD1730" s="23" t="s">
        <v>30315</v>
      </c>
      <c r="BE1730" s="23" t="s">
        <v>30315</v>
      </c>
      <c r="BF1730" s="23" t="s">
        <v>30315</v>
      </c>
    </row>
    <row r="1731">
      <c r="A1731" s="21" t="s">
        <v>33839</v>
      </c>
      <c r="B1731" s="21" t="s">
        <v>8038</v>
      </c>
      <c r="D1731" s="21" t="s">
        <v>8039</v>
      </c>
      <c r="E1731" s="24" t="s">
        <v>8041</v>
      </c>
      <c r="F1731" s="23" t="s">
        <v>33840</v>
      </c>
      <c r="G1731" s="21" t="s">
        <v>133</v>
      </c>
      <c r="H1731" s="21" t="s">
        <v>95</v>
      </c>
      <c r="I1731" s="21" t="s">
        <v>8042</v>
      </c>
      <c r="J1731" s="24" t="s">
        <v>8043</v>
      </c>
      <c r="K1731" s="21" t="s">
        <v>8044</v>
      </c>
      <c r="L1731" s="21" t="s">
        <v>116</v>
      </c>
      <c r="N1731" s="21" t="s">
        <v>27</v>
      </c>
      <c r="O1731" s="21" t="s">
        <v>27</v>
      </c>
      <c r="AA1731" s="23" t="s">
        <v>30315</v>
      </c>
      <c r="AB1731" s="23" t="s">
        <v>30315</v>
      </c>
      <c r="AC1731" s="23" t="s">
        <v>30315</v>
      </c>
      <c r="AD1731" s="23" t="s">
        <v>30315</v>
      </c>
      <c r="AE1731" s="23" t="s">
        <v>30315</v>
      </c>
      <c r="AF1731" s="23" t="s">
        <v>30315</v>
      </c>
      <c r="AG1731" s="23" t="s">
        <v>30315</v>
      </c>
      <c r="AH1731" s="23" t="s">
        <v>30315</v>
      </c>
      <c r="AI1731" s="23" t="s">
        <v>30315</v>
      </c>
      <c r="AJ1731" s="23" t="s">
        <v>30315</v>
      </c>
      <c r="AK1731" s="23" t="s">
        <v>30315</v>
      </c>
      <c r="AL1731" s="23" t="s">
        <v>30315</v>
      </c>
      <c r="AN1731" s="23" t="s">
        <v>30315</v>
      </c>
      <c r="AO1731" s="23" t="s">
        <v>30315</v>
      </c>
      <c r="AP1731" s="23" t="s">
        <v>30315</v>
      </c>
      <c r="AR1731" s="23" t="s">
        <v>30315</v>
      </c>
      <c r="AS1731" s="23" t="s">
        <v>30315</v>
      </c>
      <c r="AT1731" s="23" t="s">
        <v>30315</v>
      </c>
      <c r="AW1731" s="23" t="s">
        <v>30315</v>
      </c>
      <c r="AX1731" s="23" t="s">
        <v>30315</v>
      </c>
      <c r="AY1731" s="23" t="s">
        <v>30315</v>
      </c>
      <c r="AZ1731" s="21" t="s">
        <v>27</v>
      </c>
      <c r="BA1731" s="23" t="s">
        <v>30316</v>
      </c>
      <c r="BB1731" s="23" t="s">
        <v>30315</v>
      </c>
      <c r="BC1731" s="23" t="s">
        <v>30315</v>
      </c>
      <c r="BD1731" s="23" t="s">
        <v>30315</v>
      </c>
      <c r="BE1731" s="23" t="s">
        <v>30315</v>
      </c>
      <c r="BF1731" s="23" t="s">
        <v>30315</v>
      </c>
    </row>
    <row r="1732">
      <c r="A1732" s="21" t="s">
        <v>33841</v>
      </c>
      <c r="B1732" s="21" t="s">
        <v>8045</v>
      </c>
      <c r="D1732" s="21" t="s">
        <v>8046</v>
      </c>
      <c r="E1732" s="24" t="s">
        <v>8048</v>
      </c>
      <c r="F1732" s="23" t="s">
        <v>33842</v>
      </c>
      <c r="G1732" s="21" t="s">
        <v>24</v>
      </c>
      <c r="H1732" s="21" t="s">
        <v>26</v>
      </c>
      <c r="L1732" s="21" t="s">
        <v>27</v>
      </c>
      <c r="M1732" s="21" t="s">
        <v>8049</v>
      </c>
      <c r="N1732" s="21" t="s">
        <v>33</v>
      </c>
      <c r="O1732" s="21" t="s">
        <v>69</v>
      </c>
      <c r="AA1732" s="23" t="s">
        <v>30315</v>
      </c>
      <c r="AB1732" s="23" t="s">
        <v>30315</v>
      </c>
      <c r="AC1732" s="23" t="s">
        <v>30315</v>
      </c>
      <c r="AD1732" s="23" t="s">
        <v>30315</v>
      </c>
      <c r="AE1732" s="23" t="s">
        <v>30315</v>
      </c>
      <c r="AF1732" s="23" t="s">
        <v>30315</v>
      </c>
      <c r="AG1732" s="23" t="s">
        <v>30315</v>
      </c>
      <c r="AH1732" s="23" t="s">
        <v>30315</v>
      </c>
      <c r="AI1732" s="23" t="s">
        <v>30315</v>
      </c>
      <c r="AJ1732" s="23" t="s">
        <v>30315</v>
      </c>
      <c r="AK1732" s="23" t="s">
        <v>30315</v>
      </c>
      <c r="AL1732" s="23" t="s">
        <v>30315</v>
      </c>
      <c r="AN1732" s="23" t="s">
        <v>30315</v>
      </c>
      <c r="AO1732" s="23" t="s">
        <v>30315</v>
      </c>
      <c r="AP1732" s="23" t="s">
        <v>30315</v>
      </c>
      <c r="AR1732" s="23" t="s">
        <v>30315</v>
      </c>
      <c r="AS1732" s="23" t="s">
        <v>30315</v>
      </c>
      <c r="AT1732" s="23" t="s">
        <v>30315</v>
      </c>
      <c r="AW1732" s="23" t="s">
        <v>30315</v>
      </c>
      <c r="AX1732" s="23" t="s">
        <v>30315</v>
      </c>
      <c r="AY1732" s="23" t="s">
        <v>30315</v>
      </c>
      <c r="AZ1732" s="21" t="s">
        <v>27</v>
      </c>
      <c r="BA1732" s="23" t="s">
        <v>30316</v>
      </c>
      <c r="BB1732" s="23" t="s">
        <v>30315</v>
      </c>
      <c r="BC1732" s="23" t="s">
        <v>30315</v>
      </c>
      <c r="BD1732" s="23" t="s">
        <v>30315</v>
      </c>
      <c r="BE1732" s="23" t="s">
        <v>30315</v>
      </c>
      <c r="BF1732" s="23" t="s">
        <v>30315</v>
      </c>
    </row>
    <row r="1733">
      <c r="A1733" s="21" t="s">
        <v>33843</v>
      </c>
      <c r="B1733" s="21" t="s">
        <v>8050</v>
      </c>
      <c r="D1733" s="21" t="s">
        <v>8051</v>
      </c>
      <c r="E1733" s="21" t="s">
        <v>8053</v>
      </c>
      <c r="F1733" s="23" t="s">
        <v>33844</v>
      </c>
      <c r="G1733" s="21" t="s">
        <v>24</v>
      </c>
      <c r="H1733" s="21" t="s">
        <v>26</v>
      </c>
      <c r="L1733" s="21" t="s">
        <v>27</v>
      </c>
      <c r="M1733" s="21" t="s">
        <v>8054</v>
      </c>
      <c r="N1733" s="21" t="s">
        <v>33</v>
      </c>
      <c r="O1733" s="21" t="s">
        <v>62</v>
      </c>
      <c r="AA1733" s="23" t="s">
        <v>30315</v>
      </c>
      <c r="AB1733" s="23" t="s">
        <v>30315</v>
      </c>
      <c r="AC1733" s="23" t="s">
        <v>30315</v>
      </c>
      <c r="AD1733" s="23" t="s">
        <v>30315</v>
      </c>
      <c r="AE1733" s="23" t="s">
        <v>30315</v>
      </c>
      <c r="AF1733" s="23" t="s">
        <v>30315</v>
      </c>
      <c r="AG1733" s="23" t="s">
        <v>30315</v>
      </c>
      <c r="AH1733" s="23" t="s">
        <v>30315</v>
      </c>
      <c r="AI1733" s="23" t="s">
        <v>30315</v>
      </c>
      <c r="AJ1733" s="23" t="s">
        <v>30315</v>
      </c>
      <c r="AK1733" s="23" t="s">
        <v>30315</v>
      </c>
      <c r="AL1733" s="23" t="s">
        <v>30315</v>
      </c>
      <c r="AN1733" s="23" t="s">
        <v>30315</v>
      </c>
      <c r="AO1733" s="23" t="s">
        <v>30315</v>
      </c>
      <c r="AP1733" s="23" t="s">
        <v>30315</v>
      </c>
      <c r="AR1733" s="23" t="s">
        <v>30315</v>
      </c>
      <c r="AS1733" s="23" t="s">
        <v>30315</v>
      </c>
      <c r="AT1733" s="23" t="s">
        <v>30315</v>
      </c>
      <c r="AW1733" s="23" t="s">
        <v>30315</v>
      </c>
      <c r="AX1733" s="23" t="s">
        <v>30315</v>
      </c>
      <c r="AY1733" s="23" t="s">
        <v>30315</v>
      </c>
      <c r="AZ1733" s="21" t="s">
        <v>27</v>
      </c>
      <c r="BA1733" s="23" t="s">
        <v>30316</v>
      </c>
      <c r="BB1733" s="23" t="s">
        <v>30315</v>
      </c>
      <c r="BC1733" s="23" t="s">
        <v>30315</v>
      </c>
      <c r="BD1733" s="23" t="s">
        <v>30315</v>
      </c>
      <c r="BE1733" s="23" t="s">
        <v>30315</v>
      </c>
      <c r="BF1733" s="23" t="s">
        <v>30315</v>
      </c>
    </row>
    <row r="1734">
      <c r="A1734" s="21" t="s">
        <v>33845</v>
      </c>
      <c r="B1734" s="21" t="s">
        <v>8055</v>
      </c>
      <c r="D1734" s="21" t="s">
        <v>8056</v>
      </c>
      <c r="E1734" s="24" t="s">
        <v>8058</v>
      </c>
      <c r="F1734" s="23" t="s">
        <v>33846</v>
      </c>
      <c r="G1734" s="21" t="s">
        <v>24</v>
      </c>
      <c r="H1734" s="21" t="s">
        <v>26</v>
      </c>
      <c r="L1734" s="21" t="s">
        <v>27</v>
      </c>
      <c r="M1734" s="21" t="s">
        <v>3185</v>
      </c>
      <c r="N1734" s="21" t="s">
        <v>33</v>
      </c>
      <c r="O1734" s="21" t="s">
        <v>364</v>
      </c>
      <c r="AA1734" s="23" t="s">
        <v>30315</v>
      </c>
      <c r="AB1734" s="23" t="s">
        <v>30315</v>
      </c>
      <c r="AC1734" s="23" t="s">
        <v>30315</v>
      </c>
      <c r="AD1734" s="23" t="s">
        <v>30315</v>
      </c>
      <c r="AE1734" s="23" t="s">
        <v>30315</v>
      </c>
      <c r="AF1734" s="23" t="s">
        <v>30315</v>
      </c>
      <c r="AG1734" s="23" t="s">
        <v>30315</v>
      </c>
      <c r="AH1734" s="23" t="s">
        <v>30315</v>
      </c>
      <c r="AI1734" s="23" t="s">
        <v>30315</v>
      </c>
      <c r="AJ1734" s="23" t="s">
        <v>30315</v>
      </c>
      <c r="AK1734" s="23" t="s">
        <v>30315</v>
      </c>
      <c r="AL1734" s="23" t="s">
        <v>30315</v>
      </c>
      <c r="AN1734" s="23" t="s">
        <v>30315</v>
      </c>
      <c r="AO1734" s="23" t="s">
        <v>30315</v>
      </c>
      <c r="AP1734" s="23" t="s">
        <v>30315</v>
      </c>
      <c r="AR1734" s="23" t="s">
        <v>30315</v>
      </c>
      <c r="AS1734" s="23" t="s">
        <v>30315</v>
      </c>
      <c r="AT1734" s="23" t="s">
        <v>30315</v>
      </c>
      <c r="AW1734" s="23" t="s">
        <v>30315</v>
      </c>
      <c r="AX1734" s="23" t="s">
        <v>30315</v>
      </c>
      <c r="AY1734" s="23" t="s">
        <v>30315</v>
      </c>
      <c r="AZ1734" s="21" t="s">
        <v>27</v>
      </c>
      <c r="BA1734" s="23" t="s">
        <v>30316</v>
      </c>
      <c r="BB1734" s="23" t="s">
        <v>30315</v>
      </c>
      <c r="BC1734" s="23" t="s">
        <v>30315</v>
      </c>
      <c r="BD1734" s="23" t="s">
        <v>30315</v>
      </c>
      <c r="BE1734" s="23" t="s">
        <v>30315</v>
      </c>
      <c r="BF1734" s="23" t="s">
        <v>30315</v>
      </c>
    </row>
    <row r="1735">
      <c r="A1735" s="21" t="s">
        <v>33847</v>
      </c>
      <c r="B1735" s="21" t="s">
        <v>1113</v>
      </c>
      <c r="D1735" s="21" t="s">
        <v>8059</v>
      </c>
      <c r="E1735" s="24" t="s">
        <v>8061</v>
      </c>
      <c r="F1735" s="23" t="s">
        <v>33848</v>
      </c>
      <c r="G1735" s="21" t="s">
        <v>24</v>
      </c>
      <c r="H1735" s="21" t="s">
        <v>95</v>
      </c>
      <c r="I1735" s="21" t="s">
        <v>8062</v>
      </c>
      <c r="J1735" s="24" t="s">
        <v>8063</v>
      </c>
      <c r="K1735" s="21" t="s">
        <v>156</v>
      </c>
      <c r="L1735" s="21" t="s">
        <v>768</v>
      </c>
      <c r="N1735" s="21" t="s">
        <v>27</v>
      </c>
      <c r="O1735" s="21" t="s">
        <v>27</v>
      </c>
      <c r="AA1735" s="23" t="s">
        <v>30315</v>
      </c>
      <c r="AB1735" s="23" t="s">
        <v>30315</v>
      </c>
      <c r="AC1735" s="23" t="s">
        <v>30315</v>
      </c>
      <c r="AD1735" s="23" t="s">
        <v>30315</v>
      </c>
      <c r="AE1735" s="23" t="s">
        <v>30315</v>
      </c>
      <c r="AF1735" s="23" t="s">
        <v>30315</v>
      </c>
      <c r="AG1735" s="23" t="s">
        <v>30315</v>
      </c>
      <c r="AH1735" s="23" t="s">
        <v>30315</v>
      </c>
      <c r="AI1735" s="23" t="s">
        <v>30315</v>
      </c>
      <c r="AJ1735" s="23" t="s">
        <v>30315</v>
      </c>
      <c r="AK1735" s="23" t="s">
        <v>30315</v>
      </c>
      <c r="AL1735" s="23" t="s">
        <v>30315</v>
      </c>
      <c r="AN1735" s="23" t="s">
        <v>30315</v>
      </c>
      <c r="AO1735" s="23" t="s">
        <v>30315</v>
      </c>
      <c r="AP1735" s="23" t="s">
        <v>30315</v>
      </c>
      <c r="AR1735" s="23" t="s">
        <v>30315</v>
      </c>
      <c r="AS1735" s="23" t="s">
        <v>30315</v>
      </c>
      <c r="AT1735" s="23" t="s">
        <v>30315</v>
      </c>
      <c r="AW1735" s="23" t="s">
        <v>30315</v>
      </c>
      <c r="AX1735" s="23" t="s">
        <v>30315</v>
      </c>
      <c r="AY1735" s="23" t="s">
        <v>30315</v>
      </c>
      <c r="AZ1735" s="21" t="s">
        <v>27</v>
      </c>
      <c r="BA1735" s="23" t="s">
        <v>30316</v>
      </c>
      <c r="BB1735" s="23" t="s">
        <v>30315</v>
      </c>
      <c r="BC1735" s="23" t="s">
        <v>30315</v>
      </c>
      <c r="BD1735" s="23" t="s">
        <v>30315</v>
      </c>
      <c r="BE1735" s="23" t="s">
        <v>30315</v>
      </c>
      <c r="BF1735" s="23" t="s">
        <v>30315</v>
      </c>
    </row>
    <row r="1736">
      <c r="A1736" s="21" t="s">
        <v>33849</v>
      </c>
      <c r="B1736" s="21" t="s">
        <v>8064</v>
      </c>
      <c r="D1736" s="21" t="s">
        <v>8065</v>
      </c>
      <c r="E1736" s="24" t="s">
        <v>8067</v>
      </c>
      <c r="F1736" s="23" t="s">
        <v>33850</v>
      </c>
      <c r="G1736" s="21" t="s">
        <v>24</v>
      </c>
      <c r="H1736" s="21" t="s">
        <v>95</v>
      </c>
      <c r="I1736" s="21" t="s">
        <v>8068</v>
      </c>
      <c r="J1736" s="24" t="s">
        <v>8069</v>
      </c>
      <c r="K1736" s="21" t="s">
        <v>156</v>
      </c>
      <c r="L1736" s="21" t="s">
        <v>116</v>
      </c>
      <c r="N1736" s="21" t="s">
        <v>27</v>
      </c>
      <c r="O1736" s="21" t="s">
        <v>27</v>
      </c>
      <c r="AA1736" s="23" t="s">
        <v>30315</v>
      </c>
      <c r="AB1736" s="23" t="s">
        <v>30315</v>
      </c>
      <c r="AC1736" s="23" t="s">
        <v>30315</v>
      </c>
      <c r="AD1736" s="23" t="s">
        <v>30315</v>
      </c>
      <c r="AE1736" s="23" t="s">
        <v>30315</v>
      </c>
      <c r="AF1736" s="23" t="s">
        <v>30315</v>
      </c>
      <c r="AG1736" s="23" t="s">
        <v>30315</v>
      </c>
      <c r="AH1736" s="23" t="s">
        <v>30315</v>
      </c>
      <c r="AI1736" s="23" t="s">
        <v>30315</v>
      </c>
      <c r="AJ1736" s="23" t="s">
        <v>30315</v>
      </c>
      <c r="AK1736" s="23" t="s">
        <v>30315</v>
      </c>
      <c r="AL1736" s="23" t="s">
        <v>30315</v>
      </c>
      <c r="AN1736" s="23" t="s">
        <v>30315</v>
      </c>
      <c r="AO1736" s="23" t="s">
        <v>30315</v>
      </c>
      <c r="AP1736" s="23" t="s">
        <v>30315</v>
      </c>
      <c r="AR1736" s="23" t="s">
        <v>30315</v>
      </c>
      <c r="AS1736" s="23" t="s">
        <v>30315</v>
      </c>
      <c r="AT1736" s="23" t="s">
        <v>30315</v>
      </c>
      <c r="AW1736" s="23" t="s">
        <v>30315</v>
      </c>
      <c r="AX1736" s="23" t="s">
        <v>30315</v>
      </c>
      <c r="AY1736" s="23" t="s">
        <v>30315</v>
      </c>
      <c r="AZ1736" s="21" t="s">
        <v>27</v>
      </c>
      <c r="BA1736" s="23" t="s">
        <v>30316</v>
      </c>
      <c r="BB1736" s="23" t="s">
        <v>30315</v>
      </c>
      <c r="BC1736" s="23" t="s">
        <v>30315</v>
      </c>
      <c r="BD1736" s="23" t="s">
        <v>30315</v>
      </c>
      <c r="BE1736" s="23" t="s">
        <v>30315</v>
      </c>
      <c r="BF1736" s="23" t="s">
        <v>30315</v>
      </c>
    </row>
    <row r="1737">
      <c r="A1737" s="21" t="s">
        <v>33851</v>
      </c>
      <c r="B1737" s="21" t="s">
        <v>8070</v>
      </c>
      <c r="D1737" s="21" t="s">
        <v>8071</v>
      </c>
      <c r="E1737" s="24" t="s">
        <v>8073</v>
      </c>
      <c r="F1737" s="23" t="s">
        <v>33852</v>
      </c>
      <c r="G1737" s="21" t="s">
        <v>24</v>
      </c>
      <c r="H1737" s="21" t="s">
        <v>26</v>
      </c>
      <c r="I1737" s="21" t="s">
        <v>8074</v>
      </c>
      <c r="J1737" s="24" t="s">
        <v>8075</v>
      </c>
      <c r="L1737" s="21" t="s">
        <v>27</v>
      </c>
      <c r="M1737" s="21" t="s">
        <v>8074</v>
      </c>
      <c r="N1737" s="21" t="s">
        <v>128</v>
      </c>
      <c r="O1737" s="21" t="s">
        <v>62</v>
      </c>
      <c r="AA1737" s="23" t="s">
        <v>30315</v>
      </c>
      <c r="AB1737" s="23" t="s">
        <v>30315</v>
      </c>
      <c r="AC1737" s="23" t="s">
        <v>30315</v>
      </c>
      <c r="AD1737" s="23" t="s">
        <v>30315</v>
      </c>
      <c r="AE1737" s="23" t="s">
        <v>30315</v>
      </c>
      <c r="AF1737" s="23" t="s">
        <v>30315</v>
      </c>
      <c r="AG1737" s="23" t="s">
        <v>30315</v>
      </c>
      <c r="AH1737" s="23" t="s">
        <v>30315</v>
      </c>
      <c r="AI1737" s="23" t="s">
        <v>30315</v>
      </c>
      <c r="AJ1737" s="23" t="s">
        <v>30315</v>
      </c>
      <c r="AK1737" s="23" t="s">
        <v>30315</v>
      </c>
      <c r="AL1737" s="23" t="s">
        <v>30315</v>
      </c>
      <c r="AN1737" s="23" t="s">
        <v>30315</v>
      </c>
      <c r="AO1737" s="23" t="s">
        <v>30315</v>
      </c>
      <c r="AP1737" s="23" t="s">
        <v>30315</v>
      </c>
      <c r="AR1737" s="23" t="s">
        <v>30315</v>
      </c>
      <c r="AS1737" s="23" t="s">
        <v>30315</v>
      </c>
      <c r="AT1737" s="23" t="s">
        <v>30315</v>
      </c>
      <c r="AW1737" s="23" t="s">
        <v>30315</v>
      </c>
      <c r="AX1737" s="23" t="s">
        <v>30315</v>
      </c>
      <c r="AY1737" s="23" t="s">
        <v>30315</v>
      </c>
      <c r="AZ1737" s="21" t="s">
        <v>27</v>
      </c>
      <c r="BA1737" s="23" t="s">
        <v>30316</v>
      </c>
      <c r="BB1737" s="23" t="s">
        <v>30315</v>
      </c>
      <c r="BC1737" s="23" t="s">
        <v>30315</v>
      </c>
      <c r="BD1737" s="23" t="s">
        <v>30315</v>
      </c>
      <c r="BE1737" s="23" t="s">
        <v>30315</v>
      </c>
      <c r="BF1737" s="23" t="s">
        <v>30315</v>
      </c>
    </row>
    <row r="1738">
      <c r="A1738" s="21" t="s">
        <v>33853</v>
      </c>
      <c r="B1738" s="21" t="s">
        <v>8076</v>
      </c>
      <c r="D1738" s="21" t="s">
        <v>8077</v>
      </c>
      <c r="E1738" s="24" t="s">
        <v>8079</v>
      </c>
      <c r="F1738" s="23" t="s">
        <v>33854</v>
      </c>
      <c r="G1738" s="21" t="s">
        <v>24</v>
      </c>
      <c r="H1738" s="21" t="s">
        <v>26</v>
      </c>
      <c r="L1738" s="21" t="s">
        <v>27</v>
      </c>
      <c r="M1738" s="21" t="s">
        <v>8080</v>
      </c>
      <c r="N1738" s="21" t="s">
        <v>61</v>
      </c>
      <c r="O1738" s="21" t="s">
        <v>77</v>
      </c>
      <c r="AA1738" s="23" t="s">
        <v>30315</v>
      </c>
      <c r="AB1738" s="23" t="s">
        <v>30315</v>
      </c>
      <c r="AC1738" s="23" t="s">
        <v>30315</v>
      </c>
      <c r="AD1738" s="23" t="s">
        <v>30315</v>
      </c>
      <c r="AE1738" s="23" t="s">
        <v>30315</v>
      </c>
      <c r="AF1738" s="23" t="s">
        <v>30315</v>
      </c>
      <c r="AG1738" s="23" t="s">
        <v>30315</v>
      </c>
      <c r="AH1738" s="23" t="s">
        <v>30315</v>
      </c>
      <c r="AI1738" s="23" t="s">
        <v>30315</v>
      </c>
      <c r="AJ1738" s="23" t="s">
        <v>30315</v>
      </c>
      <c r="AK1738" s="23" t="s">
        <v>30315</v>
      </c>
      <c r="AL1738" s="23" t="s">
        <v>30315</v>
      </c>
      <c r="AN1738" s="23" t="s">
        <v>30315</v>
      </c>
      <c r="AO1738" s="23" t="s">
        <v>30315</v>
      </c>
      <c r="AP1738" s="23" t="s">
        <v>30315</v>
      </c>
      <c r="AR1738" s="23" t="s">
        <v>30315</v>
      </c>
      <c r="AS1738" s="23" t="s">
        <v>30315</v>
      </c>
      <c r="AT1738" s="23" t="s">
        <v>30315</v>
      </c>
      <c r="AW1738" s="23" t="s">
        <v>30315</v>
      </c>
      <c r="AX1738" s="23" t="s">
        <v>30315</v>
      </c>
      <c r="AY1738" s="23" t="s">
        <v>30315</v>
      </c>
      <c r="AZ1738" s="21" t="s">
        <v>27</v>
      </c>
      <c r="BA1738" s="23" t="s">
        <v>30316</v>
      </c>
      <c r="BB1738" s="23" t="s">
        <v>30315</v>
      </c>
      <c r="BC1738" s="23" t="s">
        <v>30315</v>
      </c>
      <c r="BD1738" s="23" t="s">
        <v>30315</v>
      </c>
      <c r="BE1738" s="23" t="s">
        <v>30315</v>
      </c>
      <c r="BF1738" s="23" t="s">
        <v>30315</v>
      </c>
    </row>
    <row r="1739">
      <c r="A1739" s="21" t="s">
        <v>33855</v>
      </c>
      <c r="B1739" s="21" t="s">
        <v>1911</v>
      </c>
      <c r="D1739" s="21" t="s">
        <v>8081</v>
      </c>
      <c r="E1739" s="24" t="s">
        <v>8083</v>
      </c>
      <c r="F1739" s="23" t="s">
        <v>33856</v>
      </c>
      <c r="G1739" s="21" t="s">
        <v>24</v>
      </c>
      <c r="H1739" s="21" t="s">
        <v>95</v>
      </c>
      <c r="I1739" s="21" t="s">
        <v>8084</v>
      </c>
      <c r="J1739" s="21" t="s">
        <v>8085</v>
      </c>
      <c r="K1739" s="21" t="s">
        <v>4273</v>
      </c>
      <c r="L1739" s="21" t="s">
        <v>723</v>
      </c>
      <c r="N1739" s="21" t="s">
        <v>27</v>
      </c>
      <c r="O1739" s="21" t="s">
        <v>27</v>
      </c>
      <c r="AA1739" s="23" t="s">
        <v>30315</v>
      </c>
      <c r="AB1739" s="23" t="s">
        <v>30315</v>
      </c>
      <c r="AC1739" s="23" t="s">
        <v>30315</v>
      </c>
      <c r="AD1739" s="23" t="s">
        <v>30315</v>
      </c>
      <c r="AE1739" s="23" t="s">
        <v>30315</v>
      </c>
      <c r="AF1739" s="23" t="s">
        <v>30315</v>
      </c>
      <c r="AG1739" s="23" t="s">
        <v>30315</v>
      </c>
      <c r="AH1739" s="23" t="s">
        <v>30315</v>
      </c>
      <c r="AI1739" s="23" t="s">
        <v>30315</v>
      </c>
      <c r="AJ1739" s="23" t="s">
        <v>30315</v>
      </c>
      <c r="AK1739" s="23" t="s">
        <v>30315</v>
      </c>
      <c r="AL1739" s="23" t="s">
        <v>30315</v>
      </c>
      <c r="AN1739" s="23" t="s">
        <v>30315</v>
      </c>
      <c r="AO1739" s="23" t="s">
        <v>30315</v>
      </c>
      <c r="AP1739" s="23" t="s">
        <v>30315</v>
      </c>
      <c r="AR1739" s="23" t="s">
        <v>30315</v>
      </c>
      <c r="AS1739" s="23" t="s">
        <v>30315</v>
      </c>
      <c r="AT1739" s="23" t="s">
        <v>30315</v>
      </c>
      <c r="AW1739" s="23" t="s">
        <v>30315</v>
      </c>
      <c r="AX1739" s="23" t="s">
        <v>30315</v>
      </c>
      <c r="AY1739" s="23" t="s">
        <v>30315</v>
      </c>
      <c r="AZ1739" s="21" t="s">
        <v>27</v>
      </c>
      <c r="BA1739" s="23" t="s">
        <v>30316</v>
      </c>
      <c r="BB1739" s="23" t="s">
        <v>30315</v>
      </c>
      <c r="BC1739" s="23" t="s">
        <v>30315</v>
      </c>
      <c r="BD1739" s="23" t="s">
        <v>30315</v>
      </c>
      <c r="BE1739" s="23" t="s">
        <v>30315</v>
      </c>
      <c r="BF1739" s="23" t="s">
        <v>30315</v>
      </c>
    </row>
    <row r="1740">
      <c r="A1740" s="21" t="s">
        <v>33857</v>
      </c>
      <c r="B1740" s="21" t="s">
        <v>8086</v>
      </c>
      <c r="D1740" s="21" t="s">
        <v>1913</v>
      </c>
      <c r="E1740" s="24" t="s">
        <v>8087</v>
      </c>
      <c r="F1740" s="23" t="s">
        <v>31014</v>
      </c>
      <c r="G1740" s="21" t="s">
        <v>643</v>
      </c>
      <c r="H1740" s="21" t="s">
        <v>95</v>
      </c>
      <c r="I1740" s="21" t="s">
        <v>8088</v>
      </c>
      <c r="J1740" s="24" t="s">
        <v>8089</v>
      </c>
      <c r="K1740" s="21" t="s">
        <v>691</v>
      </c>
      <c r="L1740" s="21" t="s">
        <v>96</v>
      </c>
      <c r="N1740" s="21" t="s">
        <v>27</v>
      </c>
      <c r="O1740" s="21" t="s">
        <v>27</v>
      </c>
      <c r="AA1740" s="23" t="s">
        <v>30315</v>
      </c>
      <c r="AB1740" s="23" t="s">
        <v>30315</v>
      </c>
      <c r="AC1740" s="23" t="s">
        <v>30315</v>
      </c>
      <c r="AD1740" s="23" t="s">
        <v>30315</v>
      </c>
      <c r="AE1740" s="23" t="s">
        <v>30315</v>
      </c>
      <c r="AF1740" s="23" t="s">
        <v>30315</v>
      </c>
      <c r="AG1740" s="23" t="s">
        <v>30315</v>
      </c>
      <c r="AH1740" s="23" t="s">
        <v>30315</v>
      </c>
      <c r="AI1740" s="23" t="s">
        <v>30315</v>
      </c>
      <c r="AJ1740" s="23" t="s">
        <v>30315</v>
      </c>
      <c r="AK1740" s="23" t="s">
        <v>30315</v>
      </c>
      <c r="AL1740" s="23" t="s">
        <v>30315</v>
      </c>
      <c r="AN1740" s="23" t="s">
        <v>30315</v>
      </c>
      <c r="AO1740" s="23" t="s">
        <v>30315</v>
      </c>
      <c r="AP1740" s="23" t="s">
        <v>30315</v>
      </c>
      <c r="AR1740" s="23" t="s">
        <v>30315</v>
      </c>
      <c r="AS1740" s="23" t="s">
        <v>30315</v>
      </c>
      <c r="AT1740" s="23" t="s">
        <v>30315</v>
      </c>
      <c r="AW1740" s="23" t="s">
        <v>30315</v>
      </c>
      <c r="AX1740" s="23" t="s">
        <v>30315</v>
      </c>
      <c r="AY1740" s="23" t="s">
        <v>30315</v>
      </c>
      <c r="AZ1740" s="21" t="s">
        <v>27</v>
      </c>
      <c r="BA1740" s="23" t="s">
        <v>30316</v>
      </c>
      <c r="BB1740" s="23" t="s">
        <v>30315</v>
      </c>
      <c r="BC1740" s="23" t="s">
        <v>30315</v>
      </c>
      <c r="BD1740" s="23" t="s">
        <v>30315</v>
      </c>
      <c r="BE1740" s="23" t="s">
        <v>30315</v>
      </c>
      <c r="BF1740" s="23" t="s">
        <v>30315</v>
      </c>
    </row>
    <row r="1741">
      <c r="A1741" s="21" t="s">
        <v>33858</v>
      </c>
      <c r="B1741" s="21" t="s">
        <v>8090</v>
      </c>
      <c r="D1741" s="21" t="s">
        <v>8091</v>
      </c>
      <c r="E1741" s="21" t="s">
        <v>8093</v>
      </c>
      <c r="F1741" s="23" t="s">
        <v>33859</v>
      </c>
      <c r="G1741" s="21" t="s">
        <v>24</v>
      </c>
      <c r="H1741" s="21" t="s">
        <v>26</v>
      </c>
      <c r="L1741" s="21" t="s">
        <v>27</v>
      </c>
      <c r="N1741" s="21" t="s">
        <v>27</v>
      </c>
      <c r="O1741" s="21" t="s">
        <v>27</v>
      </c>
      <c r="AA1741" s="23" t="s">
        <v>30315</v>
      </c>
      <c r="AB1741" s="23" t="s">
        <v>30315</v>
      </c>
      <c r="AC1741" s="23" t="s">
        <v>30315</v>
      </c>
      <c r="AD1741" s="23" t="s">
        <v>30315</v>
      </c>
      <c r="AE1741" s="23" t="s">
        <v>30315</v>
      </c>
      <c r="AF1741" s="23" t="s">
        <v>30315</v>
      </c>
      <c r="AG1741" s="23" t="s">
        <v>30315</v>
      </c>
      <c r="AH1741" s="23" t="s">
        <v>30315</v>
      </c>
      <c r="AI1741" s="23" t="s">
        <v>30315</v>
      </c>
      <c r="AJ1741" s="23" t="s">
        <v>30315</v>
      </c>
      <c r="AK1741" s="23" t="s">
        <v>30315</v>
      </c>
      <c r="AL1741" s="23" t="s">
        <v>30315</v>
      </c>
      <c r="AN1741" s="23" t="s">
        <v>30315</v>
      </c>
      <c r="AO1741" s="23" t="s">
        <v>30315</v>
      </c>
      <c r="AP1741" s="23" t="s">
        <v>30315</v>
      </c>
      <c r="AR1741" s="23" t="s">
        <v>30315</v>
      </c>
      <c r="AS1741" s="23" t="s">
        <v>30315</v>
      </c>
      <c r="AT1741" s="23" t="s">
        <v>30315</v>
      </c>
      <c r="AW1741" s="23" t="s">
        <v>30315</v>
      </c>
      <c r="AX1741" s="23" t="s">
        <v>30315</v>
      </c>
      <c r="AY1741" s="23" t="s">
        <v>30315</v>
      </c>
      <c r="AZ1741" s="21" t="s">
        <v>27</v>
      </c>
      <c r="BA1741" s="23" t="s">
        <v>30316</v>
      </c>
      <c r="BB1741" s="23" t="s">
        <v>30315</v>
      </c>
      <c r="BC1741" s="23" t="s">
        <v>30315</v>
      </c>
      <c r="BD1741" s="23" t="s">
        <v>30315</v>
      </c>
      <c r="BE1741" s="23" t="s">
        <v>30315</v>
      </c>
      <c r="BF1741" s="23" t="s">
        <v>30315</v>
      </c>
    </row>
    <row r="1742">
      <c r="A1742" s="21" t="s">
        <v>33860</v>
      </c>
      <c r="B1742" s="21" t="s">
        <v>8094</v>
      </c>
      <c r="D1742" s="21" t="s">
        <v>8095</v>
      </c>
      <c r="E1742" s="24" t="s">
        <v>8097</v>
      </c>
      <c r="F1742" s="23" t="s">
        <v>33861</v>
      </c>
      <c r="G1742" s="21" t="s">
        <v>24</v>
      </c>
      <c r="H1742" s="21" t="s">
        <v>26</v>
      </c>
      <c r="L1742" s="21" t="s">
        <v>27</v>
      </c>
      <c r="M1742" s="21" t="s">
        <v>8098</v>
      </c>
      <c r="N1742" s="21" t="s">
        <v>54</v>
      </c>
      <c r="O1742" s="21" t="s">
        <v>77</v>
      </c>
      <c r="AA1742" s="23" t="s">
        <v>30315</v>
      </c>
      <c r="AB1742" s="23" t="s">
        <v>30315</v>
      </c>
      <c r="AC1742" s="23" t="s">
        <v>30315</v>
      </c>
      <c r="AD1742" s="23" t="s">
        <v>30315</v>
      </c>
      <c r="AE1742" s="23" t="s">
        <v>30315</v>
      </c>
      <c r="AF1742" s="23" t="s">
        <v>30315</v>
      </c>
      <c r="AG1742" s="23" t="s">
        <v>30315</v>
      </c>
      <c r="AH1742" s="23" t="s">
        <v>30315</v>
      </c>
      <c r="AI1742" s="23" t="s">
        <v>30315</v>
      </c>
      <c r="AJ1742" s="23" t="s">
        <v>30315</v>
      </c>
      <c r="AK1742" s="23" t="s">
        <v>30315</v>
      </c>
      <c r="AL1742" s="23" t="s">
        <v>30315</v>
      </c>
      <c r="AN1742" s="23" t="s">
        <v>30315</v>
      </c>
      <c r="AO1742" s="23" t="s">
        <v>30315</v>
      </c>
      <c r="AP1742" s="23" t="s">
        <v>30315</v>
      </c>
      <c r="AR1742" s="23" t="s">
        <v>30315</v>
      </c>
      <c r="AS1742" s="23" t="s">
        <v>30315</v>
      </c>
      <c r="AT1742" s="23" t="s">
        <v>30315</v>
      </c>
      <c r="AW1742" s="23" t="s">
        <v>30315</v>
      </c>
      <c r="AX1742" s="23" t="s">
        <v>30315</v>
      </c>
      <c r="AY1742" s="23" t="s">
        <v>30315</v>
      </c>
      <c r="AZ1742" s="21" t="s">
        <v>27</v>
      </c>
      <c r="BA1742" s="23" t="s">
        <v>30316</v>
      </c>
      <c r="BB1742" s="23" t="s">
        <v>30315</v>
      </c>
      <c r="BC1742" s="23" t="s">
        <v>30315</v>
      </c>
      <c r="BD1742" s="23" t="s">
        <v>30315</v>
      </c>
      <c r="BE1742" s="23" t="s">
        <v>30315</v>
      </c>
      <c r="BF1742" s="23" t="s">
        <v>30315</v>
      </c>
    </row>
    <row r="1743">
      <c r="A1743" s="21" t="s">
        <v>33862</v>
      </c>
      <c r="B1743" s="21" t="s">
        <v>8099</v>
      </c>
      <c r="D1743" s="21" t="s">
        <v>8100</v>
      </c>
      <c r="E1743" s="21" t="s">
        <v>8102</v>
      </c>
      <c r="F1743" s="23" t="s">
        <v>33863</v>
      </c>
      <c r="G1743" s="21" t="s">
        <v>24</v>
      </c>
      <c r="H1743" s="21" t="s">
        <v>26</v>
      </c>
      <c r="L1743" s="21" t="s">
        <v>27</v>
      </c>
      <c r="N1743" s="21" t="s">
        <v>27</v>
      </c>
      <c r="O1743" s="21" t="s">
        <v>27</v>
      </c>
      <c r="AA1743" s="23" t="s">
        <v>30315</v>
      </c>
      <c r="AB1743" s="23" t="s">
        <v>30315</v>
      </c>
      <c r="AC1743" s="23" t="s">
        <v>30315</v>
      </c>
      <c r="AD1743" s="23" t="s">
        <v>30315</v>
      </c>
      <c r="AE1743" s="23" t="s">
        <v>30315</v>
      </c>
      <c r="AF1743" s="23" t="s">
        <v>30315</v>
      </c>
      <c r="AG1743" s="23" t="s">
        <v>30315</v>
      </c>
      <c r="AH1743" s="23" t="s">
        <v>30315</v>
      </c>
      <c r="AI1743" s="23" t="s">
        <v>30315</v>
      </c>
      <c r="AJ1743" s="23" t="s">
        <v>30315</v>
      </c>
      <c r="AK1743" s="23" t="s">
        <v>30315</v>
      </c>
      <c r="AL1743" s="23" t="s">
        <v>30315</v>
      </c>
      <c r="AN1743" s="23" t="s">
        <v>30315</v>
      </c>
      <c r="AO1743" s="23" t="s">
        <v>30315</v>
      </c>
      <c r="AP1743" s="23" t="s">
        <v>30315</v>
      </c>
      <c r="AR1743" s="23" t="s">
        <v>30315</v>
      </c>
      <c r="AS1743" s="23" t="s">
        <v>30315</v>
      </c>
      <c r="AT1743" s="23" t="s">
        <v>30315</v>
      </c>
      <c r="AW1743" s="23" t="s">
        <v>30315</v>
      </c>
      <c r="AX1743" s="23" t="s">
        <v>30315</v>
      </c>
      <c r="AY1743" s="23" t="s">
        <v>30315</v>
      </c>
      <c r="AZ1743" s="21" t="s">
        <v>27</v>
      </c>
      <c r="BA1743" s="23" t="s">
        <v>30316</v>
      </c>
      <c r="BB1743" s="23" t="s">
        <v>30315</v>
      </c>
      <c r="BC1743" s="23" t="s">
        <v>30315</v>
      </c>
      <c r="BD1743" s="23" t="s">
        <v>30315</v>
      </c>
      <c r="BE1743" s="23" t="s">
        <v>30315</v>
      </c>
      <c r="BF1743" s="23" t="s">
        <v>30315</v>
      </c>
    </row>
    <row r="1744">
      <c r="A1744" s="21" t="s">
        <v>33864</v>
      </c>
      <c r="B1744" s="21" t="s">
        <v>8103</v>
      </c>
      <c r="D1744" s="21" t="s">
        <v>8104</v>
      </c>
      <c r="E1744" s="24" t="s">
        <v>8106</v>
      </c>
      <c r="F1744" s="23" t="s">
        <v>33865</v>
      </c>
      <c r="G1744" s="21" t="s">
        <v>594</v>
      </c>
      <c r="H1744" s="21" t="s">
        <v>95</v>
      </c>
      <c r="I1744" s="21" t="s">
        <v>8107</v>
      </c>
      <c r="J1744" s="24" t="s">
        <v>8108</v>
      </c>
      <c r="K1744" s="21" t="s">
        <v>156</v>
      </c>
      <c r="L1744" s="21" t="s">
        <v>723</v>
      </c>
      <c r="N1744" s="21" t="s">
        <v>27</v>
      </c>
      <c r="O1744" s="21" t="s">
        <v>27</v>
      </c>
      <c r="AA1744" s="23" t="s">
        <v>30315</v>
      </c>
      <c r="AB1744" s="23" t="s">
        <v>30315</v>
      </c>
      <c r="AC1744" s="23" t="s">
        <v>30315</v>
      </c>
      <c r="AD1744" s="23" t="s">
        <v>30315</v>
      </c>
      <c r="AE1744" s="23" t="s">
        <v>30315</v>
      </c>
      <c r="AF1744" s="23" t="s">
        <v>30315</v>
      </c>
      <c r="AG1744" s="23" t="s">
        <v>30315</v>
      </c>
      <c r="AH1744" s="23" t="s">
        <v>30315</v>
      </c>
      <c r="AI1744" s="23" t="s">
        <v>30315</v>
      </c>
      <c r="AJ1744" s="23" t="s">
        <v>30315</v>
      </c>
      <c r="AK1744" s="23" t="s">
        <v>30315</v>
      </c>
      <c r="AL1744" s="23" t="s">
        <v>30315</v>
      </c>
      <c r="AN1744" s="23" t="s">
        <v>30315</v>
      </c>
      <c r="AO1744" s="23" t="s">
        <v>30315</v>
      </c>
      <c r="AP1744" s="23" t="s">
        <v>30315</v>
      </c>
      <c r="AR1744" s="23" t="s">
        <v>30315</v>
      </c>
      <c r="AS1744" s="23" t="s">
        <v>30315</v>
      </c>
      <c r="AT1744" s="23" t="s">
        <v>30315</v>
      </c>
      <c r="AW1744" s="23" t="s">
        <v>30315</v>
      </c>
      <c r="AX1744" s="23" t="s">
        <v>30315</v>
      </c>
      <c r="AY1744" s="23" t="s">
        <v>30315</v>
      </c>
      <c r="AZ1744" s="21" t="s">
        <v>27</v>
      </c>
      <c r="BA1744" s="23" t="s">
        <v>30316</v>
      </c>
      <c r="BB1744" s="23" t="s">
        <v>30315</v>
      </c>
      <c r="BC1744" s="23" t="s">
        <v>30315</v>
      </c>
      <c r="BD1744" s="23" t="s">
        <v>30315</v>
      </c>
      <c r="BE1744" s="23" t="s">
        <v>30315</v>
      </c>
      <c r="BF1744" s="23" t="s">
        <v>30315</v>
      </c>
    </row>
    <row r="1745">
      <c r="A1745" s="21" t="s">
        <v>33866</v>
      </c>
      <c r="B1745" s="21" t="s">
        <v>8109</v>
      </c>
      <c r="D1745" s="21" t="s">
        <v>8110</v>
      </c>
      <c r="E1745" s="24" t="s">
        <v>8112</v>
      </c>
      <c r="F1745" s="23" t="s">
        <v>33867</v>
      </c>
      <c r="G1745" s="21" t="s">
        <v>289</v>
      </c>
      <c r="H1745" s="21" t="s">
        <v>95</v>
      </c>
      <c r="I1745" s="21" t="s">
        <v>8113</v>
      </c>
      <c r="J1745" s="24" t="s">
        <v>8114</v>
      </c>
      <c r="K1745" s="21" t="s">
        <v>8115</v>
      </c>
      <c r="L1745" s="21" t="s">
        <v>96</v>
      </c>
      <c r="N1745" s="21" t="s">
        <v>27</v>
      </c>
      <c r="O1745" s="21" t="s">
        <v>27</v>
      </c>
      <c r="AA1745" s="23" t="s">
        <v>30315</v>
      </c>
      <c r="AB1745" s="23" t="s">
        <v>30315</v>
      </c>
      <c r="AC1745" s="23" t="s">
        <v>30315</v>
      </c>
      <c r="AD1745" s="23" t="s">
        <v>30315</v>
      </c>
      <c r="AE1745" s="23" t="s">
        <v>30315</v>
      </c>
      <c r="AF1745" s="23" t="s">
        <v>30315</v>
      </c>
      <c r="AG1745" s="23" t="s">
        <v>30315</v>
      </c>
      <c r="AH1745" s="23" t="s">
        <v>30315</v>
      </c>
      <c r="AI1745" s="23" t="s">
        <v>30315</v>
      </c>
      <c r="AJ1745" s="23" t="s">
        <v>30315</v>
      </c>
      <c r="AK1745" s="23" t="s">
        <v>30315</v>
      </c>
      <c r="AL1745" s="23" t="s">
        <v>30315</v>
      </c>
      <c r="AN1745" s="23" t="s">
        <v>30315</v>
      </c>
      <c r="AO1745" s="23" t="s">
        <v>30315</v>
      </c>
      <c r="AP1745" s="23" t="s">
        <v>30315</v>
      </c>
      <c r="AR1745" s="23" t="s">
        <v>30315</v>
      </c>
      <c r="AS1745" s="23" t="s">
        <v>30315</v>
      </c>
      <c r="AT1745" s="23" t="s">
        <v>30315</v>
      </c>
      <c r="AW1745" s="23" t="s">
        <v>30315</v>
      </c>
      <c r="AX1745" s="23" t="s">
        <v>30315</v>
      </c>
      <c r="AY1745" s="23" t="s">
        <v>30315</v>
      </c>
      <c r="AZ1745" s="21" t="s">
        <v>27</v>
      </c>
      <c r="BA1745" s="23" t="s">
        <v>30316</v>
      </c>
      <c r="BB1745" s="23" t="s">
        <v>30315</v>
      </c>
      <c r="BC1745" s="23" t="s">
        <v>30315</v>
      </c>
      <c r="BD1745" s="23" t="s">
        <v>30315</v>
      </c>
      <c r="BE1745" s="23" t="s">
        <v>30315</v>
      </c>
      <c r="BF1745" s="23" t="s">
        <v>30315</v>
      </c>
    </row>
    <row r="1746">
      <c r="A1746" s="21" t="s">
        <v>33868</v>
      </c>
      <c r="B1746" s="21" t="s">
        <v>8116</v>
      </c>
      <c r="D1746" s="21" t="s">
        <v>8117</v>
      </c>
      <c r="E1746" s="21" t="s">
        <v>8119</v>
      </c>
      <c r="F1746" s="21" t="s">
        <v>8118</v>
      </c>
      <c r="G1746" s="21" t="s">
        <v>6877</v>
      </c>
      <c r="H1746" s="21" t="s">
        <v>40</v>
      </c>
      <c r="L1746" s="21" t="s">
        <v>27</v>
      </c>
      <c r="N1746" s="21" t="s">
        <v>27</v>
      </c>
      <c r="O1746" s="21" t="s">
        <v>27</v>
      </c>
      <c r="P1746" s="21" t="s">
        <v>7816</v>
      </c>
      <c r="Q1746" s="21" t="s">
        <v>7816</v>
      </c>
      <c r="AA1746" s="23" t="s">
        <v>30316</v>
      </c>
      <c r="AB1746" s="23" t="s">
        <v>30315</v>
      </c>
      <c r="AC1746" s="23" t="s">
        <v>30315</v>
      </c>
      <c r="AD1746" s="23" t="s">
        <v>30315</v>
      </c>
      <c r="AE1746" s="23" t="s">
        <v>30315</v>
      </c>
      <c r="AF1746" s="23" t="s">
        <v>30316</v>
      </c>
      <c r="AG1746" s="23" t="s">
        <v>30315</v>
      </c>
      <c r="AH1746" s="23" t="s">
        <v>30315</v>
      </c>
      <c r="AI1746" s="23" t="s">
        <v>30315</v>
      </c>
      <c r="AJ1746" s="23" t="s">
        <v>30315</v>
      </c>
      <c r="AK1746" s="23" t="s">
        <v>30315</v>
      </c>
      <c r="AL1746" s="23" t="s">
        <v>30315</v>
      </c>
      <c r="AN1746" s="23" t="s">
        <v>30315</v>
      </c>
      <c r="AO1746" s="23" t="s">
        <v>30316</v>
      </c>
      <c r="AP1746" s="23" t="s">
        <v>30315</v>
      </c>
      <c r="AR1746" s="23" t="s">
        <v>30315</v>
      </c>
      <c r="AS1746" s="23" t="s">
        <v>30315</v>
      </c>
      <c r="AT1746" s="23" t="s">
        <v>30315</v>
      </c>
      <c r="AW1746" s="23" t="s">
        <v>30315</v>
      </c>
      <c r="AX1746" s="23" t="s">
        <v>30315</v>
      </c>
      <c r="AY1746" s="23" t="s">
        <v>30315</v>
      </c>
      <c r="AZ1746" s="21" t="s">
        <v>27</v>
      </c>
      <c r="BA1746" s="23" t="s">
        <v>30316</v>
      </c>
      <c r="BB1746" s="23" t="s">
        <v>30315</v>
      </c>
      <c r="BC1746" s="23" t="s">
        <v>30316</v>
      </c>
      <c r="BD1746" s="23" t="s">
        <v>30315</v>
      </c>
      <c r="BE1746" s="23" t="s">
        <v>30315</v>
      </c>
      <c r="BF1746" s="23" t="s">
        <v>30316</v>
      </c>
    </row>
    <row r="1747">
      <c r="A1747" s="21" t="s">
        <v>33869</v>
      </c>
      <c r="B1747" s="21" t="s">
        <v>8120</v>
      </c>
      <c r="D1747" s="21" t="s">
        <v>8121</v>
      </c>
      <c r="E1747" s="21" t="s">
        <v>8123</v>
      </c>
      <c r="F1747" s="23" t="s">
        <v>33870</v>
      </c>
      <c r="G1747" s="21" t="s">
        <v>24</v>
      </c>
      <c r="H1747" s="21" t="s">
        <v>26</v>
      </c>
      <c r="L1747" s="21" t="s">
        <v>27</v>
      </c>
      <c r="M1747" s="21" t="s">
        <v>8124</v>
      </c>
      <c r="N1747" s="21" t="s">
        <v>54</v>
      </c>
      <c r="O1747" s="21" t="s">
        <v>34</v>
      </c>
      <c r="AA1747" s="23" t="s">
        <v>30315</v>
      </c>
      <c r="AB1747" s="23" t="s">
        <v>30315</v>
      </c>
      <c r="AC1747" s="23" t="s">
        <v>30315</v>
      </c>
      <c r="AD1747" s="23" t="s">
        <v>30315</v>
      </c>
      <c r="AE1747" s="23" t="s">
        <v>30315</v>
      </c>
      <c r="AF1747" s="23" t="s">
        <v>30315</v>
      </c>
      <c r="AG1747" s="23" t="s">
        <v>30315</v>
      </c>
      <c r="AH1747" s="23" t="s">
        <v>30315</v>
      </c>
      <c r="AI1747" s="23" t="s">
        <v>30315</v>
      </c>
      <c r="AJ1747" s="23" t="s">
        <v>30315</v>
      </c>
      <c r="AK1747" s="23" t="s">
        <v>30315</v>
      </c>
      <c r="AL1747" s="23" t="s">
        <v>30315</v>
      </c>
      <c r="AN1747" s="23" t="s">
        <v>30315</v>
      </c>
      <c r="AO1747" s="23" t="s">
        <v>30315</v>
      </c>
      <c r="AP1747" s="23" t="s">
        <v>30315</v>
      </c>
      <c r="AR1747" s="23" t="s">
        <v>30315</v>
      </c>
      <c r="AS1747" s="23" t="s">
        <v>30315</v>
      </c>
      <c r="AT1747" s="23" t="s">
        <v>30315</v>
      </c>
      <c r="AW1747" s="23" t="s">
        <v>30315</v>
      </c>
      <c r="AX1747" s="23" t="s">
        <v>30315</v>
      </c>
      <c r="AY1747" s="23" t="s">
        <v>30315</v>
      </c>
      <c r="AZ1747" s="21" t="s">
        <v>27</v>
      </c>
      <c r="BA1747" s="23" t="s">
        <v>30316</v>
      </c>
      <c r="BB1747" s="23" t="s">
        <v>30315</v>
      </c>
      <c r="BC1747" s="23" t="s">
        <v>30315</v>
      </c>
      <c r="BD1747" s="23" t="s">
        <v>30315</v>
      </c>
      <c r="BE1747" s="23" t="s">
        <v>30315</v>
      </c>
      <c r="BF1747" s="23" t="s">
        <v>30315</v>
      </c>
    </row>
    <row r="1748">
      <c r="A1748" s="21" t="s">
        <v>33871</v>
      </c>
      <c r="B1748" s="21" t="s">
        <v>8125</v>
      </c>
      <c r="D1748" s="21" t="s">
        <v>8126</v>
      </c>
      <c r="E1748" s="24" t="s">
        <v>8128</v>
      </c>
      <c r="F1748" s="23" t="s">
        <v>33872</v>
      </c>
      <c r="G1748" s="21" t="s">
        <v>24</v>
      </c>
      <c r="H1748" s="21" t="s">
        <v>26</v>
      </c>
      <c r="L1748" s="21" t="s">
        <v>27</v>
      </c>
      <c r="M1748" s="21" t="s">
        <v>8129</v>
      </c>
      <c r="N1748" s="21" t="s">
        <v>128</v>
      </c>
      <c r="O1748" s="21" t="s">
        <v>364</v>
      </c>
      <c r="AA1748" s="23" t="s">
        <v>30315</v>
      </c>
      <c r="AB1748" s="23" t="s">
        <v>30315</v>
      </c>
      <c r="AC1748" s="23" t="s">
        <v>30315</v>
      </c>
      <c r="AD1748" s="23" t="s">
        <v>30315</v>
      </c>
      <c r="AE1748" s="23" t="s">
        <v>30315</v>
      </c>
      <c r="AF1748" s="23" t="s">
        <v>30315</v>
      </c>
      <c r="AG1748" s="23" t="s">
        <v>30315</v>
      </c>
      <c r="AH1748" s="23" t="s">
        <v>30315</v>
      </c>
      <c r="AI1748" s="23" t="s">
        <v>30315</v>
      </c>
      <c r="AJ1748" s="23" t="s">
        <v>30315</v>
      </c>
      <c r="AK1748" s="23" t="s">
        <v>30315</v>
      </c>
      <c r="AL1748" s="23" t="s">
        <v>30315</v>
      </c>
      <c r="AN1748" s="23" t="s">
        <v>30315</v>
      </c>
      <c r="AO1748" s="23" t="s">
        <v>30315</v>
      </c>
      <c r="AP1748" s="23" t="s">
        <v>30315</v>
      </c>
      <c r="AR1748" s="23" t="s">
        <v>30315</v>
      </c>
      <c r="AS1748" s="23" t="s">
        <v>30315</v>
      </c>
      <c r="AT1748" s="23" t="s">
        <v>30315</v>
      </c>
      <c r="AW1748" s="23" t="s">
        <v>30315</v>
      </c>
      <c r="AX1748" s="23" t="s">
        <v>30315</v>
      </c>
      <c r="AY1748" s="23" t="s">
        <v>30315</v>
      </c>
      <c r="AZ1748" s="21" t="s">
        <v>27</v>
      </c>
      <c r="BA1748" s="23" t="s">
        <v>30316</v>
      </c>
      <c r="BB1748" s="23" t="s">
        <v>30315</v>
      </c>
      <c r="BC1748" s="23" t="s">
        <v>30315</v>
      </c>
      <c r="BD1748" s="23" t="s">
        <v>30315</v>
      </c>
      <c r="BE1748" s="23" t="s">
        <v>30315</v>
      </c>
      <c r="BF1748" s="23" t="s">
        <v>30315</v>
      </c>
    </row>
    <row r="1749">
      <c r="A1749" s="21" t="s">
        <v>33873</v>
      </c>
      <c r="B1749" s="21" t="s">
        <v>8130</v>
      </c>
      <c r="D1749" s="21" t="s">
        <v>8131</v>
      </c>
      <c r="E1749" s="24" t="s">
        <v>8133</v>
      </c>
      <c r="F1749" s="23" t="s">
        <v>33874</v>
      </c>
      <c r="G1749" s="21" t="s">
        <v>24</v>
      </c>
      <c r="H1749" s="21" t="s">
        <v>95</v>
      </c>
      <c r="I1749" s="21" t="s">
        <v>8134</v>
      </c>
      <c r="J1749" s="24" t="s">
        <v>8135</v>
      </c>
      <c r="K1749" s="21" t="s">
        <v>8136</v>
      </c>
      <c r="L1749" s="21" t="s">
        <v>96</v>
      </c>
      <c r="N1749" s="21" t="s">
        <v>27</v>
      </c>
      <c r="O1749" s="21" t="s">
        <v>27</v>
      </c>
      <c r="AA1749" s="23" t="s">
        <v>30315</v>
      </c>
      <c r="AB1749" s="23" t="s">
        <v>30315</v>
      </c>
      <c r="AC1749" s="23" t="s">
        <v>30315</v>
      </c>
      <c r="AD1749" s="23" t="s">
        <v>30315</v>
      </c>
      <c r="AE1749" s="23" t="s">
        <v>30315</v>
      </c>
      <c r="AF1749" s="23" t="s">
        <v>30315</v>
      </c>
      <c r="AG1749" s="23" t="s">
        <v>30315</v>
      </c>
      <c r="AH1749" s="23" t="s">
        <v>30315</v>
      </c>
      <c r="AI1749" s="23" t="s">
        <v>30315</v>
      </c>
      <c r="AJ1749" s="23" t="s">
        <v>30315</v>
      </c>
      <c r="AK1749" s="23" t="s">
        <v>30315</v>
      </c>
      <c r="AL1749" s="23" t="s">
        <v>30315</v>
      </c>
      <c r="AN1749" s="23" t="s">
        <v>30315</v>
      </c>
      <c r="AO1749" s="23" t="s">
        <v>30315</v>
      </c>
      <c r="AP1749" s="23" t="s">
        <v>30315</v>
      </c>
      <c r="AR1749" s="23" t="s">
        <v>30315</v>
      </c>
      <c r="AS1749" s="23" t="s">
        <v>30315</v>
      </c>
      <c r="AT1749" s="23" t="s">
        <v>30315</v>
      </c>
      <c r="AW1749" s="23" t="s">
        <v>30315</v>
      </c>
      <c r="AX1749" s="23" t="s">
        <v>30315</v>
      </c>
      <c r="AY1749" s="23" t="s">
        <v>30315</v>
      </c>
      <c r="AZ1749" s="21" t="s">
        <v>27</v>
      </c>
      <c r="BA1749" s="23" t="s">
        <v>30316</v>
      </c>
      <c r="BB1749" s="23" t="s">
        <v>30315</v>
      </c>
      <c r="BC1749" s="23" t="s">
        <v>30315</v>
      </c>
      <c r="BD1749" s="23" t="s">
        <v>30315</v>
      </c>
      <c r="BE1749" s="23" t="s">
        <v>30315</v>
      </c>
      <c r="BF1749" s="23" t="s">
        <v>30315</v>
      </c>
    </row>
    <row r="1750">
      <c r="A1750" s="21" t="s">
        <v>33875</v>
      </c>
      <c r="B1750" s="21" t="s">
        <v>8137</v>
      </c>
      <c r="D1750" s="21" t="s">
        <v>8138</v>
      </c>
      <c r="E1750" s="24" t="s">
        <v>8140</v>
      </c>
      <c r="F1750" s="23" t="s">
        <v>33876</v>
      </c>
      <c r="G1750" s="21" t="s">
        <v>24</v>
      </c>
      <c r="H1750" s="21" t="s">
        <v>26</v>
      </c>
      <c r="L1750" s="21" t="s">
        <v>27</v>
      </c>
      <c r="N1750" s="21" t="s">
        <v>27</v>
      </c>
      <c r="O1750" s="21" t="s">
        <v>27</v>
      </c>
      <c r="AA1750" s="23" t="s">
        <v>30315</v>
      </c>
      <c r="AB1750" s="23" t="s">
        <v>30315</v>
      </c>
      <c r="AC1750" s="23" t="s">
        <v>30315</v>
      </c>
      <c r="AD1750" s="23" t="s">
        <v>30315</v>
      </c>
      <c r="AE1750" s="23" t="s">
        <v>30315</v>
      </c>
      <c r="AF1750" s="23" t="s">
        <v>30315</v>
      </c>
      <c r="AG1750" s="23" t="s">
        <v>30315</v>
      </c>
      <c r="AH1750" s="23" t="s">
        <v>30315</v>
      </c>
      <c r="AI1750" s="23" t="s">
        <v>30315</v>
      </c>
      <c r="AJ1750" s="23" t="s">
        <v>30315</v>
      </c>
      <c r="AK1750" s="23" t="s">
        <v>30315</v>
      </c>
      <c r="AL1750" s="23" t="s">
        <v>30315</v>
      </c>
      <c r="AN1750" s="23" t="s">
        <v>30315</v>
      </c>
      <c r="AO1750" s="23" t="s">
        <v>30315</v>
      </c>
      <c r="AP1750" s="23" t="s">
        <v>30315</v>
      </c>
      <c r="AR1750" s="23" t="s">
        <v>30315</v>
      </c>
      <c r="AS1750" s="23" t="s">
        <v>30315</v>
      </c>
      <c r="AT1750" s="23" t="s">
        <v>30315</v>
      </c>
      <c r="AW1750" s="23" t="s">
        <v>30315</v>
      </c>
      <c r="AX1750" s="23" t="s">
        <v>30315</v>
      </c>
      <c r="AY1750" s="23" t="s">
        <v>30315</v>
      </c>
      <c r="AZ1750" s="21" t="s">
        <v>27</v>
      </c>
      <c r="BA1750" s="23" t="s">
        <v>30316</v>
      </c>
      <c r="BB1750" s="23" t="s">
        <v>30315</v>
      </c>
      <c r="BC1750" s="23" t="s">
        <v>30315</v>
      </c>
      <c r="BD1750" s="23" t="s">
        <v>30315</v>
      </c>
      <c r="BE1750" s="23" t="s">
        <v>30315</v>
      </c>
      <c r="BF1750" s="23" t="s">
        <v>30315</v>
      </c>
    </row>
    <row r="1751">
      <c r="A1751" s="21" t="s">
        <v>33877</v>
      </c>
      <c r="B1751" s="21" t="s">
        <v>8141</v>
      </c>
      <c r="D1751" s="21" t="s">
        <v>8142</v>
      </c>
      <c r="E1751" s="24" t="s">
        <v>8144</v>
      </c>
      <c r="F1751" s="23" t="s">
        <v>33878</v>
      </c>
      <c r="G1751" s="21" t="s">
        <v>594</v>
      </c>
      <c r="H1751" s="21" t="s">
        <v>40</v>
      </c>
      <c r="L1751" s="21" t="s">
        <v>27</v>
      </c>
      <c r="N1751" s="21" t="s">
        <v>27</v>
      </c>
      <c r="O1751" s="21" t="s">
        <v>27</v>
      </c>
      <c r="P1751" s="21" t="s">
        <v>8145</v>
      </c>
      <c r="Q1751" s="21" t="s">
        <v>8146</v>
      </c>
      <c r="AA1751" s="23" t="s">
        <v>30315</v>
      </c>
      <c r="AB1751" s="23" t="s">
        <v>30316</v>
      </c>
      <c r="AC1751" s="23" t="s">
        <v>30316</v>
      </c>
      <c r="AD1751" s="23" t="s">
        <v>30316</v>
      </c>
      <c r="AE1751" s="23" t="s">
        <v>30316</v>
      </c>
      <c r="AF1751" s="23" t="s">
        <v>30315</v>
      </c>
      <c r="AG1751" s="23" t="s">
        <v>30315</v>
      </c>
      <c r="AH1751" s="23" t="s">
        <v>30316</v>
      </c>
      <c r="AI1751" s="23" t="s">
        <v>30316</v>
      </c>
      <c r="AJ1751" s="23" t="s">
        <v>30316</v>
      </c>
      <c r="AK1751" s="23" t="s">
        <v>30315</v>
      </c>
      <c r="AL1751" s="23" t="s">
        <v>30315</v>
      </c>
      <c r="AN1751" s="23" t="s">
        <v>30316</v>
      </c>
      <c r="AO1751" s="23" t="s">
        <v>30316</v>
      </c>
      <c r="AP1751" s="23" t="s">
        <v>30315</v>
      </c>
      <c r="AR1751" s="23" t="s">
        <v>30315</v>
      </c>
      <c r="AS1751" s="23" t="s">
        <v>30315</v>
      </c>
      <c r="AT1751" s="23" t="s">
        <v>30315</v>
      </c>
      <c r="AW1751" s="23" t="s">
        <v>30315</v>
      </c>
      <c r="AX1751" s="23" t="s">
        <v>30315</v>
      </c>
      <c r="AY1751" s="23" t="s">
        <v>30315</v>
      </c>
      <c r="AZ1751" s="21" t="s">
        <v>880</v>
      </c>
      <c r="BA1751" s="23" t="s">
        <v>30316</v>
      </c>
      <c r="BB1751" s="23" t="s">
        <v>30315</v>
      </c>
      <c r="BC1751" s="23" t="s">
        <v>30315</v>
      </c>
      <c r="BD1751" s="23" t="s">
        <v>30316</v>
      </c>
      <c r="BE1751" s="23" t="s">
        <v>30315</v>
      </c>
      <c r="BF1751" s="23" t="s">
        <v>30316</v>
      </c>
    </row>
    <row r="1752">
      <c r="A1752" s="21" t="s">
        <v>33879</v>
      </c>
      <c r="B1752" s="21" t="s">
        <v>8148</v>
      </c>
      <c r="D1752" s="21" t="s">
        <v>8149</v>
      </c>
      <c r="E1752" s="21" t="s">
        <v>8151</v>
      </c>
      <c r="F1752" s="23" t="s">
        <v>33880</v>
      </c>
      <c r="G1752" s="21" t="s">
        <v>24</v>
      </c>
      <c r="H1752" s="21" t="s">
        <v>26</v>
      </c>
      <c r="L1752" s="21" t="s">
        <v>27</v>
      </c>
      <c r="M1752" s="21" t="s">
        <v>8152</v>
      </c>
      <c r="N1752" s="21" t="s">
        <v>54</v>
      </c>
      <c r="O1752" s="21" t="s">
        <v>62</v>
      </c>
      <c r="AA1752" s="23" t="s">
        <v>30315</v>
      </c>
      <c r="AB1752" s="23" t="s">
        <v>30315</v>
      </c>
      <c r="AC1752" s="23" t="s">
        <v>30315</v>
      </c>
      <c r="AD1752" s="23" t="s">
        <v>30315</v>
      </c>
      <c r="AE1752" s="23" t="s">
        <v>30315</v>
      </c>
      <c r="AF1752" s="23" t="s">
        <v>30315</v>
      </c>
      <c r="AG1752" s="23" t="s">
        <v>30315</v>
      </c>
      <c r="AH1752" s="23" t="s">
        <v>30315</v>
      </c>
      <c r="AI1752" s="23" t="s">
        <v>30315</v>
      </c>
      <c r="AJ1752" s="23" t="s">
        <v>30315</v>
      </c>
      <c r="AK1752" s="23" t="s">
        <v>30315</v>
      </c>
      <c r="AL1752" s="23" t="s">
        <v>30315</v>
      </c>
      <c r="AN1752" s="23" t="s">
        <v>30315</v>
      </c>
      <c r="AO1752" s="23" t="s">
        <v>30315</v>
      </c>
      <c r="AP1752" s="23" t="s">
        <v>30315</v>
      </c>
      <c r="AR1752" s="23" t="s">
        <v>30315</v>
      </c>
      <c r="AS1752" s="23" t="s">
        <v>30315</v>
      </c>
      <c r="AT1752" s="23" t="s">
        <v>30315</v>
      </c>
      <c r="AW1752" s="23" t="s">
        <v>30315</v>
      </c>
      <c r="AX1752" s="23" t="s">
        <v>30315</v>
      </c>
      <c r="AY1752" s="23" t="s">
        <v>30315</v>
      </c>
      <c r="AZ1752" s="21" t="s">
        <v>27</v>
      </c>
      <c r="BA1752" s="23" t="s">
        <v>30316</v>
      </c>
      <c r="BB1752" s="23" t="s">
        <v>30315</v>
      </c>
      <c r="BC1752" s="23" t="s">
        <v>30315</v>
      </c>
      <c r="BD1752" s="23" t="s">
        <v>30315</v>
      </c>
      <c r="BE1752" s="23" t="s">
        <v>30315</v>
      </c>
      <c r="BF1752" s="23" t="s">
        <v>30315</v>
      </c>
    </row>
    <row r="1753">
      <c r="A1753" s="21" t="s">
        <v>33881</v>
      </c>
      <c r="B1753" s="21" t="s">
        <v>8153</v>
      </c>
      <c r="D1753" s="21" t="s">
        <v>8154</v>
      </c>
      <c r="E1753" s="24" t="s">
        <v>8156</v>
      </c>
      <c r="F1753" s="23" t="s">
        <v>33882</v>
      </c>
      <c r="G1753" s="21" t="s">
        <v>24</v>
      </c>
      <c r="H1753" s="21" t="s">
        <v>95</v>
      </c>
      <c r="I1753" s="21" t="s">
        <v>8157</v>
      </c>
      <c r="J1753" s="24" t="s">
        <v>8158</v>
      </c>
      <c r="K1753" s="21" t="s">
        <v>8159</v>
      </c>
      <c r="L1753" s="21" t="s">
        <v>500</v>
      </c>
      <c r="N1753" s="21" t="s">
        <v>27</v>
      </c>
      <c r="O1753" s="21" t="s">
        <v>27</v>
      </c>
      <c r="AA1753" s="23" t="s">
        <v>30315</v>
      </c>
      <c r="AB1753" s="23" t="s">
        <v>30315</v>
      </c>
      <c r="AC1753" s="23" t="s">
        <v>30315</v>
      </c>
      <c r="AD1753" s="23" t="s">
        <v>30315</v>
      </c>
      <c r="AE1753" s="23" t="s">
        <v>30315</v>
      </c>
      <c r="AF1753" s="23" t="s">
        <v>30315</v>
      </c>
      <c r="AG1753" s="23" t="s">
        <v>30315</v>
      </c>
      <c r="AH1753" s="23" t="s">
        <v>30315</v>
      </c>
      <c r="AI1753" s="23" t="s">
        <v>30315</v>
      </c>
      <c r="AJ1753" s="23" t="s">
        <v>30315</v>
      </c>
      <c r="AK1753" s="23" t="s">
        <v>30315</v>
      </c>
      <c r="AL1753" s="23" t="s">
        <v>30315</v>
      </c>
      <c r="AN1753" s="23" t="s">
        <v>30315</v>
      </c>
      <c r="AO1753" s="23" t="s">
        <v>30315</v>
      </c>
      <c r="AP1753" s="23" t="s">
        <v>30315</v>
      </c>
      <c r="AR1753" s="23" t="s">
        <v>30315</v>
      </c>
      <c r="AS1753" s="23" t="s">
        <v>30315</v>
      </c>
      <c r="AT1753" s="23" t="s">
        <v>30315</v>
      </c>
      <c r="AW1753" s="23" t="s">
        <v>30315</v>
      </c>
      <c r="AX1753" s="23" t="s">
        <v>30315</v>
      </c>
      <c r="AY1753" s="23" t="s">
        <v>30315</v>
      </c>
      <c r="AZ1753" s="21" t="s">
        <v>27</v>
      </c>
      <c r="BA1753" s="23" t="s">
        <v>30316</v>
      </c>
      <c r="BB1753" s="23" t="s">
        <v>30315</v>
      </c>
      <c r="BC1753" s="23" t="s">
        <v>30315</v>
      </c>
      <c r="BD1753" s="23" t="s">
        <v>30315</v>
      </c>
      <c r="BE1753" s="23" t="s">
        <v>30315</v>
      </c>
      <c r="BF1753" s="23" t="s">
        <v>30315</v>
      </c>
    </row>
    <row r="1754">
      <c r="A1754" s="21" t="s">
        <v>33883</v>
      </c>
      <c r="B1754" s="21" t="s">
        <v>8160</v>
      </c>
      <c r="D1754" s="21" t="s">
        <v>8161</v>
      </c>
      <c r="E1754" s="24" t="s">
        <v>8163</v>
      </c>
      <c r="F1754" s="23" t="s">
        <v>33884</v>
      </c>
      <c r="G1754" s="21" t="s">
        <v>24</v>
      </c>
      <c r="H1754" s="21" t="s">
        <v>95</v>
      </c>
      <c r="I1754" s="21" t="s">
        <v>8164</v>
      </c>
      <c r="J1754" s="24" t="s">
        <v>8165</v>
      </c>
      <c r="K1754" s="21" t="s">
        <v>156</v>
      </c>
      <c r="L1754" s="21" t="s">
        <v>263</v>
      </c>
      <c r="N1754" s="21" t="s">
        <v>27</v>
      </c>
      <c r="O1754" s="21" t="s">
        <v>27</v>
      </c>
      <c r="AA1754" s="23" t="s">
        <v>30315</v>
      </c>
      <c r="AB1754" s="23" t="s">
        <v>30315</v>
      </c>
      <c r="AC1754" s="23" t="s">
        <v>30315</v>
      </c>
      <c r="AD1754" s="23" t="s">
        <v>30315</v>
      </c>
      <c r="AE1754" s="23" t="s">
        <v>30315</v>
      </c>
      <c r="AF1754" s="23" t="s">
        <v>30315</v>
      </c>
      <c r="AG1754" s="23" t="s">
        <v>30315</v>
      </c>
      <c r="AH1754" s="23" t="s">
        <v>30315</v>
      </c>
      <c r="AI1754" s="23" t="s">
        <v>30315</v>
      </c>
      <c r="AJ1754" s="23" t="s">
        <v>30315</v>
      </c>
      <c r="AK1754" s="23" t="s">
        <v>30315</v>
      </c>
      <c r="AL1754" s="23" t="s">
        <v>30315</v>
      </c>
      <c r="AN1754" s="23" t="s">
        <v>30315</v>
      </c>
      <c r="AO1754" s="23" t="s">
        <v>30315</v>
      </c>
      <c r="AP1754" s="23" t="s">
        <v>30315</v>
      </c>
      <c r="AR1754" s="23" t="s">
        <v>30315</v>
      </c>
      <c r="AS1754" s="23" t="s">
        <v>30315</v>
      </c>
      <c r="AT1754" s="23" t="s">
        <v>30315</v>
      </c>
      <c r="AW1754" s="23" t="s">
        <v>30315</v>
      </c>
      <c r="AX1754" s="23" t="s">
        <v>30315</v>
      </c>
      <c r="AY1754" s="23" t="s">
        <v>30315</v>
      </c>
      <c r="AZ1754" s="21" t="s">
        <v>27</v>
      </c>
      <c r="BA1754" s="23" t="s">
        <v>30316</v>
      </c>
      <c r="BB1754" s="23" t="s">
        <v>30315</v>
      </c>
      <c r="BC1754" s="23" t="s">
        <v>30315</v>
      </c>
      <c r="BD1754" s="23" t="s">
        <v>30315</v>
      </c>
      <c r="BE1754" s="23" t="s">
        <v>30315</v>
      </c>
      <c r="BF1754" s="23" t="s">
        <v>30315</v>
      </c>
    </row>
    <row r="1755">
      <c r="A1755" s="21" t="s">
        <v>33885</v>
      </c>
      <c r="B1755" s="21" t="s">
        <v>8166</v>
      </c>
      <c r="D1755" s="21" t="s">
        <v>8167</v>
      </c>
      <c r="E1755" s="24" t="s">
        <v>8169</v>
      </c>
      <c r="F1755" s="23" t="s">
        <v>33886</v>
      </c>
      <c r="G1755" s="21" t="s">
        <v>24</v>
      </c>
      <c r="H1755" s="21" t="s">
        <v>26</v>
      </c>
      <c r="L1755" s="21" t="s">
        <v>27</v>
      </c>
      <c r="M1755" s="21" t="s">
        <v>8170</v>
      </c>
      <c r="N1755" s="21" t="s">
        <v>33</v>
      </c>
      <c r="O1755" s="21" t="s">
        <v>77</v>
      </c>
      <c r="AA1755" s="23" t="s">
        <v>30315</v>
      </c>
      <c r="AB1755" s="23" t="s">
        <v>30315</v>
      </c>
      <c r="AC1755" s="23" t="s">
        <v>30315</v>
      </c>
      <c r="AD1755" s="23" t="s">
        <v>30315</v>
      </c>
      <c r="AE1755" s="23" t="s">
        <v>30315</v>
      </c>
      <c r="AF1755" s="23" t="s">
        <v>30315</v>
      </c>
      <c r="AG1755" s="23" t="s">
        <v>30315</v>
      </c>
      <c r="AH1755" s="23" t="s">
        <v>30315</v>
      </c>
      <c r="AI1755" s="23" t="s">
        <v>30315</v>
      </c>
      <c r="AJ1755" s="23" t="s">
        <v>30315</v>
      </c>
      <c r="AK1755" s="23" t="s">
        <v>30315</v>
      </c>
      <c r="AL1755" s="23" t="s">
        <v>30315</v>
      </c>
      <c r="AN1755" s="23" t="s">
        <v>30315</v>
      </c>
      <c r="AO1755" s="23" t="s">
        <v>30315</v>
      </c>
      <c r="AP1755" s="23" t="s">
        <v>30315</v>
      </c>
      <c r="AR1755" s="23" t="s">
        <v>30315</v>
      </c>
      <c r="AS1755" s="23" t="s">
        <v>30315</v>
      </c>
      <c r="AT1755" s="23" t="s">
        <v>30315</v>
      </c>
      <c r="AW1755" s="23" t="s">
        <v>30315</v>
      </c>
      <c r="AX1755" s="23" t="s">
        <v>30315</v>
      </c>
      <c r="AY1755" s="23" t="s">
        <v>30315</v>
      </c>
      <c r="AZ1755" s="21" t="s">
        <v>27</v>
      </c>
      <c r="BA1755" s="23" t="s">
        <v>30316</v>
      </c>
      <c r="BB1755" s="23" t="s">
        <v>30315</v>
      </c>
      <c r="BC1755" s="23" t="s">
        <v>30315</v>
      </c>
      <c r="BD1755" s="23" t="s">
        <v>30315</v>
      </c>
      <c r="BE1755" s="23" t="s">
        <v>30315</v>
      </c>
      <c r="BF1755" s="23" t="s">
        <v>30315</v>
      </c>
    </row>
    <row r="1756">
      <c r="A1756" s="21" t="s">
        <v>33887</v>
      </c>
      <c r="B1756" s="21" t="s">
        <v>8171</v>
      </c>
      <c r="D1756" s="21" t="s">
        <v>8172</v>
      </c>
      <c r="E1756" s="21" t="s">
        <v>8174</v>
      </c>
      <c r="F1756" s="23" t="s">
        <v>33888</v>
      </c>
      <c r="G1756" s="21" t="s">
        <v>24</v>
      </c>
      <c r="H1756" s="21" t="s">
        <v>26</v>
      </c>
      <c r="L1756" s="21" t="s">
        <v>27</v>
      </c>
      <c r="M1756" s="21" t="s">
        <v>8175</v>
      </c>
      <c r="N1756" s="21" t="s">
        <v>33</v>
      </c>
      <c r="O1756" s="21" t="s">
        <v>69</v>
      </c>
      <c r="AA1756" s="23" t="s">
        <v>30315</v>
      </c>
      <c r="AB1756" s="23" t="s">
        <v>30315</v>
      </c>
      <c r="AC1756" s="23" t="s">
        <v>30315</v>
      </c>
      <c r="AD1756" s="23" t="s">
        <v>30315</v>
      </c>
      <c r="AE1756" s="23" t="s">
        <v>30315</v>
      </c>
      <c r="AF1756" s="23" t="s">
        <v>30315</v>
      </c>
      <c r="AG1756" s="23" t="s">
        <v>30315</v>
      </c>
      <c r="AH1756" s="23" t="s">
        <v>30315</v>
      </c>
      <c r="AI1756" s="23" t="s">
        <v>30315</v>
      </c>
      <c r="AJ1756" s="23" t="s">
        <v>30315</v>
      </c>
      <c r="AK1756" s="23" t="s">
        <v>30315</v>
      </c>
      <c r="AL1756" s="23" t="s">
        <v>30315</v>
      </c>
      <c r="AN1756" s="23" t="s">
        <v>30315</v>
      </c>
      <c r="AO1756" s="23" t="s">
        <v>30315</v>
      </c>
      <c r="AP1756" s="23" t="s">
        <v>30315</v>
      </c>
      <c r="AR1756" s="23" t="s">
        <v>30315</v>
      </c>
      <c r="AS1756" s="23" t="s">
        <v>30315</v>
      </c>
      <c r="AT1756" s="23" t="s">
        <v>30315</v>
      </c>
      <c r="AW1756" s="23" t="s">
        <v>30315</v>
      </c>
      <c r="AX1756" s="23" t="s">
        <v>30315</v>
      </c>
      <c r="AY1756" s="23" t="s">
        <v>30315</v>
      </c>
      <c r="AZ1756" s="21" t="s">
        <v>27</v>
      </c>
      <c r="BA1756" s="23" t="s">
        <v>30316</v>
      </c>
      <c r="BB1756" s="23" t="s">
        <v>30315</v>
      </c>
      <c r="BC1756" s="23" t="s">
        <v>30315</v>
      </c>
      <c r="BD1756" s="23" t="s">
        <v>30315</v>
      </c>
      <c r="BE1756" s="23" t="s">
        <v>30315</v>
      </c>
      <c r="BF1756" s="23" t="s">
        <v>30315</v>
      </c>
    </row>
    <row r="1757">
      <c r="A1757" s="21" t="s">
        <v>33889</v>
      </c>
      <c r="B1757" s="21" t="s">
        <v>8176</v>
      </c>
      <c r="D1757" s="21" t="s">
        <v>8177</v>
      </c>
      <c r="E1757" s="24" t="s">
        <v>8179</v>
      </c>
      <c r="F1757" s="23" t="s">
        <v>33890</v>
      </c>
      <c r="G1757" s="21" t="s">
        <v>24</v>
      </c>
      <c r="H1757" s="21" t="s">
        <v>26</v>
      </c>
      <c r="L1757" s="21" t="s">
        <v>27</v>
      </c>
      <c r="M1757" s="21" t="s">
        <v>8180</v>
      </c>
      <c r="N1757" s="21" t="s">
        <v>54</v>
      </c>
      <c r="O1757" s="21" t="s">
        <v>34</v>
      </c>
      <c r="AA1757" s="23" t="s">
        <v>30315</v>
      </c>
      <c r="AB1757" s="23" t="s">
        <v>30315</v>
      </c>
      <c r="AC1757" s="23" t="s">
        <v>30315</v>
      </c>
      <c r="AD1757" s="23" t="s">
        <v>30315</v>
      </c>
      <c r="AE1757" s="23" t="s">
        <v>30315</v>
      </c>
      <c r="AF1757" s="23" t="s">
        <v>30315</v>
      </c>
      <c r="AG1757" s="23" t="s">
        <v>30315</v>
      </c>
      <c r="AH1757" s="23" t="s">
        <v>30315</v>
      </c>
      <c r="AI1757" s="23" t="s">
        <v>30315</v>
      </c>
      <c r="AJ1757" s="23" t="s">
        <v>30315</v>
      </c>
      <c r="AK1757" s="23" t="s">
        <v>30315</v>
      </c>
      <c r="AL1757" s="23" t="s">
        <v>30315</v>
      </c>
      <c r="AN1757" s="23" t="s">
        <v>30315</v>
      </c>
      <c r="AO1757" s="23" t="s">
        <v>30315</v>
      </c>
      <c r="AP1757" s="23" t="s">
        <v>30315</v>
      </c>
      <c r="AR1757" s="23" t="s">
        <v>30315</v>
      </c>
      <c r="AS1757" s="23" t="s">
        <v>30315</v>
      </c>
      <c r="AT1757" s="23" t="s">
        <v>30315</v>
      </c>
      <c r="AW1757" s="23" t="s">
        <v>30315</v>
      </c>
      <c r="AX1757" s="23" t="s">
        <v>30315</v>
      </c>
      <c r="AY1757" s="23" t="s">
        <v>30315</v>
      </c>
      <c r="AZ1757" s="21" t="s">
        <v>27</v>
      </c>
      <c r="BA1757" s="23" t="s">
        <v>30316</v>
      </c>
      <c r="BB1757" s="23" t="s">
        <v>30315</v>
      </c>
      <c r="BC1757" s="23" t="s">
        <v>30315</v>
      </c>
      <c r="BD1757" s="23" t="s">
        <v>30315</v>
      </c>
      <c r="BE1757" s="23" t="s">
        <v>30315</v>
      </c>
      <c r="BF1757" s="23" t="s">
        <v>30315</v>
      </c>
    </row>
    <row r="1758">
      <c r="A1758" s="21" t="s">
        <v>33891</v>
      </c>
      <c r="B1758" s="21" t="s">
        <v>8181</v>
      </c>
      <c r="D1758" s="21" t="s">
        <v>8182</v>
      </c>
      <c r="E1758" s="24" t="s">
        <v>8184</v>
      </c>
      <c r="F1758" s="23" t="s">
        <v>33892</v>
      </c>
      <c r="G1758" s="21" t="s">
        <v>24</v>
      </c>
      <c r="H1758" s="21" t="s">
        <v>26</v>
      </c>
      <c r="L1758" s="21" t="s">
        <v>27</v>
      </c>
      <c r="M1758" s="21" t="s">
        <v>8185</v>
      </c>
      <c r="N1758" s="21" t="s">
        <v>54</v>
      </c>
      <c r="O1758" s="21" t="s">
        <v>62</v>
      </c>
      <c r="AA1758" s="23" t="s">
        <v>30315</v>
      </c>
      <c r="AB1758" s="23" t="s">
        <v>30315</v>
      </c>
      <c r="AC1758" s="23" t="s">
        <v>30315</v>
      </c>
      <c r="AD1758" s="23" t="s">
        <v>30315</v>
      </c>
      <c r="AE1758" s="23" t="s">
        <v>30315</v>
      </c>
      <c r="AF1758" s="23" t="s">
        <v>30315</v>
      </c>
      <c r="AG1758" s="23" t="s">
        <v>30315</v>
      </c>
      <c r="AH1758" s="23" t="s">
        <v>30315</v>
      </c>
      <c r="AI1758" s="23" t="s">
        <v>30315</v>
      </c>
      <c r="AJ1758" s="23" t="s">
        <v>30315</v>
      </c>
      <c r="AK1758" s="23" t="s">
        <v>30315</v>
      </c>
      <c r="AL1758" s="23" t="s">
        <v>30315</v>
      </c>
      <c r="AN1758" s="23" t="s">
        <v>30315</v>
      </c>
      <c r="AO1758" s="23" t="s">
        <v>30315</v>
      </c>
      <c r="AP1758" s="23" t="s">
        <v>30315</v>
      </c>
      <c r="AR1758" s="23" t="s">
        <v>30315</v>
      </c>
      <c r="AS1758" s="23" t="s">
        <v>30315</v>
      </c>
      <c r="AT1758" s="23" t="s">
        <v>30315</v>
      </c>
      <c r="AW1758" s="23" t="s">
        <v>30315</v>
      </c>
      <c r="AX1758" s="23" t="s">
        <v>30315</v>
      </c>
      <c r="AY1758" s="23" t="s">
        <v>30315</v>
      </c>
      <c r="AZ1758" s="21" t="s">
        <v>27</v>
      </c>
      <c r="BA1758" s="23" t="s">
        <v>30316</v>
      </c>
      <c r="BB1758" s="23" t="s">
        <v>30315</v>
      </c>
      <c r="BC1758" s="23" t="s">
        <v>30315</v>
      </c>
      <c r="BD1758" s="23" t="s">
        <v>30315</v>
      </c>
      <c r="BE1758" s="23" t="s">
        <v>30315</v>
      </c>
      <c r="BF1758" s="23" t="s">
        <v>30315</v>
      </c>
    </row>
    <row r="1759">
      <c r="A1759" s="21" t="s">
        <v>33893</v>
      </c>
      <c r="B1759" s="21" t="s">
        <v>8186</v>
      </c>
      <c r="D1759" s="21" t="s">
        <v>8187</v>
      </c>
      <c r="E1759" s="24" t="s">
        <v>8189</v>
      </c>
      <c r="F1759" s="23" t="s">
        <v>33894</v>
      </c>
      <c r="G1759" s="21" t="s">
        <v>24</v>
      </c>
      <c r="H1759" s="21" t="s">
        <v>26</v>
      </c>
      <c r="L1759" s="21" t="s">
        <v>27</v>
      </c>
      <c r="N1759" s="21" t="s">
        <v>27</v>
      </c>
      <c r="O1759" s="21" t="s">
        <v>364</v>
      </c>
      <c r="AA1759" s="23" t="s">
        <v>30315</v>
      </c>
      <c r="AB1759" s="23" t="s">
        <v>30315</v>
      </c>
      <c r="AC1759" s="23" t="s">
        <v>30315</v>
      </c>
      <c r="AD1759" s="23" t="s">
        <v>30315</v>
      </c>
      <c r="AE1759" s="23" t="s">
        <v>30315</v>
      </c>
      <c r="AF1759" s="23" t="s">
        <v>30315</v>
      </c>
      <c r="AG1759" s="23" t="s">
        <v>30315</v>
      </c>
      <c r="AH1759" s="23" t="s">
        <v>30315</v>
      </c>
      <c r="AI1759" s="23" t="s">
        <v>30315</v>
      </c>
      <c r="AJ1759" s="23" t="s">
        <v>30315</v>
      </c>
      <c r="AK1759" s="23" t="s">
        <v>30315</v>
      </c>
      <c r="AL1759" s="23" t="s">
        <v>30315</v>
      </c>
      <c r="AN1759" s="23" t="s">
        <v>30315</v>
      </c>
      <c r="AO1759" s="23" t="s">
        <v>30315</v>
      </c>
      <c r="AP1759" s="23" t="s">
        <v>30315</v>
      </c>
      <c r="AR1759" s="23" t="s">
        <v>30315</v>
      </c>
      <c r="AS1759" s="23" t="s">
        <v>30315</v>
      </c>
      <c r="AT1759" s="23" t="s">
        <v>30315</v>
      </c>
      <c r="AW1759" s="23" t="s">
        <v>30315</v>
      </c>
      <c r="AX1759" s="23" t="s">
        <v>30315</v>
      </c>
      <c r="AY1759" s="23" t="s">
        <v>30315</v>
      </c>
      <c r="AZ1759" s="21" t="s">
        <v>27</v>
      </c>
      <c r="BA1759" s="23" t="s">
        <v>30316</v>
      </c>
      <c r="BB1759" s="23" t="s">
        <v>30315</v>
      </c>
      <c r="BC1759" s="23" t="s">
        <v>30315</v>
      </c>
      <c r="BD1759" s="23" t="s">
        <v>30315</v>
      </c>
      <c r="BE1759" s="23" t="s">
        <v>30315</v>
      </c>
      <c r="BF1759" s="23" t="s">
        <v>30315</v>
      </c>
    </row>
    <row r="1760">
      <c r="A1760" s="21" t="s">
        <v>33895</v>
      </c>
      <c r="B1760" s="21" t="s">
        <v>8190</v>
      </c>
      <c r="D1760" s="21" t="s">
        <v>8191</v>
      </c>
      <c r="E1760" s="24" t="s">
        <v>8193</v>
      </c>
      <c r="F1760" s="23" t="s">
        <v>33896</v>
      </c>
      <c r="G1760" s="21" t="s">
        <v>24</v>
      </c>
      <c r="H1760" s="21" t="s">
        <v>26</v>
      </c>
      <c r="L1760" s="21" t="s">
        <v>27</v>
      </c>
      <c r="N1760" s="21" t="s">
        <v>33</v>
      </c>
      <c r="O1760" s="21" t="s">
        <v>69</v>
      </c>
      <c r="AA1760" s="23" t="s">
        <v>30315</v>
      </c>
      <c r="AB1760" s="23" t="s">
        <v>30315</v>
      </c>
      <c r="AC1760" s="23" t="s">
        <v>30315</v>
      </c>
      <c r="AD1760" s="23" t="s">
        <v>30315</v>
      </c>
      <c r="AE1760" s="23" t="s">
        <v>30315</v>
      </c>
      <c r="AF1760" s="23" t="s">
        <v>30315</v>
      </c>
      <c r="AG1760" s="23" t="s">
        <v>30315</v>
      </c>
      <c r="AH1760" s="23" t="s">
        <v>30315</v>
      </c>
      <c r="AI1760" s="23" t="s">
        <v>30315</v>
      </c>
      <c r="AJ1760" s="23" t="s">
        <v>30315</v>
      </c>
      <c r="AK1760" s="23" t="s">
        <v>30315</v>
      </c>
      <c r="AL1760" s="23" t="s">
        <v>30315</v>
      </c>
      <c r="AN1760" s="23" t="s">
        <v>30315</v>
      </c>
      <c r="AO1760" s="23" t="s">
        <v>30315</v>
      </c>
      <c r="AP1760" s="23" t="s">
        <v>30315</v>
      </c>
      <c r="AR1760" s="23" t="s">
        <v>30315</v>
      </c>
      <c r="AS1760" s="23" t="s">
        <v>30315</v>
      </c>
      <c r="AT1760" s="23" t="s">
        <v>30315</v>
      </c>
      <c r="AW1760" s="23" t="s">
        <v>30315</v>
      </c>
      <c r="AX1760" s="23" t="s">
        <v>30315</v>
      </c>
      <c r="AY1760" s="23" t="s">
        <v>30315</v>
      </c>
      <c r="AZ1760" s="21" t="s">
        <v>27</v>
      </c>
      <c r="BA1760" s="23" t="s">
        <v>30316</v>
      </c>
      <c r="BB1760" s="23" t="s">
        <v>30315</v>
      </c>
      <c r="BC1760" s="23" t="s">
        <v>30315</v>
      </c>
      <c r="BD1760" s="23" t="s">
        <v>30315</v>
      </c>
      <c r="BE1760" s="23" t="s">
        <v>30315</v>
      </c>
      <c r="BF1760" s="23" t="s">
        <v>30315</v>
      </c>
    </row>
    <row r="1761">
      <c r="A1761" s="21" t="s">
        <v>33897</v>
      </c>
      <c r="B1761" s="21" t="s">
        <v>8194</v>
      </c>
      <c r="D1761" s="21" t="s">
        <v>8195</v>
      </c>
      <c r="E1761" s="24" t="s">
        <v>4255</v>
      </c>
      <c r="F1761" s="23" t="s">
        <v>33898</v>
      </c>
      <c r="G1761" s="21" t="s">
        <v>4254</v>
      </c>
      <c r="H1761" s="21" t="s">
        <v>95</v>
      </c>
      <c r="I1761" s="21" t="s">
        <v>8197</v>
      </c>
      <c r="J1761" s="24" t="s">
        <v>8198</v>
      </c>
      <c r="K1761" s="21" t="s">
        <v>156</v>
      </c>
      <c r="L1761" s="21" t="s">
        <v>1424</v>
      </c>
      <c r="N1761" s="21" t="s">
        <v>27</v>
      </c>
      <c r="O1761" s="21" t="s">
        <v>27</v>
      </c>
      <c r="AA1761" s="23" t="s">
        <v>30315</v>
      </c>
      <c r="AB1761" s="23" t="s">
        <v>30315</v>
      </c>
      <c r="AC1761" s="23" t="s">
        <v>30315</v>
      </c>
      <c r="AD1761" s="23" t="s">
        <v>30315</v>
      </c>
      <c r="AE1761" s="23" t="s">
        <v>30315</v>
      </c>
      <c r="AF1761" s="23" t="s">
        <v>30315</v>
      </c>
      <c r="AG1761" s="23" t="s">
        <v>30315</v>
      </c>
      <c r="AH1761" s="23" t="s">
        <v>30315</v>
      </c>
      <c r="AI1761" s="23" t="s">
        <v>30315</v>
      </c>
      <c r="AJ1761" s="23" t="s">
        <v>30315</v>
      </c>
      <c r="AK1761" s="23" t="s">
        <v>30315</v>
      </c>
      <c r="AL1761" s="23" t="s">
        <v>30315</v>
      </c>
      <c r="AN1761" s="23" t="s">
        <v>30315</v>
      </c>
      <c r="AO1761" s="23" t="s">
        <v>30315</v>
      </c>
      <c r="AP1761" s="23" t="s">
        <v>30315</v>
      </c>
      <c r="AR1761" s="23" t="s">
        <v>30315</v>
      </c>
      <c r="AS1761" s="23" t="s">
        <v>30315</v>
      </c>
      <c r="AT1761" s="23" t="s">
        <v>30315</v>
      </c>
      <c r="AW1761" s="23" t="s">
        <v>30315</v>
      </c>
      <c r="AX1761" s="23" t="s">
        <v>30315</v>
      </c>
      <c r="AY1761" s="23" t="s">
        <v>30315</v>
      </c>
      <c r="AZ1761" s="21" t="s">
        <v>27</v>
      </c>
      <c r="BA1761" s="23" t="s">
        <v>30316</v>
      </c>
      <c r="BB1761" s="23" t="s">
        <v>30315</v>
      </c>
      <c r="BC1761" s="23" t="s">
        <v>30315</v>
      </c>
      <c r="BD1761" s="23" t="s">
        <v>30315</v>
      </c>
      <c r="BE1761" s="23" t="s">
        <v>30315</v>
      </c>
      <c r="BF1761" s="23" t="s">
        <v>30315</v>
      </c>
    </row>
    <row r="1762">
      <c r="A1762" s="21" t="s">
        <v>33899</v>
      </c>
      <c r="B1762" s="21" t="s">
        <v>8199</v>
      </c>
      <c r="D1762" s="21" t="s">
        <v>8200</v>
      </c>
      <c r="E1762" s="24" t="s">
        <v>8202</v>
      </c>
      <c r="F1762" s="23" t="s">
        <v>33900</v>
      </c>
      <c r="G1762" s="21" t="s">
        <v>24</v>
      </c>
      <c r="H1762" s="21" t="s">
        <v>26</v>
      </c>
      <c r="L1762" s="21" t="s">
        <v>27</v>
      </c>
      <c r="M1762" s="21" t="s">
        <v>8203</v>
      </c>
      <c r="N1762" s="21" t="s">
        <v>128</v>
      </c>
      <c r="O1762" s="21" t="s">
        <v>69</v>
      </c>
      <c r="AA1762" s="23" t="s">
        <v>30315</v>
      </c>
      <c r="AB1762" s="23" t="s">
        <v>30315</v>
      </c>
      <c r="AC1762" s="23" t="s">
        <v>30315</v>
      </c>
      <c r="AD1762" s="23" t="s">
        <v>30315</v>
      </c>
      <c r="AE1762" s="23" t="s">
        <v>30315</v>
      </c>
      <c r="AF1762" s="23" t="s">
        <v>30315</v>
      </c>
      <c r="AG1762" s="23" t="s">
        <v>30315</v>
      </c>
      <c r="AH1762" s="23" t="s">
        <v>30315</v>
      </c>
      <c r="AI1762" s="23" t="s">
        <v>30315</v>
      </c>
      <c r="AJ1762" s="23" t="s">
        <v>30315</v>
      </c>
      <c r="AK1762" s="23" t="s">
        <v>30315</v>
      </c>
      <c r="AL1762" s="23" t="s">
        <v>30315</v>
      </c>
      <c r="AN1762" s="23" t="s">
        <v>30315</v>
      </c>
      <c r="AO1762" s="23" t="s">
        <v>30315</v>
      </c>
      <c r="AP1762" s="23" t="s">
        <v>30315</v>
      </c>
      <c r="AR1762" s="23" t="s">
        <v>30315</v>
      </c>
      <c r="AS1762" s="23" t="s">
        <v>30315</v>
      </c>
      <c r="AT1762" s="23" t="s">
        <v>30315</v>
      </c>
      <c r="AW1762" s="23" t="s">
        <v>30315</v>
      </c>
      <c r="AX1762" s="23" t="s">
        <v>30315</v>
      </c>
      <c r="AY1762" s="23" t="s">
        <v>30315</v>
      </c>
      <c r="AZ1762" s="21" t="s">
        <v>27</v>
      </c>
      <c r="BA1762" s="23" t="s">
        <v>30316</v>
      </c>
      <c r="BB1762" s="23" t="s">
        <v>30315</v>
      </c>
      <c r="BC1762" s="23" t="s">
        <v>30315</v>
      </c>
      <c r="BD1762" s="23" t="s">
        <v>30315</v>
      </c>
      <c r="BE1762" s="23" t="s">
        <v>30315</v>
      </c>
      <c r="BF1762" s="23" t="s">
        <v>30315</v>
      </c>
    </row>
    <row r="1763">
      <c r="A1763" s="21" t="s">
        <v>33901</v>
      </c>
      <c r="B1763" s="21" t="s">
        <v>8204</v>
      </c>
      <c r="D1763" s="21" t="s">
        <v>4252</v>
      </c>
      <c r="E1763" s="24" t="s">
        <v>8205</v>
      </c>
      <c r="F1763" s="23" t="s">
        <v>32086</v>
      </c>
      <c r="G1763" s="21" t="s">
        <v>4254</v>
      </c>
      <c r="H1763" s="21" t="s">
        <v>95</v>
      </c>
      <c r="I1763" s="21" t="s">
        <v>8197</v>
      </c>
      <c r="J1763" s="24" t="s">
        <v>8206</v>
      </c>
      <c r="K1763" s="21" t="s">
        <v>6713</v>
      </c>
      <c r="L1763" s="21" t="s">
        <v>1424</v>
      </c>
      <c r="N1763" s="21" t="s">
        <v>27</v>
      </c>
      <c r="O1763" s="21" t="s">
        <v>27</v>
      </c>
      <c r="AA1763" s="23" t="s">
        <v>30315</v>
      </c>
      <c r="AB1763" s="23" t="s">
        <v>30315</v>
      </c>
      <c r="AC1763" s="23" t="s">
        <v>30315</v>
      </c>
      <c r="AD1763" s="23" t="s">
        <v>30315</v>
      </c>
      <c r="AE1763" s="23" t="s">
        <v>30315</v>
      </c>
      <c r="AF1763" s="23" t="s">
        <v>30315</v>
      </c>
      <c r="AG1763" s="23" t="s">
        <v>30315</v>
      </c>
      <c r="AH1763" s="23" t="s">
        <v>30315</v>
      </c>
      <c r="AI1763" s="23" t="s">
        <v>30315</v>
      </c>
      <c r="AJ1763" s="23" t="s">
        <v>30315</v>
      </c>
      <c r="AK1763" s="23" t="s">
        <v>30315</v>
      </c>
      <c r="AL1763" s="23" t="s">
        <v>30315</v>
      </c>
      <c r="AN1763" s="23" t="s">
        <v>30315</v>
      </c>
      <c r="AO1763" s="23" t="s">
        <v>30315</v>
      </c>
      <c r="AP1763" s="23" t="s">
        <v>30315</v>
      </c>
      <c r="AR1763" s="23" t="s">
        <v>30315</v>
      </c>
      <c r="AS1763" s="23" t="s">
        <v>30315</v>
      </c>
      <c r="AT1763" s="23" t="s">
        <v>30315</v>
      </c>
      <c r="AW1763" s="23" t="s">
        <v>30315</v>
      </c>
      <c r="AX1763" s="23" t="s">
        <v>30315</v>
      </c>
      <c r="AY1763" s="23" t="s">
        <v>30315</v>
      </c>
      <c r="AZ1763" s="21" t="s">
        <v>27</v>
      </c>
      <c r="BA1763" s="23" t="s">
        <v>30316</v>
      </c>
      <c r="BB1763" s="23" t="s">
        <v>30315</v>
      </c>
      <c r="BC1763" s="23" t="s">
        <v>30315</v>
      </c>
      <c r="BD1763" s="23" t="s">
        <v>30315</v>
      </c>
      <c r="BE1763" s="23" t="s">
        <v>30315</v>
      </c>
      <c r="BF1763" s="23" t="s">
        <v>30315</v>
      </c>
    </row>
    <row r="1764">
      <c r="A1764" s="21" t="s">
        <v>33902</v>
      </c>
      <c r="B1764" s="21" t="s">
        <v>8207</v>
      </c>
      <c r="D1764" s="21" t="s">
        <v>8208</v>
      </c>
      <c r="E1764" s="21" t="s">
        <v>761</v>
      </c>
      <c r="F1764" s="23" t="s">
        <v>33903</v>
      </c>
      <c r="G1764" s="21" t="s">
        <v>24</v>
      </c>
      <c r="H1764" s="21" t="s">
        <v>27</v>
      </c>
      <c r="L1764" s="21" t="s">
        <v>27</v>
      </c>
      <c r="N1764" s="21" t="s">
        <v>27</v>
      </c>
      <c r="O1764" s="21" t="s">
        <v>27</v>
      </c>
      <c r="AA1764" s="23" t="s">
        <v>30315</v>
      </c>
      <c r="AB1764" s="23" t="s">
        <v>30315</v>
      </c>
      <c r="AC1764" s="23" t="s">
        <v>30315</v>
      </c>
      <c r="AD1764" s="23" t="s">
        <v>30315</v>
      </c>
      <c r="AE1764" s="23" t="s">
        <v>30315</v>
      </c>
      <c r="AF1764" s="23" t="s">
        <v>30315</v>
      </c>
      <c r="AG1764" s="23" t="s">
        <v>30315</v>
      </c>
      <c r="AH1764" s="23" t="s">
        <v>30315</v>
      </c>
      <c r="AI1764" s="23" t="s">
        <v>30315</v>
      </c>
      <c r="AJ1764" s="23" t="s">
        <v>30315</v>
      </c>
      <c r="AK1764" s="23" t="s">
        <v>30315</v>
      </c>
      <c r="AL1764" s="23" t="s">
        <v>30315</v>
      </c>
      <c r="AN1764" s="23" t="s">
        <v>30315</v>
      </c>
      <c r="AO1764" s="23" t="s">
        <v>30315</v>
      </c>
      <c r="AP1764" s="23" t="s">
        <v>30315</v>
      </c>
      <c r="AR1764" s="23" t="s">
        <v>30315</v>
      </c>
      <c r="AS1764" s="23" t="s">
        <v>30315</v>
      </c>
      <c r="AT1764" s="23" t="s">
        <v>30315</v>
      </c>
      <c r="AW1764" s="23" t="s">
        <v>30315</v>
      </c>
      <c r="AX1764" s="23" t="s">
        <v>30315</v>
      </c>
      <c r="AY1764" s="23" t="s">
        <v>30315</v>
      </c>
      <c r="AZ1764" s="21" t="s">
        <v>27</v>
      </c>
      <c r="BA1764" s="23" t="s">
        <v>30316</v>
      </c>
      <c r="BB1764" s="23" t="s">
        <v>30315</v>
      </c>
      <c r="BC1764" s="23" t="s">
        <v>30315</v>
      </c>
      <c r="BD1764" s="23" t="s">
        <v>30315</v>
      </c>
      <c r="BE1764" s="23" t="s">
        <v>30315</v>
      </c>
      <c r="BF1764" s="23" t="s">
        <v>30315</v>
      </c>
    </row>
    <row r="1765">
      <c r="A1765" s="21" t="s">
        <v>33904</v>
      </c>
      <c r="B1765" s="21" t="s">
        <v>8210</v>
      </c>
      <c r="D1765" s="21" t="s">
        <v>8211</v>
      </c>
      <c r="E1765" s="24" t="s">
        <v>8213</v>
      </c>
      <c r="F1765" s="23" t="s">
        <v>33905</v>
      </c>
      <c r="G1765" s="21" t="s">
        <v>24</v>
      </c>
      <c r="H1765" s="21" t="s">
        <v>95</v>
      </c>
      <c r="I1765" s="24" t="s">
        <v>8214</v>
      </c>
      <c r="J1765" s="24" t="s">
        <v>8215</v>
      </c>
      <c r="K1765" s="21" t="s">
        <v>8216</v>
      </c>
      <c r="L1765" s="21" t="s">
        <v>263</v>
      </c>
      <c r="N1765" s="21" t="s">
        <v>27</v>
      </c>
      <c r="O1765" s="21" t="s">
        <v>27</v>
      </c>
      <c r="AA1765" s="23" t="s">
        <v>30315</v>
      </c>
      <c r="AB1765" s="23" t="s">
        <v>30315</v>
      </c>
      <c r="AC1765" s="23" t="s">
        <v>30315</v>
      </c>
      <c r="AD1765" s="23" t="s">
        <v>30315</v>
      </c>
      <c r="AE1765" s="23" t="s">
        <v>30315</v>
      </c>
      <c r="AF1765" s="23" t="s">
        <v>30315</v>
      </c>
      <c r="AG1765" s="23" t="s">
        <v>30315</v>
      </c>
      <c r="AH1765" s="23" t="s">
        <v>30315</v>
      </c>
      <c r="AI1765" s="23" t="s">
        <v>30315</v>
      </c>
      <c r="AJ1765" s="23" t="s">
        <v>30315</v>
      </c>
      <c r="AK1765" s="23" t="s">
        <v>30315</v>
      </c>
      <c r="AL1765" s="23" t="s">
        <v>30315</v>
      </c>
      <c r="AN1765" s="23" t="s">
        <v>30315</v>
      </c>
      <c r="AO1765" s="23" t="s">
        <v>30315</v>
      </c>
      <c r="AP1765" s="23" t="s">
        <v>30315</v>
      </c>
      <c r="AR1765" s="23" t="s">
        <v>30315</v>
      </c>
      <c r="AS1765" s="23" t="s">
        <v>30315</v>
      </c>
      <c r="AT1765" s="23" t="s">
        <v>30315</v>
      </c>
      <c r="AW1765" s="23" t="s">
        <v>30315</v>
      </c>
      <c r="AX1765" s="23" t="s">
        <v>30315</v>
      </c>
      <c r="AY1765" s="23" t="s">
        <v>30315</v>
      </c>
      <c r="AZ1765" s="21" t="s">
        <v>27</v>
      </c>
      <c r="BA1765" s="23" t="s">
        <v>30316</v>
      </c>
      <c r="BB1765" s="23" t="s">
        <v>30315</v>
      </c>
      <c r="BC1765" s="23" t="s">
        <v>30315</v>
      </c>
      <c r="BD1765" s="23" t="s">
        <v>30315</v>
      </c>
      <c r="BE1765" s="23" t="s">
        <v>30315</v>
      </c>
      <c r="BF1765" s="23" t="s">
        <v>30315</v>
      </c>
    </row>
    <row r="1766">
      <c r="A1766" s="21" t="s">
        <v>33906</v>
      </c>
      <c r="B1766" s="21" t="s">
        <v>8217</v>
      </c>
      <c r="D1766" s="21" t="s">
        <v>8218</v>
      </c>
      <c r="E1766" s="24" t="s">
        <v>8220</v>
      </c>
      <c r="F1766" s="23" t="s">
        <v>33907</v>
      </c>
      <c r="G1766" s="21" t="s">
        <v>24</v>
      </c>
      <c r="H1766" s="21" t="s">
        <v>26</v>
      </c>
      <c r="L1766" s="21" t="s">
        <v>27</v>
      </c>
      <c r="M1766" s="21" t="s">
        <v>8221</v>
      </c>
      <c r="N1766" s="21" t="s">
        <v>54</v>
      </c>
      <c r="O1766" s="21" t="s">
        <v>62</v>
      </c>
      <c r="AA1766" s="23" t="s">
        <v>30315</v>
      </c>
      <c r="AB1766" s="23" t="s">
        <v>30315</v>
      </c>
      <c r="AC1766" s="23" t="s">
        <v>30315</v>
      </c>
      <c r="AD1766" s="23" t="s">
        <v>30315</v>
      </c>
      <c r="AE1766" s="23" t="s">
        <v>30315</v>
      </c>
      <c r="AF1766" s="23" t="s">
        <v>30315</v>
      </c>
      <c r="AG1766" s="23" t="s">
        <v>30315</v>
      </c>
      <c r="AH1766" s="23" t="s">
        <v>30315</v>
      </c>
      <c r="AI1766" s="23" t="s">
        <v>30315</v>
      </c>
      <c r="AJ1766" s="23" t="s">
        <v>30315</v>
      </c>
      <c r="AK1766" s="23" t="s">
        <v>30315</v>
      </c>
      <c r="AL1766" s="23" t="s">
        <v>30315</v>
      </c>
      <c r="AN1766" s="23" t="s">
        <v>30315</v>
      </c>
      <c r="AO1766" s="23" t="s">
        <v>30315</v>
      </c>
      <c r="AP1766" s="23" t="s">
        <v>30315</v>
      </c>
      <c r="AR1766" s="23" t="s">
        <v>30315</v>
      </c>
      <c r="AS1766" s="23" t="s">
        <v>30315</v>
      </c>
      <c r="AT1766" s="23" t="s">
        <v>30315</v>
      </c>
      <c r="AW1766" s="23" t="s">
        <v>30315</v>
      </c>
      <c r="AX1766" s="23" t="s">
        <v>30315</v>
      </c>
      <c r="AY1766" s="23" t="s">
        <v>30315</v>
      </c>
      <c r="AZ1766" s="21" t="s">
        <v>27</v>
      </c>
      <c r="BA1766" s="23" t="s">
        <v>30316</v>
      </c>
      <c r="BB1766" s="23" t="s">
        <v>30315</v>
      </c>
      <c r="BC1766" s="23" t="s">
        <v>30315</v>
      </c>
      <c r="BD1766" s="23" t="s">
        <v>30315</v>
      </c>
      <c r="BE1766" s="23" t="s">
        <v>30315</v>
      </c>
      <c r="BF1766" s="23" t="s">
        <v>30315</v>
      </c>
    </row>
    <row r="1767">
      <c r="A1767" s="21" t="s">
        <v>33908</v>
      </c>
      <c r="B1767" s="21" t="s">
        <v>8222</v>
      </c>
      <c r="D1767" s="21" t="s">
        <v>8223</v>
      </c>
      <c r="E1767" s="24" t="s">
        <v>8225</v>
      </c>
      <c r="F1767" s="23" t="s">
        <v>33909</v>
      </c>
      <c r="G1767" s="21" t="s">
        <v>643</v>
      </c>
      <c r="H1767" s="21" t="s">
        <v>95</v>
      </c>
      <c r="I1767" s="21" t="s">
        <v>8226</v>
      </c>
      <c r="J1767" s="24" t="s">
        <v>8227</v>
      </c>
      <c r="K1767" s="21" t="s">
        <v>156</v>
      </c>
      <c r="L1767" s="21" t="s">
        <v>116</v>
      </c>
      <c r="N1767" s="21" t="s">
        <v>27</v>
      </c>
      <c r="O1767" s="21" t="s">
        <v>27</v>
      </c>
      <c r="AA1767" s="23" t="s">
        <v>30315</v>
      </c>
      <c r="AB1767" s="23" t="s">
        <v>30315</v>
      </c>
      <c r="AC1767" s="23" t="s">
        <v>30315</v>
      </c>
      <c r="AD1767" s="23" t="s">
        <v>30315</v>
      </c>
      <c r="AE1767" s="23" t="s">
        <v>30315</v>
      </c>
      <c r="AF1767" s="23" t="s">
        <v>30315</v>
      </c>
      <c r="AG1767" s="23" t="s">
        <v>30315</v>
      </c>
      <c r="AH1767" s="23" t="s">
        <v>30315</v>
      </c>
      <c r="AI1767" s="23" t="s">
        <v>30315</v>
      </c>
      <c r="AJ1767" s="23" t="s">
        <v>30315</v>
      </c>
      <c r="AK1767" s="23" t="s">
        <v>30315</v>
      </c>
      <c r="AL1767" s="23" t="s">
        <v>30315</v>
      </c>
      <c r="AN1767" s="23" t="s">
        <v>30315</v>
      </c>
      <c r="AO1767" s="23" t="s">
        <v>30315</v>
      </c>
      <c r="AP1767" s="23" t="s">
        <v>30315</v>
      </c>
      <c r="AR1767" s="23" t="s">
        <v>30315</v>
      </c>
      <c r="AS1767" s="23" t="s">
        <v>30315</v>
      </c>
      <c r="AT1767" s="23" t="s">
        <v>30315</v>
      </c>
      <c r="AW1767" s="23" t="s">
        <v>30315</v>
      </c>
      <c r="AX1767" s="23" t="s">
        <v>30315</v>
      </c>
      <c r="AY1767" s="23" t="s">
        <v>30315</v>
      </c>
      <c r="AZ1767" s="21" t="s">
        <v>27</v>
      </c>
      <c r="BA1767" s="23" t="s">
        <v>30316</v>
      </c>
      <c r="BB1767" s="23" t="s">
        <v>30315</v>
      </c>
      <c r="BC1767" s="23" t="s">
        <v>30315</v>
      </c>
      <c r="BD1767" s="23" t="s">
        <v>30315</v>
      </c>
      <c r="BE1767" s="23" t="s">
        <v>30315</v>
      </c>
      <c r="BF1767" s="23" t="s">
        <v>30315</v>
      </c>
    </row>
    <row r="1768">
      <c r="A1768" s="21" t="s">
        <v>33910</v>
      </c>
      <c r="B1768" s="21" t="s">
        <v>8228</v>
      </c>
      <c r="D1768" s="21" t="s">
        <v>8229</v>
      </c>
      <c r="E1768" s="24" t="s">
        <v>8231</v>
      </c>
      <c r="F1768" s="23" t="s">
        <v>33911</v>
      </c>
      <c r="G1768" s="21" t="s">
        <v>24</v>
      </c>
      <c r="H1768" s="21" t="s">
        <v>95</v>
      </c>
      <c r="I1768" s="21" t="s">
        <v>8232</v>
      </c>
      <c r="J1768" s="21" t="s">
        <v>8233</v>
      </c>
      <c r="K1768" s="21" t="s">
        <v>156</v>
      </c>
      <c r="L1768" s="21" t="s">
        <v>116</v>
      </c>
      <c r="N1768" s="21" t="s">
        <v>27</v>
      </c>
      <c r="O1768" s="21" t="s">
        <v>27</v>
      </c>
      <c r="AA1768" s="23" t="s">
        <v>30315</v>
      </c>
      <c r="AB1768" s="23" t="s">
        <v>30315</v>
      </c>
      <c r="AC1768" s="23" t="s">
        <v>30315</v>
      </c>
      <c r="AD1768" s="23" t="s">
        <v>30315</v>
      </c>
      <c r="AE1768" s="23" t="s">
        <v>30315</v>
      </c>
      <c r="AF1768" s="23" t="s">
        <v>30315</v>
      </c>
      <c r="AG1768" s="23" t="s">
        <v>30315</v>
      </c>
      <c r="AH1768" s="23" t="s">
        <v>30315</v>
      </c>
      <c r="AI1768" s="23" t="s">
        <v>30315</v>
      </c>
      <c r="AJ1768" s="23" t="s">
        <v>30315</v>
      </c>
      <c r="AK1768" s="23" t="s">
        <v>30315</v>
      </c>
      <c r="AL1768" s="23" t="s">
        <v>30315</v>
      </c>
      <c r="AN1768" s="23" t="s">
        <v>30315</v>
      </c>
      <c r="AO1768" s="23" t="s">
        <v>30315</v>
      </c>
      <c r="AP1768" s="23" t="s">
        <v>30315</v>
      </c>
      <c r="AR1768" s="23" t="s">
        <v>30315</v>
      </c>
      <c r="AS1768" s="23" t="s">
        <v>30315</v>
      </c>
      <c r="AT1768" s="23" t="s">
        <v>30315</v>
      </c>
      <c r="AW1768" s="23" t="s">
        <v>30315</v>
      </c>
      <c r="AX1768" s="23" t="s">
        <v>30315</v>
      </c>
      <c r="AY1768" s="23" t="s">
        <v>30315</v>
      </c>
      <c r="AZ1768" s="21" t="s">
        <v>27</v>
      </c>
      <c r="BA1768" s="23" t="s">
        <v>30316</v>
      </c>
      <c r="BB1768" s="23" t="s">
        <v>30315</v>
      </c>
      <c r="BC1768" s="23" t="s">
        <v>30315</v>
      </c>
      <c r="BD1768" s="23" t="s">
        <v>30315</v>
      </c>
      <c r="BE1768" s="23" t="s">
        <v>30315</v>
      </c>
      <c r="BF1768" s="23" t="s">
        <v>30315</v>
      </c>
    </row>
    <row r="1769">
      <c r="A1769" s="21" t="s">
        <v>33912</v>
      </c>
      <c r="B1769" s="21" t="s">
        <v>8234</v>
      </c>
      <c r="D1769" s="21" t="s">
        <v>8235</v>
      </c>
      <c r="E1769" s="21" t="s">
        <v>8234</v>
      </c>
      <c r="F1769" s="23" t="s">
        <v>33913</v>
      </c>
      <c r="G1769" s="21" t="s">
        <v>24</v>
      </c>
      <c r="H1769" s="21" t="s">
        <v>95</v>
      </c>
      <c r="I1769" s="21" t="s">
        <v>8237</v>
      </c>
      <c r="J1769" s="24" t="s">
        <v>8238</v>
      </c>
      <c r="K1769" s="21" t="s">
        <v>753</v>
      </c>
      <c r="L1769" s="21" t="s">
        <v>116</v>
      </c>
      <c r="N1769" s="21" t="s">
        <v>27</v>
      </c>
      <c r="O1769" s="21" t="s">
        <v>27</v>
      </c>
      <c r="AA1769" s="23" t="s">
        <v>30315</v>
      </c>
      <c r="AB1769" s="23" t="s">
        <v>30315</v>
      </c>
      <c r="AC1769" s="23" t="s">
        <v>30315</v>
      </c>
      <c r="AD1769" s="23" t="s">
        <v>30315</v>
      </c>
      <c r="AE1769" s="23" t="s">
        <v>30315</v>
      </c>
      <c r="AF1769" s="23" t="s">
        <v>30315</v>
      </c>
      <c r="AG1769" s="23" t="s">
        <v>30315</v>
      </c>
      <c r="AH1769" s="23" t="s">
        <v>30315</v>
      </c>
      <c r="AI1769" s="23" t="s">
        <v>30315</v>
      </c>
      <c r="AJ1769" s="23" t="s">
        <v>30315</v>
      </c>
      <c r="AK1769" s="23" t="s">
        <v>30315</v>
      </c>
      <c r="AL1769" s="23" t="s">
        <v>30315</v>
      </c>
      <c r="AN1769" s="23" t="s">
        <v>30315</v>
      </c>
      <c r="AO1769" s="23" t="s">
        <v>30315</v>
      </c>
      <c r="AP1769" s="23" t="s">
        <v>30315</v>
      </c>
      <c r="AR1769" s="23" t="s">
        <v>30315</v>
      </c>
      <c r="AS1769" s="23" t="s">
        <v>30315</v>
      </c>
      <c r="AT1769" s="23" t="s">
        <v>30315</v>
      </c>
      <c r="AW1769" s="23" t="s">
        <v>30315</v>
      </c>
      <c r="AX1769" s="23" t="s">
        <v>30315</v>
      </c>
      <c r="AY1769" s="23" t="s">
        <v>30315</v>
      </c>
      <c r="AZ1769" s="21" t="s">
        <v>27</v>
      </c>
      <c r="BA1769" s="23" t="s">
        <v>30316</v>
      </c>
      <c r="BB1769" s="23" t="s">
        <v>30315</v>
      </c>
      <c r="BC1769" s="23" t="s">
        <v>30315</v>
      </c>
      <c r="BD1769" s="23" t="s">
        <v>30315</v>
      </c>
      <c r="BE1769" s="23" t="s">
        <v>30315</v>
      </c>
      <c r="BF1769" s="23" t="s">
        <v>30315</v>
      </c>
    </row>
    <row r="1770">
      <c r="A1770" s="21" t="s">
        <v>33914</v>
      </c>
      <c r="B1770" s="21" t="s">
        <v>8239</v>
      </c>
      <c r="D1770" s="21" t="s">
        <v>8240</v>
      </c>
      <c r="E1770" s="24" t="s">
        <v>8242</v>
      </c>
      <c r="F1770" s="23" t="s">
        <v>33915</v>
      </c>
      <c r="G1770" s="21" t="s">
        <v>24</v>
      </c>
      <c r="H1770" s="21" t="s">
        <v>40</v>
      </c>
      <c r="L1770" s="21" t="s">
        <v>27</v>
      </c>
      <c r="N1770" s="21" t="s">
        <v>27</v>
      </c>
      <c r="O1770" s="21" t="s">
        <v>27</v>
      </c>
      <c r="P1770" s="21" t="s">
        <v>8243</v>
      </c>
      <c r="Q1770" s="21" t="s">
        <v>8244</v>
      </c>
      <c r="AA1770" s="23" t="s">
        <v>30316</v>
      </c>
      <c r="AB1770" s="23" t="s">
        <v>30316</v>
      </c>
      <c r="AC1770" s="23" t="s">
        <v>30316</v>
      </c>
      <c r="AD1770" s="23" t="s">
        <v>30316</v>
      </c>
      <c r="AE1770" s="23" t="s">
        <v>30315</v>
      </c>
      <c r="AF1770" s="23" t="s">
        <v>30315</v>
      </c>
      <c r="AG1770" s="23" t="s">
        <v>30315</v>
      </c>
      <c r="AH1770" s="23" t="s">
        <v>30315</v>
      </c>
      <c r="AI1770" s="23" t="s">
        <v>30316</v>
      </c>
      <c r="AJ1770" s="23" t="s">
        <v>30315</v>
      </c>
      <c r="AK1770" s="23" t="s">
        <v>30315</v>
      </c>
      <c r="AL1770" s="23" t="s">
        <v>30316</v>
      </c>
      <c r="AN1770" s="23" t="s">
        <v>30316</v>
      </c>
      <c r="AO1770" s="23" t="s">
        <v>30315</v>
      </c>
      <c r="AP1770" s="23" t="s">
        <v>30315</v>
      </c>
      <c r="AR1770" s="23" t="s">
        <v>30315</v>
      </c>
      <c r="AS1770" s="23" t="s">
        <v>30315</v>
      </c>
      <c r="AT1770" s="23" t="s">
        <v>30316</v>
      </c>
      <c r="AW1770" s="23" t="s">
        <v>30315</v>
      </c>
      <c r="AX1770" s="23" t="s">
        <v>30315</v>
      </c>
      <c r="AY1770" s="23" t="s">
        <v>30316</v>
      </c>
      <c r="AZ1770" s="21" t="s">
        <v>303</v>
      </c>
      <c r="BA1770" s="23" t="s">
        <v>30316</v>
      </c>
      <c r="BB1770" s="23" t="s">
        <v>30316</v>
      </c>
      <c r="BC1770" s="23" t="s">
        <v>30315</v>
      </c>
      <c r="BD1770" s="23" t="s">
        <v>30316</v>
      </c>
      <c r="BE1770" s="23" t="s">
        <v>30315</v>
      </c>
      <c r="BF1770" s="23" t="s">
        <v>30315</v>
      </c>
    </row>
    <row r="1771">
      <c r="A1771" s="21" t="s">
        <v>33916</v>
      </c>
      <c r="B1771" s="21" t="s">
        <v>8246</v>
      </c>
      <c r="D1771" s="21" t="s">
        <v>6965</v>
      </c>
      <c r="E1771" s="24" t="s">
        <v>6533</v>
      </c>
      <c r="F1771" s="23" t="s">
        <v>33344</v>
      </c>
      <c r="G1771" s="21" t="s">
        <v>24</v>
      </c>
      <c r="H1771" s="21" t="s">
        <v>95</v>
      </c>
      <c r="I1771" s="21" t="s">
        <v>8247</v>
      </c>
      <c r="J1771" s="24" t="s">
        <v>8248</v>
      </c>
      <c r="K1771" s="21" t="s">
        <v>1307</v>
      </c>
      <c r="L1771" s="21" t="s">
        <v>116</v>
      </c>
      <c r="N1771" s="21" t="s">
        <v>27</v>
      </c>
      <c r="O1771" s="21" t="s">
        <v>27</v>
      </c>
      <c r="AA1771" s="23" t="s">
        <v>30315</v>
      </c>
      <c r="AB1771" s="23" t="s">
        <v>30315</v>
      </c>
      <c r="AC1771" s="23" t="s">
        <v>30315</v>
      </c>
      <c r="AD1771" s="23" t="s">
        <v>30315</v>
      </c>
      <c r="AE1771" s="23" t="s">
        <v>30315</v>
      </c>
      <c r="AF1771" s="23" t="s">
        <v>30315</v>
      </c>
      <c r="AG1771" s="23" t="s">
        <v>30315</v>
      </c>
      <c r="AH1771" s="23" t="s">
        <v>30315</v>
      </c>
      <c r="AI1771" s="23" t="s">
        <v>30315</v>
      </c>
      <c r="AJ1771" s="23" t="s">
        <v>30315</v>
      </c>
      <c r="AK1771" s="23" t="s">
        <v>30315</v>
      </c>
      <c r="AL1771" s="23" t="s">
        <v>30315</v>
      </c>
      <c r="AN1771" s="23" t="s">
        <v>30315</v>
      </c>
      <c r="AO1771" s="23" t="s">
        <v>30315</v>
      </c>
      <c r="AP1771" s="23" t="s">
        <v>30315</v>
      </c>
      <c r="AR1771" s="23" t="s">
        <v>30315</v>
      </c>
      <c r="AS1771" s="23" t="s">
        <v>30315</v>
      </c>
      <c r="AT1771" s="23" t="s">
        <v>30315</v>
      </c>
      <c r="AW1771" s="23" t="s">
        <v>30315</v>
      </c>
      <c r="AX1771" s="23" t="s">
        <v>30315</v>
      </c>
      <c r="AY1771" s="23" t="s">
        <v>30315</v>
      </c>
      <c r="AZ1771" s="21" t="s">
        <v>27</v>
      </c>
      <c r="BA1771" s="23" t="s">
        <v>30316</v>
      </c>
      <c r="BB1771" s="23" t="s">
        <v>30315</v>
      </c>
      <c r="BC1771" s="23" t="s">
        <v>30315</v>
      </c>
      <c r="BD1771" s="23" t="s">
        <v>30315</v>
      </c>
      <c r="BE1771" s="23" t="s">
        <v>30315</v>
      </c>
      <c r="BF1771" s="23" t="s">
        <v>30315</v>
      </c>
    </row>
    <row r="1772">
      <c r="A1772" s="21" t="s">
        <v>33917</v>
      </c>
      <c r="B1772" s="21" t="s">
        <v>8249</v>
      </c>
      <c r="D1772" s="21" t="s">
        <v>8250</v>
      </c>
      <c r="E1772" s="24" t="s">
        <v>8252</v>
      </c>
      <c r="F1772" s="23" t="s">
        <v>33918</v>
      </c>
      <c r="G1772" s="21" t="s">
        <v>24</v>
      </c>
      <c r="H1772" s="21" t="s">
        <v>95</v>
      </c>
      <c r="I1772" s="21" t="s">
        <v>6681</v>
      </c>
      <c r="J1772" s="24" t="s">
        <v>8253</v>
      </c>
      <c r="K1772" s="21" t="s">
        <v>156</v>
      </c>
      <c r="L1772" s="21" t="s">
        <v>116</v>
      </c>
      <c r="N1772" s="21" t="s">
        <v>27</v>
      </c>
      <c r="O1772" s="21" t="s">
        <v>27</v>
      </c>
      <c r="AA1772" s="23" t="s">
        <v>30315</v>
      </c>
      <c r="AB1772" s="23" t="s">
        <v>30315</v>
      </c>
      <c r="AC1772" s="23" t="s">
        <v>30315</v>
      </c>
      <c r="AD1772" s="23" t="s">
        <v>30315</v>
      </c>
      <c r="AE1772" s="23" t="s">
        <v>30315</v>
      </c>
      <c r="AF1772" s="23" t="s">
        <v>30315</v>
      </c>
      <c r="AG1772" s="23" t="s">
        <v>30315</v>
      </c>
      <c r="AH1772" s="23" t="s">
        <v>30315</v>
      </c>
      <c r="AI1772" s="23" t="s">
        <v>30315</v>
      </c>
      <c r="AJ1772" s="23" t="s">
        <v>30315</v>
      </c>
      <c r="AK1772" s="23" t="s">
        <v>30315</v>
      </c>
      <c r="AL1772" s="23" t="s">
        <v>30315</v>
      </c>
      <c r="AN1772" s="23" t="s">
        <v>30315</v>
      </c>
      <c r="AO1772" s="23" t="s">
        <v>30315</v>
      </c>
      <c r="AP1772" s="23" t="s">
        <v>30315</v>
      </c>
      <c r="AR1772" s="23" t="s">
        <v>30315</v>
      </c>
      <c r="AS1772" s="23" t="s">
        <v>30315</v>
      </c>
      <c r="AT1772" s="23" t="s">
        <v>30315</v>
      </c>
      <c r="AW1772" s="23" t="s">
        <v>30315</v>
      </c>
      <c r="AX1772" s="23" t="s">
        <v>30315</v>
      </c>
      <c r="AY1772" s="23" t="s">
        <v>30315</v>
      </c>
      <c r="AZ1772" s="21" t="s">
        <v>27</v>
      </c>
      <c r="BA1772" s="23" t="s">
        <v>30316</v>
      </c>
      <c r="BB1772" s="23" t="s">
        <v>30315</v>
      </c>
      <c r="BC1772" s="23" t="s">
        <v>30315</v>
      </c>
      <c r="BD1772" s="23" t="s">
        <v>30315</v>
      </c>
      <c r="BE1772" s="23" t="s">
        <v>30315</v>
      </c>
      <c r="BF1772" s="23" t="s">
        <v>30315</v>
      </c>
    </row>
    <row r="1773">
      <c r="A1773" s="21" t="s">
        <v>33919</v>
      </c>
      <c r="B1773" s="21" t="s">
        <v>8254</v>
      </c>
      <c r="D1773" s="21" t="s">
        <v>8255</v>
      </c>
      <c r="E1773" s="21" t="s">
        <v>8257</v>
      </c>
      <c r="F1773" s="23" t="s">
        <v>33920</v>
      </c>
      <c r="G1773" s="21" t="s">
        <v>7096</v>
      </c>
      <c r="H1773" s="21" t="s">
        <v>26</v>
      </c>
      <c r="L1773" s="21" t="s">
        <v>27</v>
      </c>
      <c r="M1773" s="21" t="s">
        <v>8258</v>
      </c>
      <c r="N1773" s="21" t="s">
        <v>128</v>
      </c>
      <c r="O1773" s="21" t="s">
        <v>34</v>
      </c>
      <c r="AA1773" s="23" t="s">
        <v>30315</v>
      </c>
      <c r="AB1773" s="23" t="s">
        <v>30315</v>
      </c>
      <c r="AC1773" s="23" t="s">
        <v>30315</v>
      </c>
      <c r="AD1773" s="23" t="s">
        <v>30315</v>
      </c>
      <c r="AE1773" s="23" t="s">
        <v>30315</v>
      </c>
      <c r="AF1773" s="23" t="s">
        <v>30315</v>
      </c>
      <c r="AG1773" s="23" t="s">
        <v>30315</v>
      </c>
      <c r="AH1773" s="23" t="s">
        <v>30315</v>
      </c>
      <c r="AI1773" s="23" t="s">
        <v>30315</v>
      </c>
      <c r="AJ1773" s="23" t="s">
        <v>30315</v>
      </c>
      <c r="AK1773" s="23" t="s">
        <v>30315</v>
      </c>
      <c r="AL1773" s="23" t="s">
        <v>30315</v>
      </c>
      <c r="AN1773" s="23" t="s">
        <v>30315</v>
      </c>
      <c r="AO1773" s="23" t="s">
        <v>30315</v>
      </c>
      <c r="AP1773" s="23" t="s">
        <v>30315</v>
      </c>
      <c r="AR1773" s="23" t="s">
        <v>30315</v>
      </c>
      <c r="AS1773" s="23" t="s">
        <v>30315</v>
      </c>
      <c r="AT1773" s="23" t="s">
        <v>30315</v>
      </c>
      <c r="AW1773" s="23" t="s">
        <v>30315</v>
      </c>
      <c r="AX1773" s="23" t="s">
        <v>30315</v>
      </c>
      <c r="AY1773" s="23" t="s">
        <v>30315</v>
      </c>
      <c r="AZ1773" s="21" t="s">
        <v>27</v>
      </c>
      <c r="BA1773" s="23" t="s">
        <v>30316</v>
      </c>
      <c r="BB1773" s="23" t="s">
        <v>30315</v>
      </c>
      <c r="BC1773" s="23" t="s">
        <v>30315</v>
      </c>
      <c r="BD1773" s="23" t="s">
        <v>30315</v>
      </c>
      <c r="BE1773" s="23" t="s">
        <v>30315</v>
      </c>
      <c r="BF1773" s="23" t="s">
        <v>30315</v>
      </c>
    </row>
    <row r="1774">
      <c r="A1774" s="21" t="s">
        <v>33921</v>
      </c>
      <c r="B1774" s="21" t="s">
        <v>8259</v>
      </c>
      <c r="D1774" s="21" t="s">
        <v>8260</v>
      </c>
      <c r="E1774" s="24" t="s">
        <v>8262</v>
      </c>
      <c r="F1774" s="23" t="s">
        <v>33922</v>
      </c>
      <c r="G1774" s="21" t="s">
        <v>24</v>
      </c>
      <c r="H1774" s="21" t="s">
        <v>26</v>
      </c>
      <c r="L1774" s="21" t="s">
        <v>27</v>
      </c>
      <c r="M1774" s="21" t="s">
        <v>8263</v>
      </c>
      <c r="N1774" s="21" t="s">
        <v>61</v>
      </c>
      <c r="O1774" s="21" t="s">
        <v>77</v>
      </c>
      <c r="AA1774" s="23" t="s">
        <v>30315</v>
      </c>
      <c r="AB1774" s="23" t="s">
        <v>30315</v>
      </c>
      <c r="AC1774" s="23" t="s">
        <v>30315</v>
      </c>
      <c r="AD1774" s="23" t="s">
        <v>30315</v>
      </c>
      <c r="AE1774" s="23" t="s">
        <v>30315</v>
      </c>
      <c r="AF1774" s="23" t="s">
        <v>30315</v>
      </c>
      <c r="AG1774" s="23" t="s">
        <v>30315</v>
      </c>
      <c r="AH1774" s="23" t="s">
        <v>30315</v>
      </c>
      <c r="AI1774" s="23" t="s">
        <v>30315</v>
      </c>
      <c r="AJ1774" s="23" t="s">
        <v>30315</v>
      </c>
      <c r="AK1774" s="23" t="s">
        <v>30315</v>
      </c>
      <c r="AL1774" s="23" t="s">
        <v>30315</v>
      </c>
      <c r="AN1774" s="23" t="s">
        <v>30315</v>
      </c>
      <c r="AO1774" s="23" t="s">
        <v>30315</v>
      </c>
      <c r="AP1774" s="23" t="s">
        <v>30315</v>
      </c>
      <c r="AR1774" s="23" t="s">
        <v>30315</v>
      </c>
      <c r="AS1774" s="23" t="s">
        <v>30315</v>
      </c>
      <c r="AT1774" s="23" t="s">
        <v>30315</v>
      </c>
      <c r="AW1774" s="23" t="s">
        <v>30315</v>
      </c>
      <c r="AX1774" s="23" t="s">
        <v>30315</v>
      </c>
      <c r="AY1774" s="23" t="s">
        <v>30315</v>
      </c>
      <c r="AZ1774" s="21" t="s">
        <v>27</v>
      </c>
      <c r="BA1774" s="23" t="s">
        <v>30316</v>
      </c>
      <c r="BB1774" s="23" t="s">
        <v>30315</v>
      </c>
      <c r="BC1774" s="23" t="s">
        <v>30315</v>
      </c>
      <c r="BD1774" s="23" t="s">
        <v>30315</v>
      </c>
      <c r="BE1774" s="23" t="s">
        <v>30315</v>
      </c>
      <c r="BF1774" s="23" t="s">
        <v>30315</v>
      </c>
    </row>
    <row r="1775">
      <c r="A1775" s="21" t="s">
        <v>33923</v>
      </c>
      <c r="B1775" s="21" t="s">
        <v>8264</v>
      </c>
      <c r="D1775" s="21" t="s">
        <v>8265</v>
      </c>
      <c r="E1775" s="24" t="s">
        <v>8267</v>
      </c>
      <c r="F1775" s="23" t="s">
        <v>33924</v>
      </c>
      <c r="G1775" s="21" t="s">
        <v>24</v>
      </c>
      <c r="H1775" s="21" t="s">
        <v>95</v>
      </c>
      <c r="I1775" s="21" t="s">
        <v>8268</v>
      </c>
      <c r="J1775" s="24" t="s">
        <v>8269</v>
      </c>
      <c r="L1775" s="21" t="s">
        <v>96</v>
      </c>
      <c r="N1775" s="21" t="s">
        <v>27</v>
      </c>
      <c r="O1775" s="21" t="s">
        <v>27</v>
      </c>
      <c r="AA1775" s="23" t="s">
        <v>30315</v>
      </c>
      <c r="AB1775" s="23" t="s">
        <v>30315</v>
      </c>
      <c r="AC1775" s="23" t="s">
        <v>30315</v>
      </c>
      <c r="AD1775" s="23" t="s">
        <v>30315</v>
      </c>
      <c r="AE1775" s="23" t="s">
        <v>30315</v>
      </c>
      <c r="AF1775" s="23" t="s">
        <v>30315</v>
      </c>
      <c r="AG1775" s="23" t="s">
        <v>30315</v>
      </c>
      <c r="AH1775" s="23" t="s">
        <v>30315</v>
      </c>
      <c r="AI1775" s="23" t="s">
        <v>30315</v>
      </c>
      <c r="AJ1775" s="23" t="s">
        <v>30315</v>
      </c>
      <c r="AK1775" s="23" t="s">
        <v>30315</v>
      </c>
      <c r="AL1775" s="23" t="s">
        <v>30315</v>
      </c>
      <c r="AN1775" s="23" t="s">
        <v>30315</v>
      </c>
      <c r="AO1775" s="23" t="s">
        <v>30315</v>
      </c>
      <c r="AP1775" s="23" t="s">
        <v>30315</v>
      </c>
      <c r="AR1775" s="23" t="s">
        <v>30315</v>
      </c>
      <c r="AS1775" s="23" t="s">
        <v>30315</v>
      </c>
      <c r="AT1775" s="23" t="s">
        <v>30315</v>
      </c>
      <c r="AW1775" s="23" t="s">
        <v>30315</v>
      </c>
      <c r="AX1775" s="23" t="s">
        <v>30315</v>
      </c>
      <c r="AY1775" s="23" t="s">
        <v>30315</v>
      </c>
      <c r="AZ1775" s="21" t="s">
        <v>27</v>
      </c>
      <c r="BA1775" s="23" t="s">
        <v>30316</v>
      </c>
      <c r="BB1775" s="23" t="s">
        <v>30315</v>
      </c>
      <c r="BC1775" s="23" t="s">
        <v>30315</v>
      </c>
      <c r="BD1775" s="23" t="s">
        <v>30315</v>
      </c>
      <c r="BE1775" s="23" t="s">
        <v>30315</v>
      </c>
      <c r="BF1775" s="23" t="s">
        <v>30315</v>
      </c>
    </row>
    <row r="1776">
      <c r="A1776" s="21" t="s">
        <v>33925</v>
      </c>
      <c r="B1776" s="21" t="s">
        <v>8270</v>
      </c>
      <c r="D1776" s="21" t="s">
        <v>8271</v>
      </c>
      <c r="E1776" s="21" t="s">
        <v>8273</v>
      </c>
      <c r="F1776" s="23" t="s">
        <v>33926</v>
      </c>
      <c r="G1776" s="21" t="s">
        <v>24</v>
      </c>
      <c r="H1776" s="21" t="s">
        <v>26</v>
      </c>
      <c r="L1776" s="21" t="s">
        <v>27</v>
      </c>
      <c r="M1776" s="21" t="s">
        <v>3029</v>
      </c>
      <c r="N1776" s="21" t="s">
        <v>61</v>
      </c>
      <c r="O1776" s="21" t="s">
        <v>34</v>
      </c>
      <c r="AA1776" s="23" t="s">
        <v>30315</v>
      </c>
      <c r="AB1776" s="23" t="s">
        <v>30315</v>
      </c>
      <c r="AC1776" s="23" t="s">
        <v>30315</v>
      </c>
      <c r="AD1776" s="23" t="s">
        <v>30315</v>
      </c>
      <c r="AE1776" s="23" t="s">
        <v>30315</v>
      </c>
      <c r="AF1776" s="23" t="s">
        <v>30315</v>
      </c>
      <c r="AG1776" s="23" t="s">
        <v>30315</v>
      </c>
      <c r="AH1776" s="23" t="s">
        <v>30315</v>
      </c>
      <c r="AI1776" s="23" t="s">
        <v>30315</v>
      </c>
      <c r="AJ1776" s="23" t="s">
        <v>30315</v>
      </c>
      <c r="AK1776" s="23" t="s">
        <v>30315</v>
      </c>
      <c r="AL1776" s="23" t="s">
        <v>30315</v>
      </c>
      <c r="AN1776" s="23" t="s">
        <v>30315</v>
      </c>
      <c r="AO1776" s="23" t="s">
        <v>30315</v>
      </c>
      <c r="AP1776" s="23" t="s">
        <v>30315</v>
      </c>
      <c r="AR1776" s="23" t="s">
        <v>30315</v>
      </c>
      <c r="AS1776" s="23" t="s">
        <v>30315</v>
      </c>
      <c r="AT1776" s="23" t="s">
        <v>30315</v>
      </c>
      <c r="AW1776" s="23" t="s">
        <v>30315</v>
      </c>
      <c r="AX1776" s="23" t="s">
        <v>30315</v>
      </c>
      <c r="AY1776" s="23" t="s">
        <v>30315</v>
      </c>
      <c r="AZ1776" s="21" t="s">
        <v>27</v>
      </c>
      <c r="BA1776" s="23" t="s">
        <v>30316</v>
      </c>
      <c r="BB1776" s="23" t="s">
        <v>30315</v>
      </c>
      <c r="BC1776" s="23" t="s">
        <v>30315</v>
      </c>
      <c r="BD1776" s="23" t="s">
        <v>30315</v>
      </c>
      <c r="BE1776" s="23" t="s">
        <v>30315</v>
      </c>
      <c r="BF1776" s="23" t="s">
        <v>30315</v>
      </c>
    </row>
    <row r="1777">
      <c r="A1777" s="21" t="s">
        <v>33927</v>
      </c>
      <c r="B1777" s="21" t="s">
        <v>8264</v>
      </c>
      <c r="D1777" s="21" t="s">
        <v>8265</v>
      </c>
      <c r="E1777" s="24" t="s">
        <v>8267</v>
      </c>
      <c r="F1777" s="23" t="s">
        <v>33924</v>
      </c>
      <c r="G1777" s="21" t="s">
        <v>24</v>
      </c>
      <c r="H1777" s="21" t="s">
        <v>95</v>
      </c>
      <c r="I1777" s="21" t="s">
        <v>8274</v>
      </c>
      <c r="K1777" s="21" t="s">
        <v>1086</v>
      </c>
      <c r="L1777" s="21" t="s">
        <v>96</v>
      </c>
      <c r="N1777" s="21" t="s">
        <v>27</v>
      </c>
      <c r="O1777" s="21" t="s">
        <v>27</v>
      </c>
      <c r="AA1777" s="23" t="s">
        <v>30315</v>
      </c>
      <c r="AB1777" s="23" t="s">
        <v>30315</v>
      </c>
      <c r="AC1777" s="23" t="s">
        <v>30315</v>
      </c>
      <c r="AD1777" s="23" t="s">
        <v>30315</v>
      </c>
      <c r="AE1777" s="23" t="s">
        <v>30315</v>
      </c>
      <c r="AF1777" s="23" t="s">
        <v>30315</v>
      </c>
      <c r="AG1777" s="23" t="s">
        <v>30315</v>
      </c>
      <c r="AH1777" s="23" t="s">
        <v>30315</v>
      </c>
      <c r="AI1777" s="23" t="s">
        <v>30315</v>
      </c>
      <c r="AJ1777" s="23" t="s">
        <v>30315</v>
      </c>
      <c r="AK1777" s="23" t="s">
        <v>30315</v>
      </c>
      <c r="AL1777" s="23" t="s">
        <v>30315</v>
      </c>
      <c r="AN1777" s="23" t="s">
        <v>30315</v>
      </c>
      <c r="AO1777" s="23" t="s">
        <v>30315</v>
      </c>
      <c r="AP1777" s="23" t="s">
        <v>30315</v>
      </c>
      <c r="AR1777" s="23" t="s">
        <v>30315</v>
      </c>
      <c r="AS1777" s="23" t="s">
        <v>30315</v>
      </c>
      <c r="AT1777" s="23" t="s">
        <v>30315</v>
      </c>
      <c r="AW1777" s="23" t="s">
        <v>30315</v>
      </c>
      <c r="AX1777" s="23" t="s">
        <v>30315</v>
      </c>
      <c r="AY1777" s="23" t="s">
        <v>30315</v>
      </c>
      <c r="AZ1777" s="21" t="s">
        <v>27</v>
      </c>
      <c r="BA1777" s="23" t="s">
        <v>30316</v>
      </c>
      <c r="BB1777" s="23" t="s">
        <v>30315</v>
      </c>
      <c r="BC1777" s="23" t="s">
        <v>30315</v>
      </c>
      <c r="BD1777" s="23" t="s">
        <v>30315</v>
      </c>
      <c r="BE1777" s="23" t="s">
        <v>30315</v>
      </c>
      <c r="BF1777" s="23" t="s">
        <v>30315</v>
      </c>
    </row>
    <row r="1778">
      <c r="A1778" s="21" t="s">
        <v>33928</v>
      </c>
      <c r="B1778" s="21" t="s">
        <v>8275</v>
      </c>
      <c r="D1778" s="21" t="s">
        <v>8276</v>
      </c>
      <c r="E1778" s="21" t="s">
        <v>8278</v>
      </c>
      <c r="F1778" s="23" t="s">
        <v>33929</v>
      </c>
      <c r="G1778" s="21" t="s">
        <v>2293</v>
      </c>
      <c r="H1778" s="21" t="s">
        <v>95</v>
      </c>
      <c r="I1778" s="21" t="s">
        <v>3029</v>
      </c>
      <c r="J1778" s="24" t="s">
        <v>8279</v>
      </c>
      <c r="K1778" s="21" t="s">
        <v>785</v>
      </c>
      <c r="L1778" s="21" t="s">
        <v>116</v>
      </c>
      <c r="N1778" s="21" t="s">
        <v>27</v>
      </c>
      <c r="O1778" s="21" t="s">
        <v>27</v>
      </c>
      <c r="AA1778" s="23" t="s">
        <v>30315</v>
      </c>
      <c r="AB1778" s="23" t="s">
        <v>30315</v>
      </c>
      <c r="AC1778" s="23" t="s">
        <v>30315</v>
      </c>
      <c r="AD1778" s="23" t="s">
        <v>30315</v>
      </c>
      <c r="AE1778" s="23" t="s">
        <v>30315</v>
      </c>
      <c r="AF1778" s="23" t="s">
        <v>30315</v>
      </c>
      <c r="AG1778" s="23" t="s">
        <v>30315</v>
      </c>
      <c r="AH1778" s="23" t="s">
        <v>30315</v>
      </c>
      <c r="AI1778" s="23" t="s">
        <v>30315</v>
      </c>
      <c r="AJ1778" s="23" t="s">
        <v>30315</v>
      </c>
      <c r="AK1778" s="23" t="s">
        <v>30315</v>
      </c>
      <c r="AL1778" s="23" t="s">
        <v>30315</v>
      </c>
      <c r="AN1778" s="23" t="s">
        <v>30315</v>
      </c>
      <c r="AO1778" s="23" t="s">
        <v>30315</v>
      </c>
      <c r="AP1778" s="23" t="s">
        <v>30315</v>
      </c>
      <c r="AR1778" s="23" t="s">
        <v>30315</v>
      </c>
      <c r="AS1778" s="23" t="s">
        <v>30315</v>
      </c>
      <c r="AT1778" s="23" t="s">
        <v>30315</v>
      </c>
      <c r="AW1778" s="23" t="s">
        <v>30315</v>
      </c>
      <c r="AX1778" s="23" t="s">
        <v>30315</v>
      </c>
      <c r="AY1778" s="23" t="s">
        <v>30315</v>
      </c>
      <c r="AZ1778" s="21" t="s">
        <v>27</v>
      </c>
      <c r="BA1778" s="23" t="s">
        <v>30316</v>
      </c>
      <c r="BB1778" s="23" t="s">
        <v>30315</v>
      </c>
      <c r="BC1778" s="23" t="s">
        <v>30315</v>
      </c>
      <c r="BD1778" s="23" t="s">
        <v>30315</v>
      </c>
      <c r="BE1778" s="23" t="s">
        <v>30315</v>
      </c>
      <c r="BF1778" s="23" t="s">
        <v>30315</v>
      </c>
    </row>
    <row r="1779">
      <c r="A1779" s="21" t="s">
        <v>33930</v>
      </c>
      <c r="B1779" s="21" t="s">
        <v>8280</v>
      </c>
      <c r="D1779" s="21" t="s">
        <v>8281</v>
      </c>
      <c r="E1779" s="21" t="s">
        <v>8283</v>
      </c>
      <c r="F1779" s="23" t="s">
        <v>33931</v>
      </c>
      <c r="G1779" s="21" t="s">
        <v>24</v>
      </c>
      <c r="H1779" s="21" t="s">
        <v>26</v>
      </c>
      <c r="L1779" s="21" t="s">
        <v>27</v>
      </c>
      <c r="M1779" s="21" t="s">
        <v>8284</v>
      </c>
      <c r="N1779" s="21" t="s">
        <v>54</v>
      </c>
      <c r="O1779" s="21" t="s">
        <v>62</v>
      </c>
      <c r="AA1779" s="23" t="s">
        <v>30315</v>
      </c>
      <c r="AB1779" s="23" t="s">
        <v>30315</v>
      </c>
      <c r="AC1779" s="23" t="s">
        <v>30315</v>
      </c>
      <c r="AD1779" s="23" t="s">
        <v>30315</v>
      </c>
      <c r="AE1779" s="23" t="s">
        <v>30315</v>
      </c>
      <c r="AF1779" s="23" t="s">
        <v>30315</v>
      </c>
      <c r="AG1779" s="23" t="s">
        <v>30315</v>
      </c>
      <c r="AH1779" s="23" t="s">
        <v>30315</v>
      </c>
      <c r="AI1779" s="23" t="s">
        <v>30315</v>
      </c>
      <c r="AJ1779" s="23" t="s">
        <v>30315</v>
      </c>
      <c r="AK1779" s="23" t="s">
        <v>30315</v>
      </c>
      <c r="AL1779" s="23" t="s">
        <v>30315</v>
      </c>
      <c r="AN1779" s="23" t="s">
        <v>30315</v>
      </c>
      <c r="AO1779" s="23" t="s">
        <v>30315</v>
      </c>
      <c r="AP1779" s="23" t="s">
        <v>30315</v>
      </c>
      <c r="AR1779" s="23" t="s">
        <v>30315</v>
      </c>
      <c r="AS1779" s="23" t="s">
        <v>30315</v>
      </c>
      <c r="AT1779" s="23" t="s">
        <v>30315</v>
      </c>
      <c r="AW1779" s="23" t="s">
        <v>30315</v>
      </c>
      <c r="AX1779" s="23" t="s">
        <v>30315</v>
      </c>
      <c r="AY1779" s="23" t="s">
        <v>30315</v>
      </c>
      <c r="AZ1779" s="21" t="s">
        <v>27</v>
      </c>
      <c r="BA1779" s="23" t="s">
        <v>30316</v>
      </c>
      <c r="BB1779" s="23" t="s">
        <v>30315</v>
      </c>
      <c r="BC1779" s="23" t="s">
        <v>30315</v>
      </c>
      <c r="BD1779" s="23" t="s">
        <v>30315</v>
      </c>
      <c r="BE1779" s="23" t="s">
        <v>30315</v>
      </c>
      <c r="BF1779" s="23" t="s">
        <v>30315</v>
      </c>
    </row>
    <row r="1780">
      <c r="A1780" s="21" t="s">
        <v>33932</v>
      </c>
      <c r="B1780" s="21" t="s">
        <v>8285</v>
      </c>
      <c r="D1780" s="21" t="s">
        <v>8286</v>
      </c>
      <c r="E1780" s="24" t="s">
        <v>8288</v>
      </c>
      <c r="F1780" s="23" t="s">
        <v>33933</v>
      </c>
      <c r="G1780" s="21" t="s">
        <v>24</v>
      </c>
      <c r="H1780" s="21" t="s">
        <v>26</v>
      </c>
      <c r="L1780" s="21" t="s">
        <v>27</v>
      </c>
      <c r="N1780" s="21" t="s">
        <v>27</v>
      </c>
      <c r="O1780" s="21" t="s">
        <v>27</v>
      </c>
      <c r="AA1780" s="23" t="s">
        <v>30315</v>
      </c>
      <c r="AB1780" s="23" t="s">
        <v>30315</v>
      </c>
      <c r="AC1780" s="23" t="s">
        <v>30315</v>
      </c>
      <c r="AD1780" s="23" t="s">
        <v>30315</v>
      </c>
      <c r="AE1780" s="23" t="s">
        <v>30315</v>
      </c>
      <c r="AF1780" s="23" t="s">
        <v>30315</v>
      </c>
      <c r="AG1780" s="23" t="s">
        <v>30315</v>
      </c>
      <c r="AH1780" s="23" t="s">
        <v>30315</v>
      </c>
      <c r="AI1780" s="23" t="s">
        <v>30315</v>
      </c>
      <c r="AJ1780" s="23" t="s">
        <v>30315</v>
      </c>
      <c r="AK1780" s="23" t="s">
        <v>30315</v>
      </c>
      <c r="AL1780" s="23" t="s">
        <v>30315</v>
      </c>
      <c r="AN1780" s="23" t="s">
        <v>30315</v>
      </c>
      <c r="AO1780" s="23" t="s">
        <v>30315</v>
      </c>
      <c r="AP1780" s="23" t="s">
        <v>30315</v>
      </c>
      <c r="AR1780" s="23" t="s">
        <v>30315</v>
      </c>
      <c r="AS1780" s="23" t="s">
        <v>30315</v>
      </c>
      <c r="AT1780" s="23" t="s">
        <v>30315</v>
      </c>
      <c r="AW1780" s="23" t="s">
        <v>30315</v>
      </c>
      <c r="AX1780" s="23" t="s">
        <v>30315</v>
      </c>
      <c r="AY1780" s="23" t="s">
        <v>30315</v>
      </c>
      <c r="AZ1780" s="21" t="s">
        <v>27</v>
      </c>
      <c r="BA1780" s="23" t="s">
        <v>30316</v>
      </c>
      <c r="BB1780" s="23" t="s">
        <v>30315</v>
      </c>
      <c r="BC1780" s="23" t="s">
        <v>30315</v>
      </c>
      <c r="BD1780" s="23" t="s">
        <v>30315</v>
      </c>
      <c r="BE1780" s="23" t="s">
        <v>30315</v>
      </c>
      <c r="BF1780" s="23" t="s">
        <v>30315</v>
      </c>
    </row>
    <row r="1781">
      <c r="A1781" s="21" t="s">
        <v>33934</v>
      </c>
      <c r="B1781" s="21" t="s">
        <v>8289</v>
      </c>
      <c r="D1781" s="21" t="s">
        <v>8290</v>
      </c>
      <c r="E1781" s="21" t="s">
        <v>8292</v>
      </c>
      <c r="F1781" s="23" t="s">
        <v>33935</v>
      </c>
      <c r="G1781" s="21" t="s">
        <v>24</v>
      </c>
      <c r="H1781" s="21" t="s">
        <v>26</v>
      </c>
      <c r="L1781" s="21" t="s">
        <v>27</v>
      </c>
      <c r="N1781" s="21" t="s">
        <v>27</v>
      </c>
      <c r="O1781" s="21" t="s">
        <v>27</v>
      </c>
      <c r="AA1781" s="23" t="s">
        <v>30315</v>
      </c>
      <c r="AB1781" s="23" t="s">
        <v>30315</v>
      </c>
      <c r="AC1781" s="23" t="s">
        <v>30315</v>
      </c>
      <c r="AD1781" s="23" t="s">
        <v>30315</v>
      </c>
      <c r="AE1781" s="23" t="s">
        <v>30315</v>
      </c>
      <c r="AF1781" s="23" t="s">
        <v>30315</v>
      </c>
      <c r="AG1781" s="23" t="s">
        <v>30315</v>
      </c>
      <c r="AH1781" s="23" t="s">
        <v>30315</v>
      </c>
      <c r="AI1781" s="23" t="s">
        <v>30315</v>
      </c>
      <c r="AJ1781" s="23" t="s">
        <v>30315</v>
      </c>
      <c r="AK1781" s="23" t="s">
        <v>30315</v>
      </c>
      <c r="AL1781" s="23" t="s">
        <v>30315</v>
      </c>
      <c r="AN1781" s="23" t="s">
        <v>30315</v>
      </c>
      <c r="AO1781" s="23" t="s">
        <v>30315</v>
      </c>
      <c r="AP1781" s="23" t="s">
        <v>30315</v>
      </c>
      <c r="AR1781" s="23" t="s">
        <v>30315</v>
      </c>
      <c r="AS1781" s="23" t="s">
        <v>30315</v>
      </c>
      <c r="AT1781" s="23" t="s">
        <v>30315</v>
      </c>
      <c r="AW1781" s="23" t="s">
        <v>30315</v>
      </c>
      <c r="AX1781" s="23" t="s">
        <v>30315</v>
      </c>
      <c r="AY1781" s="23" t="s">
        <v>30315</v>
      </c>
      <c r="AZ1781" s="21" t="s">
        <v>27</v>
      </c>
      <c r="BA1781" s="23" t="s">
        <v>30316</v>
      </c>
      <c r="BB1781" s="23" t="s">
        <v>30315</v>
      </c>
      <c r="BC1781" s="23" t="s">
        <v>30315</v>
      </c>
      <c r="BD1781" s="23" t="s">
        <v>30315</v>
      </c>
      <c r="BE1781" s="23" t="s">
        <v>30315</v>
      </c>
      <c r="BF1781" s="23" t="s">
        <v>30315</v>
      </c>
    </row>
    <row r="1782">
      <c r="A1782" s="21" t="s">
        <v>33936</v>
      </c>
      <c r="B1782" s="21" t="s">
        <v>8293</v>
      </c>
      <c r="D1782" s="21" t="s">
        <v>8294</v>
      </c>
      <c r="E1782" s="21" t="s">
        <v>8296</v>
      </c>
      <c r="F1782" s="23" t="s">
        <v>33937</v>
      </c>
      <c r="G1782" s="21" t="s">
        <v>24</v>
      </c>
      <c r="H1782" s="21" t="s">
        <v>26</v>
      </c>
      <c r="L1782" s="21" t="s">
        <v>27</v>
      </c>
      <c r="M1782" s="21" t="s">
        <v>8297</v>
      </c>
      <c r="N1782" s="21" t="s">
        <v>128</v>
      </c>
      <c r="O1782" s="21" t="s">
        <v>62</v>
      </c>
      <c r="AA1782" s="23" t="s">
        <v>30315</v>
      </c>
      <c r="AB1782" s="23" t="s">
        <v>30315</v>
      </c>
      <c r="AC1782" s="23" t="s">
        <v>30315</v>
      </c>
      <c r="AD1782" s="23" t="s">
        <v>30315</v>
      </c>
      <c r="AE1782" s="23" t="s">
        <v>30315</v>
      </c>
      <c r="AF1782" s="23" t="s">
        <v>30315</v>
      </c>
      <c r="AG1782" s="23" t="s">
        <v>30315</v>
      </c>
      <c r="AH1782" s="23" t="s">
        <v>30315</v>
      </c>
      <c r="AI1782" s="23" t="s">
        <v>30315</v>
      </c>
      <c r="AJ1782" s="23" t="s">
        <v>30315</v>
      </c>
      <c r="AK1782" s="23" t="s">
        <v>30315</v>
      </c>
      <c r="AL1782" s="23" t="s">
        <v>30315</v>
      </c>
      <c r="AN1782" s="23" t="s">
        <v>30315</v>
      </c>
      <c r="AO1782" s="23" t="s">
        <v>30315</v>
      </c>
      <c r="AP1782" s="23" t="s">
        <v>30315</v>
      </c>
      <c r="AR1782" s="23" t="s">
        <v>30315</v>
      </c>
      <c r="AS1782" s="23" t="s">
        <v>30315</v>
      </c>
      <c r="AT1782" s="23" t="s">
        <v>30315</v>
      </c>
      <c r="AW1782" s="23" t="s">
        <v>30315</v>
      </c>
      <c r="AX1782" s="23" t="s">
        <v>30315</v>
      </c>
      <c r="AY1782" s="23" t="s">
        <v>30315</v>
      </c>
      <c r="AZ1782" s="21" t="s">
        <v>27</v>
      </c>
      <c r="BA1782" s="23" t="s">
        <v>30316</v>
      </c>
      <c r="BB1782" s="23" t="s">
        <v>30315</v>
      </c>
      <c r="BC1782" s="23" t="s">
        <v>30315</v>
      </c>
      <c r="BD1782" s="23" t="s">
        <v>30315</v>
      </c>
      <c r="BE1782" s="23" t="s">
        <v>30315</v>
      </c>
      <c r="BF1782" s="23" t="s">
        <v>30315</v>
      </c>
    </row>
    <row r="1783">
      <c r="A1783" s="21" t="s">
        <v>33938</v>
      </c>
      <c r="B1783" s="21" t="s">
        <v>8298</v>
      </c>
      <c r="D1783" s="21" t="s">
        <v>8299</v>
      </c>
      <c r="E1783" s="24" t="s">
        <v>8301</v>
      </c>
      <c r="F1783" s="23" t="s">
        <v>33939</v>
      </c>
      <c r="G1783" s="21" t="s">
        <v>24</v>
      </c>
      <c r="H1783" s="21" t="s">
        <v>26</v>
      </c>
      <c r="L1783" s="21" t="s">
        <v>27</v>
      </c>
      <c r="M1783" s="21" t="s">
        <v>8302</v>
      </c>
      <c r="N1783" s="21" t="s">
        <v>61</v>
      </c>
      <c r="O1783" s="21" t="s">
        <v>62</v>
      </c>
      <c r="AA1783" s="23" t="s">
        <v>30315</v>
      </c>
      <c r="AB1783" s="23" t="s">
        <v>30315</v>
      </c>
      <c r="AC1783" s="23" t="s">
        <v>30315</v>
      </c>
      <c r="AD1783" s="23" t="s">
        <v>30315</v>
      </c>
      <c r="AE1783" s="23" t="s">
        <v>30315</v>
      </c>
      <c r="AF1783" s="23" t="s">
        <v>30315</v>
      </c>
      <c r="AG1783" s="23" t="s">
        <v>30315</v>
      </c>
      <c r="AH1783" s="23" t="s">
        <v>30315</v>
      </c>
      <c r="AI1783" s="23" t="s">
        <v>30315</v>
      </c>
      <c r="AJ1783" s="23" t="s">
        <v>30315</v>
      </c>
      <c r="AK1783" s="23" t="s">
        <v>30315</v>
      </c>
      <c r="AL1783" s="23" t="s">
        <v>30315</v>
      </c>
      <c r="AN1783" s="23" t="s">
        <v>30315</v>
      </c>
      <c r="AO1783" s="23" t="s">
        <v>30315</v>
      </c>
      <c r="AP1783" s="23" t="s">
        <v>30315</v>
      </c>
      <c r="AR1783" s="23" t="s">
        <v>30315</v>
      </c>
      <c r="AS1783" s="23" t="s">
        <v>30315</v>
      </c>
      <c r="AT1783" s="23" t="s">
        <v>30315</v>
      </c>
      <c r="AW1783" s="23" t="s">
        <v>30315</v>
      </c>
      <c r="AX1783" s="23" t="s">
        <v>30315</v>
      </c>
      <c r="AY1783" s="23" t="s">
        <v>30315</v>
      </c>
      <c r="AZ1783" s="21" t="s">
        <v>27</v>
      </c>
      <c r="BA1783" s="23" t="s">
        <v>30316</v>
      </c>
      <c r="BB1783" s="23" t="s">
        <v>30315</v>
      </c>
      <c r="BC1783" s="23" t="s">
        <v>30315</v>
      </c>
      <c r="BD1783" s="23" t="s">
        <v>30315</v>
      </c>
      <c r="BE1783" s="23" t="s">
        <v>30315</v>
      </c>
      <c r="BF1783" s="23" t="s">
        <v>30315</v>
      </c>
    </row>
    <row r="1784">
      <c r="A1784" s="21" t="s">
        <v>33940</v>
      </c>
      <c r="B1784" s="21" t="s">
        <v>8303</v>
      </c>
      <c r="D1784" s="21" t="s">
        <v>8304</v>
      </c>
      <c r="E1784" s="24" t="s">
        <v>8306</v>
      </c>
      <c r="F1784" s="23" t="s">
        <v>33941</v>
      </c>
      <c r="G1784" s="21" t="s">
        <v>24</v>
      </c>
      <c r="H1784" s="21" t="s">
        <v>95</v>
      </c>
      <c r="I1784" s="21" t="s">
        <v>8307</v>
      </c>
      <c r="J1784" s="24" t="s">
        <v>8308</v>
      </c>
      <c r="K1784" s="21" t="s">
        <v>785</v>
      </c>
      <c r="L1784" s="21" t="s">
        <v>256</v>
      </c>
      <c r="N1784" s="21" t="s">
        <v>27</v>
      </c>
      <c r="O1784" s="21" t="s">
        <v>27</v>
      </c>
      <c r="AA1784" s="23" t="s">
        <v>30315</v>
      </c>
      <c r="AB1784" s="23" t="s">
        <v>30315</v>
      </c>
      <c r="AC1784" s="23" t="s">
        <v>30315</v>
      </c>
      <c r="AD1784" s="23" t="s">
        <v>30315</v>
      </c>
      <c r="AE1784" s="23" t="s">
        <v>30315</v>
      </c>
      <c r="AF1784" s="23" t="s">
        <v>30315</v>
      </c>
      <c r="AG1784" s="23" t="s">
        <v>30315</v>
      </c>
      <c r="AH1784" s="23" t="s">
        <v>30315</v>
      </c>
      <c r="AI1784" s="23" t="s">
        <v>30315</v>
      </c>
      <c r="AJ1784" s="23" t="s">
        <v>30315</v>
      </c>
      <c r="AK1784" s="23" t="s">
        <v>30315</v>
      </c>
      <c r="AL1784" s="23" t="s">
        <v>30315</v>
      </c>
      <c r="AN1784" s="23" t="s">
        <v>30315</v>
      </c>
      <c r="AO1784" s="23" t="s">
        <v>30315</v>
      </c>
      <c r="AP1784" s="23" t="s">
        <v>30315</v>
      </c>
      <c r="AR1784" s="23" t="s">
        <v>30315</v>
      </c>
      <c r="AS1784" s="23" t="s">
        <v>30315</v>
      </c>
      <c r="AT1784" s="23" t="s">
        <v>30315</v>
      </c>
      <c r="AW1784" s="23" t="s">
        <v>30315</v>
      </c>
      <c r="AX1784" s="23" t="s">
        <v>30315</v>
      </c>
      <c r="AY1784" s="23" t="s">
        <v>30315</v>
      </c>
      <c r="AZ1784" s="21" t="s">
        <v>27</v>
      </c>
      <c r="BA1784" s="23" t="s">
        <v>30316</v>
      </c>
      <c r="BB1784" s="23" t="s">
        <v>30315</v>
      </c>
      <c r="BC1784" s="23" t="s">
        <v>30315</v>
      </c>
      <c r="BD1784" s="23" t="s">
        <v>30315</v>
      </c>
      <c r="BE1784" s="23" t="s">
        <v>30315</v>
      </c>
      <c r="BF1784" s="23" t="s">
        <v>30315</v>
      </c>
    </row>
    <row r="1785">
      <c r="A1785" s="21" t="s">
        <v>33942</v>
      </c>
      <c r="B1785" s="21" t="s">
        <v>8309</v>
      </c>
      <c r="D1785" s="21" t="s">
        <v>8310</v>
      </c>
      <c r="E1785" s="21" t="s">
        <v>8312</v>
      </c>
      <c r="F1785" s="23" t="s">
        <v>33943</v>
      </c>
      <c r="G1785" s="21" t="s">
        <v>24</v>
      </c>
      <c r="H1785" s="21" t="s">
        <v>95</v>
      </c>
      <c r="I1785" s="21" t="s">
        <v>8313</v>
      </c>
      <c r="J1785" s="24" t="s">
        <v>8314</v>
      </c>
      <c r="K1785" s="21" t="s">
        <v>156</v>
      </c>
      <c r="L1785" s="21" t="s">
        <v>96</v>
      </c>
      <c r="N1785" s="21" t="s">
        <v>27</v>
      </c>
      <c r="O1785" s="21" t="s">
        <v>27</v>
      </c>
      <c r="AA1785" s="23" t="s">
        <v>30315</v>
      </c>
      <c r="AB1785" s="23" t="s">
        <v>30315</v>
      </c>
      <c r="AC1785" s="23" t="s">
        <v>30315</v>
      </c>
      <c r="AD1785" s="23" t="s">
        <v>30315</v>
      </c>
      <c r="AE1785" s="23" t="s">
        <v>30315</v>
      </c>
      <c r="AF1785" s="23" t="s">
        <v>30315</v>
      </c>
      <c r="AG1785" s="23" t="s">
        <v>30315</v>
      </c>
      <c r="AH1785" s="23" t="s">
        <v>30315</v>
      </c>
      <c r="AI1785" s="23" t="s">
        <v>30315</v>
      </c>
      <c r="AJ1785" s="23" t="s">
        <v>30315</v>
      </c>
      <c r="AK1785" s="23" t="s">
        <v>30315</v>
      </c>
      <c r="AL1785" s="23" t="s">
        <v>30315</v>
      </c>
      <c r="AN1785" s="23" t="s">
        <v>30315</v>
      </c>
      <c r="AO1785" s="23" t="s">
        <v>30315</v>
      </c>
      <c r="AP1785" s="23" t="s">
        <v>30315</v>
      </c>
      <c r="AR1785" s="23" t="s">
        <v>30315</v>
      </c>
      <c r="AS1785" s="23" t="s">
        <v>30315</v>
      </c>
      <c r="AT1785" s="23" t="s">
        <v>30315</v>
      </c>
      <c r="AW1785" s="23" t="s">
        <v>30315</v>
      </c>
      <c r="AX1785" s="23" t="s">
        <v>30315</v>
      </c>
      <c r="AY1785" s="23" t="s">
        <v>30315</v>
      </c>
      <c r="AZ1785" s="21" t="s">
        <v>27</v>
      </c>
      <c r="BA1785" s="23" t="s">
        <v>30316</v>
      </c>
      <c r="BB1785" s="23" t="s">
        <v>30315</v>
      </c>
      <c r="BC1785" s="23" t="s">
        <v>30315</v>
      </c>
      <c r="BD1785" s="23" t="s">
        <v>30315</v>
      </c>
      <c r="BE1785" s="23" t="s">
        <v>30315</v>
      </c>
      <c r="BF1785" s="23" t="s">
        <v>30315</v>
      </c>
    </row>
    <row r="1786">
      <c r="A1786" s="21" t="s">
        <v>33944</v>
      </c>
      <c r="B1786" s="21" t="s">
        <v>8315</v>
      </c>
      <c r="D1786" s="21" t="s">
        <v>8316</v>
      </c>
      <c r="E1786" s="24" t="s">
        <v>8318</v>
      </c>
      <c r="F1786" s="23" t="s">
        <v>33945</v>
      </c>
      <c r="G1786" s="21" t="s">
        <v>24</v>
      </c>
      <c r="H1786" s="21" t="s">
        <v>26</v>
      </c>
      <c r="L1786" s="21" t="s">
        <v>27</v>
      </c>
      <c r="M1786" s="21" t="s">
        <v>8319</v>
      </c>
      <c r="N1786" s="21" t="s">
        <v>61</v>
      </c>
      <c r="O1786" s="21" t="s">
        <v>34</v>
      </c>
      <c r="AA1786" s="23" t="s">
        <v>30315</v>
      </c>
      <c r="AB1786" s="23" t="s">
        <v>30315</v>
      </c>
      <c r="AC1786" s="23" t="s">
        <v>30315</v>
      </c>
      <c r="AD1786" s="23" t="s">
        <v>30315</v>
      </c>
      <c r="AE1786" s="23" t="s">
        <v>30315</v>
      </c>
      <c r="AF1786" s="23" t="s">
        <v>30315</v>
      </c>
      <c r="AG1786" s="23" t="s">
        <v>30315</v>
      </c>
      <c r="AH1786" s="23" t="s">
        <v>30315</v>
      </c>
      <c r="AI1786" s="23" t="s">
        <v>30315</v>
      </c>
      <c r="AJ1786" s="23" t="s">
        <v>30315</v>
      </c>
      <c r="AK1786" s="23" t="s">
        <v>30315</v>
      </c>
      <c r="AL1786" s="23" t="s">
        <v>30315</v>
      </c>
      <c r="AN1786" s="23" t="s">
        <v>30315</v>
      </c>
      <c r="AO1786" s="23" t="s">
        <v>30315</v>
      </c>
      <c r="AP1786" s="23" t="s">
        <v>30315</v>
      </c>
      <c r="AR1786" s="23" t="s">
        <v>30315</v>
      </c>
      <c r="AS1786" s="23" t="s">
        <v>30315</v>
      </c>
      <c r="AT1786" s="23" t="s">
        <v>30315</v>
      </c>
      <c r="AW1786" s="23" t="s">
        <v>30315</v>
      </c>
      <c r="AX1786" s="23" t="s">
        <v>30315</v>
      </c>
      <c r="AY1786" s="23" t="s">
        <v>30315</v>
      </c>
      <c r="AZ1786" s="21" t="s">
        <v>27</v>
      </c>
      <c r="BA1786" s="23" t="s">
        <v>30316</v>
      </c>
      <c r="BB1786" s="23" t="s">
        <v>30315</v>
      </c>
      <c r="BC1786" s="23" t="s">
        <v>30315</v>
      </c>
      <c r="BD1786" s="23" t="s">
        <v>30315</v>
      </c>
      <c r="BE1786" s="23" t="s">
        <v>30315</v>
      </c>
      <c r="BF1786" s="23" t="s">
        <v>30315</v>
      </c>
    </row>
    <row r="1787">
      <c r="A1787" s="21" t="s">
        <v>33946</v>
      </c>
      <c r="B1787" s="21" t="s">
        <v>8320</v>
      </c>
      <c r="D1787" s="21" t="s">
        <v>8321</v>
      </c>
      <c r="E1787" s="21" t="s">
        <v>8323</v>
      </c>
      <c r="F1787" s="23" t="s">
        <v>33947</v>
      </c>
      <c r="G1787" s="21" t="s">
        <v>24</v>
      </c>
      <c r="H1787" s="21" t="s">
        <v>26</v>
      </c>
      <c r="L1787" s="21" t="s">
        <v>27</v>
      </c>
      <c r="M1787" s="21" t="s">
        <v>8324</v>
      </c>
      <c r="N1787" s="21" t="s">
        <v>54</v>
      </c>
      <c r="O1787" s="21" t="s">
        <v>27</v>
      </c>
      <c r="AA1787" s="23" t="s">
        <v>30315</v>
      </c>
      <c r="AB1787" s="23" t="s">
        <v>30315</v>
      </c>
      <c r="AC1787" s="23" t="s">
        <v>30315</v>
      </c>
      <c r="AD1787" s="23" t="s">
        <v>30315</v>
      </c>
      <c r="AE1787" s="23" t="s">
        <v>30315</v>
      </c>
      <c r="AF1787" s="23" t="s">
        <v>30315</v>
      </c>
      <c r="AG1787" s="23" t="s">
        <v>30315</v>
      </c>
      <c r="AH1787" s="23" t="s">
        <v>30315</v>
      </c>
      <c r="AI1787" s="23" t="s">
        <v>30315</v>
      </c>
      <c r="AJ1787" s="23" t="s">
        <v>30315</v>
      </c>
      <c r="AK1787" s="23" t="s">
        <v>30315</v>
      </c>
      <c r="AL1787" s="23" t="s">
        <v>30315</v>
      </c>
      <c r="AN1787" s="23" t="s">
        <v>30315</v>
      </c>
      <c r="AO1787" s="23" t="s">
        <v>30315</v>
      </c>
      <c r="AP1787" s="23" t="s">
        <v>30315</v>
      </c>
      <c r="AR1787" s="23" t="s">
        <v>30315</v>
      </c>
      <c r="AS1787" s="23" t="s">
        <v>30315</v>
      </c>
      <c r="AT1787" s="23" t="s">
        <v>30315</v>
      </c>
      <c r="AW1787" s="23" t="s">
        <v>30315</v>
      </c>
      <c r="AX1787" s="23" t="s">
        <v>30315</v>
      </c>
      <c r="AY1787" s="23" t="s">
        <v>30315</v>
      </c>
      <c r="AZ1787" s="21" t="s">
        <v>27</v>
      </c>
      <c r="BA1787" s="23" t="s">
        <v>30316</v>
      </c>
      <c r="BB1787" s="23" t="s">
        <v>30315</v>
      </c>
      <c r="BC1787" s="23" t="s">
        <v>30315</v>
      </c>
      <c r="BD1787" s="23" t="s">
        <v>30315</v>
      </c>
      <c r="BE1787" s="23" t="s">
        <v>30315</v>
      </c>
      <c r="BF1787" s="23" t="s">
        <v>30315</v>
      </c>
    </row>
    <row r="1788">
      <c r="A1788" s="21" t="s">
        <v>33948</v>
      </c>
      <c r="B1788" s="21" t="s">
        <v>8325</v>
      </c>
      <c r="D1788" s="21" t="s">
        <v>8326</v>
      </c>
      <c r="E1788" s="24" t="s">
        <v>8328</v>
      </c>
      <c r="F1788" s="23" t="s">
        <v>33949</v>
      </c>
      <c r="G1788" s="21" t="s">
        <v>24</v>
      </c>
      <c r="H1788" s="21" t="s">
        <v>95</v>
      </c>
      <c r="I1788" s="21" t="s">
        <v>8329</v>
      </c>
      <c r="J1788" s="24" t="s">
        <v>8330</v>
      </c>
      <c r="K1788" s="21" t="s">
        <v>8136</v>
      </c>
      <c r="L1788" s="21" t="s">
        <v>116</v>
      </c>
      <c r="N1788" s="21" t="s">
        <v>27</v>
      </c>
      <c r="O1788" s="21" t="s">
        <v>27</v>
      </c>
      <c r="AA1788" s="23" t="s">
        <v>30315</v>
      </c>
      <c r="AB1788" s="23" t="s">
        <v>30315</v>
      </c>
      <c r="AC1788" s="23" t="s">
        <v>30315</v>
      </c>
      <c r="AD1788" s="23" t="s">
        <v>30315</v>
      </c>
      <c r="AE1788" s="23" t="s">
        <v>30315</v>
      </c>
      <c r="AF1788" s="23" t="s">
        <v>30315</v>
      </c>
      <c r="AG1788" s="23" t="s">
        <v>30315</v>
      </c>
      <c r="AH1788" s="23" t="s">
        <v>30315</v>
      </c>
      <c r="AI1788" s="23" t="s">
        <v>30315</v>
      </c>
      <c r="AJ1788" s="23" t="s">
        <v>30315</v>
      </c>
      <c r="AK1788" s="23" t="s">
        <v>30315</v>
      </c>
      <c r="AL1788" s="23" t="s">
        <v>30315</v>
      </c>
      <c r="AN1788" s="23" t="s">
        <v>30315</v>
      </c>
      <c r="AO1788" s="23" t="s">
        <v>30315</v>
      </c>
      <c r="AP1788" s="23" t="s">
        <v>30315</v>
      </c>
      <c r="AR1788" s="23" t="s">
        <v>30315</v>
      </c>
      <c r="AS1788" s="23" t="s">
        <v>30315</v>
      </c>
      <c r="AT1788" s="23" t="s">
        <v>30315</v>
      </c>
      <c r="AW1788" s="23" t="s">
        <v>30315</v>
      </c>
      <c r="AX1788" s="23" t="s">
        <v>30315</v>
      </c>
      <c r="AY1788" s="23" t="s">
        <v>30315</v>
      </c>
      <c r="AZ1788" s="21" t="s">
        <v>27</v>
      </c>
      <c r="BA1788" s="23" t="s">
        <v>30316</v>
      </c>
      <c r="BB1788" s="23" t="s">
        <v>30315</v>
      </c>
      <c r="BC1788" s="23" t="s">
        <v>30315</v>
      </c>
      <c r="BD1788" s="23" t="s">
        <v>30315</v>
      </c>
      <c r="BE1788" s="23" t="s">
        <v>30315</v>
      </c>
      <c r="BF1788" s="23" t="s">
        <v>30315</v>
      </c>
    </row>
    <row r="1789">
      <c r="A1789" s="21" t="s">
        <v>33950</v>
      </c>
      <c r="B1789" s="21" t="s">
        <v>8325</v>
      </c>
      <c r="D1789" s="21" t="s">
        <v>8326</v>
      </c>
      <c r="E1789" s="24" t="s">
        <v>8328</v>
      </c>
      <c r="F1789" s="23" t="s">
        <v>33949</v>
      </c>
      <c r="G1789" s="21" t="s">
        <v>24</v>
      </c>
      <c r="H1789" s="21" t="s">
        <v>95</v>
      </c>
      <c r="L1789" s="21" t="s">
        <v>27</v>
      </c>
      <c r="N1789" s="21" t="s">
        <v>27</v>
      </c>
      <c r="O1789" s="21" t="s">
        <v>27</v>
      </c>
      <c r="AA1789" s="23" t="s">
        <v>30315</v>
      </c>
      <c r="AB1789" s="23" t="s">
        <v>30315</v>
      </c>
      <c r="AC1789" s="23" t="s">
        <v>30315</v>
      </c>
      <c r="AD1789" s="23" t="s">
        <v>30315</v>
      </c>
      <c r="AE1789" s="23" t="s">
        <v>30315</v>
      </c>
      <c r="AF1789" s="23" t="s">
        <v>30315</v>
      </c>
      <c r="AG1789" s="23" t="s">
        <v>30315</v>
      </c>
      <c r="AH1789" s="23" t="s">
        <v>30315</v>
      </c>
      <c r="AI1789" s="23" t="s">
        <v>30315</v>
      </c>
      <c r="AJ1789" s="23" t="s">
        <v>30315</v>
      </c>
      <c r="AK1789" s="23" t="s">
        <v>30315</v>
      </c>
      <c r="AL1789" s="23" t="s">
        <v>30315</v>
      </c>
      <c r="AN1789" s="23" t="s">
        <v>30315</v>
      </c>
      <c r="AO1789" s="23" t="s">
        <v>30315</v>
      </c>
      <c r="AP1789" s="23" t="s">
        <v>30315</v>
      </c>
      <c r="AR1789" s="23" t="s">
        <v>30315</v>
      </c>
      <c r="AS1789" s="23" t="s">
        <v>30315</v>
      </c>
      <c r="AT1789" s="23" t="s">
        <v>30315</v>
      </c>
      <c r="AW1789" s="23" t="s">
        <v>30315</v>
      </c>
      <c r="AX1789" s="23" t="s">
        <v>30315</v>
      </c>
      <c r="AY1789" s="23" t="s">
        <v>30315</v>
      </c>
      <c r="AZ1789" s="21" t="s">
        <v>27</v>
      </c>
      <c r="BA1789" s="23" t="s">
        <v>30316</v>
      </c>
      <c r="BB1789" s="23" t="s">
        <v>30315</v>
      </c>
      <c r="BC1789" s="23" t="s">
        <v>30315</v>
      </c>
      <c r="BD1789" s="23" t="s">
        <v>30315</v>
      </c>
      <c r="BE1789" s="23" t="s">
        <v>30315</v>
      </c>
      <c r="BF1789" s="23" t="s">
        <v>30315</v>
      </c>
    </row>
    <row r="1790">
      <c r="A1790" s="21" t="s">
        <v>33951</v>
      </c>
      <c r="B1790" s="21" t="s">
        <v>8331</v>
      </c>
      <c r="D1790" s="21" t="s">
        <v>8332</v>
      </c>
      <c r="E1790" s="21" t="s">
        <v>8334</v>
      </c>
      <c r="F1790" s="23" t="s">
        <v>33952</v>
      </c>
      <c r="G1790" s="21" t="s">
        <v>24</v>
      </c>
      <c r="H1790" s="21" t="s">
        <v>26</v>
      </c>
      <c r="L1790" s="21" t="s">
        <v>27</v>
      </c>
      <c r="M1790" s="21" t="s">
        <v>8335</v>
      </c>
      <c r="N1790" s="21" t="s">
        <v>54</v>
      </c>
      <c r="O1790" s="21" t="s">
        <v>62</v>
      </c>
      <c r="AA1790" s="23" t="s">
        <v>30315</v>
      </c>
      <c r="AB1790" s="23" t="s">
        <v>30315</v>
      </c>
      <c r="AC1790" s="23" t="s">
        <v>30315</v>
      </c>
      <c r="AD1790" s="23" t="s">
        <v>30315</v>
      </c>
      <c r="AE1790" s="23" t="s">
        <v>30315</v>
      </c>
      <c r="AF1790" s="23" t="s">
        <v>30315</v>
      </c>
      <c r="AG1790" s="23" t="s">
        <v>30315</v>
      </c>
      <c r="AH1790" s="23" t="s">
        <v>30315</v>
      </c>
      <c r="AI1790" s="23" t="s">
        <v>30315</v>
      </c>
      <c r="AJ1790" s="23" t="s">
        <v>30315</v>
      </c>
      <c r="AK1790" s="23" t="s">
        <v>30315</v>
      </c>
      <c r="AL1790" s="23" t="s">
        <v>30315</v>
      </c>
      <c r="AN1790" s="23" t="s">
        <v>30315</v>
      </c>
      <c r="AO1790" s="23" t="s">
        <v>30315</v>
      </c>
      <c r="AP1790" s="23" t="s">
        <v>30315</v>
      </c>
      <c r="AR1790" s="23" t="s">
        <v>30315</v>
      </c>
      <c r="AS1790" s="23" t="s">
        <v>30315</v>
      </c>
      <c r="AT1790" s="23" t="s">
        <v>30315</v>
      </c>
      <c r="AW1790" s="23" t="s">
        <v>30315</v>
      </c>
      <c r="AX1790" s="23" t="s">
        <v>30315</v>
      </c>
      <c r="AY1790" s="23" t="s">
        <v>30315</v>
      </c>
      <c r="AZ1790" s="21" t="s">
        <v>27</v>
      </c>
      <c r="BA1790" s="23" t="s">
        <v>30316</v>
      </c>
      <c r="BB1790" s="23" t="s">
        <v>30315</v>
      </c>
      <c r="BC1790" s="23" t="s">
        <v>30315</v>
      </c>
      <c r="BD1790" s="23" t="s">
        <v>30315</v>
      </c>
      <c r="BE1790" s="23" t="s">
        <v>30315</v>
      </c>
      <c r="BF1790" s="23" t="s">
        <v>30315</v>
      </c>
    </row>
    <row r="1791">
      <c r="A1791" s="21" t="s">
        <v>33953</v>
      </c>
      <c r="B1791" s="21" t="s">
        <v>8336</v>
      </c>
      <c r="D1791" s="21" t="s">
        <v>8337</v>
      </c>
      <c r="E1791" s="24" t="s">
        <v>8339</v>
      </c>
      <c r="F1791" s="23" t="s">
        <v>33954</v>
      </c>
      <c r="G1791" s="21" t="s">
        <v>24</v>
      </c>
      <c r="H1791" s="21" t="s">
        <v>26</v>
      </c>
      <c r="L1791" s="21" t="s">
        <v>27</v>
      </c>
      <c r="M1791" s="21" t="s">
        <v>8340</v>
      </c>
      <c r="N1791" s="21" t="s">
        <v>128</v>
      </c>
      <c r="O1791" s="21" t="s">
        <v>34</v>
      </c>
      <c r="AA1791" s="23" t="s">
        <v>30315</v>
      </c>
      <c r="AB1791" s="23" t="s">
        <v>30315</v>
      </c>
      <c r="AC1791" s="23" t="s">
        <v>30315</v>
      </c>
      <c r="AD1791" s="23" t="s">
        <v>30315</v>
      </c>
      <c r="AE1791" s="23" t="s">
        <v>30315</v>
      </c>
      <c r="AF1791" s="23" t="s">
        <v>30315</v>
      </c>
      <c r="AG1791" s="23" t="s">
        <v>30315</v>
      </c>
      <c r="AH1791" s="23" t="s">
        <v>30315</v>
      </c>
      <c r="AI1791" s="23" t="s">
        <v>30315</v>
      </c>
      <c r="AJ1791" s="23" t="s">
        <v>30315</v>
      </c>
      <c r="AK1791" s="23" t="s">
        <v>30315</v>
      </c>
      <c r="AL1791" s="23" t="s">
        <v>30315</v>
      </c>
      <c r="AN1791" s="23" t="s">
        <v>30315</v>
      </c>
      <c r="AO1791" s="23" t="s">
        <v>30315</v>
      </c>
      <c r="AP1791" s="23" t="s">
        <v>30315</v>
      </c>
      <c r="AR1791" s="23" t="s">
        <v>30315</v>
      </c>
      <c r="AS1791" s="23" t="s">
        <v>30315</v>
      </c>
      <c r="AT1791" s="23" t="s">
        <v>30315</v>
      </c>
      <c r="AW1791" s="23" t="s">
        <v>30315</v>
      </c>
      <c r="AX1791" s="23" t="s">
        <v>30315</v>
      </c>
      <c r="AY1791" s="23" t="s">
        <v>30315</v>
      </c>
      <c r="AZ1791" s="21" t="s">
        <v>27</v>
      </c>
      <c r="BA1791" s="23" t="s">
        <v>30316</v>
      </c>
      <c r="BB1791" s="23" t="s">
        <v>30315</v>
      </c>
      <c r="BC1791" s="23" t="s">
        <v>30315</v>
      </c>
      <c r="BD1791" s="23" t="s">
        <v>30315</v>
      </c>
      <c r="BE1791" s="23" t="s">
        <v>30315</v>
      </c>
      <c r="BF1791" s="23" t="s">
        <v>30315</v>
      </c>
    </row>
    <row r="1792">
      <c r="A1792" s="21" t="s">
        <v>33955</v>
      </c>
      <c r="B1792" s="21" t="s">
        <v>3663</v>
      </c>
      <c r="D1792" s="21" t="s">
        <v>3664</v>
      </c>
      <c r="E1792" s="24" t="s">
        <v>3666</v>
      </c>
      <c r="F1792" s="23" t="s">
        <v>31803</v>
      </c>
      <c r="G1792" s="21" t="s">
        <v>24</v>
      </c>
      <c r="H1792" s="21" t="s">
        <v>95</v>
      </c>
      <c r="I1792" s="21" t="s">
        <v>3655</v>
      </c>
      <c r="J1792" s="24" t="s">
        <v>3656</v>
      </c>
      <c r="K1792" s="21" t="s">
        <v>1965</v>
      </c>
      <c r="L1792" s="21" t="s">
        <v>96</v>
      </c>
      <c r="N1792" s="21" t="s">
        <v>27</v>
      </c>
      <c r="O1792" s="21" t="s">
        <v>27</v>
      </c>
      <c r="AA1792" s="23" t="s">
        <v>30315</v>
      </c>
      <c r="AB1792" s="23" t="s">
        <v>30315</v>
      </c>
      <c r="AC1792" s="23" t="s">
        <v>30315</v>
      </c>
      <c r="AD1792" s="23" t="s">
        <v>30315</v>
      </c>
      <c r="AE1792" s="23" t="s">
        <v>30315</v>
      </c>
      <c r="AF1792" s="23" t="s">
        <v>30315</v>
      </c>
      <c r="AG1792" s="23" t="s">
        <v>30315</v>
      </c>
      <c r="AH1792" s="23" t="s">
        <v>30315</v>
      </c>
      <c r="AI1792" s="23" t="s">
        <v>30315</v>
      </c>
      <c r="AJ1792" s="23" t="s">
        <v>30315</v>
      </c>
      <c r="AK1792" s="23" t="s">
        <v>30315</v>
      </c>
      <c r="AL1792" s="23" t="s">
        <v>30315</v>
      </c>
      <c r="AN1792" s="23" t="s">
        <v>30315</v>
      </c>
      <c r="AO1792" s="23" t="s">
        <v>30315</v>
      </c>
      <c r="AP1792" s="23" t="s">
        <v>30315</v>
      </c>
      <c r="AR1792" s="23" t="s">
        <v>30315</v>
      </c>
      <c r="AS1792" s="23" t="s">
        <v>30315</v>
      </c>
      <c r="AT1792" s="23" t="s">
        <v>30315</v>
      </c>
      <c r="AW1792" s="23" t="s">
        <v>30315</v>
      </c>
      <c r="AX1792" s="23" t="s">
        <v>30315</v>
      </c>
      <c r="AY1792" s="23" t="s">
        <v>30315</v>
      </c>
      <c r="AZ1792" s="21" t="s">
        <v>27</v>
      </c>
      <c r="BA1792" s="23" t="s">
        <v>30316</v>
      </c>
      <c r="BB1792" s="23" t="s">
        <v>30315</v>
      </c>
      <c r="BC1792" s="23" t="s">
        <v>30315</v>
      </c>
      <c r="BD1792" s="23" t="s">
        <v>30315</v>
      </c>
      <c r="BE1792" s="23" t="s">
        <v>30315</v>
      </c>
      <c r="BF1792" s="23" t="s">
        <v>30315</v>
      </c>
    </row>
    <row r="1793">
      <c r="A1793" s="21" t="s">
        <v>33956</v>
      </c>
      <c r="B1793" s="21" t="s">
        <v>8341</v>
      </c>
      <c r="D1793" s="21" t="s">
        <v>8342</v>
      </c>
      <c r="E1793" s="24" t="s">
        <v>8344</v>
      </c>
      <c r="F1793" s="23" t="s">
        <v>33957</v>
      </c>
      <c r="G1793" s="21" t="s">
        <v>24</v>
      </c>
      <c r="H1793" s="21" t="s">
        <v>26</v>
      </c>
      <c r="I1793" s="21" t="s">
        <v>8345</v>
      </c>
      <c r="L1793" s="21" t="s">
        <v>27</v>
      </c>
      <c r="M1793" s="21" t="s">
        <v>8345</v>
      </c>
      <c r="N1793" s="21" t="s">
        <v>33</v>
      </c>
      <c r="O1793" s="21" t="s">
        <v>34</v>
      </c>
      <c r="AA1793" s="23" t="s">
        <v>30315</v>
      </c>
      <c r="AB1793" s="23" t="s">
        <v>30315</v>
      </c>
      <c r="AC1793" s="23" t="s">
        <v>30315</v>
      </c>
      <c r="AD1793" s="23" t="s">
        <v>30315</v>
      </c>
      <c r="AE1793" s="23" t="s">
        <v>30315</v>
      </c>
      <c r="AF1793" s="23" t="s">
        <v>30315</v>
      </c>
      <c r="AG1793" s="23" t="s">
        <v>30315</v>
      </c>
      <c r="AH1793" s="23" t="s">
        <v>30315</v>
      </c>
      <c r="AI1793" s="23" t="s">
        <v>30315</v>
      </c>
      <c r="AJ1793" s="23" t="s">
        <v>30315</v>
      </c>
      <c r="AK1793" s="23" t="s">
        <v>30315</v>
      </c>
      <c r="AL1793" s="23" t="s">
        <v>30315</v>
      </c>
      <c r="AN1793" s="23" t="s">
        <v>30315</v>
      </c>
      <c r="AO1793" s="23" t="s">
        <v>30315</v>
      </c>
      <c r="AP1793" s="23" t="s">
        <v>30315</v>
      </c>
      <c r="AR1793" s="23" t="s">
        <v>30315</v>
      </c>
      <c r="AS1793" s="23" t="s">
        <v>30315</v>
      </c>
      <c r="AT1793" s="23" t="s">
        <v>30315</v>
      </c>
      <c r="AW1793" s="23" t="s">
        <v>30315</v>
      </c>
      <c r="AX1793" s="23" t="s">
        <v>30315</v>
      </c>
      <c r="AY1793" s="23" t="s">
        <v>30315</v>
      </c>
      <c r="AZ1793" s="21" t="s">
        <v>27</v>
      </c>
      <c r="BA1793" s="23" t="s">
        <v>30316</v>
      </c>
      <c r="BB1793" s="23" t="s">
        <v>30315</v>
      </c>
      <c r="BC1793" s="23" t="s">
        <v>30315</v>
      </c>
      <c r="BD1793" s="23" t="s">
        <v>30315</v>
      </c>
      <c r="BE1793" s="23" t="s">
        <v>30315</v>
      </c>
      <c r="BF1793" s="23" t="s">
        <v>30315</v>
      </c>
    </row>
    <row r="1794">
      <c r="A1794" s="21" t="s">
        <v>33958</v>
      </c>
      <c r="B1794" s="21" t="s">
        <v>8346</v>
      </c>
      <c r="D1794" s="21" t="s">
        <v>8347</v>
      </c>
      <c r="E1794" s="24" t="s">
        <v>8349</v>
      </c>
      <c r="F1794" s="23" t="s">
        <v>33959</v>
      </c>
      <c r="G1794" s="21" t="s">
        <v>24</v>
      </c>
      <c r="H1794" s="21" t="s">
        <v>26</v>
      </c>
      <c r="L1794" s="21" t="s">
        <v>27</v>
      </c>
      <c r="M1794" s="21" t="s">
        <v>8350</v>
      </c>
      <c r="N1794" s="21" t="s">
        <v>33</v>
      </c>
      <c r="O1794" s="21" t="s">
        <v>27</v>
      </c>
      <c r="AA1794" s="23" t="s">
        <v>30315</v>
      </c>
      <c r="AB1794" s="23" t="s">
        <v>30315</v>
      </c>
      <c r="AC1794" s="23" t="s">
        <v>30315</v>
      </c>
      <c r="AD1794" s="23" t="s">
        <v>30315</v>
      </c>
      <c r="AE1794" s="23" t="s">
        <v>30315</v>
      </c>
      <c r="AF1794" s="23" t="s">
        <v>30315</v>
      </c>
      <c r="AG1794" s="23" t="s">
        <v>30315</v>
      </c>
      <c r="AH1794" s="23" t="s">
        <v>30315</v>
      </c>
      <c r="AI1794" s="23" t="s">
        <v>30315</v>
      </c>
      <c r="AJ1794" s="23" t="s">
        <v>30315</v>
      </c>
      <c r="AK1794" s="23" t="s">
        <v>30315</v>
      </c>
      <c r="AL1794" s="23" t="s">
        <v>30315</v>
      </c>
      <c r="AN1794" s="23" t="s">
        <v>30315</v>
      </c>
      <c r="AO1794" s="23" t="s">
        <v>30315</v>
      </c>
      <c r="AP1794" s="23" t="s">
        <v>30315</v>
      </c>
      <c r="AR1794" s="23" t="s">
        <v>30315</v>
      </c>
      <c r="AS1794" s="23" t="s">
        <v>30315</v>
      </c>
      <c r="AT1794" s="23" t="s">
        <v>30315</v>
      </c>
      <c r="AW1794" s="23" t="s">
        <v>30315</v>
      </c>
      <c r="AX1794" s="23" t="s">
        <v>30315</v>
      </c>
      <c r="AY1794" s="23" t="s">
        <v>30315</v>
      </c>
      <c r="AZ1794" s="21" t="s">
        <v>27</v>
      </c>
      <c r="BA1794" s="23" t="s">
        <v>30316</v>
      </c>
      <c r="BB1794" s="23" t="s">
        <v>30315</v>
      </c>
      <c r="BC1794" s="23" t="s">
        <v>30315</v>
      </c>
      <c r="BD1794" s="23" t="s">
        <v>30315</v>
      </c>
      <c r="BE1794" s="23" t="s">
        <v>30315</v>
      </c>
      <c r="BF1794" s="23" t="s">
        <v>30315</v>
      </c>
    </row>
    <row r="1795">
      <c r="A1795" s="21" t="s">
        <v>33960</v>
      </c>
      <c r="B1795" s="21" t="s">
        <v>8351</v>
      </c>
      <c r="D1795" s="21" t="s">
        <v>8352</v>
      </c>
      <c r="E1795" s="24" t="s">
        <v>8354</v>
      </c>
      <c r="F1795" s="23" t="s">
        <v>33961</v>
      </c>
      <c r="G1795" s="21" t="s">
        <v>24</v>
      </c>
      <c r="H1795" s="21" t="s">
        <v>95</v>
      </c>
      <c r="I1795" s="21" t="s">
        <v>8355</v>
      </c>
      <c r="K1795" s="21" t="s">
        <v>8356</v>
      </c>
      <c r="L1795" s="21" t="s">
        <v>96</v>
      </c>
      <c r="N1795" s="21" t="s">
        <v>27</v>
      </c>
      <c r="O1795" s="21" t="s">
        <v>27</v>
      </c>
      <c r="AA1795" s="23" t="s">
        <v>30315</v>
      </c>
      <c r="AB1795" s="23" t="s">
        <v>30315</v>
      </c>
      <c r="AC1795" s="23" t="s">
        <v>30315</v>
      </c>
      <c r="AD1795" s="23" t="s">
        <v>30315</v>
      </c>
      <c r="AE1795" s="23" t="s">
        <v>30315</v>
      </c>
      <c r="AF1795" s="23" t="s">
        <v>30315</v>
      </c>
      <c r="AG1795" s="23" t="s">
        <v>30315</v>
      </c>
      <c r="AH1795" s="23" t="s">
        <v>30315</v>
      </c>
      <c r="AI1795" s="23" t="s">
        <v>30315</v>
      </c>
      <c r="AJ1795" s="23" t="s">
        <v>30315</v>
      </c>
      <c r="AK1795" s="23" t="s">
        <v>30315</v>
      </c>
      <c r="AL1795" s="23" t="s">
        <v>30315</v>
      </c>
      <c r="AN1795" s="23" t="s">
        <v>30315</v>
      </c>
      <c r="AO1795" s="23" t="s">
        <v>30315</v>
      </c>
      <c r="AP1795" s="23" t="s">
        <v>30315</v>
      </c>
      <c r="AR1795" s="23" t="s">
        <v>30315</v>
      </c>
      <c r="AS1795" s="23" t="s">
        <v>30315</v>
      </c>
      <c r="AT1795" s="23" t="s">
        <v>30315</v>
      </c>
      <c r="AW1795" s="23" t="s">
        <v>30315</v>
      </c>
      <c r="AX1795" s="23" t="s">
        <v>30315</v>
      </c>
      <c r="AY1795" s="23" t="s">
        <v>30315</v>
      </c>
      <c r="AZ1795" s="21" t="s">
        <v>27</v>
      </c>
      <c r="BA1795" s="23" t="s">
        <v>30316</v>
      </c>
      <c r="BB1795" s="23" t="s">
        <v>30315</v>
      </c>
      <c r="BC1795" s="23" t="s">
        <v>30315</v>
      </c>
      <c r="BD1795" s="23" t="s">
        <v>30315</v>
      </c>
      <c r="BE1795" s="23" t="s">
        <v>30315</v>
      </c>
      <c r="BF1795" s="23" t="s">
        <v>30315</v>
      </c>
    </row>
    <row r="1796">
      <c r="A1796" s="21" t="s">
        <v>33962</v>
      </c>
      <c r="B1796" s="21" t="s">
        <v>8357</v>
      </c>
      <c r="D1796" s="21" t="s">
        <v>8358</v>
      </c>
      <c r="E1796" s="24" t="s">
        <v>8360</v>
      </c>
      <c r="F1796" s="23" t="s">
        <v>33963</v>
      </c>
      <c r="G1796" s="21" t="s">
        <v>24</v>
      </c>
      <c r="H1796" s="21" t="s">
        <v>95</v>
      </c>
      <c r="I1796" s="21" t="s">
        <v>8361</v>
      </c>
      <c r="J1796" s="24" t="s">
        <v>8362</v>
      </c>
      <c r="K1796" s="21" t="s">
        <v>156</v>
      </c>
      <c r="L1796" s="21" t="s">
        <v>263</v>
      </c>
      <c r="N1796" s="21" t="s">
        <v>27</v>
      </c>
      <c r="O1796" s="21" t="s">
        <v>27</v>
      </c>
      <c r="AA1796" s="23" t="s">
        <v>30315</v>
      </c>
      <c r="AB1796" s="23" t="s">
        <v>30315</v>
      </c>
      <c r="AC1796" s="23" t="s">
        <v>30315</v>
      </c>
      <c r="AD1796" s="23" t="s">
        <v>30315</v>
      </c>
      <c r="AE1796" s="23" t="s">
        <v>30315</v>
      </c>
      <c r="AF1796" s="23" t="s">
        <v>30315</v>
      </c>
      <c r="AG1796" s="23" t="s">
        <v>30315</v>
      </c>
      <c r="AH1796" s="23" t="s">
        <v>30315</v>
      </c>
      <c r="AI1796" s="23" t="s">
        <v>30315</v>
      </c>
      <c r="AJ1796" s="23" t="s">
        <v>30315</v>
      </c>
      <c r="AK1796" s="23" t="s">
        <v>30315</v>
      </c>
      <c r="AL1796" s="23" t="s">
        <v>30315</v>
      </c>
      <c r="AN1796" s="23" t="s">
        <v>30315</v>
      </c>
      <c r="AO1796" s="23" t="s">
        <v>30315</v>
      </c>
      <c r="AP1796" s="23" t="s">
        <v>30315</v>
      </c>
      <c r="AR1796" s="23" t="s">
        <v>30315</v>
      </c>
      <c r="AS1796" s="23" t="s">
        <v>30315</v>
      </c>
      <c r="AT1796" s="23" t="s">
        <v>30315</v>
      </c>
      <c r="AW1796" s="23" t="s">
        <v>30315</v>
      </c>
      <c r="AX1796" s="23" t="s">
        <v>30315</v>
      </c>
      <c r="AY1796" s="23" t="s">
        <v>30315</v>
      </c>
      <c r="AZ1796" s="21" t="s">
        <v>27</v>
      </c>
      <c r="BA1796" s="23" t="s">
        <v>30316</v>
      </c>
      <c r="BB1796" s="23" t="s">
        <v>30315</v>
      </c>
      <c r="BC1796" s="23" t="s">
        <v>30315</v>
      </c>
      <c r="BD1796" s="23" t="s">
        <v>30315</v>
      </c>
      <c r="BE1796" s="23" t="s">
        <v>30315</v>
      </c>
      <c r="BF1796" s="23" t="s">
        <v>30315</v>
      </c>
    </row>
    <row r="1797">
      <c r="A1797" s="21" t="s">
        <v>33964</v>
      </c>
      <c r="B1797" s="21" t="s">
        <v>8363</v>
      </c>
      <c r="D1797" s="21" t="s">
        <v>8364</v>
      </c>
      <c r="E1797" s="24" t="s">
        <v>8366</v>
      </c>
      <c r="F1797" s="23" t="s">
        <v>33965</v>
      </c>
      <c r="G1797" s="21" t="s">
        <v>24</v>
      </c>
      <c r="H1797" s="21" t="s">
        <v>95</v>
      </c>
      <c r="I1797" s="21" t="s">
        <v>8367</v>
      </c>
      <c r="J1797" s="24" t="s">
        <v>8368</v>
      </c>
      <c r="K1797" s="21" t="s">
        <v>156</v>
      </c>
      <c r="L1797" s="21" t="s">
        <v>723</v>
      </c>
      <c r="N1797" s="21" t="s">
        <v>27</v>
      </c>
      <c r="O1797" s="21" t="s">
        <v>27</v>
      </c>
      <c r="AA1797" s="23" t="s">
        <v>30315</v>
      </c>
      <c r="AB1797" s="23" t="s">
        <v>30315</v>
      </c>
      <c r="AC1797" s="23" t="s">
        <v>30315</v>
      </c>
      <c r="AD1797" s="23" t="s">
        <v>30315</v>
      </c>
      <c r="AE1797" s="23" t="s">
        <v>30315</v>
      </c>
      <c r="AF1797" s="23" t="s">
        <v>30315</v>
      </c>
      <c r="AG1797" s="23" t="s">
        <v>30315</v>
      </c>
      <c r="AH1797" s="23" t="s">
        <v>30315</v>
      </c>
      <c r="AI1797" s="23" t="s">
        <v>30315</v>
      </c>
      <c r="AJ1797" s="23" t="s">
        <v>30315</v>
      </c>
      <c r="AK1797" s="23" t="s">
        <v>30315</v>
      </c>
      <c r="AL1797" s="23" t="s">
        <v>30315</v>
      </c>
      <c r="AN1797" s="23" t="s">
        <v>30315</v>
      </c>
      <c r="AO1797" s="23" t="s">
        <v>30315</v>
      </c>
      <c r="AP1797" s="23" t="s">
        <v>30315</v>
      </c>
      <c r="AR1797" s="23" t="s">
        <v>30315</v>
      </c>
      <c r="AS1797" s="23" t="s">
        <v>30315</v>
      </c>
      <c r="AT1797" s="23" t="s">
        <v>30315</v>
      </c>
      <c r="AW1797" s="23" t="s">
        <v>30315</v>
      </c>
      <c r="AX1797" s="23" t="s">
        <v>30315</v>
      </c>
      <c r="AY1797" s="23" t="s">
        <v>30315</v>
      </c>
      <c r="AZ1797" s="21" t="s">
        <v>27</v>
      </c>
      <c r="BA1797" s="23" t="s">
        <v>30316</v>
      </c>
      <c r="BB1797" s="23" t="s">
        <v>30315</v>
      </c>
      <c r="BC1797" s="23" t="s">
        <v>30315</v>
      </c>
      <c r="BD1797" s="23" t="s">
        <v>30315</v>
      </c>
      <c r="BE1797" s="23" t="s">
        <v>30315</v>
      </c>
      <c r="BF1797" s="23" t="s">
        <v>30315</v>
      </c>
    </row>
    <row r="1798">
      <c r="A1798" s="21" t="s">
        <v>33966</v>
      </c>
      <c r="B1798" s="21" t="s">
        <v>8369</v>
      </c>
      <c r="D1798" s="21" t="s">
        <v>8370</v>
      </c>
      <c r="E1798" s="24" t="s">
        <v>8372</v>
      </c>
      <c r="F1798" s="23" t="s">
        <v>33967</v>
      </c>
      <c r="G1798" s="21" t="s">
        <v>24</v>
      </c>
      <c r="H1798" s="21" t="s">
        <v>26</v>
      </c>
      <c r="L1798" s="21" t="s">
        <v>27</v>
      </c>
      <c r="M1798" s="21" t="s">
        <v>8373</v>
      </c>
      <c r="N1798" s="21" t="s">
        <v>54</v>
      </c>
      <c r="O1798" s="21" t="s">
        <v>62</v>
      </c>
      <c r="AA1798" s="23" t="s">
        <v>30315</v>
      </c>
      <c r="AB1798" s="23" t="s">
        <v>30315</v>
      </c>
      <c r="AC1798" s="23" t="s">
        <v>30315</v>
      </c>
      <c r="AD1798" s="23" t="s">
        <v>30315</v>
      </c>
      <c r="AE1798" s="23" t="s">
        <v>30315</v>
      </c>
      <c r="AF1798" s="23" t="s">
        <v>30315</v>
      </c>
      <c r="AG1798" s="23" t="s">
        <v>30315</v>
      </c>
      <c r="AH1798" s="23" t="s">
        <v>30315</v>
      </c>
      <c r="AI1798" s="23" t="s">
        <v>30315</v>
      </c>
      <c r="AJ1798" s="23" t="s">
        <v>30315</v>
      </c>
      <c r="AK1798" s="23" t="s">
        <v>30315</v>
      </c>
      <c r="AL1798" s="23" t="s">
        <v>30315</v>
      </c>
      <c r="AN1798" s="23" t="s">
        <v>30315</v>
      </c>
      <c r="AO1798" s="23" t="s">
        <v>30315</v>
      </c>
      <c r="AP1798" s="23" t="s">
        <v>30315</v>
      </c>
      <c r="AR1798" s="23" t="s">
        <v>30315</v>
      </c>
      <c r="AS1798" s="23" t="s">
        <v>30315</v>
      </c>
      <c r="AT1798" s="23" t="s">
        <v>30315</v>
      </c>
      <c r="AW1798" s="23" t="s">
        <v>30315</v>
      </c>
      <c r="AX1798" s="23" t="s">
        <v>30315</v>
      </c>
      <c r="AY1798" s="23" t="s">
        <v>30315</v>
      </c>
      <c r="AZ1798" s="21" t="s">
        <v>27</v>
      </c>
      <c r="BA1798" s="23" t="s">
        <v>30316</v>
      </c>
      <c r="BB1798" s="23" t="s">
        <v>30315</v>
      </c>
      <c r="BC1798" s="23" t="s">
        <v>30315</v>
      </c>
      <c r="BD1798" s="23" t="s">
        <v>30315</v>
      </c>
      <c r="BE1798" s="23" t="s">
        <v>30315</v>
      </c>
      <c r="BF1798" s="23" t="s">
        <v>30315</v>
      </c>
    </row>
    <row r="1799">
      <c r="A1799" s="21" t="s">
        <v>33968</v>
      </c>
      <c r="B1799" s="21" t="s">
        <v>8374</v>
      </c>
      <c r="D1799" s="21" t="s">
        <v>8375</v>
      </c>
      <c r="E1799" s="24" t="s">
        <v>8377</v>
      </c>
      <c r="F1799" s="23" t="s">
        <v>33969</v>
      </c>
      <c r="G1799" s="21" t="s">
        <v>140</v>
      </c>
      <c r="H1799" s="21" t="s">
        <v>40</v>
      </c>
      <c r="L1799" s="21" t="s">
        <v>27</v>
      </c>
      <c r="N1799" s="21" t="s">
        <v>27</v>
      </c>
      <c r="O1799" s="21" t="s">
        <v>27</v>
      </c>
      <c r="P1799" s="21" t="s">
        <v>8378</v>
      </c>
      <c r="Q1799" s="21" t="s">
        <v>33970</v>
      </c>
      <c r="AA1799" s="23" t="s">
        <v>30315</v>
      </c>
      <c r="AB1799" s="23" t="s">
        <v>30315</v>
      </c>
      <c r="AC1799" s="23" t="s">
        <v>30315</v>
      </c>
      <c r="AD1799" s="23" t="s">
        <v>30316</v>
      </c>
      <c r="AE1799" s="23" t="s">
        <v>30316</v>
      </c>
      <c r="AF1799" s="23" t="s">
        <v>30316</v>
      </c>
      <c r="AG1799" s="23" t="s">
        <v>30316</v>
      </c>
      <c r="AH1799" s="23" t="s">
        <v>30316</v>
      </c>
      <c r="AI1799" s="23" t="s">
        <v>30316</v>
      </c>
      <c r="AJ1799" s="23" t="s">
        <v>30316</v>
      </c>
      <c r="AK1799" s="23" t="s">
        <v>30316</v>
      </c>
      <c r="AL1799" s="23" t="s">
        <v>30316</v>
      </c>
      <c r="AN1799" s="23" t="s">
        <v>30316</v>
      </c>
      <c r="AO1799" s="23" t="s">
        <v>30316</v>
      </c>
      <c r="AP1799" s="23" t="s">
        <v>30316</v>
      </c>
      <c r="AR1799" s="23" t="s">
        <v>30316</v>
      </c>
      <c r="AS1799" s="23" t="s">
        <v>30316</v>
      </c>
      <c r="AT1799" s="23" t="s">
        <v>30316</v>
      </c>
      <c r="AW1799" s="23" t="s">
        <v>30316</v>
      </c>
      <c r="AX1799" s="23" t="s">
        <v>30316</v>
      </c>
      <c r="AY1799" s="23" t="s">
        <v>30316</v>
      </c>
      <c r="AZ1799" s="21" t="s">
        <v>27</v>
      </c>
      <c r="BA1799" s="23" t="s">
        <v>30316</v>
      </c>
      <c r="BB1799" s="23" t="s">
        <v>30315</v>
      </c>
      <c r="BC1799" s="23" t="s">
        <v>30316</v>
      </c>
      <c r="BD1799" s="23" t="s">
        <v>30316</v>
      </c>
      <c r="BE1799" s="23" t="s">
        <v>30316</v>
      </c>
      <c r="BF1799" s="23" t="s">
        <v>30316</v>
      </c>
    </row>
    <row r="1800">
      <c r="A1800" s="21" t="s">
        <v>33971</v>
      </c>
      <c r="B1800" s="21" t="s">
        <v>33972</v>
      </c>
      <c r="D1800" s="21" t="s">
        <v>19856</v>
      </c>
      <c r="E1800" s="24" t="s">
        <v>33973</v>
      </c>
      <c r="F1800" s="23" t="s">
        <v>33974</v>
      </c>
      <c r="G1800" s="21" t="s">
        <v>24</v>
      </c>
      <c r="H1800" s="21" t="s">
        <v>40</v>
      </c>
      <c r="L1800" s="21" t="s">
        <v>27</v>
      </c>
      <c r="N1800" s="21" t="s">
        <v>27</v>
      </c>
      <c r="O1800" s="21" t="s">
        <v>27</v>
      </c>
      <c r="P1800" s="21" t="s">
        <v>19857</v>
      </c>
      <c r="Q1800" s="21" t="s">
        <v>33975</v>
      </c>
      <c r="AA1800" s="23" t="s">
        <v>30316</v>
      </c>
      <c r="AB1800" s="23" t="s">
        <v>30315</v>
      </c>
      <c r="AC1800" s="23" t="s">
        <v>30315</v>
      </c>
      <c r="AD1800" s="23" t="s">
        <v>30315</v>
      </c>
      <c r="AE1800" s="23" t="s">
        <v>30315</v>
      </c>
      <c r="AF1800" s="23" t="s">
        <v>30315</v>
      </c>
      <c r="AG1800" s="23" t="s">
        <v>30315</v>
      </c>
      <c r="AH1800" s="23" t="s">
        <v>30315</v>
      </c>
      <c r="AI1800" s="23" t="s">
        <v>30316</v>
      </c>
      <c r="AJ1800" s="23" t="s">
        <v>30315</v>
      </c>
      <c r="AK1800" s="23" t="s">
        <v>30315</v>
      </c>
      <c r="AL1800" s="23" t="s">
        <v>30315</v>
      </c>
      <c r="AN1800" s="23" t="s">
        <v>30315</v>
      </c>
      <c r="AO1800" s="23" t="s">
        <v>30316</v>
      </c>
      <c r="AP1800" s="23" t="s">
        <v>30315</v>
      </c>
      <c r="AR1800" s="23" t="s">
        <v>30315</v>
      </c>
      <c r="AS1800" s="23" t="s">
        <v>30315</v>
      </c>
      <c r="AT1800" s="23" t="s">
        <v>30315</v>
      </c>
      <c r="AW1800" s="23" t="s">
        <v>30316</v>
      </c>
      <c r="AX1800" s="23" t="s">
        <v>30315</v>
      </c>
      <c r="AY1800" s="23" t="s">
        <v>30315</v>
      </c>
      <c r="AZ1800" s="21" t="s">
        <v>303</v>
      </c>
      <c r="BA1800" s="23" t="s">
        <v>30316</v>
      </c>
      <c r="BB1800" s="23" t="s">
        <v>30315</v>
      </c>
      <c r="BC1800" s="23" t="s">
        <v>30315</v>
      </c>
      <c r="BD1800" s="23" t="s">
        <v>30315</v>
      </c>
      <c r="BE1800" s="23" t="s">
        <v>30316</v>
      </c>
      <c r="BF1800" s="23" t="s">
        <v>30315</v>
      </c>
    </row>
    <row r="1801">
      <c r="A1801" s="21" t="s">
        <v>33976</v>
      </c>
      <c r="B1801" s="21" t="s">
        <v>25981</v>
      </c>
      <c r="D1801" s="21" t="s">
        <v>8379</v>
      </c>
      <c r="E1801" s="24" t="s">
        <v>8381</v>
      </c>
      <c r="F1801" s="23" t="s">
        <v>33977</v>
      </c>
      <c r="G1801" s="21" t="s">
        <v>24</v>
      </c>
      <c r="H1801" s="21" t="s">
        <v>26</v>
      </c>
      <c r="L1801" s="21" t="s">
        <v>27</v>
      </c>
      <c r="M1801" s="24" t="s">
        <v>8382</v>
      </c>
      <c r="N1801" s="21" t="s">
        <v>54</v>
      </c>
      <c r="O1801" s="21" t="s">
        <v>34</v>
      </c>
      <c r="AA1801" s="23" t="s">
        <v>30315</v>
      </c>
      <c r="AB1801" s="23" t="s">
        <v>30315</v>
      </c>
      <c r="AC1801" s="23" t="s">
        <v>30315</v>
      </c>
      <c r="AD1801" s="23" t="s">
        <v>30315</v>
      </c>
      <c r="AE1801" s="23" t="s">
        <v>30315</v>
      </c>
      <c r="AF1801" s="23" t="s">
        <v>30315</v>
      </c>
      <c r="AG1801" s="23" t="s">
        <v>30315</v>
      </c>
      <c r="AH1801" s="23" t="s">
        <v>30315</v>
      </c>
      <c r="AI1801" s="23" t="s">
        <v>30315</v>
      </c>
      <c r="AJ1801" s="23" t="s">
        <v>30315</v>
      </c>
      <c r="AK1801" s="23" t="s">
        <v>30315</v>
      </c>
      <c r="AL1801" s="23" t="s">
        <v>30315</v>
      </c>
      <c r="AN1801" s="23" t="s">
        <v>30315</v>
      </c>
      <c r="AO1801" s="23" t="s">
        <v>30315</v>
      </c>
      <c r="AP1801" s="23" t="s">
        <v>30315</v>
      </c>
      <c r="AR1801" s="23" t="s">
        <v>30315</v>
      </c>
      <c r="AS1801" s="23" t="s">
        <v>30315</v>
      </c>
      <c r="AT1801" s="23" t="s">
        <v>30315</v>
      </c>
      <c r="AW1801" s="23" t="s">
        <v>30315</v>
      </c>
      <c r="AX1801" s="23" t="s">
        <v>30315</v>
      </c>
      <c r="AY1801" s="23" t="s">
        <v>30315</v>
      </c>
      <c r="AZ1801" s="21" t="s">
        <v>27</v>
      </c>
      <c r="BA1801" s="23" t="s">
        <v>30316</v>
      </c>
      <c r="BB1801" s="23" t="s">
        <v>30315</v>
      </c>
      <c r="BC1801" s="23" t="s">
        <v>30315</v>
      </c>
      <c r="BD1801" s="23" t="s">
        <v>30315</v>
      </c>
      <c r="BE1801" s="23" t="s">
        <v>30315</v>
      </c>
      <c r="BF1801" s="23" t="s">
        <v>30315</v>
      </c>
    </row>
    <row r="1802">
      <c r="A1802" s="21" t="s">
        <v>33978</v>
      </c>
      <c r="B1802" s="21" t="s">
        <v>8383</v>
      </c>
      <c r="D1802" s="21" t="s">
        <v>8384</v>
      </c>
      <c r="E1802" s="24" t="s">
        <v>8386</v>
      </c>
      <c r="F1802" s="23" t="s">
        <v>33979</v>
      </c>
      <c r="G1802" s="21" t="s">
        <v>24</v>
      </c>
      <c r="H1802" s="21" t="s">
        <v>26</v>
      </c>
      <c r="L1802" s="21" t="s">
        <v>27</v>
      </c>
      <c r="M1802" s="21" t="s">
        <v>8387</v>
      </c>
      <c r="N1802" s="21" t="s">
        <v>54</v>
      </c>
      <c r="O1802" s="21" t="s">
        <v>27</v>
      </c>
      <c r="AA1802" s="23" t="s">
        <v>30315</v>
      </c>
      <c r="AB1802" s="23" t="s">
        <v>30315</v>
      </c>
      <c r="AC1802" s="23" t="s">
        <v>30315</v>
      </c>
      <c r="AD1802" s="23" t="s">
        <v>30315</v>
      </c>
      <c r="AE1802" s="23" t="s">
        <v>30315</v>
      </c>
      <c r="AF1802" s="23" t="s">
        <v>30315</v>
      </c>
      <c r="AG1802" s="23" t="s">
        <v>30315</v>
      </c>
      <c r="AH1802" s="23" t="s">
        <v>30315</v>
      </c>
      <c r="AI1802" s="23" t="s">
        <v>30315</v>
      </c>
      <c r="AJ1802" s="23" t="s">
        <v>30315</v>
      </c>
      <c r="AK1802" s="23" t="s">
        <v>30315</v>
      </c>
      <c r="AL1802" s="23" t="s">
        <v>30315</v>
      </c>
      <c r="AN1802" s="23" t="s">
        <v>30315</v>
      </c>
      <c r="AO1802" s="23" t="s">
        <v>30315</v>
      </c>
      <c r="AP1802" s="23" t="s">
        <v>30315</v>
      </c>
      <c r="AR1802" s="23" t="s">
        <v>30315</v>
      </c>
      <c r="AS1802" s="23" t="s">
        <v>30315</v>
      </c>
      <c r="AT1802" s="23" t="s">
        <v>30315</v>
      </c>
      <c r="AW1802" s="23" t="s">
        <v>30315</v>
      </c>
      <c r="AX1802" s="23" t="s">
        <v>30315</v>
      </c>
      <c r="AY1802" s="23" t="s">
        <v>30315</v>
      </c>
      <c r="AZ1802" s="21" t="s">
        <v>27</v>
      </c>
      <c r="BA1802" s="23" t="s">
        <v>30316</v>
      </c>
      <c r="BB1802" s="23" t="s">
        <v>30315</v>
      </c>
      <c r="BC1802" s="23" t="s">
        <v>30315</v>
      </c>
      <c r="BD1802" s="23" t="s">
        <v>30315</v>
      </c>
      <c r="BE1802" s="23" t="s">
        <v>30315</v>
      </c>
      <c r="BF1802" s="23" t="s">
        <v>30315</v>
      </c>
    </row>
    <row r="1803">
      <c r="A1803" s="21" t="s">
        <v>33980</v>
      </c>
      <c r="B1803" s="21" t="s">
        <v>8388</v>
      </c>
      <c r="D1803" s="21" t="s">
        <v>8389</v>
      </c>
      <c r="E1803" s="21" t="s">
        <v>8391</v>
      </c>
      <c r="F1803" s="23" t="s">
        <v>33981</v>
      </c>
      <c r="G1803" s="21" t="s">
        <v>24</v>
      </c>
      <c r="H1803" s="21" t="s">
        <v>26</v>
      </c>
      <c r="L1803" s="21" t="s">
        <v>27</v>
      </c>
      <c r="M1803" s="21" t="s">
        <v>3932</v>
      </c>
      <c r="N1803" s="21" t="s">
        <v>61</v>
      </c>
      <c r="O1803" s="21" t="s">
        <v>219</v>
      </c>
      <c r="AA1803" s="23" t="s">
        <v>30315</v>
      </c>
      <c r="AB1803" s="23" t="s">
        <v>30315</v>
      </c>
      <c r="AC1803" s="23" t="s">
        <v>30315</v>
      </c>
      <c r="AD1803" s="23" t="s">
        <v>30315</v>
      </c>
      <c r="AE1803" s="23" t="s">
        <v>30315</v>
      </c>
      <c r="AF1803" s="23" t="s">
        <v>30315</v>
      </c>
      <c r="AG1803" s="23" t="s">
        <v>30315</v>
      </c>
      <c r="AH1803" s="23" t="s">
        <v>30315</v>
      </c>
      <c r="AI1803" s="23" t="s">
        <v>30315</v>
      </c>
      <c r="AJ1803" s="23" t="s">
        <v>30315</v>
      </c>
      <c r="AK1803" s="23" t="s">
        <v>30315</v>
      </c>
      <c r="AL1803" s="23" t="s">
        <v>30315</v>
      </c>
      <c r="AN1803" s="23" t="s">
        <v>30315</v>
      </c>
      <c r="AO1803" s="23" t="s">
        <v>30315</v>
      </c>
      <c r="AP1803" s="23" t="s">
        <v>30315</v>
      </c>
      <c r="AR1803" s="23" t="s">
        <v>30315</v>
      </c>
      <c r="AS1803" s="23" t="s">
        <v>30315</v>
      </c>
      <c r="AT1803" s="23" t="s">
        <v>30315</v>
      </c>
      <c r="AW1803" s="23" t="s">
        <v>30315</v>
      </c>
      <c r="AX1803" s="23" t="s">
        <v>30315</v>
      </c>
      <c r="AY1803" s="23" t="s">
        <v>30315</v>
      </c>
      <c r="AZ1803" s="21" t="s">
        <v>27</v>
      </c>
      <c r="BA1803" s="23" t="s">
        <v>30316</v>
      </c>
      <c r="BB1803" s="23" t="s">
        <v>30315</v>
      </c>
      <c r="BC1803" s="23" t="s">
        <v>30315</v>
      </c>
      <c r="BD1803" s="23" t="s">
        <v>30315</v>
      </c>
      <c r="BE1803" s="23" t="s">
        <v>30315</v>
      </c>
      <c r="BF1803" s="23" t="s">
        <v>30315</v>
      </c>
    </row>
    <row r="1804">
      <c r="A1804" s="21" t="s">
        <v>33982</v>
      </c>
      <c r="B1804" s="21" t="s">
        <v>8392</v>
      </c>
      <c r="D1804" s="21" t="s">
        <v>8393</v>
      </c>
      <c r="E1804" s="21" t="s">
        <v>8395</v>
      </c>
      <c r="F1804" s="23" t="s">
        <v>33983</v>
      </c>
      <c r="G1804" s="21" t="s">
        <v>24</v>
      </c>
      <c r="H1804" s="21" t="s">
        <v>26</v>
      </c>
      <c r="L1804" s="21" t="s">
        <v>27</v>
      </c>
      <c r="M1804" s="21" t="s">
        <v>3932</v>
      </c>
      <c r="N1804" s="21" t="s">
        <v>61</v>
      </c>
      <c r="O1804" s="21" t="s">
        <v>219</v>
      </c>
      <c r="AA1804" s="23" t="s">
        <v>30315</v>
      </c>
      <c r="AB1804" s="23" t="s">
        <v>30315</v>
      </c>
      <c r="AC1804" s="23" t="s">
        <v>30315</v>
      </c>
      <c r="AD1804" s="23" t="s">
        <v>30315</v>
      </c>
      <c r="AE1804" s="23" t="s">
        <v>30315</v>
      </c>
      <c r="AF1804" s="23" t="s">
        <v>30315</v>
      </c>
      <c r="AG1804" s="23" t="s">
        <v>30315</v>
      </c>
      <c r="AH1804" s="23" t="s">
        <v>30315</v>
      </c>
      <c r="AI1804" s="23" t="s">
        <v>30315</v>
      </c>
      <c r="AJ1804" s="23" t="s">
        <v>30315</v>
      </c>
      <c r="AK1804" s="23" t="s">
        <v>30315</v>
      </c>
      <c r="AL1804" s="23" t="s">
        <v>30315</v>
      </c>
      <c r="AN1804" s="23" t="s">
        <v>30315</v>
      </c>
      <c r="AO1804" s="23" t="s">
        <v>30315</v>
      </c>
      <c r="AP1804" s="23" t="s">
        <v>30315</v>
      </c>
      <c r="AR1804" s="23" t="s">
        <v>30315</v>
      </c>
      <c r="AS1804" s="23" t="s">
        <v>30315</v>
      </c>
      <c r="AT1804" s="23" t="s">
        <v>30315</v>
      </c>
      <c r="AW1804" s="23" t="s">
        <v>30315</v>
      </c>
      <c r="AX1804" s="23" t="s">
        <v>30315</v>
      </c>
      <c r="AY1804" s="23" t="s">
        <v>30315</v>
      </c>
      <c r="AZ1804" s="21" t="s">
        <v>27</v>
      </c>
      <c r="BA1804" s="23" t="s">
        <v>30316</v>
      </c>
      <c r="BB1804" s="23" t="s">
        <v>30315</v>
      </c>
      <c r="BC1804" s="23" t="s">
        <v>30315</v>
      </c>
      <c r="BD1804" s="23" t="s">
        <v>30315</v>
      </c>
      <c r="BE1804" s="23" t="s">
        <v>30315</v>
      </c>
      <c r="BF1804" s="23" t="s">
        <v>30315</v>
      </c>
    </row>
    <row r="1805">
      <c r="A1805" s="21" t="s">
        <v>33984</v>
      </c>
      <c r="B1805" s="21" t="s">
        <v>8396</v>
      </c>
      <c r="D1805" s="21" t="s">
        <v>8397</v>
      </c>
      <c r="E1805" s="21" t="s">
        <v>8399</v>
      </c>
      <c r="F1805" s="23" t="s">
        <v>33985</v>
      </c>
      <c r="G1805" s="21" t="s">
        <v>24</v>
      </c>
      <c r="H1805" s="21" t="s">
        <v>26</v>
      </c>
      <c r="L1805" s="21" t="s">
        <v>27</v>
      </c>
      <c r="M1805" s="21" t="s">
        <v>8400</v>
      </c>
      <c r="N1805" s="21" t="s">
        <v>33</v>
      </c>
      <c r="O1805" s="21" t="s">
        <v>62</v>
      </c>
      <c r="AA1805" s="23" t="s">
        <v>30315</v>
      </c>
      <c r="AB1805" s="23" t="s">
        <v>30315</v>
      </c>
      <c r="AC1805" s="23" t="s">
        <v>30315</v>
      </c>
      <c r="AD1805" s="23" t="s">
        <v>30315</v>
      </c>
      <c r="AE1805" s="23" t="s">
        <v>30315</v>
      </c>
      <c r="AF1805" s="23" t="s">
        <v>30315</v>
      </c>
      <c r="AG1805" s="23" t="s">
        <v>30315</v>
      </c>
      <c r="AH1805" s="23" t="s">
        <v>30315</v>
      </c>
      <c r="AI1805" s="23" t="s">
        <v>30315</v>
      </c>
      <c r="AJ1805" s="23" t="s">
        <v>30315</v>
      </c>
      <c r="AK1805" s="23" t="s">
        <v>30315</v>
      </c>
      <c r="AL1805" s="23" t="s">
        <v>30315</v>
      </c>
      <c r="AN1805" s="23" t="s">
        <v>30315</v>
      </c>
      <c r="AO1805" s="23" t="s">
        <v>30315</v>
      </c>
      <c r="AP1805" s="23" t="s">
        <v>30315</v>
      </c>
      <c r="AR1805" s="23" t="s">
        <v>30315</v>
      </c>
      <c r="AS1805" s="23" t="s">
        <v>30315</v>
      </c>
      <c r="AT1805" s="23" t="s">
        <v>30315</v>
      </c>
      <c r="AW1805" s="23" t="s">
        <v>30315</v>
      </c>
      <c r="AX1805" s="23" t="s">
        <v>30315</v>
      </c>
      <c r="AY1805" s="23" t="s">
        <v>30315</v>
      </c>
      <c r="AZ1805" s="21" t="s">
        <v>27</v>
      </c>
      <c r="BA1805" s="23" t="s">
        <v>30316</v>
      </c>
      <c r="BB1805" s="23" t="s">
        <v>30315</v>
      </c>
      <c r="BC1805" s="23" t="s">
        <v>30315</v>
      </c>
      <c r="BD1805" s="23" t="s">
        <v>30315</v>
      </c>
      <c r="BE1805" s="23" t="s">
        <v>30315</v>
      </c>
      <c r="BF1805" s="23" t="s">
        <v>30315</v>
      </c>
    </row>
    <row r="1806">
      <c r="A1806" s="21" t="s">
        <v>33986</v>
      </c>
      <c r="B1806" s="21" t="s">
        <v>8401</v>
      </c>
      <c r="D1806" s="21" t="s">
        <v>8402</v>
      </c>
      <c r="E1806" s="24" t="s">
        <v>8404</v>
      </c>
      <c r="F1806" s="23" t="s">
        <v>33987</v>
      </c>
      <c r="G1806" s="21" t="s">
        <v>24</v>
      </c>
      <c r="H1806" s="21" t="s">
        <v>95</v>
      </c>
      <c r="I1806" s="21" t="s">
        <v>8405</v>
      </c>
      <c r="J1806" s="24" t="s">
        <v>8406</v>
      </c>
      <c r="K1806" s="21" t="s">
        <v>1993</v>
      </c>
      <c r="L1806" s="21" t="s">
        <v>96</v>
      </c>
      <c r="N1806" s="21" t="s">
        <v>27</v>
      </c>
      <c r="O1806" s="21" t="s">
        <v>27</v>
      </c>
      <c r="AA1806" s="23" t="s">
        <v>30315</v>
      </c>
      <c r="AB1806" s="23" t="s">
        <v>30315</v>
      </c>
      <c r="AC1806" s="23" t="s">
        <v>30315</v>
      </c>
      <c r="AD1806" s="23" t="s">
        <v>30315</v>
      </c>
      <c r="AE1806" s="23" t="s">
        <v>30315</v>
      </c>
      <c r="AF1806" s="23" t="s">
        <v>30315</v>
      </c>
      <c r="AG1806" s="23" t="s">
        <v>30315</v>
      </c>
      <c r="AH1806" s="23" t="s">
        <v>30315</v>
      </c>
      <c r="AI1806" s="23" t="s">
        <v>30315</v>
      </c>
      <c r="AJ1806" s="23" t="s">
        <v>30315</v>
      </c>
      <c r="AK1806" s="23" t="s">
        <v>30315</v>
      </c>
      <c r="AL1806" s="23" t="s">
        <v>30315</v>
      </c>
      <c r="AN1806" s="23" t="s">
        <v>30315</v>
      </c>
      <c r="AO1806" s="23" t="s">
        <v>30315</v>
      </c>
      <c r="AP1806" s="23" t="s">
        <v>30315</v>
      </c>
      <c r="AR1806" s="23" t="s">
        <v>30315</v>
      </c>
      <c r="AS1806" s="23" t="s">
        <v>30315</v>
      </c>
      <c r="AT1806" s="23" t="s">
        <v>30315</v>
      </c>
      <c r="AW1806" s="23" t="s">
        <v>30315</v>
      </c>
      <c r="AX1806" s="23" t="s">
        <v>30315</v>
      </c>
      <c r="AY1806" s="23" t="s">
        <v>30315</v>
      </c>
      <c r="AZ1806" s="21" t="s">
        <v>27</v>
      </c>
      <c r="BA1806" s="23" t="s">
        <v>30316</v>
      </c>
      <c r="BB1806" s="23" t="s">
        <v>30315</v>
      </c>
      <c r="BC1806" s="23" t="s">
        <v>30315</v>
      </c>
      <c r="BD1806" s="23" t="s">
        <v>30315</v>
      </c>
      <c r="BE1806" s="23" t="s">
        <v>30315</v>
      </c>
      <c r="BF1806" s="23" t="s">
        <v>30315</v>
      </c>
    </row>
    <row r="1807">
      <c r="A1807" s="21" t="s">
        <v>33988</v>
      </c>
      <c r="B1807" s="21" t="s">
        <v>33989</v>
      </c>
      <c r="D1807" s="21" t="s">
        <v>33990</v>
      </c>
      <c r="E1807" s="24" t="s">
        <v>33991</v>
      </c>
      <c r="F1807" s="23" t="s">
        <v>33992</v>
      </c>
      <c r="G1807" s="21" t="s">
        <v>24</v>
      </c>
      <c r="H1807" s="21" t="s">
        <v>26</v>
      </c>
      <c r="L1807" s="21" t="s">
        <v>27</v>
      </c>
      <c r="M1807" s="21" t="s">
        <v>33993</v>
      </c>
      <c r="N1807" s="21" t="s">
        <v>33</v>
      </c>
      <c r="O1807" s="21" t="s">
        <v>34</v>
      </c>
      <c r="AA1807" s="23" t="s">
        <v>30315</v>
      </c>
      <c r="AB1807" s="23" t="s">
        <v>30315</v>
      </c>
      <c r="AC1807" s="23" t="s">
        <v>30315</v>
      </c>
      <c r="AD1807" s="23" t="s">
        <v>30315</v>
      </c>
      <c r="AE1807" s="23" t="s">
        <v>30315</v>
      </c>
      <c r="AF1807" s="23" t="s">
        <v>30315</v>
      </c>
      <c r="AG1807" s="23" t="s">
        <v>30315</v>
      </c>
      <c r="AH1807" s="23" t="s">
        <v>30315</v>
      </c>
      <c r="AI1807" s="23" t="s">
        <v>30315</v>
      </c>
      <c r="AJ1807" s="23" t="s">
        <v>30315</v>
      </c>
      <c r="AK1807" s="23" t="s">
        <v>30315</v>
      </c>
      <c r="AL1807" s="23" t="s">
        <v>30315</v>
      </c>
      <c r="AN1807" s="23" t="s">
        <v>30315</v>
      </c>
      <c r="AO1807" s="23" t="s">
        <v>30315</v>
      </c>
      <c r="AP1807" s="23" t="s">
        <v>30315</v>
      </c>
      <c r="AR1807" s="23" t="s">
        <v>30315</v>
      </c>
      <c r="AS1807" s="23" t="s">
        <v>30315</v>
      </c>
      <c r="AT1807" s="23" t="s">
        <v>30315</v>
      </c>
      <c r="AW1807" s="23" t="s">
        <v>30315</v>
      </c>
      <c r="AX1807" s="23" t="s">
        <v>30315</v>
      </c>
      <c r="AY1807" s="23" t="s">
        <v>30315</v>
      </c>
      <c r="AZ1807" s="21" t="s">
        <v>27</v>
      </c>
      <c r="BA1807" s="23" t="s">
        <v>30316</v>
      </c>
      <c r="BB1807" s="23" t="s">
        <v>30315</v>
      </c>
      <c r="BC1807" s="23" t="s">
        <v>30315</v>
      </c>
      <c r="BD1807" s="23" t="s">
        <v>30315</v>
      </c>
      <c r="BE1807" s="23" t="s">
        <v>30315</v>
      </c>
      <c r="BF1807" s="23" t="s">
        <v>30315</v>
      </c>
    </row>
    <row r="1808">
      <c r="A1808" s="21" t="s">
        <v>33994</v>
      </c>
      <c r="B1808" s="21" t="s">
        <v>8407</v>
      </c>
      <c r="D1808" s="21" t="s">
        <v>8408</v>
      </c>
      <c r="E1808" s="21" t="s">
        <v>8410</v>
      </c>
      <c r="F1808" s="23" t="s">
        <v>33995</v>
      </c>
      <c r="G1808" s="21" t="s">
        <v>24</v>
      </c>
      <c r="H1808" s="21" t="s">
        <v>95</v>
      </c>
      <c r="I1808" s="21" t="s">
        <v>8411</v>
      </c>
      <c r="J1808" s="24" t="s">
        <v>8412</v>
      </c>
      <c r="K1808" s="21" t="s">
        <v>156</v>
      </c>
      <c r="L1808" s="21" t="s">
        <v>96</v>
      </c>
      <c r="N1808" s="21" t="s">
        <v>27</v>
      </c>
      <c r="O1808" s="21" t="s">
        <v>27</v>
      </c>
      <c r="AA1808" s="23" t="s">
        <v>30315</v>
      </c>
      <c r="AB1808" s="23" t="s">
        <v>30315</v>
      </c>
      <c r="AC1808" s="23" t="s">
        <v>30315</v>
      </c>
      <c r="AD1808" s="23" t="s">
        <v>30315</v>
      </c>
      <c r="AE1808" s="23" t="s">
        <v>30315</v>
      </c>
      <c r="AF1808" s="23" t="s">
        <v>30315</v>
      </c>
      <c r="AG1808" s="23" t="s">
        <v>30315</v>
      </c>
      <c r="AH1808" s="23" t="s">
        <v>30315</v>
      </c>
      <c r="AI1808" s="23" t="s">
        <v>30315</v>
      </c>
      <c r="AJ1808" s="23" t="s">
        <v>30315</v>
      </c>
      <c r="AK1808" s="23" t="s">
        <v>30315</v>
      </c>
      <c r="AL1808" s="23" t="s">
        <v>30315</v>
      </c>
      <c r="AN1808" s="23" t="s">
        <v>30315</v>
      </c>
      <c r="AO1808" s="23" t="s">
        <v>30315</v>
      </c>
      <c r="AP1808" s="23" t="s">
        <v>30315</v>
      </c>
      <c r="AR1808" s="23" t="s">
        <v>30315</v>
      </c>
      <c r="AS1808" s="23" t="s">
        <v>30315</v>
      </c>
      <c r="AT1808" s="23" t="s">
        <v>30315</v>
      </c>
      <c r="AW1808" s="23" t="s">
        <v>30315</v>
      </c>
      <c r="AX1808" s="23" t="s">
        <v>30315</v>
      </c>
      <c r="AY1808" s="23" t="s">
        <v>30315</v>
      </c>
      <c r="AZ1808" s="21" t="s">
        <v>27</v>
      </c>
      <c r="BA1808" s="23" t="s">
        <v>30316</v>
      </c>
      <c r="BB1808" s="23" t="s">
        <v>30315</v>
      </c>
      <c r="BC1808" s="23" t="s">
        <v>30315</v>
      </c>
      <c r="BD1808" s="23" t="s">
        <v>30315</v>
      </c>
      <c r="BE1808" s="23" t="s">
        <v>30315</v>
      </c>
      <c r="BF1808" s="23" t="s">
        <v>30315</v>
      </c>
    </row>
    <row r="1809">
      <c r="A1809" s="21" t="s">
        <v>33996</v>
      </c>
      <c r="B1809" s="21" t="s">
        <v>8413</v>
      </c>
      <c r="D1809" s="21" t="s">
        <v>8414</v>
      </c>
      <c r="E1809" s="21" t="s">
        <v>11778</v>
      </c>
      <c r="F1809" s="23" t="s">
        <v>33997</v>
      </c>
      <c r="G1809" s="21" t="s">
        <v>24</v>
      </c>
      <c r="H1809" s="21" t="s">
        <v>95</v>
      </c>
      <c r="I1809" s="21" t="s">
        <v>8420</v>
      </c>
      <c r="J1809" s="24" t="s">
        <v>8417</v>
      </c>
      <c r="K1809" s="21" t="s">
        <v>8418</v>
      </c>
      <c r="L1809" s="21" t="s">
        <v>116</v>
      </c>
      <c r="M1809" s="21" t="s">
        <v>8416</v>
      </c>
      <c r="N1809" s="21" t="s">
        <v>54</v>
      </c>
      <c r="O1809" s="21" t="s">
        <v>27</v>
      </c>
      <c r="AA1809" s="23" t="s">
        <v>30315</v>
      </c>
      <c r="AB1809" s="23" t="s">
        <v>30315</v>
      </c>
      <c r="AC1809" s="23" t="s">
        <v>30315</v>
      </c>
      <c r="AD1809" s="23" t="s">
        <v>30315</v>
      </c>
      <c r="AE1809" s="23" t="s">
        <v>30315</v>
      </c>
      <c r="AF1809" s="23" t="s">
        <v>30315</v>
      </c>
      <c r="AG1809" s="23" t="s">
        <v>30315</v>
      </c>
      <c r="AH1809" s="23" t="s">
        <v>30315</v>
      </c>
      <c r="AI1809" s="23" t="s">
        <v>30315</v>
      </c>
      <c r="AJ1809" s="23" t="s">
        <v>30315</v>
      </c>
      <c r="AK1809" s="23" t="s">
        <v>30315</v>
      </c>
      <c r="AL1809" s="23" t="s">
        <v>30315</v>
      </c>
      <c r="AN1809" s="23" t="s">
        <v>30315</v>
      </c>
      <c r="AO1809" s="23" t="s">
        <v>30315</v>
      </c>
      <c r="AP1809" s="23" t="s">
        <v>30315</v>
      </c>
      <c r="AR1809" s="23" t="s">
        <v>30315</v>
      </c>
      <c r="AS1809" s="23" t="s">
        <v>30315</v>
      </c>
      <c r="AT1809" s="23" t="s">
        <v>30315</v>
      </c>
      <c r="AW1809" s="23" t="s">
        <v>30315</v>
      </c>
      <c r="AX1809" s="23" t="s">
        <v>30315</v>
      </c>
      <c r="AY1809" s="23" t="s">
        <v>30315</v>
      </c>
      <c r="AZ1809" s="21" t="s">
        <v>27</v>
      </c>
      <c r="BA1809" s="23" t="s">
        <v>30316</v>
      </c>
      <c r="BB1809" s="23" t="s">
        <v>30315</v>
      </c>
      <c r="BC1809" s="23" t="s">
        <v>30315</v>
      </c>
      <c r="BD1809" s="23" t="s">
        <v>30315</v>
      </c>
      <c r="BE1809" s="23" t="s">
        <v>30315</v>
      </c>
      <c r="BF1809" s="23" t="s">
        <v>30315</v>
      </c>
    </row>
    <row r="1810">
      <c r="A1810" s="21" t="s">
        <v>33998</v>
      </c>
      <c r="B1810" s="21" t="s">
        <v>8419</v>
      </c>
      <c r="D1810" s="21" t="s">
        <v>8414</v>
      </c>
      <c r="E1810" s="21" t="s">
        <v>11778</v>
      </c>
      <c r="F1810" s="23" t="s">
        <v>33997</v>
      </c>
      <c r="G1810" s="21" t="s">
        <v>24</v>
      </c>
      <c r="H1810" s="21" t="s">
        <v>95</v>
      </c>
      <c r="I1810" s="21" t="s">
        <v>8420</v>
      </c>
      <c r="J1810" s="24" t="s">
        <v>8417</v>
      </c>
      <c r="K1810" s="21" t="s">
        <v>6666</v>
      </c>
      <c r="L1810" s="21" t="s">
        <v>116</v>
      </c>
      <c r="N1810" s="21" t="s">
        <v>27</v>
      </c>
      <c r="O1810" s="21" t="s">
        <v>27</v>
      </c>
      <c r="AA1810" s="23" t="s">
        <v>30315</v>
      </c>
      <c r="AB1810" s="23" t="s">
        <v>30315</v>
      </c>
      <c r="AC1810" s="23" t="s">
        <v>30315</v>
      </c>
      <c r="AD1810" s="23" t="s">
        <v>30315</v>
      </c>
      <c r="AE1810" s="23" t="s">
        <v>30315</v>
      </c>
      <c r="AF1810" s="23" t="s">
        <v>30315</v>
      </c>
      <c r="AG1810" s="23" t="s">
        <v>30315</v>
      </c>
      <c r="AH1810" s="23" t="s">
        <v>30315</v>
      </c>
      <c r="AI1810" s="23" t="s">
        <v>30315</v>
      </c>
      <c r="AJ1810" s="23" t="s">
        <v>30315</v>
      </c>
      <c r="AK1810" s="23" t="s">
        <v>30315</v>
      </c>
      <c r="AL1810" s="23" t="s">
        <v>30315</v>
      </c>
      <c r="AN1810" s="23" t="s">
        <v>30315</v>
      </c>
      <c r="AO1810" s="23" t="s">
        <v>30315</v>
      </c>
      <c r="AP1810" s="23" t="s">
        <v>30315</v>
      </c>
      <c r="AR1810" s="23" t="s">
        <v>30315</v>
      </c>
      <c r="AS1810" s="23" t="s">
        <v>30315</v>
      </c>
      <c r="AT1810" s="23" t="s">
        <v>30315</v>
      </c>
      <c r="AW1810" s="23" t="s">
        <v>30315</v>
      </c>
      <c r="AX1810" s="23" t="s">
        <v>30315</v>
      </c>
      <c r="AY1810" s="23" t="s">
        <v>30315</v>
      </c>
      <c r="AZ1810" s="21" t="s">
        <v>27</v>
      </c>
      <c r="BA1810" s="23" t="s">
        <v>30316</v>
      </c>
      <c r="BB1810" s="23" t="s">
        <v>30315</v>
      </c>
      <c r="BC1810" s="23" t="s">
        <v>30315</v>
      </c>
      <c r="BD1810" s="23" t="s">
        <v>30315</v>
      </c>
      <c r="BE1810" s="23" t="s">
        <v>30315</v>
      </c>
      <c r="BF1810" s="23" t="s">
        <v>30315</v>
      </c>
    </row>
    <row r="1811">
      <c r="A1811" s="21" t="s">
        <v>33999</v>
      </c>
      <c r="B1811" s="21" t="s">
        <v>8421</v>
      </c>
      <c r="D1811" s="21" t="s">
        <v>8422</v>
      </c>
      <c r="E1811" s="24" t="s">
        <v>8424</v>
      </c>
      <c r="F1811" s="23" t="s">
        <v>34000</v>
      </c>
      <c r="G1811" s="21" t="s">
        <v>24</v>
      </c>
      <c r="H1811" s="21" t="s">
        <v>95</v>
      </c>
      <c r="I1811" s="21" t="s">
        <v>8425</v>
      </c>
      <c r="J1811" s="24" t="s">
        <v>8426</v>
      </c>
      <c r="K1811" s="21" t="s">
        <v>785</v>
      </c>
      <c r="L1811" s="21" t="s">
        <v>256</v>
      </c>
      <c r="N1811" s="21" t="s">
        <v>27</v>
      </c>
      <c r="O1811" s="21" t="s">
        <v>27</v>
      </c>
      <c r="AA1811" s="23" t="s">
        <v>30315</v>
      </c>
      <c r="AB1811" s="23" t="s">
        <v>30315</v>
      </c>
      <c r="AC1811" s="23" t="s">
        <v>30315</v>
      </c>
      <c r="AD1811" s="23" t="s">
        <v>30315</v>
      </c>
      <c r="AE1811" s="23" t="s">
        <v>30315</v>
      </c>
      <c r="AF1811" s="23" t="s">
        <v>30315</v>
      </c>
      <c r="AG1811" s="23" t="s">
        <v>30315</v>
      </c>
      <c r="AH1811" s="23" t="s">
        <v>30315</v>
      </c>
      <c r="AI1811" s="23" t="s">
        <v>30315</v>
      </c>
      <c r="AJ1811" s="23" t="s">
        <v>30315</v>
      </c>
      <c r="AK1811" s="23" t="s">
        <v>30315</v>
      </c>
      <c r="AL1811" s="23" t="s">
        <v>30315</v>
      </c>
      <c r="AN1811" s="23" t="s">
        <v>30315</v>
      </c>
      <c r="AO1811" s="23" t="s">
        <v>30315</v>
      </c>
      <c r="AP1811" s="23" t="s">
        <v>30315</v>
      </c>
      <c r="AR1811" s="23" t="s">
        <v>30315</v>
      </c>
      <c r="AS1811" s="23" t="s">
        <v>30315</v>
      </c>
      <c r="AT1811" s="23" t="s">
        <v>30315</v>
      </c>
      <c r="AW1811" s="23" t="s">
        <v>30315</v>
      </c>
      <c r="AX1811" s="23" t="s">
        <v>30315</v>
      </c>
      <c r="AY1811" s="23" t="s">
        <v>30315</v>
      </c>
      <c r="AZ1811" s="21" t="s">
        <v>27</v>
      </c>
      <c r="BA1811" s="23" t="s">
        <v>30316</v>
      </c>
      <c r="BB1811" s="23" t="s">
        <v>30315</v>
      </c>
      <c r="BC1811" s="23" t="s">
        <v>30315</v>
      </c>
      <c r="BD1811" s="23" t="s">
        <v>30315</v>
      </c>
      <c r="BE1811" s="23" t="s">
        <v>30315</v>
      </c>
      <c r="BF1811" s="23" t="s">
        <v>30315</v>
      </c>
    </row>
    <row r="1812">
      <c r="A1812" s="21" t="s">
        <v>34001</v>
      </c>
      <c r="B1812" s="21" t="s">
        <v>8427</v>
      </c>
      <c r="D1812" s="21" t="s">
        <v>8428</v>
      </c>
      <c r="E1812" s="24" t="s">
        <v>8430</v>
      </c>
      <c r="F1812" s="23" t="s">
        <v>34002</v>
      </c>
      <c r="G1812" s="21" t="s">
        <v>24</v>
      </c>
      <c r="H1812" s="21" t="s">
        <v>26</v>
      </c>
      <c r="L1812" s="21" t="s">
        <v>27</v>
      </c>
      <c r="M1812" s="21" t="s">
        <v>8431</v>
      </c>
      <c r="N1812" s="21" t="s">
        <v>61</v>
      </c>
      <c r="O1812" s="21" t="s">
        <v>62</v>
      </c>
      <c r="AA1812" s="23" t="s">
        <v>30315</v>
      </c>
      <c r="AB1812" s="23" t="s">
        <v>30315</v>
      </c>
      <c r="AC1812" s="23" t="s">
        <v>30315</v>
      </c>
      <c r="AD1812" s="23" t="s">
        <v>30315</v>
      </c>
      <c r="AE1812" s="23" t="s">
        <v>30315</v>
      </c>
      <c r="AF1812" s="23" t="s">
        <v>30315</v>
      </c>
      <c r="AG1812" s="23" t="s">
        <v>30315</v>
      </c>
      <c r="AH1812" s="23" t="s">
        <v>30315</v>
      </c>
      <c r="AI1812" s="23" t="s">
        <v>30315</v>
      </c>
      <c r="AJ1812" s="23" t="s">
        <v>30315</v>
      </c>
      <c r="AK1812" s="23" t="s">
        <v>30315</v>
      </c>
      <c r="AL1812" s="23" t="s">
        <v>30315</v>
      </c>
      <c r="AN1812" s="23" t="s">
        <v>30315</v>
      </c>
      <c r="AO1812" s="23" t="s">
        <v>30315</v>
      </c>
      <c r="AP1812" s="23" t="s">
        <v>30315</v>
      </c>
      <c r="AR1812" s="23" t="s">
        <v>30315</v>
      </c>
      <c r="AS1812" s="23" t="s">
        <v>30315</v>
      </c>
      <c r="AT1812" s="23" t="s">
        <v>30315</v>
      </c>
      <c r="AW1812" s="23" t="s">
        <v>30315</v>
      </c>
      <c r="AX1812" s="23" t="s">
        <v>30315</v>
      </c>
      <c r="AY1812" s="23" t="s">
        <v>30315</v>
      </c>
      <c r="AZ1812" s="21" t="s">
        <v>27</v>
      </c>
      <c r="BA1812" s="23" t="s">
        <v>30316</v>
      </c>
      <c r="BB1812" s="23" t="s">
        <v>30315</v>
      </c>
      <c r="BC1812" s="23" t="s">
        <v>30315</v>
      </c>
      <c r="BD1812" s="23" t="s">
        <v>30315</v>
      </c>
      <c r="BE1812" s="23" t="s">
        <v>30315</v>
      </c>
      <c r="BF1812" s="23" t="s">
        <v>30315</v>
      </c>
    </row>
    <row r="1813">
      <c r="A1813" s="21" t="s">
        <v>34003</v>
      </c>
      <c r="B1813" s="21" t="s">
        <v>8432</v>
      </c>
      <c r="D1813" s="21" t="s">
        <v>8433</v>
      </c>
      <c r="E1813" s="24" t="s">
        <v>8435</v>
      </c>
      <c r="F1813" s="23" t="s">
        <v>34004</v>
      </c>
      <c r="G1813" s="21" t="s">
        <v>24</v>
      </c>
      <c r="H1813" s="21" t="s">
        <v>26</v>
      </c>
      <c r="L1813" s="21" t="s">
        <v>27</v>
      </c>
      <c r="M1813" s="21" t="s">
        <v>8436</v>
      </c>
      <c r="N1813" s="21" t="s">
        <v>218</v>
      </c>
      <c r="O1813" s="21" t="s">
        <v>62</v>
      </c>
      <c r="AA1813" s="23" t="s">
        <v>30315</v>
      </c>
      <c r="AB1813" s="23" t="s">
        <v>30315</v>
      </c>
      <c r="AC1813" s="23" t="s">
        <v>30315</v>
      </c>
      <c r="AD1813" s="23" t="s">
        <v>30315</v>
      </c>
      <c r="AE1813" s="23" t="s">
        <v>30315</v>
      </c>
      <c r="AF1813" s="23" t="s">
        <v>30315</v>
      </c>
      <c r="AG1813" s="23" t="s">
        <v>30315</v>
      </c>
      <c r="AH1813" s="23" t="s">
        <v>30315</v>
      </c>
      <c r="AI1813" s="23" t="s">
        <v>30315</v>
      </c>
      <c r="AJ1813" s="23" t="s">
        <v>30315</v>
      </c>
      <c r="AK1813" s="23" t="s">
        <v>30315</v>
      </c>
      <c r="AL1813" s="23" t="s">
        <v>30315</v>
      </c>
      <c r="AN1813" s="23" t="s">
        <v>30315</v>
      </c>
      <c r="AO1813" s="23" t="s">
        <v>30315</v>
      </c>
      <c r="AP1813" s="23" t="s">
        <v>30315</v>
      </c>
      <c r="AR1813" s="23" t="s">
        <v>30315</v>
      </c>
      <c r="AS1813" s="23" t="s">
        <v>30315</v>
      </c>
      <c r="AT1813" s="23" t="s">
        <v>30315</v>
      </c>
      <c r="AW1813" s="23" t="s">
        <v>30315</v>
      </c>
      <c r="AX1813" s="23" t="s">
        <v>30315</v>
      </c>
      <c r="AY1813" s="23" t="s">
        <v>30315</v>
      </c>
      <c r="AZ1813" s="21" t="s">
        <v>27</v>
      </c>
      <c r="BA1813" s="23" t="s">
        <v>30316</v>
      </c>
      <c r="BB1813" s="23" t="s">
        <v>30315</v>
      </c>
      <c r="BC1813" s="23" t="s">
        <v>30315</v>
      </c>
      <c r="BD1813" s="23" t="s">
        <v>30315</v>
      </c>
      <c r="BE1813" s="23" t="s">
        <v>30315</v>
      </c>
      <c r="BF1813" s="23" t="s">
        <v>30315</v>
      </c>
    </row>
    <row r="1814">
      <c r="A1814" s="21" t="s">
        <v>34005</v>
      </c>
      <c r="B1814" s="21" t="s">
        <v>8437</v>
      </c>
      <c r="D1814" s="21" t="s">
        <v>8438</v>
      </c>
      <c r="E1814" s="24" t="s">
        <v>8440</v>
      </c>
      <c r="F1814" s="23" t="s">
        <v>34006</v>
      </c>
      <c r="G1814" s="21" t="s">
        <v>24</v>
      </c>
      <c r="H1814" s="21" t="s">
        <v>95</v>
      </c>
      <c r="I1814" s="21" t="s">
        <v>8441</v>
      </c>
      <c r="J1814" s="24" t="s">
        <v>8442</v>
      </c>
      <c r="K1814" s="21" t="s">
        <v>156</v>
      </c>
      <c r="L1814" s="21" t="s">
        <v>96</v>
      </c>
      <c r="N1814" s="21" t="s">
        <v>27</v>
      </c>
      <c r="O1814" s="21" t="s">
        <v>27</v>
      </c>
      <c r="AA1814" s="23" t="s">
        <v>30315</v>
      </c>
      <c r="AB1814" s="23" t="s">
        <v>30315</v>
      </c>
      <c r="AC1814" s="23" t="s">
        <v>30315</v>
      </c>
      <c r="AD1814" s="23" t="s">
        <v>30315</v>
      </c>
      <c r="AE1814" s="23" t="s">
        <v>30315</v>
      </c>
      <c r="AF1814" s="23" t="s">
        <v>30315</v>
      </c>
      <c r="AG1814" s="23" t="s">
        <v>30315</v>
      </c>
      <c r="AH1814" s="23" t="s">
        <v>30315</v>
      </c>
      <c r="AI1814" s="23" t="s">
        <v>30315</v>
      </c>
      <c r="AJ1814" s="23" t="s">
        <v>30315</v>
      </c>
      <c r="AK1814" s="23" t="s">
        <v>30315</v>
      </c>
      <c r="AL1814" s="23" t="s">
        <v>30315</v>
      </c>
      <c r="AN1814" s="23" t="s">
        <v>30315</v>
      </c>
      <c r="AO1814" s="23" t="s">
        <v>30315</v>
      </c>
      <c r="AP1814" s="23" t="s">
        <v>30315</v>
      </c>
      <c r="AR1814" s="23" t="s">
        <v>30315</v>
      </c>
      <c r="AS1814" s="23" t="s">
        <v>30315</v>
      </c>
      <c r="AT1814" s="23" t="s">
        <v>30315</v>
      </c>
      <c r="AW1814" s="23" t="s">
        <v>30315</v>
      </c>
      <c r="AX1814" s="23" t="s">
        <v>30315</v>
      </c>
      <c r="AY1814" s="23" t="s">
        <v>30315</v>
      </c>
      <c r="AZ1814" s="21" t="s">
        <v>27</v>
      </c>
      <c r="BA1814" s="23" t="s">
        <v>30316</v>
      </c>
      <c r="BB1814" s="23" t="s">
        <v>30315</v>
      </c>
      <c r="BC1814" s="23" t="s">
        <v>30315</v>
      </c>
      <c r="BD1814" s="23" t="s">
        <v>30315</v>
      </c>
      <c r="BE1814" s="23" t="s">
        <v>30315</v>
      </c>
      <c r="BF1814" s="23" t="s">
        <v>30315</v>
      </c>
    </row>
    <row r="1815">
      <c r="A1815" s="21" t="s">
        <v>34007</v>
      </c>
      <c r="B1815" s="21" t="s">
        <v>8443</v>
      </c>
      <c r="D1815" s="21" t="s">
        <v>8444</v>
      </c>
      <c r="E1815" s="24" t="s">
        <v>8446</v>
      </c>
      <c r="F1815" s="23" t="s">
        <v>34008</v>
      </c>
      <c r="G1815" s="21" t="s">
        <v>24</v>
      </c>
      <c r="H1815" s="21" t="s">
        <v>26</v>
      </c>
      <c r="L1815" s="21" t="s">
        <v>27</v>
      </c>
      <c r="M1815" s="21" t="s">
        <v>8447</v>
      </c>
      <c r="N1815" s="21" t="s">
        <v>54</v>
      </c>
      <c r="O1815" s="21" t="s">
        <v>62</v>
      </c>
      <c r="AA1815" s="23" t="s">
        <v>30315</v>
      </c>
      <c r="AB1815" s="23" t="s">
        <v>30315</v>
      </c>
      <c r="AC1815" s="23" t="s">
        <v>30315</v>
      </c>
      <c r="AD1815" s="23" t="s">
        <v>30315</v>
      </c>
      <c r="AE1815" s="23" t="s">
        <v>30315</v>
      </c>
      <c r="AF1815" s="23" t="s">
        <v>30315</v>
      </c>
      <c r="AG1815" s="23" t="s">
        <v>30315</v>
      </c>
      <c r="AH1815" s="23" t="s">
        <v>30315</v>
      </c>
      <c r="AI1815" s="23" t="s">
        <v>30315</v>
      </c>
      <c r="AJ1815" s="23" t="s">
        <v>30315</v>
      </c>
      <c r="AK1815" s="23" t="s">
        <v>30315</v>
      </c>
      <c r="AL1815" s="23" t="s">
        <v>30315</v>
      </c>
      <c r="AN1815" s="23" t="s">
        <v>30315</v>
      </c>
      <c r="AO1815" s="23" t="s">
        <v>30315</v>
      </c>
      <c r="AP1815" s="23" t="s">
        <v>30315</v>
      </c>
      <c r="AR1815" s="23" t="s">
        <v>30315</v>
      </c>
      <c r="AS1815" s="23" t="s">
        <v>30315</v>
      </c>
      <c r="AT1815" s="23" t="s">
        <v>30315</v>
      </c>
      <c r="AW1815" s="23" t="s">
        <v>30315</v>
      </c>
      <c r="AX1815" s="23" t="s">
        <v>30315</v>
      </c>
      <c r="AY1815" s="23" t="s">
        <v>30315</v>
      </c>
      <c r="AZ1815" s="21" t="s">
        <v>27</v>
      </c>
      <c r="BA1815" s="23" t="s">
        <v>30316</v>
      </c>
      <c r="BB1815" s="23" t="s">
        <v>30315</v>
      </c>
      <c r="BC1815" s="23" t="s">
        <v>30315</v>
      </c>
      <c r="BD1815" s="23" t="s">
        <v>30315</v>
      </c>
      <c r="BE1815" s="23" t="s">
        <v>30315</v>
      </c>
      <c r="BF1815" s="23" t="s">
        <v>30315</v>
      </c>
    </row>
    <row r="1816">
      <c r="A1816" s="21" t="s">
        <v>34009</v>
      </c>
      <c r="B1816" s="21" t="s">
        <v>8448</v>
      </c>
      <c r="D1816" s="21" t="s">
        <v>8449</v>
      </c>
      <c r="E1816" s="24" t="s">
        <v>8451</v>
      </c>
      <c r="F1816" s="23" t="s">
        <v>34010</v>
      </c>
      <c r="G1816" s="21" t="s">
        <v>289</v>
      </c>
      <c r="H1816" s="21" t="s">
        <v>26</v>
      </c>
      <c r="L1816" s="21" t="s">
        <v>27</v>
      </c>
      <c r="M1816" s="21" t="s">
        <v>8452</v>
      </c>
      <c r="N1816" s="21" t="s">
        <v>33</v>
      </c>
      <c r="O1816" s="21" t="s">
        <v>77</v>
      </c>
      <c r="AA1816" s="23" t="s">
        <v>30315</v>
      </c>
      <c r="AB1816" s="23" t="s">
        <v>30315</v>
      </c>
      <c r="AC1816" s="23" t="s">
        <v>30315</v>
      </c>
      <c r="AD1816" s="23" t="s">
        <v>30315</v>
      </c>
      <c r="AE1816" s="23" t="s">
        <v>30315</v>
      </c>
      <c r="AF1816" s="23" t="s">
        <v>30315</v>
      </c>
      <c r="AG1816" s="23" t="s">
        <v>30315</v>
      </c>
      <c r="AH1816" s="23" t="s">
        <v>30315</v>
      </c>
      <c r="AI1816" s="23" t="s">
        <v>30315</v>
      </c>
      <c r="AJ1816" s="23" t="s">
        <v>30315</v>
      </c>
      <c r="AK1816" s="23" t="s">
        <v>30315</v>
      </c>
      <c r="AL1816" s="23" t="s">
        <v>30315</v>
      </c>
      <c r="AN1816" s="23" t="s">
        <v>30315</v>
      </c>
      <c r="AO1816" s="23" t="s">
        <v>30315</v>
      </c>
      <c r="AP1816" s="23" t="s">
        <v>30315</v>
      </c>
      <c r="AR1816" s="23" t="s">
        <v>30315</v>
      </c>
      <c r="AS1816" s="23" t="s">
        <v>30315</v>
      </c>
      <c r="AT1816" s="23" t="s">
        <v>30315</v>
      </c>
      <c r="AW1816" s="23" t="s">
        <v>30315</v>
      </c>
      <c r="AX1816" s="23" t="s">
        <v>30315</v>
      </c>
      <c r="AY1816" s="23" t="s">
        <v>30315</v>
      </c>
      <c r="AZ1816" s="21" t="s">
        <v>27</v>
      </c>
      <c r="BA1816" s="23" t="s">
        <v>30316</v>
      </c>
      <c r="BB1816" s="23" t="s">
        <v>30315</v>
      </c>
      <c r="BC1816" s="23" t="s">
        <v>30315</v>
      </c>
      <c r="BD1816" s="23" t="s">
        <v>30315</v>
      </c>
      <c r="BE1816" s="23" t="s">
        <v>30315</v>
      </c>
      <c r="BF1816" s="23" t="s">
        <v>30315</v>
      </c>
    </row>
    <row r="1817">
      <c r="A1817" s="21" t="s">
        <v>34011</v>
      </c>
      <c r="B1817" s="21" t="s">
        <v>8453</v>
      </c>
      <c r="D1817" s="21" t="s">
        <v>8454</v>
      </c>
      <c r="E1817" s="21" t="s">
        <v>8456</v>
      </c>
      <c r="F1817" s="23" t="s">
        <v>34012</v>
      </c>
      <c r="G1817" s="21" t="s">
        <v>24</v>
      </c>
      <c r="H1817" s="21" t="s">
        <v>26</v>
      </c>
      <c r="L1817" s="21" t="s">
        <v>27</v>
      </c>
      <c r="M1817" s="21" t="s">
        <v>8457</v>
      </c>
      <c r="N1817" s="21" t="s">
        <v>33</v>
      </c>
      <c r="O1817" s="21" t="s">
        <v>62</v>
      </c>
      <c r="AA1817" s="23" t="s">
        <v>30315</v>
      </c>
      <c r="AB1817" s="23" t="s">
        <v>30315</v>
      </c>
      <c r="AC1817" s="23" t="s">
        <v>30315</v>
      </c>
      <c r="AD1817" s="23" t="s">
        <v>30315</v>
      </c>
      <c r="AE1817" s="23" t="s">
        <v>30315</v>
      </c>
      <c r="AF1817" s="23" t="s">
        <v>30315</v>
      </c>
      <c r="AG1817" s="23" t="s">
        <v>30315</v>
      </c>
      <c r="AH1817" s="23" t="s">
        <v>30315</v>
      </c>
      <c r="AI1817" s="23" t="s">
        <v>30315</v>
      </c>
      <c r="AJ1817" s="23" t="s">
        <v>30315</v>
      </c>
      <c r="AK1817" s="23" t="s">
        <v>30315</v>
      </c>
      <c r="AL1817" s="23" t="s">
        <v>30315</v>
      </c>
      <c r="AN1817" s="23" t="s">
        <v>30315</v>
      </c>
      <c r="AO1817" s="23" t="s">
        <v>30315</v>
      </c>
      <c r="AP1817" s="23" t="s">
        <v>30315</v>
      </c>
      <c r="AR1817" s="23" t="s">
        <v>30315</v>
      </c>
      <c r="AS1817" s="23" t="s">
        <v>30315</v>
      </c>
      <c r="AT1817" s="23" t="s">
        <v>30315</v>
      </c>
      <c r="AW1817" s="23" t="s">
        <v>30315</v>
      </c>
      <c r="AX1817" s="23" t="s">
        <v>30315</v>
      </c>
      <c r="AY1817" s="23" t="s">
        <v>30315</v>
      </c>
      <c r="AZ1817" s="21" t="s">
        <v>27</v>
      </c>
      <c r="BA1817" s="23" t="s">
        <v>30316</v>
      </c>
      <c r="BB1817" s="23" t="s">
        <v>30315</v>
      </c>
      <c r="BC1817" s="23" t="s">
        <v>30315</v>
      </c>
      <c r="BD1817" s="23" t="s">
        <v>30315</v>
      </c>
      <c r="BE1817" s="23" t="s">
        <v>30315</v>
      </c>
      <c r="BF1817" s="23" t="s">
        <v>30315</v>
      </c>
    </row>
    <row r="1818">
      <c r="A1818" s="21" t="s">
        <v>34013</v>
      </c>
      <c r="B1818" s="21" t="s">
        <v>8458</v>
      </c>
      <c r="D1818" s="21" t="s">
        <v>8459</v>
      </c>
      <c r="E1818" s="24" t="s">
        <v>8461</v>
      </c>
      <c r="F1818" s="23" t="s">
        <v>34014</v>
      </c>
      <c r="G1818" s="21" t="s">
        <v>24</v>
      </c>
      <c r="H1818" s="21" t="s">
        <v>26</v>
      </c>
      <c r="L1818" s="21" t="s">
        <v>27</v>
      </c>
      <c r="M1818" s="21" t="s">
        <v>8462</v>
      </c>
      <c r="N1818" s="21" t="s">
        <v>128</v>
      </c>
      <c r="O1818" s="21" t="s">
        <v>34</v>
      </c>
      <c r="AA1818" s="23" t="s">
        <v>30315</v>
      </c>
      <c r="AB1818" s="23" t="s">
        <v>30315</v>
      </c>
      <c r="AC1818" s="23" t="s">
        <v>30315</v>
      </c>
      <c r="AD1818" s="23" t="s">
        <v>30315</v>
      </c>
      <c r="AE1818" s="23" t="s">
        <v>30315</v>
      </c>
      <c r="AF1818" s="23" t="s">
        <v>30315</v>
      </c>
      <c r="AG1818" s="23" t="s">
        <v>30315</v>
      </c>
      <c r="AH1818" s="23" t="s">
        <v>30315</v>
      </c>
      <c r="AI1818" s="23" t="s">
        <v>30315</v>
      </c>
      <c r="AJ1818" s="23" t="s">
        <v>30315</v>
      </c>
      <c r="AK1818" s="23" t="s">
        <v>30315</v>
      </c>
      <c r="AL1818" s="23" t="s">
        <v>30315</v>
      </c>
      <c r="AN1818" s="23" t="s">
        <v>30315</v>
      </c>
      <c r="AO1818" s="23" t="s">
        <v>30315</v>
      </c>
      <c r="AP1818" s="23" t="s">
        <v>30315</v>
      </c>
      <c r="AR1818" s="23" t="s">
        <v>30315</v>
      </c>
      <c r="AS1818" s="23" t="s">
        <v>30315</v>
      </c>
      <c r="AT1818" s="23" t="s">
        <v>30315</v>
      </c>
      <c r="AW1818" s="23" t="s">
        <v>30315</v>
      </c>
      <c r="AX1818" s="23" t="s">
        <v>30315</v>
      </c>
      <c r="AY1818" s="23" t="s">
        <v>30315</v>
      </c>
      <c r="AZ1818" s="21" t="s">
        <v>27</v>
      </c>
      <c r="BA1818" s="23" t="s">
        <v>30316</v>
      </c>
      <c r="BB1818" s="23" t="s">
        <v>30315</v>
      </c>
      <c r="BC1818" s="23" t="s">
        <v>30315</v>
      </c>
      <c r="BD1818" s="23" t="s">
        <v>30315</v>
      </c>
      <c r="BE1818" s="23" t="s">
        <v>30315</v>
      </c>
      <c r="BF1818" s="23" t="s">
        <v>30315</v>
      </c>
    </row>
    <row r="1819">
      <c r="A1819" s="21" t="s">
        <v>34015</v>
      </c>
      <c r="B1819" s="21" t="s">
        <v>7546</v>
      </c>
      <c r="D1819" s="21" t="s">
        <v>7547</v>
      </c>
      <c r="E1819" s="24" t="s">
        <v>8463</v>
      </c>
      <c r="F1819" s="23" t="s">
        <v>33623</v>
      </c>
      <c r="G1819" s="21" t="s">
        <v>24</v>
      </c>
      <c r="H1819" s="21" t="s">
        <v>26</v>
      </c>
      <c r="L1819" s="21" t="s">
        <v>27</v>
      </c>
      <c r="M1819" s="21" t="s">
        <v>5998</v>
      </c>
      <c r="N1819" s="21" t="s">
        <v>54</v>
      </c>
      <c r="O1819" s="21" t="s">
        <v>364</v>
      </c>
      <c r="AA1819" s="23" t="s">
        <v>30315</v>
      </c>
      <c r="AB1819" s="23" t="s">
        <v>30315</v>
      </c>
      <c r="AC1819" s="23" t="s">
        <v>30315</v>
      </c>
      <c r="AD1819" s="23" t="s">
        <v>30315</v>
      </c>
      <c r="AE1819" s="23" t="s">
        <v>30315</v>
      </c>
      <c r="AF1819" s="23" t="s">
        <v>30315</v>
      </c>
      <c r="AG1819" s="23" t="s">
        <v>30315</v>
      </c>
      <c r="AH1819" s="23" t="s">
        <v>30315</v>
      </c>
      <c r="AI1819" s="23" t="s">
        <v>30315</v>
      </c>
      <c r="AJ1819" s="23" t="s">
        <v>30315</v>
      </c>
      <c r="AK1819" s="23" t="s">
        <v>30315</v>
      </c>
      <c r="AL1819" s="23" t="s">
        <v>30315</v>
      </c>
      <c r="AN1819" s="23" t="s">
        <v>30315</v>
      </c>
      <c r="AO1819" s="23" t="s">
        <v>30315</v>
      </c>
      <c r="AP1819" s="23" t="s">
        <v>30315</v>
      </c>
      <c r="AR1819" s="23" t="s">
        <v>30315</v>
      </c>
      <c r="AS1819" s="23" t="s">
        <v>30315</v>
      </c>
      <c r="AT1819" s="23" t="s">
        <v>30315</v>
      </c>
      <c r="AW1819" s="23" t="s">
        <v>30315</v>
      </c>
      <c r="AX1819" s="23" t="s">
        <v>30315</v>
      </c>
      <c r="AY1819" s="23" t="s">
        <v>30315</v>
      </c>
      <c r="AZ1819" s="21" t="s">
        <v>27</v>
      </c>
      <c r="BA1819" s="23" t="s">
        <v>30316</v>
      </c>
      <c r="BB1819" s="23" t="s">
        <v>30315</v>
      </c>
      <c r="BC1819" s="23" t="s">
        <v>30315</v>
      </c>
      <c r="BD1819" s="23" t="s">
        <v>30315</v>
      </c>
      <c r="BE1819" s="23" t="s">
        <v>30315</v>
      </c>
      <c r="BF1819" s="23" t="s">
        <v>30315</v>
      </c>
    </row>
    <row r="1820">
      <c r="A1820" s="21" t="s">
        <v>34016</v>
      </c>
      <c r="B1820" s="21" t="s">
        <v>8464</v>
      </c>
      <c r="D1820" s="21" t="s">
        <v>8465</v>
      </c>
      <c r="E1820" s="21" t="s">
        <v>8467</v>
      </c>
      <c r="F1820" s="23" t="s">
        <v>34017</v>
      </c>
      <c r="G1820" s="21" t="s">
        <v>24</v>
      </c>
      <c r="H1820" s="21" t="s">
        <v>26</v>
      </c>
      <c r="L1820" s="21" t="s">
        <v>27</v>
      </c>
      <c r="M1820" s="21" t="s">
        <v>8468</v>
      </c>
      <c r="N1820" s="21" t="s">
        <v>128</v>
      </c>
      <c r="O1820" s="21" t="s">
        <v>62</v>
      </c>
      <c r="AA1820" s="23" t="s">
        <v>30315</v>
      </c>
      <c r="AB1820" s="23" t="s">
        <v>30315</v>
      </c>
      <c r="AC1820" s="23" t="s">
        <v>30315</v>
      </c>
      <c r="AD1820" s="23" t="s">
        <v>30315</v>
      </c>
      <c r="AE1820" s="23" t="s">
        <v>30315</v>
      </c>
      <c r="AF1820" s="23" t="s">
        <v>30315</v>
      </c>
      <c r="AG1820" s="23" t="s">
        <v>30315</v>
      </c>
      <c r="AH1820" s="23" t="s">
        <v>30315</v>
      </c>
      <c r="AI1820" s="23" t="s">
        <v>30315</v>
      </c>
      <c r="AJ1820" s="23" t="s">
        <v>30315</v>
      </c>
      <c r="AK1820" s="23" t="s">
        <v>30315</v>
      </c>
      <c r="AL1820" s="23" t="s">
        <v>30315</v>
      </c>
      <c r="AN1820" s="23" t="s">
        <v>30315</v>
      </c>
      <c r="AO1820" s="23" t="s">
        <v>30315</v>
      </c>
      <c r="AP1820" s="23" t="s">
        <v>30315</v>
      </c>
      <c r="AR1820" s="23" t="s">
        <v>30315</v>
      </c>
      <c r="AS1820" s="23" t="s">
        <v>30315</v>
      </c>
      <c r="AT1820" s="23" t="s">
        <v>30315</v>
      </c>
      <c r="AW1820" s="23" t="s">
        <v>30315</v>
      </c>
      <c r="AX1820" s="23" t="s">
        <v>30315</v>
      </c>
      <c r="AY1820" s="23" t="s">
        <v>30315</v>
      </c>
      <c r="AZ1820" s="21" t="s">
        <v>27</v>
      </c>
      <c r="BA1820" s="23" t="s">
        <v>30316</v>
      </c>
      <c r="BB1820" s="23" t="s">
        <v>30315</v>
      </c>
      <c r="BC1820" s="23" t="s">
        <v>30315</v>
      </c>
      <c r="BD1820" s="23" t="s">
        <v>30315</v>
      </c>
      <c r="BE1820" s="23" t="s">
        <v>30315</v>
      </c>
      <c r="BF1820" s="23" t="s">
        <v>30315</v>
      </c>
    </row>
    <row r="1821">
      <c r="A1821" s="21" t="s">
        <v>34018</v>
      </c>
      <c r="B1821" s="21" t="s">
        <v>8469</v>
      </c>
      <c r="D1821" s="21" t="s">
        <v>8470</v>
      </c>
      <c r="E1821" s="21" t="s">
        <v>8472</v>
      </c>
      <c r="F1821" s="23" t="s">
        <v>34019</v>
      </c>
      <c r="G1821" s="21" t="s">
        <v>24</v>
      </c>
      <c r="H1821" s="21" t="s">
        <v>26</v>
      </c>
      <c r="I1821" s="21" t="s">
        <v>8468</v>
      </c>
      <c r="J1821" s="24" t="s">
        <v>8473</v>
      </c>
      <c r="L1821" s="21" t="s">
        <v>1119</v>
      </c>
      <c r="M1821" s="21" t="s">
        <v>8468</v>
      </c>
      <c r="N1821" s="21" t="s">
        <v>128</v>
      </c>
      <c r="O1821" s="21" t="s">
        <v>62</v>
      </c>
      <c r="AA1821" s="23" t="s">
        <v>30315</v>
      </c>
      <c r="AB1821" s="23" t="s">
        <v>30315</v>
      </c>
      <c r="AC1821" s="23" t="s">
        <v>30315</v>
      </c>
      <c r="AD1821" s="23" t="s">
        <v>30315</v>
      </c>
      <c r="AE1821" s="23" t="s">
        <v>30315</v>
      </c>
      <c r="AF1821" s="23" t="s">
        <v>30315</v>
      </c>
      <c r="AG1821" s="23" t="s">
        <v>30315</v>
      </c>
      <c r="AH1821" s="23" t="s">
        <v>30315</v>
      </c>
      <c r="AI1821" s="23" t="s">
        <v>30315</v>
      </c>
      <c r="AJ1821" s="23" t="s">
        <v>30315</v>
      </c>
      <c r="AK1821" s="23" t="s">
        <v>30315</v>
      </c>
      <c r="AL1821" s="23" t="s">
        <v>30315</v>
      </c>
      <c r="AN1821" s="23" t="s">
        <v>30315</v>
      </c>
      <c r="AO1821" s="23" t="s">
        <v>30315</v>
      </c>
      <c r="AP1821" s="23" t="s">
        <v>30315</v>
      </c>
      <c r="AR1821" s="23" t="s">
        <v>30315</v>
      </c>
      <c r="AS1821" s="23" t="s">
        <v>30315</v>
      </c>
      <c r="AT1821" s="23" t="s">
        <v>30315</v>
      </c>
      <c r="AW1821" s="23" t="s">
        <v>30315</v>
      </c>
      <c r="AX1821" s="23" t="s">
        <v>30315</v>
      </c>
      <c r="AY1821" s="23" t="s">
        <v>30315</v>
      </c>
      <c r="AZ1821" s="21" t="s">
        <v>27</v>
      </c>
      <c r="BA1821" s="23" t="s">
        <v>30316</v>
      </c>
      <c r="BB1821" s="23" t="s">
        <v>30315</v>
      </c>
      <c r="BC1821" s="23" t="s">
        <v>30315</v>
      </c>
      <c r="BD1821" s="23" t="s">
        <v>30315</v>
      </c>
      <c r="BE1821" s="23" t="s">
        <v>30315</v>
      </c>
      <c r="BF1821" s="23" t="s">
        <v>30315</v>
      </c>
    </row>
    <row r="1822">
      <c r="A1822" s="21" t="s">
        <v>34020</v>
      </c>
      <c r="B1822" s="21" t="s">
        <v>8474</v>
      </c>
      <c r="D1822" s="21" t="s">
        <v>8475</v>
      </c>
      <c r="E1822" s="24" t="s">
        <v>8477</v>
      </c>
      <c r="F1822" s="23" t="s">
        <v>34021</v>
      </c>
      <c r="G1822" s="21" t="s">
        <v>24</v>
      </c>
      <c r="H1822" s="21" t="s">
        <v>26</v>
      </c>
      <c r="L1822" s="21" t="s">
        <v>27</v>
      </c>
      <c r="M1822" s="21" t="s">
        <v>8478</v>
      </c>
      <c r="N1822" s="21" t="s">
        <v>54</v>
      </c>
      <c r="O1822" s="21" t="s">
        <v>77</v>
      </c>
      <c r="AA1822" s="23" t="s">
        <v>30315</v>
      </c>
      <c r="AB1822" s="23" t="s">
        <v>30315</v>
      </c>
      <c r="AC1822" s="23" t="s">
        <v>30315</v>
      </c>
      <c r="AD1822" s="23" t="s">
        <v>30315</v>
      </c>
      <c r="AE1822" s="23" t="s">
        <v>30315</v>
      </c>
      <c r="AF1822" s="23" t="s">
        <v>30315</v>
      </c>
      <c r="AG1822" s="23" t="s">
        <v>30315</v>
      </c>
      <c r="AH1822" s="23" t="s">
        <v>30315</v>
      </c>
      <c r="AI1822" s="23" t="s">
        <v>30315</v>
      </c>
      <c r="AJ1822" s="23" t="s">
        <v>30315</v>
      </c>
      <c r="AK1822" s="23" t="s">
        <v>30315</v>
      </c>
      <c r="AL1822" s="23" t="s">
        <v>30315</v>
      </c>
      <c r="AN1822" s="23" t="s">
        <v>30315</v>
      </c>
      <c r="AO1822" s="23" t="s">
        <v>30315</v>
      </c>
      <c r="AP1822" s="23" t="s">
        <v>30315</v>
      </c>
      <c r="AR1822" s="23" t="s">
        <v>30315</v>
      </c>
      <c r="AS1822" s="23" t="s">
        <v>30315</v>
      </c>
      <c r="AT1822" s="23" t="s">
        <v>30315</v>
      </c>
      <c r="AW1822" s="23" t="s">
        <v>30315</v>
      </c>
      <c r="AX1822" s="23" t="s">
        <v>30315</v>
      </c>
      <c r="AY1822" s="23" t="s">
        <v>30315</v>
      </c>
      <c r="AZ1822" s="21" t="s">
        <v>27</v>
      </c>
      <c r="BA1822" s="23" t="s">
        <v>30316</v>
      </c>
      <c r="BB1822" s="23" t="s">
        <v>30315</v>
      </c>
      <c r="BC1822" s="23" t="s">
        <v>30315</v>
      </c>
      <c r="BD1822" s="23" t="s">
        <v>30315</v>
      </c>
      <c r="BE1822" s="23" t="s">
        <v>30315</v>
      </c>
      <c r="BF1822" s="23" t="s">
        <v>30315</v>
      </c>
    </row>
    <row r="1823">
      <c r="A1823" s="21" t="s">
        <v>34022</v>
      </c>
      <c r="B1823" s="21" t="s">
        <v>8479</v>
      </c>
      <c r="D1823" s="21" t="s">
        <v>8480</v>
      </c>
      <c r="E1823" s="24" t="s">
        <v>8481</v>
      </c>
      <c r="F1823" s="23" t="s">
        <v>32795</v>
      </c>
      <c r="G1823" s="21" t="s">
        <v>24</v>
      </c>
      <c r="H1823" s="21" t="s">
        <v>26</v>
      </c>
      <c r="L1823" s="21" t="s">
        <v>27</v>
      </c>
      <c r="M1823" s="21" t="s">
        <v>8482</v>
      </c>
      <c r="N1823" s="21" t="s">
        <v>54</v>
      </c>
      <c r="O1823" s="21" t="s">
        <v>34</v>
      </c>
      <c r="AA1823" s="23" t="s">
        <v>30315</v>
      </c>
      <c r="AB1823" s="23" t="s">
        <v>30315</v>
      </c>
      <c r="AC1823" s="23" t="s">
        <v>30315</v>
      </c>
      <c r="AD1823" s="23" t="s">
        <v>30315</v>
      </c>
      <c r="AE1823" s="23" t="s">
        <v>30315</v>
      </c>
      <c r="AF1823" s="23" t="s">
        <v>30315</v>
      </c>
      <c r="AG1823" s="23" t="s">
        <v>30315</v>
      </c>
      <c r="AH1823" s="23" t="s">
        <v>30315</v>
      </c>
      <c r="AI1823" s="23" t="s">
        <v>30315</v>
      </c>
      <c r="AJ1823" s="23" t="s">
        <v>30315</v>
      </c>
      <c r="AK1823" s="23" t="s">
        <v>30315</v>
      </c>
      <c r="AL1823" s="23" t="s">
        <v>30315</v>
      </c>
      <c r="AN1823" s="23" t="s">
        <v>30315</v>
      </c>
      <c r="AO1823" s="23" t="s">
        <v>30315</v>
      </c>
      <c r="AP1823" s="23" t="s">
        <v>30315</v>
      </c>
      <c r="AR1823" s="23" t="s">
        <v>30315</v>
      </c>
      <c r="AS1823" s="23" t="s">
        <v>30315</v>
      </c>
      <c r="AT1823" s="23" t="s">
        <v>30315</v>
      </c>
      <c r="AW1823" s="23" t="s">
        <v>30315</v>
      </c>
      <c r="AX1823" s="23" t="s">
        <v>30315</v>
      </c>
      <c r="AY1823" s="23" t="s">
        <v>30315</v>
      </c>
      <c r="AZ1823" s="21" t="s">
        <v>27</v>
      </c>
      <c r="BA1823" s="23" t="s">
        <v>30316</v>
      </c>
      <c r="BB1823" s="23" t="s">
        <v>30315</v>
      </c>
      <c r="BC1823" s="23" t="s">
        <v>30315</v>
      </c>
      <c r="BD1823" s="23" t="s">
        <v>30315</v>
      </c>
      <c r="BE1823" s="23" t="s">
        <v>30315</v>
      </c>
      <c r="BF1823" s="23" t="s">
        <v>30315</v>
      </c>
    </row>
    <row r="1824">
      <c r="A1824" s="21" t="s">
        <v>34023</v>
      </c>
      <c r="B1824" s="21" t="s">
        <v>8483</v>
      </c>
      <c r="D1824" s="21" t="s">
        <v>8484</v>
      </c>
      <c r="E1824" s="24" t="s">
        <v>8486</v>
      </c>
      <c r="F1824" s="23" t="s">
        <v>34024</v>
      </c>
      <c r="G1824" s="21" t="s">
        <v>24</v>
      </c>
      <c r="H1824" s="21" t="s">
        <v>26</v>
      </c>
      <c r="L1824" s="21" t="s">
        <v>27</v>
      </c>
      <c r="N1824" s="21" t="s">
        <v>27</v>
      </c>
      <c r="O1824" s="21" t="s">
        <v>27</v>
      </c>
      <c r="AA1824" s="23" t="s">
        <v>30315</v>
      </c>
      <c r="AB1824" s="23" t="s">
        <v>30315</v>
      </c>
      <c r="AC1824" s="23" t="s">
        <v>30315</v>
      </c>
      <c r="AD1824" s="23" t="s">
        <v>30315</v>
      </c>
      <c r="AE1824" s="23" t="s">
        <v>30315</v>
      </c>
      <c r="AF1824" s="23" t="s">
        <v>30315</v>
      </c>
      <c r="AG1824" s="23" t="s">
        <v>30315</v>
      </c>
      <c r="AH1824" s="23" t="s">
        <v>30315</v>
      </c>
      <c r="AI1824" s="23" t="s">
        <v>30315</v>
      </c>
      <c r="AJ1824" s="23" t="s">
        <v>30315</v>
      </c>
      <c r="AK1824" s="23" t="s">
        <v>30315</v>
      </c>
      <c r="AL1824" s="23" t="s">
        <v>30315</v>
      </c>
      <c r="AN1824" s="23" t="s">
        <v>30315</v>
      </c>
      <c r="AO1824" s="23" t="s">
        <v>30315</v>
      </c>
      <c r="AP1824" s="23" t="s">
        <v>30315</v>
      </c>
      <c r="AR1824" s="23" t="s">
        <v>30315</v>
      </c>
      <c r="AS1824" s="23" t="s">
        <v>30315</v>
      </c>
      <c r="AT1824" s="23" t="s">
        <v>30315</v>
      </c>
      <c r="AW1824" s="23" t="s">
        <v>30315</v>
      </c>
      <c r="AX1824" s="23" t="s">
        <v>30315</v>
      </c>
      <c r="AY1824" s="23" t="s">
        <v>30315</v>
      </c>
      <c r="AZ1824" s="21" t="s">
        <v>27</v>
      </c>
      <c r="BA1824" s="23" t="s">
        <v>30316</v>
      </c>
      <c r="BB1824" s="23" t="s">
        <v>30315</v>
      </c>
      <c r="BC1824" s="23" t="s">
        <v>30315</v>
      </c>
      <c r="BD1824" s="23" t="s">
        <v>30315</v>
      </c>
      <c r="BE1824" s="23" t="s">
        <v>30315</v>
      </c>
      <c r="BF1824" s="23" t="s">
        <v>30315</v>
      </c>
    </row>
    <row r="1825">
      <c r="A1825" s="21" t="s">
        <v>34025</v>
      </c>
      <c r="B1825" s="21" t="s">
        <v>8487</v>
      </c>
      <c r="D1825" s="21" t="s">
        <v>8488</v>
      </c>
      <c r="E1825" s="21" t="s">
        <v>8490</v>
      </c>
      <c r="F1825" s="23" t="s">
        <v>34026</v>
      </c>
      <c r="G1825" s="21" t="s">
        <v>24</v>
      </c>
      <c r="H1825" s="21" t="s">
        <v>26</v>
      </c>
      <c r="L1825" s="21" t="s">
        <v>27</v>
      </c>
      <c r="N1825" s="21" t="s">
        <v>27</v>
      </c>
      <c r="O1825" s="21" t="s">
        <v>27</v>
      </c>
      <c r="AA1825" s="23" t="s">
        <v>30315</v>
      </c>
      <c r="AB1825" s="23" t="s">
        <v>30315</v>
      </c>
      <c r="AC1825" s="23" t="s">
        <v>30315</v>
      </c>
      <c r="AD1825" s="23" t="s">
        <v>30315</v>
      </c>
      <c r="AE1825" s="23" t="s">
        <v>30315</v>
      </c>
      <c r="AF1825" s="23" t="s">
        <v>30315</v>
      </c>
      <c r="AG1825" s="23" t="s">
        <v>30315</v>
      </c>
      <c r="AH1825" s="23" t="s">
        <v>30315</v>
      </c>
      <c r="AI1825" s="23" t="s">
        <v>30315</v>
      </c>
      <c r="AJ1825" s="23" t="s">
        <v>30315</v>
      </c>
      <c r="AK1825" s="23" t="s">
        <v>30315</v>
      </c>
      <c r="AL1825" s="23" t="s">
        <v>30315</v>
      </c>
      <c r="AN1825" s="23" t="s">
        <v>30315</v>
      </c>
      <c r="AO1825" s="23" t="s">
        <v>30315</v>
      </c>
      <c r="AP1825" s="23" t="s">
        <v>30315</v>
      </c>
      <c r="AR1825" s="23" t="s">
        <v>30315</v>
      </c>
      <c r="AS1825" s="23" t="s">
        <v>30315</v>
      </c>
      <c r="AT1825" s="23" t="s">
        <v>30315</v>
      </c>
      <c r="AW1825" s="23" t="s">
        <v>30315</v>
      </c>
      <c r="AX1825" s="23" t="s">
        <v>30315</v>
      </c>
      <c r="AY1825" s="23" t="s">
        <v>30315</v>
      </c>
      <c r="AZ1825" s="21" t="s">
        <v>27</v>
      </c>
      <c r="BA1825" s="23" t="s">
        <v>30316</v>
      </c>
      <c r="BB1825" s="23" t="s">
        <v>30315</v>
      </c>
      <c r="BC1825" s="23" t="s">
        <v>30315</v>
      </c>
      <c r="BD1825" s="23" t="s">
        <v>30315</v>
      </c>
      <c r="BE1825" s="23" t="s">
        <v>30315</v>
      </c>
      <c r="BF1825" s="23" t="s">
        <v>30315</v>
      </c>
    </row>
    <row r="1826">
      <c r="A1826" s="21" t="s">
        <v>34027</v>
      </c>
      <c r="B1826" s="21" t="s">
        <v>8491</v>
      </c>
      <c r="D1826" s="21" t="s">
        <v>8492</v>
      </c>
      <c r="E1826" s="24" t="s">
        <v>8494</v>
      </c>
      <c r="F1826" s="23" t="s">
        <v>34028</v>
      </c>
      <c r="G1826" s="21" t="s">
        <v>24</v>
      </c>
      <c r="H1826" s="21" t="s">
        <v>26</v>
      </c>
      <c r="L1826" s="21" t="s">
        <v>27</v>
      </c>
      <c r="M1826" s="21" t="s">
        <v>8495</v>
      </c>
      <c r="N1826" s="21" t="s">
        <v>61</v>
      </c>
      <c r="O1826" s="21" t="s">
        <v>219</v>
      </c>
      <c r="AA1826" s="23" t="s">
        <v>30315</v>
      </c>
      <c r="AB1826" s="23" t="s">
        <v>30315</v>
      </c>
      <c r="AC1826" s="23" t="s">
        <v>30315</v>
      </c>
      <c r="AD1826" s="23" t="s">
        <v>30315</v>
      </c>
      <c r="AE1826" s="23" t="s">
        <v>30315</v>
      </c>
      <c r="AF1826" s="23" t="s">
        <v>30315</v>
      </c>
      <c r="AG1826" s="23" t="s">
        <v>30315</v>
      </c>
      <c r="AH1826" s="23" t="s">
        <v>30315</v>
      </c>
      <c r="AI1826" s="23" t="s">
        <v>30315</v>
      </c>
      <c r="AJ1826" s="23" t="s">
        <v>30315</v>
      </c>
      <c r="AK1826" s="23" t="s">
        <v>30315</v>
      </c>
      <c r="AL1826" s="23" t="s">
        <v>30315</v>
      </c>
      <c r="AN1826" s="23" t="s">
        <v>30315</v>
      </c>
      <c r="AO1826" s="23" t="s">
        <v>30315</v>
      </c>
      <c r="AP1826" s="23" t="s">
        <v>30315</v>
      </c>
      <c r="AR1826" s="23" t="s">
        <v>30315</v>
      </c>
      <c r="AS1826" s="23" t="s">
        <v>30315</v>
      </c>
      <c r="AT1826" s="23" t="s">
        <v>30315</v>
      </c>
      <c r="AW1826" s="23" t="s">
        <v>30315</v>
      </c>
      <c r="AX1826" s="23" t="s">
        <v>30315</v>
      </c>
      <c r="AY1826" s="23" t="s">
        <v>30315</v>
      </c>
      <c r="AZ1826" s="21" t="s">
        <v>27</v>
      </c>
      <c r="BA1826" s="23" t="s">
        <v>30316</v>
      </c>
      <c r="BB1826" s="23" t="s">
        <v>30315</v>
      </c>
      <c r="BC1826" s="23" t="s">
        <v>30315</v>
      </c>
      <c r="BD1826" s="23" t="s">
        <v>30315</v>
      </c>
      <c r="BE1826" s="23" t="s">
        <v>30315</v>
      </c>
      <c r="BF1826" s="23" t="s">
        <v>30315</v>
      </c>
    </row>
    <row r="1827">
      <c r="A1827" s="21" t="s">
        <v>34029</v>
      </c>
      <c r="B1827" s="21" t="s">
        <v>8496</v>
      </c>
      <c r="D1827" s="21" t="s">
        <v>8497</v>
      </c>
      <c r="E1827" s="24" t="s">
        <v>8499</v>
      </c>
      <c r="F1827" s="23" t="s">
        <v>34030</v>
      </c>
      <c r="G1827" s="21" t="s">
        <v>24</v>
      </c>
      <c r="H1827" s="21" t="s">
        <v>26</v>
      </c>
      <c r="L1827" s="21" t="s">
        <v>27</v>
      </c>
      <c r="M1827" s="21" t="s">
        <v>8500</v>
      </c>
      <c r="N1827" s="21" t="s">
        <v>61</v>
      </c>
      <c r="O1827" s="21" t="s">
        <v>34</v>
      </c>
      <c r="AA1827" s="23" t="s">
        <v>30315</v>
      </c>
      <c r="AB1827" s="23" t="s">
        <v>30315</v>
      </c>
      <c r="AC1827" s="23" t="s">
        <v>30315</v>
      </c>
      <c r="AD1827" s="23" t="s">
        <v>30315</v>
      </c>
      <c r="AE1827" s="23" t="s">
        <v>30315</v>
      </c>
      <c r="AF1827" s="23" t="s">
        <v>30315</v>
      </c>
      <c r="AG1827" s="23" t="s">
        <v>30315</v>
      </c>
      <c r="AH1827" s="23" t="s">
        <v>30315</v>
      </c>
      <c r="AI1827" s="23" t="s">
        <v>30315</v>
      </c>
      <c r="AJ1827" s="23" t="s">
        <v>30315</v>
      </c>
      <c r="AK1827" s="23" t="s">
        <v>30315</v>
      </c>
      <c r="AL1827" s="23" t="s">
        <v>30315</v>
      </c>
      <c r="AN1827" s="23" t="s">
        <v>30315</v>
      </c>
      <c r="AO1827" s="23" t="s">
        <v>30315</v>
      </c>
      <c r="AP1827" s="23" t="s">
        <v>30315</v>
      </c>
      <c r="AR1827" s="23" t="s">
        <v>30315</v>
      </c>
      <c r="AS1827" s="23" t="s">
        <v>30315</v>
      </c>
      <c r="AT1827" s="23" t="s">
        <v>30315</v>
      </c>
      <c r="AW1827" s="23" t="s">
        <v>30315</v>
      </c>
      <c r="AX1827" s="23" t="s">
        <v>30315</v>
      </c>
      <c r="AY1827" s="23" t="s">
        <v>30315</v>
      </c>
      <c r="AZ1827" s="21" t="s">
        <v>27</v>
      </c>
      <c r="BA1827" s="23" t="s">
        <v>30316</v>
      </c>
      <c r="BB1827" s="23" t="s">
        <v>30315</v>
      </c>
      <c r="BC1827" s="23" t="s">
        <v>30315</v>
      </c>
      <c r="BD1827" s="23" t="s">
        <v>30315</v>
      </c>
      <c r="BE1827" s="23" t="s">
        <v>30315</v>
      </c>
      <c r="BF1827" s="23" t="s">
        <v>30315</v>
      </c>
    </row>
    <row r="1828">
      <c r="A1828" s="21" t="s">
        <v>34031</v>
      </c>
      <c r="B1828" s="21" t="s">
        <v>8501</v>
      </c>
      <c r="D1828" s="21" t="s">
        <v>8502</v>
      </c>
      <c r="E1828" s="24" t="s">
        <v>8504</v>
      </c>
      <c r="F1828" s="23" t="s">
        <v>34032</v>
      </c>
      <c r="G1828" s="21" t="s">
        <v>24</v>
      </c>
      <c r="H1828" s="21" t="s">
        <v>26</v>
      </c>
      <c r="L1828" s="21" t="s">
        <v>27</v>
      </c>
      <c r="M1828" s="21" t="s">
        <v>8505</v>
      </c>
      <c r="N1828" s="21" t="s">
        <v>61</v>
      </c>
      <c r="O1828" s="21" t="s">
        <v>364</v>
      </c>
      <c r="AA1828" s="23" t="s">
        <v>30315</v>
      </c>
      <c r="AB1828" s="23" t="s">
        <v>30315</v>
      </c>
      <c r="AC1828" s="23" t="s">
        <v>30315</v>
      </c>
      <c r="AD1828" s="23" t="s">
        <v>30315</v>
      </c>
      <c r="AE1828" s="23" t="s">
        <v>30315</v>
      </c>
      <c r="AF1828" s="23" t="s">
        <v>30315</v>
      </c>
      <c r="AG1828" s="23" t="s">
        <v>30315</v>
      </c>
      <c r="AH1828" s="23" t="s">
        <v>30315</v>
      </c>
      <c r="AI1828" s="23" t="s">
        <v>30315</v>
      </c>
      <c r="AJ1828" s="23" t="s">
        <v>30315</v>
      </c>
      <c r="AK1828" s="23" t="s">
        <v>30315</v>
      </c>
      <c r="AL1828" s="23" t="s">
        <v>30315</v>
      </c>
      <c r="AN1828" s="23" t="s">
        <v>30315</v>
      </c>
      <c r="AO1828" s="23" t="s">
        <v>30315</v>
      </c>
      <c r="AP1828" s="23" t="s">
        <v>30315</v>
      </c>
      <c r="AR1828" s="23" t="s">
        <v>30315</v>
      </c>
      <c r="AS1828" s="23" t="s">
        <v>30315</v>
      </c>
      <c r="AT1828" s="23" t="s">
        <v>30315</v>
      </c>
      <c r="AW1828" s="23" t="s">
        <v>30315</v>
      </c>
      <c r="AX1828" s="23" t="s">
        <v>30315</v>
      </c>
      <c r="AY1828" s="23" t="s">
        <v>30315</v>
      </c>
      <c r="AZ1828" s="21" t="s">
        <v>27</v>
      </c>
      <c r="BA1828" s="23" t="s">
        <v>30316</v>
      </c>
      <c r="BB1828" s="23" t="s">
        <v>30315</v>
      </c>
      <c r="BC1828" s="23" t="s">
        <v>30315</v>
      </c>
      <c r="BD1828" s="23" t="s">
        <v>30315</v>
      </c>
      <c r="BE1828" s="23" t="s">
        <v>30315</v>
      </c>
      <c r="BF1828" s="23" t="s">
        <v>30315</v>
      </c>
    </row>
    <row r="1829">
      <c r="A1829" s="21" t="s">
        <v>34033</v>
      </c>
      <c r="B1829" s="21" t="s">
        <v>1911</v>
      </c>
      <c r="D1829" s="21" t="s">
        <v>3384</v>
      </c>
      <c r="E1829" s="24" t="s">
        <v>3386</v>
      </c>
      <c r="F1829" s="23" t="s">
        <v>31667</v>
      </c>
      <c r="G1829" s="21" t="s">
        <v>289</v>
      </c>
      <c r="H1829" s="21" t="s">
        <v>95</v>
      </c>
      <c r="I1829" s="24" t="s">
        <v>3387</v>
      </c>
      <c r="J1829" s="24" t="s">
        <v>3388</v>
      </c>
      <c r="K1829" s="21" t="s">
        <v>156</v>
      </c>
      <c r="L1829" s="21" t="s">
        <v>263</v>
      </c>
      <c r="N1829" s="21" t="s">
        <v>27</v>
      </c>
      <c r="O1829" s="21" t="s">
        <v>27</v>
      </c>
      <c r="AA1829" s="23" t="s">
        <v>30315</v>
      </c>
      <c r="AB1829" s="23" t="s">
        <v>30315</v>
      </c>
      <c r="AC1829" s="23" t="s">
        <v>30315</v>
      </c>
      <c r="AD1829" s="23" t="s">
        <v>30315</v>
      </c>
      <c r="AE1829" s="23" t="s">
        <v>30315</v>
      </c>
      <c r="AF1829" s="23" t="s">
        <v>30315</v>
      </c>
      <c r="AG1829" s="23" t="s">
        <v>30315</v>
      </c>
      <c r="AH1829" s="23" t="s">
        <v>30315</v>
      </c>
      <c r="AI1829" s="23" t="s">
        <v>30315</v>
      </c>
      <c r="AJ1829" s="23" t="s">
        <v>30315</v>
      </c>
      <c r="AK1829" s="23" t="s">
        <v>30315</v>
      </c>
      <c r="AL1829" s="23" t="s">
        <v>30315</v>
      </c>
      <c r="AN1829" s="23" t="s">
        <v>30315</v>
      </c>
      <c r="AO1829" s="23" t="s">
        <v>30315</v>
      </c>
      <c r="AP1829" s="23" t="s">
        <v>30315</v>
      </c>
      <c r="AR1829" s="23" t="s">
        <v>30315</v>
      </c>
      <c r="AS1829" s="23" t="s">
        <v>30315</v>
      </c>
      <c r="AT1829" s="23" t="s">
        <v>30315</v>
      </c>
      <c r="AW1829" s="23" t="s">
        <v>30315</v>
      </c>
      <c r="AX1829" s="23" t="s">
        <v>30315</v>
      </c>
      <c r="AY1829" s="23" t="s">
        <v>30315</v>
      </c>
      <c r="AZ1829" s="21" t="s">
        <v>27</v>
      </c>
      <c r="BA1829" s="23" t="s">
        <v>30316</v>
      </c>
      <c r="BB1829" s="23" t="s">
        <v>30315</v>
      </c>
      <c r="BC1829" s="23" t="s">
        <v>30315</v>
      </c>
      <c r="BD1829" s="23" t="s">
        <v>30315</v>
      </c>
      <c r="BE1829" s="23" t="s">
        <v>30315</v>
      </c>
      <c r="BF1829" s="23" t="s">
        <v>30315</v>
      </c>
    </row>
    <row r="1830">
      <c r="A1830" s="21" t="s">
        <v>34034</v>
      </c>
      <c r="B1830" s="21" t="s">
        <v>8506</v>
      </c>
      <c r="D1830" s="21" t="s">
        <v>8507</v>
      </c>
      <c r="E1830" s="24" t="s">
        <v>8509</v>
      </c>
      <c r="F1830" s="23" t="s">
        <v>34035</v>
      </c>
      <c r="G1830" s="21" t="s">
        <v>24</v>
      </c>
      <c r="H1830" s="21" t="s">
        <v>26</v>
      </c>
      <c r="L1830" s="21" t="s">
        <v>27</v>
      </c>
      <c r="M1830" s="21" t="s">
        <v>8510</v>
      </c>
      <c r="N1830" s="21" t="s">
        <v>128</v>
      </c>
      <c r="O1830" s="21" t="s">
        <v>62</v>
      </c>
      <c r="AA1830" s="23" t="s">
        <v>30315</v>
      </c>
      <c r="AB1830" s="23" t="s">
        <v>30315</v>
      </c>
      <c r="AC1830" s="23" t="s">
        <v>30315</v>
      </c>
      <c r="AD1830" s="23" t="s">
        <v>30315</v>
      </c>
      <c r="AE1830" s="23" t="s">
        <v>30315</v>
      </c>
      <c r="AF1830" s="23" t="s">
        <v>30315</v>
      </c>
      <c r="AG1830" s="23" t="s">
        <v>30315</v>
      </c>
      <c r="AH1830" s="23" t="s">
        <v>30315</v>
      </c>
      <c r="AI1830" s="23" t="s">
        <v>30315</v>
      </c>
      <c r="AJ1830" s="23" t="s">
        <v>30315</v>
      </c>
      <c r="AK1830" s="23" t="s">
        <v>30315</v>
      </c>
      <c r="AL1830" s="23" t="s">
        <v>30315</v>
      </c>
      <c r="AN1830" s="23" t="s">
        <v>30315</v>
      </c>
      <c r="AO1830" s="23" t="s">
        <v>30315</v>
      </c>
      <c r="AP1830" s="23" t="s">
        <v>30315</v>
      </c>
      <c r="AR1830" s="23" t="s">
        <v>30315</v>
      </c>
      <c r="AS1830" s="23" t="s">
        <v>30315</v>
      </c>
      <c r="AT1830" s="23" t="s">
        <v>30315</v>
      </c>
      <c r="AW1830" s="23" t="s">
        <v>30315</v>
      </c>
      <c r="AX1830" s="23" t="s">
        <v>30315</v>
      </c>
      <c r="AY1830" s="23" t="s">
        <v>30315</v>
      </c>
      <c r="AZ1830" s="21" t="s">
        <v>27</v>
      </c>
      <c r="BA1830" s="23" t="s">
        <v>30316</v>
      </c>
      <c r="BB1830" s="23" t="s">
        <v>30315</v>
      </c>
      <c r="BC1830" s="23" t="s">
        <v>30315</v>
      </c>
      <c r="BD1830" s="23" t="s">
        <v>30315</v>
      </c>
      <c r="BE1830" s="23" t="s">
        <v>30315</v>
      </c>
      <c r="BF1830" s="23" t="s">
        <v>30315</v>
      </c>
    </row>
    <row r="1831">
      <c r="A1831" s="21" t="s">
        <v>34036</v>
      </c>
      <c r="B1831" s="21" t="s">
        <v>8511</v>
      </c>
      <c r="D1831" s="21" t="s">
        <v>8512</v>
      </c>
      <c r="E1831" s="21" t="s">
        <v>8514</v>
      </c>
      <c r="F1831" s="23" t="s">
        <v>34037</v>
      </c>
      <c r="G1831" s="21" t="s">
        <v>24</v>
      </c>
      <c r="H1831" s="21" t="s">
        <v>26</v>
      </c>
      <c r="L1831" s="21" t="s">
        <v>27</v>
      </c>
      <c r="M1831" s="21" t="s">
        <v>8515</v>
      </c>
      <c r="N1831" s="21" t="s">
        <v>61</v>
      </c>
      <c r="O1831" s="21" t="s">
        <v>34</v>
      </c>
      <c r="AA1831" s="23" t="s">
        <v>30315</v>
      </c>
      <c r="AB1831" s="23" t="s">
        <v>30315</v>
      </c>
      <c r="AC1831" s="23" t="s">
        <v>30315</v>
      </c>
      <c r="AD1831" s="23" t="s">
        <v>30315</v>
      </c>
      <c r="AE1831" s="23" t="s">
        <v>30315</v>
      </c>
      <c r="AF1831" s="23" t="s">
        <v>30315</v>
      </c>
      <c r="AG1831" s="23" t="s">
        <v>30315</v>
      </c>
      <c r="AH1831" s="23" t="s">
        <v>30315</v>
      </c>
      <c r="AI1831" s="23" t="s">
        <v>30315</v>
      </c>
      <c r="AJ1831" s="23" t="s">
        <v>30315</v>
      </c>
      <c r="AK1831" s="23" t="s">
        <v>30315</v>
      </c>
      <c r="AL1831" s="23" t="s">
        <v>30315</v>
      </c>
      <c r="AN1831" s="23" t="s">
        <v>30315</v>
      </c>
      <c r="AO1831" s="23" t="s">
        <v>30315</v>
      </c>
      <c r="AP1831" s="23" t="s">
        <v>30315</v>
      </c>
      <c r="AR1831" s="23" t="s">
        <v>30315</v>
      </c>
      <c r="AS1831" s="23" t="s">
        <v>30315</v>
      </c>
      <c r="AT1831" s="23" t="s">
        <v>30315</v>
      </c>
      <c r="AW1831" s="23" t="s">
        <v>30315</v>
      </c>
      <c r="AX1831" s="23" t="s">
        <v>30315</v>
      </c>
      <c r="AY1831" s="23" t="s">
        <v>30315</v>
      </c>
      <c r="AZ1831" s="21" t="s">
        <v>27</v>
      </c>
      <c r="BA1831" s="23" t="s">
        <v>30316</v>
      </c>
      <c r="BB1831" s="23" t="s">
        <v>30315</v>
      </c>
      <c r="BC1831" s="23" t="s">
        <v>30315</v>
      </c>
      <c r="BD1831" s="23" t="s">
        <v>30315</v>
      </c>
      <c r="BE1831" s="23" t="s">
        <v>30315</v>
      </c>
      <c r="BF1831" s="23" t="s">
        <v>30315</v>
      </c>
    </row>
    <row r="1832">
      <c r="A1832" s="21" t="s">
        <v>34038</v>
      </c>
      <c r="B1832" s="21" t="s">
        <v>8516</v>
      </c>
      <c r="D1832" s="21" t="s">
        <v>8517</v>
      </c>
      <c r="E1832" s="24" t="s">
        <v>8519</v>
      </c>
      <c r="F1832" s="23" t="s">
        <v>34039</v>
      </c>
      <c r="G1832" s="21" t="s">
        <v>24</v>
      </c>
      <c r="H1832" s="21" t="s">
        <v>26</v>
      </c>
      <c r="L1832" s="21" t="s">
        <v>27</v>
      </c>
      <c r="M1832" s="21" t="s">
        <v>8520</v>
      </c>
      <c r="N1832" s="21" t="s">
        <v>218</v>
      </c>
      <c r="O1832" s="21" t="s">
        <v>34</v>
      </c>
      <c r="AA1832" s="23" t="s">
        <v>30315</v>
      </c>
      <c r="AB1832" s="23" t="s">
        <v>30315</v>
      </c>
      <c r="AC1832" s="23" t="s">
        <v>30315</v>
      </c>
      <c r="AD1832" s="23" t="s">
        <v>30315</v>
      </c>
      <c r="AE1832" s="23" t="s">
        <v>30315</v>
      </c>
      <c r="AF1832" s="23" t="s">
        <v>30315</v>
      </c>
      <c r="AG1832" s="23" t="s">
        <v>30315</v>
      </c>
      <c r="AH1832" s="23" t="s">
        <v>30315</v>
      </c>
      <c r="AI1832" s="23" t="s">
        <v>30315</v>
      </c>
      <c r="AJ1832" s="23" t="s">
        <v>30315</v>
      </c>
      <c r="AK1832" s="23" t="s">
        <v>30315</v>
      </c>
      <c r="AL1832" s="23" t="s">
        <v>30315</v>
      </c>
      <c r="AN1832" s="23" t="s">
        <v>30315</v>
      </c>
      <c r="AO1832" s="23" t="s">
        <v>30315</v>
      </c>
      <c r="AP1832" s="23" t="s">
        <v>30315</v>
      </c>
      <c r="AR1832" s="23" t="s">
        <v>30315</v>
      </c>
      <c r="AS1832" s="23" t="s">
        <v>30315</v>
      </c>
      <c r="AT1832" s="23" t="s">
        <v>30315</v>
      </c>
      <c r="AW1832" s="23" t="s">
        <v>30315</v>
      </c>
      <c r="AX1832" s="23" t="s">
        <v>30315</v>
      </c>
      <c r="AY1832" s="23" t="s">
        <v>30315</v>
      </c>
      <c r="AZ1832" s="21" t="s">
        <v>27</v>
      </c>
      <c r="BA1832" s="23" t="s">
        <v>30316</v>
      </c>
      <c r="BB1832" s="23" t="s">
        <v>30315</v>
      </c>
      <c r="BC1832" s="23" t="s">
        <v>30315</v>
      </c>
      <c r="BD1832" s="23" t="s">
        <v>30315</v>
      </c>
      <c r="BE1832" s="23" t="s">
        <v>30315</v>
      </c>
      <c r="BF1832" s="23" t="s">
        <v>30315</v>
      </c>
    </row>
    <row r="1833">
      <c r="A1833" s="21" t="s">
        <v>34040</v>
      </c>
      <c r="B1833" s="21" t="s">
        <v>8521</v>
      </c>
      <c r="D1833" s="21" t="s">
        <v>8522</v>
      </c>
      <c r="E1833" s="24" t="s">
        <v>8524</v>
      </c>
      <c r="F1833" s="23" t="s">
        <v>34041</v>
      </c>
      <c r="G1833" s="21" t="s">
        <v>24</v>
      </c>
      <c r="H1833" s="21" t="s">
        <v>26</v>
      </c>
      <c r="L1833" s="21" t="s">
        <v>27</v>
      </c>
      <c r="M1833" s="21" t="s">
        <v>8525</v>
      </c>
      <c r="N1833" s="21" t="s">
        <v>128</v>
      </c>
      <c r="O1833" s="21" t="s">
        <v>62</v>
      </c>
      <c r="AA1833" s="23" t="s">
        <v>30315</v>
      </c>
      <c r="AB1833" s="23" t="s">
        <v>30315</v>
      </c>
      <c r="AC1833" s="23" t="s">
        <v>30315</v>
      </c>
      <c r="AD1833" s="23" t="s">
        <v>30315</v>
      </c>
      <c r="AE1833" s="23" t="s">
        <v>30315</v>
      </c>
      <c r="AF1833" s="23" t="s">
        <v>30315</v>
      </c>
      <c r="AG1833" s="23" t="s">
        <v>30315</v>
      </c>
      <c r="AH1833" s="23" t="s">
        <v>30315</v>
      </c>
      <c r="AI1833" s="23" t="s">
        <v>30315</v>
      </c>
      <c r="AJ1833" s="23" t="s">
        <v>30315</v>
      </c>
      <c r="AK1833" s="23" t="s">
        <v>30315</v>
      </c>
      <c r="AL1833" s="23" t="s">
        <v>30315</v>
      </c>
      <c r="AN1833" s="23" t="s">
        <v>30315</v>
      </c>
      <c r="AO1833" s="23" t="s">
        <v>30315</v>
      </c>
      <c r="AP1833" s="23" t="s">
        <v>30315</v>
      </c>
      <c r="AR1833" s="23" t="s">
        <v>30315</v>
      </c>
      <c r="AS1833" s="23" t="s">
        <v>30315</v>
      </c>
      <c r="AT1833" s="23" t="s">
        <v>30315</v>
      </c>
      <c r="AW1833" s="23" t="s">
        <v>30315</v>
      </c>
      <c r="AX1833" s="23" t="s">
        <v>30315</v>
      </c>
      <c r="AY1833" s="23" t="s">
        <v>30315</v>
      </c>
      <c r="AZ1833" s="21" t="s">
        <v>27</v>
      </c>
      <c r="BA1833" s="23" t="s">
        <v>30316</v>
      </c>
      <c r="BB1833" s="23" t="s">
        <v>30315</v>
      </c>
      <c r="BC1833" s="23" t="s">
        <v>30315</v>
      </c>
      <c r="BD1833" s="23" t="s">
        <v>30315</v>
      </c>
      <c r="BE1833" s="23" t="s">
        <v>30315</v>
      </c>
      <c r="BF1833" s="23" t="s">
        <v>30315</v>
      </c>
    </row>
    <row r="1834">
      <c r="A1834" s="21" t="s">
        <v>34042</v>
      </c>
      <c r="B1834" s="21" t="s">
        <v>8526</v>
      </c>
      <c r="D1834" s="21" t="s">
        <v>8527</v>
      </c>
      <c r="E1834" s="24" t="s">
        <v>8529</v>
      </c>
      <c r="F1834" s="23" t="s">
        <v>34043</v>
      </c>
      <c r="G1834" s="21" t="s">
        <v>24</v>
      </c>
      <c r="H1834" s="21" t="s">
        <v>95</v>
      </c>
      <c r="I1834" s="21" t="s">
        <v>8530</v>
      </c>
      <c r="J1834" s="24" t="s">
        <v>8531</v>
      </c>
      <c r="K1834" s="21" t="s">
        <v>2845</v>
      </c>
      <c r="L1834" s="21" t="s">
        <v>96</v>
      </c>
      <c r="N1834" s="21" t="s">
        <v>27</v>
      </c>
      <c r="O1834" s="21" t="s">
        <v>27</v>
      </c>
      <c r="AA1834" s="23" t="s">
        <v>30315</v>
      </c>
      <c r="AB1834" s="23" t="s">
        <v>30315</v>
      </c>
      <c r="AC1834" s="23" t="s">
        <v>30315</v>
      </c>
      <c r="AD1834" s="23" t="s">
        <v>30315</v>
      </c>
      <c r="AE1834" s="23" t="s">
        <v>30315</v>
      </c>
      <c r="AF1834" s="23" t="s">
        <v>30315</v>
      </c>
      <c r="AG1834" s="23" t="s">
        <v>30315</v>
      </c>
      <c r="AH1834" s="23" t="s">
        <v>30315</v>
      </c>
      <c r="AI1834" s="23" t="s">
        <v>30315</v>
      </c>
      <c r="AJ1834" s="23" t="s">
        <v>30315</v>
      </c>
      <c r="AK1834" s="23" t="s">
        <v>30315</v>
      </c>
      <c r="AL1834" s="23" t="s">
        <v>30315</v>
      </c>
      <c r="AN1834" s="23" t="s">
        <v>30315</v>
      </c>
      <c r="AO1834" s="23" t="s">
        <v>30315</v>
      </c>
      <c r="AP1834" s="23" t="s">
        <v>30315</v>
      </c>
      <c r="AR1834" s="23" t="s">
        <v>30315</v>
      </c>
      <c r="AS1834" s="23" t="s">
        <v>30315</v>
      </c>
      <c r="AT1834" s="23" t="s">
        <v>30315</v>
      </c>
      <c r="AW1834" s="23" t="s">
        <v>30315</v>
      </c>
      <c r="AX1834" s="23" t="s">
        <v>30315</v>
      </c>
      <c r="AY1834" s="23" t="s">
        <v>30315</v>
      </c>
      <c r="AZ1834" s="21" t="s">
        <v>27</v>
      </c>
      <c r="BA1834" s="23" t="s">
        <v>30316</v>
      </c>
      <c r="BB1834" s="23" t="s">
        <v>30315</v>
      </c>
      <c r="BC1834" s="23" t="s">
        <v>30315</v>
      </c>
      <c r="BD1834" s="23" t="s">
        <v>30315</v>
      </c>
      <c r="BE1834" s="23" t="s">
        <v>30315</v>
      </c>
      <c r="BF1834" s="23" t="s">
        <v>30315</v>
      </c>
    </row>
    <row r="1835">
      <c r="A1835" s="21" t="s">
        <v>34044</v>
      </c>
      <c r="B1835" s="21" t="s">
        <v>8532</v>
      </c>
      <c r="D1835" s="21" t="s">
        <v>8533</v>
      </c>
      <c r="E1835" s="24" t="s">
        <v>8535</v>
      </c>
      <c r="F1835" s="23" t="s">
        <v>34045</v>
      </c>
      <c r="G1835" s="21" t="s">
        <v>24</v>
      </c>
      <c r="H1835" s="21" t="s">
        <v>26</v>
      </c>
      <c r="L1835" s="21" t="s">
        <v>27</v>
      </c>
      <c r="M1835" s="21" t="s">
        <v>8536</v>
      </c>
      <c r="N1835" s="21" t="s">
        <v>54</v>
      </c>
      <c r="O1835" s="21" t="s">
        <v>34</v>
      </c>
      <c r="AA1835" s="23" t="s">
        <v>30315</v>
      </c>
      <c r="AB1835" s="23" t="s">
        <v>30315</v>
      </c>
      <c r="AC1835" s="23" t="s">
        <v>30315</v>
      </c>
      <c r="AD1835" s="23" t="s">
        <v>30315</v>
      </c>
      <c r="AE1835" s="23" t="s">
        <v>30315</v>
      </c>
      <c r="AF1835" s="23" t="s">
        <v>30315</v>
      </c>
      <c r="AG1835" s="23" t="s">
        <v>30315</v>
      </c>
      <c r="AH1835" s="23" t="s">
        <v>30315</v>
      </c>
      <c r="AI1835" s="23" t="s">
        <v>30315</v>
      </c>
      <c r="AJ1835" s="23" t="s">
        <v>30315</v>
      </c>
      <c r="AK1835" s="23" t="s">
        <v>30315</v>
      </c>
      <c r="AL1835" s="23" t="s">
        <v>30315</v>
      </c>
      <c r="AN1835" s="23" t="s">
        <v>30315</v>
      </c>
      <c r="AO1835" s="23" t="s">
        <v>30315</v>
      </c>
      <c r="AP1835" s="23" t="s">
        <v>30315</v>
      </c>
      <c r="AR1835" s="23" t="s">
        <v>30315</v>
      </c>
      <c r="AS1835" s="23" t="s">
        <v>30315</v>
      </c>
      <c r="AT1835" s="23" t="s">
        <v>30315</v>
      </c>
      <c r="AW1835" s="23" t="s">
        <v>30315</v>
      </c>
      <c r="AX1835" s="23" t="s">
        <v>30315</v>
      </c>
      <c r="AY1835" s="23" t="s">
        <v>30315</v>
      </c>
      <c r="AZ1835" s="21" t="s">
        <v>27</v>
      </c>
      <c r="BA1835" s="23" t="s">
        <v>30316</v>
      </c>
      <c r="BB1835" s="23" t="s">
        <v>30315</v>
      </c>
      <c r="BC1835" s="23" t="s">
        <v>30315</v>
      </c>
      <c r="BD1835" s="23" t="s">
        <v>30315</v>
      </c>
      <c r="BE1835" s="23" t="s">
        <v>30315</v>
      </c>
      <c r="BF1835" s="23" t="s">
        <v>30315</v>
      </c>
    </row>
    <row r="1836">
      <c r="A1836" s="21" t="s">
        <v>34046</v>
      </c>
      <c r="B1836" s="21" t="s">
        <v>8537</v>
      </c>
      <c r="D1836" s="21" t="s">
        <v>8538</v>
      </c>
      <c r="E1836" s="24" t="s">
        <v>8540</v>
      </c>
      <c r="F1836" s="23" t="s">
        <v>34047</v>
      </c>
      <c r="G1836" s="21" t="s">
        <v>101</v>
      </c>
      <c r="H1836" s="21" t="s">
        <v>26</v>
      </c>
      <c r="L1836" s="21" t="s">
        <v>27</v>
      </c>
      <c r="M1836" s="21" t="s">
        <v>8541</v>
      </c>
      <c r="N1836" s="21" t="s">
        <v>128</v>
      </c>
      <c r="O1836" s="21" t="s">
        <v>69</v>
      </c>
      <c r="AA1836" s="23" t="s">
        <v>30315</v>
      </c>
      <c r="AB1836" s="23" t="s">
        <v>30315</v>
      </c>
      <c r="AC1836" s="23" t="s">
        <v>30315</v>
      </c>
      <c r="AD1836" s="23" t="s">
        <v>30315</v>
      </c>
      <c r="AE1836" s="23" t="s">
        <v>30315</v>
      </c>
      <c r="AF1836" s="23" t="s">
        <v>30315</v>
      </c>
      <c r="AG1836" s="23" t="s">
        <v>30315</v>
      </c>
      <c r="AH1836" s="23" t="s">
        <v>30315</v>
      </c>
      <c r="AI1836" s="23" t="s">
        <v>30315</v>
      </c>
      <c r="AJ1836" s="23" t="s">
        <v>30315</v>
      </c>
      <c r="AK1836" s="23" t="s">
        <v>30315</v>
      </c>
      <c r="AL1836" s="23" t="s">
        <v>30315</v>
      </c>
      <c r="AN1836" s="23" t="s">
        <v>30315</v>
      </c>
      <c r="AO1836" s="23" t="s">
        <v>30315</v>
      </c>
      <c r="AP1836" s="23" t="s">
        <v>30315</v>
      </c>
      <c r="AR1836" s="23" t="s">
        <v>30315</v>
      </c>
      <c r="AS1836" s="23" t="s">
        <v>30315</v>
      </c>
      <c r="AT1836" s="23" t="s">
        <v>30315</v>
      </c>
      <c r="AW1836" s="23" t="s">
        <v>30315</v>
      </c>
      <c r="AX1836" s="23" t="s">
        <v>30315</v>
      </c>
      <c r="AY1836" s="23" t="s">
        <v>30315</v>
      </c>
      <c r="AZ1836" s="21" t="s">
        <v>27</v>
      </c>
      <c r="BA1836" s="23" t="s">
        <v>30316</v>
      </c>
      <c r="BB1836" s="23" t="s">
        <v>30315</v>
      </c>
      <c r="BC1836" s="23" t="s">
        <v>30315</v>
      </c>
      <c r="BD1836" s="23" t="s">
        <v>30315</v>
      </c>
      <c r="BE1836" s="23" t="s">
        <v>30315</v>
      </c>
      <c r="BF1836" s="23" t="s">
        <v>30315</v>
      </c>
    </row>
    <row r="1837">
      <c r="A1837" s="21" t="s">
        <v>34048</v>
      </c>
      <c r="B1837" s="21" t="s">
        <v>8542</v>
      </c>
      <c r="D1837" s="21" t="s">
        <v>8543</v>
      </c>
      <c r="E1837" s="24" t="s">
        <v>8545</v>
      </c>
      <c r="F1837" s="23" t="s">
        <v>34049</v>
      </c>
      <c r="G1837" s="21" t="s">
        <v>594</v>
      </c>
      <c r="H1837" s="21" t="s">
        <v>95</v>
      </c>
      <c r="I1837" s="21" t="s">
        <v>8546</v>
      </c>
      <c r="J1837" s="24" t="s">
        <v>8547</v>
      </c>
      <c r="K1837" s="21" t="s">
        <v>156</v>
      </c>
      <c r="L1837" s="21" t="s">
        <v>116</v>
      </c>
      <c r="N1837" s="21" t="s">
        <v>27</v>
      </c>
      <c r="O1837" s="21" t="s">
        <v>27</v>
      </c>
      <c r="AA1837" s="23" t="s">
        <v>30315</v>
      </c>
      <c r="AB1837" s="23" t="s">
        <v>30315</v>
      </c>
      <c r="AC1837" s="23" t="s">
        <v>30315</v>
      </c>
      <c r="AD1837" s="23" t="s">
        <v>30315</v>
      </c>
      <c r="AE1837" s="23" t="s">
        <v>30315</v>
      </c>
      <c r="AF1837" s="23" t="s">
        <v>30315</v>
      </c>
      <c r="AG1837" s="23" t="s">
        <v>30315</v>
      </c>
      <c r="AH1837" s="23" t="s">
        <v>30315</v>
      </c>
      <c r="AI1837" s="23" t="s">
        <v>30315</v>
      </c>
      <c r="AJ1837" s="23" t="s">
        <v>30315</v>
      </c>
      <c r="AK1837" s="23" t="s">
        <v>30315</v>
      </c>
      <c r="AL1837" s="23" t="s">
        <v>30315</v>
      </c>
      <c r="AN1837" s="23" t="s">
        <v>30315</v>
      </c>
      <c r="AO1837" s="23" t="s">
        <v>30315</v>
      </c>
      <c r="AP1837" s="23" t="s">
        <v>30315</v>
      </c>
      <c r="AR1837" s="23" t="s">
        <v>30315</v>
      </c>
      <c r="AS1837" s="23" t="s">
        <v>30315</v>
      </c>
      <c r="AT1837" s="23" t="s">
        <v>30315</v>
      </c>
      <c r="AW1837" s="23" t="s">
        <v>30315</v>
      </c>
      <c r="AX1837" s="23" t="s">
        <v>30315</v>
      </c>
      <c r="AY1837" s="23" t="s">
        <v>30315</v>
      </c>
      <c r="AZ1837" s="21" t="s">
        <v>27</v>
      </c>
      <c r="BA1837" s="23" t="s">
        <v>30316</v>
      </c>
      <c r="BB1837" s="23" t="s">
        <v>30315</v>
      </c>
      <c r="BC1837" s="23" t="s">
        <v>30315</v>
      </c>
      <c r="BD1837" s="23" t="s">
        <v>30315</v>
      </c>
      <c r="BE1837" s="23" t="s">
        <v>30315</v>
      </c>
      <c r="BF1837" s="23" t="s">
        <v>30315</v>
      </c>
    </row>
    <row r="1838">
      <c r="A1838" s="21" t="s">
        <v>34050</v>
      </c>
      <c r="B1838" s="21" t="s">
        <v>8548</v>
      </c>
      <c r="D1838" s="21" t="s">
        <v>8549</v>
      </c>
      <c r="E1838" s="21" t="s">
        <v>8551</v>
      </c>
      <c r="F1838" s="23" t="s">
        <v>34051</v>
      </c>
      <c r="G1838" s="21" t="s">
        <v>594</v>
      </c>
      <c r="H1838" s="21" t="s">
        <v>95</v>
      </c>
      <c r="I1838" s="21" t="s">
        <v>8552</v>
      </c>
      <c r="J1838" s="24" t="s">
        <v>8553</v>
      </c>
      <c r="K1838" s="21" t="s">
        <v>1965</v>
      </c>
      <c r="L1838" s="21" t="s">
        <v>116</v>
      </c>
      <c r="N1838" s="21" t="s">
        <v>27</v>
      </c>
      <c r="O1838" s="21" t="s">
        <v>27</v>
      </c>
      <c r="AA1838" s="23" t="s">
        <v>30315</v>
      </c>
      <c r="AB1838" s="23" t="s">
        <v>30315</v>
      </c>
      <c r="AC1838" s="23" t="s">
        <v>30315</v>
      </c>
      <c r="AD1838" s="23" t="s">
        <v>30315</v>
      </c>
      <c r="AE1838" s="23" t="s">
        <v>30315</v>
      </c>
      <c r="AF1838" s="23" t="s">
        <v>30315</v>
      </c>
      <c r="AG1838" s="23" t="s">
        <v>30315</v>
      </c>
      <c r="AH1838" s="23" t="s">
        <v>30315</v>
      </c>
      <c r="AI1838" s="23" t="s">
        <v>30315</v>
      </c>
      <c r="AJ1838" s="23" t="s">
        <v>30315</v>
      </c>
      <c r="AK1838" s="23" t="s">
        <v>30315</v>
      </c>
      <c r="AL1838" s="23" t="s">
        <v>30315</v>
      </c>
      <c r="AN1838" s="23" t="s">
        <v>30315</v>
      </c>
      <c r="AO1838" s="23" t="s">
        <v>30315</v>
      </c>
      <c r="AP1838" s="23" t="s">
        <v>30315</v>
      </c>
      <c r="AR1838" s="23" t="s">
        <v>30315</v>
      </c>
      <c r="AS1838" s="23" t="s">
        <v>30315</v>
      </c>
      <c r="AT1838" s="23" t="s">
        <v>30315</v>
      </c>
      <c r="AW1838" s="23" t="s">
        <v>30315</v>
      </c>
      <c r="AX1838" s="23" t="s">
        <v>30315</v>
      </c>
      <c r="AY1838" s="23" t="s">
        <v>30315</v>
      </c>
      <c r="AZ1838" s="21" t="s">
        <v>27</v>
      </c>
      <c r="BA1838" s="23" t="s">
        <v>30316</v>
      </c>
      <c r="BB1838" s="23" t="s">
        <v>30315</v>
      </c>
      <c r="BC1838" s="23" t="s">
        <v>30315</v>
      </c>
      <c r="BD1838" s="23" t="s">
        <v>30315</v>
      </c>
      <c r="BE1838" s="23" t="s">
        <v>30315</v>
      </c>
      <c r="BF1838" s="23" t="s">
        <v>30315</v>
      </c>
    </row>
    <row r="1839">
      <c r="A1839" s="21" t="s">
        <v>34052</v>
      </c>
      <c r="B1839" s="21" t="s">
        <v>8554</v>
      </c>
      <c r="D1839" s="21" t="s">
        <v>8555</v>
      </c>
      <c r="E1839" s="24" t="s">
        <v>8557</v>
      </c>
      <c r="F1839" s="23" t="s">
        <v>34053</v>
      </c>
      <c r="G1839" s="21" t="s">
        <v>24</v>
      </c>
      <c r="H1839" s="21" t="s">
        <v>26</v>
      </c>
      <c r="L1839" s="21" t="s">
        <v>27</v>
      </c>
      <c r="M1839" s="24" t="s">
        <v>8558</v>
      </c>
      <c r="N1839" s="21" t="s">
        <v>61</v>
      </c>
      <c r="O1839" s="21" t="s">
        <v>62</v>
      </c>
      <c r="AA1839" s="23" t="s">
        <v>30315</v>
      </c>
      <c r="AB1839" s="23" t="s">
        <v>30315</v>
      </c>
      <c r="AC1839" s="23" t="s">
        <v>30315</v>
      </c>
      <c r="AD1839" s="23" t="s">
        <v>30315</v>
      </c>
      <c r="AE1839" s="23" t="s">
        <v>30315</v>
      </c>
      <c r="AF1839" s="23" t="s">
        <v>30315</v>
      </c>
      <c r="AG1839" s="23" t="s">
        <v>30315</v>
      </c>
      <c r="AH1839" s="23" t="s">
        <v>30315</v>
      </c>
      <c r="AI1839" s="23" t="s">
        <v>30315</v>
      </c>
      <c r="AJ1839" s="23" t="s">
        <v>30315</v>
      </c>
      <c r="AK1839" s="23" t="s">
        <v>30315</v>
      </c>
      <c r="AL1839" s="23" t="s">
        <v>30315</v>
      </c>
      <c r="AN1839" s="23" t="s">
        <v>30315</v>
      </c>
      <c r="AO1839" s="23" t="s">
        <v>30315</v>
      </c>
      <c r="AP1839" s="23" t="s">
        <v>30315</v>
      </c>
      <c r="AR1839" s="23" t="s">
        <v>30315</v>
      </c>
      <c r="AS1839" s="23" t="s">
        <v>30315</v>
      </c>
      <c r="AT1839" s="23" t="s">
        <v>30315</v>
      </c>
      <c r="AW1839" s="23" t="s">
        <v>30315</v>
      </c>
      <c r="AX1839" s="23" t="s">
        <v>30315</v>
      </c>
      <c r="AY1839" s="23" t="s">
        <v>30315</v>
      </c>
      <c r="AZ1839" s="21" t="s">
        <v>27</v>
      </c>
      <c r="BA1839" s="23" t="s">
        <v>30316</v>
      </c>
      <c r="BB1839" s="23" t="s">
        <v>30315</v>
      </c>
      <c r="BC1839" s="23" t="s">
        <v>30315</v>
      </c>
      <c r="BD1839" s="23" t="s">
        <v>30315</v>
      </c>
      <c r="BE1839" s="23" t="s">
        <v>30315</v>
      </c>
      <c r="BF1839" s="23" t="s">
        <v>30315</v>
      </c>
    </row>
    <row r="1840">
      <c r="A1840" s="21" t="s">
        <v>34054</v>
      </c>
      <c r="B1840" s="21" t="s">
        <v>8559</v>
      </c>
      <c r="D1840" s="21" t="s">
        <v>8560</v>
      </c>
      <c r="E1840" s="24" t="s">
        <v>8562</v>
      </c>
      <c r="F1840" s="23" t="s">
        <v>34055</v>
      </c>
      <c r="G1840" s="21" t="s">
        <v>24</v>
      </c>
      <c r="H1840" s="21" t="s">
        <v>26</v>
      </c>
      <c r="L1840" s="21" t="s">
        <v>27</v>
      </c>
      <c r="M1840" s="21" t="s">
        <v>8563</v>
      </c>
      <c r="N1840" s="21" t="s">
        <v>33</v>
      </c>
      <c r="O1840" s="21" t="s">
        <v>62</v>
      </c>
      <c r="AA1840" s="23" t="s">
        <v>30315</v>
      </c>
      <c r="AB1840" s="23" t="s">
        <v>30315</v>
      </c>
      <c r="AC1840" s="23" t="s">
        <v>30315</v>
      </c>
      <c r="AD1840" s="23" t="s">
        <v>30315</v>
      </c>
      <c r="AE1840" s="23" t="s">
        <v>30315</v>
      </c>
      <c r="AF1840" s="23" t="s">
        <v>30315</v>
      </c>
      <c r="AG1840" s="23" t="s">
        <v>30315</v>
      </c>
      <c r="AH1840" s="23" t="s">
        <v>30315</v>
      </c>
      <c r="AI1840" s="23" t="s">
        <v>30315</v>
      </c>
      <c r="AJ1840" s="23" t="s">
        <v>30315</v>
      </c>
      <c r="AK1840" s="23" t="s">
        <v>30315</v>
      </c>
      <c r="AL1840" s="23" t="s">
        <v>30315</v>
      </c>
      <c r="AN1840" s="23" t="s">
        <v>30315</v>
      </c>
      <c r="AO1840" s="23" t="s">
        <v>30315</v>
      </c>
      <c r="AP1840" s="23" t="s">
        <v>30315</v>
      </c>
      <c r="AR1840" s="23" t="s">
        <v>30315</v>
      </c>
      <c r="AS1840" s="23" t="s">
        <v>30315</v>
      </c>
      <c r="AT1840" s="23" t="s">
        <v>30315</v>
      </c>
      <c r="AW1840" s="23" t="s">
        <v>30315</v>
      </c>
      <c r="AX1840" s="23" t="s">
        <v>30315</v>
      </c>
      <c r="AY1840" s="23" t="s">
        <v>30315</v>
      </c>
      <c r="AZ1840" s="21" t="s">
        <v>27</v>
      </c>
      <c r="BA1840" s="23" t="s">
        <v>30316</v>
      </c>
      <c r="BB1840" s="23" t="s">
        <v>30315</v>
      </c>
      <c r="BC1840" s="23" t="s">
        <v>30315</v>
      </c>
      <c r="BD1840" s="23" t="s">
        <v>30315</v>
      </c>
      <c r="BE1840" s="23" t="s">
        <v>30315</v>
      </c>
      <c r="BF1840" s="23" t="s">
        <v>30315</v>
      </c>
    </row>
    <row r="1841">
      <c r="A1841" s="21" t="s">
        <v>34056</v>
      </c>
      <c r="B1841" s="21" t="s">
        <v>8564</v>
      </c>
      <c r="D1841" s="21" t="s">
        <v>8565</v>
      </c>
      <c r="E1841" s="24" t="s">
        <v>8567</v>
      </c>
      <c r="F1841" s="23" t="s">
        <v>34057</v>
      </c>
      <c r="G1841" s="21" t="s">
        <v>24</v>
      </c>
      <c r="H1841" s="21" t="s">
        <v>26</v>
      </c>
      <c r="L1841" s="21" t="s">
        <v>27</v>
      </c>
      <c r="M1841" s="21" t="s">
        <v>8568</v>
      </c>
      <c r="N1841" s="21" t="s">
        <v>33</v>
      </c>
      <c r="O1841" s="21" t="s">
        <v>69</v>
      </c>
      <c r="AA1841" s="23" t="s">
        <v>30315</v>
      </c>
      <c r="AB1841" s="23" t="s">
        <v>30315</v>
      </c>
      <c r="AC1841" s="23" t="s">
        <v>30315</v>
      </c>
      <c r="AD1841" s="23" t="s">
        <v>30315</v>
      </c>
      <c r="AE1841" s="23" t="s">
        <v>30315</v>
      </c>
      <c r="AF1841" s="23" t="s">
        <v>30315</v>
      </c>
      <c r="AG1841" s="23" t="s">
        <v>30315</v>
      </c>
      <c r="AH1841" s="23" t="s">
        <v>30315</v>
      </c>
      <c r="AI1841" s="23" t="s">
        <v>30315</v>
      </c>
      <c r="AJ1841" s="23" t="s">
        <v>30315</v>
      </c>
      <c r="AK1841" s="23" t="s">
        <v>30315</v>
      </c>
      <c r="AL1841" s="23" t="s">
        <v>30315</v>
      </c>
      <c r="AN1841" s="23" t="s">
        <v>30315</v>
      </c>
      <c r="AO1841" s="23" t="s">
        <v>30315</v>
      </c>
      <c r="AP1841" s="23" t="s">
        <v>30315</v>
      </c>
      <c r="AR1841" s="23" t="s">
        <v>30315</v>
      </c>
      <c r="AS1841" s="23" t="s">
        <v>30315</v>
      </c>
      <c r="AT1841" s="23" t="s">
        <v>30315</v>
      </c>
      <c r="AW1841" s="23" t="s">
        <v>30315</v>
      </c>
      <c r="AX1841" s="23" t="s">
        <v>30315</v>
      </c>
      <c r="AY1841" s="23" t="s">
        <v>30315</v>
      </c>
      <c r="AZ1841" s="21" t="s">
        <v>27</v>
      </c>
      <c r="BA1841" s="23" t="s">
        <v>30316</v>
      </c>
      <c r="BB1841" s="23" t="s">
        <v>30315</v>
      </c>
      <c r="BC1841" s="23" t="s">
        <v>30315</v>
      </c>
      <c r="BD1841" s="23" t="s">
        <v>30315</v>
      </c>
      <c r="BE1841" s="23" t="s">
        <v>30315</v>
      </c>
      <c r="BF1841" s="23" t="s">
        <v>30315</v>
      </c>
    </row>
    <row r="1842">
      <c r="A1842" s="21" t="s">
        <v>34058</v>
      </c>
      <c r="B1842" s="21" t="s">
        <v>8569</v>
      </c>
      <c r="D1842" s="21" t="s">
        <v>8570</v>
      </c>
      <c r="E1842" s="24" t="s">
        <v>8572</v>
      </c>
      <c r="F1842" s="23" t="s">
        <v>34059</v>
      </c>
      <c r="G1842" s="21" t="s">
        <v>24</v>
      </c>
      <c r="H1842" s="21" t="s">
        <v>40</v>
      </c>
      <c r="L1842" s="21" t="s">
        <v>27</v>
      </c>
      <c r="N1842" s="21" t="s">
        <v>27</v>
      </c>
      <c r="O1842" s="21" t="s">
        <v>27</v>
      </c>
      <c r="P1842" s="21" t="s">
        <v>8573</v>
      </c>
      <c r="Q1842" s="21" t="s">
        <v>3289</v>
      </c>
      <c r="AA1842" s="23" t="s">
        <v>30316</v>
      </c>
      <c r="AB1842" s="23" t="s">
        <v>30316</v>
      </c>
      <c r="AC1842" s="23" t="s">
        <v>30316</v>
      </c>
      <c r="AD1842" s="23" t="s">
        <v>30315</v>
      </c>
      <c r="AE1842" s="23" t="s">
        <v>30316</v>
      </c>
      <c r="AF1842" s="23" t="s">
        <v>30315</v>
      </c>
      <c r="AG1842" s="23" t="s">
        <v>30316</v>
      </c>
      <c r="AH1842" s="23" t="s">
        <v>30316</v>
      </c>
      <c r="AI1842" s="23" t="s">
        <v>30316</v>
      </c>
      <c r="AJ1842" s="23" t="s">
        <v>30316</v>
      </c>
      <c r="AK1842" s="23" t="s">
        <v>30315</v>
      </c>
      <c r="AL1842" s="23" t="s">
        <v>30315</v>
      </c>
      <c r="AN1842" s="23" t="s">
        <v>30315</v>
      </c>
      <c r="AO1842" s="23" t="s">
        <v>30315</v>
      </c>
      <c r="AP1842" s="23" t="s">
        <v>30315</v>
      </c>
      <c r="AR1842" s="23" t="s">
        <v>30315</v>
      </c>
      <c r="AS1842" s="23" t="s">
        <v>30315</v>
      </c>
      <c r="AT1842" s="23" t="s">
        <v>30315</v>
      </c>
      <c r="AW1842" s="23" t="s">
        <v>30315</v>
      </c>
      <c r="AX1842" s="23" t="s">
        <v>30315</v>
      </c>
      <c r="AY1842" s="23" t="s">
        <v>30316</v>
      </c>
      <c r="AZ1842" s="21" t="s">
        <v>353</v>
      </c>
      <c r="BA1842" s="23" t="s">
        <v>30316</v>
      </c>
      <c r="BB1842" s="23" t="s">
        <v>30315</v>
      </c>
      <c r="BC1842" s="23" t="s">
        <v>30315</v>
      </c>
      <c r="BD1842" s="23" t="s">
        <v>30315</v>
      </c>
      <c r="BE1842" s="23" t="s">
        <v>30315</v>
      </c>
      <c r="BF1842" s="23" t="s">
        <v>30315</v>
      </c>
    </row>
    <row r="1843">
      <c r="A1843" s="21" t="s">
        <v>34060</v>
      </c>
      <c r="B1843" s="21" t="s">
        <v>8574</v>
      </c>
      <c r="D1843" s="21" t="s">
        <v>8575</v>
      </c>
      <c r="E1843" s="24" t="s">
        <v>8577</v>
      </c>
      <c r="F1843" s="23" t="s">
        <v>34061</v>
      </c>
      <c r="G1843" s="21" t="s">
        <v>643</v>
      </c>
      <c r="H1843" s="21" t="s">
        <v>26</v>
      </c>
      <c r="L1843" s="21" t="s">
        <v>27</v>
      </c>
      <c r="M1843" s="21" t="s">
        <v>8578</v>
      </c>
      <c r="N1843" s="21" t="s">
        <v>128</v>
      </c>
      <c r="O1843" s="21" t="s">
        <v>62</v>
      </c>
      <c r="AA1843" s="23" t="s">
        <v>30315</v>
      </c>
      <c r="AB1843" s="23" t="s">
        <v>30315</v>
      </c>
      <c r="AC1843" s="23" t="s">
        <v>30315</v>
      </c>
      <c r="AD1843" s="23" t="s">
        <v>30315</v>
      </c>
      <c r="AE1843" s="23" t="s">
        <v>30315</v>
      </c>
      <c r="AF1843" s="23" t="s">
        <v>30315</v>
      </c>
      <c r="AG1843" s="23" t="s">
        <v>30315</v>
      </c>
      <c r="AH1843" s="23" t="s">
        <v>30315</v>
      </c>
      <c r="AI1843" s="23" t="s">
        <v>30315</v>
      </c>
      <c r="AJ1843" s="23" t="s">
        <v>30315</v>
      </c>
      <c r="AK1843" s="23" t="s">
        <v>30315</v>
      </c>
      <c r="AL1843" s="23" t="s">
        <v>30315</v>
      </c>
      <c r="AN1843" s="23" t="s">
        <v>30315</v>
      </c>
      <c r="AO1843" s="23" t="s">
        <v>30315</v>
      </c>
      <c r="AP1843" s="23" t="s">
        <v>30315</v>
      </c>
      <c r="AR1843" s="23" t="s">
        <v>30315</v>
      </c>
      <c r="AS1843" s="23" t="s">
        <v>30315</v>
      </c>
      <c r="AT1843" s="23" t="s">
        <v>30315</v>
      </c>
      <c r="AW1843" s="23" t="s">
        <v>30315</v>
      </c>
      <c r="AX1843" s="23" t="s">
        <v>30315</v>
      </c>
      <c r="AY1843" s="23" t="s">
        <v>30315</v>
      </c>
      <c r="AZ1843" s="21" t="s">
        <v>27</v>
      </c>
      <c r="BA1843" s="23" t="s">
        <v>30316</v>
      </c>
      <c r="BB1843" s="23" t="s">
        <v>30315</v>
      </c>
      <c r="BC1843" s="23" t="s">
        <v>30315</v>
      </c>
      <c r="BD1843" s="23" t="s">
        <v>30315</v>
      </c>
      <c r="BE1843" s="23" t="s">
        <v>30315</v>
      </c>
      <c r="BF1843" s="23" t="s">
        <v>30315</v>
      </c>
    </row>
    <row r="1844">
      <c r="A1844" s="21" t="s">
        <v>34062</v>
      </c>
      <c r="B1844" s="21" t="s">
        <v>8579</v>
      </c>
      <c r="D1844" s="21" t="s">
        <v>8580</v>
      </c>
      <c r="E1844" s="24" t="s">
        <v>8582</v>
      </c>
      <c r="F1844" s="23" t="s">
        <v>34063</v>
      </c>
      <c r="G1844" s="21" t="s">
        <v>24</v>
      </c>
      <c r="H1844" s="21" t="s">
        <v>95</v>
      </c>
      <c r="I1844" s="21" t="s">
        <v>8583</v>
      </c>
      <c r="K1844" s="21" t="s">
        <v>156</v>
      </c>
      <c r="L1844" s="21" t="s">
        <v>96</v>
      </c>
      <c r="N1844" s="21" t="s">
        <v>27</v>
      </c>
      <c r="O1844" s="21" t="s">
        <v>27</v>
      </c>
      <c r="AA1844" s="23" t="s">
        <v>30315</v>
      </c>
      <c r="AB1844" s="23" t="s">
        <v>30315</v>
      </c>
      <c r="AC1844" s="23" t="s">
        <v>30315</v>
      </c>
      <c r="AD1844" s="23" t="s">
        <v>30315</v>
      </c>
      <c r="AE1844" s="23" t="s">
        <v>30315</v>
      </c>
      <c r="AF1844" s="23" t="s">
        <v>30315</v>
      </c>
      <c r="AG1844" s="23" t="s">
        <v>30315</v>
      </c>
      <c r="AH1844" s="23" t="s">
        <v>30315</v>
      </c>
      <c r="AI1844" s="23" t="s">
        <v>30315</v>
      </c>
      <c r="AJ1844" s="23" t="s">
        <v>30315</v>
      </c>
      <c r="AK1844" s="23" t="s">
        <v>30315</v>
      </c>
      <c r="AL1844" s="23" t="s">
        <v>30315</v>
      </c>
      <c r="AN1844" s="23" t="s">
        <v>30315</v>
      </c>
      <c r="AO1844" s="23" t="s">
        <v>30315</v>
      </c>
      <c r="AP1844" s="23" t="s">
        <v>30315</v>
      </c>
      <c r="AR1844" s="23" t="s">
        <v>30315</v>
      </c>
      <c r="AS1844" s="23" t="s">
        <v>30315</v>
      </c>
      <c r="AT1844" s="23" t="s">
        <v>30315</v>
      </c>
      <c r="AW1844" s="23" t="s">
        <v>30315</v>
      </c>
      <c r="AX1844" s="23" t="s">
        <v>30315</v>
      </c>
      <c r="AY1844" s="23" t="s">
        <v>30315</v>
      </c>
      <c r="AZ1844" s="21" t="s">
        <v>27</v>
      </c>
      <c r="BA1844" s="23" t="s">
        <v>30316</v>
      </c>
      <c r="BB1844" s="23" t="s">
        <v>30315</v>
      </c>
      <c r="BC1844" s="23" t="s">
        <v>30315</v>
      </c>
      <c r="BD1844" s="23" t="s">
        <v>30315</v>
      </c>
      <c r="BE1844" s="23" t="s">
        <v>30315</v>
      </c>
      <c r="BF1844" s="23" t="s">
        <v>30315</v>
      </c>
    </row>
    <row r="1845">
      <c r="A1845" s="21" t="s">
        <v>34064</v>
      </c>
      <c r="B1845" s="21" t="s">
        <v>8584</v>
      </c>
      <c r="D1845" s="21" t="s">
        <v>8585</v>
      </c>
      <c r="E1845" s="21" t="s">
        <v>8587</v>
      </c>
      <c r="F1845" s="23" t="s">
        <v>34065</v>
      </c>
      <c r="G1845" s="21" t="s">
        <v>24</v>
      </c>
      <c r="H1845" s="21" t="s">
        <v>26</v>
      </c>
      <c r="L1845" s="21" t="s">
        <v>27</v>
      </c>
      <c r="M1845" s="21" t="s">
        <v>8588</v>
      </c>
      <c r="N1845" s="21" t="s">
        <v>54</v>
      </c>
      <c r="O1845" s="21" t="s">
        <v>62</v>
      </c>
      <c r="AA1845" s="23" t="s">
        <v>30315</v>
      </c>
      <c r="AB1845" s="23" t="s">
        <v>30315</v>
      </c>
      <c r="AC1845" s="23" t="s">
        <v>30315</v>
      </c>
      <c r="AD1845" s="23" t="s">
        <v>30315</v>
      </c>
      <c r="AE1845" s="23" t="s">
        <v>30315</v>
      </c>
      <c r="AF1845" s="23" t="s">
        <v>30315</v>
      </c>
      <c r="AG1845" s="23" t="s">
        <v>30315</v>
      </c>
      <c r="AH1845" s="23" t="s">
        <v>30315</v>
      </c>
      <c r="AI1845" s="23" t="s">
        <v>30315</v>
      </c>
      <c r="AJ1845" s="23" t="s">
        <v>30315</v>
      </c>
      <c r="AK1845" s="23" t="s">
        <v>30315</v>
      </c>
      <c r="AL1845" s="23" t="s">
        <v>30315</v>
      </c>
      <c r="AN1845" s="23" t="s">
        <v>30315</v>
      </c>
      <c r="AO1845" s="23" t="s">
        <v>30315</v>
      </c>
      <c r="AP1845" s="23" t="s">
        <v>30315</v>
      </c>
      <c r="AR1845" s="23" t="s">
        <v>30315</v>
      </c>
      <c r="AS1845" s="23" t="s">
        <v>30315</v>
      </c>
      <c r="AT1845" s="23" t="s">
        <v>30315</v>
      </c>
      <c r="AW1845" s="23" t="s">
        <v>30315</v>
      </c>
      <c r="AX1845" s="23" t="s">
        <v>30315</v>
      </c>
      <c r="AY1845" s="23" t="s">
        <v>30315</v>
      </c>
      <c r="AZ1845" s="21" t="s">
        <v>27</v>
      </c>
      <c r="BA1845" s="23" t="s">
        <v>30316</v>
      </c>
      <c r="BB1845" s="23" t="s">
        <v>30315</v>
      </c>
      <c r="BC1845" s="23" t="s">
        <v>30315</v>
      </c>
      <c r="BD1845" s="23" t="s">
        <v>30315</v>
      </c>
      <c r="BE1845" s="23" t="s">
        <v>30315</v>
      </c>
      <c r="BF1845" s="23" t="s">
        <v>30315</v>
      </c>
    </row>
    <row r="1846">
      <c r="A1846" s="21" t="s">
        <v>34066</v>
      </c>
      <c r="B1846" s="21" t="s">
        <v>8589</v>
      </c>
      <c r="D1846" s="21" t="s">
        <v>8590</v>
      </c>
      <c r="E1846" s="21" t="s">
        <v>8592</v>
      </c>
      <c r="F1846" s="23" t="s">
        <v>34067</v>
      </c>
      <c r="G1846" s="21" t="s">
        <v>24</v>
      </c>
      <c r="H1846" s="21" t="s">
        <v>26</v>
      </c>
      <c r="L1846" s="21" t="s">
        <v>27</v>
      </c>
      <c r="M1846" s="21" t="s">
        <v>8588</v>
      </c>
      <c r="N1846" s="21" t="s">
        <v>218</v>
      </c>
      <c r="O1846" s="21" t="s">
        <v>62</v>
      </c>
      <c r="AA1846" s="23" t="s">
        <v>30315</v>
      </c>
      <c r="AB1846" s="23" t="s">
        <v>30315</v>
      </c>
      <c r="AC1846" s="23" t="s">
        <v>30315</v>
      </c>
      <c r="AD1846" s="23" t="s">
        <v>30315</v>
      </c>
      <c r="AE1846" s="23" t="s">
        <v>30315</v>
      </c>
      <c r="AF1846" s="23" t="s">
        <v>30315</v>
      </c>
      <c r="AG1846" s="23" t="s">
        <v>30315</v>
      </c>
      <c r="AH1846" s="23" t="s">
        <v>30315</v>
      </c>
      <c r="AI1846" s="23" t="s">
        <v>30315</v>
      </c>
      <c r="AJ1846" s="23" t="s">
        <v>30315</v>
      </c>
      <c r="AK1846" s="23" t="s">
        <v>30315</v>
      </c>
      <c r="AL1846" s="23" t="s">
        <v>30315</v>
      </c>
      <c r="AN1846" s="23" t="s">
        <v>30315</v>
      </c>
      <c r="AO1846" s="23" t="s">
        <v>30315</v>
      </c>
      <c r="AP1846" s="23" t="s">
        <v>30315</v>
      </c>
      <c r="AR1846" s="23" t="s">
        <v>30315</v>
      </c>
      <c r="AS1846" s="23" t="s">
        <v>30315</v>
      </c>
      <c r="AT1846" s="23" t="s">
        <v>30315</v>
      </c>
      <c r="AW1846" s="23" t="s">
        <v>30315</v>
      </c>
      <c r="AX1846" s="23" t="s">
        <v>30315</v>
      </c>
      <c r="AY1846" s="23" t="s">
        <v>30315</v>
      </c>
      <c r="AZ1846" s="21" t="s">
        <v>27</v>
      </c>
      <c r="BA1846" s="23" t="s">
        <v>30316</v>
      </c>
      <c r="BB1846" s="23" t="s">
        <v>30315</v>
      </c>
      <c r="BC1846" s="23" t="s">
        <v>30315</v>
      </c>
      <c r="BD1846" s="23" t="s">
        <v>30315</v>
      </c>
      <c r="BE1846" s="23" t="s">
        <v>30315</v>
      </c>
      <c r="BF1846" s="23" t="s">
        <v>30315</v>
      </c>
    </row>
    <row r="1847">
      <c r="A1847" s="21" t="s">
        <v>34068</v>
      </c>
      <c r="B1847" s="21" t="s">
        <v>8593</v>
      </c>
      <c r="D1847" s="21" t="s">
        <v>8594</v>
      </c>
      <c r="E1847" s="21" t="s">
        <v>8596</v>
      </c>
      <c r="F1847" s="23" t="s">
        <v>34069</v>
      </c>
      <c r="G1847" s="21" t="s">
        <v>24</v>
      </c>
      <c r="H1847" s="21" t="s">
        <v>26</v>
      </c>
      <c r="L1847" s="21" t="s">
        <v>27</v>
      </c>
      <c r="M1847" s="21" t="s">
        <v>8588</v>
      </c>
      <c r="N1847" s="21" t="s">
        <v>54</v>
      </c>
      <c r="O1847" s="21" t="s">
        <v>62</v>
      </c>
      <c r="AA1847" s="23" t="s">
        <v>30315</v>
      </c>
      <c r="AB1847" s="23" t="s">
        <v>30315</v>
      </c>
      <c r="AC1847" s="23" t="s">
        <v>30315</v>
      </c>
      <c r="AD1847" s="23" t="s">
        <v>30315</v>
      </c>
      <c r="AE1847" s="23" t="s">
        <v>30315</v>
      </c>
      <c r="AF1847" s="23" t="s">
        <v>30315</v>
      </c>
      <c r="AG1847" s="23" t="s">
        <v>30315</v>
      </c>
      <c r="AH1847" s="23" t="s">
        <v>30315</v>
      </c>
      <c r="AI1847" s="23" t="s">
        <v>30315</v>
      </c>
      <c r="AJ1847" s="23" t="s">
        <v>30315</v>
      </c>
      <c r="AK1847" s="23" t="s">
        <v>30315</v>
      </c>
      <c r="AL1847" s="23" t="s">
        <v>30315</v>
      </c>
      <c r="AN1847" s="23" t="s">
        <v>30315</v>
      </c>
      <c r="AO1847" s="23" t="s">
        <v>30315</v>
      </c>
      <c r="AP1847" s="23" t="s">
        <v>30315</v>
      </c>
      <c r="AR1847" s="23" t="s">
        <v>30315</v>
      </c>
      <c r="AS1847" s="23" t="s">
        <v>30315</v>
      </c>
      <c r="AT1847" s="23" t="s">
        <v>30315</v>
      </c>
      <c r="AW1847" s="23" t="s">
        <v>30315</v>
      </c>
      <c r="AX1847" s="23" t="s">
        <v>30315</v>
      </c>
      <c r="AY1847" s="23" t="s">
        <v>30315</v>
      </c>
      <c r="AZ1847" s="21" t="s">
        <v>27</v>
      </c>
      <c r="BA1847" s="23" t="s">
        <v>30316</v>
      </c>
      <c r="BB1847" s="23" t="s">
        <v>30315</v>
      </c>
      <c r="BC1847" s="23" t="s">
        <v>30315</v>
      </c>
      <c r="BD1847" s="23" t="s">
        <v>30315</v>
      </c>
      <c r="BE1847" s="23" t="s">
        <v>30315</v>
      </c>
      <c r="BF1847" s="23" t="s">
        <v>30315</v>
      </c>
    </row>
    <row r="1848">
      <c r="A1848" s="21" t="s">
        <v>34070</v>
      </c>
      <c r="B1848" s="21" t="s">
        <v>8597</v>
      </c>
      <c r="D1848" s="21" t="s">
        <v>8598</v>
      </c>
      <c r="E1848" s="24" t="s">
        <v>8600</v>
      </c>
      <c r="F1848" s="23" t="s">
        <v>34071</v>
      </c>
      <c r="G1848" s="21" t="s">
        <v>1647</v>
      </c>
      <c r="H1848" s="21" t="s">
        <v>40</v>
      </c>
      <c r="L1848" s="21" t="s">
        <v>27</v>
      </c>
      <c r="N1848" s="21" t="s">
        <v>27</v>
      </c>
      <c r="O1848" s="21" t="s">
        <v>27</v>
      </c>
      <c r="P1848" s="21" t="s">
        <v>8601</v>
      </c>
      <c r="Q1848" s="21" t="s">
        <v>8602</v>
      </c>
      <c r="AA1848" s="23" t="s">
        <v>30316</v>
      </c>
      <c r="AB1848" s="23" t="s">
        <v>30315</v>
      </c>
      <c r="AC1848" s="23" t="s">
        <v>30315</v>
      </c>
      <c r="AD1848" s="23" t="s">
        <v>30315</v>
      </c>
      <c r="AE1848" s="23" t="s">
        <v>30315</v>
      </c>
      <c r="AF1848" s="23" t="s">
        <v>30315</v>
      </c>
      <c r="AG1848" s="23" t="s">
        <v>30315</v>
      </c>
      <c r="AH1848" s="23" t="s">
        <v>30315</v>
      </c>
      <c r="AI1848" s="23" t="s">
        <v>30315</v>
      </c>
      <c r="AJ1848" s="23" t="s">
        <v>30315</v>
      </c>
      <c r="AK1848" s="23" t="s">
        <v>30315</v>
      </c>
      <c r="AL1848" s="23" t="s">
        <v>30316</v>
      </c>
      <c r="AN1848" s="23" t="s">
        <v>30315</v>
      </c>
      <c r="AO1848" s="23" t="s">
        <v>30315</v>
      </c>
      <c r="AP1848" s="23" t="s">
        <v>30315</v>
      </c>
      <c r="AR1848" s="23" t="s">
        <v>30315</v>
      </c>
      <c r="AS1848" s="23" t="s">
        <v>30315</v>
      </c>
      <c r="AT1848" s="23" t="s">
        <v>30315</v>
      </c>
      <c r="AW1848" s="23" t="s">
        <v>30315</v>
      </c>
      <c r="AX1848" s="23" t="s">
        <v>30315</v>
      </c>
      <c r="AY1848" s="23" t="s">
        <v>30316</v>
      </c>
      <c r="AZ1848" s="21" t="s">
        <v>303</v>
      </c>
      <c r="BA1848" s="23" t="s">
        <v>30316</v>
      </c>
      <c r="BB1848" s="23" t="s">
        <v>30316</v>
      </c>
      <c r="BC1848" s="23" t="s">
        <v>30315</v>
      </c>
      <c r="BD1848" s="23" t="s">
        <v>30315</v>
      </c>
      <c r="BE1848" s="23" t="s">
        <v>30315</v>
      </c>
      <c r="BF1848" s="23" t="s">
        <v>30315</v>
      </c>
    </row>
    <row r="1849">
      <c r="A1849" s="21" t="s">
        <v>34072</v>
      </c>
      <c r="B1849" s="21" t="s">
        <v>8603</v>
      </c>
      <c r="D1849" s="21" t="s">
        <v>8604</v>
      </c>
      <c r="E1849" s="24" t="s">
        <v>8606</v>
      </c>
      <c r="F1849" s="23" t="s">
        <v>34073</v>
      </c>
      <c r="G1849" s="21" t="s">
        <v>594</v>
      </c>
      <c r="H1849" s="21" t="s">
        <v>26</v>
      </c>
      <c r="L1849" s="21" t="s">
        <v>27</v>
      </c>
      <c r="M1849" s="21" t="s">
        <v>8607</v>
      </c>
      <c r="N1849" s="21" t="s">
        <v>218</v>
      </c>
      <c r="O1849" s="21" t="s">
        <v>27</v>
      </c>
      <c r="AA1849" s="23" t="s">
        <v>30315</v>
      </c>
      <c r="AB1849" s="23" t="s">
        <v>30315</v>
      </c>
      <c r="AC1849" s="23" t="s">
        <v>30315</v>
      </c>
      <c r="AD1849" s="23" t="s">
        <v>30315</v>
      </c>
      <c r="AE1849" s="23" t="s">
        <v>30315</v>
      </c>
      <c r="AF1849" s="23" t="s">
        <v>30315</v>
      </c>
      <c r="AG1849" s="23" t="s">
        <v>30315</v>
      </c>
      <c r="AH1849" s="23" t="s">
        <v>30315</v>
      </c>
      <c r="AI1849" s="23" t="s">
        <v>30315</v>
      </c>
      <c r="AJ1849" s="23" t="s">
        <v>30315</v>
      </c>
      <c r="AK1849" s="23" t="s">
        <v>30315</v>
      </c>
      <c r="AL1849" s="23" t="s">
        <v>30315</v>
      </c>
      <c r="AN1849" s="23" t="s">
        <v>30315</v>
      </c>
      <c r="AO1849" s="23" t="s">
        <v>30315</v>
      </c>
      <c r="AP1849" s="23" t="s">
        <v>30315</v>
      </c>
      <c r="AR1849" s="23" t="s">
        <v>30315</v>
      </c>
      <c r="AS1849" s="23" t="s">
        <v>30315</v>
      </c>
      <c r="AT1849" s="23" t="s">
        <v>30315</v>
      </c>
      <c r="AW1849" s="23" t="s">
        <v>30315</v>
      </c>
      <c r="AX1849" s="23" t="s">
        <v>30315</v>
      </c>
      <c r="AY1849" s="23" t="s">
        <v>30315</v>
      </c>
      <c r="AZ1849" s="21" t="s">
        <v>27</v>
      </c>
      <c r="BA1849" s="23" t="s">
        <v>30316</v>
      </c>
      <c r="BB1849" s="23" t="s">
        <v>30315</v>
      </c>
      <c r="BC1849" s="23" t="s">
        <v>30315</v>
      </c>
      <c r="BD1849" s="23" t="s">
        <v>30315</v>
      </c>
      <c r="BE1849" s="23" t="s">
        <v>30315</v>
      </c>
      <c r="BF1849" s="23" t="s">
        <v>30315</v>
      </c>
    </row>
    <row r="1850">
      <c r="A1850" s="21" t="s">
        <v>34074</v>
      </c>
      <c r="B1850" s="21" t="s">
        <v>8608</v>
      </c>
      <c r="D1850" s="21" t="s">
        <v>8609</v>
      </c>
      <c r="E1850" s="21" t="s">
        <v>8611</v>
      </c>
      <c r="F1850" s="23" t="s">
        <v>34075</v>
      </c>
      <c r="G1850" s="21" t="s">
        <v>24</v>
      </c>
      <c r="H1850" s="21" t="s">
        <v>95</v>
      </c>
      <c r="I1850" s="21" t="s">
        <v>8612</v>
      </c>
      <c r="J1850" s="24" t="s">
        <v>8613</v>
      </c>
      <c r="K1850" s="21" t="s">
        <v>8614</v>
      </c>
      <c r="L1850" s="21" t="s">
        <v>96</v>
      </c>
      <c r="N1850" s="21" t="s">
        <v>27</v>
      </c>
      <c r="O1850" s="21" t="s">
        <v>27</v>
      </c>
      <c r="AA1850" s="23" t="s">
        <v>30315</v>
      </c>
      <c r="AB1850" s="23" t="s">
        <v>30315</v>
      </c>
      <c r="AC1850" s="23" t="s">
        <v>30315</v>
      </c>
      <c r="AD1850" s="23" t="s">
        <v>30315</v>
      </c>
      <c r="AE1850" s="23" t="s">
        <v>30315</v>
      </c>
      <c r="AF1850" s="23" t="s">
        <v>30315</v>
      </c>
      <c r="AG1850" s="23" t="s">
        <v>30315</v>
      </c>
      <c r="AH1850" s="23" t="s">
        <v>30315</v>
      </c>
      <c r="AI1850" s="23" t="s">
        <v>30315</v>
      </c>
      <c r="AJ1850" s="23" t="s">
        <v>30315</v>
      </c>
      <c r="AK1850" s="23" t="s">
        <v>30315</v>
      </c>
      <c r="AL1850" s="23" t="s">
        <v>30315</v>
      </c>
      <c r="AN1850" s="23" t="s">
        <v>30315</v>
      </c>
      <c r="AO1850" s="23" t="s">
        <v>30315</v>
      </c>
      <c r="AP1850" s="23" t="s">
        <v>30315</v>
      </c>
      <c r="AR1850" s="23" t="s">
        <v>30315</v>
      </c>
      <c r="AS1850" s="23" t="s">
        <v>30315</v>
      </c>
      <c r="AT1850" s="23" t="s">
        <v>30315</v>
      </c>
      <c r="AW1850" s="23" t="s">
        <v>30315</v>
      </c>
      <c r="AX1850" s="23" t="s">
        <v>30315</v>
      </c>
      <c r="AY1850" s="23" t="s">
        <v>30315</v>
      </c>
      <c r="AZ1850" s="21" t="s">
        <v>27</v>
      </c>
      <c r="BA1850" s="23" t="s">
        <v>30316</v>
      </c>
      <c r="BB1850" s="23" t="s">
        <v>30315</v>
      </c>
      <c r="BC1850" s="23" t="s">
        <v>30315</v>
      </c>
      <c r="BD1850" s="23" t="s">
        <v>30315</v>
      </c>
      <c r="BE1850" s="23" t="s">
        <v>30315</v>
      </c>
      <c r="BF1850" s="23" t="s">
        <v>30315</v>
      </c>
    </row>
    <row r="1851">
      <c r="A1851" s="21" t="s">
        <v>34076</v>
      </c>
      <c r="B1851" s="21" t="s">
        <v>8615</v>
      </c>
      <c r="D1851" s="21" t="s">
        <v>8616</v>
      </c>
      <c r="E1851" s="21" t="s">
        <v>8618</v>
      </c>
      <c r="F1851" s="23" t="s">
        <v>34077</v>
      </c>
      <c r="G1851" s="21" t="s">
        <v>24</v>
      </c>
      <c r="H1851" s="21" t="s">
        <v>26</v>
      </c>
      <c r="L1851" s="21" t="s">
        <v>27</v>
      </c>
      <c r="M1851" s="21" t="s">
        <v>8619</v>
      </c>
      <c r="N1851" s="21" t="s">
        <v>54</v>
      </c>
      <c r="O1851" s="21" t="s">
        <v>62</v>
      </c>
      <c r="AA1851" s="23" t="s">
        <v>30315</v>
      </c>
      <c r="AB1851" s="23" t="s">
        <v>30315</v>
      </c>
      <c r="AC1851" s="23" t="s">
        <v>30315</v>
      </c>
      <c r="AD1851" s="23" t="s">
        <v>30315</v>
      </c>
      <c r="AE1851" s="23" t="s">
        <v>30315</v>
      </c>
      <c r="AF1851" s="23" t="s">
        <v>30315</v>
      </c>
      <c r="AG1851" s="23" t="s">
        <v>30315</v>
      </c>
      <c r="AH1851" s="23" t="s">
        <v>30315</v>
      </c>
      <c r="AI1851" s="23" t="s">
        <v>30315</v>
      </c>
      <c r="AJ1851" s="23" t="s">
        <v>30315</v>
      </c>
      <c r="AK1851" s="23" t="s">
        <v>30315</v>
      </c>
      <c r="AL1851" s="23" t="s">
        <v>30315</v>
      </c>
      <c r="AN1851" s="23" t="s">
        <v>30315</v>
      </c>
      <c r="AO1851" s="23" t="s">
        <v>30315</v>
      </c>
      <c r="AP1851" s="23" t="s">
        <v>30315</v>
      </c>
      <c r="AR1851" s="23" t="s">
        <v>30315</v>
      </c>
      <c r="AS1851" s="23" t="s">
        <v>30315</v>
      </c>
      <c r="AT1851" s="23" t="s">
        <v>30315</v>
      </c>
      <c r="AW1851" s="23" t="s">
        <v>30315</v>
      </c>
      <c r="AX1851" s="23" t="s">
        <v>30315</v>
      </c>
      <c r="AY1851" s="23" t="s">
        <v>30315</v>
      </c>
      <c r="AZ1851" s="21" t="s">
        <v>27</v>
      </c>
      <c r="BA1851" s="23" t="s">
        <v>30316</v>
      </c>
      <c r="BB1851" s="23" t="s">
        <v>30315</v>
      </c>
      <c r="BC1851" s="23" t="s">
        <v>30315</v>
      </c>
      <c r="BD1851" s="23" t="s">
        <v>30315</v>
      </c>
      <c r="BE1851" s="23" t="s">
        <v>30315</v>
      </c>
      <c r="BF1851" s="23" t="s">
        <v>30315</v>
      </c>
    </row>
    <row r="1852">
      <c r="A1852" s="21" t="s">
        <v>34078</v>
      </c>
      <c r="B1852" s="21" t="s">
        <v>8620</v>
      </c>
      <c r="D1852" s="21" t="s">
        <v>8621</v>
      </c>
      <c r="E1852" s="24" t="s">
        <v>8623</v>
      </c>
      <c r="F1852" s="23" t="s">
        <v>34079</v>
      </c>
      <c r="G1852" s="21" t="s">
        <v>24</v>
      </c>
      <c r="H1852" s="21" t="s">
        <v>26</v>
      </c>
      <c r="L1852" s="21" t="s">
        <v>27</v>
      </c>
      <c r="M1852" s="21" t="s">
        <v>8624</v>
      </c>
      <c r="N1852" s="21" t="s">
        <v>54</v>
      </c>
      <c r="O1852" s="21" t="s">
        <v>69</v>
      </c>
      <c r="AA1852" s="23" t="s">
        <v>30315</v>
      </c>
      <c r="AB1852" s="23" t="s">
        <v>30315</v>
      </c>
      <c r="AC1852" s="23" t="s">
        <v>30315</v>
      </c>
      <c r="AD1852" s="23" t="s">
        <v>30315</v>
      </c>
      <c r="AE1852" s="23" t="s">
        <v>30315</v>
      </c>
      <c r="AF1852" s="23" t="s">
        <v>30315</v>
      </c>
      <c r="AG1852" s="23" t="s">
        <v>30315</v>
      </c>
      <c r="AH1852" s="23" t="s">
        <v>30315</v>
      </c>
      <c r="AI1852" s="23" t="s">
        <v>30315</v>
      </c>
      <c r="AJ1852" s="23" t="s">
        <v>30315</v>
      </c>
      <c r="AK1852" s="23" t="s">
        <v>30315</v>
      </c>
      <c r="AL1852" s="23" t="s">
        <v>30315</v>
      </c>
      <c r="AN1852" s="23" t="s">
        <v>30315</v>
      </c>
      <c r="AO1852" s="23" t="s">
        <v>30315</v>
      </c>
      <c r="AP1852" s="23" t="s">
        <v>30315</v>
      </c>
      <c r="AR1852" s="23" t="s">
        <v>30315</v>
      </c>
      <c r="AS1852" s="23" t="s">
        <v>30315</v>
      </c>
      <c r="AT1852" s="23" t="s">
        <v>30315</v>
      </c>
      <c r="AW1852" s="23" t="s">
        <v>30315</v>
      </c>
      <c r="AX1852" s="23" t="s">
        <v>30315</v>
      </c>
      <c r="AY1852" s="23" t="s">
        <v>30315</v>
      </c>
      <c r="AZ1852" s="21" t="s">
        <v>27</v>
      </c>
      <c r="BA1852" s="23" t="s">
        <v>30316</v>
      </c>
      <c r="BB1852" s="23" t="s">
        <v>30315</v>
      </c>
      <c r="BC1852" s="23" t="s">
        <v>30315</v>
      </c>
      <c r="BD1852" s="23" t="s">
        <v>30315</v>
      </c>
      <c r="BE1852" s="23" t="s">
        <v>30315</v>
      </c>
      <c r="BF1852" s="23" t="s">
        <v>30315</v>
      </c>
    </row>
    <row r="1853">
      <c r="A1853" s="21" t="s">
        <v>34080</v>
      </c>
      <c r="B1853" s="21" t="s">
        <v>493</v>
      </c>
      <c r="D1853" s="21" t="s">
        <v>8625</v>
      </c>
      <c r="E1853" s="24" t="s">
        <v>8627</v>
      </c>
      <c r="F1853" s="23" t="s">
        <v>34081</v>
      </c>
      <c r="G1853" s="21" t="s">
        <v>24</v>
      </c>
      <c r="H1853" s="21" t="s">
        <v>26</v>
      </c>
      <c r="L1853" s="21" t="s">
        <v>27</v>
      </c>
      <c r="M1853" s="21" t="s">
        <v>7313</v>
      </c>
      <c r="N1853" s="21" t="s">
        <v>61</v>
      </c>
      <c r="O1853" s="21" t="s">
        <v>77</v>
      </c>
      <c r="AA1853" s="23" t="s">
        <v>30315</v>
      </c>
      <c r="AB1853" s="23" t="s">
        <v>30315</v>
      </c>
      <c r="AC1853" s="23" t="s">
        <v>30315</v>
      </c>
      <c r="AD1853" s="23" t="s">
        <v>30315</v>
      </c>
      <c r="AE1853" s="23" t="s">
        <v>30315</v>
      </c>
      <c r="AF1853" s="23" t="s">
        <v>30315</v>
      </c>
      <c r="AG1853" s="23" t="s">
        <v>30315</v>
      </c>
      <c r="AH1853" s="23" t="s">
        <v>30315</v>
      </c>
      <c r="AI1853" s="23" t="s">
        <v>30315</v>
      </c>
      <c r="AJ1853" s="23" t="s">
        <v>30315</v>
      </c>
      <c r="AK1853" s="23" t="s">
        <v>30315</v>
      </c>
      <c r="AL1853" s="23" t="s">
        <v>30315</v>
      </c>
      <c r="AN1853" s="23" t="s">
        <v>30315</v>
      </c>
      <c r="AO1853" s="23" t="s">
        <v>30315</v>
      </c>
      <c r="AP1853" s="23" t="s">
        <v>30315</v>
      </c>
      <c r="AR1853" s="23" t="s">
        <v>30315</v>
      </c>
      <c r="AS1853" s="23" t="s">
        <v>30315</v>
      </c>
      <c r="AT1853" s="23" t="s">
        <v>30315</v>
      </c>
      <c r="AW1853" s="23" t="s">
        <v>30315</v>
      </c>
      <c r="AX1853" s="23" t="s">
        <v>30315</v>
      </c>
      <c r="AY1853" s="23" t="s">
        <v>30315</v>
      </c>
      <c r="AZ1853" s="21" t="s">
        <v>27</v>
      </c>
      <c r="BA1853" s="23" t="s">
        <v>30316</v>
      </c>
      <c r="BB1853" s="23" t="s">
        <v>30315</v>
      </c>
      <c r="BC1853" s="23" t="s">
        <v>30315</v>
      </c>
      <c r="BD1853" s="23" t="s">
        <v>30315</v>
      </c>
      <c r="BE1853" s="23" t="s">
        <v>30315</v>
      </c>
      <c r="BF1853" s="23" t="s">
        <v>30315</v>
      </c>
    </row>
    <row r="1854">
      <c r="A1854" s="21" t="s">
        <v>34082</v>
      </c>
      <c r="B1854" s="21" t="s">
        <v>8628</v>
      </c>
      <c r="D1854" s="21" t="s">
        <v>8629</v>
      </c>
      <c r="E1854" s="21" t="s">
        <v>8631</v>
      </c>
      <c r="F1854" s="23" t="s">
        <v>34083</v>
      </c>
      <c r="G1854" s="21" t="s">
        <v>24</v>
      </c>
      <c r="H1854" s="21" t="s">
        <v>95</v>
      </c>
      <c r="I1854" s="21" t="s">
        <v>34084</v>
      </c>
      <c r="J1854" s="24" t="s">
        <v>8633</v>
      </c>
      <c r="K1854" s="21" t="s">
        <v>8634</v>
      </c>
      <c r="L1854" s="21" t="s">
        <v>96</v>
      </c>
      <c r="N1854" s="21" t="s">
        <v>27</v>
      </c>
      <c r="O1854" s="21" t="s">
        <v>27</v>
      </c>
      <c r="AA1854" s="23" t="s">
        <v>30315</v>
      </c>
      <c r="AB1854" s="23" t="s">
        <v>30315</v>
      </c>
      <c r="AC1854" s="23" t="s">
        <v>30315</v>
      </c>
      <c r="AD1854" s="23" t="s">
        <v>30315</v>
      </c>
      <c r="AE1854" s="23" t="s">
        <v>30315</v>
      </c>
      <c r="AF1854" s="23" t="s">
        <v>30315</v>
      </c>
      <c r="AG1854" s="23" t="s">
        <v>30315</v>
      </c>
      <c r="AH1854" s="23" t="s">
        <v>30315</v>
      </c>
      <c r="AI1854" s="23" t="s">
        <v>30315</v>
      </c>
      <c r="AJ1854" s="23" t="s">
        <v>30315</v>
      </c>
      <c r="AK1854" s="23" t="s">
        <v>30315</v>
      </c>
      <c r="AL1854" s="23" t="s">
        <v>30315</v>
      </c>
      <c r="AN1854" s="23" t="s">
        <v>30315</v>
      </c>
      <c r="AO1854" s="23" t="s">
        <v>30315</v>
      </c>
      <c r="AP1854" s="23" t="s">
        <v>30315</v>
      </c>
      <c r="AR1854" s="23" t="s">
        <v>30315</v>
      </c>
      <c r="AS1854" s="23" t="s">
        <v>30315</v>
      </c>
      <c r="AT1854" s="23" t="s">
        <v>30315</v>
      </c>
      <c r="AW1854" s="23" t="s">
        <v>30315</v>
      </c>
      <c r="AX1854" s="23" t="s">
        <v>30315</v>
      </c>
      <c r="AY1854" s="23" t="s">
        <v>30315</v>
      </c>
      <c r="AZ1854" s="21" t="s">
        <v>27</v>
      </c>
      <c r="BA1854" s="23" t="s">
        <v>30316</v>
      </c>
      <c r="BB1854" s="23" t="s">
        <v>30315</v>
      </c>
      <c r="BC1854" s="23" t="s">
        <v>30315</v>
      </c>
      <c r="BD1854" s="23" t="s">
        <v>30315</v>
      </c>
      <c r="BE1854" s="23" t="s">
        <v>30315</v>
      </c>
      <c r="BF1854" s="23" t="s">
        <v>30315</v>
      </c>
    </row>
    <row r="1855">
      <c r="A1855" s="21" t="s">
        <v>34085</v>
      </c>
      <c r="B1855" s="21" t="s">
        <v>8628</v>
      </c>
      <c r="D1855" s="21" t="s">
        <v>8629</v>
      </c>
      <c r="E1855" s="21" t="s">
        <v>8635</v>
      </c>
      <c r="F1855" s="23" t="s">
        <v>34083</v>
      </c>
      <c r="G1855" s="21" t="s">
        <v>24</v>
      </c>
      <c r="H1855" s="21" t="s">
        <v>95</v>
      </c>
      <c r="I1855" s="21" t="s">
        <v>34084</v>
      </c>
      <c r="J1855" s="24" t="s">
        <v>8633</v>
      </c>
      <c r="K1855" s="21" t="s">
        <v>8634</v>
      </c>
      <c r="L1855" s="21" t="s">
        <v>96</v>
      </c>
      <c r="N1855" s="21" t="s">
        <v>27</v>
      </c>
      <c r="O1855" s="21" t="s">
        <v>27</v>
      </c>
      <c r="AA1855" s="23" t="s">
        <v>30315</v>
      </c>
      <c r="AB1855" s="23" t="s">
        <v>30315</v>
      </c>
      <c r="AC1855" s="23" t="s">
        <v>30315</v>
      </c>
      <c r="AD1855" s="23" t="s">
        <v>30315</v>
      </c>
      <c r="AE1855" s="23" t="s">
        <v>30315</v>
      </c>
      <c r="AF1855" s="23" t="s">
        <v>30315</v>
      </c>
      <c r="AG1855" s="23" t="s">
        <v>30315</v>
      </c>
      <c r="AH1855" s="23" t="s">
        <v>30315</v>
      </c>
      <c r="AI1855" s="23" t="s">
        <v>30315</v>
      </c>
      <c r="AJ1855" s="23" t="s">
        <v>30315</v>
      </c>
      <c r="AK1855" s="23" t="s">
        <v>30315</v>
      </c>
      <c r="AL1855" s="23" t="s">
        <v>30315</v>
      </c>
      <c r="AN1855" s="23" t="s">
        <v>30315</v>
      </c>
      <c r="AO1855" s="23" t="s">
        <v>30315</v>
      </c>
      <c r="AP1855" s="23" t="s">
        <v>30315</v>
      </c>
      <c r="AR1855" s="23" t="s">
        <v>30315</v>
      </c>
      <c r="AS1855" s="23" t="s">
        <v>30315</v>
      </c>
      <c r="AT1855" s="23" t="s">
        <v>30315</v>
      </c>
      <c r="AW1855" s="23" t="s">
        <v>30315</v>
      </c>
      <c r="AX1855" s="23" t="s">
        <v>30315</v>
      </c>
      <c r="AY1855" s="23" t="s">
        <v>30315</v>
      </c>
      <c r="AZ1855" s="21" t="s">
        <v>27</v>
      </c>
      <c r="BA1855" s="23" t="s">
        <v>30316</v>
      </c>
      <c r="BB1855" s="23" t="s">
        <v>30315</v>
      </c>
      <c r="BC1855" s="23" t="s">
        <v>30315</v>
      </c>
      <c r="BD1855" s="23" t="s">
        <v>30315</v>
      </c>
      <c r="BE1855" s="23" t="s">
        <v>30315</v>
      </c>
      <c r="BF1855" s="23" t="s">
        <v>30315</v>
      </c>
    </row>
    <row r="1856">
      <c r="A1856" s="21" t="s">
        <v>34086</v>
      </c>
      <c r="B1856" s="21" t="s">
        <v>8636</v>
      </c>
      <c r="D1856" s="21" t="s">
        <v>8637</v>
      </c>
      <c r="E1856" s="24" t="s">
        <v>8639</v>
      </c>
      <c r="F1856" s="23" t="s">
        <v>34087</v>
      </c>
      <c r="G1856" s="21" t="s">
        <v>24</v>
      </c>
      <c r="H1856" s="21" t="s">
        <v>95</v>
      </c>
      <c r="I1856" s="21" t="s">
        <v>1855</v>
      </c>
      <c r="J1856" s="24" t="s">
        <v>1856</v>
      </c>
      <c r="K1856" s="21" t="s">
        <v>3296</v>
      </c>
      <c r="L1856" s="21" t="s">
        <v>1119</v>
      </c>
      <c r="N1856" s="21" t="s">
        <v>27</v>
      </c>
      <c r="O1856" s="21" t="s">
        <v>27</v>
      </c>
      <c r="AA1856" s="23" t="s">
        <v>30315</v>
      </c>
      <c r="AB1856" s="23" t="s">
        <v>30315</v>
      </c>
      <c r="AC1856" s="23" t="s">
        <v>30315</v>
      </c>
      <c r="AD1856" s="23" t="s">
        <v>30315</v>
      </c>
      <c r="AE1856" s="23" t="s">
        <v>30315</v>
      </c>
      <c r="AF1856" s="23" t="s">
        <v>30315</v>
      </c>
      <c r="AG1856" s="23" t="s">
        <v>30315</v>
      </c>
      <c r="AH1856" s="23" t="s">
        <v>30315</v>
      </c>
      <c r="AI1856" s="23" t="s">
        <v>30315</v>
      </c>
      <c r="AJ1856" s="23" t="s">
        <v>30315</v>
      </c>
      <c r="AK1856" s="23" t="s">
        <v>30315</v>
      </c>
      <c r="AL1856" s="23" t="s">
        <v>30315</v>
      </c>
      <c r="AN1856" s="23" t="s">
        <v>30315</v>
      </c>
      <c r="AO1856" s="23" t="s">
        <v>30315</v>
      </c>
      <c r="AP1856" s="23" t="s">
        <v>30315</v>
      </c>
      <c r="AR1856" s="23" t="s">
        <v>30315</v>
      </c>
      <c r="AS1856" s="23" t="s">
        <v>30315</v>
      </c>
      <c r="AT1856" s="23" t="s">
        <v>30315</v>
      </c>
      <c r="AW1856" s="23" t="s">
        <v>30315</v>
      </c>
      <c r="AX1856" s="23" t="s">
        <v>30315</v>
      </c>
      <c r="AY1856" s="23" t="s">
        <v>30315</v>
      </c>
      <c r="AZ1856" s="21" t="s">
        <v>27</v>
      </c>
      <c r="BA1856" s="23" t="s">
        <v>30316</v>
      </c>
      <c r="BB1856" s="23" t="s">
        <v>30315</v>
      </c>
      <c r="BC1856" s="23" t="s">
        <v>30315</v>
      </c>
      <c r="BD1856" s="23" t="s">
        <v>30315</v>
      </c>
      <c r="BE1856" s="23" t="s">
        <v>30315</v>
      </c>
      <c r="BF1856" s="23" t="s">
        <v>30315</v>
      </c>
    </row>
    <row r="1857">
      <c r="A1857" s="21" t="s">
        <v>34088</v>
      </c>
      <c r="B1857" s="21" t="s">
        <v>8640</v>
      </c>
      <c r="E1857" s="24" t="s">
        <v>8642</v>
      </c>
      <c r="F1857" s="23" t="s">
        <v>34089</v>
      </c>
      <c r="G1857" s="21" t="s">
        <v>289</v>
      </c>
      <c r="H1857" s="21" t="s">
        <v>95</v>
      </c>
      <c r="I1857" s="21" t="s">
        <v>8643</v>
      </c>
      <c r="J1857" s="24" t="s">
        <v>8644</v>
      </c>
      <c r="K1857" s="21" t="s">
        <v>156</v>
      </c>
      <c r="L1857" s="21" t="s">
        <v>1424</v>
      </c>
      <c r="N1857" s="21" t="s">
        <v>27</v>
      </c>
      <c r="O1857" s="21" t="s">
        <v>27</v>
      </c>
      <c r="AA1857" s="23" t="s">
        <v>30315</v>
      </c>
      <c r="AB1857" s="23" t="s">
        <v>30315</v>
      </c>
      <c r="AC1857" s="23" t="s">
        <v>30315</v>
      </c>
      <c r="AD1857" s="23" t="s">
        <v>30315</v>
      </c>
      <c r="AE1857" s="23" t="s">
        <v>30315</v>
      </c>
      <c r="AF1857" s="23" t="s">
        <v>30315</v>
      </c>
      <c r="AG1857" s="23" t="s">
        <v>30315</v>
      </c>
      <c r="AH1857" s="23" t="s">
        <v>30315</v>
      </c>
      <c r="AI1857" s="23" t="s">
        <v>30315</v>
      </c>
      <c r="AJ1857" s="23" t="s">
        <v>30315</v>
      </c>
      <c r="AK1857" s="23" t="s">
        <v>30315</v>
      </c>
      <c r="AL1857" s="23" t="s">
        <v>30315</v>
      </c>
      <c r="AN1857" s="23" t="s">
        <v>30315</v>
      </c>
      <c r="AO1857" s="23" t="s">
        <v>30315</v>
      </c>
      <c r="AP1857" s="23" t="s">
        <v>30315</v>
      </c>
      <c r="AR1857" s="23" t="s">
        <v>30315</v>
      </c>
      <c r="AS1857" s="23" t="s">
        <v>30315</v>
      </c>
      <c r="AT1857" s="23" t="s">
        <v>30315</v>
      </c>
      <c r="AW1857" s="23" t="s">
        <v>30315</v>
      </c>
      <c r="AX1857" s="23" t="s">
        <v>30315</v>
      </c>
      <c r="AY1857" s="23" t="s">
        <v>30315</v>
      </c>
      <c r="AZ1857" s="21" t="s">
        <v>27</v>
      </c>
      <c r="BA1857" s="23" t="s">
        <v>30316</v>
      </c>
      <c r="BB1857" s="23" t="s">
        <v>30315</v>
      </c>
      <c r="BC1857" s="23" t="s">
        <v>30315</v>
      </c>
      <c r="BD1857" s="23" t="s">
        <v>30315</v>
      </c>
      <c r="BE1857" s="23" t="s">
        <v>30315</v>
      </c>
      <c r="BF1857" s="23" t="s">
        <v>30315</v>
      </c>
      <c r="BG1857" s="21" t="s">
        <v>8641</v>
      </c>
    </row>
    <row r="1858">
      <c r="A1858" s="21" t="s">
        <v>34090</v>
      </c>
      <c r="B1858" s="21" t="s">
        <v>8645</v>
      </c>
      <c r="D1858" s="21" t="s">
        <v>8646</v>
      </c>
      <c r="E1858" s="24" t="s">
        <v>8648</v>
      </c>
      <c r="F1858" s="23" t="s">
        <v>34091</v>
      </c>
      <c r="G1858" s="21" t="s">
        <v>24</v>
      </c>
      <c r="H1858" s="21" t="s">
        <v>95</v>
      </c>
      <c r="I1858" s="21" t="s">
        <v>8649</v>
      </c>
      <c r="J1858" s="24" t="s">
        <v>8650</v>
      </c>
      <c r="K1858" s="21" t="s">
        <v>156</v>
      </c>
      <c r="L1858" s="21" t="s">
        <v>263</v>
      </c>
      <c r="N1858" s="21" t="s">
        <v>27</v>
      </c>
      <c r="O1858" s="21" t="s">
        <v>27</v>
      </c>
      <c r="AA1858" s="23" t="s">
        <v>30315</v>
      </c>
      <c r="AB1858" s="23" t="s">
        <v>30315</v>
      </c>
      <c r="AC1858" s="23" t="s">
        <v>30315</v>
      </c>
      <c r="AD1858" s="23" t="s">
        <v>30315</v>
      </c>
      <c r="AE1858" s="23" t="s">
        <v>30315</v>
      </c>
      <c r="AF1858" s="23" t="s">
        <v>30315</v>
      </c>
      <c r="AG1858" s="23" t="s">
        <v>30315</v>
      </c>
      <c r="AH1858" s="23" t="s">
        <v>30315</v>
      </c>
      <c r="AI1858" s="23" t="s">
        <v>30315</v>
      </c>
      <c r="AJ1858" s="23" t="s">
        <v>30315</v>
      </c>
      <c r="AK1858" s="23" t="s">
        <v>30315</v>
      </c>
      <c r="AL1858" s="23" t="s">
        <v>30315</v>
      </c>
      <c r="AN1858" s="23" t="s">
        <v>30315</v>
      </c>
      <c r="AO1858" s="23" t="s">
        <v>30315</v>
      </c>
      <c r="AP1858" s="23" t="s">
        <v>30315</v>
      </c>
      <c r="AR1858" s="23" t="s">
        <v>30315</v>
      </c>
      <c r="AS1858" s="23" t="s">
        <v>30315</v>
      </c>
      <c r="AT1858" s="23" t="s">
        <v>30315</v>
      </c>
      <c r="AW1858" s="23" t="s">
        <v>30315</v>
      </c>
      <c r="AX1858" s="23" t="s">
        <v>30315</v>
      </c>
      <c r="AY1858" s="23" t="s">
        <v>30315</v>
      </c>
      <c r="AZ1858" s="21" t="s">
        <v>27</v>
      </c>
      <c r="BA1858" s="23" t="s">
        <v>30316</v>
      </c>
      <c r="BB1858" s="23" t="s">
        <v>30315</v>
      </c>
      <c r="BC1858" s="23" t="s">
        <v>30315</v>
      </c>
      <c r="BD1858" s="23" t="s">
        <v>30315</v>
      </c>
      <c r="BE1858" s="23" t="s">
        <v>30315</v>
      </c>
      <c r="BF1858" s="23" t="s">
        <v>30315</v>
      </c>
    </row>
    <row r="1859">
      <c r="A1859" s="21" t="s">
        <v>34092</v>
      </c>
      <c r="B1859" s="21" t="s">
        <v>8651</v>
      </c>
      <c r="D1859" s="21" t="s">
        <v>8652</v>
      </c>
      <c r="E1859" s="24" t="s">
        <v>8654</v>
      </c>
      <c r="F1859" s="23" t="s">
        <v>34093</v>
      </c>
      <c r="G1859" s="21" t="s">
        <v>24</v>
      </c>
      <c r="H1859" s="21" t="s">
        <v>26</v>
      </c>
      <c r="L1859" s="21" t="s">
        <v>27</v>
      </c>
      <c r="M1859" s="21" t="s">
        <v>8655</v>
      </c>
      <c r="N1859" s="21" t="s">
        <v>54</v>
      </c>
      <c r="O1859" s="21" t="s">
        <v>364</v>
      </c>
      <c r="AA1859" s="23" t="s">
        <v>30315</v>
      </c>
      <c r="AB1859" s="23" t="s">
        <v>30315</v>
      </c>
      <c r="AC1859" s="23" t="s">
        <v>30315</v>
      </c>
      <c r="AD1859" s="23" t="s">
        <v>30315</v>
      </c>
      <c r="AE1859" s="23" t="s">
        <v>30315</v>
      </c>
      <c r="AF1859" s="23" t="s">
        <v>30315</v>
      </c>
      <c r="AG1859" s="23" t="s">
        <v>30315</v>
      </c>
      <c r="AH1859" s="23" t="s">
        <v>30315</v>
      </c>
      <c r="AI1859" s="23" t="s">
        <v>30315</v>
      </c>
      <c r="AJ1859" s="23" t="s">
        <v>30315</v>
      </c>
      <c r="AK1859" s="23" t="s">
        <v>30315</v>
      </c>
      <c r="AL1859" s="23" t="s">
        <v>30315</v>
      </c>
      <c r="AN1859" s="23" t="s">
        <v>30315</v>
      </c>
      <c r="AO1859" s="23" t="s">
        <v>30315</v>
      </c>
      <c r="AP1859" s="23" t="s">
        <v>30315</v>
      </c>
      <c r="AR1859" s="23" t="s">
        <v>30315</v>
      </c>
      <c r="AS1859" s="23" t="s">
        <v>30315</v>
      </c>
      <c r="AT1859" s="23" t="s">
        <v>30315</v>
      </c>
      <c r="AW1859" s="23" t="s">
        <v>30315</v>
      </c>
      <c r="AX1859" s="23" t="s">
        <v>30315</v>
      </c>
      <c r="AY1859" s="23" t="s">
        <v>30315</v>
      </c>
      <c r="AZ1859" s="21" t="s">
        <v>27</v>
      </c>
      <c r="BA1859" s="23" t="s">
        <v>30316</v>
      </c>
      <c r="BB1859" s="23" t="s">
        <v>30315</v>
      </c>
      <c r="BC1859" s="23" t="s">
        <v>30315</v>
      </c>
      <c r="BD1859" s="23" t="s">
        <v>30315</v>
      </c>
      <c r="BE1859" s="23" t="s">
        <v>30315</v>
      </c>
      <c r="BF1859" s="23" t="s">
        <v>30315</v>
      </c>
    </row>
    <row r="1860">
      <c r="A1860" s="21" t="s">
        <v>34094</v>
      </c>
      <c r="B1860" s="21" t="s">
        <v>8656</v>
      </c>
      <c r="D1860" s="21" t="s">
        <v>8657</v>
      </c>
      <c r="E1860" s="24" t="s">
        <v>8659</v>
      </c>
      <c r="F1860" s="23" t="s">
        <v>34095</v>
      </c>
      <c r="G1860" s="21" t="s">
        <v>24</v>
      </c>
      <c r="H1860" s="21" t="s">
        <v>26</v>
      </c>
      <c r="L1860" s="21" t="s">
        <v>27</v>
      </c>
      <c r="N1860" s="21" t="s">
        <v>61</v>
      </c>
      <c r="O1860" s="21" t="s">
        <v>62</v>
      </c>
      <c r="AA1860" s="23" t="s">
        <v>30315</v>
      </c>
      <c r="AB1860" s="23" t="s">
        <v>30315</v>
      </c>
      <c r="AC1860" s="23" t="s">
        <v>30315</v>
      </c>
      <c r="AD1860" s="23" t="s">
        <v>30315</v>
      </c>
      <c r="AE1860" s="23" t="s">
        <v>30315</v>
      </c>
      <c r="AF1860" s="23" t="s">
        <v>30315</v>
      </c>
      <c r="AG1860" s="23" t="s">
        <v>30315</v>
      </c>
      <c r="AH1860" s="23" t="s">
        <v>30315</v>
      </c>
      <c r="AI1860" s="23" t="s">
        <v>30315</v>
      </c>
      <c r="AJ1860" s="23" t="s">
        <v>30315</v>
      </c>
      <c r="AK1860" s="23" t="s">
        <v>30315</v>
      </c>
      <c r="AL1860" s="23" t="s">
        <v>30315</v>
      </c>
      <c r="AN1860" s="23" t="s">
        <v>30315</v>
      </c>
      <c r="AO1860" s="23" t="s">
        <v>30315</v>
      </c>
      <c r="AP1860" s="23" t="s">
        <v>30315</v>
      </c>
      <c r="AR1860" s="23" t="s">
        <v>30315</v>
      </c>
      <c r="AS1860" s="23" t="s">
        <v>30315</v>
      </c>
      <c r="AT1860" s="23" t="s">
        <v>30315</v>
      </c>
      <c r="AW1860" s="23" t="s">
        <v>30315</v>
      </c>
      <c r="AX1860" s="23" t="s">
        <v>30315</v>
      </c>
      <c r="AY1860" s="23" t="s">
        <v>30315</v>
      </c>
      <c r="AZ1860" s="21" t="s">
        <v>27</v>
      </c>
      <c r="BA1860" s="23" t="s">
        <v>30316</v>
      </c>
      <c r="BB1860" s="23" t="s">
        <v>30315</v>
      </c>
      <c r="BC1860" s="23" t="s">
        <v>30315</v>
      </c>
      <c r="BD1860" s="23" t="s">
        <v>30315</v>
      </c>
      <c r="BE1860" s="23" t="s">
        <v>30315</v>
      </c>
      <c r="BF1860" s="23" t="s">
        <v>30315</v>
      </c>
    </row>
    <row r="1861">
      <c r="A1861" s="21" t="s">
        <v>34096</v>
      </c>
      <c r="B1861" s="21" t="s">
        <v>8660</v>
      </c>
      <c r="D1861" s="21" t="s">
        <v>8661</v>
      </c>
      <c r="E1861" s="24" t="s">
        <v>8663</v>
      </c>
      <c r="F1861" s="23" t="s">
        <v>34097</v>
      </c>
      <c r="G1861" s="21" t="s">
        <v>24</v>
      </c>
      <c r="H1861" s="21" t="s">
        <v>95</v>
      </c>
      <c r="I1861" s="21" t="s">
        <v>8664</v>
      </c>
      <c r="K1861" s="21" t="s">
        <v>753</v>
      </c>
      <c r="L1861" s="21" t="s">
        <v>692</v>
      </c>
      <c r="N1861" s="21" t="s">
        <v>27</v>
      </c>
      <c r="O1861" s="21" t="s">
        <v>27</v>
      </c>
      <c r="AA1861" s="23" t="s">
        <v>30315</v>
      </c>
      <c r="AB1861" s="23" t="s">
        <v>30315</v>
      </c>
      <c r="AC1861" s="23" t="s">
        <v>30315</v>
      </c>
      <c r="AD1861" s="23" t="s">
        <v>30315</v>
      </c>
      <c r="AE1861" s="23" t="s">
        <v>30315</v>
      </c>
      <c r="AF1861" s="23" t="s">
        <v>30315</v>
      </c>
      <c r="AG1861" s="23" t="s">
        <v>30315</v>
      </c>
      <c r="AH1861" s="23" t="s">
        <v>30315</v>
      </c>
      <c r="AI1861" s="23" t="s">
        <v>30315</v>
      </c>
      <c r="AJ1861" s="23" t="s">
        <v>30315</v>
      </c>
      <c r="AK1861" s="23" t="s">
        <v>30315</v>
      </c>
      <c r="AL1861" s="23" t="s">
        <v>30315</v>
      </c>
      <c r="AN1861" s="23" t="s">
        <v>30315</v>
      </c>
      <c r="AO1861" s="23" t="s">
        <v>30315</v>
      </c>
      <c r="AP1861" s="23" t="s">
        <v>30315</v>
      </c>
      <c r="AR1861" s="23" t="s">
        <v>30315</v>
      </c>
      <c r="AS1861" s="23" t="s">
        <v>30315</v>
      </c>
      <c r="AT1861" s="23" t="s">
        <v>30315</v>
      </c>
      <c r="AW1861" s="23" t="s">
        <v>30315</v>
      </c>
      <c r="AX1861" s="23" t="s">
        <v>30315</v>
      </c>
      <c r="AY1861" s="23" t="s">
        <v>30315</v>
      </c>
      <c r="AZ1861" s="21" t="s">
        <v>27</v>
      </c>
      <c r="BA1861" s="23" t="s">
        <v>30316</v>
      </c>
      <c r="BB1861" s="23" t="s">
        <v>30315</v>
      </c>
      <c r="BC1861" s="23" t="s">
        <v>30315</v>
      </c>
      <c r="BD1861" s="23" t="s">
        <v>30315</v>
      </c>
      <c r="BE1861" s="23" t="s">
        <v>30315</v>
      </c>
      <c r="BF1861" s="23" t="s">
        <v>30315</v>
      </c>
    </row>
    <row r="1862">
      <c r="A1862" s="21" t="s">
        <v>34098</v>
      </c>
      <c r="B1862" s="21" t="s">
        <v>8665</v>
      </c>
      <c r="D1862" s="21" t="s">
        <v>8666</v>
      </c>
      <c r="E1862" s="24" t="s">
        <v>8668</v>
      </c>
      <c r="F1862" s="23" t="s">
        <v>34099</v>
      </c>
      <c r="G1862" s="21" t="s">
        <v>133</v>
      </c>
      <c r="H1862" s="21" t="s">
        <v>26</v>
      </c>
      <c r="L1862" s="21" t="s">
        <v>27</v>
      </c>
      <c r="M1862" s="21" t="s">
        <v>8669</v>
      </c>
      <c r="N1862" s="21" t="s">
        <v>54</v>
      </c>
      <c r="O1862" s="21" t="s">
        <v>62</v>
      </c>
      <c r="AA1862" s="23" t="s">
        <v>30315</v>
      </c>
      <c r="AB1862" s="23" t="s">
        <v>30315</v>
      </c>
      <c r="AC1862" s="23" t="s">
        <v>30315</v>
      </c>
      <c r="AD1862" s="23" t="s">
        <v>30315</v>
      </c>
      <c r="AE1862" s="23" t="s">
        <v>30315</v>
      </c>
      <c r="AF1862" s="23" t="s">
        <v>30315</v>
      </c>
      <c r="AG1862" s="23" t="s">
        <v>30315</v>
      </c>
      <c r="AH1862" s="23" t="s">
        <v>30315</v>
      </c>
      <c r="AI1862" s="23" t="s">
        <v>30315</v>
      </c>
      <c r="AJ1862" s="23" t="s">
        <v>30315</v>
      </c>
      <c r="AK1862" s="23" t="s">
        <v>30315</v>
      </c>
      <c r="AL1862" s="23" t="s">
        <v>30315</v>
      </c>
      <c r="AN1862" s="23" t="s">
        <v>30315</v>
      </c>
      <c r="AO1862" s="23" t="s">
        <v>30315</v>
      </c>
      <c r="AP1862" s="23" t="s">
        <v>30315</v>
      </c>
      <c r="AR1862" s="23" t="s">
        <v>30315</v>
      </c>
      <c r="AS1862" s="23" t="s">
        <v>30315</v>
      </c>
      <c r="AT1862" s="23" t="s">
        <v>30315</v>
      </c>
      <c r="AW1862" s="23" t="s">
        <v>30315</v>
      </c>
      <c r="AX1862" s="23" t="s">
        <v>30315</v>
      </c>
      <c r="AY1862" s="23" t="s">
        <v>30315</v>
      </c>
      <c r="AZ1862" s="21" t="s">
        <v>27</v>
      </c>
      <c r="BA1862" s="23" t="s">
        <v>30316</v>
      </c>
      <c r="BB1862" s="23" t="s">
        <v>30315</v>
      </c>
      <c r="BC1862" s="23" t="s">
        <v>30315</v>
      </c>
      <c r="BD1862" s="23" t="s">
        <v>30315</v>
      </c>
      <c r="BE1862" s="23" t="s">
        <v>30315</v>
      </c>
      <c r="BF1862" s="23" t="s">
        <v>30315</v>
      </c>
    </row>
    <row r="1863">
      <c r="A1863" s="21" t="s">
        <v>34100</v>
      </c>
      <c r="B1863" s="21" t="s">
        <v>8670</v>
      </c>
      <c r="D1863" s="21" t="s">
        <v>8671</v>
      </c>
      <c r="E1863" s="24" t="s">
        <v>8673</v>
      </c>
      <c r="F1863" s="23" t="s">
        <v>34101</v>
      </c>
      <c r="G1863" s="21" t="s">
        <v>24</v>
      </c>
      <c r="H1863" s="21" t="s">
        <v>26</v>
      </c>
      <c r="L1863" s="21" t="s">
        <v>27</v>
      </c>
      <c r="M1863" s="21" t="s">
        <v>8674</v>
      </c>
      <c r="N1863" s="21" t="s">
        <v>128</v>
      </c>
      <c r="O1863" s="21" t="s">
        <v>34</v>
      </c>
      <c r="AA1863" s="23" t="s">
        <v>30315</v>
      </c>
      <c r="AB1863" s="23" t="s">
        <v>30315</v>
      </c>
      <c r="AC1863" s="23" t="s">
        <v>30315</v>
      </c>
      <c r="AD1863" s="23" t="s">
        <v>30315</v>
      </c>
      <c r="AE1863" s="23" t="s">
        <v>30315</v>
      </c>
      <c r="AF1863" s="23" t="s">
        <v>30315</v>
      </c>
      <c r="AG1863" s="23" t="s">
        <v>30315</v>
      </c>
      <c r="AH1863" s="23" t="s">
        <v>30315</v>
      </c>
      <c r="AI1863" s="23" t="s">
        <v>30315</v>
      </c>
      <c r="AJ1863" s="23" t="s">
        <v>30315</v>
      </c>
      <c r="AK1863" s="23" t="s">
        <v>30315</v>
      </c>
      <c r="AL1863" s="23" t="s">
        <v>30315</v>
      </c>
      <c r="AN1863" s="23" t="s">
        <v>30315</v>
      </c>
      <c r="AO1863" s="23" t="s">
        <v>30315</v>
      </c>
      <c r="AP1863" s="23" t="s">
        <v>30315</v>
      </c>
      <c r="AR1863" s="23" t="s">
        <v>30315</v>
      </c>
      <c r="AS1863" s="23" t="s">
        <v>30315</v>
      </c>
      <c r="AT1863" s="23" t="s">
        <v>30315</v>
      </c>
      <c r="AW1863" s="23" t="s">
        <v>30315</v>
      </c>
      <c r="AX1863" s="23" t="s">
        <v>30315</v>
      </c>
      <c r="AY1863" s="23" t="s">
        <v>30315</v>
      </c>
      <c r="AZ1863" s="21" t="s">
        <v>27</v>
      </c>
      <c r="BA1863" s="23" t="s">
        <v>30316</v>
      </c>
      <c r="BB1863" s="23" t="s">
        <v>30315</v>
      </c>
      <c r="BC1863" s="23" t="s">
        <v>30315</v>
      </c>
      <c r="BD1863" s="23" t="s">
        <v>30315</v>
      </c>
      <c r="BE1863" s="23" t="s">
        <v>30315</v>
      </c>
      <c r="BF1863" s="23" t="s">
        <v>30315</v>
      </c>
    </row>
    <row r="1864">
      <c r="A1864" s="21" t="s">
        <v>34102</v>
      </c>
      <c r="B1864" s="21" t="s">
        <v>8675</v>
      </c>
      <c r="D1864" s="21" t="s">
        <v>8676</v>
      </c>
      <c r="E1864" s="21" t="s">
        <v>12720</v>
      </c>
      <c r="F1864" s="23" t="s">
        <v>34103</v>
      </c>
      <c r="G1864" s="21" t="s">
        <v>140</v>
      </c>
      <c r="H1864" s="21" t="s">
        <v>95</v>
      </c>
      <c r="I1864" s="21" t="s">
        <v>8678</v>
      </c>
      <c r="J1864" s="24" t="s">
        <v>8679</v>
      </c>
      <c r="K1864" s="21" t="s">
        <v>2200</v>
      </c>
      <c r="L1864" s="21" t="s">
        <v>723</v>
      </c>
      <c r="N1864" s="21" t="s">
        <v>27</v>
      </c>
      <c r="O1864" s="21" t="s">
        <v>27</v>
      </c>
      <c r="AA1864" s="23" t="s">
        <v>30315</v>
      </c>
      <c r="AB1864" s="23" t="s">
        <v>30315</v>
      </c>
      <c r="AC1864" s="23" t="s">
        <v>30315</v>
      </c>
      <c r="AD1864" s="23" t="s">
        <v>30315</v>
      </c>
      <c r="AE1864" s="23" t="s">
        <v>30315</v>
      </c>
      <c r="AF1864" s="23" t="s">
        <v>30315</v>
      </c>
      <c r="AG1864" s="23" t="s">
        <v>30315</v>
      </c>
      <c r="AH1864" s="23" t="s">
        <v>30315</v>
      </c>
      <c r="AI1864" s="23" t="s">
        <v>30315</v>
      </c>
      <c r="AJ1864" s="23" t="s">
        <v>30315</v>
      </c>
      <c r="AK1864" s="23" t="s">
        <v>30315</v>
      </c>
      <c r="AL1864" s="23" t="s">
        <v>30315</v>
      </c>
      <c r="AN1864" s="23" t="s">
        <v>30315</v>
      </c>
      <c r="AO1864" s="23" t="s">
        <v>30315</v>
      </c>
      <c r="AP1864" s="23" t="s">
        <v>30315</v>
      </c>
      <c r="AR1864" s="23" t="s">
        <v>30315</v>
      </c>
      <c r="AS1864" s="23" t="s">
        <v>30315</v>
      </c>
      <c r="AT1864" s="23" t="s">
        <v>30315</v>
      </c>
      <c r="AW1864" s="23" t="s">
        <v>30315</v>
      </c>
      <c r="AX1864" s="23" t="s">
        <v>30315</v>
      </c>
      <c r="AY1864" s="23" t="s">
        <v>30315</v>
      </c>
      <c r="AZ1864" s="21" t="s">
        <v>27</v>
      </c>
      <c r="BA1864" s="23" t="s">
        <v>30316</v>
      </c>
      <c r="BB1864" s="23" t="s">
        <v>30315</v>
      </c>
      <c r="BC1864" s="23" t="s">
        <v>30315</v>
      </c>
      <c r="BD1864" s="23" t="s">
        <v>30315</v>
      </c>
      <c r="BE1864" s="23" t="s">
        <v>30315</v>
      </c>
      <c r="BF1864" s="23" t="s">
        <v>30315</v>
      </c>
    </row>
    <row r="1865">
      <c r="A1865" s="21" t="s">
        <v>34104</v>
      </c>
      <c r="B1865" s="21" t="s">
        <v>8680</v>
      </c>
      <c r="D1865" s="21" t="s">
        <v>8681</v>
      </c>
      <c r="E1865" s="21" t="s">
        <v>8683</v>
      </c>
      <c r="F1865" s="23" t="s">
        <v>34105</v>
      </c>
      <c r="G1865" s="21" t="s">
        <v>24</v>
      </c>
      <c r="H1865" s="21" t="s">
        <v>26</v>
      </c>
      <c r="L1865" s="21" t="s">
        <v>27</v>
      </c>
      <c r="M1865" s="21" t="s">
        <v>8684</v>
      </c>
      <c r="N1865" s="21" t="s">
        <v>33</v>
      </c>
      <c r="O1865" s="21" t="s">
        <v>62</v>
      </c>
      <c r="AA1865" s="23" t="s">
        <v>30315</v>
      </c>
      <c r="AB1865" s="23" t="s">
        <v>30315</v>
      </c>
      <c r="AC1865" s="23" t="s">
        <v>30315</v>
      </c>
      <c r="AD1865" s="23" t="s">
        <v>30315</v>
      </c>
      <c r="AE1865" s="23" t="s">
        <v>30315</v>
      </c>
      <c r="AF1865" s="23" t="s">
        <v>30315</v>
      </c>
      <c r="AG1865" s="23" t="s">
        <v>30315</v>
      </c>
      <c r="AH1865" s="23" t="s">
        <v>30315</v>
      </c>
      <c r="AI1865" s="23" t="s">
        <v>30315</v>
      </c>
      <c r="AJ1865" s="23" t="s">
        <v>30315</v>
      </c>
      <c r="AK1865" s="23" t="s">
        <v>30315</v>
      </c>
      <c r="AL1865" s="23" t="s">
        <v>30315</v>
      </c>
      <c r="AN1865" s="23" t="s">
        <v>30315</v>
      </c>
      <c r="AO1865" s="23" t="s">
        <v>30315</v>
      </c>
      <c r="AP1865" s="23" t="s">
        <v>30315</v>
      </c>
      <c r="AR1865" s="23" t="s">
        <v>30315</v>
      </c>
      <c r="AS1865" s="23" t="s">
        <v>30315</v>
      </c>
      <c r="AT1865" s="23" t="s">
        <v>30315</v>
      </c>
      <c r="AW1865" s="23" t="s">
        <v>30315</v>
      </c>
      <c r="AX1865" s="23" t="s">
        <v>30315</v>
      </c>
      <c r="AY1865" s="23" t="s">
        <v>30315</v>
      </c>
      <c r="AZ1865" s="21" t="s">
        <v>27</v>
      </c>
      <c r="BA1865" s="23" t="s">
        <v>30316</v>
      </c>
      <c r="BB1865" s="23" t="s">
        <v>30315</v>
      </c>
      <c r="BC1865" s="23" t="s">
        <v>30315</v>
      </c>
      <c r="BD1865" s="23" t="s">
        <v>30315</v>
      </c>
      <c r="BE1865" s="23" t="s">
        <v>30315</v>
      </c>
      <c r="BF1865" s="23" t="s">
        <v>30315</v>
      </c>
    </row>
    <row r="1866">
      <c r="A1866" s="21" t="s">
        <v>34106</v>
      </c>
      <c r="B1866" s="21" t="s">
        <v>8685</v>
      </c>
      <c r="D1866" s="21" t="s">
        <v>8686</v>
      </c>
      <c r="E1866" s="24" t="s">
        <v>8688</v>
      </c>
      <c r="F1866" s="23" t="s">
        <v>34107</v>
      </c>
      <c r="G1866" s="21" t="s">
        <v>24</v>
      </c>
      <c r="H1866" s="21" t="s">
        <v>26</v>
      </c>
      <c r="L1866" s="21" t="s">
        <v>27</v>
      </c>
      <c r="M1866" s="21" t="s">
        <v>8689</v>
      </c>
      <c r="N1866" s="21" t="s">
        <v>54</v>
      </c>
      <c r="O1866" s="21" t="s">
        <v>62</v>
      </c>
      <c r="AA1866" s="23" t="s">
        <v>30315</v>
      </c>
      <c r="AB1866" s="23" t="s">
        <v>30315</v>
      </c>
      <c r="AC1866" s="23" t="s">
        <v>30315</v>
      </c>
      <c r="AD1866" s="23" t="s">
        <v>30315</v>
      </c>
      <c r="AE1866" s="23" t="s">
        <v>30315</v>
      </c>
      <c r="AF1866" s="23" t="s">
        <v>30315</v>
      </c>
      <c r="AG1866" s="23" t="s">
        <v>30315</v>
      </c>
      <c r="AH1866" s="23" t="s">
        <v>30315</v>
      </c>
      <c r="AI1866" s="23" t="s">
        <v>30315</v>
      </c>
      <c r="AJ1866" s="23" t="s">
        <v>30315</v>
      </c>
      <c r="AK1866" s="23" t="s">
        <v>30315</v>
      </c>
      <c r="AL1866" s="23" t="s">
        <v>30315</v>
      </c>
      <c r="AN1866" s="23" t="s">
        <v>30315</v>
      </c>
      <c r="AO1866" s="23" t="s">
        <v>30315</v>
      </c>
      <c r="AP1866" s="23" t="s">
        <v>30315</v>
      </c>
      <c r="AR1866" s="23" t="s">
        <v>30315</v>
      </c>
      <c r="AS1866" s="23" t="s">
        <v>30315</v>
      </c>
      <c r="AT1866" s="23" t="s">
        <v>30315</v>
      </c>
      <c r="AW1866" s="23" t="s">
        <v>30315</v>
      </c>
      <c r="AX1866" s="23" t="s">
        <v>30315</v>
      </c>
      <c r="AY1866" s="23" t="s">
        <v>30315</v>
      </c>
      <c r="AZ1866" s="21" t="s">
        <v>27</v>
      </c>
      <c r="BA1866" s="23" t="s">
        <v>30316</v>
      </c>
      <c r="BB1866" s="23" t="s">
        <v>30315</v>
      </c>
      <c r="BC1866" s="23" t="s">
        <v>30315</v>
      </c>
      <c r="BD1866" s="23" t="s">
        <v>30315</v>
      </c>
      <c r="BE1866" s="23" t="s">
        <v>30315</v>
      </c>
      <c r="BF1866" s="23" t="s">
        <v>30315</v>
      </c>
    </row>
    <row r="1867">
      <c r="A1867" s="21" t="s">
        <v>34108</v>
      </c>
      <c r="B1867" s="21" t="s">
        <v>8690</v>
      </c>
      <c r="D1867" s="21" t="s">
        <v>8691</v>
      </c>
      <c r="E1867" s="24" t="s">
        <v>8693</v>
      </c>
      <c r="F1867" s="23" t="s">
        <v>34109</v>
      </c>
      <c r="G1867" s="21" t="s">
        <v>24</v>
      </c>
      <c r="H1867" s="21" t="s">
        <v>95</v>
      </c>
      <c r="I1867" s="21" t="s">
        <v>8694</v>
      </c>
      <c r="J1867" s="24" t="s">
        <v>8695</v>
      </c>
      <c r="K1867" s="21" t="s">
        <v>785</v>
      </c>
      <c r="L1867" s="21" t="s">
        <v>768</v>
      </c>
      <c r="N1867" s="21" t="s">
        <v>27</v>
      </c>
      <c r="O1867" s="21" t="s">
        <v>27</v>
      </c>
      <c r="AA1867" s="23" t="s">
        <v>30315</v>
      </c>
      <c r="AB1867" s="23" t="s">
        <v>30315</v>
      </c>
      <c r="AC1867" s="23" t="s">
        <v>30315</v>
      </c>
      <c r="AD1867" s="23" t="s">
        <v>30315</v>
      </c>
      <c r="AE1867" s="23" t="s">
        <v>30315</v>
      </c>
      <c r="AF1867" s="23" t="s">
        <v>30315</v>
      </c>
      <c r="AG1867" s="23" t="s">
        <v>30315</v>
      </c>
      <c r="AH1867" s="23" t="s">
        <v>30315</v>
      </c>
      <c r="AI1867" s="23" t="s">
        <v>30315</v>
      </c>
      <c r="AJ1867" s="23" t="s">
        <v>30315</v>
      </c>
      <c r="AK1867" s="23" t="s">
        <v>30315</v>
      </c>
      <c r="AL1867" s="23" t="s">
        <v>30315</v>
      </c>
      <c r="AN1867" s="23" t="s">
        <v>30315</v>
      </c>
      <c r="AO1867" s="23" t="s">
        <v>30315</v>
      </c>
      <c r="AP1867" s="23" t="s">
        <v>30315</v>
      </c>
      <c r="AR1867" s="23" t="s">
        <v>30315</v>
      </c>
      <c r="AS1867" s="23" t="s">
        <v>30315</v>
      </c>
      <c r="AT1867" s="23" t="s">
        <v>30315</v>
      </c>
      <c r="AW1867" s="23" t="s">
        <v>30315</v>
      </c>
      <c r="AX1867" s="23" t="s">
        <v>30315</v>
      </c>
      <c r="AY1867" s="23" t="s">
        <v>30315</v>
      </c>
      <c r="AZ1867" s="21" t="s">
        <v>27</v>
      </c>
      <c r="BA1867" s="23" t="s">
        <v>30316</v>
      </c>
      <c r="BB1867" s="23" t="s">
        <v>30315</v>
      </c>
      <c r="BC1867" s="23" t="s">
        <v>30315</v>
      </c>
      <c r="BD1867" s="23" t="s">
        <v>30315</v>
      </c>
      <c r="BE1867" s="23" t="s">
        <v>30315</v>
      </c>
      <c r="BF1867" s="23" t="s">
        <v>30315</v>
      </c>
    </row>
    <row r="1868">
      <c r="A1868" s="21" t="s">
        <v>34110</v>
      </c>
      <c r="B1868" s="21" t="s">
        <v>8696</v>
      </c>
      <c r="D1868" s="21" t="s">
        <v>8697</v>
      </c>
      <c r="E1868" s="24" t="s">
        <v>8699</v>
      </c>
      <c r="F1868" s="23" t="s">
        <v>34111</v>
      </c>
      <c r="G1868" s="21" t="s">
        <v>643</v>
      </c>
      <c r="H1868" s="21" t="s">
        <v>40</v>
      </c>
      <c r="L1868" s="21" t="s">
        <v>27</v>
      </c>
      <c r="N1868" s="21" t="s">
        <v>27</v>
      </c>
      <c r="O1868" s="21" t="s">
        <v>27</v>
      </c>
      <c r="P1868" s="21" t="s">
        <v>1916</v>
      </c>
      <c r="Q1868" s="21" t="s">
        <v>156</v>
      </c>
      <c r="AA1868" s="23" t="s">
        <v>30316</v>
      </c>
      <c r="AB1868" s="23" t="s">
        <v>30316</v>
      </c>
      <c r="AC1868" s="23" t="s">
        <v>30315</v>
      </c>
      <c r="AD1868" s="23" t="s">
        <v>30315</v>
      </c>
      <c r="AE1868" s="23" t="s">
        <v>30316</v>
      </c>
      <c r="AF1868" s="23" t="s">
        <v>30316</v>
      </c>
      <c r="AG1868" s="23" t="s">
        <v>30316</v>
      </c>
      <c r="AH1868" s="23" t="s">
        <v>30315</v>
      </c>
      <c r="AI1868" s="23" t="s">
        <v>30316</v>
      </c>
      <c r="AJ1868" s="23" t="s">
        <v>30315</v>
      </c>
      <c r="AK1868" s="23" t="s">
        <v>30315</v>
      </c>
      <c r="AL1868" s="23" t="s">
        <v>30315</v>
      </c>
      <c r="AN1868" s="23" t="s">
        <v>30316</v>
      </c>
      <c r="AO1868" s="23" t="s">
        <v>30315</v>
      </c>
      <c r="AP1868" s="23" t="s">
        <v>30316</v>
      </c>
      <c r="AR1868" s="23" t="s">
        <v>30316</v>
      </c>
      <c r="AS1868" s="23" t="s">
        <v>30316</v>
      </c>
      <c r="AT1868" s="23" t="s">
        <v>30315</v>
      </c>
      <c r="AW1868" s="23" t="s">
        <v>30315</v>
      </c>
      <c r="AX1868" s="23" t="s">
        <v>30315</v>
      </c>
      <c r="AY1868" s="23" t="s">
        <v>30315</v>
      </c>
      <c r="AZ1868" s="21" t="s">
        <v>303</v>
      </c>
      <c r="BA1868" s="23" t="s">
        <v>30316</v>
      </c>
      <c r="BB1868" s="23" t="s">
        <v>30316</v>
      </c>
      <c r="BC1868" s="23" t="s">
        <v>30316</v>
      </c>
      <c r="BD1868" s="23" t="s">
        <v>30315</v>
      </c>
      <c r="BE1868" s="23" t="s">
        <v>30315</v>
      </c>
      <c r="BF1868" s="23" t="s">
        <v>30315</v>
      </c>
    </row>
    <row r="1869">
      <c r="A1869" s="21" t="s">
        <v>34112</v>
      </c>
      <c r="B1869" s="21" t="s">
        <v>8700</v>
      </c>
      <c r="D1869" s="21" t="s">
        <v>8701</v>
      </c>
      <c r="E1869" s="24" t="s">
        <v>8703</v>
      </c>
      <c r="F1869" s="23" t="s">
        <v>34113</v>
      </c>
      <c r="G1869" s="21" t="s">
        <v>24</v>
      </c>
      <c r="H1869" s="21" t="s">
        <v>95</v>
      </c>
      <c r="I1869" s="21" t="s">
        <v>8704</v>
      </c>
      <c r="K1869" s="21" t="s">
        <v>8705</v>
      </c>
      <c r="L1869" s="21" t="s">
        <v>96</v>
      </c>
      <c r="N1869" s="21" t="s">
        <v>27</v>
      </c>
      <c r="O1869" s="21" t="s">
        <v>27</v>
      </c>
      <c r="AA1869" s="23" t="s">
        <v>30315</v>
      </c>
      <c r="AB1869" s="23" t="s">
        <v>30315</v>
      </c>
      <c r="AC1869" s="23" t="s">
        <v>30315</v>
      </c>
      <c r="AD1869" s="23" t="s">
        <v>30315</v>
      </c>
      <c r="AE1869" s="23" t="s">
        <v>30315</v>
      </c>
      <c r="AF1869" s="23" t="s">
        <v>30315</v>
      </c>
      <c r="AG1869" s="23" t="s">
        <v>30315</v>
      </c>
      <c r="AH1869" s="23" t="s">
        <v>30315</v>
      </c>
      <c r="AI1869" s="23" t="s">
        <v>30315</v>
      </c>
      <c r="AJ1869" s="23" t="s">
        <v>30315</v>
      </c>
      <c r="AK1869" s="23" t="s">
        <v>30315</v>
      </c>
      <c r="AL1869" s="23" t="s">
        <v>30315</v>
      </c>
      <c r="AN1869" s="23" t="s">
        <v>30315</v>
      </c>
      <c r="AO1869" s="23" t="s">
        <v>30315</v>
      </c>
      <c r="AP1869" s="23" t="s">
        <v>30315</v>
      </c>
      <c r="AR1869" s="23" t="s">
        <v>30315</v>
      </c>
      <c r="AS1869" s="23" t="s">
        <v>30315</v>
      </c>
      <c r="AT1869" s="23" t="s">
        <v>30315</v>
      </c>
      <c r="AW1869" s="23" t="s">
        <v>30315</v>
      </c>
      <c r="AX1869" s="23" t="s">
        <v>30315</v>
      </c>
      <c r="AY1869" s="23" t="s">
        <v>30315</v>
      </c>
      <c r="AZ1869" s="21" t="s">
        <v>27</v>
      </c>
      <c r="BA1869" s="23" t="s">
        <v>30316</v>
      </c>
      <c r="BB1869" s="23" t="s">
        <v>30315</v>
      </c>
      <c r="BC1869" s="23" t="s">
        <v>30315</v>
      </c>
      <c r="BD1869" s="23" t="s">
        <v>30315</v>
      </c>
      <c r="BE1869" s="23" t="s">
        <v>30315</v>
      </c>
      <c r="BF1869" s="23" t="s">
        <v>30315</v>
      </c>
    </row>
    <row r="1870">
      <c r="A1870" s="21" t="s">
        <v>34114</v>
      </c>
      <c r="B1870" s="21" t="s">
        <v>5856</v>
      </c>
      <c r="D1870" s="21" t="s">
        <v>8706</v>
      </c>
      <c r="E1870" s="24" t="s">
        <v>5859</v>
      </c>
      <c r="F1870" s="23" t="s">
        <v>32847</v>
      </c>
      <c r="G1870" s="21" t="s">
        <v>24</v>
      </c>
      <c r="H1870" s="21" t="s">
        <v>26</v>
      </c>
      <c r="L1870" s="21" t="s">
        <v>27</v>
      </c>
      <c r="M1870" s="21" t="s">
        <v>5860</v>
      </c>
      <c r="N1870" s="21" t="s">
        <v>54</v>
      </c>
      <c r="O1870" s="21" t="s">
        <v>34</v>
      </c>
      <c r="AA1870" s="23" t="s">
        <v>30315</v>
      </c>
      <c r="AB1870" s="23" t="s">
        <v>30315</v>
      </c>
      <c r="AC1870" s="23" t="s">
        <v>30315</v>
      </c>
      <c r="AD1870" s="23" t="s">
        <v>30315</v>
      </c>
      <c r="AE1870" s="23" t="s">
        <v>30315</v>
      </c>
      <c r="AF1870" s="23" t="s">
        <v>30315</v>
      </c>
      <c r="AG1870" s="23" t="s">
        <v>30315</v>
      </c>
      <c r="AH1870" s="23" t="s">
        <v>30315</v>
      </c>
      <c r="AI1870" s="23" t="s">
        <v>30315</v>
      </c>
      <c r="AJ1870" s="23" t="s">
        <v>30315</v>
      </c>
      <c r="AK1870" s="23" t="s">
        <v>30315</v>
      </c>
      <c r="AL1870" s="23" t="s">
        <v>30315</v>
      </c>
      <c r="AN1870" s="23" t="s">
        <v>30315</v>
      </c>
      <c r="AO1870" s="23" t="s">
        <v>30315</v>
      </c>
      <c r="AP1870" s="23" t="s">
        <v>30315</v>
      </c>
      <c r="AR1870" s="23" t="s">
        <v>30315</v>
      </c>
      <c r="AS1870" s="23" t="s">
        <v>30315</v>
      </c>
      <c r="AT1870" s="23" t="s">
        <v>30315</v>
      </c>
      <c r="AW1870" s="23" t="s">
        <v>30315</v>
      </c>
      <c r="AX1870" s="23" t="s">
        <v>30315</v>
      </c>
      <c r="AY1870" s="23" t="s">
        <v>30315</v>
      </c>
      <c r="AZ1870" s="21" t="s">
        <v>27</v>
      </c>
      <c r="BA1870" s="23" t="s">
        <v>30316</v>
      </c>
      <c r="BB1870" s="23" t="s">
        <v>30315</v>
      </c>
      <c r="BC1870" s="23" t="s">
        <v>30315</v>
      </c>
      <c r="BD1870" s="23" t="s">
        <v>30315</v>
      </c>
      <c r="BE1870" s="23" t="s">
        <v>30315</v>
      </c>
      <c r="BF1870" s="23" t="s">
        <v>30315</v>
      </c>
    </row>
    <row r="1871">
      <c r="A1871" s="21" t="s">
        <v>34115</v>
      </c>
      <c r="B1871" s="21" t="s">
        <v>8707</v>
      </c>
      <c r="D1871" s="21" t="s">
        <v>8708</v>
      </c>
      <c r="E1871" s="24" t="s">
        <v>8710</v>
      </c>
      <c r="F1871" s="23" t="s">
        <v>34116</v>
      </c>
      <c r="G1871" s="21" t="s">
        <v>24</v>
      </c>
      <c r="H1871" s="21" t="s">
        <v>26</v>
      </c>
      <c r="L1871" s="21" t="s">
        <v>27</v>
      </c>
      <c r="M1871" s="21" t="s">
        <v>8711</v>
      </c>
      <c r="N1871" s="21" t="s">
        <v>33</v>
      </c>
      <c r="O1871" s="21" t="s">
        <v>364</v>
      </c>
      <c r="AA1871" s="23" t="s">
        <v>30315</v>
      </c>
      <c r="AB1871" s="23" t="s">
        <v>30315</v>
      </c>
      <c r="AC1871" s="23" t="s">
        <v>30315</v>
      </c>
      <c r="AD1871" s="23" t="s">
        <v>30315</v>
      </c>
      <c r="AE1871" s="23" t="s">
        <v>30315</v>
      </c>
      <c r="AF1871" s="23" t="s">
        <v>30315</v>
      </c>
      <c r="AG1871" s="23" t="s">
        <v>30315</v>
      </c>
      <c r="AH1871" s="23" t="s">
        <v>30315</v>
      </c>
      <c r="AI1871" s="23" t="s">
        <v>30315</v>
      </c>
      <c r="AJ1871" s="23" t="s">
        <v>30315</v>
      </c>
      <c r="AK1871" s="23" t="s">
        <v>30315</v>
      </c>
      <c r="AL1871" s="23" t="s">
        <v>30315</v>
      </c>
      <c r="AN1871" s="23" t="s">
        <v>30315</v>
      </c>
      <c r="AO1871" s="23" t="s">
        <v>30315</v>
      </c>
      <c r="AP1871" s="23" t="s">
        <v>30315</v>
      </c>
      <c r="AR1871" s="23" t="s">
        <v>30315</v>
      </c>
      <c r="AS1871" s="23" t="s">
        <v>30315</v>
      </c>
      <c r="AT1871" s="23" t="s">
        <v>30315</v>
      </c>
      <c r="AW1871" s="23" t="s">
        <v>30315</v>
      </c>
      <c r="AX1871" s="23" t="s">
        <v>30315</v>
      </c>
      <c r="AY1871" s="23" t="s">
        <v>30315</v>
      </c>
      <c r="AZ1871" s="21" t="s">
        <v>27</v>
      </c>
      <c r="BA1871" s="23" t="s">
        <v>30316</v>
      </c>
      <c r="BB1871" s="23" t="s">
        <v>30315</v>
      </c>
      <c r="BC1871" s="23" t="s">
        <v>30315</v>
      </c>
      <c r="BD1871" s="23" t="s">
        <v>30315</v>
      </c>
      <c r="BE1871" s="23" t="s">
        <v>30315</v>
      </c>
      <c r="BF1871" s="23" t="s">
        <v>30315</v>
      </c>
    </row>
    <row r="1872">
      <c r="A1872" s="21" t="s">
        <v>34117</v>
      </c>
      <c r="B1872" s="21" t="s">
        <v>8712</v>
      </c>
      <c r="D1872" s="21" t="s">
        <v>8713</v>
      </c>
      <c r="E1872" s="24" t="s">
        <v>8715</v>
      </c>
      <c r="F1872" s="23" t="s">
        <v>34118</v>
      </c>
      <c r="G1872" s="21" t="s">
        <v>24</v>
      </c>
      <c r="H1872" s="21" t="s">
        <v>95</v>
      </c>
      <c r="I1872" s="21" t="s">
        <v>8716</v>
      </c>
      <c r="J1872" s="24" t="s">
        <v>8717</v>
      </c>
      <c r="K1872" s="21" t="s">
        <v>8718</v>
      </c>
      <c r="L1872" s="21" t="s">
        <v>263</v>
      </c>
      <c r="N1872" s="21" t="s">
        <v>27</v>
      </c>
      <c r="O1872" s="21" t="s">
        <v>27</v>
      </c>
      <c r="AA1872" s="23" t="s">
        <v>30315</v>
      </c>
      <c r="AB1872" s="23" t="s">
        <v>30315</v>
      </c>
      <c r="AC1872" s="23" t="s">
        <v>30315</v>
      </c>
      <c r="AD1872" s="23" t="s">
        <v>30315</v>
      </c>
      <c r="AE1872" s="23" t="s">
        <v>30315</v>
      </c>
      <c r="AF1872" s="23" t="s">
        <v>30315</v>
      </c>
      <c r="AG1872" s="23" t="s">
        <v>30315</v>
      </c>
      <c r="AH1872" s="23" t="s">
        <v>30315</v>
      </c>
      <c r="AI1872" s="23" t="s">
        <v>30315</v>
      </c>
      <c r="AJ1872" s="23" t="s">
        <v>30315</v>
      </c>
      <c r="AK1872" s="23" t="s">
        <v>30315</v>
      </c>
      <c r="AL1872" s="23" t="s">
        <v>30315</v>
      </c>
      <c r="AN1872" s="23" t="s">
        <v>30315</v>
      </c>
      <c r="AO1872" s="23" t="s">
        <v>30315</v>
      </c>
      <c r="AP1872" s="23" t="s">
        <v>30315</v>
      </c>
      <c r="AR1872" s="23" t="s">
        <v>30315</v>
      </c>
      <c r="AS1872" s="23" t="s">
        <v>30315</v>
      </c>
      <c r="AT1872" s="23" t="s">
        <v>30315</v>
      </c>
      <c r="AW1872" s="23" t="s">
        <v>30315</v>
      </c>
      <c r="AX1872" s="23" t="s">
        <v>30315</v>
      </c>
      <c r="AY1872" s="23" t="s">
        <v>30315</v>
      </c>
      <c r="AZ1872" s="21" t="s">
        <v>27</v>
      </c>
      <c r="BA1872" s="23" t="s">
        <v>30316</v>
      </c>
      <c r="BB1872" s="23" t="s">
        <v>30315</v>
      </c>
      <c r="BC1872" s="23" t="s">
        <v>30315</v>
      </c>
      <c r="BD1872" s="23" t="s">
        <v>30315</v>
      </c>
      <c r="BE1872" s="23" t="s">
        <v>30315</v>
      </c>
      <c r="BF1872" s="23" t="s">
        <v>30315</v>
      </c>
    </row>
    <row r="1873">
      <c r="A1873" s="21" t="s">
        <v>34119</v>
      </c>
      <c r="B1873" s="21" t="s">
        <v>8719</v>
      </c>
      <c r="D1873" s="21" t="s">
        <v>8720</v>
      </c>
      <c r="E1873" s="24" t="s">
        <v>8722</v>
      </c>
      <c r="F1873" s="23" t="s">
        <v>34120</v>
      </c>
      <c r="G1873" s="21" t="s">
        <v>24</v>
      </c>
      <c r="H1873" s="21" t="s">
        <v>95</v>
      </c>
      <c r="I1873" s="21" t="s">
        <v>8723</v>
      </c>
      <c r="K1873" s="21" t="s">
        <v>156</v>
      </c>
      <c r="L1873" s="21" t="s">
        <v>96</v>
      </c>
      <c r="N1873" s="21" t="s">
        <v>27</v>
      </c>
      <c r="O1873" s="21" t="s">
        <v>27</v>
      </c>
      <c r="AA1873" s="23" t="s">
        <v>30315</v>
      </c>
      <c r="AB1873" s="23" t="s">
        <v>30315</v>
      </c>
      <c r="AC1873" s="23" t="s">
        <v>30315</v>
      </c>
      <c r="AD1873" s="23" t="s">
        <v>30315</v>
      </c>
      <c r="AE1873" s="23" t="s">
        <v>30315</v>
      </c>
      <c r="AF1873" s="23" t="s">
        <v>30315</v>
      </c>
      <c r="AG1873" s="23" t="s">
        <v>30315</v>
      </c>
      <c r="AH1873" s="23" t="s">
        <v>30315</v>
      </c>
      <c r="AI1873" s="23" t="s">
        <v>30315</v>
      </c>
      <c r="AJ1873" s="23" t="s">
        <v>30315</v>
      </c>
      <c r="AK1873" s="23" t="s">
        <v>30315</v>
      </c>
      <c r="AL1873" s="23" t="s">
        <v>30315</v>
      </c>
      <c r="AN1873" s="23" t="s">
        <v>30315</v>
      </c>
      <c r="AO1873" s="23" t="s">
        <v>30315</v>
      </c>
      <c r="AP1873" s="23" t="s">
        <v>30315</v>
      </c>
      <c r="AR1873" s="23" t="s">
        <v>30315</v>
      </c>
      <c r="AS1873" s="23" t="s">
        <v>30315</v>
      </c>
      <c r="AT1873" s="23" t="s">
        <v>30315</v>
      </c>
      <c r="AW1873" s="23" t="s">
        <v>30315</v>
      </c>
      <c r="AX1873" s="23" t="s">
        <v>30315</v>
      </c>
      <c r="AY1873" s="23" t="s">
        <v>30315</v>
      </c>
      <c r="AZ1873" s="21" t="s">
        <v>27</v>
      </c>
      <c r="BA1873" s="23" t="s">
        <v>30316</v>
      </c>
      <c r="BB1873" s="23" t="s">
        <v>30315</v>
      </c>
      <c r="BC1873" s="23" t="s">
        <v>30315</v>
      </c>
      <c r="BD1873" s="23" t="s">
        <v>30315</v>
      </c>
      <c r="BE1873" s="23" t="s">
        <v>30315</v>
      </c>
      <c r="BF1873" s="23" t="s">
        <v>30315</v>
      </c>
    </row>
    <row r="1874">
      <c r="A1874" s="21" t="s">
        <v>34121</v>
      </c>
      <c r="B1874" s="21" t="s">
        <v>8724</v>
      </c>
      <c r="D1874" s="21" t="s">
        <v>8725</v>
      </c>
      <c r="E1874" s="24" t="s">
        <v>8727</v>
      </c>
      <c r="F1874" s="23" t="s">
        <v>34122</v>
      </c>
      <c r="G1874" s="21" t="s">
        <v>24</v>
      </c>
      <c r="H1874" s="21" t="s">
        <v>95</v>
      </c>
      <c r="I1874" s="21" t="s">
        <v>8728</v>
      </c>
      <c r="J1874" s="24" t="s">
        <v>8729</v>
      </c>
      <c r="K1874" s="21" t="s">
        <v>156</v>
      </c>
      <c r="L1874" s="21" t="s">
        <v>723</v>
      </c>
      <c r="N1874" s="21" t="s">
        <v>27</v>
      </c>
      <c r="O1874" s="21" t="s">
        <v>27</v>
      </c>
      <c r="AA1874" s="23" t="s">
        <v>30315</v>
      </c>
      <c r="AB1874" s="23" t="s">
        <v>30315</v>
      </c>
      <c r="AC1874" s="23" t="s">
        <v>30315</v>
      </c>
      <c r="AD1874" s="23" t="s">
        <v>30315</v>
      </c>
      <c r="AE1874" s="23" t="s">
        <v>30315</v>
      </c>
      <c r="AF1874" s="23" t="s">
        <v>30315</v>
      </c>
      <c r="AG1874" s="23" t="s">
        <v>30315</v>
      </c>
      <c r="AH1874" s="23" t="s">
        <v>30315</v>
      </c>
      <c r="AI1874" s="23" t="s">
        <v>30315</v>
      </c>
      <c r="AJ1874" s="23" t="s">
        <v>30315</v>
      </c>
      <c r="AK1874" s="23" t="s">
        <v>30315</v>
      </c>
      <c r="AL1874" s="23" t="s">
        <v>30315</v>
      </c>
      <c r="AN1874" s="23" t="s">
        <v>30315</v>
      </c>
      <c r="AO1874" s="23" t="s">
        <v>30315</v>
      </c>
      <c r="AP1874" s="23" t="s">
        <v>30315</v>
      </c>
      <c r="AR1874" s="23" t="s">
        <v>30315</v>
      </c>
      <c r="AS1874" s="23" t="s">
        <v>30315</v>
      </c>
      <c r="AT1874" s="23" t="s">
        <v>30315</v>
      </c>
      <c r="AW1874" s="23" t="s">
        <v>30315</v>
      </c>
      <c r="AX1874" s="23" t="s">
        <v>30315</v>
      </c>
      <c r="AY1874" s="23" t="s">
        <v>30315</v>
      </c>
      <c r="AZ1874" s="21" t="s">
        <v>27</v>
      </c>
      <c r="BA1874" s="23" t="s">
        <v>30316</v>
      </c>
      <c r="BB1874" s="23" t="s">
        <v>30315</v>
      </c>
      <c r="BC1874" s="23" t="s">
        <v>30315</v>
      </c>
      <c r="BD1874" s="23" t="s">
        <v>30315</v>
      </c>
      <c r="BE1874" s="23" t="s">
        <v>30315</v>
      </c>
      <c r="BF1874" s="23" t="s">
        <v>30315</v>
      </c>
    </row>
    <row r="1875">
      <c r="A1875" s="21" t="s">
        <v>34123</v>
      </c>
      <c r="B1875" s="21" t="s">
        <v>8730</v>
      </c>
      <c r="D1875" s="21" t="s">
        <v>8731</v>
      </c>
      <c r="E1875" s="21" t="s">
        <v>8733</v>
      </c>
      <c r="F1875" s="23" t="s">
        <v>34124</v>
      </c>
      <c r="G1875" s="21" t="s">
        <v>24</v>
      </c>
      <c r="H1875" s="21" t="s">
        <v>95</v>
      </c>
      <c r="I1875" s="21" t="s">
        <v>8734</v>
      </c>
      <c r="J1875" s="24" t="s">
        <v>8735</v>
      </c>
      <c r="K1875" s="21" t="s">
        <v>1086</v>
      </c>
      <c r="L1875" s="21" t="s">
        <v>256</v>
      </c>
      <c r="N1875" s="21" t="s">
        <v>27</v>
      </c>
      <c r="O1875" s="21" t="s">
        <v>27</v>
      </c>
      <c r="AA1875" s="23" t="s">
        <v>30315</v>
      </c>
      <c r="AB1875" s="23" t="s">
        <v>30315</v>
      </c>
      <c r="AC1875" s="23" t="s">
        <v>30315</v>
      </c>
      <c r="AD1875" s="23" t="s">
        <v>30315</v>
      </c>
      <c r="AE1875" s="23" t="s">
        <v>30315</v>
      </c>
      <c r="AF1875" s="23" t="s">
        <v>30315</v>
      </c>
      <c r="AG1875" s="23" t="s">
        <v>30315</v>
      </c>
      <c r="AH1875" s="23" t="s">
        <v>30315</v>
      </c>
      <c r="AI1875" s="23" t="s">
        <v>30315</v>
      </c>
      <c r="AJ1875" s="23" t="s">
        <v>30315</v>
      </c>
      <c r="AK1875" s="23" t="s">
        <v>30315</v>
      </c>
      <c r="AL1875" s="23" t="s">
        <v>30315</v>
      </c>
      <c r="AN1875" s="23" t="s">
        <v>30315</v>
      </c>
      <c r="AO1875" s="23" t="s">
        <v>30315</v>
      </c>
      <c r="AP1875" s="23" t="s">
        <v>30315</v>
      </c>
      <c r="AR1875" s="23" t="s">
        <v>30315</v>
      </c>
      <c r="AS1875" s="23" t="s">
        <v>30315</v>
      </c>
      <c r="AT1875" s="23" t="s">
        <v>30315</v>
      </c>
      <c r="AW1875" s="23" t="s">
        <v>30315</v>
      </c>
      <c r="AX1875" s="23" t="s">
        <v>30315</v>
      </c>
      <c r="AY1875" s="23" t="s">
        <v>30315</v>
      </c>
      <c r="AZ1875" s="21" t="s">
        <v>27</v>
      </c>
      <c r="BA1875" s="23" t="s">
        <v>30316</v>
      </c>
      <c r="BB1875" s="23" t="s">
        <v>30315</v>
      </c>
      <c r="BC1875" s="23" t="s">
        <v>30315</v>
      </c>
      <c r="BD1875" s="23" t="s">
        <v>30315</v>
      </c>
      <c r="BE1875" s="23" t="s">
        <v>30315</v>
      </c>
      <c r="BF1875" s="23" t="s">
        <v>30315</v>
      </c>
    </row>
    <row r="1876">
      <c r="A1876" s="21" t="s">
        <v>34125</v>
      </c>
      <c r="B1876" s="21" t="s">
        <v>8736</v>
      </c>
      <c r="D1876" s="21" t="s">
        <v>8737</v>
      </c>
      <c r="E1876" s="24" t="s">
        <v>8739</v>
      </c>
      <c r="F1876" s="23" t="s">
        <v>34126</v>
      </c>
      <c r="G1876" s="21" t="s">
        <v>24</v>
      </c>
      <c r="H1876" s="21" t="s">
        <v>26</v>
      </c>
      <c r="L1876" s="21" t="s">
        <v>27</v>
      </c>
      <c r="M1876" s="21" t="s">
        <v>8740</v>
      </c>
      <c r="N1876" s="21" t="s">
        <v>33</v>
      </c>
      <c r="O1876" s="21" t="s">
        <v>34</v>
      </c>
      <c r="AA1876" s="23" t="s">
        <v>30315</v>
      </c>
      <c r="AB1876" s="23" t="s">
        <v>30315</v>
      </c>
      <c r="AC1876" s="23" t="s">
        <v>30315</v>
      </c>
      <c r="AD1876" s="23" t="s">
        <v>30315</v>
      </c>
      <c r="AE1876" s="23" t="s">
        <v>30315</v>
      </c>
      <c r="AF1876" s="23" t="s">
        <v>30315</v>
      </c>
      <c r="AG1876" s="23" t="s">
        <v>30315</v>
      </c>
      <c r="AH1876" s="23" t="s">
        <v>30315</v>
      </c>
      <c r="AI1876" s="23" t="s">
        <v>30315</v>
      </c>
      <c r="AJ1876" s="23" t="s">
        <v>30315</v>
      </c>
      <c r="AK1876" s="23" t="s">
        <v>30315</v>
      </c>
      <c r="AL1876" s="23" t="s">
        <v>30315</v>
      </c>
      <c r="AN1876" s="23" t="s">
        <v>30315</v>
      </c>
      <c r="AO1876" s="23" t="s">
        <v>30315</v>
      </c>
      <c r="AP1876" s="23" t="s">
        <v>30315</v>
      </c>
      <c r="AR1876" s="23" t="s">
        <v>30315</v>
      </c>
      <c r="AS1876" s="23" t="s">
        <v>30315</v>
      </c>
      <c r="AT1876" s="23" t="s">
        <v>30315</v>
      </c>
      <c r="AW1876" s="23" t="s">
        <v>30315</v>
      </c>
      <c r="AX1876" s="23" t="s">
        <v>30315</v>
      </c>
      <c r="AY1876" s="23" t="s">
        <v>30315</v>
      </c>
      <c r="AZ1876" s="21" t="s">
        <v>27</v>
      </c>
      <c r="BA1876" s="23" t="s">
        <v>30316</v>
      </c>
      <c r="BB1876" s="23" t="s">
        <v>30315</v>
      </c>
      <c r="BC1876" s="23" t="s">
        <v>30315</v>
      </c>
      <c r="BD1876" s="23" t="s">
        <v>30315</v>
      </c>
      <c r="BE1876" s="23" t="s">
        <v>30315</v>
      </c>
      <c r="BF1876" s="23" t="s">
        <v>30315</v>
      </c>
    </row>
    <row r="1877">
      <c r="A1877" s="21" t="s">
        <v>34127</v>
      </c>
      <c r="B1877" s="21" t="s">
        <v>8741</v>
      </c>
      <c r="D1877" s="21" t="s">
        <v>8742</v>
      </c>
      <c r="E1877" s="24" t="s">
        <v>8744</v>
      </c>
      <c r="F1877" s="23" t="s">
        <v>34128</v>
      </c>
      <c r="G1877" s="21" t="s">
        <v>24</v>
      </c>
      <c r="H1877" s="21" t="s">
        <v>95</v>
      </c>
      <c r="I1877" s="24" t="s">
        <v>8745</v>
      </c>
      <c r="J1877" s="24" t="s">
        <v>8745</v>
      </c>
      <c r="K1877" s="21" t="s">
        <v>8746</v>
      </c>
      <c r="L1877" s="21" t="s">
        <v>96</v>
      </c>
      <c r="N1877" s="21" t="s">
        <v>27</v>
      </c>
      <c r="O1877" s="21" t="s">
        <v>27</v>
      </c>
      <c r="AA1877" s="23" t="s">
        <v>30315</v>
      </c>
      <c r="AB1877" s="23" t="s">
        <v>30315</v>
      </c>
      <c r="AC1877" s="23" t="s">
        <v>30315</v>
      </c>
      <c r="AD1877" s="23" t="s">
        <v>30315</v>
      </c>
      <c r="AE1877" s="23" t="s">
        <v>30315</v>
      </c>
      <c r="AF1877" s="23" t="s">
        <v>30315</v>
      </c>
      <c r="AG1877" s="23" t="s">
        <v>30315</v>
      </c>
      <c r="AH1877" s="23" t="s">
        <v>30315</v>
      </c>
      <c r="AI1877" s="23" t="s">
        <v>30315</v>
      </c>
      <c r="AJ1877" s="23" t="s">
        <v>30315</v>
      </c>
      <c r="AK1877" s="23" t="s">
        <v>30315</v>
      </c>
      <c r="AL1877" s="23" t="s">
        <v>30315</v>
      </c>
      <c r="AN1877" s="23" t="s">
        <v>30315</v>
      </c>
      <c r="AO1877" s="23" t="s">
        <v>30315</v>
      </c>
      <c r="AP1877" s="23" t="s">
        <v>30315</v>
      </c>
      <c r="AR1877" s="23" t="s">
        <v>30315</v>
      </c>
      <c r="AS1877" s="23" t="s">
        <v>30315</v>
      </c>
      <c r="AT1877" s="23" t="s">
        <v>30315</v>
      </c>
      <c r="AW1877" s="23" t="s">
        <v>30315</v>
      </c>
      <c r="AX1877" s="23" t="s">
        <v>30315</v>
      </c>
      <c r="AY1877" s="23" t="s">
        <v>30315</v>
      </c>
      <c r="AZ1877" s="21" t="s">
        <v>27</v>
      </c>
      <c r="BA1877" s="23" t="s">
        <v>30316</v>
      </c>
      <c r="BB1877" s="23" t="s">
        <v>30315</v>
      </c>
      <c r="BC1877" s="23" t="s">
        <v>30315</v>
      </c>
      <c r="BD1877" s="23" t="s">
        <v>30315</v>
      </c>
      <c r="BE1877" s="23" t="s">
        <v>30315</v>
      </c>
      <c r="BF1877" s="23" t="s">
        <v>30315</v>
      </c>
    </row>
    <row r="1878">
      <c r="A1878" s="21" t="s">
        <v>34129</v>
      </c>
      <c r="B1878" s="21" t="s">
        <v>1099</v>
      </c>
      <c r="D1878" s="21" t="s">
        <v>6591</v>
      </c>
      <c r="E1878" s="24" t="s">
        <v>9416</v>
      </c>
      <c r="F1878" s="23" t="s">
        <v>33197</v>
      </c>
      <c r="G1878" s="21" t="s">
        <v>24</v>
      </c>
      <c r="H1878" s="21" t="s">
        <v>26</v>
      </c>
      <c r="L1878" s="21" t="s">
        <v>27</v>
      </c>
      <c r="M1878" s="21" t="s">
        <v>9417</v>
      </c>
      <c r="N1878" s="21" t="s">
        <v>128</v>
      </c>
      <c r="O1878" s="21" t="s">
        <v>34</v>
      </c>
      <c r="AA1878" s="23" t="s">
        <v>30315</v>
      </c>
      <c r="AB1878" s="23" t="s">
        <v>30315</v>
      </c>
      <c r="AC1878" s="23" t="s">
        <v>30315</v>
      </c>
      <c r="AD1878" s="23" t="s">
        <v>30315</v>
      </c>
      <c r="AE1878" s="23" t="s">
        <v>30315</v>
      </c>
      <c r="AF1878" s="23" t="s">
        <v>30315</v>
      </c>
      <c r="AG1878" s="23" t="s">
        <v>30315</v>
      </c>
      <c r="AH1878" s="23" t="s">
        <v>30315</v>
      </c>
      <c r="AI1878" s="23" t="s">
        <v>30315</v>
      </c>
      <c r="AJ1878" s="23" t="s">
        <v>30315</v>
      </c>
      <c r="AK1878" s="23" t="s">
        <v>30315</v>
      </c>
      <c r="AL1878" s="23" t="s">
        <v>30315</v>
      </c>
      <c r="AN1878" s="23" t="s">
        <v>30315</v>
      </c>
      <c r="AO1878" s="23" t="s">
        <v>30315</v>
      </c>
      <c r="AP1878" s="23" t="s">
        <v>30315</v>
      </c>
      <c r="AR1878" s="23" t="s">
        <v>30315</v>
      </c>
      <c r="AS1878" s="23" t="s">
        <v>30315</v>
      </c>
      <c r="AT1878" s="23" t="s">
        <v>30315</v>
      </c>
      <c r="AW1878" s="23" t="s">
        <v>30315</v>
      </c>
      <c r="AX1878" s="23" t="s">
        <v>30315</v>
      </c>
      <c r="AY1878" s="23" t="s">
        <v>30315</v>
      </c>
      <c r="AZ1878" s="21" t="s">
        <v>27</v>
      </c>
      <c r="BA1878" s="23" t="s">
        <v>30316</v>
      </c>
      <c r="BB1878" s="23" t="s">
        <v>30315</v>
      </c>
      <c r="BC1878" s="23" t="s">
        <v>30315</v>
      </c>
      <c r="BD1878" s="23" t="s">
        <v>30315</v>
      </c>
      <c r="BE1878" s="23" t="s">
        <v>30315</v>
      </c>
      <c r="BF1878" s="23" t="s">
        <v>30315</v>
      </c>
    </row>
    <row r="1879">
      <c r="A1879" s="21" t="s">
        <v>34130</v>
      </c>
      <c r="B1879" s="21" t="s">
        <v>9418</v>
      </c>
      <c r="D1879" s="21" t="s">
        <v>9419</v>
      </c>
      <c r="E1879" s="24" t="s">
        <v>9421</v>
      </c>
      <c r="F1879" s="23" t="s">
        <v>34131</v>
      </c>
      <c r="G1879" s="21" t="s">
        <v>24</v>
      </c>
      <c r="H1879" s="21" t="s">
        <v>26</v>
      </c>
      <c r="L1879" s="21" t="s">
        <v>27</v>
      </c>
      <c r="M1879" s="21" t="s">
        <v>9422</v>
      </c>
      <c r="N1879" s="21" t="s">
        <v>54</v>
      </c>
      <c r="O1879" s="21" t="s">
        <v>34</v>
      </c>
      <c r="AA1879" s="23" t="s">
        <v>30315</v>
      </c>
      <c r="AB1879" s="23" t="s">
        <v>30315</v>
      </c>
      <c r="AC1879" s="23" t="s">
        <v>30315</v>
      </c>
      <c r="AD1879" s="23" t="s">
        <v>30315</v>
      </c>
      <c r="AE1879" s="23" t="s">
        <v>30315</v>
      </c>
      <c r="AF1879" s="23" t="s">
        <v>30315</v>
      </c>
      <c r="AG1879" s="23" t="s">
        <v>30315</v>
      </c>
      <c r="AH1879" s="23" t="s">
        <v>30315</v>
      </c>
      <c r="AI1879" s="23" t="s">
        <v>30315</v>
      </c>
      <c r="AJ1879" s="23" t="s">
        <v>30315</v>
      </c>
      <c r="AK1879" s="23" t="s">
        <v>30315</v>
      </c>
      <c r="AL1879" s="23" t="s">
        <v>30315</v>
      </c>
      <c r="AN1879" s="23" t="s">
        <v>30315</v>
      </c>
      <c r="AO1879" s="23" t="s">
        <v>30315</v>
      </c>
      <c r="AP1879" s="23" t="s">
        <v>30315</v>
      </c>
      <c r="AR1879" s="23" t="s">
        <v>30315</v>
      </c>
      <c r="AS1879" s="23" t="s">
        <v>30315</v>
      </c>
      <c r="AT1879" s="23" t="s">
        <v>30315</v>
      </c>
      <c r="AW1879" s="23" t="s">
        <v>30315</v>
      </c>
      <c r="AX1879" s="23" t="s">
        <v>30315</v>
      </c>
      <c r="AY1879" s="23" t="s">
        <v>30315</v>
      </c>
      <c r="AZ1879" s="21" t="s">
        <v>27</v>
      </c>
      <c r="BA1879" s="23" t="s">
        <v>30316</v>
      </c>
      <c r="BB1879" s="23" t="s">
        <v>30315</v>
      </c>
      <c r="BC1879" s="23" t="s">
        <v>30315</v>
      </c>
      <c r="BD1879" s="23" t="s">
        <v>30315</v>
      </c>
      <c r="BE1879" s="23" t="s">
        <v>30315</v>
      </c>
      <c r="BF1879" s="23" t="s">
        <v>30315</v>
      </c>
    </row>
    <row r="1880">
      <c r="A1880" s="21" t="s">
        <v>34132</v>
      </c>
      <c r="B1880" s="21" t="s">
        <v>9423</v>
      </c>
      <c r="D1880" s="21" t="s">
        <v>9424</v>
      </c>
      <c r="E1880" s="21" t="s">
        <v>9426</v>
      </c>
      <c r="F1880" s="23" t="s">
        <v>34133</v>
      </c>
      <c r="G1880" s="21" t="s">
        <v>24</v>
      </c>
      <c r="H1880" s="21" t="s">
        <v>26</v>
      </c>
      <c r="L1880" s="21" t="s">
        <v>27</v>
      </c>
      <c r="N1880" s="21" t="s">
        <v>33</v>
      </c>
      <c r="O1880" s="21" t="s">
        <v>34</v>
      </c>
      <c r="AA1880" s="23" t="s">
        <v>30315</v>
      </c>
      <c r="AB1880" s="23" t="s">
        <v>30315</v>
      </c>
      <c r="AC1880" s="23" t="s">
        <v>30315</v>
      </c>
      <c r="AD1880" s="23" t="s">
        <v>30315</v>
      </c>
      <c r="AE1880" s="23" t="s">
        <v>30315</v>
      </c>
      <c r="AF1880" s="23" t="s">
        <v>30315</v>
      </c>
      <c r="AG1880" s="23" t="s">
        <v>30315</v>
      </c>
      <c r="AH1880" s="23" t="s">
        <v>30315</v>
      </c>
      <c r="AI1880" s="23" t="s">
        <v>30315</v>
      </c>
      <c r="AJ1880" s="23" t="s">
        <v>30315</v>
      </c>
      <c r="AK1880" s="23" t="s">
        <v>30315</v>
      </c>
      <c r="AL1880" s="23" t="s">
        <v>30315</v>
      </c>
      <c r="AN1880" s="23" t="s">
        <v>30315</v>
      </c>
      <c r="AO1880" s="23" t="s">
        <v>30315</v>
      </c>
      <c r="AP1880" s="23" t="s">
        <v>30315</v>
      </c>
      <c r="AR1880" s="23" t="s">
        <v>30315</v>
      </c>
      <c r="AS1880" s="23" t="s">
        <v>30315</v>
      </c>
      <c r="AT1880" s="23" t="s">
        <v>30315</v>
      </c>
      <c r="AW1880" s="23" t="s">
        <v>30315</v>
      </c>
      <c r="AX1880" s="23" t="s">
        <v>30315</v>
      </c>
      <c r="AY1880" s="23" t="s">
        <v>30315</v>
      </c>
      <c r="AZ1880" s="21" t="s">
        <v>27</v>
      </c>
      <c r="BA1880" s="23" t="s">
        <v>30316</v>
      </c>
      <c r="BB1880" s="23" t="s">
        <v>30315</v>
      </c>
      <c r="BC1880" s="23" t="s">
        <v>30315</v>
      </c>
      <c r="BD1880" s="23" t="s">
        <v>30315</v>
      </c>
      <c r="BE1880" s="23" t="s">
        <v>30315</v>
      </c>
      <c r="BF1880" s="23" t="s">
        <v>30315</v>
      </c>
    </row>
    <row r="1881">
      <c r="A1881" s="21" t="s">
        <v>34134</v>
      </c>
      <c r="B1881" s="21" t="s">
        <v>9427</v>
      </c>
      <c r="D1881" s="21" t="s">
        <v>9428</v>
      </c>
      <c r="E1881" s="24" t="s">
        <v>9430</v>
      </c>
      <c r="F1881" s="23" t="s">
        <v>34135</v>
      </c>
      <c r="G1881" s="21" t="s">
        <v>289</v>
      </c>
      <c r="H1881" s="21" t="s">
        <v>26</v>
      </c>
      <c r="L1881" s="21" t="s">
        <v>27</v>
      </c>
      <c r="M1881" s="21" t="s">
        <v>9431</v>
      </c>
      <c r="N1881" s="21" t="s">
        <v>61</v>
      </c>
      <c r="O1881" s="21" t="s">
        <v>34</v>
      </c>
      <c r="AA1881" s="23" t="s">
        <v>30315</v>
      </c>
      <c r="AB1881" s="23" t="s">
        <v>30315</v>
      </c>
      <c r="AC1881" s="23" t="s">
        <v>30315</v>
      </c>
      <c r="AD1881" s="23" t="s">
        <v>30315</v>
      </c>
      <c r="AE1881" s="23" t="s">
        <v>30315</v>
      </c>
      <c r="AF1881" s="23" t="s">
        <v>30315</v>
      </c>
      <c r="AG1881" s="23" t="s">
        <v>30315</v>
      </c>
      <c r="AH1881" s="23" t="s">
        <v>30315</v>
      </c>
      <c r="AI1881" s="23" t="s">
        <v>30315</v>
      </c>
      <c r="AJ1881" s="23" t="s">
        <v>30315</v>
      </c>
      <c r="AK1881" s="23" t="s">
        <v>30315</v>
      </c>
      <c r="AL1881" s="23" t="s">
        <v>30315</v>
      </c>
      <c r="AN1881" s="23" t="s">
        <v>30315</v>
      </c>
      <c r="AO1881" s="23" t="s">
        <v>30315</v>
      </c>
      <c r="AP1881" s="23" t="s">
        <v>30315</v>
      </c>
      <c r="AR1881" s="23" t="s">
        <v>30315</v>
      </c>
      <c r="AS1881" s="23" t="s">
        <v>30315</v>
      </c>
      <c r="AT1881" s="23" t="s">
        <v>30315</v>
      </c>
      <c r="AW1881" s="23" t="s">
        <v>30315</v>
      </c>
      <c r="AX1881" s="23" t="s">
        <v>30315</v>
      </c>
      <c r="AY1881" s="23" t="s">
        <v>30315</v>
      </c>
      <c r="AZ1881" s="21" t="s">
        <v>27</v>
      </c>
      <c r="BA1881" s="23" t="s">
        <v>30316</v>
      </c>
      <c r="BB1881" s="23" t="s">
        <v>30315</v>
      </c>
      <c r="BC1881" s="23" t="s">
        <v>30315</v>
      </c>
      <c r="BD1881" s="23" t="s">
        <v>30315</v>
      </c>
      <c r="BE1881" s="23" t="s">
        <v>30315</v>
      </c>
      <c r="BF1881" s="23" t="s">
        <v>30315</v>
      </c>
    </row>
    <row r="1882">
      <c r="A1882" s="21" t="s">
        <v>34136</v>
      </c>
      <c r="B1882" s="21" t="s">
        <v>9432</v>
      </c>
      <c r="D1882" s="21" t="s">
        <v>9433</v>
      </c>
      <c r="E1882" s="23" t="s">
        <v>34137</v>
      </c>
      <c r="F1882" s="23" t="s">
        <v>30451</v>
      </c>
      <c r="G1882" s="21" t="s">
        <v>24</v>
      </c>
      <c r="H1882" s="21" t="s">
        <v>26</v>
      </c>
      <c r="L1882" s="21" t="s">
        <v>27</v>
      </c>
      <c r="M1882" s="21" t="s">
        <v>9435</v>
      </c>
      <c r="N1882" s="21" t="s">
        <v>33</v>
      </c>
      <c r="O1882" s="21" t="s">
        <v>62</v>
      </c>
      <c r="AA1882" s="23" t="s">
        <v>30315</v>
      </c>
      <c r="AB1882" s="23" t="s">
        <v>30315</v>
      </c>
      <c r="AC1882" s="23" t="s">
        <v>30315</v>
      </c>
      <c r="AD1882" s="23" t="s">
        <v>30315</v>
      </c>
      <c r="AE1882" s="23" t="s">
        <v>30315</v>
      </c>
      <c r="AF1882" s="23" t="s">
        <v>30315</v>
      </c>
      <c r="AG1882" s="23" t="s">
        <v>30315</v>
      </c>
      <c r="AH1882" s="23" t="s">
        <v>30315</v>
      </c>
      <c r="AI1882" s="23" t="s">
        <v>30315</v>
      </c>
      <c r="AJ1882" s="23" t="s">
        <v>30315</v>
      </c>
      <c r="AK1882" s="23" t="s">
        <v>30315</v>
      </c>
      <c r="AL1882" s="23" t="s">
        <v>30315</v>
      </c>
      <c r="AN1882" s="23" t="s">
        <v>30315</v>
      </c>
      <c r="AO1882" s="23" t="s">
        <v>30315</v>
      </c>
      <c r="AP1882" s="23" t="s">
        <v>30315</v>
      </c>
      <c r="AR1882" s="23" t="s">
        <v>30315</v>
      </c>
      <c r="AS1882" s="23" t="s">
        <v>30315</v>
      </c>
      <c r="AT1882" s="23" t="s">
        <v>30315</v>
      </c>
      <c r="AW1882" s="23" t="s">
        <v>30315</v>
      </c>
      <c r="AX1882" s="23" t="s">
        <v>30315</v>
      </c>
      <c r="AY1882" s="23" t="s">
        <v>30315</v>
      </c>
      <c r="AZ1882" s="21" t="s">
        <v>27</v>
      </c>
      <c r="BA1882" s="23" t="s">
        <v>30316</v>
      </c>
      <c r="BB1882" s="23" t="s">
        <v>30315</v>
      </c>
      <c r="BC1882" s="23" t="s">
        <v>30315</v>
      </c>
      <c r="BD1882" s="23" t="s">
        <v>30315</v>
      </c>
      <c r="BE1882" s="23" t="s">
        <v>30315</v>
      </c>
      <c r="BF1882" s="23" t="s">
        <v>30315</v>
      </c>
    </row>
    <row r="1883">
      <c r="A1883" s="21" t="s">
        <v>34138</v>
      </c>
      <c r="B1883" s="21" t="s">
        <v>9436</v>
      </c>
      <c r="D1883" s="21" t="s">
        <v>9437</v>
      </c>
      <c r="E1883" s="24" t="s">
        <v>9439</v>
      </c>
      <c r="F1883" s="23" t="s">
        <v>34139</v>
      </c>
      <c r="G1883" s="21" t="s">
        <v>24</v>
      </c>
      <c r="H1883" s="21" t="s">
        <v>26</v>
      </c>
      <c r="L1883" s="21" t="s">
        <v>27</v>
      </c>
      <c r="N1883" s="21" t="s">
        <v>27</v>
      </c>
      <c r="O1883" s="21" t="s">
        <v>27</v>
      </c>
      <c r="AA1883" s="23" t="s">
        <v>30315</v>
      </c>
      <c r="AB1883" s="23" t="s">
        <v>30315</v>
      </c>
      <c r="AC1883" s="23" t="s">
        <v>30315</v>
      </c>
      <c r="AD1883" s="23" t="s">
        <v>30315</v>
      </c>
      <c r="AE1883" s="23" t="s">
        <v>30315</v>
      </c>
      <c r="AF1883" s="23" t="s">
        <v>30315</v>
      </c>
      <c r="AG1883" s="23" t="s">
        <v>30315</v>
      </c>
      <c r="AH1883" s="23" t="s">
        <v>30315</v>
      </c>
      <c r="AI1883" s="23" t="s">
        <v>30315</v>
      </c>
      <c r="AJ1883" s="23" t="s">
        <v>30315</v>
      </c>
      <c r="AK1883" s="23" t="s">
        <v>30315</v>
      </c>
      <c r="AL1883" s="23" t="s">
        <v>30315</v>
      </c>
      <c r="AN1883" s="23" t="s">
        <v>30315</v>
      </c>
      <c r="AO1883" s="23" t="s">
        <v>30315</v>
      </c>
      <c r="AP1883" s="23" t="s">
        <v>30315</v>
      </c>
      <c r="AR1883" s="23" t="s">
        <v>30315</v>
      </c>
      <c r="AS1883" s="23" t="s">
        <v>30315</v>
      </c>
      <c r="AT1883" s="23" t="s">
        <v>30315</v>
      </c>
      <c r="AW1883" s="23" t="s">
        <v>30315</v>
      </c>
      <c r="AX1883" s="23" t="s">
        <v>30315</v>
      </c>
      <c r="AY1883" s="23" t="s">
        <v>30315</v>
      </c>
      <c r="AZ1883" s="21" t="s">
        <v>27</v>
      </c>
      <c r="BA1883" s="23" t="s">
        <v>30316</v>
      </c>
      <c r="BB1883" s="23" t="s">
        <v>30315</v>
      </c>
      <c r="BC1883" s="23" t="s">
        <v>30315</v>
      </c>
      <c r="BD1883" s="23" t="s">
        <v>30315</v>
      </c>
      <c r="BE1883" s="23" t="s">
        <v>30315</v>
      </c>
      <c r="BF1883" s="23" t="s">
        <v>30315</v>
      </c>
    </row>
    <row r="1884">
      <c r="A1884" s="21" t="s">
        <v>34140</v>
      </c>
      <c r="B1884" s="21" t="s">
        <v>9440</v>
      </c>
      <c r="D1884" s="21" t="s">
        <v>9441</v>
      </c>
      <c r="E1884" s="24" t="s">
        <v>9443</v>
      </c>
      <c r="F1884" s="23" t="s">
        <v>34141</v>
      </c>
      <c r="G1884" s="21" t="s">
        <v>24</v>
      </c>
      <c r="H1884" s="21" t="s">
        <v>95</v>
      </c>
      <c r="I1884" s="21" t="s">
        <v>9444</v>
      </c>
      <c r="J1884" s="24" t="s">
        <v>9445</v>
      </c>
      <c r="K1884" s="21" t="s">
        <v>1289</v>
      </c>
      <c r="L1884" s="21" t="s">
        <v>116</v>
      </c>
      <c r="N1884" s="21" t="s">
        <v>27</v>
      </c>
      <c r="O1884" s="21" t="s">
        <v>27</v>
      </c>
      <c r="AA1884" s="23" t="s">
        <v>30315</v>
      </c>
      <c r="AB1884" s="23" t="s">
        <v>30315</v>
      </c>
      <c r="AC1884" s="23" t="s">
        <v>30315</v>
      </c>
      <c r="AD1884" s="23" t="s">
        <v>30315</v>
      </c>
      <c r="AE1884" s="23" t="s">
        <v>30315</v>
      </c>
      <c r="AF1884" s="23" t="s">
        <v>30315</v>
      </c>
      <c r="AG1884" s="23" t="s">
        <v>30315</v>
      </c>
      <c r="AH1884" s="23" t="s">
        <v>30315</v>
      </c>
      <c r="AI1884" s="23" t="s">
        <v>30315</v>
      </c>
      <c r="AJ1884" s="23" t="s">
        <v>30315</v>
      </c>
      <c r="AK1884" s="23" t="s">
        <v>30315</v>
      </c>
      <c r="AL1884" s="23" t="s">
        <v>30315</v>
      </c>
      <c r="AN1884" s="23" t="s">
        <v>30315</v>
      </c>
      <c r="AO1884" s="23" t="s">
        <v>30315</v>
      </c>
      <c r="AP1884" s="23" t="s">
        <v>30315</v>
      </c>
      <c r="AR1884" s="23" t="s">
        <v>30315</v>
      </c>
      <c r="AS1884" s="23" t="s">
        <v>30315</v>
      </c>
      <c r="AT1884" s="23" t="s">
        <v>30315</v>
      </c>
      <c r="AW1884" s="23" t="s">
        <v>30315</v>
      </c>
      <c r="AX1884" s="23" t="s">
        <v>30315</v>
      </c>
      <c r="AY1884" s="23" t="s">
        <v>30315</v>
      </c>
      <c r="AZ1884" s="21" t="s">
        <v>27</v>
      </c>
      <c r="BA1884" s="23" t="s">
        <v>30316</v>
      </c>
      <c r="BB1884" s="23" t="s">
        <v>30315</v>
      </c>
      <c r="BC1884" s="23" t="s">
        <v>30315</v>
      </c>
      <c r="BD1884" s="23" t="s">
        <v>30315</v>
      </c>
      <c r="BE1884" s="23" t="s">
        <v>30315</v>
      </c>
      <c r="BF1884" s="23" t="s">
        <v>30315</v>
      </c>
    </row>
    <row r="1885">
      <c r="A1885" s="21" t="s">
        <v>34142</v>
      </c>
      <c r="B1885" s="21" t="s">
        <v>9446</v>
      </c>
      <c r="D1885" s="21" t="s">
        <v>9447</v>
      </c>
      <c r="E1885" s="24" t="s">
        <v>9449</v>
      </c>
      <c r="F1885" s="23" t="s">
        <v>34143</v>
      </c>
      <c r="G1885" s="21" t="s">
        <v>24</v>
      </c>
      <c r="H1885" s="21" t="s">
        <v>26</v>
      </c>
      <c r="L1885" s="21" t="s">
        <v>27</v>
      </c>
      <c r="M1885" s="21" t="s">
        <v>9450</v>
      </c>
      <c r="N1885" s="21" t="s">
        <v>61</v>
      </c>
      <c r="O1885" s="21" t="s">
        <v>62</v>
      </c>
      <c r="AA1885" s="23" t="s">
        <v>30315</v>
      </c>
      <c r="AB1885" s="23" t="s">
        <v>30315</v>
      </c>
      <c r="AC1885" s="23" t="s">
        <v>30315</v>
      </c>
      <c r="AD1885" s="23" t="s">
        <v>30315</v>
      </c>
      <c r="AE1885" s="23" t="s">
        <v>30315</v>
      </c>
      <c r="AF1885" s="23" t="s">
        <v>30315</v>
      </c>
      <c r="AG1885" s="23" t="s">
        <v>30315</v>
      </c>
      <c r="AH1885" s="23" t="s">
        <v>30315</v>
      </c>
      <c r="AI1885" s="23" t="s">
        <v>30315</v>
      </c>
      <c r="AJ1885" s="23" t="s">
        <v>30315</v>
      </c>
      <c r="AK1885" s="23" t="s">
        <v>30315</v>
      </c>
      <c r="AL1885" s="23" t="s">
        <v>30315</v>
      </c>
      <c r="AN1885" s="23" t="s">
        <v>30315</v>
      </c>
      <c r="AO1885" s="23" t="s">
        <v>30315</v>
      </c>
      <c r="AP1885" s="23" t="s">
        <v>30315</v>
      </c>
      <c r="AR1885" s="23" t="s">
        <v>30315</v>
      </c>
      <c r="AS1885" s="23" t="s">
        <v>30315</v>
      </c>
      <c r="AT1885" s="23" t="s">
        <v>30315</v>
      </c>
      <c r="AW1885" s="23" t="s">
        <v>30315</v>
      </c>
      <c r="AX1885" s="23" t="s">
        <v>30315</v>
      </c>
      <c r="AY1885" s="23" t="s">
        <v>30315</v>
      </c>
      <c r="AZ1885" s="21" t="s">
        <v>27</v>
      </c>
      <c r="BA1885" s="23" t="s">
        <v>30316</v>
      </c>
      <c r="BB1885" s="23" t="s">
        <v>30315</v>
      </c>
      <c r="BC1885" s="23" t="s">
        <v>30315</v>
      </c>
      <c r="BD1885" s="23" t="s">
        <v>30315</v>
      </c>
      <c r="BE1885" s="23" t="s">
        <v>30315</v>
      </c>
      <c r="BF1885" s="23" t="s">
        <v>30315</v>
      </c>
    </row>
    <row r="1886">
      <c r="A1886" s="21" t="s">
        <v>34144</v>
      </c>
      <c r="B1886" s="21" t="s">
        <v>9451</v>
      </c>
      <c r="D1886" s="21" t="s">
        <v>9452</v>
      </c>
      <c r="E1886" s="24" t="s">
        <v>9454</v>
      </c>
      <c r="F1886" s="23" t="s">
        <v>34145</v>
      </c>
      <c r="G1886" s="21" t="s">
        <v>24</v>
      </c>
      <c r="H1886" s="21" t="s">
        <v>26</v>
      </c>
      <c r="L1886" s="21" t="s">
        <v>27</v>
      </c>
      <c r="N1886" s="21" t="s">
        <v>33</v>
      </c>
      <c r="O1886" s="21" t="s">
        <v>364</v>
      </c>
      <c r="AA1886" s="23" t="s">
        <v>30315</v>
      </c>
      <c r="AB1886" s="23" t="s">
        <v>30315</v>
      </c>
      <c r="AC1886" s="23" t="s">
        <v>30315</v>
      </c>
      <c r="AD1886" s="23" t="s">
        <v>30315</v>
      </c>
      <c r="AE1886" s="23" t="s">
        <v>30315</v>
      </c>
      <c r="AF1886" s="23" t="s">
        <v>30315</v>
      </c>
      <c r="AG1886" s="23" t="s">
        <v>30315</v>
      </c>
      <c r="AH1886" s="23" t="s">
        <v>30315</v>
      </c>
      <c r="AI1886" s="23" t="s">
        <v>30315</v>
      </c>
      <c r="AJ1886" s="23" t="s">
        <v>30315</v>
      </c>
      <c r="AK1886" s="23" t="s">
        <v>30315</v>
      </c>
      <c r="AL1886" s="23" t="s">
        <v>30315</v>
      </c>
      <c r="AN1886" s="23" t="s">
        <v>30315</v>
      </c>
      <c r="AO1886" s="23" t="s">
        <v>30315</v>
      </c>
      <c r="AP1886" s="23" t="s">
        <v>30315</v>
      </c>
      <c r="AR1886" s="23" t="s">
        <v>30315</v>
      </c>
      <c r="AS1886" s="23" t="s">
        <v>30315</v>
      </c>
      <c r="AT1886" s="23" t="s">
        <v>30315</v>
      </c>
      <c r="AW1886" s="23" t="s">
        <v>30315</v>
      </c>
      <c r="AX1886" s="23" t="s">
        <v>30315</v>
      </c>
      <c r="AY1886" s="23" t="s">
        <v>30315</v>
      </c>
      <c r="AZ1886" s="21" t="s">
        <v>27</v>
      </c>
      <c r="BA1886" s="23" t="s">
        <v>30316</v>
      </c>
      <c r="BB1886" s="23" t="s">
        <v>30315</v>
      </c>
      <c r="BC1886" s="23" t="s">
        <v>30315</v>
      </c>
      <c r="BD1886" s="23" t="s">
        <v>30315</v>
      </c>
      <c r="BE1886" s="23" t="s">
        <v>30315</v>
      </c>
      <c r="BF1886" s="23" t="s">
        <v>30315</v>
      </c>
    </row>
    <row r="1887">
      <c r="A1887" s="21" t="s">
        <v>34146</v>
      </c>
      <c r="B1887" s="21" t="s">
        <v>9455</v>
      </c>
      <c r="D1887" s="21" t="s">
        <v>9456</v>
      </c>
      <c r="E1887" s="24" t="s">
        <v>9458</v>
      </c>
      <c r="F1887" s="23" t="s">
        <v>34147</v>
      </c>
      <c r="G1887" s="21" t="s">
        <v>24</v>
      </c>
      <c r="H1887" s="21" t="s">
        <v>95</v>
      </c>
      <c r="I1887" s="21" t="s">
        <v>34148</v>
      </c>
      <c r="K1887" s="21" t="s">
        <v>785</v>
      </c>
      <c r="L1887" s="21" t="s">
        <v>116</v>
      </c>
      <c r="M1887" s="21" t="s">
        <v>9459</v>
      </c>
      <c r="N1887" s="21" t="s">
        <v>27</v>
      </c>
      <c r="O1887" s="21" t="s">
        <v>27</v>
      </c>
      <c r="AA1887" s="23" t="s">
        <v>30315</v>
      </c>
      <c r="AB1887" s="23" t="s">
        <v>30315</v>
      </c>
      <c r="AC1887" s="23" t="s">
        <v>30315</v>
      </c>
      <c r="AD1887" s="23" t="s">
        <v>30315</v>
      </c>
      <c r="AE1887" s="23" t="s">
        <v>30315</v>
      </c>
      <c r="AF1887" s="23" t="s">
        <v>30315</v>
      </c>
      <c r="AG1887" s="23" t="s">
        <v>30315</v>
      </c>
      <c r="AH1887" s="23" t="s">
        <v>30315</v>
      </c>
      <c r="AI1887" s="23" t="s">
        <v>30315</v>
      </c>
      <c r="AJ1887" s="23" t="s">
        <v>30315</v>
      </c>
      <c r="AK1887" s="23" t="s">
        <v>30315</v>
      </c>
      <c r="AL1887" s="23" t="s">
        <v>30315</v>
      </c>
      <c r="AN1887" s="23" t="s">
        <v>30315</v>
      </c>
      <c r="AO1887" s="23" t="s">
        <v>30315</v>
      </c>
      <c r="AP1887" s="23" t="s">
        <v>30315</v>
      </c>
      <c r="AR1887" s="23" t="s">
        <v>30315</v>
      </c>
      <c r="AS1887" s="23" t="s">
        <v>30315</v>
      </c>
      <c r="AT1887" s="23" t="s">
        <v>30315</v>
      </c>
      <c r="AW1887" s="23" t="s">
        <v>30315</v>
      </c>
      <c r="AX1887" s="23" t="s">
        <v>30315</v>
      </c>
      <c r="AY1887" s="23" t="s">
        <v>30315</v>
      </c>
      <c r="AZ1887" s="21" t="s">
        <v>27</v>
      </c>
      <c r="BA1887" s="23" t="s">
        <v>30316</v>
      </c>
      <c r="BB1887" s="23" t="s">
        <v>30315</v>
      </c>
      <c r="BC1887" s="23" t="s">
        <v>30315</v>
      </c>
      <c r="BD1887" s="23" t="s">
        <v>30315</v>
      </c>
      <c r="BE1887" s="23" t="s">
        <v>30315</v>
      </c>
      <c r="BF1887" s="23" t="s">
        <v>30315</v>
      </c>
    </row>
    <row r="1888">
      <c r="A1888" s="21" t="s">
        <v>34149</v>
      </c>
      <c r="B1888" s="21" t="s">
        <v>9460</v>
      </c>
      <c r="D1888" s="21" t="s">
        <v>9461</v>
      </c>
      <c r="E1888" s="21" t="s">
        <v>9463</v>
      </c>
      <c r="F1888" s="23" t="s">
        <v>34150</v>
      </c>
      <c r="G1888" s="21" t="s">
        <v>24</v>
      </c>
      <c r="H1888" s="21" t="s">
        <v>95</v>
      </c>
      <c r="I1888" s="21" t="s">
        <v>34151</v>
      </c>
      <c r="K1888" s="21" t="s">
        <v>3389</v>
      </c>
      <c r="L1888" s="21" t="s">
        <v>692</v>
      </c>
      <c r="N1888" s="21" t="s">
        <v>27</v>
      </c>
      <c r="O1888" s="21" t="s">
        <v>27</v>
      </c>
      <c r="AA1888" s="23" t="s">
        <v>30315</v>
      </c>
      <c r="AB1888" s="23" t="s">
        <v>30315</v>
      </c>
      <c r="AC1888" s="23" t="s">
        <v>30315</v>
      </c>
      <c r="AD1888" s="23" t="s">
        <v>30315</v>
      </c>
      <c r="AE1888" s="23" t="s">
        <v>30315</v>
      </c>
      <c r="AF1888" s="23" t="s">
        <v>30315</v>
      </c>
      <c r="AG1888" s="23" t="s">
        <v>30315</v>
      </c>
      <c r="AH1888" s="23" t="s">
        <v>30315</v>
      </c>
      <c r="AI1888" s="23" t="s">
        <v>30315</v>
      </c>
      <c r="AJ1888" s="23" t="s">
        <v>30315</v>
      </c>
      <c r="AK1888" s="23" t="s">
        <v>30315</v>
      </c>
      <c r="AL1888" s="23" t="s">
        <v>30315</v>
      </c>
      <c r="AN1888" s="23" t="s">
        <v>30315</v>
      </c>
      <c r="AO1888" s="23" t="s">
        <v>30315</v>
      </c>
      <c r="AP1888" s="23" t="s">
        <v>30315</v>
      </c>
      <c r="AR1888" s="23" t="s">
        <v>30315</v>
      </c>
      <c r="AS1888" s="23" t="s">
        <v>30315</v>
      </c>
      <c r="AT1888" s="23" t="s">
        <v>30315</v>
      </c>
      <c r="AW1888" s="23" t="s">
        <v>30315</v>
      </c>
      <c r="AX1888" s="23" t="s">
        <v>30315</v>
      </c>
      <c r="AY1888" s="23" t="s">
        <v>30315</v>
      </c>
      <c r="AZ1888" s="21" t="s">
        <v>27</v>
      </c>
      <c r="BA1888" s="23" t="s">
        <v>30316</v>
      </c>
      <c r="BB1888" s="23" t="s">
        <v>30315</v>
      </c>
      <c r="BC1888" s="23" t="s">
        <v>30315</v>
      </c>
      <c r="BD1888" s="23" t="s">
        <v>30315</v>
      </c>
      <c r="BE1888" s="23" t="s">
        <v>30315</v>
      </c>
      <c r="BF1888" s="23" t="s">
        <v>30315</v>
      </c>
    </row>
    <row r="1889">
      <c r="A1889" s="21" t="s">
        <v>34152</v>
      </c>
      <c r="B1889" s="21" t="s">
        <v>9464</v>
      </c>
      <c r="D1889" s="21" t="s">
        <v>9465</v>
      </c>
      <c r="E1889" s="21" t="s">
        <v>9467</v>
      </c>
      <c r="F1889" s="23" t="s">
        <v>34153</v>
      </c>
      <c r="G1889" s="21" t="s">
        <v>24</v>
      </c>
      <c r="H1889" s="21" t="s">
        <v>26</v>
      </c>
      <c r="L1889" s="21" t="s">
        <v>27</v>
      </c>
      <c r="M1889" s="21" t="s">
        <v>6178</v>
      </c>
      <c r="N1889" s="21" t="s">
        <v>33</v>
      </c>
      <c r="O1889" s="21" t="s">
        <v>34</v>
      </c>
      <c r="AA1889" s="23" t="s">
        <v>30315</v>
      </c>
      <c r="AB1889" s="23" t="s">
        <v>30315</v>
      </c>
      <c r="AC1889" s="23" t="s">
        <v>30315</v>
      </c>
      <c r="AD1889" s="23" t="s">
        <v>30315</v>
      </c>
      <c r="AE1889" s="23" t="s">
        <v>30315</v>
      </c>
      <c r="AF1889" s="23" t="s">
        <v>30315</v>
      </c>
      <c r="AG1889" s="23" t="s">
        <v>30315</v>
      </c>
      <c r="AH1889" s="23" t="s">
        <v>30315</v>
      </c>
      <c r="AI1889" s="23" t="s">
        <v>30315</v>
      </c>
      <c r="AJ1889" s="23" t="s">
        <v>30315</v>
      </c>
      <c r="AK1889" s="23" t="s">
        <v>30315</v>
      </c>
      <c r="AL1889" s="23" t="s">
        <v>30315</v>
      </c>
      <c r="AN1889" s="23" t="s">
        <v>30315</v>
      </c>
      <c r="AO1889" s="23" t="s">
        <v>30315</v>
      </c>
      <c r="AP1889" s="23" t="s">
        <v>30315</v>
      </c>
      <c r="AR1889" s="23" t="s">
        <v>30315</v>
      </c>
      <c r="AS1889" s="23" t="s">
        <v>30315</v>
      </c>
      <c r="AT1889" s="23" t="s">
        <v>30315</v>
      </c>
      <c r="AW1889" s="23" t="s">
        <v>30315</v>
      </c>
      <c r="AX1889" s="23" t="s">
        <v>30315</v>
      </c>
      <c r="AY1889" s="23" t="s">
        <v>30315</v>
      </c>
      <c r="AZ1889" s="21" t="s">
        <v>27</v>
      </c>
      <c r="BA1889" s="23" t="s">
        <v>30316</v>
      </c>
      <c r="BB1889" s="23" t="s">
        <v>30315</v>
      </c>
      <c r="BC1889" s="23" t="s">
        <v>30315</v>
      </c>
      <c r="BD1889" s="23" t="s">
        <v>30315</v>
      </c>
      <c r="BE1889" s="23" t="s">
        <v>30315</v>
      </c>
      <c r="BF1889" s="23" t="s">
        <v>30315</v>
      </c>
    </row>
    <row r="1890">
      <c r="A1890" s="21" t="s">
        <v>34154</v>
      </c>
      <c r="B1890" s="21" t="s">
        <v>9468</v>
      </c>
      <c r="D1890" s="21" t="s">
        <v>9469</v>
      </c>
      <c r="E1890" s="24" t="s">
        <v>9471</v>
      </c>
      <c r="F1890" s="23" t="s">
        <v>34155</v>
      </c>
      <c r="G1890" s="21" t="s">
        <v>24</v>
      </c>
      <c r="H1890" s="21" t="s">
        <v>26</v>
      </c>
      <c r="L1890" s="21" t="s">
        <v>27</v>
      </c>
      <c r="M1890" s="21" t="s">
        <v>9472</v>
      </c>
      <c r="N1890" s="21" t="s">
        <v>61</v>
      </c>
      <c r="O1890" s="21" t="s">
        <v>62</v>
      </c>
      <c r="AA1890" s="23" t="s">
        <v>30315</v>
      </c>
      <c r="AB1890" s="23" t="s">
        <v>30315</v>
      </c>
      <c r="AC1890" s="23" t="s">
        <v>30315</v>
      </c>
      <c r="AD1890" s="23" t="s">
        <v>30315</v>
      </c>
      <c r="AE1890" s="23" t="s">
        <v>30315</v>
      </c>
      <c r="AF1890" s="23" t="s">
        <v>30315</v>
      </c>
      <c r="AG1890" s="23" t="s">
        <v>30315</v>
      </c>
      <c r="AH1890" s="23" t="s">
        <v>30315</v>
      </c>
      <c r="AI1890" s="23" t="s">
        <v>30315</v>
      </c>
      <c r="AJ1890" s="23" t="s">
        <v>30315</v>
      </c>
      <c r="AK1890" s="23" t="s">
        <v>30315</v>
      </c>
      <c r="AL1890" s="23" t="s">
        <v>30315</v>
      </c>
      <c r="AN1890" s="23" t="s">
        <v>30315</v>
      </c>
      <c r="AO1890" s="23" t="s">
        <v>30315</v>
      </c>
      <c r="AP1890" s="23" t="s">
        <v>30315</v>
      </c>
      <c r="AR1890" s="23" t="s">
        <v>30315</v>
      </c>
      <c r="AS1890" s="23" t="s">
        <v>30315</v>
      </c>
      <c r="AT1890" s="23" t="s">
        <v>30315</v>
      </c>
      <c r="AW1890" s="23" t="s">
        <v>30315</v>
      </c>
      <c r="AX1890" s="23" t="s">
        <v>30315</v>
      </c>
      <c r="AY1890" s="23" t="s">
        <v>30315</v>
      </c>
      <c r="AZ1890" s="21" t="s">
        <v>27</v>
      </c>
      <c r="BA1890" s="23" t="s">
        <v>30316</v>
      </c>
      <c r="BB1890" s="23" t="s">
        <v>30315</v>
      </c>
      <c r="BC1890" s="23" t="s">
        <v>30315</v>
      </c>
      <c r="BD1890" s="23" t="s">
        <v>30315</v>
      </c>
      <c r="BE1890" s="23" t="s">
        <v>30315</v>
      </c>
      <c r="BF1890" s="23" t="s">
        <v>30315</v>
      </c>
    </row>
    <row r="1891">
      <c r="A1891" s="21" t="s">
        <v>34156</v>
      </c>
      <c r="B1891" s="21" t="s">
        <v>9473</v>
      </c>
      <c r="D1891" s="21" t="s">
        <v>9474</v>
      </c>
      <c r="E1891" s="24" t="s">
        <v>9476</v>
      </c>
      <c r="F1891" s="23" t="s">
        <v>34157</v>
      </c>
      <c r="G1891" s="21" t="s">
        <v>24</v>
      </c>
      <c r="H1891" s="21" t="s">
        <v>95</v>
      </c>
      <c r="I1891" s="21" t="s">
        <v>34158</v>
      </c>
      <c r="J1891" s="24" t="s">
        <v>9477</v>
      </c>
      <c r="K1891" s="21" t="s">
        <v>156</v>
      </c>
      <c r="L1891" s="21" t="s">
        <v>96</v>
      </c>
      <c r="N1891" s="21" t="s">
        <v>27</v>
      </c>
      <c r="O1891" s="21" t="s">
        <v>27</v>
      </c>
      <c r="AA1891" s="23" t="s">
        <v>30315</v>
      </c>
      <c r="AB1891" s="23" t="s">
        <v>30315</v>
      </c>
      <c r="AC1891" s="23" t="s">
        <v>30315</v>
      </c>
      <c r="AD1891" s="23" t="s">
        <v>30315</v>
      </c>
      <c r="AE1891" s="23" t="s">
        <v>30315</v>
      </c>
      <c r="AF1891" s="23" t="s">
        <v>30315</v>
      </c>
      <c r="AG1891" s="23" t="s">
        <v>30315</v>
      </c>
      <c r="AH1891" s="23" t="s">
        <v>30315</v>
      </c>
      <c r="AI1891" s="23" t="s">
        <v>30315</v>
      </c>
      <c r="AJ1891" s="23" t="s">
        <v>30315</v>
      </c>
      <c r="AK1891" s="23" t="s">
        <v>30315</v>
      </c>
      <c r="AL1891" s="23" t="s">
        <v>30315</v>
      </c>
      <c r="AN1891" s="23" t="s">
        <v>30315</v>
      </c>
      <c r="AO1891" s="23" t="s">
        <v>30315</v>
      </c>
      <c r="AP1891" s="23" t="s">
        <v>30315</v>
      </c>
      <c r="AR1891" s="23" t="s">
        <v>30315</v>
      </c>
      <c r="AS1891" s="23" t="s">
        <v>30315</v>
      </c>
      <c r="AT1891" s="23" t="s">
        <v>30315</v>
      </c>
      <c r="AW1891" s="23" t="s">
        <v>30315</v>
      </c>
      <c r="AX1891" s="23" t="s">
        <v>30315</v>
      </c>
      <c r="AY1891" s="23" t="s">
        <v>30315</v>
      </c>
      <c r="AZ1891" s="21" t="s">
        <v>27</v>
      </c>
      <c r="BA1891" s="23" t="s">
        <v>30316</v>
      </c>
      <c r="BB1891" s="23" t="s">
        <v>30315</v>
      </c>
      <c r="BC1891" s="23" t="s">
        <v>30315</v>
      </c>
      <c r="BD1891" s="23" t="s">
        <v>30315</v>
      </c>
      <c r="BE1891" s="23" t="s">
        <v>30315</v>
      </c>
      <c r="BF1891" s="23" t="s">
        <v>30315</v>
      </c>
    </row>
    <row r="1892">
      <c r="A1892" s="21" t="s">
        <v>34159</v>
      </c>
      <c r="B1892" s="21" t="s">
        <v>9478</v>
      </c>
      <c r="D1892" s="21" t="s">
        <v>9479</v>
      </c>
      <c r="E1892" s="24" t="s">
        <v>9481</v>
      </c>
      <c r="F1892" s="23" t="s">
        <v>34160</v>
      </c>
      <c r="G1892" s="21" t="s">
        <v>24</v>
      </c>
      <c r="H1892" s="21" t="s">
        <v>26</v>
      </c>
      <c r="L1892" s="21" t="s">
        <v>27</v>
      </c>
      <c r="M1892" s="21" t="s">
        <v>7110</v>
      </c>
      <c r="N1892" s="21" t="s">
        <v>128</v>
      </c>
      <c r="O1892" s="21" t="s">
        <v>27</v>
      </c>
      <c r="AA1892" s="23" t="s">
        <v>30315</v>
      </c>
      <c r="AB1892" s="23" t="s">
        <v>30315</v>
      </c>
      <c r="AC1892" s="23" t="s">
        <v>30315</v>
      </c>
      <c r="AD1892" s="23" t="s">
        <v>30315</v>
      </c>
      <c r="AE1892" s="23" t="s">
        <v>30315</v>
      </c>
      <c r="AF1892" s="23" t="s">
        <v>30315</v>
      </c>
      <c r="AG1892" s="23" t="s">
        <v>30315</v>
      </c>
      <c r="AH1892" s="23" t="s">
        <v>30315</v>
      </c>
      <c r="AI1892" s="23" t="s">
        <v>30315</v>
      </c>
      <c r="AJ1892" s="23" t="s">
        <v>30315</v>
      </c>
      <c r="AK1892" s="23" t="s">
        <v>30315</v>
      </c>
      <c r="AL1892" s="23" t="s">
        <v>30315</v>
      </c>
      <c r="AN1892" s="23" t="s">
        <v>30315</v>
      </c>
      <c r="AO1892" s="23" t="s">
        <v>30315</v>
      </c>
      <c r="AP1892" s="23" t="s">
        <v>30315</v>
      </c>
      <c r="AR1892" s="23" t="s">
        <v>30315</v>
      </c>
      <c r="AS1892" s="23" t="s">
        <v>30315</v>
      </c>
      <c r="AT1892" s="23" t="s">
        <v>30315</v>
      </c>
      <c r="AW1892" s="23" t="s">
        <v>30315</v>
      </c>
      <c r="AX1892" s="23" t="s">
        <v>30315</v>
      </c>
      <c r="AY1892" s="23" t="s">
        <v>30315</v>
      </c>
      <c r="AZ1892" s="21" t="s">
        <v>27</v>
      </c>
      <c r="BA1892" s="23" t="s">
        <v>30316</v>
      </c>
      <c r="BB1892" s="23" t="s">
        <v>30315</v>
      </c>
      <c r="BC1892" s="23" t="s">
        <v>30315</v>
      </c>
      <c r="BD1892" s="23" t="s">
        <v>30315</v>
      </c>
      <c r="BE1892" s="23" t="s">
        <v>30315</v>
      </c>
      <c r="BF1892" s="23" t="s">
        <v>30315</v>
      </c>
    </row>
    <row r="1893">
      <c r="A1893" s="21" t="s">
        <v>34161</v>
      </c>
      <c r="B1893" s="21" t="s">
        <v>9482</v>
      </c>
      <c r="D1893" s="21" t="s">
        <v>9483</v>
      </c>
      <c r="E1893" s="24" t="s">
        <v>9485</v>
      </c>
      <c r="F1893" s="23" t="s">
        <v>34162</v>
      </c>
      <c r="G1893" s="21" t="s">
        <v>24</v>
      </c>
      <c r="H1893" s="21" t="s">
        <v>26</v>
      </c>
      <c r="L1893" s="21" t="s">
        <v>27</v>
      </c>
      <c r="M1893" s="21" t="s">
        <v>2941</v>
      </c>
      <c r="N1893" s="21" t="s">
        <v>61</v>
      </c>
      <c r="O1893" s="21" t="s">
        <v>34</v>
      </c>
      <c r="AA1893" s="23" t="s">
        <v>30315</v>
      </c>
      <c r="AB1893" s="23" t="s">
        <v>30315</v>
      </c>
      <c r="AC1893" s="23" t="s">
        <v>30315</v>
      </c>
      <c r="AD1893" s="23" t="s">
        <v>30315</v>
      </c>
      <c r="AE1893" s="23" t="s">
        <v>30315</v>
      </c>
      <c r="AF1893" s="23" t="s">
        <v>30315</v>
      </c>
      <c r="AG1893" s="23" t="s">
        <v>30315</v>
      </c>
      <c r="AH1893" s="23" t="s">
        <v>30315</v>
      </c>
      <c r="AI1893" s="23" t="s">
        <v>30315</v>
      </c>
      <c r="AJ1893" s="23" t="s">
        <v>30315</v>
      </c>
      <c r="AK1893" s="23" t="s">
        <v>30315</v>
      </c>
      <c r="AL1893" s="23" t="s">
        <v>30315</v>
      </c>
      <c r="AN1893" s="23" t="s">
        <v>30315</v>
      </c>
      <c r="AO1893" s="23" t="s">
        <v>30315</v>
      </c>
      <c r="AP1893" s="23" t="s">
        <v>30315</v>
      </c>
      <c r="AR1893" s="23" t="s">
        <v>30315</v>
      </c>
      <c r="AS1893" s="23" t="s">
        <v>30315</v>
      </c>
      <c r="AT1893" s="23" t="s">
        <v>30315</v>
      </c>
      <c r="AW1893" s="23" t="s">
        <v>30315</v>
      </c>
      <c r="AX1893" s="23" t="s">
        <v>30315</v>
      </c>
      <c r="AY1893" s="23" t="s">
        <v>30315</v>
      </c>
      <c r="AZ1893" s="21" t="s">
        <v>27</v>
      </c>
      <c r="BA1893" s="23" t="s">
        <v>30316</v>
      </c>
      <c r="BB1893" s="23" t="s">
        <v>30315</v>
      </c>
      <c r="BC1893" s="23" t="s">
        <v>30315</v>
      </c>
      <c r="BD1893" s="23" t="s">
        <v>30315</v>
      </c>
      <c r="BE1893" s="23" t="s">
        <v>30315</v>
      </c>
      <c r="BF1893" s="23" t="s">
        <v>30315</v>
      </c>
    </row>
    <row r="1894">
      <c r="A1894" s="21" t="s">
        <v>34163</v>
      </c>
      <c r="B1894" s="21" t="s">
        <v>9486</v>
      </c>
      <c r="D1894" s="21" t="s">
        <v>9487</v>
      </c>
      <c r="E1894" s="24" t="s">
        <v>9489</v>
      </c>
      <c r="F1894" s="23" t="s">
        <v>34164</v>
      </c>
      <c r="G1894" s="21" t="s">
        <v>24</v>
      </c>
      <c r="H1894" s="21" t="s">
        <v>26</v>
      </c>
      <c r="L1894" s="21" t="s">
        <v>27</v>
      </c>
      <c r="N1894" s="21" t="s">
        <v>27</v>
      </c>
      <c r="O1894" s="21" t="s">
        <v>27</v>
      </c>
      <c r="AA1894" s="23" t="s">
        <v>30315</v>
      </c>
      <c r="AB1894" s="23" t="s">
        <v>30315</v>
      </c>
      <c r="AC1894" s="23" t="s">
        <v>30315</v>
      </c>
      <c r="AD1894" s="23" t="s">
        <v>30315</v>
      </c>
      <c r="AE1894" s="23" t="s">
        <v>30315</v>
      </c>
      <c r="AF1894" s="23" t="s">
        <v>30315</v>
      </c>
      <c r="AG1894" s="23" t="s">
        <v>30315</v>
      </c>
      <c r="AH1894" s="23" t="s">
        <v>30315</v>
      </c>
      <c r="AI1894" s="23" t="s">
        <v>30315</v>
      </c>
      <c r="AJ1894" s="23" t="s">
        <v>30315</v>
      </c>
      <c r="AK1894" s="23" t="s">
        <v>30315</v>
      </c>
      <c r="AL1894" s="23" t="s">
        <v>30315</v>
      </c>
      <c r="AN1894" s="23" t="s">
        <v>30315</v>
      </c>
      <c r="AO1894" s="23" t="s">
        <v>30315</v>
      </c>
      <c r="AP1894" s="23" t="s">
        <v>30315</v>
      </c>
      <c r="AR1894" s="23" t="s">
        <v>30315</v>
      </c>
      <c r="AS1894" s="23" t="s">
        <v>30315</v>
      </c>
      <c r="AT1894" s="23" t="s">
        <v>30315</v>
      </c>
      <c r="AW1894" s="23" t="s">
        <v>30315</v>
      </c>
      <c r="AX1894" s="23" t="s">
        <v>30315</v>
      </c>
      <c r="AY1894" s="23" t="s">
        <v>30315</v>
      </c>
      <c r="AZ1894" s="21" t="s">
        <v>27</v>
      </c>
      <c r="BA1894" s="23" t="s">
        <v>30316</v>
      </c>
      <c r="BB1894" s="23" t="s">
        <v>30315</v>
      </c>
      <c r="BC1894" s="23" t="s">
        <v>30315</v>
      </c>
      <c r="BD1894" s="23" t="s">
        <v>30315</v>
      </c>
      <c r="BE1894" s="23" t="s">
        <v>30315</v>
      </c>
      <c r="BF1894" s="23" t="s">
        <v>30315</v>
      </c>
    </row>
    <row r="1895">
      <c r="A1895" s="21" t="s">
        <v>34165</v>
      </c>
      <c r="B1895" s="21" t="s">
        <v>9490</v>
      </c>
      <c r="D1895" s="21" t="s">
        <v>9491</v>
      </c>
      <c r="E1895" s="24" t="s">
        <v>9493</v>
      </c>
      <c r="F1895" s="23" t="s">
        <v>34166</v>
      </c>
      <c r="G1895" s="21" t="s">
        <v>24</v>
      </c>
      <c r="H1895" s="21" t="s">
        <v>26</v>
      </c>
      <c r="L1895" s="21" t="s">
        <v>27</v>
      </c>
      <c r="M1895" s="21" t="s">
        <v>9494</v>
      </c>
      <c r="N1895" s="21" t="s">
        <v>33</v>
      </c>
      <c r="O1895" s="21" t="s">
        <v>62</v>
      </c>
      <c r="AA1895" s="23" t="s">
        <v>30315</v>
      </c>
      <c r="AB1895" s="23" t="s">
        <v>30315</v>
      </c>
      <c r="AC1895" s="23" t="s">
        <v>30315</v>
      </c>
      <c r="AD1895" s="23" t="s">
        <v>30315</v>
      </c>
      <c r="AE1895" s="23" t="s">
        <v>30315</v>
      </c>
      <c r="AF1895" s="23" t="s">
        <v>30315</v>
      </c>
      <c r="AG1895" s="23" t="s">
        <v>30315</v>
      </c>
      <c r="AH1895" s="23" t="s">
        <v>30315</v>
      </c>
      <c r="AI1895" s="23" t="s">
        <v>30315</v>
      </c>
      <c r="AJ1895" s="23" t="s">
        <v>30315</v>
      </c>
      <c r="AK1895" s="23" t="s">
        <v>30315</v>
      </c>
      <c r="AL1895" s="23" t="s">
        <v>30315</v>
      </c>
      <c r="AN1895" s="23" t="s">
        <v>30315</v>
      </c>
      <c r="AO1895" s="23" t="s">
        <v>30315</v>
      </c>
      <c r="AP1895" s="23" t="s">
        <v>30315</v>
      </c>
      <c r="AR1895" s="23" t="s">
        <v>30315</v>
      </c>
      <c r="AS1895" s="23" t="s">
        <v>30315</v>
      </c>
      <c r="AT1895" s="23" t="s">
        <v>30315</v>
      </c>
      <c r="AW1895" s="23" t="s">
        <v>30315</v>
      </c>
      <c r="AX1895" s="23" t="s">
        <v>30315</v>
      </c>
      <c r="AY1895" s="23" t="s">
        <v>30315</v>
      </c>
      <c r="AZ1895" s="21" t="s">
        <v>27</v>
      </c>
      <c r="BA1895" s="23" t="s">
        <v>30316</v>
      </c>
      <c r="BB1895" s="23" t="s">
        <v>30315</v>
      </c>
      <c r="BC1895" s="23" t="s">
        <v>30315</v>
      </c>
      <c r="BD1895" s="23" t="s">
        <v>30315</v>
      </c>
      <c r="BE1895" s="23" t="s">
        <v>30315</v>
      </c>
      <c r="BF1895" s="23" t="s">
        <v>30315</v>
      </c>
    </row>
    <row r="1896">
      <c r="A1896" s="21" t="s">
        <v>34167</v>
      </c>
      <c r="B1896" s="21" t="s">
        <v>9495</v>
      </c>
      <c r="D1896" s="21" t="s">
        <v>9496</v>
      </c>
      <c r="E1896" s="24" t="s">
        <v>9498</v>
      </c>
      <c r="F1896" s="23" t="s">
        <v>34168</v>
      </c>
      <c r="G1896" s="21" t="s">
        <v>24</v>
      </c>
      <c r="H1896" s="21" t="s">
        <v>95</v>
      </c>
      <c r="I1896" s="21" t="s">
        <v>21418</v>
      </c>
      <c r="J1896" s="24" t="s">
        <v>9499</v>
      </c>
      <c r="K1896" s="21" t="s">
        <v>9500</v>
      </c>
      <c r="L1896" s="21" t="s">
        <v>1424</v>
      </c>
      <c r="N1896" s="21" t="s">
        <v>27</v>
      </c>
      <c r="O1896" s="21" t="s">
        <v>27</v>
      </c>
      <c r="AA1896" s="23" t="s">
        <v>30315</v>
      </c>
      <c r="AB1896" s="23" t="s">
        <v>30315</v>
      </c>
      <c r="AC1896" s="23" t="s">
        <v>30315</v>
      </c>
      <c r="AD1896" s="23" t="s">
        <v>30315</v>
      </c>
      <c r="AE1896" s="23" t="s">
        <v>30315</v>
      </c>
      <c r="AF1896" s="23" t="s">
        <v>30315</v>
      </c>
      <c r="AG1896" s="23" t="s">
        <v>30315</v>
      </c>
      <c r="AH1896" s="23" t="s">
        <v>30315</v>
      </c>
      <c r="AI1896" s="23" t="s">
        <v>30315</v>
      </c>
      <c r="AJ1896" s="23" t="s">
        <v>30315</v>
      </c>
      <c r="AK1896" s="23" t="s">
        <v>30315</v>
      </c>
      <c r="AL1896" s="23" t="s">
        <v>30315</v>
      </c>
      <c r="AN1896" s="23" t="s">
        <v>30315</v>
      </c>
      <c r="AO1896" s="23" t="s">
        <v>30315</v>
      </c>
      <c r="AP1896" s="23" t="s">
        <v>30315</v>
      </c>
      <c r="AR1896" s="23" t="s">
        <v>30315</v>
      </c>
      <c r="AS1896" s="23" t="s">
        <v>30315</v>
      </c>
      <c r="AT1896" s="23" t="s">
        <v>30315</v>
      </c>
      <c r="AW1896" s="23" t="s">
        <v>30315</v>
      </c>
      <c r="AX1896" s="23" t="s">
        <v>30315</v>
      </c>
      <c r="AY1896" s="23" t="s">
        <v>30315</v>
      </c>
      <c r="AZ1896" s="21" t="s">
        <v>27</v>
      </c>
      <c r="BA1896" s="23" t="s">
        <v>30316</v>
      </c>
      <c r="BB1896" s="23" t="s">
        <v>30315</v>
      </c>
      <c r="BC1896" s="23" t="s">
        <v>30315</v>
      </c>
      <c r="BD1896" s="23" t="s">
        <v>30315</v>
      </c>
      <c r="BE1896" s="23" t="s">
        <v>30315</v>
      </c>
      <c r="BF1896" s="23" t="s">
        <v>30315</v>
      </c>
    </row>
    <row r="1897">
      <c r="A1897" s="21" t="s">
        <v>34169</v>
      </c>
      <c r="B1897" s="21" t="s">
        <v>9495</v>
      </c>
      <c r="D1897" s="21" t="s">
        <v>9501</v>
      </c>
      <c r="E1897" s="24" t="s">
        <v>9498</v>
      </c>
      <c r="F1897" s="23" t="s">
        <v>34168</v>
      </c>
      <c r="G1897" s="21" t="s">
        <v>24</v>
      </c>
      <c r="H1897" s="21" t="s">
        <v>95</v>
      </c>
      <c r="I1897" s="21" t="s">
        <v>21418</v>
      </c>
      <c r="J1897" s="24" t="s">
        <v>9499</v>
      </c>
      <c r="K1897" s="21" t="s">
        <v>9500</v>
      </c>
      <c r="L1897" s="21" t="s">
        <v>1424</v>
      </c>
      <c r="M1897" s="21" t="s">
        <v>9502</v>
      </c>
      <c r="N1897" s="21" t="s">
        <v>54</v>
      </c>
      <c r="O1897" s="21" t="s">
        <v>34</v>
      </c>
      <c r="AA1897" s="23" t="s">
        <v>30315</v>
      </c>
      <c r="AB1897" s="23" t="s">
        <v>30315</v>
      </c>
      <c r="AC1897" s="23" t="s">
        <v>30315</v>
      </c>
      <c r="AD1897" s="23" t="s">
        <v>30315</v>
      </c>
      <c r="AE1897" s="23" t="s">
        <v>30315</v>
      </c>
      <c r="AF1897" s="23" t="s">
        <v>30315</v>
      </c>
      <c r="AG1897" s="23" t="s">
        <v>30315</v>
      </c>
      <c r="AH1897" s="23" t="s">
        <v>30315</v>
      </c>
      <c r="AI1897" s="23" t="s">
        <v>30315</v>
      </c>
      <c r="AJ1897" s="23" t="s">
        <v>30315</v>
      </c>
      <c r="AK1897" s="23" t="s">
        <v>30315</v>
      </c>
      <c r="AL1897" s="23" t="s">
        <v>30315</v>
      </c>
      <c r="AN1897" s="23" t="s">
        <v>30315</v>
      </c>
      <c r="AO1897" s="23" t="s">
        <v>30315</v>
      </c>
      <c r="AP1897" s="23" t="s">
        <v>30315</v>
      </c>
      <c r="AR1897" s="23" t="s">
        <v>30315</v>
      </c>
      <c r="AS1897" s="23" t="s">
        <v>30315</v>
      </c>
      <c r="AT1897" s="23" t="s">
        <v>30315</v>
      </c>
      <c r="AW1897" s="23" t="s">
        <v>30315</v>
      </c>
      <c r="AX1897" s="23" t="s">
        <v>30315</v>
      </c>
      <c r="AY1897" s="23" t="s">
        <v>30315</v>
      </c>
      <c r="AZ1897" s="21" t="s">
        <v>27</v>
      </c>
      <c r="BA1897" s="23" t="s">
        <v>30316</v>
      </c>
      <c r="BB1897" s="23" t="s">
        <v>30315</v>
      </c>
      <c r="BC1897" s="23" t="s">
        <v>30315</v>
      </c>
      <c r="BD1897" s="23" t="s">
        <v>30315</v>
      </c>
      <c r="BE1897" s="23" t="s">
        <v>30315</v>
      </c>
      <c r="BF1897" s="23" t="s">
        <v>30315</v>
      </c>
    </row>
    <row r="1898">
      <c r="A1898" s="21" t="s">
        <v>34170</v>
      </c>
      <c r="B1898" s="21" t="s">
        <v>9503</v>
      </c>
      <c r="D1898" s="21" t="s">
        <v>9504</v>
      </c>
      <c r="E1898" s="24" t="s">
        <v>9506</v>
      </c>
      <c r="F1898" s="23" t="s">
        <v>34171</v>
      </c>
      <c r="G1898" s="21" t="s">
        <v>24</v>
      </c>
      <c r="H1898" s="21" t="s">
        <v>26</v>
      </c>
      <c r="L1898" s="21" t="s">
        <v>27</v>
      </c>
      <c r="M1898" s="21" t="s">
        <v>9507</v>
      </c>
      <c r="N1898" s="21" t="s">
        <v>218</v>
      </c>
      <c r="O1898" s="21" t="s">
        <v>62</v>
      </c>
      <c r="AA1898" s="23" t="s">
        <v>30315</v>
      </c>
      <c r="AB1898" s="23" t="s">
        <v>30315</v>
      </c>
      <c r="AC1898" s="23" t="s">
        <v>30315</v>
      </c>
      <c r="AD1898" s="23" t="s">
        <v>30315</v>
      </c>
      <c r="AE1898" s="23" t="s">
        <v>30315</v>
      </c>
      <c r="AF1898" s="23" t="s">
        <v>30315</v>
      </c>
      <c r="AG1898" s="23" t="s">
        <v>30315</v>
      </c>
      <c r="AH1898" s="23" t="s">
        <v>30315</v>
      </c>
      <c r="AI1898" s="23" t="s">
        <v>30315</v>
      </c>
      <c r="AJ1898" s="23" t="s">
        <v>30315</v>
      </c>
      <c r="AK1898" s="23" t="s">
        <v>30315</v>
      </c>
      <c r="AL1898" s="23" t="s">
        <v>30315</v>
      </c>
      <c r="AN1898" s="23" t="s">
        <v>30315</v>
      </c>
      <c r="AO1898" s="23" t="s">
        <v>30315</v>
      </c>
      <c r="AP1898" s="23" t="s">
        <v>30315</v>
      </c>
      <c r="AR1898" s="23" t="s">
        <v>30315</v>
      </c>
      <c r="AS1898" s="23" t="s">
        <v>30315</v>
      </c>
      <c r="AT1898" s="23" t="s">
        <v>30315</v>
      </c>
      <c r="AW1898" s="23" t="s">
        <v>30315</v>
      </c>
      <c r="AX1898" s="23" t="s">
        <v>30315</v>
      </c>
      <c r="AY1898" s="23" t="s">
        <v>30315</v>
      </c>
      <c r="AZ1898" s="21" t="s">
        <v>27</v>
      </c>
      <c r="BA1898" s="23" t="s">
        <v>30316</v>
      </c>
      <c r="BB1898" s="23" t="s">
        <v>30315</v>
      </c>
      <c r="BC1898" s="23" t="s">
        <v>30315</v>
      </c>
      <c r="BD1898" s="23" t="s">
        <v>30315</v>
      </c>
      <c r="BE1898" s="23" t="s">
        <v>30315</v>
      </c>
      <c r="BF1898" s="23" t="s">
        <v>30315</v>
      </c>
    </row>
    <row r="1899">
      <c r="A1899" s="21" t="s">
        <v>34172</v>
      </c>
      <c r="B1899" s="21" t="s">
        <v>9508</v>
      </c>
      <c r="D1899" s="21" t="s">
        <v>9509</v>
      </c>
      <c r="E1899" s="24" t="s">
        <v>9511</v>
      </c>
      <c r="F1899" s="23" t="s">
        <v>34173</v>
      </c>
      <c r="G1899" s="21" t="s">
        <v>24</v>
      </c>
      <c r="H1899" s="21" t="s">
        <v>95</v>
      </c>
      <c r="I1899" s="21" t="s">
        <v>34174</v>
      </c>
      <c r="J1899" s="24" t="s">
        <v>9512</v>
      </c>
      <c r="K1899" s="21" t="s">
        <v>156</v>
      </c>
      <c r="L1899" s="21" t="s">
        <v>96</v>
      </c>
      <c r="N1899" s="21" t="s">
        <v>27</v>
      </c>
      <c r="O1899" s="21" t="s">
        <v>27</v>
      </c>
      <c r="AA1899" s="23" t="s">
        <v>30315</v>
      </c>
      <c r="AB1899" s="23" t="s">
        <v>30315</v>
      </c>
      <c r="AC1899" s="23" t="s">
        <v>30315</v>
      </c>
      <c r="AD1899" s="23" t="s">
        <v>30315</v>
      </c>
      <c r="AE1899" s="23" t="s">
        <v>30315</v>
      </c>
      <c r="AF1899" s="23" t="s">
        <v>30315</v>
      </c>
      <c r="AG1899" s="23" t="s">
        <v>30315</v>
      </c>
      <c r="AH1899" s="23" t="s">
        <v>30315</v>
      </c>
      <c r="AI1899" s="23" t="s">
        <v>30315</v>
      </c>
      <c r="AJ1899" s="23" t="s">
        <v>30315</v>
      </c>
      <c r="AK1899" s="23" t="s">
        <v>30315</v>
      </c>
      <c r="AL1899" s="23" t="s">
        <v>30315</v>
      </c>
      <c r="AN1899" s="23" t="s">
        <v>30315</v>
      </c>
      <c r="AO1899" s="23" t="s">
        <v>30315</v>
      </c>
      <c r="AP1899" s="23" t="s">
        <v>30315</v>
      </c>
      <c r="AR1899" s="23" t="s">
        <v>30315</v>
      </c>
      <c r="AS1899" s="23" t="s">
        <v>30315</v>
      </c>
      <c r="AT1899" s="23" t="s">
        <v>30315</v>
      </c>
      <c r="AW1899" s="23" t="s">
        <v>30315</v>
      </c>
      <c r="AX1899" s="23" t="s">
        <v>30315</v>
      </c>
      <c r="AY1899" s="23" t="s">
        <v>30315</v>
      </c>
      <c r="AZ1899" s="21" t="s">
        <v>27</v>
      </c>
      <c r="BA1899" s="23" t="s">
        <v>30316</v>
      </c>
      <c r="BB1899" s="23" t="s">
        <v>30315</v>
      </c>
      <c r="BC1899" s="23" t="s">
        <v>30315</v>
      </c>
      <c r="BD1899" s="23" t="s">
        <v>30315</v>
      </c>
      <c r="BE1899" s="23" t="s">
        <v>30315</v>
      </c>
      <c r="BF1899" s="23" t="s">
        <v>30315</v>
      </c>
    </row>
    <row r="1900">
      <c r="A1900" s="21" t="s">
        <v>21442</v>
      </c>
      <c r="B1900" s="21" t="s">
        <v>9513</v>
      </c>
      <c r="D1900" s="21" t="s">
        <v>9514</v>
      </c>
      <c r="E1900" s="21" t="s">
        <v>9516</v>
      </c>
      <c r="F1900" s="23" t="s">
        <v>34175</v>
      </c>
      <c r="G1900" s="21" t="s">
        <v>24</v>
      </c>
      <c r="H1900" s="21" t="s">
        <v>26</v>
      </c>
      <c r="L1900" s="21" t="s">
        <v>27</v>
      </c>
      <c r="M1900" s="21" t="s">
        <v>9517</v>
      </c>
      <c r="N1900" s="21" t="s">
        <v>33</v>
      </c>
      <c r="O1900" s="21" t="s">
        <v>34</v>
      </c>
      <c r="AA1900" s="23" t="s">
        <v>30315</v>
      </c>
      <c r="AB1900" s="23" t="s">
        <v>30315</v>
      </c>
      <c r="AC1900" s="23" t="s">
        <v>30315</v>
      </c>
      <c r="AD1900" s="23" t="s">
        <v>30315</v>
      </c>
      <c r="AE1900" s="23" t="s">
        <v>30315</v>
      </c>
      <c r="AF1900" s="23" t="s">
        <v>30315</v>
      </c>
      <c r="AG1900" s="23" t="s">
        <v>30315</v>
      </c>
      <c r="AH1900" s="23" t="s">
        <v>30315</v>
      </c>
      <c r="AI1900" s="23" t="s">
        <v>30315</v>
      </c>
      <c r="AJ1900" s="23" t="s">
        <v>30315</v>
      </c>
      <c r="AK1900" s="23" t="s">
        <v>30315</v>
      </c>
      <c r="AL1900" s="23" t="s">
        <v>30315</v>
      </c>
      <c r="AN1900" s="23" t="s">
        <v>30315</v>
      </c>
      <c r="AO1900" s="23" t="s">
        <v>30315</v>
      </c>
      <c r="AP1900" s="23" t="s">
        <v>30315</v>
      </c>
      <c r="AR1900" s="23" t="s">
        <v>30315</v>
      </c>
      <c r="AS1900" s="23" t="s">
        <v>30315</v>
      </c>
      <c r="AT1900" s="23" t="s">
        <v>30315</v>
      </c>
      <c r="AW1900" s="23" t="s">
        <v>30315</v>
      </c>
      <c r="AX1900" s="23" t="s">
        <v>30315</v>
      </c>
      <c r="AY1900" s="23" t="s">
        <v>30315</v>
      </c>
      <c r="AZ1900" s="21" t="s">
        <v>27</v>
      </c>
      <c r="BA1900" s="23" t="s">
        <v>30316</v>
      </c>
      <c r="BB1900" s="23" t="s">
        <v>30315</v>
      </c>
      <c r="BC1900" s="23" t="s">
        <v>30315</v>
      </c>
      <c r="BD1900" s="23" t="s">
        <v>30315</v>
      </c>
      <c r="BE1900" s="23" t="s">
        <v>30315</v>
      </c>
      <c r="BF1900" s="23" t="s">
        <v>30315</v>
      </c>
    </row>
    <row r="1901">
      <c r="A1901" s="21" t="s">
        <v>34176</v>
      </c>
      <c r="B1901" s="21" t="s">
        <v>9518</v>
      </c>
      <c r="D1901" s="21" t="s">
        <v>9519</v>
      </c>
      <c r="E1901" s="24" t="s">
        <v>9521</v>
      </c>
      <c r="F1901" s="23" t="s">
        <v>34177</v>
      </c>
      <c r="G1901" s="21" t="s">
        <v>24</v>
      </c>
      <c r="H1901" s="21" t="s">
        <v>95</v>
      </c>
      <c r="I1901" s="21" t="s">
        <v>34178</v>
      </c>
      <c r="J1901" s="24" t="s">
        <v>9522</v>
      </c>
      <c r="K1901" s="21" t="s">
        <v>156</v>
      </c>
      <c r="L1901" s="21" t="s">
        <v>263</v>
      </c>
      <c r="N1901" s="21" t="s">
        <v>27</v>
      </c>
      <c r="O1901" s="21" t="s">
        <v>27</v>
      </c>
      <c r="AA1901" s="23" t="s">
        <v>30315</v>
      </c>
      <c r="AB1901" s="23" t="s">
        <v>30315</v>
      </c>
      <c r="AC1901" s="23" t="s">
        <v>30315</v>
      </c>
      <c r="AD1901" s="23" t="s">
        <v>30315</v>
      </c>
      <c r="AE1901" s="23" t="s">
        <v>30315</v>
      </c>
      <c r="AF1901" s="23" t="s">
        <v>30315</v>
      </c>
      <c r="AG1901" s="23" t="s">
        <v>30315</v>
      </c>
      <c r="AH1901" s="23" t="s">
        <v>30315</v>
      </c>
      <c r="AI1901" s="23" t="s">
        <v>30315</v>
      </c>
      <c r="AJ1901" s="23" t="s">
        <v>30315</v>
      </c>
      <c r="AK1901" s="23" t="s">
        <v>30315</v>
      </c>
      <c r="AL1901" s="23" t="s">
        <v>30315</v>
      </c>
      <c r="AN1901" s="23" t="s">
        <v>30315</v>
      </c>
      <c r="AO1901" s="23" t="s">
        <v>30315</v>
      </c>
      <c r="AP1901" s="23" t="s">
        <v>30315</v>
      </c>
      <c r="AR1901" s="23" t="s">
        <v>30315</v>
      </c>
      <c r="AS1901" s="23" t="s">
        <v>30315</v>
      </c>
      <c r="AT1901" s="23" t="s">
        <v>30315</v>
      </c>
      <c r="AW1901" s="23" t="s">
        <v>30315</v>
      </c>
      <c r="AX1901" s="23" t="s">
        <v>30315</v>
      </c>
      <c r="AY1901" s="23" t="s">
        <v>30315</v>
      </c>
      <c r="AZ1901" s="21" t="s">
        <v>27</v>
      </c>
      <c r="BA1901" s="23" t="s">
        <v>30316</v>
      </c>
      <c r="BB1901" s="23" t="s">
        <v>30315</v>
      </c>
      <c r="BC1901" s="23" t="s">
        <v>30315</v>
      </c>
      <c r="BD1901" s="23" t="s">
        <v>30315</v>
      </c>
      <c r="BE1901" s="23" t="s">
        <v>30315</v>
      </c>
      <c r="BF1901" s="23" t="s">
        <v>30315</v>
      </c>
    </row>
    <row r="1902">
      <c r="A1902" s="21" t="s">
        <v>34179</v>
      </c>
      <c r="B1902" s="21" t="s">
        <v>3290</v>
      </c>
      <c r="D1902" s="21" t="s">
        <v>3291</v>
      </c>
      <c r="E1902" s="24" t="s">
        <v>9523</v>
      </c>
      <c r="F1902" s="23" t="s">
        <v>31626</v>
      </c>
      <c r="G1902" s="21" t="s">
        <v>24</v>
      </c>
      <c r="H1902" s="21" t="s">
        <v>95</v>
      </c>
      <c r="I1902" s="21" t="s">
        <v>34180</v>
      </c>
      <c r="J1902" s="24" t="s">
        <v>9524</v>
      </c>
      <c r="K1902" s="21" t="s">
        <v>9525</v>
      </c>
      <c r="L1902" s="21" t="s">
        <v>96</v>
      </c>
      <c r="N1902" s="21" t="s">
        <v>27</v>
      </c>
      <c r="O1902" s="21" t="s">
        <v>27</v>
      </c>
      <c r="AA1902" s="23" t="s">
        <v>30315</v>
      </c>
      <c r="AB1902" s="23" t="s">
        <v>30315</v>
      </c>
      <c r="AC1902" s="23" t="s">
        <v>30315</v>
      </c>
      <c r="AD1902" s="23" t="s">
        <v>30315</v>
      </c>
      <c r="AE1902" s="23" t="s">
        <v>30315</v>
      </c>
      <c r="AF1902" s="23" t="s">
        <v>30315</v>
      </c>
      <c r="AG1902" s="23" t="s">
        <v>30315</v>
      </c>
      <c r="AH1902" s="23" t="s">
        <v>30315</v>
      </c>
      <c r="AI1902" s="23" t="s">
        <v>30315</v>
      </c>
      <c r="AJ1902" s="23" t="s">
        <v>30315</v>
      </c>
      <c r="AK1902" s="23" t="s">
        <v>30315</v>
      </c>
      <c r="AL1902" s="23" t="s">
        <v>30315</v>
      </c>
      <c r="AN1902" s="23" t="s">
        <v>30315</v>
      </c>
      <c r="AO1902" s="23" t="s">
        <v>30315</v>
      </c>
      <c r="AP1902" s="23" t="s">
        <v>30315</v>
      </c>
      <c r="AR1902" s="23" t="s">
        <v>30315</v>
      </c>
      <c r="AS1902" s="23" t="s">
        <v>30315</v>
      </c>
      <c r="AT1902" s="23" t="s">
        <v>30315</v>
      </c>
      <c r="AW1902" s="23" t="s">
        <v>30315</v>
      </c>
      <c r="AX1902" s="23" t="s">
        <v>30315</v>
      </c>
      <c r="AY1902" s="23" t="s">
        <v>30315</v>
      </c>
      <c r="AZ1902" s="21" t="s">
        <v>27</v>
      </c>
      <c r="BA1902" s="23" t="s">
        <v>30316</v>
      </c>
      <c r="BB1902" s="23" t="s">
        <v>30315</v>
      </c>
      <c r="BC1902" s="23" t="s">
        <v>30315</v>
      </c>
      <c r="BD1902" s="23" t="s">
        <v>30315</v>
      </c>
      <c r="BE1902" s="23" t="s">
        <v>30315</v>
      </c>
      <c r="BF1902" s="23" t="s">
        <v>30315</v>
      </c>
    </row>
    <row r="1903">
      <c r="A1903" s="21" t="s">
        <v>34181</v>
      </c>
      <c r="B1903" s="21" t="s">
        <v>9526</v>
      </c>
      <c r="D1903" s="21" t="s">
        <v>9527</v>
      </c>
      <c r="E1903" s="24" t="s">
        <v>9529</v>
      </c>
      <c r="F1903" s="23" t="s">
        <v>34182</v>
      </c>
      <c r="G1903" s="21" t="s">
        <v>24</v>
      </c>
      <c r="H1903" s="21" t="s">
        <v>95</v>
      </c>
      <c r="I1903" s="21" t="s">
        <v>34183</v>
      </c>
      <c r="J1903" s="24" t="s">
        <v>9530</v>
      </c>
      <c r="K1903" s="21" t="s">
        <v>156</v>
      </c>
      <c r="L1903" s="21" t="s">
        <v>768</v>
      </c>
      <c r="N1903" s="21" t="s">
        <v>27</v>
      </c>
      <c r="O1903" s="21" t="s">
        <v>27</v>
      </c>
      <c r="AA1903" s="23" t="s">
        <v>30315</v>
      </c>
      <c r="AB1903" s="23" t="s">
        <v>30315</v>
      </c>
      <c r="AC1903" s="23" t="s">
        <v>30315</v>
      </c>
      <c r="AD1903" s="23" t="s">
        <v>30315</v>
      </c>
      <c r="AE1903" s="23" t="s">
        <v>30315</v>
      </c>
      <c r="AF1903" s="23" t="s">
        <v>30315</v>
      </c>
      <c r="AG1903" s="23" t="s">
        <v>30315</v>
      </c>
      <c r="AH1903" s="23" t="s">
        <v>30315</v>
      </c>
      <c r="AI1903" s="23" t="s">
        <v>30315</v>
      </c>
      <c r="AJ1903" s="23" t="s">
        <v>30315</v>
      </c>
      <c r="AK1903" s="23" t="s">
        <v>30315</v>
      </c>
      <c r="AL1903" s="23" t="s">
        <v>30315</v>
      </c>
      <c r="AN1903" s="23" t="s">
        <v>30315</v>
      </c>
      <c r="AO1903" s="23" t="s">
        <v>30315</v>
      </c>
      <c r="AP1903" s="23" t="s">
        <v>30315</v>
      </c>
      <c r="AR1903" s="23" t="s">
        <v>30315</v>
      </c>
      <c r="AS1903" s="23" t="s">
        <v>30315</v>
      </c>
      <c r="AT1903" s="23" t="s">
        <v>30315</v>
      </c>
      <c r="AW1903" s="23" t="s">
        <v>30315</v>
      </c>
      <c r="AX1903" s="23" t="s">
        <v>30315</v>
      </c>
      <c r="AY1903" s="23" t="s">
        <v>30315</v>
      </c>
      <c r="AZ1903" s="21" t="s">
        <v>27</v>
      </c>
      <c r="BA1903" s="23" t="s">
        <v>30316</v>
      </c>
      <c r="BB1903" s="23" t="s">
        <v>30315</v>
      </c>
      <c r="BC1903" s="23" t="s">
        <v>30315</v>
      </c>
      <c r="BD1903" s="23" t="s">
        <v>30315</v>
      </c>
      <c r="BE1903" s="23" t="s">
        <v>30315</v>
      </c>
      <c r="BF1903" s="23" t="s">
        <v>30315</v>
      </c>
    </row>
    <row r="1904">
      <c r="A1904" s="21" t="s">
        <v>34184</v>
      </c>
      <c r="B1904" s="21" t="s">
        <v>9531</v>
      </c>
      <c r="D1904" s="21" t="s">
        <v>9532</v>
      </c>
      <c r="E1904" s="21" t="s">
        <v>5838</v>
      </c>
      <c r="F1904" s="23" t="s">
        <v>34185</v>
      </c>
      <c r="G1904" s="21" t="s">
        <v>24</v>
      </c>
      <c r="H1904" s="21" t="s">
        <v>26</v>
      </c>
      <c r="L1904" s="21" t="s">
        <v>27</v>
      </c>
      <c r="M1904" s="21" t="s">
        <v>9534</v>
      </c>
      <c r="N1904" s="21" t="s">
        <v>61</v>
      </c>
      <c r="O1904" s="21" t="s">
        <v>77</v>
      </c>
      <c r="AA1904" s="23" t="s">
        <v>30315</v>
      </c>
      <c r="AB1904" s="23" t="s">
        <v>30315</v>
      </c>
      <c r="AC1904" s="23" t="s">
        <v>30315</v>
      </c>
      <c r="AD1904" s="23" t="s">
        <v>30315</v>
      </c>
      <c r="AE1904" s="23" t="s">
        <v>30315</v>
      </c>
      <c r="AF1904" s="23" t="s">
        <v>30315</v>
      </c>
      <c r="AG1904" s="23" t="s">
        <v>30315</v>
      </c>
      <c r="AH1904" s="23" t="s">
        <v>30315</v>
      </c>
      <c r="AI1904" s="23" t="s">
        <v>30315</v>
      </c>
      <c r="AJ1904" s="23" t="s">
        <v>30315</v>
      </c>
      <c r="AK1904" s="23" t="s">
        <v>30315</v>
      </c>
      <c r="AL1904" s="23" t="s">
        <v>30315</v>
      </c>
      <c r="AN1904" s="23" t="s">
        <v>30315</v>
      </c>
      <c r="AO1904" s="23" t="s">
        <v>30315</v>
      </c>
      <c r="AP1904" s="23" t="s">
        <v>30315</v>
      </c>
      <c r="AR1904" s="23" t="s">
        <v>30315</v>
      </c>
      <c r="AS1904" s="23" t="s">
        <v>30315</v>
      </c>
      <c r="AT1904" s="23" t="s">
        <v>30315</v>
      </c>
      <c r="AW1904" s="23" t="s">
        <v>30315</v>
      </c>
      <c r="AX1904" s="23" t="s">
        <v>30315</v>
      </c>
      <c r="AY1904" s="23" t="s">
        <v>30315</v>
      </c>
      <c r="AZ1904" s="21" t="s">
        <v>27</v>
      </c>
      <c r="BA1904" s="23" t="s">
        <v>30316</v>
      </c>
      <c r="BB1904" s="23" t="s">
        <v>30315</v>
      </c>
      <c r="BC1904" s="23" t="s">
        <v>30315</v>
      </c>
      <c r="BD1904" s="23" t="s">
        <v>30315</v>
      </c>
      <c r="BE1904" s="23" t="s">
        <v>30315</v>
      </c>
      <c r="BF1904" s="23" t="s">
        <v>30315</v>
      </c>
    </row>
    <row r="1905">
      <c r="A1905" s="21" t="s">
        <v>34186</v>
      </c>
      <c r="B1905" s="21" t="s">
        <v>9535</v>
      </c>
      <c r="D1905" s="21" t="s">
        <v>9536</v>
      </c>
      <c r="E1905" s="24" t="s">
        <v>9538</v>
      </c>
      <c r="F1905" s="23" t="s">
        <v>34187</v>
      </c>
      <c r="G1905" s="21" t="s">
        <v>24</v>
      </c>
      <c r="H1905" s="21" t="s">
        <v>40</v>
      </c>
      <c r="L1905" s="21" t="s">
        <v>27</v>
      </c>
      <c r="N1905" s="21" t="s">
        <v>27</v>
      </c>
      <c r="O1905" s="21" t="s">
        <v>27</v>
      </c>
      <c r="P1905" s="21" t="s">
        <v>9539</v>
      </c>
      <c r="Q1905" s="21" t="s">
        <v>7370</v>
      </c>
      <c r="AA1905" s="23" t="s">
        <v>30316</v>
      </c>
      <c r="AB1905" s="23" t="s">
        <v>30315</v>
      </c>
      <c r="AC1905" s="23" t="s">
        <v>30315</v>
      </c>
      <c r="AD1905" s="23" t="s">
        <v>30315</v>
      </c>
      <c r="AE1905" s="23" t="s">
        <v>30316</v>
      </c>
      <c r="AF1905" s="23" t="s">
        <v>30315</v>
      </c>
      <c r="AG1905" s="23" t="s">
        <v>30316</v>
      </c>
      <c r="AH1905" s="23" t="s">
        <v>30316</v>
      </c>
      <c r="AI1905" s="23" t="s">
        <v>30316</v>
      </c>
      <c r="AJ1905" s="23" t="s">
        <v>30316</v>
      </c>
      <c r="AK1905" s="23" t="s">
        <v>30316</v>
      </c>
      <c r="AL1905" s="23" t="s">
        <v>30315</v>
      </c>
      <c r="AN1905" s="23" t="s">
        <v>30315</v>
      </c>
      <c r="AO1905" s="23" t="s">
        <v>30315</v>
      </c>
      <c r="AP1905" s="23" t="s">
        <v>30315</v>
      </c>
      <c r="AR1905" s="23" t="s">
        <v>30315</v>
      </c>
      <c r="AS1905" s="23" t="s">
        <v>30315</v>
      </c>
      <c r="AT1905" s="23" t="s">
        <v>30315</v>
      </c>
      <c r="AW1905" s="23" t="s">
        <v>30315</v>
      </c>
      <c r="AX1905" s="23" t="s">
        <v>30315</v>
      </c>
      <c r="AY1905" s="23" t="s">
        <v>30316</v>
      </c>
      <c r="AZ1905" s="21" t="s">
        <v>303</v>
      </c>
      <c r="BA1905" s="23" t="s">
        <v>30316</v>
      </c>
      <c r="BB1905" s="23" t="s">
        <v>30316</v>
      </c>
      <c r="BC1905" s="23" t="s">
        <v>30315</v>
      </c>
      <c r="BD1905" s="23" t="s">
        <v>30315</v>
      </c>
      <c r="BE1905" s="23" t="s">
        <v>30315</v>
      </c>
      <c r="BF1905" s="23" t="s">
        <v>30315</v>
      </c>
    </row>
    <row r="1906">
      <c r="A1906" s="21" t="s">
        <v>34188</v>
      </c>
      <c r="B1906" s="21" t="s">
        <v>9540</v>
      </c>
      <c r="D1906" s="21" t="s">
        <v>9541</v>
      </c>
      <c r="E1906" s="21" t="s">
        <v>9540</v>
      </c>
      <c r="F1906" s="23" t="s">
        <v>34189</v>
      </c>
      <c r="G1906" s="21" t="s">
        <v>24</v>
      </c>
      <c r="H1906" s="21" t="s">
        <v>26</v>
      </c>
      <c r="L1906" s="21" t="s">
        <v>27</v>
      </c>
      <c r="M1906" s="21" t="s">
        <v>9534</v>
      </c>
      <c r="N1906" s="21" t="s">
        <v>61</v>
      </c>
      <c r="O1906" s="21" t="s">
        <v>77</v>
      </c>
      <c r="AA1906" s="23" t="s">
        <v>30315</v>
      </c>
      <c r="AB1906" s="23" t="s">
        <v>30315</v>
      </c>
      <c r="AC1906" s="23" t="s">
        <v>30315</v>
      </c>
      <c r="AD1906" s="23" t="s">
        <v>30315</v>
      </c>
      <c r="AE1906" s="23" t="s">
        <v>30315</v>
      </c>
      <c r="AF1906" s="23" t="s">
        <v>30315</v>
      </c>
      <c r="AG1906" s="23" t="s">
        <v>30315</v>
      </c>
      <c r="AH1906" s="23" t="s">
        <v>30315</v>
      </c>
      <c r="AI1906" s="23" t="s">
        <v>30315</v>
      </c>
      <c r="AJ1906" s="23" t="s">
        <v>30315</v>
      </c>
      <c r="AK1906" s="23" t="s">
        <v>30315</v>
      </c>
      <c r="AL1906" s="23" t="s">
        <v>30315</v>
      </c>
      <c r="AN1906" s="23" t="s">
        <v>30315</v>
      </c>
      <c r="AO1906" s="23" t="s">
        <v>30315</v>
      </c>
      <c r="AP1906" s="23" t="s">
        <v>30315</v>
      </c>
      <c r="AR1906" s="23" t="s">
        <v>30315</v>
      </c>
      <c r="AS1906" s="23" t="s">
        <v>30315</v>
      </c>
      <c r="AT1906" s="23" t="s">
        <v>30315</v>
      </c>
      <c r="AW1906" s="23" t="s">
        <v>30315</v>
      </c>
      <c r="AX1906" s="23" t="s">
        <v>30315</v>
      </c>
      <c r="AY1906" s="23" t="s">
        <v>30315</v>
      </c>
      <c r="AZ1906" s="21" t="s">
        <v>27</v>
      </c>
      <c r="BA1906" s="23" t="s">
        <v>30316</v>
      </c>
      <c r="BB1906" s="23" t="s">
        <v>30315</v>
      </c>
      <c r="BC1906" s="23" t="s">
        <v>30315</v>
      </c>
      <c r="BD1906" s="23" t="s">
        <v>30315</v>
      </c>
      <c r="BE1906" s="23" t="s">
        <v>30315</v>
      </c>
      <c r="BF1906" s="23" t="s">
        <v>30315</v>
      </c>
    </row>
    <row r="1907">
      <c r="A1907" s="21" t="s">
        <v>34190</v>
      </c>
      <c r="B1907" s="21" t="s">
        <v>9543</v>
      </c>
      <c r="D1907" s="21" t="s">
        <v>9544</v>
      </c>
      <c r="E1907" s="24" t="s">
        <v>9546</v>
      </c>
      <c r="F1907" s="23" t="s">
        <v>34191</v>
      </c>
      <c r="G1907" s="21" t="s">
        <v>24</v>
      </c>
      <c r="H1907" s="21" t="s">
        <v>26</v>
      </c>
      <c r="L1907" s="21" t="s">
        <v>27</v>
      </c>
      <c r="M1907" s="21" t="s">
        <v>34192</v>
      </c>
      <c r="N1907" s="21" t="s">
        <v>54</v>
      </c>
      <c r="O1907" s="21" t="s">
        <v>62</v>
      </c>
      <c r="AA1907" s="23" t="s">
        <v>30315</v>
      </c>
      <c r="AB1907" s="23" t="s">
        <v>30315</v>
      </c>
      <c r="AC1907" s="23" t="s">
        <v>30315</v>
      </c>
      <c r="AD1907" s="23" t="s">
        <v>30315</v>
      </c>
      <c r="AE1907" s="23" t="s">
        <v>30315</v>
      </c>
      <c r="AF1907" s="23" t="s">
        <v>30315</v>
      </c>
      <c r="AG1907" s="23" t="s">
        <v>30315</v>
      </c>
      <c r="AH1907" s="23" t="s">
        <v>30315</v>
      </c>
      <c r="AI1907" s="23" t="s">
        <v>30315</v>
      </c>
      <c r="AJ1907" s="23" t="s">
        <v>30315</v>
      </c>
      <c r="AK1907" s="23" t="s">
        <v>30315</v>
      </c>
      <c r="AL1907" s="23" t="s">
        <v>30315</v>
      </c>
      <c r="AN1907" s="23" t="s">
        <v>30315</v>
      </c>
      <c r="AO1907" s="23" t="s">
        <v>30315</v>
      </c>
      <c r="AP1907" s="23" t="s">
        <v>30315</v>
      </c>
      <c r="AR1907" s="23" t="s">
        <v>30315</v>
      </c>
      <c r="AS1907" s="23" t="s">
        <v>30315</v>
      </c>
      <c r="AT1907" s="23" t="s">
        <v>30315</v>
      </c>
      <c r="AW1907" s="23" t="s">
        <v>30315</v>
      </c>
      <c r="AX1907" s="23" t="s">
        <v>30315</v>
      </c>
      <c r="AY1907" s="23" t="s">
        <v>30315</v>
      </c>
      <c r="AZ1907" s="21" t="s">
        <v>27</v>
      </c>
      <c r="BA1907" s="23" t="s">
        <v>30316</v>
      </c>
      <c r="BB1907" s="23" t="s">
        <v>30315</v>
      </c>
      <c r="BC1907" s="23" t="s">
        <v>30315</v>
      </c>
      <c r="BD1907" s="23" t="s">
        <v>30315</v>
      </c>
      <c r="BE1907" s="23" t="s">
        <v>30315</v>
      </c>
      <c r="BF1907" s="23" t="s">
        <v>30315</v>
      </c>
    </row>
    <row r="1908">
      <c r="A1908" s="21" t="s">
        <v>34193</v>
      </c>
      <c r="B1908" s="21" t="s">
        <v>8747</v>
      </c>
      <c r="D1908" s="21" t="s">
        <v>8748</v>
      </c>
      <c r="E1908" s="24" t="s">
        <v>8750</v>
      </c>
      <c r="F1908" s="23" t="s">
        <v>34194</v>
      </c>
      <c r="G1908" s="21" t="s">
        <v>133</v>
      </c>
      <c r="H1908" s="21" t="s">
        <v>95</v>
      </c>
      <c r="I1908" s="21" t="s">
        <v>8751</v>
      </c>
      <c r="L1908" s="21" t="s">
        <v>263</v>
      </c>
      <c r="N1908" s="21" t="s">
        <v>27</v>
      </c>
      <c r="O1908" s="21" t="s">
        <v>27</v>
      </c>
      <c r="AA1908" s="23" t="s">
        <v>30315</v>
      </c>
      <c r="AB1908" s="23" t="s">
        <v>30315</v>
      </c>
      <c r="AC1908" s="23" t="s">
        <v>30315</v>
      </c>
      <c r="AD1908" s="23" t="s">
        <v>30315</v>
      </c>
      <c r="AE1908" s="23" t="s">
        <v>30315</v>
      </c>
      <c r="AF1908" s="23" t="s">
        <v>30315</v>
      </c>
      <c r="AG1908" s="23" t="s">
        <v>30315</v>
      </c>
      <c r="AH1908" s="23" t="s">
        <v>30315</v>
      </c>
      <c r="AI1908" s="23" t="s">
        <v>30315</v>
      </c>
      <c r="AJ1908" s="23" t="s">
        <v>30315</v>
      </c>
      <c r="AK1908" s="23" t="s">
        <v>30315</v>
      </c>
      <c r="AL1908" s="23" t="s">
        <v>30315</v>
      </c>
      <c r="AN1908" s="23" t="s">
        <v>30315</v>
      </c>
      <c r="AO1908" s="23" t="s">
        <v>30315</v>
      </c>
      <c r="AP1908" s="23" t="s">
        <v>30315</v>
      </c>
      <c r="AR1908" s="23" t="s">
        <v>30315</v>
      </c>
      <c r="AS1908" s="23" t="s">
        <v>30315</v>
      </c>
      <c r="AT1908" s="23" t="s">
        <v>30315</v>
      </c>
      <c r="AW1908" s="23" t="s">
        <v>30315</v>
      </c>
      <c r="AX1908" s="23" t="s">
        <v>30315</v>
      </c>
      <c r="AY1908" s="23" t="s">
        <v>30315</v>
      </c>
      <c r="AZ1908" s="21" t="s">
        <v>27</v>
      </c>
      <c r="BA1908" s="23" t="s">
        <v>30316</v>
      </c>
      <c r="BB1908" s="23" t="s">
        <v>30315</v>
      </c>
      <c r="BC1908" s="23" t="s">
        <v>30315</v>
      </c>
      <c r="BD1908" s="23" t="s">
        <v>30315</v>
      </c>
      <c r="BE1908" s="23" t="s">
        <v>30315</v>
      </c>
      <c r="BF1908" s="23" t="s">
        <v>30315</v>
      </c>
    </row>
    <row r="1909">
      <c r="A1909" s="21" t="s">
        <v>34195</v>
      </c>
      <c r="B1909" s="21" t="s">
        <v>8752</v>
      </c>
      <c r="D1909" s="21" t="s">
        <v>8753</v>
      </c>
      <c r="E1909" s="24" t="s">
        <v>8755</v>
      </c>
      <c r="F1909" s="23" t="s">
        <v>34196</v>
      </c>
      <c r="G1909" s="21" t="s">
        <v>24</v>
      </c>
      <c r="H1909" s="21" t="s">
        <v>26</v>
      </c>
      <c r="L1909" s="21" t="s">
        <v>27</v>
      </c>
      <c r="M1909" s="21" t="s">
        <v>8756</v>
      </c>
      <c r="N1909" s="21" t="s">
        <v>61</v>
      </c>
      <c r="O1909" s="21" t="s">
        <v>27</v>
      </c>
      <c r="AA1909" s="23" t="s">
        <v>30315</v>
      </c>
      <c r="AB1909" s="23" t="s">
        <v>30315</v>
      </c>
      <c r="AC1909" s="23" t="s">
        <v>30315</v>
      </c>
      <c r="AD1909" s="23" t="s">
        <v>30315</v>
      </c>
      <c r="AE1909" s="23" t="s">
        <v>30315</v>
      </c>
      <c r="AF1909" s="23" t="s">
        <v>30315</v>
      </c>
      <c r="AG1909" s="23" t="s">
        <v>30315</v>
      </c>
      <c r="AH1909" s="23" t="s">
        <v>30315</v>
      </c>
      <c r="AI1909" s="23" t="s">
        <v>30315</v>
      </c>
      <c r="AJ1909" s="23" t="s">
        <v>30315</v>
      </c>
      <c r="AK1909" s="23" t="s">
        <v>30315</v>
      </c>
      <c r="AL1909" s="23" t="s">
        <v>30315</v>
      </c>
      <c r="AN1909" s="23" t="s">
        <v>30315</v>
      </c>
      <c r="AO1909" s="23" t="s">
        <v>30315</v>
      </c>
      <c r="AP1909" s="23" t="s">
        <v>30315</v>
      </c>
      <c r="AR1909" s="23" t="s">
        <v>30315</v>
      </c>
      <c r="AS1909" s="23" t="s">
        <v>30315</v>
      </c>
      <c r="AT1909" s="23" t="s">
        <v>30315</v>
      </c>
      <c r="AW1909" s="23" t="s">
        <v>30315</v>
      </c>
      <c r="AX1909" s="23" t="s">
        <v>30315</v>
      </c>
      <c r="AY1909" s="23" t="s">
        <v>30315</v>
      </c>
      <c r="AZ1909" s="21" t="s">
        <v>27</v>
      </c>
      <c r="BA1909" s="23" t="s">
        <v>30316</v>
      </c>
      <c r="BB1909" s="23" t="s">
        <v>30315</v>
      </c>
      <c r="BC1909" s="23" t="s">
        <v>30315</v>
      </c>
      <c r="BD1909" s="23" t="s">
        <v>30315</v>
      </c>
      <c r="BE1909" s="23" t="s">
        <v>30315</v>
      </c>
      <c r="BF1909" s="23" t="s">
        <v>30315</v>
      </c>
    </row>
    <row r="1910">
      <c r="A1910" s="21" t="s">
        <v>34197</v>
      </c>
      <c r="B1910" s="21" t="s">
        <v>8757</v>
      </c>
      <c r="D1910" s="21" t="s">
        <v>8758</v>
      </c>
      <c r="E1910" s="24" t="s">
        <v>8760</v>
      </c>
      <c r="F1910" s="23" t="s">
        <v>34198</v>
      </c>
      <c r="G1910" s="21" t="s">
        <v>24</v>
      </c>
      <c r="H1910" s="21" t="s">
        <v>26</v>
      </c>
      <c r="L1910" s="21" t="s">
        <v>27</v>
      </c>
      <c r="M1910" s="21" t="s">
        <v>8761</v>
      </c>
      <c r="N1910" s="21" t="s">
        <v>54</v>
      </c>
      <c r="O1910" s="21" t="s">
        <v>77</v>
      </c>
      <c r="AA1910" s="23" t="s">
        <v>30315</v>
      </c>
      <c r="AB1910" s="23" t="s">
        <v>30315</v>
      </c>
      <c r="AC1910" s="23" t="s">
        <v>30315</v>
      </c>
      <c r="AD1910" s="23" t="s">
        <v>30315</v>
      </c>
      <c r="AE1910" s="23" t="s">
        <v>30315</v>
      </c>
      <c r="AF1910" s="23" t="s">
        <v>30315</v>
      </c>
      <c r="AG1910" s="23" t="s">
        <v>30315</v>
      </c>
      <c r="AH1910" s="23" t="s">
        <v>30315</v>
      </c>
      <c r="AI1910" s="23" t="s">
        <v>30315</v>
      </c>
      <c r="AJ1910" s="23" t="s">
        <v>30315</v>
      </c>
      <c r="AK1910" s="23" t="s">
        <v>30315</v>
      </c>
      <c r="AL1910" s="23" t="s">
        <v>30315</v>
      </c>
      <c r="AN1910" s="23" t="s">
        <v>30315</v>
      </c>
      <c r="AO1910" s="23" t="s">
        <v>30315</v>
      </c>
      <c r="AP1910" s="23" t="s">
        <v>30315</v>
      </c>
      <c r="AR1910" s="23" t="s">
        <v>30315</v>
      </c>
      <c r="AS1910" s="23" t="s">
        <v>30315</v>
      </c>
      <c r="AT1910" s="23" t="s">
        <v>30315</v>
      </c>
      <c r="AW1910" s="23" t="s">
        <v>30315</v>
      </c>
      <c r="AX1910" s="23" t="s">
        <v>30315</v>
      </c>
      <c r="AY1910" s="23" t="s">
        <v>30315</v>
      </c>
      <c r="AZ1910" s="21" t="s">
        <v>27</v>
      </c>
      <c r="BA1910" s="23" t="s">
        <v>30316</v>
      </c>
      <c r="BB1910" s="23" t="s">
        <v>30315</v>
      </c>
      <c r="BC1910" s="23" t="s">
        <v>30315</v>
      </c>
      <c r="BD1910" s="23" t="s">
        <v>30315</v>
      </c>
      <c r="BE1910" s="23" t="s">
        <v>30315</v>
      </c>
      <c r="BF1910" s="23" t="s">
        <v>30315</v>
      </c>
    </row>
    <row r="1911">
      <c r="A1911" s="21" t="s">
        <v>34199</v>
      </c>
      <c r="B1911" s="21" t="s">
        <v>6455</v>
      </c>
      <c r="D1911" s="21" t="s">
        <v>6456</v>
      </c>
      <c r="E1911" s="24" t="s">
        <v>6458</v>
      </c>
      <c r="F1911" s="23" t="s">
        <v>34200</v>
      </c>
      <c r="G1911" s="21" t="s">
        <v>24</v>
      </c>
      <c r="H1911" s="21" t="s">
        <v>26</v>
      </c>
      <c r="L1911" s="21" t="s">
        <v>27</v>
      </c>
      <c r="M1911" s="21" t="s">
        <v>6459</v>
      </c>
      <c r="N1911" s="21" t="s">
        <v>54</v>
      </c>
      <c r="O1911" s="21" t="s">
        <v>62</v>
      </c>
      <c r="AA1911" s="23" t="s">
        <v>30315</v>
      </c>
      <c r="AB1911" s="23" t="s">
        <v>30315</v>
      </c>
      <c r="AC1911" s="23" t="s">
        <v>30315</v>
      </c>
      <c r="AD1911" s="23" t="s">
        <v>30315</v>
      </c>
      <c r="AE1911" s="23" t="s">
        <v>30315</v>
      </c>
      <c r="AF1911" s="23" t="s">
        <v>30315</v>
      </c>
      <c r="AG1911" s="23" t="s">
        <v>30315</v>
      </c>
      <c r="AH1911" s="23" t="s">
        <v>30315</v>
      </c>
      <c r="AI1911" s="23" t="s">
        <v>30315</v>
      </c>
      <c r="AJ1911" s="23" t="s">
        <v>30315</v>
      </c>
      <c r="AK1911" s="23" t="s">
        <v>30315</v>
      </c>
      <c r="AL1911" s="23" t="s">
        <v>30315</v>
      </c>
      <c r="AN1911" s="23" t="s">
        <v>30315</v>
      </c>
      <c r="AO1911" s="23" t="s">
        <v>30315</v>
      </c>
      <c r="AP1911" s="23" t="s">
        <v>30315</v>
      </c>
      <c r="AR1911" s="23" t="s">
        <v>30315</v>
      </c>
      <c r="AS1911" s="23" t="s">
        <v>30315</v>
      </c>
      <c r="AT1911" s="23" t="s">
        <v>30315</v>
      </c>
      <c r="AW1911" s="23" t="s">
        <v>30315</v>
      </c>
      <c r="AX1911" s="23" t="s">
        <v>30315</v>
      </c>
      <c r="AY1911" s="23" t="s">
        <v>30315</v>
      </c>
      <c r="AZ1911" s="21" t="s">
        <v>27</v>
      </c>
      <c r="BA1911" s="23" t="s">
        <v>30316</v>
      </c>
      <c r="BB1911" s="23" t="s">
        <v>30315</v>
      </c>
      <c r="BC1911" s="23" t="s">
        <v>30315</v>
      </c>
      <c r="BD1911" s="23" t="s">
        <v>30315</v>
      </c>
      <c r="BE1911" s="23" t="s">
        <v>30315</v>
      </c>
      <c r="BF1911" s="23" t="s">
        <v>30315</v>
      </c>
    </row>
    <row r="1912">
      <c r="A1912" s="21" t="s">
        <v>34201</v>
      </c>
      <c r="B1912" s="21" t="s">
        <v>8763</v>
      </c>
      <c r="D1912" s="21" t="s">
        <v>8764</v>
      </c>
      <c r="E1912" s="24" t="s">
        <v>8766</v>
      </c>
      <c r="F1912" s="23" t="s">
        <v>34202</v>
      </c>
      <c r="G1912" s="21" t="s">
        <v>1647</v>
      </c>
      <c r="H1912" s="21" t="s">
        <v>26</v>
      </c>
      <c r="L1912" s="21" t="s">
        <v>27</v>
      </c>
      <c r="M1912" s="21" t="s">
        <v>8767</v>
      </c>
      <c r="N1912" s="21" t="s">
        <v>54</v>
      </c>
      <c r="O1912" s="21" t="s">
        <v>62</v>
      </c>
      <c r="AA1912" s="23" t="s">
        <v>30315</v>
      </c>
      <c r="AB1912" s="23" t="s">
        <v>30315</v>
      </c>
      <c r="AC1912" s="23" t="s">
        <v>30315</v>
      </c>
      <c r="AD1912" s="23" t="s">
        <v>30315</v>
      </c>
      <c r="AE1912" s="23" t="s">
        <v>30315</v>
      </c>
      <c r="AF1912" s="23" t="s">
        <v>30315</v>
      </c>
      <c r="AG1912" s="23" t="s">
        <v>30315</v>
      </c>
      <c r="AH1912" s="23" t="s">
        <v>30315</v>
      </c>
      <c r="AI1912" s="23" t="s">
        <v>30315</v>
      </c>
      <c r="AJ1912" s="23" t="s">
        <v>30315</v>
      </c>
      <c r="AK1912" s="23" t="s">
        <v>30315</v>
      </c>
      <c r="AL1912" s="23" t="s">
        <v>30315</v>
      </c>
      <c r="AN1912" s="23" t="s">
        <v>30315</v>
      </c>
      <c r="AO1912" s="23" t="s">
        <v>30315</v>
      </c>
      <c r="AP1912" s="23" t="s">
        <v>30315</v>
      </c>
      <c r="AR1912" s="23" t="s">
        <v>30315</v>
      </c>
      <c r="AS1912" s="23" t="s">
        <v>30315</v>
      </c>
      <c r="AT1912" s="23" t="s">
        <v>30315</v>
      </c>
      <c r="AW1912" s="23" t="s">
        <v>30315</v>
      </c>
      <c r="AX1912" s="23" t="s">
        <v>30315</v>
      </c>
      <c r="AY1912" s="23" t="s">
        <v>30315</v>
      </c>
      <c r="AZ1912" s="21" t="s">
        <v>27</v>
      </c>
      <c r="BA1912" s="23" t="s">
        <v>30316</v>
      </c>
      <c r="BB1912" s="23" t="s">
        <v>30315</v>
      </c>
      <c r="BC1912" s="23" t="s">
        <v>30315</v>
      </c>
      <c r="BD1912" s="23" t="s">
        <v>30315</v>
      </c>
      <c r="BE1912" s="23" t="s">
        <v>30315</v>
      </c>
      <c r="BF1912" s="23" t="s">
        <v>30315</v>
      </c>
    </row>
    <row r="1913">
      <c r="A1913" s="21" t="s">
        <v>34203</v>
      </c>
      <c r="B1913" s="21" t="s">
        <v>8768</v>
      </c>
      <c r="D1913" s="21" t="s">
        <v>8769</v>
      </c>
      <c r="E1913" s="21" t="s">
        <v>8771</v>
      </c>
      <c r="F1913" s="23" t="s">
        <v>34204</v>
      </c>
      <c r="G1913" s="21" t="s">
        <v>24</v>
      </c>
      <c r="H1913" s="21" t="s">
        <v>26</v>
      </c>
      <c r="L1913" s="21" t="s">
        <v>27</v>
      </c>
      <c r="N1913" s="21" t="s">
        <v>33</v>
      </c>
      <c r="O1913" s="21" t="s">
        <v>34</v>
      </c>
      <c r="AA1913" s="23" t="s">
        <v>30315</v>
      </c>
      <c r="AB1913" s="23" t="s">
        <v>30315</v>
      </c>
      <c r="AC1913" s="23" t="s">
        <v>30315</v>
      </c>
      <c r="AD1913" s="23" t="s">
        <v>30315</v>
      </c>
      <c r="AE1913" s="23" t="s">
        <v>30315</v>
      </c>
      <c r="AF1913" s="23" t="s">
        <v>30315</v>
      </c>
      <c r="AG1913" s="23" t="s">
        <v>30315</v>
      </c>
      <c r="AH1913" s="23" t="s">
        <v>30315</v>
      </c>
      <c r="AI1913" s="23" t="s">
        <v>30315</v>
      </c>
      <c r="AJ1913" s="23" t="s">
        <v>30315</v>
      </c>
      <c r="AK1913" s="23" t="s">
        <v>30315</v>
      </c>
      <c r="AL1913" s="23" t="s">
        <v>30315</v>
      </c>
      <c r="AN1913" s="23" t="s">
        <v>30315</v>
      </c>
      <c r="AO1913" s="23" t="s">
        <v>30315</v>
      </c>
      <c r="AP1913" s="23" t="s">
        <v>30315</v>
      </c>
      <c r="AR1913" s="23" t="s">
        <v>30315</v>
      </c>
      <c r="AS1913" s="23" t="s">
        <v>30315</v>
      </c>
      <c r="AT1913" s="23" t="s">
        <v>30315</v>
      </c>
      <c r="AW1913" s="23" t="s">
        <v>30315</v>
      </c>
      <c r="AX1913" s="23" t="s">
        <v>30315</v>
      </c>
      <c r="AY1913" s="23" t="s">
        <v>30315</v>
      </c>
      <c r="AZ1913" s="21" t="s">
        <v>27</v>
      </c>
      <c r="BA1913" s="23" t="s">
        <v>30316</v>
      </c>
      <c r="BB1913" s="23" t="s">
        <v>30315</v>
      </c>
      <c r="BC1913" s="23" t="s">
        <v>30315</v>
      </c>
      <c r="BD1913" s="23" t="s">
        <v>30315</v>
      </c>
      <c r="BE1913" s="23" t="s">
        <v>30315</v>
      </c>
      <c r="BF1913" s="23" t="s">
        <v>30315</v>
      </c>
    </row>
    <row r="1914">
      <c r="A1914" s="21" t="s">
        <v>34205</v>
      </c>
      <c r="B1914" s="21" t="s">
        <v>8772</v>
      </c>
      <c r="D1914" s="21" t="s">
        <v>8773</v>
      </c>
      <c r="E1914" s="24" t="s">
        <v>8775</v>
      </c>
      <c r="F1914" s="23" t="s">
        <v>34206</v>
      </c>
      <c r="G1914" s="21" t="s">
        <v>24</v>
      </c>
      <c r="H1914" s="21" t="s">
        <v>26</v>
      </c>
      <c r="L1914" s="21" t="s">
        <v>27</v>
      </c>
      <c r="M1914" s="21" t="s">
        <v>8776</v>
      </c>
      <c r="N1914" s="21" t="s">
        <v>218</v>
      </c>
      <c r="O1914" s="21" t="s">
        <v>34</v>
      </c>
      <c r="AA1914" s="23" t="s">
        <v>30315</v>
      </c>
      <c r="AB1914" s="23" t="s">
        <v>30315</v>
      </c>
      <c r="AC1914" s="23" t="s">
        <v>30315</v>
      </c>
      <c r="AD1914" s="23" t="s">
        <v>30315</v>
      </c>
      <c r="AE1914" s="23" t="s">
        <v>30315</v>
      </c>
      <c r="AF1914" s="23" t="s">
        <v>30315</v>
      </c>
      <c r="AG1914" s="23" t="s">
        <v>30315</v>
      </c>
      <c r="AH1914" s="23" t="s">
        <v>30315</v>
      </c>
      <c r="AI1914" s="23" t="s">
        <v>30315</v>
      </c>
      <c r="AJ1914" s="23" t="s">
        <v>30315</v>
      </c>
      <c r="AK1914" s="23" t="s">
        <v>30315</v>
      </c>
      <c r="AL1914" s="23" t="s">
        <v>30315</v>
      </c>
      <c r="AN1914" s="23" t="s">
        <v>30315</v>
      </c>
      <c r="AO1914" s="23" t="s">
        <v>30315</v>
      </c>
      <c r="AP1914" s="23" t="s">
        <v>30315</v>
      </c>
      <c r="AR1914" s="23" t="s">
        <v>30315</v>
      </c>
      <c r="AS1914" s="23" t="s">
        <v>30315</v>
      </c>
      <c r="AT1914" s="23" t="s">
        <v>30315</v>
      </c>
      <c r="AW1914" s="23" t="s">
        <v>30315</v>
      </c>
      <c r="AX1914" s="23" t="s">
        <v>30315</v>
      </c>
      <c r="AY1914" s="23" t="s">
        <v>30315</v>
      </c>
      <c r="AZ1914" s="21" t="s">
        <v>27</v>
      </c>
      <c r="BA1914" s="23" t="s">
        <v>30316</v>
      </c>
      <c r="BB1914" s="23" t="s">
        <v>30315</v>
      </c>
      <c r="BC1914" s="23" t="s">
        <v>30315</v>
      </c>
      <c r="BD1914" s="23" t="s">
        <v>30315</v>
      </c>
      <c r="BE1914" s="23" t="s">
        <v>30315</v>
      </c>
      <c r="BF1914" s="23" t="s">
        <v>30315</v>
      </c>
    </row>
    <row r="1915">
      <c r="A1915" s="21" t="s">
        <v>34207</v>
      </c>
      <c r="B1915" s="21" t="s">
        <v>8777</v>
      </c>
      <c r="D1915" s="21" t="s">
        <v>8778</v>
      </c>
      <c r="E1915" s="24" t="s">
        <v>8780</v>
      </c>
      <c r="F1915" s="23" t="s">
        <v>34208</v>
      </c>
      <c r="G1915" s="21" t="s">
        <v>24</v>
      </c>
      <c r="H1915" s="21" t="s">
        <v>26</v>
      </c>
      <c r="L1915" s="21" t="s">
        <v>27</v>
      </c>
      <c r="M1915" s="21" t="s">
        <v>8781</v>
      </c>
      <c r="N1915" s="21" t="s">
        <v>54</v>
      </c>
      <c r="O1915" s="21" t="s">
        <v>34</v>
      </c>
      <c r="AA1915" s="23" t="s">
        <v>30315</v>
      </c>
      <c r="AB1915" s="23" t="s">
        <v>30315</v>
      </c>
      <c r="AC1915" s="23" t="s">
        <v>30315</v>
      </c>
      <c r="AD1915" s="23" t="s">
        <v>30315</v>
      </c>
      <c r="AE1915" s="23" t="s">
        <v>30315</v>
      </c>
      <c r="AF1915" s="23" t="s">
        <v>30315</v>
      </c>
      <c r="AG1915" s="23" t="s">
        <v>30315</v>
      </c>
      <c r="AH1915" s="23" t="s">
        <v>30315</v>
      </c>
      <c r="AI1915" s="23" t="s">
        <v>30315</v>
      </c>
      <c r="AJ1915" s="23" t="s">
        <v>30315</v>
      </c>
      <c r="AK1915" s="23" t="s">
        <v>30315</v>
      </c>
      <c r="AL1915" s="23" t="s">
        <v>30315</v>
      </c>
      <c r="AN1915" s="23" t="s">
        <v>30315</v>
      </c>
      <c r="AO1915" s="23" t="s">
        <v>30315</v>
      </c>
      <c r="AP1915" s="23" t="s">
        <v>30315</v>
      </c>
      <c r="AR1915" s="23" t="s">
        <v>30315</v>
      </c>
      <c r="AS1915" s="23" t="s">
        <v>30315</v>
      </c>
      <c r="AT1915" s="23" t="s">
        <v>30315</v>
      </c>
      <c r="AW1915" s="23" t="s">
        <v>30315</v>
      </c>
      <c r="AX1915" s="23" t="s">
        <v>30315</v>
      </c>
      <c r="AY1915" s="23" t="s">
        <v>30315</v>
      </c>
      <c r="AZ1915" s="21" t="s">
        <v>27</v>
      </c>
      <c r="BA1915" s="23" t="s">
        <v>30316</v>
      </c>
      <c r="BB1915" s="23" t="s">
        <v>30315</v>
      </c>
      <c r="BC1915" s="23" t="s">
        <v>30315</v>
      </c>
      <c r="BD1915" s="23" t="s">
        <v>30315</v>
      </c>
      <c r="BE1915" s="23" t="s">
        <v>30315</v>
      </c>
      <c r="BF1915" s="23" t="s">
        <v>30315</v>
      </c>
    </row>
    <row r="1916">
      <c r="A1916" s="21" t="s">
        <v>34209</v>
      </c>
      <c r="B1916" s="21" t="s">
        <v>8782</v>
      </c>
      <c r="D1916" s="21" t="s">
        <v>8783</v>
      </c>
      <c r="E1916" s="21" t="s">
        <v>27</v>
      </c>
      <c r="F1916" s="23" t="s">
        <v>34210</v>
      </c>
      <c r="G1916" s="21" t="s">
        <v>24</v>
      </c>
      <c r="H1916" s="21" t="s">
        <v>26</v>
      </c>
      <c r="L1916" s="21" t="s">
        <v>27</v>
      </c>
      <c r="M1916" s="21" t="s">
        <v>27</v>
      </c>
      <c r="N1916" s="21" t="s">
        <v>27</v>
      </c>
      <c r="O1916" s="21" t="s">
        <v>27</v>
      </c>
      <c r="AA1916" s="23" t="s">
        <v>30315</v>
      </c>
      <c r="AB1916" s="23" t="s">
        <v>30315</v>
      </c>
      <c r="AC1916" s="23" t="s">
        <v>30315</v>
      </c>
      <c r="AD1916" s="23" t="s">
        <v>30315</v>
      </c>
      <c r="AE1916" s="23" t="s">
        <v>30315</v>
      </c>
      <c r="AF1916" s="23" t="s">
        <v>30315</v>
      </c>
      <c r="AG1916" s="23" t="s">
        <v>30315</v>
      </c>
      <c r="AH1916" s="23" t="s">
        <v>30315</v>
      </c>
      <c r="AI1916" s="23" t="s">
        <v>30315</v>
      </c>
      <c r="AJ1916" s="23" t="s">
        <v>30315</v>
      </c>
      <c r="AK1916" s="23" t="s">
        <v>30315</v>
      </c>
      <c r="AL1916" s="23" t="s">
        <v>30315</v>
      </c>
      <c r="AN1916" s="23" t="s">
        <v>30315</v>
      </c>
      <c r="AO1916" s="23" t="s">
        <v>30315</v>
      </c>
      <c r="AP1916" s="23" t="s">
        <v>30315</v>
      </c>
      <c r="AR1916" s="23" t="s">
        <v>30315</v>
      </c>
      <c r="AS1916" s="23" t="s">
        <v>30315</v>
      </c>
      <c r="AT1916" s="23" t="s">
        <v>30315</v>
      </c>
      <c r="AW1916" s="23" t="s">
        <v>30315</v>
      </c>
      <c r="AX1916" s="23" t="s">
        <v>30315</v>
      </c>
      <c r="AY1916" s="23" t="s">
        <v>30315</v>
      </c>
      <c r="AZ1916" s="21" t="s">
        <v>27</v>
      </c>
      <c r="BA1916" s="23" t="s">
        <v>30316</v>
      </c>
      <c r="BB1916" s="23" t="s">
        <v>30315</v>
      </c>
      <c r="BC1916" s="23" t="s">
        <v>30315</v>
      </c>
      <c r="BD1916" s="23" t="s">
        <v>30315</v>
      </c>
      <c r="BE1916" s="23" t="s">
        <v>30315</v>
      </c>
      <c r="BF1916" s="23" t="s">
        <v>30315</v>
      </c>
    </row>
    <row r="1917">
      <c r="A1917" s="21" t="s">
        <v>34211</v>
      </c>
      <c r="B1917" s="21" t="s">
        <v>8785</v>
      </c>
      <c r="D1917" s="21" t="s">
        <v>8786</v>
      </c>
      <c r="E1917" s="24" t="s">
        <v>2340</v>
      </c>
      <c r="F1917" s="23" t="s">
        <v>31188</v>
      </c>
      <c r="G1917" s="21" t="s">
        <v>24</v>
      </c>
      <c r="H1917" s="21" t="s">
        <v>95</v>
      </c>
      <c r="I1917" s="21" t="s">
        <v>8787</v>
      </c>
      <c r="J1917" s="24" t="s">
        <v>8788</v>
      </c>
      <c r="K1917" s="21" t="s">
        <v>156</v>
      </c>
      <c r="L1917" s="21" t="s">
        <v>96</v>
      </c>
      <c r="N1917" s="21" t="s">
        <v>27</v>
      </c>
      <c r="O1917" s="21" t="s">
        <v>27</v>
      </c>
      <c r="AA1917" s="23" t="s">
        <v>30315</v>
      </c>
      <c r="AB1917" s="23" t="s">
        <v>30315</v>
      </c>
      <c r="AC1917" s="23" t="s">
        <v>30315</v>
      </c>
      <c r="AD1917" s="23" t="s">
        <v>30315</v>
      </c>
      <c r="AE1917" s="23" t="s">
        <v>30315</v>
      </c>
      <c r="AF1917" s="23" t="s">
        <v>30315</v>
      </c>
      <c r="AG1917" s="23" t="s">
        <v>30315</v>
      </c>
      <c r="AH1917" s="23" t="s">
        <v>30315</v>
      </c>
      <c r="AI1917" s="23" t="s">
        <v>30315</v>
      </c>
      <c r="AJ1917" s="23" t="s">
        <v>30315</v>
      </c>
      <c r="AK1917" s="23" t="s">
        <v>30315</v>
      </c>
      <c r="AL1917" s="23" t="s">
        <v>30315</v>
      </c>
      <c r="AN1917" s="23" t="s">
        <v>30315</v>
      </c>
      <c r="AO1917" s="23" t="s">
        <v>30315</v>
      </c>
      <c r="AP1917" s="23" t="s">
        <v>30315</v>
      </c>
      <c r="AR1917" s="23" t="s">
        <v>30315</v>
      </c>
      <c r="AS1917" s="23" t="s">
        <v>30315</v>
      </c>
      <c r="AT1917" s="23" t="s">
        <v>30315</v>
      </c>
      <c r="AW1917" s="23" t="s">
        <v>30315</v>
      </c>
      <c r="AX1917" s="23" t="s">
        <v>30315</v>
      </c>
      <c r="AY1917" s="23" t="s">
        <v>30315</v>
      </c>
      <c r="AZ1917" s="21" t="s">
        <v>27</v>
      </c>
      <c r="BA1917" s="23" t="s">
        <v>30316</v>
      </c>
      <c r="BB1917" s="23" t="s">
        <v>30315</v>
      </c>
      <c r="BC1917" s="23" t="s">
        <v>30315</v>
      </c>
      <c r="BD1917" s="23" t="s">
        <v>30315</v>
      </c>
      <c r="BE1917" s="23" t="s">
        <v>30315</v>
      </c>
      <c r="BF1917" s="23" t="s">
        <v>30315</v>
      </c>
    </row>
    <row r="1918">
      <c r="A1918" s="21" t="s">
        <v>34212</v>
      </c>
      <c r="B1918" s="21" t="s">
        <v>8789</v>
      </c>
      <c r="D1918" s="21" t="s">
        <v>8790</v>
      </c>
      <c r="E1918" s="24" t="s">
        <v>8792</v>
      </c>
      <c r="F1918" s="23" t="s">
        <v>34213</v>
      </c>
      <c r="G1918" s="21" t="s">
        <v>24</v>
      </c>
      <c r="H1918" s="21" t="s">
        <v>26</v>
      </c>
      <c r="L1918" s="21" t="s">
        <v>27</v>
      </c>
      <c r="M1918" s="23" t="s">
        <v>31112</v>
      </c>
      <c r="N1918" s="21" t="s">
        <v>61</v>
      </c>
      <c r="O1918" s="21" t="s">
        <v>69</v>
      </c>
      <c r="AA1918" s="23" t="s">
        <v>30315</v>
      </c>
      <c r="AB1918" s="23" t="s">
        <v>30315</v>
      </c>
      <c r="AC1918" s="23" t="s">
        <v>30315</v>
      </c>
      <c r="AD1918" s="23" t="s">
        <v>30315</v>
      </c>
      <c r="AE1918" s="23" t="s">
        <v>30315</v>
      </c>
      <c r="AF1918" s="23" t="s">
        <v>30315</v>
      </c>
      <c r="AG1918" s="23" t="s">
        <v>30315</v>
      </c>
      <c r="AH1918" s="23" t="s">
        <v>30315</v>
      </c>
      <c r="AI1918" s="23" t="s">
        <v>30315</v>
      </c>
      <c r="AJ1918" s="23" t="s">
        <v>30315</v>
      </c>
      <c r="AK1918" s="23" t="s">
        <v>30315</v>
      </c>
      <c r="AL1918" s="23" t="s">
        <v>30315</v>
      </c>
      <c r="AN1918" s="23" t="s">
        <v>30315</v>
      </c>
      <c r="AO1918" s="23" t="s">
        <v>30315</v>
      </c>
      <c r="AP1918" s="23" t="s">
        <v>30315</v>
      </c>
      <c r="AR1918" s="23" t="s">
        <v>30315</v>
      </c>
      <c r="AS1918" s="23" t="s">
        <v>30315</v>
      </c>
      <c r="AT1918" s="23" t="s">
        <v>30315</v>
      </c>
      <c r="AW1918" s="23" t="s">
        <v>30315</v>
      </c>
      <c r="AX1918" s="23" t="s">
        <v>30315</v>
      </c>
      <c r="AY1918" s="23" t="s">
        <v>30315</v>
      </c>
      <c r="AZ1918" s="21" t="s">
        <v>27</v>
      </c>
      <c r="BA1918" s="23" t="s">
        <v>30316</v>
      </c>
      <c r="BB1918" s="23" t="s">
        <v>30315</v>
      </c>
      <c r="BC1918" s="23" t="s">
        <v>30315</v>
      </c>
      <c r="BD1918" s="23" t="s">
        <v>30315</v>
      </c>
      <c r="BE1918" s="23" t="s">
        <v>30315</v>
      </c>
      <c r="BF1918" s="23" t="s">
        <v>30315</v>
      </c>
    </row>
    <row r="1919">
      <c r="A1919" s="21" t="s">
        <v>34214</v>
      </c>
      <c r="B1919" s="21" t="s">
        <v>8794</v>
      </c>
      <c r="D1919" s="21" t="s">
        <v>8795</v>
      </c>
      <c r="E1919" s="24" t="s">
        <v>8797</v>
      </c>
      <c r="F1919" s="23" t="s">
        <v>34215</v>
      </c>
      <c r="G1919" s="21" t="s">
        <v>24</v>
      </c>
      <c r="H1919" s="21" t="s">
        <v>26</v>
      </c>
      <c r="L1919" s="21" t="s">
        <v>27</v>
      </c>
      <c r="M1919" s="21" t="s">
        <v>8798</v>
      </c>
      <c r="N1919" s="21" t="s">
        <v>128</v>
      </c>
      <c r="O1919" s="21" t="s">
        <v>62</v>
      </c>
      <c r="AA1919" s="23" t="s">
        <v>30315</v>
      </c>
      <c r="AB1919" s="23" t="s">
        <v>30315</v>
      </c>
      <c r="AC1919" s="23" t="s">
        <v>30315</v>
      </c>
      <c r="AD1919" s="23" t="s">
        <v>30315</v>
      </c>
      <c r="AE1919" s="23" t="s">
        <v>30315</v>
      </c>
      <c r="AF1919" s="23" t="s">
        <v>30315</v>
      </c>
      <c r="AG1919" s="23" t="s">
        <v>30315</v>
      </c>
      <c r="AH1919" s="23" t="s">
        <v>30315</v>
      </c>
      <c r="AI1919" s="23" t="s">
        <v>30315</v>
      </c>
      <c r="AJ1919" s="23" t="s">
        <v>30315</v>
      </c>
      <c r="AK1919" s="23" t="s">
        <v>30315</v>
      </c>
      <c r="AL1919" s="23" t="s">
        <v>30315</v>
      </c>
      <c r="AN1919" s="23" t="s">
        <v>30315</v>
      </c>
      <c r="AO1919" s="23" t="s">
        <v>30315</v>
      </c>
      <c r="AP1919" s="23" t="s">
        <v>30315</v>
      </c>
      <c r="AR1919" s="23" t="s">
        <v>30315</v>
      </c>
      <c r="AS1919" s="23" t="s">
        <v>30315</v>
      </c>
      <c r="AT1919" s="23" t="s">
        <v>30315</v>
      </c>
      <c r="AW1919" s="23" t="s">
        <v>30315</v>
      </c>
      <c r="AX1919" s="23" t="s">
        <v>30315</v>
      </c>
      <c r="AY1919" s="23" t="s">
        <v>30315</v>
      </c>
      <c r="AZ1919" s="21" t="s">
        <v>27</v>
      </c>
      <c r="BA1919" s="23" t="s">
        <v>30316</v>
      </c>
      <c r="BB1919" s="23" t="s">
        <v>30315</v>
      </c>
      <c r="BC1919" s="23" t="s">
        <v>30315</v>
      </c>
      <c r="BD1919" s="23" t="s">
        <v>30315</v>
      </c>
      <c r="BE1919" s="23" t="s">
        <v>30315</v>
      </c>
      <c r="BF1919" s="23" t="s">
        <v>30315</v>
      </c>
    </row>
    <row r="1920">
      <c r="A1920" s="21" t="s">
        <v>34216</v>
      </c>
      <c r="B1920" s="21" t="s">
        <v>8799</v>
      </c>
      <c r="D1920" s="21" t="s">
        <v>8800</v>
      </c>
      <c r="E1920" s="24" t="s">
        <v>8802</v>
      </c>
      <c r="F1920" s="23" t="s">
        <v>34217</v>
      </c>
      <c r="G1920" s="21" t="s">
        <v>24</v>
      </c>
      <c r="H1920" s="21" t="s">
        <v>95</v>
      </c>
      <c r="I1920" s="21" t="s">
        <v>8803</v>
      </c>
      <c r="J1920" s="24" t="s">
        <v>8804</v>
      </c>
      <c r="K1920" s="21" t="s">
        <v>156</v>
      </c>
      <c r="L1920" s="21" t="s">
        <v>263</v>
      </c>
      <c r="N1920" s="21" t="s">
        <v>27</v>
      </c>
      <c r="O1920" s="21" t="s">
        <v>27</v>
      </c>
      <c r="AA1920" s="23" t="s">
        <v>30315</v>
      </c>
      <c r="AB1920" s="23" t="s">
        <v>30315</v>
      </c>
      <c r="AC1920" s="23" t="s">
        <v>30315</v>
      </c>
      <c r="AD1920" s="23" t="s">
        <v>30315</v>
      </c>
      <c r="AE1920" s="23" t="s">
        <v>30315</v>
      </c>
      <c r="AF1920" s="23" t="s">
        <v>30315</v>
      </c>
      <c r="AG1920" s="23" t="s">
        <v>30315</v>
      </c>
      <c r="AH1920" s="23" t="s">
        <v>30315</v>
      </c>
      <c r="AI1920" s="23" t="s">
        <v>30315</v>
      </c>
      <c r="AJ1920" s="23" t="s">
        <v>30315</v>
      </c>
      <c r="AK1920" s="23" t="s">
        <v>30315</v>
      </c>
      <c r="AL1920" s="23" t="s">
        <v>30315</v>
      </c>
      <c r="AN1920" s="23" t="s">
        <v>30315</v>
      </c>
      <c r="AO1920" s="23" t="s">
        <v>30315</v>
      </c>
      <c r="AP1920" s="23" t="s">
        <v>30315</v>
      </c>
      <c r="AR1920" s="23" t="s">
        <v>30315</v>
      </c>
      <c r="AS1920" s="23" t="s">
        <v>30315</v>
      </c>
      <c r="AT1920" s="23" t="s">
        <v>30315</v>
      </c>
      <c r="AW1920" s="23" t="s">
        <v>30315</v>
      </c>
      <c r="AX1920" s="23" t="s">
        <v>30315</v>
      </c>
      <c r="AY1920" s="23" t="s">
        <v>30315</v>
      </c>
      <c r="AZ1920" s="21" t="s">
        <v>27</v>
      </c>
      <c r="BA1920" s="23" t="s">
        <v>30316</v>
      </c>
      <c r="BB1920" s="23" t="s">
        <v>30315</v>
      </c>
      <c r="BC1920" s="23" t="s">
        <v>30315</v>
      </c>
      <c r="BD1920" s="23" t="s">
        <v>30315</v>
      </c>
      <c r="BE1920" s="23" t="s">
        <v>30315</v>
      </c>
      <c r="BF1920" s="23" t="s">
        <v>30315</v>
      </c>
    </row>
    <row r="1921">
      <c r="A1921" s="21" t="s">
        <v>34218</v>
      </c>
      <c r="B1921" s="21" t="s">
        <v>8805</v>
      </c>
      <c r="D1921" s="21" t="s">
        <v>8806</v>
      </c>
      <c r="E1921" s="21" t="s">
        <v>8808</v>
      </c>
      <c r="F1921" s="23" t="s">
        <v>34219</v>
      </c>
      <c r="G1921" s="21" t="s">
        <v>24</v>
      </c>
      <c r="H1921" s="21" t="s">
        <v>26</v>
      </c>
      <c r="L1921" s="21" t="s">
        <v>27</v>
      </c>
      <c r="N1921" s="21" t="s">
        <v>27</v>
      </c>
      <c r="O1921" s="21" t="s">
        <v>27</v>
      </c>
      <c r="AA1921" s="23" t="s">
        <v>30315</v>
      </c>
      <c r="AB1921" s="23" t="s">
        <v>30315</v>
      </c>
      <c r="AC1921" s="23" t="s">
        <v>30315</v>
      </c>
      <c r="AD1921" s="23" t="s">
        <v>30315</v>
      </c>
      <c r="AE1921" s="23" t="s">
        <v>30315</v>
      </c>
      <c r="AF1921" s="23" t="s">
        <v>30315</v>
      </c>
      <c r="AG1921" s="23" t="s">
        <v>30315</v>
      </c>
      <c r="AH1921" s="23" t="s">
        <v>30315</v>
      </c>
      <c r="AI1921" s="23" t="s">
        <v>30315</v>
      </c>
      <c r="AJ1921" s="23" t="s">
        <v>30315</v>
      </c>
      <c r="AK1921" s="23" t="s">
        <v>30315</v>
      </c>
      <c r="AL1921" s="23" t="s">
        <v>30315</v>
      </c>
      <c r="AN1921" s="23" t="s">
        <v>30315</v>
      </c>
      <c r="AO1921" s="23" t="s">
        <v>30315</v>
      </c>
      <c r="AP1921" s="23" t="s">
        <v>30315</v>
      </c>
      <c r="AR1921" s="23" t="s">
        <v>30315</v>
      </c>
      <c r="AS1921" s="23" t="s">
        <v>30315</v>
      </c>
      <c r="AT1921" s="23" t="s">
        <v>30315</v>
      </c>
      <c r="AW1921" s="23" t="s">
        <v>30315</v>
      </c>
      <c r="AX1921" s="23" t="s">
        <v>30315</v>
      </c>
      <c r="AY1921" s="23" t="s">
        <v>30315</v>
      </c>
      <c r="AZ1921" s="21" t="s">
        <v>27</v>
      </c>
      <c r="BA1921" s="23" t="s">
        <v>30316</v>
      </c>
      <c r="BB1921" s="23" t="s">
        <v>30315</v>
      </c>
      <c r="BC1921" s="23" t="s">
        <v>30315</v>
      </c>
      <c r="BD1921" s="23" t="s">
        <v>30315</v>
      </c>
      <c r="BE1921" s="23" t="s">
        <v>30315</v>
      </c>
      <c r="BF1921" s="23" t="s">
        <v>30315</v>
      </c>
    </row>
    <row r="1922">
      <c r="A1922" s="21" t="s">
        <v>34220</v>
      </c>
      <c r="B1922" s="21" t="s">
        <v>8809</v>
      </c>
      <c r="D1922" s="21" t="s">
        <v>8810</v>
      </c>
      <c r="E1922" s="24" t="s">
        <v>8812</v>
      </c>
      <c r="F1922" s="23" t="s">
        <v>34221</v>
      </c>
      <c r="G1922" s="21" t="s">
        <v>24</v>
      </c>
      <c r="H1922" s="21" t="s">
        <v>95</v>
      </c>
      <c r="I1922" s="21" t="s">
        <v>8803</v>
      </c>
      <c r="J1922" s="24" t="s">
        <v>8804</v>
      </c>
      <c r="K1922" s="21" t="s">
        <v>8813</v>
      </c>
      <c r="L1922" s="21" t="s">
        <v>263</v>
      </c>
      <c r="N1922" s="21" t="s">
        <v>27</v>
      </c>
      <c r="O1922" s="21" t="s">
        <v>27</v>
      </c>
      <c r="AA1922" s="23" t="s">
        <v>30315</v>
      </c>
      <c r="AB1922" s="23" t="s">
        <v>30315</v>
      </c>
      <c r="AC1922" s="23" t="s">
        <v>30315</v>
      </c>
      <c r="AD1922" s="23" t="s">
        <v>30315</v>
      </c>
      <c r="AE1922" s="23" t="s">
        <v>30315</v>
      </c>
      <c r="AF1922" s="23" t="s">
        <v>30315</v>
      </c>
      <c r="AG1922" s="23" t="s">
        <v>30315</v>
      </c>
      <c r="AH1922" s="23" t="s">
        <v>30315</v>
      </c>
      <c r="AI1922" s="23" t="s">
        <v>30315</v>
      </c>
      <c r="AJ1922" s="23" t="s">
        <v>30315</v>
      </c>
      <c r="AK1922" s="23" t="s">
        <v>30315</v>
      </c>
      <c r="AL1922" s="23" t="s">
        <v>30315</v>
      </c>
      <c r="AN1922" s="23" t="s">
        <v>30315</v>
      </c>
      <c r="AO1922" s="23" t="s">
        <v>30315</v>
      </c>
      <c r="AP1922" s="23" t="s">
        <v>30315</v>
      </c>
      <c r="AR1922" s="23" t="s">
        <v>30315</v>
      </c>
      <c r="AS1922" s="23" t="s">
        <v>30315</v>
      </c>
      <c r="AT1922" s="23" t="s">
        <v>30315</v>
      </c>
      <c r="AW1922" s="23" t="s">
        <v>30315</v>
      </c>
      <c r="AX1922" s="23" t="s">
        <v>30315</v>
      </c>
      <c r="AY1922" s="23" t="s">
        <v>30315</v>
      </c>
      <c r="AZ1922" s="21" t="s">
        <v>27</v>
      </c>
      <c r="BA1922" s="23" t="s">
        <v>30316</v>
      </c>
      <c r="BB1922" s="23" t="s">
        <v>30315</v>
      </c>
      <c r="BC1922" s="23" t="s">
        <v>30315</v>
      </c>
      <c r="BD1922" s="23" t="s">
        <v>30315</v>
      </c>
      <c r="BE1922" s="23" t="s">
        <v>30315</v>
      </c>
      <c r="BF1922" s="23" t="s">
        <v>30315</v>
      </c>
    </row>
    <row r="1923">
      <c r="A1923" s="21" t="s">
        <v>34222</v>
      </c>
      <c r="B1923" s="21" t="s">
        <v>442</v>
      </c>
      <c r="D1923" s="21" t="s">
        <v>8814</v>
      </c>
      <c r="E1923" s="21" t="s">
        <v>8816</v>
      </c>
      <c r="F1923" s="23" t="s">
        <v>34223</v>
      </c>
      <c r="G1923" s="21" t="s">
        <v>24</v>
      </c>
      <c r="H1923" s="21" t="s">
        <v>26</v>
      </c>
      <c r="L1923" s="21" t="s">
        <v>27</v>
      </c>
      <c r="M1923" s="21" t="s">
        <v>890</v>
      </c>
      <c r="N1923" s="21" t="s">
        <v>61</v>
      </c>
      <c r="O1923" s="21" t="s">
        <v>62</v>
      </c>
      <c r="AA1923" s="23" t="s">
        <v>30315</v>
      </c>
      <c r="AB1923" s="23" t="s">
        <v>30315</v>
      </c>
      <c r="AC1923" s="23" t="s">
        <v>30315</v>
      </c>
      <c r="AD1923" s="23" t="s">
        <v>30315</v>
      </c>
      <c r="AE1923" s="23" t="s">
        <v>30315</v>
      </c>
      <c r="AF1923" s="23" t="s">
        <v>30315</v>
      </c>
      <c r="AG1923" s="23" t="s">
        <v>30315</v>
      </c>
      <c r="AH1923" s="23" t="s">
        <v>30315</v>
      </c>
      <c r="AI1923" s="23" t="s">
        <v>30315</v>
      </c>
      <c r="AJ1923" s="23" t="s">
        <v>30315</v>
      </c>
      <c r="AK1923" s="23" t="s">
        <v>30315</v>
      </c>
      <c r="AL1923" s="23" t="s">
        <v>30315</v>
      </c>
      <c r="AN1923" s="23" t="s">
        <v>30315</v>
      </c>
      <c r="AO1923" s="23" t="s">
        <v>30315</v>
      </c>
      <c r="AP1923" s="23" t="s">
        <v>30315</v>
      </c>
      <c r="AR1923" s="23" t="s">
        <v>30315</v>
      </c>
      <c r="AS1923" s="23" t="s">
        <v>30315</v>
      </c>
      <c r="AT1923" s="23" t="s">
        <v>30315</v>
      </c>
      <c r="AW1923" s="23" t="s">
        <v>30315</v>
      </c>
      <c r="AX1923" s="23" t="s">
        <v>30315</v>
      </c>
      <c r="AY1923" s="23" t="s">
        <v>30315</v>
      </c>
      <c r="AZ1923" s="21" t="s">
        <v>27</v>
      </c>
      <c r="BA1923" s="23" t="s">
        <v>30316</v>
      </c>
      <c r="BB1923" s="23" t="s">
        <v>30315</v>
      </c>
      <c r="BC1923" s="23" t="s">
        <v>30315</v>
      </c>
      <c r="BD1923" s="23" t="s">
        <v>30315</v>
      </c>
      <c r="BE1923" s="23" t="s">
        <v>30315</v>
      </c>
      <c r="BF1923" s="23" t="s">
        <v>30315</v>
      </c>
    </row>
    <row r="1924">
      <c r="A1924" s="21" t="s">
        <v>34224</v>
      </c>
      <c r="B1924" s="21" t="s">
        <v>8817</v>
      </c>
      <c r="D1924" s="21" t="s">
        <v>8818</v>
      </c>
      <c r="E1924" s="24" t="s">
        <v>8819</v>
      </c>
      <c r="F1924" s="23" t="s">
        <v>30855</v>
      </c>
      <c r="G1924" s="21" t="s">
        <v>24</v>
      </c>
      <c r="H1924" s="21" t="s">
        <v>95</v>
      </c>
      <c r="I1924" s="21" t="s">
        <v>1500</v>
      </c>
      <c r="J1924" s="24" t="s">
        <v>1501</v>
      </c>
      <c r="K1924" s="21" t="s">
        <v>8820</v>
      </c>
      <c r="L1924" s="21" t="s">
        <v>116</v>
      </c>
      <c r="N1924" s="21" t="s">
        <v>27</v>
      </c>
      <c r="O1924" s="21" t="s">
        <v>27</v>
      </c>
      <c r="AA1924" s="23" t="s">
        <v>30315</v>
      </c>
      <c r="AB1924" s="23" t="s">
        <v>30315</v>
      </c>
      <c r="AC1924" s="23" t="s">
        <v>30315</v>
      </c>
      <c r="AD1924" s="23" t="s">
        <v>30315</v>
      </c>
      <c r="AE1924" s="23" t="s">
        <v>30315</v>
      </c>
      <c r="AF1924" s="23" t="s">
        <v>30315</v>
      </c>
      <c r="AG1924" s="23" t="s">
        <v>30315</v>
      </c>
      <c r="AH1924" s="23" t="s">
        <v>30315</v>
      </c>
      <c r="AI1924" s="23" t="s">
        <v>30315</v>
      </c>
      <c r="AJ1924" s="23" t="s">
        <v>30315</v>
      </c>
      <c r="AK1924" s="23" t="s">
        <v>30315</v>
      </c>
      <c r="AL1924" s="23" t="s">
        <v>30315</v>
      </c>
      <c r="AN1924" s="23" t="s">
        <v>30315</v>
      </c>
      <c r="AO1924" s="23" t="s">
        <v>30315</v>
      </c>
      <c r="AP1924" s="23" t="s">
        <v>30315</v>
      </c>
      <c r="AR1924" s="23" t="s">
        <v>30315</v>
      </c>
      <c r="AS1924" s="23" t="s">
        <v>30315</v>
      </c>
      <c r="AT1924" s="23" t="s">
        <v>30315</v>
      </c>
      <c r="AW1924" s="23" t="s">
        <v>30315</v>
      </c>
      <c r="AX1924" s="23" t="s">
        <v>30315</v>
      </c>
      <c r="AY1924" s="23" t="s">
        <v>30315</v>
      </c>
      <c r="AZ1924" s="21" t="s">
        <v>27</v>
      </c>
      <c r="BA1924" s="23" t="s">
        <v>30316</v>
      </c>
      <c r="BB1924" s="23" t="s">
        <v>30315</v>
      </c>
      <c r="BC1924" s="23" t="s">
        <v>30315</v>
      </c>
      <c r="BD1924" s="23" t="s">
        <v>30315</v>
      </c>
      <c r="BE1924" s="23" t="s">
        <v>30315</v>
      </c>
      <c r="BF1924" s="23" t="s">
        <v>30315</v>
      </c>
    </row>
    <row r="1925">
      <c r="A1925" s="21" t="s">
        <v>34225</v>
      </c>
      <c r="B1925" s="21" t="s">
        <v>8821</v>
      </c>
      <c r="D1925" s="21" t="s">
        <v>8822</v>
      </c>
      <c r="E1925" s="24" t="s">
        <v>8824</v>
      </c>
      <c r="F1925" s="23" t="s">
        <v>34226</v>
      </c>
      <c r="G1925" s="21" t="s">
        <v>24</v>
      </c>
      <c r="H1925" s="21" t="s">
        <v>26</v>
      </c>
      <c r="L1925" s="21" t="s">
        <v>27</v>
      </c>
      <c r="M1925" s="24" t="s">
        <v>8825</v>
      </c>
      <c r="N1925" s="21" t="s">
        <v>54</v>
      </c>
      <c r="O1925" s="21" t="s">
        <v>34</v>
      </c>
      <c r="AA1925" s="23" t="s">
        <v>30315</v>
      </c>
      <c r="AB1925" s="23" t="s">
        <v>30315</v>
      </c>
      <c r="AC1925" s="23" t="s">
        <v>30315</v>
      </c>
      <c r="AD1925" s="23" t="s">
        <v>30315</v>
      </c>
      <c r="AE1925" s="23" t="s">
        <v>30315</v>
      </c>
      <c r="AF1925" s="23" t="s">
        <v>30315</v>
      </c>
      <c r="AG1925" s="23" t="s">
        <v>30315</v>
      </c>
      <c r="AH1925" s="23" t="s">
        <v>30315</v>
      </c>
      <c r="AI1925" s="23" t="s">
        <v>30315</v>
      </c>
      <c r="AJ1925" s="23" t="s">
        <v>30315</v>
      </c>
      <c r="AK1925" s="23" t="s">
        <v>30315</v>
      </c>
      <c r="AL1925" s="23" t="s">
        <v>30315</v>
      </c>
      <c r="AN1925" s="23" t="s">
        <v>30315</v>
      </c>
      <c r="AO1925" s="23" t="s">
        <v>30315</v>
      </c>
      <c r="AP1925" s="23" t="s">
        <v>30315</v>
      </c>
      <c r="AR1925" s="23" t="s">
        <v>30315</v>
      </c>
      <c r="AS1925" s="23" t="s">
        <v>30315</v>
      </c>
      <c r="AT1925" s="23" t="s">
        <v>30315</v>
      </c>
      <c r="AW1925" s="23" t="s">
        <v>30315</v>
      </c>
      <c r="AX1925" s="23" t="s">
        <v>30315</v>
      </c>
      <c r="AY1925" s="23" t="s">
        <v>30315</v>
      </c>
      <c r="AZ1925" s="21" t="s">
        <v>27</v>
      </c>
      <c r="BA1925" s="23" t="s">
        <v>30316</v>
      </c>
      <c r="BB1925" s="23" t="s">
        <v>30315</v>
      </c>
      <c r="BC1925" s="23" t="s">
        <v>30315</v>
      </c>
      <c r="BD1925" s="23" t="s">
        <v>30315</v>
      </c>
      <c r="BE1925" s="23" t="s">
        <v>30315</v>
      </c>
      <c r="BF1925" s="23" t="s">
        <v>30315</v>
      </c>
    </row>
    <row r="1926">
      <c r="A1926" s="21" t="s">
        <v>34227</v>
      </c>
      <c r="B1926" s="21" t="s">
        <v>8826</v>
      </c>
      <c r="D1926" s="21" t="s">
        <v>8827</v>
      </c>
      <c r="E1926" s="24" t="s">
        <v>8829</v>
      </c>
      <c r="F1926" s="23" t="s">
        <v>34228</v>
      </c>
      <c r="G1926" s="21" t="s">
        <v>24</v>
      </c>
      <c r="H1926" s="21" t="s">
        <v>95</v>
      </c>
      <c r="I1926" s="21" t="s">
        <v>8830</v>
      </c>
      <c r="J1926" s="24" t="s">
        <v>8831</v>
      </c>
      <c r="K1926" s="21" t="s">
        <v>1965</v>
      </c>
      <c r="L1926" s="21" t="s">
        <v>263</v>
      </c>
      <c r="N1926" s="21" t="s">
        <v>27</v>
      </c>
      <c r="O1926" s="21" t="s">
        <v>27</v>
      </c>
      <c r="AA1926" s="23" t="s">
        <v>30315</v>
      </c>
      <c r="AB1926" s="23" t="s">
        <v>30315</v>
      </c>
      <c r="AC1926" s="23" t="s">
        <v>30315</v>
      </c>
      <c r="AD1926" s="23" t="s">
        <v>30315</v>
      </c>
      <c r="AE1926" s="23" t="s">
        <v>30315</v>
      </c>
      <c r="AF1926" s="23" t="s">
        <v>30315</v>
      </c>
      <c r="AG1926" s="23" t="s">
        <v>30315</v>
      </c>
      <c r="AH1926" s="23" t="s">
        <v>30315</v>
      </c>
      <c r="AI1926" s="23" t="s">
        <v>30315</v>
      </c>
      <c r="AJ1926" s="23" t="s">
        <v>30315</v>
      </c>
      <c r="AK1926" s="23" t="s">
        <v>30315</v>
      </c>
      <c r="AL1926" s="23" t="s">
        <v>30315</v>
      </c>
      <c r="AN1926" s="23" t="s">
        <v>30315</v>
      </c>
      <c r="AO1926" s="23" t="s">
        <v>30315</v>
      </c>
      <c r="AP1926" s="23" t="s">
        <v>30315</v>
      </c>
      <c r="AR1926" s="23" t="s">
        <v>30315</v>
      </c>
      <c r="AS1926" s="23" t="s">
        <v>30315</v>
      </c>
      <c r="AT1926" s="23" t="s">
        <v>30315</v>
      </c>
      <c r="AW1926" s="23" t="s">
        <v>30315</v>
      </c>
      <c r="AX1926" s="23" t="s">
        <v>30315</v>
      </c>
      <c r="AY1926" s="23" t="s">
        <v>30315</v>
      </c>
      <c r="AZ1926" s="21" t="s">
        <v>27</v>
      </c>
      <c r="BA1926" s="23" t="s">
        <v>30316</v>
      </c>
      <c r="BB1926" s="23" t="s">
        <v>30315</v>
      </c>
      <c r="BC1926" s="23" t="s">
        <v>30315</v>
      </c>
      <c r="BD1926" s="23" t="s">
        <v>30315</v>
      </c>
      <c r="BE1926" s="23" t="s">
        <v>30315</v>
      </c>
      <c r="BF1926" s="23" t="s">
        <v>30315</v>
      </c>
    </row>
    <row r="1927">
      <c r="A1927" s="21" t="s">
        <v>34229</v>
      </c>
      <c r="B1927" s="21" t="s">
        <v>8832</v>
      </c>
      <c r="D1927" s="21" t="s">
        <v>8833</v>
      </c>
      <c r="E1927" s="24" t="s">
        <v>8835</v>
      </c>
      <c r="F1927" s="23" t="s">
        <v>34230</v>
      </c>
      <c r="G1927" s="21" t="s">
        <v>24</v>
      </c>
      <c r="H1927" s="21" t="s">
        <v>95</v>
      </c>
      <c r="I1927" s="21" t="s">
        <v>8836</v>
      </c>
      <c r="J1927" s="24" t="s">
        <v>8837</v>
      </c>
      <c r="K1927" s="21" t="s">
        <v>8838</v>
      </c>
      <c r="L1927" s="21" t="s">
        <v>723</v>
      </c>
      <c r="N1927" s="21" t="s">
        <v>27</v>
      </c>
      <c r="O1927" s="21" t="s">
        <v>27</v>
      </c>
      <c r="AA1927" s="23" t="s">
        <v>30315</v>
      </c>
      <c r="AB1927" s="23" t="s">
        <v>30315</v>
      </c>
      <c r="AC1927" s="23" t="s">
        <v>30315</v>
      </c>
      <c r="AD1927" s="23" t="s">
        <v>30315</v>
      </c>
      <c r="AE1927" s="23" t="s">
        <v>30315</v>
      </c>
      <c r="AF1927" s="23" t="s">
        <v>30315</v>
      </c>
      <c r="AG1927" s="23" t="s">
        <v>30315</v>
      </c>
      <c r="AH1927" s="23" t="s">
        <v>30315</v>
      </c>
      <c r="AI1927" s="23" t="s">
        <v>30315</v>
      </c>
      <c r="AJ1927" s="23" t="s">
        <v>30315</v>
      </c>
      <c r="AK1927" s="23" t="s">
        <v>30315</v>
      </c>
      <c r="AL1927" s="23" t="s">
        <v>30315</v>
      </c>
      <c r="AN1927" s="23" t="s">
        <v>30315</v>
      </c>
      <c r="AO1927" s="23" t="s">
        <v>30315</v>
      </c>
      <c r="AP1927" s="23" t="s">
        <v>30315</v>
      </c>
      <c r="AR1927" s="23" t="s">
        <v>30315</v>
      </c>
      <c r="AS1927" s="23" t="s">
        <v>30315</v>
      </c>
      <c r="AT1927" s="23" t="s">
        <v>30315</v>
      </c>
      <c r="AW1927" s="23" t="s">
        <v>30315</v>
      </c>
      <c r="AX1927" s="23" t="s">
        <v>30315</v>
      </c>
      <c r="AY1927" s="23" t="s">
        <v>30315</v>
      </c>
      <c r="AZ1927" s="21" t="s">
        <v>27</v>
      </c>
      <c r="BA1927" s="23" t="s">
        <v>30316</v>
      </c>
      <c r="BB1927" s="23" t="s">
        <v>30315</v>
      </c>
      <c r="BC1927" s="23" t="s">
        <v>30315</v>
      </c>
      <c r="BD1927" s="23" t="s">
        <v>30315</v>
      </c>
      <c r="BE1927" s="23" t="s">
        <v>30315</v>
      </c>
      <c r="BF1927" s="23" t="s">
        <v>30315</v>
      </c>
    </row>
    <row r="1928">
      <c r="A1928" s="21" t="s">
        <v>34231</v>
      </c>
      <c r="B1928" s="21" t="s">
        <v>8839</v>
      </c>
      <c r="D1928" s="21" t="s">
        <v>8840</v>
      </c>
      <c r="E1928" s="24" t="s">
        <v>8842</v>
      </c>
      <c r="F1928" s="23" t="s">
        <v>34232</v>
      </c>
      <c r="G1928" s="21" t="s">
        <v>24</v>
      </c>
      <c r="H1928" s="21" t="s">
        <v>26</v>
      </c>
      <c r="L1928" s="21" t="s">
        <v>27</v>
      </c>
      <c r="N1928" s="21" t="s">
        <v>27</v>
      </c>
      <c r="O1928" s="21" t="s">
        <v>27</v>
      </c>
      <c r="AA1928" s="23" t="s">
        <v>30315</v>
      </c>
      <c r="AB1928" s="23" t="s">
        <v>30315</v>
      </c>
      <c r="AC1928" s="23" t="s">
        <v>30315</v>
      </c>
      <c r="AD1928" s="23" t="s">
        <v>30315</v>
      </c>
      <c r="AE1928" s="23" t="s">
        <v>30315</v>
      </c>
      <c r="AF1928" s="23" t="s">
        <v>30315</v>
      </c>
      <c r="AG1928" s="23" t="s">
        <v>30315</v>
      </c>
      <c r="AH1928" s="23" t="s">
        <v>30315</v>
      </c>
      <c r="AI1928" s="23" t="s">
        <v>30315</v>
      </c>
      <c r="AJ1928" s="23" t="s">
        <v>30315</v>
      </c>
      <c r="AK1928" s="23" t="s">
        <v>30315</v>
      </c>
      <c r="AL1928" s="23" t="s">
        <v>30315</v>
      </c>
      <c r="AN1928" s="23" t="s">
        <v>30315</v>
      </c>
      <c r="AO1928" s="23" t="s">
        <v>30315</v>
      </c>
      <c r="AP1928" s="23" t="s">
        <v>30315</v>
      </c>
      <c r="AR1928" s="23" t="s">
        <v>30315</v>
      </c>
      <c r="AS1928" s="23" t="s">
        <v>30315</v>
      </c>
      <c r="AT1928" s="23" t="s">
        <v>30315</v>
      </c>
      <c r="AW1928" s="23" t="s">
        <v>30315</v>
      </c>
      <c r="AX1928" s="23" t="s">
        <v>30315</v>
      </c>
      <c r="AY1928" s="23" t="s">
        <v>30315</v>
      </c>
      <c r="AZ1928" s="21" t="s">
        <v>27</v>
      </c>
      <c r="BA1928" s="23" t="s">
        <v>30316</v>
      </c>
      <c r="BB1928" s="23" t="s">
        <v>30315</v>
      </c>
      <c r="BC1928" s="23" t="s">
        <v>30315</v>
      </c>
      <c r="BD1928" s="23" t="s">
        <v>30315</v>
      </c>
      <c r="BE1928" s="23" t="s">
        <v>30315</v>
      </c>
      <c r="BF1928" s="23" t="s">
        <v>30315</v>
      </c>
    </row>
    <row r="1929">
      <c r="A1929" s="21" t="s">
        <v>34233</v>
      </c>
      <c r="B1929" s="21" t="s">
        <v>8843</v>
      </c>
      <c r="D1929" s="21" t="s">
        <v>8844</v>
      </c>
      <c r="E1929" s="24" t="s">
        <v>8846</v>
      </c>
      <c r="F1929" s="23" t="s">
        <v>34234</v>
      </c>
      <c r="G1929" s="21" t="s">
        <v>24</v>
      </c>
      <c r="H1929" s="21" t="s">
        <v>26</v>
      </c>
      <c r="L1929" s="21" t="s">
        <v>27</v>
      </c>
      <c r="N1929" s="21" t="s">
        <v>27</v>
      </c>
      <c r="O1929" s="21" t="s">
        <v>27</v>
      </c>
      <c r="AA1929" s="23" t="s">
        <v>30315</v>
      </c>
      <c r="AB1929" s="23" t="s">
        <v>30315</v>
      </c>
      <c r="AC1929" s="23" t="s">
        <v>30315</v>
      </c>
      <c r="AD1929" s="23" t="s">
        <v>30315</v>
      </c>
      <c r="AE1929" s="23" t="s">
        <v>30315</v>
      </c>
      <c r="AF1929" s="23" t="s">
        <v>30315</v>
      </c>
      <c r="AG1929" s="23" t="s">
        <v>30315</v>
      </c>
      <c r="AH1929" s="23" t="s">
        <v>30315</v>
      </c>
      <c r="AI1929" s="23" t="s">
        <v>30315</v>
      </c>
      <c r="AJ1929" s="23" t="s">
        <v>30315</v>
      </c>
      <c r="AK1929" s="23" t="s">
        <v>30315</v>
      </c>
      <c r="AL1929" s="23" t="s">
        <v>30315</v>
      </c>
      <c r="AN1929" s="23" t="s">
        <v>30315</v>
      </c>
      <c r="AO1929" s="23" t="s">
        <v>30315</v>
      </c>
      <c r="AP1929" s="23" t="s">
        <v>30315</v>
      </c>
      <c r="AR1929" s="23" t="s">
        <v>30315</v>
      </c>
      <c r="AS1929" s="23" t="s">
        <v>30315</v>
      </c>
      <c r="AT1929" s="23" t="s">
        <v>30315</v>
      </c>
      <c r="AW1929" s="23" t="s">
        <v>30315</v>
      </c>
      <c r="AX1929" s="23" t="s">
        <v>30315</v>
      </c>
      <c r="AY1929" s="23" t="s">
        <v>30315</v>
      </c>
      <c r="AZ1929" s="21" t="s">
        <v>27</v>
      </c>
      <c r="BA1929" s="23" t="s">
        <v>30316</v>
      </c>
      <c r="BB1929" s="23" t="s">
        <v>30315</v>
      </c>
      <c r="BC1929" s="23" t="s">
        <v>30315</v>
      </c>
      <c r="BD1929" s="23" t="s">
        <v>30315</v>
      </c>
      <c r="BE1929" s="23" t="s">
        <v>30315</v>
      </c>
      <c r="BF1929" s="23" t="s">
        <v>30315</v>
      </c>
    </row>
    <row r="1930">
      <c r="A1930" s="21" t="s">
        <v>34235</v>
      </c>
      <c r="B1930" s="21" t="s">
        <v>8847</v>
      </c>
      <c r="D1930" s="21" t="s">
        <v>8848</v>
      </c>
      <c r="E1930" s="21" t="s">
        <v>8847</v>
      </c>
      <c r="F1930" s="23" t="s">
        <v>34236</v>
      </c>
      <c r="G1930" s="21" t="s">
        <v>616</v>
      </c>
      <c r="H1930" s="21" t="s">
        <v>40</v>
      </c>
      <c r="L1930" s="21" t="s">
        <v>27</v>
      </c>
      <c r="N1930" s="21" t="s">
        <v>27</v>
      </c>
      <c r="O1930" s="21" t="s">
        <v>27</v>
      </c>
      <c r="P1930" s="21" t="s">
        <v>8850</v>
      </c>
      <c r="Q1930" s="21" t="s">
        <v>42</v>
      </c>
      <c r="AA1930" s="23" t="s">
        <v>30315</v>
      </c>
      <c r="AB1930" s="23" t="s">
        <v>30315</v>
      </c>
      <c r="AC1930" s="23" t="s">
        <v>30316</v>
      </c>
      <c r="AD1930" s="23" t="s">
        <v>30316</v>
      </c>
      <c r="AE1930" s="23" t="s">
        <v>30316</v>
      </c>
      <c r="AF1930" s="23" t="s">
        <v>30316</v>
      </c>
      <c r="AG1930" s="23" t="s">
        <v>30315</v>
      </c>
      <c r="AH1930" s="23" t="s">
        <v>30315</v>
      </c>
      <c r="AI1930" s="23" t="s">
        <v>30316</v>
      </c>
      <c r="AJ1930" s="23" t="s">
        <v>30315</v>
      </c>
      <c r="AK1930" s="23" t="s">
        <v>30315</v>
      </c>
      <c r="AL1930" s="23" t="s">
        <v>30315</v>
      </c>
      <c r="AN1930" s="23" t="s">
        <v>30316</v>
      </c>
      <c r="AO1930" s="23" t="s">
        <v>30316</v>
      </c>
      <c r="AP1930" s="23" t="s">
        <v>30315</v>
      </c>
      <c r="AR1930" s="23" t="s">
        <v>30315</v>
      </c>
      <c r="AS1930" s="23" t="s">
        <v>30315</v>
      </c>
      <c r="AT1930" s="23" t="s">
        <v>30315</v>
      </c>
      <c r="AW1930" s="23" t="s">
        <v>30315</v>
      </c>
      <c r="AX1930" s="23" t="s">
        <v>30315</v>
      </c>
      <c r="AY1930" s="23" t="s">
        <v>30315</v>
      </c>
      <c r="AZ1930" s="21" t="s">
        <v>27</v>
      </c>
      <c r="BA1930" s="23" t="s">
        <v>30316</v>
      </c>
      <c r="BB1930" s="23" t="s">
        <v>30315</v>
      </c>
      <c r="BC1930" s="23" t="s">
        <v>30315</v>
      </c>
      <c r="BD1930" s="23" t="s">
        <v>30315</v>
      </c>
      <c r="BE1930" s="23" t="s">
        <v>30315</v>
      </c>
      <c r="BF1930" s="23" t="s">
        <v>30316</v>
      </c>
    </row>
    <row r="1931">
      <c r="A1931" s="21" t="s">
        <v>34237</v>
      </c>
      <c r="B1931" s="21" t="s">
        <v>8851</v>
      </c>
      <c r="D1931" s="21" t="s">
        <v>8852</v>
      </c>
      <c r="E1931" s="24" t="s">
        <v>8854</v>
      </c>
      <c r="F1931" s="23" t="s">
        <v>34238</v>
      </c>
      <c r="G1931" s="21" t="s">
        <v>24</v>
      </c>
      <c r="H1931" s="21" t="s">
        <v>40</v>
      </c>
      <c r="L1931" s="21" t="s">
        <v>27</v>
      </c>
      <c r="N1931" s="21" t="s">
        <v>27</v>
      </c>
      <c r="O1931" s="21" t="s">
        <v>27</v>
      </c>
      <c r="P1931" s="21" t="s">
        <v>8855</v>
      </c>
      <c r="Q1931" s="21" t="s">
        <v>8856</v>
      </c>
      <c r="AA1931" s="23" t="s">
        <v>30316</v>
      </c>
      <c r="AB1931" s="23" t="s">
        <v>30316</v>
      </c>
      <c r="AC1931" s="23" t="s">
        <v>30315</v>
      </c>
      <c r="AD1931" s="23" t="s">
        <v>30315</v>
      </c>
      <c r="AE1931" s="23" t="s">
        <v>30316</v>
      </c>
      <c r="AF1931" s="23" t="s">
        <v>30315</v>
      </c>
      <c r="AG1931" s="23" t="s">
        <v>30315</v>
      </c>
      <c r="AH1931" s="23" t="s">
        <v>30315</v>
      </c>
      <c r="AI1931" s="23" t="s">
        <v>30316</v>
      </c>
      <c r="AJ1931" s="23" t="s">
        <v>30315</v>
      </c>
      <c r="AK1931" s="23" t="s">
        <v>30315</v>
      </c>
      <c r="AL1931" s="23" t="s">
        <v>30315</v>
      </c>
      <c r="AN1931" s="23" t="s">
        <v>30315</v>
      </c>
      <c r="AO1931" s="23" t="s">
        <v>30315</v>
      </c>
      <c r="AP1931" s="23" t="s">
        <v>30315</v>
      </c>
      <c r="AR1931" s="23" t="s">
        <v>30316</v>
      </c>
      <c r="AS1931" s="23" t="s">
        <v>30316</v>
      </c>
      <c r="AT1931" s="23" t="s">
        <v>30315</v>
      </c>
      <c r="AW1931" s="23" t="s">
        <v>30316</v>
      </c>
      <c r="AX1931" s="23" t="s">
        <v>30315</v>
      </c>
      <c r="AY1931" s="23" t="s">
        <v>30315</v>
      </c>
      <c r="AZ1931" s="21" t="s">
        <v>303</v>
      </c>
      <c r="BA1931" s="23" t="s">
        <v>30316</v>
      </c>
      <c r="BB1931" s="23" t="s">
        <v>30316</v>
      </c>
      <c r="BC1931" s="23" t="s">
        <v>30315</v>
      </c>
      <c r="BD1931" s="23" t="s">
        <v>30315</v>
      </c>
      <c r="BE1931" s="23" t="s">
        <v>30315</v>
      </c>
      <c r="BF1931" s="23" t="s">
        <v>30316</v>
      </c>
    </row>
    <row r="1932">
      <c r="A1932" s="21" t="s">
        <v>34239</v>
      </c>
      <c r="B1932" s="21" t="s">
        <v>8857</v>
      </c>
      <c r="D1932" s="21" t="s">
        <v>8858</v>
      </c>
      <c r="E1932" s="24" t="s">
        <v>8860</v>
      </c>
      <c r="F1932" s="23" t="s">
        <v>34240</v>
      </c>
      <c r="G1932" s="21" t="s">
        <v>7096</v>
      </c>
      <c r="H1932" s="21" t="s">
        <v>26</v>
      </c>
      <c r="L1932" s="21" t="s">
        <v>27</v>
      </c>
      <c r="M1932" s="21" t="s">
        <v>8861</v>
      </c>
      <c r="N1932" s="21" t="s">
        <v>54</v>
      </c>
      <c r="O1932" s="21" t="s">
        <v>34</v>
      </c>
      <c r="AA1932" s="23" t="s">
        <v>30315</v>
      </c>
      <c r="AB1932" s="23" t="s">
        <v>30315</v>
      </c>
      <c r="AC1932" s="23" t="s">
        <v>30315</v>
      </c>
      <c r="AD1932" s="23" t="s">
        <v>30315</v>
      </c>
      <c r="AE1932" s="23" t="s">
        <v>30315</v>
      </c>
      <c r="AF1932" s="23" t="s">
        <v>30315</v>
      </c>
      <c r="AG1932" s="23" t="s">
        <v>30315</v>
      </c>
      <c r="AH1932" s="23" t="s">
        <v>30315</v>
      </c>
      <c r="AI1932" s="23" t="s">
        <v>30315</v>
      </c>
      <c r="AJ1932" s="23" t="s">
        <v>30315</v>
      </c>
      <c r="AK1932" s="23" t="s">
        <v>30315</v>
      </c>
      <c r="AL1932" s="23" t="s">
        <v>30315</v>
      </c>
      <c r="AN1932" s="23" t="s">
        <v>30315</v>
      </c>
      <c r="AO1932" s="23" t="s">
        <v>30315</v>
      </c>
      <c r="AP1932" s="23" t="s">
        <v>30315</v>
      </c>
      <c r="AR1932" s="23" t="s">
        <v>30315</v>
      </c>
      <c r="AS1932" s="23" t="s">
        <v>30315</v>
      </c>
      <c r="AT1932" s="23" t="s">
        <v>30315</v>
      </c>
      <c r="AW1932" s="23" t="s">
        <v>30315</v>
      </c>
      <c r="AX1932" s="23" t="s">
        <v>30315</v>
      </c>
      <c r="AY1932" s="23" t="s">
        <v>30315</v>
      </c>
      <c r="AZ1932" s="21" t="s">
        <v>27</v>
      </c>
      <c r="BA1932" s="23" t="s">
        <v>30316</v>
      </c>
      <c r="BB1932" s="23" t="s">
        <v>30315</v>
      </c>
      <c r="BC1932" s="23" t="s">
        <v>30315</v>
      </c>
      <c r="BD1932" s="23" t="s">
        <v>30315</v>
      </c>
      <c r="BE1932" s="23" t="s">
        <v>30315</v>
      </c>
      <c r="BF1932" s="23" t="s">
        <v>30315</v>
      </c>
    </row>
    <row r="1933">
      <c r="A1933" s="21" t="s">
        <v>34241</v>
      </c>
      <c r="B1933" s="21" t="s">
        <v>8862</v>
      </c>
      <c r="D1933" s="21" t="s">
        <v>8863</v>
      </c>
      <c r="E1933" s="24" t="s">
        <v>8865</v>
      </c>
      <c r="F1933" s="23" t="s">
        <v>34242</v>
      </c>
      <c r="G1933" s="21" t="s">
        <v>24</v>
      </c>
      <c r="H1933" s="21" t="s">
        <v>26</v>
      </c>
      <c r="L1933" s="21" t="s">
        <v>27</v>
      </c>
      <c r="M1933" s="21" t="s">
        <v>8866</v>
      </c>
      <c r="N1933" s="21" t="s">
        <v>54</v>
      </c>
      <c r="O1933" s="21" t="s">
        <v>34</v>
      </c>
      <c r="AA1933" s="23" t="s">
        <v>30315</v>
      </c>
      <c r="AB1933" s="23" t="s">
        <v>30315</v>
      </c>
      <c r="AC1933" s="23" t="s">
        <v>30315</v>
      </c>
      <c r="AD1933" s="23" t="s">
        <v>30315</v>
      </c>
      <c r="AE1933" s="23" t="s">
        <v>30315</v>
      </c>
      <c r="AF1933" s="23" t="s">
        <v>30315</v>
      </c>
      <c r="AG1933" s="23" t="s">
        <v>30315</v>
      </c>
      <c r="AH1933" s="23" t="s">
        <v>30315</v>
      </c>
      <c r="AI1933" s="23" t="s">
        <v>30315</v>
      </c>
      <c r="AJ1933" s="23" t="s">
        <v>30315</v>
      </c>
      <c r="AK1933" s="23" t="s">
        <v>30315</v>
      </c>
      <c r="AL1933" s="23" t="s">
        <v>30315</v>
      </c>
      <c r="AN1933" s="23" t="s">
        <v>30315</v>
      </c>
      <c r="AO1933" s="23" t="s">
        <v>30315</v>
      </c>
      <c r="AP1933" s="23" t="s">
        <v>30315</v>
      </c>
      <c r="AR1933" s="23" t="s">
        <v>30315</v>
      </c>
      <c r="AS1933" s="23" t="s">
        <v>30315</v>
      </c>
      <c r="AT1933" s="23" t="s">
        <v>30315</v>
      </c>
      <c r="AW1933" s="23" t="s">
        <v>30315</v>
      </c>
      <c r="AX1933" s="23" t="s">
        <v>30315</v>
      </c>
      <c r="AY1933" s="23" t="s">
        <v>30315</v>
      </c>
      <c r="AZ1933" s="21" t="s">
        <v>27</v>
      </c>
      <c r="BA1933" s="23" t="s">
        <v>30316</v>
      </c>
      <c r="BB1933" s="23" t="s">
        <v>30315</v>
      </c>
      <c r="BC1933" s="23" t="s">
        <v>30315</v>
      </c>
      <c r="BD1933" s="23" t="s">
        <v>30315</v>
      </c>
      <c r="BE1933" s="23" t="s">
        <v>30315</v>
      </c>
      <c r="BF1933" s="23" t="s">
        <v>30315</v>
      </c>
    </row>
    <row r="1934">
      <c r="A1934" s="21" t="s">
        <v>34243</v>
      </c>
      <c r="B1934" s="21" t="s">
        <v>8867</v>
      </c>
      <c r="D1934" s="21" t="s">
        <v>8868</v>
      </c>
      <c r="E1934" s="24" t="s">
        <v>8870</v>
      </c>
      <c r="F1934" s="23" t="s">
        <v>34244</v>
      </c>
      <c r="G1934" s="21" t="s">
        <v>24</v>
      </c>
      <c r="H1934" s="21" t="s">
        <v>26</v>
      </c>
      <c r="L1934" s="21" t="s">
        <v>27</v>
      </c>
      <c r="M1934" s="21" t="s">
        <v>8871</v>
      </c>
      <c r="N1934" s="21" t="s">
        <v>218</v>
      </c>
      <c r="O1934" s="21" t="s">
        <v>34</v>
      </c>
      <c r="AA1934" s="23" t="s">
        <v>30315</v>
      </c>
      <c r="AB1934" s="23" t="s">
        <v>30315</v>
      </c>
      <c r="AC1934" s="23" t="s">
        <v>30315</v>
      </c>
      <c r="AD1934" s="23" t="s">
        <v>30315</v>
      </c>
      <c r="AE1934" s="23" t="s">
        <v>30315</v>
      </c>
      <c r="AF1934" s="23" t="s">
        <v>30315</v>
      </c>
      <c r="AG1934" s="23" t="s">
        <v>30315</v>
      </c>
      <c r="AH1934" s="23" t="s">
        <v>30315</v>
      </c>
      <c r="AI1934" s="23" t="s">
        <v>30315</v>
      </c>
      <c r="AJ1934" s="23" t="s">
        <v>30315</v>
      </c>
      <c r="AK1934" s="23" t="s">
        <v>30315</v>
      </c>
      <c r="AL1934" s="23" t="s">
        <v>30315</v>
      </c>
      <c r="AN1934" s="23" t="s">
        <v>30315</v>
      </c>
      <c r="AO1934" s="23" t="s">
        <v>30315</v>
      </c>
      <c r="AP1934" s="23" t="s">
        <v>30315</v>
      </c>
      <c r="AR1934" s="23" t="s">
        <v>30315</v>
      </c>
      <c r="AS1934" s="23" t="s">
        <v>30315</v>
      </c>
      <c r="AT1934" s="23" t="s">
        <v>30315</v>
      </c>
      <c r="AW1934" s="23" t="s">
        <v>30315</v>
      </c>
      <c r="AX1934" s="23" t="s">
        <v>30315</v>
      </c>
      <c r="AY1934" s="23" t="s">
        <v>30315</v>
      </c>
      <c r="AZ1934" s="21" t="s">
        <v>27</v>
      </c>
      <c r="BA1934" s="23" t="s">
        <v>30316</v>
      </c>
      <c r="BB1934" s="23" t="s">
        <v>30315</v>
      </c>
      <c r="BC1934" s="23" t="s">
        <v>30315</v>
      </c>
      <c r="BD1934" s="23" t="s">
        <v>30315</v>
      </c>
      <c r="BE1934" s="23" t="s">
        <v>30315</v>
      </c>
      <c r="BF1934" s="23" t="s">
        <v>30315</v>
      </c>
    </row>
    <row r="1935">
      <c r="A1935" s="21" t="s">
        <v>34245</v>
      </c>
      <c r="B1935" s="21" t="s">
        <v>8872</v>
      </c>
      <c r="D1935" s="21" t="s">
        <v>8873</v>
      </c>
      <c r="E1935" s="24" t="s">
        <v>8875</v>
      </c>
      <c r="F1935" s="23" t="s">
        <v>34246</v>
      </c>
      <c r="G1935" s="21" t="s">
        <v>24</v>
      </c>
      <c r="H1935" s="21" t="s">
        <v>26</v>
      </c>
      <c r="L1935" s="21" t="s">
        <v>27</v>
      </c>
      <c r="M1935" s="21" t="s">
        <v>1014</v>
      </c>
      <c r="N1935" s="21" t="s">
        <v>128</v>
      </c>
      <c r="O1935" s="21" t="s">
        <v>34</v>
      </c>
      <c r="AA1935" s="23" t="s">
        <v>30315</v>
      </c>
      <c r="AB1935" s="23" t="s">
        <v>30315</v>
      </c>
      <c r="AC1935" s="23" t="s">
        <v>30315</v>
      </c>
      <c r="AD1935" s="23" t="s">
        <v>30315</v>
      </c>
      <c r="AE1935" s="23" t="s">
        <v>30315</v>
      </c>
      <c r="AF1935" s="23" t="s">
        <v>30315</v>
      </c>
      <c r="AG1935" s="23" t="s">
        <v>30315</v>
      </c>
      <c r="AH1935" s="23" t="s">
        <v>30315</v>
      </c>
      <c r="AI1935" s="23" t="s">
        <v>30315</v>
      </c>
      <c r="AJ1935" s="23" t="s">
        <v>30315</v>
      </c>
      <c r="AK1935" s="23" t="s">
        <v>30315</v>
      </c>
      <c r="AL1935" s="23" t="s">
        <v>30315</v>
      </c>
      <c r="AN1935" s="23" t="s">
        <v>30315</v>
      </c>
      <c r="AO1935" s="23" t="s">
        <v>30315</v>
      </c>
      <c r="AP1935" s="23" t="s">
        <v>30315</v>
      </c>
      <c r="AR1935" s="23" t="s">
        <v>30315</v>
      </c>
      <c r="AS1935" s="23" t="s">
        <v>30315</v>
      </c>
      <c r="AT1935" s="23" t="s">
        <v>30315</v>
      </c>
      <c r="AW1935" s="23" t="s">
        <v>30315</v>
      </c>
      <c r="AX1935" s="23" t="s">
        <v>30315</v>
      </c>
      <c r="AY1935" s="23" t="s">
        <v>30315</v>
      </c>
      <c r="AZ1935" s="21" t="s">
        <v>27</v>
      </c>
      <c r="BA1935" s="23" t="s">
        <v>30316</v>
      </c>
      <c r="BB1935" s="23" t="s">
        <v>30315</v>
      </c>
      <c r="BC1935" s="23" t="s">
        <v>30315</v>
      </c>
      <c r="BD1935" s="23" t="s">
        <v>30315</v>
      </c>
      <c r="BE1935" s="23" t="s">
        <v>30315</v>
      </c>
      <c r="BF1935" s="23" t="s">
        <v>30315</v>
      </c>
    </row>
    <row r="1936">
      <c r="A1936" s="21" t="s">
        <v>34247</v>
      </c>
      <c r="B1936" s="21" t="s">
        <v>34248</v>
      </c>
      <c r="D1936" s="21" t="s">
        <v>8877</v>
      </c>
      <c r="E1936" s="24" t="s">
        <v>8879</v>
      </c>
      <c r="F1936" s="23" t="s">
        <v>34249</v>
      </c>
      <c r="G1936" s="21" t="s">
        <v>24</v>
      </c>
      <c r="H1936" s="21" t="s">
        <v>95</v>
      </c>
      <c r="I1936" s="21" t="s">
        <v>8880</v>
      </c>
      <c r="J1936" s="24" t="s">
        <v>8881</v>
      </c>
      <c r="K1936" s="21" t="s">
        <v>1965</v>
      </c>
      <c r="L1936" s="21" t="s">
        <v>1119</v>
      </c>
      <c r="N1936" s="21" t="s">
        <v>27</v>
      </c>
      <c r="O1936" s="21" t="s">
        <v>27</v>
      </c>
      <c r="AA1936" s="23" t="s">
        <v>30315</v>
      </c>
      <c r="AB1936" s="23" t="s">
        <v>30315</v>
      </c>
      <c r="AC1936" s="23" t="s">
        <v>30315</v>
      </c>
      <c r="AD1936" s="23" t="s">
        <v>30315</v>
      </c>
      <c r="AE1936" s="23" t="s">
        <v>30315</v>
      </c>
      <c r="AF1936" s="23" t="s">
        <v>30315</v>
      </c>
      <c r="AG1936" s="23" t="s">
        <v>30315</v>
      </c>
      <c r="AH1936" s="23" t="s">
        <v>30315</v>
      </c>
      <c r="AI1936" s="23" t="s">
        <v>30315</v>
      </c>
      <c r="AJ1936" s="23" t="s">
        <v>30315</v>
      </c>
      <c r="AK1936" s="23" t="s">
        <v>30315</v>
      </c>
      <c r="AL1936" s="23" t="s">
        <v>30315</v>
      </c>
      <c r="AN1936" s="23" t="s">
        <v>30315</v>
      </c>
      <c r="AO1936" s="23" t="s">
        <v>30315</v>
      </c>
      <c r="AP1936" s="23" t="s">
        <v>30315</v>
      </c>
      <c r="AR1936" s="23" t="s">
        <v>30315</v>
      </c>
      <c r="AS1936" s="23" t="s">
        <v>30315</v>
      </c>
      <c r="AT1936" s="23" t="s">
        <v>30315</v>
      </c>
      <c r="AW1936" s="23" t="s">
        <v>30315</v>
      </c>
      <c r="AX1936" s="23" t="s">
        <v>30315</v>
      </c>
      <c r="AY1936" s="23" t="s">
        <v>30315</v>
      </c>
      <c r="AZ1936" s="21" t="s">
        <v>27</v>
      </c>
      <c r="BA1936" s="23" t="s">
        <v>30316</v>
      </c>
      <c r="BB1936" s="23" t="s">
        <v>30315</v>
      </c>
      <c r="BC1936" s="23" t="s">
        <v>30315</v>
      </c>
      <c r="BD1936" s="23" t="s">
        <v>30315</v>
      </c>
      <c r="BE1936" s="23" t="s">
        <v>30315</v>
      </c>
      <c r="BF1936" s="23" t="s">
        <v>30315</v>
      </c>
    </row>
    <row r="1937">
      <c r="A1937" s="21" t="s">
        <v>34250</v>
      </c>
      <c r="B1937" s="21" t="s">
        <v>21783</v>
      </c>
      <c r="D1937" s="21" t="s">
        <v>8884</v>
      </c>
      <c r="E1937" s="24" t="s">
        <v>8886</v>
      </c>
      <c r="F1937" s="23" t="s">
        <v>34251</v>
      </c>
      <c r="G1937" s="21" t="s">
        <v>24</v>
      </c>
      <c r="H1937" s="21" t="s">
        <v>95</v>
      </c>
      <c r="I1937" s="21" t="s">
        <v>8880</v>
      </c>
      <c r="J1937" s="24" t="s">
        <v>8881</v>
      </c>
      <c r="K1937" s="21" t="s">
        <v>156</v>
      </c>
      <c r="L1937" s="21" t="s">
        <v>1119</v>
      </c>
      <c r="N1937" s="21" t="s">
        <v>61</v>
      </c>
      <c r="O1937" s="21" t="s">
        <v>219</v>
      </c>
      <c r="AA1937" s="23" t="s">
        <v>30315</v>
      </c>
      <c r="AB1937" s="23" t="s">
        <v>30315</v>
      </c>
      <c r="AC1937" s="23" t="s">
        <v>30315</v>
      </c>
      <c r="AD1937" s="23" t="s">
        <v>30315</v>
      </c>
      <c r="AE1937" s="23" t="s">
        <v>30315</v>
      </c>
      <c r="AF1937" s="23" t="s">
        <v>30315</v>
      </c>
      <c r="AG1937" s="23" t="s">
        <v>30315</v>
      </c>
      <c r="AH1937" s="23" t="s">
        <v>30315</v>
      </c>
      <c r="AI1937" s="23" t="s">
        <v>30315</v>
      </c>
      <c r="AJ1937" s="23" t="s">
        <v>30315</v>
      </c>
      <c r="AK1937" s="23" t="s">
        <v>30315</v>
      </c>
      <c r="AL1937" s="23" t="s">
        <v>30315</v>
      </c>
      <c r="AN1937" s="23" t="s">
        <v>30315</v>
      </c>
      <c r="AO1937" s="23" t="s">
        <v>30315</v>
      </c>
      <c r="AP1937" s="23" t="s">
        <v>30315</v>
      </c>
      <c r="AR1937" s="23" t="s">
        <v>30315</v>
      </c>
      <c r="AS1937" s="23" t="s">
        <v>30315</v>
      </c>
      <c r="AT1937" s="23" t="s">
        <v>30315</v>
      </c>
      <c r="AW1937" s="23" t="s">
        <v>30315</v>
      </c>
      <c r="AX1937" s="23" t="s">
        <v>30315</v>
      </c>
      <c r="AY1937" s="23" t="s">
        <v>30315</v>
      </c>
      <c r="AZ1937" s="21" t="s">
        <v>284</v>
      </c>
      <c r="BA1937" s="23" t="s">
        <v>30316</v>
      </c>
      <c r="BB1937" s="23" t="s">
        <v>30315</v>
      </c>
      <c r="BC1937" s="23" t="s">
        <v>30315</v>
      </c>
      <c r="BD1937" s="23" t="s">
        <v>30315</v>
      </c>
      <c r="BE1937" s="23" t="s">
        <v>30315</v>
      </c>
      <c r="BF1937" s="23" t="s">
        <v>30315</v>
      </c>
    </row>
    <row r="1938">
      <c r="A1938" s="21" t="s">
        <v>34252</v>
      </c>
      <c r="B1938" s="21" t="s">
        <v>20535</v>
      </c>
      <c r="D1938" s="21" t="s">
        <v>8888</v>
      </c>
      <c r="E1938" s="21" t="s">
        <v>8890</v>
      </c>
      <c r="F1938" s="23" t="s">
        <v>34253</v>
      </c>
      <c r="G1938" s="21" t="s">
        <v>24</v>
      </c>
      <c r="H1938" s="21" t="s">
        <v>26</v>
      </c>
      <c r="L1938" s="21" t="s">
        <v>27</v>
      </c>
      <c r="M1938" s="21" t="s">
        <v>2957</v>
      </c>
      <c r="N1938" s="21" t="s">
        <v>33</v>
      </c>
      <c r="O1938" s="21" t="s">
        <v>62</v>
      </c>
      <c r="AA1938" s="23" t="s">
        <v>30315</v>
      </c>
      <c r="AB1938" s="23" t="s">
        <v>30315</v>
      </c>
      <c r="AC1938" s="23" t="s">
        <v>30315</v>
      </c>
      <c r="AD1938" s="23" t="s">
        <v>30315</v>
      </c>
      <c r="AE1938" s="23" t="s">
        <v>30315</v>
      </c>
      <c r="AF1938" s="23" t="s">
        <v>30315</v>
      </c>
      <c r="AG1938" s="23" t="s">
        <v>30315</v>
      </c>
      <c r="AH1938" s="23" t="s">
        <v>30315</v>
      </c>
      <c r="AI1938" s="23" t="s">
        <v>30315</v>
      </c>
      <c r="AJ1938" s="23" t="s">
        <v>30315</v>
      </c>
      <c r="AK1938" s="23" t="s">
        <v>30315</v>
      </c>
      <c r="AL1938" s="23" t="s">
        <v>30315</v>
      </c>
      <c r="AN1938" s="23" t="s">
        <v>30315</v>
      </c>
      <c r="AO1938" s="23" t="s">
        <v>30315</v>
      </c>
      <c r="AP1938" s="23" t="s">
        <v>30315</v>
      </c>
      <c r="AR1938" s="23" t="s">
        <v>30315</v>
      </c>
      <c r="AS1938" s="23" t="s">
        <v>30315</v>
      </c>
      <c r="AT1938" s="23" t="s">
        <v>30315</v>
      </c>
      <c r="AW1938" s="23" t="s">
        <v>30315</v>
      </c>
      <c r="AX1938" s="23" t="s">
        <v>30315</v>
      </c>
      <c r="AY1938" s="23" t="s">
        <v>30315</v>
      </c>
      <c r="AZ1938" s="21" t="s">
        <v>27</v>
      </c>
      <c r="BA1938" s="23" t="s">
        <v>30316</v>
      </c>
      <c r="BB1938" s="23" t="s">
        <v>30315</v>
      </c>
      <c r="BC1938" s="23" t="s">
        <v>30315</v>
      </c>
      <c r="BD1938" s="23" t="s">
        <v>30315</v>
      </c>
      <c r="BE1938" s="23" t="s">
        <v>30315</v>
      </c>
      <c r="BF1938" s="23" t="s">
        <v>30315</v>
      </c>
    </row>
    <row r="1939">
      <c r="A1939" s="21" t="s">
        <v>34254</v>
      </c>
      <c r="B1939" s="21" t="s">
        <v>19781</v>
      </c>
      <c r="D1939" s="21" t="s">
        <v>8891</v>
      </c>
      <c r="E1939" s="24" t="s">
        <v>8893</v>
      </c>
      <c r="F1939" s="23" t="s">
        <v>34255</v>
      </c>
      <c r="G1939" s="21" t="s">
        <v>24</v>
      </c>
      <c r="H1939" s="21" t="s">
        <v>95</v>
      </c>
      <c r="I1939" s="21" t="s">
        <v>8894</v>
      </c>
      <c r="J1939" s="24" t="s">
        <v>8895</v>
      </c>
      <c r="K1939" s="21" t="s">
        <v>3894</v>
      </c>
      <c r="L1939" s="21" t="s">
        <v>768</v>
      </c>
      <c r="N1939" s="21" t="s">
        <v>27</v>
      </c>
      <c r="O1939" s="21" t="s">
        <v>27</v>
      </c>
      <c r="AA1939" s="23" t="s">
        <v>30315</v>
      </c>
      <c r="AB1939" s="23" t="s">
        <v>30315</v>
      </c>
      <c r="AC1939" s="23" t="s">
        <v>30315</v>
      </c>
      <c r="AD1939" s="23" t="s">
        <v>30315</v>
      </c>
      <c r="AE1939" s="23" t="s">
        <v>30315</v>
      </c>
      <c r="AF1939" s="23" t="s">
        <v>30315</v>
      </c>
      <c r="AG1939" s="23" t="s">
        <v>30315</v>
      </c>
      <c r="AH1939" s="23" t="s">
        <v>30315</v>
      </c>
      <c r="AI1939" s="23" t="s">
        <v>30315</v>
      </c>
      <c r="AJ1939" s="23" t="s">
        <v>30315</v>
      </c>
      <c r="AK1939" s="23" t="s">
        <v>30315</v>
      </c>
      <c r="AL1939" s="23" t="s">
        <v>30315</v>
      </c>
      <c r="AN1939" s="23" t="s">
        <v>30315</v>
      </c>
      <c r="AO1939" s="23" t="s">
        <v>30315</v>
      </c>
      <c r="AP1939" s="23" t="s">
        <v>30315</v>
      </c>
      <c r="AR1939" s="23" t="s">
        <v>30315</v>
      </c>
      <c r="AS1939" s="23" t="s">
        <v>30315</v>
      </c>
      <c r="AT1939" s="23" t="s">
        <v>30315</v>
      </c>
      <c r="AW1939" s="23" t="s">
        <v>30315</v>
      </c>
      <c r="AX1939" s="23" t="s">
        <v>30315</v>
      </c>
      <c r="AY1939" s="23" t="s">
        <v>30315</v>
      </c>
      <c r="AZ1939" s="21" t="s">
        <v>27</v>
      </c>
      <c r="BA1939" s="23" t="s">
        <v>30316</v>
      </c>
      <c r="BB1939" s="23" t="s">
        <v>30315</v>
      </c>
      <c r="BC1939" s="23" t="s">
        <v>30315</v>
      </c>
      <c r="BD1939" s="23" t="s">
        <v>30315</v>
      </c>
      <c r="BE1939" s="23" t="s">
        <v>30315</v>
      </c>
      <c r="BF1939" s="23" t="s">
        <v>30315</v>
      </c>
    </row>
    <row r="1940">
      <c r="A1940" s="21" t="s">
        <v>34256</v>
      </c>
      <c r="B1940" s="21" t="s">
        <v>34257</v>
      </c>
      <c r="D1940" s="21" t="s">
        <v>8898</v>
      </c>
      <c r="E1940" s="24" t="s">
        <v>8900</v>
      </c>
      <c r="F1940" s="23" t="s">
        <v>34258</v>
      </c>
      <c r="G1940" s="21" t="s">
        <v>24</v>
      </c>
      <c r="H1940" s="21" t="s">
        <v>26</v>
      </c>
      <c r="L1940" s="21" t="s">
        <v>27</v>
      </c>
      <c r="M1940" s="21" t="s">
        <v>8901</v>
      </c>
      <c r="N1940" s="21" t="s">
        <v>33</v>
      </c>
      <c r="O1940" s="21" t="s">
        <v>62</v>
      </c>
      <c r="AA1940" s="23" t="s">
        <v>30315</v>
      </c>
      <c r="AB1940" s="23" t="s">
        <v>30315</v>
      </c>
      <c r="AC1940" s="23" t="s">
        <v>30315</v>
      </c>
      <c r="AD1940" s="23" t="s">
        <v>30315</v>
      </c>
      <c r="AE1940" s="23" t="s">
        <v>30315</v>
      </c>
      <c r="AF1940" s="23" t="s">
        <v>30315</v>
      </c>
      <c r="AG1940" s="23" t="s">
        <v>30315</v>
      </c>
      <c r="AH1940" s="23" t="s">
        <v>30315</v>
      </c>
      <c r="AI1940" s="23" t="s">
        <v>30315</v>
      </c>
      <c r="AJ1940" s="23" t="s">
        <v>30315</v>
      </c>
      <c r="AK1940" s="23" t="s">
        <v>30315</v>
      </c>
      <c r="AL1940" s="23" t="s">
        <v>30315</v>
      </c>
      <c r="AN1940" s="23" t="s">
        <v>30315</v>
      </c>
      <c r="AO1940" s="23" t="s">
        <v>30315</v>
      </c>
      <c r="AP1940" s="23" t="s">
        <v>30315</v>
      </c>
      <c r="AR1940" s="23" t="s">
        <v>30315</v>
      </c>
      <c r="AS1940" s="23" t="s">
        <v>30315</v>
      </c>
      <c r="AT1940" s="23" t="s">
        <v>30315</v>
      </c>
      <c r="AW1940" s="23" t="s">
        <v>30315</v>
      </c>
      <c r="AX1940" s="23" t="s">
        <v>30315</v>
      </c>
      <c r="AY1940" s="23" t="s">
        <v>30315</v>
      </c>
      <c r="AZ1940" s="21" t="s">
        <v>27</v>
      </c>
      <c r="BA1940" s="23" t="s">
        <v>30316</v>
      </c>
      <c r="BB1940" s="23" t="s">
        <v>30315</v>
      </c>
      <c r="BC1940" s="23" t="s">
        <v>30315</v>
      </c>
      <c r="BD1940" s="23" t="s">
        <v>30315</v>
      </c>
      <c r="BE1940" s="23" t="s">
        <v>30315</v>
      </c>
      <c r="BF1940" s="23" t="s">
        <v>30315</v>
      </c>
    </row>
    <row r="1941">
      <c r="A1941" s="21" t="s">
        <v>34259</v>
      </c>
      <c r="B1941" s="21" t="s">
        <v>34260</v>
      </c>
      <c r="D1941" s="21" t="s">
        <v>8904</v>
      </c>
      <c r="E1941" s="24" t="s">
        <v>8906</v>
      </c>
      <c r="F1941" s="23" t="s">
        <v>34261</v>
      </c>
      <c r="G1941" s="21" t="s">
        <v>24</v>
      </c>
      <c r="H1941" s="21" t="s">
        <v>26</v>
      </c>
      <c r="L1941" s="21" t="s">
        <v>27</v>
      </c>
      <c r="N1941" s="21" t="s">
        <v>27</v>
      </c>
      <c r="O1941" s="21" t="s">
        <v>27</v>
      </c>
      <c r="AA1941" s="23" t="s">
        <v>30315</v>
      </c>
      <c r="AB1941" s="23" t="s">
        <v>30315</v>
      </c>
      <c r="AC1941" s="23" t="s">
        <v>30315</v>
      </c>
      <c r="AD1941" s="23" t="s">
        <v>30315</v>
      </c>
      <c r="AE1941" s="23" t="s">
        <v>30315</v>
      </c>
      <c r="AF1941" s="23" t="s">
        <v>30315</v>
      </c>
      <c r="AG1941" s="23" t="s">
        <v>30315</v>
      </c>
      <c r="AH1941" s="23" t="s">
        <v>30315</v>
      </c>
      <c r="AI1941" s="23" t="s">
        <v>30315</v>
      </c>
      <c r="AJ1941" s="23" t="s">
        <v>30315</v>
      </c>
      <c r="AK1941" s="23" t="s">
        <v>30315</v>
      </c>
      <c r="AL1941" s="23" t="s">
        <v>30315</v>
      </c>
      <c r="AN1941" s="23" t="s">
        <v>30315</v>
      </c>
      <c r="AO1941" s="23" t="s">
        <v>30315</v>
      </c>
      <c r="AP1941" s="23" t="s">
        <v>30315</v>
      </c>
      <c r="AR1941" s="23" t="s">
        <v>30315</v>
      </c>
      <c r="AS1941" s="23" t="s">
        <v>30315</v>
      </c>
      <c r="AT1941" s="23" t="s">
        <v>30315</v>
      </c>
      <c r="AW1941" s="23" t="s">
        <v>30315</v>
      </c>
      <c r="AX1941" s="23" t="s">
        <v>30315</v>
      </c>
      <c r="AY1941" s="23" t="s">
        <v>30315</v>
      </c>
      <c r="AZ1941" s="21" t="s">
        <v>27</v>
      </c>
      <c r="BA1941" s="23" t="s">
        <v>30316</v>
      </c>
      <c r="BB1941" s="23" t="s">
        <v>30315</v>
      </c>
      <c r="BC1941" s="23" t="s">
        <v>30315</v>
      </c>
      <c r="BD1941" s="23" t="s">
        <v>30315</v>
      </c>
      <c r="BE1941" s="23" t="s">
        <v>30315</v>
      </c>
      <c r="BF1941" s="23" t="s">
        <v>30315</v>
      </c>
    </row>
    <row r="1942">
      <c r="A1942" s="21" t="s">
        <v>34262</v>
      </c>
      <c r="B1942" s="21" t="s">
        <v>34263</v>
      </c>
      <c r="D1942" s="21" t="s">
        <v>8908</v>
      </c>
      <c r="E1942" s="24" t="s">
        <v>8910</v>
      </c>
      <c r="F1942" s="23" t="s">
        <v>34264</v>
      </c>
      <c r="G1942" s="21" t="s">
        <v>24</v>
      </c>
      <c r="H1942" s="21" t="s">
        <v>26</v>
      </c>
      <c r="L1942" s="21" t="s">
        <v>27</v>
      </c>
      <c r="M1942" s="21" t="s">
        <v>8911</v>
      </c>
      <c r="N1942" s="21" t="s">
        <v>33</v>
      </c>
      <c r="O1942" s="21" t="s">
        <v>69</v>
      </c>
      <c r="AA1942" s="23" t="s">
        <v>30315</v>
      </c>
      <c r="AB1942" s="23" t="s">
        <v>30315</v>
      </c>
      <c r="AC1942" s="23" t="s">
        <v>30315</v>
      </c>
      <c r="AD1942" s="23" t="s">
        <v>30315</v>
      </c>
      <c r="AE1942" s="23" t="s">
        <v>30315</v>
      </c>
      <c r="AF1942" s="23" t="s">
        <v>30315</v>
      </c>
      <c r="AG1942" s="23" t="s">
        <v>30315</v>
      </c>
      <c r="AH1942" s="23" t="s">
        <v>30315</v>
      </c>
      <c r="AI1942" s="23" t="s">
        <v>30315</v>
      </c>
      <c r="AJ1942" s="23" t="s">
        <v>30315</v>
      </c>
      <c r="AK1942" s="23" t="s">
        <v>30315</v>
      </c>
      <c r="AL1942" s="23" t="s">
        <v>30315</v>
      </c>
      <c r="AN1942" s="23" t="s">
        <v>30315</v>
      </c>
      <c r="AO1942" s="23" t="s">
        <v>30315</v>
      </c>
      <c r="AP1942" s="23" t="s">
        <v>30315</v>
      </c>
      <c r="AR1942" s="23" t="s">
        <v>30315</v>
      </c>
      <c r="AS1942" s="23" t="s">
        <v>30315</v>
      </c>
      <c r="AT1942" s="23" t="s">
        <v>30315</v>
      </c>
      <c r="AW1942" s="23" t="s">
        <v>30315</v>
      </c>
      <c r="AX1942" s="23" t="s">
        <v>30315</v>
      </c>
      <c r="AY1942" s="23" t="s">
        <v>30315</v>
      </c>
      <c r="AZ1942" s="21" t="s">
        <v>27</v>
      </c>
      <c r="BA1942" s="23" t="s">
        <v>30316</v>
      </c>
      <c r="BB1942" s="23" t="s">
        <v>30315</v>
      </c>
      <c r="BC1942" s="23" t="s">
        <v>30315</v>
      </c>
      <c r="BD1942" s="23" t="s">
        <v>30315</v>
      </c>
      <c r="BE1942" s="23" t="s">
        <v>30315</v>
      </c>
      <c r="BF1942" s="23" t="s">
        <v>30315</v>
      </c>
    </row>
    <row r="1943">
      <c r="A1943" s="21" t="s">
        <v>34265</v>
      </c>
      <c r="B1943" s="21" t="s">
        <v>5832</v>
      </c>
      <c r="D1943" s="21" t="s">
        <v>5833</v>
      </c>
      <c r="E1943" s="24" t="s">
        <v>5835</v>
      </c>
      <c r="F1943" s="23" t="s">
        <v>32833</v>
      </c>
      <c r="G1943" s="21" t="s">
        <v>616</v>
      </c>
      <c r="H1943" s="21" t="s">
        <v>26</v>
      </c>
      <c r="L1943" s="21" t="s">
        <v>27</v>
      </c>
      <c r="N1943" s="21" t="s">
        <v>54</v>
      </c>
      <c r="O1943" s="21" t="s">
        <v>62</v>
      </c>
      <c r="AA1943" s="23" t="s">
        <v>30315</v>
      </c>
      <c r="AB1943" s="23" t="s">
        <v>30315</v>
      </c>
      <c r="AC1943" s="23" t="s">
        <v>30315</v>
      </c>
      <c r="AD1943" s="23" t="s">
        <v>30315</v>
      </c>
      <c r="AE1943" s="23" t="s">
        <v>30315</v>
      </c>
      <c r="AF1943" s="23" t="s">
        <v>30315</v>
      </c>
      <c r="AG1943" s="23" t="s">
        <v>30315</v>
      </c>
      <c r="AH1943" s="23" t="s">
        <v>30315</v>
      </c>
      <c r="AI1943" s="23" t="s">
        <v>30315</v>
      </c>
      <c r="AJ1943" s="23" t="s">
        <v>30315</v>
      </c>
      <c r="AK1943" s="23" t="s">
        <v>30315</v>
      </c>
      <c r="AL1943" s="23" t="s">
        <v>30315</v>
      </c>
      <c r="AN1943" s="23" t="s">
        <v>30315</v>
      </c>
      <c r="AO1943" s="23" t="s">
        <v>30315</v>
      </c>
      <c r="AP1943" s="23" t="s">
        <v>30315</v>
      </c>
      <c r="AR1943" s="23" t="s">
        <v>30315</v>
      </c>
      <c r="AS1943" s="23" t="s">
        <v>30315</v>
      </c>
      <c r="AT1943" s="23" t="s">
        <v>30315</v>
      </c>
      <c r="AW1943" s="23" t="s">
        <v>30315</v>
      </c>
      <c r="AX1943" s="23" t="s">
        <v>30315</v>
      </c>
      <c r="AY1943" s="23" t="s">
        <v>30315</v>
      </c>
      <c r="AZ1943" s="21" t="s">
        <v>27</v>
      </c>
      <c r="BA1943" s="23" t="s">
        <v>30316</v>
      </c>
      <c r="BB1943" s="23" t="s">
        <v>30315</v>
      </c>
      <c r="BC1943" s="23" t="s">
        <v>30315</v>
      </c>
      <c r="BD1943" s="23" t="s">
        <v>30315</v>
      </c>
      <c r="BE1943" s="23" t="s">
        <v>30315</v>
      </c>
      <c r="BF1943" s="23" t="s">
        <v>30315</v>
      </c>
    </row>
    <row r="1944">
      <c r="A1944" s="21" t="s">
        <v>34266</v>
      </c>
      <c r="B1944" s="21" t="s">
        <v>34267</v>
      </c>
      <c r="D1944" s="21" t="s">
        <v>8915</v>
      </c>
      <c r="E1944" s="24" t="s">
        <v>1043</v>
      </c>
      <c r="F1944" s="23" t="s">
        <v>34268</v>
      </c>
      <c r="G1944" s="21" t="s">
        <v>24</v>
      </c>
      <c r="H1944" s="21" t="s">
        <v>26</v>
      </c>
      <c r="L1944" s="21" t="s">
        <v>27</v>
      </c>
      <c r="M1944" s="21" t="s">
        <v>8917</v>
      </c>
      <c r="N1944" s="21" t="s">
        <v>33</v>
      </c>
      <c r="O1944" s="21" t="s">
        <v>62</v>
      </c>
      <c r="AA1944" s="23" t="s">
        <v>30315</v>
      </c>
      <c r="AB1944" s="23" t="s">
        <v>30315</v>
      </c>
      <c r="AC1944" s="23" t="s">
        <v>30315</v>
      </c>
      <c r="AD1944" s="23" t="s">
        <v>30315</v>
      </c>
      <c r="AE1944" s="23" t="s">
        <v>30315</v>
      </c>
      <c r="AF1944" s="23" t="s">
        <v>30315</v>
      </c>
      <c r="AG1944" s="23" t="s">
        <v>30315</v>
      </c>
      <c r="AH1944" s="23" t="s">
        <v>30315</v>
      </c>
      <c r="AI1944" s="23" t="s">
        <v>30315</v>
      </c>
      <c r="AJ1944" s="23" t="s">
        <v>30315</v>
      </c>
      <c r="AK1944" s="23" t="s">
        <v>30315</v>
      </c>
      <c r="AL1944" s="23" t="s">
        <v>30315</v>
      </c>
      <c r="AN1944" s="23" t="s">
        <v>30315</v>
      </c>
      <c r="AO1944" s="23" t="s">
        <v>30315</v>
      </c>
      <c r="AP1944" s="23" t="s">
        <v>30315</v>
      </c>
      <c r="AR1944" s="23" t="s">
        <v>30315</v>
      </c>
      <c r="AS1944" s="23" t="s">
        <v>30315</v>
      </c>
      <c r="AT1944" s="23" t="s">
        <v>30315</v>
      </c>
      <c r="AW1944" s="23" t="s">
        <v>30315</v>
      </c>
      <c r="AX1944" s="23" t="s">
        <v>30315</v>
      </c>
      <c r="AY1944" s="23" t="s">
        <v>30315</v>
      </c>
      <c r="AZ1944" s="21" t="s">
        <v>27</v>
      </c>
      <c r="BA1944" s="23" t="s">
        <v>30316</v>
      </c>
      <c r="BB1944" s="23" t="s">
        <v>30315</v>
      </c>
      <c r="BC1944" s="23" t="s">
        <v>30315</v>
      </c>
      <c r="BD1944" s="23" t="s">
        <v>30315</v>
      </c>
      <c r="BE1944" s="23" t="s">
        <v>30315</v>
      </c>
      <c r="BF1944" s="23" t="s">
        <v>30315</v>
      </c>
    </row>
    <row r="1945">
      <c r="A1945" s="21" t="s">
        <v>34269</v>
      </c>
      <c r="B1945" s="21" t="s">
        <v>34270</v>
      </c>
      <c r="D1945" s="21" t="s">
        <v>8919</v>
      </c>
      <c r="E1945" s="24" t="s">
        <v>8921</v>
      </c>
      <c r="F1945" s="23" t="s">
        <v>34271</v>
      </c>
      <c r="G1945" s="21" t="s">
        <v>24</v>
      </c>
      <c r="H1945" s="21" t="s">
        <v>95</v>
      </c>
      <c r="I1945" s="21" t="s">
        <v>8922</v>
      </c>
      <c r="J1945" s="24" t="s">
        <v>8923</v>
      </c>
      <c r="K1945" s="21" t="s">
        <v>156</v>
      </c>
      <c r="L1945" s="21" t="s">
        <v>256</v>
      </c>
      <c r="N1945" s="21" t="s">
        <v>27</v>
      </c>
      <c r="O1945" s="21" t="s">
        <v>27</v>
      </c>
      <c r="AA1945" s="23" t="s">
        <v>30315</v>
      </c>
      <c r="AB1945" s="23" t="s">
        <v>30315</v>
      </c>
      <c r="AC1945" s="23" t="s">
        <v>30315</v>
      </c>
      <c r="AD1945" s="23" t="s">
        <v>30315</v>
      </c>
      <c r="AE1945" s="23" t="s">
        <v>30315</v>
      </c>
      <c r="AF1945" s="23" t="s">
        <v>30315</v>
      </c>
      <c r="AG1945" s="23" t="s">
        <v>30315</v>
      </c>
      <c r="AH1945" s="23" t="s">
        <v>30315</v>
      </c>
      <c r="AI1945" s="23" t="s">
        <v>30315</v>
      </c>
      <c r="AJ1945" s="23" t="s">
        <v>30315</v>
      </c>
      <c r="AK1945" s="23" t="s">
        <v>30315</v>
      </c>
      <c r="AL1945" s="23" t="s">
        <v>30315</v>
      </c>
      <c r="AN1945" s="23" t="s">
        <v>30315</v>
      </c>
      <c r="AO1945" s="23" t="s">
        <v>30315</v>
      </c>
      <c r="AP1945" s="23" t="s">
        <v>30315</v>
      </c>
      <c r="AR1945" s="23" t="s">
        <v>30315</v>
      </c>
      <c r="AS1945" s="23" t="s">
        <v>30315</v>
      </c>
      <c r="AT1945" s="23" t="s">
        <v>30315</v>
      </c>
      <c r="AW1945" s="23" t="s">
        <v>30315</v>
      </c>
      <c r="AX1945" s="23" t="s">
        <v>30315</v>
      </c>
      <c r="AY1945" s="23" t="s">
        <v>30315</v>
      </c>
      <c r="AZ1945" s="21" t="s">
        <v>27</v>
      </c>
      <c r="BA1945" s="23" t="s">
        <v>30316</v>
      </c>
      <c r="BB1945" s="23" t="s">
        <v>30315</v>
      </c>
      <c r="BC1945" s="23" t="s">
        <v>30315</v>
      </c>
      <c r="BD1945" s="23" t="s">
        <v>30315</v>
      </c>
      <c r="BE1945" s="23" t="s">
        <v>30315</v>
      </c>
      <c r="BF1945" s="23" t="s">
        <v>30315</v>
      </c>
    </row>
    <row r="1946">
      <c r="A1946" s="21" t="s">
        <v>34272</v>
      </c>
      <c r="B1946" s="21" t="s">
        <v>15681</v>
      </c>
      <c r="D1946" s="21" t="s">
        <v>8925</v>
      </c>
      <c r="E1946" s="21" t="s">
        <v>8927</v>
      </c>
      <c r="F1946" s="23" t="s">
        <v>34273</v>
      </c>
      <c r="G1946" s="21" t="s">
        <v>24</v>
      </c>
      <c r="H1946" s="21" t="s">
        <v>26</v>
      </c>
      <c r="L1946" s="21" t="s">
        <v>27</v>
      </c>
      <c r="N1946" s="21" t="s">
        <v>27</v>
      </c>
      <c r="O1946" s="21" t="s">
        <v>27</v>
      </c>
      <c r="AA1946" s="23" t="s">
        <v>30315</v>
      </c>
      <c r="AB1946" s="23" t="s">
        <v>30315</v>
      </c>
      <c r="AC1946" s="23" t="s">
        <v>30315</v>
      </c>
      <c r="AD1946" s="23" t="s">
        <v>30315</v>
      </c>
      <c r="AE1946" s="23" t="s">
        <v>30315</v>
      </c>
      <c r="AF1946" s="23" t="s">
        <v>30315</v>
      </c>
      <c r="AG1946" s="23" t="s">
        <v>30315</v>
      </c>
      <c r="AH1946" s="23" t="s">
        <v>30315</v>
      </c>
      <c r="AI1946" s="23" t="s">
        <v>30315</v>
      </c>
      <c r="AJ1946" s="23" t="s">
        <v>30315</v>
      </c>
      <c r="AK1946" s="23" t="s">
        <v>30315</v>
      </c>
      <c r="AL1946" s="23" t="s">
        <v>30315</v>
      </c>
      <c r="AN1946" s="23" t="s">
        <v>30315</v>
      </c>
      <c r="AO1946" s="23" t="s">
        <v>30315</v>
      </c>
      <c r="AP1946" s="23" t="s">
        <v>30315</v>
      </c>
      <c r="AR1946" s="23" t="s">
        <v>30315</v>
      </c>
      <c r="AS1946" s="23" t="s">
        <v>30315</v>
      </c>
      <c r="AT1946" s="23" t="s">
        <v>30315</v>
      </c>
      <c r="AW1946" s="23" t="s">
        <v>30315</v>
      </c>
      <c r="AX1946" s="23" t="s">
        <v>30315</v>
      </c>
      <c r="AY1946" s="23" t="s">
        <v>30315</v>
      </c>
      <c r="AZ1946" s="21" t="s">
        <v>27</v>
      </c>
      <c r="BA1946" s="23" t="s">
        <v>30316</v>
      </c>
      <c r="BB1946" s="23" t="s">
        <v>30315</v>
      </c>
      <c r="BC1946" s="23" t="s">
        <v>30315</v>
      </c>
      <c r="BD1946" s="23" t="s">
        <v>30315</v>
      </c>
      <c r="BE1946" s="23" t="s">
        <v>30315</v>
      </c>
      <c r="BF1946" s="23" t="s">
        <v>30315</v>
      </c>
    </row>
    <row r="1947">
      <c r="A1947" s="21" t="s">
        <v>34274</v>
      </c>
      <c r="B1947" s="21" t="s">
        <v>34275</v>
      </c>
      <c r="D1947" s="21" t="s">
        <v>8930</v>
      </c>
      <c r="E1947" s="24" t="s">
        <v>8932</v>
      </c>
      <c r="F1947" s="23" t="s">
        <v>34276</v>
      </c>
      <c r="G1947" s="21" t="s">
        <v>24</v>
      </c>
      <c r="H1947" s="21" t="s">
        <v>26</v>
      </c>
      <c r="L1947" s="21" t="s">
        <v>27</v>
      </c>
      <c r="M1947" s="21" t="s">
        <v>8933</v>
      </c>
      <c r="N1947" s="21" t="s">
        <v>33</v>
      </c>
      <c r="O1947" s="21" t="s">
        <v>62</v>
      </c>
      <c r="AA1947" s="23" t="s">
        <v>30315</v>
      </c>
      <c r="AB1947" s="23" t="s">
        <v>30315</v>
      </c>
      <c r="AC1947" s="23" t="s">
        <v>30315</v>
      </c>
      <c r="AD1947" s="23" t="s">
        <v>30315</v>
      </c>
      <c r="AE1947" s="23" t="s">
        <v>30315</v>
      </c>
      <c r="AF1947" s="23" t="s">
        <v>30315</v>
      </c>
      <c r="AG1947" s="23" t="s">
        <v>30315</v>
      </c>
      <c r="AH1947" s="23" t="s">
        <v>30315</v>
      </c>
      <c r="AI1947" s="23" t="s">
        <v>30315</v>
      </c>
      <c r="AJ1947" s="23" t="s">
        <v>30315</v>
      </c>
      <c r="AK1947" s="23" t="s">
        <v>30315</v>
      </c>
      <c r="AL1947" s="23" t="s">
        <v>30315</v>
      </c>
      <c r="AN1947" s="23" t="s">
        <v>30315</v>
      </c>
      <c r="AO1947" s="23" t="s">
        <v>30315</v>
      </c>
      <c r="AP1947" s="23" t="s">
        <v>30315</v>
      </c>
      <c r="AR1947" s="23" t="s">
        <v>30315</v>
      </c>
      <c r="AS1947" s="23" t="s">
        <v>30315</v>
      </c>
      <c r="AT1947" s="23" t="s">
        <v>30315</v>
      </c>
      <c r="AW1947" s="23" t="s">
        <v>30315</v>
      </c>
      <c r="AX1947" s="23" t="s">
        <v>30315</v>
      </c>
      <c r="AY1947" s="23" t="s">
        <v>30315</v>
      </c>
      <c r="AZ1947" s="21" t="s">
        <v>27</v>
      </c>
      <c r="BA1947" s="23" t="s">
        <v>30316</v>
      </c>
      <c r="BB1947" s="23" t="s">
        <v>30315</v>
      </c>
      <c r="BC1947" s="23" t="s">
        <v>30315</v>
      </c>
      <c r="BD1947" s="23" t="s">
        <v>30315</v>
      </c>
      <c r="BE1947" s="23" t="s">
        <v>30315</v>
      </c>
      <c r="BF1947" s="23" t="s">
        <v>30315</v>
      </c>
    </row>
    <row r="1948">
      <c r="A1948" s="21" t="s">
        <v>34277</v>
      </c>
      <c r="B1948" s="21" t="s">
        <v>13474</v>
      </c>
      <c r="D1948" s="21" t="s">
        <v>8934</v>
      </c>
      <c r="E1948" s="24" t="s">
        <v>8936</v>
      </c>
      <c r="F1948" s="23" t="s">
        <v>34278</v>
      </c>
      <c r="G1948" s="21" t="s">
        <v>24</v>
      </c>
      <c r="H1948" s="21" t="s">
        <v>26</v>
      </c>
      <c r="L1948" s="21" t="s">
        <v>27</v>
      </c>
      <c r="M1948" s="21" t="s">
        <v>8917</v>
      </c>
      <c r="N1948" s="21" t="s">
        <v>54</v>
      </c>
      <c r="O1948" s="21" t="s">
        <v>62</v>
      </c>
      <c r="AA1948" s="23" t="s">
        <v>30315</v>
      </c>
      <c r="AB1948" s="23" t="s">
        <v>30315</v>
      </c>
      <c r="AC1948" s="23" t="s">
        <v>30315</v>
      </c>
      <c r="AD1948" s="23" t="s">
        <v>30315</v>
      </c>
      <c r="AE1948" s="23" t="s">
        <v>30315</v>
      </c>
      <c r="AF1948" s="23" t="s">
        <v>30315</v>
      </c>
      <c r="AG1948" s="23" t="s">
        <v>30315</v>
      </c>
      <c r="AH1948" s="23" t="s">
        <v>30315</v>
      </c>
      <c r="AI1948" s="23" t="s">
        <v>30315</v>
      </c>
      <c r="AJ1948" s="23" t="s">
        <v>30315</v>
      </c>
      <c r="AK1948" s="23" t="s">
        <v>30315</v>
      </c>
      <c r="AL1948" s="23" t="s">
        <v>30315</v>
      </c>
      <c r="AN1948" s="23" t="s">
        <v>30315</v>
      </c>
      <c r="AO1948" s="23" t="s">
        <v>30315</v>
      </c>
      <c r="AP1948" s="23" t="s">
        <v>30315</v>
      </c>
      <c r="AR1948" s="23" t="s">
        <v>30315</v>
      </c>
      <c r="AS1948" s="23" t="s">
        <v>30315</v>
      </c>
      <c r="AT1948" s="23" t="s">
        <v>30315</v>
      </c>
      <c r="AW1948" s="23" t="s">
        <v>30315</v>
      </c>
      <c r="AX1948" s="23" t="s">
        <v>30315</v>
      </c>
      <c r="AY1948" s="23" t="s">
        <v>30315</v>
      </c>
      <c r="AZ1948" s="21" t="s">
        <v>27</v>
      </c>
      <c r="BA1948" s="23" t="s">
        <v>30316</v>
      </c>
      <c r="BB1948" s="23" t="s">
        <v>30315</v>
      </c>
      <c r="BC1948" s="23" t="s">
        <v>30315</v>
      </c>
      <c r="BD1948" s="23" t="s">
        <v>30315</v>
      </c>
      <c r="BE1948" s="23" t="s">
        <v>30315</v>
      </c>
      <c r="BF1948" s="23" t="s">
        <v>30315</v>
      </c>
    </row>
    <row r="1949">
      <c r="A1949" s="21" t="s">
        <v>34279</v>
      </c>
      <c r="B1949" s="21" t="s">
        <v>34280</v>
      </c>
      <c r="D1949" s="21" t="s">
        <v>8938</v>
      </c>
      <c r="E1949" s="24" t="s">
        <v>8940</v>
      </c>
      <c r="F1949" s="23" t="s">
        <v>34281</v>
      </c>
      <c r="G1949" s="21" t="s">
        <v>24</v>
      </c>
      <c r="H1949" s="21" t="s">
        <v>40</v>
      </c>
      <c r="L1949" s="21" t="s">
        <v>27</v>
      </c>
      <c r="N1949" s="21" t="s">
        <v>27</v>
      </c>
      <c r="O1949" s="21" t="s">
        <v>27</v>
      </c>
      <c r="P1949" s="21" t="s">
        <v>8941</v>
      </c>
      <c r="Q1949" s="21" t="s">
        <v>8942</v>
      </c>
      <c r="AA1949" s="23" t="s">
        <v>30316</v>
      </c>
      <c r="AB1949" s="23" t="s">
        <v>30316</v>
      </c>
      <c r="AC1949" s="23" t="s">
        <v>30315</v>
      </c>
      <c r="AD1949" s="23" t="s">
        <v>30315</v>
      </c>
      <c r="AE1949" s="23" t="s">
        <v>30316</v>
      </c>
      <c r="AF1949" s="23" t="s">
        <v>30315</v>
      </c>
      <c r="AG1949" s="23" t="s">
        <v>30315</v>
      </c>
      <c r="AH1949" s="23" t="s">
        <v>30315</v>
      </c>
      <c r="AI1949" s="23" t="s">
        <v>30316</v>
      </c>
      <c r="AJ1949" s="23" t="s">
        <v>30315</v>
      </c>
      <c r="AK1949" s="23" t="s">
        <v>30315</v>
      </c>
      <c r="AL1949" s="23" t="s">
        <v>30315</v>
      </c>
      <c r="AN1949" s="23" t="s">
        <v>30316</v>
      </c>
      <c r="AO1949" s="23" t="s">
        <v>30315</v>
      </c>
      <c r="AP1949" s="23" t="s">
        <v>30315</v>
      </c>
      <c r="AR1949" s="23" t="s">
        <v>30315</v>
      </c>
      <c r="AS1949" s="23" t="s">
        <v>30316</v>
      </c>
      <c r="AT1949" s="23" t="s">
        <v>30316</v>
      </c>
      <c r="AW1949" s="23" t="s">
        <v>30315</v>
      </c>
      <c r="AX1949" s="23" t="s">
        <v>30315</v>
      </c>
      <c r="AY1949" s="23" t="s">
        <v>30316</v>
      </c>
      <c r="AZ1949" s="21" t="s">
        <v>303</v>
      </c>
      <c r="BA1949" s="23" t="s">
        <v>30316</v>
      </c>
      <c r="BB1949" s="23" t="s">
        <v>30315</v>
      </c>
      <c r="BC1949" s="23" t="s">
        <v>30316</v>
      </c>
      <c r="BD1949" s="23" t="s">
        <v>30316</v>
      </c>
      <c r="BE1949" s="23" t="s">
        <v>30315</v>
      </c>
      <c r="BF1949" s="23" t="s">
        <v>30316</v>
      </c>
    </row>
    <row r="1950">
      <c r="A1950" s="21" t="s">
        <v>34282</v>
      </c>
      <c r="B1950" s="21" t="s">
        <v>21864</v>
      </c>
      <c r="D1950" s="21" t="s">
        <v>8944</v>
      </c>
      <c r="E1950" s="21" t="s">
        <v>8946</v>
      </c>
      <c r="F1950" s="23" t="s">
        <v>34283</v>
      </c>
      <c r="G1950" s="21" t="s">
        <v>24</v>
      </c>
      <c r="H1950" s="21" t="s">
        <v>26</v>
      </c>
      <c r="L1950" s="21" t="s">
        <v>27</v>
      </c>
      <c r="M1950" s="21" t="s">
        <v>8947</v>
      </c>
      <c r="N1950" s="21" t="s">
        <v>54</v>
      </c>
      <c r="O1950" s="21" t="s">
        <v>77</v>
      </c>
      <c r="AA1950" s="23" t="s">
        <v>30315</v>
      </c>
      <c r="AB1950" s="23" t="s">
        <v>30315</v>
      </c>
      <c r="AC1950" s="23" t="s">
        <v>30315</v>
      </c>
      <c r="AD1950" s="23" t="s">
        <v>30315</v>
      </c>
      <c r="AE1950" s="23" t="s">
        <v>30315</v>
      </c>
      <c r="AF1950" s="23" t="s">
        <v>30315</v>
      </c>
      <c r="AG1950" s="23" t="s">
        <v>30315</v>
      </c>
      <c r="AH1950" s="23" t="s">
        <v>30315</v>
      </c>
      <c r="AI1950" s="23" t="s">
        <v>30315</v>
      </c>
      <c r="AJ1950" s="23" t="s">
        <v>30315</v>
      </c>
      <c r="AK1950" s="23" t="s">
        <v>30315</v>
      </c>
      <c r="AL1950" s="23" t="s">
        <v>30315</v>
      </c>
      <c r="AN1950" s="23" t="s">
        <v>30315</v>
      </c>
      <c r="AO1950" s="23" t="s">
        <v>30315</v>
      </c>
      <c r="AP1950" s="23" t="s">
        <v>30315</v>
      </c>
      <c r="AR1950" s="23" t="s">
        <v>30315</v>
      </c>
      <c r="AS1950" s="23" t="s">
        <v>30315</v>
      </c>
      <c r="AT1950" s="23" t="s">
        <v>30315</v>
      </c>
      <c r="AW1950" s="23" t="s">
        <v>30315</v>
      </c>
      <c r="AX1950" s="23" t="s">
        <v>30315</v>
      </c>
      <c r="AY1950" s="23" t="s">
        <v>30315</v>
      </c>
      <c r="AZ1950" s="21" t="s">
        <v>27</v>
      </c>
      <c r="BA1950" s="23" t="s">
        <v>30316</v>
      </c>
      <c r="BB1950" s="23" t="s">
        <v>30315</v>
      </c>
      <c r="BC1950" s="23" t="s">
        <v>30315</v>
      </c>
      <c r="BD1950" s="23" t="s">
        <v>30315</v>
      </c>
      <c r="BE1950" s="23" t="s">
        <v>30315</v>
      </c>
      <c r="BF1950" s="23" t="s">
        <v>30315</v>
      </c>
    </row>
    <row r="1951">
      <c r="A1951" s="21" t="s">
        <v>34284</v>
      </c>
      <c r="B1951" s="21" t="s">
        <v>25881</v>
      </c>
      <c r="D1951" s="21" t="s">
        <v>8949</v>
      </c>
      <c r="E1951" s="24" t="s">
        <v>8951</v>
      </c>
      <c r="F1951" s="23" t="s">
        <v>34285</v>
      </c>
      <c r="G1951" s="21" t="s">
        <v>616</v>
      </c>
      <c r="H1951" s="21" t="s">
        <v>95</v>
      </c>
      <c r="I1951" s="21" t="s">
        <v>7298</v>
      </c>
      <c r="J1951" s="24" t="s">
        <v>8952</v>
      </c>
      <c r="K1951" s="21" t="s">
        <v>691</v>
      </c>
      <c r="L1951" s="21" t="s">
        <v>263</v>
      </c>
      <c r="N1951" s="21" t="s">
        <v>27</v>
      </c>
      <c r="O1951" s="21" t="s">
        <v>27</v>
      </c>
      <c r="AA1951" s="23" t="s">
        <v>30315</v>
      </c>
      <c r="AB1951" s="23" t="s">
        <v>30315</v>
      </c>
      <c r="AC1951" s="23" t="s">
        <v>30315</v>
      </c>
      <c r="AD1951" s="23" t="s">
        <v>30315</v>
      </c>
      <c r="AE1951" s="23" t="s">
        <v>30315</v>
      </c>
      <c r="AF1951" s="23" t="s">
        <v>30315</v>
      </c>
      <c r="AG1951" s="23" t="s">
        <v>30315</v>
      </c>
      <c r="AH1951" s="23" t="s">
        <v>30315</v>
      </c>
      <c r="AI1951" s="23" t="s">
        <v>30315</v>
      </c>
      <c r="AJ1951" s="23" t="s">
        <v>30315</v>
      </c>
      <c r="AK1951" s="23" t="s">
        <v>30315</v>
      </c>
      <c r="AL1951" s="23" t="s">
        <v>30315</v>
      </c>
      <c r="AN1951" s="23" t="s">
        <v>30315</v>
      </c>
      <c r="AO1951" s="23" t="s">
        <v>30315</v>
      </c>
      <c r="AP1951" s="23" t="s">
        <v>30315</v>
      </c>
      <c r="AR1951" s="23" t="s">
        <v>30315</v>
      </c>
      <c r="AS1951" s="23" t="s">
        <v>30315</v>
      </c>
      <c r="AT1951" s="23" t="s">
        <v>30315</v>
      </c>
      <c r="AW1951" s="23" t="s">
        <v>30315</v>
      </c>
      <c r="AX1951" s="23" t="s">
        <v>30315</v>
      </c>
      <c r="AY1951" s="23" t="s">
        <v>30315</v>
      </c>
      <c r="AZ1951" s="21" t="s">
        <v>27</v>
      </c>
      <c r="BA1951" s="23" t="s">
        <v>30316</v>
      </c>
      <c r="BB1951" s="23" t="s">
        <v>30315</v>
      </c>
      <c r="BC1951" s="23" t="s">
        <v>30315</v>
      </c>
      <c r="BD1951" s="23" t="s">
        <v>30315</v>
      </c>
      <c r="BE1951" s="23" t="s">
        <v>30315</v>
      </c>
      <c r="BF1951" s="23" t="s">
        <v>30315</v>
      </c>
    </row>
    <row r="1952">
      <c r="A1952" s="21" t="s">
        <v>34286</v>
      </c>
      <c r="B1952" s="21" t="s">
        <v>21934</v>
      </c>
      <c r="D1952" s="21" t="s">
        <v>8953</v>
      </c>
      <c r="E1952" s="21" t="s">
        <v>8955</v>
      </c>
      <c r="F1952" s="23" t="s">
        <v>34287</v>
      </c>
      <c r="G1952" s="21" t="s">
        <v>24</v>
      </c>
      <c r="H1952" s="21" t="s">
        <v>26</v>
      </c>
      <c r="L1952" s="21" t="s">
        <v>27</v>
      </c>
      <c r="M1952" s="21" t="s">
        <v>8956</v>
      </c>
      <c r="N1952" s="21" t="s">
        <v>218</v>
      </c>
      <c r="O1952" s="21" t="s">
        <v>219</v>
      </c>
      <c r="AA1952" s="23" t="s">
        <v>30315</v>
      </c>
      <c r="AB1952" s="23" t="s">
        <v>30315</v>
      </c>
      <c r="AC1952" s="23" t="s">
        <v>30315</v>
      </c>
      <c r="AD1952" s="23" t="s">
        <v>30315</v>
      </c>
      <c r="AE1952" s="23" t="s">
        <v>30315</v>
      </c>
      <c r="AF1952" s="23" t="s">
        <v>30315</v>
      </c>
      <c r="AG1952" s="23" t="s">
        <v>30315</v>
      </c>
      <c r="AH1952" s="23" t="s">
        <v>30315</v>
      </c>
      <c r="AI1952" s="23" t="s">
        <v>30315</v>
      </c>
      <c r="AJ1952" s="23" t="s">
        <v>30315</v>
      </c>
      <c r="AK1952" s="23" t="s">
        <v>30315</v>
      </c>
      <c r="AL1952" s="23" t="s">
        <v>30315</v>
      </c>
      <c r="AN1952" s="23" t="s">
        <v>30315</v>
      </c>
      <c r="AO1952" s="23" t="s">
        <v>30315</v>
      </c>
      <c r="AP1952" s="23" t="s">
        <v>30315</v>
      </c>
      <c r="AR1952" s="23" t="s">
        <v>30315</v>
      </c>
      <c r="AS1952" s="23" t="s">
        <v>30315</v>
      </c>
      <c r="AT1952" s="23" t="s">
        <v>30315</v>
      </c>
      <c r="AW1952" s="23" t="s">
        <v>30315</v>
      </c>
      <c r="AX1952" s="23" t="s">
        <v>30315</v>
      </c>
      <c r="AY1952" s="23" t="s">
        <v>30315</v>
      </c>
      <c r="AZ1952" s="21" t="s">
        <v>27</v>
      </c>
      <c r="BA1952" s="23" t="s">
        <v>30316</v>
      </c>
      <c r="BB1952" s="23" t="s">
        <v>30315</v>
      </c>
      <c r="BC1952" s="23" t="s">
        <v>30315</v>
      </c>
      <c r="BD1952" s="23" t="s">
        <v>30315</v>
      </c>
      <c r="BE1952" s="23" t="s">
        <v>30315</v>
      </c>
      <c r="BF1952" s="23" t="s">
        <v>30315</v>
      </c>
    </row>
    <row r="1953">
      <c r="A1953" s="21" t="s">
        <v>34288</v>
      </c>
      <c r="B1953" s="21" t="s">
        <v>84</v>
      </c>
      <c r="D1953" s="21" t="s">
        <v>8957</v>
      </c>
      <c r="E1953" s="21" t="s">
        <v>8959</v>
      </c>
      <c r="F1953" s="23" t="s">
        <v>34289</v>
      </c>
      <c r="G1953" s="21" t="s">
        <v>24</v>
      </c>
      <c r="H1953" s="21" t="s">
        <v>26</v>
      </c>
      <c r="L1953" s="21" t="s">
        <v>27</v>
      </c>
      <c r="M1953" s="21" t="s">
        <v>8959</v>
      </c>
      <c r="N1953" s="21" t="s">
        <v>128</v>
      </c>
      <c r="O1953" s="21" t="s">
        <v>62</v>
      </c>
      <c r="AA1953" s="23" t="s">
        <v>30315</v>
      </c>
      <c r="AB1953" s="23" t="s">
        <v>30315</v>
      </c>
      <c r="AC1953" s="23" t="s">
        <v>30315</v>
      </c>
      <c r="AD1953" s="23" t="s">
        <v>30315</v>
      </c>
      <c r="AE1953" s="23" t="s">
        <v>30315</v>
      </c>
      <c r="AF1953" s="23" t="s">
        <v>30315</v>
      </c>
      <c r="AG1953" s="23" t="s">
        <v>30315</v>
      </c>
      <c r="AH1953" s="23" t="s">
        <v>30315</v>
      </c>
      <c r="AI1953" s="23" t="s">
        <v>30315</v>
      </c>
      <c r="AJ1953" s="23" t="s">
        <v>30315</v>
      </c>
      <c r="AK1953" s="23" t="s">
        <v>30315</v>
      </c>
      <c r="AL1953" s="23" t="s">
        <v>30315</v>
      </c>
      <c r="AN1953" s="23" t="s">
        <v>30315</v>
      </c>
      <c r="AO1953" s="23" t="s">
        <v>30315</v>
      </c>
      <c r="AP1953" s="23" t="s">
        <v>30315</v>
      </c>
      <c r="AR1953" s="23" t="s">
        <v>30315</v>
      </c>
      <c r="AS1953" s="23" t="s">
        <v>30315</v>
      </c>
      <c r="AT1953" s="23" t="s">
        <v>30315</v>
      </c>
      <c r="AW1953" s="23" t="s">
        <v>30315</v>
      </c>
      <c r="AX1953" s="23" t="s">
        <v>30315</v>
      </c>
      <c r="AY1953" s="23" t="s">
        <v>30315</v>
      </c>
      <c r="AZ1953" s="21" t="s">
        <v>27</v>
      </c>
      <c r="BA1953" s="23" t="s">
        <v>30316</v>
      </c>
      <c r="BB1953" s="23" t="s">
        <v>30315</v>
      </c>
      <c r="BC1953" s="23" t="s">
        <v>30315</v>
      </c>
      <c r="BD1953" s="23" t="s">
        <v>30315</v>
      </c>
      <c r="BE1953" s="23" t="s">
        <v>30315</v>
      </c>
      <c r="BF1953" s="23" t="s">
        <v>30315</v>
      </c>
    </row>
    <row r="1954">
      <c r="A1954" s="21" t="s">
        <v>34290</v>
      </c>
      <c r="B1954" s="21" t="s">
        <v>26503</v>
      </c>
      <c r="D1954" s="21" t="s">
        <v>8962</v>
      </c>
      <c r="E1954" s="24" t="s">
        <v>8964</v>
      </c>
      <c r="F1954" s="23" t="s">
        <v>34291</v>
      </c>
      <c r="G1954" s="21" t="s">
        <v>800</v>
      </c>
      <c r="H1954" s="21" t="s">
        <v>95</v>
      </c>
      <c r="I1954" s="21" t="s">
        <v>8965</v>
      </c>
      <c r="J1954" s="24" t="s">
        <v>8966</v>
      </c>
      <c r="K1954" s="21" t="s">
        <v>156</v>
      </c>
      <c r="L1954" s="21" t="s">
        <v>96</v>
      </c>
      <c r="N1954" s="21" t="s">
        <v>27</v>
      </c>
      <c r="O1954" s="21" t="s">
        <v>27</v>
      </c>
      <c r="AA1954" s="23" t="s">
        <v>30315</v>
      </c>
      <c r="AB1954" s="23" t="s">
        <v>30315</v>
      </c>
      <c r="AC1954" s="23" t="s">
        <v>30315</v>
      </c>
      <c r="AD1954" s="23" t="s">
        <v>30315</v>
      </c>
      <c r="AE1954" s="23" t="s">
        <v>30315</v>
      </c>
      <c r="AF1954" s="23" t="s">
        <v>30315</v>
      </c>
      <c r="AG1954" s="23" t="s">
        <v>30315</v>
      </c>
      <c r="AH1954" s="23" t="s">
        <v>30315</v>
      </c>
      <c r="AI1954" s="23" t="s">
        <v>30315</v>
      </c>
      <c r="AJ1954" s="23" t="s">
        <v>30315</v>
      </c>
      <c r="AK1954" s="23" t="s">
        <v>30315</v>
      </c>
      <c r="AL1954" s="23" t="s">
        <v>30315</v>
      </c>
      <c r="AN1954" s="23" t="s">
        <v>30315</v>
      </c>
      <c r="AO1954" s="23" t="s">
        <v>30315</v>
      </c>
      <c r="AP1954" s="23" t="s">
        <v>30315</v>
      </c>
      <c r="AR1954" s="23" t="s">
        <v>30315</v>
      </c>
      <c r="AS1954" s="23" t="s">
        <v>30315</v>
      </c>
      <c r="AT1954" s="23" t="s">
        <v>30315</v>
      </c>
      <c r="AW1954" s="23" t="s">
        <v>30315</v>
      </c>
      <c r="AX1954" s="23" t="s">
        <v>30315</v>
      </c>
      <c r="AY1954" s="23" t="s">
        <v>30315</v>
      </c>
      <c r="AZ1954" s="21" t="s">
        <v>27</v>
      </c>
      <c r="BA1954" s="23" t="s">
        <v>30316</v>
      </c>
      <c r="BB1954" s="23" t="s">
        <v>30315</v>
      </c>
      <c r="BC1954" s="23" t="s">
        <v>30315</v>
      </c>
      <c r="BD1954" s="23" t="s">
        <v>30315</v>
      </c>
      <c r="BE1954" s="23" t="s">
        <v>30315</v>
      </c>
      <c r="BF1954" s="23" t="s">
        <v>30315</v>
      </c>
    </row>
    <row r="1955">
      <c r="A1955" s="21" t="s">
        <v>34292</v>
      </c>
      <c r="B1955" s="21" t="s">
        <v>9615</v>
      </c>
      <c r="D1955" s="21" t="s">
        <v>8968</v>
      </c>
      <c r="E1955" s="21" t="s">
        <v>8970</v>
      </c>
      <c r="F1955" s="23" t="s">
        <v>34293</v>
      </c>
      <c r="G1955" s="21" t="s">
        <v>133</v>
      </c>
      <c r="H1955" s="21" t="s">
        <v>26</v>
      </c>
      <c r="L1955" s="21" t="s">
        <v>27</v>
      </c>
      <c r="M1955" s="21" t="s">
        <v>8971</v>
      </c>
      <c r="N1955" s="21" t="s">
        <v>54</v>
      </c>
      <c r="O1955" s="21" t="s">
        <v>62</v>
      </c>
      <c r="AA1955" s="23" t="s">
        <v>30315</v>
      </c>
      <c r="AB1955" s="23" t="s">
        <v>30315</v>
      </c>
      <c r="AC1955" s="23" t="s">
        <v>30315</v>
      </c>
      <c r="AD1955" s="23" t="s">
        <v>30315</v>
      </c>
      <c r="AE1955" s="23" t="s">
        <v>30315</v>
      </c>
      <c r="AF1955" s="23" t="s">
        <v>30315</v>
      </c>
      <c r="AG1955" s="23" t="s">
        <v>30315</v>
      </c>
      <c r="AH1955" s="23" t="s">
        <v>30315</v>
      </c>
      <c r="AI1955" s="23" t="s">
        <v>30315</v>
      </c>
      <c r="AJ1955" s="23" t="s">
        <v>30315</v>
      </c>
      <c r="AK1955" s="23" t="s">
        <v>30315</v>
      </c>
      <c r="AL1955" s="23" t="s">
        <v>30315</v>
      </c>
      <c r="AN1955" s="23" t="s">
        <v>30315</v>
      </c>
      <c r="AO1955" s="23" t="s">
        <v>30315</v>
      </c>
      <c r="AP1955" s="23" t="s">
        <v>30315</v>
      </c>
      <c r="AR1955" s="23" t="s">
        <v>30315</v>
      </c>
      <c r="AS1955" s="23" t="s">
        <v>30315</v>
      </c>
      <c r="AT1955" s="23" t="s">
        <v>30315</v>
      </c>
      <c r="AW1955" s="23" t="s">
        <v>30315</v>
      </c>
      <c r="AX1955" s="23" t="s">
        <v>30315</v>
      </c>
      <c r="AY1955" s="23" t="s">
        <v>30315</v>
      </c>
      <c r="AZ1955" s="21" t="s">
        <v>27</v>
      </c>
      <c r="BA1955" s="23" t="s">
        <v>30316</v>
      </c>
      <c r="BB1955" s="23" t="s">
        <v>30315</v>
      </c>
      <c r="BC1955" s="23" t="s">
        <v>30315</v>
      </c>
      <c r="BD1955" s="23" t="s">
        <v>30315</v>
      </c>
      <c r="BE1955" s="23" t="s">
        <v>30315</v>
      </c>
      <c r="BF1955" s="23" t="s">
        <v>30315</v>
      </c>
    </row>
    <row r="1956">
      <c r="A1956" s="21" t="s">
        <v>34294</v>
      </c>
      <c r="B1956" s="21" t="s">
        <v>34295</v>
      </c>
      <c r="D1956" s="21" t="s">
        <v>8974</v>
      </c>
      <c r="E1956" s="24" t="s">
        <v>8976</v>
      </c>
      <c r="F1956" s="23" t="s">
        <v>34296</v>
      </c>
      <c r="G1956" s="21" t="s">
        <v>24</v>
      </c>
      <c r="H1956" s="21" t="s">
        <v>95</v>
      </c>
      <c r="I1956" s="21" t="s">
        <v>8977</v>
      </c>
      <c r="J1956" s="24" t="s">
        <v>8978</v>
      </c>
      <c r="K1956" s="21" t="s">
        <v>8979</v>
      </c>
      <c r="L1956" s="21" t="s">
        <v>723</v>
      </c>
      <c r="M1956" s="21" t="s">
        <v>8977</v>
      </c>
      <c r="N1956" s="21" t="s">
        <v>128</v>
      </c>
      <c r="O1956" s="21" t="s">
        <v>27</v>
      </c>
      <c r="AA1956" s="23" t="s">
        <v>30315</v>
      </c>
      <c r="AB1956" s="23" t="s">
        <v>30315</v>
      </c>
      <c r="AC1956" s="23" t="s">
        <v>30315</v>
      </c>
      <c r="AD1956" s="23" t="s">
        <v>30315</v>
      </c>
      <c r="AE1956" s="23" t="s">
        <v>30315</v>
      </c>
      <c r="AF1956" s="23" t="s">
        <v>30315</v>
      </c>
      <c r="AG1956" s="23" t="s">
        <v>30315</v>
      </c>
      <c r="AH1956" s="23" t="s">
        <v>30315</v>
      </c>
      <c r="AI1956" s="23" t="s">
        <v>30315</v>
      </c>
      <c r="AJ1956" s="23" t="s">
        <v>30315</v>
      </c>
      <c r="AK1956" s="23" t="s">
        <v>30315</v>
      </c>
      <c r="AL1956" s="23" t="s">
        <v>30315</v>
      </c>
      <c r="AN1956" s="23" t="s">
        <v>30315</v>
      </c>
      <c r="AO1956" s="23" t="s">
        <v>30315</v>
      </c>
      <c r="AP1956" s="23" t="s">
        <v>30315</v>
      </c>
      <c r="AR1956" s="23" t="s">
        <v>30315</v>
      </c>
      <c r="AS1956" s="23" t="s">
        <v>30315</v>
      </c>
      <c r="AT1956" s="23" t="s">
        <v>30315</v>
      </c>
      <c r="AW1956" s="23" t="s">
        <v>30315</v>
      </c>
      <c r="AX1956" s="23" t="s">
        <v>30315</v>
      </c>
      <c r="AY1956" s="23" t="s">
        <v>30315</v>
      </c>
      <c r="AZ1956" s="21" t="s">
        <v>27</v>
      </c>
      <c r="BA1956" s="23" t="s">
        <v>30316</v>
      </c>
      <c r="BB1956" s="23" t="s">
        <v>30315</v>
      </c>
      <c r="BC1956" s="23" t="s">
        <v>30315</v>
      </c>
      <c r="BD1956" s="23" t="s">
        <v>30315</v>
      </c>
      <c r="BE1956" s="23" t="s">
        <v>30315</v>
      </c>
      <c r="BF1956" s="23" t="s">
        <v>30315</v>
      </c>
    </row>
    <row r="1957">
      <c r="A1957" s="21" t="s">
        <v>34297</v>
      </c>
      <c r="B1957" s="21" t="s">
        <v>34298</v>
      </c>
      <c r="D1957" s="21" t="s">
        <v>8981</v>
      </c>
      <c r="E1957" s="24" t="s">
        <v>8982</v>
      </c>
      <c r="F1957" s="23" t="s">
        <v>32206</v>
      </c>
      <c r="G1957" s="21" t="s">
        <v>24</v>
      </c>
      <c r="H1957" s="21" t="s">
        <v>26</v>
      </c>
      <c r="L1957" s="21" t="s">
        <v>27</v>
      </c>
      <c r="M1957" s="21" t="s">
        <v>4504</v>
      </c>
      <c r="N1957" s="21" t="s">
        <v>128</v>
      </c>
      <c r="O1957" s="21" t="s">
        <v>77</v>
      </c>
      <c r="AA1957" s="23" t="s">
        <v>30315</v>
      </c>
      <c r="AB1957" s="23" t="s">
        <v>30315</v>
      </c>
      <c r="AC1957" s="23" t="s">
        <v>30315</v>
      </c>
      <c r="AD1957" s="23" t="s">
        <v>30315</v>
      </c>
      <c r="AE1957" s="23" t="s">
        <v>30315</v>
      </c>
      <c r="AF1957" s="23" t="s">
        <v>30315</v>
      </c>
      <c r="AG1957" s="23" t="s">
        <v>30315</v>
      </c>
      <c r="AH1957" s="23" t="s">
        <v>30315</v>
      </c>
      <c r="AI1957" s="23" t="s">
        <v>30315</v>
      </c>
      <c r="AJ1957" s="23" t="s">
        <v>30315</v>
      </c>
      <c r="AK1957" s="23" t="s">
        <v>30315</v>
      </c>
      <c r="AL1957" s="23" t="s">
        <v>30315</v>
      </c>
      <c r="AN1957" s="23" t="s">
        <v>30315</v>
      </c>
      <c r="AO1957" s="23" t="s">
        <v>30315</v>
      </c>
      <c r="AP1957" s="23" t="s">
        <v>30315</v>
      </c>
      <c r="AR1957" s="23" t="s">
        <v>30315</v>
      </c>
      <c r="AS1957" s="23" t="s">
        <v>30315</v>
      </c>
      <c r="AT1957" s="23" t="s">
        <v>30315</v>
      </c>
      <c r="AW1957" s="23" t="s">
        <v>30315</v>
      </c>
      <c r="AX1957" s="23" t="s">
        <v>30315</v>
      </c>
      <c r="AY1957" s="23" t="s">
        <v>30315</v>
      </c>
      <c r="AZ1957" s="21" t="s">
        <v>27</v>
      </c>
      <c r="BA1957" s="23" t="s">
        <v>30316</v>
      </c>
      <c r="BB1957" s="23" t="s">
        <v>30315</v>
      </c>
      <c r="BC1957" s="23" t="s">
        <v>30315</v>
      </c>
      <c r="BD1957" s="23" t="s">
        <v>30315</v>
      </c>
      <c r="BE1957" s="23" t="s">
        <v>30315</v>
      </c>
      <c r="BF1957" s="23" t="s">
        <v>30315</v>
      </c>
    </row>
    <row r="1958">
      <c r="A1958" s="21" t="s">
        <v>34299</v>
      </c>
      <c r="B1958" s="21" t="s">
        <v>34300</v>
      </c>
      <c r="D1958" s="21" t="s">
        <v>8985</v>
      </c>
      <c r="E1958" s="24" t="s">
        <v>8987</v>
      </c>
      <c r="F1958" s="23" t="s">
        <v>34301</v>
      </c>
      <c r="G1958" s="21" t="s">
        <v>24</v>
      </c>
      <c r="H1958" s="21" t="s">
        <v>26</v>
      </c>
      <c r="L1958" s="21" t="s">
        <v>27</v>
      </c>
      <c r="M1958" s="21" t="s">
        <v>8988</v>
      </c>
      <c r="N1958" s="21" t="s">
        <v>128</v>
      </c>
      <c r="O1958" s="21" t="s">
        <v>34</v>
      </c>
      <c r="AA1958" s="23" t="s">
        <v>30315</v>
      </c>
      <c r="AB1958" s="23" t="s">
        <v>30315</v>
      </c>
      <c r="AC1958" s="23" t="s">
        <v>30315</v>
      </c>
      <c r="AD1958" s="23" t="s">
        <v>30315</v>
      </c>
      <c r="AE1958" s="23" t="s">
        <v>30315</v>
      </c>
      <c r="AF1958" s="23" t="s">
        <v>30315</v>
      </c>
      <c r="AG1958" s="23" t="s">
        <v>30315</v>
      </c>
      <c r="AH1958" s="23" t="s">
        <v>30315</v>
      </c>
      <c r="AI1958" s="23" t="s">
        <v>30315</v>
      </c>
      <c r="AJ1958" s="23" t="s">
        <v>30315</v>
      </c>
      <c r="AK1958" s="23" t="s">
        <v>30315</v>
      </c>
      <c r="AL1958" s="23" t="s">
        <v>30315</v>
      </c>
      <c r="AN1958" s="23" t="s">
        <v>30315</v>
      </c>
      <c r="AO1958" s="23" t="s">
        <v>30315</v>
      </c>
      <c r="AP1958" s="23" t="s">
        <v>30315</v>
      </c>
      <c r="AR1958" s="23" t="s">
        <v>30315</v>
      </c>
      <c r="AS1958" s="23" t="s">
        <v>30315</v>
      </c>
      <c r="AT1958" s="23" t="s">
        <v>30315</v>
      </c>
      <c r="AW1958" s="23" t="s">
        <v>30315</v>
      </c>
      <c r="AX1958" s="23" t="s">
        <v>30315</v>
      </c>
      <c r="AY1958" s="23" t="s">
        <v>30315</v>
      </c>
      <c r="AZ1958" s="21" t="s">
        <v>27</v>
      </c>
      <c r="BA1958" s="23" t="s">
        <v>30316</v>
      </c>
      <c r="BB1958" s="23" t="s">
        <v>30315</v>
      </c>
      <c r="BC1958" s="23" t="s">
        <v>30315</v>
      </c>
      <c r="BD1958" s="23" t="s">
        <v>30315</v>
      </c>
      <c r="BE1958" s="23" t="s">
        <v>30315</v>
      </c>
      <c r="BF1958" s="23" t="s">
        <v>30315</v>
      </c>
    </row>
    <row r="1959">
      <c r="A1959" s="21" t="s">
        <v>34302</v>
      </c>
      <c r="B1959" s="21" t="s">
        <v>9630</v>
      </c>
      <c r="D1959" s="21" t="s">
        <v>8989</v>
      </c>
      <c r="E1959" s="24" t="s">
        <v>8991</v>
      </c>
      <c r="F1959" s="23" t="s">
        <v>34303</v>
      </c>
      <c r="G1959" s="21" t="s">
        <v>1647</v>
      </c>
      <c r="H1959" s="21" t="s">
        <v>95</v>
      </c>
      <c r="I1959" s="21" t="s">
        <v>8992</v>
      </c>
      <c r="J1959" s="21" t="s">
        <v>8993</v>
      </c>
      <c r="K1959" s="21" t="s">
        <v>156</v>
      </c>
      <c r="L1959" s="21" t="s">
        <v>263</v>
      </c>
      <c r="N1959" s="21" t="s">
        <v>27</v>
      </c>
      <c r="O1959" s="21" t="s">
        <v>27</v>
      </c>
      <c r="AA1959" s="23" t="s">
        <v>30315</v>
      </c>
      <c r="AB1959" s="23" t="s">
        <v>30315</v>
      </c>
      <c r="AC1959" s="23" t="s">
        <v>30315</v>
      </c>
      <c r="AD1959" s="23" t="s">
        <v>30315</v>
      </c>
      <c r="AE1959" s="23" t="s">
        <v>30315</v>
      </c>
      <c r="AF1959" s="23" t="s">
        <v>30315</v>
      </c>
      <c r="AG1959" s="23" t="s">
        <v>30315</v>
      </c>
      <c r="AH1959" s="23" t="s">
        <v>30315</v>
      </c>
      <c r="AI1959" s="23" t="s">
        <v>30315</v>
      </c>
      <c r="AJ1959" s="23" t="s">
        <v>30315</v>
      </c>
      <c r="AK1959" s="23" t="s">
        <v>30315</v>
      </c>
      <c r="AL1959" s="23" t="s">
        <v>30315</v>
      </c>
      <c r="AN1959" s="23" t="s">
        <v>30315</v>
      </c>
      <c r="AO1959" s="23" t="s">
        <v>30315</v>
      </c>
      <c r="AP1959" s="23" t="s">
        <v>30315</v>
      </c>
      <c r="AR1959" s="23" t="s">
        <v>30315</v>
      </c>
      <c r="AS1959" s="23" t="s">
        <v>30315</v>
      </c>
      <c r="AT1959" s="23" t="s">
        <v>30315</v>
      </c>
      <c r="AW1959" s="23" t="s">
        <v>30315</v>
      </c>
      <c r="AX1959" s="23" t="s">
        <v>30315</v>
      </c>
      <c r="AY1959" s="23" t="s">
        <v>30315</v>
      </c>
      <c r="AZ1959" s="21" t="s">
        <v>27</v>
      </c>
      <c r="BA1959" s="23" t="s">
        <v>30316</v>
      </c>
      <c r="BB1959" s="23" t="s">
        <v>30315</v>
      </c>
      <c r="BC1959" s="23" t="s">
        <v>30315</v>
      </c>
      <c r="BD1959" s="23" t="s">
        <v>30315</v>
      </c>
      <c r="BE1959" s="23" t="s">
        <v>30315</v>
      </c>
      <c r="BF1959" s="23" t="s">
        <v>30315</v>
      </c>
    </row>
    <row r="1960">
      <c r="A1960" s="21" t="s">
        <v>34304</v>
      </c>
      <c r="B1960" s="21" t="s">
        <v>26932</v>
      </c>
      <c r="D1960" s="21" t="s">
        <v>8995</v>
      </c>
      <c r="E1960" s="24" t="s">
        <v>8997</v>
      </c>
      <c r="F1960" s="23" t="s">
        <v>34305</v>
      </c>
      <c r="G1960" s="21" t="s">
        <v>643</v>
      </c>
      <c r="H1960" s="21" t="s">
        <v>95</v>
      </c>
      <c r="I1960" s="21" t="s">
        <v>8998</v>
      </c>
      <c r="J1960" s="24" t="s">
        <v>8999</v>
      </c>
      <c r="K1960" s="21" t="s">
        <v>156</v>
      </c>
      <c r="L1960" s="21" t="s">
        <v>96</v>
      </c>
      <c r="N1960" s="21" t="s">
        <v>27</v>
      </c>
      <c r="O1960" s="21" t="s">
        <v>27</v>
      </c>
      <c r="AA1960" s="23" t="s">
        <v>30315</v>
      </c>
      <c r="AB1960" s="23" t="s">
        <v>30315</v>
      </c>
      <c r="AC1960" s="23" t="s">
        <v>30315</v>
      </c>
      <c r="AD1960" s="23" t="s">
        <v>30315</v>
      </c>
      <c r="AE1960" s="23" t="s">
        <v>30315</v>
      </c>
      <c r="AF1960" s="23" t="s">
        <v>30315</v>
      </c>
      <c r="AG1960" s="23" t="s">
        <v>30315</v>
      </c>
      <c r="AH1960" s="23" t="s">
        <v>30315</v>
      </c>
      <c r="AI1960" s="23" t="s">
        <v>30315</v>
      </c>
      <c r="AJ1960" s="23" t="s">
        <v>30315</v>
      </c>
      <c r="AK1960" s="23" t="s">
        <v>30315</v>
      </c>
      <c r="AL1960" s="23" t="s">
        <v>30315</v>
      </c>
      <c r="AN1960" s="23" t="s">
        <v>30315</v>
      </c>
      <c r="AO1960" s="23" t="s">
        <v>30315</v>
      </c>
      <c r="AP1960" s="23" t="s">
        <v>30315</v>
      </c>
      <c r="AR1960" s="23" t="s">
        <v>30315</v>
      </c>
      <c r="AS1960" s="23" t="s">
        <v>30315</v>
      </c>
      <c r="AT1960" s="23" t="s">
        <v>30315</v>
      </c>
      <c r="AW1960" s="23" t="s">
        <v>30315</v>
      </c>
      <c r="AX1960" s="23" t="s">
        <v>30315</v>
      </c>
      <c r="AY1960" s="23" t="s">
        <v>30315</v>
      </c>
      <c r="AZ1960" s="21" t="s">
        <v>27</v>
      </c>
      <c r="BA1960" s="23" t="s">
        <v>30316</v>
      </c>
      <c r="BB1960" s="23" t="s">
        <v>30315</v>
      </c>
      <c r="BC1960" s="23" t="s">
        <v>30315</v>
      </c>
      <c r="BD1960" s="23" t="s">
        <v>30315</v>
      </c>
      <c r="BE1960" s="23" t="s">
        <v>30315</v>
      </c>
      <c r="BF1960" s="23" t="s">
        <v>30315</v>
      </c>
    </row>
    <row r="1961">
      <c r="A1961" s="21" t="s">
        <v>34306</v>
      </c>
      <c r="B1961" s="21" t="s">
        <v>9000</v>
      </c>
      <c r="D1961" s="21" t="s">
        <v>9001</v>
      </c>
      <c r="E1961" s="21" t="s">
        <v>9003</v>
      </c>
      <c r="F1961" s="23" t="s">
        <v>34307</v>
      </c>
      <c r="G1961" s="21" t="s">
        <v>24</v>
      </c>
      <c r="H1961" s="21" t="s">
        <v>26</v>
      </c>
      <c r="L1961" s="21" t="s">
        <v>27</v>
      </c>
      <c r="M1961" s="21" t="s">
        <v>9004</v>
      </c>
      <c r="N1961" s="21" t="s">
        <v>128</v>
      </c>
      <c r="O1961" s="21" t="s">
        <v>69</v>
      </c>
      <c r="AA1961" s="23" t="s">
        <v>30315</v>
      </c>
      <c r="AB1961" s="23" t="s">
        <v>30315</v>
      </c>
      <c r="AC1961" s="23" t="s">
        <v>30315</v>
      </c>
      <c r="AD1961" s="23" t="s">
        <v>30315</v>
      </c>
      <c r="AE1961" s="23" t="s">
        <v>30315</v>
      </c>
      <c r="AF1961" s="23" t="s">
        <v>30315</v>
      </c>
      <c r="AG1961" s="23" t="s">
        <v>30315</v>
      </c>
      <c r="AH1961" s="23" t="s">
        <v>30315</v>
      </c>
      <c r="AI1961" s="23" t="s">
        <v>30315</v>
      </c>
      <c r="AJ1961" s="23" t="s">
        <v>30315</v>
      </c>
      <c r="AK1961" s="23" t="s">
        <v>30315</v>
      </c>
      <c r="AL1961" s="23" t="s">
        <v>30315</v>
      </c>
      <c r="AN1961" s="23" t="s">
        <v>30315</v>
      </c>
      <c r="AO1961" s="23" t="s">
        <v>30315</v>
      </c>
      <c r="AP1961" s="23" t="s">
        <v>30315</v>
      </c>
      <c r="AR1961" s="23" t="s">
        <v>30315</v>
      </c>
      <c r="AS1961" s="23" t="s">
        <v>30315</v>
      </c>
      <c r="AT1961" s="23" t="s">
        <v>30315</v>
      </c>
      <c r="AW1961" s="23" t="s">
        <v>30315</v>
      </c>
      <c r="AX1961" s="23" t="s">
        <v>30315</v>
      </c>
      <c r="AY1961" s="23" t="s">
        <v>30315</v>
      </c>
      <c r="AZ1961" s="21" t="s">
        <v>27</v>
      </c>
      <c r="BA1961" s="23" t="s">
        <v>30316</v>
      </c>
      <c r="BB1961" s="23" t="s">
        <v>30315</v>
      </c>
      <c r="BC1961" s="23" t="s">
        <v>30315</v>
      </c>
      <c r="BD1961" s="23" t="s">
        <v>30315</v>
      </c>
      <c r="BE1961" s="23" t="s">
        <v>30315</v>
      </c>
      <c r="BF1961" s="23" t="s">
        <v>30315</v>
      </c>
    </row>
    <row r="1962">
      <c r="A1962" s="21" t="s">
        <v>34308</v>
      </c>
      <c r="B1962" s="21" t="s">
        <v>9005</v>
      </c>
      <c r="D1962" s="21" t="s">
        <v>9006</v>
      </c>
      <c r="E1962" s="24" t="s">
        <v>9008</v>
      </c>
      <c r="F1962" s="23" t="s">
        <v>34309</v>
      </c>
      <c r="G1962" s="21" t="s">
        <v>24</v>
      </c>
      <c r="H1962" s="21" t="s">
        <v>26</v>
      </c>
      <c r="L1962" s="21" t="s">
        <v>27</v>
      </c>
      <c r="M1962" s="21" t="s">
        <v>9009</v>
      </c>
      <c r="N1962" s="21" t="s">
        <v>61</v>
      </c>
      <c r="O1962" s="21" t="s">
        <v>62</v>
      </c>
      <c r="AA1962" s="23" t="s">
        <v>30315</v>
      </c>
      <c r="AB1962" s="23" t="s">
        <v>30315</v>
      </c>
      <c r="AC1962" s="23" t="s">
        <v>30315</v>
      </c>
      <c r="AD1962" s="23" t="s">
        <v>30315</v>
      </c>
      <c r="AE1962" s="23" t="s">
        <v>30315</v>
      </c>
      <c r="AF1962" s="23" t="s">
        <v>30315</v>
      </c>
      <c r="AG1962" s="23" t="s">
        <v>30315</v>
      </c>
      <c r="AH1962" s="23" t="s">
        <v>30315</v>
      </c>
      <c r="AI1962" s="23" t="s">
        <v>30315</v>
      </c>
      <c r="AJ1962" s="23" t="s">
        <v>30315</v>
      </c>
      <c r="AK1962" s="23" t="s">
        <v>30315</v>
      </c>
      <c r="AL1962" s="23" t="s">
        <v>30315</v>
      </c>
      <c r="AN1962" s="23" t="s">
        <v>30315</v>
      </c>
      <c r="AO1962" s="23" t="s">
        <v>30315</v>
      </c>
      <c r="AP1962" s="23" t="s">
        <v>30315</v>
      </c>
      <c r="AR1962" s="23" t="s">
        <v>30315</v>
      </c>
      <c r="AS1962" s="23" t="s">
        <v>30315</v>
      </c>
      <c r="AT1962" s="23" t="s">
        <v>30315</v>
      </c>
      <c r="AW1962" s="23" t="s">
        <v>30315</v>
      </c>
      <c r="AX1962" s="23" t="s">
        <v>30315</v>
      </c>
      <c r="AY1962" s="23" t="s">
        <v>30315</v>
      </c>
      <c r="AZ1962" s="21" t="s">
        <v>27</v>
      </c>
      <c r="BA1962" s="23" t="s">
        <v>30316</v>
      </c>
      <c r="BB1962" s="23" t="s">
        <v>30315</v>
      </c>
      <c r="BC1962" s="23" t="s">
        <v>30315</v>
      </c>
      <c r="BD1962" s="23" t="s">
        <v>30315</v>
      </c>
      <c r="BE1962" s="23" t="s">
        <v>30315</v>
      </c>
      <c r="BF1962" s="23" t="s">
        <v>30315</v>
      </c>
    </row>
    <row r="1963">
      <c r="A1963" s="21" t="s">
        <v>34310</v>
      </c>
      <c r="B1963" s="21" t="s">
        <v>9010</v>
      </c>
      <c r="D1963" s="21" t="s">
        <v>9011</v>
      </c>
      <c r="E1963" s="21" t="s">
        <v>9013</v>
      </c>
      <c r="F1963" s="23" t="s">
        <v>34311</v>
      </c>
      <c r="G1963" s="21" t="s">
        <v>24</v>
      </c>
      <c r="H1963" s="21" t="s">
        <v>26</v>
      </c>
      <c r="L1963" s="21" t="s">
        <v>27</v>
      </c>
      <c r="N1963" s="21" t="s">
        <v>27</v>
      </c>
      <c r="O1963" s="21" t="s">
        <v>27</v>
      </c>
      <c r="AA1963" s="23" t="s">
        <v>30315</v>
      </c>
      <c r="AB1963" s="23" t="s">
        <v>30315</v>
      </c>
      <c r="AC1963" s="23" t="s">
        <v>30315</v>
      </c>
      <c r="AD1963" s="23" t="s">
        <v>30315</v>
      </c>
      <c r="AE1963" s="23" t="s">
        <v>30315</v>
      </c>
      <c r="AF1963" s="23" t="s">
        <v>30315</v>
      </c>
      <c r="AG1963" s="23" t="s">
        <v>30315</v>
      </c>
      <c r="AH1963" s="23" t="s">
        <v>30315</v>
      </c>
      <c r="AI1963" s="23" t="s">
        <v>30315</v>
      </c>
      <c r="AJ1963" s="23" t="s">
        <v>30315</v>
      </c>
      <c r="AK1963" s="23" t="s">
        <v>30315</v>
      </c>
      <c r="AL1963" s="23" t="s">
        <v>30315</v>
      </c>
      <c r="AN1963" s="23" t="s">
        <v>30315</v>
      </c>
      <c r="AO1963" s="23" t="s">
        <v>30315</v>
      </c>
      <c r="AP1963" s="23" t="s">
        <v>30315</v>
      </c>
      <c r="AR1963" s="23" t="s">
        <v>30315</v>
      </c>
      <c r="AS1963" s="23" t="s">
        <v>30315</v>
      </c>
      <c r="AT1963" s="23" t="s">
        <v>30315</v>
      </c>
      <c r="AW1963" s="23" t="s">
        <v>30315</v>
      </c>
      <c r="AX1963" s="23" t="s">
        <v>30315</v>
      </c>
      <c r="AY1963" s="23" t="s">
        <v>30315</v>
      </c>
      <c r="AZ1963" s="21" t="s">
        <v>27</v>
      </c>
      <c r="BA1963" s="23" t="s">
        <v>30316</v>
      </c>
      <c r="BB1963" s="23" t="s">
        <v>30315</v>
      </c>
      <c r="BC1963" s="23" t="s">
        <v>30315</v>
      </c>
      <c r="BD1963" s="23" t="s">
        <v>30315</v>
      </c>
      <c r="BE1963" s="23" t="s">
        <v>30315</v>
      </c>
      <c r="BF1963" s="23" t="s">
        <v>30315</v>
      </c>
    </row>
    <row r="1964">
      <c r="A1964" s="21" t="s">
        <v>34312</v>
      </c>
      <c r="B1964" s="21" t="s">
        <v>9014</v>
      </c>
      <c r="D1964" s="21" t="s">
        <v>9015</v>
      </c>
      <c r="E1964" s="23" t="s">
        <v>34313</v>
      </c>
      <c r="F1964" s="23" t="s">
        <v>34314</v>
      </c>
      <c r="G1964" s="21" t="s">
        <v>24</v>
      </c>
      <c r="H1964" s="21" t="s">
        <v>26</v>
      </c>
      <c r="L1964" s="21" t="s">
        <v>27</v>
      </c>
      <c r="N1964" s="21" t="s">
        <v>27</v>
      </c>
      <c r="O1964" s="21" t="s">
        <v>27</v>
      </c>
      <c r="AA1964" s="23" t="s">
        <v>30315</v>
      </c>
      <c r="AB1964" s="23" t="s">
        <v>30315</v>
      </c>
      <c r="AC1964" s="23" t="s">
        <v>30315</v>
      </c>
      <c r="AD1964" s="23" t="s">
        <v>30315</v>
      </c>
      <c r="AE1964" s="23" t="s">
        <v>30315</v>
      </c>
      <c r="AF1964" s="23" t="s">
        <v>30315</v>
      </c>
      <c r="AG1964" s="23" t="s">
        <v>30315</v>
      </c>
      <c r="AH1964" s="23" t="s">
        <v>30315</v>
      </c>
      <c r="AI1964" s="23" t="s">
        <v>30315</v>
      </c>
      <c r="AJ1964" s="23" t="s">
        <v>30315</v>
      </c>
      <c r="AK1964" s="23" t="s">
        <v>30315</v>
      </c>
      <c r="AL1964" s="23" t="s">
        <v>30315</v>
      </c>
      <c r="AN1964" s="23" t="s">
        <v>30315</v>
      </c>
      <c r="AO1964" s="23" t="s">
        <v>30315</v>
      </c>
      <c r="AP1964" s="23" t="s">
        <v>30315</v>
      </c>
      <c r="AR1964" s="23" t="s">
        <v>30315</v>
      </c>
      <c r="AS1964" s="23" t="s">
        <v>30315</v>
      </c>
      <c r="AT1964" s="23" t="s">
        <v>30315</v>
      </c>
      <c r="AW1964" s="23" t="s">
        <v>30315</v>
      </c>
      <c r="AX1964" s="23" t="s">
        <v>30315</v>
      </c>
      <c r="AY1964" s="23" t="s">
        <v>30315</v>
      </c>
      <c r="AZ1964" s="21" t="s">
        <v>27</v>
      </c>
      <c r="BA1964" s="23" t="s">
        <v>30316</v>
      </c>
      <c r="BB1964" s="23" t="s">
        <v>30315</v>
      </c>
      <c r="BC1964" s="23" t="s">
        <v>30315</v>
      </c>
      <c r="BD1964" s="23" t="s">
        <v>30315</v>
      </c>
      <c r="BE1964" s="23" t="s">
        <v>30315</v>
      </c>
      <c r="BF1964" s="23" t="s">
        <v>30315</v>
      </c>
    </row>
    <row r="1965">
      <c r="A1965" s="21" t="s">
        <v>34315</v>
      </c>
      <c r="B1965" s="21" t="s">
        <v>9017</v>
      </c>
      <c r="D1965" s="21" t="s">
        <v>9018</v>
      </c>
      <c r="E1965" s="21" t="s">
        <v>9020</v>
      </c>
      <c r="F1965" s="23" t="s">
        <v>34316</v>
      </c>
      <c r="G1965" s="21" t="s">
        <v>24</v>
      </c>
      <c r="H1965" s="21" t="s">
        <v>26</v>
      </c>
      <c r="L1965" s="21" t="s">
        <v>27</v>
      </c>
      <c r="M1965" s="21" t="s">
        <v>9021</v>
      </c>
      <c r="N1965" s="21" t="s">
        <v>61</v>
      </c>
      <c r="O1965" s="21" t="s">
        <v>364</v>
      </c>
      <c r="AA1965" s="23" t="s">
        <v>30315</v>
      </c>
      <c r="AB1965" s="23" t="s">
        <v>30315</v>
      </c>
      <c r="AC1965" s="23" t="s">
        <v>30315</v>
      </c>
      <c r="AD1965" s="23" t="s">
        <v>30315</v>
      </c>
      <c r="AE1965" s="23" t="s">
        <v>30315</v>
      </c>
      <c r="AF1965" s="23" t="s">
        <v>30315</v>
      </c>
      <c r="AG1965" s="23" t="s">
        <v>30315</v>
      </c>
      <c r="AH1965" s="23" t="s">
        <v>30315</v>
      </c>
      <c r="AI1965" s="23" t="s">
        <v>30315</v>
      </c>
      <c r="AJ1965" s="23" t="s">
        <v>30315</v>
      </c>
      <c r="AK1965" s="23" t="s">
        <v>30315</v>
      </c>
      <c r="AL1965" s="23" t="s">
        <v>30315</v>
      </c>
      <c r="AN1965" s="23" t="s">
        <v>30315</v>
      </c>
      <c r="AO1965" s="23" t="s">
        <v>30315</v>
      </c>
      <c r="AP1965" s="23" t="s">
        <v>30315</v>
      </c>
      <c r="AR1965" s="23" t="s">
        <v>30315</v>
      </c>
      <c r="AS1965" s="23" t="s">
        <v>30315</v>
      </c>
      <c r="AT1965" s="23" t="s">
        <v>30315</v>
      </c>
      <c r="AW1965" s="23" t="s">
        <v>30315</v>
      </c>
      <c r="AX1965" s="23" t="s">
        <v>30315</v>
      </c>
      <c r="AY1965" s="23" t="s">
        <v>30315</v>
      </c>
      <c r="AZ1965" s="21" t="s">
        <v>27</v>
      </c>
      <c r="BA1965" s="23" t="s">
        <v>30316</v>
      </c>
      <c r="BB1965" s="23" t="s">
        <v>30315</v>
      </c>
      <c r="BC1965" s="23" t="s">
        <v>30315</v>
      </c>
      <c r="BD1965" s="23" t="s">
        <v>30315</v>
      </c>
      <c r="BE1965" s="23" t="s">
        <v>30315</v>
      </c>
      <c r="BF1965" s="23" t="s">
        <v>30315</v>
      </c>
    </row>
    <row r="1966">
      <c r="A1966" s="21" t="s">
        <v>34317</v>
      </c>
      <c r="B1966" s="21" t="s">
        <v>3979</v>
      </c>
      <c r="D1966" s="21" t="s">
        <v>9022</v>
      </c>
      <c r="E1966" s="21" t="s">
        <v>9024</v>
      </c>
      <c r="F1966" s="23" t="s">
        <v>34318</v>
      </c>
      <c r="G1966" s="21" t="s">
        <v>24</v>
      </c>
      <c r="H1966" s="21" t="s">
        <v>27</v>
      </c>
      <c r="L1966" s="21" t="s">
        <v>27</v>
      </c>
      <c r="N1966" s="21" t="s">
        <v>27</v>
      </c>
      <c r="O1966" s="21" t="s">
        <v>27</v>
      </c>
      <c r="AA1966" s="23" t="s">
        <v>30315</v>
      </c>
      <c r="AB1966" s="23" t="s">
        <v>30315</v>
      </c>
      <c r="AC1966" s="23" t="s">
        <v>30315</v>
      </c>
      <c r="AD1966" s="23" t="s">
        <v>30315</v>
      </c>
      <c r="AE1966" s="23" t="s">
        <v>30315</v>
      </c>
      <c r="AF1966" s="23" t="s">
        <v>30315</v>
      </c>
      <c r="AG1966" s="23" t="s">
        <v>30315</v>
      </c>
      <c r="AH1966" s="23" t="s">
        <v>30315</v>
      </c>
      <c r="AI1966" s="23" t="s">
        <v>30315</v>
      </c>
      <c r="AJ1966" s="23" t="s">
        <v>30315</v>
      </c>
      <c r="AK1966" s="23" t="s">
        <v>30315</v>
      </c>
      <c r="AL1966" s="23" t="s">
        <v>30315</v>
      </c>
      <c r="AN1966" s="23" t="s">
        <v>30315</v>
      </c>
      <c r="AO1966" s="23" t="s">
        <v>30315</v>
      </c>
      <c r="AP1966" s="23" t="s">
        <v>30315</v>
      </c>
      <c r="AR1966" s="23" t="s">
        <v>30315</v>
      </c>
      <c r="AS1966" s="23" t="s">
        <v>30315</v>
      </c>
      <c r="AT1966" s="23" t="s">
        <v>30315</v>
      </c>
      <c r="AW1966" s="23" t="s">
        <v>30315</v>
      </c>
      <c r="AX1966" s="23" t="s">
        <v>30315</v>
      </c>
      <c r="AY1966" s="23" t="s">
        <v>30315</v>
      </c>
      <c r="AZ1966" s="21" t="s">
        <v>27</v>
      </c>
      <c r="BA1966" s="23" t="s">
        <v>30316</v>
      </c>
      <c r="BB1966" s="23" t="s">
        <v>30315</v>
      </c>
      <c r="BC1966" s="23" t="s">
        <v>30315</v>
      </c>
      <c r="BD1966" s="23" t="s">
        <v>30315</v>
      </c>
      <c r="BE1966" s="23" t="s">
        <v>30315</v>
      </c>
      <c r="BF1966" s="23" t="s">
        <v>30315</v>
      </c>
    </row>
    <row r="1967">
      <c r="A1967" s="21" t="s">
        <v>34319</v>
      </c>
      <c r="B1967" s="21" t="s">
        <v>9025</v>
      </c>
      <c r="D1967" s="21" t="s">
        <v>9026</v>
      </c>
      <c r="E1967" s="21" t="s">
        <v>9028</v>
      </c>
      <c r="F1967" s="23" t="s">
        <v>34320</v>
      </c>
      <c r="G1967" s="21" t="s">
        <v>24</v>
      </c>
      <c r="H1967" s="21" t="s">
        <v>95</v>
      </c>
      <c r="I1967" s="21" t="s">
        <v>34321</v>
      </c>
      <c r="J1967" s="24" t="s">
        <v>9029</v>
      </c>
      <c r="K1967" s="21" t="s">
        <v>753</v>
      </c>
      <c r="L1967" s="21" t="s">
        <v>263</v>
      </c>
      <c r="N1967" s="21" t="s">
        <v>27</v>
      </c>
      <c r="O1967" s="21" t="s">
        <v>27</v>
      </c>
      <c r="AA1967" s="23" t="s">
        <v>30315</v>
      </c>
      <c r="AB1967" s="23" t="s">
        <v>30315</v>
      </c>
      <c r="AC1967" s="23" t="s">
        <v>30315</v>
      </c>
      <c r="AD1967" s="23" t="s">
        <v>30315</v>
      </c>
      <c r="AE1967" s="23" t="s">
        <v>30315</v>
      </c>
      <c r="AF1967" s="23" t="s">
        <v>30315</v>
      </c>
      <c r="AG1967" s="23" t="s">
        <v>30315</v>
      </c>
      <c r="AH1967" s="23" t="s">
        <v>30315</v>
      </c>
      <c r="AI1967" s="23" t="s">
        <v>30315</v>
      </c>
      <c r="AJ1967" s="23" t="s">
        <v>30315</v>
      </c>
      <c r="AK1967" s="23" t="s">
        <v>30315</v>
      </c>
      <c r="AL1967" s="23" t="s">
        <v>30315</v>
      </c>
      <c r="AN1967" s="23" t="s">
        <v>30315</v>
      </c>
      <c r="AO1967" s="23" t="s">
        <v>30315</v>
      </c>
      <c r="AP1967" s="23" t="s">
        <v>30315</v>
      </c>
      <c r="AR1967" s="23" t="s">
        <v>30315</v>
      </c>
      <c r="AS1967" s="23" t="s">
        <v>30315</v>
      </c>
      <c r="AT1967" s="23" t="s">
        <v>30315</v>
      </c>
      <c r="AW1967" s="23" t="s">
        <v>30315</v>
      </c>
      <c r="AX1967" s="23" t="s">
        <v>30315</v>
      </c>
      <c r="AY1967" s="23" t="s">
        <v>30315</v>
      </c>
      <c r="AZ1967" s="21" t="s">
        <v>27</v>
      </c>
      <c r="BA1967" s="23" t="s">
        <v>30316</v>
      </c>
      <c r="BB1967" s="23" t="s">
        <v>30315</v>
      </c>
      <c r="BC1967" s="23" t="s">
        <v>30315</v>
      </c>
      <c r="BD1967" s="23" t="s">
        <v>30315</v>
      </c>
      <c r="BE1967" s="23" t="s">
        <v>30315</v>
      </c>
      <c r="BF1967" s="23" t="s">
        <v>30315</v>
      </c>
    </row>
    <row r="1968">
      <c r="A1968" s="21" t="s">
        <v>34322</v>
      </c>
      <c r="B1968" s="21" t="s">
        <v>9030</v>
      </c>
      <c r="D1968" s="21" t="s">
        <v>9031</v>
      </c>
      <c r="E1968" s="24" t="s">
        <v>9033</v>
      </c>
      <c r="F1968" s="23" t="s">
        <v>34323</v>
      </c>
      <c r="G1968" s="21" t="s">
        <v>24</v>
      </c>
      <c r="H1968" s="21" t="s">
        <v>95</v>
      </c>
      <c r="I1968" s="21" t="s">
        <v>34324</v>
      </c>
      <c r="J1968" s="24" t="s">
        <v>9034</v>
      </c>
      <c r="K1968" s="21" t="s">
        <v>753</v>
      </c>
      <c r="L1968" s="21" t="s">
        <v>723</v>
      </c>
      <c r="N1968" s="21" t="s">
        <v>27</v>
      </c>
      <c r="O1968" s="21" t="s">
        <v>27</v>
      </c>
      <c r="AA1968" s="23" t="s">
        <v>30315</v>
      </c>
      <c r="AB1968" s="23" t="s">
        <v>30315</v>
      </c>
      <c r="AC1968" s="23" t="s">
        <v>30315</v>
      </c>
      <c r="AD1968" s="23" t="s">
        <v>30315</v>
      </c>
      <c r="AE1968" s="23" t="s">
        <v>30315</v>
      </c>
      <c r="AF1968" s="23" t="s">
        <v>30315</v>
      </c>
      <c r="AG1968" s="23" t="s">
        <v>30315</v>
      </c>
      <c r="AH1968" s="23" t="s">
        <v>30315</v>
      </c>
      <c r="AI1968" s="23" t="s">
        <v>30315</v>
      </c>
      <c r="AJ1968" s="23" t="s">
        <v>30315</v>
      </c>
      <c r="AK1968" s="23" t="s">
        <v>30315</v>
      </c>
      <c r="AL1968" s="23" t="s">
        <v>30315</v>
      </c>
      <c r="AN1968" s="23" t="s">
        <v>30315</v>
      </c>
      <c r="AO1968" s="23" t="s">
        <v>30315</v>
      </c>
      <c r="AP1968" s="23" t="s">
        <v>30315</v>
      </c>
      <c r="AR1968" s="23" t="s">
        <v>30315</v>
      </c>
      <c r="AS1968" s="23" t="s">
        <v>30315</v>
      </c>
      <c r="AT1968" s="23" t="s">
        <v>30315</v>
      </c>
      <c r="AW1968" s="23" t="s">
        <v>30315</v>
      </c>
      <c r="AX1968" s="23" t="s">
        <v>30315</v>
      </c>
      <c r="AY1968" s="23" t="s">
        <v>30315</v>
      </c>
      <c r="AZ1968" s="21" t="s">
        <v>27</v>
      </c>
      <c r="BA1968" s="23" t="s">
        <v>30316</v>
      </c>
      <c r="BB1968" s="23" t="s">
        <v>30315</v>
      </c>
      <c r="BC1968" s="23" t="s">
        <v>30315</v>
      </c>
      <c r="BD1968" s="23" t="s">
        <v>30315</v>
      </c>
      <c r="BE1968" s="23" t="s">
        <v>30315</v>
      </c>
      <c r="BF1968" s="23" t="s">
        <v>30315</v>
      </c>
    </row>
    <row r="1969">
      <c r="A1969" s="21" t="s">
        <v>34325</v>
      </c>
      <c r="B1969" s="21" t="s">
        <v>9035</v>
      </c>
      <c r="D1969" s="21" t="s">
        <v>9036</v>
      </c>
      <c r="E1969" s="24" t="s">
        <v>9038</v>
      </c>
      <c r="F1969" s="23" t="s">
        <v>34326</v>
      </c>
      <c r="G1969" s="21" t="s">
        <v>24</v>
      </c>
      <c r="H1969" s="21" t="s">
        <v>95</v>
      </c>
      <c r="I1969" s="21" t="s">
        <v>34327</v>
      </c>
      <c r="J1969" s="24" t="s">
        <v>9039</v>
      </c>
      <c r="K1969" s="21" t="s">
        <v>785</v>
      </c>
      <c r="L1969" s="21" t="s">
        <v>500</v>
      </c>
      <c r="N1969" s="21" t="s">
        <v>27</v>
      </c>
      <c r="O1969" s="21" t="s">
        <v>27</v>
      </c>
      <c r="AA1969" s="23" t="s">
        <v>30315</v>
      </c>
      <c r="AB1969" s="23" t="s">
        <v>30315</v>
      </c>
      <c r="AC1969" s="23" t="s">
        <v>30315</v>
      </c>
      <c r="AD1969" s="23" t="s">
        <v>30315</v>
      </c>
      <c r="AE1969" s="23" t="s">
        <v>30315</v>
      </c>
      <c r="AF1969" s="23" t="s">
        <v>30315</v>
      </c>
      <c r="AG1969" s="23" t="s">
        <v>30315</v>
      </c>
      <c r="AH1969" s="23" t="s">
        <v>30315</v>
      </c>
      <c r="AI1969" s="23" t="s">
        <v>30315</v>
      </c>
      <c r="AJ1969" s="23" t="s">
        <v>30315</v>
      </c>
      <c r="AK1969" s="23" t="s">
        <v>30315</v>
      </c>
      <c r="AL1969" s="23" t="s">
        <v>30315</v>
      </c>
      <c r="AN1969" s="23" t="s">
        <v>30315</v>
      </c>
      <c r="AO1969" s="23" t="s">
        <v>30315</v>
      </c>
      <c r="AP1969" s="23" t="s">
        <v>30315</v>
      </c>
      <c r="AR1969" s="23" t="s">
        <v>30315</v>
      </c>
      <c r="AS1969" s="23" t="s">
        <v>30315</v>
      </c>
      <c r="AT1969" s="23" t="s">
        <v>30315</v>
      </c>
      <c r="AW1969" s="23" t="s">
        <v>30315</v>
      </c>
      <c r="AX1969" s="23" t="s">
        <v>30315</v>
      </c>
      <c r="AY1969" s="23" t="s">
        <v>30315</v>
      </c>
      <c r="AZ1969" s="21" t="s">
        <v>27</v>
      </c>
      <c r="BA1969" s="23" t="s">
        <v>30316</v>
      </c>
      <c r="BB1969" s="23" t="s">
        <v>30315</v>
      </c>
      <c r="BC1969" s="23" t="s">
        <v>30315</v>
      </c>
      <c r="BD1969" s="23" t="s">
        <v>30315</v>
      </c>
      <c r="BE1969" s="23" t="s">
        <v>30315</v>
      </c>
      <c r="BF1969" s="23" t="s">
        <v>30315</v>
      </c>
    </row>
    <row r="1970">
      <c r="A1970" s="21" t="s">
        <v>34328</v>
      </c>
      <c r="B1970" s="21" t="s">
        <v>9040</v>
      </c>
      <c r="D1970" s="21" t="s">
        <v>9041</v>
      </c>
      <c r="E1970" s="21" t="s">
        <v>9043</v>
      </c>
      <c r="F1970" s="23" t="s">
        <v>34329</v>
      </c>
      <c r="G1970" s="21" t="s">
        <v>24</v>
      </c>
      <c r="H1970" s="21" t="s">
        <v>26</v>
      </c>
      <c r="L1970" s="21" t="s">
        <v>27</v>
      </c>
      <c r="M1970" s="21" t="s">
        <v>9044</v>
      </c>
      <c r="N1970" s="21" t="s">
        <v>54</v>
      </c>
      <c r="O1970" s="21" t="s">
        <v>69</v>
      </c>
      <c r="AA1970" s="23" t="s">
        <v>30315</v>
      </c>
      <c r="AB1970" s="23" t="s">
        <v>30315</v>
      </c>
      <c r="AC1970" s="23" t="s">
        <v>30315</v>
      </c>
      <c r="AD1970" s="23" t="s">
        <v>30315</v>
      </c>
      <c r="AE1970" s="23" t="s">
        <v>30315</v>
      </c>
      <c r="AF1970" s="23" t="s">
        <v>30315</v>
      </c>
      <c r="AG1970" s="23" t="s">
        <v>30315</v>
      </c>
      <c r="AH1970" s="23" t="s">
        <v>30315</v>
      </c>
      <c r="AI1970" s="23" t="s">
        <v>30315</v>
      </c>
      <c r="AJ1970" s="23" t="s">
        <v>30315</v>
      </c>
      <c r="AK1970" s="23" t="s">
        <v>30315</v>
      </c>
      <c r="AL1970" s="23" t="s">
        <v>30315</v>
      </c>
      <c r="AN1970" s="23" t="s">
        <v>30315</v>
      </c>
      <c r="AO1970" s="23" t="s">
        <v>30315</v>
      </c>
      <c r="AP1970" s="23" t="s">
        <v>30315</v>
      </c>
      <c r="AR1970" s="23" t="s">
        <v>30315</v>
      </c>
      <c r="AS1970" s="23" t="s">
        <v>30315</v>
      </c>
      <c r="AT1970" s="23" t="s">
        <v>30315</v>
      </c>
      <c r="AW1970" s="23" t="s">
        <v>30315</v>
      </c>
      <c r="AX1970" s="23" t="s">
        <v>30315</v>
      </c>
      <c r="AY1970" s="23" t="s">
        <v>30315</v>
      </c>
      <c r="AZ1970" s="21" t="s">
        <v>27</v>
      </c>
      <c r="BA1970" s="23" t="s">
        <v>30316</v>
      </c>
      <c r="BB1970" s="23" t="s">
        <v>30315</v>
      </c>
      <c r="BC1970" s="23" t="s">
        <v>30315</v>
      </c>
      <c r="BD1970" s="23" t="s">
        <v>30315</v>
      </c>
      <c r="BE1970" s="23" t="s">
        <v>30315</v>
      </c>
      <c r="BF1970" s="23" t="s">
        <v>30315</v>
      </c>
    </row>
    <row r="1971">
      <c r="A1971" s="21" t="s">
        <v>34330</v>
      </c>
      <c r="B1971" s="21" t="s">
        <v>9045</v>
      </c>
      <c r="D1971" s="21" t="s">
        <v>9046</v>
      </c>
      <c r="E1971" s="21" t="s">
        <v>9048</v>
      </c>
      <c r="F1971" s="23" t="s">
        <v>34331</v>
      </c>
      <c r="G1971" s="21" t="s">
        <v>24</v>
      </c>
      <c r="H1971" s="21" t="s">
        <v>26</v>
      </c>
      <c r="L1971" s="21" t="s">
        <v>27</v>
      </c>
      <c r="M1971" s="21" t="s">
        <v>9049</v>
      </c>
      <c r="N1971" s="21" t="s">
        <v>54</v>
      </c>
      <c r="O1971" s="21" t="s">
        <v>34</v>
      </c>
      <c r="AA1971" s="23" t="s">
        <v>30315</v>
      </c>
      <c r="AB1971" s="23" t="s">
        <v>30315</v>
      </c>
      <c r="AC1971" s="23" t="s">
        <v>30315</v>
      </c>
      <c r="AD1971" s="23" t="s">
        <v>30315</v>
      </c>
      <c r="AE1971" s="23" t="s">
        <v>30315</v>
      </c>
      <c r="AF1971" s="23" t="s">
        <v>30315</v>
      </c>
      <c r="AG1971" s="23" t="s">
        <v>30315</v>
      </c>
      <c r="AH1971" s="23" t="s">
        <v>30315</v>
      </c>
      <c r="AI1971" s="23" t="s">
        <v>30315</v>
      </c>
      <c r="AJ1971" s="23" t="s">
        <v>30315</v>
      </c>
      <c r="AK1971" s="23" t="s">
        <v>30315</v>
      </c>
      <c r="AL1971" s="23" t="s">
        <v>30315</v>
      </c>
      <c r="AN1971" s="23" t="s">
        <v>30315</v>
      </c>
      <c r="AO1971" s="23" t="s">
        <v>30315</v>
      </c>
      <c r="AP1971" s="23" t="s">
        <v>30315</v>
      </c>
      <c r="AR1971" s="23" t="s">
        <v>30315</v>
      </c>
      <c r="AS1971" s="23" t="s">
        <v>30315</v>
      </c>
      <c r="AT1971" s="23" t="s">
        <v>30315</v>
      </c>
      <c r="AW1971" s="23" t="s">
        <v>30315</v>
      </c>
      <c r="AX1971" s="23" t="s">
        <v>30315</v>
      </c>
      <c r="AY1971" s="23" t="s">
        <v>30315</v>
      </c>
      <c r="AZ1971" s="21" t="s">
        <v>27</v>
      </c>
      <c r="BA1971" s="23" t="s">
        <v>30316</v>
      </c>
      <c r="BB1971" s="23" t="s">
        <v>30315</v>
      </c>
      <c r="BC1971" s="23" t="s">
        <v>30315</v>
      </c>
      <c r="BD1971" s="23" t="s">
        <v>30315</v>
      </c>
      <c r="BE1971" s="23" t="s">
        <v>30315</v>
      </c>
      <c r="BF1971" s="23" t="s">
        <v>30315</v>
      </c>
    </row>
    <row r="1972">
      <c r="A1972" s="21" t="s">
        <v>34332</v>
      </c>
      <c r="B1972" s="21" t="s">
        <v>9050</v>
      </c>
      <c r="D1972" s="21" t="s">
        <v>9051</v>
      </c>
      <c r="E1972" s="24" t="s">
        <v>9053</v>
      </c>
      <c r="F1972" s="23" t="s">
        <v>34333</v>
      </c>
      <c r="G1972" s="21" t="s">
        <v>24</v>
      </c>
      <c r="H1972" s="21" t="s">
        <v>95</v>
      </c>
      <c r="I1972" s="21" t="s">
        <v>34334</v>
      </c>
      <c r="J1972" s="24" t="s">
        <v>9054</v>
      </c>
      <c r="K1972" s="21" t="s">
        <v>156</v>
      </c>
      <c r="L1972" s="21" t="s">
        <v>1424</v>
      </c>
      <c r="N1972" s="21" t="s">
        <v>27</v>
      </c>
      <c r="O1972" s="21" t="s">
        <v>27</v>
      </c>
      <c r="AA1972" s="23" t="s">
        <v>30315</v>
      </c>
      <c r="AB1972" s="23" t="s">
        <v>30315</v>
      </c>
      <c r="AC1972" s="23" t="s">
        <v>30315</v>
      </c>
      <c r="AD1972" s="23" t="s">
        <v>30315</v>
      </c>
      <c r="AE1972" s="23" t="s">
        <v>30315</v>
      </c>
      <c r="AF1972" s="23" t="s">
        <v>30315</v>
      </c>
      <c r="AG1972" s="23" t="s">
        <v>30315</v>
      </c>
      <c r="AH1972" s="23" t="s">
        <v>30315</v>
      </c>
      <c r="AI1972" s="23" t="s">
        <v>30315</v>
      </c>
      <c r="AJ1972" s="23" t="s">
        <v>30315</v>
      </c>
      <c r="AK1972" s="23" t="s">
        <v>30315</v>
      </c>
      <c r="AL1972" s="23" t="s">
        <v>30315</v>
      </c>
      <c r="AN1972" s="23" t="s">
        <v>30315</v>
      </c>
      <c r="AO1972" s="23" t="s">
        <v>30315</v>
      </c>
      <c r="AP1972" s="23" t="s">
        <v>30315</v>
      </c>
      <c r="AR1972" s="23" t="s">
        <v>30315</v>
      </c>
      <c r="AS1972" s="23" t="s">
        <v>30315</v>
      </c>
      <c r="AT1972" s="23" t="s">
        <v>30315</v>
      </c>
      <c r="AW1972" s="23" t="s">
        <v>30315</v>
      </c>
      <c r="AX1972" s="23" t="s">
        <v>30315</v>
      </c>
      <c r="AY1972" s="23" t="s">
        <v>30315</v>
      </c>
      <c r="AZ1972" s="21" t="s">
        <v>27</v>
      </c>
      <c r="BA1972" s="23" t="s">
        <v>30316</v>
      </c>
      <c r="BB1972" s="23" t="s">
        <v>30315</v>
      </c>
      <c r="BC1972" s="23" t="s">
        <v>30315</v>
      </c>
      <c r="BD1972" s="23" t="s">
        <v>30315</v>
      </c>
      <c r="BE1972" s="23" t="s">
        <v>30315</v>
      </c>
      <c r="BF1972" s="23" t="s">
        <v>30315</v>
      </c>
    </row>
    <row r="1973">
      <c r="A1973" s="21" t="s">
        <v>34335</v>
      </c>
      <c r="B1973" s="21" t="s">
        <v>9055</v>
      </c>
      <c r="D1973" s="21" t="s">
        <v>9056</v>
      </c>
      <c r="E1973" s="24" t="s">
        <v>9058</v>
      </c>
      <c r="F1973" s="23" t="s">
        <v>34336</v>
      </c>
      <c r="G1973" s="21" t="s">
        <v>24</v>
      </c>
      <c r="H1973" s="21" t="s">
        <v>95</v>
      </c>
      <c r="I1973" s="21" t="s">
        <v>15632</v>
      </c>
      <c r="J1973" s="24" t="s">
        <v>9059</v>
      </c>
      <c r="K1973" s="21" t="s">
        <v>1965</v>
      </c>
      <c r="L1973" s="21" t="s">
        <v>96</v>
      </c>
      <c r="N1973" s="21" t="s">
        <v>27</v>
      </c>
      <c r="O1973" s="21" t="s">
        <v>27</v>
      </c>
      <c r="AA1973" s="23" t="s">
        <v>30315</v>
      </c>
      <c r="AB1973" s="23" t="s">
        <v>30315</v>
      </c>
      <c r="AC1973" s="23" t="s">
        <v>30315</v>
      </c>
      <c r="AD1973" s="23" t="s">
        <v>30315</v>
      </c>
      <c r="AE1973" s="23" t="s">
        <v>30315</v>
      </c>
      <c r="AF1973" s="23" t="s">
        <v>30315</v>
      </c>
      <c r="AG1973" s="23" t="s">
        <v>30315</v>
      </c>
      <c r="AH1973" s="23" t="s">
        <v>30315</v>
      </c>
      <c r="AI1973" s="23" t="s">
        <v>30315</v>
      </c>
      <c r="AJ1973" s="23" t="s">
        <v>30315</v>
      </c>
      <c r="AK1973" s="23" t="s">
        <v>30315</v>
      </c>
      <c r="AL1973" s="23" t="s">
        <v>30315</v>
      </c>
      <c r="AN1973" s="23" t="s">
        <v>30315</v>
      </c>
      <c r="AO1973" s="23" t="s">
        <v>30315</v>
      </c>
      <c r="AP1973" s="23" t="s">
        <v>30315</v>
      </c>
      <c r="AR1973" s="23" t="s">
        <v>30315</v>
      </c>
      <c r="AS1973" s="23" t="s">
        <v>30315</v>
      </c>
      <c r="AT1973" s="23" t="s">
        <v>30315</v>
      </c>
      <c r="AW1973" s="23" t="s">
        <v>30315</v>
      </c>
      <c r="AX1973" s="23" t="s">
        <v>30315</v>
      </c>
      <c r="AY1973" s="23" t="s">
        <v>30315</v>
      </c>
      <c r="AZ1973" s="21" t="s">
        <v>27</v>
      </c>
      <c r="BA1973" s="23" t="s">
        <v>30316</v>
      </c>
      <c r="BB1973" s="23" t="s">
        <v>30315</v>
      </c>
      <c r="BC1973" s="23" t="s">
        <v>30315</v>
      </c>
      <c r="BD1973" s="23" t="s">
        <v>30315</v>
      </c>
      <c r="BE1973" s="23" t="s">
        <v>30315</v>
      </c>
      <c r="BF1973" s="23" t="s">
        <v>30315</v>
      </c>
    </row>
    <row r="1974">
      <c r="A1974" s="21" t="s">
        <v>34337</v>
      </c>
      <c r="B1974" s="21" t="s">
        <v>9060</v>
      </c>
      <c r="D1974" s="21" t="s">
        <v>9061</v>
      </c>
      <c r="E1974" s="24" t="s">
        <v>9063</v>
      </c>
      <c r="F1974" s="23" t="s">
        <v>34338</v>
      </c>
      <c r="G1974" s="21" t="s">
        <v>24</v>
      </c>
      <c r="H1974" s="21" t="s">
        <v>95</v>
      </c>
      <c r="I1974" s="21" t="s">
        <v>34339</v>
      </c>
      <c r="J1974" s="24" t="s">
        <v>9064</v>
      </c>
      <c r="K1974" s="21" t="s">
        <v>691</v>
      </c>
      <c r="L1974" s="21" t="s">
        <v>116</v>
      </c>
      <c r="N1974" s="21" t="s">
        <v>27</v>
      </c>
      <c r="O1974" s="21" t="s">
        <v>27</v>
      </c>
      <c r="AA1974" s="23" t="s">
        <v>30315</v>
      </c>
      <c r="AB1974" s="23" t="s">
        <v>30315</v>
      </c>
      <c r="AC1974" s="23" t="s">
        <v>30315</v>
      </c>
      <c r="AD1974" s="23" t="s">
        <v>30315</v>
      </c>
      <c r="AE1974" s="23" t="s">
        <v>30315</v>
      </c>
      <c r="AF1974" s="23" t="s">
        <v>30315</v>
      </c>
      <c r="AG1974" s="23" t="s">
        <v>30315</v>
      </c>
      <c r="AH1974" s="23" t="s">
        <v>30315</v>
      </c>
      <c r="AI1974" s="23" t="s">
        <v>30315</v>
      </c>
      <c r="AJ1974" s="23" t="s">
        <v>30315</v>
      </c>
      <c r="AK1974" s="23" t="s">
        <v>30315</v>
      </c>
      <c r="AL1974" s="23" t="s">
        <v>30315</v>
      </c>
      <c r="AN1974" s="23" t="s">
        <v>30315</v>
      </c>
      <c r="AO1974" s="23" t="s">
        <v>30315</v>
      </c>
      <c r="AP1974" s="23" t="s">
        <v>30315</v>
      </c>
      <c r="AR1974" s="23" t="s">
        <v>30315</v>
      </c>
      <c r="AS1974" s="23" t="s">
        <v>30315</v>
      </c>
      <c r="AT1974" s="23" t="s">
        <v>30315</v>
      </c>
      <c r="AW1974" s="23" t="s">
        <v>30315</v>
      </c>
      <c r="AX1974" s="23" t="s">
        <v>30315</v>
      </c>
      <c r="AY1974" s="23" t="s">
        <v>30315</v>
      </c>
      <c r="AZ1974" s="21" t="s">
        <v>27</v>
      </c>
      <c r="BA1974" s="23" t="s">
        <v>30316</v>
      </c>
      <c r="BB1974" s="23" t="s">
        <v>30315</v>
      </c>
      <c r="BC1974" s="23" t="s">
        <v>30315</v>
      </c>
      <c r="BD1974" s="23" t="s">
        <v>30315</v>
      </c>
      <c r="BE1974" s="23" t="s">
        <v>30315</v>
      </c>
      <c r="BF1974" s="23" t="s">
        <v>30315</v>
      </c>
    </row>
    <row r="1975">
      <c r="A1975" s="21" t="s">
        <v>34340</v>
      </c>
      <c r="B1975" s="21" t="s">
        <v>9065</v>
      </c>
      <c r="D1975" s="21" t="s">
        <v>9066</v>
      </c>
      <c r="E1975" s="24" t="s">
        <v>9068</v>
      </c>
      <c r="F1975" s="23" t="s">
        <v>34341</v>
      </c>
      <c r="G1975" s="21" t="s">
        <v>24</v>
      </c>
      <c r="H1975" s="21" t="s">
        <v>26</v>
      </c>
      <c r="L1975" s="21" t="s">
        <v>27</v>
      </c>
      <c r="M1975" s="21" t="s">
        <v>9069</v>
      </c>
      <c r="N1975" s="21" t="s">
        <v>61</v>
      </c>
      <c r="O1975" s="21" t="s">
        <v>34</v>
      </c>
      <c r="AA1975" s="23" t="s">
        <v>30315</v>
      </c>
      <c r="AB1975" s="23" t="s">
        <v>30315</v>
      </c>
      <c r="AC1975" s="23" t="s">
        <v>30315</v>
      </c>
      <c r="AD1975" s="23" t="s">
        <v>30315</v>
      </c>
      <c r="AE1975" s="23" t="s">
        <v>30315</v>
      </c>
      <c r="AF1975" s="23" t="s">
        <v>30315</v>
      </c>
      <c r="AG1975" s="23" t="s">
        <v>30315</v>
      </c>
      <c r="AH1975" s="23" t="s">
        <v>30315</v>
      </c>
      <c r="AI1975" s="23" t="s">
        <v>30315</v>
      </c>
      <c r="AJ1975" s="23" t="s">
        <v>30315</v>
      </c>
      <c r="AK1975" s="23" t="s">
        <v>30315</v>
      </c>
      <c r="AL1975" s="23" t="s">
        <v>30315</v>
      </c>
      <c r="AN1975" s="23" t="s">
        <v>30315</v>
      </c>
      <c r="AO1975" s="23" t="s">
        <v>30315</v>
      </c>
      <c r="AP1975" s="23" t="s">
        <v>30315</v>
      </c>
      <c r="AR1975" s="23" t="s">
        <v>30315</v>
      </c>
      <c r="AS1975" s="23" t="s">
        <v>30315</v>
      </c>
      <c r="AT1975" s="23" t="s">
        <v>30315</v>
      </c>
      <c r="AW1975" s="23" t="s">
        <v>30315</v>
      </c>
      <c r="AX1975" s="23" t="s">
        <v>30315</v>
      </c>
      <c r="AY1975" s="23" t="s">
        <v>30315</v>
      </c>
      <c r="AZ1975" s="21" t="s">
        <v>27</v>
      </c>
      <c r="BA1975" s="23" t="s">
        <v>30316</v>
      </c>
      <c r="BB1975" s="23" t="s">
        <v>30315</v>
      </c>
      <c r="BC1975" s="23" t="s">
        <v>30315</v>
      </c>
      <c r="BD1975" s="23" t="s">
        <v>30315</v>
      </c>
      <c r="BE1975" s="23" t="s">
        <v>30315</v>
      </c>
      <c r="BF1975" s="23" t="s">
        <v>30315</v>
      </c>
    </row>
    <row r="1976">
      <c r="A1976" s="21" t="s">
        <v>34342</v>
      </c>
      <c r="B1976" s="21" t="s">
        <v>9070</v>
      </c>
      <c r="D1976" s="21" t="s">
        <v>9071</v>
      </c>
      <c r="E1976" s="24" t="s">
        <v>9073</v>
      </c>
      <c r="F1976" s="23" t="s">
        <v>34343</v>
      </c>
      <c r="G1976" s="21" t="s">
        <v>24</v>
      </c>
      <c r="H1976" s="21" t="s">
        <v>95</v>
      </c>
      <c r="I1976" s="21" t="s">
        <v>15341</v>
      </c>
      <c r="J1976" s="24" t="s">
        <v>9074</v>
      </c>
      <c r="K1976" s="21" t="s">
        <v>9075</v>
      </c>
      <c r="L1976" s="21" t="s">
        <v>96</v>
      </c>
      <c r="N1976" s="21" t="s">
        <v>27</v>
      </c>
      <c r="O1976" s="21" t="s">
        <v>27</v>
      </c>
      <c r="AA1976" s="23" t="s">
        <v>30315</v>
      </c>
      <c r="AB1976" s="23" t="s">
        <v>30315</v>
      </c>
      <c r="AC1976" s="23" t="s">
        <v>30315</v>
      </c>
      <c r="AD1976" s="23" t="s">
        <v>30315</v>
      </c>
      <c r="AE1976" s="23" t="s">
        <v>30315</v>
      </c>
      <c r="AF1976" s="23" t="s">
        <v>30315</v>
      </c>
      <c r="AG1976" s="23" t="s">
        <v>30315</v>
      </c>
      <c r="AH1976" s="23" t="s">
        <v>30315</v>
      </c>
      <c r="AI1976" s="23" t="s">
        <v>30315</v>
      </c>
      <c r="AJ1976" s="23" t="s">
        <v>30315</v>
      </c>
      <c r="AK1976" s="23" t="s">
        <v>30315</v>
      </c>
      <c r="AL1976" s="23" t="s">
        <v>30315</v>
      </c>
      <c r="AN1976" s="23" t="s">
        <v>30315</v>
      </c>
      <c r="AO1976" s="23" t="s">
        <v>30315</v>
      </c>
      <c r="AP1976" s="23" t="s">
        <v>30315</v>
      </c>
      <c r="AR1976" s="23" t="s">
        <v>30315</v>
      </c>
      <c r="AS1976" s="23" t="s">
        <v>30315</v>
      </c>
      <c r="AT1976" s="23" t="s">
        <v>30315</v>
      </c>
      <c r="AW1976" s="23" t="s">
        <v>30315</v>
      </c>
      <c r="AX1976" s="23" t="s">
        <v>30315</v>
      </c>
      <c r="AY1976" s="23" t="s">
        <v>30315</v>
      </c>
      <c r="AZ1976" s="21" t="s">
        <v>27</v>
      </c>
      <c r="BA1976" s="23" t="s">
        <v>30316</v>
      </c>
      <c r="BB1976" s="23" t="s">
        <v>30315</v>
      </c>
      <c r="BC1976" s="23" t="s">
        <v>30315</v>
      </c>
      <c r="BD1976" s="23" t="s">
        <v>30315</v>
      </c>
      <c r="BE1976" s="23" t="s">
        <v>30315</v>
      </c>
      <c r="BF1976" s="23" t="s">
        <v>30315</v>
      </c>
    </row>
    <row r="1977">
      <c r="A1977" s="21" t="s">
        <v>34344</v>
      </c>
      <c r="B1977" s="21" t="s">
        <v>6897</v>
      </c>
      <c r="D1977" s="21" t="s">
        <v>6898</v>
      </c>
      <c r="E1977" s="24" t="s">
        <v>34345</v>
      </c>
      <c r="F1977" s="23" t="s">
        <v>33318</v>
      </c>
      <c r="G1977" s="21" t="s">
        <v>289</v>
      </c>
      <c r="H1977" s="21" t="s">
        <v>40</v>
      </c>
      <c r="L1977" s="21" t="s">
        <v>27</v>
      </c>
      <c r="N1977" s="21" t="s">
        <v>27</v>
      </c>
      <c r="O1977" s="21" t="s">
        <v>27</v>
      </c>
      <c r="P1977" s="21" t="s">
        <v>382</v>
      </c>
      <c r="Q1977" s="21" t="s">
        <v>40</v>
      </c>
      <c r="AA1977" s="23" t="s">
        <v>30316</v>
      </c>
      <c r="AB1977" s="23" t="s">
        <v>30315</v>
      </c>
      <c r="AC1977" s="23" t="s">
        <v>30315</v>
      </c>
      <c r="AD1977" s="23" t="s">
        <v>30315</v>
      </c>
      <c r="AE1977" s="23" t="s">
        <v>30316</v>
      </c>
      <c r="AF1977" s="23" t="s">
        <v>30315</v>
      </c>
      <c r="AG1977" s="23" t="s">
        <v>30316</v>
      </c>
      <c r="AH1977" s="23" t="s">
        <v>30316</v>
      </c>
      <c r="AI1977" s="23" t="s">
        <v>30316</v>
      </c>
      <c r="AJ1977" s="23" t="s">
        <v>30316</v>
      </c>
      <c r="AK1977" s="23" t="s">
        <v>30316</v>
      </c>
      <c r="AL1977" s="23" t="s">
        <v>30315</v>
      </c>
      <c r="AN1977" s="23" t="s">
        <v>30316</v>
      </c>
      <c r="AO1977" s="23" t="s">
        <v>30316</v>
      </c>
      <c r="AP1977" s="23" t="s">
        <v>30316</v>
      </c>
      <c r="AR1977" s="23" t="s">
        <v>30315</v>
      </c>
      <c r="AS1977" s="23" t="s">
        <v>30315</v>
      </c>
      <c r="AT1977" s="23" t="s">
        <v>30315</v>
      </c>
      <c r="AW1977" s="23" t="s">
        <v>30315</v>
      </c>
      <c r="AX1977" s="23" t="s">
        <v>30315</v>
      </c>
      <c r="AY1977" s="23" t="s">
        <v>30315</v>
      </c>
      <c r="AZ1977" s="21" t="s">
        <v>303</v>
      </c>
      <c r="BA1977" s="23" t="s">
        <v>30316</v>
      </c>
      <c r="BB1977" s="23" t="s">
        <v>30316</v>
      </c>
      <c r="BC1977" s="23" t="s">
        <v>30315</v>
      </c>
      <c r="BD1977" s="23" t="s">
        <v>30315</v>
      </c>
      <c r="BE1977" s="23" t="s">
        <v>30315</v>
      </c>
      <c r="BF1977" s="23" t="s">
        <v>30316</v>
      </c>
    </row>
    <row r="1978">
      <c r="A1978" s="21" t="s">
        <v>34346</v>
      </c>
      <c r="B1978" s="21" t="s">
        <v>9077</v>
      </c>
      <c r="D1978" s="21" t="s">
        <v>9078</v>
      </c>
      <c r="E1978" s="21" t="s">
        <v>34347</v>
      </c>
      <c r="F1978" s="23" t="s">
        <v>34348</v>
      </c>
      <c r="G1978" s="21" t="s">
        <v>24</v>
      </c>
      <c r="H1978" s="21" t="s">
        <v>95</v>
      </c>
      <c r="I1978" s="21" t="s">
        <v>34349</v>
      </c>
      <c r="J1978" s="24" t="s">
        <v>9081</v>
      </c>
      <c r="K1978" s="21" t="s">
        <v>4273</v>
      </c>
      <c r="L1978" s="21" t="s">
        <v>96</v>
      </c>
      <c r="N1978" s="21" t="s">
        <v>27</v>
      </c>
      <c r="O1978" s="21" t="s">
        <v>27</v>
      </c>
      <c r="AA1978" s="23" t="s">
        <v>30315</v>
      </c>
      <c r="AB1978" s="23" t="s">
        <v>30315</v>
      </c>
      <c r="AC1978" s="23" t="s">
        <v>30315</v>
      </c>
      <c r="AD1978" s="23" t="s">
        <v>30315</v>
      </c>
      <c r="AE1978" s="23" t="s">
        <v>30315</v>
      </c>
      <c r="AF1978" s="23" t="s">
        <v>30315</v>
      </c>
      <c r="AG1978" s="23" t="s">
        <v>30315</v>
      </c>
      <c r="AH1978" s="23" t="s">
        <v>30315</v>
      </c>
      <c r="AI1978" s="23" t="s">
        <v>30315</v>
      </c>
      <c r="AJ1978" s="23" t="s">
        <v>30315</v>
      </c>
      <c r="AK1978" s="23" t="s">
        <v>30315</v>
      </c>
      <c r="AL1978" s="23" t="s">
        <v>30315</v>
      </c>
      <c r="AN1978" s="23" t="s">
        <v>30315</v>
      </c>
      <c r="AO1978" s="23" t="s">
        <v>30315</v>
      </c>
      <c r="AP1978" s="23" t="s">
        <v>30315</v>
      </c>
      <c r="AR1978" s="23" t="s">
        <v>30315</v>
      </c>
      <c r="AS1978" s="23" t="s">
        <v>30315</v>
      </c>
      <c r="AT1978" s="23" t="s">
        <v>30315</v>
      </c>
      <c r="AW1978" s="23" t="s">
        <v>30315</v>
      </c>
      <c r="AX1978" s="23" t="s">
        <v>30315</v>
      </c>
      <c r="AY1978" s="23" t="s">
        <v>30315</v>
      </c>
      <c r="AZ1978" s="21" t="s">
        <v>27</v>
      </c>
      <c r="BA1978" s="23" t="s">
        <v>30316</v>
      </c>
      <c r="BB1978" s="23" t="s">
        <v>30315</v>
      </c>
      <c r="BC1978" s="23" t="s">
        <v>30315</v>
      </c>
      <c r="BD1978" s="23" t="s">
        <v>30315</v>
      </c>
      <c r="BE1978" s="23" t="s">
        <v>30315</v>
      </c>
      <c r="BF1978" s="23" t="s">
        <v>30315</v>
      </c>
    </row>
    <row r="1979">
      <c r="A1979" s="21" t="s">
        <v>34350</v>
      </c>
      <c r="B1979" s="21" t="s">
        <v>9082</v>
      </c>
      <c r="D1979" s="21" t="s">
        <v>9083</v>
      </c>
      <c r="E1979" s="24" t="s">
        <v>9085</v>
      </c>
      <c r="F1979" s="23" t="s">
        <v>34351</v>
      </c>
      <c r="G1979" s="21" t="s">
        <v>101</v>
      </c>
      <c r="H1979" s="21" t="s">
        <v>26</v>
      </c>
      <c r="L1979" s="21" t="s">
        <v>27</v>
      </c>
      <c r="M1979" s="21" t="s">
        <v>9086</v>
      </c>
      <c r="N1979" s="21" t="s">
        <v>218</v>
      </c>
      <c r="O1979" s="21" t="s">
        <v>62</v>
      </c>
      <c r="AA1979" s="23" t="s">
        <v>30315</v>
      </c>
      <c r="AB1979" s="23" t="s">
        <v>30315</v>
      </c>
      <c r="AC1979" s="23" t="s">
        <v>30315</v>
      </c>
      <c r="AD1979" s="23" t="s">
        <v>30315</v>
      </c>
      <c r="AE1979" s="23" t="s">
        <v>30315</v>
      </c>
      <c r="AF1979" s="23" t="s">
        <v>30315</v>
      </c>
      <c r="AG1979" s="23" t="s">
        <v>30315</v>
      </c>
      <c r="AH1979" s="23" t="s">
        <v>30315</v>
      </c>
      <c r="AI1979" s="23" t="s">
        <v>30315</v>
      </c>
      <c r="AJ1979" s="23" t="s">
        <v>30315</v>
      </c>
      <c r="AK1979" s="23" t="s">
        <v>30315</v>
      </c>
      <c r="AL1979" s="23" t="s">
        <v>30315</v>
      </c>
      <c r="AN1979" s="23" t="s">
        <v>30315</v>
      </c>
      <c r="AO1979" s="23" t="s">
        <v>30315</v>
      </c>
      <c r="AP1979" s="23" t="s">
        <v>30315</v>
      </c>
      <c r="AR1979" s="23" t="s">
        <v>30315</v>
      </c>
      <c r="AS1979" s="23" t="s">
        <v>30315</v>
      </c>
      <c r="AT1979" s="23" t="s">
        <v>30315</v>
      </c>
      <c r="AW1979" s="23" t="s">
        <v>30315</v>
      </c>
      <c r="AX1979" s="23" t="s">
        <v>30315</v>
      </c>
      <c r="AY1979" s="23" t="s">
        <v>30315</v>
      </c>
      <c r="AZ1979" s="21" t="s">
        <v>27</v>
      </c>
      <c r="BA1979" s="23" t="s">
        <v>30316</v>
      </c>
      <c r="BB1979" s="23" t="s">
        <v>30315</v>
      </c>
      <c r="BC1979" s="23" t="s">
        <v>30315</v>
      </c>
      <c r="BD1979" s="23" t="s">
        <v>30315</v>
      </c>
      <c r="BE1979" s="23" t="s">
        <v>30315</v>
      </c>
      <c r="BF1979" s="23" t="s">
        <v>30315</v>
      </c>
    </row>
    <row r="1980">
      <c r="A1980" s="21" t="s">
        <v>34352</v>
      </c>
      <c r="B1980" s="21" t="s">
        <v>9087</v>
      </c>
      <c r="D1980" s="21" t="s">
        <v>9088</v>
      </c>
      <c r="E1980" s="24" t="s">
        <v>9090</v>
      </c>
      <c r="F1980" s="23" t="s">
        <v>34353</v>
      </c>
      <c r="G1980" s="21" t="s">
        <v>24</v>
      </c>
      <c r="H1980" s="21" t="s">
        <v>26</v>
      </c>
      <c r="L1980" s="21" t="s">
        <v>27</v>
      </c>
      <c r="M1980" s="21" t="s">
        <v>9091</v>
      </c>
      <c r="N1980" s="21" t="s">
        <v>33</v>
      </c>
      <c r="O1980" s="21" t="s">
        <v>34</v>
      </c>
      <c r="AA1980" s="23" t="s">
        <v>30315</v>
      </c>
      <c r="AB1980" s="23" t="s">
        <v>30315</v>
      </c>
      <c r="AC1980" s="23" t="s">
        <v>30315</v>
      </c>
      <c r="AD1980" s="23" t="s">
        <v>30315</v>
      </c>
      <c r="AE1980" s="23" t="s">
        <v>30315</v>
      </c>
      <c r="AF1980" s="23" t="s">
        <v>30315</v>
      </c>
      <c r="AG1980" s="23" t="s">
        <v>30315</v>
      </c>
      <c r="AH1980" s="23" t="s">
        <v>30315</v>
      </c>
      <c r="AI1980" s="23" t="s">
        <v>30315</v>
      </c>
      <c r="AJ1980" s="23" t="s">
        <v>30315</v>
      </c>
      <c r="AK1980" s="23" t="s">
        <v>30315</v>
      </c>
      <c r="AL1980" s="23" t="s">
        <v>30315</v>
      </c>
      <c r="AN1980" s="23" t="s">
        <v>30315</v>
      </c>
      <c r="AO1980" s="23" t="s">
        <v>30315</v>
      </c>
      <c r="AP1980" s="23" t="s">
        <v>30315</v>
      </c>
      <c r="AR1980" s="23" t="s">
        <v>30315</v>
      </c>
      <c r="AS1980" s="23" t="s">
        <v>30315</v>
      </c>
      <c r="AT1980" s="23" t="s">
        <v>30315</v>
      </c>
      <c r="AW1980" s="23" t="s">
        <v>30315</v>
      </c>
      <c r="AX1980" s="23" t="s">
        <v>30315</v>
      </c>
      <c r="AY1980" s="23" t="s">
        <v>30315</v>
      </c>
      <c r="AZ1980" s="21" t="s">
        <v>27</v>
      </c>
      <c r="BA1980" s="23" t="s">
        <v>30316</v>
      </c>
      <c r="BB1980" s="23" t="s">
        <v>30315</v>
      </c>
      <c r="BC1980" s="23" t="s">
        <v>30315</v>
      </c>
      <c r="BD1980" s="23" t="s">
        <v>30315</v>
      </c>
      <c r="BE1980" s="23" t="s">
        <v>30315</v>
      </c>
      <c r="BF1980" s="23" t="s">
        <v>30315</v>
      </c>
    </row>
    <row r="1981">
      <c r="A1981" s="21" t="s">
        <v>34354</v>
      </c>
      <c r="B1981" s="21" t="s">
        <v>9092</v>
      </c>
      <c r="D1981" s="21" t="s">
        <v>9093</v>
      </c>
      <c r="E1981" s="24" t="s">
        <v>9095</v>
      </c>
      <c r="F1981" s="23" t="s">
        <v>34355</v>
      </c>
      <c r="G1981" s="21" t="s">
        <v>24</v>
      </c>
      <c r="H1981" s="21" t="s">
        <v>26</v>
      </c>
      <c r="L1981" s="21" t="s">
        <v>27</v>
      </c>
      <c r="M1981" s="21" t="s">
        <v>9096</v>
      </c>
      <c r="N1981" s="21" t="s">
        <v>218</v>
      </c>
      <c r="O1981" s="21" t="s">
        <v>34</v>
      </c>
      <c r="AA1981" s="23" t="s">
        <v>30315</v>
      </c>
      <c r="AB1981" s="23" t="s">
        <v>30315</v>
      </c>
      <c r="AC1981" s="23" t="s">
        <v>30315</v>
      </c>
      <c r="AD1981" s="23" t="s">
        <v>30315</v>
      </c>
      <c r="AE1981" s="23" t="s">
        <v>30315</v>
      </c>
      <c r="AF1981" s="23" t="s">
        <v>30315</v>
      </c>
      <c r="AG1981" s="23" t="s">
        <v>30315</v>
      </c>
      <c r="AH1981" s="23" t="s">
        <v>30315</v>
      </c>
      <c r="AI1981" s="23" t="s">
        <v>30315</v>
      </c>
      <c r="AJ1981" s="23" t="s">
        <v>30315</v>
      </c>
      <c r="AK1981" s="23" t="s">
        <v>30315</v>
      </c>
      <c r="AL1981" s="23" t="s">
        <v>30315</v>
      </c>
      <c r="AN1981" s="23" t="s">
        <v>30315</v>
      </c>
      <c r="AO1981" s="23" t="s">
        <v>30315</v>
      </c>
      <c r="AP1981" s="23" t="s">
        <v>30315</v>
      </c>
      <c r="AR1981" s="23" t="s">
        <v>30315</v>
      </c>
      <c r="AS1981" s="23" t="s">
        <v>30315</v>
      </c>
      <c r="AT1981" s="23" t="s">
        <v>30315</v>
      </c>
      <c r="AW1981" s="23" t="s">
        <v>30315</v>
      </c>
      <c r="AX1981" s="23" t="s">
        <v>30315</v>
      </c>
      <c r="AY1981" s="23" t="s">
        <v>30315</v>
      </c>
      <c r="AZ1981" s="21" t="s">
        <v>27</v>
      </c>
      <c r="BA1981" s="23" t="s">
        <v>30316</v>
      </c>
      <c r="BB1981" s="23" t="s">
        <v>30315</v>
      </c>
      <c r="BC1981" s="23" t="s">
        <v>30315</v>
      </c>
      <c r="BD1981" s="23" t="s">
        <v>30315</v>
      </c>
      <c r="BE1981" s="23" t="s">
        <v>30315</v>
      </c>
      <c r="BF1981" s="23" t="s">
        <v>30315</v>
      </c>
    </row>
    <row r="1982">
      <c r="A1982" s="21" t="s">
        <v>34356</v>
      </c>
      <c r="B1982" s="21" t="s">
        <v>9097</v>
      </c>
      <c r="D1982" s="21" t="s">
        <v>9098</v>
      </c>
      <c r="E1982" s="24" t="s">
        <v>9100</v>
      </c>
      <c r="F1982" s="23" t="s">
        <v>34357</v>
      </c>
      <c r="G1982" s="21" t="s">
        <v>24</v>
      </c>
      <c r="H1982" s="21" t="s">
        <v>95</v>
      </c>
      <c r="I1982" s="21" t="s">
        <v>34358</v>
      </c>
      <c r="J1982" s="24" t="s">
        <v>9101</v>
      </c>
      <c r="K1982" s="21" t="s">
        <v>9102</v>
      </c>
      <c r="L1982" s="21" t="s">
        <v>1119</v>
      </c>
      <c r="N1982" s="21" t="s">
        <v>27</v>
      </c>
      <c r="O1982" s="21" t="s">
        <v>27</v>
      </c>
      <c r="AA1982" s="23" t="s">
        <v>30315</v>
      </c>
      <c r="AB1982" s="23" t="s">
        <v>30315</v>
      </c>
      <c r="AC1982" s="23" t="s">
        <v>30315</v>
      </c>
      <c r="AD1982" s="23" t="s">
        <v>30315</v>
      </c>
      <c r="AE1982" s="23" t="s">
        <v>30315</v>
      </c>
      <c r="AF1982" s="23" t="s">
        <v>30315</v>
      </c>
      <c r="AG1982" s="23" t="s">
        <v>30315</v>
      </c>
      <c r="AH1982" s="23" t="s">
        <v>30315</v>
      </c>
      <c r="AI1982" s="23" t="s">
        <v>30315</v>
      </c>
      <c r="AJ1982" s="23" t="s">
        <v>30315</v>
      </c>
      <c r="AK1982" s="23" t="s">
        <v>30315</v>
      </c>
      <c r="AL1982" s="23" t="s">
        <v>30315</v>
      </c>
      <c r="AN1982" s="23" t="s">
        <v>30315</v>
      </c>
      <c r="AO1982" s="23" t="s">
        <v>30315</v>
      </c>
      <c r="AP1982" s="23" t="s">
        <v>30315</v>
      </c>
      <c r="AR1982" s="23" t="s">
        <v>30315</v>
      </c>
      <c r="AS1982" s="23" t="s">
        <v>30315</v>
      </c>
      <c r="AT1982" s="23" t="s">
        <v>30315</v>
      </c>
      <c r="AW1982" s="23" t="s">
        <v>30315</v>
      </c>
      <c r="AX1982" s="23" t="s">
        <v>30315</v>
      </c>
      <c r="AY1982" s="23" t="s">
        <v>30315</v>
      </c>
      <c r="AZ1982" s="21" t="s">
        <v>27</v>
      </c>
      <c r="BA1982" s="23" t="s">
        <v>30316</v>
      </c>
      <c r="BB1982" s="23" t="s">
        <v>30315</v>
      </c>
      <c r="BC1982" s="23" t="s">
        <v>30315</v>
      </c>
      <c r="BD1982" s="23" t="s">
        <v>30315</v>
      </c>
      <c r="BE1982" s="23" t="s">
        <v>30315</v>
      </c>
      <c r="BF1982" s="23" t="s">
        <v>30315</v>
      </c>
    </row>
    <row r="1983">
      <c r="A1983" s="21" t="s">
        <v>34359</v>
      </c>
      <c r="B1983" s="21" t="s">
        <v>9103</v>
      </c>
      <c r="D1983" s="21" t="s">
        <v>9104</v>
      </c>
      <c r="E1983" s="24" t="s">
        <v>9106</v>
      </c>
      <c r="F1983" s="23" t="s">
        <v>34360</v>
      </c>
      <c r="G1983" s="21" t="s">
        <v>24</v>
      </c>
      <c r="H1983" s="21" t="s">
        <v>95</v>
      </c>
      <c r="I1983" s="21" t="s">
        <v>34361</v>
      </c>
      <c r="J1983" s="24" t="s">
        <v>9107</v>
      </c>
      <c r="K1983" s="21" t="s">
        <v>9108</v>
      </c>
      <c r="L1983" s="21" t="s">
        <v>1545</v>
      </c>
      <c r="N1983" s="21" t="s">
        <v>27</v>
      </c>
      <c r="O1983" s="21" t="s">
        <v>27</v>
      </c>
      <c r="AA1983" s="23" t="s">
        <v>30315</v>
      </c>
      <c r="AB1983" s="23" t="s">
        <v>30315</v>
      </c>
      <c r="AC1983" s="23" t="s">
        <v>30315</v>
      </c>
      <c r="AD1983" s="23" t="s">
        <v>30315</v>
      </c>
      <c r="AE1983" s="23" t="s">
        <v>30315</v>
      </c>
      <c r="AF1983" s="23" t="s">
        <v>30315</v>
      </c>
      <c r="AG1983" s="23" t="s">
        <v>30315</v>
      </c>
      <c r="AH1983" s="23" t="s">
        <v>30315</v>
      </c>
      <c r="AI1983" s="23" t="s">
        <v>30315</v>
      </c>
      <c r="AJ1983" s="23" t="s">
        <v>30315</v>
      </c>
      <c r="AK1983" s="23" t="s">
        <v>30315</v>
      </c>
      <c r="AL1983" s="23" t="s">
        <v>30315</v>
      </c>
      <c r="AN1983" s="23" t="s">
        <v>30315</v>
      </c>
      <c r="AO1983" s="23" t="s">
        <v>30315</v>
      </c>
      <c r="AP1983" s="23" t="s">
        <v>30315</v>
      </c>
      <c r="AR1983" s="23" t="s">
        <v>30315</v>
      </c>
      <c r="AS1983" s="23" t="s">
        <v>30315</v>
      </c>
      <c r="AT1983" s="23" t="s">
        <v>30315</v>
      </c>
      <c r="AW1983" s="23" t="s">
        <v>30315</v>
      </c>
      <c r="AX1983" s="23" t="s">
        <v>30315</v>
      </c>
      <c r="AY1983" s="23" t="s">
        <v>30315</v>
      </c>
      <c r="AZ1983" s="21" t="s">
        <v>27</v>
      </c>
      <c r="BA1983" s="23" t="s">
        <v>30316</v>
      </c>
      <c r="BB1983" s="23" t="s">
        <v>30315</v>
      </c>
      <c r="BC1983" s="23" t="s">
        <v>30315</v>
      </c>
      <c r="BD1983" s="23" t="s">
        <v>30315</v>
      </c>
      <c r="BE1983" s="23" t="s">
        <v>30315</v>
      </c>
      <c r="BF1983" s="23" t="s">
        <v>30315</v>
      </c>
    </row>
    <row r="1984">
      <c r="A1984" s="21" t="s">
        <v>34362</v>
      </c>
      <c r="B1984" s="21" t="s">
        <v>9109</v>
      </c>
      <c r="D1984" s="21" t="s">
        <v>9110</v>
      </c>
      <c r="E1984" s="21" t="s">
        <v>9109</v>
      </c>
      <c r="F1984" s="23" t="s">
        <v>34363</v>
      </c>
      <c r="G1984" s="21" t="s">
        <v>24</v>
      </c>
      <c r="H1984" s="21" t="s">
        <v>26</v>
      </c>
      <c r="L1984" s="21" t="s">
        <v>27</v>
      </c>
      <c r="M1984" s="21" t="s">
        <v>9112</v>
      </c>
      <c r="N1984" s="21" t="s">
        <v>33</v>
      </c>
      <c r="O1984" s="21" t="s">
        <v>69</v>
      </c>
      <c r="AA1984" s="23" t="s">
        <v>30315</v>
      </c>
      <c r="AB1984" s="23" t="s">
        <v>30315</v>
      </c>
      <c r="AC1984" s="23" t="s">
        <v>30315</v>
      </c>
      <c r="AD1984" s="23" t="s">
        <v>30315</v>
      </c>
      <c r="AE1984" s="23" t="s">
        <v>30315</v>
      </c>
      <c r="AF1984" s="23" t="s">
        <v>30315</v>
      </c>
      <c r="AG1984" s="23" t="s">
        <v>30315</v>
      </c>
      <c r="AH1984" s="23" t="s">
        <v>30315</v>
      </c>
      <c r="AI1984" s="23" t="s">
        <v>30315</v>
      </c>
      <c r="AJ1984" s="23" t="s">
        <v>30315</v>
      </c>
      <c r="AK1984" s="23" t="s">
        <v>30315</v>
      </c>
      <c r="AL1984" s="23" t="s">
        <v>30315</v>
      </c>
      <c r="AN1984" s="23" t="s">
        <v>30315</v>
      </c>
      <c r="AO1984" s="23" t="s">
        <v>30315</v>
      </c>
      <c r="AP1984" s="23" t="s">
        <v>30315</v>
      </c>
      <c r="AR1984" s="23" t="s">
        <v>30315</v>
      </c>
      <c r="AS1984" s="23" t="s">
        <v>30315</v>
      </c>
      <c r="AT1984" s="23" t="s">
        <v>30315</v>
      </c>
      <c r="AW1984" s="23" t="s">
        <v>30315</v>
      </c>
      <c r="AX1984" s="23" t="s">
        <v>30315</v>
      </c>
      <c r="AY1984" s="23" t="s">
        <v>30315</v>
      </c>
      <c r="AZ1984" s="21" t="s">
        <v>27</v>
      </c>
      <c r="BA1984" s="23" t="s">
        <v>30316</v>
      </c>
      <c r="BB1984" s="23" t="s">
        <v>30315</v>
      </c>
      <c r="BC1984" s="23" t="s">
        <v>30315</v>
      </c>
      <c r="BD1984" s="23" t="s">
        <v>30315</v>
      </c>
      <c r="BE1984" s="23" t="s">
        <v>30315</v>
      </c>
      <c r="BF1984" s="23" t="s">
        <v>30315</v>
      </c>
    </row>
    <row r="1985">
      <c r="A1985" s="21" t="s">
        <v>34364</v>
      </c>
      <c r="B1985" s="21" t="s">
        <v>9113</v>
      </c>
      <c r="D1985" s="21" t="s">
        <v>9114</v>
      </c>
      <c r="E1985" s="24" t="s">
        <v>9116</v>
      </c>
      <c r="F1985" s="23" t="s">
        <v>34365</v>
      </c>
      <c r="G1985" s="21" t="s">
        <v>616</v>
      </c>
      <c r="H1985" s="21" t="s">
        <v>40</v>
      </c>
      <c r="L1985" s="21" t="s">
        <v>27</v>
      </c>
      <c r="N1985" s="21" t="s">
        <v>27</v>
      </c>
      <c r="O1985" s="21" t="s">
        <v>27</v>
      </c>
      <c r="P1985" s="21" t="s">
        <v>34366</v>
      </c>
      <c r="Q1985" s="21" t="s">
        <v>349</v>
      </c>
      <c r="AA1985" s="23" t="s">
        <v>30316</v>
      </c>
      <c r="AB1985" s="23" t="s">
        <v>30315</v>
      </c>
      <c r="AC1985" s="23" t="s">
        <v>30315</v>
      </c>
      <c r="AD1985" s="23" t="s">
        <v>30315</v>
      </c>
      <c r="AE1985" s="23" t="s">
        <v>30316</v>
      </c>
      <c r="AF1985" s="23" t="s">
        <v>30316</v>
      </c>
      <c r="AG1985" s="23" t="s">
        <v>30316</v>
      </c>
      <c r="AH1985" s="23" t="s">
        <v>30316</v>
      </c>
      <c r="AI1985" s="23" t="s">
        <v>30316</v>
      </c>
      <c r="AJ1985" s="23" t="s">
        <v>30316</v>
      </c>
      <c r="AK1985" s="23" t="s">
        <v>30316</v>
      </c>
      <c r="AL1985" s="23" t="s">
        <v>30315</v>
      </c>
      <c r="AN1985" s="23" t="s">
        <v>30315</v>
      </c>
      <c r="AO1985" s="23" t="s">
        <v>30315</v>
      </c>
      <c r="AP1985" s="23" t="s">
        <v>30315</v>
      </c>
      <c r="AR1985" s="23" t="s">
        <v>30315</v>
      </c>
      <c r="AS1985" s="23" t="s">
        <v>30315</v>
      </c>
      <c r="AT1985" s="23" t="s">
        <v>30315</v>
      </c>
      <c r="AW1985" s="23" t="s">
        <v>30315</v>
      </c>
      <c r="AX1985" s="23" t="s">
        <v>30315</v>
      </c>
      <c r="AY1985" s="23" t="s">
        <v>30316</v>
      </c>
      <c r="AZ1985" s="21" t="s">
        <v>303</v>
      </c>
      <c r="BA1985" s="23" t="s">
        <v>30316</v>
      </c>
      <c r="BB1985" s="23" t="s">
        <v>30316</v>
      </c>
      <c r="BC1985" s="23" t="s">
        <v>30315</v>
      </c>
      <c r="BD1985" s="23" t="s">
        <v>30315</v>
      </c>
      <c r="BE1985" s="23" t="s">
        <v>30315</v>
      </c>
      <c r="BF1985" s="23" t="s">
        <v>30315</v>
      </c>
    </row>
    <row r="1986">
      <c r="A1986" s="21" t="s">
        <v>34367</v>
      </c>
      <c r="B1986" s="21" t="s">
        <v>9117</v>
      </c>
      <c r="D1986" s="21" t="s">
        <v>9118</v>
      </c>
      <c r="E1986" s="24" t="s">
        <v>9119</v>
      </c>
      <c r="F1986" s="23" t="s">
        <v>32076</v>
      </c>
      <c r="G1986" s="21" t="s">
        <v>7096</v>
      </c>
      <c r="H1986" s="21" t="s">
        <v>26</v>
      </c>
      <c r="L1986" s="21" t="s">
        <v>27</v>
      </c>
      <c r="M1986" s="21" t="s">
        <v>9120</v>
      </c>
      <c r="N1986" s="21" t="s">
        <v>218</v>
      </c>
      <c r="O1986" s="21" t="s">
        <v>27</v>
      </c>
      <c r="AA1986" s="23" t="s">
        <v>30315</v>
      </c>
      <c r="AB1986" s="23" t="s">
        <v>30315</v>
      </c>
      <c r="AC1986" s="23" t="s">
        <v>30315</v>
      </c>
      <c r="AD1986" s="23" t="s">
        <v>30315</v>
      </c>
      <c r="AE1986" s="23" t="s">
        <v>30315</v>
      </c>
      <c r="AF1986" s="23" t="s">
        <v>30315</v>
      </c>
      <c r="AG1986" s="23" t="s">
        <v>30315</v>
      </c>
      <c r="AH1986" s="23" t="s">
        <v>30315</v>
      </c>
      <c r="AI1986" s="23" t="s">
        <v>30315</v>
      </c>
      <c r="AJ1986" s="23" t="s">
        <v>30315</v>
      </c>
      <c r="AK1986" s="23" t="s">
        <v>30315</v>
      </c>
      <c r="AL1986" s="23" t="s">
        <v>30315</v>
      </c>
      <c r="AN1986" s="23" t="s">
        <v>30315</v>
      </c>
      <c r="AO1986" s="23" t="s">
        <v>30315</v>
      </c>
      <c r="AP1986" s="23" t="s">
        <v>30315</v>
      </c>
      <c r="AR1986" s="23" t="s">
        <v>30315</v>
      </c>
      <c r="AS1986" s="23" t="s">
        <v>30315</v>
      </c>
      <c r="AT1986" s="23" t="s">
        <v>30315</v>
      </c>
      <c r="AW1986" s="23" t="s">
        <v>30315</v>
      </c>
      <c r="AX1986" s="23" t="s">
        <v>30315</v>
      </c>
      <c r="AY1986" s="23" t="s">
        <v>30315</v>
      </c>
      <c r="AZ1986" s="21" t="s">
        <v>27</v>
      </c>
      <c r="BA1986" s="23" t="s">
        <v>30316</v>
      </c>
      <c r="BB1986" s="23" t="s">
        <v>30315</v>
      </c>
      <c r="BC1986" s="23" t="s">
        <v>30315</v>
      </c>
      <c r="BD1986" s="23" t="s">
        <v>30315</v>
      </c>
      <c r="BE1986" s="23" t="s">
        <v>30315</v>
      </c>
      <c r="BF1986" s="23" t="s">
        <v>30315</v>
      </c>
    </row>
    <row r="1987">
      <c r="A1987" s="21" t="s">
        <v>34368</v>
      </c>
      <c r="B1987" s="21" t="s">
        <v>9121</v>
      </c>
      <c r="D1987" s="21" t="s">
        <v>9122</v>
      </c>
      <c r="E1987" s="24" t="s">
        <v>9124</v>
      </c>
      <c r="F1987" s="23" t="s">
        <v>34369</v>
      </c>
      <c r="G1987" s="21" t="s">
        <v>24</v>
      </c>
      <c r="H1987" s="21" t="s">
        <v>26</v>
      </c>
      <c r="L1987" s="21" t="s">
        <v>27</v>
      </c>
      <c r="N1987" s="21" t="s">
        <v>27</v>
      </c>
      <c r="O1987" s="21" t="s">
        <v>27</v>
      </c>
      <c r="AA1987" s="23" t="s">
        <v>30315</v>
      </c>
      <c r="AB1987" s="23" t="s">
        <v>30315</v>
      </c>
      <c r="AC1987" s="23" t="s">
        <v>30315</v>
      </c>
      <c r="AD1987" s="23" t="s">
        <v>30315</v>
      </c>
      <c r="AE1987" s="23" t="s">
        <v>30315</v>
      </c>
      <c r="AF1987" s="23" t="s">
        <v>30315</v>
      </c>
      <c r="AG1987" s="23" t="s">
        <v>30315</v>
      </c>
      <c r="AH1987" s="23" t="s">
        <v>30315</v>
      </c>
      <c r="AI1987" s="23" t="s">
        <v>30315</v>
      </c>
      <c r="AJ1987" s="23" t="s">
        <v>30315</v>
      </c>
      <c r="AK1987" s="23" t="s">
        <v>30315</v>
      </c>
      <c r="AL1987" s="23" t="s">
        <v>30315</v>
      </c>
      <c r="AN1987" s="23" t="s">
        <v>30315</v>
      </c>
      <c r="AO1987" s="23" t="s">
        <v>30315</v>
      </c>
      <c r="AP1987" s="23" t="s">
        <v>30315</v>
      </c>
      <c r="AR1987" s="23" t="s">
        <v>30315</v>
      </c>
      <c r="AS1987" s="23" t="s">
        <v>30315</v>
      </c>
      <c r="AT1987" s="23" t="s">
        <v>30315</v>
      </c>
      <c r="AW1987" s="23" t="s">
        <v>30315</v>
      </c>
      <c r="AX1987" s="23" t="s">
        <v>30315</v>
      </c>
      <c r="AY1987" s="23" t="s">
        <v>30315</v>
      </c>
      <c r="AZ1987" s="21" t="s">
        <v>27</v>
      </c>
      <c r="BA1987" s="23" t="s">
        <v>30316</v>
      </c>
      <c r="BB1987" s="23" t="s">
        <v>30315</v>
      </c>
      <c r="BC1987" s="23" t="s">
        <v>30315</v>
      </c>
      <c r="BD1987" s="23" t="s">
        <v>30315</v>
      </c>
      <c r="BE1987" s="23" t="s">
        <v>30315</v>
      </c>
      <c r="BF1987" s="23" t="s">
        <v>30315</v>
      </c>
    </row>
    <row r="1988">
      <c r="A1988" s="21" t="s">
        <v>34370</v>
      </c>
      <c r="B1988" s="21" t="s">
        <v>9125</v>
      </c>
      <c r="D1988" s="21" t="s">
        <v>9126</v>
      </c>
      <c r="E1988" s="21" t="s">
        <v>9125</v>
      </c>
      <c r="F1988" s="23" t="s">
        <v>34371</v>
      </c>
      <c r="G1988" s="21" t="s">
        <v>24</v>
      </c>
      <c r="H1988" s="21" t="s">
        <v>95</v>
      </c>
      <c r="I1988" s="21" t="s">
        <v>9129</v>
      </c>
      <c r="J1988" s="24" t="s">
        <v>9128</v>
      </c>
      <c r="K1988" s="21" t="s">
        <v>156</v>
      </c>
      <c r="L1988" s="21" t="s">
        <v>96</v>
      </c>
      <c r="N1988" s="21" t="s">
        <v>27</v>
      </c>
      <c r="O1988" s="21" t="s">
        <v>27</v>
      </c>
      <c r="AA1988" s="23" t="s">
        <v>30315</v>
      </c>
      <c r="AB1988" s="23" t="s">
        <v>30315</v>
      </c>
      <c r="AC1988" s="23" t="s">
        <v>30315</v>
      </c>
      <c r="AD1988" s="23" t="s">
        <v>30315</v>
      </c>
      <c r="AE1988" s="23" t="s">
        <v>30315</v>
      </c>
      <c r="AF1988" s="23" t="s">
        <v>30315</v>
      </c>
      <c r="AG1988" s="23" t="s">
        <v>30315</v>
      </c>
      <c r="AH1988" s="23" t="s">
        <v>30315</v>
      </c>
      <c r="AI1988" s="23" t="s">
        <v>30315</v>
      </c>
      <c r="AJ1988" s="23" t="s">
        <v>30315</v>
      </c>
      <c r="AK1988" s="23" t="s">
        <v>30315</v>
      </c>
      <c r="AL1988" s="23" t="s">
        <v>30315</v>
      </c>
      <c r="AN1988" s="23" t="s">
        <v>30315</v>
      </c>
      <c r="AO1988" s="23" t="s">
        <v>30315</v>
      </c>
      <c r="AP1988" s="23" t="s">
        <v>30315</v>
      </c>
      <c r="AR1988" s="23" t="s">
        <v>30315</v>
      </c>
      <c r="AS1988" s="23" t="s">
        <v>30315</v>
      </c>
      <c r="AT1988" s="23" t="s">
        <v>30315</v>
      </c>
      <c r="AW1988" s="23" t="s">
        <v>30315</v>
      </c>
      <c r="AX1988" s="23" t="s">
        <v>30315</v>
      </c>
      <c r="AY1988" s="23" t="s">
        <v>30315</v>
      </c>
      <c r="AZ1988" s="21" t="s">
        <v>27</v>
      </c>
      <c r="BA1988" s="23" t="s">
        <v>30316</v>
      </c>
      <c r="BB1988" s="23" t="s">
        <v>30315</v>
      </c>
      <c r="BC1988" s="23" t="s">
        <v>30315</v>
      </c>
      <c r="BD1988" s="23" t="s">
        <v>30315</v>
      </c>
      <c r="BE1988" s="23" t="s">
        <v>30315</v>
      </c>
      <c r="BF1988" s="23" t="s">
        <v>30315</v>
      </c>
    </row>
    <row r="1989">
      <c r="A1989" s="21" t="s">
        <v>34372</v>
      </c>
      <c r="B1989" s="21" t="s">
        <v>22406</v>
      </c>
      <c r="D1989" s="21" t="s">
        <v>22407</v>
      </c>
      <c r="E1989" s="21" t="s">
        <v>22406</v>
      </c>
      <c r="F1989" s="23" t="s">
        <v>34373</v>
      </c>
      <c r="G1989" s="21" t="s">
        <v>24</v>
      </c>
      <c r="H1989" s="21" t="s">
        <v>95</v>
      </c>
      <c r="I1989" s="21" t="s">
        <v>9129</v>
      </c>
      <c r="J1989" s="24" t="s">
        <v>9128</v>
      </c>
      <c r="K1989" s="21" t="s">
        <v>9131</v>
      </c>
      <c r="L1989" s="21" t="s">
        <v>96</v>
      </c>
      <c r="N1989" s="21" t="s">
        <v>27</v>
      </c>
      <c r="O1989" s="21" t="s">
        <v>27</v>
      </c>
      <c r="AA1989" s="23" t="s">
        <v>30315</v>
      </c>
      <c r="AB1989" s="23" t="s">
        <v>30315</v>
      </c>
      <c r="AC1989" s="23" t="s">
        <v>30315</v>
      </c>
      <c r="AD1989" s="23" t="s">
        <v>30315</v>
      </c>
      <c r="AE1989" s="23" t="s">
        <v>30315</v>
      </c>
      <c r="AF1989" s="23" t="s">
        <v>30315</v>
      </c>
      <c r="AG1989" s="23" t="s">
        <v>30315</v>
      </c>
      <c r="AH1989" s="23" t="s">
        <v>30315</v>
      </c>
      <c r="AI1989" s="23" t="s">
        <v>30315</v>
      </c>
      <c r="AJ1989" s="23" t="s">
        <v>30315</v>
      </c>
      <c r="AK1989" s="23" t="s">
        <v>30315</v>
      </c>
      <c r="AL1989" s="23" t="s">
        <v>30315</v>
      </c>
      <c r="AN1989" s="23" t="s">
        <v>30315</v>
      </c>
      <c r="AO1989" s="23" t="s">
        <v>30315</v>
      </c>
      <c r="AP1989" s="23" t="s">
        <v>30315</v>
      </c>
      <c r="AR1989" s="23" t="s">
        <v>30315</v>
      </c>
      <c r="AS1989" s="23" t="s">
        <v>30315</v>
      </c>
      <c r="AT1989" s="23" t="s">
        <v>30315</v>
      </c>
      <c r="AW1989" s="23" t="s">
        <v>30315</v>
      </c>
      <c r="AX1989" s="23" t="s">
        <v>30315</v>
      </c>
      <c r="AY1989" s="23" t="s">
        <v>30315</v>
      </c>
      <c r="AZ1989" s="21" t="s">
        <v>27</v>
      </c>
      <c r="BA1989" s="23" t="s">
        <v>30316</v>
      </c>
      <c r="BB1989" s="23" t="s">
        <v>30315</v>
      </c>
      <c r="BC1989" s="23" t="s">
        <v>30315</v>
      </c>
      <c r="BD1989" s="23" t="s">
        <v>30315</v>
      </c>
      <c r="BE1989" s="23" t="s">
        <v>30315</v>
      </c>
      <c r="BF1989" s="23" t="s">
        <v>30315</v>
      </c>
    </row>
    <row r="1990">
      <c r="A1990" s="21" t="s">
        <v>34374</v>
      </c>
      <c r="B1990" s="21" t="s">
        <v>9132</v>
      </c>
      <c r="D1990" s="21" t="s">
        <v>9133</v>
      </c>
      <c r="E1990" s="24" t="s">
        <v>9135</v>
      </c>
      <c r="F1990" s="23" t="s">
        <v>34375</v>
      </c>
      <c r="G1990" s="21" t="s">
        <v>24</v>
      </c>
      <c r="H1990" s="21" t="s">
        <v>26</v>
      </c>
      <c r="L1990" s="21" t="s">
        <v>27</v>
      </c>
      <c r="M1990" s="21" t="s">
        <v>9136</v>
      </c>
      <c r="N1990" s="21" t="s">
        <v>128</v>
      </c>
      <c r="O1990" s="21" t="s">
        <v>62</v>
      </c>
      <c r="AA1990" s="23" t="s">
        <v>30315</v>
      </c>
      <c r="AB1990" s="23" t="s">
        <v>30315</v>
      </c>
      <c r="AC1990" s="23" t="s">
        <v>30315</v>
      </c>
      <c r="AD1990" s="23" t="s">
        <v>30315</v>
      </c>
      <c r="AE1990" s="23" t="s">
        <v>30315</v>
      </c>
      <c r="AF1990" s="23" t="s">
        <v>30315</v>
      </c>
      <c r="AG1990" s="23" t="s">
        <v>30315</v>
      </c>
      <c r="AH1990" s="23" t="s">
        <v>30315</v>
      </c>
      <c r="AI1990" s="23" t="s">
        <v>30315</v>
      </c>
      <c r="AJ1990" s="23" t="s">
        <v>30315</v>
      </c>
      <c r="AK1990" s="23" t="s">
        <v>30315</v>
      </c>
      <c r="AL1990" s="23" t="s">
        <v>30315</v>
      </c>
      <c r="AN1990" s="23" t="s">
        <v>30315</v>
      </c>
      <c r="AO1990" s="23" t="s">
        <v>30315</v>
      </c>
      <c r="AP1990" s="23" t="s">
        <v>30315</v>
      </c>
      <c r="AR1990" s="23" t="s">
        <v>30315</v>
      </c>
      <c r="AS1990" s="23" t="s">
        <v>30315</v>
      </c>
      <c r="AT1990" s="23" t="s">
        <v>30315</v>
      </c>
      <c r="AW1990" s="23" t="s">
        <v>30315</v>
      </c>
      <c r="AX1990" s="23" t="s">
        <v>30315</v>
      </c>
      <c r="AY1990" s="23" t="s">
        <v>30315</v>
      </c>
      <c r="AZ1990" s="21" t="s">
        <v>27</v>
      </c>
      <c r="BA1990" s="23" t="s">
        <v>30316</v>
      </c>
      <c r="BB1990" s="23" t="s">
        <v>30315</v>
      </c>
      <c r="BC1990" s="23" t="s">
        <v>30315</v>
      </c>
      <c r="BD1990" s="23" t="s">
        <v>30315</v>
      </c>
      <c r="BE1990" s="23" t="s">
        <v>30315</v>
      </c>
      <c r="BF1990" s="23" t="s">
        <v>30315</v>
      </c>
    </row>
    <row r="1991">
      <c r="A1991" s="21" t="s">
        <v>34376</v>
      </c>
      <c r="B1991" s="21" t="s">
        <v>9137</v>
      </c>
      <c r="D1991" s="21" t="s">
        <v>9138</v>
      </c>
      <c r="E1991" s="24" t="s">
        <v>9140</v>
      </c>
      <c r="F1991" s="23" t="s">
        <v>34377</v>
      </c>
      <c r="G1991" s="21" t="s">
        <v>24</v>
      </c>
      <c r="H1991" s="21" t="s">
        <v>95</v>
      </c>
      <c r="I1991" s="21" t="s">
        <v>9141</v>
      </c>
      <c r="J1991" s="24" t="s">
        <v>9142</v>
      </c>
      <c r="K1991" s="21" t="s">
        <v>785</v>
      </c>
      <c r="L1991" s="21" t="s">
        <v>1119</v>
      </c>
      <c r="N1991" s="21" t="s">
        <v>27</v>
      </c>
      <c r="O1991" s="21" t="s">
        <v>27</v>
      </c>
      <c r="AA1991" s="23" t="s">
        <v>30315</v>
      </c>
      <c r="AB1991" s="23" t="s">
        <v>30315</v>
      </c>
      <c r="AC1991" s="23" t="s">
        <v>30315</v>
      </c>
      <c r="AD1991" s="23" t="s">
        <v>30315</v>
      </c>
      <c r="AE1991" s="23" t="s">
        <v>30315</v>
      </c>
      <c r="AF1991" s="23" t="s">
        <v>30315</v>
      </c>
      <c r="AG1991" s="23" t="s">
        <v>30315</v>
      </c>
      <c r="AH1991" s="23" t="s">
        <v>30315</v>
      </c>
      <c r="AI1991" s="23" t="s">
        <v>30315</v>
      </c>
      <c r="AJ1991" s="23" t="s">
        <v>30315</v>
      </c>
      <c r="AK1991" s="23" t="s">
        <v>30315</v>
      </c>
      <c r="AL1991" s="23" t="s">
        <v>30315</v>
      </c>
      <c r="AN1991" s="23" t="s">
        <v>30315</v>
      </c>
      <c r="AO1991" s="23" t="s">
        <v>30315</v>
      </c>
      <c r="AP1991" s="23" t="s">
        <v>30315</v>
      </c>
      <c r="AR1991" s="23" t="s">
        <v>30315</v>
      </c>
      <c r="AS1991" s="23" t="s">
        <v>30315</v>
      </c>
      <c r="AT1991" s="23" t="s">
        <v>30315</v>
      </c>
      <c r="AW1991" s="23" t="s">
        <v>30315</v>
      </c>
      <c r="AX1991" s="23" t="s">
        <v>30315</v>
      </c>
      <c r="AY1991" s="23" t="s">
        <v>30315</v>
      </c>
      <c r="AZ1991" s="21" t="s">
        <v>27</v>
      </c>
      <c r="BA1991" s="23" t="s">
        <v>30316</v>
      </c>
      <c r="BB1991" s="23" t="s">
        <v>30315</v>
      </c>
      <c r="BC1991" s="23" t="s">
        <v>30315</v>
      </c>
      <c r="BD1991" s="23" t="s">
        <v>30315</v>
      </c>
      <c r="BE1991" s="23" t="s">
        <v>30315</v>
      </c>
      <c r="BF1991" s="23" t="s">
        <v>30315</v>
      </c>
    </row>
    <row r="1992">
      <c r="A1992" s="21" t="s">
        <v>34378</v>
      </c>
      <c r="B1992" s="21" t="s">
        <v>9143</v>
      </c>
      <c r="D1992" s="21" t="s">
        <v>9144</v>
      </c>
      <c r="E1992" s="24" t="s">
        <v>9146</v>
      </c>
      <c r="F1992" s="23" t="s">
        <v>34379</v>
      </c>
      <c r="G1992" s="21" t="s">
        <v>24</v>
      </c>
      <c r="H1992" s="21" t="s">
        <v>95</v>
      </c>
      <c r="I1992" s="21" t="s">
        <v>9147</v>
      </c>
      <c r="J1992" s="24" t="s">
        <v>9148</v>
      </c>
      <c r="K1992" s="21" t="s">
        <v>156</v>
      </c>
      <c r="L1992" s="21" t="s">
        <v>263</v>
      </c>
      <c r="N1992" s="21" t="s">
        <v>27</v>
      </c>
      <c r="O1992" s="21" t="s">
        <v>27</v>
      </c>
      <c r="AA1992" s="23" t="s">
        <v>30315</v>
      </c>
      <c r="AB1992" s="23" t="s">
        <v>30315</v>
      </c>
      <c r="AC1992" s="23" t="s">
        <v>30315</v>
      </c>
      <c r="AD1992" s="23" t="s">
        <v>30315</v>
      </c>
      <c r="AE1992" s="23" t="s">
        <v>30315</v>
      </c>
      <c r="AF1992" s="23" t="s">
        <v>30315</v>
      </c>
      <c r="AG1992" s="23" t="s">
        <v>30315</v>
      </c>
      <c r="AH1992" s="23" t="s">
        <v>30315</v>
      </c>
      <c r="AI1992" s="23" t="s">
        <v>30315</v>
      </c>
      <c r="AJ1992" s="23" t="s">
        <v>30315</v>
      </c>
      <c r="AK1992" s="23" t="s">
        <v>30315</v>
      </c>
      <c r="AL1992" s="23" t="s">
        <v>30315</v>
      </c>
      <c r="AN1992" s="23" t="s">
        <v>30315</v>
      </c>
      <c r="AO1992" s="23" t="s">
        <v>30315</v>
      </c>
      <c r="AP1992" s="23" t="s">
        <v>30315</v>
      </c>
      <c r="AR1992" s="23" t="s">
        <v>30315</v>
      </c>
      <c r="AS1992" s="23" t="s">
        <v>30315</v>
      </c>
      <c r="AT1992" s="23" t="s">
        <v>30315</v>
      </c>
      <c r="AW1992" s="23" t="s">
        <v>30315</v>
      </c>
      <c r="AX1992" s="23" t="s">
        <v>30315</v>
      </c>
      <c r="AY1992" s="23" t="s">
        <v>30315</v>
      </c>
      <c r="AZ1992" s="21" t="s">
        <v>27</v>
      </c>
      <c r="BA1992" s="23" t="s">
        <v>30316</v>
      </c>
      <c r="BB1992" s="23" t="s">
        <v>30315</v>
      </c>
      <c r="BC1992" s="23" t="s">
        <v>30315</v>
      </c>
      <c r="BD1992" s="23" t="s">
        <v>30315</v>
      </c>
      <c r="BE1992" s="23" t="s">
        <v>30315</v>
      </c>
      <c r="BF1992" s="23" t="s">
        <v>30315</v>
      </c>
    </row>
    <row r="1993">
      <c r="A1993" s="21" t="s">
        <v>34380</v>
      </c>
      <c r="B1993" s="21" t="s">
        <v>6273</v>
      </c>
      <c r="D1993" s="21" t="s">
        <v>6274</v>
      </c>
      <c r="E1993" s="24" t="s">
        <v>9149</v>
      </c>
      <c r="F1993" s="23" t="s">
        <v>33016</v>
      </c>
      <c r="G1993" s="21" t="s">
        <v>24</v>
      </c>
      <c r="H1993" s="21" t="s">
        <v>95</v>
      </c>
      <c r="I1993" s="21" t="s">
        <v>6277</v>
      </c>
      <c r="J1993" s="24" t="s">
        <v>9150</v>
      </c>
      <c r="K1993" s="21" t="s">
        <v>156</v>
      </c>
      <c r="L1993" s="21" t="s">
        <v>263</v>
      </c>
      <c r="N1993" s="21" t="s">
        <v>27</v>
      </c>
      <c r="O1993" s="21" t="s">
        <v>27</v>
      </c>
      <c r="AA1993" s="23" t="s">
        <v>30315</v>
      </c>
      <c r="AB1993" s="23" t="s">
        <v>30315</v>
      </c>
      <c r="AC1993" s="23" t="s">
        <v>30315</v>
      </c>
      <c r="AD1993" s="23" t="s">
        <v>30315</v>
      </c>
      <c r="AE1993" s="23" t="s">
        <v>30315</v>
      </c>
      <c r="AF1993" s="23" t="s">
        <v>30315</v>
      </c>
      <c r="AG1993" s="23" t="s">
        <v>30315</v>
      </c>
      <c r="AH1993" s="23" t="s">
        <v>30315</v>
      </c>
      <c r="AI1993" s="23" t="s">
        <v>30315</v>
      </c>
      <c r="AJ1993" s="23" t="s">
        <v>30315</v>
      </c>
      <c r="AK1993" s="23" t="s">
        <v>30315</v>
      </c>
      <c r="AL1993" s="23" t="s">
        <v>30315</v>
      </c>
      <c r="AN1993" s="23" t="s">
        <v>30315</v>
      </c>
      <c r="AO1993" s="23" t="s">
        <v>30315</v>
      </c>
      <c r="AP1993" s="23" t="s">
        <v>30315</v>
      </c>
      <c r="AR1993" s="23" t="s">
        <v>30315</v>
      </c>
      <c r="AS1993" s="23" t="s">
        <v>30315</v>
      </c>
      <c r="AT1993" s="23" t="s">
        <v>30315</v>
      </c>
      <c r="AW1993" s="23" t="s">
        <v>30315</v>
      </c>
      <c r="AX1993" s="23" t="s">
        <v>30315</v>
      </c>
      <c r="AY1993" s="23" t="s">
        <v>30315</v>
      </c>
      <c r="AZ1993" s="21" t="s">
        <v>27</v>
      </c>
      <c r="BA1993" s="23" t="s">
        <v>30316</v>
      </c>
      <c r="BB1993" s="23" t="s">
        <v>30315</v>
      </c>
      <c r="BC1993" s="23" t="s">
        <v>30315</v>
      </c>
      <c r="BD1993" s="23" t="s">
        <v>30315</v>
      </c>
      <c r="BE1993" s="23" t="s">
        <v>30315</v>
      </c>
      <c r="BF1993" s="23" t="s">
        <v>30315</v>
      </c>
    </row>
    <row r="1994">
      <c r="A1994" s="21" t="s">
        <v>34381</v>
      </c>
      <c r="B1994" s="21" t="s">
        <v>9151</v>
      </c>
      <c r="D1994" s="21" t="s">
        <v>9152</v>
      </c>
      <c r="E1994" s="24" t="s">
        <v>9154</v>
      </c>
      <c r="F1994" s="23" t="s">
        <v>34382</v>
      </c>
      <c r="G1994" s="21" t="s">
        <v>24</v>
      </c>
      <c r="H1994" s="21" t="s">
        <v>95</v>
      </c>
      <c r="I1994" s="21" t="s">
        <v>9096</v>
      </c>
      <c r="J1994" s="24" t="s">
        <v>9155</v>
      </c>
      <c r="K1994" s="21" t="s">
        <v>1086</v>
      </c>
      <c r="L1994" s="21" t="s">
        <v>96</v>
      </c>
      <c r="N1994" s="21" t="s">
        <v>27</v>
      </c>
      <c r="O1994" s="21" t="s">
        <v>27</v>
      </c>
      <c r="AA1994" s="23" t="s">
        <v>30315</v>
      </c>
      <c r="AB1994" s="23" t="s">
        <v>30315</v>
      </c>
      <c r="AC1994" s="23" t="s">
        <v>30315</v>
      </c>
      <c r="AD1994" s="23" t="s">
        <v>30315</v>
      </c>
      <c r="AE1994" s="23" t="s">
        <v>30315</v>
      </c>
      <c r="AF1994" s="23" t="s">
        <v>30315</v>
      </c>
      <c r="AG1994" s="23" t="s">
        <v>30315</v>
      </c>
      <c r="AH1994" s="23" t="s">
        <v>30315</v>
      </c>
      <c r="AI1994" s="23" t="s">
        <v>30315</v>
      </c>
      <c r="AJ1994" s="23" t="s">
        <v>30315</v>
      </c>
      <c r="AK1994" s="23" t="s">
        <v>30315</v>
      </c>
      <c r="AL1994" s="23" t="s">
        <v>30315</v>
      </c>
      <c r="AN1994" s="23" t="s">
        <v>30315</v>
      </c>
      <c r="AO1994" s="23" t="s">
        <v>30315</v>
      </c>
      <c r="AP1994" s="23" t="s">
        <v>30315</v>
      </c>
      <c r="AR1994" s="23" t="s">
        <v>30315</v>
      </c>
      <c r="AS1994" s="23" t="s">
        <v>30315</v>
      </c>
      <c r="AT1994" s="23" t="s">
        <v>30315</v>
      </c>
      <c r="AW1994" s="23" t="s">
        <v>30315</v>
      </c>
      <c r="AX1994" s="23" t="s">
        <v>30315</v>
      </c>
      <c r="AY1994" s="23" t="s">
        <v>30315</v>
      </c>
      <c r="AZ1994" s="21" t="s">
        <v>27</v>
      </c>
      <c r="BA1994" s="23" t="s">
        <v>30316</v>
      </c>
      <c r="BB1994" s="23" t="s">
        <v>30315</v>
      </c>
      <c r="BC1994" s="23" t="s">
        <v>30315</v>
      </c>
      <c r="BD1994" s="23" t="s">
        <v>30315</v>
      </c>
      <c r="BE1994" s="23" t="s">
        <v>30315</v>
      </c>
      <c r="BF1994" s="23" t="s">
        <v>30315</v>
      </c>
    </row>
    <row r="1995">
      <c r="A1995" s="21" t="s">
        <v>34383</v>
      </c>
      <c r="B1995" s="21" t="s">
        <v>9156</v>
      </c>
      <c r="D1995" s="21" t="s">
        <v>9157</v>
      </c>
      <c r="E1995" s="24" t="s">
        <v>9159</v>
      </c>
      <c r="F1995" s="23" t="s">
        <v>34384</v>
      </c>
      <c r="G1995" s="21" t="s">
        <v>24</v>
      </c>
      <c r="H1995" s="21" t="s">
        <v>26</v>
      </c>
      <c r="L1995" s="21" t="s">
        <v>27</v>
      </c>
      <c r="M1995" s="21" t="s">
        <v>9160</v>
      </c>
      <c r="N1995" s="21" t="s">
        <v>54</v>
      </c>
      <c r="O1995" s="21" t="s">
        <v>77</v>
      </c>
      <c r="AA1995" s="23" t="s">
        <v>30315</v>
      </c>
      <c r="AB1995" s="23" t="s">
        <v>30315</v>
      </c>
      <c r="AC1995" s="23" t="s">
        <v>30315</v>
      </c>
      <c r="AD1995" s="23" t="s">
        <v>30315</v>
      </c>
      <c r="AE1995" s="23" t="s">
        <v>30315</v>
      </c>
      <c r="AF1995" s="23" t="s">
        <v>30315</v>
      </c>
      <c r="AG1995" s="23" t="s">
        <v>30315</v>
      </c>
      <c r="AH1995" s="23" t="s">
        <v>30315</v>
      </c>
      <c r="AI1995" s="23" t="s">
        <v>30315</v>
      </c>
      <c r="AJ1995" s="23" t="s">
        <v>30315</v>
      </c>
      <c r="AK1995" s="23" t="s">
        <v>30315</v>
      </c>
      <c r="AL1995" s="23" t="s">
        <v>30315</v>
      </c>
      <c r="AN1995" s="23" t="s">
        <v>30315</v>
      </c>
      <c r="AO1995" s="23" t="s">
        <v>30315</v>
      </c>
      <c r="AP1995" s="23" t="s">
        <v>30315</v>
      </c>
      <c r="AR1995" s="23" t="s">
        <v>30315</v>
      </c>
      <c r="AS1995" s="23" t="s">
        <v>30315</v>
      </c>
      <c r="AT1995" s="23" t="s">
        <v>30315</v>
      </c>
      <c r="AW1995" s="23" t="s">
        <v>30315</v>
      </c>
      <c r="AX1995" s="23" t="s">
        <v>30315</v>
      </c>
      <c r="AY1995" s="23" t="s">
        <v>30315</v>
      </c>
      <c r="AZ1995" s="21" t="s">
        <v>27</v>
      </c>
      <c r="BA1995" s="23" t="s">
        <v>30316</v>
      </c>
      <c r="BB1995" s="23" t="s">
        <v>30315</v>
      </c>
      <c r="BC1995" s="23" t="s">
        <v>30315</v>
      </c>
      <c r="BD1995" s="23" t="s">
        <v>30315</v>
      </c>
      <c r="BE1995" s="23" t="s">
        <v>30315</v>
      </c>
      <c r="BF1995" s="23" t="s">
        <v>30315</v>
      </c>
    </row>
    <row r="1996">
      <c r="A1996" s="21" t="s">
        <v>34385</v>
      </c>
      <c r="B1996" s="21" t="s">
        <v>9161</v>
      </c>
      <c r="D1996" s="21" t="s">
        <v>9162</v>
      </c>
      <c r="E1996" s="24" t="s">
        <v>9164</v>
      </c>
      <c r="F1996" s="23" t="s">
        <v>34386</v>
      </c>
      <c r="G1996" s="21" t="s">
        <v>24</v>
      </c>
      <c r="H1996" s="21" t="s">
        <v>26</v>
      </c>
      <c r="L1996" s="21" t="s">
        <v>27</v>
      </c>
      <c r="M1996" s="21" t="s">
        <v>9165</v>
      </c>
      <c r="N1996" s="21" t="s">
        <v>61</v>
      </c>
      <c r="O1996" s="21" t="s">
        <v>77</v>
      </c>
      <c r="AA1996" s="23" t="s">
        <v>30315</v>
      </c>
      <c r="AB1996" s="23" t="s">
        <v>30315</v>
      </c>
      <c r="AC1996" s="23" t="s">
        <v>30315</v>
      </c>
      <c r="AD1996" s="23" t="s">
        <v>30315</v>
      </c>
      <c r="AE1996" s="23" t="s">
        <v>30315</v>
      </c>
      <c r="AF1996" s="23" t="s">
        <v>30315</v>
      </c>
      <c r="AG1996" s="23" t="s">
        <v>30315</v>
      </c>
      <c r="AH1996" s="23" t="s">
        <v>30315</v>
      </c>
      <c r="AI1996" s="23" t="s">
        <v>30315</v>
      </c>
      <c r="AJ1996" s="23" t="s">
        <v>30315</v>
      </c>
      <c r="AK1996" s="23" t="s">
        <v>30315</v>
      </c>
      <c r="AL1996" s="23" t="s">
        <v>30315</v>
      </c>
      <c r="AN1996" s="23" t="s">
        <v>30315</v>
      </c>
      <c r="AO1996" s="23" t="s">
        <v>30315</v>
      </c>
      <c r="AP1996" s="23" t="s">
        <v>30315</v>
      </c>
      <c r="AR1996" s="23" t="s">
        <v>30315</v>
      </c>
      <c r="AS1996" s="23" t="s">
        <v>30315</v>
      </c>
      <c r="AT1996" s="23" t="s">
        <v>30315</v>
      </c>
      <c r="AW1996" s="23" t="s">
        <v>30315</v>
      </c>
      <c r="AX1996" s="23" t="s">
        <v>30315</v>
      </c>
      <c r="AY1996" s="23" t="s">
        <v>30315</v>
      </c>
      <c r="AZ1996" s="21" t="s">
        <v>27</v>
      </c>
      <c r="BA1996" s="23" t="s">
        <v>30316</v>
      </c>
      <c r="BB1996" s="23" t="s">
        <v>30315</v>
      </c>
      <c r="BC1996" s="23" t="s">
        <v>30315</v>
      </c>
      <c r="BD1996" s="23" t="s">
        <v>30315</v>
      </c>
      <c r="BE1996" s="23" t="s">
        <v>30315</v>
      </c>
      <c r="BF1996" s="23" t="s">
        <v>30315</v>
      </c>
    </row>
    <row r="1997">
      <c r="A1997" s="21" t="s">
        <v>34387</v>
      </c>
      <c r="B1997" s="21" t="s">
        <v>9166</v>
      </c>
      <c r="D1997" s="21" t="s">
        <v>9167</v>
      </c>
      <c r="E1997" s="24" t="s">
        <v>9169</v>
      </c>
      <c r="F1997" s="23" t="s">
        <v>34388</v>
      </c>
      <c r="G1997" s="21" t="s">
        <v>594</v>
      </c>
      <c r="H1997" s="21" t="s">
        <v>95</v>
      </c>
      <c r="I1997" s="21" t="s">
        <v>9170</v>
      </c>
      <c r="J1997" s="24" t="s">
        <v>9171</v>
      </c>
      <c r="K1997" s="21" t="s">
        <v>4273</v>
      </c>
      <c r="L1997" s="21" t="s">
        <v>692</v>
      </c>
      <c r="N1997" s="21" t="s">
        <v>27</v>
      </c>
      <c r="O1997" s="21" t="s">
        <v>27</v>
      </c>
      <c r="AA1997" s="23" t="s">
        <v>30315</v>
      </c>
      <c r="AB1997" s="23" t="s">
        <v>30315</v>
      </c>
      <c r="AC1997" s="23" t="s">
        <v>30315</v>
      </c>
      <c r="AD1997" s="23" t="s">
        <v>30315</v>
      </c>
      <c r="AE1997" s="23" t="s">
        <v>30315</v>
      </c>
      <c r="AF1997" s="23" t="s">
        <v>30315</v>
      </c>
      <c r="AG1997" s="23" t="s">
        <v>30315</v>
      </c>
      <c r="AH1997" s="23" t="s">
        <v>30315</v>
      </c>
      <c r="AI1997" s="23" t="s">
        <v>30315</v>
      </c>
      <c r="AJ1997" s="23" t="s">
        <v>30315</v>
      </c>
      <c r="AK1997" s="23" t="s">
        <v>30315</v>
      </c>
      <c r="AL1997" s="23" t="s">
        <v>30315</v>
      </c>
      <c r="AN1997" s="23" t="s">
        <v>30315</v>
      </c>
      <c r="AO1997" s="23" t="s">
        <v>30315</v>
      </c>
      <c r="AP1997" s="23" t="s">
        <v>30315</v>
      </c>
      <c r="AR1997" s="23" t="s">
        <v>30315</v>
      </c>
      <c r="AS1997" s="23" t="s">
        <v>30315</v>
      </c>
      <c r="AT1997" s="23" t="s">
        <v>30315</v>
      </c>
      <c r="AW1997" s="23" t="s">
        <v>30315</v>
      </c>
      <c r="AX1997" s="23" t="s">
        <v>30315</v>
      </c>
      <c r="AY1997" s="23" t="s">
        <v>30315</v>
      </c>
      <c r="AZ1997" s="21" t="s">
        <v>27</v>
      </c>
      <c r="BA1997" s="23" t="s">
        <v>30316</v>
      </c>
      <c r="BB1997" s="23" t="s">
        <v>30315</v>
      </c>
      <c r="BC1997" s="23" t="s">
        <v>30315</v>
      </c>
      <c r="BD1997" s="23" t="s">
        <v>30315</v>
      </c>
      <c r="BE1997" s="23" t="s">
        <v>30315</v>
      </c>
      <c r="BF1997" s="23" t="s">
        <v>30315</v>
      </c>
    </row>
    <row r="1998">
      <c r="A1998" s="21" t="s">
        <v>34389</v>
      </c>
      <c r="B1998" s="21" t="s">
        <v>9172</v>
      </c>
      <c r="D1998" s="21" t="s">
        <v>9173</v>
      </c>
      <c r="E1998" s="24" t="s">
        <v>9175</v>
      </c>
      <c r="F1998" s="23" t="s">
        <v>34390</v>
      </c>
      <c r="G1998" s="21" t="s">
        <v>24</v>
      </c>
      <c r="H1998" s="21" t="s">
        <v>26</v>
      </c>
      <c r="L1998" s="21" t="s">
        <v>27</v>
      </c>
      <c r="M1998" s="21" t="s">
        <v>9176</v>
      </c>
      <c r="N1998" s="21" t="s">
        <v>54</v>
      </c>
      <c r="O1998" s="21" t="s">
        <v>77</v>
      </c>
      <c r="AA1998" s="23" t="s">
        <v>30315</v>
      </c>
      <c r="AB1998" s="23" t="s">
        <v>30315</v>
      </c>
      <c r="AC1998" s="23" t="s">
        <v>30315</v>
      </c>
      <c r="AD1998" s="23" t="s">
        <v>30315</v>
      </c>
      <c r="AE1998" s="23" t="s">
        <v>30315</v>
      </c>
      <c r="AF1998" s="23" t="s">
        <v>30315</v>
      </c>
      <c r="AG1998" s="23" t="s">
        <v>30315</v>
      </c>
      <c r="AH1998" s="23" t="s">
        <v>30315</v>
      </c>
      <c r="AI1998" s="23" t="s">
        <v>30315</v>
      </c>
      <c r="AJ1998" s="23" t="s">
        <v>30315</v>
      </c>
      <c r="AK1998" s="23" t="s">
        <v>30315</v>
      </c>
      <c r="AL1998" s="23" t="s">
        <v>30315</v>
      </c>
      <c r="AN1998" s="23" t="s">
        <v>30315</v>
      </c>
      <c r="AO1998" s="23" t="s">
        <v>30315</v>
      </c>
      <c r="AP1998" s="23" t="s">
        <v>30315</v>
      </c>
      <c r="AR1998" s="23" t="s">
        <v>30315</v>
      </c>
      <c r="AS1998" s="23" t="s">
        <v>30315</v>
      </c>
      <c r="AT1998" s="23" t="s">
        <v>30315</v>
      </c>
      <c r="AW1998" s="23" t="s">
        <v>30315</v>
      </c>
      <c r="AX1998" s="23" t="s">
        <v>30315</v>
      </c>
      <c r="AY1998" s="23" t="s">
        <v>30315</v>
      </c>
      <c r="AZ1998" s="21" t="s">
        <v>27</v>
      </c>
      <c r="BA1998" s="23" t="s">
        <v>30316</v>
      </c>
      <c r="BB1998" s="23" t="s">
        <v>30315</v>
      </c>
      <c r="BC1998" s="23" t="s">
        <v>30315</v>
      </c>
      <c r="BD1998" s="23" t="s">
        <v>30315</v>
      </c>
      <c r="BE1998" s="23" t="s">
        <v>30315</v>
      </c>
      <c r="BF1998" s="23" t="s">
        <v>30315</v>
      </c>
    </row>
    <row r="1999">
      <c r="A1999" s="21" t="s">
        <v>34391</v>
      </c>
      <c r="B1999" s="21" t="s">
        <v>9177</v>
      </c>
      <c r="D1999" s="21" t="s">
        <v>9178</v>
      </c>
      <c r="E1999" s="24" t="s">
        <v>9180</v>
      </c>
      <c r="F1999" s="23" t="s">
        <v>34392</v>
      </c>
      <c r="G1999" s="21" t="s">
        <v>24</v>
      </c>
      <c r="H1999" s="21" t="s">
        <v>26</v>
      </c>
      <c r="L1999" s="21" t="s">
        <v>27</v>
      </c>
      <c r="M1999" s="21" t="s">
        <v>9181</v>
      </c>
      <c r="N1999" s="21" t="s">
        <v>54</v>
      </c>
      <c r="O1999" s="21" t="s">
        <v>62</v>
      </c>
      <c r="AA1999" s="23" t="s">
        <v>30315</v>
      </c>
      <c r="AB1999" s="23" t="s">
        <v>30315</v>
      </c>
      <c r="AC1999" s="23" t="s">
        <v>30315</v>
      </c>
      <c r="AD1999" s="23" t="s">
        <v>30315</v>
      </c>
      <c r="AE1999" s="23" t="s">
        <v>30315</v>
      </c>
      <c r="AF1999" s="23" t="s">
        <v>30315</v>
      </c>
      <c r="AG1999" s="23" t="s">
        <v>30315</v>
      </c>
      <c r="AH1999" s="23" t="s">
        <v>30315</v>
      </c>
      <c r="AI1999" s="23" t="s">
        <v>30315</v>
      </c>
      <c r="AJ1999" s="23" t="s">
        <v>30315</v>
      </c>
      <c r="AK1999" s="23" t="s">
        <v>30315</v>
      </c>
      <c r="AL1999" s="23" t="s">
        <v>30315</v>
      </c>
      <c r="AN1999" s="23" t="s">
        <v>30315</v>
      </c>
      <c r="AO1999" s="23" t="s">
        <v>30315</v>
      </c>
      <c r="AP1999" s="23" t="s">
        <v>30315</v>
      </c>
      <c r="AR1999" s="23" t="s">
        <v>30315</v>
      </c>
      <c r="AS1999" s="23" t="s">
        <v>30315</v>
      </c>
      <c r="AT1999" s="23" t="s">
        <v>30315</v>
      </c>
      <c r="AW1999" s="23" t="s">
        <v>30315</v>
      </c>
      <c r="AX1999" s="23" t="s">
        <v>30315</v>
      </c>
      <c r="AY1999" s="23" t="s">
        <v>30315</v>
      </c>
      <c r="AZ1999" s="21" t="s">
        <v>27</v>
      </c>
      <c r="BA1999" s="23" t="s">
        <v>30316</v>
      </c>
      <c r="BB1999" s="23" t="s">
        <v>30315</v>
      </c>
      <c r="BC1999" s="23" t="s">
        <v>30315</v>
      </c>
      <c r="BD1999" s="23" t="s">
        <v>30315</v>
      </c>
      <c r="BE1999" s="23" t="s">
        <v>30315</v>
      </c>
      <c r="BF1999" s="23" t="s">
        <v>30315</v>
      </c>
    </row>
    <row r="2000">
      <c r="A2000" s="21" t="s">
        <v>34393</v>
      </c>
      <c r="B2000" s="21" t="s">
        <v>9182</v>
      </c>
      <c r="D2000" s="21" t="s">
        <v>9183</v>
      </c>
      <c r="E2000" s="24" t="s">
        <v>9185</v>
      </c>
      <c r="F2000" s="23" t="s">
        <v>34394</v>
      </c>
      <c r="G2000" s="21" t="s">
        <v>24</v>
      </c>
      <c r="H2000" s="21" t="s">
        <v>26</v>
      </c>
      <c r="L2000" s="21" t="s">
        <v>27</v>
      </c>
      <c r="M2000" s="21" t="s">
        <v>9186</v>
      </c>
      <c r="N2000" s="21" t="s">
        <v>54</v>
      </c>
      <c r="O2000" s="21" t="s">
        <v>62</v>
      </c>
      <c r="AA2000" s="23" t="s">
        <v>30315</v>
      </c>
      <c r="AB2000" s="23" t="s">
        <v>30315</v>
      </c>
      <c r="AC2000" s="23" t="s">
        <v>30315</v>
      </c>
      <c r="AD2000" s="23" t="s">
        <v>30315</v>
      </c>
      <c r="AE2000" s="23" t="s">
        <v>30315</v>
      </c>
      <c r="AF2000" s="23" t="s">
        <v>30315</v>
      </c>
      <c r="AG2000" s="23" t="s">
        <v>30315</v>
      </c>
      <c r="AH2000" s="23" t="s">
        <v>30315</v>
      </c>
      <c r="AI2000" s="23" t="s">
        <v>30315</v>
      </c>
      <c r="AJ2000" s="23" t="s">
        <v>30315</v>
      </c>
      <c r="AK2000" s="23" t="s">
        <v>30315</v>
      </c>
      <c r="AL2000" s="23" t="s">
        <v>30315</v>
      </c>
      <c r="AN2000" s="23" t="s">
        <v>30315</v>
      </c>
      <c r="AO2000" s="23" t="s">
        <v>30315</v>
      </c>
      <c r="AP2000" s="23" t="s">
        <v>30315</v>
      </c>
      <c r="AR2000" s="23" t="s">
        <v>30315</v>
      </c>
      <c r="AS2000" s="23" t="s">
        <v>30315</v>
      </c>
      <c r="AT2000" s="23" t="s">
        <v>30315</v>
      </c>
      <c r="AW2000" s="23" t="s">
        <v>30315</v>
      </c>
      <c r="AX2000" s="23" t="s">
        <v>30315</v>
      </c>
      <c r="AY2000" s="23" t="s">
        <v>30315</v>
      </c>
      <c r="AZ2000" s="21" t="s">
        <v>27</v>
      </c>
      <c r="BA2000" s="23" t="s">
        <v>30316</v>
      </c>
      <c r="BB2000" s="23" t="s">
        <v>30315</v>
      </c>
      <c r="BC2000" s="23" t="s">
        <v>30315</v>
      </c>
      <c r="BD2000" s="23" t="s">
        <v>30315</v>
      </c>
      <c r="BE2000" s="23" t="s">
        <v>30315</v>
      </c>
      <c r="BF2000" s="23" t="s">
        <v>30315</v>
      </c>
    </row>
    <row r="2001">
      <c r="A2001" s="21" t="s">
        <v>34395</v>
      </c>
      <c r="B2001" s="21" t="s">
        <v>22567</v>
      </c>
      <c r="D2001" s="21" t="s">
        <v>22568</v>
      </c>
      <c r="E2001" s="21" t="s">
        <v>22567</v>
      </c>
      <c r="F2001" s="23" t="s">
        <v>34396</v>
      </c>
      <c r="G2001" s="21" t="s">
        <v>24</v>
      </c>
      <c r="H2001" s="21" t="s">
        <v>26</v>
      </c>
      <c r="L2001" s="21" t="s">
        <v>27</v>
      </c>
      <c r="M2001" s="21" t="s">
        <v>22569</v>
      </c>
      <c r="N2001" s="21" t="s">
        <v>218</v>
      </c>
      <c r="O2001" s="21" t="s">
        <v>62</v>
      </c>
      <c r="AA2001" s="23" t="s">
        <v>30315</v>
      </c>
      <c r="AB2001" s="23" t="s">
        <v>30315</v>
      </c>
      <c r="AC2001" s="23" t="s">
        <v>30315</v>
      </c>
      <c r="AD2001" s="23" t="s">
        <v>30315</v>
      </c>
      <c r="AE2001" s="23" t="s">
        <v>30315</v>
      </c>
      <c r="AF2001" s="23" t="s">
        <v>30315</v>
      </c>
      <c r="AG2001" s="23" t="s">
        <v>30315</v>
      </c>
      <c r="AH2001" s="23" t="s">
        <v>30315</v>
      </c>
      <c r="AI2001" s="23" t="s">
        <v>30315</v>
      </c>
      <c r="AJ2001" s="23" t="s">
        <v>30315</v>
      </c>
      <c r="AK2001" s="23" t="s">
        <v>30315</v>
      </c>
      <c r="AL2001" s="23" t="s">
        <v>30315</v>
      </c>
      <c r="AN2001" s="23" t="s">
        <v>30315</v>
      </c>
      <c r="AO2001" s="23" t="s">
        <v>30315</v>
      </c>
      <c r="AP2001" s="23" t="s">
        <v>30315</v>
      </c>
      <c r="AR2001" s="23" t="s">
        <v>30315</v>
      </c>
      <c r="AS2001" s="23" t="s">
        <v>30315</v>
      </c>
      <c r="AT2001" s="23" t="s">
        <v>30315</v>
      </c>
      <c r="AW2001" s="23" t="s">
        <v>30315</v>
      </c>
      <c r="AX2001" s="23" t="s">
        <v>30315</v>
      </c>
      <c r="AY2001" s="23" t="s">
        <v>30315</v>
      </c>
      <c r="AZ2001" s="21" t="s">
        <v>27</v>
      </c>
      <c r="BA2001" s="23" t="s">
        <v>30316</v>
      </c>
      <c r="BB2001" s="23" t="s">
        <v>30315</v>
      </c>
      <c r="BC2001" s="23" t="s">
        <v>30315</v>
      </c>
      <c r="BD2001" s="23" t="s">
        <v>30315</v>
      </c>
      <c r="BE2001" s="23" t="s">
        <v>30315</v>
      </c>
      <c r="BF2001" s="23" t="s">
        <v>30315</v>
      </c>
    </row>
    <row r="2002">
      <c r="A2002" s="21" t="s">
        <v>34397</v>
      </c>
      <c r="B2002" s="21" t="s">
        <v>34398</v>
      </c>
      <c r="D2002" s="21" t="s">
        <v>34399</v>
      </c>
      <c r="E2002" s="21" t="s">
        <v>34400</v>
      </c>
      <c r="F2002" s="23" t="s">
        <v>34401</v>
      </c>
      <c r="G2002" s="21" t="s">
        <v>24</v>
      </c>
      <c r="H2002" s="21" t="s">
        <v>27</v>
      </c>
      <c r="L2002" s="21" t="s">
        <v>27</v>
      </c>
      <c r="N2002" s="21" t="s">
        <v>27</v>
      </c>
      <c r="O2002" s="21" t="s">
        <v>27</v>
      </c>
      <c r="AA2002" s="23" t="s">
        <v>30315</v>
      </c>
      <c r="AB2002" s="23" t="s">
        <v>30315</v>
      </c>
      <c r="AC2002" s="23" t="s">
        <v>30315</v>
      </c>
      <c r="AD2002" s="23" t="s">
        <v>30315</v>
      </c>
      <c r="AE2002" s="23" t="s">
        <v>30315</v>
      </c>
      <c r="AF2002" s="23" t="s">
        <v>30315</v>
      </c>
      <c r="AG2002" s="23" t="s">
        <v>30315</v>
      </c>
      <c r="AH2002" s="23" t="s">
        <v>30315</v>
      </c>
      <c r="AI2002" s="23" t="s">
        <v>30315</v>
      </c>
      <c r="AJ2002" s="23" t="s">
        <v>30315</v>
      </c>
      <c r="AK2002" s="23" t="s">
        <v>30315</v>
      </c>
      <c r="AL2002" s="23" t="s">
        <v>30315</v>
      </c>
      <c r="AN2002" s="23" t="s">
        <v>30315</v>
      </c>
      <c r="AO2002" s="23" t="s">
        <v>30315</v>
      </c>
      <c r="AP2002" s="23" t="s">
        <v>30315</v>
      </c>
      <c r="AR2002" s="23" t="s">
        <v>30315</v>
      </c>
      <c r="AS2002" s="23" t="s">
        <v>30315</v>
      </c>
      <c r="AT2002" s="23" t="s">
        <v>30315</v>
      </c>
      <c r="AW2002" s="23" t="s">
        <v>30315</v>
      </c>
      <c r="AX2002" s="23" t="s">
        <v>30315</v>
      </c>
      <c r="AY2002" s="23" t="s">
        <v>30315</v>
      </c>
      <c r="AZ2002" s="21" t="s">
        <v>27</v>
      </c>
      <c r="BA2002" s="23" t="s">
        <v>30316</v>
      </c>
      <c r="BB2002" s="23" t="s">
        <v>30315</v>
      </c>
      <c r="BC2002" s="23" t="s">
        <v>30315</v>
      </c>
      <c r="BD2002" s="23" t="s">
        <v>30315</v>
      </c>
      <c r="BE2002" s="23" t="s">
        <v>30315</v>
      </c>
      <c r="BF2002" s="23" t="s">
        <v>30315</v>
      </c>
    </row>
    <row r="2003">
      <c r="A2003" s="21" t="s">
        <v>34402</v>
      </c>
      <c r="B2003" s="21" t="s">
        <v>22572</v>
      </c>
      <c r="D2003" s="21" t="s">
        <v>22573</v>
      </c>
      <c r="E2003" s="24" t="s">
        <v>34403</v>
      </c>
      <c r="F2003" s="23" t="s">
        <v>34404</v>
      </c>
      <c r="G2003" s="21" t="s">
        <v>24</v>
      </c>
      <c r="H2003" s="21" t="s">
        <v>26</v>
      </c>
      <c r="L2003" s="21" t="s">
        <v>27</v>
      </c>
      <c r="M2003" s="21" t="s">
        <v>22574</v>
      </c>
      <c r="N2003" s="21" t="s">
        <v>218</v>
      </c>
      <c r="O2003" s="21" t="s">
        <v>62</v>
      </c>
      <c r="AA2003" s="23" t="s">
        <v>30315</v>
      </c>
      <c r="AB2003" s="23" t="s">
        <v>30315</v>
      </c>
      <c r="AC2003" s="23" t="s">
        <v>30315</v>
      </c>
      <c r="AD2003" s="23" t="s">
        <v>30315</v>
      </c>
      <c r="AE2003" s="23" t="s">
        <v>30315</v>
      </c>
      <c r="AF2003" s="23" t="s">
        <v>30315</v>
      </c>
      <c r="AG2003" s="23" t="s">
        <v>30315</v>
      </c>
      <c r="AH2003" s="23" t="s">
        <v>30315</v>
      </c>
      <c r="AI2003" s="23" t="s">
        <v>30315</v>
      </c>
      <c r="AJ2003" s="23" t="s">
        <v>30315</v>
      </c>
      <c r="AK2003" s="23" t="s">
        <v>30315</v>
      </c>
      <c r="AL2003" s="23" t="s">
        <v>30315</v>
      </c>
      <c r="AN2003" s="23" t="s">
        <v>30315</v>
      </c>
      <c r="AO2003" s="23" t="s">
        <v>30315</v>
      </c>
      <c r="AP2003" s="23" t="s">
        <v>30315</v>
      </c>
      <c r="AR2003" s="23" t="s">
        <v>30315</v>
      </c>
      <c r="AS2003" s="23" t="s">
        <v>30315</v>
      </c>
      <c r="AT2003" s="23" t="s">
        <v>30315</v>
      </c>
      <c r="AW2003" s="23" t="s">
        <v>30315</v>
      </c>
      <c r="AX2003" s="23" t="s">
        <v>30315</v>
      </c>
      <c r="AY2003" s="23" t="s">
        <v>30315</v>
      </c>
      <c r="AZ2003" s="21" t="s">
        <v>27</v>
      </c>
      <c r="BA2003" s="23" t="s">
        <v>30316</v>
      </c>
      <c r="BB2003" s="23" t="s">
        <v>30315</v>
      </c>
      <c r="BC2003" s="23" t="s">
        <v>30315</v>
      </c>
      <c r="BD2003" s="23" t="s">
        <v>30315</v>
      </c>
      <c r="BE2003" s="23" t="s">
        <v>30315</v>
      </c>
      <c r="BF2003" s="23" t="s">
        <v>30315</v>
      </c>
    </row>
    <row r="2004">
      <c r="A2004" s="21" t="s">
        <v>34405</v>
      </c>
      <c r="B2004" s="21" t="s">
        <v>34406</v>
      </c>
      <c r="D2004" s="21" t="s">
        <v>34407</v>
      </c>
      <c r="E2004" s="24" t="s">
        <v>7612</v>
      </c>
      <c r="F2004" s="23" t="s">
        <v>33651</v>
      </c>
      <c r="G2004" s="21" t="s">
        <v>24</v>
      </c>
      <c r="H2004" s="21" t="s">
        <v>26</v>
      </c>
      <c r="L2004" s="21" t="s">
        <v>27</v>
      </c>
      <c r="N2004" s="21" t="s">
        <v>128</v>
      </c>
      <c r="O2004" s="21" t="s">
        <v>27</v>
      </c>
      <c r="AA2004" s="23" t="s">
        <v>30315</v>
      </c>
      <c r="AB2004" s="23" t="s">
        <v>30315</v>
      </c>
      <c r="AC2004" s="23" t="s">
        <v>30315</v>
      </c>
      <c r="AD2004" s="23" t="s">
        <v>30315</v>
      </c>
      <c r="AE2004" s="23" t="s">
        <v>30315</v>
      </c>
      <c r="AF2004" s="23" t="s">
        <v>30315</v>
      </c>
      <c r="AG2004" s="23" t="s">
        <v>30315</v>
      </c>
      <c r="AH2004" s="23" t="s">
        <v>30315</v>
      </c>
      <c r="AI2004" s="23" t="s">
        <v>30315</v>
      </c>
      <c r="AJ2004" s="23" t="s">
        <v>30315</v>
      </c>
      <c r="AK2004" s="23" t="s">
        <v>30315</v>
      </c>
      <c r="AL2004" s="23" t="s">
        <v>30315</v>
      </c>
      <c r="AN2004" s="23" t="s">
        <v>30315</v>
      </c>
      <c r="AO2004" s="23" t="s">
        <v>30315</v>
      </c>
      <c r="AP2004" s="23" t="s">
        <v>30315</v>
      </c>
      <c r="AR2004" s="23" t="s">
        <v>30315</v>
      </c>
      <c r="AS2004" s="23" t="s">
        <v>30315</v>
      </c>
      <c r="AT2004" s="23" t="s">
        <v>30315</v>
      </c>
      <c r="AW2004" s="23" t="s">
        <v>30315</v>
      </c>
      <c r="AX2004" s="23" t="s">
        <v>30315</v>
      </c>
      <c r="AY2004" s="23" t="s">
        <v>30315</v>
      </c>
      <c r="AZ2004" s="21" t="s">
        <v>27</v>
      </c>
      <c r="BA2004" s="23" t="s">
        <v>30316</v>
      </c>
      <c r="BB2004" s="23" t="s">
        <v>30315</v>
      </c>
      <c r="BC2004" s="23" t="s">
        <v>30315</v>
      </c>
      <c r="BD2004" s="23" t="s">
        <v>30315</v>
      </c>
      <c r="BE2004" s="23" t="s">
        <v>30315</v>
      </c>
      <c r="BF2004" s="23" t="s">
        <v>30315</v>
      </c>
    </row>
    <row r="2005">
      <c r="A2005" s="21" t="s">
        <v>34408</v>
      </c>
      <c r="B2005" s="21" t="s">
        <v>22588</v>
      </c>
      <c r="D2005" s="21" t="s">
        <v>22589</v>
      </c>
      <c r="E2005" s="24" t="s">
        <v>34409</v>
      </c>
      <c r="F2005" s="23" t="s">
        <v>34410</v>
      </c>
      <c r="G2005" s="21" t="s">
        <v>24</v>
      </c>
      <c r="H2005" s="21" t="s">
        <v>95</v>
      </c>
      <c r="I2005" s="21" t="s">
        <v>22590</v>
      </c>
      <c r="J2005" s="24" t="s">
        <v>34411</v>
      </c>
      <c r="K2005" s="21" t="s">
        <v>34412</v>
      </c>
      <c r="L2005" s="21" t="s">
        <v>96</v>
      </c>
      <c r="N2005" s="21" t="s">
        <v>27</v>
      </c>
      <c r="O2005" s="21" t="s">
        <v>27</v>
      </c>
      <c r="AA2005" s="23" t="s">
        <v>30315</v>
      </c>
      <c r="AB2005" s="23" t="s">
        <v>30315</v>
      </c>
      <c r="AC2005" s="23" t="s">
        <v>30315</v>
      </c>
      <c r="AD2005" s="23" t="s">
        <v>30315</v>
      </c>
      <c r="AE2005" s="23" t="s">
        <v>30315</v>
      </c>
      <c r="AF2005" s="23" t="s">
        <v>30315</v>
      </c>
      <c r="AG2005" s="23" t="s">
        <v>30315</v>
      </c>
      <c r="AH2005" s="23" t="s">
        <v>30315</v>
      </c>
      <c r="AI2005" s="23" t="s">
        <v>30315</v>
      </c>
      <c r="AJ2005" s="23" t="s">
        <v>30315</v>
      </c>
      <c r="AK2005" s="23" t="s">
        <v>30315</v>
      </c>
      <c r="AL2005" s="23" t="s">
        <v>30315</v>
      </c>
      <c r="AN2005" s="23" t="s">
        <v>30315</v>
      </c>
      <c r="AO2005" s="23" t="s">
        <v>30315</v>
      </c>
      <c r="AP2005" s="23" t="s">
        <v>30315</v>
      </c>
      <c r="AR2005" s="23" t="s">
        <v>30315</v>
      </c>
      <c r="AS2005" s="23" t="s">
        <v>30315</v>
      </c>
      <c r="AT2005" s="23" t="s">
        <v>30315</v>
      </c>
      <c r="AW2005" s="23" t="s">
        <v>30315</v>
      </c>
      <c r="AX2005" s="23" t="s">
        <v>30315</v>
      </c>
      <c r="AY2005" s="23" t="s">
        <v>30315</v>
      </c>
      <c r="AZ2005" s="21" t="s">
        <v>27</v>
      </c>
      <c r="BA2005" s="23" t="s">
        <v>30316</v>
      </c>
      <c r="BB2005" s="23" t="s">
        <v>30315</v>
      </c>
      <c r="BC2005" s="23" t="s">
        <v>30315</v>
      </c>
      <c r="BD2005" s="23" t="s">
        <v>30315</v>
      </c>
      <c r="BE2005" s="23" t="s">
        <v>30315</v>
      </c>
      <c r="BF2005" s="23" t="s">
        <v>30315</v>
      </c>
    </row>
    <row r="2006">
      <c r="A2006" s="21" t="s">
        <v>34413</v>
      </c>
      <c r="B2006" s="21" t="s">
        <v>34414</v>
      </c>
      <c r="D2006" s="21" t="s">
        <v>22583</v>
      </c>
      <c r="E2006" s="24" t="s">
        <v>34415</v>
      </c>
      <c r="F2006" s="23" t="s">
        <v>34416</v>
      </c>
      <c r="G2006" s="21" t="s">
        <v>24</v>
      </c>
      <c r="H2006" s="21" t="s">
        <v>26</v>
      </c>
      <c r="L2006" s="21" t="s">
        <v>27</v>
      </c>
      <c r="M2006" s="21" t="s">
        <v>22584</v>
      </c>
      <c r="N2006" s="21" t="s">
        <v>33</v>
      </c>
      <c r="O2006" s="21" t="s">
        <v>34</v>
      </c>
      <c r="AA2006" s="23" t="s">
        <v>30315</v>
      </c>
      <c r="AB2006" s="23" t="s">
        <v>30315</v>
      </c>
      <c r="AC2006" s="23" t="s">
        <v>30315</v>
      </c>
      <c r="AD2006" s="23" t="s">
        <v>30315</v>
      </c>
      <c r="AE2006" s="23" t="s">
        <v>30315</v>
      </c>
      <c r="AF2006" s="23" t="s">
        <v>30315</v>
      </c>
      <c r="AG2006" s="23" t="s">
        <v>30315</v>
      </c>
      <c r="AH2006" s="23" t="s">
        <v>30315</v>
      </c>
      <c r="AI2006" s="23" t="s">
        <v>30315</v>
      </c>
      <c r="AJ2006" s="23" t="s">
        <v>30315</v>
      </c>
      <c r="AK2006" s="23" t="s">
        <v>30315</v>
      </c>
      <c r="AL2006" s="23" t="s">
        <v>30315</v>
      </c>
      <c r="AN2006" s="23" t="s">
        <v>30315</v>
      </c>
      <c r="AO2006" s="23" t="s">
        <v>30315</v>
      </c>
      <c r="AP2006" s="23" t="s">
        <v>30315</v>
      </c>
      <c r="AR2006" s="23" t="s">
        <v>30315</v>
      </c>
      <c r="AS2006" s="23" t="s">
        <v>30315</v>
      </c>
      <c r="AT2006" s="23" t="s">
        <v>30315</v>
      </c>
      <c r="AW2006" s="23" t="s">
        <v>30315</v>
      </c>
      <c r="AX2006" s="23" t="s">
        <v>30315</v>
      </c>
      <c r="AY2006" s="23" t="s">
        <v>30315</v>
      </c>
      <c r="AZ2006" s="21" t="s">
        <v>27</v>
      </c>
      <c r="BA2006" s="23" t="s">
        <v>30316</v>
      </c>
      <c r="BB2006" s="23" t="s">
        <v>30315</v>
      </c>
      <c r="BC2006" s="23" t="s">
        <v>30315</v>
      </c>
      <c r="BD2006" s="23" t="s">
        <v>30315</v>
      </c>
      <c r="BE2006" s="23" t="s">
        <v>30315</v>
      </c>
      <c r="BF2006" s="23" t="s">
        <v>30315</v>
      </c>
    </row>
    <row r="2007">
      <c r="A2007" s="21" t="s">
        <v>34417</v>
      </c>
      <c r="B2007" s="21" t="s">
        <v>2986</v>
      </c>
      <c r="D2007" s="21" t="s">
        <v>15783</v>
      </c>
      <c r="E2007" s="24" t="s">
        <v>34418</v>
      </c>
      <c r="F2007" s="23" t="s">
        <v>34419</v>
      </c>
      <c r="G2007" s="21" t="s">
        <v>24</v>
      </c>
      <c r="H2007" s="21" t="s">
        <v>26</v>
      </c>
      <c r="L2007" s="21" t="s">
        <v>27</v>
      </c>
      <c r="M2007" s="21" t="s">
        <v>4687</v>
      </c>
      <c r="N2007" s="21" t="s">
        <v>128</v>
      </c>
      <c r="O2007" s="21" t="s">
        <v>69</v>
      </c>
      <c r="P2007" s="21" t="s">
        <v>34420</v>
      </c>
      <c r="Q2007" s="21" t="s">
        <v>40</v>
      </c>
      <c r="AA2007" s="23" t="s">
        <v>30316</v>
      </c>
      <c r="AB2007" s="23" t="s">
        <v>30315</v>
      </c>
      <c r="AC2007" s="23" t="s">
        <v>30315</v>
      </c>
      <c r="AD2007" s="23" t="s">
        <v>30315</v>
      </c>
      <c r="AE2007" s="23" t="s">
        <v>30316</v>
      </c>
      <c r="AF2007" s="23" t="s">
        <v>30315</v>
      </c>
      <c r="AG2007" s="23" t="s">
        <v>30315</v>
      </c>
      <c r="AH2007" s="23" t="s">
        <v>30316</v>
      </c>
      <c r="AI2007" s="23" t="s">
        <v>30316</v>
      </c>
      <c r="AJ2007" s="23" t="s">
        <v>30315</v>
      </c>
      <c r="AK2007" s="23" t="s">
        <v>30315</v>
      </c>
      <c r="AL2007" s="23" t="s">
        <v>30316</v>
      </c>
      <c r="AN2007" s="23" t="s">
        <v>30315</v>
      </c>
      <c r="AO2007" s="23" t="s">
        <v>30315</v>
      </c>
      <c r="AP2007" s="23" t="s">
        <v>30316</v>
      </c>
      <c r="AR2007" s="23" t="s">
        <v>30315</v>
      </c>
      <c r="AS2007" s="23" t="s">
        <v>30315</v>
      </c>
      <c r="AT2007" s="23" t="s">
        <v>30316</v>
      </c>
      <c r="AW2007" s="23" t="s">
        <v>30315</v>
      </c>
      <c r="AX2007" s="23" t="s">
        <v>30315</v>
      </c>
      <c r="AY2007" s="23" t="s">
        <v>30315</v>
      </c>
      <c r="AZ2007" s="21" t="s">
        <v>303</v>
      </c>
      <c r="BA2007" s="23" t="s">
        <v>30316</v>
      </c>
      <c r="BB2007" s="23" t="s">
        <v>30316</v>
      </c>
      <c r="BC2007" s="23" t="s">
        <v>30316</v>
      </c>
      <c r="BD2007" s="23" t="s">
        <v>30315</v>
      </c>
      <c r="BE2007" s="23" t="s">
        <v>30315</v>
      </c>
      <c r="BF2007" s="23" t="s">
        <v>30315</v>
      </c>
    </row>
    <row r="2008">
      <c r="A2008" s="21" t="s">
        <v>34421</v>
      </c>
      <c r="B2008" s="21" t="s">
        <v>13662</v>
      </c>
      <c r="D2008" s="21" t="s">
        <v>22642</v>
      </c>
      <c r="E2008" s="24" t="s">
        <v>8940</v>
      </c>
      <c r="F2008" s="23" t="s">
        <v>34281</v>
      </c>
      <c r="G2008" s="21" t="s">
        <v>24</v>
      </c>
      <c r="H2008" s="21" t="s">
        <v>95</v>
      </c>
      <c r="I2008" s="21" t="s">
        <v>34422</v>
      </c>
      <c r="J2008" s="21" t="s">
        <v>8933</v>
      </c>
      <c r="K2008" s="21" t="s">
        <v>8942</v>
      </c>
      <c r="L2008" s="21" t="s">
        <v>96</v>
      </c>
      <c r="N2008" s="21" t="s">
        <v>27</v>
      </c>
      <c r="O2008" s="21" t="s">
        <v>27</v>
      </c>
      <c r="AA2008" s="23" t="s">
        <v>30315</v>
      </c>
      <c r="AB2008" s="23" t="s">
        <v>30315</v>
      </c>
      <c r="AC2008" s="23" t="s">
        <v>30315</v>
      </c>
      <c r="AD2008" s="23" t="s">
        <v>30315</v>
      </c>
      <c r="AE2008" s="23" t="s">
        <v>30315</v>
      </c>
      <c r="AF2008" s="23" t="s">
        <v>30315</v>
      </c>
      <c r="AG2008" s="23" t="s">
        <v>30315</v>
      </c>
      <c r="AH2008" s="23" t="s">
        <v>30315</v>
      </c>
      <c r="AI2008" s="23" t="s">
        <v>30315</v>
      </c>
      <c r="AJ2008" s="23" t="s">
        <v>30315</v>
      </c>
      <c r="AK2008" s="23" t="s">
        <v>30315</v>
      </c>
      <c r="AL2008" s="23" t="s">
        <v>30315</v>
      </c>
      <c r="AN2008" s="23" t="s">
        <v>30315</v>
      </c>
      <c r="AO2008" s="23" t="s">
        <v>30315</v>
      </c>
      <c r="AP2008" s="23" t="s">
        <v>30315</v>
      </c>
      <c r="AR2008" s="23" t="s">
        <v>30315</v>
      </c>
      <c r="AS2008" s="23" t="s">
        <v>30315</v>
      </c>
      <c r="AT2008" s="23" t="s">
        <v>30315</v>
      </c>
      <c r="AW2008" s="23" t="s">
        <v>30315</v>
      </c>
      <c r="AX2008" s="23" t="s">
        <v>30315</v>
      </c>
      <c r="AY2008" s="23" t="s">
        <v>30315</v>
      </c>
      <c r="AZ2008" s="21" t="s">
        <v>27</v>
      </c>
      <c r="BA2008" s="23" t="s">
        <v>30316</v>
      </c>
      <c r="BB2008" s="23" t="s">
        <v>30315</v>
      </c>
      <c r="BC2008" s="23" t="s">
        <v>30315</v>
      </c>
      <c r="BD2008" s="23" t="s">
        <v>30315</v>
      </c>
      <c r="BE2008" s="23" t="s">
        <v>30315</v>
      </c>
      <c r="BF2008" s="23" t="s">
        <v>30315</v>
      </c>
    </row>
    <row r="2009">
      <c r="A2009" s="21" t="s">
        <v>34423</v>
      </c>
      <c r="B2009" s="21" t="s">
        <v>29465</v>
      </c>
      <c r="D2009" s="21" t="s">
        <v>29466</v>
      </c>
      <c r="E2009" s="24" t="s">
        <v>34424</v>
      </c>
      <c r="F2009" s="23" t="s">
        <v>34425</v>
      </c>
      <c r="G2009" s="21" t="s">
        <v>24</v>
      </c>
      <c r="H2009" s="21" t="s">
        <v>95</v>
      </c>
      <c r="I2009" s="21" t="s">
        <v>34426</v>
      </c>
      <c r="J2009" s="24" t="s">
        <v>34427</v>
      </c>
      <c r="K2009" s="21" t="s">
        <v>785</v>
      </c>
      <c r="L2009" s="21" t="s">
        <v>723</v>
      </c>
      <c r="N2009" s="21" t="s">
        <v>27</v>
      </c>
      <c r="O2009" s="21" t="s">
        <v>27</v>
      </c>
      <c r="AA2009" s="23" t="s">
        <v>30315</v>
      </c>
      <c r="AB2009" s="23" t="s">
        <v>30315</v>
      </c>
      <c r="AC2009" s="23" t="s">
        <v>30315</v>
      </c>
      <c r="AD2009" s="23" t="s">
        <v>30315</v>
      </c>
      <c r="AE2009" s="23" t="s">
        <v>30315</v>
      </c>
      <c r="AF2009" s="23" t="s">
        <v>30315</v>
      </c>
      <c r="AG2009" s="23" t="s">
        <v>30315</v>
      </c>
      <c r="AH2009" s="23" t="s">
        <v>30315</v>
      </c>
      <c r="AI2009" s="23" t="s">
        <v>30315</v>
      </c>
      <c r="AJ2009" s="23" t="s">
        <v>30315</v>
      </c>
      <c r="AK2009" s="23" t="s">
        <v>30315</v>
      </c>
      <c r="AL2009" s="23" t="s">
        <v>30315</v>
      </c>
      <c r="AN2009" s="23" t="s">
        <v>30315</v>
      </c>
      <c r="AO2009" s="23" t="s">
        <v>30315</v>
      </c>
      <c r="AP2009" s="23" t="s">
        <v>30315</v>
      </c>
      <c r="AR2009" s="23" t="s">
        <v>30315</v>
      </c>
      <c r="AS2009" s="23" t="s">
        <v>30315</v>
      </c>
      <c r="AT2009" s="23" t="s">
        <v>30315</v>
      </c>
      <c r="AW2009" s="23" t="s">
        <v>30315</v>
      </c>
      <c r="AX2009" s="23" t="s">
        <v>30315</v>
      </c>
      <c r="AY2009" s="23" t="s">
        <v>30315</v>
      </c>
      <c r="AZ2009" s="21" t="s">
        <v>27</v>
      </c>
      <c r="BA2009" s="23" t="s">
        <v>30316</v>
      </c>
      <c r="BB2009" s="23" t="s">
        <v>30315</v>
      </c>
      <c r="BC2009" s="23" t="s">
        <v>30315</v>
      </c>
      <c r="BD2009" s="23" t="s">
        <v>30315</v>
      </c>
      <c r="BE2009" s="23" t="s">
        <v>30315</v>
      </c>
      <c r="BF2009" s="23" t="s">
        <v>30315</v>
      </c>
    </row>
    <row r="2010">
      <c r="A2010" s="21" t="s">
        <v>34428</v>
      </c>
      <c r="B2010" s="21" t="s">
        <v>34429</v>
      </c>
      <c r="D2010" s="21" t="s">
        <v>34430</v>
      </c>
      <c r="E2010" s="21" t="s">
        <v>34431</v>
      </c>
      <c r="F2010" s="23" t="s">
        <v>34432</v>
      </c>
      <c r="G2010" s="21" t="s">
        <v>24</v>
      </c>
      <c r="H2010" s="21" t="s">
        <v>26</v>
      </c>
      <c r="L2010" s="21" t="s">
        <v>27</v>
      </c>
      <c r="N2010" s="21" t="s">
        <v>27</v>
      </c>
      <c r="O2010" s="21" t="s">
        <v>27</v>
      </c>
      <c r="AA2010" s="23" t="s">
        <v>30315</v>
      </c>
      <c r="AB2010" s="23" t="s">
        <v>30315</v>
      </c>
      <c r="AC2010" s="23" t="s">
        <v>30315</v>
      </c>
      <c r="AD2010" s="23" t="s">
        <v>30315</v>
      </c>
      <c r="AE2010" s="23" t="s">
        <v>30315</v>
      </c>
      <c r="AF2010" s="23" t="s">
        <v>30315</v>
      </c>
      <c r="AG2010" s="23" t="s">
        <v>30315</v>
      </c>
      <c r="AH2010" s="23" t="s">
        <v>30315</v>
      </c>
      <c r="AI2010" s="23" t="s">
        <v>30315</v>
      </c>
      <c r="AJ2010" s="23" t="s">
        <v>30315</v>
      </c>
      <c r="AK2010" s="23" t="s">
        <v>30315</v>
      </c>
      <c r="AL2010" s="23" t="s">
        <v>30315</v>
      </c>
      <c r="AN2010" s="23" t="s">
        <v>30315</v>
      </c>
      <c r="AO2010" s="23" t="s">
        <v>30315</v>
      </c>
      <c r="AP2010" s="23" t="s">
        <v>30315</v>
      </c>
      <c r="AR2010" s="23" t="s">
        <v>30315</v>
      </c>
      <c r="AS2010" s="23" t="s">
        <v>30315</v>
      </c>
      <c r="AT2010" s="23" t="s">
        <v>30315</v>
      </c>
      <c r="AW2010" s="23" t="s">
        <v>30315</v>
      </c>
      <c r="AX2010" s="23" t="s">
        <v>30315</v>
      </c>
      <c r="AY2010" s="23" t="s">
        <v>30315</v>
      </c>
      <c r="AZ2010" s="21" t="s">
        <v>27</v>
      </c>
      <c r="BA2010" s="23" t="s">
        <v>30316</v>
      </c>
      <c r="BB2010" s="23" t="s">
        <v>30315</v>
      </c>
      <c r="BC2010" s="23" t="s">
        <v>30315</v>
      </c>
      <c r="BD2010" s="23" t="s">
        <v>30315</v>
      </c>
      <c r="BE2010" s="23" t="s">
        <v>30315</v>
      </c>
      <c r="BF2010" s="23" t="s">
        <v>30315</v>
      </c>
    </row>
    <row r="2011">
      <c r="A2011" s="21" t="s">
        <v>34433</v>
      </c>
      <c r="B2011" s="21" t="s">
        <v>31859</v>
      </c>
      <c r="D2011" s="21" t="s">
        <v>34434</v>
      </c>
      <c r="E2011" s="24" t="s">
        <v>34435</v>
      </c>
      <c r="F2011" s="23" t="s">
        <v>34436</v>
      </c>
      <c r="G2011" s="21" t="s">
        <v>24</v>
      </c>
      <c r="H2011" s="21" t="s">
        <v>26</v>
      </c>
      <c r="L2011" s="21" t="s">
        <v>27</v>
      </c>
      <c r="M2011" s="21" t="s">
        <v>21880</v>
      </c>
      <c r="N2011" s="21" t="s">
        <v>61</v>
      </c>
      <c r="O2011" s="21" t="s">
        <v>364</v>
      </c>
      <c r="AA2011" s="23" t="s">
        <v>30315</v>
      </c>
      <c r="AB2011" s="23" t="s">
        <v>30315</v>
      </c>
      <c r="AC2011" s="23" t="s">
        <v>30315</v>
      </c>
      <c r="AD2011" s="23" t="s">
        <v>30315</v>
      </c>
      <c r="AE2011" s="23" t="s">
        <v>30315</v>
      </c>
      <c r="AF2011" s="23" t="s">
        <v>30315</v>
      </c>
      <c r="AG2011" s="23" t="s">
        <v>30315</v>
      </c>
      <c r="AH2011" s="23" t="s">
        <v>30315</v>
      </c>
      <c r="AI2011" s="23" t="s">
        <v>30315</v>
      </c>
      <c r="AJ2011" s="23" t="s">
        <v>30315</v>
      </c>
      <c r="AK2011" s="23" t="s">
        <v>30315</v>
      </c>
      <c r="AL2011" s="23" t="s">
        <v>30315</v>
      </c>
      <c r="AN2011" s="23" t="s">
        <v>30315</v>
      </c>
      <c r="AO2011" s="23" t="s">
        <v>30315</v>
      </c>
      <c r="AP2011" s="23" t="s">
        <v>30315</v>
      </c>
      <c r="AR2011" s="23" t="s">
        <v>30315</v>
      </c>
      <c r="AS2011" s="23" t="s">
        <v>30315</v>
      </c>
      <c r="AT2011" s="23" t="s">
        <v>30315</v>
      </c>
      <c r="AW2011" s="23" t="s">
        <v>30315</v>
      </c>
      <c r="AX2011" s="23" t="s">
        <v>30315</v>
      </c>
      <c r="AY2011" s="23" t="s">
        <v>30315</v>
      </c>
      <c r="AZ2011" s="21" t="s">
        <v>27</v>
      </c>
      <c r="BA2011" s="23" t="s">
        <v>30316</v>
      </c>
      <c r="BB2011" s="23" t="s">
        <v>30315</v>
      </c>
      <c r="BC2011" s="23" t="s">
        <v>30315</v>
      </c>
      <c r="BD2011" s="23" t="s">
        <v>30315</v>
      </c>
      <c r="BE2011" s="23" t="s">
        <v>30315</v>
      </c>
      <c r="BF2011" s="23" t="s">
        <v>30315</v>
      </c>
    </row>
    <row r="2012">
      <c r="A2012" s="21" t="s">
        <v>34437</v>
      </c>
      <c r="B2012" s="21" t="s">
        <v>34438</v>
      </c>
      <c r="D2012" s="21" t="s">
        <v>34439</v>
      </c>
      <c r="E2012" s="21" t="s">
        <v>34440</v>
      </c>
      <c r="F2012" s="23" t="s">
        <v>34441</v>
      </c>
      <c r="G2012" s="21" t="s">
        <v>24</v>
      </c>
      <c r="H2012" s="21" t="s">
        <v>95</v>
      </c>
      <c r="I2012" s="21" t="s">
        <v>34442</v>
      </c>
      <c r="J2012" s="24" t="s">
        <v>34443</v>
      </c>
      <c r="K2012" s="21" t="s">
        <v>34444</v>
      </c>
      <c r="L2012" s="21" t="s">
        <v>96</v>
      </c>
      <c r="N2012" s="21" t="s">
        <v>27</v>
      </c>
      <c r="O2012" s="21" t="s">
        <v>27</v>
      </c>
      <c r="AA2012" s="23" t="s">
        <v>30315</v>
      </c>
      <c r="AB2012" s="23" t="s">
        <v>30315</v>
      </c>
      <c r="AC2012" s="23" t="s">
        <v>30315</v>
      </c>
      <c r="AD2012" s="23" t="s">
        <v>30315</v>
      </c>
      <c r="AE2012" s="23" t="s">
        <v>30315</v>
      </c>
      <c r="AF2012" s="23" t="s">
        <v>30315</v>
      </c>
      <c r="AG2012" s="23" t="s">
        <v>30315</v>
      </c>
      <c r="AH2012" s="23" t="s">
        <v>30315</v>
      </c>
      <c r="AI2012" s="23" t="s">
        <v>30315</v>
      </c>
      <c r="AJ2012" s="23" t="s">
        <v>30315</v>
      </c>
      <c r="AK2012" s="23" t="s">
        <v>30315</v>
      </c>
      <c r="AL2012" s="23" t="s">
        <v>30315</v>
      </c>
      <c r="AN2012" s="23" t="s">
        <v>30315</v>
      </c>
      <c r="AO2012" s="23" t="s">
        <v>30315</v>
      </c>
      <c r="AP2012" s="23" t="s">
        <v>30315</v>
      </c>
      <c r="AR2012" s="23" t="s">
        <v>30315</v>
      </c>
      <c r="AS2012" s="23" t="s">
        <v>30315</v>
      </c>
      <c r="AT2012" s="23" t="s">
        <v>30315</v>
      </c>
      <c r="AW2012" s="23" t="s">
        <v>30315</v>
      </c>
      <c r="AX2012" s="23" t="s">
        <v>30315</v>
      </c>
      <c r="AY2012" s="23" t="s">
        <v>30315</v>
      </c>
      <c r="AZ2012" s="21" t="s">
        <v>27</v>
      </c>
      <c r="BA2012" s="23" t="s">
        <v>30316</v>
      </c>
      <c r="BB2012" s="23" t="s">
        <v>30315</v>
      </c>
      <c r="BC2012" s="23" t="s">
        <v>30315</v>
      </c>
      <c r="BD2012" s="23" t="s">
        <v>30315</v>
      </c>
      <c r="BE2012" s="23" t="s">
        <v>30315</v>
      </c>
      <c r="BF2012" s="23" t="s">
        <v>30315</v>
      </c>
    </row>
    <row r="2013">
      <c r="A2013" s="21" t="s">
        <v>34445</v>
      </c>
      <c r="B2013" s="21" t="s">
        <v>34446</v>
      </c>
      <c r="D2013" s="21" t="s">
        <v>34447</v>
      </c>
      <c r="E2013" s="21" t="s">
        <v>34448</v>
      </c>
      <c r="F2013" s="23" t="s">
        <v>34449</v>
      </c>
      <c r="G2013" s="21" t="s">
        <v>24</v>
      </c>
      <c r="H2013" s="21" t="s">
        <v>26</v>
      </c>
      <c r="L2013" s="21" t="s">
        <v>27</v>
      </c>
      <c r="N2013" s="21" t="s">
        <v>54</v>
      </c>
      <c r="O2013" s="21" t="s">
        <v>69</v>
      </c>
      <c r="AA2013" s="23" t="s">
        <v>30315</v>
      </c>
      <c r="AB2013" s="23" t="s">
        <v>30315</v>
      </c>
      <c r="AC2013" s="23" t="s">
        <v>30315</v>
      </c>
      <c r="AD2013" s="23" t="s">
        <v>30315</v>
      </c>
      <c r="AE2013" s="23" t="s">
        <v>30315</v>
      </c>
      <c r="AF2013" s="23" t="s">
        <v>30315</v>
      </c>
      <c r="AG2013" s="23" t="s">
        <v>30315</v>
      </c>
      <c r="AH2013" s="23" t="s">
        <v>30315</v>
      </c>
      <c r="AI2013" s="23" t="s">
        <v>30315</v>
      </c>
      <c r="AJ2013" s="23" t="s">
        <v>30315</v>
      </c>
      <c r="AK2013" s="23" t="s">
        <v>30315</v>
      </c>
      <c r="AL2013" s="23" t="s">
        <v>30315</v>
      </c>
      <c r="AN2013" s="23" t="s">
        <v>30315</v>
      </c>
      <c r="AO2013" s="23" t="s">
        <v>30315</v>
      </c>
      <c r="AP2013" s="23" t="s">
        <v>30315</v>
      </c>
      <c r="AR2013" s="23" t="s">
        <v>30315</v>
      </c>
      <c r="AS2013" s="23" t="s">
        <v>30315</v>
      </c>
      <c r="AT2013" s="23" t="s">
        <v>30315</v>
      </c>
      <c r="AW2013" s="23" t="s">
        <v>30315</v>
      </c>
      <c r="AX2013" s="23" t="s">
        <v>30315</v>
      </c>
      <c r="AY2013" s="23" t="s">
        <v>30315</v>
      </c>
      <c r="AZ2013" s="21" t="s">
        <v>27</v>
      </c>
      <c r="BA2013" s="23" t="s">
        <v>30316</v>
      </c>
      <c r="BB2013" s="23" t="s">
        <v>30315</v>
      </c>
      <c r="BC2013" s="23" t="s">
        <v>30315</v>
      </c>
      <c r="BD2013" s="23" t="s">
        <v>30315</v>
      </c>
      <c r="BE2013" s="23" t="s">
        <v>30315</v>
      </c>
      <c r="BF2013" s="23" t="s">
        <v>30315</v>
      </c>
    </row>
    <row r="2014">
      <c r="A2014" s="21" t="s">
        <v>34450</v>
      </c>
      <c r="B2014" s="21" t="s">
        <v>34451</v>
      </c>
      <c r="D2014" s="21" t="s">
        <v>34452</v>
      </c>
      <c r="E2014" s="24" t="s">
        <v>34453</v>
      </c>
      <c r="F2014" s="23" t="s">
        <v>34454</v>
      </c>
      <c r="G2014" s="21" t="s">
        <v>643</v>
      </c>
      <c r="H2014" s="21" t="s">
        <v>95</v>
      </c>
      <c r="I2014" s="21" t="s">
        <v>34455</v>
      </c>
      <c r="J2014" s="24" t="s">
        <v>34456</v>
      </c>
      <c r="K2014" s="21" t="s">
        <v>156</v>
      </c>
      <c r="L2014" s="21" t="s">
        <v>116</v>
      </c>
      <c r="N2014" s="21" t="s">
        <v>27</v>
      </c>
      <c r="O2014" s="21" t="s">
        <v>27</v>
      </c>
      <c r="AA2014" s="23" t="s">
        <v>30315</v>
      </c>
      <c r="AB2014" s="23" t="s">
        <v>30315</v>
      </c>
      <c r="AC2014" s="23" t="s">
        <v>30315</v>
      </c>
      <c r="AD2014" s="23" t="s">
        <v>30315</v>
      </c>
      <c r="AE2014" s="23" t="s">
        <v>30315</v>
      </c>
      <c r="AF2014" s="23" t="s">
        <v>30315</v>
      </c>
      <c r="AG2014" s="23" t="s">
        <v>30315</v>
      </c>
      <c r="AH2014" s="23" t="s">
        <v>30315</v>
      </c>
      <c r="AI2014" s="23" t="s">
        <v>30315</v>
      </c>
      <c r="AJ2014" s="23" t="s">
        <v>30315</v>
      </c>
      <c r="AK2014" s="23" t="s">
        <v>30315</v>
      </c>
      <c r="AL2014" s="23" t="s">
        <v>30315</v>
      </c>
      <c r="AN2014" s="23" t="s">
        <v>30315</v>
      </c>
      <c r="AO2014" s="23" t="s">
        <v>30315</v>
      </c>
      <c r="AP2014" s="23" t="s">
        <v>30315</v>
      </c>
      <c r="AR2014" s="23" t="s">
        <v>30315</v>
      </c>
      <c r="AS2014" s="23" t="s">
        <v>30315</v>
      </c>
      <c r="AT2014" s="23" t="s">
        <v>30315</v>
      </c>
      <c r="AW2014" s="23" t="s">
        <v>30315</v>
      </c>
      <c r="AX2014" s="23" t="s">
        <v>30315</v>
      </c>
      <c r="AY2014" s="23" t="s">
        <v>30315</v>
      </c>
      <c r="AZ2014" s="21" t="s">
        <v>27</v>
      </c>
      <c r="BA2014" s="23" t="s">
        <v>30316</v>
      </c>
      <c r="BB2014" s="23" t="s">
        <v>30315</v>
      </c>
      <c r="BC2014" s="23" t="s">
        <v>30315</v>
      </c>
      <c r="BD2014" s="23" t="s">
        <v>30315</v>
      </c>
      <c r="BE2014" s="23" t="s">
        <v>30315</v>
      </c>
      <c r="BF2014" s="23" t="s">
        <v>30315</v>
      </c>
    </row>
    <row r="2015">
      <c r="A2015" s="21" t="s">
        <v>34457</v>
      </c>
      <c r="B2015" s="21" t="s">
        <v>22689</v>
      </c>
      <c r="D2015" s="21" t="s">
        <v>22690</v>
      </c>
      <c r="E2015" s="24" t="s">
        <v>1043</v>
      </c>
      <c r="F2015" s="23" t="s">
        <v>34458</v>
      </c>
      <c r="G2015" s="21" t="s">
        <v>24</v>
      </c>
      <c r="H2015" s="21" t="s">
        <v>95</v>
      </c>
      <c r="I2015" s="21" t="s">
        <v>14435</v>
      </c>
      <c r="J2015" s="24" t="s">
        <v>34459</v>
      </c>
      <c r="K2015" s="21" t="s">
        <v>34460</v>
      </c>
      <c r="L2015" s="21" t="s">
        <v>723</v>
      </c>
      <c r="N2015" s="21" t="s">
        <v>27</v>
      </c>
      <c r="O2015" s="21" t="s">
        <v>27</v>
      </c>
      <c r="AA2015" s="23" t="s">
        <v>30315</v>
      </c>
      <c r="AB2015" s="23" t="s">
        <v>30315</v>
      </c>
      <c r="AC2015" s="23" t="s">
        <v>30315</v>
      </c>
      <c r="AD2015" s="23" t="s">
        <v>30315</v>
      </c>
      <c r="AE2015" s="23" t="s">
        <v>30315</v>
      </c>
      <c r="AF2015" s="23" t="s">
        <v>30315</v>
      </c>
      <c r="AG2015" s="23" t="s">
        <v>30315</v>
      </c>
      <c r="AH2015" s="23" t="s">
        <v>30315</v>
      </c>
      <c r="AI2015" s="23" t="s">
        <v>30315</v>
      </c>
      <c r="AJ2015" s="23" t="s">
        <v>30315</v>
      </c>
      <c r="AK2015" s="23" t="s">
        <v>30315</v>
      </c>
      <c r="AL2015" s="23" t="s">
        <v>30315</v>
      </c>
      <c r="AN2015" s="23" t="s">
        <v>30315</v>
      </c>
      <c r="AO2015" s="23" t="s">
        <v>30315</v>
      </c>
      <c r="AP2015" s="23" t="s">
        <v>30315</v>
      </c>
      <c r="AR2015" s="23" t="s">
        <v>30315</v>
      </c>
      <c r="AS2015" s="23" t="s">
        <v>30315</v>
      </c>
      <c r="AT2015" s="23" t="s">
        <v>30315</v>
      </c>
      <c r="AW2015" s="23" t="s">
        <v>30315</v>
      </c>
      <c r="AX2015" s="23" t="s">
        <v>30315</v>
      </c>
      <c r="AY2015" s="23" t="s">
        <v>30315</v>
      </c>
      <c r="AZ2015" s="21" t="s">
        <v>27</v>
      </c>
      <c r="BA2015" s="23" t="s">
        <v>30316</v>
      </c>
      <c r="BB2015" s="23" t="s">
        <v>30315</v>
      </c>
      <c r="BC2015" s="23" t="s">
        <v>30315</v>
      </c>
      <c r="BD2015" s="23" t="s">
        <v>30315</v>
      </c>
      <c r="BE2015" s="23" t="s">
        <v>30315</v>
      </c>
      <c r="BF2015" s="23" t="s">
        <v>30315</v>
      </c>
    </row>
    <row r="2016">
      <c r="A2016" s="21" t="s">
        <v>34461</v>
      </c>
      <c r="B2016" s="21" t="s">
        <v>22692</v>
      </c>
      <c r="D2016" s="21" t="s">
        <v>22693</v>
      </c>
      <c r="E2016" s="24" t="s">
        <v>34462</v>
      </c>
      <c r="F2016" s="23" t="s">
        <v>34463</v>
      </c>
      <c r="G2016" s="21" t="s">
        <v>594</v>
      </c>
      <c r="H2016" s="21" t="s">
        <v>95</v>
      </c>
      <c r="I2016" s="21" t="s">
        <v>10925</v>
      </c>
      <c r="J2016" s="24" t="s">
        <v>34464</v>
      </c>
      <c r="K2016" s="21" t="s">
        <v>34465</v>
      </c>
      <c r="L2016" s="21" t="s">
        <v>256</v>
      </c>
      <c r="N2016" s="21" t="s">
        <v>27</v>
      </c>
      <c r="O2016" s="21" t="s">
        <v>27</v>
      </c>
      <c r="AA2016" s="23" t="s">
        <v>30315</v>
      </c>
      <c r="AB2016" s="23" t="s">
        <v>30315</v>
      </c>
      <c r="AC2016" s="23" t="s">
        <v>30315</v>
      </c>
      <c r="AD2016" s="23" t="s">
        <v>30315</v>
      </c>
      <c r="AE2016" s="23" t="s">
        <v>30315</v>
      </c>
      <c r="AF2016" s="23" t="s">
        <v>30315</v>
      </c>
      <c r="AG2016" s="23" t="s">
        <v>30315</v>
      </c>
      <c r="AH2016" s="23" t="s">
        <v>30315</v>
      </c>
      <c r="AI2016" s="23" t="s">
        <v>30315</v>
      </c>
      <c r="AJ2016" s="23" t="s">
        <v>30315</v>
      </c>
      <c r="AK2016" s="23" t="s">
        <v>30315</v>
      </c>
      <c r="AL2016" s="23" t="s">
        <v>30315</v>
      </c>
      <c r="AN2016" s="23" t="s">
        <v>30315</v>
      </c>
      <c r="AO2016" s="23" t="s">
        <v>30315</v>
      </c>
      <c r="AP2016" s="23" t="s">
        <v>30315</v>
      </c>
      <c r="AR2016" s="23" t="s">
        <v>30315</v>
      </c>
      <c r="AS2016" s="23" t="s">
        <v>30315</v>
      </c>
      <c r="AT2016" s="23" t="s">
        <v>30315</v>
      </c>
      <c r="AW2016" s="23" t="s">
        <v>30315</v>
      </c>
      <c r="AX2016" s="23" t="s">
        <v>30315</v>
      </c>
      <c r="AY2016" s="23" t="s">
        <v>30315</v>
      </c>
      <c r="AZ2016" s="21" t="s">
        <v>27</v>
      </c>
      <c r="BA2016" s="23" t="s">
        <v>30316</v>
      </c>
      <c r="BB2016" s="23" t="s">
        <v>30315</v>
      </c>
      <c r="BC2016" s="23" t="s">
        <v>30315</v>
      </c>
      <c r="BD2016" s="23" t="s">
        <v>30315</v>
      </c>
      <c r="BE2016" s="23" t="s">
        <v>30315</v>
      </c>
      <c r="BF2016" s="23" t="s">
        <v>30315</v>
      </c>
    </row>
    <row r="2017">
      <c r="A2017" s="21" t="s">
        <v>34466</v>
      </c>
      <c r="B2017" s="21" t="s">
        <v>34467</v>
      </c>
      <c r="D2017" s="21" t="s">
        <v>34468</v>
      </c>
      <c r="E2017" s="24" t="s">
        <v>34469</v>
      </c>
      <c r="F2017" s="23" t="s">
        <v>34470</v>
      </c>
      <c r="G2017" s="21" t="s">
        <v>24</v>
      </c>
      <c r="H2017" s="21" t="s">
        <v>26</v>
      </c>
      <c r="L2017" s="21" t="s">
        <v>27</v>
      </c>
      <c r="M2017" s="21" t="s">
        <v>34471</v>
      </c>
      <c r="N2017" s="21" t="s">
        <v>33</v>
      </c>
      <c r="O2017" s="21" t="s">
        <v>62</v>
      </c>
      <c r="AA2017" s="23" t="s">
        <v>30315</v>
      </c>
      <c r="AB2017" s="23" t="s">
        <v>30315</v>
      </c>
      <c r="AC2017" s="23" t="s">
        <v>30315</v>
      </c>
      <c r="AD2017" s="23" t="s">
        <v>30315</v>
      </c>
      <c r="AE2017" s="23" t="s">
        <v>30315</v>
      </c>
      <c r="AF2017" s="23" t="s">
        <v>30315</v>
      </c>
      <c r="AG2017" s="23" t="s">
        <v>30315</v>
      </c>
      <c r="AH2017" s="23" t="s">
        <v>30315</v>
      </c>
      <c r="AI2017" s="23" t="s">
        <v>30315</v>
      </c>
      <c r="AJ2017" s="23" t="s">
        <v>30315</v>
      </c>
      <c r="AK2017" s="23" t="s">
        <v>30315</v>
      </c>
      <c r="AL2017" s="23" t="s">
        <v>30315</v>
      </c>
      <c r="AN2017" s="23" t="s">
        <v>30315</v>
      </c>
      <c r="AO2017" s="23" t="s">
        <v>30315</v>
      </c>
      <c r="AP2017" s="23" t="s">
        <v>30315</v>
      </c>
      <c r="AR2017" s="23" t="s">
        <v>30315</v>
      </c>
      <c r="AS2017" s="23" t="s">
        <v>30315</v>
      </c>
      <c r="AT2017" s="23" t="s">
        <v>30315</v>
      </c>
      <c r="AW2017" s="23" t="s">
        <v>30315</v>
      </c>
      <c r="AX2017" s="23" t="s">
        <v>30315</v>
      </c>
      <c r="AY2017" s="23" t="s">
        <v>30315</v>
      </c>
      <c r="AZ2017" s="21" t="s">
        <v>27</v>
      </c>
      <c r="BA2017" s="23" t="s">
        <v>30316</v>
      </c>
      <c r="BB2017" s="23" t="s">
        <v>30315</v>
      </c>
      <c r="BC2017" s="23" t="s">
        <v>30315</v>
      </c>
      <c r="BD2017" s="23" t="s">
        <v>30315</v>
      </c>
      <c r="BE2017" s="23" t="s">
        <v>30315</v>
      </c>
      <c r="BF2017" s="23" t="s">
        <v>30315</v>
      </c>
    </row>
    <row r="2018">
      <c r="A2018" s="21" t="s">
        <v>34472</v>
      </c>
      <c r="B2018" s="21" t="s">
        <v>34473</v>
      </c>
      <c r="D2018" s="21" t="s">
        <v>19022</v>
      </c>
      <c r="E2018" s="24" t="s">
        <v>34474</v>
      </c>
      <c r="F2018" s="23" t="s">
        <v>34475</v>
      </c>
      <c r="G2018" s="21" t="s">
        <v>24</v>
      </c>
      <c r="H2018" s="21" t="s">
        <v>26</v>
      </c>
      <c r="L2018" s="21" t="s">
        <v>27</v>
      </c>
      <c r="M2018" s="21" t="s">
        <v>34476</v>
      </c>
      <c r="N2018" s="21" t="s">
        <v>61</v>
      </c>
      <c r="O2018" s="21" t="s">
        <v>34</v>
      </c>
      <c r="AA2018" s="23" t="s">
        <v>30315</v>
      </c>
      <c r="AB2018" s="23" t="s">
        <v>30315</v>
      </c>
      <c r="AC2018" s="23" t="s">
        <v>30315</v>
      </c>
      <c r="AD2018" s="23" t="s">
        <v>30315</v>
      </c>
      <c r="AE2018" s="23" t="s">
        <v>30315</v>
      </c>
      <c r="AF2018" s="23" t="s">
        <v>30315</v>
      </c>
      <c r="AG2018" s="23" t="s">
        <v>30315</v>
      </c>
      <c r="AH2018" s="23" t="s">
        <v>30315</v>
      </c>
      <c r="AI2018" s="23" t="s">
        <v>30315</v>
      </c>
      <c r="AJ2018" s="23" t="s">
        <v>30315</v>
      </c>
      <c r="AK2018" s="23" t="s">
        <v>30315</v>
      </c>
      <c r="AL2018" s="23" t="s">
        <v>30315</v>
      </c>
      <c r="AN2018" s="23" t="s">
        <v>30315</v>
      </c>
      <c r="AO2018" s="23" t="s">
        <v>30315</v>
      </c>
      <c r="AP2018" s="23" t="s">
        <v>30315</v>
      </c>
      <c r="AR2018" s="23" t="s">
        <v>30315</v>
      </c>
      <c r="AS2018" s="23" t="s">
        <v>30315</v>
      </c>
      <c r="AT2018" s="23" t="s">
        <v>30315</v>
      </c>
      <c r="AW2018" s="23" t="s">
        <v>30315</v>
      </c>
      <c r="AX2018" s="23" t="s">
        <v>30315</v>
      </c>
      <c r="AY2018" s="23" t="s">
        <v>30315</v>
      </c>
      <c r="AZ2018" s="21" t="s">
        <v>27</v>
      </c>
      <c r="BA2018" s="23" t="s">
        <v>30316</v>
      </c>
      <c r="BB2018" s="23" t="s">
        <v>30315</v>
      </c>
      <c r="BC2018" s="23" t="s">
        <v>30315</v>
      </c>
      <c r="BD2018" s="23" t="s">
        <v>30315</v>
      </c>
      <c r="BE2018" s="23" t="s">
        <v>30315</v>
      </c>
      <c r="BF2018" s="23" t="s">
        <v>30315</v>
      </c>
    </row>
    <row r="2019">
      <c r="A2019" s="21" t="s">
        <v>34477</v>
      </c>
      <c r="B2019" s="21" t="s">
        <v>22757</v>
      </c>
      <c r="D2019" s="21" t="s">
        <v>22758</v>
      </c>
      <c r="E2019" s="24" t="s">
        <v>34478</v>
      </c>
      <c r="F2019" s="23" t="s">
        <v>34479</v>
      </c>
      <c r="G2019" s="21" t="s">
        <v>24</v>
      </c>
      <c r="H2019" s="21" t="s">
        <v>26</v>
      </c>
      <c r="L2019" s="21" t="s">
        <v>27</v>
      </c>
      <c r="M2019" s="21" t="s">
        <v>22757</v>
      </c>
      <c r="N2019" s="21" t="s">
        <v>218</v>
      </c>
      <c r="O2019" s="21" t="s">
        <v>34</v>
      </c>
      <c r="AA2019" s="23" t="s">
        <v>30315</v>
      </c>
      <c r="AB2019" s="23" t="s">
        <v>30315</v>
      </c>
      <c r="AC2019" s="23" t="s">
        <v>30315</v>
      </c>
      <c r="AD2019" s="23" t="s">
        <v>30315</v>
      </c>
      <c r="AE2019" s="23" t="s">
        <v>30315</v>
      </c>
      <c r="AF2019" s="23" t="s">
        <v>30315</v>
      </c>
      <c r="AG2019" s="23" t="s">
        <v>30315</v>
      </c>
      <c r="AH2019" s="23" t="s">
        <v>30315</v>
      </c>
      <c r="AI2019" s="23" t="s">
        <v>30315</v>
      </c>
      <c r="AJ2019" s="23" t="s">
        <v>30315</v>
      </c>
      <c r="AK2019" s="23" t="s">
        <v>30315</v>
      </c>
      <c r="AL2019" s="23" t="s">
        <v>30315</v>
      </c>
      <c r="AN2019" s="23" t="s">
        <v>30315</v>
      </c>
      <c r="AO2019" s="23" t="s">
        <v>30315</v>
      </c>
      <c r="AP2019" s="23" t="s">
        <v>30315</v>
      </c>
      <c r="AR2019" s="23" t="s">
        <v>30315</v>
      </c>
      <c r="AS2019" s="23" t="s">
        <v>30315</v>
      </c>
      <c r="AT2019" s="23" t="s">
        <v>30315</v>
      </c>
      <c r="AW2019" s="23" t="s">
        <v>30315</v>
      </c>
      <c r="AX2019" s="23" t="s">
        <v>30315</v>
      </c>
      <c r="AY2019" s="23" t="s">
        <v>30315</v>
      </c>
      <c r="AZ2019" s="21" t="s">
        <v>27</v>
      </c>
      <c r="BA2019" s="23" t="s">
        <v>30316</v>
      </c>
      <c r="BB2019" s="23" t="s">
        <v>30315</v>
      </c>
      <c r="BC2019" s="23" t="s">
        <v>30315</v>
      </c>
      <c r="BD2019" s="23" t="s">
        <v>30315</v>
      </c>
      <c r="BE2019" s="23" t="s">
        <v>30315</v>
      </c>
      <c r="BF2019" s="23" t="s">
        <v>30315</v>
      </c>
    </row>
    <row r="2020">
      <c r="A2020" s="21" t="s">
        <v>34480</v>
      </c>
      <c r="B2020" s="21" t="s">
        <v>34481</v>
      </c>
      <c r="D2020" s="21" t="s">
        <v>34482</v>
      </c>
      <c r="E2020" s="21" t="s">
        <v>34483</v>
      </c>
      <c r="F2020" s="23" t="s">
        <v>34484</v>
      </c>
      <c r="G2020" s="21" t="s">
        <v>24</v>
      </c>
      <c r="H2020" s="21" t="s">
        <v>26</v>
      </c>
      <c r="L2020" s="21" t="s">
        <v>27</v>
      </c>
      <c r="M2020" s="21" t="s">
        <v>11853</v>
      </c>
      <c r="N2020" s="21" t="s">
        <v>128</v>
      </c>
      <c r="O2020" s="21" t="s">
        <v>34</v>
      </c>
      <c r="AA2020" s="23" t="s">
        <v>30315</v>
      </c>
      <c r="AB2020" s="23" t="s">
        <v>30315</v>
      </c>
      <c r="AC2020" s="23" t="s">
        <v>30315</v>
      </c>
      <c r="AD2020" s="23" t="s">
        <v>30315</v>
      </c>
      <c r="AE2020" s="23" t="s">
        <v>30315</v>
      </c>
      <c r="AF2020" s="23" t="s">
        <v>30315</v>
      </c>
      <c r="AG2020" s="23" t="s">
        <v>30315</v>
      </c>
      <c r="AH2020" s="23" t="s">
        <v>30315</v>
      </c>
      <c r="AI2020" s="23" t="s">
        <v>30315</v>
      </c>
      <c r="AJ2020" s="23" t="s">
        <v>30315</v>
      </c>
      <c r="AK2020" s="23" t="s">
        <v>30315</v>
      </c>
      <c r="AL2020" s="23" t="s">
        <v>30315</v>
      </c>
      <c r="AN2020" s="23" t="s">
        <v>30315</v>
      </c>
      <c r="AO2020" s="23" t="s">
        <v>30315</v>
      </c>
      <c r="AP2020" s="23" t="s">
        <v>30315</v>
      </c>
      <c r="AR2020" s="23" t="s">
        <v>30315</v>
      </c>
      <c r="AS2020" s="23" t="s">
        <v>30315</v>
      </c>
      <c r="AT2020" s="23" t="s">
        <v>30315</v>
      </c>
      <c r="AW2020" s="23" t="s">
        <v>30315</v>
      </c>
      <c r="AX2020" s="23" t="s">
        <v>30315</v>
      </c>
      <c r="AY2020" s="23" t="s">
        <v>30315</v>
      </c>
      <c r="AZ2020" s="21" t="s">
        <v>27</v>
      </c>
      <c r="BA2020" s="23" t="s">
        <v>30316</v>
      </c>
      <c r="BB2020" s="23" t="s">
        <v>30315</v>
      </c>
      <c r="BC2020" s="23" t="s">
        <v>30315</v>
      </c>
      <c r="BD2020" s="23" t="s">
        <v>30315</v>
      </c>
      <c r="BE2020" s="23" t="s">
        <v>30315</v>
      </c>
      <c r="BF2020" s="23" t="s">
        <v>30315</v>
      </c>
    </row>
    <row r="2021">
      <c r="A2021" s="21" t="s">
        <v>34485</v>
      </c>
      <c r="B2021" s="21" t="s">
        <v>34486</v>
      </c>
      <c r="D2021" s="21" t="s">
        <v>34487</v>
      </c>
      <c r="E2021" s="24" t="s">
        <v>34488</v>
      </c>
      <c r="F2021" s="23" t="s">
        <v>34489</v>
      </c>
      <c r="G2021" s="21" t="s">
        <v>24</v>
      </c>
      <c r="H2021" s="21" t="s">
        <v>26</v>
      </c>
      <c r="L2021" s="21" t="s">
        <v>27</v>
      </c>
      <c r="M2021" s="21" t="s">
        <v>34490</v>
      </c>
      <c r="N2021" s="21" t="s">
        <v>54</v>
      </c>
      <c r="O2021" s="21" t="s">
        <v>34</v>
      </c>
      <c r="AA2021" s="23" t="s">
        <v>30315</v>
      </c>
      <c r="AB2021" s="23" t="s">
        <v>30315</v>
      </c>
      <c r="AC2021" s="23" t="s">
        <v>30315</v>
      </c>
      <c r="AD2021" s="23" t="s">
        <v>30315</v>
      </c>
      <c r="AE2021" s="23" t="s">
        <v>30315</v>
      </c>
      <c r="AF2021" s="23" t="s">
        <v>30315</v>
      </c>
      <c r="AG2021" s="23" t="s">
        <v>30315</v>
      </c>
      <c r="AH2021" s="23" t="s">
        <v>30315</v>
      </c>
      <c r="AI2021" s="23" t="s">
        <v>30315</v>
      </c>
      <c r="AJ2021" s="23" t="s">
        <v>30315</v>
      </c>
      <c r="AK2021" s="23" t="s">
        <v>30315</v>
      </c>
      <c r="AL2021" s="23" t="s">
        <v>30315</v>
      </c>
      <c r="AN2021" s="23" t="s">
        <v>30315</v>
      </c>
      <c r="AO2021" s="23" t="s">
        <v>30315</v>
      </c>
      <c r="AP2021" s="23" t="s">
        <v>30315</v>
      </c>
      <c r="AR2021" s="23" t="s">
        <v>30315</v>
      </c>
      <c r="AS2021" s="23" t="s">
        <v>30315</v>
      </c>
      <c r="AT2021" s="23" t="s">
        <v>30315</v>
      </c>
      <c r="AW2021" s="23" t="s">
        <v>30315</v>
      </c>
      <c r="AX2021" s="23" t="s">
        <v>30315</v>
      </c>
      <c r="AY2021" s="23" t="s">
        <v>30315</v>
      </c>
      <c r="AZ2021" s="21" t="s">
        <v>27</v>
      </c>
      <c r="BA2021" s="23" t="s">
        <v>30316</v>
      </c>
      <c r="BB2021" s="23" t="s">
        <v>30315</v>
      </c>
      <c r="BC2021" s="23" t="s">
        <v>30315</v>
      </c>
      <c r="BD2021" s="23" t="s">
        <v>30315</v>
      </c>
      <c r="BE2021" s="23" t="s">
        <v>30315</v>
      </c>
      <c r="BF2021" s="23" t="s">
        <v>30315</v>
      </c>
    </row>
    <row r="2022">
      <c r="A2022" s="21" t="s">
        <v>34491</v>
      </c>
      <c r="B2022" s="21" t="s">
        <v>34492</v>
      </c>
      <c r="D2022" s="21" t="s">
        <v>23060</v>
      </c>
      <c r="E2022" s="24" t="s">
        <v>34493</v>
      </c>
      <c r="F2022" s="23" t="s">
        <v>34494</v>
      </c>
      <c r="G2022" s="21" t="s">
        <v>24</v>
      </c>
      <c r="H2022" s="21" t="s">
        <v>95</v>
      </c>
      <c r="I2022" s="21" t="s">
        <v>10792</v>
      </c>
      <c r="J2022" s="24" t="s">
        <v>34495</v>
      </c>
      <c r="K2022" s="21" t="s">
        <v>691</v>
      </c>
      <c r="L2022" s="21" t="s">
        <v>263</v>
      </c>
      <c r="N2022" s="21" t="s">
        <v>27</v>
      </c>
      <c r="O2022" s="21" t="s">
        <v>27</v>
      </c>
      <c r="AA2022" s="23" t="s">
        <v>30315</v>
      </c>
      <c r="AB2022" s="23" t="s">
        <v>30315</v>
      </c>
      <c r="AC2022" s="23" t="s">
        <v>30315</v>
      </c>
      <c r="AD2022" s="23" t="s">
        <v>30315</v>
      </c>
      <c r="AE2022" s="23" t="s">
        <v>30315</v>
      </c>
      <c r="AF2022" s="23" t="s">
        <v>30315</v>
      </c>
      <c r="AG2022" s="23" t="s">
        <v>30315</v>
      </c>
      <c r="AH2022" s="23" t="s">
        <v>30315</v>
      </c>
      <c r="AI2022" s="23" t="s">
        <v>30315</v>
      </c>
      <c r="AJ2022" s="23" t="s">
        <v>30315</v>
      </c>
      <c r="AK2022" s="23" t="s">
        <v>30315</v>
      </c>
      <c r="AL2022" s="23" t="s">
        <v>30315</v>
      </c>
      <c r="AN2022" s="23" t="s">
        <v>30315</v>
      </c>
      <c r="AO2022" s="23" t="s">
        <v>30315</v>
      </c>
      <c r="AP2022" s="23" t="s">
        <v>30315</v>
      </c>
      <c r="AR2022" s="23" t="s">
        <v>30315</v>
      </c>
      <c r="AS2022" s="23" t="s">
        <v>30315</v>
      </c>
      <c r="AT2022" s="23" t="s">
        <v>30315</v>
      </c>
      <c r="AW2022" s="23" t="s">
        <v>30315</v>
      </c>
      <c r="AX2022" s="23" t="s">
        <v>30315</v>
      </c>
      <c r="AY2022" s="23" t="s">
        <v>30315</v>
      </c>
      <c r="AZ2022" s="21" t="s">
        <v>27</v>
      </c>
      <c r="BA2022" s="23" t="s">
        <v>30316</v>
      </c>
      <c r="BB2022" s="23" t="s">
        <v>30315</v>
      </c>
      <c r="BC2022" s="23" t="s">
        <v>30315</v>
      </c>
      <c r="BD2022" s="23" t="s">
        <v>30315</v>
      </c>
      <c r="BE2022" s="23" t="s">
        <v>30315</v>
      </c>
      <c r="BF2022" s="23" t="s">
        <v>30315</v>
      </c>
    </row>
    <row r="2023">
      <c r="A2023" s="21" t="s">
        <v>34496</v>
      </c>
      <c r="B2023" s="21" t="s">
        <v>34497</v>
      </c>
      <c r="D2023" s="21" t="s">
        <v>34498</v>
      </c>
      <c r="E2023" s="24" t="s">
        <v>34499</v>
      </c>
      <c r="F2023" s="23" t="s">
        <v>34500</v>
      </c>
      <c r="G2023" s="21" t="s">
        <v>24</v>
      </c>
      <c r="H2023" s="21" t="s">
        <v>95</v>
      </c>
      <c r="I2023" s="21" t="s">
        <v>34501</v>
      </c>
      <c r="J2023" s="24" t="s">
        <v>34502</v>
      </c>
      <c r="K2023" s="21" t="s">
        <v>156</v>
      </c>
      <c r="L2023" s="21" t="s">
        <v>263</v>
      </c>
      <c r="N2023" s="21" t="s">
        <v>27</v>
      </c>
      <c r="O2023" s="21" t="s">
        <v>27</v>
      </c>
      <c r="AA2023" s="23" t="s">
        <v>30315</v>
      </c>
      <c r="AB2023" s="23" t="s">
        <v>30315</v>
      </c>
      <c r="AC2023" s="23" t="s">
        <v>30315</v>
      </c>
      <c r="AD2023" s="23" t="s">
        <v>30315</v>
      </c>
      <c r="AE2023" s="23" t="s">
        <v>30315</v>
      </c>
      <c r="AF2023" s="23" t="s">
        <v>30315</v>
      </c>
      <c r="AG2023" s="23" t="s">
        <v>30315</v>
      </c>
      <c r="AH2023" s="23" t="s">
        <v>30315</v>
      </c>
      <c r="AI2023" s="23" t="s">
        <v>30315</v>
      </c>
      <c r="AJ2023" s="23" t="s">
        <v>30315</v>
      </c>
      <c r="AK2023" s="23" t="s">
        <v>30315</v>
      </c>
      <c r="AL2023" s="23" t="s">
        <v>30315</v>
      </c>
      <c r="AN2023" s="23" t="s">
        <v>30315</v>
      </c>
      <c r="AO2023" s="23" t="s">
        <v>30315</v>
      </c>
      <c r="AP2023" s="23" t="s">
        <v>30315</v>
      </c>
      <c r="AR2023" s="23" t="s">
        <v>30315</v>
      </c>
      <c r="AS2023" s="23" t="s">
        <v>30315</v>
      </c>
      <c r="AT2023" s="23" t="s">
        <v>30315</v>
      </c>
      <c r="AW2023" s="23" t="s">
        <v>30315</v>
      </c>
      <c r="AX2023" s="23" t="s">
        <v>30315</v>
      </c>
      <c r="AY2023" s="23" t="s">
        <v>30315</v>
      </c>
      <c r="AZ2023" s="21" t="s">
        <v>27</v>
      </c>
      <c r="BA2023" s="23" t="s">
        <v>30316</v>
      </c>
      <c r="BB2023" s="23" t="s">
        <v>30315</v>
      </c>
      <c r="BC2023" s="23" t="s">
        <v>30315</v>
      </c>
      <c r="BD2023" s="23" t="s">
        <v>30315</v>
      </c>
      <c r="BE2023" s="23" t="s">
        <v>30315</v>
      </c>
      <c r="BF2023" s="23" t="s">
        <v>30315</v>
      </c>
    </row>
    <row r="2024">
      <c r="A2024" s="21" t="s">
        <v>34503</v>
      </c>
      <c r="B2024" s="21" t="s">
        <v>34504</v>
      </c>
      <c r="D2024" s="21" t="s">
        <v>34505</v>
      </c>
      <c r="E2024" s="24" t="s">
        <v>34506</v>
      </c>
      <c r="F2024" s="23" t="s">
        <v>34507</v>
      </c>
      <c r="G2024" s="21" t="s">
        <v>24</v>
      </c>
      <c r="H2024" s="21" t="s">
        <v>95</v>
      </c>
      <c r="I2024" s="21" t="s">
        <v>10792</v>
      </c>
      <c r="J2024" s="24" t="s">
        <v>34508</v>
      </c>
      <c r="K2024" s="21" t="s">
        <v>1965</v>
      </c>
      <c r="L2024" s="21" t="s">
        <v>263</v>
      </c>
      <c r="N2024" s="21" t="s">
        <v>27</v>
      </c>
      <c r="O2024" s="21" t="s">
        <v>27</v>
      </c>
      <c r="AA2024" s="23" t="s">
        <v>30315</v>
      </c>
      <c r="AB2024" s="23" t="s">
        <v>30315</v>
      </c>
      <c r="AC2024" s="23" t="s">
        <v>30315</v>
      </c>
      <c r="AD2024" s="23" t="s">
        <v>30315</v>
      </c>
      <c r="AE2024" s="23" t="s">
        <v>30315</v>
      </c>
      <c r="AF2024" s="23" t="s">
        <v>30315</v>
      </c>
      <c r="AG2024" s="23" t="s">
        <v>30315</v>
      </c>
      <c r="AH2024" s="23" t="s">
        <v>30315</v>
      </c>
      <c r="AI2024" s="23" t="s">
        <v>30315</v>
      </c>
      <c r="AJ2024" s="23" t="s">
        <v>30315</v>
      </c>
      <c r="AK2024" s="23" t="s">
        <v>30315</v>
      </c>
      <c r="AL2024" s="23" t="s">
        <v>30315</v>
      </c>
      <c r="AN2024" s="23" t="s">
        <v>30315</v>
      </c>
      <c r="AO2024" s="23" t="s">
        <v>30315</v>
      </c>
      <c r="AP2024" s="23" t="s">
        <v>30315</v>
      </c>
      <c r="AR2024" s="23" t="s">
        <v>30315</v>
      </c>
      <c r="AS2024" s="23" t="s">
        <v>30315</v>
      </c>
      <c r="AT2024" s="23" t="s">
        <v>30315</v>
      </c>
      <c r="AW2024" s="23" t="s">
        <v>30315</v>
      </c>
      <c r="AX2024" s="23" t="s">
        <v>30315</v>
      </c>
      <c r="AY2024" s="23" t="s">
        <v>30315</v>
      </c>
      <c r="AZ2024" s="21" t="s">
        <v>27</v>
      </c>
      <c r="BA2024" s="23" t="s">
        <v>30316</v>
      </c>
      <c r="BB2024" s="23" t="s">
        <v>30315</v>
      </c>
      <c r="BC2024" s="23" t="s">
        <v>30315</v>
      </c>
      <c r="BD2024" s="23" t="s">
        <v>30315</v>
      </c>
      <c r="BE2024" s="23" t="s">
        <v>30315</v>
      </c>
      <c r="BF2024" s="23" t="s">
        <v>30315</v>
      </c>
    </row>
    <row r="2025">
      <c r="A2025" s="21" t="s">
        <v>34509</v>
      </c>
      <c r="B2025" s="21" t="s">
        <v>13712</v>
      </c>
      <c r="D2025" s="21" t="s">
        <v>13713</v>
      </c>
      <c r="E2025" s="24" t="s">
        <v>34510</v>
      </c>
      <c r="F2025" s="23" t="s">
        <v>34511</v>
      </c>
      <c r="G2025" s="21" t="s">
        <v>24</v>
      </c>
      <c r="H2025" s="21" t="s">
        <v>26</v>
      </c>
      <c r="L2025" s="21" t="s">
        <v>27</v>
      </c>
      <c r="M2025" s="21" t="s">
        <v>34512</v>
      </c>
      <c r="N2025" s="21" t="s">
        <v>61</v>
      </c>
      <c r="O2025" s="21" t="s">
        <v>364</v>
      </c>
      <c r="AA2025" s="23" t="s">
        <v>30315</v>
      </c>
      <c r="AB2025" s="23" t="s">
        <v>30315</v>
      </c>
      <c r="AC2025" s="23" t="s">
        <v>30315</v>
      </c>
      <c r="AD2025" s="23" t="s">
        <v>30315</v>
      </c>
      <c r="AE2025" s="23" t="s">
        <v>30315</v>
      </c>
      <c r="AF2025" s="23" t="s">
        <v>30315</v>
      </c>
      <c r="AG2025" s="23" t="s">
        <v>30315</v>
      </c>
      <c r="AH2025" s="23" t="s">
        <v>30315</v>
      </c>
      <c r="AI2025" s="23" t="s">
        <v>30315</v>
      </c>
      <c r="AJ2025" s="23" t="s">
        <v>30315</v>
      </c>
      <c r="AK2025" s="23" t="s">
        <v>30315</v>
      </c>
      <c r="AL2025" s="23" t="s">
        <v>30315</v>
      </c>
      <c r="AN2025" s="23" t="s">
        <v>30315</v>
      </c>
      <c r="AO2025" s="23" t="s">
        <v>30315</v>
      </c>
      <c r="AP2025" s="23" t="s">
        <v>30315</v>
      </c>
      <c r="AR2025" s="23" t="s">
        <v>30315</v>
      </c>
      <c r="AS2025" s="23" t="s">
        <v>30315</v>
      </c>
      <c r="AT2025" s="23" t="s">
        <v>30315</v>
      </c>
      <c r="AW2025" s="23" t="s">
        <v>30315</v>
      </c>
      <c r="AX2025" s="23" t="s">
        <v>30315</v>
      </c>
      <c r="AY2025" s="23" t="s">
        <v>30315</v>
      </c>
      <c r="AZ2025" s="21" t="s">
        <v>27</v>
      </c>
      <c r="BA2025" s="23" t="s">
        <v>30316</v>
      </c>
      <c r="BB2025" s="23" t="s">
        <v>30315</v>
      </c>
      <c r="BC2025" s="23" t="s">
        <v>30315</v>
      </c>
      <c r="BD2025" s="23" t="s">
        <v>30315</v>
      </c>
      <c r="BE2025" s="23" t="s">
        <v>30315</v>
      </c>
      <c r="BF2025" s="23" t="s">
        <v>30315</v>
      </c>
    </row>
    <row r="2026">
      <c r="A2026" s="21" t="s">
        <v>34513</v>
      </c>
      <c r="B2026" s="21" t="s">
        <v>34514</v>
      </c>
      <c r="D2026" s="21" t="s">
        <v>34515</v>
      </c>
      <c r="E2026" s="24" t="s">
        <v>34516</v>
      </c>
      <c r="F2026" s="23" t="s">
        <v>34517</v>
      </c>
      <c r="G2026" s="21" t="s">
        <v>24</v>
      </c>
      <c r="H2026" s="21" t="s">
        <v>95</v>
      </c>
      <c r="I2026" s="21" t="s">
        <v>1899</v>
      </c>
      <c r="J2026" s="24" t="s">
        <v>34518</v>
      </c>
      <c r="K2026" s="21" t="s">
        <v>4273</v>
      </c>
      <c r="L2026" s="21" t="s">
        <v>27</v>
      </c>
      <c r="N2026" s="21" t="s">
        <v>27</v>
      </c>
      <c r="O2026" s="21" t="s">
        <v>27</v>
      </c>
      <c r="AA2026" s="23" t="s">
        <v>30315</v>
      </c>
      <c r="AB2026" s="23" t="s">
        <v>30315</v>
      </c>
      <c r="AC2026" s="23" t="s">
        <v>30315</v>
      </c>
      <c r="AD2026" s="23" t="s">
        <v>30315</v>
      </c>
      <c r="AE2026" s="23" t="s">
        <v>30315</v>
      </c>
      <c r="AF2026" s="23" t="s">
        <v>30315</v>
      </c>
      <c r="AG2026" s="23" t="s">
        <v>30315</v>
      </c>
      <c r="AH2026" s="23" t="s">
        <v>30315</v>
      </c>
      <c r="AI2026" s="23" t="s">
        <v>30315</v>
      </c>
      <c r="AJ2026" s="23" t="s">
        <v>30315</v>
      </c>
      <c r="AK2026" s="23" t="s">
        <v>30315</v>
      </c>
      <c r="AL2026" s="23" t="s">
        <v>30315</v>
      </c>
      <c r="AN2026" s="23" t="s">
        <v>30315</v>
      </c>
      <c r="AO2026" s="23" t="s">
        <v>30315</v>
      </c>
      <c r="AP2026" s="23" t="s">
        <v>30315</v>
      </c>
      <c r="AR2026" s="23" t="s">
        <v>30315</v>
      </c>
      <c r="AS2026" s="23" t="s">
        <v>30315</v>
      </c>
      <c r="AT2026" s="23" t="s">
        <v>30315</v>
      </c>
      <c r="AW2026" s="23" t="s">
        <v>30315</v>
      </c>
      <c r="AX2026" s="23" t="s">
        <v>30315</v>
      </c>
      <c r="AY2026" s="23" t="s">
        <v>30315</v>
      </c>
      <c r="AZ2026" s="21" t="s">
        <v>27</v>
      </c>
      <c r="BA2026" s="23" t="s">
        <v>30316</v>
      </c>
      <c r="BB2026" s="23" t="s">
        <v>30315</v>
      </c>
      <c r="BC2026" s="23" t="s">
        <v>30315</v>
      </c>
      <c r="BD2026" s="23" t="s">
        <v>30315</v>
      </c>
      <c r="BE2026" s="23" t="s">
        <v>30315</v>
      </c>
      <c r="BF2026" s="23" t="s">
        <v>30315</v>
      </c>
    </row>
    <row r="2027">
      <c r="A2027" s="21" t="s">
        <v>34519</v>
      </c>
      <c r="B2027" s="21" t="s">
        <v>34520</v>
      </c>
      <c r="D2027" s="21" t="s">
        <v>22778</v>
      </c>
      <c r="E2027" s="21" t="s">
        <v>34521</v>
      </c>
      <c r="F2027" s="23" t="s">
        <v>34522</v>
      </c>
      <c r="G2027" s="21" t="s">
        <v>24</v>
      </c>
      <c r="H2027" s="21" t="s">
        <v>26</v>
      </c>
      <c r="L2027" s="21" t="s">
        <v>27</v>
      </c>
      <c r="M2027" s="21" t="s">
        <v>22779</v>
      </c>
      <c r="N2027" s="21" t="s">
        <v>61</v>
      </c>
      <c r="O2027" s="21" t="s">
        <v>364</v>
      </c>
      <c r="AA2027" s="23" t="s">
        <v>30315</v>
      </c>
      <c r="AB2027" s="23" t="s">
        <v>30315</v>
      </c>
      <c r="AC2027" s="23" t="s">
        <v>30315</v>
      </c>
      <c r="AD2027" s="23" t="s">
        <v>30315</v>
      </c>
      <c r="AE2027" s="23" t="s">
        <v>30315</v>
      </c>
      <c r="AF2027" s="23" t="s">
        <v>30315</v>
      </c>
      <c r="AG2027" s="23" t="s">
        <v>30315</v>
      </c>
      <c r="AH2027" s="23" t="s">
        <v>30315</v>
      </c>
      <c r="AI2027" s="23" t="s">
        <v>30315</v>
      </c>
      <c r="AJ2027" s="23" t="s">
        <v>30315</v>
      </c>
      <c r="AK2027" s="23" t="s">
        <v>30315</v>
      </c>
      <c r="AL2027" s="23" t="s">
        <v>30315</v>
      </c>
      <c r="AN2027" s="23" t="s">
        <v>30315</v>
      </c>
      <c r="AO2027" s="23" t="s">
        <v>30315</v>
      </c>
      <c r="AP2027" s="23" t="s">
        <v>30315</v>
      </c>
      <c r="AR2027" s="23" t="s">
        <v>30315</v>
      </c>
      <c r="AS2027" s="23" t="s">
        <v>30315</v>
      </c>
      <c r="AT2027" s="23" t="s">
        <v>30315</v>
      </c>
      <c r="AW2027" s="23" t="s">
        <v>30315</v>
      </c>
      <c r="AX2027" s="23" t="s">
        <v>30315</v>
      </c>
      <c r="AY2027" s="23" t="s">
        <v>30315</v>
      </c>
      <c r="AZ2027" s="21" t="s">
        <v>27</v>
      </c>
      <c r="BA2027" s="23" t="s">
        <v>30316</v>
      </c>
      <c r="BB2027" s="23" t="s">
        <v>30315</v>
      </c>
      <c r="BC2027" s="23" t="s">
        <v>30315</v>
      </c>
      <c r="BD2027" s="23" t="s">
        <v>30315</v>
      </c>
      <c r="BE2027" s="23" t="s">
        <v>30315</v>
      </c>
      <c r="BF2027" s="23" t="s">
        <v>30315</v>
      </c>
    </row>
    <row r="2028">
      <c r="A2028" s="21" t="s">
        <v>34523</v>
      </c>
      <c r="B2028" s="21" t="s">
        <v>34524</v>
      </c>
      <c r="D2028" s="21" t="s">
        <v>34525</v>
      </c>
      <c r="E2028" s="24" t="s">
        <v>34526</v>
      </c>
      <c r="F2028" s="23" t="s">
        <v>34527</v>
      </c>
      <c r="G2028" s="21" t="s">
        <v>24</v>
      </c>
      <c r="H2028" s="21" t="s">
        <v>26</v>
      </c>
      <c r="L2028" s="21" t="s">
        <v>27</v>
      </c>
      <c r="N2028" s="21" t="s">
        <v>27</v>
      </c>
      <c r="O2028" s="21" t="s">
        <v>27</v>
      </c>
      <c r="AA2028" s="23" t="s">
        <v>30315</v>
      </c>
      <c r="AB2028" s="23" t="s">
        <v>30315</v>
      </c>
      <c r="AC2028" s="23" t="s">
        <v>30315</v>
      </c>
      <c r="AD2028" s="23" t="s">
        <v>30315</v>
      </c>
      <c r="AE2028" s="23" t="s">
        <v>30315</v>
      </c>
      <c r="AF2028" s="23" t="s">
        <v>30315</v>
      </c>
      <c r="AG2028" s="23" t="s">
        <v>30315</v>
      </c>
      <c r="AH2028" s="23" t="s">
        <v>30315</v>
      </c>
      <c r="AI2028" s="23" t="s">
        <v>30315</v>
      </c>
      <c r="AJ2028" s="23" t="s">
        <v>30315</v>
      </c>
      <c r="AK2028" s="23" t="s">
        <v>30315</v>
      </c>
      <c r="AL2028" s="23" t="s">
        <v>30315</v>
      </c>
      <c r="AN2028" s="23" t="s">
        <v>30315</v>
      </c>
      <c r="AO2028" s="23" t="s">
        <v>30315</v>
      </c>
      <c r="AP2028" s="23" t="s">
        <v>30315</v>
      </c>
      <c r="AR2028" s="23" t="s">
        <v>30315</v>
      </c>
      <c r="AS2028" s="23" t="s">
        <v>30315</v>
      </c>
      <c r="AT2028" s="23" t="s">
        <v>30315</v>
      </c>
      <c r="AW2028" s="23" t="s">
        <v>30315</v>
      </c>
      <c r="AX2028" s="23" t="s">
        <v>30315</v>
      </c>
      <c r="AY2028" s="23" t="s">
        <v>30315</v>
      </c>
      <c r="AZ2028" s="21" t="s">
        <v>27</v>
      </c>
      <c r="BA2028" s="23" t="s">
        <v>30316</v>
      </c>
      <c r="BB2028" s="23" t="s">
        <v>30315</v>
      </c>
      <c r="BC2028" s="23" t="s">
        <v>30315</v>
      </c>
      <c r="BD2028" s="23" t="s">
        <v>30315</v>
      </c>
      <c r="BE2028" s="23" t="s">
        <v>30315</v>
      </c>
      <c r="BF2028" s="23" t="s">
        <v>30315</v>
      </c>
    </row>
    <row r="2029">
      <c r="A2029" s="21" t="s">
        <v>34528</v>
      </c>
      <c r="B2029" s="21" t="s">
        <v>34529</v>
      </c>
      <c r="D2029" s="21" t="s">
        <v>34530</v>
      </c>
      <c r="E2029" s="24" t="s">
        <v>34531</v>
      </c>
      <c r="F2029" s="23" t="s">
        <v>34532</v>
      </c>
      <c r="G2029" s="21" t="s">
        <v>24</v>
      </c>
      <c r="H2029" s="21" t="s">
        <v>26</v>
      </c>
      <c r="L2029" s="21" t="s">
        <v>27</v>
      </c>
      <c r="M2029" s="21" t="s">
        <v>34533</v>
      </c>
      <c r="N2029" s="21" t="s">
        <v>54</v>
      </c>
      <c r="O2029" s="21" t="s">
        <v>34</v>
      </c>
      <c r="AA2029" s="23" t="s">
        <v>30315</v>
      </c>
      <c r="AB2029" s="23" t="s">
        <v>30315</v>
      </c>
      <c r="AC2029" s="23" t="s">
        <v>30315</v>
      </c>
      <c r="AD2029" s="23" t="s">
        <v>30315</v>
      </c>
      <c r="AE2029" s="23" t="s">
        <v>30315</v>
      </c>
      <c r="AF2029" s="23" t="s">
        <v>30315</v>
      </c>
      <c r="AG2029" s="23" t="s">
        <v>30315</v>
      </c>
      <c r="AH2029" s="23" t="s">
        <v>30315</v>
      </c>
      <c r="AI2029" s="23" t="s">
        <v>30315</v>
      </c>
      <c r="AJ2029" s="23" t="s">
        <v>30315</v>
      </c>
      <c r="AK2029" s="23" t="s">
        <v>30315</v>
      </c>
      <c r="AL2029" s="23" t="s">
        <v>30315</v>
      </c>
      <c r="AN2029" s="23" t="s">
        <v>30315</v>
      </c>
      <c r="AO2029" s="23" t="s">
        <v>30315</v>
      </c>
      <c r="AP2029" s="23" t="s">
        <v>30315</v>
      </c>
      <c r="AR2029" s="23" t="s">
        <v>30315</v>
      </c>
      <c r="AS2029" s="23" t="s">
        <v>30315</v>
      </c>
      <c r="AT2029" s="23" t="s">
        <v>30315</v>
      </c>
      <c r="AW2029" s="23" t="s">
        <v>30315</v>
      </c>
      <c r="AX2029" s="23" t="s">
        <v>30315</v>
      </c>
      <c r="AY2029" s="23" t="s">
        <v>30315</v>
      </c>
      <c r="AZ2029" s="21" t="s">
        <v>27</v>
      </c>
      <c r="BA2029" s="23" t="s">
        <v>30316</v>
      </c>
      <c r="BB2029" s="23" t="s">
        <v>30315</v>
      </c>
      <c r="BC2029" s="23" t="s">
        <v>30315</v>
      </c>
      <c r="BD2029" s="23" t="s">
        <v>30315</v>
      </c>
      <c r="BE2029" s="23" t="s">
        <v>30315</v>
      </c>
      <c r="BF2029" s="23" t="s">
        <v>30315</v>
      </c>
    </row>
    <row r="2030">
      <c r="A2030" s="21" t="s">
        <v>34534</v>
      </c>
      <c r="B2030" s="21" t="s">
        <v>20750</v>
      </c>
      <c r="D2030" s="21" t="s">
        <v>1028</v>
      </c>
      <c r="E2030" s="24" t="s">
        <v>1030</v>
      </c>
      <c r="F2030" s="23" t="s">
        <v>30665</v>
      </c>
      <c r="G2030" s="21" t="s">
        <v>24</v>
      </c>
      <c r="H2030" s="21" t="s">
        <v>95</v>
      </c>
      <c r="I2030" s="21" t="s">
        <v>16636</v>
      </c>
      <c r="J2030" s="24" t="s">
        <v>34535</v>
      </c>
      <c r="K2030" s="21" t="s">
        <v>1605</v>
      </c>
      <c r="L2030" s="21" t="s">
        <v>263</v>
      </c>
      <c r="N2030" s="21" t="s">
        <v>27</v>
      </c>
      <c r="O2030" s="21" t="s">
        <v>27</v>
      </c>
      <c r="AA2030" s="23" t="s">
        <v>30315</v>
      </c>
      <c r="AB2030" s="23" t="s">
        <v>30315</v>
      </c>
      <c r="AC2030" s="23" t="s">
        <v>30315</v>
      </c>
      <c r="AD2030" s="23" t="s">
        <v>30315</v>
      </c>
      <c r="AE2030" s="23" t="s">
        <v>30315</v>
      </c>
      <c r="AF2030" s="23" t="s">
        <v>30315</v>
      </c>
      <c r="AG2030" s="23" t="s">
        <v>30315</v>
      </c>
      <c r="AH2030" s="23" t="s">
        <v>30315</v>
      </c>
      <c r="AI2030" s="23" t="s">
        <v>30315</v>
      </c>
      <c r="AJ2030" s="23" t="s">
        <v>30315</v>
      </c>
      <c r="AK2030" s="23" t="s">
        <v>30315</v>
      </c>
      <c r="AL2030" s="23" t="s">
        <v>30315</v>
      </c>
      <c r="AN2030" s="23" t="s">
        <v>30315</v>
      </c>
      <c r="AO2030" s="23" t="s">
        <v>30315</v>
      </c>
      <c r="AP2030" s="23" t="s">
        <v>30315</v>
      </c>
      <c r="AR2030" s="23" t="s">
        <v>30315</v>
      </c>
      <c r="AS2030" s="23" t="s">
        <v>30315</v>
      </c>
      <c r="AT2030" s="23" t="s">
        <v>30315</v>
      </c>
      <c r="AW2030" s="23" t="s">
        <v>30315</v>
      </c>
      <c r="AX2030" s="23" t="s">
        <v>30315</v>
      </c>
      <c r="AY2030" s="23" t="s">
        <v>30315</v>
      </c>
      <c r="AZ2030" s="21" t="s">
        <v>27</v>
      </c>
      <c r="BA2030" s="23" t="s">
        <v>30316</v>
      </c>
      <c r="BB2030" s="23" t="s">
        <v>30315</v>
      </c>
      <c r="BC2030" s="23" t="s">
        <v>30315</v>
      </c>
      <c r="BD2030" s="23" t="s">
        <v>30315</v>
      </c>
      <c r="BE2030" s="23" t="s">
        <v>30315</v>
      </c>
      <c r="BF2030" s="23" t="s">
        <v>30315</v>
      </c>
    </row>
    <row r="2031">
      <c r="A2031" s="21" t="s">
        <v>34536</v>
      </c>
      <c r="B2031" s="21" t="s">
        <v>11463</v>
      </c>
      <c r="D2031" s="21" t="s">
        <v>11464</v>
      </c>
      <c r="E2031" s="24" t="s">
        <v>34537</v>
      </c>
      <c r="F2031" s="23" t="s">
        <v>34538</v>
      </c>
      <c r="G2031" s="21" t="s">
        <v>616</v>
      </c>
      <c r="H2031" s="21" t="s">
        <v>40</v>
      </c>
      <c r="L2031" s="21" t="s">
        <v>27</v>
      </c>
      <c r="N2031" s="21" t="s">
        <v>27</v>
      </c>
      <c r="O2031" s="21" t="s">
        <v>27</v>
      </c>
      <c r="P2031" s="21" t="s">
        <v>34539</v>
      </c>
      <c r="Q2031" s="21" t="s">
        <v>34540</v>
      </c>
      <c r="AA2031" s="23" t="s">
        <v>30315</v>
      </c>
      <c r="AB2031" s="23" t="s">
        <v>30315</v>
      </c>
      <c r="AC2031" s="23" t="s">
        <v>30316</v>
      </c>
      <c r="AD2031" s="23" t="s">
        <v>30316</v>
      </c>
      <c r="AE2031" s="23" t="s">
        <v>30316</v>
      </c>
      <c r="AF2031" s="23" t="s">
        <v>30316</v>
      </c>
      <c r="AG2031" s="23" t="s">
        <v>30316</v>
      </c>
      <c r="AH2031" s="23" t="s">
        <v>30316</v>
      </c>
      <c r="AI2031" s="23" t="s">
        <v>30316</v>
      </c>
      <c r="AJ2031" s="23" t="s">
        <v>30316</v>
      </c>
      <c r="AK2031" s="23" t="s">
        <v>30316</v>
      </c>
      <c r="AL2031" s="23" t="s">
        <v>30316</v>
      </c>
      <c r="AN2031" s="23" t="s">
        <v>30316</v>
      </c>
      <c r="AO2031" s="23" t="s">
        <v>30316</v>
      </c>
      <c r="AP2031" s="23" t="s">
        <v>30316</v>
      </c>
      <c r="AR2031" s="23" t="s">
        <v>30316</v>
      </c>
      <c r="AS2031" s="23" t="s">
        <v>30316</v>
      </c>
      <c r="AT2031" s="23" t="s">
        <v>30315</v>
      </c>
      <c r="AW2031" s="23" t="s">
        <v>30315</v>
      </c>
      <c r="AX2031" s="23" t="s">
        <v>30316</v>
      </c>
      <c r="AY2031" s="23" t="s">
        <v>30315</v>
      </c>
      <c r="AZ2031" s="21" t="s">
        <v>284</v>
      </c>
      <c r="BA2031" s="23" t="s">
        <v>30316</v>
      </c>
      <c r="BB2031" s="23" t="s">
        <v>30315</v>
      </c>
      <c r="BC2031" s="23" t="s">
        <v>30316</v>
      </c>
      <c r="BD2031" s="23" t="s">
        <v>30315</v>
      </c>
      <c r="BE2031" s="23" t="s">
        <v>30315</v>
      </c>
      <c r="BF2031" s="23" t="s">
        <v>30316</v>
      </c>
    </row>
    <row r="2032">
      <c r="A2032" s="21" t="s">
        <v>34541</v>
      </c>
      <c r="B2032" s="21" t="s">
        <v>34542</v>
      </c>
      <c r="D2032" s="21" t="s">
        <v>34543</v>
      </c>
      <c r="E2032" s="24" t="s">
        <v>34544</v>
      </c>
      <c r="F2032" s="23" t="s">
        <v>34545</v>
      </c>
      <c r="G2032" s="21" t="s">
        <v>24</v>
      </c>
      <c r="H2032" s="21" t="s">
        <v>26</v>
      </c>
      <c r="L2032" s="21" t="s">
        <v>27</v>
      </c>
      <c r="N2032" s="21" t="s">
        <v>61</v>
      </c>
      <c r="O2032" s="21" t="s">
        <v>364</v>
      </c>
      <c r="AA2032" s="23" t="s">
        <v>30315</v>
      </c>
      <c r="AB2032" s="23" t="s">
        <v>30315</v>
      </c>
      <c r="AC2032" s="23" t="s">
        <v>30315</v>
      </c>
      <c r="AD2032" s="23" t="s">
        <v>30315</v>
      </c>
      <c r="AE2032" s="23" t="s">
        <v>30315</v>
      </c>
      <c r="AF2032" s="23" t="s">
        <v>30315</v>
      </c>
      <c r="AG2032" s="23" t="s">
        <v>30315</v>
      </c>
      <c r="AH2032" s="23" t="s">
        <v>30315</v>
      </c>
      <c r="AI2032" s="23" t="s">
        <v>30315</v>
      </c>
      <c r="AJ2032" s="23" t="s">
        <v>30315</v>
      </c>
      <c r="AK2032" s="23" t="s">
        <v>30315</v>
      </c>
      <c r="AL2032" s="23" t="s">
        <v>30315</v>
      </c>
      <c r="AN2032" s="23" t="s">
        <v>30315</v>
      </c>
      <c r="AO2032" s="23" t="s">
        <v>30315</v>
      </c>
      <c r="AP2032" s="23" t="s">
        <v>30315</v>
      </c>
      <c r="AR2032" s="23" t="s">
        <v>30315</v>
      </c>
      <c r="AS2032" s="23" t="s">
        <v>30315</v>
      </c>
      <c r="AT2032" s="23" t="s">
        <v>30315</v>
      </c>
      <c r="AW2032" s="23" t="s">
        <v>30315</v>
      </c>
      <c r="AX2032" s="23" t="s">
        <v>30315</v>
      </c>
      <c r="AY2032" s="23" t="s">
        <v>30315</v>
      </c>
      <c r="AZ2032" s="21" t="s">
        <v>27</v>
      </c>
      <c r="BA2032" s="23" t="s">
        <v>30316</v>
      </c>
      <c r="BB2032" s="23" t="s">
        <v>30315</v>
      </c>
      <c r="BC2032" s="23" t="s">
        <v>30315</v>
      </c>
      <c r="BD2032" s="23" t="s">
        <v>30315</v>
      </c>
      <c r="BE2032" s="23" t="s">
        <v>30315</v>
      </c>
      <c r="BF2032" s="23" t="s">
        <v>30315</v>
      </c>
    </row>
    <row r="2033">
      <c r="A2033" s="21" t="s">
        <v>34546</v>
      </c>
      <c r="B2033" s="21" t="s">
        <v>24805</v>
      </c>
      <c r="D2033" s="21" t="s">
        <v>24806</v>
      </c>
      <c r="E2033" s="24" t="s">
        <v>34547</v>
      </c>
      <c r="F2033" s="23" t="s">
        <v>34548</v>
      </c>
      <c r="G2033" s="21" t="s">
        <v>24</v>
      </c>
      <c r="H2033" s="21" t="s">
        <v>26</v>
      </c>
      <c r="L2033" s="21" t="s">
        <v>27</v>
      </c>
      <c r="M2033" s="21" t="s">
        <v>34549</v>
      </c>
      <c r="N2033" s="21" t="s">
        <v>33</v>
      </c>
      <c r="O2033" s="21" t="s">
        <v>62</v>
      </c>
      <c r="AA2033" s="23" t="s">
        <v>30315</v>
      </c>
      <c r="AB2033" s="23" t="s">
        <v>30315</v>
      </c>
      <c r="AC2033" s="23" t="s">
        <v>30315</v>
      </c>
      <c r="AD2033" s="23" t="s">
        <v>30315</v>
      </c>
      <c r="AE2033" s="23" t="s">
        <v>30315</v>
      </c>
      <c r="AF2033" s="23" t="s">
        <v>30315</v>
      </c>
      <c r="AG2033" s="23" t="s">
        <v>30315</v>
      </c>
      <c r="AH2033" s="23" t="s">
        <v>30315</v>
      </c>
      <c r="AI2033" s="23" t="s">
        <v>30315</v>
      </c>
      <c r="AJ2033" s="23" t="s">
        <v>30315</v>
      </c>
      <c r="AK2033" s="23" t="s">
        <v>30315</v>
      </c>
      <c r="AL2033" s="23" t="s">
        <v>30315</v>
      </c>
      <c r="AN2033" s="23" t="s">
        <v>30315</v>
      </c>
      <c r="AO2033" s="23" t="s">
        <v>30315</v>
      </c>
      <c r="AP2033" s="23" t="s">
        <v>30315</v>
      </c>
      <c r="AR2033" s="23" t="s">
        <v>30315</v>
      </c>
      <c r="AS2033" s="23" t="s">
        <v>30315</v>
      </c>
      <c r="AT2033" s="23" t="s">
        <v>30315</v>
      </c>
      <c r="AW2033" s="23" t="s">
        <v>30315</v>
      </c>
      <c r="AX2033" s="23" t="s">
        <v>30315</v>
      </c>
      <c r="AY2033" s="23" t="s">
        <v>30315</v>
      </c>
      <c r="AZ2033" s="21" t="s">
        <v>27</v>
      </c>
      <c r="BA2033" s="23" t="s">
        <v>30316</v>
      </c>
      <c r="BB2033" s="23" t="s">
        <v>30315</v>
      </c>
      <c r="BC2033" s="23" t="s">
        <v>30315</v>
      </c>
      <c r="BD2033" s="23" t="s">
        <v>30315</v>
      </c>
      <c r="BE2033" s="23" t="s">
        <v>30315</v>
      </c>
      <c r="BF2033" s="23" t="s">
        <v>30315</v>
      </c>
    </row>
    <row r="2034">
      <c r="A2034" s="21" t="s">
        <v>34550</v>
      </c>
      <c r="B2034" s="21" t="s">
        <v>16022</v>
      </c>
      <c r="D2034" s="21" t="s">
        <v>16023</v>
      </c>
      <c r="E2034" s="24" t="s">
        <v>34551</v>
      </c>
      <c r="F2034" s="23" t="s">
        <v>34552</v>
      </c>
      <c r="G2034" s="21" t="s">
        <v>24</v>
      </c>
      <c r="H2034" s="21" t="s">
        <v>26</v>
      </c>
      <c r="L2034" s="21" t="s">
        <v>27</v>
      </c>
      <c r="M2034" s="21" t="s">
        <v>4687</v>
      </c>
      <c r="N2034" s="21" t="s">
        <v>218</v>
      </c>
      <c r="O2034" s="21" t="s">
        <v>69</v>
      </c>
      <c r="AA2034" s="23" t="s">
        <v>30315</v>
      </c>
      <c r="AB2034" s="23" t="s">
        <v>30315</v>
      </c>
      <c r="AC2034" s="23" t="s">
        <v>30315</v>
      </c>
      <c r="AD2034" s="23" t="s">
        <v>30315</v>
      </c>
      <c r="AE2034" s="23" t="s">
        <v>30315</v>
      </c>
      <c r="AF2034" s="23" t="s">
        <v>30315</v>
      </c>
      <c r="AG2034" s="23" t="s">
        <v>30315</v>
      </c>
      <c r="AH2034" s="23" t="s">
        <v>30315</v>
      </c>
      <c r="AI2034" s="23" t="s">
        <v>30315</v>
      </c>
      <c r="AJ2034" s="23" t="s">
        <v>30315</v>
      </c>
      <c r="AK2034" s="23" t="s">
        <v>30315</v>
      </c>
      <c r="AL2034" s="23" t="s">
        <v>30315</v>
      </c>
      <c r="AN2034" s="23" t="s">
        <v>30315</v>
      </c>
      <c r="AO2034" s="23" t="s">
        <v>30315</v>
      </c>
      <c r="AP2034" s="23" t="s">
        <v>30315</v>
      </c>
      <c r="AR2034" s="23" t="s">
        <v>30315</v>
      </c>
      <c r="AS2034" s="23" t="s">
        <v>30315</v>
      </c>
      <c r="AT2034" s="23" t="s">
        <v>30315</v>
      </c>
      <c r="AW2034" s="23" t="s">
        <v>30315</v>
      </c>
      <c r="AX2034" s="23" t="s">
        <v>30315</v>
      </c>
      <c r="AY2034" s="23" t="s">
        <v>30315</v>
      </c>
      <c r="AZ2034" s="21" t="s">
        <v>27</v>
      </c>
      <c r="BA2034" s="23" t="s">
        <v>30316</v>
      </c>
      <c r="BB2034" s="23" t="s">
        <v>30315</v>
      </c>
      <c r="BC2034" s="23" t="s">
        <v>30315</v>
      </c>
      <c r="BD2034" s="23" t="s">
        <v>30315</v>
      </c>
      <c r="BE2034" s="23" t="s">
        <v>30315</v>
      </c>
      <c r="BF2034" s="23" t="s">
        <v>30315</v>
      </c>
    </row>
    <row r="2035">
      <c r="A2035" s="21" t="s">
        <v>34553</v>
      </c>
      <c r="B2035" s="21" t="s">
        <v>15852</v>
      </c>
      <c r="D2035" s="21" t="s">
        <v>15853</v>
      </c>
      <c r="E2035" s="24" t="s">
        <v>837</v>
      </c>
      <c r="F2035" s="23" t="s">
        <v>34554</v>
      </c>
      <c r="G2035" s="21" t="s">
        <v>24</v>
      </c>
      <c r="H2035" s="21" t="s">
        <v>26</v>
      </c>
      <c r="L2035" s="21" t="s">
        <v>27</v>
      </c>
      <c r="M2035" s="23" t="s">
        <v>34555</v>
      </c>
      <c r="N2035" s="21" t="s">
        <v>61</v>
      </c>
      <c r="O2035" s="21" t="s">
        <v>62</v>
      </c>
      <c r="AA2035" s="23" t="s">
        <v>30315</v>
      </c>
      <c r="AB2035" s="23" t="s">
        <v>30315</v>
      </c>
      <c r="AC2035" s="23" t="s">
        <v>30315</v>
      </c>
      <c r="AD2035" s="23" t="s">
        <v>30315</v>
      </c>
      <c r="AE2035" s="23" t="s">
        <v>30315</v>
      </c>
      <c r="AF2035" s="23" t="s">
        <v>30315</v>
      </c>
      <c r="AG2035" s="23" t="s">
        <v>30315</v>
      </c>
      <c r="AH2035" s="23" t="s">
        <v>30315</v>
      </c>
      <c r="AI2035" s="23" t="s">
        <v>30315</v>
      </c>
      <c r="AJ2035" s="23" t="s">
        <v>30315</v>
      </c>
      <c r="AK2035" s="23" t="s">
        <v>30315</v>
      </c>
      <c r="AL2035" s="23" t="s">
        <v>30315</v>
      </c>
      <c r="AN2035" s="23" t="s">
        <v>30315</v>
      </c>
      <c r="AO2035" s="23" t="s">
        <v>30315</v>
      </c>
      <c r="AP2035" s="23" t="s">
        <v>30315</v>
      </c>
      <c r="AR2035" s="23" t="s">
        <v>30315</v>
      </c>
      <c r="AS2035" s="23" t="s">
        <v>30315</v>
      </c>
      <c r="AT2035" s="23" t="s">
        <v>30315</v>
      </c>
      <c r="AW2035" s="23" t="s">
        <v>30315</v>
      </c>
      <c r="AX2035" s="23" t="s">
        <v>30315</v>
      </c>
      <c r="AY2035" s="23" t="s">
        <v>30315</v>
      </c>
      <c r="AZ2035" s="21" t="s">
        <v>27</v>
      </c>
      <c r="BA2035" s="23" t="s">
        <v>30316</v>
      </c>
      <c r="BB2035" s="23" t="s">
        <v>30315</v>
      </c>
      <c r="BC2035" s="23" t="s">
        <v>30315</v>
      </c>
      <c r="BD2035" s="23" t="s">
        <v>30315</v>
      </c>
      <c r="BE2035" s="23" t="s">
        <v>30315</v>
      </c>
      <c r="BF2035" s="23" t="s">
        <v>30315</v>
      </c>
    </row>
    <row r="2036">
      <c r="A2036" s="21" t="s">
        <v>34556</v>
      </c>
      <c r="B2036" s="21" t="s">
        <v>34557</v>
      </c>
      <c r="D2036" s="21" t="s">
        <v>34558</v>
      </c>
      <c r="E2036" s="24" t="s">
        <v>34559</v>
      </c>
      <c r="F2036" s="23" t="s">
        <v>34560</v>
      </c>
      <c r="G2036" s="21" t="s">
        <v>24</v>
      </c>
      <c r="H2036" s="21" t="s">
        <v>26</v>
      </c>
      <c r="L2036" s="21" t="s">
        <v>27</v>
      </c>
      <c r="M2036" s="21" t="s">
        <v>34561</v>
      </c>
      <c r="N2036" s="21" t="s">
        <v>218</v>
      </c>
      <c r="O2036" s="21" t="s">
        <v>62</v>
      </c>
      <c r="AA2036" s="23" t="s">
        <v>30315</v>
      </c>
      <c r="AB2036" s="23" t="s">
        <v>30315</v>
      </c>
      <c r="AC2036" s="23" t="s">
        <v>30315</v>
      </c>
      <c r="AD2036" s="23" t="s">
        <v>30315</v>
      </c>
      <c r="AE2036" s="23" t="s">
        <v>30315</v>
      </c>
      <c r="AF2036" s="23" t="s">
        <v>30315</v>
      </c>
      <c r="AG2036" s="23" t="s">
        <v>30315</v>
      </c>
      <c r="AH2036" s="23" t="s">
        <v>30315</v>
      </c>
      <c r="AI2036" s="23" t="s">
        <v>30315</v>
      </c>
      <c r="AJ2036" s="23" t="s">
        <v>30315</v>
      </c>
      <c r="AK2036" s="23" t="s">
        <v>30315</v>
      </c>
      <c r="AL2036" s="23" t="s">
        <v>30315</v>
      </c>
      <c r="AN2036" s="23" t="s">
        <v>30315</v>
      </c>
      <c r="AO2036" s="23" t="s">
        <v>30315</v>
      </c>
      <c r="AP2036" s="23" t="s">
        <v>30315</v>
      </c>
      <c r="AR2036" s="23" t="s">
        <v>30315</v>
      </c>
      <c r="AS2036" s="23" t="s">
        <v>30315</v>
      </c>
      <c r="AT2036" s="23" t="s">
        <v>30315</v>
      </c>
      <c r="AW2036" s="23" t="s">
        <v>30315</v>
      </c>
      <c r="AX2036" s="23" t="s">
        <v>30315</v>
      </c>
      <c r="AY2036" s="23" t="s">
        <v>30315</v>
      </c>
      <c r="AZ2036" s="21" t="s">
        <v>27</v>
      </c>
      <c r="BA2036" s="23" t="s">
        <v>30316</v>
      </c>
      <c r="BB2036" s="23" t="s">
        <v>30315</v>
      </c>
      <c r="BC2036" s="23" t="s">
        <v>30315</v>
      </c>
      <c r="BD2036" s="23" t="s">
        <v>30315</v>
      </c>
      <c r="BE2036" s="23" t="s">
        <v>30315</v>
      </c>
      <c r="BF2036" s="23" t="s">
        <v>30315</v>
      </c>
    </row>
    <row r="2037">
      <c r="A2037" s="21" t="s">
        <v>34562</v>
      </c>
      <c r="B2037" s="21" t="s">
        <v>34563</v>
      </c>
      <c r="D2037" s="21" t="s">
        <v>34564</v>
      </c>
      <c r="E2037" s="24" t="s">
        <v>34565</v>
      </c>
      <c r="F2037" s="23" t="s">
        <v>34566</v>
      </c>
      <c r="G2037" s="21" t="s">
        <v>24</v>
      </c>
      <c r="H2037" s="21" t="s">
        <v>26</v>
      </c>
      <c r="L2037" s="21" t="s">
        <v>27</v>
      </c>
      <c r="M2037" s="21" t="s">
        <v>34567</v>
      </c>
      <c r="N2037" s="21" t="s">
        <v>33</v>
      </c>
      <c r="O2037" s="21" t="s">
        <v>27</v>
      </c>
      <c r="AA2037" s="23" t="s">
        <v>30315</v>
      </c>
      <c r="AB2037" s="23" t="s">
        <v>30315</v>
      </c>
      <c r="AC2037" s="23" t="s">
        <v>30315</v>
      </c>
      <c r="AD2037" s="23" t="s">
        <v>30315</v>
      </c>
      <c r="AE2037" s="23" t="s">
        <v>30315</v>
      </c>
      <c r="AF2037" s="23" t="s">
        <v>30315</v>
      </c>
      <c r="AG2037" s="23" t="s">
        <v>30315</v>
      </c>
      <c r="AH2037" s="23" t="s">
        <v>30315</v>
      </c>
      <c r="AI2037" s="23" t="s">
        <v>30315</v>
      </c>
      <c r="AJ2037" s="23" t="s">
        <v>30315</v>
      </c>
      <c r="AK2037" s="23" t="s">
        <v>30315</v>
      </c>
      <c r="AL2037" s="23" t="s">
        <v>30315</v>
      </c>
      <c r="AN2037" s="23" t="s">
        <v>30315</v>
      </c>
      <c r="AO2037" s="23" t="s">
        <v>30315</v>
      </c>
      <c r="AP2037" s="23" t="s">
        <v>30315</v>
      </c>
      <c r="AR2037" s="23" t="s">
        <v>30315</v>
      </c>
      <c r="AS2037" s="23" t="s">
        <v>30315</v>
      </c>
      <c r="AT2037" s="23" t="s">
        <v>30315</v>
      </c>
      <c r="AW2037" s="23" t="s">
        <v>30315</v>
      </c>
      <c r="AX2037" s="23" t="s">
        <v>30315</v>
      </c>
      <c r="AY2037" s="23" t="s">
        <v>30315</v>
      </c>
      <c r="AZ2037" s="21" t="s">
        <v>27</v>
      </c>
      <c r="BA2037" s="23" t="s">
        <v>30316</v>
      </c>
      <c r="BB2037" s="23" t="s">
        <v>30315</v>
      </c>
      <c r="BC2037" s="23" t="s">
        <v>30315</v>
      </c>
      <c r="BD2037" s="23" t="s">
        <v>30315</v>
      </c>
      <c r="BE2037" s="23" t="s">
        <v>30315</v>
      </c>
      <c r="BF2037" s="23" t="s">
        <v>30315</v>
      </c>
    </row>
    <row r="2038">
      <c r="A2038" s="21" t="s">
        <v>34568</v>
      </c>
      <c r="B2038" s="21" t="s">
        <v>16018</v>
      </c>
      <c r="D2038" s="21" t="s">
        <v>16019</v>
      </c>
      <c r="E2038" s="24" t="s">
        <v>34569</v>
      </c>
      <c r="F2038" s="23" t="s">
        <v>34570</v>
      </c>
      <c r="G2038" s="21" t="s">
        <v>24</v>
      </c>
      <c r="H2038" s="21" t="s">
        <v>95</v>
      </c>
      <c r="I2038" s="21" t="s">
        <v>16020</v>
      </c>
      <c r="J2038" s="24" t="s">
        <v>34571</v>
      </c>
      <c r="K2038" s="21" t="s">
        <v>156</v>
      </c>
      <c r="L2038" s="21" t="s">
        <v>96</v>
      </c>
      <c r="N2038" s="21" t="s">
        <v>27</v>
      </c>
      <c r="O2038" s="21" t="s">
        <v>27</v>
      </c>
      <c r="AA2038" s="23" t="s">
        <v>30315</v>
      </c>
      <c r="AB2038" s="23" t="s">
        <v>30315</v>
      </c>
      <c r="AC2038" s="23" t="s">
        <v>30315</v>
      </c>
      <c r="AD2038" s="23" t="s">
        <v>30315</v>
      </c>
      <c r="AE2038" s="23" t="s">
        <v>30315</v>
      </c>
      <c r="AF2038" s="23" t="s">
        <v>30315</v>
      </c>
      <c r="AG2038" s="23" t="s">
        <v>30315</v>
      </c>
      <c r="AH2038" s="23" t="s">
        <v>30315</v>
      </c>
      <c r="AI2038" s="23" t="s">
        <v>30315</v>
      </c>
      <c r="AJ2038" s="23" t="s">
        <v>30315</v>
      </c>
      <c r="AK2038" s="23" t="s">
        <v>30315</v>
      </c>
      <c r="AL2038" s="23" t="s">
        <v>30315</v>
      </c>
      <c r="AN2038" s="23" t="s">
        <v>30315</v>
      </c>
      <c r="AO2038" s="23" t="s">
        <v>30315</v>
      </c>
      <c r="AP2038" s="23" t="s">
        <v>30315</v>
      </c>
      <c r="AR2038" s="23" t="s">
        <v>30315</v>
      </c>
      <c r="AS2038" s="23" t="s">
        <v>30315</v>
      </c>
      <c r="AT2038" s="23" t="s">
        <v>30315</v>
      </c>
      <c r="AW2038" s="23" t="s">
        <v>30315</v>
      </c>
      <c r="AX2038" s="23" t="s">
        <v>30315</v>
      </c>
      <c r="AY2038" s="23" t="s">
        <v>30315</v>
      </c>
      <c r="AZ2038" s="21" t="s">
        <v>27</v>
      </c>
      <c r="BA2038" s="23" t="s">
        <v>30316</v>
      </c>
      <c r="BB2038" s="23" t="s">
        <v>30315</v>
      </c>
      <c r="BC2038" s="23" t="s">
        <v>30315</v>
      </c>
      <c r="BD2038" s="23" t="s">
        <v>30315</v>
      </c>
      <c r="BE2038" s="23" t="s">
        <v>30315</v>
      </c>
      <c r="BF2038" s="23" t="s">
        <v>30315</v>
      </c>
    </row>
    <row r="2039">
      <c r="A2039" s="21" t="s">
        <v>34572</v>
      </c>
      <c r="B2039" s="21" t="s">
        <v>34573</v>
      </c>
      <c r="D2039" s="21" t="s">
        <v>34574</v>
      </c>
      <c r="E2039" s="24" t="s">
        <v>34575</v>
      </c>
      <c r="F2039" s="23" t="s">
        <v>34576</v>
      </c>
      <c r="G2039" s="21" t="s">
        <v>24</v>
      </c>
      <c r="H2039" s="21" t="s">
        <v>95</v>
      </c>
      <c r="I2039" s="21" t="s">
        <v>34577</v>
      </c>
      <c r="J2039" s="24" t="s">
        <v>34578</v>
      </c>
      <c r="K2039" s="21" t="s">
        <v>34579</v>
      </c>
      <c r="L2039" s="21" t="s">
        <v>96</v>
      </c>
      <c r="N2039" s="21" t="s">
        <v>27</v>
      </c>
      <c r="O2039" s="21" t="s">
        <v>27</v>
      </c>
      <c r="AA2039" s="23" t="s">
        <v>30315</v>
      </c>
      <c r="AB2039" s="23" t="s">
        <v>30315</v>
      </c>
      <c r="AC2039" s="23" t="s">
        <v>30315</v>
      </c>
      <c r="AD2039" s="23" t="s">
        <v>30315</v>
      </c>
      <c r="AE2039" s="23" t="s">
        <v>30315</v>
      </c>
      <c r="AF2039" s="23" t="s">
        <v>30315</v>
      </c>
      <c r="AG2039" s="23" t="s">
        <v>30315</v>
      </c>
      <c r="AH2039" s="23" t="s">
        <v>30315</v>
      </c>
      <c r="AI2039" s="23" t="s">
        <v>30315</v>
      </c>
      <c r="AJ2039" s="23" t="s">
        <v>30315</v>
      </c>
      <c r="AK2039" s="23" t="s">
        <v>30315</v>
      </c>
      <c r="AL2039" s="23" t="s">
        <v>30315</v>
      </c>
      <c r="AN2039" s="23" t="s">
        <v>30315</v>
      </c>
      <c r="AO2039" s="23" t="s">
        <v>30315</v>
      </c>
      <c r="AP2039" s="23" t="s">
        <v>30315</v>
      </c>
      <c r="AR2039" s="23" t="s">
        <v>30315</v>
      </c>
      <c r="AS2039" s="23" t="s">
        <v>30315</v>
      </c>
      <c r="AT2039" s="23" t="s">
        <v>30315</v>
      </c>
      <c r="AW2039" s="23" t="s">
        <v>30315</v>
      </c>
      <c r="AX2039" s="23" t="s">
        <v>30315</v>
      </c>
      <c r="AY2039" s="23" t="s">
        <v>30315</v>
      </c>
      <c r="AZ2039" s="21" t="s">
        <v>27</v>
      </c>
      <c r="BA2039" s="23" t="s">
        <v>30316</v>
      </c>
      <c r="BB2039" s="23" t="s">
        <v>30315</v>
      </c>
      <c r="BC2039" s="23" t="s">
        <v>30315</v>
      </c>
      <c r="BD2039" s="23" t="s">
        <v>30315</v>
      </c>
      <c r="BE2039" s="23" t="s">
        <v>30315</v>
      </c>
      <c r="BF2039" s="23" t="s">
        <v>30315</v>
      </c>
    </row>
    <row r="2040">
      <c r="A2040" s="21" t="s">
        <v>34580</v>
      </c>
      <c r="B2040" s="21" t="s">
        <v>34581</v>
      </c>
      <c r="D2040" s="21" t="s">
        <v>13415</v>
      </c>
      <c r="E2040" s="24" t="s">
        <v>34582</v>
      </c>
      <c r="F2040" s="23" t="s">
        <v>34583</v>
      </c>
      <c r="G2040" s="21" t="s">
        <v>24</v>
      </c>
      <c r="H2040" s="21" t="s">
        <v>95</v>
      </c>
      <c r="I2040" s="21" t="s">
        <v>12917</v>
      </c>
      <c r="J2040" s="24" t="s">
        <v>34584</v>
      </c>
      <c r="K2040" s="21" t="s">
        <v>691</v>
      </c>
      <c r="L2040" s="21" t="s">
        <v>1545</v>
      </c>
      <c r="N2040" s="21" t="s">
        <v>27</v>
      </c>
      <c r="O2040" s="21" t="s">
        <v>27</v>
      </c>
      <c r="AA2040" s="23" t="s">
        <v>30315</v>
      </c>
      <c r="AB2040" s="23" t="s">
        <v>30315</v>
      </c>
      <c r="AC2040" s="23" t="s">
        <v>30315</v>
      </c>
      <c r="AD2040" s="23" t="s">
        <v>30315</v>
      </c>
      <c r="AE2040" s="23" t="s">
        <v>30315</v>
      </c>
      <c r="AF2040" s="23" t="s">
        <v>30315</v>
      </c>
      <c r="AG2040" s="23" t="s">
        <v>30315</v>
      </c>
      <c r="AH2040" s="23" t="s">
        <v>30315</v>
      </c>
      <c r="AI2040" s="23" t="s">
        <v>30315</v>
      </c>
      <c r="AJ2040" s="23" t="s">
        <v>30315</v>
      </c>
      <c r="AK2040" s="23" t="s">
        <v>30315</v>
      </c>
      <c r="AL2040" s="23" t="s">
        <v>30315</v>
      </c>
      <c r="AN2040" s="23" t="s">
        <v>30315</v>
      </c>
      <c r="AO2040" s="23" t="s">
        <v>30315</v>
      </c>
      <c r="AP2040" s="23" t="s">
        <v>30315</v>
      </c>
      <c r="AR2040" s="23" t="s">
        <v>30315</v>
      </c>
      <c r="AS2040" s="23" t="s">
        <v>30315</v>
      </c>
      <c r="AT2040" s="23" t="s">
        <v>30315</v>
      </c>
      <c r="AW2040" s="23" t="s">
        <v>30315</v>
      </c>
      <c r="AX2040" s="23" t="s">
        <v>30315</v>
      </c>
      <c r="AY2040" s="23" t="s">
        <v>30315</v>
      </c>
      <c r="AZ2040" s="21" t="s">
        <v>27</v>
      </c>
      <c r="BA2040" s="23" t="s">
        <v>30316</v>
      </c>
      <c r="BB2040" s="23" t="s">
        <v>30315</v>
      </c>
      <c r="BC2040" s="23" t="s">
        <v>30315</v>
      </c>
      <c r="BD2040" s="23" t="s">
        <v>30315</v>
      </c>
      <c r="BE2040" s="23" t="s">
        <v>30315</v>
      </c>
      <c r="BF2040" s="23" t="s">
        <v>30315</v>
      </c>
    </row>
    <row r="2041">
      <c r="A2041" s="21" t="s">
        <v>34585</v>
      </c>
      <c r="B2041" s="21" t="s">
        <v>34586</v>
      </c>
      <c r="D2041" s="21" t="s">
        <v>34587</v>
      </c>
      <c r="E2041" s="24" t="s">
        <v>34588</v>
      </c>
      <c r="F2041" s="23" t="s">
        <v>34589</v>
      </c>
      <c r="G2041" s="21" t="s">
        <v>24</v>
      </c>
      <c r="H2041" s="21" t="s">
        <v>95</v>
      </c>
      <c r="I2041" s="21" t="s">
        <v>34590</v>
      </c>
      <c r="J2041" s="24" t="s">
        <v>34591</v>
      </c>
      <c r="K2041" s="21" t="s">
        <v>34592</v>
      </c>
      <c r="L2041" s="21" t="s">
        <v>500</v>
      </c>
      <c r="N2041" s="21" t="s">
        <v>27</v>
      </c>
      <c r="O2041" s="21" t="s">
        <v>27</v>
      </c>
      <c r="AA2041" s="23" t="s">
        <v>30315</v>
      </c>
      <c r="AB2041" s="23" t="s">
        <v>30315</v>
      </c>
      <c r="AC2041" s="23" t="s">
        <v>30315</v>
      </c>
      <c r="AD2041" s="23" t="s">
        <v>30315</v>
      </c>
      <c r="AE2041" s="23" t="s">
        <v>30315</v>
      </c>
      <c r="AF2041" s="23" t="s">
        <v>30315</v>
      </c>
      <c r="AG2041" s="23" t="s">
        <v>30315</v>
      </c>
      <c r="AH2041" s="23" t="s">
        <v>30315</v>
      </c>
      <c r="AI2041" s="23" t="s">
        <v>30315</v>
      </c>
      <c r="AJ2041" s="23" t="s">
        <v>30315</v>
      </c>
      <c r="AK2041" s="23" t="s">
        <v>30315</v>
      </c>
      <c r="AL2041" s="23" t="s">
        <v>30315</v>
      </c>
      <c r="AN2041" s="23" t="s">
        <v>30315</v>
      </c>
      <c r="AO2041" s="23" t="s">
        <v>30315</v>
      </c>
      <c r="AP2041" s="23" t="s">
        <v>30315</v>
      </c>
      <c r="AR2041" s="23" t="s">
        <v>30315</v>
      </c>
      <c r="AS2041" s="23" t="s">
        <v>30315</v>
      </c>
      <c r="AT2041" s="23" t="s">
        <v>30315</v>
      </c>
      <c r="AW2041" s="23" t="s">
        <v>30315</v>
      </c>
      <c r="AX2041" s="23" t="s">
        <v>30315</v>
      </c>
      <c r="AY2041" s="23" t="s">
        <v>30315</v>
      </c>
      <c r="AZ2041" s="21" t="s">
        <v>27</v>
      </c>
      <c r="BA2041" s="23" t="s">
        <v>30316</v>
      </c>
      <c r="BB2041" s="23" t="s">
        <v>30315</v>
      </c>
      <c r="BC2041" s="23" t="s">
        <v>30315</v>
      </c>
      <c r="BD2041" s="23" t="s">
        <v>30315</v>
      </c>
      <c r="BE2041" s="23" t="s">
        <v>30315</v>
      </c>
      <c r="BF2041" s="23" t="s">
        <v>30315</v>
      </c>
    </row>
    <row r="2042">
      <c r="A2042" s="21" t="s">
        <v>34593</v>
      </c>
      <c r="B2042" s="21" t="s">
        <v>34594</v>
      </c>
      <c r="D2042" s="21" t="s">
        <v>259</v>
      </c>
      <c r="E2042" s="24" t="s">
        <v>261</v>
      </c>
      <c r="F2042" s="23" t="s">
        <v>30393</v>
      </c>
      <c r="G2042" s="21" t="s">
        <v>24</v>
      </c>
      <c r="H2042" s="21" t="s">
        <v>95</v>
      </c>
      <c r="I2042" s="21" t="s">
        <v>262</v>
      </c>
      <c r="J2042" s="24" t="s">
        <v>34595</v>
      </c>
      <c r="K2042" s="21" t="s">
        <v>156</v>
      </c>
      <c r="L2042" s="21" t="s">
        <v>116</v>
      </c>
      <c r="N2042" s="21" t="s">
        <v>27</v>
      </c>
      <c r="O2042" s="21" t="s">
        <v>27</v>
      </c>
      <c r="AA2042" s="23" t="s">
        <v>30315</v>
      </c>
      <c r="AB2042" s="23" t="s">
        <v>30315</v>
      </c>
      <c r="AC2042" s="23" t="s">
        <v>30315</v>
      </c>
      <c r="AD2042" s="23" t="s">
        <v>30315</v>
      </c>
      <c r="AE2042" s="23" t="s">
        <v>30315</v>
      </c>
      <c r="AF2042" s="23" t="s">
        <v>30315</v>
      </c>
      <c r="AG2042" s="23" t="s">
        <v>30315</v>
      </c>
      <c r="AH2042" s="23" t="s">
        <v>30315</v>
      </c>
      <c r="AI2042" s="23" t="s">
        <v>30315</v>
      </c>
      <c r="AJ2042" s="23" t="s">
        <v>30315</v>
      </c>
      <c r="AK2042" s="23" t="s">
        <v>30315</v>
      </c>
      <c r="AL2042" s="23" t="s">
        <v>30315</v>
      </c>
      <c r="AN2042" s="23" t="s">
        <v>30315</v>
      </c>
      <c r="AO2042" s="23" t="s">
        <v>30315</v>
      </c>
      <c r="AP2042" s="23" t="s">
        <v>30315</v>
      </c>
      <c r="AR2042" s="23" t="s">
        <v>30315</v>
      </c>
      <c r="AS2042" s="23" t="s">
        <v>30315</v>
      </c>
      <c r="AT2042" s="23" t="s">
        <v>30315</v>
      </c>
      <c r="AW2042" s="23" t="s">
        <v>30315</v>
      </c>
      <c r="AX2042" s="23" t="s">
        <v>30315</v>
      </c>
      <c r="AY2042" s="23" t="s">
        <v>30315</v>
      </c>
      <c r="AZ2042" s="21" t="s">
        <v>27</v>
      </c>
      <c r="BA2042" s="23" t="s">
        <v>30316</v>
      </c>
      <c r="BB2042" s="23" t="s">
        <v>30315</v>
      </c>
      <c r="BC2042" s="23" t="s">
        <v>30315</v>
      </c>
      <c r="BD2042" s="23" t="s">
        <v>30315</v>
      </c>
      <c r="BE2042" s="23" t="s">
        <v>30315</v>
      </c>
      <c r="BF2042" s="23" t="s">
        <v>30315</v>
      </c>
    </row>
    <row r="2043">
      <c r="A2043" s="21" t="s">
        <v>34596</v>
      </c>
      <c r="B2043" s="21" t="s">
        <v>34597</v>
      </c>
      <c r="D2043" s="21" t="s">
        <v>34598</v>
      </c>
      <c r="E2043" s="21" t="s">
        <v>34597</v>
      </c>
      <c r="F2043" s="23" t="s">
        <v>34599</v>
      </c>
      <c r="G2043" s="21" t="s">
        <v>24</v>
      </c>
      <c r="H2043" s="21" t="s">
        <v>95</v>
      </c>
      <c r="I2043" s="21" t="s">
        <v>34600</v>
      </c>
      <c r="J2043" s="24" t="s">
        <v>34601</v>
      </c>
      <c r="K2043" s="21" t="s">
        <v>34602</v>
      </c>
      <c r="L2043" s="21" t="s">
        <v>96</v>
      </c>
      <c r="N2043" s="21" t="s">
        <v>27</v>
      </c>
      <c r="O2043" s="21" t="s">
        <v>27</v>
      </c>
      <c r="AA2043" s="23" t="s">
        <v>30315</v>
      </c>
      <c r="AB2043" s="23" t="s">
        <v>30315</v>
      </c>
      <c r="AC2043" s="23" t="s">
        <v>30315</v>
      </c>
      <c r="AD2043" s="23" t="s">
        <v>30315</v>
      </c>
      <c r="AE2043" s="23" t="s">
        <v>30315</v>
      </c>
      <c r="AF2043" s="23" t="s">
        <v>30315</v>
      </c>
      <c r="AG2043" s="23" t="s">
        <v>30315</v>
      </c>
      <c r="AH2043" s="23" t="s">
        <v>30315</v>
      </c>
      <c r="AI2043" s="23" t="s">
        <v>30315</v>
      </c>
      <c r="AJ2043" s="23" t="s">
        <v>30315</v>
      </c>
      <c r="AK2043" s="23" t="s">
        <v>30315</v>
      </c>
      <c r="AL2043" s="23" t="s">
        <v>30315</v>
      </c>
      <c r="AN2043" s="23" t="s">
        <v>30315</v>
      </c>
      <c r="AO2043" s="23" t="s">
        <v>30315</v>
      </c>
      <c r="AP2043" s="23" t="s">
        <v>30315</v>
      </c>
      <c r="AR2043" s="23" t="s">
        <v>30315</v>
      </c>
      <c r="AS2043" s="23" t="s">
        <v>30315</v>
      </c>
      <c r="AT2043" s="23" t="s">
        <v>30315</v>
      </c>
      <c r="AW2043" s="23" t="s">
        <v>30315</v>
      </c>
      <c r="AX2043" s="23" t="s">
        <v>30315</v>
      </c>
      <c r="AY2043" s="23" t="s">
        <v>30315</v>
      </c>
      <c r="AZ2043" s="21" t="s">
        <v>27</v>
      </c>
      <c r="BA2043" s="23" t="s">
        <v>30316</v>
      </c>
      <c r="BB2043" s="23" t="s">
        <v>30315</v>
      </c>
      <c r="BC2043" s="23" t="s">
        <v>30315</v>
      </c>
      <c r="BD2043" s="23" t="s">
        <v>30315</v>
      </c>
      <c r="BE2043" s="23" t="s">
        <v>30315</v>
      </c>
      <c r="BF2043" s="23" t="s">
        <v>30315</v>
      </c>
    </row>
    <row r="2044">
      <c r="A2044" s="21" t="s">
        <v>34603</v>
      </c>
      <c r="B2044" s="21" t="s">
        <v>34604</v>
      </c>
      <c r="D2044" s="21" t="s">
        <v>34605</v>
      </c>
      <c r="E2044" s="21" t="s">
        <v>34606</v>
      </c>
      <c r="F2044" s="23" t="s">
        <v>34607</v>
      </c>
      <c r="G2044" s="21" t="s">
        <v>24</v>
      </c>
      <c r="H2044" s="21" t="s">
        <v>26</v>
      </c>
      <c r="L2044" s="21" t="s">
        <v>27</v>
      </c>
      <c r="M2044" s="21" t="s">
        <v>22925</v>
      </c>
      <c r="N2044" s="21" t="s">
        <v>61</v>
      </c>
      <c r="O2044" s="21" t="s">
        <v>62</v>
      </c>
      <c r="AA2044" s="23" t="s">
        <v>30315</v>
      </c>
      <c r="AB2044" s="23" t="s">
        <v>30315</v>
      </c>
      <c r="AC2044" s="23" t="s">
        <v>30315</v>
      </c>
      <c r="AD2044" s="23" t="s">
        <v>30315</v>
      </c>
      <c r="AE2044" s="23" t="s">
        <v>30315</v>
      </c>
      <c r="AF2044" s="23" t="s">
        <v>30315</v>
      </c>
      <c r="AG2044" s="23" t="s">
        <v>30315</v>
      </c>
      <c r="AH2044" s="23" t="s">
        <v>30315</v>
      </c>
      <c r="AI2044" s="23" t="s">
        <v>30315</v>
      </c>
      <c r="AJ2044" s="23" t="s">
        <v>30315</v>
      </c>
      <c r="AK2044" s="23" t="s">
        <v>30315</v>
      </c>
      <c r="AL2044" s="23" t="s">
        <v>30315</v>
      </c>
      <c r="AN2044" s="23" t="s">
        <v>30315</v>
      </c>
      <c r="AO2044" s="23" t="s">
        <v>30315</v>
      </c>
      <c r="AP2044" s="23" t="s">
        <v>30315</v>
      </c>
      <c r="AR2044" s="23" t="s">
        <v>30315</v>
      </c>
      <c r="AS2044" s="23" t="s">
        <v>30315</v>
      </c>
      <c r="AT2044" s="23" t="s">
        <v>30315</v>
      </c>
      <c r="AW2044" s="23" t="s">
        <v>30315</v>
      </c>
      <c r="AX2044" s="23" t="s">
        <v>30315</v>
      </c>
      <c r="AY2044" s="23" t="s">
        <v>30315</v>
      </c>
      <c r="AZ2044" s="21" t="s">
        <v>27</v>
      </c>
      <c r="BA2044" s="23" t="s">
        <v>30316</v>
      </c>
      <c r="BB2044" s="23" t="s">
        <v>30315</v>
      </c>
      <c r="BC2044" s="23" t="s">
        <v>30315</v>
      </c>
      <c r="BD2044" s="23" t="s">
        <v>30315</v>
      </c>
      <c r="BE2044" s="23" t="s">
        <v>30315</v>
      </c>
      <c r="BF2044" s="23" t="s">
        <v>30315</v>
      </c>
    </row>
    <row r="2045">
      <c r="A2045" s="21" t="s">
        <v>34608</v>
      </c>
      <c r="B2045" s="21" t="s">
        <v>25252</v>
      </c>
      <c r="D2045" s="21" t="s">
        <v>34609</v>
      </c>
      <c r="E2045" s="21" t="s">
        <v>34610</v>
      </c>
      <c r="F2045" s="23" t="s">
        <v>34611</v>
      </c>
      <c r="G2045" s="21" t="s">
        <v>24</v>
      </c>
      <c r="H2045" s="21" t="s">
        <v>26</v>
      </c>
      <c r="L2045" s="21" t="s">
        <v>27</v>
      </c>
      <c r="M2045" s="21" t="s">
        <v>34612</v>
      </c>
      <c r="N2045" s="21" t="s">
        <v>218</v>
      </c>
      <c r="O2045" s="21" t="s">
        <v>62</v>
      </c>
      <c r="AA2045" s="23" t="s">
        <v>30315</v>
      </c>
      <c r="AB2045" s="23" t="s">
        <v>30315</v>
      </c>
      <c r="AC2045" s="23" t="s">
        <v>30315</v>
      </c>
      <c r="AD2045" s="23" t="s">
        <v>30315</v>
      </c>
      <c r="AE2045" s="23" t="s">
        <v>30315</v>
      </c>
      <c r="AF2045" s="23" t="s">
        <v>30315</v>
      </c>
      <c r="AG2045" s="23" t="s">
        <v>30315</v>
      </c>
      <c r="AH2045" s="23" t="s">
        <v>30315</v>
      </c>
      <c r="AI2045" s="23" t="s">
        <v>30315</v>
      </c>
      <c r="AJ2045" s="23" t="s">
        <v>30315</v>
      </c>
      <c r="AK2045" s="23" t="s">
        <v>30315</v>
      </c>
      <c r="AL2045" s="23" t="s">
        <v>30315</v>
      </c>
      <c r="AN2045" s="23" t="s">
        <v>30315</v>
      </c>
      <c r="AO2045" s="23" t="s">
        <v>30315</v>
      </c>
      <c r="AP2045" s="23" t="s">
        <v>30315</v>
      </c>
      <c r="AR2045" s="23" t="s">
        <v>30315</v>
      </c>
      <c r="AS2045" s="23" t="s">
        <v>30315</v>
      </c>
      <c r="AT2045" s="23" t="s">
        <v>30315</v>
      </c>
      <c r="AW2045" s="23" t="s">
        <v>30315</v>
      </c>
      <c r="AX2045" s="23" t="s">
        <v>30315</v>
      </c>
      <c r="AY2045" s="23" t="s">
        <v>30315</v>
      </c>
      <c r="AZ2045" s="21" t="s">
        <v>27</v>
      </c>
      <c r="BA2045" s="23" t="s">
        <v>30316</v>
      </c>
      <c r="BB2045" s="23" t="s">
        <v>30315</v>
      </c>
      <c r="BC2045" s="23" t="s">
        <v>30315</v>
      </c>
      <c r="BD2045" s="23" t="s">
        <v>30315</v>
      </c>
      <c r="BE2045" s="23" t="s">
        <v>30315</v>
      </c>
      <c r="BF2045" s="23" t="s">
        <v>30315</v>
      </c>
    </row>
    <row r="2046">
      <c r="A2046" s="21" t="s">
        <v>34613</v>
      </c>
      <c r="B2046" s="21" t="s">
        <v>34614</v>
      </c>
      <c r="D2046" s="21" t="s">
        <v>34615</v>
      </c>
      <c r="E2046" s="21" t="s">
        <v>34614</v>
      </c>
      <c r="F2046" s="23" t="s">
        <v>34616</v>
      </c>
      <c r="G2046" s="21" t="s">
        <v>24</v>
      </c>
      <c r="H2046" s="21" t="s">
        <v>26</v>
      </c>
      <c r="L2046" s="21" t="s">
        <v>27</v>
      </c>
      <c r="M2046" s="21" t="s">
        <v>34617</v>
      </c>
      <c r="N2046" s="21" t="s">
        <v>61</v>
      </c>
      <c r="O2046" s="21" t="s">
        <v>34</v>
      </c>
      <c r="AA2046" s="23" t="s">
        <v>30315</v>
      </c>
      <c r="AB2046" s="23" t="s">
        <v>30315</v>
      </c>
      <c r="AC2046" s="23" t="s">
        <v>30315</v>
      </c>
      <c r="AD2046" s="23" t="s">
        <v>30315</v>
      </c>
      <c r="AE2046" s="23" t="s">
        <v>30315</v>
      </c>
      <c r="AF2046" s="23" t="s">
        <v>30315</v>
      </c>
      <c r="AG2046" s="23" t="s">
        <v>30315</v>
      </c>
      <c r="AH2046" s="23" t="s">
        <v>30315</v>
      </c>
      <c r="AI2046" s="23" t="s">
        <v>30315</v>
      </c>
      <c r="AJ2046" s="23" t="s">
        <v>30315</v>
      </c>
      <c r="AK2046" s="23" t="s">
        <v>30315</v>
      </c>
      <c r="AL2046" s="23" t="s">
        <v>30315</v>
      </c>
      <c r="AN2046" s="23" t="s">
        <v>30315</v>
      </c>
      <c r="AO2046" s="23" t="s">
        <v>30315</v>
      </c>
      <c r="AP2046" s="23" t="s">
        <v>30315</v>
      </c>
      <c r="AR2046" s="23" t="s">
        <v>30315</v>
      </c>
      <c r="AS2046" s="23" t="s">
        <v>30315</v>
      </c>
      <c r="AT2046" s="23" t="s">
        <v>30315</v>
      </c>
      <c r="AW2046" s="23" t="s">
        <v>30315</v>
      </c>
      <c r="AX2046" s="23" t="s">
        <v>30315</v>
      </c>
      <c r="AY2046" s="23" t="s">
        <v>30315</v>
      </c>
      <c r="AZ2046" s="21" t="s">
        <v>27</v>
      </c>
      <c r="BA2046" s="23" t="s">
        <v>30316</v>
      </c>
      <c r="BB2046" s="23" t="s">
        <v>30315</v>
      </c>
      <c r="BC2046" s="23" t="s">
        <v>30315</v>
      </c>
      <c r="BD2046" s="23" t="s">
        <v>30315</v>
      </c>
      <c r="BE2046" s="23" t="s">
        <v>30315</v>
      </c>
      <c r="BF2046" s="23" t="s">
        <v>30315</v>
      </c>
    </row>
    <row r="2047">
      <c r="A2047" s="21" t="s">
        <v>34618</v>
      </c>
      <c r="B2047" s="21" t="s">
        <v>34619</v>
      </c>
      <c r="D2047" s="21" t="s">
        <v>34620</v>
      </c>
      <c r="E2047" s="24" t="s">
        <v>34621</v>
      </c>
      <c r="F2047" s="23" t="s">
        <v>34622</v>
      </c>
      <c r="G2047" s="21" t="s">
        <v>24</v>
      </c>
      <c r="H2047" s="21" t="s">
        <v>26</v>
      </c>
      <c r="L2047" s="21" t="s">
        <v>27</v>
      </c>
      <c r="M2047" s="21" t="s">
        <v>34623</v>
      </c>
      <c r="N2047" s="21" t="s">
        <v>54</v>
      </c>
      <c r="O2047" s="21" t="s">
        <v>77</v>
      </c>
      <c r="AA2047" s="23" t="s">
        <v>30315</v>
      </c>
      <c r="AB2047" s="23" t="s">
        <v>30315</v>
      </c>
      <c r="AC2047" s="23" t="s">
        <v>30315</v>
      </c>
      <c r="AD2047" s="23" t="s">
        <v>30315</v>
      </c>
      <c r="AE2047" s="23" t="s">
        <v>30315</v>
      </c>
      <c r="AF2047" s="23" t="s">
        <v>30315</v>
      </c>
      <c r="AG2047" s="23" t="s">
        <v>30315</v>
      </c>
      <c r="AH2047" s="23" t="s">
        <v>30315</v>
      </c>
      <c r="AI2047" s="23" t="s">
        <v>30315</v>
      </c>
      <c r="AJ2047" s="23" t="s">
        <v>30315</v>
      </c>
      <c r="AK2047" s="23" t="s">
        <v>30315</v>
      </c>
      <c r="AL2047" s="23" t="s">
        <v>30315</v>
      </c>
      <c r="AN2047" s="23" t="s">
        <v>30315</v>
      </c>
      <c r="AO2047" s="23" t="s">
        <v>30315</v>
      </c>
      <c r="AP2047" s="23" t="s">
        <v>30315</v>
      </c>
      <c r="AR2047" s="23" t="s">
        <v>30315</v>
      </c>
      <c r="AS2047" s="23" t="s">
        <v>30315</v>
      </c>
      <c r="AT2047" s="23" t="s">
        <v>30315</v>
      </c>
      <c r="AW2047" s="23" t="s">
        <v>30315</v>
      </c>
      <c r="AX2047" s="23" t="s">
        <v>30315</v>
      </c>
      <c r="AY2047" s="23" t="s">
        <v>30315</v>
      </c>
      <c r="AZ2047" s="21" t="s">
        <v>27</v>
      </c>
      <c r="BA2047" s="23" t="s">
        <v>30316</v>
      </c>
      <c r="BB2047" s="23" t="s">
        <v>30315</v>
      </c>
      <c r="BC2047" s="23" t="s">
        <v>30315</v>
      </c>
      <c r="BD2047" s="23" t="s">
        <v>30315</v>
      </c>
      <c r="BE2047" s="23" t="s">
        <v>30315</v>
      </c>
      <c r="BF2047" s="23" t="s">
        <v>30315</v>
      </c>
    </row>
    <row r="2048">
      <c r="A2048" s="21" t="s">
        <v>34624</v>
      </c>
      <c r="B2048" s="21" t="s">
        <v>34625</v>
      </c>
      <c r="D2048" s="21" t="s">
        <v>34626</v>
      </c>
      <c r="E2048" s="24" t="s">
        <v>34627</v>
      </c>
      <c r="F2048" s="23" t="s">
        <v>34628</v>
      </c>
      <c r="G2048" s="21" t="s">
        <v>24</v>
      </c>
      <c r="H2048" s="21" t="s">
        <v>26</v>
      </c>
      <c r="L2048" s="21" t="s">
        <v>27</v>
      </c>
      <c r="M2048" s="21" t="s">
        <v>23639</v>
      </c>
      <c r="N2048" s="21" t="s">
        <v>218</v>
      </c>
      <c r="O2048" s="21" t="s">
        <v>34</v>
      </c>
      <c r="AA2048" s="23" t="s">
        <v>30315</v>
      </c>
      <c r="AB2048" s="23" t="s">
        <v>30315</v>
      </c>
      <c r="AC2048" s="23" t="s">
        <v>30315</v>
      </c>
      <c r="AD2048" s="23" t="s">
        <v>30315</v>
      </c>
      <c r="AE2048" s="23" t="s">
        <v>30315</v>
      </c>
      <c r="AF2048" s="23" t="s">
        <v>30315</v>
      </c>
      <c r="AG2048" s="23" t="s">
        <v>30315</v>
      </c>
      <c r="AH2048" s="23" t="s">
        <v>30315</v>
      </c>
      <c r="AI2048" s="23" t="s">
        <v>30315</v>
      </c>
      <c r="AJ2048" s="23" t="s">
        <v>30315</v>
      </c>
      <c r="AK2048" s="23" t="s">
        <v>30315</v>
      </c>
      <c r="AL2048" s="23" t="s">
        <v>30315</v>
      </c>
      <c r="AN2048" s="23" t="s">
        <v>30315</v>
      </c>
      <c r="AO2048" s="23" t="s">
        <v>30315</v>
      </c>
      <c r="AP2048" s="23" t="s">
        <v>30315</v>
      </c>
      <c r="AR2048" s="23" t="s">
        <v>30315</v>
      </c>
      <c r="AS2048" s="23" t="s">
        <v>30315</v>
      </c>
      <c r="AT2048" s="23" t="s">
        <v>30315</v>
      </c>
      <c r="AW2048" s="23" t="s">
        <v>30315</v>
      </c>
      <c r="AX2048" s="23" t="s">
        <v>30315</v>
      </c>
      <c r="AY2048" s="23" t="s">
        <v>30315</v>
      </c>
      <c r="AZ2048" s="21" t="s">
        <v>27</v>
      </c>
      <c r="BA2048" s="23" t="s">
        <v>30316</v>
      </c>
      <c r="BB2048" s="23" t="s">
        <v>30315</v>
      </c>
      <c r="BC2048" s="23" t="s">
        <v>30315</v>
      </c>
      <c r="BD2048" s="23" t="s">
        <v>30315</v>
      </c>
      <c r="BE2048" s="23" t="s">
        <v>30315</v>
      </c>
      <c r="BF2048" s="23" t="s">
        <v>30315</v>
      </c>
    </row>
    <row r="2049">
      <c r="A2049" s="21" t="s">
        <v>34629</v>
      </c>
      <c r="B2049" s="21" t="s">
        <v>34630</v>
      </c>
      <c r="D2049" s="21" t="s">
        <v>34631</v>
      </c>
      <c r="E2049" s="24" t="s">
        <v>34632</v>
      </c>
      <c r="F2049" s="23" t="s">
        <v>34633</v>
      </c>
      <c r="G2049" s="21" t="s">
        <v>24</v>
      </c>
      <c r="H2049" s="21" t="s">
        <v>26</v>
      </c>
      <c r="L2049" s="21" t="s">
        <v>27</v>
      </c>
      <c r="M2049" s="21" t="s">
        <v>3185</v>
      </c>
      <c r="N2049" s="21" t="s">
        <v>54</v>
      </c>
      <c r="O2049" s="21" t="s">
        <v>364</v>
      </c>
      <c r="AA2049" s="23" t="s">
        <v>30315</v>
      </c>
      <c r="AB2049" s="23" t="s">
        <v>30315</v>
      </c>
      <c r="AC2049" s="23" t="s">
        <v>30315</v>
      </c>
      <c r="AD2049" s="23" t="s">
        <v>30315</v>
      </c>
      <c r="AE2049" s="23" t="s">
        <v>30315</v>
      </c>
      <c r="AF2049" s="23" t="s">
        <v>30315</v>
      </c>
      <c r="AG2049" s="23" t="s">
        <v>30315</v>
      </c>
      <c r="AH2049" s="23" t="s">
        <v>30315</v>
      </c>
      <c r="AI2049" s="23" t="s">
        <v>30315</v>
      </c>
      <c r="AJ2049" s="23" t="s">
        <v>30315</v>
      </c>
      <c r="AK2049" s="23" t="s">
        <v>30315</v>
      </c>
      <c r="AL2049" s="23" t="s">
        <v>30315</v>
      </c>
      <c r="AN2049" s="23" t="s">
        <v>30315</v>
      </c>
      <c r="AO2049" s="23" t="s">
        <v>30315</v>
      </c>
      <c r="AP2049" s="23" t="s">
        <v>30315</v>
      </c>
      <c r="AR2049" s="23" t="s">
        <v>30315</v>
      </c>
      <c r="AS2049" s="23" t="s">
        <v>30315</v>
      </c>
      <c r="AT2049" s="23" t="s">
        <v>30315</v>
      </c>
      <c r="AW2049" s="23" t="s">
        <v>30315</v>
      </c>
      <c r="AX2049" s="23" t="s">
        <v>30315</v>
      </c>
      <c r="AY2049" s="23" t="s">
        <v>30315</v>
      </c>
      <c r="AZ2049" s="21" t="s">
        <v>27</v>
      </c>
      <c r="BA2049" s="23" t="s">
        <v>30316</v>
      </c>
      <c r="BB2049" s="23" t="s">
        <v>30315</v>
      </c>
      <c r="BC2049" s="23" t="s">
        <v>30315</v>
      </c>
      <c r="BD2049" s="23" t="s">
        <v>30315</v>
      </c>
      <c r="BE2049" s="23" t="s">
        <v>30315</v>
      </c>
      <c r="BF2049" s="23" t="s">
        <v>30315</v>
      </c>
    </row>
    <row r="2050">
      <c r="A2050" s="21" t="s">
        <v>34634</v>
      </c>
      <c r="B2050" s="21" t="s">
        <v>15684</v>
      </c>
      <c r="D2050" s="21" t="s">
        <v>15685</v>
      </c>
      <c r="E2050" s="24" t="s">
        <v>34635</v>
      </c>
      <c r="F2050" s="23" t="s">
        <v>34636</v>
      </c>
      <c r="G2050" s="21" t="s">
        <v>24</v>
      </c>
      <c r="H2050" s="21" t="s">
        <v>26</v>
      </c>
      <c r="L2050" s="21" t="s">
        <v>27</v>
      </c>
      <c r="M2050" s="21" t="s">
        <v>13069</v>
      </c>
      <c r="N2050" s="21" t="s">
        <v>61</v>
      </c>
      <c r="O2050" s="21" t="s">
        <v>62</v>
      </c>
      <c r="AA2050" s="23" t="s">
        <v>30315</v>
      </c>
      <c r="AB2050" s="23" t="s">
        <v>30315</v>
      </c>
      <c r="AC2050" s="23" t="s">
        <v>30315</v>
      </c>
      <c r="AD2050" s="23" t="s">
        <v>30315</v>
      </c>
      <c r="AE2050" s="23" t="s">
        <v>30315</v>
      </c>
      <c r="AF2050" s="23" t="s">
        <v>30315</v>
      </c>
      <c r="AG2050" s="23" t="s">
        <v>30315</v>
      </c>
      <c r="AH2050" s="23" t="s">
        <v>30315</v>
      </c>
      <c r="AI2050" s="23" t="s">
        <v>30315</v>
      </c>
      <c r="AJ2050" s="23" t="s">
        <v>30315</v>
      </c>
      <c r="AK2050" s="23" t="s">
        <v>30315</v>
      </c>
      <c r="AL2050" s="23" t="s">
        <v>30315</v>
      </c>
      <c r="AN2050" s="23" t="s">
        <v>30315</v>
      </c>
      <c r="AO2050" s="23" t="s">
        <v>30315</v>
      </c>
      <c r="AP2050" s="23" t="s">
        <v>30315</v>
      </c>
      <c r="AR2050" s="23" t="s">
        <v>30315</v>
      </c>
      <c r="AS2050" s="23" t="s">
        <v>30315</v>
      </c>
      <c r="AT2050" s="23" t="s">
        <v>30315</v>
      </c>
      <c r="AW2050" s="23" t="s">
        <v>30315</v>
      </c>
      <c r="AX2050" s="23" t="s">
        <v>30315</v>
      </c>
      <c r="AY2050" s="23" t="s">
        <v>30315</v>
      </c>
      <c r="AZ2050" s="21" t="s">
        <v>27</v>
      </c>
      <c r="BA2050" s="23" t="s">
        <v>30316</v>
      </c>
      <c r="BB2050" s="23" t="s">
        <v>30315</v>
      </c>
      <c r="BC2050" s="23" t="s">
        <v>30315</v>
      </c>
      <c r="BD2050" s="23" t="s">
        <v>30315</v>
      </c>
      <c r="BE2050" s="23" t="s">
        <v>30315</v>
      </c>
      <c r="BF2050" s="23" t="s">
        <v>30315</v>
      </c>
    </row>
    <row r="2051">
      <c r="A2051" s="21" t="s">
        <v>34637</v>
      </c>
      <c r="B2051" s="21" t="s">
        <v>34638</v>
      </c>
      <c r="D2051" s="21" t="s">
        <v>23013</v>
      </c>
      <c r="E2051" s="24" t="s">
        <v>34639</v>
      </c>
      <c r="F2051" s="23" t="s">
        <v>34640</v>
      </c>
      <c r="G2051" s="21" t="s">
        <v>24</v>
      </c>
      <c r="H2051" s="21" t="s">
        <v>95</v>
      </c>
      <c r="I2051" s="21" t="s">
        <v>23014</v>
      </c>
      <c r="J2051" s="24" t="s">
        <v>34641</v>
      </c>
      <c r="K2051" s="21" t="s">
        <v>156</v>
      </c>
      <c r="L2051" s="21" t="s">
        <v>96</v>
      </c>
      <c r="N2051" s="21" t="s">
        <v>27</v>
      </c>
      <c r="O2051" s="21" t="s">
        <v>27</v>
      </c>
      <c r="AA2051" s="23" t="s">
        <v>30315</v>
      </c>
      <c r="AB2051" s="23" t="s">
        <v>30315</v>
      </c>
      <c r="AC2051" s="23" t="s">
        <v>30315</v>
      </c>
      <c r="AD2051" s="23" t="s">
        <v>30315</v>
      </c>
      <c r="AE2051" s="23" t="s">
        <v>30315</v>
      </c>
      <c r="AF2051" s="23" t="s">
        <v>30315</v>
      </c>
      <c r="AG2051" s="23" t="s">
        <v>30315</v>
      </c>
      <c r="AH2051" s="23" t="s">
        <v>30315</v>
      </c>
      <c r="AI2051" s="23" t="s">
        <v>30315</v>
      </c>
      <c r="AJ2051" s="23" t="s">
        <v>30315</v>
      </c>
      <c r="AK2051" s="23" t="s">
        <v>30315</v>
      </c>
      <c r="AL2051" s="23" t="s">
        <v>30315</v>
      </c>
      <c r="AN2051" s="23" t="s">
        <v>30315</v>
      </c>
      <c r="AO2051" s="23" t="s">
        <v>30315</v>
      </c>
      <c r="AP2051" s="23" t="s">
        <v>30315</v>
      </c>
      <c r="AR2051" s="23" t="s">
        <v>30315</v>
      </c>
      <c r="AS2051" s="23" t="s">
        <v>30315</v>
      </c>
      <c r="AT2051" s="23" t="s">
        <v>30315</v>
      </c>
      <c r="AW2051" s="23" t="s">
        <v>30315</v>
      </c>
      <c r="AX2051" s="23" t="s">
        <v>30315</v>
      </c>
      <c r="AY2051" s="23" t="s">
        <v>30315</v>
      </c>
      <c r="AZ2051" s="21" t="s">
        <v>27</v>
      </c>
      <c r="BA2051" s="23" t="s">
        <v>30316</v>
      </c>
      <c r="BB2051" s="23" t="s">
        <v>30315</v>
      </c>
      <c r="BC2051" s="23" t="s">
        <v>30315</v>
      </c>
      <c r="BD2051" s="23" t="s">
        <v>30315</v>
      </c>
      <c r="BE2051" s="23" t="s">
        <v>30315</v>
      </c>
      <c r="BF2051" s="23" t="s">
        <v>30315</v>
      </c>
    </row>
    <row r="2052">
      <c r="A2052" s="21" t="s">
        <v>34642</v>
      </c>
      <c r="B2052" s="21" t="s">
        <v>34643</v>
      </c>
      <c r="D2052" s="21" t="s">
        <v>34644</v>
      </c>
      <c r="E2052" s="24" t="s">
        <v>34645</v>
      </c>
      <c r="F2052" s="23" t="s">
        <v>34646</v>
      </c>
      <c r="G2052" s="21" t="s">
        <v>24</v>
      </c>
      <c r="H2052" s="21" t="s">
        <v>95</v>
      </c>
      <c r="I2052" s="21" t="s">
        <v>34647</v>
      </c>
      <c r="J2052" s="21" t="s">
        <v>34648</v>
      </c>
      <c r="K2052" s="21" t="s">
        <v>95</v>
      </c>
      <c r="L2052" s="21" t="s">
        <v>116</v>
      </c>
      <c r="N2052" s="21" t="s">
        <v>27</v>
      </c>
      <c r="O2052" s="21" t="s">
        <v>27</v>
      </c>
      <c r="AA2052" s="23" t="s">
        <v>30315</v>
      </c>
      <c r="AB2052" s="23" t="s">
        <v>30315</v>
      </c>
      <c r="AC2052" s="23" t="s">
        <v>30315</v>
      </c>
      <c r="AD2052" s="23" t="s">
        <v>30315</v>
      </c>
      <c r="AE2052" s="23" t="s">
        <v>30315</v>
      </c>
      <c r="AF2052" s="23" t="s">
        <v>30315</v>
      </c>
      <c r="AG2052" s="23" t="s">
        <v>30315</v>
      </c>
      <c r="AH2052" s="23" t="s">
        <v>30315</v>
      </c>
      <c r="AI2052" s="23" t="s">
        <v>30315</v>
      </c>
      <c r="AJ2052" s="23" t="s">
        <v>30315</v>
      </c>
      <c r="AK2052" s="23" t="s">
        <v>30315</v>
      </c>
      <c r="AL2052" s="23" t="s">
        <v>30315</v>
      </c>
      <c r="AN2052" s="23" t="s">
        <v>30315</v>
      </c>
      <c r="AO2052" s="23" t="s">
        <v>30315</v>
      </c>
      <c r="AP2052" s="23" t="s">
        <v>30315</v>
      </c>
      <c r="AR2052" s="23" t="s">
        <v>30315</v>
      </c>
      <c r="AS2052" s="23" t="s">
        <v>30315</v>
      </c>
      <c r="AT2052" s="23" t="s">
        <v>30315</v>
      </c>
      <c r="AW2052" s="23" t="s">
        <v>30315</v>
      </c>
      <c r="AX2052" s="23" t="s">
        <v>30315</v>
      </c>
      <c r="AY2052" s="23" t="s">
        <v>30315</v>
      </c>
      <c r="AZ2052" s="21" t="s">
        <v>27</v>
      </c>
      <c r="BA2052" s="23" t="s">
        <v>30316</v>
      </c>
      <c r="BB2052" s="23" t="s">
        <v>30315</v>
      </c>
      <c r="BC2052" s="23" t="s">
        <v>30315</v>
      </c>
      <c r="BD2052" s="23" t="s">
        <v>30315</v>
      </c>
      <c r="BE2052" s="23" t="s">
        <v>30315</v>
      </c>
      <c r="BF2052" s="23" t="s">
        <v>30315</v>
      </c>
    </row>
    <row r="2053">
      <c r="A2053" s="21" t="s">
        <v>34649</v>
      </c>
      <c r="B2053" s="21" t="s">
        <v>34650</v>
      </c>
      <c r="D2053" s="21" t="s">
        <v>34651</v>
      </c>
      <c r="E2053" s="24" t="s">
        <v>34652</v>
      </c>
      <c r="F2053" s="23" t="s">
        <v>34653</v>
      </c>
      <c r="G2053" s="21" t="s">
        <v>24</v>
      </c>
      <c r="H2053" s="21" t="s">
        <v>26</v>
      </c>
      <c r="L2053" s="21" t="s">
        <v>27</v>
      </c>
      <c r="M2053" s="21" t="s">
        <v>34654</v>
      </c>
      <c r="N2053" s="21" t="s">
        <v>61</v>
      </c>
      <c r="O2053" s="21" t="s">
        <v>62</v>
      </c>
      <c r="AA2053" s="23" t="s">
        <v>30315</v>
      </c>
      <c r="AB2053" s="23" t="s">
        <v>30315</v>
      </c>
      <c r="AC2053" s="23" t="s">
        <v>30315</v>
      </c>
      <c r="AD2053" s="23" t="s">
        <v>30315</v>
      </c>
      <c r="AE2053" s="23" t="s">
        <v>30315</v>
      </c>
      <c r="AF2053" s="23" t="s">
        <v>30315</v>
      </c>
      <c r="AG2053" s="23" t="s">
        <v>30315</v>
      </c>
      <c r="AH2053" s="23" t="s">
        <v>30315</v>
      </c>
      <c r="AI2053" s="23" t="s">
        <v>30315</v>
      </c>
      <c r="AJ2053" s="23" t="s">
        <v>30315</v>
      </c>
      <c r="AK2053" s="23" t="s">
        <v>30315</v>
      </c>
      <c r="AL2053" s="23" t="s">
        <v>30315</v>
      </c>
      <c r="AN2053" s="23" t="s">
        <v>30315</v>
      </c>
      <c r="AO2053" s="23" t="s">
        <v>30315</v>
      </c>
      <c r="AP2053" s="23" t="s">
        <v>30315</v>
      </c>
      <c r="AR2053" s="23" t="s">
        <v>30315</v>
      </c>
      <c r="AS2053" s="23" t="s">
        <v>30315</v>
      </c>
      <c r="AT2053" s="23" t="s">
        <v>30315</v>
      </c>
      <c r="AW2053" s="23" t="s">
        <v>30315</v>
      </c>
      <c r="AX2053" s="23" t="s">
        <v>30315</v>
      </c>
      <c r="AY2053" s="23" t="s">
        <v>30315</v>
      </c>
      <c r="AZ2053" s="21" t="s">
        <v>27</v>
      </c>
      <c r="BA2053" s="23" t="s">
        <v>30316</v>
      </c>
      <c r="BB2053" s="23" t="s">
        <v>30315</v>
      </c>
      <c r="BC2053" s="23" t="s">
        <v>30315</v>
      </c>
      <c r="BD2053" s="23" t="s">
        <v>30315</v>
      </c>
      <c r="BE2053" s="23" t="s">
        <v>30315</v>
      </c>
      <c r="BF2053" s="23" t="s">
        <v>30315</v>
      </c>
    </row>
    <row r="2054">
      <c r="A2054" s="21" t="s">
        <v>34655</v>
      </c>
      <c r="B2054" s="21" t="s">
        <v>34656</v>
      </c>
      <c r="D2054" s="21" t="s">
        <v>34657</v>
      </c>
      <c r="E2054" s="24" t="s">
        <v>34658</v>
      </c>
      <c r="F2054" s="23" t="s">
        <v>34659</v>
      </c>
      <c r="G2054" s="21" t="s">
        <v>289</v>
      </c>
      <c r="H2054" s="21" t="s">
        <v>95</v>
      </c>
      <c r="I2054" s="21" t="s">
        <v>34660</v>
      </c>
      <c r="J2054" s="24" t="s">
        <v>34661</v>
      </c>
      <c r="K2054" s="21" t="s">
        <v>156</v>
      </c>
      <c r="L2054" s="21" t="s">
        <v>263</v>
      </c>
      <c r="N2054" s="21" t="s">
        <v>27</v>
      </c>
      <c r="O2054" s="21" t="s">
        <v>27</v>
      </c>
      <c r="AA2054" s="23" t="s">
        <v>30315</v>
      </c>
      <c r="AB2054" s="23" t="s">
        <v>30315</v>
      </c>
      <c r="AC2054" s="23" t="s">
        <v>30315</v>
      </c>
      <c r="AD2054" s="23" t="s">
        <v>30315</v>
      </c>
      <c r="AE2054" s="23" t="s">
        <v>30315</v>
      </c>
      <c r="AF2054" s="23" t="s">
        <v>30315</v>
      </c>
      <c r="AG2054" s="23" t="s">
        <v>30315</v>
      </c>
      <c r="AH2054" s="23" t="s">
        <v>30315</v>
      </c>
      <c r="AI2054" s="23" t="s">
        <v>30315</v>
      </c>
      <c r="AJ2054" s="23" t="s">
        <v>30315</v>
      </c>
      <c r="AK2054" s="23" t="s">
        <v>30315</v>
      </c>
      <c r="AL2054" s="23" t="s">
        <v>30315</v>
      </c>
      <c r="AN2054" s="23" t="s">
        <v>30315</v>
      </c>
      <c r="AO2054" s="23" t="s">
        <v>30315</v>
      </c>
      <c r="AP2054" s="23" t="s">
        <v>30315</v>
      </c>
      <c r="AR2054" s="23" t="s">
        <v>30315</v>
      </c>
      <c r="AS2054" s="23" t="s">
        <v>30315</v>
      </c>
      <c r="AT2054" s="23" t="s">
        <v>30315</v>
      </c>
      <c r="AW2054" s="23" t="s">
        <v>30315</v>
      </c>
      <c r="AX2054" s="23" t="s">
        <v>30315</v>
      </c>
      <c r="AY2054" s="23" t="s">
        <v>30315</v>
      </c>
      <c r="AZ2054" s="21" t="s">
        <v>27</v>
      </c>
      <c r="BA2054" s="23" t="s">
        <v>30316</v>
      </c>
      <c r="BB2054" s="23" t="s">
        <v>30315</v>
      </c>
      <c r="BC2054" s="23" t="s">
        <v>30315</v>
      </c>
      <c r="BD2054" s="23" t="s">
        <v>30315</v>
      </c>
      <c r="BE2054" s="23" t="s">
        <v>30315</v>
      </c>
      <c r="BF2054" s="23" t="s">
        <v>30315</v>
      </c>
    </row>
    <row r="2055">
      <c r="A2055" s="21" t="s">
        <v>34662</v>
      </c>
      <c r="B2055" s="21" t="s">
        <v>34663</v>
      </c>
      <c r="D2055" s="21" t="s">
        <v>34664</v>
      </c>
      <c r="E2055" s="24" t="s">
        <v>34665</v>
      </c>
      <c r="F2055" s="23" t="s">
        <v>34666</v>
      </c>
      <c r="G2055" s="21" t="s">
        <v>24</v>
      </c>
      <c r="H2055" s="21" t="s">
        <v>26</v>
      </c>
      <c r="L2055" s="21" t="s">
        <v>27</v>
      </c>
      <c r="M2055" s="21" t="s">
        <v>34667</v>
      </c>
      <c r="N2055" s="21" t="s">
        <v>61</v>
      </c>
      <c r="O2055" s="21" t="s">
        <v>62</v>
      </c>
      <c r="AA2055" s="23" t="s">
        <v>30315</v>
      </c>
      <c r="AB2055" s="23" t="s">
        <v>30315</v>
      </c>
      <c r="AC2055" s="23" t="s">
        <v>30315</v>
      </c>
      <c r="AD2055" s="23" t="s">
        <v>30315</v>
      </c>
      <c r="AE2055" s="23" t="s">
        <v>30315</v>
      </c>
      <c r="AF2055" s="23" t="s">
        <v>30315</v>
      </c>
      <c r="AG2055" s="23" t="s">
        <v>30315</v>
      </c>
      <c r="AH2055" s="23" t="s">
        <v>30315</v>
      </c>
      <c r="AI2055" s="23" t="s">
        <v>30315</v>
      </c>
      <c r="AJ2055" s="23" t="s">
        <v>30315</v>
      </c>
      <c r="AK2055" s="23" t="s">
        <v>30315</v>
      </c>
      <c r="AL2055" s="23" t="s">
        <v>30315</v>
      </c>
      <c r="AN2055" s="23" t="s">
        <v>30315</v>
      </c>
      <c r="AO2055" s="23" t="s">
        <v>30315</v>
      </c>
      <c r="AP2055" s="23" t="s">
        <v>30315</v>
      </c>
      <c r="AR2055" s="23" t="s">
        <v>30315</v>
      </c>
      <c r="AS2055" s="23" t="s">
        <v>30315</v>
      </c>
      <c r="AT2055" s="23" t="s">
        <v>30315</v>
      </c>
      <c r="AW2055" s="23" t="s">
        <v>30315</v>
      </c>
      <c r="AX2055" s="23" t="s">
        <v>30315</v>
      </c>
      <c r="AY2055" s="23" t="s">
        <v>30315</v>
      </c>
      <c r="AZ2055" s="21" t="s">
        <v>27</v>
      </c>
      <c r="BA2055" s="23" t="s">
        <v>30316</v>
      </c>
      <c r="BB2055" s="23" t="s">
        <v>30315</v>
      </c>
      <c r="BC2055" s="23" t="s">
        <v>30315</v>
      </c>
      <c r="BD2055" s="23" t="s">
        <v>30315</v>
      </c>
      <c r="BE2055" s="23" t="s">
        <v>30315</v>
      </c>
      <c r="BF2055" s="23" t="s">
        <v>30315</v>
      </c>
    </row>
    <row r="2056">
      <c r="A2056" s="21" t="s">
        <v>34668</v>
      </c>
      <c r="B2056" s="21" t="s">
        <v>34669</v>
      </c>
      <c r="D2056" s="21" t="s">
        <v>34670</v>
      </c>
      <c r="E2056" s="24" t="s">
        <v>34671</v>
      </c>
      <c r="F2056" s="23" t="s">
        <v>34672</v>
      </c>
      <c r="G2056" s="21" t="s">
        <v>24</v>
      </c>
      <c r="H2056" s="21" t="s">
        <v>26</v>
      </c>
      <c r="L2056" s="21" t="s">
        <v>27</v>
      </c>
      <c r="M2056" s="21" t="s">
        <v>34673</v>
      </c>
      <c r="N2056" s="21" t="s">
        <v>33</v>
      </c>
      <c r="O2056" s="21" t="s">
        <v>69</v>
      </c>
      <c r="AA2056" s="23" t="s">
        <v>30315</v>
      </c>
      <c r="AB2056" s="23" t="s">
        <v>30315</v>
      </c>
      <c r="AC2056" s="23" t="s">
        <v>30315</v>
      </c>
      <c r="AD2056" s="23" t="s">
        <v>30315</v>
      </c>
      <c r="AE2056" s="23" t="s">
        <v>30315</v>
      </c>
      <c r="AF2056" s="23" t="s">
        <v>30315</v>
      </c>
      <c r="AG2056" s="23" t="s">
        <v>30315</v>
      </c>
      <c r="AH2056" s="23" t="s">
        <v>30315</v>
      </c>
      <c r="AI2056" s="23" t="s">
        <v>30315</v>
      </c>
      <c r="AJ2056" s="23" t="s">
        <v>30315</v>
      </c>
      <c r="AK2056" s="23" t="s">
        <v>30315</v>
      </c>
      <c r="AL2056" s="23" t="s">
        <v>30315</v>
      </c>
      <c r="AN2056" s="23" t="s">
        <v>30315</v>
      </c>
      <c r="AO2056" s="23" t="s">
        <v>30315</v>
      </c>
      <c r="AP2056" s="23" t="s">
        <v>30315</v>
      </c>
      <c r="AR2056" s="23" t="s">
        <v>30315</v>
      </c>
      <c r="AS2056" s="23" t="s">
        <v>30315</v>
      </c>
      <c r="AT2056" s="23" t="s">
        <v>30315</v>
      </c>
      <c r="AW2056" s="23" t="s">
        <v>30315</v>
      </c>
      <c r="AX2056" s="23" t="s">
        <v>30315</v>
      </c>
      <c r="AY2056" s="23" t="s">
        <v>30315</v>
      </c>
      <c r="AZ2056" s="21" t="s">
        <v>27</v>
      </c>
      <c r="BA2056" s="23" t="s">
        <v>30316</v>
      </c>
      <c r="BB2056" s="23" t="s">
        <v>30315</v>
      </c>
      <c r="BC2056" s="23" t="s">
        <v>30315</v>
      </c>
      <c r="BD2056" s="23" t="s">
        <v>30315</v>
      </c>
      <c r="BE2056" s="23" t="s">
        <v>30315</v>
      </c>
      <c r="BF2056" s="23" t="s">
        <v>30315</v>
      </c>
    </row>
    <row r="2057">
      <c r="A2057" s="21" t="s">
        <v>34674</v>
      </c>
      <c r="B2057" s="21" t="s">
        <v>7440</v>
      </c>
      <c r="D2057" s="21" t="s">
        <v>7441</v>
      </c>
      <c r="E2057" s="24" t="s">
        <v>7443</v>
      </c>
      <c r="F2057" s="23" t="s">
        <v>33530</v>
      </c>
      <c r="G2057" s="21" t="s">
        <v>24</v>
      </c>
      <c r="H2057" s="21" t="s">
        <v>95</v>
      </c>
      <c r="I2057" s="21" t="s">
        <v>7444</v>
      </c>
      <c r="J2057" s="24" t="s">
        <v>7445</v>
      </c>
      <c r="K2057" s="21" t="s">
        <v>7446</v>
      </c>
      <c r="L2057" s="21" t="s">
        <v>692</v>
      </c>
      <c r="N2057" s="21" t="s">
        <v>27</v>
      </c>
      <c r="O2057" s="21" t="s">
        <v>27</v>
      </c>
      <c r="AA2057" s="23" t="s">
        <v>30315</v>
      </c>
      <c r="AB2057" s="23" t="s">
        <v>30315</v>
      </c>
      <c r="AC2057" s="23" t="s">
        <v>30315</v>
      </c>
      <c r="AD2057" s="23" t="s">
        <v>30315</v>
      </c>
      <c r="AE2057" s="23" t="s">
        <v>30315</v>
      </c>
      <c r="AF2057" s="23" t="s">
        <v>30315</v>
      </c>
      <c r="AG2057" s="23" t="s">
        <v>30315</v>
      </c>
      <c r="AH2057" s="23" t="s">
        <v>30315</v>
      </c>
      <c r="AI2057" s="23" t="s">
        <v>30315</v>
      </c>
      <c r="AJ2057" s="23" t="s">
        <v>30315</v>
      </c>
      <c r="AK2057" s="23" t="s">
        <v>30315</v>
      </c>
      <c r="AL2057" s="23" t="s">
        <v>30315</v>
      </c>
      <c r="AN2057" s="23" t="s">
        <v>30315</v>
      </c>
      <c r="AO2057" s="23" t="s">
        <v>30315</v>
      </c>
      <c r="AP2057" s="23" t="s">
        <v>30315</v>
      </c>
      <c r="AR2057" s="23" t="s">
        <v>30315</v>
      </c>
      <c r="AS2057" s="23" t="s">
        <v>30315</v>
      </c>
      <c r="AT2057" s="23" t="s">
        <v>30315</v>
      </c>
      <c r="AW2057" s="23" t="s">
        <v>30315</v>
      </c>
      <c r="AX2057" s="23" t="s">
        <v>30315</v>
      </c>
      <c r="AY2057" s="23" t="s">
        <v>30315</v>
      </c>
      <c r="AZ2057" s="21" t="s">
        <v>27</v>
      </c>
      <c r="BA2057" s="23" t="s">
        <v>30316</v>
      </c>
      <c r="BB2057" s="23" t="s">
        <v>30315</v>
      </c>
      <c r="BC2057" s="23" t="s">
        <v>30315</v>
      </c>
      <c r="BD2057" s="23" t="s">
        <v>30315</v>
      </c>
      <c r="BE2057" s="23" t="s">
        <v>30315</v>
      </c>
      <c r="BF2057" s="23" t="s">
        <v>30315</v>
      </c>
    </row>
    <row r="2058">
      <c r="A2058" s="21" t="s">
        <v>34675</v>
      </c>
      <c r="B2058" s="21" t="s">
        <v>23129</v>
      </c>
      <c r="D2058" s="21" t="s">
        <v>23130</v>
      </c>
      <c r="E2058" s="21" t="s">
        <v>11778</v>
      </c>
      <c r="F2058" s="23" t="s">
        <v>34676</v>
      </c>
      <c r="G2058" s="21" t="s">
        <v>24</v>
      </c>
      <c r="H2058" s="21" t="s">
        <v>26</v>
      </c>
      <c r="L2058" s="21" t="s">
        <v>27</v>
      </c>
      <c r="N2058" s="21" t="s">
        <v>27</v>
      </c>
      <c r="O2058" s="21" t="s">
        <v>27</v>
      </c>
      <c r="AA2058" s="23" t="s">
        <v>30315</v>
      </c>
      <c r="AB2058" s="23" t="s">
        <v>30315</v>
      </c>
      <c r="AC2058" s="23" t="s">
        <v>30315</v>
      </c>
      <c r="AD2058" s="23" t="s">
        <v>30315</v>
      </c>
      <c r="AE2058" s="23" t="s">
        <v>30315</v>
      </c>
      <c r="AF2058" s="23" t="s">
        <v>30315</v>
      </c>
      <c r="AG2058" s="23" t="s">
        <v>30315</v>
      </c>
      <c r="AH2058" s="23" t="s">
        <v>30315</v>
      </c>
      <c r="AI2058" s="23" t="s">
        <v>30315</v>
      </c>
      <c r="AJ2058" s="23" t="s">
        <v>30315</v>
      </c>
      <c r="AK2058" s="23" t="s">
        <v>30315</v>
      </c>
      <c r="AL2058" s="23" t="s">
        <v>30315</v>
      </c>
      <c r="AN2058" s="23" t="s">
        <v>30315</v>
      </c>
      <c r="AO2058" s="23" t="s">
        <v>30315</v>
      </c>
      <c r="AP2058" s="23" t="s">
        <v>30315</v>
      </c>
      <c r="AR2058" s="23" t="s">
        <v>30315</v>
      </c>
      <c r="AS2058" s="23" t="s">
        <v>30315</v>
      </c>
      <c r="AT2058" s="23" t="s">
        <v>30315</v>
      </c>
      <c r="AW2058" s="23" t="s">
        <v>30315</v>
      </c>
      <c r="AX2058" s="23" t="s">
        <v>30315</v>
      </c>
      <c r="AY2058" s="23" t="s">
        <v>30315</v>
      </c>
      <c r="AZ2058" s="21" t="s">
        <v>27</v>
      </c>
      <c r="BA2058" s="23" t="s">
        <v>30316</v>
      </c>
      <c r="BB2058" s="23" t="s">
        <v>30315</v>
      </c>
      <c r="BC2058" s="23" t="s">
        <v>30315</v>
      </c>
      <c r="BD2058" s="23" t="s">
        <v>30315</v>
      </c>
      <c r="BE2058" s="23" t="s">
        <v>30315</v>
      </c>
      <c r="BF2058" s="23" t="s">
        <v>30315</v>
      </c>
    </row>
    <row r="2059">
      <c r="A2059" s="21" t="s">
        <v>34677</v>
      </c>
      <c r="B2059" s="21" t="s">
        <v>34678</v>
      </c>
      <c r="D2059" s="21" t="s">
        <v>34679</v>
      </c>
      <c r="E2059" s="24" t="s">
        <v>34680</v>
      </c>
      <c r="F2059" s="23" t="s">
        <v>34681</v>
      </c>
      <c r="G2059" s="21" t="s">
        <v>24</v>
      </c>
      <c r="H2059" s="21" t="s">
        <v>26</v>
      </c>
      <c r="L2059" s="21" t="s">
        <v>27</v>
      </c>
      <c r="N2059" s="21" t="s">
        <v>61</v>
      </c>
      <c r="O2059" s="21" t="s">
        <v>77</v>
      </c>
      <c r="AA2059" s="23" t="s">
        <v>30315</v>
      </c>
      <c r="AB2059" s="23" t="s">
        <v>30315</v>
      </c>
      <c r="AC2059" s="23" t="s">
        <v>30315</v>
      </c>
      <c r="AD2059" s="23" t="s">
        <v>30315</v>
      </c>
      <c r="AE2059" s="23" t="s">
        <v>30315</v>
      </c>
      <c r="AF2059" s="23" t="s">
        <v>30315</v>
      </c>
      <c r="AG2059" s="23" t="s">
        <v>30315</v>
      </c>
      <c r="AH2059" s="23" t="s">
        <v>30315</v>
      </c>
      <c r="AI2059" s="23" t="s">
        <v>30315</v>
      </c>
      <c r="AJ2059" s="23" t="s">
        <v>30315</v>
      </c>
      <c r="AK2059" s="23" t="s">
        <v>30315</v>
      </c>
      <c r="AL2059" s="23" t="s">
        <v>30315</v>
      </c>
      <c r="AN2059" s="23" t="s">
        <v>30315</v>
      </c>
      <c r="AO2059" s="23" t="s">
        <v>30315</v>
      </c>
      <c r="AP2059" s="23" t="s">
        <v>30315</v>
      </c>
      <c r="AR2059" s="23" t="s">
        <v>30315</v>
      </c>
      <c r="AS2059" s="23" t="s">
        <v>30315</v>
      </c>
      <c r="AT2059" s="23" t="s">
        <v>30315</v>
      </c>
      <c r="AW2059" s="23" t="s">
        <v>30315</v>
      </c>
      <c r="AX2059" s="23" t="s">
        <v>30315</v>
      </c>
      <c r="AY2059" s="23" t="s">
        <v>30315</v>
      </c>
      <c r="AZ2059" s="21" t="s">
        <v>27</v>
      </c>
      <c r="BA2059" s="23" t="s">
        <v>30316</v>
      </c>
      <c r="BB2059" s="23" t="s">
        <v>30315</v>
      </c>
      <c r="BC2059" s="23" t="s">
        <v>30315</v>
      </c>
      <c r="BD2059" s="23" t="s">
        <v>30315</v>
      </c>
      <c r="BE2059" s="23" t="s">
        <v>30315</v>
      </c>
      <c r="BF2059" s="23" t="s">
        <v>30315</v>
      </c>
    </row>
    <row r="2060">
      <c r="A2060" s="21" t="s">
        <v>34682</v>
      </c>
      <c r="B2060" s="21" t="s">
        <v>34683</v>
      </c>
      <c r="D2060" s="21" t="s">
        <v>15670</v>
      </c>
      <c r="E2060" s="24" t="s">
        <v>34684</v>
      </c>
      <c r="F2060" s="23" t="s">
        <v>34685</v>
      </c>
      <c r="G2060" s="21" t="s">
        <v>24</v>
      </c>
      <c r="H2060" s="21" t="s">
        <v>26</v>
      </c>
      <c r="L2060" s="21" t="s">
        <v>27</v>
      </c>
      <c r="M2060" s="21" t="s">
        <v>8500</v>
      </c>
      <c r="N2060" s="21" t="s">
        <v>61</v>
      </c>
      <c r="O2060" s="21" t="s">
        <v>34</v>
      </c>
      <c r="AA2060" s="23" t="s">
        <v>30315</v>
      </c>
      <c r="AB2060" s="23" t="s">
        <v>30315</v>
      </c>
      <c r="AC2060" s="23" t="s">
        <v>30315</v>
      </c>
      <c r="AD2060" s="23" t="s">
        <v>30315</v>
      </c>
      <c r="AE2060" s="23" t="s">
        <v>30315</v>
      </c>
      <c r="AF2060" s="23" t="s">
        <v>30315</v>
      </c>
      <c r="AG2060" s="23" t="s">
        <v>30315</v>
      </c>
      <c r="AH2060" s="23" t="s">
        <v>30315</v>
      </c>
      <c r="AI2060" s="23" t="s">
        <v>30315</v>
      </c>
      <c r="AJ2060" s="23" t="s">
        <v>30315</v>
      </c>
      <c r="AK2060" s="23" t="s">
        <v>30315</v>
      </c>
      <c r="AL2060" s="23" t="s">
        <v>30315</v>
      </c>
      <c r="AN2060" s="23" t="s">
        <v>30315</v>
      </c>
      <c r="AO2060" s="23" t="s">
        <v>30315</v>
      </c>
      <c r="AP2060" s="23" t="s">
        <v>30315</v>
      </c>
      <c r="AR2060" s="23" t="s">
        <v>30315</v>
      </c>
      <c r="AS2060" s="23" t="s">
        <v>30315</v>
      </c>
      <c r="AT2060" s="23" t="s">
        <v>30315</v>
      </c>
      <c r="AW2060" s="23" t="s">
        <v>30315</v>
      </c>
      <c r="AX2060" s="23" t="s">
        <v>30315</v>
      </c>
      <c r="AY2060" s="23" t="s">
        <v>30315</v>
      </c>
      <c r="AZ2060" s="21" t="s">
        <v>27</v>
      </c>
      <c r="BA2060" s="23" t="s">
        <v>30316</v>
      </c>
      <c r="BB2060" s="23" t="s">
        <v>30315</v>
      </c>
      <c r="BC2060" s="23" t="s">
        <v>30315</v>
      </c>
      <c r="BD2060" s="23" t="s">
        <v>30315</v>
      </c>
      <c r="BE2060" s="23" t="s">
        <v>30315</v>
      </c>
      <c r="BF2060" s="23" t="s">
        <v>30315</v>
      </c>
    </row>
    <row r="2061">
      <c r="A2061" s="21" t="s">
        <v>34686</v>
      </c>
      <c r="B2061" s="21" t="s">
        <v>34687</v>
      </c>
      <c r="D2061" s="21" t="s">
        <v>26890</v>
      </c>
      <c r="E2061" s="24" t="s">
        <v>34688</v>
      </c>
      <c r="F2061" s="23" t="s">
        <v>34689</v>
      </c>
      <c r="G2061" s="21" t="s">
        <v>643</v>
      </c>
      <c r="H2061" s="21" t="s">
        <v>26</v>
      </c>
      <c r="L2061" s="21" t="s">
        <v>27</v>
      </c>
      <c r="M2061" s="21" t="s">
        <v>26891</v>
      </c>
      <c r="N2061" s="21" t="s">
        <v>128</v>
      </c>
      <c r="O2061" s="21" t="s">
        <v>62</v>
      </c>
      <c r="AA2061" s="23" t="s">
        <v>30315</v>
      </c>
      <c r="AB2061" s="23" t="s">
        <v>30315</v>
      </c>
      <c r="AC2061" s="23" t="s">
        <v>30315</v>
      </c>
      <c r="AD2061" s="23" t="s">
        <v>30315</v>
      </c>
      <c r="AE2061" s="23" t="s">
        <v>30315</v>
      </c>
      <c r="AF2061" s="23" t="s">
        <v>30315</v>
      </c>
      <c r="AG2061" s="23" t="s">
        <v>30315</v>
      </c>
      <c r="AH2061" s="23" t="s">
        <v>30315</v>
      </c>
      <c r="AI2061" s="23" t="s">
        <v>30315</v>
      </c>
      <c r="AJ2061" s="23" t="s">
        <v>30315</v>
      </c>
      <c r="AK2061" s="23" t="s">
        <v>30315</v>
      </c>
      <c r="AL2061" s="23" t="s">
        <v>30315</v>
      </c>
      <c r="AN2061" s="23" t="s">
        <v>30315</v>
      </c>
      <c r="AO2061" s="23" t="s">
        <v>30315</v>
      </c>
      <c r="AP2061" s="23" t="s">
        <v>30315</v>
      </c>
      <c r="AR2061" s="23" t="s">
        <v>30315</v>
      </c>
      <c r="AS2061" s="23" t="s">
        <v>30315</v>
      </c>
      <c r="AT2061" s="23" t="s">
        <v>30315</v>
      </c>
      <c r="AW2061" s="23" t="s">
        <v>30315</v>
      </c>
      <c r="AX2061" s="23" t="s">
        <v>30315</v>
      </c>
      <c r="AY2061" s="23" t="s">
        <v>30315</v>
      </c>
      <c r="AZ2061" s="21" t="s">
        <v>27</v>
      </c>
      <c r="BA2061" s="23" t="s">
        <v>30316</v>
      </c>
      <c r="BB2061" s="23" t="s">
        <v>30315</v>
      </c>
      <c r="BC2061" s="23" t="s">
        <v>30315</v>
      </c>
      <c r="BD2061" s="23" t="s">
        <v>30315</v>
      </c>
      <c r="BE2061" s="23" t="s">
        <v>30315</v>
      </c>
      <c r="BF2061" s="23" t="s">
        <v>30315</v>
      </c>
    </row>
    <row r="2062">
      <c r="A2062" s="21" t="s">
        <v>34690</v>
      </c>
      <c r="B2062" s="21" t="s">
        <v>8076</v>
      </c>
      <c r="D2062" s="21" t="s">
        <v>8077</v>
      </c>
      <c r="E2062" s="24" t="s">
        <v>8079</v>
      </c>
      <c r="F2062" s="23" t="s">
        <v>34691</v>
      </c>
      <c r="G2062" s="21" t="s">
        <v>24</v>
      </c>
      <c r="H2062" s="21" t="s">
        <v>26</v>
      </c>
      <c r="L2062" s="21" t="s">
        <v>27</v>
      </c>
      <c r="M2062" s="21" t="s">
        <v>8080</v>
      </c>
      <c r="N2062" s="21" t="s">
        <v>61</v>
      </c>
      <c r="O2062" s="21" t="s">
        <v>77</v>
      </c>
      <c r="AA2062" s="23" t="s">
        <v>30315</v>
      </c>
      <c r="AB2062" s="23" t="s">
        <v>30315</v>
      </c>
      <c r="AC2062" s="23" t="s">
        <v>30315</v>
      </c>
      <c r="AD2062" s="23" t="s">
        <v>30315</v>
      </c>
      <c r="AE2062" s="23" t="s">
        <v>30315</v>
      </c>
      <c r="AF2062" s="23" t="s">
        <v>30315</v>
      </c>
      <c r="AG2062" s="23" t="s">
        <v>30315</v>
      </c>
      <c r="AH2062" s="23" t="s">
        <v>30315</v>
      </c>
      <c r="AI2062" s="23" t="s">
        <v>30315</v>
      </c>
      <c r="AJ2062" s="23" t="s">
        <v>30315</v>
      </c>
      <c r="AK2062" s="23" t="s">
        <v>30315</v>
      </c>
      <c r="AL2062" s="23" t="s">
        <v>30315</v>
      </c>
      <c r="AN2062" s="23" t="s">
        <v>30315</v>
      </c>
      <c r="AO2062" s="23" t="s">
        <v>30315</v>
      </c>
      <c r="AP2062" s="23" t="s">
        <v>30315</v>
      </c>
      <c r="AR2062" s="23" t="s">
        <v>30315</v>
      </c>
      <c r="AS2062" s="23" t="s">
        <v>30315</v>
      </c>
      <c r="AT2062" s="23" t="s">
        <v>30315</v>
      </c>
      <c r="AW2062" s="23" t="s">
        <v>30315</v>
      </c>
      <c r="AX2062" s="23" t="s">
        <v>30315</v>
      </c>
      <c r="AY2062" s="23" t="s">
        <v>30315</v>
      </c>
      <c r="AZ2062" s="21" t="s">
        <v>27</v>
      </c>
      <c r="BA2062" s="23" t="s">
        <v>30316</v>
      </c>
      <c r="BB2062" s="23" t="s">
        <v>30315</v>
      </c>
      <c r="BC2062" s="23" t="s">
        <v>30315</v>
      </c>
      <c r="BD2062" s="23" t="s">
        <v>30315</v>
      </c>
      <c r="BE2062" s="23" t="s">
        <v>30315</v>
      </c>
      <c r="BF2062" s="23" t="s">
        <v>30315</v>
      </c>
    </row>
    <row r="2063">
      <c r="A2063" s="21" t="s">
        <v>34692</v>
      </c>
      <c r="B2063" s="21" t="s">
        <v>11693</v>
      </c>
      <c r="D2063" s="21" t="s">
        <v>34693</v>
      </c>
      <c r="E2063" s="24" t="s">
        <v>34694</v>
      </c>
      <c r="F2063" s="23" t="s">
        <v>34695</v>
      </c>
      <c r="G2063" s="21" t="s">
        <v>101</v>
      </c>
      <c r="H2063" s="21" t="s">
        <v>95</v>
      </c>
      <c r="I2063" s="21" t="s">
        <v>11695</v>
      </c>
      <c r="J2063" s="24" t="s">
        <v>34696</v>
      </c>
      <c r="K2063" s="21" t="s">
        <v>3894</v>
      </c>
      <c r="L2063" s="21" t="s">
        <v>96</v>
      </c>
      <c r="N2063" s="21" t="s">
        <v>27</v>
      </c>
      <c r="O2063" s="21" t="s">
        <v>27</v>
      </c>
      <c r="AA2063" s="23" t="s">
        <v>30315</v>
      </c>
      <c r="AB2063" s="23" t="s">
        <v>30315</v>
      </c>
      <c r="AC2063" s="23" t="s">
        <v>30315</v>
      </c>
      <c r="AD2063" s="23" t="s">
        <v>30315</v>
      </c>
      <c r="AE2063" s="23" t="s">
        <v>30315</v>
      </c>
      <c r="AF2063" s="23" t="s">
        <v>30315</v>
      </c>
      <c r="AG2063" s="23" t="s">
        <v>30315</v>
      </c>
      <c r="AH2063" s="23" t="s">
        <v>30315</v>
      </c>
      <c r="AI2063" s="23" t="s">
        <v>30315</v>
      </c>
      <c r="AJ2063" s="23" t="s">
        <v>30315</v>
      </c>
      <c r="AK2063" s="23" t="s">
        <v>30315</v>
      </c>
      <c r="AL2063" s="23" t="s">
        <v>30315</v>
      </c>
      <c r="AN2063" s="23" t="s">
        <v>30315</v>
      </c>
      <c r="AO2063" s="23" t="s">
        <v>30315</v>
      </c>
      <c r="AP2063" s="23" t="s">
        <v>30315</v>
      </c>
      <c r="AR2063" s="23" t="s">
        <v>30315</v>
      </c>
      <c r="AS2063" s="23" t="s">
        <v>30315</v>
      </c>
      <c r="AT2063" s="23" t="s">
        <v>30315</v>
      </c>
      <c r="AW2063" s="23" t="s">
        <v>30315</v>
      </c>
      <c r="AX2063" s="23" t="s">
        <v>30315</v>
      </c>
      <c r="AY2063" s="23" t="s">
        <v>30315</v>
      </c>
      <c r="AZ2063" s="21" t="s">
        <v>27</v>
      </c>
      <c r="BA2063" s="23" t="s">
        <v>30316</v>
      </c>
      <c r="BB2063" s="23" t="s">
        <v>30315</v>
      </c>
      <c r="BC2063" s="23" t="s">
        <v>30315</v>
      </c>
      <c r="BD2063" s="23" t="s">
        <v>30315</v>
      </c>
      <c r="BE2063" s="23" t="s">
        <v>30315</v>
      </c>
      <c r="BF2063" s="23" t="s">
        <v>30315</v>
      </c>
    </row>
    <row r="2064">
      <c r="A2064" s="21" t="s">
        <v>34697</v>
      </c>
      <c r="B2064" s="21" t="s">
        <v>34698</v>
      </c>
      <c r="D2064" s="21" t="s">
        <v>34699</v>
      </c>
      <c r="E2064" s="24" t="s">
        <v>34700</v>
      </c>
      <c r="F2064" s="23" t="s">
        <v>34701</v>
      </c>
      <c r="G2064" s="21" t="s">
        <v>24</v>
      </c>
      <c r="H2064" s="21" t="s">
        <v>26</v>
      </c>
      <c r="L2064" s="21" t="s">
        <v>27</v>
      </c>
      <c r="N2064" s="21" t="s">
        <v>33</v>
      </c>
      <c r="O2064" s="21" t="s">
        <v>219</v>
      </c>
      <c r="AA2064" s="23" t="s">
        <v>30315</v>
      </c>
      <c r="AB2064" s="23" t="s">
        <v>30315</v>
      </c>
      <c r="AC2064" s="23" t="s">
        <v>30315</v>
      </c>
      <c r="AD2064" s="23" t="s">
        <v>30315</v>
      </c>
      <c r="AE2064" s="23" t="s">
        <v>30315</v>
      </c>
      <c r="AF2064" s="23" t="s">
        <v>30315</v>
      </c>
      <c r="AG2064" s="23" t="s">
        <v>30315</v>
      </c>
      <c r="AH2064" s="23" t="s">
        <v>30315</v>
      </c>
      <c r="AI2064" s="23" t="s">
        <v>30315</v>
      </c>
      <c r="AJ2064" s="23" t="s">
        <v>30315</v>
      </c>
      <c r="AK2064" s="23" t="s">
        <v>30315</v>
      </c>
      <c r="AL2064" s="23" t="s">
        <v>30315</v>
      </c>
      <c r="AN2064" s="23" t="s">
        <v>30315</v>
      </c>
      <c r="AO2064" s="23" t="s">
        <v>30315</v>
      </c>
      <c r="AP2064" s="23" t="s">
        <v>30315</v>
      </c>
      <c r="AR2064" s="23" t="s">
        <v>30315</v>
      </c>
      <c r="AS2064" s="23" t="s">
        <v>30315</v>
      </c>
      <c r="AT2064" s="23" t="s">
        <v>30315</v>
      </c>
      <c r="AW2064" s="23" t="s">
        <v>30315</v>
      </c>
      <c r="AX2064" s="23" t="s">
        <v>30315</v>
      </c>
      <c r="AY2064" s="23" t="s">
        <v>30315</v>
      </c>
      <c r="AZ2064" s="21" t="s">
        <v>27</v>
      </c>
      <c r="BA2064" s="23" t="s">
        <v>30316</v>
      </c>
      <c r="BB2064" s="23" t="s">
        <v>30315</v>
      </c>
      <c r="BC2064" s="23" t="s">
        <v>30315</v>
      </c>
      <c r="BD2064" s="23" t="s">
        <v>30315</v>
      </c>
      <c r="BE2064" s="23" t="s">
        <v>30315</v>
      </c>
      <c r="BF2064" s="23" t="s">
        <v>30315</v>
      </c>
    </row>
    <row r="2065">
      <c r="A2065" s="21" t="s">
        <v>34702</v>
      </c>
      <c r="B2065" s="21" t="s">
        <v>34703</v>
      </c>
      <c r="D2065" s="21" t="s">
        <v>34704</v>
      </c>
      <c r="E2065" s="24" t="s">
        <v>34705</v>
      </c>
      <c r="F2065" s="23" t="s">
        <v>34706</v>
      </c>
      <c r="G2065" s="21" t="s">
        <v>24</v>
      </c>
      <c r="H2065" s="21" t="s">
        <v>95</v>
      </c>
      <c r="I2065" s="21" t="s">
        <v>34707</v>
      </c>
      <c r="J2065" s="24" t="s">
        <v>34708</v>
      </c>
      <c r="K2065" s="21" t="s">
        <v>785</v>
      </c>
      <c r="L2065" s="21" t="s">
        <v>96</v>
      </c>
      <c r="N2065" s="21" t="s">
        <v>27</v>
      </c>
      <c r="O2065" s="21" t="s">
        <v>27</v>
      </c>
      <c r="AA2065" s="23" t="s">
        <v>30315</v>
      </c>
      <c r="AB2065" s="23" t="s">
        <v>30315</v>
      </c>
      <c r="AC2065" s="23" t="s">
        <v>30315</v>
      </c>
      <c r="AD2065" s="23" t="s">
        <v>30315</v>
      </c>
      <c r="AE2065" s="23" t="s">
        <v>30315</v>
      </c>
      <c r="AF2065" s="23" t="s">
        <v>30315</v>
      </c>
      <c r="AG2065" s="23" t="s">
        <v>30315</v>
      </c>
      <c r="AH2065" s="23" t="s">
        <v>30315</v>
      </c>
      <c r="AI2065" s="23" t="s">
        <v>30315</v>
      </c>
      <c r="AJ2065" s="23" t="s">
        <v>30315</v>
      </c>
      <c r="AK2065" s="23" t="s">
        <v>30315</v>
      </c>
      <c r="AL2065" s="23" t="s">
        <v>30315</v>
      </c>
      <c r="AN2065" s="23" t="s">
        <v>30315</v>
      </c>
      <c r="AO2065" s="23" t="s">
        <v>30315</v>
      </c>
      <c r="AP2065" s="23" t="s">
        <v>30315</v>
      </c>
      <c r="AR2065" s="23" t="s">
        <v>30315</v>
      </c>
      <c r="AS2065" s="23" t="s">
        <v>30315</v>
      </c>
      <c r="AT2065" s="23" t="s">
        <v>30315</v>
      </c>
      <c r="AW2065" s="23" t="s">
        <v>30315</v>
      </c>
      <c r="AX2065" s="23" t="s">
        <v>30315</v>
      </c>
      <c r="AY2065" s="23" t="s">
        <v>30315</v>
      </c>
      <c r="AZ2065" s="21" t="s">
        <v>27</v>
      </c>
      <c r="BA2065" s="23" t="s">
        <v>30316</v>
      </c>
      <c r="BB2065" s="23" t="s">
        <v>30315</v>
      </c>
      <c r="BC2065" s="23" t="s">
        <v>30315</v>
      </c>
      <c r="BD2065" s="23" t="s">
        <v>30315</v>
      </c>
      <c r="BE2065" s="23" t="s">
        <v>30315</v>
      </c>
      <c r="BF2065" s="23" t="s">
        <v>30315</v>
      </c>
    </row>
    <row r="2066">
      <c r="A2066" s="21" t="s">
        <v>34709</v>
      </c>
      <c r="B2066" s="21" t="s">
        <v>15489</v>
      </c>
      <c r="D2066" s="21" t="s">
        <v>15490</v>
      </c>
      <c r="E2066" s="24" t="s">
        <v>34710</v>
      </c>
      <c r="F2066" s="23" t="s">
        <v>34711</v>
      </c>
      <c r="G2066" s="21" t="s">
        <v>24</v>
      </c>
      <c r="H2066" s="21" t="s">
        <v>26</v>
      </c>
      <c r="L2066" s="21" t="s">
        <v>27</v>
      </c>
      <c r="M2066" s="21" t="s">
        <v>34712</v>
      </c>
      <c r="N2066" s="21" t="s">
        <v>33</v>
      </c>
      <c r="O2066" s="21" t="s">
        <v>34</v>
      </c>
      <c r="AA2066" s="23" t="s">
        <v>30315</v>
      </c>
      <c r="AB2066" s="23" t="s">
        <v>30315</v>
      </c>
      <c r="AC2066" s="23" t="s">
        <v>30315</v>
      </c>
      <c r="AD2066" s="23" t="s">
        <v>30315</v>
      </c>
      <c r="AE2066" s="23" t="s">
        <v>30315</v>
      </c>
      <c r="AF2066" s="23" t="s">
        <v>30315</v>
      </c>
      <c r="AG2066" s="23" t="s">
        <v>30315</v>
      </c>
      <c r="AH2066" s="23" t="s">
        <v>30315</v>
      </c>
      <c r="AI2066" s="23" t="s">
        <v>30315</v>
      </c>
      <c r="AJ2066" s="23" t="s">
        <v>30315</v>
      </c>
      <c r="AK2066" s="23" t="s">
        <v>30315</v>
      </c>
      <c r="AL2066" s="23" t="s">
        <v>30315</v>
      </c>
      <c r="AN2066" s="23" t="s">
        <v>30315</v>
      </c>
      <c r="AO2066" s="23" t="s">
        <v>30315</v>
      </c>
      <c r="AP2066" s="23" t="s">
        <v>30315</v>
      </c>
      <c r="AR2066" s="23" t="s">
        <v>30315</v>
      </c>
      <c r="AS2066" s="23" t="s">
        <v>30315</v>
      </c>
      <c r="AT2066" s="23" t="s">
        <v>30315</v>
      </c>
      <c r="AW2066" s="23" t="s">
        <v>30315</v>
      </c>
      <c r="AX2066" s="23" t="s">
        <v>30315</v>
      </c>
      <c r="AY2066" s="23" t="s">
        <v>30315</v>
      </c>
      <c r="AZ2066" s="21" t="s">
        <v>27</v>
      </c>
      <c r="BA2066" s="23" t="s">
        <v>30316</v>
      </c>
      <c r="BB2066" s="23" t="s">
        <v>30315</v>
      </c>
      <c r="BC2066" s="23" t="s">
        <v>30315</v>
      </c>
      <c r="BD2066" s="23" t="s">
        <v>30315</v>
      </c>
      <c r="BE2066" s="23" t="s">
        <v>30315</v>
      </c>
      <c r="BF2066" s="23" t="s">
        <v>30315</v>
      </c>
    </row>
    <row r="2067">
      <c r="A2067" s="21" t="s">
        <v>34713</v>
      </c>
      <c r="B2067" s="21" t="s">
        <v>34714</v>
      </c>
      <c r="D2067" s="21" t="s">
        <v>34715</v>
      </c>
      <c r="E2067" s="21" t="s">
        <v>34716</v>
      </c>
      <c r="F2067" s="23" t="s">
        <v>34717</v>
      </c>
      <c r="G2067" s="21" t="s">
        <v>24</v>
      </c>
      <c r="H2067" s="21" t="s">
        <v>26</v>
      </c>
      <c r="L2067" s="21" t="s">
        <v>27</v>
      </c>
      <c r="M2067" s="21" t="s">
        <v>34718</v>
      </c>
      <c r="N2067" s="21" t="s">
        <v>54</v>
      </c>
      <c r="O2067" s="21" t="s">
        <v>62</v>
      </c>
      <c r="AA2067" s="23" t="s">
        <v>30315</v>
      </c>
      <c r="AB2067" s="23" t="s">
        <v>30315</v>
      </c>
      <c r="AC2067" s="23" t="s">
        <v>30315</v>
      </c>
      <c r="AD2067" s="23" t="s">
        <v>30315</v>
      </c>
      <c r="AE2067" s="23" t="s">
        <v>30315</v>
      </c>
      <c r="AF2067" s="23" t="s">
        <v>30315</v>
      </c>
      <c r="AG2067" s="23" t="s">
        <v>30315</v>
      </c>
      <c r="AH2067" s="23" t="s">
        <v>30315</v>
      </c>
      <c r="AI2067" s="23" t="s">
        <v>30315</v>
      </c>
      <c r="AJ2067" s="23" t="s">
        <v>30315</v>
      </c>
      <c r="AK2067" s="23" t="s">
        <v>30315</v>
      </c>
      <c r="AL2067" s="23" t="s">
        <v>30315</v>
      </c>
      <c r="AN2067" s="23" t="s">
        <v>30315</v>
      </c>
      <c r="AO2067" s="23" t="s">
        <v>30315</v>
      </c>
      <c r="AP2067" s="23" t="s">
        <v>30315</v>
      </c>
      <c r="AR2067" s="23" t="s">
        <v>30315</v>
      </c>
      <c r="AS2067" s="23" t="s">
        <v>30315</v>
      </c>
      <c r="AT2067" s="23" t="s">
        <v>30315</v>
      </c>
      <c r="AW2067" s="23" t="s">
        <v>30315</v>
      </c>
      <c r="AX2067" s="23" t="s">
        <v>30315</v>
      </c>
      <c r="AY2067" s="23" t="s">
        <v>30315</v>
      </c>
      <c r="AZ2067" s="21" t="s">
        <v>27</v>
      </c>
      <c r="BA2067" s="23" t="s">
        <v>30316</v>
      </c>
      <c r="BB2067" s="23" t="s">
        <v>30315</v>
      </c>
      <c r="BC2067" s="23" t="s">
        <v>30315</v>
      </c>
      <c r="BD2067" s="23" t="s">
        <v>30315</v>
      </c>
      <c r="BE2067" s="23" t="s">
        <v>30315</v>
      </c>
      <c r="BF2067" s="23" t="s">
        <v>30315</v>
      </c>
    </row>
    <row r="2068">
      <c r="A2068" s="21" t="s">
        <v>34719</v>
      </c>
      <c r="B2068" s="21" t="s">
        <v>34720</v>
      </c>
      <c r="D2068" s="21" t="s">
        <v>34721</v>
      </c>
      <c r="E2068" s="24" t="s">
        <v>34722</v>
      </c>
      <c r="F2068" s="23" t="s">
        <v>34723</v>
      </c>
      <c r="G2068" s="21" t="s">
        <v>24</v>
      </c>
      <c r="H2068" s="21" t="s">
        <v>95</v>
      </c>
      <c r="I2068" s="21" t="s">
        <v>34724</v>
      </c>
      <c r="J2068" s="24" t="s">
        <v>34725</v>
      </c>
      <c r="K2068" s="21" t="s">
        <v>785</v>
      </c>
      <c r="L2068" s="21" t="s">
        <v>96</v>
      </c>
      <c r="N2068" s="21" t="s">
        <v>27</v>
      </c>
      <c r="O2068" s="21" t="s">
        <v>27</v>
      </c>
      <c r="AA2068" s="23" t="s">
        <v>30315</v>
      </c>
      <c r="AB2068" s="23" t="s">
        <v>30315</v>
      </c>
      <c r="AC2068" s="23" t="s">
        <v>30315</v>
      </c>
      <c r="AD2068" s="23" t="s">
        <v>30315</v>
      </c>
      <c r="AE2068" s="23" t="s">
        <v>30315</v>
      </c>
      <c r="AF2068" s="23" t="s">
        <v>30315</v>
      </c>
      <c r="AG2068" s="23" t="s">
        <v>30315</v>
      </c>
      <c r="AH2068" s="23" t="s">
        <v>30315</v>
      </c>
      <c r="AI2068" s="23" t="s">
        <v>30315</v>
      </c>
      <c r="AJ2068" s="23" t="s">
        <v>30315</v>
      </c>
      <c r="AK2068" s="23" t="s">
        <v>30315</v>
      </c>
      <c r="AL2068" s="23" t="s">
        <v>30315</v>
      </c>
      <c r="AN2068" s="23" t="s">
        <v>30315</v>
      </c>
      <c r="AO2068" s="23" t="s">
        <v>30315</v>
      </c>
      <c r="AP2068" s="23" t="s">
        <v>30315</v>
      </c>
      <c r="AR2068" s="23" t="s">
        <v>30315</v>
      </c>
      <c r="AS2068" s="23" t="s">
        <v>30315</v>
      </c>
      <c r="AT2068" s="23" t="s">
        <v>30315</v>
      </c>
      <c r="AW2068" s="23" t="s">
        <v>30315</v>
      </c>
      <c r="AX2068" s="23" t="s">
        <v>30315</v>
      </c>
      <c r="AY2068" s="23" t="s">
        <v>30315</v>
      </c>
      <c r="AZ2068" s="21" t="s">
        <v>27</v>
      </c>
      <c r="BA2068" s="23" t="s">
        <v>30316</v>
      </c>
      <c r="BB2068" s="23" t="s">
        <v>30315</v>
      </c>
      <c r="BC2068" s="23" t="s">
        <v>30315</v>
      </c>
      <c r="BD2068" s="23" t="s">
        <v>30315</v>
      </c>
      <c r="BE2068" s="23" t="s">
        <v>30315</v>
      </c>
      <c r="BF2068" s="23" t="s">
        <v>30315</v>
      </c>
    </row>
    <row r="2069">
      <c r="A2069" s="21" t="s">
        <v>34726</v>
      </c>
      <c r="B2069" s="21" t="s">
        <v>34727</v>
      </c>
      <c r="D2069" s="21" t="s">
        <v>34728</v>
      </c>
      <c r="E2069" s="24" t="s">
        <v>3316</v>
      </c>
      <c r="F2069" s="23" t="s">
        <v>31634</v>
      </c>
      <c r="G2069" s="21" t="s">
        <v>594</v>
      </c>
      <c r="H2069" s="21" t="s">
        <v>40</v>
      </c>
      <c r="L2069" s="21" t="s">
        <v>27</v>
      </c>
      <c r="N2069" s="21" t="s">
        <v>27</v>
      </c>
      <c r="O2069" s="21" t="s">
        <v>27</v>
      </c>
      <c r="P2069" s="21" t="s">
        <v>34729</v>
      </c>
      <c r="Q2069" s="21" t="s">
        <v>34730</v>
      </c>
      <c r="AA2069" s="23" t="s">
        <v>30316</v>
      </c>
      <c r="AB2069" s="23" t="s">
        <v>30315</v>
      </c>
      <c r="AC2069" s="23" t="s">
        <v>30315</v>
      </c>
      <c r="AD2069" s="23" t="s">
        <v>30315</v>
      </c>
      <c r="AE2069" s="23" t="s">
        <v>30316</v>
      </c>
      <c r="AF2069" s="23" t="s">
        <v>30316</v>
      </c>
      <c r="AG2069" s="23" t="s">
        <v>30316</v>
      </c>
      <c r="AH2069" s="23" t="s">
        <v>30316</v>
      </c>
      <c r="AI2069" s="23" t="s">
        <v>30316</v>
      </c>
      <c r="AJ2069" s="23" t="s">
        <v>30316</v>
      </c>
      <c r="AK2069" s="23" t="s">
        <v>30316</v>
      </c>
      <c r="AL2069" s="23" t="s">
        <v>30315</v>
      </c>
      <c r="AN2069" s="23" t="s">
        <v>30316</v>
      </c>
      <c r="AO2069" s="23" t="s">
        <v>30316</v>
      </c>
      <c r="AP2069" s="23" t="s">
        <v>30315</v>
      </c>
      <c r="AR2069" s="23" t="s">
        <v>30316</v>
      </c>
      <c r="AS2069" s="23" t="s">
        <v>30315</v>
      </c>
      <c r="AT2069" s="23" t="s">
        <v>30316</v>
      </c>
      <c r="AW2069" s="23" t="s">
        <v>30315</v>
      </c>
      <c r="AX2069" s="23" t="s">
        <v>30315</v>
      </c>
      <c r="AY2069" s="23" t="s">
        <v>30316</v>
      </c>
      <c r="AZ2069" s="21" t="s">
        <v>303</v>
      </c>
      <c r="BA2069" s="23" t="s">
        <v>30316</v>
      </c>
      <c r="BB2069" s="23" t="s">
        <v>30316</v>
      </c>
      <c r="BC2069" s="23" t="s">
        <v>30315</v>
      </c>
      <c r="BD2069" s="23" t="s">
        <v>30316</v>
      </c>
      <c r="BE2069" s="23" t="s">
        <v>30315</v>
      </c>
      <c r="BF2069" s="23" t="s">
        <v>30315</v>
      </c>
    </row>
    <row r="2070">
      <c r="A2070" s="21" t="s">
        <v>34731</v>
      </c>
      <c r="B2070" s="21" t="s">
        <v>34732</v>
      </c>
      <c r="D2070" s="21" t="s">
        <v>34733</v>
      </c>
      <c r="E2070" s="24" t="s">
        <v>34734</v>
      </c>
      <c r="F2070" s="23" t="s">
        <v>34735</v>
      </c>
      <c r="G2070" s="21" t="s">
        <v>24</v>
      </c>
      <c r="H2070" s="21" t="s">
        <v>26</v>
      </c>
      <c r="L2070" s="21" t="s">
        <v>27</v>
      </c>
      <c r="M2070" s="21" t="s">
        <v>34736</v>
      </c>
      <c r="N2070" s="21" t="s">
        <v>128</v>
      </c>
      <c r="O2070" s="21" t="s">
        <v>364</v>
      </c>
      <c r="AA2070" s="23" t="s">
        <v>30315</v>
      </c>
      <c r="AB2070" s="23" t="s">
        <v>30315</v>
      </c>
      <c r="AC2070" s="23" t="s">
        <v>30315</v>
      </c>
      <c r="AD2070" s="23" t="s">
        <v>30315</v>
      </c>
      <c r="AE2070" s="23" t="s">
        <v>30315</v>
      </c>
      <c r="AF2070" s="23" t="s">
        <v>30315</v>
      </c>
      <c r="AG2070" s="23" t="s">
        <v>30315</v>
      </c>
      <c r="AH2070" s="23" t="s">
        <v>30315</v>
      </c>
      <c r="AI2070" s="23" t="s">
        <v>30315</v>
      </c>
      <c r="AJ2070" s="23" t="s">
        <v>30315</v>
      </c>
      <c r="AK2070" s="23" t="s">
        <v>30315</v>
      </c>
      <c r="AL2070" s="23" t="s">
        <v>30315</v>
      </c>
      <c r="AN2070" s="23" t="s">
        <v>30315</v>
      </c>
      <c r="AO2070" s="23" t="s">
        <v>30315</v>
      </c>
      <c r="AP2070" s="23" t="s">
        <v>30315</v>
      </c>
      <c r="AR2070" s="23" t="s">
        <v>30315</v>
      </c>
      <c r="AS2070" s="23" t="s">
        <v>30315</v>
      </c>
      <c r="AT2070" s="23" t="s">
        <v>30315</v>
      </c>
      <c r="AW2070" s="23" t="s">
        <v>30315</v>
      </c>
      <c r="AX2070" s="23" t="s">
        <v>30315</v>
      </c>
      <c r="AY2070" s="23" t="s">
        <v>30315</v>
      </c>
      <c r="AZ2070" s="21" t="s">
        <v>27</v>
      </c>
      <c r="BA2070" s="23" t="s">
        <v>30316</v>
      </c>
      <c r="BB2070" s="23" t="s">
        <v>30315</v>
      </c>
      <c r="BC2070" s="23" t="s">
        <v>30315</v>
      </c>
      <c r="BD2070" s="23" t="s">
        <v>30315</v>
      </c>
      <c r="BE2070" s="23" t="s">
        <v>30315</v>
      </c>
      <c r="BF2070" s="23" t="s">
        <v>30315</v>
      </c>
    </row>
    <row r="2071">
      <c r="A2071" s="21" t="s">
        <v>34737</v>
      </c>
      <c r="B2071" s="21" t="s">
        <v>34738</v>
      </c>
      <c r="D2071" s="21" t="s">
        <v>34739</v>
      </c>
      <c r="E2071" s="24" t="s">
        <v>34740</v>
      </c>
      <c r="F2071" s="23" t="s">
        <v>34741</v>
      </c>
      <c r="G2071" s="21" t="s">
        <v>24</v>
      </c>
      <c r="H2071" s="21" t="s">
        <v>27</v>
      </c>
      <c r="L2071" s="21" t="s">
        <v>27</v>
      </c>
      <c r="N2071" s="21" t="s">
        <v>27</v>
      </c>
      <c r="O2071" s="21" t="s">
        <v>27</v>
      </c>
      <c r="AA2071" s="23" t="s">
        <v>30315</v>
      </c>
      <c r="AB2071" s="23" t="s">
        <v>30315</v>
      </c>
      <c r="AC2071" s="23" t="s">
        <v>30315</v>
      </c>
      <c r="AD2071" s="23" t="s">
        <v>30315</v>
      </c>
      <c r="AE2071" s="23" t="s">
        <v>30315</v>
      </c>
      <c r="AF2071" s="23" t="s">
        <v>30315</v>
      </c>
      <c r="AG2071" s="23" t="s">
        <v>30315</v>
      </c>
      <c r="AH2071" s="23" t="s">
        <v>30315</v>
      </c>
      <c r="AI2071" s="23" t="s">
        <v>30315</v>
      </c>
      <c r="AJ2071" s="23" t="s">
        <v>30315</v>
      </c>
      <c r="AK2071" s="23" t="s">
        <v>30315</v>
      </c>
      <c r="AL2071" s="23" t="s">
        <v>30315</v>
      </c>
      <c r="AN2071" s="23" t="s">
        <v>30315</v>
      </c>
      <c r="AO2071" s="23" t="s">
        <v>30315</v>
      </c>
      <c r="AP2071" s="23" t="s">
        <v>30315</v>
      </c>
      <c r="AR2071" s="23" t="s">
        <v>30315</v>
      </c>
      <c r="AS2071" s="23" t="s">
        <v>30315</v>
      </c>
      <c r="AT2071" s="23" t="s">
        <v>30315</v>
      </c>
      <c r="AW2071" s="23" t="s">
        <v>30315</v>
      </c>
      <c r="AX2071" s="23" t="s">
        <v>30315</v>
      </c>
      <c r="AY2071" s="23" t="s">
        <v>30315</v>
      </c>
      <c r="AZ2071" s="21" t="s">
        <v>27</v>
      </c>
      <c r="BA2071" s="23" t="s">
        <v>30316</v>
      </c>
      <c r="BB2071" s="23" t="s">
        <v>30315</v>
      </c>
      <c r="BC2071" s="23" t="s">
        <v>30315</v>
      </c>
      <c r="BD2071" s="23" t="s">
        <v>30315</v>
      </c>
      <c r="BE2071" s="23" t="s">
        <v>30315</v>
      </c>
      <c r="BF2071" s="23" t="s">
        <v>30315</v>
      </c>
    </row>
    <row r="2072">
      <c r="A2072" s="21" t="s">
        <v>34742</v>
      </c>
      <c r="B2072" s="21" t="s">
        <v>12494</v>
      </c>
      <c r="D2072" s="21" t="s">
        <v>34743</v>
      </c>
      <c r="E2072" s="21" t="s">
        <v>12494</v>
      </c>
      <c r="F2072" s="23" t="s">
        <v>34744</v>
      </c>
      <c r="G2072" s="21" t="s">
        <v>24</v>
      </c>
      <c r="H2072" s="21" t="s">
        <v>95</v>
      </c>
      <c r="I2072" s="21" t="s">
        <v>27947</v>
      </c>
      <c r="J2072" s="24" t="s">
        <v>3706</v>
      </c>
      <c r="K2072" s="21" t="s">
        <v>1086</v>
      </c>
      <c r="L2072" s="21" t="s">
        <v>96</v>
      </c>
      <c r="N2072" s="21" t="s">
        <v>27</v>
      </c>
      <c r="O2072" s="21" t="s">
        <v>27</v>
      </c>
      <c r="AA2072" s="23" t="s">
        <v>30315</v>
      </c>
      <c r="AB2072" s="23" t="s">
        <v>30315</v>
      </c>
      <c r="AC2072" s="23" t="s">
        <v>30315</v>
      </c>
      <c r="AD2072" s="23" t="s">
        <v>30315</v>
      </c>
      <c r="AE2072" s="23" t="s">
        <v>30315</v>
      </c>
      <c r="AF2072" s="23" t="s">
        <v>30315</v>
      </c>
      <c r="AG2072" s="23" t="s">
        <v>30315</v>
      </c>
      <c r="AH2072" s="23" t="s">
        <v>30315</v>
      </c>
      <c r="AI2072" s="23" t="s">
        <v>30315</v>
      </c>
      <c r="AJ2072" s="23" t="s">
        <v>30315</v>
      </c>
      <c r="AK2072" s="23" t="s">
        <v>30315</v>
      </c>
      <c r="AL2072" s="23" t="s">
        <v>30315</v>
      </c>
      <c r="AN2072" s="23" t="s">
        <v>30315</v>
      </c>
      <c r="AO2072" s="23" t="s">
        <v>30315</v>
      </c>
      <c r="AP2072" s="23" t="s">
        <v>30315</v>
      </c>
      <c r="AR2072" s="23" t="s">
        <v>30315</v>
      </c>
      <c r="AS2072" s="23" t="s">
        <v>30315</v>
      </c>
      <c r="AT2072" s="23" t="s">
        <v>30315</v>
      </c>
      <c r="AW2072" s="23" t="s">
        <v>30315</v>
      </c>
      <c r="AX2072" s="23" t="s">
        <v>30315</v>
      </c>
      <c r="AY2072" s="23" t="s">
        <v>30315</v>
      </c>
      <c r="AZ2072" s="21" t="s">
        <v>27</v>
      </c>
      <c r="BA2072" s="23" t="s">
        <v>30316</v>
      </c>
      <c r="BB2072" s="23" t="s">
        <v>30315</v>
      </c>
      <c r="BC2072" s="23" t="s">
        <v>30315</v>
      </c>
      <c r="BD2072" s="23" t="s">
        <v>30315</v>
      </c>
      <c r="BE2072" s="23" t="s">
        <v>30315</v>
      </c>
      <c r="BF2072" s="23" t="s">
        <v>30315</v>
      </c>
    </row>
    <row r="2073">
      <c r="A2073" s="21" t="s">
        <v>34745</v>
      </c>
      <c r="B2073" s="21" t="s">
        <v>23271</v>
      </c>
      <c r="D2073" s="21" t="s">
        <v>23272</v>
      </c>
      <c r="E2073" s="24" t="s">
        <v>34746</v>
      </c>
      <c r="F2073" s="23" t="s">
        <v>34747</v>
      </c>
      <c r="G2073" s="21" t="s">
        <v>24</v>
      </c>
      <c r="H2073" s="21" t="s">
        <v>26</v>
      </c>
      <c r="L2073" s="21" t="s">
        <v>27</v>
      </c>
      <c r="M2073" s="21" t="s">
        <v>34748</v>
      </c>
      <c r="N2073" s="21" t="s">
        <v>33</v>
      </c>
      <c r="O2073" s="21" t="s">
        <v>62</v>
      </c>
      <c r="AA2073" s="23" t="s">
        <v>30315</v>
      </c>
      <c r="AB2073" s="23" t="s">
        <v>30315</v>
      </c>
      <c r="AC2073" s="23" t="s">
        <v>30315</v>
      </c>
      <c r="AD2073" s="23" t="s">
        <v>30315</v>
      </c>
      <c r="AE2073" s="23" t="s">
        <v>30315</v>
      </c>
      <c r="AF2073" s="23" t="s">
        <v>30315</v>
      </c>
      <c r="AG2073" s="23" t="s">
        <v>30315</v>
      </c>
      <c r="AH2073" s="23" t="s">
        <v>30315</v>
      </c>
      <c r="AI2073" s="23" t="s">
        <v>30315</v>
      </c>
      <c r="AJ2073" s="23" t="s">
        <v>30315</v>
      </c>
      <c r="AK2073" s="23" t="s">
        <v>30315</v>
      </c>
      <c r="AL2073" s="23" t="s">
        <v>30315</v>
      </c>
      <c r="AN2073" s="23" t="s">
        <v>30315</v>
      </c>
      <c r="AO2073" s="23" t="s">
        <v>30315</v>
      </c>
      <c r="AP2073" s="23" t="s">
        <v>30315</v>
      </c>
      <c r="AR2073" s="23" t="s">
        <v>30315</v>
      </c>
      <c r="AS2073" s="23" t="s">
        <v>30315</v>
      </c>
      <c r="AT2073" s="23" t="s">
        <v>30315</v>
      </c>
      <c r="AW2073" s="23" t="s">
        <v>30315</v>
      </c>
      <c r="AX2073" s="23" t="s">
        <v>30315</v>
      </c>
      <c r="AY2073" s="23" t="s">
        <v>30315</v>
      </c>
      <c r="AZ2073" s="21" t="s">
        <v>27</v>
      </c>
      <c r="BA2073" s="23" t="s">
        <v>30316</v>
      </c>
      <c r="BB2073" s="23" t="s">
        <v>30315</v>
      </c>
      <c r="BC2073" s="23" t="s">
        <v>30315</v>
      </c>
      <c r="BD2073" s="23" t="s">
        <v>30315</v>
      </c>
      <c r="BE2073" s="23" t="s">
        <v>30315</v>
      </c>
      <c r="BF2073" s="23" t="s">
        <v>30315</v>
      </c>
    </row>
    <row r="2074">
      <c r="A2074" s="21" t="s">
        <v>34749</v>
      </c>
      <c r="B2074" s="21" t="s">
        <v>23277</v>
      </c>
      <c r="D2074" s="21" t="s">
        <v>23278</v>
      </c>
      <c r="E2074" s="24" t="s">
        <v>34750</v>
      </c>
      <c r="F2074" s="23" t="s">
        <v>34751</v>
      </c>
      <c r="G2074" s="21" t="s">
        <v>24</v>
      </c>
      <c r="H2074" s="21" t="s">
        <v>95</v>
      </c>
      <c r="I2074" s="21" t="s">
        <v>23279</v>
      </c>
      <c r="J2074" s="24" t="s">
        <v>34752</v>
      </c>
      <c r="K2074" s="21" t="s">
        <v>1332</v>
      </c>
      <c r="L2074" s="21" t="s">
        <v>1119</v>
      </c>
      <c r="N2074" s="21" t="s">
        <v>27</v>
      </c>
      <c r="O2074" s="21" t="s">
        <v>27</v>
      </c>
      <c r="AA2074" s="23" t="s">
        <v>30315</v>
      </c>
      <c r="AB2074" s="23" t="s">
        <v>30315</v>
      </c>
      <c r="AC2074" s="23" t="s">
        <v>30315</v>
      </c>
      <c r="AD2074" s="23" t="s">
        <v>30315</v>
      </c>
      <c r="AE2074" s="23" t="s">
        <v>30315</v>
      </c>
      <c r="AF2074" s="23" t="s">
        <v>30315</v>
      </c>
      <c r="AG2074" s="23" t="s">
        <v>30315</v>
      </c>
      <c r="AH2074" s="23" t="s">
        <v>30315</v>
      </c>
      <c r="AI2074" s="23" t="s">
        <v>30315</v>
      </c>
      <c r="AJ2074" s="23" t="s">
        <v>30315</v>
      </c>
      <c r="AK2074" s="23" t="s">
        <v>30315</v>
      </c>
      <c r="AL2074" s="23" t="s">
        <v>30315</v>
      </c>
      <c r="AN2074" s="23" t="s">
        <v>30315</v>
      </c>
      <c r="AO2074" s="23" t="s">
        <v>30315</v>
      </c>
      <c r="AP2074" s="23" t="s">
        <v>30315</v>
      </c>
      <c r="AR2074" s="23" t="s">
        <v>30315</v>
      </c>
      <c r="AS2074" s="23" t="s">
        <v>30315</v>
      </c>
      <c r="AT2074" s="23" t="s">
        <v>30315</v>
      </c>
      <c r="AW2074" s="23" t="s">
        <v>30315</v>
      </c>
      <c r="AX2074" s="23" t="s">
        <v>30315</v>
      </c>
      <c r="AY2074" s="23" t="s">
        <v>30315</v>
      </c>
      <c r="AZ2074" s="21" t="s">
        <v>27</v>
      </c>
      <c r="BA2074" s="23" t="s">
        <v>30316</v>
      </c>
      <c r="BB2074" s="23" t="s">
        <v>30315</v>
      </c>
      <c r="BC2074" s="23" t="s">
        <v>30315</v>
      </c>
      <c r="BD2074" s="23" t="s">
        <v>30315</v>
      </c>
      <c r="BE2074" s="23" t="s">
        <v>30315</v>
      </c>
      <c r="BF2074" s="23" t="s">
        <v>30315</v>
      </c>
    </row>
    <row r="2075">
      <c r="A2075" s="21" t="s">
        <v>34753</v>
      </c>
      <c r="B2075" s="21" t="s">
        <v>23267</v>
      </c>
      <c r="D2075" s="21" t="s">
        <v>23268</v>
      </c>
      <c r="E2075" s="24" t="s">
        <v>34754</v>
      </c>
      <c r="F2075" s="23" t="s">
        <v>34755</v>
      </c>
      <c r="G2075" s="21" t="s">
        <v>24</v>
      </c>
      <c r="H2075" s="21" t="s">
        <v>26</v>
      </c>
      <c r="L2075" s="21" t="s">
        <v>27</v>
      </c>
      <c r="M2075" s="21" t="s">
        <v>23269</v>
      </c>
      <c r="N2075" s="21" t="s">
        <v>54</v>
      </c>
      <c r="O2075" s="21" t="s">
        <v>34</v>
      </c>
      <c r="AA2075" s="23" t="s">
        <v>30315</v>
      </c>
      <c r="AB2075" s="23" t="s">
        <v>30315</v>
      </c>
      <c r="AC2075" s="23" t="s">
        <v>30315</v>
      </c>
      <c r="AD2075" s="23" t="s">
        <v>30315</v>
      </c>
      <c r="AE2075" s="23" t="s">
        <v>30315</v>
      </c>
      <c r="AF2075" s="23" t="s">
        <v>30315</v>
      </c>
      <c r="AG2075" s="23" t="s">
        <v>30315</v>
      </c>
      <c r="AH2075" s="23" t="s">
        <v>30315</v>
      </c>
      <c r="AI2075" s="23" t="s">
        <v>30315</v>
      </c>
      <c r="AJ2075" s="23" t="s">
        <v>30315</v>
      </c>
      <c r="AK2075" s="23" t="s">
        <v>30315</v>
      </c>
      <c r="AL2075" s="23" t="s">
        <v>30315</v>
      </c>
      <c r="AN2075" s="23" t="s">
        <v>30315</v>
      </c>
      <c r="AO2075" s="23" t="s">
        <v>30315</v>
      </c>
      <c r="AP2075" s="23" t="s">
        <v>30315</v>
      </c>
      <c r="AR2075" s="23" t="s">
        <v>30315</v>
      </c>
      <c r="AS2075" s="23" t="s">
        <v>30315</v>
      </c>
      <c r="AT2075" s="23" t="s">
        <v>30315</v>
      </c>
      <c r="AW2075" s="23" t="s">
        <v>30315</v>
      </c>
      <c r="AX2075" s="23" t="s">
        <v>30315</v>
      </c>
      <c r="AY2075" s="23" t="s">
        <v>30315</v>
      </c>
      <c r="AZ2075" s="21" t="s">
        <v>27</v>
      </c>
      <c r="BA2075" s="23" t="s">
        <v>30316</v>
      </c>
      <c r="BB2075" s="23" t="s">
        <v>30315</v>
      </c>
      <c r="BC2075" s="23" t="s">
        <v>30315</v>
      </c>
      <c r="BD2075" s="23" t="s">
        <v>30315</v>
      </c>
      <c r="BE2075" s="23" t="s">
        <v>30315</v>
      </c>
      <c r="BF2075" s="23" t="s">
        <v>30315</v>
      </c>
    </row>
    <row r="2076">
      <c r="A2076" s="21" t="s">
        <v>34756</v>
      </c>
      <c r="B2076" s="21" t="s">
        <v>34757</v>
      </c>
      <c r="D2076" s="21" t="s">
        <v>34758</v>
      </c>
      <c r="E2076" s="24" t="s">
        <v>34759</v>
      </c>
      <c r="F2076" s="23" t="s">
        <v>34760</v>
      </c>
      <c r="G2076" s="21" t="s">
        <v>24</v>
      </c>
      <c r="H2076" s="21" t="s">
        <v>26</v>
      </c>
      <c r="L2076" s="21" t="s">
        <v>27</v>
      </c>
      <c r="M2076" s="21" t="s">
        <v>34761</v>
      </c>
      <c r="N2076" s="21" t="s">
        <v>218</v>
      </c>
      <c r="O2076" s="21" t="s">
        <v>62</v>
      </c>
      <c r="AA2076" s="23" t="s">
        <v>30315</v>
      </c>
      <c r="AB2076" s="23" t="s">
        <v>30315</v>
      </c>
      <c r="AC2076" s="23" t="s">
        <v>30315</v>
      </c>
      <c r="AD2076" s="23" t="s">
        <v>30315</v>
      </c>
      <c r="AE2076" s="23" t="s">
        <v>30315</v>
      </c>
      <c r="AF2076" s="23" t="s">
        <v>30315</v>
      </c>
      <c r="AG2076" s="23" t="s">
        <v>30315</v>
      </c>
      <c r="AH2076" s="23" t="s">
        <v>30315</v>
      </c>
      <c r="AI2076" s="23" t="s">
        <v>30315</v>
      </c>
      <c r="AJ2076" s="23" t="s">
        <v>30315</v>
      </c>
      <c r="AK2076" s="23" t="s">
        <v>30315</v>
      </c>
      <c r="AL2076" s="23" t="s">
        <v>30315</v>
      </c>
      <c r="AN2076" s="23" t="s">
        <v>30315</v>
      </c>
      <c r="AO2076" s="23" t="s">
        <v>30315</v>
      </c>
      <c r="AP2076" s="23" t="s">
        <v>30315</v>
      </c>
      <c r="AR2076" s="23" t="s">
        <v>30315</v>
      </c>
      <c r="AS2076" s="23" t="s">
        <v>30315</v>
      </c>
      <c r="AT2076" s="23" t="s">
        <v>30315</v>
      </c>
      <c r="AW2076" s="23" t="s">
        <v>30315</v>
      </c>
      <c r="AX2076" s="23" t="s">
        <v>30315</v>
      </c>
      <c r="AY2076" s="23" t="s">
        <v>30315</v>
      </c>
      <c r="AZ2076" s="21" t="s">
        <v>27</v>
      </c>
      <c r="BA2076" s="23" t="s">
        <v>30316</v>
      </c>
      <c r="BB2076" s="23" t="s">
        <v>30315</v>
      </c>
      <c r="BC2076" s="23" t="s">
        <v>30315</v>
      </c>
      <c r="BD2076" s="23" t="s">
        <v>30315</v>
      </c>
      <c r="BE2076" s="23" t="s">
        <v>30315</v>
      </c>
      <c r="BF2076" s="23" t="s">
        <v>30315</v>
      </c>
    </row>
    <row r="2077">
      <c r="A2077" s="21" t="s">
        <v>34762</v>
      </c>
      <c r="B2077" s="21" t="s">
        <v>23281</v>
      </c>
      <c r="D2077" s="21" t="s">
        <v>1221</v>
      </c>
      <c r="E2077" s="24" t="s">
        <v>1223</v>
      </c>
      <c r="F2077" s="23" t="s">
        <v>30745</v>
      </c>
      <c r="G2077" s="21" t="s">
        <v>24</v>
      </c>
      <c r="H2077" s="21" t="s">
        <v>26</v>
      </c>
      <c r="L2077" s="21" t="s">
        <v>27</v>
      </c>
      <c r="M2077" s="21" t="s">
        <v>376</v>
      </c>
      <c r="N2077" s="21" t="s">
        <v>54</v>
      </c>
      <c r="O2077" s="21" t="s">
        <v>34</v>
      </c>
      <c r="AA2077" s="23" t="s">
        <v>30315</v>
      </c>
      <c r="AB2077" s="23" t="s">
        <v>30315</v>
      </c>
      <c r="AC2077" s="23" t="s">
        <v>30315</v>
      </c>
      <c r="AD2077" s="23" t="s">
        <v>30315</v>
      </c>
      <c r="AE2077" s="23" t="s">
        <v>30315</v>
      </c>
      <c r="AF2077" s="23" t="s">
        <v>30315</v>
      </c>
      <c r="AG2077" s="23" t="s">
        <v>30315</v>
      </c>
      <c r="AH2077" s="23" t="s">
        <v>30315</v>
      </c>
      <c r="AI2077" s="23" t="s">
        <v>30315</v>
      </c>
      <c r="AJ2077" s="23" t="s">
        <v>30315</v>
      </c>
      <c r="AK2077" s="23" t="s">
        <v>30315</v>
      </c>
      <c r="AL2077" s="23" t="s">
        <v>30315</v>
      </c>
      <c r="AN2077" s="23" t="s">
        <v>30315</v>
      </c>
      <c r="AO2077" s="23" t="s">
        <v>30315</v>
      </c>
      <c r="AP2077" s="23" t="s">
        <v>30315</v>
      </c>
      <c r="AR2077" s="23" t="s">
        <v>30315</v>
      </c>
      <c r="AS2077" s="23" t="s">
        <v>30315</v>
      </c>
      <c r="AT2077" s="23" t="s">
        <v>30315</v>
      </c>
      <c r="AW2077" s="23" t="s">
        <v>30315</v>
      </c>
      <c r="AX2077" s="23" t="s">
        <v>30315</v>
      </c>
      <c r="AY2077" s="23" t="s">
        <v>30315</v>
      </c>
      <c r="AZ2077" s="21" t="s">
        <v>27</v>
      </c>
      <c r="BA2077" s="23" t="s">
        <v>30316</v>
      </c>
      <c r="BB2077" s="23" t="s">
        <v>30315</v>
      </c>
      <c r="BC2077" s="23" t="s">
        <v>30315</v>
      </c>
      <c r="BD2077" s="23" t="s">
        <v>30315</v>
      </c>
      <c r="BE2077" s="23" t="s">
        <v>30315</v>
      </c>
      <c r="BF2077" s="23" t="s">
        <v>30315</v>
      </c>
    </row>
    <row r="2078">
      <c r="A2078" s="21" t="s">
        <v>34763</v>
      </c>
      <c r="B2078" s="21" t="s">
        <v>34764</v>
      </c>
      <c r="D2078" s="21" t="s">
        <v>23623</v>
      </c>
      <c r="E2078" s="24" t="s">
        <v>34765</v>
      </c>
      <c r="F2078" s="23" t="s">
        <v>34766</v>
      </c>
      <c r="G2078" s="21" t="s">
        <v>24</v>
      </c>
      <c r="H2078" s="21" t="s">
        <v>26</v>
      </c>
      <c r="L2078" s="21" t="s">
        <v>27</v>
      </c>
      <c r="M2078" s="21" t="s">
        <v>34767</v>
      </c>
      <c r="N2078" s="21" t="s">
        <v>218</v>
      </c>
      <c r="O2078" s="21" t="s">
        <v>62</v>
      </c>
      <c r="AA2078" s="23" t="s">
        <v>30315</v>
      </c>
      <c r="AB2078" s="23" t="s">
        <v>30315</v>
      </c>
      <c r="AC2078" s="23" t="s">
        <v>30315</v>
      </c>
      <c r="AD2078" s="23" t="s">
        <v>30315</v>
      </c>
      <c r="AE2078" s="23" t="s">
        <v>30315</v>
      </c>
      <c r="AF2078" s="23" t="s">
        <v>30315</v>
      </c>
      <c r="AG2078" s="23" t="s">
        <v>30315</v>
      </c>
      <c r="AH2078" s="23" t="s">
        <v>30315</v>
      </c>
      <c r="AI2078" s="23" t="s">
        <v>30315</v>
      </c>
      <c r="AJ2078" s="23" t="s">
        <v>30315</v>
      </c>
      <c r="AK2078" s="23" t="s">
        <v>30315</v>
      </c>
      <c r="AL2078" s="23" t="s">
        <v>30315</v>
      </c>
      <c r="AN2078" s="23" t="s">
        <v>30315</v>
      </c>
      <c r="AO2078" s="23" t="s">
        <v>30315</v>
      </c>
      <c r="AP2078" s="23" t="s">
        <v>30315</v>
      </c>
      <c r="AR2078" s="23" t="s">
        <v>30315</v>
      </c>
      <c r="AS2078" s="23" t="s">
        <v>30315</v>
      </c>
      <c r="AT2078" s="23" t="s">
        <v>30315</v>
      </c>
      <c r="AW2078" s="23" t="s">
        <v>30315</v>
      </c>
      <c r="AX2078" s="23" t="s">
        <v>30315</v>
      </c>
      <c r="AY2078" s="23" t="s">
        <v>30315</v>
      </c>
      <c r="AZ2078" s="21" t="s">
        <v>27</v>
      </c>
      <c r="BA2078" s="23" t="s">
        <v>30316</v>
      </c>
      <c r="BB2078" s="23" t="s">
        <v>30315</v>
      </c>
      <c r="BC2078" s="23" t="s">
        <v>30315</v>
      </c>
      <c r="BD2078" s="23" t="s">
        <v>30315</v>
      </c>
      <c r="BE2078" s="23" t="s">
        <v>30315</v>
      </c>
      <c r="BF2078" s="23" t="s">
        <v>30315</v>
      </c>
    </row>
    <row r="2079">
      <c r="A2079" s="21" t="s">
        <v>34768</v>
      </c>
      <c r="B2079" s="21" t="s">
        <v>23321</v>
      </c>
      <c r="D2079" s="21" t="s">
        <v>23322</v>
      </c>
      <c r="E2079" s="24" t="s">
        <v>34769</v>
      </c>
      <c r="F2079" s="23" t="s">
        <v>34770</v>
      </c>
      <c r="G2079" s="21" t="s">
        <v>24</v>
      </c>
      <c r="H2079" s="21" t="s">
        <v>26</v>
      </c>
      <c r="L2079" s="21" t="s">
        <v>27</v>
      </c>
      <c r="M2079" s="21" t="s">
        <v>23323</v>
      </c>
      <c r="N2079" s="21" t="s">
        <v>128</v>
      </c>
      <c r="O2079" s="21" t="s">
        <v>34</v>
      </c>
      <c r="AA2079" s="23" t="s">
        <v>30315</v>
      </c>
      <c r="AB2079" s="23" t="s">
        <v>30315</v>
      </c>
      <c r="AC2079" s="23" t="s">
        <v>30315</v>
      </c>
      <c r="AD2079" s="23" t="s">
        <v>30315</v>
      </c>
      <c r="AE2079" s="23" t="s">
        <v>30315</v>
      </c>
      <c r="AF2079" s="23" t="s">
        <v>30315</v>
      </c>
      <c r="AG2079" s="23" t="s">
        <v>30315</v>
      </c>
      <c r="AH2079" s="23" t="s">
        <v>30315</v>
      </c>
      <c r="AI2079" s="23" t="s">
        <v>30315</v>
      </c>
      <c r="AJ2079" s="23" t="s">
        <v>30315</v>
      </c>
      <c r="AK2079" s="23" t="s">
        <v>30315</v>
      </c>
      <c r="AL2079" s="23" t="s">
        <v>30315</v>
      </c>
      <c r="AN2079" s="23" t="s">
        <v>30315</v>
      </c>
      <c r="AO2079" s="23" t="s">
        <v>30315</v>
      </c>
      <c r="AP2079" s="23" t="s">
        <v>30315</v>
      </c>
      <c r="AR2079" s="23" t="s">
        <v>30315</v>
      </c>
      <c r="AS2079" s="23" t="s">
        <v>30315</v>
      </c>
      <c r="AT2079" s="23" t="s">
        <v>30315</v>
      </c>
      <c r="AW2079" s="23" t="s">
        <v>30315</v>
      </c>
      <c r="AX2079" s="23" t="s">
        <v>30315</v>
      </c>
      <c r="AY2079" s="23" t="s">
        <v>30315</v>
      </c>
      <c r="AZ2079" s="21" t="s">
        <v>27</v>
      </c>
      <c r="BA2079" s="23" t="s">
        <v>30316</v>
      </c>
      <c r="BB2079" s="23" t="s">
        <v>30315</v>
      </c>
      <c r="BC2079" s="23" t="s">
        <v>30315</v>
      </c>
      <c r="BD2079" s="23" t="s">
        <v>30315</v>
      </c>
      <c r="BE2079" s="23" t="s">
        <v>30315</v>
      </c>
      <c r="BF2079" s="23" t="s">
        <v>30315</v>
      </c>
    </row>
    <row r="2080">
      <c r="A2080" s="21" t="s">
        <v>34771</v>
      </c>
      <c r="B2080" s="21" t="s">
        <v>5414</v>
      </c>
      <c r="D2080" s="21" t="s">
        <v>5415</v>
      </c>
      <c r="E2080" s="21" t="s">
        <v>5417</v>
      </c>
      <c r="F2080" s="23" t="s">
        <v>32624</v>
      </c>
      <c r="G2080" s="21" t="s">
        <v>24</v>
      </c>
      <c r="H2080" s="21" t="s">
        <v>95</v>
      </c>
      <c r="I2080" s="21" t="s">
        <v>5418</v>
      </c>
      <c r="K2080" s="21" t="s">
        <v>34772</v>
      </c>
      <c r="L2080" s="21" t="s">
        <v>723</v>
      </c>
      <c r="N2080" s="21" t="s">
        <v>27</v>
      </c>
      <c r="O2080" s="21" t="s">
        <v>27</v>
      </c>
      <c r="AA2080" s="23" t="s">
        <v>30315</v>
      </c>
      <c r="AB2080" s="23" t="s">
        <v>30315</v>
      </c>
      <c r="AC2080" s="23" t="s">
        <v>30315</v>
      </c>
      <c r="AD2080" s="23" t="s">
        <v>30315</v>
      </c>
      <c r="AE2080" s="23" t="s">
        <v>30315</v>
      </c>
      <c r="AF2080" s="23" t="s">
        <v>30315</v>
      </c>
      <c r="AG2080" s="23" t="s">
        <v>30315</v>
      </c>
      <c r="AH2080" s="23" t="s">
        <v>30315</v>
      </c>
      <c r="AI2080" s="23" t="s">
        <v>30315</v>
      </c>
      <c r="AJ2080" s="23" t="s">
        <v>30315</v>
      </c>
      <c r="AK2080" s="23" t="s">
        <v>30315</v>
      </c>
      <c r="AL2080" s="23" t="s">
        <v>30315</v>
      </c>
      <c r="AN2080" s="23" t="s">
        <v>30315</v>
      </c>
      <c r="AO2080" s="23" t="s">
        <v>30315</v>
      </c>
      <c r="AP2080" s="23" t="s">
        <v>30315</v>
      </c>
      <c r="AR2080" s="23" t="s">
        <v>30315</v>
      </c>
      <c r="AS2080" s="23" t="s">
        <v>30315</v>
      </c>
      <c r="AT2080" s="23" t="s">
        <v>30315</v>
      </c>
      <c r="AW2080" s="23" t="s">
        <v>30315</v>
      </c>
      <c r="AX2080" s="23" t="s">
        <v>30315</v>
      </c>
      <c r="AY2080" s="23" t="s">
        <v>30315</v>
      </c>
      <c r="AZ2080" s="21" t="s">
        <v>27</v>
      </c>
      <c r="BA2080" s="23" t="s">
        <v>30316</v>
      </c>
      <c r="BB2080" s="23" t="s">
        <v>30315</v>
      </c>
      <c r="BC2080" s="23" t="s">
        <v>30315</v>
      </c>
      <c r="BD2080" s="23" t="s">
        <v>30315</v>
      </c>
      <c r="BE2080" s="23" t="s">
        <v>30315</v>
      </c>
      <c r="BF2080" s="23" t="s">
        <v>30315</v>
      </c>
    </row>
    <row r="2081">
      <c r="A2081" s="21" t="s">
        <v>34773</v>
      </c>
      <c r="B2081" s="21" t="s">
        <v>18996</v>
      </c>
      <c r="D2081" s="21" t="s">
        <v>34774</v>
      </c>
      <c r="E2081" s="24" t="s">
        <v>34775</v>
      </c>
      <c r="F2081" s="23" t="s">
        <v>34776</v>
      </c>
      <c r="G2081" s="21" t="s">
        <v>24</v>
      </c>
      <c r="H2081" s="21" t="s">
        <v>26</v>
      </c>
      <c r="L2081" s="21" t="s">
        <v>27</v>
      </c>
      <c r="M2081" s="21" t="s">
        <v>34777</v>
      </c>
      <c r="N2081" s="21" t="s">
        <v>54</v>
      </c>
      <c r="O2081" s="21" t="s">
        <v>34</v>
      </c>
      <c r="AA2081" s="23" t="s">
        <v>30315</v>
      </c>
      <c r="AB2081" s="23" t="s">
        <v>30315</v>
      </c>
      <c r="AC2081" s="23" t="s">
        <v>30315</v>
      </c>
      <c r="AD2081" s="23" t="s">
        <v>30315</v>
      </c>
      <c r="AE2081" s="23" t="s">
        <v>30315</v>
      </c>
      <c r="AF2081" s="23" t="s">
        <v>30315</v>
      </c>
      <c r="AG2081" s="23" t="s">
        <v>30315</v>
      </c>
      <c r="AH2081" s="23" t="s">
        <v>30315</v>
      </c>
      <c r="AI2081" s="23" t="s">
        <v>30315</v>
      </c>
      <c r="AJ2081" s="23" t="s">
        <v>30315</v>
      </c>
      <c r="AK2081" s="23" t="s">
        <v>30315</v>
      </c>
      <c r="AL2081" s="23" t="s">
        <v>30315</v>
      </c>
      <c r="AN2081" s="23" t="s">
        <v>30315</v>
      </c>
      <c r="AO2081" s="23" t="s">
        <v>30315</v>
      </c>
      <c r="AP2081" s="23" t="s">
        <v>30315</v>
      </c>
      <c r="AR2081" s="23" t="s">
        <v>30315</v>
      </c>
      <c r="AS2081" s="23" t="s">
        <v>30315</v>
      </c>
      <c r="AT2081" s="23" t="s">
        <v>30315</v>
      </c>
      <c r="AW2081" s="23" t="s">
        <v>30315</v>
      </c>
      <c r="AX2081" s="23" t="s">
        <v>30315</v>
      </c>
      <c r="AY2081" s="23" t="s">
        <v>30315</v>
      </c>
      <c r="AZ2081" s="21" t="s">
        <v>27</v>
      </c>
      <c r="BA2081" s="23" t="s">
        <v>30316</v>
      </c>
      <c r="BB2081" s="23" t="s">
        <v>30315</v>
      </c>
      <c r="BC2081" s="23" t="s">
        <v>30315</v>
      </c>
      <c r="BD2081" s="23" t="s">
        <v>30315</v>
      </c>
      <c r="BE2081" s="23" t="s">
        <v>30315</v>
      </c>
      <c r="BF2081" s="23" t="s">
        <v>30315</v>
      </c>
    </row>
    <row r="2082">
      <c r="A2082" s="21" t="s">
        <v>34778</v>
      </c>
      <c r="B2082" s="21" t="s">
        <v>8579</v>
      </c>
      <c r="D2082" s="21" t="s">
        <v>8580</v>
      </c>
      <c r="E2082" s="24" t="s">
        <v>8582</v>
      </c>
      <c r="F2082" s="23" t="s">
        <v>34063</v>
      </c>
      <c r="G2082" s="21" t="s">
        <v>24</v>
      </c>
      <c r="H2082" s="21" t="s">
        <v>95</v>
      </c>
      <c r="I2082" s="21" t="s">
        <v>8583</v>
      </c>
      <c r="L2082" s="21" t="s">
        <v>96</v>
      </c>
      <c r="N2082" s="21" t="s">
        <v>27</v>
      </c>
      <c r="O2082" s="21" t="s">
        <v>27</v>
      </c>
      <c r="AA2082" s="23" t="s">
        <v>30315</v>
      </c>
      <c r="AB2082" s="23" t="s">
        <v>30315</v>
      </c>
      <c r="AC2082" s="23" t="s">
        <v>30315</v>
      </c>
      <c r="AD2082" s="23" t="s">
        <v>30315</v>
      </c>
      <c r="AE2082" s="23" t="s">
        <v>30315</v>
      </c>
      <c r="AF2082" s="23" t="s">
        <v>30315</v>
      </c>
      <c r="AG2082" s="23" t="s">
        <v>30315</v>
      </c>
      <c r="AH2082" s="23" t="s">
        <v>30315</v>
      </c>
      <c r="AI2082" s="23" t="s">
        <v>30315</v>
      </c>
      <c r="AJ2082" s="23" t="s">
        <v>30315</v>
      </c>
      <c r="AK2082" s="23" t="s">
        <v>30315</v>
      </c>
      <c r="AL2082" s="23" t="s">
        <v>30315</v>
      </c>
      <c r="AN2082" s="23" t="s">
        <v>30315</v>
      </c>
      <c r="AO2082" s="23" t="s">
        <v>30315</v>
      </c>
      <c r="AP2082" s="23" t="s">
        <v>30315</v>
      </c>
      <c r="AR2082" s="23" t="s">
        <v>30315</v>
      </c>
      <c r="AS2082" s="23" t="s">
        <v>30315</v>
      </c>
      <c r="AT2082" s="23" t="s">
        <v>30315</v>
      </c>
      <c r="AW2082" s="23" t="s">
        <v>30315</v>
      </c>
      <c r="AX2082" s="23" t="s">
        <v>30315</v>
      </c>
      <c r="AY2082" s="23" t="s">
        <v>30315</v>
      </c>
      <c r="AZ2082" s="21" t="s">
        <v>27</v>
      </c>
      <c r="BA2082" s="23" t="s">
        <v>30316</v>
      </c>
      <c r="BB2082" s="23" t="s">
        <v>30315</v>
      </c>
      <c r="BC2082" s="23" t="s">
        <v>30315</v>
      </c>
      <c r="BD2082" s="23" t="s">
        <v>30315</v>
      </c>
      <c r="BE2082" s="23" t="s">
        <v>30315</v>
      </c>
      <c r="BF2082" s="23" t="s">
        <v>30315</v>
      </c>
    </row>
    <row r="2083">
      <c r="A2083" s="21" t="s">
        <v>34779</v>
      </c>
      <c r="B2083" s="21" t="s">
        <v>17513</v>
      </c>
      <c r="D2083" s="21" t="s">
        <v>17514</v>
      </c>
      <c r="E2083" s="24" t="s">
        <v>34780</v>
      </c>
      <c r="F2083" s="23" t="s">
        <v>34781</v>
      </c>
      <c r="G2083" s="21" t="s">
        <v>24</v>
      </c>
      <c r="H2083" s="21" t="s">
        <v>26</v>
      </c>
      <c r="L2083" s="21" t="s">
        <v>27</v>
      </c>
      <c r="M2083" s="21" t="s">
        <v>17515</v>
      </c>
      <c r="N2083" s="21" t="s">
        <v>128</v>
      </c>
      <c r="O2083" s="21" t="s">
        <v>62</v>
      </c>
      <c r="AA2083" s="23" t="s">
        <v>30315</v>
      </c>
      <c r="AB2083" s="23" t="s">
        <v>30315</v>
      </c>
      <c r="AC2083" s="23" t="s">
        <v>30315</v>
      </c>
      <c r="AD2083" s="23" t="s">
        <v>30315</v>
      </c>
      <c r="AE2083" s="23" t="s">
        <v>30315</v>
      </c>
      <c r="AF2083" s="23" t="s">
        <v>30315</v>
      </c>
      <c r="AG2083" s="23" t="s">
        <v>30315</v>
      </c>
      <c r="AH2083" s="23" t="s">
        <v>30315</v>
      </c>
      <c r="AI2083" s="23" t="s">
        <v>30315</v>
      </c>
      <c r="AJ2083" s="23" t="s">
        <v>30315</v>
      </c>
      <c r="AK2083" s="23" t="s">
        <v>30315</v>
      </c>
      <c r="AL2083" s="23" t="s">
        <v>30315</v>
      </c>
      <c r="AN2083" s="23" t="s">
        <v>30315</v>
      </c>
      <c r="AO2083" s="23" t="s">
        <v>30315</v>
      </c>
      <c r="AP2083" s="23" t="s">
        <v>30315</v>
      </c>
      <c r="AR2083" s="23" t="s">
        <v>30315</v>
      </c>
      <c r="AS2083" s="23" t="s">
        <v>30315</v>
      </c>
      <c r="AT2083" s="23" t="s">
        <v>30315</v>
      </c>
      <c r="AW2083" s="23" t="s">
        <v>30315</v>
      </c>
      <c r="AX2083" s="23" t="s">
        <v>30315</v>
      </c>
      <c r="AY2083" s="23" t="s">
        <v>30315</v>
      </c>
      <c r="AZ2083" s="21" t="s">
        <v>27</v>
      </c>
      <c r="BA2083" s="23" t="s">
        <v>30316</v>
      </c>
      <c r="BB2083" s="23" t="s">
        <v>30315</v>
      </c>
      <c r="BC2083" s="23" t="s">
        <v>30315</v>
      </c>
      <c r="BD2083" s="23" t="s">
        <v>30315</v>
      </c>
      <c r="BE2083" s="23" t="s">
        <v>30315</v>
      </c>
      <c r="BF2083" s="23" t="s">
        <v>30315</v>
      </c>
    </row>
    <row r="2084">
      <c r="A2084" s="21" t="s">
        <v>34782</v>
      </c>
      <c r="B2084" s="21" t="s">
        <v>26720</v>
      </c>
      <c r="D2084" s="21" t="s">
        <v>26721</v>
      </c>
      <c r="E2084" s="24" t="s">
        <v>34783</v>
      </c>
      <c r="F2084" s="23" t="s">
        <v>34784</v>
      </c>
      <c r="G2084" s="21" t="s">
        <v>346</v>
      </c>
      <c r="H2084" s="21" t="s">
        <v>26</v>
      </c>
      <c r="L2084" s="21" t="s">
        <v>27</v>
      </c>
      <c r="M2084" s="21" t="s">
        <v>26722</v>
      </c>
      <c r="N2084" s="21" t="s">
        <v>128</v>
      </c>
      <c r="O2084" s="21" t="s">
        <v>34</v>
      </c>
      <c r="AA2084" s="23" t="s">
        <v>30315</v>
      </c>
      <c r="AB2084" s="23" t="s">
        <v>30315</v>
      </c>
      <c r="AC2084" s="23" t="s">
        <v>30315</v>
      </c>
      <c r="AD2084" s="23" t="s">
        <v>30315</v>
      </c>
      <c r="AE2084" s="23" t="s">
        <v>30315</v>
      </c>
      <c r="AF2084" s="23" t="s">
        <v>30315</v>
      </c>
      <c r="AG2084" s="23" t="s">
        <v>30315</v>
      </c>
      <c r="AH2084" s="23" t="s">
        <v>30315</v>
      </c>
      <c r="AI2084" s="23" t="s">
        <v>30315</v>
      </c>
      <c r="AJ2084" s="23" t="s">
        <v>30315</v>
      </c>
      <c r="AK2084" s="23" t="s">
        <v>30315</v>
      </c>
      <c r="AL2084" s="23" t="s">
        <v>30315</v>
      </c>
      <c r="AN2084" s="23" t="s">
        <v>30315</v>
      </c>
      <c r="AO2084" s="23" t="s">
        <v>30315</v>
      </c>
      <c r="AP2084" s="23" t="s">
        <v>30315</v>
      </c>
      <c r="AR2084" s="23" t="s">
        <v>30315</v>
      </c>
      <c r="AS2084" s="23" t="s">
        <v>30315</v>
      </c>
      <c r="AT2084" s="23" t="s">
        <v>30315</v>
      </c>
      <c r="AW2084" s="23" t="s">
        <v>30315</v>
      </c>
      <c r="AX2084" s="23" t="s">
        <v>30315</v>
      </c>
      <c r="AY2084" s="23" t="s">
        <v>30315</v>
      </c>
      <c r="AZ2084" s="21" t="s">
        <v>27</v>
      </c>
      <c r="BA2084" s="23" t="s">
        <v>30316</v>
      </c>
      <c r="BB2084" s="23" t="s">
        <v>30315</v>
      </c>
      <c r="BC2084" s="23" t="s">
        <v>30315</v>
      </c>
      <c r="BD2084" s="23" t="s">
        <v>30315</v>
      </c>
      <c r="BE2084" s="23" t="s">
        <v>30315</v>
      </c>
      <c r="BF2084" s="23" t="s">
        <v>30315</v>
      </c>
    </row>
    <row r="2085">
      <c r="A2085" s="21" t="s">
        <v>34785</v>
      </c>
      <c r="B2085" s="21" t="s">
        <v>22542</v>
      </c>
      <c r="D2085" s="21" t="s">
        <v>22543</v>
      </c>
      <c r="E2085" s="24" t="s">
        <v>34786</v>
      </c>
      <c r="F2085" s="23" t="s">
        <v>34787</v>
      </c>
      <c r="G2085" s="21" t="s">
        <v>24</v>
      </c>
      <c r="H2085" s="21" t="s">
        <v>95</v>
      </c>
      <c r="I2085" s="21" t="s">
        <v>22544</v>
      </c>
      <c r="J2085" s="24" t="s">
        <v>34788</v>
      </c>
      <c r="K2085" s="21" t="s">
        <v>34789</v>
      </c>
      <c r="L2085" s="21" t="s">
        <v>116</v>
      </c>
      <c r="N2085" s="21" t="s">
        <v>27</v>
      </c>
      <c r="O2085" s="21" t="s">
        <v>27</v>
      </c>
      <c r="AA2085" s="23" t="s">
        <v>30315</v>
      </c>
      <c r="AB2085" s="23" t="s">
        <v>30315</v>
      </c>
      <c r="AC2085" s="23" t="s">
        <v>30315</v>
      </c>
      <c r="AD2085" s="23" t="s">
        <v>30315</v>
      </c>
      <c r="AE2085" s="23" t="s">
        <v>30315</v>
      </c>
      <c r="AF2085" s="23" t="s">
        <v>30315</v>
      </c>
      <c r="AG2085" s="23" t="s">
        <v>30315</v>
      </c>
      <c r="AH2085" s="23" t="s">
        <v>30315</v>
      </c>
      <c r="AI2085" s="23" t="s">
        <v>30315</v>
      </c>
      <c r="AJ2085" s="23" t="s">
        <v>30315</v>
      </c>
      <c r="AK2085" s="23" t="s">
        <v>30315</v>
      </c>
      <c r="AL2085" s="23" t="s">
        <v>30315</v>
      </c>
      <c r="AN2085" s="23" t="s">
        <v>30315</v>
      </c>
      <c r="AO2085" s="23" t="s">
        <v>30315</v>
      </c>
      <c r="AP2085" s="23" t="s">
        <v>30315</v>
      </c>
      <c r="AR2085" s="23" t="s">
        <v>30315</v>
      </c>
      <c r="AS2085" s="23" t="s">
        <v>30315</v>
      </c>
      <c r="AT2085" s="23" t="s">
        <v>30315</v>
      </c>
      <c r="AW2085" s="23" t="s">
        <v>30315</v>
      </c>
      <c r="AX2085" s="23" t="s">
        <v>30315</v>
      </c>
      <c r="AY2085" s="23" t="s">
        <v>30315</v>
      </c>
      <c r="AZ2085" s="21" t="s">
        <v>27</v>
      </c>
      <c r="BA2085" s="23" t="s">
        <v>30316</v>
      </c>
      <c r="BB2085" s="23" t="s">
        <v>30315</v>
      </c>
      <c r="BC2085" s="23" t="s">
        <v>30315</v>
      </c>
      <c r="BD2085" s="23" t="s">
        <v>30315</v>
      </c>
      <c r="BE2085" s="23" t="s">
        <v>30315</v>
      </c>
      <c r="BF2085" s="23" t="s">
        <v>30315</v>
      </c>
    </row>
    <row r="2086">
      <c r="A2086" s="21" t="s">
        <v>34790</v>
      </c>
      <c r="B2086" s="21" t="s">
        <v>34791</v>
      </c>
      <c r="D2086" s="21" t="s">
        <v>34792</v>
      </c>
      <c r="E2086" s="24" t="s">
        <v>34793</v>
      </c>
      <c r="F2086" s="23" t="s">
        <v>34794</v>
      </c>
      <c r="G2086" s="21" t="s">
        <v>24</v>
      </c>
      <c r="H2086" s="21" t="s">
        <v>26</v>
      </c>
      <c r="L2086" s="21" t="s">
        <v>27</v>
      </c>
      <c r="M2086" s="21" t="s">
        <v>15469</v>
      </c>
      <c r="N2086" s="21" t="s">
        <v>128</v>
      </c>
      <c r="O2086" s="21" t="s">
        <v>34</v>
      </c>
      <c r="AA2086" s="23" t="s">
        <v>30315</v>
      </c>
      <c r="AB2086" s="23" t="s">
        <v>30315</v>
      </c>
      <c r="AC2086" s="23" t="s">
        <v>30315</v>
      </c>
      <c r="AD2086" s="23" t="s">
        <v>30315</v>
      </c>
      <c r="AE2086" s="23" t="s">
        <v>30315</v>
      </c>
      <c r="AF2086" s="23" t="s">
        <v>30315</v>
      </c>
      <c r="AG2086" s="23" t="s">
        <v>30315</v>
      </c>
      <c r="AH2086" s="23" t="s">
        <v>30315</v>
      </c>
      <c r="AI2086" s="23" t="s">
        <v>30315</v>
      </c>
      <c r="AJ2086" s="23" t="s">
        <v>30315</v>
      </c>
      <c r="AK2086" s="23" t="s">
        <v>30315</v>
      </c>
      <c r="AL2086" s="23" t="s">
        <v>30315</v>
      </c>
      <c r="AN2086" s="23" t="s">
        <v>30315</v>
      </c>
      <c r="AO2086" s="23" t="s">
        <v>30315</v>
      </c>
      <c r="AP2086" s="23" t="s">
        <v>30315</v>
      </c>
      <c r="AR2086" s="23" t="s">
        <v>30315</v>
      </c>
      <c r="AS2086" s="23" t="s">
        <v>30315</v>
      </c>
      <c r="AT2086" s="23" t="s">
        <v>30315</v>
      </c>
      <c r="AW2086" s="23" t="s">
        <v>30315</v>
      </c>
      <c r="AX2086" s="23" t="s">
        <v>30315</v>
      </c>
      <c r="AY2086" s="23" t="s">
        <v>30315</v>
      </c>
      <c r="AZ2086" s="21" t="s">
        <v>27</v>
      </c>
      <c r="BA2086" s="23" t="s">
        <v>30316</v>
      </c>
      <c r="BB2086" s="23" t="s">
        <v>30315</v>
      </c>
      <c r="BC2086" s="23" t="s">
        <v>30315</v>
      </c>
      <c r="BD2086" s="23" t="s">
        <v>30315</v>
      </c>
      <c r="BE2086" s="23" t="s">
        <v>30315</v>
      </c>
      <c r="BF2086" s="23" t="s">
        <v>30315</v>
      </c>
    </row>
    <row r="2087">
      <c r="A2087" s="21" t="s">
        <v>34795</v>
      </c>
      <c r="B2087" s="21" t="s">
        <v>34796</v>
      </c>
      <c r="D2087" s="21" t="s">
        <v>34797</v>
      </c>
      <c r="E2087" s="24" t="s">
        <v>34798</v>
      </c>
      <c r="F2087" s="23" t="s">
        <v>34799</v>
      </c>
      <c r="G2087" s="21" t="s">
        <v>24</v>
      </c>
      <c r="H2087" s="21" t="s">
        <v>95</v>
      </c>
      <c r="I2087" s="21" t="s">
        <v>34800</v>
      </c>
      <c r="J2087" s="24" t="s">
        <v>34801</v>
      </c>
      <c r="K2087" s="21" t="s">
        <v>156</v>
      </c>
      <c r="L2087" s="21" t="s">
        <v>723</v>
      </c>
      <c r="N2087" s="21" t="s">
        <v>27</v>
      </c>
      <c r="O2087" s="21" t="s">
        <v>27</v>
      </c>
      <c r="AA2087" s="23" t="s">
        <v>30315</v>
      </c>
      <c r="AB2087" s="23" t="s">
        <v>30315</v>
      </c>
      <c r="AC2087" s="23" t="s">
        <v>30315</v>
      </c>
      <c r="AD2087" s="23" t="s">
        <v>30315</v>
      </c>
      <c r="AE2087" s="23" t="s">
        <v>30315</v>
      </c>
      <c r="AF2087" s="23" t="s">
        <v>30315</v>
      </c>
      <c r="AG2087" s="23" t="s">
        <v>30315</v>
      </c>
      <c r="AH2087" s="23" t="s">
        <v>30315</v>
      </c>
      <c r="AI2087" s="23" t="s">
        <v>30315</v>
      </c>
      <c r="AJ2087" s="23" t="s">
        <v>30315</v>
      </c>
      <c r="AK2087" s="23" t="s">
        <v>30315</v>
      </c>
      <c r="AL2087" s="23" t="s">
        <v>30315</v>
      </c>
      <c r="AN2087" s="23" t="s">
        <v>30315</v>
      </c>
      <c r="AO2087" s="23" t="s">
        <v>30315</v>
      </c>
      <c r="AP2087" s="23" t="s">
        <v>30315</v>
      </c>
      <c r="AR2087" s="23" t="s">
        <v>30315</v>
      </c>
      <c r="AS2087" s="23" t="s">
        <v>30315</v>
      </c>
      <c r="AT2087" s="23" t="s">
        <v>30315</v>
      </c>
      <c r="AW2087" s="23" t="s">
        <v>30315</v>
      </c>
      <c r="AX2087" s="23" t="s">
        <v>30315</v>
      </c>
      <c r="AY2087" s="23" t="s">
        <v>30315</v>
      </c>
      <c r="AZ2087" s="21" t="s">
        <v>27</v>
      </c>
      <c r="BA2087" s="23" t="s">
        <v>30316</v>
      </c>
      <c r="BB2087" s="23" t="s">
        <v>30315</v>
      </c>
      <c r="BC2087" s="23" t="s">
        <v>30315</v>
      </c>
      <c r="BD2087" s="23" t="s">
        <v>30315</v>
      </c>
      <c r="BE2087" s="23" t="s">
        <v>30315</v>
      </c>
      <c r="BF2087" s="23" t="s">
        <v>30315</v>
      </c>
    </row>
    <row r="2088">
      <c r="A2088" s="21" t="s">
        <v>34802</v>
      </c>
      <c r="B2088" s="21" t="s">
        <v>34803</v>
      </c>
      <c r="D2088" s="21" t="s">
        <v>34804</v>
      </c>
      <c r="E2088" s="24" t="s">
        <v>34805</v>
      </c>
      <c r="F2088" s="23" t="s">
        <v>34806</v>
      </c>
      <c r="G2088" s="21" t="s">
        <v>24</v>
      </c>
      <c r="H2088" s="21" t="s">
        <v>95</v>
      </c>
      <c r="I2088" s="21" t="s">
        <v>34807</v>
      </c>
      <c r="J2088" s="24" t="s">
        <v>34808</v>
      </c>
      <c r="K2088" s="21" t="s">
        <v>34809</v>
      </c>
      <c r="L2088" s="21" t="s">
        <v>256</v>
      </c>
      <c r="N2088" s="21" t="s">
        <v>27</v>
      </c>
      <c r="O2088" s="21" t="s">
        <v>27</v>
      </c>
      <c r="AA2088" s="23" t="s">
        <v>30315</v>
      </c>
      <c r="AB2088" s="23" t="s">
        <v>30315</v>
      </c>
      <c r="AC2088" s="23" t="s">
        <v>30315</v>
      </c>
      <c r="AD2088" s="23" t="s">
        <v>30315</v>
      </c>
      <c r="AE2088" s="23" t="s">
        <v>30315</v>
      </c>
      <c r="AF2088" s="23" t="s">
        <v>30315</v>
      </c>
      <c r="AG2088" s="23" t="s">
        <v>30315</v>
      </c>
      <c r="AH2088" s="23" t="s">
        <v>30315</v>
      </c>
      <c r="AI2088" s="23" t="s">
        <v>30315</v>
      </c>
      <c r="AJ2088" s="23" t="s">
        <v>30315</v>
      </c>
      <c r="AK2088" s="23" t="s">
        <v>30315</v>
      </c>
      <c r="AL2088" s="23" t="s">
        <v>30315</v>
      </c>
      <c r="AN2088" s="23" t="s">
        <v>30315</v>
      </c>
      <c r="AO2088" s="23" t="s">
        <v>30315</v>
      </c>
      <c r="AP2088" s="23" t="s">
        <v>30315</v>
      </c>
      <c r="AR2088" s="23" t="s">
        <v>30315</v>
      </c>
      <c r="AS2088" s="23" t="s">
        <v>30315</v>
      </c>
      <c r="AT2088" s="23" t="s">
        <v>30315</v>
      </c>
      <c r="AW2088" s="23" t="s">
        <v>30315</v>
      </c>
      <c r="AX2088" s="23" t="s">
        <v>30315</v>
      </c>
      <c r="AY2088" s="23" t="s">
        <v>30315</v>
      </c>
      <c r="AZ2088" s="21" t="s">
        <v>27</v>
      </c>
      <c r="BA2088" s="23" t="s">
        <v>30316</v>
      </c>
      <c r="BB2088" s="23" t="s">
        <v>30315</v>
      </c>
      <c r="BC2088" s="23" t="s">
        <v>30315</v>
      </c>
      <c r="BD2088" s="23" t="s">
        <v>30315</v>
      </c>
      <c r="BE2088" s="23" t="s">
        <v>30315</v>
      </c>
      <c r="BF2088" s="23" t="s">
        <v>30315</v>
      </c>
    </row>
    <row r="2089">
      <c r="A2089" s="21" t="s">
        <v>34810</v>
      </c>
      <c r="B2089" s="21" t="s">
        <v>34811</v>
      </c>
      <c r="D2089" s="21" t="s">
        <v>34804</v>
      </c>
      <c r="E2089" s="24" t="s">
        <v>34805</v>
      </c>
      <c r="F2089" s="23" t="s">
        <v>34812</v>
      </c>
      <c r="G2089" s="21" t="s">
        <v>24</v>
      </c>
      <c r="H2089" s="21" t="s">
        <v>95</v>
      </c>
      <c r="I2089" s="21" t="s">
        <v>34807</v>
      </c>
      <c r="J2089" s="24" t="s">
        <v>34808</v>
      </c>
      <c r="K2089" s="21" t="s">
        <v>34813</v>
      </c>
      <c r="L2089" s="21" t="s">
        <v>256</v>
      </c>
      <c r="N2089" s="21" t="s">
        <v>27</v>
      </c>
      <c r="O2089" s="21" t="s">
        <v>27</v>
      </c>
      <c r="AA2089" s="23" t="s">
        <v>30315</v>
      </c>
      <c r="AB2089" s="23" t="s">
        <v>30315</v>
      </c>
      <c r="AC2089" s="23" t="s">
        <v>30315</v>
      </c>
      <c r="AD2089" s="23" t="s">
        <v>30315</v>
      </c>
      <c r="AE2089" s="23" t="s">
        <v>30315</v>
      </c>
      <c r="AF2089" s="23" t="s">
        <v>30315</v>
      </c>
      <c r="AG2089" s="23" t="s">
        <v>30315</v>
      </c>
      <c r="AH2089" s="23" t="s">
        <v>30315</v>
      </c>
      <c r="AI2089" s="23" t="s">
        <v>30315</v>
      </c>
      <c r="AJ2089" s="23" t="s">
        <v>30315</v>
      </c>
      <c r="AK2089" s="23" t="s">
        <v>30315</v>
      </c>
      <c r="AL2089" s="23" t="s">
        <v>30315</v>
      </c>
      <c r="AN2089" s="23" t="s">
        <v>30315</v>
      </c>
      <c r="AO2089" s="23" t="s">
        <v>30315</v>
      </c>
      <c r="AP2089" s="23" t="s">
        <v>30315</v>
      </c>
      <c r="AR2089" s="23" t="s">
        <v>30315</v>
      </c>
      <c r="AS2089" s="23" t="s">
        <v>30315</v>
      </c>
      <c r="AT2089" s="23" t="s">
        <v>30315</v>
      </c>
      <c r="AW2089" s="23" t="s">
        <v>30315</v>
      </c>
      <c r="AX2089" s="23" t="s">
        <v>30315</v>
      </c>
      <c r="AY2089" s="23" t="s">
        <v>30315</v>
      </c>
      <c r="AZ2089" s="21" t="s">
        <v>27</v>
      </c>
      <c r="BA2089" s="23" t="s">
        <v>30316</v>
      </c>
      <c r="BB2089" s="23" t="s">
        <v>30315</v>
      </c>
      <c r="BC2089" s="23" t="s">
        <v>30315</v>
      </c>
      <c r="BD2089" s="23" t="s">
        <v>30315</v>
      </c>
      <c r="BE2089" s="23" t="s">
        <v>30315</v>
      </c>
      <c r="BF2089" s="23" t="s">
        <v>30315</v>
      </c>
    </row>
    <row r="2090">
      <c r="A2090" s="21" t="s">
        <v>34814</v>
      </c>
      <c r="B2090" s="21" t="s">
        <v>34815</v>
      </c>
      <c r="D2090" s="21" t="s">
        <v>34816</v>
      </c>
      <c r="E2090" s="21" t="s">
        <v>34817</v>
      </c>
      <c r="F2090" s="23" t="s">
        <v>34818</v>
      </c>
      <c r="G2090" s="21" t="s">
        <v>24</v>
      </c>
      <c r="H2090" s="21" t="s">
        <v>26</v>
      </c>
      <c r="L2090" s="21" t="s">
        <v>27</v>
      </c>
      <c r="M2090" s="21" t="s">
        <v>566</v>
      </c>
      <c r="N2090" s="21" t="s">
        <v>128</v>
      </c>
      <c r="O2090" s="21" t="s">
        <v>34</v>
      </c>
      <c r="AA2090" s="23" t="s">
        <v>30315</v>
      </c>
      <c r="AB2090" s="23" t="s">
        <v>30315</v>
      </c>
      <c r="AC2090" s="23" t="s">
        <v>30315</v>
      </c>
      <c r="AD2090" s="23" t="s">
        <v>30315</v>
      </c>
      <c r="AE2090" s="23" t="s">
        <v>30315</v>
      </c>
      <c r="AF2090" s="23" t="s">
        <v>30315</v>
      </c>
      <c r="AG2090" s="23" t="s">
        <v>30315</v>
      </c>
      <c r="AH2090" s="23" t="s">
        <v>30315</v>
      </c>
      <c r="AI2090" s="23" t="s">
        <v>30315</v>
      </c>
      <c r="AJ2090" s="23" t="s">
        <v>30315</v>
      </c>
      <c r="AK2090" s="23" t="s">
        <v>30315</v>
      </c>
      <c r="AL2090" s="23" t="s">
        <v>30315</v>
      </c>
      <c r="AN2090" s="23" t="s">
        <v>30315</v>
      </c>
      <c r="AO2090" s="23" t="s">
        <v>30315</v>
      </c>
      <c r="AP2090" s="23" t="s">
        <v>30315</v>
      </c>
      <c r="AR2090" s="23" t="s">
        <v>30315</v>
      </c>
      <c r="AS2090" s="23" t="s">
        <v>30315</v>
      </c>
      <c r="AT2090" s="23" t="s">
        <v>30315</v>
      </c>
      <c r="AW2090" s="23" t="s">
        <v>30315</v>
      </c>
      <c r="AX2090" s="23" t="s">
        <v>30315</v>
      </c>
      <c r="AY2090" s="23" t="s">
        <v>30315</v>
      </c>
      <c r="AZ2090" s="21" t="s">
        <v>27</v>
      </c>
      <c r="BA2090" s="23" t="s">
        <v>30316</v>
      </c>
      <c r="BB2090" s="23" t="s">
        <v>30315</v>
      </c>
      <c r="BC2090" s="23" t="s">
        <v>30315</v>
      </c>
      <c r="BD2090" s="23" t="s">
        <v>30315</v>
      </c>
      <c r="BE2090" s="23" t="s">
        <v>30315</v>
      </c>
      <c r="BF2090" s="23" t="s">
        <v>30315</v>
      </c>
    </row>
    <row r="2091">
      <c r="A2091" s="21" t="s">
        <v>34819</v>
      </c>
      <c r="B2091" s="21" t="s">
        <v>3408</v>
      </c>
      <c r="D2091" s="21" t="s">
        <v>3409</v>
      </c>
      <c r="E2091" s="24" t="s">
        <v>3411</v>
      </c>
      <c r="F2091" s="23" t="s">
        <v>31681</v>
      </c>
      <c r="G2091" s="21" t="s">
        <v>24</v>
      </c>
      <c r="H2091" s="21" t="s">
        <v>95</v>
      </c>
      <c r="I2091" s="21" t="s">
        <v>3412</v>
      </c>
      <c r="K2091" s="21" t="s">
        <v>34820</v>
      </c>
      <c r="L2091" s="21" t="s">
        <v>116</v>
      </c>
      <c r="M2091" s="21" t="s">
        <v>3412</v>
      </c>
      <c r="N2091" s="21" t="s">
        <v>128</v>
      </c>
      <c r="O2091" s="21" t="s">
        <v>34</v>
      </c>
      <c r="AA2091" s="23" t="s">
        <v>30315</v>
      </c>
      <c r="AB2091" s="23" t="s">
        <v>30315</v>
      </c>
      <c r="AC2091" s="23" t="s">
        <v>30315</v>
      </c>
      <c r="AD2091" s="23" t="s">
        <v>30315</v>
      </c>
      <c r="AE2091" s="23" t="s">
        <v>30315</v>
      </c>
      <c r="AF2091" s="23" t="s">
        <v>30315</v>
      </c>
      <c r="AG2091" s="23" t="s">
        <v>30315</v>
      </c>
      <c r="AH2091" s="23" t="s">
        <v>30315</v>
      </c>
      <c r="AI2091" s="23" t="s">
        <v>30315</v>
      </c>
      <c r="AJ2091" s="23" t="s">
        <v>30315</v>
      </c>
      <c r="AK2091" s="23" t="s">
        <v>30315</v>
      </c>
      <c r="AL2091" s="23" t="s">
        <v>30315</v>
      </c>
      <c r="AN2091" s="23" t="s">
        <v>30315</v>
      </c>
      <c r="AO2091" s="23" t="s">
        <v>30315</v>
      </c>
      <c r="AP2091" s="23" t="s">
        <v>30315</v>
      </c>
      <c r="AR2091" s="23" t="s">
        <v>30315</v>
      </c>
      <c r="AS2091" s="23" t="s">
        <v>30315</v>
      </c>
      <c r="AT2091" s="23" t="s">
        <v>30315</v>
      </c>
      <c r="AW2091" s="23" t="s">
        <v>30315</v>
      </c>
      <c r="AX2091" s="23" t="s">
        <v>30315</v>
      </c>
      <c r="AY2091" s="23" t="s">
        <v>30315</v>
      </c>
      <c r="AZ2091" s="21" t="s">
        <v>27</v>
      </c>
      <c r="BA2091" s="23" t="s">
        <v>30316</v>
      </c>
      <c r="BB2091" s="23" t="s">
        <v>30315</v>
      </c>
      <c r="BC2091" s="23" t="s">
        <v>30315</v>
      </c>
      <c r="BD2091" s="23" t="s">
        <v>30315</v>
      </c>
      <c r="BE2091" s="23" t="s">
        <v>30315</v>
      </c>
      <c r="BF2091" s="23" t="s">
        <v>30315</v>
      </c>
    </row>
    <row r="2092">
      <c r="A2092" s="21" t="s">
        <v>34821</v>
      </c>
      <c r="B2092" s="21" t="s">
        <v>26479</v>
      </c>
      <c r="D2092" s="21" t="s">
        <v>34822</v>
      </c>
      <c r="E2092" s="21" t="s">
        <v>26479</v>
      </c>
      <c r="F2092" s="23" t="s">
        <v>34823</v>
      </c>
      <c r="G2092" s="21" t="s">
        <v>800</v>
      </c>
      <c r="H2092" s="21" t="s">
        <v>95</v>
      </c>
      <c r="I2092" s="21" t="s">
        <v>26481</v>
      </c>
      <c r="J2092" s="24" t="s">
        <v>34824</v>
      </c>
      <c r="K2092" s="21" t="s">
        <v>34825</v>
      </c>
      <c r="L2092" s="21" t="s">
        <v>96</v>
      </c>
      <c r="N2092" s="21" t="s">
        <v>27</v>
      </c>
      <c r="O2092" s="21" t="s">
        <v>27</v>
      </c>
      <c r="AA2092" s="23" t="s">
        <v>30315</v>
      </c>
      <c r="AB2092" s="23" t="s">
        <v>30315</v>
      </c>
      <c r="AC2092" s="23" t="s">
        <v>30315</v>
      </c>
      <c r="AD2092" s="23" t="s">
        <v>30315</v>
      </c>
      <c r="AE2092" s="23" t="s">
        <v>30315</v>
      </c>
      <c r="AF2092" s="23" t="s">
        <v>30315</v>
      </c>
      <c r="AG2092" s="23" t="s">
        <v>30315</v>
      </c>
      <c r="AH2092" s="23" t="s">
        <v>30315</v>
      </c>
      <c r="AI2092" s="23" t="s">
        <v>30315</v>
      </c>
      <c r="AJ2092" s="23" t="s">
        <v>30315</v>
      </c>
      <c r="AK2092" s="23" t="s">
        <v>30315</v>
      </c>
      <c r="AL2092" s="23" t="s">
        <v>30315</v>
      </c>
      <c r="AN2092" s="23" t="s">
        <v>30315</v>
      </c>
      <c r="AO2092" s="23" t="s">
        <v>30315</v>
      </c>
      <c r="AP2092" s="23" t="s">
        <v>30315</v>
      </c>
      <c r="AR2092" s="23" t="s">
        <v>30315</v>
      </c>
      <c r="AS2092" s="23" t="s">
        <v>30315</v>
      </c>
      <c r="AT2092" s="23" t="s">
        <v>30315</v>
      </c>
      <c r="AW2092" s="23" t="s">
        <v>30315</v>
      </c>
      <c r="AX2092" s="23" t="s">
        <v>30315</v>
      </c>
      <c r="AY2092" s="23" t="s">
        <v>30315</v>
      </c>
      <c r="AZ2092" s="21" t="s">
        <v>27</v>
      </c>
      <c r="BA2092" s="23" t="s">
        <v>30316</v>
      </c>
      <c r="BB2092" s="23" t="s">
        <v>30315</v>
      </c>
      <c r="BC2092" s="23" t="s">
        <v>30315</v>
      </c>
      <c r="BD2092" s="23" t="s">
        <v>30315</v>
      </c>
      <c r="BE2092" s="23" t="s">
        <v>30315</v>
      </c>
      <c r="BF2092" s="23" t="s">
        <v>30315</v>
      </c>
    </row>
    <row r="2093">
      <c r="A2093" s="21" t="s">
        <v>34826</v>
      </c>
      <c r="B2093" s="21" t="s">
        <v>34827</v>
      </c>
      <c r="D2093" s="21" t="s">
        <v>20326</v>
      </c>
      <c r="E2093" s="24" t="s">
        <v>34828</v>
      </c>
      <c r="F2093" s="23" t="s">
        <v>34829</v>
      </c>
      <c r="G2093" s="21" t="s">
        <v>24</v>
      </c>
      <c r="H2093" s="21" t="s">
        <v>26</v>
      </c>
      <c r="L2093" s="21" t="s">
        <v>27</v>
      </c>
      <c r="M2093" s="21" t="s">
        <v>34830</v>
      </c>
      <c r="N2093" s="21" t="s">
        <v>61</v>
      </c>
      <c r="O2093" s="21" t="s">
        <v>219</v>
      </c>
      <c r="AA2093" s="23" t="s">
        <v>30315</v>
      </c>
      <c r="AB2093" s="23" t="s">
        <v>30315</v>
      </c>
      <c r="AC2093" s="23" t="s">
        <v>30315</v>
      </c>
      <c r="AD2093" s="23" t="s">
        <v>30315</v>
      </c>
      <c r="AE2093" s="23" t="s">
        <v>30315</v>
      </c>
      <c r="AF2093" s="23" t="s">
        <v>30315</v>
      </c>
      <c r="AG2093" s="23" t="s">
        <v>30315</v>
      </c>
      <c r="AH2093" s="23" t="s">
        <v>30315</v>
      </c>
      <c r="AI2093" s="23" t="s">
        <v>30315</v>
      </c>
      <c r="AJ2093" s="23" t="s">
        <v>30315</v>
      </c>
      <c r="AK2093" s="23" t="s">
        <v>30315</v>
      </c>
      <c r="AL2093" s="23" t="s">
        <v>30315</v>
      </c>
      <c r="AN2093" s="23" t="s">
        <v>30315</v>
      </c>
      <c r="AO2093" s="23" t="s">
        <v>30315</v>
      </c>
      <c r="AP2093" s="23" t="s">
        <v>30315</v>
      </c>
      <c r="AR2093" s="23" t="s">
        <v>30315</v>
      </c>
      <c r="AS2093" s="23" t="s">
        <v>30315</v>
      </c>
      <c r="AT2093" s="23" t="s">
        <v>30315</v>
      </c>
      <c r="AW2093" s="23" t="s">
        <v>30315</v>
      </c>
      <c r="AX2093" s="23" t="s">
        <v>30315</v>
      </c>
      <c r="AY2093" s="23" t="s">
        <v>30315</v>
      </c>
      <c r="AZ2093" s="21" t="s">
        <v>27</v>
      </c>
      <c r="BA2093" s="23" t="s">
        <v>30316</v>
      </c>
      <c r="BB2093" s="23" t="s">
        <v>30315</v>
      </c>
      <c r="BC2093" s="23" t="s">
        <v>30315</v>
      </c>
      <c r="BD2093" s="23" t="s">
        <v>30315</v>
      </c>
      <c r="BE2093" s="23" t="s">
        <v>30315</v>
      </c>
      <c r="BF2093" s="23" t="s">
        <v>30315</v>
      </c>
    </row>
    <row r="2094">
      <c r="A2094" s="21" t="s">
        <v>34831</v>
      </c>
      <c r="B2094" s="21" t="s">
        <v>34832</v>
      </c>
      <c r="D2094" s="21" t="s">
        <v>34833</v>
      </c>
      <c r="E2094" s="21" t="s">
        <v>34834</v>
      </c>
      <c r="F2094" s="23" t="s">
        <v>34835</v>
      </c>
      <c r="G2094" s="21" t="s">
        <v>24</v>
      </c>
      <c r="H2094" s="21" t="s">
        <v>26</v>
      </c>
      <c r="L2094" s="21" t="s">
        <v>27</v>
      </c>
      <c r="M2094" s="21" t="s">
        <v>23462</v>
      </c>
      <c r="N2094" s="21" t="s">
        <v>33</v>
      </c>
      <c r="O2094" s="21" t="s">
        <v>77</v>
      </c>
      <c r="AA2094" s="23" t="s">
        <v>30315</v>
      </c>
      <c r="AB2094" s="23" t="s">
        <v>30315</v>
      </c>
      <c r="AC2094" s="23" t="s">
        <v>30315</v>
      </c>
      <c r="AD2094" s="23" t="s">
        <v>30315</v>
      </c>
      <c r="AE2094" s="23" t="s">
        <v>30315</v>
      </c>
      <c r="AF2094" s="23" t="s">
        <v>30315</v>
      </c>
      <c r="AG2094" s="23" t="s">
        <v>30315</v>
      </c>
      <c r="AH2094" s="23" t="s">
        <v>30315</v>
      </c>
      <c r="AI2094" s="23" t="s">
        <v>30315</v>
      </c>
      <c r="AJ2094" s="23" t="s">
        <v>30315</v>
      </c>
      <c r="AK2094" s="23" t="s">
        <v>30315</v>
      </c>
      <c r="AL2094" s="23" t="s">
        <v>30315</v>
      </c>
      <c r="AN2094" s="23" t="s">
        <v>30315</v>
      </c>
      <c r="AO2094" s="23" t="s">
        <v>30315</v>
      </c>
      <c r="AP2094" s="23" t="s">
        <v>30315</v>
      </c>
      <c r="AR2094" s="23" t="s">
        <v>30315</v>
      </c>
      <c r="AS2094" s="23" t="s">
        <v>30315</v>
      </c>
      <c r="AT2094" s="23" t="s">
        <v>30315</v>
      </c>
      <c r="AW2094" s="23" t="s">
        <v>30315</v>
      </c>
      <c r="AX2094" s="23" t="s">
        <v>30315</v>
      </c>
      <c r="AY2094" s="23" t="s">
        <v>30315</v>
      </c>
      <c r="AZ2094" s="21" t="s">
        <v>27</v>
      </c>
      <c r="BA2094" s="23" t="s">
        <v>30316</v>
      </c>
      <c r="BB2094" s="23" t="s">
        <v>30315</v>
      </c>
      <c r="BC2094" s="23" t="s">
        <v>30315</v>
      </c>
      <c r="BD2094" s="23" t="s">
        <v>30315</v>
      </c>
      <c r="BE2094" s="23" t="s">
        <v>30315</v>
      </c>
      <c r="BF2094" s="23" t="s">
        <v>30315</v>
      </c>
    </row>
    <row r="2095">
      <c r="A2095" s="21" t="s">
        <v>34836</v>
      </c>
      <c r="B2095" s="21" t="s">
        <v>16048</v>
      </c>
      <c r="D2095" s="21" t="s">
        <v>34837</v>
      </c>
      <c r="E2095" s="24" t="s">
        <v>34838</v>
      </c>
      <c r="F2095" s="23" t="s">
        <v>34839</v>
      </c>
      <c r="G2095" s="21" t="s">
        <v>24</v>
      </c>
      <c r="H2095" s="21" t="s">
        <v>26</v>
      </c>
      <c r="L2095" s="21" t="s">
        <v>27</v>
      </c>
      <c r="N2095" s="21" t="s">
        <v>54</v>
      </c>
      <c r="O2095" s="21" t="s">
        <v>27</v>
      </c>
      <c r="AA2095" s="23" t="s">
        <v>30315</v>
      </c>
      <c r="AB2095" s="23" t="s">
        <v>30315</v>
      </c>
      <c r="AC2095" s="23" t="s">
        <v>30315</v>
      </c>
      <c r="AD2095" s="23" t="s">
        <v>30315</v>
      </c>
      <c r="AE2095" s="23" t="s">
        <v>30315</v>
      </c>
      <c r="AF2095" s="23" t="s">
        <v>30315</v>
      </c>
      <c r="AG2095" s="23" t="s">
        <v>30315</v>
      </c>
      <c r="AH2095" s="23" t="s">
        <v>30315</v>
      </c>
      <c r="AI2095" s="23" t="s">
        <v>30315</v>
      </c>
      <c r="AJ2095" s="23" t="s">
        <v>30315</v>
      </c>
      <c r="AK2095" s="23" t="s">
        <v>30315</v>
      </c>
      <c r="AL2095" s="23" t="s">
        <v>30315</v>
      </c>
      <c r="AN2095" s="23" t="s">
        <v>30315</v>
      </c>
      <c r="AO2095" s="23" t="s">
        <v>30315</v>
      </c>
      <c r="AP2095" s="23" t="s">
        <v>30315</v>
      </c>
      <c r="AR2095" s="23" t="s">
        <v>30315</v>
      </c>
      <c r="AS2095" s="23" t="s">
        <v>30315</v>
      </c>
      <c r="AT2095" s="23" t="s">
        <v>30315</v>
      </c>
      <c r="AW2095" s="23" t="s">
        <v>30315</v>
      </c>
      <c r="AX2095" s="23" t="s">
        <v>30315</v>
      </c>
      <c r="AY2095" s="23" t="s">
        <v>30315</v>
      </c>
      <c r="AZ2095" s="21" t="s">
        <v>27</v>
      </c>
      <c r="BA2095" s="23" t="s">
        <v>30316</v>
      </c>
      <c r="BB2095" s="23" t="s">
        <v>30315</v>
      </c>
      <c r="BC2095" s="23" t="s">
        <v>30315</v>
      </c>
      <c r="BD2095" s="23" t="s">
        <v>30315</v>
      </c>
      <c r="BE2095" s="23" t="s">
        <v>30315</v>
      </c>
      <c r="BF2095" s="23" t="s">
        <v>30315</v>
      </c>
    </row>
    <row r="2096">
      <c r="A2096" s="21" t="s">
        <v>34840</v>
      </c>
      <c r="B2096" s="21" t="s">
        <v>34841</v>
      </c>
      <c r="D2096" s="21" t="s">
        <v>23453</v>
      </c>
      <c r="E2096" s="24" t="s">
        <v>34842</v>
      </c>
      <c r="F2096" s="23" t="s">
        <v>34843</v>
      </c>
      <c r="G2096" s="21" t="s">
        <v>24</v>
      </c>
      <c r="H2096" s="21" t="s">
        <v>26</v>
      </c>
      <c r="L2096" s="21" t="s">
        <v>27</v>
      </c>
      <c r="M2096" s="21" t="s">
        <v>1125</v>
      </c>
      <c r="N2096" s="21" t="s">
        <v>61</v>
      </c>
      <c r="O2096" s="21" t="s">
        <v>62</v>
      </c>
      <c r="AA2096" s="23" t="s">
        <v>30315</v>
      </c>
      <c r="AB2096" s="23" t="s">
        <v>30315</v>
      </c>
      <c r="AC2096" s="23" t="s">
        <v>30315</v>
      </c>
      <c r="AD2096" s="23" t="s">
        <v>30315</v>
      </c>
      <c r="AE2096" s="23" t="s">
        <v>30315</v>
      </c>
      <c r="AF2096" s="23" t="s">
        <v>30315</v>
      </c>
      <c r="AG2096" s="23" t="s">
        <v>30315</v>
      </c>
      <c r="AH2096" s="23" t="s">
        <v>30315</v>
      </c>
      <c r="AI2096" s="23" t="s">
        <v>30315</v>
      </c>
      <c r="AJ2096" s="23" t="s">
        <v>30315</v>
      </c>
      <c r="AK2096" s="23" t="s">
        <v>30315</v>
      </c>
      <c r="AL2096" s="23" t="s">
        <v>30315</v>
      </c>
      <c r="AN2096" s="23" t="s">
        <v>30315</v>
      </c>
      <c r="AO2096" s="23" t="s">
        <v>30315</v>
      </c>
      <c r="AP2096" s="23" t="s">
        <v>30315</v>
      </c>
      <c r="AR2096" s="23" t="s">
        <v>30315</v>
      </c>
      <c r="AS2096" s="23" t="s">
        <v>30315</v>
      </c>
      <c r="AT2096" s="23" t="s">
        <v>30315</v>
      </c>
      <c r="AW2096" s="23" t="s">
        <v>30315</v>
      </c>
      <c r="AX2096" s="23" t="s">
        <v>30315</v>
      </c>
      <c r="AY2096" s="23" t="s">
        <v>30315</v>
      </c>
      <c r="AZ2096" s="21" t="s">
        <v>27</v>
      </c>
      <c r="BA2096" s="23" t="s">
        <v>30316</v>
      </c>
      <c r="BB2096" s="23" t="s">
        <v>30315</v>
      </c>
      <c r="BC2096" s="23" t="s">
        <v>30315</v>
      </c>
      <c r="BD2096" s="23" t="s">
        <v>30315</v>
      </c>
      <c r="BE2096" s="23" t="s">
        <v>30315</v>
      </c>
      <c r="BF2096" s="23" t="s">
        <v>30315</v>
      </c>
    </row>
    <row r="2097">
      <c r="A2097" s="21" t="s">
        <v>34844</v>
      </c>
      <c r="B2097" s="21" t="s">
        <v>21077</v>
      </c>
      <c r="D2097" s="21" t="s">
        <v>10349</v>
      </c>
      <c r="E2097" s="24" t="s">
        <v>34845</v>
      </c>
      <c r="F2097" s="23" t="s">
        <v>34846</v>
      </c>
      <c r="G2097" s="21" t="s">
        <v>289</v>
      </c>
      <c r="H2097" s="21" t="s">
        <v>95</v>
      </c>
      <c r="I2097" s="21" t="s">
        <v>10350</v>
      </c>
      <c r="J2097" s="24" t="s">
        <v>34847</v>
      </c>
      <c r="K2097" s="21" t="s">
        <v>1965</v>
      </c>
      <c r="L2097" s="21" t="s">
        <v>116</v>
      </c>
      <c r="N2097" s="21" t="s">
        <v>27</v>
      </c>
      <c r="O2097" s="21" t="s">
        <v>27</v>
      </c>
      <c r="AA2097" s="23" t="s">
        <v>30315</v>
      </c>
      <c r="AB2097" s="23" t="s">
        <v>30315</v>
      </c>
      <c r="AC2097" s="23" t="s">
        <v>30315</v>
      </c>
      <c r="AD2097" s="23" t="s">
        <v>30315</v>
      </c>
      <c r="AE2097" s="23" t="s">
        <v>30315</v>
      </c>
      <c r="AF2097" s="23" t="s">
        <v>30315</v>
      </c>
      <c r="AG2097" s="23" t="s">
        <v>30315</v>
      </c>
      <c r="AH2097" s="23" t="s">
        <v>30315</v>
      </c>
      <c r="AI2097" s="23" t="s">
        <v>30315</v>
      </c>
      <c r="AJ2097" s="23" t="s">
        <v>30315</v>
      </c>
      <c r="AK2097" s="23" t="s">
        <v>30315</v>
      </c>
      <c r="AL2097" s="23" t="s">
        <v>30315</v>
      </c>
      <c r="AN2097" s="23" t="s">
        <v>30315</v>
      </c>
      <c r="AO2097" s="23" t="s">
        <v>30315</v>
      </c>
      <c r="AP2097" s="23" t="s">
        <v>30315</v>
      </c>
      <c r="AR2097" s="23" t="s">
        <v>30315</v>
      </c>
      <c r="AS2097" s="23" t="s">
        <v>30315</v>
      </c>
      <c r="AT2097" s="23" t="s">
        <v>30315</v>
      </c>
      <c r="AW2097" s="23" t="s">
        <v>30315</v>
      </c>
      <c r="AX2097" s="23" t="s">
        <v>30315</v>
      </c>
      <c r="AY2097" s="23" t="s">
        <v>30315</v>
      </c>
      <c r="AZ2097" s="21" t="s">
        <v>27</v>
      </c>
      <c r="BA2097" s="23" t="s">
        <v>30316</v>
      </c>
      <c r="BB2097" s="23" t="s">
        <v>30315</v>
      </c>
      <c r="BC2097" s="23" t="s">
        <v>30315</v>
      </c>
      <c r="BD2097" s="23" t="s">
        <v>30315</v>
      </c>
      <c r="BE2097" s="23" t="s">
        <v>30315</v>
      </c>
      <c r="BF2097" s="23" t="s">
        <v>30315</v>
      </c>
    </row>
    <row r="2098">
      <c r="A2098" s="21" t="s">
        <v>34848</v>
      </c>
      <c r="B2098" s="21" t="s">
        <v>23470</v>
      </c>
      <c r="D2098" s="21" t="s">
        <v>23471</v>
      </c>
      <c r="E2098" s="24" t="s">
        <v>34849</v>
      </c>
      <c r="F2098" s="23" t="s">
        <v>34850</v>
      </c>
      <c r="G2098" s="21" t="s">
        <v>24</v>
      </c>
      <c r="H2098" s="21" t="s">
        <v>26</v>
      </c>
      <c r="L2098" s="21" t="s">
        <v>27</v>
      </c>
      <c r="M2098" s="21" t="s">
        <v>23472</v>
      </c>
      <c r="N2098" s="21" t="s">
        <v>61</v>
      </c>
      <c r="O2098" s="21" t="s">
        <v>62</v>
      </c>
      <c r="AA2098" s="23" t="s">
        <v>30315</v>
      </c>
      <c r="AB2098" s="23" t="s">
        <v>30315</v>
      </c>
      <c r="AC2098" s="23" t="s">
        <v>30315</v>
      </c>
      <c r="AD2098" s="23" t="s">
        <v>30315</v>
      </c>
      <c r="AE2098" s="23" t="s">
        <v>30315</v>
      </c>
      <c r="AF2098" s="23" t="s">
        <v>30315</v>
      </c>
      <c r="AG2098" s="23" t="s">
        <v>30315</v>
      </c>
      <c r="AH2098" s="23" t="s">
        <v>30315</v>
      </c>
      <c r="AI2098" s="23" t="s">
        <v>30315</v>
      </c>
      <c r="AJ2098" s="23" t="s">
        <v>30315</v>
      </c>
      <c r="AK2098" s="23" t="s">
        <v>30315</v>
      </c>
      <c r="AL2098" s="23" t="s">
        <v>30315</v>
      </c>
      <c r="AN2098" s="23" t="s">
        <v>30315</v>
      </c>
      <c r="AO2098" s="23" t="s">
        <v>30315</v>
      </c>
      <c r="AP2098" s="23" t="s">
        <v>30315</v>
      </c>
      <c r="AR2098" s="23" t="s">
        <v>30315</v>
      </c>
      <c r="AS2098" s="23" t="s">
        <v>30315</v>
      </c>
      <c r="AT2098" s="23" t="s">
        <v>30315</v>
      </c>
      <c r="AW2098" s="23" t="s">
        <v>30315</v>
      </c>
      <c r="AX2098" s="23" t="s">
        <v>30315</v>
      </c>
      <c r="AY2098" s="23" t="s">
        <v>30315</v>
      </c>
      <c r="AZ2098" s="21" t="s">
        <v>27</v>
      </c>
      <c r="BA2098" s="23" t="s">
        <v>30316</v>
      </c>
      <c r="BB2098" s="23" t="s">
        <v>30315</v>
      </c>
      <c r="BC2098" s="23" t="s">
        <v>30315</v>
      </c>
      <c r="BD2098" s="23" t="s">
        <v>30315</v>
      </c>
      <c r="BE2098" s="23" t="s">
        <v>30315</v>
      </c>
      <c r="BF2098" s="23" t="s">
        <v>30315</v>
      </c>
    </row>
    <row r="2099">
      <c r="A2099" s="21" t="s">
        <v>34851</v>
      </c>
      <c r="B2099" s="21" t="s">
        <v>34852</v>
      </c>
      <c r="D2099" s="21" t="s">
        <v>14415</v>
      </c>
      <c r="E2099" s="24" t="s">
        <v>34853</v>
      </c>
      <c r="F2099" s="23" t="s">
        <v>34854</v>
      </c>
      <c r="G2099" s="21" t="s">
        <v>5041</v>
      </c>
      <c r="H2099" s="21" t="s">
        <v>95</v>
      </c>
      <c r="I2099" s="21" t="s">
        <v>14416</v>
      </c>
      <c r="J2099" s="24" t="s">
        <v>34855</v>
      </c>
      <c r="K2099" s="21" t="s">
        <v>785</v>
      </c>
      <c r="L2099" s="21" t="s">
        <v>1424</v>
      </c>
      <c r="N2099" s="21" t="s">
        <v>27</v>
      </c>
      <c r="O2099" s="21" t="s">
        <v>27</v>
      </c>
      <c r="AA2099" s="23" t="s">
        <v>30315</v>
      </c>
      <c r="AB2099" s="23" t="s">
        <v>30315</v>
      </c>
      <c r="AC2099" s="23" t="s">
        <v>30315</v>
      </c>
      <c r="AD2099" s="23" t="s">
        <v>30315</v>
      </c>
      <c r="AE2099" s="23" t="s">
        <v>30315</v>
      </c>
      <c r="AF2099" s="23" t="s">
        <v>30315</v>
      </c>
      <c r="AG2099" s="23" t="s">
        <v>30315</v>
      </c>
      <c r="AH2099" s="23" t="s">
        <v>30315</v>
      </c>
      <c r="AI2099" s="23" t="s">
        <v>30315</v>
      </c>
      <c r="AJ2099" s="23" t="s">
        <v>30315</v>
      </c>
      <c r="AK2099" s="23" t="s">
        <v>30315</v>
      </c>
      <c r="AL2099" s="23" t="s">
        <v>30315</v>
      </c>
      <c r="AN2099" s="23" t="s">
        <v>30315</v>
      </c>
      <c r="AO2099" s="23" t="s">
        <v>30315</v>
      </c>
      <c r="AP2099" s="23" t="s">
        <v>30315</v>
      </c>
      <c r="AR2099" s="23" t="s">
        <v>30315</v>
      </c>
      <c r="AS2099" s="23" t="s">
        <v>30315</v>
      </c>
      <c r="AT2099" s="23" t="s">
        <v>30315</v>
      </c>
      <c r="AW2099" s="23" t="s">
        <v>30315</v>
      </c>
      <c r="AX2099" s="23" t="s">
        <v>30315</v>
      </c>
      <c r="AY2099" s="23" t="s">
        <v>30315</v>
      </c>
      <c r="AZ2099" s="21" t="s">
        <v>27</v>
      </c>
      <c r="BA2099" s="23" t="s">
        <v>30316</v>
      </c>
      <c r="BB2099" s="23" t="s">
        <v>30315</v>
      </c>
      <c r="BC2099" s="23" t="s">
        <v>30315</v>
      </c>
      <c r="BD2099" s="23" t="s">
        <v>30315</v>
      </c>
      <c r="BE2099" s="23" t="s">
        <v>30315</v>
      </c>
      <c r="BF2099" s="23" t="s">
        <v>30315</v>
      </c>
    </row>
    <row r="2100">
      <c r="A2100" s="21" t="s">
        <v>34856</v>
      </c>
      <c r="B2100" s="21" t="s">
        <v>17421</v>
      </c>
      <c r="D2100" s="21" t="s">
        <v>23572</v>
      </c>
      <c r="E2100" s="24" t="s">
        <v>34857</v>
      </c>
      <c r="F2100" s="23" t="s">
        <v>34858</v>
      </c>
      <c r="G2100" s="21" t="s">
        <v>24</v>
      </c>
      <c r="H2100" s="21" t="s">
        <v>95</v>
      </c>
      <c r="I2100" s="21" t="s">
        <v>13889</v>
      </c>
      <c r="K2100" s="21" t="s">
        <v>34859</v>
      </c>
      <c r="L2100" s="21" t="s">
        <v>256</v>
      </c>
      <c r="N2100" s="21" t="s">
        <v>27</v>
      </c>
      <c r="O2100" s="21" t="s">
        <v>27</v>
      </c>
      <c r="AA2100" s="23" t="s">
        <v>30315</v>
      </c>
      <c r="AB2100" s="23" t="s">
        <v>30315</v>
      </c>
      <c r="AC2100" s="23" t="s">
        <v>30315</v>
      </c>
      <c r="AD2100" s="23" t="s">
        <v>30315</v>
      </c>
      <c r="AE2100" s="23" t="s">
        <v>30315</v>
      </c>
      <c r="AF2100" s="23" t="s">
        <v>30315</v>
      </c>
      <c r="AG2100" s="23" t="s">
        <v>30315</v>
      </c>
      <c r="AH2100" s="23" t="s">
        <v>30315</v>
      </c>
      <c r="AI2100" s="23" t="s">
        <v>30315</v>
      </c>
      <c r="AJ2100" s="23" t="s">
        <v>30315</v>
      </c>
      <c r="AK2100" s="23" t="s">
        <v>30315</v>
      </c>
      <c r="AL2100" s="23" t="s">
        <v>30315</v>
      </c>
      <c r="AN2100" s="23" t="s">
        <v>30315</v>
      </c>
      <c r="AO2100" s="23" t="s">
        <v>30315</v>
      </c>
      <c r="AP2100" s="23" t="s">
        <v>30315</v>
      </c>
      <c r="AR2100" s="23" t="s">
        <v>30315</v>
      </c>
      <c r="AS2100" s="23" t="s">
        <v>30315</v>
      </c>
      <c r="AT2100" s="23" t="s">
        <v>30315</v>
      </c>
      <c r="AW2100" s="23" t="s">
        <v>30315</v>
      </c>
      <c r="AX2100" s="23" t="s">
        <v>30315</v>
      </c>
      <c r="AY2100" s="23" t="s">
        <v>30315</v>
      </c>
      <c r="AZ2100" s="21" t="s">
        <v>27</v>
      </c>
      <c r="BA2100" s="23" t="s">
        <v>30316</v>
      </c>
      <c r="BB2100" s="23" t="s">
        <v>30315</v>
      </c>
      <c r="BC2100" s="23" t="s">
        <v>30315</v>
      </c>
      <c r="BD2100" s="23" t="s">
        <v>30315</v>
      </c>
      <c r="BE2100" s="23" t="s">
        <v>30315</v>
      </c>
      <c r="BF2100" s="23" t="s">
        <v>30315</v>
      </c>
    </row>
    <row r="2101">
      <c r="A2101" s="21" t="s">
        <v>34860</v>
      </c>
      <c r="B2101" s="21" t="s">
        <v>34861</v>
      </c>
      <c r="D2101" s="21" t="s">
        <v>20727</v>
      </c>
      <c r="E2101" s="24" t="s">
        <v>34862</v>
      </c>
      <c r="F2101" s="23" t="s">
        <v>34863</v>
      </c>
      <c r="G2101" s="21" t="s">
        <v>24</v>
      </c>
      <c r="H2101" s="21" t="s">
        <v>26</v>
      </c>
      <c r="L2101" s="21" t="s">
        <v>27</v>
      </c>
      <c r="M2101" s="21" t="s">
        <v>34864</v>
      </c>
      <c r="N2101" s="21" t="s">
        <v>54</v>
      </c>
      <c r="O2101" s="21" t="s">
        <v>34</v>
      </c>
      <c r="AA2101" s="23" t="s">
        <v>30315</v>
      </c>
      <c r="AB2101" s="23" t="s">
        <v>30315</v>
      </c>
      <c r="AC2101" s="23" t="s">
        <v>30315</v>
      </c>
      <c r="AD2101" s="23" t="s">
        <v>30315</v>
      </c>
      <c r="AE2101" s="23" t="s">
        <v>30315</v>
      </c>
      <c r="AF2101" s="23" t="s">
        <v>30315</v>
      </c>
      <c r="AG2101" s="23" t="s">
        <v>30315</v>
      </c>
      <c r="AH2101" s="23" t="s">
        <v>30315</v>
      </c>
      <c r="AI2101" s="23" t="s">
        <v>30315</v>
      </c>
      <c r="AJ2101" s="23" t="s">
        <v>30315</v>
      </c>
      <c r="AK2101" s="23" t="s">
        <v>30315</v>
      </c>
      <c r="AL2101" s="23" t="s">
        <v>30315</v>
      </c>
      <c r="AN2101" s="23" t="s">
        <v>30315</v>
      </c>
      <c r="AO2101" s="23" t="s">
        <v>30315</v>
      </c>
      <c r="AP2101" s="23" t="s">
        <v>30315</v>
      </c>
      <c r="AR2101" s="23" t="s">
        <v>30315</v>
      </c>
      <c r="AS2101" s="23" t="s">
        <v>30315</v>
      </c>
      <c r="AT2101" s="23" t="s">
        <v>30315</v>
      </c>
      <c r="AW2101" s="23" t="s">
        <v>30315</v>
      </c>
      <c r="AX2101" s="23" t="s">
        <v>30315</v>
      </c>
      <c r="AY2101" s="23" t="s">
        <v>30315</v>
      </c>
      <c r="AZ2101" s="21" t="s">
        <v>27</v>
      </c>
      <c r="BA2101" s="23" t="s">
        <v>30316</v>
      </c>
      <c r="BB2101" s="23" t="s">
        <v>30315</v>
      </c>
      <c r="BC2101" s="23" t="s">
        <v>30315</v>
      </c>
      <c r="BD2101" s="23" t="s">
        <v>30315</v>
      </c>
      <c r="BE2101" s="23" t="s">
        <v>30315</v>
      </c>
      <c r="BF2101" s="23" t="s">
        <v>30315</v>
      </c>
    </row>
    <row r="2102">
      <c r="A2102" s="21" t="s">
        <v>34865</v>
      </c>
      <c r="B2102" s="21" t="s">
        <v>15467</v>
      </c>
      <c r="D2102" s="21" t="s">
        <v>15468</v>
      </c>
      <c r="E2102" s="24" t="s">
        <v>34866</v>
      </c>
      <c r="F2102" s="23" t="s">
        <v>34867</v>
      </c>
      <c r="G2102" s="21" t="s">
        <v>24</v>
      </c>
      <c r="H2102" s="21" t="s">
        <v>26</v>
      </c>
      <c r="L2102" s="21" t="s">
        <v>27</v>
      </c>
      <c r="M2102" s="21" t="s">
        <v>15469</v>
      </c>
      <c r="N2102" s="21" t="s">
        <v>128</v>
      </c>
      <c r="O2102" s="21" t="s">
        <v>34</v>
      </c>
      <c r="AA2102" s="23" t="s">
        <v>30315</v>
      </c>
      <c r="AB2102" s="23" t="s">
        <v>30315</v>
      </c>
      <c r="AC2102" s="23" t="s">
        <v>30315</v>
      </c>
      <c r="AD2102" s="23" t="s">
        <v>30315</v>
      </c>
      <c r="AE2102" s="23" t="s">
        <v>30315</v>
      </c>
      <c r="AF2102" s="23" t="s">
        <v>30315</v>
      </c>
      <c r="AG2102" s="23" t="s">
        <v>30315</v>
      </c>
      <c r="AH2102" s="23" t="s">
        <v>30315</v>
      </c>
      <c r="AI2102" s="23" t="s">
        <v>30315</v>
      </c>
      <c r="AJ2102" s="23" t="s">
        <v>30315</v>
      </c>
      <c r="AK2102" s="23" t="s">
        <v>30315</v>
      </c>
      <c r="AL2102" s="23" t="s">
        <v>30315</v>
      </c>
      <c r="AN2102" s="23" t="s">
        <v>30315</v>
      </c>
      <c r="AO2102" s="23" t="s">
        <v>30315</v>
      </c>
      <c r="AP2102" s="23" t="s">
        <v>30315</v>
      </c>
      <c r="AR2102" s="23" t="s">
        <v>30315</v>
      </c>
      <c r="AS2102" s="23" t="s">
        <v>30315</v>
      </c>
      <c r="AT2102" s="23" t="s">
        <v>30315</v>
      </c>
      <c r="AW2102" s="23" t="s">
        <v>30315</v>
      </c>
      <c r="AX2102" s="23" t="s">
        <v>30315</v>
      </c>
      <c r="AY2102" s="23" t="s">
        <v>30315</v>
      </c>
      <c r="AZ2102" s="21" t="s">
        <v>27</v>
      </c>
      <c r="BA2102" s="23" t="s">
        <v>30316</v>
      </c>
      <c r="BB2102" s="23" t="s">
        <v>30315</v>
      </c>
      <c r="BC2102" s="23" t="s">
        <v>30315</v>
      </c>
      <c r="BD2102" s="23" t="s">
        <v>30315</v>
      </c>
      <c r="BE2102" s="23" t="s">
        <v>30315</v>
      </c>
      <c r="BF2102" s="23" t="s">
        <v>30315</v>
      </c>
    </row>
    <row r="2103">
      <c r="A2103" s="21" t="s">
        <v>34868</v>
      </c>
      <c r="B2103" s="21" t="s">
        <v>23558</v>
      </c>
      <c r="D2103" s="21" t="s">
        <v>23559</v>
      </c>
      <c r="E2103" s="24" t="s">
        <v>34869</v>
      </c>
      <c r="F2103" s="23" t="s">
        <v>34870</v>
      </c>
      <c r="G2103" s="21" t="s">
        <v>24</v>
      </c>
      <c r="H2103" s="21" t="s">
        <v>26</v>
      </c>
      <c r="L2103" s="21" t="s">
        <v>27</v>
      </c>
      <c r="M2103" s="21" t="s">
        <v>34871</v>
      </c>
      <c r="N2103" s="21" t="s">
        <v>61</v>
      </c>
      <c r="O2103" s="21" t="s">
        <v>62</v>
      </c>
      <c r="AA2103" s="23" t="s">
        <v>30315</v>
      </c>
      <c r="AB2103" s="23" t="s">
        <v>30315</v>
      </c>
      <c r="AC2103" s="23" t="s">
        <v>30315</v>
      </c>
      <c r="AD2103" s="23" t="s">
        <v>30315</v>
      </c>
      <c r="AE2103" s="23" t="s">
        <v>30315</v>
      </c>
      <c r="AF2103" s="23" t="s">
        <v>30315</v>
      </c>
      <c r="AG2103" s="23" t="s">
        <v>30315</v>
      </c>
      <c r="AH2103" s="23" t="s">
        <v>30315</v>
      </c>
      <c r="AI2103" s="23" t="s">
        <v>30315</v>
      </c>
      <c r="AJ2103" s="23" t="s">
        <v>30315</v>
      </c>
      <c r="AK2103" s="23" t="s">
        <v>30315</v>
      </c>
      <c r="AL2103" s="23" t="s">
        <v>30315</v>
      </c>
      <c r="AN2103" s="23" t="s">
        <v>30315</v>
      </c>
      <c r="AO2103" s="23" t="s">
        <v>30315</v>
      </c>
      <c r="AP2103" s="23" t="s">
        <v>30315</v>
      </c>
      <c r="AR2103" s="23" t="s">
        <v>30315</v>
      </c>
      <c r="AS2103" s="23" t="s">
        <v>30315</v>
      </c>
      <c r="AT2103" s="23" t="s">
        <v>30315</v>
      </c>
      <c r="AW2103" s="23" t="s">
        <v>30315</v>
      </c>
      <c r="AX2103" s="23" t="s">
        <v>30315</v>
      </c>
      <c r="AY2103" s="23" t="s">
        <v>30315</v>
      </c>
      <c r="AZ2103" s="21" t="s">
        <v>27</v>
      </c>
      <c r="BA2103" s="23" t="s">
        <v>30316</v>
      </c>
      <c r="BB2103" s="23" t="s">
        <v>30315</v>
      </c>
      <c r="BC2103" s="23" t="s">
        <v>30315</v>
      </c>
      <c r="BD2103" s="23" t="s">
        <v>30315</v>
      </c>
      <c r="BE2103" s="23" t="s">
        <v>30315</v>
      </c>
      <c r="BF2103" s="23" t="s">
        <v>30315</v>
      </c>
    </row>
    <row r="2104">
      <c r="A2104" s="21" t="s">
        <v>34872</v>
      </c>
      <c r="B2104" s="21" t="s">
        <v>23574</v>
      </c>
      <c r="D2104" s="21" t="s">
        <v>23575</v>
      </c>
      <c r="E2104" s="24" t="s">
        <v>34873</v>
      </c>
      <c r="F2104" s="23" t="s">
        <v>34874</v>
      </c>
      <c r="G2104" s="21" t="s">
        <v>24</v>
      </c>
      <c r="H2104" s="21" t="s">
        <v>26</v>
      </c>
      <c r="L2104" s="21" t="s">
        <v>27</v>
      </c>
      <c r="M2104" s="23" t="s">
        <v>34875</v>
      </c>
      <c r="N2104" s="21" t="s">
        <v>54</v>
      </c>
      <c r="O2104" s="21" t="s">
        <v>34</v>
      </c>
      <c r="AA2104" s="23" t="s">
        <v>30315</v>
      </c>
      <c r="AB2104" s="23" t="s">
        <v>30315</v>
      </c>
      <c r="AC2104" s="23" t="s">
        <v>30315</v>
      </c>
      <c r="AD2104" s="23" t="s">
        <v>30315</v>
      </c>
      <c r="AE2104" s="23" t="s">
        <v>30315</v>
      </c>
      <c r="AF2104" s="23" t="s">
        <v>30315</v>
      </c>
      <c r="AG2104" s="23" t="s">
        <v>30315</v>
      </c>
      <c r="AH2104" s="23" t="s">
        <v>30315</v>
      </c>
      <c r="AI2104" s="23" t="s">
        <v>30315</v>
      </c>
      <c r="AJ2104" s="23" t="s">
        <v>30315</v>
      </c>
      <c r="AK2104" s="23" t="s">
        <v>30315</v>
      </c>
      <c r="AL2104" s="23" t="s">
        <v>30315</v>
      </c>
      <c r="AN2104" s="23" t="s">
        <v>30315</v>
      </c>
      <c r="AO2104" s="23" t="s">
        <v>30315</v>
      </c>
      <c r="AP2104" s="23" t="s">
        <v>30315</v>
      </c>
      <c r="AR2104" s="23" t="s">
        <v>30315</v>
      </c>
      <c r="AS2104" s="23" t="s">
        <v>30315</v>
      </c>
      <c r="AT2104" s="23" t="s">
        <v>30315</v>
      </c>
      <c r="AW2104" s="23" t="s">
        <v>30315</v>
      </c>
      <c r="AX2104" s="23" t="s">
        <v>30315</v>
      </c>
      <c r="AY2104" s="23" t="s">
        <v>30315</v>
      </c>
      <c r="AZ2104" s="21" t="s">
        <v>27</v>
      </c>
      <c r="BA2104" s="23" t="s">
        <v>30316</v>
      </c>
      <c r="BB2104" s="23" t="s">
        <v>30315</v>
      </c>
      <c r="BC2104" s="23" t="s">
        <v>30315</v>
      </c>
      <c r="BD2104" s="23" t="s">
        <v>30315</v>
      </c>
      <c r="BE2104" s="23" t="s">
        <v>30315</v>
      </c>
      <c r="BF2104" s="23" t="s">
        <v>30315</v>
      </c>
    </row>
    <row r="2105">
      <c r="A2105" s="21" t="s">
        <v>34876</v>
      </c>
      <c r="B2105" s="21" t="s">
        <v>17421</v>
      </c>
      <c r="D2105" s="21" t="s">
        <v>23572</v>
      </c>
      <c r="E2105" s="21" t="s">
        <v>34877</v>
      </c>
      <c r="F2105" s="23" t="s">
        <v>34858</v>
      </c>
      <c r="G2105" s="21" t="s">
        <v>24</v>
      </c>
      <c r="H2105" s="21" t="s">
        <v>95</v>
      </c>
      <c r="I2105" s="21" t="s">
        <v>13889</v>
      </c>
      <c r="K2105" s="21" t="s">
        <v>34859</v>
      </c>
      <c r="L2105" s="21" t="s">
        <v>256</v>
      </c>
      <c r="N2105" s="21" t="s">
        <v>27</v>
      </c>
      <c r="O2105" s="21" t="s">
        <v>27</v>
      </c>
      <c r="AA2105" s="23" t="s">
        <v>30315</v>
      </c>
      <c r="AB2105" s="23" t="s">
        <v>30315</v>
      </c>
      <c r="AC2105" s="23" t="s">
        <v>30315</v>
      </c>
      <c r="AD2105" s="23" t="s">
        <v>30315</v>
      </c>
      <c r="AE2105" s="23" t="s">
        <v>30315</v>
      </c>
      <c r="AF2105" s="23" t="s">
        <v>30315</v>
      </c>
      <c r="AG2105" s="23" t="s">
        <v>30315</v>
      </c>
      <c r="AH2105" s="23" t="s">
        <v>30315</v>
      </c>
      <c r="AI2105" s="23" t="s">
        <v>30315</v>
      </c>
      <c r="AJ2105" s="23" t="s">
        <v>30315</v>
      </c>
      <c r="AK2105" s="23" t="s">
        <v>30315</v>
      </c>
      <c r="AL2105" s="23" t="s">
        <v>30315</v>
      </c>
      <c r="AN2105" s="23" t="s">
        <v>30315</v>
      </c>
      <c r="AO2105" s="23" t="s">
        <v>30315</v>
      </c>
      <c r="AP2105" s="23" t="s">
        <v>30315</v>
      </c>
      <c r="AR2105" s="23" t="s">
        <v>30315</v>
      </c>
      <c r="AS2105" s="23" t="s">
        <v>30315</v>
      </c>
      <c r="AT2105" s="23" t="s">
        <v>30315</v>
      </c>
      <c r="AW2105" s="23" t="s">
        <v>30315</v>
      </c>
      <c r="AX2105" s="23" t="s">
        <v>30315</v>
      </c>
      <c r="AY2105" s="23" t="s">
        <v>30315</v>
      </c>
      <c r="AZ2105" s="21" t="s">
        <v>27</v>
      </c>
      <c r="BA2105" s="23" t="s">
        <v>30316</v>
      </c>
      <c r="BB2105" s="23" t="s">
        <v>30315</v>
      </c>
      <c r="BC2105" s="23" t="s">
        <v>30315</v>
      </c>
      <c r="BD2105" s="23" t="s">
        <v>30315</v>
      </c>
      <c r="BE2105" s="23" t="s">
        <v>30315</v>
      </c>
      <c r="BF2105" s="23" t="s">
        <v>30315</v>
      </c>
    </row>
    <row r="2106">
      <c r="A2106" s="21" t="s">
        <v>34878</v>
      </c>
      <c r="B2106" s="21" t="s">
        <v>10472</v>
      </c>
      <c r="D2106" s="21" t="s">
        <v>10473</v>
      </c>
      <c r="E2106" s="24" t="s">
        <v>34879</v>
      </c>
      <c r="F2106" s="23" t="s">
        <v>34880</v>
      </c>
      <c r="G2106" s="21" t="s">
        <v>289</v>
      </c>
      <c r="H2106" s="21" t="s">
        <v>95</v>
      </c>
      <c r="I2106" s="21" t="s">
        <v>34881</v>
      </c>
      <c r="J2106" s="24" t="s">
        <v>34847</v>
      </c>
      <c r="K2106" s="21" t="s">
        <v>785</v>
      </c>
      <c r="L2106" s="21" t="s">
        <v>116</v>
      </c>
      <c r="N2106" s="21" t="s">
        <v>27</v>
      </c>
      <c r="O2106" s="21" t="s">
        <v>27</v>
      </c>
      <c r="AA2106" s="23" t="s">
        <v>30315</v>
      </c>
      <c r="AB2106" s="23" t="s">
        <v>30315</v>
      </c>
      <c r="AC2106" s="23" t="s">
        <v>30315</v>
      </c>
      <c r="AD2106" s="23" t="s">
        <v>30315</v>
      </c>
      <c r="AE2106" s="23" t="s">
        <v>30315</v>
      </c>
      <c r="AF2106" s="23" t="s">
        <v>30315</v>
      </c>
      <c r="AG2106" s="23" t="s">
        <v>30315</v>
      </c>
      <c r="AH2106" s="23" t="s">
        <v>30315</v>
      </c>
      <c r="AI2106" s="23" t="s">
        <v>30315</v>
      </c>
      <c r="AJ2106" s="23" t="s">
        <v>30315</v>
      </c>
      <c r="AK2106" s="23" t="s">
        <v>30315</v>
      </c>
      <c r="AL2106" s="23" t="s">
        <v>30315</v>
      </c>
      <c r="AN2106" s="23" t="s">
        <v>30315</v>
      </c>
      <c r="AO2106" s="23" t="s">
        <v>30315</v>
      </c>
      <c r="AP2106" s="23" t="s">
        <v>30315</v>
      </c>
      <c r="AR2106" s="23" t="s">
        <v>30315</v>
      </c>
      <c r="AS2106" s="23" t="s">
        <v>30315</v>
      </c>
      <c r="AT2106" s="23" t="s">
        <v>30315</v>
      </c>
      <c r="AW2106" s="23" t="s">
        <v>30315</v>
      </c>
      <c r="AX2106" s="23" t="s">
        <v>30315</v>
      </c>
      <c r="AY2106" s="23" t="s">
        <v>30315</v>
      </c>
      <c r="AZ2106" s="21" t="s">
        <v>27</v>
      </c>
      <c r="BA2106" s="23" t="s">
        <v>30316</v>
      </c>
      <c r="BB2106" s="23" t="s">
        <v>30315</v>
      </c>
      <c r="BC2106" s="23" t="s">
        <v>30315</v>
      </c>
      <c r="BD2106" s="23" t="s">
        <v>30315</v>
      </c>
      <c r="BE2106" s="23" t="s">
        <v>30315</v>
      </c>
      <c r="BF2106" s="23" t="s">
        <v>30315</v>
      </c>
    </row>
    <row r="2107">
      <c r="A2107" s="21" t="s">
        <v>34882</v>
      </c>
      <c r="B2107" s="21" t="s">
        <v>24441</v>
      </c>
      <c r="D2107" s="21" t="s">
        <v>24442</v>
      </c>
      <c r="E2107" s="24" t="s">
        <v>34883</v>
      </c>
      <c r="F2107" s="23" t="s">
        <v>34884</v>
      </c>
      <c r="G2107" s="21" t="s">
        <v>24</v>
      </c>
      <c r="H2107" s="21" t="s">
        <v>26</v>
      </c>
      <c r="L2107" s="21" t="s">
        <v>27</v>
      </c>
      <c r="M2107" s="21" t="s">
        <v>24443</v>
      </c>
      <c r="N2107" s="21" t="s">
        <v>61</v>
      </c>
      <c r="O2107" s="21" t="s">
        <v>62</v>
      </c>
      <c r="AA2107" s="23" t="s">
        <v>30315</v>
      </c>
      <c r="AB2107" s="23" t="s">
        <v>30315</v>
      </c>
      <c r="AC2107" s="23" t="s">
        <v>30315</v>
      </c>
      <c r="AD2107" s="23" t="s">
        <v>30315</v>
      </c>
      <c r="AE2107" s="23" t="s">
        <v>30315</v>
      </c>
      <c r="AF2107" s="23" t="s">
        <v>30315</v>
      </c>
      <c r="AG2107" s="23" t="s">
        <v>30315</v>
      </c>
      <c r="AH2107" s="23" t="s">
        <v>30315</v>
      </c>
      <c r="AI2107" s="23" t="s">
        <v>30315</v>
      </c>
      <c r="AJ2107" s="23" t="s">
        <v>30315</v>
      </c>
      <c r="AK2107" s="23" t="s">
        <v>30315</v>
      </c>
      <c r="AL2107" s="23" t="s">
        <v>30315</v>
      </c>
      <c r="AN2107" s="23" t="s">
        <v>30315</v>
      </c>
      <c r="AO2107" s="23" t="s">
        <v>30315</v>
      </c>
      <c r="AP2107" s="23" t="s">
        <v>30315</v>
      </c>
      <c r="AR2107" s="23" t="s">
        <v>30315</v>
      </c>
      <c r="AS2107" s="23" t="s">
        <v>30315</v>
      </c>
      <c r="AT2107" s="23" t="s">
        <v>30315</v>
      </c>
      <c r="AW2107" s="23" t="s">
        <v>30315</v>
      </c>
      <c r="AX2107" s="23" t="s">
        <v>30315</v>
      </c>
      <c r="AY2107" s="23" t="s">
        <v>30315</v>
      </c>
      <c r="AZ2107" s="21" t="s">
        <v>27</v>
      </c>
      <c r="BA2107" s="23" t="s">
        <v>30316</v>
      </c>
      <c r="BB2107" s="23" t="s">
        <v>30315</v>
      </c>
      <c r="BC2107" s="23" t="s">
        <v>30315</v>
      </c>
      <c r="BD2107" s="23" t="s">
        <v>30315</v>
      </c>
      <c r="BE2107" s="23" t="s">
        <v>30315</v>
      </c>
      <c r="BF2107" s="23" t="s">
        <v>30315</v>
      </c>
    </row>
    <row r="2108">
      <c r="A2108" s="21" t="s">
        <v>34885</v>
      </c>
      <c r="B2108" s="21" t="s">
        <v>34886</v>
      </c>
      <c r="D2108" s="21" t="s">
        <v>23613</v>
      </c>
      <c r="E2108" s="24" t="s">
        <v>34887</v>
      </c>
      <c r="F2108" s="23" t="s">
        <v>34888</v>
      </c>
      <c r="G2108" s="21" t="s">
        <v>24</v>
      </c>
      <c r="H2108" s="21" t="s">
        <v>26</v>
      </c>
      <c r="L2108" s="21" t="s">
        <v>27</v>
      </c>
      <c r="M2108" s="21" t="s">
        <v>34889</v>
      </c>
      <c r="N2108" s="21" t="s">
        <v>54</v>
      </c>
      <c r="O2108" s="21" t="s">
        <v>62</v>
      </c>
      <c r="AA2108" s="23" t="s">
        <v>30315</v>
      </c>
      <c r="AB2108" s="23" t="s">
        <v>30315</v>
      </c>
      <c r="AC2108" s="23" t="s">
        <v>30315</v>
      </c>
      <c r="AD2108" s="23" t="s">
        <v>30315</v>
      </c>
      <c r="AE2108" s="23" t="s">
        <v>30315</v>
      </c>
      <c r="AF2108" s="23" t="s">
        <v>30315</v>
      </c>
      <c r="AG2108" s="23" t="s">
        <v>30315</v>
      </c>
      <c r="AH2108" s="23" t="s">
        <v>30315</v>
      </c>
      <c r="AI2108" s="23" t="s">
        <v>30315</v>
      </c>
      <c r="AJ2108" s="23" t="s">
        <v>30315</v>
      </c>
      <c r="AK2108" s="23" t="s">
        <v>30315</v>
      </c>
      <c r="AL2108" s="23" t="s">
        <v>30315</v>
      </c>
      <c r="AN2108" s="23" t="s">
        <v>30315</v>
      </c>
      <c r="AO2108" s="23" t="s">
        <v>30315</v>
      </c>
      <c r="AP2108" s="23" t="s">
        <v>30315</v>
      </c>
      <c r="AR2108" s="23" t="s">
        <v>30315</v>
      </c>
      <c r="AS2108" s="23" t="s">
        <v>30315</v>
      </c>
      <c r="AT2108" s="23" t="s">
        <v>30315</v>
      </c>
      <c r="AW2108" s="23" t="s">
        <v>30315</v>
      </c>
      <c r="AX2108" s="23" t="s">
        <v>30315</v>
      </c>
      <c r="AY2108" s="23" t="s">
        <v>30315</v>
      </c>
      <c r="AZ2108" s="21" t="s">
        <v>27</v>
      </c>
      <c r="BA2108" s="23" t="s">
        <v>30316</v>
      </c>
      <c r="BB2108" s="23" t="s">
        <v>30315</v>
      </c>
      <c r="BC2108" s="23" t="s">
        <v>30315</v>
      </c>
      <c r="BD2108" s="23" t="s">
        <v>30315</v>
      </c>
      <c r="BE2108" s="23" t="s">
        <v>30315</v>
      </c>
      <c r="BF2108" s="23" t="s">
        <v>30315</v>
      </c>
    </row>
    <row r="2109">
      <c r="A2109" s="21" t="s">
        <v>34890</v>
      </c>
      <c r="B2109" s="21" t="s">
        <v>23601</v>
      </c>
      <c r="D2109" s="21" t="s">
        <v>23602</v>
      </c>
      <c r="E2109" s="24" t="s">
        <v>34891</v>
      </c>
      <c r="F2109" s="23" t="s">
        <v>34892</v>
      </c>
      <c r="G2109" s="21" t="s">
        <v>24</v>
      </c>
      <c r="H2109" s="21" t="s">
        <v>95</v>
      </c>
      <c r="I2109" s="21" t="s">
        <v>34893</v>
      </c>
      <c r="J2109" s="24" t="s">
        <v>34894</v>
      </c>
      <c r="K2109" s="21" t="s">
        <v>1965</v>
      </c>
      <c r="L2109" s="21" t="s">
        <v>263</v>
      </c>
      <c r="N2109" s="21" t="s">
        <v>27</v>
      </c>
      <c r="O2109" s="21" t="s">
        <v>27</v>
      </c>
      <c r="AA2109" s="23" t="s">
        <v>30315</v>
      </c>
      <c r="AB2109" s="23" t="s">
        <v>30315</v>
      </c>
      <c r="AC2109" s="23" t="s">
        <v>30315</v>
      </c>
      <c r="AD2109" s="23" t="s">
        <v>30315</v>
      </c>
      <c r="AE2109" s="23" t="s">
        <v>30315</v>
      </c>
      <c r="AF2109" s="23" t="s">
        <v>30315</v>
      </c>
      <c r="AG2109" s="23" t="s">
        <v>30315</v>
      </c>
      <c r="AH2109" s="23" t="s">
        <v>30315</v>
      </c>
      <c r="AI2109" s="23" t="s">
        <v>30315</v>
      </c>
      <c r="AJ2109" s="23" t="s">
        <v>30315</v>
      </c>
      <c r="AK2109" s="23" t="s">
        <v>30315</v>
      </c>
      <c r="AL2109" s="23" t="s">
        <v>30315</v>
      </c>
      <c r="AN2109" s="23" t="s">
        <v>30315</v>
      </c>
      <c r="AO2109" s="23" t="s">
        <v>30315</v>
      </c>
      <c r="AP2109" s="23" t="s">
        <v>30315</v>
      </c>
      <c r="AR2109" s="23" t="s">
        <v>30315</v>
      </c>
      <c r="AS2109" s="23" t="s">
        <v>30315</v>
      </c>
      <c r="AT2109" s="23" t="s">
        <v>30315</v>
      </c>
      <c r="AW2109" s="23" t="s">
        <v>30315</v>
      </c>
      <c r="AX2109" s="23" t="s">
        <v>30315</v>
      </c>
      <c r="AY2109" s="23" t="s">
        <v>30315</v>
      </c>
      <c r="AZ2109" s="21" t="s">
        <v>27</v>
      </c>
      <c r="BA2109" s="23" t="s">
        <v>30316</v>
      </c>
      <c r="BB2109" s="23" t="s">
        <v>30315</v>
      </c>
      <c r="BC2109" s="23" t="s">
        <v>30315</v>
      </c>
      <c r="BD2109" s="23" t="s">
        <v>30315</v>
      </c>
      <c r="BE2109" s="23" t="s">
        <v>30315</v>
      </c>
      <c r="BF2109" s="23" t="s">
        <v>30315</v>
      </c>
    </row>
    <row r="2110">
      <c r="A2110" s="21" t="s">
        <v>34895</v>
      </c>
      <c r="B2110" s="21" t="s">
        <v>84</v>
      </c>
      <c r="D2110" s="21" t="s">
        <v>11245</v>
      </c>
      <c r="E2110" s="24" t="s">
        <v>34896</v>
      </c>
      <c r="F2110" s="23" t="s">
        <v>34897</v>
      </c>
      <c r="G2110" s="21" t="s">
        <v>616</v>
      </c>
      <c r="H2110" s="21" t="s">
        <v>26</v>
      </c>
      <c r="L2110" s="21" t="s">
        <v>27</v>
      </c>
      <c r="M2110" s="21" t="s">
        <v>2140</v>
      </c>
      <c r="N2110" s="21" t="s">
        <v>61</v>
      </c>
      <c r="O2110" s="21" t="s">
        <v>69</v>
      </c>
      <c r="AA2110" s="23" t="s">
        <v>30315</v>
      </c>
      <c r="AB2110" s="23" t="s">
        <v>30315</v>
      </c>
      <c r="AC2110" s="23" t="s">
        <v>30315</v>
      </c>
      <c r="AD2110" s="23" t="s">
        <v>30315</v>
      </c>
      <c r="AE2110" s="23" t="s">
        <v>30315</v>
      </c>
      <c r="AF2110" s="23" t="s">
        <v>30315</v>
      </c>
      <c r="AG2110" s="23" t="s">
        <v>30315</v>
      </c>
      <c r="AH2110" s="23" t="s">
        <v>30315</v>
      </c>
      <c r="AI2110" s="23" t="s">
        <v>30315</v>
      </c>
      <c r="AJ2110" s="23" t="s">
        <v>30315</v>
      </c>
      <c r="AK2110" s="23" t="s">
        <v>30315</v>
      </c>
      <c r="AL2110" s="23" t="s">
        <v>30315</v>
      </c>
      <c r="AN2110" s="23" t="s">
        <v>30315</v>
      </c>
      <c r="AO2110" s="23" t="s">
        <v>30315</v>
      </c>
      <c r="AP2110" s="23" t="s">
        <v>30315</v>
      </c>
      <c r="AR2110" s="23" t="s">
        <v>30315</v>
      </c>
      <c r="AS2110" s="23" t="s">
        <v>30315</v>
      </c>
      <c r="AT2110" s="23" t="s">
        <v>30315</v>
      </c>
      <c r="AW2110" s="23" t="s">
        <v>30315</v>
      </c>
      <c r="AX2110" s="23" t="s">
        <v>30315</v>
      </c>
      <c r="AY2110" s="23" t="s">
        <v>30315</v>
      </c>
      <c r="AZ2110" s="21" t="s">
        <v>27</v>
      </c>
      <c r="BA2110" s="23" t="s">
        <v>30316</v>
      </c>
      <c r="BB2110" s="23" t="s">
        <v>30315</v>
      </c>
      <c r="BC2110" s="23" t="s">
        <v>30315</v>
      </c>
      <c r="BD2110" s="23" t="s">
        <v>30315</v>
      </c>
      <c r="BE2110" s="23" t="s">
        <v>30315</v>
      </c>
      <c r="BF2110" s="23" t="s">
        <v>30315</v>
      </c>
    </row>
    <row r="2111">
      <c r="A2111" s="21" t="s">
        <v>34898</v>
      </c>
      <c r="B2111" s="21" t="s">
        <v>34899</v>
      </c>
      <c r="D2111" s="21" t="s">
        <v>34900</v>
      </c>
      <c r="E2111" s="24" t="s">
        <v>34901</v>
      </c>
      <c r="F2111" s="23" t="s">
        <v>34902</v>
      </c>
      <c r="G2111" s="21" t="s">
        <v>24</v>
      </c>
      <c r="H2111" s="21" t="s">
        <v>95</v>
      </c>
      <c r="I2111" s="21" t="s">
        <v>34903</v>
      </c>
      <c r="J2111" s="24" t="s">
        <v>34904</v>
      </c>
      <c r="K2111" s="21" t="s">
        <v>691</v>
      </c>
      <c r="L2111" s="21" t="s">
        <v>116</v>
      </c>
      <c r="N2111" s="21" t="s">
        <v>27</v>
      </c>
      <c r="O2111" s="21" t="s">
        <v>27</v>
      </c>
      <c r="AA2111" s="23" t="s">
        <v>30315</v>
      </c>
      <c r="AB2111" s="23" t="s">
        <v>30315</v>
      </c>
      <c r="AC2111" s="23" t="s">
        <v>30315</v>
      </c>
      <c r="AD2111" s="23" t="s">
        <v>30315</v>
      </c>
      <c r="AE2111" s="23" t="s">
        <v>30315</v>
      </c>
      <c r="AF2111" s="23" t="s">
        <v>30315</v>
      </c>
      <c r="AG2111" s="23" t="s">
        <v>30315</v>
      </c>
      <c r="AH2111" s="23" t="s">
        <v>30315</v>
      </c>
      <c r="AI2111" s="23" t="s">
        <v>30315</v>
      </c>
      <c r="AJ2111" s="23" t="s">
        <v>30315</v>
      </c>
      <c r="AK2111" s="23" t="s">
        <v>30315</v>
      </c>
      <c r="AL2111" s="23" t="s">
        <v>30315</v>
      </c>
      <c r="AN2111" s="23" t="s">
        <v>30315</v>
      </c>
      <c r="AO2111" s="23" t="s">
        <v>30315</v>
      </c>
      <c r="AP2111" s="23" t="s">
        <v>30315</v>
      </c>
      <c r="AR2111" s="23" t="s">
        <v>30315</v>
      </c>
      <c r="AS2111" s="23" t="s">
        <v>30315</v>
      </c>
      <c r="AT2111" s="23" t="s">
        <v>30315</v>
      </c>
      <c r="AW2111" s="23" t="s">
        <v>30315</v>
      </c>
      <c r="AX2111" s="23" t="s">
        <v>30315</v>
      </c>
      <c r="AY2111" s="23" t="s">
        <v>30315</v>
      </c>
      <c r="AZ2111" s="21" t="s">
        <v>27</v>
      </c>
      <c r="BA2111" s="23" t="s">
        <v>30316</v>
      </c>
      <c r="BB2111" s="23" t="s">
        <v>30315</v>
      </c>
      <c r="BC2111" s="23" t="s">
        <v>30315</v>
      </c>
      <c r="BD2111" s="23" t="s">
        <v>30315</v>
      </c>
      <c r="BE2111" s="23" t="s">
        <v>30315</v>
      </c>
      <c r="BF2111" s="23" t="s">
        <v>30315</v>
      </c>
    </row>
    <row r="2112">
      <c r="A2112" s="21" t="s">
        <v>34905</v>
      </c>
      <c r="B2112" s="21" t="s">
        <v>34906</v>
      </c>
      <c r="D2112" s="21" t="s">
        <v>34907</v>
      </c>
      <c r="E2112" s="24" t="s">
        <v>34908</v>
      </c>
      <c r="F2112" s="23" t="s">
        <v>34909</v>
      </c>
      <c r="G2112" s="21" t="s">
        <v>24</v>
      </c>
      <c r="H2112" s="21" t="s">
        <v>95</v>
      </c>
      <c r="I2112" s="21" t="s">
        <v>34910</v>
      </c>
      <c r="J2112" s="24" t="s">
        <v>34911</v>
      </c>
      <c r="K2112" s="21" t="s">
        <v>785</v>
      </c>
      <c r="L2112" s="21" t="s">
        <v>256</v>
      </c>
      <c r="N2112" s="21" t="s">
        <v>27</v>
      </c>
      <c r="O2112" s="21" t="s">
        <v>27</v>
      </c>
      <c r="AA2112" s="23" t="s">
        <v>30315</v>
      </c>
      <c r="AB2112" s="23" t="s">
        <v>30315</v>
      </c>
      <c r="AC2112" s="23" t="s">
        <v>30315</v>
      </c>
      <c r="AD2112" s="23" t="s">
        <v>30315</v>
      </c>
      <c r="AE2112" s="23" t="s">
        <v>30315</v>
      </c>
      <c r="AF2112" s="23" t="s">
        <v>30315</v>
      </c>
      <c r="AG2112" s="23" t="s">
        <v>30315</v>
      </c>
      <c r="AH2112" s="23" t="s">
        <v>30315</v>
      </c>
      <c r="AI2112" s="23" t="s">
        <v>30315</v>
      </c>
      <c r="AJ2112" s="23" t="s">
        <v>30315</v>
      </c>
      <c r="AK2112" s="23" t="s">
        <v>30315</v>
      </c>
      <c r="AL2112" s="23" t="s">
        <v>30315</v>
      </c>
      <c r="AN2112" s="23" t="s">
        <v>30315</v>
      </c>
      <c r="AO2112" s="23" t="s">
        <v>30315</v>
      </c>
      <c r="AP2112" s="23" t="s">
        <v>30315</v>
      </c>
      <c r="AR2112" s="23" t="s">
        <v>30315</v>
      </c>
      <c r="AS2112" s="23" t="s">
        <v>30315</v>
      </c>
      <c r="AT2112" s="23" t="s">
        <v>30315</v>
      </c>
      <c r="AW2112" s="23" t="s">
        <v>30315</v>
      </c>
      <c r="AX2112" s="23" t="s">
        <v>30315</v>
      </c>
      <c r="AY2112" s="23" t="s">
        <v>30315</v>
      </c>
      <c r="AZ2112" s="21" t="s">
        <v>27</v>
      </c>
      <c r="BA2112" s="23" t="s">
        <v>30316</v>
      </c>
      <c r="BB2112" s="23" t="s">
        <v>30315</v>
      </c>
      <c r="BC2112" s="23" t="s">
        <v>30315</v>
      </c>
      <c r="BD2112" s="23" t="s">
        <v>30315</v>
      </c>
      <c r="BE2112" s="23" t="s">
        <v>30315</v>
      </c>
      <c r="BF2112" s="23" t="s">
        <v>30315</v>
      </c>
    </row>
    <row r="2113">
      <c r="A2113" s="21" t="s">
        <v>34912</v>
      </c>
      <c r="B2113" s="21" t="s">
        <v>34913</v>
      </c>
      <c r="D2113" s="21" t="s">
        <v>34914</v>
      </c>
      <c r="E2113" s="24" t="s">
        <v>34915</v>
      </c>
      <c r="F2113" s="23" t="s">
        <v>34916</v>
      </c>
      <c r="G2113" s="21" t="s">
        <v>24</v>
      </c>
      <c r="H2113" s="21" t="s">
        <v>26</v>
      </c>
      <c r="L2113" s="21" t="s">
        <v>27</v>
      </c>
      <c r="M2113" s="21" t="s">
        <v>34917</v>
      </c>
      <c r="N2113" s="21" t="s">
        <v>33</v>
      </c>
      <c r="O2113" s="21" t="s">
        <v>62</v>
      </c>
      <c r="AA2113" s="23" t="s">
        <v>30315</v>
      </c>
      <c r="AB2113" s="23" t="s">
        <v>30315</v>
      </c>
      <c r="AC2113" s="23" t="s">
        <v>30315</v>
      </c>
      <c r="AD2113" s="23" t="s">
        <v>30315</v>
      </c>
      <c r="AE2113" s="23" t="s">
        <v>30315</v>
      </c>
      <c r="AF2113" s="23" t="s">
        <v>30315</v>
      </c>
      <c r="AG2113" s="23" t="s">
        <v>30315</v>
      </c>
      <c r="AH2113" s="23" t="s">
        <v>30315</v>
      </c>
      <c r="AI2113" s="23" t="s">
        <v>30315</v>
      </c>
      <c r="AJ2113" s="23" t="s">
        <v>30315</v>
      </c>
      <c r="AK2113" s="23" t="s">
        <v>30315</v>
      </c>
      <c r="AL2113" s="23" t="s">
        <v>30315</v>
      </c>
      <c r="AN2113" s="23" t="s">
        <v>30315</v>
      </c>
      <c r="AO2113" s="23" t="s">
        <v>30315</v>
      </c>
      <c r="AP2113" s="23" t="s">
        <v>30315</v>
      </c>
      <c r="AR2113" s="23" t="s">
        <v>30315</v>
      </c>
      <c r="AS2113" s="23" t="s">
        <v>30315</v>
      </c>
      <c r="AT2113" s="23" t="s">
        <v>30315</v>
      </c>
      <c r="AW2113" s="23" t="s">
        <v>30315</v>
      </c>
      <c r="AX2113" s="23" t="s">
        <v>30315</v>
      </c>
      <c r="AY2113" s="23" t="s">
        <v>30315</v>
      </c>
      <c r="AZ2113" s="21" t="s">
        <v>27</v>
      </c>
      <c r="BA2113" s="23" t="s">
        <v>30316</v>
      </c>
      <c r="BB2113" s="23" t="s">
        <v>30315</v>
      </c>
      <c r="BC2113" s="23" t="s">
        <v>30315</v>
      </c>
      <c r="BD2113" s="23" t="s">
        <v>30315</v>
      </c>
      <c r="BE2113" s="23" t="s">
        <v>30315</v>
      </c>
      <c r="BF2113" s="23" t="s">
        <v>30315</v>
      </c>
    </row>
    <row r="2114">
      <c r="A2114" s="21" t="s">
        <v>34918</v>
      </c>
      <c r="B2114" s="21" t="s">
        <v>34919</v>
      </c>
      <c r="D2114" s="21" t="s">
        <v>34920</v>
      </c>
      <c r="E2114" s="24" t="s">
        <v>7062</v>
      </c>
      <c r="F2114" s="23" t="s">
        <v>33379</v>
      </c>
      <c r="G2114" s="21" t="s">
        <v>24</v>
      </c>
      <c r="H2114" s="21" t="s">
        <v>95</v>
      </c>
      <c r="I2114" s="21" t="s">
        <v>7063</v>
      </c>
      <c r="J2114" s="24" t="s">
        <v>7064</v>
      </c>
      <c r="K2114" s="21" t="s">
        <v>156</v>
      </c>
      <c r="L2114" s="21" t="s">
        <v>256</v>
      </c>
      <c r="N2114" s="21" t="s">
        <v>27</v>
      </c>
      <c r="O2114" s="21" t="s">
        <v>27</v>
      </c>
      <c r="AA2114" s="23" t="s">
        <v>30315</v>
      </c>
      <c r="AB2114" s="23" t="s">
        <v>30315</v>
      </c>
      <c r="AC2114" s="23" t="s">
        <v>30315</v>
      </c>
      <c r="AD2114" s="23" t="s">
        <v>30315</v>
      </c>
      <c r="AE2114" s="23" t="s">
        <v>30315</v>
      </c>
      <c r="AF2114" s="23" t="s">
        <v>30315</v>
      </c>
      <c r="AG2114" s="23" t="s">
        <v>30315</v>
      </c>
      <c r="AH2114" s="23" t="s">
        <v>30315</v>
      </c>
      <c r="AI2114" s="23" t="s">
        <v>30315</v>
      </c>
      <c r="AJ2114" s="23" t="s">
        <v>30315</v>
      </c>
      <c r="AK2114" s="23" t="s">
        <v>30315</v>
      </c>
      <c r="AL2114" s="23" t="s">
        <v>30315</v>
      </c>
      <c r="AN2114" s="23" t="s">
        <v>30315</v>
      </c>
      <c r="AO2114" s="23" t="s">
        <v>30315</v>
      </c>
      <c r="AP2114" s="23" t="s">
        <v>30315</v>
      </c>
      <c r="AR2114" s="23" t="s">
        <v>30315</v>
      </c>
      <c r="AS2114" s="23" t="s">
        <v>30315</v>
      </c>
      <c r="AT2114" s="23" t="s">
        <v>30315</v>
      </c>
      <c r="AW2114" s="23" t="s">
        <v>30315</v>
      </c>
      <c r="AX2114" s="23" t="s">
        <v>30315</v>
      </c>
      <c r="AY2114" s="23" t="s">
        <v>30315</v>
      </c>
      <c r="AZ2114" s="21" t="s">
        <v>27</v>
      </c>
      <c r="BA2114" s="23" t="s">
        <v>30316</v>
      </c>
      <c r="BB2114" s="23" t="s">
        <v>30315</v>
      </c>
      <c r="BC2114" s="23" t="s">
        <v>30315</v>
      </c>
      <c r="BD2114" s="23" t="s">
        <v>30315</v>
      </c>
      <c r="BE2114" s="23" t="s">
        <v>30315</v>
      </c>
      <c r="BF2114" s="23" t="s">
        <v>30315</v>
      </c>
    </row>
    <row r="2115">
      <c r="A2115" s="21" t="s">
        <v>34921</v>
      </c>
      <c r="B2115" s="21" t="s">
        <v>34922</v>
      </c>
      <c r="D2115" s="21" t="s">
        <v>34923</v>
      </c>
      <c r="E2115" s="21" t="s">
        <v>34922</v>
      </c>
      <c r="F2115" s="23" t="s">
        <v>34924</v>
      </c>
      <c r="G2115" s="21" t="s">
        <v>24</v>
      </c>
      <c r="H2115" s="21" t="s">
        <v>26</v>
      </c>
      <c r="L2115" s="21" t="s">
        <v>27</v>
      </c>
      <c r="M2115" s="21" t="s">
        <v>34925</v>
      </c>
      <c r="N2115" s="21" t="s">
        <v>128</v>
      </c>
      <c r="O2115" s="21" t="s">
        <v>364</v>
      </c>
      <c r="AA2115" s="23" t="s">
        <v>30315</v>
      </c>
      <c r="AB2115" s="23" t="s">
        <v>30315</v>
      </c>
      <c r="AC2115" s="23" t="s">
        <v>30315</v>
      </c>
      <c r="AD2115" s="23" t="s">
        <v>30315</v>
      </c>
      <c r="AE2115" s="23" t="s">
        <v>30315</v>
      </c>
      <c r="AF2115" s="23" t="s">
        <v>30315</v>
      </c>
      <c r="AG2115" s="23" t="s">
        <v>30315</v>
      </c>
      <c r="AH2115" s="23" t="s">
        <v>30315</v>
      </c>
      <c r="AI2115" s="23" t="s">
        <v>30315</v>
      </c>
      <c r="AJ2115" s="23" t="s">
        <v>30315</v>
      </c>
      <c r="AK2115" s="23" t="s">
        <v>30315</v>
      </c>
      <c r="AL2115" s="23" t="s">
        <v>30315</v>
      </c>
      <c r="AN2115" s="23" t="s">
        <v>30315</v>
      </c>
      <c r="AO2115" s="23" t="s">
        <v>30315</v>
      </c>
      <c r="AP2115" s="23" t="s">
        <v>30315</v>
      </c>
      <c r="AR2115" s="23" t="s">
        <v>30315</v>
      </c>
      <c r="AS2115" s="23" t="s">
        <v>30315</v>
      </c>
      <c r="AT2115" s="23" t="s">
        <v>30315</v>
      </c>
      <c r="AW2115" s="23" t="s">
        <v>30315</v>
      </c>
      <c r="AX2115" s="23" t="s">
        <v>30315</v>
      </c>
      <c r="AY2115" s="23" t="s">
        <v>30315</v>
      </c>
      <c r="AZ2115" s="21" t="s">
        <v>27</v>
      </c>
      <c r="BA2115" s="23" t="s">
        <v>30316</v>
      </c>
      <c r="BB2115" s="23" t="s">
        <v>30315</v>
      </c>
      <c r="BC2115" s="23" t="s">
        <v>30315</v>
      </c>
      <c r="BD2115" s="23" t="s">
        <v>30315</v>
      </c>
      <c r="BE2115" s="23" t="s">
        <v>30315</v>
      </c>
      <c r="BF2115" s="23" t="s">
        <v>30315</v>
      </c>
    </row>
    <row r="2116">
      <c r="A2116" s="21" t="s">
        <v>34926</v>
      </c>
      <c r="B2116" s="21" t="s">
        <v>34919</v>
      </c>
      <c r="D2116" s="21" t="s">
        <v>34920</v>
      </c>
      <c r="E2116" s="24" t="s">
        <v>7062</v>
      </c>
      <c r="F2116" s="23" t="s">
        <v>33379</v>
      </c>
      <c r="G2116" s="21" t="s">
        <v>24</v>
      </c>
      <c r="H2116" s="21" t="s">
        <v>95</v>
      </c>
      <c r="I2116" s="21" t="s">
        <v>7063</v>
      </c>
      <c r="J2116" s="24" t="s">
        <v>7064</v>
      </c>
      <c r="K2116" s="21" t="s">
        <v>156</v>
      </c>
      <c r="L2116" s="21" t="s">
        <v>256</v>
      </c>
      <c r="N2116" s="21" t="s">
        <v>27</v>
      </c>
      <c r="O2116" s="21" t="s">
        <v>27</v>
      </c>
      <c r="AA2116" s="23" t="s">
        <v>30315</v>
      </c>
      <c r="AB2116" s="23" t="s">
        <v>30315</v>
      </c>
      <c r="AC2116" s="23" t="s">
        <v>30315</v>
      </c>
      <c r="AD2116" s="23" t="s">
        <v>30315</v>
      </c>
      <c r="AE2116" s="23" t="s">
        <v>30315</v>
      </c>
      <c r="AF2116" s="23" t="s">
        <v>30315</v>
      </c>
      <c r="AG2116" s="23" t="s">
        <v>30315</v>
      </c>
      <c r="AH2116" s="23" t="s">
        <v>30315</v>
      </c>
      <c r="AI2116" s="23" t="s">
        <v>30315</v>
      </c>
      <c r="AJ2116" s="23" t="s">
        <v>30315</v>
      </c>
      <c r="AK2116" s="23" t="s">
        <v>30315</v>
      </c>
      <c r="AL2116" s="23" t="s">
        <v>30315</v>
      </c>
      <c r="AN2116" s="23" t="s">
        <v>30315</v>
      </c>
      <c r="AO2116" s="23" t="s">
        <v>30315</v>
      </c>
      <c r="AP2116" s="23" t="s">
        <v>30315</v>
      </c>
      <c r="AR2116" s="23" t="s">
        <v>30315</v>
      </c>
      <c r="AS2116" s="23" t="s">
        <v>30315</v>
      </c>
      <c r="AT2116" s="23" t="s">
        <v>30315</v>
      </c>
      <c r="AW2116" s="23" t="s">
        <v>30315</v>
      </c>
      <c r="AX2116" s="23" t="s">
        <v>30315</v>
      </c>
      <c r="AY2116" s="23" t="s">
        <v>30315</v>
      </c>
      <c r="AZ2116" s="21" t="s">
        <v>27</v>
      </c>
      <c r="BA2116" s="23" t="s">
        <v>30316</v>
      </c>
      <c r="BB2116" s="23" t="s">
        <v>30315</v>
      </c>
      <c r="BC2116" s="23" t="s">
        <v>30315</v>
      </c>
      <c r="BD2116" s="23" t="s">
        <v>30315</v>
      </c>
      <c r="BE2116" s="23" t="s">
        <v>30315</v>
      </c>
      <c r="BF2116" s="23" t="s">
        <v>30315</v>
      </c>
    </row>
    <row r="2117">
      <c r="A2117" s="21" t="s">
        <v>34927</v>
      </c>
      <c r="B2117" s="21" t="s">
        <v>34928</v>
      </c>
      <c r="D2117" s="21" t="s">
        <v>34929</v>
      </c>
      <c r="E2117" s="24" t="s">
        <v>34930</v>
      </c>
      <c r="F2117" s="23" t="s">
        <v>34931</v>
      </c>
      <c r="G2117" s="21" t="s">
        <v>24</v>
      </c>
      <c r="H2117" s="21" t="s">
        <v>26</v>
      </c>
      <c r="L2117" s="21" t="s">
        <v>27</v>
      </c>
      <c r="M2117" s="21" t="s">
        <v>2110</v>
      </c>
      <c r="N2117" s="21" t="s">
        <v>54</v>
      </c>
      <c r="O2117" s="21" t="s">
        <v>34</v>
      </c>
      <c r="AA2117" s="23" t="s">
        <v>30315</v>
      </c>
      <c r="AB2117" s="23" t="s">
        <v>30315</v>
      </c>
      <c r="AC2117" s="23" t="s">
        <v>30315</v>
      </c>
      <c r="AD2117" s="23" t="s">
        <v>30315</v>
      </c>
      <c r="AE2117" s="23" t="s">
        <v>30315</v>
      </c>
      <c r="AF2117" s="23" t="s">
        <v>30315</v>
      </c>
      <c r="AG2117" s="23" t="s">
        <v>30315</v>
      </c>
      <c r="AH2117" s="23" t="s">
        <v>30315</v>
      </c>
      <c r="AI2117" s="23" t="s">
        <v>30315</v>
      </c>
      <c r="AJ2117" s="23" t="s">
        <v>30315</v>
      </c>
      <c r="AK2117" s="23" t="s">
        <v>30315</v>
      </c>
      <c r="AL2117" s="23" t="s">
        <v>30315</v>
      </c>
      <c r="AN2117" s="23" t="s">
        <v>30315</v>
      </c>
      <c r="AO2117" s="23" t="s">
        <v>30315</v>
      </c>
      <c r="AP2117" s="23" t="s">
        <v>30315</v>
      </c>
      <c r="AR2117" s="23" t="s">
        <v>30315</v>
      </c>
      <c r="AS2117" s="23" t="s">
        <v>30315</v>
      </c>
      <c r="AT2117" s="23" t="s">
        <v>30315</v>
      </c>
      <c r="AW2117" s="23" t="s">
        <v>30315</v>
      </c>
      <c r="AX2117" s="23" t="s">
        <v>30315</v>
      </c>
      <c r="AY2117" s="23" t="s">
        <v>30315</v>
      </c>
      <c r="AZ2117" s="21" t="s">
        <v>27</v>
      </c>
      <c r="BA2117" s="23" t="s">
        <v>30316</v>
      </c>
      <c r="BB2117" s="23" t="s">
        <v>30315</v>
      </c>
      <c r="BC2117" s="23" t="s">
        <v>30315</v>
      </c>
      <c r="BD2117" s="23" t="s">
        <v>30315</v>
      </c>
      <c r="BE2117" s="23" t="s">
        <v>30315</v>
      </c>
      <c r="BF2117" s="23" t="s">
        <v>30315</v>
      </c>
    </row>
    <row r="2118">
      <c r="A2118" s="21" t="s">
        <v>34932</v>
      </c>
      <c r="B2118" s="21" t="s">
        <v>34933</v>
      </c>
      <c r="D2118" s="21" t="s">
        <v>34934</v>
      </c>
      <c r="E2118" s="24" t="s">
        <v>34935</v>
      </c>
      <c r="F2118" s="23" t="s">
        <v>34936</v>
      </c>
      <c r="G2118" s="21" t="s">
        <v>24</v>
      </c>
      <c r="H2118" s="21" t="s">
        <v>26</v>
      </c>
      <c r="L2118" s="21" t="s">
        <v>27</v>
      </c>
      <c r="M2118" s="21" t="s">
        <v>34937</v>
      </c>
      <c r="N2118" s="21" t="s">
        <v>54</v>
      </c>
      <c r="O2118" s="21" t="s">
        <v>77</v>
      </c>
      <c r="AA2118" s="23" t="s">
        <v>30315</v>
      </c>
      <c r="AB2118" s="23" t="s">
        <v>30315</v>
      </c>
      <c r="AC2118" s="23" t="s">
        <v>30315</v>
      </c>
      <c r="AD2118" s="23" t="s">
        <v>30315</v>
      </c>
      <c r="AE2118" s="23" t="s">
        <v>30315</v>
      </c>
      <c r="AF2118" s="23" t="s">
        <v>30315</v>
      </c>
      <c r="AG2118" s="23" t="s">
        <v>30315</v>
      </c>
      <c r="AH2118" s="23" t="s">
        <v>30315</v>
      </c>
      <c r="AI2118" s="23" t="s">
        <v>30315</v>
      </c>
      <c r="AJ2118" s="23" t="s">
        <v>30315</v>
      </c>
      <c r="AK2118" s="23" t="s">
        <v>30315</v>
      </c>
      <c r="AL2118" s="23" t="s">
        <v>30315</v>
      </c>
      <c r="AN2118" s="23" t="s">
        <v>30315</v>
      </c>
      <c r="AO2118" s="23" t="s">
        <v>30315</v>
      </c>
      <c r="AP2118" s="23" t="s">
        <v>30315</v>
      </c>
      <c r="AR2118" s="23" t="s">
        <v>30315</v>
      </c>
      <c r="AS2118" s="23" t="s">
        <v>30315</v>
      </c>
      <c r="AT2118" s="23" t="s">
        <v>30315</v>
      </c>
      <c r="AW2118" s="23" t="s">
        <v>30315</v>
      </c>
      <c r="AX2118" s="23" t="s">
        <v>30315</v>
      </c>
      <c r="AY2118" s="23" t="s">
        <v>30315</v>
      </c>
      <c r="AZ2118" s="21" t="s">
        <v>27</v>
      </c>
      <c r="BA2118" s="23" t="s">
        <v>30316</v>
      </c>
      <c r="BB2118" s="23" t="s">
        <v>30315</v>
      </c>
      <c r="BC2118" s="23" t="s">
        <v>30315</v>
      </c>
      <c r="BD2118" s="23" t="s">
        <v>30315</v>
      </c>
      <c r="BE2118" s="23" t="s">
        <v>30315</v>
      </c>
      <c r="BF2118" s="23" t="s">
        <v>30315</v>
      </c>
    </row>
    <row r="2119">
      <c r="A2119" s="21" t="s">
        <v>34938</v>
      </c>
      <c r="B2119" s="21" t="s">
        <v>34939</v>
      </c>
      <c r="D2119" s="21" t="s">
        <v>10536</v>
      </c>
      <c r="E2119" s="24" t="s">
        <v>34940</v>
      </c>
      <c r="F2119" s="23" t="s">
        <v>34941</v>
      </c>
      <c r="G2119" s="21" t="s">
        <v>289</v>
      </c>
      <c r="H2119" s="21" t="s">
        <v>26</v>
      </c>
      <c r="L2119" s="21" t="s">
        <v>27</v>
      </c>
      <c r="M2119" s="21" t="s">
        <v>34942</v>
      </c>
      <c r="N2119" s="21" t="s">
        <v>33</v>
      </c>
      <c r="O2119" s="21" t="s">
        <v>364</v>
      </c>
      <c r="AA2119" s="23" t="s">
        <v>30315</v>
      </c>
      <c r="AB2119" s="23" t="s">
        <v>30315</v>
      </c>
      <c r="AC2119" s="23" t="s">
        <v>30315</v>
      </c>
      <c r="AD2119" s="23" t="s">
        <v>30315</v>
      </c>
      <c r="AE2119" s="23" t="s">
        <v>30315</v>
      </c>
      <c r="AF2119" s="23" t="s">
        <v>30315</v>
      </c>
      <c r="AG2119" s="23" t="s">
        <v>30315</v>
      </c>
      <c r="AH2119" s="23" t="s">
        <v>30315</v>
      </c>
      <c r="AI2119" s="23" t="s">
        <v>30315</v>
      </c>
      <c r="AJ2119" s="23" t="s">
        <v>30315</v>
      </c>
      <c r="AK2119" s="23" t="s">
        <v>30315</v>
      </c>
      <c r="AL2119" s="23" t="s">
        <v>30315</v>
      </c>
      <c r="AN2119" s="23" t="s">
        <v>30315</v>
      </c>
      <c r="AO2119" s="23" t="s">
        <v>30315</v>
      </c>
      <c r="AP2119" s="23" t="s">
        <v>30315</v>
      </c>
      <c r="AR2119" s="23" t="s">
        <v>30315</v>
      </c>
      <c r="AS2119" s="23" t="s">
        <v>30315</v>
      </c>
      <c r="AT2119" s="23" t="s">
        <v>30315</v>
      </c>
      <c r="AW2119" s="23" t="s">
        <v>30315</v>
      </c>
      <c r="AX2119" s="23" t="s">
        <v>30315</v>
      </c>
      <c r="AY2119" s="23" t="s">
        <v>30315</v>
      </c>
      <c r="AZ2119" s="21" t="s">
        <v>27</v>
      </c>
      <c r="BA2119" s="23" t="s">
        <v>30316</v>
      </c>
      <c r="BB2119" s="23" t="s">
        <v>30315</v>
      </c>
      <c r="BC2119" s="23" t="s">
        <v>30315</v>
      </c>
      <c r="BD2119" s="23" t="s">
        <v>30315</v>
      </c>
      <c r="BE2119" s="23" t="s">
        <v>30315</v>
      </c>
      <c r="BF2119" s="23" t="s">
        <v>30315</v>
      </c>
    </row>
    <row r="2120">
      <c r="A2120" s="21" t="s">
        <v>34943</v>
      </c>
      <c r="B2120" s="21" t="s">
        <v>5314</v>
      </c>
      <c r="D2120" s="21" t="s">
        <v>5315</v>
      </c>
      <c r="E2120" s="24" t="s">
        <v>34944</v>
      </c>
      <c r="F2120" s="23" t="s">
        <v>32576</v>
      </c>
      <c r="G2120" s="21" t="s">
        <v>594</v>
      </c>
      <c r="H2120" s="21" t="s">
        <v>95</v>
      </c>
      <c r="I2120" s="21" t="s">
        <v>5318</v>
      </c>
      <c r="J2120" s="24" t="s">
        <v>5319</v>
      </c>
      <c r="K2120" s="21" t="s">
        <v>3243</v>
      </c>
      <c r="L2120" s="21" t="s">
        <v>768</v>
      </c>
      <c r="N2120" s="21" t="s">
        <v>27</v>
      </c>
      <c r="O2120" s="21" t="s">
        <v>27</v>
      </c>
      <c r="AA2120" s="23" t="s">
        <v>30315</v>
      </c>
      <c r="AB2120" s="23" t="s">
        <v>30315</v>
      </c>
      <c r="AC2120" s="23" t="s">
        <v>30315</v>
      </c>
      <c r="AD2120" s="23" t="s">
        <v>30315</v>
      </c>
      <c r="AE2120" s="23" t="s">
        <v>30315</v>
      </c>
      <c r="AF2120" s="23" t="s">
        <v>30315</v>
      </c>
      <c r="AG2120" s="23" t="s">
        <v>30315</v>
      </c>
      <c r="AH2120" s="23" t="s">
        <v>30315</v>
      </c>
      <c r="AI2120" s="23" t="s">
        <v>30315</v>
      </c>
      <c r="AJ2120" s="23" t="s">
        <v>30315</v>
      </c>
      <c r="AK2120" s="23" t="s">
        <v>30315</v>
      </c>
      <c r="AL2120" s="23" t="s">
        <v>30315</v>
      </c>
      <c r="AN2120" s="23" t="s">
        <v>30315</v>
      </c>
      <c r="AO2120" s="23" t="s">
        <v>30315</v>
      </c>
      <c r="AP2120" s="23" t="s">
        <v>30315</v>
      </c>
      <c r="AR2120" s="23" t="s">
        <v>30315</v>
      </c>
      <c r="AS2120" s="23" t="s">
        <v>30315</v>
      </c>
      <c r="AT2120" s="23" t="s">
        <v>30315</v>
      </c>
      <c r="AW2120" s="23" t="s">
        <v>30315</v>
      </c>
      <c r="AX2120" s="23" t="s">
        <v>30315</v>
      </c>
      <c r="AY2120" s="23" t="s">
        <v>30315</v>
      </c>
      <c r="AZ2120" s="21" t="s">
        <v>27</v>
      </c>
      <c r="BA2120" s="23" t="s">
        <v>30316</v>
      </c>
      <c r="BB2120" s="23" t="s">
        <v>30315</v>
      </c>
      <c r="BC2120" s="23" t="s">
        <v>30315</v>
      </c>
      <c r="BD2120" s="23" t="s">
        <v>30315</v>
      </c>
      <c r="BE2120" s="23" t="s">
        <v>30315</v>
      </c>
      <c r="BF2120" s="23" t="s">
        <v>30315</v>
      </c>
    </row>
    <row r="2121">
      <c r="A2121" s="21" t="s">
        <v>34945</v>
      </c>
      <c r="B2121" s="21" t="s">
        <v>34946</v>
      </c>
      <c r="D2121" s="21" t="s">
        <v>34947</v>
      </c>
      <c r="E2121" s="24" t="s">
        <v>34948</v>
      </c>
      <c r="F2121" s="23" t="s">
        <v>34949</v>
      </c>
      <c r="G2121" s="21" t="s">
        <v>24</v>
      </c>
      <c r="H2121" s="21" t="s">
        <v>95</v>
      </c>
      <c r="I2121" s="21" t="s">
        <v>34950</v>
      </c>
      <c r="K2121" s="21" t="s">
        <v>156</v>
      </c>
      <c r="L2121" s="21" t="s">
        <v>96</v>
      </c>
      <c r="N2121" s="21" t="s">
        <v>27</v>
      </c>
      <c r="O2121" s="21" t="s">
        <v>27</v>
      </c>
      <c r="AA2121" s="23" t="s">
        <v>30315</v>
      </c>
      <c r="AB2121" s="23" t="s">
        <v>30315</v>
      </c>
      <c r="AC2121" s="23" t="s">
        <v>30315</v>
      </c>
      <c r="AD2121" s="23" t="s">
        <v>30315</v>
      </c>
      <c r="AE2121" s="23" t="s">
        <v>30315</v>
      </c>
      <c r="AF2121" s="23" t="s">
        <v>30315</v>
      </c>
      <c r="AG2121" s="23" t="s">
        <v>30315</v>
      </c>
      <c r="AH2121" s="23" t="s">
        <v>30315</v>
      </c>
      <c r="AI2121" s="23" t="s">
        <v>30315</v>
      </c>
      <c r="AJ2121" s="23" t="s">
        <v>30315</v>
      </c>
      <c r="AK2121" s="23" t="s">
        <v>30315</v>
      </c>
      <c r="AL2121" s="23" t="s">
        <v>30315</v>
      </c>
      <c r="AN2121" s="23" t="s">
        <v>30315</v>
      </c>
      <c r="AO2121" s="23" t="s">
        <v>30315</v>
      </c>
      <c r="AP2121" s="23" t="s">
        <v>30315</v>
      </c>
      <c r="AR2121" s="23" t="s">
        <v>30315</v>
      </c>
      <c r="AS2121" s="23" t="s">
        <v>30315</v>
      </c>
      <c r="AT2121" s="23" t="s">
        <v>30315</v>
      </c>
      <c r="AW2121" s="23" t="s">
        <v>30315</v>
      </c>
      <c r="AX2121" s="23" t="s">
        <v>30315</v>
      </c>
      <c r="AY2121" s="23" t="s">
        <v>30315</v>
      </c>
      <c r="AZ2121" s="21" t="s">
        <v>27</v>
      </c>
      <c r="BA2121" s="23" t="s">
        <v>30316</v>
      </c>
      <c r="BB2121" s="23" t="s">
        <v>30315</v>
      </c>
      <c r="BC2121" s="23" t="s">
        <v>30315</v>
      </c>
      <c r="BD2121" s="23" t="s">
        <v>30315</v>
      </c>
      <c r="BE2121" s="23" t="s">
        <v>30315</v>
      </c>
      <c r="BF2121" s="23" t="s">
        <v>30315</v>
      </c>
    </row>
    <row r="2122">
      <c r="A2122" s="21" t="s">
        <v>34951</v>
      </c>
      <c r="B2122" s="21" t="s">
        <v>34952</v>
      </c>
      <c r="D2122" s="21" t="s">
        <v>34953</v>
      </c>
      <c r="E2122" s="24" t="s">
        <v>8997</v>
      </c>
      <c r="F2122" s="23" t="s">
        <v>34954</v>
      </c>
      <c r="G2122" s="21" t="s">
        <v>24</v>
      </c>
      <c r="H2122" s="21" t="s">
        <v>95</v>
      </c>
      <c r="I2122" s="21" t="s">
        <v>34955</v>
      </c>
      <c r="J2122" s="24" t="s">
        <v>34956</v>
      </c>
      <c r="K2122" s="21" t="s">
        <v>156</v>
      </c>
      <c r="L2122" s="21" t="s">
        <v>1424</v>
      </c>
      <c r="N2122" s="21" t="s">
        <v>27</v>
      </c>
      <c r="O2122" s="21" t="s">
        <v>27</v>
      </c>
      <c r="AA2122" s="23" t="s">
        <v>30315</v>
      </c>
      <c r="AB2122" s="23" t="s">
        <v>30315</v>
      </c>
      <c r="AC2122" s="23" t="s">
        <v>30315</v>
      </c>
      <c r="AD2122" s="23" t="s">
        <v>30315</v>
      </c>
      <c r="AE2122" s="23" t="s">
        <v>30315</v>
      </c>
      <c r="AF2122" s="23" t="s">
        <v>30315</v>
      </c>
      <c r="AG2122" s="23" t="s">
        <v>30315</v>
      </c>
      <c r="AH2122" s="23" t="s">
        <v>30315</v>
      </c>
      <c r="AI2122" s="23" t="s">
        <v>30315</v>
      </c>
      <c r="AJ2122" s="23" t="s">
        <v>30315</v>
      </c>
      <c r="AK2122" s="23" t="s">
        <v>30315</v>
      </c>
      <c r="AL2122" s="23" t="s">
        <v>30315</v>
      </c>
      <c r="AN2122" s="23" t="s">
        <v>30315</v>
      </c>
      <c r="AO2122" s="23" t="s">
        <v>30315</v>
      </c>
      <c r="AP2122" s="23" t="s">
        <v>30315</v>
      </c>
      <c r="AR2122" s="23" t="s">
        <v>30315</v>
      </c>
      <c r="AS2122" s="23" t="s">
        <v>30315</v>
      </c>
      <c r="AT2122" s="23" t="s">
        <v>30315</v>
      </c>
      <c r="AW2122" s="23" t="s">
        <v>30315</v>
      </c>
      <c r="AX2122" s="23" t="s">
        <v>30315</v>
      </c>
      <c r="AY2122" s="23" t="s">
        <v>30315</v>
      </c>
      <c r="AZ2122" s="21" t="s">
        <v>27</v>
      </c>
      <c r="BA2122" s="23" t="s">
        <v>30316</v>
      </c>
      <c r="BB2122" s="23" t="s">
        <v>30315</v>
      </c>
      <c r="BC2122" s="23" t="s">
        <v>30315</v>
      </c>
      <c r="BD2122" s="23" t="s">
        <v>30315</v>
      </c>
      <c r="BE2122" s="23" t="s">
        <v>30315</v>
      </c>
      <c r="BF2122" s="23" t="s">
        <v>30315</v>
      </c>
    </row>
    <row r="2123">
      <c r="A2123" s="21" t="s">
        <v>34957</v>
      </c>
      <c r="B2123" s="21" t="s">
        <v>23962</v>
      </c>
      <c r="D2123" s="21" t="s">
        <v>23694</v>
      </c>
      <c r="E2123" s="24" t="s">
        <v>34958</v>
      </c>
      <c r="F2123" s="23" t="s">
        <v>34959</v>
      </c>
      <c r="G2123" s="21" t="s">
        <v>24</v>
      </c>
      <c r="H2123" s="21" t="s">
        <v>26</v>
      </c>
      <c r="L2123" s="21" t="s">
        <v>27</v>
      </c>
      <c r="M2123" s="21" t="s">
        <v>23695</v>
      </c>
      <c r="N2123" s="21" t="s">
        <v>128</v>
      </c>
      <c r="O2123" s="21" t="s">
        <v>62</v>
      </c>
      <c r="AA2123" s="23" t="s">
        <v>30315</v>
      </c>
      <c r="AB2123" s="23" t="s">
        <v>30315</v>
      </c>
      <c r="AC2123" s="23" t="s">
        <v>30315</v>
      </c>
      <c r="AD2123" s="23" t="s">
        <v>30315</v>
      </c>
      <c r="AE2123" s="23" t="s">
        <v>30315</v>
      </c>
      <c r="AF2123" s="23" t="s">
        <v>30315</v>
      </c>
      <c r="AG2123" s="23" t="s">
        <v>30315</v>
      </c>
      <c r="AH2123" s="23" t="s">
        <v>30315</v>
      </c>
      <c r="AI2123" s="23" t="s">
        <v>30315</v>
      </c>
      <c r="AJ2123" s="23" t="s">
        <v>30315</v>
      </c>
      <c r="AK2123" s="23" t="s">
        <v>30315</v>
      </c>
      <c r="AL2123" s="23" t="s">
        <v>30315</v>
      </c>
      <c r="AN2123" s="23" t="s">
        <v>30315</v>
      </c>
      <c r="AO2123" s="23" t="s">
        <v>30315</v>
      </c>
      <c r="AP2123" s="23" t="s">
        <v>30315</v>
      </c>
      <c r="AR2123" s="23" t="s">
        <v>30315</v>
      </c>
      <c r="AS2123" s="23" t="s">
        <v>30315</v>
      </c>
      <c r="AT2123" s="23" t="s">
        <v>30315</v>
      </c>
      <c r="AW2123" s="23" t="s">
        <v>30315</v>
      </c>
      <c r="AX2123" s="23" t="s">
        <v>30315</v>
      </c>
      <c r="AY2123" s="23" t="s">
        <v>30315</v>
      </c>
      <c r="AZ2123" s="21" t="s">
        <v>27</v>
      </c>
      <c r="BA2123" s="23" t="s">
        <v>30316</v>
      </c>
      <c r="BB2123" s="23" t="s">
        <v>30315</v>
      </c>
      <c r="BC2123" s="23" t="s">
        <v>30315</v>
      </c>
      <c r="BD2123" s="23" t="s">
        <v>30315</v>
      </c>
      <c r="BE2123" s="23" t="s">
        <v>30315</v>
      </c>
      <c r="BF2123" s="23" t="s">
        <v>30315</v>
      </c>
    </row>
    <row r="2124">
      <c r="A2124" s="21" t="s">
        <v>34960</v>
      </c>
      <c r="B2124" s="21" t="s">
        <v>34961</v>
      </c>
      <c r="D2124" s="21" t="s">
        <v>13959</v>
      </c>
      <c r="E2124" s="24" t="s">
        <v>34962</v>
      </c>
      <c r="F2124" s="23" t="s">
        <v>34963</v>
      </c>
      <c r="G2124" s="21" t="s">
        <v>24</v>
      </c>
      <c r="H2124" s="21" t="s">
        <v>26</v>
      </c>
      <c r="L2124" s="21" t="s">
        <v>27</v>
      </c>
      <c r="M2124" s="21" t="s">
        <v>14311</v>
      </c>
      <c r="N2124" s="21" t="s">
        <v>128</v>
      </c>
      <c r="O2124" s="21" t="s">
        <v>27</v>
      </c>
      <c r="AA2124" s="23" t="s">
        <v>30315</v>
      </c>
      <c r="AB2124" s="23" t="s">
        <v>30315</v>
      </c>
      <c r="AC2124" s="23" t="s">
        <v>30315</v>
      </c>
      <c r="AD2124" s="23" t="s">
        <v>30315</v>
      </c>
      <c r="AE2124" s="23" t="s">
        <v>30315</v>
      </c>
      <c r="AF2124" s="23" t="s">
        <v>30315</v>
      </c>
      <c r="AG2124" s="23" t="s">
        <v>30315</v>
      </c>
      <c r="AH2124" s="23" t="s">
        <v>30315</v>
      </c>
      <c r="AI2124" s="23" t="s">
        <v>30315</v>
      </c>
      <c r="AJ2124" s="23" t="s">
        <v>30315</v>
      </c>
      <c r="AK2124" s="23" t="s">
        <v>30315</v>
      </c>
      <c r="AL2124" s="23" t="s">
        <v>30315</v>
      </c>
      <c r="AN2124" s="23" t="s">
        <v>30315</v>
      </c>
      <c r="AO2124" s="23" t="s">
        <v>30315</v>
      </c>
      <c r="AP2124" s="23" t="s">
        <v>30315</v>
      </c>
      <c r="AR2124" s="23" t="s">
        <v>30315</v>
      </c>
      <c r="AS2124" s="23" t="s">
        <v>30315</v>
      </c>
      <c r="AT2124" s="23" t="s">
        <v>30315</v>
      </c>
      <c r="AW2124" s="23" t="s">
        <v>30315</v>
      </c>
      <c r="AX2124" s="23" t="s">
        <v>30315</v>
      </c>
      <c r="AY2124" s="23" t="s">
        <v>30315</v>
      </c>
      <c r="AZ2124" s="21" t="s">
        <v>27</v>
      </c>
      <c r="BA2124" s="23" t="s">
        <v>30316</v>
      </c>
      <c r="BB2124" s="23" t="s">
        <v>30315</v>
      </c>
      <c r="BC2124" s="23" t="s">
        <v>30315</v>
      </c>
      <c r="BD2124" s="23" t="s">
        <v>30315</v>
      </c>
      <c r="BE2124" s="23" t="s">
        <v>30315</v>
      </c>
      <c r="BF2124" s="23" t="s">
        <v>30315</v>
      </c>
    </row>
    <row r="2125">
      <c r="A2125" s="21" t="s">
        <v>34964</v>
      </c>
      <c r="B2125" s="21" t="s">
        <v>23697</v>
      </c>
      <c r="D2125" s="21" t="s">
        <v>23698</v>
      </c>
      <c r="E2125" s="24" t="s">
        <v>34965</v>
      </c>
      <c r="F2125" s="23" t="s">
        <v>34966</v>
      </c>
      <c r="G2125" s="21" t="s">
        <v>24</v>
      </c>
      <c r="H2125" s="21" t="s">
        <v>95</v>
      </c>
      <c r="I2125" s="21" t="s">
        <v>13168</v>
      </c>
      <c r="J2125" s="24" t="s">
        <v>34967</v>
      </c>
      <c r="K2125" s="21" t="s">
        <v>1086</v>
      </c>
      <c r="L2125" s="21" t="s">
        <v>116</v>
      </c>
      <c r="N2125" s="21" t="s">
        <v>27</v>
      </c>
      <c r="O2125" s="21" t="s">
        <v>27</v>
      </c>
      <c r="AA2125" s="23" t="s">
        <v>30315</v>
      </c>
      <c r="AB2125" s="23" t="s">
        <v>30315</v>
      </c>
      <c r="AC2125" s="23" t="s">
        <v>30315</v>
      </c>
      <c r="AD2125" s="23" t="s">
        <v>30315</v>
      </c>
      <c r="AE2125" s="23" t="s">
        <v>30315</v>
      </c>
      <c r="AF2125" s="23" t="s">
        <v>30315</v>
      </c>
      <c r="AG2125" s="23" t="s">
        <v>30315</v>
      </c>
      <c r="AH2125" s="23" t="s">
        <v>30315</v>
      </c>
      <c r="AI2125" s="23" t="s">
        <v>30315</v>
      </c>
      <c r="AJ2125" s="23" t="s">
        <v>30315</v>
      </c>
      <c r="AK2125" s="23" t="s">
        <v>30315</v>
      </c>
      <c r="AL2125" s="23" t="s">
        <v>30315</v>
      </c>
      <c r="AN2125" s="23" t="s">
        <v>30315</v>
      </c>
      <c r="AO2125" s="23" t="s">
        <v>30315</v>
      </c>
      <c r="AP2125" s="23" t="s">
        <v>30315</v>
      </c>
      <c r="AR2125" s="23" t="s">
        <v>30315</v>
      </c>
      <c r="AS2125" s="23" t="s">
        <v>30315</v>
      </c>
      <c r="AT2125" s="23" t="s">
        <v>30315</v>
      </c>
      <c r="AW2125" s="23" t="s">
        <v>30315</v>
      </c>
      <c r="AX2125" s="23" t="s">
        <v>30315</v>
      </c>
      <c r="AY2125" s="23" t="s">
        <v>30315</v>
      </c>
      <c r="AZ2125" s="21" t="s">
        <v>27</v>
      </c>
      <c r="BA2125" s="23" t="s">
        <v>30316</v>
      </c>
      <c r="BB2125" s="23" t="s">
        <v>30315</v>
      </c>
      <c r="BC2125" s="23" t="s">
        <v>30315</v>
      </c>
      <c r="BD2125" s="23" t="s">
        <v>30315</v>
      </c>
      <c r="BE2125" s="23" t="s">
        <v>30315</v>
      </c>
      <c r="BF2125" s="23" t="s">
        <v>30315</v>
      </c>
    </row>
    <row r="2126">
      <c r="A2126" s="21" t="s">
        <v>34968</v>
      </c>
      <c r="B2126" s="21" t="s">
        <v>14320</v>
      </c>
      <c r="D2126" s="21" t="s">
        <v>34969</v>
      </c>
      <c r="E2126" s="24" t="s">
        <v>34970</v>
      </c>
      <c r="F2126" s="23" t="s">
        <v>34971</v>
      </c>
      <c r="G2126" s="21" t="s">
        <v>24</v>
      </c>
      <c r="H2126" s="21" t="s">
        <v>26</v>
      </c>
      <c r="L2126" s="21" t="s">
        <v>27</v>
      </c>
      <c r="M2126" s="21" t="s">
        <v>14311</v>
      </c>
      <c r="N2126" s="21" t="s">
        <v>33</v>
      </c>
      <c r="O2126" s="21" t="s">
        <v>62</v>
      </c>
      <c r="AA2126" s="23" t="s">
        <v>30315</v>
      </c>
      <c r="AB2126" s="23" t="s">
        <v>30315</v>
      </c>
      <c r="AC2126" s="23" t="s">
        <v>30315</v>
      </c>
      <c r="AD2126" s="23" t="s">
        <v>30315</v>
      </c>
      <c r="AE2126" s="23" t="s">
        <v>30315</v>
      </c>
      <c r="AF2126" s="23" t="s">
        <v>30315</v>
      </c>
      <c r="AG2126" s="23" t="s">
        <v>30315</v>
      </c>
      <c r="AH2126" s="23" t="s">
        <v>30315</v>
      </c>
      <c r="AI2126" s="23" t="s">
        <v>30315</v>
      </c>
      <c r="AJ2126" s="23" t="s">
        <v>30315</v>
      </c>
      <c r="AK2126" s="23" t="s">
        <v>30315</v>
      </c>
      <c r="AL2126" s="23" t="s">
        <v>30315</v>
      </c>
      <c r="AN2126" s="23" t="s">
        <v>30315</v>
      </c>
      <c r="AO2126" s="23" t="s">
        <v>30315</v>
      </c>
      <c r="AP2126" s="23" t="s">
        <v>30315</v>
      </c>
      <c r="AR2126" s="23" t="s">
        <v>30315</v>
      </c>
      <c r="AS2126" s="23" t="s">
        <v>30315</v>
      </c>
      <c r="AT2126" s="23" t="s">
        <v>30315</v>
      </c>
      <c r="AW2126" s="23" t="s">
        <v>30315</v>
      </c>
      <c r="AX2126" s="23" t="s">
        <v>30315</v>
      </c>
      <c r="AY2126" s="23" t="s">
        <v>30315</v>
      </c>
      <c r="AZ2126" s="21" t="s">
        <v>27</v>
      </c>
      <c r="BA2126" s="23" t="s">
        <v>30316</v>
      </c>
      <c r="BB2126" s="23" t="s">
        <v>30315</v>
      </c>
      <c r="BC2126" s="23" t="s">
        <v>30315</v>
      </c>
      <c r="BD2126" s="23" t="s">
        <v>30315</v>
      </c>
      <c r="BE2126" s="23" t="s">
        <v>30315</v>
      </c>
      <c r="BF2126" s="23" t="s">
        <v>30315</v>
      </c>
    </row>
    <row r="2127">
      <c r="A2127" s="21" t="s">
        <v>34972</v>
      </c>
      <c r="B2127" s="21" t="s">
        <v>34973</v>
      </c>
      <c r="D2127" s="21" t="s">
        <v>23705</v>
      </c>
      <c r="E2127" s="24" t="s">
        <v>34974</v>
      </c>
      <c r="F2127" s="23" t="s">
        <v>34975</v>
      </c>
      <c r="G2127" s="21" t="s">
        <v>24</v>
      </c>
      <c r="H2127" s="21" t="s">
        <v>26</v>
      </c>
      <c r="L2127" s="21" t="s">
        <v>27</v>
      </c>
      <c r="M2127" s="21" t="s">
        <v>23706</v>
      </c>
      <c r="N2127" s="21" t="s">
        <v>33</v>
      </c>
      <c r="O2127" s="21" t="s">
        <v>69</v>
      </c>
      <c r="AA2127" s="23" t="s">
        <v>30315</v>
      </c>
      <c r="AB2127" s="23" t="s">
        <v>30315</v>
      </c>
      <c r="AC2127" s="23" t="s">
        <v>30315</v>
      </c>
      <c r="AD2127" s="23" t="s">
        <v>30315</v>
      </c>
      <c r="AE2127" s="23" t="s">
        <v>30315</v>
      </c>
      <c r="AF2127" s="23" t="s">
        <v>30315</v>
      </c>
      <c r="AG2127" s="23" t="s">
        <v>30315</v>
      </c>
      <c r="AH2127" s="23" t="s">
        <v>30315</v>
      </c>
      <c r="AI2127" s="23" t="s">
        <v>30315</v>
      </c>
      <c r="AJ2127" s="23" t="s">
        <v>30315</v>
      </c>
      <c r="AK2127" s="23" t="s">
        <v>30315</v>
      </c>
      <c r="AL2127" s="23" t="s">
        <v>30315</v>
      </c>
      <c r="AN2127" s="23" t="s">
        <v>30315</v>
      </c>
      <c r="AO2127" s="23" t="s">
        <v>30315</v>
      </c>
      <c r="AP2127" s="23" t="s">
        <v>30315</v>
      </c>
      <c r="AR2127" s="23" t="s">
        <v>30315</v>
      </c>
      <c r="AS2127" s="23" t="s">
        <v>30315</v>
      </c>
      <c r="AT2127" s="23" t="s">
        <v>30315</v>
      </c>
      <c r="AW2127" s="23" t="s">
        <v>30315</v>
      </c>
      <c r="AX2127" s="23" t="s">
        <v>30315</v>
      </c>
      <c r="AY2127" s="23" t="s">
        <v>30315</v>
      </c>
      <c r="AZ2127" s="21" t="s">
        <v>27</v>
      </c>
      <c r="BA2127" s="23" t="s">
        <v>30316</v>
      </c>
      <c r="BB2127" s="23" t="s">
        <v>30315</v>
      </c>
      <c r="BC2127" s="23" t="s">
        <v>30315</v>
      </c>
      <c r="BD2127" s="23" t="s">
        <v>30315</v>
      </c>
      <c r="BE2127" s="23" t="s">
        <v>30315</v>
      </c>
      <c r="BF2127" s="23" t="s">
        <v>30315</v>
      </c>
    </row>
    <row r="2128">
      <c r="A2128" s="21" t="s">
        <v>34976</v>
      </c>
      <c r="B2128" s="21" t="s">
        <v>8228</v>
      </c>
      <c r="D2128" s="21" t="s">
        <v>8229</v>
      </c>
      <c r="E2128" s="24" t="s">
        <v>8231</v>
      </c>
      <c r="F2128" s="23" t="s">
        <v>33911</v>
      </c>
      <c r="G2128" s="21" t="s">
        <v>24</v>
      </c>
      <c r="H2128" s="21" t="s">
        <v>95</v>
      </c>
      <c r="I2128" s="21" t="s">
        <v>8232</v>
      </c>
      <c r="J2128" s="21" t="s">
        <v>8233</v>
      </c>
      <c r="K2128" s="21" t="s">
        <v>156</v>
      </c>
      <c r="L2128" s="21" t="s">
        <v>116</v>
      </c>
      <c r="N2128" s="21" t="s">
        <v>27</v>
      </c>
      <c r="O2128" s="21" t="s">
        <v>27</v>
      </c>
      <c r="AA2128" s="23" t="s">
        <v>30315</v>
      </c>
      <c r="AB2128" s="23" t="s">
        <v>30315</v>
      </c>
      <c r="AC2128" s="23" t="s">
        <v>30315</v>
      </c>
      <c r="AD2128" s="23" t="s">
        <v>30315</v>
      </c>
      <c r="AE2128" s="23" t="s">
        <v>30315</v>
      </c>
      <c r="AF2128" s="23" t="s">
        <v>30315</v>
      </c>
      <c r="AG2128" s="23" t="s">
        <v>30315</v>
      </c>
      <c r="AH2128" s="23" t="s">
        <v>30315</v>
      </c>
      <c r="AI2128" s="23" t="s">
        <v>30315</v>
      </c>
      <c r="AJ2128" s="23" t="s">
        <v>30315</v>
      </c>
      <c r="AK2128" s="23" t="s">
        <v>30315</v>
      </c>
      <c r="AL2128" s="23" t="s">
        <v>30315</v>
      </c>
      <c r="AN2128" s="23" t="s">
        <v>30315</v>
      </c>
      <c r="AO2128" s="23" t="s">
        <v>30315</v>
      </c>
      <c r="AP2128" s="23" t="s">
        <v>30315</v>
      </c>
      <c r="AR2128" s="23" t="s">
        <v>30315</v>
      </c>
      <c r="AS2128" s="23" t="s">
        <v>30315</v>
      </c>
      <c r="AT2128" s="23" t="s">
        <v>30315</v>
      </c>
      <c r="AW2128" s="23" t="s">
        <v>30315</v>
      </c>
      <c r="AX2128" s="23" t="s">
        <v>30315</v>
      </c>
      <c r="AY2128" s="23" t="s">
        <v>30315</v>
      </c>
      <c r="AZ2128" s="21" t="s">
        <v>27</v>
      </c>
      <c r="BA2128" s="23" t="s">
        <v>30316</v>
      </c>
      <c r="BB2128" s="23" t="s">
        <v>30315</v>
      </c>
      <c r="BC2128" s="23" t="s">
        <v>30315</v>
      </c>
      <c r="BD2128" s="23" t="s">
        <v>30315</v>
      </c>
      <c r="BE2128" s="23" t="s">
        <v>30315</v>
      </c>
      <c r="BF2128" s="23" t="s">
        <v>30315</v>
      </c>
    </row>
    <row r="2129">
      <c r="A2129" s="21" t="s">
        <v>34977</v>
      </c>
      <c r="B2129" s="21" t="s">
        <v>34978</v>
      </c>
      <c r="D2129" s="21" t="s">
        <v>34979</v>
      </c>
      <c r="E2129" s="21" t="s">
        <v>34978</v>
      </c>
      <c r="F2129" s="23" t="s">
        <v>34980</v>
      </c>
      <c r="G2129" s="21" t="s">
        <v>5041</v>
      </c>
      <c r="H2129" s="21" t="s">
        <v>26</v>
      </c>
      <c r="L2129" s="21" t="s">
        <v>27</v>
      </c>
      <c r="N2129" s="21" t="s">
        <v>27</v>
      </c>
      <c r="O2129" s="21" t="s">
        <v>27</v>
      </c>
      <c r="AA2129" s="23" t="s">
        <v>30315</v>
      </c>
      <c r="AB2129" s="23" t="s">
        <v>30315</v>
      </c>
      <c r="AC2129" s="23" t="s">
        <v>30315</v>
      </c>
      <c r="AD2129" s="23" t="s">
        <v>30315</v>
      </c>
      <c r="AE2129" s="23" t="s">
        <v>30315</v>
      </c>
      <c r="AF2129" s="23" t="s">
        <v>30315</v>
      </c>
      <c r="AG2129" s="23" t="s">
        <v>30315</v>
      </c>
      <c r="AH2129" s="23" t="s">
        <v>30315</v>
      </c>
      <c r="AI2129" s="23" t="s">
        <v>30315</v>
      </c>
      <c r="AJ2129" s="23" t="s">
        <v>30315</v>
      </c>
      <c r="AK2129" s="23" t="s">
        <v>30315</v>
      </c>
      <c r="AL2129" s="23" t="s">
        <v>30315</v>
      </c>
      <c r="AN2129" s="23" t="s">
        <v>30315</v>
      </c>
      <c r="AO2129" s="23" t="s">
        <v>30315</v>
      </c>
      <c r="AP2129" s="23" t="s">
        <v>30315</v>
      </c>
      <c r="AR2129" s="23" t="s">
        <v>30315</v>
      </c>
      <c r="AS2129" s="23" t="s">
        <v>30315</v>
      </c>
      <c r="AT2129" s="23" t="s">
        <v>30315</v>
      </c>
      <c r="AW2129" s="23" t="s">
        <v>30315</v>
      </c>
      <c r="AX2129" s="23" t="s">
        <v>30315</v>
      </c>
      <c r="AY2129" s="23" t="s">
        <v>30315</v>
      </c>
      <c r="AZ2129" s="21" t="s">
        <v>27</v>
      </c>
      <c r="BA2129" s="23" t="s">
        <v>30316</v>
      </c>
      <c r="BB2129" s="23" t="s">
        <v>30315</v>
      </c>
      <c r="BC2129" s="23" t="s">
        <v>30315</v>
      </c>
      <c r="BD2129" s="23" t="s">
        <v>30315</v>
      </c>
      <c r="BE2129" s="23" t="s">
        <v>30315</v>
      </c>
      <c r="BF2129" s="23" t="s">
        <v>30315</v>
      </c>
    </row>
    <row r="2130">
      <c r="A2130" s="21" t="s">
        <v>34981</v>
      </c>
      <c r="B2130" s="21" t="s">
        <v>1898</v>
      </c>
      <c r="D2130" s="21" t="s">
        <v>34982</v>
      </c>
      <c r="E2130" s="21" t="s">
        <v>34983</v>
      </c>
      <c r="F2130" s="23" t="s">
        <v>34984</v>
      </c>
      <c r="G2130" s="21" t="s">
        <v>24</v>
      </c>
      <c r="H2130" s="21" t="s">
        <v>26</v>
      </c>
      <c r="L2130" s="21" t="s">
        <v>27</v>
      </c>
      <c r="M2130" s="21" t="s">
        <v>34985</v>
      </c>
      <c r="N2130" s="21" t="s">
        <v>128</v>
      </c>
      <c r="O2130" s="21" t="s">
        <v>364</v>
      </c>
      <c r="AA2130" s="23" t="s">
        <v>30315</v>
      </c>
      <c r="AB2130" s="23" t="s">
        <v>30315</v>
      </c>
      <c r="AC2130" s="23" t="s">
        <v>30315</v>
      </c>
      <c r="AD2130" s="23" t="s">
        <v>30315</v>
      </c>
      <c r="AE2130" s="23" t="s">
        <v>30315</v>
      </c>
      <c r="AF2130" s="23" t="s">
        <v>30315</v>
      </c>
      <c r="AG2130" s="23" t="s">
        <v>30315</v>
      </c>
      <c r="AH2130" s="23" t="s">
        <v>30315</v>
      </c>
      <c r="AI2130" s="23" t="s">
        <v>30315</v>
      </c>
      <c r="AJ2130" s="23" t="s">
        <v>30315</v>
      </c>
      <c r="AK2130" s="23" t="s">
        <v>30315</v>
      </c>
      <c r="AL2130" s="23" t="s">
        <v>30315</v>
      </c>
      <c r="AN2130" s="23" t="s">
        <v>30315</v>
      </c>
      <c r="AO2130" s="23" t="s">
        <v>30315</v>
      </c>
      <c r="AP2130" s="23" t="s">
        <v>30315</v>
      </c>
      <c r="AR2130" s="23" t="s">
        <v>30315</v>
      </c>
      <c r="AS2130" s="23" t="s">
        <v>30315</v>
      </c>
      <c r="AT2130" s="23" t="s">
        <v>30315</v>
      </c>
      <c r="AW2130" s="23" t="s">
        <v>30315</v>
      </c>
      <c r="AX2130" s="23" t="s">
        <v>30315</v>
      </c>
      <c r="AY2130" s="23" t="s">
        <v>30315</v>
      </c>
      <c r="AZ2130" s="21" t="s">
        <v>27</v>
      </c>
      <c r="BA2130" s="23" t="s">
        <v>30316</v>
      </c>
      <c r="BB2130" s="23" t="s">
        <v>30315</v>
      </c>
      <c r="BC2130" s="23" t="s">
        <v>30315</v>
      </c>
      <c r="BD2130" s="23" t="s">
        <v>30315</v>
      </c>
      <c r="BE2130" s="23" t="s">
        <v>30315</v>
      </c>
      <c r="BF2130" s="23" t="s">
        <v>30315</v>
      </c>
    </row>
    <row r="2131">
      <c r="A2131" s="21" t="s">
        <v>34986</v>
      </c>
      <c r="B2131" s="21" t="s">
        <v>34987</v>
      </c>
      <c r="D2131" s="21" t="s">
        <v>34988</v>
      </c>
      <c r="E2131" s="24" t="s">
        <v>34989</v>
      </c>
      <c r="F2131" s="23" t="s">
        <v>34990</v>
      </c>
      <c r="G2131" s="21" t="s">
        <v>24</v>
      </c>
      <c r="H2131" s="21" t="s">
        <v>26</v>
      </c>
      <c r="L2131" s="21" t="s">
        <v>27</v>
      </c>
      <c r="M2131" s="21" t="s">
        <v>12324</v>
      </c>
      <c r="N2131" s="21" t="s">
        <v>61</v>
      </c>
      <c r="O2131" s="21" t="s">
        <v>62</v>
      </c>
      <c r="AA2131" s="23" t="s">
        <v>30315</v>
      </c>
      <c r="AB2131" s="23" t="s">
        <v>30315</v>
      </c>
      <c r="AC2131" s="23" t="s">
        <v>30315</v>
      </c>
      <c r="AD2131" s="23" t="s">
        <v>30315</v>
      </c>
      <c r="AE2131" s="23" t="s">
        <v>30315</v>
      </c>
      <c r="AF2131" s="23" t="s">
        <v>30315</v>
      </c>
      <c r="AG2131" s="23" t="s">
        <v>30315</v>
      </c>
      <c r="AH2131" s="23" t="s">
        <v>30315</v>
      </c>
      <c r="AI2131" s="23" t="s">
        <v>30315</v>
      </c>
      <c r="AJ2131" s="23" t="s">
        <v>30315</v>
      </c>
      <c r="AK2131" s="23" t="s">
        <v>30315</v>
      </c>
      <c r="AL2131" s="23" t="s">
        <v>30315</v>
      </c>
      <c r="AN2131" s="23" t="s">
        <v>30315</v>
      </c>
      <c r="AO2131" s="23" t="s">
        <v>30315</v>
      </c>
      <c r="AP2131" s="23" t="s">
        <v>30315</v>
      </c>
      <c r="AR2131" s="23" t="s">
        <v>30315</v>
      </c>
      <c r="AS2131" s="23" t="s">
        <v>30315</v>
      </c>
      <c r="AT2131" s="23" t="s">
        <v>30315</v>
      </c>
      <c r="AW2131" s="23" t="s">
        <v>30315</v>
      </c>
      <c r="AX2131" s="23" t="s">
        <v>30315</v>
      </c>
      <c r="AY2131" s="23" t="s">
        <v>30315</v>
      </c>
      <c r="AZ2131" s="21" t="s">
        <v>27</v>
      </c>
      <c r="BA2131" s="23" t="s">
        <v>30316</v>
      </c>
      <c r="BB2131" s="23" t="s">
        <v>30315</v>
      </c>
      <c r="BC2131" s="23" t="s">
        <v>30315</v>
      </c>
      <c r="BD2131" s="23" t="s">
        <v>30315</v>
      </c>
      <c r="BE2131" s="23" t="s">
        <v>30315</v>
      </c>
      <c r="BF2131" s="23" t="s">
        <v>30315</v>
      </c>
    </row>
    <row r="2132">
      <c r="A2132" s="21" t="s">
        <v>34991</v>
      </c>
      <c r="B2132" s="21" t="s">
        <v>34992</v>
      </c>
      <c r="D2132" s="21" t="s">
        <v>34993</v>
      </c>
      <c r="E2132" s="24" t="s">
        <v>34994</v>
      </c>
      <c r="F2132" s="23" t="s">
        <v>34995</v>
      </c>
      <c r="G2132" s="21" t="s">
        <v>24</v>
      </c>
      <c r="H2132" s="21" t="s">
        <v>26</v>
      </c>
      <c r="L2132" s="21" t="s">
        <v>27</v>
      </c>
      <c r="M2132" s="21" t="s">
        <v>21193</v>
      </c>
      <c r="N2132" s="21" t="s">
        <v>54</v>
      </c>
      <c r="O2132" s="21" t="s">
        <v>62</v>
      </c>
      <c r="AA2132" s="23" t="s">
        <v>30315</v>
      </c>
      <c r="AB2132" s="23" t="s">
        <v>30315</v>
      </c>
      <c r="AC2132" s="23" t="s">
        <v>30315</v>
      </c>
      <c r="AD2132" s="23" t="s">
        <v>30315</v>
      </c>
      <c r="AE2132" s="23" t="s">
        <v>30315</v>
      </c>
      <c r="AF2132" s="23" t="s">
        <v>30315</v>
      </c>
      <c r="AG2132" s="23" t="s">
        <v>30315</v>
      </c>
      <c r="AH2132" s="23" t="s">
        <v>30315</v>
      </c>
      <c r="AI2132" s="23" t="s">
        <v>30315</v>
      </c>
      <c r="AJ2132" s="23" t="s">
        <v>30315</v>
      </c>
      <c r="AK2132" s="23" t="s">
        <v>30315</v>
      </c>
      <c r="AL2132" s="23" t="s">
        <v>30315</v>
      </c>
      <c r="AN2132" s="23" t="s">
        <v>30315</v>
      </c>
      <c r="AO2132" s="23" t="s">
        <v>30315</v>
      </c>
      <c r="AP2132" s="23" t="s">
        <v>30315</v>
      </c>
      <c r="AR2132" s="23" t="s">
        <v>30315</v>
      </c>
      <c r="AS2132" s="23" t="s">
        <v>30315</v>
      </c>
      <c r="AT2132" s="23" t="s">
        <v>30315</v>
      </c>
      <c r="AW2132" s="23" t="s">
        <v>30315</v>
      </c>
      <c r="AX2132" s="23" t="s">
        <v>30315</v>
      </c>
      <c r="AY2132" s="23" t="s">
        <v>30315</v>
      </c>
      <c r="AZ2132" s="21" t="s">
        <v>27</v>
      </c>
      <c r="BA2132" s="23" t="s">
        <v>30316</v>
      </c>
      <c r="BB2132" s="23" t="s">
        <v>30315</v>
      </c>
      <c r="BC2132" s="23" t="s">
        <v>30315</v>
      </c>
      <c r="BD2132" s="23" t="s">
        <v>30315</v>
      </c>
      <c r="BE2132" s="23" t="s">
        <v>30315</v>
      </c>
      <c r="BF2132" s="23" t="s">
        <v>30315</v>
      </c>
    </row>
    <row r="2133">
      <c r="A2133" s="21" t="s">
        <v>34996</v>
      </c>
      <c r="B2133" s="21" t="s">
        <v>34997</v>
      </c>
      <c r="D2133" s="21" t="s">
        <v>14809</v>
      </c>
      <c r="E2133" s="24" t="s">
        <v>6698</v>
      </c>
      <c r="F2133" s="23" t="s">
        <v>33237</v>
      </c>
      <c r="G2133" s="21" t="s">
        <v>7096</v>
      </c>
      <c r="H2133" s="21" t="s">
        <v>95</v>
      </c>
      <c r="I2133" s="21" t="s">
        <v>34998</v>
      </c>
      <c r="K2133" s="21" t="s">
        <v>6700</v>
      </c>
      <c r="L2133" s="21" t="s">
        <v>96</v>
      </c>
      <c r="N2133" s="21" t="s">
        <v>27</v>
      </c>
      <c r="O2133" s="21" t="s">
        <v>27</v>
      </c>
      <c r="AA2133" s="23" t="s">
        <v>30315</v>
      </c>
      <c r="AB2133" s="23" t="s">
        <v>30315</v>
      </c>
      <c r="AC2133" s="23" t="s">
        <v>30315</v>
      </c>
      <c r="AD2133" s="23" t="s">
        <v>30315</v>
      </c>
      <c r="AE2133" s="23" t="s">
        <v>30315</v>
      </c>
      <c r="AF2133" s="23" t="s">
        <v>30315</v>
      </c>
      <c r="AG2133" s="23" t="s">
        <v>30315</v>
      </c>
      <c r="AH2133" s="23" t="s">
        <v>30315</v>
      </c>
      <c r="AI2133" s="23" t="s">
        <v>30315</v>
      </c>
      <c r="AJ2133" s="23" t="s">
        <v>30315</v>
      </c>
      <c r="AK2133" s="23" t="s">
        <v>30315</v>
      </c>
      <c r="AL2133" s="23" t="s">
        <v>30315</v>
      </c>
      <c r="AN2133" s="23" t="s">
        <v>30315</v>
      </c>
      <c r="AO2133" s="23" t="s">
        <v>30315</v>
      </c>
      <c r="AP2133" s="23" t="s">
        <v>30315</v>
      </c>
      <c r="AR2133" s="23" t="s">
        <v>30315</v>
      </c>
      <c r="AS2133" s="23" t="s">
        <v>30315</v>
      </c>
      <c r="AT2133" s="23" t="s">
        <v>30315</v>
      </c>
      <c r="AW2133" s="23" t="s">
        <v>30315</v>
      </c>
      <c r="AX2133" s="23" t="s">
        <v>30315</v>
      </c>
      <c r="AY2133" s="23" t="s">
        <v>30315</v>
      </c>
      <c r="AZ2133" s="21" t="s">
        <v>27</v>
      </c>
      <c r="BA2133" s="23" t="s">
        <v>30316</v>
      </c>
      <c r="BB2133" s="23" t="s">
        <v>30315</v>
      </c>
      <c r="BC2133" s="23" t="s">
        <v>30315</v>
      </c>
      <c r="BD2133" s="23" t="s">
        <v>30315</v>
      </c>
      <c r="BE2133" s="23" t="s">
        <v>30315</v>
      </c>
      <c r="BF2133" s="23" t="s">
        <v>30315</v>
      </c>
    </row>
    <row r="2134">
      <c r="A2134" s="21" t="s">
        <v>34999</v>
      </c>
      <c r="B2134" s="21" t="s">
        <v>9639</v>
      </c>
      <c r="D2134" s="21" t="s">
        <v>9640</v>
      </c>
      <c r="E2134" s="24" t="s">
        <v>35000</v>
      </c>
      <c r="F2134" s="23" t="s">
        <v>35001</v>
      </c>
      <c r="G2134" s="21" t="s">
        <v>7096</v>
      </c>
      <c r="H2134" s="21" t="s">
        <v>40</v>
      </c>
      <c r="L2134" s="21" t="s">
        <v>27</v>
      </c>
      <c r="N2134" s="21" t="s">
        <v>27</v>
      </c>
      <c r="O2134" s="21" t="s">
        <v>27</v>
      </c>
      <c r="P2134" s="21" t="s">
        <v>35002</v>
      </c>
      <c r="Q2134" s="21" t="s">
        <v>8942</v>
      </c>
      <c r="AA2134" s="23" t="s">
        <v>30316</v>
      </c>
      <c r="AB2134" s="23" t="s">
        <v>30316</v>
      </c>
      <c r="AC2134" s="23" t="s">
        <v>30315</v>
      </c>
      <c r="AD2134" s="23" t="s">
        <v>30315</v>
      </c>
      <c r="AE2134" s="23" t="s">
        <v>30315</v>
      </c>
      <c r="AF2134" s="23" t="s">
        <v>30315</v>
      </c>
      <c r="AG2134" s="23" t="s">
        <v>30315</v>
      </c>
      <c r="AH2134" s="23" t="s">
        <v>30315</v>
      </c>
      <c r="AI2134" s="23" t="s">
        <v>30315</v>
      </c>
      <c r="AJ2134" s="23" t="s">
        <v>30315</v>
      </c>
      <c r="AK2134" s="23" t="s">
        <v>30315</v>
      </c>
      <c r="AL2134" s="23" t="s">
        <v>30316</v>
      </c>
      <c r="AN2134" s="23" t="s">
        <v>30315</v>
      </c>
      <c r="AO2134" s="23" t="s">
        <v>30315</v>
      </c>
      <c r="AP2134" s="23" t="s">
        <v>30315</v>
      </c>
      <c r="AR2134" s="23" t="s">
        <v>30315</v>
      </c>
      <c r="AS2134" s="23" t="s">
        <v>30315</v>
      </c>
      <c r="AT2134" s="23" t="s">
        <v>30315</v>
      </c>
      <c r="AW2134" s="23" t="s">
        <v>30315</v>
      </c>
      <c r="AX2134" s="23" t="s">
        <v>30315</v>
      </c>
      <c r="AY2134" s="23" t="s">
        <v>30316</v>
      </c>
      <c r="AZ2134" s="21" t="s">
        <v>27</v>
      </c>
      <c r="BA2134" s="23" t="s">
        <v>30316</v>
      </c>
      <c r="BB2134" s="23" t="s">
        <v>30316</v>
      </c>
      <c r="BC2134" s="23" t="s">
        <v>30315</v>
      </c>
      <c r="BD2134" s="23" t="s">
        <v>30315</v>
      </c>
      <c r="BE2134" s="23" t="s">
        <v>30315</v>
      </c>
      <c r="BF2134" s="23" t="s">
        <v>30315</v>
      </c>
    </row>
    <row r="2135">
      <c r="A2135" s="21" t="s">
        <v>35003</v>
      </c>
      <c r="B2135" s="21" t="s">
        <v>35004</v>
      </c>
      <c r="D2135" s="21" t="s">
        <v>19014</v>
      </c>
      <c r="E2135" s="24" t="s">
        <v>35005</v>
      </c>
      <c r="F2135" s="23" t="s">
        <v>35006</v>
      </c>
      <c r="G2135" s="21" t="s">
        <v>5041</v>
      </c>
      <c r="H2135" s="21" t="s">
        <v>26</v>
      </c>
      <c r="L2135" s="21" t="s">
        <v>27</v>
      </c>
      <c r="M2135" s="21" t="s">
        <v>12158</v>
      </c>
      <c r="N2135" s="21" t="s">
        <v>61</v>
      </c>
      <c r="O2135" s="21" t="s">
        <v>62</v>
      </c>
      <c r="AA2135" s="23" t="s">
        <v>30315</v>
      </c>
      <c r="AB2135" s="23" t="s">
        <v>30315</v>
      </c>
      <c r="AC2135" s="23" t="s">
        <v>30315</v>
      </c>
      <c r="AD2135" s="23" t="s">
        <v>30315</v>
      </c>
      <c r="AE2135" s="23" t="s">
        <v>30315</v>
      </c>
      <c r="AF2135" s="23" t="s">
        <v>30315</v>
      </c>
      <c r="AG2135" s="23" t="s">
        <v>30315</v>
      </c>
      <c r="AH2135" s="23" t="s">
        <v>30315</v>
      </c>
      <c r="AI2135" s="23" t="s">
        <v>30315</v>
      </c>
      <c r="AJ2135" s="23" t="s">
        <v>30315</v>
      </c>
      <c r="AK2135" s="23" t="s">
        <v>30315</v>
      </c>
      <c r="AL2135" s="23" t="s">
        <v>30315</v>
      </c>
      <c r="AN2135" s="23" t="s">
        <v>30315</v>
      </c>
      <c r="AO2135" s="23" t="s">
        <v>30315</v>
      </c>
      <c r="AP2135" s="23" t="s">
        <v>30315</v>
      </c>
      <c r="AR2135" s="23" t="s">
        <v>30315</v>
      </c>
      <c r="AS2135" s="23" t="s">
        <v>30315</v>
      </c>
      <c r="AT2135" s="23" t="s">
        <v>30315</v>
      </c>
      <c r="AW2135" s="23" t="s">
        <v>30315</v>
      </c>
      <c r="AX2135" s="23" t="s">
        <v>30315</v>
      </c>
      <c r="AY2135" s="23" t="s">
        <v>30315</v>
      </c>
      <c r="AZ2135" s="21" t="s">
        <v>27</v>
      </c>
      <c r="BA2135" s="23" t="s">
        <v>30316</v>
      </c>
      <c r="BB2135" s="23" t="s">
        <v>30315</v>
      </c>
      <c r="BC2135" s="23" t="s">
        <v>30315</v>
      </c>
      <c r="BD2135" s="23" t="s">
        <v>30315</v>
      </c>
      <c r="BE2135" s="23" t="s">
        <v>30315</v>
      </c>
      <c r="BF2135" s="23" t="s">
        <v>30315</v>
      </c>
    </row>
    <row r="2136">
      <c r="A2136" s="21" t="s">
        <v>35007</v>
      </c>
      <c r="B2136" s="21" t="s">
        <v>7591</v>
      </c>
      <c r="D2136" s="21" t="s">
        <v>7592</v>
      </c>
      <c r="E2136" s="24" t="s">
        <v>7594</v>
      </c>
      <c r="F2136" s="23" t="s">
        <v>33643</v>
      </c>
      <c r="G2136" s="21" t="s">
        <v>452</v>
      </c>
      <c r="H2136" s="21" t="s">
        <v>26</v>
      </c>
      <c r="L2136" s="21" t="s">
        <v>27</v>
      </c>
      <c r="M2136" s="21" t="s">
        <v>7595</v>
      </c>
      <c r="N2136" s="21" t="s">
        <v>218</v>
      </c>
      <c r="O2136" s="21" t="s">
        <v>27</v>
      </c>
      <c r="AA2136" s="23" t="s">
        <v>30315</v>
      </c>
      <c r="AB2136" s="23" t="s">
        <v>30315</v>
      </c>
      <c r="AC2136" s="23" t="s">
        <v>30315</v>
      </c>
      <c r="AD2136" s="23" t="s">
        <v>30315</v>
      </c>
      <c r="AE2136" s="23" t="s">
        <v>30315</v>
      </c>
      <c r="AF2136" s="23" t="s">
        <v>30315</v>
      </c>
      <c r="AG2136" s="23" t="s">
        <v>30315</v>
      </c>
      <c r="AH2136" s="23" t="s">
        <v>30315</v>
      </c>
      <c r="AI2136" s="23" t="s">
        <v>30315</v>
      </c>
      <c r="AJ2136" s="23" t="s">
        <v>30315</v>
      </c>
      <c r="AK2136" s="23" t="s">
        <v>30315</v>
      </c>
      <c r="AL2136" s="23" t="s">
        <v>30315</v>
      </c>
      <c r="AN2136" s="23" t="s">
        <v>30315</v>
      </c>
      <c r="AO2136" s="23" t="s">
        <v>30315</v>
      </c>
      <c r="AP2136" s="23" t="s">
        <v>30315</v>
      </c>
      <c r="AR2136" s="23" t="s">
        <v>30315</v>
      </c>
      <c r="AS2136" s="23" t="s">
        <v>30315</v>
      </c>
      <c r="AT2136" s="23" t="s">
        <v>30315</v>
      </c>
      <c r="AW2136" s="23" t="s">
        <v>30315</v>
      </c>
      <c r="AX2136" s="23" t="s">
        <v>30315</v>
      </c>
      <c r="AY2136" s="23" t="s">
        <v>30315</v>
      </c>
      <c r="AZ2136" s="21" t="s">
        <v>27</v>
      </c>
      <c r="BA2136" s="23" t="s">
        <v>30316</v>
      </c>
      <c r="BB2136" s="23" t="s">
        <v>30315</v>
      </c>
      <c r="BC2136" s="23" t="s">
        <v>30315</v>
      </c>
      <c r="BD2136" s="23" t="s">
        <v>30315</v>
      </c>
      <c r="BE2136" s="23" t="s">
        <v>30315</v>
      </c>
      <c r="BF2136" s="23" t="s">
        <v>30315</v>
      </c>
    </row>
    <row r="2137">
      <c r="A2137" s="21" t="s">
        <v>35008</v>
      </c>
      <c r="B2137" s="21" t="s">
        <v>728</v>
      </c>
      <c r="D2137" s="21" t="s">
        <v>730</v>
      </c>
      <c r="E2137" s="24" t="s">
        <v>732</v>
      </c>
      <c r="F2137" s="23" t="s">
        <v>30560</v>
      </c>
      <c r="G2137" s="21" t="s">
        <v>24</v>
      </c>
      <c r="H2137" s="21" t="s">
        <v>95</v>
      </c>
      <c r="I2137" s="21" t="s">
        <v>23763</v>
      </c>
      <c r="J2137" s="24" t="s">
        <v>734</v>
      </c>
      <c r="K2137" s="21" t="s">
        <v>156</v>
      </c>
      <c r="L2137" s="21" t="s">
        <v>96</v>
      </c>
      <c r="N2137" s="21" t="s">
        <v>27</v>
      </c>
      <c r="O2137" s="21" t="s">
        <v>27</v>
      </c>
      <c r="AA2137" s="23" t="s">
        <v>30315</v>
      </c>
      <c r="AB2137" s="23" t="s">
        <v>30315</v>
      </c>
      <c r="AC2137" s="23" t="s">
        <v>30315</v>
      </c>
      <c r="AD2137" s="23" t="s">
        <v>30315</v>
      </c>
      <c r="AE2137" s="23" t="s">
        <v>30315</v>
      </c>
      <c r="AF2137" s="23" t="s">
        <v>30315</v>
      </c>
      <c r="AG2137" s="23" t="s">
        <v>30315</v>
      </c>
      <c r="AH2137" s="23" t="s">
        <v>30315</v>
      </c>
      <c r="AI2137" s="23" t="s">
        <v>30315</v>
      </c>
      <c r="AJ2137" s="23" t="s">
        <v>30315</v>
      </c>
      <c r="AK2137" s="23" t="s">
        <v>30315</v>
      </c>
      <c r="AL2137" s="23" t="s">
        <v>30315</v>
      </c>
      <c r="AN2137" s="23" t="s">
        <v>30315</v>
      </c>
      <c r="AO2137" s="23" t="s">
        <v>30315</v>
      </c>
      <c r="AP2137" s="23" t="s">
        <v>30315</v>
      </c>
      <c r="AR2137" s="23" t="s">
        <v>30315</v>
      </c>
      <c r="AS2137" s="23" t="s">
        <v>30315</v>
      </c>
      <c r="AT2137" s="23" t="s">
        <v>30315</v>
      </c>
      <c r="AW2137" s="23" t="s">
        <v>30315</v>
      </c>
      <c r="AX2137" s="23" t="s">
        <v>30315</v>
      </c>
      <c r="AY2137" s="23" t="s">
        <v>30315</v>
      </c>
      <c r="AZ2137" s="21" t="s">
        <v>27</v>
      </c>
      <c r="BA2137" s="23" t="s">
        <v>30316</v>
      </c>
      <c r="BB2137" s="23" t="s">
        <v>30315</v>
      </c>
      <c r="BC2137" s="23" t="s">
        <v>30315</v>
      </c>
      <c r="BD2137" s="23" t="s">
        <v>30315</v>
      </c>
      <c r="BE2137" s="23" t="s">
        <v>30315</v>
      </c>
      <c r="BF2137" s="23" t="s">
        <v>30315</v>
      </c>
    </row>
    <row r="2138">
      <c r="A2138" s="21" t="s">
        <v>35009</v>
      </c>
      <c r="B2138" s="21" t="s">
        <v>7521</v>
      </c>
      <c r="D2138" s="21" t="s">
        <v>35010</v>
      </c>
      <c r="E2138" s="24" t="s">
        <v>7523</v>
      </c>
      <c r="F2138" s="23" t="s">
        <v>35011</v>
      </c>
      <c r="G2138" s="21" t="s">
        <v>24</v>
      </c>
      <c r="H2138" s="21" t="s">
        <v>95</v>
      </c>
      <c r="I2138" s="21" t="s">
        <v>7524</v>
      </c>
      <c r="J2138" s="24" t="s">
        <v>35012</v>
      </c>
      <c r="K2138" s="21" t="s">
        <v>785</v>
      </c>
      <c r="L2138" s="21" t="s">
        <v>116</v>
      </c>
      <c r="N2138" s="21" t="s">
        <v>27</v>
      </c>
      <c r="O2138" s="21" t="s">
        <v>27</v>
      </c>
      <c r="AA2138" s="23" t="s">
        <v>30315</v>
      </c>
      <c r="AB2138" s="23" t="s">
        <v>30315</v>
      </c>
      <c r="AC2138" s="23" t="s">
        <v>30315</v>
      </c>
      <c r="AD2138" s="23" t="s">
        <v>30315</v>
      </c>
      <c r="AE2138" s="23" t="s">
        <v>30315</v>
      </c>
      <c r="AF2138" s="23" t="s">
        <v>30315</v>
      </c>
      <c r="AG2138" s="23" t="s">
        <v>30315</v>
      </c>
      <c r="AH2138" s="23" t="s">
        <v>30315</v>
      </c>
      <c r="AI2138" s="23" t="s">
        <v>30315</v>
      </c>
      <c r="AJ2138" s="23" t="s">
        <v>30315</v>
      </c>
      <c r="AK2138" s="23" t="s">
        <v>30315</v>
      </c>
      <c r="AL2138" s="23" t="s">
        <v>30315</v>
      </c>
      <c r="AN2138" s="23" t="s">
        <v>30315</v>
      </c>
      <c r="AO2138" s="23" t="s">
        <v>30315</v>
      </c>
      <c r="AP2138" s="23" t="s">
        <v>30315</v>
      </c>
      <c r="AR2138" s="23" t="s">
        <v>30315</v>
      </c>
      <c r="AS2138" s="23" t="s">
        <v>30315</v>
      </c>
      <c r="AT2138" s="23" t="s">
        <v>30315</v>
      </c>
      <c r="AW2138" s="23" t="s">
        <v>30315</v>
      </c>
      <c r="AX2138" s="23" t="s">
        <v>30315</v>
      </c>
      <c r="AY2138" s="23" t="s">
        <v>30315</v>
      </c>
      <c r="AZ2138" s="21" t="s">
        <v>27</v>
      </c>
      <c r="BA2138" s="23" t="s">
        <v>30316</v>
      </c>
      <c r="BB2138" s="23" t="s">
        <v>30315</v>
      </c>
      <c r="BC2138" s="23" t="s">
        <v>30315</v>
      </c>
      <c r="BD2138" s="23" t="s">
        <v>30315</v>
      </c>
      <c r="BE2138" s="23" t="s">
        <v>30315</v>
      </c>
      <c r="BF2138" s="23" t="s">
        <v>30315</v>
      </c>
    </row>
    <row r="2139">
      <c r="A2139" s="21" t="s">
        <v>35013</v>
      </c>
      <c r="B2139" s="21" t="s">
        <v>35014</v>
      </c>
      <c r="D2139" s="21" t="s">
        <v>35015</v>
      </c>
      <c r="E2139" s="24" t="s">
        <v>35016</v>
      </c>
      <c r="F2139" s="23" t="s">
        <v>35017</v>
      </c>
      <c r="G2139" s="21" t="s">
        <v>101</v>
      </c>
      <c r="H2139" s="21" t="s">
        <v>95</v>
      </c>
      <c r="I2139" s="21" t="s">
        <v>35018</v>
      </c>
      <c r="J2139" s="24" t="s">
        <v>35019</v>
      </c>
      <c r="K2139" s="21" t="s">
        <v>35020</v>
      </c>
      <c r="L2139" s="21" t="s">
        <v>96</v>
      </c>
      <c r="N2139" s="21" t="s">
        <v>27</v>
      </c>
      <c r="O2139" s="21" t="s">
        <v>27</v>
      </c>
      <c r="AA2139" s="23" t="s">
        <v>30315</v>
      </c>
      <c r="AB2139" s="23" t="s">
        <v>30315</v>
      </c>
      <c r="AC2139" s="23" t="s">
        <v>30315</v>
      </c>
      <c r="AD2139" s="23" t="s">
        <v>30315</v>
      </c>
      <c r="AE2139" s="23" t="s">
        <v>30315</v>
      </c>
      <c r="AF2139" s="23" t="s">
        <v>30315</v>
      </c>
      <c r="AG2139" s="23" t="s">
        <v>30315</v>
      </c>
      <c r="AH2139" s="23" t="s">
        <v>30315</v>
      </c>
      <c r="AI2139" s="23" t="s">
        <v>30315</v>
      </c>
      <c r="AJ2139" s="23" t="s">
        <v>30315</v>
      </c>
      <c r="AK2139" s="23" t="s">
        <v>30315</v>
      </c>
      <c r="AL2139" s="23" t="s">
        <v>30315</v>
      </c>
      <c r="AN2139" s="23" t="s">
        <v>30315</v>
      </c>
      <c r="AO2139" s="23" t="s">
        <v>30315</v>
      </c>
      <c r="AP2139" s="23" t="s">
        <v>30315</v>
      </c>
      <c r="AR2139" s="23" t="s">
        <v>30315</v>
      </c>
      <c r="AS2139" s="23" t="s">
        <v>30315</v>
      </c>
      <c r="AT2139" s="23" t="s">
        <v>30315</v>
      </c>
      <c r="AW2139" s="23" t="s">
        <v>30315</v>
      </c>
      <c r="AX2139" s="23" t="s">
        <v>30315</v>
      </c>
      <c r="AY2139" s="23" t="s">
        <v>30315</v>
      </c>
      <c r="AZ2139" s="21" t="s">
        <v>27</v>
      </c>
      <c r="BA2139" s="23" t="s">
        <v>30316</v>
      </c>
      <c r="BB2139" s="23" t="s">
        <v>30315</v>
      </c>
      <c r="BC2139" s="23" t="s">
        <v>30315</v>
      </c>
      <c r="BD2139" s="23" t="s">
        <v>30315</v>
      </c>
      <c r="BE2139" s="23" t="s">
        <v>30315</v>
      </c>
      <c r="BF2139" s="23" t="s">
        <v>30315</v>
      </c>
    </row>
    <row r="2140">
      <c r="A2140" s="21" t="s">
        <v>35021</v>
      </c>
      <c r="B2140" s="21" t="s">
        <v>15955</v>
      </c>
      <c r="D2140" s="21" t="s">
        <v>35022</v>
      </c>
      <c r="E2140" s="24" t="s">
        <v>35023</v>
      </c>
      <c r="F2140" s="23" t="s">
        <v>35024</v>
      </c>
      <c r="G2140" s="21" t="s">
        <v>24</v>
      </c>
      <c r="H2140" s="21" t="s">
        <v>26</v>
      </c>
      <c r="L2140" s="21" t="s">
        <v>27</v>
      </c>
      <c r="M2140" s="21" t="s">
        <v>35025</v>
      </c>
      <c r="N2140" s="21" t="s">
        <v>54</v>
      </c>
      <c r="O2140" s="21" t="s">
        <v>364</v>
      </c>
      <c r="AA2140" s="23" t="s">
        <v>30315</v>
      </c>
      <c r="AB2140" s="23" t="s">
        <v>30315</v>
      </c>
      <c r="AC2140" s="23" t="s">
        <v>30315</v>
      </c>
      <c r="AD2140" s="23" t="s">
        <v>30315</v>
      </c>
      <c r="AE2140" s="23" t="s">
        <v>30315</v>
      </c>
      <c r="AF2140" s="23" t="s">
        <v>30315</v>
      </c>
      <c r="AG2140" s="23" t="s">
        <v>30315</v>
      </c>
      <c r="AH2140" s="23" t="s">
        <v>30315</v>
      </c>
      <c r="AI2140" s="23" t="s">
        <v>30315</v>
      </c>
      <c r="AJ2140" s="23" t="s">
        <v>30315</v>
      </c>
      <c r="AK2140" s="23" t="s">
        <v>30315</v>
      </c>
      <c r="AL2140" s="23" t="s">
        <v>30315</v>
      </c>
      <c r="AN2140" s="23" t="s">
        <v>30315</v>
      </c>
      <c r="AO2140" s="23" t="s">
        <v>30315</v>
      </c>
      <c r="AP2140" s="23" t="s">
        <v>30315</v>
      </c>
      <c r="AR2140" s="23" t="s">
        <v>30315</v>
      </c>
      <c r="AS2140" s="23" t="s">
        <v>30315</v>
      </c>
      <c r="AT2140" s="23" t="s">
        <v>30315</v>
      </c>
      <c r="AW2140" s="23" t="s">
        <v>30315</v>
      </c>
      <c r="AX2140" s="23" t="s">
        <v>30315</v>
      </c>
      <c r="AY2140" s="23" t="s">
        <v>30315</v>
      </c>
      <c r="AZ2140" s="21" t="s">
        <v>27</v>
      </c>
      <c r="BA2140" s="23" t="s">
        <v>30316</v>
      </c>
      <c r="BB2140" s="23" t="s">
        <v>30315</v>
      </c>
      <c r="BC2140" s="23" t="s">
        <v>30315</v>
      </c>
      <c r="BD2140" s="23" t="s">
        <v>30315</v>
      </c>
      <c r="BE2140" s="23" t="s">
        <v>30315</v>
      </c>
      <c r="BF2140" s="23" t="s">
        <v>30315</v>
      </c>
    </row>
    <row r="2141">
      <c r="A2141" s="21" t="s">
        <v>35026</v>
      </c>
      <c r="B2141" s="21" t="s">
        <v>35027</v>
      </c>
      <c r="D2141" s="21" t="s">
        <v>35028</v>
      </c>
      <c r="E2141" s="24" t="s">
        <v>35029</v>
      </c>
      <c r="F2141" s="23" t="s">
        <v>35030</v>
      </c>
      <c r="G2141" s="21" t="s">
        <v>1647</v>
      </c>
      <c r="H2141" s="21" t="s">
        <v>26</v>
      </c>
      <c r="L2141" s="21" t="s">
        <v>27</v>
      </c>
      <c r="M2141" s="21" t="s">
        <v>35031</v>
      </c>
      <c r="N2141" s="21" t="s">
        <v>54</v>
      </c>
      <c r="O2141" s="21" t="s">
        <v>34</v>
      </c>
      <c r="AA2141" s="23" t="s">
        <v>30315</v>
      </c>
      <c r="AB2141" s="23" t="s">
        <v>30315</v>
      </c>
      <c r="AC2141" s="23" t="s">
        <v>30315</v>
      </c>
      <c r="AD2141" s="23" t="s">
        <v>30315</v>
      </c>
      <c r="AE2141" s="23" t="s">
        <v>30315</v>
      </c>
      <c r="AF2141" s="23" t="s">
        <v>30315</v>
      </c>
      <c r="AG2141" s="23" t="s">
        <v>30315</v>
      </c>
      <c r="AH2141" s="23" t="s">
        <v>30315</v>
      </c>
      <c r="AI2141" s="23" t="s">
        <v>30315</v>
      </c>
      <c r="AJ2141" s="23" t="s">
        <v>30315</v>
      </c>
      <c r="AK2141" s="23" t="s">
        <v>30315</v>
      </c>
      <c r="AL2141" s="23" t="s">
        <v>30315</v>
      </c>
      <c r="AN2141" s="23" t="s">
        <v>30315</v>
      </c>
      <c r="AO2141" s="23" t="s">
        <v>30315</v>
      </c>
      <c r="AP2141" s="23" t="s">
        <v>30315</v>
      </c>
      <c r="AR2141" s="23" t="s">
        <v>30315</v>
      </c>
      <c r="AS2141" s="23" t="s">
        <v>30315</v>
      </c>
      <c r="AT2141" s="23" t="s">
        <v>30315</v>
      </c>
      <c r="AW2141" s="23" t="s">
        <v>30315</v>
      </c>
      <c r="AX2141" s="23" t="s">
        <v>30315</v>
      </c>
      <c r="AY2141" s="23" t="s">
        <v>30315</v>
      </c>
      <c r="AZ2141" s="21" t="s">
        <v>27</v>
      </c>
      <c r="BA2141" s="23" t="s">
        <v>30316</v>
      </c>
      <c r="BB2141" s="23" t="s">
        <v>30315</v>
      </c>
      <c r="BC2141" s="23" t="s">
        <v>30315</v>
      </c>
      <c r="BD2141" s="23" t="s">
        <v>30315</v>
      </c>
      <c r="BE2141" s="23" t="s">
        <v>30315</v>
      </c>
      <c r="BF2141" s="23" t="s">
        <v>30315</v>
      </c>
    </row>
    <row r="2142">
      <c r="A2142" s="21" t="s">
        <v>35032</v>
      </c>
      <c r="B2142" s="21" t="s">
        <v>35033</v>
      </c>
      <c r="D2142" s="21" t="s">
        <v>35034</v>
      </c>
      <c r="E2142" s="24" t="s">
        <v>35035</v>
      </c>
      <c r="F2142" s="23" t="s">
        <v>35036</v>
      </c>
      <c r="G2142" s="21" t="s">
        <v>24</v>
      </c>
      <c r="H2142" s="21" t="s">
        <v>95</v>
      </c>
      <c r="I2142" s="21" t="s">
        <v>35037</v>
      </c>
      <c r="J2142" s="24" t="s">
        <v>35038</v>
      </c>
      <c r="K2142" s="21" t="s">
        <v>35039</v>
      </c>
      <c r="L2142" s="21" t="s">
        <v>1545</v>
      </c>
      <c r="N2142" s="21" t="s">
        <v>27</v>
      </c>
      <c r="O2142" s="21" t="s">
        <v>27</v>
      </c>
      <c r="AA2142" s="23" t="s">
        <v>30315</v>
      </c>
      <c r="AB2142" s="23" t="s">
        <v>30315</v>
      </c>
      <c r="AC2142" s="23" t="s">
        <v>30315</v>
      </c>
      <c r="AD2142" s="23" t="s">
        <v>30315</v>
      </c>
      <c r="AE2142" s="23" t="s">
        <v>30315</v>
      </c>
      <c r="AF2142" s="23" t="s">
        <v>30315</v>
      </c>
      <c r="AG2142" s="23" t="s">
        <v>30315</v>
      </c>
      <c r="AH2142" s="23" t="s">
        <v>30315</v>
      </c>
      <c r="AI2142" s="23" t="s">
        <v>30315</v>
      </c>
      <c r="AJ2142" s="23" t="s">
        <v>30315</v>
      </c>
      <c r="AK2142" s="23" t="s">
        <v>30315</v>
      </c>
      <c r="AL2142" s="23" t="s">
        <v>30315</v>
      </c>
      <c r="AN2142" s="23" t="s">
        <v>30315</v>
      </c>
      <c r="AO2142" s="23" t="s">
        <v>30315</v>
      </c>
      <c r="AP2142" s="23" t="s">
        <v>30315</v>
      </c>
      <c r="AR2142" s="23" t="s">
        <v>30315</v>
      </c>
      <c r="AS2142" s="23" t="s">
        <v>30315</v>
      </c>
      <c r="AT2142" s="23" t="s">
        <v>30315</v>
      </c>
      <c r="AW2142" s="23" t="s">
        <v>30315</v>
      </c>
      <c r="AX2142" s="23" t="s">
        <v>30315</v>
      </c>
      <c r="AY2142" s="23" t="s">
        <v>30315</v>
      </c>
      <c r="AZ2142" s="21" t="s">
        <v>27</v>
      </c>
      <c r="BA2142" s="23" t="s">
        <v>30316</v>
      </c>
      <c r="BB2142" s="23" t="s">
        <v>30315</v>
      </c>
      <c r="BC2142" s="23" t="s">
        <v>30315</v>
      </c>
      <c r="BD2142" s="23" t="s">
        <v>30315</v>
      </c>
      <c r="BE2142" s="23" t="s">
        <v>30315</v>
      </c>
      <c r="BF2142" s="23" t="s">
        <v>30315</v>
      </c>
    </row>
    <row r="2143">
      <c r="A2143" s="21" t="s">
        <v>35040</v>
      </c>
      <c r="B2143" s="21" t="s">
        <v>23807</v>
      </c>
      <c r="D2143" s="21" t="s">
        <v>23808</v>
      </c>
      <c r="E2143" s="24" t="s">
        <v>35041</v>
      </c>
      <c r="F2143" s="23" t="s">
        <v>35042</v>
      </c>
      <c r="G2143" s="21" t="s">
        <v>24</v>
      </c>
      <c r="H2143" s="21" t="s">
        <v>26</v>
      </c>
      <c r="L2143" s="21" t="s">
        <v>27</v>
      </c>
      <c r="M2143" s="21" t="s">
        <v>23809</v>
      </c>
      <c r="N2143" s="21" t="s">
        <v>218</v>
      </c>
      <c r="O2143" s="21" t="s">
        <v>34</v>
      </c>
      <c r="AA2143" s="23" t="s">
        <v>30315</v>
      </c>
      <c r="AB2143" s="23" t="s">
        <v>30315</v>
      </c>
      <c r="AC2143" s="23" t="s">
        <v>30315</v>
      </c>
      <c r="AD2143" s="23" t="s">
        <v>30315</v>
      </c>
      <c r="AE2143" s="23" t="s">
        <v>30315</v>
      </c>
      <c r="AF2143" s="23" t="s">
        <v>30315</v>
      </c>
      <c r="AG2143" s="23" t="s">
        <v>30315</v>
      </c>
      <c r="AH2143" s="23" t="s">
        <v>30315</v>
      </c>
      <c r="AI2143" s="23" t="s">
        <v>30315</v>
      </c>
      <c r="AJ2143" s="23" t="s">
        <v>30315</v>
      </c>
      <c r="AK2143" s="23" t="s">
        <v>30315</v>
      </c>
      <c r="AL2143" s="23" t="s">
        <v>30315</v>
      </c>
      <c r="AN2143" s="23" t="s">
        <v>30315</v>
      </c>
      <c r="AO2143" s="23" t="s">
        <v>30315</v>
      </c>
      <c r="AP2143" s="23" t="s">
        <v>30315</v>
      </c>
      <c r="AR2143" s="23" t="s">
        <v>30315</v>
      </c>
      <c r="AS2143" s="23" t="s">
        <v>30315</v>
      </c>
      <c r="AT2143" s="23" t="s">
        <v>30315</v>
      </c>
      <c r="AW2143" s="23" t="s">
        <v>30315</v>
      </c>
      <c r="AX2143" s="23" t="s">
        <v>30315</v>
      </c>
      <c r="AY2143" s="23" t="s">
        <v>30315</v>
      </c>
      <c r="AZ2143" s="21" t="s">
        <v>27</v>
      </c>
      <c r="BA2143" s="23" t="s">
        <v>30316</v>
      </c>
      <c r="BB2143" s="23" t="s">
        <v>30315</v>
      </c>
      <c r="BC2143" s="23" t="s">
        <v>30315</v>
      </c>
      <c r="BD2143" s="23" t="s">
        <v>30315</v>
      </c>
      <c r="BE2143" s="23" t="s">
        <v>30315</v>
      </c>
      <c r="BF2143" s="23" t="s">
        <v>30315</v>
      </c>
    </row>
    <row r="2144">
      <c r="A2144" s="21" t="s">
        <v>35043</v>
      </c>
      <c r="B2144" s="21" t="s">
        <v>35044</v>
      </c>
      <c r="D2144" s="21" t="s">
        <v>19076</v>
      </c>
      <c r="E2144" s="21" t="s">
        <v>35045</v>
      </c>
      <c r="F2144" s="23" t="s">
        <v>35046</v>
      </c>
      <c r="G2144" s="21" t="s">
        <v>24</v>
      </c>
      <c r="H2144" s="21" t="s">
        <v>26</v>
      </c>
      <c r="L2144" s="21" t="s">
        <v>27</v>
      </c>
      <c r="M2144" s="21" t="s">
        <v>19077</v>
      </c>
      <c r="N2144" s="21" t="s">
        <v>218</v>
      </c>
      <c r="O2144" s="21" t="s">
        <v>62</v>
      </c>
      <c r="AA2144" s="23" t="s">
        <v>30315</v>
      </c>
      <c r="AB2144" s="23" t="s">
        <v>30315</v>
      </c>
      <c r="AC2144" s="23" t="s">
        <v>30315</v>
      </c>
      <c r="AD2144" s="23" t="s">
        <v>30315</v>
      </c>
      <c r="AE2144" s="23" t="s">
        <v>30315</v>
      </c>
      <c r="AF2144" s="23" t="s">
        <v>30315</v>
      </c>
      <c r="AG2144" s="23" t="s">
        <v>30315</v>
      </c>
      <c r="AH2144" s="23" t="s">
        <v>30315</v>
      </c>
      <c r="AI2144" s="23" t="s">
        <v>30315</v>
      </c>
      <c r="AJ2144" s="23" t="s">
        <v>30315</v>
      </c>
      <c r="AK2144" s="23" t="s">
        <v>30315</v>
      </c>
      <c r="AL2144" s="23" t="s">
        <v>30315</v>
      </c>
      <c r="AN2144" s="23" t="s">
        <v>30315</v>
      </c>
      <c r="AO2144" s="23" t="s">
        <v>30315</v>
      </c>
      <c r="AP2144" s="23" t="s">
        <v>30315</v>
      </c>
      <c r="AR2144" s="23" t="s">
        <v>30315</v>
      </c>
      <c r="AS2144" s="23" t="s">
        <v>30315</v>
      </c>
      <c r="AT2144" s="23" t="s">
        <v>30315</v>
      </c>
      <c r="AW2144" s="23" t="s">
        <v>30315</v>
      </c>
      <c r="AX2144" s="23" t="s">
        <v>30315</v>
      </c>
      <c r="AY2144" s="23" t="s">
        <v>30315</v>
      </c>
      <c r="AZ2144" s="21" t="s">
        <v>27</v>
      </c>
      <c r="BA2144" s="23" t="s">
        <v>30316</v>
      </c>
      <c r="BB2144" s="23" t="s">
        <v>30315</v>
      </c>
      <c r="BC2144" s="23" t="s">
        <v>30315</v>
      </c>
      <c r="BD2144" s="23" t="s">
        <v>30315</v>
      </c>
      <c r="BE2144" s="23" t="s">
        <v>30315</v>
      </c>
      <c r="BF2144" s="23" t="s">
        <v>30315</v>
      </c>
    </row>
    <row r="2145">
      <c r="A2145" s="21" t="s">
        <v>35047</v>
      </c>
      <c r="B2145" s="21" t="s">
        <v>35048</v>
      </c>
      <c r="D2145" s="21" t="s">
        <v>35049</v>
      </c>
      <c r="E2145" s="24" t="s">
        <v>35050</v>
      </c>
      <c r="F2145" s="23" t="s">
        <v>35051</v>
      </c>
      <c r="G2145" s="21" t="s">
        <v>24</v>
      </c>
      <c r="H2145" s="21" t="s">
        <v>26</v>
      </c>
      <c r="L2145" s="21" t="s">
        <v>27</v>
      </c>
      <c r="M2145" s="21" t="s">
        <v>35052</v>
      </c>
      <c r="N2145" s="21" t="s">
        <v>33</v>
      </c>
      <c r="O2145" s="21" t="s">
        <v>34</v>
      </c>
      <c r="AA2145" s="23" t="s">
        <v>30315</v>
      </c>
      <c r="AB2145" s="23" t="s">
        <v>30315</v>
      </c>
      <c r="AC2145" s="23" t="s">
        <v>30315</v>
      </c>
      <c r="AD2145" s="23" t="s">
        <v>30315</v>
      </c>
      <c r="AE2145" s="23" t="s">
        <v>30315</v>
      </c>
      <c r="AF2145" s="23" t="s">
        <v>30315</v>
      </c>
      <c r="AG2145" s="23" t="s">
        <v>30315</v>
      </c>
      <c r="AH2145" s="23" t="s">
        <v>30315</v>
      </c>
      <c r="AI2145" s="23" t="s">
        <v>30315</v>
      </c>
      <c r="AJ2145" s="23" t="s">
        <v>30315</v>
      </c>
      <c r="AK2145" s="23" t="s">
        <v>30315</v>
      </c>
      <c r="AL2145" s="23" t="s">
        <v>30315</v>
      </c>
      <c r="AN2145" s="23" t="s">
        <v>30315</v>
      </c>
      <c r="AO2145" s="23" t="s">
        <v>30315</v>
      </c>
      <c r="AP2145" s="23" t="s">
        <v>30315</v>
      </c>
      <c r="AR2145" s="23" t="s">
        <v>30315</v>
      </c>
      <c r="AS2145" s="23" t="s">
        <v>30315</v>
      </c>
      <c r="AT2145" s="23" t="s">
        <v>30315</v>
      </c>
      <c r="AW2145" s="23" t="s">
        <v>30315</v>
      </c>
      <c r="AX2145" s="23" t="s">
        <v>30315</v>
      </c>
      <c r="AY2145" s="23" t="s">
        <v>30315</v>
      </c>
      <c r="AZ2145" s="21" t="s">
        <v>27</v>
      </c>
      <c r="BA2145" s="23" t="s">
        <v>30316</v>
      </c>
      <c r="BB2145" s="23" t="s">
        <v>30315</v>
      </c>
      <c r="BC2145" s="23" t="s">
        <v>30315</v>
      </c>
      <c r="BD2145" s="23" t="s">
        <v>30315</v>
      </c>
      <c r="BE2145" s="23" t="s">
        <v>30315</v>
      </c>
      <c r="BF2145" s="23" t="s">
        <v>30315</v>
      </c>
    </row>
    <row r="2146">
      <c r="A2146" s="21" t="s">
        <v>35053</v>
      </c>
      <c r="B2146" s="21" t="s">
        <v>23819</v>
      </c>
      <c r="D2146" s="21" t="s">
        <v>23820</v>
      </c>
      <c r="E2146" s="24" t="s">
        <v>35054</v>
      </c>
      <c r="F2146" s="23" t="s">
        <v>35055</v>
      </c>
      <c r="G2146" s="21" t="s">
        <v>24</v>
      </c>
      <c r="H2146" s="21" t="s">
        <v>95</v>
      </c>
      <c r="I2146" s="21" t="s">
        <v>23821</v>
      </c>
      <c r="J2146" s="24" t="s">
        <v>35056</v>
      </c>
      <c r="K2146" s="21" t="s">
        <v>156</v>
      </c>
      <c r="L2146" s="21" t="s">
        <v>96</v>
      </c>
      <c r="N2146" s="21" t="s">
        <v>27</v>
      </c>
      <c r="O2146" s="21" t="s">
        <v>27</v>
      </c>
      <c r="AA2146" s="23" t="s">
        <v>30315</v>
      </c>
      <c r="AB2146" s="23" t="s">
        <v>30315</v>
      </c>
      <c r="AC2146" s="23" t="s">
        <v>30315</v>
      </c>
      <c r="AD2146" s="23" t="s">
        <v>30315</v>
      </c>
      <c r="AE2146" s="23" t="s">
        <v>30315</v>
      </c>
      <c r="AF2146" s="23" t="s">
        <v>30315</v>
      </c>
      <c r="AG2146" s="23" t="s">
        <v>30315</v>
      </c>
      <c r="AH2146" s="23" t="s">
        <v>30315</v>
      </c>
      <c r="AI2146" s="23" t="s">
        <v>30315</v>
      </c>
      <c r="AJ2146" s="23" t="s">
        <v>30315</v>
      </c>
      <c r="AK2146" s="23" t="s">
        <v>30315</v>
      </c>
      <c r="AL2146" s="23" t="s">
        <v>30315</v>
      </c>
      <c r="AN2146" s="23" t="s">
        <v>30315</v>
      </c>
      <c r="AO2146" s="23" t="s">
        <v>30315</v>
      </c>
      <c r="AP2146" s="23" t="s">
        <v>30315</v>
      </c>
      <c r="AR2146" s="23" t="s">
        <v>30315</v>
      </c>
      <c r="AS2146" s="23" t="s">
        <v>30315</v>
      </c>
      <c r="AT2146" s="23" t="s">
        <v>30315</v>
      </c>
      <c r="AW2146" s="23" t="s">
        <v>30315</v>
      </c>
      <c r="AX2146" s="23" t="s">
        <v>30315</v>
      </c>
      <c r="AY2146" s="23" t="s">
        <v>30315</v>
      </c>
      <c r="AZ2146" s="21" t="s">
        <v>27</v>
      </c>
      <c r="BA2146" s="23" t="s">
        <v>30316</v>
      </c>
      <c r="BB2146" s="23" t="s">
        <v>30315</v>
      </c>
      <c r="BC2146" s="23" t="s">
        <v>30315</v>
      </c>
      <c r="BD2146" s="23" t="s">
        <v>30315</v>
      </c>
      <c r="BE2146" s="23" t="s">
        <v>30315</v>
      </c>
      <c r="BF2146" s="23" t="s">
        <v>30315</v>
      </c>
    </row>
    <row r="2147">
      <c r="A2147" s="21" t="s">
        <v>35057</v>
      </c>
      <c r="B2147" s="21" t="s">
        <v>7808</v>
      </c>
      <c r="D2147" s="21" t="s">
        <v>35058</v>
      </c>
      <c r="E2147" s="24" t="s">
        <v>7811</v>
      </c>
      <c r="F2147" s="23" t="s">
        <v>33744</v>
      </c>
      <c r="G2147" s="21" t="s">
        <v>24</v>
      </c>
      <c r="H2147" s="21" t="s">
        <v>95</v>
      </c>
      <c r="I2147" s="21" t="s">
        <v>35059</v>
      </c>
      <c r="K2147" s="21" t="s">
        <v>7813</v>
      </c>
      <c r="L2147" s="21" t="s">
        <v>1545</v>
      </c>
      <c r="N2147" s="21" t="s">
        <v>27</v>
      </c>
      <c r="O2147" s="21" t="s">
        <v>27</v>
      </c>
      <c r="AA2147" s="23" t="s">
        <v>30315</v>
      </c>
      <c r="AB2147" s="23" t="s">
        <v>30315</v>
      </c>
      <c r="AC2147" s="23" t="s">
        <v>30315</v>
      </c>
      <c r="AD2147" s="23" t="s">
        <v>30315</v>
      </c>
      <c r="AE2147" s="23" t="s">
        <v>30315</v>
      </c>
      <c r="AF2147" s="23" t="s">
        <v>30315</v>
      </c>
      <c r="AG2147" s="23" t="s">
        <v>30315</v>
      </c>
      <c r="AH2147" s="23" t="s">
        <v>30315</v>
      </c>
      <c r="AI2147" s="23" t="s">
        <v>30315</v>
      </c>
      <c r="AJ2147" s="23" t="s">
        <v>30315</v>
      </c>
      <c r="AK2147" s="23" t="s">
        <v>30315</v>
      </c>
      <c r="AL2147" s="23" t="s">
        <v>30315</v>
      </c>
      <c r="AN2147" s="23" t="s">
        <v>30315</v>
      </c>
      <c r="AO2147" s="23" t="s">
        <v>30315</v>
      </c>
      <c r="AP2147" s="23" t="s">
        <v>30315</v>
      </c>
      <c r="AR2147" s="23" t="s">
        <v>30315</v>
      </c>
      <c r="AS2147" s="23" t="s">
        <v>30315</v>
      </c>
      <c r="AT2147" s="23" t="s">
        <v>30315</v>
      </c>
      <c r="AW2147" s="23" t="s">
        <v>30315</v>
      </c>
      <c r="AX2147" s="23" t="s">
        <v>30315</v>
      </c>
      <c r="AY2147" s="23" t="s">
        <v>30315</v>
      </c>
      <c r="AZ2147" s="21" t="s">
        <v>27</v>
      </c>
      <c r="BA2147" s="23" t="s">
        <v>30316</v>
      </c>
      <c r="BB2147" s="23" t="s">
        <v>30315</v>
      </c>
      <c r="BC2147" s="23" t="s">
        <v>30315</v>
      </c>
      <c r="BD2147" s="23" t="s">
        <v>30315</v>
      </c>
      <c r="BE2147" s="23" t="s">
        <v>30315</v>
      </c>
      <c r="BF2147" s="23" t="s">
        <v>30315</v>
      </c>
    </row>
    <row r="2148">
      <c r="A2148" s="21" t="s">
        <v>35060</v>
      </c>
      <c r="B2148" s="21" t="s">
        <v>35061</v>
      </c>
      <c r="D2148" s="21" t="s">
        <v>35062</v>
      </c>
      <c r="E2148" s="24" t="s">
        <v>35063</v>
      </c>
      <c r="F2148" s="23" t="s">
        <v>35064</v>
      </c>
      <c r="G2148" s="21" t="s">
        <v>289</v>
      </c>
      <c r="H2148" s="21" t="s">
        <v>26</v>
      </c>
      <c r="L2148" s="21" t="s">
        <v>27</v>
      </c>
      <c r="M2148" s="21" t="s">
        <v>35065</v>
      </c>
      <c r="N2148" s="21" t="s">
        <v>61</v>
      </c>
      <c r="O2148" s="21" t="s">
        <v>364</v>
      </c>
      <c r="AA2148" s="23" t="s">
        <v>30315</v>
      </c>
      <c r="AB2148" s="23" t="s">
        <v>30315</v>
      </c>
      <c r="AC2148" s="23" t="s">
        <v>30315</v>
      </c>
      <c r="AD2148" s="23" t="s">
        <v>30315</v>
      </c>
      <c r="AE2148" s="23" t="s">
        <v>30315</v>
      </c>
      <c r="AF2148" s="23" t="s">
        <v>30315</v>
      </c>
      <c r="AG2148" s="23" t="s">
        <v>30315</v>
      </c>
      <c r="AH2148" s="23" t="s">
        <v>30315</v>
      </c>
      <c r="AI2148" s="23" t="s">
        <v>30315</v>
      </c>
      <c r="AJ2148" s="23" t="s">
        <v>30315</v>
      </c>
      <c r="AK2148" s="23" t="s">
        <v>30315</v>
      </c>
      <c r="AL2148" s="23" t="s">
        <v>30315</v>
      </c>
      <c r="AN2148" s="23" t="s">
        <v>30315</v>
      </c>
      <c r="AO2148" s="23" t="s">
        <v>30315</v>
      </c>
      <c r="AP2148" s="23" t="s">
        <v>30315</v>
      </c>
      <c r="AR2148" s="23" t="s">
        <v>30315</v>
      </c>
      <c r="AS2148" s="23" t="s">
        <v>30315</v>
      </c>
      <c r="AT2148" s="23" t="s">
        <v>30315</v>
      </c>
      <c r="AW2148" s="23" t="s">
        <v>30315</v>
      </c>
      <c r="AX2148" s="23" t="s">
        <v>30315</v>
      </c>
      <c r="AY2148" s="23" t="s">
        <v>30315</v>
      </c>
      <c r="AZ2148" s="21" t="s">
        <v>27</v>
      </c>
      <c r="BA2148" s="23" t="s">
        <v>30316</v>
      </c>
      <c r="BB2148" s="23" t="s">
        <v>30315</v>
      </c>
      <c r="BC2148" s="23" t="s">
        <v>30315</v>
      </c>
      <c r="BD2148" s="23" t="s">
        <v>30315</v>
      </c>
      <c r="BE2148" s="23" t="s">
        <v>30315</v>
      </c>
      <c r="BF2148" s="23" t="s">
        <v>30315</v>
      </c>
    </row>
    <row r="2149">
      <c r="A2149" s="21" t="s">
        <v>35066</v>
      </c>
      <c r="B2149" s="21" t="s">
        <v>35067</v>
      </c>
      <c r="D2149" s="21" t="s">
        <v>7674</v>
      </c>
      <c r="E2149" s="24" t="s">
        <v>7676</v>
      </c>
      <c r="F2149" s="23" t="s">
        <v>33686</v>
      </c>
      <c r="G2149" s="21" t="s">
        <v>24</v>
      </c>
      <c r="H2149" s="21" t="s">
        <v>95</v>
      </c>
      <c r="I2149" s="21" t="s">
        <v>4635</v>
      </c>
      <c r="L2149" s="21" t="s">
        <v>768</v>
      </c>
      <c r="N2149" s="21" t="s">
        <v>27</v>
      </c>
      <c r="O2149" s="21" t="s">
        <v>27</v>
      </c>
      <c r="AA2149" s="23" t="s">
        <v>30315</v>
      </c>
      <c r="AB2149" s="23" t="s">
        <v>30315</v>
      </c>
      <c r="AC2149" s="23" t="s">
        <v>30315</v>
      </c>
      <c r="AD2149" s="23" t="s">
        <v>30315</v>
      </c>
      <c r="AE2149" s="23" t="s">
        <v>30315</v>
      </c>
      <c r="AF2149" s="23" t="s">
        <v>30315</v>
      </c>
      <c r="AG2149" s="23" t="s">
        <v>30315</v>
      </c>
      <c r="AH2149" s="23" t="s">
        <v>30315</v>
      </c>
      <c r="AI2149" s="23" t="s">
        <v>30315</v>
      </c>
      <c r="AJ2149" s="23" t="s">
        <v>30315</v>
      </c>
      <c r="AK2149" s="23" t="s">
        <v>30315</v>
      </c>
      <c r="AL2149" s="23" t="s">
        <v>30315</v>
      </c>
      <c r="AN2149" s="23" t="s">
        <v>30315</v>
      </c>
      <c r="AO2149" s="23" t="s">
        <v>30315</v>
      </c>
      <c r="AP2149" s="23" t="s">
        <v>30315</v>
      </c>
      <c r="AR2149" s="23" t="s">
        <v>30315</v>
      </c>
      <c r="AS2149" s="23" t="s">
        <v>30315</v>
      </c>
      <c r="AT2149" s="23" t="s">
        <v>30315</v>
      </c>
      <c r="AW2149" s="23" t="s">
        <v>30315</v>
      </c>
      <c r="AX2149" s="23" t="s">
        <v>30315</v>
      </c>
      <c r="AY2149" s="23" t="s">
        <v>30315</v>
      </c>
      <c r="AZ2149" s="21" t="s">
        <v>27</v>
      </c>
      <c r="BA2149" s="23" t="s">
        <v>30316</v>
      </c>
      <c r="BB2149" s="23" t="s">
        <v>30315</v>
      </c>
      <c r="BC2149" s="23" t="s">
        <v>30315</v>
      </c>
      <c r="BD2149" s="23" t="s">
        <v>30315</v>
      </c>
      <c r="BE2149" s="23" t="s">
        <v>30315</v>
      </c>
      <c r="BF2149" s="23" t="s">
        <v>30315</v>
      </c>
    </row>
    <row r="2150">
      <c r="A2150" s="21" t="s">
        <v>35068</v>
      </c>
      <c r="B2150" s="21" t="s">
        <v>35069</v>
      </c>
      <c r="D2150" s="21" t="s">
        <v>35070</v>
      </c>
      <c r="E2150" s="21" t="s">
        <v>35071</v>
      </c>
      <c r="F2150" s="23" t="s">
        <v>35072</v>
      </c>
      <c r="G2150" s="21" t="s">
        <v>643</v>
      </c>
      <c r="H2150" s="21" t="s">
        <v>40</v>
      </c>
      <c r="L2150" s="21" t="s">
        <v>27</v>
      </c>
      <c r="N2150" s="21" t="s">
        <v>27</v>
      </c>
      <c r="O2150" s="21" t="s">
        <v>27</v>
      </c>
      <c r="P2150" s="21" t="s">
        <v>35071</v>
      </c>
      <c r="Q2150" s="21" t="s">
        <v>20841</v>
      </c>
      <c r="AA2150" s="23" t="s">
        <v>30315</v>
      </c>
      <c r="AB2150" s="23" t="s">
        <v>30316</v>
      </c>
      <c r="AC2150" s="23" t="s">
        <v>30315</v>
      </c>
      <c r="AD2150" s="23" t="s">
        <v>30315</v>
      </c>
      <c r="AE2150" s="23" t="s">
        <v>30316</v>
      </c>
      <c r="AF2150" s="23" t="s">
        <v>30315</v>
      </c>
      <c r="AG2150" s="23" t="s">
        <v>30315</v>
      </c>
      <c r="AH2150" s="23" t="s">
        <v>30315</v>
      </c>
      <c r="AI2150" s="23" t="s">
        <v>30315</v>
      </c>
      <c r="AJ2150" s="23" t="s">
        <v>30315</v>
      </c>
      <c r="AK2150" s="23" t="s">
        <v>30315</v>
      </c>
      <c r="AL2150" s="23" t="s">
        <v>30315</v>
      </c>
      <c r="AN2150" s="23" t="s">
        <v>30315</v>
      </c>
      <c r="AO2150" s="23" t="s">
        <v>30315</v>
      </c>
      <c r="AP2150" s="23" t="s">
        <v>30315</v>
      </c>
      <c r="AR2150" s="23" t="s">
        <v>30315</v>
      </c>
      <c r="AS2150" s="23" t="s">
        <v>30315</v>
      </c>
      <c r="AT2150" s="23" t="s">
        <v>30315</v>
      </c>
      <c r="AW2150" s="23" t="s">
        <v>30315</v>
      </c>
      <c r="AX2150" s="23" t="s">
        <v>30316</v>
      </c>
      <c r="AY2150" s="23" t="s">
        <v>30315</v>
      </c>
      <c r="AZ2150" s="21" t="s">
        <v>27</v>
      </c>
      <c r="BA2150" s="23" t="s">
        <v>30316</v>
      </c>
      <c r="BB2150" s="23" t="s">
        <v>30315</v>
      </c>
      <c r="BC2150" s="23" t="s">
        <v>30315</v>
      </c>
      <c r="BD2150" s="23" t="s">
        <v>30315</v>
      </c>
      <c r="BE2150" s="23" t="s">
        <v>30315</v>
      </c>
      <c r="BF2150" s="23" t="s">
        <v>30315</v>
      </c>
    </row>
    <row r="2151">
      <c r="A2151" s="21" t="s">
        <v>35073</v>
      </c>
      <c r="B2151" s="21" t="s">
        <v>35074</v>
      </c>
      <c r="D2151" s="21" t="s">
        <v>35075</v>
      </c>
      <c r="E2151" s="24" t="s">
        <v>35076</v>
      </c>
      <c r="F2151" s="23" t="s">
        <v>35077</v>
      </c>
      <c r="G2151" s="21" t="s">
        <v>24</v>
      </c>
      <c r="H2151" s="21" t="s">
        <v>26</v>
      </c>
      <c r="L2151" s="21" t="s">
        <v>27</v>
      </c>
      <c r="M2151" s="21" t="s">
        <v>8447</v>
      </c>
      <c r="N2151" s="21" t="s">
        <v>54</v>
      </c>
      <c r="O2151" s="21" t="s">
        <v>62</v>
      </c>
      <c r="AA2151" s="23" t="s">
        <v>30315</v>
      </c>
      <c r="AB2151" s="23" t="s">
        <v>30315</v>
      </c>
      <c r="AC2151" s="23" t="s">
        <v>30315</v>
      </c>
      <c r="AD2151" s="23" t="s">
        <v>30315</v>
      </c>
      <c r="AE2151" s="23" t="s">
        <v>30315</v>
      </c>
      <c r="AF2151" s="23" t="s">
        <v>30315</v>
      </c>
      <c r="AG2151" s="23" t="s">
        <v>30315</v>
      </c>
      <c r="AH2151" s="23" t="s">
        <v>30315</v>
      </c>
      <c r="AI2151" s="23" t="s">
        <v>30315</v>
      </c>
      <c r="AJ2151" s="23" t="s">
        <v>30315</v>
      </c>
      <c r="AK2151" s="23" t="s">
        <v>30315</v>
      </c>
      <c r="AL2151" s="23" t="s">
        <v>30315</v>
      </c>
      <c r="AN2151" s="23" t="s">
        <v>30315</v>
      </c>
      <c r="AO2151" s="23" t="s">
        <v>30315</v>
      </c>
      <c r="AP2151" s="23" t="s">
        <v>30315</v>
      </c>
      <c r="AR2151" s="23" t="s">
        <v>30315</v>
      </c>
      <c r="AS2151" s="23" t="s">
        <v>30315</v>
      </c>
      <c r="AT2151" s="23" t="s">
        <v>30315</v>
      </c>
      <c r="AW2151" s="23" t="s">
        <v>30315</v>
      </c>
      <c r="AX2151" s="23" t="s">
        <v>30315</v>
      </c>
      <c r="AY2151" s="23" t="s">
        <v>30315</v>
      </c>
      <c r="AZ2151" s="21" t="s">
        <v>27</v>
      </c>
      <c r="BA2151" s="23" t="s">
        <v>30316</v>
      </c>
      <c r="BB2151" s="23" t="s">
        <v>30315</v>
      </c>
      <c r="BC2151" s="23" t="s">
        <v>30315</v>
      </c>
      <c r="BD2151" s="23" t="s">
        <v>30315</v>
      </c>
      <c r="BE2151" s="23" t="s">
        <v>30315</v>
      </c>
      <c r="BF2151" s="23" t="s">
        <v>30315</v>
      </c>
    </row>
    <row r="2152">
      <c r="A2152" s="21" t="s">
        <v>35078</v>
      </c>
      <c r="B2152" s="21" t="s">
        <v>35079</v>
      </c>
      <c r="D2152" s="21" t="s">
        <v>35080</v>
      </c>
      <c r="E2152" s="24" t="s">
        <v>35081</v>
      </c>
      <c r="F2152" s="23" t="s">
        <v>35082</v>
      </c>
      <c r="G2152" s="21" t="s">
        <v>24</v>
      </c>
      <c r="H2152" s="21" t="s">
        <v>26</v>
      </c>
      <c r="L2152" s="21" t="s">
        <v>27</v>
      </c>
      <c r="M2152" s="21" t="s">
        <v>35083</v>
      </c>
      <c r="N2152" s="21" t="s">
        <v>218</v>
      </c>
      <c r="O2152" s="21" t="s">
        <v>34</v>
      </c>
      <c r="AA2152" s="23" t="s">
        <v>30315</v>
      </c>
      <c r="AB2152" s="23" t="s">
        <v>30315</v>
      </c>
      <c r="AC2152" s="23" t="s">
        <v>30315</v>
      </c>
      <c r="AD2152" s="23" t="s">
        <v>30315</v>
      </c>
      <c r="AE2152" s="23" t="s">
        <v>30315</v>
      </c>
      <c r="AF2152" s="23" t="s">
        <v>30315</v>
      </c>
      <c r="AG2152" s="23" t="s">
        <v>30315</v>
      </c>
      <c r="AH2152" s="23" t="s">
        <v>30315</v>
      </c>
      <c r="AI2152" s="23" t="s">
        <v>30315</v>
      </c>
      <c r="AJ2152" s="23" t="s">
        <v>30315</v>
      </c>
      <c r="AK2152" s="23" t="s">
        <v>30315</v>
      </c>
      <c r="AL2152" s="23" t="s">
        <v>30315</v>
      </c>
      <c r="AN2152" s="23" t="s">
        <v>30315</v>
      </c>
      <c r="AO2152" s="23" t="s">
        <v>30315</v>
      </c>
      <c r="AP2152" s="23" t="s">
        <v>30315</v>
      </c>
      <c r="AR2152" s="23" t="s">
        <v>30315</v>
      </c>
      <c r="AS2152" s="23" t="s">
        <v>30315</v>
      </c>
      <c r="AT2152" s="23" t="s">
        <v>30315</v>
      </c>
      <c r="AW2152" s="23" t="s">
        <v>30315</v>
      </c>
      <c r="AX2152" s="23" t="s">
        <v>30315</v>
      </c>
      <c r="AY2152" s="23" t="s">
        <v>30315</v>
      </c>
      <c r="AZ2152" s="21" t="s">
        <v>27</v>
      </c>
      <c r="BA2152" s="23" t="s">
        <v>30316</v>
      </c>
      <c r="BB2152" s="23" t="s">
        <v>30315</v>
      </c>
      <c r="BC2152" s="23" t="s">
        <v>30315</v>
      </c>
      <c r="BD2152" s="23" t="s">
        <v>30315</v>
      </c>
      <c r="BE2152" s="23" t="s">
        <v>30315</v>
      </c>
      <c r="BF2152" s="23" t="s">
        <v>30315</v>
      </c>
    </row>
    <row r="2153">
      <c r="A2153" s="21" t="s">
        <v>35084</v>
      </c>
      <c r="B2153" s="21" t="s">
        <v>30197</v>
      </c>
      <c r="D2153" s="21" t="s">
        <v>30198</v>
      </c>
      <c r="E2153" s="24" t="s">
        <v>35085</v>
      </c>
      <c r="F2153" s="23" t="s">
        <v>35086</v>
      </c>
      <c r="G2153" s="21" t="s">
        <v>643</v>
      </c>
      <c r="H2153" s="21" t="s">
        <v>95</v>
      </c>
      <c r="I2153" s="21" t="s">
        <v>30199</v>
      </c>
      <c r="J2153" s="24" t="s">
        <v>35087</v>
      </c>
      <c r="K2153" s="21" t="s">
        <v>4273</v>
      </c>
      <c r="L2153" s="21" t="s">
        <v>116</v>
      </c>
      <c r="N2153" s="21" t="s">
        <v>27</v>
      </c>
      <c r="O2153" s="21" t="s">
        <v>27</v>
      </c>
      <c r="AA2153" s="23" t="s">
        <v>30315</v>
      </c>
      <c r="AB2153" s="23" t="s">
        <v>30315</v>
      </c>
      <c r="AC2153" s="23" t="s">
        <v>30315</v>
      </c>
      <c r="AD2153" s="23" t="s">
        <v>30315</v>
      </c>
      <c r="AE2153" s="23" t="s">
        <v>30315</v>
      </c>
      <c r="AF2153" s="23" t="s">
        <v>30315</v>
      </c>
      <c r="AG2153" s="23" t="s">
        <v>30315</v>
      </c>
      <c r="AH2153" s="23" t="s">
        <v>30315</v>
      </c>
      <c r="AI2153" s="23" t="s">
        <v>30315</v>
      </c>
      <c r="AJ2153" s="23" t="s">
        <v>30315</v>
      </c>
      <c r="AK2153" s="23" t="s">
        <v>30315</v>
      </c>
      <c r="AL2153" s="23" t="s">
        <v>30315</v>
      </c>
      <c r="AN2153" s="23" t="s">
        <v>30315</v>
      </c>
      <c r="AO2153" s="23" t="s">
        <v>30315</v>
      </c>
      <c r="AP2153" s="23" t="s">
        <v>30315</v>
      </c>
      <c r="AR2153" s="23" t="s">
        <v>30315</v>
      </c>
      <c r="AS2153" s="23" t="s">
        <v>30315</v>
      </c>
      <c r="AT2153" s="23" t="s">
        <v>30315</v>
      </c>
      <c r="AW2153" s="23" t="s">
        <v>30315</v>
      </c>
      <c r="AX2153" s="23" t="s">
        <v>30315</v>
      </c>
      <c r="AY2153" s="23" t="s">
        <v>30315</v>
      </c>
      <c r="AZ2153" s="21" t="s">
        <v>27</v>
      </c>
      <c r="BA2153" s="23" t="s">
        <v>30316</v>
      </c>
      <c r="BB2153" s="23" t="s">
        <v>30315</v>
      </c>
      <c r="BC2153" s="23" t="s">
        <v>30315</v>
      </c>
      <c r="BD2153" s="23" t="s">
        <v>30315</v>
      </c>
      <c r="BE2153" s="23" t="s">
        <v>30315</v>
      </c>
      <c r="BF2153" s="23" t="s">
        <v>30315</v>
      </c>
    </row>
    <row r="2154">
      <c r="A2154" s="21" t="s">
        <v>35088</v>
      </c>
      <c r="B2154" s="21" t="s">
        <v>35089</v>
      </c>
      <c r="D2154" s="21" t="s">
        <v>6450</v>
      </c>
      <c r="E2154" s="24" t="s">
        <v>6452</v>
      </c>
      <c r="F2154" s="23" t="s">
        <v>33141</v>
      </c>
      <c r="G2154" s="21" t="s">
        <v>24</v>
      </c>
      <c r="H2154" s="21" t="s">
        <v>95</v>
      </c>
      <c r="I2154" s="21" t="s">
        <v>6453</v>
      </c>
      <c r="J2154" s="24" t="s">
        <v>35090</v>
      </c>
      <c r="K2154" s="21" t="s">
        <v>35091</v>
      </c>
      <c r="L2154" s="21" t="s">
        <v>1119</v>
      </c>
      <c r="N2154" s="21" t="s">
        <v>27</v>
      </c>
      <c r="O2154" s="21" t="s">
        <v>27</v>
      </c>
      <c r="AA2154" s="23" t="s">
        <v>30315</v>
      </c>
      <c r="AB2154" s="23" t="s">
        <v>30315</v>
      </c>
      <c r="AC2154" s="23" t="s">
        <v>30315</v>
      </c>
      <c r="AD2154" s="23" t="s">
        <v>30315</v>
      </c>
      <c r="AE2154" s="23" t="s">
        <v>30315</v>
      </c>
      <c r="AF2154" s="23" t="s">
        <v>30315</v>
      </c>
      <c r="AG2154" s="23" t="s">
        <v>30315</v>
      </c>
      <c r="AH2154" s="23" t="s">
        <v>30315</v>
      </c>
      <c r="AI2154" s="23" t="s">
        <v>30315</v>
      </c>
      <c r="AJ2154" s="23" t="s">
        <v>30315</v>
      </c>
      <c r="AK2154" s="23" t="s">
        <v>30315</v>
      </c>
      <c r="AL2154" s="23" t="s">
        <v>30315</v>
      </c>
      <c r="AN2154" s="23" t="s">
        <v>30315</v>
      </c>
      <c r="AO2154" s="23" t="s">
        <v>30315</v>
      </c>
      <c r="AP2154" s="23" t="s">
        <v>30315</v>
      </c>
      <c r="AR2154" s="23" t="s">
        <v>30315</v>
      </c>
      <c r="AS2154" s="23" t="s">
        <v>30315</v>
      </c>
      <c r="AT2154" s="23" t="s">
        <v>30315</v>
      </c>
      <c r="AW2154" s="23" t="s">
        <v>30315</v>
      </c>
      <c r="AX2154" s="23" t="s">
        <v>30315</v>
      </c>
      <c r="AY2154" s="23" t="s">
        <v>30315</v>
      </c>
      <c r="AZ2154" s="21" t="s">
        <v>27</v>
      </c>
      <c r="BA2154" s="23" t="s">
        <v>30316</v>
      </c>
      <c r="BB2154" s="23" t="s">
        <v>30315</v>
      </c>
      <c r="BC2154" s="23" t="s">
        <v>30315</v>
      </c>
      <c r="BD2154" s="23" t="s">
        <v>30315</v>
      </c>
      <c r="BE2154" s="23" t="s">
        <v>30315</v>
      </c>
      <c r="BF2154" s="23" t="s">
        <v>30315</v>
      </c>
    </row>
    <row r="2155">
      <c r="A2155" s="21" t="s">
        <v>35092</v>
      </c>
      <c r="B2155" s="21" t="s">
        <v>35093</v>
      </c>
      <c r="D2155" s="21" t="s">
        <v>35094</v>
      </c>
      <c r="E2155" s="21" t="s">
        <v>35095</v>
      </c>
      <c r="F2155" s="23" t="s">
        <v>35096</v>
      </c>
      <c r="G2155" s="21" t="s">
        <v>24</v>
      </c>
      <c r="H2155" s="21" t="s">
        <v>26</v>
      </c>
      <c r="L2155" s="21" t="s">
        <v>27</v>
      </c>
      <c r="M2155" s="21" t="s">
        <v>969</v>
      </c>
      <c r="N2155" s="21" t="s">
        <v>61</v>
      </c>
      <c r="O2155" s="21" t="s">
        <v>364</v>
      </c>
      <c r="AA2155" s="23" t="s">
        <v>30315</v>
      </c>
      <c r="AB2155" s="23" t="s">
        <v>30315</v>
      </c>
      <c r="AC2155" s="23" t="s">
        <v>30315</v>
      </c>
      <c r="AD2155" s="23" t="s">
        <v>30315</v>
      </c>
      <c r="AE2155" s="23" t="s">
        <v>30315</v>
      </c>
      <c r="AF2155" s="23" t="s">
        <v>30315</v>
      </c>
      <c r="AG2155" s="23" t="s">
        <v>30315</v>
      </c>
      <c r="AH2155" s="23" t="s">
        <v>30315</v>
      </c>
      <c r="AI2155" s="23" t="s">
        <v>30315</v>
      </c>
      <c r="AJ2155" s="23" t="s">
        <v>30315</v>
      </c>
      <c r="AK2155" s="23" t="s">
        <v>30315</v>
      </c>
      <c r="AL2155" s="23" t="s">
        <v>30315</v>
      </c>
      <c r="AN2155" s="23" t="s">
        <v>30315</v>
      </c>
      <c r="AO2155" s="23" t="s">
        <v>30315</v>
      </c>
      <c r="AP2155" s="23" t="s">
        <v>30315</v>
      </c>
      <c r="AR2155" s="23" t="s">
        <v>30315</v>
      </c>
      <c r="AS2155" s="23" t="s">
        <v>30315</v>
      </c>
      <c r="AT2155" s="23" t="s">
        <v>30315</v>
      </c>
      <c r="AW2155" s="23" t="s">
        <v>30315</v>
      </c>
      <c r="AX2155" s="23" t="s">
        <v>30315</v>
      </c>
      <c r="AY2155" s="23" t="s">
        <v>30315</v>
      </c>
      <c r="AZ2155" s="21" t="s">
        <v>27</v>
      </c>
      <c r="BA2155" s="23" t="s">
        <v>30316</v>
      </c>
      <c r="BB2155" s="23" t="s">
        <v>30315</v>
      </c>
      <c r="BC2155" s="23" t="s">
        <v>30315</v>
      </c>
      <c r="BD2155" s="23" t="s">
        <v>30315</v>
      </c>
      <c r="BE2155" s="23" t="s">
        <v>30315</v>
      </c>
      <c r="BF2155" s="23" t="s">
        <v>30315</v>
      </c>
    </row>
    <row r="2156">
      <c r="A2156" s="21" t="s">
        <v>23886</v>
      </c>
      <c r="B2156" s="21" t="s">
        <v>35097</v>
      </c>
      <c r="D2156" s="21" t="s">
        <v>35098</v>
      </c>
      <c r="E2156" s="24" t="s">
        <v>35099</v>
      </c>
      <c r="F2156" s="23" t="s">
        <v>35100</v>
      </c>
      <c r="G2156" s="21" t="s">
        <v>24</v>
      </c>
      <c r="H2156" s="21" t="s">
        <v>26</v>
      </c>
      <c r="L2156" s="21" t="s">
        <v>27</v>
      </c>
      <c r="M2156" s="21" t="s">
        <v>35101</v>
      </c>
      <c r="N2156" s="21" t="s">
        <v>61</v>
      </c>
      <c r="O2156" s="21" t="s">
        <v>62</v>
      </c>
      <c r="AA2156" s="23" t="s">
        <v>30315</v>
      </c>
      <c r="AB2156" s="23" t="s">
        <v>30315</v>
      </c>
      <c r="AC2156" s="23" t="s">
        <v>30315</v>
      </c>
      <c r="AD2156" s="23" t="s">
        <v>30315</v>
      </c>
      <c r="AE2156" s="23" t="s">
        <v>30315</v>
      </c>
      <c r="AF2156" s="23" t="s">
        <v>30315</v>
      </c>
      <c r="AG2156" s="23" t="s">
        <v>30315</v>
      </c>
      <c r="AH2156" s="23" t="s">
        <v>30315</v>
      </c>
      <c r="AI2156" s="23" t="s">
        <v>30315</v>
      </c>
      <c r="AJ2156" s="23" t="s">
        <v>30315</v>
      </c>
      <c r="AK2156" s="23" t="s">
        <v>30315</v>
      </c>
      <c r="AL2156" s="23" t="s">
        <v>30315</v>
      </c>
      <c r="AN2156" s="23" t="s">
        <v>30315</v>
      </c>
      <c r="AO2156" s="23" t="s">
        <v>30315</v>
      </c>
      <c r="AP2156" s="23" t="s">
        <v>30315</v>
      </c>
      <c r="AR2156" s="23" t="s">
        <v>30315</v>
      </c>
      <c r="AS2156" s="23" t="s">
        <v>30315</v>
      </c>
      <c r="AT2156" s="23" t="s">
        <v>30315</v>
      </c>
      <c r="AW2156" s="23" t="s">
        <v>30315</v>
      </c>
      <c r="AX2156" s="23" t="s">
        <v>30315</v>
      </c>
      <c r="AY2156" s="23" t="s">
        <v>30315</v>
      </c>
      <c r="AZ2156" s="21" t="s">
        <v>27</v>
      </c>
      <c r="BA2156" s="23" t="s">
        <v>30316</v>
      </c>
      <c r="BB2156" s="23" t="s">
        <v>30315</v>
      </c>
      <c r="BC2156" s="23" t="s">
        <v>30315</v>
      </c>
      <c r="BD2156" s="23" t="s">
        <v>30315</v>
      </c>
      <c r="BE2156" s="23" t="s">
        <v>30315</v>
      </c>
      <c r="BF2156" s="23" t="s">
        <v>30315</v>
      </c>
    </row>
    <row r="2157">
      <c r="A2157" s="21" t="s">
        <v>35102</v>
      </c>
      <c r="B2157" s="21" t="s">
        <v>35103</v>
      </c>
      <c r="D2157" s="21" t="s">
        <v>35104</v>
      </c>
      <c r="E2157" s="24" t="s">
        <v>35105</v>
      </c>
      <c r="F2157" s="23" t="s">
        <v>35106</v>
      </c>
      <c r="G2157" s="21" t="s">
        <v>24</v>
      </c>
      <c r="H2157" s="21" t="s">
        <v>26</v>
      </c>
      <c r="L2157" s="21" t="s">
        <v>27</v>
      </c>
      <c r="M2157" s="21" t="s">
        <v>35107</v>
      </c>
      <c r="N2157" s="21" t="s">
        <v>54</v>
      </c>
      <c r="O2157" s="21" t="s">
        <v>62</v>
      </c>
      <c r="AA2157" s="23" t="s">
        <v>30315</v>
      </c>
      <c r="AB2157" s="23" t="s">
        <v>30315</v>
      </c>
      <c r="AC2157" s="23" t="s">
        <v>30315</v>
      </c>
      <c r="AD2157" s="23" t="s">
        <v>30315</v>
      </c>
      <c r="AE2157" s="23" t="s">
        <v>30315</v>
      </c>
      <c r="AF2157" s="23" t="s">
        <v>30315</v>
      </c>
      <c r="AG2157" s="23" t="s">
        <v>30315</v>
      </c>
      <c r="AH2157" s="23" t="s">
        <v>30315</v>
      </c>
      <c r="AI2157" s="23" t="s">
        <v>30315</v>
      </c>
      <c r="AJ2157" s="23" t="s">
        <v>30315</v>
      </c>
      <c r="AK2157" s="23" t="s">
        <v>30315</v>
      </c>
      <c r="AL2157" s="23" t="s">
        <v>30315</v>
      </c>
      <c r="AN2157" s="23" t="s">
        <v>30315</v>
      </c>
      <c r="AO2157" s="23" t="s">
        <v>30315</v>
      </c>
      <c r="AP2157" s="23" t="s">
        <v>30315</v>
      </c>
      <c r="AR2157" s="23" t="s">
        <v>30315</v>
      </c>
      <c r="AS2157" s="23" t="s">
        <v>30315</v>
      </c>
      <c r="AT2157" s="23" t="s">
        <v>30315</v>
      </c>
      <c r="AW2157" s="23" t="s">
        <v>30315</v>
      </c>
      <c r="AX2157" s="23" t="s">
        <v>30315</v>
      </c>
      <c r="AY2157" s="23" t="s">
        <v>30315</v>
      </c>
      <c r="AZ2157" s="21" t="s">
        <v>27</v>
      </c>
      <c r="BA2157" s="23" t="s">
        <v>30316</v>
      </c>
      <c r="BB2157" s="23" t="s">
        <v>30315</v>
      </c>
      <c r="BC2157" s="23" t="s">
        <v>30315</v>
      </c>
      <c r="BD2157" s="23" t="s">
        <v>30315</v>
      </c>
      <c r="BE2157" s="23" t="s">
        <v>30315</v>
      </c>
      <c r="BF2157" s="23" t="s">
        <v>30315</v>
      </c>
    </row>
    <row r="2158">
      <c r="A2158" s="21" t="s">
        <v>35108</v>
      </c>
      <c r="B2158" s="21" t="s">
        <v>15933</v>
      </c>
      <c r="D2158" s="21" t="s">
        <v>15934</v>
      </c>
      <c r="E2158" s="24" t="s">
        <v>35109</v>
      </c>
      <c r="F2158" s="23" t="s">
        <v>35110</v>
      </c>
      <c r="G2158" s="21" t="s">
        <v>24</v>
      </c>
      <c r="H2158" s="21" t="s">
        <v>26</v>
      </c>
      <c r="L2158" s="21" t="s">
        <v>27</v>
      </c>
      <c r="M2158" s="21" t="s">
        <v>15933</v>
      </c>
      <c r="N2158" s="21" t="s">
        <v>218</v>
      </c>
      <c r="O2158" s="21" t="s">
        <v>34</v>
      </c>
      <c r="AA2158" s="23" t="s">
        <v>30315</v>
      </c>
      <c r="AB2158" s="23" t="s">
        <v>30315</v>
      </c>
      <c r="AC2158" s="23" t="s">
        <v>30315</v>
      </c>
      <c r="AD2158" s="23" t="s">
        <v>30315</v>
      </c>
      <c r="AE2158" s="23" t="s">
        <v>30315</v>
      </c>
      <c r="AF2158" s="23" t="s">
        <v>30315</v>
      </c>
      <c r="AG2158" s="23" t="s">
        <v>30315</v>
      </c>
      <c r="AH2158" s="23" t="s">
        <v>30315</v>
      </c>
      <c r="AI2158" s="23" t="s">
        <v>30315</v>
      </c>
      <c r="AJ2158" s="23" t="s">
        <v>30315</v>
      </c>
      <c r="AK2158" s="23" t="s">
        <v>30315</v>
      </c>
      <c r="AL2158" s="23" t="s">
        <v>30315</v>
      </c>
      <c r="AN2158" s="23" t="s">
        <v>30315</v>
      </c>
      <c r="AO2158" s="23" t="s">
        <v>30315</v>
      </c>
      <c r="AP2158" s="23" t="s">
        <v>30315</v>
      </c>
      <c r="AR2158" s="23" t="s">
        <v>30315</v>
      </c>
      <c r="AS2158" s="23" t="s">
        <v>30315</v>
      </c>
      <c r="AT2158" s="23" t="s">
        <v>30315</v>
      </c>
      <c r="AW2158" s="23" t="s">
        <v>30315</v>
      </c>
      <c r="AX2158" s="23" t="s">
        <v>30315</v>
      </c>
      <c r="AY2158" s="23" t="s">
        <v>30315</v>
      </c>
      <c r="AZ2158" s="21" t="s">
        <v>27</v>
      </c>
      <c r="BA2158" s="23" t="s">
        <v>30316</v>
      </c>
      <c r="BB2158" s="23" t="s">
        <v>30315</v>
      </c>
      <c r="BC2158" s="23" t="s">
        <v>30315</v>
      </c>
      <c r="BD2158" s="23" t="s">
        <v>30315</v>
      </c>
      <c r="BE2158" s="23" t="s">
        <v>30315</v>
      </c>
      <c r="BF2158" s="23" t="s">
        <v>30315</v>
      </c>
    </row>
    <row r="2159">
      <c r="A2159" s="21" t="s">
        <v>35111</v>
      </c>
      <c r="B2159" s="21" t="s">
        <v>9941</v>
      </c>
      <c r="D2159" s="21" t="s">
        <v>9942</v>
      </c>
      <c r="E2159" s="24" t="s">
        <v>35112</v>
      </c>
      <c r="F2159" s="23" t="s">
        <v>35113</v>
      </c>
      <c r="G2159" s="21" t="s">
        <v>133</v>
      </c>
      <c r="H2159" s="21" t="s">
        <v>95</v>
      </c>
      <c r="I2159" s="21" t="s">
        <v>9725</v>
      </c>
      <c r="J2159" s="24" t="s">
        <v>35114</v>
      </c>
      <c r="K2159" s="21" t="s">
        <v>35115</v>
      </c>
      <c r="L2159" s="21" t="s">
        <v>723</v>
      </c>
      <c r="N2159" s="21" t="s">
        <v>27</v>
      </c>
      <c r="O2159" s="21" t="s">
        <v>27</v>
      </c>
      <c r="AA2159" s="23" t="s">
        <v>30315</v>
      </c>
      <c r="AB2159" s="23" t="s">
        <v>30315</v>
      </c>
      <c r="AC2159" s="23" t="s">
        <v>30315</v>
      </c>
      <c r="AD2159" s="23" t="s">
        <v>30315</v>
      </c>
      <c r="AE2159" s="23" t="s">
        <v>30315</v>
      </c>
      <c r="AF2159" s="23" t="s">
        <v>30315</v>
      </c>
      <c r="AG2159" s="23" t="s">
        <v>30315</v>
      </c>
      <c r="AH2159" s="23" t="s">
        <v>30315</v>
      </c>
      <c r="AI2159" s="23" t="s">
        <v>30315</v>
      </c>
      <c r="AJ2159" s="23" t="s">
        <v>30315</v>
      </c>
      <c r="AK2159" s="23" t="s">
        <v>30315</v>
      </c>
      <c r="AL2159" s="23" t="s">
        <v>30315</v>
      </c>
      <c r="AN2159" s="23" t="s">
        <v>30315</v>
      </c>
      <c r="AO2159" s="23" t="s">
        <v>30315</v>
      </c>
      <c r="AP2159" s="23" t="s">
        <v>30315</v>
      </c>
      <c r="AR2159" s="23" t="s">
        <v>30315</v>
      </c>
      <c r="AS2159" s="23" t="s">
        <v>30315</v>
      </c>
      <c r="AT2159" s="23" t="s">
        <v>30315</v>
      </c>
      <c r="AW2159" s="23" t="s">
        <v>30315</v>
      </c>
      <c r="AX2159" s="23" t="s">
        <v>30315</v>
      </c>
      <c r="AY2159" s="23" t="s">
        <v>30315</v>
      </c>
      <c r="AZ2159" s="21" t="s">
        <v>27</v>
      </c>
      <c r="BA2159" s="23" t="s">
        <v>30316</v>
      </c>
      <c r="BB2159" s="23" t="s">
        <v>30315</v>
      </c>
      <c r="BC2159" s="23" t="s">
        <v>30315</v>
      </c>
      <c r="BD2159" s="23" t="s">
        <v>30315</v>
      </c>
      <c r="BE2159" s="23" t="s">
        <v>30315</v>
      </c>
      <c r="BF2159" s="23" t="s">
        <v>30315</v>
      </c>
    </row>
    <row r="2160">
      <c r="A2160" s="21" t="s">
        <v>35116</v>
      </c>
      <c r="B2160" s="21" t="s">
        <v>35117</v>
      </c>
      <c r="D2160" s="21" t="s">
        <v>35118</v>
      </c>
      <c r="E2160" s="24" t="s">
        <v>35119</v>
      </c>
      <c r="F2160" s="23" t="s">
        <v>35120</v>
      </c>
      <c r="G2160" s="21" t="s">
        <v>24</v>
      </c>
      <c r="H2160" s="21" t="s">
        <v>26</v>
      </c>
      <c r="L2160" s="21" t="s">
        <v>27</v>
      </c>
      <c r="N2160" s="21" t="s">
        <v>27</v>
      </c>
      <c r="O2160" s="21" t="s">
        <v>27</v>
      </c>
      <c r="AA2160" s="23" t="s">
        <v>30315</v>
      </c>
      <c r="AB2160" s="23" t="s">
        <v>30315</v>
      </c>
      <c r="AC2160" s="23" t="s">
        <v>30315</v>
      </c>
      <c r="AD2160" s="23" t="s">
        <v>30315</v>
      </c>
      <c r="AE2160" s="23" t="s">
        <v>30315</v>
      </c>
      <c r="AF2160" s="23" t="s">
        <v>30315</v>
      </c>
      <c r="AG2160" s="23" t="s">
        <v>30315</v>
      </c>
      <c r="AH2160" s="23" t="s">
        <v>30315</v>
      </c>
      <c r="AI2160" s="23" t="s">
        <v>30315</v>
      </c>
      <c r="AJ2160" s="23" t="s">
        <v>30315</v>
      </c>
      <c r="AK2160" s="23" t="s">
        <v>30315</v>
      </c>
      <c r="AL2160" s="23" t="s">
        <v>30315</v>
      </c>
      <c r="AN2160" s="23" t="s">
        <v>30315</v>
      </c>
      <c r="AO2160" s="23" t="s">
        <v>30315</v>
      </c>
      <c r="AP2160" s="23" t="s">
        <v>30315</v>
      </c>
      <c r="AR2160" s="23" t="s">
        <v>30315</v>
      </c>
      <c r="AS2160" s="23" t="s">
        <v>30315</v>
      </c>
      <c r="AT2160" s="23" t="s">
        <v>30315</v>
      </c>
      <c r="AW2160" s="23" t="s">
        <v>30315</v>
      </c>
      <c r="AX2160" s="23" t="s">
        <v>30315</v>
      </c>
      <c r="AY2160" s="23" t="s">
        <v>30315</v>
      </c>
      <c r="AZ2160" s="21" t="s">
        <v>27</v>
      </c>
      <c r="BA2160" s="23" t="s">
        <v>30316</v>
      </c>
      <c r="BB2160" s="23" t="s">
        <v>30315</v>
      </c>
      <c r="BC2160" s="23" t="s">
        <v>30315</v>
      </c>
      <c r="BD2160" s="23" t="s">
        <v>30315</v>
      </c>
      <c r="BE2160" s="23" t="s">
        <v>30315</v>
      </c>
      <c r="BF2160" s="23" t="s">
        <v>30315</v>
      </c>
    </row>
    <row r="2161">
      <c r="A2161" s="21" t="s">
        <v>35121</v>
      </c>
      <c r="B2161" s="21" t="s">
        <v>10700</v>
      </c>
      <c r="D2161" s="21" t="s">
        <v>10701</v>
      </c>
      <c r="E2161" s="21" t="s">
        <v>35122</v>
      </c>
      <c r="F2161" s="23" t="s">
        <v>35123</v>
      </c>
      <c r="G2161" s="21" t="s">
        <v>24</v>
      </c>
      <c r="H2161" s="21" t="s">
        <v>26</v>
      </c>
      <c r="L2161" s="21" t="s">
        <v>27</v>
      </c>
      <c r="M2161" s="21" t="s">
        <v>10702</v>
      </c>
      <c r="N2161" s="21" t="s">
        <v>54</v>
      </c>
      <c r="O2161" s="21" t="s">
        <v>69</v>
      </c>
      <c r="AA2161" s="23" t="s">
        <v>30315</v>
      </c>
      <c r="AB2161" s="23" t="s">
        <v>30315</v>
      </c>
      <c r="AC2161" s="23" t="s">
        <v>30315</v>
      </c>
      <c r="AD2161" s="23" t="s">
        <v>30315</v>
      </c>
      <c r="AE2161" s="23" t="s">
        <v>30315</v>
      </c>
      <c r="AF2161" s="23" t="s">
        <v>30315</v>
      </c>
      <c r="AG2161" s="23" t="s">
        <v>30315</v>
      </c>
      <c r="AH2161" s="23" t="s">
        <v>30315</v>
      </c>
      <c r="AI2161" s="23" t="s">
        <v>30315</v>
      </c>
      <c r="AJ2161" s="23" t="s">
        <v>30315</v>
      </c>
      <c r="AK2161" s="23" t="s">
        <v>30315</v>
      </c>
      <c r="AL2161" s="23" t="s">
        <v>30315</v>
      </c>
      <c r="AN2161" s="23" t="s">
        <v>30315</v>
      </c>
      <c r="AO2161" s="23" t="s">
        <v>30315</v>
      </c>
      <c r="AP2161" s="23" t="s">
        <v>30315</v>
      </c>
      <c r="AR2161" s="23" t="s">
        <v>30315</v>
      </c>
      <c r="AS2161" s="23" t="s">
        <v>30315</v>
      </c>
      <c r="AT2161" s="23" t="s">
        <v>30315</v>
      </c>
      <c r="AW2161" s="23" t="s">
        <v>30315</v>
      </c>
      <c r="AX2161" s="23" t="s">
        <v>30315</v>
      </c>
      <c r="AY2161" s="23" t="s">
        <v>30315</v>
      </c>
      <c r="AZ2161" s="21" t="s">
        <v>27</v>
      </c>
      <c r="BA2161" s="23" t="s">
        <v>30316</v>
      </c>
      <c r="BB2161" s="23" t="s">
        <v>30315</v>
      </c>
      <c r="BC2161" s="23" t="s">
        <v>30315</v>
      </c>
      <c r="BD2161" s="23" t="s">
        <v>30315</v>
      </c>
      <c r="BE2161" s="23" t="s">
        <v>30315</v>
      </c>
      <c r="BF2161" s="23" t="s">
        <v>30315</v>
      </c>
    </row>
    <row r="2162">
      <c r="A2162" s="21" t="s">
        <v>35124</v>
      </c>
      <c r="B2162" s="21" t="s">
        <v>35125</v>
      </c>
      <c r="D2162" s="21" t="s">
        <v>35126</v>
      </c>
      <c r="E2162" s="24" t="s">
        <v>35127</v>
      </c>
      <c r="F2162" s="23" t="s">
        <v>35128</v>
      </c>
      <c r="G2162" s="21" t="s">
        <v>24</v>
      </c>
      <c r="H2162" s="21" t="s">
        <v>95</v>
      </c>
      <c r="I2162" s="21" t="s">
        <v>35129</v>
      </c>
      <c r="J2162" s="24" t="s">
        <v>35130</v>
      </c>
      <c r="K2162" s="21" t="s">
        <v>35131</v>
      </c>
      <c r="L2162" s="21" t="s">
        <v>116</v>
      </c>
      <c r="N2162" s="21" t="s">
        <v>27</v>
      </c>
      <c r="O2162" s="21" t="s">
        <v>27</v>
      </c>
      <c r="AA2162" s="23" t="s">
        <v>30315</v>
      </c>
      <c r="AB2162" s="23" t="s">
        <v>30315</v>
      </c>
      <c r="AC2162" s="23" t="s">
        <v>30315</v>
      </c>
      <c r="AD2162" s="23" t="s">
        <v>30315</v>
      </c>
      <c r="AE2162" s="23" t="s">
        <v>30315</v>
      </c>
      <c r="AF2162" s="23" t="s">
        <v>30315</v>
      </c>
      <c r="AG2162" s="23" t="s">
        <v>30315</v>
      </c>
      <c r="AH2162" s="23" t="s">
        <v>30315</v>
      </c>
      <c r="AI2162" s="23" t="s">
        <v>30315</v>
      </c>
      <c r="AJ2162" s="23" t="s">
        <v>30315</v>
      </c>
      <c r="AK2162" s="23" t="s">
        <v>30315</v>
      </c>
      <c r="AL2162" s="23" t="s">
        <v>30315</v>
      </c>
      <c r="AN2162" s="23" t="s">
        <v>30315</v>
      </c>
      <c r="AO2162" s="23" t="s">
        <v>30315</v>
      </c>
      <c r="AP2162" s="23" t="s">
        <v>30315</v>
      </c>
      <c r="AR2162" s="23" t="s">
        <v>30315</v>
      </c>
      <c r="AS2162" s="23" t="s">
        <v>30315</v>
      </c>
      <c r="AT2162" s="23" t="s">
        <v>30315</v>
      </c>
      <c r="AW2162" s="23" t="s">
        <v>30315</v>
      </c>
      <c r="AX2162" s="23" t="s">
        <v>30315</v>
      </c>
      <c r="AY2162" s="23" t="s">
        <v>30315</v>
      </c>
      <c r="AZ2162" s="21" t="s">
        <v>27</v>
      </c>
      <c r="BA2162" s="23" t="s">
        <v>30316</v>
      </c>
      <c r="BB2162" s="23" t="s">
        <v>30315</v>
      </c>
      <c r="BC2162" s="23" t="s">
        <v>30315</v>
      </c>
      <c r="BD2162" s="23" t="s">
        <v>30315</v>
      </c>
      <c r="BE2162" s="23" t="s">
        <v>30315</v>
      </c>
      <c r="BF2162" s="23" t="s">
        <v>30315</v>
      </c>
    </row>
    <row r="2163">
      <c r="A2163" s="21" t="s">
        <v>35132</v>
      </c>
      <c r="B2163" s="21" t="s">
        <v>35133</v>
      </c>
      <c r="D2163" s="21" t="s">
        <v>19284</v>
      </c>
      <c r="E2163" s="24" t="s">
        <v>35134</v>
      </c>
      <c r="F2163" s="23" t="s">
        <v>35135</v>
      </c>
      <c r="G2163" s="21" t="s">
        <v>24</v>
      </c>
      <c r="H2163" s="21" t="s">
        <v>95</v>
      </c>
      <c r="I2163" s="21" t="s">
        <v>19285</v>
      </c>
      <c r="J2163" s="24" t="s">
        <v>35136</v>
      </c>
      <c r="K2163" s="21" t="s">
        <v>753</v>
      </c>
      <c r="L2163" s="21" t="s">
        <v>256</v>
      </c>
      <c r="N2163" s="21" t="s">
        <v>27</v>
      </c>
      <c r="O2163" s="21" t="s">
        <v>27</v>
      </c>
      <c r="AA2163" s="23" t="s">
        <v>30315</v>
      </c>
      <c r="AB2163" s="23" t="s">
        <v>30315</v>
      </c>
      <c r="AC2163" s="23" t="s">
        <v>30315</v>
      </c>
      <c r="AD2163" s="23" t="s">
        <v>30315</v>
      </c>
      <c r="AE2163" s="23" t="s">
        <v>30315</v>
      </c>
      <c r="AF2163" s="23" t="s">
        <v>30315</v>
      </c>
      <c r="AG2163" s="23" t="s">
        <v>30315</v>
      </c>
      <c r="AH2163" s="23" t="s">
        <v>30315</v>
      </c>
      <c r="AI2163" s="23" t="s">
        <v>30315</v>
      </c>
      <c r="AJ2163" s="23" t="s">
        <v>30315</v>
      </c>
      <c r="AK2163" s="23" t="s">
        <v>30315</v>
      </c>
      <c r="AL2163" s="23" t="s">
        <v>30315</v>
      </c>
      <c r="AN2163" s="23" t="s">
        <v>30315</v>
      </c>
      <c r="AO2163" s="23" t="s">
        <v>30315</v>
      </c>
      <c r="AP2163" s="23" t="s">
        <v>30315</v>
      </c>
      <c r="AR2163" s="23" t="s">
        <v>30315</v>
      </c>
      <c r="AS2163" s="23" t="s">
        <v>30315</v>
      </c>
      <c r="AT2163" s="23" t="s">
        <v>30315</v>
      </c>
      <c r="AW2163" s="23" t="s">
        <v>30315</v>
      </c>
      <c r="AX2163" s="23" t="s">
        <v>30315</v>
      </c>
      <c r="AY2163" s="23" t="s">
        <v>30315</v>
      </c>
      <c r="AZ2163" s="21" t="s">
        <v>27</v>
      </c>
      <c r="BA2163" s="23" t="s">
        <v>30316</v>
      </c>
      <c r="BB2163" s="23" t="s">
        <v>30315</v>
      </c>
      <c r="BC2163" s="23" t="s">
        <v>30315</v>
      </c>
      <c r="BD2163" s="23" t="s">
        <v>30315</v>
      </c>
      <c r="BE2163" s="23" t="s">
        <v>30315</v>
      </c>
      <c r="BF2163" s="23" t="s">
        <v>30315</v>
      </c>
    </row>
    <row r="2164">
      <c r="A2164" s="21" t="s">
        <v>35137</v>
      </c>
      <c r="B2164" s="21" t="s">
        <v>35138</v>
      </c>
      <c r="D2164" s="21" t="s">
        <v>35139</v>
      </c>
      <c r="E2164" s="24" t="s">
        <v>35140</v>
      </c>
      <c r="F2164" s="23" t="s">
        <v>35141</v>
      </c>
      <c r="G2164" s="21" t="s">
        <v>24</v>
      </c>
      <c r="H2164" s="21" t="s">
        <v>26</v>
      </c>
      <c r="L2164" s="21" t="s">
        <v>27</v>
      </c>
      <c r="M2164" s="21" t="s">
        <v>3353</v>
      </c>
      <c r="N2164" s="21" t="s">
        <v>218</v>
      </c>
      <c r="O2164" s="21" t="s">
        <v>34</v>
      </c>
      <c r="AA2164" s="23" t="s">
        <v>30315</v>
      </c>
      <c r="AB2164" s="23" t="s">
        <v>30315</v>
      </c>
      <c r="AC2164" s="23" t="s">
        <v>30315</v>
      </c>
      <c r="AD2164" s="23" t="s">
        <v>30315</v>
      </c>
      <c r="AE2164" s="23" t="s">
        <v>30315</v>
      </c>
      <c r="AF2164" s="23" t="s">
        <v>30315</v>
      </c>
      <c r="AG2164" s="23" t="s">
        <v>30315</v>
      </c>
      <c r="AH2164" s="23" t="s">
        <v>30315</v>
      </c>
      <c r="AI2164" s="23" t="s">
        <v>30315</v>
      </c>
      <c r="AJ2164" s="23" t="s">
        <v>30315</v>
      </c>
      <c r="AK2164" s="23" t="s">
        <v>30315</v>
      </c>
      <c r="AL2164" s="23" t="s">
        <v>30315</v>
      </c>
      <c r="AN2164" s="23" t="s">
        <v>30315</v>
      </c>
      <c r="AO2164" s="23" t="s">
        <v>30315</v>
      </c>
      <c r="AP2164" s="23" t="s">
        <v>30315</v>
      </c>
      <c r="AR2164" s="23" t="s">
        <v>30315</v>
      </c>
      <c r="AS2164" s="23" t="s">
        <v>30315</v>
      </c>
      <c r="AT2164" s="23" t="s">
        <v>30315</v>
      </c>
      <c r="AW2164" s="23" t="s">
        <v>30315</v>
      </c>
      <c r="AX2164" s="23" t="s">
        <v>30315</v>
      </c>
      <c r="AY2164" s="23" t="s">
        <v>30315</v>
      </c>
      <c r="AZ2164" s="21" t="s">
        <v>27</v>
      </c>
      <c r="BA2164" s="23" t="s">
        <v>30316</v>
      </c>
      <c r="BB2164" s="23" t="s">
        <v>30315</v>
      </c>
      <c r="BC2164" s="23" t="s">
        <v>30315</v>
      </c>
      <c r="BD2164" s="23" t="s">
        <v>30315</v>
      </c>
      <c r="BE2164" s="23" t="s">
        <v>30315</v>
      </c>
      <c r="BF2164" s="23" t="s">
        <v>30315</v>
      </c>
    </row>
    <row r="2165">
      <c r="A2165" s="21" t="s">
        <v>35142</v>
      </c>
      <c r="B2165" s="21" t="s">
        <v>35125</v>
      </c>
      <c r="D2165" s="21" t="s">
        <v>23910</v>
      </c>
      <c r="E2165" s="24" t="s">
        <v>35127</v>
      </c>
      <c r="F2165" s="23" t="s">
        <v>35128</v>
      </c>
      <c r="G2165" s="21" t="s">
        <v>24</v>
      </c>
      <c r="H2165" s="21" t="s">
        <v>26</v>
      </c>
      <c r="L2165" s="21" t="s">
        <v>27</v>
      </c>
      <c r="M2165" s="21" t="s">
        <v>23911</v>
      </c>
      <c r="N2165" s="21" t="s">
        <v>61</v>
      </c>
      <c r="O2165" s="21" t="s">
        <v>219</v>
      </c>
      <c r="AA2165" s="23" t="s">
        <v>30315</v>
      </c>
      <c r="AB2165" s="23" t="s">
        <v>30315</v>
      </c>
      <c r="AC2165" s="23" t="s">
        <v>30315</v>
      </c>
      <c r="AD2165" s="23" t="s">
        <v>30315</v>
      </c>
      <c r="AE2165" s="23" t="s">
        <v>30315</v>
      </c>
      <c r="AF2165" s="23" t="s">
        <v>30315</v>
      </c>
      <c r="AG2165" s="23" t="s">
        <v>30315</v>
      </c>
      <c r="AH2165" s="23" t="s">
        <v>30315</v>
      </c>
      <c r="AI2165" s="23" t="s">
        <v>30315</v>
      </c>
      <c r="AJ2165" s="23" t="s">
        <v>30315</v>
      </c>
      <c r="AK2165" s="23" t="s">
        <v>30315</v>
      </c>
      <c r="AL2165" s="23" t="s">
        <v>30315</v>
      </c>
      <c r="AN2165" s="23" t="s">
        <v>30315</v>
      </c>
      <c r="AO2165" s="23" t="s">
        <v>30315</v>
      </c>
      <c r="AP2165" s="23" t="s">
        <v>30315</v>
      </c>
      <c r="AR2165" s="23" t="s">
        <v>30315</v>
      </c>
      <c r="AS2165" s="23" t="s">
        <v>30315</v>
      </c>
      <c r="AT2165" s="23" t="s">
        <v>30315</v>
      </c>
      <c r="AW2165" s="23" t="s">
        <v>30315</v>
      </c>
      <c r="AX2165" s="23" t="s">
        <v>30315</v>
      </c>
      <c r="AY2165" s="23" t="s">
        <v>30315</v>
      </c>
      <c r="AZ2165" s="21" t="s">
        <v>27</v>
      </c>
      <c r="BA2165" s="23" t="s">
        <v>30316</v>
      </c>
      <c r="BB2165" s="23" t="s">
        <v>30315</v>
      </c>
      <c r="BC2165" s="23" t="s">
        <v>30315</v>
      </c>
      <c r="BD2165" s="23" t="s">
        <v>30315</v>
      </c>
      <c r="BE2165" s="23" t="s">
        <v>30315</v>
      </c>
      <c r="BF2165" s="23" t="s">
        <v>30315</v>
      </c>
    </row>
    <row r="2166">
      <c r="A2166" s="21" t="s">
        <v>35143</v>
      </c>
      <c r="B2166" s="21" t="s">
        <v>35144</v>
      </c>
      <c r="D2166" s="21" t="s">
        <v>35145</v>
      </c>
      <c r="E2166" s="21" t="s">
        <v>35146</v>
      </c>
      <c r="F2166" s="23" t="s">
        <v>35147</v>
      </c>
      <c r="G2166" s="21" t="s">
        <v>289</v>
      </c>
      <c r="H2166" s="21" t="s">
        <v>26</v>
      </c>
      <c r="L2166" s="21" t="s">
        <v>27</v>
      </c>
      <c r="M2166" s="21" t="s">
        <v>35148</v>
      </c>
      <c r="N2166" s="21" t="s">
        <v>61</v>
      </c>
      <c r="O2166" s="21" t="s">
        <v>364</v>
      </c>
      <c r="AA2166" s="23" t="s">
        <v>30315</v>
      </c>
      <c r="AB2166" s="23" t="s">
        <v>30315</v>
      </c>
      <c r="AC2166" s="23" t="s">
        <v>30315</v>
      </c>
      <c r="AD2166" s="23" t="s">
        <v>30315</v>
      </c>
      <c r="AE2166" s="23" t="s">
        <v>30315</v>
      </c>
      <c r="AF2166" s="23" t="s">
        <v>30315</v>
      </c>
      <c r="AG2166" s="23" t="s">
        <v>30315</v>
      </c>
      <c r="AH2166" s="23" t="s">
        <v>30315</v>
      </c>
      <c r="AI2166" s="23" t="s">
        <v>30315</v>
      </c>
      <c r="AJ2166" s="23" t="s">
        <v>30315</v>
      </c>
      <c r="AK2166" s="23" t="s">
        <v>30315</v>
      </c>
      <c r="AL2166" s="23" t="s">
        <v>30315</v>
      </c>
      <c r="AN2166" s="23" t="s">
        <v>30315</v>
      </c>
      <c r="AO2166" s="23" t="s">
        <v>30315</v>
      </c>
      <c r="AP2166" s="23" t="s">
        <v>30315</v>
      </c>
      <c r="AR2166" s="23" t="s">
        <v>30315</v>
      </c>
      <c r="AS2166" s="23" t="s">
        <v>30315</v>
      </c>
      <c r="AT2166" s="23" t="s">
        <v>30315</v>
      </c>
      <c r="AW2166" s="23" t="s">
        <v>30315</v>
      </c>
      <c r="AX2166" s="23" t="s">
        <v>30315</v>
      </c>
      <c r="AY2166" s="23" t="s">
        <v>30315</v>
      </c>
      <c r="AZ2166" s="21" t="s">
        <v>27</v>
      </c>
      <c r="BA2166" s="23" t="s">
        <v>30316</v>
      </c>
      <c r="BB2166" s="23" t="s">
        <v>30315</v>
      </c>
      <c r="BC2166" s="23" t="s">
        <v>30315</v>
      </c>
      <c r="BD2166" s="23" t="s">
        <v>30315</v>
      </c>
      <c r="BE2166" s="23" t="s">
        <v>30315</v>
      </c>
      <c r="BF2166" s="23" t="s">
        <v>30315</v>
      </c>
    </row>
    <row r="2167">
      <c r="A2167" s="21" t="s">
        <v>35149</v>
      </c>
      <c r="B2167" s="21" t="s">
        <v>11230</v>
      </c>
      <c r="D2167" s="21" t="s">
        <v>11231</v>
      </c>
      <c r="E2167" s="24" t="s">
        <v>35150</v>
      </c>
      <c r="F2167" s="23" t="s">
        <v>35151</v>
      </c>
      <c r="G2167" s="21" t="s">
        <v>140</v>
      </c>
      <c r="H2167" s="21" t="s">
        <v>95</v>
      </c>
      <c r="I2167" s="21" t="s">
        <v>11232</v>
      </c>
      <c r="J2167" s="24" t="s">
        <v>35152</v>
      </c>
      <c r="K2167" s="21" t="s">
        <v>35153</v>
      </c>
      <c r="L2167" s="21" t="s">
        <v>96</v>
      </c>
      <c r="N2167" s="21" t="s">
        <v>27</v>
      </c>
      <c r="O2167" s="21" t="s">
        <v>27</v>
      </c>
      <c r="AA2167" s="23" t="s">
        <v>30315</v>
      </c>
      <c r="AB2167" s="23" t="s">
        <v>30315</v>
      </c>
      <c r="AC2167" s="23" t="s">
        <v>30315</v>
      </c>
      <c r="AD2167" s="23" t="s">
        <v>30315</v>
      </c>
      <c r="AE2167" s="23" t="s">
        <v>30315</v>
      </c>
      <c r="AF2167" s="23" t="s">
        <v>30315</v>
      </c>
      <c r="AG2167" s="23" t="s">
        <v>30315</v>
      </c>
      <c r="AH2167" s="23" t="s">
        <v>30315</v>
      </c>
      <c r="AI2167" s="23" t="s">
        <v>30315</v>
      </c>
      <c r="AJ2167" s="23" t="s">
        <v>30315</v>
      </c>
      <c r="AK2167" s="23" t="s">
        <v>30315</v>
      </c>
      <c r="AL2167" s="23" t="s">
        <v>30315</v>
      </c>
      <c r="AN2167" s="23" t="s">
        <v>30315</v>
      </c>
      <c r="AO2167" s="23" t="s">
        <v>30315</v>
      </c>
      <c r="AP2167" s="23" t="s">
        <v>30315</v>
      </c>
      <c r="AR2167" s="23" t="s">
        <v>30315</v>
      </c>
      <c r="AS2167" s="23" t="s">
        <v>30315</v>
      </c>
      <c r="AT2167" s="23" t="s">
        <v>30315</v>
      </c>
      <c r="AW2167" s="23" t="s">
        <v>30315</v>
      </c>
      <c r="AX2167" s="23" t="s">
        <v>30315</v>
      </c>
      <c r="AY2167" s="23" t="s">
        <v>30315</v>
      </c>
      <c r="AZ2167" s="21" t="s">
        <v>27</v>
      </c>
      <c r="BA2167" s="23" t="s">
        <v>30316</v>
      </c>
      <c r="BB2167" s="23" t="s">
        <v>30315</v>
      </c>
      <c r="BC2167" s="23" t="s">
        <v>30315</v>
      </c>
      <c r="BD2167" s="23" t="s">
        <v>30315</v>
      </c>
      <c r="BE2167" s="23" t="s">
        <v>30315</v>
      </c>
      <c r="BF2167" s="23" t="s">
        <v>30315</v>
      </c>
    </row>
    <row r="2168">
      <c r="A2168" s="21" t="s">
        <v>35154</v>
      </c>
      <c r="B2168" s="21" t="s">
        <v>35155</v>
      </c>
      <c r="D2168" s="21" t="s">
        <v>35156</v>
      </c>
      <c r="E2168" s="24" t="s">
        <v>35157</v>
      </c>
      <c r="F2168" s="23" t="s">
        <v>35158</v>
      </c>
      <c r="G2168" s="21" t="s">
        <v>24</v>
      </c>
      <c r="H2168" s="21" t="s">
        <v>26</v>
      </c>
      <c r="L2168" s="21" t="s">
        <v>27</v>
      </c>
      <c r="M2168" s="21" t="s">
        <v>24092</v>
      </c>
      <c r="N2168" s="21" t="s">
        <v>128</v>
      </c>
      <c r="O2168" s="21" t="s">
        <v>77</v>
      </c>
      <c r="AA2168" s="23" t="s">
        <v>30315</v>
      </c>
      <c r="AB2168" s="23" t="s">
        <v>30315</v>
      </c>
      <c r="AC2168" s="23" t="s">
        <v>30315</v>
      </c>
      <c r="AD2168" s="23" t="s">
        <v>30315</v>
      </c>
      <c r="AE2168" s="23" t="s">
        <v>30315</v>
      </c>
      <c r="AF2168" s="23" t="s">
        <v>30315</v>
      </c>
      <c r="AG2168" s="23" t="s">
        <v>30315</v>
      </c>
      <c r="AH2168" s="23" t="s">
        <v>30315</v>
      </c>
      <c r="AI2168" s="23" t="s">
        <v>30315</v>
      </c>
      <c r="AJ2168" s="23" t="s">
        <v>30315</v>
      </c>
      <c r="AK2168" s="23" t="s">
        <v>30315</v>
      </c>
      <c r="AL2168" s="23" t="s">
        <v>30315</v>
      </c>
      <c r="AN2168" s="23" t="s">
        <v>30315</v>
      </c>
      <c r="AO2168" s="23" t="s">
        <v>30315</v>
      </c>
      <c r="AP2168" s="23" t="s">
        <v>30315</v>
      </c>
      <c r="AR2168" s="23" t="s">
        <v>30315</v>
      </c>
      <c r="AS2168" s="23" t="s">
        <v>30315</v>
      </c>
      <c r="AT2168" s="23" t="s">
        <v>30315</v>
      </c>
      <c r="AW2168" s="23" t="s">
        <v>30315</v>
      </c>
      <c r="AX2168" s="23" t="s">
        <v>30315</v>
      </c>
      <c r="AY2168" s="23" t="s">
        <v>30315</v>
      </c>
      <c r="AZ2168" s="21" t="s">
        <v>27</v>
      </c>
      <c r="BA2168" s="23" t="s">
        <v>30316</v>
      </c>
      <c r="BB2168" s="23" t="s">
        <v>30315</v>
      </c>
      <c r="BC2168" s="23" t="s">
        <v>30315</v>
      </c>
      <c r="BD2168" s="23" t="s">
        <v>30315</v>
      </c>
      <c r="BE2168" s="23" t="s">
        <v>30315</v>
      </c>
      <c r="BF2168" s="23" t="s">
        <v>30315</v>
      </c>
    </row>
    <row r="2169">
      <c r="A2169" s="21" t="s">
        <v>35159</v>
      </c>
      <c r="B2169" s="21" t="s">
        <v>1877</v>
      </c>
      <c r="D2169" s="21" t="s">
        <v>11231</v>
      </c>
      <c r="E2169" s="24" t="s">
        <v>35150</v>
      </c>
      <c r="F2169" s="23" t="s">
        <v>35151</v>
      </c>
      <c r="G2169" s="21" t="s">
        <v>140</v>
      </c>
      <c r="H2169" s="21" t="s">
        <v>95</v>
      </c>
      <c r="L2169" s="21" t="s">
        <v>27</v>
      </c>
      <c r="N2169" s="21" t="s">
        <v>27</v>
      </c>
      <c r="O2169" s="21" t="s">
        <v>27</v>
      </c>
      <c r="AA2169" s="23" t="s">
        <v>30315</v>
      </c>
      <c r="AB2169" s="23" t="s">
        <v>30315</v>
      </c>
      <c r="AC2169" s="23" t="s">
        <v>30315</v>
      </c>
      <c r="AD2169" s="23" t="s">
        <v>30315</v>
      </c>
      <c r="AE2169" s="23" t="s">
        <v>30315</v>
      </c>
      <c r="AF2169" s="23" t="s">
        <v>30315</v>
      </c>
      <c r="AG2169" s="23" t="s">
        <v>30315</v>
      </c>
      <c r="AH2169" s="23" t="s">
        <v>30315</v>
      </c>
      <c r="AI2169" s="23" t="s">
        <v>30315</v>
      </c>
      <c r="AJ2169" s="23" t="s">
        <v>30315</v>
      </c>
      <c r="AK2169" s="23" t="s">
        <v>30315</v>
      </c>
      <c r="AL2169" s="23" t="s">
        <v>30315</v>
      </c>
      <c r="AN2169" s="23" t="s">
        <v>30315</v>
      </c>
      <c r="AO2169" s="23" t="s">
        <v>30315</v>
      </c>
      <c r="AP2169" s="23" t="s">
        <v>30315</v>
      </c>
      <c r="AR2169" s="23" t="s">
        <v>30315</v>
      </c>
      <c r="AS2169" s="23" t="s">
        <v>30315</v>
      </c>
      <c r="AT2169" s="23" t="s">
        <v>30315</v>
      </c>
      <c r="AW2169" s="23" t="s">
        <v>30315</v>
      </c>
      <c r="AX2169" s="23" t="s">
        <v>30315</v>
      </c>
      <c r="AY2169" s="23" t="s">
        <v>30315</v>
      </c>
      <c r="AZ2169" s="21" t="s">
        <v>27</v>
      </c>
      <c r="BA2169" s="23" t="s">
        <v>30316</v>
      </c>
      <c r="BB2169" s="23" t="s">
        <v>30315</v>
      </c>
      <c r="BC2169" s="23" t="s">
        <v>30315</v>
      </c>
      <c r="BD2169" s="23" t="s">
        <v>30315</v>
      </c>
      <c r="BE2169" s="23" t="s">
        <v>30315</v>
      </c>
      <c r="BF2169" s="23" t="s">
        <v>30315</v>
      </c>
    </row>
    <row r="2170">
      <c r="A2170" s="21" t="s">
        <v>35160</v>
      </c>
      <c r="B2170" s="21" t="s">
        <v>35161</v>
      </c>
      <c r="D2170" s="21" t="s">
        <v>35162</v>
      </c>
      <c r="E2170" s="24" t="s">
        <v>35163</v>
      </c>
      <c r="F2170" s="23" t="s">
        <v>35164</v>
      </c>
      <c r="G2170" s="21" t="s">
        <v>289</v>
      </c>
      <c r="H2170" s="21" t="s">
        <v>26</v>
      </c>
      <c r="L2170" s="21" t="s">
        <v>27</v>
      </c>
      <c r="M2170" s="21" t="s">
        <v>35165</v>
      </c>
      <c r="N2170" s="21" t="s">
        <v>33</v>
      </c>
      <c r="O2170" s="21" t="s">
        <v>34</v>
      </c>
      <c r="AA2170" s="23" t="s">
        <v>30315</v>
      </c>
      <c r="AB2170" s="23" t="s">
        <v>30315</v>
      </c>
      <c r="AC2170" s="23" t="s">
        <v>30315</v>
      </c>
      <c r="AD2170" s="23" t="s">
        <v>30315</v>
      </c>
      <c r="AE2170" s="23" t="s">
        <v>30315</v>
      </c>
      <c r="AF2170" s="23" t="s">
        <v>30315</v>
      </c>
      <c r="AG2170" s="23" t="s">
        <v>30315</v>
      </c>
      <c r="AH2170" s="23" t="s">
        <v>30315</v>
      </c>
      <c r="AI2170" s="23" t="s">
        <v>30315</v>
      </c>
      <c r="AJ2170" s="23" t="s">
        <v>30315</v>
      </c>
      <c r="AK2170" s="23" t="s">
        <v>30315</v>
      </c>
      <c r="AL2170" s="23" t="s">
        <v>30315</v>
      </c>
      <c r="AN2170" s="23" t="s">
        <v>30315</v>
      </c>
      <c r="AO2170" s="23" t="s">
        <v>30315</v>
      </c>
      <c r="AP2170" s="23" t="s">
        <v>30315</v>
      </c>
      <c r="AR2170" s="23" t="s">
        <v>30315</v>
      </c>
      <c r="AS2170" s="23" t="s">
        <v>30315</v>
      </c>
      <c r="AT2170" s="23" t="s">
        <v>30315</v>
      </c>
      <c r="AW2170" s="23" t="s">
        <v>30315</v>
      </c>
      <c r="AX2170" s="23" t="s">
        <v>30315</v>
      </c>
      <c r="AY2170" s="23" t="s">
        <v>30315</v>
      </c>
      <c r="AZ2170" s="21" t="s">
        <v>27</v>
      </c>
      <c r="BA2170" s="23" t="s">
        <v>30316</v>
      </c>
      <c r="BB2170" s="23" t="s">
        <v>30315</v>
      </c>
      <c r="BC2170" s="23" t="s">
        <v>30315</v>
      </c>
      <c r="BD2170" s="23" t="s">
        <v>30315</v>
      </c>
      <c r="BE2170" s="23" t="s">
        <v>30315</v>
      </c>
      <c r="BF2170" s="23" t="s">
        <v>30315</v>
      </c>
    </row>
    <row r="2171">
      <c r="A2171" s="21" t="s">
        <v>35166</v>
      </c>
      <c r="B2171" s="21" t="s">
        <v>23921</v>
      </c>
      <c r="D2171" s="21" t="s">
        <v>23922</v>
      </c>
      <c r="E2171" s="21" t="s">
        <v>35167</v>
      </c>
      <c r="F2171" s="23" t="s">
        <v>35168</v>
      </c>
      <c r="G2171" s="21" t="s">
        <v>24</v>
      </c>
      <c r="H2171" s="21" t="s">
        <v>26</v>
      </c>
      <c r="L2171" s="21" t="s">
        <v>27</v>
      </c>
      <c r="M2171" s="21" t="s">
        <v>23923</v>
      </c>
      <c r="N2171" s="21" t="s">
        <v>218</v>
      </c>
      <c r="O2171" s="21" t="s">
        <v>69</v>
      </c>
      <c r="AA2171" s="23" t="s">
        <v>30315</v>
      </c>
      <c r="AB2171" s="23" t="s">
        <v>30315</v>
      </c>
      <c r="AC2171" s="23" t="s">
        <v>30315</v>
      </c>
      <c r="AD2171" s="23" t="s">
        <v>30315</v>
      </c>
      <c r="AE2171" s="23" t="s">
        <v>30315</v>
      </c>
      <c r="AF2171" s="23" t="s">
        <v>30315</v>
      </c>
      <c r="AG2171" s="23" t="s">
        <v>30315</v>
      </c>
      <c r="AH2171" s="23" t="s">
        <v>30315</v>
      </c>
      <c r="AI2171" s="23" t="s">
        <v>30315</v>
      </c>
      <c r="AJ2171" s="23" t="s">
        <v>30315</v>
      </c>
      <c r="AK2171" s="23" t="s">
        <v>30315</v>
      </c>
      <c r="AL2171" s="23" t="s">
        <v>30315</v>
      </c>
      <c r="AN2171" s="23" t="s">
        <v>30315</v>
      </c>
      <c r="AO2171" s="23" t="s">
        <v>30315</v>
      </c>
      <c r="AP2171" s="23" t="s">
        <v>30315</v>
      </c>
      <c r="AR2171" s="23" t="s">
        <v>30315</v>
      </c>
      <c r="AS2171" s="23" t="s">
        <v>30315</v>
      </c>
      <c r="AT2171" s="23" t="s">
        <v>30315</v>
      </c>
      <c r="AW2171" s="23" t="s">
        <v>30315</v>
      </c>
      <c r="AX2171" s="23" t="s">
        <v>30315</v>
      </c>
      <c r="AY2171" s="23" t="s">
        <v>30315</v>
      </c>
      <c r="AZ2171" s="21" t="s">
        <v>27</v>
      </c>
      <c r="BA2171" s="23" t="s">
        <v>30316</v>
      </c>
      <c r="BB2171" s="23" t="s">
        <v>30315</v>
      </c>
      <c r="BC2171" s="23" t="s">
        <v>30315</v>
      </c>
      <c r="BD2171" s="23" t="s">
        <v>30315</v>
      </c>
      <c r="BE2171" s="23" t="s">
        <v>30315</v>
      </c>
      <c r="BF2171" s="23" t="s">
        <v>30315</v>
      </c>
    </row>
    <row r="2172">
      <c r="A2172" s="21" t="s">
        <v>35169</v>
      </c>
      <c r="B2172" s="21" t="s">
        <v>35170</v>
      </c>
      <c r="D2172" s="21" t="s">
        <v>35171</v>
      </c>
      <c r="E2172" s="24" t="s">
        <v>35172</v>
      </c>
      <c r="F2172" s="23" t="s">
        <v>35173</v>
      </c>
      <c r="G2172" s="21" t="s">
        <v>24</v>
      </c>
      <c r="H2172" s="21" t="s">
        <v>26</v>
      </c>
      <c r="L2172" s="21" t="s">
        <v>27</v>
      </c>
      <c r="M2172" s="21" t="s">
        <v>21625</v>
      </c>
      <c r="N2172" s="21" t="s">
        <v>54</v>
      </c>
      <c r="O2172" s="21" t="s">
        <v>364</v>
      </c>
      <c r="AA2172" s="23" t="s">
        <v>30315</v>
      </c>
      <c r="AB2172" s="23" t="s">
        <v>30315</v>
      </c>
      <c r="AC2172" s="23" t="s">
        <v>30315</v>
      </c>
      <c r="AD2172" s="23" t="s">
        <v>30315</v>
      </c>
      <c r="AE2172" s="23" t="s">
        <v>30315</v>
      </c>
      <c r="AF2172" s="23" t="s">
        <v>30315</v>
      </c>
      <c r="AG2172" s="23" t="s">
        <v>30315</v>
      </c>
      <c r="AH2172" s="23" t="s">
        <v>30315</v>
      </c>
      <c r="AI2172" s="23" t="s">
        <v>30315</v>
      </c>
      <c r="AJ2172" s="23" t="s">
        <v>30315</v>
      </c>
      <c r="AK2172" s="23" t="s">
        <v>30315</v>
      </c>
      <c r="AL2172" s="23" t="s">
        <v>30315</v>
      </c>
      <c r="AN2172" s="23" t="s">
        <v>30315</v>
      </c>
      <c r="AO2172" s="23" t="s">
        <v>30315</v>
      </c>
      <c r="AP2172" s="23" t="s">
        <v>30315</v>
      </c>
      <c r="AR2172" s="23" t="s">
        <v>30315</v>
      </c>
      <c r="AS2172" s="23" t="s">
        <v>30315</v>
      </c>
      <c r="AT2172" s="23" t="s">
        <v>30315</v>
      </c>
      <c r="AW2172" s="23" t="s">
        <v>30315</v>
      </c>
      <c r="AX2172" s="23" t="s">
        <v>30315</v>
      </c>
      <c r="AY2172" s="23" t="s">
        <v>30315</v>
      </c>
      <c r="AZ2172" s="21" t="s">
        <v>27</v>
      </c>
      <c r="BA2172" s="23" t="s">
        <v>30316</v>
      </c>
      <c r="BB2172" s="23" t="s">
        <v>30315</v>
      </c>
      <c r="BC2172" s="23" t="s">
        <v>30315</v>
      </c>
      <c r="BD2172" s="23" t="s">
        <v>30315</v>
      </c>
      <c r="BE2172" s="23" t="s">
        <v>30315</v>
      </c>
      <c r="BF2172" s="23" t="s">
        <v>30315</v>
      </c>
    </row>
    <row r="2173">
      <c r="A2173" s="21" t="s">
        <v>35174</v>
      </c>
      <c r="B2173" s="21" t="s">
        <v>3047</v>
      </c>
      <c r="D2173" s="21" t="s">
        <v>23929</v>
      </c>
      <c r="E2173" s="21" t="s">
        <v>35175</v>
      </c>
      <c r="F2173" s="23" t="s">
        <v>35176</v>
      </c>
      <c r="G2173" s="21" t="s">
        <v>24</v>
      </c>
      <c r="H2173" s="21" t="s">
        <v>95</v>
      </c>
      <c r="I2173" s="21" t="s">
        <v>23930</v>
      </c>
      <c r="J2173" s="24" t="s">
        <v>35177</v>
      </c>
      <c r="K2173" s="21" t="s">
        <v>156</v>
      </c>
      <c r="L2173" s="21" t="s">
        <v>116</v>
      </c>
      <c r="N2173" s="21" t="s">
        <v>27</v>
      </c>
      <c r="O2173" s="21" t="s">
        <v>27</v>
      </c>
      <c r="AA2173" s="23" t="s">
        <v>30315</v>
      </c>
      <c r="AB2173" s="23" t="s">
        <v>30315</v>
      </c>
      <c r="AC2173" s="23" t="s">
        <v>30315</v>
      </c>
      <c r="AD2173" s="23" t="s">
        <v>30315</v>
      </c>
      <c r="AE2173" s="23" t="s">
        <v>30315</v>
      </c>
      <c r="AF2173" s="23" t="s">
        <v>30315</v>
      </c>
      <c r="AG2173" s="23" t="s">
        <v>30315</v>
      </c>
      <c r="AH2173" s="23" t="s">
        <v>30315</v>
      </c>
      <c r="AI2173" s="23" t="s">
        <v>30315</v>
      </c>
      <c r="AJ2173" s="23" t="s">
        <v>30315</v>
      </c>
      <c r="AK2173" s="23" t="s">
        <v>30315</v>
      </c>
      <c r="AL2173" s="23" t="s">
        <v>30315</v>
      </c>
      <c r="AN2173" s="23" t="s">
        <v>30315</v>
      </c>
      <c r="AO2173" s="23" t="s">
        <v>30315</v>
      </c>
      <c r="AP2173" s="23" t="s">
        <v>30315</v>
      </c>
      <c r="AR2173" s="23" t="s">
        <v>30315</v>
      </c>
      <c r="AS2173" s="23" t="s">
        <v>30315</v>
      </c>
      <c r="AT2173" s="23" t="s">
        <v>30315</v>
      </c>
      <c r="AW2173" s="23" t="s">
        <v>30315</v>
      </c>
      <c r="AX2173" s="23" t="s">
        <v>30315</v>
      </c>
      <c r="AY2173" s="23" t="s">
        <v>30315</v>
      </c>
      <c r="AZ2173" s="21" t="s">
        <v>27</v>
      </c>
      <c r="BA2173" s="23" t="s">
        <v>30316</v>
      </c>
      <c r="BB2173" s="23" t="s">
        <v>30315</v>
      </c>
      <c r="BC2173" s="23" t="s">
        <v>30315</v>
      </c>
      <c r="BD2173" s="23" t="s">
        <v>30315</v>
      </c>
      <c r="BE2173" s="23" t="s">
        <v>30315</v>
      </c>
      <c r="BF2173" s="23" t="s">
        <v>30315</v>
      </c>
    </row>
    <row r="2174">
      <c r="A2174" s="21" t="s">
        <v>35178</v>
      </c>
      <c r="B2174" s="21" t="s">
        <v>4703</v>
      </c>
      <c r="D2174" s="21" t="s">
        <v>35179</v>
      </c>
      <c r="E2174" s="24" t="s">
        <v>4706</v>
      </c>
      <c r="F2174" s="23" t="s">
        <v>32292</v>
      </c>
      <c r="G2174" s="21" t="s">
        <v>24</v>
      </c>
      <c r="H2174" s="21" t="s">
        <v>95</v>
      </c>
      <c r="I2174" s="21" t="s">
        <v>35180</v>
      </c>
      <c r="J2174" s="24" t="s">
        <v>35181</v>
      </c>
      <c r="K2174" s="21" t="s">
        <v>35182</v>
      </c>
      <c r="L2174" s="21" t="s">
        <v>96</v>
      </c>
      <c r="N2174" s="21" t="s">
        <v>27</v>
      </c>
      <c r="O2174" s="21" t="s">
        <v>27</v>
      </c>
      <c r="AA2174" s="23" t="s">
        <v>30315</v>
      </c>
      <c r="AB2174" s="23" t="s">
        <v>30315</v>
      </c>
      <c r="AC2174" s="23" t="s">
        <v>30315</v>
      </c>
      <c r="AD2174" s="23" t="s">
        <v>30315</v>
      </c>
      <c r="AE2174" s="23" t="s">
        <v>30315</v>
      </c>
      <c r="AF2174" s="23" t="s">
        <v>30315</v>
      </c>
      <c r="AG2174" s="23" t="s">
        <v>30315</v>
      </c>
      <c r="AH2174" s="23" t="s">
        <v>30315</v>
      </c>
      <c r="AI2174" s="23" t="s">
        <v>30315</v>
      </c>
      <c r="AJ2174" s="23" t="s">
        <v>30315</v>
      </c>
      <c r="AK2174" s="23" t="s">
        <v>30315</v>
      </c>
      <c r="AL2174" s="23" t="s">
        <v>30315</v>
      </c>
      <c r="AN2174" s="23" t="s">
        <v>30315</v>
      </c>
      <c r="AO2174" s="23" t="s">
        <v>30315</v>
      </c>
      <c r="AP2174" s="23" t="s">
        <v>30315</v>
      </c>
      <c r="AR2174" s="23" t="s">
        <v>30315</v>
      </c>
      <c r="AS2174" s="23" t="s">
        <v>30315</v>
      </c>
      <c r="AT2174" s="23" t="s">
        <v>30315</v>
      </c>
      <c r="AW2174" s="23" t="s">
        <v>30315</v>
      </c>
      <c r="AX2174" s="23" t="s">
        <v>30315</v>
      </c>
      <c r="AY2174" s="23" t="s">
        <v>30315</v>
      </c>
      <c r="AZ2174" s="21" t="s">
        <v>27</v>
      </c>
      <c r="BA2174" s="23" t="s">
        <v>30316</v>
      </c>
      <c r="BB2174" s="23" t="s">
        <v>30315</v>
      </c>
      <c r="BC2174" s="23" t="s">
        <v>30315</v>
      </c>
      <c r="BD2174" s="23" t="s">
        <v>30315</v>
      </c>
      <c r="BE2174" s="23" t="s">
        <v>30315</v>
      </c>
      <c r="BF2174" s="23" t="s">
        <v>30315</v>
      </c>
    </row>
    <row r="2175">
      <c r="A2175" s="21" t="s">
        <v>35183</v>
      </c>
      <c r="B2175" s="21" t="s">
        <v>10937</v>
      </c>
      <c r="D2175" s="21" t="s">
        <v>35184</v>
      </c>
      <c r="E2175" s="24" t="s">
        <v>35185</v>
      </c>
      <c r="F2175" s="23" t="s">
        <v>35186</v>
      </c>
      <c r="G2175" s="21" t="s">
        <v>594</v>
      </c>
      <c r="H2175" s="21" t="s">
        <v>95</v>
      </c>
      <c r="I2175" s="21" t="s">
        <v>35187</v>
      </c>
      <c r="J2175" s="24" t="s">
        <v>35188</v>
      </c>
      <c r="K2175" s="21" t="s">
        <v>35189</v>
      </c>
      <c r="L2175" s="21" t="s">
        <v>96</v>
      </c>
      <c r="N2175" s="21" t="s">
        <v>27</v>
      </c>
      <c r="O2175" s="21" t="s">
        <v>27</v>
      </c>
      <c r="AA2175" s="23" t="s">
        <v>30315</v>
      </c>
      <c r="AB2175" s="23" t="s">
        <v>30315</v>
      </c>
      <c r="AC2175" s="23" t="s">
        <v>30315</v>
      </c>
      <c r="AD2175" s="23" t="s">
        <v>30315</v>
      </c>
      <c r="AE2175" s="23" t="s">
        <v>30315</v>
      </c>
      <c r="AF2175" s="23" t="s">
        <v>30315</v>
      </c>
      <c r="AG2175" s="23" t="s">
        <v>30315</v>
      </c>
      <c r="AH2175" s="23" t="s">
        <v>30315</v>
      </c>
      <c r="AI2175" s="23" t="s">
        <v>30315</v>
      </c>
      <c r="AJ2175" s="23" t="s">
        <v>30315</v>
      </c>
      <c r="AK2175" s="23" t="s">
        <v>30315</v>
      </c>
      <c r="AL2175" s="23" t="s">
        <v>30315</v>
      </c>
      <c r="AN2175" s="23" t="s">
        <v>30315</v>
      </c>
      <c r="AO2175" s="23" t="s">
        <v>30315</v>
      </c>
      <c r="AP2175" s="23" t="s">
        <v>30315</v>
      </c>
      <c r="AR2175" s="23" t="s">
        <v>30315</v>
      </c>
      <c r="AS2175" s="23" t="s">
        <v>30315</v>
      </c>
      <c r="AT2175" s="23" t="s">
        <v>30315</v>
      </c>
      <c r="AW2175" s="23" t="s">
        <v>30315</v>
      </c>
      <c r="AX2175" s="23" t="s">
        <v>30315</v>
      </c>
      <c r="AY2175" s="23" t="s">
        <v>30315</v>
      </c>
      <c r="AZ2175" s="21" t="s">
        <v>27</v>
      </c>
      <c r="BA2175" s="23" t="s">
        <v>30316</v>
      </c>
      <c r="BB2175" s="23" t="s">
        <v>30315</v>
      </c>
      <c r="BC2175" s="23" t="s">
        <v>30315</v>
      </c>
      <c r="BD2175" s="23" t="s">
        <v>30315</v>
      </c>
      <c r="BE2175" s="23" t="s">
        <v>30315</v>
      </c>
      <c r="BF2175" s="23" t="s">
        <v>30315</v>
      </c>
    </row>
    <row r="2176">
      <c r="A2176" s="21" t="s">
        <v>35190</v>
      </c>
      <c r="B2176" s="21" t="s">
        <v>23772</v>
      </c>
      <c r="D2176" s="21" t="s">
        <v>23773</v>
      </c>
      <c r="E2176" s="24" t="s">
        <v>35191</v>
      </c>
      <c r="F2176" s="23" t="s">
        <v>35192</v>
      </c>
      <c r="G2176" s="21" t="s">
        <v>24</v>
      </c>
      <c r="H2176" s="21" t="s">
        <v>26</v>
      </c>
      <c r="L2176" s="21" t="s">
        <v>27</v>
      </c>
      <c r="M2176" s="21" t="s">
        <v>23774</v>
      </c>
      <c r="N2176" s="21" t="s">
        <v>33</v>
      </c>
      <c r="O2176" s="21" t="s">
        <v>62</v>
      </c>
      <c r="AA2176" s="23" t="s">
        <v>30315</v>
      </c>
      <c r="AB2176" s="23" t="s">
        <v>30315</v>
      </c>
      <c r="AC2176" s="23" t="s">
        <v>30315</v>
      </c>
      <c r="AD2176" s="23" t="s">
        <v>30315</v>
      </c>
      <c r="AE2176" s="23" t="s">
        <v>30315</v>
      </c>
      <c r="AF2176" s="23" t="s">
        <v>30315</v>
      </c>
      <c r="AG2176" s="23" t="s">
        <v>30315</v>
      </c>
      <c r="AH2176" s="23" t="s">
        <v>30315</v>
      </c>
      <c r="AI2176" s="23" t="s">
        <v>30315</v>
      </c>
      <c r="AJ2176" s="23" t="s">
        <v>30315</v>
      </c>
      <c r="AK2176" s="23" t="s">
        <v>30315</v>
      </c>
      <c r="AL2176" s="23" t="s">
        <v>30315</v>
      </c>
      <c r="AN2176" s="23" t="s">
        <v>30315</v>
      </c>
      <c r="AO2176" s="23" t="s">
        <v>30315</v>
      </c>
      <c r="AP2176" s="23" t="s">
        <v>30315</v>
      </c>
      <c r="AR2176" s="23" t="s">
        <v>30315</v>
      </c>
      <c r="AS2176" s="23" t="s">
        <v>30315</v>
      </c>
      <c r="AT2176" s="23" t="s">
        <v>30315</v>
      </c>
      <c r="AW2176" s="23" t="s">
        <v>30315</v>
      </c>
      <c r="AX2176" s="23" t="s">
        <v>30315</v>
      </c>
      <c r="AY2176" s="23" t="s">
        <v>30315</v>
      </c>
      <c r="AZ2176" s="21" t="s">
        <v>27</v>
      </c>
      <c r="BA2176" s="23" t="s">
        <v>30316</v>
      </c>
      <c r="BB2176" s="23" t="s">
        <v>30315</v>
      </c>
      <c r="BC2176" s="23" t="s">
        <v>30315</v>
      </c>
      <c r="BD2176" s="23" t="s">
        <v>30315</v>
      </c>
      <c r="BE2176" s="23" t="s">
        <v>30315</v>
      </c>
      <c r="BF2176" s="23" t="s">
        <v>30315</v>
      </c>
    </row>
    <row r="2177">
      <c r="A2177" s="21" t="s">
        <v>35193</v>
      </c>
      <c r="B2177" s="21" t="s">
        <v>35194</v>
      </c>
      <c r="D2177" s="21" t="s">
        <v>35195</v>
      </c>
      <c r="E2177" s="21" t="s">
        <v>35196</v>
      </c>
      <c r="F2177" s="23" t="s">
        <v>35197</v>
      </c>
      <c r="G2177" s="21" t="s">
        <v>24</v>
      </c>
      <c r="H2177" s="21" t="s">
        <v>26</v>
      </c>
      <c r="L2177" s="21" t="s">
        <v>27</v>
      </c>
      <c r="N2177" s="21" t="s">
        <v>27</v>
      </c>
      <c r="O2177" s="21" t="s">
        <v>27</v>
      </c>
      <c r="AA2177" s="23" t="s">
        <v>30315</v>
      </c>
      <c r="AB2177" s="23" t="s">
        <v>30315</v>
      </c>
      <c r="AC2177" s="23" t="s">
        <v>30315</v>
      </c>
      <c r="AD2177" s="23" t="s">
        <v>30315</v>
      </c>
      <c r="AE2177" s="23" t="s">
        <v>30315</v>
      </c>
      <c r="AF2177" s="23" t="s">
        <v>30315</v>
      </c>
      <c r="AG2177" s="23" t="s">
        <v>30315</v>
      </c>
      <c r="AH2177" s="23" t="s">
        <v>30315</v>
      </c>
      <c r="AI2177" s="23" t="s">
        <v>30315</v>
      </c>
      <c r="AJ2177" s="23" t="s">
        <v>30315</v>
      </c>
      <c r="AK2177" s="23" t="s">
        <v>30315</v>
      </c>
      <c r="AL2177" s="23" t="s">
        <v>30315</v>
      </c>
      <c r="AN2177" s="23" t="s">
        <v>30315</v>
      </c>
      <c r="AO2177" s="23" t="s">
        <v>30315</v>
      </c>
      <c r="AP2177" s="23" t="s">
        <v>30315</v>
      </c>
      <c r="AR2177" s="23" t="s">
        <v>30315</v>
      </c>
      <c r="AS2177" s="23" t="s">
        <v>30315</v>
      </c>
      <c r="AT2177" s="23" t="s">
        <v>30315</v>
      </c>
      <c r="AW2177" s="23" t="s">
        <v>30315</v>
      </c>
      <c r="AX2177" s="23" t="s">
        <v>30315</v>
      </c>
      <c r="AY2177" s="23" t="s">
        <v>30315</v>
      </c>
      <c r="AZ2177" s="21" t="s">
        <v>27</v>
      </c>
      <c r="BA2177" s="23" t="s">
        <v>30316</v>
      </c>
      <c r="BB2177" s="23" t="s">
        <v>30315</v>
      </c>
      <c r="BC2177" s="23" t="s">
        <v>30315</v>
      </c>
      <c r="BD2177" s="23" t="s">
        <v>30315</v>
      </c>
      <c r="BE2177" s="23" t="s">
        <v>30315</v>
      </c>
      <c r="BF2177" s="23" t="s">
        <v>30315</v>
      </c>
    </row>
    <row r="2178">
      <c r="A2178" s="21" t="s">
        <v>35198</v>
      </c>
      <c r="B2178" s="21" t="s">
        <v>35199</v>
      </c>
      <c r="D2178" s="21" t="s">
        <v>35200</v>
      </c>
      <c r="E2178" s="24" t="s">
        <v>35201</v>
      </c>
      <c r="F2178" s="23" t="s">
        <v>35202</v>
      </c>
      <c r="G2178" s="21" t="s">
        <v>24</v>
      </c>
      <c r="H2178" s="21" t="s">
        <v>26</v>
      </c>
      <c r="L2178" s="21" t="s">
        <v>27</v>
      </c>
      <c r="M2178" s="21" t="s">
        <v>1813</v>
      </c>
      <c r="N2178" s="21" t="s">
        <v>33</v>
      </c>
      <c r="O2178" s="21" t="s">
        <v>34</v>
      </c>
      <c r="AA2178" s="23" t="s">
        <v>30315</v>
      </c>
      <c r="AB2178" s="23" t="s">
        <v>30315</v>
      </c>
      <c r="AC2178" s="23" t="s">
        <v>30315</v>
      </c>
      <c r="AD2178" s="23" t="s">
        <v>30315</v>
      </c>
      <c r="AE2178" s="23" t="s">
        <v>30315</v>
      </c>
      <c r="AF2178" s="23" t="s">
        <v>30315</v>
      </c>
      <c r="AG2178" s="23" t="s">
        <v>30315</v>
      </c>
      <c r="AH2178" s="23" t="s">
        <v>30315</v>
      </c>
      <c r="AI2178" s="23" t="s">
        <v>30315</v>
      </c>
      <c r="AJ2178" s="23" t="s">
        <v>30315</v>
      </c>
      <c r="AK2178" s="23" t="s">
        <v>30315</v>
      </c>
      <c r="AL2178" s="23" t="s">
        <v>30315</v>
      </c>
      <c r="AN2178" s="23" t="s">
        <v>30315</v>
      </c>
      <c r="AO2178" s="23" t="s">
        <v>30315</v>
      </c>
      <c r="AP2178" s="23" t="s">
        <v>30315</v>
      </c>
      <c r="AR2178" s="23" t="s">
        <v>30315</v>
      </c>
      <c r="AS2178" s="23" t="s">
        <v>30315</v>
      </c>
      <c r="AT2178" s="23" t="s">
        <v>30315</v>
      </c>
      <c r="AW2178" s="23" t="s">
        <v>30315</v>
      </c>
      <c r="AX2178" s="23" t="s">
        <v>30315</v>
      </c>
      <c r="AY2178" s="23" t="s">
        <v>30315</v>
      </c>
      <c r="AZ2178" s="21" t="s">
        <v>27</v>
      </c>
      <c r="BA2178" s="23" t="s">
        <v>30316</v>
      </c>
      <c r="BB2178" s="23" t="s">
        <v>30315</v>
      </c>
      <c r="BC2178" s="23" t="s">
        <v>30315</v>
      </c>
      <c r="BD2178" s="23" t="s">
        <v>30315</v>
      </c>
      <c r="BE2178" s="23" t="s">
        <v>30315</v>
      </c>
      <c r="BF2178" s="23" t="s">
        <v>30315</v>
      </c>
    </row>
    <row r="2179">
      <c r="A2179" s="21" t="s">
        <v>35203</v>
      </c>
      <c r="B2179" s="21" t="s">
        <v>35204</v>
      </c>
      <c r="D2179" s="21" t="s">
        <v>35205</v>
      </c>
      <c r="E2179" s="24" t="s">
        <v>35206</v>
      </c>
      <c r="F2179" s="23" t="s">
        <v>35207</v>
      </c>
      <c r="G2179" s="21" t="s">
        <v>24</v>
      </c>
      <c r="H2179" s="21" t="s">
        <v>95</v>
      </c>
      <c r="I2179" s="21" t="s">
        <v>35208</v>
      </c>
      <c r="J2179" s="24" t="s">
        <v>35209</v>
      </c>
      <c r="K2179" s="21" t="s">
        <v>156</v>
      </c>
      <c r="L2179" s="21" t="s">
        <v>263</v>
      </c>
      <c r="N2179" s="21" t="s">
        <v>27</v>
      </c>
      <c r="O2179" s="21" t="s">
        <v>27</v>
      </c>
      <c r="AA2179" s="23" t="s">
        <v>30315</v>
      </c>
      <c r="AB2179" s="23" t="s">
        <v>30315</v>
      </c>
      <c r="AC2179" s="23" t="s">
        <v>30315</v>
      </c>
      <c r="AD2179" s="23" t="s">
        <v>30315</v>
      </c>
      <c r="AE2179" s="23" t="s">
        <v>30315</v>
      </c>
      <c r="AF2179" s="23" t="s">
        <v>30315</v>
      </c>
      <c r="AG2179" s="23" t="s">
        <v>30315</v>
      </c>
      <c r="AH2179" s="23" t="s">
        <v>30315</v>
      </c>
      <c r="AI2179" s="23" t="s">
        <v>30315</v>
      </c>
      <c r="AJ2179" s="23" t="s">
        <v>30315</v>
      </c>
      <c r="AK2179" s="23" t="s">
        <v>30315</v>
      </c>
      <c r="AL2179" s="23" t="s">
        <v>30315</v>
      </c>
      <c r="AN2179" s="23" t="s">
        <v>30315</v>
      </c>
      <c r="AO2179" s="23" t="s">
        <v>30315</v>
      </c>
      <c r="AP2179" s="23" t="s">
        <v>30315</v>
      </c>
      <c r="AR2179" s="23" t="s">
        <v>30315</v>
      </c>
      <c r="AS2179" s="23" t="s">
        <v>30315</v>
      </c>
      <c r="AT2179" s="23" t="s">
        <v>30315</v>
      </c>
      <c r="AW2179" s="23" t="s">
        <v>30315</v>
      </c>
      <c r="AX2179" s="23" t="s">
        <v>30315</v>
      </c>
      <c r="AY2179" s="23" t="s">
        <v>30315</v>
      </c>
      <c r="AZ2179" s="21" t="s">
        <v>27</v>
      </c>
      <c r="BA2179" s="23" t="s">
        <v>30316</v>
      </c>
      <c r="BB2179" s="23" t="s">
        <v>30315</v>
      </c>
      <c r="BC2179" s="23" t="s">
        <v>30315</v>
      </c>
      <c r="BD2179" s="23" t="s">
        <v>30315</v>
      </c>
      <c r="BE2179" s="23" t="s">
        <v>30315</v>
      </c>
      <c r="BF2179" s="23" t="s">
        <v>30315</v>
      </c>
    </row>
    <row r="2180">
      <c r="A2180" s="21" t="s">
        <v>35210</v>
      </c>
      <c r="B2180" s="21" t="s">
        <v>35211</v>
      </c>
      <c r="D2180" s="21" t="s">
        <v>35212</v>
      </c>
      <c r="E2180" s="24" t="s">
        <v>35213</v>
      </c>
      <c r="F2180" s="23" t="s">
        <v>35214</v>
      </c>
      <c r="G2180" s="21" t="s">
        <v>24</v>
      </c>
      <c r="H2180" s="21" t="s">
        <v>27</v>
      </c>
      <c r="L2180" s="21" t="s">
        <v>27</v>
      </c>
      <c r="N2180" s="21" t="s">
        <v>27</v>
      </c>
      <c r="O2180" s="21" t="s">
        <v>27</v>
      </c>
      <c r="AA2180" s="23" t="s">
        <v>30315</v>
      </c>
      <c r="AB2180" s="23" t="s">
        <v>30315</v>
      </c>
      <c r="AC2180" s="23" t="s">
        <v>30315</v>
      </c>
      <c r="AD2180" s="23" t="s">
        <v>30315</v>
      </c>
      <c r="AE2180" s="23" t="s">
        <v>30315</v>
      </c>
      <c r="AF2180" s="23" t="s">
        <v>30315</v>
      </c>
      <c r="AG2180" s="23" t="s">
        <v>30315</v>
      </c>
      <c r="AH2180" s="23" t="s">
        <v>30315</v>
      </c>
      <c r="AI2180" s="23" t="s">
        <v>30315</v>
      </c>
      <c r="AJ2180" s="23" t="s">
        <v>30315</v>
      </c>
      <c r="AK2180" s="23" t="s">
        <v>30315</v>
      </c>
      <c r="AL2180" s="23" t="s">
        <v>30315</v>
      </c>
      <c r="AN2180" s="23" t="s">
        <v>30315</v>
      </c>
      <c r="AO2180" s="23" t="s">
        <v>30315</v>
      </c>
      <c r="AP2180" s="23" t="s">
        <v>30315</v>
      </c>
      <c r="AR2180" s="23" t="s">
        <v>30315</v>
      </c>
      <c r="AS2180" s="23" t="s">
        <v>30315</v>
      </c>
      <c r="AT2180" s="23" t="s">
        <v>30315</v>
      </c>
      <c r="AW2180" s="23" t="s">
        <v>30315</v>
      </c>
      <c r="AX2180" s="23" t="s">
        <v>30315</v>
      </c>
      <c r="AY2180" s="23" t="s">
        <v>30315</v>
      </c>
      <c r="AZ2180" s="21" t="s">
        <v>27</v>
      </c>
      <c r="BA2180" s="23" t="s">
        <v>30316</v>
      </c>
      <c r="BB2180" s="23" t="s">
        <v>30315</v>
      </c>
      <c r="BC2180" s="23" t="s">
        <v>30315</v>
      </c>
      <c r="BD2180" s="23" t="s">
        <v>30315</v>
      </c>
      <c r="BE2180" s="23" t="s">
        <v>30315</v>
      </c>
      <c r="BF2180" s="23" t="s">
        <v>30315</v>
      </c>
    </row>
    <row r="2181">
      <c r="A2181" s="21" t="s">
        <v>35215</v>
      </c>
      <c r="B2181" s="21" t="s">
        <v>35216</v>
      </c>
      <c r="D2181" s="21" t="s">
        <v>23730</v>
      </c>
      <c r="E2181" s="24" t="s">
        <v>35217</v>
      </c>
      <c r="F2181" s="23" t="s">
        <v>35218</v>
      </c>
      <c r="G2181" s="21" t="s">
        <v>24</v>
      </c>
      <c r="H2181" s="21" t="s">
        <v>26</v>
      </c>
      <c r="L2181" s="21" t="s">
        <v>27</v>
      </c>
      <c r="M2181" s="21" t="s">
        <v>35219</v>
      </c>
      <c r="N2181" s="21" t="s">
        <v>54</v>
      </c>
      <c r="O2181" s="21" t="s">
        <v>62</v>
      </c>
      <c r="AA2181" s="23" t="s">
        <v>30315</v>
      </c>
      <c r="AB2181" s="23" t="s">
        <v>30315</v>
      </c>
      <c r="AC2181" s="23" t="s">
        <v>30315</v>
      </c>
      <c r="AD2181" s="23" t="s">
        <v>30315</v>
      </c>
      <c r="AE2181" s="23" t="s">
        <v>30315</v>
      </c>
      <c r="AF2181" s="23" t="s">
        <v>30315</v>
      </c>
      <c r="AG2181" s="23" t="s">
        <v>30315</v>
      </c>
      <c r="AH2181" s="23" t="s">
        <v>30315</v>
      </c>
      <c r="AI2181" s="23" t="s">
        <v>30315</v>
      </c>
      <c r="AJ2181" s="23" t="s">
        <v>30315</v>
      </c>
      <c r="AK2181" s="23" t="s">
        <v>30315</v>
      </c>
      <c r="AL2181" s="23" t="s">
        <v>30315</v>
      </c>
      <c r="AN2181" s="23" t="s">
        <v>30315</v>
      </c>
      <c r="AO2181" s="23" t="s">
        <v>30315</v>
      </c>
      <c r="AP2181" s="23" t="s">
        <v>30315</v>
      </c>
      <c r="AR2181" s="23" t="s">
        <v>30315</v>
      </c>
      <c r="AS2181" s="23" t="s">
        <v>30315</v>
      </c>
      <c r="AT2181" s="23" t="s">
        <v>30315</v>
      </c>
      <c r="AW2181" s="23" t="s">
        <v>30315</v>
      </c>
      <c r="AX2181" s="23" t="s">
        <v>30315</v>
      </c>
      <c r="AY2181" s="23" t="s">
        <v>30315</v>
      </c>
      <c r="AZ2181" s="21" t="s">
        <v>27</v>
      </c>
      <c r="BA2181" s="23" t="s">
        <v>30316</v>
      </c>
      <c r="BB2181" s="23" t="s">
        <v>30315</v>
      </c>
      <c r="BC2181" s="23" t="s">
        <v>30315</v>
      </c>
      <c r="BD2181" s="23" t="s">
        <v>30315</v>
      </c>
      <c r="BE2181" s="23" t="s">
        <v>30315</v>
      </c>
      <c r="BF2181" s="23" t="s">
        <v>30315</v>
      </c>
    </row>
    <row r="2182">
      <c r="A2182" s="21" t="s">
        <v>35220</v>
      </c>
      <c r="B2182" s="21" t="s">
        <v>35221</v>
      </c>
      <c r="D2182" s="21" t="s">
        <v>35222</v>
      </c>
      <c r="E2182" s="21" t="s">
        <v>35223</v>
      </c>
      <c r="F2182" s="23" t="s">
        <v>35224</v>
      </c>
      <c r="G2182" s="21" t="s">
        <v>24</v>
      </c>
      <c r="H2182" s="21" t="s">
        <v>95</v>
      </c>
      <c r="I2182" s="21" t="s">
        <v>35225</v>
      </c>
      <c r="J2182" s="24" t="s">
        <v>35226</v>
      </c>
      <c r="K2182" s="21" t="s">
        <v>691</v>
      </c>
      <c r="L2182" s="21" t="s">
        <v>768</v>
      </c>
      <c r="N2182" s="21" t="s">
        <v>27</v>
      </c>
      <c r="O2182" s="21" t="s">
        <v>27</v>
      </c>
      <c r="AA2182" s="23" t="s">
        <v>30315</v>
      </c>
      <c r="AB2182" s="23" t="s">
        <v>30315</v>
      </c>
      <c r="AC2182" s="23" t="s">
        <v>30315</v>
      </c>
      <c r="AD2182" s="23" t="s">
        <v>30315</v>
      </c>
      <c r="AE2182" s="23" t="s">
        <v>30315</v>
      </c>
      <c r="AF2182" s="23" t="s">
        <v>30315</v>
      </c>
      <c r="AG2182" s="23" t="s">
        <v>30315</v>
      </c>
      <c r="AH2182" s="23" t="s">
        <v>30315</v>
      </c>
      <c r="AI2182" s="23" t="s">
        <v>30315</v>
      </c>
      <c r="AJ2182" s="23" t="s">
        <v>30315</v>
      </c>
      <c r="AK2182" s="23" t="s">
        <v>30315</v>
      </c>
      <c r="AL2182" s="23" t="s">
        <v>30315</v>
      </c>
      <c r="AN2182" s="23" t="s">
        <v>30315</v>
      </c>
      <c r="AO2182" s="23" t="s">
        <v>30315</v>
      </c>
      <c r="AP2182" s="23" t="s">
        <v>30315</v>
      </c>
      <c r="AR2182" s="23" t="s">
        <v>30315</v>
      </c>
      <c r="AS2182" s="23" t="s">
        <v>30315</v>
      </c>
      <c r="AT2182" s="23" t="s">
        <v>30315</v>
      </c>
      <c r="AW2182" s="23" t="s">
        <v>30315</v>
      </c>
      <c r="AX2182" s="23" t="s">
        <v>30315</v>
      </c>
      <c r="AY2182" s="23" t="s">
        <v>30315</v>
      </c>
      <c r="AZ2182" s="21" t="s">
        <v>27</v>
      </c>
      <c r="BA2182" s="23" t="s">
        <v>30316</v>
      </c>
      <c r="BB2182" s="23" t="s">
        <v>30315</v>
      </c>
      <c r="BC2182" s="23" t="s">
        <v>30315</v>
      </c>
      <c r="BD2182" s="23" t="s">
        <v>30315</v>
      </c>
      <c r="BE2182" s="23" t="s">
        <v>30315</v>
      </c>
      <c r="BF2182" s="23" t="s">
        <v>30315</v>
      </c>
    </row>
    <row r="2183">
      <c r="A2183" s="21" t="s">
        <v>35227</v>
      </c>
      <c r="B2183" s="21" t="s">
        <v>23969</v>
      </c>
      <c r="D2183" s="21" t="s">
        <v>23970</v>
      </c>
      <c r="E2183" s="24" t="s">
        <v>35228</v>
      </c>
      <c r="F2183" s="23" t="s">
        <v>35229</v>
      </c>
      <c r="G2183" s="21" t="s">
        <v>24</v>
      </c>
      <c r="H2183" s="21" t="s">
        <v>26</v>
      </c>
      <c r="L2183" s="21" t="s">
        <v>27</v>
      </c>
      <c r="M2183" s="21" t="s">
        <v>23972</v>
      </c>
      <c r="N2183" s="21" t="s">
        <v>61</v>
      </c>
      <c r="O2183" s="21" t="s">
        <v>364</v>
      </c>
      <c r="AA2183" s="23" t="s">
        <v>30315</v>
      </c>
      <c r="AB2183" s="23" t="s">
        <v>30315</v>
      </c>
      <c r="AC2183" s="23" t="s">
        <v>30315</v>
      </c>
      <c r="AD2183" s="23" t="s">
        <v>30315</v>
      </c>
      <c r="AE2183" s="23" t="s">
        <v>30315</v>
      </c>
      <c r="AF2183" s="23" t="s">
        <v>30315</v>
      </c>
      <c r="AG2183" s="23" t="s">
        <v>30315</v>
      </c>
      <c r="AH2183" s="23" t="s">
        <v>30315</v>
      </c>
      <c r="AI2183" s="23" t="s">
        <v>30315</v>
      </c>
      <c r="AJ2183" s="23" t="s">
        <v>30315</v>
      </c>
      <c r="AK2183" s="23" t="s">
        <v>30315</v>
      </c>
      <c r="AL2183" s="23" t="s">
        <v>30315</v>
      </c>
      <c r="AN2183" s="23" t="s">
        <v>30315</v>
      </c>
      <c r="AO2183" s="23" t="s">
        <v>30315</v>
      </c>
      <c r="AP2183" s="23" t="s">
        <v>30315</v>
      </c>
      <c r="AR2183" s="23" t="s">
        <v>30315</v>
      </c>
      <c r="AS2183" s="23" t="s">
        <v>30315</v>
      </c>
      <c r="AT2183" s="23" t="s">
        <v>30315</v>
      </c>
      <c r="AW2183" s="23" t="s">
        <v>30315</v>
      </c>
      <c r="AX2183" s="23" t="s">
        <v>30315</v>
      </c>
      <c r="AY2183" s="23" t="s">
        <v>30315</v>
      </c>
      <c r="AZ2183" s="21" t="s">
        <v>27</v>
      </c>
      <c r="BA2183" s="23" t="s">
        <v>30316</v>
      </c>
      <c r="BB2183" s="23" t="s">
        <v>30315</v>
      </c>
      <c r="BC2183" s="23" t="s">
        <v>30315</v>
      </c>
      <c r="BD2183" s="23" t="s">
        <v>30315</v>
      </c>
      <c r="BE2183" s="23" t="s">
        <v>30315</v>
      </c>
      <c r="BF2183" s="23" t="s">
        <v>30315</v>
      </c>
    </row>
    <row r="2184">
      <c r="A2184" s="21" t="s">
        <v>35230</v>
      </c>
      <c r="B2184" s="21" t="s">
        <v>35231</v>
      </c>
      <c r="D2184" s="21" t="s">
        <v>35232</v>
      </c>
      <c r="E2184" s="21" t="s">
        <v>35233</v>
      </c>
      <c r="F2184" s="23" t="s">
        <v>35234</v>
      </c>
      <c r="G2184" s="21" t="s">
        <v>24</v>
      </c>
      <c r="H2184" s="21" t="s">
        <v>26</v>
      </c>
      <c r="L2184" s="21" t="s">
        <v>27</v>
      </c>
      <c r="M2184" s="21" t="s">
        <v>35235</v>
      </c>
      <c r="N2184" s="21" t="s">
        <v>61</v>
      </c>
      <c r="O2184" s="21" t="s">
        <v>34</v>
      </c>
      <c r="AA2184" s="23" t="s">
        <v>30315</v>
      </c>
      <c r="AB2184" s="23" t="s">
        <v>30315</v>
      </c>
      <c r="AC2184" s="23" t="s">
        <v>30315</v>
      </c>
      <c r="AD2184" s="23" t="s">
        <v>30315</v>
      </c>
      <c r="AE2184" s="23" t="s">
        <v>30315</v>
      </c>
      <c r="AF2184" s="23" t="s">
        <v>30315</v>
      </c>
      <c r="AG2184" s="23" t="s">
        <v>30315</v>
      </c>
      <c r="AH2184" s="23" t="s">
        <v>30315</v>
      </c>
      <c r="AI2184" s="23" t="s">
        <v>30315</v>
      </c>
      <c r="AJ2184" s="23" t="s">
        <v>30315</v>
      </c>
      <c r="AK2184" s="23" t="s">
        <v>30315</v>
      </c>
      <c r="AL2184" s="23" t="s">
        <v>30315</v>
      </c>
      <c r="AN2184" s="23" t="s">
        <v>30315</v>
      </c>
      <c r="AO2184" s="23" t="s">
        <v>30315</v>
      </c>
      <c r="AP2184" s="23" t="s">
        <v>30315</v>
      </c>
      <c r="AR2184" s="23" t="s">
        <v>30315</v>
      </c>
      <c r="AS2184" s="23" t="s">
        <v>30315</v>
      </c>
      <c r="AT2184" s="23" t="s">
        <v>30315</v>
      </c>
      <c r="AW2184" s="23" t="s">
        <v>30315</v>
      </c>
      <c r="AX2184" s="23" t="s">
        <v>30315</v>
      </c>
      <c r="AY2184" s="23" t="s">
        <v>30315</v>
      </c>
      <c r="AZ2184" s="21" t="s">
        <v>27</v>
      </c>
      <c r="BA2184" s="23" t="s">
        <v>30316</v>
      </c>
      <c r="BB2184" s="23" t="s">
        <v>30315</v>
      </c>
      <c r="BC2184" s="23" t="s">
        <v>30315</v>
      </c>
      <c r="BD2184" s="23" t="s">
        <v>30315</v>
      </c>
      <c r="BE2184" s="23" t="s">
        <v>30315</v>
      </c>
      <c r="BF2184" s="23" t="s">
        <v>30315</v>
      </c>
    </row>
    <row r="2185">
      <c r="A2185" s="21" t="s">
        <v>35236</v>
      </c>
      <c r="B2185" s="21" t="s">
        <v>35237</v>
      </c>
      <c r="D2185" s="21" t="s">
        <v>35238</v>
      </c>
      <c r="E2185" s="24" t="s">
        <v>35239</v>
      </c>
      <c r="F2185" s="23" t="s">
        <v>35240</v>
      </c>
      <c r="G2185" s="21" t="s">
        <v>24</v>
      </c>
      <c r="H2185" s="21" t="s">
        <v>95</v>
      </c>
      <c r="I2185" s="21" t="s">
        <v>35241</v>
      </c>
      <c r="J2185" s="24" t="s">
        <v>35242</v>
      </c>
      <c r="K2185" s="21" t="s">
        <v>156</v>
      </c>
      <c r="L2185" s="21" t="s">
        <v>263</v>
      </c>
      <c r="N2185" s="21" t="s">
        <v>27</v>
      </c>
      <c r="O2185" s="21" t="s">
        <v>27</v>
      </c>
      <c r="AA2185" s="23" t="s">
        <v>30315</v>
      </c>
      <c r="AB2185" s="23" t="s">
        <v>30315</v>
      </c>
      <c r="AC2185" s="23" t="s">
        <v>30315</v>
      </c>
      <c r="AD2185" s="23" t="s">
        <v>30315</v>
      </c>
      <c r="AE2185" s="23" t="s">
        <v>30315</v>
      </c>
      <c r="AF2185" s="23" t="s">
        <v>30315</v>
      </c>
      <c r="AG2185" s="23" t="s">
        <v>30315</v>
      </c>
      <c r="AH2185" s="23" t="s">
        <v>30315</v>
      </c>
      <c r="AI2185" s="23" t="s">
        <v>30315</v>
      </c>
      <c r="AJ2185" s="23" t="s">
        <v>30315</v>
      </c>
      <c r="AK2185" s="23" t="s">
        <v>30315</v>
      </c>
      <c r="AL2185" s="23" t="s">
        <v>30315</v>
      </c>
      <c r="AN2185" s="23" t="s">
        <v>30315</v>
      </c>
      <c r="AO2185" s="23" t="s">
        <v>30315</v>
      </c>
      <c r="AP2185" s="23" t="s">
        <v>30315</v>
      </c>
      <c r="AR2185" s="23" t="s">
        <v>30315</v>
      </c>
      <c r="AS2185" s="23" t="s">
        <v>30315</v>
      </c>
      <c r="AT2185" s="23" t="s">
        <v>30315</v>
      </c>
      <c r="AW2185" s="23" t="s">
        <v>30315</v>
      </c>
      <c r="AX2185" s="23" t="s">
        <v>30315</v>
      </c>
      <c r="AY2185" s="23" t="s">
        <v>30315</v>
      </c>
      <c r="AZ2185" s="21" t="s">
        <v>27</v>
      </c>
      <c r="BA2185" s="23" t="s">
        <v>30316</v>
      </c>
      <c r="BB2185" s="23" t="s">
        <v>30315</v>
      </c>
      <c r="BC2185" s="23" t="s">
        <v>30315</v>
      </c>
      <c r="BD2185" s="23" t="s">
        <v>30315</v>
      </c>
      <c r="BE2185" s="23" t="s">
        <v>30315</v>
      </c>
      <c r="BF2185" s="23" t="s">
        <v>30315</v>
      </c>
    </row>
    <row r="2186">
      <c r="A2186" s="21" t="s">
        <v>35243</v>
      </c>
      <c r="B2186" s="21" t="s">
        <v>35244</v>
      </c>
      <c r="D2186" s="21" t="s">
        <v>35245</v>
      </c>
      <c r="E2186" s="24" t="s">
        <v>35246</v>
      </c>
      <c r="F2186" s="23" t="s">
        <v>35247</v>
      </c>
      <c r="G2186" s="21" t="s">
        <v>24</v>
      </c>
      <c r="H2186" s="21" t="s">
        <v>27</v>
      </c>
      <c r="L2186" s="21" t="s">
        <v>27</v>
      </c>
      <c r="N2186" s="21" t="s">
        <v>27</v>
      </c>
      <c r="O2186" s="21" t="s">
        <v>27</v>
      </c>
      <c r="AA2186" s="23" t="s">
        <v>30315</v>
      </c>
      <c r="AB2186" s="23" t="s">
        <v>30315</v>
      </c>
      <c r="AC2186" s="23" t="s">
        <v>30315</v>
      </c>
      <c r="AD2186" s="23" t="s">
        <v>30315</v>
      </c>
      <c r="AE2186" s="23" t="s">
        <v>30315</v>
      </c>
      <c r="AF2186" s="23" t="s">
        <v>30315</v>
      </c>
      <c r="AG2186" s="23" t="s">
        <v>30315</v>
      </c>
      <c r="AH2186" s="23" t="s">
        <v>30315</v>
      </c>
      <c r="AI2186" s="23" t="s">
        <v>30315</v>
      </c>
      <c r="AJ2186" s="23" t="s">
        <v>30315</v>
      </c>
      <c r="AK2186" s="23" t="s">
        <v>30315</v>
      </c>
      <c r="AL2186" s="23" t="s">
        <v>30315</v>
      </c>
      <c r="AN2186" s="23" t="s">
        <v>30315</v>
      </c>
      <c r="AO2186" s="23" t="s">
        <v>30315</v>
      </c>
      <c r="AP2186" s="23" t="s">
        <v>30315</v>
      </c>
      <c r="AR2186" s="23" t="s">
        <v>30315</v>
      </c>
      <c r="AS2186" s="23" t="s">
        <v>30315</v>
      </c>
      <c r="AT2186" s="23" t="s">
        <v>30315</v>
      </c>
      <c r="AW2186" s="23" t="s">
        <v>30315</v>
      </c>
      <c r="AX2186" s="23" t="s">
        <v>30315</v>
      </c>
      <c r="AY2186" s="23" t="s">
        <v>30315</v>
      </c>
      <c r="AZ2186" s="21" t="s">
        <v>27</v>
      </c>
      <c r="BA2186" s="23" t="s">
        <v>30316</v>
      </c>
      <c r="BB2186" s="23" t="s">
        <v>30315</v>
      </c>
      <c r="BC2186" s="23" t="s">
        <v>30315</v>
      </c>
      <c r="BD2186" s="23" t="s">
        <v>30315</v>
      </c>
      <c r="BE2186" s="23" t="s">
        <v>30315</v>
      </c>
      <c r="BF2186" s="23" t="s">
        <v>30315</v>
      </c>
    </row>
    <row r="2187">
      <c r="A2187" s="21" t="s">
        <v>35248</v>
      </c>
      <c r="B2187" s="21" t="s">
        <v>35249</v>
      </c>
      <c r="D2187" s="21" t="s">
        <v>24091</v>
      </c>
      <c r="E2187" s="24" t="s">
        <v>35250</v>
      </c>
      <c r="F2187" s="23" t="s">
        <v>35251</v>
      </c>
      <c r="G2187" s="21" t="s">
        <v>24</v>
      </c>
      <c r="H2187" s="21" t="s">
        <v>26</v>
      </c>
      <c r="L2187" s="21" t="s">
        <v>27</v>
      </c>
      <c r="M2187" s="21" t="s">
        <v>24092</v>
      </c>
      <c r="N2187" s="21" t="s">
        <v>128</v>
      </c>
      <c r="O2187" s="21" t="s">
        <v>77</v>
      </c>
      <c r="AA2187" s="23" t="s">
        <v>30315</v>
      </c>
      <c r="AB2187" s="23" t="s">
        <v>30315</v>
      </c>
      <c r="AC2187" s="23" t="s">
        <v>30315</v>
      </c>
      <c r="AD2187" s="23" t="s">
        <v>30315</v>
      </c>
      <c r="AE2187" s="23" t="s">
        <v>30315</v>
      </c>
      <c r="AF2187" s="23" t="s">
        <v>30315</v>
      </c>
      <c r="AG2187" s="23" t="s">
        <v>30315</v>
      </c>
      <c r="AH2187" s="23" t="s">
        <v>30315</v>
      </c>
      <c r="AI2187" s="23" t="s">
        <v>30315</v>
      </c>
      <c r="AJ2187" s="23" t="s">
        <v>30315</v>
      </c>
      <c r="AK2187" s="23" t="s">
        <v>30315</v>
      </c>
      <c r="AL2187" s="23" t="s">
        <v>30315</v>
      </c>
      <c r="AN2187" s="23" t="s">
        <v>30315</v>
      </c>
      <c r="AO2187" s="23" t="s">
        <v>30315</v>
      </c>
      <c r="AP2187" s="23" t="s">
        <v>30315</v>
      </c>
      <c r="AR2187" s="23" t="s">
        <v>30315</v>
      </c>
      <c r="AS2187" s="23" t="s">
        <v>30315</v>
      </c>
      <c r="AT2187" s="23" t="s">
        <v>30315</v>
      </c>
      <c r="AW2187" s="23" t="s">
        <v>30315</v>
      </c>
      <c r="AX2187" s="23" t="s">
        <v>30315</v>
      </c>
      <c r="AY2187" s="23" t="s">
        <v>30315</v>
      </c>
      <c r="AZ2187" s="21" t="s">
        <v>27</v>
      </c>
      <c r="BA2187" s="23" t="s">
        <v>30316</v>
      </c>
      <c r="BB2187" s="23" t="s">
        <v>30315</v>
      </c>
      <c r="BC2187" s="23" t="s">
        <v>30315</v>
      </c>
      <c r="BD2187" s="23" t="s">
        <v>30315</v>
      </c>
      <c r="BE2187" s="23" t="s">
        <v>30315</v>
      </c>
      <c r="BF2187" s="23" t="s">
        <v>30315</v>
      </c>
    </row>
    <row r="2188">
      <c r="A2188" s="21" t="s">
        <v>35252</v>
      </c>
      <c r="B2188" s="21" t="s">
        <v>35253</v>
      </c>
      <c r="D2188" s="21" t="s">
        <v>35254</v>
      </c>
      <c r="E2188" s="21" t="s">
        <v>35255</v>
      </c>
      <c r="F2188" s="23" t="s">
        <v>35256</v>
      </c>
      <c r="G2188" s="21" t="s">
        <v>24</v>
      </c>
      <c r="H2188" s="21" t="s">
        <v>95</v>
      </c>
      <c r="I2188" s="21" t="s">
        <v>35257</v>
      </c>
      <c r="J2188" s="24" t="s">
        <v>35258</v>
      </c>
      <c r="K2188" s="21" t="s">
        <v>156</v>
      </c>
      <c r="L2188" s="21" t="s">
        <v>96</v>
      </c>
      <c r="N2188" s="21" t="s">
        <v>27</v>
      </c>
      <c r="O2188" s="21" t="s">
        <v>27</v>
      </c>
      <c r="AA2188" s="23" t="s">
        <v>30315</v>
      </c>
      <c r="AB2188" s="23" t="s">
        <v>30315</v>
      </c>
      <c r="AC2188" s="23" t="s">
        <v>30315</v>
      </c>
      <c r="AD2188" s="23" t="s">
        <v>30315</v>
      </c>
      <c r="AE2188" s="23" t="s">
        <v>30315</v>
      </c>
      <c r="AF2188" s="23" t="s">
        <v>30315</v>
      </c>
      <c r="AG2188" s="23" t="s">
        <v>30315</v>
      </c>
      <c r="AH2188" s="23" t="s">
        <v>30315</v>
      </c>
      <c r="AI2188" s="23" t="s">
        <v>30315</v>
      </c>
      <c r="AJ2188" s="23" t="s">
        <v>30315</v>
      </c>
      <c r="AK2188" s="23" t="s">
        <v>30315</v>
      </c>
      <c r="AL2188" s="23" t="s">
        <v>30315</v>
      </c>
      <c r="AN2188" s="23" t="s">
        <v>30315</v>
      </c>
      <c r="AO2188" s="23" t="s">
        <v>30315</v>
      </c>
      <c r="AP2188" s="23" t="s">
        <v>30315</v>
      </c>
      <c r="AR2188" s="23" t="s">
        <v>30315</v>
      </c>
      <c r="AS2188" s="23" t="s">
        <v>30315</v>
      </c>
      <c r="AT2188" s="23" t="s">
        <v>30315</v>
      </c>
      <c r="AW2188" s="23" t="s">
        <v>30315</v>
      </c>
      <c r="AX2188" s="23" t="s">
        <v>30315</v>
      </c>
      <c r="AY2188" s="23" t="s">
        <v>30315</v>
      </c>
      <c r="AZ2188" s="21" t="s">
        <v>27</v>
      </c>
      <c r="BA2188" s="23" t="s">
        <v>30316</v>
      </c>
      <c r="BB2188" s="23" t="s">
        <v>30315</v>
      </c>
      <c r="BC2188" s="23" t="s">
        <v>30315</v>
      </c>
      <c r="BD2188" s="23" t="s">
        <v>30315</v>
      </c>
      <c r="BE2188" s="23" t="s">
        <v>30315</v>
      </c>
      <c r="BF2188" s="23" t="s">
        <v>30315</v>
      </c>
    </row>
    <row r="2189">
      <c r="A2189" s="21" t="s">
        <v>35259</v>
      </c>
      <c r="B2189" s="21" t="s">
        <v>35260</v>
      </c>
      <c r="D2189" s="21" t="s">
        <v>35261</v>
      </c>
      <c r="E2189" s="24" t="s">
        <v>35262</v>
      </c>
      <c r="F2189" s="23" t="s">
        <v>35263</v>
      </c>
      <c r="G2189" s="21" t="s">
        <v>24</v>
      </c>
      <c r="H2189" s="21" t="s">
        <v>26</v>
      </c>
      <c r="L2189" s="21" t="s">
        <v>27</v>
      </c>
      <c r="M2189" s="21" t="s">
        <v>35264</v>
      </c>
      <c r="N2189" s="21" t="s">
        <v>128</v>
      </c>
      <c r="O2189" s="21" t="s">
        <v>34</v>
      </c>
      <c r="AA2189" s="23" t="s">
        <v>30315</v>
      </c>
      <c r="AB2189" s="23" t="s">
        <v>30315</v>
      </c>
      <c r="AC2189" s="23" t="s">
        <v>30315</v>
      </c>
      <c r="AD2189" s="23" t="s">
        <v>30315</v>
      </c>
      <c r="AE2189" s="23" t="s">
        <v>30315</v>
      </c>
      <c r="AF2189" s="23" t="s">
        <v>30315</v>
      </c>
      <c r="AG2189" s="23" t="s">
        <v>30315</v>
      </c>
      <c r="AH2189" s="23" t="s">
        <v>30315</v>
      </c>
      <c r="AI2189" s="23" t="s">
        <v>30315</v>
      </c>
      <c r="AJ2189" s="23" t="s">
        <v>30315</v>
      </c>
      <c r="AK2189" s="23" t="s">
        <v>30315</v>
      </c>
      <c r="AL2189" s="23" t="s">
        <v>30315</v>
      </c>
      <c r="AN2189" s="23" t="s">
        <v>30315</v>
      </c>
      <c r="AO2189" s="23" t="s">
        <v>30315</v>
      </c>
      <c r="AP2189" s="23" t="s">
        <v>30315</v>
      </c>
      <c r="AR2189" s="23" t="s">
        <v>30315</v>
      </c>
      <c r="AS2189" s="23" t="s">
        <v>30315</v>
      </c>
      <c r="AT2189" s="23" t="s">
        <v>30315</v>
      </c>
      <c r="AW2189" s="23" t="s">
        <v>30315</v>
      </c>
      <c r="AX2189" s="23" t="s">
        <v>30315</v>
      </c>
      <c r="AY2189" s="23" t="s">
        <v>30315</v>
      </c>
      <c r="AZ2189" s="21" t="s">
        <v>27</v>
      </c>
      <c r="BA2189" s="23" t="s">
        <v>30316</v>
      </c>
      <c r="BB2189" s="23" t="s">
        <v>30315</v>
      </c>
      <c r="BC2189" s="23" t="s">
        <v>30315</v>
      </c>
      <c r="BD2189" s="23" t="s">
        <v>30315</v>
      </c>
      <c r="BE2189" s="23" t="s">
        <v>30315</v>
      </c>
      <c r="BF2189" s="23" t="s">
        <v>30315</v>
      </c>
    </row>
    <row r="2190">
      <c r="A2190" s="21" t="s">
        <v>35265</v>
      </c>
      <c r="B2190" s="21" t="s">
        <v>1485</v>
      </c>
      <c r="D2190" s="21" t="s">
        <v>35266</v>
      </c>
      <c r="E2190" s="24" t="s">
        <v>35267</v>
      </c>
      <c r="F2190" s="23" t="s">
        <v>35268</v>
      </c>
      <c r="G2190" s="21" t="s">
        <v>24</v>
      </c>
      <c r="H2190" s="21" t="s">
        <v>26</v>
      </c>
      <c r="L2190" s="21" t="s">
        <v>27</v>
      </c>
      <c r="M2190" s="21" t="s">
        <v>35269</v>
      </c>
      <c r="N2190" s="21" t="s">
        <v>128</v>
      </c>
      <c r="O2190" s="21" t="s">
        <v>364</v>
      </c>
      <c r="AA2190" s="23" t="s">
        <v>30315</v>
      </c>
      <c r="AB2190" s="23" t="s">
        <v>30315</v>
      </c>
      <c r="AC2190" s="23" t="s">
        <v>30315</v>
      </c>
      <c r="AD2190" s="23" t="s">
        <v>30315</v>
      </c>
      <c r="AE2190" s="23" t="s">
        <v>30315</v>
      </c>
      <c r="AF2190" s="23" t="s">
        <v>30315</v>
      </c>
      <c r="AG2190" s="23" t="s">
        <v>30315</v>
      </c>
      <c r="AH2190" s="23" t="s">
        <v>30315</v>
      </c>
      <c r="AI2190" s="23" t="s">
        <v>30315</v>
      </c>
      <c r="AJ2190" s="23" t="s">
        <v>30315</v>
      </c>
      <c r="AK2190" s="23" t="s">
        <v>30315</v>
      </c>
      <c r="AL2190" s="23" t="s">
        <v>30315</v>
      </c>
      <c r="AN2190" s="23" t="s">
        <v>30315</v>
      </c>
      <c r="AO2190" s="23" t="s">
        <v>30315</v>
      </c>
      <c r="AP2190" s="23" t="s">
        <v>30315</v>
      </c>
      <c r="AR2190" s="23" t="s">
        <v>30315</v>
      </c>
      <c r="AS2190" s="23" t="s">
        <v>30315</v>
      </c>
      <c r="AT2190" s="23" t="s">
        <v>30315</v>
      </c>
      <c r="AW2190" s="23" t="s">
        <v>30315</v>
      </c>
      <c r="AX2190" s="23" t="s">
        <v>30315</v>
      </c>
      <c r="AY2190" s="23" t="s">
        <v>30315</v>
      </c>
      <c r="AZ2190" s="21" t="s">
        <v>27</v>
      </c>
      <c r="BA2190" s="23" t="s">
        <v>30316</v>
      </c>
      <c r="BB2190" s="23" t="s">
        <v>30315</v>
      </c>
      <c r="BC2190" s="23" t="s">
        <v>30315</v>
      </c>
      <c r="BD2190" s="23" t="s">
        <v>30315</v>
      </c>
      <c r="BE2190" s="23" t="s">
        <v>30315</v>
      </c>
      <c r="BF2190" s="23" t="s">
        <v>30315</v>
      </c>
    </row>
    <row r="2191">
      <c r="A2191" s="21" t="s">
        <v>35270</v>
      </c>
      <c r="B2191" s="21" t="s">
        <v>24045</v>
      </c>
      <c r="D2191" s="21" t="s">
        <v>35271</v>
      </c>
      <c r="E2191" s="21" t="s">
        <v>35272</v>
      </c>
      <c r="F2191" s="23" t="s">
        <v>35273</v>
      </c>
      <c r="G2191" s="21" t="s">
        <v>24</v>
      </c>
      <c r="H2191" s="21" t="s">
        <v>95</v>
      </c>
      <c r="I2191" s="21" t="s">
        <v>35274</v>
      </c>
      <c r="J2191" s="24" t="s">
        <v>35275</v>
      </c>
      <c r="K2191" s="21" t="s">
        <v>785</v>
      </c>
      <c r="L2191" s="21" t="s">
        <v>116</v>
      </c>
      <c r="N2191" s="21" t="s">
        <v>27</v>
      </c>
      <c r="O2191" s="21" t="s">
        <v>27</v>
      </c>
      <c r="AA2191" s="23" t="s">
        <v>30315</v>
      </c>
      <c r="AB2191" s="23" t="s">
        <v>30315</v>
      </c>
      <c r="AC2191" s="23" t="s">
        <v>30315</v>
      </c>
      <c r="AD2191" s="23" t="s">
        <v>30315</v>
      </c>
      <c r="AE2191" s="23" t="s">
        <v>30315</v>
      </c>
      <c r="AF2191" s="23" t="s">
        <v>30315</v>
      </c>
      <c r="AG2191" s="23" t="s">
        <v>30315</v>
      </c>
      <c r="AH2191" s="23" t="s">
        <v>30315</v>
      </c>
      <c r="AI2191" s="23" t="s">
        <v>30315</v>
      </c>
      <c r="AJ2191" s="23" t="s">
        <v>30315</v>
      </c>
      <c r="AK2191" s="23" t="s">
        <v>30315</v>
      </c>
      <c r="AL2191" s="23" t="s">
        <v>30315</v>
      </c>
      <c r="AN2191" s="23" t="s">
        <v>30315</v>
      </c>
      <c r="AO2191" s="23" t="s">
        <v>30315</v>
      </c>
      <c r="AP2191" s="23" t="s">
        <v>30315</v>
      </c>
      <c r="AR2191" s="23" t="s">
        <v>30315</v>
      </c>
      <c r="AS2191" s="23" t="s">
        <v>30315</v>
      </c>
      <c r="AT2191" s="23" t="s">
        <v>30315</v>
      </c>
      <c r="AW2191" s="23" t="s">
        <v>30315</v>
      </c>
      <c r="AX2191" s="23" t="s">
        <v>30315</v>
      </c>
      <c r="AY2191" s="23" t="s">
        <v>30315</v>
      </c>
      <c r="AZ2191" s="21" t="s">
        <v>27</v>
      </c>
      <c r="BA2191" s="23" t="s">
        <v>30316</v>
      </c>
      <c r="BB2191" s="23" t="s">
        <v>30315</v>
      </c>
      <c r="BC2191" s="23" t="s">
        <v>30315</v>
      </c>
      <c r="BD2191" s="23" t="s">
        <v>30315</v>
      </c>
      <c r="BE2191" s="23" t="s">
        <v>30315</v>
      </c>
      <c r="BF2191" s="23" t="s">
        <v>30315</v>
      </c>
    </row>
    <row r="2192">
      <c r="A2192" s="21" t="s">
        <v>35276</v>
      </c>
      <c r="B2192" s="21" t="s">
        <v>35277</v>
      </c>
      <c r="D2192" s="21" t="s">
        <v>26107</v>
      </c>
      <c r="E2192" s="21" t="s">
        <v>35278</v>
      </c>
      <c r="F2192" s="23" t="s">
        <v>35279</v>
      </c>
      <c r="G2192" s="21" t="s">
        <v>24</v>
      </c>
      <c r="H2192" s="21" t="s">
        <v>26</v>
      </c>
      <c r="L2192" s="21" t="s">
        <v>27</v>
      </c>
      <c r="M2192" s="21" t="s">
        <v>19107</v>
      </c>
      <c r="N2192" s="21" t="s">
        <v>54</v>
      </c>
      <c r="O2192" s="21" t="s">
        <v>62</v>
      </c>
      <c r="AA2192" s="23" t="s">
        <v>30315</v>
      </c>
      <c r="AB2192" s="23" t="s">
        <v>30315</v>
      </c>
      <c r="AC2192" s="23" t="s">
        <v>30315</v>
      </c>
      <c r="AD2192" s="23" t="s">
        <v>30315</v>
      </c>
      <c r="AE2192" s="23" t="s">
        <v>30315</v>
      </c>
      <c r="AF2192" s="23" t="s">
        <v>30315</v>
      </c>
      <c r="AG2192" s="23" t="s">
        <v>30315</v>
      </c>
      <c r="AH2192" s="23" t="s">
        <v>30315</v>
      </c>
      <c r="AI2192" s="23" t="s">
        <v>30315</v>
      </c>
      <c r="AJ2192" s="23" t="s">
        <v>30315</v>
      </c>
      <c r="AK2192" s="23" t="s">
        <v>30315</v>
      </c>
      <c r="AL2192" s="23" t="s">
        <v>30315</v>
      </c>
      <c r="AN2192" s="23" t="s">
        <v>30315</v>
      </c>
      <c r="AO2192" s="23" t="s">
        <v>30315</v>
      </c>
      <c r="AP2192" s="23" t="s">
        <v>30315</v>
      </c>
      <c r="AR2192" s="23" t="s">
        <v>30315</v>
      </c>
      <c r="AS2192" s="23" t="s">
        <v>30315</v>
      </c>
      <c r="AT2192" s="23" t="s">
        <v>30315</v>
      </c>
      <c r="AW2192" s="23" t="s">
        <v>30315</v>
      </c>
      <c r="AX2192" s="23" t="s">
        <v>30315</v>
      </c>
      <c r="AY2192" s="23" t="s">
        <v>30315</v>
      </c>
      <c r="AZ2192" s="21" t="s">
        <v>27</v>
      </c>
      <c r="BA2192" s="23" t="s">
        <v>30316</v>
      </c>
      <c r="BB2192" s="23" t="s">
        <v>30315</v>
      </c>
      <c r="BC2192" s="23" t="s">
        <v>30315</v>
      </c>
      <c r="BD2192" s="23" t="s">
        <v>30315</v>
      </c>
      <c r="BE2192" s="23" t="s">
        <v>30315</v>
      </c>
      <c r="BF2192" s="23" t="s">
        <v>30315</v>
      </c>
    </row>
    <row r="2193">
      <c r="A2193" s="21" t="s">
        <v>35280</v>
      </c>
      <c r="B2193" s="21" t="s">
        <v>35281</v>
      </c>
      <c r="D2193" s="21" t="s">
        <v>35282</v>
      </c>
      <c r="E2193" s="24" t="s">
        <v>35283</v>
      </c>
      <c r="F2193" s="23" t="s">
        <v>35284</v>
      </c>
      <c r="G2193" s="21" t="s">
        <v>24</v>
      </c>
      <c r="H2193" s="21" t="s">
        <v>95</v>
      </c>
      <c r="I2193" s="21" t="s">
        <v>35285</v>
      </c>
      <c r="J2193" s="24" t="s">
        <v>35286</v>
      </c>
      <c r="K2193" s="21" t="s">
        <v>35287</v>
      </c>
      <c r="L2193" s="21" t="s">
        <v>1424</v>
      </c>
      <c r="N2193" s="21" t="s">
        <v>27</v>
      </c>
      <c r="O2193" s="21" t="s">
        <v>27</v>
      </c>
      <c r="AA2193" s="23" t="s">
        <v>30315</v>
      </c>
      <c r="AB2193" s="23" t="s">
        <v>30315</v>
      </c>
      <c r="AC2193" s="23" t="s">
        <v>30315</v>
      </c>
      <c r="AD2193" s="23" t="s">
        <v>30315</v>
      </c>
      <c r="AE2193" s="23" t="s">
        <v>30315</v>
      </c>
      <c r="AF2193" s="23" t="s">
        <v>30315</v>
      </c>
      <c r="AG2193" s="23" t="s">
        <v>30315</v>
      </c>
      <c r="AH2193" s="23" t="s">
        <v>30315</v>
      </c>
      <c r="AI2193" s="23" t="s">
        <v>30315</v>
      </c>
      <c r="AJ2193" s="23" t="s">
        <v>30315</v>
      </c>
      <c r="AK2193" s="23" t="s">
        <v>30315</v>
      </c>
      <c r="AL2193" s="23" t="s">
        <v>30315</v>
      </c>
      <c r="AN2193" s="23" t="s">
        <v>30315</v>
      </c>
      <c r="AO2193" s="23" t="s">
        <v>30315</v>
      </c>
      <c r="AP2193" s="23" t="s">
        <v>30315</v>
      </c>
      <c r="AR2193" s="23" t="s">
        <v>30315</v>
      </c>
      <c r="AS2193" s="23" t="s">
        <v>30315</v>
      </c>
      <c r="AT2193" s="23" t="s">
        <v>30315</v>
      </c>
      <c r="AW2193" s="23" t="s">
        <v>30315</v>
      </c>
      <c r="AX2193" s="23" t="s">
        <v>30315</v>
      </c>
      <c r="AY2193" s="23" t="s">
        <v>30315</v>
      </c>
      <c r="AZ2193" s="21" t="s">
        <v>27</v>
      </c>
      <c r="BA2193" s="23" t="s">
        <v>30316</v>
      </c>
      <c r="BB2193" s="23" t="s">
        <v>30315</v>
      </c>
      <c r="BC2193" s="23" t="s">
        <v>30315</v>
      </c>
      <c r="BD2193" s="23" t="s">
        <v>30315</v>
      </c>
      <c r="BE2193" s="23" t="s">
        <v>30315</v>
      </c>
      <c r="BF2193" s="23" t="s">
        <v>30315</v>
      </c>
    </row>
    <row r="2194">
      <c r="A2194" s="21" t="s">
        <v>35288</v>
      </c>
      <c r="B2194" s="21" t="s">
        <v>35289</v>
      </c>
      <c r="D2194" s="21" t="s">
        <v>11564</v>
      </c>
      <c r="E2194" s="21" t="s">
        <v>35290</v>
      </c>
      <c r="F2194" s="23" t="s">
        <v>35291</v>
      </c>
      <c r="G2194" s="21" t="s">
        <v>24</v>
      </c>
      <c r="H2194" s="21" t="s">
        <v>26</v>
      </c>
      <c r="L2194" s="21" t="s">
        <v>27</v>
      </c>
      <c r="M2194" s="21" t="s">
        <v>11565</v>
      </c>
      <c r="N2194" s="21" t="s">
        <v>128</v>
      </c>
      <c r="O2194" s="21" t="s">
        <v>69</v>
      </c>
      <c r="AA2194" s="23" t="s">
        <v>30315</v>
      </c>
      <c r="AB2194" s="23" t="s">
        <v>30315</v>
      </c>
      <c r="AC2194" s="23" t="s">
        <v>30315</v>
      </c>
      <c r="AD2194" s="23" t="s">
        <v>30315</v>
      </c>
      <c r="AE2194" s="23" t="s">
        <v>30315</v>
      </c>
      <c r="AF2194" s="23" t="s">
        <v>30315</v>
      </c>
      <c r="AG2194" s="23" t="s">
        <v>30315</v>
      </c>
      <c r="AH2194" s="23" t="s">
        <v>30315</v>
      </c>
      <c r="AI2194" s="23" t="s">
        <v>30315</v>
      </c>
      <c r="AJ2194" s="23" t="s">
        <v>30315</v>
      </c>
      <c r="AK2194" s="23" t="s">
        <v>30315</v>
      </c>
      <c r="AL2194" s="23" t="s">
        <v>30315</v>
      </c>
      <c r="AN2194" s="23" t="s">
        <v>30315</v>
      </c>
      <c r="AO2194" s="23" t="s">
        <v>30315</v>
      </c>
      <c r="AP2194" s="23" t="s">
        <v>30315</v>
      </c>
      <c r="AR2194" s="23" t="s">
        <v>30315</v>
      </c>
      <c r="AS2194" s="23" t="s">
        <v>30315</v>
      </c>
      <c r="AT2194" s="23" t="s">
        <v>30315</v>
      </c>
      <c r="AW2194" s="23" t="s">
        <v>30315</v>
      </c>
      <c r="AX2194" s="23" t="s">
        <v>30315</v>
      </c>
      <c r="AY2194" s="23" t="s">
        <v>30315</v>
      </c>
      <c r="AZ2194" s="21" t="s">
        <v>27</v>
      </c>
      <c r="BA2194" s="23" t="s">
        <v>30316</v>
      </c>
      <c r="BB2194" s="23" t="s">
        <v>30315</v>
      </c>
      <c r="BC2194" s="23" t="s">
        <v>30315</v>
      </c>
      <c r="BD2194" s="23" t="s">
        <v>30315</v>
      </c>
      <c r="BE2194" s="23" t="s">
        <v>30315</v>
      </c>
      <c r="BF2194" s="23" t="s">
        <v>30315</v>
      </c>
    </row>
    <row r="2195">
      <c r="A2195" s="21" t="s">
        <v>35292</v>
      </c>
      <c r="B2195" s="21" t="s">
        <v>493</v>
      </c>
      <c r="D2195" s="21" t="s">
        <v>35293</v>
      </c>
      <c r="E2195" s="21" t="s">
        <v>778</v>
      </c>
      <c r="F2195" s="23" t="s">
        <v>35294</v>
      </c>
      <c r="G2195" s="21" t="s">
        <v>5041</v>
      </c>
      <c r="H2195" s="21" t="s">
        <v>27</v>
      </c>
      <c r="L2195" s="21" t="s">
        <v>27</v>
      </c>
      <c r="N2195" s="21" t="s">
        <v>27</v>
      </c>
      <c r="O2195" s="21" t="s">
        <v>27</v>
      </c>
      <c r="AA2195" s="23" t="s">
        <v>30315</v>
      </c>
      <c r="AB2195" s="23" t="s">
        <v>30315</v>
      </c>
      <c r="AC2195" s="23" t="s">
        <v>30315</v>
      </c>
      <c r="AD2195" s="23" t="s">
        <v>30315</v>
      </c>
      <c r="AE2195" s="23" t="s">
        <v>30315</v>
      </c>
      <c r="AF2195" s="23" t="s">
        <v>30315</v>
      </c>
      <c r="AG2195" s="23" t="s">
        <v>30315</v>
      </c>
      <c r="AH2195" s="23" t="s">
        <v>30315</v>
      </c>
      <c r="AI2195" s="23" t="s">
        <v>30315</v>
      </c>
      <c r="AJ2195" s="23" t="s">
        <v>30315</v>
      </c>
      <c r="AK2195" s="23" t="s">
        <v>30315</v>
      </c>
      <c r="AL2195" s="23" t="s">
        <v>30315</v>
      </c>
      <c r="AN2195" s="23" t="s">
        <v>30315</v>
      </c>
      <c r="AO2195" s="23" t="s">
        <v>30315</v>
      </c>
      <c r="AP2195" s="23" t="s">
        <v>30315</v>
      </c>
      <c r="AR2195" s="23" t="s">
        <v>30315</v>
      </c>
      <c r="AS2195" s="23" t="s">
        <v>30315</v>
      </c>
      <c r="AT2195" s="23" t="s">
        <v>30315</v>
      </c>
      <c r="AW2195" s="23" t="s">
        <v>30315</v>
      </c>
      <c r="AX2195" s="23" t="s">
        <v>30315</v>
      </c>
      <c r="AY2195" s="23" t="s">
        <v>30315</v>
      </c>
      <c r="AZ2195" s="21" t="s">
        <v>27</v>
      </c>
      <c r="BA2195" s="23" t="s">
        <v>30316</v>
      </c>
      <c r="BB2195" s="23" t="s">
        <v>30315</v>
      </c>
      <c r="BC2195" s="23" t="s">
        <v>30315</v>
      </c>
      <c r="BD2195" s="23" t="s">
        <v>30315</v>
      </c>
      <c r="BE2195" s="23" t="s">
        <v>30315</v>
      </c>
      <c r="BF2195" s="23" t="s">
        <v>30315</v>
      </c>
    </row>
    <row r="2196">
      <c r="A2196" s="21" t="s">
        <v>35295</v>
      </c>
      <c r="B2196" s="21" t="s">
        <v>35296</v>
      </c>
      <c r="D2196" s="21" t="s">
        <v>35297</v>
      </c>
      <c r="E2196" s="21" t="s">
        <v>35298</v>
      </c>
      <c r="F2196" s="23" t="s">
        <v>35299</v>
      </c>
      <c r="G2196" s="21" t="s">
        <v>24</v>
      </c>
      <c r="H2196" s="21" t="s">
        <v>26</v>
      </c>
      <c r="L2196" s="21" t="s">
        <v>27</v>
      </c>
      <c r="N2196" s="21" t="s">
        <v>61</v>
      </c>
      <c r="O2196" s="21" t="s">
        <v>219</v>
      </c>
      <c r="AA2196" s="23" t="s">
        <v>30315</v>
      </c>
      <c r="AB2196" s="23" t="s">
        <v>30315</v>
      </c>
      <c r="AC2196" s="23" t="s">
        <v>30315</v>
      </c>
      <c r="AD2196" s="23" t="s">
        <v>30315</v>
      </c>
      <c r="AE2196" s="23" t="s">
        <v>30315</v>
      </c>
      <c r="AF2196" s="23" t="s">
        <v>30315</v>
      </c>
      <c r="AG2196" s="23" t="s">
        <v>30315</v>
      </c>
      <c r="AH2196" s="23" t="s">
        <v>30315</v>
      </c>
      <c r="AI2196" s="23" t="s">
        <v>30315</v>
      </c>
      <c r="AJ2196" s="23" t="s">
        <v>30315</v>
      </c>
      <c r="AK2196" s="23" t="s">
        <v>30315</v>
      </c>
      <c r="AL2196" s="23" t="s">
        <v>30315</v>
      </c>
      <c r="AN2196" s="23" t="s">
        <v>30315</v>
      </c>
      <c r="AO2196" s="23" t="s">
        <v>30315</v>
      </c>
      <c r="AP2196" s="23" t="s">
        <v>30315</v>
      </c>
      <c r="AR2196" s="23" t="s">
        <v>30315</v>
      </c>
      <c r="AS2196" s="23" t="s">
        <v>30315</v>
      </c>
      <c r="AT2196" s="23" t="s">
        <v>30315</v>
      </c>
      <c r="AW2196" s="23" t="s">
        <v>30315</v>
      </c>
      <c r="AX2196" s="23" t="s">
        <v>30315</v>
      </c>
      <c r="AY2196" s="23" t="s">
        <v>30315</v>
      </c>
      <c r="AZ2196" s="21" t="s">
        <v>27</v>
      </c>
      <c r="BA2196" s="23" t="s">
        <v>30316</v>
      </c>
      <c r="BB2196" s="23" t="s">
        <v>30315</v>
      </c>
      <c r="BC2196" s="23" t="s">
        <v>30315</v>
      </c>
      <c r="BD2196" s="23" t="s">
        <v>30315</v>
      </c>
      <c r="BE2196" s="23" t="s">
        <v>30315</v>
      </c>
      <c r="BF2196" s="23" t="s">
        <v>30315</v>
      </c>
    </row>
    <row r="2197">
      <c r="A2197" s="21" t="s">
        <v>35300</v>
      </c>
      <c r="B2197" s="21" t="s">
        <v>10959</v>
      </c>
      <c r="D2197" s="21" t="s">
        <v>10960</v>
      </c>
      <c r="E2197" s="21" t="s">
        <v>35301</v>
      </c>
      <c r="F2197" s="23" t="s">
        <v>35302</v>
      </c>
      <c r="G2197" s="21" t="s">
        <v>594</v>
      </c>
      <c r="H2197" s="21" t="s">
        <v>26</v>
      </c>
      <c r="L2197" s="21" t="s">
        <v>27</v>
      </c>
      <c r="M2197" s="21" t="s">
        <v>10961</v>
      </c>
      <c r="N2197" s="21" t="s">
        <v>218</v>
      </c>
      <c r="O2197" s="21" t="s">
        <v>62</v>
      </c>
      <c r="AA2197" s="23" t="s">
        <v>30315</v>
      </c>
      <c r="AB2197" s="23" t="s">
        <v>30315</v>
      </c>
      <c r="AC2197" s="23" t="s">
        <v>30315</v>
      </c>
      <c r="AD2197" s="23" t="s">
        <v>30315</v>
      </c>
      <c r="AE2197" s="23" t="s">
        <v>30315</v>
      </c>
      <c r="AF2197" s="23" t="s">
        <v>30315</v>
      </c>
      <c r="AG2197" s="23" t="s">
        <v>30315</v>
      </c>
      <c r="AH2197" s="23" t="s">
        <v>30315</v>
      </c>
      <c r="AI2197" s="23" t="s">
        <v>30315</v>
      </c>
      <c r="AJ2197" s="23" t="s">
        <v>30315</v>
      </c>
      <c r="AK2197" s="23" t="s">
        <v>30315</v>
      </c>
      <c r="AL2197" s="23" t="s">
        <v>30315</v>
      </c>
      <c r="AN2197" s="23" t="s">
        <v>30315</v>
      </c>
      <c r="AO2197" s="23" t="s">
        <v>30315</v>
      </c>
      <c r="AP2197" s="23" t="s">
        <v>30315</v>
      </c>
      <c r="AR2197" s="23" t="s">
        <v>30315</v>
      </c>
      <c r="AS2197" s="23" t="s">
        <v>30315</v>
      </c>
      <c r="AT2197" s="23" t="s">
        <v>30315</v>
      </c>
      <c r="AW2197" s="23" t="s">
        <v>30315</v>
      </c>
      <c r="AX2197" s="23" t="s">
        <v>30315</v>
      </c>
      <c r="AY2197" s="23" t="s">
        <v>30315</v>
      </c>
      <c r="AZ2197" s="21" t="s">
        <v>27</v>
      </c>
      <c r="BA2197" s="23" t="s">
        <v>30316</v>
      </c>
      <c r="BB2197" s="23" t="s">
        <v>30315</v>
      </c>
      <c r="BC2197" s="23" t="s">
        <v>30315</v>
      </c>
      <c r="BD2197" s="23" t="s">
        <v>30315</v>
      </c>
      <c r="BE2197" s="23" t="s">
        <v>30315</v>
      </c>
      <c r="BF2197" s="23" t="s">
        <v>30315</v>
      </c>
    </row>
    <row r="2198">
      <c r="A2198" s="21" t="s">
        <v>35303</v>
      </c>
      <c r="B2198" s="21" t="s">
        <v>15764</v>
      </c>
      <c r="D2198" s="21" t="s">
        <v>24091</v>
      </c>
      <c r="E2198" s="24" t="s">
        <v>35250</v>
      </c>
      <c r="F2198" s="23" t="s">
        <v>35251</v>
      </c>
      <c r="G2198" s="21" t="s">
        <v>24</v>
      </c>
      <c r="H2198" s="21" t="s">
        <v>95</v>
      </c>
      <c r="I2198" s="21" t="s">
        <v>24092</v>
      </c>
      <c r="J2198" s="24" t="s">
        <v>35304</v>
      </c>
      <c r="K2198" s="21" t="s">
        <v>156</v>
      </c>
      <c r="L2198" s="21" t="s">
        <v>96</v>
      </c>
      <c r="N2198" s="21" t="s">
        <v>27</v>
      </c>
      <c r="O2198" s="21" t="s">
        <v>27</v>
      </c>
      <c r="AA2198" s="23" t="s">
        <v>30315</v>
      </c>
      <c r="AB2198" s="23" t="s">
        <v>30315</v>
      </c>
      <c r="AC2198" s="23" t="s">
        <v>30315</v>
      </c>
      <c r="AD2198" s="23" t="s">
        <v>30315</v>
      </c>
      <c r="AE2198" s="23" t="s">
        <v>30315</v>
      </c>
      <c r="AF2198" s="23" t="s">
        <v>30315</v>
      </c>
      <c r="AG2198" s="23" t="s">
        <v>30315</v>
      </c>
      <c r="AH2198" s="23" t="s">
        <v>30315</v>
      </c>
      <c r="AI2198" s="23" t="s">
        <v>30315</v>
      </c>
      <c r="AJ2198" s="23" t="s">
        <v>30315</v>
      </c>
      <c r="AK2198" s="23" t="s">
        <v>30315</v>
      </c>
      <c r="AL2198" s="23" t="s">
        <v>30315</v>
      </c>
      <c r="AN2198" s="23" t="s">
        <v>30315</v>
      </c>
      <c r="AO2198" s="23" t="s">
        <v>30315</v>
      </c>
      <c r="AP2198" s="23" t="s">
        <v>30315</v>
      </c>
      <c r="AR2198" s="23" t="s">
        <v>30315</v>
      </c>
      <c r="AS2198" s="23" t="s">
        <v>30315</v>
      </c>
      <c r="AT2198" s="23" t="s">
        <v>30315</v>
      </c>
      <c r="AW2198" s="23" t="s">
        <v>30315</v>
      </c>
      <c r="AX2198" s="23" t="s">
        <v>30315</v>
      </c>
      <c r="AY2198" s="23" t="s">
        <v>30315</v>
      </c>
      <c r="AZ2198" s="21" t="s">
        <v>27</v>
      </c>
      <c r="BA2198" s="23" t="s">
        <v>30316</v>
      </c>
      <c r="BB2198" s="23" t="s">
        <v>30315</v>
      </c>
      <c r="BC2198" s="23" t="s">
        <v>30315</v>
      </c>
      <c r="BD2198" s="23" t="s">
        <v>30315</v>
      </c>
      <c r="BE2198" s="23" t="s">
        <v>30315</v>
      </c>
      <c r="BF2198" s="23" t="s">
        <v>30315</v>
      </c>
    </row>
    <row r="2199">
      <c r="A2199" s="21" t="s">
        <v>35305</v>
      </c>
      <c r="B2199" s="21" t="s">
        <v>35306</v>
      </c>
      <c r="D2199" s="21" t="s">
        <v>10863</v>
      </c>
      <c r="E2199" s="24" t="s">
        <v>35307</v>
      </c>
      <c r="F2199" s="23" t="s">
        <v>35308</v>
      </c>
      <c r="G2199" s="21" t="s">
        <v>594</v>
      </c>
      <c r="H2199" s="21" t="s">
        <v>26</v>
      </c>
      <c r="L2199" s="21" t="s">
        <v>27</v>
      </c>
      <c r="M2199" s="21" t="s">
        <v>10961</v>
      </c>
      <c r="N2199" s="21" t="s">
        <v>54</v>
      </c>
      <c r="O2199" s="21" t="s">
        <v>62</v>
      </c>
      <c r="AA2199" s="23" t="s">
        <v>30315</v>
      </c>
      <c r="AB2199" s="23" t="s">
        <v>30315</v>
      </c>
      <c r="AC2199" s="23" t="s">
        <v>30315</v>
      </c>
      <c r="AD2199" s="23" t="s">
        <v>30315</v>
      </c>
      <c r="AE2199" s="23" t="s">
        <v>30315</v>
      </c>
      <c r="AF2199" s="23" t="s">
        <v>30315</v>
      </c>
      <c r="AG2199" s="23" t="s">
        <v>30315</v>
      </c>
      <c r="AH2199" s="23" t="s">
        <v>30315</v>
      </c>
      <c r="AI2199" s="23" t="s">
        <v>30315</v>
      </c>
      <c r="AJ2199" s="23" t="s">
        <v>30315</v>
      </c>
      <c r="AK2199" s="23" t="s">
        <v>30315</v>
      </c>
      <c r="AL2199" s="23" t="s">
        <v>30315</v>
      </c>
      <c r="AN2199" s="23" t="s">
        <v>30315</v>
      </c>
      <c r="AO2199" s="23" t="s">
        <v>30315</v>
      </c>
      <c r="AP2199" s="23" t="s">
        <v>30315</v>
      </c>
      <c r="AR2199" s="23" t="s">
        <v>30315</v>
      </c>
      <c r="AS2199" s="23" t="s">
        <v>30315</v>
      </c>
      <c r="AT2199" s="23" t="s">
        <v>30315</v>
      </c>
      <c r="AW2199" s="23" t="s">
        <v>30315</v>
      </c>
      <c r="AX2199" s="23" t="s">
        <v>30315</v>
      </c>
      <c r="AY2199" s="23" t="s">
        <v>30315</v>
      </c>
      <c r="AZ2199" s="21" t="s">
        <v>27</v>
      </c>
      <c r="BA2199" s="23" t="s">
        <v>30316</v>
      </c>
      <c r="BB2199" s="23" t="s">
        <v>30315</v>
      </c>
      <c r="BC2199" s="23" t="s">
        <v>30315</v>
      </c>
      <c r="BD2199" s="23" t="s">
        <v>30315</v>
      </c>
      <c r="BE2199" s="23" t="s">
        <v>30315</v>
      </c>
      <c r="BF2199" s="23" t="s">
        <v>30315</v>
      </c>
    </row>
    <row r="2200">
      <c r="A2200" s="21" t="s">
        <v>35309</v>
      </c>
      <c r="B2200" s="21" t="s">
        <v>15792</v>
      </c>
      <c r="D2200" s="21" t="s">
        <v>24078</v>
      </c>
      <c r="E2200" s="21" t="s">
        <v>15792</v>
      </c>
      <c r="F2200" s="23" t="s">
        <v>35310</v>
      </c>
      <c r="G2200" s="21" t="s">
        <v>24</v>
      </c>
      <c r="H2200" s="21" t="s">
        <v>26</v>
      </c>
      <c r="L2200" s="21" t="s">
        <v>27</v>
      </c>
      <c r="M2200" s="21" t="s">
        <v>15794</v>
      </c>
      <c r="N2200" s="21" t="s">
        <v>128</v>
      </c>
      <c r="O2200" s="21" t="s">
        <v>69</v>
      </c>
      <c r="AA2200" s="23" t="s">
        <v>30315</v>
      </c>
      <c r="AB2200" s="23" t="s">
        <v>30315</v>
      </c>
      <c r="AC2200" s="23" t="s">
        <v>30315</v>
      </c>
      <c r="AD2200" s="23" t="s">
        <v>30315</v>
      </c>
      <c r="AE2200" s="23" t="s">
        <v>30315</v>
      </c>
      <c r="AF2200" s="23" t="s">
        <v>30315</v>
      </c>
      <c r="AG2200" s="23" t="s">
        <v>30315</v>
      </c>
      <c r="AH2200" s="23" t="s">
        <v>30315</v>
      </c>
      <c r="AI2200" s="23" t="s">
        <v>30315</v>
      </c>
      <c r="AJ2200" s="23" t="s">
        <v>30315</v>
      </c>
      <c r="AK2200" s="23" t="s">
        <v>30315</v>
      </c>
      <c r="AL2200" s="23" t="s">
        <v>30315</v>
      </c>
      <c r="AN2200" s="23" t="s">
        <v>30315</v>
      </c>
      <c r="AO2200" s="23" t="s">
        <v>30315</v>
      </c>
      <c r="AP2200" s="23" t="s">
        <v>30315</v>
      </c>
      <c r="AR2200" s="23" t="s">
        <v>30315</v>
      </c>
      <c r="AS2200" s="23" t="s">
        <v>30315</v>
      </c>
      <c r="AT2200" s="23" t="s">
        <v>30315</v>
      </c>
      <c r="AW2200" s="23" t="s">
        <v>30315</v>
      </c>
      <c r="AX2200" s="23" t="s">
        <v>30315</v>
      </c>
      <c r="AY2200" s="23" t="s">
        <v>30315</v>
      </c>
      <c r="AZ2200" s="21" t="s">
        <v>27</v>
      </c>
      <c r="BA2200" s="23" t="s">
        <v>30316</v>
      </c>
      <c r="BB2200" s="23" t="s">
        <v>30315</v>
      </c>
      <c r="BC2200" s="23" t="s">
        <v>30315</v>
      </c>
      <c r="BD2200" s="23" t="s">
        <v>30315</v>
      </c>
      <c r="BE2200" s="23" t="s">
        <v>30315</v>
      </c>
      <c r="BF2200" s="23" t="s">
        <v>30315</v>
      </c>
    </row>
    <row r="2201">
      <c r="A2201" s="21" t="s">
        <v>35311</v>
      </c>
      <c r="B2201" s="21" t="s">
        <v>19514</v>
      </c>
      <c r="D2201" s="21" t="s">
        <v>35312</v>
      </c>
      <c r="E2201" s="24" t="s">
        <v>35313</v>
      </c>
      <c r="F2201" s="23" t="s">
        <v>35314</v>
      </c>
      <c r="G2201" s="21" t="s">
        <v>24</v>
      </c>
      <c r="H2201" s="21" t="s">
        <v>26</v>
      </c>
      <c r="L2201" s="21" t="s">
        <v>27</v>
      </c>
      <c r="M2201" s="21" t="s">
        <v>6152</v>
      </c>
      <c r="N2201" s="21" t="s">
        <v>33</v>
      </c>
      <c r="O2201" s="21" t="s">
        <v>34</v>
      </c>
      <c r="AA2201" s="23" t="s">
        <v>30315</v>
      </c>
      <c r="AB2201" s="23" t="s">
        <v>30315</v>
      </c>
      <c r="AC2201" s="23" t="s">
        <v>30315</v>
      </c>
      <c r="AD2201" s="23" t="s">
        <v>30315</v>
      </c>
      <c r="AE2201" s="23" t="s">
        <v>30315</v>
      </c>
      <c r="AF2201" s="23" t="s">
        <v>30315</v>
      </c>
      <c r="AG2201" s="23" t="s">
        <v>30315</v>
      </c>
      <c r="AH2201" s="23" t="s">
        <v>30315</v>
      </c>
      <c r="AI2201" s="23" t="s">
        <v>30315</v>
      </c>
      <c r="AJ2201" s="23" t="s">
        <v>30315</v>
      </c>
      <c r="AK2201" s="23" t="s">
        <v>30315</v>
      </c>
      <c r="AL2201" s="23" t="s">
        <v>30315</v>
      </c>
      <c r="AN2201" s="23" t="s">
        <v>30315</v>
      </c>
      <c r="AO2201" s="23" t="s">
        <v>30315</v>
      </c>
      <c r="AP2201" s="23" t="s">
        <v>30315</v>
      </c>
      <c r="AR2201" s="23" t="s">
        <v>30315</v>
      </c>
      <c r="AS2201" s="23" t="s">
        <v>30315</v>
      </c>
      <c r="AT2201" s="23" t="s">
        <v>30315</v>
      </c>
      <c r="AW2201" s="23" t="s">
        <v>30315</v>
      </c>
      <c r="AX2201" s="23" t="s">
        <v>30315</v>
      </c>
      <c r="AY2201" s="23" t="s">
        <v>30315</v>
      </c>
      <c r="AZ2201" s="21" t="s">
        <v>27</v>
      </c>
      <c r="BA2201" s="23" t="s">
        <v>30316</v>
      </c>
      <c r="BB2201" s="23" t="s">
        <v>30315</v>
      </c>
      <c r="BC2201" s="23" t="s">
        <v>30315</v>
      </c>
      <c r="BD2201" s="23" t="s">
        <v>30315</v>
      </c>
      <c r="BE2201" s="23" t="s">
        <v>30315</v>
      </c>
      <c r="BF2201" s="23" t="s">
        <v>30315</v>
      </c>
    </row>
    <row r="2202">
      <c r="A2202" s="21" t="s">
        <v>35315</v>
      </c>
      <c r="B2202" s="21" t="s">
        <v>35316</v>
      </c>
      <c r="D2202" s="21" t="s">
        <v>17916</v>
      </c>
      <c r="E2202" s="24" t="s">
        <v>35317</v>
      </c>
      <c r="F2202" s="23" t="s">
        <v>35318</v>
      </c>
      <c r="G2202" s="21" t="s">
        <v>24</v>
      </c>
      <c r="H2202" s="21" t="s">
        <v>26</v>
      </c>
      <c r="L2202" s="21" t="s">
        <v>27</v>
      </c>
      <c r="N2202" s="21" t="s">
        <v>27</v>
      </c>
      <c r="O2202" s="21" t="s">
        <v>27</v>
      </c>
      <c r="AA2202" s="23" t="s">
        <v>30315</v>
      </c>
      <c r="AB2202" s="23" t="s">
        <v>30315</v>
      </c>
      <c r="AC2202" s="23" t="s">
        <v>30315</v>
      </c>
      <c r="AD2202" s="23" t="s">
        <v>30315</v>
      </c>
      <c r="AE2202" s="23" t="s">
        <v>30315</v>
      </c>
      <c r="AF2202" s="23" t="s">
        <v>30315</v>
      </c>
      <c r="AG2202" s="23" t="s">
        <v>30315</v>
      </c>
      <c r="AH2202" s="23" t="s">
        <v>30315</v>
      </c>
      <c r="AI2202" s="23" t="s">
        <v>30315</v>
      </c>
      <c r="AJ2202" s="23" t="s">
        <v>30315</v>
      </c>
      <c r="AK2202" s="23" t="s">
        <v>30315</v>
      </c>
      <c r="AL2202" s="23" t="s">
        <v>30315</v>
      </c>
      <c r="AN2202" s="23" t="s">
        <v>30315</v>
      </c>
      <c r="AO2202" s="23" t="s">
        <v>30315</v>
      </c>
      <c r="AP2202" s="23" t="s">
        <v>30315</v>
      </c>
      <c r="AR2202" s="23" t="s">
        <v>30315</v>
      </c>
      <c r="AS2202" s="23" t="s">
        <v>30315</v>
      </c>
      <c r="AT2202" s="23" t="s">
        <v>30315</v>
      </c>
      <c r="AW2202" s="23" t="s">
        <v>30315</v>
      </c>
      <c r="AX2202" s="23" t="s">
        <v>30315</v>
      </c>
      <c r="AY2202" s="23" t="s">
        <v>30315</v>
      </c>
      <c r="AZ2202" s="21" t="s">
        <v>27</v>
      </c>
      <c r="BA2202" s="23" t="s">
        <v>30316</v>
      </c>
      <c r="BB2202" s="23" t="s">
        <v>30315</v>
      </c>
      <c r="BC2202" s="23" t="s">
        <v>30315</v>
      </c>
      <c r="BD2202" s="23" t="s">
        <v>30315</v>
      </c>
      <c r="BE2202" s="23" t="s">
        <v>30315</v>
      </c>
      <c r="BF2202" s="23" t="s">
        <v>30315</v>
      </c>
    </row>
    <row r="2203">
      <c r="A2203" s="21" t="s">
        <v>35319</v>
      </c>
      <c r="B2203" s="21" t="s">
        <v>35320</v>
      </c>
      <c r="D2203" s="21" t="s">
        <v>35321</v>
      </c>
      <c r="E2203" s="24" t="s">
        <v>35322</v>
      </c>
      <c r="F2203" s="23" t="s">
        <v>35323</v>
      </c>
      <c r="G2203" s="21" t="s">
        <v>133</v>
      </c>
      <c r="H2203" s="21" t="s">
        <v>26</v>
      </c>
      <c r="L2203" s="21" t="s">
        <v>27</v>
      </c>
      <c r="M2203" s="21" t="s">
        <v>17035</v>
      </c>
      <c r="N2203" s="21" t="s">
        <v>33</v>
      </c>
      <c r="O2203" s="21" t="s">
        <v>34</v>
      </c>
      <c r="AA2203" s="23" t="s">
        <v>30315</v>
      </c>
      <c r="AB2203" s="23" t="s">
        <v>30315</v>
      </c>
      <c r="AC2203" s="23" t="s">
        <v>30315</v>
      </c>
      <c r="AD2203" s="23" t="s">
        <v>30315</v>
      </c>
      <c r="AE2203" s="23" t="s">
        <v>30315</v>
      </c>
      <c r="AF2203" s="23" t="s">
        <v>30315</v>
      </c>
      <c r="AG2203" s="23" t="s">
        <v>30315</v>
      </c>
      <c r="AH2203" s="23" t="s">
        <v>30315</v>
      </c>
      <c r="AI2203" s="23" t="s">
        <v>30315</v>
      </c>
      <c r="AJ2203" s="23" t="s">
        <v>30315</v>
      </c>
      <c r="AK2203" s="23" t="s">
        <v>30315</v>
      </c>
      <c r="AL2203" s="23" t="s">
        <v>30315</v>
      </c>
      <c r="AN2203" s="23" t="s">
        <v>30315</v>
      </c>
      <c r="AO2203" s="23" t="s">
        <v>30315</v>
      </c>
      <c r="AP2203" s="23" t="s">
        <v>30315</v>
      </c>
      <c r="AR2203" s="23" t="s">
        <v>30315</v>
      </c>
      <c r="AS2203" s="23" t="s">
        <v>30315</v>
      </c>
      <c r="AT2203" s="23" t="s">
        <v>30315</v>
      </c>
      <c r="AW2203" s="23" t="s">
        <v>30315</v>
      </c>
      <c r="AX2203" s="23" t="s">
        <v>30315</v>
      </c>
      <c r="AY2203" s="23" t="s">
        <v>30315</v>
      </c>
      <c r="AZ2203" s="21" t="s">
        <v>27</v>
      </c>
      <c r="BA2203" s="23" t="s">
        <v>30316</v>
      </c>
      <c r="BB2203" s="23" t="s">
        <v>30315</v>
      </c>
      <c r="BC2203" s="23" t="s">
        <v>30315</v>
      </c>
      <c r="BD2203" s="23" t="s">
        <v>30315</v>
      </c>
      <c r="BE2203" s="23" t="s">
        <v>30315</v>
      </c>
      <c r="BF2203" s="23" t="s">
        <v>30315</v>
      </c>
    </row>
    <row r="2204">
      <c r="A2204" s="21" t="s">
        <v>35324</v>
      </c>
      <c r="B2204" s="21" t="s">
        <v>24118</v>
      </c>
      <c r="D2204" s="21" t="s">
        <v>24119</v>
      </c>
      <c r="E2204" s="24" t="s">
        <v>35325</v>
      </c>
      <c r="F2204" s="23" t="s">
        <v>35326</v>
      </c>
      <c r="G2204" s="21" t="s">
        <v>24</v>
      </c>
      <c r="H2204" s="21" t="s">
        <v>95</v>
      </c>
      <c r="I2204" s="21" t="s">
        <v>35327</v>
      </c>
      <c r="J2204" s="24" t="s">
        <v>35328</v>
      </c>
      <c r="K2204" s="21" t="s">
        <v>35329</v>
      </c>
      <c r="L2204" s="21" t="s">
        <v>1119</v>
      </c>
      <c r="N2204" s="21" t="s">
        <v>27</v>
      </c>
      <c r="O2204" s="21" t="s">
        <v>27</v>
      </c>
      <c r="AA2204" s="23" t="s">
        <v>30315</v>
      </c>
      <c r="AB2204" s="23" t="s">
        <v>30315</v>
      </c>
      <c r="AC2204" s="23" t="s">
        <v>30315</v>
      </c>
      <c r="AD2204" s="23" t="s">
        <v>30315</v>
      </c>
      <c r="AE2204" s="23" t="s">
        <v>30315</v>
      </c>
      <c r="AF2204" s="23" t="s">
        <v>30315</v>
      </c>
      <c r="AG2204" s="23" t="s">
        <v>30315</v>
      </c>
      <c r="AH2204" s="23" t="s">
        <v>30315</v>
      </c>
      <c r="AI2204" s="23" t="s">
        <v>30315</v>
      </c>
      <c r="AJ2204" s="23" t="s">
        <v>30315</v>
      </c>
      <c r="AK2204" s="23" t="s">
        <v>30315</v>
      </c>
      <c r="AL2204" s="23" t="s">
        <v>30315</v>
      </c>
      <c r="AN2204" s="23" t="s">
        <v>30315</v>
      </c>
      <c r="AO2204" s="23" t="s">
        <v>30315</v>
      </c>
      <c r="AP2204" s="23" t="s">
        <v>30315</v>
      </c>
      <c r="AR2204" s="23" t="s">
        <v>30315</v>
      </c>
      <c r="AS2204" s="23" t="s">
        <v>30315</v>
      </c>
      <c r="AT2204" s="23" t="s">
        <v>30315</v>
      </c>
      <c r="AW2204" s="23" t="s">
        <v>30315</v>
      </c>
      <c r="AX2204" s="23" t="s">
        <v>30315</v>
      </c>
      <c r="AY2204" s="23" t="s">
        <v>30315</v>
      </c>
      <c r="AZ2204" s="21" t="s">
        <v>27</v>
      </c>
      <c r="BA2204" s="23" t="s">
        <v>30316</v>
      </c>
      <c r="BB2204" s="23" t="s">
        <v>30315</v>
      </c>
      <c r="BC2204" s="23" t="s">
        <v>30315</v>
      </c>
      <c r="BD2204" s="23" t="s">
        <v>30315</v>
      </c>
      <c r="BE2204" s="23" t="s">
        <v>30315</v>
      </c>
      <c r="BF2204" s="23" t="s">
        <v>30315</v>
      </c>
    </row>
    <row r="2205">
      <c r="A2205" s="21" t="s">
        <v>35330</v>
      </c>
      <c r="B2205" s="21" t="s">
        <v>35331</v>
      </c>
      <c r="D2205" s="21" t="s">
        <v>35332</v>
      </c>
      <c r="E2205" s="21" t="s">
        <v>35333</v>
      </c>
      <c r="F2205" s="23" t="s">
        <v>35334</v>
      </c>
      <c r="G2205" s="21" t="s">
        <v>24</v>
      </c>
      <c r="H2205" s="21" t="s">
        <v>26</v>
      </c>
      <c r="L2205" s="21" t="s">
        <v>27</v>
      </c>
      <c r="N2205" s="21" t="s">
        <v>27</v>
      </c>
      <c r="O2205" s="21" t="s">
        <v>27</v>
      </c>
      <c r="AA2205" s="23" t="s">
        <v>30315</v>
      </c>
      <c r="AB2205" s="23" t="s">
        <v>30315</v>
      </c>
      <c r="AC2205" s="23" t="s">
        <v>30315</v>
      </c>
      <c r="AD2205" s="23" t="s">
        <v>30315</v>
      </c>
      <c r="AE2205" s="23" t="s">
        <v>30315</v>
      </c>
      <c r="AF2205" s="23" t="s">
        <v>30315</v>
      </c>
      <c r="AG2205" s="23" t="s">
        <v>30315</v>
      </c>
      <c r="AH2205" s="23" t="s">
        <v>30315</v>
      </c>
      <c r="AI2205" s="23" t="s">
        <v>30315</v>
      </c>
      <c r="AJ2205" s="23" t="s">
        <v>30315</v>
      </c>
      <c r="AK2205" s="23" t="s">
        <v>30315</v>
      </c>
      <c r="AL2205" s="23" t="s">
        <v>30315</v>
      </c>
      <c r="AN2205" s="23" t="s">
        <v>30315</v>
      </c>
      <c r="AO2205" s="23" t="s">
        <v>30315</v>
      </c>
      <c r="AP2205" s="23" t="s">
        <v>30315</v>
      </c>
      <c r="AR2205" s="23" t="s">
        <v>30315</v>
      </c>
      <c r="AS2205" s="23" t="s">
        <v>30315</v>
      </c>
      <c r="AT2205" s="23" t="s">
        <v>30315</v>
      </c>
      <c r="AW2205" s="23" t="s">
        <v>30315</v>
      </c>
      <c r="AX2205" s="23" t="s">
        <v>30315</v>
      </c>
      <c r="AY2205" s="23" t="s">
        <v>30315</v>
      </c>
      <c r="AZ2205" s="21" t="s">
        <v>27</v>
      </c>
      <c r="BA2205" s="23" t="s">
        <v>30316</v>
      </c>
      <c r="BB2205" s="23" t="s">
        <v>30315</v>
      </c>
      <c r="BC2205" s="23" t="s">
        <v>30315</v>
      </c>
      <c r="BD2205" s="23" t="s">
        <v>30315</v>
      </c>
      <c r="BE2205" s="23" t="s">
        <v>30315</v>
      </c>
      <c r="BF2205" s="23" t="s">
        <v>30315</v>
      </c>
    </row>
    <row r="2206">
      <c r="A2206" s="21" t="s">
        <v>35335</v>
      </c>
      <c r="B2206" s="21" t="s">
        <v>35336</v>
      </c>
      <c r="D2206" s="21" t="s">
        <v>35337</v>
      </c>
      <c r="E2206" s="21" t="s">
        <v>35338</v>
      </c>
      <c r="F2206" s="23" t="s">
        <v>35339</v>
      </c>
      <c r="G2206" s="21" t="s">
        <v>24</v>
      </c>
      <c r="H2206" s="21" t="s">
        <v>26</v>
      </c>
      <c r="L2206" s="21" t="s">
        <v>27</v>
      </c>
      <c r="M2206" s="21" t="s">
        <v>35340</v>
      </c>
      <c r="N2206" s="21" t="s">
        <v>33</v>
      </c>
      <c r="O2206" s="21" t="s">
        <v>27</v>
      </c>
      <c r="AA2206" s="23" t="s">
        <v>30315</v>
      </c>
      <c r="AB2206" s="23" t="s">
        <v>30315</v>
      </c>
      <c r="AC2206" s="23" t="s">
        <v>30315</v>
      </c>
      <c r="AD2206" s="23" t="s">
        <v>30315</v>
      </c>
      <c r="AE2206" s="23" t="s">
        <v>30315</v>
      </c>
      <c r="AF2206" s="23" t="s">
        <v>30315</v>
      </c>
      <c r="AG2206" s="23" t="s">
        <v>30315</v>
      </c>
      <c r="AH2206" s="23" t="s">
        <v>30315</v>
      </c>
      <c r="AI2206" s="23" t="s">
        <v>30315</v>
      </c>
      <c r="AJ2206" s="23" t="s">
        <v>30315</v>
      </c>
      <c r="AK2206" s="23" t="s">
        <v>30315</v>
      </c>
      <c r="AL2206" s="23" t="s">
        <v>30315</v>
      </c>
      <c r="AN2206" s="23" t="s">
        <v>30315</v>
      </c>
      <c r="AO2206" s="23" t="s">
        <v>30315</v>
      </c>
      <c r="AP2206" s="23" t="s">
        <v>30315</v>
      </c>
      <c r="AR2206" s="23" t="s">
        <v>30315</v>
      </c>
      <c r="AS2206" s="23" t="s">
        <v>30315</v>
      </c>
      <c r="AT2206" s="23" t="s">
        <v>30315</v>
      </c>
      <c r="AW2206" s="23" t="s">
        <v>30315</v>
      </c>
      <c r="AX2206" s="23" t="s">
        <v>30315</v>
      </c>
      <c r="AY2206" s="23" t="s">
        <v>30315</v>
      </c>
      <c r="AZ2206" s="21" t="s">
        <v>27</v>
      </c>
      <c r="BA2206" s="23" t="s">
        <v>30316</v>
      </c>
      <c r="BB2206" s="23" t="s">
        <v>30315</v>
      </c>
      <c r="BC2206" s="23" t="s">
        <v>30315</v>
      </c>
      <c r="BD2206" s="23" t="s">
        <v>30315</v>
      </c>
      <c r="BE2206" s="23" t="s">
        <v>30315</v>
      </c>
      <c r="BF2206" s="23" t="s">
        <v>30315</v>
      </c>
    </row>
    <row r="2207">
      <c r="A2207" s="21" t="s">
        <v>35341</v>
      </c>
      <c r="B2207" s="21" t="s">
        <v>35342</v>
      </c>
      <c r="D2207" s="21" t="s">
        <v>14271</v>
      </c>
      <c r="E2207" s="24" t="s">
        <v>35343</v>
      </c>
      <c r="F2207" s="23" t="s">
        <v>35344</v>
      </c>
      <c r="G2207" s="21" t="s">
        <v>24</v>
      </c>
      <c r="H2207" s="21" t="s">
        <v>95</v>
      </c>
      <c r="I2207" s="21" t="s">
        <v>14272</v>
      </c>
      <c r="J2207" s="24" t="s">
        <v>35345</v>
      </c>
      <c r="K2207" s="21" t="s">
        <v>35346</v>
      </c>
      <c r="L2207" s="21" t="s">
        <v>96</v>
      </c>
      <c r="N2207" s="21" t="s">
        <v>27</v>
      </c>
      <c r="O2207" s="21" t="s">
        <v>27</v>
      </c>
      <c r="AA2207" s="23" t="s">
        <v>30315</v>
      </c>
      <c r="AB2207" s="23" t="s">
        <v>30315</v>
      </c>
      <c r="AC2207" s="23" t="s">
        <v>30315</v>
      </c>
      <c r="AD2207" s="23" t="s">
        <v>30315</v>
      </c>
      <c r="AE2207" s="23" t="s">
        <v>30315</v>
      </c>
      <c r="AF2207" s="23" t="s">
        <v>30315</v>
      </c>
      <c r="AG2207" s="23" t="s">
        <v>30315</v>
      </c>
      <c r="AH2207" s="23" t="s">
        <v>30315</v>
      </c>
      <c r="AI2207" s="23" t="s">
        <v>30315</v>
      </c>
      <c r="AJ2207" s="23" t="s">
        <v>30315</v>
      </c>
      <c r="AK2207" s="23" t="s">
        <v>30315</v>
      </c>
      <c r="AL2207" s="23" t="s">
        <v>30315</v>
      </c>
      <c r="AN2207" s="23" t="s">
        <v>30315</v>
      </c>
      <c r="AO2207" s="23" t="s">
        <v>30315</v>
      </c>
      <c r="AP2207" s="23" t="s">
        <v>30315</v>
      </c>
      <c r="AR2207" s="23" t="s">
        <v>30315</v>
      </c>
      <c r="AS2207" s="23" t="s">
        <v>30315</v>
      </c>
      <c r="AT2207" s="23" t="s">
        <v>30315</v>
      </c>
      <c r="AW2207" s="23" t="s">
        <v>30315</v>
      </c>
      <c r="AX2207" s="23" t="s">
        <v>30315</v>
      </c>
      <c r="AY2207" s="23" t="s">
        <v>30315</v>
      </c>
      <c r="AZ2207" s="21" t="s">
        <v>27</v>
      </c>
      <c r="BA2207" s="23" t="s">
        <v>30316</v>
      </c>
      <c r="BB2207" s="23" t="s">
        <v>30315</v>
      </c>
      <c r="BC2207" s="23" t="s">
        <v>30315</v>
      </c>
      <c r="BD2207" s="23" t="s">
        <v>30315</v>
      </c>
      <c r="BE2207" s="23" t="s">
        <v>30315</v>
      </c>
      <c r="BF2207" s="23" t="s">
        <v>30315</v>
      </c>
    </row>
    <row r="2208">
      <c r="A2208" s="21" t="s">
        <v>35347</v>
      </c>
      <c r="B2208" s="21" t="s">
        <v>35348</v>
      </c>
      <c r="D2208" s="21" t="s">
        <v>35349</v>
      </c>
      <c r="E2208" s="24" t="s">
        <v>35350</v>
      </c>
      <c r="F2208" s="23" t="s">
        <v>35351</v>
      </c>
      <c r="G2208" s="21" t="s">
        <v>24</v>
      </c>
      <c r="H2208" s="21" t="s">
        <v>26</v>
      </c>
      <c r="L2208" s="21" t="s">
        <v>27</v>
      </c>
      <c r="M2208" s="21" t="s">
        <v>35352</v>
      </c>
      <c r="N2208" s="21" t="s">
        <v>128</v>
      </c>
      <c r="O2208" s="21" t="s">
        <v>34</v>
      </c>
      <c r="AA2208" s="23" t="s">
        <v>30315</v>
      </c>
      <c r="AB2208" s="23" t="s">
        <v>30315</v>
      </c>
      <c r="AC2208" s="23" t="s">
        <v>30315</v>
      </c>
      <c r="AD2208" s="23" t="s">
        <v>30315</v>
      </c>
      <c r="AE2208" s="23" t="s">
        <v>30315</v>
      </c>
      <c r="AF2208" s="23" t="s">
        <v>30315</v>
      </c>
      <c r="AG2208" s="23" t="s">
        <v>30315</v>
      </c>
      <c r="AH2208" s="23" t="s">
        <v>30315</v>
      </c>
      <c r="AI2208" s="23" t="s">
        <v>30315</v>
      </c>
      <c r="AJ2208" s="23" t="s">
        <v>30315</v>
      </c>
      <c r="AK2208" s="23" t="s">
        <v>30315</v>
      </c>
      <c r="AL2208" s="23" t="s">
        <v>30315</v>
      </c>
      <c r="AN2208" s="23" t="s">
        <v>30315</v>
      </c>
      <c r="AO2208" s="23" t="s">
        <v>30315</v>
      </c>
      <c r="AP2208" s="23" t="s">
        <v>30315</v>
      </c>
      <c r="AR2208" s="23" t="s">
        <v>30315</v>
      </c>
      <c r="AS2208" s="23" t="s">
        <v>30315</v>
      </c>
      <c r="AT2208" s="23" t="s">
        <v>30315</v>
      </c>
      <c r="AW2208" s="23" t="s">
        <v>30315</v>
      </c>
      <c r="AX2208" s="23" t="s">
        <v>30315</v>
      </c>
      <c r="AY2208" s="23" t="s">
        <v>30315</v>
      </c>
      <c r="AZ2208" s="21" t="s">
        <v>27</v>
      </c>
      <c r="BA2208" s="23" t="s">
        <v>30316</v>
      </c>
      <c r="BB2208" s="23" t="s">
        <v>30315</v>
      </c>
      <c r="BC2208" s="23" t="s">
        <v>30315</v>
      </c>
      <c r="BD2208" s="23" t="s">
        <v>30315</v>
      </c>
      <c r="BE2208" s="23" t="s">
        <v>30315</v>
      </c>
      <c r="BF2208" s="23" t="s">
        <v>30315</v>
      </c>
    </row>
    <row r="2209">
      <c r="A2209" s="21" t="s">
        <v>35353</v>
      </c>
      <c r="B2209" s="21" t="s">
        <v>20329</v>
      </c>
      <c r="D2209" s="21" t="s">
        <v>20330</v>
      </c>
      <c r="E2209" s="21" t="s">
        <v>35354</v>
      </c>
      <c r="F2209" s="23" t="s">
        <v>35355</v>
      </c>
      <c r="G2209" s="21" t="s">
        <v>24</v>
      </c>
      <c r="H2209" s="21" t="s">
        <v>26</v>
      </c>
      <c r="L2209" s="21" t="s">
        <v>27</v>
      </c>
      <c r="M2209" s="21" t="s">
        <v>35356</v>
      </c>
      <c r="N2209" s="21" t="s">
        <v>33</v>
      </c>
      <c r="O2209" s="21" t="s">
        <v>69</v>
      </c>
      <c r="AA2209" s="23" t="s">
        <v>30315</v>
      </c>
      <c r="AB2209" s="23" t="s">
        <v>30315</v>
      </c>
      <c r="AC2209" s="23" t="s">
        <v>30315</v>
      </c>
      <c r="AD2209" s="23" t="s">
        <v>30315</v>
      </c>
      <c r="AE2209" s="23" t="s">
        <v>30315</v>
      </c>
      <c r="AF2209" s="23" t="s">
        <v>30315</v>
      </c>
      <c r="AG2209" s="23" t="s">
        <v>30315</v>
      </c>
      <c r="AH2209" s="23" t="s">
        <v>30315</v>
      </c>
      <c r="AI2209" s="23" t="s">
        <v>30315</v>
      </c>
      <c r="AJ2209" s="23" t="s">
        <v>30315</v>
      </c>
      <c r="AK2209" s="23" t="s">
        <v>30315</v>
      </c>
      <c r="AL2209" s="23" t="s">
        <v>30315</v>
      </c>
      <c r="AN2209" s="23" t="s">
        <v>30315</v>
      </c>
      <c r="AO2209" s="23" t="s">
        <v>30315</v>
      </c>
      <c r="AP2209" s="23" t="s">
        <v>30315</v>
      </c>
      <c r="AR2209" s="23" t="s">
        <v>30315</v>
      </c>
      <c r="AS2209" s="23" t="s">
        <v>30315</v>
      </c>
      <c r="AT2209" s="23" t="s">
        <v>30315</v>
      </c>
      <c r="AW2209" s="23" t="s">
        <v>30315</v>
      </c>
      <c r="AX2209" s="23" t="s">
        <v>30315</v>
      </c>
      <c r="AY2209" s="23" t="s">
        <v>30315</v>
      </c>
      <c r="AZ2209" s="21" t="s">
        <v>27</v>
      </c>
      <c r="BA2209" s="23" t="s">
        <v>30316</v>
      </c>
      <c r="BB2209" s="23" t="s">
        <v>30315</v>
      </c>
      <c r="BC2209" s="23" t="s">
        <v>30315</v>
      </c>
      <c r="BD2209" s="23" t="s">
        <v>30315</v>
      </c>
      <c r="BE2209" s="23" t="s">
        <v>30315</v>
      </c>
      <c r="BF2209" s="23" t="s">
        <v>30315</v>
      </c>
    </row>
    <row r="2210">
      <c r="A2210" s="21" t="s">
        <v>35357</v>
      </c>
      <c r="B2210" s="21" t="s">
        <v>24448</v>
      </c>
      <c r="D2210" s="21" t="s">
        <v>21078</v>
      </c>
      <c r="E2210" s="24" t="s">
        <v>35358</v>
      </c>
      <c r="F2210" s="23" t="s">
        <v>35359</v>
      </c>
      <c r="G2210" s="21" t="s">
        <v>24</v>
      </c>
      <c r="H2210" s="21" t="s">
        <v>26</v>
      </c>
      <c r="L2210" s="21" t="s">
        <v>27</v>
      </c>
      <c r="M2210" s="21" t="s">
        <v>5229</v>
      </c>
      <c r="N2210" s="21" t="s">
        <v>61</v>
      </c>
      <c r="O2210" s="21" t="s">
        <v>27</v>
      </c>
      <c r="AA2210" s="23" t="s">
        <v>30315</v>
      </c>
      <c r="AB2210" s="23" t="s">
        <v>30315</v>
      </c>
      <c r="AC2210" s="23" t="s">
        <v>30315</v>
      </c>
      <c r="AD2210" s="23" t="s">
        <v>30315</v>
      </c>
      <c r="AE2210" s="23" t="s">
        <v>30315</v>
      </c>
      <c r="AF2210" s="23" t="s">
        <v>30315</v>
      </c>
      <c r="AG2210" s="23" t="s">
        <v>30315</v>
      </c>
      <c r="AH2210" s="23" t="s">
        <v>30315</v>
      </c>
      <c r="AI2210" s="23" t="s">
        <v>30315</v>
      </c>
      <c r="AJ2210" s="23" t="s">
        <v>30315</v>
      </c>
      <c r="AK2210" s="23" t="s">
        <v>30315</v>
      </c>
      <c r="AL2210" s="23" t="s">
        <v>30315</v>
      </c>
      <c r="AN2210" s="23" t="s">
        <v>30315</v>
      </c>
      <c r="AO2210" s="23" t="s">
        <v>30315</v>
      </c>
      <c r="AP2210" s="23" t="s">
        <v>30315</v>
      </c>
      <c r="AR2210" s="23" t="s">
        <v>30315</v>
      </c>
      <c r="AS2210" s="23" t="s">
        <v>30315</v>
      </c>
      <c r="AT2210" s="23" t="s">
        <v>30315</v>
      </c>
      <c r="AW2210" s="23" t="s">
        <v>30315</v>
      </c>
      <c r="AX2210" s="23" t="s">
        <v>30315</v>
      </c>
      <c r="AY2210" s="23" t="s">
        <v>30315</v>
      </c>
      <c r="AZ2210" s="21" t="s">
        <v>27</v>
      </c>
      <c r="BA2210" s="23" t="s">
        <v>30316</v>
      </c>
      <c r="BB2210" s="23" t="s">
        <v>30315</v>
      </c>
      <c r="BC2210" s="23" t="s">
        <v>30315</v>
      </c>
      <c r="BD2210" s="23" t="s">
        <v>30315</v>
      </c>
      <c r="BE2210" s="23" t="s">
        <v>30315</v>
      </c>
      <c r="BF2210" s="23" t="s">
        <v>30315</v>
      </c>
    </row>
    <row r="2211">
      <c r="A2211" s="21" t="s">
        <v>35360</v>
      </c>
      <c r="B2211" s="21" t="s">
        <v>35361</v>
      </c>
      <c r="D2211" s="21" t="s">
        <v>35362</v>
      </c>
      <c r="E2211" s="24" t="s">
        <v>35363</v>
      </c>
      <c r="F2211" s="23" t="s">
        <v>35364</v>
      </c>
      <c r="G2211" s="21" t="s">
        <v>24</v>
      </c>
      <c r="H2211" s="21" t="s">
        <v>95</v>
      </c>
      <c r="I2211" s="21" t="s">
        <v>35365</v>
      </c>
      <c r="J2211" s="24" t="s">
        <v>35366</v>
      </c>
      <c r="K2211" s="21" t="s">
        <v>4030</v>
      </c>
      <c r="L2211" s="21" t="s">
        <v>723</v>
      </c>
      <c r="N2211" s="21" t="s">
        <v>27</v>
      </c>
      <c r="O2211" s="21" t="s">
        <v>27</v>
      </c>
      <c r="AA2211" s="23" t="s">
        <v>30315</v>
      </c>
      <c r="AB2211" s="23" t="s">
        <v>30315</v>
      </c>
      <c r="AC2211" s="23" t="s">
        <v>30315</v>
      </c>
      <c r="AD2211" s="23" t="s">
        <v>30315</v>
      </c>
      <c r="AE2211" s="23" t="s">
        <v>30315</v>
      </c>
      <c r="AF2211" s="23" t="s">
        <v>30315</v>
      </c>
      <c r="AG2211" s="23" t="s">
        <v>30315</v>
      </c>
      <c r="AH2211" s="23" t="s">
        <v>30315</v>
      </c>
      <c r="AI2211" s="23" t="s">
        <v>30315</v>
      </c>
      <c r="AJ2211" s="23" t="s">
        <v>30315</v>
      </c>
      <c r="AK2211" s="23" t="s">
        <v>30315</v>
      </c>
      <c r="AL2211" s="23" t="s">
        <v>30315</v>
      </c>
      <c r="AN2211" s="23" t="s">
        <v>30315</v>
      </c>
      <c r="AO2211" s="23" t="s">
        <v>30315</v>
      </c>
      <c r="AP2211" s="23" t="s">
        <v>30315</v>
      </c>
      <c r="AR2211" s="23" t="s">
        <v>30315</v>
      </c>
      <c r="AS2211" s="23" t="s">
        <v>30315</v>
      </c>
      <c r="AT2211" s="23" t="s">
        <v>30315</v>
      </c>
      <c r="AW2211" s="23" t="s">
        <v>30315</v>
      </c>
      <c r="AX2211" s="23" t="s">
        <v>30315</v>
      </c>
      <c r="AY2211" s="23" t="s">
        <v>30315</v>
      </c>
      <c r="AZ2211" s="21" t="s">
        <v>27</v>
      </c>
      <c r="BA2211" s="23" t="s">
        <v>30316</v>
      </c>
      <c r="BB2211" s="23" t="s">
        <v>30315</v>
      </c>
      <c r="BC2211" s="23" t="s">
        <v>30315</v>
      </c>
      <c r="BD2211" s="23" t="s">
        <v>30315</v>
      </c>
      <c r="BE2211" s="23" t="s">
        <v>30315</v>
      </c>
      <c r="BF2211" s="23" t="s">
        <v>30315</v>
      </c>
    </row>
    <row r="2212">
      <c r="A2212" s="21" t="s">
        <v>35367</v>
      </c>
      <c r="B2212" s="21" t="s">
        <v>35368</v>
      </c>
      <c r="D2212" s="21" t="s">
        <v>35369</v>
      </c>
      <c r="E2212" s="24" t="s">
        <v>35370</v>
      </c>
      <c r="F2212" s="23" t="s">
        <v>35371</v>
      </c>
      <c r="G2212" s="21" t="s">
        <v>24</v>
      </c>
      <c r="H2212" s="21" t="s">
        <v>95</v>
      </c>
      <c r="I2212" s="21" t="s">
        <v>35372</v>
      </c>
      <c r="J2212" s="24" t="s">
        <v>35373</v>
      </c>
      <c r="K2212" s="21" t="s">
        <v>7293</v>
      </c>
      <c r="L2212" s="21" t="s">
        <v>263</v>
      </c>
      <c r="N2212" s="21" t="s">
        <v>27</v>
      </c>
      <c r="O2212" s="21" t="s">
        <v>27</v>
      </c>
      <c r="AA2212" s="23" t="s">
        <v>30315</v>
      </c>
      <c r="AB2212" s="23" t="s">
        <v>30315</v>
      </c>
      <c r="AC2212" s="23" t="s">
        <v>30315</v>
      </c>
      <c r="AD2212" s="23" t="s">
        <v>30315</v>
      </c>
      <c r="AE2212" s="23" t="s">
        <v>30315</v>
      </c>
      <c r="AF2212" s="23" t="s">
        <v>30315</v>
      </c>
      <c r="AG2212" s="23" t="s">
        <v>30315</v>
      </c>
      <c r="AH2212" s="23" t="s">
        <v>30315</v>
      </c>
      <c r="AI2212" s="23" t="s">
        <v>30315</v>
      </c>
      <c r="AJ2212" s="23" t="s">
        <v>30315</v>
      </c>
      <c r="AK2212" s="23" t="s">
        <v>30315</v>
      </c>
      <c r="AL2212" s="23" t="s">
        <v>30315</v>
      </c>
      <c r="AN2212" s="23" t="s">
        <v>30315</v>
      </c>
      <c r="AO2212" s="23" t="s">
        <v>30315</v>
      </c>
      <c r="AP2212" s="23" t="s">
        <v>30315</v>
      </c>
      <c r="AR2212" s="23" t="s">
        <v>30315</v>
      </c>
      <c r="AS2212" s="23" t="s">
        <v>30315</v>
      </c>
      <c r="AT2212" s="23" t="s">
        <v>30315</v>
      </c>
      <c r="AW2212" s="23" t="s">
        <v>30315</v>
      </c>
      <c r="AX2212" s="23" t="s">
        <v>30315</v>
      </c>
      <c r="AY2212" s="23" t="s">
        <v>30315</v>
      </c>
      <c r="AZ2212" s="21" t="s">
        <v>27</v>
      </c>
      <c r="BA2212" s="23" t="s">
        <v>30316</v>
      </c>
      <c r="BB2212" s="23" t="s">
        <v>30315</v>
      </c>
      <c r="BC2212" s="23" t="s">
        <v>30315</v>
      </c>
      <c r="BD2212" s="23" t="s">
        <v>30315</v>
      </c>
      <c r="BE2212" s="23" t="s">
        <v>30315</v>
      </c>
      <c r="BF2212" s="23" t="s">
        <v>30315</v>
      </c>
    </row>
    <row r="2213">
      <c r="A2213" s="21" t="s">
        <v>35374</v>
      </c>
      <c r="B2213" s="21" t="s">
        <v>35375</v>
      </c>
      <c r="D2213" s="21" t="s">
        <v>35376</v>
      </c>
      <c r="E2213" s="24" t="s">
        <v>35377</v>
      </c>
      <c r="F2213" s="23" t="s">
        <v>35378</v>
      </c>
      <c r="G2213" s="21" t="s">
        <v>24</v>
      </c>
      <c r="H2213" s="21" t="s">
        <v>95</v>
      </c>
      <c r="I2213" s="21" t="s">
        <v>35379</v>
      </c>
      <c r="J2213" s="24" t="s">
        <v>35380</v>
      </c>
      <c r="K2213" s="21" t="s">
        <v>4030</v>
      </c>
      <c r="L2213" s="21" t="s">
        <v>96</v>
      </c>
      <c r="N2213" s="21" t="s">
        <v>27</v>
      </c>
      <c r="O2213" s="21" t="s">
        <v>27</v>
      </c>
      <c r="AA2213" s="23" t="s">
        <v>30315</v>
      </c>
      <c r="AB2213" s="23" t="s">
        <v>30315</v>
      </c>
      <c r="AC2213" s="23" t="s">
        <v>30315</v>
      </c>
      <c r="AD2213" s="23" t="s">
        <v>30315</v>
      </c>
      <c r="AE2213" s="23" t="s">
        <v>30315</v>
      </c>
      <c r="AF2213" s="23" t="s">
        <v>30315</v>
      </c>
      <c r="AG2213" s="23" t="s">
        <v>30315</v>
      </c>
      <c r="AH2213" s="23" t="s">
        <v>30315</v>
      </c>
      <c r="AI2213" s="23" t="s">
        <v>30315</v>
      </c>
      <c r="AJ2213" s="23" t="s">
        <v>30315</v>
      </c>
      <c r="AK2213" s="23" t="s">
        <v>30315</v>
      </c>
      <c r="AL2213" s="23" t="s">
        <v>30315</v>
      </c>
      <c r="AN2213" s="23" t="s">
        <v>30315</v>
      </c>
      <c r="AO2213" s="23" t="s">
        <v>30315</v>
      </c>
      <c r="AP2213" s="23" t="s">
        <v>30315</v>
      </c>
      <c r="AR2213" s="23" t="s">
        <v>30315</v>
      </c>
      <c r="AS2213" s="23" t="s">
        <v>30315</v>
      </c>
      <c r="AT2213" s="23" t="s">
        <v>30315</v>
      </c>
      <c r="AW2213" s="23" t="s">
        <v>30315</v>
      </c>
      <c r="AX2213" s="23" t="s">
        <v>30315</v>
      </c>
      <c r="AY2213" s="23" t="s">
        <v>30315</v>
      </c>
      <c r="AZ2213" s="21" t="s">
        <v>27</v>
      </c>
      <c r="BA2213" s="23" t="s">
        <v>30316</v>
      </c>
      <c r="BB2213" s="23" t="s">
        <v>30315</v>
      </c>
      <c r="BC2213" s="23" t="s">
        <v>30315</v>
      </c>
      <c r="BD2213" s="23" t="s">
        <v>30315</v>
      </c>
      <c r="BE2213" s="23" t="s">
        <v>30315</v>
      </c>
      <c r="BF2213" s="23" t="s">
        <v>30315</v>
      </c>
    </row>
    <row r="2214">
      <c r="A2214" s="21" t="s">
        <v>35381</v>
      </c>
      <c r="B2214" s="21" t="s">
        <v>35382</v>
      </c>
      <c r="D2214" s="21" t="s">
        <v>35383</v>
      </c>
      <c r="E2214" s="24" t="s">
        <v>35384</v>
      </c>
      <c r="F2214" s="23" t="s">
        <v>35385</v>
      </c>
      <c r="G2214" s="21" t="s">
        <v>24</v>
      </c>
      <c r="H2214" s="21" t="s">
        <v>26</v>
      </c>
      <c r="L2214" s="21" t="s">
        <v>27</v>
      </c>
      <c r="M2214" s="21" t="s">
        <v>35386</v>
      </c>
      <c r="N2214" s="21" t="s">
        <v>61</v>
      </c>
      <c r="O2214" s="21" t="s">
        <v>364</v>
      </c>
      <c r="AA2214" s="23" t="s">
        <v>30315</v>
      </c>
      <c r="AB2214" s="23" t="s">
        <v>30315</v>
      </c>
      <c r="AC2214" s="23" t="s">
        <v>30315</v>
      </c>
      <c r="AD2214" s="23" t="s">
        <v>30315</v>
      </c>
      <c r="AE2214" s="23" t="s">
        <v>30315</v>
      </c>
      <c r="AF2214" s="23" t="s">
        <v>30315</v>
      </c>
      <c r="AG2214" s="23" t="s">
        <v>30315</v>
      </c>
      <c r="AH2214" s="23" t="s">
        <v>30315</v>
      </c>
      <c r="AI2214" s="23" t="s">
        <v>30315</v>
      </c>
      <c r="AJ2214" s="23" t="s">
        <v>30315</v>
      </c>
      <c r="AK2214" s="23" t="s">
        <v>30315</v>
      </c>
      <c r="AL2214" s="23" t="s">
        <v>30315</v>
      </c>
      <c r="AN2214" s="23" t="s">
        <v>30315</v>
      </c>
      <c r="AO2214" s="23" t="s">
        <v>30315</v>
      </c>
      <c r="AP2214" s="23" t="s">
        <v>30315</v>
      </c>
      <c r="AR2214" s="23" t="s">
        <v>30315</v>
      </c>
      <c r="AS2214" s="23" t="s">
        <v>30315</v>
      </c>
      <c r="AT2214" s="23" t="s">
        <v>30315</v>
      </c>
      <c r="AW2214" s="23" t="s">
        <v>30315</v>
      </c>
      <c r="AX2214" s="23" t="s">
        <v>30315</v>
      </c>
      <c r="AY2214" s="23" t="s">
        <v>30315</v>
      </c>
      <c r="AZ2214" s="21" t="s">
        <v>27</v>
      </c>
      <c r="BA2214" s="23" t="s">
        <v>30316</v>
      </c>
      <c r="BB2214" s="23" t="s">
        <v>30315</v>
      </c>
      <c r="BC2214" s="23" t="s">
        <v>30315</v>
      </c>
      <c r="BD2214" s="23" t="s">
        <v>30315</v>
      </c>
      <c r="BE2214" s="23" t="s">
        <v>30315</v>
      </c>
      <c r="BF2214" s="23" t="s">
        <v>30315</v>
      </c>
    </row>
    <row r="2215">
      <c r="A2215" s="21" t="s">
        <v>35387</v>
      </c>
      <c r="B2215" s="21" t="s">
        <v>35388</v>
      </c>
      <c r="D2215" s="21" t="s">
        <v>35389</v>
      </c>
      <c r="E2215" s="24" t="s">
        <v>35390</v>
      </c>
      <c r="F2215" s="23" t="s">
        <v>35391</v>
      </c>
      <c r="G2215" s="21" t="s">
        <v>24</v>
      </c>
      <c r="H2215" s="21" t="s">
        <v>95</v>
      </c>
      <c r="I2215" s="21" t="s">
        <v>35392</v>
      </c>
      <c r="J2215" s="24" t="s">
        <v>35393</v>
      </c>
      <c r="K2215" s="21" t="s">
        <v>1747</v>
      </c>
      <c r="L2215" s="21" t="s">
        <v>96</v>
      </c>
      <c r="N2215" s="21" t="s">
        <v>27</v>
      </c>
      <c r="O2215" s="21" t="s">
        <v>27</v>
      </c>
      <c r="AA2215" s="23" t="s">
        <v>30315</v>
      </c>
      <c r="AB2215" s="23" t="s">
        <v>30315</v>
      </c>
      <c r="AC2215" s="23" t="s">
        <v>30315</v>
      </c>
      <c r="AD2215" s="23" t="s">
        <v>30315</v>
      </c>
      <c r="AE2215" s="23" t="s">
        <v>30315</v>
      </c>
      <c r="AF2215" s="23" t="s">
        <v>30315</v>
      </c>
      <c r="AG2215" s="23" t="s">
        <v>30315</v>
      </c>
      <c r="AH2215" s="23" t="s">
        <v>30315</v>
      </c>
      <c r="AI2215" s="23" t="s">
        <v>30315</v>
      </c>
      <c r="AJ2215" s="23" t="s">
        <v>30315</v>
      </c>
      <c r="AK2215" s="23" t="s">
        <v>30315</v>
      </c>
      <c r="AL2215" s="23" t="s">
        <v>30315</v>
      </c>
      <c r="AN2215" s="23" t="s">
        <v>30315</v>
      </c>
      <c r="AO2215" s="23" t="s">
        <v>30315</v>
      </c>
      <c r="AP2215" s="23" t="s">
        <v>30315</v>
      </c>
      <c r="AR2215" s="23" t="s">
        <v>30315</v>
      </c>
      <c r="AS2215" s="23" t="s">
        <v>30315</v>
      </c>
      <c r="AT2215" s="23" t="s">
        <v>30315</v>
      </c>
      <c r="AW2215" s="23" t="s">
        <v>30315</v>
      </c>
      <c r="AX2215" s="23" t="s">
        <v>30315</v>
      </c>
      <c r="AY2215" s="23" t="s">
        <v>30315</v>
      </c>
      <c r="AZ2215" s="21" t="s">
        <v>27</v>
      </c>
      <c r="BA2215" s="23" t="s">
        <v>30316</v>
      </c>
      <c r="BB2215" s="23" t="s">
        <v>30315</v>
      </c>
      <c r="BC2215" s="23" t="s">
        <v>30315</v>
      </c>
      <c r="BD2215" s="23" t="s">
        <v>30315</v>
      </c>
      <c r="BE2215" s="23" t="s">
        <v>30315</v>
      </c>
      <c r="BF2215" s="23" t="s">
        <v>30315</v>
      </c>
    </row>
    <row r="2216">
      <c r="A2216" s="21" t="s">
        <v>35394</v>
      </c>
      <c r="B2216" s="21" t="s">
        <v>35395</v>
      </c>
      <c r="D2216" s="21" t="s">
        <v>24213</v>
      </c>
      <c r="E2216" s="24" t="s">
        <v>35396</v>
      </c>
      <c r="F2216" s="23" t="s">
        <v>35397</v>
      </c>
      <c r="G2216" s="21" t="s">
        <v>24</v>
      </c>
      <c r="H2216" s="21" t="s">
        <v>95</v>
      </c>
      <c r="I2216" s="21" t="s">
        <v>24214</v>
      </c>
      <c r="J2216" s="24" t="s">
        <v>35398</v>
      </c>
      <c r="K2216" s="21" t="s">
        <v>35399</v>
      </c>
      <c r="L2216" s="21" t="s">
        <v>256</v>
      </c>
      <c r="N2216" s="21" t="s">
        <v>27</v>
      </c>
      <c r="O2216" s="21" t="s">
        <v>27</v>
      </c>
      <c r="AA2216" s="23" t="s">
        <v>30315</v>
      </c>
      <c r="AB2216" s="23" t="s">
        <v>30315</v>
      </c>
      <c r="AC2216" s="23" t="s">
        <v>30315</v>
      </c>
      <c r="AD2216" s="23" t="s">
        <v>30315</v>
      </c>
      <c r="AE2216" s="23" t="s">
        <v>30315</v>
      </c>
      <c r="AF2216" s="23" t="s">
        <v>30315</v>
      </c>
      <c r="AG2216" s="23" t="s">
        <v>30315</v>
      </c>
      <c r="AH2216" s="23" t="s">
        <v>30315</v>
      </c>
      <c r="AI2216" s="23" t="s">
        <v>30315</v>
      </c>
      <c r="AJ2216" s="23" t="s">
        <v>30315</v>
      </c>
      <c r="AK2216" s="23" t="s">
        <v>30315</v>
      </c>
      <c r="AL2216" s="23" t="s">
        <v>30315</v>
      </c>
      <c r="AN2216" s="23" t="s">
        <v>30315</v>
      </c>
      <c r="AO2216" s="23" t="s">
        <v>30315</v>
      </c>
      <c r="AP2216" s="23" t="s">
        <v>30315</v>
      </c>
      <c r="AR2216" s="23" t="s">
        <v>30315</v>
      </c>
      <c r="AS2216" s="23" t="s">
        <v>30315</v>
      </c>
      <c r="AT2216" s="23" t="s">
        <v>30315</v>
      </c>
      <c r="AW2216" s="23" t="s">
        <v>30315</v>
      </c>
      <c r="AX2216" s="23" t="s">
        <v>30315</v>
      </c>
      <c r="AY2216" s="23" t="s">
        <v>30315</v>
      </c>
      <c r="AZ2216" s="21" t="s">
        <v>27</v>
      </c>
      <c r="BA2216" s="23" t="s">
        <v>30316</v>
      </c>
      <c r="BB2216" s="23" t="s">
        <v>30315</v>
      </c>
      <c r="BC2216" s="23" t="s">
        <v>30315</v>
      </c>
      <c r="BD2216" s="23" t="s">
        <v>30315</v>
      </c>
      <c r="BE2216" s="23" t="s">
        <v>30315</v>
      </c>
      <c r="BF2216" s="23" t="s">
        <v>30315</v>
      </c>
    </row>
    <row r="2217">
      <c r="A2217" s="21" t="s">
        <v>35400</v>
      </c>
      <c r="B2217" s="21" t="s">
        <v>35401</v>
      </c>
      <c r="D2217" s="21" t="s">
        <v>14136</v>
      </c>
      <c r="E2217" s="21" t="s">
        <v>35402</v>
      </c>
      <c r="F2217" s="23" t="s">
        <v>35403</v>
      </c>
      <c r="G2217" s="21" t="s">
        <v>24</v>
      </c>
      <c r="H2217" s="21" t="s">
        <v>26</v>
      </c>
      <c r="L2217" s="21" t="s">
        <v>27</v>
      </c>
      <c r="M2217" s="21" t="s">
        <v>35404</v>
      </c>
      <c r="N2217" s="21" t="s">
        <v>128</v>
      </c>
      <c r="O2217" s="21" t="s">
        <v>62</v>
      </c>
      <c r="AA2217" s="23" t="s">
        <v>30315</v>
      </c>
      <c r="AB2217" s="23" t="s">
        <v>30315</v>
      </c>
      <c r="AC2217" s="23" t="s">
        <v>30315</v>
      </c>
      <c r="AD2217" s="23" t="s">
        <v>30315</v>
      </c>
      <c r="AE2217" s="23" t="s">
        <v>30315</v>
      </c>
      <c r="AF2217" s="23" t="s">
        <v>30315</v>
      </c>
      <c r="AG2217" s="23" t="s">
        <v>30315</v>
      </c>
      <c r="AH2217" s="23" t="s">
        <v>30315</v>
      </c>
      <c r="AI2217" s="23" t="s">
        <v>30315</v>
      </c>
      <c r="AJ2217" s="23" t="s">
        <v>30315</v>
      </c>
      <c r="AK2217" s="23" t="s">
        <v>30315</v>
      </c>
      <c r="AL2217" s="23" t="s">
        <v>30315</v>
      </c>
      <c r="AN2217" s="23" t="s">
        <v>30315</v>
      </c>
      <c r="AO2217" s="23" t="s">
        <v>30315</v>
      </c>
      <c r="AP2217" s="23" t="s">
        <v>30315</v>
      </c>
      <c r="AR2217" s="23" t="s">
        <v>30315</v>
      </c>
      <c r="AS2217" s="23" t="s">
        <v>30315</v>
      </c>
      <c r="AT2217" s="23" t="s">
        <v>30315</v>
      </c>
      <c r="AW2217" s="23" t="s">
        <v>30315</v>
      </c>
      <c r="AX2217" s="23" t="s">
        <v>30315</v>
      </c>
      <c r="AY2217" s="23" t="s">
        <v>30315</v>
      </c>
      <c r="AZ2217" s="21" t="s">
        <v>27</v>
      </c>
      <c r="BA2217" s="23" t="s">
        <v>30316</v>
      </c>
      <c r="BB2217" s="23" t="s">
        <v>30315</v>
      </c>
      <c r="BC2217" s="23" t="s">
        <v>30315</v>
      </c>
      <c r="BD2217" s="23" t="s">
        <v>30315</v>
      </c>
      <c r="BE2217" s="23" t="s">
        <v>30315</v>
      </c>
      <c r="BF2217" s="23" t="s">
        <v>30315</v>
      </c>
    </row>
    <row r="2218">
      <c r="A2218" s="21" t="s">
        <v>35405</v>
      </c>
      <c r="B2218" s="21" t="s">
        <v>193</v>
      </c>
      <c r="D2218" s="21" t="s">
        <v>35406</v>
      </c>
      <c r="E2218" s="21" t="s">
        <v>35407</v>
      </c>
      <c r="F2218" s="23" t="s">
        <v>35408</v>
      </c>
      <c r="G2218" s="21" t="s">
        <v>24</v>
      </c>
      <c r="H2218" s="21" t="s">
        <v>26</v>
      </c>
      <c r="I2218" s="21" t="s">
        <v>35409</v>
      </c>
      <c r="L2218" s="21" t="s">
        <v>27</v>
      </c>
      <c r="M2218" s="21" t="s">
        <v>35409</v>
      </c>
      <c r="N2218" s="21" t="s">
        <v>218</v>
      </c>
      <c r="O2218" s="21" t="s">
        <v>34</v>
      </c>
      <c r="AA2218" s="23" t="s">
        <v>30315</v>
      </c>
      <c r="AB2218" s="23" t="s">
        <v>30315</v>
      </c>
      <c r="AC2218" s="23" t="s">
        <v>30315</v>
      </c>
      <c r="AD2218" s="23" t="s">
        <v>30315</v>
      </c>
      <c r="AE2218" s="23" t="s">
        <v>30315</v>
      </c>
      <c r="AF2218" s="23" t="s">
        <v>30315</v>
      </c>
      <c r="AG2218" s="23" t="s">
        <v>30315</v>
      </c>
      <c r="AH2218" s="23" t="s">
        <v>30315</v>
      </c>
      <c r="AI2218" s="23" t="s">
        <v>30315</v>
      </c>
      <c r="AJ2218" s="23" t="s">
        <v>30315</v>
      </c>
      <c r="AK2218" s="23" t="s">
        <v>30315</v>
      </c>
      <c r="AL2218" s="23" t="s">
        <v>30315</v>
      </c>
      <c r="AN2218" s="23" t="s">
        <v>30315</v>
      </c>
      <c r="AO2218" s="23" t="s">
        <v>30315</v>
      </c>
      <c r="AP2218" s="23" t="s">
        <v>30315</v>
      </c>
      <c r="AR2218" s="23" t="s">
        <v>30315</v>
      </c>
      <c r="AS2218" s="23" t="s">
        <v>30315</v>
      </c>
      <c r="AT2218" s="23" t="s">
        <v>30315</v>
      </c>
      <c r="AW2218" s="23" t="s">
        <v>30315</v>
      </c>
      <c r="AX2218" s="23" t="s">
        <v>30315</v>
      </c>
      <c r="AY2218" s="23" t="s">
        <v>30315</v>
      </c>
      <c r="AZ2218" s="21" t="s">
        <v>27</v>
      </c>
      <c r="BA2218" s="23" t="s">
        <v>30316</v>
      </c>
      <c r="BB2218" s="23" t="s">
        <v>30315</v>
      </c>
      <c r="BC2218" s="23" t="s">
        <v>30315</v>
      </c>
      <c r="BD2218" s="23" t="s">
        <v>30315</v>
      </c>
      <c r="BE2218" s="23" t="s">
        <v>30315</v>
      </c>
      <c r="BF2218" s="23" t="s">
        <v>30315</v>
      </c>
    </row>
    <row r="2219">
      <c r="A2219" s="21" t="s">
        <v>35410</v>
      </c>
      <c r="B2219" s="21" t="s">
        <v>9896</v>
      </c>
      <c r="D2219" s="21" t="s">
        <v>9897</v>
      </c>
      <c r="E2219" s="24" t="s">
        <v>35411</v>
      </c>
      <c r="F2219" s="23" t="s">
        <v>35412</v>
      </c>
      <c r="G2219" s="21" t="s">
        <v>1647</v>
      </c>
      <c r="H2219" s="21" t="s">
        <v>40</v>
      </c>
      <c r="L2219" s="21" t="s">
        <v>27</v>
      </c>
      <c r="N2219" s="21" t="s">
        <v>27</v>
      </c>
      <c r="O2219" s="21" t="s">
        <v>27</v>
      </c>
      <c r="P2219" s="21" t="s">
        <v>9898</v>
      </c>
      <c r="Q2219" s="21" t="s">
        <v>349</v>
      </c>
      <c r="AA2219" s="23" t="s">
        <v>30315</v>
      </c>
      <c r="AB2219" s="23" t="s">
        <v>30316</v>
      </c>
      <c r="AC2219" s="23" t="s">
        <v>30316</v>
      </c>
      <c r="AD2219" s="23" t="s">
        <v>30316</v>
      </c>
      <c r="AE2219" s="23" t="s">
        <v>30316</v>
      </c>
      <c r="AF2219" s="23" t="s">
        <v>30316</v>
      </c>
      <c r="AG2219" s="23" t="s">
        <v>30316</v>
      </c>
      <c r="AH2219" s="23" t="s">
        <v>30316</v>
      </c>
      <c r="AI2219" s="23" t="s">
        <v>30316</v>
      </c>
      <c r="AJ2219" s="23" t="s">
        <v>30316</v>
      </c>
      <c r="AK2219" s="23" t="s">
        <v>30316</v>
      </c>
      <c r="AL2219" s="23" t="s">
        <v>30315</v>
      </c>
      <c r="AN2219" s="23" t="s">
        <v>30315</v>
      </c>
      <c r="AO2219" s="23" t="s">
        <v>30315</v>
      </c>
      <c r="AP2219" s="23" t="s">
        <v>30315</v>
      </c>
      <c r="AR2219" s="23" t="s">
        <v>30315</v>
      </c>
      <c r="AS2219" s="23" t="s">
        <v>30315</v>
      </c>
      <c r="AT2219" s="23" t="s">
        <v>30315</v>
      </c>
      <c r="AW2219" s="23" t="s">
        <v>30315</v>
      </c>
      <c r="AX2219" s="23" t="s">
        <v>30315</v>
      </c>
      <c r="AY2219" s="23" t="s">
        <v>30316</v>
      </c>
      <c r="AZ2219" s="21" t="s">
        <v>284</v>
      </c>
      <c r="BA2219" s="23" t="s">
        <v>30316</v>
      </c>
      <c r="BB2219" s="23" t="s">
        <v>30315</v>
      </c>
      <c r="BC2219" s="23" t="s">
        <v>30315</v>
      </c>
      <c r="BD2219" s="23" t="s">
        <v>30315</v>
      </c>
      <c r="BE2219" s="23" t="s">
        <v>30315</v>
      </c>
      <c r="BF2219" s="23" t="s">
        <v>30315</v>
      </c>
    </row>
    <row r="2220">
      <c r="A2220" s="21" t="s">
        <v>35413</v>
      </c>
      <c r="B2220" s="21" t="s">
        <v>19521</v>
      </c>
      <c r="D2220" s="21" t="s">
        <v>35414</v>
      </c>
      <c r="E2220" s="24" t="s">
        <v>35415</v>
      </c>
      <c r="F2220" s="23" t="s">
        <v>35416</v>
      </c>
      <c r="G2220" s="21" t="s">
        <v>24</v>
      </c>
      <c r="H2220" s="21" t="s">
        <v>26</v>
      </c>
      <c r="L2220" s="21" t="s">
        <v>27</v>
      </c>
      <c r="M2220" s="21" t="s">
        <v>35417</v>
      </c>
      <c r="N2220" s="21" t="s">
        <v>54</v>
      </c>
      <c r="O2220" s="21" t="s">
        <v>69</v>
      </c>
      <c r="AA2220" s="23" t="s">
        <v>30315</v>
      </c>
      <c r="AB2220" s="23" t="s">
        <v>30315</v>
      </c>
      <c r="AC2220" s="23" t="s">
        <v>30315</v>
      </c>
      <c r="AD2220" s="23" t="s">
        <v>30315</v>
      </c>
      <c r="AE2220" s="23" t="s">
        <v>30315</v>
      </c>
      <c r="AF2220" s="23" t="s">
        <v>30315</v>
      </c>
      <c r="AG2220" s="23" t="s">
        <v>30315</v>
      </c>
      <c r="AH2220" s="23" t="s">
        <v>30315</v>
      </c>
      <c r="AI2220" s="23" t="s">
        <v>30315</v>
      </c>
      <c r="AJ2220" s="23" t="s">
        <v>30315</v>
      </c>
      <c r="AK2220" s="23" t="s">
        <v>30315</v>
      </c>
      <c r="AL2220" s="23" t="s">
        <v>30315</v>
      </c>
      <c r="AN2220" s="23" t="s">
        <v>30315</v>
      </c>
      <c r="AO2220" s="23" t="s">
        <v>30315</v>
      </c>
      <c r="AP2220" s="23" t="s">
        <v>30315</v>
      </c>
      <c r="AR2220" s="23" t="s">
        <v>30315</v>
      </c>
      <c r="AS2220" s="23" t="s">
        <v>30315</v>
      </c>
      <c r="AT2220" s="23" t="s">
        <v>30315</v>
      </c>
      <c r="AW2220" s="23" t="s">
        <v>30315</v>
      </c>
      <c r="AX2220" s="23" t="s">
        <v>30315</v>
      </c>
      <c r="AY2220" s="23" t="s">
        <v>30315</v>
      </c>
      <c r="AZ2220" s="21" t="s">
        <v>27</v>
      </c>
      <c r="BA2220" s="23" t="s">
        <v>30316</v>
      </c>
      <c r="BB2220" s="23" t="s">
        <v>30315</v>
      </c>
      <c r="BC2220" s="23" t="s">
        <v>30315</v>
      </c>
      <c r="BD2220" s="23" t="s">
        <v>30315</v>
      </c>
      <c r="BE2220" s="23" t="s">
        <v>30315</v>
      </c>
      <c r="BF2220" s="23" t="s">
        <v>30315</v>
      </c>
    </row>
    <row r="2221">
      <c r="A2221" s="21" t="s">
        <v>35418</v>
      </c>
      <c r="B2221" s="21" t="s">
        <v>6764</v>
      </c>
      <c r="D2221" s="21" t="s">
        <v>35419</v>
      </c>
      <c r="E2221" s="21" t="s">
        <v>6764</v>
      </c>
      <c r="F2221" s="23" t="s">
        <v>33265</v>
      </c>
      <c r="G2221" s="21" t="s">
        <v>24</v>
      </c>
      <c r="H2221" s="21" t="s">
        <v>26</v>
      </c>
      <c r="L2221" s="21" t="s">
        <v>27</v>
      </c>
      <c r="M2221" s="24" t="s">
        <v>6767</v>
      </c>
      <c r="N2221" s="21" t="s">
        <v>33</v>
      </c>
      <c r="O2221" s="21" t="s">
        <v>27</v>
      </c>
      <c r="AA2221" s="23" t="s">
        <v>30315</v>
      </c>
      <c r="AB2221" s="23" t="s">
        <v>30315</v>
      </c>
      <c r="AC2221" s="23" t="s">
        <v>30315</v>
      </c>
      <c r="AD2221" s="23" t="s">
        <v>30315</v>
      </c>
      <c r="AE2221" s="23" t="s">
        <v>30315</v>
      </c>
      <c r="AF2221" s="23" t="s">
        <v>30315</v>
      </c>
      <c r="AG2221" s="23" t="s">
        <v>30315</v>
      </c>
      <c r="AH2221" s="23" t="s">
        <v>30315</v>
      </c>
      <c r="AI2221" s="23" t="s">
        <v>30315</v>
      </c>
      <c r="AJ2221" s="23" t="s">
        <v>30315</v>
      </c>
      <c r="AK2221" s="23" t="s">
        <v>30315</v>
      </c>
      <c r="AL2221" s="23" t="s">
        <v>30315</v>
      </c>
      <c r="AN2221" s="23" t="s">
        <v>30315</v>
      </c>
      <c r="AO2221" s="23" t="s">
        <v>30315</v>
      </c>
      <c r="AP2221" s="23" t="s">
        <v>30315</v>
      </c>
      <c r="AR2221" s="23" t="s">
        <v>30315</v>
      </c>
      <c r="AS2221" s="23" t="s">
        <v>30315</v>
      </c>
      <c r="AT2221" s="23" t="s">
        <v>30315</v>
      </c>
      <c r="AW2221" s="23" t="s">
        <v>30315</v>
      </c>
      <c r="AX2221" s="23" t="s">
        <v>30315</v>
      </c>
      <c r="AY2221" s="23" t="s">
        <v>30315</v>
      </c>
      <c r="AZ2221" s="21" t="s">
        <v>27</v>
      </c>
      <c r="BA2221" s="23" t="s">
        <v>30316</v>
      </c>
      <c r="BB2221" s="23" t="s">
        <v>30315</v>
      </c>
      <c r="BC2221" s="23" t="s">
        <v>30315</v>
      </c>
      <c r="BD2221" s="23" t="s">
        <v>30315</v>
      </c>
      <c r="BE2221" s="23" t="s">
        <v>30315</v>
      </c>
      <c r="BF2221" s="23" t="s">
        <v>30315</v>
      </c>
    </row>
    <row r="2222">
      <c r="A2222" s="21" t="s">
        <v>35420</v>
      </c>
      <c r="B2222" s="21" t="s">
        <v>35421</v>
      </c>
      <c r="D2222" s="21" t="s">
        <v>35422</v>
      </c>
      <c r="E2222" s="24" t="s">
        <v>35423</v>
      </c>
      <c r="F2222" s="23" t="s">
        <v>35424</v>
      </c>
      <c r="G2222" s="21" t="s">
        <v>594</v>
      </c>
      <c r="H2222" s="21" t="s">
        <v>26</v>
      </c>
      <c r="L2222" s="21" t="s">
        <v>27</v>
      </c>
      <c r="M2222" s="21" t="s">
        <v>35425</v>
      </c>
      <c r="N2222" s="21" t="s">
        <v>54</v>
      </c>
      <c r="O2222" s="21" t="s">
        <v>62</v>
      </c>
      <c r="AA2222" s="23" t="s">
        <v>30315</v>
      </c>
      <c r="AB2222" s="23" t="s">
        <v>30315</v>
      </c>
      <c r="AC2222" s="23" t="s">
        <v>30315</v>
      </c>
      <c r="AD2222" s="23" t="s">
        <v>30315</v>
      </c>
      <c r="AE2222" s="23" t="s">
        <v>30315</v>
      </c>
      <c r="AF2222" s="23" t="s">
        <v>30315</v>
      </c>
      <c r="AG2222" s="23" t="s">
        <v>30315</v>
      </c>
      <c r="AH2222" s="23" t="s">
        <v>30315</v>
      </c>
      <c r="AI2222" s="23" t="s">
        <v>30315</v>
      </c>
      <c r="AJ2222" s="23" t="s">
        <v>30315</v>
      </c>
      <c r="AK2222" s="23" t="s">
        <v>30315</v>
      </c>
      <c r="AL2222" s="23" t="s">
        <v>30315</v>
      </c>
      <c r="AN2222" s="23" t="s">
        <v>30315</v>
      </c>
      <c r="AO2222" s="23" t="s">
        <v>30315</v>
      </c>
      <c r="AP2222" s="23" t="s">
        <v>30315</v>
      </c>
      <c r="AR2222" s="23" t="s">
        <v>30315</v>
      </c>
      <c r="AS2222" s="23" t="s">
        <v>30315</v>
      </c>
      <c r="AT2222" s="23" t="s">
        <v>30315</v>
      </c>
      <c r="AW2222" s="23" t="s">
        <v>30315</v>
      </c>
      <c r="AX2222" s="23" t="s">
        <v>30315</v>
      </c>
      <c r="AY2222" s="23" t="s">
        <v>30315</v>
      </c>
      <c r="AZ2222" s="21" t="s">
        <v>27</v>
      </c>
      <c r="BA2222" s="23" t="s">
        <v>30316</v>
      </c>
      <c r="BB2222" s="23" t="s">
        <v>30315</v>
      </c>
      <c r="BC2222" s="23" t="s">
        <v>30315</v>
      </c>
      <c r="BD2222" s="23" t="s">
        <v>30315</v>
      </c>
      <c r="BE2222" s="23" t="s">
        <v>30315</v>
      </c>
      <c r="BF2222" s="23" t="s">
        <v>30315</v>
      </c>
    </row>
    <row r="2223">
      <c r="A2223" s="21" t="s">
        <v>35426</v>
      </c>
      <c r="B2223" s="21" t="s">
        <v>13808</v>
      </c>
      <c r="D2223" s="21" t="s">
        <v>13809</v>
      </c>
      <c r="E2223" s="24" t="s">
        <v>35427</v>
      </c>
      <c r="F2223" s="23" t="s">
        <v>35428</v>
      </c>
      <c r="G2223" s="21" t="s">
        <v>24</v>
      </c>
      <c r="H2223" s="21" t="s">
        <v>26</v>
      </c>
      <c r="L2223" s="21" t="s">
        <v>27</v>
      </c>
      <c r="M2223" s="21" t="s">
        <v>13810</v>
      </c>
      <c r="N2223" s="21" t="s">
        <v>33</v>
      </c>
      <c r="O2223" s="21" t="s">
        <v>34</v>
      </c>
      <c r="AA2223" s="23" t="s">
        <v>30315</v>
      </c>
      <c r="AB2223" s="23" t="s">
        <v>30315</v>
      </c>
      <c r="AC2223" s="23" t="s">
        <v>30315</v>
      </c>
      <c r="AD2223" s="23" t="s">
        <v>30315</v>
      </c>
      <c r="AE2223" s="23" t="s">
        <v>30315</v>
      </c>
      <c r="AF2223" s="23" t="s">
        <v>30315</v>
      </c>
      <c r="AG2223" s="23" t="s">
        <v>30315</v>
      </c>
      <c r="AH2223" s="23" t="s">
        <v>30315</v>
      </c>
      <c r="AI2223" s="23" t="s">
        <v>30315</v>
      </c>
      <c r="AJ2223" s="23" t="s">
        <v>30315</v>
      </c>
      <c r="AK2223" s="23" t="s">
        <v>30315</v>
      </c>
      <c r="AL2223" s="23" t="s">
        <v>30315</v>
      </c>
      <c r="AN2223" s="23" t="s">
        <v>30315</v>
      </c>
      <c r="AO2223" s="23" t="s">
        <v>30315</v>
      </c>
      <c r="AP2223" s="23" t="s">
        <v>30315</v>
      </c>
      <c r="AR2223" s="23" t="s">
        <v>30315</v>
      </c>
      <c r="AS2223" s="23" t="s">
        <v>30315</v>
      </c>
      <c r="AT2223" s="23" t="s">
        <v>30315</v>
      </c>
      <c r="AW2223" s="23" t="s">
        <v>30315</v>
      </c>
      <c r="AX2223" s="23" t="s">
        <v>30315</v>
      </c>
      <c r="AY2223" s="23" t="s">
        <v>30315</v>
      </c>
      <c r="AZ2223" s="21" t="s">
        <v>27</v>
      </c>
      <c r="BA2223" s="23" t="s">
        <v>30316</v>
      </c>
      <c r="BB2223" s="23" t="s">
        <v>30315</v>
      </c>
      <c r="BC2223" s="23" t="s">
        <v>30315</v>
      </c>
      <c r="BD2223" s="23" t="s">
        <v>30315</v>
      </c>
      <c r="BE2223" s="23" t="s">
        <v>30315</v>
      </c>
      <c r="BF2223" s="23" t="s">
        <v>30315</v>
      </c>
    </row>
    <row r="2224">
      <c r="A2224" s="21" t="s">
        <v>35429</v>
      </c>
      <c r="B2224" s="21" t="s">
        <v>35430</v>
      </c>
      <c r="D2224" s="21" t="s">
        <v>35431</v>
      </c>
      <c r="E2224" s="24" t="s">
        <v>35432</v>
      </c>
      <c r="F2224" s="23" t="s">
        <v>35433</v>
      </c>
      <c r="G2224" s="21" t="s">
        <v>800</v>
      </c>
      <c r="H2224" s="21" t="s">
        <v>95</v>
      </c>
      <c r="I2224" s="21" t="s">
        <v>35434</v>
      </c>
      <c r="J2224" s="24" t="s">
        <v>35435</v>
      </c>
      <c r="K2224" s="21" t="s">
        <v>35436</v>
      </c>
      <c r="L2224" s="21" t="s">
        <v>256</v>
      </c>
      <c r="N2224" s="21" t="s">
        <v>27</v>
      </c>
      <c r="O2224" s="21" t="s">
        <v>27</v>
      </c>
      <c r="AA2224" s="23" t="s">
        <v>30315</v>
      </c>
      <c r="AB2224" s="23" t="s">
        <v>30315</v>
      </c>
      <c r="AC2224" s="23" t="s">
        <v>30315</v>
      </c>
      <c r="AD2224" s="23" t="s">
        <v>30315</v>
      </c>
      <c r="AE2224" s="23" t="s">
        <v>30315</v>
      </c>
      <c r="AF2224" s="23" t="s">
        <v>30315</v>
      </c>
      <c r="AG2224" s="23" t="s">
        <v>30315</v>
      </c>
      <c r="AH2224" s="23" t="s">
        <v>30315</v>
      </c>
      <c r="AI2224" s="23" t="s">
        <v>30315</v>
      </c>
      <c r="AJ2224" s="23" t="s">
        <v>30315</v>
      </c>
      <c r="AK2224" s="23" t="s">
        <v>30315</v>
      </c>
      <c r="AL2224" s="23" t="s">
        <v>30315</v>
      </c>
      <c r="AN2224" s="23" t="s">
        <v>30315</v>
      </c>
      <c r="AO2224" s="23" t="s">
        <v>30315</v>
      </c>
      <c r="AP2224" s="23" t="s">
        <v>30315</v>
      </c>
      <c r="AR2224" s="23" t="s">
        <v>30315</v>
      </c>
      <c r="AS2224" s="23" t="s">
        <v>30315</v>
      </c>
      <c r="AT2224" s="23" t="s">
        <v>30315</v>
      </c>
      <c r="AW2224" s="23" t="s">
        <v>30315</v>
      </c>
      <c r="AX2224" s="23" t="s">
        <v>30315</v>
      </c>
      <c r="AY2224" s="23" t="s">
        <v>30315</v>
      </c>
      <c r="AZ2224" s="21" t="s">
        <v>27</v>
      </c>
      <c r="BA2224" s="23" t="s">
        <v>30316</v>
      </c>
      <c r="BB2224" s="23" t="s">
        <v>30315</v>
      </c>
      <c r="BC2224" s="23" t="s">
        <v>30315</v>
      </c>
      <c r="BD2224" s="23" t="s">
        <v>30315</v>
      </c>
      <c r="BE2224" s="23" t="s">
        <v>30315</v>
      </c>
      <c r="BF2224" s="23" t="s">
        <v>30315</v>
      </c>
    </row>
    <row r="2225">
      <c r="A2225" s="21" t="s">
        <v>35437</v>
      </c>
      <c r="B2225" s="21" t="s">
        <v>35438</v>
      </c>
      <c r="D2225" s="21" t="s">
        <v>26498</v>
      </c>
      <c r="E2225" s="24" t="s">
        <v>35439</v>
      </c>
      <c r="F2225" s="23" t="s">
        <v>35440</v>
      </c>
      <c r="G2225" s="21" t="s">
        <v>800</v>
      </c>
      <c r="H2225" s="21" t="s">
        <v>95</v>
      </c>
      <c r="I2225" s="21" t="s">
        <v>26499</v>
      </c>
      <c r="J2225" s="24" t="s">
        <v>35441</v>
      </c>
      <c r="K2225" s="21" t="s">
        <v>35442</v>
      </c>
      <c r="L2225" s="21" t="s">
        <v>256</v>
      </c>
      <c r="N2225" s="21" t="s">
        <v>27</v>
      </c>
      <c r="O2225" s="21" t="s">
        <v>27</v>
      </c>
      <c r="AA2225" s="23" t="s">
        <v>30315</v>
      </c>
      <c r="AB2225" s="23" t="s">
        <v>30315</v>
      </c>
      <c r="AC2225" s="23" t="s">
        <v>30315</v>
      </c>
      <c r="AD2225" s="23" t="s">
        <v>30315</v>
      </c>
      <c r="AE2225" s="23" t="s">
        <v>30315</v>
      </c>
      <c r="AF2225" s="23" t="s">
        <v>30315</v>
      </c>
      <c r="AG2225" s="23" t="s">
        <v>30315</v>
      </c>
      <c r="AH2225" s="23" t="s">
        <v>30315</v>
      </c>
      <c r="AI2225" s="23" t="s">
        <v>30315</v>
      </c>
      <c r="AJ2225" s="23" t="s">
        <v>30315</v>
      </c>
      <c r="AK2225" s="23" t="s">
        <v>30315</v>
      </c>
      <c r="AL2225" s="23" t="s">
        <v>30315</v>
      </c>
      <c r="AN2225" s="23" t="s">
        <v>30315</v>
      </c>
      <c r="AO2225" s="23" t="s">
        <v>30315</v>
      </c>
      <c r="AP2225" s="23" t="s">
        <v>30315</v>
      </c>
      <c r="AR2225" s="23" t="s">
        <v>30315</v>
      </c>
      <c r="AS2225" s="23" t="s">
        <v>30315</v>
      </c>
      <c r="AT2225" s="23" t="s">
        <v>30315</v>
      </c>
      <c r="AW2225" s="23" t="s">
        <v>30315</v>
      </c>
      <c r="AX2225" s="23" t="s">
        <v>30315</v>
      </c>
      <c r="AY2225" s="23" t="s">
        <v>30315</v>
      </c>
      <c r="AZ2225" s="21" t="s">
        <v>27</v>
      </c>
      <c r="BA2225" s="23" t="s">
        <v>30316</v>
      </c>
      <c r="BB2225" s="23" t="s">
        <v>30315</v>
      </c>
      <c r="BC2225" s="23" t="s">
        <v>30315</v>
      </c>
      <c r="BD2225" s="23" t="s">
        <v>30315</v>
      </c>
      <c r="BE2225" s="23" t="s">
        <v>30315</v>
      </c>
      <c r="BF2225" s="23" t="s">
        <v>30315</v>
      </c>
    </row>
    <row r="2226">
      <c r="A2226" s="21" t="s">
        <v>35443</v>
      </c>
      <c r="B2226" s="21" t="s">
        <v>8009</v>
      </c>
      <c r="D2226" s="21" t="s">
        <v>8010</v>
      </c>
      <c r="E2226" s="24" t="s">
        <v>35444</v>
      </c>
      <c r="F2226" s="23" t="s">
        <v>33828</v>
      </c>
      <c r="G2226" s="21" t="s">
        <v>24</v>
      </c>
      <c r="H2226" s="21" t="s">
        <v>95</v>
      </c>
      <c r="I2226" s="21" t="s">
        <v>8013</v>
      </c>
      <c r="J2226" s="24" t="s">
        <v>35445</v>
      </c>
      <c r="K2226" s="21" t="s">
        <v>785</v>
      </c>
      <c r="L2226" s="21" t="s">
        <v>96</v>
      </c>
      <c r="N2226" s="21" t="s">
        <v>27</v>
      </c>
      <c r="O2226" s="21" t="s">
        <v>27</v>
      </c>
      <c r="AA2226" s="23" t="s">
        <v>30315</v>
      </c>
      <c r="AB2226" s="23" t="s">
        <v>30315</v>
      </c>
      <c r="AC2226" s="23" t="s">
        <v>30315</v>
      </c>
      <c r="AD2226" s="23" t="s">
        <v>30315</v>
      </c>
      <c r="AE2226" s="23" t="s">
        <v>30315</v>
      </c>
      <c r="AF2226" s="23" t="s">
        <v>30315</v>
      </c>
      <c r="AG2226" s="23" t="s">
        <v>30315</v>
      </c>
      <c r="AH2226" s="23" t="s">
        <v>30315</v>
      </c>
      <c r="AI2226" s="23" t="s">
        <v>30315</v>
      </c>
      <c r="AJ2226" s="23" t="s">
        <v>30315</v>
      </c>
      <c r="AK2226" s="23" t="s">
        <v>30315</v>
      </c>
      <c r="AL2226" s="23" t="s">
        <v>30315</v>
      </c>
      <c r="AN2226" s="23" t="s">
        <v>30315</v>
      </c>
      <c r="AO2226" s="23" t="s">
        <v>30315</v>
      </c>
      <c r="AP2226" s="23" t="s">
        <v>30315</v>
      </c>
      <c r="AR2226" s="23" t="s">
        <v>30315</v>
      </c>
      <c r="AS2226" s="23" t="s">
        <v>30315</v>
      </c>
      <c r="AT2226" s="23" t="s">
        <v>30315</v>
      </c>
      <c r="AW2226" s="23" t="s">
        <v>30315</v>
      </c>
      <c r="AX2226" s="23" t="s">
        <v>30315</v>
      </c>
      <c r="AY2226" s="23" t="s">
        <v>30315</v>
      </c>
      <c r="AZ2226" s="21" t="s">
        <v>27</v>
      </c>
      <c r="BA2226" s="23" t="s">
        <v>30316</v>
      </c>
      <c r="BB2226" s="23" t="s">
        <v>30315</v>
      </c>
      <c r="BC2226" s="23" t="s">
        <v>30315</v>
      </c>
      <c r="BD2226" s="23" t="s">
        <v>30315</v>
      </c>
      <c r="BE2226" s="23" t="s">
        <v>30315</v>
      </c>
      <c r="BF2226" s="23" t="s">
        <v>30315</v>
      </c>
    </row>
    <row r="2227">
      <c r="A2227" s="21" t="s">
        <v>35446</v>
      </c>
      <c r="B2227" s="21" t="s">
        <v>35447</v>
      </c>
      <c r="D2227" s="21" t="s">
        <v>24246</v>
      </c>
      <c r="E2227" s="24" t="s">
        <v>35448</v>
      </c>
      <c r="F2227" s="23" t="s">
        <v>35449</v>
      </c>
      <c r="G2227" s="21" t="s">
        <v>24</v>
      </c>
      <c r="H2227" s="21" t="s">
        <v>95</v>
      </c>
      <c r="I2227" s="21" t="s">
        <v>35450</v>
      </c>
      <c r="J2227" s="24" t="s">
        <v>35451</v>
      </c>
      <c r="K2227" s="21" t="s">
        <v>35452</v>
      </c>
      <c r="L2227" s="21" t="s">
        <v>96</v>
      </c>
      <c r="N2227" s="21" t="s">
        <v>27</v>
      </c>
      <c r="O2227" s="21" t="s">
        <v>27</v>
      </c>
      <c r="AA2227" s="23" t="s">
        <v>30315</v>
      </c>
      <c r="AB2227" s="23" t="s">
        <v>30315</v>
      </c>
      <c r="AC2227" s="23" t="s">
        <v>30315</v>
      </c>
      <c r="AD2227" s="23" t="s">
        <v>30315</v>
      </c>
      <c r="AE2227" s="23" t="s">
        <v>30315</v>
      </c>
      <c r="AF2227" s="23" t="s">
        <v>30315</v>
      </c>
      <c r="AG2227" s="23" t="s">
        <v>30315</v>
      </c>
      <c r="AH2227" s="23" t="s">
        <v>30315</v>
      </c>
      <c r="AI2227" s="23" t="s">
        <v>30315</v>
      </c>
      <c r="AJ2227" s="23" t="s">
        <v>30315</v>
      </c>
      <c r="AK2227" s="23" t="s">
        <v>30315</v>
      </c>
      <c r="AL2227" s="23" t="s">
        <v>30315</v>
      </c>
      <c r="AN2227" s="23" t="s">
        <v>30315</v>
      </c>
      <c r="AO2227" s="23" t="s">
        <v>30315</v>
      </c>
      <c r="AP2227" s="23" t="s">
        <v>30315</v>
      </c>
      <c r="AR2227" s="23" t="s">
        <v>30315</v>
      </c>
      <c r="AS2227" s="23" t="s">
        <v>30315</v>
      </c>
      <c r="AT2227" s="23" t="s">
        <v>30315</v>
      </c>
      <c r="AW2227" s="23" t="s">
        <v>30315</v>
      </c>
      <c r="AX2227" s="23" t="s">
        <v>30315</v>
      </c>
      <c r="AY2227" s="23" t="s">
        <v>30315</v>
      </c>
      <c r="AZ2227" s="21" t="s">
        <v>27</v>
      </c>
      <c r="BA2227" s="23" t="s">
        <v>30316</v>
      </c>
      <c r="BB2227" s="23" t="s">
        <v>30315</v>
      </c>
      <c r="BC2227" s="23" t="s">
        <v>30315</v>
      </c>
      <c r="BD2227" s="23" t="s">
        <v>30315</v>
      </c>
      <c r="BE2227" s="23" t="s">
        <v>30315</v>
      </c>
      <c r="BF2227" s="23" t="s">
        <v>30315</v>
      </c>
    </row>
    <row r="2228">
      <c r="A2228" s="21" t="s">
        <v>35453</v>
      </c>
      <c r="B2228" s="21" t="s">
        <v>35454</v>
      </c>
      <c r="D2228" s="21" t="s">
        <v>35455</v>
      </c>
      <c r="E2228" s="24" t="s">
        <v>35456</v>
      </c>
      <c r="F2228" s="23" t="s">
        <v>35457</v>
      </c>
      <c r="G2228" s="21" t="s">
        <v>594</v>
      </c>
      <c r="H2228" s="21" t="s">
        <v>40</v>
      </c>
      <c r="L2228" s="21" t="s">
        <v>27</v>
      </c>
      <c r="N2228" s="21" t="s">
        <v>27</v>
      </c>
      <c r="O2228" s="21" t="s">
        <v>27</v>
      </c>
      <c r="P2228" s="21" t="s">
        <v>35458</v>
      </c>
      <c r="Q2228" s="21" t="s">
        <v>35459</v>
      </c>
      <c r="AA2228" s="23" t="s">
        <v>30315</v>
      </c>
      <c r="AB2228" s="23" t="s">
        <v>30316</v>
      </c>
      <c r="AC2228" s="23" t="s">
        <v>30316</v>
      </c>
      <c r="AD2228" s="23" t="s">
        <v>30316</v>
      </c>
      <c r="AE2228" s="23" t="s">
        <v>30316</v>
      </c>
      <c r="AF2228" s="23" t="s">
        <v>30316</v>
      </c>
      <c r="AG2228" s="23" t="s">
        <v>30316</v>
      </c>
      <c r="AH2228" s="23" t="s">
        <v>30316</v>
      </c>
      <c r="AI2228" s="23" t="s">
        <v>30316</v>
      </c>
      <c r="AJ2228" s="23" t="s">
        <v>30316</v>
      </c>
      <c r="AK2228" s="23" t="s">
        <v>30316</v>
      </c>
      <c r="AL2228" s="23" t="s">
        <v>30315</v>
      </c>
      <c r="AN2228" s="23" t="s">
        <v>30316</v>
      </c>
      <c r="AO2228" s="23" t="s">
        <v>30315</v>
      </c>
      <c r="AP2228" s="23" t="s">
        <v>30315</v>
      </c>
      <c r="AR2228" s="23" t="s">
        <v>30316</v>
      </c>
      <c r="AS2228" s="23" t="s">
        <v>30315</v>
      </c>
      <c r="AT2228" s="23" t="s">
        <v>30315</v>
      </c>
      <c r="AW2228" s="23" t="s">
        <v>30315</v>
      </c>
      <c r="AX2228" s="23" t="s">
        <v>30315</v>
      </c>
      <c r="AY2228" s="23" t="s">
        <v>30315</v>
      </c>
      <c r="AZ2228" s="21" t="s">
        <v>284</v>
      </c>
      <c r="BA2228" s="23" t="s">
        <v>30316</v>
      </c>
      <c r="BB2228" s="23" t="s">
        <v>30315</v>
      </c>
      <c r="BC2228" s="23" t="s">
        <v>30316</v>
      </c>
      <c r="BD2228" s="23" t="s">
        <v>30316</v>
      </c>
      <c r="BE2228" s="23" t="s">
        <v>30315</v>
      </c>
      <c r="BF2228" s="23" t="s">
        <v>30316</v>
      </c>
    </row>
    <row r="2229">
      <c r="A2229" s="21" t="s">
        <v>35460</v>
      </c>
      <c r="B2229" s="21" t="s">
        <v>35461</v>
      </c>
      <c r="D2229" s="21" t="s">
        <v>35462</v>
      </c>
      <c r="E2229" s="24" t="s">
        <v>35463</v>
      </c>
      <c r="F2229" s="23" t="s">
        <v>35464</v>
      </c>
      <c r="G2229" s="21" t="s">
        <v>24</v>
      </c>
      <c r="H2229" s="21" t="s">
        <v>95</v>
      </c>
      <c r="I2229" s="21" t="s">
        <v>35465</v>
      </c>
      <c r="J2229" s="24" t="s">
        <v>35466</v>
      </c>
      <c r="K2229" s="21" t="s">
        <v>1086</v>
      </c>
      <c r="L2229" s="21" t="s">
        <v>96</v>
      </c>
      <c r="N2229" s="21" t="s">
        <v>27</v>
      </c>
      <c r="O2229" s="21" t="s">
        <v>27</v>
      </c>
      <c r="AA2229" s="23" t="s">
        <v>30315</v>
      </c>
      <c r="AB2229" s="23" t="s">
        <v>30315</v>
      </c>
      <c r="AC2229" s="23" t="s">
        <v>30315</v>
      </c>
      <c r="AD2229" s="23" t="s">
        <v>30315</v>
      </c>
      <c r="AE2229" s="23" t="s">
        <v>30315</v>
      </c>
      <c r="AF2229" s="23" t="s">
        <v>30315</v>
      </c>
      <c r="AG2229" s="23" t="s">
        <v>30315</v>
      </c>
      <c r="AH2229" s="23" t="s">
        <v>30315</v>
      </c>
      <c r="AI2229" s="23" t="s">
        <v>30315</v>
      </c>
      <c r="AJ2229" s="23" t="s">
        <v>30315</v>
      </c>
      <c r="AK2229" s="23" t="s">
        <v>30315</v>
      </c>
      <c r="AL2229" s="23" t="s">
        <v>30315</v>
      </c>
      <c r="AN2229" s="23" t="s">
        <v>30315</v>
      </c>
      <c r="AO2229" s="23" t="s">
        <v>30315</v>
      </c>
      <c r="AP2229" s="23" t="s">
        <v>30315</v>
      </c>
      <c r="AR2229" s="23" t="s">
        <v>30315</v>
      </c>
      <c r="AS2229" s="23" t="s">
        <v>30315</v>
      </c>
      <c r="AT2229" s="23" t="s">
        <v>30315</v>
      </c>
      <c r="AW2229" s="23" t="s">
        <v>30315</v>
      </c>
      <c r="AX2229" s="23" t="s">
        <v>30315</v>
      </c>
      <c r="AY2229" s="23" t="s">
        <v>30315</v>
      </c>
      <c r="AZ2229" s="21" t="s">
        <v>27</v>
      </c>
      <c r="BA2229" s="23" t="s">
        <v>30316</v>
      </c>
      <c r="BB2229" s="23" t="s">
        <v>30315</v>
      </c>
      <c r="BC2229" s="23" t="s">
        <v>30315</v>
      </c>
      <c r="BD2229" s="23" t="s">
        <v>30315</v>
      </c>
      <c r="BE2229" s="23" t="s">
        <v>30315</v>
      </c>
      <c r="BF2229" s="23" t="s">
        <v>30315</v>
      </c>
    </row>
    <row r="2230">
      <c r="A2230" s="21" t="s">
        <v>35467</v>
      </c>
      <c r="B2230" s="21" t="s">
        <v>35468</v>
      </c>
      <c r="D2230" s="21" t="s">
        <v>35469</v>
      </c>
      <c r="E2230" s="24" t="s">
        <v>1499</v>
      </c>
      <c r="F2230" s="23" t="s">
        <v>31397</v>
      </c>
      <c r="G2230" s="21" t="s">
        <v>24</v>
      </c>
      <c r="H2230" s="21" t="s">
        <v>95</v>
      </c>
      <c r="I2230" s="21" t="s">
        <v>1500</v>
      </c>
      <c r="J2230" s="24" t="s">
        <v>1501</v>
      </c>
      <c r="K2230" s="21" t="s">
        <v>156</v>
      </c>
      <c r="L2230" s="21" t="s">
        <v>116</v>
      </c>
      <c r="N2230" s="21" t="s">
        <v>27</v>
      </c>
      <c r="O2230" s="21" t="s">
        <v>27</v>
      </c>
      <c r="AA2230" s="23" t="s">
        <v>30315</v>
      </c>
      <c r="AB2230" s="23" t="s">
        <v>30315</v>
      </c>
      <c r="AC2230" s="23" t="s">
        <v>30315</v>
      </c>
      <c r="AD2230" s="23" t="s">
        <v>30315</v>
      </c>
      <c r="AE2230" s="23" t="s">
        <v>30315</v>
      </c>
      <c r="AF2230" s="23" t="s">
        <v>30315</v>
      </c>
      <c r="AG2230" s="23" t="s">
        <v>30315</v>
      </c>
      <c r="AH2230" s="23" t="s">
        <v>30315</v>
      </c>
      <c r="AI2230" s="23" t="s">
        <v>30315</v>
      </c>
      <c r="AJ2230" s="23" t="s">
        <v>30315</v>
      </c>
      <c r="AK2230" s="23" t="s">
        <v>30315</v>
      </c>
      <c r="AL2230" s="23" t="s">
        <v>30315</v>
      </c>
      <c r="AN2230" s="23" t="s">
        <v>30315</v>
      </c>
      <c r="AO2230" s="23" t="s">
        <v>30315</v>
      </c>
      <c r="AP2230" s="23" t="s">
        <v>30315</v>
      </c>
      <c r="AR2230" s="23" t="s">
        <v>30315</v>
      </c>
      <c r="AS2230" s="23" t="s">
        <v>30315</v>
      </c>
      <c r="AT2230" s="23" t="s">
        <v>30315</v>
      </c>
      <c r="AW2230" s="23" t="s">
        <v>30315</v>
      </c>
      <c r="AX2230" s="23" t="s">
        <v>30315</v>
      </c>
      <c r="AY2230" s="23" t="s">
        <v>30315</v>
      </c>
      <c r="AZ2230" s="21" t="s">
        <v>27</v>
      </c>
      <c r="BA2230" s="23" t="s">
        <v>30316</v>
      </c>
      <c r="BB2230" s="23" t="s">
        <v>30315</v>
      </c>
      <c r="BC2230" s="23" t="s">
        <v>30315</v>
      </c>
      <c r="BD2230" s="23" t="s">
        <v>30315</v>
      </c>
      <c r="BE2230" s="23" t="s">
        <v>30315</v>
      </c>
      <c r="BF2230" s="23" t="s">
        <v>30315</v>
      </c>
    </row>
    <row r="2231">
      <c r="A2231" s="21" t="s">
        <v>35470</v>
      </c>
      <c r="B2231" s="21" t="s">
        <v>35471</v>
      </c>
      <c r="D2231" s="21" t="s">
        <v>35472</v>
      </c>
      <c r="E2231" s="24" t="s">
        <v>35473</v>
      </c>
      <c r="F2231" s="23" t="s">
        <v>35474</v>
      </c>
      <c r="G2231" s="21" t="s">
        <v>24</v>
      </c>
      <c r="H2231" s="21" t="s">
        <v>95</v>
      </c>
      <c r="I2231" s="21" t="s">
        <v>35475</v>
      </c>
      <c r="J2231" s="24" t="s">
        <v>35476</v>
      </c>
      <c r="K2231" s="21" t="s">
        <v>156</v>
      </c>
      <c r="L2231" s="21" t="s">
        <v>96</v>
      </c>
      <c r="N2231" s="21" t="s">
        <v>27</v>
      </c>
      <c r="O2231" s="21" t="s">
        <v>27</v>
      </c>
      <c r="AA2231" s="23" t="s">
        <v>30315</v>
      </c>
      <c r="AB2231" s="23" t="s">
        <v>30315</v>
      </c>
      <c r="AC2231" s="23" t="s">
        <v>30315</v>
      </c>
      <c r="AD2231" s="23" t="s">
        <v>30315</v>
      </c>
      <c r="AE2231" s="23" t="s">
        <v>30315</v>
      </c>
      <c r="AF2231" s="23" t="s">
        <v>30315</v>
      </c>
      <c r="AG2231" s="23" t="s">
        <v>30315</v>
      </c>
      <c r="AH2231" s="23" t="s">
        <v>30315</v>
      </c>
      <c r="AI2231" s="23" t="s">
        <v>30315</v>
      </c>
      <c r="AJ2231" s="23" t="s">
        <v>30315</v>
      </c>
      <c r="AK2231" s="23" t="s">
        <v>30315</v>
      </c>
      <c r="AL2231" s="23" t="s">
        <v>30315</v>
      </c>
      <c r="AN2231" s="23" t="s">
        <v>30315</v>
      </c>
      <c r="AO2231" s="23" t="s">
        <v>30315</v>
      </c>
      <c r="AP2231" s="23" t="s">
        <v>30315</v>
      </c>
      <c r="AR2231" s="23" t="s">
        <v>30315</v>
      </c>
      <c r="AS2231" s="23" t="s">
        <v>30315</v>
      </c>
      <c r="AT2231" s="23" t="s">
        <v>30315</v>
      </c>
      <c r="AW2231" s="23" t="s">
        <v>30315</v>
      </c>
      <c r="AX2231" s="23" t="s">
        <v>30315</v>
      </c>
      <c r="AY2231" s="23" t="s">
        <v>30315</v>
      </c>
      <c r="AZ2231" s="21" t="s">
        <v>27</v>
      </c>
      <c r="BA2231" s="23" t="s">
        <v>30316</v>
      </c>
      <c r="BB2231" s="23" t="s">
        <v>30315</v>
      </c>
      <c r="BC2231" s="23" t="s">
        <v>30315</v>
      </c>
      <c r="BD2231" s="23" t="s">
        <v>30315</v>
      </c>
      <c r="BE2231" s="23" t="s">
        <v>30315</v>
      </c>
      <c r="BF2231" s="23" t="s">
        <v>30315</v>
      </c>
    </row>
    <row r="2232">
      <c r="A2232" s="21" t="s">
        <v>35477</v>
      </c>
      <c r="B2232" s="21" t="s">
        <v>35478</v>
      </c>
      <c r="D2232" s="21" t="s">
        <v>24257</v>
      </c>
      <c r="E2232" s="21" t="s">
        <v>31109</v>
      </c>
      <c r="F2232" s="23" t="s">
        <v>35479</v>
      </c>
      <c r="G2232" s="21" t="s">
        <v>24</v>
      </c>
      <c r="H2232" s="21" t="s">
        <v>95</v>
      </c>
      <c r="I2232" s="21" t="s">
        <v>35480</v>
      </c>
      <c r="J2232" s="24" t="s">
        <v>35481</v>
      </c>
      <c r="K2232" s="21" t="s">
        <v>4030</v>
      </c>
      <c r="L2232" s="21" t="s">
        <v>116</v>
      </c>
      <c r="N2232" s="21" t="s">
        <v>27</v>
      </c>
      <c r="O2232" s="21" t="s">
        <v>27</v>
      </c>
      <c r="AA2232" s="23" t="s">
        <v>30315</v>
      </c>
      <c r="AB2232" s="23" t="s">
        <v>30315</v>
      </c>
      <c r="AC2232" s="23" t="s">
        <v>30315</v>
      </c>
      <c r="AD2232" s="23" t="s">
        <v>30315</v>
      </c>
      <c r="AE2232" s="23" t="s">
        <v>30315</v>
      </c>
      <c r="AF2232" s="23" t="s">
        <v>30315</v>
      </c>
      <c r="AG2232" s="23" t="s">
        <v>30315</v>
      </c>
      <c r="AH2232" s="23" t="s">
        <v>30315</v>
      </c>
      <c r="AI2232" s="23" t="s">
        <v>30315</v>
      </c>
      <c r="AJ2232" s="23" t="s">
        <v>30315</v>
      </c>
      <c r="AK2232" s="23" t="s">
        <v>30315</v>
      </c>
      <c r="AL2232" s="23" t="s">
        <v>30315</v>
      </c>
      <c r="AN2232" s="23" t="s">
        <v>30315</v>
      </c>
      <c r="AO2232" s="23" t="s">
        <v>30315</v>
      </c>
      <c r="AP2232" s="23" t="s">
        <v>30315</v>
      </c>
      <c r="AR2232" s="23" t="s">
        <v>30315</v>
      </c>
      <c r="AS2232" s="23" t="s">
        <v>30315</v>
      </c>
      <c r="AT2232" s="23" t="s">
        <v>30315</v>
      </c>
      <c r="AW2232" s="23" t="s">
        <v>30315</v>
      </c>
      <c r="AX2232" s="23" t="s">
        <v>30315</v>
      </c>
      <c r="AY2232" s="23" t="s">
        <v>30315</v>
      </c>
      <c r="AZ2232" s="21" t="s">
        <v>27</v>
      </c>
      <c r="BA2232" s="23" t="s">
        <v>30316</v>
      </c>
      <c r="BB2232" s="23" t="s">
        <v>30315</v>
      </c>
      <c r="BC2232" s="23" t="s">
        <v>30315</v>
      </c>
      <c r="BD2232" s="23" t="s">
        <v>30315</v>
      </c>
      <c r="BE2232" s="23" t="s">
        <v>30315</v>
      </c>
      <c r="BF2232" s="23" t="s">
        <v>30315</v>
      </c>
    </row>
    <row r="2233">
      <c r="A2233" s="21" t="s">
        <v>35482</v>
      </c>
      <c r="B2233" s="21" t="s">
        <v>35483</v>
      </c>
      <c r="D2233" s="21" t="s">
        <v>19140</v>
      </c>
      <c r="E2233" s="24" t="s">
        <v>35484</v>
      </c>
      <c r="F2233" s="23" t="s">
        <v>35485</v>
      </c>
      <c r="G2233" s="21" t="s">
        <v>24</v>
      </c>
      <c r="H2233" s="21" t="s">
        <v>26</v>
      </c>
      <c r="L2233" s="21" t="s">
        <v>27</v>
      </c>
      <c r="N2233" s="21" t="s">
        <v>27</v>
      </c>
      <c r="O2233" s="21" t="s">
        <v>27</v>
      </c>
      <c r="AA2233" s="23" t="s">
        <v>30315</v>
      </c>
      <c r="AB2233" s="23" t="s">
        <v>30315</v>
      </c>
      <c r="AC2233" s="23" t="s">
        <v>30315</v>
      </c>
      <c r="AD2233" s="23" t="s">
        <v>30315</v>
      </c>
      <c r="AE2233" s="23" t="s">
        <v>30315</v>
      </c>
      <c r="AF2233" s="23" t="s">
        <v>30315</v>
      </c>
      <c r="AG2233" s="23" t="s">
        <v>30315</v>
      </c>
      <c r="AH2233" s="23" t="s">
        <v>30315</v>
      </c>
      <c r="AI2233" s="23" t="s">
        <v>30315</v>
      </c>
      <c r="AJ2233" s="23" t="s">
        <v>30315</v>
      </c>
      <c r="AK2233" s="23" t="s">
        <v>30315</v>
      </c>
      <c r="AL2233" s="23" t="s">
        <v>30315</v>
      </c>
      <c r="AN2233" s="23" t="s">
        <v>30315</v>
      </c>
      <c r="AO2233" s="23" t="s">
        <v>30315</v>
      </c>
      <c r="AP2233" s="23" t="s">
        <v>30315</v>
      </c>
      <c r="AR2233" s="23" t="s">
        <v>30315</v>
      </c>
      <c r="AS2233" s="23" t="s">
        <v>30315</v>
      </c>
      <c r="AT2233" s="23" t="s">
        <v>30315</v>
      </c>
      <c r="AW2233" s="23" t="s">
        <v>30315</v>
      </c>
      <c r="AX2233" s="23" t="s">
        <v>30315</v>
      </c>
      <c r="AY2233" s="23" t="s">
        <v>30315</v>
      </c>
      <c r="AZ2233" s="21" t="s">
        <v>27</v>
      </c>
      <c r="BA2233" s="23" t="s">
        <v>30316</v>
      </c>
      <c r="BB2233" s="23" t="s">
        <v>30315</v>
      </c>
      <c r="BC2233" s="23" t="s">
        <v>30315</v>
      </c>
      <c r="BD2233" s="23" t="s">
        <v>30315</v>
      </c>
      <c r="BE2233" s="23" t="s">
        <v>30315</v>
      </c>
      <c r="BF2233" s="23" t="s">
        <v>30315</v>
      </c>
    </row>
    <row r="2234">
      <c r="A2234" s="21" t="s">
        <v>35486</v>
      </c>
      <c r="B2234" s="21" t="s">
        <v>35487</v>
      </c>
      <c r="D2234" s="21" t="s">
        <v>35488</v>
      </c>
      <c r="E2234" s="21" t="s">
        <v>35489</v>
      </c>
      <c r="F2234" s="23" t="s">
        <v>35490</v>
      </c>
      <c r="G2234" s="21" t="s">
        <v>24</v>
      </c>
      <c r="H2234" s="21" t="s">
        <v>26</v>
      </c>
      <c r="L2234" s="21" t="s">
        <v>27</v>
      </c>
      <c r="M2234" s="21" t="s">
        <v>12296</v>
      </c>
      <c r="N2234" s="21" t="s">
        <v>61</v>
      </c>
      <c r="O2234" s="21" t="s">
        <v>34</v>
      </c>
      <c r="AA2234" s="23" t="s">
        <v>30315</v>
      </c>
      <c r="AB2234" s="23" t="s">
        <v>30315</v>
      </c>
      <c r="AC2234" s="23" t="s">
        <v>30315</v>
      </c>
      <c r="AD2234" s="23" t="s">
        <v>30315</v>
      </c>
      <c r="AE2234" s="23" t="s">
        <v>30315</v>
      </c>
      <c r="AF2234" s="23" t="s">
        <v>30315</v>
      </c>
      <c r="AG2234" s="23" t="s">
        <v>30315</v>
      </c>
      <c r="AH2234" s="23" t="s">
        <v>30315</v>
      </c>
      <c r="AI2234" s="23" t="s">
        <v>30315</v>
      </c>
      <c r="AJ2234" s="23" t="s">
        <v>30315</v>
      </c>
      <c r="AK2234" s="23" t="s">
        <v>30315</v>
      </c>
      <c r="AL2234" s="23" t="s">
        <v>30315</v>
      </c>
      <c r="AN2234" s="23" t="s">
        <v>30315</v>
      </c>
      <c r="AO2234" s="23" t="s">
        <v>30315</v>
      </c>
      <c r="AP2234" s="23" t="s">
        <v>30315</v>
      </c>
      <c r="AR2234" s="23" t="s">
        <v>30315</v>
      </c>
      <c r="AS2234" s="23" t="s">
        <v>30315</v>
      </c>
      <c r="AT2234" s="23" t="s">
        <v>30315</v>
      </c>
      <c r="AW2234" s="23" t="s">
        <v>30315</v>
      </c>
      <c r="AX2234" s="23" t="s">
        <v>30315</v>
      </c>
      <c r="AY2234" s="23" t="s">
        <v>30315</v>
      </c>
      <c r="AZ2234" s="21" t="s">
        <v>27</v>
      </c>
      <c r="BA2234" s="23" t="s">
        <v>30316</v>
      </c>
      <c r="BB2234" s="23" t="s">
        <v>30315</v>
      </c>
      <c r="BC2234" s="23" t="s">
        <v>30315</v>
      </c>
      <c r="BD2234" s="23" t="s">
        <v>30315</v>
      </c>
      <c r="BE2234" s="23" t="s">
        <v>30315</v>
      </c>
      <c r="BF2234" s="23" t="s">
        <v>30315</v>
      </c>
    </row>
    <row r="2235">
      <c r="A2235" s="21" t="s">
        <v>35491</v>
      </c>
      <c r="B2235" s="21" t="s">
        <v>35492</v>
      </c>
      <c r="D2235" s="21" t="s">
        <v>35493</v>
      </c>
      <c r="E2235" s="24" t="s">
        <v>35494</v>
      </c>
      <c r="F2235" s="23" t="s">
        <v>35495</v>
      </c>
      <c r="G2235" s="21" t="s">
        <v>24</v>
      </c>
      <c r="H2235" s="21" t="s">
        <v>95</v>
      </c>
      <c r="I2235" s="21" t="s">
        <v>24126</v>
      </c>
      <c r="J2235" s="24" t="s">
        <v>35496</v>
      </c>
      <c r="K2235" s="21" t="s">
        <v>156</v>
      </c>
      <c r="L2235" s="21" t="s">
        <v>263</v>
      </c>
      <c r="N2235" s="21" t="s">
        <v>27</v>
      </c>
      <c r="O2235" s="21" t="s">
        <v>27</v>
      </c>
      <c r="AA2235" s="23" t="s">
        <v>30315</v>
      </c>
      <c r="AB2235" s="23" t="s">
        <v>30315</v>
      </c>
      <c r="AC2235" s="23" t="s">
        <v>30315</v>
      </c>
      <c r="AD2235" s="23" t="s">
        <v>30315</v>
      </c>
      <c r="AE2235" s="23" t="s">
        <v>30315</v>
      </c>
      <c r="AF2235" s="23" t="s">
        <v>30315</v>
      </c>
      <c r="AG2235" s="23" t="s">
        <v>30315</v>
      </c>
      <c r="AH2235" s="23" t="s">
        <v>30315</v>
      </c>
      <c r="AI2235" s="23" t="s">
        <v>30315</v>
      </c>
      <c r="AJ2235" s="23" t="s">
        <v>30315</v>
      </c>
      <c r="AK2235" s="23" t="s">
        <v>30315</v>
      </c>
      <c r="AL2235" s="23" t="s">
        <v>30315</v>
      </c>
      <c r="AN2235" s="23" t="s">
        <v>30315</v>
      </c>
      <c r="AO2235" s="23" t="s">
        <v>30315</v>
      </c>
      <c r="AP2235" s="23" t="s">
        <v>30315</v>
      </c>
      <c r="AR2235" s="23" t="s">
        <v>30315</v>
      </c>
      <c r="AS2235" s="23" t="s">
        <v>30315</v>
      </c>
      <c r="AT2235" s="23" t="s">
        <v>30315</v>
      </c>
      <c r="AW2235" s="23" t="s">
        <v>30315</v>
      </c>
      <c r="AX2235" s="23" t="s">
        <v>30315</v>
      </c>
      <c r="AY2235" s="23" t="s">
        <v>30315</v>
      </c>
      <c r="AZ2235" s="21" t="s">
        <v>27</v>
      </c>
      <c r="BA2235" s="23" t="s">
        <v>30316</v>
      </c>
      <c r="BB2235" s="23" t="s">
        <v>30315</v>
      </c>
      <c r="BC2235" s="23" t="s">
        <v>30315</v>
      </c>
      <c r="BD2235" s="23" t="s">
        <v>30315</v>
      </c>
      <c r="BE2235" s="23" t="s">
        <v>30315</v>
      </c>
      <c r="BF2235" s="23" t="s">
        <v>30315</v>
      </c>
    </row>
    <row r="2236">
      <c r="A2236" s="21" t="s">
        <v>35497</v>
      </c>
      <c r="B2236" s="21" t="s">
        <v>35498</v>
      </c>
      <c r="D2236" s="21" t="s">
        <v>35499</v>
      </c>
      <c r="E2236" s="24" t="s">
        <v>35500</v>
      </c>
      <c r="F2236" s="23" t="s">
        <v>35501</v>
      </c>
      <c r="G2236" s="21" t="s">
        <v>24</v>
      </c>
      <c r="H2236" s="21" t="s">
        <v>26</v>
      </c>
      <c r="L2236" s="21" t="s">
        <v>27</v>
      </c>
      <c r="M2236" s="21" t="s">
        <v>35502</v>
      </c>
      <c r="N2236" s="21" t="s">
        <v>61</v>
      </c>
      <c r="O2236" s="21" t="s">
        <v>364</v>
      </c>
      <c r="AA2236" s="23" t="s">
        <v>30315</v>
      </c>
      <c r="AB2236" s="23" t="s">
        <v>30315</v>
      </c>
      <c r="AC2236" s="23" t="s">
        <v>30315</v>
      </c>
      <c r="AD2236" s="23" t="s">
        <v>30315</v>
      </c>
      <c r="AE2236" s="23" t="s">
        <v>30315</v>
      </c>
      <c r="AF2236" s="23" t="s">
        <v>30315</v>
      </c>
      <c r="AG2236" s="23" t="s">
        <v>30315</v>
      </c>
      <c r="AH2236" s="23" t="s">
        <v>30315</v>
      </c>
      <c r="AI2236" s="23" t="s">
        <v>30315</v>
      </c>
      <c r="AJ2236" s="23" t="s">
        <v>30315</v>
      </c>
      <c r="AK2236" s="23" t="s">
        <v>30315</v>
      </c>
      <c r="AL2236" s="23" t="s">
        <v>30315</v>
      </c>
      <c r="AN2236" s="23" t="s">
        <v>30315</v>
      </c>
      <c r="AO2236" s="23" t="s">
        <v>30315</v>
      </c>
      <c r="AP2236" s="23" t="s">
        <v>30315</v>
      </c>
      <c r="AR2236" s="23" t="s">
        <v>30315</v>
      </c>
      <c r="AS2236" s="23" t="s">
        <v>30315</v>
      </c>
      <c r="AT2236" s="23" t="s">
        <v>30315</v>
      </c>
      <c r="AW2236" s="23" t="s">
        <v>30315</v>
      </c>
      <c r="AX2236" s="23" t="s">
        <v>30315</v>
      </c>
      <c r="AY2236" s="23" t="s">
        <v>30315</v>
      </c>
      <c r="AZ2236" s="21" t="s">
        <v>27</v>
      </c>
      <c r="BA2236" s="23" t="s">
        <v>30316</v>
      </c>
      <c r="BB2236" s="23" t="s">
        <v>30315</v>
      </c>
      <c r="BC2236" s="23" t="s">
        <v>30315</v>
      </c>
      <c r="BD2236" s="23" t="s">
        <v>30315</v>
      </c>
      <c r="BE2236" s="23" t="s">
        <v>30315</v>
      </c>
      <c r="BF2236" s="23" t="s">
        <v>30315</v>
      </c>
    </row>
    <row r="2237">
      <c r="A2237" s="21" t="s">
        <v>35503</v>
      </c>
      <c r="B2237" s="21" t="s">
        <v>13716</v>
      </c>
      <c r="D2237" s="21" t="s">
        <v>13717</v>
      </c>
      <c r="E2237" s="24" t="s">
        <v>35504</v>
      </c>
      <c r="F2237" s="23" t="s">
        <v>35505</v>
      </c>
      <c r="G2237" s="21" t="s">
        <v>24</v>
      </c>
      <c r="H2237" s="21" t="s">
        <v>26</v>
      </c>
      <c r="L2237" s="21" t="s">
        <v>27</v>
      </c>
      <c r="M2237" s="21" t="s">
        <v>13718</v>
      </c>
      <c r="N2237" s="21" t="s">
        <v>218</v>
      </c>
      <c r="O2237" s="21" t="s">
        <v>62</v>
      </c>
      <c r="AA2237" s="23" t="s">
        <v>30315</v>
      </c>
      <c r="AB2237" s="23" t="s">
        <v>30315</v>
      </c>
      <c r="AC2237" s="23" t="s">
        <v>30315</v>
      </c>
      <c r="AD2237" s="23" t="s">
        <v>30315</v>
      </c>
      <c r="AE2237" s="23" t="s">
        <v>30315</v>
      </c>
      <c r="AF2237" s="23" t="s">
        <v>30315</v>
      </c>
      <c r="AG2237" s="23" t="s">
        <v>30315</v>
      </c>
      <c r="AH2237" s="23" t="s">
        <v>30315</v>
      </c>
      <c r="AI2237" s="23" t="s">
        <v>30315</v>
      </c>
      <c r="AJ2237" s="23" t="s">
        <v>30315</v>
      </c>
      <c r="AK2237" s="23" t="s">
        <v>30315</v>
      </c>
      <c r="AL2237" s="23" t="s">
        <v>30315</v>
      </c>
      <c r="AN2237" s="23" t="s">
        <v>30315</v>
      </c>
      <c r="AO2237" s="23" t="s">
        <v>30315</v>
      </c>
      <c r="AP2237" s="23" t="s">
        <v>30315</v>
      </c>
      <c r="AR2237" s="23" t="s">
        <v>30315</v>
      </c>
      <c r="AS2237" s="23" t="s">
        <v>30315</v>
      </c>
      <c r="AT2237" s="23" t="s">
        <v>30315</v>
      </c>
      <c r="AW2237" s="23" t="s">
        <v>30315</v>
      </c>
      <c r="AX2237" s="23" t="s">
        <v>30315</v>
      </c>
      <c r="AY2237" s="23" t="s">
        <v>30315</v>
      </c>
      <c r="AZ2237" s="21" t="s">
        <v>27</v>
      </c>
      <c r="BA2237" s="23" t="s">
        <v>30316</v>
      </c>
      <c r="BB2237" s="23" t="s">
        <v>30315</v>
      </c>
      <c r="BC2237" s="23" t="s">
        <v>30315</v>
      </c>
      <c r="BD2237" s="23" t="s">
        <v>30315</v>
      </c>
      <c r="BE2237" s="23" t="s">
        <v>30315</v>
      </c>
      <c r="BF2237" s="23" t="s">
        <v>30315</v>
      </c>
    </row>
    <row r="2238">
      <c r="A2238" s="21" t="s">
        <v>35506</v>
      </c>
      <c r="B2238" s="21" t="s">
        <v>35507</v>
      </c>
      <c r="D2238" s="21" t="s">
        <v>35508</v>
      </c>
      <c r="E2238" s="24" t="s">
        <v>35509</v>
      </c>
      <c r="F2238" s="23" t="s">
        <v>35510</v>
      </c>
      <c r="G2238" s="21" t="s">
        <v>101</v>
      </c>
      <c r="H2238" s="21" t="s">
        <v>95</v>
      </c>
      <c r="I2238" s="21" t="s">
        <v>35511</v>
      </c>
      <c r="J2238" s="21" t="s">
        <v>35512</v>
      </c>
      <c r="K2238" s="21" t="s">
        <v>156</v>
      </c>
      <c r="L2238" s="21" t="s">
        <v>263</v>
      </c>
      <c r="N2238" s="21" t="s">
        <v>27</v>
      </c>
      <c r="O2238" s="21" t="s">
        <v>27</v>
      </c>
      <c r="AA2238" s="23" t="s">
        <v>30315</v>
      </c>
      <c r="AB2238" s="23" t="s">
        <v>30315</v>
      </c>
      <c r="AC2238" s="23" t="s">
        <v>30315</v>
      </c>
      <c r="AD2238" s="23" t="s">
        <v>30315</v>
      </c>
      <c r="AE2238" s="23" t="s">
        <v>30315</v>
      </c>
      <c r="AF2238" s="23" t="s">
        <v>30315</v>
      </c>
      <c r="AG2238" s="23" t="s">
        <v>30315</v>
      </c>
      <c r="AH2238" s="23" t="s">
        <v>30315</v>
      </c>
      <c r="AI2238" s="23" t="s">
        <v>30315</v>
      </c>
      <c r="AJ2238" s="23" t="s">
        <v>30315</v>
      </c>
      <c r="AK2238" s="23" t="s">
        <v>30315</v>
      </c>
      <c r="AL2238" s="23" t="s">
        <v>30315</v>
      </c>
      <c r="AN2238" s="23" t="s">
        <v>30315</v>
      </c>
      <c r="AO2238" s="23" t="s">
        <v>30315</v>
      </c>
      <c r="AP2238" s="23" t="s">
        <v>30315</v>
      </c>
      <c r="AR2238" s="23" t="s">
        <v>30315</v>
      </c>
      <c r="AS2238" s="23" t="s">
        <v>30315</v>
      </c>
      <c r="AT2238" s="23" t="s">
        <v>30315</v>
      </c>
      <c r="AW2238" s="23" t="s">
        <v>30315</v>
      </c>
      <c r="AX2238" s="23" t="s">
        <v>30315</v>
      </c>
      <c r="AY2238" s="23" t="s">
        <v>30315</v>
      </c>
      <c r="AZ2238" s="21" t="s">
        <v>27</v>
      </c>
      <c r="BA2238" s="23" t="s">
        <v>30316</v>
      </c>
      <c r="BB2238" s="23" t="s">
        <v>30315</v>
      </c>
      <c r="BC2238" s="23" t="s">
        <v>30315</v>
      </c>
      <c r="BD2238" s="23" t="s">
        <v>30315</v>
      </c>
      <c r="BE2238" s="23" t="s">
        <v>30315</v>
      </c>
      <c r="BF2238" s="23" t="s">
        <v>30315</v>
      </c>
    </row>
    <row r="2239">
      <c r="A2239" s="21" t="s">
        <v>35513</v>
      </c>
      <c r="B2239" s="21" t="s">
        <v>1394</v>
      </c>
      <c r="D2239" s="21" t="s">
        <v>4824</v>
      </c>
      <c r="E2239" s="24" t="s">
        <v>35514</v>
      </c>
      <c r="F2239" s="23" t="s">
        <v>32344</v>
      </c>
      <c r="G2239" s="21" t="s">
        <v>4826</v>
      </c>
      <c r="H2239" s="21" t="s">
        <v>26</v>
      </c>
      <c r="L2239" s="21" t="s">
        <v>27</v>
      </c>
      <c r="M2239" s="21" t="s">
        <v>35515</v>
      </c>
      <c r="N2239" s="21" t="s">
        <v>128</v>
      </c>
      <c r="O2239" s="21" t="s">
        <v>34</v>
      </c>
      <c r="AA2239" s="23" t="s">
        <v>30315</v>
      </c>
      <c r="AB2239" s="23" t="s">
        <v>30315</v>
      </c>
      <c r="AC2239" s="23" t="s">
        <v>30315</v>
      </c>
      <c r="AD2239" s="23" t="s">
        <v>30315</v>
      </c>
      <c r="AE2239" s="23" t="s">
        <v>30315</v>
      </c>
      <c r="AF2239" s="23" t="s">
        <v>30315</v>
      </c>
      <c r="AG2239" s="23" t="s">
        <v>30315</v>
      </c>
      <c r="AH2239" s="23" t="s">
        <v>30315</v>
      </c>
      <c r="AI2239" s="23" t="s">
        <v>30315</v>
      </c>
      <c r="AJ2239" s="23" t="s">
        <v>30315</v>
      </c>
      <c r="AK2239" s="23" t="s">
        <v>30315</v>
      </c>
      <c r="AL2239" s="23" t="s">
        <v>30315</v>
      </c>
      <c r="AN2239" s="23" t="s">
        <v>30315</v>
      </c>
      <c r="AO2239" s="23" t="s">
        <v>30315</v>
      </c>
      <c r="AP2239" s="23" t="s">
        <v>30315</v>
      </c>
      <c r="AR2239" s="23" t="s">
        <v>30315</v>
      </c>
      <c r="AS2239" s="23" t="s">
        <v>30315</v>
      </c>
      <c r="AT2239" s="23" t="s">
        <v>30315</v>
      </c>
      <c r="AW2239" s="23" t="s">
        <v>30315</v>
      </c>
      <c r="AX2239" s="23" t="s">
        <v>30315</v>
      </c>
      <c r="AY2239" s="23" t="s">
        <v>30315</v>
      </c>
      <c r="AZ2239" s="21" t="s">
        <v>27</v>
      </c>
      <c r="BA2239" s="23" t="s">
        <v>30316</v>
      </c>
      <c r="BB2239" s="23" t="s">
        <v>30315</v>
      </c>
      <c r="BC2239" s="23" t="s">
        <v>30315</v>
      </c>
      <c r="BD2239" s="23" t="s">
        <v>30315</v>
      </c>
      <c r="BE2239" s="23" t="s">
        <v>30315</v>
      </c>
      <c r="BF2239" s="23" t="s">
        <v>30315</v>
      </c>
    </row>
    <row r="2240">
      <c r="A2240" s="21" t="s">
        <v>35516</v>
      </c>
      <c r="B2240" s="21" t="s">
        <v>35517</v>
      </c>
      <c r="D2240" s="21" t="s">
        <v>35518</v>
      </c>
      <c r="E2240" s="24" t="s">
        <v>35519</v>
      </c>
      <c r="F2240" s="23" t="s">
        <v>35520</v>
      </c>
      <c r="G2240" s="21" t="s">
        <v>24</v>
      </c>
      <c r="H2240" s="21" t="s">
        <v>26</v>
      </c>
      <c r="L2240" s="21" t="s">
        <v>27</v>
      </c>
      <c r="M2240" s="21" t="s">
        <v>35521</v>
      </c>
      <c r="N2240" s="21" t="s">
        <v>218</v>
      </c>
      <c r="O2240" s="21" t="s">
        <v>77</v>
      </c>
      <c r="AA2240" s="23" t="s">
        <v>30315</v>
      </c>
      <c r="AB2240" s="23" t="s">
        <v>30315</v>
      </c>
      <c r="AC2240" s="23" t="s">
        <v>30315</v>
      </c>
      <c r="AD2240" s="23" t="s">
        <v>30315</v>
      </c>
      <c r="AE2240" s="23" t="s">
        <v>30315</v>
      </c>
      <c r="AF2240" s="23" t="s">
        <v>30315</v>
      </c>
      <c r="AG2240" s="23" t="s">
        <v>30315</v>
      </c>
      <c r="AH2240" s="23" t="s">
        <v>30315</v>
      </c>
      <c r="AI2240" s="23" t="s">
        <v>30315</v>
      </c>
      <c r="AJ2240" s="23" t="s">
        <v>30315</v>
      </c>
      <c r="AK2240" s="23" t="s">
        <v>30315</v>
      </c>
      <c r="AL2240" s="23" t="s">
        <v>30315</v>
      </c>
      <c r="AN2240" s="23" t="s">
        <v>30315</v>
      </c>
      <c r="AO2240" s="23" t="s">
        <v>30315</v>
      </c>
      <c r="AP2240" s="23" t="s">
        <v>30315</v>
      </c>
      <c r="AR2240" s="23" t="s">
        <v>30315</v>
      </c>
      <c r="AS2240" s="23" t="s">
        <v>30315</v>
      </c>
      <c r="AT2240" s="23" t="s">
        <v>30315</v>
      </c>
      <c r="AW2240" s="23" t="s">
        <v>30315</v>
      </c>
      <c r="AX2240" s="23" t="s">
        <v>30315</v>
      </c>
      <c r="AY2240" s="23" t="s">
        <v>30315</v>
      </c>
      <c r="AZ2240" s="21" t="s">
        <v>27</v>
      </c>
      <c r="BA2240" s="23" t="s">
        <v>30316</v>
      </c>
      <c r="BB2240" s="23" t="s">
        <v>30315</v>
      </c>
      <c r="BC2240" s="23" t="s">
        <v>30315</v>
      </c>
      <c r="BD2240" s="23" t="s">
        <v>30315</v>
      </c>
      <c r="BE2240" s="23" t="s">
        <v>30315</v>
      </c>
      <c r="BF2240" s="23" t="s">
        <v>30315</v>
      </c>
    </row>
    <row r="2241">
      <c r="A2241" s="21" t="s">
        <v>35522</v>
      </c>
      <c r="B2241" s="21" t="s">
        <v>35523</v>
      </c>
      <c r="D2241" s="21" t="s">
        <v>35524</v>
      </c>
      <c r="E2241" s="24" t="s">
        <v>35525</v>
      </c>
      <c r="F2241" s="23" t="s">
        <v>35526</v>
      </c>
      <c r="G2241" s="21" t="s">
        <v>24</v>
      </c>
      <c r="H2241" s="21" t="s">
        <v>26</v>
      </c>
      <c r="L2241" s="21" t="s">
        <v>27</v>
      </c>
      <c r="M2241" s="21" t="s">
        <v>25815</v>
      </c>
      <c r="N2241" s="21" t="s">
        <v>61</v>
      </c>
      <c r="O2241" s="21" t="s">
        <v>69</v>
      </c>
      <c r="AA2241" s="23" t="s">
        <v>30315</v>
      </c>
      <c r="AB2241" s="23" t="s">
        <v>30315</v>
      </c>
      <c r="AC2241" s="23" t="s">
        <v>30315</v>
      </c>
      <c r="AD2241" s="23" t="s">
        <v>30315</v>
      </c>
      <c r="AE2241" s="23" t="s">
        <v>30315</v>
      </c>
      <c r="AF2241" s="23" t="s">
        <v>30315</v>
      </c>
      <c r="AG2241" s="23" t="s">
        <v>30315</v>
      </c>
      <c r="AH2241" s="23" t="s">
        <v>30315</v>
      </c>
      <c r="AI2241" s="23" t="s">
        <v>30315</v>
      </c>
      <c r="AJ2241" s="23" t="s">
        <v>30315</v>
      </c>
      <c r="AK2241" s="23" t="s">
        <v>30315</v>
      </c>
      <c r="AL2241" s="23" t="s">
        <v>30315</v>
      </c>
      <c r="AN2241" s="23" t="s">
        <v>30315</v>
      </c>
      <c r="AO2241" s="23" t="s">
        <v>30315</v>
      </c>
      <c r="AP2241" s="23" t="s">
        <v>30315</v>
      </c>
      <c r="AR2241" s="23" t="s">
        <v>30315</v>
      </c>
      <c r="AS2241" s="23" t="s">
        <v>30315</v>
      </c>
      <c r="AT2241" s="23" t="s">
        <v>30315</v>
      </c>
      <c r="AW2241" s="23" t="s">
        <v>30315</v>
      </c>
      <c r="AX2241" s="23" t="s">
        <v>30315</v>
      </c>
      <c r="AY2241" s="23" t="s">
        <v>30315</v>
      </c>
      <c r="AZ2241" s="21" t="s">
        <v>27</v>
      </c>
      <c r="BA2241" s="23" t="s">
        <v>30316</v>
      </c>
      <c r="BB2241" s="23" t="s">
        <v>30315</v>
      </c>
      <c r="BC2241" s="23" t="s">
        <v>30315</v>
      </c>
      <c r="BD2241" s="23" t="s">
        <v>30315</v>
      </c>
      <c r="BE2241" s="23" t="s">
        <v>30315</v>
      </c>
      <c r="BF2241" s="23" t="s">
        <v>30315</v>
      </c>
    </row>
    <row r="2242">
      <c r="A2242" s="21" t="s">
        <v>35527</v>
      </c>
      <c r="B2242" s="21" t="s">
        <v>24354</v>
      </c>
      <c r="D2242" s="21" t="s">
        <v>24355</v>
      </c>
      <c r="E2242" s="21" t="s">
        <v>27</v>
      </c>
      <c r="F2242" s="23" t="s">
        <v>35528</v>
      </c>
      <c r="G2242" s="21" t="s">
        <v>24</v>
      </c>
      <c r="H2242" s="21" t="s">
        <v>26</v>
      </c>
      <c r="L2242" s="21" t="s">
        <v>27</v>
      </c>
      <c r="M2242" s="21" t="s">
        <v>24356</v>
      </c>
      <c r="N2242" s="21" t="s">
        <v>128</v>
      </c>
      <c r="O2242" s="21" t="s">
        <v>364</v>
      </c>
      <c r="AA2242" s="23" t="s">
        <v>30315</v>
      </c>
      <c r="AB2242" s="23" t="s">
        <v>30315</v>
      </c>
      <c r="AC2242" s="23" t="s">
        <v>30315</v>
      </c>
      <c r="AD2242" s="23" t="s">
        <v>30315</v>
      </c>
      <c r="AE2242" s="23" t="s">
        <v>30315</v>
      </c>
      <c r="AF2242" s="23" t="s">
        <v>30315</v>
      </c>
      <c r="AG2242" s="23" t="s">
        <v>30315</v>
      </c>
      <c r="AH2242" s="23" t="s">
        <v>30315</v>
      </c>
      <c r="AI2242" s="23" t="s">
        <v>30315</v>
      </c>
      <c r="AJ2242" s="23" t="s">
        <v>30315</v>
      </c>
      <c r="AK2242" s="23" t="s">
        <v>30315</v>
      </c>
      <c r="AL2242" s="23" t="s">
        <v>30315</v>
      </c>
      <c r="AN2242" s="23" t="s">
        <v>30315</v>
      </c>
      <c r="AO2242" s="23" t="s">
        <v>30315</v>
      </c>
      <c r="AP2242" s="23" t="s">
        <v>30315</v>
      </c>
      <c r="AR2242" s="23" t="s">
        <v>30315</v>
      </c>
      <c r="AS2242" s="23" t="s">
        <v>30315</v>
      </c>
      <c r="AT2242" s="23" t="s">
        <v>30315</v>
      </c>
      <c r="AW2242" s="23" t="s">
        <v>30315</v>
      </c>
      <c r="AX2242" s="23" t="s">
        <v>30315</v>
      </c>
      <c r="AY2242" s="23" t="s">
        <v>30315</v>
      </c>
      <c r="AZ2242" s="21" t="s">
        <v>27</v>
      </c>
      <c r="BA2242" s="23" t="s">
        <v>30316</v>
      </c>
      <c r="BB2242" s="23" t="s">
        <v>30315</v>
      </c>
      <c r="BC2242" s="23" t="s">
        <v>30315</v>
      </c>
      <c r="BD2242" s="23" t="s">
        <v>30315</v>
      </c>
      <c r="BE2242" s="23" t="s">
        <v>30315</v>
      </c>
      <c r="BF2242" s="23" t="s">
        <v>30315</v>
      </c>
    </row>
    <row r="2243">
      <c r="A2243" s="21" t="s">
        <v>35529</v>
      </c>
      <c r="B2243" s="21" t="s">
        <v>23429</v>
      </c>
      <c r="D2243" s="21" t="s">
        <v>23430</v>
      </c>
      <c r="E2243" s="24" t="s">
        <v>35530</v>
      </c>
      <c r="F2243" s="23" t="s">
        <v>35531</v>
      </c>
      <c r="G2243" s="21" t="s">
        <v>24</v>
      </c>
      <c r="H2243" s="21" t="s">
        <v>26</v>
      </c>
      <c r="L2243" s="21" t="s">
        <v>27</v>
      </c>
      <c r="M2243" s="21" t="s">
        <v>5175</v>
      </c>
      <c r="N2243" s="21" t="s">
        <v>218</v>
      </c>
      <c r="O2243" s="21" t="s">
        <v>34</v>
      </c>
      <c r="AA2243" s="23" t="s">
        <v>30315</v>
      </c>
      <c r="AB2243" s="23" t="s">
        <v>30315</v>
      </c>
      <c r="AC2243" s="23" t="s">
        <v>30315</v>
      </c>
      <c r="AD2243" s="23" t="s">
        <v>30315</v>
      </c>
      <c r="AE2243" s="23" t="s">
        <v>30315</v>
      </c>
      <c r="AF2243" s="23" t="s">
        <v>30315</v>
      </c>
      <c r="AG2243" s="23" t="s">
        <v>30315</v>
      </c>
      <c r="AH2243" s="23" t="s">
        <v>30315</v>
      </c>
      <c r="AI2243" s="23" t="s">
        <v>30315</v>
      </c>
      <c r="AJ2243" s="23" t="s">
        <v>30315</v>
      </c>
      <c r="AK2243" s="23" t="s">
        <v>30315</v>
      </c>
      <c r="AL2243" s="23" t="s">
        <v>30315</v>
      </c>
      <c r="AN2243" s="23" t="s">
        <v>30315</v>
      </c>
      <c r="AO2243" s="23" t="s">
        <v>30315</v>
      </c>
      <c r="AP2243" s="23" t="s">
        <v>30315</v>
      </c>
      <c r="AR2243" s="23" t="s">
        <v>30315</v>
      </c>
      <c r="AS2243" s="23" t="s">
        <v>30315</v>
      </c>
      <c r="AT2243" s="23" t="s">
        <v>30315</v>
      </c>
      <c r="AW2243" s="23" t="s">
        <v>30315</v>
      </c>
      <c r="AX2243" s="23" t="s">
        <v>30315</v>
      </c>
      <c r="AY2243" s="23" t="s">
        <v>30315</v>
      </c>
      <c r="AZ2243" s="21" t="s">
        <v>27</v>
      </c>
      <c r="BA2243" s="23" t="s">
        <v>30316</v>
      </c>
      <c r="BB2243" s="23" t="s">
        <v>30315</v>
      </c>
      <c r="BC2243" s="23" t="s">
        <v>30315</v>
      </c>
      <c r="BD2243" s="23" t="s">
        <v>30315</v>
      </c>
      <c r="BE2243" s="23" t="s">
        <v>30315</v>
      </c>
      <c r="BF2243" s="23" t="s">
        <v>30315</v>
      </c>
    </row>
    <row r="2244">
      <c r="A2244" s="21" t="s">
        <v>35532</v>
      </c>
      <c r="B2244" s="21" t="s">
        <v>35533</v>
      </c>
      <c r="D2244" s="21" t="s">
        <v>9557</v>
      </c>
      <c r="E2244" s="24" t="s">
        <v>35534</v>
      </c>
      <c r="F2244" s="23" t="s">
        <v>35535</v>
      </c>
      <c r="G2244" s="21" t="s">
        <v>1647</v>
      </c>
      <c r="H2244" s="21" t="s">
        <v>40</v>
      </c>
      <c r="L2244" s="21" t="s">
        <v>27</v>
      </c>
      <c r="N2244" s="21" t="s">
        <v>27</v>
      </c>
      <c r="O2244" s="21" t="s">
        <v>27</v>
      </c>
      <c r="P2244" s="21" t="s">
        <v>35536</v>
      </c>
      <c r="Q2244" s="21" t="s">
        <v>7665</v>
      </c>
      <c r="AA2244" s="23" t="s">
        <v>30316</v>
      </c>
      <c r="AB2244" s="23" t="s">
        <v>30315</v>
      </c>
      <c r="AC2244" s="23" t="s">
        <v>30315</v>
      </c>
      <c r="AD2244" s="23" t="s">
        <v>30315</v>
      </c>
      <c r="AE2244" s="23" t="s">
        <v>30316</v>
      </c>
      <c r="AF2244" s="23" t="s">
        <v>30316</v>
      </c>
      <c r="AG2244" s="23" t="s">
        <v>30315</v>
      </c>
      <c r="AH2244" s="23" t="s">
        <v>30316</v>
      </c>
      <c r="AI2244" s="23" t="s">
        <v>30316</v>
      </c>
      <c r="AJ2244" s="23" t="s">
        <v>30316</v>
      </c>
      <c r="AK2244" s="23" t="s">
        <v>30315</v>
      </c>
      <c r="AL2244" s="23" t="s">
        <v>30316</v>
      </c>
      <c r="AN2244" s="23" t="s">
        <v>30316</v>
      </c>
      <c r="AO2244" s="23" t="s">
        <v>30316</v>
      </c>
      <c r="AP2244" s="23" t="s">
        <v>30316</v>
      </c>
      <c r="AR2244" s="23" t="s">
        <v>30316</v>
      </c>
      <c r="AS2244" s="23" t="s">
        <v>30316</v>
      </c>
      <c r="AT2244" s="23" t="s">
        <v>30316</v>
      </c>
      <c r="AW2244" s="23" t="s">
        <v>30315</v>
      </c>
      <c r="AX2244" s="23" t="s">
        <v>30315</v>
      </c>
      <c r="AY2244" s="23" t="s">
        <v>30315</v>
      </c>
      <c r="AZ2244" s="21" t="s">
        <v>353</v>
      </c>
      <c r="BA2244" s="23" t="s">
        <v>30316</v>
      </c>
      <c r="BB2244" s="23" t="s">
        <v>30316</v>
      </c>
      <c r="BC2244" s="23" t="s">
        <v>30315</v>
      </c>
      <c r="BD2244" s="23" t="s">
        <v>30315</v>
      </c>
      <c r="BE2244" s="23" t="s">
        <v>30315</v>
      </c>
      <c r="BF2244" s="23" t="s">
        <v>30315</v>
      </c>
    </row>
    <row r="2245">
      <c r="A2245" s="21" t="s">
        <v>35537</v>
      </c>
      <c r="B2245" s="21" t="s">
        <v>1201</v>
      </c>
      <c r="D2245" s="21" t="s">
        <v>35538</v>
      </c>
      <c r="E2245" s="21" t="s">
        <v>35539</v>
      </c>
      <c r="F2245" s="23" t="s">
        <v>35540</v>
      </c>
      <c r="G2245" s="21" t="s">
        <v>24</v>
      </c>
      <c r="H2245" s="21" t="s">
        <v>26</v>
      </c>
      <c r="L2245" s="21" t="s">
        <v>27</v>
      </c>
      <c r="M2245" s="21" t="s">
        <v>2889</v>
      </c>
      <c r="N2245" s="21" t="s">
        <v>33</v>
      </c>
      <c r="O2245" s="21" t="s">
        <v>364</v>
      </c>
      <c r="AA2245" s="23" t="s">
        <v>30315</v>
      </c>
      <c r="AB2245" s="23" t="s">
        <v>30315</v>
      </c>
      <c r="AC2245" s="23" t="s">
        <v>30315</v>
      </c>
      <c r="AD2245" s="23" t="s">
        <v>30315</v>
      </c>
      <c r="AE2245" s="23" t="s">
        <v>30315</v>
      </c>
      <c r="AF2245" s="23" t="s">
        <v>30315</v>
      </c>
      <c r="AG2245" s="23" t="s">
        <v>30315</v>
      </c>
      <c r="AH2245" s="23" t="s">
        <v>30315</v>
      </c>
      <c r="AI2245" s="23" t="s">
        <v>30315</v>
      </c>
      <c r="AJ2245" s="23" t="s">
        <v>30315</v>
      </c>
      <c r="AK2245" s="23" t="s">
        <v>30315</v>
      </c>
      <c r="AL2245" s="23" t="s">
        <v>30315</v>
      </c>
      <c r="AN2245" s="23" t="s">
        <v>30315</v>
      </c>
      <c r="AO2245" s="23" t="s">
        <v>30315</v>
      </c>
      <c r="AP2245" s="23" t="s">
        <v>30315</v>
      </c>
      <c r="AR2245" s="23" t="s">
        <v>30315</v>
      </c>
      <c r="AS2245" s="23" t="s">
        <v>30315</v>
      </c>
      <c r="AT2245" s="23" t="s">
        <v>30315</v>
      </c>
      <c r="AW2245" s="23" t="s">
        <v>30315</v>
      </c>
      <c r="AX2245" s="23" t="s">
        <v>30315</v>
      </c>
      <c r="AY2245" s="23" t="s">
        <v>30315</v>
      </c>
      <c r="AZ2245" s="21" t="s">
        <v>27</v>
      </c>
      <c r="BA2245" s="23" t="s">
        <v>30316</v>
      </c>
      <c r="BB2245" s="23" t="s">
        <v>30315</v>
      </c>
      <c r="BC2245" s="23" t="s">
        <v>30315</v>
      </c>
      <c r="BD2245" s="23" t="s">
        <v>30315</v>
      </c>
      <c r="BE2245" s="23" t="s">
        <v>30315</v>
      </c>
      <c r="BF2245" s="23" t="s">
        <v>30315</v>
      </c>
    </row>
    <row r="2246">
      <c r="A2246" s="21" t="s">
        <v>35541</v>
      </c>
      <c r="B2246" s="21" t="s">
        <v>8014</v>
      </c>
      <c r="D2246" s="21" t="s">
        <v>8015</v>
      </c>
      <c r="E2246" s="21" t="s">
        <v>8014</v>
      </c>
      <c r="F2246" s="23" t="s">
        <v>33830</v>
      </c>
      <c r="G2246" s="21" t="s">
        <v>24</v>
      </c>
      <c r="H2246" s="21" t="s">
        <v>95</v>
      </c>
      <c r="I2246" s="21" t="s">
        <v>22427</v>
      </c>
      <c r="J2246" s="21" t="s">
        <v>22427</v>
      </c>
      <c r="K2246" s="21" t="s">
        <v>35542</v>
      </c>
      <c r="L2246" s="21" t="s">
        <v>116</v>
      </c>
      <c r="N2246" s="21" t="s">
        <v>27</v>
      </c>
      <c r="O2246" s="21" t="s">
        <v>27</v>
      </c>
      <c r="AA2246" s="23" t="s">
        <v>30315</v>
      </c>
      <c r="AB2246" s="23" t="s">
        <v>30315</v>
      </c>
      <c r="AC2246" s="23" t="s">
        <v>30315</v>
      </c>
      <c r="AD2246" s="23" t="s">
        <v>30315</v>
      </c>
      <c r="AE2246" s="23" t="s">
        <v>30315</v>
      </c>
      <c r="AF2246" s="23" t="s">
        <v>30315</v>
      </c>
      <c r="AG2246" s="23" t="s">
        <v>30315</v>
      </c>
      <c r="AH2246" s="23" t="s">
        <v>30315</v>
      </c>
      <c r="AI2246" s="23" t="s">
        <v>30315</v>
      </c>
      <c r="AJ2246" s="23" t="s">
        <v>30315</v>
      </c>
      <c r="AK2246" s="23" t="s">
        <v>30315</v>
      </c>
      <c r="AL2246" s="23" t="s">
        <v>30315</v>
      </c>
      <c r="AN2246" s="23" t="s">
        <v>30315</v>
      </c>
      <c r="AO2246" s="23" t="s">
        <v>30315</v>
      </c>
      <c r="AP2246" s="23" t="s">
        <v>30315</v>
      </c>
      <c r="AR2246" s="23" t="s">
        <v>30315</v>
      </c>
      <c r="AS2246" s="23" t="s">
        <v>30315</v>
      </c>
      <c r="AT2246" s="23" t="s">
        <v>30315</v>
      </c>
      <c r="AW2246" s="23" t="s">
        <v>30315</v>
      </c>
      <c r="AX2246" s="23" t="s">
        <v>30315</v>
      </c>
      <c r="AY2246" s="23" t="s">
        <v>30315</v>
      </c>
      <c r="AZ2246" s="21" t="s">
        <v>27</v>
      </c>
      <c r="BA2246" s="23" t="s">
        <v>30316</v>
      </c>
      <c r="BB2246" s="23" t="s">
        <v>30315</v>
      </c>
      <c r="BC2246" s="23" t="s">
        <v>30315</v>
      </c>
      <c r="BD2246" s="23" t="s">
        <v>30315</v>
      </c>
      <c r="BE2246" s="23" t="s">
        <v>30315</v>
      </c>
      <c r="BF2246" s="23" t="s">
        <v>30315</v>
      </c>
    </row>
    <row r="2247">
      <c r="A2247" s="21" t="s">
        <v>35543</v>
      </c>
      <c r="B2247" s="21" t="s">
        <v>35544</v>
      </c>
      <c r="D2247" s="21" t="s">
        <v>35545</v>
      </c>
      <c r="E2247" s="24" t="s">
        <v>35546</v>
      </c>
      <c r="F2247" s="23" t="s">
        <v>35547</v>
      </c>
      <c r="G2247" s="21" t="s">
        <v>24</v>
      </c>
      <c r="H2247" s="21" t="s">
        <v>26</v>
      </c>
      <c r="L2247" s="21" t="s">
        <v>27</v>
      </c>
      <c r="M2247" s="21" t="s">
        <v>35548</v>
      </c>
      <c r="N2247" s="21" t="s">
        <v>54</v>
      </c>
      <c r="O2247" s="21" t="s">
        <v>77</v>
      </c>
      <c r="AA2247" s="23" t="s">
        <v>30315</v>
      </c>
      <c r="AB2247" s="23" t="s">
        <v>30315</v>
      </c>
      <c r="AC2247" s="23" t="s">
        <v>30315</v>
      </c>
      <c r="AD2247" s="23" t="s">
        <v>30315</v>
      </c>
      <c r="AE2247" s="23" t="s">
        <v>30315</v>
      </c>
      <c r="AF2247" s="23" t="s">
        <v>30315</v>
      </c>
      <c r="AG2247" s="23" t="s">
        <v>30315</v>
      </c>
      <c r="AH2247" s="23" t="s">
        <v>30315</v>
      </c>
      <c r="AI2247" s="23" t="s">
        <v>30315</v>
      </c>
      <c r="AJ2247" s="23" t="s">
        <v>30315</v>
      </c>
      <c r="AK2247" s="23" t="s">
        <v>30315</v>
      </c>
      <c r="AL2247" s="23" t="s">
        <v>30315</v>
      </c>
      <c r="AN2247" s="23" t="s">
        <v>30315</v>
      </c>
      <c r="AO2247" s="23" t="s">
        <v>30315</v>
      </c>
      <c r="AP2247" s="23" t="s">
        <v>30315</v>
      </c>
      <c r="AR2247" s="23" t="s">
        <v>30315</v>
      </c>
      <c r="AS2247" s="23" t="s">
        <v>30315</v>
      </c>
      <c r="AT2247" s="23" t="s">
        <v>30315</v>
      </c>
      <c r="AW2247" s="23" t="s">
        <v>30315</v>
      </c>
      <c r="AX2247" s="23" t="s">
        <v>30315</v>
      </c>
      <c r="AY2247" s="23" t="s">
        <v>30315</v>
      </c>
      <c r="AZ2247" s="21" t="s">
        <v>27</v>
      </c>
      <c r="BA2247" s="23" t="s">
        <v>30316</v>
      </c>
      <c r="BB2247" s="23" t="s">
        <v>30315</v>
      </c>
      <c r="BC2247" s="23" t="s">
        <v>30315</v>
      </c>
      <c r="BD2247" s="23" t="s">
        <v>30315</v>
      </c>
      <c r="BE2247" s="23" t="s">
        <v>30315</v>
      </c>
      <c r="BF2247" s="23" t="s">
        <v>30315</v>
      </c>
    </row>
    <row r="2248">
      <c r="A2248" s="21" t="s">
        <v>35549</v>
      </c>
      <c r="B2248" s="21" t="s">
        <v>775</v>
      </c>
      <c r="D2248" s="21" t="s">
        <v>10339</v>
      </c>
      <c r="E2248" s="24" t="s">
        <v>35550</v>
      </c>
      <c r="F2248" s="23" t="s">
        <v>35551</v>
      </c>
      <c r="G2248" s="21" t="s">
        <v>24</v>
      </c>
      <c r="H2248" s="21" t="s">
        <v>95</v>
      </c>
      <c r="I2248" s="21" t="s">
        <v>10340</v>
      </c>
      <c r="J2248" s="24" t="s">
        <v>35552</v>
      </c>
      <c r="K2248" s="21" t="s">
        <v>156</v>
      </c>
      <c r="L2248" s="21" t="s">
        <v>263</v>
      </c>
      <c r="N2248" s="21" t="s">
        <v>27</v>
      </c>
      <c r="O2248" s="21" t="s">
        <v>27</v>
      </c>
      <c r="AA2248" s="23" t="s">
        <v>30315</v>
      </c>
      <c r="AB2248" s="23" t="s">
        <v>30315</v>
      </c>
      <c r="AC2248" s="23" t="s">
        <v>30315</v>
      </c>
      <c r="AD2248" s="23" t="s">
        <v>30315</v>
      </c>
      <c r="AE2248" s="23" t="s">
        <v>30315</v>
      </c>
      <c r="AF2248" s="23" t="s">
        <v>30315</v>
      </c>
      <c r="AG2248" s="23" t="s">
        <v>30315</v>
      </c>
      <c r="AH2248" s="23" t="s">
        <v>30315</v>
      </c>
      <c r="AI2248" s="23" t="s">
        <v>30315</v>
      </c>
      <c r="AJ2248" s="23" t="s">
        <v>30315</v>
      </c>
      <c r="AK2248" s="23" t="s">
        <v>30315</v>
      </c>
      <c r="AL2248" s="23" t="s">
        <v>30315</v>
      </c>
      <c r="AN2248" s="23" t="s">
        <v>30315</v>
      </c>
      <c r="AO2248" s="23" t="s">
        <v>30315</v>
      </c>
      <c r="AP2248" s="23" t="s">
        <v>30315</v>
      </c>
      <c r="AR2248" s="23" t="s">
        <v>30315</v>
      </c>
      <c r="AS2248" s="23" t="s">
        <v>30315</v>
      </c>
      <c r="AT2248" s="23" t="s">
        <v>30315</v>
      </c>
      <c r="AW2248" s="23" t="s">
        <v>30315</v>
      </c>
      <c r="AX2248" s="23" t="s">
        <v>30315</v>
      </c>
      <c r="AY2248" s="23" t="s">
        <v>30315</v>
      </c>
      <c r="AZ2248" s="21" t="s">
        <v>27</v>
      </c>
      <c r="BA2248" s="23" t="s">
        <v>30316</v>
      </c>
      <c r="BB2248" s="23" t="s">
        <v>30315</v>
      </c>
      <c r="BC2248" s="23" t="s">
        <v>30315</v>
      </c>
      <c r="BD2248" s="23" t="s">
        <v>30315</v>
      </c>
      <c r="BE2248" s="23" t="s">
        <v>30315</v>
      </c>
      <c r="BF2248" s="23" t="s">
        <v>30315</v>
      </c>
    </row>
    <row r="2249">
      <c r="A2249" s="21" t="s">
        <v>35553</v>
      </c>
      <c r="B2249" s="21" t="s">
        <v>35554</v>
      </c>
      <c r="D2249" s="21" t="s">
        <v>35555</v>
      </c>
      <c r="E2249" s="24" t="s">
        <v>35556</v>
      </c>
      <c r="F2249" s="23" t="s">
        <v>35557</v>
      </c>
      <c r="G2249" s="21" t="s">
        <v>24</v>
      </c>
      <c r="H2249" s="21" t="s">
        <v>95</v>
      </c>
      <c r="I2249" s="21" t="s">
        <v>35465</v>
      </c>
      <c r="J2249" s="24" t="s">
        <v>35466</v>
      </c>
      <c r="K2249" s="21" t="s">
        <v>156</v>
      </c>
      <c r="L2249" s="21" t="s">
        <v>96</v>
      </c>
      <c r="N2249" s="21" t="s">
        <v>27</v>
      </c>
      <c r="O2249" s="21" t="s">
        <v>27</v>
      </c>
      <c r="AA2249" s="23" t="s">
        <v>30315</v>
      </c>
      <c r="AB2249" s="23" t="s">
        <v>30315</v>
      </c>
      <c r="AC2249" s="23" t="s">
        <v>30315</v>
      </c>
      <c r="AD2249" s="23" t="s">
        <v>30315</v>
      </c>
      <c r="AE2249" s="23" t="s">
        <v>30315</v>
      </c>
      <c r="AF2249" s="23" t="s">
        <v>30315</v>
      </c>
      <c r="AG2249" s="23" t="s">
        <v>30315</v>
      </c>
      <c r="AH2249" s="23" t="s">
        <v>30315</v>
      </c>
      <c r="AI2249" s="23" t="s">
        <v>30315</v>
      </c>
      <c r="AJ2249" s="23" t="s">
        <v>30315</v>
      </c>
      <c r="AK2249" s="23" t="s">
        <v>30315</v>
      </c>
      <c r="AL2249" s="23" t="s">
        <v>30315</v>
      </c>
      <c r="AN2249" s="23" t="s">
        <v>30315</v>
      </c>
      <c r="AO2249" s="23" t="s">
        <v>30315</v>
      </c>
      <c r="AP2249" s="23" t="s">
        <v>30315</v>
      </c>
      <c r="AR2249" s="23" t="s">
        <v>30315</v>
      </c>
      <c r="AS2249" s="23" t="s">
        <v>30315</v>
      </c>
      <c r="AT2249" s="23" t="s">
        <v>30315</v>
      </c>
      <c r="AW2249" s="23" t="s">
        <v>30315</v>
      </c>
      <c r="AX2249" s="23" t="s">
        <v>30315</v>
      </c>
      <c r="AY2249" s="23" t="s">
        <v>30315</v>
      </c>
      <c r="AZ2249" s="21" t="s">
        <v>27</v>
      </c>
      <c r="BA2249" s="23" t="s">
        <v>30316</v>
      </c>
      <c r="BB2249" s="23" t="s">
        <v>30315</v>
      </c>
      <c r="BC2249" s="23" t="s">
        <v>30315</v>
      </c>
      <c r="BD2249" s="23" t="s">
        <v>30315</v>
      </c>
      <c r="BE2249" s="23" t="s">
        <v>30315</v>
      </c>
      <c r="BF2249" s="23" t="s">
        <v>30315</v>
      </c>
    </row>
    <row r="2250">
      <c r="A2250" s="21" t="s">
        <v>35558</v>
      </c>
      <c r="B2250" s="21" t="s">
        <v>35559</v>
      </c>
      <c r="D2250" s="21" t="s">
        <v>35560</v>
      </c>
      <c r="E2250" s="21" t="s">
        <v>35561</v>
      </c>
      <c r="F2250" s="23" t="s">
        <v>35562</v>
      </c>
      <c r="G2250" s="21" t="s">
        <v>24</v>
      </c>
      <c r="H2250" s="21" t="s">
        <v>26</v>
      </c>
      <c r="L2250" s="21" t="s">
        <v>27</v>
      </c>
      <c r="M2250" s="21" t="s">
        <v>22727</v>
      </c>
      <c r="N2250" s="21" t="s">
        <v>54</v>
      </c>
      <c r="O2250" s="21" t="s">
        <v>27</v>
      </c>
      <c r="AA2250" s="23" t="s">
        <v>30315</v>
      </c>
      <c r="AB2250" s="23" t="s">
        <v>30315</v>
      </c>
      <c r="AC2250" s="23" t="s">
        <v>30315</v>
      </c>
      <c r="AD2250" s="23" t="s">
        <v>30315</v>
      </c>
      <c r="AE2250" s="23" t="s">
        <v>30315</v>
      </c>
      <c r="AF2250" s="23" t="s">
        <v>30315</v>
      </c>
      <c r="AG2250" s="23" t="s">
        <v>30315</v>
      </c>
      <c r="AH2250" s="23" t="s">
        <v>30315</v>
      </c>
      <c r="AI2250" s="23" t="s">
        <v>30315</v>
      </c>
      <c r="AJ2250" s="23" t="s">
        <v>30315</v>
      </c>
      <c r="AK2250" s="23" t="s">
        <v>30315</v>
      </c>
      <c r="AL2250" s="23" t="s">
        <v>30315</v>
      </c>
      <c r="AN2250" s="23" t="s">
        <v>30315</v>
      </c>
      <c r="AO2250" s="23" t="s">
        <v>30315</v>
      </c>
      <c r="AP2250" s="23" t="s">
        <v>30315</v>
      </c>
      <c r="AR2250" s="23" t="s">
        <v>30315</v>
      </c>
      <c r="AS2250" s="23" t="s">
        <v>30315</v>
      </c>
      <c r="AT2250" s="23" t="s">
        <v>30315</v>
      </c>
      <c r="AW2250" s="23" t="s">
        <v>30315</v>
      </c>
      <c r="AX2250" s="23" t="s">
        <v>30315</v>
      </c>
      <c r="AY2250" s="23" t="s">
        <v>30315</v>
      </c>
      <c r="AZ2250" s="21" t="s">
        <v>27</v>
      </c>
      <c r="BA2250" s="23" t="s">
        <v>30316</v>
      </c>
      <c r="BB2250" s="23" t="s">
        <v>30315</v>
      </c>
      <c r="BC2250" s="23" t="s">
        <v>30315</v>
      </c>
      <c r="BD2250" s="23" t="s">
        <v>30315</v>
      </c>
      <c r="BE2250" s="23" t="s">
        <v>30315</v>
      </c>
      <c r="BF2250" s="23" t="s">
        <v>30315</v>
      </c>
    </row>
    <row r="2251">
      <c r="A2251" s="21" t="s">
        <v>35563</v>
      </c>
      <c r="B2251" s="21" t="s">
        <v>8817</v>
      </c>
      <c r="D2251" s="21" t="s">
        <v>8818</v>
      </c>
      <c r="E2251" s="24" t="s">
        <v>8819</v>
      </c>
      <c r="F2251" s="23" t="s">
        <v>30855</v>
      </c>
      <c r="G2251" s="21" t="s">
        <v>24</v>
      </c>
      <c r="H2251" s="21" t="s">
        <v>95</v>
      </c>
      <c r="I2251" s="21" t="s">
        <v>1500</v>
      </c>
      <c r="J2251" s="24" t="s">
        <v>1501</v>
      </c>
      <c r="K2251" s="21" t="s">
        <v>8820</v>
      </c>
      <c r="L2251" s="21" t="s">
        <v>116</v>
      </c>
      <c r="N2251" s="21" t="s">
        <v>27</v>
      </c>
      <c r="O2251" s="21" t="s">
        <v>27</v>
      </c>
      <c r="AA2251" s="23" t="s">
        <v>30315</v>
      </c>
      <c r="AB2251" s="23" t="s">
        <v>30315</v>
      </c>
      <c r="AC2251" s="23" t="s">
        <v>30315</v>
      </c>
      <c r="AD2251" s="23" t="s">
        <v>30315</v>
      </c>
      <c r="AE2251" s="23" t="s">
        <v>30315</v>
      </c>
      <c r="AF2251" s="23" t="s">
        <v>30315</v>
      </c>
      <c r="AG2251" s="23" t="s">
        <v>30315</v>
      </c>
      <c r="AH2251" s="23" t="s">
        <v>30315</v>
      </c>
      <c r="AI2251" s="23" t="s">
        <v>30315</v>
      </c>
      <c r="AJ2251" s="23" t="s">
        <v>30315</v>
      </c>
      <c r="AK2251" s="23" t="s">
        <v>30315</v>
      </c>
      <c r="AL2251" s="23" t="s">
        <v>30315</v>
      </c>
      <c r="AN2251" s="23" t="s">
        <v>30315</v>
      </c>
      <c r="AO2251" s="23" t="s">
        <v>30315</v>
      </c>
      <c r="AP2251" s="23" t="s">
        <v>30315</v>
      </c>
      <c r="AR2251" s="23" t="s">
        <v>30315</v>
      </c>
      <c r="AS2251" s="23" t="s">
        <v>30315</v>
      </c>
      <c r="AT2251" s="23" t="s">
        <v>30315</v>
      </c>
      <c r="AW2251" s="23" t="s">
        <v>30315</v>
      </c>
      <c r="AX2251" s="23" t="s">
        <v>30315</v>
      </c>
      <c r="AY2251" s="23" t="s">
        <v>30315</v>
      </c>
      <c r="AZ2251" s="21" t="s">
        <v>27</v>
      </c>
      <c r="BA2251" s="23" t="s">
        <v>30316</v>
      </c>
      <c r="BB2251" s="23" t="s">
        <v>30315</v>
      </c>
      <c r="BC2251" s="23" t="s">
        <v>30315</v>
      </c>
      <c r="BD2251" s="23" t="s">
        <v>30315</v>
      </c>
      <c r="BE2251" s="23" t="s">
        <v>30315</v>
      </c>
      <c r="BF2251" s="23" t="s">
        <v>30315</v>
      </c>
    </row>
    <row r="2252">
      <c r="A2252" s="21" t="s">
        <v>35564</v>
      </c>
      <c r="B2252" s="21" t="s">
        <v>35565</v>
      </c>
      <c r="D2252" s="21" t="s">
        <v>14378</v>
      </c>
      <c r="E2252" s="24" t="s">
        <v>35566</v>
      </c>
      <c r="F2252" s="23" t="s">
        <v>35567</v>
      </c>
      <c r="G2252" s="21" t="s">
        <v>24</v>
      </c>
      <c r="H2252" s="21" t="s">
        <v>95</v>
      </c>
      <c r="I2252" s="21" t="s">
        <v>14379</v>
      </c>
      <c r="K2252" s="21" t="s">
        <v>156</v>
      </c>
      <c r="L2252" s="21" t="s">
        <v>96</v>
      </c>
      <c r="N2252" s="21" t="s">
        <v>27</v>
      </c>
      <c r="O2252" s="21" t="s">
        <v>27</v>
      </c>
      <c r="AA2252" s="23" t="s">
        <v>30315</v>
      </c>
      <c r="AB2252" s="23" t="s">
        <v>30315</v>
      </c>
      <c r="AC2252" s="23" t="s">
        <v>30315</v>
      </c>
      <c r="AD2252" s="23" t="s">
        <v>30315</v>
      </c>
      <c r="AE2252" s="23" t="s">
        <v>30315</v>
      </c>
      <c r="AF2252" s="23" t="s">
        <v>30315</v>
      </c>
      <c r="AG2252" s="23" t="s">
        <v>30315</v>
      </c>
      <c r="AH2252" s="23" t="s">
        <v>30315</v>
      </c>
      <c r="AI2252" s="23" t="s">
        <v>30315</v>
      </c>
      <c r="AJ2252" s="23" t="s">
        <v>30315</v>
      </c>
      <c r="AK2252" s="23" t="s">
        <v>30315</v>
      </c>
      <c r="AL2252" s="23" t="s">
        <v>30315</v>
      </c>
      <c r="AN2252" s="23" t="s">
        <v>30315</v>
      </c>
      <c r="AO2252" s="23" t="s">
        <v>30315</v>
      </c>
      <c r="AP2252" s="23" t="s">
        <v>30315</v>
      </c>
      <c r="AR2252" s="23" t="s">
        <v>30315</v>
      </c>
      <c r="AS2252" s="23" t="s">
        <v>30315</v>
      </c>
      <c r="AT2252" s="23" t="s">
        <v>30315</v>
      </c>
      <c r="AW2252" s="23" t="s">
        <v>30315</v>
      </c>
      <c r="AX2252" s="23" t="s">
        <v>30315</v>
      </c>
      <c r="AY2252" s="23" t="s">
        <v>30315</v>
      </c>
      <c r="AZ2252" s="21" t="s">
        <v>27</v>
      </c>
      <c r="BA2252" s="23" t="s">
        <v>30316</v>
      </c>
      <c r="BB2252" s="23" t="s">
        <v>30315</v>
      </c>
      <c r="BC2252" s="23" t="s">
        <v>30315</v>
      </c>
      <c r="BD2252" s="23" t="s">
        <v>30315</v>
      </c>
      <c r="BE2252" s="23" t="s">
        <v>30315</v>
      </c>
      <c r="BF2252" s="23" t="s">
        <v>30315</v>
      </c>
    </row>
    <row r="2253">
      <c r="A2253" s="21" t="s">
        <v>35568</v>
      </c>
      <c r="B2253" s="21" t="s">
        <v>35569</v>
      </c>
      <c r="D2253" s="21" t="s">
        <v>13505</v>
      </c>
      <c r="E2253" s="24" t="s">
        <v>35570</v>
      </c>
      <c r="F2253" s="23" t="s">
        <v>35571</v>
      </c>
      <c r="G2253" s="21" t="s">
        <v>24</v>
      </c>
      <c r="H2253" s="21" t="s">
        <v>26</v>
      </c>
      <c r="L2253" s="21" t="s">
        <v>27</v>
      </c>
      <c r="M2253" s="21" t="s">
        <v>35572</v>
      </c>
      <c r="N2253" s="21" t="s">
        <v>54</v>
      </c>
      <c r="O2253" s="21" t="s">
        <v>77</v>
      </c>
      <c r="AA2253" s="23" t="s">
        <v>30315</v>
      </c>
      <c r="AB2253" s="23" t="s">
        <v>30315</v>
      </c>
      <c r="AC2253" s="23" t="s">
        <v>30315</v>
      </c>
      <c r="AD2253" s="23" t="s">
        <v>30315</v>
      </c>
      <c r="AE2253" s="23" t="s">
        <v>30315</v>
      </c>
      <c r="AF2253" s="23" t="s">
        <v>30315</v>
      </c>
      <c r="AG2253" s="23" t="s">
        <v>30315</v>
      </c>
      <c r="AH2253" s="23" t="s">
        <v>30315</v>
      </c>
      <c r="AI2253" s="23" t="s">
        <v>30315</v>
      </c>
      <c r="AJ2253" s="23" t="s">
        <v>30315</v>
      </c>
      <c r="AK2253" s="23" t="s">
        <v>30315</v>
      </c>
      <c r="AL2253" s="23" t="s">
        <v>30315</v>
      </c>
      <c r="AN2253" s="23" t="s">
        <v>30315</v>
      </c>
      <c r="AO2253" s="23" t="s">
        <v>30315</v>
      </c>
      <c r="AP2253" s="23" t="s">
        <v>30315</v>
      </c>
      <c r="AR2253" s="23" t="s">
        <v>30315</v>
      </c>
      <c r="AS2253" s="23" t="s">
        <v>30315</v>
      </c>
      <c r="AT2253" s="23" t="s">
        <v>30315</v>
      </c>
      <c r="AW2253" s="23" t="s">
        <v>30315</v>
      </c>
      <c r="AX2253" s="23" t="s">
        <v>30315</v>
      </c>
      <c r="AY2253" s="23" t="s">
        <v>30315</v>
      </c>
      <c r="AZ2253" s="21" t="s">
        <v>27</v>
      </c>
      <c r="BA2253" s="23" t="s">
        <v>30316</v>
      </c>
      <c r="BB2253" s="23" t="s">
        <v>30315</v>
      </c>
      <c r="BC2253" s="23" t="s">
        <v>30315</v>
      </c>
      <c r="BD2253" s="23" t="s">
        <v>30315</v>
      </c>
      <c r="BE2253" s="23" t="s">
        <v>30315</v>
      </c>
      <c r="BF2253" s="23" t="s">
        <v>30315</v>
      </c>
    </row>
    <row r="2254">
      <c r="A2254" s="21" t="s">
        <v>35573</v>
      </c>
      <c r="B2254" s="21" t="s">
        <v>35574</v>
      </c>
      <c r="D2254" s="21" t="s">
        <v>35575</v>
      </c>
      <c r="E2254" s="24" t="s">
        <v>35576</v>
      </c>
      <c r="F2254" s="23" t="s">
        <v>35577</v>
      </c>
      <c r="G2254" s="21" t="s">
        <v>24</v>
      </c>
      <c r="H2254" s="21" t="s">
        <v>95</v>
      </c>
      <c r="I2254" s="21" t="s">
        <v>35578</v>
      </c>
      <c r="J2254" s="24" t="s">
        <v>35579</v>
      </c>
      <c r="K2254" s="21" t="s">
        <v>1289</v>
      </c>
      <c r="L2254" s="21" t="s">
        <v>256</v>
      </c>
      <c r="N2254" s="21" t="s">
        <v>27</v>
      </c>
      <c r="O2254" s="21" t="s">
        <v>27</v>
      </c>
      <c r="AA2254" s="23" t="s">
        <v>30315</v>
      </c>
      <c r="AB2254" s="23" t="s">
        <v>30315</v>
      </c>
      <c r="AC2254" s="23" t="s">
        <v>30315</v>
      </c>
      <c r="AD2254" s="23" t="s">
        <v>30315</v>
      </c>
      <c r="AE2254" s="23" t="s">
        <v>30315</v>
      </c>
      <c r="AF2254" s="23" t="s">
        <v>30315</v>
      </c>
      <c r="AG2254" s="23" t="s">
        <v>30315</v>
      </c>
      <c r="AH2254" s="23" t="s">
        <v>30315</v>
      </c>
      <c r="AI2254" s="23" t="s">
        <v>30315</v>
      </c>
      <c r="AJ2254" s="23" t="s">
        <v>30315</v>
      </c>
      <c r="AK2254" s="23" t="s">
        <v>30315</v>
      </c>
      <c r="AL2254" s="23" t="s">
        <v>30315</v>
      </c>
      <c r="AN2254" s="23" t="s">
        <v>30315</v>
      </c>
      <c r="AO2254" s="23" t="s">
        <v>30315</v>
      </c>
      <c r="AP2254" s="23" t="s">
        <v>30315</v>
      </c>
      <c r="AR2254" s="23" t="s">
        <v>30315</v>
      </c>
      <c r="AS2254" s="23" t="s">
        <v>30315</v>
      </c>
      <c r="AT2254" s="23" t="s">
        <v>30315</v>
      </c>
      <c r="AW2254" s="23" t="s">
        <v>30315</v>
      </c>
      <c r="AX2254" s="23" t="s">
        <v>30315</v>
      </c>
      <c r="AY2254" s="23" t="s">
        <v>30315</v>
      </c>
      <c r="AZ2254" s="21" t="s">
        <v>27</v>
      </c>
      <c r="BA2254" s="23" t="s">
        <v>30316</v>
      </c>
      <c r="BB2254" s="23" t="s">
        <v>30315</v>
      </c>
      <c r="BC2254" s="23" t="s">
        <v>30315</v>
      </c>
      <c r="BD2254" s="23" t="s">
        <v>30315</v>
      </c>
      <c r="BE2254" s="23" t="s">
        <v>30315</v>
      </c>
      <c r="BF2254" s="23" t="s">
        <v>30315</v>
      </c>
    </row>
    <row r="2255">
      <c r="A2255" s="21" t="s">
        <v>35580</v>
      </c>
      <c r="B2255" s="21" t="s">
        <v>35581</v>
      </c>
      <c r="D2255" s="21" t="s">
        <v>35582</v>
      </c>
      <c r="E2255" s="21" t="s">
        <v>35583</v>
      </c>
      <c r="F2255" s="23" t="s">
        <v>35584</v>
      </c>
      <c r="G2255" s="21" t="s">
        <v>24</v>
      </c>
      <c r="H2255" s="21" t="s">
        <v>26</v>
      </c>
      <c r="L2255" s="21" t="s">
        <v>27</v>
      </c>
      <c r="N2255" s="21" t="s">
        <v>218</v>
      </c>
      <c r="O2255" s="21" t="s">
        <v>62</v>
      </c>
      <c r="AA2255" s="23" t="s">
        <v>30315</v>
      </c>
      <c r="AB2255" s="23" t="s">
        <v>30315</v>
      </c>
      <c r="AC2255" s="23" t="s">
        <v>30315</v>
      </c>
      <c r="AD2255" s="23" t="s">
        <v>30315</v>
      </c>
      <c r="AE2255" s="23" t="s">
        <v>30315</v>
      </c>
      <c r="AF2255" s="23" t="s">
        <v>30315</v>
      </c>
      <c r="AG2255" s="23" t="s">
        <v>30315</v>
      </c>
      <c r="AH2255" s="23" t="s">
        <v>30315</v>
      </c>
      <c r="AI2255" s="23" t="s">
        <v>30315</v>
      </c>
      <c r="AJ2255" s="23" t="s">
        <v>30315</v>
      </c>
      <c r="AK2255" s="23" t="s">
        <v>30315</v>
      </c>
      <c r="AL2255" s="23" t="s">
        <v>30315</v>
      </c>
      <c r="AN2255" s="23" t="s">
        <v>30315</v>
      </c>
      <c r="AO2255" s="23" t="s">
        <v>30315</v>
      </c>
      <c r="AP2255" s="23" t="s">
        <v>30315</v>
      </c>
      <c r="AR2255" s="23" t="s">
        <v>30315</v>
      </c>
      <c r="AS2255" s="23" t="s">
        <v>30315</v>
      </c>
      <c r="AT2255" s="23" t="s">
        <v>30315</v>
      </c>
      <c r="AW2255" s="23" t="s">
        <v>30315</v>
      </c>
      <c r="AX2255" s="23" t="s">
        <v>30315</v>
      </c>
      <c r="AY2255" s="23" t="s">
        <v>30315</v>
      </c>
      <c r="AZ2255" s="21" t="s">
        <v>27</v>
      </c>
      <c r="BA2255" s="23" t="s">
        <v>30316</v>
      </c>
      <c r="BB2255" s="23" t="s">
        <v>30315</v>
      </c>
      <c r="BC2255" s="23" t="s">
        <v>30315</v>
      </c>
      <c r="BD2255" s="23" t="s">
        <v>30315</v>
      </c>
      <c r="BE2255" s="23" t="s">
        <v>30315</v>
      </c>
      <c r="BF2255" s="23" t="s">
        <v>30315</v>
      </c>
    </row>
    <row r="2256">
      <c r="A2256" s="21" t="s">
        <v>35585</v>
      </c>
      <c r="B2256" s="21" t="s">
        <v>35586</v>
      </c>
      <c r="D2256" s="21" t="s">
        <v>9456</v>
      </c>
      <c r="E2256" s="24" t="s">
        <v>9458</v>
      </c>
      <c r="F2256" s="23" t="s">
        <v>34147</v>
      </c>
      <c r="G2256" s="21" t="s">
        <v>24</v>
      </c>
      <c r="H2256" s="21" t="s">
        <v>95</v>
      </c>
      <c r="I2256" s="21" t="s">
        <v>34148</v>
      </c>
      <c r="K2256" s="21" t="s">
        <v>785</v>
      </c>
      <c r="L2256" s="21" t="s">
        <v>116</v>
      </c>
      <c r="N2256" s="21" t="s">
        <v>27</v>
      </c>
      <c r="O2256" s="21" t="s">
        <v>27</v>
      </c>
      <c r="AA2256" s="23" t="s">
        <v>30315</v>
      </c>
      <c r="AB2256" s="23" t="s">
        <v>30315</v>
      </c>
      <c r="AC2256" s="23" t="s">
        <v>30315</v>
      </c>
      <c r="AD2256" s="23" t="s">
        <v>30315</v>
      </c>
      <c r="AE2256" s="23" t="s">
        <v>30315</v>
      </c>
      <c r="AF2256" s="23" t="s">
        <v>30315</v>
      </c>
      <c r="AG2256" s="23" t="s">
        <v>30315</v>
      </c>
      <c r="AH2256" s="23" t="s">
        <v>30315</v>
      </c>
      <c r="AI2256" s="23" t="s">
        <v>30315</v>
      </c>
      <c r="AJ2256" s="23" t="s">
        <v>30315</v>
      </c>
      <c r="AK2256" s="23" t="s">
        <v>30315</v>
      </c>
      <c r="AL2256" s="23" t="s">
        <v>30315</v>
      </c>
      <c r="AN2256" s="23" t="s">
        <v>30315</v>
      </c>
      <c r="AO2256" s="23" t="s">
        <v>30315</v>
      </c>
      <c r="AP2256" s="23" t="s">
        <v>30315</v>
      </c>
      <c r="AR2256" s="23" t="s">
        <v>30315</v>
      </c>
      <c r="AS2256" s="23" t="s">
        <v>30315</v>
      </c>
      <c r="AT2256" s="23" t="s">
        <v>30315</v>
      </c>
      <c r="AW2256" s="23" t="s">
        <v>30315</v>
      </c>
      <c r="AX2256" s="23" t="s">
        <v>30315</v>
      </c>
      <c r="AY2256" s="23" t="s">
        <v>30315</v>
      </c>
      <c r="AZ2256" s="21" t="s">
        <v>27</v>
      </c>
      <c r="BA2256" s="23" t="s">
        <v>30316</v>
      </c>
      <c r="BB2256" s="23" t="s">
        <v>30315</v>
      </c>
      <c r="BC2256" s="23" t="s">
        <v>30315</v>
      </c>
      <c r="BD2256" s="23" t="s">
        <v>30315</v>
      </c>
      <c r="BE2256" s="23" t="s">
        <v>30315</v>
      </c>
      <c r="BF2256" s="23" t="s">
        <v>30315</v>
      </c>
    </row>
    <row r="2257">
      <c r="A2257" s="21" t="s">
        <v>35587</v>
      </c>
      <c r="B2257" s="21" t="s">
        <v>1485</v>
      </c>
      <c r="D2257" s="21" t="s">
        <v>35588</v>
      </c>
      <c r="E2257" s="21" t="s">
        <v>35589</v>
      </c>
      <c r="F2257" s="23" t="s">
        <v>35590</v>
      </c>
      <c r="G2257" s="21" t="s">
        <v>24</v>
      </c>
      <c r="H2257" s="21" t="s">
        <v>26</v>
      </c>
      <c r="L2257" s="21" t="s">
        <v>27</v>
      </c>
      <c r="M2257" s="21" t="s">
        <v>35591</v>
      </c>
      <c r="N2257" s="21" t="s">
        <v>33</v>
      </c>
      <c r="O2257" s="21" t="s">
        <v>27</v>
      </c>
      <c r="AA2257" s="23" t="s">
        <v>30315</v>
      </c>
      <c r="AB2257" s="23" t="s">
        <v>30315</v>
      </c>
      <c r="AC2257" s="23" t="s">
        <v>30315</v>
      </c>
      <c r="AD2257" s="23" t="s">
        <v>30315</v>
      </c>
      <c r="AE2257" s="23" t="s">
        <v>30315</v>
      </c>
      <c r="AF2257" s="23" t="s">
        <v>30315</v>
      </c>
      <c r="AG2257" s="23" t="s">
        <v>30315</v>
      </c>
      <c r="AH2257" s="23" t="s">
        <v>30315</v>
      </c>
      <c r="AI2257" s="23" t="s">
        <v>30315</v>
      </c>
      <c r="AJ2257" s="23" t="s">
        <v>30315</v>
      </c>
      <c r="AK2257" s="23" t="s">
        <v>30315</v>
      </c>
      <c r="AL2257" s="23" t="s">
        <v>30315</v>
      </c>
      <c r="AN2257" s="23" t="s">
        <v>30315</v>
      </c>
      <c r="AO2257" s="23" t="s">
        <v>30315</v>
      </c>
      <c r="AP2257" s="23" t="s">
        <v>30315</v>
      </c>
      <c r="AR2257" s="23" t="s">
        <v>30315</v>
      </c>
      <c r="AS2257" s="23" t="s">
        <v>30315</v>
      </c>
      <c r="AT2257" s="23" t="s">
        <v>30315</v>
      </c>
      <c r="AW2257" s="23" t="s">
        <v>30315</v>
      </c>
      <c r="AX2257" s="23" t="s">
        <v>30315</v>
      </c>
      <c r="AY2257" s="23" t="s">
        <v>30315</v>
      </c>
      <c r="AZ2257" s="21" t="s">
        <v>27</v>
      </c>
      <c r="BA2257" s="23" t="s">
        <v>30316</v>
      </c>
      <c r="BB2257" s="23" t="s">
        <v>30315</v>
      </c>
      <c r="BC2257" s="23" t="s">
        <v>30315</v>
      </c>
      <c r="BD2257" s="23" t="s">
        <v>30315</v>
      </c>
      <c r="BE2257" s="23" t="s">
        <v>30315</v>
      </c>
      <c r="BF2257" s="23" t="s">
        <v>30315</v>
      </c>
    </row>
    <row r="2258">
      <c r="A2258" s="21" t="s">
        <v>35592</v>
      </c>
      <c r="B2258" s="21" t="s">
        <v>35593</v>
      </c>
      <c r="D2258" s="21" t="s">
        <v>35594</v>
      </c>
      <c r="E2258" s="24" t="s">
        <v>35595</v>
      </c>
      <c r="F2258" s="23" t="s">
        <v>35596</v>
      </c>
      <c r="G2258" s="21" t="s">
        <v>24</v>
      </c>
      <c r="H2258" s="21" t="s">
        <v>26</v>
      </c>
      <c r="L2258" s="21" t="s">
        <v>27</v>
      </c>
      <c r="M2258" s="21" t="s">
        <v>35597</v>
      </c>
      <c r="N2258" s="21" t="s">
        <v>54</v>
      </c>
      <c r="O2258" s="21" t="s">
        <v>69</v>
      </c>
      <c r="AA2258" s="23" t="s">
        <v>30315</v>
      </c>
      <c r="AB2258" s="23" t="s">
        <v>30315</v>
      </c>
      <c r="AC2258" s="23" t="s">
        <v>30315</v>
      </c>
      <c r="AD2258" s="23" t="s">
        <v>30315</v>
      </c>
      <c r="AE2258" s="23" t="s">
        <v>30315</v>
      </c>
      <c r="AF2258" s="23" t="s">
        <v>30315</v>
      </c>
      <c r="AG2258" s="23" t="s">
        <v>30315</v>
      </c>
      <c r="AH2258" s="23" t="s">
        <v>30315</v>
      </c>
      <c r="AI2258" s="23" t="s">
        <v>30315</v>
      </c>
      <c r="AJ2258" s="23" t="s">
        <v>30315</v>
      </c>
      <c r="AK2258" s="23" t="s">
        <v>30315</v>
      </c>
      <c r="AL2258" s="23" t="s">
        <v>30315</v>
      </c>
      <c r="AN2258" s="23" t="s">
        <v>30315</v>
      </c>
      <c r="AO2258" s="23" t="s">
        <v>30315</v>
      </c>
      <c r="AP2258" s="23" t="s">
        <v>30315</v>
      </c>
      <c r="AR2258" s="23" t="s">
        <v>30315</v>
      </c>
      <c r="AS2258" s="23" t="s">
        <v>30315</v>
      </c>
      <c r="AT2258" s="23" t="s">
        <v>30315</v>
      </c>
      <c r="AW2258" s="23" t="s">
        <v>30315</v>
      </c>
      <c r="AX2258" s="23" t="s">
        <v>30315</v>
      </c>
      <c r="AY2258" s="23" t="s">
        <v>30315</v>
      </c>
      <c r="AZ2258" s="21" t="s">
        <v>27</v>
      </c>
      <c r="BA2258" s="23" t="s">
        <v>30316</v>
      </c>
      <c r="BB2258" s="23" t="s">
        <v>30315</v>
      </c>
      <c r="BC2258" s="23" t="s">
        <v>30315</v>
      </c>
      <c r="BD2258" s="23" t="s">
        <v>30315</v>
      </c>
      <c r="BE2258" s="23" t="s">
        <v>30315</v>
      </c>
      <c r="BF2258" s="23" t="s">
        <v>30315</v>
      </c>
    </row>
    <row r="2259">
      <c r="A2259" s="21" t="s">
        <v>35598</v>
      </c>
      <c r="B2259" s="21" t="s">
        <v>35599</v>
      </c>
      <c r="D2259" s="21" t="s">
        <v>19656</v>
      </c>
      <c r="E2259" s="24" t="s">
        <v>35600</v>
      </c>
      <c r="F2259" s="23" t="s">
        <v>35601</v>
      </c>
      <c r="G2259" s="21" t="s">
        <v>24</v>
      </c>
      <c r="H2259" s="21" t="s">
        <v>26</v>
      </c>
      <c r="L2259" s="21" t="s">
        <v>27</v>
      </c>
      <c r="M2259" s="21" t="s">
        <v>35602</v>
      </c>
      <c r="N2259" s="21" t="s">
        <v>128</v>
      </c>
      <c r="O2259" s="21" t="s">
        <v>62</v>
      </c>
      <c r="AA2259" s="23" t="s">
        <v>30315</v>
      </c>
      <c r="AB2259" s="23" t="s">
        <v>30315</v>
      </c>
      <c r="AC2259" s="23" t="s">
        <v>30315</v>
      </c>
      <c r="AD2259" s="23" t="s">
        <v>30315</v>
      </c>
      <c r="AE2259" s="23" t="s">
        <v>30315</v>
      </c>
      <c r="AF2259" s="23" t="s">
        <v>30315</v>
      </c>
      <c r="AG2259" s="23" t="s">
        <v>30315</v>
      </c>
      <c r="AH2259" s="23" t="s">
        <v>30315</v>
      </c>
      <c r="AI2259" s="23" t="s">
        <v>30315</v>
      </c>
      <c r="AJ2259" s="23" t="s">
        <v>30315</v>
      </c>
      <c r="AK2259" s="23" t="s">
        <v>30315</v>
      </c>
      <c r="AL2259" s="23" t="s">
        <v>30315</v>
      </c>
      <c r="AN2259" s="23" t="s">
        <v>30315</v>
      </c>
      <c r="AO2259" s="23" t="s">
        <v>30315</v>
      </c>
      <c r="AP2259" s="23" t="s">
        <v>30315</v>
      </c>
      <c r="AR2259" s="23" t="s">
        <v>30315</v>
      </c>
      <c r="AS2259" s="23" t="s">
        <v>30315</v>
      </c>
      <c r="AT2259" s="23" t="s">
        <v>30315</v>
      </c>
      <c r="AW2259" s="23" t="s">
        <v>30315</v>
      </c>
      <c r="AX2259" s="23" t="s">
        <v>30315</v>
      </c>
      <c r="AY2259" s="23" t="s">
        <v>30315</v>
      </c>
      <c r="AZ2259" s="21" t="s">
        <v>27</v>
      </c>
      <c r="BA2259" s="23" t="s">
        <v>30316</v>
      </c>
      <c r="BB2259" s="23" t="s">
        <v>30315</v>
      </c>
      <c r="BC2259" s="23" t="s">
        <v>30315</v>
      </c>
      <c r="BD2259" s="23" t="s">
        <v>30315</v>
      </c>
      <c r="BE2259" s="23" t="s">
        <v>30315</v>
      </c>
      <c r="BF2259" s="23" t="s">
        <v>30315</v>
      </c>
    </row>
    <row r="2260">
      <c r="A2260" s="21" t="s">
        <v>35603</v>
      </c>
      <c r="B2260" s="21" t="s">
        <v>35604</v>
      </c>
      <c r="D2260" s="21" t="s">
        <v>35605</v>
      </c>
      <c r="E2260" s="21" t="s">
        <v>35606</v>
      </c>
      <c r="F2260" s="23" t="s">
        <v>35607</v>
      </c>
      <c r="G2260" s="21" t="s">
        <v>24</v>
      </c>
      <c r="H2260" s="21" t="s">
        <v>26</v>
      </c>
      <c r="L2260" s="21" t="s">
        <v>27</v>
      </c>
      <c r="M2260" s="21" t="s">
        <v>35608</v>
      </c>
      <c r="N2260" s="21" t="s">
        <v>33</v>
      </c>
      <c r="O2260" s="21" t="s">
        <v>34</v>
      </c>
      <c r="AA2260" s="23" t="s">
        <v>30315</v>
      </c>
      <c r="AB2260" s="23" t="s">
        <v>30315</v>
      </c>
      <c r="AC2260" s="23" t="s">
        <v>30315</v>
      </c>
      <c r="AD2260" s="23" t="s">
        <v>30315</v>
      </c>
      <c r="AE2260" s="23" t="s">
        <v>30315</v>
      </c>
      <c r="AF2260" s="23" t="s">
        <v>30315</v>
      </c>
      <c r="AG2260" s="23" t="s">
        <v>30315</v>
      </c>
      <c r="AH2260" s="23" t="s">
        <v>30315</v>
      </c>
      <c r="AI2260" s="23" t="s">
        <v>30315</v>
      </c>
      <c r="AJ2260" s="23" t="s">
        <v>30315</v>
      </c>
      <c r="AK2260" s="23" t="s">
        <v>30315</v>
      </c>
      <c r="AL2260" s="23" t="s">
        <v>30315</v>
      </c>
      <c r="AN2260" s="23" t="s">
        <v>30315</v>
      </c>
      <c r="AO2260" s="23" t="s">
        <v>30315</v>
      </c>
      <c r="AP2260" s="23" t="s">
        <v>30315</v>
      </c>
      <c r="AR2260" s="23" t="s">
        <v>30315</v>
      </c>
      <c r="AS2260" s="23" t="s">
        <v>30315</v>
      </c>
      <c r="AT2260" s="23" t="s">
        <v>30315</v>
      </c>
      <c r="AW2260" s="23" t="s">
        <v>30315</v>
      </c>
      <c r="AX2260" s="23" t="s">
        <v>30315</v>
      </c>
      <c r="AY2260" s="23" t="s">
        <v>30315</v>
      </c>
      <c r="AZ2260" s="21" t="s">
        <v>27</v>
      </c>
      <c r="BA2260" s="23" t="s">
        <v>30316</v>
      </c>
      <c r="BB2260" s="23" t="s">
        <v>30315</v>
      </c>
      <c r="BC2260" s="23" t="s">
        <v>30315</v>
      </c>
      <c r="BD2260" s="23" t="s">
        <v>30315</v>
      </c>
      <c r="BE2260" s="23" t="s">
        <v>30315</v>
      </c>
      <c r="BF2260" s="23" t="s">
        <v>30315</v>
      </c>
    </row>
    <row r="2261">
      <c r="A2261" s="21" t="s">
        <v>35609</v>
      </c>
      <c r="B2261" s="21" t="s">
        <v>35610</v>
      </c>
      <c r="D2261" s="21" t="s">
        <v>11372</v>
      </c>
      <c r="E2261" s="24" t="s">
        <v>35611</v>
      </c>
      <c r="F2261" s="23" t="s">
        <v>35612</v>
      </c>
      <c r="G2261" s="21" t="s">
        <v>616</v>
      </c>
      <c r="H2261" s="21" t="s">
        <v>40</v>
      </c>
      <c r="L2261" s="21" t="s">
        <v>27</v>
      </c>
      <c r="N2261" s="21" t="s">
        <v>27</v>
      </c>
      <c r="O2261" s="21" t="s">
        <v>27</v>
      </c>
      <c r="P2261" s="21" t="s">
        <v>11373</v>
      </c>
      <c r="Q2261" s="21" t="s">
        <v>2096</v>
      </c>
      <c r="AA2261" s="23" t="s">
        <v>30316</v>
      </c>
      <c r="AB2261" s="23" t="s">
        <v>30316</v>
      </c>
      <c r="AC2261" s="23" t="s">
        <v>30315</v>
      </c>
      <c r="AD2261" s="23" t="s">
        <v>30315</v>
      </c>
      <c r="AE2261" s="23" t="s">
        <v>30316</v>
      </c>
      <c r="AF2261" s="23" t="s">
        <v>30316</v>
      </c>
      <c r="AG2261" s="23" t="s">
        <v>30315</v>
      </c>
      <c r="AH2261" s="23" t="s">
        <v>30315</v>
      </c>
      <c r="AI2261" s="23" t="s">
        <v>30316</v>
      </c>
      <c r="AJ2261" s="23" t="s">
        <v>30315</v>
      </c>
      <c r="AK2261" s="23" t="s">
        <v>30315</v>
      </c>
      <c r="AL2261" s="23" t="s">
        <v>30316</v>
      </c>
      <c r="AN2261" s="23" t="s">
        <v>30316</v>
      </c>
      <c r="AO2261" s="23" t="s">
        <v>30315</v>
      </c>
      <c r="AP2261" s="23" t="s">
        <v>30315</v>
      </c>
      <c r="AR2261" s="23" t="s">
        <v>30315</v>
      </c>
      <c r="AS2261" s="23" t="s">
        <v>30316</v>
      </c>
      <c r="AT2261" s="23" t="s">
        <v>30316</v>
      </c>
      <c r="AW2261" s="23" t="s">
        <v>30315</v>
      </c>
      <c r="AX2261" s="23" t="s">
        <v>30315</v>
      </c>
      <c r="AY2261" s="23" t="s">
        <v>30315</v>
      </c>
      <c r="AZ2261" s="21" t="s">
        <v>880</v>
      </c>
      <c r="BA2261" s="23" t="s">
        <v>30316</v>
      </c>
      <c r="BB2261" s="23" t="s">
        <v>30316</v>
      </c>
      <c r="BC2261" s="23" t="s">
        <v>30315</v>
      </c>
      <c r="BD2261" s="23" t="s">
        <v>30315</v>
      </c>
      <c r="BE2261" s="23" t="s">
        <v>30316</v>
      </c>
      <c r="BF2261" s="23" t="s">
        <v>30316</v>
      </c>
    </row>
    <row r="2262">
      <c r="A2262" s="21" t="s">
        <v>35613</v>
      </c>
      <c r="B2262" s="21" t="s">
        <v>24421</v>
      </c>
      <c r="D2262" s="21" t="s">
        <v>24422</v>
      </c>
      <c r="E2262" s="24" t="s">
        <v>35614</v>
      </c>
      <c r="F2262" s="23" t="s">
        <v>35615</v>
      </c>
      <c r="G2262" s="21" t="s">
        <v>24</v>
      </c>
      <c r="H2262" s="21" t="s">
        <v>26</v>
      </c>
      <c r="L2262" s="21" t="s">
        <v>27</v>
      </c>
      <c r="M2262" s="21" t="s">
        <v>4713</v>
      </c>
      <c r="N2262" s="21" t="s">
        <v>54</v>
      </c>
      <c r="O2262" s="21" t="s">
        <v>34</v>
      </c>
      <c r="AA2262" s="23" t="s">
        <v>30315</v>
      </c>
      <c r="AB2262" s="23" t="s">
        <v>30315</v>
      </c>
      <c r="AC2262" s="23" t="s">
        <v>30315</v>
      </c>
      <c r="AD2262" s="23" t="s">
        <v>30315</v>
      </c>
      <c r="AE2262" s="23" t="s">
        <v>30315</v>
      </c>
      <c r="AF2262" s="23" t="s">
        <v>30315</v>
      </c>
      <c r="AG2262" s="23" t="s">
        <v>30315</v>
      </c>
      <c r="AH2262" s="23" t="s">
        <v>30315</v>
      </c>
      <c r="AI2262" s="23" t="s">
        <v>30315</v>
      </c>
      <c r="AJ2262" s="23" t="s">
        <v>30315</v>
      </c>
      <c r="AK2262" s="23" t="s">
        <v>30315</v>
      </c>
      <c r="AL2262" s="23" t="s">
        <v>30315</v>
      </c>
      <c r="AN2262" s="23" t="s">
        <v>30315</v>
      </c>
      <c r="AO2262" s="23" t="s">
        <v>30315</v>
      </c>
      <c r="AP2262" s="23" t="s">
        <v>30315</v>
      </c>
      <c r="AR2262" s="23" t="s">
        <v>30315</v>
      </c>
      <c r="AS2262" s="23" t="s">
        <v>30315</v>
      </c>
      <c r="AT2262" s="23" t="s">
        <v>30315</v>
      </c>
      <c r="AW2262" s="23" t="s">
        <v>30315</v>
      </c>
      <c r="AX2262" s="23" t="s">
        <v>30315</v>
      </c>
      <c r="AY2262" s="23" t="s">
        <v>30315</v>
      </c>
      <c r="AZ2262" s="21" t="s">
        <v>27</v>
      </c>
      <c r="BA2262" s="23" t="s">
        <v>30316</v>
      </c>
      <c r="BB2262" s="23" t="s">
        <v>30315</v>
      </c>
      <c r="BC2262" s="23" t="s">
        <v>30315</v>
      </c>
      <c r="BD2262" s="23" t="s">
        <v>30315</v>
      </c>
      <c r="BE2262" s="23" t="s">
        <v>30315</v>
      </c>
      <c r="BF2262" s="23" t="s">
        <v>30315</v>
      </c>
    </row>
    <row r="2263">
      <c r="A2263" s="21" t="s">
        <v>35616</v>
      </c>
      <c r="B2263" s="21" t="s">
        <v>35617</v>
      </c>
      <c r="D2263" s="21" t="s">
        <v>35618</v>
      </c>
      <c r="E2263" s="24" t="s">
        <v>35619</v>
      </c>
      <c r="F2263" s="23" t="s">
        <v>35620</v>
      </c>
      <c r="G2263" s="21" t="s">
        <v>24</v>
      </c>
      <c r="H2263" s="21" t="s">
        <v>95</v>
      </c>
      <c r="I2263" s="21" t="s">
        <v>35621</v>
      </c>
      <c r="J2263" s="24" t="s">
        <v>35619</v>
      </c>
      <c r="K2263" s="21" t="s">
        <v>35622</v>
      </c>
      <c r="L2263" s="21" t="s">
        <v>96</v>
      </c>
      <c r="N2263" s="21" t="s">
        <v>27</v>
      </c>
      <c r="O2263" s="21" t="s">
        <v>27</v>
      </c>
      <c r="AA2263" s="23" t="s">
        <v>30315</v>
      </c>
      <c r="AB2263" s="23" t="s">
        <v>30315</v>
      </c>
      <c r="AC2263" s="23" t="s">
        <v>30315</v>
      </c>
      <c r="AD2263" s="23" t="s">
        <v>30315</v>
      </c>
      <c r="AE2263" s="23" t="s">
        <v>30315</v>
      </c>
      <c r="AF2263" s="23" t="s">
        <v>30315</v>
      </c>
      <c r="AG2263" s="23" t="s">
        <v>30315</v>
      </c>
      <c r="AH2263" s="23" t="s">
        <v>30315</v>
      </c>
      <c r="AI2263" s="23" t="s">
        <v>30315</v>
      </c>
      <c r="AJ2263" s="23" t="s">
        <v>30315</v>
      </c>
      <c r="AK2263" s="23" t="s">
        <v>30315</v>
      </c>
      <c r="AL2263" s="23" t="s">
        <v>30315</v>
      </c>
      <c r="AN2263" s="23" t="s">
        <v>30315</v>
      </c>
      <c r="AO2263" s="23" t="s">
        <v>30315</v>
      </c>
      <c r="AP2263" s="23" t="s">
        <v>30315</v>
      </c>
      <c r="AR2263" s="23" t="s">
        <v>30315</v>
      </c>
      <c r="AS2263" s="23" t="s">
        <v>30315</v>
      </c>
      <c r="AT2263" s="23" t="s">
        <v>30315</v>
      </c>
      <c r="AW2263" s="23" t="s">
        <v>30315</v>
      </c>
      <c r="AX2263" s="23" t="s">
        <v>30315</v>
      </c>
      <c r="AY2263" s="23" t="s">
        <v>30315</v>
      </c>
      <c r="AZ2263" s="21" t="s">
        <v>27</v>
      </c>
      <c r="BA2263" s="23" t="s">
        <v>30316</v>
      </c>
      <c r="BB2263" s="23" t="s">
        <v>30315</v>
      </c>
      <c r="BC2263" s="23" t="s">
        <v>30315</v>
      </c>
      <c r="BD2263" s="23" t="s">
        <v>30315</v>
      </c>
      <c r="BE2263" s="23" t="s">
        <v>30315</v>
      </c>
      <c r="BF2263" s="23" t="s">
        <v>30315</v>
      </c>
    </row>
    <row r="2264">
      <c r="A2264" s="21" t="s">
        <v>35623</v>
      </c>
      <c r="B2264" s="21" t="s">
        <v>8064</v>
      </c>
      <c r="D2264" s="21" t="s">
        <v>8065</v>
      </c>
      <c r="E2264" s="24" t="s">
        <v>8067</v>
      </c>
      <c r="F2264" s="23" t="s">
        <v>33850</v>
      </c>
      <c r="G2264" s="21" t="s">
        <v>24</v>
      </c>
      <c r="H2264" s="21" t="s">
        <v>95</v>
      </c>
      <c r="I2264" s="21" t="s">
        <v>35624</v>
      </c>
      <c r="J2264" s="24" t="s">
        <v>8069</v>
      </c>
      <c r="K2264" s="21" t="s">
        <v>156</v>
      </c>
      <c r="L2264" s="21" t="s">
        <v>116</v>
      </c>
      <c r="N2264" s="21" t="s">
        <v>27</v>
      </c>
      <c r="O2264" s="21" t="s">
        <v>27</v>
      </c>
      <c r="AA2264" s="23" t="s">
        <v>30315</v>
      </c>
      <c r="AB2264" s="23" t="s">
        <v>30315</v>
      </c>
      <c r="AC2264" s="23" t="s">
        <v>30315</v>
      </c>
      <c r="AD2264" s="23" t="s">
        <v>30315</v>
      </c>
      <c r="AE2264" s="23" t="s">
        <v>30315</v>
      </c>
      <c r="AF2264" s="23" t="s">
        <v>30315</v>
      </c>
      <c r="AG2264" s="23" t="s">
        <v>30315</v>
      </c>
      <c r="AH2264" s="23" t="s">
        <v>30315</v>
      </c>
      <c r="AI2264" s="23" t="s">
        <v>30315</v>
      </c>
      <c r="AJ2264" s="23" t="s">
        <v>30315</v>
      </c>
      <c r="AK2264" s="23" t="s">
        <v>30315</v>
      </c>
      <c r="AL2264" s="23" t="s">
        <v>30315</v>
      </c>
      <c r="AN2264" s="23" t="s">
        <v>30315</v>
      </c>
      <c r="AO2264" s="23" t="s">
        <v>30315</v>
      </c>
      <c r="AP2264" s="23" t="s">
        <v>30315</v>
      </c>
      <c r="AR2264" s="23" t="s">
        <v>30315</v>
      </c>
      <c r="AS2264" s="23" t="s">
        <v>30315</v>
      </c>
      <c r="AT2264" s="23" t="s">
        <v>30315</v>
      </c>
      <c r="AW2264" s="23" t="s">
        <v>30315</v>
      </c>
      <c r="AX2264" s="23" t="s">
        <v>30315</v>
      </c>
      <c r="AY2264" s="23" t="s">
        <v>30315</v>
      </c>
      <c r="AZ2264" s="21" t="s">
        <v>27</v>
      </c>
      <c r="BA2264" s="23" t="s">
        <v>30316</v>
      </c>
      <c r="BB2264" s="23" t="s">
        <v>30315</v>
      </c>
      <c r="BC2264" s="23" t="s">
        <v>30315</v>
      </c>
      <c r="BD2264" s="23" t="s">
        <v>30315</v>
      </c>
      <c r="BE2264" s="23" t="s">
        <v>30315</v>
      </c>
      <c r="BF2264" s="23" t="s">
        <v>30315</v>
      </c>
    </row>
    <row r="2265">
      <c r="A2265" s="21" t="s">
        <v>35625</v>
      </c>
      <c r="B2265" s="21" t="s">
        <v>35626</v>
      </c>
      <c r="D2265" s="21" t="s">
        <v>35627</v>
      </c>
      <c r="E2265" s="21" t="s">
        <v>35626</v>
      </c>
      <c r="F2265" s="23" t="s">
        <v>35628</v>
      </c>
      <c r="G2265" s="21" t="s">
        <v>5041</v>
      </c>
      <c r="H2265" s="21" t="s">
        <v>26</v>
      </c>
      <c r="L2265" s="21" t="s">
        <v>27</v>
      </c>
      <c r="M2265" s="21" t="s">
        <v>35629</v>
      </c>
      <c r="N2265" s="21" t="s">
        <v>128</v>
      </c>
      <c r="O2265" s="21" t="s">
        <v>77</v>
      </c>
      <c r="AA2265" s="23" t="s">
        <v>30315</v>
      </c>
      <c r="AB2265" s="23" t="s">
        <v>30315</v>
      </c>
      <c r="AC2265" s="23" t="s">
        <v>30315</v>
      </c>
      <c r="AD2265" s="23" t="s">
        <v>30315</v>
      </c>
      <c r="AE2265" s="23" t="s">
        <v>30315</v>
      </c>
      <c r="AF2265" s="23" t="s">
        <v>30315</v>
      </c>
      <c r="AG2265" s="23" t="s">
        <v>30315</v>
      </c>
      <c r="AH2265" s="23" t="s">
        <v>30315</v>
      </c>
      <c r="AI2265" s="23" t="s">
        <v>30315</v>
      </c>
      <c r="AJ2265" s="23" t="s">
        <v>30315</v>
      </c>
      <c r="AK2265" s="23" t="s">
        <v>30315</v>
      </c>
      <c r="AL2265" s="23" t="s">
        <v>30315</v>
      </c>
      <c r="AN2265" s="23" t="s">
        <v>30315</v>
      </c>
      <c r="AO2265" s="23" t="s">
        <v>30315</v>
      </c>
      <c r="AP2265" s="23" t="s">
        <v>30315</v>
      </c>
      <c r="AR2265" s="23" t="s">
        <v>30315</v>
      </c>
      <c r="AS2265" s="23" t="s">
        <v>30315</v>
      </c>
      <c r="AT2265" s="23" t="s">
        <v>30315</v>
      </c>
      <c r="AW2265" s="23" t="s">
        <v>30315</v>
      </c>
      <c r="AX2265" s="23" t="s">
        <v>30315</v>
      </c>
      <c r="AY2265" s="23" t="s">
        <v>30315</v>
      </c>
      <c r="AZ2265" s="21" t="s">
        <v>27</v>
      </c>
      <c r="BA2265" s="23" t="s">
        <v>30316</v>
      </c>
      <c r="BB2265" s="23" t="s">
        <v>30315</v>
      </c>
      <c r="BC2265" s="23" t="s">
        <v>30315</v>
      </c>
      <c r="BD2265" s="23" t="s">
        <v>30315</v>
      </c>
      <c r="BE2265" s="23" t="s">
        <v>30315</v>
      </c>
      <c r="BF2265" s="23" t="s">
        <v>30315</v>
      </c>
    </row>
    <row r="2266">
      <c r="A2266" s="21" t="s">
        <v>35630</v>
      </c>
      <c r="B2266" s="21" t="s">
        <v>8086</v>
      </c>
      <c r="D2266" s="21" t="s">
        <v>10151</v>
      </c>
      <c r="E2266" s="24" t="s">
        <v>35631</v>
      </c>
      <c r="F2266" s="23" t="s">
        <v>35632</v>
      </c>
      <c r="G2266" s="21" t="s">
        <v>7096</v>
      </c>
      <c r="H2266" s="21" t="s">
        <v>40</v>
      </c>
      <c r="L2266" s="21" t="s">
        <v>27</v>
      </c>
      <c r="N2266" s="21" t="s">
        <v>27</v>
      </c>
      <c r="O2266" s="21" t="s">
        <v>27</v>
      </c>
      <c r="P2266" s="21" t="s">
        <v>10152</v>
      </c>
      <c r="AA2266" s="23" t="s">
        <v>30316</v>
      </c>
      <c r="AB2266" s="23" t="s">
        <v>30315</v>
      </c>
      <c r="AC2266" s="23" t="s">
        <v>30315</v>
      </c>
      <c r="AD2266" s="23" t="s">
        <v>30315</v>
      </c>
      <c r="AE2266" s="23" t="s">
        <v>30315</v>
      </c>
      <c r="AF2266" s="23" t="s">
        <v>30315</v>
      </c>
      <c r="AG2266" s="23" t="s">
        <v>30315</v>
      </c>
      <c r="AH2266" s="23" t="s">
        <v>30315</v>
      </c>
      <c r="AI2266" s="23" t="s">
        <v>30315</v>
      </c>
      <c r="AJ2266" s="23" t="s">
        <v>30315</v>
      </c>
      <c r="AK2266" s="23" t="s">
        <v>30316</v>
      </c>
      <c r="AL2266" s="23" t="s">
        <v>30315</v>
      </c>
      <c r="AN2266" s="23" t="s">
        <v>30315</v>
      </c>
      <c r="AO2266" s="23" t="s">
        <v>30315</v>
      </c>
      <c r="AP2266" s="23" t="s">
        <v>30315</v>
      </c>
      <c r="AR2266" s="23" t="s">
        <v>30315</v>
      </c>
      <c r="AS2266" s="23" t="s">
        <v>30315</v>
      </c>
      <c r="AT2266" s="23" t="s">
        <v>30315</v>
      </c>
      <c r="AW2266" s="23" t="s">
        <v>30315</v>
      </c>
      <c r="AX2266" s="23" t="s">
        <v>30315</v>
      </c>
      <c r="AY2266" s="23" t="s">
        <v>30316</v>
      </c>
      <c r="AZ2266" s="21" t="s">
        <v>27</v>
      </c>
      <c r="BA2266" s="23" t="s">
        <v>30316</v>
      </c>
      <c r="BB2266" s="23" t="s">
        <v>30316</v>
      </c>
      <c r="BC2266" s="23" t="s">
        <v>30316</v>
      </c>
      <c r="BD2266" s="23" t="s">
        <v>30315</v>
      </c>
      <c r="BE2266" s="23" t="s">
        <v>30315</v>
      </c>
      <c r="BF2266" s="23" t="s">
        <v>30315</v>
      </c>
    </row>
    <row r="2267">
      <c r="A2267" s="21" t="s">
        <v>35633</v>
      </c>
      <c r="B2267" s="21" t="s">
        <v>10097</v>
      </c>
      <c r="D2267" s="21" t="s">
        <v>2908</v>
      </c>
      <c r="E2267" s="24" t="s">
        <v>35634</v>
      </c>
      <c r="F2267" s="23" t="s">
        <v>35635</v>
      </c>
      <c r="G2267" s="21" t="s">
        <v>24</v>
      </c>
      <c r="H2267" s="21" t="s">
        <v>26</v>
      </c>
      <c r="L2267" s="21" t="s">
        <v>27</v>
      </c>
      <c r="M2267" s="21" t="s">
        <v>12126</v>
      </c>
      <c r="N2267" s="21" t="s">
        <v>128</v>
      </c>
      <c r="O2267" s="21" t="s">
        <v>34</v>
      </c>
      <c r="AA2267" s="23" t="s">
        <v>30315</v>
      </c>
      <c r="AB2267" s="23" t="s">
        <v>30315</v>
      </c>
      <c r="AC2267" s="23" t="s">
        <v>30315</v>
      </c>
      <c r="AD2267" s="23" t="s">
        <v>30315</v>
      </c>
      <c r="AE2267" s="23" t="s">
        <v>30315</v>
      </c>
      <c r="AF2267" s="23" t="s">
        <v>30315</v>
      </c>
      <c r="AG2267" s="23" t="s">
        <v>30315</v>
      </c>
      <c r="AH2267" s="23" t="s">
        <v>30315</v>
      </c>
      <c r="AI2267" s="23" t="s">
        <v>30315</v>
      </c>
      <c r="AJ2267" s="23" t="s">
        <v>30315</v>
      </c>
      <c r="AK2267" s="23" t="s">
        <v>30315</v>
      </c>
      <c r="AL2267" s="23" t="s">
        <v>30315</v>
      </c>
      <c r="AN2267" s="23" t="s">
        <v>30315</v>
      </c>
      <c r="AO2267" s="23" t="s">
        <v>30315</v>
      </c>
      <c r="AP2267" s="23" t="s">
        <v>30315</v>
      </c>
      <c r="AR2267" s="23" t="s">
        <v>30315</v>
      </c>
      <c r="AS2267" s="23" t="s">
        <v>30315</v>
      </c>
      <c r="AT2267" s="23" t="s">
        <v>30315</v>
      </c>
      <c r="AW2267" s="23" t="s">
        <v>30315</v>
      </c>
      <c r="AX2267" s="23" t="s">
        <v>30315</v>
      </c>
      <c r="AY2267" s="23" t="s">
        <v>30315</v>
      </c>
      <c r="AZ2267" s="21" t="s">
        <v>27</v>
      </c>
      <c r="BA2267" s="23" t="s">
        <v>30316</v>
      </c>
      <c r="BB2267" s="23" t="s">
        <v>30315</v>
      </c>
      <c r="BC2267" s="23" t="s">
        <v>30315</v>
      </c>
      <c r="BD2267" s="23" t="s">
        <v>30315</v>
      </c>
      <c r="BE2267" s="23" t="s">
        <v>30315</v>
      </c>
      <c r="BF2267" s="23" t="s">
        <v>30315</v>
      </c>
    </row>
    <row r="2268">
      <c r="A2268" s="21" t="s">
        <v>35636</v>
      </c>
      <c r="B2268" s="21" t="s">
        <v>35637</v>
      </c>
      <c r="D2268" s="21" t="s">
        <v>35638</v>
      </c>
      <c r="E2268" s="24" t="s">
        <v>35639</v>
      </c>
      <c r="F2268" s="23" t="s">
        <v>35640</v>
      </c>
      <c r="G2268" s="21" t="s">
        <v>24</v>
      </c>
      <c r="H2268" s="21" t="s">
        <v>26</v>
      </c>
      <c r="L2268" s="21" t="s">
        <v>27</v>
      </c>
      <c r="M2268" s="21" t="s">
        <v>9069</v>
      </c>
      <c r="N2268" s="21" t="s">
        <v>61</v>
      </c>
      <c r="O2268" s="21" t="s">
        <v>34</v>
      </c>
      <c r="AA2268" s="23" t="s">
        <v>30315</v>
      </c>
      <c r="AB2268" s="23" t="s">
        <v>30315</v>
      </c>
      <c r="AC2268" s="23" t="s">
        <v>30315</v>
      </c>
      <c r="AD2268" s="23" t="s">
        <v>30315</v>
      </c>
      <c r="AE2268" s="23" t="s">
        <v>30315</v>
      </c>
      <c r="AF2268" s="23" t="s">
        <v>30315</v>
      </c>
      <c r="AG2268" s="23" t="s">
        <v>30315</v>
      </c>
      <c r="AH2268" s="23" t="s">
        <v>30315</v>
      </c>
      <c r="AI2268" s="23" t="s">
        <v>30315</v>
      </c>
      <c r="AJ2268" s="23" t="s">
        <v>30315</v>
      </c>
      <c r="AK2268" s="23" t="s">
        <v>30315</v>
      </c>
      <c r="AL2268" s="23" t="s">
        <v>30315</v>
      </c>
      <c r="AN2268" s="23" t="s">
        <v>30315</v>
      </c>
      <c r="AO2268" s="23" t="s">
        <v>30315</v>
      </c>
      <c r="AP2268" s="23" t="s">
        <v>30315</v>
      </c>
      <c r="AR2268" s="23" t="s">
        <v>30315</v>
      </c>
      <c r="AS2268" s="23" t="s">
        <v>30315</v>
      </c>
      <c r="AT2268" s="23" t="s">
        <v>30315</v>
      </c>
      <c r="AW2268" s="23" t="s">
        <v>30315</v>
      </c>
      <c r="AX2268" s="23" t="s">
        <v>30315</v>
      </c>
      <c r="AY2268" s="23" t="s">
        <v>30315</v>
      </c>
      <c r="AZ2268" s="21" t="s">
        <v>27</v>
      </c>
      <c r="BA2268" s="23" t="s">
        <v>30316</v>
      </c>
      <c r="BB2268" s="23" t="s">
        <v>30315</v>
      </c>
      <c r="BC2268" s="23" t="s">
        <v>30315</v>
      </c>
      <c r="BD2268" s="23" t="s">
        <v>30315</v>
      </c>
      <c r="BE2268" s="23" t="s">
        <v>30315</v>
      </c>
      <c r="BF2268" s="23" t="s">
        <v>30315</v>
      </c>
    </row>
    <row r="2269">
      <c r="A2269" s="21" t="s">
        <v>35641</v>
      </c>
      <c r="B2269" s="21" t="s">
        <v>26644</v>
      </c>
      <c r="D2269" s="21" t="s">
        <v>4824</v>
      </c>
      <c r="E2269" s="24" t="s">
        <v>35514</v>
      </c>
      <c r="F2269" s="23" t="s">
        <v>32344</v>
      </c>
      <c r="G2269" s="21" t="s">
        <v>4826</v>
      </c>
      <c r="H2269" s="21" t="s">
        <v>95</v>
      </c>
      <c r="I2269" s="21" t="s">
        <v>35515</v>
      </c>
      <c r="J2269" s="24" t="s">
        <v>7877</v>
      </c>
      <c r="K2269" s="21" t="s">
        <v>156</v>
      </c>
      <c r="L2269" s="21" t="s">
        <v>96</v>
      </c>
      <c r="N2269" s="21" t="s">
        <v>27</v>
      </c>
      <c r="O2269" s="21" t="s">
        <v>27</v>
      </c>
      <c r="AA2269" s="23" t="s">
        <v>30315</v>
      </c>
      <c r="AB2269" s="23" t="s">
        <v>30315</v>
      </c>
      <c r="AC2269" s="23" t="s">
        <v>30315</v>
      </c>
      <c r="AD2269" s="23" t="s">
        <v>30315</v>
      </c>
      <c r="AE2269" s="23" t="s">
        <v>30315</v>
      </c>
      <c r="AF2269" s="23" t="s">
        <v>30315</v>
      </c>
      <c r="AG2269" s="23" t="s">
        <v>30315</v>
      </c>
      <c r="AH2269" s="23" t="s">
        <v>30315</v>
      </c>
      <c r="AI2269" s="23" t="s">
        <v>30315</v>
      </c>
      <c r="AJ2269" s="23" t="s">
        <v>30315</v>
      </c>
      <c r="AK2269" s="23" t="s">
        <v>30315</v>
      </c>
      <c r="AL2269" s="23" t="s">
        <v>30315</v>
      </c>
      <c r="AN2269" s="23" t="s">
        <v>30315</v>
      </c>
      <c r="AO2269" s="23" t="s">
        <v>30315</v>
      </c>
      <c r="AP2269" s="23" t="s">
        <v>30315</v>
      </c>
      <c r="AR2269" s="23" t="s">
        <v>30315</v>
      </c>
      <c r="AS2269" s="23" t="s">
        <v>30315</v>
      </c>
      <c r="AT2269" s="23" t="s">
        <v>30315</v>
      </c>
      <c r="AW2269" s="23" t="s">
        <v>30315</v>
      </c>
      <c r="AX2269" s="23" t="s">
        <v>30315</v>
      </c>
      <c r="AY2269" s="23" t="s">
        <v>30315</v>
      </c>
      <c r="AZ2269" s="21" t="s">
        <v>27</v>
      </c>
      <c r="BA2269" s="23" t="s">
        <v>30316</v>
      </c>
      <c r="BB2269" s="23" t="s">
        <v>30315</v>
      </c>
      <c r="BC2269" s="23" t="s">
        <v>30315</v>
      </c>
      <c r="BD2269" s="23" t="s">
        <v>30315</v>
      </c>
      <c r="BE2269" s="23" t="s">
        <v>30315</v>
      </c>
      <c r="BF2269" s="23" t="s">
        <v>30315</v>
      </c>
    </row>
    <row r="2270">
      <c r="A2270" s="21" t="s">
        <v>35642</v>
      </c>
      <c r="B2270" s="21" t="s">
        <v>35643</v>
      </c>
      <c r="D2270" s="21" t="s">
        <v>35644</v>
      </c>
      <c r="E2270" s="21" t="s">
        <v>35643</v>
      </c>
      <c r="F2270" s="23" t="s">
        <v>32344</v>
      </c>
      <c r="G2270" s="21" t="s">
        <v>4826</v>
      </c>
      <c r="H2270" s="21" t="s">
        <v>26</v>
      </c>
      <c r="L2270" s="21" t="s">
        <v>27</v>
      </c>
      <c r="M2270" s="21" t="s">
        <v>26634</v>
      </c>
      <c r="N2270" s="21" t="s">
        <v>33</v>
      </c>
      <c r="O2270" s="21" t="s">
        <v>34</v>
      </c>
      <c r="AA2270" s="23" t="s">
        <v>30315</v>
      </c>
      <c r="AB2270" s="23" t="s">
        <v>30315</v>
      </c>
      <c r="AC2270" s="23" t="s">
        <v>30315</v>
      </c>
      <c r="AD2270" s="23" t="s">
        <v>30315</v>
      </c>
      <c r="AE2270" s="23" t="s">
        <v>30315</v>
      </c>
      <c r="AF2270" s="23" t="s">
        <v>30315</v>
      </c>
      <c r="AG2270" s="23" t="s">
        <v>30315</v>
      </c>
      <c r="AH2270" s="23" t="s">
        <v>30315</v>
      </c>
      <c r="AI2270" s="23" t="s">
        <v>30315</v>
      </c>
      <c r="AJ2270" s="23" t="s">
        <v>30315</v>
      </c>
      <c r="AK2270" s="23" t="s">
        <v>30315</v>
      </c>
      <c r="AL2270" s="23" t="s">
        <v>30315</v>
      </c>
      <c r="AN2270" s="23" t="s">
        <v>30315</v>
      </c>
      <c r="AO2270" s="23" t="s">
        <v>30315</v>
      </c>
      <c r="AP2270" s="23" t="s">
        <v>30315</v>
      </c>
      <c r="AR2270" s="23" t="s">
        <v>30315</v>
      </c>
      <c r="AS2270" s="23" t="s">
        <v>30315</v>
      </c>
      <c r="AT2270" s="23" t="s">
        <v>30315</v>
      </c>
      <c r="AW2270" s="23" t="s">
        <v>30315</v>
      </c>
      <c r="AX2270" s="23" t="s">
        <v>30315</v>
      </c>
      <c r="AY2270" s="23" t="s">
        <v>30315</v>
      </c>
      <c r="AZ2270" s="21" t="s">
        <v>27</v>
      </c>
      <c r="BA2270" s="23" t="s">
        <v>30316</v>
      </c>
      <c r="BB2270" s="23" t="s">
        <v>30315</v>
      </c>
      <c r="BC2270" s="23" t="s">
        <v>30315</v>
      </c>
      <c r="BD2270" s="23" t="s">
        <v>30315</v>
      </c>
      <c r="BE2270" s="23" t="s">
        <v>30315</v>
      </c>
      <c r="BF2270" s="23" t="s">
        <v>30315</v>
      </c>
    </row>
    <row r="2271">
      <c r="A2271" s="21" t="s">
        <v>35645</v>
      </c>
      <c r="B2271" s="21" t="s">
        <v>26644</v>
      </c>
      <c r="D2271" s="21" t="s">
        <v>4824</v>
      </c>
      <c r="E2271" s="21" t="s">
        <v>26644</v>
      </c>
      <c r="F2271" s="23" t="s">
        <v>32344</v>
      </c>
      <c r="G2271" s="21" t="s">
        <v>4826</v>
      </c>
      <c r="H2271" s="21" t="s">
        <v>95</v>
      </c>
      <c r="I2271" s="21" t="s">
        <v>26634</v>
      </c>
      <c r="J2271" s="24" t="s">
        <v>4829</v>
      </c>
      <c r="K2271" s="21" t="s">
        <v>156</v>
      </c>
      <c r="L2271" s="21" t="s">
        <v>96</v>
      </c>
      <c r="N2271" s="21" t="s">
        <v>27</v>
      </c>
      <c r="O2271" s="21" t="s">
        <v>27</v>
      </c>
      <c r="AA2271" s="23" t="s">
        <v>30315</v>
      </c>
      <c r="AB2271" s="23" t="s">
        <v>30315</v>
      </c>
      <c r="AC2271" s="23" t="s">
        <v>30315</v>
      </c>
      <c r="AD2271" s="23" t="s">
        <v>30315</v>
      </c>
      <c r="AE2271" s="23" t="s">
        <v>30315</v>
      </c>
      <c r="AF2271" s="23" t="s">
        <v>30315</v>
      </c>
      <c r="AG2271" s="23" t="s">
        <v>30315</v>
      </c>
      <c r="AH2271" s="23" t="s">
        <v>30315</v>
      </c>
      <c r="AI2271" s="23" t="s">
        <v>30315</v>
      </c>
      <c r="AJ2271" s="23" t="s">
        <v>30315</v>
      </c>
      <c r="AK2271" s="23" t="s">
        <v>30315</v>
      </c>
      <c r="AL2271" s="23" t="s">
        <v>30315</v>
      </c>
      <c r="AN2271" s="23" t="s">
        <v>30315</v>
      </c>
      <c r="AO2271" s="23" t="s">
        <v>30315</v>
      </c>
      <c r="AP2271" s="23" t="s">
        <v>30315</v>
      </c>
      <c r="AR2271" s="23" t="s">
        <v>30315</v>
      </c>
      <c r="AS2271" s="23" t="s">
        <v>30315</v>
      </c>
      <c r="AT2271" s="23" t="s">
        <v>30315</v>
      </c>
      <c r="AW2271" s="23" t="s">
        <v>30315</v>
      </c>
      <c r="AX2271" s="23" t="s">
        <v>30315</v>
      </c>
      <c r="AY2271" s="23" t="s">
        <v>30315</v>
      </c>
      <c r="AZ2271" s="21" t="s">
        <v>27</v>
      </c>
      <c r="BA2271" s="23" t="s">
        <v>30316</v>
      </c>
      <c r="BB2271" s="23" t="s">
        <v>30315</v>
      </c>
      <c r="BC2271" s="23" t="s">
        <v>30315</v>
      </c>
      <c r="BD2271" s="23" t="s">
        <v>30315</v>
      </c>
      <c r="BE2271" s="23" t="s">
        <v>30315</v>
      </c>
      <c r="BF2271" s="23" t="s">
        <v>30315</v>
      </c>
    </row>
    <row r="2272">
      <c r="A2272" s="21" t="s">
        <v>35646</v>
      </c>
      <c r="B2272" s="21" t="s">
        <v>35647</v>
      </c>
      <c r="D2272" s="21" t="s">
        <v>35648</v>
      </c>
      <c r="E2272" s="24" t="s">
        <v>35649</v>
      </c>
      <c r="F2272" s="23" t="s">
        <v>35650</v>
      </c>
      <c r="G2272" s="21" t="s">
        <v>24</v>
      </c>
      <c r="H2272" s="21" t="s">
        <v>27</v>
      </c>
      <c r="L2272" s="21" t="s">
        <v>27</v>
      </c>
      <c r="N2272" s="21" t="s">
        <v>27</v>
      </c>
      <c r="O2272" s="21" t="s">
        <v>27</v>
      </c>
      <c r="AA2272" s="23" t="s">
        <v>30315</v>
      </c>
      <c r="AB2272" s="23" t="s">
        <v>30315</v>
      </c>
      <c r="AC2272" s="23" t="s">
        <v>30315</v>
      </c>
      <c r="AD2272" s="23" t="s">
        <v>30315</v>
      </c>
      <c r="AE2272" s="23" t="s">
        <v>30315</v>
      </c>
      <c r="AF2272" s="23" t="s">
        <v>30315</v>
      </c>
      <c r="AG2272" s="23" t="s">
        <v>30315</v>
      </c>
      <c r="AH2272" s="23" t="s">
        <v>30315</v>
      </c>
      <c r="AI2272" s="23" t="s">
        <v>30315</v>
      </c>
      <c r="AJ2272" s="23" t="s">
        <v>30315</v>
      </c>
      <c r="AK2272" s="23" t="s">
        <v>30315</v>
      </c>
      <c r="AL2272" s="23" t="s">
        <v>30315</v>
      </c>
      <c r="AN2272" s="23" t="s">
        <v>30315</v>
      </c>
      <c r="AO2272" s="23" t="s">
        <v>30315</v>
      </c>
      <c r="AP2272" s="23" t="s">
        <v>30315</v>
      </c>
      <c r="AR2272" s="23" t="s">
        <v>30315</v>
      </c>
      <c r="AS2272" s="23" t="s">
        <v>30315</v>
      </c>
      <c r="AT2272" s="23" t="s">
        <v>30315</v>
      </c>
      <c r="AW2272" s="23" t="s">
        <v>30315</v>
      </c>
      <c r="AX2272" s="23" t="s">
        <v>30315</v>
      </c>
      <c r="AY2272" s="23" t="s">
        <v>30315</v>
      </c>
      <c r="AZ2272" s="21" t="s">
        <v>27</v>
      </c>
      <c r="BA2272" s="23" t="s">
        <v>30316</v>
      </c>
      <c r="BB2272" s="23" t="s">
        <v>30315</v>
      </c>
      <c r="BC2272" s="23" t="s">
        <v>30315</v>
      </c>
      <c r="BD2272" s="23" t="s">
        <v>30315</v>
      </c>
      <c r="BE2272" s="23" t="s">
        <v>30315</v>
      </c>
      <c r="BF2272" s="23" t="s">
        <v>30315</v>
      </c>
    </row>
    <row r="2273">
      <c r="A2273" s="21" t="s">
        <v>35651</v>
      </c>
      <c r="B2273" s="21" t="s">
        <v>8194</v>
      </c>
      <c r="D2273" s="21" t="s">
        <v>35652</v>
      </c>
      <c r="E2273" s="24" t="s">
        <v>35653</v>
      </c>
      <c r="F2273" s="23" t="s">
        <v>35654</v>
      </c>
      <c r="G2273" s="21" t="s">
        <v>24</v>
      </c>
      <c r="H2273" s="21" t="s">
        <v>95</v>
      </c>
      <c r="I2273" s="21" t="s">
        <v>35655</v>
      </c>
      <c r="J2273" s="24" t="s">
        <v>35656</v>
      </c>
      <c r="K2273" s="21" t="s">
        <v>156</v>
      </c>
      <c r="L2273" s="21" t="s">
        <v>1119</v>
      </c>
      <c r="N2273" s="21" t="s">
        <v>27</v>
      </c>
      <c r="O2273" s="21" t="s">
        <v>27</v>
      </c>
      <c r="AA2273" s="23" t="s">
        <v>30315</v>
      </c>
      <c r="AB2273" s="23" t="s">
        <v>30315</v>
      </c>
      <c r="AC2273" s="23" t="s">
        <v>30315</v>
      </c>
      <c r="AD2273" s="23" t="s">
        <v>30315</v>
      </c>
      <c r="AE2273" s="23" t="s">
        <v>30315</v>
      </c>
      <c r="AF2273" s="23" t="s">
        <v>30315</v>
      </c>
      <c r="AG2273" s="23" t="s">
        <v>30315</v>
      </c>
      <c r="AH2273" s="23" t="s">
        <v>30315</v>
      </c>
      <c r="AI2273" s="23" t="s">
        <v>30315</v>
      </c>
      <c r="AJ2273" s="23" t="s">
        <v>30315</v>
      </c>
      <c r="AK2273" s="23" t="s">
        <v>30315</v>
      </c>
      <c r="AL2273" s="23" t="s">
        <v>30315</v>
      </c>
      <c r="AN2273" s="23" t="s">
        <v>30315</v>
      </c>
      <c r="AO2273" s="23" t="s">
        <v>30315</v>
      </c>
      <c r="AP2273" s="23" t="s">
        <v>30315</v>
      </c>
      <c r="AR2273" s="23" t="s">
        <v>30315</v>
      </c>
      <c r="AS2273" s="23" t="s">
        <v>30315</v>
      </c>
      <c r="AT2273" s="23" t="s">
        <v>30315</v>
      </c>
      <c r="AW2273" s="23" t="s">
        <v>30315</v>
      </c>
      <c r="AX2273" s="23" t="s">
        <v>30315</v>
      </c>
      <c r="AY2273" s="23" t="s">
        <v>30315</v>
      </c>
      <c r="AZ2273" s="21" t="s">
        <v>27</v>
      </c>
      <c r="BA2273" s="23" t="s">
        <v>30316</v>
      </c>
      <c r="BB2273" s="23" t="s">
        <v>30315</v>
      </c>
      <c r="BC2273" s="23" t="s">
        <v>30315</v>
      </c>
      <c r="BD2273" s="23" t="s">
        <v>30315</v>
      </c>
      <c r="BE2273" s="23" t="s">
        <v>30315</v>
      </c>
      <c r="BF2273" s="23" t="s">
        <v>30315</v>
      </c>
    </row>
    <row r="2274">
      <c r="A2274" s="21" t="s">
        <v>35657</v>
      </c>
      <c r="B2274" s="21" t="s">
        <v>35658</v>
      </c>
      <c r="D2274" s="21" t="s">
        <v>35659</v>
      </c>
      <c r="E2274" s="21" t="s">
        <v>35660</v>
      </c>
      <c r="F2274" s="23" t="s">
        <v>35661</v>
      </c>
      <c r="G2274" s="21" t="s">
        <v>24</v>
      </c>
      <c r="H2274" s="21" t="s">
        <v>95</v>
      </c>
      <c r="I2274" s="21" t="s">
        <v>35662</v>
      </c>
      <c r="J2274" s="24" t="s">
        <v>35663</v>
      </c>
      <c r="K2274" s="21" t="s">
        <v>156</v>
      </c>
      <c r="L2274" s="21" t="s">
        <v>96</v>
      </c>
      <c r="N2274" s="21" t="s">
        <v>27</v>
      </c>
      <c r="O2274" s="21" t="s">
        <v>27</v>
      </c>
      <c r="AA2274" s="23" t="s">
        <v>30315</v>
      </c>
      <c r="AB2274" s="23" t="s">
        <v>30315</v>
      </c>
      <c r="AC2274" s="23" t="s">
        <v>30315</v>
      </c>
      <c r="AD2274" s="23" t="s">
        <v>30315</v>
      </c>
      <c r="AE2274" s="23" t="s">
        <v>30315</v>
      </c>
      <c r="AF2274" s="23" t="s">
        <v>30315</v>
      </c>
      <c r="AG2274" s="23" t="s">
        <v>30315</v>
      </c>
      <c r="AH2274" s="23" t="s">
        <v>30315</v>
      </c>
      <c r="AI2274" s="23" t="s">
        <v>30315</v>
      </c>
      <c r="AJ2274" s="23" t="s">
        <v>30315</v>
      </c>
      <c r="AK2274" s="23" t="s">
        <v>30315</v>
      </c>
      <c r="AL2274" s="23" t="s">
        <v>30315</v>
      </c>
      <c r="AN2274" s="23" t="s">
        <v>30315</v>
      </c>
      <c r="AO2274" s="23" t="s">
        <v>30315</v>
      </c>
      <c r="AP2274" s="23" t="s">
        <v>30315</v>
      </c>
      <c r="AR2274" s="23" t="s">
        <v>30315</v>
      </c>
      <c r="AS2274" s="23" t="s">
        <v>30315</v>
      </c>
      <c r="AT2274" s="23" t="s">
        <v>30315</v>
      </c>
      <c r="AW2274" s="23" t="s">
        <v>30315</v>
      </c>
      <c r="AX2274" s="23" t="s">
        <v>30315</v>
      </c>
      <c r="AY2274" s="23" t="s">
        <v>30315</v>
      </c>
      <c r="AZ2274" s="21" t="s">
        <v>27</v>
      </c>
      <c r="BA2274" s="23" t="s">
        <v>30316</v>
      </c>
      <c r="BB2274" s="23" t="s">
        <v>30315</v>
      </c>
      <c r="BC2274" s="23" t="s">
        <v>30315</v>
      </c>
      <c r="BD2274" s="23" t="s">
        <v>30315</v>
      </c>
      <c r="BE2274" s="23" t="s">
        <v>30315</v>
      </c>
      <c r="BF2274" s="23" t="s">
        <v>30315</v>
      </c>
    </row>
    <row r="2275">
      <c r="A2275" s="21" t="s">
        <v>35664</v>
      </c>
      <c r="B2275" s="21" t="s">
        <v>35665</v>
      </c>
      <c r="D2275" s="21" t="s">
        <v>15690</v>
      </c>
      <c r="E2275" s="21" t="s">
        <v>35666</v>
      </c>
      <c r="F2275" s="23" t="s">
        <v>35667</v>
      </c>
      <c r="G2275" s="21" t="s">
        <v>24</v>
      </c>
      <c r="H2275" s="21" t="s">
        <v>26</v>
      </c>
      <c r="L2275" s="21" t="s">
        <v>27</v>
      </c>
      <c r="M2275" s="21" t="s">
        <v>35668</v>
      </c>
      <c r="N2275" s="21" t="s">
        <v>54</v>
      </c>
      <c r="O2275" s="21" t="s">
        <v>77</v>
      </c>
      <c r="AA2275" s="23" t="s">
        <v>30315</v>
      </c>
      <c r="AB2275" s="23" t="s">
        <v>30315</v>
      </c>
      <c r="AC2275" s="23" t="s">
        <v>30315</v>
      </c>
      <c r="AD2275" s="23" t="s">
        <v>30315</v>
      </c>
      <c r="AE2275" s="23" t="s">
        <v>30315</v>
      </c>
      <c r="AF2275" s="23" t="s">
        <v>30315</v>
      </c>
      <c r="AG2275" s="23" t="s">
        <v>30315</v>
      </c>
      <c r="AH2275" s="23" t="s">
        <v>30315</v>
      </c>
      <c r="AI2275" s="23" t="s">
        <v>30315</v>
      </c>
      <c r="AJ2275" s="23" t="s">
        <v>30315</v>
      </c>
      <c r="AK2275" s="23" t="s">
        <v>30315</v>
      </c>
      <c r="AL2275" s="23" t="s">
        <v>30315</v>
      </c>
      <c r="AN2275" s="23" t="s">
        <v>30315</v>
      </c>
      <c r="AO2275" s="23" t="s">
        <v>30315</v>
      </c>
      <c r="AP2275" s="23" t="s">
        <v>30315</v>
      </c>
      <c r="AR2275" s="23" t="s">
        <v>30315</v>
      </c>
      <c r="AS2275" s="23" t="s">
        <v>30315</v>
      </c>
      <c r="AT2275" s="23" t="s">
        <v>30315</v>
      </c>
      <c r="AW2275" s="23" t="s">
        <v>30315</v>
      </c>
      <c r="AX2275" s="23" t="s">
        <v>30315</v>
      </c>
      <c r="AY2275" s="23" t="s">
        <v>30315</v>
      </c>
      <c r="AZ2275" s="21" t="s">
        <v>27</v>
      </c>
      <c r="BA2275" s="23" t="s">
        <v>30316</v>
      </c>
      <c r="BB2275" s="23" t="s">
        <v>30315</v>
      </c>
      <c r="BC2275" s="23" t="s">
        <v>30315</v>
      </c>
      <c r="BD2275" s="23" t="s">
        <v>30315</v>
      </c>
      <c r="BE2275" s="23" t="s">
        <v>30315</v>
      </c>
      <c r="BF2275" s="23" t="s">
        <v>30315</v>
      </c>
    </row>
    <row r="2276">
      <c r="A2276" s="21" t="s">
        <v>35669</v>
      </c>
      <c r="B2276" s="21" t="s">
        <v>35670</v>
      </c>
      <c r="D2276" s="21" t="s">
        <v>35671</v>
      </c>
      <c r="E2276" s="24" t="s">
        <v>35672</v>
      </c>
      <c r="F2276" s="23" t="s">
        <v>35673</v>
      </c>
      <c r="G2276" s="21" t="s">
        <v>24</v>
      </c>
      <c r="H2276" s="21" t="s">
        <v>95</v>
      </c>
      <c r="I2276" s="21" t="s">
        <v>9069</v>
      </c>
      <c r="J2276" s="24" t="s">
        <v>35674</v>
      </c>
      <c r="K2276" s="21" t="s">
        <v>35675</v>
      </c>
      <c r="L2276" s="21" t="s">
        <v>263</v>
      </c>
      <c r="N2276" s="21" t="s">
        <v>27</v>
      </c>
      <c r="O2276" s="21" t="s">
        <v>27</v>
      </c>
      <c r="AA2276" s="23" t="s">
        <v>30315</v>
      </c>
      <c r="AB2276" s="23" t="s">
        <v>30315</v>
      </c>
      <c r="AC2276" s="23" t="s">
        <v>30315</v>
      </c>
      <c r="AD2276" s="23" t="s">
        <v>30315</v>
      </c>
      <c r="AE2276" s="23" t="s">
        <v>30315</v>
      </c>
      <c r="AF2276" s="23" t="s">
        <v>30315</v>
      </c>
      <c r="AG2276" s="23" t="s">
        <v>30315</v>
      </c>
      <c r="AH2276" s="23" t="s">
        <v>30315</v>
      </c>
      <c r="AI2276" s="23" t="s">
        <v>30315</v>
      </c>
      <c r="AJ2276" s="23" t="s">
        <v>30315</v>
      </c>
      <c r="AK2276" s="23" t="s">
        <v>30315</v>
      </c>
      <c r="AL2276" s="23" t="s">
        <v>30315</v>
      </c>
      <c r="AN2276" s="23" t="s">
        <v>30315</v>
      </c>
      <c r="AO2276" s="23" t="s">
        <v>30315</v>
      </c>
      <c r="AP2276" s="23" t="s">
        <v>30315</v>
      </c>
      <c r="AR2276" s="23" t="s">
        <v>30315</v>
      </c>
      <c r="AS2276" s="23" t="s">
        <v>30315</v>
      </c>
      <c r="AT2276" s="23" t="s">
        <v>30315</v>
      </c>
      <c r="AW2276" s="23" t="s">
        <v>30315</v>
      </c>
      <c r="AX2276" s="23" t="s">
        <v>30315</v>
      </c>
      <c r="AY2276" s="23" t="s">
        <v>30315</v>
      </c>
      <c r="AZ2276" s="21" t="s">
        <v>27</v>
      </c>
      <c r="BA2276" s="23" t="s">
        <v>30316</v>
      </c>
      <c r="BB2276" s="23" t="s">
        <v>30315</v>
      </c>
      <c r="BC2276" s="23" t="s">
        <v>30315</v>
      </c>
      <c r="BD2276" s="23" t="s">
        <v>30315</v>
      </c>
      <c r="BE2276" s="23" t="s">
        <v>30315</v>
      </c>
      <c r="BF2276" s="23" t="s">
        <v>30315</v>
      </c>
    </row>
    <row r="2277">
      <c r="A2277" s="21" t="s">
        <v>35676</v>
      </c>
      <c r="B2277" s="21" t="s">
        <v>35677</v>
      </c>
      <c r="D2277" s="21" t="s">
        <v>26243</v>
      </c>
      <c r="E2277" s="24" t="s">
        <v>35678</v>
      </c>
      <c r="F2277" s="23" t="s">
        <v>35679</v>
      </c>
      <c r="G2277" s="21" t="s">
        <v>24</v>
      </c>
      <c r="H2277" s="21" t="s">
        <v>95</v>
      </c>
      <c r="I2277" s="21" t="s">
        <v>26244</v>
      </c>
      <c r="J2277" s="24" t="s">
        <v>35680</v>
      </c>
      <c r="K2277" s="21" t="s">
        <v>35681</v>
      </c>
      <c r="L2277" s="21" t="s">
        <v>96</v>
      </c>
      <c r="N2277" s="21" t="s">
        <v>27</v>
      </c>
      <c r="O2277" s="21" t="s">
        <v>27</v>
      </c>
      <c r="AA2277" s="23" t="s">
        <v>30315</v>
      </c>
      <c r="AB2277" s="23" t="s">
        <v>30315</v>
      </c>
      <c r="AC2277" s="23" t="s">
        <v>30315</v>
      </c>
      <c r="AD2277" s="23" t="s">
        <v>30315</v>
      </c>
      <c r="AE2277" s="23" t="s">
        <v>30315</v>
      </c>
      <c r="AF2277" s="23" t="s">
        <v>30315</v>
      </c>
      <c r="AG2277" s="23" t="s">
        <v>30315</v>
      </c>
      <c r="AH2277" s="23" t="s">
        <v>30315</v>
      </c>
      <c r="AI2277" s="23" t="s">
        <v>30315</v>
      </c>
      <c r="AJ2277" s="23" t="s">
        <v>30315</v>
      </c>
      <c r="AK2277" s="23" t="s">
        <v>30315</v>
      </c>
      <c r="AL2277" s="23" t="s">
        <v>30315</v>
      </c>
      <c r="AN2277" s="23" t="s">
        <v>30315</v>
      </c>
      <c r="AO2277" s="23" t="s">
        <v>30315</v>
      </c>
      <c r="AP2277" s="23" t="s">
        <v>30315</v>
      </c>
      <c r="AR2277" s="23" t="s">
        <v>30315</v>
      </c>
      <c r="AS2277" s="23" t="s">
        <v>30315</v>
      </c>
      <c r="AT2277" s="23" t="s">
        <v>30315</v>
      </c>
      <c r="AW2277" s="23" t="s">
        <v>30315</v>
      </c>
      <c r="AX2277" s="23" t="s">
        <v>30315</v>
      </c>
      <c r="AY2277" s="23" t="s">
        <v>30315</v>
      </c>
      <c r="AZ2277" s="21" t="s">
        <v>27</v>
      </c>
      <c r="BA2277" s="23" t="s">
        <v>30316</v>
      </c>
      <c r="BB2277" s="23" t="s">
        <v>30315</v>
      </c>
      <c r="BC2277" s="23" t="s">
        <v>30315</v>
      </c>
      <c r="BD2277" s="23" t="s">
        <v>30315</v>
      </c>
      <c r="BE2277" s="23" t="s">
        <v>30315</v>
      </c>
      <c r="BF2277" s="23" t="s">
        <v>30315</v>
      </c>
    </row>
    <row r="2278">
      <c r="A2278" s="21" t="s">
        <v>35682</v>
      </c>
      <c r="B2278" s="21" t="s">
        <v>35683</v>
      </c>
      <c r="D2278" s="21" t="s">
        <v>35684</v>
      </c>
      <c r="E2278" s="21" t="s">
        <v>35685</v>
      </c>
      <c r="F2278" s="23" t="s">
        <v>35686</v>
      </c>
      <c r="G2278" s="21" t="s">
        <v>24</v>
      </c>
      <c r="H2278" s="21" t="s">
        <v>95</v>
      </c>
      <c r="I2278" s="21" t="s">
        <v>35687</v>
      </c>
      <c r="K2278" s="21" t="s">
        <v>35688</v>
      </c>
      <c r="L2278" s="21" t="s">
        <v>723</v>
      </c>
      <c r="N2278" s="21" t="s">
        <v>27</v>
      </c>
      <c r="O2278" s="21" t="s">
        <v>27</v>
      </c>
      <c r="AA2278" s="23" t="s">
        <v>30315</v>
      </c>
      <c r="AB2278" s="23" t="s">
        <v>30315</v>
      </c>
      <c r="AC2278" s="23" t="s">
        <v>30315</v>
      </c>
      <c r="AD2278" s="23" t="s">
        <v>30315</v>
      </c>
      <c r="AE2278" s="23" t="s">
        <v>30315</v>
      </c>
      <c r="AF2278" s="23" t="s">
        <v>30315</v>
      </c>
      <c r="AG2278" s="23" t="s">
        <v>30315</v>
      </c>
      <c r="AH2278" s="23" t="s">
        <v>30315</v>
      </c>
      <c r="AI2278" s="23" t="s">
        <v>30315</v>
      </c>
      <c r="AJ2278" s="23" t="s">
        <v>30315</v>
      </c>
      <c r="AK2278" s="23" t="s">
        <v>30315</v>
      </c>
      <c r="AL2278" s="23" t="s">
        <v>30315</v>
      </c>
      <c r="AN2278" s="23" t="s">
        <v>30315</v>
      </c>
      <c r="AO2278" s="23" t="s">
        <v>30315</v>
      </c>
      <c r="AP2278" s="23" t="s">
        <v>30315</v>
      </c>
      <c r="AR2278" s="23" t="s">
        <v>30315</v>
      </c>
      <c r="AS2278" s="23" t="s">
        <v>30315</v>
      </c>
      <c r="AT2278" s="23" t="s">
        <v>30315</v>
      </c>
      <c r="AW2278" s="23" t="s">
        <v>30315</v>
      </c>
      <c r="AX2278" s="23" t="s">
        <v>30315</v>
      </c>
      <c r="AY2278" s="23" t="s">
        <v>30315</v>
      </c>
      <c r="AZ2278" s="21" t="s">
        <v>27</v>
      </c>
      <c r="BA2278" s="23" t="s">
        <v>30316</v>
      </c>
      <c r="BB2278" s="23" t="s">
        <v>30315</v>
      </c>
      <c r="BC2278" s="23" t="s">
        <v>30315</v>
      </c>
      <c r="BD2278" s="23" t="s">
        <v>30315</v>
      </c>
      <c r="BE2278" s="23" t="s">
        <v>30315</v>
      </c>
      <c r="BF2278" s="23" t="s">
        <v>30315</v>
      </c>
    </row>
    <row r="2279">
      <c r="A2279" s="21" t="s">
        <v>35689</v>
      </c>
      <c r="B2279" s="21" t="s">
        <v>897</v>
      </c>
      <c r="D2279" s="21" t="s">
        <v>35690</v>
      </c>
      <c r="E2279" s="24" t="s">
        <v>35691</v>
      </c>
      <c r="F2279" s="23" t="s">
        <v>35692</v>
      </c>
      <c r="G2279" s="21" t="s">
        <v>24</v>
      </c>
      <c r="H2279" s="21" t="s">
        <v>26</v>
      </c>
      <c r="L2279" s="21" t="s">
        <v>27</v>
      </c>
      <c r="M2279" s="21" t="s">
        <v>35693</v>
      </c>
      <c r="N2279" s="21" t="s">
        <v>128</v>
      </c>
      <c r="O2279" s="21" t="s">
        <v>34</v>
      </c>
      <c r="AA2279" s="23" t="s">
        <v>30315</v>
      </c>
      <c r="AB2279" s="23" t="s">
        <v>30315</v>
      </c>
      <c r="AC2279" s="23" t="s">
        <v>30315</v>
      </c>
      <c r="AD2279" s="23" t="s">
        <v>30315</v>
      </c>
      <c r="AE2279" s="23" t="s">
        <v>30315</v>
      </c>
      <c r="AF2279" s="23" t="s">
        <v>30315</v>
      </c>
      <c r="AG2279" s="23" t="s">
        <v>30315</v>
      </c>
      <c r="AH2279" s="23" t="s">
        <v>30315</v>
      </c>
      <c r="AI2279" s="23" t="s">
        <v>30315</v>
      </c>
      <c r="AJ2279" s="23" t="s">
        <v>30315</v>
      </c>
      <c r="AK2279" s="23" t="s">
        <v>30315</v>
      </c>
      <c r="AL2279" s="23" t="s">
        <v>30315</v>
      </c>
      <c r="AN2279" s="23" t="s">
        <v>30315</v>
      </c>
      <c r="AO2279" s="23" t="s">
        <v>30315</v>
      </c>
      <c r="AP2279" s="23" t="s">
        <v>30315</v>
      </c>
      <c r="AR2279" s="23" t="s">
        <v>30315</v>
      </c>
      <c r="AS2279" s="23" t="s">
        <v>30315</v>
      </c>
      <c r="AT2279" s="23" t="s">
        <v>30315</v>
      </c>
      <c r="AW2279" s="23" t="s">
        <v>30315</v>
      </c>
      <c r="AX2279" s="23" t="s">
        <v>30315</v>
      </c>
      <c r="AY2279" s="23" t="s">
        <v>30315</v>
      </c>
      <c r="AZ2279" s="21" t="s">
        <v>27</v>
      </c>
      <c r="BA2279" s="23" t="s">
        <v>30316</v>
      </c>
      <c r="BB2279" s="23" t="s">
        <v>30315</v>
      </c>
      <c r="BC2279" s="23" t="s">
        <v>30315</v>
      </c>
      <c r="BD2279" s="23" t="s">
        <v>30315</v>
      </c>
      <c r="BE2279" s="23" t="s">
        <v>30315</v>
      </c>
      <c r="BF2279" s="23" t="s">
        <v>30315</v>
      </c>
    </row>
    <row r="2280">
      <c r="A2280" s="21" t="s">
        <v>35694</v>
      </c>
      <c r="B2280" s="21" t="s">
        <v>35695</v>
      </c>
      <c r="D2280" s="21" t="s">
        <v>35696</v>
      </c>
      <c r="E2280" s="24" t="s">
        <v>35697</v>
      </c>
      <c r="F2280" s="23" t="s">
        <v>35698</v>
      </c>
      <c r="G2280" s="21" t="s">
        <v>24</v>
      </c>
      <c r="H2280" s="21" t="s">
        <v>95</v>
      </c>
      <c r="I2280" s="21" t="s">
        <v>35699</v>
      </c>
      <c r="J2280" s="24" t="s">
        <v>35700</v>
      </c>
      <c r="K2280" s="21" t="s">
        <v>35701</v>
      </c>
      <c r="L2280" s="21" t="s">
        <v>96</v>
      </c>
      <c r="N2280" s="21" t="s">
        <v>27</v>
      </c>
      <c r="O2280" s="21" t="s">
        <v>27</v>
      </c>
      <c r="AA2280" s="23" t="s">
        <v>30315</v>
      </c>
      <c r="AB2280" s="23" t="s">
        <v>30315</v>
      </c>
      <c r="AC2280" s="23" t="s">
        <v>30315</v>
      </c>
      <c r="AD2280" s="23" t="s">
        <v>30315</v>
      </c>
      <c r="AE2280" s="23" t="s">
        <v>30315</v>
      </c>
      <c r="AF2280" s="23" t="s">
        <v>30315</v>
      </c>
      <c r="AG2280" s="23" t="s">
        <v>30315</v>
      </c>
      <c r="AH2280" s="23" t="s">
        <v>30315</v>
      </c>
      <c r="AI2280" s="23" t="s">
        <v>30315</v>
      </c>
      <c r="AJ2280" s="23" t="s">
        <v>30315</v>
      </c>
      <c r="AK2280" s="23" t="s">
        <v>30315</v>
      </c>
      <c r="AL2280" s="23" t="s">
        <v>30315</v>
      </c>
      <c r="AN2280" s="23" t="s">
        <v>30315</v>
      </c>
      <c r="AO2280" s="23" t="s">
        <v>30315</v>
      </c>
      <c r="AP2280" s="23" t="s">
        <v>30315</v>
      </c>
      <c r="AR2280" s="23" t="s">
        <v>30315</v>
      </c>
      <c r="AS2280" s="23" t="s">
        <v>30315</v>
      </c>
      <c r="AT2280" s="23" t="s">
        <v>30315</v>
      </c>
      <c r="AW2280" s="23" t="s">
        <v>30315</v>
      </c>
      <c r="AX2280" s="23" t="s">
        <v>30315</v>
      </c>
      <c r="AY2280" s="23" t="s">
        <v>30315</v>
      </c>
      <c r="AZ2280" s="21" t="s">
        <v>27</v>
      </c>
      <c r="BA2280" s="23" t="s">
        <v>30316</v>
      </c>
      <c r="BB2280" s="23" t="s">
        <v>30315</v>
      </c>
      <c r="BC2280" s="23" t="s">
        <v>30315</v>
      </c>
      <c r="BD2280" s="23" t="s">
        <v>30315</v>
      </c>
      <c r="BE2280" s="23" t="s">
        <v>30315</v>
      </c>
      <c r="BF2280" s="23" t="s">
        <v>30315</v>
      </c>
    </row>
    <row r="2281">
      <c r="A2281" s="21" t="s">
        <v>35702</v>
      </c>
      <c r="B2281" s="21" t="s">
        <v>20228</v>
      </c>
      <c r="D2281" s="21" t="s">
        <v>8522</v>
      </c>
      <c r="E2281" s="24" t="s">
        <v>8524</v>
      </c>
      <c r="F2281" s="23" t="s">
        <v>34041</v>
      </c>
      <c r="G2281" s="21" t="s">
        <v>24</v>
      </c>
      <c r="H2281" s="21" t="s">
        <v>26</v>
      </c>
      <c r="L2281" s="21" t="s">
        <v>27</v>
      </c>
      <c r="M2281" s="21" t="s">
        <v>8525</v>
      </c>
      <c r="N2281" s="21" t="s">
        <v>128</v>
      </c>
      <c r="O2281" s="21" t="s">
        <v>34</v>
      </c>
      <c r="AA2281" s="23" t="s">
        <v>30315</v>
      </c>
      <c r="AB2281" s="23" t="s">
        <v>30315</v>
      </c>
      <c r="AC2281" s="23" t="s">
        <v>30315</v>
      </c>
      <c r="AD2281" s="23" t="s">
        <v>30315</v>
      </c>
      <c r="AE2281" s="23" t="s">
        <v>30315</v>
      </c>
      <c r="AF2281" s="23" t="s">
        <v>30315</v>
      </c>
      <c r="AG2281" s="23" t="s">
        <v>30315</v>
      </c>
      <c r="AH2281" s="23" t="s">
        <v>30315</v>
      </c>
      <c r="AI2281" s="23" t="s">
        <v>30315</v>
      </c>
      <c r="AJ2281" s="23" t="s">
        <v>30315</v>
      </c>
      <c r="AK2281" s="23" t="s">
        <v>30315</v>
      </c>
      <c r="AL2281" s="23" t="s">
        <v>30315</v>
      </c>
      <c r="AN2281" s="23" t="s">
        <v>30315</v>
      </c>
      <c r="AO2281" s="23" t="s">
        <v>30315</v>
      </c>
      <c r="AP2281" s="23" t="s">
        <v>30315</v>
      </c>
      <c r="AR2281" s="23" t="s">
        <v>30315</v>
      </c>
      <c r="AS2281" s="23" t="s">
        <v>30315</v>
      </c>
      <c r="AT2281" s="23" t="s">
        <v>30315</v>
      </c>
      <c r="AW2281" s="23" t="s">
        <v>30315</v>
      </c>
      <c r="AX2281" s="23" t="s">
        <v>30315</v>
      </c>
      <c r="AY2281" s="23" t="s">
        <v>30315</v>
      </c>
      <c r="AZ2281" s="21" t="s">
        <v>27</v>
      </c>
      <c r="BA2281" s="23" t="s">
        <v>30316</v>
      </c>
      <c r="BB2281" s="23" t="s">
        <v>30315</v>
      </c>
      <c r="BC2281" s="23" t="s">
        <v>30315</v>
      </c>
      <c r="BD2281" s="23" t="s">
        <v>30315</v>
      </c>
      <c r="BE2281" s="23" t="s">
        <v>30315</v>
      </c>
      <c r="BF2281" s="23" t="s">
        <v>30315</v>
      </c>
    </row>
    <row r="2282">
      <c r="A2282" s="21" t="s">
        <v>35703</v>
      </c>
      <c r="B2282" s="21" t="s">
        <v>35704</v>
      </c>
      <c r="D2282" s="21" t="s">
        <v>24530</v>
      </c>
      <c r="E2282" s="24" t="s">
        <v>35705</v>
      </c>
      <c r="F2282" s="23" t="s">
        <v>35706</v>
      </c>
      <c r="G2282" s="21" t="s">
        <v>24</v>
      </c>
      <c r="H2282" s="21" t="s">
        <v>26</v>
      </c>
      <c r="L2282" s="21" t="s">
        <v>27</v>
      </c>
      <c r="M2282" s="21" t="s">
        <v>24531</v>
      </c>
      <c r="N2282" s="21" t="s">
        <v>33</v>
      </c>
      <c r="O2282" s="21" t="s">
        <v>34</v>
      </c>
      <c r="AA2282" s="23" t="s">
        <v>30315</v>
      </c>
      <c r="AB2282" s="23" t="s">
        <v>30315</v>
      </c>
      <c r="AC2282" s="23" t="s">
        <v>30315</v>
      </c>
      <c r="AD2282" s="23" t="s">
        <v>30315</v>
      </c>
      <c r="AE2282" s="23" t="s">
        <v>30315</v>
      </c>
      <c r="AF2282" s="23" t="s">
        <v>30315</v>
      </c>
      <c r="AG2282" s="23" t="s">
        <v>30315</v>
      </c>
      <c r="AH2282" s="23" t="s">
        <v>30315</v>
      </c>
      <c r="AI2282" s="23" t="s">
        <v>30315</v>
      </c>
      <c r="AJ2282" s="23" t="s">
        <v>30315</v>
      </c>
      <c r="AK2282" s="23" t="s">
        <v>30315</v>
      </c>
      <c r="AL2282" s="23" t="s">
        <v>30315</v>
      </c>
      <c r="AN2282" s="23" t="s">
        <v>30315</v>
      </c>
      <c r="AO2282" s="23" t="s">
        <v>30315</v>
      </c>
      <c r="AP2282" s="23" t="s">
        <v>30315</v>
      </c>
      <c r="AR2282" s="23" t="s">
        <v>30315</v>
      </c>
      <c r="AS2282" s="23" t="s">
        <v>30315</v>
      </c>
      <c r="AT2282" s="23" t="s">
        <v>30315</v>
      </c>
      <c r="AW2282" s="23" t="s">
        <v>30315</v>
      </c>
      <c r="AX2282" s="23" t="s">
        <v>30315</v>
      </c>
      <c r="AY2282" s="23" t="s">
        <v>30315</v>
      </c>
      <c r="AZ2282" s="21" t="s">
        <v>27</v>
      </c>
      <c r="BA2282" s="23" t="s">
        <v>30316</v>
      </c>
      <c r="BB2282" s="23" t="s">
        <v>30315</v>
      </c>
      <c r="BC2282" s="23" t="s">
        <v>30315</v>
      </c>
      <c r="BD2282" s="23" t="s">
        <v>30315</v>
      </c>
      <c r="BE2282" s="23" t="s">
        <v>30315</v>
      </c>
      <c r="BF2282" s="23" t="s">
        <v>30315</v>
      </c>
    </row>
    <row r="2283">
      <c r="A2283" s="21" t="s">
        <v>35707</v>
      </c>
      <c r="B2283" s="21" t="s">
        <v>35708</v>
      </c>
      <c r="D2283" s="21" t="s">
        <v>35709</v>
      </c>
      <c r="E2283" s="24" t="s">
        <v>35710</v>
      </c>
      <c r="F2283" s="23" t="s">
        <v>35711</v>
      </c>
      <c r="G2283" s="21" t="s">
        <v>24</v>
      </c>
      <c r="H2283" s="21" t="s">
        <v>26</v>
      </c>
      <c r="L2283" s="21" t="s">
        <v>27</v>
      </c>
      <c r="N2283" s="21" t="s">
        <v>61</v>
      </c>
      <c r="O2283" s="21" t="s">
        <v>69</v>
      </c>
      <c r="AA2283" s="23" t="s">
        <v>30315</v>
      </c>
      <c r="AB2283" s="23" t="s">
        <v>30315</v>
      </c>
      <c r="AC2283" s="23" t="s">
        <v>30315</v>
      </c>
      <c r="AD2283" s="23" t="s">
        <v>30315</v>
      </c>
      <c r="AE2283" s="23" t="s">
        <v>30315</v>
      </c>
      <c r="AF2283" s="23" t="s">
        <v>30315</v>
      </c>
      <c r="AG2283" s="23" t="s">
        <v>30315</v>
      </c>
      <c r="AH2283" s="23" t="s">
        <v>30315</v>
      </c>
      <c r="AI2283" s="23" t="s">
        <v>30315</v>
      </c>
      <c r="AJ2283" s="23" t="s">
        <v>30315</v>
      </c>
      <c r="AK2283" s="23" t="s">
        <v>30315</v>
      </c>
      <c r="AL2283" s="23" t="s">
        <v>30315</v>
      </c>
      <c r="AN2283" s="23" t="s">
        <v>30315</v>
      </c>
      <c r="AO2283" s="23" t="s">
        <v>30315</v>
      </c>
      <c r="AP2283" s="23" t="s">
        <v>30315</v>
      </c>
      <c r="AR2283" s="23" t="s">
        <v>30315</v>
      </c>
      <c r="AS2283" s="23" t="s">
        <v>30315</v>
      </c>
      <c r="AT2283" s="23" t="s">
        <v>30315</v>
      </c>
      <c r="AW2283" s="23" t="s">
        <v>30315</v>
      </c>
      <c r="AX2283" s="23" t="s">
        <v>30315</v>
      </c>
      <c r="AY2283" s="23" t="s">
        <v>30315</v>
      </c>
      <c r="AZ2283" s="21" t="s">
        <v>27</v>
      </c>
      <c r="BA2283" s="23" t="s">
        <v>30316</v>
      </c>
      <c r="BB2283" s="23" t="s">
        <v>30315</v>
      </c>
      <c r="BC2283" s="23" t="s">
        <v>30315</v>
      </c>
      <c r="BD2283" s="23" t="s">
        <v>30315</v>
      </c>
      <c r="BE2283" s="23" t="s">
        <v>30315</v>
      </c>
      <c r="BF2283" s="23" t="s">
        <v>30315</v>
      </c>
    </row>
    <row r="2284">
      <c r="A2284" s="21" t="s">
        <v>35712</v>
      </c>
      <c r="B2284" s="21" t="s">
        <v>24588</v>
      </c>
      <c r="D2284" s="21" t="s">
        <v>24589</v>
      </c>
      <c r="E2284" s="24" t="s">
        <v>35713</v>
      </c>
      <c r="F2284" s="23" t="s">
        <v>35714</v>
      </c>
      <c r="G2284" s="21" t="s">
        <v>24</v>
      </c>
      <c r="H2284" s="21" t="s">
        <v>26</v>
      </c>
      <c r="L2284" s="21" t="s">
        <v>27</v>
      </c>
      <c r="M2284" s="21" t="s">
        <v>24590</v>
      </c>
      <c r="N2284" s="21" t="s">
        <v>61</v>
      </c>
      <c r="O2284" s="21" t="s">
        <v>62</v>
      </c>
      <c r="AA2284" s="23" t="s">
        <v>30315</v>
      </c>
      <c r="AB2284" s="23" t="s">
        <v>30315</v>
      </c>
      <c r="AC2284" s="23" t="s">
        <v>30315</v>
      </c>
      <c r="AD2284" s="23" t="s">
        <v>30315</v>
      </c>
      <c r="AE2284" s="23" t="s">
        <v>30315</v>
      </c>
      <c r="AF2284" s="23" t="s">
        <v>30315</v>
      </c>
      <c r="AG2284" s="23" t="s">
        <v>30315</v>
      </c>
      <c r="AH2284" s="23" t="s">
        <v>30315</v>
      </c>
      <c r="AI2284" s="23" t="s">
        <v>30315</v>
      </c>
      <c r="AJ2284" s="23" t="s">
        <v>30315</v>
      </c>
      <c r="AK2284" s="23" t="s">
        <v>30315</v>
      </c>
      <c r="AL2284" s="23" t="s">
        <v>30315</v>
      </c>
      <c r="AN2284" s="23" t="s">
        <v>30315</v>
      </c>
      <c r="AO2284" s="23" t="s">
        <v>30315</v>
      </c>
      <c r="AP2284" s="23" t="s">
        <v>30315</v>
      </c>
      <c r="AR2284" s="23" t="s">
        <v>30315</v>
      </c>
      <c r="AS2284" s="23" t="s">
        <v>30315</v>
      </c>
      <c r="AT2284" s="23" t="s">
        <v>30315</v>
      </c>
      <c r="AW2284" s="23" t="s">
        <v>30315</v>
      </c>
      <c r="AX2284" s="23" t="s">
        <v>30315</v>
      </c>
      <c r="AY2284" s="23" t="s">
        <v>30315</v>
      </c>
      <c r="AZ2284" s="21" t="s">
        <v>27</v>
      </c>
      <c r="BA2284" s="23" t="s">
        <v>30316</v>
      </c>
      <c r="BB2284" s="23" t="s">
        <v>30315</v>
      </c>
      <c r="BC2284" s="23" t="s">
        <v>30315</v>
      </c>
      <c r="BD2284" s="23" t="s">
        <v>30315</v>
      </c>
      <c r="BE2284" s="23" t="s">
        <v>30315</v>
      </c>
      <c r="BF2284" s="23" t="s">
        <v>30315</v>
      </c>
    </row>
    <row r="2285">
      <c r="A2285" s="21" t="s">
        <v>35715</v>
      </c>
      <c r="B2285" s="21" t="s">
        <v>35716</v>
      </c>
      <c r="D2285" s="21" t="s">
        <v>35717</v>
      </c>
      <c r="E2285" s="24" t="s">
        <v>35718</v>
      </c>
      <c r="F2285" s="23" t="s">
        <v>35719</v>
      </c>
      <c r="G2285" s="21" t="s">
        <v>24</v>
      </c>
      <c r="H2285" s="21" t="s">
        <v>26</v>
      </c>
      <c r="L2285" s="21" t="s">
        <v>27</v>
      </c>
      <c r="M2285" s="21" t="s">
        <v>35720</v>
      </c>
      <c r="N2285" s="21" t="s">
        <v>128</v>
      </c>
      <c r="O2285" s="21" t="s">
        <v>364</v>
      </c>
      <c r="AA2285" s="23" t="s">
        <v>30315</v>
      </c>
      <c r="AB2285" s="23" t="s">
        <v>30315</v>
      </c>
      <c r="AC2285" s="23" t="s">
        <v>30315</v>
      </c>
      <c r="AD2285" s="23" t="s">
        <v>30315</v>
      </c>
      <c r="AE2285" s="23" t="s">
        <v>30315</v>
      </c>
      <c r="AF2285" s="23" t="s">
        <v>30315</v>
      </c>
      <c r="AG2285" s="23" t="s">
        <v>30315</v>
      </c>
      <c r="AH2285" s="23" t="s">
        <v>30315</v>
      </c>
      <c r="AI2285" s="23" t="s">
        <v>30315</v>
      </c>
      <c r="AJ2285" s="23" t="s">
        <v>30315</v>
      </c>
      <c r="AK2285" s="23" t="s">
        <v>30315</v>
      </c>
      <c r="AL2285" s="23" t="s">
        <v>30315</v>
      </c>
      <c r="AN2285" s="23" t="s">
        <v>30315</v>
      </c>
      <c r="AO2285" s="23" t="s">
        <v>30315</v>
      </c>
      <c r="AP2285" s="23" t="s">
        <v>30315</v>
      </c>
      <c r="AR2285" s="23" t="s">
        <v>30315</v>
      </c>
      <c r="AS2285" s="23" t="s">
        <v>30315</v>
      </c>
      <c r="AT2285" s="23" t="s">
        <v>30315</v>
      </c>
      <c r="AW2285" s="23" t="s">
        <v>30315</v>
      </c>
      <c r="AX2285" s="23" t="s">
        <v>30315</v>
      </c>
      <c r="AY2285" s="23" t="s">
        <v>30315</v>
      </c>
      <c r="AZ2285" s="21" t="s">
        <v>27</v>
      </c>
      <c r="BA2285" s="23" t="s">
        <v>30316</v>
      </c>
      <c r="BB2285" s="23" t="s">
        <v>30315</v>
      </c>
      <c r="BC2285" s="23" t="s">
        <v>30315</v>
      </c>
      <c r="BD2285" s="23" t="s">
        <v>30315</v>
      </c>
      <c r="BE2285" s="23" t="s">
        <v>30315</v>
      </c>
      <c r="BF2285" s="23" t="s">
        <v>30315</v>
      </c>
    </row>
    <row r="2286">
      <c r="A2286" s="21" t="s">
        <v>35721</v>
      </c>
      <c r="B2286" s="21" t="s">
        <v>35722</v>
      </c>
      <c r="D2286" s="21" t="s">
        <v>35723</v>
      </c>
      <c r="E2286" s="24" t="s">
        <v>35724</v>
      </c>
      <c r="F2286" s="23" t="s">
        <v>35725</v>
      </c>
      <c r="G2286" s="21" t="s">
        <v>24</v>
      </c>
      <c r="H2286" s="21" t="s">
        <v>26</v>
      </c>
      <c r="L2286" s="21" t="s">
        <v>27</v>
      </c>
      <c r="M2286" s="21" t="s">
        <v>35726</v>
      </c>
      <c r="N2286" s="21" t="s">
        <v>54</v>
      </c>
      <c r="O2286" s="21" t="s">
        <v>34</v>
      </c>
      <c r="AA2286" s="23" t="s">
        <v>30315</v>
      </c>
      <c r="AB2286" s="23" t="s">
        <v>30315</v>
      </c>
      <c r="AC2286" s="23" t="s">
        <v>30315</v>
      </c>
      <c r="AD2286" s="23" t="s">
        <v>30315</v>
      </c>
      <c r="AE2286" s="23" t="s">
        <v>30315</v>
      </c>
      <c r="AF2286" s="23" t="s">
        <v>30315</v>
      </c>
      <c r="AG2286" s="23" t="s">
        <v>30315</v>
      </c>
      <c r="AH2286" s="23" t="s">
        <v>30315</v>
      </c>
      <c r="AI2286" s="23" t="s">
        <v>30315</v>
      </c>
      <c r="AJ2286" s="23" t="s">
        <v>30315</v>
      </c>
      <c r="AK2286" s="23" t="s">
        <v>30315</v>
      </c>
      <c r="AL2286" s="23" t="s">
        <v>30315</v>
      </c>
      <c r="AN2286" s="23" t="s">
        <v>30315</v>
      </c>
      <c r="AO2286" s="23" t="s">
        <v>30315</v>
      </c>
      <c r="AP2286" s="23" t="s">
        <v>30315</v>
      </c>
      <c r="AR2286" s="23" t="s">
        <v>30315</v>
      </c>
      <c r="AS2286" s="23" t="s">
        <v>30315</v>
      </c>
      <c r="AT2286" s="23" t="s">
        <v>30315</v>
      </c>
      <c r="AW2286" s="23" t="s">
        <v>30315</v>
      </c>
      <c r="AX2286" s="23" t="s">
        <v>30315</v>
      </c>
      <c r="AY2286" s="23" t="s">
        <v>30315</v>
      </c>
      <c r="AZ2286" s="21" t="s">
        <v>27</v>
      </c>
      <c r="BA2286" s="23" t="s">
        <v>30316</v>
      </c>
      <c r="BB2286" s="23" t="s">
        <v>30315</v>
      </c>
      <c r="BC2286" s="23" t="s">
        <v>30315</v>
      </c>
      <c r="BD2286" s="23" t="s">
        <v>30315</v>
      </c>
      <c r="BE2286" s="23" t="s">
        <v>30315</v>
      </c>
      <c r="BF2286" s="23" t="s">
        <v>30315</v>
      </c>
    </row>
    <row r="2287">
      <c r="A2287" s="21" t="s">
        <v>35727</v>
      </c>
      <c r="B2287" s="21" t="s">
        <v>18412</v>
      </c>
      <c r="D2287" s="21" t="s">
        <v>18413</v>
      </c>
      <c r="E2287" s="21" t="s">
        <v>35728</v>
      </c>
      <c r="F2287" s="23" t="s">
        <v>35729</v>
      </c>
      <c r="G2287" s="21" t="s">
        <v>24</v>
      </c>
      <c r="H2287" s="21" t="s">
        <v>26</v>
      </c>
      <c r="L2287" s="21" t="s">
        <v>27</v>
      </c>
      <c r="M2287" s="21" t="s">
        <v>18414</v>
      </c>
      <c r="N2287" s="21" t="s">
        <v>128</v>
      </c>
      <c r="O2287" s="21" t="s">
        <v>62</v>
      </c>
      <c r="AA2287" s="23" t="s">
        <v>30315</v>
      </c>
      <c r="AB2287" s="23" t="s">
        <v>30315</v>
      </c>
      <c r="AC2287" s="23" t="s">
        <v>30315</v>
      </c>
      <c r="AD2287" s="23" t="s">
        <v>30315</v>
      </c>
      <c r="AE2287" s="23" t="s">
        <v>30315</v>
      </c>
      <c r="AF2287" s="23" t="s">
        <v>30315</v>
      </c>
      <c r="AG2287" s="23" t="s">
        <v>30315</v>
      </c>
      <c r="AH2287" s="23" t="s">
        <v>30315</v>
      </c>
      <c r="AI2287" s="23" t="s">
        <v>30315</v>
      </c>
      <c r="AJ2287" s="23" t="s">
        <v>30315</v>
      </c>
      <c r="AK2287" s="23" t="s">
        <v>30315</v>
      </c>
      <c r="AL2287" s="23" t="s">
        <v>30315</v>
      </c>
      <c r="AN2287" s="23" t="s">
        <v>30315</v>
      </c>
      <c r="AO2287" s="23" t="s">
        <v>30315</v>
      </c>
      <c r="AP2287" s="23" t="s">
        <v>30315</v>
      </c>
      <c r="AR2287" s="23" t="s">
        <v>30315</v>
      </c>
      <c r="AS2287" s="23" t="s">
        <v>30315</v>
      </c>
      <c r="AT2287" s="23" t="s">
        <v>30315</v>
      </c>
      <c r="AW2287" s="23" t="s">
        <v>30315</v>
      </c>
      <c r="AX2287" s="23" t="s">
        <v>30315</v>
      </c>
      <c r="AY2287" s="23" t="s">
        <v>30315</v>
      </c>
      <c r="AZ2287" s="21" t="s">
        <v>27</v>
      </c>
      <c r="BA2287" s="23" t="s">
        <v>30316</v>
      </c>
      <c r="BB2287" s="23" t="s">
        <v>30315</v>
      </c>
      <c r="BC2287" s="23" t="s">
        <v>30315</v>
      </c>
      <c r="BD2287" s="23" t="s">
        <v>30315</v>
      </c>
      <c r="BE2287" s="23" t="s">
        <v>30315</v>
      </c>
      <c r="BF2287" s="23" t="s">
        <v>30315</v>
      </c>
    </row>
    <row r="2288">
      <c r="A2288" s="21" t="s">
        <v>35730</v>
      </c>
      <c r="B2288" s="21" t="s">
        <v>35731</v>
      </c>
      <c r="D2288" s="21" t="s">
        <v>35732</v>
      </c>
      <c r="E2288" s="24" t="s">
        <v>35733</v>
      </c>
      <c r="F2288" s="23" t="s">
        <v>35734</v>
      </c>
      <c r="G2288" s="21" t="s">
        <v>1647</v>
      </c>
      <c r="H2288" s="21" t="s">
        <v>40</v>
      </c>
      <c r="L2288" s="21" t="s">
        <v>27</v>
      </c>
      <c r="N2288" s="21" t="s">
        <v>27</v>
      </c>
      <c r="O2288" s="21" t="s">
        <v>27</v>
      </c>
      <c r="P2288" s="21" t="s">
        <v>35735</v>
      </c>
      <c r="Q2288" s="21" t="s">
        <v>35736</v>
      </c>
      <c r="AA2288" s="23" t="s">
        <v>30315</v>
      </c>
      <c r="AB2288" s="23" t="s">
        <v>30315</v>
      </c>
      <c r="AC2288" s="23" t="s">
        <v>30316</v>
      </c>
      <c r="AD2288" s="23" t="s">
        <v>30316</v>
      </c>
      <c r="AE2288" s="23" t="s">
        <v>30315</v>
      </c>
      <c r="AF2288" s="23" t="s">
        <v>30315</v>
      </c>
      <c r="AG2288" s="23" t="s">
        <v>30315</v>
      </c>
      <c r="AH2288" s="23" t="s">
        <v>30315</v>
      </c>
      <c r="AI2288" s="23" t="s">
        <v>30315</v>
      </c>
      <c r="AJ2288" s="23" t="s">
        <v>30315</v>
      </c>
      <c r="AK2288" s="23" t="s">
        <v>30315</v>
      </c>
      <c r="AL2288" s="23" t="s">
        <v>30316</v>
      </c>
      <c r="AN2288" s="23" t="s">
        <v>30316</v>
      </c>
      <c r="AO2288" s="23" t="s">
        <v>30316</v>
      </c>
      <c r="AP2288" s="23" t="s">
        <v>30316</v>
      </c>
      <c r="AR2288" s="23" t="s">
        <v>30315</v>
      </c>
      <c r="AS2288" s="23" t="s">
        <v>30316</v>
      </c>
      <c r="AT2288" s="23" t="s">
        <v>30315</v>
      </c>
      <c r="AW2288" s="23" t="s">
        <v>30316</v>
      </c>
      <c r="AX2288" s="23" t="s">
        <v>30315</v>
      </c>
      <c r="AY2288" s="23" t="s">
        <v>30315</v>
      </c>
      <c r="AZ2288" s="21" t="s">
        <v>27</v>
      </c>
      <c r="BA2288" s="23" t="s">
        <v>30316</v>
      </c>
      <c r="BB2288" s="23" t="s">
        <v>30315</v>
      </c>
      <c r="BC2288" s="23" t="s">
        <v>30315</v>
      </c>
      <c r="BD2288" s="23" t="s">
        <v>30316</v>
      </c>
      <c r="BE2288" s="23" t="s">
        <v>30316</v>
      </c>
      <c r="BF2288" s="23" t="s">
        <v>30315</v>
      </c>
    </row>
    <row r="2289">
      <c r="A2289" s="21" t="s">
        <v>35737</v>
      </c>
      <c r="B2289" s="21" t="s">
        <v>35738</v>
      </c>
      <c r="D2289" s="21" t="s">
        <v>24606</v>
      </c>
      <c r="E2289" s="24" t="s">
        <v>35739</v>
      </c>
      <c r="F2289" s="23" t="s">
        <v>35740</v>
      </c>
      <c r="G2289" s="21" t="s">
        <v>24</v>
      </c>
      <c r="H2289" s="21" t="s">
        <v>26</v>
      </c>
      <c r="L2289" s="21" t="s">
        <v>27</v>
      </c>
      <c r="M2289" s="21" t="s">
        <v>35741</v>
      </c>
      <c r="N2289" s="21" t="s">
        <v>61</v>
      </c>
      <c r="O2289" s="21" t="s">
        <v>364</v>
      </c>
      <c r="AA2289" s="23" t="s">
        <v>30315</v>
      </c>
      <c r="AB2289" s="23" t="s">
        <v>30315</v>
      </c>
      <c r="AC2289" s="23" t="s">
        <v>30315</v>
      </c>
      <c r="AD2289" s="23" t="s">
        <v>30315</v>
      </c>
      <c r="AE2289" s="23" t="s">
        <v>30315</v>
      </c>
      <c r="AF2289" s="23" t="s">
        <v>30315</v>
      </c>
      <c r="AG2289" s="23" t="s">
        <v>30315</v>
      </c>
      <c r="AH2289" s="23" t="s">
        <v>30315</v>
      </c>
      <c r="AI2289" s="23" t="s">
        <v>30315</v>
      </c>
      <c r="AJ2289" s="23" t="s">
        <v>30315</v>
      </c>
      <c r="AK2289" s="23" t="s">
        <v>30315</v>
      </c>
      <c r="AL2289" s="23" t="s">
        <v>30315</v>
      </c>
      <c r="AN2289" s="23" t="s">
        <v>30315</v>
      </c>
      <c r="AO2289" s="23" t="s">
        <v>30315</v>
      </c>
      <c r="AP2289" s="23" t="s">
        <v>30315</v>
      </c>
      <c r="AR2289" s="23" t="s">
        <v>30315</v>
      </c>
      <c r="AS2289" s="23" t="s">
        <v>30315</v>
      </c>
      <c r="AT2289" s="23" t="s">
        <v>30315</v>
      </c>
      <c r="AW2289" s="23" t="s">
        <v>30315</v>
      </c>
      <c r="AX2289" s="23" t="s">
        <v>30315</v>
      </c>
      <c r="AY2289" s="23" t="s">
        <v>30315</v>
      </c>
      <c r="AZ2289" s="21" t="s">
        <v>27</v>
      </c>
      <c r="BA2289" s="23" t="s">
        <v>30316</v>
      </c>
      <c r="BB2289" s="23" t="s">
        <v>30315</v>
      </c>
      <c r="BC2289" s="23" t="s">
        <v>30315</v>
      </c>
      <c r="BD2289" s="23" t="s">
        <v>30315</v>
      </c>
      <c r="BE2289" s="23" t="s">
        <v>30315</v>
      </c>
      <c r="BF2289" s="23" t="s">
        <v>30315</v>
      </c>
    </row>
    <row r="2290">
      <c r="A2290" s="21" t="s">
        <v>35742</v>
      </c>
      <c r="B2290" s="21" t="s">
        <v>10554</v>
      </c>
      <c r="D2290" s="21" t="s">
        <v>10555</v>
      </c>
      <c r="E2290" s="21" t="s">
        <v>35743</v>
      </c>
      <c r="F2290" s="23" t="s">
        <v>35744</v>
      </c>
      <c r="G2290" s="21" t="s">
        <v>289</v>
      </c>
      <c r="H2290" s="21" t="s">
        <v>26</v>
      </c>
      <c r="L2290" s="21" t="s">
        <v>27</v>
      </c>
      <c r="N2290" s="21" t="s">
        <v>27</v>
      </c>
      <c r="O2290" s="21" t="s">
        <v>27</v>
      </c>
      <c r="AA2290" s="23" t="s">
        <v>30315</v>
      </c>
      <c r="AB2290" s="23" t="s">
        <v>30315</v>
      </c>
      <c r="AC2290" s="23" t="s">
        <v>30315</v>
      </c>
      <c r="AD2290" s="23" t="s">
        <v>30315</v>
      </c>
      <c r="AE2290" s="23" t="s">
        <v>30315</v>
      </c>
      <c r="AF2290" s="23" t="s">
        <v>30315</v>
      </c>
      <c r="AG2290" s="23" t="s">
        <v>30315</v>
      </c>
      <c r="AH2290" s="23" t="s">
        <v>30315</v>
      </c>
      <c r="AI2290" s="23" t="s">
        <v>30315</v>
      </c>
      <c r="AJ2290" s="23" t="s">
        <v>30315</v>
      </c>
      <c r="AK2290" s="23" t="s">
        <v>30315</v>
      </c>
      <c r="AL2290" s="23" t="s">
        <v>30315</v>
      </c>
      <c r="AN2290" s="23" t="s">
        <v>30315</v>
      </c>
      <c r="AO2290" s="23" t="s">
        <v>30315</v>
      </c>
      <c r="AP2290" s="23" t="s">
        <v>30315</v>
      </c>
      <c r="AR2290" s="23" t="s">
        <v>30315</v>
      </c>
      <c r="AS2290" s="23" t="s">
        <v>30315</v>
      </c>
      <c r="AT2290" s="23" t="s">
        <v>30315</v>
      </c>
      <c r="AW2290" s="23" t="s">
        <v>30315</v>
      </c>
      <c r="AX2290" s="23" t="s">
        <v>30315</v>
      </c>
      <c r="AY2290" s="23" t="s">
        <v>30315</v>
      </c>
      <c r="AZ2290" s="21" t="s">
        <v>27</v>
      </c>
      <c r="BA2290" s="23" t="s">
        <v>30316</v>
      </c>
      <c r="BB2290" s="23" t="s">
        <v>30315</v>
      </c>
      <c r="BC2290" s="23" t="s">
        <v>30315</v>
      </c>
      <c r="BD2290" s="23" t="s">
        <v>30315</v>
      </c>
      <c r="BE2290" s="23" t="s">
        <v>30315</v>
      </c>
      <c r="BF2290" s="23" t="s">
        <v>30315</v>
      </c>
    </row>
    <row r="2291">
      <c r="A2291" s="21" t="s">
        <v>35745</v>
      </c>
      <c r="B2291" s="21" t="s">
        <v>35738</v>
      </c>
      <c r="D2291" s="21" t="s">
        <v>24606</v>
      </c>
      <c r="E2291" s="24" t="s">
        <v>35739</v>
      </c>
      <c r="F2291" s="23" t="s">
        <v>35740</v>
      </c>
      <c r="G2291" s="21" t="s">
        <v>24</v>
      </c>
      <c r="H2291" s="21" t="s">
        <v>26</v>
      </c>
      <c r="I2291" s="21" t="s">
        <v>23389</v>
      </c>
      <c r="L2291" s="21" t="s">
        <v>96</v>
      </c>
      <c r="M2291" s="21" t="s">
        <v>35741</v>
      </c>
      <c r="N2291" s="21" t="s">
        <v>61</v>
      </c>
      <c r="O2291" s="21" t="s">
        <v>364</v>
      </c>
      <c r="AA2291" s="23" t="s">
        <v>30315</v>
      </c>
      <c r="AB2291" s="23" t="s">
        <v>30315</v>
      </c>
      <c r="AC2291" s="23" t="s">
        <v>30315</v>
      </c>
      <c r="AD2291" s="23" t="s">
        <v>30315</v>
      </c>
      <c r="AE2291" s="23" t="s">
        <v>30315</v>
      </c>
      <c r="AF2291" s="23" t="s">
        <v>30315</v>
      </c>
      <c r="AG2291" s="23" t="s">
        <v>30315</v>
      </c>
      <c r="AH2291" s="23" t="s">
        <v>30315</v>
      </c>
      <c r="AI2291" s="23" t="s">
        <v>30315</v>
      </c>
      <c r="AJ2291" s="23" t="s">
        <v>30315</v>
      </c>
      <c r="AK2291" s="23" t="s">
        <v>30315</v>
      </c>
      <c r="AL2291" s="23" t="s">
        <v>30315</v>
      </c>
      <c r="AN2291" s="23" t="s">
        <v>30315</v>
      </c>
      <c r="AO2291" s="23" t="s">
        <v>30315</v>
      </c>
      <c r="AP2291" s="23" t="s">
        <v>30315</v>
      </c>
      <c r="AR2291" s="23" t="s">
        <v>30315</v>
      </c>
      <c r="AS2291" s="23" t="s">
        <v>30315</v>
      </c>
      <c r="AT2291" s="23" t="s">
        <v>30315</v>
      </c>
      <c r="AW2291" s="23" t="s">
        <v>30315</v>
      </c>
      <c r="AX2291" s="23" t="s">
        <v>30315</v>
      </c>
      <c r="AY2291" s="23" t="s">
        <v>30315</v>
      </c>
      <c r="AZ2291" s="21" t="s">
        <v>27</v>
      </c>
      <c r="BA2291" s="23" t="s">
        <v>30316</v>
      </c>
      <c r="BB2291" s="23" t="s">
        <v>30315</v>
      </c>
      <c r="BC2291" s="23" t="s">
        <v>30315</v>
      </c>
      <c r="BD2291" s="23" t="s">
        <v>30315</v>
      </c>
      <c r="BE2291" s="23" t="s">
        <v>30315</v>
      </c>
      <c r="BF2291" s="23" t="s">
        <v>30315</v>
      </c>
    </row>
    <row r="2292">
      <c r="A2292" s="21" t="s">
        <v>35746</v>
      </c>
      <c r="B2292" s="21" t="s">
        <v>35747</v>
      </c>
      <c r="D2292" s="21" t="s">
        <v>35748</v>
      </c>
      <c r="E2292" s="24" t="s">
        <v>35749</v>
      </c>
      <c r="F2292" s="23" t="s">
        <v>35750</v>
      </c>
      <c r="G2292" s="21" t="s">
        <v>24</v>
      </c>
      <c r="H2292" s="21" t="s">
        <v>26</v>
      </c>
      <c r="L2292" s="21" t="s">
        <v>27</v>
      </c>
      <c r="M2292" s="21" t="s">
        <v>35751</v>
      </c>
      <c r="N2292" s="21" t="s">
        <v>218</v>
      </c>
      <c r="O2292" s="21" t="s">
        <v>69</v>
      </c>
      <c r="AA2292" s="23" t="s">
        <v>30315</v>
      </c>
      <c r="AB2292" s="23" t="s">
        <v>30315</v>
      </c>
      <c r="AC2292" s="23" t="s">
        <v>30315</v>
      </c>
      <c r="AD2292" s="23" t="s">
        <v>30315</v>
      </c>
      <c r="AE2292" s="23" t="s">
        <v>30315</v>
      </c>
      <c r="AF2292" s="23" t="s">
        <v>30315</v>
      </c>
      <c r="AG2292" s="23" t="s">
        <v>30315</v>
      </c>
      <c r="AH2292" s="23" t="s">
        <v>30315</v>
      </c>
      <c r="AI2292" s="23" t="s">
        <v>30315</v>
      </c>
      <c r="AJ2292" s="23" t="s">
        <v>30315</v>
      </c>
      <c r="AK2292" s="23" t="s">
        <v>30315</v>
      </c>
      <c r="AL2292" s="23" t="s">
        <v>30315</v>
      </c>
      <c r="AN2292" s="23" t="s">
        <v>30315</v>
      </c>
      <c r="AO2292" s="23" t="s">
        <v>30315</v>
      </c>
      <c r="AP2292" s="23" t="s">
        <v>30315</v>
      </c>
      <c r="AR2292" s="23" t="s">
        <v>30315</v>
      </c>
      <c r="AS2292" s="23" t="s">
        <v>30315</v>
      </c>
      <c r="AT2292" s="23" t="s">
        <v>30315</v>
      </c>
      <c r="AW2292" s="23" t="s">
        <v>30315</v>
      </c>
      <c r="AX2292" s="23" t="s">
        <v>30315</v>
      </c>
      <c r="AY2292" s="23" t="s">
        <v>30315</v>
      </c>
      <c r="AZ2292" s="21" t="s">
        <v>27</v>
      </c>
      <c r="BA2292" s="23" t="s">
        <v>30316</v>
      </c>
      <c r="BB2292" s="23" t="s">
        <v>30315</v>
      </c>
      <c r="BC2292" s="23" t="s">
        <v>30315</v>
      </c>
      <c r="BD2292" s="23" t="s">
        <v>30315</v>
      </c>
      <c r="BE2292" s="23" t="s">
        <v>30315</v>
      </c>
      <c r="BF2292" s="23" t="s">
        <v>30315</v>
      </c>
    </row>
    <row r="2293">
      <c r="A2293" s="21" t="s">
        <v>35752</v>
      </c>
      <c r="B2293" s="21" t="s">
        <v>17726</v>
      </c>
      <c r="D2293" s="21" t="s">
        <v>17727</v>
      </c>
      <c r="E2293" s="24" t="s">
        <v>35753</v>
      </c>
      <c r="F2293" s="23" t="s">
        <v>35754</v>
      </c>
      <c r="G2293" s="21" t="s">
        <v>24</v>
      </c>
      <c r="H2293" s="21" t="s">
        <v>95</v>
      </c>
      <c r="I2293" s="21" t="s">
        <v>24616</v>
      </c>
      <c r="J2293" s="24" t="s">
        <v>35755</v>
      </c>
      <c r="K2293" s="21" t="s">
        <v>156</v>
      </c>
      <c r="L2293" s="21" t="s">
        <v>116</v>
      </c>
      <c r="N2293" s="21" t="s">
        <v>27</v>
      </c>
      <c r="O2293" s="21" t="s">
        <v>27</v>
      </c>
      <c r="AA2293" s="23" t="s">
        <v>30315</v>
      </c>
      <c r="AB2293" s="23" t="s">
        <v>30315</v>
      </c>
      <c r="AC2293" s="23" t="s">
        <v>30315</v>
      </c>
      <c r="AD2293" s="23" t="s">
        <v>30315</v>
      </c>
      <c r="AE2293" s="23" t="s">
        <v>30315</v>
      </c>
      <c r="AF2293" s="23" t="s">
        <v>30315</v>
      </c>
      <c r="AG2293" s="23" t="s">
        <v>30315</v>
      </c>
      <c r="AH2293" s="23" t="s">
        <v>30315</v>
      </c>
      <c r="AI2293" s="23" t="s">
        <v>30315</v>
      </c>
      <c r="AJ2293" s="23" t="s">
        <v>30315</v>
      </c>
      <c r="AK2293" s="23" t="s">
        <v>30315</v>
      </c>
      <c r="AL2293" s="23" t="s">
        <v>30315</v>
      </c>
      <c r="AN2293" s="23" t="s">
        <v>30315</v>
      </c>
      <c r="AO2293" s="23" t="s">
        <v>30315</v>
      </c>
      <c r="AP2293" s="23" t="s">
        <v>30315</v>
      </c>
      <c r="AR2293" s="23" t="s">
        <v>30315</v>
      </c>
      <c r="AS2293" s="23" t="s">
        <v>30315</v>
      </c>
      <c r="AT2293" s="23" t="s">
        <v>30315</v>
      </c>
      <c r="AW2293" s="23" t="s">
        <v>30315</v>
      </c>
      <c r="AX2293" s="23" t="s">
        <v>30315</v>
      </c>
      <c r="AY2293" s="23" t="s">
        <v>30315</v>
      </c>
      <c r="AZ2293" s="21" t="s">
        <v>27</v>
      </c>
      <c r="BA2293" s="23" t="s">
        <v>30316</v>
      </c>
      <c r="BB2293" s="23" t="s">
        <v>30315</v>
      </c>
      <c r="BC2293" s="23" t="s">
        <v>30315</v>
      </c>
      <c r="BD2293" s="23" t="s">
        <v>30315</v>
      </c>
      <c r="BE2293" s="23" t="s">
        <v>30315</v>
      </c>
      <c r="BF2293" s="23" t="s">
        <v>30315</v>
      </c>
    </row>
    <row r="2294">
      <c r="A2294" s="21" t="s">
        <v>35756</v>
      </c>
      <c r="B2294" s="21" t="s">
        <v>35757</v>
      </c>
      <c r="D2294" s="21" t="s">
        <v>35758</v>
      </c>
      <c r="E2294" s="21" t="s">
        <v>35757</v>
      </c>
      <c r="F2294" s="23" t="s">
        <v>35759</v>
      </c>
      <c r="G2294" s="21" t="s">
        <v>24</v>
      </c>
      <c r="H2294" s="21" t="s">
        <v>95</v>
      </c>
      <c r="I2294" s="21" t="s">
        <v>35760</v>
      </c>
      <c r="J2294" s="24" t="s">
        <v>35761</v>
      </c>
      <c r="K2294" s="21" t="s">
        <v>3690</v>
      </c>
      <c r="L2294" s="21" t="s">
        <v>116</v>
      </c>
      <c r="N2294" s="21" t="s">
        <v>27</v>
      </c>
      <c r="O2294" s="21" t="s">
        <v>27</v>
      </c>
      <c r="AA2294" s="23" t="s">
        <v>30315</v>
      </c>
      <c r="AB2294" s="23" t="s">
        <v>30315</v>
      </c>
      <c r="AC2294" s="23" t="s">
        <v>30315</v>
      </c>
      <c r="AD2294" s="23" t="s">
        <v>30315</v>
      </c>
      <c r="AE2294" s="23" t="s">
        <v>30315</v>
      </c>
      <c r="AF2294" s="23" t="s">
        <v>30315</v>
      </c>
      <c r="AG2294" s="23" t="s">
        <v>30315</v>
      </c>
      <c r="AH2294" s="23" t="s">
        <v>30315</v>
      </c>
      <c r="AI2294" s="23" t="s">
        <v>30315</v>
      </c>
      <c r="AJ2294" s="23" t="s">
        <v>30315</v>
      </c>
      <c r="AK2294" s="23" t="s">
        <v>30315</v>
      </c>
      <c r="AL2294" s="23" t="s">
        <v>30315</v>
      </c>
      <c r="AN2294" s="23" t="s">
        <v>30315</v>
      </c>
      <c r="AO2294" s="23" t="s">
        <v>30315</v>
      </c>
      <c r="AP2294" s="23" t="s">
        <v>30315</v>
      </c>
      <c r="AR2294" s="23" t="s">
        <v>30315</v>
      </c>
      <c r="AS2294" s="23" t="s">
        <v>30315</v>
      </c>
      <c r="AT2294" s="23" t="s">
        <v>30315</v>
      </c>
      <c r="AW2294" s="23" t="s">
        <v>30315</v>
      </c>
      <c r="AX2294" s="23" t="s">
        <v>30315</v>
      </c>
      <c r="AY2294" s="23" t="s">
        <v>30315</v>
      </c>
      <c r="AZ2294" s="21" t="s">
        <v>27</v>
      </c>
      <c r="BA2294" s="23" t="s">
        <v>30316</v>
      </c>
      <c r="BB2294" s="23" t="s">
        <v>30315</v>
      </c>
      <c r="BC2294" s="23" t="s">
        <v>30315</v>
      </c>
      <c r="BD2294" s="23" t="s">
        <v>30315</v>
      </c>
      <c r="BE2294" s="23" t="s">
        <v>30315</v>
      </c>
      <c r="BF2294" s="23" t="s">
        <v>30315</v>
      </c>
    </row>
    <row r="2295">
      <c r="A2295" s="21" t="s">
        <v>35762</v>
      </c>
      <c r="B2295" s="21" t="s">
        <v>35763</v>
      </c>
      <c r="D2295" s="21" t="s">
        <v>35764</v>
      </c>
      <c r="E2295" s="24" t="s">
        <v>35765</v>
      </c>
      <c r="F2295" s="23" t="s">
        <v>35766</v>
      </c>
      <c r="G2295" s="21" t="s">
        <v>24</v>
      </c>
      <c r="H2295" s="21" t="s">
        <v>26</v>
      </c>
      <c r="L2295" s="21" t="s">
        <v>27</v>
      </c>
      <c r="N2295" s="21" t="s">
        <v>27</v>
      </c>
      <c r="O2295" s="21" t="s">
        <v>27</v>
      </c>
      <c r="AA2295" s="23" t="s">
        <v>30315</v>
      </c>
      <c r="AB2295" s="23" t="s">
        <v>30315</v>
      </c>
      <c r="AC2295" s="23" t="s">
        <v>30315</v>
      </c>
      <c r="AD2295" s="23" t="s">
        <v>30315</v>
      </c>
      <c r="AE2295" s="23" t="s">
        <v>30315</v>
      </c>
      <c r="AF2295" s="23" t="s">
        <v>30315</v>
      </c>
      <c r="AG2295" s="23" t="s">
        <v>30315</v>
      </c>
      <c r="AH2295" s="23" t="s">
        <v>30315</v>
      </c>
      <c r="AI2295" s="23" t="s">
        <v>30315</v>
      </c>
      <c r="AJ2295" s="23" t="s">
        <v>30315</v>
      </c>
      <c r="AK2295" s="23" t="s">
        <v>30315</v>
      </c>
      <c r="AL2295" s="23" t="s">
        <v>30315</v>
      </c>
      <c r="AN2295" s="23" t="s">
        <v>30315</v>
      </c>
      <c r="AO2295" s="23" t="s">
        <v>30315</v>
      </c>
      <c r="AP2295" s="23" t="s">
        <v>30315</v>
      </c>
      <c r="AR2295" s="23" t="s">
        <v>30315</v>
      </c>
      <c r="AS2295" s="23" t="s">
        <v>30315</v>
      </c>
      <c r="AT2295" s="23" t="s">
        <v>30315</v>
      </c>
      <c r="AW2295" s="23" t="s">
        <v>30315</v>
      </c>
      <c r="AX2295" s="23" t="s">
        <v>30315</v>
      </c>
      <c r="AY2295" s="23" t="s">
        <v>30315</v>
      </c>
      <c r="AZ2295" s="21" t="s">
        <v>27</v>
      </c>
      <c r="BA2295" s="23" t="s">
        <v>30316</v>
      </c>
      <c r="BB2295" s="23" t="s">
        <v>30315</v>
      </c>
      <c r="BC2295" s="23" t="s">
        <v>30315</v>
      </c>
      <c r="BD2295" s="23" t="s">
        <v>30315</v>
      </c>
      <c r="BE2295" s="23" t="s">
        <v>30315</v>
      </c>
      <c r="BF2295" s="23" t="s">
        <v>30315</v>
      </c>
    </row>
    <row r="2296">
      <c r="A2296" s="21" t="s">
        <v>35767</v>
      </c>
      <c r="B2296" s="21" t="s">
        <v>11273</v>
      </c>
      <c r="D2296" s="21" t="s">
        <v>11274</v>
      </c>
      <c r="E2296" s="24" t="s">
        <v>35768</v>
      </c>
      <c r="F2296" s="23" t="s">
        <v>35769</v>
      </c>
      <c r="G2296" s="21" t="s">
        <v>140</v>
      </c>
      <c r="H2296" s="21" t="s">
        <v>26</v>
      </c>
      <c r="L2296" s="21" t="s">
        <v>27</v>
      </c>
      <c r="M2296" s="21" t="s">
        <v>11275</v>
      </c>
      <c r="N2296" s="21" t="s">
        <v>54</v>
      </c>
      <c r="O2296" s="21" t="s">
        <v>34</v>
      </c>
      <c r="AA2296" s="23" t="s">
        <v>30315</v>
      </c>
      <c r="AB2296" s="23" t="s">
        <v>30315</v>
      </c>
      <c r="AC2296" s="23" t="s">
        <v>30315</v>
      </c>
      <c r="AD2296" s="23" t="s">
        <v>30315</v>
      </c>
      <c r="AE2296" s="23" t="s">
        <v>30315</v>
      </c>
      <c r="AF2296" s="23" t="s">
        <v>30315</v>
      </c>
      <c r="AG2296" s="23" t="s">
        <v>30315</v>
      </c>
      <c r="AH2296" s="23" t="s">
        <v>30315</v>
      </c>
      <c r="AI2296" s="23" t="s">
        <v>30315</v>
      </c>
      <c r="AJ2296" s="23" t="s">
        <v>30315</v>
      </c>
      <c r="AK2296" s="23" t="s">
        <v>30315</v>
      </c>
      <c r="AL2296" s="23" t="s">
        <v>30315</v>
      </c>
      <c r="AN2296" s="23" t="s">
        <v>30315</v>
      </c>
      <c r="AO2296" s="23" t="s">
        <v>30315</v>
      </c>
      <c r="AP2296" s="23" t="s">
        <v>30315</v>
      </c>
      <c r="AR2296" s="23" t="s">
        <v>30315</v>
      </c>
      <c r="AS2296" s="23" t="s">
        <v>30315</v>
      </c>
      <c r="AT2296" s="23" t="s">
        <v>30315</v>
      </c>
      <c r="AW2296" s="23" t="s">
        <v>30315</v>
      </c>
      <c r="AX2296" s="23" t="s">
        <v>30315</v>
      </c>
      <c r="AY2296" s="23" t="s">
        <v>30315</v>
      </c>
      <c r="AZ2296" s="21" t="s">
        <v>27</v>
      </c>
      <c r="BA2296" s="23" t="s">
        <v>30316</v>
      </c>
      <c r="BB2296" s="23" t="s">
        <v>30315</v>
      </c>
      <c r="BC2296" s="23" t="s">
        <v>30315</v>
      </c>
      <c r="BD2296" s="23" t="s">
        <v>30315</v>
      </c>
      <c r="BE2296" s="23" t="s">
        <v>30315</v>
      </c>
      <c r="BF2296" s="23" t="s">
        <v>30315</v>
      </c>
    </row>
    <row r="2297">
      <c r="A2297" s="21" t="s">
        <v>35770</v>
      </c>
      <c r="B2297" s="21" t="s">
        <v>29993</v>
      </c>
      <c r="D2297" s="21" t="s">
        <v>35771</v>
      </c>
      <c r="E2297" s="21" t="s">
        <v>35772</v>
      </c>
      <c r="F2297" s="23" t="s">
        <v>35773</v>
      </c>
      <c r="G2297" s="21" t="s">
        <v>24</v>
      </c>
      <c r="H2297" s="21" t="s">
        <v>26</v>
      </c>
      <c r="L2297" s="21" t="s">
        <v>27</v>
      </c>
      <c r="M2297" s="21" t="s">
        <v>35774</v>
      </c>
      <c r="N2297" s="21" t="s">
        <v>218</v>
      </c>
      <c r="O2297" s="21" t="s">
        <v>69</v>
      </c>
      <c r="AA2297" s="23" t="s">
        <v>30315</v>
      </c>
      <c r="AB2297" s="23" t="s">
        <v>30315</v>
      </c>
      <c r="AC2297" s="23" t="s">
        <v>30315</v>
      </c>
      <c r="AD2297" s="23" t="s">
        <v>30315</v>
      </c>
      <c r="AE2297" s="23" t="s">
        <v>30315</v>
      </c>
      <c r="AF2297" s="23" t="s">
        <v>30315</v>
      </c>
      <c r="AG2297" s="23" t="s">
        <v>30315</v>
      </c>
      <c r="AH2297" s="23" t="s">
        <v>30315</v>
      </c>
      <c r="AI2297" s="23" t="s">
        <v>30315</v>
      </c>
      <c r="AJ2297" s="23" t="s">
        <v>30315</v>
      </c>
      <c r="AK2297" s="23" t="s">
        <v>30315</v>
      </c>
      <c r="AL2297" s="23" t="s">
        <v>30315</v>
      </c>
      <c r="AN2297" s="23" t="s">
        <v>30315</v>
      </c>
      <c r="AO2297" s="23" t="s">
        <v>30315</v>
      </c>
      <c r="AP2297" s="23" t="s">
        <v>30315</v>
      </c>
      <c r="AR2297" s="23" t="s">
        <v>30315</v>
      </c>
      <c r="AS2297" s="23" t="s">
        <v>30315</v>
      </c>
      <c r="AT2297" s="23" t="s">
        <v>30315</v>
      </c>
      <c r="AW2297" s="23" t="s">
        <v>30315</v>
      </c>
      <c r="AX2297" s="23" t="s">
        <v>30315</v>
      </c>
      <c r="AY2297" s="23" t="s">
        <v>30315</v>
      </c>
      <c r="AZ2297" s="21" t="s">
        <v>27</v>
      </c>
      <c r="BA2297" s="23" t="s">
        <v>30316</v>
      </c>
      <c r="BB2297" s="23" t="s">
        <v>30315</v>
      </c>
      <c r="BC2297" s="23" t="s">
        <v>30315</v>
      </c>
      <c r="BD2297" s="23" t="s">
        <v>30315</v>
      </c>
      <c r="BE2297" s="23" t="s">
        <v>30315</v>
      </c>
      <c r="BF2297" s="23" t="s">
        <v>30315</v>
      </c>
    </row>
    <row r="2298">
      <c r="A2298" s="21" t="s">
        <v>35775</v>
      </c>
      <c r="B2298" s="21" t="s">
        <v>14572</v>
      </c>
      <c r="D2298" s="21" t="s">
        <v>14573</v>
      </c>
      <c r="E2298" s="24" t="s">
        <v>35776</v>
      </c>
      <c r="F2298" s="23" t="s">
        <v>35777</v>
      </c>
      <c r="G2298" s="21" t="s">
        <v>24</v>
      </c>
      <c r="H2298" s="21" t="s">
        <v>26</v>
      </c>
      <c r="L2298" s="21" t="s">
        <v>27</v>
      </c>
      <c r="M2298" s="21" t="s">
        <v>24711</v>
      </c>
      <c r="N2298" s="21" t="s">
        <v>54</v>
      </c>
      <c r="O2298" s="21" t="s">
        <v>62</v>
      </c>
      <c r="AA2298" s="23" t="s">
        <v>30315</v>
      </c>
      <c r="AB2298" s="23" t="s">
        <v>30315</v>
      </c>
      <c r="AC2298" s="23" t="s">
        <v>30315</v>
      </c>
      <c r="AD2298" s="23" t="s">
        <v>30315</v>
      </c>
      <c r="AE2298" s="23" t="s">
        <v>30315</v>
      </c>
      <c r="AF2298" s="23" t="s">
        <v>30315</v>
      </c>
      <c r="AG2298" s="23" t="s">
        <v>30315</v>
      </c>
      <c r="AH2298" s="23" t="s">
        <v>30315</v>
      </c>
      <c r="AI2298" s="23" t="s">
        <v>30315</v>
      </c>
      <c r="AJ2298" s="23" t="s">
        <v>30315</v>
      </c>
      <c r="AK2298" s="23" t="s">
        <v>30315</v>
      </c>
      <c r="AL2298" s="23" t="s">
        <v>30315</v>
      </c>
      <c r="AN2298" s="23" t="s">
        <v>30315</v>
      </c>
      <c r="AO2298" s="23" t="s">
        <v>30315</v>
      </c>
      <c r="AP2298" s="23" t="s">
        <v>30315</v>
      </c>
      <c r="AR2298" s="23" t="s">
        <v>30315</v>
      </c>
      <c r="AS2298" s="23" t="s">
        <v>30315</v>
      </c>
      <c r="AT2298" s="23" t="s">
        <v>30315</v>
      </c>
      <c r="AW2298" s="23" t="s">
        <v>30315</v>
      </c>
      <c r="AX2298" s="23" t="s">
        <v>30315</v>
      </c>
      <c r="AY2298" s="23" t="s">
        <v>30315</v>
      </c>
      <c r="AZ2298" s="21" t="s">
        <v>27</v>
      </c>
      <c r="BA2298" s="23" t="s">
        <v>30316</v>
      </c>
      <c r="BB2298" s="23" t="s">
        <v>30315</v>
      </c>
      <c r="BC2298" s="23" t="s">
        <v>30315</v>
      </c>
      <c r="BD2298" s="23" t="s">
        <v>30315</v>
      </c>
      <c r="BE2298" s="23" t="s">
        <v>30315</v>
      </c>
      <c r="BF2298" s="23" t="s">
        <v>30315</v>
      </c>
    </row>
    <row r="2299">
      <c r="A2299" s="21" t="s">
        <v>35778</v>
      </c>
      <c r="B2299" s="21" t="s">
        <v>35779</v>
      </c>
      <c r="D2299" s="21" t="s">
        <v>35780</v>
      </c>
      <c r="E2299" s="24" t="s">
        <v>35781</v>
      </c>
      <c r="F2299" s="23" t="s">
        <v>35782</v>
      </c>
      <c r="G2299" s="21" t="s">
        <v>24</v>
      </c>
      <c r="H2299" s="21" t="s">
        <v>26</v>
      </c>
      <c r="L2299" s="21" t="s">
        <v>27</v>
      </c>
      <c r="N2299" s="21" t="s">
        <v>27</v>
      </c>
      <c r="O2299" s="21" t="s">
        <v>27</v>
      </c>
      <c r="AA2299" s="23" t="s">
        <v>30315</v>
      </c>
      <c r="AB2299" s="23" t="s">
        <v>30315</v>
      </c>
      <c r="AC2299" s="23" t="s">
        <v>30315</v>
      </c>
      <c r="AD2299" s="23" t="s">
        <v>30315</v>
      </c>
      <c r="AE2299" s="23" t="s">
        <v>30315</v>
      </c>
      <c r="AF2299" s="23" t="s">
        <v>30315</v>
      </c>
      <c r="AG2299" s="23" t="s">
        <v>30315</v>
      </c>
      <c r="AH2299" s="23" t="s">
        <v>30315</v>
      </c>
      <c r="AI2299" s="23" t="s">
        <v>30315</v>
      </c>
      <c r="AJ2299" s="23" t="s">
        <v>30315</v>
      </c>
      <c r="AK2299" s="23" t="s">
        <v>30315</v>
      </c>
      <c r="AL2299" s="23" t="s">
        <v>30315</v>
      </c>
      <c r="AN2299" s="23" t="s">
        <v>30315</v>
      </c>
      <c r="AO2299" s="23" t="s">
        <v>30315</v>
      </c>
      <c r="AP2299" s="23" t="s">
        <v>30315</v>
      </c>
      <c r="AR2299" s="23" t="s">
        <v>30315</v>
      </c>
      <c r="AS2299" s="23" t="s">
        <v>30315</v>
      </c>
      <c r="AT2299" s="23" t="s">
        <v>30315</v>
      </c>
      <c r="AW2299" s="23" t="s">
        <v>30315</v>
      </c>
      <c r="AX2299" s="23" t="s">
        <v>30315</v>
      </c>
      <c r="AY2299" s="23" t="s">
        <v>30315</v>
      </c>
      <c r="AZ2299" s="21" t="s">
        <v>27</v>
      </c>
      <c r="BA2299" s="23" t="s">
        <v>30316</v>
      </c>
      <c r="BB2299" s="23" t="s">
        <v>30315</v>
      </c>
      <c r="BC2299" s="23" t="s">
        <v>30315</v>
      </c>
      <c r="BD2299" s="23" t="s">
        <v>30315</v>
      </c>
      <c r="BE2299" s="23" t="s">
        <v>30315</v>
      </c>
      <c r="BF2299" s="23" t="s">
        <v>30315</v>
      </c>
    </row>
    <row r="2300">
      <c r="A2300" s="21" t="s">
        <v>35783</v>
      </c>
      <c r="B2300" s="21" t="s">
        <v>35784</v>
      </c>
      <c r="D2300" s="21" t="s">
        <v>35785</v>
      </c>
      <c r="E2300" s="24" t="s">
        <v>35786</v>
      </c>
      <c r="F2300" s="23" t="s">
        <v>35787</v>
      </c>
      <c r="G2300" s="21" t="s">
        <v>24</v>
      </c>
      <c r="H2300" s="21" t="s">
        <v>95</v>
      </c>
      <c r="I2300" s="21" t="s">
        <v>35788</v>
      </c>
      <c r="J2300" s="24" t="s">
        <v>35789</v>
      </c>
      <c r="K2300" s="21" t="s">
        <v>156</v>
      </c>
      <c r="L2300" s="21" t="s">
        <v>96</v>
      </c>
      <c r="N2300" s="21" t="s">
        <v>27</v>
      </c>
      <c r="O2300" s="21" t="s">
        <v>27</v>
      </c>
      <c r="AA2300" s="23" t="s">
        <v>30315</v>
      </c>
      <c r="AB2300" s="23" t="s">
        <v>30315</v>
      </c>
      <c r="AC2300" s="23" t="s">
        <v>30315</v>
      </c>
      <c r="AD2300" s="23" t="s">
        <v>30315</v>
      </c>
      <c r="AE2300" s="23" t="s">
        <v>30315</v>
      </c>
      <c r="AF2300" s="23" t="s">
        <v>30315</v>
      </c>
      <c r="AG2300" s="23" t="s">
        <v>30315</v>
      </c>
      <c r="AH2300" s="23" t="s">
        <v>30315</v>
      </c>
      <c r="AI2300" s="23" t="s">
        <v>30315</v>
      </c>
      <c r="AJ2300" s="23" t="s">
        <v>30315</v>
      </c>
      <c r="AK2300" s="23" t="s">
        <v>30315</v>
      </c>
      <c r="AL2300" s="23" t="s">
        <v>30315</v>
      </c>
      <c r="AN2300" s="23" t="s">
        <v>30315</v>
      </c>
      <c r="AO2300" s="23" t="s">
        <v>30315</v>
      </c>
      <c r="AP2300" s="23" t="s">
        <v>30315</v>
      </c>
      <c r="AR2300" s="23" t="s">
        <v>30315</v>
      </c>
      <c r="AS2300" s="23" t="s">
        <v>30315</v>
      </c>
      <c r="AT2300" s="23" t="s">
        <v>30315</v>
      </c>
      <c r="AW2300" s="23" t="s">
        <v>30315</v>
      </c>
      <c r="AX2300" s="23" t="s">
        <v>30315</v>
      </c>
      <c r="AY2300" s="23" t="s">
        <v>30315</v>
      </c>
      <c r="AZ2300" s="21" t="s">
        <v>27</v>
      </c>
      <c r="BA2300" s="23" t="s">
        <v>30316</v>
      </c>
      <c r="BB2300" s="23" t="s">
        <v>30315</v>
      </c>
      <c r="BC2300" s="23" t="s">
        <v>30315</v>
      </c>
      <c r="BD2300" s="23" t="s">
        <v>30315</v>
      </c>
      <c r="BE2300" s="23" t="s">
        <v>30315</v>
      </c>
      <c r="BF2300" s="23" t="s">
        <v>30315</v>
      </c>
    </row>
    <row r="2301">
      <c r="A2301" s="21" t="s">
        <v>35790</v>
      </c>
      <c r="B2301" s="21" t="s">
        <v>35791</v>
      </c>
      <c r="D2301" s="21" t="s">
        <v>35792</v>
      </c>
      <c r="E2301" s="21" t="s">
        <v>35793</v>
      </c>
      <c r="F2301" s="23" t="s">
        <v>35794</v>
      </c>
      <c r="G2301" s="21" t="s">
        <v>24</v>
      </c>
      <c r="H2301" s="21" t="s">
        <v>26</v>
      </c>
      <c r="L2301" s="21" t="s">
        <v>27</v>
      </c>
      <c r="M2301" s="21" t="s">
        <v>35795</v>
      </c>
      <c r="N2301" s="21" t="s">
        <v>218</v>
      </c>
      <c r="O2301" s="21" t="s">
        <v>62</v>
      </c>
      <c r="AA2301" s="23" t="s">
        <v>30315</v>
      </c>
      <c r="AB2301" s="23" t="s">
        <v>30315</v>
      </c>
      <c r="AC2301" s="23" t="s">
        <v>30315</v>
      </c>
      <c r="AD2301" s="23" t="s">
        <v>30315</v>
      </c>
      <c r="AE2301" s="23" t="s">
        <v>30315</v>
      </c>
      <c r="AF2301" s="23" t="s">
        <v>30315</v>
      </c>
      <c r="AG2301" s="23" t="s">
        <v>30315</v>
      </c>
      <c r="AH2301" s="23" t="s">
        <v>30315</v>
      </c>
      <c r="AI2301" s="23" t="s">
        <v>30315</v>
      </c>
      <c r="AJ2301" s="23" t="s">
        <v>30315</v>
      </c>
      <c r="AK2301" s="23" t="s">
        <v>30315</v>
      </c>
      <c r="AL2301" s="23" t="s">
        <v>30315</v>
      </c>
      <c r="AN2301" s="23" t="s">
        <v>30315</v>
      </c>
      <c r="AO2301" s="23" t="s">
        <v>30315</v>
      </c>
      <c r="AP2301" s="23" t="s">
        <v>30315</v>
      </c>
      <c r="AR2301" s="23" t="s">
        <v>30315</v>
      </c>
      <c r="AS2301" s="23" t="s">
        <v>30315</v>
      </c>
      <c r="AT2301" s="23" t="s">
        <v>30315</v>
      </c>
      <c r="AW2301" s="23" t="s">
        <v>30315</v>
      </c>
      <c r="AX2301" s="23" t="s">
        <v>30315</v>
      </c>
      <c r="AY2301" s="23" t="s">
        <v>30315</v>
      </c>
      <c r="AZ2301" s="21" t="s">
        <v>27</v>
      </c>
      <c r="BA2301" s="23" t="s">
        <v>30316</v>
      </c>
      <c r="BB2301" s="23" t="s">
        <v>30315</v>
      </c>
      <c r="BC2301" s="23" t="s">
        <v>30315</v>
      </c>
      <c r="BD2301" s="23" t="s">
        <v>30315</v>
      </c>
      <c r="BE2301" s="23" t="s">
        <v>30315</v>
      </c>
      <c r="BF2301" s="23" t="s">
        <v>30315</v>
      </c>
    </row>
    <row r="2302">
      <c r="A2302" s="21" t="s">
        <v>35796</v>
      </c>
      <c r="B2302" s="21" t="s">
        <v>108</v>
      </c>
      <c r="D2302" s="21" t="s">
        <v>35797</v>
      </c>
      <c r="E2302" s="21" t="s">
        <v>35223</v>
      </c>
      <c r="F2302" s="23" t="s">
        <v>35798</v>
      </c>
      <c r="G2302" s="21" t="s">
        <v>24</v>
      </c>
      <c r="H2302" s="21" t="s">
        <v>95</v>
      </c>
      <c r="I2302" s="21" t="s">
        <v>35225</v>
      </c>
      <c r="J2302" s="24" t="s">
        <v>35226</v>
      </c>
      <c r="K2302" s="21" t="s">
        <v>35799</v>
      </c>
      <c r="L2302" s="21" t="s">
        <v>768</v>
      </c>
      <c r="N2302" s="21" t="s">
        <v>27</v>
      </c>
      <c r="O2302" s="21" t="s">
        <v>27</v>
      </c>
      <c r="AA2302" s="23" t="s">
        <v>30315</v>
      </c>
      <c r="AB2302" s="23" t="s">
        <v>30315</v>
      </c>
      <c r="AC2302" s="23" t="s">
        <v>30315</v>
      </c>
      <c r="AD2302" s="23" t="s">
        <v>30315</v>
      </c>
      <c r="AE2302" s="23" t="s">
        <v>30315</v>
      </c>
      <c r="AF2302" s="23" t="s">
        <v>30315</v>
      </c>
      <c r="AG2302" s="23" t="s">
        <v>30315</v>
      </c>
      <c r="AH2302" s="23" t="s">
        <v>30315</v>
      </c>
      <c r="AI2302" s="23" t="s">
        <v>30315</v>
      </c>
      <c r="AJ2302" s="23" t="s">
        <v>30315</v>
      </c>
      <c r="AK2302" s="23" t="s">
        <v>30315</v>
      </c>
      <c r="AL2302" s="23" t="s">
        <v>30315</v>
      </c>
      <c r="AN2302" s="23" t="s">
        <v>30315</v>
      </c>
      <c r="AO2302" s="23" t="s">
        <v>30315</v>
      </c>
      <c r="AP2302" s="23" t="s">
        <v>30315</v>
      </c>
      <c r="AR2302" s="23" t="s">
        <v>30315</v>
      </c>
      <c r="AS2302" s="23" t="s">
        <v>30315</v>
      </c>
      <c r="AT2302" s="23" t="s">
        <v>30315</v>
      </c>
      <c r="AW2302" s="23" t="s">
        <v>30315</v>
      </c>
      <c r="AX2302" s="23" t="s">
        <v>30315</v>
      </c>
      <c r="AY2302" s="23" t="s">
        <v>30315</v>
      </c>
      <c r="AZ2302" s="21" t="s">
        <v>27</v>
      </c>
      <c r="BA2302" s="23" t="s">
        <v>30316</v>
      </c>
      <c r="BB2302" s="23" t="s">
        <v>30315</v>
      </c>
      <c r="BC2302" s="23" t="s">
        <v>30315</v>
      </c>
      <c r="BD2302" s="23" t="s">
        <v>30315</v>
      </c>
      <c r="BE2302" s="23" t="s">
        <v>30315</v>
      </c>
      <c r="BF2302" s="23" t="s">
        <v>30315</v>
      </c>
    </row>
    <row r="2303">
      <c r="A2303" s="21" t="s">
        <v>35800</v>
      </c>
      <c r="B2303" s="21" t="s">
        <v>35801</v>
      </c>
      <c r="D2303" s="21" t="s">
        <v>35802</v>
      </c>
      <c r="E2303" s="24" t="s">
        <v>35803</v>
      </c>
      <c r="F2303" s="23" t="s">
        <v>35804</v>
      </c>
      <c r="G2303" s="21" t="s">
        <v>24</v>
      </c>
      <c r="H2303" s="21" t="s">
        <v>26</v>
      </c>
      <c r="L2303" s="21" t="s">
        <v>27</v>
      </c>
      <c r="M2303" s="21" t="s">
        <v>3018</v>
      </c>
      <c r="N2303" s="21" t="s">
        <v>54</v>
      </c>
      <c r="O2303" s="21" t="s">
        <v>77</v>
      </c>
      <c r="AA2303" s="23" t="s">
        <v>30315</v>
      </c>
      <c r="AB2303" s="23" t="s">
        <v>30315</v>
      </c>
      <c r="AC2303" s="23" t="s">
        <v>30315</v>
      </c>
      <c r="AD2303" s="23" t="s">
        <v>30315</v>
      </c>
      <c r="AE2303" s="23" t="s">
        <v>30315</v>
      </c>
      <c r="AF2303" s="23" t="s">
        <v>30315</v>
      </c>
      <c r="AG2303" s="23" t="s">
        <v>30315</v>
      </c>
      <c r="AH2303" s="23" t="s">
        <v>30315</v>
      </c>
      <c r="AI2303" s="23" t="s">
        <v>30315</v>
      </c>
      <c r="AJ2303" s="23" t="s">
        <v>30315</v>
      </c>
      <c r="AK2303" s="23" t="s">
        <v>30315</v>
      </c>
      <c r="AL2303" s="23" t="s">
        <v>30315</v>
      </c>
      <c r="AN2303" s="23" t="s">
        <v>30315</v>
      </c>
      <c r="AO2303" s="23" t="s">
        <v>30315</v>
      </c>
      <c r="AP2303" s="23" t="s">
        <v>30315</v>
      </c>
      <c r="AR2303" s="23" t="s">
        <v>30315</v>
      </c>
      <c r="AS2303" s="23" t="s">
        <v>30315</v>
      </c>
      <c r="AT2303" s="23" t="s">
        <v>30315</v>
      </c>
      <c r="AW2303" s="23" t="s">
        <v>30315</v>
      </c>
      <c r="AX2303" s="23" t="s">
        <v>30315</v>
      </c>
      <c r="AY2303" s="23" t="s">
        <v>30315</v>
      </c>
      <c r="AZ2303" s="21" t="s">
        <v>27</v>
      </c>
      <c r="BA2303" s="23" t="s">
        <v>30316</v>
      </c>
      <c r="BB2303" s="23" t="s">
        <v>30315</v>
      </c>
      <c r="BC2303" s="23" t="s">
        <v>30315</v>
      </c>
      <c r="BD2303" s="23" t="s">
        <v>30315</v>
      </c>
      <c r="BE2303" s="23" t="s">
        <v>30315</v>
      </c>
      <c r="BF2303" s="23" t="s">
        <v>30315</v>
      </c>
    </row>
    <row r="2304">
      <c r="A2304" s="21" t="s">
        <v>35805</v>
      </c>
      <c r="B2304" s="21" t="s">
        <v>24744</v>
      </c>
      <c r="D2304" s="21" t="s">
        <v>24745</v>
      </c>
      <c r="E2304" s="24" t="s">
        <v>35806</v>
      </c>
      <c r="F2304" s="23" t="s">
        <v>35807</v>
      </c>
      <c r="G2304" s="21" t="s">
        <v>24</v>
      </c>
      <c r="H2304" s="21" t="s">
        <v>26</v>
      </c>
      <c r="L2304" s="21" t="s">
        <v>27</v>
      </c>
      <c r="M2304" s="21" t="s">
        <v>24746</v>
      </c>
      <c r="N2304" s="21" t="s">
        <v>27</v>
      </c>
      <c r="O2304" s="21" t="s">
        <v>27</v>
      </c>
      <c r="AA2304" s="23" t="s">
        <v>30315</v>
      </c>
      <c r="AB2304" s="23" t="s">
        <v>30315</v>
      </c>
      <c r="AC2304" s="23" t="s">
        <v>30315</v>
      </c>
      <c r="AD2304" s="23" t="s">
        <v>30315</v>
      </c>
      <c r="AE2304" s="23" t="s">
        <v>30315</v>
      </c>
      <c r="AF2304" s="23" t="s">
        <v>30315</v>
      </c>
      <c r="AG2304" s="23" t="s">
        <v>30315</v>
      </c>
      <c r="AH2304" s="23" t="s">
        <v>30315</v>
      </c>
      <c r="AI2304" s="23" t="s">
        <v>30315</v>
      </c>
      <c r="AJ2304" s="23" t="s">
        <v>30315</v>
      </c>
      <c r="AK2304" s="23" t="s">
        <v>30315</v>
      </c>
      <c r="AL2304" s="23" t="s">
        <v>30315</v>
      </c>
      <c r="AN2304" s="23" t="s">
        <v>30315</v>
      </c>
      <c r="AO2304" s="23" t="s">
        <v>30315</v>
      </c>
      <c r="AP2304" s="23" t="s">
        <v>30315</v>
      </c>
      <c r="AR2304" s="23" t="s">
        <v>30315</v>
      </c>
      <c r="AS2304" s="23" t="s">
        <v>30315</v>
      </c>
      <c r="AT2304" s="23" t="s">
        <v>30315</v>
      </c>
      <c r="AW2304" s="23" t="s">
        <v>30315</v>
      </c>
      <c r="AX2304" s="23" t="s">
        <v>30315</v>
      </c>
      <c r="AY2304" s="23" t="s">
        <v>30315</v>
      </c>
      <c r="AZ2304" s="21" t="s">
        <v>27</v>
      </c>
      <c r="BA2304" s="23" t="s">
        <v>30316</v>
      </c>
      <c r="BB2304" s="23" t="s">
        <v>30315</v>
      </c>
      <c r="BC2304" s="23" t="s">
        <v>30315</v>
      </c>
      <c r="BD2304" s="23" t="s">
        <v>30315</v>
      </c>
      <c r="BE2304" s="23" t="s">
        <v>30315</v>
      </c>
      <c r="BF2304" s="23" t="s">
        <v>30315</v>
      </c>
    </row>
    <row r="2305">
      <c r="A2305" s="21" t="s">
        <v>35808</v>
      </c>
      <c r="B2305" s="21" t="s">
        <v>2547</v>
      </c>
      <c r="D2305" s="21" t="s">
        <v>35809</v>
      </c>
      <c r="E2305" s="24" t="s">
        <v>35810</v>
      </c>
      <c r="F2305" s="23" t="s">
        <v>35811</v>
      </c>
      <c r="G2305" s="21" t="s">
        <v>24</v>
      </c>
      <c r="H2305" s="21" t="s">
        <v>95</v>
      </c>
      <c r="I2305" s="21" t="s">
        <v>35812</v>
      </c>
      <c r="J2305" s="24" t="s">
        <v>35813</v>
      </c>
      <c r="K2305" s="21" t="s">
        <v>4003</v>
      </c>
      <c r="L2305" s="21" t="s">
        <v>263</v>
      </c>
      <c r="N2305" s="21" t="s">
        <v>27</v>
      </c>
      <c r="O2305" s="21" t="s">
        <v>27</v>
      </c>
      <c r="AA2305" s="23" t="s">
        <v>30315</v>
      </c>
      <c r="AB2305" s="23" t="s">
        <v>30315</v>
      </c>
      <c r="AC2305" s="23" t="s">
        <v>30315</v>
      </c>
      <c r="AD2305" s="23" t="s">
        <v>30315</v>
      </c>
      <c r="AE2305" s="23" t="s">
        <v>30315</v>
      </c>
      <c r="AF2305" s="23" t="s">
        <v>30315</v>
      </c>
      <c r="AG2305" s="23" t="s">
        <v>30315</v>
      </c>
      <c r="AH2305" s="23" t="s">
        <v>30315</v>
      </c>
      <c r="AI2305" s="23" t="s">
        <v>30315</v>
      </c>
      <c r="AJ2305" s="23" t="s">
        <v>30315</v>
      </c>
      <c r="AK2305" s="23" t="s">
        <v>30315</v>
      </c>
      <c r="AL2305" s="23" t="s">
        <v>30315</v>
      </c>
      <c r="AN2305" s="23" t="s">
        <v>30315</v>
      </c>
      <c r="AO2305" s="23" t="s">
        <v>30315</v>
      </c>
      <c r="AP2305" s="23" t="s">
        <v>30315</v>
      </c>
      <c r="AR2305" s="23" t="s">
        <v>30315</v>
      </c>
      <c r="AS2305" s="23" t="s">
        <v>30315</v>
      </c>
      <c r="AT2305" s="23" t="s">
        <v>30315</v>
      </c>
      <c r="AW2305" s="23" t="s">
        <v>30315</v>
      </c>
      <c r="AX2305" s="23" t="s">
        <v>30315</v>
      </c>
      <c r="AY2305" s="23" t="s">
        <v>30315</v>
      </c>
      <c r="AZ2305" s="21" t="s">
        <v>27</v>
      </c>
      <c r="BA2305" s="23" t="s">
        <v>30316</v>
      </c>
      <c r="BB2305" s="23" t="s">
        <v>30315</v>
      </c>
      <c r="BC2305" s="23" t="s">
        <v>30315</v>
      </c>
      <c r="BD2305" s="23" t="s">
        <v>30315</v>
      </c>
      <c r="BE2305" s="23" t="s">
        <v>30315</v>
      </c>
      <c r="BF2305" s="23" t="s">
        <v>30315</v>
      </c>
    </row>
    <row r="2306">
      <c r="A2306" s="21" t="s">
        <v>35814</v>
      </c>
      <c r="B2306" s="21" t="s">
        <v>35815</v>
      </c>
      <c r="D2306" s="21" t="s">
        <v>24693</v>
      </c>
      <c r="E2306" s="24" t="s">
        <v>35816</v>
      </c>
      <c r="F2306" s="23" t="s">
        <v>35817</v>
      </c>
      <c r="G2306" s="21" t="s">
        <v>5041</v>
      </c>
      <c r="H2306" s="21" t="s">
        <v>26</v>
      </c>
      <c r="L2306" s="21" t="s">
        <v>27</v>
      </c>
      <c r="M2306" s="21" t="s">
        <v>24694</v>
      </c>
      <c r="N2306" s="21" t="s">
        <v>61</v>
      </c>
      <c r="O2306" s="21" t="s">
        <v>364</v>
      </c>
      <c r="AA2306" s="23" t="s">
        <v>30315</v>
      </c>
      <c r="AB2306" s="23" t="s">
        <v>30315</v>
      </c>
      <c r="AC2306" s="23" t="s">
        <v>30315</v>
      </c>
      <c r="AD2306" s="23" t="s">
        <v>30315</v>
      </c>
      <c r="AE2306" s="23" t="s">
        <v>30315</v>
      </c>
      <c r="AF2306" s="23" t="s">
        <v>30315</v>
      </c>
      <c r="AG2306" s="23" t="s">
        <v>30315</v>
      </c>
      <c r="AH2306" s="23" t="s">
        <v>30315</v>
      </c>
      <c r="AI2306" s="23" t="s">
        <v>30315</v>
      </c>
      <c r="AJ2306" s="23" t="s">
        <v>30315</v>
      </c>
      <c r="AK2306" s="23" t="s">
        <v>30315</v>
      </c>
      <c r="AL2306" s="23" t="s">
        <v>30315</v>
      </c>
      <c r="AN2306" s="23" t="s">
        <v>30315</v>
      </c>
      <c r="AO2306" s="23" t="s">
        <v>30315</v>
      </c>
      <c r="AP2306" s="23" t="s">
        <v>30315</v>
      </c>
      <c r="AR2306" s="23" t="s">
        <v>30315</v>
      </c>
      <c r="AS2306" s="23" t="s">
        <v>30315</v>
      </c>
      <c r="AT2306" s="23" t="s">
        <v>30315</v>
      </c>
      <c r="AW2306" s="23" t="s">
        <v>30315</v>
      </c>
      <c r="AX2306" s="23" t="s">
        <v>30315</v>
      </c>
      <c r="AY2306" s="23" t="s">
        <v>30315</v>
      </c>
      <c r="AZ2306" s="21" t="s">
        <v>27</v>
      </c>
      <c r="BA2306" s="23" t="s">
        <v>30316</v>
      </c>
      <c r="BB2306" s="23" t="s">
        <v>30315</v>
      </c>
      <c r="BC2306" s="23" t="s">
        <v>30315</v>
      </c>
      <c r="BD2306" s="23" t="s">
        <v>30315</v>
      </c>
      <c r="BE2306" s="23" t="s">
        <v>30315</v>
      </c>
      <c r="BF2306" s="23" t="s">
        <v>30315</v>
      </c>
    </row>
    <row r="2307">
      <c r="A2307" s="21" t="s">
        <v>35818</v>
      </c>
      <c r="B2307" s="21" t="s">
        <v>35819</v>
      </c>
      <c r="D2307" s="21" t="s">
        <v>35820</v>
      </c>
      <c r="E2307" s="24" t="s">
        <v>35821</v>
      </c>
      <c r="F2307" s="23" t="s">
        <v>32217</v>
      </c>
      <c r="G2307" s="21" t="s">
        <v>24</v>
      </c>
      <c r="H2307" s="21" t="s">
        <v>26</v>
      </c>
      <c r="L2307" s="21" t="s">
        <v>27</v>
      </c>
      <c r="M2307" s="21" t="s">
        <v>35822</v>
      </c>
      <c r="N2307" s="21" t="s">
        <v>128</v>
      </c>
      <c r="O2307" s="21" t="s">
        <v>62</v>
      </c>
      <c r="AA2307" s="23" t="s">
        <v>30315</v>
      </c>
      <c r="AB2307" s="23" t="s">
        <v>30315</v>
      </c>
      <c r="AC2307" s="23" t="s">
        <v>30315</v>
      </c>
      <c r="AD2307" s="23" t="s">
        <v>30315</v>
      </c>
      <c r="AE2307" s="23" t="s">
        <v>30315</v>
      </c>
      <c r="AF2307" s="23" t="s">
        <v>30315</v>
      </c>
      <c r="AG2307" s="23" t="s">
        <v>30315</v>
      </c>
      <c r="AH2307" s="23" t="s">
        <v>30315</v>
      </c>
      <c r="AI2307" s="23" t="s">
        <v>30315</v>
      </c>
      <c r="AJ2307" s="23" t="s">
        <v>30315</v>
      </c>
      <c r="AK2307" s="23" t="s">
        <v>30315</v>
      </c>
      <c r="AL2307" s="23" t="s">
        <v>30315</v>
      </c>
      <c r="AN2307" s="23" t="s">
        <v>30315</v>
      </c>
      <c r="AO2307" s="23" t="s">
        <v>30315</v>
      </c>
      <c r="AP2307" s="23" t="s">
        <v>30315</v>
      </c>
      <c r="AR2307" s="23" t="s">
        <v>30315</v>
      </c>
      <c r="AS2307" s="23" t="s">
        <v>30315</v>
      </c>
      <c r="AT2307" s="23" t="s">
        <v>30315</v>
      </c>
      <c r="AW2307" s="23" t="s">
        <v>30315</v>
      </c>
      <c r="AX2307" s="23" t="s">
        <v>30315</v>
      </c>
      <c r="AY2307" s="23" t="s">
        <v>30315</v>
      </c>
      <c r="AZ2307" s="21" t="s">
        <v>27</v>
      </c>
      <c r="BA2307" s="23" t="s">
        <v>30316</v>
      </c>
      <c r="BB2307" s="23" t="s">
        <v>30315</v>
      </c>
      <c r="BC2307" s="23" t="s">
        <v>30315</v>
      </c>
      <c r="BD2307" s="23" t="s">
        <v>30315</v>
      </c>
      <c r="BE2307" s="23" t="s">
        <v>30315</v>
      </c>
      <c r="BF2307" s="23" t="s">
        <v>30315</v>
      </c>
    </row>
    <row r="2308">
      <c r="A2308" s="21" t="s">
        <v>35823</v>
      </c>
      <c r="B2308" s="21" t="s">
        <v>442</v>
      </c>
      <c r="D2308" s="21" t="s">
        <v>35824</v>
      </c>
      <c r="E2308" s="24" t="s">
        <v>35370</v>
      </c>
      <c r="F2308" s="23" t="s">
        <v>35371</v>
      </c>
      <c r="G2308" s="21" t="s">
        <v>24</v>
      </c>
      <c r="H2308" s="21" t="s">
        <v>95</v>
      </c>
      <c r="I2308" s="21" t="s">
        <v>35372</v>
      </c>
      <c r="J2308" s="24" t="s">
        <v>35373</v>
      </c>
      <c r="K2308" s="21" t="s">
        <v>156</v>
      </c>
      <c r="L2308" s="21" t="s">
        <v>263</v>
      </c>
      <c r="N2308" s="21" t="s">
        <v>27</v>
      </c>
      <c r="O2308" s="21" t="s">
        <v>27</v>
      </c>
      <c r="AA2308" s="23" t="s">
        <v>30315</v>
      </c>
      <c r="AB2308" s="23" t="s">
        <v>30315</v>
      </c>
      <c r="AC2308" s="23" t="s">
        <v>30315</v>
      </c>
      <c r="AD2308" s="23" t="s">
        <v>30315</v>
      </c>
      <c r="AE2308" s="23" t="s">
        <v>30315</v>
      </c>
      <c r="AF2308" s="23" t="s">
        <v>30315</v>
      </c>
      <c r="AG2308" s="23" t="s">
        <v>30315</v>
      </c>
      <c r="AH2308" s="23" t="s">
        <v>30315</v>
      </c>
      <c r="AI2308" s="23" t="s">
        <v>30315</v>
      </c>
      <c r="AJ2308" s="23" t="s">
        <v>30315</v>
      </c>
      <c r="AK2308" s="23" t="s">
        <v>30315</v>
      </c>
      <c r="AL2308" s="23" t="s">
        <v>30315</v>
      </c>
      <c r="AN2308" s="23" t="s">
        <v>30315</v>
      </c>
      <c r="AO2308" s="23" t="s">
        <v>30315</v>
      </c>
      <c r="AP2308" s="23" t="s">
        <v>30315</v>
      </c>
      <c r="AR2308" s="23" t="s">
        <v>30315</v>
      </c>
      <c r="AS2308" s="23" t="s">
        <v>30315</v>
      </c>
      <c r="AT2308" s="23" t="s">
        <v>30315</v>
      </c>
      <c r="AW2308" s="23" t="s">
        <v>30315</v>
      </c>
      <c r="AX2308" s="23" t="s">
        <v>30315</v>
      </c>
      <c r="AY2308" s="23" t="s">
        <v>30315</v>
      </c>
      <c r="AZ2308" s="21" t="s">
        <v>27</v>
      </c>
      <c r="BA2308" s="23" t="s">
        <v>30316</v>
      </c>
      <c r="BB2308" s="23" t="s">
        <v>30315</v>
      </c>
      <c r="BC2308" s="23" t="s">
        <v>30315</v>
      </c>
      <c r="BD2308" s="23" t="s">
        <v>30315</v>
      </c>
      <c r="BE2308" s="23" t="s">
        <v>30315</v>
      </c>
      <c r="BF2308" s="23" t="s">
        <v>30315</v>
      </c>
    </row>
    <row r="2309">
      <c r="A2309" s="21" t="s">
        <v>35825</v>
      </c>
      <c r="B2309" s="21" t="s">
        <v>18956</v>
      </c>
      <c r="D2309" s="21" t="s">
        <v>24784</v>
      </c>
      <c r="E2309" s="24" t="s">
        <v>35826</v>
      </c>
      <c r="F2309" s="23" t="s">
        <v>35827</v>
      </c>
      <c r="G2309" s="21" t="s">
        <v>24</v>
      </c>
      <c r="H2309" s="21" t="s">
        <v>26</v>
      </c>
      <c r="L2309" s="21" t="s">
        <v>27</v>
      </c>
      <c r="M2309" s="21" t="s">
        <v>18958</v>
      </c>
      <c r="N2309" s="21" t="s">
        <v>61</v>
      </c>
      <c r="O2309" s="21" t="s">
        <v>62</v>
      </c>
      <c r="AA2309" s="23" t="s">
        <v>30315</v>
      </c>
      <c r="AB2309" s="23" t="s">
        <v>30315</v>
      </c>
      <c r="AC2309" s="23" t="s">
        <v>30315</v>
      </c>
      <c r="AD2309" s="23" t="s">
        <v>30315</v>
      </c>
      <c r="AE2309" s="23" t="s">
        <v>30315</v>
      </c>
      <c r="AF2309" s="23" t="s">
        <v>30315</v>
      </c>
      <c r="AG2309" s="23" t="s">
        <v>30315</v>
      </c>
      <c r="AH2309" s="23" t="s">
        <v>30315</v>
      </c>
      <c r="AI2309" s="23" t="s">
        <v>30315</v>
      </c>
      <c r="AJ2309" s="23" t="s">
        <v>30315</v>
      </c>
      <c r="AK2309" s="23" t="s">
        <v>30315</v>
      </c>
      <c r="AL2309" s="23" t="s">
        <v>30315</v>
      </c>
      <c r="AN2309" s="23" t="s">
        <v>30315</v>
      </c>
      <c r="AO2309" s="23" t="s">
        <v>30315</v>
      </c>
      <c r="AP2309" s="23" t="s">
        <v>30315</v>
      </c>
      <c r="AR2309" s="23" t="s">
        <v>30315</v>
      </c>
      <c r="AS2309" s="23" t="s">
        <v>30315</v>
      </c>
      <c r="AT2309" s="23" t="s">
        <v>30315</v>
      </c>
      <c r="AW2309" s="23" t="s">
        <v>30315</v>
      </c>
      <c r="AX2309" s="23" t="s">
        <v>30315</v>
      </c>
      <c r="AY2309" s="23" t="s">
        <v>30315</v>
      </c>
      <c r="AZ2309" s="21" t="s">
        <v>27</v>
      </c>
      <c r="BA2309" s="23" t="s">
        <v>30316</v>
      </c>
      <c r="BB2309" s="23" t="s">
        <v>30315</v>
      </c>
      <c r="BC2309" s="23" t="s">
        <v>30315</v>
      </c>
      <c r="BD2309" s="23" t="s">
        <v>30315</v>
      </c>
      <c r="BE2309" s="23" t="s">
        <v>30315</v>
      </c>
      <c r="BF2309" s="23" t="s">
        <v>30315</v>
      </c>
    </row>
    <row r="2310">
      <c r="A2310" s="21" t="s">
        <v>35828</v>
      </c>
      <c r="B2310" s="21" t="s">
        <v>35829</v>
      </c>
      <c r="D2310" s="21" t="s">
        <v>35830</v>
      </c>
      <c r="E2310" s="24" t="s">
        <v>35831</v>
      </c>
      <c r="F2310" s="23" t="s">
        <v>35832</v>
      </c>
      <c r="G2310" s="21" t="s">
        <v>24</v>
      </c>
      <c r="H2310" s="21" t="s">
        <v>26</v>
      </c>
      <c r="L2310" s="21" t="s">
        <v>27</v>
      </c>
      <c r="M2310" s="21" t="s">
        <v>35833</v>
      </c>
      <c r="N2310" s="21" t="s">
        <v>54</v>
      </c>
      <c r="O2310" s="21" t="s">
        <v>34</v>
      </c>
      <c r="AA2310" s="23" t="s">
        <v>30315</v>
      </c>
      <c r="AB2310" s="23" t="s">
        <v>30315</v>
      </c>
      <c r="AC2310" s="23" t="s">
        <v>30315</v>
      </c>
      <c r="AD2310" s="23" t="s">
        <v>30315</v>
      </c>
      <c r="AE2310" s="23" t="s">
        <v>30315</v>
      </c>
      <c r="AF2310" s="23" t="s">
        <v>30315</v>
      </c>
      <c r="AG2310" s="23" t="s">
        <v>30315</v>
      </c>
      <c r="AH2310" s="23" t="s">
        <v>30315</v>
      </c>
      <c r="AI2310" s="23" t="s">
        <v>30315</v>
      </c>
      <c r="AJ2310" s="23" t="s">
        <v>30315</v>
      </c>
      <c r="AK2310" s="23" t="s">
        <v>30315</v>
      </c>
      <c r="AL2310" s="23" t="s">
        <v>30315</v>
      </c>
      <c r="AN2310" s="23" t="s">
        <v>30315</v>
      </c>
      <c r="AO2310" s="23" t="s">
        <v>30315</v>
      </c>
      <c r="AP2310" s="23" t="s">
        <v>30315</v>
      </c>
      <c r="AR2310" s="23" t="s">
        <v>30315</v>
      </c>
      <c r="AS2310" s="23" t="s">
        <v>30315</v>
      </c>
      <c r="AT2310" s="23" t="s">
        <v>30315</v>
      </c>
      <c r="AW2310" s="23" t="s">
        <v>30315</v>
      </c>
      <c r="AX2310" s="23" t="s">
        <v>30315</v>
      </c>
      <c r="AY2310" s="23" t="s">
        <v>30315</v>
      </c>
      <c r="AZ2310" s="21" t="s">
        <v>27</v>
      </c>
      <c r="BA2310" s="23" t="s">
        <v>30316</v>
      </c>
      <c r="BB2310" s="23" t="s">
        <v>30315</v>
      </c>
      <c r="BC2310" s="23" t="s">
        <v>30315</v>
      </c>
      <c r="BD2310" s="23" t="s">
        <v>30315</v>
      </c>
      <c r="BE2310" s="23" t="s">
        <v>30315</v>
      </c>
      <c r="BF2310" s="23" t="s">
        <v>30315</v>
      </c>
    </row>
    <row r="2311">
      <c r="A2311" s="21" t="s">
        <v>35834</v>
      </c>
      <c r="B2311" s="21" t="s">
        <v>35835</v>
      </c>
      <c r="D2311" s="21" t="s">
        <v>35836</v>
      </c>
      <c r="E2311" s="24" t="s">
        <v>35837</v>
      </c>
      <c r="F2311" s="23" t="s">
        <v>35838</v>
      </c>
      <c r="G2311" s="21" t="s">
        <v>24</v>
      </c>
      <c r="H2311" s="21" t="s">
        <v>26</v>
      </c>
      <c r="L2311" s="21" t="s">
        <v>27</v>
      </c>
      <c r="M2311" s="21" t="s">
        <v>35839</v>
      </c>
      <c r="N2311" s="21" t="s">
        <v>54</v>
      </c>
      <c r="O2311" s="21" t="s">
        <v>69</v>
      </c>
      <c r="AA2311" s="23" t="s">
        <v>30315</v>
      </c>
      <c r="AB2311" s="23" t="s">
        <v>30315</v>
      </c>
      <c r="AC2311" s="23" t="s">
        <v>30315</v>
      </c>
      <c r="AD2311" s="23" t="s">
        <v>30315</v>
      </c>
      <c r="AE2311" s="23" t="s">
        <v>30315</v>
      </c>
      <c r="AF2311" s="23" t="s">
        <v>30315</v>
      </c>
      <c r="AG2311" s="23" t="s">
        <v>30315</v>
      </c>
      <c r="AH2311" s="23" t="s">
        <v>30315</v>
      </c>
      <c r="AI2311" s="23" t="s">
        <v>30315</v>
      </c>
      <c r="AJ2311" s="23" t="s">
        <v>30315</v>
      </c>
      <c r="AK2311" s="23" t="s">
        <v>30315</v>
      </c>
      <c r="AL2311" s="23" t="s">
        <v>30315</v>
      </c>
      <c r="AN2311" s="23" t="s">
        <v>30315</v>
      </c>
      <c r="AO2311" s="23" t="s">
        <v>30315</v>
      </c>
      <c r="AP2311" s="23" t="s">
        <v>30315</v>
      </c>
      <c r="AR2311" s="23" t="s">
        <v>30315</v>
      </c>
      <c r="AS2311" s="23" t="s">
        <v>30315</v>
      </c>
      <c r="AT2311" s="23" t="s">
        <v>30315</v>
      </c>
      <c r="AW2311" s="23" t="s">
        <v>30315</v>
      </c>
      <c r="AX2311" s="23" t="s">
        <v>30315</v>
      </c>
      <c r="AY2311" s="23" t="s">
        <v>30315</v>
      </c>
      <c r="AZ2311" s="21" t="s">
        <v>27</v>
      </c>
      <c r="BA2311" s="23" t="s">
        <v>30316</v>
      </c>
      <c r="BB2311" s="23" t="s">
        <v>30315</v>
      </c>
      <c r="BC2311" s="23" t="s">
        <v>30315</v>
      </c>
      <c r="BD2311" s="23" t="s">
        <v>30315</v>
      </c>
      <c r="BE2311" s="23" t="s">
        <v>30315</v>
      </c>
      <c r="BF2311" s="23" t="s">
        <v>30315</v>
      </c>
    </row>
    <row r="2312">
      <c r="A2312" s="21" t="s">
        <v>35840</v>
      </c>
      <c r="B2312" s="21" t="s">
        <v>28</v>
      </c>
      <c r="D2312" s="21" t="s">
        <v>24815</v>
      </c>
      <c r="E2312" s="21" t="s">
        <v>35841</v>
      </c>
      <c r="F2312" s="23" t="s">
        <v>35842</v>
      </c>
      <c r="G2312" s="21" t="s">
        <v>24</v>
      </c>
      <c r="H2312" s="21" t="s">
        <v>95</v>
      </c>
      <c r="I2312" s="21" t="s">
        <v>24816</v>
      </c>
      <c r="K2312" s="21" t="s">
        <v>753</v>
      </c>
      <c r="L2312" s="21" t="s">
        <v>116</v>
      </c>
      <c r="N2312" s="21" t="s">
        <v>27</v>
      </c>
      <c r="O2312" s="21" t="s">
        <v>27</v>
      </c>
      <c r="AA2312" s="23" t="s">
        <v>30315</v>
      </c>
      <c r="AB2312" s="23" t="s">
        <v>30315</v>
      </c>
      <c r="AC2312" s="23" t="s">
        <v>30315</v>
      </c>
      <c r="AD2312" s="23" t="s">
        <v>30315</v>
      </c>
      <c r="AE2312" s="23" t="s">
        <v>30315</v>
      </c>
      <c r="AF2312" s="23" t="s">
        <v>30315</v>
      </c>
      <c r="AG2312" s="23" t="s">
        <v>30315</v>
      </c>
      <c r="AH2312" s="23" t="s">
        <v>30315</v>
      </c>
      <c r="AI2312" s="23" t="s">
        <v>30315</v>
      </c>
      <c r="AJ2312" s="23" t="s">
        <v>30315</v>
      </c>
      <c r="AK2312" s="23" t="s">
        <v>30315</v>
      </c>
      <c r="AL2312" s="23" t="s">
        <v>30315</v>
      </c>
      <c r="AN2312" s="23" t="s">
        <v>30315</v>
      </c>
      <c r="AO2312" s="23" t="s">
        <v>30315</v>
      </c>
      <c r="AP2312" s="23" t="s">
        <v>30315</v>
      </c>
      <c r="AR2312" s="23" t="s">
        <v>30315</v>
      </c>
      <c r="AS2312" s="23" t="s">
        <v>30315</v>
      </c>
      <c r="AT2312" s="23" t="s">
        <v>30315</v>
      </c>
      <c r="AW2312" s="23" t="s">
        <v>30315</v>
      </c>
      <c r="AX2312" s="23" t="s">
        <v>30315</v>
      </c>
      <c r="AY2312" s="23" t="s">
        <v>30315</v>
      </c>
      <c r="AZ2312" s="21" t="s">
        <v>27</v>
      </c>
      <c r="BA2312" s="23" t="s">
        <v>30316</v>
      </c>
      <c r="BB2312" s="23" t="s">
        <v>30315</v>
      </c>
      <c r="BC2312" s="23" t="s">
        <v>30315</v>
      </c>
      <c r="BD2312" s="23" t="s">
        <v>30315</v>
      </c>
      <c r="BE2312" s="23" t="s">
        <v>30315</v>
      </c>
      <c r="BF2312" s="23" t="s">
        <v>30315</v>
      </c>
    </row>
    <row r="2313">
      <c r="A2313" s="21" t="s">
        <v>35843</v>
      </c>
      <c r="B2313" s="21" t="s">
        <v>35844</v>
      </c>
      <c r="D2313" s="21" t="s">
        <v>35845</v>
      </c>
      <c r="E2313" s="21" t="s">
        <v>35844</v>
      </c>
      <c r="F2313" s="23" t="s">
        <v>35846</v>
      </c>
      <c r="G2313" s="21" t="s">
        <v>24</v>
      </c>
      <c r="H2313" s="21" t="s">
        <v>26</v>
      </c>
      <c r="L2313" s="21" t="s">
        <v>27</v>
      </c>
      <c r="M2313" s="21" t="s">
        <v>35847</v>
      </c>
      <c r="N2313" s="21" t="s">
        <v>54</v>
      </c>
      <c r="O2313" s="21" t="s">
        <v>62</v>
      </c>
      <c r="AA2313" s="23" t="s">
        <v>30315</v>
      </c>
      <c r="AB2313" s="23" t="s">
        <v>30315</v>
      </c>
      <c r="AC2313" s="23" t="s">
        <v>30315</v>
      </c>
      <c r="AD2313" s="23" t="s">
        <v>30315</v>
      </c>
      <c r="AE2313" s="23" t="s">
        <v>30315</v>
      </c>
      <c r="AF2313" s="23" t="s">
        <v>30315</v>
      </c>
      <c r="AG2313" s="23" t="s">
        <v>30315</v>
      </c>
      <c r="AH2313" s="23" t="s">
        <v>30315</v>
      </c>
      <c r="AI2313" s="23" t="s">
        <v>30315</v>
      </c>
      <c r="AJ2313" s="23" t="s">
        <v>30315</v>
      </c>
      <c r="AK2313" s="23" t="s">
        <v>30315</v>
      </c>
      <c r="AL2313" s="23" t="s">
        <v>30315</v>
      </c>
      <c r="AN2313" s="23" t="s">
        <v>30315</v>
      </c>
      <c r="AO2313" s="23" t="s">
        <v>30315</v>
      </c>
      <c r="AP2313" s="23" t="s">
        <v>30315</v>
      </c>
      <c r="AR2313" s="23" t="s">
        <v>30315</v>
      </c>
      <c r="AS2313" s="23" t="s">
        <v>30315</v>
      </c>
      <c r="AT2313" s="23" t="s">
        <v>30315</v>
      </c>
      <c r="AW2313" s="23" t="s">
        <v>30315</v>
      </c>
      <c r="AX2313" s="23" t="s">
        <v>30315</v>
      </c>
      <c r="AY2313" s="23" t="s">
        <v>30315</v>
      </c>
      <c r="AZ2313" s="21" t="s">
        <v>27</v>
      </c>
      <c r="BA2313" s="23" t="s">
        <v>30316</v>
      </c>
      <c r="BB2313" s="23" t="s">
        <v>30315</v>
      </c>
      <c r="BC2313" s="23" t="s">
        <v>30315</v>
      </c>
      <c r="BD2313" s="23" t="s">
        <v>30315</v>
      </c>
      <c r="BE2313" s="23" t="s">
        <v>30315</v>
      </c>
      <c r="BF2313" s="23" t="s">
        <v>30315</v>
      </c>
    </row>
    <row r="2314">
      <c r="A2314" s="21" t="s">
        <v>35848</v>
      </c>
      <c r="B2314" s="21" t="s">
        <v>8437</v>
      </c>
      <c r="D2314" s="21" t="s">
        <v>8438</v>
      </c>
      <c r="E2314" s="24" t="s">
        <v>8440</v>
      </c>
      <c r="F2314" s="23" t="s">
        <v>34006</v>
      </c>
      <c r="G2314" s="21" t="s">
        <v>24</v>
      </c>
      <c r="H2314" s="21" t="s">
        <v>26</v>
      </c>
      <c r="L2314" s="21" t="s">
        <v>27</v>
      </c>
      <c r="M2314" s="21" t="s">
        <v>8441</v>
      </c>
      <c r="N2314" s="21" t="s">
        <v>128</v>
      </c>
      <c r="O2314" s="21" t="s">
        <v>62</v>
      </c>
      <c r="AA2314" s="23" t="s">
        <v>30315</v>
      </c>
      <c r="AB2314" s="23" t="s">
        <v>30315</v>
      </c>
      <c r="AC2314" s="23" t="s">
        <v>30315</v>
      </c>
      <c r="AD2314" s="23" t="s">
        <v>30315</v>
      </c>
      <c r="AE2314" s="23" t="s">
        <v>30315</v>
      </c>
      <c r="AF2314" s="23" t="s">
        <v>30315</v>
      </c>
      <c r="AG2314" s="23" t="s">
        <v>30315</v>
      </c>
      <c r="AH2314" s="23" t="s">
        <v>30315</v>
      </c>
      <c r="AI2314" s="23" t="s">
        <v>30315</v>
      </c>
      <c r="AJ2314" s="23" t="s">
        <v>30315</v>
      </c>
      <c r="AK2314" s="23" t="s">
        <v>30315</v>
      </c>
      <c r="AL2314" s="23" t="s">
        <v>30315</v>
      </c>
      <c r="AN2314" s="23" t="s">
        <v>30315</v>
      </c>
      <c r="AO2314" s="23" t="s">
        <v>30315</v>
      </c>
      <c r="AP2314" s="23" t="s">
        <v>30315</v>
      </c>
      <c r="AR2314" s="23" t="s">
        <v>30315</v>
      </c>
      <c r="AS2314" s="23" t="s">
        <v>30315</v>
      </c>
      <c r="AT2314" s="23" t="s">
        <v>30315</v>
      </c>
      <c r="AW2314" s="23" t="s">
        <v>30315</v>
      </c>
      <c r="AX2314" s="23" t="s">
        <v>30315</v>
      </c>
      <c r="AY2314" s="23" t="s">
        <v>30315</v>
      </c>
      <c r="AZ2314" s="21" t="s">
        <v>27</v>
      </c>
      <c r="BA2314" s="23" t="s">
        <v>30316</v>
      </c>
      <c r="BB2314" s="23" t="s">
        <v>30315</v>
      </c>
      <c r="BC2314" s="23" t="s">
        <v>30315</v>
      </c>
      <c r="BD2314" s="23" t="s">
        <v>30315</v>
      </c>
      <c r="BE2314" s="23" t="s">
        <v>30315</v>
      </c>
      <c r="BF2314" s="23" t="s">
        <v>30315</v>
      </c>
    </row>
    <row r="2315">
      <c r="A2315" s="21" t="s">
        <v>35849</v>
      </c>
      <c r="B2315" s="21" t="s">
        <v>35850</v>
      </c>
      <c r="D2315" s="21" t="s">
        <v>35851</v>
      </c>
      <c r="E2315" s="24" t="s">
        <v>35852</v>
      </c>
      <c r="F2315" s="23" t="s">
        <v>35853</v>
      </c>
      <c r="G2315" s="21" t="s">
        <v>7096</v>
      </c>
      <c r="H2315" s="21" t="s">
        <v>95</v>
      </c>
      <c r="I2315" s="21" t="s">
        <v>35854</v>
      </c>
      <c r="J2315" s="24" t="s">
        <v>35855</v>
      </c>
      <c r="K2315" s="21" t="s">
        <v>156</v>
      </c>
      <c r="L2315" s="21" t="s">
        <v>256</v>
      </c>
      <c r="N2315" s="21" t="s">
        <v>27</v>
      </c>
      <c r="O2315" s="21" t="s">
        <v>27</v>
      </c>
      <c r="AA2315" s="23" t="s">
        <v>30315</v>
      </c>
      <c r="AB2315" s="23" t="s">
        <v>30315</v>
      </c>
      <c r="AC2315" s="23" t="s">
        <v>30315</v>
      </c>
      <c r="AD2315" s="23" t="s">
        <v>30315</v>
      </c>
      <c r="AE2315" s="23" t="s">
        <v>30315</v>
      </c>
      <c r="AF2315" s="23" t="s">
        <v>30315</v>
      </c>
      <c r="AG2315" s="23" t="s">
        <v>30315</v>
      </c>
      <c r="AH2315" s="23" t="s">
        <v>30315</v>
      </c>
      <c r="AI2315" s="23" t="s">
        <v>30315</v>
      </c>
      <c r="AJ2315" s="23" t="s">
        <v>30315</v>
      </c>
      <c r="AK2315" s="23" t="s">
        <v>30315</v>
      </c>
      <c r="AL2315" s="23" t="s">
        <v>30315</v>
      </c>
      <c r="AN2315" s="23" t="s">
        <v>30315</v>
      </c>
      <c r="AO2315" s="23" t="s">
        <v>30315</v>
      </c>
      <c r="AP2315" s="23" t="s">
        <v>30315</v>
      </c>
      <c r="AR2315" s="23" t="s">
        <v>30315</v>
      </c>
      <c r="AS2315" s="23" t="s">
        <v>30315</v>
      </c>
      <c r="AT2315" s="23" t="s">
        <v>30315</v>
      </c>
      <c r="AW2315" s="23" t="s">
        <v>30315</v>
      </c>
      <c r="AX2315" s="23" t="s">
        <v>30315</v>
      </c>
      <c r="AY2315" s="23" t="s">
        <v>30315</v>
      </c>
      <c r="AZ2315" s="21" t="s">
        <v>27</v>
      </c>
      <c r="BA2315" s="23" t="s">
        <v>30316</v>
      </c>
      <c r="BB2315" s="23" t="s">
        <v>30315</v>
      </c>
      <c r="BC2315" s="23" t="s">
        <v>30315</v>
      </c>
      <c r="BD2315" s="23" t="s">
        <v>30315</v>
      </c>
      <c r="BE2315" s="23" t="s">
        <v>30315</v>
      </c>
      <c r="BF2315" s="23" t="s">
        <v>30315</v>
      </c>
    </row>
    <row r="2316">
      <c r="A2316" s="21" t="s">
        <v>35856</v>
      </c>
      <c r="B2316" s="21" t="s">
        <v>35857</v>
      </c>
      <c r="D2316" s="21" t="s">
        <v>35858</v>
      </c>
      <c r="E2316" s="24" t="s">
        <v>35859</v>
      </c>
      <c r="F2316" s="23" t="s">
        <v>35860</v>
      </c>
      <c r="G2316" s="21" t="s">
        <v>24</v>
      </c>
      <c r="H2316" s="21" t="s">
        <v>26</v>
      </c>
      <c r="L2316" s="21" t="s">
        <v>27</v>
      </c>
      <c r="M2316" s="21" t="s">
        <v>9887</v>
      </c>
      <c r="N2316" s="21" t="s">
        <v>218</v>
      </c>
      <c r="O2316" s="21" t="s">
        <v>27</v>
      </c>
      <c r="AA2316" s="23" t="s">
        <v>30315</v>
      </c>
      <c r="AB2316" s="23" t="s">
        <v>30315</v>
      </c>
      <c r="AC2316" s="23" t="s">
        <v>30315</v>
      </c>
      <c r="AD2316" s="23" t="s">
        <v>30315</v>
      </c>
      <c r="AE2316" s="23" t="s">
        <v>30315</v>
      </c>
      <c r="AF2316" s="23" t="s">
        <v>30315</v>
      </c>
      <c r="AG2316" s="23" t="s">
        <v>30315</v>
      </c>
      <c r="AH2316" s="23" t="s">
        <v>30315</v>
      </c>
      <c r="AI2316" s="23" t="s">
        <v>30315</v>
      </c>
      <c r="AJ2316" s="23" t="s">
        <v>30315</v>
      </c>
      <c r="AK2316" s="23" t="s">
        <v>30315</v>
      </c>
      <c r="AL2316" s="23" t="s">
        <v>30315</v>
      </c>
      <c r="AN2316" s="23" t="s">
        <v>30315</v>
      </c>
      <c r="AO2316" s="23" t="s">
        <v>30315</v>
      </c>
      <c r="AP2316" s="23" t="s">
        <v>30315</v>
      </c>
      <c r="AR2316" s="23" t="s">
        <v>30315</v>
      </c>
      <c r="AS2316" s="23" t="s">
        <v>30315</v>
      </c>
      <c r="AT2316" s="23" t="s">
        <v>30315</v>
      </c>
      <c r="AW2316" s="23" t="s">
        <v>30315</v>
      </c>
      <c r="AX2316" s="23" t="s">
        <v>30315</v>
      </c>
      <c r="AY2316" s="23" t="s">
        <v>30315</v>
      </c>
      <c r="AZ2316" s="21" t="s">
        <v>27</v>
      </c>
      <c r="BA2316" s="23" t="s">
        <v>30316</v>
      </c>
      <c r="BB2316" s="23" t="s">
        <v>30315</v>
      </c>
      <c r="BC2316" s="23" t="s">
        <v>30315</v>
      </c>
      <c r="BD2316" s="23" t="s">
        <v>30315</v>
      </c>
      <c r="BE2316" s="23" t="s">
        <v>30315</v>
      </c>
      <c r="BF2316" s="23" t="s">
        <v>30315</v>
      </c>
    </row>
    <row r="2317">
      <c r="A2317" s="21" t="s">
        <v>35861</v>
      </c>
      <c r="B2317" s="21" t="s">
        <v>24841</v>
      </c>
      <c r="D2317" s="21" t="s">
        <v>24842</v>
      </c>
      <c r="E2317" s="21" t="s">
        <v>35862</v>
      </c>
      <c r="F2317" s="23" t="s">
        <v>35863</v>
      </c>
      <c r="G2317" s="21" t="s">
        <v>24</v>
      </c>
      <c r="H2317" s="21" t="s">
        <v>26</v>
      </c>
      <c r="L2317" s="21" t="s">
        <v>27</v>
      </c>
      <c r="M2317" s="21" t="s">
        <v>24843</v>
      </c>
      <c r="N2317" s="21" t="s">
        <v>61</v>
      </c>
      <c r="O2317" s="21" t="s">
        <v>62</v>
      </c>
      <c r="AA2317" s="23" t="s">
        <v>30315</v>
      </c>
      <c r="AB2317" s="23" t="s">
        <v>30315</v>
      </c>
      <c r="AC2317" s="23" t="s">
        <v>30315</v>
      </c>
      <c r="AD2317" s="23" t="s">
        <v>30315</v>
      </c>
      <c r="AE2317" s="23" t="s">
        <v>30315</v>
      </c>
      <c r="AF2317" s="23" t="s">
        <v>30315</v>
      </c>
      <c r="AG2317" s="23" t="s">
        <v>30315</v>
      </c>
      <c r="AH2317" s="23" t="s">
        <v>30315</v>
      </c>
      <c r="AI2317" s="23" t="s">
        <v>30315</v>
      </c>
      <c r="AJ2317" s="23" t="s">
        <v>30315</v>
      </c>
      <c r="AK2317" s="23" t="s">
        <v>30315</v>
      </c>
      <c r="AL2317" s="23" t="s">
        <v>30315</v>
      </c>
      <c r="AN2317" s="23" t="s">
        <v>30315</v>
      </c>
      <c r="AO2317" s="23" t="s">
        <v>30315</v>
      </c>
      <c r="AP2317" s="23" t="s">
        <v>30315</v>
      </c>
      <c r="AR2317" s="23" t="s">
        <v>30315</v>
      </c>
      <c r="AS2317" s="23" t="s">
        <v>30315</v>
      </c>
      <c r="AT2317" s="23" t="s">
        <v>30315</v>
      </c>
      <c r="AW2317" s="23" t="s">
        <v>30315</v>
      </c>
      <c r="AX2317" s="23" t="s">
        <v>30315</v>
      </c>
      <c r="AY2317" s="23" t="s">
        <v>30315</v>
      </c>
      <c r="AZ2317" s="21" t="s">
        <v>27</v>
      </c>
      <c r="BA2317" s="23" t="s">
        <v>30316</v>
      </c>
      <c r="BB2317" s="23" t="s">
        <v>30315</v>
      </c>
      <c r="BC2317" s="23" t="s">
        <v>30315</v>
      </c>
      <c r="BD2317" s="23" t="s">
        <v>30315</v>
      </c>
      <c r="BE2317" s="23" t="s">
        <v>30315</v>
      </c>
      <c r="BF2317" s="23" t="s">
        <v>30315</v>
      </c>
    </row>
    <row r="2318">
      <c r="A2318" s="21" t="s">
        <v>35864</v>
      </c>
      <c r="B2318" s="21" t="s">
        <v>63</v>
      </c>
      <c r="D2318" s="21" t="s">
        <v>35865</v>
      </c>
      <c r="E2318" s="21" t="s">
        <v>35866</v>
      </c>
      <c r="F2318" s="23" t="s">
        <v>35867</v>
      </c>
      <c r="G2318" s="21" t="s">
        <v>140</v>
      </c>
      <c r="H2318" s="21" t="s">
        <v>26</v>
      </c>
      <c r="L2318" s="21" t="s">
        <v>27</v>
      </c>
      <c r="N2318" s="21" t="s">
        <v>54</v>
      </c>
      <c r="O2318" s="21" t="s">
        <v>62</v>
      </c>
      <c r="AA2318" s="23" t="s">
        <v>30315</v>
      </c>
      <c r="AB2318" s="23" t="s">
        <v>30315</v>
      </c>
      <c r="AC2318" s="23" t="s">
        <v>30315</v>
      </c>
      <c r="AD2318" s="23" t="s">
        <v>30315</v>
      </c>
      <c r="AE2318" s="23" t="s">
        <v>30315</v>
      </c>
      <c r="AF2318" s="23" t="s">
        <v>30315</v>
      </c>
      <c r="AG2318" s="23" t="s">
        <v>30315</v>
      </c>
      <c r="AH2318" s="23" t="s">
        <v>30315</v>
      </c>
      <c r="AI2318" s="23" t="s">
        <v>30315</v>
      </c>
      <c r="AJ2318" s="23" t="s">
        <v>30315</v>
      </c>
      <c r="AK2318" s="23" t="s">
        <v>30315</v>
      </c>
      <c r="AL2318" s="23" t="s">
        <v>30315</v>
      </c>
      <c r="AN2318" s="23" t="s">
        <v>30315</v>
      </c>
      <c r="AO2318" s="23" t="s">
        <v>30315</v>
      </c>
      <c r="AP2318" s="23" t="s">
        <v>30315</v>
      </c>
      <c r="AR2318" s="23" t="s">
        <v>30315</v>
      </c>
      <c r="AS2318" s="23" t="s">
        <v>30315</v>
      </c>
      <c r="AT2318" s="23" t="s">
        <v>30315</v>
      </c>
      <c r="AW2318" s="23" t="s">
        <v>30315</v>
      </c>
      <c r="AX2318" s="23" t="s">
        <v>30315</v>
      </c>
      <c r="AY2318" s="23" t="s">
        <v>30315</v>
      </c>
      <c r="AZ2318" s="21" t="s">
        <v>27</v>
      </c>
      <c r="BA2318" s="23" t="s">
        <v>30316</v>
      </c>
      <c r="BB2318" s="23" t="s">
        <v>30315</v>
      </c>
      <c r="BC2318" s="23" t="s">
        <v>30315</v>
      </c>
      <c r="BD2318" s="23" t="s">
        <v>30315</v>
      </c>
      <c r="BE2318" s="23" t="s">
        <v>30315</v>
      </c>
      <c r="BF2318" s="23" t="s">
        <v>30315</v>
      </c>
    </row>
    <row r="2319">
      <c r="A2319" s="21" t="s">
        <v>35868</v>
      </c>
      <c r="B2319" s="21" t="s">
        <v>35869</v>
      </c>
      <c r="D2319" s="21" t="s">
        <v>35870</v>
      </c>
      <c r="E2319" s="21" t="s">
        <v>35871</v>
      </c>
      <c r="F2319" s="23" t="s">
        <v>35872</v>
      </c>
      <c r="G2319" s="21" t="s">
        <v>24</v>
      </c>
      <c r="H2319" s="21" t="s">
        <v>95</v>
      </c>
      <c r="I2319" s="21" t="s">
        <v>19073</v>
      </c>
      <c r="L2319" s="21" t="s">
        <v>96</v>
      </c>
      <c r="N2319" s="21" t="s">
        <v>27</v>
      </c>
      <c r="O2319" s="21" t="s">
        <v>27</v>
      </c>
      <c r="AA2319" s="23" t="s">
        <v>30315</v>
      </c>
      <c r="AB2319" s="23" t="s">
        <v>30315</v>
      </c>
      <c r="AC2319" s="23" t="s">
        <v>30315</v>
      </c>
      <c r="AD2319" s="23" t="s">
        <v>30315</v>
      </c>
      <c r="AE2319" s="23" t="s">
        <v>30315</v>
      </c>
      <c r="AF2319" s="23" t="s">
        <v>30315</v>
      </c>
      <c r="AG2319" s="23" t="s">
        <v>30315</v>
      </c>
      <c r="AH2319" s="23" t="s">
        <v>30315</v>
      </c>
      <c r="AI2319" s="23" t="s">
        <v>30315</v>
      </c>
      <c r="AJ2319" s="23" t="s">
        <v>30315</v>
      </c>
      <c r="AK2319" s="23" t="s">
        <v>30315</v>
      </c>
      <c r="AL2319" s="23" t="s">
        <v>30315</v>
      </c>
      <c r="AN2319" s="23" t="s">
        <v>30315</v>
      </c>
      <c r="AO2319" s="23" t="s">
        <v>30315</v>
      </c>
      <c r="AP2319" s="23" t="s">
        <v>30315</v>
      </c>
      <c r="AR2319" s="23" t="s">
        <v>30315</v>
      </c>
      <c r="AS2319" s="23" t="s">
        <v>30315</v>
      </c>
      <c r="AT2319" s="23" t="s">
        <v>30315</v>
      </c>
      <c r="AW2319" s="23" t="s">
        <v>30315</v>
      </c>
      <c r="AX2319" s="23" t="s">
        <v>30315</v>
      </c>
      <c r="AY2319" s="23" t="s">
        <v>30315</v>
      </c>
      <c r="AZ2319" s="21" t="s">
        <v>27</v>
      </c>
      <c r="BA2319" s="23" t="s">
        <v>30316</v>
      </c>
      <c r="BB2319" s="23" t="s">
        <v>30315</v>
      </c>
      <c r="BC2319" s="23" t="s">
        <v>30315</v>
      </c>
      <c r="BD2319" s="23" t="s">
        <v>30315</v>
      </c>
      <c r="BE2319" s="23" t="s">
        <v>30315</v>
      </c>
      <c r="BF2319" s="23" t="s">
        <v>30315</v>
      </c>
    </row>
    <row r="2320">
      <c r="A2320" s="21" t="s">
        <v>35873</v>
      </c>
      <c r="B2320" s="21" t="s">
        <v>35874</v>
      </c>
      <c r="D2320" s="21" t="s">
        <v>35875</v>
      </c>
      <c r="E2320" s="24" t="s">
        <v>35876</v>
      </c>
      <c r="F2320" s="23" t="s">
        <v>35877</v>
      </c>
      <c r="G2320" s="21" t="s">
        <v>24</v>
      </c>
      <c r="H2320" s="21" t="s">
        <v>26</v>
      </c>
      <c r="L2320" s="21" t="s">
        <v>27</v>
      </c>
      <c r="N2320" s="21" t="s">
        <v>27</v>
      </c>
      <c r="O2320" s="21" t="s">
        <v>27</v>
      </c>
      <c r="AA2320" s="23" t="s">
        <v>30315</v>
      </c>
      <c r="AB2320" s="23" t="s">
        <v>30315</v>
      </c>
      <c r="AC2320" s="23" t="s">
        <v>30315</v>
      </c>
      <c r="AD2320" s="23" t="s">
        <v>30315</v>
      </c>
      <c r="AE2320" s="23" t="s">
        <v>30315</v>
      </c>
      <c r="AF2320" s="23" t="s">
        <v>30315</v>
      </c>
      <c r="AG2320" s="23" t="s">
        <v>30315</v>
      </c>
      <c r="AH2320" s="23" t="s">
        <v>30315</v>
      </c>
      <c r="AI2320" s="23" t="s">
        <v>30315</v>
      </c>
      <c r="AJ2320" s="23" t="s">
        <v>30315</v>
      </c>
      <c r="AK2320" s="23" t="s">
        <v>30315</v>
      </c>
      <c r="AL2320" s="23" t="s">
        <v>30315</v>
      </c>
      <c r="AN2320" s="23" t="s">
        <v>30315</v>
      </c>
      <c r="AO2320" s="23" t="s">
        <v>30315</v>
      </c>
      <c r="AP2320" s="23" t="s">
        <v>30315</v>
      </c>
      <c r="AR2320" s="23" t="s">
        <v>30315</v>
      </c>
      <c r="AS2320" s="23" t="s">
        <v>30315</v>
      </c>
      <c r="AT2320" s="23" t="s">
        <v>30315</v>
      </c>
      <c r="AW2320" s="23" t="s">
        <v>30315</v>
      </c>
      <c r="AX2320" s="23" t="s">
        <v>30315</v>
      </c>
      <c r="AY2320" s="23" t="s">
        <v>30315</v>
      </c>
      <c r="AZ2320" s="21" t="s">
        <v>27</v>
      </c>
      <c r="BA2320" s="23" t="s">
        <v>30316</v>
      </c>
      <c r="BB2320" s="23" t="s">
        <v>30315</v>
      </c>
      <c r="BC2320" s="23" t="s">
        <v>30315</v>
      </c>
      <c r="BD2320" s="23" t="s">
        <v>30315</v>
      </c>
      <c r="BE2320" s="23" t="s">
        <v>30315</v>
      </c>
      <c r="BF2320" s="23" t="s">
        <v>30315</v>
      </c>
    </row>
    <row r="2321">
      <c r="A2321" s="21" t="s">
        <v>35878</v>
      </c>
      <c r="B2321" s="21" t="s">
        <v>35879</v>
      </c>
      <c r="D2321" s="21" t="s">
        <v>35880</v>
      </c>
      <c r="E2321" s="24" t="s">
        <v>35881</v>
      </c>
      <c r="F2321" s="23" t="s">
        <v>35882</v>
      </c>
      <c r="G2321" s="21" t="s">
        <v>24</v>
      </c>
      <c r="H2321" s="21" t="s">
        <v>95</v>
      </c>
      <c r="I2321" s="21" t="s">
        <v>9378</v>
      </c>
      <c r="J2321" s="24" t="s">
        <v>35883</v>
      </c>
      <c r="K2321" s="21" t="s">
        <v>35884</v>
      </c>
      <c r="L2321" s="21" t="s">
        <v>263</v>
      </c>
      <c r="N2321" s="21" t="s">
        <v>27</v>
      </c>
      <c r="O2321" s="21" t="s">
        <v>27</v>
      </c>
      <c r="AA2321" s="23" t="s">
        <v>30315</v>
      </c>
      <c r="AB2321" s="23" t="s">
        <v>30315</v>
      </c>
      <c r="AC2321" s="23" t="s">
        <v>30315</v>
      </c>
      <c r="AD2321" s="23" t="s">
        <v>30315</v>
      </c>
      <c r="AE2321" s="23" t="s">
        <v>30315</v>
      </c>
      <c r="AF2321" s="23" t="s">
        <v>30315</v>
      </c>
      <c r="AG2321" s="23" t="s">
        <v>30315</v>
      </c>
      <c r="AH2321" s="23" t="s">
        <v>30315</v>
      </c>
      <c r="AI2321" s="23" t="s">
        <v>30315</v>
      </c>
      <c r="AJ2321" s="23" t="s">
        <v>30315</v>
      </c>
      <c r="AK2321" s="23" t="s">
        <v>30315</v>
      </c>
      <c r="AL2321" s="23" t="s">
        <v>30315</v>
      </c>
      <c r="AN2321" s="23" t="s">
        <v>30315</v>
      </c>
      <c r="AO2321" s="23" t="s">
        <v>30315</v>
      </c>
      <c r="AP2321" s="23" t="s">
        <v>30315</v>
      </c>
      <c r="AR2321" s="23" t="s">
        <v>30315</v>
      </c>
      <c r="AS2321" s="23" t="s">
        <v>30315</v>
      </c>
      <c r="AT2321" s="23" t="s">
        <v>30315</v>
      </c>
      <c r="AW2321" s="23" t="s">
        <v>30315</v>
      </c>
      <c r="AX2321" s="23" t="s">
        <v>30315</v>
      </c>
      <c r="AY2321" s="23" t="s">
        <v>30315</v>
      </c>
      <c r="AZ2321" s="21" t="s">
        <v>27</v>
      </c>
      <c r="BA2321" s="23" t="s">
        <v>30316</v>
      </c>
      <c r="BB2321" s="23" t="s">
        <v>30315</v>
      </c>
      <c r="BC2321" s="23" t="s">
        <v>30315</v>
      </c>
      <c r="BD2321" s="23" t="s">
        <v>30315</v>
      </c>
      <c r="BE2321" s="23" t="s">
        <v>30315</v>
      </c>
      <c r="BF2321" s="23" t="s">
        <v>30315</v>
      </c>
    </row>
    <row r="2322">
      <c r="A2322" s="21" t="s">
        <v>35885</v>
      </c>
      <c r="B2322" s="21" t="s">
        <v>35886</v>
      </c>
      <c r="D2322" s="21" t="s">
        <v>35887</v>
      </c>
      <c r="E2322" s="24" t="s">
        <v>35888</v>
      </c>
      <c r="F2322" s="23" t="s">
        <v>35889</v>
      </c>
      <c r="G2322" s="21" t="s">
        <v>24</v>
      </c>
      <c r="H2322" s="21" t="s">
        <v>26</v>
      </c>
      <c r="L2322" s="21" t="s">
        <v>27</v>
      </c>
      <c r="N2322" s="21" t="s">
        <v>27</v>
      </c>
      <c r="O2322" s="21" t="s">
        <v>27</v>
      </c>
      <c r="AA2322" s="23" t="s">
        <v>30315</v>
      </c>
      <c r="AB2322" s="23" t="s">
        <v>30315</v>
      </c>
      <c r="AC2322" s="23" t="s">
        <v>30315</v>
      </c>
      <c r="AD2322" s="23" t="s">
        <v>30315</v>
      </c>
      <c r="AE2322" s="23" t="s">
        <v>30315</v>
      </c>
      <c r="AF2322" s="23" t="s">
        <v>30315</v>
      </c>
      <c r="AG2322" s="23" t="s">
        <v>30315</v>
      </c>
      <c r="AH2322" s="23" t="s">
        <v>30315</v>
      </c>
      <c r="AI2322" s="23" t="s">
        <v>30315</v>
      </c>
      <c r="AJ2322" s="23" t="s">
        <v>30315</v>
      </c>
      <c r="AK2322" s="23" t="s">
        <v>30315</v>
      </c>
      <c r="AL2322" s="23" t="s">
        <v>30315</v>
      </c>
      <c r="AN2322" s="23" t="s">
        <v>30315</v>
      </c>
      <c r="AO2322" s="23" t="s">
        <v>30315</v>
      </c>
      <c r="AP2322" s="23" t="s">
        <v>30315</v>
      </c>
      <c r="AR2322" s="23" t="s">
        <v>30315</v>
      </c>
      <c r="AS2322" s="23" t="s">
        <v>30315</v>
      </c>
      <c r="AT2322" s="23" t="s">
        <v>30315</v>
      </c>
      <c r="AW2322" s="23" t="s">
        <v>30315</v>
      </c>
      <c r="AX2322" s="23" t="s">
        <v>30315</v>
      </c>
      <c r="AY2322" s="23" t="s">
        <v>30315</v>
      </c>
      <c r="AZ2322" s="21" t="s">
        <v>27</v>
      </c>
      <c r="BA2322" s="23" t="s">
        <v>30316</v>
      </c>
      <c r="BB2322" s="23" t="s">
        <v>30315</v>
      </c>
      <c r="BC2322" s="23" t="s">
        <v>30315</v>
      </c>
      <c r="BD2322" s="23" t="s">
        <v>30315</v>
      </c>
      <c r="BE2322" s="23" t="s">
        <v>30315</v>
      </c>
      <c r="BF2322" s="23" t="s">
        <v>30315</v>
      </c>
    </row>
    <row r="2323">
      <c r="A2323" s="21" t="s">
        <v>35890</v>
      </c>
      <c r="B2323" s="21" t="s">
        <v>35891</v>
      </c>
      <c r="D2323" s="21" t="s">
        <v>35892</v>
      </c>
      <c r="E2323" s="24" t="s">
        <v>35893</v>
      </c>
      <c r="F2323" s="23" t="s">
        <v>35894</v>
      </c>
      <c r="G2323" s="21" t="s">
        <v>24</v>
      </c>
      <c r="H2323" s="21" t="s">
        <v>95</v>
      </c>
      <c r="I2323" s="21" t="s">
        <v>35895</v>
      </c>
      <c r="J2323" s="24" t="s">
        <v>35896</v>
      </c>
      <c r="K2323" s="21" t="s">
        <v>1965</v>
      </c>
      <c r="L2323" s="21" t="s">
        <v>116</v>
      </c>
      <c r="N2323" s="21" t="s">
        <v>27</v>
      </c>
      <c r="O2323" s="21" t="s">
        <v>27</v>
      </c>
      <c r="AA2323" s="23" t="s">
        <v>30315</v>
      </c>
      <c r="AB2323" s="23" t="s">
        <v>30315</v>
      </c>
      <c r="AC2323" s="23" t="s">
        <v>30315</v>
      </c>
      <c r="AD2323" s="23" t="s">
        <v>30315</v>
      </c>
      <c r="AE2323" s="23" t="s">
        <v>30315</v>
      </c>
      <c r="AF2323" s="23" t="s">
        <v>30315</v>
      </c>
      <c r="AG2323" s="23" t="s">
        <v>30315</v>
      </c>
      <c r="AH2323" s="23" t="s">
        <v>30315</v>
      </c>
      <c r="AI2323" s="23" t="s">
        <v>30315</v>
      </c>
      <c r="AJ2323" s="23" t="s">
        <v>30315</v>
      </c>
      <c r="AK2323" s="23" t="s">
        <v>30315</v>
      </c>
      <c r="AL2323" s="23" t="s">
        <v>30315</v>
      </c>
      <c r="AN2323" s="23" t="s">
        <v>30315</v>
      </c>
      <c r="AO2323" s="23" t="s">
        <v>30315</v>
      </c>
      <c r="AP2323" s="23" t="s">
        <v>30315</v>
      </c>
      <c r="AR2323" s="23" t="s">
        <v>30315</v>
      </c>
      <c r="AS2323" s="23" t="s">
        <v>30315</v>
      </c>
      <c r="AT2323" s="23" t="s">
        <v>30315</v>
      </c>
      <c r="AW2323" s="23" t="s">
        <v>30315</v>
      </c>
      <c r="AX2323" s="23" t="s">
        <v>30315</v>
      </c>
      <c r="AY2323" s="23" t="s">
        <v>30315</v>
      </c>
      <c r="AZ2323" s="21" t="s">
        <v>27</v>
      </c>
      <c r="BA2323" s="23" t="s">
        <v>30316</v>
      </c>
      <c r="BB2323" s="23" t="s">
        <v>30315</v>
      </c>
      <c r="BC2323" s="23" t="s">
        <v>30315</v>
      </c>
      <c r="BD2323" s="23" t="s">
        <v>30315</v>
      </c>
      <c r="BE2323" s="23" t="s">
        <v>30315</v>
      </c>
      <c r="BF2323" s="23" t="s">
        <v>30315</v>
      </c>
    </row>
    <row r="2324">
      <c r="A2324" s="21" t="s">
        <v>35897</v>
      </c>
      <c r="B2324" s="21" t="s">
        <v>35898</v>
      </c>
      <c r="D2324" s="21" t="s">
        <v>35899</v>
      </c>
      <c r="E2324" s="21" t="s">
        <v>35900</v>
      </c>
      <c r="F2324" s="23" t="s">
        <v>35901</v>
      </c>
      <c r="G2324" s="21" t="s">
        <v>5041</v>
      </c>
      <c r="H2324" s="21" t="s">
        <v>27</v>
      </c>
      <c r="L2324" s="21" t="s">
        <v>27</v>
      </c>
      <c r="N2324" s="21" t="s">
        <v>27</v>
      </c>
      <c r="O2324" s="21" t="s">
        <v>27</v>
      </c>
      <c r="AA2324" s="23" t="s">
        <v>30315</v>
      </c>
      <c r="AB2324" s="23" t="s">
        <v>30315</v>
      </c>
      <c r="AC2324" s="23" t="s">
        <v>30315</v>
      </c>
      <c r="AD2324" s="23" t="s">
        <v>30315</v>
      </c>
      <c r="AE2324" s="23" t="s">
        <v>30315</v>
      </c>
      <c r="AF2324" s="23" t="s">
        <v>30315</v>
      </c>
      <c r="AG2324" s="23" t="s">
        <v>30315</v>
      </c>
      <c r="AH2324" s="23" t="s">
        <v>30315</v>
      </c>
      <c r="AI2324" s="23" t="s">
        <v>30315</v>
      </c>
      <c r="AJ2324" s="23" t="s">
        <v>30315</v>
      </c>
      <c r="AK2324" s="23" t="s">
        <v>30315</v>
      </c>
      <c r="AL2324" s="23" t="s">
        <v>30315</v>
      </c>
      <c r="AN2324" s="23" t="s">
        <v>30315</v>
      </c>
      <c r="AO2324" s="23" t="s">
        <v>30315</v>
      </c>
      <c r="AP2324" s="23" t="s">
        <v>30315</v>
      </c>
      <c r="AR2324" s="23" t="s">
        <v>30315</v>
      </c>
      <c r="AS2324" s="23" t="s">
        <v>30315</v>
      </c>
      <c r="AT2324" s="23" t="s">
        <v>30315</v>
      </c>
      <c r="AW2324" s="23" t="s">
        <v>30315</v>
      </c>
      <c r="AX2324" s="23" t="s">
        <v>30315</v>
      </c>
      <c r="AY2324" s="23" t="s">
        <v>30315</v>
      </c>
      <c r="AZ2324" s="21" t="s">
        <v>27</v>
      </c>
      <c r="BA2324" s="23" t="s">
        <v>30316</v>
      </c>
      <c r="BB2324" s="23" t="s">
        <v>30315</v>
      </c>
      <c r="BC2324" s="23" t="s">
        <v>30315</v>
      </c>
      <c r="BD2324" s="23" t="s">
        <v>30315</v>
      </c>
      <c r="BE2324" s="23" t="s">
        <v>30315</v>
      </c>
      <c r="BF2324" s="23" t="s">
        <v>30315</v>
      </c>
    </row>
    <row r="2325">
      <c r="A2325" s="21" t="s">
        <v>35902</v>
      </c>
      <c r="B2325" s="21" t="s">
        <v>35903</v>
      </c>
      <c r="D2325" s="21" t="s">
        <v>35904</v>
      </c>
      <c r="E2325" s="24" t="s">
        <v>35905</v>
      </c>
      <c r="F2325" s="23" t="s">
        <v>35906</v>
      </c>
      <c r="G2325" s="21" t="s">
        <v>24</v>
      </c>
      <c r="H2325" s="21" t="s">
        <v>26</v>
      </c>
      <c r="L2325" s="21" t="s">
        <v>27</v>
      </c>
      <c r="M2325" s="21" t="s">
        <v>23594</v>
      </c>
      <c r="N2325" s="21" t="s">
        <v>61</v>
      </c>
      <c r="O2325" s="21" t="s">
        <v>69</v>
      </c>
      <c r="AA2325" s="23" t="s">
        <v>30315</v>
      </c>
      <c r="AB2325" s="23" t="s">
        <v>30315</v>
      </c>
      <c r="AC2325" s="23" t="s">
        <v>30315</v>
      </c>
      <c r="AD2325" s="23" t="s">
        <v>30315</v>
      </c>
      <c r="AE2325" s="23" t="s">
        <v>30315</v>
      </c>
      <c r="AF2325" s="23" t="s">
        <v>30315</v>
      </c>
      <c r="AG2325" s="23" t="s">
        <v>30315</v>
      </c>
      <c r="AH2325" s="23" t="s">
        <v>30315</v>
      </c>
      <c r="AI2325" s="23" t="s">
        <v>30315</v>
      </c>
      <c r="AJ2325" s="23" t="s">
        <v>30315</v>
      </c>
      <c r="AK2325" s="23" t="s">
        <v>30315</v>
      </c>
      <c r="AL2325" s="23" t="s">
        <v>30315</v>
      </c>
      <c r="AN2325" s="23" t="s">
        <v>30315</v>
      </c>
      <c r="AO2325" s="23" t="s">
        <v>30315</v>
      </c>
      <c r="AP2325" s="23" t="s">
        <v>30315</v>
      </c>
      <c r="AR2325" s="23" t="s">
        <v>30315</v>
      </c>
      <c r="AS2325" s="23" t="s">
        <v>30315</v>
      </c>
      <c r="AT2325" s="23" t="s">
        <v>30315</v>
      </c>
      <c r="AW2325" s="23" t="s">
        <v>30315</v>
      </c>
      <c r="AX2325" s="23" t="s">
        <v>30315</v>
      </c>
      <c r="AY2325" s="23" t="s">
        <v>30315</v>
      </c>
      <c r="AZ2325" s="21" t="s">
        <v>27</v>
      </c>
      <c r="BA2325" s="23" t="s">
        <v>30316</v>
      </c>
      <c r="BB2325" s="23" t="s">
        <v>30315</v>
      </c>
      <c r="BC2325" s="23" t="s">
        <v>30315</v>
      </c>
      <c r="BD2325" s="23" t="s">
        <v>30315</v>
      </c>
      <c r="BE2325" s="23" t="s">
        <v>30315</v>
      </c>
      <c r="BF2325" s="23" t="s">
        <v>30315</v>
      </c>
    </row>
    <row r="2326">
      <c r="A2326" s="21" t="s">
        <v>35907</v>
      </c>
      <c r="B2326" s="21" t="s">
        <v>35908</v>
      </c>
      <c r="D2326" s="21" t="s">
        <v>35909</v>
      </c>
      <c r="E2326" s="24" t="s">
        <v>35910</v>
      </c>
      <c r="F2326" s="23" t="s">
        <v>35911</v>
      </c>
      <c r="G2326" s="21" t="s">
        <v>24</v>
      </c>
      <c r="H2326" s="21" t="s">
        <v>26</v>
      </c>
      <c r="L2326" s="21" t="s">
        <v>27</v>
      </c>
      <c r="M2326" s="21" t="s">
        <v>1690</v>
      </c>
      <c r="N2326" s="21" t="s">
        <v>218</v>
      </c>
      <c r="O2326" s="21" t="s">
        <v>34</v>
      </c>
      <c r="AA2326" s="23" t="s">
        <v>30315</v>
      </c>
      <c r="AB2326" s="23" t="s">
        <v>30315</v>
      </c>
      <c r="AC2326" s="23" t="s">
        <v>30315</v>
      </c>
      <c r="AD2326" s="23" t="s">
        <v>30315</v>
      </c>
      <c r="AE2326" s="23" t="s">
        <v>30315</v>
      </c>
      <c r="AF2326" s="23" t="s">
        <v>30315</v>
      </c>
      <c r="AG2326" s="23" t="s">
        <v>30315</v>
      </c>
      <c r="AH2326" s="23" t="s">
        <v>30315</v>
      </c>
      <c r="AI2326" s="23" t="s">
        <v>30315</v>
      </c>
      <c r="AJ2326" s="23" t="s">
        <v>30315</v>
      </c>
      <c r="AK2326" s="23" t="s">
        <v>30315</v>
      </c>
      <c r="AL2326" s="23" t="s">
        <v>30315</v>
      </c>
      <c r="AN2326" s="23" t="s">
        <v>30315</v>
      </c>
      <c r="AO2326" s="23" t="s">
        <v>30315</v>
      </c>
      <c r="AP2326" s="23" t="s">
        <v>30315</v>
      </c>
      <c r="AR2326" s="23" t="s">
        <v>30315</v>
      </c>
      <c r="AS2326" s="23" t="s">
        <v>30315</v>
      </c>
      <c r="AT2326" s="23" t="s">
        <v>30315</v>
      </c>
      <c r="AW2326" s="23" t="s">
        <v>30315</v>
      </c>
      <c r="AX2326" s="23" t="s">
        <v>30315</v>
      </c>
      <c r="AY2326" s="23" t="s">
        <v>30315</v>
      </c>
      <c r="AZ2326" s="21" t="s">
        <v>27</v>
      </c>
      <c r="BA2326" s="23" t="s">
        <v>30316</v>
      </c>
      <c r="BB2326" s="23" t="s">
        <v>30315</v>
      </c>
      <c r="BC2326" s="23" t="s">
        <v>30315</v>
      </c>
      <c r="BD2326" s="23" t="s">
        <v>30315</v>
      </c>
      <c r="BE2326" s="23" t="s">
        <v>30315</v>
      </c>
      <c r="BF2326" s="23" t="s">
        <v>30315</v>
      </c>
    </row>
    <row r="2327">
      <c r="A2327" s="21" t="s">
        <v>35912</v>
      </c>
      <c r="B2327" s="21" t="s">
        <v>35913</v>
      </c>
      <c r="D2327" s="21" t="s">
        <v>35914</v>
      </c>
      <c r="E2327" s="24" t="s">
        <v>35915</v>
      </c>
      <c r="F2327" s="23" t="s">
        <v>35916</v>
      </c>
      <c r="G2327" s="21" t="s">
        <v>24</v>
      </c>
      <c r="H2327" s="21" t="s">
        <v>95</v>
      </c>
      <c r="I2327" s="21" t="s">
        <v>35917</v>
      </c>
      <c r="J2327" s="24" t="s">
        <v>35918</v>
      </c>
      <c r="K2327" s="21" t="s">
        <v>35919</v>
      </c>
      <c r="L2327" s="21" t="s">
        <v>723</v>
      </c>
      <c r="N2327" s="21" t="s">
        <v>27</v>
      </c>
      <c r="O2327" s="21" t="s">
        <v>27</v>
      </c>
      <c r="AA2327" s="23" t="s">
        <v>30315</v>
      </c>
      <c r="AB2327" s="23" t="s">
        <v>30315</v>
      </c>
      <c r="AC2327" s="23" t="s">
        <v>30315</v>
      </c>
      <c r="AD2327" s="23" t="s">
        <v>30315</v>
      </c>
      <c r="AE2327" s="23" t="s">
        <v>30315</v>
      </c>
      <c r="AF2327" s="23" t="s">
        <v>30315</v>
      </c>
      <c r="AG2327" s="23" t="s">
        <v>30315</v>
      </c>
      <c r="AH2327" s="23" t="s">
        <v>30315</v>
      </c>
      <c r="AI2327" s="23" t="s">
        <v>30315</v>
      </c>
      <c r="AJ2327" s="23" t="s">
        <v>30315</v>
      </c>
      <c r="AK2327" s="23" t="s">
        <v>30315</v>
      </c>
      <c r="AL2327" s="23" t="s">
        <v>30315</v>
      </c>
      <c r="AN2327" s="23" t="s">
        <v>30315</v>
      </c>
      <c r="AO2327" s="23" t="s">
        <v>30315</v>
      </c>
      <c r="AP2327" s="23" t="s">
        <v>30315</v>
      </c>
      <c r="AR2327" s="23" t="s">
        <v>30315</v>
      </c>
      <c r="AS2327" s="23" t="s">
        <v>30315</v>
      </c>
      <c r="AT2327" s="23" t="s">
        <v>30315</v>
      </c>
      <c r="AW2327" s="23" t="s">
        <v>30315</v>
      </c>
      <c r="AX2327" s="23" t="s">
        <v>30315</v>
      </c>
      <c r="AY2327" s="23" t="s">
        <v>30315</v>
      </c>
      <c r="AZ2327" s="21" t="s">
        <v>27</v>
      </c>
      <c r="BA2327" s="23" t="s">
        <v>30316</v>
      </c>
      <c r="BB2327" s="23" t="s">
        <v>30315</v>
      </c>
      <c r="BC2327" s="23" t="s">
        <v>30315</v>
      </c>
      <c r="BD2327" s="23" t="s">
        <v>30315</v>
      </c>
      <c r="BE2327" s="23" t="s">
        <v>30315</v>
      </c>
      <c r="BF2327" s="23" t="s">
        <v>30315</v>
      </c>
    </row>
    <row r="2328">
      <c r="A2328" s="21" t="s">
        <v>35920</v>
      </c>
      <c r="B2328" s="21" t="s">
        <v>1140</v>
      </c>
      <c r="D2328" s="21" t="s">
        <v>35921</v>
      </c>
      <c r="E2328" s="24" t="s">
        <v>35922</v>
      </c>
      <c r="F2328" s="23" t="s">
        <v>35923</v>
      </c>
      <c r="G2328" s="21" t="s">
        <v>24</v>
      </c>
      <c r="H2328" s="21" t="s">
        <v>95</v>
      </c>
      <c r="I2328" s="21" t="s">
        <v>35917</v>
      </c>
      <c r="J2328" s="24" t="s">
        <v>35918</v>
      </c>
      <c r="K2328" s="21" t="s">
        <v>156</v>
      </c>
      <c r="L2328" s="21" t="s">
        <v>723</v>
      </c>
      <c r="N2328" s="21" t="s">
        <v>27</v>
      </c>
      <c r="O2328" s="21" t="s">
        <v>27</v>
      </c>
      <c r="AA2328" s="23" t="s">
        <v>30315</v>
      </c>
      <c r="AB2328" s="23" t="s">
        <v>30315</v>
      </c>
      <c r="AC2328" s="23" t="s">
        <v>30315</v>
      </c>
      <c r="AD2328" s="23" t="s">
        <v>30315</v>
      </c>
      <c r="AE2328" s="23" t="s">
        <v>30315</v>
      </c>
      <c r="AF2328" s="23" t="s">
        <v>30315</v>
      </c>
      <c r="AG2328" s="23" t="s">
        <v>30315</v>
      </c>
      <c r="AH2328" s="23" t="s">
        <v>30315</v>
      </c>
      <c r="AI2328" s="23" t="s">
        <v>30315</v>
      </c>
      <c r="AJ2328" s="23" t="s">
        <v>30315</v>
      </c>
      <c r="AK2328" s="23" t="s">
        <v>30315</v>
      </c>
      <c r="AL2328" s="23" t="s">
        <v>30315</v>
      </c>
      <c r="AN2328" s="23" t="s">
        <v>30315</v>
      </c>
      <c r="AO2328" s="23" t="s">
        <v>30315</v>
      </c>
      <c r="AP2328" s="23" t="s">
        <v>30315</v>
      </c>
      <c r="AR2328" s="23" t="s">
        <v>30315</v>
      </c>
      <c r="AS2328" s="23" t="s">
        <v>30315</v>
      </c>
      <c r="AT2328" s="23" t="s">
        <v>30315</v>
      </c>
      <c r="AW2328" s="23" t="s">
        <v>30315</v>
      </c>
      <c r="AX2328" s="23" t="s">
        <v>30315</v>
      </c>
      <c r="AY2328" s="23" t="s">
        <v>30315</v>
      </c>
      <c r="AZ2328" s="21" t="s">
        <v>27</v>
      </c>
      <c r="BA2328" s="23" t="s">
        <v>30316</v>
      </c>
      <c r="BB2328" s="23" t="s">
        <v>30315</v>
      </c>
      <c r="BC2328" s="23" t="s">
        <v>30315</v>
      </c>
      <c r="BD2328" s="23" t="s">
        <v>30315</v>
      </c>
      <c r="BE2328" s="23" t="s">
        <v>30315</v>
      </c>
      <c r="BF2328" s="23" t="s">
        <v>30315</v>
      </c>
    </row>
    <row r="2329">
      <c r="A2329" s="21" t="s">
        <v>35924</v>
      </c>
      <c r="B2329" s="21" t="s">
        <v>24789</v>
      </c>
      <c r="D2329" s="21" t="s">
        <v>24790</v>
      </c>
      <c r="E2329" s="24" t="s">
        <v>35925</v>
      </c>
      <c r="F2329" s="23" t="s">
        <v>35926</v>
      </c>
      <c r="G2329" s="21" t="s">
        <v>24</v>
      </c>
      <c r="H2329" s="21" t="s">
        <v>26</v>
      </c>
      <c r="L2329" s="21" t="s">
        <v>27</v>
      </c>
      <c r="M2329" s="21" t="s">
        <v>24791</v>
      </c>
      <c r="N2329" s="21" t="s">
        <v>218</v>
      </c>
      <c r="O2329" s="21" t="s">
        <v>62</v>
      </c>
      <c r="AA2329" s="23" t="s">
        <v>30315</v>
      </c>
      <c r="AB2329" s="23" t="s">
        <v>30315</v>
      </c>
      <c r="AC2329" s="23" t="s">
        <v>30315</v>
      </c>
      <c r="AD2329" s="23" t="s">
        <v>30315</v>
      </c>
      <c r="AE2329" s="23" t="s">
        <v>30315</v>
      </c>
      <c r="AF2329" s="23" t="s">
        <v>30315</v>
      </c>
      <c r="AG2329" s="23" t="s">
        <v>30315</v>
      </c>
      <c r="AH2329" s="23" t="s">
        <v>30315</v>
      </c>
      <c r="AI2329" s="23" t="s">
        <v>30315</v>
      </c>
      <c r="AJ2329" s="23" t="s">
        <v>30315</v>
      </c>
      <c r="AK2329" s="23" t="s">
        <v>30315</v>
      </c>
      <c r="AL2329" s="23" t="s">
        <v>30315</v>
      </c>
      <c r="AN2329" s="23" t="s">
        <v>30315</v>
      </c>
      <c r="AO2329" s="23" t="s">
        <v>30315</v>
      </c>
      <c r="AP2329" s="23" t="s">
        <v>30315</v>
      </c>
      <c r="AR2329" s="23" t="s">
        <v>30315</v>
      </c>
      <c r="AS2329" s="23" t="s">
        <v>30315</v>
      </c>
      <c r="AT2329" s="23" t="s">
        <v>30315</v>
      </c>
      <c r="AW2329" s="23" t="s">
        <v>30315</v>
      </c>
      <c r="AX2329" s="23" t="s">
        <v>30315</v>
      </c>
      <c r="AY2329" s="23" t="s">
        <v>30315</v>
      </c>
      <c r="AZ2329" s="21" t="s">
        <v>27</v>
      </c>
      <c r="BA2329" s="23" t="s">
        <v>30316</v>
      </c>
      <c r="BB2329" s="23" t="s">
        <v>30315</v>
      </c>
      <c r="BC2329" s="23" t="s">
        <v>30315</v>
      </c>
      <c r="BD2329" s="23" t="s">
        <v>30315</v>
      </c>
      <c r="BE2329" s="23" t="s">
        <v>30315</v>
      </c>
      <c r="BF2329" s="23" t="s">
        <v>30315</v>
      </c>
    </row>
    <row r="2330">
      <c r="A2330" s="21" t="s">
        <v>35927</v>
      </c>
      <c r="B2330" s="21" t="s">
        <v>35928</v>
      </c>
      <c r="D2330" s="21" t="s">
        <v>35929</v>
      </c>
      <c r="E2330" s="24" t="s">
        <v>35930</v>
      </c>
      <c r="F2330" s="23" t="s">
        <v>35931</v>
      </c>
      <c r="G2330" s="21" t="s">
        <v>24</v>
      </c>
      <c r="H2330" s="21" t="s">
        <v>26</v>
      </c>
      <c r="L2330" s="21" t="s">
        <v>27</v>
      </c>
      <c r="M2330" s="21" t="s">
        <v>1813</v>
      </c>
      <c r="N2330" s="21" t="s">
        <v>33</v>
      </c>
      <c r="O2330" s="21" t="s">
        <v>34</v>
      </c>
      <c r="AA2330" s="23" t="s">
        <v>30315</v>
      </c>
      <c r="AB2330" s="23" t="s">
        <v>30315</v>
      </c>
      <c r="AC2330" s="23" t="s">
        <v>30315</v>
      </c>
      <c r="AD2330" s="23" t="s">
        <v>30315</v>
      </c>
      <c r="AE2330" s="23" t="s">
        <v>30315</v>
      </c>
      <c r="AF2330" s="23" t="s">
        <v>30315</v>
      </c>
      <c r="AG2330" s="23" t="s">
        <v>30315</v>
      </c>
      <c r="AH2330" s="23" t="s">
        <v>30315</v>
      </c>
      <c r="AI2330" s="23" t="s">
        <v>30315</v>
      </c>
      <c r="AJ2330" s="23" t="s">
        <v>30315</v>
      </c>
      <c r="AK2330" s="23" t="s">
        <v>30315</v>
      </c>
      <c r="AL2330" s="23" t="s">
        <v>30315</v>
      </c>
      <c r="AN2330" s="23" t="s">
        <v>30315</v>
      </c>
      <c r="AO2330" s="23" t="s">
        <v>30315</v>
      </c>
      <c r="AP2330" s="23" t="s">
        <v>30315</v>
      </c>
      <c r="AR2330" s="23" t="s">
        <v>30315</v>
      </c>
      <c r="AS2330" s="23" t="s">
        <v>30315</v>
      </c>
      <c r="AT2330" s="23" t="s">
        <v>30315</v>
      </c>
      <c r="AW2330" s="23" t="s">
        <v>30315</v>
      </c>
      <c r="AX2330" s="23" t="s">
        <v>30315</v>
      </c>
      <c r="AY2330" s="23" t="s">
        <v>30315</v>
      </c>
      <c r="AZ2330" s="21" t="s">
        <v>27</v>
      </c>
      <c r="BA2330" s="23" t="s">
        <v>30316</v>
      </c>
      <c r="BB2330" s="23" t="s">
        <v>30315</v>
      </c>
      <c r="BC2330" s="23" t="s">
        <v>30315</v>
      </c>
      <c r="BD2330" s="23" t="s">
        <v>30315</v>
      </c>
      <c r="BE2330" s="23" t="s">
        <v>30315</v>
      </c>
      <c r="BF2330" s="23" t="s">
        <v>30315</v>
      </c>
    </row>
    <row r="2331">
      <c r="A2331" s="21" t="s">
        <v>35932</v>
      </c>
      <c r="B2331" s="21" t="s">
        <v>35933</v>
      </c>
      <c r="D2331" s="21" t="s">
        <v>35934</v>
      </c>
      <c r="E2331" s="21" t="s">
        <v>35935</v>
      </c>
      <c r="F2331" s="23" t="s">
        <v>35936</v>
      </c>
      <c r="G2331" s="21" t="s">
        <v>24</v>
      </c>
      <c r="H2331" s="21" t="s">
        <v>26</v>
      </c>
      <c r="I2331" s="21" t="s">
        <v>35937</v>
      </c>
      <c r="J2331" s="24" t="s">
        <v>35938</v>
      </c>
      <c r="K2331" s="21" t="s">
        <v>35939</v>
      </c>
      <c r="L2331" s="21" t="s">
        <v>116</v>
      </c>
      <c r="M2331" s="21" t="s">
        <v>35937</v>
      </c>
      <c r="N2331" s="21" t="s">
        <v>218</v>
      </c>
      <c r="O2331" s="21" t="s">
        <v>34</v>
      </c>
      <c r="AA2331" s="23" t="s">
        <v>30315</v>
      </c>
      <c r="AB2331" s="23" t="s">
        <v>30315</v>
      </c>
      <c r="AC2331" s="23" t="s">
        <v>30315</v>
      </c>
      <c r="AD2331" s="23" t="s">
        <v>30315</v>
      </c>
      <c r="AE2331" s="23" t="s">
        <v>30315</v>
      </c>
      <c r="AF2331" s="23" t="s">
        <v>30315</v>
      </c>
      <c r="AG2331" s="23" t="s">
        <v>30315</v>
      </c>
      <c r="AH2331" s="23" t="s">
        <v>30315</v>
      </c>
      <c r="AI2331" s="23" t="s">
        <v>30315</v>
      </c>
      <c r="AJ2331" s="23" t="s">
        <v>30315</v>
      </c>
      <c r="AK2331" s="23" t="s">
        <v>30315</v>
      </c>
      <c r="AL2331" s="23" t="s">
        <v>30315</v>
      </c>
      <c r="AN2331" s="23" t="s">
        <v>30315</v>
      </c>
      <c r="AO2331" s="23" t="s">
        <v>30315</v>
      </c>
      <c r="AP2331" s="23" t="s">
        <v>30315</v>
      </c>
      <c r="AR2331" s="23" t="s">
        <v>30315</v>
      </c>
      <c r="AS2331" s="23" t="s">
        <v>30315</v>
      </c>
      <c r="AT2331" s="23" t="s">
        <v>30315</v>
      </c>
      <c r="AW2331" s="23" t="s">
        <v>30315</v>
      </c>
      <c r="AX2331" s="23" t="s">
        <v>30315</v>
      </c>
      <c r="AY2331" s="23" t="s">
        <v>30315</v>
      </c>
      <c r="AZ2331" s="21" t="s">
        <v>27</v>
      </c>
      <c r="BA2331" s="23" t="s">
        <v>30316</v>
      </c>
      <c r="BB2331" s="23" t="s">
        <v>30315</v>
      </c>
      <c r="BC2331" s="23" t="s">
        <v>30315</v>
      </c>
      <c r="BD2331" s="23" t="s">
        <v>30315</v>
      </c>
      <c r="BE2331" s="23" t="s">
        <v>30315</v>
      </c>
      <c r="BF2331" s="23" t="s">
        <v>30315</v>
      </c>
    </row>
    <row r="2332">
      <c r="A2332" s="21" t="s">
        <v>35940</v>
      </c>
      <c r="B2332" s="21" t="s">
        <v>35941</v>
      </c>
      <c r="D2332" s="21" t="s">
        <v>35942</v>
      </c>
      <c r="E2332" s="21" t="s">
        <v>35943</v>
      </c>
      <c r="F2332" s="23" t="s">
        <v>35944</v>
      </c>
      <c r="G2332" s="21" t="s">
        <v>24</v>
      </c>
      <c r="H2332" s="21" t="s">
        <v>26</v>
      </c>
      <c r="L2332" s="21" t="s">
        <v>27</v>
      </c>
      <c r="M2332" s="21" t="s">
        <v>35945</v>
      </c>
      <c r="N2332" s="21" t="s">
        <v>128</v>
      </c>
      <c r="O2332" s="21" t="s">
        <v>34</v>
      </c>
      <c r="AA2332" s="23" t="s">
        <v>30315</v>
      </c>
      <c r="AB2332" s="23" t="s">
        <v>30315</v>
      </c>
      <c r="AC2332" s="23" t="s">
        <v>30315</v>
      </c>
      <c r="AD2332" s="23" t="s">
        <v>30315</v>
      </c>
      <c r="AE2332" s="23" t="s">
        <v>30315</v>
      </c>
      <c r="AF2332" s="23" t="s">
        <v>30315</v>
      </c>
      <c r="AG2332" s="23" t="s">
        <v>30315</v>
      </c>
      <c r="AH2332" s="23" t="s">
        <v>30315</v>
      </c>
      <c r="AI2332" s="23" t="s">
        <v>30315</v>
      </c>
      <c r="AJ2332" s="23" t="s">
        <v>30315</v>
      </c>
      <c r="AK2332" s="23" t="s">
        <v>30315</v>
      </c>
      <c r="AL2332" s="23" t="s">
        <v>30315</v>
      </c>
      <c r="AN2332" s="23" t="s">
        <v>30315</v>
      </c>
      <c r="AO2332" s="23" t="s">
        <v>30315</v>
      </c>
      <c r="AP2332" s="23" t="s">
        <v>30315</v>
      </c>
      <c r="AR2332" s="23" t="s">
        <v>30315</v>
      </c>
      <c r="AS2332" s="23" t="s">
        <v>30315</v>
      </c>
      <c r="AT2332" s="23" t="s">
        <v>30315</v>
      </c>
      <c r="AW2332" s="23" t="s">
        <v>30315</v>
      </c>
      <c r="AX2332" s="23" t="s">
        <v>30315</v>
      </c>
      <c r="AY2332" s="23" t="s">
        <v>30315</v>
      </c>
      <c r="AZ2332" s="21" t="s">
        <v>27</v>
      </c>
      <c r="BA2332" s="23" t="s">
        <v>30316</v>
      </c>
      <c r="BB2332" s="23" t="s">
        <v>30315</v>
      </c>
      <c r="BC2332" s="23" t="s">
        <v>30315</v>
      </c>
      <c r="BD2332" s="23" t="s">
        <v>30315</v>
      </c>
      <c r="BE2332" s="23" t="s">
        <v>30315</v>
      </c>
      <c r="BF2332" s="23" t="s">
        <v>30315</v>
      </c>
    </row>
    <row r="2333">
      <c r="A2333" s="21" t="s">
        <v>35946</v>
      </c>
      <c r="B2333" s="21" t="s">
        <v>10571</v>
      </c>
      <c r="D2333" s="21" t="s">
        <v>2194</v>
      </c>
      <c r="E2333" s="24" t="s">
        <v>35947</v>
      </c>
      <c r="F2333" s="23" t="s">
        <v>31133</v>
      </c>
      <c r="G2333" s="21" t="s">
        <v>289</v>
      </c>
      <c r="H2333" s="21" t="s">
        <v>26</v>
      </c>
      <c r="L2333" s="21" t="s">
        <v>27</v>
      </c>
      <c r="M2333" s="21" t="s">
        <v>10572</v>
      </c>
      <c r="N2333" s="21" t="s">
        <v>218</v>
      </c>
      <c r="O2333" s="21" t="s">
        <v>62</v>
      </c>
      <c r="AA2333" s="23" t="s">
        <v>30315</v>
      </c>
      <c r="AB2333" s="23" t="s">
        <v>30315</v>
      </c>
      <c r="AC2333" s="23" t="s">
        <v>30315</v>
      </c>
      <c r="AD2333" s="23" t="s">
        <v>30315</v>
      </c>
      <c r="AE2333" s="23" t="s">
        <v>30315</v>
      </c>
      <c r="AF2333" s="23" t="s">
        <v>30315</v>
      </c>
      <c r="AG2333" s="23" t="s">
        <v>30315</v>
      </c>
      <c r="AH2333" s="23" t="s">
        <v>30315</v>
      </c>
      <c r="AI2333" s="23" t="s">
        <v>30315</v>
      </c>
      <c r="AJ2333" s="23" t="s">
        <v>30315</v>
      </c>
      <c r="AK2333" s="23" t="s">
        <v>30315</v>
      </c>
      <c r="AL2333" s="23" t="s">
        <v>30315</v>
      </c>
      <c r="AN2333" s="23" t="s">
        <v>30315</v>
      </c>
      <c r="AO2333" s="23" t="s">
        <v>30315</v>
      </c>
      <c r="AP2333" s="23" t="s">
        <v>30315</v>
      </c>
      <c r="AR2333" s="23" t="s">
        <v>30315</v>
      </c>
      <c r="AS2333" s="23" t="s">
        <v>30315</v>
      </c>
      <c r="AT2333" s="23" t="s">
        <v>30315</v>
      </c>
      <c r="AW2333" s="23" t="s">
        <v>30315</v>
      </c>
      <c r="AX2333" s="23" t="s">
        <v>30315</v>
      </c>
      <c r="AY2333" s="23" t="s">
        <v>30315</v>
      </c>
      <c r="AZ2333" s="21" t="s">
        <v>27</v>
      </c>
      <c r="BA2333" s="23" t="s">
        <v>30316</v>
      </c>
      <c r="BB2333" s="23" t="s">
        <v>30315</v>
      </c>
      <c r="BC2333" s="23" t="s">
        <v>30315</v>
      </c>
      <c r="BD2333" s="23" t="s">
        <v>30315</v>
      </c>
      <c r="BE2333" s="23" t="s">
        <v>30315</v>
      </c>
      <c r="BF2333" s="23" t="s">
        <v>30315</v>
      </c>
    </row>
    <row r="2334">
      <c r="A2334" s="21" t="s">
        <v>35948</v>
      </c>
      <c r="B2334" s="21" t="s">
        <v>35949</v>
      </c>
      <c r="D2334" s="21" t="s">
        <v>4793</v>
      </c>
      <c r="E2334" s="21" t="s">
        <v>35950</v>
      </c>
      <c r="F2334" s="23" t="s">
        <v>32331</v>
      </c>
      <c r="G2334" s="21" t="s">
        <v>24</v>
      </c>
      <c r="H2334" s="21" t="s">
        <v>26</v>
      </c>
      <c r="L2334" s="21" t="s">
        <v>27</v>
      </c>
      <c r="M2334" s="21" t="s">
        <v>35951</v>
      </c>
      <c r="N2334" s="21" t="s">
        <v>54</v>
      </c>
      <c r="O2334" s="21" t="s">
        <v>34</v>
      </c>
      <c r="AA2334" s="23" t="s">
        <v>30315</v>
      </c>
      <c r="AB2334" s="23" t="s">
        <v>30315</v>
      </c>
      <c r="AC2334" s="23" t="s">
        <v>30315</v>
      </c>
      <c r="AD2334" s="23" t="s">
        <v>30315</v>
      </c>
      <c r="AE2334" s="23" t="s">
        <v>30315</v>
      </c>
      <c r="AF2334" s="23" t="s">
        <v>30315</v>
      </c>
      <c r="AG2334" s="23" t="s">
        <v>30315</v>
      </c>
      <c r="AH2334" s="23" t="s">
        <v>30315</v>
      </c>
      <c r="AI2334" s="23" t="s">
        <v>30315</v>
      </c>
      <c r="AJ2334" s="23" t="s">
        <v>30315</v>
      </c>
      <c r="AK2334" s="23" t="s">
        <v>30315</v>
      </c>
      <c r="AL2334" s="23" t="s">
        <v>30315</v>
      </c>
      <c r="AN2334" s="23" t="s">
        <v>30315</v>
      </c>
      <c r="AO2334" s="23" t="s">
        <v>30315</v>
      </c>
      <c r="AP2334" s="23" t="s">
        <v>30315</v>
      </c>
      <c r="AR2334" s="23" t="s">
        <v>30315</v>
      </c>
      <c r="AS2334" s="23" t="s">
        <v>30315</v>
      </c>
      <c r="AT2334" s="23" t="s">
        <v>30315</v>
      </c>
      <c r="AW2334" s="23" t="s">
        <v>30315</v>
      </c>
      <c r="AX2334" s="23" t="s">
        <v>30315</v>
      </c>
      <c r="AY2334" s="23" t="s">
        <v>30315</v>
      </c>
      <c r="AZ2334" s="21" t="s">
        <v>27</v>
      </c>
      <c r="BA2334" s="23" t="s">
        <v>30316</v>
      </c>
      <c r="BB2334" s="23" t="s">
        <v>30315</v>
      </c>
      <c r="BC2334" s="23" t="s">
        <v>30315</v>
      </c>
      <c r="BD2334" s="23" t="s">
        <v>30315</v>
      </c>
      <c r="BE2334" s="23" t="s">
        <v>30315</v>
      </c>
      <c r="BF2334" s="23" t="s">
        <v>30315</v>
      </c>
    </row>
    <row r="2335">
      <c r="A2335" s="21" t="s">
        <v>35952</v>
      </c>
      <c r="B2335" s="21" t="s">
        <v>35953</v>
      </c>
      <c r="D2335" s="21" t="s">
        <v>35954</v>
      </c>
      <c r="E2335" s="24" t="s">
        <v>35955</v>
      </c>
      <c r="F2335" s="23" t="s">
        <v>35956</v>
      </c>
      <c r="G2335" s="21" t="s">
        <v>24</v>
      </c>
      <c r="H2335" s="21" t="s">
        <v>95</v>
      </c>
      <c r="I2335" s="21" t="s">
        <v>35957</v>
      </c>
      <c r="J2335" s="24" t="s">
        <v>35958</v>
      </c>
      <c r="K2335" s="21" t="s">
        <v>35959</v>
      </c>
      <c r="L2335" s="21" t="s">
        <v>96</v>
      </c>
      <c r="N2335" s="21" t="s">
        <v>27</v>
      </c>
      <c r="O2335" s="21" t="s">
        <v>27</v>
      </c>
      <c r="AA2335" s="23" t="s">
        <v>30315</v>
      </c>
      <c r="AB2335" s="23" t="s">
        <v>30315</v>
      </c>
      <c r="AC2335" s="23" t="s">
        <v>30315</v>
      </c>
      <c r="AD2335" s="23" t="s">
        <v>30315</v>
      </c>
      <c r="AE2335" s="23" t="s">
        <v>30315</v>
      </c>
      <c r="AF2335" s="23" t="s">
        <v>30315</v>
      </c>
      <c r="AG2335" s="23" t="s">
        <v>30315</v>
      </c>
      <c r="AH2335" s="23" t="s">
        <v>30315</v>
      </c>
      <c r="AI2335" s="23" t="s">
        <v>30315</v>
      </c>
      <c r="AJ2335" s="23" t="s">
        <v>30315</v>
      </c>
      <c r="AK2335" s="23" t="s">
        <v>30315</v>
      </c>
      <c r="AL2335" s="23" t="s">
        <v>30315</v>
      </c>
      <c r="AN2335" s="23" t="s">
        <v>30315</v>
      </c>
      <c r="AO2335" s="23" t="s">
        <v>30315</v>
      </c>
      <c r="AP2335" s="23" t="s">
        <v>30315</v>
      </c>
      <c r="AR2335" s="23" t="s">
        <v>30315</v>
      </c>
      <c r="AS2335" s="23" t="s">
        <v>30315</v>
      </c>
      <c r="AT2335" s="23" t="s">
        <v>30315</v>
      </c>
      <c r="AW2335" s="23" t="s">
        <v>30315</v>
      </c>
      <c r="AX2335" s="23" t="s">
        <v>30315</v>
      </c>
      <c r="AY2335" s="23" t="s">
        <v>30315</v>
      </c>
      <c r="AZ2335" s="21" t="s">
        <v>27</v>
      </c>
      <c r="BA2335" s="23" t="s">
        <v>30316</v>
      </c>
      <c r="BB2335" s="23" t="s">
        <v>30315</v>
      </c>
      <c r="BC2335" s="23" t="s">
        <v>30315</v>
      </c>
      <c r="BD2335" s="23" t="s">
        <v>30315</v>
      </c>
      <c r="BE2335" s="23" t="s">
        <v>30315</v>
      </c>
      <c r="BF2335" s="23" t="s">
        <v>30315</v>
      </c>
    </row>
    <row r="2336">
      <c r="A2336" s="21" t="s">
        <v>35960</v>
      </c>
      <c r="B2336" s="21" t="s">
        <v>35961</v>
      </c>
      <c r="D2336" s="21" t="s">
        <v>35962</v>
      </c>
      <c r="E2336" s="21" t="s">
        <v>35963</v>
      </c>
      <c r="F2336" s="23" t="s">
        <v>35964</v>
      </c>
      <c r="G2336" s="21" t="s">
        <v>24</v>
      </c>
      <c r="H2336" s="21" t="s">
        <v>26</v>
      </c>
      <c r="L2336" s="21" t="s">
        <v>27</v>
      </c>
      <c r="M2336" s="21" t="s">
        <v>35965</v>
      </c>
      <c r="N2336" s="21" t="s">
        <v>54</v>
      </c>
      <c r="O2336" s="21" t="s">
        <v>69</v>
      </c>
      <c r="AA2336" s="23" t="s">
        <v>30315</v>
      </c>
      <c r="AB2336" s="23" t="s">
        <v>30315</v>
      </c>
      <c r="AC2336" s="23" t="s">
        <v>30315</v>
      </c>
      <c r="AD2336" s="23" t="s">
        <v>30315</v>
      </c>
      <c r="AE2336" s="23" t="s">
        <v>30315</v>
      </c>
      <c r="AF2336" s="23" t="s">
        <v>30315</v>
      </c>
      <c r="AG2336" s="23" t="s">
        <v>30315</v>
      </c>
      <c r="AH2336" s="23" t="s">
        <v>30315</v>
      </c>
      <c r="AI2336" s="23" t="s">
        <v>30315</v>
      </c>
      <c r="AJ2336" s="23" t="s">
        <v>30315</v>
      </c>
      <c r="AK2336" s="23" t="s">
        <v>30315</v>
      </c>
      <c r="AL2336" s="23" t="s">
        <v>30315</v>
      </c>
      <c r="AN2336" s="23" t="s">
        <v>30315</v>
      </c>
      <c r="AO2336" s="23" t="s">
        <v>30315</v>
      </c>
      <c r="AP2336" s="23" t="s">
        <v>30315</v>
      </c>
      <c r="AR2336" s="23" t="s">
        <v>30315</v>
      </c>
      <c r="AS2336" s="23" t="s">
        <v>30315</v>
      </c>
      <c r="AT2336" s="23" t="s">
        <v>30315</v>
      </c>
      <c r="AW2336" s="23" t="s">
        <v>30315</v>
      </c>
      <c r="AX2336" s="23" t="s">
        <v>30315</v>
      </c>
      <c r="AY2336" s="23" t="s">
        <v>30315</v>
      </c>
      <c r="AZ2336" s="21" t="s">
        <v>27</v>
      </c>
      <c r="BA2336" s="23" t="s">
        <v>30316</v>
      </c>
      <c r="BB2336" s="23" t="s">
        <v>30315</v>
      </c>
      <c r="BC2336" s="23" t="s">
        <v>30315</v>
      </c>
      <c r="BD2336" s="23" t="s">
        <v>30315</v>
      </c>
      <c r="BE2336" s="23" t="s">
        <v>30315</v>
      </c>
      <c r="BF2336" s="23" t="s">
        <v>30315</v>
      </c>
    </row>
    <row r="2337">
      <c r="A2337" s="21" t="s">
        <v>35966</v>
      </c>
      <c r="B2337" s="21" t="s">
        <v>35967</v>
      </c>
      <c r="D2337" s="21" t="s">
        <v>35968</v>
      </c>
      <c r="E2337" s="21" t="s">
        <v>22427</v>
      </c>
      <c r="F2337" s="23" t="s">
        <v>35969</v>
      </c>
      <c r="G2337" s="21" t="s">
        <v>24</v>
      </c>
      <c r="H2337" s="21" t="s">
        <v>95</v>
      </c>
      <c r="I2337" s="21" t="s">
        <v>35970</v>
      </c>
      <c r="L2337" s="21" t="s">
        <v>263</v>
      </c>
      <c r="N2337" s="21" t="s">
        <v>27</v>
      </c>
      <c r="O2337" s="21" t="s">
        <v>27</v>
      </c>
      <c r="AA2337" s="23" t="s">
        <v>30315</v>
      </c>
      <c r="AB2337" s="23" t="s">
        <v>30315</v>
      </c>
      <c r="AC2337" s="23" t="s">
        <v>30315</v>
      </c>
      <c r="AD2337" s="23" t="s">
        <v>30315</v>
      </c>
      <c r="AE2337" s="23" t="s">
        <v>30315</v>
      </c>
      <c r="AF2337" s="23" t="s">
        <v>30315</v>
      </c>
      <c r="AG2337" s="23" t="s">
        <v>30315</v>
      </c>
      <c r="AH2337" s="23" t="s">
        <v>30315</v>
      </c>
      <c r="AI2337" s="23" t="s">
        <v>30315</v>
      </c>
      <c r="AJ2337" s="23" t="s">
        <v>30315</v>
      </c>
      <c r="AK2337" s="23" t="s">
        <v>30315</v>
      </c>
      <c r="AL2337" s="23" t="s">
        <v>30315</v>
      </c>
      <c r="AN2337" s="23" t="s">
        <v>30315</v>
      </c>
      <c r="AO2337" s="23" t="s">
        <v>30315</v>
      </c>
      <c r="AP2337" s="23" t="s">
        <v>30315</v>
      </c>
      <c r="AR2337" s="23" t="s">
        <v>30315</v>
      </c>
      <c r="AS2337" s="23" t="s">
        <v>30315</v>
      </c>
      <c r="AT2337" s="23" t="s">
        <v>30315</v>
      </c>
      <c r="AW2337" s="23" t="s">
        <v>30315</v>
      </c>
      <c r="AX2337" s="23" t="s">
        <v>30315</v>
      </c>
      <c r="AY2337" s="23" t="s">
        <v>30315</v>
      </c>
      <c r="AZ2337" s="21" t="s">
        <v>27</v>
      </c>
      <c r="BA2337" s="23" t="s">
        <v>30316</v>
      </c>
      <c r="BB2337" s="23" t="s">
        <v>30315</v>
      </c>
      <c r="BC2337" s="23" t="s">
        <v>30315</v>
      </c>
      <c r="BD2337" s="23" t="s">
        <v>30315</v>
      </c>
      <c r="BE2337" s="23" t="s">
        <v>30315</v>
      </c>
      <c r="BF2337" s="23" t="s">
        <v>30315</v>
      </c>
    </row>
    <row r="2338">
      <c r="A2338" s="21" t="s">
        <v>35971</v>
      </c>
      <c r="B2338" s="21" t="s">
        <v>35972</v>
      </c>
      <c r="D2338" s="21" t="s">
        <v>35973</v>
      </c>
      <c r="E2338" s="21" t="s">
        <v>35974</v>
      </c>
      <c r="F2338" s="23" t="s">
        <v>35975</v>
      </c>
      <c r="G2338" s="21" t="s">
        <v>24</v>
      </c>
      <c r="H2338" s="21" t="s">
        <v>26</v>
      </c>
      <c r="L2338" s="21" t="s">
        <v>27</v>
      </c>
      <c r="M2338" s="21" t="s">
        <v>35976</v>
      </c>
      <c r="N2338" s="21" t="s">
        <v>128</v>
      </c>
      <c r="O2338" s="21" t="s">
        <v>34</v>
      </c>
      <c r="AA2338" s="23" t="s">
        <v>30315</v>
      </c>
      <c r="AB2338" s="23" t="s">
        <v>30315</v>
      </c>
      <c r="AC2338" s="23" t="s">
        <v>30315</v>
      </c>
      <c r="AD2338" s="23" t="s">
        <v>30315</v>
      </c>
      <c r="AE2338" s="23" t="s">
        <v>30315</v>
      </c>
      <c r="AF2338" s="23" t="s">
        <v>30315</v>
      </c>
      <c r="AG2338" s="23" t="s">
        <v>30315</v>
      </c>
      <c r="AH2338" s="23" t="s">
        <v>30315</v>
      </c>
      <c r="AI2338" s="23" t="s">
        <v>30315</v>
      </c>
      <c r="AJ2338" s="23" t="s">
        <v>30315</v>
      </c>
      <c r="AK2338" s="23" t="s">
        <v>30315</v>
      </c>
      <c r="AL2338" s="23" t="s">
        <v>30315</v>
      </c>
      <c r="AN2338" s="23" t="s">
        <v>30315</v>
      </c>
      <c r="AO2338" s="23" t="s">
        <v>30315</v>
      </c>
      <c r="AP2338" s="23" t="s">
        <v>30315</v>
      </c>
      <c r="AR2338" s="23" t="s">
        <v>30315</v>
      </c>
      <c r="AS2338" s="23" t="s">
        <v>30315</v>
      </c>
      <c r="AT2338" s="23" t="s">
        <v>30315</v>
      </c>
      <c r="AW2338" s="23" t="s">
        <v>30315</v>
      </c>
      <c r="AX2338" s="23" t="s">
        <v>30315</v>
      </c>
      <c r="AY2338" s="23" t="s">
        <v>30315</v>
      </c>
      <c r="AZ2338" s="21" t="s">
        <v>27</v>
      </c>
      <c r="BA2338" s="23" t="s">
        <v>30316</v>
      </c>
      <c r="BB2338" s="23" t="s">
        <v>30315</v>
      </c>
      <c r="BC2338" s="23" t="s">
        <v>30315</v>
      </c>
      <c r="BD2338" s="23" t="s">
        <v>30315</v>
      </c>
      <c r="BE2338" s="23" t="s">
        <v>30315</v>
      </c>
      <c r="BF2338" s="23" t="s">
        <v>30315</v>
      </c>
    </row>
    <row r="2339">
      <c r="A2339" s="21" t="s">
        <v>35977</v>
      </c>
      <c r="B2339" s="21" t="s">
        <v>25020</v>
      </c>
      <c r="D2339" s="21" t="s">
        <v>25021</v>
      </c>
      <c r="E2339" s="24" t="s">
        <v>35978</v>
      </c>
      <c r="F2339" s="23" t="s">
        <v>35979</v>
      </c>
      <c r="G2339" s="21" t="s">
        <v>24</v>
      </c>
      <c r="H2339" s="21" t="s">
        <v>26</v>
      </c>
      <c r="L2339" s="21" t="s">
        <v>27</v>
      </c>
      <c r="M2339" s="21" t="s">
        <v>25022</v>
      </c>
      <c r="N2339" s="21" t="s">
        <v>61</v>
      </c>
      <c r="O2339" s="21" t="s">
        <v>77</v>
      </c>
      <c r="AA2339" s="23" t="s">
        <v>30315</v>
      </c>
      <c r="AB2339" s="23" t="s">
        <v>30315</v>
      </c>
      <c r="AC2339" s="23" t="s">
        <v>30315</v>
      </c>
      <c r="AD2339" s="23" t="s">
        <v>30315</v>
      </c>
      <c r="AE2339" s="23" t="s">
        <v>30315</v>
      </c>
      <c r="AF2339" s="23" t="s">
        <v>30315</v>
      </c>
      <c r="AG2339" s="23" t="s">
        <v>30315</v>
      </c>
      <c r="AH2339" s="23" t="s">
        <v>30315</v>
      </c>
      <c r="AI2339" s="23" t="s">
        <v>30315</v>
      </c>
      <c r="AJ2339" s="23" t="s">
        <v>30315</v>
      </c>
      <c r="AK2339" s="23" t="s">
        <v>30315</v>
      </c>
      <c r="AL2339" s="23" t="s">
        <v>30315</v>
      </c>
      <c r="AN2339" s="23" t="s">
        <v>30315</v>
      </c>
      <c r="AO2339" s="23" t="s">
        <v>30315</v>
      </c>
      <c r="AP2339" s="23" t="s">
        <v>30315</v>
      </c>
      <c r="AR2339" s="23" t="s">
        <v>30315</v>
      </c>
      <c r="AS2339" s="23" t="s">
        <v>30315</v>
      </c>
      <c r="AT2339" s="23" t="s">
        <v>30315</v>
      </c>
      <c r="AW2339" s="23" t="s">
        <v>30315</v>
      </c>
      <c r="AX2339" s="23" t="s">
        <v>30315</v>
      </c>
      <c r="AY2339" s="23" t="s">
        <v>30315</v>
      </c>
      <c r="AZ2339" s="21" t="s">
        <v>27</v>
      </c>
      <c r="BA2339" s="23" t="s">
        <v>30316</v>
      </c>
      <c r="BB2339" s="23" t="s">
        <v>30315</v>
      </c>
      <c r="BC2339" s="23" t="s">
        <v>30315</v>
      </c>
      <c r="BD2339" s="23" t="s">
        <v>30315</v>
      </c>
      <c r="BE2339" s="23" t="s">
        <v>30315</v>
      </c>
      <c r="BF2339" s="23" t="s">
        <v>30315</v>
      </c>
    </row>
    <row r="2340">
      <c r="A2340" s="21" t="s">
        <v>35980</v>
      </c>
      <c r="B2340" s="21" t="s">
        <v>25024</v>
      </c>
      <c r="D2340" s="21" t="s">
        <v>25025</v>
      </c>
      <c r="E2340" s="24" t="s">
        <v>35981</v>
      </c>
      <c r="F2340" s="23" t="s">
        <v>35982</v>
      </c>
      <c r="G2340" s="21" t="s">
        <v>24</v>
      </c>
      <c r="H2340" s="21" t="s">
        <v>95</v>
      </c>
      <c r="I2340" s="24" t="s">
        <v>35983</v>
      </c>
      <c r="J2340" s="24" t="s">
        <v>7346</v>
      </c>
      <c r="K2340" s="21" t="s">
        <v>2754</v>
      </c>
      <c r="L2340" s="21" t="s">
        <v>116</v>
      </c>
      <c r="N2340" s="21" t="s">
        <v>27</v>
      </c>
      <c r="O2340" s="21" t="s">
        <v>27</v>
      </c>
      <c r="AA2340" s="23" t="s">
        <v>30315</v>
      </c>
      <c r="AB2340" s="23" t="s">
        <v>30315</v>
      </c>
      <c r="AC2340" s="23" t="s">
        <v>30315</v>
      </c>
      <c r="AD2340" s="23" t="s">
        <v>30315</v>
      </c>
      <c r="AE2340" s="23" t="s">
        <v>30315</v>
      </c>
      <c r="AF2340" s="23" t="s">
        <v>30315</v>
      </c>
      <c r="AG2340" s="23" t="s">
        <v>30315</v>
      </c>
      <c r="AH2340" s="23" t="s">
        <v>30315</v>
      </c>
      <c r="AI2340" s="23" t="s">
        <v>30315</v>
      </c>
      <c r="AJ2340" s="23" t="s">
        <v>30315</v>
      </c>
      <c r="AK2340" s="23" t="s">
        <v>30315</v>
      </c>
      <c r="AL2340" s="23" t="s">
        <v>30315</v>
      </c>
      <c r="AN2340" s="23" t="s">
        <v>30315</v>
      </c>
      <c r="AO2340" s="23" t="s">
        <v>30315</v>
      </c>
      <c r="AP2340" s="23" t="s">
        <v>30315</v>
      </c>
      <c r="AR2340" s="23" t="s">
        <v>30315</v>
      </c>
      <c r="AS2340" s="23" t="s">
        <v>30315</v>
      </c>
      <c r="AT2340" s="23" t="s">
        <v>30315</v>
      </c>
      <c r="AW2340" s="23" t="s">
        <v>30315</v>
      </c>
      <c r="AX2340" s="23" t="s">
        <v>30315</v>
      </c>
      <c r="AY2340" s="23" t="s">
        <v>30315</v>
      </c>
      <c r="AZ2340" s="21" t="s">
        <v>27</v>
      </c>
      <c r="BA2340" s="23" t="s">
        <v>30316</v>
      </c>
      <c r="BB2340" s="23" t="s">
        <v>30315</v>
      </c>
      <c r="BC2340" s="23" t="s">
        <v>30315</v>
      </c>
      <c r="BD2340" s="23" t="s">
        <v>30315</v>
      </c>
      <c r="BE2340" s="23" t="s">
        <v>30315</v>
      </c>
      <c r="BF2340" s="23" t="s">
        <v>30315</v>
      </c>
    </row>
    <row r="2341">
      <c r="A2341" s="21" t="s">
        <v>35984</v>
      </c>
      <c r="B2341" s="21" t="s">
        <v>488</v>
      </c>
      <c r="D2341" s="21" t="s">
        <v>15260</v>
      </c>
      <c r="E2341" s="24" t="s">
        <v>35985</v>
      </c>
      <c r="F2341" s="23" t="s">
        <v>35986</v>
      </c>
      <c r="G2341" s="21" t="s">
        <v>24</v>
      </c>
      <c r="H2341" s="21" t="s">
        <v>95</v>
      </c>
      <c r="I2341" s="21" t="s">
        <v>15261</v>
      </c>
      <c r="J2341" s="24" t="s">
        <v>35987</v>
      </c>
      <c r="K2341" s="21" t="s">
        <v>4003</v>
      </c>
      <c r="L2341" s="21" t="s">
        <v>116</v>
      </c>
      <c r="N2341" s="21" t="s">
        <v>27</v>
      </c>
      <c r="O2341" s="21" t="s">
        <v>27</v>
      </c>
      <c r="AA2341" s="23" t="s">
        <v>30315</v>
      </c>
      <c r="AB2341" s="23" t="s">
        <v>30315</v>
      </c>
      <c r="AC2341" s="23" t="s">
        <v>30315</v>
      </c>
      <c r="AD2341" s="23" t="s">
        <v>30315</v>
      </c>
      <c r="AE2341" s="23" t="s">
        <v>30315</v>
      </c>
      <c r="AF2341" s="23" t="s">
        <v>30315</v>
      </c>
      <c r="AG2341" s="23" t="s">
        <v>30315</v>
      </c>
      <c r="AH2341" s="23" t="s">
        <v>30315</v>
      </c>
      <c r="AI2341" s="23" t="s">
        <v>30315</v>
      </c>
      <c r="AJ2341" s="23" t="s">
        <v>30315</v>
      </c>
      <c r="AK2341" s="23" t="s">
        <v>30315</v>
      </c>
      <c r="AL2341" s="23" t="s">
        <v>30315</v>
      </c>
      <c r="AN2341" s="23" t="s">
        <v>30315</v>
      </c>
      <c r="AO2341" s="23" t="s">
        <v>30315</v>
      </c>
      <c r="AP2341" s="23" t="s">
        <v>30315</v>
      </c>
      <c r="AR2341" s="23" t="s">
        <v>30315</v>
      </c>
      <c r="AS2341" s="23" t="s">
        <v>30315</v>
      </c>
      <c r="AT2341" s="23" t="s">
        <v>30315</v>
      </c>
      <c r="AW2341" s="23" t="s">
        <v>30315</v>
      </c>
      <c r="AX2341" s="23" t="s">
        <v>30315</v>
      </c>
      <c r="AY2341" s="23" t="s">
        <v>30315</v>
      </c>
      <c r="AZ2341" s="21" t="s">
        <v>27</v>
      </c>
      <c r="BA2341" s="23" t="s">
        <v>30316</v>
      </c>
      <c r="BB2341" s="23" t="s">
        <v>30315</v>
      </c>
      <c r="BC2341" s="23" t="s">
        <v>30315</v>
      </c>
      <c r="BD2341" s="23" t="s">
        <v>30315</v>
      </c>
      <c r="BE2341" s="23" t="s">
        <v>30315</v>
      </c>
      <c r="BF2341" s="23" t="s">
        <v>30315</v>
      </c>
    </row>
    <row r="2342">
      <c r="A2342" s="21" t="s">
        <v>35988</v>
      </c>
      <c r="B2342" s="21" t="s">
        <v>35989</v>
      </c>
      <c r="D2342" s="21" t="s">
        <v>25428</v>
      </c>
      <c r="E2342" s="24" t="s">
        <v>35990</v>
      </c>
      <c r="F2342" s="23" t="s">
        <v>35991</v>
      </c>
      <c r="G2342" s="21" t="s">
        <v>24</v>
      </c>
      <c r="H2342" s="21" t="s">
        <v>26</v>
      </c>
      <c r="L2342" s="21" t="s">
        <v>27</v>
      </c>
      <c r="M2342" s="21" t="s">
        <v>8887</v>
      </c>
      <c r="N2342" s="21" t="s">
        <v>218</v>
      </c>
      <c r="O2342" s="21" t="s">
        <v>34</v>
      </c>
      <c r="AA2342" s="23" t="s">
        <v>30315</v>
      </c>
      <c r="AB2342" s="23" t="s">
        <v>30315</v>
      </c>
      <c r="AC2342" s="23" t="s">
        <v>30315</v>
      </c>
      <c r="AD2342" s="23" t="s">
        <v>30315</v>
      </c>
      <c r="AE2342" s="23" t="s">
        <v>30315</v>
      </c>
      <c r="AF2342" s="23" t="s">
        <v>30315</v>
      </c>
      <c r="AG2342" s="23" t="s">
        <v>30315</v>
      </c>
      <c r="AH2342" s="23" t="s">
        <v>30315</v>
      </c>
      <c r="AI2342" s="23" t="s">
        <v>30315</v>
      </c>
      <c r="AJ2342" s="23" t="s">
        <v>30315</v>
      </c>
      <c r="AK2342" s="23" t="s">
        <v>30315</v>
      </c>
      <c r="AL2342" s="23" t="s">
        <v>30315</v>
      </c>
      <c r="AN2342" s="23" t="s">
        <v>30315</v>
      </c>
      <c r="AO2342" s="23" t="s">
        <v>30315</v>
      </c>
      <c r="AP2342" s="23" t="s">
        <v>30315</v>
      </c>
      <c r="AR2342" s="23" t="s">
        <v>30315</v>
      </c>
      <c r="AS2342" s="23" t="s">
        <v>30315</v>
      </c>
      <c r="AT2342" s="23" t="s">
        <v>30315</v>
      </c>
      <c r="AW2342" s="23" t="s">
        <v>30315</v>
      </c>
      <c r="AX2342" s="23" t="s">
        <v>30315</v>
      </c>
      <c r="AY2342" s="23" t="s">
        <v>30315</v>
      </c>
      <c r="AZ2342" s="21" t="s">
        <v>27</v>
      </c>
      <c r="BA2342" s="23" t="s">
        <v>30316</v>
      </c>
      <c r="BB2342" s="23" t="s">
        <v>30315</v>
      </c>
      <c r="BC2342" s="23" t="s">
        <v>30315</v>
      </c>
      <c r="BD2342" s="23" t="s">
        <v>30315</v>
      </c>
      <c r="BE2342" s="23" t="s">
        <v>30315</v>
      </c>
      <c r="BF2342" s="23" t="s">
        <v>30315</v>
      </c>
    </row>
    <row r="2343">
      <c r="A2343" s="21" t="s">
        <v>35992</v>
      </c>
      <c r="B2343" s="21" t="s">
        <v>35993</v>
      </c>
      <c r="D2343" s="21" t="s">
        <v>35994</v>
      </c>
      <c r="E2343" s="24" t="s">
        <v>35995</v>
      </c>
      <c r="F2343" s="23" t="s">
        <v>35996</v>
      </c>
      <c r="G2343" s="21" t="s">
        <v>24</v>
      </c>
      <c r="H2343" s="21" t="s">
        <v>95</v>
      </c>
      <c r="I2343" s="21" t="s">
        <v>35997</v>
      </c>
      <c r="J2343" s="24" t="s">
        <v>35998</v>
      </c>
      <c r="K2343" s="21" t="s">
        <v>156</v>
      </c>
      <c r="L2343" s="21" t="s">
        <v>263</v>
      </c>
      <c r="N2343" s="21" t="s">
        <v>27</v>
      </c>
      <c r="O2343" s="21" t="s">
        <v>27</v>
      </c>
      <c r="AA2343" s="23" t="s">
        <v>30315</v>
      </c>
      <c r="AB2343" s="23" t="s">
        <v>30315</v>
      </c>
      <c r="AC2343" s="23" t="s">
        <v>30315</v>
      </c>
      <c r="AD2343" s="23" t="s">
        <v>30315</v>
      </c>
      <c r="AE2343" s="23" t="s">
        <v>30315</v>
      </c>
      <c r="AF2343" s="23" t="s">
        <v>30315</v>
      </c>
      <c r="AG2343" s="23" t="s">
        <v>30315</v>
      </c>
      <c r="AH2343" s="23" t="s">
        <v>30315</v>
      </c>
      <c r="AI2343" s="23" t="s">
        <v>30315</v>
      </c>
      <c r="AJ2343" s="23" t="s">
        <v>30315</v>
      </c>
      <c r="AK2343" s="23" t="s">
        <v>30315</v>
      </c>
      <c r="AL2343" s="23" t="s">
        <v>30315</v>
      </c>
      <c r="AN2343" s="23" t="s">
        <v>30315</v>
      </c>
      <c r="AO2343" s="23" t="s">
        <v>30315</v>
      </c>
      <c r="AP2343" s="23" t="s">
        <v>30315</v>
      </c>
      <c r="AR2343" s="23" t="s">
        <v>30315</v>
      </c>
      <c r="AS2343" s="23" t="s">
        <v>30315</v>
      </c>
      <c r="AT2343" s="23" t="s">
        <v>30315</v>
      </c>
      <c r="AW2343" s="23" t="s">
        <v>30315</v>
      </c>
      <c r="AX2343" s="23" t="s">
        <v>30315</v>
      </c>
      <c r="AY2343" s="23" t="s">
        <v>30315</v>
      </c>
      <c r="AZ2343" s="21" t="s">
        <v>27</v>
      </c>
      <c r="BA2343" s="23" t="s">
        <v>30316</v>
      </c>
      <c r="BB2343" s="23" t="s">
        <v>30315</v>
      </c>
      <c r="BC2343" s="23" t="s">
        <v>30315</v>
      </c>
      <c r="BD2343" s="23" t="s">
        <v>30315</v>
      </c>
      <c r="BE2343" s="23" t="s">
        <v>30315</v>
      </c>
      <c r="BF2343" s="23" t="s">
        <v>30315</v>
      </c>
    </row>
    <row r="2344">
      <c r="A2344" s="21" t="s">
        <v>35999</v>
      </c>
      <c r="B2344" s="21" t="s">
        <v>36000</v>
      </c>
      <c r="D2344" s="21" t="s">
        <v>344</v>
      </c>
      <c r="E2344" s="24" t="s">
        <v>347</v>
      </c>
      <c r="F2344" s="23" t="s">
        <v>30418</v>
      </c>
      <c r="G2344" s="21" t="s">
        <v>346</v>
      </c>
      <c r="H2344" s="21" t="s">
        <v>40</v>
      </c>
      <c r="L2344" s="21" t="s">
        <v>27</v>
      </c>
      <c r="N2344" s="21" t="s">
        <v>27</v>
      </c>
      <c r="O2344" s="21" t="s">
        <v>27</v>
      </c>
      <c r="P2344" s="21" t="s">
        <v>348</v>
      </c>
      <c r="Q2344" s="21" t="s">
        <v>349</v>
      </c>
      <c r="AA2344" s="23" t="s">
        <v>30316</v>
      </c>
      <c r="AB2344" s="23" t="s">
        <v>30316</v>
      </c>
      <c r="AC2344" s="23" t="s">
        <v>30316</v>
      </c>
      <c r="AD2344" s="23" t="s">
        <v>30316</v>
      </c>
      <c r="AE2344" s="23" t="s">
        <v>30316</v>
      </c>
      <c r="AF2344" s="23" t="s">
        <v>30316</v>
      </c>
      <c r="AG2344" s="23" t="s">
        <v>30316</v>
      </c>
      <c r="AH2344" s="23" t="s">
        <v>30316</v>
      </c>
      <c r="AI2344" s="23" t="s">
        <v>30316</v>
      </c>
      <c r="AJ2344" s="23" t="s">
        <v>30316</v>
      </c>
      <c r="AK2344" s="23" t="s">
        <v>30316</v>
      </c>
      <c r="AL2344" s="23" t="s">
        <v>30315</v>
      </c>
      <c r="AN2344" s="23" t="s">
        <v>30316</v>
      </c>
      <c r="AO2344" s="23" t="s">
        <v>30316</v>
      </c>
      <c r="AP2344" s="23" t="s">
        <v>30316</v>
      </c>
      <c r="AR2344" s="23" t="s">
        <v>30316</v>
      </c>
      <c r="AS2344" s="23" t="s">
        <v>30315</v>
      </c>
      <c r="AT2344" s="23" t="s">
        <v>30315</v>
      </c>
      <c r="AW2344" s="23" t="s">
        <v>30315</v>
      </c>
      <c r="AX2344" s="23" t="s">
        <v>30315</v>
      </c>
      <c r="AY2344" s="23" t="s">
        <v>30315</v>
      </c>
      <c r="AZ2344" s="21" t="s">
        <v>353</v>
      </c>
      <c r="BA2344" s="23" t="s">
        <v>30316</v>
      </c>
      <c r="BB2344" s="23" t="s">
        <v>30316</v>
      </c>
      <c r="BC2344" s="23" t="s">
        <v>30316</v>
      </c>
      <c r="BD2344" s="23" t="s">
        <v>30316</v>
      </c>
      <c r="BE2344" s="23" t="s">
        <v>30315</v>
      </c>
      <c r="BF2344" s="23" t="s">
        <v>30316</v>
      </c>
    </row>
    <row r="2345">
      <c r="A2345" s="21" t="s">
        <v>36001</v>
      </c>
      <c r="B2345" s="21" t="s">
        <v>36002</v>
      </c>
      <c r="D2345" s="21" t="s">
        <v>36003</v>
      </c>
      <c r="E2345" s="24" t="s">
        <v>36004</v>
      </c>
      <c r="F2345" s="23" t="s">
        <v>36005</v>
      </c>
      <c r="G2345" s="21" t="s">
        <v>594</v>
      </c>
      <c r="H2345" s="21" t="s">
        <v>26</v>
      </c>
      <c r="L2345" s="21" t="s">
        <v>27</v>
      </c>
      <c r="M2345" s="21" t="s">
        <v>36006</v>
      </c>
      <c r="N2345" s="21" t="s">
        <v>33</v>
      </c>
      <c r="O2345" s="21" t="s">
        <v>77</v>
      </c>
      <c r="AA2345" s="23" t="s">
        <v>30315</v>
      </c>
      <c r="AB2345" s="23" t="s">
        <v>30315</v>
      </c>
      <c r="AC2345" s="23" t="s">
        <v>30315</v>
      </c>
      <c r="AD2345" s="23" t="s">
        <v>30315</v>
      </c>
      <c r="AE2345" s="23" t="s">
        <v>30315</v>
      </c>
      <c r="AF2345" s="23" t="s">
        <v>30315</v>
      </c>
      <c r="AG2345" s="23" t="s">
        <v>30315</v>
      </c>
      <c r="AH2345" s="23" t="s">
        <v>30315</v>
      </c>
      <c r="AI2345" s="23" t="s">
        <v>30315</v>
      </c>
      <c r="AJ2345" s="23" t="s">
        <v>30315</v>
      </c>
      <c r="AK2345" s="23" t="s">
        <v>30315</v>
      </c>
      <c r="AL2345" s="23" t="s">
        <v>30315</v>
      </c>
      <c r="AN2345" s="23" t="s">
        <v>30315</v>
      </c>
      <c r="AO2345" s="23" t="s">
        <v>30315</v>
      </c>
      <c r="AP2345" s="23" t="s">
        <v>30315</v>
      </c>
      <c r="AR2345" s="23" t="s">
        <v>30315</v>
      </c>
      <c r="AS2345" s="23" t="s">
        <v>30315</v>
      </c>
      <c r="AT2345" s="23" t="s">
        <v>30315</v>
      </c>
      <c r="AW2345" s="23" t="s">
        <v>30315</v>
      </c>
      <c r="AX2345" s="23" t="s">
        <v>30315</v>
      </c>
      <c r="AY2345" s="23" t="s">
        <v>30315</v>
      </c>
      <c r="AZ2345" s="21" t="s">
        <v>27</v>
      </c>
      <c r="BA2345" s="23" t="s">
        <v>30316</v>
      </c>
      <c r="BB2345" s="23" t="s">
        <v>30315</v>
      </c>
      <c r="BC2345" s="23" t="s">
        <v>30315</v>
      </c>
      <c r="BD2345" s="23" t="s">
        <v>30315</v>
      </c>
      <c r="BE2345" s="23" t="s">
        <v>30315</v>
      </c>
      <c r="BF2345" s="23" t="s">
        <v>30315</v>
      </c>
    </row>
    <row r="2346">
      <c r="A2346" s="21" t="s">
        <v>36007</v>
      </c>
      <c r="B2346" s="21" t="s">
        <v>9978</v>
      </c>
      <c r="D2346" s="21" t="s">
        <v>9979</v>
      </c>
      <c r="E2346" s="24" t="s">
        <v>36008</v>
      </c>
      <c r="F2346" s="23" t="s">
        <v>36009</v>
      </c>
      <c r="G2346" s="21" t="s">
        <v>24</v>
      </c>
      <c r="H2346" s="21" t="s">
        <v>95</v>
      </c>
      <c r="I2346" s="21" t="s">
        <v>9980</v>
      </c>
      <c r="J2346" s="24" t="s">
        <v>36010</v>
      </c>
      <c r="K2346" s="21" t="s">
        <v>156</v>
      </c>
      <c r="L2346" s="21" t="s">
        <v>96</v>
      </c>
      <c r="N2346" s="21" t="s">
        <v>27</v>
      </c>
      <c r="O2346" s="21" t="s">
        <v>27</v>
      </c>
      <c r="AA2346" s="23" t="s">
        <v>30315</v>
      </c>
      <c r="AB2346" s="23" t="s">
        <v>30315</v>
      </c>
      <c r="AC2346" s="23" t="s">
        <v>30315</v>
      </c>
      <c r="AD2346" s="23" t="s">
        <v>30315</v>
      </c>
      <c r="AE2346" s="23" t="s">
        <v>30315</v>
      </c>
      <c r="AF2346" s="23" t="s">
        <v>30315</v>
      </c>
      <c r="AG2346" s="23" t="s">
        <v>30315</v>
      </c>
      <c r="AH2346" s="23" t="s">
        <v>30315</v>
      </c>
      <c r="AI2346" s="23" t="s">
        <v>30315</v>
      </c>
      <c r="AJ2346" s="23" t="s">
        <v>30315</v>
      </c>
      <c r="AK2346" s="23" t="s">
        <v>30315</v>
      </c>
      <c r="AL2346" s="23" t="s">
        <v>30315</v>
      </c>
      <c r="AN2346" s="23" t="s">
        <v>30315</v>
      </c>
      <c r="AO2346" s="23" t="s">
        <v>30315</v>
      </c>
      <c r="AP2346" s="23" t="s">
        <v>30315</v>
      </c>
      <c r="AR2346" s="23" t="s">
        <v>30315</v>
      </c>
      <c r="AS2346" s="23" t="s">
        <v>30315</v>
      </c>
      <c r="AT2346" s="23" t="s">
        <v>30315</v>
      </c>
      <c r="AW2346" s="23" t="s">
        <v>30315</v>
      </c>
      <c r="AX2346" s="23" t="s">
        <v>30315</v>
      </c>
      <c r="AY2346" s="23" t="s">
        <v>30315</v>
      </c>
      <c r="AZ2346" s="21" t="s">
        <v>27</v>
      </c>
      <c r="BA2346" s="23" t="s">
        <v>30316</v>
      </c>
      <c r="BB2346" s="23" t="s">
        <v>30315</v>
      </c>
      <c r="BC2346" s="23" t="s">
        <v>30315</v>
      </c>
      <c r="BD2346" s="23" t="s">
        <v>30315</v>
      </c>
      <c r="BE2346" s="23" t="s">
        <v>30315</v>
      </c>
      <c r="BF2346" s="23" t="s">
        <v>30315</v>
      </c>
    </row>
    <row r="2347">
      <c r="A2347" s="21" t="s">
        <v>36011</v>
      </c>
      <c r="B2347" s="21" t="s">
        <v>36012</v>
      </c>
      <c r="D2347" s="21" t="s">
        <v>36013</v>
      </c>
      <c r="E2347" s="24" t="s">
        <v>36014</v>
      </c>
      <c r="F2347" s="23" t="s">
        <v>36015</v>
      </c>
      <c r="G2347" s="21" t="s">
        <v>24</v>
      </c>
      <c r="H2347" s="21" t="s">
        <v>95</v>
      </c>
      <c r="I2347" s="21" t="s">
        <v>36016</v>
      </c>
      <c r="J2347" s="24" t="s">
        <v>36017</v>
      </c>
      <c r="K2347" s="21" t="s">
        <v>156</v>
      </c>
      <c r="L2347" s="21" t="s">
        <v>768</v>
      </c>
      <c r="N2347" s="21" t="s">
        <v>27</v>
      </c>
      <c r="O2347" s="21" t="s">
        <v>27</v>
      </c>
      <c r="AA2347" s="23" t="s">
        <v>30315</v>
      </c>
      <c r="AB2347" s="23" t="s">
        <v>30315</v>
      </c>
      <c r="AC2347" s="23" t="s">
        <v>30315</v>
      </c>
      <c r="AD2347" s="23" t="s">
        <v>30315</v>
      </c>
      <c r="AE2347" s="23" t="s">
        <v>30315</v>
      </c>
      <c r="AF2347" s="23" t="s">
        <v>30315</v>
      </c>
      <c r="AG2347" s="23" t="s">
        <v>30315</v>
      </c>
      <c r="AH2347" s="23" t="s">
        <v>30315</v>
      </c>
      <c r="AI2347" s="23" t="s">
        <v>30315</v>
      </c>
      <c r="AJ2347" s="23" t="s">
        <v>30315</v>
      </c>
      <c r="AK2347" s="23" t="s">
        <v>30315</v>
      </c>
      <c r="AL2347" s="23" t="s">
        <v>30315</v>
      </c>
      <c r="AN2347" s="23" t="s">
        <v>30315</v>
      </c>
      <c r="AO2347" s="23" t="s">
        <v>30315</v>
      </c>
      <c r="AP2347" s="23" t="s">
        <v>30315</v>
      </c>
      <c r="AR2347" s="23" t="s">
        <v>30315</v>
      </c>
      <c r="AS2347" s="23" t="s">
        <v>30315</v>
      </c>
      <c r="AT2347" s="23" t="s">
        <v>30315</v>
      </c>
      <c r="AW2347" s="23" t="s">
        <v>30315</v>
      </c>
      <c r="AX2347" s="23" t="s">
        <v>30315</v>
      </c>
      <c r="AY2347" s="23" t="s">
        <v>30315</v>
      </c>
      <c r="AZ2347" s="21" t="s">
        <v>27</v>
      </c>
      <c r="BA2347" s="23" t="s">
        <v>30316</v>
      </c>
      <c r="BB2347" s="23" t="s">
        <v>30315</v>
      </c>
      <c r="BC2347" s="23" t="s">
        <v>30315</v>
      </c>
      <c r="BD2347" s="23" t="s">
        <v>30315</v>
      </c>
      <c r="BE2347" s="23" t="s">
        <v>30315</v>
      </c>
      <c r="BF2347" s="23" t="s">
        <v>30315</v>
      </c>
    </row>
    <row r="2348">
      <c r="A2348" s="21" t="s">
        <v>36018</v>
      </c>
      <c r="B2348" s="21" t="s">
        <v>19914</v>
      </c>
      <c r="D2348" s="21" t="s">
        <v>19915</v>
      </c>
      <c r="E2348" s="21" t="s">
        <v>36019</v>
      </c>
      <c r="F2348" s="23" t="s">
        <v>36020</v>
      </c>
      <c r="G2348" s="21" t="s">
        <v>24</v>
      </c>
      <c r="H2348" s="21" t="s">
        <v>26</v>
      </c>
      <c r="L2348" s="21" t="s">
        <v>27</v>
      </c>
      <c r="M2348" s="21" t="s">
        <v>14766</v>
      </c>
      <c r="N2348" s="21" t="s">
        <v>33</v>
      </c>
      <c r="O2348" s="21" t="s">
        <v>62</v>
      </c>
      <c r="AA2348" s="23" t="s">
        <v>30315</v>
      </c>
      <c r="AB2348" s="23" t="s">
        <v>30315</v>
      </c>
      <c r="AC2348" s="23" t="s">
        <v>30315</v>
      </c>
      <c r="AD2348" s="23" t="s">
        <v>30315</v>
      </c>
      <c r="AE2348" s="23" t="s">
        <v>30315</v>
      </c>
      <c r="AF2348" s="23" t="s">
        <v>30315</v>
      </c>
      <c r="AG2348" s="23" t="s">
        <v>30315</v>
      </c>
      <c r="AH2348" s="23" t="s">
        <v>30315</v>
      </c>
      <c r="AI2348" s="23" t="s">
        <v>30315</v>
      </c>
      <c r="AJ2348" s="23" t="s">
        <v>30315</v>
      </c>
      <c r="AK2348" s="23" t="s">
        <v>30315</v>
      </c>
      <c r="AL2348" s="23" t="s">
        <v>30315</v>
      </c>
      <c r="AN2348" s="23" t="s">
        <v>30315</v>
      </c>
      <c r="AO2348" s="23" t="s">
        <v>30315</v>
      </c>
      <c r="AP2348" s="23" t="s">
        <v>30315</v>
      </c>
      <c r="AR2348" s="23" t="s">
        <v>30315</v>
      </c>
      <c r="AS2348" s="23" t="s">
        <v>30315</v>
      </c>
      <c r="AT2348" s="23" t="s">
        <v>30315</v>
      </c>
      <c r="AW2348" s="23" t="s">
        <v>30315</v>
      </c>
      <c r="AX2348" s="23" t="s">
        <v>30315</v>
      </c>
      <c r="AY2348" s="23" t="s">
        <v>30315</v>
      </c>
      <c r="AZ2348" s="21" t="s">
        <v>27</v>
      </c>
      <c r="BA2348" s="23" t="s">
        <v>30316</v>
      </c>
      <c r="BB2348" s="23" t="s">
        <v>30315</v>
      </c>
      <c r="BC2348" s="23" t="s">
        <v>30315</v>
      </c>
      <c r="BD2348" s="23" t="s">
        <v>30315</v>
      </c>
      <c r="BE2348" s="23" t="s">
        <v>30315</v>
      </c>
      <c r="BF2348" s="23" t="s">
        <v>30315</v>
      </c>
    </row>
    <row r="2349">
      <c r="A2349" s="21" t="s">
        <v>36021</v>
      </c>
      <c r="B2349" s="21" t="s">
        <v>36022</v>
      </c>
      <c r="D2349" s="21" t="s">
        <v>36023</v>
      </c>
      <c r="E2349" s="24" t="s">
        <v>36024</v>
      </c>
      <c r="F2349" s="23" t="s">
        <v>36025</v>
      </c>
      <c r="G2349" s="21" t="s">
        <v>24</v>
      </c>
      <c r="H2349" s="21" t="s">
        <v>26</v>
      </c>
      <c r="L2349" s="21" t="s">
        <v>27</v>
      </c>
      <c r="M2349" s="21" t="s">
        <v>36026</v>
      </c>
      <c r="N2349" s="21" t="s">
        <v>218</v>
      </c>
      <c r="O2349" s="21" t="s">
        <v>62</v>
      </c>
      <c r="AA2349" s="23" t="s">
        <v>30315</v>
      </c>
      <c r="AB2349" s="23" t="s">
        <v>30315</v>
      </c>
      <c r="AC2349" s="23" t="s">
        <v>30315</v>
      </c>
      <c r="AD2349" s="23" t="s">
        <v>30315</v>
      </c>
      <c r="AE2349" s="23" t="s">
        <v>30315</v>
      </c>
      <c r="AF2349" s="23" t="s">
        <v>30315</v>
      </c>
      <c r="AG2349" s="23" t="s">
        <v>30315</v>
      </c>
      <c r="AH2349" s="23" t="s">
        <v>30315</v>
      </c>
      <c r="AI2349" s="23" t="s">
        <v>30315</v>
      </c>
      <c r="AJ2349" s="23" t="s">
        <v>30315</v>
      </c>
      <c r="AK2349" s="23" t="s">
        <v>30315</v>
      </c>
      <c r="AL2349" s="23" t="s">
        <v>30315</v>
      </c>
      <c r="AN2349" s="23" t="s">
        <v>30315</v>
      </c>
      <c r="AO2349" s="23" t="s">
        <v>30315</v>
      </c>
      <c r="AP2349" s="23" t="s">
        <v>30315</v>
      </c>
      <c r="AR2349" s="23" t="s">
        <v>30315</v>
      </c>
      <c r="AS2349" s="23" t="s">
        <v>30315</v>
      </c>
      <c r="AT2349" s="23" t="s">
        <v>30315</v>
      </c>
      <c r="AW2349" s="23" t="s">
        <v>30315</v>
      </c>
      <c r="AX2349" s="23" t="s">
        <v>30315</v>
      </c>
      <c r="AY2349" s="23" t="s">
        <v>30315</v>
      </c>
      <c r="AZ2349" s="21" t="s">
        <v>27</v>
      </c>
      <c r="BA2349" s="23" t="s">
        <v>30316</v>
      </c>
      <c r="BB2349" s="23" t="s">
        <v>30315</v>
      </c>
      <c r="BC2349" s="23" t="s">
        <v>30315</v>
      </c>
      <c r="BD2349" s="23" t="s">
        <v>30315</v>
      </c>
      <c r="BE2349" s="23" t="s">
        <v>30315</v>
      </c>
      <c r="BF2349" s="23" t="s">
        <v>30315</v>
      </c>
    </row>
    <row r="2350">
      <c r="A2350" s="21" t="s">
        <v>36027</v>
      </c>
      <c r="B2350" s="21" t="s">
        <v>10981</v>
      </c>
      <c r="D2350" s="21" t="s">
        <v>10982</v>
      </c>
      <c r="E2350" s="24" t="s">
        <v>36028</v>
      </c>
      <c r="F2350" s="23" t="s">
        <v>36029</v>
      </c>
      <c r="G2350" s="21" t="s">
        <v>594</v>
      </c>
      <c r="H2350" s="21" t="s">
        <v>26</v>
      </c>
      <c r="L2350" s="21" t="s">
        <v>27</v>
      </c>
      <c r="M2350" s="21" t="s">
        <v>10983</v>
      </c>
      <c r="N2350" s="21" t="s">
        <v>54</v>
      </c>
      <c r="O2350" s="21" t="s">
        <v>77</v>
      </c>
      <c r="AA2350" s="23" t="s">
        <v>30315</v>
      </c>
      <c r="AB2350" s="23" t="s">
        <v>30315</v>
      </c>
      <c r="AC2350" s="23" t="s">
        <v>30315</v>
      </c>
      <c r="AD2350" s="23" t="s">
        <v>30315</v>
      </c>
      <c r="AE2350" s="23" t="s">
        <v>30315</v>
      </c>
      <c r="AF2350" s="23" t="s">
        <v>30315</v>
      </c>
      <c r="AG2350" s="23" t="s">
        <v>30315</v>
      </c>
      <c r="AH2350" s="23" t="s">
        <v>30315</v>
      </c>
      <c r="AI2350" s="23" t="s">
        <v>30315</v>
      </c>
      <c r="AJ2350" s="23" t="s">
        <v>30315</v>
      </c>
      <c r="AK2350" s="23" t="s">
        <v>30315</v>
      </c>
      <c r="AL2350" s="23" t="s">
        <v>30315</v>
      </c>
      <c r="AN2350" s="23" t="s">
        <v>30315</v>
      </c>
      <c r="AO2350" s="23" t="s">
        <v>30315</v>
      </c>
      <c r="AP2350" s="23" t="s">
        <v>30315</v>
      </c>
      <c r="AR2350" s="23" t="s">
        <v>30315</v>
      </c>
      <c r="AS2350" s="23" t="s">
        <v>30315</v>
      </c>
      <c r="AT2350" s="23" t="s">
        <v>30315</v>
      </c>
      <c r="AW2350" s="23" t="s">
        <v>30315</v>
      </c>
      <c r="AX2350" s="23" t="s">
        <v>30315</v>
      </c>
      <c r="AY2350" s="23" t="s">
        <v>30315</v>
      </c>
      <c r="AZ2350" s="21" t="s">
        <v>27</v>
      </c>
      <c r="BA2350" s="23" t="s">
        <v>30316</v>
      </c>
      <c r="BB2350" s="23" t="s">
        <v>30315</v>
      </c>
      <c r="BC2350" s="23" t="s">
        <v>30315</v>
      </c>
      <c r="BD2350" s="23" t="s">
        <v>30315</v>
      </c>
      <c r="BE2350" s="23" t="s">
        <v>30315</v>
      </c>
      <c r="BF2350" s="23" t="s">
        <v>30315</v>
      </c>
    </row>
    <row r="2351">
      <c r="A2351" s="21" t="s">
        <v>36030</v>
      </c>
      <c r="B2351" s="21" t="s">
        <v>803</v>
      </c>
      <c r="D2351" s="21" t="s">
        <v>36031</v>
      </c>
      <c r="E2351" s="21" t="s">
        <v>803</v>
      </c>
      <c r="F2351" s="23" t="s">
        <v>26816</v>
      </c>
      <c r="G2351" s="21" t="s">
        <v>6877</v>
      </c>
      <c r="H2351" s="21" t="s">
        <v>26</v>
      </c>
      <c r="L2351" s="21" t="s">
        <v>27</v>
      </c>
      <c r="M2351" s="21" t="s">
        <v>8119</v>
      </c>
      <c r="N2351" s="21" t="s">
        <v>128</v>
      </c>
      <c r="O2351" s="21" t="s">
        <v>69</v>
      </c>
      <c r="AA2351" s="23" t="s">
        <v>30315</v>
      </c>
      <c r="AB2351" s="23" t="s">
        <v>30315</v>
      </c>
      <c r="AC2351" s="23" t="s">
        <v>30315</v>
      </c>
      <c r="AD2351" s="23" t="s">
        <v>30315</v>
      </c>
      <c r="AE2351" s="23" t="s">
        <v>30315</v>
      </c>
      <c r="AF2351" s="23" t="s">
        <v>30315</v>
      </c>
      <c r="AG2351" s="23" t="s">
        <v>30315</v>
      </c>
      <c r="AH2351" s="23" t="s">
        <v>30315</v>
      </c>
      <c r="AI2351" s="23" t="s">
        <v>30315</v>
      </c>
      <c r="AJ2351" s="23" t="s">
        <v>30315</v>
      </c>
      <c r="AK2351" s="23" t="s">
        <v>30315</v>
      </c>
      <c r="AL2351" s="23" t="s">
        <v>30315</v>
      </c>
      <c r="AN2351" s="23" t="s">
        <v>30315</v>
      </c>
      <c r="AO2351" s="23" t="s">
        <v>30315</v>
      </c>
      <c r="AP2351" s="23" t="s">
        <v>30315</v>
      </c>
      <c r="AR2351" s="23" t="s">
        <v>30315</v>
      </c>
      <c r="AS2351" s="23" t="s">
        <v>30315</v>
      </c>
      <c r="AT2351" s="23" t="s">
        <v>30315</v>
      </c>
      <c r="AW2351" s="23" t="s">
        <v>30315</v>
      </c>
      <c r="AX2351" s="23" t="s">
        <v>30315</v>
      </c>
      <c r="AY2351" s="23" t="s">
        <v>30315</v>
      </c>
      <c r="AZ2351" s="21" t="s">
        <v>27</v>
      </c>
      <c r="BA2351" s="23" t="s">
        <v>30316</v>
      </c>
      <c r="BB2351" s="23" t="s">
        <v>30315</v>
      </c>
      <c r="BC2351" s="23" t="s">
        <v>30315</v>
      </c>
      <c r="BD2351" s="23" t="s">
        <v>30315</v>
      </c>
      <c r="BE2351" s="23" t="s">
        <v>30315</v>
      </c>
      <c r="BF2351" s="23" t="s">
        <v>30315</v>
      </c>
    </row>
    <row r="2352">
      <c r="A2352" s="21" t="s">
        <v>36032</v>
      </c>
      <c r="B2352" s="21" t="s">
        <v>36033</v>
      </c>
      <c r="D2352" s="21" t="s">
        <v>36034</v>
      </c>
      <c r="E2352" s="24" t="s">
        <v>36035</v>
      </c>
      <c r="F2352" s="23" t="s">
        <v>36036</v>
      </c>
      <c r="G2352" s="21" t="s">
        <v>643</v>
      </c>
      <c r="H2352" s="21" t="s">
        <v>95</v>
      </c>
      <c r="I2352" s="21" t="s">
        <v>36037</v>
      </c>
      <c r="K2352" s="21" t="s">
        <v>156</v>
      </c>
      <c r="L2352" s="21" t="s">
        <v>1119</v>
      </c>
      <c r="N2352" s="21" t="s">
        <v>27</v>
      </c>
      <c r="O2352" s="21" t="s">
        <v>27</v>
      </c>
      <c r="AA2352" s="23" t="s">
        <v>30315</v>
      </c>
      <c r="AB2352" s="23" t="s">
        <v>30315</v>
      </c>
      <c r="AC2352" s="23" t="s">
        <v>30315</v>
      </c>
      <c r="AD2352" s="23" t="s">
        <v>30315</v>
      </c>
      <c r="AE2352" s="23" t="s">
        <v>30315</v>
      </c>
      <c r="AF2352" s="23" t="s">
        <v>30315</v>
      </c>
      <c r="AG2352" s="23" t="s">
        <v>30315</v>
      </c>
      <c r="AH2352" s="23" t="s">
        <v>30315</v>
      </c>
      <c r="AI2352" s="23" t="s">
        <v>30315</v>
      </c>
      <c r="AJ2352" s="23" t="s">
        <v>30315</v>
      </c>
      <c r="AK2352" s="23" t="s">
        <v>30315</v>
      </c>
      <c r="AL2352" s="23" t="s">
        <v>30315</v>
      </c>
      <c r="AN2352" s="23" t="s">
        <v>30315</v>
      </c>
      <c r="AO2352" s="23" t="s">
        <v>30315</v>
      </c>
      <c r="AP2352" s="23" t="s">
        <v>30315</v>
      </c>
      <c r="AR2352" s="23" t="s">
        <v>30315</v>
      </c>
      <c r="AS2352" s="23" t="s">
        <v>30315</v>
      </c>
      <c r="AT2352" s="23" t="s">
        <v>30315</v>
      </c>
      <c r="AW2352" s="23" t="s">
        <v>30315</v>
      </c>
      <c r="AX2352" s="23" t="s">
        <v>30315</v>
      </c>
      <c r="AY2352" s="23" t="s">
        <v>30315</v>
      </c>
      <c r="AZ2352" s="21" t="s">
        <v>27</v>
      </c>
      <c r="BA2352" s="23" t="s">
        <v>30316</v>
      </c>
      <c r="BB2352" s="23" t="s">
        <v>30315</v>
      </c>
      <c r="BC2352" s="23" t="s">
        <v>30315</v>
      </c>
      <c r="BD2352" s="23" t="s">
        <v>30315</v>
      </c>
      <c r="BE2352" s="23" t="s">
        <v>30315</v>
      </c>
      <c r="BF2352" s="23" t="s">
        <v>30315</v>
      </c>
    </row>
    <row r="2353">
      <c r="A2353" s="21" t="s">
        <v>36038</v>
      </c>
      <c r="B2353" s="21" t="s">
        <v>36039</v>
      </c>
      <c r="D2353" s="21" t="s">
        <v>36040</v>
      </c>
      <c r="E2353" s="24" t="s">
        <v>36041</v>
      </c>
      <c r="F2353" s="23" t="s">
        <v>36042</v>
      </c>
      <c r="G2353" s="21" t="s">
        <v>24</v>
      </c>
      <c r="H2353" s="21" t="s">
        <v>26</v>
      </c>
      <c r="L2353" s="21" t="s">
        <v>27</v>
      </c>
      <c r="M2353" s="21" t="s">
        <v>36043</v>
      </c>
      <c r="N2353" s="21" t="s">
        <v>218</v>
      </c>
      <c r="O2353" s="21" t="s">
        <v>34</v>
      </c>
      <c r="AA2353" s="23" t="s">
        <v>30315</v>
      </c>
      <c r="AB2353" s="23" t="s">
        <v>30315</v>
      </c>
      <c r="AC2353" s="23" t="s">
        <v>30315</v>
      </c>
      <c r="AD2353" s="23" t="s">
        <v>30315</v>
      </c>
      <c r="AE2353" s="23" t="s">
        <v>30315</v>
      </c>
      <c r="AF2353" s="23" t="s">
        <v>30315</v>
      </c>
      <c r="AG2353" s="23" t="s">
        <v>30315</v>
      </c>
      <c r="AH2353" s="23" t="s">
        <v>30315</v>
      </c>
      <c r="AI2353" s="23" t="s">
        <v>30315</v>
      </c>
      <c r="AJ2353" s="23" t="s">
        <v>30315</v>
      </c>
      <c r="AK2353" s="23" t="s">
        <v>30315</v>
      </c>
      <c r="AL2353" s="23" t="s">
        <v>30315</v>
      </c>
      <c r="AN2353" s="23" t="s">
        <v>30315</v>
      </c>
      <c r="AO2353" s="23" t="s">
        <v>30315</v>
      </c>
      <c r="AP2353" s="23" t="s">
        <v>30315</v>
      </c>
      <c r="AR2353" s="23" t="s">
        <v>30315</v>
      </c>
      <c r="AS2353" s="23" t="s">
        <v>30315</v>
      </c>
      <c r="AT2353" s="23" t="s">
        <v>30315</v>
      </c>
      <c r="AW2353" s="23" t="s">
        <v>30315</v>
      </c>
      <c r="AX2353" s="23" t="s">
        <v>30315</v>
      </c>
      <c r="AY2353" s="23" t="s">
        <v>30315</v>
      </c>
      <c r="AZ2353" s="21" t="s">
        <v>27</v>
      </c>
      <c r="BA2353" s="23" t="s">
        <v>30316</v>
      </c>
      <c r="BB2353" s="23" t="s">
        <v>30315</v>
      </c>
      <c r="BC2353" s="23" t="s">
        <v>30315</v>
      </c>
      <c r="BD2353" s="23" t="s">
        <v>30315</v>
      </c>
      <c r="BE2353" s="23" t="s">
        <v>30315</v>
      </c>
      <c r="BF2353" s="23" t="s">
        <v>30315</v>
      </c>
    </row>
    <row r="2354">
      <c r="A2354" s="21" t="s">
        <v>36044</v>
      </c>
      <c r="B2354" s="21" t="s">
        <v>36045</v>
      </c>
      <c r="D2354" s="21" t="s">
        <v>36046</v>
      </c>
      <c r="E2354" s="24" t="s">
        <v>36047</v>
      </c>
      <c r="F2354" s="23" t="s">
        <v>36048</v>
      </c>
      <c r="G2354" s="21" t="s">
        <v>24</v>
      </c>
      <c r="H2354" s="21" t="s">
        <v>26</v>
      </c>
      <c r="L2354" s="21" t="s">
        <v>27</v>
      </c>
      <c r="M2354" s="21" t="s">
        <v>36049</v>
      </c>
      <c r="N2354" s="21" t="s">
        <v>218</v>
      </c>
      <c r="O2354" s="21" t="s">
        <v>62</v>
      </c>
      <c r="AA2354" s="23" t="s">
        <v>30315</v>
      </c>
      <c r="AB2354" s="23" t="s">
        <v>30315</v>
      </c>
      <c r="AC2354" s="23" t="s">
        <v>30315</v>
      </c>
      <c r="AD2354" s="23" t="s">
        <v>30315</v>
      </c>
      <c r="AE2354" s="23" t="s">
        <v>30315</v>
      </c>
      <c r="AF2354" s="23" t="s">
        <v>30315</v>
      </c>
      <c r="AG2354" s="23" t="s">
        <v>30315</v>
      </c>
      <c r="AH2354" s="23" t="s">
        <v>30315</v>
      </c>
      <c r="AI2354" s="23" t="s">
        <v>30315</v>
      </c>
      <c r="AJ2354" s="23" t="s">
        <v>30315</v>
      </c>
      <c r="AK2354" s="23" t="s">
        <v>30315</v>
      </c>
      <c r="AL2354" s="23" t="s">
        <v>30315</v>
      </c>
      <c r="AN2354" s="23" t="s">
        <v>30315</v>
      </c>
      <c r="AO2354" s="23" t="s">
        <v>30315</v>
      </c>
      <c r="AP2354" s="23" t="s">
        <v>30315</v>
      </c>
      <c r="AR2354" s="23" t="s">
        <v>30315</v>
      </c>
      <c r="AS2354" s="23" t="s">
        <v>30315</v>
      </c>
      <c r="AT2354" s="23" t="s">
        <v>30315</v>
      </c>
      <c r="AW2354" s="23" t="s">
        <v>30315</v>
      </c>
      <c r="AX2354" s="23" t="s">
        <v>30315</v>
      </c>
      <c r="AY2354" s="23" t="s">
        <v>30315</v>
      </c>
      <c r="AZ2354" s="21" t="s">
        <v>27</v>
      </c>
      <c r="BA2354" s="23" t="s">
        <v>30316</v>
      </c>
      <c r="BB2354" s="23" t="s">
        <v>30315</v>
      </c>
      <c r="BC2354" s="23" t="s">
        <v>30315</v>
      </c>
      <c r="BD2354" s="23" t="s">
        <v>30315</v>
      </c>
      <c r="BE2354" s="23" t="s">
        <v>30315</v>
      </c>
      <c r="BF2354" s="23" t="s">
        <v>30315</v>
      </c>
    </row>
    <row r="2355">
      <c r="A2355" s="21" t="s">
        <v>36050</v>
      </c>
      <c r="B2355" s="21" t="s">
        <v>6984</v>
      </c>
      <c r="D2355" s="21" t="s">
        <v>6985</v>
      </c>
      <c r="E2355" s="24" t="s">
        <v>6987</v>
      </c>
      <c r="F2355" s="23" t="s">
        <v>33352</v>
      </c>
      <c r="G2355" s="21" t="s">
        <v>24</v>
      </c>
      <c r="H2355" s="21" t="s">
        <v>26</v>
      </c>
      <c r="L2355" s="21" t="s">
        <v>27</v>
      </c>
      <c r="M2355" s="21" t="s">
        <v>6988</v>
      </c>
      <c r="N2355" s="21" t="s">
        <v>33</v>
      </c>
      <c r="O2355" s="21" t="s">
        <v>34</v>
      </c>
      <c r="AA2355" s="23" t="s">
        <v>30315</v>
      </c>
      <c r="AB2355" s="23" t="s">
        <v>30315</v>
      </c>
      <c r="AC2355" s="23" t="s">
        <v>30315</v>
      </c>
      <c r="AD2355" s="23" t="s">
        <v>30315</v>
      </c>
      <c r="AE2355" s="23" t="s">
        <v>30315</v>
      </c>
      <c r="AF2355" s="23" t="s">
        <v>30315</v>
      </c>
      <c r="AG2355" s="23" t="s">
        <v>30315</v>
      </c>
      <c r="AH2355" s="23" t="s">
        <v>30315</v>
      </c>
      <c r="AI2355" s="23" t="s">
        <v>30315</v>
      </c>
      <c r="AJ2355" s="23" t="s">
        <v>30315</v>
      </c>
      <c r="AK2355" s="23" t="s">
        <v>30315</v>
      </c>
      <c r="AL2355" s="23" t="s">
        <v>30315</v>
      </c>
      <c r="AN2355" s="23" t="s">
        <v>30315</v>
      </c>
      <c r="AO2355" s="23" t="s">
        <v>30315</v>
      </c>
      <c r="AP2355" s="23" t="s">
        <v>30315</v>
      </c>
      <c r="AR2355" s="23" t="s">
        <v>30315</v>
      </c>
      <c r="AS2355" s="23" t="s">
        <v>30315</v>
      </c>
      <c r="AT2355" s="23" t="s">
        <v>30315</v>
      </c>
      <c r="AW2355" s="23" t="s">
        <v>30315</v>
      </c>
      <c r="AX2355" s="23" t="s">
        <v>30315</v>
      </c>
      <c r="AY2355" s="23" t="s">
        <v>30315</v>
      </c>
      <c r="AZ2355" s="21" t="s">
        <v>27</v>
      </c>
      <c r="BA2355" s="23" t="s">
        <v>30316</v>
      </c>
      <c r="BB2355" s="23" t="s">
        <v>30315</v>
      </c>
      <c r="BC2355" s="23" t="s">
        <v>30315</v>
      </c>
      <c r="BD2355" s="23" t="s">
        <v>30315</v>
      </c>
      <c r="BE2355" s="23" t="s">
        <v>30315</v>
      </c>
      <c r="BF2355" s="23" t="s">
        <v>30315</v>
      </c>
    </row>
    <row r="2356">
      <c r="A2356" s="21" t="s">
        <v>36051</v>
      </c>
      <c r="B2356" s="21" t="s">
        <v>25115</v>
      </c>
      <c r="D2356" s="21" t="s">
        <v>25116</v>
      </c>
      <c r="E2356" s="24" t="s">
        <v>36052</v>
      </c>
      <c r="F2356" s="23" t="s">
        <v>36053</v>
      </c>
      <c r="G2356" s="21" t="s">
        <v>24</v>
      </c>
      <c r="H2356" s="21" t="s">
        <v>26</v>
      </c>
      <c r="L2356" s="21" t="s">
        <v>27</v>
      </c>
      <c r="M2356" s="21" t="s">
        <v>36054</v>
      </c>
      <c r="N2356" s="21" t="s">
        <v>218</v>
      </c>
      <c r="O2356" s="21" t="s">
        <v>34</v>
      </c>
      <c r="AA2356" s="23" t="s">
        <v>30315</v>
      </c>
      <c r="AB2356" s="23" t="s">
        <v>30315</v>
      </c>
      <c r="AC2356" s="23" t="s">
        <v>30315</v>
      </c>
      <c r="AD2356" s="23" t="s">
        <v>30315</v>
      </c>
      <c r="AE2356" s="23" t="s">
        <v>30315</v>
      </c>
      <c r="AF2356" s="23" t="s">
        <v>30315</v>
      </c>
      <c r="AG2356" s="23" t="s">
        <v>30315</v>
      </c>
      <c r="AH2356" s="23" t="s">
        <v>30315</v>
      </c>
      <c r="AI2356" s="23" t="s">
        <v>30315</v>
      </c>
      <c r="AJ2356" s="23" t="s">
        <v>30315</v>
      </c>
      <c r="AK2356" s="23" t="s">
        <v>30315</v>
      </c>
      <c r="AL2356" s="23" t="s">
        <v>30315</v>
      </c>
      <c r="AN2356" s="23" t="s">
        <v>30315</v>
      </c>
      <c r="AO2356" s="23" t="s">
        <v>30315</v>
      </c>
      <c r="AP2356" s="23" t="s">
        <v>30315</v>
      </c>
      <c r="AR2356" s="23" t="s">
        <v>30315</v>
      </c>
      <c r="AS2356" s="23" t="s">
        <v>30315</v>
      </c>
      <c r="AT2356" s="23" t="s">
        <v>30315</v>
      </c>
      <c r="AW2356" s="23" t="s">
        <v>30315</v>
      </c>
      <c r="AX2356" s="23" t="s">
        <v>30315</v>
      </c>
      <c r="AY2356" s="23" t="s">
        <v>30315</v>
      </c>
      <c r="AZ2356" s="21" t="s">
        <v>27</v>
      </c>
      <c r="BA2356" s="23" t="s">
        <v>30316</v>
      </c>
      <c r="BB2356" s="23" t="s">
        <v>30315</v>
      </c>
      <c r="BC2356" s="23" t="s">
        <v>30315</v>
      </c>
      <c r="BD2356" s="23" t="s">
        <v>30315</v>
      </c>
      <c r="BE2356" s="23" t="s">
        <v>30315</v>
      </c>
      <c r="BF2356" s="23" t="s">
        <v>30315</v>
      </c>
    </row>
    <row r="2357">
      <c r="A2357" s="21" t="s">
        <v>36055</v>
      </c>
      <c r="B2357" s="21" t="s">
        <v>7008</v>
      </c>
      <c r="D2357" s="21" t="s">
        <v>7009</v>
      </c>
      <c r="E2357" s="24" t="s">
        <v>7011</v>
      </c>
      <c r="F2357" s="23" t="s">
        <v>33360</v>
      </c>
      <c r="G2357" s="21" t="s">
        <v>24</v>
      </c>
      <c r="H2357" s="21" t="s">
        <v>95</v>
      </c>
      <c r="I2357" s="21" t="s">
        <v>6988</v>
      </c>
      <c r="J2357" s="24" t="s">
        <v>7012</v>
      </c>
      <c r="K2357" s="21" t="s">
        <v>156</v>
      </c>
      <c r="L2357" s="21" t="s">
        <v>96</v>
      </c>
      <c r="N2357" s="21" t="s">
        <v>27</v>
      </c>
      <c r="O2357" s="21" t="s">
        <v>27</v>
      </c>
      <c r="AA2357" s="23" t="s">
        <v>30315</v>
      </c>
      <c r="AB2357" s="23" t="s">
        <v>30315</v>
      </c>
      <c r="AC2357" s="23" t="s">
        <v>30315</v>
      </c>
      <c r="AD2357" s="23" t="s">
        <v>30315</v>
      </c>
      <c r="AE2357" s="23" t="s">
        <v>30315</v>
      </c>
      <c r="AF2357" s="23" t="s">
        <v>30315</v>
      </c>
      <c r="AG2357" s="23" t="s">
        <v>30315</v>
      </c>
      <c r="AH2357" s="23" t="s">
        <v>30315</v>
      </c>
      <c r="AI2357" s="23" t="s">
        <v>30315</v>
      </c>
      <c r="AJ2357" s="23" t="s">
        <v>30315</v>
      </c>
      <c r="AK2357" s="23" t="s">
        <v>30315</v>
      </c>
      <c r="AL2357" s="23" t="s">
        <v>30315</v>
      </c>
      <c r="AN2357" s="23" t="s">
        <v>30315</v>
      </c>
      <c r="AO2357" s="23" t="s">
        <v>30315</v>
      </c>
      <c r="AP2357" s="23" t="s">
        <v>30315</v>
      </c>
      <c r="AR2357" s="23" t="s">
        <v>30315</v>
      </c>
      <c r="AS2357" s="23" t="s">
        <v>30315</v>
      </c>
      <c r="AT2357" s="23" t="s">
        <v>30315</v>
      </c>
      <c r="AW2357" s="23" t="s">
        <v>30315</v>
      </c>
      <c r="AX2357" s="23" t="s">
        <v>30315</v>
      </c>
      <c r="AY2357" s="23" t="s">
        <v>30315</v>
      </c>
      <c r="AZ2357" s="21" t="s">
        <v>27</v>
      </c>
      <c r="BA2357" s="23" t="s">
        <v>30316</v>
      </c>
      <c r="BB2357" s="23" t="s">
        <v>30315</v>
      </c>
      <c r="BC2357" s="23" t="s">
        <v>30315</v>
      </c>
      <c r="BD2357" s="23" t="s">
        <v>30315</v>
      </c>
      <c r="BE2357" s="23" t="s">
        <v>30315</v>
      </c>
      <c r="BF2357" s="23" t="s">
        <v>30315</v>
      </c>
    </row>
    <row r="2358">
      <c r="A2358" s="21" t="s">
        <v>36056</v>
      </c>
      <c r="B2358" s="21" t="s">
        <v>36057</v>
      </c>
      <c r="D2358" s="21" t="s">
        <v>36058</v>
      </c>
      <c r="E2358" s="24" t="s">
        <v>36059</v>
      </c>
      <c r="F2358" s="23" t="s">
        <v>36060</v>
      </c>
      <c r="G2358" s="21" t="s">
        <v>24</v>
      </c>
      <c r="H2358" s="21" t="s">
        <v>26</v>
      </c>
      <c r="L2358" s="21" t="s">
        <v>27</v>
      </c>
      <c r="M2358" s="21" t="s">
        <v>36061</v>
      </c>
      <c r="N2358" s="21" t="s">
        <v>33</v>
      </c>
      <c r="O2358" s="21" t="s">
        <v>69</v>
      </c>
      <c r="AA2358" s="23" t="s">
        <v>30315</v>
      </c>
      <c r="AB2358" s="23" t="s">
        <v>30315</v>
      </c>
      <c r="AC2358" s="23" t="s">
        <v>30315</v>
      </c>
      <c r="AD2358" s="23" t="s">
        <v>30315</v>
      </c>
      <c r="AE2358" s="23" t="s">
        <v>30315</v>
      </c>
      <c r="AF2358" s="23" t="s">
        <v>30315</v>
      </c>
      <c r="AG2358" s="23" t="s">
        <v>30315</v>
      </c>
      <c r="AH2358" s="23" t="s">
        <v>30315</v>
      </c>
      <c r="AI2358" s="23" t="s">
        <v>30315</v>
      </c>
      <c r="AJ2358" s="23" t="s">
        <v>30315</v>
      </c>
      <c r="AK2358" s="23" t="s">
        <v>30315</v>
      </c>
      <c r="AL2358" s="23" t="s">
        <v>30315</v>
      </c>
      <c r="AN2358" s="23" t="s">
        <v>30315</v>
      </c>
      <c r="AO2358" s="23" t="s">
        <v>30315</v>
      </c>
      <c r="AP2358" s="23" t="s">
        <v>30315</v>
      </c>
      <c r="AR2358" s="23" t="s">
        <v>30315</v>
      </c>
      <c r="AS2358" s="23" t="s">
        <v>30315</v>
      </c>
      <c r="AT2358" s="23" t="s">
        <v>30315</v>
      </c>
      <c r="AW2358" s="23" t="s">
        <v>30315</v>
      </c>
      <c r="AX2358" s="23" t="s">
        <v>30315</v>
      </c>
      <c r="AY2358" s="23" t="s">
        <v>30315</v>
      </c>
      <c r="AZ2358" s="21" t="s">
        <v>27</v>
      </c>
      <c r="BA2358" s="23" t="s">
        <v>30316</v>
      </c>
      <c r="BB2358" s="23" t="s">
        <v>30315</v>
      </c>
      <c r="BC2358" s="23" t="s">
        <v>30315</v>
      </c>
      <c r="BD2358" s="23" t="s">
        <v>30315</v>
      </c>
      <c r="BE2358" s="23" t="s">
        <v>30315</v>
      </c>
      <c r="BF2358" s="23" t="s">
        <v>30315</v>
      </c>
    </row>
    <row r="2359">
      <c r="A2359" s="21" t="s">
        <v>36062</v>
      </c>
      <c r="B2359" s="21" t="s">
        <v>706</v>
      </c>
      <c r="D2359" s="21" t="s">
        <v>14381</v>
      </c>
      <c r="E2359" s="24" t="s">
        <v>36063</v>
      </c>
      <c r="F2359" s="23" t="s">
        <v>36064</v>
      </c>
      <c r="G2359" s="21" t="s">
        <v>24</v>
      </c>
      <c r="H2359" s="21" t="s">
        <v>26</v>
      </c>
      <c r="L2359" s="21" t="s">
        <v>27</v>
      </c>
      <c r="M2359" s="21" t="s">
        <v>36065</v>
      </c>
      <c r="N2359" s="21" t="s">
        <v>128</v>
      </c>
      <c r="O2359" s="21" t="s">
        <v>62</v>
      </c>
      <c r="AA2359" s="23" t="s">
        <v>30315</v>
      </c>
      <c r="AB2359" s="23" t="s">
        <v>30315</v>
      </c>
      <c r="AC2359" s="23" t="s">
        <v>30315</v>
      </c>
      <c r="AD2359" s="23" t="s">
        <v>30315</v>
      </c>
      <c r="AE2359" s="23" t="s">
        <v>30315</v>
      </c>
      <c r="AF2359" s="23" t="s">
        <v>30315</v>
      </c>
      <c r="AG2359" s="23" t="s">
        <v>30315</v>
      </c>
      <c r="AH2359" s="23" t="s">
        <v>30315</v>
      </c>
      <c r="AI2359" s="23" t="s">
        <v>30315</v>
      </c>
      <c r="AJ2359" s="23" t="s">
        <v>30315</v>
      </c>
      <c r="AK2359" s="23" t="s">
        <v>30315</v>
      </c>
      <c r="AL2359" s="23" t="s">
        <v>30315</v>
      </c>
      <c r="AN2359" s="23" t="s">
        <v>30315</v>
      </c>
      <c r="AO2359" s="23" t="s">
        <v>30315</v>
      </c>
      <c r="AP2359" s="23" t="s">
        <v>30315</v>
      </c>
      <c r="AR2359" s="23" t="s">
        <v>30315</v>
      </c>
      <c r="AS2359" s="23" t="s">
        <v>30315</v>
      </c>
      <c r="AT2359" s="23" t="s">
        <v>30315</v>
      </c>
      <c r="AW2359" s="23" t="s">
        <v>30315</v>
      </c>
      <c r="AX2359" s="23" t="s">
        <v>30315</v>
      </c>
      <c r="AY2359" s="23" t="s">
        <v>30315</v>
      </c>
      <c r="AZ2359" s="21" t="s">
        <v>27</v>
      </c>
      <c r="BA2359" s="23" t="s">
        <v>30316</v>
      </c>
      <c r="BB2359" s="23" t="s">
        <v>30315</v>
      </c>
      <c r="BC2359" s="23" t="s">
        <v>30315</v>
      </c>
      <c r="BD2359" s="23" t="s">
        <v>30315</v>
      </c>
      <c r="BE2359" s="23" t="s">
        <v>30315</v>
      </c>
      <c r="BF2359" s="23" t="s">
        <v>30315</v>
      </c>
    </row>
    <row r="2360">
      <c r="A2360" s="21" t="s">
        <v>36066</v>
      </c>
      <c r="B2360" s="21" t="s">
        <v>36067</v>
      </c>
      <c r="D2360" s="21" t="s">
        <v>25133</v>
      </c>
      <c r="E2360" s="21" t="s">
        <v>36068</v>
      </c>
      <c r="F2360" s="23" t="s">
        <v>36069</v>
      </c>
      <c r="G2360" s="21" t="s">
        <v>24</v>
      </c>
      <c r="H2360" s="21" t="s">
        <v>26</v>
      </c>
      <c r="L2360" s="21" t="s">
        <v>27</v>
      </c>
      <c r="M2360" s="21" t="s">
        <v>15046</v>
      </c>
      <c r="N2360" s="21" t="s">
        <v>128</v>
      </c>
      <c r="O2360" s="21" t="s">
        <v>62</v>
      </c>
      <c r="AA2360" s="23" t="s">
        <v>30315</v>
      </c>
      <c r="AB2360" s="23" t="s">
        <v>30315</v>
      </c>
      <c r="AC2360" s="23" t="s">
        <v>30315</v>
      </c>
      <c r="AD2360" s="23" t="s">
        <v>30315</v>
      </c>
      <c r="AE2360" s="23" t="s">
        <v>30315</v>
      </c>
      <c r="AF2360" s="23" t="s">
        <v>30315</v>
      </c>
      <c r="AG2360" s="23" t="s">
        <v>30315</v>
      </c>
      <c r="AH2360" s="23" t="s">
        <v>30315</v>
      </c>
      <c r="AI2360" s="23" t="s">
        <v>30315</v>
      </c>
      <c r="AJ2360" s="23" t="s">
        <v>30315</v>
      </c>
      <c r="AK2360" s="23" t="s">
        <v>30315</v>
      </c>
      <c r="AL2360" s="23" t="s">
        <v>30315</v>
      </c>
      <c r="AN2360" s="23" t="s">
        <v>30315</v>
      </c>
      <c r="AO2360" s="23" t="s">
        <v>30315</v>
      </c>
      <c r="AP2360" s="23" t="s">
        <v>30315</v>
      </c>
      <c r="AR2360" s="23" t="s">
        <v>30315</v>
      </c>
      <c r="AS2360" s="23" t="s">
        <v>30315</v>
      </c>
      <c r="AT2360" s="23" t="s">
        <v>30315</v>
      </c>
      <c r="AW2360" s="23" t="s">
        <v>30315</v>
      </c>
      <c r="AX2360" s="23" t="s">
        <v>30315</v>
      </c>
      <c r="AY2360" s="23" t="s">
        <v>30315</v>
      </c>
      <c r="AZ2360" s="21" t="s">
        <v>27</v>
      </c>
      <c r="BA2360" s="23" t="s">
        <v>30316</v>
      </c>
      <c r="BB2360" s="23" t="s">
        <v>30315</v>
      </c>
      <c r="BC2360" s="23" t="s">
        <v>30315</v>
      </c>
      <c r="BD2360" s="23" t="s">
        <v>30315</v>
      </c>
      <c r="BE2360" s="23" t="s">
        <v>30315</v>
      </c>
      <c r="BF2360" s="23" t="s">
        <v>30315</v>
      </c>
    </row>
    <row r="2361">
      <c r="A2361" s="21" t="s">
        <v>36070</v>
      </c>
      <c r="B2361" s="21" t="s">
        <v>5645</v>
      </c>
      <c r="D2361" s="21" t="s">
        <v>36071</v>
      </c>
      <c r="E2361" s="24" t="s">
        <v>36072</v>
      </c>
      <c r="F2361" s="23" t="s">
        <v>36073</v>
      </c>
      <c r="G2361" s="21" t="s">
        <v>24</v>
      </c>
      <c r="H2361" s="21" t="s">
        <v>26</v>
      </c>
      <c r="L2361" s="21" t="s">
        <v>27</v>
      </c>
      <c r="M2361" s="21" t="s">
        <v>36074</v>
      </c>
      <c r="N2361" s="21" t="s">
        <v>61</v>
      </c>
      <c r="O2361" s="21" t="s">
        <v>69</v>
      </c>
      <c r="AA2361" s="23" t="s">
        <v>30315</v>
      </c>
      <c r="AB2361" s="23" t="s">
        <v>30315</v>
      </c>
      <c r="AC2361" s="23" t="s">
        <v>30315</v>
      </c>
      <c r="AD2361" s="23" t="s">
        <v>30315</v>
      </c>
      <c r="AE2361" s="23" t="s">
        <v>30315</v>
      </c>
      <c r="AF2361" s="23" t="s">
        <v>30315</v>
      </c>
      <c r="AG2361" s="23" t="s">
        <v>30315</v>
      </c>
      <c r="AH2361" s="23" t="s">
        <v>30315</v>
      </c>
      <c r="AI2361" s="23" t="s">
        <v>30315</v>
      </c>
      <c r="AJ2361" s="23" t="s">
        <v>30315</v>
      </c>
      <c r="AK2361" s="23" t="s">
        <v>30315</v>
      </c>
      <c r="AL2361" s="23" t="s">
        <v>30315</v>
      </c>
      <c r="AN2361" s="23" t="s">
        <v>30315</v>
      </c>
      <c r="AO2361" s="23" t="s">
        <v>30315</v>
      </c>
      <c r="AP2361" s="23" t="s">
        <v>30315</v>
      </c>
      <c r="AR2361" s="23" t="s">
        <v>30315</v>
      </c>
      <c r="AS2361" s="23" t="s">
        <v>30315</v>
      </c>
      <c r="AT2361" s="23" t="s">
        <v>30315</v>
      </c>
      <c r="AW2361" s="23" t="s">
        <v>30315</v>
      </c>
      <c r="AX2361" s="23" t="s">
        <v>30315</v>
      </c>
      <c r="AY2361" s="23" t="s">
        <v>30315</v>
      </c>
      <c r="AZ2361" s="21" t="s">
        <v>27</v>
      </c>
      <c r="BA2361" s="23" t="s">
        <v>30316</v>
      </c>
      <c r="BB2361" s="23" t="s">
        <v>30315</v>
      </c>
      <c r="BC2361" s="23" t="s">
        <v>30315</v>
      </c>
      <c r="BD2361" s="23" t="s">
        <v>30315</v>
      </c>
      <c r="BE2361" s="23" t="s">
        <v>30315</v>
      </c>
      <c r="BF2361" s="23" t="s">
        <v>30315</v>
      </c>
    </row>
    <row r="2362">
      <c r="A2362" s="21" t="s">
        <v>36075</v>
      </c>
      <c r="B2362" s="21" t="s">
        <v>36076</v>
      </c>
      <c r="D2362" s="21" t="s">
        <v>36077</v>
      </c>
      <c r="E2362" s="24" t="s">
        <v>36078</v>
      </c>
      <c r="F2362" s="23" t="s">
        <v>36079</v>
      </c>
      <c r="G2362" s="21" t="s">
        <v>24</v>
      </c>
      <c r="H2362" s="21" t="s">
        <v>40</v>
      </c>
      <c r="L2362" s="21" t="s">
        <v>27</v>
      </c>
      <c r="N2362" s="21" t="s">
        <v>27</v>
      </c>
      <c r="O2362" s="21" t="s">
        <v>27</v>
      </c>
      <c r="P2362" s="21" t="s">
        <v>36080</v>
      </c>
      <c r="Q2362" s="21" t="s">
        <v>40</v>
      </c>
      <c r="AA2362" s="23" t="s">
        <v>30316</v>
      </c>
      <c r="AB2362" s="23" t="s">
        <v>30315</v>
      </c>
      <c r="AC2362" s="23" t="s">
        <v>30315</v>
      </c>
      <c r="AD2362" s="23" t="s">
        <v>30315</v>
      </c>
      <c r="AE2362" s="23" t="s">
        <v>30315</v>
      </c>
      <c r="AF2362" s="23" t="s">
        <v>30315</v>
      </c>
      <c r="AG2362" s="23" t="s">
        <v>30315</v>
      </c>
      <c r="AH2362" s="23" t="s">
        <v>30315</v>
      </c>
      <c r="AI2362" s="23" t="s">
        <v>30315</v>
      </c>
      <c r="AJ2362" s="23" t="s">
        <v>30315</v>
      </c>
      <c r="AK2362" s="23" t="s">
        <v>30315</v>
      </c>
      <c r="AL2362" s="23" t="s">
        <v>30316</v>
      </c>
      <c r="AN2362" s="23" t="s">
        <v>30316</v>
      </c>
      <c r="AO2362" s="23" t="s">
        <v>30315</v>
      </c>
      <c r="AP2362" s="23" t="s">
        <v>30315</v>
      </c>
      <c r="AR2362" s="23" t="s">
        <v>30315</v>
      </c>
      <c r="AS2362" s="23" t="s">
        <v>30315</v>
      </c>
      <c r="AT2362" s="23" t="s">
        <v>30315</v>
      </c>
      <c r="AW2362" s="23" t="s">
        <v>30315</v>
      </c>
      <c r="AX2362" s="23" t="s">
        <v>30315</v>
      </c>
      <c r="AY2362" s="23" t="s">
        <v>30315</v>
      </c>
      <c r="AZ2362" s="21" t="s">
        <v>303</v>
      </c>
      <c r="BA2362" s="23" t="s">
        <v>30316</v>
      </c>
      <c r="BB2362" s="23" t="s">
        <v>30316</v>
      </c>
      <c r="BC2362" s="23" t="s">
        <v>30315</v>
      </c>
      <c r="BD2362" s="23" t="s">
        <v>30315</v>
      </c>
      <c r="BE2362" s="23" t="s">
        <v>30315</v>
      </c>
      <c r="BF2362" s="23" t="s">
        <v>30315</v>
      </c>
    </row>
    <row r="2363">
      <c r="A2363" s="21" t="s">
        <v>36081</v>
      </c>
      <c r="B2363" s="21" t="s">
        <v>36082</v>
      </c>
      <c r="D2363" s="21" t="s">
        <v>11888</v>
      </c>
      <c r="E2363" s="24" t="s">
        <v>36083</v>
      </c>
      <c r="F2363" s="23" t="s">
        <v>36084</v>
      </c>
      <c r="G2363" s="21" t="s">
        <v>24</v>
      </c>
      <c r="H2363" s="21" t="s">
        <v>26</v>
      </c>
      <c r="L2363" s="21" t="s">
        <v>27</v>
      </c>
      <c r="M2363" s="21" t="s">
        <v>11889</v>
      </c>
      <c r="N2363" s="21" t="s">
        <v>61</v>
      </c>
      <c r="O2363" s="21" t="s">
        <v>34</v>
      </c>
      <c r="AA2363" s="23" t="s">
        <v>30315</v>
      </c>
      <c r="AB2363" s="23" t="s">
        <v>30315</v>
      </c>
      <c r="AC2363" s="23" t="s">
        <v>30315</v>
      </c>
      <c r="AD2363" s="23" t="s">
        <v>30315</v>
      </c>
      <c r="AE2363" s="23" t="s">
        <v>30315</v>
      </c>
      <c r="AF2363" s="23" t="s">
        <v>30315</v>
      </c>
      <c r="AG2363" s="23" t="s">
        <v>30315</v>
      </c>
      <c r="AH2363" s="23" t="s">
        <v>30315</v>
      </c>
      <c r="AI2363" s="23" t="s">
        <v>30315</v>
      </c>
      <c r="AJ2363" s="23" t="s">
        <v>30315</v>
      </c>
      <c r="AK2363" s="23" t="s">
        <v>30315</v>
      </c>
      <c r="AL2363" s="23" t="s">
        <v>30315</v>
      </c>
      <c r="AN2363" s="23" t="s">
        <v>30315</v>
      </c>
      <c r="AO2363" s="23" t="s">
        <v>30315</v>
      </c>
      <c r="AP2363" s="23" t="s">
        <v>30315</v>
      </c>
      <c r="AR2363" s="23" t="s">
        <v>30315</v>
      </c>
      <c r="AS2363" s="23" t="s">
        <v>30315</v>
      </c>
      <c r="AT2363" s="23" t="s">
        <v>30315</v>
      </c>
      <c r="AW2363" s="23" t="s">
        <v>30315</v>
      </c>
      <c r="AX2363" s="23" t="s">
        <v>30315</v>
      </c>
      <c r="AY2363" s="23" t="s">
        <v>30315</v>
      </c>
      <c r="AZ2363" s="21" t="s">
        <v>27</v>
      </c>
      <c r="BA2363" s="23" t="s">
        <v>30316</v>
      </c>
      <c r="BB2363" s="23" t="s">
        <v>30315</v>
      </c>
      <c r="BC2363" s="23" t="s">
        <v>30315</v>
      </c>
      <c r="BD2363" s="23" t="s">
        <v>30315</v>
      </c>
      <c r="BE2363" s="23" t="s">
        <v>30315</v>
      </c>
      <c r="BF2363" s="23" t="s">
        <v>30315</v>
      </c>
    </row>
    <row r="2364">
      <c r="A2364" s="21" t="s">
        <v>36085</v>
      </c>
      <c r="B2364" s="21" t="s">
        <v>25155</v>
      </c>
      <c r="D2364" s="21" t="s">
        <v>25156</v>
      </c>
      <c r="E2364" s="21" t="s">
        <v>25155</v>
      </c>
      <c r="F2364" s="23" t="s">
        <v>36086</v>
      </c>
      <c r="G2364" s="21" t="s">
        <v>24</v>
      </c>
      <c r="H2364" s="21" t="s">
        <v>26</v>
      </c>
      <c r="L2364" s="21" t="s">
        <v>27</v>
      </c>
      <c r="M2364" s="21" t="s">
        <v>25157</v>
      </c>
      <c r="N2364" s="21" t="s">
        <v>61</v>
      </c>
      <c r="O2364" s="21" t="s">
        <v>69</v>
      </c>
      <c r="AA2364" s="23" t="s">
        <v>30315</v>
      </c>
      <c r="AB2364" s="23" t="s">
        <v>30315</v>
      </c>
      <c r="AC2364" s="23" t="s">
        <v>30315</v>
      </c>
      <c r="AD2364" s="23" t="s">
        <v>30315</v>
      </c>
      <c r="AE2364" s="23" t="s">
        <v>30315</v>
      </c>
      <c r="AF2364" s="23" t="s">
        <v>30315</v>
      </c>
      <c r="AG2364" s="23" t="s">
        <v>30315</v>
      </c>
      <c r="AH2364" s="23" t="s">
        <v>30315</v>
      </c>
      <c r="AI2364" s="23" t="s">
        <v>30315</v>
      </c>
      <c r="AJ2364" s="23" t="s">
        <v>30315</v>
      </c>
      <c r="AK2364" s="23" t="s">
        <v>30315</v>
      </c>
      <c r="AL2364" s="23" t="s">
        <v>30315</v>
      </c>
      <c r="AN2364" s="23" t="s">
        <v>30315</v>
      </c>
      <c r="AO2364" s="23" t="s">
        <v>30315</v>
      </c>
      <c r="AP2364" s="23" t="s">
        <v>30315</v>
      </c>
      <c r="AR2364" s="23" t="s">
        <v>30315</v>
      </c>
      <c r="AS2364" s="23" t="s">
        <v>30315</v>
      </c>
      <c r="AT2364" s="23" t="s">
        <v>30315</v>
      </c>
      <c r="AW2364" s="23" t="s">
        <v>30315</v>
      </c>
      <c r="AX2364" s="23" t="s">
        <v>30315</v>
      </c>
      <c r="AY2364" s="23" t="s">
        <v>30315</v>
      </c>
      <c r="AZ2364" s="21" t="s">
        <v>27</v>
      </c>
      <c r="BA2364" s="23" t="s">
        <v>30316</v>
      </c>
      <c r="BB2364" s="23" t="s">
        <v>30315</v>
      </c>
      <c r="BC2364" s="23" t="s">
        <v>30315</v>
      </c>
      <c r="BD2364" s="23" t="s">
        <v>30315</v>
      </c>
      <c r="BE2364" s="23" t="s">
        <v>30315</v>
      </c>
      <c r="BF2364" s="23" t="s">
        <v>30315</v>
      </c>
    </row>
    <row r="2365">
      <c r="A2365" s="21" t="s">
        <v>36087</v>
      </c>
      <c r="B2365" s="21" t="s">
        <v>36088</v>
      </c>
      <c r="D2365" s="21" t="s">
        <v>36089</v>
      </c>
      <c r="E2365" s="24" t="s">
        <v>36090</v>
      </c>
      <c r="F2365" s="23" t="s">
        <v>36091</v>
      </c>
      <c r="G2365" s="21" t="s">
        <v>24</v>
      </c>
      <c r="H2365" s="21" t="s">
        <v>26</v>
      </c>
      <c r="L2365" s="21" t="s">
        <v>27</v>
      </c>
      <c r="M2365" s="21" t="s">
        <v>36092</v>
      </c>
      <c r="N2365" s="21" t="s">
        <v>54</v>
      </c>
      <c r="O2365" s="21" t="s">
        <v>77</v>
      </c>
      <c r="AA2365" s="23" t="s">
        <v>30315</v>
      </c>
      <c r="AB2365" s="23" t="s">
        <v>30315</v>
      </c>
      <c r="AC2365" s="23" t="s">
        <v>30315</v>
      </c>
      <c r="AD2365" s="23" t="s">
        <v>30315</v>
      </c>
      <c r="AE2365" s="23" t="s">
        <v>30315</v>
      </c>
      <c r="AF2365" s="23" t="s">
        <v>30315</v>
      </c>
      <c r="AG2365" s="23" t="s">
        <v>30315</v>
      </c>
      <c r="AH2365" s="23" t="s">
        <v>30315</v>
      </c>
      <c r="AI2365" s="23" t="s">
        <v>30315</v>
      </c>
      <c r="AJ2365" s="23" t="s">
        <v>30315</v>
      </c>
      <c r="AK2365" s="23" t="s">
        <v>30315</v>
      </c>
      <c r="AL2365" s="23" t="s">
        <v>30315</v>
      </c>
      <c r="AN2365" s="23" t="s">
        <v>30315</v>
      </c>
      <c r="AO2365" s="23" t="s">
        <v>30315</v>
      </c>
      <c r="AP2365" s="23" t="s">
        <v>30315</v>
      </c>
      <c r="AR2365" s="23" t="s">
        <v>30315</v>
      </c>
      <c r="AS2365" s="23" t="s">
        <v>30315</v>
      </c>
      <c r="AT2365" s="23" t="s">
        <v>30315</v>
      </c>
      <c r="AW2365" s="23" t="s">
        <v>30315</v>
      </c>
      <c r="AX2365" s="23" t="s">
        <v>30315</v>
      </c>
      <c r="AY2365" s="23" t="s">
        <v>30315</v>
      </c>
      <c r="AZ2365" s="21" t="s">
        <v>27</v>
      </c>
      <c r="BA2365" s="23" t="s">
        <v>30316</v>
      </c>
      <c r="BB2365" s="23" t="s">
        <v>30315</v>
      </c>
      <c r="BC2365" s="23" t="s">
        <v>30315</v>
      </c>
      <c r="BD2365" s="23" t="s">
        <v>30315</v>
      </c>
      <c r="BE2365" s="23" t="s">
        <v>30315</v>
      </c>
      <c r="BF2365" s="23" t="s">
        <v>30315</v>
      </c>
    </row>
    <row r="2366">
      <c r="A2366" s="21" t="s">
        <v>36093</v>
      </c>
      <c r="B2366" s="21" t="s">
        <v>25167</v>
      </c>
      <c r="D2366" s="21" t="s">
        <v>25168</v>
      </c>
      <c r="E2366" s="24" t="s">
        <v>36094</v>
      </c>
      <c r="F2366" s="23" t="s">
        <v>36095</v>
      </c>
      <c r="G2366" s="21" t="s">
        <v>24</v>
      </c>
      <c r="H2366" s="21" t="s">
        <v>26</v>
      </c>
      <c r="L2366" s="21" t="s">
        <v>27</v>
      </c>
      <c r="M2366" s="21" t="s">
        <v>25161</v>
      </c>
      <c r="N2366" s="21" t="s">
        <v>33</v>
      </c>
      <c r="O2366" s="21" t="s">
        <v>62</v>
      </c>
      <c r="AA2366" s="23" t="s">
        <v>30315</v>
      </c>
      <c r="AB2366" s="23" t="s">
        <v>30315</v>
      </c>
      <c r="AC2366" s="23" t="s">
        <v>30315</v>
      </c>
      <c r="AD2366" s="23" t="s">
        <v>30315</v>
      </c>
      <c r="AE2366" s="23" t="s">
        <v>30315</v>
      </c>
      <c r="AF2366" s="23" t="s">
        <v>30315</v>
      </c>
      <c r="AG2366" s="23" t="s">
        <v>30315</v>
      </c>
      <c r="AH2366" s="23" t="s">
        <v>30315</v>
      </c>
      <c r="AI2366" s="23" t="s">
        <v>30315</v>
      </c>
      <c r="AJ2366" s="23" t="s">
        <v>30315</v>
      </c>
      <c r="AK2366" s="23" t="s">
        <v>30315</v>
      </c>
      <c r="AL2366" s="23" t="s">
        <v>30315</v>
      </c>
      <c r="AN2366" s="23" t="s">
        <v>30315</v>
      </c>
      <c r="AO2366" s="23" t="s">
        <v>30315</v>
      </c>
      <c r="AP2366" s="23" t="s">
        <v>30315</v>
      </c>
      <c r="AR2366" s="23" t="s">
        <v>30315</v>
      </c>
      <c r="AS2366" s="23" t="s">
        <v>30315</v>
      </c>
      <c r="AT2366" s="23" t="s">
        <v>30315</v>
      </c>
      <c r="AW2366" s="23" t="s">
        <v>30315</v>
      </c>
      <c r="AX2366" s="23" t="s">
        <v>30315</v>
      </c>
      <c r="AY2366" s="23" t="s">
        <v>30315</v>
      </c>
      <c r="AZ2366" s="21" t="s">
        <v>27</v>
      </c>
      <c r="BA2366" s="23" t="s">
        <v>30316</v>
      </c>
      <c r="BB2366" s="23" t="s">
        <v>30315</v>
      </c>
      <c r="BC2366" s="23" t="s">
        <v>30315</v>
      </c>
      <c r="BD2366" s="23" t="s">
        <v>30315</v>
      </c>
      <c r="BE2366" s="23" t="s">
        <v>30315</v>
      </c>
      <c r="BF2366" s="23" t="s">
        <v>30315</v>
      </c>
    </row>
    <row r="2367">
      <c r="A2367" s="21" t="s">
        <v>36096</v>
      </c>
      <c r="B2367" s="21" t="s">
        <v>36097</v>
      </c>
      <c r="D2367" s="21" t="s">
        <v>36098</v>
      </c>
      <c r="E2367" s="24" t="s">
        <v>36099</v>
      </c>
      <c r="F2367" s="23" t="s">
        <v>36100</v>
      </c>
      <c r="G2367" s="21" t="s">
        <v>616</v>
      </c>
      <c r="H2367" s="21" t="s">
        <v>95</v>
      </c>
      <c r="I2367" s="21" t="s">
        <v>36101</v>
      </c>
      <c r="J2367" s="24" t="s">
        <v>36102</v>
      </c>
      <c r="K2367" s="21" t="s">
        <v>36103</v>
      </c>
      <c r="L2367" s="21" t="s">
        <v>116</v>
      </c>
      <c r="N2367" s="21" t="s">
        <v>27</v>
      </c>
      <c r="O2367" s="21" t="s">
        <v>27</v>
      </c>
      <c r="AA2367" s="23" t="s">
        <v>30315</v>
      </c>
      <c r="AB2367" s="23" t="s">
        <v>30315</v>
      </c>
      <c r="AC2367" s="23" t="s">
        <v>30315</v>
      </c>
      <c r="AD2367" s="23" t="s">
        <v>30315</v>
      </c>
      <c r="AE2367" s="23" t="s">
        <v>30315</v>
      </c>
      <c r="AF2367" s="23" t="s">
        <v>30315</v>
      </c>
      <c r="AG2367" s="23" t="s">
        <v>30315</v>
      </c>
      <c r="AH2367" s="23" t="s">
        <v>30315</v>
      </c>
      <c r="AI2367" s="23" t="s">
        <v>30315</v>
      </c>
      <c r="AJ2367" s="23" t="s">
        <v>30315</v>
      </c>
      <c r="AK2367" s="23" t="s">
        <v>30315</v>
      </c>
      <c r="AL2367" s="23" t="s">
        <v>30315</v>
      </c>
      <c r="AN2367" s="23" t="s">
        <v>30315</v>
      </c>
      <c r="AO2367" s="23" t="s">
        <v>30315</v>
      </c>
      <c r="AP2367" s="23" t="s">
        <v>30315</v>
      </c>
      <c r="AR2367" s="23" t="s">
        <v>30315</v>
      </c>
      <c r="AS2367" s="23" t="s">
        <v>30315</v>
      </c>
      <c r="AT2367" s="23" t="s">
        <v>30315</v>
      </c>
      <c r="AW2367" s="23" t="s">
        <v>30315</v>
      </c>
      <c r="AX2367" s="23" t="s">
        <v>30315</v>
      </c>
      <c r="AY2367" s="23" t="s">
        <v>30315</v>
      </c>
      <c r="AZ2367" s="21" t="s">
        <v>27</v>
      </c>
      <c r="BA2367" s="23" t="s">
        <v>30316</v>
      </c>
      <c r="BB2367" s="23" t="s">
        <v>30315</v>
      </c>
      <c r="BC2367" s="23" t="s">
        <v>30315</v>
      </c>
      <c r="BD2367" s="23" t="s">
        <v>30315</v>
      </c>
      <c r="BE2367" s="23" t="s">
        <v>30315</v>
      </c>
      <c r="BF2367" s="23" t="s">
        <v>30315</v>
      </c>
    </row>
    <row r="2368">
      <c r="A2368" s="21" t="s">
        <v>36104</v>
      </c>
      <c r="B2368" s="21" t="s">
        <v>36105</v>
      </c>
      <c r="D2368" s="21" t="s">
        <v>3762</v>
      </c>
      <c r="E2368" s="24" t="s">
        <v>36106</v>
      </c>
      <c r="F2368" s="23" t="s">
        <v>31850</v>
      </c>
      <c r="G2368" s="21" t="s">
        <v>24</v>
      </c>
      <c r="H2368" s="21" t="s">
        <v>26</v>
      </c>
      <c r="L2368" s="21" t="s">
        <v>27</v>
      </c>
      <c r="M2368" s="21" t="s">
        <v>3765</v>
      </c>
      <c r="N2368" s="21" t="s">
        <v>33</v>
      </c>
      <c r="O2368" s="21" t="s">
        <v>62</v>
      </c>
      <c r="AA2368" s="23" t="s">
        <v>30315</v>
      </c>
      <c r="AB2368" s="23" t="s">
        <v>30315</v>
      </c>
      <c r="AC2368" s="23" t="s">
        <v>30315</v>
      </c>
      <c r="AD2368" s="23" t="s">
        <v>30315</v>
      </c>
      <c r="AE2368" s="23" t="s">
        <v>30315</v>
      </c>
      <c r="AF2368" s="23" t="s">
        <v>30315</v>
      </c>
      <c r="AG2368" s="23" t="s">
        <v>30315</v>
      </c>
      <c r="AH2368" s="23" t="s">
        <v>30315</v>
      </c>
      <c r="AI2368" s="23" t="s">
        <v>30315</v>
      </c>
      <c r="AJ2368" s="23" t="s">
        <v>30315</v>
      </c>
      <c r="AK2368" s="23" t="s">
        <v>30315</v>
      </c>
      <c r="AL2368" s="23" t="s">
        <v>30315</v>
      </c>
      <c r="AN2368" s="23" t="s">
        <v>30315</v>
      </c>
      <c r="AO2368" s="23" t="s">
        <v>30315</v>
      </c>
      <c r="AP2368" s="23" t="s">
        <v>30315</v>
      </c>
      <c r="AR2368" s="23" t="s">
        <v>30315</v>
      </c>
      <c r="AS2368" s="23" t="s">
        <v>30315</v>
      </c>
      <c r="AT2368" s="23" t="s">
        <v>30315</v>
      </c>
      <c r="AW2368" s="23" t="s">
        <v>30315</v>
      </c>
      <c r="AX2368" s="23" t="s">
        <v>30315</v>
      </c>
      <c r="AY2368" s="23" t="s">
        <v>30315</v>
      </c>
      <c r="AZ2368" s="21" t="s">
        <v>27</v>
      </c>
      <c r="BA2368" s="23" t="s">
        <v>30316</v>
      </c>
      <c r="BB2368" s="23" t="s">
        <v>30315</v>
      </c>
      <c r="BC2368" s="23" t="s">
        <v>30315</v>
      </c>
      <c r="BD2368" s="23" t="s">
        <v>30315</v>
      </c>
      <c r="BE2368" s="23" t="s">
        <v>30315</v>
      </c>
      <c r="BF2368" s="23" t="s">
        <v>30315</v>
      </c>
    </row>
    <row r="2369">
      <c r="A2369" s="21" t="s">
        <v>36107</v>
      </c>
      <c r="B2369" s="21" t="s">
        <v>6868</v>
      </c>
      <c r="D2369" s="21" t="s">
        <v>6869</v>
      </c>
      <c r="E2369" s="24" t="s">
        <v>36108</v>
      </c>
      <c r="F2369" s="23" t="s">
        <v>33308</v>
      </c>
      <c r="G2369" s="21" t="s">
        <v>24</v>
      </c>
      <c r="H2369" s="21" t="s">
        <v>95</v>
      </c>
      <c r="I2369" s="24" t="s">
        <v>6872</v>
      </c>
      <c r="J2369" s="24" t="s">
        <v>36108</v>
      </c>
      <c r="K2369" s="21" t="s">
        <v>4964</v>
      </c>
      <c r="L2369" s="21" t="s">
        <v>96</v>
      </c>
      <c r="N2369" s="21" t="s">
        <v>27</v>
      </c>
      <c r="O2369" s="21" t="s">
        <v>27</v>
      </c>
      <c r="AA2369" s="23" t="s">
        <v>30315</v>
      </c>
      <c r="AB2369" s="23" t="s">
        <v>30315</v>
      </c>
      <c r="AC2369" s="23" t="s">
        <v>30315</v>
      </c>
      <c r="AD2369" s="23" t="s">
        <v>30315</v>
      </c>
      <c r="AE2369" s="23" t="s">
        <v>30315</v>
      </c>
      <c r="AF2369" s="23" t="s">
        <v>30315</v>
      </c>
      <c r="AG2369" s="23" t="s">
        <v>30315</v>
      </c>
      <c r="AH2369" s="23" t="s">
        <v>30315</v>
      </c>
      <c r="AI2369" s="23" t="s">
        <v>30315</v>
      </c>
      <c r="AJ2369" s="23" t="s">
        <v>30315</v>
      </c>
      <c r="AK2369" s="23" t="s">
        <v>30315</v>
      </c>
      <c r="AL2369" s="23" t="s">
        <v>30315</v>
      </c>
      <c r="AN2369" s="23" t="s">
        <v>30315</v>
      </c>
      <c r="AO2369" s="23" t="s">
        <v>30315</v>
      </c>
      <c r="AP2369" s="23" t="s">
        <v>30315</v>
      </c>
      <c r="AR2369" s="23" t="s">
        <v>30315</v>
      </c>
      <c r="AS2369" s="23" t="s">
        <v>30315</v>
      </c>
      <c r="AT2369" s="23" t="s">
        <v>30315</v>
      </c>
      <c r="AW2369" s="23" t="s">
        <v>30315</v>
      </c>
      <c r="AX2369" s="23" t="s">
        <v>30315</v>
      </c>
      <c r="AY2369" s="23" t="s">
        <v>30315</v>
      </c>
      <c r="AZ2369" s="21" t="s">
        <v>27</v>
      </c>
      <c r="BA2369" s="23" t="s">
        <v>30316</v>
      </c>
      <c r="BB2369" s="23" t="s">
        <v>30315</v>
      </c>
      <c r="BC2369" s="23" t="s">
        <v>30315</v>
      </c>
      <c r="BD2369" s="23" t="s">
        <v>30315</v>
      </c>
      <c r="BE2369" s="23" t="s">
        <v>30315</v>
      </c>
      <c r="BF2369" s="23" t="s">
        <v>30315</v>
      </c>
    </row>
    <row r="2370">
      <c r="A2370" s="21" t="s">
        <v>36109</v>
      </c>
      <c r="B2370" s="21" t="s">
        <v>13552</v>
      </c>
      <c r="D2370" s="21" t="s">
        <v>13553</v>
      </c>
      <c r="E2370" s="24" t="s">
        <v>36110</v>
      </c>
      <c r="F2370" s="23" t="s">
        <v>36111</v>
      </c>
      <c r="G2370" s="21" t="s">
        <v>24</v>
      </c>
      <c r="H2370" s="21" t="s">
        <v>26</v>
      </c>
      <c r="L2370" s="21" t="s">
        <v>27</v>
      </c>
      <c r="M2370" s="21" t="s">
        <v>36112</v>
      </c>
      <c r="N2370" s="21" t="s">
        <v>128</v>
      </c>
      <c r="O2370" s="21" t="s">
        <v>62</v>
      </c>
      <c r="AA2370" s="23" t="s">
        <v>30315</v>
      </c>
      <c r="AB2370" s="23" t="s">
        <v>30315</v>
      </c>
      <c r="AC2370" s="23" t="s">
        <v>30315</v>
      </c>
      <c r="AD2370" s="23" t="s">
        <v>30315</v>
      </c>
      <c r="AE2370" s="23" t="s">
        <v>30315</v>
      </c>
      <c r="AF2370" s="23" t="s">
        <v>30315</v>
      </c>
      <c r="AG2370" s="23" t="s">
        <v>30315</v>
      </c>
      <c r="AH2370" s="23" t="s">
        <v>30315</v>
      </c>
      <c r="AI2370" s="23" t="s">
        <v>30315</v>
      </c>
      <c r="AJ2370" s="23" t="s">
        <v>30315</v>
      </c>
      <c r="AK2370" s="23" t="s">
        <v>30315</v>
      </c>
      <c r="AL2370" s="23" t="s">
        <v>30315</v>
      </c>
      <c r="AN2370" s="23" t="s">
        <v>30315</v>
      </c>
      <c r="AO2370" s="23" t="s">
        <v>30315</v>
      </c>
      <c r="AP2370" s="23" t="s">
        <v>30315</v>
      </c>
      <c r="AR2370" s="23" t="s">
        <v>30315</v>
      </c>
      <c r="AS2370" s="23" t="s">
        <v>30315</v>
      </c>
      <c r="AT2370" s="23" t="s">
        <v>30315</v>
      </c>
      <c r="AW2370" s="23" t="s">
        <v>30315</v>
      </c>
      <c r="AX2370" s="23" t="s">
        <v>30315</v>
      </c>
      <c r="AY2370" s="23" t="s">
        <v>30315</v>
      </c>
      <c r="AZ2370" s="21" t="s">
        <v>27</v>
      </c>
      <c r="BA2370" s="23" t="s">
        <v>30316</v>
      </c>
      <c r="BB2370" s="23" t="s">
        <v>30315</v>
      </c>
      <c r="BC2370" s="23" t="s">
        <v>30315</v>
      </c>
      <c r="BD2370" s="23" t="s">
        <v>30315</v>
      </c>
      <c r="BE2370" s="23" t="s">
        <v>30315</v>
      </c>
      <c r="BF2370" s="23" t="s">
        <v>30315</v>
      </c>
    </row>
    <row r="2371">
      <c r="A2371" s="21" t="s">
        <v>36113</v>
      </c>
      <c r="B2371" s="21" t="s">
        <v>36114</v>
      </c>
      <c r="D2371" s="21" t="s">
        <v>36115</v>
      </c>
      <c r="E2371" s="24" t="s">
        <v>36116</v>
      </c>
      <c r="F2371" s="23" t="s">
        <v>36117</v>
      </c>
      <c r="G2371" s="21" t="s">
        <v>594</v>
      </c>
      <c r="H2371" s="21" t="s">
        <v>26</v>
      </c>
      <c r="L2371" s="21" t="s">
        <v>27</v>
      </c>
      <c r="M2371" s="21" t="s">
        <v>36118</v>
      </c>
      <c r="N2371" s="21" t="s">
        <v>128</v>
      </c>
      <c r="O2371" s="21" t="s">
        <v>62</v>
      </c>
      <c r="AA2371" s="23" t="s">
        <v>30315</v>
      </c>
      <c r="AB2371" s="23" t="s">
        <v>30315</v>
      </c>
      <c r="AC2371" s="23" t="s">
        <v>30315</v>
      </c>
      <c r="AD2371" s="23" t="s">
        <v>30315</v>
      </c>
      <c r="AE2371" s="23" t="s">
        <v>30315</v>
      </c>
      <c r="AF2371" s="23" t="s">
        <v>30315</v>
      </c>
      <c r="AG2371" s="23" t="s">
        <v>30315</v>
      </c>
      <c r="AH2371" s="23" t="s">
        <v>30315</v>
      </c>
      <c r="AI2371" s="23" t="s">
        <v>30315</v>
      </c>
      <c r="AJ2371" s="23" t="s">
        <v>30315</v>
      </c>
      <c r="AK2371" s="23" t="s">
        <v>30315</v>
      </c>
      <c r="AL2371" s="23" t="s">
        <v>30315</v>
      </c>
      <c r="AN2371" s="23" t="s">
        <v>30315</v>
      </c>
      <c r="AO2371" s="23" t="s">
        <v>30315</v>
      </c>
      <c r="AP2371" s="23" t="s">
        <v>30315</v>
      </c>
      <c r="AR2371" s="23" t="s">
        <v>30315</v>
      </c>
      <c r="AS2371" s="23" t="s">
        <v>30315</v>
      </c>
      <c r="AT2371" s="23" t="s">
        <v>30315</v>
      </c>
      <c r="AW2371" s="23" t="s">
        <v>30315</v>
      </c>
      <c r="AX2371" s="23" t="s">
        <v>30315</v>
      </c>
      <c r="AY2371" s="23" t="s">
        <v>30315</v>
      </c>
      <c r="AZ2371" s="21" t="s">
        <v>27</v>
      </c>
      <c r="BA2371" s="23" t="s">
        <v>30316</v>
      </c>
      <c r="BB2371" s="23" t="s">
        <v>30315</v>
      </c>
      <c r="BC2371" s="23" t="s">
        <v>30315</v>
      </c>
      <c r="BD2371" s="23" t="s">
        <v>30315</v>
      </c>
      <c r="BE2371" s="23" t="s">
        <v>30315</v>
      </c>
      <c r="BF2371" s="23" t="s">
        <v>30315</v>
      </c>
    </row>
    <row r="2372">
      <c r="A2372" s="21" t="s">
        <v>36119</v>
      </c>
      <c r="B2372" s="21" t="s">
        <v>36120</v>
      </c>
      <c r="D2372" s="21" t="s">
        <v>22217</v>
      </c>
      <c r="E2372" s="24" t="s">
        <v>36121</v>
      </c>
      <c r="F2372" s="23" t="s">
        <v>36122</v>
      </c>
      <c r="G2372" s="21" t="s">
        <v>24</v>
      </c>
      <c r="H2372" s="21" t="s">
        <v>26</v>
      </c>
      <c r="L2372" s="21" t="s">
        <v>27</v>
      </c>
      <c r="M2372" s="21" t="s">
        <v>22218</v>
      </c>
      <c r="N2372" s="21" t="s">
        <v>33</v>
      </c>
      <c r="O2372" s="21" t="s">
        <v>364</v>
      </c>
      <c r="AA2372" s="23" t="s">
        <v>30315</v>
      </c>
      <c r="AB2372" s="23" t="s">
        <v>30315</v>
      </c>
      <c r="AC2372" s="23" t="s">
        <v>30315</v>
      </c>
      <c r="AD2372" s="23" t="s">
        <v>30315</v>
      </c>
      <c r="AE2372" s="23" t="s">
        <v>30315</v>
      </c>
      <c r="AF2372" s="23" t="s">
        <v>30315</v>
      </c>
      <c r="AG2372" s="23" t="s">
        <v>30315</v>
      </c>
      <c r="AH2372" s="23" t="s">
        <v>30315</v>
      </c>
      <c r="AI2372" s="23" t="s">
        <v>30315</v>
      </c>
      <c r="AJ2372" s="23" t="s">
        <v>30315</v>
      </c>
      <c r="AK2372" s="23" t="s">
        <v>30315</v>
      </c>
      <c r="AL2372" s="23" t="s">
        <v>30315</v>
      </c>
      <c r="AN2372" s="23" t="s">
        <v>30315</v>
      </c>
      <c r="AO2372" s="23" t="s">
        <v>30315</v>
      </c>
      <c r="AP2372" s="23" t="s">
        <v>30315</v>
      </c>
      <c r="AR2372" s="23" t="s">
        <v>30315</v>
      </c>
      <c r="AS2372" s="23" t="s">
        <v>30315</v>
      </c>
      <c r="AT2372" s="23" t="s">
        <v>30315</v>
      </c>
      <c r="AW2372" s="23" t="s">
        <v>30315</v>
      </c>
      <c r="AX2372" s="23" t="s">
        <v>30315</v>
      </c>
      <c r="AY2372" s="23" t="s">
        <v>30315</v>
      </c>
      <c r="AZ2372" s="21" t="s">
        <v>27</v>
      </c>
      <c r="BA2372" s="23" t="s">
        <v>30316</v>
      </c>
      <c r="BB2372" s="23" t="s">
        <v>30315</v>
      </c>
      <c r="BC2372" s="23" t="s">
        <v>30315</v>
      </c>
      <c r="BD2372" s="23" t="s">
        <v>30315</v>
      </c>
      <c r="BE2372" s="23" t="s">
        <v>30315</v>
      </c>
      <c r="BF2372" s="23" t="s">
        <v>30315</v>
      </c>
    </row>
    <row r="2373">
      <c r="A2373" s="21" t="s">
        <v>36123</v>
      </c>
      <c r="B2373" s="21" t="s">
        <v>36124</v>
      </c>
      <c r="D2373" s="21" t="s">
        <v>36125</v>
      </c>
      <c r="E2373" s="24" t="s">
        <v>36126</v>
      </c>
      <c r="F2373" s="23" t="s">
        <v>36127</v>
      </c>
      <c r="G2373" s="21" t="s">
        <v>24</v>
      </c>
      <c r="H2373" s="21" t="s">
        <v>26</v>
      </c>
      <c r="L2373" s="21" t="s">
        <v>27</v>
      </c>
      <c r="M2373" s="21" t="s">
        <v>36128</v>
      </c>
      <c r="N2373" s="21" t="s">
        <v>33</v>
      </c>
      <c r="O2373" s="21" t="s">
        <v>62</v>
      </c>
      <c r="AA2373" s="23" t="s">
        <v>30315</v>
      </c>
      <c r="AB2373" s="23" t="s">
        <v>30315</v>
      </c>
      <c r="AC2373" s="23" t="s">
        <v>30315</v>
      </c>
      <c r="AD2373" s="23" t="s">
        <v>30315</v>
      </c>
      <c r="AE2373" s="23" t="s">
        <v>30315</v>
      </c>
      <c r="AF2373" s="23" t="s">
        <v>30315</v>
      </c>
      <c r="AG2373" s="23" t="s">
        <v>30315</v>
      </c>
      <c r="AH2373" s="23" t="s">
        <v>30315</v>
      </c>
      <c r="AI2373" s="23" t="s">
        <v>30315</v>
      </c>
      <c r="AJ2373" s="23" t="s">
        <v>30315</v>
      </c>
      <c r="AK2373" s="23" t="s">
        <v>30315</v>
      </c>
      <c r="AL2373" s="23" t="s">
        <v>30315</v>
      </c>
      <c r="AN2373" s="23" t="s">
        <v>30315</v>
      </c>
      <c r="AO2373" s="23" t="s">
        <v>30315</v>
      </c>
      <c r="AP2373" s="23" t="s">
        <v>30315</v>
      </c>
      <c r="AR2373" s="23" t="s">
        <v>30315</v>
      </c>
      <c r="AS2373" s="23" t="s">
        <v>30315</v>
      </c>
      <c r="AT2373" s="23" t="s">
        <v>30315</v>
      </c>
      <c r="AW2373" s="23" t="s">
        <v>30315</v>
      </c>
      <c r="AX2373" s="23" t="s">
        <v>30315</v>
      </c>
      <c r="AY2373" s="23" t="s">
        <v>30315</v>
      </c>
      <c r="AZ2373" s="21" t="s">
        <v>27</v>
      </c>
      <c r="BA2373" s="23" t="s">
        <v>30316</v>
      </c>
      <c r="BB2373" s="23" t="s">
        <v>30315</v>
      </c>
      <c r="BC2373" s="23" t="s">
        <v>30315</v>
      </c>
      <c r="BD2373" s="23" t="s">
        <v>30315</v>
      </c>
      <c r="BE2373" s="23" t="s">
        <v>30315</v>
      </c>
      <c r="BF2373" s="23" t="s">
        <v>30315</v>
      </c>
    </row>
    <row r="2374">
      <c r="A2374" s="21" t="s">
        <v>36129</v>
      </c>
      <c r="B2374" s="21" t="s">
        <v>25537</v>
      </c>
      <c r="D2374" s="21" t="s">
        <v>25538</v>
      </c>
      <c r="E2374" s="24" t="s">
        <v>36130</v>
      </c>
      <c r="F2374" s="23" t="s">
        <v>36131</v>
      </c>
      <c r="G2374" s="21" t="s">
        <v>24</v>
      </c>
      <c r="H2374" s="21" t="s">
        <v>95</v>
      </c>
      <c r="I2374" s="21" t="s">
        <v>25539</v>
      </c>
      <c r="J2374" s="24" t="s">
        <v>36132</v>
      </c>
      <c r="K2374" s="21" t="s">
        <v>156</v>
      </c>
      <c r="L2374" s="21" t="s">
        <v>723</v>
      </c>
      <c r="N2374" s="21" t="s">
        <v>27</v>
      </c>
      <c r="O2374" s="21" t="s">
        <v>27</v>
      </c>
      <c r="AA2374" s="23" t="s">
        <v>30315</v>
      </c>
      <c r="AB2374" s="23" t="s">
        <v>30315</v>
      </c>
      <c r="AC2374" s="23" t="s">
        <v>30315</v>
      </c>
      <c r="AD2374" s="23" t="s">
        <v>30315</v>
      </c>
      <c r="AE2374" s="23" t="s">
        <v>30315</v>
      </c>
      <c r="AF2374" s="23" t="s">
        <v>30315</v>
      </c>
      <c r="AG2374" s="23" t="s">
        <v>30315</v>
      </c>
      <c r="AH2374" s="23" t="s">
        <v>30315</v>
      </c>
      <c r="AI2374" s="23" t="s">
        <v>30315</v>
      </c>
      <c r="AJ2374" s="23" t="s">
        <v>30315</v>
      </c>
      <c r="AK2374" s="23" t="s">
        <v>30315</v>
      </c>
      <c r="AL2374" s="23" t="s">
        <v>30315</v>
      </c>
      <c r="AN2374" s="23" t="s">
        <v>30315</v>
      </c>
      <c r="AO2374" s="23" t="s">
        <v>30315</v>
      </c>
      <c r="AP2374" s="23" t="s">
        <v>30315</v>
      </c>
      <c r="AR2374" s="23" t="s">
        <v>30315</v>
      </c>
      <c r="AS2374" s="23" t="s">
        <v>30315</v>
      </c>
      <c r="AT2374" s="23" t="s">
        <v>30315</v>
      </c>
      <c r="AW2374" s="23" t="s">
        <v>30315</v>
      </c>
      <c r="AX2374" s="23" t="s">
        <v>30315</v>
      </c>
      <c r="AY2374" s="23" t="s">
        <v>30315</v>
      </c>
      <c r="AZ2374" s="21" t="s">
        <v>27</v>
      </c>
      <c r="BA2374" s="23" t="s">
        <v>30316</v>
      </c>
      <c r="BB2374" s="23" t="s">
        <v>30315</v>
      </c>
      <c r="BC2374" s="23" t="s">
        <v>30315</v>
      </c>
      <c r="BD2374" s="23" t="s">
        <v>30315</v>
      </c>
      <c r="BE2374" s="23" t="s">
        <v>30315</v>
      </c>
      <c r="BF2374" s="23" t="s">
        <v>30315</v>
      </c>
    </row>
    <row r="2375">
      <c r="A2375" s="21" t="s">
        <v>36133</v>
      </c>
      <c r="B2375" s="21" t="s">
        <v>36134</v>
      </c>
      <c r="D2375" s="21" t="s">
        <v>36135</v>
      </c>
      <c r="E2375" s="24" t="s">
        <v>36136</v>
      </c>
      <c r="F2375" s="23" t="s">
        <v>36137</v>
      </c>
      <c r="G2375" s="21" t="s">
        <v>24</v>
      </c>
      <c r="H2375" s="21" t="s">
        <v>26</v>
      </c>
      <c r="L2375" s="21" t="s">
        <v>27</v>
      </c>
      <c r="M2375" s="21" t="s">
        <v>9069</v>
      </c>
      <c r="N2375" s="21" t="s">
        <v>61</v>
      </c>
      <c r="O2375" s="21" t="s">
        <v>34</v>
      </c>
      <c r="AA2375" s="23" t="s">
        <v>30315</v>
      </c>
      <c r="AB2375" s="23" t="s">
        <v>30315</v>
      </c>
      <c r="AC2375" s="23" t="s">
        <v>30315</v>
      </c>
      <c r="AD2375" s="23" t="s">
        <v>30315</v>
      </c>
      <c r="AE2375" s="23" t="s">
        <v>30315</v>
      </c>
      <c r="AF2375" s="23" t="s">
        <v>30315</v>
      </c>
      <c r="AG2375" s="23" t="s">
        <v>30315</v>
      </c>
      <c r="AH2375" s="23" t="s">
        <v>30315</v>
      </c>
      <c r="AI2375" s="23" t="s">
        <v>30315</v>
      </c>
      <c r="AJ2375" s="23" t="s">
        <v>30315</v>
      </c>
      <c r="AK2375" s="23" t="s">
        <v>30315</v>
      </c>
      <c r="AL2375" s="23" t="s">
        <v>30315</v>
      </c>
      <c r="AN2375" s="23" t="s">
        <v>30315</v>
      </c>
      <c r="AO2375" s="23" t="s">
        <v>30315</v>
      </c>
      <c r="AP2375" s="23" t="s">
        <v>30315</v>
      </c>
      <c r="AR2375" s="23" t="s">
        <v>30315</v>
      </c>
      <c r="AS2375" s="23" t="s">
        <v>30315</v>
      </c>
      <c r="AT2375" s="23" t="s">
        <v>30315</v>
      </c>
      <c r="AW2375" s="23" t="s">
        <v>30315</v>
      </c>
      <c r="AX2375" s="23" t="s">
        <v>30315</v>
      </c>
      <c r="AY2375" s="23" t="s">
        <v>30315</v>
      </c>
      <c r="AZ2375" s="21" t="s">
        <v>27</v>
      </c>
      <c r="BA2375" s="23" t="s">
        <v>30316</v>
      </c>
      <c r="BB2375" s="23" t="s">
        <v>30315</v>
      </c>
      <c r="BC2375" s="23" t="s">
        <v>30315</v>
      </c>
      <c r="BD2375" s="23" t="s">
        <v>30315</v>
      </c>
      <c r="BE2375" s="23" t="s">
        <v>30315</v>
      </c>
      <c r="BF2375" s="23" t="s">
        <v>30315</v>
      </c>
    </row>
    <row r="2376">
      <c r="A2376" s="21" t="s">
        <v>36138</v>
      </c>
      <c r="B2376" s="21" t="s">
        <v>442</v>
      </c>
      <c r="D2376" s="21" t="s">
        <v>36139</v>
      </c>
      <c r="E2376" s="24" t="s">
        <v>36140</v>
      </c>
      <c r="F2376" s="23" t="s">
        <v>36141</v>
      </c>
      <c r="G2376" s="21" t="s">
        <v>24</v>
      </c>
      <c r="H2376" s="21" t="s">
        <v>26</v>
      </c>
      <c r="L2376" s="21" t="s">
        <v>27</v>
      </c>
      <c r="M2376" s="21" t="s">
        <v>36142</v>
      </c>
      <c r="N2376" s="21" t="s">
        <v>128</v>
      </c>
      <c r="O2376" s="21" t="s">
        <v>34</v>
      </c>
      <c r="AA2376" s="23" t="s">
        <v>30315</v>
      </c>
      <c r="AB2376" s="23" t="s">
        <v>30315</v>
      </c>
      <c r="AC2376" s="23" t="s">
        <v>30315</v>
      </c>
      <c r="AD2376" s="23" t="s">
        <v>30315</v>
      </c>
      <c r="AE2376" s="23" t="s">
        <v>30315</v>
      </c>
      <c r="AF2376" s="23" t="s">
        <v>30315</v>
      </c>
      <c r="AG2376" s="23" t="s">
        <v>30315</v>
      </c>
      <c r="AH2376" s="23" t="s">
        <v>30315</v>
      </c>
      <c r="AI2376" s="23" t="s">
        <v>30315</v>
      </c>
      <c r="AJ2376" s="23" t="s">
        <v>30315</v>
      </c>
      <c r="AK2376" s="23" t="s">
        <v>30315</v>
      </c>
      <c r="AL2376" s="23" t="s">
        <v>30315</v>
      </c>
      <c r="AN2376" s="23" t="s">
        <v>30315</v>
      </c>
      <c r="AO2376" s="23" t="s">
        <v>30315</v>
      </c>
      <c r="AP2376" s="23" t="s">
        <v>30315</v>
      </c>
      <c r="AR2376" s="23" t="s">
        <v>30315</v>
      </c>
      <c r="AS2376" s="23" t="s">
        <v>30315</v>
      </c>
      <c r="AT2376" s="23" t="s">
        <v>30315</v>
      </c>
      <c r="AW2376" s="23" t="s">
        <v>30315</v>
      </c>
      <c r="AX2376" s="23" t="s">
        <v>30315</v>
      </c>
      <c r="AY2376" s="23" t="s">
        <v>30315</v>
      </c>
      <c r="AZ2376" s="21" t="s">
        <v>27</v>
      </c>
      <c r="BA2376" s="23" t="s">
        <v>30316</v>
      </c>
      <c r="BB2376" s="23" t="s">
        <v>30315</v>
      </c>
      <c r="BC2376" s="23" t="s">
        <v>30315</v>
      </c>
      <c r="BD2376" s="23" t="s">
        <v>30315</v>
      </c>
      <c r="BE2376" s="23" t="s">
        <v>30315</v>
      </c>
      <c r="BF2376" s="23" t="s">
        <v>30315</v>
      </c>
    </row>
    <row r="2377">
      <c r="A2377" s="21" t="s">
        <v>36143</v>
      </c>
      <c r="B2377" s="21" t="s">
        <v>36144</v>
      </c>
      <c r="D2377" s="21" t="s">
        <v>36145</v>
      </c>
      <c r="E2377" s="21" t="s">
        <v>36146</v>
      </c>
      <c r="F2377" s="23" t="s">
        <v>36147</v>
      </c>
      <c r="G2377" s="21" t="s">
        <v>5041</v>
      </c>
      <c r="H2377" s="21" t="s">
        <v>27</v>
      </c>
      <c r="L2377" s="21" t="s">
        <v>27</v>
      </c>
      <c r="N2377" s="21" t="s">
        <v>27</v>
      </c>
      <c r="O2377" s="21" t="s">
        <v>27</v>
      </c>
      <c r="AA2377" s="23" t="s">
        <v>30315</v>
      </c>
      <c r="AB2377" s="23" t="s">
        <v>30315</v>
      </c>
      <c r="AC2377" s="23" t="s">
        <v>30315</v>
      </c>
      <c r="AD2377" s="23" t="s">
        <v>30315</v>
      </c>
      <c r="AE2377" s="23" t="s">
        <v>30315</v>
      </c>
      <c r="AF2377" s="23" t="s">
        <v>30315</v>
      </c>
      <c r="AG2377" s="23" t="s">
        <v>30315</v>
      </c>
      <c r="AH2377" s="23" t="s">
        <v>30315</v>
      </c>
      <c r="AI2377" s="23" t="s">
        <v>30315</v>
      </c>
      <c r="AJ2377" s="23" t="s">
        <v>30315</v>
      </c>
      <c r="AK2377" s="23" t="s">
        <v>30315</v>
      </c>
      <c r="AL2377" s="23" t="s">
        <v>30315</v>
      </c>
      <c r="AN2377" s="23" t="s">
        <v>30315</v>
      </c>
      <c r="AO2377" s="23" t="s">
        <v>30315</v>
      </c>
      <c r="AP2377" s="23" t="s">
        <v>30315</v>
      </c>
      <c r="AR2377" s="23" t="s">
        <v>30315</v>
      </c>
      <c r="AS2377" s="23" t="s">
        <v>30315</v>
      </c>
      <c r="AT2377" s="23" t="s">
        <v>30315</v>
      </c>
      <c r="AW2377" s="23" t="s">
        <v>30315</v>
      </c>
      <c r="AX2377" s="23" t="s">
        <v>30315</v>
      </c>
      <c r="AY2377" s="23" t="s">
        <v>30315</v>
      </c>
      <c r="AZ2377" s="21" t="s">
        <v>27</v>
      </c>
      <c r="BA2377" s="23" t="s">
        <v>30316</v>
      </c>
      <c r="BB2377" s="23" t="s">
        <v>30315</v>
      </c>
      <c r="BC2377" s="23" t="s">
        <v>30315</v>
      </c>
      <c r="BD2377" s="23" t="s">
        <v>30315</v>
      </c>
      <c r="BE2377" s="23" t="s">
        <v>30315</v>
      </c>
      <c r="BF2377" s="23" t="s">
        <v>30315</v>
      </c>
    </row>
    <row r="2378">
      <c r="A2378" s="21" t="s">
        <v>36148</v>
      </c>
      <c r="B2378" s="21" t="s">
        <v>36149</v>
      </c>
      <c r="D2378" s="21" t="s">
        <v>36150</v>
      </c>
      <c r="E2378" s="24" t="s">
        <v>36151</v>
      </c>
      <c r="F2378" s="23" t="s">
        <v>36152</v>
      </c>
      <c r="G2378" s="21" t="s">
        <v>24</v>
      </c>
      <c r="H2378" s="21" t="s">
        <v>26</v>
      </c>
      <c r="L2378" s="21" t="s">
        <v>27</v>
      </c>
      <c r="M2378" s="21" t="s">
        <v>36153</v>
      </c>
      <c r="N2378" s="21" t="s">
        <v>128</v>
      </c>
      <c r="O2378" s="21" t="s">
        <v>34</v>
      </c>
      <c r="AA2378" s="23" t="s">
        <v>30315</v>
      </c>
      <c r="AB2378" s="23" t="s">
        <v>30315</v>
      </c>
      <c r="AC2378" s="23" t="s">
        <v>30315</v>
      </c>
      <c r="AD2378" s="23" t="s">
        <v>30315</v>
      </c>
      <c r="AE2378" s="23" t="s">
        <v>30315</v>
      </c>
      <c r="AF2378" s="23" t="s">
        <v>30315</v>
      </c>
      <c r="AG2378" s="23" t="s">
        <v>30315</v>
      </c>
      <c r="AH2378" s="23" t="s">
        <v>30315</v>
      </c>
      <c r="AI2378" s="23" t="s">
        <v>30315</v>
      </c>
      <c r="AJ2378" s="23" t="s">
        <v>30315</v>
      </c>
      <c r="AK2378" s="23" t="s">
        <v>30315</v>
      </c>
      <c r="AL2378" s="23" t="s">
        <v>30315</v>
      </c>
      <c r="AN2378" s="23" t="s">
        <v>30315</v>
      </c>
      <c r="AO2378" s="23" t="s">
        <v>30315</v>
      </c>
      <c r="AP2378" s="23" t="s">
        <v>30315</v>
      </c>
      <c r="AR2378" s="23" t="s">
        <v>30315</v>
      </c>
      <c r="AS2378" s="23" t="s">
        <v>30315</v>
      </c>
      <c r="AT2378" s="23" t="s">
        <v>30315</v>
      </c>
      <c r="AW2378" s="23" t="s">
        <v>30315</v>
      </c>
      <c r="AX2378" s="23" t="s">
        <v>30315</v>
      </c>
      <c r="AY2378" s="23" t="s">
        <v>30315</v>
      </c>
      <c r="AZ2378" s="21" t="s">
        <v>27</v>
      </c>
      <c r="BA2378" s="23" t="s">
        <v>30316</v>
      </c>
      <c r="BB2378" s="23" t="s">
        <v>30315</v>
      </c>
      <c r="BC2378" s="23" t="s">
        <v>30315</v>
      </c>
      <c r="BD2378" s="23" t="s">
        <v>30315</v>
      </c>
      <c r="BE2378" s="23" t="s">
        <v>30315</v>
      </c>
      <c r="BF2378" s="23" t="s">
        <v>30315</v>
      </c>
    </row>
    <row r="2379">
      <c r="A2379" s="21" t="s">
        <v>36154</v>
      </c>
      <c r="B2379" s="21" t="s">
        <v>36155</v>
      </c>
      <c r="D2379" s="21" t="s">
        <v>25243</v>
      </c>
      <c r="E2379" s="24" t="s">
        <v>36156</v>
      </c>
      <c r="F2379" s="23" t="s">
        <v>36157</v>
      </c>
      <c r="G2379" s="21" t="s">
        <v>24</v>
      </c>
      <c r="H2379" s="21" t="s">
        <v>26</v>
      </c>
      <c r="L2379" s="21" t="s">
        <v>27</v>
      </c>
      <c r="M2379" s="21" t="s">
        <v>25244</v>
      </c>
      <c r="N2379" s="21" t="s">
        <v>128</v>
      </c>
      <c r="O2379" s="21" t="s">
        <v>77</v>
      </c>
      <c r="AA2379" s="23" t="s">
        <v>30315</v>
      </c>
      <c r="AB2379" s="23" t="s">
        <v>30315</v>
      </c>
      <c r="AC2379" s="23" t="s">
        <v>30315</v>
      </c>
      <c r="AD2379" s="23" t="s">
        <v>30315</v>
      </c>
      <c r="AE2379" s="23" t="s">
        <v>30315</v>
      </c>
      <c r="AF2379" s="23" t="s">
        <v>30315</v>
      </c>
      <c r="AG2379" s="23" t="s">
        <v>30315</v>
      </c>
      <c r="AH2379" s="23" t="s">
        <v>30315</v>
      </c>
      <c r="AI2379" s="23" t="s">
        <v>30315</v>
      </c>
      <c r="AJ2379" s="23" t="s">
        <v>30315</v>
      </c>
      <c r="AK2379" s="23" t="s">
        <v>30315</v>
      </c>
      <c r="AL2379" s="23" t="s">
        <v>30315</v>
      </c>
      <c r="AN2379" s="23" t="s">
        <v>30315</v>
      </c>
      <c r="AO2379" s="23" t="s">
        <v>30315</v>
      </c>
      <c r="AP2379" s="23" t="s">
        <v>30315</v>
      </c>
      <c r="AR2379" s="23" t="s">
        <v>30315</v>
      </c>
      <c r="AS2379" s="23" t="s">
        <v>30315</v>
      </c>
      <c r="AT2379" s="23" t="s">
        <v>30315</v>
      </c>
      <c r="AW2379" s="23" t="s">
        <v>30315</v>
      </c>
      <c r="AX2379" s="23" t="s">
        <v>30315</v>
      </c>
      <c r="AY2379" s="23" t="s">
        <v>30315</v>
      </c>
      <c r="AZ2379" s="21" t="s">
        <v>27</v>
      </c>
      <c r="BA2379" s="23" t="s">
        <v>30316</v>
      </c>
      <c r="BB2379" s="23" t="s">
        <v>30315</v>
      </c>
      <c r="BC2379" s="23" t="s">
        <v>30315</v>
      </c>
      <c r="BD2379" s="23" t="s">
        <v>30315</v>
      </c>
      <c r="BE2379" s="23" t="s">
        <v>30315</v>
      </c>
      <c r="BF2379" s="23" t="s">
        <v>30315</v>
      </c>
    </row>
    <row r="2380">
      <c r="A2380" s="21" t="s">
        <v>36158</v>
      </c>
      <c r="B2380" s="21" t="s">
        <v>25266</v>
      </c>
      <c r="D2380" s="21" t="s">
        <v>25267</v>
      </c>
      <c r="E2380" s="24" t="s">
        <v>36159</v>
      </c>
      <c r="F2380" s="23" t="s">
        <v>36160</v>
      </c>
      <c r="G2380" s="21" t="s">
        <v>24</v>
      </c>
      <c r="H2380" s="21" t="s">
        <v>26</v>
      </c>
      <c r="L2380" s="21" t="s">
        <v>27</v>
      </c>
      <c r="M2380" s="21" t="s">
        <v>25268</v>
      </c>
      <c r="N2380" s="21" t="s">
        <v>61</v>
      </c>
      <c r="O2380" s="21" t="s">
        <v>34</v>
      </c>
      <c r="AA2380" s="23" t="s">
        <v>30315</v>
      </c>
      <c r="AB2380" s="23" t="s">
        <v>30315</v>
      </c>
      <c r="AC2380" s="23" t="s">
        <v>30315</v>
      </c>
      <c r="AD2380" s="23" t="s">
        <v>30315</v>
      </c>
      <c r="AE2380" s="23" t="s">
        <v>30315</v>
      </c>
      <c r="AF2380" s="23" t="s">
        <v>30315</v>
      </c>
      <c r="AG2380" s="23" t="s">
        <v>30315</v>
      </c>
      <c r="AH2380" s="23" t="s">
        <v>30315</v>
      </c>
      <c r="AI2380" s="23" t="s">
        <v>30315</v>
      </c>
      <c r="AJ2380" s="23" t="s">
        <v>30315</v>
      </c>
      <c r="AK2380" s="23" t="s">
        <v>30315</v>
      </c>
      <c r="AL2380" s="23" t="s">
        <v>30315</v>
      </c>
      <c r="AN2380" s="23" t="s">
        <v>30315</v>
      </c>
      <c r="AO2380" s="23" t="s">
        <v>30315</v>
      </c>
      <c r="AP2380" s="23" t="s">
        <v>30315</v>
      </c>
      <c r="AR2380" s="23" t="s">
        <v>30315</v>
      </c>
      <c r="AS2380" s="23" t="s">
        <v>30315</v>
      </c>
      <c r="AT2380" s="23" t="s">
        <v>30315</v>
      </c>
      <c r="AW2380" s="23" t="s">
        <v>30315</v>
      </c>
      <c r="AX2380" s="23" t="s">
        <v>30315</v>
      </c>
      <c r="AY2380" s="23" t="s">
        <v>30315</v>
      </c>
      <c r="AZ2380" s="21" t="s">
        <v>27</v>
      </c>
      <c r="BA2380" s="23" t="s">
        <v>30316</v>
      </c>
      <c r="BB2380" s="23" t="s">
        <v>30315</v>
      </c>
      <c r="BC2380" s="23" t="s">
        <v>30315</v>
      </c>
      <c r="BD2380" s="23" t="s">
        <v>30315</v>
      </c>
      <c r="BE2380" s="23" t="s">
        <v>30315</v>
      </c>
      <c r="BF2380" s="23" t="s">
        <v>30315</v>
      </c>
    </row>
    <row r="2381">
      <c r="A2381" s="21" t="s">
        <v>36161</v>
      </c>
      <c r="B2381" s="21" t="s">
        <v>36162</v>
      </c>
      <c r="D2381" s="21" t="s">
        <v>25228</v>
      </c>
      <c r="E2381" s="24" t="s">
        <v>36163</v>
      </c>
      <c r="F2381" s="23" t="s">
        <v>36164</v>
      </c>
      <c r="G2381" s="21" t="s">
        <v>24</v>
      </c>
      <c r="H2381" s="21" t="s">
        <v>26</v>
      </c>
      <c r="L2381" s="21" t="s">
        <v>27</v>
      </c>
      <c r="M2381" s="21" t="s">
        <v>25229</v>
      </c>
      <c r="N2381" s="21" t="s">
        <v>218</v>
      </c>
      <c r="O2381" s="21" t="s">
        <v>34</v>
      </c>
      <c r="AA2381" s="23" t="s">
        <v>30315</v>
      </c>
      <c r="AB2381" s="23" t="s">
        <v>30315</v>
      </c>
      <c r="AC2381" s="23" t="s">
        <v>30315</v>
      </c>
      <c r="AD2381" s="23" t="s">
        <v>30315</v>
      </c>
      <c r="AE2381" s="23" t="s">
        <v>30315</v>
      </c>
      <c r="AF2381" s="23" t="s">
        <v>30315</v>
      </c>
      <c r="AG2381" s="23" t="s">
        <v>30315</v>
      </c>
      <c r="AH2381" s="23" t="s">
        <v>30315</v>
      </c>
      <c r="AI2381" s="23" t="s">
        <v>30315</v>
      </c>
      <c r="AJ2381" s="23" t="s">
        <v>30315</v>
      </c>
      <c r="AK2381" s="23" t="s">
        <v>30315</v>
      </c>
      <c r="AL2381" s="23" t="s">
        <v>30315</v>
      </c>
      <c r="AN2381" s="23" t="s">
        <v>30315</v>
      </c>
      <c r="AO2381" s="23" t="s">
        <v>30315</v>
      </c>
      <c r="AP2381" s="23" t="s">
        <v>30315</v>
      </c>
      <c r="AR2381" s="23" t="s">
        <v>30315</v>
      </c>
      <c r="AS2381" s="23" t="s">
        <v>30315</v>
      </c>
      <c r="AT2381" s="23" t="s">
        <v>30315</v>
      </c>
      <c r="AW2381" s="23" t="s">
        <v>30315</v>
      </c>
      <c r="AX2381" s="23" t="s">
        <v>30315</v>
      </c>
      <c r="AY2381" s="23" t="s">
        <v>30315</v>
      </c>
      <c r="AZ2381" s="21" t="s">
        <v>27</v>
      </c>
      <c r="BA2381" s="23" t="s">
        <v>30316</v>
      </c>
      <c r="BB2381" s="23" t="s">
        <v>30315</v>
      </c>
      <c r="BC2381" s="23" t="s">
        <v>30315</v>
      </c>
      <c r="BD2381" s="23" t="s">
        <v>30315</v>
      </c>
      <c r="BE2381" s="23" t="s">
        <v>30315</v>
      </c>
      <c r="BF2381" s="23" t="s">
        <v>30315</v>
      </c>
    </row>
    <row r="2382">
      <c r="A2382" s="21" t="s">
        <v>36165</v>
      </c>
      <c r="B2382" s="21" t="s">
        <v>36166</v>
      </c>
      <c r="D2382" s="21" t="s">
        <v>25257</v>
      </c>
      <c r="E2382" s="21" t="s">
        <v>36167</v>
      </c>
      <c r="F2382" s="23" t="s">
        <v>36168</v>
      </c>
      <c r="G2382" s="21" t="s">
        <v>24</v>
      </c>
      <c r="H2382" s="21" t="s">
        <v>26</v>
      </c>
      <c r="L2382" s="21" t="s">
        <v>27</v>
      </c>
      <c r="M2382" s="21" t="s">
        <v>36169</v>
      </c>
      <c r="N2382" s="21" t="s">
        <v>128</v>
      </c>
      <c r="O2382" s="21" t="s">
        <v>34</v>
      </c>
      <c r="AA2382" s="23" t="s">
        <v>30315</v>
      </c>
      <c r="AB2382" s="23" t="s">
        <v>30315</v>
      </c>
      <c r="AC2382" s="23" t="s">
        <v>30315</v>
      </c>
      <c r="AD2382" s="23" t="s">
        <v>30315</v>
      </c>
      <c r="AE2382" s="23" t="s">
        <v>30315</v>
      </c>
      <c r="AF2382" s="23" t="s">
        <v>30315</v>
      </c>
      <c r="AG2382" s="23" t="s">
        <v>30315</v>
      </c>
      <c r="AH2382" s="23" t="s">
        <v>30315</v>
      </c>
      <c r="AI2382" s="23" t="s">
        <v>30315</v>
      </c>
      <c r="AJ2382" s="23" t="s">
        <v>30315</v>
      </c>
      <c r="AK2382" s="23" t="s">
        <v>30315</v>
      </c>
      <c r="AL2382" s="23" t="s">
        <v>30315</v>
      </c>
      <c r="AN2382" s="23" t="s">
        <v>30315</v>
      </c>
      <c r="AO2382" s="23" t="s">
        <v>30315</v>
      </c>
      <c r="AP2382" s="23" t="s">
        <v>30315</v>
      </c>
      <c r="AR2382" s="23" t="s">
        <v>30315</v>
      </c>
      <c r="AS2382" s="23" t="s">
        <v>30315</v>
      </c>
      <c r="AT2382" s="23" t="s">
        <v>30315</v>
      </c>
      <c r="AW2382" s="23" t="s">
        <v>30315</v>
      </c>
      <c r="AX2382" s="23" t="s">
        <v>30315</v>
      </c>
      <c r="AY2382" s="23" t="s">
        <v>30315</v>
      </c>
      <c r="AZ2382" s="21" t="s">
        <v>27</v>
      </c>
      <c r="BA2382" s="23" t="s">
        <v>30316</v>
      </c>
      <c r="BB2382" s="23" t="s">
        <v>30315</v>
      </c>
      <c r="BC2382" s="23" t="s">
        <v>30315</v>
      </c>
      <c r="BD2382" s="23" t="s">
        <v>30315</v>
      </c>
      <c r="BE2382" s="23" t="s">
        <v>30315</v>
      </c>
      <c r="BF2382" s="23" t="s">
        <v>30315</v>
      </c>
    </row>
    <row r="2383">
      <c r="A2383" s="21" t="s">
        <v>36170</v>
      </c>
      <c r="B2383" s="21" t="s">
        <v>36171</v>
      </c>
      <c r="D2383" s="21" t="s">
        <v>25283</v>
      </c>
      <c r="E2383" s="24" t="s">
        <v>36172</v>
      </c>
      <c r="F2383" s="23" t="s">
        <v>36173</v>
      </c>
      <c r="G2383" s="21" t="s">
        <v>24</v>
      </c>
      <c r="H2383" s="21" t="s">
        <v>26</v>
      </c>
      <c r="L2383" s="21" t="s">
        <v>27</v>
      </c>
      <c r="M2383" s="21" t="s">
        <v>36174</v>
      </c>
      <c r="N2383" s="21" t="s">
        <v>218</v>
      </c>
      <c r="O2383" s="21" t="s">
        <v>69</v>
      </c>
      <c r="AA2383" s="23" t="s">
        <v>30315</v>
      </c>
      <c r="AB2383" s="23" t="s">
        <v>30315</v>
      </c>
      <c r="AC2383" s="23" t="s">
        <v>30315</v>
      </c>
      <c r="AD2383" s="23" t="s">
        <v>30315</v>
      </c>
      <c r="AE2383" s="23" t="s">
        <v>30315</v>
      </c>
      <c r="AF2383" s="23" t="s">
        <v>30315</v>
      </c>
      <c r="AG2383" s="23" t="s">
        <v>30315</v>
      </c>
      <c r="AH2383" s="23" t="s">
        <v>30315</v>
      </c>
      <c r="AI2383" s="23" t="s">
        <v>30315</v>
      </c>
      <c r="AJ2383" s="23" t="s">
        <v>30315</v>
      </c>
      <c r="AK2383" s="23" t="s">
        <v>30315</v>
      </c>
      <c r="AL2383" s="23" t="s">
        <v>30315</v>
      </c>
      <c r="AN2383" s="23" t="s">
        <v>30315</v>
      </c>
      <c r="AO2383" s="23" t="s">
        <v>30315</v>
      </c>
      <c r="AP2383" s="23" t="s">
        <v>30315</v>
      </c>
      <c r="AR2383" s="23" t="s">
        <v>30315</v>
      </c>
      <c r="AS2383" s="23" t="s">
        <v>30315</v>
      </c>
      <c r="AT2383" s="23" t="s">
        <v>30315</v>
      </c>
      <c r="AW2383" s="23" t="s">
        <v>30315</v>
      </c>
      <c r="AX2383" s="23" t="s">
        <v>30315</v>
      </c>
      <c r="AY2383" s="23" t="s">
        <v>30315</v>
      </c>
      <c r="AZ2383" s="21" t="s">
        <v>27</v>
      </c>
      <c r="BA2383" s="23" t="s">
        <v>30316</v>
      </c>
      <c r="BB2383" s="23" t="s">
        <v>30315</v>
      </c>
      <c r="BC2383" s="23" t="s">
        <v>30315</v>
      </c>
      <c r="BD2383" s="23" t="s">
        <v>30315</v>
      </c>
      <c r="BE2383" s="23" t="s">
        <v>30315</v>
      </c>
      <c r="BF2383" s="23" t="s">
        <v>30315</v>
      </c>
    </row>
    <row r="2384">
      <c r="A2384" s="21" t="s">
        <v>36175</v>
      </c>
      <c r="B2384" s="21" t="s">
        <v>36176</v>
      </c>
      <c r="D2384" s="21" t="s">
        <v>36177</v>
      </c>
      <c r="E2384" s="24" t="s">
        <v>36178</v>
      </c>
      <c r="F2384" s="23" t="s">
        <v>36179</v>
      </c>
      <c r="G2384" s="21" t="s">
        <v>289</v>
      </c>
      <c r="H2384" s="21" t="s">
        <v>26</v>
      </c>
      <c r="L2384" s="21" t="s">
        <v>27</v>
      </c>
      <c r="N2384" s="21" t="s">
        <v>27</v>
      </c>
      <c r="O2384" s="21" t="s">
        <v>27</v>
      </c>
      <c r="AA2384" s="23" t="s">
        <v>30315</v>
      </c>
      <c r="AB2384" s="23" t="s">
        <v>30315</v>
      </c>
      <c r="AC2384" s="23" t="s">
        <v>30315</v>
      </c>
      <c r="AD2384" s="23" t="s">
        <v>30315</v>
      </c>
      <c r="AE2384" s="23" t="s">
        <v>30315</v>
      </c>
      <c r="AF2384" s="23" t="s">
        <v>30315</v>
      </c>
      <c r="AG2384" s="23" t="s">
        <v>30315</v>
      </c>
      <c r="AH2384" s="23" t="s">
        <v>30315</v>
      </c>
      <c r="AI2384" s="23" t="s">
        <v>30315</v>
      </c>
      <c r="AJ2384" s="23" t="s">
        <v>30315</v>
      </c>
      <c r="AK2384" s="23" t="s">
        <v>30315</v>
      </c>
      <c r="AL2384" s="23" t="s">
        <v>30315</v>
      </c>
      <c r="AN2384" s="23" t="s">
        <v>30315</v>
      </c>
      <c r="AO2384" s="23" t="s">
        <v>30315</v>
      </c>
      <c r="AP2384" s="23" t="s">
        <v>30315</v>
      </c>
      <c r="AR2384" s="23" t="s">
        <v>30315</v>
      </c>
      <c r="AS2384" s="23" t="s">
        <v>30315</v>
      </c>
      <c r="AT2384" s="23" t="s">
        <v>30315</v>
      </c>
      <c r="AW2384" s="23" t="s">
        <v>30315</v>
      </c>
      <c r="AX2384" s="23" t="s">
        <v>30315</v>
      </c>
      <c r="AY2384" s="23" t="s">
        <v>30315</v>
      </c>
      <c r="AZ2384" s="21" t="s">
        <v>27</v>
      </c>
      <c r="BA2384" s="23" t="s">
        <v>30316</v>
      </c>
      <c r="BB2384" s="23" t="s">
        <v>30315</v>
      </c>
      <c r="BC2384" s="23" t="s">
        <v>30315</v>
      </c>
      <c r="BD2384" s="23" t="s">
        <v>30315</v>
      </c>
      <c r="BE2384" s="23" t="s">
        <v>30315</v>
      </c>
      <c r="BF2384" s="23" t="s">
        <v>30315</v>
      </c>
    </row>
    <row r="2385">
      <c r="A2385" s="21" t="s">
        <v>36180</v>
      </c>
      <c r="B2385" s="21" t="s">
        <v>25276</v>
      </c>
      <c r="D2385" s="21" t="s">
        <v>25277</v>
      </c>
      <c r="E2385" s="24" t="s">
        <v>36181</v>
      </c>
      <c r="F2385" s="23" t="s">
        <v>36182</v>
      </c>
      <c r="G2385" s="21" t="s">
        <v>24</v>
      </c>
      <c r="H2385" s="21" t="s">
        <v>40</v>
      </c>
      <c r="L2385" s="21" t="s">
        <v>27</v>
      </c>
      <c r="N2385" s="21" t="s">
        <v>27</v>
      </c>
      <c r="O2385" s="21" t="s">
        <v>27</v>
      </c>
      <c r="P2385" s="21" t="s">
        <v>36183</v>
      </c>
      <c r="Q2385" s="21" t="s">
        <v>36184</v>
      </c>
      <c r="AA2385" s="23" t="s">
        <v>30316</v>
      </c>
      <c r="AB2385" s="23" t="s">
        <v>30316</v>
      </c>
      <c r="AC2385" s="23" t="s">
        <v>30316</v>
      </c>
      <c r="AD2385" s="23" t="s">
        <v>30316</v>
      </c>
      <c r="AE2385" s="23" t="s">
        <v>30315</v>
      </c>
      <c r="AF2385" s="23" t="s">
        <v>30315</v>
      </c>
      <c r="AG2385" s="23" t="s">
        <v>30315</v>
      </c>
      <c r="AH2385" s="23" t="s">
        <v>30315</v>
      </c>
      <c r="AI2385" s="23" t="s">
        <v>30316</v>
      </c>
      <c r="AJ2385" s="23" t="s">
        <v>30315</v>
      </c>
      <c r="AK2385" s="23" t="s">
        <v>30315</v>
      </c>
      <c r="AL2385" s="23" t="s">
        <v>30315</v>
      </c>
      <c r="AN2385" s="23" t="s">
        <v>30315</v>
      </c>
      <c r="AO2385" s="23" t="s">
        <v>30315</v>
      </c>
      <c r="AP2385" s="23" t="s">
        <v>30315</v>
      </c>
      <c r="AR2385" s="23" t="s">
        <v>30315</v>
      </c>
      <c r="AS2385" s="23" t="s">
        <v>30315</v>
      </c>
      <c r="AT2385" s="23" t="s">
        <v>30315</v>
      </c>
      <c r="AW2385" s="23" t="s">
        <v>30315</v>
      </c>
      <c r="AX2385" s="23" t="s">
        <v>30315</v>
      </c>
      <c r="AY2385" s="23" t="s">
        <v>30316</v>
      </c>
      <c r="AZ2385" s="21" t="s">
        <v>303</v>
      </c>
      <c r="BA2385" s="23" t="s">
        <v>30316</v>
      </c>
      <c r="BB2385" s="23" t="s">
        <v>30316</v>
      </c>
      <c r="BC2385" s="23" t="s">
        <v>30315</v>
      </c>
      <c r="BD2385" s="23" t="s">
        <v>30315</v>
      </c>
      <c r="BE2385" s="23" t="s">
        <v>30315</v>
      </c>
      <c r="BF2385" s="23" t="s">
        <v>30315</v>
      </c>
    </row>
    <row r="2386">
      <c r="A2386" s="21" t="s">
        <v>36185</v>
      </c>
      <c r="B2386" s="21" t="s">
        <v>36186</v>
      </c>
      <c r="D2386" s="21" t="s">
        <v>14889</v>
      </c>
      <c r="E2386" s="21" t="s">
        <v>36187</v>
      </c>
      <c r="F2386" s="23" t="s">
        <v>36188</v>
      </c>
      <c r="G2386" s="21" t="s">
        <v>24</v>
      </c>
      <c r="H2386" s="21" t="s">
        <v>95</v>
      </c>
      <c r="I2386" s="21" t="s">
        <v>36189</v>
      </c>
      <c r="J2386" s="24" t="s">
        <v>36190</v>
      </c>
      <c r="K2386" s="21" t="s">
        <v>753</v>
      </c>
      <c r="L2386" s="21" t="s">
        <v>256</v>
      </c>
      <c r="N2386" s="21" t="s">
        <v>27</v>
      </c>
      <c r="O2386" s="21" t="s">
        <v>27</v>
      </c>
      <c r="AA2386" s="23" t="s">
        <v>30315</v>
      </c>
      <c r="AB2386" s="23" t="s">
        <v>30315</v>
      </c>
      <c r="AC2386" s="23" t="s">
        <v>30315</v>
      </c>
      <c r="AD2386" s="23" t="s">
        <v>30315</v>
      </c>
      <c r="AE2386" s="23" t="s">
        <v>30315</v>
      </c>
      <c r="AF2386" s="23" t="s">
        <v>30315</v>
      </c>
      <c r="AG2386" s="23" t="s">
        <v>30315</v>
      </c>
      <c r="AH2386" s="23" t="s">
        <v>30315</v>
      </c>
      <c r="AI2386" s="23" t="s">
        <v>30315</v>
      </c>
      <c r="AJ2386" s="23" t="s">
        <v>30315</v>
      </c>
      <c r="AK2386" s="23" t="s">
        <v>30315</v>
      </c>
      <c r="AL2386" s="23" t="s">
        <v>30315</v>
      </c>
      <c r="AN2386" s="23" t="s">
        <v>30315</v>
      </c>
      <c r="AO2386" s="23" t="s">
        <v>30315</v>
      </c>
      <c r="AP2386" s="23" t="s">
        <v>30315</v>
      </c>
      <c r="AR2386" s="23" t="s">
        <v>30315</v>
      </c>
      <c r="AS2386" s="23" t="s">
        <v>30315</v>
      </c>
      <c r="AT2386" s="23" t="s">
        <v>30315</v>
      </c>
      <c r="AW2386" s="23" t="s">
        <v>30315</v>
      </c>
      <c r="AX2386" s="23" t="s">
        <v>30315</v>
      </c>
      <c r="AY2386" s="23" t="s">
        <v>30315</v>
      </c>
      <c r="AZ2386" s="21" t="s">
        <v>27</v>
      </c>
      <c r="BA2386" s="23" t="s">
        <v>30316</v>
      </c>
      <c r="BB2386" s="23" t="s">
        <v>30315</v>
      </c>
      <c r="BC2386" s="23" t="s">
        <v>30315</v>
      </c>
      <c r="BD2386" s="23" t="s">
        <v>30315</v>
      </c>
      <c r="BE2386" s="23" t="s">
        <v>30315</v>
      </c>
      <c r="BF2386" s="23" t="s">
        <v>30315</v>
      </c>
    </row>
    <row r="2387">
      <c r="A2387" s="21" t="s">
        <v>36191</v>
      </c>
      <c r="B2387" s="21" t="s">
        <v>36192</v>
      </c>
      <c r="D2387" s="21" t="s">
        <v>36193</v>
      </c>
      <c r="E2387" s="21" t="s">
        <v>36194</v>
      </c>
      <c r="F2387" s="23" t="s">
        <v>36195</v>
      </c>
      <c r="G2387" s="21" t="s">
        <v>24</v>
      </c>
      <c r="H2387" s="21" t="s">
        <v>26</v>
      </c>
      <c r="L2387" s="21" t="s">
        <v>27</v>
      </c>
      <c r="N2387" s="21" t="s">
        <v>27</v>
      </c>
      <c r="O2387" s="21" t="s">
        <v>364</v>
      </c>
      <c r="AA2387" s="23" t="s">
        <v>30315</v>
      </c>
      <c r="AB2387" s="23" t="s">
        <v>30315</v>
      </c>
      <c r="AC2387" s="23" t="s">
        <v>30315</v>
      </c>
      <c r="AD2387" s="23" t="s">
        <v>30315</v>
      </c>
      <c r="AE2387" s="23" t="s">
        <v>30315</v>
      </c>
      <c r="AF2387" s="23" t="s">
        <v>30315</v>
      </c>
      <c r="AG2387" s="23" t="s">
        <v>30315</v>
      </c>
      <c r="AH2387" s="23" t="s">
        <v>30315</v>
      </c>
      <c r="AI2387" s="23" t="s">
        <v>30315</v>
      </c>
      <c r="AJ2387" s="23" t="s">
        <v>30315</v>
      </c>
      <c r="AK2387" s="23" t="s">
        <v>30315</v>
      </c>
      <c r="AL2387" s="23" t="s">
        <v>30315</v>
      </c>
      <c r="AN2387" s="23" t="s">
        <v>30315</v>
      </c>
      <c r="AO2387" s="23" t="s">
        <v>30315</v>
      </c>
      <c r="AP2387" s="23" t="s">
        <v>30315</v>
      </c>
      <c r="AR2387" s="23" t="s">
        <v>30315</v>
      </c>
      <c r="AS2387" s="23" t="s">
        <v>30315</v>
      </c>
      <c r="AT2387" s="23" t="s">
        <v>30315</v>
      </c>
      <c r="AW2387" s="23" t="s">
        <v>30315</v>
      </c>
      <c r="AX2387" s="23" t="s">
        <v>30315</v>
      </c>
      <c r="AY2387" s="23" t="s">
        <v>30315</v>
      </c>
      <c r="AZ2387" s="21" t="s">
        <v>27</v>
      </c>
      <c r="BA2387" s="23" t="s">
        <v>30316</v>
      </c>
      <c r="BB2387" s="23" t="s">
        <v>30315</v>
      </c>
      <c r="BC2387" s="23" t="s">
        <v>30315</v>
      </c>
      <c r="BD2387" s="23" t="s">
        <v>30315</v>
      </c>
      <c r="BE2387" s="23" t="s">
        <v>30315</v>
      </c>
      <c r="BF2387" s="23" t="s">
        <v>30315</v>
      </c>
    </row>
    <row r="2388">
      <c r="A2388" s="21" t="s">
        <v>36196</v>
      </c>
      <c r="B2388" s="21" t="s">
        <v>36197</v>
      </c>
      <c r="D2388" s="21" t="s">
        <v>7014</v>
      </c>
      <c r="E2388" s="24" t="s">
        <v>7016</v>
      </c>
      <c r="F2388" s="23" t="s">
        <v>33362</v>
      </c>
      <c r="G2388" s="21" t="s">
        <v>101</v>
      </c>
      <c r="H2388" s="21" t="s">
        <v>95</v>
      </c>
      <c r="I2388" s="21" t="s">
        <v>5745</v>
      </c>
      <c r="K2388" s="21" t="s">
        <v>156</v>
      </c>
      <c r="L2388" s="21" t="s">
        <v>116</v>
      </c>
      <c r="N2388" s="21" t="s">
        <v>27</v>
      </c>
      <c r="O2388" s="21" t="s">
        <v>27</v>
      </c>
      <c r="AA2388" s="23" t="s">
        <v>30315</v>
      </c>
      <c r="AB2388" s="23" t="s">
        <v>30315</v>
      </c>
      <c r="AC2388" s="23" t="s">
        <v>30315</v>
      </c>
      <c r="AD2388" s="23" t="s">
        <v>30315</v>
      </c>
      <c r="AE2388" s="23" t="s">
        <v>30315</v>
      </c>
      <c r="AF2388" s="23" t="s">
        <v>30315</v>
      </c>
      <c r="AG2388" s="23" t="s">
        <v>30315</v>
      </c>
      <c r="AH2388" s="23" t="s">
        <v>30315</v>
      </c>
      <c r="AI2388" s="23" t="s">
        <v>30315</v>
      </c>
      <c r="AJ2388" s="23" t="s">
        <v>30315</v>
      </c>
      <c r="AK2388" s="23" t="s">
        <v>30315</v>
      </c>
      <c r="AL2388" s="23" t="s">
        <v>30315</v>
      </c>
      <c r="AN2388" s="23" t="s">
        <v>30315</v>
      </c>
      <c r="AO2388" s="23" t="s">
        <v>30315</v>
      </c>
      <c r="AP2388" s="23" t="s">
        <v>30315</v>
      </c>
      <c r="AR2388" s="23" t="s">
        <v>30315</v>
      </c>
      <c r="AS2388" s="23" t="s">
        <v>30315</v>
      </c>
      <c r="AT2388" s="23" t="s">
        <v>30315</v>
      </c>
      <c r="AW2388" s="23" t="s">
        <v>30315</v>
      </c>
      <c r="AX2388" s="23" t="s">
        <v>30315</v>
      </c>
      <c r="AY2388" s="23" t="s">
        <v>30315</v>
      </c>
      <c r="AZ2388" s="21" t="s">
        <v>27</v>
      </c>
      <c r="BA2388" s="23" t="s">
        <v>30316</v>
      </c>
      <c r="BB2388" s="23" t="s">
        <v>30315</v>
      </c>
      <c r="BC2388" s="23" t="s">
        <v>30315</v>
      </c>
      <c r="BD2388" s="23" t="s">
        <v>30315</v>
      </c>
      <c r="BE2388" s="23" t="s">
        <v>30315</v>
      </c>
      <c r="BF2388" s="23" t="s">
        <v>30315</v>
      </c>
    </row>
    <row r="2389">
      <c r="A2389" s="21" t="s">
        <v>36198</v>
      </c>
      <c r="B2389" s="21" t="s">
        <v>25297</v>
      </c>
      <c r="D2389" s="21" t="s">
        <v>25298</v>
      </c>
      <c r="E2389" s="24" t="s">
        <v>36199</v>
      </c>
      <c r="F2389" s="23" t="s">
        <v>36200</v>
      </c>
      <c r="G2389" s="21" t="s">
        <v>24</v>
      </c>
      <c r="H2389" s="21" t="s">
        <v>26</v>
      </c>
      <c r="L2389" s="21" t="s">
        <v>27</v>
      </c>
      <c r="M2389" s="21" t="s">
        <v>25299</v>
      </c>
      <c r="N2389" s="21" t="s">
        <v>61</v>
      </c>
      <c r="O2389" s="21" t="s">
        <v>62</v>
      </c>
      <c r="AA2389" s="23" t="s">
        <v>30315</v>
      </c>
      <c r="AB2389" s="23" t="s">
        <v>30315</v>
      </c>
      <c r="AC2389" s="23" t="s">
        <v>30315</v>
      </c>
      <c r="AD2389" s="23" t="s">
        <v>30315</v>
      </c>
      <c r="AE2389" s="23" t="s">
        <v>30315</v>
      </c>
      <c r="AF2389" s="23" t="s">
        <v>30315</v>
      </c>
      <c r="AG2389" s="23" t="s">
        <v>30315</v>
      </c>
      <c r="AH2389" s="23" t="s">
        <v>30315</v>
      </c>
      <c r="AI2389" s="23" t="s">
        <v>30315</v>
      </c>
      <c r="AJ2389" s="23" t="s">
        <v>30315</v>
      </c>
      <c r="AK2389" s="23" t="s">
        <v>30315</v>
      </c>
      <c r="AL2389" s="23" t="s">
        <v>30315</v>
      </c>
      <c r="AN2389" s="23" t="s">
        <v>30315</v>
      </c>
      <c r="AO2389" s="23" t="s">
        <v>30315</v>
      </c>
      <c r="AP2389" s="23" t="s">
        <v>30315</v>
      </c>
      <c r="AR2389" s="23" t="s">
        <v>30315</v>
      </c>
      <c r="AS2389" s="23" t="s">
        <v>30315</v>
      </c>
      <c r="AT2389" s="23" t="s">
        <v>30315</v>
      </c>
      <c r="AW2389" s="23" t="s">
        <v>30315</v>
      </c>
      <c r="AX2389" s="23" t="s">
        <v>30315</v>
      </c>
      <c r="AY2389" s="23" t="s">
        <v>30315</v>
      </c>
      <c r="AZ2389" s="21" t="s">
        <v>27</v>
      </c>
      <c r="BA2389" s="23" t="s">
        <v>30316</v>
      </c>
      <c r="BB2389" s="23" t="s">
        <v>30315</v>
      </c>
      <c r="BC2389" s="23" t="s">
        <v>30315</v>
      </c>
      <c r="BD2389" s="23" t="s">
        <v>30315</v>
      </c>
      <c r="BE2389" s="23" t="s">
        <v>30315</v>
      </c>
      <c r="BF2389" s="23" t="s">
        <v>30315</v>
      </c>
    </row>
    <row r="2390">
      <c r="A2390" s="21" t="s">
        <v>36201</v>
      </c>
      <c r="B2390" s="21" t="s">
        <v>36202</v>
      </c>
      <c r="D2390" s="21" t="s">
        <v>21991</v>
      </c>
      <c r="E2390" s="21" t="s">
        <v>36203</v>
      </c>
      <c r="F2390" s="23" t="s">
        <v>36204</v>
      </c>
      <c r="G2390" s="21" t="s">
        <v>24</v>
      </c>
      <c r="H2390" s="21" t="s">
        <v>26</v>
      </c>
      <c r="L2390" s="21" t="s">
        <v>27</v>
      </c>
      <c r="M2390" s="21" t="s">
        <v>36205</v>
      </c>
      <c r="N2390" s="21" t="s">
        <v>128</v>
      </c>
      <c r="O2390" s="21" t="s">
        <v>34</v>
      </c>
      <c r="AA2390" s="23" t="s">
        <v>30315</v>
      </c>
      <c r="AB2390" s="23" t="s">
        <v>30315</v>
      </c>
      <c r="AC2390" s="23" t="s">
        <v>30315</v>
      </c>
      <c r="AD2390" s="23" t="s">
        <v>30315</v>
      </c>
      <c r="AE2390" s="23" t="s">
        <v>30315</v>
      </c>
      <c r="AF2390" s="23" t="s">
        <v>30315</v>
      </c>
      <c r="AG2390" s="23" t="s">
        <v>30315</v>
      </c>
      <c r="AH2390" s="23" t="s">
        <v>30315</v>
      </c>
      <c r="AI2390" s="23" t="s">
        <v>30315</v>
      </c>
      <c r="AJ2390" s="23" t="s">
        <v>30315</v>
      </c>
      <c r="AK2390" s="23" t="s">
        <v>30315</v>
      </c>
      <c r="AL2390" s="23" t="s">
        <v>30315</v>
      </c>
      <c r="AN2390" s="23" t="s">
        <v>30315</v>
      </c>
      <c r="AO2390" s="23" t="s">
        <v>30315</v>
      </c>
      <c r="AP2390" s="23" t="s">
        <v>30315</v>
      </c>
      <c r="AR2390" s="23" t="s">
        <v>30315</v>
      </c>
      <c r="AS2390" s="23" t="s">
        <v>30315</v>
      </c>
      <c r="AT2390" s="23" t="s">
        <v>30315</v>
      </c>
      <c r="AW2390" s="23" t="s">
        <v>30315</v>
      </c>
      <c r="AX2390" s="23" t="s">
        <v>30315</v>
      </c>
      <c r="AY2390" s="23" t="s">
        <v>30315</v>
      </c>
      <c r="AZ2390" s="21" t="s">
        <v>27</v>
      </c>
      <c r="BA2390" s="23" t="s">
        <v>30316</v>
      </c>
      <c r="BB2390" s="23" t="s">
        <v>30315</v>
      </c>
      <c r="BC2390" s="23" t="s">
        <v>30315</v>
      </c>
      <c r="BD2390" s="23" t="s">
        <v>30315</v>
      </c>
      <c r="BE2390" s="23" t="s">
        <v>30315</v>
      </c>
      <c r="BF2390" s="23" t="s">
        <v>30315</v>
      </c>
    </row>
    <row r="2391">
      <c r="A2391" s="21" t="s">
        <v>36206</v>
      </c>
      <c r="B2391" s="21" t="s">
        <v>25292</v>
      </c>
      <c r="D2391" s="21" t="s">
        <v>36207</v>
      </c>
      <c r="E2391" s="24" t="s">
        <v>36208</v>
      </c>
      <c r="F2391" s="23" t="s">
        <v>36209</v>
      </c>
      <c r="G2391" s="21" t="s">
        <v>24</v>
      </c>
      <c r="H2391" s="21" t="s">
        <v>26</v>
      </c>
      <c r="L2391" s="21" t="s">
        <v>27</v>
      </c>
      <c r="M2391" s="21" t="s">
        <v>4170</v>
      </c>
      <c r="N2391" s="21" t="s">
        <v>218</v>
      </c>
      <c r="O2391" s="21" t="s">
        <v>34</v>
      </c>
      <c r="AA2391" s="23" t="s">
        <v>30315</v>
      </c>
      <c r="AB2391" s="23" t="s">
        <v>30315</v>
      </c>
      <c r="AC2391" s="23" t="s">
        <v>30315</v>
      </c>
      <c r="AD2391" s="23" t="s">
        <v>30315</v>
      </c>
      <c r="AE2391" s="23" t="s">
        <v>30315</v>
      </c>
      <c r="AF2391" s="23" t="s">
        <v>30315</v>
      </c>
      <c r="AG2391" s="23" t="s">
        <v>30315</v>
      </c>
      <c r="AH2391" s="23" t="s">
        <v>30315</v>
      </c>
      <c r="AI2391" s="23" t="s">
        <v>30315</v>
      </c>
      <c r="AJ2391" s="23" t="s">
        <v>30315</v>
      </c>
      <c r="AK2391" s="23" t="s">
        <v>30315</v>
      </c>
      <c r="AL2391" s="23" t="s">
        <v>30315</v>
      </c>
      <c r="AN2391" s="23" t="s">
        <v>30315</v>
      </c>
      <c r="AO2391" s="23" t="s">
        <v>30315</v>
      </c>
      <c r="AP2391" s="23" t="s">
        <v>30315</v>
      </c>
      <c r="AR2391" s="23" t="s">
        <v>30315</v>
      </c>
      <c r="AS2391" s="23" t="s">
        <v>30315</v>
      </c>
      <c r="AT2391" s="23" t="s">
        <v>30315</v>
      </c>
      <c r="AW2391" s="23" t="s">
        <v>30315</v>
      </c>
      <c r="AX2391" s="23" t="s">
        <v>30315</v>
      </c>
      <c r="AY2391" s="23" t="s">
        <v>30315</v>
      </c>
      <c r="AZ2391" s="21" t="s">
        <v>27</v>
      </c>
      <c r="BA2391" s="23" t="s">
        <v>30316</v>
      </c>
      <c r="BB2391" s="23" t="s">
        <v>30315</v>
      </c>
      <c r="BC2391" s="23" t="s">
        <v>30315</v>
      </c>
      <c r="BD2391" s="23" t="s">
        <v>30315</v>
      </c>
      <c r="BE2391" s="23" t="s">
        <v>30315</v>
      </c>
      <c r="BF2391" s="23" t="s">
        <v>30315</v>
      </c>
    </row>
    <row r="2392">
      <c r="A2392" s="21" t="s">
        <v>36210</v>
      </c>
      <c r="B2392" s="21" t="s">
        <v>36211</v>
      </c>
      <c r="D2392" s="21" t="s">
        <v>36212</v>
      </c>
      <c r="E2392" s="24" t="s">
        <v>36213</v>
      </c>
      <c r="F2392" s="23" t="s">
        <v>36214</v>
      </c>
      <c r="G2392" s="21" t="s">
        <v>616</v>
      </c>
      <c r="H2392" s="21" t="s">
        <v>95</v>
      </c>
      <c r="I2392" s="21" t="s">
        <v>36215</v>
      </c>
      <c r="J2392" s="24" t="s">
        <v>36216</v>
      </c>
      <c r="K2392" s="21" t="s">
        <v>36217</v>
      </c>
      <c r="L2392" s="21" t="s">
        <v>96</v>
      </c>
      <c r="N2392" s="21" t="s">
        <v>27</v>
      </c>
      <c r="O2392" s="21" t="s">
        <v>27</v>
      </c>
      <c r="AA2392" s="23" t="s">
        <v>30315</v>
      </c>
      <c r="AB2392" s="23" t="s">
        <v>30315</v>
      </c>
      <c r="AC2392" s="23" t="s">
        <v>30315</v>
      </c>
      <c r="AD2392" s="23" t="s">
        <v>30315</v>
      </c>
      <c r="AE2392" s="23" t="s">
        <v>30315</v>
      </c>
      <c r="AF2392" s="23" t="s">
        <v>30315</v>
      </c>
      <c r="AG2392" s="23" t="s">
        <v>30315</v>
      </c>
      <c r="AH2392" s="23" t="s">
        <v>30315</v>
      </c>
      <c r="AI2392" s="23" t="s">
        <v>30315</v>
      </c>
      <c r="AJ2392" s="23" t="s">
        <v>30315</v>
      </c>
      <c r="AK2392" s="23" t="s">
        <v>30315</v>
      </c>
      <c r="AL2392" s="23" t="s">
        <v>30315</v>
      </c>
      <c r="AN2392" s="23" t="s">
        <v>30315</v>
      </c>
      <c r="AO2392" s="23" t="s">
        <v>30315</v>
      </c>
      <c r="AP2392" s="23" t="s">
        <v>30315</v>
      </c>
      <c r="AR2392" s="23" t="s">
        <v>30315</v>
      </c>
      <c r="AS2392" s="23" t="s">
        <v>30315</v>
      </c>
      <c r="AT2392" s="23" t="s">
        <v>30315</v>
      </c>
      <c r="AW2392" s="23" t="s">
        <v>30315</v>
      </c>
      <c r="AX2392" s="23" t="s">
        <v>30315</v>
      </c>
      <c r="AY2392" s="23" t="s">
        <v>30315</v>
      </c>
      <c r="AZ2392" s="21" t="s">
        <v>27</v>
      </c>
      <c r="BA2392" s="23" t="s">
        <v>30316</v>
      </c>
      <c r="BB2392" s="23" t="s">
        <v>30315</v>
      </c>
      <c r="BC2392" s="23" t="s">
        <v>30315</v>
      </c>
      <c r="BD2392" s="23" t="s">
        <v>30315</v>
      </c>
      <c r="BE2392" s="23" t="s">
        <v>30315</v>
      </c>
      <c r="BF2392" s="23" t="s">
        <v>30315</v>
      </c>
    </row>
    <row r="2393">
      <c r="A2393" s="21" t="s">
        <v>36218</v>
      </c>
      <c r="B2393" s="21" t="s">
        <v>36219</v>
      </c>
      <c r="D2393" s="21" t="s">
        <v>36220</v>
      </c>
      <c r="E2393" s="21" t="s">
        <v>36219</v>
      </c>
      <c r="F2393" s="23" t="s">
        <v>36221</v>
      </c>
      <c r="G2393" s="21" t="s">
        <v>24</v>
      </c>
      <c r="H2393" s="21" t="s">
        <v>26</v>
      </c>
      <c r="L2393" s="21" t="s">
        <v>27</v>
      </c>
      <c r="M2393" s="21" t="s">
        <v>36222</v>
      </c>
      <c r="N2393" s="21" t="s">
        <v>33</v>
      </c>
      <c r="O2393" s="21" t="s">
        <v>69</v>
      </c>
      <c r="AA2393" s="23" t="s">
        <v>30315</v>
      </c>
      <c r="AB2393" s="23" t="s">
        <v>30315</v>
      </c>
      <c r="AC2393" s="23" t="s">
        <v>30315</v>
      </c>
      <c r="AD2393" s="23" t="s">
        <v>30315</v>
      </c>
      <c r="AE2393" s="23" t="s">
        <v>30315</v>
      </c>
      <c r="AF2393" s="23" t="s">
        <v>30315</v>
      </c>
      <c r="AG2393" s="23" t="s">
        <v>30315</v>
      </c>
      <c r="AH2393" s="23" t="s">
        <v>30315</v>
      </c>
      <c r="AI2393" s="23" t="s">
        <v>30315</v>
      </c>
      <c r="AJ2393" s="23" t="s">
        <v>30315</v>
      </c>
      <c r="AK2393" s="23" t="s">
        <v>30315</v>
      </c>
      <c r="AL2393" s="23" t="s">
        <v>30315</v>
      </c>
      <c r="AN2393" s="23" t="s">
        <v>30315</v>
      </c>
      <c r="AO2393" s="23" t="s">
        <v>30315</v>
      </c>
      <c r="AP2393" s="23" t="s">
        <v>30315</v>
      </c>
      <c r="AR2393" s="23" t="s">
        <v>30315</v>
      </c>
      <c r="AS2393" s="23" t="s">
        <v>30315</v>
      </c>
      <c r="AT2393" s="23" t="s">
        <v>30315</v>
      </c>
      <c r="AW2393" s="23" t="s">
        <v>30315</v>
      </c>
      <c r="AX2393" s="23" t="s">
        <v>30315</v>
      </c>
      <c r="AY2393" s="23" t="s">
        <v>30315</v>
      </c>
      <c r="AZ2393" s="21" t="s">
        <v>27</v>
      </c>
      <c r="BA2393" s="23" t="s">
        <v>30316</v>
      </c>
      <c r="BB2393" s="23" t="s">
        <v>30315</v>
      </c>
      <c r="BC2393" s="23" t="s">
        <v>30315</v>
      </c>
      <c r="BD2393" s="23" t="s">
        <v>30315</v>
      </c>
      <c r="BE2393" s="23" t="s">
        <v>30315</v>
      </c>
      <c r="BF2393" s="23" t="s">
        <v>30315</v>
      </c>
    </row>
    <row r="2394">
      <c r="A2394" s="21" t="s">
        <v>36223</v>
      </c>
      <c r="B2394" s="21" t="s">
        <v>36224</v>
      </c>
      <c r="D2394" s="21" t="s">
        <v>25320</v>
      </c>
      <c r="E2394" s="24" t="s">
        <v>36225</v>
      </c>
      <c r="F2394" s="23" t="s">
        <v>36226</v>
      </c>
      <c r="G2394" s="21" t="s">
        <v>24</v>
      </c>
      <c r="H2394" s="21" t="s">
        <v>26</v>
      </c>
      <c r="L2394" s="21" t="s">
        <v>27</v>
      </c>
      <c r="M2394" s="21" t="s">
        <v>25321</v>
      </c>
      <c r="N2394" s="21" t="s">
        <v>33</v>
      </c>
      <c r="O2394" s="21" t="s">
        <v>34</v>
      </c>
      <c r="AA2394" s="23" t="s">
        <v>30315</v>
      </c>
      <c r="AB2394" s="23" t="s">
        <v>30315</v>
      </c>
      <c r="AC2394" s="23" t="s">
        <v>30315</v>
      </c>
      <c r="AD2394" s="23" t="s">
        <v>30315</v>
      </c>
      <c r="AE2394" s="23" t="s">
        <v>30315</v>
      </c>
      <c r="AF2394" s="23" t="s">
        <v>30315</v>
      </c>
      <c r="AG2394" s="23" t="s">
        <v>30315</v>
      </c>
      <c r="AH2394" s="23" t="s">
        <v>30315</v>
      </c>
      <c r="AI2394" s="23" t="s">
        <v>30315</v>
      </c>
      <c r="AJ2394" s="23" t="s">
        <v>30315</v>
      </c>
      <c r="AK2394" s="23" t="s">
        <v>30315</v>
      </c>
      <c r="AL2394" s="23" t="s">
        <v>30315</v>
      </c>
      <c r="AN2394" s="23" t="s">
        <v>30315</v>
      </c>
      <c r="AO2394" s="23" t="s">
        <v>30315</v>
      </c>
      <c r="AP2394" s="23" t="s">
        <v>30315</v>
      </c>
      <c r="AR2394" s="23" t="s">
        <v>30315</v>
      </c>
      <c r="AS2394" s="23" t="s">
        <v>30315</v>
      </c>
      <c r="AT2394" s="23" t="s">
        <v>30315</v>
      </c>
      <c r="AW2394" s="23" t="s">
        <v>30315</v>
      </c>
      <c r="AX2394" s="23" t="s">
        <v>30315</v>
      </c>
      <c r="AY2394" s="23" t="s">
        <v>30315</v>
      </c>
      <c r="AZ2394" s="21" t="s">
        <v>27</v>
      </c>
      <c r="BA2394" s="23" t="s">
        <v>30316</v>
      </c>
      <c r="BB2394" s="23" t="s">
        <v>30315</v>
      </c>
      <c r="BC2394" s="23" t="s">
        <v>30315</v>
      </c>
      <c r="BD2394" s="23" t="s">
        <v>30315</v>
      </c>
      <c r="BE2394" s="23" t="s">
        <v>30315</v>
      </c>
      <c r="BF2394" s="23" t="s">
        <v>30315</v>
      </c>
    </row>
    <row r="2395">
      <c r="A2395" s="21" t="s">
        <v>36227</v>
      </c>
      <c r="B2395" s="21" t="s">
        <v>36228</v>
      </c>
      <c r="D2395" s="21" t="s">
        <v>36229</v>
      </c>
      <c r="E2395" s="24" t="s">
        <v>36230</v>
      </c>
      <c r="F2395" s="23" t="s">
        <v>36231</v>
      </c>
      <c r="G2395" s="21" t="s">
        <v>133</v>
      </c>
      <c r="H2395" s="21" t="s">
        <v>95</v>
      </c>
      <c r="L2395" s="21" t="s">
        <v>263</v>
      </c>
      <c r="N2395" s="21" t="s">
        <v>27</v>
      </c>
      <c r="O2395" s="21" t="s">
        <v>27</v>
      </c>
      <c r="AA2395" s="23" t="s">
        <v>30315</v>
      </c>
      <c r="AB2395" s="23" t="s">
        <v>30315</v>
      </c>
      <c r="AC2395" s="23" t="s">
        <v>30315</v>
      </c>
      <c r="AD2395" s="23" t="s">
        <v>30315</v>
      </c>
      <c r="AE2395" s="23" t="s">
        <v>30315</v>
      </c>
      <c r="AF2395" s="23" t="s">
        <v>30315</v>
      </c>
      <c r="AG2395" s="23" t="s">
        <v>30315</v>
      </c>
      <c r="AH2395" s="23" t="s">
        <v>30315</v>
      </c>
      <c r="AI2395" s="23" t="s">
        <v>30315</v>
      </c>
      <c r="AJ2395" s="23" t="s">
        <v>30315</v>
      </c>
      <c r="AK2395" s="23" t="s">
        <v>30315</v>
      </c>
      <c r="AL2395" s="23" t="s">
        <v>30315</v>
      </c>
      <c r="AN2395" s="23" t="s">
        <v>30315</v>
      </c>
      <c r="AO2395" s="23" t="s">
        <v>30315</v>
      </c>
      <c r="AP2395" s="23" t="s">
        <v>30315</v>
      </c>
      <c r="AR2395" s="23" t="s">
        <v>30315</v>
      </c>
      <c r="AS2395" s="23" t="s">
        <v>30315</v>
      </c>
      <c r="AT2395" s="23" t="s">
        <v>30315</v>
      </c>
      <c r="AW2395" s="23" t="s">
        <v>30315</v>
      </c>
      <c r="AX2395" s="23" t="s">
        <v>30315</v>
      </c>
      <c r="AY2395" s="23" t="s">
        <v>30315</v>
      </c>
      <c r="AZ2395" s="21" t="s">
        <v>27</v>
      </c>
      <c r="BA2395" s="23" t="s">
        <v>30316</v>
      </c>
      <c r="BB2395" s="23" t="s">
        <v>30315</v>
      </c>
      <c r="BC2395" s="23" t="s">
        <v>30315</v>
      </c>
      <c r="BD2395" s="23" t="s">
        <v>30315</v>
      </c>
      <c r="BE2395" s="23" t="s">
        <v>30315</v>
      </c>
      <c r="BF2395" s="23" t="s">
        <v>30315</v>
      </c>
    </row>
    <row r="2396">
      <c r="A2396" s="21" t="s">
        <v>36232</v>
      </c>
      <c r="B2396" s="21" t="s">
        <v>36233</v>
      </c>
      <c r="D2396" s="21" t="s">
        <v>36234</v>
      </c>
      <c r="E2396" s="24" t="s">
        <v>36235</v>
      </c>
      <c r="F2396" s="23" t="s">
        <v>36236</v>
      </c>
      <c r="G2396" s="21" t="s">
        <v>24</v>
      </c>
      <c r="H2396" s="21" t="s">
        <v>26</v>
      </c>
      <c r="L2396" s="21" t="s">
        <v>27</v>
      </c>
      <c r="M2396" s="21" t="s">
        <v>673</v>
      </c>
      <c r="N2396" s="21" t="s">
        <v>33</v>
      </c>
      <c r="O2396" s="21" t="s">
        <v>34</v>
      </c>
      <c r="AA2396" s="23" t="s">
        <v>30315</v>
      </c>
      <c r="AB2396" s="23" t="s">
        <v>30315</v>
      </c>
      <c r="AC2396" s="23" t="s">
        <v>30315</v>
      </c>
      <c r="AD2396" s="23" t="s">
        <v>30315</v>
      </c>
      <c r="AE2396" s="23" t="s">
        <v>30315</v>
      </c>
      <c r="AF2396" s="23" t="s">
        <v>30315</v>
      </c>
      <c r="AG2396" s="23" t="s">
        <v>30315</v>
      </c>
      <c r="AH2396" s="23" t="s">
        <v>30315</v>
      </c>
      <c r="AI2396" s="23" t="s">
        <v>30315</v>
      </c>
      <c r="AJ2396" s="23" t="s">
        <v>30315</v>
      </c>
      <c r="AK2396" s="23" t="s">
        <v>30315</v>
      </c>
      <c r="AL2396" s="23" t="s">
        <v>30315</v>
      </c>
      <c r="AN2396" s="23" t="s">
        <v>30315</v>
      </c>
      <c r="AO2396" s="23" t="s">
        <v>30315</v>
      </c>
      <c r="AP2396" s="23" t="s">
        <v>30315</v>
      </c>
      <c r="AR2396" s="23" t="s">
        <v>30315</v>
      </c>
      <c r="AS2396" s="23" t="s">
        <v>30315</v>
      </c>
      <c r="AT2396" s="23" t="s">
        <v>30315</v>
      </c>
      <c r="AW2396" s="23" t="s">
        <v>30315</v>
      </c>
      <c r="AX2396" s="23" t="s">
        <v>30315</v>
      </c>
      <c r="AY2396" s="23" t="s">
        <v>30315</v>
      </c>
      <c r="AZ2396" s="21" t="s">
        <v>27</v>
      </c>
      <c r="BA2396" s="23" t="s">
        <v>30316</v>
      </c>
      <c r="BB2396" s="23" t="s">
        <v>30315</v>
      </c>
      <c r="BC2396" s="23" t="s">
        <v>30315</v>
      </c>
      <c r="BD2396" s="23" t="s">
        <v>30315</v>
      </c>
      <c r="BE2396" s="23" t="s">
        <v>30315</v>
      </c>
      <c r="BF2396" s="23" t="s">
        <v>30315</v>
      </c>
    </row>
    <row r="2397">
      <c r="A2397" s="21" t="s">
        <v>36237</v>
      </c>
      <c r="B2397" s="21" t="s">
        <v>36238</v>
      </c>
      <c r="D2397" s="21" t="s">
        <v>36239</v>
      </c>
      <c r="E2397" s="24" t="s">
        <v>36240</v>
      </c>
      <c r="F2397" s="23" t="s">
        <v>36241</v>
      </c>
      <c r="G2397" s="21" t="s">
        <v>24</v>
      </c>
      <c r="H2397" s="21" t="s">
        <v>26</v>
      </c>
      <c r="L2397" s="21" t="s">
        <v>27</v>
      </c>
      <c r="M2397" s="21" t="s">
        <v>25313</v>
      </c>
      <c r="N2397" s="21" t="s">
        <v>54</v>
      </c>
      <c r="O2397" s="21" t="s">
        <v>34</v>
      </c>
      <c r="AA2397" s="23" t="s">
        <v>30315</v>
      </c>
      <c r="AB2397" s="23" t="s">
        <v>30315</v>
      </c>
      <c r="AC2397" s="23" t="s">
        <v>30315</v>
      </c>
      <c r="AD2397" s="23" t="s">
        <v>30315</v>
      </c>
      <c r="AE2397" s="23" t="s">
        <v>30315</v>
      </c>
      <c r="AF2397" s="23" t="s">
        <v>30315</v>
      </c>
      <c r="AG2397" s="23" t="s">
        <v>30315</v>
      </c>
      <c r="AH2397" s="23" t="s">
        <v>30315</v>
      </c>
      <c r="AI2397" s="23" t="s">
        <v>30315</v>
      </c>
      <c r="AJ2397" s="23" t="s">
        <v>30315</v>
      </c>
      <c r="AK2397" s="23" t="s">
        <v>30315</v>
      </c>
      <c r="AL2397" s="23" t="s">
        <v>30315</v>
      </c>
      <c r="AN2397" s="23" t="s">
        <v>30315</v>
      </c>
      <c r="AO2397" s="23" t="s">
        <v>30315</v>
      </c>
      <c r="AP2397" s="23" t="s">
        <v>30315</v>
      </c>
      <c r="AR2397" s="23" t="s">
        <v>30315</v>
      </c>
      <c r="AS2397" s="23" t="s">
        <v>30315</v>
      </c>
      <c r="AT2397" s="23" t="s">
        <v>30315</v>
      </c>
      <c r="AW2397" s="23" t="s">
        <v>30315</v>
      </c>
      <c r="AX2397" s="23" t="s">
        <v>30315</v>
      </c>
      <c r="AY2397" s="23" t="s">
        <v>30315</v>
      </c>
      <c r="AZ2397" s="21" t="s">
        <v>27</v>
      </c>
      <c r="BA2397" s="23" t="s">
        <v>30316</v>
      </c>
      <c r="BB2397" s="23" t="s">
        <v>30315</v>
      </c>
      <c r="BC2397" s="23" t="s">
        <v>30315</v>
      </c>
      <c r="BD2397" s="23" t="s">
        <v>30315</v>
      </c>
      <c r="BE2397" s="23" t="s">
        <v>30315</v>
      </c>
      <c r="BF2397" s="23" t="s">
        <v>30315</v>
      </c>
    </row>
    <row r="2398">
      <c r="A2398" s="21" t="s">
        <v>36242</v>
      </c>
      <c r="B2398" s="21" t="s">
        <v>25348</v>
      </c>
      <c r="D2398" s="21" t="s">
        <v>25349</v>
      </c>
      <c r="E2398" s="21" t="s">
        <v>36243</v>
      </c>
      <c r="F2398" s="23" t="s">
        <v>36244</v>
      </c>
      <c r="G2398" s="21" t="s">
        <v>24</v>
      </c>
      <c r="H2398" s="21" t="s">
        <v>95</v>
      </c>
      <c r="I2398" s="21" t="s">
        <v>25350</v>
      </c>
      <c r="J2398" s="24" t="s">
        <v>36245</v>
      </c>
      <c r="K2398" s="21" t="s">
        <v>36246</v>
      </c>
      <c r="L2398" s="21" t="s">
        <v>96</v>
      </c>
      <c r="N2398" s="21" t="s">
        <v>27</v>
      </c>
      <c r="O2398" s="21" t="s">
        <v>27</v>
      </c>
      <c r="AA2398" s="23" t="s">
        <v>30315</v>
      </c>
      <c r="AB2398" s="23" t="s">
        <v>30315</v>
      </c>
      <c r="AC2398" s="23" t="s">
        <v>30315</v>
      </c>
      <c r="AD2398" s="23" t="s">
        <v>30315</v>
      </c>
      <c r="AE2398" s="23" t="s">
        <v>30315</v>
      </c>
      <c r="AF2398" s="23" t="s">
        <v>30315</v>
      </c>
      <c r="AG2398" s="23" t="s">
        <v>30315</v>
      </c>
      <c r="AH2398" s="23" t="s">
        <v>30315</v>
      </c>
      <c r="AI2398" s="23" t="s">
        <v>30315</v>
      </c>
      <c r="AJ2398" s="23" t="s">
        <v>30315</v>
      </c>
      <c r="AK2398" s="23" t="s">
        <v>30315</v>
      </c>
      <c r="AL2398" s="23" t="s">
        <v>30315</v>
      </c>
      <c r="AN2398" s="23" t="s">
        <v>30315</v>
      </c>
      <c r="AO2398" s="23" t="s">
        <v>30315</v>
      </c>
      <c r="AP2398" s="23" t="s">
        <v>30315</v>
      </c>
      <c r="AR2398" s="23" t="s">
        <v>30315</v>
      </c>
      <c r="AS2398" s="23" t="s">
        <v>30315</v>
      </c>
      <c r="AT2398" s="23" t="s">
        <v>30315</v>
      </c>
      <c r="AW2398" s="23" t="s">
        <v>30315</v>
      </c>
      <c r="AX2398" s="23" t="s">
        <v>30315</v>
      </c>
      <c r="AY2398" s="23" t="s">
        <v>30315</v>
      </c>
      <c r="AZ2398" s="21" t="s">
        <v>27</v>
      </c>
      <c r="BA2398" s="23" t="s">
        <v>30316</v>
      </c>
      <c r="BB2398" s="23" t="s">
        <v>30315</v>
      </c>
      <c r="BC2398" s="23" t="s">
        <v>30315</v>
      </c>
      <c r="BD2398" s="23" t="s">
        <v>30315</v>
      </c>
      <c r="BE2398" s="23" t="s">
        <v>30315</v>
      </c>
      <c r="BF2398" s="23" t="s">
        <v>30315</v>
      </c>
    </row>
    <row r="2399">
      <c r="A2399" s="21" t="s">
        <v>36247</v>
      </c>
      <c r="B2399" s="21" t="s">
        <v>36248</v>
      </c>
      <c r="D2399" s="21" t="s">
        <v>25312</v>
      </c>
      <c r="E2399" s="24" t="s">
        <v>36249</v>
      </c>
      <c r="F2399" s="23" t="s">
        <v>36250</v>
      </c>
      <c r="G2399" s="21" t="s">
        <v>24</v>
      </c>
      <c r="H2399" s="21" t="s">
        <v>26</v>
      </c>
      <c r="L2399" s="21" t="s">
        <v>27</v>
      </c>
      <c r="M2399" s="21" t="s">
        <v>25313</v>
      </c>
      <c r="N2399" s="21" t="s">
        <v>54</v>
      </c>
      <c r="O2399" s="21" t="s">
        <v>34</v>
      </c>
      <c r="AA2399" s="23" t="s">
        <v>30315</v>
      </c>
      <c r="AB2399" s="23" t="s">
        <v>30315</v>
      </c>
      <c r="AC2399" s="23" t="s">
        <v>30315</v>
      </c>
      <c r="AD2399" s="23" t="s">
        <v>30315</v>
      </c>
      <c r="AE2399" s="23" t="s">
        <v>30315</v>
      </c>
      <c r="AF2399" s="23" t="s">
        <v>30315</v>
      </c>
      <c r="AG2399" s="23" t="s">
        <v>30315</v>
      </c>
      <c r="AH2399" s="23" t="s">
        <v>30315</v>
      </c>
      <c r="AI2399" s="23" t="s">
        <v>30315</v>
      </c>
      <c r="AJ2399" s="23" t="s">
        <v>30315</v>
      </c>
      <c r="AK2399" s="23" t="s">
        <v>30315</v>
      </c>
      <c r="AL2399" s="23" t="s">
        <v>30315</v>
      </c>
      <c r="AN2399" s="23" t="s">
        <v>30315</v>
      </c>
      <c r="AO2399" s="23" t="s">
        <v>30315</v>
      </c>
      <c r="AP2399" s="23" t="s">
        <v>30315</v>
      </c>
      <c r="AR2399" s="23" t="s">
        <v>30315</v>
      </c>
      <c r="AS2399" s="23" t="s">
        <v>30315</v>
      </c>
      <c r="AT2399" s="23" t="s">
        <v>30315</v>
      </c>
      <c r="AW2399" s="23" t="s">
        <v>30315</v>
      </c>
      <c r="AX2399" s="23" t="s">
        <v>30315</v>
      </c>
      <c r="AY2399" s="23" t="s">
        <v>30315</v>
      </c>
      <c r="AZ2399" s="21" t="s">
        <v>27</v>
      </c>
      <c r="BA2399" s="23" t="s">
        <v>30316</v>
      </c>
      <c r="BB2399" s="23" t="s">
        <v>30315</v>
      </c>
      <c r="BC2399" s="23" t="s">
        <v>30315</v>
      </c>
      <c r="BD2399" s="23" t="s">
        <v>30315</v>
      </c>
      <c r="BE2399" s="23" t="s">
        <v>30315</v>
      </c>
      <c r="BF2399" s="23" t="s">
        <v>30315</v>
      </c>
    </row>
    <row r="2400">
      <c r="A2400" s="21" t="s">
        <v>36251</v>
      </c>
      <c r="B2400" s="21" t="s">
        <v>36252</v>
      </c>
      <c r="D2400" s="21" t="s">
        <v>36253</v>
      </c>
      <c r="E2400" s="24" t="s">
        <v>36254</v>
      </c>
      <c r="F2400" s="23" t="s">
        <v>36255</v>
      </c>
      <c r="G2400" s="21" t="s">
        <v>24</v>
      </c>
      <c r="H2400" s="21" t="s">
        <v>26</v>
      </c>
      <c r="L2400" s="21" t="s">
        <v>27</v>
      </c>
      <c r="M2400" s="21" t="s">
        <v>9069</v>
      </c>
      <c r="N2400" s="21" t="s">
        <v>218</v>
      </c>
      <c r="O2400" s="21" t="s">
        <v>34</v>
      </c>
      <c r="AA2400" s="23" t="s">
        <v>30315</v>
      </c>
      <c r="AB2400" s="23" t="s">
        <v>30315</v>
      </c>
      <c r="AC2400" s="23" t="s">
        <v>30315</v>
      </c>
      <c r="AD2400" s="23" t="s">
        <v>30315</v>
      </c>
      <c r="AE2400" s="23" t="s">
        <v>30315</v>
      </c>
      <c r="AF2400" s="23" t="s">
        <v>30315</v>
      </c>
      <c r="AG2400" s="23" t="s">
        <v>30315</v>
      </c>
      <c r="AH2400" s="23" t="s">
        <v>30315</v>
      </c>
      <c r="AI2400" s="23" t="s">
        <v>30315</v>
      </c>
      <c r="AJ2400" s="23" t="s">
        <v>30315</v>
      </c>
      <c r="AK2400" s="23" t="s">
        <v>30315</v>
      </c>
      <c r="AL2400" s="23" t="s">
        <v>30315</v>
      </c>
      <c r="AN2400" s="23" t="s">
        <v>30315</v>
      </c>
      <c r="AO2400" s="23" t="s">
        <v>30315</v>
      </c>
      <c r="AP2400" s="23" t="s">
        <v>30315</v>
      </c>
      <c r="AR2400" s="23" t="s">
        <v>30315</v>
      </c>
      <c r="AS2400" s="23" t="s">
        <v>30315</v>
      </c>
      <c r="AT2400" s="23" t="s">
        <v>30315</v>
      </c>
      <c r="AW2400" s="23" t="s">
        <v>30315</v>
      </c>
      <c r="AX2400" s="23" t="s">
        <v>30315</v>
      </c>
      <c r="AY2400" s="23" t="s">
        <v>30315</v>
      </c>
      <c r="AZ2400" s="21" t="s">
        <v>27</v>
      </c>
      <c r="BA2400" s="23" t="s">
        <v>30316</v>
      </c>
      <c r="BB2400" s="23" t="s">
        <v>30315</v>
      </c>
      <c r="BC2400" s="23" t="s">
        <v>30315</v>
      </c>
      <c r="BD2400" s="23" t="s">
        <v>30315</v>
      </c>
      <c r="BE2400" s="23" t="s">
        <v>30315</v>
      </c>
      <c r="BF2400" s="23" t="s">
        <v>30315</v>
      </c>
    </row>
    <row r="2401">
      <c r="A2401" s="21" t="s">
        <v>25364</v>
      </c>
      <c r="B2401" s="21" t="s">
        <v>36256</v>
      </c>
      <c r="D2401" s="21" t="s">
        <v>36257</v>
      </c>
      <c r="E2401" s="21" t="s">
        <v>36258</v>
      </c>
      <c r="F2401" s="23" t="s">
        <v>36259</v>
      </c>
      <c r="G2401" s="21" t="s">
        <v>24</v>
      </c>
      <c r="H2401" s="21" t="s">
        <v>26</v>
      </c>
      <c r="L2401" s="21" t="s">
        <v>27</v>
      </c>
      <c r="M2401" s="21" t="s">
        <v>36260</v>
      </c>
      <c r="N2401" s="21" t="s">
        <v>218</v>
      </c>
      <c r="O2401" s="21" t="s">
        <v>77</v>
      </c>
      <c r="AA2401" s="23" t="s">
        <v>30315</v>
      </c>
      <c r="AB2401" s="23" t="s">
        <v>30315</v>
      </c>
      <c r="AC2401" s="23" t="s">
        <v>30315</v>
      </c>
      <c r="AD2401" s="23" t="s">
        <v>30315</v>
      </c>
      <c r="AE2401" s="23" t="s">
        <v>30315</v>
      </c>
      <c r="AF2401" s="23" t="s">
        <v>30315</v>
      </c>
      <c r="AG2401" s="23" t="s">
        <v>30315</v>
      </c>
      <c r="AH2401" s="23" t="s">
        <v>30315</v>
      </c>
      <c r="AI2401" s="23" t="s">
        <v>30315</v>
      </c>
      <c r="AJ2401" s="23" t="s">
        <v>30315</v>
      </c>
      <c r="AK2401" s="23" t="s">
        <v>30315</v>
      </c>
      <c r="AL2401" s="23" t="s">
        <v>30315</v>
      </c>
      <c r="AN2401" s="23" t="s">
        <v>30315</v>
      </c>
      <c r="AO2401" s="23" t="s">
        <v>30315</v>
      </c>
      <c r="AP2401" s="23" t="s">
        <v>30315</v>
      </c>
      <c r="AR2401" s="23" t="s">
        <v>30315</v>
      </c>
      <c r="AS2401" s="23" t="s">
        <v>30315</v>
      </c>
      <c r="AT2401" s="23" t="s">
        <v>30315</v>
      </c>
      <c r="AW2401" s="23" t="s">
        <v>30315</v>
      </c>
      <c r="AX2401" s="23" t="s">
        <v>30315</v>
      </c>
      <c r="AY2401" s="23" t="s">
        <v>30315</v>
      </c>
      <c r="AZ2401" s="21" t="s">
        <v>27</v>
      </c>
      <c r="BA2401" s="23" t="s">
        <v>30316</v>
      </c>
      <c r="BB2401" s="23" t="s">
        <v>30315</v>
      </c>
      <c r="BC2401" s="23" t="s">
        <v>30315</v>
      </c>
      <c r="BD2401" s="23" t="s">
        <v>30315</v>
      </c>
      <c r="BE2401" s="23" t="s">
        <v>30315</v>
      </c>
      <c r="BF2401" s="23" t="s">
        <v>30315</v>
      </c>
    </row>
    <row r="2402">
      <c r="A2402" s="21" t="s">
        <v>36261</v>
      </c>
      <c r="B2402" s="21" t="s">
        <v>25371</v>
      </c>
      <c r="D2402" s="21" t="s">
        <v>25372</v>
      </c>
      <c r="E2402" s="24" t="s">
        <v>36262</v>
      </c>
      <c r="F2402" s="23" t="s">
        <v>36263</v>
      </c>
      <c r="G2402" s="21" t="s">
        <v>24</v>
      </c>
      <c r="H2402" s="21" t="s">
        <v>95</v>
      </c>
      <c r="I2402" s="21" t="s">
        <v>25373</v>
      </c>
      <c r="J2402" s="24" t="s">
        <v>36264</v>
      </c>
      <c r="K2402" s="21" t="s">
        <v>156</v>
      </c>
      <c r="L2402" s="21" t="s">
        <v>723</v>
      </c>
      <c r="N2402" s="21" t="s">
        <v>27</v>
      </c>
      <c r="O2402" s="21" t="s">
        <v>27</v>
      </c>
      <c r="AA2402" s="23" t="s">
        <v>30315</v>
      </c>
      <c r="AB2402" s="23" t="s">
        <v>30315</v>
      </c>
      <c r="AC2402" s="23" t="s">
        <v>30315</v>
      </c>
      <c r="AD2402" s="23" t="s">
        <v>30315</v>
      </c>
      <c r="AE2402" s="23" t="s">
        <v>30315</v>
      </c>
      <c r="AF2402" s="23" t="s">
        <v>30315</v>
      </c>
      <c r="AG2402" s="23" t="s">
        <v>30315</v>
      </c>
      <c r="AH2402" s="23" t="s">
        <v>30315</v>
      </c>
      <c r="AI2402" s="23" t="s">
        <v>30315</v>
      </c>
      <c r="AJ2402" s="23" t="s">
        <v>30315</v>
      </c>
      <c r="AK2402" s="23" t="s">
        <v>30315</v>
      </c>
      <c r="AL2402" s="23" t="s">
        <v>30315</v>
      </c>
      <c r="AN2402" s="23" t="s">
        <v>30315</v>
      </c>
      <c r="AO2402" s="23" t="s">
        <v>30315</v>
      </c>
      <c r="AP2402" s="23" t="s">
        <v>30315</v>
      </c>
      <c r="AR2402" s="23" t="s">
        <v>30315</v>
      </c>
      <c r="AS2402" s="23" t="s">
        <v>30315</v>
      </c>
      <c r="AT2402" s="23" t="s">
        <v>30315</v>
      </c>
      <c r="AW2402" s="23" t="s">
        <v>30315</v>
      </c>
      <c r="AX2402" s="23" t="s">
        <v>30315</v>
      </c>
      <c r="AY2402" s="23" t="s">
        <v>30315</v>
      </c>
      <c r="AZ2402" s="21" t="s">
        <v>27</v>
      </c>
      <c r="BA2402" s="23" t="s">
        <v>30316</v>
      </c>
      <c r="BB2402" s="23" t="s">
        <v>30315</v>
      </c>
      <c r="BC2402" s="23" t="s">
        <v>30315</v>
      </c>
      <c r="BD2402" s="23" t="s">
        <v>30315</v>
      </c>
      <c r="BE2402" s="23" t="s">
        <v>30315</v>
      </c>
      <c r="BF2402" s="23" t="s">
        <v>30315</v>
      </c>
    </row>
    <row r="2403">
      <c r="A2403" s="21" t="s">
        <v>36265</v>
      </c>
      <c r="B2403" s="21" t="s">
        <v>25301</v>
      </c>
      <c r="D2403" s="21" t="s">
        <v>25302</v>
      </c>
      <c r="E2403" s="24" t="s">
        <v>36266</v>
      </c>
      <c r="F2403" s="23" t="s">
        <v>36267</v>
      </c>
      <c r="G2403" s="21" t="s">
        <v>24</v>
      </c>
      <c r="H2403" s="21" t="s">
        <v>26</v>
      </c>
      <c r="L2403" s="21" t="s">
        <v>27</v>
      </c>
      <c r="M2403" s="21" t="s">
        <v>25303</v>
      </c>
      <c r="N2403" s="21" t="s">
        <v>61</v>
      </c>
      <c r="O2403" s="21" t="s">
        <v>69</v>
      </c>
      <c r="AA2403" s="23" t="s">
        <v>30315</v>
      </c>
      <c r="AB2403" s="23" t="s">
        <v>30315</v>
      </c>
      <c r="AC2403" s="23" t="s">
        <v>30315</v>
      </c>
      <c r="AD2403" s="23" t="s">
        <v>30315</v>
      </c>
      <c r="AE2403" s="23" t="s">
        <v>30315</v>
      </c>
      <c r="AF2403" s="23" t="s">
        <v>30315</v>
      </c>
      <c r="AG2403" s="23" t="s">
        <v>30315</v>
      </c>
      <c r="AH2403" s="23" t="s">
        <v>30315</v>
      </c>
      <c r="AI2403" s="23" t="s">
        <v>30315</v>
      </c>
      <c r="AJ2403" s="23" t="s">
        <v>30315</v>
      </c>
      <c r="AK2403" s="23" t="s">
        <v>30315</v>
      </c>
      <c r="AL2403" s="23" t="s">
        <v>30315</v>
      </c>
      <c r="AN2403" s="23" t="s">
        <v>30315</v>
      </c>
      <c r="AO2403" s="23" t="s">
        <v>30315</v>
      </c>
      <c r="AP2403" s="23" t="s">
        <v>30315</v>
      </c>
      <c r="AR2403" s="23" t="s">
        <v>30315</v>
      </c>
      <c r="AS2403" s="23" t="s">
        <v>30315</v>
      </c>
      <c r="AT2403" s="23" t="s">
        <v>30315</v>
      </c>
      <c r="AW2403" s="23" t="s">
        <v>30315</v>
      </c>
      <c r="AX2403" s="23" t="s">
        <v>30315</v>
      </c>
      <c r="AY2403" s="23" t="s">
        <v>30315</v>
      </c>
      <c r="AZ2403" s="21" t="s">
        <v>27</v>
      </c>
      <c r="BA2403" s="23" t="s">
        <v>30316</v>
      </c>
      <c r="BB2403" s="23" t="s">
        <v>30315</v>
      </c>
      <c r="BC2403" s="23" t="s">
        <v>30315</v>
      </c>
      <c r="BD2403" s="23" t="s">
        <v>30315</v>
      </c>
      <c r="BE2403" s="23" t="s">
        <v>30315</v>
      </c>
      <c r="BF2403" s="23" t="s">
        <v>30315</v>
      </c>
    </row>
    <row r="2404">
      <c r="A2404" s="21" t="s">
        <v>36268</v>
      </c>
      <c r="B2404" s="21" t="s">
        <v>36269</v>
      </c>
      <c r="D2404" s="21" t="s">
        <v>36270</v>
      </c>
      <c r="E2404" s="24" t="s">
        <v>36271</v>
      </c>
      <c r="F2404" s="23" t="s">
        <v>36272</v>
      </c>
      <c r="G2404" s="21" t="s">
        <v>24</v>
      </c>
      <c r="H2404" s="21" t="s">
        <v>26</v>
      </c>
      <c r="L2404" s="21" t="s">
        <v>27</v>
      </c>
      <c r="M2404" s="21" t="s">
        <v>36273</v>
      </c>
      <c r="N2404" s="21" t="s">
        <v>128</v>
      </c>
      <c r="O2404" s="21" t="s">
        <v>62</v>
      </c>
      <c r="AA2404" s="23" t="s">
        <v>30315</v>
      </c>
      <c r="AB2404" s="23" t="s">
        <v>30315</v>
      </c>
      <c r="AC2404" s="23" t="s">
        <v>30315</v>
      </c>
      <c r="AD2404" s="23" t="s">
        <v>30315</v>
      </c>
      <c r="AE2404" s="23" t="s">
        <v>30315</v>
      </c>
      <c r="AF2404" s="23" t="s">
        <v>30315</v>
      </c>
      <c r="AG2404" s="23" t="s">
        <v>30315</v>
      </c>
      <c r="AH2404" s="23" t="s">
        <v>30315</v>
      </c>
      <c r="AI2404" s="23" t="s">
        <v>30315</v>
      </c>
      <c r="AJ2404" s="23" t="s">
        <v>30315</v>
      </c>
      <c r="AK2404" s="23" t="s">
        <v>30315</v>
      </c>
      <c r="AL2404" s="23" t="s">
        <v>30315</v>
      </c>
      <c r="AN2404" s="23" t="s">
        <v>30315</v>
      </c>
      <c r="AO2404" s="23" t="s">
        <v>30315</v>
      </c>
      <c r="AP2404" s="23" t="s">
        <v>30315</v>
      </c>
      <c r="AR2404" s="23" t="s">
        <v>30315</v>
      </c>
      <c r="AS2404" s="23" t="s">
        <v>30315</v>
      </c>
      <c r="AT2404" s="23" t="s">
        <v>30315</v>
      </c>
      <c r="AW2404" s="23" t="s">
        <v>30315</v>
      </c>
      <c r="AX2404" s="23" t="s">
        <v>30315</v>
      </c>
      <c r="AY2404" s="23" t="s">
        <v>30315</v>
      </c>
      <c r="AZ2404" s="21" t="s">
        <v>27</v>
      </c>
      <c r="BA2404" s="23" t="s">
        <v>30316</v>
      </c>
      <c r="BB2404" s="23" t="s">
        <v>30315</v>
      </c>
      <c r="BC2404" s="23" t="s">
        <v>30315</v>
      </c>
      <c r="BD2404" s="23" t="s">
        <v>30315</v>
      </c>
      <c r="BE2404" s="23" t="s">
        <v>30315</v>
      </c>
      <c r="BF2404" s="23" t="s">
        <v>30315</v>
      </c>
    </row>
    <row r="2405">
      <c r="A2405" s="21" t="s">
        <v>36274</v>
      </c>
      <c r="B2405" s="21" t="s">
        <v>25378</v>
      </c>
      <c r="D2405" s="21" t="s">
        <v>25379</v>
      </c>
      <c r="E2405" s="24" t="s">
        <v>36275</v>
      </c>
      <c r="F2405" s="23" t="s">
        <v>36276</v>
      </c>
      <c r="G2405" s="21" t="s">
        <v>24</v>
      </c>
      <c r="H2405" s="21" t="s">
        <v>95</v>
      </c>
      <c r="I2405" s="21" t="s">
        <v>25380</v>
      </c>
      <c r="J2405" s="24" t="s">
        <v>36277</v>
      </c>
      <c r="K2405" s="21" t="s">
        <v>156</v>
      </c>
      <c r="L2405" s="21" t="s">
        <v>1119</v>
      </c>
      <c r="N2405" s="21" t="s">
        <v>27</v>
      </c>
      <c r="O2405" s="21" t="s">
        <v>27</v>
      </c>
      <c r="AA2405" s="23" t="s">
        <v>30315</v>
      </c>
      <c r="AB2405" s="23" t="s">
        <v>30315</v>
      </c>
      <c r="AC2405" s="23" t="s">
        <v>30315</v>
      </c>
      <c r="AD2405" s="23" t="s">
        <v>30315</v>
      </c>
      <c r="AE2405" s="23" t="s">
        <v>30315</v>
      </c>
      <c r="AF2405" s="23" t="s">
        <v>30315</v>
      </c>
      <c r="AG2405" s="23" t="s">
        <v>30315</v>
      </c>
      <c r="AH2405" s="23" t="s">
        <v>30315</v>
      </c>
      <c r="AI2405" s="23" t="s">
        <v>30315</v>
      </c>
      <c r="AJ2405" s="23" t="s">
        <v>30315</v>
      </c>
      <c r="AK2405" s="23" t="s">
        <v>30315</v>
      </c>
      <c r="AL2405" s="23" t="s">
        <v>30315</v>
      </c>
      <c r="AN2405" s="23" t="s">
        <v>30315</v>
      </c>
      <c r="AO2405" s="23" t="s">
        <v>30315</v>
      </c>
      <c r="AP2405" s="23" t="s">
        <v>30315</v>
      </c>
      <c r="AR2405" s="23" t="s">
        <v>30315</v>
      </c>
      <c r="AS2405" s="23" t="s">
        <v>30315</v>
      </c>
      <c r="AT2405" s="23" t="s">
        <v>30315</v>
      </c>
      <c r="AW2405" s="23" t="s">
        <v>30315</v>
      </c>
      <c r="AX2405" s="23" t="s">
        <v>30315</v>
      </c>
      <c r="AY2405" s="23" t="s">
        <v>30315</v>
      </c>
      <c r="AZ2405" s="21" t="s">
        <v>27</v>
      </c>
      <c r="BA2405" s="23" t="s">
        <v>30316</v>
      </c>
      <c r="BB2405" s="23" t="s">
        <v>30315</v>
      </c>
      <c r="BC2405" s="23" t="s">
        <v>30315</v>
      </c>
      <c r="BD2405" s="23" t="s">
        <v>30315</v>
      </c>
      <c r="BE2405" s="23" t="s">
        <v>30315</v>
      </c>
      <c r="BF2405" s="23" t="s">
        <v>30315</v>
      </c>
    </row>
    <row r="2406">
      <c r="A2406" s="21" t="s">
        <v>36278</v>
      </c>
      <c r="B2406" s="21" t="s">
        <v>25418</v>
      </c>
      <c r="D2406" s="21" t="s">
        <v>4376</v>
      </c>
      <c r="E2406" s="24" t="s">
        <v>36279</v>
      </c>
      <c r="F2406" s="23" t="s">
        <v>32154</v>
      </c>
      <c r="G2406" s="21" t="s">
        <v>24</v>
      </c>
      <c r="H2406" s="21" t="s">
        <v>95</v>
      </c>
      <c r="I2406" s="21" t="s">
        <v>36280</v>
      </c>
      <c r="J2406" s="24" t="s">
        <v>4380</v>
      </c>
      <c r="K2406" s="21" t="s">
        <v>4381</v>
      </c>
      <c r="L2406" s="21" t="s">
        <v>256</v>
      </c>
      <c r="N2406" s="21" t="s">
        <v>27</v>
      </c>
      <c r="O2406" s="21" t="s">
        <v>27</v>
      </c>
      <c r="AA2406" s="23" t="s">
        <v>30315</v>
      </c>
      <c r="AB2406" s="23" t="s">
        <v>30315</v>
      </c>
      <c r="AC2406" s="23" t="s">
        <v>30315</v>
      </c>
      <c r="AD2406" s="23" t="s">
        <v>30315</v>
      </c>
      <c r="AE2406" s="23" t="s">
        <v>30315</v>
      </c>
      <c r="AF2406" s="23" t="s">
        <v>30315</v>
      </c>
      <c r="AG2406" s="23" t="s">
        <v>30315</v>
      </c>
      <c r="AH2406" s="23" t="s">
        <v>30315</v>
      </c>
      <c r="AI2406" s="23" t="s">
        <v>30315</v>
      </c>
      <c r="AJ2406" s="23" t="s">
        <v>30315</v>
      </c>
      <c r="AK2406" s="23" t="s">
        <v>30315</v>
      </c>
      <c r="AL2406" s="23" t="s">
        <v>30315</v>
      </c>
      <c r="AN2406" s="23" t="s">
        <v>30315</v>
      </c>
      <c r="AO2406" s="23" t="s">
        <v>30315</v>
      </c>
      <c r="AP2406" s="23" t="s">
        <v>30315</v>
      </c>
      <c r="AR2406" s="23" t="s">
        <v>30315</v>
      </c>
      <c r="AS2406" s="23" t="s">
        <v>30315</v>
      </c>
      <c r="AT2406" s="23" t="s">
        <v>30315</v>
      </c>
      <c r="AW2406" s="23" t="s">
        <v>30315</v>
      </c>
      <c r="AX2406" s="23" t="s">
        <v>30315</v>
      </c>
      <c r="AY2406" s="23" t="s">
        <v>30315</v>
      </c>
      <c r="AZ2406" s="21" t="s">
        <v>27</v>
      </c>
      <c r="BA2406" s="23" t="s">
        <v>30316</v>
      </c>
      <c r="BB2406" s="23" t="s">
        <v>30315</v>
      </c>
      <c r="BC2406" s="23" t="s">
        <v>30315</v>
      </c>
      <c r="BD2406" s="23" t="s">
        <v>30315</v>
      </c>
      <c r="BE2406" s="23" t="s">
        <v>30315</v>
      </c>
      <c r="BF2406" s="23" t="s">
        <v>30315</v>
      </c>
    </row>
    <row r="2407">
      <c r="A2407" s="21" t="s">
        <v>36281</v>
      </c>
      <c r="B2407" s="21" t="s">
        <v>36282</v>
      </c>
      <c r="D2407" s="21" t="s">
        <v>36283</v>
      </c>
      <c r="E2407" s="24" t="s">
        <v>36284</v>
      </c>
      <c r="F2407" s="23" t="s">
        <v>36285</v>
      </c>
      <c r="G2407" s="21" t="s">
        <v>24</v>
      </c>
      <c r="H2407" s="21" t="s">
        <v>95</v>
      </c>
      <c r="I2407" s="21" t="s">
        <v>36286</v>
      </c>
      <c r="J2407" s="24" t="s">
        <v>36287</v>
      </c>
      <c r="K2407" s="21" t="s">
        <v>156</v>
      </c>
      <c r="L2407" s="21" t="s">
        <v>263</v>
      </c>
      <c r="N2407" s="21" t="s">
        <v>27</v>
      </c>
      <c r="O2407" s="21" t="s">
        <v>27</v>
      </c>
      <c r="AA2407" s="23" t="s">
        <v>30315</v>
      </c>
      <c r="AB2407" s="23" t="s">
        <v>30315</v>
      </c>
      <c r="AC2407" s="23" t="s">
        <v>30315</v>
      </c>
      <c r="AD2407" s="23" t="s">
        <v>30315</v>
      </c>
      <c r="AE2407" s="23" t="s">
        <v>30315</v>
      </c>
      <c r="AF2407" s="23" t="s">
        <v>30315</v>
      </c>
      <c r="AG2407" s="23" t="s">
        <v>30315</v>
      </c>
      <c r="AH2407" s="23" t="s">
        <v>30315</v>
      </c>
      <c r="AI2407" s="23" t="s">
        <v>30315</v>
      </c>
      <c r="AJ2407" s="23" t="s">
        <v>30315</v>
      </c>
      <c r="AK2407" s="23" t="s">
        <v>30315</v>
      </c>
      <c r="AL2407" s="23" t="s">
        <v>30315</v>
      </c>
      <c r="AN2407" s="23" t="s">
        <v>30315</v>
      </c>
      <c r="AO2407" s="23" t="s">
        <v>30315</v>
      </c>
      <c r="AP2407" s="23" t="s">
        <v>30315</v>
      </c>
      <c r="AR2407" s="23" t="s">
        <v>30315</v>
      </c>
      <c r="AS2407" s="23" t="s">
        <v>30315</v>
      </c>
      <c r="AT2407" s="23" t="s">
        <v>30315</v>
      </c>
      <c r="AW2407" s="23" t="s">
        <v>30315</v>
      </c>
      <c r="AX2407" s="23" t="s">
        <v>30315</v>
      </c>
      <c r="AY2407" s="23" t="s">
        <v>30315</v>
      </c>
      <c r="AZ2407" s="21" t="s">
        <v>27</v>
      </c>
      <c r="BA2407" s="23" t="s">
        <v>30316</v>
      </c>
      <c r="BB2407" s="23" t="s">
        <v>30315</v>
      </c>
      <c r="BC2407" s="23" t="s">
        <v>30315</v>
      </c>
      <c r="BD2407" s="23" t="s">
        <v>30315</v>
      </c>
      <c r="BE2407" s="23" t="s">
        <v>30315</v>
      </c>
      <c r="BF2407" s="23" t="s">
        <v>30315</v>
      </c>
    </row>
    <row r="2408">
      <c r="A2408" s="21" t="s">
        <v>36288</v>
      </c>
      <c r="B2408" s="21" t="s">
        <v>36289</v>
      </c>
      <c r="D2408" s="21" t="s">
        <v>36290</v>
      </c>
      <c r="E2408" s="24" t="s">
        <v>36291</v>
      </c>
      <c r="F2408" s="23" t="s">
        <v>36292</v>
      </c>
      <c r="G2408" s="21" t="s">
        <v>24</v>
      </c>
      <c r="H2408" s="21" t="s">
        <v>26</v>
      </c>
      <c r="L2408" s="21" t="s">
        <v>27</v>
      </c>
      <c r="N2408" s="21" t="s">
        <v>27</v>
      </c>
      <c r="O2408" s="21" t="s">
        <v>27</v>
      </c>
      <c r="AA2408" s="23" t="s">
        <v>30315</v>
      </c>
      <c r="AB2408" s="23" t="s">
        <v>30315</v>
      </c>
      <c r="AC2408" s="23" t="s">
        <v>30315</v>
      </c>
      <c r="AD2408" s="23" t="s">
        <v>30315</v>
      </c>
      <c r="AE2408" s="23" t="s">
        <v>30315</v>
      </c>
      <c r="AF2408" s="23" t="s">
        <v>30315</v>
      </c>
      <c r="AG2408" s="23" t="s">
        <v>30315</v>
      </c>
      <c r="AH2408" s="23" t="s">
        <v>30315</v>
      </c>
      <c r="AI2408" s="23" t="s">
        <v>30315</v>
      </c>
      <c r="AJ2408" s="23" t="s">
        <v>30315</v>
      </c>
      <c r="AK2408" s="23" t="s">
        <v>30315</v>
      </c>
      <c r="AL2408" s="23" t="s">
        <v>30315</v>
      </c>
      <c r="AN2408" s="23" t="s">
        <v>30315</v>
      </c>
      <c r="AO2408" s="23" t="s">
        <v>30315</v>
      </c>
      <c r="AP2408" s="23" t="s">
        <v>30315</v>
      </c>
      <c r="AR2408" s="23" t="s">
        <v>30315</v>
      </c>
      <c r="AS2408" s="23" t="s">
        <v>30315</v>
      </c>
      <c r="AT2408" s="23" t="s">
        <v>30315</v>
      </c>
      <c r="AW2408" s="23" t="s">
        <v>30315</v>
      </c>
      <c r="AX2408" s="23" t="s">
        <v>30315</v>
      </c>
      <c r="AY2408" s="23" t="s">
        <v>30315</v>
      </c>
      <c r="AZ2408" s="21" t="s">
        <v>27</v>
      </c>
      <c r="BA2408" s="23" t="s">
        <v>30316</v>
      </c>
      <c r="BB2408" s="23" t="s">
        <v>30315</v>
      </c>
      <c r="BC2408" s="23" t="s">
        <v>30315</v>
      </c>
      <c r="BD2408" s="23" t="s">
        <v>30315</v>
      </c>
      <c r="BE2408" s="23" t="s">
        <v>30315</v>
      </c>
      <c r="BF2408" s="23" t="s">
        <v>30315</v>
      </c>
    </row>
    <row r="2409">
      <c r="A2409" s="21" t="s">
        <v>36293</v>
      </c>
      <c r="B2409" s="21" t="s">
        <v>25352</v>
      </c>
      <c r="D2409" s="21" t="s">
        <v>36294</v>
      </c>
      <c r="E2409" s="24" t="s">
        <v>36295</v>
      </c>
      <c r="F2409" s="23" t="s">
        <v>36296</v>
      </c>
      <c r="G2409" s="21" t="s">
        <v>24</v>
      </c>
      <c r="H2409" s="21" t="s">
        <v>26</v>
      </c>
      <c r="L2409" s="21" t="s">
        <v>27</v>
      </c>
      <c r="M2409" s="21" t="s">
        <v>25354</v>
      </c>
      <c r="N2409" s="21" t="s">
        <v>61</v>
      </c>
      <c r="O2409" s="21" t="s">
        <v>364</v>
      </c>
      <c r="AA2409" s="23" t="s">
        <v>30315</v>
      </c>
      <c r="AB2409" s="23" t="s">
        <v>30315</v>
      </c>
      <c r="AC2409" s="23" t="s">
        <v>30315</v>
      </c>
      <c r="AD2409" s="23" t="s">
        <v>30315</v>
      </c>
      <c r="AE2409" s="23" t="s">
        <v>30315</v>
      </c>
      <c r="AF2409" s="23" t="s">
        <v>30315</v>
      </c>
      <c r="AG2409" s="23" t="s">
        <v>30315</v>
      </c>
      <c r="AH2409" s="23" t="s">
        <v>30315</v>
      </c>
      <c r="AI2409" s="23" t="s">
        <v>30315</v>
      </c>
      <c r="AJ2409" s="23" t="s">
        <v>30315</v>
      </c>
      <c r="AK2409" s="23" t="s">
        <v>30315</v>
      </c>
      <c r="AL2409" s="23" t="s">
        <v>30315</v>
      </c>
      <c r="AN2409" s="23" t="s">
        <v>30315</v>
      </c>
      <c r="AO2409" s="23" t="s">
        <v>30315</v>
      </c>
      <c r="AP2409" s="23" t="s">
        <v>30315</v>
      </c>
      <c r="AR2409" s="23" t="s">
        <v>30315</v>
      </c>
      <c r="AS2409" s="23" t="s">
        <v>30315</v>
      </c>
      <c r="AT2409" s="23" t="s">
        <v>30315</v>
      </c>
      <c r="AW2409" s="23" t="s">
        <v>30315</v>
      </c>
      <c r="AX2409" s="23" t="s">
        <v>30315</v>
      </c>
      <c r="AY2409" s="23" t="s">
        <v>30315</v>
      </c>
      <c r="AZ2409" s="21" t="s">
        <v>27</v>
      </c>
      <c r="BA2409" s="23" t="s">
        <v>30316</v>
      </c>
      <c r="BB2409" s="23" t="s">
        <v>30315</v>
      </c>
      <c r="BC2409" s="23" t="s">
        <v>30315</v>
      </c>
      <c r="BD2409" s="23" t="s">
        <v>30315</v>
      </c>
      <c r="BE2409" s="23" t="s">
        <v>30315</v>
      </c>
      <c r="BF2409" s="23" t="s">
        <v>30315</v>
      </c>
    </row>
    <row r="2410">
      <c r="A2410" s="21" t="s">
        <v>36297</v>
      </c>
      <c r="B2410" s="21" t="s">
        <v>25448</v>
      </c>
      <c r="D2410" s="21" t="s">
        <v>25449</v>
      </c>
      <c r="E2410" s="24" t="s">
        <v>36298</v>
      </c>
      <c r="F2410" s="23" t="s">
        <v>36299</v>
      </c>
      <c r="G2410" s="21" t="s">
        <v>24</v>
      </c>
      <c r="H2410" s="21" t="s">
        <v>26</v>
      </c>
      <c r="L2410" s="21" t="s">
        <v>27</v>
      </c>
      <c r="M2410" s="21" t="s">
        <v>36300</v>
      </c>
      <c r="N2410" s="21" t="s">
        <v>54</v>
      </c>
      <c r="O2410" s="21" t="s">
        <v>62</v>
      </c>
      <c r="AA2410" s="23" t="s">
        <v>30315</v>
      </c>
      <c r="AB2410" s="23" t="s">
        <v>30315</v>
      </c>
      <c r="AC2410" s="23" t="s">
        <v>30315</v>
      </c>
      <c r="AD2410" s="23" t="s">
        <v>30315</v>
      </c>
      <c r="AE2410" s="23" t="s">
        <v>30315</v>
      </c>
      <c r="AF2410" s="23" t="s">
        <v>30315</v>
      </c>
      <c r="AG2410" s="23" t="s">
        <v>30315</v>
      </c>
      <c r="AH2410" s="23" t="s">
        <v>30315</v>
      </c>
      <c r="AI2410" s="23" t="s">
        <v>30315</v>
      </c>
      <c r="AJ2410" s="23" t="s">
        <v>30315</v>
      </c>
      <c r="AK2410" s="23" t="s">
        <v>30315</v>
      </c>
      <c r="AL2410" s="23" t="s">
        <v>30315</v>
      </c>
      <c r="AN2410" s="23" t="s">
        <v>30315</v>
      </c>
      <c r="AO2410" s="23" t="s">
        <v>30315</v>
      </c>
      <c r="AP2410" s="23" t="s">
        <v>30315</v>
      </c>
      <c r="AR2410" s="23" t="s">
        <v>30315</v>
      </c>
      <c r="AS2410" s="23" t="s">
        <v>30315</v>
      </c>
      <c r="AT2410" s="23" t="s">
        <v>30315</v>
      </c>
      <c r="AW2410" s="23" t="s">
        <v>30315</v>
      </c>
      <c r="AX2410" s="23" t="s">
        <v>30315</v>
      </c>
      <c r="AY2410" s="23" t="s">
        <v>30315</v>
      </c>
      <c r="AZ2410" s="21" t="s">
        <v>27</v>
      </c>
      <c r="BA2410" s="23" t="s">
        <v>30316</v>
      </c>
      <c r="BB2410" s="23" t="s">
        <v>30315</v>
      </c>
      <c r="BC2410" s="23" t="s">
        <v>30315</v>
      </c>
      <c r="BD2410" s="23" t="s">
        <v>30315</v>
      </c>
      <c r="BE2410" s="23" t="s">
        <v>30315</v>
      </c>
      <c r="BF2410" s="23" t="s">
        <v>30315</v>
      </c>
    </row>
    <row r="2411">
      <c r="A2411" s="21" t="s">
        <v>36301</v>
      </c>
      <c r="B2411" s="21" t="s">
        <v>36302</v>
      </c>
      <c r="D2411" s="21" t="s">
        <v>36303</v>
      </c>
      <c r="E2411" s="24" t="s">
        <v>36304</v>
      </c>
      <c r="F2411" s="23" t="s">
        <v>36305</v>
      </c>
      <c r="G2411" s="21" t="s">
        <v>24</v>
      </c>
      <c r="H2411" s="21" t="s">
        <v>26</v>
      </c>
      <c r="L2411" s="21" t="s">
        <v>27</v>
      </c>
      <c r="M2411" s="21" t="s">
        <v>36306</v>
      </c>
      <c r="N2411" s="21" t="s">
        <v>33</v>
      </c>
      <c r="O2411" s="21" t="s">
        <v>364</v>
      </c>
      <c r="AA2411" s="23" t="s">
        <v>30315</v>
      </c>
      <c r="AB2411" s="23" t="s">
        <v>30315</v>
      </c>
      <c r="AC2411" s="23" t="s">
        <v>30315</v>
      </c>
      <c r="AD2411" s="23" t="s">
        <v>30315</v>
      </c>
      <c r="AE2411" s="23" t="s">
        <v>30315</v>
      </c>
      <c r="AF2411" s="23" t="s">
        <v>30315</v>
      </c>
      <c r="AG2411" s="23" t="s">
        <v>30315</v>
      </c>
      <c r="AH2411" s="23" t="s">
        <v>30315</v>
      </c>
      <c r="AI2411" s="23" t="s">
        <v>30315</v>
      </c>
      <c r="AJ2411" s="23" t="s">
        <v>30315</v>
      </c>
      <c r="AK2411" s="23" t="s">
        <v>30315</v>
      </c>
      <c r="AL2411" s="23" t="s">
        <v>30315</v>
      </c>
      <c r="AN2411" s="23" t="s">
        <v>30315</v>
      </c>
      <c r="AO2411" s="23" t="s">
        <v>30315</v>
      </c>
      <c r="AP2411" s="23" t="s">
        <v>30315</v>
      </c>
      <c r="AR2411" s="23" t="s">
        <v>30315</v>
      </c>
      <c r="AS2411" s="23" t="s">
        <v>30315</v>
      </c>
      <c r="AT2411" s="23" t="s">
        <v>30315</v>
      </c>
      <c r="AW2411" s="23" t="s">
        <v>30315</v>
      </c>
      <c r="AX2411" s="23" t="s">
        <v>30315</v>
      </c>
      <c r="AY2411" s="23" t="s">
        <v>30315</v>
      </c>
      <c r="AZ2411" s="21" t="s">
        <v>27</v>
      </c>
      <c r="BA2411" s="23" t="s">
        <v>30316</v>
      </c>
      <c r="BB2411" s="23" t="s">
        <v>30315</v>
      </c>
      <c r="BC2411" s="23" t="s">
        <v>30315</v>
      </c>
      <c r="BD2411" s="23" t="s">
        <v>30315</v>
      </c>
      <c r="BE2411" s="23" t="s">
        <v>30315</v>
      </c>
      <c r="BF2411" s="23" t="s">
        <v>30315</v>
      </c>
    </row>
    <row r="2412">
      <c r="A2412" s="21" t="s">
        <v>36307</v>
      </c>
      <c r="B2412" s="21" t="s">
        <v>36308</v>
      </c>
      <c r="D2412" s="21" t="s">
        <v>36309</v>
      </c>
      <c r="E2412" s="24" t="s">
        <v>36310</v>
      </c>
      <c r="F2412" s="23" t="s">
        <v>36311</v>
      </c>
      <c r="G2412" s="21" t="s">
        <v>24</v>
      </c>
      <c r="H2412" s="21" t="s">
        <v>26</v>
      </c>
      <c r="L2412" s="21" t="s">
        <v>27</v>
      </c>
      <c r="M2412" s="21" t="s">
        <v>36312</v>
      </c>
      <c r="N2412" s="21" t="s">
        <v>54</v>
      </c>
      <c r="O2412" s="21" t="s">
        <v>77</v>
      </c>
      <c r="AA2412" s="23" t="s">
        <v>30315</v>
      </c>
      <c r="AB2412" s="23" t="s">
        <v>30315</v>
      </c>
      <c r="AC2412" s="23" t="s">
        <v>30315</v>
      </c>
      <c r="AD2412" s="23" t="s">
        <v>30315</v>
      </c>
      <c r="AE2412" s="23" t="s">
        <v>30315</v>
      </c>
      <c r="AF2412" s="23" t="s">
        <v>30315</v>
      </c>
      <c r="AG2412" s="23" t="s">
        <v>30315</v>
      </c>
      <c r="AH2412" s="23" t="s">
        <v>30315</v>
      </c>
      <c r="AI2412" s="23" t="s">
        <v>30315</v>
      </c>
      <c r="AJ2412" s="23" t="s">
        <v>30315</v>
      </c>
      <c r="AK2412" s="23" t="s">
        <v>30315</v>
      </c>
      <c r="AL2412" s="23" t="s">
        <v>30315</v>
      </c>
      <c r="AN2412" s="23" t="s">
        <v>30315</v>
      </c>
      <c r="AO2412" s="23" t="s">
        <v>30315</v>
      </c>
      <c r="AP2412" s="23" t="s">
        <v>30315</v>
      </c>
      <c r="AR2412" s="23" t="s">
        <v>30315</v>
      </c>
      <c r="AS2412" s="23" t="s">
        <v>30315</v>
      </c>
      <c r="AT2412" s="23" t="s">
        <v>30315</v>
      </c>
      <c r="AW2412" s="23" t="s">
        <v>30315</v>
      </c>
      <c r="AX2412" s="23" t="s">
        <v>30315</v>
      </c>
      <c r="AY2412" s="23" t="s">
        <v>30315</v>
      </c>
      <c r="AZ2412" s="21" t="s">
        <v>27</v>
      </c>
      <c r="BA2412" s="23" t="s">
        <v>30316</v>
      </c>
      <c r="BB2412" s="23" t="s">
        <v>30315</v>
      </c>
      <c r="BC2412" s="23" t="s">
        <v>30315</v>
      </c>
      <c r="BD2412" s="23" t="s">
        <v>30315</v>
      </c>
      <c r="BE2412" s="23" t="s">
        <v>30315</v>
      </c>
      <c r="BF2412" s="23" t="s">
        <v>30315</v>
      </c>
    </row>
    <row r="2413">
      <c r="A2413" s="21" t="s">
        <v>36313</v>
      </c>
      <c r="B2413" s="21" t="s">
        <v>25442</v>
      </c>
      <c r="D2413" s="21" t="s">
        <v>25443</v>
      </c>
      <c r="E2413" s="24" t="s">
        <v>36314</v>
      </c>
      <c r="F2413" s="23" t="s">
        <v>36315</v>
      </c>
      <c r="G2413" s="21" t="s">
        <v>24</v>
      </c>
      <c r="H2413" s="21" t="s">
        <v>26</v>
      </c>
      <c r="L2413" s="21" t="s">
        <v>27</v>
      </c>
      <c r="M2413" s="21" t="s">
        <v>22764</v>
      </c>
      <c r="N2413" s="21" t="s">
        <v>54</v>
      </c>
      <c r="O2413" s="21" t="s">
        <v>27</v>
      </c>
      <c r="AA2413" s="23" t="s">
        <v>30315</v>
      </c>
      <c r="AB2413" s="23" t="s">
        <v>30315</v>
      </c>
      <c r="AC2413" s="23" t="s">
        <v>30315</v>
      </c>
      <c r="AD2413" s="23" t="s">
        <v>30315</v>
      </c>
      <c r="AE2413" s="23" t="s">
        <v>30315</v>
      </c>
      <c r="AF2413" s="23" t="s">
        <v>30315</v>
      </c>
      <c r="AG2413" s="23" t="s">
        <v>30315</v>
      </c>
      <c r="AH2413" s="23" t="s">
        <v>30315</v>
      </c>
      <c r="AI2413" s="23" t="s">
        <v>30315</v>
      </c>
      <c r="AJ2413" s="23" t="s">
        <v>30315</v>
      </c>
      <c r="AK2413" s="23" t="s">
        <v>30315</v>
      </c>
      <c r="AL2413" s="23" t="s">
        <v>30315</v>
      </c>
      <c r="AN2413" s="23" t="s">
        <v>30315</v>
      </c>
      <c r="AO2413" s="23" t="s">
        <v>30315</v>
      </c>
      <c r="AP2413" s="23" t="s">
        <v>30315</v>
      </c>
      <c r="AR2413" s="23" t="s">
        <v>30315</v>
      </c>
      <c r="AS2413" s="23" t="s">
        <v>30315</v>
      </c>
      <c r="AT2413" s="23" t="s">
        <v>30315</v>
      </c>
      <c r="AW2413" s="23" t="s">
        <v>30315</v>
      </c>
      <c r="AX2413" s="23" t="s">
        <v>30315</v>
      </c>
      <c r="AY2413" s="23" t="s">
        <v>30315</v>
      </c>
      <c r="AZ2413" s="21" t="s">
        <v>27</v>
      </c>
      <c r="BA2413" s="23" t="s">
        <v>30316</v>
      </c>
      <c r="BB2413" s="23" t="s">
        <v>30315</v>
      </c>
      <c r="BC2413" s="23" t="s">
        <v>30315</v>
      </c>
      <c r="BD2413" s="23" t="s">
        <v>30315</v>
      </c>
      <c r="BE2413" s="23" t="s">
        <v>30315</v>
      </c>
      <c r="BF2413" s="23" t="s">
        <v>30315</v>
      </c>
    </row>
    <row r="2414">
      <c r="A2414" s="21" t="s">
        <v>36316</v>
      </c>
      <c r="B2414" s="21" t="s">
        <v>36317</v>
      </c>
      <c r="D2414" s="21" t="s">
        <v>25182</v>
      </c>
      <c r="E2414" s="24" t="s">
        <v>36318</v>
      </c>
      <c r="F2414" s="23" t="s">
        <v>36319</v>
      </c>
      <c r="G2414" s="21" t="s">
        <v>24</v>
      </c>
      <c r="H2414" s="21" t="s">
        <v>95</v>
      </c>
      <c r="I2414" s="21" t="s">
        <v>25313</v>
      </c>
      <c r="J2414" s="24" t="s">
        <v>36320</v>
      </c>
      <c r="K2414" s="21" t="s">
        <v>36321</v>
      </c>
      <c r="L2414" s="21" t="s">
        <v>723</v>
      </c>
      <c r="N2414" s="21" t="s">
        <v>27</v>
      </c>
      <c r="O2414" s="21" t="s">
        <v>27</v>
      </c>
      <c r="AA2414" s="23" t="s">
        <v>30315</v>
      </c>
      <c r="AB2414" s="23" t="s">
        <v>30315</v>
      </c>
      <c r="AC2414" s="23" t="s">
        <v>30315</v>
      </c>
      <c r="AD2414" s="23" t="s">
        <v>30315</v>
      </c>
      <c r="AE2414" s="23" t="s">
        <v>30315</v>
      </c>
      <c r="AF2414" s="23" t="s">
        <v>30315</v>
      </c>
      <c r="AG2414" s="23" t="s">
        <v>30315</v>
      </c>
      <c r="AH2414" s="23" t="s">
        <v>30315</v>
      </c>
      <c r="AI2414" s="23" t="s">
        <v>30315</v>
      </c>
      <c r="AJ2414" s="23" t="s">
        <v>30315</v>
      </c>
      <c r="AK2414" s="23" t="s">
        <v>30315</v>
      </c>
      <c r="AL2414" s="23" t="s">
        <v>30315</v>
      </c>
      <c r="AN2414" s="23" t="s">
        <v>30315</v>
      </c>
      <c r="AO2414" s="23" t="s">
        <v>30315</v>
      </c>
      <c r="AP2414" s="23" t="s">
        <v>30315</v>
      </c>
      <c r="AR2414" s="23" t="s">
        <v>30315</v>
      </c>
      <c r="AS2414" s="23" t="s">
        <v>30315</v>
      </c>
      <c r="AT2414" s="23" t="s">
        <v>30315</v>
      </c>
      <c r="AW2414" s="23" t="s">
        <v>30315</v>
      </c>
      <c r="AX2414" s="23" t="s">
        <v>30315</v>
      </c>
      <c r="AY2414" s="23" t="s">
        <v>30315</v>
      </c>
      <c r="AZ2414" s="21" t="s">
        <v>27</v>
      </c>
      <c r="BA2414" s="23" t="s">
        <v>30316</v>
      </c>
      <c r="BB2414" s="23" t="s">
        <v>30315</v>
      </c>
      <c r="BC2414" s="23" t="s">
        <v>30315</v>
      </c>
      <c r="BD2414" s="23" t="s">
        <v>30315</v>
      </c>
      <c r="BE2414" s="23" t="s">
        <v>30315</v>
      </c>
      <c r="BF2414" s="23" t="s">
        <v>30315</v>
      </c>
    </row>
    <row r="2415">
      <c r="A2415" s="21" t="s">
        <v>36322</v>
      </c>
      <c r="B2415" s="21" t="s">
        <v>36323</v>
      </c>
      <c r="D2415" s="21" t="s">
        <v>36324</v>
      </c>
      <c r="E2415" s="21" t="s">
        <v>36325</v>
      </c>
      <c r="F2415" s="23" t="s">
        <v>36326</v>
      </c>
      <c r="G2415" s="21" t="s">
        <v>24</v>
      </c>
      <c r="H2415" s="21" t="s">
        <v>26</v>
      </c>
      <c r="L2415" s="21" t="s">
        <v>27</v>
      </c>
      <c r="M2415" s="21" t="s">
        <v>36327</v>
      </c>
      <c r="N2415" s="21" t="s">
        <v>33</v>
      </c>
      <c r="O2415" s="21" t="s">
        <v>62</v>
      </c>
      <c r="AA2415" s="23" t="s">
        <v>30315</v>
      </c>
      <c r="AB2415" s="23" t="s">
        <v>30315</v>
      </c>
      <c r="AC2415" s="23" t="s">
        <v>30315</v>
      </c>
      <c r="AD2415" s="23" t="s">
        <v>30315</v>
      </c>
      <c r="AE2415" s="23" t="s">
        <v>30315</v>
      </c>
      <c r="AF2415" s="23" t="s">
        <v>30315</v>
      </c>
      <c r="AG2415" s="23" t="s">
        <v>30315</v>
      </c>
      <c r="AH2415" s="23" t="s">
        <v>30315</v>
      </c>
      <c r="AI2415" s="23" t="s">
        <v>30315</v>
      </c>
      <c r="AJ2415" s="23" t="s">
        <v>30315</v>
      </c>
      <c r="AK2415" s="23" t="s">
        <v>30315</v>
      </c>
      <c r="AL2415" s="23" t="s">
        <v>30315</v>
      </c>
      <c r="AN2415" s="23" t="s">
        <v>30315</v>
      </c>
      <c r="AO2415" s="23" t="s">
        <v>30315</v>
      </c>
      <c r="AP2415" s="23" t="s">
        <v>30315</v>
      </c>
      <c r="AR2415" s="23" t="s">
        <v>30315</v>
      </c>
      <c r="AS2415" s="23" t="s">
        <v>30315</v>
      </c>
      <c r="AT2415" s="23" t="s">
        <v>30315</v>
      </c>
      <c r="AW2415" s="23" t="s">
        <v>30315</v>
      </c>
      <c r="AX2415" s="23" t="s">
        <v>30315</v>
      </c>
      <c r="AY2415" s="23" t="s">
        <v>30315</v>
      </c>
      <c r="AZ2415" s="21" t="s">
        <v>27</v>
      </c>
      <c r="BA2415" s="23" t="s">
        <v>30316</v>
      </c>
      <c r="BB2415" s="23" t="s">
        <v>30315</v>
      </c>
      <c r="BC2415" s="23" t="s">
        <v>30315</v>
      </c>
      <c r="BD2415" s="23" t="s">
        <v>30315</v>
      </c>
      <c r="BE2415" s="23" t="s">
        <v>30315</v>
      </c>
      <c r="BF2415" s="23" t="s">
        <v>30315</v>
      </c>
    </row>
    <row r="2416">
      <c r="A2416" s="21" t="s">
        <v>36328</v>
      </c>
      <c r="B2416" s="21" t="s">
        <v>36329</v>
      </c>
      <c r="D2416" s="21" t="s">
        <v>36330</v>
      </c>
      <c r="E2416" s="24" t="s">
        <v>36331</v>
      </c>
      <c r="F2416" s="23" t="s">
        <v>36332</v>
      </c>
      <c r="G2416" s="21" t="s">
        <v>289</v>
      </c>
      <c r="H2416" s="21" t="s">
        <v>26</v>
      </c>
      <c r="L2416" s="21" t="s">
        <v>27</v>
      </c>
      <c r="M2416" s="21" t="s">
        <v>36333</v>
      </c>
      <c r="N2416" s="21" t="s">
        <v>218</v>
      </c>
      <c r="O2416" s="21" t="s">
        <v>34</v>
      </c>
      <c r="AA2416" s="23" t="s">
        <v>30315</v>
      </c>
      <c r="AB2416" s="23" t="s">
        <v>30315</v>
      </c>
      <c r="AC2416" s="23" t="s">
        <v>30315</v>
      </c>
      <c r="AD2416" s="23" t="s">
        <v>30315</v>
      </c>
      <c r="AE2416" s="23" t="s">
        <v>30315</v>
      </c>
      <c r="AF2416" s="23" t="s">
        <v>30315</v>
      </c>
      <c r="AG2416" s="23" t="s">
        <v>30315</v>
      </c>
      <c r="AH2416" s="23" t="s">
        <v>30315</v>
      </c>
      <c r="AI2416" s="23" t="s">
        <v>30315</v>
      </c>
      <c r="AJ2416" s="23" t="s">
        <v>30315</v>
      </c>
      <c r="AK2416" s="23" t="s">
        <v>30315</v>
      </c>
      <c r="AL2416" s="23" t="s">
        <v>30315</v>
      </c>
      <c r="AN2416" s="23" t="s">
        <v>30315</v>
      </c>
      <c r="AO2416" s="23" t="s">
        <v>30315</v>
      </c>
      <c r="AP2416" s="23" t="s">
        <v>30315</v>
      </c>
      <c r="AR2416" s="23" t="s">
        <v>30315</v>
      </c>
      <c r="AS2416" s="23" t="s">
        <v>30315</v>
      </c>
      <c r="AT2416" s="23" t="s">
        <v>30315</v>
      </c>
      <c r="AW2416" s="23" t="s">
        <v>30315</v>
      </c>
      <c r="AX2416" s="23" t="s">
        <v>30315</v>
      </c>
      <c r="AY2416" s="23" t="s">
        <v>30315</v>
      </c>
      <c r="AZ2416" s="21" t="s">
        <v>27</v>
      </c>
      <c r="BA2416" s="23" t="s">
        <v>30316</v>
      </c>
      <c r="BB2416" s="23" t="s">
        <v>30315</v>
      </c>
      <c r="BC2416" s="23" t="s">
        <v>30315</v>
      </c>
      <c r="BD2416" s="23" t="s">
        <v>30315</v>
      </c>
      <c r="BE2416" s="23" t="s">
        <v>30315</v>
      </c>
      <c r="BF2416" s="23" t="s">
        <v>30315</v>
      </c>
    </row>
    <row r="2417">
      <c r="A2417" s="21" t="s">
        <v>36334</v>
      </c>
      <c r="B2417" s="21" t="s">
        <v>36335</v>
      </c>
      <c r="D2417" s="21" t="s">
        <v>36336</v>
      </c>
      <c r="E2417" s="21" t="s">
        <v>36337</v>
      </c>
      <c r="F2417" s="23" t="s">
        <v>36338</v>
      </c>
      <c r="G2417" s="21" t="s">
        <v>24</v>
      </c>
      <c r="H2417" s="21" t="s">
        <v>95</v>
      </c>
      <c r="I2417" s="21" t="s">
        <v>36339</v>
      </c>
      <c r="J2417" s="24" t="s">
        <v>36340</v>
      </c>
      <c r="K2417" s="21" t="s">
        <v>36341</v>
      </c>
      <c r="L2417" s="21" t="s">
        <v>116</v>
      </c>
      <c r="N2417" s="21" t="s">
        <v>27</v>
      </c>
      <c r="O2417" s="21" t="s">
        <v>27</v>
      </c>
      <c r="AA2417" s="23" t="s">
        <v>30315</v>
      </c>
      <c r="AB2417" s="23" t="s">
        <v>30315</v>
      </c>
      <c r="AC2417" s="23" t="s">
        <v>30315</v>
      </c>
      <c r="AD2417" s="23" t="s">
        <v>30315</v>
      </c>
      <c r="AE2417" s="23" t="s">
        <v>30315</v>
      </c>
      <c r="AF2417" s="23" t="s">
        <v>30315</v>
      </c>
      <c r="AG2417" s="23" t="s">
        <v>30315</v>
      </c>
      <c r="AH2417" s="23" t="s">
        <v>30315</v>
      </c>
      <c r="AI2417" s="23" t="s">
        <v>30315</v>
      </c>
      <c r="AJ2417" s="23" t="s">
        <v>30315</v>
      </c>
      <c r="AK2417" s="23" t="s">
        <v>30315</v>
      </c>
      <c r="AL2417" s="23" t="s">
        <v>30315</v>
      </c>
      <c r="AN2417" s="23" t="s">
        <v>30315</v>
      </c>
      <c r="AO2417" s="23" t="s">
        <v>30315</v>
      </c>
      <c r="AP2417" s="23" t="s">
        <v>30315</v>
      </c>
      <c r="AR2417" s="23" t="s">
        <v>30315</v>
      </c>
      <c r="AS2417" s="23" t="s">
        <v>30315</v>
      </c>
      <c r="AT2417" s="23" t="s">
        <v>30315</v>
      </c>
      <c r="AW2417" s="23" t="s">
        <v>30315</v>
      </c>
      <c r="AX2417" s="23" t="s">
        <v>30315</v>
      </c>
      <c r="AY2417" s="23" t="s">
        <v>30315</v>
      </c>
      <c r="AZ2417" s="21" t="s">
        <v>27</v>
      </c>
      <c r="BA2417" s="23" t="s">
        <v>30316</v>
      </c>
      <c r="BB2417" s="23" t="s">
        <v>30315</v>
      </c>
      <c r="BC2417" s="23" t="s">
        <v>30315</v>
      </c>
      <c r="BD2417" s="23" t="s">
        <v>30315</v>
      </c>
      <c r="BE2417" s="23" t="s">
        <v>30315</v>
      </c>
      <c r="BF2417" s="23" t="s">
        <v>30315</v>
      </c>
    </row>
    <row r="2418">
      <c r="A2418" s="21" t="s">
        <v>36342</v>
      </c>
      <c r="B2418" s="21" t="s">
        <v>36343</v>
      </c>
      <c r="D2418" s="21" t="s">
        <v>36344</v>
      </c>
      <c r="E2418" s="24" t="s">
        <v>36345</v>
      </c>
      <c r="F2418" s="23" t="s">
        <v>36346</v>
      </c>
      <c r="G2418" s="21" t="s">
        <v>24</v>
      </c>
      <c r="H2418" s="21" t="s">
        <v>26</v>
      </c>
      <c r="L2418" s="21" t="s">
        <v>27</v>
      </c>
      <c r="M2418" s="21" t="s">
        <v>36347</v>
      </c>
      <c r="N2418" s="21" t="s">
        <v>128</v>
      </c>
      <c r="O2418" s="21" t="s">
        <v>34</v>
      </c>
      <c r="AA2418" s="23" t="s">
        <v>30315</v>
      </c>
      <c r="AB2418" s="23" t="s">
        <v>30315</v>
      </c>
      <c r="AC2418" s="23" t="s">
        <v>30315</v>
      </c>
      <c r="AD2418" s="23" t="s">
        <v>30315</v>
      </c>
      <c r="AE2418" s="23" t="s">
        <v>30315</v>
      </c>
      <c r="AF2418" s="23" t="s">
        <v>30315</v>
      </c>
      <c r="AG2418" s="23" t="s">
        <v>30315</v>
      </c>
      <c r="AH2418" s="23" t="s">
        <v>30315</v>
      </c>
      <c r="AI2418" s="23" t="s">
        <v>30315</v>
      </c>
      <c r="AJ2418" s="23" t="s">
        <v>30315</v>
      </c>
      <c r="AK2418" s="23" t="s">
        <v>30315</v>
      </c>
      <c r="AL2418" s="23" t="s">
        <v>30315</v>
      </c>
      <c r="AN2418" s="23" t="s">
        <v>30315</v>
      </c>
      <c r="AO2418" s="23" t="s">
        <v>30315</v>
      </c>
      <c r="AP2418" s="23" t="s">
        <v>30315</v>
      </c>
      <c r="AR2418" s="23" t="s">
        <v>30315</v>
      </c>
      <c r="AS2418" s="23" t="s">
        <v>30315</v>
      </c>
      <c r="AT2418" s="23" t="s">
        <v>30315</v>
      </c>
      <c r="AW2418" s="23" t="s">
        <v>30315</v>
      </c>
      <c r="AX2418" s="23" t="s">
        <v>30315</v>
      </c>
      <c r="AY2418" s="23" t="s">
        <v>30315</v>
      </c>
      <c r="AZ2418" s="21" t="s">
        <v>27</v>
      </c>
      <c r="BA2418" s="23" t="s">
        <v>30316</v>
      </c>
      <c r="BB2418" s="23" t="s">
        <v>30315</v>
      </c>
      <c r="BC2418" s="23" t="s">
        <v>30315</v>
      </c>
      <c r="BD2418" s="23" t="s">
        <v>30315</v>
      </c>
      <c r="BE2418" s="23" t="s">
        <v>30315</v>
      </c>
      <c r="BF2418" s="23" t="s">
        <v>30315</v>
      </c>
    </row>
    <row r="2419">
      <c r="A2419" s="21" t="s">
        <v>36348</v>
      </c>
      <c r="B2419" s="21" t="s">
        <v>36349</v>
      </c>
      <c r="D2419" s="21" t="s">
        <v>24757</v>
      </c>
      <c r="E2419" s="24" t="s">
        <v>36350</v>
      </c>
      <c r="F2419" s="23" t="s">
        <v>36351</v>
      </c>
      <c r="G2419" s="21" t="s">
        <v>24</v>
      </c>
      <c r="H2419" s="21" t="s">
        <v>40</v>
      </c>
      <c r="L2419" s="21" t="s">
        <v>27</v>
      </c>
      <c r="N2419" s="21" t="s">
        <v>27</v>
      </c>
      <c r="O2419" s="21" t="s">
        <v>27</v>
      </c>
      <c r="P2419" s="21" t="s">
        <v>24758</v>
      </c>
      <c r="Q2419" s="21" t="s">
        <v>36352</v>
      </c>
      <c r="AA2419" s="23" t="s">
        <v>30316</v>
      </c>
      <c r="AB2419" s="23" t="s">
        <v>30316</v>
      </c>
      <c r="AC2419" s="23" t="s">
        <v>30316</v>
      </c>
      <c r="AD2419" s="23" t="s">
        <v>30316</v>
      </c>
      <c r="AE2419" s="23" t="s">
        <v>30316</v>
      </c>
      <c r="AF2419" s="23" t="s">
        <v>30316</v>
      </c>
      <c r="AG2419" s="23" t="s">
        <v>30315</v>
      </c>
      <c r="AH2419" s="23" t="s">
        <v>30315</v>
      </c>
      <c r="AI2419" s="23" t="s">
        <v>30316</v>
      </c>
      <c r="AJ2419" s="23" t="s">
        <v>30315</v>
      </c>
      <c r="AK2419" s="23" t="s">
        <v>30316</v>
      </c>
      <c r="AL2419" s="23" t="s">
        <v>30315</v>
      </c>
      <c r="AN2419" s="23" t="s">
        <v>30316</v>
      </c>
      <c r="AO2419" s="23" t="s">
        <v>30315</v>
      </c>
      <c r="AP2419" s="23" t="s">
        <v>30315</v>
      </c>
      <c r="AR2419" s="23" t="s">
        <v>30315</v>
      </c>
      <c r="AS2419" s="23" t="s">
        <v>30315</v>
      </c>
      <c r="AT2419" s="23" t="s">
        <v>30315</v>
      </c>
      <c r="AW2419" s="23" t="s">
        <v>30315</v>
      </c>
      <c r="AX2419" s="23" t="s">
        <v>30315</v>
      </c>
      <c r="AY2419" s="23" t="s">
        <v>30315</v>
      </c>
      <c r="AZ2419" s="21" t="s">
        <v>27</v>
      </c>
      <c r="BA2419" s="23" t="s">
        <v>30316</v>
      </c>
      <c r="BB2419" s="23" t="s">
        <v>30315</v>
      </c>
      <c r="BC2419" s="23" t="s">
        <v>30316</v>
      </c>
      <c r="BD2419" s="23" t="s">
        <v>30315</v>
      </c>
      <c r="BE2419" s="23" t="s">
        <v>30315</v>
      </c>
      <c r="BF2419" s="23" t="s">
        <v>30316</v>
      </c>
    </row>
    <row r="2420">
      <c r="A2420" s="21" t="s">
        <v>36353</v>
      </c>
      <c r="B2420" s="21" t="s">
        <v>36354</v>
      </c>
      <c r="D2420" s="21" t="s">
        <v>36355</v>
      </c>
      <c r="E2420" s="24" t="s">
        <v>36356</v>
      </c>
      <c r="F2420" s="23" t="s">
        <v>36357</v>
      </c>
      <c r="G2420" s="21" t="s">
        <v>24</v>
      </c>
      <c r="H2420" s="21" t="s">
        <v>95</v>
      </c>
      <c r="I2420" s="21" t="s">
        <v>36358</v>
      </c>
      <c r="J2420" s="24" t="s">
        <v>36359</v>
      </c>
      <c r="K2420" s="21" t="s">
        <v>36360</v>
      </c>
      <c r="L2420" s="21" t="s">
        <v>116</v>
      </c>
      <c r="N2420" s="21" t="s">
        <v>27</v>
      </c>
      <c r="O2420" s="21" t="s">
        <v>27</v>
      </c>
      <c r="AA2420" s="23" t="s">
        <v>30315</v>
      </c>
      <c r="AB2420" s="23" t="s">
        <v>30315</v>
      </c>
      <c r="AC2420" s="23" t="s">
        <v>30315</v>
      </c>
      <c r="AD2420" s="23" t="s">
        <v>30315</v>
      </c>
      <c r="AE2420" s="23" t="s">
        <v>30315</v>
      </c>
      <c r="AF2420" s="23" t="s">
        <v>30315</v>
      </c>
      <c r="AG2420" s="23" t="s">
        <v>30315</v>
      </c>
      <c r="AH2420" s="23" t="s">
        <v>30315</v>
      </c>
      <c r="AI2420" s="23" t="s">
        <v>30315</v>
      </c>
      <c r="AJ2420" s="23" t="s">
        <v>30315</v>
      </c>
      <c r="AK2420" s="23" t="s">
        <v>30315</v>
      </c>
      <c r="AL2420" s="23" t="s">
        <v>30315</v>
      </c>
      <c r="AN2420" s="23" t="s">
        <v>30315</v>
      </c>
      <c r="AO2420" s="23" t="s">
        <v>30315</v>
      </c>
      <c r="AP2420" s="23" t="s">
        <v>30315</v>
      </c>
      <c r="AR2420" s="23" t="s">
        <v>30315</v>
      </c>
      <c r="AS2420" s="23" t="s">
        <v>30315</v>
      </c>
      <c r="AT2420" s="23" t="s">
        <v>30315</v>
      </c>
      <c r="AW2420" s="23" t="s">
        <v>30315</v>
      </c>
      <c r="AX2420" s="23" t="s">
        <v>30315</v>
      </c>
      <c r="AY2420" s="23" t="s">
        <v>30315</v>
      </c>
      <c r="AZ2420" s="21" t="s">
        <v>27</v>
      </c>
      <c r="BA2420" s="23" t="s">
        <v>30316</v>
      </c>
      <c r="BB2420" s="23" t="s">
        <v>30315</v>
      </c>
      <c r="BC2420" s="23" t="s">
        <v>30315</v>
      </c>
      <c r="BD2420" s="23" t="s">
        <v>30315</v>
      </c>
      <c r="BE2420" s="23" t="s">
        <v>30315</v>
      </c>
      <c r="BF2420" s="23" t="s">
        <v>30315</v>
      </c>
    </row>
    <row r="2421">
      <c r="A2421" s="21" t="s">
        <v>36361</v>
      </c>
      <c r="B2421" s="21" t="s">
        <v>36362</v>
      </c>
      <c r="D2421" s="21" t="s">
        <v>36363</v>
      </c>
      <c r="E2421" s="21" t="s">
        <v>36364</v>
      </c>
      <c r="F2421" s="23" t="s">
        <v>36365</v>
      </c>
      <c r="G2421" s="21" t="s">
        <v>24</v>
      </c>
      <c r="H2421" s="21" t="s">
        <v>26</v>
      </c>
      <c r="L2421" s="21" t="s">
        <v>27</v>
      </c>
      <c r="M2421" s="21" t="s">
        <v>36366</v>
      </c>
      <c r="N2421" s="21" t="s">
        <v>33</v>
      </c>
      <c r="O2421" s="21" t="s">
        <v>62</v>
      </c>
      <c r="AA2421" s="23" t="s">
        <v>30315</v>
      </c>
      <c r="AB2421" s="23" t="s">
        <v>30315</v>
      </c>
      <c r="AC2421" s="23" t="s">
        <v>30315</v>
      </c>
      <c r="AD2421" s="23" t="s">
        <v>30315</v>
      </c>
      <c r="AE2421" s="23" t="s">
        <v>30315</v>
      </c>
      <c r="AF2421" s="23" t="s">
        <v>30315</v>
      </c>
      <c r="AG2421" s="23" t="s">
        <v>30315</v>
      </c>
      <c r="AH2421" s="23" t="s">
        <v>30315</v>
      </c>
      <c r="AI2421" s="23" t="s">
        <v>30315</v>
      </c>
      <c r="AJ2421" s="23" t="s">
        <v>30315</v>
      </c>
      <c r="AK2421" s="23" t="s">
        <v>30315</v>
      </c>
      <c r="AL2421" s="23" t="s">
        <v>30315</v>
      </c>
      <c r="AN2421" s="23" t="s">
        <v>30315</v>
      </c>
      <c r="AO2421" s="23" t="s">
        <v>30315</v>
      </c>
      <c r="AP2421" s="23" t="s">
        <v>30315</v>
      </c>
      <c r="AR2421" s="23" t="s">
        <v>30315</v>
      </c>
      <c r="AS2421" s="23" t="s">
        <v>30315</v>
      </c>
      <c r="AT2421" s="23" t="s">
        <v>30315</v>
      </c>
      <c r="AW2421" s="23" t="s">
        <v>30315</v>
      </c>
      <c r="AX2421" s="23" t="s">
        <v>30315</v>
      </c>
      <c r="AY2421" s="23" t="s">
        <v>30315</v>
      </c>
      <c r="AZ2421" s="21" t="s">
        <v>27</v>
      </c>
      <c r="BA2421" s="23" t="s">
        <v>30316</v>
      </c>
      <c r="BB2421" s="23" t="s">
        <v>30315</v>
      </c>
      <c r="BC2421" s="23" t="s">
        <v>30315</v>
      </c>
      <c r="BD2421" s="23" t="s">
        <v>30315</v>
      </c>
      <c r="BE2421" s="23" t="s">
        <v>30315</v>
      </c>
      <c r="BF2421" s="23" t="s">
        <v>30315</v>
      </c>
    </row>
    <row r="2422">
      <c r="A2422" s="21" t="s">
        <v>36367</v>
      </c>
      <c r="B2422" s="21" t="s">
        <v>36368</v>
      </c>
      <c r="D2422" s="21" t="s">
        <v>11008</v>
      </c>
      <c r="E2422" s="24" t="s">
        <v>36369</v>
      </c>
      <c r="F2422" s="23" t="s">
        <v>36370</v>
      </c>
      <c r="G2422" s="21" t="s">
        <v>594</v>
      </c>
      <c r="H2422" s="21" t="s">
        <v>95</v>
      </c>
      <c r="I2422" s="21" t="s">
        <v>11009</v>
      </c>
      <c r="J2422" s="24" t="s">
        <v>36371</v>
      </c>
      <c r="K2422" s="21" t="s">
        <v>1605</v>
      </c>
      <c r="L2422" s="21" t="s">
        <v>116</v>
      </c>
      <c r="N2422" s="21" t="s">
        <v>27</v>
      </c>
      <c r="O2422" s="21" t="s">
        <v>27</v>
      </c>
      <c r="AA2422" s="23" t="s">
        <v>30315</v>
      </c>
      <c r="AB2422" s="23" t="s">
        <v>30315</v>
      </c>
      <c r="AC2422" s="23" t="s">
        <v>30315</v>
      </c>
      <c r="AD2422" s="23" t="s">
        <v>30315</v>
      </c>
      <c r="AE2422" s="23" t="s">
        <v>30315</v>
      </c>
      <c r="AF2422" s="23" t="s">
        <v>30315</v>
      </c>
      <c r="AG2422" s="23" t="s">
        <v>30315</v>
      </c>
      <c r="AH2422" s="23" t="s">
        <v>30315</v>
      </c>
      <c r="AI2422" s="23" t="s">
        <v>30315</v>
      </c>
      <c r="AJ2422" s="23" t="s">
        <v>30315</v>
      </c>
      <c r="AK2422" s="23" t="s">
        <v>30315</v>
      </c>
      <c r="AL2422" s="23" t="s">
        <v>30315</v>
      </c>
      <c r="AN2422" s="23" t="s">
        <v>30315</v>
      </c>
      <c r="AO2422" s="23" t="s">
        <v>30315</v>
      </c>
      <c r="AP2422" s="23" t="s">
        <v>30315</v>
      </c>
      <c r="AR2422" s="23" t="s">
        <v>30315</v>
      </c>
      <c r="AS2422" s="23" t="s">
        <v>30315</v>
      </c>
      <c r="AT2422" s="23" t="s">
        <v>30315</v>
      </c>
      <c r="AW2422" s="23" t="s">
        <v>30315</v>
      </c>
      <c r="AX2422" s="23" t="s">
        <v>30315</v>
      </c>
      <c r="AY2422" s="23" t="s">
        <v>30315</v>
      </c>
      <c r="AZ2422" s="21" t="s">
        <v>27</v>
      </c>
      <c r="BA2422" s="23" t="s">
        <v>30316</v>
      </c>
      <c r="BB2422" s="23" t="s">
        <v>30315</v>
      </c>
      <c r="BC2422" s="23" t="s">
        <v>30315</v>
      </c>
      <c r="BD2422" s="23" t="s">
        <v>30315</v>
      </c>
      <c r="BE2422" s="23" t="s">
        <v>30315</v>
      </c>
      <c r="BF2422" s="23" t="s">
        <v>30315</v>
      </c>
    </row>
    <row r="2423">
      <c r="A2423" s="21" t="s">
        <v>36372</v>
      </c>
      <c r="B2423" s="21" t="s">
        <v>36373</v>
      </c>
      <c r="D2423" s="21" t="s">
        <v>36374</v>
      </c>
      <c r="E2423" s="24" t="s">
        <v>36375</v>
      </c>
      <c r="F2423" s="23" t="s">
        <v>36376</v>
      </c>
      <c r="G2423" s="21" t="s">
        <v>24</v>
      </c>
      <c r="H2423" s="21" t="s">
        <v>95</v>
      </c>
      <c r="I2423" s="21" t="s">
        <v>36377</v>
      </c>
      <c r="J2423" s="24" t="s">
        <v>36378</v>
      </c>
      <c r="K2423" s="21" t="s">
        <v>156</v>
      </c>
      <c r="L2423" s="21" t="s">
        <v>116</v>
      </c>
      <c r="N2423" s="21" t="s">
        <v>27</v>
      </c>
      <c r="O2423" s="21" t="s">
        <v>27</v>
      </c>
      <c r="AA2423" s="23" t="s">
        <v>30315</v>
      </c>
      <c r="AB2423" s="23" t="s">
        <v>30315</v>
      </c>
      <c r="AC2423" s="23" t="s">
        <v>30315</v>
      </c>
      <c r="AD2423" s="23" t="s">
        <v>30315</v>
      </c>
      <c r="AE2423" s="23" t="s">
        <v>30315</v>
      </c>
      <c r="AF2423" s="23" t="s">
        <v>30315</v>
      </c>
      <c r="AG2423" s="23" t="s">
        <v>30315</v>
      </c>
      <c r="AH2423" s="23" t="s">
        <v>30315</v>
      </c>
      <c r="AI2423" s="23" t="s">
        <v>30315</v>
      </c>
      <c r="AJ2423" s="23" t="s">
        <v>30315</v>
      </c>
      <c r="AK2423" s="23" t="s">
        <v>30315</v>
      </c>
      <c r="AL2423" s="23" t="s">
        <v>30315</v>
      </c>
      <c r="AN2423" s="23" t="s">
        <v>30315</v>
      </c>
      <c r="AO2423" s="23" t="s">
        <v>30315</v>
      </c>
      <c r="AP2423" s="23" t="s">
        <v>30315</v>
      </c>
      <c r="AR2423" s="23" t="s">
        <v>30315</v>
      </c>
      <c r="AS2423" s="23" t="s">
        <v>30315</v>
      </c>
      <c r="AT2423" s="23" t="s">
        <v>30315</v>
      </c>
      <c r="AW2423" s="23" t="s">
        <v>30315</v>
      </c>
      <c r="AX2423" s="23" t="s">
        <v>30315</v>
      </c>
      <c r="AY2423" s="23" t="s">
        <v>30315</v>
      </c>
      <c r="AZ2423" s="21" t="s">
        <v>27</v>
      </c>
      <c r="BA2423" s="23" t="s">
        <v>30316</v>
      </c>
      <c r="BB2423" s="23" t="s">
        <v>30315</v>
      </c>
      <c r="BC2423" s="23" t="s">
        <v>30315</v>
      </c>
      <c r="BD2423" s="23" t="s">
        <v>30315</v>
      </c>
      <c r="BE2423" s="23" t="s">
        <v>30315</v>
      </c>
      <c r="BF2423" s="23" t="s">
        <v>30315</v>
      </c>
    </row>
    <row r="2424">
      <c r="A2424" s="21" t="s">
        <v>36379</v>
      </c>
      <c r="B2424" s="21" t="s">
        <v>27156</v>
      </c>
      <c r="D2424" s="21" t="s">
        <v>24382</v>
      </c>
      <c r="E2424" s="24" t="s">
        <v>36380</v>
      </c>
      <c r="F2424" s="23" t="s">
        <v>36381</v>
      </c>
      <c r="G2424" s="21" t="s">
        <v>24</v>
      </c>
      <c r="H2424" s="21" t="s">
        <v>26</v>
      </c>
      <c r="L2424" s="21" t="s">
        <v>27</v>
      </c>
      <c r="M2424" s="21" t="s">
        <v>24383</v>
      </c>
      <c r="N2424" s="21" t="s">
        <v>128</v>
      </c>
      <c r="O2424" s="21" t="s">
        <v>77</v>
      </c>
      <c r="AA2424" s="23" t="s">
        <v>30315</v>
      </c>
      <c r="AB2424" s="23" t="s">
        <v>30315</v>
      </c>
      <c r="AC2424" s="23" t="s">
        <v>30315</v>
      </c>
      <c r="AD2424" s="23" t="s">
        <v>30315</v>
      </c>
      <c r="AE2424" s="23" t="s">
        <v>30315</v>
      </c>
      <c r="AF2424" s="23" t="s">
        <v>30315</v>
      </c>
      <c r="AG2424" s="23" t="s">
        <v>30315</v>
      </c>
      <c r="AH2424" s="23" t="s">
        <v>30315</v>
      </c>
      <c r="AI2424" s="23" t="s">
        <v>30315</v>
      </c>
      <c r="AJ2424" s="23" t="s">
        <v>30315</v>
      </c>
      <c r="AK2424" s="23" t="s">
        <v>30315</v>
      </c>
      <c r="AL2424" s="23" t="s">
        <v>30315</v>
      </c>
      <c r="AN2424" s="23" t="s">
        <v>30315</v>
      </c>
      <c r="AO2424" s="23" t="s">
        <v>30315</v>
      </c>
      <c r="AP2424" s="23" t="s">
        <v>30315</v>
      </c>
      <c r="AR2424" s="23" t="s">
        <v>30315</v>
      </c>
      <c r="AS2424" s="23" t="s">
        <v>30315</v>
      </c>
      <c r="AT2424" s="23" t="s">
        <v>30315</v>
      </c>
      <c r="AW2424" s="23" t="s">
        <v>30315</v>
      </c>
      <c r="AX2424" s="23" t="s">
        <v>30315</v>
      </c>
      <c r="AY2424" s="23" t="s">
        <v>30315</v>
      </c>
      <c r="AZ2424" s="21" t="s">
        <v>27</v>
      </c>
      <c r="BA2424" s="23" t="s">
        <v>30316</v>
      </c>
      <c r="BB2424" s="23" t="s">
        <v>30315</v>
      </c>
      <c r="BC2424" s="23" t="s">
        <v>30315</v>
      </c>
      <c r="BD2424" s="23" t="s">
        <v>30315</v>
      </c>
      <c r="BE2424" s="23" t="s">
        <v>30315</v>
      </c>
      <c r="BF2424" s="23" t="s">
        <v>30315</v>
      </c>
    </row>
    <row r="2425">
      <c r="A2425" s="21" t="s">
        <v>36382</v>
      </c>
      <c r="B2425" s="21" t="s">
        <v>36383</v>
      </c>
      <c r="D2425" s="21" t="s">
        <v>36384</v>
      </c>
      <c r="E2425" s="24" t="s">
        <v>36385</v>
      </c>
      <c r="F2425" s="23" t="s">
        <v>36386</v>
      </c>
      <c r="G2425" s="21" t="s">
        <v>7096</v>
      </c>
      <c r="H2425" s="21" t="s">
        <v>40</v>
      </c>
      <c r="L2425" s="21" t="s">
        <v>27</v>
      </c>
      <c r="N2425" s="21" t="s">
        <v>27</v>
      </c>
      <c r="O2425" s="21" t="s">
        <v>27</v>
      </c>
      <c r="AA2425" s="23" t="s">
        <v>30316</v>
      </c>
      <c r="AB2425" s="23" t="s">
        <v>30316</v>
      </c>
      <c r="AC2425" s="23" t="s">
        <v>30316</v>
      </c>
      <c r="AD2425" s="23" t="s">
        <v>30316</v>
      </c>
      <c r="AE2425" s="23" t="s">
        <v>30316</v>
      </c>
      <c r="AF2425" s="23" t="s">
        <v>30316</v>
      </c>
      <c r="AG2425" s="23" t="s">
        <v>30316</v>
      </c>
      <c r="AH2425" s="23" t="s">
        <v>30316</v>
      </c>
      <c r="AI2425" s="23" t="s">
        <v>30316</v>
      </c>
      <c r="AJ2425" s="23" t="s">
        <v>30316</v>
      </c>
      <c r="AK2425" s="23" t="s">
        <v>30316</v>
      </c>
      <c r="AL2425" s="23" t="s">
        <v>30316</v>
      </c>
      <c r="AN2425" s="23" t="s">
        <v>30316</v>
      </c>
      <c r="AO2425" s="23" t="s">
        <v>30316</v>
      </c>
      <c r="AP2425" s="23" t="s">
        <v>30316</v>
      </c>
      <c r="AR2425" s="23" t="s">
        <v>30316</v>
      </c>
      <c r="AS2425" s="23" t="s">
        <v>30316</v>
      </c>
      <c r="AT2425" s="23" t="s">
        <v>30316</v>
      </c>
      <c r="AW2425" s="23" t="s">
        <v>30316</v>
      </c>
      <c r="AX2425" s="23" t="s">
        <v>30316</v>
      </c>
      <c r="AY2425" s="23" t="s">
        <v>30316</v>
      </c>
      <c r="AZ2425" s="21" t="s">
        <v>27</v>
      </c>
      <c r="BA2425" s="23" t="s">
        <v>30316</v>
      </c>
      <c r="BB2425" s="23" t="s">
        <v>30316</v>
      </c>
      <c r="BC2425" s="23" t="s">
        <v>30316</v>
      </c>
      <c r="BD2425" s="23" t="s">
        <v>30316</v>
      </c>
      <c r="BE2425" s="23" t="s">
        <v>30316</v>
      </c>
      <c r="BF2425" s="23" t="s">
        <v>30315</v>
      </c>
    </row>
    <row r="2426">
      <c r="A2426" s="21" t="s">
        <v>36387</v>
      </c>
      <c r="B2426" s="21" t="s">
        <v>36388</v>
      </c>
      <c r="D2426" s="21" t="s">
        <v>36389</v>
      </c>
      <c r="E2426" s="24" t="s">
        <v>36390</v>
      </c>
      <c r="F2426" s="23" t="s">
        <v>36391</v>
      </c>
      <c r="G2426" s="21" t="s">
        <v>24</v>
      </c>
      <c r="H2426" s="21" t="s">
        <v>95</v>
      </c>
      <c r="I2426" s="21" t="s">
        <v>36392</v>
      </c>
      <c r="J2426" s="24" t="s">
        <v>36393</v>
      </c>
      <c r="K2426" s="21" t="s">
        <v>156</v>
      </c>
      <c r="L2426" s="21" t="s">
        <v>96</v>
      </c>
      <c r="N2426" s="21" t="s">
        <v>27</v>
      </c>
      <c r="O2426" s="21" t="s">
        <v>27</v>
      </c>
      <c r="AA2426" s="23" t="s">
        <v>30315</v>
      </c>
      <c r="AB2426" s="23" t="s">
        <v>30315</v>
      </c>
      <c r="AC2426" s="23" t="s">
        <v>30315</v>
      </c>
      <c r="AD2426" s="23" t="s">
        <v>30315</v>
      </c>
      <c r="AE2426" s="23" t="s">
        <v>30315</v>
      </c>
      <c r="AF2426" s="23" t="s">
        <v>30315</v>
      </c>
      <c r="AG2426" s="23" t="s">
        <v>30315</v>
      </c>
      <c r="AH2426" s="23" t="s">
        <v>30315</v>
      </c>
      <c r="AI2426" s="23" t="s">
        <v>30315</v>
      </c>
      <c r="AJ2426" s="23" t="s">
        <v>30315</v>
      </c>
      <c r="AK2426" s="23" t="s">
        <v>30315</v>
      </c>
      <c r="AL2426" s="23" t="s">
        <v>30315</v>
      </c>
      <c r="AN2426" s="23" t="s">
        <v>30315</v>
      </c>
      <c r="AO2426" s="23" t="s">
        <v>30315</v>
      </c>
      <c r="AP2426" s="23" t="s">
        <v>30315</v>
      </c>
      <c r="AR2426" s="23" t="s">
        <v>30315</v>
      </c>
      <c r="AS2426" s="23" t="s">
        <v>30315</v>
      </c>
      <c r="AT2426" s="23" t="s">
        <v>30315</v>
      </c>
      <c r="AW2426" s="23" t="s">
        <v>30315</v>
      </c>
      <c r="AX2426" s="23" t="s">
        <v>30315</v>
      </c>
      <c r="AY2426" s="23" t="s">
        <v>30315</v>
      </c>
      <c r="AZ2426" s="21" t="s">
        <v>27</v>
      </c>
      <c r="BA2426" s="23" t="s">
        <v>30316</v>
      </c>
      <c r="BB2426" s="23" t="s">
        <v>30315</v>
      </c>
      <c r="BC2426" s="23" t="s">
        <v>30315</v>
      </c>
      <c r="BD2426" s="23" t="s">
        <v>30315</v>
      </c>
      <c r="BE2426" s="23" t="s">
        <v>30315</v>
      </c>
      <c r="BF2426" s="23" t="s">
        <v>30315</v>
      </c>
    </row>
    <row r="2427">
      <c r="A2427" s="21" t="s">
        <v>36394</v>
      </c>
      <c r="B2427" s="21" t="s">
        <v>15102</v>
      </c>
      <c r="D2427" s="21" t="s">
        <v>15103</v>
      </c>
      <c r="E2427" s="24" t="s">
        <v>36395</v>
      </c>
      <c r="F2427" s="23" t="s">
        <v>36396</v>
      </c>
      <c r="G2427" s="21" t="s">
        <v>24</v>
      </c>
      <c r="H2427" s="21" t="s">
        <v>26</v>
      </c>
      <c r="L2427" s="21" t="s">
        <v>96</v>
      </c>
      <c r="M2427" s="21" t="s">
        <v>36397</v>
      </c>
      <c r="N2427" s="21" t="s">
        <v>33</v>
      </c>
      <c r="O2427" s="21" t="s">
        <v>62</v>
      </c>
      <c r="AA2427" s="23" t="s">
        <v>30315</v>
      </c>
      <c r="AB2427" s="23" t="s">
        <v>30315</v>
      </c>
      <c r="AC2427" s="23" t="s">
        <v>30315</v>
      </c>
      <c r="AD2427" s="23" t="s">
        <v>30315</v>
      </c>
      <c r="AE2427" s="23" t="s">
        <v>30315</v>
      </c>
      <c r="AF2427" s="23" t="s">
        <v>30315</v>
      </c>
      <c r="AG2427" s="23" t="s">
        <v>30315</v>
      </c>
      <c r="AH2427" s="23" t="s">
        <v>30315</v>
      </c>
      <c r="AI2427" s="23" t="s">
        <v>30315</v>
      </c>
      <c r="AJ2427" s="23" t="s">
        <v>30315</v>
      </c>
      <c r="AK2427" s="23" t="s">
        <v>30315</v>
      </c>
      <c r="AL2427" s="23" t="s">
        <v>30315</v>
      </c>
      <c r="AN2427" s="23" t="s">
        <v>30315</v>
      </c>
      <c r="AO2427" s="23" t="s">
        <v>30315</v>
      </c>
      <c r="AP2427" s="23" t="s">
        <v>30315</v>
      </c>
      <c r="AR2427" s="23" t="s">
        <v>30315</v>
      </c>
      <c r="AS2427" s="23" t="s">
        <v>30315</v>
      </c>
      <c r="AT2427" s="23" t="s">
        <v>30315</v>
      </c>
      <c r="AW2427" s="23" t="s">
        <v>30315</v>
      </c>
      <c r="AX2427" s="23" t="s">
        <v>30315</v>
      </c>
      <c r="AY2427" s="23" t="s">
        <v>30315</v>
      </c>
      <c r="AZ2427" s="21" t="s">
        <v>27</v>
      </c>
      <c r="BA2427" s="23" t="s">
        <v>30316</v>
      </c>
      <c r="BB2427" s="23" t="s">
        <v>30315</v>
      </c>
      <c r="BC2427" s="23" t="s">
        <v>30315</v>
      </c>
      <c r="BD2427" s="23" t="s">
        <v>30315</v>
      </c>
      <c r="BE2427" s="23" t="s">
        <v>30315</v>
      </c>
      <c r="BF2427" s="23" t="s">
        <v>30315</v>
      </c>
    </row>
    <row r="2428">
      <c r="A2428" s="21" t="s">
        <v>36398</v>
      </c>
      <c r="B2428" s="21" t="s">
        <v>13586</v>
      </c>
      <c r="D2428" s="21" t="s">
        <v>13587</v>
      </c>
      <c r="E2428" s="24" t="s">
        <v>36399</v>
      </c>
      <c r="F2428" s="23" t="s">
        <v>36400</v>
      </c>
      <c r="G2428" s="21" t="s">
        <v>24</v>
      </c>
      <c r="H2428" s="21" t="s">
        <v>95</v>
      </c>
      <c r="I2428" s="21" t="s">
        <v>13588</v>
      </c>
      <c r="J2428" s="24" t="s">
        <v>36401</v>
      </c>
      <c r="K2428" s="21" t="s">
        <v>4030</v>
      </c>
      <c r="L2428" s="21" t="s">
        <v>96</v>
      </c>
      <c r="N2428" s="21" t="s">
        <v>27</v>
      </c>
      <c r="O2428" s="21" t="s">
        <v>27</v>
      </c>
      <c r="AA2428" s="23" t="s">
        <v>30315</v>
      </c>
      <c r="AB2428" s="23" t="s">
        <v>30315</v>
      </c>
      <c r="AC2428" s="23" t="s">
        <v>30315</v>
      </c>
      <c r="AD2428" s="23" t="s">
        <v>30315</v>
      </c>
      <c r="AE2428" s="23" t="s">
        <v>30315</v>
      </c>
      <c r="AF2428" s="23" t="s">
        <v>30315</v>
      </c>
      <c r="AG2428" s="23" t="s">
        <v>30315</v>
      </c>
      <c r="AH2428" s="23" t="s">
        <v>30315</v>
      </c>
      <c r="AI2428" s="23" t="s">
        <v>30315</v>
      </c>
      <c r="AJ2428" s="23" t="s">
        <v>30315</v>
      </c>
      <c r="AK2428" s="23" t="s">
        <v>30315</v>
      </c>
      <c r="AL2428" s="23" t="s">
        <v>30315</v>
      </c>
      <c r="AN2428" s="23" t="s">
        <v>30315</v>
      </c>
      <c r="AO2428" s="23" t="s">
        <v>30315</v>
      </c>
      <c r="AP2428" s="23" t="s">
        <v>30315</v>
      </c>
      <c r="AR2428" s="23" t="s">
        <v>30315</v>
      </c>
      <c r="AS2428" s="23" t="s">
        <v>30315</v>
      </c>
      <c r="AT2428" s="23" t="s">
        <v>30315</v>
      </c>
      <c r="AW2428" s="23" t="s">
        <v>30315</v>
      </c>
      <c r="AX2428" s="23" t="s">
        <v>30315</v>
      </c>
      <c r="AY2428" s="23" t="s">
        <v>30315</v>
      </c>
      <c r="AZ2428" s="21" t="s">
        <v>27</v>
      </c>
      <c r="BA2428" s="23" t="s">
        <v>30316</v>
      </c>
      <c r="BB2428" s="23" t="s">
        <v>30315</v>
      </c>
      <c r="BC2428" s="23" t="s">
        <v>30315</v>
      </c>
      <c r="BD2428" s="23" t="s">
        <v>30315</v>
      </c>
      <c r="BE2428" s="23" t="s">
        <v>30315</v>
      </c>
      <c r="BF2428" s="23" t="s">
        <v>30315</v>
      </c>
    </row>
    <row r="2429">
      <c r="A2429" s="21" t="s">
        <v>36402</v>
      </c>
      <c r="B2429" s="21" t="s">
        <v>36403</v>
      </c>
      <c r="D2429" s="21" t="s">
        <v>36404</v>
      </c>
      <c r="E2429" s="24" t="s">
        <v>36405</v>
      </c>
      <c r="F2429" s="23" t="s">
        <v>36406</v>
      </c>
      <c r="G2429" s="21" t="s">
        <v>24</v>
      </c>
      <c r="H2429" s="21" t="s">
        <v>26</v>
      </c>
      <c r="L2429" s="21" t="s">
        <v>27</v>
      </c>
      <c r="M2429" s="21" t="s">
        <v>36407</v>
      </c>
      <c r="N2429" s="21" t="s">
        <v>33</v>
      </c>
      <c r="O2429" s="21" t="s">
        <v>69</v>
      </c>
      <c r="AA2429" s="23" t="s">
        <v>30315</v>
      </c>
      <c r="AB2429" s="23" t="s">
        <v>30315</v>
      </c>
      <c r="AC2429" s="23" t="s">
        <v>30315</v>
      </c>
      <c r="AD2429" s="23" t="s">
        <v>30315</v>
      </c>
      <c r="AE2429" s="23" t="s">
        <v>30315</v>
      </c>
      <c r="AF2429" s="23" t="s">
        <v>30315</v>
      </c>
      <c r="AG2429" s="23" t="s">
        <v>30315</v>
      </c>
      <c r="AH2429" s="23" t="s">
        <v>30315</v>
      </c>
      <c r="AI2429" s="23" t="s">
        <v>30315</v>
      </c>
      <c r="AJ2429" s="23" t="s">
        <v>30315</v>
      </c>
      <c r="AK2429" s="23" t="s">
        <v>30315</v>
      </c>
      <c r="AL2429" s="23" t="s">
        <v>30315</v>
      </c>
      <c r="AN2429" s="23" t="s">
        <v>30315</v>
      </c>
      <c r="AO2429" s="23" t="s">
        <v>30315</v>
      </c>
      <c r="AP2429" s="23" t="s">
        <v>30315</v>
      </c>
      <c r="AR2429" s="23" t="s">
        <v>30315</v>
      </c>
      <c r="AS2429" s="23" t="s">
        <v>30315</v>
      </c>
      <c r="AT2429" s="23" t="s">
        <v>30315</v>
      </c>
      <c r="AW2429" s="23" t="s">
        <v>30315</v>
      </c>
      <c r="AX2429" s="23" t="s">
        <v>30315</v>
      </c>
      <c r="AY2429" s="23" t="s">
        <v>30315</v>
      </c>
      <c r="AZ2429" s="21" t="s">
        <v>27</v>
      </c>
      <c r="BA2429" s="23" t="s">
        <v>30316</v>
      </c>
      <c r="BB2429" s="23" t="s">
        <v>30315</v>
      </c>
      <c r="BC2429" s="23" t="s">
        <v>30315</v>
      </c>
      <c r="BD2429" s="23" t="s">
        <v>30315</v>
      </c>
      <c r="BE2429" s="23" t="s">
        <v>30315</v>
      </c>
      <c r="BF2429" s="23" t="s">
        <v>30315</v>
      </c>
    </row>
    <row r="2430">
      <c r="A2430" s="21" t="s">
        <v>36408</v>
      </c>
      <c r="B2430" s="21" t="s">
        <v>5589</v>
      </c>
      <c r="D2430" s="21" t="s">
        <v>26604</v>
      </c>
      <c r="E2430" s="21" t="s">
        <v>26603</v>
      </c>
      <c r="F2430" s="23" t="s">
        <v>36409</v>
      </c>
      <c r="G2430" s="21" t="s">
        <v>6877</v>
      </c>
      <c r="H2430" s="21" t="s">
        <v>26</v>
      </c>
      <c r="L2430" s="21" t="s">
        <v>27</v>
      </c>
      <c r="M2430" s="21" t="s">
        <v>26605</v>
      </c>
      <c r="N2430" s="21" t="s">
        <v>61</v>
      </c>
      <c r="O2430" s="21" t="s">
        <v>69</v>
      </c>
      <c r="AA2430" s="23" t="s">
        <v>30315</v>
      </c>
      <c r="AB2430" s="23" t="s">
        <v>30315</v>
      </c>
      <c r="AC2430" s="23" t="s">
        <v>30315</v>
      </c>
      <c r="AD2430" s="23" t="s">
        <v>30315</v>
      </c>
      <c r="AE2430" s="23" t="s">
        <v>30315</v>
      </c>
      <c r="AF2430" s="23" t="s">
        <v>30315</v>
      </c>
      <c r="AG2430" s="23" t="s">
        <v>30315</v>
      </c>
      <c r="AH2430" s="23" t="s">
        <v>30315</v>
      </c>
      <c r="AI2430" s="23" t="s">
        <v>30315</v>
      </c>
      <c r="AJ2430" s="23" t="s">
        <v>30315</v>
      </c>
      <c r="AK2430" s="23" t="s">
        <v>30315</v>
      </c>
      <c r="AL2430" s="23" t="s">
        <v>30315</v>
      </c>
      <c r="AN2430" s="23" t="s">
        <v>30315</v>
      </c>
      <c r="AO2430" s="23" t="s">
        <v>30315</v>
      </c>
      <c r="AP2430" s="23" t="s">
        <v>30315</v>
      </c>
      <c r="AR2430" s="23" t="s">
        <v>30315</v>
      </c>
      <c r="AS2430" s="23" t="s">
        <v>30315</v>
      </c>
      <c r="AT2430" s="23" t="s">
        <v>30315</v>
      </c>
      <c r="AW2430" s="23" t="s">
        <v>30315</v>
      </c>
      <c r="AX2430" s="23" t="s">
        <v>30315</v>
      </c>
      <c r="AY2430" s="23" t="s">
        <v>30315</v>
      </c>
      <c r="AZ2430" s="21" t="s">
        <v>27</v>
      </c>
      <c r="BA2430" s="23" t="s">
        <v>30316</v>
      </c>
      <c r="BB2430" s="23" t="s">
        <v>30315</v>
      </c>
      <c r="BC2430" s="23" t="s">
        <v>30315</v>
      </c>
      <c r="BD2430" s="23" t="s">
        <v>30315</v>
      </c>
      <c r="BE2430" s="23" t="s">
        <v>30315</v>
      </c>
      <c r="BF2430" s="23" t="s">
        <v>30315</v>
      </c>
    </row>
    <row r="2431">
      <c r="A2431" s="21" t="s">
        <v>36410</v>
      </c>
      <c r="B2431" s="21" t="s">
        <v>25547</v>
      </c>
      <c r="D2431" s="21" t="s">
        <v>25548</v>
      </c>
      <c r="E2431" s="24" t="s">
        <v>36411</v>
      </c>
      <c r="F2431" s="23" t="s">
        <v>36412</v>
      </c>
      <c r="G2431" s="21" t="s">
        <v>24</v>
      </c>
      <c r="H2431" s="21" t="s">
        <v>26</v>
      </c>
      <c r="L2431" s="21" t="s">
        <v>27</v>
      </c>
      <c r="M2431" s="21" t="s">
        <v>25549</v>
      </c>
      <c r="N2431" s="21" t="s">
        <v>61</v>
      </c>
      <c r="O2431" s="21" t="s">
        <v>34</v>
      </c>
      <c r="AA2431" s="23" t="s">
        <v>30315</v>
      </c>
      <c r="AB2431" s="23" t="s">
        <v>30315</v>
      </c>
      <c r="AC2431" s="23" t="s">
        <v>30315</v>
      </c>
      <c r="AD2431" s="23" t="s">
        <v>30315</v>
      </c>
      <c r="AE2431" s="23" t="s">
        <v>30315</v>
      </c>
      <c r="AF2431" s="23" t="s">
        <v>30315</v>
      </c>
      <c r="AG2431" s="23" t="s">
        <v>30315</v>
      </c>
      <c r="AH2431" s="23" t="s">
        <v>30315</v>
      </c>
      <c r="AI2431" s="23" t="s">
        <v>30315</v>
      </c>
      <c r="AJ2431" s="23" t="s">
        <v>30315</v>
      </c>
      <c r="AK2431" s="23" t="s">
        <v>30315</v>
      </c>
      <c r="AL2431" s="23" t="s">
        <v>30315</v>
      </c>
      <c r="AN2431" s="23" t="s">
        <v>30315</v>
      </c>
      <c r="AO2431" s="23" t="s">
        <v>30315</v>
      </c>
      <c r="AP2431" s="23" t="s">
        <v>30315</v>
      </c>
      <c r="AR2431" s="23" t="s">
        <v>30315</v>
      </c>
      <c r="AS2431" s="23" t="s">
        <v>30315</v>
      </c>
      <c r="AT2431" s="23" t="s">
        <v>30315</v>
      </c>
      <c r="AW2431" s="23" t="s">
        <v>30315</v>
      </c>
      <c r="AX2431" s="23" t="s">
        <v>30315</v>
      </c>
      <c r="AY2431" s="23" t="s">
        <v>30315</v>
      </c>
      <c r="AZ2431" s="21" t="s">
        <v>27</v>
      </c>
      <c r="BA2431" s="23" t="s">
        <v>30316</v>
      </c>
      <c r="BB2431" s="23" t="s">
        <v>30315</v>
      </c>
      <c r="BC2431" s="23" t="s">
        <v>30315</v>
      </c>
      <c r="BD2431" s="23" t="s">
        <v>30315</v>
      </c>
      <c r="BE2431" s="23" t="s">
        <v>30315</v>
      </c>
      <c r="BF2431" s="23" t="s">
        <v>30315</v>
      </c>
    </row>
    <row r="2432">
      <c r="A2432" s="21" t="s">
        <v>36413</v>
      </c>
      <c r="B2432" s="21" t="s">
        <v>36414</v>
      </c>
      <c r="D2432" s="21" t="s">
        <v>36415</v>
      </c>
      <c r="E2432" s="24" t="s">
        <v>36416</v>
      </c>
      <c r="F2432" s="23" t="s">
        <v>36417</v>
      </c>
      <c r="G2432" s="21" t="s">
        <v>24</v>
      </c>
      <c r="H2432" s="21" t="s">
        <v>26</v>
      </c>
      <c r="L2432" s="21" t="s">
        <v>27</v>
      </c>
      <c r="M2432" s="21" t="s">
        <v>36418</v>
      </c>
      <c r="N2432" s="21" t="s">
        <v>128</v>
      </c>
      <c r="O2432" s="21" t="s">
        <v>34</v>
      </c>
      <c r="AA2432" s="23" t="s">
        <v>30315</v>
      </c>
      <c r="AB2432" s="23" t="s">
        <v>30315</v>
      </c>
      <c r="AC2432" s="23" t="s">
        <v>30315</v>
      </c>
      <c r="AD2432" s="23" t="s">
        <v>30315</v>
      </c>
      <c r="AE2432" s="23" t="s">
        <v>30315</v>
      </c>
      <c r="AF2432" s="23" t="s">
        <v>30315</v>
      </c>
      <c r="AG2432" s="23" t="s">
        <v>30315</v>
      </c>
      <c r="AH2432" s="23" t="s">
        <v>30315</v>
      </c>
      <c r="AI2432" s="23" t="s">
        <v>30315</v>
      </c>
      <c r="AJ2432" s="23" t="s">
        <v>30315</v>
      </c>
      <c r="AK2432" s="23" t="s">
        <v>30315</v>
      </c>
      <c r="AL2432" s="23" t="s">
        <v>30315</v>
      </c>
      <c r="AN2432" s="23" t="s">
        <v>30315</v>
      </c>
      <c r="AO2432" s="23" t="s">
        <v>30315</v>
      </c>
      <c r="AP2432" s="23" t="s">
        <v>30315</v>
      </c>
      <c r="AR2432" s="23" t="s">
        <v>30315</v>
      </c>
      <c r="AS2432" s="23" t="s">
        <v>30315</v>
      </c>
      <c r="AT2432" s="23" t="s">
        <v>30315</v>
      </c>
      <c r="AW2432" s="23" t="s">
        <v>30315</v>
      </c>
      <c r="AX2432" s="23" t="s">
        <v>30315</v>
      </c>
      <c r="AY2432" s="23" t="s">
        <v>30315</v>
      </c>
      <c r="AZ2432" s="21" t="s">
        <v>27</v>
      </c>
      <c r="BA2432" s="23" t="s">
        <v>30316</v>
      </c>
      <c r="BB2432" s="23" t="s">
        <v>30315</v>
      </c>
      <c r="BC2432" s="23" t="s">
        <v>30315</v>
      </c>
      <c r="BD2432" s="23" t="s">
        <v>30315</v>
      </c>
      <c r="BE2432" s="23" t="s">
        <v>30315</v>
      </c>
      <c r="BF2432" s="23" t="s">
        <v>30315</v>
      </c>
    </row>
    <row r="2433">
      <c r="A2433" s="21" t="s">
        <v>36419</v>
      </c>
      <c r="B2433" s="21" t="s">
        <v>25557</v>
      </c>
      <c r="D2433" s="21" t="s">
        <v>14565</v>
      </c>
      <c r="E2433" s="21" t="s">
        <v>36420</v>
      </c>
      <c r="F2433" s="23" t="s">
        <v>36421</v>
      </c>
      <c r="G2433" s="21" t="s">
        <v>24</v>
      </c>
      <c r="H2433" s="21" t="s">
        <v>95</v>
      </c>
      <c r="I2433" s="21" t="s">
        <v>14566</v>
      </c>
      <c r="J2433" s="24" t="s">
        <v>36422</v>
      </c>
      <c r="K2433" s="21" t="s">
        <v>785</v>
      </c>
      <c r="L2433" s="21" t="s">
        <v>1424</v>
      </c>
      <c r="N2433" s="21" t="s">
        <v>27</v>
      </c>
      <c r="O2433" s="21" t="s">
        <v>27</v>
      </c>
      <c r="AA2433" s="23" t="s">
        <v>30315</v>
      </c>
      <c r="AB2433" s="23" t="s">
        <v>30315</v>
      </c>
      <c r="AC2433" s="23" t="s">
        <v>30315</v>
      </c>
      <c r="AD2433" s="23" t="s">
        <v>30315</v>
      </c>
      <c r="AE2433" s="23" t="s">
        <v>30315</v>
      </c>
      <c r="AF2433" s="23" t="s">
        <v>30315</v>
      </c>
      <c r="AG2433" s="23" t="s">
        <v>30315</v>
      </c>
      <c r="AH2433" s="23" t="s">
        <v>30315</v>
      </c>
      <c r="AI2433" s="23" t="s">
        <v>30315</v>
      </c>
      <c r="AJ2433" s="23" t="s">
        <v>30315</v>
      </c>
      <c r="AK2433" s="23" t="s">
        <v>30315</v>
      </c>
      <c r="AL2433" s="23" t="s">
        <v>30315</v>
      </c>
      <c r="AN2433" s="23" t="s">
        <v>30315</v>
      </c>
      <c r="AO2433" s="23" t="s">
        <v>30315</v>
      </c>
      <c r="AP2433" s="23" t="s">
        <v>30315</v>
      </c>
      <c r="AR2433" s="23" t="s">
        <v>30315</v>
      </c>
      <c r="AS2433" s="23" t="s">
        <v>30315</v>
      </c>
      <c r="AT2433" s="23" t="s">
        <v>30315</v>
      </c>
      <c r="AW2433" s="23" t="s">
        <v>30315</v>
      </c>
      <c r="AX2433" s="23" t="s">
        <v>30315</v>
      </c>
      <c r="AY2433" s="23" t="s">
        <v>30315</v>
      </c>
      <c r="AZ2433" s="21" t="s">
        <v>27</v>
      </c>
      <c r="BA2433" s="23" t="s">
        <v>30316</v>
      </c>
      <c r="BB2433" s="23" t="s">
        <v>30315</v>
      </c>
      <c r="BC2433" s="23" t="s">
        <v>30315</v>
      </c>
      <c r="BD2433" s="23" t="s">
        <v>30315</v>
      </c>
      <c r="BE2433" s="23" t="s">
        <v>30315</v>
      </c>
      <c r="BF2433" s="23" t="s">
        <v>30315</v>
      </c>
    </row>
    <row r="2434">
      <c r="A2434" s="21" t="s">
        <v>36423</v>
      </c>
      <c r="B2434" s="21" t="s">
        <v>25531</v>
      </c>
      <c r="D2434" s="21" t="s">
        <v>25532</v>
      </c>
      <c r="E2434" s="21" t="s">
        <v>25531</v>
      </c>
      <c r="F2434" s="23" t="s">
        <v>36424</v>
      </c>
      <c r="G2434" s="21" t="s">
        <v>24</v>
      </c>
      <c r="H2434" s="21" t="s">
        <v>95</v>
      </c>
      <c r="I2434" s="21" t="s">
        <v>25533</v>
      </c>
      <c r="K2434" s="21" t="s">
        <v>36425</v>
      </c>
      <c r="L2434" s="21" t="s">
        <v>96</v>
      </c>
      <c r="N2434" s="21" t="s">
        <v>27</v>
      </c>
      <c r="O2434" s="21" t="s">
        <v>27</v>
      </c>
      <c r="AA2434" s="23" t="s">
        <v>30315</v>
      </c>
      <c r="AB2434" s="23" t="s">
        <v>30315</v>
      </c>
      <c r="AC2434" s="23" t="s">
        <v>30315</v>
      </c>
      <c r="AD2434" s="23" t="s">
        <v>30315</v>
      </c>
      <c r="AE2434" s="23" t="s">
        <v>30315</v>
      </c>
      <c r="AF2434" s="23" t="s">
        <v>30315</v>
      </c>
      <c r="AG2434" s="23" t="s">
        <v>30315</v>
      </c>
      <c r="AH2434" s="23" t="s">
        <v>30315</v>
      </c>
      <c r="AI2434" s="23" t="s">
        <v>30315</v>
      </c>
      <c r="AJ2434" s="23" t="s">
        <v>30315</v>
      </c>
      <c r="AK2434" s="23" t="s">
        <v>30315</v>
      </c>
      <c r="AL2434" s="23" t="s">
        <v>30315</v>
      </c>
      <c r="AN2434" s="23" t="s">
        <v>30315</v>
      </c>
      <c r="AO2434" s="23" t="s">
        <v>30315</v>
      </c>
      <c r="AP2434" s="23" t="s">
        <v>30315</v>
      </c>
      <c r="AR2434" s="23" t="s">
        <v>30315</v>
      </c>
      <c r="AS2434" s="23" t="s">
        <v>30315</v>
      </c>
      <c r="AT2434" s="23" t="s">
        <v>30315</v>
      </c>
      <c r="AW2434" s="23" t="s">
        <v>30315</v>
      </c>
      <c r="AX2434" s="23" t="s">
        <v>30315</v>
      </c>
      <c r="AY2434" s="23" t="s">
        <v>30315</v>
      </c>
      <c r="AZ2434" s="21" t="s">
        <v>27</v>
      </c>
      <c r="BA2434" s="23" t="s">
        <v>30316</v>
      </c>
      <c r="BB2434" s="23" t="s">
        <v>30315</v>
      </c>
      <c r="BC2434" s="23" t="s">
        <v>30315</v>
      </c>
      <c r="BD2434" s="23" t="s">
        <v>30315</v>
      </c>
      <c r="BE2434" s="23" t="s">
        <v>30315</v>
      </c>
      <c r="BF2434" s="23" t="s">
        <v>30315</v>
      </c>
    </row>
    <row r="2435">
      <c r="A2435" s="21" t="s">
        <v>36426</v>
      </c>
      <c r="B2435" s="21" t="s">
        <v>36427</v>
      </c>
      <c r="D2435" s="21" t="s">
        <v>36428</v>
      </c>
      <c r="E2435" s="21" t="s">
        <v>36429</v>
      </c>
      <c r="F2435" s="23" t="s">
        <v>36430</v>
      </c>
      <c r="G2435" s="21" t="s">
        <v>24</v>
      </c>
      <c r="H2435" s="21" t="s">
        <v>95</v>
      </c>
      <c r="I2435" s="21" t="s">
        <v>36431</v>
      </c>
      <c r="J2435" s="24" t="s">
        <v>36432</v>
      </c>
      <c r="K2435" s="21" t="s">
        <v>785</v>
      </c>
      <c r="L2435" s="21" t="s">
        <v>723</v>
      </c>
      <c r="N2435" s="21" t="s">
        <v>27</v>
      </c>
      <c r="O2435" s="21" t="s">
        <v>27</v>
      </c>
      <c r="AA2435" s="23" t="s">
        <v>30315</v>
      </c>
      <c r="AB2435" s="23" t="s">
        <v>30315</v>
      </c>
      <c r="AC2435" s="23" t="s">
        <v>30315</v>
      </c>
      <c r="AD2435" s="23" t="s">
        <v>30315</v>
      </c>
      <c r="AE2435" s="23" t="s">
        <v>30315</v>
      </c>
      <c r="AF2435" s="23" t="s">
        <v>30315</v>
      </c>
      <c r="AG2435" s="23" t="s">
        <v>30315</v>
      </c>
      <c r="AH2435" s="23" t="s">
        <v>30315</v>
      </c>
      <c r="AI2435" s="23" t="s">
        <v>30315</v>
      </c>
      <c r="AJ2435" s="23" t="s">
        <v>30315</v>
      </c>
      <c r="AK2435" s="23" t="s">
        <v>30315</v>
      </c>
      <c r="AL2435" s="23" t="s">
        <v>30315</v>
      </c>
      <c r="AN2435" s="23" t="s">
        <v>30315</v>
      </c>
      <c r="AO2435" s="23" t="s">
        <v>30315</v>
      </c>
      <c r="AP2435" s="23" t="s">
        <v>30315</v>
      </c>
      <c r="AR2435" s="23" t="s">
        <v>30315</v>
      </c>
      <c r="AS2435" s="23" t="s">
        <v>30315</v>
      </c>
      <c r="AT2435" s="23" t="s">
        <v>30315</v>
      </c>
      <c r="AW2435" s="23" t="s">
        <v>30315</v>
      </c>
      <c r="AX2435" s="23" t="s">
        <v>30315</v>
      </c>
      <c r="AY2435" s="23" t="s">
        <v>30315</v>
      </c>
      <c r="AZ2435" s="21" t="s">
        <v>27</v>
      </c>
      <c r="BA2435" s="23" t="s">
        <v>30316</v>
      </c>
      <c r="BB2435" s="23" t="s">
        <v>30315</v>
      </c>
      <c r="BC2435" s="23" t="s">
        <v>30315</v>
      </c>
      <c r="BD2435" s="23" t="s">
        <v>30315</v>
      </c>
      <c r="BE2435" s="23" t="s">
        <v>30315</v>
      </c>
      <c r="BF2435" s="23" t="s">
        <v>30315</v>
      </c>
    </row>
    <row r="2436">
      <c r="A2436" s="21" t="s">
        <v>36433</v>
      </c>
      <c r="B2436" s="21" t="s">
        <v>36434</v>
      </c>
      <c r="D2436" s="21" t="s">
        <v>36435</v>
      </c>
      <c r="E2436" s="24" t="s">
        <v>36436</v>
      </c>
      <c r="F2436" s="23" t="s">
        <v>36437</v>
      </c>
      <c r="G2436" s="21" t="s">
        <v>24</v>
      </c>
      <c r="H2436" s="21" t="s">
        <v>95</v>
      </c>
      <c r="I2436" s="21" t="s">
        <v>36438</v>
      </c>
      <c r="J2436" s="24" t="s">
        <v>36439</v>
      </c>
      <c r="K2436" s="21" t="s">
        <v>156</v>
      </c>
      <c r="L2436" s="21" t="s">
        <v>116</v>
      </c>
      <c r="N2436" s="21" t="s">
        <v>27</v>
      </c>
      <c r="O2436" s="21" t="s">
        <v>27</v>
      </c>
      <c r="AA2436" s="23" t="s">
        <v>30315</v>
      </c>
      <c r="AB2436" s="23" t="s">
        <v>30315</v>
      </c>
      <c r="AC2436" s="23" t="s">
        <v>30315</v>
      </c>
      <c r="AD2436" s="23" t="s">
        <v>30315</v>
      </c>
      <c r="AE2436" s="23" t="s">
        <v>30315</v>
      </c>
      <c r="AF2436" s="23" t="s">
        <v>30315</v>
      </c>
      <c r="AG2436" s="23" t="s">
        <v>30315</v>
      </c>
      <c r="AH2436" s="23" t="s">
        <v>30315</v>
      </c>
      <c r="AI2436" s="23" t="s">
        <v>30315</v>
      </c>
      <c r="AJ2436" s="23" t="s">
        <v>30315</v>
      </c>
      <c r="AK2436" s="23" t="s">
        <v>30315</v>
      </c>
      <c r="AL2436" s="23" t="s">
        <v>30315</v>
      </c>
      <c r="AN2436" s="23" t="s">
        <v>30315</v>
      </c>
      <c r="AO2436" s="23" t="s">
        <v>30315</v>
      </c>
      <c r="AP2436" s="23" t="s">
        <v>30315</v>
      </c>
      <c r="AR2436" s="23" t="s">
        <v>30315</v>
      </c>
      <c r="AS2436" s="23" t="s">
        <v>30315</v>
      </c>
      <c r="AT2436" s="23" t="s">
        <v>30315</v>
      </c>
      <c r="AW2436" s="23" t="s">
        <v>30315</v>
      </c>
      <c r="AX2436" s="23" t="s">
        <v>30315</v>
      </c>
      <c r="AY2436" s="23" t="s">
        <v>30315</v>
      </c>
      <c r="AZ2436" s="21" t="s">
        <v>27</v>
      </c>
      <c r="BA2436" s="23" t="s">
        <v>30316</v>
      </c>
      <c r="BB2436" s="23" t="s">
        <v>30315</v>
      </c>
      <c r="BC2436" s="23" t="s">
        <v>30315</v>
      </c>
      <c r="BD2436" s="23" t="s">
        <v>30315</v>
      </c>
      <c r="BE2436" s="23" t="s">
        <v>30315</v>
      </c>
      <c r="BF2436" s="23" t="s">
        <v>30315</v>
      </c>
    </row>
    <row r="2437">
      <c r="A2437" s="21" t="s">
        <v>36440</v>
      </c>
      <c r="B2437" s="21" t="s">
        <v>15227</v>
      </c>
      <c r="D2437" s="21" t="s">
        <v>36441</v>
      </c>
      <c r="E2437" s="24" t="s">
        <v>36442</v>
      </c>
      <c r="F2437" s="23" t="s">
        <v>36443</v>
      </c>
      <c r="G2437" s="21" t="s">
        <v>24</v>
      </c>
      <c r="H2437" s="21" t="s">
        <v>95</v>
      </c>
      <c r="I2437" s="21" t="s">
        <v>6251</v>
      </c>
      <c r="J2437" s="21" t="s">
        <v>36444</v>
      </c>
      <c r="K2437" s="21" t="s">
        <v>36445</v>
      </c>
      <c r="L2437" s="21" t="s">
        <v>96</v>
      </c>
      <c r="N2437" s="21" t="s">
        <v>27</v>
      </c>
      <c r="O2437" s="21" t="s">
        <v>27</v>
      </c>
      <c r="AA2437" s="23" t="s">
        <v>30315</v>
      </c>
      <c r="AB2437" s="23" t="s">
        <v>30315</v>
      </c>
      <c r="AC2437" s="23" t="s">
        <v>30315</v>
      </c>
      <c r="AD2437" s="23" t="s">
        <v>30315</v>
      </c>
      <c r="AE2437" s="23" t="s">
        <v>30315</v>
      </c>
      <c r="AF2437" s="23" t="s">
        <v>30315</v>
      </c>
      <c r="AG2437" s="23" t="s">
        <v>30315</v>
      </c>
      <c r="AH2437" s="23" t="s">
        <v>30315</v>
      </c>
      <c r="AI2437" s="23" t="s">
        <v>30315</v>
      </c>
      <c r="AJ2437" s="23" t="s">
        <v>30315</v>
      </c>
      <c r="AK2437" s="23" t="s">
        <v>30315</v>
      </c>
      <c r="AL2437" s="23" t="s">
        <v>30315</v>
      </c>
      <c r="AN2437" s="23" t="s">
        <v>30315</v>
      </c>
      <c r="AO2437" s="23" t="s">
        <v>30315</v>
      </c>
      <c r="AP2437" s="23" t="s">
        <v>30315</v>
      </c>
      <c r="AR2437" s="23" t="s">
        <v>30315</v>
      </c>
      <c r="AS2437" s="23" t="s">
        <v>30315</v>
      </c>
      <c r="AT2437" s="23" t="s">
        <v>30315</v>
      </c>
      <c r="AW2437" s="23" t="s">
        <v>30315</v>
      </c>
      <c r="AX2437" s="23" t="s">
        <v>30315</v>
      </c>
      <c r="AY2437" s="23" t="s">
        <v>30315</v>
      </c>
      <c r="AZ2437" s="21" t="s">
        <v>27</v>
      </c>
      <c r="BA2437" s="23" t="s">
        <v>30316</v>
      </c>
      <c r="BB2437" s="23" t="s">
        <v>30315</v>
      </c>
      <c r="BC2437" s="23" t="s">
        <v>30315</v>
      </c>
      <c r="BD2437" s="23" t="s">
        <v>30315</v>
      </c>
      <c r="BE2437" s="23" t="s">
        <v>30315</v>
      </c>
      <c r="BF2437" s="23" t="s">
        <v>30315</v>
      </c>
    </row>
    <row r="2438">
      <c r="A2438" s="21" t="s">
        <v>36446</v>
      </c>
      <c r="B2438" s="21" t="s">
        <v>36447</v>
      </c>
      <c r="D2438" s="21" t="s">
        <v>36448</v>
      </c>
      <c r="E2438" s="24" t="s">
        <v>36449</v>
      </c>
      <c r="F2438" s="23" t="s">
        <v>36450</v>
      </c>
      <c r="G2438" s="21" t="s">
        <v>24</v>
      </c>
      <c r="H2438" s="21" t="s">
        <v>95</v>
      </c>
      <c r="I2438" s="21" t="s">
        <v>36451</v>
      </c>
      <c r="J2438" s="24" t="s">
        <v>36452</v>
      </c>
      <c r="K2438" s="21" t="s">
        <v>4757</v>
      </c>
      <c r="L2438" s="21" t="s">
        <v>116</v>
      </c>
      <c r="N2438" s="21" t="s">
        <v>27</v>
      </c>
      <c r="O2438" s="21" t="s">
        <v>27</v>
      </c>
      <c r="AA2438" s="23" t="s">
        <v>30315</v>
      </c>
      <c r="AB2438" s="23" t="s">
        <v>30315</v>
      </c>
      <c r="AC2438" s="23" t="s">
        <v>30315</v>
      </c>
      <c r="AD2438" s="23" t="s">
        <v>30315</v>
      </c>
      <c r="AE2438" s="23" t="s">
        <v>30315</v>
      </c>
      <c r="AF2438" s="23" t="s">
        <v>30315</v>
      </c>
      <c r="AG2438" s="23" t="s">
        <v>30315</v>
      </c>
      <c r="AH2438" s="23" t="s">
        <v>30315</v>
      </c>
      <c r="AI2438" s="23" t="s">
        <v>30315</v>
      </c>
      <c r="AJ2438" s="23" t="s">
        <v>30315</v>
      </c>
      <c r="AK2438" s="23" t="s">
        <v>30315</v>
      </c>
      <c r="AL2438" s="23" t="s">
        <v>30315</v>
      </c>
      <c r="AN2438" s="23" t="s">
        <v>30315</v>
      </c>
      <c r="AO2438" s="23" t="s">
        <v>30315</v>
      </c>
      <c r="AP2438" s="23" t="s">
        <v>30315</v>
      </c>
      <c r="AR2438" s="23" t="s">
        <v>30315</v>
      </c>
      <c r="AS2438" s="23" t="s">
        <v>30315</v>
      </c>
      <c r="AT2438" s="23" t="s">
        <v>30315</v>
      </c>
      <c r="AW2438" s="23" t="s">
        <v>30315</v>
      </c>
      <c r="AX2438" s="23" t="s">
        <v>30315</v>
      </c>
      <c r="AY2438" s="23" t="s">
        <v>30315</v>
      </c>
      <c r="AZ2438" s="21" t="s">
        <v>27</v>
      </c>
      <c r="BA2438" s="23" t="s">
        <v>30316</v>
      </c>
      <c r="BB2438" s="23" t="s">
        <v>30315</v>
      </c>
      <c r="BC2438" s="23" t="s">
        <v>30315</v>
      </c>
      <c r="BD2438" s="23" t="s">
        <v>30315</v>
      </c>
      <c r="BE2438" s="23" t="s">
        <v>30315</v>
      </c>
      <c r="BF2438" s="23" t="s">
        <v>30315</v>
      </c>
    </row>
    <row r="2439">
      <c r="A2439" s="21" t="s">
        <v>36453</v>
      </c>
      <c r="B2439" s="21" t="s">
        <v>36454</v>
      </c>
      <c r="D2439" s="21" t="s">
        <v>36455</v>
      </c>
      <c r="E2439" s="24" t="s">
        <v>36456</v>
      </c>
      <c r="F2439" s="23" t="s">
        <v>36457</v>
      </c>
      <c r="G2439" s="21" t="s">
        <v>24</v>
      </c>
      <c r="H2439" s="21" t="s">
        <v>95</v>
      </c>
      <c r="I2439" s="21" t="s">
        <v>2990</v>
      </c>
      <c r="J2439" s="24" t="s">
        <v>36458</v>
      </c>
      <c r="K2439" s="21" t="s">
        <v>36459</v>
      </c>
      <c r="L2439" s="21" t="s">
        <v>116</v>
      </c>
      <c r="N2439" s="21" t="s">
        <v>27</v>
      </c>
      <c r="O2439" s="21" t="s">
        <v>27</v>
      </c>
      <c r="AA2439" s="23" t="s">
        <v>30315</v>
      </c>
      <c r="AB2439" s="23" t="s">
        <v>30315</v>
      </c>
      <c r="AC2439" s="23" t="s">
        <v>30315</v>
      </c>
      <c r="AD2439" s="23" t="s">
        <v>30315</v>
      </c>
      <c r="AE2439" s="23" t="s">
        <v>30315</v>
      </c>
      <c r="AF2439" s="23" t="s">
        <v>30315</v>
      </c>
      <c r="AG2439" s="23" t="s">
        <v>30315</v>
      </c>
      <c r="AH2439" s="23" t="s">
        <v>30315</v>
      </c>
      <c r="AI2439" s="23" t="s">
        <v>30315</v>
      </c>
      <c r="AJ2439" s="23" t="s">
        <v>30315</v>
      </c>
      <c r="AK2439" s="23" t="s">
        <v>30315</v>
      </c>
      <c r="AL2439" s="23" t="s">
        <v>30315</v>
      </c>
      <c r="AN2439" s="23" t="s">
        <v>30315</v>
      </c>
      <c r="AO2439" s="23" t="s">
        <v>30315</v>
      </c>
      <c r="AP2439" s="23" t="s">
        <v>30315</v>
      </c>
      <c r="AR2439" s="23" t="s">
        <v>30315</v>
      </c>
      <c r="AS2439" s="23" t="s">
        <v>30315</v>
      </c>
      <c r="AT2439" s="23" t="s">
        <v>30315</v>
      </c>
      <c r="AW2439" s="23" t="s">
        <v>30315</v>
      </c>
      <c r="AX2439" s="23" t="s">
        <v>30315</v>
      </c>
      <c r="AY2439" s="23" t="s">
        <v>30315</v>
      </c>
      <c r="AZ2439" s="21" t="s">
        <v>27</v>
      </c>
      <c r="BA2439" s="23" t="s">
        <v>30316</v>
      </c>
      <c r="BB2439" s="23" t="s">
        <v>30315</v>
      </c>
      <c r="BC2439" s="23" t="s">
        <v>30315</v>
      </c>
      <c r="BD2439" s="23" t="s">
        <v>30315</v>
      </c>
      <c r="BE2439" s="23" t="s">
        <v>30315</v>
      </c>
      <c r="BF2439" s="23" t="s">
        <v>30315</v>
      </c>
    </row>
    <row r="2440">
      <c r="A2440" s="21" t="s">
        <v>36460</v>
      </c>
      <c r="B2440" s="21" t="s">
        <v>36461</v>
      </c>
      <c r="D2440" s="21" t="s">
        <v>36462</v>
      </c>
      <c r="E2440" s="24" t="s">
        <v>36463</v>
      </c>
      <c r="F2440" s="23" t="s">
        <v>36464</v>
      </c>
      <c r="G2440" s="21" t="s">
        <v>24</v>
      </c>
      <c r="H2440" s="21" t="s">
        <v>95</v>
      </c>
      <c r="I2440" s="21" t="s">
        <v>36465</v>
      </c>
      <c r="J2440" s="24" t="s">
        <v>36466</v>
      </c>
      <c r="K2440" s="21" t="s">
        <v>36467</v>
      </c>
      <c r="L2440" s="21" t="s">
        <v>1545</v>
      </c>
      <c r="N2440" s="21" t="s">
        <v>27</v>
      </c>
      <c r="O2440" s="21" t="s">
        <v>27</v>
      </c>
      <c r="AA2440" s="23" t="s">
        <v>30315</v>
      </c>
      <c r="AB2440" s="23" t="s">
        <v>30315</v>
      </c>
      <c r="AC2440" s="23" t="s">
        <v>30315</v>
      </c>
      <c r="AD2440" s="23" t="s">
        <v>30315</v>
      </c>
      <c r="AE2440" s="23" t="s">
        <v>30315</v>
      </c>
      <c r="AF2440" s="23" t="s">
        <v>30315</v>
      </c>
      <c r="AG2440" s="23" t="s">
        <v>30315</v>
      </c>
      <c r="AH2440" s="23" t="s">
        <v>30315</v>
      </c>
      <c r="AI2440" s="23" t="s">
        <v>30315</v>
      </c>
      <c r="AJ2440" s="23" t="s">
        <v>30315</v>
      </c>
      <c r="AK2440" s="23" t="s">
        <v>30315</v>
      </c>
      <c r="AL2440" s="23" t="s">
        <v>30315</v>
      </c>
      <c r="AN2440" s="23" t="s">
        <v>30315</v>
      </c>
      <c r="AO2440" s="23" t="s">
        <v>30315</v>
      </c>
      <c r="AP2440" s="23" t="s">
        <v>30315</v>
      </c>
      <c r="AR2440" s="23" t="s">
        <v>30315</v>
      </c>
      <c r="AS2440" s="23" t="s">
        <v>30315</v>
      </c>
      <c r="AT2440" s="23" t="s">
        <v>30315</v>
      </c>
      <c r="AW2440" s="23" t="s">
        <v>30315</v>
      </c>
      <c r="AX2440" s="23" t="s">
        <v>30315</v>
      </c>
      <c r="AY2440" s="23" t="s">
        <v>30315</v>
      </c>
      <c r="AZ2440" s="21" t="s">
        <v>27</v>
      </c>
      <c r="BA2440" s="23" t="s">
        <v>30316</v>
      </c>
      <c r="BB2440" s="23" t="s">
        <v>30315</v>
      </c>
      <c r="BC2440" s="23" t="s">
        <v>30315</v>
      </c>
      <c r="BD2440" s="23" t="s">
        <v>30315</v>
      </c>
      <c r="BE2440" s="23" t="s">
        <v>30315</v>
      </c>
      <c r="BF2440" s="23" t="s">
        <v>30315</v>
      </c>
    </row>
    <row r="2441">
      <c r="A2441" s="21" t="s">
        <v>36468</v>
      </c>
      <c r="B2441" s="21" t="s">
        <v>36469</v>
      </c>
      <c r="D2441" s="21" t="s">
        <v>36470</v>
      </c>
      <c r="E2441" s="24" t="s">
        <v>36471</v>
      </c>
      <c r="F2441" s="23" t="s">
        <v>36472</v>
      </c>
      <c r="G2441" s="21" t="s">
        <v>24</v>
      </c>
      <c r="H2441" s="21" t="s">
        <v>26</v>
      </c>
      <c r="L2441" s="21" t="s">
        <v>27</v>
      </c>
      <c r="N2441" s="21" t="s">
        <v>54</v>
      </c>
      <c r="O2441" s="21" t="s">
        <v>34</v>
      </c>
      <c r="AA2441" s="23" t="s">
        <v>30315</v>
      </c>
      <c r="AB2441" s="23" t="s">
        <v>30315</v>
      </c>
      <c r="AC2441" s="23" t="s">
        <v>30315</v>
      </c>
      <c r="AD2441" s="23" t="s">
        <v>30315</v>
      </c>
      <c r="AE2441" s="23" t="s">
        <v>30315</v>
      </c>
      <c r="AF2441" s="23" t="s">
        <v>30315</v>
      </c>
      <c r="AG2441" s="23" t="s">
        <v>30315</v>
      </c>
      <c r="AH2441" s="23" t="s">
        <v>30315</v>
      </c>
      <c r="AI2441" s="23" t="s">
        <v>30315</v>
      </c>
      <c r="AJ2441" s="23" t="s">
        <v>30315</v>
      </c>
      <c r="AK2441" s="23" t="s">
        <v>30315</v>
      </c>
      <c r="AL2441" s="23" t="s">
        <v>30315</v>
      </c>
      <c r="AN2441" s="23" t="s">
        <v>30315</v>
      </c>
      <c r="AO2441" s="23" t="s">
        <v>30315</v>
      </c>
      <c r="AP2441" s="23" t="s">
        <v>30315</v>
      </c>
      <c r="AR2441" s="23" t="s">
        <v>30315</v>
      </c>
      <c r="AS2441" s="23" t="s">
        <v>30315</v>
      </c>
      <c r="AT2441" s="23" t="s">
        <v>30315</v>
      </c>
      <c r="AW2441" s="23" t="s">
        <v>30315</v>
      </c>
      <c r="AX2441" s="23" t="s">
        <v>30315</v>
      </c>
      <c r="AY2441" s="23" t="s">
        <v>30315</v>
      </c>
      <c r="AZ2441" s="21" t="s">
        <v>27</v>
      </c>
      <c r="BA2441" s="23" t="s">
        <v>30316</v>
      </c>
      <c r="BB2441" s="23" t="s">
        <v>30315</v>
      </c>
      <c r="BC2441" s="23" t="s">
        <v>30315</v>
      </c>
      <c r="BD2441" s="23" t="s">
        <v>30315</v>
      </c>
      <c r="BE2441" s="23" t="s">
        <v>30315</v>
      </c>
      <c r="BF2441" s="23" t="s">
        <v>30315</v>
      </c>
    </row>
    <row r="2442">
      <c r="A2442" s="21" t="s">
        <v>36473</v>
      </c>
      <c r="B2442" s="21" t="s">
        <v>36474</v>
      </c>
      <c r="D2442" s="21" t="s">
        <v>36475</v>
      </c>
      <c r="E2442" s="21" t="s">
        <v>36476</v>
      </c>
      <c r="F2442" s="23" t="s">
        <v>36477</v>
      </c>
      <c r="G2442" s="21" t="s">
        <v>24</v>
      </c>
      <c r="H2442" s="21" t="s">
        <v>26</v>
      </c>
      <c r="L2442" s="21" t="s">
        <v>27</v>
      </c>
      <c r="N2442" s="21" t="s">
        <v>27</v>
      </c>
      <c r="O2442" s="21" t="s">
        <v>27</v>
      </c>
      <c r="AA2442" s="23" t="s">
        <v>30315</v>
      </c>
      <c r="AB2442" s="23" t="s">
        <v>30315</v>
      </c>
      <c r="AC2442" s="23" t="s">
        <v>30315</v>
      </c>
      <c r="AD2442" s="23" t="s">
        <v>30315</v>
      </c>
      <c r="AE2442" s="23" t="s">
        <v>30315</v>
      </c>
      <c r="AF2442" s="23" t="s">
        <v>30315</v>
      </c>
      <c r="AG2442" s="23" t="s">
        <v>30315</v>
      </c>
      <c r="AH2442" s="23" t="s">
        <v>30315</v>
      </c>
      <c r="AI2442" s="23" t="s">
        <v>30315</v>
      </c>
      <c r="AJ2442" s="23" t="s">
        <v>30315</v>
      </c>
      <c r="AK2442" s="23" t="s">
        <v>30315</v>
      </c>
      <c r="AL2442" s="23" t="s">
        <v>30315</v>
      </c>
      <c r="AN2442" s="23" t="s">
        <v>30315</v>
      </c>
      <c r="AO2442" s="23" t="s">
        <v>30315</v>
      </c>
      <c r="AP2442" s="23" t="s">
        <v>30315</v>
      </c>
      <c r="AR2442" s="23" t="s">
        <v>30315</v>
      </c>
      <c r="AS2442" s="23" t="s">
        <v>30315</v>
      </c>
      <c r="AT2442" s="23" t="s">
        <v>30315</v>
      </c>
      <c r="AW2442" s="23" t="s">
        <v>30315</v>
      </c>
      <c r="AX2442" s="23" t="s">
        <v>30315</v>
      </c>
      <c r="AY2442" s="23" t="s">
        <v>30315</v>
      </c>
      <c r="AZ2442" s="21" t="s">
        <v>27</v>
      </c>
      <c r="BA2442" s="23" t="s">
        <v>30316</v>
      </c>
      <c r="BB2442" s="23" t="s">
        <v>30315</v>
      </c>
      <c r="BC2442" s="23" t="s">
        <v>30315</v>
      </c>
      <c r="BD2442" s="23" t="s">
        <v>30315</v>
      </c>
      <c r="BE2442" s="23" t="s">
        <v>30315</v>
      </c>
      <c r="BF2442" s="23" t="s">
        <v>30315</v>
      </c>
    </row>
    <row r="2443">
      <c r="A2443" s="21" t="s">
        <v>36478</v>
      </c>
      <c r="B2443" s="21" t="s">
        <v>25616</v>
      </c>
      <c r="D2443" s="21" t="s">
        <v>25617</v>
      </c>
      <c r="E2443" s="24" t="s">
        <v>36479</v>
      </c>
      <c r="F2443" s="23" t="s">
        <v>36480</v>
      </c>
      <c r="G2443" s="21" t="s">
        <v>24</v>
      </c>
      <c r="H2443" s="21" t="s">
        <v>26</v>
      </c>
      <c r="L2443" s="21" t="s">
        <v>27</v>
      </c>
      <c r="M2443" s="21" t="s">
        <v>5036</v>
      </c>
      <c r="N2443" s="21" t="s">
        <v>33</v>
      </c>
      <c r="O2443" s="21" t="s">
        <v>69</v>
      </c>
      <c r="AA2443" s="23" t="s">
        <v>30315</v>
      </c>
      <c r="AB2443" s="23" t="s">
        <v>30315</v>
      </c>
      <c r="AC2443" s="23" t="s">
        <v>30315</v>
      </c>
      <c r="AD2443" s="23" t="s">
        <v>30315</v>
      </c>
      <c r="AE2443" s="23" t="s">
        <v>30315</v>
      </c>
      <c r="AF2443" s="23" t="s">
        <v>30315</v>
      </c>
      <c r="AG2443" s="23" t="s">
        <v>30315</v>
      </c>
      <c r="AH2443" s="23" t="s">
        <v>30315</v>
      </c>
      <c r="AI2443" s="23" t="s">
        <v>30315</v>
      </c>
      <c r="AJ2443" s="23" t="s">
        <v>30315</v>
      </c>
      <c r="AK2443" s="23" t="s">
        <v>30315</v>
      </c>
      <c r="AL2443" s="23" t="s">
        <v>30315</v>
      </c>
      <c r="AN2443" s="23" t="s">
        <v>30315</v>
      </c>
      <c r="AO2443" s="23" t="s">
        <v>30315</v>
      </c>
      <c r="AP2443" s="23" t="s">
        <v>30315</v>
      </c>
      <c r="AR2443" s="23" t="s">
        <v>30315</v>
      </c>
      <c r="AS2443" s="23" t="s">
        <v>30315</v>
      </c>
      <c r="AT2443" s="23" t="s">
        <v>30315</v>
      </c>
      <c r="AW2443" s="23" t="s">
        <v>30315</v>
      </c>
      <c r="AX2443" s="23" t="s">
        <v>30315</v>
      </c>
      <c r="AY2443" s="23" t="s">
        <v>30315</v>
      </c>
      <c r="AZ2443" s="21" t="s">
        <v>27</v>
      </c>
      <c r="BA2443" s="23" t="s">
        <v>30316</v>
      </c>
      <c r="BB2443" s="23" t="s">
        <v>30315</v>
      </c>
      <c r="BC2443" s="23" t="s">
        <v>30315</v>
      </c>
      <c r="BD2443" s="23" t="s">
        <v>30315</v>
      </c>
      <c r="BE2443" s="23" t="s">
        <v>30315</v>
      </c>
      <c r="BF2443" s="23" t="s">
        <v>30315</v>
      </c>
    </row>
    <row r="2444">
      <c r="A2444" s="21" t="s">
        <v>36481</v>
      </c>
      <c r="B2444" s="21" t="s">
        <v>25629</v>
      </c>
      <c r="D2444" s="21" t="s">
        <v>25630</v>
      </c>
      <c r="E2444" s="24" t="s">
        <v>36482</v>
      </c>
      <c r="F2444" s="23" t="s">
        <v>36483</v>
      </c>
      <c r="G2444" s="21" t="s">
        <v>24</v>
      </c>
      <c r="H2444" s="21" t="s">
        <v>26</v>
      </c>
      <c r="L2444" s="21" t="s">
        <v>27</v>
      </c>
      <c r="M2444" s="21" t="s">
        <v>25631</v>
      </c>
      <c r="N2444" s="21" t="s">
        <v>54</v>
      </c>
      <c r="O2444" s="21" t="s">
        <v>62</v>
      </c>
      <c r="AA2444" s="23" t="s">
        <v>30315</v>
      </c>
      <c r="AB2444" s="23" t="s">
        <v>30315</v>
      </c>
      <c r="AC2444" s="23" t="s">
        <v>30315</v>
      </c>
      <c r="AD2444" s="23" t="s">
        <v>30315</v>
      </c>
      <c r="AE2444" s="23" t="s">
        <v>30315</v>
      </c>
      <c r="AF2444" s="23" t="s">
        <v>30315</v>
      </c>
      <c r="AG2444" s="23" t="s">
        <v>30315</v>
      </c>
      <c r="AH2444" s="23" t="s">
        <v>30315</v>
      </c>
      <c r="AI2444" s="23" t="s">
        <v>30315</v>
      </c>
      <c r="AJ2444" s="23" t="s">
        <v>30315</v>
      </c>
      <c r="AK2444" s="23" t="s">
        <v>30315</v>
      </c>
      <c r="AL2444" s="23" t="s">
        <v>30315</v>
      </c>
      <c r="AN2444" s="23" t="s">
        <v>30315</v>
      </c>
      <c r="AO2444" s="23" t="s">
        <v>30315</v>
      </c>
      <c r="AP2444" s="23" t="s">
        <v>30315</v>
      </c>
      <c r="AR2444" s="23" t="s">
        <v>30315</v>
      </c>
      <c r="AS2444" s="23" t="s">
        <v>30315</v>
      </c>
      <c r="AT2444" s="23" t="s">
        <v>30315</v>
      </c>
      <c r="AW2444" s="23" t="s">
        <v>30315</v>
      </c>
      <c r="AX2444" s="23" t="s">
        <v>30315</v>
      </c>
      <c r="AY2444" s="23" t="s">
        <v>30315</v>
      </c>
      <c r="AZ2444" s="21" t="s">
        <v>27</v>
      </c>
      <c r="BA2444" s="23" t="s">
        <v>30316</v>
      </c>
      <c r="BB2444" s="23" t="s">
        <v>30315</v>
      </c>
      <c r="BC2444" s="23" t="s">
        <v>30315</v>
      </c>
      <c r="BD2444" s="23" t="s">
        <v>30315</v>
      </c>
      <c r="BE2444" s="23" t="s">
        <v>30315</v>
      </c>
      <c r="BF2444" s="23" t="s">
        <v>30315</v>
      </c>
    </row>
    <row r="2445">
      <c r="A2445" s="21" t="s">
        <v>36484</v>
      </c>
      <c r="B2445" s="21" t="s">
        <v>10189</v>
      </c>
      <c r="D2445" s="21" t="s">
        <v>10190</v>
      </c>
      <c r="E2445" s="24" t="s">
        <v>36485</v>
      </c>
      <c r="F2445" s="23" t="s">
        <v>10193</v>
      </c>
      <c r="G2445" s="21" t="s">
        <v>133</v>
      </c>
      <c r="H2445" s="21" t="s">
        <v>40</v>
      </c>
      <c r="L2445" s="21" t="s">
        <v>27</v>
      </c>
      <c r="N2445" s="21" t="s">
        <v>27</v>
      </c>
      <c r="O2445" s="21" t="s">
        <v>27</v>
      </c>
      <c r="P2445" s="21" t="s">
        <v>10191</v>
      </c>
      <c r="Q2445" s="21" t="s">
        <v>36486</v>
      </c>
      <c r="AA2445" s="23" t="s">
        <v>30316</v>
      </c>
      <c r="AB2445" s="23" t="s">
        <v>30315</v>
      </c>
      <c r="AC2445" s="23" t="s">
        <v>30315</v>
      </c>
      <c r="AD2445" s="23" t="s">
        <v>30315</v>
      </c>
      <c r="AE2445" s="23" t="s">
        <v>30316</v>
      </c>
      <c r="AF2445" s="23" t="s">
        <v>30315</v>
      </c>
      <c r="AG2445" s="23" t="s">
        <v>30316</v>
      </c>
      <c r="AH2445" s="23" t="s">
        <v>30316</v>
      </c>
      <c r="AI2445" s="23" t="s">
        <v>30316</v>
      </c>
      <c r="AJ2445" s="23" t="s">
        <v>30315</v>
      </c>
      <c r="AK2445" s="23" t="s">
        <v>30315</v>
      </c>
      <c r="AL2445" s="23" t="s">
        <v>30315</v>
      </c>
      <c r="AN2445" s="23" t="s">
        <v>30316</v>
      </c>
      <c r="AO2445" s="23" t="s">
        <v>30316</v>
      </c>
      <c r="AP2445" s="23" t="s">
        <v>30315</v>
      </c>
      <c r="AR2445" s="23" t="s">
        <v>30316</v>
      </c>
      <c r="AS2445" s="23" t="s">
        <v>30316</v>
      </c>
      <c r="AT2445" s="23" t="s">
        <v>30315</v>
      </c>
      <c r="AW2445" s="23" t="s">
        <v>30315</v>
      </c>
      <c r="AX2445" s="23" t="s">
        <v>30315</v>
      </c>
      <c r="AY2445" s="23" t="s">
        <v>30315</v>
      </c>
      <c r="AZ2445" s="21" t="s">
        <v>353</v>
      </c>
      <c r="BA2445" s="23" t="s">
        <v>30316</v>
      </c>
      <c r="BB2445" s="23" t="s">
        <v>30316</v>
      </c>
      <c r="BC2445" s="23" t="s">
        <v>30315</v>
      </c>
      <c r="BD2445" s="23" t="s">
        <v>30315</v>
      </c>
      <c r="BE2445" s="23" t="s">
        <v>30315</v>
      </c>
      <c r="BF2445" s="23" t="s">
        <v>30316</v>
      </c>
    </row>
    <row r="2446">
      <c r="A2446" s="21" t="s">
        <v>36487</v>
      </c>
      <c r="B2446" s="21" t="s">
        <v>36488</v>
      </c>
      <c r="D2446" s="21" t="s">
        <v>36489</v>
      </c>
      <c r="E2446" s="24" t="s">
        <v>36490</v>
      </c>
      <c r="F2446" s="23" t="s">
        <v>36491</v>
      </c>
      <c r="G2446" s="21" t="s">
        <v>24</v>
      </c>
      <c r="H2446" s="21" t="s">
        <v>26</v>
      </c>
      <c r="L2446" s="21" t="s">
        <v>27</v>
      </c>
      <c r="M2446" s="21" t="s">
        <v>7749</v>
      </c>
      <c r="N2446" s="21" t="s">
        <v>218</v>
      </c>
      <c r="O2446" s="21" t="s">
        <v>62</v>
      </c>
      <c r="AA2446" s="23" t="s">
        <v>30315</v>
      </c>
      <c r="AB2446" s="23" t="s">
        <v>30315</v>
      </c>
      <c r="AC2446" s="23" t="s">
        <v>30315</v>
      </c>
      <c r="AD2446" s="23" t="s">
        <v>30315</v>
      </c>
      <c r="AE2446" s="23" t="s">
        <v>30315</v>
      </c>
      <c r="AF2446" s="23" t="s">
        <v>30315</v>
      </c>
      <c r="AG2446" s="23" t="s">
        <v>30315</v>
      </c>
      <c r="AH2446" s="23" t="s">
        <v>30315</v>
      </c>
      <c r="AI2446" s="23" t="s">
        <v>30315</v>
      </c>
      <c r="AJ2446" s="23" t="s">
        <v>30315</v>
      </c>
      <c r="AK2446" s="23" t="s">
        <v>30315</v>
      </c>
      <c r="AL2446" s="23" t="s">
        <v>30315</v>
      </c>
      <c r="AN2446" s="23" t="s">
        <v>30315</v>
      </c>
      <c r="AO2446" s="23" t="s">
        <v>30315</v>
      </c>
      <c r="AP2446" s="23" t="s">
        <v>30315</v>
      </c>
      <c r="AR2446" s="23" t="s">
        <v>30315</v>
      </c>
      <c r="AS2446" s="23" t="s">
        <v>30315</v>
      </c>
      <c r="AT2446" s="23" t="s">
        <v>30315</v>
      </c>
      <c r="AW2446" s="23" t="s">
        <v>30315</v>
      </c>
      <c r="AX2446" s="23" t="s">
        <v>30315</v>
      </c>
      <c r="AY2446" s="23" t="s">
        <v>30315</v>
      </c>
      <c r="AZ2446" s="21" t="s">
        <v>27</v>
      </c>
      <c r="BA2446" s="23" t="s">
        <v>30316</v>
      </c>
      <c r="BB2446" s="23" t="s">
        <v>30315</v>
      </c>
      <c r="BC2446" s="23" t="s">
        <v>30315</v>
      </c>
      <c r="BD2446" s="23" t="s">
        <v>30315</v>
      </c>
      <c r="BE2446" s="23" t="s">
        <v>30315</v>
      </c>
      <c r="BF2446" s="23" t="s">
        <v>30315</v>
      </c>
    </row>
    <row r="2447">
      <c r="A2447" s="21" t="s">
        <v>36492</v>
      </c>
      <c r="B2447" s="21" t="s">
        <v>803</v>
      </c>
      <c r="D2447" s="21" t="s">
        <v>26599</v>
      </c>
      <c r="E2447" s="21" t="s">
        <v>803</v>
      </c>
      <c r="F2447" s="23" t="s">
        <v>36493</v>
      </c>
      <c r="G2447" s="21" t="s">
        <v>6877</v>
      </c>
      <c r="H2447" s="21" t="s">
        <v>26</v>
      </c>
      <c r="L2447" s="21" t="s">
        <v>27</v>
      </c>
      <c r="M2447" s="21" t="s">
        <v>803</v>
      </c>
      <c r="N2447" s="21" t="s">
        <v>128</v>
      </c>
      <c r="O2447" s="21" t="s">
        <v>69</v>
      </c>
      <c r="AA2447" s="23" t="s">
        <v>30315</v>
      </c>
      <c r="AB2447" s="23" t="s">
        <v>30315</v>
      </c>
      <c r="AC2447" s="23" t="s">
        <v>30315</v>
      </c>
      <c r="AD2447" s="23" t="s">
        <v>30315</v>
      </c>
      <c r="AE2447" s="23" t="s">
        <v>30315</v>
      </c>
      <c r="AF2447" s="23" t="s">
        <v>30315</v>
      </c>
      <c r="AG2447" s="23" t="s">
        <v>30315</v>
      </c>
      <c r="AH2447" s="23" t="s">
        <v>30315</v>
      </c>
      <c r="AI2447" s="23" t="s">
        <v>30315</v>
      </c>
      <c r="AJ2447" s="23" t="s">
        <v>30315</v>
      </c>
      <c r="AK2447" s="23" t="s">
        <v>30315</v>
      </c>
      <c r="AL2447" s="23" t="s">
        <v>30315</v>
      </c>
      <c r="AN2447" s="23" t="s">
        <v>30315</v>
      </c>
      <c r="AO2447" s="23" t="s">
        <v>30315</v>
      </c>
      <c r="AP2447" s="23" t="s">
        <v>30315</v>
      </c>
      <c r="AR2447" s="23" t="s">
        <v>30315</v>
      </c>
      <c r="AS2447" s="23" t="s">
        <v>30315</v>
      </c>
      <c r="AT2447" s="23" t="s">
        <v>30315</v>
      </c>
      <c r="AW2447" s="23" t="s">
        <v>30315</v>
      </c>
      <c r="AX2447" s="23" t="s">
        <v>30315</v>
      </c>
      <c r="AY2447" s="23" t="s">
        <v>30315</v>
      </c>
      <c r="AZ2447" s="21" t="s">
        <v>27</v>
      </c>
      <c r="BA2447" s="23" t="s">
        <v>30316</v>
      </c>
      <c r="BB2447" s="23" t="s">
        <v>30315</v>
      </c>
      <c r="BC2447" s="23" t="s">
        <v>30315</v>
      </c>
      <c r="BD2447" s="23" t="s">
        <v>30315</v>
      </c>
      <c r="BE2447" s="23" t="s">
        <v>30315</v>
      </c>
      <c r="BF2447" s="23" t="s">
        <v>30315</v>
      </c>
    </row>
    <row r="2448">
      <c r="A2448" s="21" t="s">
        <v>36494</v>
      </c>
      <c r="B2448" s="21" t="s">
        <v>36495</v>
      </c>
      <c r="D2448" s="21" t="s">
        <v>36496</v>
      </c>
      <c r="E2448" s="24" t="s">
        <v>36497</v>
      </c>
      <c r="F2448" s="23" t="s">
        <v>36498</v>
      </c>
      <c r="G2448" s="21" t="s">
        <v>24</v>
      </c>
      <c r="H2448" s="21" t="s">
        <v>26</v>
      </c>
      <c r="L2448" s="21" t="s">
        <v>27</v>
      </c>
      <c r="N2448" s="21" t="s">
        <v>61</v>
      </c>
      <c r="O2448" s="21" t="s">
        <v>69</v>
      </c>
      <c r="AA2448" s="23" t="s">
        <v>30315</v>
      </c>
      <c r="AB2448" s="23" t="s">
        <v>30315</v>
      </c>
      <c r="AC2448" s="23" t="s">
        <v>30315</v>
      </c>
      <c r="AD2448" s="23" t="s">
        <v>30315</v>
      </c>
      <c r="AE2448" s="23" t="s">
        <v>30315</v>
      </c>
      <c r="AF2448" s="23" t="s">
        <v>30315</v>
      </c>
      <c r="AG2448" s="23" t="s">
        <v>30315</v>
      </c>
      <c r="AH2448" s="23" t="s">
        <v>30315</v>
      </c>
      <c r="AI2448" s="23" t="s">
        <v>30315</v>
      </c>
      <c r="AJ2448" s="23" t="s">
        <v>30315</v>
      </c>
      <c r="AK2448" s="23" t="s">
        <v>30315</v>
      </c>
      <c r="AL2448" s="23" t="s">
        <v>30315</v>
      </c>
      <c r="AN2448" s="23" t="s">
        <v>30315</v>
      </c>
      <c r="AO2448" s="23" t="s">
        <v>30315</v>
      </c>
      <c r="AP2448" s="23" t="s">
        <v>30315</v>
      </c>
      <c r="AR2448" s="23" t="s">
        <v>30315</v>
      </c>
      <c r="AS2448" s="23" t="s">
        <v>30315</v>
      </c>
      <c r="AT2448" s="23" t="s">
        <v>30315</v>
      </c>
      <c r="AW2448" s="23" t="s">
        <v>30315</v>
      </c>
      <c r="AX2448" s="23" t="s">
        <v>30315</v>
      </c>
      <c r="AY2448" s="23" t="s">
        <v>30315</v>
      </c>
      <c r="AZ2448" s="21" t="s">
        <v>27</v>
      </c>
      <c r="BA2448" s="23" t="s">
        <v>30316</v>
      </c>
      <c r="BB2448" s="23" t="s">
        <v>30315</v>
      </c>
      <c r="BC2448" s="23" t="s">
        <v>30315</v>
      </c>
      <c r="BD2448" s="23" t="s">
        <v>30315</v>
      </c>
      <c r="BE2448" s="23" t="s">
        <v>30315</v>
      </c>
      <c r="BF2448" s="23" t="s">
        <v>30315</v>
      </c>
    </row>
    <row r="2449">
      <c r="A2449" s="21" t="s">
        <v>36499</v>
      </c>
      <c r="B2449" s="21" t="s">
        <v>36500</v>
      </c>
      <c r="D2449" s="21" t="s">
        <v>14680</v>
      </c>
      <c r="E2449" s="24" t="s">
        <v>36501</v>
      </c>
      <c r="F2449" s="23" t="s">
        <v>36502</v>
      </c>
      <c r="G2449" s="21" t="s">
        <v>24</v>
      </c>
      <c r="H2449" s="21" t="s">
        <v>26</v>
      </c>
      <c r="L2449" s="21" t="s">
        <v>27</v>
      </c>
      <c r="M2449" s="21" t="s">
        <v>1125</v>
      </c>
      <c r="N2449" s="21" t="s">
        <v>61</v>
      </c>
      <c r="O2449" s="21" t="s">
        <v>69</v>
      </c>
      <c r="AA2449" s="23" t="s">
        <v>30315</v>
      </c>
      <c r="AB2449" s="23" t="s">
        <v>30315</v>
      </c>
      <c r="AC2449" s="23" t="s">
        <v>30315</v>
      </c>
      <c r="AD2449" s="23" t="s">
        <v>30315</v>
      </c>
      <c r="AE2449" s="23" t="s">
        <v>30315</v>
      </c>
      <c r="AF2449" s="23" t="s">
        <v>30315</v>
      </c>
      <c r="AG2449" s="23" t="s">
        <v>30315</v>
      </c>
      <c r="AH2449" s="23" t="s">
        <v>30315</v>
      </c>
      <c r="AI2449" s="23" t="s">
        <v>30315</v>
      </c>
      <c r="AJ2449" s="23" t="s">
        <v>30315</v>
      </c>
      <c r="AK2449" s="23" t="s">
        <v>30315</v>
      </c>
      <c r="AL2449" s="23" t="s">
        <v>30315</v>
      </c>
      <c r="AN2449" s="23" t="s">
        <v>30315</v>
      </c>
      <c r="AO2449" s="23" t="s">
        <v>30315</v>
      </c>
      <c r="AP2449" s="23" t="s">
        <v>30315</v>
      </c>
      <c r="AR2449" s="23" t="s">
        <v>30315</v>
      </c>
      <c r="AS2449" s="23" t="s">
        <v>30315</v>
      </c>
      <c r="AT2449" s="23" t="s">
        <v>30315</v>
      </c>
      <c r="AW2449" s="23" t="s">
        <v>30315</v>
      </c>
      <c r="AX2449" s="23" t="s">
        <v>30315</v>
      </c>
      <c r="AY2449" s="23" t="s">
        <v>30315</v>
      </c>
      <c r="AZ2449" s="21" t="s">
        <v>27</v>
      </c>
      <c r="BA2449" s="23" t="s">
        <v>30316</v>
      </c>
      <c r="BB2449" s="23" t="s">
        <v>30315</v>
      </c>
      <c r="BC2449" s="23" t="s">
        <v>30315</v>
      </c>
      <c r="BD2449" s="23" t="s">
        <v>30315</v>
      </c>
      <c r="BE2449" s="23" t="s">
        <v>30315</v>
      </c>
      <c r="BF2449" s="23" t="s">
        <v>30315</v>
      </c>
    </row>
    <row r="2450">
      <c r="A2450" s="21" t="s">
        <v>36503</v>
      </c>
      <c r="B2450" s="21" t="s">
        <v>36504</v>
      </c>
      <c r="D2450" s="21" t="s">
        <v>36505</v>
      </c>
      <c r="E2450" s="24" t="s">
        <v>36506</v>
      </c>
      <c r="F2450" s="23" t="s">
        <v>36507</v>
      </c>
      <c r="G2450" s="21" t="s">
        <v>24</v>
      </c>
      <c r="H2450" s="21" t="s">
        <v>26</v>
      </c>
      <c r="L2450" s="21" t="s">
        <v>27</v>
      </c>
      <c r="N2450" s="21" t="s">
        <v>27</v>
      </c>
      <c r="O2450" s="21" t="s">
        <v>27</v>
      </c>
      <c r="AA2450" s="23" t="s">
        <v>30315</v>
      </c>
      <c r="AB2450" s="23" t="s">
        <v>30315</v>
      </c>
      <c r="AC2450" s="23" t="s">
        <v>30315</v>
      </c>
      <c r="AD2450" s="23" t="s">
        <v>30315</v>
      </c>
      <c r="AE2450" s="23" t="s">
        <v>30315</v>
      </c>
      <c r="AF2450" s="23" t="s">
        <v>30315</v>
      </c>
      <c r="AG2450" s="23" t="s">
        <v>30315</v>
      </c>
      <c r="AH2450" s="23" t="s">
        <v>30315</v>
      </c>
      <c r="AI2450" s="23" t="s">
        <v>30315</v>
      </c>
      <c r="AJ2450" s="23" t="s">
        <v>30315</v>
      </c>
      <c r="AK2450" s="23" t="s">
        <v>30315</v>
      </c>
      <c r="AL2450" s="23" t="s">
        <v>30315</v>
      </c>
      <c r="AN2450" s="23" t="s">
        <v>30315</v>
      </c>
      <c r="AO2450" s="23" t="s">
        <v>30315</v>
      </c>
      <c r="AP2450" s="23" t="s">
        <v>30315</v>
      </c>
      <c r="AR2450" s="23" t="s">
        <v>30315</v>
      </c>
      <c r="AS2450" s="23" t="s">
        <v>30315</v>
      </c>
      <c r="AT2450" s="23" t="s">
        <v>30315</v>
      </c>
      <c r="AW2450" s="23" t="s">
        <v>30315</v>
      </c>
      <c r="AX2450" s="23" t="s">
        <v>30315</v>
      </c>
      <c r="AY2450" s="23" t="s">
        <v>30315</v>
      </c>
      <c r="AZ2450" s="21" t="s">
        <v>27</v>
      </c>
      <c r="BA2450" s="23" t="s">
        <v>30316</v>
      </c>
      <c r="BB2450" s="23" t="s">
        <v>30315</v>
      </c>
      <c r="BC2450" s="23" t="s">
        <v>30315</v>
      </c>
      <c r="BD2450" s="23" t="s">
        <v>30315</v>
      </c>
      <c r="BE2450" s="23" t="s">
        <v>30315</v>
      </c>
      <c r="BF2450" s="23" t="s">
        <v>30315</v>
      </c>
    </row>
    <row r="2451">
      <c r="A2451" s="21" t="s">
        <v>36508</v>
      </c>
      <c r="B2451" s="21" t="s">
        <v>36509</v>
      </c>
      <c r="D2451" s="21" t="s">
        <v>36510</v>
      </c>
      <c r="E2451" s="24" t="s">
        <v>36511</v>
      </c>
      <c r="F2451" s="23" t="s">
        <v>36512</v>
      </c>
      <c r="G2451" s="21" t="s">
        <v>24</v>
      </c>
      <c r="H2451" s="21" t="s">
        <v>26</v>
      </c>
      <c r="L2451" s="21" t="s">
        <v>27</v>
      </c>
      <c r="M2451" s="21" t="s">
        <v>20739</v>
      </c>
      <c r="N2451" s="21" t="s">
        <v>54</v>
      </c>
      <c r="O2451" s="21" t="s">
        <v>62</v>
      </c>
      <c r="AA2451" s="23" t="s">
        <v>30315</v>
      </c>
      <c r="AB2451" s="23" t="s">
        <v>30315</v>
      </c>
      <c r="AC2451" s="23" t="s">
        <v>30315</v>
      </c>
      <c r="AD2451" s="23" t="s">
        <v>30315</v>
      </c>
      <c r="AE2451" s="23" t="s">
        <v>30315</v>
      </c>
      <c r="AF2451" s="23" t="s">
        <v>30315</v>
      </c>
      <c r="AG2451" s="23" t="s">
        <v>30315</v>
      </c>
      <c r="AH2451" s="23" t="s">
        <v>30315</v>
      </c>
      <c r="AI2451" s="23" t="s">
        <v>30315</v>
      </c>
      <c r="AJ2451" s="23" t="s">
        <v>30315</v>
      </c>
      <c r="AK2451" s="23" t="s">
        <v>30315</v>
      </c>
      <c r="AL2451" s="23" t="s">
        <v>30315</v>
      </c>
      <c r="AN2451" s="23" t="s">
        <v>30315</v>
      </c>
      <c r="AO2451" s="23" t="s">
        <v>30315</v>
      </c>
      <c r="AP2451" s="23" t="s">
        <v>30315</v>
      </c>
      <c r="AR2451" s="23" t="s">
        <v>30315</v>
      </c>
      <c r="AS2451" s="23" t="s">
        <v>30315</v>
      </c>
      <c r="AT2451" s="23" t="s">
        <v>30315</v>
      </c>
      <c r="AW2451" s="23" t="s">
        <v>30315</v>
      </c>
      <c r="AX2451" s="23" t="s">
        <v>30315</v>
      </c>
      <c r="AY2451" s="23" t="s">
        <v>30315</v>
      </c>
      <c r="AZ2451" s="21" t="s">
        <v>27</v>
      </c>
      <c r="BA2451" s="23" t="s">
        <v>30316</v>
      </c>
      <c r="BB2451" s="23" t="s">
        <v>30315</v>
      </c>
      <c r="BC2451" s="23" t="s">
        <v>30315</v>
      </c>
      <c r="BD2451" s="23" t="s">
        <v>30315</v>
      </c>
      <c r="BE2451" s="23" t="s">
        <v>30315</v>
      </c>
      <c r="BF2451" s="23" t="s">
        <v>30315</v>
      </c>
    </row>
    <row r="2452">
      <c r="A2452" s="21" t="s">
        <v>36513</v>
      </c>
      <c r="B2452" s="21" t="s">
        <v>25665</v>
      </c>
      <c r="D2452" s="21" t="s">
        <v>6829</v>
      </c>
      <c r="E2452" s="24" t="s">
        <v>6831</v>
      </c>
      <c r="F2452" s="23" t="s">
        <v>33292</v>
      </c>
      <c r="G2452" s="21" t="s">
        <v>24</v>
      </c>
      <c r="H2452" s="21" t="s">
        <v>95</v>
      </c>
      <c r="I2452" s="21" t="s">
        <v>6832</v>
      </c>
      <c r="J2452" s="24" t="s">
        <v>6833</v>
      </c>
      <c r="K2452" s="21" t="s">
        <v>156</v>
      </c>
      <c r="L2452" s="21" t="s">
        <v>263</v>
      </c>
      <c r="N2452" s="21" t="s">
        <v>27</v>
      </c>
      <c r="O2452" s="21" t="s">
        <v>27</v>
      </c>
      <c r="AA2452" s="23" t="s">
        <v>30315</v>
      </c>
      <c r="AB2452" s="23" t="s">
        <v>30315</v>
      </c>
      <c r="AC2452" s="23" t="s">
        <v>30315</v>
      </c>
      <c r="AD2452" s="23" t="s">
        <v>30315</v>
      </c>
      <c r="AE2452" s="23" t="s">
        <v>30315</v>
      </c>
      <c r="AF2452" s="23" t="s">
        <v>30315</v>
      </c>
      <c r="AG2452" s="23" t="s">
        <v>30315</v>
      </c>
      <c r="AH2452" s="23" t="s">
        <v>30315</v>
      </c>
      <c r="AI2452" s="23" t="s">
        <v>30315</v>
      </c>
      <c r="AJ2452" s="23" t="s">
        <v>30315</v>
      </c>
      <c r="AK2452" s="23" t="s">
        <v>30315</v>
      </c>
      <c r="AL2452" s="23" t="s">
        <v>30315</v>
      </c>
      <c r="AN2452" s="23" t="s">
        <v>30315</v>
      </c>
      <c r="AO2452" s="23" t="s">
        <v>30315</v>
      </c>
      <c r="AP2452" s="23" t="s">
        <v>30315</v>
      </c>
      <c r="AR2452" s="23" t="s">
        <v>30315</v>
      </c>
      <c r="AS2452" s="23" t="s">
        <v>30315</v>
      </c>
      <c r="AT2452" s="23" t="s">
        <v>30315</v>
      </c>
      <c r="AW2452" s="23" t="s">
        <v>30315</v>
      </c>
      <c r="AX2452" s="23" t="s">
        <v>30315</v>
      </c>
      <c r="AY2452" s="23" t="s">
        <v>30315</v>
      </c>
      <c r="AZ2452" s="21" t="s">
        <v>27</v>
      </c>
      <c r="BA2452" s="23" t="s">
        <v>30316</v>
      </c>
      <c r="BB2452" s="23" t="s">
        <v>30315</v>
      </c>
      <c r="BC2452" s="23" t="s">
        <v>30315</v>
      </c>
      <c r="BD2452" s="23" t="s">
        <v>30315</v>
      </c>
      <c r="BE2452" s="23" t="s">
        <v>30315</v>
      </c>
      <c r="BF2452" s="23" t="s">
        <v>30315</v>
      </c>
    </row>
    <row r="2453">
      <c r="A2453" s="21" t="s">
        <v>36514</v>
      </c>
      <c r="B2453" s="21" t="s">
        <v>36515</v>
      </c>
      <c r="D2453" s="21" t="s">
        <v>36516</v>
      </c>
      <c r="E2453" s="24" t="s">
        <v>36517</v>
      </c>
      <c r="F2453" s="23" t="s">
        <v>36518</v>
      </c>
      <c r="G2453" s="21" t="s">
        <v>24</v>
      </c>
      <c r="H2453" s="21" t="s">
        <v>40</v>
      </c>
      <c r="L2453" s="21" t="s">
        <v>27</v>
      </c>
      <c r="N2453" s="21" t="s">
        <v>27</v>
      </c>
      <c r="O2453" s="21" t="s">
        <v>27</v>
      </c>
      <c r="P2453" s="21" t="s">
        <v>25397</v>
      </c>
      <c r="Q2453" s="21" t="s">
        <v>3289</v>
      </c>
      <c r="AA2453" s="23" t="s">
        <v>30316</v>
      </c>
      <c r="AB2453" s="23" t="s">
        <v>30316</v>
      </c>
      <c r="AC2453" s="23" t="s">
        <v>30316</v>
      </c>
      <c r="AD2453" s="23" t="s">
        <v>30316</v>
      </c>
      <c r="AE2453" s="23" t="s">
        <v>30315</v>
      </c>
      <c r="AF2453" s="23" t="s">
        <v>30315</v>
      </c>
      <c r="AG2453" s="23" t="s">
        <v>30315</v>
      </c>
      <c r="AH2453" s="23" t="s">
        <v>30315</v>
      </c>
      <c r="AI2453" s="23" t="s">
        <v>30315</v>
      </c>
      <c r="AJ2453" s="23" t="s">
        <v>30315</v>
      </c>
      <c r="AK2453" s="23" t="s">
        <v>30315</v>
      </c>
      <c r="AL2453" s="23" t="s">
        <v>30316</v>
      </c>
      <c r="AN2453" s="23" t="s">
        <v>30315</v>
      </c>
      <c r="AO2453" s="23" t="s">
        <v>30315</v>
      </c>
      <c r="AP2453" s="23" t="s">
        <v>30315</v>
      </c>
      <c r="AR2453" s="23" t="s">
        <v>30315</v>
      </c>
      <c r="AS2453" s="23" t="s">
        <v>30315</v>
      </c>
      <c r="AT2453" s="23" t="s">
        <v>30315</v>
      </c>
      <c r="AW2453" s="23" t="s">
        <v>30315</v>
      </c>
      <c r="AX2453" s="23" t="s">
        <v>30315</v>
      </c>
      <c r="AY2453" s="23" t="s">
        <v>30316</v>
      </c>
      <c r="AZ2453" s="21" t="s">
        <v>880</v>
      </c>
      <c r="BA2453" s="23" t="s">
        <v>30316</v>
      </c>
      <c r="BB2453" s="23" t="s">
        <v>30315</v>
      </c>
      <c r="BC2453" s="23" t="s">
        <v>30315</v>
      </c>
      <c r="BD2453" s="23" t="s">
        <v>30315</v>
      </c>
      <c r="BE2453" s="23" t="s">
        <v>30315</v>
      </c>
      <c r="BF2453" s="23" t="s">
        <v>30315</v>
      </c>
    </row>
    <row r="2454">
      <c r="A2454" s="21" t="s">
        <v>36519</v>
      </c>
      <c r="B2454" s="21" t="s">
        <v>36520</v>
      </c>
      <c r="D2454" s="21" t="s">
        <v>36521</v>
      </c>
      <c r="E2454" s="21" t="s">
        <v>36520</v>
      </c>
      <c r="F2454" s="23" t="s">
        <v>36522</v>
      </c>
      <c r="G2454" s="21" t="s">
        <v>5041</v>
      </c>
      <c r="H2454" s="21" t="s">
        <v>27</v>
      </c>
      <c r="L2454" s="21" t="s">
        <v>27</v>
      </c>
      <c r="N2454" s="21" t="s">
        <v>27</v>
      </c>
      <c r="O2454" s="21" t="s">
        <v>27</v>
      </c>
      <c r="AA2454" s="23" t="s">
        <v>30315</v>
      </c>
      <c r="AB2454" s="23" t="s">
        <v>30315</v>
      </c>
      <c r="AC2454" s="23" t="s">
        <v>30315</v>
      </c>
      <c r="AD2454" s="23" t="s">
        <v>30315</v>
      </c>
      <c r="AE2454" s="23" t="s">
        <v>30315</v>
      </c>
      <c r="AF2454" s="23" t="s">
        <v>30315</v>
      </c>
      <c r="AG2454" s="23" t="s">
        <v>30315</v>
      </c>
      <c r="AH2454" s="23" t="s">
        <v>30315</v>
      </c>
      <c r="AI2454" s="23" t="s">
        <v>30315</v>
      </c>
      <c r="AJ2454" s="23" t="s">
        <v>30315</v>
      </c>
      <c r="AK2454" s="23" t="s">
        <v>30315</v>
      </c>
      <c r="AL2454" s="23" t="s">
        <v>30315</v>
      </c>
      <c r="AN2454" s="23" t="s">
        <v>30315</v>
      </c>
      <c r="AO2454" s="23" t="s">
        <v>30315</v>
      </c>
      <c r="AP2454" s="23" t="s">
        <v>30315</v>
      </c>
      <c r="AR2454" s="23" t="s">
        <v>30315</v>
      </c>
      <c r="AS2454" s="23" t="s">
        <v>30315</v>
      </c>
      <c r="AT2454" s="23" t="s">
        <v>30315</v>
      </c>
      <c r="AW2454" s="23" t="s">
        <v>30315</v>
      </c>
      <c r="AX2454" s="23" t="s">
        <v>30315</v>
      </c>
      <c r="AY2454" s="23" t="s">
        <v>30315</v>
      </c>
      <c r="AZ2454" s="21" t="s">
        <v>27</v>
      </c>
      <c r="BA2454" s="23" t="s">
        <v>30316</v>
      </c>
      <c r="BB2454" s="23" t="s">
        <v>30315</v>
      </c>
      <c r="BC2454" s="23" t="s">
        <v>30315</v>
      </c>
      <c r="BD2454" s="23" t="s">
        <v>30315</v>
      </c>
      <c r="BE2454" s="23" t="s">
        <v>30315</v>
      </c>
      <c r="BF2454" s="23" t="s">
        <v>30315</v>
      </c>
    </row>
    <row r="2455">
      <c r="A2455" s="21" t="s">
        <v>36523</v>
      </c>
      <c r="B2455" s="21" t="s">
        <v>10581</v>
      </c>
      <c r="D2455" s="21" t="s">
        <v>10582</v>
      </c>
      <c r="E2455" s="24" t="s">
        <v>36524</v>
      </c>
      <c r="F2455" s="23" t="s">
        <v>36525</v>
      </c>
      <c r="G2455" s="21" t="s">
        <v>289</v>
      </c>
      <c r="H2455" s="21" t="s">
        <v>26</v>
      </c>
      <c r="L2455" s="21" t="s">
        <v>27</v>
      </c>
      <c r="M2455" s="21" t="s">
        <v>36526</v>
      </c>
      <c r="N2455" s="21" t="s">
        <v>54</v>
      </c>
      <c r="O2455" s="21" t="s">
        <v>62</v>
      </c>
      <c r="AA2455" s="23" t="s">
        <v>30315</v>
      </c>
      <c r="AB2455" s="23" t="s">
        <v>30315</v>
      </c>
      <c r="AC2455" s="23" t="s">
        <v>30315</v>
      </c>
      <c r="AD2455" s="23" t="s">
        <v>30315</v>
      </c>
      <c r="AE2455" s="23" t="s">
        <v>30315</v>
      </c>
      <c r="AF2455" s="23" t="s">
        <v>30315</v>
      </c>
      <c r="AG2455" s="23" t="s">
        <v>30315</v>
      </c>
      <c r="AH2455" s="23" t="s">
        <v>30315</v>
      </c>
      <c r="AI2455" s="23" t="s">
        <v>30315</v>
      </c>
      <c r="AJ2455" s="23" t="s">
        <v>30315</v>
      </c>
      <c r="AK2455" s="23" t="s">
        <v>30315</v>
      </c>
      <c r="AL2455" s="23" t="s">
        <v>30315</v>
      </c>
      <c r="AN2455" s="23" t="s">
        <v>30315</v>
      </c>
      <c r="AO2455" s="23" t="s">
        <v>30315</v>
      </c>
      <c r="AP2455" s="23" t="s">
        <v>30315</v>
      </c>
      <c r="AR2455" s="23" t="s">
        <v>30315</v>
      </c>
      <c r="AS2455" s="23" t="s">
        <v>30315</v>
      </c>
      <c r="AT2455" s="23" t="s">
        <v>30315</v>
      </c>
      <c r="AW2455" s="23" t="s">
        <v>30315</v>
      </c>
      <c r="AX2455" s="23" t="s">
        <v>30315</v>
      </c>
      <c r="AY2455" s="23" t="s">
        <v>30315</v>
      </c>
      <c r="AZ2455" s="21" t="s">
        <v>27</v>
      </c>
      <c r="BA2455" s="23" t="s">
        <v>30316</v>
      </c>
      <c r="BB2455" s="23" t="s">
        <v>30315</v>
      </c>
      <c r="BC2455" s="23" t="s">
        <v>30315</v>
      </c>
      <c r="BD2455" s="23" t="s">
        <v>30315</v>
      </c>
      <c r="BE2455" s="23" t="s">
        <v>30315</v>
      </c>
      <c r="BF2455" s="23" t="s">
        <v>30315</v>
      </c>
    </row>
    <row r="2456">
      <c r="A2456" s="21" t="s">
        <v>36527</v>
      </c>
      <c r="B2456" s="21" t="s">
        <v>36528</v>
      </c>
      <c r="D2456" s="21" t="s">
        <v>26451</v>
      </c>
      <c r="E2456" s="24" t="s">
        <v>36529</v>
      </c>
      <c r="F2456" s="23" t="s">
        <v>36530</v>
      </c>
      <c r="G2456" s="21" t="s">
        <v>800</v>
      </c>
      <c r="H2456" s="21" t="s">
        <v>95</v>
      </c>
      <c r="I2456" s="21" t="s">
        <v>26452</v>
      </c>
      <c r="J2456" s="24" t="s">
        <v>36531</v>
      </c>
      <c r="K2456" s="21" t="s">
        <v>156</v>
      </c>
      <c r="L2456" s="21" t="s">
        <v>96</v>
      </c>
      <c r="N2456" s="21" t="s">
        <v>27</v>
      </c>
      <c r="O2456" s="21" t="s">
        <v>27</v>
      </c>
      <c r="AA2456" s="23" t="s">
        <v>30315</v>
      </c>
      <c r="AB2456" s="23" t="s">
        <v>30315</v>
      </c>
      <c r="AC2456" s="23" t="s">
        <v>30315</v>
      </c>
      <c r="AD2456" s="23" t="s">
        <v>30315</v>
      </c>
      <c r="AE2456" s="23" t="s">
        <v>30315</v>
      </c>
      <c r="AF2456" s="23" t="s">
        <v>30315</v>
      </c>
      <c r="AG2456" s="23" t="s">
        <v>30315</v>
      </c>
      <c r="AH2456" s="23" t="s">
        <v>30315</v>
      </c>
      <c r="AI2456" s="23" t="s">
        <v>30315</v>
      </c>
      <c r="AJ2456" s="23" t="s">
        <v>30315</v>
      </c>
      <c r="AK2456" s="23" t="s">
        <v>30315</v>
      </c>
      <c r="AL2456" s="23" t="s">
        <v>30315</v>
      </c>
      <c r="AN2456" s="23" t="s">
        <v>30315</v>
      </c>
      <c r="AO2456" s="23" t="s">
        <v>30315</v>
      </c>
      <c r="AP2456" s="23" t="s">
        <v>30315</v>
      </c>
      <c r="AR2456" s="23" t="s">
        <v>30315</v>
      </c>
      <c r="AS2456" s="23" t="s">
        <v>30315</v>
      </c>
      <c r="AT2456" s="23" t="s">
        <v>30315</v>
      </c>
      <c r="AW2456" s="23" t="s">
        <v>30315</v>
      </c>
      <c r="AX2456" s="23" t="s">
        <v>30315</v>
      </c>
      <c r="AY2456" s="23" t="s">
        <v>30315</v>
      </c>
      <c r="AZ2456" s="21" t="s">
        <v>27</v>
      </c>
      <c r="BA2456" s="23" t="s">
        <v>30316</v>
      </c>
      <c r="BB2456" s="23" t="s">
        <v>30315</v>
      </c>
      <c r="BC2456" s="23" t="s">
        <v>30315</v>
      </c>
      <c r="BD2456" s="23" t="s">
        <v>30315</v>
      </c>
      <c r="BE2456" s="23" t="s">
        <v>30315</v>
      </c>
      <c r="BF2456" s="23" t="s">
        <v>30315</v>
      </c>
    </row>
    <row r="2457">
      <c r="A2457" s="21" t="s">
        <v>36532</v>
      </c>
      <c r="B2457" s="21" t="s">
        <v>25733</v>
      </c>
      <c r="D2457" s="21" t="s">
        <v>36533</v>
      </c>
      <c r="E2457" s="24" t="s">
        <v>36534</v>
      </c>
      <c r="F2457" s="23" t="s">
        <v>36535</v>
      </c>
      <c r="G2457" s="21" t="s">
        <v>24</v>
      </c>
      <c r="H2457" s="21" t="s">
        <v>26</v>
      </c>
      <c r="L2457" s="21" t="s">
        <v>27</v>
      </c>
      <c r="M2457" s="21" t="s">
        <v>36536</v>
      </c>
      <c r="N2457" s="21" t="s">
        <v>54</v>
      </c>
      <c r="O2457" s="21" t="s">
        <v>62</v>
      </c>
      <c r="AA2457" s="23" t="s">
        <v>30315</v>
      </c>
      <c r="AB2457" s="23" t="s">
        <v>30315</v>
      </c>
      <c r="AC2457" s="23" t="s">
        <v>30315</v>
      </c>
      <c r="AD2457" s="23" t="s">
        <v>30315</v>
      </c>
      <c r="AE2457" s="23" t="s">
        <v>30315</v>
      </c>
      <c r="AF2457" s="23" t="s">
        <v>30315</v>
      </c>
      <c r="AG2457" s="23" t="s">
        <v>30315</v>
      </c>
      <c r="AH2457" s="23" t="s">
        <v>30315</v>
      </c>
      <c r="AI2457" s="23" t="s">
        <v>30315</v>
      </c>
      <c r="AJ2457" s="23" t="s">
        <v>30315</v>
      </c>
      <c r="AK2457" s="23" t="s">
        <v>30315</v>
      </c>
      <c r="AL2457" s="23" t="s">
        <v>30315</v>
      </c>
      <c r="AN2457" s="23" t="s">
        <v>30315</v>
      </c>
      <c r="AO2457" s="23" t="s">
        <v>30315</v>
      </c>
      <c r="AP2457" s="23" t="s">
        <v>30315</v>
      </c>
      <c r="AR2457" s="23" t="s">
        <v>30315</v>
      </c>
      <c r="AS2457" s="23" t="s">
        <v>30315</v>
      </c>
      <c r="AT2457" s="23" t="s">
        <v>30315</v>
      </c>
      <c r="AW2457" s="23" t="s">
        <v>30315</v>
      </c>
      <c r="AX2457" s="23" t="s">
        <v>30315</v>
      </c>
      <c r="AY2457" s="23" t="s">
        <v>30315</v>
      </c>
      <c r="AZ2457" s="21" t="s">
        <v>27</v>
      </c>
      <c r="BA2457" s="23" t="s">
        <v>30316</v>
      </c>
      <c r="BB2457" s="23" t="s">
        <v>30315</v>
      </c>
      <c r="BC2457" s="23" t="s">
        <v>30315</v>
      </c>
      <c r="BD2457" s="23" t="s">
        <v>30315</v>
      </c>
      <c r="BE2457" s="23" t="s">
        <v>30315</v>
      </c>
      <c r="BF2457" s="23" t="s">
        <v>30315</v>
      </c>
    </row>
    <row r="2458">
      <c r="A2458" s="21" t="s">
        <v>36537</v>
      </c>
      <c r="B2458" s="21" t="s">
        <v>36538</v>
      </c>
      <c r="D2458" s="21" t="s">
        <v>36539</v>
      </c>
      <c r="E2458" s="24" t="s">
        <v>36540</v>
      </c>
      <c r="F2458" s="23" t="s">
        <v>36541</v>
      </c>
      <c r="G2458" s="21" t="s">
        <v>24</v>
      </c>
      <c r="H2458" s="21" t="s">
        <v>26</v>
      </c>
      <c r="L2458" s="21" t="s">
        <v>27</v>
      </c>
      <c r="M2458" s="21" t="s">
        <v>36542</v>
      </c>
      <c r="N2458" s="21" t="s">
        <v>54</v>
      </c>
      <c r="O2458" s="21" t="s">
        <v>77</v>
      </c>
      <c r="AA2458" s="23" t="s">
        <v>30315</v>
      </c>
      <c r="AB2458" s="23" t="s">
        <v>30315</v>
      </c>
      <c r="AC2458" s="23" t="s">
        <v>30315</v>
      </c>
      <c r="AD2458" s="23" t="s">
        <v>30315</v>
      </c>
      <c r="AE2458" s="23" t="s">
        <v>30315</v>
      </c>
      <c r="AF2458" s="23" t="s">
        <v>30315</v>
      </c>
      <c r="AG2458" s="23" t="s">
        <v>30315</v>
      </c>
      <c r="AH2458" s="23" t="s">
        <v>30315</v>
      </c>
      <c r="AI2458" s="23" t="s">
        <v>30315</v>
      </c>
      <c r="AJ2458" s="23" t="s">
        <v>30315</v>
      </c>
      <c r="AK2458" s="23" t="s">
        <v>30315</v>
      </c>
      <c r="AL2458" s="23" t="s">
        <v>30315</v>
      </c>
      <c r="AN2458" s="23" t="s">
        <v>30315</v>
      </c>
      <c r="AO2458" s="23" t="s">
        <v>30315</v>
      </c>
      <c r="AP2458" s="23" t="s">
        <v>30315</v>
      </c>
      <c r="AR2458" s="23" t="s">
        <v>30315</v>
      </c>
      <c r="AS2458" s="23" t="s">
        <v>30315</v>
      </c>
      <c r="AT2458" s="23" t="s">
        <v>30315</v>
      </c>
      <c r="AW2458" s="23" t="s">
        <v>30315</v>
      </c>
      <c r="AX2458" s="23" t="s">
        <v>30315</v>
      </c>
      <c r="AY2458" s="23" t="s">
        <v>30315</v>
      </c>
      <c r="AZ2458" s="21" t="s">
        <v>27</v>
      </c>
      <c r="BA2458" s="23" t="s">
        <v>30316</v>
      </c>
      <c r="BB2458" s="23" t="s">
        <v>30315</v>
      </c>
      <c r="BC2458" s="23" t="s">
        <v>30315</v>
      </c>
      <c r="BD2458" s="23" t="s">
        <v>30315</v>
      </c>
      <c r="BE2458" s="23" t="s">
        <v>30315</v>
      </c>
      <c r="BF2458" s="23" t="s">
        <v>30315</v>
      </c>
    </row>
    <row r="2459">
      <c r="A2459" s="21" t="s">
        <v>36543</v>
      </c>
      <c r="B2459" s="21" t="s">
        <v>2193</v>
      </c>
      <c r="D2459" s="21" t="s">
        <v>36544</v>
      </c>
      <c r="E2459" s="24" t="s">
        <v>36545</v>
      </c>
      <c r="F2459" s="23" t="s">
        <v>36546</v>
      </c>
      <c r="G2459" s="21" t="s">
        <v>616</v>
      </c>
      <c r="H2459" s="21" t="s">
        <v>95</v>
      </c>
      <c r="I2459" s="21" t="s">
        <v>36547</v>
      </c>
      <c r="J2459" s="24" t="s">
        <v>36548</v>
      </c>
      <c r="K2459" s="21" t="s">
        <v>1605</v>
      </c>
      <c r="L2459" s="21" t="s">
        <v>723</v>
      </c>
      <c r="N2459" s="21" t="s">
        <v>27</v>
      </c>
      <c r="O2459" s="21" t="s">
        <v>27</v>
      </c>
      <c r="AA2459" s="23" t="s">
        <v>30315</v>
      </c>
      <c r="AB2459" s="23" t="s">
        <v>30315</v>
      </c>
      <c r="AC2459" s="23" t="s">
        <v>30315</v>
      </c>
      <c r="AD2459" s="23" t="s">
        <v>30315</v>
      </c>
      <c r="AE2459" s="23" t="s">
        <v>30315</v>
      </c>
      <c r="AF2459" s="23" t="s">
        <v>30315</v>
      </c>
      <c r="AG2459" s="23" t="s">
        <v>30315</v>
      </c>
      <c r="AH2459" s="23" t="s">
        <v>30315</v>
      </c>
      <c r="AI2459" s="23" t="s">
        <v>30315</v>
      </c>
      <c r="AJ2459" s="23" t="s">
        <v>30315</v>
      </c>
      <c r="AK2459" s="23" t="s">
        <v>30315</v>
      </c>
      <c r="AL2459" s="23" t="s">
        <v>30315</v>
      </c>
      <c r="AN2459" s="23" t="s">
        <v>30315</v>
      </c>
      <c r="AO2459" s="23" t="s">
        <v>30315</v>
      </c>
      <c r="AP2459" s="23" t="s">
        <v>30315</v>
      </c>
      <c r="AR2459" s="23" t="s">
        <v>30315</v>
      </c>
      <c r="AS2459" s="23" t="s">
        <v>30315</v>
      </c>
      <c r="AT2459" s="23" t="s">
        <v>30315</v>
      </c>
      <c r="AW2459" s="23" t="s">
        <v>30315</v>
      </c>
      <c r="AX2459" s="23" t="s">
        <v>30315</v>
      </c>
      <c r="AY2459" s="23" t="s">
        <v>30315</v>
      </c>
      <c r="AZ2459" s="21" t="s">
        <v>27</v>
      </c>
      <c r="BA2459" s="23" t="s">
        <v>30316</v>
      </c>
      <c r="BB2459" s="23" t="s">
        <v>30315</v>
      </c>
      <c r="BC2459" s="23" t="s">
        <v>30315</v>
      </c>
      <c r="BD2459" s="23" t="s">
        <v>30315</v>
      </c>
      <c r="BE2459" s="23" t="s">
        <v>30315</v>
      </c>
      <c r="BF2459" s="23" t="s">
        <v>30315</v>
      </c>
    </row>
    <row r="2460">
      <c r="A2460" s="21" t="s">
        <v>36549</v>
      </c>
      <c r="B2460" s="21" t="s">
        <v>35133</v>
      </c>
      <c r="D2460" s="21" t="s">
        <v>36550</v>
      </c>
      <c r="E2460" s="24" t="s">
        <v>35134</v>
      </c>
      <c r="F2460" s="23" t="s">
        <v>35135</v>
      </c>
      <c r="G2460" s="21" t="s">
        <v>24</v>
      </c>
      <c r="H2460" s="21" t="s">
        <v>95</v>
      </c>
      <c r="I2460" s="21" t="s">
        <v>19285</v>
      </c>
      <c r="J2460" s="24" t="s">
        <v>35136</v>
      </c>
      <c r="K2460" s="21" t="s">
        <v>753</v>
      </c>
      <c r="L2460" s="21" t="s">
        <v>256</v>
      </c>
      <c r="N2460" s="21" t="s">
        <v>27</v>
      </c>
      <c r="O2460" s="21" t="s">
        <v>27</v>
      </c>
      <c r="AA2460" s="23" t="s">
        <v>30315</v>
      </c>
      <c r="AB2460" s="23" t="s">
        <v>30315</v>
      </c>
      <c r="AC2460" s="23" t="s">
        <v>30315</v>
      </c>
      <c r="AD2460" s="23" t="s">
        <v>30315</v>
      </c>
      <c r="AE2460" s="23" t="s">
        <v>30315</v>
      </c>
      <c r="AF2460" s="23" t="s">
        <v>30315</v>
      </c>
      <c r="AG2460" s="23" t="s">
        <v>30315</v>
      </c>
      <c r="AH2460" s="23" t="s">
        <v>30315</v>
      </c>
      <c r="AI2460" s="23" t="s">
        <v>30315</v>
      </c>
      <c r="AJ2460" s="23" t="s">
        <v>30315</v>
      </c>
      <c r="AK2460" s="23" t="s">
        <v>30315</v>
      </c>
      <c r="AL2460" s="23" t="s">
        <v>30315</v>
      </c>
      <c r="AN2460" s="23" t="s">
        <v>30315</v>
      </c>
      <c r="AO2460" s="23" t="s">
        <v>30315</v>
      </c>
      <c r="AP2460" s="23" t="s">
        <v>30315</v>
      </c>
      <c r="AR2460" s="23" t="s">
        <v>30315</v>
      </c>
      <c r="AS2460" s="23" t="s">
        <v>30315</v>
      </c>
      <c r="AT2460" s="23" t="s">
        <v>30315</v>
      </c>
      <c r="AW2460" s="23" t="s">
        <v>30315</v>
      </c>
      <c r="AX2460" s="23" t="s">
        <v>30315</v>
      </c>
      <c r="AY2460" s="23" t="s">
        <v>30315</v>
      </c>
      <c r="AZ2460" s="21" t="s">
        <v>27</v>
      </c>
      <c r="BA2460" s="23" t="s">
        <v>30316</v>
      </c>
      <c r="BB2460" s="23" t="s">
        <v>30315</v>
      </c>
      <c r="BC2460" s="23" t="s">
        <v>30315</v>
      </c>
      <c r="BD2460" s="23" t="s">
        <v>30315</v>
      </c>
      <c r="BE2460" s="23" t="s">
        <v>30315</v>
      </c>
      <c r="BF2460" s="23" t="s">
        <v>30315</v>
      </c>
    </row>
    <row r="2461">
      <c r="A2461" s="21" t="s">
        <v>36551</v>
      </c>
      <c r="B2461" s="21" t="s">
        <v>36552</v>
      </c>
      <c r="D2461" s="21" t="s">
        <v>36553</v>
      </c>
      <c r="E2461" s="24" t="s">
        <v>36554</v>
      </c>
      <c r="F2461" s="23" t="s">
        <v>36555</v>
      </c>
      <c r="G2461" s="21" t="s">
        <v>24</v>
      </c>
      <c r="H2461" s="21" t="s">
        <v>26</v>
      </c>
      <c r="L2461" s="21" t="s">
        <v>27</v>
      </c>
      <c r="M2461" s="21" t="s">
        <v>36556</v>
      </c>
      <c r="N2461" s="21" t="s">
        <v>33</v>
      </c>
      <c r="O2461" s="21" t="s">
        <v>62</v>
      </c>
      <c r="AA2461" s="23" t="s">
        <v>30315</v>
      </c>
      <c r="AB2461" s="23" t="s">
        <v>30315</v>
      </c>
      <c r="AC2461" s="23" t="s">
        <v>30315</v>
      </c>
      <c r="AD2461" s="23" t="s">
        <v>30315</v>
      </c>
      <c r="AE2461" s="23" t="s">
        <v>30315</v>
      </c>
      <c r="AF2461" s="23" t="s">
        <v>30315</v>
      </c>
      <c r="AG2461" s="23" t="s">
        <v>30315</v>
      </c>
      <c r="AH2461" s="23" t="s">
        <v>30315</v>
      </c>
      <c r="AI2461" s="23" t="s">
        <v>30315</v>
      </c>
      <c r="AJ2461" s="23" t="s">
        <v>30315</v>
      </c>
      <c r="AK2461" s="23" t="s">
        <v>30315</v>
      </c>
      <c r="AL2461" s="23" t="s">
        <v>30315</v>
      </c>
      <c r="AN2461" s="23" t="s">
        <v>30315</v>
      </c>
      <c r="AO2461" s="23" t="s">
        <v>30315</v>
      </c>
      <c r="AP2461" s="23" t="s">
        <v>30315</v>
      </c>
      <c r="AR2461" s="23" t="s">
        <v>30315</v>
      </c>
      <c r="AS2461" s="23" t="s">
        <v>30315</v>
      </c>
      <c r="AT2461" s="23" t="s">
        <v>30315</v>
      </c>
      <c r="AW2461" s="23" t="s">
        <v>30315</v>
      </c>
      <c r="AX2461" s="23" t="s">
        <v>30315</v>
      </c>
      <c r="AY2461" s="23" t="s">
        <v>30315</v>
      </c>
      <c r="AZ2461" s="21" t="s">
        <v>27</v>
      </c>
      <c r="BA2461" s="23" t="s">
        <v>30316</v>
      </c>
      <c r="BB2461" s="23" t="s">
        <v>30315</v>
      </c>
      <c r="BC2461" s="23" t="s">
        <v>30315</v>
      </c>
      <c r="BD2461" s="23" t="s">
        <v>30315</v>
      </c>
      <c r="BE2461" s="23" t="s">
        <v>30315</v>
      </c>
      <c r="BF2461" s="23" t="s">
        <v>30315</v>
      </c>
    </row>
    <row r="2462">
      <c r="A2462" s="21" t="s">
        <v>36557</v>
      </c>
      <c r="B2462" s="21" t="s">
        <v>13138</v>
      </c>
      <c r="D2462" s="21" t="s">
        <v>25753</v>
      </c>
      <c r="E2462" s="24" t="s">
        <v>36558</v>
      </c>
      <c r="F2462" s="23" t="s">
        <v>36559</v>
      </c>
      <c r="G2462" s="21" t="s">
        <v>24</v>
      </c>
      <c r="H2462" s="21" t="s">
        <v>95</v>
      </c>
      <c r="I2462" s="21" t="s">
        <v>25754</v>
      </c>
      <c r="J2462" s="24" t="s">
        <v>36560</v>
      </c>
      <c r="K2462" s="21" t="s">
        <v>156</v>
      </c>
      <c r="L2462" s="21" t="s">
        <v>1545</v>
      </c>
      <c r="N2462" s="21" t="s">
        <v>27</v>
      </c>
      <c r="O2462" s="21" t="s">
        <v>27</v>
      </c>
      <c r="AA2462" s="23" t="s">
        <v>30315</v>
      </c>
      <c r="AB2462" s="23" t="s">
        <v>30315</v>
      </c>
      <c r="AC2462" s="23" t="s">
        <v>30315</v>
      </c>
      <c r="AD2462" s="23" t="s">
        <v>30315</v>
      </c>
      <c r="AE2462" s="23" t="s">
        <v>30315</v>
      </c>
      <c r="AF2462" s="23" t="s">
        <v>30315</v>
      </c>
      <c r="AG2462" s="23" t="s">
        <v>30315</v>
      </c>
      <c r="AH2462" s="23" t="s">
        <v>30315</v>
      </c>
      <c r="AI2462" s="23" t="s">
        <v>30315</v>
      </c>
      <c r="AJ2462" s="23" t="s">
        <v>30315</v>
      </c>
      <c r="AK2462" s="23" t="s">
        <v>30315</v>
      </c>
      <c r="AL2462" s="23" t="s">
        <v>30315</v>
      </c>
      <c r="AN2462" s="23" t="s">
        <v>30315</v>
      </c>
      <c r="AO2462" s="23" t="s">
        <v>30315</v>
      </c>
      <c r="AP2462" s="23" t="s">
        <v>30315</v>
      </c>
      <c r="AR2462" s="23" t="s">
        <v>30315</v>
      </c>
      <c r="AS2462" s="23" t="s">
        <v>30315</v>
      </c>
      <c r="AT2462" s="23" t="s">
        <v>30315</v>
      </c>
      <c r="AW2462" s="23" t="s">
        <v>30315</v>
      </c>
      <c r="AX2462" s="23" t="s">
        <v>30315</v>
      </c>
      <c r="AY2462" s="23" t="s">
        <v>30315</v>
      </c>
      <c r="AZ2462" s="21" t="s">
        <v>27</v>
      </c>
      <c r="BA2462" s="23" t="s">
        <v>30316</v>
      </c>
      <c r="BB2462" s="23" t="s">
        <v>30315</v>
      </c>
      <c r="BC2462" s="23" t="s">
        <v>30315</v>
      </c>
      <c r="BD2462" s="23" t="s">
        <v>30315</v>
      </c>
      <c r="BE2462" s="23" t="s">
        <v>30315</v>
      </c>
      <c r="BF2462" s="23" t="s">
        <v>30315</v>
      </c>
    </row>
    <row r="2463">
      <c r="A2463" s="21" t="s">
        <v>36561</v>
      </c>
      <c r="B2463" s="21" t="s">
        <v>36562</v>
      </c>
      <c r="D2463" s="21" t="s">
        <v>36563</v>
      </c>
      <c r="E2463" s="24" t="s">
        <v>36564</v>
      </c>
      <c r="F2463" s="23" t="s">
        <v>36565</v>
      </c>
      <c r="G2463" s="21" t="s">
        <v>24</v>
      </c>
      <c r="H2463" s="21" t="s">
        <v>26</v>
      </c>
      <c r="L2463" s="21" t="s">
        <v>27</v>
      </c>
      <c r="M2463" s="21" t="s">
        <v>36566</v>
      </c>
      <c r="N2463" s="21" t="s">
        <v>54</v>
      </c>
      <c r="O2463" s="21" t="s">
        <v>34</v>
      </c>
      <c r="AA2463" s="23" t="s">
        <v>30315</v>
      </c>
      <c r="AB2463" s="23" t="s">
        <v>30315</v>
      </c>
      <c r="AC2463" s="23" t="s">
        <v>30315</v>
      </c>
      <c r="AD2463" s="23" t="s">
        <v>30315</v>
      </c>
      <c r="AE2463" s="23" t="s">
        <v>30315</v>
      </c>
      <c r="AF2463" s="23" t="s">
        <v>30315</v>
      </c>
      <c r="AG2463" s="23" t="s">
        <v>30315</v>
      </c>
      <c r="AH2463" s="23" t="s">
        <v>30315</v>
      </c>
      <c r="AI2463" s="23" t="s">
        <v>30315</v>
      </c>
      <c r="AJ2463" s="23" t="s">
        <v>30315</v>
      </c>
      <c r="AK2463" s="23" t="s">
        <v>30315</v>
      </c>
      <c r="AL2463" s="23" t="s">
        <v>30315</v>
      </c>
      <c r="AN2463" s="23" t="s">
        <v>30315</v>
      </c>
      <c r="AO2463" s="23" t="s">
        <v>30315</v>
      </c>
      <c r="AP2463" s="23" t="s">
        <v>30315</v>
      </c>
      <c r="AR2463" s="23" t="s">
        <v>30315</v>
      </c>
      <c r="AS2463" s="23" t="s">
        <v>30315</v>
      </c>
      <c r="AT2463" s="23" t="s">
        <v>30315</v>
      </c>
      <c r="AW2463" s="23" t="s">
        <v>30315</v>
      </c>
      <c r="AX2463" s="23" t="s">
        <v>30315</v>
      </c>
      <c r="AY2463" s="23" t="s">
        <v>30315</v>
      </c>
      <c r="AZ2463" s="21" t="s">
        <v>27</v>
      </c>
      <c r="BA2463" s="23" t="s">
        <v>30316</v>
      </c>
      <c r="BB2463" s="23" t="s">
        <v>30315</v>
      </c>
      <c r="BC2463" s="23" t="s">
        <v>30315</v>
      </c>
      <c r="BD2463" s="23" t="s">
        <v>30315</v>
      </c>
      <c r="BE2463" s="23" t="s">
        <v>30315</v>
      </c>
      <c r="BF2463" s="23" t="s">
        <v>30315</v>
      </c>
    </row>
    <row r="2464">
      <c r="A2464" s="21" t="s">
        <v>36567</v>
      </c>
      <c r="B2464" s="21" t="s">
        <v>19130</v>
      </c>
      <c r="D2464" s="21" t="s">
        <v>19131</v>
      </c>
      <c r="E2464" s="24" t="s">
        <v>36568</v>
      </c>
      <c r="F2464" s="23" t="s">
        <v>36569</v>
      </c>
      <c r="G2464" s="21" t="s">
        <v>24</v>
      </c>
      <c r="H2464" s="21" t="s">
        <v>26</v>
      </c>
      <c r="L2464" s="21" t="s">
        <v>27</v>
      </c>
      <c r="M2464" s="21" t="s">
        <v>673</v>
      </c>
      <c r="N2464" s="21" t="s">
        <v>33</v>
      </c>
      <c r="O2464" s="21" t="s">
        <v>34</v>
      </c>
      <c r="AA2464" s="23" t="s">
        <v>30315</v>
      </c>
      <c r="AB2464" s="23" t="s">
        <v>30315</v>
      </c>
      <c r="AC2464" s="23" t="s">
        <v>30315</v>
      </c>
      <c r="AD2464" s="23" t="s">
        <v>30315</v>
      </c>
      <c r="AE2464" s="23" t="s">
        <v>30315</v>
      </c>
      <c r="AF2464" s="23" t="s">
        <v>30315</v>
      </c>
      <c r="AG2464" s="23" t="s">
        <v>30315</v>
      </c>
      <c r="AH2464" s="23" t="s">
        <v>30315</v>
      </c>
      <c r="AI2464" s="23" t="s">
        <v>30315</v>
      </c>
      <c r="AJ2464" s="23" t="s">
        <v>30315</v>
      </c>
      <c r="AK2464" s="23" t="s">
        <v>30315</v>
      </c>
      <c r="AL2464" s="23" t="s">
        <v>30315</v>
      </c>
      <c r="AN2464" s="23" t="s">
        <v>30315</v>
      </c>
      <c r="AO2464" s="23" t="s">
        <v>30315</v>
      </c>
      <c r="AP2464" s="23" t="s">
        <v>30315</v>
      </c>
      <c r="AR2464" s="23" t="s">
        <v>30315</v>
      </c>
      <c r="AS2464" s="23" t="s">
        <v>30315</v>
      </c>
      <c r="AT2464" s="23" t="s">
        <v>30315</v>
      </c>
      <c r="AW2464" s="23" t="s">
        <v>30315</v>
      </c>
      <c r="AX2464" s="23" t="s">
        <v>30315</v>
      </c>
      <c r="AY2464" s="23" t="s">
        <v>30315</v>
      </c>
      <c r="AZ2464" s="21" t="s">
        <v>27</v>
      </c>
      <c r="BA2464" s="23" t="s">
        <v>30316</v>
      </c>
      <c r="BB2464" s="23" t="s">
        <v>30315</v>
      </c>
      <c r="BC2464" s="23" t="s">
        <v>30315</v>
      </c>
      <c r="BD2464" s="23" t="s">
        <v>30315</v>
      </c>
      <c r="BE2464" s="23" t="s">
        <v>30315</v>
      </c>
      <c r="BF2464" s="23" t="s">
        <v>30315</v>
      </c>
    </row>
    <row r="2465">
      <c r="A2465" s="21" t="s">
        <v>36570</v>
      </c>
      <c r="B2465" s="21" t="s">
        <v>36571</v>
      </c>
      <c r="D2465" s="21" t="s">
        <v>36572</v>
      </c>
      <c r="E2465" s="24" t="s">
        <v>36573</v>
      </c>
      <c r="F2465" s="23" t="s">
        <v>36574</v>
      </c>
      <c r="G2465" s="21" t="s">
        <v>24</v>
      </c>
      <c r="H2465" s="21" t="s">
        <v>95</v>
      </c>
      <c r="I2465" s="21" t="s">
        <v>36575</v>
      </c>
      <c r="J2465" s="24" t="s">
        <v>36576</v>
      </c>
      <c r="K2465" s="21" t="s">
        <v>36577</v>
      </c>
      <c r="L2465" s="21" t="s">
        <v>263</v>
      </c>
      <c r="N2465" s="21" t="s">
        <v>27</v>
      </c>
      <c r="O2465" s="21" t="s">
        <v>27</v>
      </c>
      <c r="AA2465" s="23" t="s">
        <v>30315</v>
      </c>
      <c r="AB2465" s="23" t="s">
        <v>30315</v>
      </c>
      <c r="AC2465" s="23" t="s">
        <v>30315</v>
      </c>
      <c r="AD2465" s="23" t="s">
        <v>30315</v>
      </c>
      <c r="AE2465" s="23" t="s">
        <v>30315</v>
      </c>
      <c r="AF2465" s="23" t="s">
        <v>30315</v>
      </c>
      <c r="AG2465" s="23" t="s">
        <v>30315</v>
      </c>
      <c r="AH2465" s="23" t="s">
        <v>30315</v>
      </c>
      <c r="AI2465" s="23" t="s">
        <v>30315</v>
      </c>
      <c r="AJ2465" s="23" t="s">
        <v>30315</v>
      </c>
      <c r="AK2465" s="23" t="s">
        <v>30315</v>
      </c>
      <c r="AL2465" s="23" t="s">
        <v>30315</v>
      </c>
      <c r="AN2465" s="23" t="s">
        <v>30315</v>
      </c>
      <c r="AO2465" s="23" t="s">
        <v>30315</v>
      </c>
      <c r="AP2465" s="23" t="s">
        <v>30315</v>
      </c>
      <c r="AR2465" s="23" t="s">
        <v>30315</v>
      </c>
      <c r="AS2465" s="23" t="s">
        <v>30315</v>
      </c>
      <c r="AT2465" s="23" t="s">
        <v>30315</v>
      </c>
      <c r="AW2465" s="23" t="s">
        <v>30315</v>
      </c>
      <c r="AX2465" s="23" t="s">
        <v>30315</v>
      </c>
      <c r="AY2465" s="23" t="s">
        <v>30315</v>
      </c>
      <c r="AZ2465" s="21" t="s">
        <v>27</v>
      </c>
      <c r="BA2465" s="23" t="s">
        <v>30316</v>
      </c>
      <c r="BB2465" s="23" t="s">
        <v>30315</v>
      </c>
      <c r="BC2465" s="23" t="s">
        <v>30315</v>
      </c>
      <c r="BD2465" s="23" t="s">
        <v>30315</v>
      </c>
      <c r="BE2465" s="23" t="s">
        <v>30315</v>
      </c>
      <c r="BF2465" s="23" t="s">
        <v>30315</v>
      </c>
    </row>
    <row r="2466">
      <c r="A2466" s="21" t="s">
        <v>36578</v>
      </c>
      <c r="B2466" s="21" t="s">
        <v>36579</v>
      </c>
      <c r="D2466" s="21" t="s">
        <v>36580</v>
      </c>
      <c r="E2466" s="24" t="s">
        <v>36581</v>
      </c>
      <c r="F2466" s="23" t="s">
        <v>36582</v>
      </c>
      <c r="G2466" s="21" t="s">
        <v>24</v>
      </c>
      <c r="H2466" s="21" t="s">
        <v>26</v>
      </c>
      <c r="L2466" s="21" t="s">
        <v>27</v>
      </c>
      <c r="M2466" s="21" t="s">
        <v>36583</v>
      </c>
      <c r="N2466" s="21" t="s">
        <v>33</v>
      </c>
      <c r="O2466" s="21" t="s">
        <v>62</v>
      </c>
      <c r="AA2466" s="23" t="s">
        <v>30315</v>
      </c>
      <c r="AB2466" s="23" t="s">
        <v>30315</v>
      </c>
      <c r="AC2466" s="23" t="s">
        <v>30315</v>
      </c>
      <c r="AD2466" s="23" t="s">
        <v>30315</v>
      </c>
      <c r="AE2466" s="23" t="s">
        <v>30315</v>
      </c>
      <c r="AF2466" s="23" t="s">
        <v>30315</v>
      </c>
      <c r="AG2466" s="23" t="s">
        <v>30315</v>
      </c>
      <c r="AH2466" s="23" t="s">
        <v>30315</v>
      </c>
      <c r="AI2466" s="23" t="s">
        <v>30315</v>
      </c>
      <c r="AJ2466" s="23" t="s">
        <v>30315</v>
      </c>
      <c r="AK2466" s="23" t="s">
        <v>30315</v>
      </c>
      <c r="AL2466" s="23" t="s">
        <v>30315</v>
      </c>
      <c r="AN2466" s="23" t="s">
        <v>30315</v>
      </c>
      <c r="AO2466" s="23" t="s">
        <v>30315</v>
      </c>
      <c r="AP2466" s="23" t="s">
        <v>30315</v>
      </c>
      <c r="AR2466" s="23" t="s">
        <v>30315</v>
      </c>
      <c r="AS2466" s="23" t="s">
        <v>30315</v>
      </c>
      <c r="AT2466" s="23" t="s">
        <v>30315</v>
      </c>
      <c r="AW2466" s="23" t="s">
        <v>30315</v>
      </c>
      <c r="AX2466" s="23" t="s">
        <v>30315</v>
      </c>
      <c r="AY2466" s="23" t="s">
        <v>30315</v>
      </c>
      <c r="AZ2466" s="21" t="s">
        <v>27</v>
      </c>
      <c r="BA2466" s="23" t="s">
        <v>30316</v>
      </c>
      <c r="BB2466" s="23" t="s">
        <v>30315</v>
      </c>
      <c r="BC2466" s="23" t="s">
        <v>30315</v>
      </c>
      <c r="BD2466" s="23" t="s">
        <v>30315</v>
      </c>
      <c r="BE2466" s="23" t="s">
        <v>30315</v>
      </c>
      <c r="BF2466" s="23" t="s">
        <v>30315</v>
      </c>
    </row>
    <row r="2467">
      <c r="A2467" s="21" t="s">
        <v>36584</v>
      </c>
      <c r="B2467" s="21" t="s">
        <v>36585</v>
      </c>
      <c r="D2467" s="21" t="s">
        <v>36586</v>
      </c>
      <c r="E2467" s="24" t="s">
        <v>36587</v>
      </c>
      <c r="F2467" s="23" t="s">
        <v>36588</v>
      </c>
      <c r="G2467" s="21" t="s">
        <v>24</v>
      </c>
      <c r="H2467" s="21" t="s">
        <v>95</v>
      </c>
      <c r="I2467" s="21" t="s">
        <v>5493</v>
      </c>
      <c r="J2467" s="21" t="s">
        <v>36589</v>
      </c>
      <c r="K2467" s="21" t="s">
        <v>156</v>
      </c>
      <c r="L2467" s="21" t="s">
        <v>1545</v>
      </c>
      <c r="N2467" s="21" t="s">
        <v>27</v>
      </c>
      <c r="O2467" s="21" t="s">
        <v>27</v>
      </c>
      <c r="AA2467" s="23" t="s">
        <v>30315</v>
      </c>
      <c r="AB2467" s="23" t="s">
        <v>30315</v>
      </c>
      <c r="AC2467" s="23" t="s">
        <v>30315</v>
      </c>
      <c r="AD2467" s="23" t="s">
        <v>30315</v>
      </c>
      <c r="AE2467" s="23" t="s">
        <v>30315</v>
      </c>
      <c r="AF2467" s="23" t="s">
        <v>30315</v>
      </c>
      <c r="AG2467" s="23" t="s">
        <v>30315</v>
      </c>
      <c r="AH2467" s="23" t="s">
        <v>30315</v>
      </c>
      <c r="AI2467" s="23" t="s">
        <v>30315</v>
      </c>
      <c r="AJ2467" s="23" t="s">
        <v>30315</v>
      </c>
      <c r="AK2467" s="23" t="s">
        <v>30315</v>
      </c>
      <c r="AL2467" s="23" t="s">
        <v>30315</v>
      </c>
      <c r="AN2467" s="23" t="s">
        <v>30315</v>
      </c>
      <c r="AO2467" s="23" t="s">
        <v>30315</v>
      </c>
      <c r="AP2467" s="23" t="s">
        <v>30315</v>
      </c>
      <c r="AR2467" s="23" t="s">
        <v>30315</v>
      </c>
      <c r="AS2467" s="23" t="s">
        <v>30315</v>
      </c>
      <c r="AT2467" s="23" t="s">
        <v>30315</v>
      </c>
      <c r="AW2467" s="23" t="s">
        <v>30315</v>
      </c>
      <c r="AX2467" s="23" t="s">
        <v>30315</v>
      </c>
      <c r="AY2467" s="23" t="s">
        <v>30315</v>
      </c>
      <c r="AZ2467" s="21" t="s">
        <v>27</v>
      </c>
      <c r="BA2467" s="23" t="s">
        <v>30316</v>
      </c>
      <c r="BB2467" s="23" t="s">
        <v>30315</v>
      </c>
      <c r="BC2467" s="23" t="s">
        <v>30315</v>
      </c>
      <c r="BD2467" s="23" t="s">
        <v>30315</v>
      </c>
      <c r="BE2467" s="23" t="s">
        <v>30315</v>
      </c>
      <c r="BF2467" s="23" t="s">
        <v>30315</v>
      </c>
    </row>
    <row r="2468">
      <c r="A2468" s="21" t="s">
        <v>36590</v>
      </c>
      <c r="B2468" s="21" t="s">
        <v>36591</v>
      </c>
      <c r="D2468" s="21" t="s">
        <v>36592</v>
      </c>
      <c r="E2468" s="24" t="s">
        <v>36593</v>
      </c>
      <c r="F2468" s="23" t="s">
        <v>36594</v>
      </c>
      <c r="G2468" s="21" t="s">
        <v>24</v>
      </c>
      <c r="H2468" s="21" t="s">
        <v>95</v>
      </c>
      <c r="I2468" s="21" t="s">
        <v>36595</v>
      </c>
      <c r="J2468" s="24" t="s">
        <v>36596</v>
      </c>
      <c r="K2468" s="21" t="s">
        <v>691</v>
      </c>
      <c r="L2468" s="21" t="s">
        <v>256</v>
      </c>
      <c r="N2468" s="21" t="s">
        <v>27</v>
      </c>
      <c r="O2468" s="21" t="s">
        <v>27</v>
      </c>
      <c r="AA2468" s="23" t="s">
        <v>30315</v>
      </c>
      <c r="AB2468" s="23" t="s">
        <v>30315</v>
      </c>
      <c r="AC2468" s="23" t="s">
        <v>30315</v>
      </c>
      <c r="AD2468" s="23" t="s">
        <v>30315</v>
      </c>
      <c r="AE2468" s="23" t="s">
        <v>30315</v>
      </c>
      <c r="AF2468" s="23" t="s">
        <v>30315</v>
      </c>
      <c r="AG2468" s="23" t="s">
        <v>30315</v>
      </c>
      <c r="AH2468" s="23" t="s">
        <v>30315</v>
      </c>
      <c r="AI2468" s="23" t="s">
        <v>30315</v>
      </c>
      <c r="AJ2468" s="23" t="s">
        <v>30315</v>
      </c>
      <c r="AK2468" s="23" t="s">
        <v>30315</v>
      </c>
      <c r="AL2468" s="23" t="s">
        <v>30315</v>
      </c>
      <c r="AN2468" s="23" t="s">
        <v>30315</v>
      </c>
      <c r="AO2468" s="23" t="s">
        <v>30315</v>
      </c>
      <c r="AP2468" s="23" t="s">
        <v>30315</v>
      </c>
      <c r="AR2468" s="23" t="s">
        <v>30315</v>
      </c>
      <c r="AS2468" s="23" t="s">
        <v>30315</v>
      </c>
      <c r="AT2468" s="23" t="s">
        <v>30315</v>
      </c>
      <c r="AW2468" s="23" t="s">
        <v>30315</v>
      </c>
      <c r="AX2468" s="23" t="s">
        <v>30315</v>
      </c>
      <c r="AY2468" s="23" t="s">
        <v>30315</v>
      </c>
      <c r="AZ2468" s="21" t="s">
        <v>27</v>
      </c>
      <c r="BA2468" s="23" t="s">
        <v>30316</v>
      </c>
      <c r="BB2468" s="23" t="s">
        <v>30315</v>
      </c>
      <c r="BC2468" s="23" t="s">
        <v>30315</v>
      </c>
      <c r="BD2468" s="23" t="s">
        <v>30315</v>
      </c>
      <c r="BE2468" s="23" t="s">
        <v>30315</v>
      </c>
      <c r="BF2468" s="23" t="s">
        <v>30315</v>
      </c>
    </row>
    <row r="2469">
      <c r="A2469" s="21" t="s">
        <v>36597</v>
      </c>
      <c r="B2469" s="21" t="s">
        <v>36598</v>
      </c>
      <c r="D2469" s="21" t="s">
        <v>14622</v>
      </c>
      <c r="E2469" s="24" t="s">
        <v>36599</v>
      </c>
      <c r="F2469" s="23" t="s">
        <v>36600</v>
      </c>
      <c r="G2469" s="21" t="s">
        <v>24</v>
      </c>
      <c r="H2469" s="21" t="s">
        <v>95</v>
      </c>
      <c r="I2469" s="21" t="s">
        <v>11946</v>
      </c>
      <c r="J2469" s="24" t="s">
        <v>36601</v>
      </c>
      <c r="K2469" s="21" t="s">
        <v>36602</v>
      </c>
      <c r="L2469" s="21" t="s">
        <v>27</v>
      </c>
      <c r="N2469" s="21" t="s">
        <v>27</v>
      </c>
      <c r="O2469" s="21" t="s">
        <v>27</v>
      </c>
      <c r="AA2469" s="23" t="s">
        <v>30315</v>
      </c>
      <c r="AB2469" s="23" t="s">
        <v>30315</v>
      </c>
      <c r="AC2469" s="23" t="s">
        <v>30315</v>
      </c>
      <c r="AD2469" s="23" t="s">
        <v>30315</v>
      </c>
      <c r="AE2469" s="23" t="s">
        <v>30315</v>
      </c>
      <c r="AF2469" s="23" t="s">
        <v>30315</v>
      </c>
      <c r="AG2469" s="23" t="s">
        <v>30315</v>
      </c>
      <c r="AH2469" s="23" t="s">
        <v>30315</v>
      </c>
      <c r="AI2469" s="23" t="s">
        <v>30315</v>
      </c>
      <c r="AJ2469" s="23" t="s">
        <v>30315</v>
      </c>
      <c r="AK2469" s="23" t="s">
        <v>30315</v>
      </c>
      <c r="AL2469" s="23" t="s">
        <v>30315</v>
      </c>
      <c r="AN2469" s="23" t="s">
        <v>30315</v>
      </c>
      <c r="AO2469" s="23" t="s">
        <v>30315</v>
      </c>
      <c r="AP2469" s="23" t="s">
        <v>30315</v>
      </c>
      <c r="AR2469" s="23" t="s">
        <v>30315</v>
      </c>
      <c r="AS2469" s="23" t="s">
        <v>30315</v>
      </c>
      <c r="AT2469" s="23" t="s">
        <v>30315</v>
      </c>
      <c r="AW2469" s="23" t="s">
        <v>30315</v>
      </c>
      <c r="AX2469" s="23" t="s">
        <v>30315</v>
      </c>
      <c r="AY2469" s="23" t="s">
        <v>30315</v>
      </c>
      <c r="AZ2469" s="21" t="s">
        <v>27</v>
      </c>
      <c r="BA2469" s="23" t="s">
        <v>30316</v>
      </c>
      <c r="BB2469" s="23" t="s">
        <v>30315</v>
      </c>
      <c r="BC2469" s="23" t="s">
        <v>30315</v>
      </c>
      <c r="BD2469" s="23" t="s">
        <v>30315</v>
      </c>
      <c r="BE2469" s="23" t="s">
        <v>30315</v>
      </c>
      <c r="BF2469" s="23" t="s">
        <v>30315</v>
      </c>
    </row>
    <row r="2470">
      <c r="A2470" s="21" t="s">
        <v>36603</v>
      </c>
      <c r="B2470" s="21" t="s">
        <v>36604</v>
      </c>
      <c r="D2470" s="21" t="s">
        <v>36605</v>
      </c>
      <c r="E2470" s="24" t="s">
        <v>36606</v>
      </c>
      <c r="F2470" s="23" t="s">
        <v>36607</v>
      </c>
      <c r="G2470" s="21" t="s">
        <v>24</v>
      </c>
      <c r="H2470" s="21" t="s">
        <v>26</v>
      </c>
      <c r="L2470" s="21" t="s">
        <v>27</v>
      </c>
      <c r="M2470" s="21" t="s">
        <v>36608</v>
      </c>
      <c r="N2470" s="21" t="s">
        <v>54</v>
      </c>
      <c r="O2470" s="21" t="s">
        <v>34</v>
      </c>
      <c r="AA2470" s="23" t="s">
        <v>30315</v>
      </c>
      <c r="AB2470" s="23" t="s">
        <v>30315</v>
      </c>
      <c r="AC2470" s="23" t="s">
        <v>30315</v>
      </c>
      <c r="AD2470" s="23" t="s">
        <v>30315</v>
      </c>
      <c r="AE2470" s="23" t="s">
        <v>30315</v>
      </c>
      <c r="AF2470" s="23" t="s">
        <v>30315</v>
      </c>
      <c r="AG2470" s="23" t="s">
        <v>30315</v>
      </c>
      <c r="AH2470" s="23" t="s">
        <v>30315</v>
      </c>
      <c r="AI2470" s="23" t="s">
        <v>30315</v>
      </c>
      <c r="AJ2470" s="23" t="s">
        <v>30315</v>
      </c>
      <c r="AK2470" s="23" t="s">
        <v>30315</v>
      </c>
      <c r="AL2470" s="23" t="s">
        <v>30315</v>
      </c>
      <c r="AN2470" s="23" t="s">
        <v>30315</v>
      </c>
      <c r="AO2470" s="23" t="s">
        <v>30315</v>
      </c>
      <c r="AP2470" s="23" t="s">
        <v>30315</v>
      </c>
      <c r="AR2470" s="23" t="s">
        <v>30315</v>
      </c>
      <c r="AS2470" s="23" t="s">
        <v>30315</v>
      </c>
      <c r="AT2470" s="23" t="s">
        <v>30315</v>
      </c>
      <c r="AW2470" s="23" t="s">
        <v>30315</v>
      </c>
      <c r="AX2470" s="23" t="s">
        <v>30315</v>
      </c>
      <c r="AY2470" s="23" t="s">
        <v>30315</v>
      </c>
      <c r="AZ2470" s="21" t="s">
        <v>27</v>
      </c>
      <c r="BA2470" s="23" t="s">
        <v>30316</v>
      </c>
      <c r="BB2470" s="23" t="s">
        <v>30315</v>
      </c>
      <c r="BC2470" s="23" t="s">
        <v>30315</v>
      </c>
      <c r="BD2470" s="23" t="s">
        <v>30315</v>
      </c>
      <c r="BE2470" s="23" t="s">
        <v>30315</v>
      </c>
      <c r="BF2470" s="23" t="s">
        <v>30315</v>
      </c>
    </row>
    <row r="2471">
      <c r="A2471" s="21" t="s">
        <v>36609</v>
      </c>
      <c r="B2471" s="21" t="s">
        <v>14599</v>
      </c>
      <c r="D2471" s="21" t="s">
        <v>14600</v>
      </c>
      <c r="E2471" s="21" t="s">
        <v>36610</v>
      </c>
      <c r="F2471" s="23" t="s">
        <v>36611</v>
      </c>
      <c r="G2471" s="21" t="s">
        <v>24</v>
      </c>
      <c r="H2471" s="21" t="s">
        <v>26</v>
      </c>
      <c r="I2471" s="21" t="s">
        <v>36612</v>
      </c>
      <c r="L2471" s="21" t="s">
        <v>27</v>
      </c>
      <c r="M2471" s="21" t="s">
        <v>36612</v>
      </c>
      <c r="N2471" s="21" t="s">
        <v>33</v>
      </c>
      <c r="O2471" s="21" t="s">
        <v>364</v>
      </c>
      <c r="AA2471" s="23" t="s">
        <v>30315</v>
      </c>
      <c r="AB2471" s="23" t="s">
        <v>30315</v>
      </c>
      <c r="AC2471" s="23" t="s">
        <v>30315</v>
      </c>
      <c r="AD2471" s="23" t="s">
        <v>30315</v>
      </c>
      <c r="AE2471" s="23" t="s">
        <v>30315</v>
      </c>
      <c r="AF2471" s="23" t="s">
        <v>30315</v>
      </c>
      <c r="AG2471" s="23" t="s">
        <v>30315</v>
      </c>
      <c r="AH2471" s="23" t="s">
        <v>30315</v>
      </c>
      <c r="AI2471" s="23" t="s">
        <v>30315</v>
      </c>
      <c r="AJ2471" s="23" t="s">
        <v>30315</v>
      </c>
      <c r="AK2471" s="23" t="s">
        <v>30315</v>
      </c>
      <c r="AL2471" s="23" t="s">
        <v>30315</v>
      </c>
      <c r="AN2471" s="23" t="s">
        <v>30315</v>
      </c>
      <c r="AO2471" s="23" t="s">
        <v>30315</v>
      </c>
      <c r="AP2471" s="23" t="s">
        <v>30315</v>
      </c>
      <c r="AR2471" s="23" t="s">
        <v>30315</v>
      </c>
      <c r="AS2471" s="23" t="s">
        <v>30315</v>
      </c>
      <c r="AT2471" s="23" t="s">
        <v>30315</v>
      </c>
      <c r="AW2471" s="23" t="s">
        <v>30315</v>
      </c>
      <c r="AX2471" s="23" t="s">
        <v>30315</v>
      </c>
      <c r="AY2471" s="23" t="s">
        <v>30315</v>
      </c>
      <c r="AZ2471" s="21" t="s">
        <v>27</v>
      </c>
      <c r="BA2471" s="23" t="s">
        <v>30316</v>
      </c>
      <c r="BB2471" s="23" t="s">
        <v>30315</v>
      </c>
      <c r="BC2471" s="23" t="s">
        <v>30315</v>
      </c>
      <c r="BD2471" s="23" t="s">
        <v>30315</v>
      </c>
      <c r="BE2471" s="23" t="s">
        <v>30315</v>
      </c>
      <c r="BF2471" s="23" t="s">
        <v>30315</v>
      </c>
    </row>
    <row r="2472">
      <c r="A2472" s="21" t="s">
        <v>36613</v>
      </c>
      <c r="B2472" s="21" t="s">
        <v>36614</v>
      </c>
      <c r="D2472" s="21" t="s">
        <v>19066</v>
      </c>
      <c r="E2472" s="24" t="s">
        <v>36615</v>
      </c>
      <c r="F2472" s="23" t="s">
        <v>36616</v>
      </c>
      <c r="G2472" s="21" t="s">
        <v>24</v>
      </c>
      <c r="H2472" s="21" t="s">
        <v>26</v>
      </c>
      <c r="L2472" s="21" t="s">
        <v>27</v>
      </c>
      <c r="M2472" s="21" t="s">
        <v>19067</v>
      </c>
      <c r="N2472" s="21" t="s">
        <v>128</v>
      </c>
      <c r="O2472" s="21" t="s">
        <v>34</v>
      </c>
      <c r="AA2472" s="23" t="s">
        <v>30315</v>
      </c>
      <c r="AB2472" s="23" t="s">
        <v>30315</v>
      </c>
      <c r="AC2472" s="23" t="s">
        <v>30315</v>
      </c>
      <c r="AD2472" s="23" t="s">
        <v>30315</v>
      </c>
      <c r="AE2472" s="23" t="s">
        <v>30315</v>
      </c>
      <c r="AF2472" s="23" t="s">
        <v>30315</v>
      </c>
      <c r="AG2472" s="23" t="s">
        <v>30315</v>
      </c>
      <c r="AH2472" s="23" t="s">
        <v>30315</v>
      </c>
      <c r="AI2472" s="23" t="s">
        <v>30315</v>
      </c>
      <c r="AJ2472" s="23" t="s">
        <v>30315</v>
      </c>
      <c r="AK2472" s="23" t="s">
        <v>30315</v>
      </c>
      <c r="AL2472" s="23" t="s">
        <v>30315</v>
      </c>
      <c r="AN2472" s="23" t="s">
        <v>30315</v>
      </c>
      <c r="AO2472" s="23" t="s">
        <v>30315</v>
      </c>
      <c r="AP2472" s="23" t="s">
        <v>30315</v>
      </c>
      <c r="AR2472" s="23" t="s">
        <v>30315</v>
      </c>
      <c r="AS2472" s="23" t="s">
        <v>30315</v>
      </c>
      <c r="AT2472" s="23" t="s">
        <v>30315</v>
      </c>
      <c r="AW2472" s="23" t="s">
        <v>30315</v>
      </c>
      <c r="AX2472" s="23" t="s">
        <v>30315</v>
      </c>
      <c r="AY2472" s="23" t="s">
        <v>30315</v>
      </c>
      <c r="AZ2472" s="21" t="s">
        <v>27</v>
      </c>
      <c r="BA2472" s="23" t="s">
        <v>30316</v>
      </c>
      <c r="BB2472" s="23" t="s">
        <v>30315</v>
      </c>
      <c r="BC2472" s="23" t="s">
        <v>30315</v>
      </c>
      <c r="BD2472" s="23" t="s">
        <v>30315</v>
      </c>
      <c r="BE2472" s="23" t="s">
        <v>30315</v>
      </c>
      <c r="BF2472" s="23" t="s">
        <v>30315</v>
      </c>
    </row>
    <row r="2473">
      <c r="A2473" s="21" t="s">
        <v>36617</v>
      </c>
      <c r="B2473" s="21" t="s">
        <v>36618</v>
      </c>
      <c r="D2473" s="21" t="s">
        <v>36619</v>
      </c>
      <c r="E2473" s="21" t="s">
        <v>36620</v>
      </c>
      <c r="F2473" s="23" t="s">
        <v>36621</v>
      </c>
      <c r="G2473" s="21" t="s">
        <v>24</v>
      </c>
      <c r="H2473" s="21" t="s">
        <v>26</v>
      </c>
      <c r="L2473" s="21" t="s">
        <v>27</v>
      </c>
      <c r="M2473" s="21" t="s">
        <v>25815</v>
      </c>
      <c r="N2473" s="21" t="s">
        <v>54</v>
      </c>
      <c r="O2473" s="21" t="s">
        <v>62</v>
      </c>
      <c r="AA2473" s="23" t="s">
        <v>30315</v>
      </c>
      <c r="AB2473" s="23" t="s">
        <v>30315</v>
      </c>
      <c r="AC2473" s="23" t="s">
        <v>30315</v>
      </c>
      <c r="AD2473" s="23" t="s">
        <v>30315</v>
      </c>
      <c r="AE2473" s="23" t="s">
        <v>30315</v>
      </c>
      <c r="AF2473" s="23" t="s">
        <v>30315</v>
      </c>
      <c r="AG2473" s="23" t="s">
        <v>30315</v>
      </c>
      <c r="AH2473" s="23" t="s">
        <v>30315</v>
      </c>
      <c r="AI2473" s="23" t="s">
        <v>30315</v>
      </c>
      <c r="AJ2473" s="23" t="s">
        <v>30315</v>
      </c>
      <c r="AK2473" s="23" t="s">
        <v>30315</v>
      </c>
      <c r="AL2473" s="23" t="s">
        <v>30315</v>
      </c>
      <c r="AN2473" s="23" t="s">
        <v>30315</v>
      </c>
      <c r="AO2473" s="23" t="s">
        <v>30315</v>
      </c>
      <c r="AP2473" s="23" t="s">
        <v>30315</v>
      </c>
      <c r="AR2473" s="23" t="s">
        <v>30315</v>
      </c>
      <c r="AS2473" s="23" t="s">
        <v>30315</v>
      </c>
      <c r="AT2473" s="23" t="s">
        <v>30315</v>
      </c>
      <c r="AW2473" s="23" t="s">
        <v>30315</v>
      </c>
      <c r="AX2473" s="23" t="s">
        <v>30315</v>
      </c>
      <c r="AY2473" s="23" t="s">
        <v>30315</v>
      </c>
      <c r="AZ2473" s="21" t="s">
        <v>27</v>
      </c>
      <c r="BA2473" s="23" t="s">
        <v>30316</v>
      </c>
      <c r="BB2473" s="23" t="s">
        <v>30315</v>
      </c>
      <c r="BC2473" s="23" t="s">
        <v>30315</v>
      </c>
      <c r="BD2473" s="23" t="s">
        <v>30315</v>
      </c>
      <c r="BE2473" s="23" t="s">
        <v>30315</v>
      </c>
      <c r="BF2473" s="23" t="s">
        <v>30315</v>
      </c>
    </row>
    <row r="2474">
      <c r="A2474" s="21" t="s">
        <v>36622</v>
      </c>
      <c r="B2474" s="21" t="s">
        <v>36623</v>
      </c>
      <c r="D2474" s="21" t="s">
        <v>25809</v>
      </c>
      <c r="E2474" s="24" t="s">
        <v>36624</v>
      </c>
      <c r="F2474" s="23" t="s">
        <v>36625</v>
      </c>
      <c r="G2474" s="21" t="s">
        <v>24</v>
      </c>
      <c r="H2474" s="21" t="s">
        <v>26</v>
      </c>
      <c r="L2474" s="21" t="s">
        <v>27</v>
      </c>
      <c r="M2474" s="21" t="s">
        <v>12110</v>
      </c>
      <c r="N2474" s="21" t="s">
        <v>61</v>
      </c>
      <c r="O2474" s="21" t="s">
        <v>62</v>
      </c>
      <c r="AA2474" s="23" t="s">
        <v>30315</v>
      </c>
      <c r="AB2474" s="23" t="s">
        <v>30315</v>
      </c>
      <c r="AC2474" s="23" t="s">
        <v>30315</v>
      </c>
      <c r="AD2474" s="23" t="s">
        <v>30315</v>
      </c>
      <c r="AE2474" s="23" t="s">
        <v>30315</v>
      </c>
      <c r="AF2474" s="23" t="s">
        <v>30315</v>
      </c>
      <c r="AG2474" s="23" t="s">
        <v>30315</v>
      </c>
      <c r="AH2474" s="23" t="s">
        <v>30315</v>
      </c>
      <c r="AI2474" s="23" t="s">
        <v>30315</v>
      </c>
      <c r="AJ2474" s="23" t="s">
        <v>30315</v>
      </c>
      <c r="AK2474" s="23" t="s">
        <v>30315</v>
      </c>
      <c r="AL2474" s="23" t="s">
        <v>30315</v>
      </c>
      <c r="AN2474" s="23" t="s">
        <v>30315</v>
      </c>
      <c r="AO2474" s="23" t="s">
        <v>30315</v>
      </c>
      <c r="AP2474" s="23" t="s">
        <v>30315</v>
      </c>
      <c r="AR2474" s="23" t="s">
        <v>30315</v>
      </c>
      <c r="AS2474" s="23" t="s">
        <v>30315</v>
      </c>
      <c r="AT2474" s="23" t="s">
        <v>30315</v>
      </c>
      <c r="AW2474" s="23" t="s">
        <v>30315</v>
      </c>
      <c r="AX2474" s="23" t="s">
        <v>30315</v>
      </c>
      <c r="AY2474" s="23" t="s">
        <v>30315</v>
      </c>
      <c r="AZ2474" s="21" t="s">
        <v>27</v>
      </c>
      <c r="BA2474" s="23" t="s">
        <v>30316</v>
      </c>
      <c r="BB2474" s="23" t="s">
        <v>30315</v>
      </c>
      <c r="BC2474" s="23" t="s">
        <v>30315</v>
      </c>
      <c r="BD2474" s="23" t="s">
        <v>30315</v>
      </c>
      <c r="BE2474" s="23" t="s">
        <v>30315</v>
      </c>
      <c r="BF2474" s="23" t="s">
        <v>30315</v>
      </c>
    </row>
    <row r="2475">
      <c r="A2475" s="21" t="s">
        <v>36626</v>
      </c>
      <c r="B2475" s="21" t="s">
        <v>36627</v>
      </c>
      <c r="D2475" s="21" t="s">
        <v>14871</v>
      </c>
      <c r="E2475" s="24" t="s">
        <v>36628</v>
      </c>
      <c r="F2475" s="23" t="s">
        <v>36629</v>
      </c>
      <c r="G2475" s="21" t="s">
        <v>24</v>
      </c>
      <c r="H2475" s="21" t="s">
        <v>95</v>
      </c>
      <c r="I2475" s="21" t="s">
        <v>20799</v>
      </c>
      <c r="J2475" s="24" t="s">
        <v>36630</v>
      </c>
      <c r="K2475" s="21" t="s">
        <v>36631</v>
      </c>
      <c r="L2475" s="21" t="s">
        <v>263</v>
      </c>
      <c r="N2475" s="21" t="s">
        <v>27</v>
      </c>
      <c r="O2475" s="21" t="s">
        <v>27</v>
      </c>
      <c r="AA2475" s="23" t="s">
        <v>30315</v>
      </c>
      <c r="AB2475" s="23" t="s">
        <v>30315</v>
      </c>
      <c r="AC2475" s="23" t="s">
        <v>30315</v>
      </c>
      <c r="AD2475" s="23" t="s">
        <v>30315</v>
      </c>
      <c r="AE2475" s="23" t="s">
        <v>30315</v>
      </c>
      <c r="AF2475" s="23" t="s">
        <v>30315</v>
      </c>
      <c r="AG2475" s="23" t="s">
        <v>30315</v>
      </c>
      <c r="AH2475" s="23" t="s">
        <v>30315</v>
      </c>
      <c r="AI2475" s="23" t="s">
        <v>30315</v>
      </c>
      <c r="AJ2475" s="23" t="s">
        <v>30315</v>
      </c>
      <c r="AK2475" s="23" t="s">
        <v>30315</v>
      </c>
      <c r="AL2475" s="23" t="s">
        <v>30315</v>
      </c>
      <c r="AN2475" s="23" t="s">
        <v>30315</v>
      </c>
      <c r="AO2475" s="23" t="s">
        <v>30315</v>
      </c>
      <c r="AP2475" s="23" t="s">
        <v>30315</v>
      </c>
      <c r="AR2475" s="23" t="s">
        <v>30315</v>
      </c>
      <c r="AS2475" s="23" t="s">
        <v>30315</v>
      </c>
      <c r="AT2475" s="23" t="s">
        <v>30315</v>
      </c>
      <c r="AW2475" s="23" t="s">
        <v>30315</v>
      </c>
      <c r="AX2475" s="23" t="s">
        <v>30315</v>
      </c>
      <c r="AY2475" s="23" t="s">
        <v>30315</v>
      </c>
      <c r="AZ2475" s="21" t="s">
        <v>27</v>
      </c>
      <c r="BA2475" s="23" t="s">
        <v>30316</v>
      </c>
      <c r="BB2475" s="23" t="s">
        <v>30315</v>
      </c>
      <c r="BC2475" s="23" t="s">
        <v>30315</v>
      </c>
      <c r="BD2475" s="23" t="s">
        <v>30315</v>
      </c>
      <c r="BE2475" s="23" t="s">
        <v>30315</v>
      </c>
      <c r="BF2475" s="23" t="s">
        <v>30315</v>
      </c>
    </row>
    <row r="2476">
      <c r="A2476" s="21" t="s">
        <v>36632</v>
      </c>
      <c r="B2476" s="21" t="s">
        <v>36633</v>
      </c>
      <c r="D2476" s="21" t="s">
        <v>36634</v>
      </c>
      <c r="E2476" s="24" t="s">
        <v>36635</v>
      </c>
      <c r="F2476" s="23" t="s">
        <v>36636</v>
      </c>
      <c r="G2476" s="21" t="s">
        <v>24</v>
      </c>
      <c r="H2476" s="21" t="s">
        <v>26</v>
      </c>
      <c r="L2476" s="21" t="s">
        <v>27</v>
      </c>
      <c r="N2476" s="21" t="s">
        <v>27</v>
      </c>
      <c r="O2476" s="21" t="s">
        <v>27</v>
      </c>
      <c r="AA2476" s="23" t="s">
        <v>30315</v>
      </c>
      <c r="AB2476" s="23" t="s">
        <v>30315</v>
      </c>
      <c r="AC2476" s="23" t="s">
        <v>30315</v>
      </c>
      <c r="AD2476" s="23" t="s">
        <v>30315</v>
      </c>
      <c r="AE2476" s="23" t="s">
        <v>30315</v>
      </c>
      <c r="AF2476" s="23" t="s">
        <v>30315</v>
      </c>
      <c r="AG2476" s="23" t="s">
        <v>30315</v>
      </c>
      <c r="AH2476" s="23" t="s">
        <v>30315</v>
      </c>
      <c r="AI2476" s="23" t="s">
        <v>30315</v>
      </c>
      <c r="AJ2476" s="23" t="s">
        <v>30315</v>
      </c>
      <c r="AK2476" s="23" t="s">
        <v>30315</v>
      </c>
      <c r="AL2476" s="23" t="s">
        <v>30315</v>
      </c>
      <c r="AN2476" s="23" t="s">
        <v>30315</v>
      </c>
      <c r="AO2476" s="23" t="s">
        <v>30315</v>
      </c>
      <c r="AP2476" s="23" t="s">
        <v>30315</v>
      </c>
      <c r="AR2476" s="23" t="s">
        <v>30315</v>
      </c>
      <c r="AS2476" s="23" t="s">
        <v>30315</v>
      </c>
      <c r="AT2476" s="23" t="s">
        <v>30315</v>
      </c>
      <c r="AW2476" s="23" t="s">
        <v>30315</v>
      </c>
      <c r="AX2476" s="23" t="s">
        <v>30315</v>
      </c>
      <c r="AY2476" s="23" t="s">
        <v>30315</v>
      </c>
      <c r="AZ2476" s="21" t="s">
        <v>27</v>
      </c>
      <c r="BA2476" s="23" t="s">
        <v>30316</v>
      </c>
      <c r="BB2476" s="23" t="s">
        <v>30315</v>
      </c>
      <c r="BC2476" s="23" t="s">
        <v>30315</v>
      </c>
      <c r="BD2476" s="23" t="s">
        <v>30315</v>
      </c>
      <c r="BE2476" s="23" t="s">
        <v>30315</v>
      </c>
      <c r="BF2476" s="23" t="s">
        <v>30315</v>
      </c>
    </row>
    <row r="2477">
      <c r="A2477" s="21" t="s">
        <v>36637</v>
      </c>
      <c r="B2477" s="21" t="s">
        <v>3244</v>
      </c>
      <c r="D2477" s="21" t="s">
        <v>3245</v>
      </c>
      <c r="E2477" s="24" t="s">
        <v>3247</v>
      </c>
      <c r="F2477" s="23" t="s">
        <v>31607</v>
      </c>
      <c r="G2477" s="21" t="s">
        <v>133</v>
      </c>
      <c r="H2477" s="21" t="s">
        <v>95</v>
      </c>
      <c r="I2477" s="21" t="s">
        <v>3248</v>
      </c>
      <c r="J2477" s="24" t="s">
        <v>3249</v>
      </c>
      <c r="K2477" s="21" t="s">
        <v>156</v>
      </c>
      <c r="L2477" s="21" t="s">
        <v>96</v>
      </c>
      <c r="N2477" s="21" t="s">
        <v>27</v>
      </c>
      <c r="O2477" s="21" t="s">
        <v>27</v>
      </c>
      <c r="AA2477" s="23" t="s">
        <v>30315</v>
      </c>
      <c r="AB2477" s="23" t="s">
        <v>30315</v>
      </c>
      <c r="AC2477" s="23" t="s">
        <v>30315</v>
      </c>
      <c r="AD2477" s="23" t="s">
        <v>30315</v>
      </c>
      <c r="AE2477" s="23" t="s">
        <v>30315</v>
      </c>
      <c r="AF2477" s="23" t="s">
        <v>30315</v>
      </c>
      <c r="AG2477" s="23" t="s">
        <v>30315</v>
      </c>
      <c r="AH2477" s="23" t="s">
        <v>30315</v>
      </c>
      <c r="AI2477" s="23" t="s">
        <v>30315</v>
      </c>
      <c r="AJ2477" s="23" t="s">
        <v>30315</v>
      </c>
      <c r="AK2477" s="23" t="s">
        <v>30315</v>
      </c>
      <c r="AL2477" s="23" t="s">
        <v>30315</v>
      </c>
      <c r="AN2477" s="23" t="s">
        <v>30315</v>
      </c>
      <c r="AO2477" s="23" t="s">
        <v>30315</v>
      </c>
      <c r="AP2477" s="23" t="s">
        <v>30315</v>
      </c>
      <c r="AR2477" s="23" t="s">
        <v>30315</v>
      </c>
      <c r="AS2477" s="23" t="s">
        <v>30315</v>
      </c>
      <c r="AT2477" s="23" t="s">
        <v>30315</v>
      </c>
      <c r="AW2477" s="23" t="s">
        <v>30315</v>
      </c>
      <c r="AX2477" s="23" t="s">
        <v>30315</v>
      </c>
      <c r="AY2477" s="23" t="s">
        <v>30315</v>
      </c>
      <c r="AZ2477" s="21" t="s">
        <v>27</v>
      </c>
      <c r="BA2477" s="23" t="s">
        <v>30316</v>
      </c>
      <c r="BB2477" s="23" t="s">
        <v>30315</v>
      </c>
      <c r="BC2477" s="23" t="s">
        <v>30315</v>
      </c>
      <c r="BD2477" s="23" t="s">
        <v>30315</v>
      </c>
      <c r="BE2477" s="23" t="s">
        <v>30315</v>
      </c>
      <c r="BF2477" s="23" t="s">
        <v>30315</v>
      </c>
    </row>
    <row r="2478">
      <c r="A2478" s="21" t="s">
        <v>36638</v>
      </c>
      <c r="B2478" s="21" t="s">
        <v>3383</v>
      </c>
      <c r="D2478" s="21" t="s">
        <v>3384</v>
      </c>
      <c r="E2478" s="24" t="s">
        <v>3386</v>
      </c>
      <c r="F2478" s="23" t="s">
        <v>31667</v>
      </c>
      <c r="G2478" s="21" t="s">
        <v>289</v>
      </c>
      <c r="H2478" s="21" t="s">
        <v>95</v>
      </c>
      <c r="I2478" s="24" t="s">
        <v>3387</v>
      </c>
      <c r="J2478" s="24" t="s">
        <v>36639</v>
      </c>
      <c r="K2478" s="21" t="s">
        <v>156</v>
      </c>
      <c r="L2478" s="21" t="s">
        <v>263</v>
      </c>
      <c r="N2478" s="21" t="s">
        <v>27</v>
      </c>
      <c r="O2478" s="21" t="s">
        <v>27</v>
      </c>
      <c r="AA2478" s="23" t="s">
        <v>30315</v>
      </c>
      <c r="AB2478" s="23" t="s">
        <v>30315</v>
      </c>
      <c r="AC2478" s="23" t="s">
        <v>30315</v>
      </c>
      <c r="AD2478" s="23" t="s">
        <v>30315</v>
      </c>
      <c r="AE2478" s="23" t="s">
        <v>30315</v>
      </c>
      <c r="AF2478" s="23" t="s">
        <v>30315</v>
      </c>
      <c r="AG2478" s="23" t="s">
        <v>30315</v>
      </c>
      <c r="AH2478" s="23" t="s">
        <v>30315</v>
      </c>
      <c r="AI2478" s="23" t="s">
        <v>30315</v>
      </c>
      <c r="AJ2478" s="23" t="s">
        <v>30315</v>
      </c>
      <c r="AK2478" s="23" t="s">
        <v>30315</v>
      </c>
      <c r="AL2478" s="23" t="s">
        <v>30315</v>
      </c>
      <c r="AN2478" s="23" t="s">
        <v>30315</v>
      </c>
      <c r="AO2478" s="23" t="s">
        <v>30315</v>
      </c>
      <c r="AP2478" s="23" t="s">
        <v>30315</v>
      </c>
      <c r="AR2478" s="23" t="s">
        <v>30315</v>
      </c>
      <c r="AS2478" s="23" t="s">
        <v>30315</v>
      </c>
      <c r="AT2478" s="23" t="s">
        <v>30315</v>
      </c>
      <c r="AW2478" s="23" t="s">
        <v>30315</v>
      </c>
      <c r="AX2478" s="23" t="s">
        <v>30315</v>
      </c>
      <c r="AY2478" s="23" t="s">
        <v>30315</v>
      </c>
      <c r="AZ2478" s="21" t="s">
        <v>27</v>
      </c>
      <c r="BA2478" s="23" t="s">
        <v>30316</v>
      </c>
      <c r="BB2478" s="23" t="s">
        <v>30315</v>
      </c>
      <c r="BC2478" s="23" t="s">
        <v>30315</v>
      </c>
      <c r="BD2478" s="23" t="s">
        <v>30315</v>
      </c>
      <c r="BE2478" s="23" t="s">
        <v>30315</v>
      </c>
      <c r="BF2478" s="23" t="s">
        <v>30315</v>
      </c>
    </row>
    <row r="2479">
      <c r="A2479" s="21" t="s">
        <v>36640</v>
      </c>
      <c r="B2479" s="21" t="s">
        <v>14180</v>
      </c>
      <c r="D2479" s="21" t="s">
        <v>14181</v>
      </c>
      <c r="E2479" s="24" t="s">
        <v>36641</v>
      </c>
      <c r="F2479" s="23" t="s">
        <v>36642</v>
      </c>
      <c r="G2479" s="21" t="s">
        <v>24</v>
      </c>
      <c r="H2479" s="21" t="s">
        <v>26</v>
      </c>
      <c r="L2479" s="21" t="s">
        <v>27</v>
      </c>
      <c r="M2479" s="21" t="s">
        <v>14182</v>
      </c>
      <c r="N2479" s="21" t="s">
        <v>33</v>
      </c>
      <c r="O2479" s="21" t="s">
        <v>34</v>
      </c>
      <c r="AA2479" s="23" t="s">
        <v>30315</v>
      </c>
      <c r="AB2479" s="23" t="s">
        <v>30315</v>
      </c>
      <c r="AC2479" s="23" t="s">
        <v>30315</v>
      </c>
      <c r="AD2479" s="23" t="s">
        <v>30315</v>
      </c>
      <c r="AE2479" s="23" t="s">
        <v>30315</v>
      </c>
      <c r="AF2479" s="23" t="s">
        <v>30315</v>
      </c>
      <c r="AG2479" s="23" t="s">
        <v>30315</v>
      </c>
      <c r="AH2479" s="23" t="s">
        <v>30315</v>
      </c>
      <c r="AI2479" s="23" t="s">
        <v>30315</v>
      </c>
      <c r="AJ2479" s="23" t="s">
        <v>30315</v>
      </c>
      <c r="AK2479" s="23" t="s">
        <v>30315</v>
      </c>
      <c r="AL2479" s="23" t="s">
        <v>30315</v>
      </c>
      <c r="AN2479" s="23" t="s">
        <v>30315</v>
      </c>
      <c r="AO2479" s="23" t="s">
        <v>30315</v>
      </c>
      <c r="AP2479" s="23" t="s">
        <v>30315</v>
      </c>
      <c r="AR2479" s="23" t="s">
        <v>30315</v>
      </c>
      <c r="AS2479" s="23" t="s">
        <v>30315</v>
      </c>
      <c r="AT2479" s="23" t="s">
        <v>30315</v>
      </c>
      <c r="AW2479" s="23" t="s">
        <v>30315</v>
      </c>
      <c r="AX2479" s="23" t="s">
        <v>30315</v>
      </c>
      <c r="AY2479" s="23" t="s">
        <v>30315</v>
      </c>
      <c r="AZ2479" s="21" t="s">
        <v>27</v>
      </c>
      <c r="BA2479" s="23" t="s">
        <v>30316</v>
      </c>
      <c r="BB2479" s="23" t="s">
        <v>30315</v>
      </c>
      <c r="BC2479" s="23" t="s">
        <v>30315</v>
      </c>
      <c r="BD2479" s="23" t="s">
        <v>30315</v>
      </c>
      <c r="BE2479" s="23" t="s">
        <v>30315</v>
      </c>
      <c r="BF2479" s="23" t="s">
        <v>30315</v>
      </c>
    </row>
    <row r="2480">
      <c r="A2480" s="21" t="s">
        <v>36643</v>
      </c>
      <c r="B2480" s="21" t="s">
        <v>14741</v>
      </c>
      <c r="D2480" s="21" t="s">
        <v>36644</v>
      </c>
      <c r="E2480" s="24" t="s">
        <v>36645</v>
      </c>
      <c r="F2480" s="23" t="s">
        <v>36646</v>
      </c>
      <c r="G2480" s="21" t="s">
        <v>24</v>
      </c>
      <c r="H2480" s="21" t="s">
        <v>26</v>
      </c>
      <c r="L2480" s="21" t="s">
        <v>27</v>
      </c>
      <c r="M2480" s="21" t="s">
        <v>36647</v>
      </c>
      <c r="N2480" s="21" t="s">
        <v>218</v>
      </c>
      <c r="O2480" s="21" t="s">
        <v>62</v>
      </c>
      <c r="AA2480" s="23" t="s">
        <v>30315</v>
      </c>
      <c r="AB2480" s="23" t="s">
        <v>30315</v>
      </c>
      <c r="AC2480" s="23" t="s">
        <v>30315</v>
      </c>
      <c r="AD2480" s="23" t="s">
        <v>30315</v>
      </c>
      <c r="AE2480" s="23" t="s">
        <v>30315</v>
      </c>
      <c r="AF2480" s="23" t="s">
        <v>30315</v>
      </c>
      <c r="AG2480" s="23" t="s">
        <v>30315</v>
      </c>
      <c r="AH2480" s="23" t="s">
        <v>30315</v>
      </c>
      <c r="AI2480" s="23" t="s">
        <v>30315</v>
      </c>
      <c r="AJ2480" s="23" t="s">
        <v>30315</v>
      </c>
      <c r="AK2480" s="23" t="s">
        <v>30315</v>
      </c>
      <c r="AL2480" s="23" t="s">
        <v>30315</v>
      </c>
      <c r="AN2480" s="23" t="s">
        <v>30315</v>
      </c>
      <c r="AO2480" s="23" t="s">
        <v>30315</v>
      </c>
      <c r="AP2480" s="23" t="s">
        <v>30315</v>
      </c>
      <c r="AR2480" s="23" t="s">
        <v>30315</v>
      </c>
      <c r="AS2480" s="23" t="s">
        <v>30315</v>
      </c>
      <c r="AT2480" s="23" t="s">
        <v>30315</v>
      </c>
      <c r="AW2480" s="23" t="s">
        <v>30315</v>
      </c>
      <c r="AX2480" s="23" t="s">
        <v>30315</v>
      </c>
      <c r="AY2480" s="23" t="s">
        <v>30315</v>
      </c>
      <c r="AZ2480" s="21" t="s">
        <v>27</v>
      </c>
      <c r="BA2480" s="23" t="s">
        <v>30316</v>
      </c>
      <c r="BB2480" s="23" t="s">
        <v>30315</v>
      </c>
      <c r="BC2480" s="23" t="s">
        <v>30315</v>
      </c>
      <c r="BD2480" s="23" t="s">
        <v>30315</v>
      </c>
      <c r="BE2480" s="23" t="s">
        <v>30315</v>
      </c>
      <c r="BF2480" s="23" t="s">
        <v>30315</v>
      </c>
    </row>
    <row r="2481">
      <c r="A2481" s="21" t="s">
        <v>36648</v>
      </c>
      <c r="B2481" s="21" t="s">
        <v>36649</v>
      </c>
      <c r="D2481" s="21" t="s">
        <v>36650</v>
      </c>
      <c r="E2481" s="24" t="s">
        <v>36651</v>
      </c>
      <c r="F2481" s="23" t="s">
        <v>36652</v>
      </c>
      <c r="G2481" s="21" t="s">
        <v>24</v>
      </c>
      <c r="H2481" s="21" t="s">
        <v>26</v>
      </c>
      <c r="L2481" s="21" t="s">
        <v>27</v>
      </c>
      <c r="N2481" s="21" t="s">
        <v>27</v>
      </c>
      <c r="O2481" s="21" t="s">
        <v>27</v>
      </c>
      <c r="AA2481" s="23" t="s">
        <v>30315</v>
      </c>
      <c r="AB2481" s="23" t="s">
        <v>30315</v>
      </c>
      <c r="AC2481" s="23" t="s">
        <v>30315</v>
      </c>
      <c r="AD2481" s="23" t="s">
        <v>30315</v>
      </c>
      <c r="AE2481" s="23" t="s">
        <v>30315</v>
      </c>
      <c r="AF2481" s="23" t="s">
        <v>30315</v>
      </c>
      <c r="AG2481" s="23" t="s">
        <v>30315</v>
      </c>
      <c r="AH2481" s="23" t="s">
        <v>30315</v>
      </c>
      <c r="AI2481" s="23" t="s">
        <v>30315</v>
      </c>
      <c r="AJ2481" s="23" t="s">
        <v>30315</v>
      </c>
      <c r="AK2481" s="23" t="s">
        <v>30315</v>
      </c>
      <c r="AL2481" s="23" t="s">
        <v>30315</v>
      </c>
      <c r="AN2481" s="23" t="s">
        <v>30315</v>
      </c>
      <c r="AO2481" s="23" t="s">
        <v>30315</v>
      </c>
      <c r="AP2481" s="23" t="s">
        <v>30315</v>
      </c>
      <c r="AR2481" s="23" t="s">
        <v>30315</v>
      </c>
      <c r="AS2481" s="23" t="s">
        <v>30315</v>
      </c>
      <c r="AT2481" s="23" t="s">
        <v>30315</v>
      </c>
      <c r="AW2481" s="23" t="s">
        <v>30315</v>
      </c>
      <c r="AX2481" s="23" t="s">
        <v>30315</v>
      </c>
      <c r="AY2481" s="23" t="s">
        <v>30315</v>
      </c>
      <c r="AZ2481" s="21" t="s">
        <v>27</v>
      </c>
      <c r="BA2481" s="23" t="s">
        <v>30316</v>
      </c>
      <c r="BB2481" s="23" t="s">
        <v>30315</v>
      </c>
      <c r="BC2481" s="23" t="s">
        <v>30315</v>
      </c>
      <c r="BD2481" s="23" t="s">
        <v>30315</v>
      </c>
      <c r="BE2481" s="23" t="s">
        <v>30315</v>
      </c>
      <c r="BF2481" s="23" t="s">
        <v>30315</v>
      </c>
    </row>
    <row r="2482">
      <c r="A2482" s="21" t="s">
        <v>36653</v>
      </c>
      <c r="B2482" s="21" t="s">
        <v>36654</v>
      </c>
      <c r="D2482" s="21" t="s">
        <v>36655</v>
      </c>
      <c r="E2482" s="21" t="s">
        <v>36656</v>
      </c>
      <c r="F2482" s="23" t="s">
        <v>36657</v>
      </c>
      <c r="G2482" s="21" t="s">
        <v>24</v>
      </c>
      <c r="H2482" s="21" t="s">
        <v>26</v>
      </c>
      <c r="L2482" s="21" t="s">
        <v>27</v>
      </c>
      <c r="M2482" s="21" t="s">
        <v>16060</v>
      </c>
      <c r="N2482" s="21" t="s">
        <v>61</v>
      </c>
      <c r="O2482" s="21" t="s">
        <v>62</v>
      </c>
      <c r="AA2482" s="23" t="s">
        <v>30315</v>
      </c>
      <c r="AB2482" s="23" t="s">
        <v>30315</v>
      </c>
      <c r="AC2482" s="23" t="s">
        <v>30315</v>
      </c>
      <c r="AD2482" s="23" t="s">
        <v>30315</v>
      </c>
      <c r="AE2482" s="23" t="s">
        <v>30315</v>
      </c>
      <c r="AF2482" s="23" t="s">
        <v>30315</v>
      </c>
      <c r="AG2482" s="23" t="s">
        <v>30315</v>
      </c>
      <c r="AH2482" s="23" t="s">
        <v>30315</v>
      </c>
      <c r="AI2482" s="23" t="s">
        <v>30315</v>
      </c>
      <c r="AJ2482" s="23" t="s">
        <v>30315</v>
      </c>
      <c r="AK2482" s="23" t="s">
        <v>30315</v>
      </c>
      <c r="AL2482" s="23" t="s">
        <v>30315</v>
      </c>
      <c r="AN2482" s="23" t="s">
        <v>30315</v>
      </c>
      <c r="AO2482" s="23" t="s">
        <v>30315</v>
      </c>
      <c r="AP2482" s="23" t="s">
        <v>30315</v>
      </c>
      <c r="AR2482" s="23" t="s">
        <v>30315</v>
      </c>
      <c r="AS2482" s="23" t="s">
        <v>30315</v>
      </c>
      <c r="AT2482" s="23" t="s">
        <v>30315</v>
      </c>
      <c r="AW2482" s="23" t="s">
        <v>30315</v>
      </c>
      <c r="AX2482" s="23" t="s">
        <v>30315</v>
      </c>
      <c r="AY2482" s="23" t="s">
        <v>30315</v>
      </c>
      <c r="AZ2482" s="21" t="s">
        <v>27</v>
      </c>
      <c r="BA2482" s="23" t="s">
        <v>30316</v>
      </c>
      <c r="BB2482" s="23" t="s">
        <v>30315</v>
      </c>
      <c r="BC2482" s="23" t="s">
        <v>30315</v>
      </c>
      <c r="BD2482" s="23" t="s">
        <v>30315</v>
      </c>
      <c r="BE2482" s="23" t="s">
        <v>30315</v>
      </c>
      <c r="BF2482" s="23" t="s">
        <v>30315</v>
      </c>
    </row>
    <row r="2483">
      <c r="A2483" s="21" t="s">
        <v>36658</v>
      </c>
      <c r="B2483" s="21" t="s">
        <v>36659</v>
      </c>
      <c r="D2483" s="21" t="s">
        <v>22278</v>
      </c>
      <c r="E2483" s="24" t="s">
        <v>36660</v>
      </c>
      <c r="F2483" s="23" t="s">
        <v>36661</v>
      </c>
      <c r="G2483" s="21" t="s">
        <v>24</v>
      </c>
      <c r="H2483" s="21" t="s">
        <v>95</v>
      </c>
      <c r="I2483" s="21" t="s">
        <v>22350</v>
      </c>
      <c r="K2483" s="21" t="s">
        <v>753</v>
      </c>
      <c r="L2483" s="21" t="s">
        <v>263</v>
      </c>
      <c r="N2483" s="21" t="s">
        <v>27</v>
      </c>
      <c r="O2483" s="21" t="s">
        <v>27</v>
      </c>
      <c r="AA2483" s="23" t="s">
        <v>30315</v>
      </c>
      <c r="AB2483" s="23" t="s">
        <v>30315</v>
      </c>
      <c r="AC2483" s="23" t="s">
        <v>30315</v>
      </c>
      <c r="AD2483" s="23" t="s">
        <v>30315</v>
      </c>
      <c r="AE2483" s="23" t="s">
        <v>30315</v>
      </c>
      <c r="AF2483" s="23" t="s">
        <v>30315</v>
      </c>
      <c r="AG2483" s="23" t="s">
        <v>30315</v>
      </c>
      <c r="AH2483" s="23" t="s">
        <v>30315</v>
      </c>
      <c r="AI2483" s="23" t="s">
        <v>30315</v>
      </c>
      <c r="AJ2483" s="23" t="s">
        <v>30315</v>
      </c>
      <c r="AK2483" s="23" t="s">
        <v>30315</v>
      </c>
      <c r="AL2483" s="23" t="s">
        <v>30315</v>
      </c>
      <c r="AN2483" s="23" t="s">
        <v>30315</v>
      </c>
      <c r="AO2483" s="23" t="s">
        <v>30315</v>
      </c>
      <c r="AP2483" s="23" t="s">
        <v>30315</v>
      </c>
      <c r="AR2483" s="23" t="s">
        <v>30315</v>
      </c>
      <c r="AS2483" s="23" t="s">
        <v>30315</v>
      </c>
      <c r="AT2483" s="23" t="s">
        <v>30315</v>
      </c>
      <c r="AW2483" s="23" t="s">
        <v>30315</v>
      </c>
      <c r="AX2483" s="23" t="s">
        <v>30315</v>
      </c>
      <c r="AY2483" s="23" t="s">
        <v>30315</v>
      </c>
      <c r="AZ2483" s="21" t="s">
        <v>27</v>
      </c>
      <c r="BA2483" s="23" t="s">
        <v>30316</v>
      </c>
      <c r="BB2483" s="23" t="s">
        <v>30315</v>
      </c>
      <c r="BC2483" s="23" t="s">
        <v>30315</v>
      </c>
      <c r="BD2483" s="23" t="s">
        <v>30315</v>
      </c>
      <c r="BE2483" s="23" t="s">
        <v>30315</v>
      </c>
      <c r="BF2483" s="23" t="s">
        <v>30315</v>
      </c>
    </row>
    <row r="2484">
      <c r="A2484" s="21" t="s">
        <v>36662</v>
      </c>
      <c r="B2484" s="21" t="s">
        <v>36663</v>
      </c>
      <c r="D2484" s="21" t="s">
        <v>36664</v>
      </c>
      <c r="E2484" s="24" t="s">
        <v>36665</v>
      </c>
      <c r="F2484" s="23" t="s">
        <v>36666</v>
      </c>
      <c r="G2484" s="21" t="s">
        <v>24</v>
      </c>
      <c r="H2484" s="21" t="s">
        <v>27</v>
      </c>
      <c r="L2484" s="21" t="s">
        <v>27</v>
      </c>
      <c r="N2484" s="21" t="s">
        <v>27</v>
      </c>
      <c r="O2484" s="21" t="s">
        <v>27</v>
      </c>
      <c r="AA2484" s="23" t="s">
        <v>30315</v>
      </c>
      <c r="AB2484" s="23" t="s">
        <v>30315</v>
      </c>
      <c r="AC2484" s="23" t="s">
        <v>30315</v>
      </c>
      <c r="AD2484" s="23" t="s">
        <v>30315</v>
      </c>
      <c r="AE2484" s="23" t="s">
        <v>30315</v>
      </c>
      <c r="AF2484" s="23" t="s">
        <v>30315</v>
      </c>
      <c r="AG2484" s="23" t="s">
        <v>30315</v>
      </c>
      <c r="AH2484" s="23" t="s">
        <v>30315</v>
      </c>
      <c r="AI2484" s="23" t="s">
        <v>30315</v>
      </c>
      <c r="AJ2484" s="23" t="s">
        <v>30315</v>
      </c>
      <c r="AK2484" s="23" t="s">
        <v>30315</v>
      </c>
      <c r="AL2484" s="23" t="s">
        <v>30315</v>
      </c>
      <c r="AN2484" s="23" t="s">
        <v>30315</v>
      </c>
      <c r="AO2484" s="23" t="s">
        <v>30315</v>
      </c>
      <c r="AP2484" s="23" t="s">
        <v>30315</v>
      </c>
      <c r="AR2484" s="23" t="s">
        <v>30315</v>
      </c>
      <c r="AS2484" s="23" t="s">
        <v>30315</v>
      </c>
      <c r="AT2484" s="23" t="s">
        <v>30315</v>
      </c>
      <c r="AW2484" s="23" t="s">
        <v>30315</v>
      </c>
      <c r="AX2484" s="23" t="s">
        <v>30315</v>
      </c>
      <c r="AY2484" s="23" t="s">
        <v>30315</v>
      </c>
      <c r="AZ2484" s="21" t="s">
        <v>27</v>
      </c>
      <c r="BA2484" s="23" t="s">
        <v>30316</v>
      </c>
      <c r="BB2484" s="23" t="s">
        <v>30315</v>
      </c>
      <c r="BC2484" s="23" t="s">
        <v>30315</v>
      </c>
      <c r="BD2484" s="23" t="s">
        <v>30315</v>
      </c>
      <c r="BE2484" s="23" t="s">
        <v>30315</v>
      </c>
      <c r="BF2484" s="23" t="s">
        <v>30315</v>
      </c>
    </row>
    <row r="2485">
      <c r="A2485" s="21" t="s">
        <v>36667</v>
      </c>
      <c r="B2485" s="21" t="s">
        <v>36668</v>
      </c>
      <c r="D2485" s="21" t="s">
        <v>36669</v>
      </c>
      <c r="E2485" s="21" t="s">
        <v>36670</v>
      </c>
      <c r="F2485" s="23" t="s">
        <v>36671</v>
      </c>
      <c r="G2485" s="21" t="s">
        <v>5041</v>
      </c>
      <c r="H2485" s="21" t="s">
        <v>27</v>
      </c>
      <c r="L2485" s="21" t="s">
        <v>27</v>
      </c>
      <c r="N2485" s="21" t="s">
        <v>27</v>
      </c>
      <c r="O2485" s="21" t="s">
        <v>27</v>
      </c>
      <c r="AA2485" s="23" t="s">
        <v>30315</v>
      </c>
      <c r="AB2485" s="23" t="s">
        <v>30315</v>
      </c>
      <c r="AC2485" s="23" t="s">
        <v>30315</v>
      </c>
      <c r="AD2485" s="23" t="s">
        <v>30315</v>
      </c>
      <c r="AE2485" s="23" t="s">
        <v>30315</v>
      </c>
      <c r="AF2485" s="23" t="s">
        <v>30315</v>
      </c>
      <c r="AG2485" s="23" t="s">
        <v>30315</v>
      </c>
      <c r="AH2485" s="23" t="s">
        <v>30315</v>
      </c>
      <c r="AI2485" s="23" t="s">
        <v>30315</v>
      </c>
      <c r="AJ2485" s="23" t="s">
        <v>30315</v>
      </c>
      <c r="AK2485" s="23" t="s">
        <v>30315</v>
      </c>
      <c r="AL2485" s="23" t="s">
        <v>30315</v>
      </c>
      <c r="AN2485" s="23" t="s">
        <v>30315</v>
      </c>
      <c r="AO2485" s="23" t="s">
        <v>30315</v>
      </c>
      <c r="AP2485" s="23" t="s">
        <v>30315</v>
      </c>
      <c r="AR2485" s="23" t="s">
        <v>30315</v>
      </c>
      <c r="AS2485" s="23" t="s">
        <v>30315</v>
      </c>
      <c r="AT2485" s="23" t="s">
        <v>30315</v>
      </c>
      <c r="AW2485" s="23" t="s">
        <v>30315</v>
      </c>
      <c r="AX2485" s="23" t="s">
        <v>30315</v>
      </c>
      <c r="AY2485" s="23" t="s">
        <v>30315</v>
      </c>
      <c r="AZ2485" s="21" t="s">
        <v>27</v>
      </c>
      <c r="BA2485" s="23" t="s">
        <v>30316</v>
      </c>
      <c r="BB2485" s="23" t="s">
        <v>30315</v>
      </c>
      <c r="BC2485" s="23" t="s">
        <v>30315</v>
      </c>
      <c r="BD2485" s="23" t="s">
        <v>30315</v>
      </c>
      <c r="BE2485" s="23" t="s">
        <v>30315</v>
      </c>
      <c r="BF2485" s="23" t="s">
        <v>30315</v>
      </c>
    </row>
    <row r="2486">
      <c r="A2486" s="21" t="s">
        <v>36672</v>
      </c>
      <c r="B2486" s="21" t="s">
        <v>36673</v>
      </c>
      <c r="D2486" s="21" t="s">
        <v>730</v>
      </c>
      <c r="E2486" s="24" t="s">
        <v>36674</v>
      </c>
      <c r="F2486" s="23" t="s">
        <v>30560</v>
      </c>
      <c r="G2486" s="21" t="s">
        <v>24</v>
      </c>
      <c r="H2486" s="21" t="s">
        <v>95</v>
      </c>
      <c r="I2486" s="21" t="s">
        <v>733</v>
      </c>
      <c r="J2486" s="24" t="s">
        <v>734</v>
      </c>
      <c r="K2486" s="21" t="s">
        <v>156</v>
      </c>
      <c r="L2486" s="21" t="s">
        <v>96</v>
      </c>
      <c r="N2486" s="21" t="s">
        <v>27</v>
      </c>
      <c r="O2486" s="21" t="s">
        <v>27</v>
      </c>
      <c r="AA2486" s="23" t="s">
        <v>30315</v>
      </c>
      <c r="AB2486" s="23" t="s">
        <v>30315</v>
      </c>
      <c r="AC2486" s="23" t="s">
        <v>30315</v>
      </c>
      <c r="AD2486" s="23" t="s">
        <v>30315</v>
      </c>
      <c r="AE2486" s="23" t="s">
        <v>30315</v>
      </c>
      <c r="AF2486" s="23" t="s">
        <v>30315</v>
      </c>
      <c r="AG2486" s="23" t="s">
        <v>30315</v>
      </c>
      <c r="AH2486" s="23" t="s">
        <v>30315</v>
      </c>
      <c r="AI2486" s="23" t="s">
        <v>30315</v>
      </c>
      <c r="AJ2486" s="23" t="s">
        <v>30315</v>
      </c>
      <c r="AK2486" s="23" t="s">
        <v>30315</v>
      </c>
      <c r="AL2486" s="23" t="s">
        <v>30315</v>
      </c>
      <c r="AN2486" s="23" t="s">
        <v>30315</v>
      </c>
      <c r="AO2486" s="23" t="s">
        <v>30315</v>
      </c>
      <c r="AP2486" s="23" t="s">
        <v>30315</v>
      </c>
      <c r="AR2486" s="23" t="s">
        <v>30315</v>
      </c>
      <c r="AS2486" s="23" t="s">
        <v>30315</v>
      </c>
      <c r="AT2486" s="23" t="s">
        <v>30315</v>
      </c>
      <c r="AW2486" s="23" t="s">
        <v>30315</v>
      </c>
      <c r="AX2486" s="23" t="s">
        <v>30315</v>
      </c>
      <c r="AY2486" s="23" t="s">
        <v>30315</v>
      </c>
      <c r="AZ2486" s="21" t="s">
        <v>27</v>
      </c>
      <c r="BA2486" s="23" t="s">
        <v>30316</v>
      </c>
      <c r="BB2486" s="23" t="s">
        <v>30315</v>
      </c>
      <c r="BC2486" s="23" t="s">
        <v>30315</v>
      </c>
      <c r="BD2486" s="23" t="s">
        <v>30315</v>
      </c>
      <c r="BE2486" s="23" t="s">
        <v>30315</v>
      </c>
      <c r="BF2486" s="23" t="s">
        <v>30315</v>
      </c>
    </row>
    <row r="2487">
      <c r="A2487" s="21" t="s">
        <v>36675</v>
      </c>
      <c r="B2487" s="21" t="s">
        <v>36676</v>
      </c>
      <c r="D2487" s="21" t="s">
        <v>36677</v>
      </c>
      <c r="E2487" s="24" t="s">
        <v>36678</v>
      </c>
      <c r="F2487" s="23" t="s">
        <v>36679</v>
      </c>
      <c r="G2487" s="21" t="s">
        <v>24</v>
      </c>
      <c r="H2487" s="21" t="s">
        <v>26</v>
      </c>
      <c r="L2487" s="21" t="s">
        <v>27</v>
      </c>
      <c r="M2487" s="21" t="s">
        <v>36680</v>
      </c>
      <c r="N2487" s="21" t="s">
        <v>61</v>
      </c>
      <c r="O2487" s="21" t="s">
        <v>62</v>
      </c>
      <c r="AA2487" s="23" t="s">
        <v>30315</v>
      </c>
      <c r="AB2487" s="23" t="s">
        <v>30315</v>
      </c>
      <c r="AC2487" s="23" t="s">
        <v>30315</v>
      </c>
      <c r="AD2487" s="23" t="s">
        <v>30315</v>
      </c>
      <c r="AE2487" s="23" t="s">
        <v>30315</v>
      </c>
      <c r="AF2487" s="23" t="s">
        <v>30315</v>
      </c>
      <c r="AG2487" s="23" t="s">
        <v>30315</v>
      </c>
      <c r="AH2487" s="23" t="s">
        <v>30315</v>
      </c>
      <c r="AI2487" s="23" t="s">
        <v>30315</v>
      </c>
      <c r="AJ2487" s="23" t="s">
        <v>30315</v>
      </c>
      <c r="AK2487" s="23" t="s">
        <v>30315</v>
      </c>
      <c r="AL2487" s="23" t="s">
        <v>30315</v>
      </c>
      <c r="AN2487" s="23" t="s">
        <v>30315</v>
      </c>
      <c r="AO2487" s="23" t="s">
        <v>30315</v>
      </c>
      <c r="AP2487" s="23" t="s">
        <v>30315</v>
      </c>
      <c r="AR2487" s="23" t="s">
        <v>30315</v>
      </c>
      <c r="AS2487" s="23" t="s">
        <v>30315</v>
      </c>
      <c r="AT2487" s="23" t="s">
        <v>30315</v>
      </c>
      <c r="AW2487" s="23" t="s">
        <v>30315</v>
      </c>
      <c r="AX2487" s="23" t="s">
        <v>30315</v>
      </c>
      <c r="AY2487" s="23" t="s">
        <v>30315</v>
      </c>
      <c r="AZ2487" s="21" t="s">
        <v>27</v>
      </c>
      <c r="BA2487" s="23" t="s">
        <v>30316</v>
      </c>
      <c r="BB2487" s="23" t="s">
        <v>30315</v>
      </c>
      <c r="BC2487" s="23" t="s">
        <v>30315</v>
      </c>
      <c r="BD2487" s="23" t="s">
        <v>30315</v>
      </c>
      <c r="BE2487" s="23" t="s">
        <v>30315</v>
      </c>
      <c r="BF2487" s="23" t="s">
        <v>30315</v>
      </c>
    </row>
    <row r="2488">
      <c r="A2488" s="21" t="s">
        <v>36681</v>
      </c>
      <c r="B2488" s="21" t="s">
        <v>4579</v>
      </c>
      <c r="D2488" s="21" t="s">
        <v>4580</v>
      </c>
      <c r="E2488" s="24" t="s">
        <v>36682</v>
      </c>
      <c r="F2488" s="23" t="s">
        <v>36683</v>
      </c>
      <c r="G2488" s="21" t="s">
        <v>24</v>
      </c>
      <c r="H2488" s="21" t="s">
        <v>95</v>
      </c>
      <c r="I2488" s="21" t="s">
        <v>4583</v>
      </c>
      <c r="J2488" s="24" t="s">
        <v>36684</v>
      </c>
      <c r="K2488" s="21" t="s">
        <v>156</v>
      </c>
      <c r="L2488" s="21" t="s">
        <v>256</v>
      </c>
      <c r="N2488" s="21" t="s">
        <v>27</v>
      </c>
      <c r="O2488" s="21" t="s">
        <v>27</v>
      </c>
      <c r="AA2488" s="23" t="s">
        <v>30315</v>
      </c>
      <c r="AB2488" s="23" t="s">
        <v>30315</v>
      </c>
      <c r="AC2488" s="23" t="s">
        <v>30315</v>
      </c>
      <c r="AD2488" s="23" t="s">
        <v>30315</v>
      </c>
      <c r="AE2488" s="23" t="s">
        <v>30315</v>
      </c>
      <c r="AF2488" s="23" t="s">
        <v>30315</v>
      </c>
      <c r="AG2488" s="23" t="s">
        <v>30315</v>
      </c>
      <c r="AH2488" s="23" t="s">
        <v>30315</v>
      </c>
      <c r="AI2488" s="23" t="s">
        <v>30315</v>
      </c>
      <c r="AJ2488" s="23" t="s">
        <v>30315</v>
      </c>
      <c r="AK2488" s="23" t="s">
        <v>30315</v>
      </c>
      <c r="AL2488" s="23" t="s">
        <v>30315</v>
      </c>
      <c r="AN2488" s="23" t="s">
        <v>30315</v>
      </c>
      <c r="AO2488" s="23" t="s">
        <v>30315</v>
      </c>
      <c r="AP2488" s="23" t="s">
        <v>30315</v>
      </c>
      <c r="AR2488" s="23" t="s">
        <v>30315</v>
      </c>
      <c r="AS2488" s="23" t="s">
        <v>30315</v>
      </c>
      <c r="AT2488" s="23" t="s">
        <v>30315</v>
      </c>
      <c r="AW2488" s="23" t="s">
        <v>30315</v>
      </c>
      <c r="AX2488" s="23" t="s">
        <v>30315</v>
      </c>
      <c r="AY2488" s="23" t="s">
        <v>30315</v>
      </c>
      <c r="AZ2488" s="21" t="s">
        <v>27</v>
      </c>
      <c r="BA2488" s="23" t="s">
        <v>30316</v>
      </c>
      <c r="BB2488" s="23" t="s">
        <v>30315</v>
      </c>
      <c r="BC2488" s="23" t="s">
        <v>30315</v>
      </c>
      <c r="BD2488" s="23" t="s">
        <v>30315</v>
      </c>
      <c r="BE2488" s="23" t="s">
        <v>30315</v>
      </c>
      <c r="BF2488" s="23" t="s">
        <v>30315</v>
      </c>
    </row>
    <row r="2489">
      <c r="A2489" s="21" t="s">
        <v>36685</v>
      </c>
      <c r="B2489" s="21" t="s">
        <v>36686</v>
      </c>
      <c r="D2489" s="21" t="s">
        <v>36687</v>
      </c>
      <c r="E2489" s="24" t="s">
        <v>36688</v>
      </c>
      <c r="F2489" s="23" t="s">
        <v>36689</v>
      </c>
      <c r="G2489" s="21" t="s">
        <v>26617</v>
      </c>
      <c r="H2489" s="21" t="s">
        <v>26</v>
      </c>
      <c r="L2489" s="21" t="s">
        <v>27</v>
      </c>
      <c r="M2489" s="21" t="s">
        <v>673</v>
      </c>
      <c r="N2489" s="21" t="s">
        <v>33</v>
      </c>
      <c r="O2489" s="21" t="s">
        <v>34</v>
      </c>
      <c r="AA2489" s="23" t="s">
        <v>30315</v>
      </c>
      <c r="AB2489" s="23" t="s">
        <v>30315</v>
      </c>
      <c r="AC2489" s="23" t="s">
        <v>30315</v>
      </c>
      <c r="AD2489" s="23" t="s">
        <v>30315</v>
      </c>
      <c r="AE2489" s="23" t="s">
        <v>30315</v>
      </c>
      <c r="AF2489" s="23" t="s">
        <v>30315</v>
      </c>
      <c r="AG2489" s="23" t="s">
        <v>30315</v>
      </c>
      <c r="AH2489" s="23" t="s">
        <v>30315</v>
      </c>
      <c r="AI2489" s="23" t="s">
        <v>30315</v>
      </c>
      <c r="AJ2489" s="23" t="s">
        <v>30315</v>
      </c>
      <c r="AK2489" s="23" t="s">
        <v>30315</v>
      </c>
      <c r="AL2489" s="23" t="s">
        <v>30315</v>
      </c>
      <c r="AN2489" s="23" t="s">
        <v>30315</v>
      </c>
      <c r="AO2489" s="23" t="s">
        <v>30315</v>
      </c>
      <c r="AP2489" s="23" t="s">
        <v>30315</v>
      </c>
      <c r="AR2489" s="23" t="s">
        <v>30315</v>
      </c>
      <c r="AS2489" s="23" t="s">
        <v>30315</v>
      </c>
      <c r="AT2489" s="23" t="s">
        <v>30315</v>
      </c>
      <c r="AW2489" s="23" t="s">
        <v>30315</v>
      </c>
      <c r="AX2489" s="23" t="s">
        <v>30315</v>
      </c>
      <c r="AY2489" s="23" t="s">
        <v>30315</v>
      </c>
      <c r="AZ2489" s="21" t="s">
        <v>27</v>
      </c>
      <c r="BA2489" s="23" t="s">
        <v>30316</v>
      </c>
      <c r="BB2489" s="23" t="s">
        <v>30315</v>
      </c>
      <c r="BC2489" s="23" t="s">
        <v>30315</v>
      </c>
      <c r="BD2489" s="23" t="s">
        <v>30315</v>
      </c>
      <c r="BE2489" s="23" t="s">
        <v>30315</v>
      </c>
      <c r="BF2489" s="23" t="s">
        <v>30315</v>
      </c>
    </row>
    <row r="2490">
      <c r="A2490" s="21" t="s">
        <v>36690</v>
      </c>
      <c r="B2490" s="21" t="s">
        <v>36691</v>
      </c>
      <c r="D2490" s="21" t="s">
        <v>36692</v>
      </c>
      <c r="E2490" s="24" t="s">
        <v>36693</v>
      </c>
      <c r="F2490" s="23" t="s">
        <v>36694</v>
      </c>
      <c r="G2490" s="21" t="s">
        <v>24</v>
      </c>
      <c r="H2490" s="21" t="s">
        <v>26</v>
      </c>
      <c r="L2490" s="21" t="s">
        <v>27</v>
      </c>
      <c r="N2490" s="21" t="s">
        <v>33</v>
      </c>
      <c r="O2490" s="21" t="s">
        <v>34</v>
      </c>
      <c r="AA2490" s="23" t="s">
        <v>30315</v>
      </c>
      <c r="AB2490" s="23" t="s">
        <v>30315</v>
      </c>
      <c r="AC2490" s="23" t="s">
        <v>30315</v>
      </c>
      <c r="AD2490" s="23" t="s">
        <v>30315</v>
      </c>
      <c r="AE2490" s="23" t="s">
        <v>30315</v>
      </c>
      <c r="AF2490" s="23" t="s">
        <v>30315</v>
      </c>
      <c r="AG2490" s="23" t="s">
        <v>30315</v>
      </c>
      <c r="AH2490" s="23" t="s">
        <v>30315</v>
      </c>
      <c r="AI2490" s="23" t="s">
        <v>30315</v>
      </c>
      <c r="AJ2490" s="23" t="s">
        <v>30315</v>
      </c>
      <c r="AK2490" s="23" t="s">
        <v>30315</v>
      </c>
      <c r="AL2490" s="23" t="s">
        <v>30315</v>
      </c>
      <c r="AN2490" s="23" t="s">
        <v>30315</v>
      </c>
      <c r="AO2490" s="23" t="s">
        <v>30315</v>
      </c>
      <c r="AP2490" s="23" t="s">
        <v>30315</v>
      </c>
      <c r="AR2490" s="23" t="s">
        <v>30315</v>
      </c>
      <c r="AS2490" s="23" t="s">
        <v>30315</v>
      </c>
      <c r="AT2490" s="23" t="s">
        <v>30315</v>
      </c>
      <c r="AW2490" s="23" t="s">
        <v>30315</v>
      </c>
      <c r="AX2490" s="23" t="s">
        <v>30315</v>
      </c>
      <c r="AY2490" s="23" t="s">
        <v>30315</v>
      </c>
      <c r="AZ2490" s="21" t="s">
        <v>27</v>
      </c>
      <c r="BA2490" s="23" t="s">
        <v>30316</v>
      </c>
      <c r="BB2490" s="23" t="s">
        <v>30315</v>
      </c>
      <c r="BC2490" s="23" t="s">
        <v>30315</v>
      </c>
      <c r="BD2490" s="23" t="s">
        <v>30315</v>
      </c>
      <c r="BE2490" s="23" t="s">
        <v>30315</v>
      </c>
      <c r="BF2490" s="23" t="s">
        <v>30315</v>
      </c>
    </row>
    <row r="2491">
      <c r="A2491" s="21" t="s">
        <v>36695</v>
      </c>
      <c r="B2491" s="21" t="s">
        <v>36696</v>
      </c>
      <c r="D2491" s="21" t="s">
        <v>36697</v>
      </c>
      <c r="E2491" s="21" t="s">
        <v>36698</v>
      </c>
      <c r="F2491" s="23" t="s">
        <v>36699</v>
      </c>
      <c r="G2491" s="21" t="s">
        <v>24</v>
      </c>
      <c r="H2491" s="21" t="s">
        <v>95</v>
      </c>
      <c r="I2491" s="21" t="s">
        <v>36696</v>
      </c>
      <c r="J2491" s="24" t="s">
        <v>36700</v>
      </c>
      <c r="K2491" s="21" t="s">
        <v>785</v>
      </c>
      <c r="L2491" s="21" t="s">
        <v>116</v>
      </c>
      <c r="N2491" s="21" t="s">
        <v>27</v>
      </c>
      <c r="O2491" s="21" t="s">
        <v>27</v>
      </c>
      <c r="AA2491" s="23" t="s">
        <v>30315</v>
      </c>
      <c r="AB2491" s="23" t="s">
        <v>30315</v>
      </c>
      <c r="AC2491" s="23" t="s">
        <v>30315</v>
      </c>
      <c r="AD2491" s="23" t="s">
        <v>30315</v>
      </c>
      <c r="AE2491" s="23" t="s">
        <v>30315</v>
      </c>
      <c r="AF2491" s="23" t="s">
        <v>30315</v>
      </c>
      <c r="AG2491" s="23" t="s">
        <v>30315</v>
      </c>
      <c r="AH2491" s="23" t="s">
        <v>30315</v>
      </c>
      <c r="AI2491" s="23" t="s">
        <v>30315</v>
      </c>
      <c r="AJ2491" s="23" t="s">
        <v>30315</v>
      </c>
      <c r="AK2491" s="23" t="s">
        <v>30315</v>
      </c>
      <c r="AL2491" s="23" t="s">
        <v>30315</v>
      </c>
      <c r="AN2491" s="23" t="s">
        <v>30315</v>
      </c>
      <c r="AO2491" s="23" t="s">
        <v>30315</v>
      </c>
      <c r="AP2491" s="23" t="s">
        <v>30315</v>
      </c>
      <c r="AR2491" s="23" t="s">
        <v>30315</v>
      </c>
      <c r="AS2491" s="23" t="s">
        <v>30315</v>
      </c>
      <c r="AT2491" s="23" t="s">
        <v>30315</v>
      </c>
      <c r="AW2491" s="23" t="s">
        <v>30315</v>
      </c>
      <c r="AX2491" s="23" t="s">
        <v>30315</v>
      </c>
      <c r="AY2491" s="23" t="s">
        <v>30315</v>
      </c>
      <c r="AZ2491" s="21" t="s">
        <v>27</v>
      </c>
      <c r="BA2491" s="23" t="s">
        <v>30316</v>
      </c>
      <c r="BB2491" s="23" t="s">
        <v>30315</v>
      </c>
      <c r="BC2491" s="23" t="s">
        <v>30315</v>
      </c>
      <c r="BD2491" s="23" t="s">
        <v>30315</v>
      </c>
      <c r="BE2491" s="23" t="s">
        <v>30315</v>
      </c>
      <c r="BF2491" s="23" t="s">
        <v>30315</v>
      </c>
    </row>
    <row r="2492">
      <c r="A2492" s="21" t="s">
        <v>36701</v>
      </c>
      <c r="B2492" s="21" t="s">
        <v>23768</v>
      </c>
      <c r="D2492" s="21" t="s">
        <v>23769</v>
      </c>
      <c r="E2492" s="21" t="s">
        <v>36702</v>
      </c>
      <c r="F2492" s="23" t="s">
        <v>36703</v>
      </c>
      <c r="G2492" s="21" t="s">
        <v>24</v>
      </c>
      <c r="H2492" s="21" t="s">
        <v>26</v>
      </c>
      <c r="L2492" s="21" t="s">
        <v>27</v>
      </c>
      <c r="M2492" s="21" t="s">
        <v>36704</v>
      </c>
      <c r="N2492" s="21" t="s">
        <v>33</v>
      </c>
      <c r="O2492" s="21" t="s">
        <v>27</v>
      </c>
      <c r="AA2492" s="23" t="s">
        <v>30315</v>
      </c>
      <c r="AB2492" s="23" t="s">
        <v>30315</v>
      </c>
      <c r="AC2492" s="23" t="s">
        <v>30315</v>
      </c>
      <c r="AD2492" s="23" t="s">
        <v>30315</v>
      </c>
      <c r="AE2492" s="23" t="s">
        <v>30315</v>
      </c>
      <c r="AF2492" s="23" t="s">
        <v>30315</v>
      </c>
      <c r="AG2492" s="23" t="s">
        <v>30315</v>
      </c>
      <c r="AH2492" s="23" t="s">
        <v>30315</v>
      </c>
      <c r="AI2492" s="23" t="s">
        <v>30315</v>
      </c>
      <c r="AJ2492" s="23" t="s">
        <v>30315</v>
      </c>
      <c r="AK2492" s="23" t="s">
        <v>30315</v>
      </c>
      <c r="AL2492" s="23" t="s">
        <v>30315</v>
      </c>
      <c r="AN2492" s="23" t="s">
        <v>30315</v>
      </c>
      <c r="AO2492" s="23" t="s">
        <v>30315</v>
      </c>
      <c r="AP2492" s="23" t="s">
        <v>30315</v>
      </c>
      <c r="AR2492" s="23" t="s">
        <v>30315</v>
      </c>
      <c r="AS2492" s="23" t="s">
        <v>30315</v>
      </c>
      <c r="AT2492" s="23" t="s">
        <v>30315</v>
      </c>
      <c r="AW2492" s="23" t="s">
        <v>30315</v>
      </c>
      <c r="AX2492" s="23" t="s">
        <v>30315</v>
      </c>
      <c r="AY2492" s="23" t="s">
        <v>30315</v>
      </c>
      <c r="AZ2492" s="21" t="s">
        <v>27</v>
      </c>
      <c r="BA2492" s="23" t="s">
        <v>30316</v>
      </c>
      <c r="BB2492" s="23" t="s">
        <v>30315</v>
      </c>
      <c r="BC2492" s="23" t="s">
        <v>30315</v>
      </c>
      <c r="BD2492" s="23" t="s">
        <v>30315</v>
      </c>
      <c r="BE2492" s="23" t="s">
        <v>30315</v>
      </c>
      <c r="BF2492" s="23" t="s">
        <v>30315</v>
      </c>
    </row>
    <row r="2493">
      <c r="A2493" s="21" t="s">
        <v>36705</v>
      </c>
      <c r="B2493" s="21" t="s">
        <v>36706</v>
      </c>
      <c r="D2493" s="21" t="s">
        <v>3756</v>
      </c>
      <c r="E2493" s="24" t="s">
        <v>3758</v>
      </c>
      <c r="F2493" s="23" t="s">
        <v>31848</v>
      </c>
      <c r="G2493" s="21" t="s">
        <v>289</v>
      </c>
      <c r="H2493" s="21" t="s">
        <v>95</v>
      </c>
      <c r="I2493" s="21" t="s">
        <v>3759</v>
      </c>
      <c r="J2493" s="24" t="s">
        <v>3760</v>
      </c>
      <c r="K2493" s="21" t="s">
        <v>785</v>
      </c>
      <c r="L2493" s="21" t="s">
        <v>116</v>
      </c>
      <c r="N2493" s="21" t="s">
        <v>27</v>
      </c>
      <c r="O2493" s="21" t="s">
        <v>27</v>
      </c>
      <c r="AA2493" s="23" t="s">
        <v>30315</v>
      </c>
      <c r="AB2493" s="23" t="s">
        <v>30315</v>
      </c>
      <c r="AC2493" s="23" t="s">
        <v>30315</v>
      </c>
      <c r="AD2493" s="23" t="s">
        <v>30315</v>
      </c>
      <c r="AE2493" s="23" t="s">
        <v>30315</v>
      </c>
      <c r="AF2493" s="23" t="s">
        <v>30315</v>
      </c>
      <c r="AG2493" s="23" t="s">
        <v>30315</v>
      </c>
      <c r="AH2493" s="23" t="s">
        <v>30315</v>
      </c>
      <c r="AI2493" s="23" t="s">
        <v>30315</v>
      </c>
      <c r="AJ2493" s="23" t="s">
        <v>30315</v>
      </c>
      <c r="AK2493" s="23" t="s">
        <v>30315</v>
      </c>
      <c r="AL2493" s="23" t="s">
        <v>30315</v>
      </c>
      <c r="AN2493" s="23" t="s">
        <v>30315</v>
      </c>
      <c r="AO2493" s="23" t="s">
        <v>30315</v>
      </c>
      <c r="AP2493" s="23" t="s">
        <v>30315</v>
      </c>
      <c r="AR2493" s="23" t="s">
        <v>30315</v>
      </c>
      <c r="AS2493" s="23" t="s">
        <v>30315</v>
      </c>
      <c r="AT2493" s="23" t="s">
        <v>30315</v>
      </c>
      <c r="AW2493" s="23" t="s">
        <v>30315</v>
      </c>
      <c r="AX2493" s="23" t="s">
        <v>30315</v>
      </c>
      <c r="AY2493" s="23" t="s">
        <v>30315</v>
      </c>
      <c r="AZ2493" s="21" t="s">
        <v>27</v>
      </c>
      <c r="BA2493" s="23" t="s">
        <v>30316</v>
      </c>
      <c r="BB2493" s="23" t="s">
        <v>30315</v>
      </c>
      <c r="BC2493" s="23" t="s">
        <v>30315</v>
      </c>
      <c r="BD2493" s="23" t="s">
        <v>30315</v>
      </c>
      <c r="BE2493" s="23" t="s">
        <v>30315</v>
      </c>
      <c r="BF2493" s="23" t="s">
        <v>30315</v>
      </c>
    </row>
    <row r="2494">
      <c r="A2494" s="21" t="s">
        <v>36707</v>
      </c>
      <c r="B2494" s="21" t="s">
        <v>9241</v>
      </c>
      <c r="D2494" s="21" t="s">
        <v>9242</v>
      </c>
      <c r="E2494" s="24" t="s">
        <v>36708</v>
      </c>
      <c r="F2494" s="23" t="s">
        <v>33049</v>
      </c>
      <c r="G2494" s="21" t="s">
        <v>24</v>
      </c>
      <c r="H2494" s="21" t="s">
        <v>95</v>
      </c>
      <c r="I2494" s="21" t="s">
        <v>9245</v>
      </c>
      <c r="J2494" s="24" t="s">
        <v>9246</v>
      </c>
      <c r="K2494" s="21" t="s">
        <v>3243</v>
      </c>
      <c r="L2494" s="21" t="s">
        <v>723</v>
      </c>
      <c r="N2494" s="21" t="s">
        <v>27</v>
      </c>
      <c r="O2494" s="21" t="s">
        <v>27</v>
      </c>
      <c r="AA2494" s="23" t="s">
        <v>30315</v>
      </c>
      <c r="AB2494" s="23" t="s">
        <v>30315</v>
      </c>
      <c r="AC2494" s="23" t="s">
        <v>30315</v>
      </c>
      <c r="AD2494" s="23" t="s">
        <v>30315</v>
      </c>
      <c r="AE2494" s="23" t="s">
        <v>30315</v>
      </c>
      <c r="AF2494" s="23" t="s">
        <v>30315</v>
      </c>
      <c r="AG2494" s="23" t="s">
        <v>30315</v>
      </c>
      <c r="AH2494" s="23" t="s">
        <v>30315</v>
      </c>
      <c r="AI2494" s="23" t="s">
        <v>30315</v>
      </c>
      <c r="AJ2494" s="23" t="s">
        <v>30315</v>
      </c>
      <c r="AK2494" s="23" t="s">
        <v>30315</v>
      </c>
      <c r="AL2494" s="23" t="s">
        <v>30315</v>
      </c>
      <c r="AN2494" s="23" t="s">
        <v>30315</v>
      </c>
      <c r="AO2494" s="23" t="s">
        <v>30315</v>
      </c>
      <c r="AP2494" s="23" t="s">
        <v>30315</v>
      </c>
      <c r="AR2494" s="23" t="s">
        <v>30315</v>
      </c>
      <c r="AS2494" s="23" t="s">
        <v>30315</v>
      </c>
      <c r="AT2494" s="23" t="s">
        <v>30315</v>
      </c>
      <c r="AW2494" s="23" t="s">
        <v>30315</v>
      </c>
      <c r="AX2494" s="23" t="s">
        <v>30315</v>
      </c>
      <c r="AY2494" s="23" t="s">
        <v>30315</v>
      </c>
      <c r="AZ2494" s="21" t="s">
        <v>27</v>
      </c>
      <c r="BA2494" s="23" t="s">
        <v>30316</v>
      </c>
      <c r="BB2494" s="23" t="s">
        <v>30315</v>
      </c>
      <c r="BC2494" s="23" t="s">
        <v>30315</v>
      </c>
      <c r="BD2494" s="23" t="s">
        <v>30315</v>
      </c>
      <c r="BE2494" s="23" t="s">
        <v>30315</v>
      </c>
      <c r="BF2494" s="23" t="s">
        <v>30315</v>
      </c>
    </row>
    <row r="2495">
      <c r="A2495" s="21" t="s">
        <v>36709</v>
      </c>
      <c r="B2495" s="21" t="s">
        <v>17821</v>
      </c>
      <c r="D2495" s="21" t="s">
        <v>36710</v>
      </c>
      <c r="E2495" s="24" t="s">
        <v>36711</v>
      </c>
      <c r="F2495" s="23" t="s">
        <v>36712</v>
      </c>
      <c r="G2495" s="21" t="s">
        <v>24</v>
      </c>
      <c r="H2495" s="21" t="s">
        <v>26</v>
      </c>
      <c r="L2495" s="21" t="s">
        <v>27</v>
      </c>
      <c r="M2495" s="21" t="s">
        <v>36713</v>
      </c>
      <c r="N2495" s="21" t="s">
        <v>33</v>
      </c>
      <c r="O2495" s="21" t="s">
        <v>77</v>
      </c>
      <c r="AA2495" s="23" t="s">
        <v>30315</v>
      </c>
      <c r="AB2495" s="23" t="s">
        <v>30315</v>
      </c>
      <c r="AC2495" s="23" t="s">
        <v>30315</v>
      </c>
      <c r="AD2495" s="23" t="s">
        <v>30315</v>
      </c>
      <c r="AE2495" s="23" t="s">
        <v>30315</v>
      </c>
      <c r="AF2495" s="23" t="s">
        <v>30315</v>
      </c>
      <c r="AG2495" s="23" t="s">
        <v>30315</v>
      </c>
      <c r="AH2495" s="23" t="s">
        <v>30315</v>
      </c>
      <c r="AI2495" s="23" t="s">
        <v>30315</v>
      </c>
      <c r="AJ2495" s="23" t="s">
        <v>30315</v>
      </c>
      <c r="AK2495" s="23" t="s">
        <v>30315</v>
      </c>
      <c r="AL2495" s="23" t="s">
        <v>30315</v>
      </c>
      <c r="AN2495" s="23" t="s">
        <v>30315</v>
      </c>
      <c r="AO2495" s="23" t="s">
        <v>30315</v>
      </c>
      <c r="AP2495" s="23" t="s">
        <v>30315</v>
      </c>
      <c r="AR2495" s="23" t="s">
        <v>30315</v>
      </c>
      <c r="AS2495" s="23" t="s">
        <v>30315</v>
      </c>
      <c r="AT2495" s="23" t="s">
        <v>30315</v>
      </c>
      <c r="AW2495" s="23" t="s">
        <v>30315</v>
      </c>
      <c r="AX2495" s="23" t="s">
        <v>30315</v>
      </c>
      <c r="AY2495" s="23" t="s">
        <v>30315</v>
      </c>
      <c r="AZ2495" s="21" t="s">
        <v>27</v>
      </c>
      <c r="BA2495" s="23" t="s">
        <v>30316</v>
      </c>
      <c r="BB2495" s="23" t="s">
        <v>30315</v>
      </c>
      <c r="BC2495" s="23" t="s">
        <v>30315</v>
      </c>
      <c r="BD2495" s="23" t="s">
        <v>30315</v>
      </c>
      <c r="BE2495" s="23" t="s">
        <v>30315</v>
      </c>
      <c r="BF2495" s="23" t="s">
        <v>30315</v>
      </c>
    </row>
    <row r="2496">
      <c r="A2496" s="21" t="s">
        <v>36714</v>
      </c>
      <c r="B2496" s="21" t="s">
        <v>36715</v>
      </c>
      <c r="D2496" s="21" t="s">
        <v>12964</v>
      </c>
      <c r="E2496" s="23" t="s">
        <v>36716</v>
      </c>
      <c r="F2496" s="23" t="s">
        <v>36717</v>
      </c>
      <c r="G2496" s="21" t="s">
        <v>24</v>
      </c>
      <c r="H2496" s="21" t="s">
        <v>26</v>
      </c>
      <c r="L2496" s="21" t="s">
        <v>27</v>
      </c>
      <c r="N2496" s="21" t="s">
        <v>128</v>
      </c>
      <c r="O2496" s="21" t="s">
        <v>62</v>
      </c>
      <c r="AA2496" s="23" t="s">
        <v>30315</v>
      </c>
      <c r="AB2496" s="23" t="s">
        <v>30315</v>
      </c>
      <c r="AC2496" s="23" t="s">
        <v>30315</v>
      </c>
      <c r="AD2496" s="23" t="s">
        <v>30315</v>
      </c>
      <c r="AE2496" s="23" t="s">
        <v>30315</v>
      </c>
      <c r="AF2496" s="23" t="s">
        <v>30315</v>
      </c>
      <c r="AG2496" s="23" t="s">
        <v>30315</v>
      </c>
      <c r="AH2496" s="23" t="s">
        <v>30315</v>
      </c>
      <c r="AI2496" s="23" t="s">
        <v>30315</v>
      </c>
      <c r="AJ2496" s="23" t="s">
        <v>30315</v>
      </c>
      <c r="AK2496" s="23" t="s">
        <v>30315</v>
      </c>
      <c r="AL2496" s="23" t="s">
        <v>30315</v>
      </c>
      <c r="AN2496" s="23" t="s">
        <v>30315</v>
      </c>
      <c r="AO2496" s="23" t="s">
        <v>30315</v>
      </c>
      <c r="AP2496" s="23" t="s">
        <v>30315</v>
      </c>
      <c r="AR2496" s="23" t="s">
        <v>30315</v>
      </c>
      <c r="AS2496" s="23" t="s">
        <v>30315</v>
      </c>
      <c r="AT2496" s="23" t="s">
        <v>30315</v>
      </c>
      <c r="AW2496" s="23" t="s">
        <v>30315</v>
      </c>
      <c r="AX2496" s="23" t="s">
        <v>30315</v>
      </c>
      <c r="AY2496" s="23" t="s">
        <v>30315</v>
      </c>
      <c r="AZ2496" s="21" t="s">
        <v>27</v>
      </c>
      <c r="BA2496" s="23" t="s">
        <v>30316</v>
      </c>
      <c r="BB2496" s="23" t="s">
        <v>30315</v>
      </c>
      <c r="BC2496" s="23" t="s">
        <v>30315</v>
      </c>
      <c r="BD2496" s="23" t="s">
        <v>30315</v>
      </c>
      <c r="BE2496" s="23" t="s">
        <v>30315</v>
      </c>
      <c r="BF2496" s="23" t="s">
        <v>30315</v>
      </c>
    </row>
    <row r="2497">
      <c r="A2497" s="21" t="s">
        <v>36718</v>
      </c>
      <c r="B2497" s="21" t="s">
        <v>36719</v>
      </c>
      <c r="D2497" s="21" t="s">
        <v>36720</v>
      </c>
      <c r="E2497" s="24" t="s">
        <v>36721</v>
      </c>
      <c r="F2497" s="23" t="s">
        <v>36722</v>
      </c>
      <c r="G2497" s="21" t="s">
        <v>24</v>
      </c>
      <c r="H2497" s="21" t="s">
        <v>26</v>
      </c>
      <c r="L2497" s="21" t="s">
        <v>27</v>
      </c>
      <c r="M2497" s="21" t="s">
        <v>3279</v>
      </c>
      <c r="N2497" s="21" t="s">
        <v>33</v>
      </c>
      <c r="O2497" s="21" t="s">
        <v>62</v>
      </c>
      <c r="AA2497" s="23" t="s">
        <v>30315</v>
      </c>
      <c r="AB2497" s="23" t="s">
        <v>30315</v>
      </c>
      <c r="AC2497" s="23" t="s">
        <v>30315</v>
      </c>
      <c r="AD2497" s="23" t="s">
        <v>30315</v>
      </c>
      <c r="AE2497" s="23" t="s">
        <v>30315</v>
      </c>
      <c r="AF2497" s="23" t="s">
        <v>30315</v>
      </c>
      <c r="AG2497" s="23" t="s">
        <v>30315</v>
      </c>
      <c r="AH2497" s="23" t="s">
        <v>30315</v>
      </c>
      <c r="AI2497" s="23" t="s">
        <v>30315</v>
      </c>
      <c r="AJ2497" s="23" t="s">
        <v>30315</v>
      </c>
      <c r="AK2497" s="23" t="s">
        <v>30315</v>
      </c>
      <c r="AL2497" s="23" t="s">
        <v>30315</v>
      </c>
      <c r="AN2497" s="23" t="s">
        <v>30315</v>
      </c>
      <c r="AO2497" s="23" t="s">
        <v>30315</v>
      </c>
      <c r="AP2497" s="23" t="s">
        <v>30315</v>
      </c>
      <c r="AR2497" s="23" t="s">
        <v>30315</v>
      </c>
      <c r="AS2497" s="23" t="s">
        <v>30315</v>
      </c>
      <c r="AT2497" s="23" t="s">
        <v>30315</v>
      </c>
      <c r="AW2497" s="23" t="s">
        <v>30315</v>
      </c>
      <c r="AX2497" s="23" t="s">
        <v>30315</v>
      </c>
      <c r="AY2497" s="23" t="s">
        <v>30315</v>
      </c>
      <c r="AZ2497" s="21" t="s">
        <v>27</v>
      </c>
      <c r="BA2497" s="23" t="s">
        <v>30316</v>
      </c>
      <c r="BB2497" s="23" t="s">
        <v>30315</v>
      </c>
      <c r="BC2497" s="23" t="s">
        <v>30315</v>
      </c>
      <c r="BD2497" s="23" t="s">
        <v>30315</v>
      </c>
      <c r="BE2497" s="23" t="s">
        <v>30315</v>
      </c>
      <c r="BF2497" s="23" t="s">
        <v>30315</v>
      </c>
    </row>
    <row r="2498">
      <c r="A2498" s="21" t="s">
        <v>36723</v>
      </c>
      <c r="B2498" s="21" t="s">
        <v>36724</v>
      </c>
      <c r="D2498" s="21" t="s">
        <v>12432</v>
      </c>
      <c r="E2498" s="21" t="s">
        <v>36725</v>
      </c>
      <c r="F2498" s="23" t="s">
        <v>36726</v>
      </c>
      <c r="G2498" s="21" t="s">
        <v>24</v>
      </c>
      <c r="H2498" s="21" t="s">
        <v>26</v>
      </c>
      <c r="L2498" s="21" t="s">
        <v>27</v>
      </c>
      <c r="M2498" s="21" t="s">
        <v>17558</v>
      </c>
      <c r="N2498" s="21" t="s">
        <v>54</v>
      </c>
      <c r="O2498" s="21" t="s">
        <v>69</v>
      </c>
      <c r="AA2498" s="23" t="s">
        <v>30315</v>
      </c>
      <c r="AB2498" s="23" t="s">
        <v>30315</v>
      </c>
      <c r="AC2498" s="23" t="s">
        <v>30315</v>
      </c>
      <c r="AD2498" s="23" t="s">
        <v>30315</v>
      </c>
      <c r="AE2498" s="23" t="s">
        <v>30315</v>
      </c>
      <c r="AF2498" s="23" t="s">
        <v>30315</v>
      </c>
      <c r="AG2498" s="23" t="s">
        <v>30315</v>
      </c>
      <c r="AH2498" s="23" t="s">
        <v>30315</v>
      </c>
      <c r="AI2498" s="23" t="s">
        <v>30315</v>
      </c>
      <c r="AJ2498" s="23" t="s">
        <v>30315</v>
      </c>
      <c r="AK2498" s="23" t="s">
        <v>30315</v>
      </c>
      <c r="AL2498" s="23" t="s">
        <v>30315</v>
      </c>
      <c r="AN2498" s="23" t="s">
        <v>30315</v>
      </c>
      <c r="AO2498" s="23" t="s">
        <v>30315</v>
      </c>
      <c r="AP2498" s="23" t="s">
        <v>30315</v>
      </c>
      <c r="AR2498" s="23" t="s">
        <v>30315</v>
      </c>
      <c r="AS2498" s="23" t="s">
        <v>30315</v>
      </c>
      <c r="AT2498" s="23" t="s">
        <v>30315</v>
      </c>
      <c r="AW2498" s="23" t="s">
        <v>30315</v>
      </c>
      <c r="AX2498" s="23" t="s">
        <v>30315</v>
      </c>
      <c r="AY2498" s="23" t="s">
        <v>30315</v>
      </c>
      <c r="AZ2498" s="21" t="s">
        <v>27</v>
      </c>
      <c r="BA2498" s="23" t="s">
        <v>30316</v>
      </c>
      <c r="BB2498" s="23" t="s">
        <v>30315</v>
      </c>
      <c r="BC2498" s="23" t="s">
        <v>30315</v>
      </c>
      <c r="BD2498" s="23" t="s">
        <v>30315</v>
      </c>
      <c r="BE2498" s="23" t="s">
        <v>30315</v>
      </c>
      <c r="BF2498" s="23" t="s">
        <v>30315</v>
      </c>
    </row>
    <row r="2499">
      <c r="A2499" s="21" t="s">
        <v>36727</v>
      </c>
      <c r="B2499" s="21" t="s">
        <v>10467</v>
      </c>
      <c r="D2499" s="21" t="s">
        <v>10468</v>
      </c>
      <c r="E2499" s="24" t="s">
        <v>36728</v>
      </c>
      <c r="F2499" s="23" t="s">
        <v>36729</v>
      </c>
      <c r="G2499" s="21" t="s">
        <v>289</v>
      </c>
      <c r="H2499" s="21" t="s">
        <v>95</v>
      </c>
      <c r="I2499" s="21" t="s">
        <v>36730</v>
      </c>
      <c r="J2499" s="24" t="s">
        <v>36731</v>
      </c>
      <c r="K2499" s="21" t="s">
        <v>156</v>
      </c>
      <c r="L2499" s="21" t="s">
        <v>500</v>
      </c>
      <c r="N2499" s="21" t="s">
        <v>27</v>
      </c>
      <c r="O2499" s="21" t="s">
        <v>27</v>
      </c>
      <c r="AA2499" s="23" t="s">
        <v>30315</v>
      </c>
      <c r="AB2499" s="23" t="s">
        <v>30315</v>
      </c>
      <c r="AC2499" s="23" t="s">
        <v>30315</v>
      </c>
      <c r="AD2499" s="23" t="s">
        <v>30315</v>
      </c>
      <c r="AE2499" s="23" t="s">
        <v>30315</v>
      </c>
      <c r="AF2499" s="23" t="s">
        <v>30315</v>
      </c>
      <c r="AG2499" s="23" t="s">
        <v>30315</v>
      </c>
      <c r="AH2499" s="23" t="s">
        <v>30315</v>
      </c>
      <c r="AI2499" s="23" t="s">
        <v>30315</v>
      </c>
      <c r="AJ2499" s="23" t="s">
        <v>30315</v>
      </c>
      <c r="AK2499" s="23" t="s">
        <v>30315</v>
      </c>
      <c r="AL2499" s="23" t="s">
        <v>30315</v>
      </c>
      <c r="AN2499" s="23" t="s">
        <v>30315</v>
      </c>
      <c r="AO2499" s="23" t="s">
        <v>30315</v>
      </c>
      <c r="AP2499" s="23" t="s">
        <v>30315</v>
      </c>
      <c r="AR2499" s="23" t="s">
        <v>30315</v>
      </c>
      <c r="AS2499" s="23" t="s">
        <v>30315</v>
      </c>
      <c r="AT2499" s="23" t="s">
        <v>30315</v>
      </c>
      <c r="AW2499" s="23" t="s">
        <v>30315</v>
      </c>
      <c r="AX2499" s="23" t="s">
        <v>30315</v>
      </c>
      <c r="AY2499" s="23" t="s">
        <v>30315</v>
      </c>
      <c r="AZ2499" s="21" t="s">
        <v>27</v>
      </c>
      <c r="BA2499" s="23" t="s">
        <v>30316</v>
      </c>
      <c r="BB2499" s="23" t="s">
        <v>30315</v>
      </c>
      <c r="BC2499" s="23" t="s">
        <v>30315</v>
      </c>
      <c r="BD2499" s="23" t="s">
        <v>30315</v>
      </c>
      <c r="BE2499" s="23" t="s">
        <v>30315</v>
      </c>
      <c r="BF2499" s="23" t="s">
        <v>30315</v>
      </c>
    </row>
    <row r="2500">
      <c r="A2500" s="21" t="s">
        <v>36732</v>
      </c>
      <c r="B2500" s="21" t="s">
        <v>36733</v>
      </c>
      <c r="D2500" s="21" t="s">
        <v>36734</v>
      </c>
      <c r="E2500" s="24" t="s">
        <v>36735</v>
      </c>
      <c r="F2500" s="23" t="s">
        <v>36736</v>
      </c>
      <c r="G2500" s="21" t="s">
        <v>24</v>
      </c>
      <c r="H2500" s="21" t="s">
        <v>26</v>
      </c>
      <c r="L2500" s="21" t="s">
        <v>27</v>
      </c>
      <c r="M2500" s="21" t="s">
        <v>18797</v>
      </c>
      <c r="N2500" s="21" t="s">
        <v>61</v>
      </c>
      <c r="O2500" s="21" t="s">
        <v>62</v>
      </c>
      <c r="AA2500" s="23" t="s">
        <v>30315</v>
      </c>
      <c r="AB2500" s="23" t="s">
        <v>30315</v>
      </c>
      <c r="AC2500" s="23" t="s">
        <v>30315</v>
      </c>
      <c r="AD2500" s="23" t="s">
        <v>30315</v>
      </c>
      <c r="AE2500" s="23" t="s">
        <v>30315</v>
      </c>
      <c r="AF2500" s="23" t="s">
        <v>30315</v>
      </c>
      <c r="AG2500" s="23" t="s">
        <v>30315</v>
      </c>
      <c r="AH2500" s="23" t="s">
        <v>30315</v>
      </c>
      <c r="AI2500" s="23" t="s">
        <v>30315</v>
      </c>
      <c r="AJ2500" s="23" t="s">
        <v>30315</v>
      </c>
      <c r="AK2500" s="23" t="s">
        <v>30315</v>
      </c>
      <c r="AL2500" s="23" t="s">
        <v>30315</v>
      </c>
      <c r="AN2500" s="23" t="s">
        <v>30315</v>
      </c>
      <c r="AO2500" s="23" t="s">
        <v>30315</v>
      </c>
      <c r="AP2500" s="23" t="s">
        <v>30315</v>
      </c>
      <c r="AR2500" s="23" t="s">
        <v>30315</v>
      </c>
      <c r="AS2500" s="23" t="s">
        <v>30315</v>
      </c>
      <c r="AT2500" s="23" t="s">
        <v>30315</v>
      </c>
      <c r="AW2500" s="23" t="s">
        <v>30315</v>
      </c>
      <c r="AX2500" s="23" t="s">
        <v>30315</v>
      </c>
      <c r="AY2500" s="23" t="s">
        <v>30315</v>
      </c>
      <c r="AZ2500" s="21" t="s">
        <v>27</v>
      </c>
      <c r="BA2500" s="23" t="s">
        <v>30316</v>
      </c>
      <c r="BB2500" s="23" t="s">
        <v>30315</v>
      </c>
      <c r="BC2500" s="23" t="s">
        <v>30315</v>
      </c>
      <c r="BD2500" s="23" t="s">
        <v>30315</v>
      </c>
      <c r="BE2500" s="23" t="s">
        <v>30315</v>
      </c>
      <c r="BF2500" s="23" t="s">
        <v>30315</v>
      </c>
    </row>
    <row r="2501">
      <c r="A2501" s="21" t="s">
        <v>36737</v>
      </c>
      <c r="B2501" s="21" t="s">
        <v>36738</v>
      </c>
      <c r="D2501" s="21" t="s">
        <v>36739</v>
      </c>
      <c r="E2501" s="24" t="s">
        <v>36740</v>
      </c>
      <c r="F2501" s="23" t="s">
        <v>36741</v>
      </c>
      <c r="G2501" s="21" t="s">
        <v>140</v>
      </c>
      <c r="H2501" s="21" t="s">
        <v>95</v>
      </c>
      <c r="I2501" s="21" t="s">
        <v>36742</v>
      </c>
      <c r="K2501" s="21" t="s">
        <v>156</v>
      </c>
      <c r="L2501" s="21" t="s">
        <v>96</v>
      </c>
      <c r="N2501" s="21" t="s">
        <v>27</v>
      </c>
      <c r="O2501" s="21" t="s">
        <v>27</v>
      </c>
      <c r="AA2501" s="23" t="s">
        <v>30315</v>
      </c>
      <c r="AB2501" s="23" t="s">
        <v>30315</v>
      </c>
      <c r="AC2501" s="23" t="s">
        <v>30315</v>
      </c>
      <c r="AD2501" s="23" t="s">
        <v>30315</v>
      </c>
      <c r="AE2501" s="23" t="s">
        <v>30315</v>
      </c>
      <c r="AF2501" s="23" t="s">
        <v>30315</v>
      </c>
      <c r="AG2501" s="23" t="s">
        <v>30315</v>
      </c>
      <c r="AH2501" s="23" t="s">
        <v>30315</v>
      </c>
      <c r="AI2501" s="23" t="s">
        <v>30315</v>
      </c>
      <c r="AJ2501" s="23" t="s">
        <v>30315</v>
      </c>
      <c r="AK2501" s="23" t="s">
        <v>30315</v>
      </c>
      <c r="AL2501" s="23" t="s">
        <v>30315</v>
      </c>
      <c r="AN2501" s="23" t="s">
        <v>30315</v>
      </c>
      <c r="AO2501" s="23" t="s">
        <v>30315</v>
      </c>
      <c r="AP2501" s="23" t="s">
        <v>30315</v>
      </c>
      <c r="AR2501" s="23" t="s">
        <v>30315</v>
      </c>
      <c r="AS2501" s="23" t="s">
        <v>30315</v>
      </c>
      <c r="AT2501" s="23" t="s">
        <v>30315</v>
      </c>
      <c r="AW2501" s="23" t="s">
        <v>30315</v>
      </c>
      <c r="AX2501" s="23" t="s">
        <v>30315</v>
      </c>
      <c r="AY2501" s="23" t="s">
        <v>30315</v>
      </c>
      <c r="AZ2501" s="21" t="s">
        <v>27</v>
      </c>
      <c r="BA2501" s="23" t="s">
        <v>30316</v>
      </c>
      <c r="BB2501" s="23" t="s">
        <v>30315</v>
      </c>
      <c r="BC2501" s="23" t="s">
        <v>30315</v>
      </c>
      <c r="BD2501" s="23" t="s">
        <v>30315</v>
      </c>
      <c r="BE2501" s="23" t="s">
        <v>30315</v>
      </c>
      <c r="BF2501" s="23" t="s">
        <v>30315</v>
      </c>
    </row>
    <row r="2502">
      <c r="A2502" s="21" t="s">
        <v>36743</v>
      </c>
      <c r="B2502" s="21" t="s">
        <v>36744</v>
      </c>
      <c r="D2502" s="21" t="s">
        <v>36745</v>
      </c>
      <c r="E2502" s="24" t="s">
        <v>36746</v>
      </c>
      <c r="F2502" s="23" t="s">
        <v>36747</v>
      </c>
      <c r="G2502" s="21" t="s">
        <v>24</v>
      </c>
      <c r="H2502" s="21" t="s">
        <v>26</v>
      </c>
      <c r="L2502" s="21" t="s">
        <v>27</v>
      </c>
      <c r="M2502" s="21" t="s">
        <v>36748</v>
      </c>
      <c r="N2502" s="21" t="s">
        <v>54</v>
      </c>
      <c r="O2502" s="21" t="s">
        <v>62</v>
      </c>
      <c r="AA2502" s="23" t="s">
        <v>30315</v>
      </c>
      <c r="AB2502" s="23" t="s">
        <v>30315</v>
      </c>
      <c r="AC2502" s="23" t="s">
        <v>30315</v>
      </c>
      <c r="AD2502" s="23" t="s">
        <v>30315</v>
      </c>
      <c r="AE2502" s="23" t="s">
        <v>30315</v>
      </c>
      <c r="AF2502" s="23" t="s">
        <v>30315</v>
      </c>
      <c r="AG2502" s="23" t="s">
        <v>30315</v>
      </c>
      <c r="AH2502" s="23" t="s">
        <v>30315</v>
      </c>
      <c r="AI2502" s="23" t="s">
        <v>30315</v>
      </c>
      <c r="AJ2502" s="23" t="s">
        <v>30315</v>
      </c>
      <c r="AK2502" s="23" t="s">
        <v>30315</v>
      </c>
      <c r="AL2502" s="23" t="s">
        <v>30315</v>
      </c>
      <c r="AN2502" s="23" t="s">
        <v>30315</v>
      </c>
      <c r="AO2502" s="23" t="s">
        <v>30315</v>
      </c>
      <c r="AP2502" s="23" t="s">
        <v>30315</v>
      </c>
      <c r="AR2502" s="23" t="s">
        <v>30315</v>
      </c>
      <c r="AS2502" s="23" t="s">
        <v>30315</v>
      </c>
      <c r="AT2502" s="23" t="s">
        <v>30315</v>
      </c>
      <c r="AW2502" s="23" t="s">
        <v>30315</v>
      </c>
      <c r="AX2502" s="23" t="s">
        <v>30315</v>
      </c>
      <c r="AY2502" s="23" t="s">
        <v>30315</v>
      </c>
      <c r="AZ2502" s="21" t="s">
        <v>27</v>
      </c>
      <c r="BA2502" s="23" t="s">
        <v>30316</v>
      </c>
      <c r="BB2502" s="23" t="s">
        <v>30315</v>
      </c>
      <c r="BC2502" s="23" t="s">
        <v>30315</v>
      </c>
      <c r="BD2502" s="23" t="s">
        <v>30315</v>
      </c>
      <c r="BE2502" s="23" t="s">
        <v>30315</v>
      </c>
      <c r="BF2502" s="23" t="s">
        <v>30315</v>
      </c>
    </row>
    <row r="2503">
      <c r="A2503" s="21" t="s">
        <v>36749</v>
      </c>
      <c r="B2503" s="21" t="s">
        <v>36750</v>
      </c>
      <c r="D2503" s="21" t="s">
        <v>15585</v>
      </c>
      <c r="E2503" s="24" t="s">
        <v>36751</v>
      </c>
      <c r="F2503" s="23" t="s">
        <v>36752</v>
      </c>
      <c r="G2503" s="21" t="s">
        <v>24</v>
      </c>
      <c r="H2503" s="21" t="s">
        <v>26</v>
      </c>
      <c r="L2503" s="21" t="s">
        <v>27</v>
      </c>
      <c r="M2503" s="21" t="s">
        <v>3993</v>
      </c>
      <c r="N2503" s="21" t="s">
        <v>54</v>
      </c>
      <c r="O2503" s="21" t="s">
        <v>34</v>
      </c>
      <c r="AA2503" s="23" t="s">
        <v>30315</v>
      </c>
      <c r="AB2503" s="23" t="s">
        <v>30315</v>
      </c>
      <c r="AC2503" s="23" t="s">
        <v>30315</v>
      </c>
      <c r="AD2503" s="23" t="s">
        <v>30315</v>
      </c>
      <c r="AE2503" s="23" t="s">
        <v>30315</v>
      </c>
      <c r="AF2503" s="23" t="s">
        <v>30315</v>
      </c>
      <c r="AG2503" s="23" t="s">
        <v>30315</v>
      </c>
      <c r="AH2503" s="23" t="s">
        <v>30315</v>
      </c>
      <c r="AI2503" s="23" t="s">
        <v>30315</v>
      </c>
      <c r="AJ2503" s="23" t="s">
        <v>30315</v>
      </c>
      <c r="AK2503" s="23" t="s">
        <v>30315</v>
      </c>
      <c r="AL2503" s="23" t="s">
        <v>30315</v>
      </c>
      <c r="AN2503" s="23" t="s">
        <v>30315</v>
      </c>
      <c r="AO2503" s="23" t="s">
        <v>30315</v>
      </c>
      <c r="AP2503" s="23" t="s">
        <v>30315</v>
      </c>
      <c r="AR2503" s="23" t="s">
        <v>30315</v>
      </c>
      <c r="AS2503" s="23" t="s">
        <v>30315</v>
      </c>
      <c r="AT2503" s="23" t="s">
        <v>30315</v>
      </c>
      <c r="AW2503" s="23" t="s">
        <v>30315</v>
      </c>
      <c r="AX2503" s="23" t="s">
        <v>30315</v>
      </c>
      <c r="AY2503" s="23" t="s">
        <v>30315</v>
      </c>
      <c r="AZ2503" s="21" t="s">
        <v>27</v>
      </c>
      <c r="BA2503" s="23" t="s">
        <v>30316</v>
      </c>
      <c r="BB2503" s="23" t="s">
        <v>30315</v>
      </c>
      <c r="BC2503" s="23" t="s">
        <v>30315</v>
      </c>
      <c r="BD2503" s="23" t="s">
        <v>30315</v>
      </c>
      <c r="BE2503" s="23" t="s">
        <v>30315</v>
      </c>
      <c r="BF2503" s="23" t="s">
        <v>30315</v>
      </c>
    </row>
    <row r="2504">
      <c r="A2504" s="21" t="s">
        <v>36753</v>
      </c>
      <c r="B2504" s="21" t="s">
        <v>36754</v>
      </c>
      <c r="D2504" s="21" t="s">
        <v>36755</v>
      </c>
      <c r="E2504" s="21" t="s">
        <v>36756</v>
      </c>
      <c r="F2504" s="23" t="s">
        <v>36757</v>
      </c>
      <c r="G2504" s="21" t="s">
        <v>24</v>
      </c>
      <c r="H2504" s="21" t="s">
        <v>26</v>
      </c>
      <c r="L2504" s="21" t="s">
        <v>27</v>
      </c>
      <c r="M2504" s="21" t="s">
        <v>36758</v>
      </c>
      <c r="N2504" s="21" t="s">
        <v>218</v>
      </c>
      <c r="O2504" s="21" t="s">
        <v>34</v>
      </c>
      <c r="AA2504" s="23" t="s">
        <v>30315</v>
      </c>
      <c r="AB2504" s="23" t="s">
        <v>30315</v>
      </c>
      <c r="AC2504" s="23" t="s">
        <v>30315</v>
      </c>
      <c r="AD2504" s="23" t="s">
        <v>30315</v>
      </c>
      <c r="AE2504" s="23" t="s">
        <v>30315</v>
      </c>
      <c r="AF2504" s="23" t="s">
        <v>30315</v>
      </c>
      <c r="AG2504" s="23" t="s">
        <v>30315</v>
      </c>
      <c r="AH2504" s="23" t="s">
        <v>30315</v>
      </c>
      <c r="AI2504" s="23" t="s">
        <v>30315</v>
      </c>
      <c r="AJ2504" s="23" t="s">
        <v>30315</v>
      </c>
      <c r="AK2504" s="23" t="s">
        <v>30315</v>
      </c>
      <c r="AL2504" s="23" t="s">
        <v>30315</v>
      </c>
      <c r="AN2504" s="23" t="s">
        <v>30315</v>
      </c>
      <c r="AO2504" s="23" t="s">
        <v>30315</v>
      </c>
      <c r="AP2504" s="23" t="s">
        <v>30315</v>
      </c>
      <c r="AR2504" s="23" t="s">
        <v>30315</v>
      </c>
      <c r="AS2504" s="23" t="s">
        <v>30315</v>
      </c>
      <c r="AT2504" s="23" t="s">
        <v>30315</v>
      </c>
      <c r="AW2504" s="23" t="s">
        <v>30315</v>
      </c>
      <c r="AX2504" s="23" t="s">
        <v>30315</v>
      </c>
      <c r="AY2504" s="23" t="s">
        <v>30315</v>
      </c>
      <c r="AZ2504" s="21" t="s">
        <v>27</v>
      </c>
      <c r="BA2504" s="23" t="s">
        <v>30316</v>
      </c>
      <c r="BB2504" s="23" t="s">
        <v>30315</v>
      </c>
      <c r="BC2504" s="23" t="s">
        <v>30315</v>
      </c>
      <c r="BD2504" s="23" t="s">
        <v>30315</v>
      </c>
      <c r="BE2504" s="23" t="s">
        <v>30315</v>
      </c>
      <c r="BF2504" s="23" t="s">
        <v>30315</v>
      </c>
    </row>
    <row r="2505">
      <c r="A2505" s="21" t="s">
        <v>36759</v>
      </c>
      <c r="B2505" s="21" t="s">
        <v>36760</v>
      </c>
      <c r="D2505" s="21" t="s">
        <v>36761</v>
      </c>
      <c r="E2505" s="21" t="s">
        <v>36762</v>
      </c>
      <c r="F2505" s="23" t="s">
        <v>36763</v>
      </c>
      <c r="G2505" s="21" t="s">
        <v>24</v>
      </c>
      <c r="H2505" s="21" t="s">
        <v>95</v>
      </c>
      <c r="I2505" s="21" t="s">
        <v>36764</v>
      </c>
      <c r="J2505" s="24" t="s">
        <v>36765</v>
      </c>
      <c r="K2505" s="21" t="s">
        <v>785</v>
      </c>
      <c r="L2505" s="21" t="s">
        <v>723</v>
      </c>
      <c r="N2505" s="21" t="s">
        <v>27</v>
      </c>
      <c r="O2505" s="21" t="s">
        <v>27</v>
      </c>
      <c r="AA2505" s="23" t="s">
        <v>30315</v>
      </c>
      <c r="AB2505" s="23" t="s">
        <v>30315</v>
      </c>
      <c r="AC2505" s="23" t="s">
        <v>30315</v>
      </c>
      <c r="AD2505" s="23" t="s">
        <v>30315</v>
      </c>
      <c r="AE2505" s="23" t="s">
        <v>30315</v>
      </c>
      <c r="AF2505" s="23" t="s">
        <v>30315</v>
      </c>
      <c r="AG2505" s="23" t="s">
        <v>30315</v>
      </c>
      <c r="AH2505" s="23" t="s">
        <v>30315</v>
      </c>
      <c r="AI2505" s="23" t="s">
        <v>30315</v>
      </c>
      <c r="AJ2505" s="23" t="s">
        <v>30315</v>
      </c>
      <c r="AK2505" s="23" t="s">
        <v>30315</v>
      </c>
      <c r="AL2505" s="23" t="s">
        <v>30315</v>
      </c>
      <c r="AN2505" s="23" t="s">
        <v>30315</v>
      </c>
      <c r="AO2505" s="23" t="s">
        <v>30315</v>
      </c>
      <c r="AP2505" s="23" t="s">
        <v>30315</v>
      </c>
      <c r="AR2505" s="23" t="s">
        <v>30315</v>
      </c>
      <c r="AS2505" s="23" t="s">
        <v>30315</v>
      </c>
      <c r="AT2505" s="23" t="s">
        <v>30315</v>
      </c>
      <c r="AW2505" s="23" t="s">
        <v>30315</v>
      </c>
      <c r="AX2505" s="23" t="s">
        <v>30315</v>
      </c>
      <c r="AY2505" s="23" t="s">
        <v>30315</v>
      </c>
      <c r="AZ2505" s="21" t="s">
        <v>27</v>
      </c>
      <c r="BA2505" s="23" t="s">
        <v>30316</v>
      </c>
      <c r="BB2505" s="23" t="s">
        <v>30315</v>
      </c>
      <c r="BC2505" s="23" t="s">
        <v>30315</v>
      </c>
      <c r="BD2505" s="23" t="s">
        <v>30315</v>
      </c>
      <c r="BE2505" s="23" t="s">
        <v>30315</v>
      </c>
      <c r="BF2505" s="23" t="s">
        <v>30315</v>
      </c>
    </row>
    <row r="2506">
      <c r="A2506" s="21" t="s">
        <v>36766</v>
      </c>
      <c r="B2506" s="21" t="s">
        <v>36767</v>
      </c>
      <c r="D2506" s="21" t="s">
        <v>36768</v>
      </c>
      <c r="E2506" s="24" t="s">
        <v>36769</v>
      </c>
      <c r="F2506" s="23" t="s">
        <v>36770</v>
      </c>
      <c r="G2506" s="21" t="s">
        <v>24</v>
      </c>
      <c r="H2506" s="21" t="s">
        <v>95</v>
      </c>
      <c r="I2506" s="21" t="s">
        <v>36771</v>
      </c>
      <c r="J2506" s="24" t="s">
        <v>36772</v>
      </c>
      <c r="K2506" s="21" t="s">
        <v>36773</v>
      </c>
      <c r="L2506" s="21" t="s">
        <v>768</v>
      </c>
      <c r="N2506" s="21" t="s">
        <v>27</v>
      </c>
      <c r="O2506" s="21" t="s">
        <v>27</v>
      </c>
      <c r="AA2506" s="23" t="s">
        <v>30315</v>
      </c>
      <c r="AB2506" s="23" t="s">
        <v>30315</v>
      </c>
      <c r="AC2506" s="23" t="s">
        <v>30315</v>
      </c>
      <c r="AD2506" s="23" t="s">
        <v>30315</v>
      </c>
      <c r="AE2506" s="23" t="s">
        <v>30315</v>
      </c>
      <c r="AF2506" s="23" t="s">
        <v>30315</v>
      </c>
      <c r="AG2506" s="23" t="s">
        <v>30315</v>
      </c>
      <c r="AH2506" s="23" t="s">
        <v>30315</v>
      </c>
      <c r="AI2506" s="23" t="s">
        <v>30315</v>
      </c>
      <c r="AJ2506" s="23" t="s">
        <v>30315</v>
      </c>
      <c r="AK2506" s="23" t="s">
        <v>30315</v>
      </c>
      <c r="AL2506" s="23" t="s">
        <v>30315</v>
      </c>
      <c r="AN2506" s="23" t="s">
        <v>30315</v>
      </c>
      <c r="AO2506" s="23" t="s">
        <v>30315</v>
      </c>
      <c r="AP2506" s="23" t="s">
        <v>30315</v>
      </c>
      <c r="AR2506" s="23" t="s">
        <v>30315</v>
      </c>
      <c r="AS2506" s="23" t="s">
        <v>30315</v>
      </c>
      <c r="AT2506" s="23" t="s">
        <v>30315</v>
      </c>
      <c r="AW2506" s="23" t="s">
        <v>30315</v>
      </c>
      <c r="AX2506" s="23" t="s">
        <v>30315</v>
      </c>
      <c r="AY2506" s="23" t="s">
        <v>30315</v>
      </c>
      <c r="AZ2506" s="21" t="s">
        <v>27</v>
      </c>
      <c r="BA2506" s="23" t="s">
        <v>30316</v>
      </c>
      <c r="BB2506" s="23" t="s">
        <v>30315</v>
      </c>
      <c r="BC2506" s="23" t="s">
        <v>30315</v>
      </c>
      <c r="BD2506" s="23" t="s">
        <v>30315</v>
      </c>
      <c r="BE2506" s="23" t="s">
        <v>30315</v>
      </c>
      <c r="BF2506" s="23" t="s">
        <v>30315</v>
      </c>
    </row>
    <row r="2507">
      <c r="A2507" s="21" t="s">
        <v>36774</v>
      </c>
      <c r="B2507" s="21" t="s">
        <v>36775</v>
      </c>
      <c r="D2507" s="21" t="s">
        <v>36776</v>
      </c>
      <c r="E2507" s="24" t="s">
        <v>36777</v>
      </c>
      <c r="F2507" s="23" t="s">
        <v>36778</v>
      </c>
      <c r="G2507" s="21" t="s">
        <v>24</v>
      </c>
      <c r="H2507" s="21" t="s">
        <v>26</v>
      </c>
      <c r="L2507" s="21" t="s">
        <v>27</v>
      </c>
      <c r="M2507" s="23" t="s">
        <v>31112</v>
      </c>
      <c r="N2507" s="21" t="s">
        <v>128</v>
      </c>
      <c r="O2507" s="21" t="s">
        <v>34</v>
      </c>
      <c r="AA2507" s="23" t="s">
        <v>30315</v>
      </c>
      <c r="AB2507" s="23" t="s">
        <v>30315</v>
      </c>
      <c r="AC2507" s="23" t="s">
        <v>30315</v>
      </c>
      <c r="AD2507" s="23" t="s">
        <v>30315</v>
      </c>
      <c r="AE2507" s="23" t="s">
        <v>30315</v>
      </c>
      <c r="AF2507" s="23" t="s">
        <v>30315</v>
      </c>
      <c r="AG2507" s="23" t="s">
        <v>30315</v>
      </c>
      <c r="AH2507" s="23" t="s">
        <v>30315</v>
      </c>
      <c r="AI2507" s="23" t="s">
        <v>30315</v>
      </c>
      <c r="AJ2507" s="23" t="s">
        <v>30315</v>
      </c>
      <c r="AK2507" s="23" t="s">
        <v>30315</v>
      </c>
      <c r="AL2507" s="23" t="s">
        <v>30315</v>
      </c>
      <c r="AN2507" s="23" t="s">
        <v>30315</v>
      </c>
      <c r="AO2507" s="23" t="s">
        <v>30315</v>
      </c>
      <c r="AP2507" s="23" t="s">
        <v>30315</v>
      </c>
      <c r="AR2507" s="23" t="s">
        <v>30315</v>
      </c>
      <c r="AS2507" s="23" t="s">
        <v>30315</v>
      </c>
      <c r="AT2507" s="23" t="s">
        <v>30315</v>
      </c>
      <c r="AW2507" s="23" t="s">
        <v>30315</v>
      </c>
      <c r="AX2507" s="23" t="s">
        <v>30315</v>
      </c>
      <c r="AY2507" s="23" t="s">
        <v>30315</v>
      </c>
      <c r="AZ2507" s="21" t="s">
        <v>27</v>
      </c>
      <c r="BA2507" s="23" t="s">
        <v>30316</v>
      </c>
      <c r="BB2507" s="23" t="s">
        <v>30315</v>
      </c>
      <c r="BC2507" s="23" t="s">
        <v>30315</v>
      </c>
      <c r="BD2507" s="23" t="s">
        <v>30315</v>
      </c>
      <c r="BE2507" s="23" t="s">
        <v>30315</v>
      </c>
      <c r="BF2507" s="23" t="s">
        <v>30315</v>
      </c>
    </row>
    <row r="2508">
      <c r="A2508" s="21" t="s">
        <v>36779</v>
      </c>
      <c r="B2508" s="21" t="s">
        <v>13507</v>
      </c>
      <c r="D2508" s="21" t="s">
        <v>36780</v>
      </c>
      <c r="E2508" s="21" t="s">
        <v>13507</v>
      </c>
      <c r="F2508" s="23" t="s">
        <v>36781</v>
      </c>
      <c r="G2508" s="21" t="s">
        <v>24</v>
      </c>
      <c r="H2508" s="21" t="s">
        <v>26</v>
      </c>
      <c r="L2508" s="21" t="s">
        <v>27</v>
      </c>
      <c r="M2508" s="21" t="s">
        <v>18649</v>
      </c>
      <c r="N2508" s="21" t="s">
        <v>54</v>
      </c>
      <c r="O2508" s="21" t="s">
        <v>62</v>
      </c>
      <c r="AA2508" s="23" t="s">
        <v>30315</v>
      </c>
      <c r="AB2508" s="23" t="s">
        <v>30315</v>
      </c>
      <c r="AC2508" s="23" t="s">
        <v>30315</v>
      </c>
      <c r="AD2508" s="23" t="s">
        <v>30315</v>
      </c>
      <c r="AE2508" s="23" t="s">
        <v>30315</v>
      </c>
      <c r="AF2508" s="23" t="s">
        <v>30315</v>
      </c>
      <c r="AG2508" s="23" t="s">
        <v>30315</v>
      </c>
      <c r="AH2508" s="23" t="s">
        <v>30315</v>
      </c>
      <c r="AI2508" s="23" t="s">
        <v>30315</v>
      </c>
      <c r="AJ2508" s="23" t="s">
        <v>30315</v>
      </c>
      <c r="AK2508" s="23" t="s">
        <v>30315</v>
      </c>
      <c r="AL2508" s="23" t="s">
        <v>30315</v>
      </c>
      <c r="AN2508" s="23" t="s">
        <v>30315</v>
      </c>
      <c r="AO2508" s="23" t="s">
        <v>30315</v>
      </c>
      <c r="AP2508" s="23" t="s">
        <v>30315</v>
      </c>
      <c r="AR2508" s="23" t="s">
        <v>30315</v>
      </c>
      <c r="AS2508" s="23" t="s">
        <v>30315</v>
      </c>
      <c r="AT2508" s="23" t="s">
        <v>30315</v>
      </c>
      <c r="AW2508" s="23" t="s">
        <v>30315</v>
      </c>
      <c r="AX2508" s="23" t="s">
        <v>30315</v>
      </c>
      <c r="AY2508" s="23" t="s">
        <v>30315</v>
      </c>
      <c r="AZ2508" s="21" t="s">
        <v>27</v>
      </c>
      <c r="BA2508" s="23" t="s">
        <v>30316</v>
      </c>
      <c r="BB2508" s="23" t="s">
        <v>30315</v>
      </c>
      <c r="BC2508" s="23" t="s">
        <v>30315</v>
      </c>
      <c r="BD2508" s="23" t="s">
        <v>30315</v>
      </c>
      <c r="BE2508" s="23" t="s">
        <v>30315</v>
      </c>
      <c r="BF2508" s="23" t="s">
        <v>30315</v>
      </c>
    </row>
    <row r="2509">
      <c r="A2509" s="21" t="s">
        <v>36782</v>
      </c>
      <c r="B2509" s="21" t="s">
        <v>36783</v>
      </c>
      <c r="D2509" s="21" t="s">
        <v>36784</v>
      </c>
      <c r="E2509" s="24" t="s">
        <v>36785</v>
      </c>
      <c r="F2509" s="23" t="s">
        <v>36786</v>
      </c>
      <c r="G2509" s="21" t="s">
        <v>24</v>
      </c>
      <c r="H2509" s="21" t="s">
        <v>26</v>
      </c>
      <c r="L2509" s="21" t="s">
        <v>27</v>
      </c>
      <c r="M2509" s="21" t="s">
        <v>36787</v>
      </c>
      <c r="N2509" s="21" t="s">
        <v>54</v>
      </c>
      <c r="O2509" s="21" t="s">
        <v>62</v>
      </c>
      <c r="AA2509" s="23" t="s">
        <v>30315</v>
      </c>
      <c r="AB2509" s="23" t="s">
        <v>30315</v>
      </c>
      <c r="AC2509" s="23" t="s">
        <v>30315</v>
      </c>
      <c r="AD2509" s="23" t="s">
        <v>30315</v>
      </c>
      <c r="AE2509" s="23" t="s">
        <v>30315</v>
      </c>
      <c r="AF2509" s="23" t="s">
        <v>30315</v>
      </c>
      <c r="AG2509" s="23" t="s">
        <v>30315</v>
      </c>
      <c r="AH2509" s="23" t="s">
        <v>30315</v>
      </c>
      <c r="AI2509" s="23" t="s">
        <v>30315</v>
      </c>
      <c r="AJ2509" s="23" t="s">
        <v>30315</v>
      </c>
      <c r="AK2509" s="23" t="s">
        <v>30315</v>
      </c>
      <c r="AL2509" s="23" t="s">
        <v>30315</v>
      </c>
      <c r="AN2509" s="23" t="s">
        <v>30315</v>
      </c>
      <c r="AO2509" s="23" t="s">
        <v>30315</v>
      </c>
      <c r="AP2509" s="23" t="s">
        <v>30315</v>
      </c>
      <c r="AR2509" s="23" t="s">
        <v>30315</v>
      </c>
      <c r="AS2509" s="23" t="s">
        <v>30315</v>
      </c>
      <c r="AT2509" s="23" t="s">
        <v>30315</v>
      </c>
      <c r="AW2509" s="23" t="s">
        <v>30315</v>
      </c>
      <c r="AX2509" s="23" t="s">
        <v>30315</v>
      </c>
      <c r="AY2509" s="23" t="s">
        <v>30315</v>
      </c>
      <c r="AZ2509" s="21" t="s">
        <v>27</v>
      </c>
      <c r="BA2509" s="23" t="s">
        <v>30316</v>
      </c>
      <c r="BB2509" s="23" t="s">
        <v>30315</v>
      </c>
      <c r="BC2509" s="23" t="s">
        <v>30315</v>
      </c>
      <c r="BD2509" s="23" t="s">
        <v>30315</v>
      </c>
      <c r="BE2509" s="23" t="s">
        <v>30315</v>
      </c>
      <c r="BF2509" s="23" t="s">
        <v>30315</v>
      </c>
    </row>
    <row r="2510">
      <c r="A2510" s="21" t="s">
        <v>36788</v>
      </c>
      <c r="B2510" s="21" t="s">
        <v>15077</v>
      </c>
      <c r="D2510" s="21" t="s">
        <v>36789</v>
      </c>
      <c r="E2510" s="24" t="s">
        <v>36790</v>
      </c>
      <c r="F2510" s="23" t="s">
        <v>36791</v>
      </c>
      <c r="G2510" s="21" t="s">
        <v>24</v>
      </c>
      <c r="H2510" s="21" t="s">
        <v>26</v>
      </c>
      <c r="L2510" s="21" t="s">
        <v>27</v>
      </c>
      <c r="M2510" s="21" t="s">
        <v>36787</v>
      </c>
      <c r="N2510" s="21" t="s">
        <v>54</v>
      </c>
      <c r="O2510" s="21" t="s">
        <v>34</v>
      </c>
      <c r="AA2510" s="23" t="s">
        <v>30315</v>
      </c>
      <c r="AB2510" s="23" t="s">
        <v>30315</v>
      </c>
      <c r="AC2510" s="23" t="s">
        <v>30315</v>
      </c>
      <c r="AD2510" s="23" t="s">
        <v>30315</v>
      </c>
      <c r="AE2510" s="23" t="s">
        <v>30315</v>
      </c>
      <c r="AF2510" s="23" t="s">
        <v>30315</v>
      </c>
      <c r="AG2510" s="23" t="s">
        <v>30315</v>
      </c>
      <c r="AH2510" s="23" t="s">
        <v>30315</v>
      </c>
      <c r="AI2510" s="23" t="s">
        <v>30315</v>
      </c>
      <c r="AJ2510" s="23" t="s">
        <v>30315</v>
      </c>
      <c r="AK2510" s="23" t="s">
        <v>30315</v>
      </c>
      <c r="AL2510" s="23" t="s">
        <v>30315</v>
      </c>
      <c r="AN2510" s="23" t="s">
        <v>30315</v>
      </c>
      <c r="AO2510" s="23" t="s">
        <v>30315</v>
      </c>
      <c r="AP2510" s="23" t="s">
        <v>30315</v>
      </c>
      <c r="AR2510" s="23" t="s">
        <v>30315</v>
      </c>
      <c r="AS2510" s="23" t="s">
        <v>30315</v>
      </c>
      <c r="AT2510" s="23" t="s">
        <v>30315</v>
      </c>
      <c r="AW2510" s="23" t="s">
        <v>30315</v>
      </c>
      <c r="AX2510" s="23" t="s">
        <v>30315</v>
      </c>
      <c r="AY2510" s="23" t="s">
        <v>30315</v>
      </c>
      <c r="AZ2510" s="21" t="s">
        <v>27</v>
      </c>
      <c r="BA2510" s="23" t="s">
        <v>30316</v>
      </c>
      <c r="BB2510" s="23" t="s">
        <v>30315</v>
      </c>
      <c r="BC2510" s="23" t="s">
        <v>30315</v>
      </c>
      <c r="BD2510" s="23" t="s">
        <v>30315</v>
      </c>
      <c r="BE2510" s="23" t="s">
        <v>30315</v>
      </c>
      <c r="BF2510" s="23" t="s">
        <v>30315</v>
      </c>
    </row>
    <row r="2511">
      <c r="A2511" s="21" t="s">
        <v>36792</v>
      </c>
      <c r="B2511" s="21" t="s">
        <v>36793</v>
      </c>
      <c r="D2511" s="21" t="s">
        <v>36794</v>
      </c>
      <c r="E2511" s="24" t="s">
        <v>36795</v>
      </c>
      <c r="F2511" s="23" t="s">
        <v>36796</v>
      </c>
      <c r="G2511" s="21" t="s">
        <v>24</v>
      </c>
      <c r="H2511" s="21" t="s">
        <v>26</v>
      </c>
      <c r="L2511" s="21" t="s">
        <v>27</v>
      </c>
      <c r="M2511" s="21" t="s">
        <v>566</v>
      </c>
      <c r="N2511" s="21" t="s">
        <v>33</v>
      </c>
      <c r="O2511" s="21" t="s">
        <v>62</v>
      </c>
      <c r="AA2511" s="23" t="s">
        <v>30315</v>
      </c>
      <c r="AB2511" s="23" t="s">
        <v>30315</v>
      </c>
      <c r="AC2511" s="23" t="s">
        <v>30315</v>
      </c>
      <c r="AD2511" s="23" t="s">
        <v>30315</v>
      </c>
      <c r="AE2511" s="23" t="s">
        <v>30315</v>
      </c>
      <c r="AF2511" s="23" t="s">
        <v>30315</v>
      </c>
      <c r="AG2511" s="23" t="s">
        <v>30315</v>
      </c>
      <c r="AH2511" s="23" t="s">
        <v>30315</v>
      </c>
      <c r="AI2511" s="23" t="s">
        <v>30315</v>
      </c>
      <c r="AJ2511" s="23" t="s">
        <v>30315</v>
      </c>
      <c r="AK2511" s="23" t="s">
        <v>30315</v>
      </c>
      <c r="AL2511" s="23" t="s">
        <v>30315</v>
      </c>
      <c r="AN2511" s="23" t="s">
        <v>30315</v>
      </c>
      <c r="AO2511" s="23" t="s">
        <v>30315</v>
      </c>
      <c r="AP2511" s="23" t="s">
        <v>30315</v>
      </c>
      <c r="AR2511" s="23" t="s">
        <v>30315</v>
      </c>
      <c r="AS2511" s="23" t="s">
        <v>30315</v>
      </c>
      <c r="AT2511" s="23" t="s">
        <v>30315</v>
      </c>
      <c r="AW2511" s="23" t="s">
        <v>30315</v>
      </c>
      <c r="AX2511" s="23" t="s">
        <v>30315</v>
      </c>
      <c r="AY2511" s="23" t="s">
        <v>30315</v>
      </c>
      <c r="AZ2511" s="21" t="s">
        <v>27</v>
      </c>
      <c r="BA2511" s="23" t="s">
        <v>30316</v>
      </c>
      <c r="BB2511" s="23" t="s">
        <v>30315</v>
      </c>
      <c r="BC2511" s="23" t="s">
        <v>30315</v>
      </c>
      <c r="BD2511" s="23" t="s">
        <v>30315</v>
      </c>
      <c r="BE2511" s="23" t="s">
        <v>30315</v>
      </c>
      <c r="BF2511" s="23" t="s">
        <v>30315</v>
      </c>
    </row>
    <row r="2512">
      <c r="A2512" s="21" t="s">
        <v>36797</v>
      </c>
      <c r="B2512" s="21" t="s">
        <v>12807</v>
      </c>
      <c r="D2512" s="21" t="s">
        <v>36798</v>
      </c>
      <c r="E2512" s="24" t="s">
        <v>36799</v>
      </c>
      <c r="F2512" s="23" t="s">
        <v>36800</v>
      </c>
      <c r="G2512" s="21" t="s">
        <v>24</v>
      </c>
      <c r="H2512" s="21" t="s">
        <v>26</v>
      </c>
      <c r="L2512" s="21" t="s">
        <v>27</v>
      </c>
      <c r="M2512" s="21" t="s">
        <v>36801</v>
      </c>
      <c r="N2512" s="21" t="s">
        <v>61</v>
      </c>
      <c r="O2512" s="21" t="s">
        <v>69</v>
      </c>
      <c r="AA2512" s="23" t="s">
        <v>30315</v>
      </c>
      <c r="AB2512" s="23" t="s">
        <v>30315</v>
      </c>
      <c r="AC2512" s="23" t="s">
        <v>30315</v>
      </c>
      <c r="AD2512" s="23" t="s">
        <v>30315</v>
      </c>
      <c r="AE2512" s="23" t="s">
        <v>30315</v>
      </c>
      <c r="AF2512" s="23" t="s">
        <v>30315</v>
      </c>
      <c r="AG2512" s="23" t="s">
        <v>30315</v>
      </c>
      <c r="AH2512" s="23" t="s">
        <v>30315</v>
      </c>
      <c r="AI2512" s="23" t="s">
        <v>30315</v>
      </c>
      <c r="AJ2512" s="23" t="s">
        <v>30315</v>
      </c>
      <c r="AK2512" s="23" t="s">
        <v>30315</v>
      </c>
      <c r="AL2512" s="23" t="s">
        <v>30315</v>
      </c>
      <c r="AN2512" s="23" t="s">
        <v>30315</v>
      </c>
      <c r="AO2512" s="23" t="s">
        <v>30315</v>
      </c>
      <c r="AP2512" s="23" t="s">
        <v>30315</v>
      </c>
      <c r="AR2512" s="23" t="s">
        <v>30315</v>
      </c>
      <c r="AS2512" s="23" t="s">
        <v>30315</v>
      </c>
      <c r="AT2512" s="23" t="s">
        <v>30315</v>
      </c>
      <c r="AW2512" s="23" t="s">
        <v>30315</v>
      </c>
      <c r="AX2512" s="23" t="s">
        <v>30315</v>
      </c>
      <c r="AY2512" s="23" t="s">
        <v>30315</v>
      </c>
      <c r="AZ2512" s="21" t="s">
        <v>27</v>
      </c>
      <c r="BA2512" s="23" t="s">
        <v>30316</v>
      </c>
      <c r="BB2512" s="23" t="s">
        <v>30315</v>
      </c>
      <c r="BC2512" s="23" t="s">
        <v>30315</v>
      </c>
      <c r="BD2512" s="23" t="s">
        <v>30315</v>
      </c>
      <c r="BE2512" s="23" t="s">
        <v>30315</v>
      </c>
      <c r="BF2512" s="23" t="s">
        <v>30315</v>
      </c>
    </row>
    <row r="2513">
      <c r="A2513" s="21" t="s">
        <v>36802</v>
      </c>
      <c r="B2513" s="21" t="s">
        <v>36803</v>
      </c>
      <c r="D2513" s="21" t="s">
        <v>36804</v>
      </c>
      <c r="E2513" s="24" t="s">
        <v>36805</v>
      </c>
      <c r="F2513" s="23" t="s">
        <v>36806</v>
      </c>
      <c r="G2513" s="21" t="s">
        <v>24</v>
      </c>
      <c r="H2513" s="21" t="s">
        <v>95</v>
      </c>
      <c r="I2513" s="21" t="s">
        <v>36807</v>
      </c>
      <c r="J2513" s="24" t="s">
        <v>36808</v>
      </c>
      <c r="K2513" s="21" t="s">
        <v>1289</v>
      </c>
      <c r="L2513" s="21" t="s">
        <v>768</v>
      </c>
      <c r="N2513" s="21" t="s">
        <v>27</v>
      </c>
      <c r="O2513" s="21" t="s">
        <v>27</v>
      </c>
      <c r="AA2513" s="23" t="s">
        <v>30315</v>
      </c>
      <c r="AB2513" s="23" t="s">
        <v>30315</v>
      </c>
      <c r="AC2513" s="23" t="s">
        <v>30315</v>
      </c>
      <c r="AD2513" s="23" t="s">
        <v>30315</v>
      </c>
      <c r="AE2513" s="23" t="s">
        <v>30315</v>
      </c>
      <c r="AF2513" s="23" t="s">
        <v>30315</v>
      </c>
      <c r="AG2513" s="23" t="s">
        <v>30315</v>
      </c>
      <c r="AH2513" s="23" t="s">
        <v>30315</v>
      </c>
      <c r="AI2513" s="23" t="s">
        <v>30315</v>
      </c>
      <c r="AJ2513" s="23" t="s">
        <v>30315</v>
      </c>
      <c r="AK2513" s="23" t="s">
        <v>30315</v>
      </c>
      <c r="AL2513" s="23" t="s">
        <v>30315</v>
      </c>
      <c r="AN2513" s="23" t="s">
        <v>30315</v>
      </c>
      <c r="AO2513" s="23" t="s">
        <v>30315</v>
      </c>
      <c r="AP2513" s="23" t="s">
        <v>30315</v>
      </c>
      <c r="AR2513" s="23" t="s">
        <v>30315</v>
      </c>
      <c r="AS2513" s="23" t="s">
        <v>30315</v>
      </c>
      <c r="AT2513" s="23" t="s">
        <v>30315</v>
      </c>
      <c r="AW2513" s="23" t="s">
        <v>30315</v>
      </c>
      <c r="AX2513" s="23" t="s">
        <v>30315</v>
      </c>
      <c r="AY2513" s="23" t="s">
        <v>30315</v>
      </c>
      <c r="AZ2513" s="21" t="s">
        <v>27</v>
      </c>
      <c r="BA2513" s="23" t="s">
        <v>30316</v>
      </c>
      <c r="BB2513" s="23" t="s">
        <v>30315</v>
      </c>
      <c r="BC2513" s="23" t="s">
        <v>30315</v>
      </c>
      <c r="BD2513" s="23" t="s">
        <v>30315</v>
      </c>
      <c r="BE2513" s="23" t="s">
        <v>30315</v>
      </c>
      <c r="BF2513" s="23" t="s">
        <v>30315</v>
      </c>
    </row>
    <row r="2514">
      <c r="A2514" s="21" t="s">
        <v>36809</v>
      </c>
      <c r="B2514" s="21" t="s">
        <v>26052</v>
      </c>
      <c r="D2514" s="21" t="s">
        <v>26053</v>
      </c>
      <c r="E2514" s="24" t="s">
        <v>36810</v>
      </c>
      <c r="F2514" s="23" t="s">
        <v>36811</v>
      </c>
      <c r="G2514" s="21" t="s">
        <v>24</v>
      </c>
      <c r="H2514" s="21" t="s">
        <v>26</v>
      </c>
      <c r="L2514" s="21" t="s">
        <v>27</v>
      </c>
      <c r="M2514" s="21" t="s">
        <v>15910</v>
      </c>
      <c r="N2514" s="21" t="s">
        <v>33</v>
      </c>
      <c r="O2514" s="21" t="s">
        <v>62</v>
      </c>
      <c r="AA2514" s="23" t="s">
        <v>30315</v>
      </c>
      <c r="AB2514" s="23" t="s">
        <v>30315</v>
      </c>
      <c r="AC2514" s="23" t="s">
        <v>30315</v>
      </c>
      <c r="AD2514" s="23" t="s">
        <v>30315</v>
      </c>
      <c r="AE2514" s="23" t="s">
        <v>30315</v>
      </c>
      <c r="AF2514" s="23" t="s">
        <v>30315</v>
      </c>
      <c r="AG2514" s="23" t="s">
        <v>30315</v>
      </c>
      <c r="AH2514" s="23" t="s">
        <v>30315</v>
      </c>
      <c r="AI2514" s="23" t="s">
        <v>30315</v>
      </c>
      <c r="AJ2514" s="23" t="s">
        <v>30315</v>
      </c>
      <c r="AK2514" s="23" t="s">
        <v>30315</v>
      </c>
      <c r="AL2514" s="23" t="s">
        <v>30315</v>
      </c>
      <c r="AN2514" s="23" t="s">
        <v>30315</v>
      </c>
      <c r="AO2514" s="23" t="s">
        <v>30315</v>
      </c>
      <c r="AP2514" s="23" t="s">
        <v>30315</v>
      </c>
      <c r="AR2514" s="23" t="s">
        <v>30315</v>
      </c>
      <c r="AS2514" s="23" t="s">
        <v>30315</v>
      </c>
      <c r="AT2514" s="23" t="s">
        <v>30315</v>
      </c>
      <c r="AW2514" s="23" t="s">
        <v>30315</v>
      </c>
      <c r="AX2514" s="23" t="s">
        <v>30315</v>
      </c>
      <c r="AY2514" s="23" t="s">
        <v>30315</v>
      </c>
      <c r="AZ2514" s="21" t="s">
        <v>27</v>
      </c>
      <c r="BA2514" s="23" t="s">
        <v>30316</v>
      </c>
      <c r="BB2514" s="23" t="s">
        <v>30315</v>
      </c>
      <c r="BC2514" s="23" t="s">
        <v>30315</v>
      </c>
      <c r="BD2514" s="23" t="s">
        <v>30315</v>
      </c>
      <c r="BE2514" s="23" t="s">
        <v>30315</v>
      </c>
      <c r="BF2514" s="23" t="s">
        <v>30315</v>
      </c>
    </row>
    <row r="2515">
      <c r="A2515" s="21" t="s">
        <v>36812</v>
      </c>
      <c r="B2515" s="21" t="s">
        <v>36813</v>
      </c>
      <c r="D2515" s="21" t="s">
        <v>36814</v>
      </c>
      <c r="E2515" s="24" t="s">
        <v>36815</v>
      </c>
      <c r="F2515" s="23" t="s">
        <v>36816</v>
      </c>
      <c r="G2515" s="21" t="s">
        <v>24</v>
      </c>
      <c r="H2515" s="21" t="s">
        <v>95</v>
      </c>
      <c r="I2515" s="21" t="s">
        <v>36817</v>
      </c>
      <c r="J2515" s="21" t="s">
        <v>36818</v>
      </c>
      <c r="K2515" s="21" t="s">
        <v>156</v>
      </c>
      <c r="L2515" s="21" t="s">
        <v>723</v>
      </c>
      <c r="N2515" s="21" t="s">
        <v>27</v>
      </c>
      <c r="O2515" s="21" t="s">
        <v>27</v>
      </c>
      <c r="AA2515" s="23" t="s">
        <v>30315</v>
      </c>
      <c r="AB2515" s="23" t="s">
        <v>30315</v>
      </c>
      <c r="AC2515" s="23" t="s">
        <v>30315</v>
      </c>
      <c r="AD2515" s="23" t="s">
        <v>30315</v>
      </c>
      <c r="AE2515" s="23" t="s">
        <v>30315</v>
      </c>
      <c r="AF2515" s="23" t="s">
        <v>30315</v>
      </c>
      <c r="AG2515" s="23" t="s">
        <v>30315</v>
      </c>
      <c r="AH2515" s="23" t="s">
        <v>30315</v>
      </c>
      <c r="AI2515" s="23" t="s">
        <v>30315</v>
      </c>
      <c r="AJ2515" s="23" t="s">
        <v>30315</v>
      </c>
      <c r="AK2515" s="23" t="s">
        <v>30315</v>
      </c>
      <c r="AL2515" s="23" t="s">
        <v>30315</v>
      </c>
      <c r="AN2515" s="23" t="s">
        <v>30315</v>
      </c>
      <c r="AO2515" s="23" t="s">
        <v>30315</v>
      </c>
      <c r="AP2515" s="23" t="s">
        <v>30315</v>
      </c>
      <c r="AR2515" s="23" t="s">
        <v>30315</v>
      </c>
      <c r="AS2515" s="23" t="s">
        <v>30315</v>
      </c>
      <c r="AT2515" s="23" t="s">
        <v>30315</v>
      </c>
      <c r="AW2515" s="23" t="s">
        <v>30315</v>
      </c>
      <c r="AX2515" s="23" t="s">
        <v>30315</v>
      </c>
      <c r="AY2515" s="23" t="s">
        <v>30315</v>
      </c>
      <c r="AZ2515" s="21" t="s">
        <v>27</v>
      </c>
      <c r="BA2515" s="23" t="s">
        <v>30316</v>
      </c>
      <c r="BB2515" s="23" t="s">
        <v>30315</v>
      </c>
      <c r="BC2515" s="23" t="s">
        <v>30315</v>
      </c>
      <c r="BD2515" s="23" t="s">
        <v>30315</v>
      </c>
      <c r="BE2515" s="23" t="s">
        <v>30315</v>
      </c>
      <c r="BF2515" s="23" t="s">
        <v>30315</v>
      </c>
    </row>
    <row r="2516">
      <c r="A2516" s="21" t="s">
        <v>36819</v>
      </c>
      <c r="B2516" s="21" t="s">
        <v>26061</v>
      </c>
      <c r="D2516" s="21" t="s">
        <v>36820</v>
      </c>
      <c r="E2516" s="21" t="s">
        <v>36821</v>
      </c>
      <c r="F2516" s="23" t="s">
        <v>36822</v>
      </c>
      <c r="G2516" s="21" t="s">
        <v>24</v>
      </c>
      <c r="H2516" s="21" t="s">
        <v>26</v>
      </c>
      <c r="L2516" s="21" t="s">
        <v>27</v>
      </c>
      <c r="M2516" s="21" t="s">
        <v>26063</v>
      </c>
      <c r="N2516" s="21" t="s">
        <v>33</v>
      </c>
      <c r="O2516" s="21" t="s">
        <v>62</v>
      </c>
      <c r="AA2516" s="23" t="s">
        <v>30315</v>
      </c>
      <c r="AB2516" s="23" t="s">
        <v>30315</v>
      </c>
      <c r="AC2516" s="23" t="s">
        <v>30315</v>
      </c>
      <c r="AD2516" s="23" t="s">
        <v>30315</v>
      </c>
      <c r="AE2516" s="23" t="s">
        <v>30315</v>
      </c>
      <c r="AF2516" s="23" t="s">
        <v>30315</v>
      </c>
      <c r="AG2516" s="23" t="s">
        <v>30315</v>
      </c>
      <c r="AH2516" s="23" t="s">
        <v>30315</v>
      </c>
      <c r="AI2516" s="23" t="s">
        <v>30315</v>
      </c>
      <c r="AJ2516" s="23" t="s">
        <v>30315</v>
      </c>
      <c r="AK2516" s="23" t="s">
        <v>30315</v>
      </c>
      <c r="AL2516" s="23" t="s">
        <v>30315</v>
      </c>
      <c r="AN2516" s="23" t="s">
        <v>30315</v>
      </c>
      <c r="AO2516" s="23" t="s">
        <v>30315</v>
      </c>
      <c r="AP2516" s="23" t="s">
        <v>30315</v>
      </c>
      <c r="AR2516" s="23" t="s">
        <v>30315</v>
      </c>
      <c r="AS2516" s="23" t="s">
        <v>30315</v>
      </c>
      <c r="AT2516" s="23" t="s">
        <v>30315</v>
      </c>
      <c r="AW2516" s="23" t="s">
        <v>30315</v>
      </c>
      <c r="AX2516" s="23" t="s">
        <v>30315</v>
      </c>
      <c r="AY2516" s="23" t="s">
        <v>30315</v>
      </c>
      <c r="AZ2516" s="21" t="s">
        <v>27</v>
      </c>
      <c r="BA2516" s="23" t="s">
        <v>30316</v>
      </c>
      <c r="BB2516" s="23" t="s">
        <v>30315</v>
      </c>
      <c r="BC2516" s="23" t="s">
        <v>30315</v>
      </c>
      <c r="BD2516" s="23" t="s">
        <v>30315</v>
      </c>
      <c r="BE2516" s="23" t="s">
        <v>30315</v>
      </c>
      <c r="BF2516" s="23" t="s">
        <v>30315</v>
      </c>
    </row>
    <row r="2517">
      <c r="A2517" s="21" t="s">
        <v>36823</v>
      </c>
      <c r="B2517" s="21" t="s">
        <v>36824</v>
      </c>
      <c r="D2517" s="21" t="s">
        <v>6882</v>
      </c>
      <c r="E2517" s="24" t="s">
        <v>36825</v>
      </c>
      <c r="F2517" s="23" t="s">
        <v>33312</v>
      </c>
      <c r="G2517" s="21" t="s">
        <v>24</v>
      </c>
      <c r="H2517" s="21" t="s">
        <v>95</v>
      </c>
      <c r="I2517" s="21" t="s">
        <v>6885</v>
      </c>
      <c r="J2517" s="24" t="s">
        <v>36826</v>
      </c>
      <c r="K2517" s="21" t="s">
        <v>156</v>
      </c>
      <c r="L2517" s="21" t="s">
        <v>263</v>
      </c>
      <c r="N2517" s="21" t="s">
        <v>27</v>
      </c>
      <c r="O2517" s="21" t="s">
        <v>27</v>
      </c>
      <c r="AA2517" s="23" t="s">
        <v>30315</v>
      </c>
      <c r="AB2517" s="23" t="s">
        <v>30315</v>
      </c>
      <c r="AC2517" s="23" t="s">
        <v>30315</v>
      </c>
      <c r="AD2517" s="23" t="s">
        <v>30315</v>
      </c>
      <c r="AE2517" s="23" t="s">
        <v>30315</v>
      </c>
      <c r="AF2517" s="23" t="s">
        <v>30315</v>
      </c>
      <c r="AG2517" s="23" t="s">
        <v>30315</v>
      </c>
      <c r="AH2517" s="23" t="s">
        <v>30315</v>
      </c>
      <c r="AI2517" s="23" t="s">
        <v>30315</v>
      </c>
      <c r="AJ2517" s="23" t="s">
        <v>30315</v>
      </c>
      <c r="AK2517" s="23" t="s">
        <v>30315</v>
      </c>
      <c r="AL2517" s="23" t="s">
        <v>30315</v>
      </c>
      <c r="AN2517" s="23" t="s">
        <v>30315</v>
      </c>
      <c r="AO2517" s="23" t="s">
        <v>30315</v>
      </c>
      <c r="AP2517" s="23" t="s">
        <v>30315</v>
      </c>
      <c r="AR2517" s="23" t="s">
        <v>30315</v>
      </c>
      <c r="AS2517" s="23" t="s">
        <v>30315</v>
      </c>
      <c r="AT2517" s="23" t="s">
        <v>30315</v>
      </c>
      <c r="AW2517" s="23" t="s">
        <v>30315</v>
      </c>
      <c r="AX2517" s="23" t="s">
        <v>30315</v>
      </c>
      <c r="AY2517" s="23" t="s">
        <v>30315</v>
      </c>
      <c r="AZ2517" s="21" t="s">
        <v>27</v>
      </c>
      <c r="BA2517" s="23" t="s">
        <v>30316</v>
      </c>
      <c r="BB2517" s="23" t="s">
        <v>30315</v>
      </c>
      <c r="BC2517" s="23" t="s">
        <v>30315</v>
      </c>
      <c r="BD2517" s="23" t="s">
        <v>30315</v>
      </c>
      <c r="BE2517" s="23" t="s">
        <v>30315</v>
      </c>
      <c r="BF2517" s="23" t="s">
        <v>30315</v>
      </c>
    </row>
    <row r="2518">
      <c r="A2518" s="21" t="s">
        <v>36827</v>
      </c>
      <c r="B2518" s="21" t="s">
        <v>7776</v>
      </c>
      <c r="D2518" s="21" t="s">
        <v>36828</v>
      </c>
      <c r="E2518" s="24" t="s">
        <v>36829</v>
      </c>
      <c r="F2518" s="23" t="s">
        <v>36830</v>
      </c>
      <c r="G2518" s="21" t="s">
        <v>24</v>
      </c>
      <c r="H2518" s="21" t="s">
        <v>26</v>
      </c>
      <c r="L2518" s="21" t="s">
        <v>27</v>
      </c>
      <c r="M2518" s="21" t="s">
        <v>36831</v>
      </c>
      <c r="N2518" s="21" t="s">
        <v>54</v>
      </c>
      <c r="O2518" s="21" t="s">
        <v>34</v>
      </c>
      <c r="AA2518" s="23" t="s">
        <v>30315</v>
      </c>
      <c r="AB2518" s="23" t="s">
        <v>30315</v>
      </c>
      <c r="AC2518" s="23" t="s">
        <v>30315</v>
      </c>
      <c r="AD2518" s="23" t="s">
        <v>30315</v>
      </c>
      <c r="AE2518" s="23" t="s">
        <v>30315</v>
      </c>
      <c r="AF2518" s="23" t="s">
        <v>30315</v>
      </c>
      <c r="AG2518" s="23" t="s">
        <v>30315</v>
      </c>
      <c r="AH2518" s="23" t="s">
        <v>30315</v>
      </c>
      <c r="AI2518" s="23" t="s">
        <v>30315</v>
      </c>
      <c r="AJ2518" s="23" t="s">
        <v>30315</v>
      </c>
      <c r="AK2518" s="23" t="s">
        <v>30315</v>
      </c>
      <c r="AL2518" s="23" t="s">
        <v>30315</v>
      </c>
      <c r="AN2518" s="23" t="s">
        <v>30315</v>
      </c>
      <c r="AO2518" s="23" t="s">
        <v>30315</v>
      </c>
      <c r="AP2518" s="23" t="s">
        <v>30315</v>
      </c>
      <c r="AR2518" s="23" t="s">
        <v>30315</v>
      </c>
      <c r="AS2518" s="23" t="s">
        <v>30315</v>
      </c>
      <c r="AT2518" s="23" t="s">
        <v>30315</v>
      </c>
      <c r="AW2518" s="23" t="s">
        <v>30315</v>
      </c>
      <c r="AX2518" s="23" t="s">
        <v>30315</v>
      </c>
      <c r="AY2518" s="23" t="s">
        <v>30315</v>
      </c>
      <c r="AZ2518" s="21" t="s">
        <v>27</v>
      </c>
      <c r="BA2518" s="23" t="s">
        <v>30316</v>
      </c>
      <c r="BB2518" s="23" t="s">
        <v>30315</v>
      </c>
      <c r="BC2518" s="23" t="s">
        <v>30315</v>
      </c>
      <c r="BD2518" s="23" t="s">
        <v>30315</v>
      </c>
      <c r="BE2518" s="23" t="s">
        <v>30315</v>
      </c>
      <c r="BF2518" s="23" t="s">
        <v>30315</v>
      </c>
    </row>
    <row r="2519">
      <c r="A2519" s="21" t="s">
        <v>36832</v>
      </c>
      <c r="B2519" s="21" t="s">
        <v>36833</v>
      </c>
      <c r="D2519" s="21" t="s">
        <v>26069</v>
      </c>
      <c r="E2519" s="24" t="s">
        <v>36834</v>
      </c>
      <c r="F2519" s="23" t="s">
        <v>36835</v>
      </c>
      <c r="G2519" s="21" t="s">
        <v>24</v>
      </c>
      <c r="H2519" s="21" t="s">
        <v>26</v>
      </c>
      <c r="L2519" s="21" t="s">
        <v>27</v>
      </c>
      <c r="M2519" s="21" t="s">
        <v>26070</v>
      </c>
      <c r="N2519" s="21" t="s">
        <v>54</v>
      </c>
      <c r="O2519" s="21" t="s">
        <v>69</v>
      </c>
      <c r="AA2519" s="23" t="s">
        <v>30315</v>
      </c>
      <c r="AB2519" s="23" t="s">
        <v>30315</v>
      </c>
      <c r="AC2519" s="23" t="s">
        <v>30315</v>
      </c>
      <c r="AD2519" s="23" t="s">
        <v>30315</v>
      </c>
      <c r="AE2519" s="23" t="s">
        <v>30315</v>
      </c>
      <c r="AF2519" s="23" t="s">
        <v>30315</v>
      </c>
      <c r="AG2519" s="23" t="s">
        <v>30315</v>
      </c>
      <c r="AH2519" s="23" t="s">
        <v>30315</v>
      </c>
      <c r="AI2519" s="23" t="s">
        <v>30315</v>
      </c>
      <c r="AJ2519" s="23" t="s">
        <v>30315</v>
      </c>
      <c r="AK2519" s="23" t="s">
        <v>30315</v>
      </c>
      <c r="AL2519" s="23" t="s">
        <v>30315</v>
      </c>
      <c r="AN2519" s="23" t="s">
        <v>30315</v>
      </c>
      <c r="AO2519" s="23" t="s">
        <v>30315</v>
      </c>
      <c r="AP2519" s="23" t="s">
        <v>30315</v>
      </c>
      <c r="AR2519" s="23" t="s">
        <v>30315</v>
      </c>
      <c r="AS2519" s="23" t="s">
        <v>30315</v>
      </c>
      <c r="AT2519" s="23" t="s">
        <v>30315</v>
      </c>
      <c r="AW2519" s="23" t="s">
        <v>30315</v>
      </c>
      <c r="AX2519" s="23" t="s">
        <v>30315</v>
      </c>
      <c r="AY2519" s="23" t="s">
        <v>30315</v>
      </c>
      <c r="AZ2519" s="21" t="s">
        <v>27</v>
      </c>
      <c r="BA2519" s="23" t="s">
        <v>30316</v>
      </c>
      <c r="BB2519" s="23" t="s">
        <v>30315</v>
      </c>
      <c r="BC2519" s="23" t="s">
        <v>30315</v>
      </c>
      <c r="BD2519" s="23" t="s">
        <v>30315</v>
      </c>
      <c r="BE2519" s="23" t="s">
        <v>30315</v>
      </c>
      <c r="BF2519" s="23" t="s">
        <v>30315</v>
      </c>
    </row>
    <row r="2520">
      <c r="A2520" s="21" t="s">
        <v>36836</v>
      </c>
      <c r="B2520" s="21" t="s">
        <v>36837</v>
      </c>
      <c r="D2520" s="21" t="s">
        <v>36838</v>
      </c>
      <c r="E2520" s="24" t="s">
        <v>36839</v>
      </c>
      <c r="F2520" s="23" t="s">
        <v>36840</v>
      </c>
      <c r="G2520" s="21" t="s">
        <v>24</v>
      </c>
      <c r="H2520" s="21" t="s">
        <v>40</v>
      </c>
      <c r="L2520" s="21" t="s">
        <v>27</v>
      </c>
      <c r="N2520" s="21" t="s">
        <v>27</v>
      </c>
      <c r="O2520" s="21" t="s">
        <v>27</v>
      </c>
      <c r="P2520" s="21" t="s">
        <v>36841</v>
      </c>
      <c r="Q2520" s="21" t="s">
        <v>1623</v>
      </c>
      <c r="AA2520" s="23" t="s">
        <v>30316</v>
      </c>
      <c r="AB2520" s="23" t="s">
        <v>30315</v>
      </c>
      <c r="AC2520" s="23" t="s">
        <v>30315</v>
      </c>
      <c r="AD2520" s="23" t="s">
        <v>30315</v>
      </c>
      <c r="AE2520" s="23" t="s">
        <v>30316</v>
      </c>
      <c r="AF2520" s="23" t="s">
        <v>30315</v>
      </c>
      <c r="AG2520" s="23" t="s">
        <v>30316</v>
      </c>
      <c r="AH2520" s="23" t="s">
        <v>30316</v>
      </c>
      <c r="AI2520" s="23" t="s">
        <v>30316</v>
      </c>
      <c r="AJ2520" s="23" t="s">
        <v>30316</v>
      </c>
      <c r="AK2520" s="23" t="s">
        <v>30316</v>
      </c>
      <c r="AL2520" s="23" t="s">
        <v>30316</v>
      </c>
      <c r="AN2520" s="23" t="s">
        <v>30315</v>
      </c>
      <c r="AO2520" s="23" t="s">
        <v>30316</v>
      </c>
      <c r="AP2520" s="23" t="s">
        <v>30315</v>
      </c>
      <c r="AR2520" s="23" t="s">
        <v>30315</v>
      </c>
      <c r="AS2520" s="23" t="s">
        <v>30315</v>
      </c>
      <c r="AT2520" s="23" t="s">
        <v>30316</v>
      </c>
      <c r="AW2520" s="23" t="s">
        <v>30315</v>
      </c>
      <c r="AX2520" s="23" t="s">
        <v>30315</v>
      </c>
      <c r="AY2520" s="23" t="s">
        <v>30315</v>
      </c>
      <c r="AZ2520" s="21" t="s">
        <v>27</v>
      </c>
      <c r="BA2520" s="23" t="s">
        <v>30316</v>
      </c>
      <c r="BB2520" s="23" t="s">
        <v>30316</v>
      </c>
      <c r="BC2520" s="23" t="s">
        <v>30316</v>
      </c>
      <c r="BD2520" s="23" t="s">
        <v>30315</v>
      </c>
      <c r="BE2520" s="23" t="s">
        <v>30315</v>
      </c>
      <c r="BF2520" s="23" t="s">
        <v>30316</v>
      </c>
    </row>
    <row r="2521">
      <c r="A2521" s="21" t="s">
        <v>36842</v>
      </c>
      <c r="B2521" s="21" t="s">
        <v>36843</v>
      </c>
      <c r="D2521" s="21" t="s">
        <v>36844</v>
      </c>
      <c r="E2521" s="24" t="s">
        <v>36845</v>
      </c>
      <c r="F2521" s="23" t="s">
        <v>36846</v>
      </c>
      <c r="G2521" s="21" t="s">
        <v>7096</v>
      </c>
      <c r="H2521" s="21" t="s">
        <v>95</v>
      </c>
      <c r="I2521" s="21" t="s">
        <v>36847</v>
      </c>
      <c r="J2521" s="24" t="s">
        <v>36848</v>
      </c>
      <c r="K2521" s="21" t="s">
        <v>36849</v>
      </c>
      <c r="L2521" s="21" t="s">
        <v>96</v>
      </c>
      <c r="N2521" s="21" t="s">
        <v>27</v>
      </c>
      <c r="O2521" s="21" t="s">
        <v>27</v>
      </c>
      <c r="AA2521" s="23" t="s">
        <v>30315</v>
      </c>
      <c r="AB2521" s="23" t="s">
        <v>30315</v>
      </c>
      <c r="AC2521" s="23" t="s">
        <v>30315</v>
      </c>
      <c r="AD2521" s="23" t="s">
        <v>30315</v>
      </c>
      <c r="AE2521" s="23" t="s">
        <v>30315</v>
      </c>
      <c r="AF2521" s="23" t="s">
        <v>30315</v>
      </c>
      <c r="AG2521" s="23" t="s">
        <v>30315</v>
      </c>
      <c r="AH2521" s="23" t="s">
        <v>30315</v>
      </c>
      <c r="AI2521" s="23" t="s">
        <v>30315</v>
      </c>
      <c r="AJ2521" s="23" t="s">
        <v>30315</v>
      </c>
      <c r="AK2521" s="23" t="s">
        <v>30315</v>
      </c>
      <c r="AL2521" s="23" t="s">
        <v>30315</v>
      </c>
      <c r="AN2521" s="23" t="s">
        <v>30315</v>
      </c>
      <c r="AO2521" s="23" t="s">
        <v>30315</v>
      </c>
      <c r="AP2521" s="23" t="s">
        <v>30315</v>
      </c>
      <c r="AR2521" s="23" t="s">
        <v>30315</v>
      </c>
      <c r="AS2521" s="23" t="s">
        <v>30315</v>
      </c>
      <c r="AT2521" s="23" t="s">
        <v>30315</v>
      </c>
      <c r="AW2521" s="23" t="s">
        <v>30315</v>
      </c>
      <c r="AX2521" s="23" t="s">
        <v>30315</v>
      </c>
      <c r="AY2521" s="23" t="s">
        <v>30315</v>
      </c>
      <c r="AZ2521" s="21" t="s">
        <v>27</v>
      </c>
      <c r="BA2521" s="23" t="s">
        <v>30316</v>
      </c>
      <c r="BB2521" s="23" t="s">
        <v>30315</v>
      </c>
      <c r="BC2521" s="23" t="s">
        <v>30315</v>
      </c>
      <c r="BD2521" s="23" t="s">
        <v>30315</v>
      </c>
      <c r="BE2521" s="23" t="s">
        <v>30315</v>
      </c>
      <c r="BF2521" s="23" t="s">
        <v>30315</v>
      </c>
    </row>
    <row r="2522">
      <c r="A2522" s="21" t="s">
        <v>36850</v>
      </c>
      <c r="B2522" s="21" t="s">
        <v>36851</v>
      </c>
      <c r="D2522" s="21" t="s">
        <v>36852</v>
      </c>
      <c r="E2522" s="24" t="s">
        <v>36853</v>
      </c>
      <c r="F2522" s="23" t="s">
        <v>36854</v>
      </c>
      <c r="G2522" s="21" t="s">
        <v>24</v>
      </c>
      <c r="H2522" s="21" t="s">
        <v>95</v>
      </c>
      <c r="I2522" s="21" t="s">
        <v>36855</v>
      </c>
      <c r="J2522" s="24" t="s">
        <v>36856</v>
      </c>
      <c r="K2522" s="21" t="s">
        <v>5386</v>
      </c>
      <c r="L2522" s="21" t="s">
        <v>723</v>
      </c>
      <c r="N2522" s="21" t="s">
        <v>27</v>
      </c>
      <c r="O2522" s="21" t="s">
        <v>27</v>
      </c>
      <c r="AA2522" s="23" t="s">
        <v>30315</v>
      </c>
      <c r="AB2522" s="23" t="s">
        <v>30315</v>
      </c>
      <c r="AC2522" s="23" t="s">
        <v>30315</v>
      </c>
      <c r="AD2522" s="23" t="s">
        <v>30315</v>
      </c>
      <c r="AE2522" s="23" t="s">
        <v>30315</v>
      </c>
      <c r="AF2522" s="23" t="s">
        <v>30315</v>
      </c>
      <c r="AG2522" s="23" t="s">
        <v>30315</v>
      </c>
      <c r="AH2522" s="23" t="s">
        <v>30315</v>
      </c>
      <c r="AI2522" s="23" t="s">
        <v>30315</v>
      </c>
      <c r="AJ2522" s="23" t="s">
        <v>30315</v>
      </c>
      <c r="AK2522" s="23" t="s">
        <v>30315</v>
      </c>
      <c r="AL2522" s="23" t="s">
        <v>30315</v>
      </c>
      <c r="AN2522" s="23" t="s">
        <v>30315</v>
      </c>
      <c r="AO2522" s="23" t="s">
        <v>30315</v>
      </c>
      <c r="AP2522" s="23" t="s">
        <v>30315</v>
      </c>
      <c r="AR2522" s="23" t="s">
        <v>30315</v>
      </c>
      <c r="AS2522" s="23" t="s">
        <v>30315</v>
      </c>
      <c r="AT2522" s="23" t="s">
        <v>30315</v>
      </c>
      <c r="AW2522" s="23" t="s">
        <v>30315</v>
      </c>
      <c r="AX2522" s="23" t="s">
        <v>30315</v>
      </c>
      <c r="AY2522" s="23" t="s">
        <v>30315</v>
      </c>
      <c r="AZ2522" s="21" t="s">
        <v>27</v>
      </c>
      <c r="BA2522" s="23" t="s">
        <v>30316</v>
      </c>
      <c r="BB2522" s="23" t="s">
        <v>30315</v>
      </c>
      <c r="BC2522" s="23" t="s">
        <v>30315</v>
      </c>
      <c r="BD2522" s="23" t="s">
        <v>30315</v>
      </c>
      <c r="BE2522" s="23" t="s">
        <v>30315</v>
      </c>
      <c r="BF2522" s="23" t="s">
        <v>30315</v>
      </c>
    </row>
    <row r="2523">
      <c r="A2523" s="21" t="s">
        <v>36857</v>
      </c>
      <c r="B2523" s="21" t="s">
        <v>13023</v>
      </c>
      <c r="D2523" s="21" t="s">
        <v>13024</v>
      </c>
      <c r="E2523" s="24" t="s">
        <v>36858</v>
      </c>
      <c r="F2523" s="23" t="s">
        <v>36859</v>
      </c>
      <c r="G2523" s="21" t="s">
        <v>24</v>
      </c>
      <c r="H2523" s="21" t="s">
        <v>26</v>
      </c>
      <c r="L2523" s="21" t="s">
        <v>27</v>
      </c>
      <c r="M2523" s="21" t="s">
        <v>36860</v>
      </c>
      <c r="N2523" s="21" t="s">
        <v>218</v>
      </c>
      <c r="O2523" s="21" t="s">
        <v>77</v>
      </c>
      <c r="AA2523" s="23" t="s">
        <v>30315</v>
      </c>
      <c r="AB2523" s="23" t="s">
        <v>30315</v>
      </c>
      <c r="AC2523" s="23" t="s">
        <v>30315</v>
      </c>
      <c r="AD2523" s="23" t="s">
        <v>30315</v>
      </c>
      <c r="AE2523" s="23" t="s">
        <v>30315</v>
      </c>
      <c r="AF2523" s="23" t="s">
        <v>30315</v>
      </c>
      <c r="AG2523" s="23" t="s">
        <v>30315</v>
      </c>
      <c r="AH2523" s="23" t="s">
        <v>30315</v>
      </c>
      <c r="AI2523" s="23" t="s">
        <v>30315</v>
      </c>
      <c r="AJ2523" s="23" t="s">
        <v>30315</v>
      </c>
      <c r="AK2523" s="23" t="s">
        <v>30315</v>
      </c>
      <c r="AL2523" s="23" t="s">
        <v>30315</v>
      </c>
      <c r="AN2523" s="23" t="s">
        <v>30315</v>
      </c>
      <c r="AO2523" s="23" t="s">
        <v>30315</v>
      </c>
      <c r="AP2523" s="23" t="s">
        <v>30315</v>
      </c>
      <c r="AR2523" s="23" t="s">
        <v>30315</v>
      </c>
      <c r="AS2523" s="23" t="s">
        <v>30315</v>
      </c>
      <c r="AT2523" s="23" t="s">
        <v>30315</v>
      </c>
      <c r="AW2523" s="23" t="s">
        <v>30315</v>
      </c>
      <c r="AX2523" s="23" t="s">
        <v>30315</v>
      </c>
      <c r="AY2523" s="23" t="s">
        <v>30315</v>
      </c>
      <c r="AZ2523" s="21" t="s">
        <v>27</v>
      </c>
      <c r="BA2523" s="23" t="s">
        <v>30316</v>
      </c>
      <c r="BB2523" s="23" t="s">
        <v>30315</v>
      </c>
      <c r="BC2523" s="23" t="s">
        <v>30315</v>
      </c>
      <c r="BD2523" s="23" t="s">
        <v>30315</v>
      </c>
      <c r="BE2523" s="23" t="s">
        <v>30315</v>
      </c>
      <c r="BF2523" s="23" t="s">
        <v>30315</v>
      </c>
    </row>
    <row r="2524">
      <c r="A2524" s="21" t="s">
        <v>36861</v>
      </c>
      <c r="B2524" s="21" t="s">
        <v>36862</v>
      </c>
      <c r="D2524" s="21" t="s">
        <v>36863</v>
      </c>
      <c r="E2524" s="24" t="s">
        <v>36864</v>
      </c>
      <c r="F2524" s="23" t="s">
        <v>36865</v>
      </c>
      <c r="G2524" s="21" t="s">
        <v>616</v>
      </c>
      <c r="H2524" s="21" t="s">
        <v>95</v>
      </c>
      <c r="I2524" s="21" t="s">
        <v>36866</v>
      </c>
      <c r="J2524" s="24" t="s">
        <v>36867</v>
      </c>
      <c r="K2524" s="21" t="s">
        <v>785</v>
      </c>
      <c r="L2524" s="21" t="s">
        <v>263</v>
      </c>
      <c r="N2524" s="21" t="s">
        <v>27</v>
      </c>
      <c r="O2524" s="21" t="s">
        <v>27</v>
      </c>
      <c r="AA2524" s="23" t="s">
        <v>30315</v>
      </c>
      <c r="AB2524" s="23" t="s">
        <v>30315</v>
      </c>
      <c r="AC2524" s="23" t="s">
        <v>30315</v>
      </c>
      <c r="AD2524" s="23" t="s">
        <v>30315</v>
      </c>
      <c r="AE2524" s="23" t="s">
        <v>30315</v>
      </c>
      <c r="AF2524" s="23" t="s">
        <v>30315</v>
      </c>
      <c r="AG2524" s="23" t="s">
        <v>30315</v>
      </c>
      <c r="AH2524" s="23" t="s">
        <v>30315</v>
      </c>
      <c r="AI2524" s="23" t="s">
        <v>30315</v>
      </c>
      <c r="AJ2524" s="23" t="s">
        <v>30315</v>
      </c>
      <c r="AK2524" s="23" t="s">
        <v>30315</v>
      </c>
      <c r="AL2524" s="23" t="s">
        <v>30315</v>
      </c>
      <c r="AN2524" s="23" t="s">
        <v>30315</v>
      </c>
      <c r="AO2524" s="23" t="s">
        <v>30315</v>
      </c>
      <c r="AP2524" s="23" t="s">
        <v>30315</v>
      </c>
      <c r="AR2524" s="23" t="s">
        <v>30315</v>
      </c>
      <c r="AS2524" s="23" t="s">
        <v>30315</v>
      </c>
      <c r="AT2524" s="23" t="s">
        <v>30315</v>
      </c>
      <c r="AW2524" s="23" t="s">
        <v>30315</v>
      </c>
      <c r="AX2524" s="23" t="s">
        <v>30315</v>
      </c>
      <c r="AY2524" s="23" t="s">
        <v>30315</v>
      </c>
      <c r="AZ2524" s="21" t="s">
        <v>27</v>
      </c>
      <c r="BA2524" s="23" t="s">
        <v>30316</v>
      </c>
      <c r="BB2524" s="23" t="s">
        <v>30315</v>
      </c>
      <c r="BC2524" s="23" t="s">
        <v>30315</v>
      </c>
      <c r="BD2524" s="23" t="s">
        <v>30315</v>
      </c>
      <c r="BE2524" s="23" t="s">
        <v>30315</v>
      </c>
      <c r="BF2524" s="23" t="s">
        <v>30315</v>
      </c>
    </row>
    <row r="2525">
      <c r="A2525" s="21" t="s">
        <v>36868</v>
      </c>
      <c r="B2525" s="21" t="s">
        <v>5731</v>
      </c>
      <c r="D2525" s="21" t="s">
        <v>5732</v>
      </c>
      <c r="E2525" s="21" t="s">
        <v>5734</v>
      </c>
      <c r="F2525" s="23" t="s">
        <v>32789</v>
      </c>
      <c r="G2525" s="21" t="s">
        <v>24</v>
      </c>
      <c r="H2525" s="21" t="s">
        <v>26</v>
      </c>
      <c r="L2525" s="21" t="s">
        <v>27</v>
      </c>
      <c r="M2525" s="21" t="s">
        <v>5735</v>
      </c>
      <c r="N2525" s="21" t="s">
        <v>128</v>
      </c>
      <c r="O2525" s="21" t="s">
        <v>62</v>
      </c>
      <c r="AA2525" s="23" t="s">
        <v>30315</v>
      </c>
      <c r="AB2525" s="23" t="s">
        <v>30315</v>
      </c>
      <c r="AC2525" s="23" t="s">
        <v>30315</v>
      </c>
      <c r="AD2525" s="23" t="s">
        <v>30315</v>
      </c>
      <c r="AE2525" s="23" t="s">
        <v>30315</v>
      </c>
      <c r="AF2525" s="23" t="s">
        <v>30315</v>
      </c>
      <c r="AG2525" s="23" t="s">
        <v>30315</v>
      </c>
      <c r="AH2525" s="23" t="s">
        <v>30315</v>
      </c>
      <c r="AI2525" s="23" t="s">
        <v>30315</v>
      </c>
      <c r="AJ2525" s="23" t="s">
        <v>30315</v>
      </c>
      <c r="AK2525" s="23" t="s">
        <v>30315</v>
      </c>
      <c r="AL2525" s="23" t="s">
        <v>30315</v>
      </c>
      <c r="AN2525" s="23" t="s">
        <v>30315</v>
      </c>
      <c r="AO2525" s="23" t="s">
        <v>30315</v>
      </c>
      <c r="AP2525" s="23" t="s">
        <v>30315</v>
      </c>
      <c r="AR2525" s="23" t="s">
        <v>30315</v>
      </c>
      <c r="AS2525" s="23" t="s">
        <v>30315</v>
      </c>
      <c r="AT2525" s="23" t="s">
        <v>30315</v>
      </c>
      <c r="AW2525" s="23" t="s">
        <v>30315</v>
      </c>
      <c r="AX2525" s="23" t="s">
        <v>30315</v>
      </c>
      <c r="AY2525" s="23" t="s">
        <v>30315</v>
      </c>
      <c r="AZ2525" s="21" t="s">
        <v>27</v>
      </c>
      <c r="BA2525" s="23" t="s">
        <v>30316</v>
      </c>
      <c r="BB2525" s="23" t="s">
        <v>30315</v>
      </c>
      <c r="BC2525" s="23" t="s">
        <v>30315</v>
      </c>
      <c r="BD2525" s="23" t="s">
        <v>30315</v>
      </c>
      <c r="BE2525" s="23" t="s">
        <v>30315</v>
      </c>
      <c r="BF2525" s="23" t="s">
        <v>30315</v>
      </c>
    </row>
    <row r="2526">
      <c r="A2526" s="21" t="s">
        <v>36869</v>
      </c>
      <c r="B2526" s="21" t="s">
        <v>25531</v>
      </c>
      <c r="D2526" s="21" t="s">
        <v>26361</v>
      </c>
      <c r="E2526" s="24" t="s">
        <v>36870</v>
      </c>
      <c r="F2526" s="23" t="s">
        <v>36424</v>
      </c>
      <c r="G2526" s="21" t="s">
        <v>24</v>
      </c>
      <c r="H2526" s="21" t="s">
        <v>95</v>
      </c>
      <c r="I2526" s="21" t="s">
        <v>25533</v>
      </c>
      <c r="K2526" s="21" t="s">
        <v>36425</v>
      </c>
      <c r="L2526" s="21" t="s">
        <v>96</v>
      </c>
      <c r="N2526" s="21" t="s">
        <v>27</v>
      </c>
      <c r="O2526" s="21" t="s">
        <v>27</v>
      </c>
      <c r="AA2526" s="23" t="s">
        <v>30315</v>
      </c>
      <c r="AB2526" s="23" t="s">
        <v>30315</v>
      </c>
      <c r="AC2526" s="23" t="s">
        <v>30315</v>
      </c>
      <c r="AD2526" s="23" t="s">
        <v>30315</v>
      </c>
      <c r="AE2526" s="23" t="s">
        <v>30315</v>
      </c>
      <c r="AF2526" s="23" t="s">
        <v>30315</v>
      </c>
      <c r="AG2526" s="23" t="s">
        <v>30315</v>
      </c>
      <c r="AH2526" s="23" t="s">
        <v>30315</v>
      </c>
      <c r="AI2526" s="23" t="s">
        <v>30315</v>
      </c>
      <c r="AJ2526" s="23" t="s">
        <v>30315</v>
      </c>
      <c r="AK2526" s="23" t="s">
        <v>30315</v>
      </c>
      <c r="AL2526" s="23" t="s">
        <v>30315</v>
      </c>
      <c r="AN2526" s="23" t="s">
        <v>30315</v>
      </c>
      <c r="AO2526" s="23" t="s">
        <v>30315</v>
      </c>
      <c r="AP2526" s="23" t="s">
        <v>30315</v>
      </c>
      <c r="AR2526" s="23" t="s">
        <v>30315</v>
      </c>
      <c r="AS2526" s="23" t="s">
        <v>30315</v>
      </c>
      <c r="AT2526" s="23" t="s">
        <v>30315</v>
      </c>
      <c r="AW2526" s="23" t="s">
        <v>30315</v>
      </c>
      <c r="AX2526" s="23" t="s">
        <v>30315</v>
      </c>
      <c r="AY2526" s="23" t="s">
        <v>30315</v>
      </c>
      <c r="AZ2526" s="21" t="s">
        <v>27</v>
      </c>
      <c r="BA2526" s="23" t="s">
        <v>30316</v>
      </c>
      <c r="BB2526" s="23" t="s">
        <v>30315</v>
      </c>
      <c r="BC2526" s="23" t="s">
        <v>30315</v>
      </c>
      <c r="BD2526" s="23" t="s">
        <v>30315</v>
      </c>
      <c r="BE2526" s="23" t="s">
        <v>30315</v>
      </c>
      <c r="BF2526" s="23" t="s">
        <v>30315</v>
      </c>
    </row>
    <row r="2527">
      <c r="A2527" s="21" t="s">
        <v>36871</v>
      </c>
      <c r="B2527" s="21" t="s">
        <v>26112</v>
      </c>
      <c r="D2527" s="21" t="s">
        <v>26113</v>
      </c>
      <c r="E2527" s="24" t="s">
        <v>36872</v>
      </c>
      <c r="F2527" s="23" t="s">
        <v>36873</v>
      </c>
      <c r="G2527" s="21" t="s">
        <v>24</v>
      </c>
      <c r="H2527" s="21" t="s">
        <v>26</v>
      </c>
      <c r="L2527" s="21" t="s">
        <v>27</v>
      </c>
      <c r="M2527" s="23" t="s">
        <v>36874</v>
      </c>
      <c r="N2527" s="21" t="s">
        <v>61</v>
      </c>
      <c r="O2527" s="21" t="s">
        <v>62</v>
      </c>
      <c r="AA2527" s="23" t="s">
        <v>30315</v>
      </c>
      <c r="AB2527" s="23" t="s">
        <v>30315</v>
      </c>
      <c r="AC2527" s="23" t="s">
        <v>30315</v>
      </c>
      <c r="AD2527" s="23" t="s">
        <v>30315</v>
      </c>
      <c r="AE2527" s="23" t="s">
        <v>30315</v>
      </c>
      <c r="AF2527" s="23" t="s">
        <v>30315</v>
      </c>
      <c r="AG2527" s="23" t="s">
        <v>30315</v>
      </c>
      <c r="AH2527" s="23" t="s">
        <v>30315</v>
      </c>
      <c r="AI2527" s="23" t="s">
        <v>30315</v>
      </c>
      <c r="AJ2527" s="23" t="s">
        <v>30315</v>
      </c>
      <c r="AK2527" s="23" t="s">
        <v>30315</v>
      </c>
      <c r="AL2527" s="23" t="s">
        <v>30315</v>
      </c>
      <c r="AN2527" s="23" t="s">
        <v>30315</v>
      </c>
      <c r="AO2527" s="23" t="s">
        <v>30315</v>
      </c>
      <c r="AP2527" s="23" t="s">
        <v>30315</v>
      </c>
      <c r="AR2527" s="23" t="s">
        <v>30315</v>
      </c>
      <c r="AS2527" s="23" t="s">
        <v>30315</v>
      </c>
      <c r="AT2527" s="23" t="s">
        <v>30315</v>
      </c>
      <c r="AW2527" s="23" t="s">
        <v>30315</v>
      </c>
      <c r="AX2527" s="23" t="s">
        <v>30315</v>
      </c>
      <c r="AY2527" s="23" t="s">
        <v>30315</v>
      </c>
      <c r="AZ2527" s="21" t="s">
        <v>27</v>
      </c>
      <c r="BA2527" s="23" t="s">
        <v>30316</v>
      </c>
      <c r="BB2527" s="23" t="s">
        <v>30315</v>
      </c>
      <c r="BC2527" s="23" t="s">
        <v>30315</v>
      </c>
      <c r="BD2527" s="23" t="s">
        <v>30315</v>
      </c>
      <c r="BE2527" s="23" t="s">
        <v>30315</v>
      </c>
      <c r="BF2527" s="23" t="s">
        <v>30315</v>
      </c>
    </row>
    <row r="2528">
      <c r="A2528" s="21" t="s">
        <v>36875</v>
      </c>
      <c r="B2528" s="21" t="s">
        <v>26938</v>
      </c>
      <c r="D2528" s="21" t="s">
        <v>26939</v>
      </c>
      <c r="E2528" s="24" t="s">
        <v>36876</v>
      </c>
      <c r="F2528" s="23" t="s">
        <v>36877</v>
      </c>
      <c r="G2528" s="21" t="s">
        <v>643</v>
      </c>
      <c r="H2528" s="21" t="s">
        <v>40</v>
      </c>
      <c r="L2528" s="21" t="s">
        <v>27</v>
      </c>
      <c r="N2528" s="21" t="s">
        <v>27</v>
      </c>
      <c r="O2528" s="21" t="s">
        <v>27</v>
      </c>
      <c r="P2528" s="21" t="s">
        <v>36878</v>
      </c>
      <c r="Q2528" s="21" t="s">
        <v>36879</v>
      </c>
      <c r="AA2528" s="23" t="s">
        <v>30316</v>
      </c>
      <c r="AB2528" s="23" t="s">
        <v>30315</v>
      </c>
      <c r="AC2528" s="23" t="s">
        <v>30315</v>
      </c>
      <c r="AD2528" s="23" t="s">
        <v>30315</v>
      </c>
      <c r="AE2528" s="23" t="s">
        <v>30316</v>
      </c>
      <c r="AF2528" s="23" t="s">
        <v>30316</v>
      </c>
      <c r="AG2528" s="23" t="s">
        <v>30316</v>
      </c>
      <c r="AH2528" s="23" t="s">
        <v>30316</v>
      </c>
      <c r="AI2528" s="23" t="s">
        <v>30316</v>
      </c>
      <c r="AJ2528" s="23" t="s">
        <v>30316</v>
      </c>
      <c r="AK2528" s="23" t="s">
        <v>30316</v>
      </c>
      <c r="AL2528" s="23" t="s">
        <v>30315</v>
      </c>
      <c r="AN2528" s="23" t="s">
        <v>30316</v>
      </c>
      <c r="AO2528" s="23" t="s">
        <v>30316</v>
      </c>
      <c r="AP2528" s="23" t="s">
        <v>30316</v>
      </c>
      <c r="AR2528" s="23" t="s">
        <v>30316</v>
      </c>
      <c r="AS2528" s="23" t="s">
        <v>30315</v>
      </c>
      <c r="AT2528" s="23" t="s">
        <v>30316</v>
      </c>
      <c r="AW2528" s="23" t="s">
        <v>30315</v>
      </c>
      <c r="AX2528" s="23" t="s">
        <v>30315</v>
      </c>
      <c r="AY2528" s="23" t="s">
        <v>30315</v>
      </c>
      <c r="AZ2528" s="21" t="s">
        <v>303</v>
      </c>
      <c r="BA2528" s="23" t="s">
        <v>30316</v>
      </c>
      <c r="BB2528" s="23" t="s">
        <v>30316</v>
      </c>
      <c r="BC2528" s="23" t="s">
        <v>30316</v>
      </c>
      <c r="BD2528" s="23" t="s">
        <v>30316</v>
      </c>
      <c r="BE2528" s="23" t="s">
        <v>30315</v>
      </c>
      <c r="BF2528" s="23" t="s">
        <v>30316</v>
      </c>
    </row>
    <row r="2529">
      <c r="A2529" s="21" t="s">
        <v>36880</v>
      </c>
      <c r="B2529" s="21" t="s">
        <v>36881</v>
      </c>
      <c r="D2529" s="21" t="s">
        <v>36882</v>
      </c>
      <c r="E2529" s="21" t="s">
        <v>36883</v>
      </c>
      <c r="F2529" s="23" t="s">
        <v>36884</v>
      </c>
      <c r="G2529" s="21" t="s">
        <v>24</v>
      </c>
      <c r="H2529" s="21" t="s">
        <v>26</v>
      </c>
      <c r="L2529" s="21" t="s">
        <v>27</v>
      </c>
      <c r="M2529" s="21" t="s">
        <v>1125</v>
      </c>
      <c r="N2529" s="21" t="s">
        <v>61</v>
      </c>
      <c r="O2529" s="21" t="s">
        <v>62</v>
      </c>
      <c r="AA2529" s="23" t="s">
        <v>30315</v>
      </c>
      <c r="AB2529" s="23" t="s">
        <v>30315</v>
      </c>
      <c r="AC2529" s="23" t="s">
        <v>30315</v>
      </c>
      <c r="AD2529" s="23" t="s">
        <v>30315</v>
      </c>
      <c r="AE2529" s="23" t="s">
        <v>30315</v>
      </c>
      <c r="AF2529" s="23" t="s">
        <v>30315</v>
      </c>
      <c r="AG2529" s="23" t="s">
        <v>30315</v>
      </c>
      <c r="AH2529" s="23" t="s">
        <v>30315</v>
      </c>
      <c r="AI2529" s="23" t="s">
        <v>30315</v>
      </c>
      <c r="AJ2529" s="23" t="s">
        <v>30315</v>
      </c>
      <c r="AK2529" s="23" t="s">
        <v>30315</v>
      </c>
      <c r="AL2529" s="23" t="s">
        <v>30315</v>
      </c>
      <c r="AN2529" s="23" t="s">
        <v>30315</v>
      </c>
      <c r="AO2529" s="23" t="s">
        <v>30315</v>
      </c>
      <c r="AP2529" s="23" t="s">
        <v>30315</v>
      </c>
      <c r="AR2529" s="23" t="s">
        <v>30315</v>
      </c>
      <c r="AS2529" s="23" t="s">
        <v>30315</v>
      </c>
      <c r="AT2529" s="23" t="s">
        <v>30315</v>
      </c>
      <c r="AW2529" s="23" t="s">
        <v>30315</v>
      </c>
      <c r="AX2529" s="23" t="s">
        <v>30315</v>
      </c>
      <c r="AY2529" s="23" t="s">
        <v>30315</v>
      </c>
      <c r="AZ2529" s="21" t="s">
        <v>27</v>
      </c>
      <c r="BA2529" s="23" t="s">
        <v>30316</v>
      </c>
      <c r="BB2529" s="23" t="s">
        <v>30315</v>
      </c>
      <c r="BC2529" s="23" t="s">
        <v>30315</v>
      </c>
      <c r="BD2529" s="23" t="s">
        <v>30315</v>
      </c>
      <c r="BE2529" s="23" t="s">
        <v>30315</v>
      </c>
      <c r="BF2529" s="23" t="s">
        <v>30315</v>
      </c>
    </row>
    <row r="2530">
      <c r="A2530" s="21" t="s">
        <v>36885</v>
      </c>
      <c r="B2530" s="21" t="s">
        <v>36886</v>
      </c>
      <c r="D2530" s="21" t="s">
        <v>36887</v>
      </c>
      <c r="E2530" s="24" t="s">
        <v>36888</v>
      </c>
      <c r="F2530" s="23" t="s">
        <v>36889</v>
      </c>
      <c r="G2530" s="21" t="s">
        <v>24</v>
      </c>
      <c r="H2530" s="21" t="s">
        <v>26</v>
      </c>
      <c r="L2530" s="21" t="s">
        <v>27</v>
      </c>
      <c r="M2530" s="21" t="s">
        <v>36890</v>
      </c>
      <c r="N2530" s="21" t="s">
        <v>61</v>
      </c>
      <c r="O2530" s="21" t="s">
        <v>62</v>
      </c>
      <c r="AA2530" s="23" t="s">
        <v>30315</v>
      </c>
      <c r="AB2530" s="23" t="s">
        <v>30315</v>
      </c>
      <c r="AC2530" s="23" t="s">
        <v>30315</v>
      </c>
      <c r="AD2530" s="23" t="s">
        <v>30315</v>
      </c>
      <c r="AE2530" s="23" t="s">
        <v>30315</v>
      </c>
      <c r="AF2530" s="23" t="s">
        <v>30315</v>
      </c>
      <c r="AG2530" s="23" t="s">
        <v>30315</v>
      </c>
      <c r="AH2530" s="23" t="s">
        <v>30315</v>
      </c>
      <c r="AI2530" s="23" t="s">
        <v>30315</v>
      </c>
      <c r="AJ2530" s="23" t="s">
        <v>30315</v>
      </c>
      <c r="AK2530" s="23" t="s">
        <v>30315</v>
      </c>
      <c r="AL2530" s="23" t="s">
        <v>30315</v>
      </c>
      <c r="AN2530" s="23" t="s">
        <v>30315</v>
      </c>
      <c r="AO2530" s="23" t="s">
        <v>30315</v>
      </c>
      <c r="AP2530" s="23" t="s">
        <v>30315</v>
      </c>
      <c r="AR2530" s="23" t="s">
        <v>30315</v>
      </c>
      <c r="AS2530" s="23" t="s">
        <v>30315</v>
      </c>
      <c r="AT2530" s="23" t="s">
        <v>30315</v>
      </c>
      <c r="AW2530" s="23" t="s">
        <v>30315</v>
      </c>
      <c r="AX2530" s="23" t="s">
        <v>30315</v>
      </c>
      <c r="AY2530" s="23" t="s">
        <v>30315</v>
      </c>
      <c r="AZ2530" s="21" t="s">
        <v>27</v>
      </c>
      <c r="BA2530" s="23" t="s">
        <v>30316</v>
      </c>
      <c r="BB2530" s="23" t="s">
        <v>30315</v>
      </c>
      <c r="BC2530" s="23" t="s">
        <v>30315</v>
      </c>
      <c r="BD2530" s="23" t="s">
        <v>30315</v>
      </c>
      <c r="BE2530" s="23" t="s">
        <v>30315</v>
      </c>
      <c r="BF2530" s="23" t="s">
        <v>30315</v>
      </c>
    </row>
    <row r="2531">
      <c r="A2531" s="21" t="s">
        <v>36891</v>
      </c>
      <c r="B2531" s="21" t="s">
        <v>21629</v>
      </c>
      <c r="D2531" s="21" t="s">
        <v>21630</v>
      </c>
      <c r="E2531" s="24" t="s">
        <v>36892</v>
      </c>
      <c r="F2531" s="23" t="s">
        <v>36893</v>
      </c>
      <c r="G2531" s="21" t="s">
        <v>4254</v>
      </c>
      <c r="H2531" s="21" t="s">
        <v>26</v>
      </c>
      <c r="L2531" s="21" t="s">
        <v>27</v>
      </c>
      <c r="M2531" s="21" t="s">
        <v>36894</v>
      </c>
      <c r="N2531" s="21" t="s">
        <v>128</v>
      </c>
      <c r="O2531" s="21" t="s">
        <v>34</v>
      </c>
      <c r="AA2531" s="23" t="s">
        <v>30315</v>
      </c>
      <c r="AB2531" s="23" t="s">
        <v>30315</v>
      </c>
      <c r="AC2531" s="23" t="s">
        <v>30315</v>
      </c>
      <c r="AD2531" s="23" t="s">
        <v>30315</v>
      </c>
      <c r="AE2531" s="23" t="s">
        <v>30315</v>
      </c>
      <c r="AF2531" s="23" t="s">
        <v>30315</v>
      </c>
      <c r="AG2531" s="23" t="s">
        <v>30315</v>
      </c>
      <c r="AH2531" s="23" t="s">
        <v>30315</v>
      </c>
      <c r="AI2531" s="23" t="s">
        <v>30315</v>
      </c>
      <c r="AJ2531" s="23" t="s">
        <v>30315</v>
      </c>
      <c r="AK2531" s="23" t="s">
        <v>30315</v>
      </c>
      <c r="AL2531" s="23" t="s">
        <v>30315</v>
      </c>
      <c r="AN2531" s="23" t="s">
        <v>30315</v>
      </c>
      <c r="AO2531" s="23" t="s">
        <v>30315</v>
      </c>
      <c r="AP2531" s="23" t="s">
        <v>30315</v>
      </c>
      <c r="AR2531" s="23" t="s">
        <v>30315</v>
      </c>
      <c r="AS2531" s="23" t="s">
        <v>30315</v>
      </c>
      <c r="AT2531" s="23" t="s">
        <v>30315</v>
      </c>
      <c r="AW2531" s="23" t="s">
        <v>30315</v>
      </c>
      <c r="AX2531" s="23" t="s">
        <v>30315</v>
      </c>
      <c r="AY2531" s="23" t="s">
        <v>30315</v>
      </c>
      <c r="AZ2531" s="21" t="s">
        <v>27</v>
      </c>
      <c r="BA2531" s="23" t="s">
        <v>30316</v>
      </c>
      <c r="BB2531" s="23" t="s">
        <v>30315</v>
      </c>
      <c r="BC2531" s="23" t="s">
        <v>30315</v>
      </c>
      <c r="BD2531" s="23" t="s">
        <v>30315</v>
      </c>
      <c r="BE2531" s="23" t="s">
        <v>30315</v>
      </c>
      <c r="BF2531" s="23" t="s">
        <v>30315</v>
      </c>
    </row>
    <row r="2532">
      <c r="A2532" s="21" t="s">
        <v>36895</v>
      </c>
      <c r="B2532" s="21" t="s">
        <v>36896</v>
      </c>
      <c r="D2532" s="21" t="s">
        <v>36897</v>
      </c>
      <c r="E2532" s="21" t="s">
        <v>36898</v>
      </c>
      <c r="F2532" s="23" t="s">
        <v>36899</v>
      </c>
      <c r="G2532" s="21" t="s">
        <v>24</v>
      </c>
      <c r="H2532" s="21" t="s">
        <v>26</v>
      </c>
      <c r="L2532" s="21" t="s">
        <v>27</v>
      </c>
      <c r="M2532" s="21" t="s">
        <v>8711</v>
      </c>
      <c r="N2532" s="21" t="s">
        <v>33</v>
      </c>
      <c r="O2532" s="21" t="s">
        <v>364</v>
      </c>
      <c r="AA2532" s="23" t="s">
        <v>30315</v>
      </c>
      <c r="AB2532" s="23" t="s">
        <v>30315</v>
      </c>
      <c r="AC2532" s="23" t="s">
        <v>30315</v>
      </c>
      <c r="AD2532" s="23" t="s">
        <v>30315</v>
      </c>
      <c r="AE2532" s="23" t="s">
        <v>30315</v>
      </c>
      <c r="AF2532" s="23" t="s">
        <v>30315</v>
      </c>
      <c r="AG2532" s="23" t="s">
        <v>30315</v>
      </c>
      <c r="AH2532" s="23" t="s">
        <v>30315</v>
      </c>
      <c r="AI2532" s="23" t="s">
        <v>30315</v>
      </c>
      <c r="AJ2532" s="23" t="s">
        <v>30315</v>
      </c>
      <c r="AK2532" s="23" t="s">
        <v>30315</v>
      </c>
      <c r="AL2532" s="23" t="s">
        <v>30315</v>
      </c>
      <c r="AN2532" s="23" t="s">
        <v>30315</v>
      </c>
      <c r="AO2532" s="23" t="s">
        <v>30315</v>
      </c>
      <c r="AP2532" s="23" t="s">
        <v>30315</v>
      </c>
      <c r="AR2532" s="23" t="s">
        <v>30315</v>
      </c>
      <c r="AS2532" s="23" t="s">
        <v>30315</v>
      </c>
      <c r="AT2532" s="23" t="s">
        <v>30315</v>
      </c>
      <c r="AW2532" s="23" t="s">
        <v>30315</v>
      </c>
      <c r="AX2532" s="23" t="s">
        <v>30315</v>
      </c>
      <c r="AY2532" s="23" t="s">
        <v>30315</v>
      </c>
      <c r="AZ2532" s="21" t="s">
        <v>27</v>
      </c>
      <c r="BA2532" s="23" t="s">
        <v>30316</v>
      </c>
      <c r="BB2532" s="23" t="s">
        <v>30315</v>
      </c>
      <c r="BC2532" s="23" t="s">
        <v>30315</v>
      </c>
      <c r="BD2532" s="23" t="s">
        <v>30315</v>
      </c>
      <c r="BE2532" s="23" t="s">
        <v>30315</v>
      </c>
      <c r="BF2532" s="23" t="s">
        <v>30315</v>
      </c>
    </row>
    <row r="2533">
      <c r="A2533" s="21" t="s">
        <v>36900</v>
      </c>
      <c r="B2533" s="21" t="s">
        <v>36901</v>
      </c>
      <c r="D2533" s="21" t="s">
        <v>36902</v>
      </c>
      <c r="E2533" s="24" t="s">
        <v>36903</v>
      </c>
      <c r="F2533" s="23" t="s">
        <v>36904</v>
      </c>
      <c r="G2533" s="21" t="s">
        <v>24</v>
      </c>
      <c r="H2533" s="21" t="s">
        <v>95</v>
      </c>
      <c r="I2533" s="21" t="s">
        <v>36905</v>
      </c>
      <c r="J2533" s="24" t="s">
        <v>36906</v>
      </c>
      <c r="K2533" s="21" t="s">
        <v>156</v>
      </c>
      <c r="L2533" s="21" t="s">
        <v>116</v>
      </c>
      <c r="N2533" s="21" t="s">
        <v>27</v>
      </c>
      <c r="O2533" s="21" t="s">
        <v>27</v>
      </c>
      <c r="AA2533" s="23" t="s">
        <v>30315</v>
      </c>
      <c r="AB2533" s="23" t="s">
        <v>30315</v>
      </c>
      <c r="AC2533" s="23" t="s">
        <v>30315</v>
      </c>
      <c r="AD2533" s="23" t="s">
        <v>30315</v>
      </c>
      <c r="AE2533" s="23" t="s">
        <v>30315</v>
      </c>
      <c r="AF2533" s="23" t="s">
        <v>30315</v>
      </c>
      <c r="AG2533" s="23" t="s">
        <v>30315</v>
      </c>
      <c r="AH2533" s="23" t="s">
        <v>30315</v>
      </c>
      <c r="AI2533" s="23" t="s">
        <v>30315</v>
      </c>
      <c r="AJ2533" s="23" t="s">
        <v>30315</v>
      </c>
      <c r="AK2533" s="23" t="s">
        <v>30315</v>
      </c>
      <c r="AL2533" s="23" t="s">
        <v>30315</v>
      </c>
      <c r="AN2533" s="23" t="s">
        <v>30315</v>
      </c>
      <c r="AO2533" s="23" t="s">
        <v>30315</v>
      </c>
      <c r="AP2533" s="23" t="s">
        <v>30315</v>
      </c>
      <c r="AR2533" s="23" t="s">
        <v>30315</v>
      </c>
      <c r="AS2533" s="23" t="s">
        <v>30315</v>
      </c>
      <c r="AT2533" s="23" t="s">
        <v>30315</v>
      </c>
      <c r="AW2533" s="23" t="s">
        <v>30315</v>
      </c>
      <c r="AX2533" s="23" t="s">
        <v>30315</v>
      </c>
      <c r="AY2533" s="23" t="s">
        <v>30315</v>
      </c>
      <c r="AZ2533" s="21" t="s">
        <v>27</v>
      </c>
      <c r="BA2533" s="23" t="s">
        <v>30316</v>
      </c>
      <c r="BB2533" s="23" t="s">
        <v>30315</v>
      </c>
      <c r="BC2533" s="23" t="s">
        <v>30315</v>
      </c>
      <c r="BD2533" s="23" t="s">
        <v>30315</v>
      </c>
      <c r="BE2533" s="23" t="s">
        <v>30315</v>
      </c>
      <c r="BF2533" s="23" t="s">
        <v>30315</v>
      </c>
    </row>
    <row r="2534">
      <c r="A2534" s="21" t="s">
        <v>36907</v>
      </c>
      <c r="B2534" s="21" t="s">
        <v>26148</v>
      </c>
      <c r="D2534" s="21" t="s">
        <v>26149</v>
      </c>
      <c r="E2534" s="24" t="s">
        <v>36908</v>
      </c>
      <c r="F2534" s="23" t="s">
        <v>36909</v>
      </c>
      <c r="G2534" s="21" t="s">
        <v>24</v>
      </c>
      <c r="H2534" s="21" t="s">
        <v>95</v>
      </c>
      <c r="I2534" s="21" t="s">
        <v>26150</v>
      </c>
      <c r="J2534" s="24" t="s">
        <v>36906</v>
      </c>
      <c r="K2534" s="21" t="s">
        <v>1965</v>
      </c>
      <c r="L2534" s="21" t="s">
        <v>116</v>
      </c>
      <c r="N2534" s="21" t="s">
        <v>27</v>
      </c>
      <c r="O2534" s="21" t="s">
        <v>27</v>
      </c>
      <c r="AA2534" s="23" t="s">
        <v>30315</v>
      </c>
      <c r="AB2534" s="23" t="s">
        <v>30315</v>
      </c>
      <c r="AC2534" s="23" t="s">
        <v>30315</v>
      </c>
      <c r="AD2534" s="23" t="s">
        <v>30315</v>
      </c>
      <c r="AE2534" s="23" t="s">
        <v>30315</v>
      </c>
      <c r="AF2534" s="23" t="s">
        <v>30315</v>
      </c>
      <c r="AG2534" s="23" t="s">
        <v>30315</v>
      </c>
      <c r="AH2534" s="23" t="s">
        <v>30315</v>
      </c>
      <c r="AI2534" s="23" t="s">
        <v>30315</v>
      </c>
      <c r="AJ2534" s="23" t="s">
        <v>30315</v>
      </c>
      <c r="AK2534" s="23" t="s">
        <v>30315</v>
      </c>
      <c r="AL2534" s="23" t="s">
        <v>30315</v>
      </c>
      <c r="AN2534" s="23" t="s">
        <v>30315</v>
      </c>
      <c r="AO2534" s="23" t="s">
        <v>30315</v>
      </c>
      <c r="AP2534" s="23" t="s">
        <v>30315</v>
      </c>
      <c r="AR2534" s="23" t="s">
        <v>30315</v>
      </c>
      <c r="AS2534" s="23" t="s">
        <v>30315</v>
      </c>
      <c r="AT2534" s="23" t="s">
        <v>30315</v>
      </c>
      <c r="AW2534" s="23" t="s">
        <v>30315</v>
      </c>
      <c r="AX2534" s="23" t="s">
        <v>30315</v>
      </c>
      <c r="AY2534" s="23" t="s">
        <v>30315</v>
      </c>
      <c r="AZ2534" s="21" t="s">
        <v>27</v>
      </c>
      <c r="BA2534" s="23" t="s">
        <v>30316</v>
      </c>
      <c r="BB2534" s="23" t="s">
        <v>30315</v>
      </c>
      <c r="BC2534" s="23" t="s">
        <v>30315</v>
      </c>
      <c r="BD2534" s="23" t="s">
        <v>30315</v>
      </c>
      <c r="BE2534" s="23" t="s">
        <v>30315</v>
      </c>
      <c r="BF2534" s="23" t="s">
        <v>30315</v>
      </c>
    </row>
    <row r="2535">
      <c r="A2535" s="21" t="s">
        <v>36910</v>
      </c>
      <c r="B2535" s="21" t="s">
        <v>26158</v>
      </c>
      <c r="D2535" s="21" t="s">
        <v>931</v>
      </c>
      <c r="E2535" s="24" t="s">
        <v>36911</v>
      </c>
      <c r="F2535" s="23" t="s">
        <v>30632</v>
      </c>
      <c r="G2535" s="21" t="s">
        <v>24</v>
      </c>
      <c r="H2535" s="21" t="s">
        <v>95</v>
      </c>
      <c r="I2535" s="21" t="s">
        <v>934</v>
      </c>
      <c r="J2535" s="24" t="s">
        <v>36912</v>
      </c>
      <c r="K2535" s="21" t="s">
        <v>36913</v>
      </c>
      <c r="L2535" s="21" t="s">
        <v>723</v>
      </c>
      <c r="N2535" s="21" t="s">
        <v>27</v>
      </c>
      <c r="O2535" s="21" t="s">
        <v>27</v>
      </c>
      <c r="AA2535" s="23" t="s">
        <v>30315</v>
      </c>
      <c r="AB2535" s="23" t="s">
        <v>30315</v>
      </c>
      <c r="AC2535" s="23" t="s">
        <v>30315</v>
      </c>
      <c r="AD2535" s="23" t="s">
        <v>30315</v>
      </c>
      <c r="AE2535" s="23" t="s">
        <v>30315</v>
      </c>
      <c r="AF2535" s="23" t="s">
        <v>30315</v>
      </c>
      <c r="AG2535" s="23" t="s">
        <v>30315</v>
      </c>
      <c r="AH2535" s="23" t="s">
        <v>30315</v>
      </c>
      <c r="AI2535" s="23" t="s">
        <v>30315</v>
      </c>
      <c r="AJ2535" s="23" t="s">
        <v>30315</v>
      </c>
      <c r="AK2535" s="23" t="s">
        <v>30315</v>
      </c>
      <c r="AL2535" s="23" t="s">
        <v>30315</v>
      </c>
      <c r="AN2535" s="23" t="s">
        <v>30315</v>
      </c>
      <c r="AO2535" s="23" t="s">
        <v>30315</v>
      </c>
      <c r="AP2535" s="23" t="s">
        <v>30315</v>
      </c>
      <c r="AR2535" s="23" t="s">
        <v>30315</v>
      </c>
      <c r="AS2535" s="23" t="s">
        <v>30315</v>
      </c>
      <c r="AT2535" s="23" t="s">
        <v>30315</v>
      </c>
      <c r="AW2535" s="23" t="s">
        <v>30315</v>
      </c>
      <c r="AX2535" s="23" t="s">
        <v>30315</v>
      </c>
      <c r="AY2535" s="23" t="s">
        <v>30315</v>
      </c>
      <c r="AZ2535" s="21" t="s">
        <v>27</v>
      </c>
      <c r="BA2535" s="23" t="s">
        <v>30316</v>
      </c>
      <c r="BB2535" s="23" t="s">
        <v>30315</v>
      </c>
      <c r="BC2535" s="23" t="s">
        <v>30315</v>
      </c>
      <c r="BD2535" s="23" t="s">
        <v>30315</v>
      </c>
      <c r="BE2535" s="23" t="s">
        <v>30315</v>
      </c>
      <c r="BF2535" s="23" t="s">
        <v>30315</v>
      </c>
    </row>
    <row r="2536">
      <c r="A2536" s="21" t="s">
        <v>36914</v>
      </c>
      <c r="B2536" s="21" t="s">
        <v>36915</v>
      </c>
      <c r="D2536" s="21" t="s">
        <v>36916</v>
      </c>
      <c r="E2536" s="21" t="s">
        <v>36917</v>
      </c>
      <c r="F2536" s="23" t="s">
        <v>36918</v>
      </c>
      <c r="G2536" s="21" t="s">
        <v>643</v>
      </c>
      <c r="H2536" s="21" t="s">
        <v>26</v>
      </c>
      <c r="L2536" s="21" t="s">
        <v>27</v>
      </c>
      <c r="M2536" s="21" t="s">
        <v>24550</v>
      </c>
      <c r="N2536" s="21" t="s">
        <v>54</v>
      </c>
      <c r="O2536" s="21" t="s">
        <v>34</v>
      </c>
      <c r="AA2536" s="23" t="s">
        <v>30315</v>
      </c>
      <c r="AB2536" s="23" t="s">
        <v>30315</v>
      </c>
      <c r="AC2536" s="23" t="s">
        <v>30315</v>
      </c>
      <c r="AD2536" s="23" t="s">
        <v>30315</v>
      </c>
      <c r="AE2536" s="23" t="s">
        <v>30315</v>
      </c>
      <c r="AF2536" s="23" t="s">
        <v>30315</v>
      </c>
      <c r="AG2536" s="23" t="s">
        <v>30315</v>
      </c>
      <c r="AH2536" s="23" t="s">
        <v>30315</v>
      </c>
      <c r="AI2536" s="23" t="s">
        <v>30315</v>
      </c>
      <c r="AJ2536" s="23" t="s">
        <v>30315</v>
      </c>
      <c r="AK2536" s="23" t="s">
        <v>30315</v>
      </c>
      <c r="AL2536" s="23" t="s">
        <v>30315</v>
      </c>
      <c r="AN2536" s="23" t="s">
        <v>30315</v>
      </c>
      <c r="AO2536" s="23" t="s">
        <v>30315</v>
      </c>
      <c r="AP2536" s="23" t="s">
        <v>30315</v>
      </c>
      <c r="AR2536" s="23" t="s">
        <v>30315</v>
      </c>
      <c r="AS2536" s="23" t="s">
        <v>30315</v>
      </c>
      <c r="AT2536" s="23" t="s">
        <v>30315</v>
      </c>
      <c r="AW2536" s="23" t="s">
        <v>30315</v>
      </c>
      <c r="AX2536" s="23" t="s">
        <v>30315</v>
      </c>
      <c r="AY2536" s="23" t="s">
        <v>30315</v>
      </c>
      <c r="AZ2536" s="21" t="s">
        <v>27</v>
      </c>
      <c r="BA2536" s="23" t="s">
        <v>30316</v>
      </c>
      <c r="BB2536" s="23" t="s">
        <v>30315</v>
      </c>
      <c r="BC2536" s="23" t="s">
        <v>30315</v>
      </c>
      <c r="BD2536" s="23" t="s">
        <v>30315</v>
      </c>
      <c r="BE2536" s="23" t="s">
        <v>30315</v>
      </c>
      <c r="BF2536" s="23" t="s">
        <v>30315</v>
      </c>
    </row>
    <row r="2537">
      <c r="A2537" s="21" t="s">
        <v>36919</v>
      </c>
      <c r="B2537" s="21" t="s">
        <v>14104</v>
      </c>
      <c r="D2537" s="21" t="s">
        <v>190</v>
      </c>
      <c r="E2537" s="24" t="s">
        <v>192</v>
      </c>
      <c r="F2537" s="23" t="s">
        <v>30369</v>
      </c>
      <c r="G2537" s="21" t="s">
        <v>24</v>
      </c>
      <c r="H2537" s="21" t="s">
        <v>26</v>
      </c>
      <c r="L2537" s="21" t="s">
        <v>27</v>
      </c>
      <c r="M2537" s="21" t="s">
        <v>14105</v>
      </c>
      <c r="N2537" s="21" t="s">
        <v>33</v>
      </c>
      <c r="O2537" s="21" t="s">
        <v>77</v>
      </c>
      <c r="AA2537" s="23" t="s">
        <v>30315</v>
      </c>
      <c r="AB2537" s="23" t="s">
        <v>30315</v>
      </c>
      <c r="AC2537" s="23" t="s">
        <v>30315</v>
      </c>
      <c r="AD2537" s="23" t="s">
        <v>30315</v>
      </c>
      <c r="AE2537" s="23" t="s">
        <v>30315</v>
      </c>
      <c r="AF2537" s="23" t="s">
        <v>30315</v>
      </c>
      <c r="AG2537" s="23" t="s">
        <v>30315</v>
      </c>
      <c r="AH2537" s="23" t="s">
        <v>30315</v>
      </c>
      <c r="AI2537" s="23" t="s">
        <v>30315</v>
      </c>
      <c r="AJ2537" s="23" t="s">
        <v>30315</v>
      </c>
      <c r="AK2537" s="23" t="s">
        <v>30315</v>
      </c>
      <c r="AL2537" s="23" t="s">
        <v>30315</v>
      </c>
      <c r="AN2537" s="23" t="s">
        <v>30315</v>
      </c>
      <c r="AO2537" s="23" t="s">
        <v>30315</v>
      </c>
      <c r="AP2537" s="23" t="s">
        <v>30315</v>
      </c>
      <c r="AR2537" s="23" t="s">
        <v>30315</v>
      </c>
      <c r="AS2537" s="23" t="s">
        <v>30315</v>
      </c>
      <c r="AT2537" s="23" t="s">
        <v>30315</v>
      </c>
      <c r="AW2537" s="23" t="s">
        <v>30315</v>
      </c>
      <c r="AX2537" s="23" t="s">
        <v>30315</v>
      </c>
      <c r="AY2537" s="23" t="s">
        <v>30315</v>
      </c>
      <c r="AZ2537" s="21" t="s">
        <v>27</v>
      </c>
      <c r="BA2537" s="23" t="s">
        <v>30316</v>
      </c>
      <c r="BB2537" s="23" t="s">
        <v>30315</v>
      </c>
      <c r="BC2537" s="23" t="s">
        <v>30315</v>
      </c>
      <c r="BD2537" s="23" t="s">
        <v>30315</v>
      </c>
      <c r="BE2537" s="23" t="s">
        <v>30315</v>
      </c>
      <c r="BF2537" s="23" t="s">
        <v>30315</v>
      </c>
    </row>
    <row r="2538">
      <c r="A2538" s="21" t="s">
        <v>36920</v>
      </c>
      <c r="B2538" s="21" t="s">
        <v>6732</v>
      </c>
      <c r="D2538" s="21" t="s">
        <v>6733</v>
      </c>
      <c r="E2538" s="24" t="s">
        <v>36921</v>
      </c>
      <c r="F2538" s="23" t="s">
        <v>33250</v>
      </c>
      <c r="G2538" s="21" t="s">
        <v>24</v>
      </c>
      <c r="H2538" s="21" t="s">
        <v>26</v>
      </c>
      <c r="L2538" s="21" t="s">
        <v>27</v>
      </c>
      <c r="N2538" s="21" t="s">
        <v>61</v>
      </c>
      <c r="O2538" s="21" t="s">
        <v>34</v>
      </c>
      <c r="AA2538" s="23" t="s">
        <v>30315</v>
      </c>
      <c r="AB2538" s="23" t="s">
        <v>30315</v>
      </c>
      <c r="AC2538" s="23" t="s">
        <v>30315</v>
      </c>
      <c r="AD2538" s="23" t="s">
        <v>30315</v>
      </c>
      <c r="AE2538" s="23" t="s">
        <v>30315</v>
      </c>
      <c r="AF2538" s="23" t="s">
        <v>30315</v>
      </c>
      <c r="AG2538" s="23" t="s">
        <v>30315</v>
      </c>
      <c r="AH2538" s="23" t="s">
        <v>30315</v>
      </c>
      <c r="AI2538" s="23" t="s">
        <v>30315</v>
      </c>
      <c r="AJ2538" s="23" t="s">
        <v>30315</v>
      </c>
      <c r="AK2538" s="23" t="s">
        <v>30315</v>
      </c>
      <c r="AL2538" s="23" t="s">
        <v>30315</v>
      </c>
      <c r="AN2538" s="23" t="s">
        <v>30315</v>
      </c>
      <c r="AO2538" s="23" t="s">
        <v>30315</v>
      </c>
      <c r="AP2538" s="23" t="s">
        <v>30315</v>
      </c>
      <c r="AR2538" s="23" t="s">
        <v>30315</v>
      </c>
      <c r="AS2538" s="23" t="s">
        <v>30315</v>
      </c>
      <c r="AT2538" s="23" t="s">
        <v>30315</v>
      </c>
      <c r="AW2538" s="23" t="s">
        <v>30315</v>
      </c>
      <c r="AX2538" s="23" t="s">
        <v>30315</v>
      </c>
      <c r="AY2538" s="23" t="s">
        <v>30315</v>
      </c>
      <c r="AZ2538" s="21" t="s">
        <v>27</v>
      </c>
      <c r="BA2538" s="23" t="s">
        <v>30316</v>
      </c>
      <c r="BB2538" s="23" t="s">
        <v>30315</v>
      </c>
      <c r="BC2538" s="23" t="s">
        <v>30315</v>
      </c>
      <c r="BD2538" s="23" t="s">
        <v>30315</v>
      </c>
      <c r="BE2538" s="23" t="s">
        <v>30315</v>
      </c>
      <c r="BF2538" s="23" t="s">
        <v>30315</v>
      </c>
    </row>
    <row r="2539">
      <c r="A2539" s="21" t="s">
        <v>36922</v>
      </c>
      <c r="B2539" s="21" t="s">
        <v>36923</v>
      </c>
      <c r="D2539" s="21" t="s">
        <v>11151</v>
      </c>
      <c r="E2539" s="24" t="s">
        <v>36924</v>
      </c>
      <c r="F2539" s="23" t="s">
        <v>36925</v>
      </c>
      <c r="G2539" s="21" t="s">
        <v>140</v>
      </c>
      <c r="H2539" s="21" t="s">
        <v>26</v>
      </c>
      <c r="L2539" s="21" t="s">
        <v>27</v>
      </c>
      <c r="M2539" s="21" t="s">
        <v>11152</v>
      </c>
      <c r="N2539" s="21" t="s">
        <v>54</v>
      </c>
      <c r="O2539" s="21" t="s">
        <v>34</v>
      </c>
      <c r="AA2539" s="23" t="s">
        <v>30315</v>
      </c>
      <c r="AB2539" s="23" t="s">
        <v>30315</v>
      </c>
      <c r="AC2539" s="23" t="s">
        <v>30315</v>
      </c>
      <c r="AD2539" s="23" t="s">
        <v>30315</v>
      </c>
      <c r="AE2539" s="23" t="s">
        <v>30315</v>
      </c>
      <c r="AF2539" s="23" t="s">
        <v>30315</v>
      </c>
      <c r="AG2539" s="23" t="s">
        <v>30315</v>
      </c>
      <c r="AH2539" s="23" t="s">
        <v>30315</v>
      </c>
      <c r="AI2539" s="23" t="s">
        <v>30315</v>
      </c>
      <c r="AJ2539" s="23" t="s">
        <v>30315</v>
      </c>
      <c r="AK2539" s="23" t="s">
        <v>30315</v>
      </c>
      <c r="AL2539" s="23" t="s">
        <v>30315</v>
      </c>
      <c r="AN2539" s="23" t="s">
        <v>30315</v>
      </c>
      <c r="AO2539" s="23" t="s">
        <v>30315</v>
      </c>
      <c r="AP2539" s="23" t="s">
        <v>30315</v>
      </c>
      <c r="AR2539" s="23" t="s">
        <v>30315</v>
      </c>
      <c r="AS2539" s="23" t="s">
        <v>30315</v>
      </c>
      <c r="AT2539" s="23" t="s">
        <v>30315</v>
      </c>
      <c r="AW2539" s="23" t="s">
        <v>30315</v>
      </c>
      <c r="AX2539" s="23" t="s">
        <v>30315</v>
      </c>
      <c r="AY2539" s="23" t="s">
        <v>30315</v>
      </c>
      <c r="AZ2539" s="21" t="s">
        <v>27</v>
      </c>
      <c r="BA2539" s="23" t="s">
        <v>30316</v>
      </c>
      <c r="BB2539" s="23" t="s">
        <v>30315</v>
      </c>
      <c r="BC2539" s="23" t="s">
        <v>30315</v>
      </c>
      <c r="BD2539" s="23" t="s">
        <v>30315</v>
      </c>
      <c r="BE2539" s="23" t="s">
        <v>30315</v>
      </c>
      <c r="BF2539" s="23" t="s">
        <v>30315</v>
      </c>
    </row>
    <row r="2540">
      <c r="A2540" s="21" t="s">
        <v>36926</v>
      </c>
      <c r="B2540" s="21" t="s">
        <v>27427</v>
      </c>
      <c r="D2540" s="21" t="s">
        <v>27428</v>
      </c>
      <c r="E2540" s="24" t="s">
        <v>36927</v>
      </c>
      <c r="F2540" s="23" t="s">
        <v>36928</v>
      </c>
      <c r="G2540" s="21" t="s">
        <v>594</v>
      </c>
      <c r="H2540" s="21" t="s">
        <v>95</v>
      </c>
      <c r="I2540" s="21" t="s">
        <v>27429</v>
      </c>
      <c r="J2540" s="24" t="s">
        <v>36929</v>
      </c>
      <c r="K2540" s="21" t="s">
        <v>785</v>
      </c>
      <c r="L2540" s="21" t="s">
        <v>263</v>
      </c>
      <c r="N2540" s="21" t="s">
        <v>27</v>
      </c>
      <c r="O2540" s="21" t="s">
        <v>27</v>
      </c>
      <c r="AA2540" s="23" t="s">
        <v>30315</v>
      </c>
      <c r="AB2540" s="23" t="s">
        <v>30315</v>
      </c>
      <c r="AC2540" s="23" t="s">
        <v>30315</v>
      </c>
      <c r="AD2540" s="23" t="s">
        <v>30315</v>
      </c>
      <c r="AE2540" s="23" t="s">
        <v>30315</v>
      </c>
      <c r="AF2540" s="23" t="s">
        <v>30315</v>
      </c>
      <c r="AG2540" s="23" t="s">
        <v>30315</v>
      </c>
      <c r="AH2540" s="23" t="s">
        <v>30315</v>
      </c>
      <c r="AI2540" s="23" t="s">
        <v>30315</v>
      </c>
      <c r="AJ2540" s="23" t="s">
        <v>30315</v>
      </c>
      <c r="AK2540" s="23" t="s">
        <v>30315</v>
      </c>
      <c r="AL2540" s="23" t="s">
        <v>30315</v>
      </c>
      <c r="AN2540" s="23" t="s">
        <v>30315</v>
      </c>
      <c r="AO2540" s="23" t="s">
        <v>30315</v>
      </c>
      <c r="AP2540" s="23" t="s">
        <v>30315</v>
      </c>
      <c r="AR2540" s="23" t="s">
        <v>30315</v>
      </c>
      <c r="AS2540" s="23" t="s">
        <v>30315</v>
      </c>
      <c r="AT2540" s="23" t="s">
        <v>30315</v>
      </c>
      <c r="AW2540" s="23" t="s">
        <v>30315</v>
      </c>
      <c r="AX2540" s="23" t="s">
        <v>30315</v>
      </c>
      <c r="AY2540" s="23" t="s">
        <v>30315</v>
      </c>
      <c r="AZ2540" s="21" t="s">
        <v>27</v>
      </c>
      <c r="BA2540" s="23" t="s">
        <v>30316</v>
      </c>
      <c r="BB2540" s="23" t="s">
        <v>30315</v>
      </c>
      <c r="BC2540" s="23" t="s">
        <v>30315</v>
      </c>
      <c r="BD2540" s="23" t="s">
        <v>30315</v>
      </c>
      <c r="BE2540" s="23" t="s">
        <v>30315</v>
      </c>
      <c r="BF2540" s="23" t="s">
        <v>30315</v>
      </c>
    </row>
    <row r="2541">
      <c r="A2541" s="21" t="s">
        <v>36930</v>
      </c>
      <c r="B2541" s="21" t="s">
        <v>36931</v>
      </c>
      <c r="D2541" s="21" t="s">
        <v>36932</v>
      </c>
      <c r="E2541" s="24" t="s">
        <v>2008</v>
      </c>
      <c r="F2541" s="23" t="s">
        <v>31050</v>
      </c>
      <c r="G2541" s="21" t="s">
        <v>24</v>
      </c>
      <c r="H2541" s="21" t="s">
        <v>26</v>
      </c>
      <c r="L2541" s="21" t="s">
        <v>27</v>
      </c>
      <c r="M2541" s="21" t="s">
        <v>2009</v>
      </c>
      <c r="N2541" s="21" t="s">
        <v>54</v>
      </c>
      <c r="O2541" s="21" t="s">
        <v>62</v>
      </c>
      <c r="AA2541" s="23" t="s">
        <v>30315</v>
      </c>
      <c r="AB2541" s="23" t="s">
        <v>30315</v>
      </c>
      <c r="AC2541" s="23" t="s">
        <v>30315</v>
      </c>
      <c r="AD2541" s="23" t="s">
        <v>30315</v>
      </c>
      <c r="AE2541" s="23" t="s">
        <v>30315</v>
      </c>
      <c r="AF2541" s="23" t="s">
        <v>30315</v>
      </c>
      <c r="AG2541" s="23" t="s">
        <v>30315</v>
      </c>
      <c r="AH2541" s="23" t="s">
        <v>30315</v>
      </c>
      <c r="AI2541" s="23" t="s">
        <v>30315</v>
      </c>
      <c r="AJ2541" s="23" t="s">
        <v>30315</v>
      </c>
      <c r="AK2541" s="23" t="s">
        <v>30315</v>
      </c>
      <c r="AL2541" s="23" t="s">
        <v>30315</v>
      </c>
      <c r="AN2541" s="23" t="s">
        <v>30315</v>
      </c>
      <c r="AO2541" s="23" t="s">
        <v>30315</v>
      </c>
      <c r="AP2541" s="23" t="s">
        <v>30315</v>
      </c>
      <c r="AR2541" s="23" t="s">
        <v>30315</v>
      </c>
      <c r="AS2541" s="23" t="s">
        <v>30315</v>
      </c>
      <c r="AT2541" s="23" t="s">
        <v>30315</v>
      </c>
      <c r="AW2541" s="23" t="s">
        <v>30315</v>
      </c>
      <c r="AX2541" s="23" t="s">
        <v>30315</v>
      </c>
      <c r="AY2541" s="23" t="s">
        <v>30315</v>
      </c>
      <c r="AZ2541" s="21" t="s">
        <v>27</v>
      </c>
      <c r="BA2541" s="23" t="s">
        <v>30316</v>
      </c>
      <c r="BB2541" s="23" t="s">
        <v>30315</v>
      </c>
      <c r="BC2541" s="23" t="s">
        <v>30315</v>
      </c>
      <c r="BD2541" s="23" t="s">
        <v>30315</v>
      </c>
      <c r="BE2541" s="23" t="s">
        <v>30315</v>
      </c>
      <c r="BF2541" s="23" t="s">
        <v>30315</v>
      </c>
    </row>
    <row r="2542">
      <c r="A2542" s="21" t="s">
        <v>36933</v>
      </c>
      <c r="B2542" s="21" t="s">
        <v>36934</v>
      </c>
      <c r="D2542" s="21" t="s">
        <v>36935</v>
      </c>
      <c r="E2542" s="24" t="s">
        <v>36936</v>
      </c>
      <c r="F2542" s="23" t="s">
        <v>36937</v>
      </c>
      <c r="G2542" s="21" t="s">
        <v>24</v>
      </c>
      <c r="H2542" s="21" t="s">
        <v>40</v>
      </c>
      <c r="L2542" s="21" t="s">
        <v>27</v>
      </c>
      <c r="N2542" s="21" t="s">
        <v>27</v>
      </c>
      <c r="O2542" s="21" t="s">
        <v>27</v>
      </c>
      <c r="AA2542" s="23" t="s">
        <v>30316</v>
      </c>
      <c r="AB2542" s="23" t="s">
        <v>30315</v>
      </c>
      <c r="AC2542" s="23" t="s">
        <v>30315</v>
      </c>
      <c r="AD2542" s="23" t="s">
        <v>30315</v>
      </c>
      <c r="AE2542" s="23" t="s">
        <v>30316</v>
      </c>
      <c r="AF2542" s="23" t="s">
        <v>30315</v>
      </c>
      <c r="AG2542" s="23" t="s">
        <v>30315</v>
      </c>
      <c r="AH2542" s="23" t="s">
        <v>30315</v>
      </c>
      <c r="AI2542" s="23" t="s">
        <v>30316</v>
      </c>
      <c r="AJ2542" s="23" t="s">
        <v>30315</v>
      </c>
      <c r="AK2542" s="23" t="s">
        <v>30315</v>
      </c>
      <c r="AL2542" s="23" t="s">
        <v>30316</v>
      </c>
      <c r="AN2542" s="23" t="s">
        <v>30316</v>
      </c>
      <c r="AO2542" s="23" t="s">
        <v>30315</v>
      </c>
      <c r="AP2542" s="23" t="s">
        <v>30316</v>
      </c>
      <c r="AR2542" s="23" t="s">
        <v>30315</v>
      </c>
      <c r="AS2542" s="23" t="s">
        <v>30315</v>
      </c>
      <c r="AT2542" s="23" t="s">
        <v>30316</v>
      </c>
      <c r="AW2542" s="23" t="s">
        <v>30315</v>
      </c>
      <c r="AX2542" s="23" t="s">
        <v>30315</v>
      </c>
      <c r="AY2542" s="23" t="s">
        <v>30315</v>
      </c>
      <c r="AZ2542" s="21" t="s">
        <v>303</v>
      </c>
      <c r="BA2542" s="23" t="s">
        <v>30316</v>
      </c>
      <c r="BB2542" s="23" t="s">
        <v>30316</v>
      </c>
      <c r="BC2542" s="23" t="s">
        <v>30315</v>
      </c>
      <c r="BD2542" s="23" t="s">
        <v>30316</v>
      </c>
      <c r="BE2542" s="23" t="s">
        <v>30315</v>
      </c>
      <c r="BF2542" s="23" t="s">
        <v>30315</v>
      </c>
    </row>
    <row r="2543">
      <c r="A2543" s="21" t="s">
        <v>36938</v>
      </c>
      <c r="B2543" s="21" t="s">
        <v>12334</v>
      </c>
      <c r="D2543" s="21" t="s">
        <v>26179</v>
      </c>
      <c r="E2543" s="21" t="s">
        <v>12334</v>
      </c>
      <c r="F2543" s="23" t="s">
        <v>36939</v>
      </c>
      <c r="G2543" s="21" t="s">
        <v>24</v>
      </c>
      <c r="H2543" s="21" t="s">
        <v>95</v>
      </c>
      <c r="I2543" s="21" t="s">
        <v>12336</v>
      </c>
      <c r="J2543" s="21" t="s">
        <v>36940</v>
      </c>
      <c r="K2543" s="21" t="s">
        <v>36941</v>
      </c>
      <c r="L2543" s="21" t="s">
        <v>116</v>
      </c>
      <c r="N2543" s="21" t="s">
        <v>27</v>
      </c>
      <c r="O2543" s="21" t="s">
        <v>27</v>
      </c>
      <c r="AA2543" s="23" t="s">
        <v>30315</v>
      </c>
      <c r="AB2543" s="23" t="s">
        <v>30315</v>
      </c>
      <c r="AC2543" s="23" t="s">
        <v>30315</v>
      </c>
      <c r="AD2543" s="23" t="s">
        <v>30315</v>
      </c>
      <c r="AE2543" s="23" t="s">
        <v>30315</v>
      </c>
      <c r="AF2543" s="23" t="s">
        <v>30315</v>
      </c>
      <c r="AG2543" s="23" t="s">
        <v>30315</v>
      </c>
      <c r="AH2543" s="23" t="s">
        <v>30315</v>
      </c>
      <c r="AI2543" s="23" t="s">
        <v>30315</v>
      </c>
      <c r="AJ2543" s="23" t="s">
        <v>30315</v>
      </c>
      <c r="AK2543" s="23" t="s">
        <v>30315</v>
      </c>
      <c r="AL2543" s="23" t="s">
        <v>30315</v>
      </c>
      <c r="AN2543" s="23" t="s">
        <v>30315</v>
      </c>
      <c r="AO2543" s="23" t="s">
        <v>30315</v>
      </c>
      <c r="AP2543" s="23" t="s">
        <v>30315</v>
      </c>
      <c r="AR2543" s="23" t="s">
        <v>30315</v>
      </c>
      <c r="AS2543" s="23" t="s">
        <v>30315</v>
      </c>
      <c r="AT2543" s="23" t="s">
        <v>30315</v>
      </c>
      <c r="AW2543" s="23" t="s">
        <v>30315</v>
      </c>
      <c r="AX2543" s="23" t="s">
        <v>30315</v>
      </c>
      <c r="AY2543" s="23" t="s">
        <v>30315</v>
      </c>
      <c r="AZ2543" s="21" t="s">
        <v>27</v>
      </c>
      <c r="BA2543" s="23" t="s">
        <v>30316</v>
      </c>
      <c r="BB2543" s="23" t="s">
        <v>30315</v>
      </c>
      <c r="BC2543" s="23" t="s">
        <v>30315</v>
      </c>
      <c r="BD2543" s="23" t="s">
        <v>30315</v>
      </c>
      <c r="BE2543" s="23" t="s">
        <v>30315</v>
      </c>
      <c r="BF2543" s="23" t="s">
        <v>30315</v>
      </c>
    </row>
    <row r="2544">
      <c r="A2544" s="21" t="s">
        <v>36942</v>
      </c>
      <c r="B2544" s="21" t="s">
        <v>36943</v>
      </c>
      <c r="D2544" s="21" t="s">
        <v>36944</v>
      </c>
      <c r="E2544" s="24" t="s">
        <v>36945</v>
      </c>
      <c r="F2544" s="23" t="s">
        <v>36946</v>
      </c>
      <c r="G2544" s="21" t="s">
        <v>24</v>
      </c>
      <c r="H2544" s="21" t="s">
        <v>26</v>
      </c>
      <c r="L2544" s="21" t="s">
        <v>27</v>
      </c>
      <c r="M2544" s="21" t="s">
        <v>36947</v>
      </c>
      <c r="N2544" s="21" t="s">
        <v>128</v>
      </c>
      <c r="O2544" s="21" t="s">
        <v>34</v>
      </c>
      <c r="AA2544" s="23" t="s">
        <v>30315</v>
      </c>
      <c r="AB2544" s="23" t="s">
        <v>30315</v>
      </c>
      <c r="AC2544" s="23" t="s">
        <v>30315</v>
      </c>
      <c r="AD2544" s="23" t="s">
        <v>30315</v>
      </c>
      <c r="AE2544" s="23" t="s">
        <v>30315</v>
      </c>
      <c r="AF2544" s="23" t="s">
        <v>30315</v>
      </c>
      <c r="AG2544" s="23" t="s">
        <v>30315</v>
      </c>
      <c r="AH2544" s="23" t="s">
        <v>30315</v>
      </c>
      <c r="AI2544" s="23" t="s">
        <v>30315</v>
      </c>
      <c r="AJ2544" s="23" t="s">
        <v>30315</v>
      </c>
      <c r="AK2544" s="23" t="s">
        <v>30315</v>
      </c>
      <c r="AL2544" s="23" t="s">
        <v>30315</v>
      </c>
      <c r="AN2544" s="23" t="s">
        <v>30315</v>
      </c>
      <c r="AO2544" s="23" t="s">
        <v>30315</v>
      </c>
      <c r="AP2544" s="23" t="s">
        <v>30315</v>
      </c>
      <c r="AR2544" s="23" t="s">
        <v>30315</v>
      </c>
      <c r="AS2544" s="23" t="s">
        <v>30315</v>
      </c>
      <c r="AT2544" s="23" t="s">
        <v>30315</v>
      </c>
      <c r="AW2544" s="23" t="s">
        <v>30315</v>
      </c>
      <c r="AX2544" s="23" t="s">
        <v>30315</v>
      </c>
      <c r="AY2544" s="23" t="s">
        <v>30315</v>
      </c>
      <c r="AZ2544" s="21" t="s">
        <v>27</v>
      </c>
      <c r="BA2544" s="23" t="s">
        <v>30316</v>
      </c>
      <c r="BB2544" s="23" t="s">
        <v>30315</v>
      </c>
      <c r="BC2544" s="23" t="s">
        <v>30315</v>
      </c>
      <c r="BD2544" s="23" t="s">
        <v>30315</v>
      </c>
      <c r="BE2544" s="23" t="s">
        <v>30315</v>
      </c>
      <c r="BF2544" s="23" t="s">
        <v>30315</v>
      </c>
    </row>
    <row r="2545">
      <c r="A2545" s="21" t="s">
        <v>36948</v>
      </c>
      <c r="B2545" s="21" t="s">
        <v>36949</v>
      </c>
      <c r="D2545" s="21" t="s">
        <v>36950</v>
      </c>
      <c r="E2545" s="24" t="s">
        <v>36951</v>
      </c>
      <c r="F2545" s="23" t="s">
        <v>36952</v>
      </c>
      <c r="G2545" s="21" t="s">
        <v>24</v>
      </c>
      <c r="H2545" s="21" t="s">
        <v>26</v>
      </c>
      <c r="L2545" s="21" t="s">
        <v>27</v>
      </c>
      <c r="M2545" s="21" t="s">
        <v>36953</v>
      </c>
      <c r="N2545" s="21" t="s">
        <v>54</v>
      </c>
      <c r="O2545" s="21" t="s">
        <v>34</v>
      </c>
      <c r="AA2545" s="23" t="s">
        <v>30315</v>
      </c>
      <c r="AB2545" s="23" t="s">
        <v>30315</v>
      </c>
      <c r="AC2545" s="23" t="s">
        <v>30315</v>
      </c>
      <c r="AD2545" s="23" t="s">
        <v>30315</v>
      </c>
      <c r="AE2545" s="23" t="s">
        <v>30315</v>
      </c>
      <c r="AF2545" s="23" t="s">
        <v>30315</v>
      </c>
      <c r="AG2545" s="23" t="s">
        <v>30315</v>
      </c>
      <c r="AH2545" s="23" t="s">
        <v>30315</v>
      </c>
      <c r="AI2545" s="23" t="s">
        <v>30315</v>
      </c>
      <c r="AJ2545" s="23" t="s">
        <v>30315</v>
      </c>
      <c r="AK2545" s="23" t="s">
        <v>30315</v>
      </c>
      <c r="AL2545" s="23" t="s">
        <v>30315</v>
      </c>
      <c r="AN2545" s="23" t="s">
        <v>30315</v>
      </c>
      <c r="AO2545" s="23" t="s">
        <v>30315</v>
      </c>
      <c r="AP2545" s="23" t="s">
        <v>30315</v>
      </c>
      <c r="AR2545" s="23" t="s">
        <v>30315</v>
      </c>
      <c r="AS2545" s="23" t="s">
        <v>30315</v>
      </c>
      <c r="AT2545" s="23" t="s">
        <v>30315</v>
      </c>
      <c r="AW2545" s="23" t="s">
        <v>30315</v>
      </c>
      <c r="AX2545" s="23" t="s">
        <v>30315</v>
      </c>
      <c r="AY2545" s="23" t="s">
        <v>30315</v>
      </c>
      <c r="AZ2545" s="21" t="s">
        <v>27</v>
      </c>
      <c r="BA2545" s="23" t="s">
        <v>30316</v>
      </c>
      <c r="BB2545" s="23" t="s">
        <v>30315</v>
      </c>
      <c r="BC2545" s="23" t="s">
        <v>30315</v>
      </c>
      <c r="BD2545" s="23" t="s">
        <v>30315</v>
      </c>
      <c r="BE2545" s="23" t="s">
        <v>30315</v>
      </c>
      <c r="BF2545" s="23" t="s">
        <v>30315</v>
      </c>
    </row>
    <row r="2546">
      <c r="A2546" s="21" t="s">
        <v>36954</v>
      </c>
      <c r="B2546" s="21" t="s">
        <v>36955</v>
      </c>
      <c r="D2546" s="21" t="s">
        <v>36956</v>
      </c>
      <c r="E2546" s="24" t="s">
        <v>36957</v>
      </c>
      <c r="F2546" s="23" t="s">
        <v>36958</v>
      </c>
      <c r="G2546" s="21" t="s">
        <v>24</v>
      </c>
      <c r="H2546" s="21" t="s">
        <v>95</v>
      </c>
      <c r="I2546" s="21" t="s">
        <v>36959</v>
      </c>
      <c r="J2546" s="24" t="s">
        <v>36960</v>
      </c>
      <c r="K2546" s="21" t="s">
        <v>36961</v>
      </c>
      <c r="L2546" s="21" t="s">
        <v>116</v>
      </c>
      <c r="N2546" s="21" t="s">
        <v>27</v>
      </c>
      <c r="O2546" s="21" t="s">
        <v>27</v>
      </c>
      <c r="AA2546" s="23" t="s">
        <v>30315</v>
      </c>
      <c r="AB2546" s="23" t="s">
        <v>30315</v>
      </c>
      <c r="AC2546" s="23" t="s">
        <v>30315</v>
      </c>
      <c r="AD2546" s="23" t="s">
        <v>30315</v>
      </c>
      <c r="AE2546" s="23" t="s">
        <v>30315</v>
      </c>
      <c r="AF2546" s="23" t="s">
        <v>30315</v>
      </c>
      <c r="AG2546" s="23" t="s">
        <v>30315</v>
      </c>
      <c r="AH2546" s="23" t="s">
        <v>30315</v>
      </c>
      <c r="AI2546" s="23" t="s">
        <v>30315</v>
      </c>
      <c r="AJ2546" s="23" t="s">
        <v>30315</v>
      </c>
      <c r="AK2546" s="23" t="s">
        <v>30315</v>
      </c>
      <c r="AL2546" s="23" t="s">
        <v>30315</v>
      </c>
      <c r="AN2546" s="23" t="s">
        <v>30315</v>
      </c>
      <c r="AO2546" s="23" t="s">
        <v>30315</v>
      </c>
      <c r="AP2546" s="23" t="s">
        <v>30315</v>
      </c>
      <c r="AR2546" s="23" t="s">
        <v>30315</v>
      </c>
      <c r="AS2546" s="23" t="s">
        <v>30315</v>
      </c>
      <c r="AT2546" s="23" t="s">
        <v>30315</v>
      </c>
      <c r="AW2546" s="23" t="s">
        <v>30315</v>
      </c>
      <c r="AX2546" s="23" t="s">
        <v>30315</v>
      </c>
      <c r="AY2546" s="23" t="s">
        <v>30315</v>
      </c>
      <c r="AZ2546" s="21" t="s">
        <v>27</v>
      </c>
      <c r="BA2546" s="23" t="s">
        <v>30316</v>
      </c>
      <c r="BB2546" s="23" t="s">
        <v>30315</v>
      </c>
      <c r="BC2546" s="23" t="s">
        <v>30315</v>
      </c>
      <c r="BD2546" s="23" t="s">
        <v>30315</v>
      </c>
      <c r="BE2546" s="23" t="s">
        <v>30315</v>
      </c>
      <c r="BF2546" s="23" t="s">
        <v>30315</v>
      </c>
    </row>
    <row r="2547">
      <c r="A2547" s="21" t="s">
        <v>36962</v>
      </c>
      <c r="B2547" s="21" t="s">
        <v>36963</v>
      </c>
      <c r="D2547" s="21" t="s">
        <v>26210</v>
      </c>
      <c r="E2547" s="24" t="s">
        <v>36964</v>
      </c>
      <c r="F2547" s="23" t="s">
        <v>36965</v>
      </c>
      <c r="G2547" s="21" t="s">
        <v>24</v>
      </c>
      <c r="H2547" s="21" t="s">
        <v>26</v>
      </c>
      <c r="L2547" s="21" t="s">
        <v>27</v>
      </c>
      <c r="M2547" s="21" t="s">
        <v>36966</v>
      </c>
      <c r="N2547" s="21" t="s">
        <v>61</v>
      </c>
      <c r="O2547" s="21" t="s">
        <v>62</v>
      </c>
      <c r="AA2547" s="23" t="s">
        <v>30315</v>
      </c>
      <c r="AB2547" s="23" t="s">
        <v>30315</v>
      </c>
      <c r="AC2547" s="23" t="s">
        <v>30315</v>
      </c>
      <c r="AD2547" s="23" t="s">
        <v>30315</v>
      </c>
      <c r="AE2547" s="23" t="s">
        <v>30315</v>
      </c>
      <c r="AF2547" s="23" t="s">
        <v>30315</v>
      </c>
      <c r="AG2547" s="23" t="s">
        <v>30315</v>
      </c>
      <c r="AH2547" s="23" t="s">
        <v>30315</v>
      </c>
      <c r="AI2547" s="23" t="s">
        <v>30315</v>
      </c>
      <c r="AJ2547" s="23" t="s">
        <v>30315</v>
      </c>
      <c r="AK2547" s="23" t="s">
        <v>30315</v>
      </c>
      <c r="AL2547" s="23" t="s">
        <v>30315</v>
      </c>
      <c r="AN2547" s="23" t="s">
        <v>30315</v>
      </c>
      <c r="AO2547" s="23" t="s">
        <v>30315</v>
      </c>
      <c r="AP2547" s="23" t="s">
        <v>30315</v>
      </c>
      <c r="AR2547" s="23" t="s">
        <v>30315</v>
      </c>
      <c r="AS2547" s="23" t="s">
        <v>30315</v>
      </c>
      <c r="AT2547" s="23" t="s">
        <v>30315</v>
      </c>
      <c r="AW2547" s="23" t="s">
        <v>30315</v>
      </c>
      <c r="AX2547" s="23" t="s">
        <v>30315</v>
      </c>
      <c r="AY2547" s="23" t="s">
        <v>30315</v>
      </c>
      <c r="AZ2547" s="21" t="s">
        <v>27</v>
      </c>
      <c r="BA2547" s="23" t="s">
        <v>30316</v>
      </c>
      <c r="BB2547" s="23" t="s">
        <v>30315</v>
      </c>
      <c r="BC2547" s="23" t="s">
        <v>30315</v>
      </c>
      <c r="BD2547" s="23" t="s">
        <v>30315</v>
      </c>
      <c r="BE2547" s="23" t="s">
        <v>30315</v>
      </c>
      <c r="BF2547" s="23" t="s">
        <v>30315</v>
      </c>
    </row>
    <row r="2548">
      <c r="A2548" s="21" t="s">
        <v>36967</v>
      </c>
      <c r="B2548" s="21" t="s">
        <v>12933</v>
      </c>
      <c r="D2548" s="21" t="s">
        <v>12934</v>
      </c>
      <c r="E2548" s="24" t="s">
        <v>36968</v>
      </c>
      <c r="F2548" s="23" t="s">
        <v>36969</v>
      </c>
      <c r="G2548" s="21" t="s">
        <v>24</v>
      </c>
      <c r="H2548" s="21" t="s">
        <v>95</v>
      </c>
      <c r="I2548" s="21" t="s">
        <v>12935</v>
      </c>
      <c r="J2548" s="24" t="s">
        <v>36970</v>
      </c>
      <c r="K2548" s="21" t="s">
        <v>785</v>
      </c>
      <c r="L2548" s="21" t="s">
        <v>692</v>
      </c>
      <c r="N2548" s="21" t="s">
        <v>27</v>
      </c>
      <c r="O2548" s="21" t="s">
        <v>27</v>
      </c>
      <c r="AA2548" s="23" t="s">
        <v>30315</v>
      </c>
      <c r="AB2548" s="23" t="s">
        <v>30315</v>
      </c>
      <c r="AC2548" s="23" t="s">
        <v>30315</v>
      </c>
      <c r="AD2548" s="23" t="s">
        <v>30315</v>
      </c>
      <c r="AE2548" s="23" t="s">
        <v>30315</v>
      </c>
      <c r="AF2548" s="23" t="s">
        <v>30315</v>
      </c>
      <c r="AG2548" s="23" t="s">
        <v>30315</v>
      </c>
      <c r="AH2548" s="23" t="s">
        <v>30315</v>
      </c>
      <c r="AI2548" s="23" t="s">
        <v>30315</v>
      </c>
      <c r="AJ2548" s="23" t="s">
        <v>30315</v>
      </c>
      <c r="AK2548" s="23" t="s">
        <v>30315</v>
      </c>
      <c r="AL2548" s="23" t="s">
        <v>30315</v>
      </c>
      <c r="AN2548" s="23" t="s">
        <v>30315</v>
      </c>
      <c r="AO2548" s="23" t="s">
        <v>30315</v>
      </c>
      <c r="AP2548" s="23" t="s">
        <v>30315</v>
      </c>
      <c r="AR2548" s="23" t="s">
        <v>30315</v>
      </c>
      <c r="AS2548" s="23" t="s">
        <v>30315</v>
      </c>
      <c r="AT2548" s="23" t="s">
        <v>30315</v>
      </c>
      <c r="AW2548" s="23" t="s">
        <v>30315</v>
      </c>
      <c r="AX2548" s="23" t="s">
        <v>30315</v>
      </c>
      <c r="AY2548" s="23" t="s">
        <v>30315</v>
      </c>
      <c r="AZ2548" s="21" t="s">
        <v>27</v>
      </c>
      <c r="BA2548" s="23" t="s">
        <v>30316</v>
      </c>
      <c r="BB2548" s="23" t="s">
        <v>30315</v>
      </c>
      <c r="BC2548" s="23" t="s">
        <v>30315</v>
      </c>
      <c r="BD2548" s="23" t="s">
        <v>30315</v>
      </c>
      <c r="BE2548" s="23" t="s">
        <v>30315</v>
      </c>
      <c r="BF2548" s="23" t="s">
        <v>30315</v>
      </c>
    </row>
    <row r="2549">
      <c r="A2549" s="21" t="s">
        <v>36971</v>
      </c>
      <c r="B2549" s="21" t="s">
        <v>36972</v>
      </c>
      <c r="D2549" s="21" t="s">
        <v>36973</v>
      </c>
      <c r="E2549" s="24" t="s">
        <v>36974</v>
      </c>
      <c r="F2549" s="23" t="s">
        <v>36975</v>
      </c>
      <c r="G2549" s="21" t="s">
        <v>24</v>
      </c>
      <c r="H2549" s="21" t="s">
        <v>26</v>
      </c>
      <c r="L2549" s="21" t="s">
        <v>27</v>
      </c>
      <c r="M2549" s="21" t="s">
        <v>36976</v>
      </c>
      <c r="N2549" s="21" t="s">
        <v>33</v>
      </c>
      <c r="O2549" s="21" t="s">
        <v>364</v>
      </c>
      <c r="AA2549" s="23" t="s">
        <v>30315</v>
      </c>
      <c r="AB2549" s="23" t="s">
        <v>30315</v>
      </c>
      <c r="AC2549" s="23" t="s">
        <v>30315</v>
      </c>
      <c r="AD2549" s="23" t="s">
        <v>30315</v>
      </c>
      <c r="AE2549" s="23" t="s">
        <v>30315</v>
      </c>
      <c r="AF2549" s="23" t="s">
        <v>30315</v>
      </c>
      <c r="AG2549" s="23" t="s">
        <v>30315</v>
      </c>
      <c r="AH2549" s="23" t="s">
        <v>30315</v>
      </c>
      <c r="AI2549" s="23" t="s">
        <v>30315</v>
      </c>
      <c r="AJ2549" s="23" t="s">
        <v>30315</v>
      </c>
      <c r="AK2549" s="23" t="s">
        <v>30315</v>
      </c>
      <c r="AL2549" s="23" t="s">
        <v>30315</v>
      </c>
      <c r="AN2549" s="23" t="s">
        <v>30315</v>
      </c>
      <c r="AO2549" s="23" t="s">
        <v>30315</v>
      </c>
      <c r="AP2549" s="23" t="s">
        <v>30315</v>
      </c>
      <c r="AR2549" s="23" t="s">
        <v>30315</v>
      </c>
      <c r="AS2549" s="23" t="s">
        <v>30315</v>
      </c>
      <c r="AT2549" s="23" t="s">
        <v>30315</v>
      </c>
      <c r="AW2549" s="23" t="s">
        <v>30315</v>
      </c>
      <c r="AX2549" s="23" t="s">
        <v>30315</v>
      </c>
      <c r="AY2549" s="23" t="s">
        <v>30315</v>
      </c>
      <c r="AZ2549" s="21" t="s">
        <v>27</v>
      </c>
      <c r="BA2549" s="23" t="s">
        <v>30316</v>
      </c>
      <c r="BB2549" s="23" t="s">
        <v>30315</v>
      </c>
      <c r="BC2549" s="23" t="s">
        <v>30315</v>
      </c>
      <c r="BD2549" s="23" t="s">
        <v>30315</v>
      </c>
      <c r="BE2549" s="23" t="s">
        <v>30315</v>
      </c>
      <c r="BF2549" s="23" t="s">
        <v>30315</v>
      </c>
    </row>
    <row r="2550">
      <c r="A2550" s="21" t="s">
        <v>36977</v>
      </c>
      <c r="B2550" s="21" t="s">
        <v>36978</v>
      </c>
      <c r="D2550" s="21" t="s">
        <v>36979</v>
      </c>
      <c r="E2550" s="24" t="s">
        <v>36980</v>
      </c>
      <c r="F2550" s="23" t="s">
        <v>36981</v>
      </c>
      <c r="G2550" s="21" t="s">
        <v>24</v>
      </c>
      <c r="H2550" s="21" t="s">
        <v>26</v>
      </c>
      <c r="L2550" s="21" t="s">
        <v>27</v>
      </c>
      <c r="M2550" s="21" t="s">
        <v>13048</v>
      </c>
      <c r="N2550" s="21" t="s">
        <v>61</v>
      </c>
      <c r="O2550" s="21" t="s">
        <v>62</v>
      </c>
      <c r="AA2550" s="23" t="s">
        <v>30315</v>
      </c>
      <c r="AB2550" s="23" t="s">
        <v>30315</v>
      </c>
      <c r="AC2550" s="23" t="s">
        <v>30315</v>
      </c>
      <c r="AD2550" s="23" t="s">
        <v>30315</v>
      </c>
      <c r="AE2550" s="23" t="s">
        <v>30315</v>
      </c>
      <c r="AF2550" s="23" t="s">
        <v>30315</v>
      </c>
      <c r="AG2550" s="23" t="s">
        <v>30315</v>
      </c>
      <c r="AH2550" s="23" t="s">
        <v>30315</v>
      </c>
      <c r="AI2550" s="23" t="s">
        <v>30315</v>
      </c>
      <c r="AJ2550" s="23" t="s">
        <v>30315</v>
      </c>
      <c r="AK2550" s="23" t="s">
        <v>30315</v>
      </c>
      <c r="AL2550" s="23" t="s">
        <v>30315</v>
      </c>
      <c r="AN2550" s="23" t="s">
        <v>30315</v>
      </c>
      <c r="AO2550" s="23" t="s">
        <v>30315</v>
      </c>
      <c r="AP2550" s="23" t="s">
        <v>30315</v>
      </c>
      <c r="AR2550" s="23" t="s">
        <v>30315</v>
      </c>
      <c r="AS2550" s="23" t="s">
        <v>30315</v>
      </c>
      <c r="AT2550" s="23" t="s">
        <v>30315</v>
      </c>
      <c r="AW2550" s="23" t="s">
        <v>30315</v>
      </c>
      <c r="AX2550" s="23" t="s">
        <v>30315</v>
      </c>
      <c r="AY2550" s="23" t="s">
        <v>30315</v>
      </c>
      <c r="AZ2550" s="21" t="s">
        <v>27</v>
      </c>
      <c r="BA2550" s="23" t="s">
        <v>30316</v>
      </c>
      <c r="BB2550" s="23" t="s">
        <v>30315</v>
      </c>
      <c r="BC2550" s="23" t="s">
        <v>30315</v>
      </c>
      <c r="BD2550" s="23" t="s">
        <v>30315</v>
      </c>
      <c r="BE2550" s="23" t="s">
        <v>30315</v>
      </c>
      <c r="BF2550" s="23" t="s">
        <v>30315</v>
      </c>
    </row>
    <row r="2551">
      <c r="A2551" s="21" t="s">
        <v>36982</v>
      </c>
      <c r="B2551" s="21" t="s">
        <v>36983</v>
      </c>
      <c r="D2551" s="21" t="s">
        <v>36984</v>
      </c>
      <c r="E2551" s="24" t="s">
        <v>36985</v>
      </c>
      <c r="F2551" s="23" t="s">
        <v>36986</v>
      </c>
      <c r="G2551" s="21" t="s">
        <v>289</v>
      </c>
      <c r="H2551" s="21" t="s">
        <v>26</v>
      </c>
      <c r="L2551" s="21" t="s">
        <v>27</v>
      </c>
      <c r="M2551" s="21" t="s">
        <v>36987</v>
      </c>
      <c r="N2551" s="21" t="s">
        <v>61</v>
      </c>
      <c r="O2551" s="21" t="s">
        <v>62</v>
      </c>
      <c r="AA2551" s="23" t="s">
        <v>30315</v>
      </c>
      <c r="AB2551" s="23" t="s">
        <v>30315</v>
      </c>
      <c r="AC2551" s="23" t="s">
        <v>30315</v>
      </c>
      <c r="AD2551" s="23" t="s">
        <v>30315</v>
      </c>
      <c r="AE2551" s="23" t="s">
        <v>30315</v>
      </c>
      <c r="AF2551" s="23" t="s">
        <v>30315</v>
      </c>
      <c r="AG2551" s="23" t="s">
        <v>30315</v>
      </c>
      <c r="AH2551" s="23" t="s">
        <v>30315</v>
      </c>
      <c r="AI2551" s="23" t="s">
        <v>30315</v>
      </c>
      <c r="AJ2551" s="23" t="s">
        <v>30315</v>
      </c>
      <c r="AK2551" s="23" t="s">
        <v>30315</v>
      </c>
      <c r="AL2551" s="23" t="s">
        <v>30315</v>
      </c>
      <c r="AN2551" s="23" t="s">
        <v>30315</v>
      </c>
      <c r="AO2551" s="23" t="s">
        <v>30315</v>
      </c>
      <c r="AP2551" s="23" t="s">
        <v>30315</v>
      </c>
      <c r="AR2551" s="23" t="s">
        <v>30315</v>
      </c>
      <c r="AS2551" s="23" t="s">
        <v>30315</v>
      </c>
      <c r="AT2551" s="23" t="s">
        <v>30315</v>
      </c>
      <c r="AW2551" s="23" t="s">
        <v>30315</v>
      </c>
      <c r="AX2551" s="23" t="s">
        <v>30315</v>
      </c>
      <c r="AY2551" s="23" t="s">
        <v>30315</v>
      </c>
      <c r="AZ2551" s="21" t="s">
        <v>27</v>
      </c>
      <c r="BA2551" s="23" t="s">
        <v>30316</v>
      </c>
      <c r="BB2551" s="23" t="s">
        <v>30315</v>
      </c>
      <c r="BC2551" s="23" t="s">
        <v>30315</v>
      </c>
      <c r="BD2551" s="23" t="s">
        <v>30315</v>
      </c>
      <c r="BE2551" s="23" t="s">
        <v>30315</v>
      </c>
      <c r="BF2551" s="23" t="s">
        <v>30315</v>
      </c>
    </row>
    <row r="2552">
      <c r="A2552" s="21" t="s">
        <v>36988</v>
      </c>
      <c r="B2552" s="21" t="s">
        <v>36989</v>
      </c>
      <c r="D2552" s="21" t="s">
        <v>36990</v>
      </c>
      <c r="E2552" s="24" t="s">
        <v>36991</v>
      </c>
      <c r="F2552" s="23" t="s">
        <v>36992</v>
      </c>
      <c r="G2552" s="21" t="s">
        <v>24</v>
      </c>
      <c r="H2552" s="21" t="s">
        <v>95</v>
      </c>
      <c r="I2552" s="21" t="s">
        <v>36993</v>
      </c>
      <c r="J2552" s="24" t="s">
        <v>36994</v>
      </c>
      <c r="K2552" s="21" t="s">
        <v>115</v>
      </c>
      <c r="L2552" s="21" t="s">
        <v>768</v>
      </c>
      <c r="N2552" s="21" t="s">
        <v>27</v>
      </c>
      <c r="O2552" s="21" t="s">
        <v>27</v>
      </c>
      <c r="AA2552" s="23" t="s">
        <v>30315</v>
      </c>
      <c r="AB2552" s="23" t="s">
        <v>30315</v>
      </c>
      <c r="AC2552" s="23" t="s">
        <v>30315</v>
      </c>
      <c r="AD2552" s="23" t="s">
        <v>30315</v>
      </c>
      <c r="AE2552" s="23" t="s">
        <v>30315</v>
      </c>
      <c r="AF2552" s="23" t="s">
        <v>30315</v>
      </c>
      <c r="AG2552" s="23" t="s">
        <v>30315</v>
      </c>
      <c r="AH2552" s="23" t="s">
        <v>30315</v>
      </c>
      <c r="AI2552" s="23" t="s">
        <v>30315</v>
      </c>
      <c r="AJ2552" s="23" t="s">
        <v>30315</v>
      </c>
      <c r="AK2552" s="23" t="s">
        <v>30315</v>
      </c>
      <c r="AL2552" s="23" t="s">
        <v>30315</v>
      </c>
      <c r="AN2552" s="23" t="s">
        <v>30315</v>
      </c>
      <c r="AO2552" s="23" t="s">
        <v>30315</v>
      </c>
      <c r="AP2552" s="23" t="s">
        <v>30315</v>
      </c>
      <c r="AR2552" s="23" t="s">
        <v>30315</v>
      </c>
      <c r="AS2552" s="23" t="s">
        <v>30315</v>
      </c>
      <c r="AT2552" s="23" t="s">
        <v>30315</v>
      </c>
      <c r="AW2552" s="23" t="s">
        <v>30315</v>
      </c>
      <c r="AX2552" s="23" t="s">
        <v>30315</v>
      </c>
      <c r="AY2552" s="23" t="s">
        <v>30315</v>
      </c>
      <c r="AZ2552" s="21" t="s">
        <v>27</v>
      </c>
      <c r="BA2552" s="23" t="s">
        <v>30316</v>
      </c>
      <c r="BB2552" s="23" t="s">
        <v>30315</v>
      </c>
      <c r="BC2552" s="23" t="s">
        <v>30315</v>
      </c>
      <c r="BD2552" s="23" t="s">
        <v>30315</v>
      </c>
      <c r="BE2552" s="23" t="s">
        <v>30315</v>
      </c>
      <c r="BF2552" s="23" t="s">
        <v>30315</v>
      </c>
    </row>
    <row r="2553">
      <c r="A2553" s="21" t="s">
        <v>36995</v>
      </c>
      <c r="B2553" s="21" t="s">
        <v>19704</v>
      </c>
      <c r="D2553" s="21" t="s">
        <v>19705</v>
      </c>
      <c r="E2553" s="24" t="s">
        <v>36996</v>
      </c>
      <c r="F2553" s="23" t="s">
        <v>36997</v>
      </c>
      <c r="G2553" s="21" t="s">
        <v>24</v>
      </c>
      <c r="H2553" s="21" t="s">
        <v>26</v>
      </c>
      <c r="L2553" s="21" t="s">
        <v>27</v>
      </c>
      <c r="M2553" s="21" t="s">
        <v>36998</v>
      </c>
      <c r="N2553" s="21" t="s">
        <v>27</v>
      </c>
      <c r="O2553" s="21" t="s">
        <v>364</v>
      </c>
      <c r="AA2553" s="23" t="s">
        <v>30315</v>
      </c>
      <c r="AB2553" s="23" t="s">
        <v>30315</v>
      </c>
      <c r="AC2553" s="23" t="s">
        <v>30315</v>
      </c>
      <c r="AD2553" s="23" t="s">
        <v>30315</v>
      </c>
      <c r="AE2553" s="23" t="s">
        <v>30315</v>
      </c>
      <c r="AF2553" s="23" t="s">
        <v>30315</v>
      </c>
      <c r="AG2553" s="23" t="s">
        <v>30315</v>
      </c>
      <c r="AH2553" s="23" t="s">
        <v>30315</v>
      </c>
      <c r="AI2553" s="23" t="s">
        <v>30315</v>
      </c>
      <c r="AJ2553" s="23" t="s">
        <v>30315</v>
      </c>
      <c r="AK2553" s="23" t="s">
        <v>30315</v>
      </c>
      <c r="AL2553" s="23" t="s">
        <v>30315</v>
      </c>
      <c r="AN2553" s="23" t="s">
        <v>30315</v>
      </c>
      <c r="AO2553" s="23" t="s">
        <v>30315</v>
      </c>
      <c r="AP2553" s="23" t="s">
        <v>30315</v>
      </c>
      <c r="AR2553" s="23" t="s">
        <v>30315</v>
      </c>
      <c r="AS2553" s="23" t="s">
        <v>30315</v>
      </c>
      <c r="AT2553" s="23" t="s">
        <v>30315</v>
      </c>
      <c r="AW2553" s="23" t="s">
        <v>30315</v>
      </c>
      <c r="AX2553" s="23" t="s">
        <v>30315</v>
      </c>
      <c r="AY2553" s="23" t="s">
        <v>30315</v>
      </c>
      <c r="AZ2553" s="21" t="s">
        <v>27</v>
      </c>
      <c r="BA2553" s="23" t="s">
        <v>30316</v>
      </c>
      <c r="BB2553" s="23" t="s">
        <v>30315</v>
      </c>
      <c r="BC2553" s="23" t="s">
        <v>30315</v>
      </c>
      <c r="BD2553" s="23" t="s">
        <v>30315</v>
      </c>
      <c r="BE2553" s="23" t="s">
        <v>30315</v>
      </c>
      <c r="BF2553" s="23" t="s">
        <v>30315</v>
      </c>
    </row>
    <row r="2554">
      <c r="A2554" s="21" t="s">
        <v>36999</v>
      </c>
      <c r="B2554" s="21" t="s">
        <v>10037</v>
      </c>
      <c r="D2554" s="21" t="s">
        <v>37000</v>
      </c>
      <c r="E2554" s="24" t="s">
        <v>37001</v>
      </c>
      <c r="F2554" s="23" t="s">
        <v>37002</v>
      </c>
      <c r="G2554" s="21" t="s">
        <v>24</v>
      </c>
      <c r="H2554" s="21" t="s">
        <v>26</v>
      </c>
      <c r="L2554" s="21" t="s">
        <v>27</v>
      </c>
      <c r="M2554" s="24" t="s">
        <v>37003</v>
      </c>
      <c r="N2554" s="21" t="s">
        <v>33</v>
      </c>
      <c r="O2554" s="21" t="s">
        <v>77</v>
      </c>
      <c r="AA2554" s="23" t="s">
        <v>30315</v>
      </c>
      <c r="AB2554" s="23" t="s">
        <v>30315</v>
      </c>
      <c r="AC2554" s="23" t="s">
        <v>30315</v>
      </c>
      <c r="AD2554" s="23" t="s">
        <v>30315</v>
      </c>
      <c r="AE2554" s="23" t="s">
        <v>30315</v>
      </c>
      <c r="AF2554" s="23" t="s">
        <v>30315</v>
      </c>
      <c r="AG2554" s="23" t="s">
        <v>30315</v>
      </c>
      <c r="AH2554" s="23" t="s">
        <v>30315</v>
      </c>
      <c r="AI2554" s="23" t="s">
        <v>30315</v>
      </c>
      <c r="AJ2554" s="23" t="s">
        <v>30315</v>
      </c>
      <c r="AK2554" s="23" t="s">
        <v>30315</v>
      </c>
      <c r="AL2554" s="23" t="s">
        <v>30315</v>
      </c>
      <c r="AN2554" s="23" t="s">
        <v>30315</v>
      </c>
      <c r="AO2554" s="23" t="s">
        <v>30315</v>
      </c>
      <c r="AP2554" s="23" t="s">
        <v>30315</v>
      </c>
      <c r="AR2554" s="23" t="s">
        <v>30315</v>
      </c>
      <c r="AS2554" s="23" t="s">
        <v>30315</v>
      </c>
      <c r="AT2554" s="23" t="s">
        <v>30315</v>
      </c>
      <c r="AW2554" s="23" t="s">
        <v>30315</v>
      </c>
      <c r="AX2554" s="23" t="s">
        <v>30315</v>
      </c>
      <c r="AY2554" s="23" t="s">
        <v>30315</v>
      </c>
      <c r="AZ2554" s="21" t="s">
        <v>27</v>
      </c>
      <c r="BA2554" s="23" t="s">
        <v>30316</v>
      </c>
      <c r="BB2554" s="23" t="s">
        <v>30315</v>
      </c>
      <c r="BC2554" s="23" t="s">
        <v>30315</v>
      </c>
      <c r="BD2554" s="23" t="s">
        <v>30315</v>
      </c>
      <c r="BE2554" s="23" t="s">
        <v>30315</v>
      </c>
      <c r="BF2554" s="23" t="s">
        <v>30315</v>
      </c>
    </row>
    <row r="2555">
      <c r="A2555" s="21" t="s">
        <v>37004</v>
      </c>
      <c r="B2555" s="21" t="s">
        <v>26219</v>
      </c>
      <c r="D2555" s="21" t="s">
        <v>26220</v>
      </c>
      <c r="E2555" s="24" t="s">
        <v>37005</v>
      </c>
      <c r="F2555" s="23" t="s">
        <v>37006</v>
      </c>
      <c r="G2555" s="21" t="s">
        <v>24</v>
      </c>
      <c r="H2555" s="21" t="s">
        <v>26</v>
      </c>
      <c r="L2555" s="21" t="s">
        <v>27</v>
      </c>
      <c r="M2555" s="21" t="s">
        <v>3749</v>
      </c>
      <c r="N2555" s="21" t="s">
        <v>54</v>
      </c>
      <c r="O2555" s="21" t="s">
        <v>34</v>
      </c>
      <c r="AA2555" s="23" t="s">
        <v>30315</v>
      </c>
      <c r="AB2555" s="23" t="s">
        <v>30315</v>
      </c>
      <c r="AC2555" s="23" t="s">
        <v>30315</v>
      </c>
      <c r="AD2555" s="23" t="s">
        <v>30315</v>
      </c>
      <c r="AE2555" s="23" t="s">
        <v>30315</v>
      </c>
      <c r="AF2555" s="23" t="s">
        <v>30315</v>
      </c>
      <c r="AG2555" s="23" t="s">
        <v>30315</v>
      </c>
      <c r="AH2555" s="23" t="s">
        <v>30315</v>
      </c>
      <c r="AI2555" s="23" t="s">
        <v>30315</v>
      </c>
      <c r="AJ2555" s="23" t="s">
        <v>30315</v>
      </c>
      <c r="AK2555" s="23" t="s">
        <v>30315</v>
      </c>
      <c r="AL2555" s="23" t="s">
        <v>30315</v>
      </c>
      <c r="AN2555" s="23" t="s">
        <v>30315</v>
      </c>
      <c r="AO2555" s="23" t="s">
        <v>30315</v>
      </c>
      <c r="AP2555" s="23" t="s">
        <v>30315</v>
      </c>
      <c r="AR2555" s="23" t="s">
        <v>30315</v>
      </c>
      <c r="AS2555" s="23" t="s">
        <v>30315</v>
      </c>
      <c r="AT2555" s="23" t="s">
        <v>30315</v>
      </c>
      <c r="AW2555" s="23" t="s">
        <v>30315</v>
      </c>
      <c r="AX2555" s="23" t="s">
        <v>30315</v>
      </c>
      <c r="AY2555" s="23" t="s">
        <v>30315</v>
      </c>
      <c r="AZ2555" s="21" t="s">
        <v>27</v>
      </c>
      <c r="BA2555" s="23" t="s">
        <v>30316</v>
      </c>
      <c r="BB2555" s="23" t="s">
        <v>30315</v>
      </c>
      <c r="BC2555" s="23" t="s">
        <v>30315</v>
      </c>
      <c r="BD2555" s="23" t="s">
        <v>30315</v>
      </c>
      <c r="BE2555" s="23" t="s">
        <v>30315</v>
      </c>
      <c r="BF2555" s="23" t="s">
        <v>30315</v>
      </c>
    </row>
    <row r="2556">
      <c r="A2556" s="21" t="s">
        <v>37007</v>
      </c>
      <c r="B2556" s="21" t="s">
        <v>5645</v>
      </c>
      <c r="D2556" s="21" t="s">
        <v>37008</v>
      </c>
      <c r="E2556" s="24" t="s">
        <v>37009</v>
      </c>
      <c r="F2556" s="23" t="s">
        <v>37010</v>
      </c>
      <c r="G2556" s="21" t="s">
        <v>24</v>
      </c>
      <c r="H2556" s="21" t="s">
        <v>95</v>
      </c>
      <c r="I2556" s="21" t="s">
        <v>37011</v>
      </c>
      <c r="K2556" s="21" t="s">
        <v>785</v>
      </c>
      <c r="L2556" s="21" t="s">
        <v>256</v>
      </c>
      <c r="N2556" s="21" t="s">
        <v>27</v>
      </c>
      <c r="O2556" s="21" t="s">
        <v>27</v>
      </c>
      <c r="AA2556" s="23" t="s">
        <v>30315</v>
      </c>
      <c r="AB2556" s="23" t="s">
        <v>30315</v>
      </c>
      <c r="AC2556" s="23" t="s">
        <v>30315</v>
      </c>
      <c r="AD2556" s="23" t="s">
        <v>30315</v>
      </c>
      <c r="AE2556" s="23" t="s">
        <v>30315</v>
      </c>
      <c r="AF2556" s="23" t="s">
        <v>30315</v>
      </c>
      <c r="AG2556" s="23" t="s">
        <v>30315</v>
      </c>
      <c r="AH2556" s="23" t="s">
        <v>30315</v>
      </c>
      <c r="AI2556" s="23" t="s">
        <v>30315</v>
      </c>
      <c r="AJ2556" s="23" t="s">
        <v>30315</v>
      </c>
      <c r="AK2556" s="23" t="s">
        <v>30315</v>
      </c>
      <c r="AL2556" s="23" t="s">
        <v>30315</v>
      </c>
      <c r="AN2556" s="23" t="s">
        <v>30315</v>
      </c>
      <c r="AO2556" s="23" t="s">
        <v>30315</v>
      </c>
      <c r="AP2556" s="23" t="s">
        <v>30315</v>
      </c>
      <c r="AR2556" s="23" t="s">
        <v>30315</v>
      </c>
      <c r="AS2556" s="23" t="s">
        <v>30315</v>
      </c>
      <c r="AT2556" s="23" t="s">
        <v>30315</v>
      </c>
      <c r="AW2556" s="23" t="s">
        <v>30315</v>
      </c>
      <c r="AX2556" s="23" t="s">
        <v>30315</v>
      </c>
      <c r="AY2556" s="23" t="s">
        <v>30315</v>
      </c>
      <c r="AZ2556" s="21" t="s">
        <v>27</v>
      </c>
      <c r="BA2556" s="23" t="s">
        <v>30316</v>
      </c>
      <c r="BB2556" s="23" t="s">
        <v>30315</v>
      </c>
      <c r="BC2556" s="23" t="s">
        <v>30315</v>
      </c>
      <c r="BD2556" s="23" t="s">
        <v>30315</v>
      </c>
      <c r="BE2556" s="23" t="s">
        <v>30315</v>
      </c>
      <c r="BF2556" s="23" t="s">
        <v>30315</v>
      </c>
    </row>
    <row r="2557">
      <c r="A2557" s="21" t="s">
        <v>37012</v>
      </c>
      <c r="B2557" s="21" t="s">
        <v>37013</v>
      </c>
      <c r="D2557" s="21" t="s">
        <v>37014</v>
      </c>
      <c r="E2557" s="24" t="s">
        <v>37015</v>
      </c>
      <c r="F2557" s="23" t="s">
        <v>37016</v>
      </c>
      <c r="G2557" s="21" t="s">
        <v>24</v>
      </c>
      <c r="H2557" s="21" t="s">
        <v>26</v>
      </c>
      <c r="L2557" s="21" t="s">
        <v>27</v>
      </c>
      <c r="M2557" s="21" t="s">
        <v>37017</v>
      </c>
      <c r="N2557" s="21" t="s">
        <v>54</v>
      </c>
      <c r="O2557" s="21" t="s">
        <v>77</v>
      </c>
      <c r="AA2557" s="23" t="s">
        <v>30315</v>
      </c>
      <c r="AB2557" s="23" t="s">
        <v>30315</v>
      </c>
      <c r="AC2557" s="23" t="s">
        <v>30315</v>
      </c>
      <c r="AD2557" s="23" t="s">
        <v>30315</v>
      </c>
      <c r="AE2557" s="23" t="s">
        <v>30315</v>
      </c>
      <c r="AF2557" s="23" t="s">
        <v>30315</v>
      </c>
      <c r="AG2557" s="23" t="s">
        <v>30315</v>
      </c>
      <c r="AH2557" s="23" t="s">
        <v>30315</v>
      </c>
      <c r="AI2557" s="23" t="s">
        <v>30315</v>
      </c>
      <c r="AJ2557" s="23" t="s">
        <v>30315</v>
      </c>
      <c r="AK2557" s="23" t="s">
        <v>30315</v>
      </c>
      <c r="AL2557" s="23" t="s">
        <v>30315</v>
      </c>
      <c r="AN2557" s="23" t="s">
        <v>30315</v>
      </c>
      <c r="AO2557" s="23" t="s">
        <v>30315</v>
      </c>
      <c r="AP2557" s="23" t="s">
        <v>30315</v>
      </c>
      <c r="AR2557" s="23" t="s">
        <v>30315</v>
      </c>
      <c r="AS2557" s="23" t="s">
        <v>30315</v>
      </c>
      <c r="AT2557" s="23" t="s">
        <v>30315</v>
      </c>
      <c r="AW2557" s="23" t="s">
        <v>30315</v>
      </c>
      <c r="AX2557" s="23" t="s">
        <v>30315</v>
      </c>
      <c r="AY2557" s="23" t="s">
        <v>30315</v>
      </c>
      <c r="AZ2557" s="21" t="s">
        <v>27</v>
      </c>
      <c r="BA2557" s="23" t="s">
        <v>30316</v>
      </c>
      <c r="BB2557" s="23" t="s">
        <v>30315</v>
      </c>
      <c r="BC2557" s="23" t="s">
        <v>30315</v>
      </c>
      <c r="BD2557" s="23" t="s">
        <v>30315</v>
      </c>
      <c r="BE2557" s="23" t="s">
        <v>30315</v>
      </c>
      <c r="BF2557" s="23" t="s">
        <v>30315</v>
      </c>
    </row>
    <row r="2558">
      <c r="A2558" s="21" t="s">
        <v>37018</v>
      </c>
      <c r="B2558" s="21" t="s">
        <v>37019</v>
      </c>
      <c r="D2558" s="21" t="s">
        <v>37020</v>
      </c>
      <c r="E2558" s="24" t="s">
        <v>37021</v>
      </c>
      <c r="F2558" s="23" t="s">
        <v>37022</v>
      </c>
      <c r="G2558" s="21" t="s">
        <v>24</v>
      </c>
      <c r="H2558" s="21" t="s">
        <v>26</v>
      </c>
      <c r="L2558" s="21" t="s">
        <v>27</v>
      </c>
      <c r="M2558" s="21" t="s">
        <v>25830</v>
      </c>
      <c r="N2558" s="21" t="s">
        <v>128</v>
      </c>
      <c r="O2558" s="21" t="s">
        <v>34</v>
      </c>
      <c r="AA2558" s="23" t="s">
        <v>30315</v>
      </c>
      <c r="AB2558" s="23" t="s">
        <v>30315</v>
      </c>
      <c r="AC2558" s="23" t="s">
        <v>30315</v>
      </c>
      <c r="AD2558" s="23" t="s">
        <v>30315</v>
      </c>
      <c r="AE2558" s="23" t="s">
        <v>30315</v>
      </c>
      <c r="AF2558" s="23" t="s">
        <v>30315</v>
      </c>
      <c r="AG2558" s="23" t="s">
        <v>30315</v>
      </c>
      <c r="AH2558" s="23" t="s">
        <v>30315</v>
      </c>
      <c r="AI2558" s="23" t="s">
        <v>30315</v>
      </c>
      <c r="AJ2558" s="23" t="s">
        <v>30315</v>
      </c>
      <c r="AK2558" s="23" t="s">
        <v>30315</v>
      </c>
      <c r="AL2558" s="23" t="s">
        <v>30315</v>
      </c>
      <c r="AN2558" s="23" t="s">
        <v>30315</v>
      </c>
      <c r="AO2558" s="23" t="s">
        <v>30315</v>
      </c>
      <c r="AP2558" s="23" t="s">
        <v>30315</v>
      </c>
      <c r="AR2558" s="23" t="s">
        <v>30315</v>
      </c>
      <c r="AS2558" s="23" t="s">
        <v>30315</v>
      </c>
      <c r="AT2558" s="23" t="s">
        <v>30315</v>
      </c>
      <c r="AW2558" s="23" t="s">
        <v>30315</v>
      </c>
      <c r="AX2558" s="23" t="s">
        <v>30315</v>
      </c>
      <c r="AY2558" s="23" t="s">
        <v>30315</v>
      </c>
      <c r="AZ2558" s="21" t="s">
        <v>27</v>
      </c>
      <c r="BA2558" s="23" t="s">
        <v>30316</v>
      </c>
      <c r="BB2558" s="23" t="s">
        <v>30315</v>
      </c>
      <c r="BC2558" s="23" t="s">
        <v>30315</v>
      </c>
      <c r="BD2558" s="23" t="s">
        <v>30315</v>
      </c>
      <c r="BE2558" s="23" t="s">
        <v>30315</v>
      </c>
      <c r="BF2558" s="23" t="s">
        <v>30315</v>
      </c>
    </row>
    <row r="2559">
      <c r="A2559" s="21" t="s">
        <v>37023</v>
      </c>
      <c r="B2559" s="21" t="s">
        <v>14178</v>
      </c>
      <c r="D2559" s="21" t="s">
        <v>37024</v>
      </c>
      <c r="E2559" s="24" t="s">
        <v>37025</v>
      </c>
      <c r="F2559" s="23" t="s">
        <v>37026</v>
      </c>
      <c r="G2559" s="21" t="s">
        <v>24</v>
      </c>
      <c r="H2559" s="21" t="s">
        <v>95</v>
      </c>
      <c r="I2559" s="21" t="s">
        <v>13211</v>
      </c>
      <c r="J2559" s="24" t="s">
        <v>37027</v>
      </c>
      <c r="K2559" s="21" t="s">
        <v>156</v>
      </c>
      <c r="L2559" s="21" t="s">
        <v>116</v>
      </c>
      <c r="N2559" s="21" t="s">
        <v>27</v>
      </c>
      <c r="O2559" s="21" t="s">
        <v>27</v>
      </c>
      <c r="AA2559" s="23" t="s">
        <v>30315</v>
      </c>
      <c r="AB2559" s="23" t="s">
        <v>30315</v>
      </c>
      <c r="AC2559" s="23" t="s">
        <v>30315</v>
      </c>
      <c r="AD2559" s="23" t="s">
        <v>30315</v>
      </c>
      <c r="AE2559" s="23" t="s">
        <v>30315</v>
      </c>
      <c r="AF2559" s="23" t="s">
        <v>30315</v>
      </c>
      <c r="AG2559" s="23" t="s">
        <v>30315</v>
      </c>
      <c r="AH2559" s="23" t="s">
        <v>30315</v>
      </c>
      <c r="AI2559" s="23" t="s">
        <v>30315</v>
      </c>
      <c r="AJ2559" s="23" t="s">
        <v>30315</v>
      </c>
      <c r="AK2559" s="23" t="s">
        <v>30315</v>
      </c>
      <c r="AL2559" s="23" t="s">
        <v>30315</v>
      </c>
      <c r="AN2559" s="23" t="s">
        <v>30315</v>
      </c>
      <c r="AO2559" s="23" t="s">
        <v>30315</v>
      </c>
      <c r="AP2559" s="23" t="s">
        <v>30315</v>
      </c>
      <c r="AR2559" s="23" t="s">
        <v>30315</v>
      </c>
      <c r="AS2559" s="23" t="s">
        <v>30315</v>
      </c>
      <c r="AT2559" s="23" t="s">
        <v>30315</v>
      </c>
      <c r="AW2559" s="23" t="s">
        <v>30315</v>
      </c>
      <c r="AX2559" s="23" t="s">
        <v>30315</v>
      </c>
      <c r="AY2559" s="23" t="s">
        <v>30315</v>
      </c>
      <c r="AZ2559" s="21" t="s">
        <v>27</v>
      </c>
      <c r="BA2559" s="23" t="s">
        <v>30316</v>
      </c>
      <c r="BB2559" s="23" t="s">
        <v>30315</v>
      </c>
      <c r="BC2559" s="23" t="s">
        <v>30315</v>
      </c>
      <c r="BD2559" s="23" t="s">
        <v>30315</v>
      </c>
      <c r="BE2559" s="23" t="s">
        <v>30315</v>
      </c>
      <c r="BF2559" s="23" t="s">
        <v>30315</v>
      </c>
    </row>
    <row r="2560">
      <c r="A2560" s="21" t="s">
        <v>37028</v>
      </c>
      <c r="B2560" s="21" t="s">
        <v>37029</v>
      </c>
      <c r="D2560" s="21" t="s">
        <v>37030</v>
      </c>
      <c r="E2560" s="21" t="s">
        <v>37031</v>
      </c>
      <c r="F2560" s="23" t="s">
        <v>37032</v>
      </c>
      <c r="G2560" s="21" t="s">
        <v>24</v>
      </c>
      <c r="H2560" s="21" t="s">
        <v>26</v>
      </c>
      <c r="L2560" s="21" t="s">
        <v>27</v>
      </c>
      <c r="M2560" s="21" t="s">
        <v>37033</v>
      </c>
      <c r="N2560" s="21" t="s">
        <v>33</v>
      </c>
      <c r="O2560" s="21" t="s">
        <v>62</v>
      </c>
      <c r="AA2560" s="23" t="s">
        <v>30315</v>
      </c>
      <c r="AB2560" s="23" t="s">
        <v>30315</v>
      </c>
      <c r="AC2560" s="23" t="s">
        <v>30315</v>
      </c>
      <c r="AD2560" s="23" t="s">
        <v>30315</v>
      </c>
      <c r="AE2560" s="23" t="s">
        <v>30315</v>
      </c>
      <c r="AF2560" s="23" t="s">
        <v>30315</v>
      </c>
      <c r="AG2560" s="23" t="s">
        <v>30315</v>
      </c>
      <c r="AH2560" s="23" t="s">
        <v>30315</v>
      </c>
      <c r="AI2560" s="23" t="s">
        <v>30315</v>
      </c>
      <c r="AJ2560" s="23" t="s">
        <v>30315</v>
      </c>
      <c r="AK2560" s="23" t="s">
        <v>30315</v>
      </c>
      <c r="AL2560" s="23" t="s">
        <v>30315</v>
      </c>
      <c r="AN2560" s="23" t="s">
        <v>30315</v>
      </c>
      <c r="AO2560" s="23" t="s">
        <v>30315</v>
      </c>
      <c r="AP2560" s="23" t="s">
        <v>30315</v>
      </c>
      <c r="AR2560" s="23" t="s">
        <v>30315</v>
      </c>
      <c r="AS2560" s="23" t="s">
        <v>30315</v>
      </c>
      <c r="AT2560" s="23" t="s">
        <v>30315</v>
      </c>
      <c r="AW2560" s="23" t="s">
        <v>30315</v>
      </c>
      <c r="AX2560" s="23" t="s">
        <v>30315</v>
      </c>
      <c r="AY2560" s="23" t="s">
        <v>30315</v>
      </c>
      <c r="AZ2560" s="21" t="s">
        <v>27</v>
      </c>
      <c r="BA2560" s="23" t="s">
        <v>30316</v>
      </c>
      <c r="BB2560" s="23" t="s">
        <v>30315</v>
      </c>
      <c r="BC2560" s="23" t="s">
        <v>30315</v>
      </c>
      <c r="BD2560" s="23" t="s">
        <v>30315</v>
      </c>
      <c r="BE2560" s="23" t="s">
        <v>30315</v>
      </c>
      <c r="BF2560" s="23" t="s">
        <v>30315</v>
      </c>
    </row>
    <row r="2561">
      <c r="A2561" s="21" t="s">
        <v>37034</v>
      </c>
      <c r="B2561" s="21" t="s">
        <v>37035</v>
      </c>
      <c r="D2561" s="21" t="s">
        <v>37036</v>
      </c>
      <c r="E2561" s="24" t="s">
        <v>37037</v>
      </c>
      <c r="F2561" s="23" t="s">
        <v>37038</v>
      </c>
      <c r="G2561" s="21" t="s">
        <v>24</v>
      </c>
      <c r="H2561" s="21" t="s">
        <v>26</v>
      </c>
      <c r="L2561" s="21" t="s">
        <v>27</v>
      </c>
      <c r="M2561" s="21" t="s">
        <v>37039</v>
      </c>
      <c r="N2561" s="21" t="s">
        <v>33</v>
      </c>
      <c r="O2561" s="21" t="s">
        <v>77</v>
      </c>
      <c r="AA2561" s="23" t="s">
        <v>30315</v>
      </c>
      <c r="AB2561" s="23" t="s">
        <v>30315</v>
      </c>
      <c r="AC2561" s="23" t="s">
        <v>30315</v>
      </c>
      <c r="AD2561" s="23" t="s">
        <v>30315</v>
      </c>
      <c r="AE2561" s="23" t="s">
        <v>30315</v>
      </c>
      <c r="AF2561" s="23" t="s">
        <v>30315</v>
      </c>
      <c r="AG2561" s="23" t="s">
        <v>30315</v>
      </c>
      <c r="AH2561" s="23" t="s">
        <v>30315</v>
      </c>
      <c r="AI2561" s="23" t="s">
        <v>30315</v>
      </c>
      <c r="AJ2561" s="23" t="s">
        <v>30315</v>
      </c>
      <c r="AK2561" s="23" t="s">
        <v>30315</v>
      </c>
      <c r="AL2561" s="23" t="s">
        <v>30315</v>
      </c>
      <c r="AN2561" s="23" t="s">
        <v>30315</v>
      </c>
      <c r="AO2561" s="23" t="s">
        <v>30315</v>
      </c>
      <c r="AP2561" s="23" t="s">
        <v>30315</v>
      </c>
      <c r="AR2561" s="23" t="s">
        <v>30315</v>
      </c>
      <c r="AS2561" s="23" t="s">
        <v>30315</v>
      </c>
      <c r="AT2561" s="23" t="s">
        <v>30315</v>
      </c>
      <c r="AW2561" s="23" t="s">
        <v>30315</v>
      </c>
      <c r="AX2561" s="23" t="s">
        <v>30315</v>
      </c>
      <c r="AY2561" s="23" t="s">
        <v>30315</v>
      </c>
      <c r="AZ2561" s="21" t="s">
        <v>27</v>
      </c>
      <c r="BA2561" s="23" t="s">
        <v>30316</v>
      </c>
      <c r="BB2561" s="23" t="s">
        <v>30315</v>
      </c>
      <c r="BC2561" s="23" t="s">
        <v>30315</v>
      </c>
      <c r="BD2561" s="23" t="s">
        <v>30315</v>
      </c>
      <c r="BE2561" s="23" t="s">
        <v>30315</v>
      </c>
      <c r="BF2561" s="23" t="s">
        <v>30315</v>
      </c>
    </row>
    <row r="2562">
      <c r="A2562" s="21" t="s">
        <v>37040</v>
      </c>
      <c r="B2562" s="21" t="s">
        <v>37041</v>
      </c>
      <c r="D2562" s="21" t="s">
        <v>37042</v>
      </c>
      <c r="E2562" s="24" t="s">
        <v>37043</v>
      </c>
      <c r="F2562" s="23" t="s">
        <v>37044</v>
      </c>
      <c r="G2562" s="21" t="s">
        <v>643</v>
      </c>
      <c r="H2562" s="21" t="s">
        <v>95</v>
      </c>
      <c r="I2562" s="21" t="s">
        <v>37045</v>
      </c>
      <c r="J2562" s="24" t="s">
        <v>37046</v>
      </c>
      <c r="K2562" s="21" t="s">
        <v>156</v>
      </c>
      <c r="L2562" s="21" t="s">
        <v>96</v>
      </c>
      <c r="N2562" s="21" t="s">
        <v>27</v>
      </c>
      <c r="O2562" s="21" t="s">
        <v>27</v>
      </c>
      <c r="AA2562" s="23" t="s">
        <v>30315</v>
      </c>
      <c r="AB2562" s="23" t="s">
        <v>30315</v>
      </c>
      <c r="AC2562" s="23" t="s">
        <v>30315</v>
      </c>
      <c r="AD2562" s="23" t="s">
        <v>30315</v>
      </c>
      <c r="AE2562" s="23" t="s">
        <v>30315</v>
      </c>
      <c r="AF2562" s="23" t="s">
        <v>30315</v>
      </c>
      <c r="AG2562" s="23" t="s">
        <v>30315</v>
      </c>
      <c r="AH2562" s="23" t="s">
        <v>30315</v>
      </c>
      <c r="AI2562" s="23" t="s">
        <v>30315</v>
      </c>
      <c r="AJ2562" s="23" t="s">
        <v>30315</v>
      </c>
      <c r="AK2562" s="23" t="s">
        <v>30315</v>
      </c>
      <c r="AL2562" s="23" t="s">
        <v>30315</v>
      </c>
      <c r="AN2562" s="23" t="s">
        <v>30315</v>
      </c>
      <c r="AO2562" s="23" t="s">
        <v>30315</v>
      </c>
      <c r="AP2562" s="23" t="s">
        <v>30315</v>
      </c>
      <c r="AR2562" s="23" t="s">
        <v>30315</v>
      </c>
      <c r="AS2562" s="23" t="s">
        <v>30315</v>
      </c>
      <c r="AT2562" s="23" t="s">
        <v>30315</v>
      </c>
      <c r="AW2562" s="23" t="s">
        <v>30315</v>
      </c>
      <c r="AX2562" s="23" t="s">
        <v>30315</v>
      </c>
      <c r="AY2562" s="23" t="s">
        <v>30315</v>
      </c>
      <c r="AZ2562" s="21" t="s">
        <v>27</v>
      </c>
      <c r="BA2562" s="23" t="s">
        <v>30316</v>
      </c>
      <c r="BB2562" s="23" t="s">
        <v>30315</v>
      </c>
      <c r="BC2562" s="23" t="s">
        <v>30315</v>
      </c>
      <c r="BD2562" s="23" t="s">
        <v>30315</v>
      </c>
      <c r="BE2562" s="23" t="s">
        <v>30315</v>
      </c>
      <c r="BF2562" s="23" t="s">
        <v>30315</v>
      </c>
    </row>
    <row r="2563">
      <c r="A2563" s="21" t="s">
        <v>37047</v>
      </c>
      <c r="B2563" s="21" t="s">
        <v>37048</v>
      </c>
      <c r="D2563" s="21" t="s">
        <v>37049</v>
      </c>
      <c r="E2563" s="24" t="s">
        <v>37050</v>
      </c>
      <c r="F2563" s="23" t="s">
        <v>37038</v>
      </c>
      <c r="G2563" s="21" t="s">
        <v>24</v>
      </c>
      <c r="H2563" s="21" t="s">
        <v>26</v>
      </c>
      <c r="L2563" s="21" t="s">
        <v>27</v>
      </c>
      <c r="M2563" s="21" t="s">
        <v>37051</v>
      </c>
      <c r="N2563" s="21" t="s">
        <v>128</v>
      </c>
      <c r="O2563" s="21" t="s">
        <v>77</v>
      </c>
      <c r="AA2563" s="23" t="s">
        <v>30315</v>
      </c>
      <c r="AB2563" s="23" t="s">
        <v>30315</v>
      </c>
      <c r="AC2563" s="23" t="s">
        <v>30315</v>
      </c>
      <c r="AD2563" s="23" t="s">
        <v>30315</v>
      </c>
      <c r="AE2563" s="23" t="s">
        <v>30315</v>
      </c>
      <c r="AF2563" s="23" t="s">
        <v>30315</v>
      </c>
      <c r="AG2563" s="23" t="s">
        <v>30315</v>
      </c>
      <c r="AH2563" s="23" t="s">
        <v>30315</v>
      </c>
      <c r="AI2563" s="23" t="s">
        <v>30315</v>
      </c>
      <c r="AJ2563" s="23" t="s">
        <v>30315</v>
      </c>
      <c r="AK2563" s="23" t="s">
        <v>30315</v>
      </c>
      <c r="AL2563" s="23" t="s">
        <v>30315</v>
      </c>
      <c r="AN2563" s="23" t="s">
        <v>30315</v>
      </c>
      <c r="AO2563" s="23" t="s">
        <v>30315</v>
      </c>
      <c r="AP2563" s="23" t="s">
        <v>30315</v>
      </c>
      <c r="AR2563" s="23" t="s">
        <v>30315</v>
      </c>
      <c r="AS2563" s="23" t="s">
        <v>30315</v>
      </c>
      <c r="AT2563" s="23" t="s">
        <v>30315</v>
      </c>
      <c r="AW2563" s="23" t="s">
        <v>30315</v>
      </c>
      <c r="AX2563" s="23" t="s">
        <v>30315</v>
      </c>
      <c r="AY2563" s="23" t="s">
        <v>30315</v>
      </c>
      <c r="AZ2563" s="21" t="s">
        <v>27</v>
      </c>
      <c r="BA2563" s="23" t="s">
        <v>30316</v>
      </c>
      <c r="BB2563" s="23" t="s">
        <v>30315</v>
      </c>
      <c r="BC2563" s="23" t="s">
        <v>30315</v>
      </c>
      <c r="BD2563" s="23" t="s">
        <v>30315</v>
      </c>
      <c r="BE2563" s="23" t="s">
        <v>30315</v>
      </c>
      <c r="BF2563" s="23" t="s">
        <v>30315</v>
      </c>
    </row>
    <row r="2564">
      <c r="A2564" s="21" t="s">
        <v>37052</v>
      </c>
      <c r="B2564" s="21" t="s">
        <v>761</v>
      </c>
      <c r="D2564" s="21" t="s">
        <v>37053</v>
      </c>
      <c r="E2564" s="24" t="s">
        <v>37054</v>
      </c>
      <c r="F2564" s="23" t="s">
        <v>37055</v>
      </c>
      <c r="G2564" s="21" t="s">
        <v>289</v>
      </c>
      <c r="H2564" s="21" t="s">
        <v>95</v>
      </c>
      <c r="I2564" s="21" t="s">
        <v>37056</v>
      </c>
      <c r="J2564" s="24" t="s">
        <v>37057</v>
      </c>
      <c r="K2564" s="21" t="s">
        <v>35959</v>
      </c>
      <c r="L2564" s="21" t="s">
        <v>256</v>
      </c>
      <c r="N2564" s="21" t="s">
        <v>27</v>
      </c>
      <c r="O2564" s="21" t="s">
        <v>27</v>
      </c>
      <c r="AA2564" s="23" t="s">
        <v>30315</v>
      </c>
      <c r="AB2564" s="23" t="s">
        <v>30315</v>
      </c>
      <c r="AC2564" s="23" t="s">
        <v>30315</v>
      </c>
      <c r="AD2564" s="23" t="s">
        <v>30315</v>
      </c>
      <c r="AE2564" s="23" t="s">
        <v>30315</v>
      </c>
      <c r="AF2564" s="23" t="s">
        <v>30315</v>
      </c>
      <c r="AG2564" s="23" t="s">
        <v>30315</v>
      </c>
      <c r="AH2564" s="23" t="s">
        <v>30315</v>
      </c>
      <c r="AI2564" s="23" t="s">
        <v>30315</v>
      </c>
      <c r="AJ2564" s="23" t="s">
        <v>30315</v>
      </c>
      <c r="AK2564" s="23" t="s">
        <v>30315</v>
      </c>
      <c r="AL2564" s="23" t="s">
        <v>30315</v>
      </c>
      <c r="AN2564" s="23" t="s">
        <v>30315</v>
      </c>
      <c r="AO2564" s="23" t="s">
        <v>30315</v>
      </c>
      <c r="AP2564" s="23" t="s">
        <v>30315</v>
      </c>
      <c r="AR2564" s="23" t="s">
        <v>30315</v>
      </c>
      <c r="AS2564" s="23" t="s">
        <v>30315</v>
      </c>
      <c r="AT2564" s="23" t="s">
        <v>30315</v>
      </c>
      <c r="AW2564" s="23" t="s">
        <v>30315</v>
      </c>
      <c r="AX2564" s="23" t="s">
        <v>30315</v>
      </c>
      <c r="AY2564" s="23" t="s">
        <v>30315</v>
      </c>
      <c r="AZ2564" s="21" t="s">
        <v>27</v>
      </c>
      <c r="BA2564" s="23" t="s">
        <v>30316</v>
      </c>
      <c r="BB2564" s="23" t="s">
        <v>30315</v>
      </c>
      <c r="BC2564" s="23" t="s">
        <v>30315</v>
      </c>
      <c r="BD2564" s="23" t="s">
        <v>30315</v>
      </c>
      <c r="BE2564" s="23" t="s">
        <v>30315</v>
      </c>
      <c r="BF2564" s="23" t="s">
        <v>30315</v>
      </c>
    </row>
    <row r="2565">
      <c r="A2565" s="21" t="s">
        <v>37058</v>
      </c>
      <c r="B2565" s="21" t="s">
        <v>10677</v>
      </c>
      <c r="D2565" s="21" t="s">
        <v>10678</v>
      </c>
      <c r="E2565" s="24" t="s">
        <v>37059</v>
      </c>
      <c r="F2565" s="23" t="s">
        <v>37060</v>
      </c>
      <c r="G2565" s="21" t="s">
        <v>594</v>
      </c>
      <c r="H2565" s="21" t="s">
        <v>26</v>
      </c>
      <c r="L2565" s="21" t="s">
        <v>27</v>
      </c>
      <c r="M2565" s="21" t="s">
        <v>10679</v>
      </c>
      <c r="N2565" s="21" t="s">
        <v>54</v>
      </c>
      <c r="O2565" s="21" t="s">
        <v>34</v>
      </c>
      <c r="AA2565" s="23" t="s">
        <v>30315</v>
      </c>
      <c r="AB2565" s="23" t="s">
        <v>30315</v>
      </c>
      <c r="AC2565" s="23" t="s">
        <v>30315</v>
      </c>
      <c r="AD2565" s="23" t="s">
        <v>30315</v>
      </c>
      <c r="AE2565" s="23" t="s">
        <v>30315</v>
      </c>
      <c r="AF2565" s="23" t="s">
        <v>30315</v>
      </c>
      <c r="AG2565" s="23" t="s">
        <v>30315</v>
      </c>
      <c r="AH2565" s="23" t="s">
        <v>30315</v>
      </c>
      <c r="AI2565" s="23" t="s">
        <v>30315</v>
      </c>
      <c r="AJ2565" s="23" t="s">
        <v>30315</v>
      </c>
      <c r="AK2565" s="23" t="s">
        <v>30315</v>
      </c>
      <c r="AL2565" s="23" t="s">
        <v>30315</v>
      </c>
      <c r="AN2565" s="23" t="s">
        <v>30315</v>
      </c>
      <c r="AO2565" s="23" t="s">
        <v>30315</v>
      </c>
      <c r="AP2565" s="23" t="s">
        <v>30315</v>
      </c>
      <c r="AR2565" s="23" t="s">
        <v>30315</v>
      </c>
      <c r="AS2565" s="23" t="s">
        <v>30315</v>
      </c>
      <c r="AT2565" s="23" t="s">
        <v>30315</v>
      </c>
      <c r="AW2565" s="23" t="s">
        <v>30315</v>
      </c>
      <c r="AX2565" s="23" t="s">
        <v>30315</v>
      </c>
      <c r="AY2565" s="23" t="s">
        <v>30315</v>
      </c>
      <c r="AZ2565" s="21" t="s">
        <v>27</v>
      </c>
      <c r="BA2565" s="23" t="s">
        <v>30316</v>
      </c>
      <c r="BB2565" s="23" t="s">
        <v>30315</v>
      </c>
      <c r="BC2565" s="23" t="s">
        <v>30315</v>
      </c>
      <c r="BD2565" s="23" t="s">
        <v>30315</v>
      </c>
      <c r="BE2565" s="23" t="s">
        <v>30315</v>
      </c>
      <c r="BF2565" s="23" t="s">
        <v>30315</v>
      </c>
    </row>
    <row r="2566">
      <c r="A2566" s="21" t="s">
        <v>37061</v>
      </c>
      <c r="B2566" s="21" t="s">
        <v>37062</v>
      </c>
      <c r="D2566" s="21" t="s">
        <v>37063</v>
      </c>
      <c r="E2566" s="21" t="s">
        <v>37064</v>
      </c>
      <c r="F2566" s="23" t="s">
        <v>37065</v>
      </c>
      <c r="G2566" s="21" t="s">
        <v>24</v>
      </c>
      <c r="H2566" s="21" t="s">
        <v>26</v>
      </c>
      <c r="L2566" s="21" t="s">
        <v>27</v>
      </c>
      <c r="M2566" s="21" t="s">
        <v>37066</v>
      </c>
      <c r="N2566" s="21" t="s">
        <v>54</v>
      </c>
      <c r="O2566" s="21" t="s">
        <v>34</v>
      </c>
      <c r="AA2566" s="23" t="s">
        <v>30315</v>
      </c>
      <c r="AB2566" s="23" t="s">
        <v>30315</v>
      </c>
      <c r="AC2566" s="23" t="s">
        <v>30315</v>
      </c>
      <c r="AD2566" s="23" t="s">
        <v>30315</v>
      </c>
      <c r="AE2566" s="23" t="s">
        <v>30315</v>
      </c>
      <c r="AF2566" s="23" t="s">
        <v>30315</v>
      </c>
      <c r="AG2566" s="23" t="s">
        <v>30315</v>
      </c>
      <c r="AH2566" s="23" t="s">
        <v>30315</v>
      </c>
      <c r="AI2566" s="23" t="s">
        <v>30315</v>
      </c>
      <c r="AJ2566" s="23" t="s">
        <v>30315</v>
      </c>
      <c r="AK2566" s="23" t="s">
        <v>30315</v>
      </c>
      <c r="AL2566" s="23" t="s">
        <v>30315</v>
      </c>
      <c r="AN2566" s="23" t="s">
        <v>30315</v>
      </c>
      <c r="AO2566" s="23" t="s">
        <v>30315</v>
      </c>
      <c r="AP2566" s="23" t="s">
        <v>30315</v>
      </c>
      <c r="AR2566" s="23" t="s">
        <v>30315</v>
      </c>
      <c r="AS2566" s="23" t="s">
        <v>30315</v>
      </c>
      <c r="AT2566" s="23" t="s">
        <v>30315</v>
      </c>
      <c r="AW2566" s="23" t="s">
        <v>30315</v>
      </c>
      <c r="AX2566" s="23" t="s">
        <v>30315</v>
      </c>
      <c r="AY2566" s="23" t="s">
        <v>30315</v>
      </c>
      <c r="AZ2566" s="21" t="s">
        <v>27</v>
      </c>
      <c r="BA2566" s="23" t="s">
        <v>30316</v>
      </c>
      <c r="BB2566" s="23" t="s">
        <v>30315</v>
      </c>
      <c r="BC2566" s="23" t="s">
        <v>30315</v>
      </c>
      <c r="BD2566" s="23" t="s">
        <v>30315</v>
      </c>
      <c r="BE2566" s="23" t="s">
        <v>30315</v>
      </c>
      <c r="BF2566" s="23" t="s">
        <v>30315</v>
      </c>
    </row>
    <row r="2567">
      <c r="A2567" s="21" t="s">
        <v>37067</v>
      </c>
      <c r="B2567" s="21" t="s">
        <v>26287</v>
      </c>
      <c r="D2567" s="21" t="s">
        <v>4367</v>
      </c>
      <c r="E2567" s="24" t="s">
        <v>37068</v>
      </c>
      <c r="F2567" s="23" t="s">
        <v>32148</v>
      </c>
      <c r="G2567" s="21" t="s">
        <v>24</v>
      </c>
      <c r="H2567" s="21" t="s">
        <v>26</v>
      </c>
      <c r="L2567" s="21" t="s">
        <v>27</v>
      </c>
      <c r="M2567" s="21" t="s">
        <v>4370</v>
      </c>
      <c r="N2567" s="21" t="s">
        <v>128</v>
      </c>
      <c r="O2567" s="21" t="s">
        <v>77</v>
      </c>
      <c r="AA2567" s="23" t="s">
        <v>30315</v>
      </c>
      <c r="AB2567" s="23" t="s">
        <v>30315</v>
      </c>
      <c r="AC2567" s="23" t="s">
        <v>30315</v>
      </c>
      <c r="AD2567" s="23" t="s">
        <v>30315</v>
      </c>
      <c r="AE2567" s="23" t="s">
        <v>30315</v>
      </c>
      <c r="AF2567" s="23" t="s">
        <v>30315</v>
      </c>
      <c r="AG2567" s="23" t="s">
        <v>30315</v>
      </c>
      <c r="AH2567" s="23" t="s">
        <v>30315</v>
      </c>
      <c r="AI2567" s="23" t="s">
        <v>30315</v>
      </c>
      <c r="AJ2567" s="23" t="s">
        <v>30315</v>
      </c>
      <c r="AK2567" s="23" t="s">
        <v>30315</v>
      </c>
      <c r="AL2567" s="23" t="s">
        <v>30315</v>
      </c>
      <c r="AN2567" s="23" t="s">
        <v>30315</v>
      </c>
      <c r="AO2567" s="23" t="s">
        <v>30315</v>
      </c>
      <c r="AP2567" s="23" t="s">
        <v>30315</v>
      </c>
      <c r="AR2567" s="23" t="s">
        <v>30315</v>
      </c>
      <c r="AS2567" s="23" t="s">
        <v>30315</v>
      </c>
      <c r="AT2567" s="23" t="s">
        <v>30315</v>
      </c>
      <c r="AW2567" s="23" t="s">
        <v>30315</v>
      </c>
      <c r="AX2567" s="23" t="s">
        <v>30315</v>
      </c>
      <c r="AY2567" s="23" t="s">
        <v>30315</v>
      </c>
      <c r="AZ2567" s="21" t="s">
        <v>27</v>
      </c>
      <c r="BA2567" s="23" t="s">
        <v>30316</v>
      </c>
      <c r="BB2567" s="23" t="s">
        <v>30315</v>
      </c>
      <c r="BC2567" s="23" t="s">
        <v>30315</v>
      </c>
      <c r="BD2567" s="23" t="s">
        <v>30315</v>
      </c>
      <c r="BE2567" s="23" t="s">
        <v>30315</v>
      </c>
      <c r="BF2567" s="23" t="s">
        <v>30315</v>
      </c>
    </row>
    <row r="2568">
      <c r="A2568" s="21" t="s">
        <v>37069</v>
      </c>
      <c r="B2568" s="21" t="s">
        <v>28554</v>
      </c>
      <c r="D2568" s="21" t="s">
        <v>28555</v>
      </c>
      <c r="E2568" s="21" t="s">
        <v>37070</v>
      </c>
      <c r="F2568" s="23" t="s">
        <v>37071</v>
      </c>
      <c r="G2568" s="21" t="s">
        <v>24</v>
      </c>
      <c r="H2568" s="21" t="s">
        <v>26</v>
      </c>
      <c r="L2568" s="21" t="s">
        <v>27</v>
      </c>
      <c r="M2568" s="21" t="s">
        <v>5036</v>
      </c>
      <c r="N2568" s="21" t="s">
        <v>61</v>
      </c>
      <c r="O2568" s="21" t="s">
        <v>69</v>
      </c>
      <c r="AA2568" s="23" t="s">
        <v>30315</v>
      </c>
      <c r="AB2568" s="23" t="s">
        <v>30315</v>
      </c>
      <c r="AC2568" s="23" t="s">
        <v>30315</v>
      </c>
      <c r="AD2568" s="23" t="s">
        <v>30315</v>
      </c>
      <c r="AE2568" s="23" t="s">
        <v>30315</v>
      </c>
      <c r="AF2568" s="23" t="s">
        <v>30315</v>
      </c>
      <c r="AG2568" s="23" t="s">
        <v>30315</v>
      </c>
      <c r="AH2568" s="23" t="s">
        <v>30315</v>
      </c>
      <c r="AI2568" s="23" t="s">
        <v>30315</v>
      </c>
      <c r="AJ2568" s="23" t="s">
        <v>30315</v>
      </c>
      <c r="AK2568" s="23" t="s">
        <v>30315</v>
      </c>
      <c r="AL2568" s="23" t="s">
        <v>30315</v>
      </c>
      <c r="AN2568" s="23" t="s">
        <v>30315</v>
      </c>
      <c r="AO2568" s="23" t="s">
        <v>30315</v>
      </c>
      <c r="AP2568" s="23" t="s">
        <v>30315</v>
      </c>
      <c r="AR2568" s="23" t="s">
        <v>30315</v>
      </c>
      <c r="AS2568" s="23" t="s">
        <v>30315</v>
      </c>
      <c r="AT2568" s="23" t="s">
        <v>30315</v>
      </c>
      <c r="AW2568" s="23" t="s">
        <v>30315</v>
      </c>
      <c r="AX2568" s="23" t="s">
        <v>30315</v>
      </c>
      <c r="AY2568" s="23" t="s">
        <v>30315</v>
      </c>
      <c r="AZ2568" s="21" t="s">
        <v>27</v>
      </c>
      <c r="BA2568" s="23" t="s">
        <v>30316</v>
      </c>
      <c r="BB2568" s="23" t="s">
        <v>30315</v>
      </c>
      <c r="BC2568" s="23" t="s">
        <v>30315</v>
      </c>
      <c r="BD2568" s="23" t="s">
        <v>30315</v>
      </c>
      <c r="BE2568" s="23" t="s">
        <v>30315</v>
      </c>
      <c r="BF2568" s="23" t="s">
        <v>30315</v>
      </c>
    </row>
    <row r="2569">
      <c r="A2569" s="21" t="s">
        <v>37072</v>
      </c>
      <c r="B2569" s="21" t="s">
        <v>17556</v>
      </c>
      <c r="D2569" s="21" t="s">
        <v>20933</v>
      </c>
      <c r="E2569" s="24" t="s">
        <v>37073</v>
      </c>
      <c r="F2569" s="23" t="s">
        <v>37074</v>
      </c>
      <c r="G2569" s="21" t="s">
        <v>24</v>
      </c>
      <c r="H2569" s="21" t="s">
        <v>26</v>
      </c>
      <c r="L2569" s="21" t="s">
        <v>27</v>
      </c>
      <c r="M2569" s="21" t="s">
        <v>12433</v>
      </c>
      <c r="N2569" s="21" t="s">
        <v>54</v>
      </c>
      <c r="O2569" s="21" t="s">
        <v>69</v>
      </c>
      <c r="AA2569" s="23" t="s">
        <v>30315</v>
      </c>
      <c r="AB2569" s="23" t="s">
        <v>30315</v>
      </c>
      <c r="AC2569" s="23" t="s">
        <v>30315</v>
      </c>
      <c r="AD2569" s="23" t="s">
        <v>30315</v>
      </c>
      <c r="AE2569" s="23" t="s">
        <v>30315</v>
      </c>
      <c r="AF2569" s="23" t="s">
        <v>30315</v>
      </c>
      <c r="AG2569" s="23" t="s">
        <v>30315</v>
      </c>
      <c r="AH2569" s="23" t="s">
        <v>30315</v>
      </c>
      <c r="AI2569" s="23" t="s">
        <v>30315</v>
      </c>
      <c r="AJ2569" s="23" t="s">
        <v>30315</v>
      </c>
      <c r="AK2569" s="23" t="s">
        <v>30315</v>
      </c>
      <c r="AL2569" s="23" t="s">
        <v>30315</v>
      </c>
      <c r="AN2569" s="23" t="s">
        <v>30315</v>
      </c>
      <c r="AO2569" s="23" t="s">
        <v>30315</v>
      </c>
      <c r="AP2569" s="23" t="s">
        <v>30315</v>
      </c>
      <c r="AR2569" s="23" t="s">
        <v>30315</v>
      </c>
      <c r="AS2569" s="23" t="s">
        <v>30315</v>
      </c>
      <c r="AT2569" s="23" t="s">
        <v>30315</v>
      </c>
      <c r="AW2569" s="23" t="s">
        <v>30315</v>
      </c>
      <c r="AX2569" s="23" t="s">
        <v>30315</v>
      </c>
      <c r="AY2569" s="23" t="s">
        <v>30315</v>
      </c>
      <c r="AZ2569" s="21" t="s">
        <v>27</v>
      </c>
      <c r="BA2569" s="23" t="s">
        <v>30316</v>
      </c>
      <c r="BB2569" s="23" t="s">
        <v>30315</v>
      </c>
      <c r="BC2569" s="23" t="s">
        <v>30315</v>
      </c>
      <c r="BD2569" s="23" t="s">
        <v>30315</v>
      </c>
      <c r="BE2569" s="23" t="s">
        <v>30315</v>
      </c>
      <c r="BF2569" s="23" t="s">
        <v>30315</v>
      </c>
    </row>
    <row r="2570">
      <c r="A2570" s="21" t="s">
        <v>37075</v>
      </c>
      <c r="B2570" s="21" t="s">
        <v>37076</v>
      </c>
      <c r="D2570" s="21" t="s">
        <v>25453</v>
      </c>
      <c r="E2570" s="24" t="s">
        <v>37077</v>
      </c>
      <c r="F2570" s="23" t="s">
        <v>37078</v>
      </c>
      <c r="G2570" s="21" t="s">
        <v>24</v>
      </c>
      <c r="H2570" s="21" t="s">
        <v>27</v>
      </c>
      <c r="L2570" s="21" t="s">
        <v>27</v>
      </c>
      <c r="N2570" s="21" t="s">
        <v>27</v>
      </c>
      <c r="O2570" s="21" t="s">
        <v>27</v>
      </c>
      <c r="AA2570" s="23" t="s">
        <v>30315</v>
      </c>
      <c r="AB2570" s="23" t="s">
        <v>30315</v>
      </c>
      <c r="AC2570" s="23" t="s">
        <v>30315</v>
      </c>
      <c r="AD2570" s="23" t="s">
        <v>30315</v>
      </c>
      <c r="AE2570" s="23" t="s">
        <v>30315</v>
      </c>
      <c r="AF2570" s="23" t="s">
        <v>30315</v>
      </c>
      <c r="AG2570" s="23" t="s">
        <v>30315</v>
      </c>
      <c r="AH2570" s="23" t="s">
        <v>30315</v>
      </c>
      <c r="AI2570" s="23" t="s">
        <v>30315</v>
      </c>
      <c r="AJ2570" s="23" t="s">
        <v>30315</v>
      </c>
      <c r="AK2570" s="23" t="s">
        <v>30315</v>
      </c>
      <c r="AL2570" s="23" t="s">
        <v>30315</v>
      </c>
      <c r="AN2570" s="23" t="s">
        <v>30315</v>
      </c>
      <c r="AO2570" s="23" t="s">
        <v>30315</v>
      </c>
      <c r="AP2570" s="23" t="s">
        <v>30315</v>
      </c>
      <c r="AR2570" s="23" t="s">
        <v>30315</v>
      </c>
      <c r="AS2570" s="23" t="s">
        <v>30315</v>
      </c>
      <c r="AT2570" s="23" t="s">
        <v>30315</v>
      </c>
      <c r="AW2570" s="23" t="s">
        <v>30315</v>
      </c>
      <c r="AX2570" s="23" t="s">
        <v>30315</v>
      </c>
      <c r="AY2570" s="23" t="s">
        <v>30315</v>
      </c>
      <c r="AZ2570" s="21" t="s">
        <v>27</v>
      </c>
      <c r="BA2570" s="23" t="s">
        <v>30316</v>
      </c>
      <c r="BB2570" s="23" t="s">
        <v>30315</v>
      </c>
      <c r="BC2570" s="23" t="s">
        <v>30315</v>
      </c>
      <c r="BD2570" s="23" t="s">
        <v>30315</v>
      </c>
      <c r="BE2570" s="23" t="s">
        <v>30315</v>
      </c>
      <c r="BF2570" s="23" t="s">
        <v>30315</v>
      </c>
    </row>
    <row r="2571">
      <c r="A2571" s="21" t="s">
        <v>37079</v>
      </c>
      <c r="B2571" s="21" t="s">
        <v>37080</v>
      </c>
      <c r="D2571" s="21" t="s">
        <v>37081</v>
      </c>
      <c r="E2571" s="24" t="s">
        <v>37082</v>
      </c>
      <c r="F2571" s="23" t="s">
        <v>37083</v>
      </c>
      <c r="G2571" s="21" t="s">
        <v>24</v>
      </c>
      <c r="H2571" s="21" t="s">
        <v>26</v>
      </c>
      <c r="L2571" s="21" t="s">
        <v>27</v>
      </c>
      <c r="M2571" s="21" t="s">
        <v>24933</v>
      </c>
      <c r="N2571" s="21" t="s">
        <v>54</v>
      </c>
      <c r="O2571" s="21" t="s">
        <v>364</v>
      </c>
      <c r="AA2571" s="23" t="s">
        <v>30315</v>
      </c>
      <c r="AB2571" s="23" t="s">
        <v>30315</v>
      </c>
      <c r="AC2571" s="23" t="s">
        <v>30315</v>
      </c>
      <c r="AD2571" s="23" t="s">
        <v>30315</v>
      </c>
      <c r="AE2571" s="23" t="s">
        <v>30315</v>
      </c>
      <c r="AF2571" s="23" t="s">
        <v>30315</v>
      </c>
      <c r="AG2571" s="23" t="s">
        <v>30315</v>
      </c>
      <c r="AH2571" s="23" t="s">
        <v>30315</v>
      </c>
      <c r="AI2571" s="23" t="s">
        <v>30315</v>
      </c>
      <c r="AJ2571" s="23" t="s">
        <v>30315</v>
      </c>
      <c r="AK2571" s="23" t="s">
        <v>30315</v>
      </c>
      <c r="AL2571" s="23" t="s">
        <v>30315</v>
      </c>
      <c r="AN2571" s="23" t="s">
        <v>30315</v>
      </c>
      <c r="AO2571" s="23" t="s">
        <v>30315</v>
      </c>
      <c r="AP2571" s="23" t="s">
        <v>30315</v>
      </c>
      <c r="AR2571" s="23" t="s">
        <v>30315</v>
      </c>
      <c r="AS2571" s="23" t="s">
        <v>30315</v>
      </c>
      <c r="AT2571" s="23" t="s">
        <v>30315</v>
      </c>
      <c r="AW2571" s="23" t="s">
        <v>30315</v>
      </c>
      <c r="AX2571" s="23" t="s">
        <v>30315</v>
      </c>
      <c r="AY2571" s="23" t="s">
        <v>30315</v>
      </c>
      <c r="AZ2571" s="21" t="s">
        <v>27</v>
      </c>
      <c r="BA2571" s="23" t="s">
        <v>30316</v>
      </c>
      <c r="BB2571" s="23" t="s">
        <v>30315</v>
      </c>
      <c r="BC2571" s="23" t="s">
        <v>30315</v>
      </c>
      <c r="BD2571" s="23" t="s">
        <v>30315</v>
      </c>
      <c r="BE2571" s="23" t="s">
        <v>30315</v>
      </c>
      <c r="BF2571" s="23" t="s">
        <v>30315</v>
      </c>
    </row>
    <row r="2572">
      <c r="A2572" s="21" t="s">
        <v>37084</v>
      </c>
      <c r="B2572" s="21" t="s">
        <v>4557</v>
      </c>
      <c r="D2572" s="21" t="s">
        <v>4558</v>
      </c>
      <c r="E2572" s="24" t="s">
        <v>4560</v>
      </c>
      <c r="F2572" s="23" t="s">
        <v>32229</v>
      </c>
      <c r="G2572" s="21" t="s">
        <v>24</v>
      </c>
      <c r="H2572" s="21" t="s">
        <v>26</v>
      </c>
      <c r="L2572" s="21" t="s">
        <v>27</v>
      </c>
      <c r="M2572" s="21" t="s">
        <v>4561</v>
      </c>
      <c r="N2572" s="21" t="s">
        <v>218</v>
      </c>
      <c r="O2572" s="21" t="s">
        <v>77</v>
      </c>
      <c r="AA2572" s="23" t="s">
        <v>30315</v>
      </c>
      <c r="AB2572" s="23" t="s">
        <v>30315</v>
      </c>
      <c r="AC2572" s="23" t="s">
        <v>30315</v>
      </c>
      <c r="AD2572" s="23" t="s">
        <v>30315</v>
      </c>
      <c r="AE2572" s="23" t="s">
        <v>30315</v>
      </c>
      <c r="AF2572" s="23" t="s">
        <v>30315</v>
      </c>
      <c r="AG2572" s="23" t="s">
        <v>30315</v>
      </c>
      <c r="AH2572" s="23" t="s">
        <v>30315</v>
      </c>
      <c r="AI2572" s="23" t="s">
        <v>30315</v>
      </c>
      <c r="AJ2572" s="23" t="s">
        <v>30315</v>
      </c>
      <c r="AK2572" s="23" t="s">
        <v>30315</v>
      </c>
      <c r="AL2572" s="23" t="s">
        <v>30315</v>
      </c>
      <c r="AN2572" s="23" t="s">
        <v>30315</v>
      </c>
      <c r="AO2572" s="23" t="s">
        <v>30315</v>
      </c>
      <c r="AP2572" s="23" t="s">
        <v>30315</v>
      </c>
      <c r="AR2572" s="23" t="s">
        <v>30315</v>
      </c>
      <c r="AS2572" s="23" t="s">
        <v>30315</v>
      </c>
      <c r="AT2572" s="23" t="s">
        <v>30315</v>
      </c>
      <c r="AW2572" s="23" t="s">
        <v>30315</v>
      </c>
      <c r="AX2572" s="23" t="s">
        <v>30315</v>
      </c>
      <c r="AY2572" s="23" t="s">
        <v>30315</v>
      </c>
      <c r="AZ2572" s="21" t="s">
        <v>27</v>
      </c>
      <c r="BA2572" s="23" t="s">
        <v>30316</v>
      </c>
      <c r="BB2572" s="23" t="s">
        <v>30315</v>
      </c>
      <c r="BC2572" s="23" t="s">
        <v>30315</v>
      </c>
      <c r="BD2572" s="23" t="s">
        <v>30315</v>
      </c>
      <c r="BE2572" s="23" t="s">
        <v>30315</v>
      </c>
      <c r="BF2572" s="23" t="s">
        <v>30315</v>
      </c>
    </row>
    <row r="2573">
      <c r="A2573" s="21" t="s">
        <v>37085</v>
      </c>
      <c r="B2573" s="21" t="s">
        <v>9803</v>
      </c>
      <c r="D2573" s="21" t="s">
        <v>9804</v>
      </c>
      <c r="E2573" s="24" t="s">
        <v>37086</v>
      </c>
      <c r="F2573" s="23" t="s">
        <v>37087</v>
      </c>
      <c r="G2573" s="21" t="s">
        <v>133</v>
      </c>
      <c r="H2573" s="21" t="s">
        <v>95</v>
      </c>
      <c r="I2573" s="21" t="s">
        <v>37088</v>
      </c>
      <c r="J2573" s="24" t="s">
        <v>37089</v>
      </c>
      <c r="K2573" s="21" t="s">
        <v>156</v>
      </c>
      <c r="L2573" s="21" t="s">
        <v>263</v>
      </c>
      <c r="N2573" s="21" t="s">
        <v>27</v>
      </c>
      <c r="O2573" s="21" t="s">
        <v>27</v>
      </c>
      <c r="AA2573" s="23" t="s">
        <v>30315</v>
      </c>
      <c r="AB2573" s="23" t="s">
        <v>30315</v>
      </c>
      <c r="AC2573" s="23" t="s">
        <v>30315</v>
      </c>
      <c r="AD2573" s="23" t="s">
        <v>30315</v>
      </c>
      <c r="AE2573" s="23" t="s">
        <v>30315</v>
      </c>
      <c r="AF2573" s="23" t="s">
        <v>30315</v>
      </c>
      <c r="AG2573" s="23" t="s">
        <v>30315</v>
      </c>
      <c r="AH2573" s="23" t="s">
        <v>30315</v>
      </c>
      <c r="AI2573" s="23" t="s">
        <v>30315</v>
      </c>
      <c r="AJ2573" s="23" t="s">
        <v>30315</v>
      </c>
      <c r="AK2573" s="23" t="s">
        <v>30315</v>
      </c>
      <c r="AL2573" s="23" t="s">
        <v>30315</v>
      </c>
      <c r="AN2573" s="23" t="s">
        <v>30315</v>
      </c>
      <c r="AO2573" s="23" t="s">
        <v>30315</v>
      </c>
      <c r="AP2573" s="23" t="s">
        <v>30315</v>
      </c>
      <c r="AR2573" s="23" t="s">
        <v>30315</v>
      </c>
      <c r="AS2573" s="23" t="s">
        <v>30315</v>
      </c>
      <c r="AT2573" s="23" t="s">
        <v>30315</v>
      </c>
      <c r="AW2573" s="23" t="s">
        <v>30315</v>
      </c>
      <c r="AX2573" s="23" t="s">
        <v>30315</v>
      </c>
      <c r="AY2573" s="23" t="s">
        <v>30315</v>
      </c>
      <c r="AZ2573" s="21" t="s">
        <v>27</v>
      </c>
      <c r="BA2573" s="23" t="s">
        <v>30316</v>
      </c>
      <c r="BB2573" s="23" t="s">
        <v>30315</v>
      </c>
      <c r="BC2573" s="23" t="s">
        <v>30315</v>
      </c>
      <c r="BD2573" s="23" t="s">
        <v>30315</v>
      </c>
      <c r="BE2573" s="23" t="s">
        <v>30315</v>
      </c>
      <c r="BF2573" s="23" t="s">
        <v>30315</v>
      </c>
    </row>
    <row r="2574">
      <c r="A2574" s="21" t="s">
        <v>37090</v>
      </c>
      <c r="B2574" s="21" t="s">
        <v>23893</v>
      </c>
      <c r="D2574" s="21" t="s">
        <v>37091</v>
      </c>
      <c r="E2574" s="24" t="s">
        <v>37092</v>
      </c>
      <c r="F2574" s="23" t="s">
        <v>37093</v>
      </c>
      <c r="G2574" s="21" t="s">
        <v>24</v>
      </c>
      <c r="H2574" s="21" t="s">
        <v>95</v>
      </c>
      <c r="I2574" s="21" t="s">
        <v>37094</v>
      </c>
      <c r="J2574" s="24" t="s">
        <v>37095</v>
      </c>
      <c r="K2574" s="21" t="s">
        <v>785</v>
      </c>
      <c r="L2574" s="21" t="s">
        <v>263</v>
      </c>
      <c r="N2574" s="21" t="s">
        <v>27</v>
      </c>
      <c r="O2574" s="21" t="s">
        <v>27</v>
      </c>
      <c r="AA2574" s="23" t="s">
        <v>30315</v>
      </c>
      <c r="AB2574" s="23" t="s">
        <v>30315</v>
      </c>
      <c r="AC2574" s="23" t="s">
        <v>30315</v>
      </c>
      <c r="AD2574" s="23" t="s">
        <v>30315</v>
      </c>
      <c r="AE2574" s="23" t="s">
        <v>30315</v>
      </c>
      <c r="AF2574" s="23" t="s">
        <v>30315</v>
      </c>
      <c r="AG2574" s="23" t="s">
        <v>30315</v>
      </c>
      <c r="AH2574" s="23" t="s">
        <v>30315</v>
      </c>
      <c r="AI2574" s="23" t="s">
        <v>30315</v>
      </c>
      <c r="AJ2574" s="23" t="s">
        <v>30315</v>
      </c>
      <c r="AK2574" s="23" t="s">
        <v>30315</v>
      </c>
      <c r="AL2574" s="23" t="s">
        <v>30315</v>
      </c>
      <c r="AN2574" s="23" t="s">
        <v>30315</v>
      </c>
      <c r="AO2574" s="23" t="s">
        <v>30315</v>
      </c>
      <c r="AP2574" s="23" t="s">
        <v>30315</v>
      </c>
      <c r="AR2574" s="23" t="s">
        <v>30315</v>
      </c>
      <c r="AS2574" s="23" t="s">
        <v>30315</v>
      </c>
      <c r="AT2574" s="23" t="s">
        <v>30315</v>
      </c>
      <c r="AW2574" s="23" t="s">
        <v>30315</v>
      </c>
      <c r="AX2574" s="23" t="s">
        <v>30315</v>
      </c>
      <c r="AY2574" s="23" t="s">
        <v>30315</v>
      </c>
      <c r="AZ2574" s="21" t="s">
        <v>27</v>
      </c>
      <c r="BA2574" s="23" t="s">
        <v>30316</v>
      </c>
      <c r="BB2574" s="23" t="s">
        <v>30315</v>
      </c>
      <c r="BC2574" s="23" t="s">
        <v>30315</v>
      </c>
      <c r="BD2574" s="23" t="s">
        <v>30315</v>
      </c>
      <c r="BE2574" s="23" t="s">
        <v>30315</v>
      </c>
      <c r="BF2574" s="23" t="s">
        <v>30315</v>
      </c>
    </row>
    <row r="2575">
      <c r="A2575" s="21" t="s">
        <v>37096</v>
      </c>
      <c r="B2575" s="21" t="s">
        <v>6273</v>
      </c>
      <c r="D2575" s="21" t="s">
        <v>6274</v>
      </c>
      <c r="E2575" s="24" t="s">
        <v>9149</v>
      </c>
      <c r="F2575" s="23" t="s">
        <v>33016</v>
      </c>
      <c r="G2575" s="21" t="s">
        <v>24</v>
      </c>
      <c r="H2575" s="21" t="s">
        <v>95</v>
      </c>
      <c r="I2575" s="21" t="s">
        <v>6277</v>
      </c>
      <c r="J2575" s="24" t="s">
        <v>9150</v>
      </c>
      <c r="K2575" s="21" t="s">
        <v>156</v>
      </c>
      <c r="L2575" s="21" t="s">
        <v>263</v>
      </c>
      <c r="N2575" s="21" t="s">
        <v>27</v>
      </c>
      <c r="O2575" s="21" t="s">
        <v>27</v>
      </c>
      <c r="AA2575" s="23" t="s">
        <v>30315</v>
      </c>
      <c r="AB2575" s="23" t="s">
        <v>30315</v>
      </c>
      <c r="AC2575" s="23" t="s">
        <v>30315</v>
      </c>
      <c r="AD2575" s="23" t="s">
        <v>30315</v>
      </c>
      <c r="AE2575" s="23" t="s">
        <v>30315</v>
      </c>
      <c r="AF2575" s="23" t="s">
        <v>30315</v>
      </c>
      <c r="AG2575" s="23" t="s">
        <v>30315</v>
      </c>
      <c r="AH2575" s="23" t="s">
        <v>30315</v>
      </c>
      <c r="AI2575" s="23" t="s">
        <v>30315</v>
      </c>
      <c r="AJ2575" s="23" t="s">
        <v>30315</v>
      </c>
      <c r="AK2575" s="23" t="s">
        <v>30315</v>
      </c>
      <c r="AL2575" s="23" t="s">
        <v>30315</v>
      </c>
      <c r="AN2575" s="23" t="s">
        <v>30315</v>
      </c>
      <c r="AO2575" s="23" t="s">
        <v>30315</v>
      </c>
      <c r="AP2575" s="23" t="s">
        <v>30315</v>
      </c>
      <c r="AR2575" s="23" t="s">
        <v>30315</v>
      </c>
      <c r="AS2575" s="23" t="s">
        <v>30315</v>
      </c>
      <c r="AT2575" s="23" t="s">
        <v>30315</v>
      </c>
      <c r="AW2575" s="23" t="s">
        <v>30315</v>
      </c>
      <c r="AX2575" s="23" t="s">
        <v>30315</v>
      </c>
      <c r="AY2575" s="23" t="s">
        <v>30315</v>
      </c>
      <c r="AZ2575" s="21" t="s">
        <v>27</v>
      </c>
      <c r="BA2575" s="23" t="s">
        <v>30316</v>
      </c>
      <c r="BB2575" s="23" t="s">
        <v>30315</v>
      </c>
      <c r="BC2575" s="23" t="s">
        <v>30315</v>
      </c>
      <c r="BD2575" s="23" t="s">
        <v>30315</v>
      </c>
      <c r="BE2575" s="23" t="s">
        <v>30315</v>
      </c>
      <c r="BF2575" s="23" t="s">
        <v>30315</v>
      </c>
    </row>
    <row r="2576">
      <c r="A2576" s="21" t="s">
        <v>37097</v>
      </c>
      <c r="B2576" s="21" t="s">
        <v>26382</v>
      </c>
      <c r="D2576" s="21" t="s">
        <v>26383</v>
      </c>
      <c r="E2576" s="24" t="s">
        <v>37098</v>
      </c>
      <c r="F2576" s="23" t="s">
        <v>37099</v>
      </c>
      <c r="G2576" s="21" t="s">
        <v>24</v>
      </c>
      <c r="H2576" s="21" t="s">
        <v>26</v>
      </c>
      <c r="L2576" s="21" t="s">
        <v>27</v>
      </c>
      <c r="M2576" s="21" t="s">
        <v>26384</v>
      </c>
      <c r="N2576" s="21" t="s">
        <v>54</v>
      </c>
      <c r="O2576" s="21" t="s">
        <v>219</v>
      </c>
      <c r="AA2576" s="23" t="s">
        <v>30315</v>
      </c>
      <c r="AB2576" s="23" t="s">
        <v>30315</v>
      </c>
      <c r="AC2576" s="23" t="s">
        <v>30315</v>
      </c>
      <c r="AD2576" s="23" t="s">
        <v>30315</v>
      </c>
      <c r="AE2576" s="23" t="s">
        <v>30315</v>
      </c>
      <c r="AF2576" s="23" t="s">
        <v>30315</v>
      </c>
      <c r="AG2576" s="23" t="s">
        <v>30315</v>
      </c>
      <c r="AH2576" s="23" t="s">
        <v>30315</v>
      </c>
      <c r="AI2576" s="23" t="s">
        <v>30315</v>
      </c>
      <c r="AJ2576" s="23" t="s">
        <v>30315</v>
      </c>
      <c r="AK2576" s="23" t="s">
        <v>30315</v>
      </c>
      <c r="AL2576" s="23" t="s">
        <v>30315</v>
      </c>
      <c r="AN2576" s="23" t="s">
        <v>30315</v>
      </c>
      <c r="AO2576" s="23" t="s">
        <v>30315</v>
      </c>
      <c r="AP2576" s="23" t="s">
        <v>30315</v>
      </c>
      <c r="AR2576" s="23" t="s">
        <v>30315</v>
      </c>
      <c r="AS2576" s="23" t="s">
        <v>30315</v>
      </c>
      <c r="AT2576" s="23" t="s">
        <v>30315</v>
      </c>
      <c r="AW2576" s="23" t="s">
        <v>30315</v>
      </c>
      <c r="AX2576" s="23" t="s">
        <v>30315</v>
      </c>
      <c r="AY2576" s="23" t="s">
        <v>30315</v>
      </c>
      <c r="AZ2576" s="21" t="s">
        <v>27</v>
      </c>
      <c r="BA2576" s="23" t="s">
        <v>30316</v>
      </c>
      <c r="BB2576" s="23" t="s">
        <v>30315</v>
      </c>
      <c r="BC2576" s="23" t="s">
        <v>30315</v>
      </c>
      <c r="BD2576" s="23" t="s">
        <v>30315</v>
      </c>
      <c r="BE2576" s="23" t="s">
        <v>30315</v>
      </c>
      <c r="BF2576" s="23" t="s">
        <v>30315</v>
      </c>
    </row>
    <row r="2577">
      <c r="A2577" s="21" t="s">
        <v>37100</v>
      </c>
      <c r="B2577" s="21" t="s">
        <v>136</v>
      </c>
      <c r="D2577" s="21" t="s">
        <v>37101</v>
      </c>
      <c r="E2577" s="24" t="s">
        <v>37102</v>
      </c>
      <c r="F2577" s="23" t="s">
        <v>37103</v>
      </c>
      <c r="G2577" s="21" t="s">
        <v>289</v>
      </c>
      <c r="H2577" s="21" t="s">
        <v>26</v>
      </c>
      <c r="L2577" s="21" t="s">
        <v>27</v>
      </c>
      <c r="M2577" s="21" t="s">
        <v>10619</v>
      </c>
      <c r="N2577" s="21" t="s">
        <v>128</v>
      </c>
      <c r="O2577" s="21" t="s">
        <v>27</v>
      </c>
      <c r="AA2577" s="23" t="s">
        <v>30315</v>
      </c>
      <c r="AB2577" s="23" t="s">
        <v>30315</v>
      </c>
      <c r="AC2577" s="23" t="s">
        <v>30315</v>
      </c>
      <c r="AD2577" s="23" t="s">
        <v>30315</v>
      </c>
      <c r="AE2577" s="23" t="s">
        <v>30315</v>
      </c>
      <c r="AF2577" s="23" t="s">
        <v>30315</v>
      </c>
      <c r="AG2577" s="23" t="s">
        <v>30315</v>
      </c>
      <c r="AH2577" s="23" t="s">
        <v>30315</v>
      </c>
      <c r="AI2577" s="23" t="s">
        <v>30315</v>
      </c>
      <c r="AJ2577" s="23" t="s">
        <v>30315</v>
      </c>
      <c r="AK2577" s="23" t="s">
        <v>30315</v>
      </c>
      <c r="AL2577" s="23" t="s">
        <v>30315</v>
      </c>
      <c r="AN2577" s="23" t="s">
        <v>30315</v>
      </c>
      <c r="AO2577" s="23" t="s">
        <v>30315</v>
      </c>
      <c r="AP2577" s="23" t="s">
        <v>30315</v>
      </c>
      <c r="AR2577" s="23" t="s">
        <v>30315</v>
      </c>
      <c r="AS2577" s="23" t="s">
        <v>30315</v>
      </c>
      <c r="AT2577" s="23" t="s">
        <v>30315</v>
      </c>
      <c r="AW2577" s="23" t="s">
        <v>30315</v>
      </c>
      <c r="AX2577" s="23" t="s">
        <v>30315</v>
      </c>
      <c r="AY2577" s="23" t="s">
        <v>30315</v>
      </c>
      <c r="AZ2577" s="21" t="s">
        <v>27</v>
      </c>
      <c r="BA2577" s="23" t="s">
        <v>30316</v>
      </c>
      <c r="BB2577" s="23" t="s">
        <v>30315</v>
      </c>
      <c r="BC2577" s="23" t="s">
        <v>30315</v>
      </c>
      <c r="BD2577" s="23" t="s">
        <v>30315</v>
      </c>
      <c r="BE2577" s="23" t="s">
        <v>30315</v>
      </c>
      <c r="BF2577" s="23" t="s">
        <v>30315</v>
      </c>
    </row>
    <row r="2578">
      <c r="A2578" s="21" t="s">
        <v>37104</v>
      </c>
      <c r="B2578" s="21" t="s">
        <v>14238</v>
      </c>
      <c r="D2578" s="21" t="s">
        <v>14239</v>
      </c>
      <c r="E2578" s="24" t="s">
        <v>37105</v>
      </c>
      <c r="F2578" s="23" t="s">
        <v>37106</v>
      </c>
      <c r="G2578" s="21" t="s">
        <v>24</v>
      </c>
      <c r="H2578" s="21" t="s">
        <v>26</v>
      </c>
      <c r="L2578" s="21" t="s">
        <v>27</v>
      </c>
      <c r="M2578" s="21" t="s">
        <v>12433</v>
      </c>
      <c r="N2578" s="21" t="s">
        <v>218</v>
      </c>
      <c r="O2578" s="21" t="s">
        <v>69</v>
      </c>
      <c r="AA2578" s="23" t="s">
        <v>30315</v>
      </c>
      <c r="AB2578" s="23" t="s">
        <v>30315</v>
      </c>
      <c r="AC2578" s="23" t="s">
        <v>30315</v>
      </c>
      <c r="AD2578" s="23" t="s">
        <v>30315</v>
      </c>
      <c r="AE2578" s="23" t="s">
        <v>30315</v>
      </c>
      <c r="AF2578" s="23" t="s">
        <v>30315</v>
      </c>
      <c r="AG2578" s="23" t="s">
        <v>30315</v>
      </c>
      <c r="AH2578" s="23" t="s">
        <v>30315</v>
      </c>
      <c r="AI2578" s="23" t="s">
        <v>30315</v>
      </c>
      <c r="AJ2578" s="23" t="s">
        <v>30315</v>
      </c>
      <c r="AK2578" s="23" t="s">
        <v>30315</v>
      </c>
      <c r="AL2578" s="23" t="s">
        <v>30315</v>
      </c>
      <c r="AN2578" s="23" t="s">
        <v>30315</v>
      </c>
      <c r="AO2578" s="23" t="s">
        <v>30315</v>
      </c>
      <c r="AP2578" s="23" t="s">
        <v>30315</v>
      </c>
      <c r="AR2578" s="23" t="s">
        <v>30315</v>
      </c>
      <c r="AS2578" s="23" t="s">
        <v>30315</v>
      </c>
      <c r="AT2578" s="23" t="s">
        <v>30315</v>
      </c>
      <c r="AW2578" s="23" t="s">
        <v>30315</v>
      </c>
      <c r="AX2578" s="23" t="s">
        <v>30315</v>
      </c>
      <c r="AY2578" s="23" t="s">
        <v>30315</v>
      </c>
      <c r="AZ2578" s="21" t="s">
        <v>27</v>
      </c>
      <c r="BA2578" s="23" t="s">
        <v>30316</v>
      </c>
      <c r="BB2578" s="23" t="s">
        <v>30315</v>
      </c>
      <c r="BC2578" s="23" t="s">
        <v>30315</v>
      </c>
      <c r="BD2578" s="23" t="s">
        <v>30315</v>
      </c>
      <c r="BE2578" s="23" t="s">
        <v>30315</v>
      </c>
      <c r="BF2578" s="23" t="s">
        <v>30315</v>
      </c>
    </row>
    <row r="2579">
      <c r="A2579" s="21" t="s">
        <v>37107</v>
      </c>
      <c r="B2579" s="21" t="s">
        <v>37108</v>
      </c>
      <c r="D2579" s="21" t="s">
        <v>37109</v>
      </c>
      <c r="E2579" s="24" t="s">
        <v>37110</v>
      </c>
      <c r="F2579" s="23" t="s">
        <v>37111</v>
      </c>
      <c r="G2579" s="21" t="s">
        <v>133</v>
      </c>
      <c r="H2579" s="21" t="s">
        <v>40</v>
      </c>
      <c r="L2579" s="21" t="s">
        <v>27</v>
      </c>
      <c r="N2579" s="21" t="s">
        <v>27</v>
      </c>
      <c r="O2579" s="21" t="s">
        <v>27</v>
      </c>
      <c r="P2579" s="21" t="s">
        <v>3983</v>
      </c>
      <c r="Q2579" s="21" t="s">
        <v>3984</v>
      </c>
      <c r="AA2579" s="23" t="s">
        <v>30316</v>
      </c>
      <c r="AB2579" s="23" t="s">
        <v>30315</v>
      </c>
      <c r="AC2579" s="23" t="s">
        <v>30315</v>
      </c>
      <c r="AD2579" s="23" t="s">
        <v>30315</v>
      </c>
      <c r="AE2579" s="23" t="s">
        <v>30316</v>
      </c>
      <c r="AF2579" s="23" t="s">
        <v>30316</v>
      </c>
      <c r="AG2579" s="23" t="s">
        <v>30316</v>
      </c>
      <c r="AH2579" s="23" t="s">
        <v>30316</v>
      </c>
      <c r="AI2579" s="23" t="s">
        <v>30316</v>
      </c>
      <c r="AJ2579" s="23" t="s">
        <v>30316</v>
      </c>
      <c r="AK2579" s="23" t="s">
        <v>30316</v>
      </c>
      <c r="AL2579" s="23" t="s">
        <v>30316</v>
      </c>
      <c r="AN2579" s="23" t="s">
        <v>30315</v>
      </c>
      <c r="AO2579" s="23" t="s">
        <v>30315</v>
      </c>
      <c r="AP2579" s="23" t="s">
        <v>30315</v>
      </c>
      <c r="AR2579" s="23" t="s">
        <v>30315</v>
      </c>
      <c r="AS2579" s="23" t="s">
        <v>30315</v>
      </c>
      <c r="AT2579" s="23" t="s">
        <v>30315</v>
      </c>
      <c r="AW2579" s="23" t="s">
        <v>30315</v>
      </c>
      <c r="AX2579" s="23" t="s">
        <v>30315</v>
      </c>
      <c r="AY2579" s="23" t="s">
        <v>30316</v>
      </c>
      <c r="AZ2579" s="21" t="s">
        <v>303</v>
      </c>
      <c r="BA2579" s="23" t="s">
        <v>30316</v>
      </c>
      <c r="BB2579" s="23" t="s">
        <v>30316</v>
      </c>
      <c r="BC2579" s="23" t="s">
        <v>30316</v>
      </c>
      <c r="BD2579" s="23" t="s">
        <v>30315</v>
      </c>
      <c r="BE2579" s="23" t="s">
        <v>30315</v>
      </c>
      <c r="BF2579" s="23" t="s">
        <v>30315</v>
      </c>
    </row>
    <row r="2580">
      <c r="A2580" s="21" t="s">
        <v>37112</v>
      </c>
      <c r="B2580" s="21" t="s">
        <v>3565</v>
      </c>
      <c r="D2580" s="21" t="s">
        <v>3566</v>
      </c>
      <c r="E2580" s="24" t="s">
        <v>3568</v>
      </c>
      <c r="F2580" s="23" t="s">
        <v>31760</v>
      </c>
      <c r="G2580" s="21" t="s">
        <v>24</v>
      </c>
      <c r="H2580" s="21" t="s">
        <v>95</v>
      </c>
      <c r="I2580" s="21" t="s">
        <v>3569</v>
      </c>
      <c r="J2580" s="24" t="s">
        <v>3570</v>
      </c>
      <c r="K2580" s="21" t="s">
        <v>3571</v>
      </c>
      <c r="L2580" s="21" t="s">
        <v>96</v>
      </c>
      <c r="N2580" s="21" t="s">
        <v>27</v>
      </c>
      <c r="O2580" s="21" t="s">
        <v>27</v>
      </c>
      <c r="AA2580" s="23" t="s">
        <v>30315</v>
      </c>
      <c r="AB2580" s="23" t="s">
        <v>30315</v>
      </c>
      <c r="AC2580" s="23" t="s">
        <v>30315</v>
      </c>
      <c r="AD2580" s="23" t="s">
        <v>30315</v>
      </c>
      <c r="AE2580" s="23" t="s">
        <v>30315</v>
      </c>
      <c r="AF2580" s="23" t="s">
        <v>30315</v>
      </c>
      <c r="AG2580" s="23" t="s">
        <v>30315</v>
      </c>
      <c r="AH2580" s="23" t="s">
        <v>30315</v>
      </c>
      <c r="AI2580" s="23" t="s">
        <v>30315</v>
      </c>
      <c r="AJ2580" s="23" t="s">
        <v>30315</v>
      </c>
      <c r="AK2580" s="23" t="s">
        <v>30315</v>
      </c>
      <c r="AL2580" s="23" t="s">
        <v>30315</v>
      </c>
      <c r="AN2580" s="23" t="s">
        <v>30315</v>
      </c>
      <c r="AO2580" s="23" t="s">
        <v>30315</v>
      </c>
      <c r="AP2580" s="23" t="s">
        <v>30315</v>
      </c>
      <c r="AR2580" s="23" t="s">
        <v>30315</v>
      </c>
      <c r="AS2580" s="23" t="s">
        <v>30315</v>
      </c>
      <c r="AT2580" s="23" t="s">
        <v>30315</v>
      </c>
      <c r="AW2580" s="23" t="s">
        <v>30315</v>
      </c>
      <c r="AX2580" s="23" t="s">
        <v>30315</v>
      </c>
      <c r="AY2580" s="23" t="s">
        <v>30315</v>
      </c>
      <c r="AZ2580" s="21" t="s">
        <v>27</v>
      </c>
      <c r="BA2580" s="23" t="s">
        <v>30316</v>
      </c>
      <c r="BB2580" s="23" t="s">
        <v>30315</v>
      </c>
      <c r="BC2580" s="23" t="s">
        <v>30315</v>
      </c>
      <c r="BD2580" s="23" t="s">
        <v>30315</v>
      </c>
      <c r="BE2580" s="23" t="s">
        <v>30315</v>
      </c>
      <c r="BF2580" s="23" t="s">
        <v>30315</v>
      </c>
    </row>
    <row r="2581">
      <c r="A2581" s="21" t="s">
        <v>37113</v>
      </c>
      <c r="B2581" s="21" t="s">
        <v>25813</v>
      </c>
      <c r="D2581" s="21" t="s">
        <v>25814</v>
      </c>
      <c r="E2581" s="24" t="s">
        <v>37114</v>
      </c>
      <c r="F2581" s="23" t="s">
        <v>37115</v>
      </c>
      <c r="G2581" s="21" t="s">
        <v>24</v>
      </c>
      <c r="H2581" s="21" t="s">
        <v>26</v>
      </c>
      <c r="L2581" s="21" t="s">
        <v>27</v>
      </c>
      <c r="M2581" s="21" t="s">
        <v>25815</v>
      </c>
      <c r="N2581" s="21" t="s">
        <v>33</v>
      </c>
      <c r="O2581" s="21" t="s">
        <v>69</v>
      </c>
      <c r="AA2581" s="23" t="s">
        <v>30315</v>
      </c>
      <c r="AB2581" s="23" t="s">
        <v>30315</v>
      </c>
      <c r="AC2581" s="23" t="s">
        <v>30315</v>
      </c>
      <c r="AD2581" s="23" t="s">
        <v>30315</v>
      </c>
      <c r="AE2581" s="23" t="s">
        <v>30315</v>
      </c>
      <c r="AF2581" s="23" t="s">
        <v>30315</v>
      </c>
      <c r="AG2581" s="23" t="s">
        <v>30315</v>
      </c>
      <c r="AH2581" s="23" t="s">
        <v>30315</v>
      </c>
      <c r="AI2581" s="23" t="s">
        <v>30315</v>
      </c>
      <c r="AJ2581" s="23" t="s">
        <v>30315</v>
      </c>
      <c r="AK2581" s="23" t="s">
        <v>30315</v>
      </c>
      <c r="AL2581" s="23" t="s">
        <v>30315</v>
      </c>
      <c r="AN2581" s="23" t="s">
        <v>30315</v>
      </c>
      <c r="AO2581" s="23" t="s">
        <v>30315</v>
      </c>
      <c r="AP2581" s="23" t="s">
        <v>30315</v>
      </c>
      <c r="AR2581" s="23" t="s">
        <v>30315</v>
      </c>
      <c r="AS2581" s="23" t="s">
        <v>30315</v>
      </c>
      <c r="AT2581" s="23" t="s">
        <v>30315</v>
      </c>
      <c r="AW2581" s="23" t="s">
        <v>30315</v>
      </c>
      <c r="AX2581" s="23" t="s">
        <v>30315</v>
      </c>
      <c r="AY2581" s="23" t="s">
        <v>30315</v>
      </c>
      <c r="AZ2581" s="21" t="s">
        <v>27</v>
      </c>
      <c r="BA2581" s="23" t="s">
        <v>30316</v>
      </c>
      <c r="BB2581" s="23" t="s">
        <v>30315</v>
      </c>
      <c r="BC2581" s="23" t="s">
        <v>30315</v>
      </c>
      <c r="BD2581" s="23" t="s">
        <v>30315</v>
      </c>
      <c r="BE2581" s="23" t="s">
        <v>30315</v>
      </c>
      <c r="BF2581" s="23" t="s">
        <v>30315</v>
      </c>
    </row>
    <row r="2582">
      <c r="A2582" s="21" t="s">
        <v>37116</v>
      </c>
      <c r="B2582" s="21" t="s">
        <v>10623</v>
      </c>
      <c r="D2582" s="21" t="s">
        <v>10624</v>
      </c>
      <c r="E2582" s="24" t="s">
        <v>37117</v>
      </c>
      <c r="F2582" s="23" t="s">
        <v>37118</v>
      </c>
      <c r="G2582" s="21" t="s">
        <v>289</v>
      </c>
      <c r="H2582" s="21" t="s">
        <v>26</v>
      </c>
      <c r="L2582" s="21" t="s">
        <v>27</v>
      </c>
      <c r="M2582" s="21" t="s">
        <v>3046</v>
      </c>
      <c r="N2582" s="21" t="s">
        <v>54</v>
      </c>
      <c r="O2582" s="21" t="s">
        <v>69</v>
      </c>
      <c r="AA2582" s="23" t="s">
        <v>30315</v>
      </c>
      <c r="AB2582" s="23" t="s">
        <v>30315</v>
      </c>
      <c r="AC2582" s="23" t="s">
        <v>30315</v>
      </c>
      <c r="AD2582" s="23" t="s">
        <v>30315</v>
      </c>
      <c r="AE2582" s="23" t="s">
        <v>30315</v>
      </c>
      <c r="AF2582" s="23" t="s">
        <v>30315</v>
      </c>
      <c r="AG2582" s="23" t="s">
        <v>30315</v>
      </c>
      <c r="AH2582" s="23" t="s">
        <v>30315</v>
      </c>
      <c r="AI2582" s="23" t="s">
        <v>30315</v>
      </c>
      <c r="AJ2582" s="23" t="s">
        <v>30315</v>
      </c>
      <c r="AK2582" s="23" t="s">
        <v>30315</v>
      </c>
      <c r="AL2582" s="23" t="s">
        <v>30315</v>
      </c>
      <c r="AN2582" s="23" t="s">
        <v>30315</v>
      </c>
      <c r="AO2582" s="23" t="s">
        <v>30315</v>
      </c>
      <c r="AP2582" s="23" t="s">
        <v>30315</v>
      </c>
      <c r="AR2582" s="23" t="s">
        <v>30315</v>
      </c>
      <c r="AS2582" s="23" t="s">
        <v>30315</v>
      </c>
      <c r="AT2582" s="23" t="s">
        <v>30315</v>
      </c>
      <c r="AW2582" s="23" t="s">
        <v>30315</v>
      </c>
      <c r="AX2582" s="23" t="s">
        <v>30315</v>
      </c>
      <c r="AY2582" s="23" t="s">
        <v>30315</v>
      </c>
      <c r="AZ2582" s="21" t="s">
        <v>27</v>
      </c>
      <c r="BA2582" s="23" t="s">
        <v>30316</v>
      </c>
      <c r="BB2582" s="23" t="s">
        <v>30315</v>
      </c>
      <c r="BC2582" s="23" t="s">
        <v>30315</v>
      </c>
      <c r="BD2582" s="23" t="s">
        <v>30315</v>
      </c>
      <c r="BE2582" s="23" t="s">
        <v>30315</v>
      </c>
      <c r="BF2582" s="23" t="s">
        <v>30315</v>
      </c>
    </row>
    <row r="2583">
      <c r="A2583" s="21" t="s">
        <v>37119</v>
      </c>
      <c r="B2583" s="21" t="s">
        <v>7106</v>
      </c>
      <c r="D2583" s="21" t="s">
        <v>14985</v>
      </c>
      <c r="E2583" s="24" t="s">
        <v>37120</v>
      </c>
      <c r="F2583" s="23" t="s">
        <v>37121</v>
      </c>
      <c r="G2583" s="21" t="s">
        <v>24</v>
      </c>
      <c r="H2583" s="21" t="s">
        <v>26</v>
      </c>
      <c r="L2583" s="21" t="s">
        <v>27</v>
      </c>
      <c r="M2583" s="21" t="s">
        <v>14986</v>
      </c>
      <c r="N2583" s="21" t="s">
        <v>54</v>
      </c>
      <c r="O2583" s="21" t="s">
        <v>69</v>
      </c>
      <c r="AA2583" s="23" t="s">
        <v>30315</v>
      </c>
      <c r="AB2583" s="23" t="s">
        <v>30315</v>
      </c>
      <c r="AC2583" s="23" t="s">
        <v>30315</v>
      </c>
      <c r="AD2583" s="23" t="s">
        <v>30315</v>
      </c>
      <c r="AE2583" s="23" t="s">
        <v>30315</v>
      </c>
      <c r="AF2583" s="23" t="s">
        <v>30315</v>
      </c>
      <c r="AG2583" s="23" t="s">
        <v>30315</v>
      </c>
      <c r="AH2583" s="23" t="s">
        <v>30315</v>
      </c>
      <c r="AI2583" s="23" t="s">
        <v>30315</v>
      </c>
      <c r="AJ2583" s="23" t="s">
        <v>30315</v>
      </c>
      <c r="AK2583" s="23" t="s">
        <v>30315</v>
      </c>
      <c r="AL2583" s="23" t="s">
        <v>30315</v>
      </c>
      <c r="AN2583" s="23" t="s">
        <v>30315</v>
      </c>
      <c r="AO2583" s="23" t="s">
        <v>30315</v>
      </c>
      <c r="AP2583" s="23" t="s">
        <v>30315</v>
      </c>
      <c r="AR2583" s="23" t="s">
        <v>30315</v>
      </c>
      <c r="AS2583" s="23" t="s">
        <v>30315</v>
      </c>
      <c r="AT2583" s="23" t="s">
        <v>30315</v>
      </c>
      <c r="AW2583" s="23" t="s">
        <v>30315</v>
      </c>
      <c r="AX2583" s="23" t="s">
        <v>30315</v>
      </c>
      <c r="AY2583" s="23" t="s">
        <v>30315</v>
      </c>
      <c r="AZ2583" s="21" t="s">
        <v>27</v>
      </c>
      <c r="BA2583" s="23" t="s">
        <v>30316</v>
      </c>
      <c r="BB2583" s="23" t="s">
        <v>30315</v>
      </c>
      <c r="BC2583" s="23" t="s">
        <v>30315</v>
      </c>
      <c r="BD2583" s="23" t="s">
        <v>30315</v>
      </c>
      <c r="BE2583" s="23" t="s">
        <v>30315</v>
      </c>
      <c r="BF2583" s="23" t="s">
        <v>30315</v>
      </c>
    </row>
    <row r="2584">
      <c r="A2584" s="21" t="s">
        <v>37122</v>
      </c>
      <c r="B2584" s="21" t="s">
        <v>37123</v>
      </c>
      <c r="D2584" s="21" t="s">
        <v>37124</v>
      </c>
      <c r="E2584" s="24" t="s">
        <v>37125</v>
      </c>
      <c r="F2584" s="23" t="s">
        <v>37126</v>
      </c>
      <c r="G2584" s="21" t="s">
        <v>24</v>
      </c>
      <c r="H2584" s="21" t="s">
        <v>95</v>
      </c>
      <c r="I2584" s="21" t="s">
        <v>14617</v>
      </c>
      <c r="K2584" s="21" t="s">
        <v>691</v>
      </c>
      <c r="L2584" s="21" t="s">
        <v>1119</v>
      </c>
      <c r="N2584" s="21" t="s">
        <v>27</v>
      </c>
      <c r="O2584" s="21" t="s">
        <v>27</v>
      </c>
      <c r="AA2584" s="23" t="s">
        <v>30315</v>
      </c>
      <c r="AB2584" s="23" t="s">
        <v>30315</v>
      </c>
      <c r="AC2584" s="23" t="s">
        <v>30315</v>
      </c>
      <c r="AD2584" s="23" t="s">
        <v>30315</v>
      </c>
      <c r="AE2584" s="23" t="s">
        <v>30315</v>
      </c>
      <c r="AF2584" s="23" t="s">
        <v>30315</v>
      </c>
      <c r="AG2584" s="23" t="s">
        <v>30315</v>
      </c>
      <c r="AH2584" s="23" t="s">
        <v>30315</v>
      </c>
      <c r="AI2584" s="23" t="s">
        <v>30315</v>
      </c>
      <c r="AJ2584" s="23" t="s">
        <v>30315</v>
      </c>
      <c r="AK2584" s="23" t="s">
        <v>30315</v>
      </c>
      <c r="AL2584" s="23" t="s">
        <v>30315</v>
      </c>
      <c r="AN2584" s="23" t="s">
        <v>30315</v>
      </c>
      <c r="AO2584" s="23" t="s">
        <v>30315</v>
      </c>
      <c r="AP2584" s="23" t="s">
        <v>30315</v>
      </c>
      <c r="AR2584" s="23" t="s">
        <v>30315</v>
      </c>
      <c r="AS2584" s="23" t="s">
        <v>30315</v>
      </c>
      <c r="AT2584" s="23" t="s">
        <v>30315</v>
      </c>
      <c r="AW2584" s="23" t="s">
        <v>30315</v>
      </c>
      <c r="AX2584" s="23" t="s">
        <v>30315</v>
      </c>
      <c r="AY2584" s="23" t="s">
        <v>30315</v>
      </c>
      <c r="AZ2584" s="21" t="s">
        <v>27</v>
      </c>
      <c r="BA2584" s="23" t="s">
        <v>30316</v>
      </c>
      <c r="BB2584" s="23" t="s">
        <v>30315</v>
      </c>
      <c r="BC2584" s="23" t="s">
        <v>30315</v>
      </c>
      <c r="BD2584" s="23" t="s">
        <v>30315</v>
      </c>
      <c r="BE2584" s="23" t="s">
        <v>30315</v>
      </c>
      <c r="BF2584" s="23" t="s">
        <v>30315</v>
      </c>
    </row>
    <row r="2585">
      <c r="A2585" s="21" t="s">
        <v>37127</v>
      </c>
      <c r="B2585" s="21" t="s">
        <v>37128</v>
      </c>
      <c r="D2585" s="21" t="s">
        <v>37129</v>
      </c>
      <c r="E2585" s="24" t="s">
        <v>37130</v>
      </c>
      <c r="F2585" s="23" t="s">
        <v>37131</v>
      </c>
      <c r="G2585" s="21" t="s">
        <v>24</v>
      </c>
      <c r="H2585" s="21" t="s">
        <v>95</v>
      </c>
      <c r="I2585" s="21" t="s">
        <v>37132</v>
      </c>
      <c r="J2585" s="24" t="s">
        <v>37133</v>
      </c>
      <c r="K2585" s="21" t="s">
        <v>37134</v>
      </c>
      <c r="L2585" s="21" t="s">
        <v>768</v>
      </c>
      <c r="N2585" s="21" t="s">
        <v>27</v>
      </c>
      <c r="O2585" s="21" t="s">
        <v>27</v>
      </c>
      <c r="AA2585" s="23" t="s">
        <v>30315</v>
      </c>
      <c r="AB2585" s="23" t="s">
        <v>30315</v>
      </c>
      <c r="AC2585" s="23" t="s">
        <v>30315</v>
      </c>
      <c r="AD2585" s="23" t="s">
        <v>30315</v>
      </c>
      <c r="AE2585" s="23" t="s">
        <v>30315</v>
      </c>
      <c r="AF2585" s="23" t="s">
        <v>30315</v>
      </c>
      <c r="AG2585" s="23" t="s">
        <v>30315</v>
      </c>
      <c r="AH2585" s="23" t="s">
        <v>30315</v>
      </c>
      <c r="AI2585" s="23" t="s">
        <v>30315</v>
      </c>
      <c r="AJ2585" s="23" t="s">
        <v>30315</v>
      </c>
      <c r="AK2585" s="23" t="s">
        <v>30315</v>
      </c>
      <c r="AL2585" s="23" t="s">
        <v>30315</v>
      </c>
      <c r="AN2585" s="23" t="s">
        <v>30315</v>
      </c>
      <c r="AO2585" s="23" t="s">
        <v>30315</v>
      </c>
      <c r="AP2585" s="23" t="s">
        <v>30315</v>
      </c>
      <c r="AR2585" s="23" t="s">
        <v>30315</v>
      </c>
      <c r="AS2585" s="23" t="s">
        <v>30315</v>
      </c>
      <c r="AT2585" s="23" t="s">
        <v>30315</v>
      </c>
      <c r="AW2585" s="23" t="s">
        <v>30315</v>
      </c>
      <c r="AX2585" s="23" t="s">
        <v>30315</v>
      </c>
      <c r="AY2585" s="23" t="s">
        <v>30315</v>
      </c>
      <c r="AZ2585" s="21" t="s">
        <v>27</v>
      </c>
      <c r="BA2585" s="23" t="s">
        <v>30316</v>
      </c>
      <c r="BB2585" s="23" t="s">
        <v>30315</v>
      </c>
      <c r="BC2585" s="23" t="s">
        <v>30315</v>
      </c>
      <c r="BD2585" s="23" t="s">
        <v>30315</v>
      </c>
      <c r="BE2585" s="23" t="s">
        <v>30315</v>
      </c>
      <c r="BF2585" s="23" t="s">
        <v>30315</v>
      </c>
    </row>
    <row r="2586">
      <c r="A2586" s="21" t="s">
        <v>37135</v>
      </c>
      <c r="B2586" s="21" t="s">
        <v>37136</v>
      </c>
      <c r="D2586" s="21" t="s">
        <v>37137</v>
      </c>
      <c r="E2586" s="24" t="s">
        <v>37138</v>
      </c>
      <c r="F2586" s="23" t="s">
        <v>37139</v>
      </c>
      <c r="G2586" s="21" t="s">
        <v>24</v>
      </c>
      <c r="H2586" s="21" t="s">
        <v>26</v>
      </c>
      <c r="L2586" s="21" t="s">
        <v>27</v>
      </c>
      <c r="N2586" s="21" t="s">
        <v>27</v>
      </c>
      <c r="O2586" s="21" t="s">
        <v>27</v>
      </c>
      <c r="AA2586" s="23" t="s">
        <v>30315</v>
      </c>
      <c r="AB2586" s="23" t="s">
        <v>30315</v>
      </c>
      <c r="AC2586" s="23" t="s">
        <v>30315</v>
      </c>
      <c r="AD2586" s="23" t="s">
        <v>30315</v>
      </c>
      <c r="AE2586" s="23" t="s">
        <v>30315</v>
      </c>
      <c r="AF2586" s="23" t="s">
        <v>30315</v>
      </c>
      <c r="AG2586" s="23" t="s">
        <v>30315</v>
      </c>
      <c r="AH2586" s="23" t="s">
        <v>30315</v>
      </c>
      <c r="AI2586" s="23" t="s">
        <v>30315</v>
      </c>
      <c r="AJ2586" s="23" t="s">
        <v>30315</v>
      </c>
      <c r="AK2586" s="23" t="s">
        <v>30315</v>
      </c>
      <c r="AL2586" s="23" t="s">
        <v>30315</v>
      </c>
      <c r="AN2586" s="23" t="s">
        <v>30315</v>
      </c>
      <c r="AO2586" s="23" t="s">
        <v>30315</v>
      </c>
      <c r="AP2586" s="23" t="s">
        <v>30315</v>
      </c>
      <c r="AR2586" s="23" t="s">
        <v>30315</v>
      </c>
      <c r="AS2586" s="23" t="s">
        <v>30315</v>
      </c>
      <c r="AT2586" s="23" t="s">
        <v>30315</v>
      </c>
      <c r="AW2586" s="23" t="s">
        <v>30315</v>
      </c>
      <c r="AX2586" s="23" t="s">
        <v>30315</v>
      </c>
      <c r="AY2586" s="23" t="s">
        <v>30315</v>
      </c>
      <c r="AZ2586" s="21" t="s">
        <v>27</v>
      </c>
      <c r="BA2586" s="23" t="s">
        <v>30316</v>
      </c>
      <c r="BB2586" s="23" t="s">
        <v>30315</v>
      </c>
      <c r="BC2586" s="23" t="s">
        <v>30315</v>
      </c>
      <c r="BD2586" s="23" t="s">
        <v>30315</v>
      </c>
      <c r="BE2586" s="23" t="s">
        <v>30315</v>
      </c>
      <c r="BF2586" s="23" t="s">
        <v>30315</v>
      </c>
    </row>
    <row r="2587">
      <c r="A2587" s="21" t="s">
        <v>37140</v>
      </c>
      <c r="B2587" s="21" t="s">
        <v>37141</v>
      </c>
      <c r="D2587" s="21" t="s">
        <v>37142</v>
      </c>
      <c r="E2587" s="24" t="s">
        <v>37143</v>
      </c>
      <c r="F2587" s="23" t="s">
        <v>37144</v>
      </c>
      <c r="G2587" s="21" t="s">
        <v>594</v>
      </c>
      <c r="H2587" s="21" t="s">
        <v>95</v>
      </c>
      <c r="I2587" s="21" t="s">
        <v>37145</v>
      </c>
      <c r="J2587" s="24" t="s">
        <v>37146</v>
      </c>
      <c r="K2587" s="21" t="s">
        <v>4381</v>
      </c>
      <c r="L2587" s="21" t="s">
        <v>500</v>
      </c>
      <c r="M2587" s="21" t="s">
        <v>37145</v>
      </c>
      <c r="N2587" s="21" t="s">
        <v>128</v>
      </c>
      <c r="O2587" s="21" t="s">
        <v>34</v>
      </c>
      <c r="AA2587" s="23" t="s">
        <v>30315</v>
      </c>
      <c r="AB2587" s="23" t="s">
        <v>30315</v>
      </c>
      <c r="AC2587" s="23" t="s">
        <v>30315</v>
      </c>
      <c r="AD2587" s="23" t="s">
        <v>30315</v>
      </c>
      <c r="AE2587" s="23" t="s">
        <v>30315</v>
      </c>
      <c r="AF2587" s="23" t="s">
        <v>30315</v>
      </c>
      <c r="AG2587" s="23" t="s">
        <v>30315</v>
      </c>
      <c r="AH2587" s="23" t="s">
        <v>30315</v>
      </c>
      <c r="AI2587" s="23" t="s">
        <v>30315</v>
      </c>
      <c r="AJ2587" s="23" t="s">
        <v>30315</v>
      </c>
      <c r="AK2587" s="23" t="s">
        <v>30315</v>
      </c>
      <c r="AL2587" s="23" t="s">
        <v>30315</v>
      </c>
      <c r="AN2587" s="23" t="s">
        <v>30315</v>
      </c>
      <c r="AO2587" s="23" t="s">
        <v>30315</v>
      </c>
      <c r="AP2587" s="23" t="s">
        <v>30315</v>
      </c>
      <c r="AR2587" s="23" t="s">
        <v>30315</v>
      </c>
      <c r="AS2587" s="23" t="s">
        <v>30315</v>
      </c>
      <c r="AT2587" s="23" t="s">
        <v>30315</v>
      </c>
      <c r="AW2587" s="23" t="s">
        <v>30315</v>
      </c>
      <c r="AX2587" s="23" t="s">
        <v>30315</v>
      </c>
      <c r="AY2587" s="23" t="s">
        <v>30315</v>
      </c>
      <c r="AZ2587" s="21" t="s">
        <v>27</v>
      </c>
      <c r="BA2587" s="23" t="s">
        <v>30316</v>
      </c>
      <c r="BB2587" s="23" t="s">
        <v>30315</v>
      </c>
      <c r="BC2587" s="23" t="s">
        <v>30315</v>
      </c>
      <c r="BD2587" s="23" t="s">
        <v>30315</v>
      </c>
      <c r="BE2587" s="23" t="s">
        <v>30315</v>
      </c>
      <c r="BF2587" s="23" t="s">
        <v>30315</v>
      </c>
    </row>
    <row r="2588">
      <c r="A2588" s="21" t="s">
        <v>37147</v>
      </c>
      <c r="B2588" s="21" t="s">
        <v>36686</v>
      </c>
      <c r="D2588" s="21" t="s">
        <v>36687</v>
      </c>
      <c r="E2588" s="24" t="s">
        <v>37148</v>
      </c>
      <c r="F2588" s="23" t="s">
        <v>36689</v>
      </c>
      <c r="G2588" s="21" t="s">
        <v>26617</v>
      </c>
      <c r="H2588" s="21" t="s">
        <v>26</v>
      </c>
      <c r="L2588" s="21" t="s">
        <v>27</v>
      </c>
      <c r="M2588" s="21" t="s">
        <v>673</v>
      </c>
      <c r="N2588" s="21" t="s">
        <v>33</v>
      </c>
      <c r="O2588" s="21" t="s">
        <v>34</v>
      </c>
      <c r="AA2588" s="23" t="s">
        <v>30315</v>
      </c>
      <c r="AB2588" s="23" t="s">
        <v>30315</v>
      </c>
      <c r="AC2588" s="23" t="s">
        <v>30315</v>
      </c>
      <c r="AD2588" s="23" t="s">
        <v>30315</v>
      </c>
      <c r="AE2588" s="23" t="s">
        <v>30315</v>
      </c>
      <c r="AF2588" s="23" t="s">
        <v>30315</v>
      </c>
      <c r="AG2588" s="23" t="s">
        <v>30315</v>
      </c>
      <c r="AH2588" s="23" t="s">
        <v>30315</v>
      </c>
      <c r="AI2588" s="23" t="s">
        <v>30315</v>
      </c>
      <c r="AJ2588" s="23" t="s">
        <v>30315</v>
      </c>
      <c r="AK2588" s="23" t="s">
        <v>30315</v>
      </c>
      <c r="AL2588" s="23" t="s">
        <v>30315</v>
      </c>
      <c r="AN2588" s="23" t="s">
        <v>30315</v>
      </c>
      <c r="AO2588" s="23" t="s">
        <v>30315</v>
      </c>
      <c r="AP2588" s="23" t="s">
        <v>30315</v>
      </c>
      <c r="AR2588" s="23" t="s">
        <v>30315</v>
      </c>
      <c r="AS2588" s="23" t="s">
        <v>30315</v>
      </c>
      <c r="AT2588" s="23" t="s">
        <v>30315</v>
      </c>
      <c r="AW2588" s="23" t="s">
        <v>30315</v>
      </c>
      <c r="AX2588" s="23" t="s">
        <v>30315</v>
      </c>
      <c r="AY2588" s="23" t="s">
        <v>30315</v>
      </c>
      <c r="AZ2588" s="21" t="s">
        <v>27</v>
      </c>
      <c r="BA2588" s="23" t="s">
        <v>30316</v>
      </c>
      <c r="BB2588" s="23" t="s">
        <v>30315</v>
      </c>
      <c r="BC2588" s="23" t="s">
        <v>30315</v>
      </c>
      <c r="BD2588" s="23" t="s">
        <v>30315</v>
      </c>
      <c r="BE2588" s="23" t="s">
        <v>30315</v>
      </c>
      <c r="BF2588" s="23" t="s">
        <v>30315</v>
      </c>
    </row>
    <row r="2589">
      <c r="A2589" s="21" t="s">
        <v>37149</v>
      </c>
      <c r="B2589" s="21" t="s">
        <v>37150</v>
      </c>
      <c r="D2589" s="21" t="s">
        <v>37151</v>
      </c>
      <c r="E2589" s="21" t="s">
        <v>37150</v>
      </c>
      <c r="F2589" s="23" t="s">
        <v>37152</v>
      </c>
      <c r="G2589" s="21" t="s">
        <v>24</v>
      </c>
      <c r="H2589" s="21" t="s">
        <v>26</v>
      </c>
      <c r="L2589" s="21" t="s">
        <v>27</v>
      </c>
      <c r="M2589" s="21" t="s">
        <v>37153</v>
      </c>
      <c r="N2589" s="21" t="s">
        <v>54</v>
      </c>
      <c r="O2589" s="21" t="s">
        <v>62</v>
      </c>
      <c r="AA2589" s="23" t="s">
        <v>30315</v>
      </c>
      <c r="AB2589" s="23" t="s">
        <v>30315</v>
      </c>
      <c r="AC2589" s="23" t="s">
        <v>30315</v>
      </c>
      <c r="AD2589" s="23" t="s">
        <v>30315</v>
      </c>
      <c r="AE2589" s="23" t="s">
        <v>30315</v>
      </c>
      <c r="AF2589" s="23" t="s">
        <v>30315</v>
      </c>
      <c r="AG2589" s="23" t="s">
        <v>30315</v>
      </c>
      <c r="AH2589" s="23" t="s">
        <v>30315</v>
      </c>
      <c r="AI2589" s="23" t="s">
        <v>30315</v>
      </c>
      <c r="AJ2589" s="23" t="s">
        <v>30315</v>
      </c>
      <c r="AK2589" s="23" t="s">
        <v>30315</v>
      </c>
      <c r="AL2589" s="23" t="s">
        <v>30315</v>
      </c>
      <c r="AN2589" s="23" t="s">
        <v>30315</v>
      </c>
      <c r="AO2589" s="23" t="s">
        <v>30315</v>
      </c>
      <c r="AP2589" s="23" t="s">
        <v>30315</v>
      </c>
      <c r="AR2589" s="23" t="s">
        <v>30315</v>
      </c>
      <c r="AS2589" s="23" t="s">
        <v>30315</v>
      </c>
      <c r="AT2589" s="23" t="s">
        <v>30315</v>
      </c>
      <c r="AW2589" s="23" t="s">
        <v>30315</v>
      </c>
      <c r="AX2589" s="23" t="s">
        <v>30315</v>
      </c>
      <c r="AY2589" s="23" t="s">
        <v>30315</v>
      </c>
      <c r="AZ2589" s="21" t="s">
        <v>27</v>
      </c>
      <c r="BA2589" s="23" t="s">
        <v>30316</v>
      </c>
      <c r="BB2589" s="23" t="s">
        <v>30315</v>
      </c>
      <c r="BC2589" s="23" t="s">
        <v>30315</v>
      </c>
      <c r="BD2589" s="23" t="s">
        <v>30315</v>
      </c>
      <c r="BE2589" s="23" t="s">
        <v>30315</v>
      </c>
      <c r="BF2589" s="23" t="s">
        <v>30315</v>
      </c>
    </row>
    <row r="2590">
      <c r="A2590" s="21" t="s">
        <v>37154</v>
      </c>
      <c r="B2590" s="21" t="s">
        <v>37155</v>
      </c>
      <c r="D2590" s="21" t="s">
        <v>37156</v>
      </c>
      <c r="E2590" s="21" t="s">
        <v>37157</v>
      </c>
      <c r="F2590" s="23" t="s">
        <v>37158</v>
      </c>
      <c r="G2590" s="21" t="s">
        <v>24</v>
      </c>
      <c r="H2590" s="21" t="s">
        <v>26</v>
      </c>
      <c r="L2590" s="21" t="s">
        <v>27</v>
      </c>
      <c r="M2590" s="21" t="s">
        <v>37159</v>
      </c>
      <c r="N2590" s="21" t="s">
        <v>54</v>
      </c>
      <c r="O2590" s="21" t="s">
        <v>69</v>
      </c>
      <c r="AA2590" s="23" t="s">
        <v>30315</v>
      </c>
      <c r="AB2590" s="23" t="s">
        <v>30315</v>
      </c>
      <c r="AC2590" s="23" t="s">
        <v>30315</v>
      </c>
      <c r="AD2590" s="23" t="s">
        <v>30315</v>
      </c>
      <c r="AE2590" s="23" t="s">
        <v>30315</v>
      </c>
      <c r="AF2590" s="23" t="s">
        <v>30315</v>
      </c>
      <c r="AG2590" s="23" t="s">
        <v>30315</v>
      </c>
      <c r="AH2590" s="23" t="s">
        <v>30315</v>
      </c>
      <c r="AI2590" s="23" t="s">
        <v>30315</v>
      </c>
      <c r="AJ2590" s="23" t="s">
        <v>30315</v>
      </c>
      <c r="AK2590" s="23" t="s">
        <v>30315</v>
      </c>
      <c r="AL2590" s="23" t="s">
        <v>30315</v>
      </c>
      <c r="AN2590" s="23" t="s">
        <v>30315</v>
      </c>
      <c r="AO2590" s="23" t="s">
        <v>30315</v>
      </c>
      <c r="AP2590" s="23" t="s">
        <v>30315</v>
      </c>
      <c r="AR2590" s="23" t="s">
        <v>30315</v>
      </c>
      <c r="AS2590" s="23" t="s">
        <v>30315</v>
      </c>
      <c r="AT2590" s="23" t="s">
        <v>30315</v>
      </c>
      <c r="AW2590" s="23" t="s">
        <v>30315</v>
      </c>
      <c r="AX2590" s="23" t="s">
        <v>30315</v>
      </c>
      <c r="AY2590" s="23" t="s">
        <v>30315</v>
      </c>
      <c r="AZ2590" s="21" t="s">
        <v>27</v>
      </c>
      <c r="BA2590" s="23" t="s">
        <v>30316</v>
      </c>
      <c r="BB2590" s="23" t="s">
        <v>30315</v>
      </c>
      <c r="BC2590" s="23" t="s">
        <v>30315</v>
      </c>
      <c r="BD2590" s="23" t="s">
        <v>30315</v>
      </c>
      <c r="BE2590" s="23" t="s">
        <v>30315</v>
      </c>
      <c r="BF2590" s="23" t="s">
        <v>30315</v>
      </c>
    </row>
    <row r="2591">
      <c r="A2591" s="21" t="s">
        <v>37160</v>
      </c>
      <c r="B2591" s="21" t="s">
        <v>7037</v>
      </c>
      <c r="D2591" s="21" t="s">
        <v>7038</v>
      </c>
      <c r="E2591" s="24" t="s">
        <v>7040</v>
      </c>
      <c r="F2591" s="23" t="s">
        <v>33370</v>
      </c>
      <c r="G2591" s="21" t="s">
        <v>24</v>
      </c>
      <c r="H2591" s="21" t="s">
        <v>26</v>
      </c>
      <c r="L2591" s="21" t="s">
        <v>27</v>
      </c>
      <c r="M2591" s="21" t="s">
        <v>7041</v>
      </c>
      <c r="N2591" s="21" t="s">
        <v>33</v>
      </c>
      <c r="O2591" s="21" t="s">
        <v>34</v>
      </c>
      <c r="AA2591" s="23" t="s">
        <v>30315</v>
      </c>
      <c r="AB2591" s="23" t="s">
        <v>30315</v>
      </c>
      <c r="AC2591" s="23" t="s">
        <v>30315</v>
      </c>
      <c r="AD2591" s="23" t="s">
        <v>30315</v>
      </c>
      <c r="AE2591" s="23" t="s">
        <v>30315</v>
      </c>
      <c r="AF2591" s="23" t="s">
        <v>30315</v>
      </c>
      <c r="AG2591" s="23" t="s">
        <v>30315</v>
      </c>
      <c r="AH2591" s="23" t="s">
        <v>30315</v>
      </c>
      <c r="AI2591" s="23" t="s">
        <v>30315</v>
      </c>
      <c r="AJ2591" s="23" t="s">
        <v>30315</v>
      </c>
      <c r="AK2591" s="23" t="s">
        <v>30315</v>
      </c>
      <c r="AL2591" s="23" t="s">
        <v>30315</v>
      </c>
      <c r="AN2591" s="23" t="s">
        <v>30315</v>
      </c>
      <c r="AO2591" s="23" t="s">
        <v>30315</v>
      </c>
      <c r="AP2591" s="23" t="s">
        <v>30315</v>
      </c>
      <c r="AR2591" s="23" t="s">
        <v>30315</v>
      </c>
      <c r="AS2591" s="23" t="s">
        <v>30315</v>
      </c>
      <c r="AT2591" s="23" t="s">
        <v>30315</v>
      </c>
      <c r="AW2591" s="23" t="s">
        <v>30315</v>
      </c>
      <c r="AX2591" s="23" t="s">
        <v>30315</v>
      </c>
      <c r="AY2591" s="23" t="s">
        <v>30315</v>
      </c>
      <c r="AZ2591" s="21" t="s">
        <v>27</v>
      </c>
      <c r="BA2591" s="23" t="s">
        <v>30316</v>
      </c>
      <c r="BB2591" s="23" t="s">
        <v>30315</v>
      </c>
      <c r="BC2591" s="23" t="s">
        <v>30315</v>
      </c>
      <c r="BD2591" s="23" t="s">
        <v>30315</v>
      </c>
      <c r="BE2591" s="23" t="s">
        <v>30315</v>
      </c>
      <c r="BF2591" s="23" t="s">
        <v>30315</v>
      </c>
    </row>
    <row r="2592">
      <c r="A2592" s="21" t="s">
        <v>37161</v>
      </c>
      <c r="B2592" s="21" t="s">
        <v>6721</v>
      </c>
      <c r="D2592" s="21" t="s">
        <v>37162</v>
      </c>
      <c r="E2592" s="24" t="s">
        <v>6724</v>
      </c>
      <c r="F2592" s="23" t="s">
        <v>33246</v>
      </c>
      <c r="G2592" s="21" t="s">
        <v>24</v>
      </c>
      <c r="H2592" s="21" t="s">
        <v>95</v>
      </c>
      <c r="I2592" s="21" t="s">
        <v>6725</v>
      </c>
      <c r="J2592" s="24" t="s">
        <v>6726</v>
      </c>
      <c r="K2592" s="21" t="s">
        <v>156</v>
      </c>
      <c r="L2592" s="21" t="s">
        <v>723</v>
      </c>
      <c r="N2592" s="21" t="s">
        <v>27</v>
      </c>
      <c r="O2592" s="21" t="s">
        <v>27</v>
      </c>
      <c r="AA2592" s="23" t="s">
        <v>30315</v>
      </c>
      <c r="AB2592" s="23" t="s">
        <v>30315</v>
      </c>
      <c r="AC2592" s="23" t="s">
        <v>30315</v>
      </c>
      <c r="AD2592" s="23" t="s">
        <v>30315</v>
      </c>
      <c r="AE2592" s="23" t="s">
        <v>30315</v>
      </c>
      <c r="AF2592" s="23" t="s">
        <v>30315</v>
      </c>
      <c r="AG2592" s="23" t="s">
        <v>30315</v>
      </c>
      <c r="AH2592" s="23" t="s">
        <v>30315</v>
      </c>
      <c r="AI2592" s="23" t="s">
        <v>30315</v>
      </c>
      <c r="AJ2592" s="23" t="s">
        <v>30315</v>
      </c>
      <c r="AK2592" s="23" t="s">
        <v>30315</v>
      </c>
      <c r="AL2592" s="23" t="s">
        <v>30315</v>
      </c>
      <c r="AN2592" s="23" t="s">
        <v>30315</v>
      </c>
      <c r="AO2592" s="23" t="s">
        <v>30315</v>
      </c>
      <c r="AP2592" s="23" t="s">
        <v>30315</v>
      </c>
      <c r="AR2592" s="23" t="s">
        <v>30315</v>
      </c>
      <c r="AS2592" s="23" t="s">
        <v>30315</v>
      </c>
      <c r="AT2592" s="23" t="s">
        <v>30315</v>
      </c>
      <c r="AW2592" s="23" t="s">
        <v>30315</v>
      </c>
      <c r="AX2592" s="23" t="s">
        <v>30315</v>
      </c>
      <c r="AY2592" s="23" t="s">
        <v>30315</v>
      </c>
      <c r="AZ2592" s="21" t="s">
        <v>27</v>
      </c>
      <c r="BA2592" s="23" t="s">
        <v>30316</v>
      </c>
      <c r="BB2592" s="23" t="s">
        <v>30315</v>
      </c>
      <c r="BC2592" s="23" t="s">
        <v>30315</v>
      </c>
      <c r="BD2592" s="23" t="s">
        <v>30315</v>
      </c>
      <c r="BE2592" s="23" t="s">
        <v>30315</v>
      </c>
      <c r="BF2592" s="23" t="s">
        <v>30315</v>
      </c>
    </row>
    <row r="2593">
      <c r="A2593" s="21" t="s">
        <v>37163</v>
      </c>
      <c r="B2593" s="21" t="s">
        <v>37164</v>
      </c>
      <c r="D2593" s="21" t="s">
        <v>37165</v>
      </c>
      <c r="E2593" s="24" t="s">
        <v>37166</v>
      </c>
      <c r="F2593" s="23" t="s">
        <v>37167</v>
      </c>
      <c r="G2593" s="21" t="s">
        <v>24</v>
      </c>
      <c r="H2593" s="21" t="s">
        <v>26</v>
      </c>
      <c r="L2593" s="21" t="s">
        <v>27</v>
      </c>
      <c r="M2593" s="21" t="s">
        <v>37168</v>
      </c>
      <c r="N2593" s="21" t="s">
        <v>128</v>
      </c>
      <c r="O2593" s="21" t="s">
        <v>34</v>
      </c>
      <c r="AA2593" s="23" t="s">
        <v>30315</v>
      </c>
      <c r="AB2593" s="23" t="s">
        <v>30315</v>
      </c>
      <c r="AC2593" s="23" t="s">
        <v>30315</v>
      </c>
      <c r="AD2593" s="23" t="s">
        <v>30315</v>
      </c>
      <c r="AE2593" s="23" t="s">
        <v>30315</v>
      </c>
      <c r="AF2593" s="23" t="s">
        <v>30315</v>
      </c>
      <c r="AG2593" s="23" t="s">
        <v>30315</v>
      </c>
      <c r="AH2593" s="23" t="s">
        <v>30315</v>
      </c>
      <c r="AI2593" s="23" t="s">
        <v>30315</v>
      </c>
      <c r="AJ2593" s="23" t="s">
        <v>30315</v>
      </c>
      <c r="AK2593" s="23" t="s">
        <v>30315</v>
      </c>
      <c r="AL2593" s="23" t="s">
        <v>30315</v>
      </c>
      <c r="AN2593" s="23" t="s">
        <v>30315</v>
      </c>
      <c r="AO2593" s="23" t="s">
        <v>30315</v>
      </c>
      <c r="AP2593" s="23" t="s">
        <v>30315</v>
      </c>
      <c r="AR2593" s="23" t="s">
        <v>30315</v>
      </c>
      <c r="AS2593" s="23" t="s">
        <v>30315</v>
      </c>
      <c r="AT2593" s="23" t="s">
        <v>30315</v>
      </c>
      <c r="AW2593" s="23" t="s">
        <v>30315</v>
      </c>
      <c r="AX2593" s="23" t="s">
        <v>30315</v>
      </c>
      <c r="AY2593" s="23" t="s">
        <v>30315</v>
      </c>
      <c r="AZ2593" s="21" t="s">
        <v>27</v>
      </c>
      <c r="BA2593" s="23" t="s">
        <v>30316</v>
      </c>
      <c r="BB2593" s="23" t="s">
        <v>30315</v>
      </c>
      <c r="BC2593" s="23" t="s">
        <v>30315</v>
      </c>
      <c r="BD2593" s="23" t="s">
        <v>30315</v>
      </c>
      <c r="BE2593" s="23" t="s">
        <v>30315</v>
      </c>
      <c r="BF2593" s="23" t="s">
        <v>30315</v>
      </c>
    </row>
    <row r="2594">
      <c r="A2594" s="21" t="s">
        <v>37169</v>
      </c>
      <c r="B2594" s="21" t="s">
        <v>27643</v>
      </c>
      <c r="D2594" s="21" t="s">
        <v>27644</v>
      </c>
      <c r="E2594" s="24" t="s">
        <v>37170</v>
      </c>
      <c r="F2594" s="23" t="s">
        <v>37171</v>
      </c>
      <c r="G2594" s="21" t="s">
        <v>24</v>
      </c>
      <c r="H2594" s="21" t="s">
        <v>95</v>
      </c>
      <c r="I2594" s="21" t="s">
        <v>27645</v>
      </c>
      <c r="J2594" s="24" t="s">
        <v>37172</v>
      </c>
      <c r="K2594" s="21" t="s">
        <v>37173</v>
      </c>
      <c r="L2594" s="21" t="s">
        <v>256</v>
      </c>
      <c r="N2594" s="21" t="s">
        <v>27</v>
      </c>
      <c r="O2594" s="21" t="s">
        <v>27</v>
      </c>
      <c r="AA2594" s="23" t="s">
        <v>30315</v>
      </c>
      <c r="AB2594" s="23" t="s">
        <v>30315</v>
      </c>
      <c r="AC2594" s="23" t="s">
        <v>30315</v>
      </c>
      <c r="AD2594" s="23" t="s">
        <v>30315</v>
      </c>
      <c r="AE2594" s="23" t="s">
        <v>30315</v>
      </c>
      <c r="AF2594" s="23" t="s">
        <v>30315</v>
      </c>
      <c r="AG2594" s="23" t="s">
        <v>30315</v>
      </c>
      <c r="AH2594" s="23" t="s">
        <v>30315</v>
      </c>
      <c r="AI2594" s="23" t="s">
        <v>30315</v>
      </c>
      <c r="AJ2594" s="23" t="s">
        <v>30315</v>
      </c>
      <c r="AK2594" s="23" t="s">
        <v>30315</v>
      </c>
      <c r="AL2594" s="23" t="s">
        <v>30315</v>
      </c>
      <c r="AN2594" s="23" t="s">
        <v>30315</v>
      </c>
      <c r="AO2594" s="23" t="s">
        <v>30315</v>
      </c>
      <c r="AP2594" s="23" t="s">
        <v>30315</v>
      </c>
      <c r="AR2594" s="23" t="s">
        <v>30315</v>
      </c>
      <c r="AS2594" s="23" t="s">
        <v>30315</v>
      </c>
      <c r="AT2594" s="23" t="s">
        <v>30315</v>
      </c>
      <c r="AW2594" s="23" t="s">
        <v>30315</v>
      </c>
      <c r="AX2594" s="23" t="s">
        <v>30315</v>
      </c>
      <c r="AY2594" s="23" t="s">
        <v>30315</v>
      </c>
      <c r="AZ2594" s="21" t="s">
        <v>27</v>
      </c>
      <c r="BA2594" s="23" t="s">
        <v>30316</v>
      </c>
      <c r="BB2594" s="23" t="s">
        <v>30315</v>
      </c>
      <c r="BC2594" s="23" t="s">
        <v>30315</v>
      </c>
      <c r="BD2594" s="23" t="s">
        <v>30315</v>
      </c>
      <c r="BE2594" s="23" t="s">
        <v>30315</v>
      </c>
      <c r="BF2594" s="23" t="s">
        <v>30315</v>
      </c>
    </row>
    <row r="2595">
      <c r="A2595" s="21" t="s">
        <v>37174</v>
      </c>
      <c r="B2595" s="21" t="s">
        <v>37175</v>
      </c>
      <c r="D2595" s="21" t="s">
        <v>37176</v>
      </c>
      <c r="E2595" s="24" t="s">
        <v>37177</v>
      </c>
      <c r="F2595" s="23" t="s">
        <v>37178</v>
      </c>
      <c r="G2595" s="21" t="s">
        <v>24</v>
      </c>
      <c r="H2595" s="21" t="s">
        <v>95</v>
      </c>
      <c r="I2595" s="21" t="s">
        <v>37179</v>
      </c>
      <c r="J2595" s="24" t="s">
        <v>37180</v>
      </c>
      <c r="K2595" s="21" t="s">
        <v>156</v>
      </c>
      <c r="L2595" s="21" t="s">
        <v>723</v>
      </c>
      <c r="N2595" s="21" t="s">
        <v>27</v>
      </c>
      <c r="O2595" s="21" t="s">
        <v>27</v>
      </c>
      <c r="AA2595" s="23" t="s">
        <v>30315</v>
      </c>
      <c r="AB2595" s="23" t="s">
        <v>30315</v>
      </c>
      <c r="AC2595" s="23" t="s">
        <v>30315</v>
      </c>
      <c r="AD2595" s="23" t="s">
        <v>30315</v>
      </c>
      <c r="AE2595" s="23" t="s">
        <v>30315</v>
      </c>
      <c r="AF2595" s="23" t="s">
        <v>30315</v>
      </c>
      <c r="AG2595" s="23" t="s">
        <v>30315</v>
      </c>
      <c r="AH2595" s="23" t="s">
        <v>30315</v>
      </c>
      <c r="AI2595" s="23" t="s">
        <v>30315</v>
      </c>
      <c r="AJ2595" s="23" t="s">
        <v>30315</v>
      </c>
      <c r="AK2595" s="23" t="s">
        <v>30315</v>
      </c>
      <c r="AL2595" s="23" t="s">
        <v>30315</v>
      </c>
      <c r="AN2595" s="23" t="s">
        <v>30315</v>
      </c>
      <c r="AO2595" s="23" t="s">
        <v>30315</v>
      </c>
      <c r="AP2595" s="23" t="s">
        <v>30315</v>
      </c>
      <c r="AR2595" s="23" t="s">
        <v>30315</v>
      </c>
      <c r="AS2595" s="23" t="s">
        <v>30315</v>
      </c>
      <c r="AT2595" s="23" t="s">
        <v>30315</v>
      </c>
      <c r="AW2595" s="23" t="s">
        <v>30315</v>
      </c>
      <c r="AX2595" s="23" t="s">
        <v>30315</v>
      </c>
      <c r="AY2595" s="23" t="s">
        <v>30315</v>
      </c>
      <c r="AZ2595" s="21" t="s">
        <v>27</v>
      </c>
      <c r="BA2595" s="23" t="s">
        <v>30316</v>
      </c>
      <c r="BB2595" s="23" t="s">
        <v>30315</v>
      </c>
      <c r="BC2595" s="23" t="s">
        <v>30315</v>
      </c>
      <c r="BD2595" s="23" t="s">
        <v>30315</v>
      </c>
      <c r="BE2595" s="23" t="s">
        <v>30315</v>
      </c>
      <c r="BF2595" s="23" t="s">
        <v>30315</v>
      </c>
    </row>
    <row r="2596">
      <c r="A2596" s="21" t="s">
        <v>37181</v>
      </c>
      <c r="B2596" s="21" t="s">
        <v>37182</v>
      </c>
      <c r="D2596" s="21" t="s">
        <v>37183</v>
      </c>
      <c r="E2596" s="21" t="s">
        <v>6</v>
      </c>
      <c r="F2596" s="23" t="s">
        <v>37184</v>
      </c>
      <c r="G2596" s="21" t="s">
        <v>24</v>
      </c>
      <c r="H2596" s="21" t="s">
        <v>26</v>
      </c>
      <c r="L2596" s="21" t="s">
        <v>27</v>
      </c>
      <c r="M2596" s="21" t="s">
        <v>37185</v>
      </c>
      <c r="N2596" s="21" t="s">
        <v>61</v>
      </c>
      <c r="O2596" s="21" t="s">
        <v>364</v>
      </c>
      <c r="AA2596" s="23" t="s">
        <v>30315</v>
      </c>
      <c r="AB2596" s="23" t="s">
        <v>30315</v>
      </c>
      <c r="AC2596" s="23" t="s">
        <v>30315</v>
      </c>
      <c r="AD2596" s="23" t="s">
        <v>30315</v>
      </c>
      <c r="AE2596" s="23" t="s">
        <v>30315</v>
      </c>
      <c r="AF2596" s="23" t="s">
        <v>30315</v>
      </c>
      <c r="AG2596" s="23" t="s">
        <v>30315</v>
      </c>
      <c r="AH2596" s="23" t="s">
        <v>30315</v>
      </c>
      <c r="AI2596" s="23" t="s">
        <v>30315</v>
      </c>
      <c r="AJ2596" s="23" t="s">
        <v>30315</v>
      </c>
      <c r="AK2596" s="23" t="s">
        <v>30315</v>
      </c>
      <c r="AL2596" s="23" t="s">
        <v>30315</v>
      </c>
      <c r="AN2596" s="23" t="s">
        <v>30315</v>
      </c>
      <c r="AO2596" s="23" t="s">
        <v>30315</v>
      </c>
      <c r="AP2596" s="23" t="s">
        <v>30315</v>
      </c>
      <c r="AR2596" s="23" t="s">
        <v>30315</v>
      </c>
      <c r="AS2596" s="23" t="s">
        <v>30315</v>
      </c>
      <c r="AT2596" s="23" t="s">
        <v>30315</v>
      </c>
      <c r="AW2596" s="23" t="s">
        <v>30315</v>
      </c>
      <c r="AX2596" s="23" t="s">
        <v>30315</v>
      </c>
      <c r="AY2596" s="23" t="s">
        <v>30315</v>
      </c>
      <c r="AZ2596" s="21" t="s">
        <v>27</v>
      </c>
      <c r="BA2596" s="23" t="s">
        <v>30316</v>
      </c>
      <c r="BB2596" s="23" t="s">
        <v>30315</v>
      </c>
      <c r="BC2596" s="23" t="s">
        <v>30315</v>
      </c>
      <c r="BD2596" s="23" t="s">
        <v>30315</v>
      </c>
      <c r="BE2596" s="23" t="s">
        <v>30315</v>
      </c>
      <c r="BF2596" s="23" t="s">
        <v>30315</v>
      </c>
    </row>
    <row r="2597">
      <c r="A2597" s="21" t="s">
        <v>37186</v>
      </c>
      <c r="B2597" s="21" t="s">
        <v>37187</v>
      </c>
      <c r="D2597" s="21" t="s">
        <v>37188</v>
      </c>
      <c r="E2597" s="24" t="s">
        <v>37189</v>
      </c>
      <c r="F2597" s="23" t="s">
        <v>37190</v>
      </c>
      <c r="G2597" s="21" t="s">
        <v>289</v>
      </c>
      <c r="H2597" s="21" t="s">
        <v>95</v>
      </c>
      <c r="I2597" s="21" t="s">
        <v>37191</v>
      </c>
      <c r="K2597" s="21" t="s">
        <v>37192</v>
      </c>
      <c r="L2597" s="21" t="s">
        <v>263</v>
      </c>
      <c r="N2597" s="21" t="s">
        <v>27</v>
      </c>
      <c r="O2597" s="21" t="s">
        <v>27</v>
      </c>
      <c r="AA2597" s="23" t="s">
        <v>30315</v>
      </c>
      <c r="AB2597" s="23" t="s">
        <v>30315</v>
      </c>
      <c r="AC2597" s="23" t="s">
        <v>30315</v>
      </c>
      <c r="AD2597" s="23" t="s">
        <v>30315</v>
      </c>
      <c r="AE2597" s="23" t="s">
        <v>30315</v>
      </c>
      <c r="AF2597" s="23" t="s">
        <v>30315</v>
      </c>
      <c r="AG2597" s="23" t="s">
        <v>30315</v>
      </c>
      <c r="AH2597" s="23" t="s">
        <v>30315</v>
      </c>
      <c r="AI2597" s="23" t="s">
        <v>30315</v>
      </c>
      <c r="AJ2597" s="23" t="s">
        <v>30315</v>
      </c>
      <c r="AK2597" s="23" t="s">
        <v>30315</v>
      </c>
      <c r="AL2597" s="23" t="s">
        <v>30315</v>
      </c>
      <c r="AN2597" s="23" t="s">
        <v>30315</v>
      </c>
      <c r="AO2597" s="23" t="s">
        <v>30315</v>
      </c>
      <c r="AP2597" s="23" t="s">
        <v>30315</v>
      </c>
      <c r="AR2597" s="23" t="s">
        <v>30315</v>
      </c>
      <c r="AS2597" s="23" t="s">
        <v>30315</v>
      </c>
      <c r="AT2597" s="23" t="s">
        <v>30315</v>
      </c>
      <c r="AW2597" s="23" t="s">
        <v>30315</v>
      </c>
      <c r="AX2597" s="23" t="s">
        <v>30315</v>
      </c>
      <c r="AY2597" s="23" t="s">
        <v>30315</v>
      </c>
      <c r="AZ2597" s="21" t="s">
        <v>27</v>
      </c>
      <c r="BA2597" s="23" t="s">
        <v>30316</v>
      </c>
      <c r="BB2597" s="23" t="s">
        <v>30315</v>
      </c>
      <c r="BC2597" s="23" t="s">
        <v>30315</v>
      </c>
      <c r="BD2597" s="23" t="s">
        <v>30315</v>
      </c>
      <c r="BE2597" s="23" t="s">
        <v>30315</v>
      </c>
      <c r="BF2597" s="23" t="s">
        <v>30315</v>
      </c>
    </row>
    <row r="2598">
      <c r="A2598" s="21" t="s">
        <v>37193</v>
      </c>
      <c r="B2598" s="21" t="s">
        <v>12136</v>
      </c>
      <c r="D2598" s="21" t="s">
        <v>4505</v>
      </c>
      <c r="E2598" s="24" t="s">
        <v>4507</v>
      </c>
      <c r="F2598" s="23" t="s">
        <v>32208</v>
      </c>
      <c r="G2598" s="21" t="s">
        <v>24</v>
      </c>
      <c r="H2598" s="21" t="s">
        <v>95</v>
      </c>
      <c r="I2598" s="21" t="s">
        <v>4508</v>
      </c>
      <c r="J2598" s="24" t="s">
        <v>4509</v>
      </c>
      <c r="K2598" s="21" t="s">
        <v>156</v>
      </c>
      <c r="L2598" s="21" t="s">
        <v>256</v>
      </c>
      <c r="N2598" s="21" t="s">
        <v>27</v>
      </c>
      <c r="O2598" s="21" t="s">
        <v>27</v>
      </c>
      <c r="AA2598" s="23" t="s">
        <v>30315</v>
      </c>
      <c r="AB2598" s="23" t="s">
        <v>30315</v>
      </c>
      <c r="AC2598" s="23" t="s">
        <v>30315</v>
      </c>
      <c r="AD2598" s="23" t="s">
        <v>30315</v>
      </c>
      <c r="AE2598" s="23" t="s">
        <v>30315</v>
      </c>
      <c r="AF2598" s="23" t="s">
        <v>30315</v>
      </c>
      <c r="AG2598" s="23" t="s">
        <v>30315</v>
      </c>
      <c r="AH2598" s="23" t="s">
        <v>30315</v>
      </c>
      <c r="AI2598" s="23" t="s">
        <v>30315</v>
      </c>
      <c r="AJ2598" s="23" t="s">
        <v>30315</v>
      </c>
      <c r="AK2598" s="23" t="s">
        <v>30315</v>
      </c>
      <c r="AL2598" s="23" t="s">
        <v>30315</v>
      </c>
      <c r="AN2598" s="23" t="s">
        <v>30315</v>
      </c>
      <c r="AO2598" s="23" t="s">
        <v>30315</v>
      </c>
      <c r="AP2598" s="23" t="s">
        <v>30315</v>
      </c>
      <c r="AR2598" s="23" t="s">
        <v>30315</v>
      </c>
      <c r="AS2598" s="23" t="s">
        <v>30315</v>
      </c>
      <c r="AT2598" s="23" t="s">
        <v>30315</v>
      </c>
      <c r="AW2598" s="23" t="s">
        <v>30315</v>
      </c>
      <c r="AX2598" s="23" t="s">
        <v>30315</v>
      </c>
      <c r="AY2598" s="23" t="s">
        <v>30315</v>
      </c>
      <c r="AZ2598" s="21" t="s">
        <v>27</v>
      </c>
      <c r="BA2598" s="23" t="s">
        <v>30316</v>
      </c>
      <c r="BB2598" s="23" t="s">
        <v>30315</v>
      </c>
      <c r="BC2598" s="23" t="s">
        <v>30315</v>
      </c>
      <c r="BD2598" s="23" t="s">
        <v>30315</v>
      </c>
      <c r="BE2598" s="23" t="s">
        <v>30315</v>
      </c>
      <c r="BF2598" s="23" t="s">
        <v>30315</v>
      </c>
    </row>
    <row r="2599">
      <c r="A2599" s="21" t="s">
        <v>37194</v>
      </c>
      <c r="B2599" s="21" t="s">
        <v>37195</v>
      </c>
      <c r="D2599" s="21" t="s">
        <v>37196</v>
      </c>
      <c r="E2599" s="24" t="s">
        <v>37197</v>
      </c>
      <c r="F2599" s="23" t="s">
        <v>37198</v>
      </c>
      <c r="G2599" s="21" t="s">
        <v>24</v>
      </c>
      <c r="H2599" s="21" t="s">
        <v>95</v>
      </c>
      <c r="I2599" s="21" t="s">
        <v>37199</v>
      </c>
      <c r="J2599" s="24" t="s">
        <v>37200</v>
      </c>
      <c r="K2599" s="21" t="s">
        <v>156</v>
      </c>
      <c r="L2599" s="21" t="s">
        <v>96</v>
      </c>
      <c r="N2599" s="21" t="s">
        <v>27</v>
      </c>
      <c r="O2599" s="21" t="s">
        <v>27</v>
      </c>
      <c r="AA2599" s="23" t="s">
        <v>30315</v>
      </c>
      <c r="AB2599" s="23" t="s">
        <v>30315</v>
      </c>
      <c r="AC2599" s="23" t="s">
        <v>30315</v>
      </c>
      <c r="AD2599" s="23" t="s">
        <v>30315</v>
      </c>
      <c r="AE2599" s="23" t="s">
        <v>30315</v>
      </c>
      <c r="AF2599" s="23" t="s">
        <v>30315</v>
      </c>
      <c r="AG2599" s="23" t="s">
        <v>30315</v>
      </c>
      <c r="AH2599" s="23" t="s">
        <v>30315</v>
      </c>
      <c r="AI2599" s="23" t="s">
        <v>30315</v>
      </c>
      <c r="AJ2599" s="23" t="s">
        <v>30315</v>
      </c>
      <c r="AK2599" s="23" t="s">
        <v>30315</v>
      </c>
      <c r="AL2599" s="23" t="s">
        <v>30315</v>
      </c>
      <c r="AN2599" s="23" t="s">
        <v>30315</v>
      </c>
      <c r="AO2599" s="23" t="s">
        <v>30315</v>
      </c>
      <c r="AP2599" s="23" t="s">
        <v>30315</v>
      </c>
      <c r="AR2599" s="23" t="s">
        <v>30315</v>
      </c>
      <c r="AS2599" s="23" t="s">
        <v>30315</v>
      </c>
      <c r="AT2599" s="23" t="s">
        <v>30315</v>
      </c>
      <c r="AW2599" s="23" t="s">
        <v>30315</v>
      </c>
      <c r="AX2599" s="23" t="s">
        <v>30315</v>
      </c>
      <c r="AY2599" s="23" t="s">
        <v>30315</v>
      </c>
      <c r="AZ2599" s="21" t="s">
        <v>27</v>
      </c>
      <c r="BA2599" s="23" t="s">
        <v>30316</v>
      </c>
      <c r="BB2599" s="23" t="s">
        <v>30315</v>
      </c>
      <c r="BC2599" s="23" t="s">
        <v>30315</v>
      </c>
      <c r="BD2599" s="23" t="s">
        <v>30315</v>
      </c>
      <c r="BE2599" s="23" t="s">
        <v>30315</v>
      </c>
      <c r="BF2599" s="23" t="s">
        <v>30315</v>
      </c>
    </row>
    <row r="2600">
      <c r="A2600" s="21" t="s">
        <v>37201</v>
      </c>
      <c r="B2600" s="21" t="s">
        <v>37202</v>
      </c>
      <c r="D2600" s="21" t="s">
        <v>12109</v>
      </c>
      <c r="E2600" s="24" t="s">
        <v>37203</v>
      </c>
      <c r="F2600" s="23" t="s">
        <v>37204</v>
      </c>
      <c r="G2600" s="21" t="s">
        <v>24</v>
      </c>
      <c r="H2600" s="21" t="s">
        <v>26</v>
      </c>
      <c r="L2600" s="21" t="s">
        <v>27</v>
      </c>
      <c r="M2600" s="21" t="s">
        <v>12110</v>
      </c>
      <c r="N2600" s="21" t="s">
        <v>54</v>
      </c>
      <c r="O2600" s="21" t="s">
        <v>69</v>
      </c>
      <c r="AA2600" s="23" t="s">
        <v>30315</v>
      </c>
      <c r="AB2600" s="23" t="s">
        <v>30315</v>
      </c>
      <c r="AC2600" s="23" t="s">
        <v>30315</v>
      </c>
      <c r="AD2600" s="23" t="s">
        <v>30315</v>
      </c>
      <c r="AE2600" s="23" t="s">
        <v>30315</v>
      </c>
      <c r="AF2600" s="23" t="s">
        <v>30315</v>
      </c>
      <c r="AG2600" s="23" t="s">
        <v>30315</v>
      </c>
      <c r="AH2600" s="23" t="s">
        <v>30315</v>
      </c>
      <c r="AI2600" s="23" t="s">
        <v>30315</v>
      </c>
      <c r="AJ2600" s="23" t="s">
        <v>30315</v>
      </c>
      <c r="AK2600" s="23" t="s">
        <v>30315</v>
      </c>
      <c r="AL2600" s="23" t="s">
        <v>30315</v>
      </c>
      <c r="AN2600" s="23" t="s">
        <v>30315</v>
      </c>
      <c r="AO2600" s="23" t="s">
        <v>30315</v>
      </c>
      <c r="AP2600" s="23" t="s">
        <v>30315</v>
      </c>
      <c r="AR2600" s="23" t="s">
        <v>30315</v>
      </c>
      <c r="AS2600" s="23" t="s">
        <v>30315</v>
      </c>
      <c r="AT2600" s="23" t="s">
        <v>30315</v>
      </c>
      <c r="AW2600" s="23" t="s">
        <v>30315</v>
      </c>
      <c r="AX2600" s="23" t="s">
        <v>30315</v>
      </c>
      <c r="AY2600" s="23" t="s">
        <v>30315</v>
      </c>
      <c r="AZ2600" s="21" t="s">
        <v>27</v>
      </c>
      <c r="BA2600" s="23" t="s">
        <v>30316</v>
      </c>
      <c r="BB2600" s="23" t="s">
        <v>30315</v>
      </c>
      <c r="BC2600" s="23" t="s">
        <v>30315</v>
      </c>
      <c r="BD2600" s="23" t="s">
        <v>30315</v>
      </c>
      <c r="BE2600" s="23" t="s">
        <v>30315</v>
      </c>
      <c r="BF2600" s="23" t="s">
        <v>30315</v>
      </c>
    </row>
    <row r="2601">
      <c r="A2601" s="21" t="s">
        <v>37205</v>
      </c>
      <c r="B2601" s="21" t="s">
        <v>25270</v>
      </c>
      <c r="D2601" s="21" t="s">
        <v>27685</v>
      </c>
      <c r="E2601" s="24" t="s">
        <v>37206</v>
      </c>
      <c r="F2601" s="23" t="s">
        <v>37207</v>
      </c>
      <c r="G2601" s="21" t="s">
        <v>24</v>
      </c>
      <c r="H2601" s="21" t="s">
        <v>26</v>
      </c>
      <c r="L2601" s="21" t="s">
        <v>27</v>
      </c>
      <c r="M2601" s="21" t="s">
        <v>4067</v>
      </c>
      <c r="N2601" s="21" t="s">
        <v>54</v>
      </c>
      <c r="O2601" s="21" t="s">
        <v>34</v>
      </c>
      <c r="AA2601" s="23" t="s">
        <v>30315</v>
      </c>
      <c r="AB2601" s="23" t="s">
        <v>30315</v>
      </c>
      <c r="AC2601" s="23" t="s">
        <v>30315</v>
      </c>
      <c r="AD2601" s="23" t="s">
        <v>30315</v>
      </c>
      <c r="AE2601" s="23" t="s">
        <v>30315</v>
      </c>
      <c r="AF2601" s="23" t="s">
        <v>30315</v>
      </c>
      <c r="AG2601" s="23" t="s">
        <v>30315</v>
      </c>
      <c r="AH2601" s="23" t="s">
        <v>30315</v>
      </c>
      <c r="AI2601" s="23" t="s">
        <v>30315</v>
      </c>
      <c r="AJ2601" s="23" t="s">
        <v>30315</v>
      </c>
      <c r="AK2601" s="23" t="s">
        <v>30315</v>
      </c>
      <c r="AL2601" s="23" t="s">
        <v>30315</v>
      </c>
      <c r="AN2601" s="23" t="s">
        <v>30315</v>
      </c>
      <c r="AO2601" s="23" t="s">
        <v>30315</v>
      </c>
      <c r="AP2601" s="23" t="s">
        <v>30315</v>
      </c>
      <c r="AR2601" s="23" t="s">
        <v>30315</v>
      </c>
      <c r="AS2601" s="23" t="s">
        <v>30315</v>
      </c>
      <c r="AT2601" s="23" t="s">
        <v>30315</v>
      </c>
      <c r="AW2601" s="23" t="s">
        <v>30315</v>
      </c>
      <c r="AX2601" s="23" t="s">
        <v>30315</v>
      </c>
      <c r="AY2601" s="23" t="s">
        <v>30315</v>
      </c>
      <c r="AZ2601" s="21" t="s">
        <v>27</v>
      </c>
      <c r="BA2601" s="23" t="s">
        <v>30316</v>
      </c>
      <c r="BB2601" s="23" t="s">
        <v>30315</v>
      </c>
      <c r="BC2601" s="23" t="s">
        <v>30315</v>
      </c>
      <c r="BD2601" s="23" t="s">
        <v>30315</v>
      </c>
      <c r="BE2601" s="23" t="s">
        <v>30315</v>
      </c>
      <c r="BF2601" s="23" t="s">
        <v>30315</v>
      </c>
    </row>
    <row r="2602">
      <c r="A2602" s="21" t="s">
        <v>37208</v>
      </c>
      <c r="B2602" s="21" t="s">
        <v>37209</v>
      </c>
      <c r="D2602" s="21" t="s">
        <v>37210</v>
      </c>
      <c r="E2602" s="24" t="s">
        <v>37211</v>
      </c>
      <c r="F2602" s="23" t="s">
        <v>37212</v>
      </c>
      <c r="G2602" s="21" t="s">
        <v>24</v>
      </c>
      <c r="H2602" s="21" t="s">
        <v>26</v>
      </c>
      <c r="L2602" s="21" t="s">
        <v>27</v>
      </c>
      <c r="M2602" s="21" t="s">
        <v>37213</v>
      </c>
      <c r="N2602" s="21" t="s">
        <v>54</v>
      </c>
      <c r="O2602" s="21" t="s">
        <v>34</v>
      </c>
      <c r="AA2602" s="23" t="s">
        <v>30315</v>
      </c>
      <c r="AB2602" s="23" t="s">
        <v>30315</v>
      </c>
      <c r="AC2602" s="23" t="s">
        <v>30315</v>
      </c>
      <c r="AD2602" s="23" t="s">
        <v>30315</v>
      </c>
      <c r="AE2602" s="23" t="s">
        <v>30315</v>
      </c>
      <c r="AF2602" s="23" t="s">
        <v>30315</v>
      </c>
      <c r="AG2602" s="23" t="s">
        <v>30315</v>
      </c>
      <c r="AH2602" s="23" t="s">
        <v>30315</v>
      </c>
      <c r="AI2602" s="23" t="s">
        <v>30315</v>
      </c>
      <c r="AJ2602" s="23" t="s">
        <v>30315</v>
      </c>
      <c r="AK2602" s="23" t="s">
        <v>30315</v>
      </c>
      <c r="AL2602" s="23" t="s">
        <v>30315</v>
      </c>
      <c r="AN2602" s="23" t="s">
        <v>30315</v>
      </c>
      <c r="AO2602" s="23" t="s">
        <v>30315</v>
      </c>
      <c r="AP2602" s="23" t="s">
        <v>30315</v>
      </c>
      <c r="AR2602" s="23" t="s">
        <v>30315</v>
      </c>
      <c r="AS2602" s="23" t="s">
        <v>30315</v>
      </c>
      <c r="AT2602" s="23" t="s">
        <v>30315</v>
      </c>
      <c r="AW2602" s="23" t="s">
        <v>30315</v>
      </c>
      <c r="AX2602" s="23" t="s">
        <v>30315</v>
      </c>
      <c r="AY2602" s="23" t="s">
        <v>30315</v>
      </c>
      <c r="AZ2602" s="21" t="s">
        <v>27</v>
      </c>
      <c r="BA2602" s="23" t="s">
        <v>30316</v>
      </c>
      <c r="BB2602" s="23" t="s">
        <v>30315</v>
      </c>
      <c r="BC2602" s="23" t="s">
        <v>30315</v>
      </c>
      <c r="BD2602" s="23" t="s">
        <v>30315</v>
      </c>
      <c r="BE2602" s="23" t="s">
        <v>30315</v>
      </c>
      <c r="BF2602" s="23" t="s">
        <v>30315</v>
      </c>
    </row>
    <row r="2603">
      <c r="A2603" s="21" t="s">
        <v>37214</v>
      </c>
      <c r="B2603" s="21" t="s">
        <v>37215</v>
      </c>
      <c r="D2603" s="21" t="s">
        <v>14993</v>
      </c>
      <c r="E2603" s="21" t="s">
        <v>37216</v>
      </c>
      <c r="F2603" s="23" t="s">
        <v>37217</v>
      </c>
      <c r="G2603" s="21" t="s">
        <v>24</v>
      </c>
      <c r="H2603" s="21" t="s">
        <v>95</v>
      </c>
      <c r="I2603" s="21" t="s">
        <v>37218</v>
      </c>
      <c r="J2603" s="24" t="s">
        <v>37219</v>
      </c>
      <c r="K2603" s="21" t="s">
        <v>4003</v>
      </c>
      <c r="L2603" s="21" t="s">
        <v>96</v>
      </c>
      <c r="N2603" s="21" t="s">
        <v>27</v>
      </c>
      <c r="O2603" s="21" t="s">
        <v>27</v>
      </c>
      <c r="AA2603" s="23" t="s">
        <v>30315</v>
      </c>
      <c r="AB2603" s="23" t="s">
        <v>30315</v>
      </c>
      <c r="AC2603" s="23" t="s">
        <v>30315</v>
      </c>
      <c r="AD2603" s="23" t="s">
        <v>30315</v>
      </c>
      <c r="AE2603" s="23" t="s">
        <v>30315</v>
      </c>
      <c r="AF2603" s="23" t="s">
        <v>30315</v>
      </c>
      <c r="AG2603" s="23" t="s">
        <v>30315</v>
      </c>
      <c r="AH2603" s="23" t="s">
        <v>30315</v>
      </c>
      <c r="AI2603" s="23" t="s">
        <v>30315</v>
      </c>
      <c r="AJ2603" s="23" t="s">
        <v>30315</v>
      </c>
      <c r="AK2603" s="23" t="s">
        <v>30315</v>
      </c>
      <c r="AL2603" s="23" t="s">
        <v>30315</v>
      </c>
      <c r="AN2603" s="23" t="s">
        <v>30315</v>
      </c>
      <c r="AO2603" s="23" t="s">
        <v>30315</v>
      </c>
      <c r="AP2603" s="23" t="s">
        <v>30315</v>
      </c>
      <c r="AR2603" s="23" t="s">
        <v>30315</v>
      </c>
      <c r="AS2603" s="23" t="s">
        <v>30315</v>
      </c>
      <c r="AT2603" s="23" t="s">
        <v>30315</v>
      </c>
      <c r="AW2603" s="23" t="s">
        <v>30315</v>
      </c>
      <c r="AX2603" s="23" t="s">
        <v>30315</v>
      </c>
      <c r="AY2603" s="23" t="s">
        <v>30315</v>
      </c>
      <c r="AZ2603" s="21" t="s">
        <v>27</v>
      </c>
      <c r="BA2603" s="23" t="s">
        <v>30316</v>
      </c>
      <c r="BB2603" s="23" t="s">
        <v>30315</v>
      </c>
      <c r="BC2603" s="23" t="s">
        <v>30315</v>
      </c>
      <c r="BD2603" s="23" t="s">
        <v>30315</v>
      </c>
      <c r="BE2603" s="23" t="s">
        <v>30315</v>
      </c>
      <c r="BF2603" s="23" t="s">
        <v>30315</v>
      </c>
    </row>
    <row r="2604">
      <c r="A2604" s="21" t="s">
        <v>37220</v>
      </c>
      <c r="B2604" s="21" t="s">
        <v>285</v>
      </c>
      <c r="D2604" s="21" t="s">
        <v>37221</v>
      </c>
      <c r="E2604" s="24" t="s">
        <v>6831</v>
      </c>
      <c r="F2604" s="23" t="s">
        <v>33292</v>
      </c>
      <c r="G2604" s="21" t="s">
        <v>24</v>
      </c>
      <c r="H2604" s="21" t="s">
        <v>95</v>
      </c>
      <c r="I2604" s="21" t="s">
        <v>6832</v>
      </c>
      <c r="J2604" s="24" t="s">
        <v>6833</v>
      </c>
      <c r="K2604" s="21" t="s">
        <v>156</v>
      </c>
      <c r="L2604" s="21" t="s">
        <v>263</v>
      </c>
      <c r="N2604" s="21" t="s">
        <v>27</v>
      </c>
      <c r="O2604" s="21" t="s">
        <v>27</v>
      </c>
      <c r="AA2604" s="23" t="s">
        <v>30315</v>
      </c>
      <c r="AB2604" s="23" t="s">
        <v>30315</v>
      </c>
      <c r="AC2604" s="23" t="s">
        <v>30315</v>
      </c>
      <c r="AD2604" s="23" t="s">
        <v>30315</v>
      </c>
      <c r="AE2604" s="23" t="s">
        <v>30315</v>
      </c>
      <c r="AF2604" s="23" t="s">
        <v>30315</v>
      </c>
      <c r="AG2604" s="23" t="s">
        <v>30315</v>
      </c>
      <c r="AH2604" s="23" t="s">
        <v>30315</v>
      </c>
      <c r="AI2604" s="23" t="s">
        <v>30315</v>
      </c>
      <c r="AJ2604" s="23" t="s">
        <v>30315</v>
      </c>
      <c r="AK2604" s="23" t="s">
        <v>30315</v>
      </c>
      <c r="AL2604" s="23" t="s">
        <v>30315</v>
      </c>
      <c r="AN2604" s="23" t="s">
        <v>30315</v>
      </c>
      <c r="AO2604" s="23" t="s">
        <v>30315</v>
      </c>
      <c r="AP2604" s="23" t="s">
        <v>30315</v>
      </c>
      <c r="AR2604" s="23" t="s">
        <v>30315</v>
      </c>
      <c r="AS2604" s="23" t="s">
        <v>30315</v>
      </c>
      <c r="AT2604" s="23" t="s">
        <v>30315</v>
      </c>
      <c r="AW2604" s="23" t="s">
        <v>30315</v>
      </c>
      <c r="AX2604" s="23" t="s">
        <v>30315</v>
      </c>
      <c r="AY2604" s="23" t="s">
        <v>30315</v>
      </c>
      <c r="AZ2604" s="21" t="s">
        <v>27</v>
      </c>
      <c r="BA2604" s="23" t="s">
        <v>30316</v>
      </c>
      <c r="BB2604" s="23" t="s">
        <v>30315</v>
      </c>
      <c r="BC2604" s="23" t="s">
        <v>30315</v>
      </c>
      <c r="BD2604" s="23" t="s">
        <v>30315</v>
      </c>
      <c r="BE2604" s="23" t="s">
        <v>30315</v>
      </c>
      <c r="BF2604" s="23" t="s">
        <v>30315</v>
      </c>
    </row>
    <row r="2605">
      <c r="A2605" s="21" t="s">
        <v>37222</v>
      </c>
      <c r="B2605" s="21" t="s">
        <v>12623</v>
      </c>
      <c r="D2605" s="21" t="s">
        <v>12624</v>
      </c>
      <c r="E2605" s="24" t="s">
        <v>37223</v>
      </c>
      <c r="F2605" s="23" t="s">
        <v>37224</v>
      </c>
      <c r="G2605" s="21" t="s">
        <v>24</v>
      </c>
      <c r="H2605" s="21" t="s">
        <v>26</v>
      </c>
      <c r="L2605" s="21" t="s">
        <v>27</v>
      </c>
      <c r="M2605" s="21" t="s">
        <v>12625</v>
      </c>
      <c r="N2605" s="21" t="s">
        <v>54</v>
      </c>
      <c r="O2605" s="21" t="s">
        <v>62</v>
      </c>
      <c r="AA2605" s="23" t="s">
        <v>30315</v>
      </c>
      <c r="AB2605" s="23" t="s">
        <v>30315</v>
      </c>
      <c r="AC2605" s="23" t="s">
        <v>30315</v>
      </c>
      <c r="AD2605" s="23" t="s">
        <v>30315</v>
      </c>
      <c r="AE2605" s="23" t="s">
        <v>30315</v>
      </c>
      <c r="AF2605" s="23" t="s">
        <v>30315</v>
      </c>
      <c r="AG2605" s="23" t="s">
        <v>30315</v>
      </c>
      <c r="AH2605" s="23" t="s">
        <v>30315</v>
      </c>
      <c r="AI2605" s="23" t="s">
        <v>30315</v>
      </c>
      <c r="AJ2605" s="23" t="s">
        <v>30315</v>
      </c>
      <c r="AK2605" s="23" t="s">
        <v>30315</v>
      </c>
      <c r="AL2605" s="23" t="s">
        <v>30315</v>
      </c>
      <c r="AN2605" s="23" t="s">
        <v>30315</v>
      </c>
      <c r="AO2605" s="23" t="s">
        <v>30315</v>
      </c>
      <c r="AP2605" s="23" t="s">
        <v>30315</v>
      </c>
      <c r="AR2605" s="23" t="s">
        <v>30315</v>
      </c>
      <c r="AS2605" s="23" t="s">
        <v>30315</v>
      </c>
      <c r="AT2605" s="23" t="s">
        <v>30315</v>
      </c>
      <c r="AW2605" s="23" t="s">
        <v>30315</v>
      </c>
      <c r="AX2605" s="23" t="s">
        <v>30315</v>
      </c>
      <c r="AY2605" s="23" t="s">
        <v>30315</v>
      </c>
      <c r="AZ2605" s="21" t="s">
        <v>27</v>
      </c>
      <c r="BA2605" s="23" t="s">
        <v>30316</v>
      </c>
      <c r="BB2605" s="23" t="s">
        <v>30315</v>
      </c>
      <c r="BC2605" s="23" t="s">
        <v>30315</v>
      </c>
      <c r="BD2605" s="23" t="s">
        <v>30315</v>
      </c>
      <c r="BE2605" s="23" t="s">
        <v>30315</v>
      </c>
      <c r="BF2605" s="23" t="s">
        <v>30315</v>
      </c>
    </row>
    <row r="2606">
      <c r="A2606" s="21" t="s">
        <v>37225</v>
      </c>
      <c r="B2606" s="21" t="s">
        <v>27703</v>
      </c>
      <c r="D2606" s="21" t="s">
        <v>27704</v>
      </c>
      <c r="E2606" s="21" t="s">
        <v>27703</v>
      </c>
      <c r="F2606" s="23" t="s">
        <v>37226</v>
      </c>
      <c r="G2606" s="21" t="s">
        <v>24</v>
      </c>
      <c r="H2606" s="21" t="s">
        <v>26</v>
      </c>
      <c r="L2606" s="21" t="s">
        <v>27</v>
      </c>
      <c r="M2606" s="21" t="s">
        <v>27705</v>
      </c>
      <c r="N2606" s="21" t="s">
        <v>61</v>
      </c>
      <c r="O2606" s="21" t="s">
        <v>34</v>
      </c>
      <c r="AA2606" s="23" t="s">
        <v>30315</v>
      </c>
      <c r="AB2606" s="23" t="s">
        <v>30315</v>
      </c>
      <c r="AC2606" s="23" t="s">
        <v>30315</v>
      </c>
      <c r="AD2606" s="23" t="s">
        <v>30315</v>
      </c>
      <c r="AE2606" s="23" t="s">
        <v>30315</v>
      </c>
      <c r="AF2606" s="23" t="s">
        <v>30315</v>
      </c>
      <c r="AG2606" s="23" t="s">
        <v>30315</v>
      </c>
      <c r="AH2606" s="23" t="s">
        <v>30315</v>
      </c>
      <c r="AI2606" s="23" t="s">
        <v>30315</v>
      </c>
      <c r="AJ2606" s="23" t="s">
        <v>30315</v>
      </c>
      <c r="AK2606" s="23" t="s">
        <v>30315</v>
      </c>
      <c r="AL2606" s="23" t="s">
        <v>30315</v>
      </c>
      <c r="AN2606" s="23" t="s">
        <v>30315</v>
      </c>
      <c r="AO2606" s="23" t="s">
        <v>30315</v>
      </c>
      <c r="AP2606" s="23" t="s">
        <v>30315</v>
      </c>
      <c r="AR2606" s="23" t="s">
        <v>30315</v>
      </c>
      <c r="AS2606" s="23" t="s">
        <v>30315</v>
      </c>
      <c r="AT2606" s="23" t="s">
        <v>30315</v>
      </c>
      <c r="AW2606" s="23" t="s">
        <v>30315</v>
      </c>
      <c r="AX2606" s="23" t="s">
        <v>30315</v>
      </c>
      <c r="AY2606" s="23" t="s">
        <v>30315</v>
      </c>
      <c r="AZ2606" s="21" t="s">
        <v>27</v>
      </c>
      <c r="BA2606" s="23" t="s">
        <v>30316</v>
      </c>
      <c r="BB2606" s="23" t="s">
        <v>30315</v>
      </c>
      <c r="BC2606" s="23" t="s">
        <v>30315</v>
      </c>
      <c r="BD2606" s="23" t="s">
        <v>30315</v>
      </c>
      <c r="BE2606" s="23" t="s">
        <v>30315</v>
      </c>
      <c r="BF2606" s="23" t="s">
        <v>30315</v>
      </c>
    </row>
    <row r="2607">
      <c r="A2607" s="21" t="s">
        <v>37227</v>
      </c>
      <c r="B2607" s="21" t="s">
        <v>6660</v>
      </c>
      <c r="D2607" s="21" t="s">
        <v>6661</v>
      </c>
      <c r="E2607" s="24" t="s">
        <v>6663</v>
      </c>
      <c r="F2607" s="23" t="s">
        <v>33226</v>
      </c>
      <c r="G2607" s="21" t="s">
        <v>24</v>
      </c>
      <c r="H2607" s="21" t="s">
        <v>95</v>
      </c>
      <c r="I2607" s="21" t="s">
        <v>6664</v>
      </c>
      <c r="J2607" s="24" t="s">
        <v>6665</v>
      </c>
      <c r="K2607" s="21" t="s">
        <v>37228</v>
      </c>
      <c r="L2607" s="21" t="s">
        <v>96</v>
      </c>
      <c r="N2607" s="21" t="s">
        <v>27</v>
      </c>
      <c r="O2607" s="21" t="s">
        <v>27</v>
      </c>
      <c r="AA2607" s="23" t="s">
        <v>30315</v>
      </c>
      <c r="AB2607" s="23" t="s">
        <v>30315</v>
      </c>
      <c r="AC2607" s="23" t="s">
        <v>30315</v>
      </c>
      <c r="AD2607" s="23" t="s">
        <v>30315</v>
      </c>
      <c r="AE2607" s="23" t="s">
        <v>30315</v>
      </c>
      <c r="AF2607" s="23" t="s">
        <v>30315</v>
      </c>
      <c r="AG2607" s="23" t="s">
        <v>30315</v>
      </c>
      <c r="AH2607" s="23" t="s">
        <v>30315</v>
      </c>
      <c r="AI2607" s="23" t="s">
        <v>30315</v>
      </c>
      <c r="AJ2607" s="23" t="s">
        <v>30315</v>
      </c>
      <c r="AK2607" s="23" t="s">
        <v>30315</v>
      </c>
      <c r="AL2607" s="23" t="s">
        <v>30315</v>
      </c>
      <c r="AN2607" s="23" t="s">
        <v>30315</v>
      </c>
      <c r="AO2607" s="23" t="s">
        <v>30315</v>
      </c>
      <c r="AP2607" s="23" t="s">
        <v>30315</v>
      </c>
      <c r="AR2607" s="23" t="s">
        <v>30315</v>
      </c>
      <c r="AS2607" s="23" t="s">
        <v>30315</v>
      </c>
      <c r="AT2607" s="23" t="s">
        <v>30315</v>
      </c>
      <c r="AW2607" s="23" t="s">
        <v>30315</v>
      </c>
      <c r="AX2607" s="23" t="s">
        <v>30315</v>
      </c>
      <c r="AY2607" s="23" t="s">
        <v>30315</v>
      </c>
      <c r="AZ2607" s="21" t="s">
        <v>27</v>
      </c>
      <c r="BA2607" s="23" t="s">
        <v>30316</v>
      </c>
      <c r="BB2607" s="23" t="s">
        <v>30315</v>
      </c>
      <c r="BC2607" s="23" t="s">
        <v>30315</v>
      </c>
      <c r="BD2607" s="23" t="s">
        <v>30315</v>
      </c>
      <c r="BE2607" s="23" t="s">
        <v>30315</v>
      </c>
      <c r="BF2607" s="23" t="s">
        <v>30315</v>
      </c>
    </row>
    <row r="2608">
      <c r="A2608" s="21" t="s">
        <v>37229</v>
      </c>
      <c r="B2608" s="21" t="s">
        <v>37230</v>
      </c>
      <c r="D2608" s="21" t="s">
        <v>37231</v>
      </c>
      <c r="E2608" s="24" t="s">
        <v>37232</v>
      </c>
      <c r="F2608" s="23" t="s">
        <v>37233</v>
      </c>
      <c r="G2608" s="21" t="s">
        <v>24</v>
      </c>
      <c r="H2608" s="21" t="s">
        <v>95</v>
      </c>
      <c r="I2608" s="21" t="s">
        <v>37234</v>
      </c>
      <c r="J2608" s="24" t="s">
        <v>37235</v>
      </c>
      <c r="K2608" s="21" t="s">
        <v>156</v>
      </c>
      <c r="L2608" s="21" t="s">
        <v>116</v>
      </c>
      <c r="N2608" s="21" t="s">
        <v>27</v>
      </c>
      <c r="O2608" s="21" t="s">
        <v>27</v>
      </c>
      <c r="AA2608" s="23" t="s">
        <v>30315</v>
      </c>
      <c r="AB2608" s="23" t="s">
        <v>30315</v>
      </c>
      <c r="AC2608" s="23" t="s">
        <v>30315</v>
      </c>
      <c r="AD2608" s="23" t="s">
        <v>30315</v>
      </c>
      <c r="AE2608" s="23" t="s">
        <v>30315</v>
      </c>
      <c r="AF2608" s="23" t="s">
        <v>30315</v>
      </c>
      <c r="AG2608" s="23" t="s">
        <v>30315</v>
      </c>
      <c r="AH2608" s="23" t="s">
        <v>30315</v>
      </c>
      <c r="AI2608" s="23" t="s">
        <v>30315</v>
      </c>
      <c r="AJ2608" s="23" t="s">
        <v>30315</v>
      </c>
      <c r="AK2608" s="23" t="s">
        <v>30315</v>
      </c>
      <c r="AL2608" s="23" t="s">
        <v>30315</v>
      </c>
      <c r="AN2608" s="23" t="s">
        <v>30315</v>
      </c>
      <c r="AO2608" s="23" t="s">
        <v>30315</v>
      </c>
      <c r="AP2608" s="23" t="s">
        <v>30315</v>
      </c>
      <c r="AR2608" s="23" t="s">
        <v>30315</v>
      </c>
      <c r="AS2608" s="23" t="s">
        <v>30315</v>
      </c>
      <c r="AT2608" s="23" t="s">
        <v>30315</v>
      </c>
      <c r="AW2608" s="23" t="s">
        <v>30315</v>
      </c>
      <c r="AX2608" s="23" t="s">
        <v>30315</v>
      </c>
      <c r="AY2608" s="23" t="s">
        <v>30315</v>
      </c>
      <c r="AZ2608" s="21" t="s">
        <v>27</v>
      </c>
      <c r="BA2608" s="23" t="s">
        <v>30316</v>
      </c>
      <c r="BB2608" s="23" t="s">
        <v>30315</v>
      </c>
      <c r="BC2608" s="23" t="s">
        <v>30315</v>
      </c>
      <c r="BD2608" s="23" t="s">
        <v>30315</v>
      </c>
      <c r="BE2608" s="23" t="s">
        <v>30315</v>
      </c>
      <c r="BF2608" s="23" t="s">
        <v>30315</v>
      </c>
    </row>
    <row r="2609">
      <c r="A2609" s="21" t="s">
        <v>37236</v>
      </c>
      <c r="B2609" s="21" t="s">
        <v>14220</v>
      </c>
      <c r="D2609" s="21" t="s">
        <v>14221</v>
      </c>
      <c r="E2609" s="24" t="s">
        <v>37237</v>
      </c>
      <c r="F2609" s="23" t="s">
        <v>37238</v>
      </c>
      <c r="G2609" s="21" t="s">
        <v>24</v>
      </c>
      <c r="H2609" s="21" t="s">
        <v>26</v>
      </c>
      <c r="L2609" s="21" t="s">
        <v>27</v>
      </c>
      <c r="M2609" s="21" t="s">
        <v>14222</v>
      </c>
      <c r="N2609" s="21" t="s">
        <v>54</v>
      </c>
      <c r="O2609" s="21" t="s">
        <v>77</v>
      </c>
      <c r="AA2609" s="23" t="s">
        <v>30315</v>
      </c>
      <c r="AB2609" s="23" t="s">
        <v>30315</v>
      </c>
      <c r="AC2609" s="23" t="s">
        <v>30315</v>
      </c>
      <c r="AD2609" s="23" t="s">
        <v>30315</v>
      </c>
      <c r="AE2609" s="23" t="s">
        <v>30315</v>
      </c>
      <c r="AF2609" s="23" t="s">
        <v>30315</v>
      </c>
      <c r="AG2609" s="23" t="s">
        <v>30315</v>
      </c>
      <c r="AH2609" s="23" t="s">
        <v>30315</v>
      </c>
      <c r="AI2609" s="23" t="s">
        <v>30315</v>
      </c>
      <c r="AJ2609" s="23" t="s">
        <v>30315</v>
      </c>
      <c r="AK2609" s="23" t="s">
        <v>30315</v>
      </c>
      <c r="AL2609" s="23" t="s">
        <v>30315</v>
      </c>
      <c r="AN2609" s="23" t="s">
        <v>30315</v>
      </c>
      <c r="AO2609" s="23" t="s">
        <v>30315</v>
      </c>
      <c r="AP2609" s="23" t="s">
        <v>30315</v>
      </c>
      <c r="AR2609" s="23" t="s">
        <v>30315</v>
      </c>
      <c r="AS2609" s="23" t="s">
        <v>30315</v>
      </c>
      <c r="AT2609" s="23" t="s">
        <v>30315</v>
      </c>
      <c r="AW2609" s="23" t="s">
        <v>30315</v>
      </c>
      <c r="AX2609" s="23" t="s">
        <v>30315</v>
      </c>
      <c r="AY2609" s="23" t="s">
        <v>30315</v>
      </c>
      <c r="AZ2609" s="21" t="s">
        <v>27</v>
      </c>
      <c r="BA2609" s="23" t="s">
        <v>30316</v>
      </c>
      <c r="BB2609" s="23" t="s">
        <v>30315</v>
      </c>
      <c r="BC2609" s="23" t="s">
        <v>30315</v>
      </c>
      <c r="BD2609" s="23" t="s">
        <v>30315</v>
      </c>
      <c r="BE2609" s="23" t="s">
        <v>30315</v>
      </c>
      <c r="BF2609" s="23" t="s">
        <v>30315</v>
      </c>
    </row>
    <row r="2610">
      <c r="A2610" s="21" t="s">
        <v>37239</v>
      </c>
      <c r="B2610" s="21" t="s">
        <v>37240</v>
      </c>
      <c r="D2610" s="21" t="s">
        <v>37241</v>
      </c>
      <c r="E2610" s="21" t="s">
        <v>37242</v>
      </c>
      <c r="F2610" s="23" t="s">
        <v>37243</v>
      </c>
      <c r="G2610" s="21" t="s">
        <v>24</v>
      </c>
      <c r="H2610" s="21" t="s">
        <v>26</v>
      </c>
      <c r="L2610" s="21" t="s">
        <v>27</v>
      </c>
      <c r="M2610" s="21" t="s">
        <v>28056</v>
      </c>
      <c r="N2610" s="21" t="s">
        <v>61</v>
      </c>
      <c r="O2610" s="21" t="s">
        <v>34</v>
      </c>
      <c r="AA2610" s="23" t="s">
        <v>30315</v>
      </c>
      <c r="AB2610" s="23" t="s">
        <v>30315</v>
      </c>
      <c r="AC2610" s="23" t="s">
        <v>30315</v>
      </c>
      <c r="AD2610" s="23" t="s">
        <v>30315</v>
      </c>
      <c r="AE2610" s="23" t="s">
        <v>30315</v>
      </c>
      <c r="AF2610" s="23" t="s">
        <v>30315</v>
      </c>
      <c r="AG2610" s="23" t="s">
        <v>30315</v>
      </c>
      <c r="AH2610" s="23" t="s">
        <v>30315</v>
      </c>
      <c r="AI2610" s="23" t="s">
        <v>30315</v>
      </c>
      <c r="AJ2610" s="23" t="s">
        <v>30315</v>
      </c>
      <c r="AK2610" s="23" t="s">
        <v>30315</v>
      </c>
      <c r="AL2610" s="23" t="s">
        <v>30315</v>
      </c>
      <c r="AN2610" s="23" t="s">
        <v>30315</v>
      </c>
      <c r="AO2610" s="23" t="s">
        <v>30315</v>
      </c>
      <c r="AP2610" s="23" t="s">
        <v>30315</v>
      </c>
      <c r="AR2610" s="23" t="s">
        <v>30315</v>
      </c>
      <c r="AS2610" s="23" t="s">
        <v>30315</v>
      </c>
      <c r="AT2610" s="23" t="s">
        <v>30315</v>
      </c>
      <c r="AW2610" s="23" t="s">
        <v>30315</v>
      </c>
      <c r="AX2610" s="23" t="s">
        <v>30315</v>
      </c>
      <c r="AY2610" s="23" t="s">
        <v>30315</v>
      </c>
      <c r="AZ2610" s="21" t="s">
        <v>27</v>
      </c>
      <c r="BA2610" s="23" t="s">
        <v>30316</v>
      </c>
      <c r="BB2610" s="23" t="s">
        <v>30315</v>
      </c>
      <c r="BC2610" s="23" t="s">
        <v>30315</v>
      </c>
      <c r="BD2610" s="23" t="s">
        <v>30315</v>
      </c>
      <c r="BE2610" s="23" t="s">
        <v>30315</v>
      </c>
      <c r="BF2610" s="23" t="s">
        <v>30315</v>
      </c>
    </row>
    <row r="2611">
      <c r="A2611" s="21" t="s">
        <v>37244</v>
      </c>
      <c r="B2611" s="21" t="s">
        <v>10739</v>
      </c>
      <c r="D2611" s="21" t="s">
        <v>10740</v>
      </c>
      <c r="E2611" s="24" t="s">
        <v>37245</v>
      </c>
      <c r="F2611" s="23" t="s">
        <v>37246</v>
      </c>
      <c r="G2611" s="21" t="s">
        <v>289</v>
      </c>
      <c r="H2611" s="21" t="s">
        <v>95</v>
      </c>
      <c r="I2611" s="21" t="s">
        <v>10741</v>
      </c>
      <c r="J2611" s="24" t="s">
        <v>37247</v>
      </c>
      <c r="K2611" s="21" t="s">
        <v>156</v>
      </c>
      <c r="L2611" s="21" t="s">
        <v>96</v>
      </c>
      <c r="N2611" s="21" t="s">
        <v>27</v>
      </c>
      <c r="O2611" s="21" t="s">
        <v>27</v>
      </c>
      <c r="AA2611" s="23" t="s">
        <v>30315</v>
      </c>
      <c r="AB2611" s="23" t="s">
        <v>30315</v>
      </c>
      <c r="AC2611" s="23" t="s">
        <v>30315</v>
      </c>
      <c r="AD2611" s="23" t="s">
        <v>30315</v>
      </c>
      <c r="AE2611" s="23" t="s">
        <v>30315</v>
      </c>
      <c r="AF2611" s="23" t="s">
        <v>30315</v>
      </c>
      <c r="AG2611" s="23" t="s">
        <v>30315</v>
      </c>
      <c r="AH2611" s="23" t="s">
        <v>30315</v>
      </c>
      <c r="AI2611" s="23" t="s">
        <v>30315</v>
      </c>
      <c r="AJ2611" s="23" t="s">
        <v>30315</v>
      </c>
      <c r="AK2611" s="23" t="s">
        <v>30315</v>
      </c>
      <c r="AL2611" s="23" t="s">
        <v>30315</v>
      </c>
      <c r="AN2611" s="23" t="s">
        <v>30315</v>
      </c>
      <c r="AO2611" s="23" t="s">
        <v>30315</v>
      </c>
      <c r="AP2611" s="23" t="s">
        <v>30315</v>
      </c>
      <c r="AR2611" s="23" t="s">
        <v>30315</v>
      </c>
      <c r="AS2611" s="23" t="s">
        <v>30315</v>
      </c>
      <c r="AT2611" s="23" t="s">
        <v>30315</v>
      </c>
      <c r="AW2611" s="23" t="s">
        <v>30315</v>
      </c>
      <c r="AX2611" s="23" t="s">
        <v>30315</v>
      </c>
      <c r="AY2611" s="23" t="s">
        <v>30315</v>
      </c>
      <c r="AZ2611" s="21" t="s">
        <v>27</v>
      </c>
      <c r="BA2611" s="23" t="s">
        <v>30316</v>
      </c>
      <c r="BB2611" s="23" t="s">
        <v>30315</v>
      </c>
      <c r="BC2611" s="23" t="s">
        <v>30315</v>
      </c>
      <c r="BD2611" s="23" t="s">
        <v>30315</v>
      </c>
      <c r="BE2611" s="23" t="s">
        <v>30315</v>
      </c>
      <c r="BF2611" s="23" t="s">
        <v>30315</v>
      </c>
    </row>
    <row r="2612">
      <c r="A2612" s="21" t="s">
        <v>37248</v>
      </c>
      <c r="B2612" s="21" t="s">
        <v>18937</v>
      </c>
      <c r="D2612" s="21" t="s">
        <v>18938</v>
      </c>
      <c r="E2612" s="24" t="s">
        <v>37249</v>
      </c>
      <c r="F2612" s="23" t="s">
        <v>37250</v>
      </c>
      <c r="G2612" s="21" t="s">
        <v>24</v>
      </c>
      <c r="H2612" s="21" t="s">
        <v>26</v>
      </c>
      <c r="L2612" s="21" t="s">
        <v>27</v>
      </c>
      <c r="M2612" s="21" t="s">
        <v>37251</v>
      </c>
      <c r="N2612" s="21" t="s">
        <v>33</v>
      </c>
      <c r="O2612" s="21" t="s">
        <v>62</v>
      </c>
      <c r="AA2612" s="23" t="s">
        <v>30315</v>
      </c>
      <c r="AB2612" s="23" t="s">
        <v>30315</v>
      </c>
      <c r="AC2612" s="23" t="s">
        <v>30315</v>
      </c>
      <c r="AD2612" s="23" t="s">
        <v>30315</v>
      </c>
      <c r="AE2612" s="23" t="s">
        <v>30315</v>
      </c>
      <c r="AF2612" s="23" t="s">
        <v>30315</v>
      </c>
      <c r="AG2612" s="23" t="s">
        <v>30315</v>
      </c>
      <c r="AH2612" s="23" t="s">
        <v>30315</v>
      </c>
      <c r="AI2612" s="23" t="s">
        <v>30315</v>
      </c>
      <c r="AJ2612" s="23" t="s">
        <v>30315</v>
      </c>
      <c r="AK2612" s="23" t="s">
        <v>30315</v>
      </c>
      <c r="AL2612" s="23" t="s">
        <v>30315</v>
      </c>
      <c r="AN2612" s="23" t="s">
        <v>30315</v>
      </c>
      <c r="AO2612" s="23" t="s">
        <v>30315</v>
      </c>
      <c r="AP2612" s="23" t="s">
        <v>30315</v>
      </c>
      <c r="AR2612" s="23" t="s">
        <v>30315</v>
      </c>
      <c r="AS2612" s="23" t="s">
        <v>30315</v>
      </c>
      <c r="AT2612" s="23" t="s">
        <v>30315</v>
      </c>
      <c r="AW2612" s="23" t="s">
        <v>30315</v>
      </c>
      <c r="AX2612" s="23" t="s">
        <v>30315</v>
      </c>
      <c r="AY2612" s="23" t="s">
        <v>30315</v>
      </c>
      <c r="AZ2612" s="21" t="s">
        <v>27</v>
      </c>
      <c r="BA2612" s="23" t="s">
        <v>30316</v>
      </c>
      <c r="BB2612" s="23" t="s">
        <v>30315</v>
      </c>
      <c r="BC2612" s="23" t="s">
        <v>30315</v>
      </c>
      <c r="BD2612" s="23" t="s">
        <v>30315</v>
      </c>
      <c r="BE2612" s="23" t="s">
        <v>30315</v>
      </c>
      <c r="BF2612" s="23" t="s">
        <v>30315</v>
      </c>
    </row>
    <row r="2613">
      <c r="A2613" s="21" t="s">
        <v>37252</v>
      </c>
      <c r="B2613" s="21" t="s">
        <v>37240</v>
      </c>
      <c r="D2613" s="21" t="s">
        <v>37241</v>
      </c>
      <c r="E2613" s="21" t="s">
        <v>37242</v>
      </c>
      <c r="F2613" s="23" t="s">
        <v>37243</v>
      </c>
      <c r="G2613" s="21" t="s">
        <v>24</v>
      </c>
      <c r="H2613" s="21" t="s">
        <v>26</v>
      </c>
      <c r="L2613" s="21" t="s">
        <v>27</v>
      </c>
      <c r="M2613" s="21" t="s">
        <v>28056</v>
      </c>
      <c r="N2613" s="21" t="s">
        <v>61</v>
      </c>
      <c r="O2613" s="21" t="s">
        <v>34</v>
      </c>
      <c r="AA2613" s="23" t="s">
        <v>30315</v>
      </c>
      <c r="AB2613" s="23" t="s">
        <v>30315</v>
      </c>
      <c r="AC2613" s="23" t="s">
        <v>30315</v>
      </c>
      <c r="AD2613" s="23" t="s">
        <v>30315</v>
      </c>
      <c r="AE2613" s="23" t="s">
        <v>30315</v>
      </c>
      <c r="AF2613" s="23" t="s">
        <v>30315</v>
      </c>
      <c r="AG2613" s="23" t="s">
        <v>30315</v>
      </c>
      <c r="AH2613" s="23" t="s">
        <v>30315</v>
      </c>
      <c r="AI2613" s="23" t="s">
        <v>30315</v>
      </c>
      <c r="AJ2613" s="23" t="s">
        <v>30315</v>
      </c>
      <c r="AK2613" s="23" t="s">
        <v>30315</v>
      </c>
      <c r="AL2613" s="23" t="s">
        <v>30315</v>
      </c>
      <c r="AN2613" s="23" t="s">
        <v>30315</v>
      </c>
      <c r="AO2613" s="23" t="s">
        <v>30315</v>
      </c>
      <c r="AP2613" s="23" t="s">
        <v>30315</v>
      </c>
      <c r="AR2613" s="23" t="s">
        <v>30315</v>
      </c>
      <c r="AS2613" s="23" t="s">
        <v>30315</v>
      </c>
      <c r="AT2613" s="23" t="s">
        <v>30315</v>
      </c>
      <c r="AW2613" s="23" t="s">
        <v>30315</v>
      </c>
      <c r="AX2613" s="23" t="s">
        <v>30315</v>
      </c>
      <c r="AY2613" s="23" t="s">
        <v>30315</v>
      </c>
      <c r="AZ2613" s="21" t="s">
        <v>27</v>
      </c>
      <c r="BA2613" s="23" t="s">
        <v>30316</v>
      </c>
      <c r="BB2613" s="23" t="s">
        <v>30315</v>
      </c>
      <c r="BC2613" s="23" t="s">
        <v>30315</v>
      </c>
      <c r="BD2613" s="23" t="s">
        <v>30315</v>
      </c>
      <c r="BE2613" s="23" t="s">
        <v>30315</v>
      </c>
      <c r="BF2613" s="23" t="s">
        <v>30315</v>
      </c>
    </row>
    <row r="2614">
      <c r="A2614" s="21" t="s">
        <v>37253</v>
      </c>
      <c r="B2614" s="21" t="s">
        <v>37254</v>
      </c>
      <c r="D2614" s="21" t="s">
        <v>37255</v>
      </c>
      <c r="E2614" s="24" t="s">
        <v>37256</v>
      </c>
      <c r="F2614" s="23" t="s">
        <v>37257</v>
      </c>
      <c r="G2614" s="21" t="s">
        <v>24</v>
      </c>
      <c r="H2614" s="21" t="s">
        <v>95</v>
      </c>
      <c r="I2614" s="21" t="s">
        <v>37258</v>
      </c>
      <c r="J2614" s="24" t="s">
        <v>37259</v>
      </c>
      <c r="K2614" s="21" t="s">
        <v>37260</v>
      </c>
      <c r="L2614" s="21" t="s">
        <v>96</v>
      </c>
      <c r="N2614" s="21" t="s">
        <v>27</v>
      </c>
      <c r="O2614" s="21" t="s">
        <v>27</v>
      </c>
      <c r="AA2614" s="23" t="s">
        <v>30315</v>
      </c>
      <c r="AB2614" s="23" t="s">
        <v>30315</v>
      </c>
      <c r="AC2614" s="23" t="s">
        <v>30315</v>
      </c>
      <c r="AD2614" s="23" t="s">
        <v>30315</v>
      </c>
      <c r="AE2614" s="23" t="s">
        <v>30315</v>
      </c>
      <c r="AF2614" s="23" t="s">
        <v>30315</v>
      </c>
      <c r="AG2614" s="23" t="s">
        <v>30315</v>
      </c>
      <c r="AH2614" s="23" t="s">
        <v>30315</v>
      </c>
      <c r="AI2614" s="23" t="s">
        <v>30315</v>
      </c>
      <c r="AJ2614" s="23" t="s">
        <v>30315</v>
      </c>
      <c r="AK2614" s="23" t="s">
        <v>30315</v>
      </c>
      <c r="AL2614" s="23" t="s">
        <v>30315</v>
      </c>
      <c r="AN2614" s="23" t="s">
        <v>30315</v>
      </c>
      <c r="AO2614" s="23" t="s">
        <v>30315</v>
      </c>
      <c r="AP2614" s="23" t="s">
        <v>30315</v>
      </c>
      <c r="AR2614" s="23" t="s">
        <v>30315</v>
      </c>
      <c r="AS2614" s="23" t="s">
        <v>30315</v>
      </c>
      <c r="AT2614" s="23" t="s">
        <v>30315</v>
      </c>
      <c r="AW2614" s="23" t="s">
        <v>30315</v>
      </c>
      <c r="AX2614" s="23" t="s">
        <v>30315</v>
      </c>
      <c r="AY2614" s="23" t="s">
        <v>30315</v>
      </c>
      <c r="AZ2614" s="21" t="s">
        <v>27</v>
      </c>
      <c r="BA2614" s="23" t="s">
        <v>30316</v>
      </c>
      <c r="BB2614" s="23" t="s">
        <v>30315</v>
      </c>
      <c r="BC2614" s="23" t="s">
        <v>30315</v>
      </c>
      <c r="BD2614" s="23" t="s">
        <v>30315</v>
      </c>
      <c r="BE2614" s="23" t="s">
        <v>30315</v>
      </c>
      <c r="BF2614" s="23" t="s">
        <v>30315</v>
      </c>
    </row>
    <row r="2615">
      <c r="A2615" s="21" t="s">
        <v>37261</v>
      </c>
      <c r="B2615" s="21" t="s">
        <v>24738</v>
      </c>
      <c r="D2615" s="21" t="s">
        <v>24739</v>
      </c>
      <c r="E2615" s="24" t="s">
        <v>37262</v>
      </c>
      <c r="F2615" s="23" t="s">
        <v>37263</v>
      </c>
      <c r="G2615" s="21" t="s">
        <v>24</v>
      </c>
      <c r="H2615" s="21" t="s">
        <v>26</v>
      </c>
      <c r="L2615" s="21" t="s">
        <v>27</v>
      </c>
      <c r="M2615" s="21" t="s">
        <v>37264</v>
      </c>
      <c r="N2615" s="21" t="s">
        <v>218</v>
      </c>
      <c r="O2615" s="21" t="s">
        <v>364</v>
      </c>
      <c r="AA2615" s="23" t="s">
        <v>30315</v>
      </c>
      <c r="AB2615" s="23" t="s">
        <v>30315</v>
      </c>
      <c r="AC2615" s="23" t="s">
        <v>30315</v>
      </c>
      <c r="AD2615" s="23" t="s">
        <v>30315</v>
      </c>
      <c r="AE2615" s="23" t="s">
        <v>30315</v>
      </c>
      <c r="AF2615" s="23" t="s">
        <v>30315</v>
      </c>
      <c r="AG2615" s="23" t="s">
        <v>30315</v>
      </c>
      <c r="AH2615" s="23" t="s">
        <v>30315</v>
      </c>
      <c r="AI2615" s="23" t="s">
        <v>30315</v>
      </c>
      <c r="AJ2615" s="23" t="s">
        <v>30315</v>
      </c>
      <c r="AK2615" s="23" t="s">
        <v>30315</v>
      </c>
      <c r="AL2615" s="23" t="s">
        <v>30315</v>
      </c>
      <c r="AN2615" s="23" t="s">
        <v>30315</v>
      </c>
      <c r="AO2615" s="23" t="s">
        <v>30315</v>
      </c>
      <c r="AP2615" s="23" t="s">
        <v>30315</v>
      </c>
      <c r="AR2615" s="23" t="s">
        <v>30315</v>
      </c>
      <c r="AS2615" s="23" t="s">
        <v>30315</v>
      </c>
      <c r="AT2615" s="23" t="s">
        <v>30315</v>
      </c>
      <c r="AW2615" s="23" t="s">
        <v>30315</v>
      </c>
      <c r="AX2615" s="23" t="s">
        <v>30315</v>
      </c>
      <c r="AY2615" s="23" t="s">
        <v>30315</v>
      </c>
      <c r="AZ2615" s="21" t="s">
        <v>27</v>
      </c>
      <c r="BA2615" s="23" t="s">
        <v>30316</v>
      </c>
      <c r="BB2615" s="23" t="s">
        <v>30315</v>
      </c>
      <c r="BC2615" s="23" t="s">
        <v>30315</v>
      </c>
      <c r="BD2615" s="23" t="s">
        <v>30315</v>
      </c>
      <c r="BE2615" s="23" t="s">
        <v>30315</v>
      </c>
      <c r="BF2615" s="23" t="s">
        <v>30315</v>
      </c>
    </row>
    <row r="2616">
      <c r="A2616" s="21" t="s">
        <v>37265</v>
      </c>
      <c r="B2616" s="21" t="s">
        <v>37266</v>
      </c>
      <c r="D2616" s="21" t="s">
        <v>27260</v>
      </c>
      <c r="E2616" s="24" t="s">
        <v>37267</v>
      </c>
      <c r="F2616" s="23" t="s">
        <v>37268</v>
      </c>
      <c r="G2616" s="21" t="s">
        <v>6877</v>
      </c>
      <c r="H2616" s="21" t="s">
        <v>26</v>
      </c>
      <c r="I2616" s="21" t="s">
        <v>27261</v>
      </c>
      <c r="J2616" s="24" t="s">
        <v>37269</v>
      </c>
      <c r="K2616" s="21" t="s">
        <v>156</v>
      </c>
      <c r="L2616" s="21" t="s">
        <v>96</v>
      </c>
      <c r="M2616" s="21" t="s">
        <v>27261</v>
      </c>
      <c r="N2616" s="21" t="s">
        <v>128</v>
      </c>
      <c r="O2616" s="21" t="s">
        <v>77</v>
      </c>
      <c r="AA2616" s="23" t="s">
        <v>30315</v>
      </c>
      <c r="AB2616" s="23" t="s">
        <v>30315</v>
      </c>
      <c r="AC2616" s="23" t="s">
        <v>30315</v>
      </c>
      <c r="AD2616" s="23" t="s">
        <v>30315</v>
      </c>
      <c r="AE2616" s="23" t="s">
        <v>30315</v>
      </c>
      <c r="AF2616" s="23" t="s">
        <v>30315</v>
      </c>
      <c r="AG2616" s="23" t="s">
        <v>30315</v>
      </c>
      <c r="AH2616" s="23" t="s">
        <v>30315</v>
      </c>
      <c r="AI2616" s="23" t="s">
        <v>30315</v>
      </c>
      <c r="AJ2616" s="23" t="s">
        <v>30315</v>
      </c>
      <c r="AK2616" s="23" t="s">
        <v>30315</v>
      </c>
      <c r="AL2616" s="23" t="s">
        <v>30315</v>
      </c>
      <c r="AN2616" s="23" t="s">
        <v>30315</v>
      </c>
      <c r="AO2616" s="23" t="s">
        <v>30315</v>
      </c>
      <c r="AP2616" s="23" t="s">
        <v>30315</v>
      </c>
      <c r="AR2616" s="23" t="s">
        <v>30315</v>
      </c>
      <c r="AS2616" s="23" t="s">
        <v>30315</v>
      </c>
      <c r="AT2616" s="23" t="s">
        <v>30315</v>
      </c>
      <c r="AW2616" s="23" t="s">
        <v>30315</v>
      </c>
      <c r="AX2616" s="23" t="s">
        <v>30315</v>
      </c>
      <c r="AY2616" s="23" t="s">
        <v>30315</v>
      </c>
      <c r="AZ2616" s="21" t="s">
        <v>27</v>
      </c>
      <c r="BA2616" s="23" t="s">
        <v>30316</v>
      </c>
      <c r="BB2616" s="23" t="s">
        <v>30315</v>
      </c>
      <c r="BC2616" s="23" t="s">
        <v>30315</v>
      </c>
      <c r="BD2616" s="23" t="s">
        <v>30315</v>
      </c>
      <c r="BE2616" s="23" t="s">
        <v>30315</v>
      </c>
      <c r="BF2616" s="23" t="s">
        <v>30315</v>
      </c>
    </row>
    <row r="2617">
      <c r="A2617" s="21" t="s">
        <v>37270</v>
      </c>
      <c r="B2617" s="21" t="s">
        <v>37271</v>
      </c>
      <c r="D2617" s="21" t="s">
        <v>37272</v>
      </c>
      <c r="E2617" s="24" t="s">
        <v>37273</v>
      </c>
      <c r="F2617" s="23" t="s">
        <v>37274</v>
      </c>
      <c r="G2617" s="21" t="s">
        <v>24</v>
      </c>
      <c r="H2617" s="21" t="s">
        <v>95</v>
      </c>
      <c r="I2617" s="21" t="s">
        <v>15974</v>
      </c>
      <c r="J2617" s="24" t="s">
        <v>37275</v>
      </c>
      <c r="K2617" s="21" t="s">
        <v>156</v>
      </c>
      <c r="L2617" s="21" t="s">
        <v>116</v>
      </c>
      <c r="N2617" s="21" t="s">
        <v>27</v>
      </c>
      <c r="O2617" s="21" t="s">
        <v>27</v>
      </c>
      <c r="AA2617" s="23" t="s">
        <v>30315</v>
      </c>
      <c r="AB2617" s="23" t="s">
        <v>30315</v>
      </c>
      <c r="AC2617" s="23" t="s">
        <v>30315</v>
      </c>
      <c r="AD2617" s="23" t="s">
        <v>30315</v>
      </c>
      <c r="AE2617" s="23" t="s">
        <v>30315</v>
      </c>
      <c r="AF2617" s="23" t="s">
        <v>30315</v>
      </c>
      <c r="AG2617" s="23" t="s">
        <v>30315</v>
      </c>
      <c r="AH2617" s="23" t="s">
        <v>30315</v>
      </c>
      <c r="AI2617" s="23" t="s">
        <v>30315</v>
      </c>
      <c r="AJ2617" s="23" t="s">
        <v>30315</v>
      </c>
      <c r="AK2617" s="23" t="s">
        <v>30315</v>
      </c>
      <c r="AL2617" s="23" t="s">
        <v>30315</v>
      </c>
      <c r="AN2617" s="23" t="s">
        <v>30315</v>
      </c>
      <c r="AO2617" s="23" t="s">
        <v>30315</v>
      </c>
      <c r="AP2617" s="23" t="s">
        <v>30315</v>
      </c>
      <c r="AR2617" s="23" t="s">
        <v>30315</v>
      </c>
      <c r="AS2617" s="23" t="s">
        <v>30315</v>
      </c>
      <c r="AT2617" s="23" t="s">
        <v>30315</v>
      </c>
      <c r="AW2617" s="23" t="s">
        <v>30315</v>
      </c>
      <c r="AX2617" s="23" t="s">
        <v>30315</v>
      </c>
      <c r="AY2617" s="23" t="s">
        <v>30315</v>
      </c>
      <c r="AZ2617" s="21" t="s">
        <v>27</v>
      </c>
      <c r="BA2617" s="23" t="s">
        <v>30316</v>
      </c>
      <c r="BB2617" s="23" t="s">
        <v>30315</v>
      </c>
      <c r="BC2617" s="23" t="s">
        <v>30315</v>
      </c>
      <c r="BD2617" s="23" t="s">
        <v>30315</v>
      </c>
      <c r="BE2617" s="23" t="s">
        <v>30315</v>
      </c>
      <c r="BF2617" s="23" t="s">
        <v>30315</v>
      </c>
    </row>
    <row r="2618">
      <c r="A2618" s="21" t="s">
        <v>37276</v>
      </c>
      <c r="B2618" s="21" t="s">
        <v>2551</v>
      </c>
      <c r="D2618" s="21" t="s">
        <v>37277</v>
      </c>
      <c r="E2618" s="24" t="s">
        <v>37278</v>
      </c>
      <c r="F2618" s="23" t="s">
        <v>37279</v>
      </c>
      <c r="G2618" s="21" t="s">
        <v>24</v>
      </c>
      <c r="H2618" s="21" t="s">
        <v>95</v>
      </c>
      <c r="I2618" s="21" t="s">
        <v>37280</v>
      </c>
      <c r="J2618" s="24" t="s">
        <v>37281</v>
      </c>
      <c r="K2618" s="21" t="s">
        <v>156</v>
      </c>
      <c r="L2618" s="21" t="s">
        <v>116</v>
      </c>
      <c r="N2618" s="21" t="s">
        <v>27</v>
      </c>
      <c r="O2618" s="21" t="s">
        <v>27</v>
      </c>
      <c r="AA2618" s="23" t="s">
        <v>30315</v>
      </c>
      <c r="AB2618" s="23" t="s">
        <v>30315</v>
      </c>
      <c r="AC2618" s="23" t="s">
        <v>30315</v>
      </c>
      <c r="AD2618" s="23" t="s">
        <v>30315</v>
      </c>
      <c r="AE2618" s="23" t="s">
        <v>30315</v>
      </c>
      <c r="AF2618" s="23" t="s">
        <v>30315</v>
      </c>
      <c r="AG2618" s="23" t="s">
        <v>30315</v>
      </c>
      <c r="AH2618" s="23" t="s">
        <v>30315</v>
      </c>
      <c r="AI2618" s="23" t="s">
        <v>30315</v>
      </c>
      <c r="AJ2618" s="23" t="s">
        <v>30315</v>
      </c>
      <c r="AK2618" s="23" t="s">
        <v>30315</v>
      </c>
      <c r="AL2618" s="23" t="s">
        <v>30315</v>
      </c>
      <c r="AN2618" s="23" t="s">
        <v>30315</v>
      </c>
      <c r="AO2618" s="23" t="s">
        <v>30315</v>
      </c>
      <c r="AP2618" s="23" t="s">
        <v>30315</v>
      </c>
      <c r="AR2618" s="23" t="s">
        <v>30315</v>
      </c>
      <c r="AS2618" s="23" t="s">
        <v>30315</v>
      </c>
      <c r="AT2618" s="23" t="s">
        <v>30315</v>
      </c>
      <c r="AW2618" s="23" t="s">
        <v>30315</v>
      </c>
      <c r="AX2618" s="23" t="s">
        <v>30315</v>
      </c>
      <c r="AY2618" s="23" t="s">
        <v>30315</v>
      </c>
      <c r="AZ2618" s="21" t="s">
        <v>27</v>
      </c>
      <c r="BA2618" s="23" t="s">
        <v>30316</v>
      </c>
      <c r="BB2618" s="23" t="s">
        <v>30315</v>
      </c>
      <c r="BC2618" s="23" t="s">
        <v>30315</v>
      </c>
      <c r="BD2618" s="23" t="s">
        <v>30315</v>
      </c>
      <c r="BE2618" s="23" t="s">
        <v>30315</v>
      </c>
      <c r="BF2618" s="23" t="s">
        <v>30315</v>
      </c>
    </row>
    <row r="2619">
      <c r="A2619" s="21" t="s">
        <v>37282</v>
      </c>
      <c r="B2619" s="21" t="s">
        <v>37283</v>
      </c>
      <c r="D2619" s="21" t="s">
        <v>37284</v>
      </c>
      <c r="E2619" s="21" t="s">
        <v>37284</v>
      </c>
      <c r="F2619" s="23" t="s">
        <v>37285</v>
      </c>
      <c r="G2619" s="21" t="s">
        <v>24</v>
      </c>
      <c r="H2619" s="21" t="s">
        <v>26</v>
      </c>
      <c r="L2619" s="21" t="s">
        <v>27</v>
      </c>
      <c r="N2619" s="21" t="s">
        <v>33</v>
      </c>
      <c r="O2619" s="21" t="s">
        <v>69</v>
      </c>
      <c r="AA2619" s="23" t="s">
        <v>30315</v>
      </c>
      <c r="AB2619" s="23" t="s">
        <v>30315</v>
      </c>
      <c r="AC2619" s="23" t="s">
        <v>30315</v>
      </c>
      <c r="AD2619" s="23" t="s">
        <v>30315</v>
      </c>
      <c r="AE2619" s="23" t="s">
        <v>30315</v>
      </c>
      <c r="AF2619" s="23" t="s">
        <v>30315</v>
      </c>
      <c r="AG2619" s="23" t="s">
        <v>30315</v>
      </c>
      <c r="AH2619" s="23" t="s">
        <v>30315</v>
      </c>
      <c r="AI2619" s="23" t="s">
        <v>30315</v>
      </c>
      <c r="AJ2619" s="23" t="s">
        <v>30315</v>
      </c>
      <c r="AK2619" s="23" t="s">
        <v>30315</v>
      </c>
      <c r="AL2619" s="23" t="s">
        <v>30315</v>
      </c>
      <c r="AN2619" s="23" t="s">
        <v>30315</v>
      </c>
      <c r="AO2619" s="23" t="s">
        <v>30315</v>
      </c>
      <c r="AP2619" s="23" t="s">
        <v>30315</v>
      </c>
      <c r="AR2619" s="23" t="s">
        <v>30315</v>
      </c>
      <c r="AS2619" s="23" t="s">
        <v>30315</v>
      </c>
      <c r="AT2619" s="23" t="s">
        <v>30315</v>
      </c>
      <c r="AW2619" s="23" t="s">
        <v>30315</v>
      </c>
      <c r="AX2619" s="23" t="s">
        <v>30315</v>
      </c>
      <c r="AY2619" s="23" t="s">
        <v>30315</v>
      </c>
      <c r="AZ2619" s="21" t="s">
        <v>27</v>
      </c>
      <c r="BA2619" s="23" t="s">
        <v>30316</v>
      </c>
      <c r="BB2619" s="23" t="s">
        <v>30315</v>
      </c>
      <c r="BC2619" s="23" t="s">
        <v>30315</v>
      </c>
      <c r="BD2619" s="23" t="s">
        <v>30315</v>
      </c>
      <c r="BE2619" s="23" t="s">
        <v>30315</v>
      </c>
      <c r="BF2619" s="23" t="s">
        <v>30315</v>
      </c>
    </row>
    <row r="2620">
      <c r="A2620" s="21" t="s">
        <v>37286</v>
      </c>
      <c r="B2620" s="21" t="s">
        <v>37287</v>
      </c>
      <c r="D2620" s="21" t="s">
        <v>37288</v>
      </c>
      <c r="E2620" s="21" t="s">
        <v>37289</v>
      </c>
      <c r="F2620" s="23" t="s">
        <v>37290</v>
      </c>
      <c r="G2620" s="21" t="s">
        <v>24</v>
      </c>
      <c r="H2620" s="21" t="s">
        <v>26</v>
      </c>
      <c r="L2620" s="21" t="s">
        <v>27</v>
      </c>
      <c r="M2620" s="21" t="s">
        <v>376</v>
      </c>
      <c r="N2620" s="21" t="s">
        <v>33</v>
      </c>
      <c r="O2620" s="21" t="s">
        <v>34</v>
      </c>
      <c r="AA2620" s="23" t="s">
        <v>30315</v>
      </c>
      <c r="AB2620" s="23" t="s">
        <v>30315</v>
      </c>
      <c r="AC2620" s="23" t="s">
        <v>30315</v>
      </c>
      <c r="AD2620" s="23" t="s">
        <v>30315</v>
      </c>
      <c r="AE2620" s="23" t="s">
        <v>30315</v>
      </c>
      <c r="AF2620" s="23" t="s">
        <v>30315</v>
      </c>
      <c r="AG2620" s="23" t="s">
        <v>30315</v>
      </c>
      <c r="AH2620" s="23" t="s">
        <v>30315</v>
      </c>
      <c r="AI2620" s="23" t="s">
        <v>30315</v>
      </c>
      <c r="AJ2620" s="23" t="s">
        <v>30315</v>
      </c>
      <c r="AK2620" s="23" t="s">
        <v>30315</v>
      </c>
      <c r="AL2620" s="23" t="s">
        <v>30315</v>
      </c>
      <c r="AN2620" s="23" t="s">
        <v>30315</v>
      </c>
      <c r="AO2620" s="23" t="s">
        <v>30315</v>
      </c>
      <c r="AP2620" s="23" t="s">
        <v>30315</v>
      </c>
      <c r="AR2620" s="23" t="s">
        <v>30315</v>
      </c>
      <c r="AS2620" s="23" t="s">
        <v>30315</v>
      </c>
      <c r="AT2620" s="23" t="s">
        <v>30315</v>
      </c>
      <c r="AW2620" s="23" t="s">
        <v>30315</v>
      </c>
      <c r="AX2620" s="23" t="s">
        <v>30315</v>
      </c>
      <c r="AY2620" s="23" t="s">
        <v>30315</v>
      </c>
      <c r="AZ2620" s="21" t="s">
        <v>27</v>
      </c>
      <c r="BA2620" s="23" t="s">
        <v>30316</v>
      </c>
      <c r="BB2620" s="23" t="s">
        <v>30315</v>
      </c>
      <c r="BC2620" s="23" t="s">
        <v>30315</v>
      </c>
      <c r="BD2620" s="23" t="s">
        <v>30315</v>
      </c>
      <c r="BE2620" s="23" t="s">
        <v>30315</v>
      </c>
      <c r="BF2620" s="23" t="s">
        <v>30315</v>
      </c>
    </row>
    <row r="2621">
      <c r="A2621" s="21" t="s">
        <v>37291</v>
      </c>
      <c r="B2621" s="21" t="s">
        <v>37292</v>
      </c>
      <c r="D2621" s="21" t="s">
        <v>37293</v>
      </c>
      <c r="E2621" s="21" t="s">
        <v>37292</v>
      </c>
      <c r="F2621" s="23" t="s">
        <v>37294</v>
      </c>
      <c r="G2621" s="21" t="s">
        <v>24</v>
      </c>
      <c r="H2621" s="21" t="s">
        <v>26</v>
      </c>
      <c r="L2621" s="21" t="s">
        <v>27</v>
      </c>
      <c r="N2621" s="21" t="s">
        <v>27</v>
      </c>
      <c r="O2621" s="21" t="s">
        <v>27</v>
      </c>
      <c r="AA2621" s="23" t="s">
        <v>30315</v>
      </c>
      <c r="AB2621" s="23" t="s">
        <v>30315</v>
      </c>
      <c r="AC2621" s="23" t="s">
        <v>30315</v>
      </c>
      <c r="AD2621" s="23" t="s">
        <v>30315</v>
      </c>
      <c r="AE2621" s="23" t="s">
        <v>30315</v>
      </c>
      <c r="AF2621" s="23" t="s">
        <v>30315</v>
      </c>
      <c r="AG2621" s="23" t="s">
        <v>30315</v>
      </c>
      <c r="AH2621" s="23" t="s">
        <v>30315</v>
      </c>
      <c r="AI2621" s="23" t="s">
        <v>30315</v>
      </c>
      <c r="AJ2621" s="23" t="s">
        <v>30315</v>
      </c>
      <c r="AK2621" s="23" t="s">
        <v>30315</v>
      </c>
      <c r="AL2621" s="23" t="s">
        <v>30315</v>
      </c>
      <c r="AN2621" s="23" t="s">
        <v>30315</v>
      </c>
      <c r="AO2621" s="23" t="s">
        <v>30315</v>
      </c>
      <c r="AP2621" s="23" t="s">
        <v>30315</v>
      </c>
      <c r="AR2621" s="23" t="s">
        <v>30315</v>
      </c>
      <c r="AS2621" s="23" t="s">
        <v>30315</v>
      </c>
      <c r="AT2621" s="23" t="s">
        <v>30315</v>
      </c>
      <c r="AW2621" s="23" t="s">
        <v>30315</v>
      </c>
      <c r="AX2621" s="23" t="s">
        <v>30315</v>
      </c>
      <c r="AY2621" s="23" t="s">
        <v>30315</v>
      </c>
      <c r="AZ2621" s="21" t="s">
        <v>27</v>
      </c>
      <c r="BA2621" s="23" t="s">
        <v>30316</v>
      </c>
      <c r="BB2621" s="23" t="s">
        <v>30315</v>
      </c>
      <c r="BC2621" s="23" t="s">
        <v>30315</v>
      </c>
      <c r="BD2621" s="23" t="s">
        <v>30315</v>
      </c>
      <c r="BE2621" s="23" t="s">
        <v>30315</v>
      </c>
      <c r="BF2621" s="23" t="s">
        <v>30315</v>
      </c>
    </row>
    <row r="2622">
      <c r="A2622" s="21" t="s">
        <v>37295</v>
      </c>
      <c r="B2622" s="21" t="s">
        <v>37296</v>
      </c>
      <c r="D2622" s="21" t="s">
        <v>37297</v>
      </c>
      <c r="E2622" s="24" t="s">
        <v>37298</v>
      </c>
      <c r="F2622" s="23" t="s">
        <v>37299</v>
      </c>
      <c r="G2622" s="21" t="s">
        <v>24</v>
      </c>
      <c r="H2622" s="21" t="s">
        <v>95</v>
      </c>
      <c r="I2622" s="21" t="s">
        <v>37300</v>
      </c>
      <c r="J2622" s="24" t="s">
        <v>37301</v>
      </c>
      <c r="K2622" s="21" t="s">
        <v>785</v>
      </c>
      <c r="L2622" s="21" t="s">
        <v>116</v>
      </c>
      <c r="N2622" s="21" t="s">
        <v>27</v>
      </c>
      <c r="O2622" s="21" t="s">
        <v>27</v>
      </c>
      <c r="AA2622" s="23" t="s">
        <v>30315</v>
      </c>
      <c r="AB2622" s="23" t="s">
        <v>30315</v>
      </c>
      <c r="AC2622" s="23" t="s">
        <v>30315</v>
      </c>
      <c r="AD2622" s="23" t="s">
        <v>30315</v>
      </c>
      <c r="AE2622" s="23" t="s">
        <v>30315</v>
      </c>
      <c r="AF2622" s="23" t="s">
        <v>30315</v>
      </c>
      <c r="AG2622" s="23" t="s">
        <v>30315</v>
      </c>
      <c r="AH2622" s="23" t="s">
        <v>30315</v>
      </c>
      <c r="AI2622" s="23" t="s">
        <v>30315</v>
      </c>
      <c r="AJ2622" s="23" t="s">
        <v>30315</v>
      </c>
      <c r="AK2622" s="23" t="s">
        <v>30315</v>
      </c>
      <c r="AL2622" s="23" t="s">
        <v>30315</v>
      </c>
      <c r="AN2622" s="23" t="s">
        <v>30315</v>
      </c>
      <c r="AO2622" s="23" t="s">
        <v>30315</v>
      </c>
      <c r="AP2622" s="23" t="s">
        <v>30315</v>
      </c>
      <c r="AR2622" s="23" t="s">
        <v>30315</v>
      </c>
      <c r="AS2622" s="23" t="s">
        <v>30315</v>
      </c>
      <c r="AT2622" s="23" t="s">
        <v>30315</v>
      </c>
      <c r="AW2622" s="23" t="s">
        <v>30315</v>
      </c>
      <c r="AX2622" s="23" t="s">
        <v>30315</v>
      </c>
      <c r="AY2622" s="23" t="s">
        <v>30315</v>
      </c>
      <c r="AZ2622" s="21" t="s">
        <v>27</v>
      </c>
      <c r="BA2622" s="23" t="s">
        <v>30316</v>
      </c>
      <c r="BB2622" s="23" t="s">
        <v>30315</v>
      </c>
      <c r="BC2622" s="23" t="s">
        <v>30315</v>
      </c>
      <c r="BD2622" s="23" t="s">
        <v>30315</v>
      </c>
      <c r="BE2622" s="23" t="s">
        <v>30315</v>
      </c>
      <c r="BF2622" s="23" t="s">
        <v>30315</v>
      </c>
    </row>
    <row r="2623">
      <c r="A2623" s="21" t="s">
        <v>37302</v>
      </c>
      <c r="B2623" s="21" t="s">
        <v>37303</v>
      </c>
      <c r="D2623" s="21" t="s">
        <v>37304</v>
      </c>
      <c r="E2623" s="24" t="s">
        <v>37305</v>
      </c>
      <c r="F2623" s="23" t="s">
        <v>37306</v>
      </c>
      <c r="G2623" s="21" t="s">
        <v>24</v>
      </c>
      <c r="H2623" s="21" t="s">
        <v>26</v>
      </c>
      <c r="L2623" s="21" t="s">
        <v>27</v>
      </c>
      <c r="M2623" s="21" t="s">
        <v>12379</v>
      </c>
      <c r="N2623" s="21" t="s">
        <v>128</v>
      </c>
      <c r="O2623" s="21" t="s">
        <v>62</v>
      </c>
      <c r="AA2623" s="23" t="s">
        <v>30315</v>
      </c>
      <c r="AB2623" s="23" t="s">
        <v>30315</v>
      </c>
      <c r="AC2623" s="23" t="s">
        <v>30315</v>
      </c>
      <c r="AD2623" s="23" t="s">
        <v>30315</v>
      </c>
      <c r="AE2623" s="23" t="s">
        <v>30315</v>
      </c>
      <c r="AF2623" s="23" t="s">
        <v>30315</v>
      </c>
      <c r="AG2623" s="23" t="s">
        <v>30315</v>
      </c>
      <c r="AH2623" s="23" t="s">
        <v>30315</v>
      </c>
      <c r="AI2623" s="23" t="s">
        <v>30315</v>
      </c>
      <c r="AJ2623" s="23" t="s">
        <v>30315</v>
      </c>
      <c r="AK2623" s="23" t="s">
        <v>30315</v>
      </c>
      <c r="AL2623" s="23" t="s">
        <v>30315</v>
      </c>
      <c r="AN2623" s="23" t="s">
        <v>30315</v>
      </c>
      <c r="AO2623" s="23" t="s">
        <v>30315</v>
      </c>
      <c r="AP2623" s="23" t="s">
        <v>30315</v>
      </c>
      <c r="AR2623" s="23" t="s">
        <v>30315</v>
      </c>
      <c r="AS2623" s="23" t="s">
        <v>30315</v>
      </c>
      <c r="AT2623" s="23" t="s">
        <v>30315</v>
      </c>
      <c r="AW2623" s="23" t="s">
        <v>30315</v>
      </c>
      <c r="AX2623" s="23" t="s">
        <v>30315</v>
      </c>
      <c r="AY2623" s="23" t="s">
        <v>30315</v>
      </c>
      <c r="AZ2623" s="21" t="s">
        <v>27</v>
      </c>
      <c r="BA2623" s="23" t="s">
        <v>30316</v>
      </c>
      <c r="BB2623" s="23" t="s">
        <v>30315</v>
      </c>
      <c r="BC2623" s="23" t="s">
        <v>30315</v>
      </c>
      <c r="BD2623" s="23" t="s">
        <v>30315</v>
      </c>
      <c r="BE2623" s="23" t="s">
        <v>30315</v>
      </c>
      <c r="BF2623" s="23" t="s">
        <v>30315</v>
      </c>
    </row>
    <row r="2624">
      <c r="A2624" s="21" t="s">
        <v>37307</v>
      </c>
      <c r="B2624" s="21" t="s">
        <v>27789</v>
      </c>
      <c r="D2624" s="21" t="s">
        <v>27790</v>
      </c>
      <c r="E2624" s="21" t="s">
        <v>37308</v>
      </c>
      <c r="F2624" s="23" t="s">
        <v>37309</v>
      </c>
      <c r="G2624" s="21" t="s">
        <v>24</v>
      </c>
      <c r="H2624" s="21" t="s">
        <v>26</v>
      </c>
      <c r="L2624" s="21" t="s">
        <v>27</v>
      </c>
      <c r="M2624" s="21" t="s">
        <v>27791</v>
      </c>
      <c r="N2624" s="21" t="s">
        <v>61</v>
      </c>
      <c r="O2624" s="21" t="s">
        <v>34</v>
      </c>
      <c r="AA2624" s="23" t="s">
        <v>30315</v>
      </c>
      <c r="AB2624" s="23" t="s">
        <v>30315</v>
      </c>
      <c r="AC2624" s="23" t="s">
        <v>30315</v>
      </c>
      <c r="AD2624" s="23" t="s">
        <v>30315</v>
      </c>
      <c r="AE2624" s="23" t="s">
        <v>30315</v>
      </c>
      <c r="AF2624" s="23" t="s">
        <v>30315</v>
      </c>
      <c r="AG2624" s="23" t="s">
        <v>30315</v>
      </c>
      <c r="AH2624" s="23" t="s">
        <v>30315</v>
      </c>
      <c r="AI2624" s="23" t="s">
        <v>30315</v>
      </c>
      <c r="AJ2624" s="23" t="s">
        <v>30315</v>
      </c>
      <c r="AK2624" s="23" t="s">
        <v>30315</v>
      </c>
      <c r="AL2624" s="23" t="s">
        <v>30315</v>
      </c>
      <c r="AN2624" s="23" t="s">
        <v>30315</v>
      </c>
      <c r="AO2624" s="23" t="s">
        <v>30315</v>
      </c>
      <c r="AP2624" s="23" t="s">
        <v>30315</v>
      </c>
      <c r="AR2624" s="23" t="s">
        <v>30315</v>
      </c>
      <c r="AS2624" s="23" t="s">
        <v>30315</v>
      </c>
      <c r="AT2624" s="23" t="s">
        <v>30315</v>
      </c>
      <c r="AW2624" s="23" t="s">
        <v>30315</v>
      </c>
      <c r="AX2624" s="23" t="s">
        <v>30315</v>
      </c>
      <c r="AY2624" s="23" t="s">
        <v>30315</v>
      </c>
      <c r="AZ2624" s="21" t="s">
        <v>27</v>
      </c>
      <c r="BA2624" s="23" t="s">
        <v>30316</v>
      </c>
      <c r="BB2624" s="23" t="s">
        <v>30315</v>
      </c>
      <c r="BC2624" s="23" t="s">
        <v>30315</v>
      </c>
      <c r="BD2624" s="23" t="s">
        <v>30315</v>
      </c>
      <c r="BE2624" s="23" t="s">
        <v>30315</v>
      </c>
      <c r="BF2624" s="23" t="s">
        <v>30315</v>
      </c>
    </row>
    <row r="2625">
      <c r="A2625" s="21" t="s">
        <v>37310</v>
      </c>
      <c r="B2625" s="21" t="s">
        <v>37311</v>
      </c>
      <c r="D2625" s="21" t="s">
        <v>37312</v>
      </c>
      <c r="E2625" s="24" t="s">
        <v>37313</v>
      </c>
      <c r="F2625" s="23" t="s">
        <v>37314</v>
      </c>
      <c r="G2625" s="21" t="s">
        <v>24</v>
      </c>
      <c r="H2625" s="21" t="s">
        <v>26</v>
      </c>
      <c r="L2625" s="21" t="s">
        <v>27</v>
      </c>
      <c r="N2625" s="21" t="s">
        <v>27</v>
      </c>
      <c r="O2625" s="21" t="s">
        <v>27</v>
      </c>
      <c r="AA2625" s="23" t="s">
        <v>30315</v>
      </c>
      <c r="AB2625" s="23" t="s">
        <v>30315</v>
      </c>
      <c r="AC2625" s="23" t="s">
        <v>30315</v>
      </c>
      <c r="AD2625" s="23" t="s">
        <v>30315</v>
      </c>
      <c r="AE2625" s="23" t="s">
        <v>30315</v>
      </c>
      <c r="AF2625" s="23" t="s">
        <v>30315</v>
      </c>
      <c r="AG2625" s="23" t="s">
        <v>30315</v>
      </c>
      <c r="AH2625" s="23" t="s">
        <v>30315</v>
      </c>
      <c r="AI2625" s="23" t="s">
        <v>30315</v>
      </c>
      <c r="AJ2625" s="23" t="s">
        <v>30315</v>
      </c>
      <c r="AK2625" s="23" t="s">
        <v>30315</v>
      </c>
      <c r="AL2625" s="23" t="s">
        <v>30315</v>
      </c>
      <c r="AN2625" s="23" t="s">
        <v>30315</v>
      </c>
      <c r="AO2625" s="23" t="s">
        <v>30315</v>
      </c>
      <c r="AP2625" s="23" t="s">
        <v>30315</v>
      </c>
      <c r="AR2625" s="23" t="s">
        <v>30315</v>
      </c>
      <c r="AS2625" s="23" t="s">
        <v>30315</v>
      </c>
      <c r="AT2625" s="23" t="s">
        <v>30315</v>
      </c>
      <c r="AW2625" s="23" t="s">
        <v>30315</v>
      </c>
      <c r="AX2625" s="23" t="s">
        <v>30315</v>
      </c>
      <c r="AY2625" s="23" t="s">
        <v>30315</v>
      </c>
      <c r="AZ2625" s="21" t="s">
        <v>27</v>
      </c>
      <c r="BA2625" s="23" t="s">
        <v>30316</v>
      </c>
      <c r="BB2625" s="23" t="s">
        <v>30315</v>
      </c>
      <c r="BC2625" s="23" t="s">
        <v>30315</v>
      </c>
      <c r="BD2625" s="23" t="s">
        <v>30315</v>
      </c>
      <c r="BE2625" s="23" t="s">
        <v>30315</v>
      </c>
      <c r="BF2625" s="23" t="s">
        <v>30315</v>
      </c>
    </row>
    <row r="2626">
      <c r="A2626" s="21" t="s">
        <v>37315</v>
      </c>
      <c r="B2626" s="21" t="s">
        <v>37316</v>
      </c>
      <c r="D2626" s="21" t="s">
        <v>37317</v>
      </c>
      <c r="E2626" s="24" t="s">
        <v>37318</v>
      </c>
      <c r="F2626" s="23" t="s">
        <v>37319</v>
      </c>
      <c r="G2626" s="21" t="s">
        <v>24</v>
      </c>
      <c r="H2626" s="21" t="s">
        <v>26</v>
      </c>
      <c r="L2626" s="21" t="s">
        <v>27</v>
      </c>
      <c r="N2626" s="21" t="s">
        <v>27</v>
      </c>
      <c r="O2626" s="21" t="s">
        <v>27</v>
      </c>
      <c r="AA2626" s="23" t="s">
        <v>30315</v>
      </c>
      <c r="AB2626" s="23" t="s">
        <v>30315</v>
      </c>
      <c r="AC2626" s="23" t="s">
        <v>30315</v>
      </c>
      <c r="AD2626" s="23" t="s">
        <v>30315</v>
      </c>
      <c r="AE2626" s="23" t="s">
        <v>30315</v>
      </c>
      <c r="AF2626" s="23" t="s">
        <v>30315</v>
      </c>
      <c r="AG2626" s="23" t="s">
        <v>30315</v>
      </c>
      <c r="AH2626" s="23" t="s">
        <v>30315</v>
      </c>
      <c r="AI2626" s="23" t="s">
        <v>30315</v>
      </c>
      <c r="AJ2626" s="23" t="s">
        <v>30315</v>
      </c>
      <c r="AK2626" s="23" t="s">
        <v>30315</v>
      </c>
      <c r="AL2626" s="23" t="s">
        <v>30315</v>
      </c>
      <c r="AN2626" s="23" t="s">
        <v>30315</v>
      </c>
      <c r="AO2626" s="23" t="s">
        <v>30315</v>
      </c>
      <c r="AP2626" s="23" t="s">
        <v>30315</v>
      </c>
      <c r="AR2626" s="23" t="s">
        <v>30315</v>
      </c>
      <c r="AS2626" s="23" t="s">
        <v>30315</v>
      </c>
      <c r="AT2626" s="23" t="s">
        <v>30315</v>
      </c>
      <c r="AW2626" s="23" t="s">
        <v>30315</v>
      </c>
      <c r="AX2626" s="23" t="s">
        <v>30315</v>
      </c>
      <c r="AY2626" s="23" t="s">
        <v>30315</v>
      </c>
      <c r="AZ2626" s="21" t="s">
        <v>27</v>
      </c>
      <c r="BA2626" s="23" t="s">
        <v>30316</v>
      </c>
      <c r="BB2626" s="23" t="s">
        <v>30315</v>
      </c>
      <c r="BC2626" s="23" t="s">
        <v>30315</v>
      </c>
      <c r="BD2626" s="23" t="s">
        <v>30315</v>
      </c>
      <c r="BE2626" s="23" t="s">
        <v>30315</v>
      </c>
      <c r="BF2626" s="23" t="s">
        <v>30315</v>
      </c>
    </row>
    <row r="2627">
      <c r="A2627" s="21" t="s">
        <v>37320</v>
      </c>
      <c r="B2627" s="21" t="s">
        <v>2141</v>
      </c>
      <c r="D2627" s="21" t="s">
        <v>37321</v>
      </c>
      <c r="E2627" s="21" t="s">
        <v>37322</v>
      </c>
      <c r="F2627" s="23" t="s">
        <v>37323</v>
      </c>
      <c r="G2627" s="21" t="s">
        <v>24</v>
      </c>
      <c r="H2627" s="21" t="s">
        <v>95</v>
      </c>
      <c r="I2627" s="21" t="s">
        <v>19083</v>
      </c>
      <c r="J2627" s="21" t="s">
        <v>37324</v>
      </c>
      <c r="K2627" s="21" t="s">
        <v>753</v>
      </c>
      <c r="L2627" s="21" t="s">
        <v>116</v>
      </c>
      <c r="N2627" s="21" t="s">
        <v>27</v>
      </c>
      <c r="O2627" s="21" t="s">
        <v>27</v>
      </c>
      <c r="AA2627" s="23" t="s">
        <v>30315</v>
      </c>
      <c r="AB2627" s="23" t="s">
        <v>30315</v>
      </c>
      <c r="AC2627" s="23" t="s">
        <v>30315</v>
      </c>
      <c r="AD2627" s="23" t="s">
        <v>30315</v>
      </c>
      <c r="AE2627" s="23" t="s">
        <v>30315</v>
      </c>
      <c r="AF2627" s="23" t="s">
        <v>30315</v>
      </c>
      <c r="AG2627" s="23" t="s">
        <v>30315</v>
      </c>
      <c r="AH2627" s="23" t="s">
        <v>30315</v>
      </c>
      <c r="AI2627" s="23" t="s">
        <v>30315</v>
      </c>
      <c r="AJ2627" s="23" t="s">
        <v>30315</v>
      </c>
      <c r="AK2627" s="23" t="s">
        <v>30315</v>
      </c>
      <c r="AL2627" s="23" t="s">
        <v>30315</v>
      </c>
      <c r="AN2627" s="23" t="s">
        <v>30315</v>
      </c>
      <c r="AO2627" s="23" t="s">
        <v>30315</v>
      </c>
      <c r="AP2627" s="23" t="s">
        <v>30315</v>
      </c>
      <c r="AR2627" s="23" t="s">
        <v>30315</v>
      </c>
      <c r="AS2627" s="23" t="s">
        <v>30315</v>
      </c>
      <c r="AT2627" s="23" t="s">
        <v>30315</v>
      </c>
      <c r="AW2627" s="23" t="s">
        <v>30315</v>
      </c>
      <c r="AX2627" s="23" t="s">
        <v>30315</v>
      </c>
      <c r="AY2627" s="23" t="s">
        <v>30315</v>
      </c>
      <c r="AZ2627" s="21" t="s">
        <v>27</v>
      </c>
      <c r="BA2627" s="23" t="s">
        <v>30316</v>
      </c>
      <c r="BB2627" s="23" t="s">
        <v>30315</v>
      </c>
      <c r="BC2627" s="23" t="s">
        <v>30315</v>
      </c>
      <c r="BD2627" s="23" t="s">
        <v>30315</v>
      </c>
      <c r="BE2627" s="23" t="s">
        <v>30315</v>
      </c>
      <c r="BF2627" s="23" t="s">
        <v>30315</v>
      </c>
    </row>
    <row r="2628">
      <c r="A2628" s="21" t="s">
        <v>37325</v>
      </c>
      <c r="B2628" s="21" t="s">
        <v>37326</v>
      </c>
      <c r="D2628" s="21" t="s">
        <v>37327</v>
      </c>
      <c r="E2628" s="24" t="s">
        <v>37328</v>
      </c>
      <c r="F2628" s="23" t="s">
        <v>37329</v>
      </c>
      <c r="G2628" s="21" t="s">
        <v>24</v>
      </c>
      <c r="H2628" s="21" t="s">
        <v>26</v>
      </c>
      <c r="L2628" s="21" t="s">
        <v>27</v>
      </c>
      <c r="M2628" s="21" t="s">
        <v>20234</v>
      </c>
      <c r="N2628" s="21" t="s">
        <v>61</v>
      </c>
      <c r="O2628" s="21" t="s">
        <v>62</v>
      </c>
      <c r="AA2628" s="23" t="s">
        <v>30315</v>
      </c>
      <c r="AB2628" s="23" t="s">
        <v>30315</v>
      </c>
      <c r="AC2628" s="23" t="s">
        <v>30315</v>
      </c>
      <c r="AD2628" s="23" t="s">
        <v>30315</v>
      </c>
      <c r="AE2628" s="23" t="s">
        <v>30315</v>
      </c>
      <c r="AF2628" s="23" t="s">
        <v>30315</v>
      </c>
      <c r="AG2628" s="23" t="s">
        <v>30315</v>
      </c>
      <c r="AH2628" s="23" t="s">
        <v>30315</v>
      </c>
      <c r="AI2628" s="23" t="s">
        <v>30315</v>
      </c>
      <c r="AJ2628" s="23" t="s">
        <v>30315</v>
      </c>
      <c r="AK2628" s="23" t="s">
        <v>30315</v>
      </c>
      <c r="AL2628" s="23" t="s">
        <v>30315</v>
      </c>
      <c r="AN2628" s="23" t="s">
        <v>30315</v>
      </c>
      <c r="AO2628" s="23" t="s">
        <v>30315</v>
      </c>
      <c r="AP2628" s="23" t="s">
        <v>30315</v>
      </c>
      <c r="AR2628" s="23" t="s">
        <v>30315</v>
      </c>
      <c r="AS2628" s="23" t="s">
        <v>30315</v>
      </c>
      <c r="AT2628" s="23" t="s">
        <v>30315</v>
      </c>
      <c r="AW2628" s="23" t="s">
        <v>30315</v>
      </c>
      <c r="AX2628" s="23" t="s">
        <v>30315</v>
      </c>
      <c r="AY2628" s="23" t="s">
        <v>30315</v>
      </c>
      <c r="AZ2628" s="21" t="s">
        <v>27</v>
      </c>
      <c r="BA2628" s="23" t="s">
        <v>30316</v>
      </c>
      <c r="BB2628" s="23" t="s">
        <v>30315</v>
      </c>
      <c r="BC2628" s="23" t="s">
        <v>30315</v>
      </c>
      <c r="BD2628" s="23" t="s">
        <v>30315</v>
      </c>
      <c r="BE2628" s="23" t="s">
        <v>30315</v>
      </c>
      <c r="BF2628" s="23" t="s">
        <v>30315</v>
      </c>
    </row>
    <row r="2629">
      <c r="A2629" s="21" t="s">
        <v>37330</v>
      </c>
      <c r="B2629" s="21" t="s">
        <v>37331</v>
      </c>
      <c r="D2629" s="21" t="s">
        <v>37332</v>
      </c>
      <c r="E2629" s="24" t="s">
        <v>37333</v>
      </c>
      <c r="F2629" s="23" t="s">
        <v>37334</v>
      </c>
      <c r="G2629" s="21" t="s">
        <v>24</v>
      </c>
      <c r="H2629" s="21" t="s">
        <v>95</v>
      </c>
      <c r="I2629" s="21" t="s">
        <v>37335</v>
      </c>
      <c r="K2629" s="24" t="s">
        <v>37333</v>
      </c>
      <c r="L2629" s="21" t="s">
        <v>256</v>
      </c>
      <c r="N2629" s="21" t="s">
        <v>27</v>
      </c>
      <c r="O2629" s="21" t="s">
        <v>27</v>
      </c>
      <c r="AA2629" s="23" t="s">
        <v>30315</v>
      </c>
      <c r="AB2629" s="23" t="s">
        <v>30315</v>
      </c>
      <c r="AC2629" s="23" t="s">
        <v>30315</v>
      </c>
      <c r="AD2629" s="23" t="s">
        <v>30315</v>
      </c>
      <c r="AE2629" s="23" t="s">
        <v>30315</v>
      </c>
      <c r="AF2629" s="23" t="s">
        <v>30315</v>
      </c>
      <c r="AG2629" s="23" t="s">
        <v>30315</v>
      </c>
      <c r="AH2629" s="23" t="s">
        <v>30315</v>
      </c>
      <c r="AI2629" s="23" t="s">
        <v>30315</v>
      </c>
      <c r="AJ2629" s="23" t="s">
        <v>30315</v>
      </c>
      <c r="AK2629" s="23" t="s">
        <v>30315</v>
      </c>
      <c r="AL2629" s="23" t="s">
        <v>30315</v>
      </c>
      <c r="AN2629" s="23" t="s">
        <v>30315</v>
      </c>
      <c r="AO2629" s="23" t="s">
        <v>30315</v>
      </c>
      <c r="AP2629" s="23" t="s">
        <v>30315</v>
      </c>
      <c r="AR2629" s="23" t="s">
        <v>30315</v>
      </c>
      <c r="AS2629" s="23" t="s">
        <v>30315</v>
      </c>
      <c r="AT2629" s="23" t="s">
        <v>30315</v>
      </c>
      <c r="AW2629" s="23" t="s">
        <v>30315</v>
      </c>
      <c r="AX2629" s="23" t="s">
        <v>30315</v>
      </c>
      <c r="AY2629" s="23" t="s">
        <v>30315</v>
      </c>
      <c r="AZ2629" s="21" t="s">
        <v>27</v>
      </c>
      <c r="BA2629" s="23" t="s">
        <v>30316</v>
      </c>
      <c r="BB2629" s="23" t="s">
        <v>30315</v>
      </c>
      <c r="BC2629" s="23" t="s">
        <v>30315</v>
      </c>
      <c r="BD2629" s="23" t="s">
        <v>30315</v>
      </c>
      <c r="BE2629" s="23" t="s">
        <v>30315</v>
      </c>
      <c r="BF2629" s="23" t="s">
        <v>30315</v>
      </c>
    </row>
    <row r="2630">
      <c r="A2630" s="21" t="s">
        <v>37336</v>
      </c>
      <c r="B2630" s="21" t="s">
        <v>27801</v>
      </c>
      <c r="D2630" s="21" t="s">
        <v>27802</v>
      </c>
      <c r="E2630" s="24" t="s">
        <v>37337</v>
      </c>
      <c r="F2630" s="23" t="s">
        <v>37338</v>
      </c>
      <c r="G2630" s="21" t="s">
        <v>24</v>
      </c>
      <c r="H2630" s="21" t="s">
        <v>26</v>
      </c>
      <c r="L2630" s="21" t="s">
        <v>27</v>
      </c>
      <c r="M2630" s="21" t="s">
        <v>37339</v>
      </c>
      <c r="N2630" s="21" t="s">
        <v>54</v>
      </c>
      <c r="O2630" s="21" t="s">
        <v>69</v>
      </c>
      <c r="AA2630" s="23" t="s">
        <v>30315</v>
      </c>
      <c r="AB2630" s="23" t="s">
        <v>30315</v>
      </c>
      <c r="AC2630" s="23" t="s">
        <v>30315</v>
      </c>
      <c r="AD2630" s="23" t="s">
        <v>30315</v>
      </c>
      <c r="AE2630" s="23" t="s">
        <v>30315</v>
      </c>
      <c r="AF2630" s="23" t="s">
        <v>30315</v>
      </c>
      <c r="AG2630" s="23" t="s">
        <v>30315</v>
      </c>
      <c r="AH2630" s="23" t="s">
        <v>30315</v>
      </c>
      <c r="AI2630" s="23" t="s">
        <v>30315</v>
      </c>
      <c r="AJ2630" s="23" t="s">
        <v>30315</v>
      </c>
      <c r="AK2630" s="23" t="s">
        <v>30315</v>
      </c>
      <c r="AL2630" s="23" t="s">
        <v>30315</v>
      </c>
      <c r="AN2630" s="23" t="s">
        <v>30315</v>
      </c>
      <c r="AO2630" s="23" t="s">
        <v>30315</v>
      </c>
      <c r="AP2630" s="23" t="s">
        <v>30315</v>
      </c>
      <c r="AR2630" s="23" t="s">
        <v>30315</v>
      </c>
      <c r="AS2630" s="23" t="s">
        <v>30315</v>
      </c>
      <c r="AT2630" s="23" t="s">
        <v>30315</v>
      </c>
      <c r="AW2630" s="23" t="s">
        <v>30315</v>
      </c>
      <c r="AX2630" s="23" t="s">
        <v>30315</v>
      </c>
      <c r="AY2630" s="23" t="s">
        <v>30315</v>
      </c>
      <c r="AZ2630" s="21" t="s">
        <v>27</v>
      </c>
      <c r="BA2630" s="23" t="s">
        <v>30316</v>
      </c>
      <c r="BB2630" s="23" t="s">
        <v>30315</v>
      </c>
      <c r="BC2630" s="23" t="s">
        <v>30315</v>
      </c>
      <c r="BD2630" s="23" t="s">
        <v>30315</v>
      </c>
      <c r="BE2630" s="23" t="s">
        <v>30315</v>
      </c>
      <c r="BF2630" s="23" t="s">
        <v>30315</v>
      </c>
    </row>
    <row r="2631">
      <c r="A2631" s="21" t="s">
        <v>37340</v>
      </c>
      <c r="B2631" s="21" t="s">
        <v>27807</v>
      </c>
      <c r="D2631" s="21" t="s">
        <v>27808</v>
      </c>
      <c r="E2631" s="21" t="s">
        <v>37341</v>
      </c>
      <c r="F2631" s="23" t="s">
        <v>37342</v>
      </c>
      <c r="G2631" s="21" t="s">
        <v>24</v>
      </c>
      <c r="H2631" s="21" t="s">
        <v>95</v>
      </c>
      <c r="I2631" s="21" t="s">
        <v>37343</v>
      </c>
      <c r="K2631" s="21" t="s">
        <v>37344</v>
      </c>
      <c r="L2631" s="21" t="s">
        <v>1119</v>
      </c>
      <c r="N2631" s="21" t="s">
        <v>27</v>
      </c>
      <c r="O2631" s="21" t="s">
        <v>27</v>
      </c>
      <c r="AA2631" s="23" t="s">
        <v>30315</v>
      </c>
      <c r="AB2631" s="23" t="s">
        <v>30315</v>
      </c>
      <c r="AC2631" s="23" t="s">
        <v>30315</v>
      </c>
      <c r="AD2631" s="23" t="s">
        <v>30315</v>
      </c>
      <c r="AE2631" s="23" t="s">
        <v>30315</v>
      </c>
      <c r="AF2631" s="23" t="s">
        <v>30315</v>
      </c>
      <c r="AG2631" s="23" t="s">
        <v>30315</v>
      </c>
      <c r="AH2631" s="23" t="s">
        <v>30315</v>
      </c>
      <c r="AI2631" s="23" t="s">
        <v>30315</v>
      </c>
      <c r="AJ2631" s="23" t="s">
        <v>30315</v>
      </c>
      <c r="AK2631" s="23" t="s">
        <v>30315</v>
      </c>
      <c r="AL2631" s="23" t="s">
        <v>30315</v>
      </c>
      <c r="AN2631" s="23" t="s">
        <v>30315</v>
      </c>
      <c r="AO2631" s="23" t="s">
        <v>30315</v>
      </c>
      <c r="AP2631" s="23" t="s">
        <v>30315</v>
      </c>
      <c r="AR2631" s="23" t="s">
        <v>30315</v>
      </c>
      <c r="AS2631" s="23" t="s">
        <v>30315</v>
      </c>
      <c r="AT2631" s="23" t="s">
        <v>30315</v>
      </c>
      <c r="AW2631" s="23" t="s">
        <v>30315</v>
      </c>
      <c r="AX2631" s="23" t="s">
        <v>30315</v>
      </c>
      <c r="AY2631" s="23" t="s">
        <v>30315</v>
      </c>
      <c r="AZ2631" s="21" t="s">
        <v>27</v>
      </c>
      <c r="BA2631" s="23" t="s">
        <v>30316</v>
      </c>
      <c r="BB2631" s="23" t="s">
        <v>30315</v>
      </c>
      <c r="BC2631" s="23" t="s">
        <v>30315</v>
      </c>
      <c r="BD2631" s="23" t="s">
        <v>30315</v>
      </c>
      <c r="BE2631" s="23" t="s">
        <v>30315</v>
      </c>
      <c r="BF2631" s="23" t="s">
        <v>30315</v>
      </c>
    </row>
    <row r="2632">
      <c r="A2632" s="21" t="s">
        <v>37345</v>
      </c>
      <c r="B2632" s="21" t="s">
        <v>37346</v>
      </c>
      <c r="D2632" s="21" t="s">
        <v>37347</v>
      </c>
      <c r="E2632" s="24" t="s">
        <v>37348</v>
      </c>
      <c r="F2632" s="23" t="s">
        <v>37349</v>
      </c>
      <c r="G2632" s="21" t="s">
        <v>2293</v>
      </c>
      <c r="H2632" s="21" t="s">
        <v>26</v>
      </c>
      <c r="L2632" s="21" t="s">
        <v>27</v>
      </c>
      <c r="M2632" s="21" t="s">
        <v>15194</v>
      </c>
      <c r="N2632" s="21" t="s">
        <v>61</v>
      </c>
      <c r="O2632" s="21" t="s">
        <v>62</v>
      </c>
      <c r="AA2632" s="23" t="s">
        <v>30315</v>
      </c>
      <c r="AB2632" s="23" t="s">
        <v>30315</v>
      </c>
      <c r="AC2632" s="23" t="s">
        <v>30315</v>
      </c>
      <c r="AD2632" s="23" t="s">
        <v>30315</v>
      </c>
      <c r="AE2632" s="23" t="s">
        <v>30315</v>
      </c>
      <c r="AF2632" s="23" t="s">
        <v>30315</v>
      </c>
      <c r="AG2632" s="23" t="s">
        <v>30315</v>
      </c>
      <c r="AH2632" s="23" t="s">
        <v>30315</v>
      </c>
      <c r="AI2632" s="23" t="s">
        <v>30315</v>
      </c>
      <c r="AJ2632" s="23" t="s">
        <v>30315</v>
      </c>
      <c r="AK2632" s="23" t="s">
        <v>30315</v>
      </c>
      <c r="AL2632" s="23" t="s">
        <v>30315</v>
      </c>
      <c r="AN2632" s="23" t="s">
        <v>30315</v>
      </c>
      <c r="AO2632" s="23" t="s">
        <v>30315</v>
      </c>
      <c r="AP2632" s="23" t="s">
        <v>30315</v>
      </c>
      <c r="AR2632" s="23" t="s">
        <v>30315</v>
      </c>
      <c r="AS2632" s="23" t="s">
        <v>30315</v>
      </c>
      <c r="AT2632" s="23" t="s">
        <v>30315</v>
      </c>
      <c r="AW2632" s="23" t="s">
        <v>30315</v>
      </c>
      <c r="AX2632" s="23" t="s">
        <v>30315</v>
      </c>
      <c r="AY2632" s="23" t="s">
        <v>30315</v>
      </c>
      <c r="AZ2632" s="21" t="s">
        <v>27</v>
      </c>
      <c r="BA2632" s="23" t="s">
        <v>30316</v>
      </c>
      <c r="BB2632" s="23" t="s">
        <v>30315</v>
      </c>
      <c r="BC2632" s="23" t="s">
        <v>30315</v>
      </c>
      <c r="BD2632" s="23" t="s">
        <v>30315</v>
      </c>
      <c r="BE2632" s="23" t="s">
        <v>30315</v>
      </c>
      <c r="BF2632" s="23" t="s">
        <v>30315</v>
      </c>
    </row>
    <row r="2633">
      <c r="A2633" s="21" t="s">
        <v>37350</v>
      </c>
      <c r="B2633" s="21" t="s">
        <v>37351</v>
      </c>
      <c r="D2633" s="21" t="s">
        <v>37352</v>
      </c>
      <c r="E2633" s="24" t="s">
        <v>37353</v>
      </c>
      <c r="F2633" s="23" t="s">
        <v>37354</v>
      </c>
      <c r="G2633" s="21" t="s">
        <v>24</v>
      </c>
      <c r="H2633" s="21" t="s">
        <v>95</v>
      </c>
      <c r="I2633" s="21" t="s">
        <v>37355</v>
      </c>
      <c r="J2633" s="24" t="s">
        <v>37356</v>
      </c>
      <c r="K2633" s="21" t="s">
        <v>4964</v>
      </c>
      <c r="L2633" s="21" t="s">
        <v>116</v>
      </c>
      <c r="N2633" s="21" t="s">
        <v>27</v>
      </c>
      <c r="O2633" s="21" t="s">
        <v>27</v>
      </c>
      <c r="AA2633" s="23" t="s">
        <v>30315</v>
      </c>
      <c r="AB2633" s="23" t="s">
        <v>30315</v>
      </c>
      <c r="AC2633" s="23" t="s">
        <v>30315</v>
      </c>
      <c r="AD2633" s="23" t="s">
        <v>30315</v>
      </c>
      <c r="AE2633" s="23" t="s">
        <v>30315</v>
      </c>
      <c r="AF2633" s="23" t="s">
        <v>30315</v>
      </c>
      <c r="AG2633" s="23" t="s">
        <v>30315</v>
      </c>
      <c r="AH2633" s="23" t="s">
        <v>30315</v>
      </c>
      <c r="AI2633" s="23" t="s">
        <v>30315</v>
      </c>
      <c r="AJ2633" s="23" t="s">
        <v>30315</v>
      </c>
      <c r="AK2633" s="23" t="s">
        <v>30315</v>
      </c>
      <c r="AL2633" s="23" t="s">
        <v>30315</v>
      </c>
      <c r="AN2633" s="23" t="s">
        <v>30315</v>
      </c>
      <c r="AO2633" s="23" t="s">
        <v>30315</v>
      </c>
      <c r="AP2633" s="23" t="s">
        <v>30315</v>
      </c>
      <c r="AR2633" s="23" t="s">
        <v>30315</v>
      </c>
      <c r="AS2633" s="23" t="s">
        <v>30315</v>
      </c>
      <c r="AT2633" s="23" t="s">
        <v>30315</v>
      </c>
      <c r="AW2633" s="23" t="s">
        <v>30315</v>
      </c>
      <c r="AX2633" s="23" t="s">
        <v>30315</v>
      </c>
      <c r="AY2633" s="23" t="s">
        <v>30315</v>
      </c>
      <c r="AZ2633" s="21" t="s">
        <v>27</v>
      </c>
      <c r="BA2633" s="23" t="s">
        <v>30316</v>
      </c>
      <c r="BB2633" s="23" t="s">
        <v>30315</v>
      </c>
      <c r="BC2633" s="23" t="s">
        <v>30315</v>
      </c>
      <c r="BD2633" s="23" t="s">
        <v>30315</v>
      </c>
      <c r="BE2633" s="23" t="s">
        <v>30315</v>
      </c>
      <c r="BF2633" s="23" t="s">
        <v>30315</v>
      </c>
    </row>
    <row r="2634">
      <c r="A2634" s="21" t="s">
        <v>37357</v>
      </c>
      <c r="B2634" s="21" t="s">
        <v>37358</v>
      </c>
      <c r="D2634" s="21" t="s">
        <v>37359</v>
      </c>
      <c r="E2634" s="24" t="s">
        <v>37360</v>
      </c>
      <c r="F2634" s="23" t="s">
        <v>37361</v>
      </c>
      <c r="G2634" s="21" t="s">
        <v>24</v>
      </c>
      <c r="H2634" s="21" t="s">
        <v>26</v>
      </c>
      <c r="L2634" s="21" t="s">
        <v>27</v>
      </c>
      <c r="M2634" s="21" t="s">
        <v>37362</v>
      </c>
      <c r="N2634" s="21" t="s">
        <v>61</v>
      </c>
      <c r="O2634" s="21" t="s">
        <v>62</v>
      </c>
      <c r="AA2634" s="23" t="s">
        <v>30315</v>
      </c>
      <c r="AB2634" s="23" t="s">
        <v>30315</v>
      </c>
      <c r="AC2634" s="23" t="s">
        <v>30315</v>
      </c>
      <c r="AD2634" s="23" t="s">
        <v>30315</v>
      </c>
      <c r="AE2634" s="23" t="s">
        <v>30315</v>
      </c>
      <c r="AF2634" s="23" t="s">
        <v>30315</v>
      </c>
      <c r="AG2634" s="23" t="s">
        <v>30315</v>
      </c>
      <c r="AH2634" s="23" t="s">
        <v>30315</v>
      </c>
      <c r="AI2634" s="23" t="s">
        <v>30315</v>
      </c>
      <c r="AJ2634" s="23" t="s">
        <v>30315</v>
      </c>
      <c r="AK2634" s="23" t="s">
        <v>30315</v>
      </c>
      <c r="AL2634" s="23" t="s">
        <v>30315</v>
      </c>
      <c r="AN2634" s="23" t="s">
        <v>30315</v>
      </c>
      <c r="AO2634" s="23" t="s">
        <v>30315</v>
      </c>
      <c r="AP2634" s="23" t="s">
        <v>30315</v>
      </c>
      <c r="AR2634" s="23" t="s">
        <v>30315</v>
      </c>
      <c r="AS2634" s="23" t="s">
        <v>30315</v>
      </c>
      <c r="AT2634" s="23" t="s">
        <v>30315</v>
      </c>
      <c r="AW2634" s="23" t="s">
        <v>30315</v>
      </c>
      <c r="AX2634" s="23" t="s">
        <v>30315</v>
      </c>
      <c r="AY2634" s="23" t="s">
        <v>30315</v>
      </c>
      <c r="AZ2634" s="21" t="s">
        <v>27</v>
      </c>
      <c r="BA2634" s="23" t="s">
        <v>30316</v>
      </c>
      <c r="BB2634" s="23" t="s">
        <v>30315</v>
      </c>
      <c r="BC2634" s="23" t="s">
        <v>30315</v>
      </c>
      <c r="BD2634" s="23" t="s">
        <v>30315</v>
      </c>
      <c r="BE2634" s="23" t="s">
        <v>30315</v>
      </c>
      <c r="BF2634" s="23" t="s">
        <v>30315</v>
      </c>
    </row>
    <row r="2635">
      <c r="A2635" s="21" t="s">
        <v>37363</v>
      </c>
      <c r="B2635" s="21" t="s">
        <v>13334</v>
      </c>
      <c r="D2635" s="21" t="s">
        <v>13335</v>
      </c>
      <c r="E2635" s="24" t="s">
        <v>37364</v>
      </c>
      <c r="F2635" s="23" t="s">
        <v>37365</v>
      </c>
      <c r="G2635" s="21" t="s">
        <v>24</v>
      </c>
      <c r="H2635" s="21" t="s">
        <v>95</v>
      </c>
      <c r="I2635" s="21" t="s">
        <v>13336</v>
      </c>
      <c r="J2635" s="24" t="s">
        <v>37366</v>
      </c>
      <c r="K2635" s="21" t="s">
        <v>156</v>
      </c>
      <c r="L2635" s="21" t="s">
        <v>116</v>
      </c>
      <c r="N2635" s="21" t="s">
        <v>27</v>
      </c>
      <c r="O2635" s="21" t="s">
        <v>27</v>
      </c>
      <c r="AA2635" s="23" t="s">
        <v>30315</v>
      </c>
      <c r="AB2635" s="23" t="s">
        <v>30315</v>
      </c>
      <c r="AC2635" s="23" t="s">
        <v>30315</v>
      </c>
      <c r="AD2635" s="23" t="s">
        <v>30315</v>
      </c>
      <c r="AE2635" s="23" t="s">
        <v>30315</v>
      </c>
      <c r="AF2635" s="23" t="s">
        <v>30315</v>
      </c>
      <c r="AG2635" s="23" t="s">
        <v>30315</v>
      </c>
      <c r="AH2635" s="23" t="s">
        <v>30315</v>
      </c>
      <c r="AI2635" s="23" t="s">
        <v>30315</v>
      </c>
      <c r="AJ2635" s="23" t="s">
        <v>30315</v>
      </c>
      <c r="AK2635" s="23" t="s">
        <v>30315</v>
      </c>
      <c r="AL2635" s="23" t="s">
        <v>30315</v>
      </c>
      <c r="AN2635" s="23" t="s">
        <v>30315</v>
      </c>
      <c r="AO2635" s="23" t="s">
        <v>30315</v>
      </c>
      <c r="AP2635" s="23" t="s">
        <v>30315</v>
      </c>
      <c r="AR2635" s="23" t="s">
        <v>30315</v>
      </c>
      <c r="AS2635" s="23" t="s">
        <v>30315</v>
      </c>
      <c r="AT2635" s="23" t="s">
        <v>30315</v>
      </c>
      <c r="AW2635" s="23" t="s">
        <v>30315</v>
      </c>
      <c r="AX2635" s="23" t="s">
        <v>30315</v>
      </c>
      <c r="AY2635" s="23" t="s">
        <v>30315</v>
      </c>
      <c r="AZ2635" s="21" t="s">
        <v>27</v>
      </c>
      <c r="BA2635" s="23" t="s">
        <v>30316</v>
      </c>
      <c r="BB2635" s="23" t="s">
        <v>30315</v>
      </c>
      <c r="BC2635" s="23" t="s">
        <v>30315</v>
      </c>
      <c r="BD2635" s="23" t="s">
        <v>30315</v>
      </c>
      <c r="BE2635" s="23" t="s">
        <v>30315</v>
      </c>
      <c r="BF2635" s="23" t="s">
        <v>30315</v>
      </c>
    </row>
    <row r="2636">
      <c r="A2636" s="21" t="s">
        <v>37367</v>
      </c>
      <c r="B2636" s="21" t="s">
        <v>37368</v>
      </c>
      <c r="D2636" s="21" t="s">
        <v>2866</v>
      </c>
      <c r="E2636" s="24" t="s">
        <v>2868</v>
      </c>
      <c r="F2636" s="23" t="s">
        <v>31420</v>
      </c>
      <c r="G2636" s="21" t="s">
        <v>2293</v>
      </c>
      <c r="H2636" s="21" t="s">
        <v>95</v>
      </c>
      <c r="I2636" s="21" t="s">
        <v>2869</v>
      </c>
      <c r="J2636" s="24" t="s">
        <v>2870</v>
      </c>
      <c r="K2636" s="21" t="s">
        <v>2871</v>
      </c>
      <c r="L2636" s="21" t="s">
        <v>263</v>
      </c>
      <c r="N2636" s="21" t="s">
        <v>27</v>
      </c>
      <c r="O2636" s="21" t="s">
        <v>27</v>
      </c>
      <c r="AA2636" s="23" t="s">
        <v>30315</v>
      </c>
      <c r="AB2636" s="23" t="s">
        <v>30315</v>
      </c>
      <c r="AC2636" s="23" t="s">
        <v>30315</v>
      </c>
      <c r="AD2636" s="23" t="s">
        <v>30315</v>
      </c>
      <c r="AE2636" s="23" t="s">
        <v>30315</v>
      </c>
      <c r="AF2636" s="23" t="s">
        <v>30315</v>
      </c>
      <c r="AG2636" s="23" t="s">
        <v>30315</v>
      </c>
      <c r="AH2636" s="23" t="s">
        <v>30315</v>
      </c>
      <c r="AI2636" s="23" t="s">
        <v>30315</v>
      </c>
      <c r="AJ2636" s="23" t="s">
        <v>30315</v>
      </c>
      <c r="AK2636" s="23" t="s">
        <v>30315</v>
      </c>
      <c r="AL2636" s="23" t="s">
        <v>30315</v>
      </c>
      <c r="AN2636" s="23" t="s">
        <v>30315</v>
      </c>
      <c r="AO2636" s="23" t="s">
        <v>30315</v>
      </c>
      <c r="AP2636" s="23" t="s">
        <v>30315</v>
      </c>
      <c r="AR2636" s="23" t="s">
        <v>30315</v>
      </c>
      <c r="AS2636" s="23" t="s">
        <v>30315</v>
      </c>
      <c r="AT2636" s="23" t="s">
        <v>30315</v>
      </c>
      <c r="AW2636" s="23" t="s">
        <v>30315</v>
      </c>
      <c r="AX2636" s="23" t="s">
        <v>30315</v>
      </c>
      <c r="AY2636" s="23" t="s">
        <v>30315</v>
      </c>
      <c r="AZ2636" s="21" t="s">
        <v>27</v>
      </c>
      <c r="BA2636" s="23" t="s">
        <v>30316</v>
      </c>
      <c r="BB2636" s="23" t="s">
        <v>30315</v>
      </c>
      <c r="BC2636" s="23" t="s">
        <v>30315</v>
      </c>
      <c r="BD2636" s="23" t="s">
        <v>30315</v>
      </c>
      <c r="BE2636" s="23" t="s">
        <v>30315</v>
      </c>
      <c r="BF2636" s="23" t="s">
        <v>30315</v>
      </c>
    </row>
    <row r="2637">
      <c r="A2637" s="21" t="s">
        <v>37369</v>
      </c>
      <c r="B2637" s="21" t="s">
        <v>37370</v>
      </c>
      <c r="D2637" s="21" t="s">
        <v>37371</v>
      </c>
      <c r="E2637" s="24" t="s">
        <v>37372</v>
      </c>
      <c r="F2637" s="23" t="s">
        <v>37373</v>
      </c>
      <c r="G2637" s="21" t="s">
        <v>24</v>
      </c>
      <c r="H2637" s="21" t="s">
        <v>26</v>
      </c>
      <c r="I2637" s="24" t="s">
        <v>37374</v>
      </c>
      <c r="J2637" s="24" t="s">
        <v>37374</v>
      </c>
      <c r="K2637" s="21" t="s">
        <v>1598</v>
      </c>
      <c r="L2637" s="21" t="s">
        <v>116</v>
      </c>
      <c r="M2637" s="24" t="s">
        <v>37374</v>
      </c>
      <c r="N2637" s="21" t="s">
        <v>128</v>
      </c>
      <c r="O2637" s="21" t="s">
        <v>77</v>
      </c>
      <c r="AA2637" s="23" t="s">
        <v>30315</v>
      </c>
      <c r="AB2637" s="23" t="s">
        <v>30315</v>
      </c>
      <c r="AC2637" s="23" t="s">
        <v>30315</v>
      </c>
      <c r="AD2637" s="23" t="s">
        <v>30315</v>
      </c>
      <c r="AE2637" s="23" t="s">
        <v>30315</v>
      </c>
      <c r="AF2637" s="23" t="s">
        <v>30315</v>
      </c>
      <c r="AG2637" s="23" t="s">
        <v>30315</v>
      </c>
      <c r="AH2637" s="23" t="s">
        <v>30315</v>
      </c>
      <c r="AI2637" s="23" t="s">
        <v>30315</v>
      </c>
      <c r="AJ2637" s="23" t="s">
        <v>30315</v>
      </c>
      <c r="AK2637" s="23" t="s">
        <v>30315</v>
      </c>
      <c r="AL2637" s="23" t="s">
        <v>30315</v>
      </c>
      <c r="AN2637" s="23" t="s">
        <v>30315</v>
      </c>
      <c r="AO2637" s="23" t="s">
        <v>30315</v>
      </c>
      <c r="AP2637" s="23" t="s">
        <v>30315</v>
      </c>
      <c r="AR2637" s="23" t="s">
        <v>30315</v>
      </c>
      <c r="AS2637" s="23" t="s">
        <v>30315</v>
      </c>
      <c r="AT2637" s="23" t="s">
        <v>30315</v>
      </c>
      <c r="AW2637" s="23" t="s">
        <v>30315</v>
      </c>
      <c r="AX2637" s="23" t="s">
        <v>30315</v>
      </c>
      <c r="AY2637" s="23" t="s">
        <v>30315</v>
      </c>
      <c r="AZ2637" s="21" t="s">
        <v>27</v>
      </c>
      <c r="BA2637" s="23" t="s">
        <v>30316</v>
      </c>
      <c r="BB2637" s="23" t="s">
        <v>30315</v>
      </c>
      <c r="BC2637" s="23" t="s">
        <v>30315</v>
      </c>
      <c r="BD2637" s="23" t="s">
        <v>30315</v>
      </c>
      <c r="BE2637" s="23" t="s">
        <v>30315</v>
      </c>
      <c r="BF2637" s="23" t="s">
        <v>30315</v>
      </c>
    </row>
    <row r="2638">
      <c r="A2638" s="21" t="s">
        <v>37375</v>
      </c>
      <c r="B2638" s="21" t="s">
        <v>897</v>
      </c>
      <c r="D2638" s="21" t="s">
        <v>37376</v>
      </c>
      <c r="E2638" s="24" t="s">
        <v>37377</v>
      </c>
      <c r="F2638" s="23" t="s">
        <v>37378</v>
      </c>
      <c r="G2638" s="21" t="s">
        <v>24</v>
      </c>
      <c r="H2638" s="21" t="s">
        <v>95</v>
      </c>
      <c r="I2638" s="21" t="s">
        <v>37379</v>
      </c>
      <c r="J2638" s="24" t="s">
        <v>37380</v>
      </c>
      <c r="K2638" s="21" t="s">
        <v>691</v>
      </c>
      <c r="L2638" s="21" t="s">
        <v>768</v>
      </c>
      <c r="N2638" s="21" t="s">
        <v>27</v>
      </c>
      <c r="O2638" s="21" t="s">
        <v>27</v>
      </c>
      <c r="AA2638" s="23" t="s">
        <v>30315</v>
      </c>
      <c r="AB2638" s="23" t="s">
        <v>30315</v>
      </c>
      <c r="AC2638" s="23" t="s">
        <v>30315</v>
      </c>
      <c r="AD2638" s="23" t="s">
        <v>30315</v>
      </c>
      <c r="AE2638" s="23" t="s">
        <v>30315</v>
      </c>
      <c r="AF2638" s="23" t="s">
        <v>30315</v>
      </c>
      <c r="AG2638" s="23" t="s">
        <v>30315</v>
      </c>
      <c r="AH2638" s="23" t="s">
        <v>30315</v>
      </c>
      <c r="AI2638" s="23" t="s">
        <v>30315</v>
      </c>
      <c r="AJ2638" s="23" t="s">
        <v>30315</v>
      </c>
      <c r="AK2638" s="23" t="s">
        <v>30315</v>
      </c>
      <c r="AL2638" s="23" t="s">
        <v>30315</v>
      </c>
      <c r="AN2638" s="23" t="s">
        <v>30315</v>
      </c>
      <c r="AO2638" s="23" t="s">
        <v>30315</v>
      </c>
      <c r="AP2638" s="23" t="s">
        <v>30315</v>
      </c>
      <c r="AR2638" s="23" t="s">
        <v>30315</v>
      </c>
      <c r="AS2638" s="23" t="s">
        <v>30315</v>
      </c>
      <c r="AT2638" s="23" t="s">
        <v>30315</v>
      </c>
      <c r="AW2638" s="23" t="s">
        <v>30315</v>
      </c>
      <c r="AX2638" s="23" t="s">
        <v>30315</v>
      </c>
      <c r="AY2638" s="23" t="s">
        <v>30315</v>
      </c>
      <c r="AZ2638" s="21" t="s">
        <v>27</v>
      </c>
      <c r="BA2638" s="23" t="s">
        <v>30316</v>
      </c>
      <c r="BB2638" s="23" t="s">
        <v>30315</v>
      </c>
      <c r="BC2638" s="23" t="s">
        <v>30315</v>
      </c>
      <c r="BD2638" s="23" t="s">
        <v>30315</v>
      </c>
      <c r="BE2638" s="23" t="s">
        <v>30315</v>
      </c>
      <c r="BF2638" s="23" t="s">
        <v>30315</v>
      </c>
    </row>
    <row r="2639">
      <c r="A2639" s="21" t="s">
        <v>37381</v>
      </c>
      <c r="B2639" s="21" t="s">
        <v>37382</v>
      </c>
      <c r="D2639" s="21" t="s">
        <v>37383</v>
      </c>
      <c r="E2639" s="24" t="s">
        <v>37384</v>
      </c>
      <c r="F2639" s="23" t="s">
        <v>37385</v>
      </c>
      <c r="G2639" s="21" t="s">
        <v>1647</v>
      </c>
      <c r="H2639" s="21" t="s">
        <v>95</v>
      </c>
      <c r="I2639" s="21" t="s">
        <v>37386</v>
      </c>
      <c r="J2639" s="24" t="s">
        <v>37387</v>
      </c>
      <c r="K2639" s="21" t="s">
        <v>37388</v>
      </c>
      <c r="L2639" s="21" t="s">
        <v>692</v>
      </c>
      <c r="N2639" s="21" t="s">
        <v>27</v>
      </c>
      <c r="O2639" s="21" t="s">
        <v>27</v>
      </c>
      <c r="AA2639" s="23" t="s">
        <v>30315</v>
      </c>
      <c r="AB2639" s="23" t="s">
        <v>30315</v>
      </c>
      <c r="AC2639" s="23" t="s">
        <v>30315</v>
      </c>
      <c r="AD2639" s="23" t="s">
        <v>30315</v>
      </c>
      <c r="AE2639" s="23" t="s">
        <v>30315</v>
      </c>
      <c r="AF2639" s="23" t="s">
        <v>30315</v>
      </c>
      <c r="AG2639" s="23" t="s">
        <v>30315</v>
      </c>
      <c r="AH2639" s="23" t="s">
        <v>30315</v>
      </c>
      <c r="AI2639" s="23" t="s">
        <v>30315</v>
      </c>
      <c r="AJ2639" s="23" t="s">
        <v>30315</v>
      </c>
      <c r="AK2639" s="23" t="s">
        <v>30315</v>
      </c>
      <c r="AL2639" s="23" t="s">
        <v>30315</v>
      </c>
      <c r="AN2639" s="23" t="s">
        <v>30315</v>
      </c>
      <c r="AO2639" s="23" t="s">
        <v>30315</v>
      </c>
      <c r="AP2639" s="23" t="s">
        <v>30315</v>
      </c>
      <c r="AR2639" s="23" t="s">
        <v>30315</v>
      </c>
      <c r="AS2639" s="23" t="s">
        <v>30315</v>
      </c>
      <c r="AT2639" s="23" t="s">
        <v>30315</v>
      </c>
      <c r="AW2639" s="23" t="s">
        <v>30315</v>
      </c>
      <c r="AX2639" s="23" t="s">
        <v>30315</v>
      </c>
      <c r="AY2639" s="23" t="s">
        <v>30315</v>
      </c>
      <c r="AZ2639" s="21" t="s">
        <v>27</v>
      </c>
      <c r="BA2639" s="23" t="s">
        <v>30316</v>
      </c>
      <c r="BB2639" s="23" t="s">
        <v>30315</v>
      </c>
      <c r="BC2639" s="23" t="s">
        <v>30315</v>
      </c>
      <c r="BD2639" s="23" t="s">
        <v>30315</v>
      </c>
      <c r="BE2639" s="23" t="s">
        <v>30315</v>
      </c>
      <c r="BF2639" s="23" t="s">
        <v>30315</v>
      </c>
    </row>
    <row r="2640">
      <c r="A2640" s="21" t="s">
        <v>37389</v>
      </c>
      <c r="B2640" s="21" t="s">
        <v>37390</v>
      </c>
      <c r="D2640" s="21" t="s">
        <v>8276</v>
      </c>
      <c r="E2640" s="21" t="s">
        <v>8278</v>
      </c>
      <c r="F2640" s="23" t="s">
        <v>33929</v>
      </c>
      <c r="G2640" s="21" t="s">
        <v>24</v>
      </c>
      <c r="H2640" s="21" t="s">
        <v>95</v>
      </c>
      <c r="I2640" s="21" t="s">
        <v>3029</v>
      </c>
      <c r="J2640" s="24" t="s">
        <v>8279</v>
      </c>
      <c r="K2640" s="21" t="s">
        <v>156</v>
      </c>
      <c r="L2640" s="21" t="s">
        <v>116</v>
      </c>
      <c r="N2640" s="21" t="s">
        <v>27</v>
      </c>
      <c r="O2640" s="21" t="s">
        <v>27</v>
      </c>
      <c r="AA2640" s="23" t="s">
        <v>30315</v>
      </c>
      <c r="AB2640" s="23" t="s">
        <v>30315</v>
      </c>
      <c r="AC2640" s="23" t="s">
        <v>30315</v>
      </c>
      <c r="AD2640" s="23" t="s">
        <v>30315</v>
      </c>
      <c r="AE2640" s="23" t="s">
        <v>30315</v>
      </c>
      <c r="AF2640" s="23" t="s">
        <v>30315</v>
      </c>
      <c r="AG2640" s="23" t="s">
        <v>30315</v>
      </c>
      <c r="AH2640" s="23" t="s">
        <v>30315</v>
      </c>
      <c r="AI2640" s="23" t="s">
        <v>30315</v>
      </c>
      <c r="AJ2640" s="23" t="s">
        <v>30315</v>
      </c>
      <c r="AK2640" s="23" t="s">
        <v>30315</v>
      </c>
      <c r="AL2640" s="23" t="s">
        <v>30315</v>
      </c>
      <c r="AN2640" s="23" t="s">
        <v>30315</v>
      </c>
      <c r="AO2640" s="23" t="s">
        <v>30315</v>
      </c>
      <c r="AP2640" s="23" t="s">
        <v>30315</v>
      </c>
      <c r="AR2640" s="23" t="s">
        <v>30315</v>
      </c>
      <c r="AS2640" s="23" t="s">
        <v>30315</v>
      </c>
      <c r="AT2640" s="23" t="s">
        <v>30315</v>
      </c>
      <c r="AW2640" s="23" t="s">
        <v>30315</v>
      </c>
      <c r="AX2640" s="23" t="s">
        <v>30315</v>
      </c>
      <c r="AY2640" s="23" t="s">
        <v>30315</v>
      </c>
      <c r="AZ2640" s="21" t="s">
        <v>27</v>
      </c>
      <c r="BA2640" s="23" t="s">
        <v>30316</v>
      </c>
      <c r="BB2640" s="23" t="s">
        <v>30315</v>
      </c>
      <c r="BC2640" s="23" t="s">
        <v>30315</v>
      </c>
      <c r="BD2640" s="23" t="s">
        <v>30315</v>
      </c>
      <c r="BE2640" s="23" t="s">
        <v>30315</v>
      </c>
      <c r="BF2640" s="23" t="s">
        <v>30315</v>
      </c>
    </row>
    <row r="2641">
      <c r="A2641" s="21" t="s">
        <v>37391</v>
      </c>
      <c r="B2641" s="21" t="s">
        <v>37392</v>
      </c>
      <c r="D2641" s="21" t="s">
        <v>37393</v>
      </c>
      <c r="E2641" s="24" t="s">
        <v>37394</v>
      </c>
      <c r="F2641" s="23" t="s">
        <v>37395</v>
      </c>
      <c r="G2641" s="21" t="s">
        <v>24</v>
      </c>
      <c r="H2641" s="21" t="s">
        <v>95</v>
      </c>
      <c r="I2641" s="21" t="s">
        <v>37392</v>
      </c>
      <c r="J2641" s="24" t="s">
        <v>37396</v>
      </c>
      <c r="K2641" s="21" t="s">
        <v>1965</v>
      </c>
      <c r="L2641" s="21" t="s">
        <v>263</v>
      </c>
      <c r="N2641" s="21" t="s">
        <v>27</v>
      </c>
      <c r="O2641" s="21" t="s">
        <v>27</v>
      </c>
      <c r="AA2641" s="23" t="s">
        <v>30315</v>
      </c>
      <c r="AB2641" s="23" t="s">
        <v>30315</v>
      </c>
      <c r="AC2641" s="23" t="s">
        <v>30315</v>
      </c>
      <c r="AD2641" s="23" t="s">
        <v>30315</v>
      </c>
      <c r="AE2641" s="23" t="s">
        <v>30315</v>
      </c>
      <c r="AF2641" s="23" t="s">
        <v>30315</v>
      </c>
      <c r="AG2641" s="23" t="s">
        <v>30315</v>
      </c>
      <c r="AH2641" s="23" t="s">
        <v>30315</v>
      </c>
      <c r="AI2641" s="23" t="s">
        <v>30315</v>
      </c>
      <c r="AJ2641" s="23" t="s">
        <v>30315</v>
      </c>
      <c r="AK2641" s="23" t="s">
        <v>30315</v>
      </c>
      <c r="AL2641" s="23" t="s">
        <v>30315</v>
      </c>
      <c r="AN2641" s="23" t="s">
        <v>30315</v>
      </c>
      <c r="AO2641" s="23" t="s">
        <v>30315</v>
      </c>
      <c r="AP2641" s="23" t="s">
        <v>30315</v>
      </c>
      <c r="AR2641" s="23" t="s">
        <v>30315</v>
      </c>
      <c r="AS2641" s="23" t="s">
        <v>30315</v>
      </c>
      <c r="AT2641" s="23" t="s">
        <v>30315</v>
      </c>
      <c r="AW2641" s="23" t="s">
        <v>30315</v>
      </c>
      <c r="AX2641" s="23" t="s">
        <v>30315</v>
      </c>
      <c r="AY2641" s="23" t="s">
        <v>30315</v>
      </c>
      <c r="AZ2641" s="21" t="s">
        <v>27</v>
      </c>
      <c r="BA2641" s="23" t="s">
        <v>30316</v>
      </c>
      <c r="BB2641" s="23" t="s">
        <v>30315</v>
      </c>
      <c r="BC2641" s="23" t="s">
        <v>30315</v>
      </c>
      <c r="BD2641" s="23" t="s">
        <v>30315</v>
      </c>
      <c r="BE2641" s="23" t="s">
        <v>30315</v>
      </c>
      <c r="BF2641" s="23" t="s">
        <v>30315</v>
      </c>
    </row>
    <row r="2642">
      <c r="A2642" s="21" t="s">
        <v>37397</v>
      </c>
      <c r="B2642" s="21" t="s">
        <v>37398</v>
      </c>
      <c r="D2642" s="21" t="s">
        <v>37399</v>
      </c>
      <c r="E2642" s="24" t="s">
        <v>37400</v>
      </c>
      <c r="F2642" s="23" t="s">
        <v>37401</v>
      </c>
      <c r="G2642" s="21" t="s">
        <v>24</v>
      </c>
      <c r="H2642" s="21" t="s">
        <v>95</v>
      </c>
      <c r="I2642" s="21" t="s">
        <v>37402</v>
      </c>
      <c r="J2642" s="24" t="s">
        <v>37403</v>
      </c>
      <c r="K2642" s="21" t="s">
        <v>156</v>
      </c>
      <c r="L2642" s="21" t="s">
        <v>1119</v>
      </c>
      <c r="N2642" s="21" t="s">
        <v>27</v>
      </c>
      <c r="O2642" s="21" t="s">
        <v>27</v>
      </c>
      <c r="AA2642" s="23" t="s">
        <v>30315</v>
      </c>
      <c r="AB2642" s="23" t="s">
        <v>30315</v>
      </c>
      <c r="AC2642" s="23" t="s">
        <v>30315</v>
      </c>
      <c r="AD2642" s="23" t="s">
        <v>30315</v>
      </c>
      <c r="AE2642" s="23" t="s">
        <v>30315</v>
      </c>
      <c r="AF2642" s="23" t="s">
        <v>30315</v>
      </c>
      <c r="AG2642" s="23" t="s">
        <v>30315</v>
      </c>
      <c r="AH2642" s="23" t="s">
        <v>30315</v>
      </c>
      <c r="AI2642" s="23" t="s">
        <v>30315</v>
      </c>
      <c r="AJ2642" s="23" t="s">
        <v>30315</v>
      </c>
      <c r="AK2642" s="23" t="s">
        <v>30315</v>
      </c>
      <c r="AL2642" s="23" t="s">
        <v>30315</v>
      </c>
      <c r="AN2642" s="23" t="s">
        <v>30315</v>
      </c>
      <c r="AO2642" s="23" t="s">
        <v>30315</v>
      </c>
      <c r="AP2642" s="23" t="s">
        <v>30315</v>
      </c>
      <c r="AR2642" s="23" t="s">
        <v>30315</v>
      </c>
      <c r="AS2642" s="23" t="s">
        <v>30315</v>
      </c>
      <c r="AT2642" s="23" t="s">
        <v>30315</v>
      </c>
      <c r="AW2642" s="23" t="s">
        <v>30315</v>
      </c>
      <c r="AX2642" s="23" t="s">
        <v>30315</v>
      </c>
      <c r="AY2642" s="23" t="s">
        <v>30315</v>
      </c>
      <c r="AZ2642" s="21" t="s">
        <v>27</v>
      </c>
      <c r="BA2642" s="23" t="s">
        <v>30316</v>
      </c>
      <c r="BB2642" s="23" t="s">
        <v>30315</v>
      </c>
      <c r="BC2642" s="23" t="s">
        <v>30315</v>
      </c>
      <c r="BD2642" s="23" t="s">
        <v>30315</v>
      </c>
      <c r="BE2642" s="23" t="s">
        <v>30315</v>
      </c>
      <c r="BF2642" s="23" t="s">
        <v>30315</v>
      </c>
    </row>
    <row r="2643">
      <c r="A2643" s="21" t="s">
        <v>37404</v>
      </c>
      <c r="B2643" s="21" t="s">
        <v>37405</v>
      </c>
      <c r="D2643" s="21" t="s">
        <v>37406</v>
      </c>
      <c r="E2643" s="24" t="s">
        <v>37407</v>
      </c>
      <c r="F2643" s="23" t="s">
        <v>37408</v>
      </c>
      <c r="G2643" s="21" t="s">
        <v>24</v>
      </c>
      <c r="H2643" s="21" t="s">
        <v>95</v>
      </c>
      <c r="I2643" s="21" t="s">
        <v>37409</v>
      </c>
      <c r="J2643" s="24" t="s">
        <v>37410</v>
      </c>
      <c r="K2643" s="21" t="s">
        <v>753</v>
      </c>
      <c r="L2643" s="21" t="s">
        <v>116</v>
      </c>
      <c r="N2643" s="21" t="s">
        <v>27</v>
      </c>
      <c r="O2643" s="21" t="s">
        <v>27</v>
      </c>
      <c r="AA2643" s="23" t="s">
        <v>30315</v>
      </c>
      <c r="AB2643" s="23" t="s">
        <v>30315</v>
      </c>
      <c r="AC2643" s="23" t="s">
        <v>30315</v>
      </c>
      <c r="AD2643" s="23" t="s">
        <v>30315</v>
      </c>
      <c r="AE2643" s="23" t="s">
        <v>30315</v>
      </c>
      <c r="AF2643" s="23" t="s">
        <v>30315</v>
      </c>
      <c r="AG2643" s="23" t="s">
        <v>30315</v>
      </c>
      <c r="AH2643" s="23" t="s">
        <v>30315</v>
      </c>
      <c r="AI2643" s="23" t="s">
        <v>30315</v>
      </c>
      <c r="AJ2643" s="23" t="s">
        <v>30315</v>
      </c>
      <c r="AK2643" s="23" t="s">
        <v>30315</v>
      </c>
      <c r="AL2643" s="23" t="s">
        <v>30315</v>
      </c>
      <c r="AN2643" s="23" t="s">
        <v>30315</v>
      </c>
      <c r="AO2643" s="23" t="s">
        <v>30315</v>
      </c>
      <c r="AP2643" s="23" t="s">
        <v>30315</v>
      </c>
      <c r="AR2643" s="23" t="s">
        <v>30315</v>
      </c>
      <c r="AS2643" s="23" t="s">
        <v>30315</v>
      </c>
      <c r="AT2643" s="23" t="s">
        <v>30315</v>
      </c>
      <c r="AW2643" s="23" t="s">
        <v>30315</v>
      </c>
      <c r="AX2643" s="23" t="s">
        <v>30315</v>
      </c>
      <c r="AY2643" s="23" t="s">
        <v>30315</v>
      </c>
      <c r="AZ2643" s="21" t="s">
        <v>27</v>
      </c>
      <c r="BA2643" s="23" t="s">
        <v>30316</v>
      </c>
      <c r="BB2643" s="23" t="s">
        <v>30315</v>
      </c>
      <c r="BC2643" s="23" t="s">
        <v>30315</v>
      </c>
      <c r="BD2643" s="23" t="s">
        <v>30315</v>
      </c>
      <c r="BE2643" s="23" t="s">
        <v>30315</v>
      </c>
      <c r="BF2643" s="23" t="s">
        <v>30315</v>
      </c>
    </row>
    <row r="2644">
      <c r="A2644" s="21" t="s">
        <v>37411</v>
      </c>
      <c r="B2644" s="21" t="s">
        <v>37412</v>
      </c>
      <c r="D2644" s="21" t="s">
        <v>37413</v>
      </c>
      <c r="E2644" s="24" t="s">
        <v>37414</v>
      </c>
      <c r="F2644" s="23" t="s">
        <v>37415</v>
      </c>
      <c r="G2644" s="21" t="s">
        <v>24</v>
      </c>
      <c r="H2644" s="21" t="s">
        <v>26</v>
      </c>
      <c r="L2644" s="21" t="s">
        <v>27</v>
      </c>
      <c r="M2644" s="21" t="s">
        <v>28790</v>
      </c>
      <c r="N2644" s="21" t="s">
        <v>218</v>
      </c>
      <c r="O2644" s="21" t="s">
        <v>34</v>
      </c>
      <c r="AA2644" s="23" t="s">
        <v>30315</v>
      </c>
      <c r="AB2644" s="23" t="s">
        <v>30315</v>
      </c>
      <c r="AC2644" s="23" t="s">
        <v>30315</v>
      </c>
      <c r="AD2644" s="23" t="s">
        <v>30315</v>
      </c>
      <c r="AE2644" s="23" t="s">
        <v>30315</v>
      </c>
      <c r="AF2644" s="23" t="s">
        <v>30315</v>
      </c>
      <c r="AG2644" s="23" t="s">
        <v>30315</v>
      </c>
      <c r="AH2644" s="23" t="s">
        <v>30315</v>
      </c>
      <c r="AI2644" s="23" t="s">
        <v>30315</v>
      </c>
      <c r="AJ2644" s="23" t="s">
        <v>30315</v>
      </c>
      <c r="AK2644" s="23" t="s">
        <v>30315</v>
      </c>
      <c r="AL2644" s="23" t="s">
        <v>30315</v>
      </c>
      <c r="AN2644" s="23" t="s">
        <v>30315</v>
      </c>
      <c r="AO2644" s="23" t="s">
        <v>30315</v>
      </c>
      <c r="AP2644" s="23" t="s">
        <v>30315</v>
      </c>
      <c r="AR2644" s="23" t="s">
        <v>30315</v>
      </c>
      <c r="AS2644" s="23" t="s">
        <v>30315</v>
      </c>
      <c r="AT2644" s="23" t="s">
        <v>30315</v>
      </c>
      <c r="AW2644" s="23" t="s">
        <v>30315</v>
      </c>
      <c r="AX2644" s="23" t="s">
        <v>30315</v>
      </c>
      <c r="AY2644" s="23" t="s">
        <v>30315</v>
      </c>
      <c r="AZ2644" s="21" t="s">
        <v>27</v>
      </c>
      <c r="BA2644" s="23" t="s">
        <v>30316</v>
      </c>
      <c r="BB2644" s="23" t="s">
        <v>30315</v>
      </c>
      <c r="BC2644" s="23" t="s">
        <v>30315</v>
      </c>
      <c r="BD2644" s="23" t="s">
        <v>30315</v>
      </c>
      <c r="BE2644" s="23" t="s">
        <v>30315</v>
      </c>
      <c r="BF2644" s="23" t="s">
        <v>30315</v>
      </c>
    </row>
    <row r="2645">
      <c r="A2645" s="21" t="s">
        <v>37416</v>
      </c>
      <c r="B2645" s="21" t="s">
        <v>14630</v>
      </c>
      <c r="D2645" s="21" t="s">
        <v>14631</v>
      </c>
      <c r="E2645" s="24" t="s">
        <v>37417</v>
      </c>
      <c r="F2645" s="23" t="s">
        <v>37418</v>
      </c>
      <c r="G2645" s="21" t="s">
        <v>24</v>
      </c>
      <c r="H2645" s="21" t="s">
        <v>95</v>
      </c>
      <c r="I2645" s="21" t="s">
        <v>14632</v>
      </c>
      <c r="J2645" s="24" t="s">
        <v>37419</v>
      </c>
      <c r="K2645" s="21" t="s">
        <v>3389</v>
      </c>
      <c r="L2645" s="21" t="s">
        <v>263</v>
      </c>
      <c r="N2645" s="21" t="s">
        <v>27</v>
      </c>
      <c r="O2645" s="21" t="s">
        <v>27</v>
      </c>
      <c r="AA2645" s="23" t="s">
        <v>30315</v>
      </c>
      <c r="AB2645" s="23" t="s">
        <v>30315</v>
      </c>
      <c r="AC2645" s="23" t="s">
        <v>30315</v>
      </c>
      <c r="AD2645" s="23" t="s">
        <v>30315</v>
      </c>
      <c r="AE2645" s="23" t="s">
        <v>30315</v>
      </c>
      <c r="AF2645" s="23" t="s">
        <v>30315</v>
      </c>
      <c r="AG2645" s="23" t="s">
        <v>30315</v>
      </c>
      <c r="AH2645" s="23" t="s">
        <v>30315</v>
      </c>
      <c r="AI2645" s="23" t="s">
        <v>30315</v>
      </c>
      <c r="AJ2645" s="23" t="s">
        <v>30315</v>
      </c>
      <c r="AK2645" s="23" t="s">
        <v>30315</v>
      </c>
      <c r="AL2645" s="23" t="s">
        <v>30315</v>
      </c>
      <c r="AN2645" s="23" t="s">
        <v>30315</v>
      </c>
      <c r="AO2645" s="23" t="s">
        <v>30315</v>
      </c>
      <c r="AP2645" s="23" t="s">
        <v>30315</v>
      </c>
      <c r="AR2645" s="23" t="s">
        <v>30315</v>
      </c>
      <c r="AS2645" s="23" t="s">
        <v>30315</v>
      </c>
      <c r="AT2645" s="23" t="s">
        <v>30315</v>
      </c>
      <c r="AW2645" s="23" t="s">
        <v>30315</v>
      </c>
      <c r="AX2645" s="23" t="s">
        <v>30315</v>
      </c>
      <c r="AY2645" s="23" t="s">
        <v>30315</v>
      </c>
      <c r="AZ2645" s="21" t="s">
        <v>27</v>
      </c>
      <c r="BA2645" s="23" t="s">
        <v>30316</v>
      </c>
      <c r="BB2645" s="23" t="s">
        <v>30315</v>
      </c>
      <c r="BC2645" s="23" t="s">
        <v>30315</v>
      </c>
      <c r="BD2645" s="23" t="s">
        <v>30315</v>
      </c>
      <c r="BE2645" s="23" t="s">
        <v>30315</v>
      </c>
      <c r="BF2645" s="23" t="s">
        <v>30315</v>
      </c>
    </row>
    <row r="2646">
      <c r="A2646" s="21" t="s">
        <v>37420</v>
      </c>
      <c r="B2646" s="21" t="s">
        <v>37421</v>
      </c>
      <c r="D2646" s="21" t="s">
        <v>37422</v>
      </c>
      <c r="E2646" s="24" t="s">
        <v>37423</v>
      </c>
      <c r="F2646" s="23" t="s">
        <v>37424</v>
      </c>
      <c r="G2646" s="21" t="s">
        <v>24</v>
      </c>
      <c r="H2646" s="21" t="s">
        <v>95</v>
      </c>
      <c r="L2646" s="21" t="s">
        <v>27</v>
      </c>
      <c r="N2646" s="21" t="s">
        <v>27</v>
      </c>
      <c r="O2646" s="21" t="s">
        <v>27</v>
      </c>
      <c r="AA2646" s="23" t="s">
        <v>30315</v>
      </c>
      <c r="AB2646" s="23" t="s">
        <v>30315</v>
      </c>
      <c r="AC2646" s="23" t="s">
        <v>30315</v>
      </c>
      <c r="AD2646" s="23" t="s">
        <v>30315</v>
      </c>
      <c r="AE2646" s="23" t="s">
        <v>30315</v>
      </c>
      <c r="AF2646" s="23" t="s">
        <v>30315</v>
      </c>
      <c r="AG2646" s="23" t="s">
        <v>30315</v>
      </c>
      <c r="AH2646" s="23" t="s">
        <v>30315</v>
      </c>
      <c r="AI2646" s="23" t="s">
        <v>30315</v>
      </c>
      <c r="AJ2646" s="23" t="s">
        <v>30315</v>
      </c>
      <c r="AK2646" s="23" t="s">
        <v>30315</v>
      </c>
      <c r="AL2646" s="23" t="s">
        <v>30315</v>
      </c>
      <c r="AN2646" s="23" t="s">
        <v>30315</v>
      </c>
      <c r="AO2646" s="23" t="s">
        <v>30315</v>
      </c>
      <c r="AP2646" s="23" t="s">
        <v>30315</v>
      </c>
      <c r="AR2646" s="23" t="s">
        <v>30315</v>
      </c>
      <c r="AS2646" s="23" t="s">
        <v>30315</v>
      </c>
      <c r="AT2646" s="23" t="s">
        <v>30315</v>
      </c>
      <c r="AW2646" s="23" t="s">
        <v>30315</v>
      </c>
      <c r="AX2646" s="23" t="s">
        <v>30315</v>
      </c>
      <c r="AY2646" s="23" t="s">
        <v>30315</v>
      </c>
      <c r="AZ2646" s="21" t="s">
        <v>27</v>
      </c>
      <c r="BA2646" s="23" t="s">
        <v>30316</v>
      </c>
      <c r="BB2646" s="23" t="s">
        <v>30315</v>
      </c>
      <c r="BC2646" s="23" t="s">
        <v>30315</v>
      </c>
      <c r="BD2646" s="23" t="s">
        <v>30315</v>
      </c>
      <c r="BE2646" s="23" t="s">
        <v>30315</v>
      </c>
      <c r="BF2646" s="23" t="s">
        <v>30315</v>
      </c>
    </row>
    <row r="2647">
      <c r="A2647" s="21" t="s">
        <v>37425</v>
      </c>
      <c r="B2647" s="21" t="s">
        <v>37426</v>
      </c>
      <c r="D2647" s="21" t="s">
        <v>37427</v>
      </c>
      <c r="E2647" s="21" t="s">
        <v>37428</v>
      </c>
      <c r="F2647" s="23" t="s">
        <v>37429</v>
      </c>
      <c r="G2647" s="21" t="s">
        <v>24</v>
      </c>
      <c r="H2647" s="21" t="s">
        <v>26</v>
      </c>
      <c r="L2647" s="21" t="s">
        <v>27</v>
      </c>
      <c r="N2647" s="21" t="s">
        <v>128</v>
      </c>
      <c r="O2647" s="21" t="s">
        <v>62</v>
      </c>
      <c r="AA2647" s="23" t="s">
        <v>30315</v>
      </c>
      <c r="AB2647" s="23" t="s">
        <v>30315</v>
      </c>
      <c r="AC2647" s="23" t="s">
        <v>30315</v>
      </c>
      <c r="AD2647" s="23" t="s">
        <v>30315</v>
      </c>
      <c r="AE2647" s="23" t="s">
        <v>30315</v>
      </c>
      <c r="AF2647" s="23" t="s">
        <v>30315</v>
      </c>
      <c r="AG2647" s="23" t="s">
        <v>30315</v>
      </c>
      <c r="AH2647" s="23" t="s">
        <v>30315</v>
      </c>
      <c r="AI2647" s="23" t="s">
        <v>30315</v>
      </c>
      <c r="AJ2647" s="23" t="s">
        <v>30315</v>
      </c>
      <c r="AK2647" s="23" t="s">
        <v>30315</v>
      </c>
      <c r="AL2647" s="23" t="s">
        <v>30315</v>
      </c>
      <c r="AN2647" s="23" t="s">
        <v>30315</v>
      </c>
      <c r="AO2647" s="23" t="s">
        <v>30315</v>
      </c>
      <c r="AP2647" s="23" t="s">
        <v>30315</v>
      </c>
      <c r="AR2647" s="23" t="s">
        <v>30315</v>
      </c>
      <c r="AS2647" s="23" t="s">
        <v>30315</v>
      </c>
      <c r="AT2647" s="23" t="s">
        <v>30315</v>
      </c>
      <c r="AW2647" s="23" t="s">
        <v>30315</v>
      </c>
      <c r="AX2647" s="23" t="s">
        <v>30315</v>
      </c>
      <c r="AY2647" s="23" t="s">
        <v>30315</v>
      </c>
      <c r="AZ2647" s="21" t="s">
        <v>27</v>
      </c>
      <c r="BA2647" s="23" t="s">
        <v>30316</v>
      </c>
      <c r="BB2647" s="23" t="s">
        <v>30315</v>
      </c>
      <c r="BC2647" s="23" t="s">
        <v>30315</v>
      </c>
      <c r="BD2647" s="23" t="s">
        <v>30315</v>
      </c>
      <c r="BE2647" s="23" t="s">
        <v>30315</v>
      </c>
      <c r="BF2647" s="23" t="s">
        <v>30315</v>
      </c>
    </row>
    <row r="2648">
      <c r="A2648" s="21" t="s">
        <v>37430</v>
      </c>
      <c r="B2648" s="21" t="s">
        <v>37431</v>
      </c>
      <c r="D2648" s="21" t="s">
        <v>37432</v>
      </c>
      <c r="E2648" s="21" t="s">
        <v>37433</v>
      </c>
      <c r="F2648" s="23" t="s">
        <v>37434</v>
      </c>
      <c r="G2648" s="21" t="s">
        <v>24</v>
      </c>
      <c r="H2648" s="21" t="s">
        <v>26</v>
      </c>
      <c r="L2648" s="21" t="s">
        <v>27</v>
      </c>
      <c r="M2648" s="21" t="s">
        <v>37435</v>
      </c>
      <c r="N2648" s="21" t="s">
        <v>54</v>
      </c>
      <c r="O2648" s="21" t="s">
        <v>69</v>
      </c>
      <c r="AA2648" s="23" t="s">
        <v>30315</v>
      </c>
      <c r="AB2648" s="23" t="s">
        <v>30315</v>
      </c>
      <c r="AC2648" s="23" t="s">
        <v>30315</v>
      </c>
      <c r="AD2648" s="23" t="s">
        <v>30315</v>
      </c>
      <c r="AE2648" s="23" t="s">
        <v>30315</v>
      </c>
      <c r="AF2648" s="23" t="s">
        <v>30315</v>
      </c>
      <c r="AG2648" s="23" t="s">
        <v>30315</v>
      </c>
      <c r="AH2648" s="23" t="s">
        <v>30315</v>
      </c>
      <c r="AI2648" s="23" t="s">
        <v>30315</v>
      </c>
      <c r="AJ2648" s="23" t="s">
        <v>30315</v>
      </c>
      <c r="AK2648" s="23" t="s">
        <v>30315</v>
      </c>
      <c r="AL2648" s="23" t="s">
        <v>30315</v>
      </c>
      <c r="AN2648" s="23" t="s">
        <v>30315</v>
      </c>
      <c r="AO2648" s="23" t="s">
        <v>30315</v>
      </c>
      <c r="AP2648" s="23" t="s">
        <v>30315</v>
      </c>
      <c r="AR2648" s="23" t="s">
        <v>30315</v>
      </c>
      <c r="AS2648" s="23" t="s">
        <v>30315</v>
      </c>
      <c r="AT2648" s="23" t="s">
        <v>30315</v>
      </c>
      <c r="AW2648" s="23" t="s">
        <v>30315</v>
      </c>
      <c r="AX2648" s="23" t="s">
        <v>30315</v>
      </c>
      <c r="AY2648" s="23" t="s">
        <v>30315</v>
      </c>
      <c r="AZ2648" s="21" t="s">
        <v>27</v>
      </c>
      <c r="BA2648" s="23" t="s">
        <v>30316</v>
      </c>
      <c r="BB2648" s="23" t="s">
        <v>30315</v>
      </c>
      <c r="BC2648" s="23" t="s">
        <v>30315</v>
      </c>
      <c r="BD2648" s="23" t="s">
        <v>30315</v>
      </c>
      <c r="BE2648" s="23" t="s">
        <v>30315</v>
      </c>
      <c r="BF2648" s="23" t="s">
        <v>30315</v>
      </c>
    </row>
    <row r="2649">
      <c r="A2649" s="21" t="s">
        <v>37436</v>
      </c>
      <c r="B2649" s="21" t="s">
        <v>37437</v>
      </c>
      <c r="D2649" s="21" t="s">
        <v>19003</v>
      </c>
      <c r="E2649" s="24" t="s">
        <v>37438</v>
      </c>
      <c r="F2649" s="23" t="s">
        <v>37439</v>
      </c>
      <c r="G2649" s="21" t="s">
        <v>24</v>
      </c>
      <c r="H2649" s="21" t="s">
        <v>26</v>
      </c>
      <c r="L2649" s="21" t="s">
        <v>27</v>
      </c>
      <c r="M2649" s="21" t="s">
        <v>673</v>
      </c>
      <c r="N2649" s="21" t="s">
        <v>33</v>
      </c>
      <c r="O2649" s="21" t="s">
        <v>34</v>
      </c>
      <c r="AA2649" s="23" t="s">
        <v>30315</v>
      </c>
      <c r="AB2649" s="23" t="s">
        <v>30315</v>
      </c>
      <c r="AC2649" s="23" t="s">
        <v>30315</v>
      </c>
      <c r="AD2649" s="23" t="s">
        <v>30315</v>
      </c>
      <c r="AE2649" s="23" t="s">
        <v>30315</v>
      </c>
      <c r="AF2649" s="23" t="s">
        <v>30315</v>
      </c>
      <c r="AG2649" s="23" t="s">
        <v>30315</v>
      </c>
      <c r="AH2649" s="23" t="s">
        <v>30315</v>
      </c>
      <c r="AI2649" s="23" t="s">
        <v>30315</v>
      </c>
      <c r="AJ2649" s="23" t="s">
        <v>30315</v>
      </c>
      <c r="AK2649" s="23" t="s">
        <v>30315</v>
      </c>
      <c r="AL2649" s="23" t="s">
        <v>30315</v>
      </c>
      <c r="AN2649" s="23" t="s">
        <v>30315</v>
      </c>
      <c r="AO2649" s="23" t="s">
        <v>30315</v>
      </c>
      <c r="AP2649" s="23" t="s">
        <v>30315</v>
      </c>
      <c r="AR2649" s="23" t="s">
        <v>30315</v>
      </c>
      <c r="AS2649" s="23" t="s">
        <v>30315</v>
      </c>
      <c r="AT2649" s="23" t="s">
        <v>30315</v>
      </c>
      <c r="AW2649" s="23" t="s">
        <v>30315</v>
      </c>
      <c r="AX2649" s="23" t="s">
        <v>30315</v>
      </c>
      <c r="AY2649" s="23" t="s">
        <v>30315</v>
      </c>
      <c r="AZ2649" s="21" t="s">
        <v>27</v>
      </c>
      <c r="BA2649" s="23" t="s">
        <v>30316</v>
      </c>
      <c r="BB2649" s="23" t="s">
        <v>30315</v>
      </c>
      <c r="BC2649" s="23" t="s">
        <v>30315</v>
      </c>
      <c r="BD2649" s="23" t="s">
        <v>30315</v>
      </c>
      <c r="BE2649" s="23" t="s">
        <v>30315</v>
      </c>
      <c r="BF2649" s="23" t="s">
        <v>30315</v>
      </c>
    </row>
    <row r="2650">
      <c r="A2650" s="21" t="s">
        <v>37440</v>
      </c>
      <c r="B2650" s="21" t="s">
        <v>13863</v>
      </c>
      <c r="D2650" s="21" t="s">
        <v>13864</v>
      </c>
      <c r="E2650" s="24" t="s">
        <v>37441</v>
      </c>
      <c r="F2650" s="23" t="s">
        <v>37442</v>
      </c>
      <c r="G2650" s="21" t="s">
        <v>24</v>
      </c>
      <c r="H2650" s="21" t="s">
        <v>26</v>
      </c>
      <c r="L2650" s="21" t="s">
        <v>27</v>
      </c>
      <c r="M2650" s="21" t="s">
        <v>5036</v>
      </c>
      <c r="N2650" s="21" t="s">
        <v>33</v>
      </c>
      <c r="O2650" s="21" t="s">
        <v>69</v>
      </c>
      <c r="AA2650" s="23" t="s">
        <v>30315</v>
      </c>
      <c r="AB2650" s="23" t="s">
        <v>30315</v>
      </c>
      <c r="AC2650" s="23" t="s">
        <v>30315</v>
      </c>
      <c r="AD2650" s="23" t="s">
        <v>30315</v>
      </c>
      <c r="AE2650" s="23" t="s">
        <v>30315</v>
      </c>
      <c r="AF2650" s="23" t="s">
        <v>30315</v>
      </c>
      <c r="AG2650" s="23" t="s">
        <v>30315</v>
      </c>
      <c r="AH2650" s="23" t="s">
        <v>30315</v>
      </c>
      <c r="AI2650" s="23" t="s">
        <v>30315</v>
      </c>
      <c r="AJ2650" s="23" t="s">
        <v>30315</v>
      </c>
      <c r="AK2650" s="23" t="s">
        <v>30315</v>
      </c>
      <c r="AL2650" s="23" t="s">
        <v>30315</v>
      </c>
      <c r="AN2650" s="23" t="s">
        <v>30315</v>
      </c>
      <c r="AO2650" s="23" t="s">
        <v>30315</v>
      </c>
      <c r="AP2650" s="23" t="s">
        <v>30315</v>
      </c>
      <c r="AR2650" s="23" t="s">
        <v>30315</v>
      </c>
      <c r="AS2650" s="23" t="s">
        <v>30315</v>
      </c>
      <c r="AT2650" s="23" t="s">
        <v>30315</v>
      </c>
      <c r="AW2650" s="23" t="s">
        <v>30315</v>
      </c>
      <c r="AX2650" s="23" t="s">
        <v>30315</v>
      </c>
      <c r="AY2650" s="23" t="s">
        <v>30315</v>
      </c>
      <c r="AZ2650" s="21" t="s">
        <v>27</v>
      </c>
      <c r="BA2650" s="23" t="s">
        <v>30316</v>
      </c>
      <c r="BB2650" s="23" t="s">
        <v>30315</v>
      </c>
      <c r="BC2650" s="23" t="s">
        <v>30315</v>
      </c>
      <c r="BD2650" s="23" t="s">
        <v>30315</v>
      </c>
      <c r="BE2650" s="23" t="s">
        <v>30315</v>
      </c>
      <c r="BF2650" s="23" t="s">
        <v>30315</v>
      </c>
    </row>
    <row r="2651">
      <c r="A2651" s="21" t="s">
        <v>37443</v>
      </c>
      <c r="B2651" s="21" t="s">
        <v>37444</v>
      </c>
      <c r="D2651" s="21" t="s">
        <v>37445</v>
      </c>
      <c r="E2651" s="21" t="s">
        <v>37446</v>
      </c>
      <c r="F2651" s="23" t="s">
        <v>37447</v>
      </c>
      <c r="G2651" s="21" t="s">
        <v>24</v>
      </c>
      <c r="H2651" s="21" t="s">
        <v>26</v>
      </c>
      <c r="L2651" s="21" t="s">
        <v>27</v>
      </c>
      <c r="M2651" s="21" t="s">
        <v>37448</v>
      </c>
      <c r="N2651" s="21" t="s">
        <v>54</v>
      </c>
      <c r="O2651" s="21" t="s">
        <v>62</v>
      </c>
      <c r="AA2651" s="23" t="s">
        <v>30315</v>
      </c>
      <c r="AB2651" s="23" t="s">
        <v>30315</v>
      </c>
      <c r="AC2651" s="23" t="s">
        <v>30315</v>
      </c>
      <c r="AD2651" s="23" t="s">
        <v>30315</v>
      </c>
      <c r="AE2651" s="23" t="s">
        <v>30315</v>
      </c>
      <c r="AF2651" s="23" t="s">
        <v>30315</v>
      </c>
      <c r="AG2651" s="23" t="s">
        <v>30315</v>
      </c>
      <c r="AH2651" s="23" t="s">
        <v>30315</v>
      </c>
      <c r="AI2651" s="23" t="s">
        <v>30315</v>
      </c>
      <c r="AJ2651" s="23" t="s">
        <v>30315</v>
      </c>
      <c r="AK2651" s="23" t="s">
        <v>30315</v>
      </c>
      <c r="AL2651" s="23" t="s">
        <v>30315</v>
      </c>
      <c r="AN2651" s="23" t="s">
        <v>30315</v>
      </c>
      <c r="AO2651" s="23" t="s">
        <v>30315</v>
      </c>
      <c r="AP2651" s="23" t="s">
        <v>30315</v>
      </c>
      <c r="AR2651" s="23" t="s">
        <v>30315</v>
      </c>
      <c r="AS2651" s="23" t="s">
        <v>30315</v>
      </c>
      <c r="AT2651" s="23" t="s">
        <v>30315</v>
      </c>
      <c r="AW2651" s="23" t="s">
        <v>30315</v>
      </c>
      <c r="AX2651" s="23" t="s">
        <v>30315</v>
      </c>
      <c r="AY2651" s="23" t="s">
        <v>30315</v>
      </c>
      <c r="AZ2651" s="21" t="s">
        <v>27</v>
      </c>
      <c r="BA2651" s="23" t="s">
        <v>30316</v>
      </c>
      <c r="BB2651" s="23" t="s">
        <v>30315</v>
      </c>
      <c r="BC2651" s="23" t="s">
        <v>30315</v>
      </c>
      <c r="BD2651" s="23" t="s">
        <v>30315</v>
      </c>
      <c r="BE2651" s="23" t="s">
        <v>30315</v>
      </c>
      <c r="BF2651" s="23" t="s">
        <v>30315</v>
      </c>
    </row>
    <row r="2652">
      <c r="A2652" s="21" t="s">
        <v>37449</v>
      </c>
      <c r="B2652" s="21" t="s">
        <v>37450</v>
      </c>
      <c r="D2652" s="21" t="s">
        <v>26017</v>
      </c>
      <c r="E2652" s="24" t="s">
        <v>37451</v>
      </c>
      <c r="F2652" s="23" t="s">
        <v>37452</v>
      </c>
      <c r="G2652" s="21" t="s">
        <v>24</v>
      </c>
      <c r="H2652" s="21" t="s">
        <v>26</v>
      </c>
      <c r="L2652" s="21" t="s">
        <v>27</v>
      </c>
      <c r="M2652" s="21" t="s">
        <v>37453</v>
      </c>
      <c r="N2652" s="21" t="s">
        <v>33</v>
      </c>
      <c r="O2652" s="21" t="s">
        <v>77</v>
      </c>
      <c r="P2652" s="21" t="s">
        <v>37454</v>
      </c>
      <c r="Q2652" s="21" t="s">
        <v>37454</v>
      </c>
      <c r="AA2652" s="23" t="s">
        <v>30316</v>
      </c>
      <c r="AB2652" s="23" t="s">
        <v>30315</v>
      </c>
      <c r="AC2652" s="23" t="s">
        <v>30315</v>
      </c>
      <c r="AD2652" s="23" t="s">
        <v>30315</v>
      </c>
      <c r="AE2652" s="23" t="s">
        <v>30316</v>
      </c>
      <c r="AF2652" s="23" t="s">
        <v>30316</v>
      </c>
      <c r="AG2652" s="23" t="s">
        <v>30316</v>
      </c>
      <c r="AH2652" s="23" t="s">
        <v>30316</v>
      </c>
      <c r="AI2652" s="23" t="s">
        <v>30316</v>
      </c>
      <c r="AJ2652" s="23" t="s">
        <v>30316</v>
      </c>
      <c r="AK2652" s="23" t="s">
        <v>30316</v>
      </c>
      <c r="AL2652" s="23" t="s">
        <v>30315</v>
      </c>
      <c r="AN2652" s="23" t="s">
        <v>30315</v>
      </c>
      <c r="AO2652" s="23" t="s">
        <v>30315</v>
      </c>
      <c r="AP2652" s="23" t="s">
        <v>30315</v>
      </c>
      <c r="AR2652" s="23" t="s">
        <v>30315</v>
      </c>
      <c r="AS2652" s="23" t="s">
        <v>30315</v>
      </c>
      <c r="AT2652" s="23" t="s">
        <v>30315</v>
      </c>
      <c r="AW2652" s="23" t="s">
        <v>30315</v>
      </c>
      <c r="AX2652" s="23" t="s">
        <v>30315</v>
      </c>
      <c r="AY2652" s="23" t="s">
        <v>30316</v>
      </c>
      <c r="AZ2652" s="21" t="s">
        <v>303</v>
      </c>
      <c r="BA2652" s="23" t="s">
        <v>30316</v>
      </c>
      <c r="BB2652" s="23" t="s">
        <v>30316</v>
      </c>
      <c r="BC2652" s="23" t="s">
        <v>30316</v>
      </c>
      <c r="BD2652" s="23" t="s">
        <v>30315</v>
      </c>
      <c r="BE2652" s="23" t="s">
        <v>30315</v>
      </c>
      <c r="BF2652" s="23" t="s">
        <v>30315</v>
      </c>
    </row>
    <row r="2653">
      <c r="A2653" s="21" t="s">
        <v>37455</v>
      </c>
      <c r="B2653" s="21" t="s">
        <v>37456</v>
      </c>
      <c r="D2653" s="21" t="s">
        <v>37457</v>
      </c>
      <c r="E2653" s="21" t="s">
        <v>37458</v>
      </c>
      <c r="F2653" s="23" t="s">
        <v>37459</v>
      </c>
      <c r="G2653" s="21" t="s">
        <v>24</v>
      </c>
      <c r="H2653" s="21" t="s">
        <v>95</v>
      </c>
      <c r="I2653" s="21" t="s">
        <v>37460</v>
      </c>
      <c r="J2653" s="24" t="s">
        <v>37461</v>
      </c>
      <c r="K2653" s="21" t="s">
        <v>785</v>
      </c>
      <c r="L2653" s="21" t="s">
        <v>96</v>
      </c>
      <c r="N2653" s="21" t="s">
        <v>27</v>
      </c>
      <c r="O2653" s="21" t="s">
        <v>27</v>
      </c>
      <c r="AA2653" s="23" t="s">
        <v>30315</v>
      </c>
      <c r="AB2653" s="23" t="s">
        <v>30315</v>
      </c>
      <c r="AC2653" s="23" t="s">
        <v>30315</v>
      </c>
      <c r="AD2653" s="23" t="s">
        <v>30315</v>
      </c>
      <c r="AE2653" s="23" t="s">
        <v>30315</v>
      </c>
      <c r="AF2653" s="23" t="s">
        <v>30315</v>
      </c>
      <c r="AG2653" s="23" t="s">
        <v>30315</v>
      </c>
      <c r="AH2653" s="23" t="s">
        <v>30315</v>
      </c>
      <c r="AI2653" s="23" t="s">
        <v>30315</v>
      </c>
      <c r="AJ2653" s="23" t="s">
        <v>30315</v>
      </c>
      <c r="AK2653" s="23" t="s">
        <v>30315</v>
      </c>
      <c r="AL2653" s="23" t="s">
        <v>30315</v>
      </c>
      <c r="AN2653" s="23" t="s">
        <v>30315</v>
      </c>
      <c r="AO2653" s="23" t="s">
        <v>30315</v>
      </c>
      <c r="AP2653" s="23" t="s">
        <v>30315</v>
      </c>
      <c r="AR2653" s="23" t="s">
        <v>30315</v>
      </c>
      <c r="AS2653" s="23" t="s">
        <v>30315</v>
      </c>
      <c r="AT2653" s="23" t="s">
        <v>30315</v>
      </c>
      <c r="AW2653" s="23" t="s">
        <v>30315</v>
      </c>
      <c r="AX2653" s="23" t="s">
        <v>30315</v>
      </c>
      <c r="AY2653" s="23" t="s">
        <v>30315</v>
      </c>
      <c r="AZ2653" s="21" t="s">
        <v>27</v>
      </c>
      <c r="BA2653" s="23" t="s">
        <v>30316</v>
      </c>
      <c r="BB2653" s="23" t="s">
        <v>30315</v>
      </c>
      <c r="BC2653" s="23" t="s">
        <v>30315</v>
      </c>
      <c r="BD2653" s="23" t="s">
        <v>30315</v>
      </c>
      <c r="BE2653" s="23" t="s">
        <v>30315</v>
      </c>
      <c r="BF2653" s="23" t="s">
        <v>30315</v>
      </c>
    </row>
    <row r="2654">
      <c r="A2654" s="21" t="s">
        <v>37462</v>
      </c>
      <c r="B2654" s="21" t="s">
        <v>37463</v>
      </c>
      <c r="D2654" s="21" t="s">
        <v>37464</v>
      </c>
      <c r="E2654" s="21" t="s">
        <v>37465</v>
      </c>
      <c r="F2654" s="23" t="s">
        <v>37466</v>
      </c>
      <c r="G2654" s="21" t="s">
        <v>24</v>
      </c>
      <c r="H2654" s="21" t="s">
        <v>95</v>
      </c>
      <c r="I2654" s="21" t="s">
        <v>566</v>
      </c>
      <c r="J2654" s="24" t="s">
        <v>37467</v>
      </c>
      <c r="K2654" s="21" t="s">
        <v>18356</v>
      </c>
      <c r="L2654" s="21" t="s">
        <v>96</v>
      </c>
      <c r="N2654" s="21" t="s">
        <v>27</v>
      </c>
      <c r="O2654" s="21" t="s">
        <v>27</v>
      </c>
      <c r="AA2654" s="23" t="s">
        <v>30315</v>
      </c>
      <c r="AB2654" s="23" t="s">
        <v>30315</v>
      </c>
      <c r="AC2654" s="23" t="s">
        <v>30315</v>
      </c>
      <c r="AD2654" s="23" t="s">
        <v>30315</v>
      </c>
      <c r="AE2654" s="23" t="s">
        <v>30315</v>
      </c>
      <c r="AF2654" s="23" t="s">
        <v>30315</v>
      </c>
      <c r="AG2654" s="23" t="s">
        <v>30315</v>
      </c>
      <c r="AH2654" s="23" t="s">
        <v>30315</v>
      </c>
      <c r="AI2654" s="23" t="s">
        <v>30315</v>
      </c>
      <c r="AJ2654" s="23" t="s">
        <v>30315</v>
      </c>
      <c r="AK2654" s="23" t="s">
        <v>30315</v>
      </c>
      <c r="AL2654" s="23" t="s">
        <v>30315</v>
      </c>
      <c r="AN2654" s="23" t="s">
        <v>30315</v>
      </c>
      <c r="AO2654" s="23" t="s">
        <v>30315</v>
      </c>
      <c r="AP2654" s="23" t="s">
        <v>30315</v>
      </c>
      <c r="AR2654" s="23" t="s">
        <v>30315</v>
      </c>
      <c r="AS2654" s="23" t="s">
        <v>30315</v>
      </c>
      <c r="AT2654" s="23" t="s">
        <v>30315</v>
      </c>
      <c r="AW2654" s="23" t="s">
        <v>30315</v>
      </c>
      <c r="AX2654" s="23" t="s">
        <v>30315</v>
      </c>
      <c r="AY2654" s="23" t="s">
        <v>30315</v>
      </c>
      <c r="AZ2654" s="21" t="s">
        <v>27</v>
      </c>
      <c r="BA2654" s="23" t="s">
        <v>30316</v>
      </c>
      <c r="BB2654" s="23" t="s">
        <v>30315</v>
      </c>
      <c r="BC2654" s="23" t="s">
        <v>30315</v>
      </c>
      <c r="BD2654" s="23" t="s">
        <v>30315</v>
      </c>
      <c r="BE2654" s="23" t="s">
        <v>30315</v>
      </c>
      <c r="BF2654" s="23" t="s">
        <v>30315</v>
      </c>
    </row>
    <row r="2655">
      <c r="A2655" s="21" t="s">
        <v>37468</v>
      </c>
      <c r="B2655" s="21" t="s">
        <v>37469</v>
      </c>
      <c r="D2655" s="21" t="s">
        <v>37470</v>
      </c>
      <c r="E2655" s="21" t="s">
        <v>37471</v>
      </c>
      <c r="F2655" s="23" t="s">
        <v>37472</v>
      </c>
      <c r="G2655" s="21" t="s">
        <v>24</v>
      </c>
      <c r="H2655" s="21" t="s">
        <v>26</v>
      </c>
      <c r="L2655" s="21" t="s">
        <v>27</v>
      </c>
      <c r="M2655" s="21" t="s">
        <v>20344</v>
      </c>
      <c r="N2655" s="21" t="s">
        <v>33</v>
      </c>
      <c r="O2655" s="21" t="s">
        <v>62</v>
      </c>
      <c r="AA2655" s="23" t="s">
        <v>30315</v>
      </c>
      <c r="AB2655" s="23" t="s">
        <v>30315</v>
      </c>
      <c r="AC2655" s="23" t="s">
        <v>30315</v>
      </c>
      <c r="AD2655" s="23" t="s">
        <v>30315</v>
      </c>
      <c r="AE2655" s="23" t="s">
        <v>30315</v>
      </c>
      <c r="AF2655" s="23" t="s">
        <v>30315</v>
      </c>
      <c r="AG2655" s="23" t="s">
        <v>30315</v>
      </c>
      <c r="AH2655" s="23" t="s">
        <v>30315</v>
      </c>
      <c r="AI2655" s="23" t="s">
        <v>30315</v>
      </c>
      <c r="AJ2655" s="23" t="s">
        <v>30315</v>
      </c>
      <c r="AK2655" s="23" t="s">
        <v>30315</v>
      </c>
      <c r="AL2655" s="23" t="s">
        <v>30315</v>
      </c>
      <c r="AN2655" s="23" t="s">
        <v>30315</v>
      </c>
      <c r="AO2655" s="23" t="s">
        <v>30315</v>
      </c>
      <c r="AP2655" s="23" t="s">
        <v>30315</v>
      </c>
      <c r="AR2655" s="23" t="s">
        <v>30315</v>
      </c>
      <c r="AS2655" s="23" t="s">
        <v>30315</v>
      </c>
      <c r="AT2655" s="23" t="s">
        <v>30315</v>
      </c>
      <c r="AW2655" s="23" t="s">
        <v>30315</v>
      </c>
      <c r="AX2655" s="23" t="s">
        <v>30315</v>
      </c>
      <c r="AY2655" s="23" t="s">
        <v>30315</v>
      </c>
      <c r="AZ2655" s="21" t="s">
        <v>27</v>
      </c>
      <c r="BA2655" s="23" t="s">
        <v>30316</v>
      </c>
      <c r="BB2655" s="23" t="s">
        <v>30315</v>
      </c>
      <c r="BC2655" s="23" t="s">
        <v>30315</v>
      </c>
      <c r="BD2655" s="23" t="s">
        <v>30315</v>
      </c>
      <c r="BE2655" s="23" t="s">
        <v>30315</v>
      </c>
      <c r="BF2655" s="23" t="s">
        <v>30315</v>
      </c>
    </row>
    <row r="2656">
      <c r="A2656" s="21" t="s">
        <v>37473</v>
      </c>
      <c r="B2656" s="21" t="s">
        <v>27906</v>
      </c>
      <c r="D2656" s="21" t="s">
        <v>1924</v>
      </c>
      <c r="E2656" s="24" t="s">
        <v>1926</v>
      </c>
      <c r="F2656" s="23" t="s">
        <v>31018</v>
      </c>
      <c r="G2656" s="21" t="s">
        <v>24</v>
      </c>
      <c r="H2656" s="21" t="s">
        <v>95</v>
      </c>
      <c r="I2656" s="21" t="s">
        <v>1927</v>
      </c>
      <c r="J2656" s="24" t="s">
        <v>1928</v>
      </c>
      <c r="K2656" s="21" t="s">
        <v>1929</v>
      </c>
      <c r="L2656" s="21" t="s">
        <v>96</v>
      </c>
      <c r="N2656" s="21" t="s">
        <v>27</v>
      </c>
      <c r="O2656" s="21" t="s">
        <v>27</v>
      </c>
      <c r="AA2656" s="23" t="s">
        <v>30315</v>
      </c>
      <c r="AB2656" s="23" t="s">
        <v>30315</v>
      </c>
      <c r="AC2656" s="23" t="s">
        <v>30315</v>
      </c>
      <c r="AD2656" s="23" t="s">
        <v>30315</v>
      </c>
      <c r="AE2656" s="23" t="s">
        <v>30315</v>
      </c>
      <c r="AF2656" s="23" t="s">
        <v>30315</v>
      </c>
      <c r="AG2656" s="23" t="s">
        <v>30315</v>
      </c>
      <c r="AH2656" s="23" t="s">
        <v>30315</v>
      </c>
      <c r="AI2656" s="23" t="s">
        <v>30315</v>
      </c>
      <c r="AJ2656" s="23" t="s">
        <v>30315</v>
      </c>
      <c r="AK2656" s="23" t="s">
        <v>30315</v>
      </c>
      <c r="AL2656" s="23" t="s">
        <v>30315</v>
      </c>
      <c r="AN2656" s="23" t="s">
        <v>30315</v>
      </c>
      <c r="AO2656" s="23" t="s">
        <v>30315</v>
      </c>
      <c r="AP2656" s="23" t="s">
        <v>30315</v>
      </c>
      <c r="AR2656" s="23" t="s">
        <v>30315</v>
      </c>
      <c r="AS2656" s="23" t="s">
        <v>30315</v>
      </c>
      <c r="AT2656" s="23" t="s">
        <v>30315</v>
      </c>
      <c r="AW2656" s="23" t="s">
        <v>30315</v>
      </c>
      <c r="AX2656" s="23" t="s">
        <v>30315</v>
      </c>
      <c r="AY2656" s="23" t="s">
        <v>30315</v>
      </c>
      <c r="AZ2656" s="21" t="s">
        <v>27</v>
      </c>
      <c r="BA2656" s="23" t="s">
        <v>30316</v>
      </c>
      <c r="BB2656" s="23" t="s">
        <v>30315</v>
      </c>
      <c r="BC2656" s="23" t="s">
        <v>30315</v>
      </c>
      <c r="BD2656" s="23" t="s">
        <v>30315</v>
      </c>
      <c r="BE2656" s="23" t="s">
        <v>30315</v>
      </c>
      <c r="BF2656" s="23" t="s">
        <v>30315</v>
      </c>
    </row>
    <row r="2657">
      <c r="A2657" s="21" t="s">
        <v>37474</v>
      </c>
      <c r="B2657" s="21" t="s">
        <v>3565</v>
      </c>
      <c r="D2657" s="21" t="s">
        <v>3566</v>
      </c>
      <c r="E2657" s="21" t="s">
        <v>3565</v>
      </c>
      <c r="F2657" s="23" t="s">
        <v>31760</v>
      </c>
      <c r="G2657" s="21" t="s">
        <v>24</v>
      </c>
      <c r="H2657" s="21" t="s">
        <v>95</v>
      </c>
      <c r="I2657" s="21" t="s">
        <v>3569</v>
      </c>
      <c r="J2657" s="21" t="s">
        <v>37475</v>
      </c>
      <c r="K2657" s="21" t="s">
        <v>4952</v>
      </c>
      <c r="L2657" s="21" t="s">
        <v>96</v>
      </c>
      <c r="N2657" s="21" t="s">
        <v>27</v>
      </c>
      <c r="O2657" s="21" t="s">
        <v>27</v>
      </c>
      <c r="AA2657" s="23" t="s">
        <v>30315</v>
      </c>
      <c r="AB2657" s="23" t="s">
        <v>30315</v>
      </c>
      <c r="AC2657" s="23" t="s">
        <v>30315</v>
      </c>
      <c r="AD2657" s="23" t="s">
        <v>30315</v>
      </c>
      <c r="AE2657" s="23" t="s">
        <v>30315</v>
      </c>
      <c r="AF2657" s="23" t="s">
        <v>30315</v>
      </c>
      <c r="AG2657" s="23" t="s">
        <v>30315</v>
      </c>
      <c r="AH2657" s="23" t="s">
        <v>30315</v>
      </c>
      <c r="AI2657" s="23" t="s">
        <v>30315</v>
      </c>
      <c r="AJ2657" s="23" t="s">
        <v>30315</v>
      </c>
      <c r="AK2657" s="23" t="s">
        <v>30315</v>
      </c>
      <c r="AL2657" s="23" t="s">
        <v>30315</v>
      </c>
      <c r="AN2657" s="23" t="s">
        <v>30315</v>
      </c>
      <c r="AO2657" s="23" t="s">
        <v>30315</v>
      </c>
      <c r="AP2657" s="23" t="s">
        <v>30315</v>
      </c>
      <c r="AR2657" s="23" t="s">
        <v>30315</v>
      </c>
      <c r="AS2657" s="23" t="s">
        <v>30315</v>
      </c>
      <c r="AT2657" s="23" t="s">
        <v>30315</v>
      </c>
      <c r="AW2657" s="23" t="s">
        <v>30315</v>
      </c>
      <c r="AX2657" s="23" t="s">
        <v>30315</v>
      </c>
      <c r="AY2657" s="23" t="s">
        <v>30315</v>
      </c>
      <c r="AZ2657" s="21" t="s">
        <v>27</v>
      </c>
      <c r="BA2657" s="23" t="s">
        <v>30316</v>
      </c>
      <c r="BB2657" s="23" t="s">
        <v>30315</v>
      </c>
      <c r="BC2657" s="23" t="s">
        <v>30315</v>
      </c>
      <c r="BD2657" s="23" t="s">
        <v>30315</v>
      </c>
      <c r="BE2657" s="23" t="s">
        <v>30315</v>
      </c>
      <c r="BF2657" s="23" t="s">
        <v>30315</v>
      </c>
    </row>
    <row r="2658">
      <c r="A2658" s="21" t="s">
        <v>37476</v>
      </c>
      <c r="B2658" s="21" t="s">
        <v>37477</v>
      </c>
      <c r="D2658" s="21" t="s">
        <v>37478</v>
      </c>
      <c r="E2658" s="24" t="s">
        <v>37479</v>
      </c>
      <c r="F2658" s="21" t="s">
        <v>37480</v>
      </c>
      <c r="G2658" s="21" t="s">
        <v>800</v>
      </c>
      <c r="H2658" s="21" t="s">
        <v>95</v>
      </c>
      <c r="I2658" s="21" t="s">
        <v>37481</v>
      </c>
      <c r="J2658" s="24" t="s">
        <v>37482</v>
      </c>
      <c r="K2658" s="21" t="s">
        <v>156</v>
      </c>
      <c r="L2658" s="21" t="s">
        <v>96</v>
      </c>
      <c r="N2658" s="21" t="s">
        <v>27</v>
      </c>
      <c r="O2658" s="21" t="s">
        <v>27</v>
      </c>
      <c r="AA2658" s="23" t="s">
        <v>30315</v>
      </c>
      <c r="AB2658" s="23" t="s">
        <v>30315</v>
      </c>
      <c r="AC2658" s="23" t="s">
        <v>30315</v>
      </c>
      <c r="AD2658" s="23" t="s">
        <v>30315</v>
      </c>
      <c r="AE2658" s="23" t="s">
        <v>30315</v>
      </c>
      <c r="AF2658" s="23" t="s">
        <v>30315</v>
      </c>
      <c r="AG2658" s="23" t="s">
        <v>30315</v>
      </c>
      <c r="AH2658" s="23" t="s">
        <v>30315</v>
      </c>
      <c r="AI2658" s="23" t="s">
        <v>30315</v>
      </c>
      <c r="AJ2658" s="23" t="s">
        <v>30315</v>
      </c>
      <c r="AK2658" s="23" t="s">
        <v>30315</v>
      </c>
      <c r="AL2658" s="23" t="s">
        <v>30315</v>
      </c>
      <c r="AN2658" s="23" t="s">
        <v>30315</v>
      </c>
      <c r="AO2658" s="23" t="s">
        <v>30315</v>
      </c>
      <c r="AP2658" s="23" t="s">
        <v>30315</v>
      </c>
      <c r="AR2658" s="23" t="s">
        <v>30315</v>
      </c>
      <c r="AS2658" s="23" t="s">
        <v>30315</v>
      </c>
      <c r="AT2658" s="23" t="s">
        <v>30315</v>
      </c>
      <c r="AW2658" s="23" t="s">
        <v>30315</v>
      </c>
      <c r="AX2658" s="23" t="s">
        <v>30315</v>
      </c>
      <c r="AY2658" s="23" t="s">
        <v>30315</v>
      </c>
      <c r="AZ2658" s="21" t="s">
        <v>27</v>
      </c>
      <c r="BA2658" s="23" t="s">
        <v>30316</v>
      </c>
      <c r="BB2658" s="23" t="s">
        <v>30315</v>
      </c>
      <c r="BC2658" s="23" t="s">
        <v>30315</v>
      </c>
      <c r="BD2658" s="23" t="s">
        <v>30315</v>
      </c>
      <c r="BE2658" s="23" t="s">
        <v>30315</v>
      </c>
      <c r="BF2658" s="23" t="s">
        <v>30315</v>
      </c>
    </row>
    <row r="2659">
      <c r="A2659" s="21" t="s">
        <v>37483</v>
      </c>
      <c r="B2659" s="21" t="s">
        <v>37484</v>
      </c>
      <c r="D2659" s="21" t="s">
        <v>37485</v>
      </c>
      <c r="E2659" s="24" t="s">
        <v>37486</v>
      </c>
      <c r="F2659" s="23" t="s">
        <v>37487</v>
      </c>
      <c r="G2659" s="21" t="s">
        <v>24</v>
      </c>
      <c r="H2659" s="21" t="s">
        <v>95</v>
      </c>
      <c r="I2659" s="21" t="s">
        <v>37488</v>
      </c>
      <c r="J2659" s="24" t="s">
        <v>37489</v>
      </c>
      <c r="K2659" s="21" t="s">
        <v>2754</v>
      </c>
      <c r="L2659" s="21" t="s">
        <v>256</v>
      </c>
      <c r="N2659" s="21" t="s">
        <v>27</v>
      </c>
      <c r="O2659" s="21" t="s">
        <v>27</v>
      </c>
      <c r="AA2659" s="23" t="s">
        <v>30315</v>
      </c>
      <c r="AB2659" s="23" t="s">
        <v>30315</v>
      </c>
      <c r="AC2659" s="23" t="s">
        <v>30315</v>
      </c>
      <c r="AD2659" s="23" t="s">
        <v>30315</v>
      </c>
      <c r="AE2659" s="23" t="s">
        <v>30315</v>
      </c>
      <c r="AF2659" s="23" t="s">
        <v>30315</v>
      </c>
      <c r="AG2659" s="23" t="s">
        <v>30315</v>
      </c>
      <c r="AH2659" s="23" t="s">
        <v>30315</v>
      </c>
      <c r="AI2659" s="23" t="s">
        <v>30315</v>
      </c>
      <c r="AJ2659" s="23" t="s">
        <v>30315</v>
      </c>
      <c r="AK2659" s="23" t="s">
        <v>30315</v>
      </c>
      <c r="AL2659" s="23" t="s">
        <v>30315</v>
      </c>
      <c r="AN2659" s="23" t="s">
        <v>30315</v>
      </c>
      <c r="AO2659" s="23" t="s">
        <v>30315</v>
      </c>
      <c r="AP2659" s="23" t="s">
        <v>30315</v>
      </c>
      <c r="AR2659" s="23" t="s">
        <v>30315</v>
      </c>
      <c r="AS2659" s="23" t="s">
        <v>30315</v>
      </c>
      <c r="AT2659" s="23" t="s">
        <v>30315</v>
      </c>
      <c r="AW2659" s="23" t="s">
        <v>30315</v>
      </c>
      <c r="AX2659" s="23" t="s">
        <v>30315</v>
      </c>
      <c r="AY2659" s="23" t="s">
        <v>30315</v>
      </c>
      <c r="AZ2659" s="21" t="s">
        <v>27</v>
      </c>
      <c r="BA2659" s="23" t="s">
        <v>30316</v>
      </c>
      <c r="BB2659" s="23" t="s">
        <v>30315</v>
      </c>
      <c r="BC2659" s="23" t="s">
        <v>30315</v>
      </c>
      <c r="BD2659" s="23" t="s">
        <v>30315</v>
      </c>
      <c r="BE2659" s="23" t="s">
        <v>30315</v>
      </c>
      <c r="BF2659" s="23" t="s">
        <v>30315</v>
      </c>
    </row>
    <row r="2660">
      <c r="A2660" s="21" t="s">
        <v>37490</v>
      </c>
      <c r="B2660" s="21" t="s">
        <v>27910</v>
      </c>
      <c r="D2660" s="21" t="s">
        <v>27911</v>
      </c>
      <c r="E2660" s="24" t="s">
        <v>37491</v>
      </c>
      <c r="F2660" s="23" t="s">
        <v>37492</v>
      </c>
      <c r="G2660" s="21" t="s">
        <v>24</v>
      </c>
      <c r="H2660" s="21" t="s">
        <v>26</v>
      </c>
      <c r="L2660" s="21" t="s">
        <v>27</v>
      </c>
      <c r="N2660" s="21" t="s">
        <v>27</v>
      </c>
      <c r="O2660" s="21" t="s">
        <v>27</v>
      </c>
      <c r="AA2660" s="23" t="s">
        <v>30315</v>
      </c>
      <c r="AB2660" s="23" t="s">
        <v>30315</v>
      </c>
      <c r="AC2660" s="23" t="s">
        <v>30315</v>
      </c>
      <c r="AD2660" s="23" t="s">
        <v>30315</v>
      </c>
      <c r="AE2660" s="23" t="s">
        <v>30315</v>
      </c>
      <c r="AF2660" s="23" t="s">
        <v>30315</v>
      </c>
      <c r="AG2660" s="23" t="s">
        <v>30315</v>
      </c>
      <c r="AH2660" s="23" t="s">
        <v>30315</v>
      </c>
      <c r="AI2660" s="23" t="s">
        <v>30315</v>
      </c>
      <c r="AJ2660" s="23" t="s">
        <v>30315</v>
      </c>
      <c r="AK2660" s="23" t="s">
        <v>30315</v>
      </c>
      <c r="AL2660" s="23" t="s">
        <v>30315</v>
      </c>
      <c r="AN2660" s="23" t="s">
        <v>30315</v>
      </c>
      <c r="AO2660" s="23" t="s">
        <v>30315</v>
      </c>
      <c r="AP2660" s="23" t="s">
        <v>30315</v>
      </c>
      <c r="AR2660" s="23" t="s">
        <v>30315</v>
      </c>
      <c r="AS2660" s="23" t="s">
        <v>30315</v>
      </c>
      <c r="AT2660" s="23" t="s">
        <v>30315</v>
      </c>
      <c r="AW2660" s="23" t="s">
        <v>30315</v>
      </c>
      <c r="AX2660" s="23" t="s">
        <v>30315</v>
      </c>
      <c r="AY2660" s="23" t="s">
        <v>30315</v>
      </c>
      <c r="AZ2660" s="21" t="s">
        <v>27</v>
      </c>
      <c r="BA2660" s="23" t="s">
        <v>30316</v>
      </c>
      <c r="BB2660" s="23" t="s">
        <v>30315</v>
      </c>
      <c r="BC2660" s="23" t="s">
        <v>30315</v>
      </c>
      <c r="BD2660" s="23" t="s">
        <v>30315</v>
      </c>
      <c r="BE2660" s="23" t="s">
        <v>30315</v>
      </c>
      <c r="BF2660" s="23" t="s">
        <v>30315</v>
      </c>
    </row>
    <row r="2661">
      <c r="A2661" s="21" t="s">
        <v>37493</v>
      </c>
      <c r="B2661" s="21" t="s">
        <v>918</v>
      </c>
      <c r="D2661" s="21" t="s">
        <v>37494</v>
      </c>
      <c r="E2661" s="21" t="s">
        <v>37495</v>
      </c>
      <c r="F2661" s="23" t="s">
        <v>37496</v>
      </c>
      <c r="G2661" s="21" t="s">
        <v>24</v>
      </c>
      <c r="H2661" s="21" t="s">
        <v>26</v>
      </c>
      <c r="L2661" s="21" t="s">
        <v>27</v>
      </c>
      <c r="M2661" s="21" t="s">
        <v>36575</v>
      </c>
      <c r="N2661" s="21" t="s">
        <v>54</v>
      </c>
      <c r="O2661" s="21" t="s">
        <v>34</v>
      </c>
      <c r="AA2661" s="23" t="s">
        <v>30315</v>
      </c>
      <c r="AB2661" s="23" t="s">
        <v>30315</v>
      </c>
      <c r="AC2661" s="23" t="s">
        <v>30315</v>
      </c>
      <c r="AD2661" s="23" t="s">
        <v>30315</v>
      </c>
      <c r="AE2661" s="23" t="s">
        <v>30315</v>
      </c>
      <c r="AF2661" s="23" t="s">
        <v>30315</v>
      </c>
      <c r="AG2661" s="23" t="s">
        <v>30315</v>
      </c>
      <c r="AH2661" s="23" t="s">
        <v>30315</v>
      </c>
      <c r="AI2661" s="23" t="s">
        <v>30315</v>
      </c>
      <c r="AJ2661" s="23" t="s">
        <v>30315</v>
      </c>
      <c r="AK2661" s="23" t="s">
        <v>30315</v>
      </c>
      <c r="AL2661" s="23" t="s">
        <v>30315</v>
      </c>
      <c r="AN2661" s="23" t="s">
        <v>30315</v>
      </c>
      <c r="AO2661" s="23" t="s">
        <v>30315</v>
      </c>
      <c r="AP2661" s="23" t="s">
        <v>30315</v>
      </c>
      <c r="AR2661" s="23" t="s">
        <v>30315</v>
      </c>
      <c r="AS2661" s="23" t="s">
        <v>30315</v>
      </c>
      <c r="AT2661" s="23" t="s">
        <v>30315</v>
      </c>
      <c r="AW2661" s="23" t="s">
        <v>30315</v>
      </c>
      <c r="AX2661" s="23" t="s">
        <v>30315</v>
      </c>
      <c r="AY2661" s="23" t="s">
        <v>30315</v>
      </c>
      <c r="AZ2661" s="21" t="s">
        <v>27</v>
      </c>
      <c r="BA2661" s="23" t="s">
        <v>30316</v>
      </c>
      <c r="BB2661" s="23" t="s">
        <v>30315</v>
      </c>
      <c r="BC2661" s="23" t="s">
        <v>30315</v>
      </c>
      <c r="BD2661" s="23" t="s">
        <v>30315</v>
      </c>
      <c r="BE2661" s="23" t="s">
        <v>30315</v>
      </c>
      <c r="BF2661" s="23" t="s">
        <v>30315</v>
      </c>
    </row>
    <row r="2662">
      <c r="A2662" s="21" t="s">
        <v>37497</v>
      </c>
      <c r="B2662" s="21" t="s">
        <v>37498</v>
      </c>
      <c r="D2662" s="21" t="s">
        <v>26172</v>
      </c>
      <c r="E2662" s="24" t="s">
        <v>37499</v>
      </c>
      <c r="F2662" s="23" t="s">
        <v>37500</v>
      </c>
      <c r="G2662" s="21" t="s">
        <v>24</v>
      </c>
      <c r="H2662" s="21" t="s">
        <v>26</v>
      </c>
      <c r="L2662" s="21" t="s">
        <v>27</v>
      </c>
      <c r="M2662" s="21" t="s">
        <v>26173</v>
      </c>
      <c r="N2662" s="21" t="s">
        <v>33</v>
      </c>
      <c r="O2662" s="21" t="s">
        <v>34</v>
      </c>
      <c r="AA2662" s="23" t="s">
        <v>30315</v>
      </c>
      <c r="AB2662" s="23" t="s">
        <v>30315</v>
      </c>
      <c r="AC2662" s="23" t="s">
        <v>30315</v>
      </c>
      <c r="AD2662" s="23" t="s">
        <v>30315</v>
      </c>
      <c r="AE2662" s="23" t="s">
        <v>30315</v>
      </c>
      <c r="AF2662" s="23" t="s">
        <v>30315</v>
      </c>
      <c r="AG2662" s="23" t="s">
        <v>30315</v>
      </c>
      <c r="AH2662" s="23" t="s">
        <v>30315</v>
      </c>
      <c r="AI2662" s="23" t="s">
        <v>30315</v>
      </c>
      <c r="AJ2662" s="23" t="s">
        <v>30315</v>
      </c>
      <c r="AK2662" s="23" t="s">
        <v>30315</v>
      </c>
      <c r="AL2662" s="23" t="s">
        <v>30315</v>
      </c>
      <c r="AN2662" s="23" t="s">
        <v>30315</v>
      </c>
      <c r="AO2662" s="23" t="s">
        <v>30315</v>
      </c>
      <c r="AP2662" s="23" t="s">
        <v>30315</v>
      </c>
      <c r="AR2662" s="23" t="s">
        <v>30315</v>
      </c>
      <c r="AS2662" s="23" t="s">
        <v>30315</v>
      </c>
      <c r="AT2662" s="23" t="s">
        <v>30315</v>
      </c>
      <c r="AW2662" s="23" t="s">
        <v>30315</v>
      </c>
      <c r="AX2662" s="23" t="s">
        <v>30315</v>
      </c>
      <c r="AY2662" s="23" t="s">
        <v>30315</v>
      </c>
      <c r="AZ2662" s="21" t="s">
        <v>27</v>
      </c>
      <c r="BA2662" s="23" t="s">
        <v>30316</v>
      </c>
      <c r="BB2662" s="23" t="s">
        <v>30315</v>
      </c>
      <c r="BC2662" s="23" t="s">
        <v>30315</v>
      </c>
      <c r="BD2662" s="23" t="s">
        <v>30315</v>
      </c>
      <c r="BE2662" s="23" t="s">
        <v>30315</v>
      </c>
      <c r="BF2662" s="23" t="s">
        <v>30315</v>
      </c>
    </row>
    <row r="2663">
      <c r="A2663" s="21" t="s">
        <v>37501</v>
      </c>
      <c r="B2663" s="21" t="s">
        <v>8789</v>
      </c>
      <c r="D2663" s="21" t="s">
        <v>8790</v>
      </c>
      <c r="E2663" s="24" t="s">
        <v>37502</v>
      </c>
      <c r="F2663" s="23" t="s">
        <v>34213</v>
      </c>
      <c r="G2663" s="21" t="s">
        <v>24</v>
      </c>
      <c r="H2663" s="21" t="s">
        <v>26</v>
      </c>
      <c r="L2663" s="21" t="s">
        <v>27</v>
      </c>
      <c r="M2663" s="23" t="s">
        <v>31112</v>
      </c>
      <c r="N2663" s="21" t="s">
        <v>61</v>
      </c>
      <c r="O2663" s="21" t="s">
        <v>69</v>
      </c>
      <c r="AA2663" s="23" t="s">
        <v>30315</v>
      </c>
      <c r="AB2663" s="23" t="s">
        <v>30315</v>
      </c>
      <c r="AC2663" s="23" t="s">
        <v>30315</v>
      </c>
      <c r="AD2663" s="23" t="s">
        <v>30315</v>
      </c>
      <c r="AE2663" s="23" t="s">
        <v>30315</v>
      </c>
      <c r="AF2663" s="23" t="s">
        <v>30315</v>
      </c>
      <c r="AG2663" s="23" t="s">
        <v>30315</v>
      </c>
      <c r="AH2663" s="23" t="s">
        <v>30315</v>
      </c>
      <c r="AI2663" s="23" t="s">
        <v>30315</v>
      </c>
      <c r="AJ2663" s="23" t="s">
        <v>30315</v>
      </c>
      <c r="AK2663" s="23" t="s">
        <v>30315</v>
      </c>
      <c r="AL2663" s="23" t="s">
        <v>30315</v>
      </c>
      <c r="AN2663" s="23" t="s">
        <v>30315</v>
      </c>
      <c r="AO2663" s="23" t="s">
        <v>30315</v>
      </c>
      <c r="AP2663" s="23" t="s">
        <v>30315</v>
      </c>
      <c r="AR2663" s="23" t="s">
        <v>30315</v>
      </c>
      <c r="AS2663" s="23" t="s">
        <v>30315</v>
      </c>
      <c r="AT2663" s="23" t="s">
        <v>30315</v>
      </c>
      <c r="AW2663" s="23" t="s">
        <v>30315</v>
      </c>
      <c r="AX2663" s="23" t="s">
        <v>30315</v>
      </c>
      <c r="AY2663" s="23" t="s">
        <v>30315</v>
      </c>
      <c r="AZ2663" s="21" t="s">
        <v>27</v>
      </c>
      <c r="BA2663" s="23" t="s">
        <v>30316</v>
      </c>
      <c r="BB2663" s="23" t="s">
        <v>30315</v>
      </c>
      <c r="BC2663" s="23" t="s">
        <v>30315</v>
      </c>
      <c r="BD2663" s="23" t="s">
        <v>30315</v>
      </c>
      <c r="BE2663" s="23" t="s">
        <v>30315</v>
      </c>
      <c r="BF2663" s="23" t="s">
        <v>30315</v>
      </c>
    </row>
    <row r="2664">
      <c r="A2664" s="21" t="s">
        <v>37503</v>
      </c>
      <c r="B2664" s="21" t="s">
        <v>37504</v>
      </c>
      <c r="D2664" s="21" t="s">
        <v>37505</v>
      </c>
      <c r="E2664" s="24" t="s">
        <v>37506</v>
      </c>
      <c r="F2664" s="23" t="s">
        <v>37507</v>
      </c>
      <c r="G2664" s="21" t="s">
        <v>24</v>
      </c>
      <c r="H2664" s="21" t="s">
        <v>95</v>
      </c>
      <c r="L2664" s="21" t="s">
        <v>27</v>
      </c>
      <c r="N2664" s="21" t="s">
        <v>27</v>
      </c>
      <c r="O2664" s="21" t="s">
        <v>27</v>
      </c>
      <c r="AA2664" s="23" t="s">
        <v>30315</v>
      </c>
      <c r="AB2664" s="23" t="s">
        <v>30315</v>
      </c>
      <c r="AC2664" s="23" t="s">
        <v>30315</v>
      </c>
      <c r="AD2664" s="23" t="s">
        <v>30315</v>
      </c>
      <c r="AE2664" s="23" t="s">
        <v>30315</v>
      </c>
      <c r="AF2664" s="23" t="s">
        <v>30315</v>
      </c>
      <c r="AG2664" s="23" t="s">
        <v>30315</v>
      </c>
      <c r="AH2664" s="23" t="s">
        <v>30315</v>
      </c>
      <c r="AI2664" s="23" t="s">
        <v>30315</v>
      </c>
      <c r="AJ2664" s="23" t="s">
        <v>30315</v>
      </c>
      <c r="AK2664" s="23" t="s">
        <v>30315</v>
      </c>
      <c r="AL2664" s="23" t="s">
        <v>30315</v>
      </c>
      <c r="AN2664" s="23" t="s">
        <v>30315</v>
      </c>
      <c r="AO2664" s="23" t="s">
        <v>30315</v>
      </c>
      <c r="AP2664" s="23" t="s">
        <v>30315</v>
      </c>
      <c r="AR2664" s="23" t="s">
        <v>30315</v>
      </c>
      <c r="AS2664" s="23" t="s">
        <v>30315</v>
      </c>
      <c r="AT2664" s="23" t="s">
        <v>30315</v>
      </c>
      <c r="AW2664" s="23" t="s">
        <v>30315</v>
      </c>
      <c r="AX2664" s="23" t="s">
        <v>30315</v>
      </c>
      <c r="AY2664" s="23" t="s">
        <v>30315</v>
      </c>
      <c r="AZ2664" s="21" t="s">
        <v>27</v>
      </c>
      <c r="BA2664" s="23" t="s">
        <v>30316</v>
      </c>
      <c r="BB2664" s="23" t="s">
        <v>30315</v>
      </c>
      <c r="BC2664" s="23" t="s">
        <v>30315</v>
      </c>
      <c r="BD2664" s="23" t="s">
        <v>30315</v>
      </c>
      <c r="BE2664" s="23" t="s">
        <v>30315</v>
      </c>
      <c r="BF2664" s="23" t="s">
        <v>30315</v>
      </c>
    </row>
    <row r="2665">
      <c r="A2665" s="21" t="s">
        <v>37508</v>
      </c>
      <c r="B2665" s="21" t="s">
        <v>37509</v>
      </c>
      <c r="D2665" s="21" t="s">
        <v>37510</v>
      </c>
      <c r="E2665" s="24" t="s">
        <v>37511</v>
      </c>
      <c r="F2665" s="23" t="s">
        <v>37512</v>
      </c>
      <c r="G2665" s="21" t="s">
        <v>24</v>
      </c>
      <c r="H2665" s="21" t="s">
        <v>26</v>
      </c>
      <c r="L2665" s="21" t="s">
        <v>27</v>
      </c>
      <c r="M2665" s="21" t="s">
        <v>37513</v>
      </c>
      <c r="N2665" s="21" t="s">
        <v>61</v>
      </c>
      <c r="O2665" s="21" t="s">
        <v>62</v>
      </c>
      <c r="AA2665" s="23" t="s">
        <v>30315</v>
      </c>
      <c r="AB2665" s="23" t="s">
        <v>30315</v>
      </c>
      <c r="AC2665" s="23" t="s">
        <v>30315</v>
      </c>
      <c r="AD2665" s="23" t="s">
        <v>30315</v>
      </c>
      <c r="AE2665" s="23" t="s">
        <v>30315</v>
      </c>
      <c r="AF2665" s="23" t="s">
        <v>30315</v>
      </c>
      <c r="AG2665" s="23" t="s">
        <v>30315</v>
      </c>
      <c r="AH2665" s="23" t="s">
        <v>30315</v>
      </c>
      <c r="AI2665" s="23" t="s">
        <v>30315</v>
      </c>
      <c r="AJ2665" s="23" t="s">
        <v>30315</v>
      </c>
      <c r="AK2665" s="23" t="s">
        <v>30315</v>
      </c>
      <c r="AL2665" s="23" t="s">
        <v>30315</v>
      </c>
      <c r="AN2665" s="23" t="s">
        <v>30315</v>
      </c>
      <c r="AO2665" s="23" t="s">
        <v>30315</v>
      </c>
      <c r="AP2665" s="23" t="s">
        <v>30315</v>
      </c>
      <c r="AR2665" s="23" t="s">
        <v>30315</v>
      </c>
      <c r="AS2665" s="23" t="s">
        <v>30315</v>
      </c>
      <c r="AT2665" s="23" t="s">
        <v>30315</v>
      </c>
      <c r="AW2665" s="23" t="s">
        <v>30315</v>
      </c>
      <c r="AX2665" s="23" t="s">
        <v>30315</v>
      </c>
      <c r="AY2665" s="23" t="s">
        <v>30315</v>
      </c>
      <c r="AZ2665" s="21" t="s">
        <v>27</v>
      </c>
      <c r="BA2665" s="23" t="s">
        <v>30316</v>
      </c>
      <c r="BB2665" s="23" t="s">
        <v>30315</v>
      </c>
      <c r="BC2665" s="23" t="s">
        <v>30315</v>
      </c>
      <c r="BD2665" s="23" t="s">
        <v>30315</v>
      </c>
      <c r="BE2665" s="23" t="s">
        <v>30315</v>
      </c>
      <c r="BF2665" s="23" t="s">
        <v>30315</v>
      </c>
    </row>
    <row r="2666">
      <c r="A2666" s="21" t="s">
        <v>37514</v>
      </c>
      <c r="B2666" s="21" t="s">
        <v>37515</v>
      </c>
      <c r="D2666" s="21" t="s">
        <v>37516</v>
      </c>
      <c r="E2666" s="21" t="s">
        <v>37517</v>
      </c>
      <c r="F2666" s="23" t="s">
        <v>37518</v>
      </c>
      <c r="G2666" s="21" t="s">
        <v>24</v>
      </c>
      <c r="H2666" s="21" t="s">
        <v>26</v>
      </c>
      <c r="L2666" s="21" t="s">
        <v>27</v>
      </c>
      <c r="N2666" s="21" t="s">
        <v>54</v>
      </c>
      <c r="O2666" s="21" t="s">
        <v>62</v>
      </c>
      <c r="AA2666" s="23" t="s">
        <v>30315</v>
      </c>
      <c r="AB2666" s="23" t="s">
        <v>30315</v>
      </c>
      <c r="AC2666" s="23" t="s">
        <v>30315</v>
      </c>
      <c r="AD2666" s="23" t="s">
        <v>30315</v>
      </c>
      <c r="AE2666" s="23" t="s">
        <v>30315</v>
      </c>
      <c r="AF2666" s="23" t="s">
        <v>30315</v>
      </c>
      <c r="AG2666" s="23" t="s">
        <v>30315</v>
      </c>
      <c r="AH2666" s="23" t="s">
        <v>30315</v>
      </c>
      <c r="AI2666" s="23" t="s">
        <v>30315</v>
      </c>
      <c r="AJ2666" s="23" t="s">
        <v>30315</v>
      </c>
      <c r="AK2666" s="23" t="s">
        <v>30315</v>
      </c>
      <c r="AL2666" s="23" t="s">
        <v>30315</v>
      </c>
      <c r="AN2666" s="23" t="s">
        <v>30315</v>
      </c>
      <c r="AO2666" s="23" t="s">
        <v>30315</v>
      </c>
      <c r="AP2666" s="23" t="s">
        <v>30315</v>
      </c>
      <c r="AR2666" s="23" t="s">
        <v>30315</v>
      </c>
      <c r="AS2666" s="23" t="s">
        <v>30315</v>
      </c>
      <c r="AT2666" s="23" t="s">
        <v>30315</v>
      </c>
      <c r="AW2666" s="23" t="s">
        <v>30315</v>
      </c>
      <c r="AX2666" s="23" t="s">
        <v>30315</v>
      </c>
      <c r="AY2666" s="23" t="s">
        <v>30315</v>
      </c>
      <c r="AZ2666" s="21" t="s">
        <v>27</v>
      </c>
      <c r="BA2666" s="23" t="s">
        <v>30316</v>
      </c>
      <c r="BB2666" s="23" t="s">
        <v>30315</v>
      </c>
      <c r="BC2666" s="23" t="s">
        <v>30315</v>
      </c>
      <c r="BD2666" s="23" t="s">
        <v>30315</v>
      </c>
      <c r="BE2666" s="23" t="s">
        <v>30315</v>
      </c>
      <c r="BF2666" s="23" t="s">
        <v>30315</v>
      </c>
    </row>
    <row r="2667">
      <c r="A2667" s="21" t="s">
        <v>37519</v>
      </c>
      <c r="B2667" s="21" t="s">
        <v>37520</v>
      </c>
      <c r="D2667" s="21" t="s">
        <v>37521</v>
      </c>
      <c r="E2667" s="21" t="s">
        <v>37522</v>
      </c>
      <c r="F2667" s="23" t="s">
        <v>37523</v>
      </c>
      <c r="G2667" s="21" t="s">
        <v>289</v>
      </c>
      <c r="H2667" s="21" t="s">
        <v>26</v>
      </c>
      <c r="L2667" s="21" t="s">
        <v>27</v>
      </c>
      <c r="M2667" s="21" t="s">
        <v>9069</v>
      </c>
      <c r="N2667" s="21" t="s">
        <v>54</v>
      </c>
      <c r="O2667" s="21" t="s">
        <v>34</v>
      </c>
      <c r="AA2667" s="23" t="s">
        <v>30315</v>
      </c>
      <c r="AB2667" s="23" t="s">
        <v>30315</v>
      </c>
      <c r="AC2667" s="23" t="s">
        <v>30315</v>
      </c>
      <c r="AD2667" s="23" t="s">
        <v>30315</v>
      </c>
      <c r="AE2667" s="23" t="s">
        <v>30315</v>
      </c>
      <c r="AF2667" s="23" t="s">
        <v>30315</v>
      </c>
      <c r="AG2667" s="23" t="s">
        <v>30315</v>
      </c>
      <c r="AH2667" s="23" t="s">
        <v>30315</v>
      </c>
      <c r="AI2667" s="23" t="s">
        <v>30315</v>
      </c>
      <c r="AJ2667" s="23" t="s">
        <v>30315</v>
      </c>
      <c r="AK2667" s="23" t="s">
        <v>30315</v>
      </c>
      <c r="AL2667" s="23" t="s">
        <v>30315</v>
      </c>
      <c r="AN2667" s="23" t="s">
        <v>30315</v>
      </c>
      <c r="AO2667" s="23" t="s">
        <v>30315</v>
      </c>
      <c r="AP2667" s="23" t="s">
        <v>30315</v>
      </c>
      <c r="AR2667" s="23" t="s">
        <v>30315</v>
      </c>
      <c r="AS2667" s="23" t="s">
        <v>30315</v>
      </c>
      <c r="AT2667" s="23" t="s">
        <v>30315</v>
      </c>
      <c r="AW2667" s="23" t="s">
        <v>30315</v>
      </c>
      <c r="AX2667" s="23" t="s">
        <v>30315</v>
      </c>
      <c r="AY2667" s="23" t="s">
        <v>30315</v>
      </c>
      <c r="AZ2667" s="21" t="s">
        <v>27</v>
      </c>
      <c r="BA2667" s="23" t="s">
        <v>30316</v>
      </c>
      <c r="BB2667" s="23" t="s">
        <v>30315</v>
      </c>
      <c r="BC2667" s="23" t="s">
        <v>30315</v>
      </c>
      <c r="BD2667" s="23" t="s">
        <v>30315</v>
      </c>
      <c r="BE2667" s="23" t="s">
        <v>30315</v>
      </c>
      <c r="BF2667" s="23" t="s">
        <v>30315</v>
      </c>
    </row>
    <row r="2668">
      <c r="A2668" s="21" t="s">
        <v>37524</v>
      </c>
      <c r="B2668" s="21" t="s">
        <v>37525</v>
      </c>
      <c r="D2668" s="21" t="s">
        <v>37526</v>
      </c>
      <c r="E2668" s="21" t="s">
        <v>37527</v>
      </c>
      <c r="F2668" s="23" t="s">
        <v>37528</v>
      </c>
      <c r="G2668" s="21" t="s">
        <v>24</v>
      </c>
      <c r="H2668" s="21" t="s">
        <v>26</v>
      </c>
      <c r="L2668" s="21" t="s">
        <v>27</v>
      </c>
      <c r="M2668" s="21" t="s">
        <v>22218</v>
      </c>
      <c r="N2668" s="21" t="s">
        <v>33</v>
      </c>
      <c r="O2668" s="21" t="s">
        <v>364</v>
      </c>
      <c r="AA2668" s="23" t="s">
        <v>30315</v>
      </c>
      <c r="AB2668" s="23" t="s">
        <v>30315</v>
      </c>
      <c r="AC2668" s="23" t="s">
        <v>30315</v>
      </c>
      <c r="AD2668" s="23" t="s">
        <v>30315</v>
      </c>
      <c r="AE2668" s="23" t="s">
        <v>30315</v>
      </c>
      <c r="AF2668" s="23" t="s">
        <v>30315</v>
      </c>
      <c r="AG2668" s="23" t="s">
        <v>30315</v>
      </c>
      <c r="AH2668" s="23" t="s">
        <v>30315</v>
      </c>
      <c r="AI2668" s="23" t="s">
        <v>30315</v>
      </c>
      <c r="AJ2668" s="23" t="s">
        <v>30315</v>
      </c>
      <c r="AK2668" s="23" t="s">
        <v>30315</v>
      </c>
      <c r="AL2668" s="23" t="s">
        <v>30315</v>
      </c>
      <c r="AN2668" s="23" t="s">
        <v>30315</v>
      </c>
      <c r="AO2668" s="23" t="s">
        <v>30315</v>
      </c>
      <c r="AP2668" s="23" t="s">
        <v>30315</v>
      </c>
      <c r="AR2668" s="23" t="s">
        <v>30315</v>
      </c>
      <c r="AS2668" s="23" t="s">
        <v>30315</v>
      </c>
      <c r="AT2668" s="23" t="s">
        <v>30315</v>
      </c>
      <c r="AW2668" s="23" t="s">
        <v>30315</v>
      </c>
      <c r="AX2668" s="23" t="s">
        <v>30315</v>
      </c>
      <c r="AY2668" s="23" t="s">
        <v>30315</v>
      </c>
      <c r="AZ2668" s="21" t="s">
        <v>27</v>
      </c>
      <c r="BA2668" s="23" t="s">
        <v>30316</v>
      </c>
      <c r="BB2668" s="23" t="s">
        <v>30315</v>
      </c>
      <c r="BC2668" s="23" t="s">
        <v>30315</v>
      </c>
      <c r="BD2668" s="23" t="s">
        <v>30315</v>
      </c>
      <c r="BE2668" s="23" t="s">
        <v>30315</v>
      </c>
      <c r="BF2668" s="23" t="s">
        <v>30315</v>
      </c>
    </row>
    <row r="2669">
      <c r="A2669" s="21" t="s">
        <v>37529</v>
      </c>
      <c r="B2669" s="21" t="s">
        <v>37530</v>
      </c>
      <c r="D2669" s="21" t="s">
        <v>20343</v>
      </c>
      <c r="E2669" s="24" t="s">
        <v>37531</v>
      </c>
      <c r="F2669" s="23" t="s">
        <v>37532</v>
      </c>
      <c r="G2669" s="21" t="s">
        <v>24</v>
      </c>
      <c r="H2669" s="21" t="s">
        <v>26</v>
      </c>
      <c r="L2669" s="21" t="s">
        <v>27</v>
      </c>
      <c r="M2669" s="21" t="s">
        <v>20344</v>
      </c>
      <c r="N2669" s="21" t="s">
        <v>54</v>
      </c>
      <c r="O2669" s="21" t="s">
        <v>62</v>
      </c>
      <c r="AA2669" s="23" t="s">
        <v>30315</v>
      </c>
      <c r="AB2669" s="23" t="s">
        <v>30315</v>
      </c>
      <c r="AC2669" s="23" t="s">
        <v>30315</v>
      </c>
      <c r="AD2669" s="23" t="s">
        <v>30315</v>
      </c>
      <c r="AE2669" s="23" t="s">
        <v>30315</v>
      </c>
      <c r="AF2669" s="23" t="s">
        <v>30315</v>
      </c>
      <c r="AG2669" s="23" t="s">
        <v>30315</v>
      </c>
      <c r="AH2669" s="23" t="s">
        <v>30315</v>
      </c>
      <c r="AI2669" s="23" t="s">
        <v>30315</v>
      </c>
      <c r="AJ2669" s="23" t="s">
        <v>30315</v>
      </c>
      <c r="AK2669" s="23" t="s">
        <v>30315</v>
      </c>
      <c r="AL2669" s="23" t="s">
        <v>30315</v>
      </c>
      <c r="AN2669" s="23" t="s">
        <v>30315</v>
      </c>
      <c r="AO2669" s="23" t="s">
        <v>30315</v>
      </c>
      <c r="AP2669" s="23" t="s">
        <v>30315</v>
      </c>
      <c r="AR2669" s="23" t="s">
        <v>30315</v>
      </c>
      <c r="AS2669" s="23" t="s">
        <v>30315</v>
      </c>
      <c r="AT2669" s="23" t="s">
        <v>30315</v>
      </c>
      <c r="AW2669" s="23" t="s">
        <v>30315</v>
      </c>
      <c r="AX2669" s="23" t="s">
        <v>30315</v>
      </c>
      <c r="AY2669" s="23" t="s">
        <v>30315</v>
      </c>
      <c r="AZ2669" s="21" t="s">
        <v>27</v>
      </c>
      <c r="BA2669" s="23" t="s">
        <v>30316</v>
      </c>
      <c r="BB2669" s="23" t="s">
        <v>30315</v>
      </c>
      <c r="BC2669" s="23" t="s">
        <v>30315</v>
      </c>
      <c r="BD2669" s="23" t="s">
        <v>30315</v>
      </c>
      <c r="BE2669" s="23" t="s">
        <v>30315</v>
      </c>
      <c r="BF2669" s="23" t="s">
        <v>30315</v>
      </c>
    </row>
    <row r="2670">
      <c r="A2670" s="21" t="s">
        <v>37533</v>
      </c>
      <c r="B2670" s="21" t="s">
        <v>37534</v>
      </c>
      <c r="D2670" s="21" t="s">
        <v>25909</v>
      </c>
      <c r="E2670" s="24" t="s">
        <v>37535</v>
      </c>
      <c r="F2670" s="23" t="s">
        <v>37536</v>
      </c>
      <c r="G2670" s="21" t="s">
        <v>24</v>
      </c>
      <c r="H2670" s="21" t="s">
        <v>95</v>
      </c>
      <c r="I2670" s="21" t="s">
        <v>37537</v>
      </c>
      <c r="J2670" s="24" t="s">
        <v>37538</v>
      </c>
      <c r="K2670" s="21" t="s">
        <v>156</v>
      </c>
      <c r="L2670" s="21" t="s">
        <v>723</v>
      </c>
      <c r="N2670" s="21" t="s">
        <v>27</v>
      </c>
      <c r="O2670" s="21" t="s">
        <v>27</v>
      </c>
      <c r="AA2670" s="23" t="s">
        <v>30315</v>
      </c>
      <c r="AB2670" s="23" t="s">
        <v>30315</v>
      </c>
      <c r="AC2670" s="23" t="s">
        <v>30315</v>
      </c>
      <c r="AD2670" s="23" t="s">
        <v>30315</v>
      </c>
      <c r="AE2670" s="23" t="s">
        <v>30315</v>
      </c>
      <c r="AF2670" s="23" t="s">
        <v>30315</v>
      </c>
      <c r="AG2670" s="23" t="s">
        <v>30315</v>
      </c>
      <c r="AH2670" s="23" t="s">
        <v>30315</v>
      </c>
      <c r="AI2670" s="23" t="s">
        <v>30315</v>
      </c>
      <c r="AJ2670" s="23" t="s">
        <v>30315</v>
      </c>
      <c r="AK2670" s="23" t="s">
        <v>30315</v>
      </c>
      <c r="AL2670" s="23" t="s">
        <v>30315</v>
      </c>
      <c r="AN2670" s="23" t="s">
        <v>30315</v>
      </c>
      <c r="AO2670" s="23" t="s">
        <v>30315</v>
      </c>
      <c r="AP2670" s="23" t="s">
        <v>30315</v>
      </c>
      <c r="AR2670" s="23" t="s">
        <v>30315</v>
      </c>
      <c r="AS2670" s="23" t="s">
        <v>30315</v>
      </c>
      <c r="AT2670" s="23" t="s">
        <v>30315</v>
      </c>
      <c r="AW2670" s="23" t="s">
        <v>30315</v>
      </c>
      <c r="AX2670" s="23" t="s">
        <v>30315</v>
      </c>
      <c r="AY2670" s="23" t="s">
        <v>30315</v>
      </c>
      <c r="AZ2670" s="21" t="s">
        <v>27</v>
      </c>
      <c r="BA2670" s="23" t="s">
        <v>30316</v>
      </c>
      <c r="BB2670" s="23" t="s">
        <v>30315</v>
      </c>
      <c r="BC2670" s="23" t="s">
        <v>30315</v>
      </c>
      <c r="BD2670" s="23" t="s">
        <v>30315</v>
      </c>
      <c r="BE2670" s="23" t="s">
        <v>30315</v>
      </c>
      <c r="BF2670" s="23" t="s">
        <v>30315</v>
      </c>
    </row>
    <row r="2671">
      <c r="A2671" s="21" t="s">
        <v>37539</v>
      </c>
      <c r="B2671" s="21" t="s">
        <v>28005</v>
      </c>
      <c r="D2671" s="21" t="s">
        <v>12312</v>
      </c>
      <c r="E2671" s="24" t="s">
        <v>37540</v>
      </c>
      <c r="F2671" s="23" t="s">
        <v>37541</v>
      </c>
      <c r="G2671" s="21" t="s">
        <v>133</v>
      </c>
      <c r="H2671" s="21" t="s">
        <v>95</v>
      </c>
      <c r="I2671" s="21" t="s">
        <v>12313</v>
      </c>
      <c r="J2671" s="24" t="s">
        <v>37542</v>
      </c>
      <c r="K2671" s="21" t="s">
        <v>1598</v>
      </c>
      <c r="L2671" s="21" t="s">
        <v>96</v>
      </c>
      <c r="N2671" s="21" t="s">
        <v>27</v>
      </c>
      <c r="O2671" s="21" t="s">
        <v>27</v>
      </c>
      <c r="AA2671" s="23" t="s">
        <v>30315</v>
      </c>
      <c r="AB2671" s="23" t="s">
        <v>30315</v>
      </c>
      <c r="AC2671" s="23" t="s">
        <v>30315</v>
      </c>
      <c r="AD2671" s="23" t="s">
        <v>30315</v>
      </c>
      <c r="AE2671" s="23" t="s">
        <v>30315</v>
      </c>
      <c r="AF2671" s="23" t="s">
        <v>30315</v>
      </c>
      <c r="AG2671" s="23" t="s">
        <v>30315</v>
      </c>
      <c r="AH2671" s="23" t="s">
        <v>30315</v>
      </c>
      <c r="AI2671" s="23" t="s">
        <v>30315</v>
      </c>
      <c r="AJ2671" s="23" t="s">
        <v>30315</v>
      </c>
      <c r="AK2671" s="23" t="s">
        <v>30315</v>
      </c>
      <c r="AL2671" s="23" t="s">
        <v>30315</v>
      </c>
      <c r="AN2671" s="23" t="s">
        <v>30315</v>
      </c>
      <c r="AO2671" s="23" t="s">
        <v>30315</v>
      </c>
      <c r="AP2671" s="23" t="s">
        <v>30315</v>
      </c>
      <c r="AR2671" s="23" t="s">
        <v>30315</v>
      </c>
      <c r="AS2671" s="23" t="s">
        <v>30315</v>
      </c>
      <c r="AT2671" s="23" t="s">
        <v>30315</v>
      </c>
      <c r="AW2671" s="23" t="s">
        <v>30315</v>
      </c>
      <c r="AX2671" s="23" t="s">
        <v>30315</v>
      </c>
      <c r="AY2671" s="23" t="s">
        <v>30315</v>
      </c>
      <c r="AZ2671" s="21" t="s">
        <v>27</v>
      </c>
      <c r="BA2671" s="23" t="s">
        <v>30316</v>
      </c>
      <c r="BB2671" s="23" t="s">
        <v>30315</v>
      </c>
      <c r="BC2671" s="23" t="s">
        <v>30315</v>
      </c>
      <c r="BD2671" s="23" t="s">
        <v>30315</v>
      </c>
      <c r="BE2671" s="23" t="s">
        <v>30315</v>
      </c>
      <c r="BF2671" s="23" t="s">
        <v>30315</v>
      </c>
    </row>
    <row r="2672">
      <c r="A2672" s="21" t="s">
        <v>37543</v>
      </c>
      <c r="B2672" s="21" t="s">
        <v>37544</v>
      </c>
      <c r="D2672" s="21" t="s">
        <v>37545</v>
      </c>
      <c r="E2672" s="24" t="s">
        <v>37546</v>
      </c>
      <c r="F2672" s="23" t="s">
        <v>37547</v>
      </c>
      <c r="G2672" s="21" t="s">
        <v>24</v>
      </c>
      <c r="H2672" s="21" t="s">
        <v>26</v>
      </c>
      <c r="L2672" s="21" t="s">
        <v>27</v>
      </c>
      <c r="N2672" s="21" t="s">
        <v>27</v>
      </c>
      <c r="O2672" s="21" t="s">
        <v>27</v>
      </c>
      <c r="AA2672" s="23" t="s">
        <v>30315</v>
      </c>
      <c r="AB2672" s="23" t="s">
        <v>30315</v>
      </c>
      <c r="AC2672" s="23" t="s">
        <v>30315</v>
      </c>
      <c r="AD2672" s="23" t="s">
        <v>30315</v>
      </c>
      <c r="AE2672" s="23" t="s">
        <v>30315</v>
      </c>
      <c r="AF2672" s="23" t="s">
        <v>30315</v>
      </c>
      <c r="AG2672" s="23" t="s">
        <v>30315</v>
      </c>
      <c r="AH2672" s="23" t="s">
        <v>30315</v>
      </c>
      <c r="AI2672" s="23" t="s">
        <v>30315</v>
      </c>
      <c r="AJ2672" s="23" t="s">
        <v>30315</v>
      </c>
      <c r="AK2672" s="23" t="s">
        <v>30315</v>
      </c>
      <c r="AL2672" s="23" t="s">
        <v>30315</v>
      </c>
      <c r="AN2672" s="23" t="s">
        <v>30315</v>
      </c>
      <c r="AO2672" s="23" t="s">
        <v>30315</v>
      </c>
      <c r="AP2672" s="23" t="s">
        <v>30315</v>
      </c>
      <c r="AR2672" s="23" t="s">
        <v>30315</v>
      </c>
      <c r="AS2672" s="23" t="s">
        <v>30315</v>
      </c>
      <c r="AT2672" s="23" t="s">
        <v>30315</v>
      </c>
      <c r="AW2672" s="23" t="s">
        <v>30315</v>
      </c>
      <c r="AX2672" s="23" t="s">
        <v>30315</v>
      </c>
      <c r="AY2672" s="23" t="s">
        <v>30315</v>
      </c>
      <c r="AZ2672" s="21" t="s">
        <v>27</v>
      </c>
      <c r="BA2672" s="23" t="s">
        <v>30316</v>
      </c>
      <c r="BB2672" s="23" t="s">
        <v>30315</v>
      </c>
      <c r="BC2672" s="23" t="s">
        <v>30315</v>
      </c>
      <c r="BD2672" s="23" t="s">
        <v>30315</v>
      </c>
      <c r="BE2672" s="23" t="s">
        <v>30315</v>
      </c>
      <c r="BF2672" s="23" t="s">
        <v>30315</v>
      </c>
    </row>
    <row r="2673">
      <c r="A2673" s="21" t="s">
        <v>37548</v>
      </c>
      <c r="B2673" s="21" t="s">
        <v>37549</v>
      </c>
      <c r="D2673" s="21" t="s">
        <v>37550</v>
      </c>
      <c r="E2673" s="24" t="s">
        <v>37551</v>
      </c>
      <c r="F2673" s="23" t="s">
        <v>37552</v>
      </c>
      <c r="G2673" s="21" t="s">
        <v>24</v>
      </c>
      <c r="H2673" s="21" t="s">
        <v>26</v>
      </c>
      <c r="L2673" s="21" t="s">
        <v>27</v>
      </c>
      <c r="M2673" s="21" t="s">
        <v>37553</v>
      </c>
      <c r="N2673" s="21" t="s">
        <v>33</v>
      </c>
      <c r="O2673" s="21" t="s">
        <v>62</v>
      </c>
      <c r="AA2673" s="23" t="s">
        <v>30315</v>
      </c>
      <c r="AB2673" s="23" t="s">
        <v>30315</v>
      </c>
      <c r="AC2673" s="23" t="s">
        <v>30315</v>
      </c>
      <c r="AD2673" s="23" t="s">
        <v>30315</v>
      </c>
      <c r="AE2673" s="23" t="s">
        <v>30315</v>
      </c>
      <c r="AF2673" s="23" t="s">
        <v>30315</v>
      </c>
      <c r="AG2673" s="23" t="s">
        <v>30315</v>
      </c>
      <c r="AH2673" s="23" t="s">
        <v>30315</v>
      </c>
      <c r="AI2673" s="23" t="s">
        <v>30315</v>
      </c>
      <c r="AJ2673" s="23" t="s">
        <v>30315</v>
      </c>
      <c r="AK2673" s="23" t="s">
        <v>30315</v>
      </c>
      <c r="AL2673" s="23" t="s">
        <v>30315</v>
      </c>
      <c r="AN2673" s="23" t="s">
        <v>30315</v>
      </c>
      <c r="AO2673" s="23" t="s">
        <v>30315</v>
      </c>
      <c r="AP2673" s="23" t="s">
        <v>30315</v>
      </c>
      <c r="AR2673" s="23" t="s">
        <v>30315</v>
      </c>
      <c r="AS2673" s="23" t="s">
        <v>30315</v>
      </c>
      <c r="AT2673" s="23" t="s">
        <v>30315</v>
      </c>
      <c r="AW2673" s="23" t="s">
        <v>30315</v>
      </c>
      <c r="AX2673" s="23" t="s">
        <v>30315</v>
      </c>
      <c r="AY2673" s="23" t="s">
        <v>30315</v>
      </c>
      <c r="AZ2673" s="21" t="s">
        <v>27</v>
      </c>
      <c r="BA2673" s="23" t="s">
        <v>30316</v>
      </c>
      <c r="BB2673" s="23" t="s">
        <v>30315</v>
      </c>
      <c r="BC2673" s="23" t="s">
        <v>30315</v>
      </c>
      <c r="BD2673" s="23" t="s">
        <v>30315</v>
      </c>
      <c r="BE2673" s="23" t="s">
        <v>30315</v>
      </c>
      <c r="BF2673" s="23" t="s">
        <v>30315</v>
      </c>
    </row>
    <row r="2674">
      <c r="A2674" s="21" t="s">
        <v>37554</v>
      </c>
      <c r="B2674" s="21" t="s">
        <v>9495</v>
      </c>
      <c r="D2674" s="21" t="s">
        <v>9501</v>
      </c>
      <c r="E2674" s="24" t="s">
        <v>37555</v>
      </c>
      <c r="F2674" s="23" t="s">
        <v>34168</v>
      </c>
      <c r="G2674" s="21" t="s">
        <v>24</v>
      </c>
      <c r="H2674" s="21" t="s">
        <v>26</v>
      </c>
      <c r="L2674" s="21" t="s">
        <v>27</v>
      </c>
      <c r="M2674" s="21" t="s">
        <v>9502</v>
      </c>
      <c r="N2674" s="21" t="s">
        <v>54</v>
      </c>
      <c r="O2674" s="21" t="s">
        <v>34</v>
      </c>
      <c r="AA2674" s="23" t="s">
        <v>30315</v>
      </c>
      <c r="AB2674" s="23" t="s">
        <v>30315</v>
      </c>
      <c r="AC2674" s="23" t="s">
        <v>30315</v>
      </c>
      <c r="AD2674" s="23" t="s">
        <v>30315</v>
      </c>
      <c r="AE2674" s="23" t="s">
        <v>30315</v>
      </c>
      <c r="AF2674" s="23" t="s">
        <v>30315</v>
      </c>
      <c r="AG2674" s="23" t="s">
        <v>30315</v>
      </c>
      <c r="AH2674" s="23" t="s">
        <v>30315</v>
      </c>
      <c r="AI2674" s="23" t="s">
        <v>30315</v>
      </c>
      <c r="AJ2674" s="23" t="s">
        <v>30315</v>
      </c>
      <c r="AK2674" s="23" t="s">
        <v>30315</v>
      </c>
      <c r="AL2674" s="23" t="s">
        <v>30315</v>
      </c>
      <c r="AN2674" s="23" t="s">
        <v>30315</v>
      </c>
      <c r="AO2674" s="23" t="s">
        <v>30315</v>
      </c>
      <c r="AP2674" s="23" t="s">
        <v>30315</v>
      </c>
      <c r="AR2674" s="23" t="s">
        <v>30315</v>
      </c>
      <c r="AS2674" s="23" t="s">
        <v>30315</v>
      </c>
      <c r="AT2674" s="23" t="s">
        <v>30315</v>
      </c>
      <c r="AW2674" s="23" t="s">
        <v>30315</v>
      </c>
      <c r="AX2674" s="23" t="s">
        <v>30315</v>
      </c>
      <c r="AY2674" s="23" t="s">
        <v>30315</v>
      </c>
      <c r="AZ2674" s="21" t="s">
        <v>27</v>
      </c>
      <c r="BA2674" s="23" t="s">
        <v>30316</v>
      </c>
      <c r="BB2674" s="23" t="s">
        <v>30315</v>
      </c>
      <c r="BC2674" s="23" t="s">
        <v>30315</v>
      </c>
      <c r="BD2674" s="23" t="s">
        <v>30315</v>
      </c>
      <c r="BE2674" s="23" t="s">
        <v>30315</v>
      </c>
      <c r="BF2674" s="23" t="s">
        <v>30315</v>
      </c>
    </row>
    <row r="2675">
      <c r="A2675" s="21" t="s">
        <v>37556</v>
      </c>
      <c r="B2675" s="21" t="s">
        <v>37557</v>
      </c>
      <c r="D2675" s="21" t="s">
        <v>37558</v>
      </c>
      <c r="E2675" s="24" t="s">
        <v>37559</v>
      </c>
      <c r="F2675" s="23" t="s">
        <v>37560</v>
      </c>
      <c r="G2675" s="21" t="s">
        <v>24</v>
      </c>
      <c r="H2675" s="21" t="s">
        <v>26</v>
      </c>
      <c r="L2675" s="21" t="s">
        <v>27</v>
      </c>
      <c r="M2675" s="21" t="s">
        <v>37561</v>
      </c>
      <c r="N2675" s="21" t="s">
        <v>128</v>
      </c>
      <c r="O2675" s="21" t="s">
        <v>34</v>
      </c>
      <c r="AA2675" s="23" t="s">
        <v>30315</v>
      </c>
      <c r="AB2675" s="23" t="s">
        <v>30315</v>
      </c>
      <c r="AC2675" s="23" t="s">
        <v>30315</v>
      </c>
      <c r="AD2675" s="23" t="s">
        <v>30315</v>
      </c>
      <c r="AE2675" s="23" t="s">
        <v>30315</v>
      </c>
      <c r="AF2675" s="23" t="s">
        <v>30315</v>
      </c>
      <c r="AG2675" s="23" t="s">
        <v>30315</v>
      </c>
      <c r="AH2675" s="23" t="s">
        <v>30315</v>
      </c>
      <c r="AI2675" s="23" t="s">
        <v>30315</v>
      </c>
      <c r="AJ2675" s="23" t="s">
        <v>30315</v>
      </c>
      <c r="AK2675" s="23" t="s">
        <v>30315</v>
      </c>
      <c r="AL2675" s="23" t="s">
        <v>30315</v>
      </c>
      <c r="AN2675" s="23" t="s">
        <v>30315</v>
      </c>
      <c r="AO2675" s="23" t="s">
        <v>30315</v>
      </c>
      <c r="AP2675" s="23" t="s">
        <v>30315</v>
      </c>
      <c r="AR2675" s="23" t="s">
        <v>30315</v>
      </c>
      <c r="AS2675" s="23" t="s">
        <v>30315</v>
      </c>
      <c r="AT2675" s="23" t="s">
        <v>30315</v>
      </c>
      <c r="AW2675" s="23" t="s">
        <v>30315</v>
      </c>
      <c r="AX2675" s="23" t="s">
        <v>30315</v>
      </c>
      <c r="AY2675" s="23" t="s">
        <v>30315</v>
      </c>
      <c r="AZ2675" s="21" t="s">
        <v>27</v>
      </c>
      <c r="BA2675" s="23" t="s">
        <v>30316</v>
      </c>
      <c r="BB2675" s="23" t="s">
        <v>30315</v>
      </c>
      <c r="BC2675" s="23" t="s">
        <v>30315</v>
      </c>
      <c r="BD2675" s="23" t="s">
        <v>30315</v>
      </c>
      <c r="BE2675" s="23" t="s">
        <v>30315</v>
      </c>
      <c r="BF2675" s="23" t="s">
        <v>30315</v>
      </c>
    </row>
    <row r="2676">
      <c r="A2676" s="21" t="s">
        <v>37562</v>
      </c>
      <c r="B2676" s="21" t="s">
        <v>16684</v>
      </c>
      <c r="D2676" s="21" t="s">
        <v>16685</v>
      </c>
      <c r="E2676" s="24" t="s">
        <v>37563</v>
      </c>
      <c r="F2676" s="23" t="s">
        <v>37564</v>
      </c>
      <c r="G2676" s="21" t="s">
        <v>24</v>
      </c>
      <c r="H2676" s="21" t="s">
        <v>26</v>
      </c>
      <c r="L2676" s="21" t="s">
        <v>27</v>
      </c>
      <c r="M2676" s="21" t="s">
        <v>25519</v>
      </c>
      <c r="N2676" s="21" t="s">
        <v>54</v>
      </c>
      <c r="O2676" s="21" t="s">
        <v>62</v>
      </c>
      <c r="AA2676" s="23" t="s">
        <v>30315</v>
      </c>
      <c r="AB2676" s="23" t="s">
        <v>30315</v>
      </c>
      <c r="AC2676" s="23" t="s">
        <v>30315</v>
      </c>
      <c r="AD2676" s="23" t="s">
        <v>30315</v>
      </c>
      <c r="AE2676" s="23" t="s">
        <v>30315</v>
      </c>
      <c r="AF2676" s="23" t="s">
        <v>30315</v>
      </c>
      <c r="AG2676" s="23" t="s">
        <v>30315</v>
      </c>
      <c r="AH2676" s="23" t="s">
        <v>30315</v>
      </c>
      <c r="AI2676" s="23" t="s">
        <v>30315</v>
      </c>
      <c r="AJ2676" s="23" t="s">
        <v>30315</v>
      </c>
      <c r="AK2676" s="23" t="s">
        <v>30315</v>
      </c>
      <c r="AL2676" s="23" t="s">
        <v>30315</v>
      </c>
      <c r="AN2676" s="23" t="s">
        <v>30315</v>
      </c>
      <c r="AO2676" s="23" t="s">
        <v>30315</v>
      </c>
      <c r="AP2676" s="23" t="s">
        <v>30315</v>
      </c>
      <c r="AR2676" s="23" t="s">
        <v>30315</v>
      </c>
      <c r="AS2676" s="23" t="s">
        <v>30315</v>
      </c>
      <c r="AT2676" s="23" t="s">
        <v>30315</v>
      </c>
      <c r="AW2676" s="23" t="s">
        <v>30315</v>
      </c>
      <c r="AX2676" s="23" t="s">
        <v>30315</v>
      </c>
      <c r="AY2676" s="23" t="s">
        <v>30315</v>
      </c>
      <c r="AZ2676" s="21" t="s">
        <v>27</v>
      </c>
      <c r="BA2676" s="23" t="s">
        <v>30316</v>
      </c>
      <c r="BB2676" s="23" t="s">
        <v>30315</v>
      </c>
      <c r="BC2676" s="23" t="s">
        <v>30315</v>
      </c>
      <c r="BD2676" s="23" t="s">
        <v>30315</v>
      </c>
      <c r="BE2676" s="23" t="s">
        <v>30315</v>
      </c>
      <c r="BF2676" s="23" t="s">
        <v>30315</v>
      </c>
    </row>
    <row r="2677">
      <c r="A2677" s="21" t="s">
        <v>37565</v>
      </c>
      <c r="B2677" s="21" t="s">
        <v>23712</v>
      </c>
      <c r="D2677" s="21" t="s">
        <v>37566</v>
      </c>
      <c r="E2677" s="24" t="s">
        <v>37567</v>
      </c>
      <c r="F2677" s="23" t="s">
        <v>37568</v>
      </c>
      <c r="G2677" s="21" t="s">
        <v>24</v>
      </c>
      <c r="H2677" s="21" t="s">
        <v>26</v>
      </c>
      <c r="L2677" s="21" t="s">
        <v>27</v>
      </c>
      <c r="M2677" s="21" t="s">
        <v>37569</v>
      </c>
      <c r="N2677" s="21" t="s">
        <v>128</v>
      </c>
      <c r="O2677" s="21" t="s">
        <v>77</v>
      </c>
      <c r="AA2677" s="23" t="s">
        <v>30315</v>
      </c>
      <c r="AB2677" s="23" t="s">
        <v>30315</v>
      </c>
      <c r="AC2677" s="23" t="s">
        <v>30315</v>
      </c>
      <c r="AD2677" s="23" t="s">
        <v>30315</v>
      </c>
      <c r="AE2677" s="23" t="s">
        <v>30315</v>
      </c>
      <c r="AF2677" s="23" t="s">
        <v>30315</v>
      </c>
      <c r="AG2677" s="23" t="s">
        <v>30315</v>
      </c>
      <c r="AH2677" s="23" t="s">
        <v>30315</v>
      </c>
      <c r="AI2677" s="23" t="s">
        <v>30315</v>
      </c>
      <c r="AJ2677" s="23" t="s">
        <v>30315</v>
      </c>
      <c r="AK2677" s="23" t="s">
        <v>30315</v>
      </c>
      <c r="AL2677" s="23" t="s">
        <v>30315</v>
      </c>
      <c r="AN2677" s="23" t="s">
        <v>30315</v>
      </c>
      <c r="AO2677" s="23" t="s">
        <v>30315</v>
      </c>
      <c r="AP2677" s="23" t="s">
        <v>30315</v>
      </c>
      <c r="AR2677" s="23" t="s">
        <v>30315</v>
      </c>
      <c r="AS2677" s="23" t="s">
        <v>30315</v>
      </c>
      <c r="AT2677" s="23" t="s">
        <v>30315</v>
      </c>
      <c r="AW2677" s="23" t="s">
        <v>30315</v>
      </c>
      <c r="AX2677" s="23" t="s">
        <v>30315</v>
      </c>
      <c r="AY2677" s="23" t="s">
        <v>30315</v>
      </c>
      <c r="AZ2677" s="21" t="s">
        <v>27</v>
      </c>
      <c r="BA2677" s="23" t="s">
        <v>30316</v>
      </c>
      <c r="BB2677" s="23" t="s">
        <v>30315</v>
      </c>
      <c r="BC2677" s="23" t="s">
        <v>30315</v>
      </c>
      <c r="BD2677" s="23" t="s">
        <v>30315</v>
      </c>
      <c r="BE2677" s="23" t="s">
        <v>30315</v>
      </c>
      <c r="BF2677" s="23" t="s">
        <v>30315</v>
      </c>
    </row>
    <row r="2678">
      <c r="A2678" s="21" t="s">
        <v>37570</v>
      </c>
      <c r="B2678" s="21" t="s">
        <v>37571</v>
      </c>
      <c r="D2678" s="21" t="s">
        <v>37572</v>
      </c>
      <c r="E2678" s="24" t="s">
        <v>37573</v>
      </c>
      <c r="F2678" s="23" t="s">
        <v>37574</v>
      </c>
      <c r="G2678" s="21" t="s">
        <v>24</v>
      </c>
      <c r="H2678" s="21" t="s">
        <v>95</v>
      </c>
      <c r="I2678" s="21" t="s">
        <v>19565</v>
      </c>
      <c r="J2678" s="24" t="s">
        <v>37575</v>
      </c>
      <c r="K2678" s="21" t="s">
        <v>35052</v>
      </c>
      <c r="L2678" s="21" t="s">
        <v>256</v>
      </c>
      <c r="N2678" s="21" t="s">
        <v>27</v>
      </c>
      <c r="O2678" s="21" t="s">
        <v>27</v>
      </c>
      <c r="AA2678" s="23" t="s">
        <v>30315</v>
      </c>
      <c r="AB2678" s="23" t="s">
        <v>30315</v>
      </c>
      <c r="AC2678" s="23" t="s">
        <v>30315</v>
      </c>
      <c r="AD2678" s="23" t="s">
        <v>30315</v>
      </c>
      <c r="AE2678" s="23" t="s">
        <v>30315</v>
      </c>
      <c r="AF2678" s="23" t="s">
        <v>30315</v>
      </c>
      <c r="AG2678" s="23" t="s">
        <v>30315</v>
      </c>
      <c r="AH2678" s="23" t="s">
        <v>30315</v>
      </c>
      <c r="AI2678" s="23" t="s">
        <v>30315</v>
      </c>
      <c r="AJ2678" s="23" t="s">
        <v>30315</v>
      </c>
      <c r="AK2678" s="23" t="s">
        <v>30315</v>
      </c>
      <c r="AL2678" s="23" t="s">
        <v>30315</v>
      </c>
      <c r="AN2678" s="23" t="s">
        <v>30315</v>
      </c>
      <c r="AO2678" s="23" t="s">
        <v>30315</v>
      </c>
      <c r="AP2678" s="23" t="s">
        <v>30315</v>
      </c>
      <c r="AR2678" s="23" t="s">
        <v>30315</v>
      </c>
      <c r="AS2678" s="23" t="s">
        <v>30315</v>
      </c>
      <c r="AT2678" s="23" t="s">
        <v>30315</v>
      </c>
      <c r="AW2678" s="23" t="s">
        <v>30315</v>
      </c>
      <c r="AX2678" s="23" t="s">
        <v>30315</v>
      </c>
      <c r="AY2678" s="23" t="s">
        <v>30315</v>
      </c>
      <c r="AZ2678" s="21" t="s">
        <v>27</v>
      </c>
      <c r="BA2678" s="23" t="s">
        <v>30316</v>
      </c>
      <c r="BB2678" s="23" t="s">
        <v>30315</v>
      </c>
      <c r="BC2678" s="23" t="s">
        <v>30315</v>
      </c>
      <c r="BD2678" s="23" t="s">
        <v>30315</v>
      </c>
      <c r="BE2678" s="23" t="s">
        <v>30315</v>
      </c>
      <c r="BF2678" s="23" t="s">
        <v>30315</v>
      </c>
    </row>
    <row r="2679">
      <c r="A2679" s="21" t="s">
        <v>37576</v>
      </c>
      <c r="B2679" s="21" t="s">
        <v>12185</v>
      </c>
      <c r="D2679" s="21" t="s">
        <v>37577</v>
      </c>
      <c r="E2679" s="24" t="s">
        <v>37578</v>
      </c>
      <c r="F2679" s="23" t="s">
        <v>37579</v>
      </c>
      <c r="G2679" s="21" t="s">
        <v>24</v>
      </c>
      <c r="H2679" s="21" t="s">
        <v>26</v>
      </c>
      <c r="L2679" s="21" t="s">
        <v>27</v>
      </c>
      <c r="M2679" s="21" t="s">
        <v>12177</v>
      </c>
      <c r="N2679" s="21" t="s">
        <v>61</v>
      </c>
      <c r="O2679" s="21" t="s">
        <v>62</v>
      </c>
      <c r="AA2679" s="23" t="s">
        <v>30315</v>
      </c>
      <c r="AB2679" s="23" t="s">
        <v>30315</v>
      </c>
      <c r="AC2679" s="23" t="s">
        <v>30315</v>
      </c>
      <c r="AD2679" s="23" t="s">
        <v>30315</v>
      </c>
      <c r="AE2679" s="23" t="s">
        <v>30315</v>
      </c>
      <c r="AF2679" s="23" t="s">
        <v>30315</v>
      </c>
      <c r="AG2679" s="23" t="s">
        <v>30315</v>
      </c>
      <c r="AH2679" s="23" t="s">
        <v>30315</v>
      </c>
      <c r="AI2679" s="23" t="s">
        <v>30315</v>
      </c>
      <c r="AJ2679" s="23" t="s">
        <v>30315</v>
      </c>
      <c r="AK2679" s="23" t="s">
        <v>30315</v>
      </c>
      <c r="AL2679" s="23" t="s">
        <v>30315</v>
      </c>
      <c r="AN2679" s="23" t="s">
        <v>30315</v>
      </c>
      <c r="AO2679" s="23" t="s">
        <v>30315</v>
      </c>
      <c r="AP2679" s="23" t="s">
        <v>30315</v>
      </c>
      <c r="AR2679" s="23" t="s">
        <v>30315</v>
      </c>
      <c r="AS2679" s="23" t="s">
        <v>30315</v>
      </c>
      <c r="AT2679" s="23" t="s">
        <v>30315</v>
      </c>
      <c r="AW2679" s="23" t="s">
        <v>30315</v>
      </c>
      <c r="AX2679" s="23" t="s">
        <v>30315</v>
      </c>
      <c r="AY2679" s="23" t="s">
        <v>30315</v>
      </c>
      <c r="AZ2679" s="21" t="s">
        <v>27</v>
      </c>
      <c r="BA2679" s="23" t="s">
        <v>30316</v>
      </c>
      <c r="BB2679" s="23" t="s">
        <v>30315</v>
      </c>
      <c r="BC2679" s="23" t="s">
        <v>30315</v>
      </c>
      <c r="BD2679" s="23" t="s">
        <v>30315</v>
      </c>
      <c r="BE2679" s="23" t="s">
        <v>30315</v>
      </c>
      <c r="BF2679" s="23" t="s">
        <v>30315</v>
      </c>
    </row>
    <row r="2680">
      <c r="A2680" s="21" t="s">
        <v>37580</v>
      </c>
      <c r="B2680" s="21" t="s">
        <v>10559</v>
      </c>
      <c r="D2680" s="21" t="s">
        <v>10560</v>
      </c>
      <c r="E2680" s="24" t="s">
        <v>37581</v>
      </c>
      <c r="F2680" s="23" t="s">
        <v>37582</v>
      </c>
      <c r="G2680" s="21" t="s">
        <v>289</v>
      </c>
      <c r="H2680" s="21" t="s">
        <v>95</v>
      </c>
      <c r="I2680" s="21" t="s">
        <v>10561</v>
      </c>
      <c r="J2680" s="24" t="s">
        <v>37583</v>
      </c>
      <c r="K2680" s="21" t="s">
        <v>156</v>
      </c>
      <c r="L2680" s="21" t="s">
        <v>116</v>
      </c>
      <c r="N2680" s="21" t="s">
        <v>27</v>
      </c>
      <c r="O2680" s="21" t="s">
        <v>27</v>
      </c>
      <c r="AA2680" s="23" t="s">
        <v>30315</v>
      </c>
      <c r="AB2680" s="23" t="s">
        <v>30315</v>
      </c>
      <c r="AC2680" s="23" t="s">
        <v>30315</v>
      </c>
      <c r="AD2680" s="23" t="s">
        <v>30315</v>
      </c>
      <c r="AE2680" s="23" t="s">
        <v>30315</v>
      </c>
      <c r="AF2680" s="23" t="s">
        <v>30315</v>
      </c>
      <c r="AG2680" s="23" t="s">
        <v>30315</v>
      </c>
      <c r="AH2680" s="23" t="s">
        <v>30315</v>
      </c>
      <c r="AI2680" s="23" t="s">
        <v>30315</v>
      </c>
      <c r="AJ2680" s="23" t="s">
        <v>30315</v>
      </c>
      <c r="AK2680" s="23" t="s">
        <v>30315</v>
      </c>
      <c r="AL2680" s="23" t="s">
        <v>30315</v>
      </c>
      <c r="AN2680" s="23" t="s">
        <v>30315</v>
      </c>
      <c r="AO2680" s="23" t="s">
        <v>30315</v>
      </c>
      <c r="AP2680" s="23" t="s">
        <v>30315</v>
      </c>
      <c r="AR2680" s="23" t="s">
        <v>30315</v>
      </c>
      <c r="AS2680" s="23" t="s">
        <v>30315</v>
      </c>
      <c r="AT2680" s="23" t="s">
        <v>30315</v>
      </c>
      <c r="AW2680" s="23" t="s">
        <v>30315</v>
      </c>
      <c r="AX2680" s="23" t="s">
        <v>30315</v>
      </c>
      <c r="AY2680" s="23" t="s">
        <v>30315</v>
      </c>
      <c r="AZ2680" s="21" t="s">
        <v>27</v>
      </c>
      <c r="BA2680" s="23" t="s">
        <v>30316</v>
      </c>
      <c r="BB2680" s="23" t="s">
        <v>30315</v>
      </c>
      <c r="BC2680" s="23" t="s">
        <v>30315</v>
      </c>
      <c r="BD2680" s="23" t="s">
        <v>30315</v>
      </c>
      <c r="BE2680" s="23" t="s">
        <v>30315</v>
      </c>
      <c r="BF2680" s="23" t="s">
        <v>30315</v>
      </c>
    </row>
    <row r="2681">
      <c r="A2681" s="21" t="s">
        <v>37584</v>
      </c>
      <c r="B2681" s="21" t="s">
        <v>27687</v>
      </c>
      <c r="D2681" s="21" t="s">
        <v>2032</v>
      </c>
      <c r="E2681" s="24" t="s">
        <v>2034</v>
      </c>
      <c r="F2681" s="23" t="s">
        <v>31062</v>
      </c>
      <c r="G2681" s="21" t="s">
        <v>24</v>
      </c>
      <c r="H2681" s="21" t="s">
        <v>95</v>
      </c>
      <c r="I2681" s="21" t="s">
        <v>2035</v>
      </c>
      <c r="J2681" s="24" t="s">
        <v>2036</v>
      </c>
      <c r="K2681" s="21" t="s">
        <v>2037</v>
      </c>
      <c r="L2681" s="21" t="s">
        <v>263</v>
      </c>
      <c r="N2681" s="21" t="s">
        <v>27</v>
      </c>
      <c r="O2681" s="21" t="s">
        <v>27</v>
      </c>
      <c r="AA2681" s="23" t="s">
        <v>30315</v>
      </c>
      <c r="AB2681" s="23" t="s">
        <v>30315</v>
      </c>
      <c r="AC2681" s="23" t="s">
        <v>30315</v>
      </c>
      <c r="AD2681" s="23" t="s">
        <v>30315</v>
      </c>
      <c r="AE2681" s="23" t="s">
        <v>30315</v>
      </c>
      <c r="AF2681" s="23" t="s">
        <v>30315</v>
      </c>
      <c r="AG2681" s="23" t="s">
        <v>30315</v>
      </c>
      <c r="AH2681" s="23" t="s">
        <v>30315</v>
      </c>
      <c r="AI2681" s="23" t="s">
        <v>30315</v>
      </c>
      <c r="AJ2681" s="23" t="s">
        <v>30315</v>
      </c>
      <c r="AK2681" s="23" t="s">
        <v>30315</v>
      </c>
      <c r="AL2681" s="23" t="s">
        <v>30315</v>
      </c>
      <c r="AN2681" s="23" t="s">
        <v>30315</v>
      </c>
      <c r="AO2681" s="23" t="s">
        <v>30315</v>
      </c>
      <c r="AP2681" s="23" t="s">
        <v>30315</v>
      </c>
      <c r="AR2681" s="23" t="s">
        <v>30315</v>
      </c>
      <c r="AS2681" s="23" t="s">
        <v>30315</v>
      </c>
      <c r="AT2681" s="23" t="s">
        <v>30315</v>
      </c>
      <c r="AW2681" s="23" t="s">
        <v>30315</v>
      </c>
      <c r="AX2681" s="23" t="s">
        <v>30315</v>
      </c>
      <c r="AY2681" s="23" t="s">
        <v>30315</v>
      </c>
      <c r="AZ2681" s="21" t="s">
        <v>27</v>
      </c>
      <c r="BA2681" s="23" t="s">
        <v>30316</v>
      </c>
      <c r="BB2681" s="23" t="s">
        <v>30315</v>
      </c>
      <c r="BC2681" s="23" t="s">
        <v>30315</v>
      </c>
      <c r="BD2681" s="23" t="s">
        <v>30315</v>
      </c>
      <c r="BE2681" s="23" t="s">
        <v>30315</v>
      </c>
      <c r="BF2681" s="23" t="s">
        <v>30315</v>
      </c>
    </row>
    <row r="2682">
      <c r="A2682" s="21" t="s">
        <v>37585</v>
      </c>
      <c r="B2682" s="21" t="s">
        <v>28011</v>
      </c>
      <c r="D2682" s="21" t="s">
        <v>28012</v>
      </c>
      <c r="E2682" s="24" t="s">
        <v>37586</v>
      </c>
      <c r="F2682" s="23" t="s">
        <v>37587</v>
      </c>
      <c r="G2682" s="21" t="s">
        <v>24</v>
      </c>
      <c r="H2682" s="21" t="s">
        <v>26</v>
      </c>
      <c r="L2682" s="21" t="s">
        <v>27</v>
      </c>
      <c r="M2682" s="21" t="s">
        <v>37588</v>
      </c>
      <c r="N2682" s="21" t="s">
        <v>218</v>
      </c>
      <c r="O2682" s="21" t="s">
        <v>62</v>
      </c>
      <c r="AA2682" s="23" t="s">
        <v>30315</v>
      </c>
      <c r="AB2682" s="23" t="s">
        <v>30315</v>
      </c>
      <c r="AC2682" s="23" t="s">
        <v>30315</v>
      </c>
      <c r="AD2682" s="23" t="s">
        <v>30315</v>
      </c>
      <c r="AE2682" s="23" t="s">
        <v>30315</v>
      </c>
      <c r="AF2682" s="23" t="s">
        <v>30315</v>
      </c>
      <c r="AG2682" s="23" t="s">
        <v>30315</v>
      </c>
      <c r="AH2682" s="23" t="s">
        <v>30315</v>
      </c>
      <c r="AI2682" s="23" t="s">
        <v>30315</v>
      </c>
      <c r="AJ2682" s="23" t="s">
        <v>30315</v>
      </c>
      <c r="AK2682" s="23" t="s">
        <v>30315</v>
      </c>
      <c r="AL2682" s="23" t="s">
        <v>30315</v>
      </c>
      <c r="AN2682" s="23" t="s">
        <v>30315</v>
      </c>
      <c r="AO2682" s="23" t="s">
        <v>30315</v>
      </c>
      <c r="AP2682" s="23" t="s">
        <v>30315</v>
      </c>
      <c r="AR2682" s="23" t="s">
        <v>30315</v>
      </c>
      <c r="AS2682" s="23" t="s">
        <v>30315</v>
      </c>
      <c r="AT2682" s="23" t="s">
        <v>30315</v>
      </c>
      <c r="AW2682" s="23" t="s">
        <v>30315</v>
      </c>
      <c r="AX2682" s="23" t="s">
        <v>30315</v>
      </c>
      <c r="AY2682" s="23" t="s">
        <v>30315</v>
      </c>
      <c r="AZ2682" s="21" t="s">
        <v>27</v>
      </c>
      <c r="BA2682" s="23" t="s">
        <v>30316</v>
      </c>
      <c r="BB2682" s="23" t="s">
        <v>30315</v>
      </c>
      <c r="BC2682" s="23" t="s">
        <v>30315</v>
      </c>
      <c r="BD2682" s="23" t="s">
        <v>30315</v>
      </c>
      <c r="BE2682" s="23" t="s">
        <v>30315</v>
      </c>
      <c r="BF2682" s="23" t="s">
        <v>30315</v>
      </c>
    </row>
    <row r="2683">
      <c r="A2683" s="21" t="s">
        <v>37589</v>
      </c>
      <c r="B2683" s="21" t="s">
        <v>37590</v>
      </c>
      <c r="D2683" s="21" t="s">
        <v>37591</v>
      </c>
      <c r="E2683" s="21" t="s">
        <v>37592</v>
      </c>
      <c r="F2683" s="23" t="s">
        <v>37593</v>
      </c>
      <c r="G2683" s="21" t="s">
        <v>24</v>
      </c>
      <c r="H2683" s="21" t="s">
        <v>26</v>
      </c>
      <c r="L2683" s="21" t="s">
        <v>27</v>
      </c>
      <c r="M2683" s="21" t="s">
        <v>37594</v>
      </c>
      <c r="N2683" s="21" t="s">
        <v>33</v>
      </c>
      <c r="O2683" s="21" t="s">
        <v>62</v>
      </c>
      <c r="AA2683" s="23" t="s">
        <v>30315</v>
      </c>
      <c r="AB2683" s="23" t="s">
        <v>30315</v>
      </c>
      <c r="AC2683" s="23" t="s">
        <v>30315</v>
      </c>
      <c r="AD2683" s="23" t="s">
        <v>30315</v>
      </c>
      <c r="AE2683" s="23" t="s">
        <v>30315</v>
      </c>
      <c r="AF2683" s="23" t="s">
        <v>30315</v>
      </c>
      <c r="AG2683" s="23" t="s">
        <v>30315</v>
      </c>
      <c r="AH2683" s="23" t="s">
        <v>30315</v>
      </c>
      <c r="AI2683" s="23" t="s">
        <v>30315</v>
      </c>
      <c r="AJ2683" s="23" t="s">
        <v>30315</v>
      </c>
      <c r="AK2683" s="23" t="s">
        <v>30315</v>
      </c>
      <c r="AL2683" s="23" t="s">
        <v>30315</v>
      </c>
      <c r="AN2683" s="23" t="s">
        <v>30315</v>
      </c>
      <c r="AO2683" s="23" t="s">
        <v>30315</v>
      </c>
      <c r="AP2683" s="23" t="s">
        <v>30315</v>
      </c>
      <c r="AR2683" s="23" t="s">
        <v>30315</v>
      </c>
      <c r="AS2683" s="23" t="s">
        <v>30315</v>
      </c>
      <c r="AT2683" s="23" t="s">
        <v>30315</v>
      </c>
      <c r="AW2683" s="23" t="s">
        <v>30315</v>
      </c>
      <c r="AX2683" s="23" t="s">
        <v>30315</v>
      </c>
      <c r="AY2683" s="23" t="s">
        <v>30315</v>
      </c>
      <c r="AZ2683" s="21" t="s">
        <v>27</v>
      </c>
      <c r="BA2683" s="23" t="s">
        <v>30316</v>
      </c>
      <c r="BB2683" s="23" t="s">
        <v>30315</v>
      </c>
      <c r="BC2683" s="23" t="s">
        <v>30315</v>
      </c>
      <c r="BD2683" s="23" t="s">
        <v>30315</v>
      </c>
      <c r="BE2683" s="23" t="s">
        <v>30315</v>
      </c>
      <c r="BF2683" s="23" t="s">
        <v>30315</v>
      </c>
    </row>
    <row r="2684">
      <c r="A2684" s="21" t="s">
        <v>37595</v>
      </c>
      <c r="B2684" s="21" t="s">
        <v>17690</v>
      </c>
      <c r="D2684" s="21" t="s">
        <v>17691</v>
      </c>
      <c r="E2684" s="24" t="s">
        <v>37596</v>
      </c>
      <c r="F2684" s="23" t="s">
        <v>37597</v>
      </c>
      <c r="G2684" s="21" t="s">
        <v>24</v>
      </c>
      <c r="H2684" s="21" t="s">
        <v>40</v>
      </c>
      <c r="L2684" s="21" t="s">
        <v>27</v>
      </c>
      <c r="N2684" s="21" t="s">
        <v>27</v>
      </c>
      <c r="O2684" s="21" t="s">
        <v>27</v>
      </c>
      <c r="P2684" s="21" t="s">
        <v>12912</v>
      </c>
      <c r="Q2684" s="21" t="s">
        <v>37598</v>
      </c>
      <c r="AA2684" s="23" t="s">
        <v>30316</v>
      </c>
      <c r="AB2684" s="23" t="s">
        <v>30316</v>
      </c>
      <c r="AC2684" s="23" t="s">
        <v>30315</v>
      </c>
      <c r="AD2684" s="23" t="s">
        <v>30315</v>
      </c>
      <c r="AE2684" s="23" t="s">
        <v>30316</v>
      </c>
      <c r="AF2684" s="23" t="s">
        <v>30316</v>
      </c>
      <c r="AG2684" s="23" t="s">
        <v>30315</v>
      </c>
      <c r="AH2684" s="23" t="s">
        <v>30316</v>
      </c>
      <c r="AI2684" s="23" t="s">
        <v>30316</v>
      </c>
      <c r="AJ2684" s="23" t="s">
        <v>30316</v>
      </c>
      <c r="AK2684" s="23" t="s">
        <v>30315</v>
      </c>
      <c r="AL2684" s="23" t="s">
        <v>30315</v>
      </c>
      <c r="AN2684" s="23" t="s">
        <v>30316</v>
      </c>
      <c r="AO2684" s="23" t="s">
        <v>30316</v>
      </c>
      <c r="AP2684" s="23" t="s">
        <v>30316</v>
      </c>
      <c r="AR2684" s="23" t="s">
        <v>30316</v>
      </c>
      <c r="AS2684" s="23" t="s">
        <v>30316</v>
      </c>
      <c r="AT2684" s="23" t="s">
        <v>30316</v>
      </c>
      <c r="AW2684" s="23" t="s">
        <v>30315</v>
      </c>
      <c r="AX2684" s="23" t="s">
        <v>30315</v>
      </c>
      <c r="AY2684" s="23" t="s">
        <v>30315</v>
      </c>
      <c r="AZ2684" s="21" t="s">
        <v>880</v>
      </c>
      <c r="BA2684" s="23" t="s">
        <v>30316</v>
      </c>
      <c r="BB2684" s="23" t="s">
        <v>30315</v>
      </c>
      <c r="BC2684" s="23" t="s">
        <v>30315</v>
      </c>
      <c r="BD2684" s="23" t="s">
        <v>30315</v>
      </c>
      <c r="BE2684" s="23" t="s">
        <v>30316</v>
      </c>
      <c r="BF2684" s="23" t="s">
        <v>30315</v>
      </c>
    </row>
    <row r="2685">
      <c r="A2685" s="21" t="s">
        <v>37599</v>
      </c>
      <c r="B2685" s="21" t="s">
        <v>37600</v>
      </c>
      <c r="D2685" s="21" t="s">
        <v>37601</v>
      </c>
      <c r="E2685" s="24" t="s">
        <v>37602</v>
      </c>
      <c r="F2685" s="23" t="s">
        <v>37603</v>
      </c>
      <c r="G2685" s="21" t="s">
        <v>24</v>
      </c>
      <c r="H2685" s="21" t="s">
        <v>95</v>
      </c>
      <c r="I2685" s="21" t="s">
        <v>25891</v>
      </c>
      <c r="J2685" s="24" t="s">
        <v>37604</v>
      </c>
      <c r="K2685" s="21" t="s">
        <v>37605</v>
      </c>
      <c r="L2685" s="21" t="s">
        <v>263</v>
      </c>
      <c r="N2685" s="21" t="s">
        <v>27</v>
      </c>
      <c r="O2685" s="21" t="s">
        <v>27</v>
      </c>
      <c r="AA2685" s="23" t="s">
        <v>30315</v>
      </c>
      <c r="AB2685" s="23" t="s">
        <v>30315</v>
      </c>
      <c r="AC2685" s="23" t="s">
        <v>30315</v>
      </c>
      <c r="AD2685" s="23" t="s">
        <v>30315</v>
      </c>
      <c r="AE2685" s="23" t="s">
        <v>30315</v>
      </c>
      <c r="AF2685" s="23" t="s">
        <v>30315</v>
      </c>
      <c r="AG2685" s="23" t="s">
        <v>30315</v>
      </c>
      <c r="AH2685" s="23" t="s">
        <v>30315</v>
      </c>
      <c r="AI2685" s="23" t="s">
        <v>30315</v>
      </c>
      <c r="AJ2685" s="23" t="s">
        <v>30315</v>
      </c>
      <c r="AK2685" s="23" t="s">
        <v>30315</v>
      </c>
      <c r="AL2685" s="23" t="s">
        <v>30315</v>
      </c>
      <c r="AN2685" s="23" t="s">
        <v>30315</v>
      </c>
      <c r="AO2685" s="23" t="s">
        <v>30315</v>
      </c>
      <c r="AP2685" s="23" t="s">
        <v>30315</v>
      </c>
      <c r="AR2685" s="23" t="s">
        <v>30315</v>
      </c>
      <c r="AS2685" s="23" t="s">
        <v>30315</v>
      </c>
      <c r="AT2685" s="23" t="s">
        <v>30315</v>
      </c>
      <c r="AW2685" s="23" t="s">
        <v>30315</v>
      </c>
      <c r="AX2685" s="23" t="s">
        <v>30315</v>
      </c>
      <c r="AY2685" s="23" t="s">
        <v>30315</v>
      </c>
      <c r="AZ2685" s="21" t="s">
        <v>27</v>
      </c>
      <c r="BA2685" s="23" t="s">
        <v>30316</v>
      </c>
      <c r="BB2685" s="23" t="s">
        <v>30315</v>
      </c>
      <c r="BC2685" s="23" t="s">
        <v>30315</v>
      </c>
      <c r="BD2685" s="23" t="s">
        <v>30315</v>
      </c>
      <c r="BE2685" s="23" t="s">
        <v>30315</v>
      </c>
      <c r="BF2685" s="23" t="s">
        <v>30315</v>
      </c>
    </row>
    <row r="2686">
      <c r="A2686" s="21" t="s">
        <v>37606</v>
      </c>
      <c r="B2686" s="21" t="s">
        <v>37607</v>
      </c>
      <c r="D2686" s="21" t="s">
        <v>9820</v>
      </c>
      <c r="E2686" s="21" t="s">
        <v>37608</v>
      </c>
      <c r="F2686" s="23" t="s">
        <v>37609</v>
      </c>
      <c r="G2686" s="21" t="s">
        <v>133</v>
      </c>
      <c r="H2686" s="21" t="s">
        <v>26</v>
      </c>
      <c r="L2686" s="21" t="s">
        <v>27</v>
      </c>
      <c r="M2686" s="21" t="s">
        <v>37610</v>
      </c>
      <c r="N2686" s="21" t="s">
        <v>54</v>
      </c>
      <c r="O2686" s="21" t="s">
        <v>62</v>
      </c>
      <c r="AA2686" s="23" t="s">
        <v>30315</v>
      </c>
      <c r="AB2686" s="23" t="s">
        <v>30315</v>
      </c>
      <c r="AC2686" s="23" t="s">
        <v>30315</v>
      </c>
      <c r="AD2686" s="23" t="s">
        <v>30315</v>
      </c>
      <c r="AE2686" s="23" t="s">
        <v>30315</v>
      </c>
      <c r="AF2686" s="23" t="s">
        <v>30315</v>
      </c>
      <c r="AG2686" s="23" t="s">
        <v>30315</v>
      </c>
      <c r="AH2686" s="23" t="s">
        <v>30315</v>
      </c>
      <c r="AI2686" s="23" t="s">
        <v>30315</v>
      </c>
      <c r="AJ2686" s="23" t="s">
        <v>30315</v>
      </c>
      <c r="AK2686" s="23" t="s">
        <v>30315</v>
      </c>
      <c r="AL2686" s="23" t="s">
        <v>30315</v>
      </c>
      <c r="AN2686" s="23" t="s">
        <v>30315</v>
      </c>
      <c r="AO2686" s="23" t="s">
        <v>30315</v>
      </c>
      <c r="AP2686" s="23" t="s">
        <v>30315</v>
      </c>
      <c r="AR2686" s="23" t="s">
        <v>30315</v>
      </c>
      <c r="AS2686" s="23" t="s">
        <v>30315</v>
      </c>
      <c r="AT2686" s="23" t="s">
        <v>30315</v>
      </c>
      <c r="AW2686" s="23" t="s">
        <v>30315</v>
      </c>
      <c r="AX2686" s="23" t="s">
        <v>30315</v>
      </c>
      <c r="AY2686" s="23" t="s">
        <v>30315</v>
      </c>
      <c r="AZ2686" s="21" t="s">
        <v>27</v>
      </c>
      <c r="BA2686" s="23" t="s">
        <v>30316</v>
      </c>
      <c r="BB2686" s="23" t="s">
        <v>30315</v>
      </c>
      <c r="BC2686" s="23" t="s">
        <v>30315</v>
      </c>
      <c r="BD2686" s="23" t="s">
        <v>30315</v>
      </c>
      <c r="BE2686" s="23" t="s">
        <v>30315</v>
      </c>
      <c r="BF2686" s="23" t="s">
        <v>30315</v>
      </c>
    </row>
    <row r="2687">
      <c r="A2687" s="21" t="s">
        <v>37611</v>
      </c>
      <c r="B2687" s="21" t="s">
        <v>37612</v>
      </c>
      <c r="D2687" s="21" t="s">
        <v>37613</v>
      </c>
      <c r="E2687" s="21" t="s">
        <v>37612</v>
      </c>
      <c r="F2687" s="23" t="s">
        <v>37614</v>
      </c>
      <c r="G2687" s="21" t="s">
        <v>24</v>
      </c>
      <c r="H2687" s="21" t="s">
        <v>95</v>
      </c>
      <c r="I2687" s="21" t="s">
        <v>37615</v>
      </c>
      <c r="J2687" s="24" t="s">
        <v>37616</v>
      </c>
      <c r="K2687" s="21" t="s">
        <v>156</v>
      </c>
      <c r="L2687" s="21" t="s">
        <v>500</v>
      </c>
      <c r="N2687" s="21" t="s">
        <v>27</v>
      </c>
      <c r="O2687" s="21" t="s">
        <v>27</v>
      </c>
      <c r="AA2687" s="23" t="s">
        <v>30315</v>
      </c>
      <c r="AB2687" s="23" t="s">
        <v>30315</v>
      </c>
      <c r="AC2687" s="23" t="s">
        <v>30315</v>
      </c>
      <c r="AD2687" s="23" t="s">
        <v>30315</v>
      </c>
      <c r="AE2687" s="23" t="s">
        <v>30315</v>
      </c>
      <c r="AF2687" s="23" t="s">
        <v>30315</v>
      </c>
      <c r="AG2687" s="23" t="s">
        <v>30315</v>
      </c>
      <c r="AH2687" s="23" t="s">
        <v>30315</v>
      </c>
      <c r="AI2687" s="23" t="s">
        <v>30315</v>
      </c>
      <c r="AJ2687" s="23" t="s">
        <v>30315</v>
      </c>
      <c r="AK2687" s="23" t="s">
        <v>30315</v>
      </c>
      <c r="AL2687" s="23" t="s">
        <v>30315</v>
      </c>
      <c r="AN2687" s="23" t="s">
        <v>30315</v>
      </c>
      <c r="AO2687" s="23" t="s">
        <v>30315</v>
      </c>
      <c r="AP2687" s="23" t="s">
        <v>30315</v>
      </c>
      <c r="AR2687" s="23" t="s">
        <v>30315</v>
      </c>
      <c r="AS2687" s="23" t="s">
        <v>30315</v>
      </c>
      <c r="AT2687" s="23" t="s">
        <v>30315</v>
      </c>
      <c r="AW2687" s="23" t="s">
        <v>30315</v>
      </c>
      <c r="AX2687" s="23" t="s">
        <v>30315</v>
      </c>
      <c r="AY2687" s="23" t="s">
        <v>30315</v>
      </c>
      <c r="AZ2687" s="21" t="s">
        <v>27</v>
      </c>
      <c r="BA2687" s="23" t="s">
        <v>30316</v>
      </c>
      <c r="BB2687" s="23" t="s">
        <v>30315</v>
      </c>
      <c r="BC2687" s="23" t="s">
        <v>30315</v>
      </c>
      <c r="BD2687" s="23" t="s">
        <v>30315</v>
      </c>
      <c r="BE2687" s="23" t="s">
        <v>30315</v>
      </c>
      <c r="BF2687" s="23" t="s">
        <v>30315</v>
      </c>
    </row>
    <row r="2688">
      <c r="A2688" s="21" t="s">
        <v>37617</v>
      </c>
      <c r="B2688" s="21" t="s">
        <v>16808</v>
      </c>
      <c r="D2688" s="21" t="s">
        <v>16809</v>
      </c>
      <c r="E2688" s="24" t="s">
        <v>37618</v>
      </c>
      <c r="F2688" s="23" t="s">
        <v>37619</v>
      </c>
      <c r="G2688" s="21" t="s">
        <v>24</v>
      </c>
      <c r="H2688" s="21" t="s">
        <v>95</v>
      </c>
      <c r="I2688" s="21" t="s">
        <v>16810</v>
      </c>
      <c r="J2688" s="24" t="s">
        <v>37620</v>
      </c>
      <c r="K2688" s="21" t="s">
        <v>8356</v>
      </c>
      <c r="L2688" s="21" t="s">
        <v>500</v>
      </c>
      <c r="N2688" s="21" t="s">
        <v>27</v>
      </c>
      <c r="O2688" s="21" t="s">
        <v>27</v>
      </c>
      <c r="AA2688" s="23" t="s">
        <v>30315</v>
      </c>
      <c r="AB2688" s="23" t="s">
        <v>30315</v>
      </c>
      <c r="AC2688" s="23" t="s">
        <v>30315</v>
      </c>
      <c r="AD2688" s="23" t="s">
        <v>30315</v>
      </c>
      <c r="AE2688" s="23" t="s">
        <v>30315</v>
      </c>
      <c r="AF2688" s="23" t="s">
        <v>30315</v>
      </c>
      <c r="AG2688" s="23" t="s">
        <v>30315</v>
      </c>
      <c r="AH2688" s="23" t="s">
        <v>30315</v>
      </c>
      <c r="AI2688" s="23" t="s">
        <v>30315</v>
      </c>
      <c r="AJ2688" s="23" t="s">
        <v>30315</v>
      </c>
      <c r="AK2688" s="23" t="s">
        <v>30315</v>
      </c>
      <c r="AL2688" s="23" t="s">
        <v>30315</v>
      </c>
      <c r="AN2688" s="23" t="s">
        <v>30315</v>
      </c>
      <c r="AO2688" s="23" t="s">
        <v>30315</v>
      </c>
      <c r="AP2688" s="23" t="s">
        <v>30315</v>
      </c>
      <c r="AR2688" s="23" t="s">
        <v>30315</v>
      </c>
      <c r="AS2688" s="23" t="s">
        <v>30315</v>
      </c>
      <c r="AT2688" s="23" t="s">
        <v>30315</v>
      </c>
      <c r="AW2688" s="23" t="s">
        <v>30315</v>
      </c>
      <c r="AX2688" s="23" t="s">
        <v>30315</v>
      </c>
      <c r="AY2688" s="23" t="s">
        <v>30315</v>
      </c>
      <c r="AZ2688" s="21" t="s">
        <v>27</v>
      </c>
      <c r="BA2688" s="23" t="s">
        <v>30316</v>
      </c>
      <c r="BB2688" s="23" t="s">
        <v>30315</v>
      </c>
      <c r="BC2688" s="23" t="s">
        <v>30315</v>
      </c>
      <c r="BD2688" s="23" t="s">
        <v>30315</v>
      </c>
      <c r="BE2688" s="23" t="s">
        <v>30315</v>
      </c>
      <c r="BF2688" s="23" t="s">
        <v>30315</v>
      </c>
    </row>
    <row r="2689">
      <c r="A2689" s="21" t="s">
        <v>37621</v>
      </c>
      <c r="B2689" s="21" t="s">
        <v>37622</v>
      </c>
      <c r="D2689" s="21" t="s">
        <v>37623</v>
      </c>
      <c r="E2689" s="24" t="s">
        <v>37624</v>
      </c>
      <c r="F2689" s="23" t="s">
        <v>37625</v>
      </c>
      <c r="G2689" s="21" t="s">
        <v>1647</v>
      </c>
      <c r="H2689" s="21" t="s">
        <v>40</v>
      </c>
      <c r="L2689" s="21" t="s">
        <v>27</v>
      </c>
      <c r="N2689" s="21" t="s">
        <v>27</v>
      </c>
      <c r="O2689" s="21" t="s">
        <v>27</v>
      </c>
      <c r="P2689" s="21" t="s">
        <v>37626</v>
      </c>
      <c r="Q2689" s="21" t="s">
        <v>349</v>
      </c>
      <c r="AA2689" s="23" t="s">
        <v>30316</v>
      </c>
      <c r="AB2689" s="23" t="s">
        <v>30315</v>
      </c>
      <c r="AC2689" s="23" t="s">
        <v>30315</v>
      </c>
      <c r="AD2689" s="23" t="s">
        <v>30315</v>
      </c>
      <c r="AE2689" s="23" t="s">
        <v>30316</v>
      </c>
      <c r="AF2689" s="23" t="s">
        <v>30316</v>
      </c>
      <c r="AG2689" s="23" t="s">
        <v>30316</v>
      </c>
      <c r="AH2689" s="23" t="s">
        <v>30316</v>
      </c>
      <c r="AI2689" s="23" t="s">
        <v>30316</v>
      </c>
      <c r="AJ2689" s="23" t="s">
        <v>30316</v>
      </c>
      <c r="AK2689" s="23" t="s">
        <v>30315</v>
      </c>
      <c r="AL2689" s="23" t="s">
        <v>30315</v>
      </c>
      <c r="AN2689" s="23" t="s">
        <v>30315</v>
      </c>
      <c r="AO2689" s="23" t="s">
        <v>30315</v>
      </c>
      <c r="AP2689" s="23" t="s">
        <v>30315</v>
      </c>
      <c r="AR2689" s="23" t="s">
        <v>30315</v>
      </c>
      <c r="AS2689" s="23" t="s">
        <v>30315</v>
      </c>
      <c r="AT2689" s="23" t="s">
        <v>30315</v>
      </c>
      <c r="AW2689" s="23" t="s">
        <v>30315</v>
      </c>
      <c r="AX2689" s="23" t="s">
        <v>30315</v>
      </c>
      <c r="AY2689" s="23" t="s">
        <v>30316</v>
      </c>
      <c r="AZ2689" s="21" t="s">
        <v>303</v>
      </c>
      <c r="BA2689" s="23" t="s">
        <v>30316</v>
      </c>
      <c r="BB2689" s="23" t="s">
        <v>30316</v>
      </c>
      <c r="BC2689" s="23" t="s">
        <v>30316</v>
      </c>
      <c r="BD2689" s="23" t="s">
        <v>30315</v>
      </c>
      <c r="BE2689" s="23" t="s">
        <v>30315</v>
      </c>
      <c r="BF2689" s="23" t="s">
        <v>30315</v>
      </c>
    </row>
    <row r="2690">
      <c r="A2690" s="21" t="s">
        <v>37627</v>
      </c>
      <c r="B2690" s="21" t="s">
        <v>37628</v>
      </c>
      <c r="D2690" s="21" t="s">
        <v>37629</v>
      </c>
      <c r="E2690" s="24" t="s">
        <v>37630</v>
      </c>
      <c r="F2690" s="23" t="s">
        <v>37631</v>
      </c>
      <c r="G2690" s="21" t="s">
        <v>24</v>
      </c>
      <c r="H2690" s="21" t="s">
        <v>95</v>
      </c>
      <c r="I2690" s="21" t="s">
        <v>37632</v>
      </c>
      <c r="J2690" s="24" t="s">
        <v>37633</v>
      </c>
      <c r="K2690" s="21" t="s">
        <v>156</v>
      </c>
      <c r="L2690" s="21" t="s">
        <v>116</v>
      </c>
      <c r="N2690" s="21" t="s">
        <v>27</v>
      </c>
      <c r="O2690" s="21" t="s">
        <v>27</v>
      </c>
      <c r="AA2690" s="23" t="s">
        <v>30315</v>
      </c>
      <c r="AB2690" s="23" t="s">
        <v>30315</v>
      </c>
      <c r="AC2690" s="23" t="s">
        <v>30315</v>
      </c>
      <c r="AD2690" s="23" t="s">
        <v>30315</v>
      </c>
      <c r="AE2690" s="23" t="s">
        <v>30315</v>
      </c>
      <c r="AF2690" s="23" t="s">
        <v>30315</v>
      </c>
      <c r="AG2690" s="23" t="s">
        <v>30315</v>
      </c>
      <c r="AH2690" s="23" t="s">
        <v>30315</v>
      </c>
      <c r="AI2690" s="23" t="s">
        <v>30315</v>
      </c>
      <c r="AJ2690" s="23" t="s">
        <v>30315</v>
      </c>
      <c r="AK2690" s="23" t="s">
        <v>30315</v>
      </c>
      <c r="AL2690" s="23" t="s">
        <v>30315</v>
      </c>
      <c r="AN2690" s="23" t="s">
        <v>30315</v>
      </c>
      <c r="AO2690" s="23" t="s">
        <v>30315</v>
      </c>
      <c r="AP2690" s="23" t="s">
        <v>30315</v>
      </c>
      <c r="AR2690" s="23" t="s">
        <v>30315</v>
      </c>
      <c r="AS2690" s="23" t="s">
        <v>30315</v>
      </c>
      <c r="AT2690" s="23" t="s">
        <v>30315</v>
      </c>
      <c r="AW2690" s="23" t="s">
        <v>30315</v>
      </c>
      <c r="AX2690" s="23" t="s">
        <v>30315</v>
      </c>
      <c r="AY2690" s="23" t="s">
        <v>30315</v>
      </c>
      <c r="AZ2690" s="21" t="s">
        <v>27</v>
      </c>
      <c r="BA2690" s="23" t="s">
        <v>30316</v>
      </c>
      <c r="BB2690" s="23" t="s">
        <v>30315</v>
      </c>
      <c r="BC2690" s="23" t="s">
        <v>30315</v>
      </c>
      <c r="BD2690" s="23" t="s">
        <v>30315</v>
      </c>
      <c r="BE2690" s="23" t="s">
        <v>30315</v>
      </c>
      <c r="BF2690" s="23" t="s">
        <v>30315</v>
      </c>
    </row>
    <row r="2691">
      <c r="A2691" s="21" t="s">
        <v>37634</v>
      </c>
      <c r="B2691" s="21" t="s">
        <v>37635</v>
      </c>
      <c r="D2691" s="21" t="s">
        <v>37636</v>
      </c>
      <c r="E2691" s="21" t="s">
        <v>37637</v>
      </c>
      <c r="F2691" s="23" t="s">
        <v>37638</v>
      </c>
      <c r="G2691" s="21" t="s">
        <v>24</v>
      </c>
      <c r="H2691" s="21" t="s">
        <v>26</v>
      </c>
      <c r="L2691" s="21" t="s">
        <v>27</v>
      </c>
      <c r="M2691" s="21" t="s">
        <v>26102</v>
      </c>
      <c r="N2691" s="21" t="s">
        <v>33</v>
      </c>
      <c r="O2691" s="21" t="s">
        <v>219</v>
      </c>
      <c r="P2691" s="21" t="s">
        <v>26102</v>
      </c>
      <c r="AA2691" s="23" t="s">
        <v>30315</v>
      </c>
      <c r="AB2691" s="23" t="s">
        <v>30315</v>
      </c>
      <c r="AC2691" s="23" t="s">
        <v>30315</v>
      </c>
      <c r="AD2691" s="23" t="s">
        <v>30315</v>
      </c>
      <c r="AE2691" s="23" t="s">
        <v>30315</v>
      </c>
      <c r="AF2691" s="23" t="s">
        <v>30315</v>
      </c>
      <c r="AG2691" s="23" t="s">
        <v>30315</v>
      </c>
      <c r="AH2691" s="23" t="s">
        <v>30315</v>
      </c>
      <c r="AI2691" s="23" t="s">
        <v>30315</v>
      </c>
      <c r="AJ2691" s="23" t="s">
        <v>30315</v>
      </c>
      <c r="AK2691" s="23" t="s">
        <v>30315</v>
      </c>
      <c r="AL2691" s="23" t="s">
        <v>30315</v>
      </c>
      <c r="AN2691" s="23" t="s">
        <v>30315</v>
      </c>
      <c r="AO2691" s="23" t="s">
        <v>30315</v>
      </c>
      <c r="AP2691" s="23" t="s">
        <v>30315</v>
      </c>
      <c r="AR2691" s="23" t="s">
        <v>30315</v>
      </c>
      <c r="AS2691" s="23" t="s">
        <v>30315</v>
      </c>
      <c r="AT2691" s="23" t="s">
        <v>30315</v>
      </c>
      <c r="AW2691" s="23" t="s">
        <v>30315</v>
      </c>
      <c r="AX2691" s="23" t="s">
        <v>30315</v>
      </c>
      <c r="AY2691" s="23" t="s">
        <v>30315</v>
      </c>
      <c r="AZ2691" s="21" t="s">
        <v>27</v>
      </c>
      <c r="BA2691" s="23" t="s">
        <v>30316</v>
      </c>
      <c r="BB2691" s="23" t="s">
        <v>30315</v>
      </c>
      <c r="BC2691" s="23" t="s">
        <v>30315</v>
      </c>
      <c r="BD2691" s="23" t="s">
        <v>30315</v>
      </c>
      <c r="BE2691" s="23" t="s">
        <v>30315</v>
      </c>
      <c r="BF2691" s="23" t="s">
        <v>30315</v>
      </c>
    </row>
    <row r="2692">
      <c r="A2692" s="21" t="s">
        <v>37639</v>
      </c>
      <c r="B2692" s="21" t="s">
        <v>13423</v>
      </c>
      <c r="D2692" s="21" t="s">
        <v>13424</v>
      </c>
      <c r="E2692" s="24" t="s">
        <v>37640</v>
      </c>
      <c r="F2692" s="23" t="s">
        <v>37641</v>
      </c>
      <c r="G2692" s="21" t="s">
        <v>24</v>
      </c>
      <c r="H2692" s="21" t="s">
        <v>26</v>
      </c>
      <c r="L2692" s="21" t="s">
        <v>27</v>
      </c>
      <c r="M2692" s="21" t="s">
        <v>13425</v>
      </c>
      <c r="N2692" s="21" t="s">
        <v>218</v>
      </c>
      <c r="O2692" s="21" t="s">
        <v>34</v>
      </c>
      <c r="AA2692" s="23" t="s">
        <v>30315</v>
      </c>
      <c r="AB2692" s="23" t="s">
        <v>30315</v>
      </c>
      <c r="AC2692" s="23" t="s">
        <v>30315</v>
      </c>
      <c r="AD2692" s="23" t="s">
        <v>30315</v>
      </c>
      <c r="AE2692" s="23" t="s">
        <v>30315</v>
      </c>
      <c r="AF2692" s="23" t="s">
        <v>30315</v>
      </c>
      <c r="AG2692" s="23" t="s">
        <v>30315</v>
      </c>
      <c r="AH2692" s="23" t="s">
        <v>30315</v>
      </c>
      <c r="AI2692" s="23" t="s">
        <v>30315</v>
      </c>
      <c r="AJ2692" s="23" t="s">
        <v>30315</v>
      </c>
      <c r="AK2692" s="23" t="s">
        <v>30315</v>
      </c>
      <c r="AL2692" s="23" t="s">
        <v>30315</v>
      </c>
      <c r="AN2692" s="23" t="s">
        <v>30315</v>
      </c>
      <c r="AO2692" s="23" t="s">
        <v>30315</v>
      </c>
      <c r="AP2692" s="23" t="s">
        <v>30315</v>
      </c>
      <c r="AR2692" s="23" t="s">
        <v>30315</v>
      </c>
      <c r="AS2692" s="23" t="s">
        <v>30315</v>
      </c>
      <c r="AT2692" s="23" t="s">
        <v>30315</v>
      </c>
      <c r="AW2692" s="23" t="s">
        <v>30315</v>
      </c>
      <c r="AX2692" s="23" t="s">
        <v>30315</v>
      </c>
      <c r="AY2692" s="23" t="s">
        <v>30315</v>
      </c>
      <c r="AZ2692" s="21" t="s">
        <v>27</v>
      </c>
      <c r="BA2692" s="23" t="s">
        <v>30316</v>
      </c>
      <c r="BB2692" s="23" t="s">
        <v>30315</v>
      </c>
      <c r="BC2692" s="23" t="s">
        <v>30315</v>
      </c>
      <c r="BD2692" s="23" t="s">
        <v>30315</v>
      </c>
      <c r="BE2692" s="23" t="s">
        <v>30315</v>
      </c>
      <c r="BF2692" s="23" t="s">
        <v>30315</v>
      </c>
    </row>
    <row r="2693">
      <c r="A2693" s="21" t="s">
        <v>37642</v>
      </c>
      <c r="B2693" s="21" t="s">
        <v>37643</v>
      </c>
      <c r="D2693" s="21" t="s">
        <v>37644</v>
      </c>
      <c r="E2693" s="24" t="s">
        <v>37645</v>
      </c>
      <c r="F2693" s="23" t="s">
        <v>37646</v>
      </c>
      <c r="G2693" s="21" t="s">
        <v>24</v>
      </c>
      <c r="H2693" s="21" t="s">
        <v>26</v>
      </c>
      <c r="I2693" s="21" t="s">
        <v>37647</v>
      </c>
      <c r="L2693" s="21" t="s">
        <v>27</v>
      </c>
      <c r="M2693" s="21" t="s">
        <v>37647</v>
      </c>
      <c r="N2693" s="21" t="s">
        <v>128</v>
      </c>
      <c r="O2693" s="21" t="s">
        <v>34</v>
      </c>
      <c r="AA2693" s="23" t="s">
        <v>30315</v>
      </c>
      <c r="AB2693" s="23" t="s">
        <v>30315</v>
      </c>
      <c r="AC2693" s="23" t="s">
        <v>30315</v>
      </c>
      <c r="AD2693" s="23" t="s">
        <v>30315</v>
      </c>
      <c r="AE2693" s="23" t="s">
        <v>30315</v>
      </c>
      <c r="AF2693" s="23" t="s">
        <v>30315</v>
      </c>
      <c r="AG2693" s="23" t="s">
        <v>30315</v>
      </c>
      <c r="AH2693" s="23" t="s">
        <v>30315</v>
      </c>
      <c r="AI2693" s="23" t="s">
        <v>30315</v>
      </c>
      <c r="AJ2693" s="23" t="s">
        <v>30315</v>
      </c>
      <c r="AK2693" s="23" t="s">
        <v>30315</v>
      </c>
      <c r="AL2693" s="23" t="s">
        <v>30315</v>
      </c>
      <c r="AN2693" s="23" t="s">
        <v>30315</v>
      </c>
      <c r="AO2693" s="23" t="s">
        <v>30315</v>
      </c>
      <c r="AP2693" s="23" t="s">
        <v>30315</v>
      </c>
      <c r="AR2693" s="23" t="s">
        <v>30315</v>
      </c>
      <c r="AS2693" s="23" t="s">
        <v>30315</v>
      </c>
      <c r="AT2693" s="23" t="s">
        <v>30315</v>
      </c>
      <c r="AW2693" s="23" t="s">
        <v>30315</v>
      </c>
      <c r="AX2693" s="23" t="s">
        <v>30315</v>
      </c>
      <c r="AY2693" s="23" t="s">
        <v>30315</v>
      </c>
      <c r="AZ2693" s="21" t="s">
        <v>27</v>
      </c>
      <c r="BA2693" s="23" t="s">
        <v>30316</v>
      </c>
      <c r="BB2693" s="23" t="s">
        <v>30315</v>
      </c>
      <c r="BC2693" s="23" t="s">
        <v>30315</v>
      </c>
      <c r="BD2693" s="23" t="s">
        <v>30315</v>
      </c>
      <c r="BE2693" s="23" t="s">
        <v>30315</v>
      </c>
      <c r="BF2693" s="23" t="s">
        <v>30315</v>
      </c>
    </row>
    <row r="2694">
      <c r="A2694" s="21" t="s">
        <v>37648</v>
      </c>
      <c r="B2694" s="21" t="s">
        <v>37649</v>
      </c>
      <c r="D2694" s="21" t="s">
        <v>37650</v>
      </c>
      <c r="E2694" s="24" t="s">
        <v>37651</v>
      </c>
      <c r="F2694" s="23" t="s">
        <v>37652</v>
      </c>
      <c r="G2694" s="21" t="s">
        <v>24</v>
      </c>
      <c r="H2694" s="21" t="s">
        <v>26</v>
      </c>
      <c r="L2694" s="21" t="s">
        <v>27</v>
      </c>
      <c r="M2694" s="21" t="s">
        <v>8175</v>
      </c>
      <c r="N2694" s="21" t="s">
        <v>61</v>
      </c>
      <c r="O2694" s="21" t="s">
        <v>69</v>
      </c>
      <c r="AA2694" s="23" t="s">
        <v>30315</v>
      </c>
      <c r="AB2694" s="23" t="s">
        <v>30315</v>
      </c>
      <c r="AC2694" s="23" t="s">
        <v>30315</v>
      </c>
      <c r="AD2694" s="23" t="s">
        <v>30315</v>
      </c>
      <c r="AE2694" s="23" t="s">
        <v>30315</v>
      </c>
      <c r="AF2694" s="23" t="s">
        <v>30315</v>
      </c>
      <c r="AG2694" s="23" t="s">
        <v>30315</v>
      </c>
      <c r="AH2694" s="23" t="s">
        <v>30315</v>
      </c>
      <c r="AI2694" s="23" t="s">
        <v>30315</v>
      </c>
      <c r="AJ2694" s="23" t="s">
        <v>30315</v>
      </c>
      <c r="AK2694" s="23" t="s">
        <v>30315</v>
      </c>
      <c r="AL2694" s="23" t="s">
        <v>30315</v>
      </c>
      <c r="AN2694" s="23" t="s">
        <v>30315</v>
      </c>
      <c r="AO2694" s="23" t="s">
        <v>30315</v>
      </c>
      <c r="AP2694" s="23" t="s">
        <v>30315</v>
      </c>
      <c r="AR2694" s="23" t="s">
        <v>30315</v>
      </c>
      <c r="AS2694" s="23" t="s">
        <v>30315</v>
      </c>
      <c r="AT2694" s="23" t="s">
        <v>30315</v>
      </c>
      <c r="AW2694" s="23" t="s">
        <v>30315</v>
      </c>
      <c r="AX2694" s="23" t="s">
        <v>30315</v>
      </c>
      <c r="AY2694" s="23" t="s">
        <v>30315</v>
      </c>
      <c r="AZ2694" s="21" t="s">
        <v>27</v>
      </c>
      <c r="BA2694" s="23" t="s">
        <v>30316</v>
      </c>
      <c r="BB2694" s="23" t="s">
        <v>30315</v>
      </c>
      <c r="BC2694" s="23" t="s">
        <v>30315</v>
      </c>
      <c r="BD2694" s="23" t="s">
        <v>30315</v>
      </c>
      <c r="BE2694" s="23" t="s">
        <v>30315</v>
      </c>
      <c r="BF2694" s="23" t="s">
        <v>30315</v>
      </c>
    </row>
    <row r="2695">
      <c r="A2695" s="21" t="s">
        <v>37653</v>
      </c>
      <c r="B2695" s="21" t="s">
        <v>37654</v>
      </c>
      <c r="D2695" s="21" t="s">
        <v>33722</v>
      </c>
      <c r="E2695" s="24" t="s">
        <v>37655</v>
      </c>
      <c r="F2695" s="23" t="s">
        <v>33724</v>
      </c>
      <c r="G2695" s="21" t="s">
        <v>24</v>
      </c>
      <c r="H2695" s="21" t="s">
        <v>95</v>
      </c>
      <c r="I2695" s="21" t="s">
        <v>37656</v>
      </c>
      <c r="J2695" s="24" t="s">
        <v>37657</v>
      </c>
      <c r="K2695" s="21" t="s">
        <v>3360</v>
      </c>
      <c r="L2695" s="21" t="s">
        <v>116</v>
      </c>
      <c r="N2695" s="21" t="s">
        <v>27</v>
      </c>
      <c r="O2695" s="21" t="s">
        <v>27</v>
      </c>
      <c r="AA2695" s="23" t="s">
        <v>30315</v>
      </c>
      <c r="AB2695" s="23" t="s">
        <v>30315</v>
      </c>
      <c r="AC2695" s="23" t="s">
        <v>30315</v>
      </c>
      <c r="AD2695" s="23" t="s">
        <v>30315</v>
      </c>
      <c r="AE2695" s="23" t="s">
        <v>30315</v>
      </c>
      <c r="AF2695" s="23" t="s">
        <v>30315</v>
      </c>
      <c r="AG2695" s="23" t="s">
        <v>30315</v>
      </c>
      <c r="AH2695" s="23" t="s">
        <v>30315</v>
      </c>
      <c r="AI2695" s="23" t="s">
        <v>30315</v>
      </c>
      <c r="AJ2695" s="23" t="s">
        <v>30315</v>
      </c>
      <c r="AK2695" s="23" t="s">
        <v>30315</v>
      </c>
      <c r="AL2695" s="23" t="s">
        <v>30315</v>
      </c>
      <c r="AN2695" s="23" t="s">
        <v>30315</v>
      </c>
      <c r="AO2695" s="23" t="s">
        <v>30315</v>
      </c>
      <c r="AP2695" s="23" t="s">
        <v>30315</v>
      </c>
      <c r="AR2695" s="23" t="s">
        <v>30315</v>
      </c>
      <c r="AS2695" s="23" t="s">
        <v>30315</v>
      </c>
      <c r="AT2695" s="23" t="s">
        <v>30315</v>
      </c>
      <c r="AW2695" s="23" t="s">
        <v>30315</v>
      </c>
      <c r="AX2695" s="23" t="s">
        <v>30315</v>
      </c>
      <c r="AY2695" s="23" t="s">
        <v>30315</v>
      </c>
      <c r="AZ2695" s="21" t="s">
        <v>27</v>
      </c>
      <c r="BA2695" s="23" t="s">
        <v>30316</v>
      </c>
      <c r="BB2695" s="23" t="s">
        <v>30315</v>
      </c>
      <c r="BC2695" s="23" t="s">
        <v>30315</v>
      </c>
      <c r="BD2695" s="23" t="s">
        <v>30315</v>
      </c>
      <c r="BE2695" s="23" t="s">
        <v>30315</v>
      </c>
      <c r="BF2695" s="23" t="s">
        <v>30315</v>
      </c>
    </row>
    <row r="2696">
      <c r="A2696" s="21" t="s">
        <v>37658</v>
      </c>
      <c r="B2696" s="21" t="s">
        <v>37659</v>
      </c>
      <c r="D2696" s="21" t="s">
        <v>37660</v>
      </c>
      <c r="E2696" s="21" t="s">
        <v>371</v>
      </c>
      <c r="F2696" s="23" t="s">
        <v>37661</v>
      </c>
      <c r="G2696" s="21" t="s">
        <v>24</v>
      </c>
      <c r="H2696" s="21" t="s">
        <v>27</v>
      </c>
      <c r="L2696" s="21" t="s">
        <v>27</v>
      </c>
      <c r="N2696" s="21" t="s">
        <v>27</v>
      </c>
      <c r="O2696" s="21" t="s">
        <v>27</v>
      </c>
      <c r="AA2696" s="23" t="s">
        <v>30315</v>
      </c>
      <c r="AB2696" s="23" t="s">
        <v>30315</v>
      </c>
      <c r="AC2696" s="23" t="s">
        <v>30315</v>
      </c>
      <c r="AD2696" s="23" t="s">
        <v>30315</v>
      </c>
      <c r="AE2696" s="23" t="s">
        <v>30315</v>
      </c>
      <c r="AF2696" s="23" t="s">
        <v>30315</v>
      </c>
      <c r="AG2696" s="23" t="s">
        <v>30315</v>
      </c>
      <c r="AH2696" s="23" t="s">
        <v>30315</v>
      </c>
      <c r="AI2696" s="23" t="s">
        <v>30315</v>
      </c>
      <c r="AJ2696" s="23" t="s">
        <v>30315</v>
      </c>
      <c r="AK2696" s="23" t="s">
        <v>30315</v>
      </c>
      <c r="AL2696" s="23" t="s">
        <v>30315</v>
      </c>
      <c r="AN2696" s="23" t="s">
        <v>30315</v>
      </c>
      <c r="AO2696" s="23" t="s">
        <v>30315</v>
      </c>
      <c r="AP2696" s="23" t="s">
        <v>30315</v>
      </c>
      <c r="AR2696" s="23" t="s">
        <v>30315</v>
      </c>
      <c r="AS2696" s="23" t="s">
        <v>30315</v>
      </c>
      <c r="AT2696" s="23" t="s">
        <v>30315</v>
      </c>
      <c r="AW2696" s="23" t="s">
        <v>30315</v>
      </c>
      <c r="AX2696" s="23" t="s">
        <v>30315</v>
      </c>
      <c r="AY2696" s="23" t="s">
        <v>30315</v>
      </c>
      <c r="AZ2696" s="21" t="s">
        <v>27</v>
      </c>
      <c r="BA2696" s="23" t="s">
        <v>30316</v>
      </c>
      <c r="BB2696" s="23" t="s">
        <v>30315</v>
      </c>
      <c r="BC2696" s="23" t="s">
        <v>30315</v>
      </c>
      <c r="BD2696" s="23" t="s">
        <v>30315</v>
      </c>
      <c r="BE2696" s="23" t="s">
        <v>30315</v>
      </c>
      <c r="BF2696" s="23" t="s">
        <v>30315</v>
      </c>
    </row>
    <row r="2697">
      <c r="A2697" s="21" t="s">
        <v>37662</v>
      </c>
      <c r="B2697" s="21" t="s">
        <v>37663</v>
      </c>
      <c r="D2697" s="21" t="s">
        <v>37664</v>
      </c>
      <c r="E2697" s="24" t="s">
        <v>37665</v>
      </c>
      <c r="F2697" s="23" t="s">
        <v>37666</v>
      </c>
      <c r="G2697" s="21" t="s">
        <v>24</v>
      </c>
      <c r="H2697" s="21" t="s">
        <v>26</v>
      </c>
      <c r="L2697" s="21" t="s">
        <v>27</v>
      </c>
      <c r="M2697" s="21" t="s">
        <v>37667</v>
      </c>
      <c r="N2697" s="21" t="s">
        <v>128</v>
      </c>
      <c r="O2697" s="21" t="s">
        <v>34</v>
      </c>
      <c r="AA2697" s="23" t="s">
        <v>30315</v>
      </c>
      <c r="AB2697" s="23" t="s">
        <v>30315</v>
      </c>
      <c r="AC2697" s="23" t="s">
        <v>30315</v>
      </c>
      <c r="AD2697" s="23" t="s">
        <v>30315</v>
      </c>
      <c r="AE2697" s="23" t="s">
        <v>30315</v>
      </c>
      <c r="AF2697" s="23" t="s">
        <v>30315</v>
      </c>
      <c r="AG2697" s="23" t="s">
        <v>30315</v>
      </c>
      <c r="AH2697" s="23" t="s">
        <v>30315</v>
      </c>
      <c r="AI2697" s="23" t="s">
        <v>30315</v>
      </c>
      <c r="AJ2697" s="23" t="s">
        <v>30315</v>
      </c>
      <c r="AK2697" s="23" t="s">
        <v>30315</v>
      </c>
      <c r="AL2697" s="23" t="s">
        <v>30315</v>
      </c>
      <c r="AN2697" s="23" t="s">
        <v>30315</v>
      </c>
      <c r="AO2697" s="23" t="s">
        <v>30315</v>
      </c>
      <c r="AP2697" s="23" t="s">
        <v>30315</v>
      </c>
      <c r="AR2697" s="23" t="s">
        <v>30315</v>
      </c>
      <c r="AS2697" s="23" t="s">
        <v>30315</v>
      </c>
      <c r="AT2697" s="23" t="s">
        <v>30315</v>
      </c>
      <c r="AW2697" s="23" t="s">
        <v>30315</v>
      </c>
      <c r="AX2697" s="23" t="s">
        <v>30315</v>
      </c>
      <c r="AY2697" s="23" t="s">
        <v>30315</v>
      </c>
      <c r="AZ2697" s="21" t="s">
        <v>27</v>
      </c>
      <c r="BA2697" s="23" t="s">
        <v>30316</v>
      </c>
      <c r="BB2697" s="23" t="s">
        <v>30315</v>
      </c>
      <c r="BC2697" s="23" t="s">
        <v>30315</v>
      </c>
      <c r="BD2697" s="23" t="s">
        <v>30315</v>
      </c>
      <c r="BE2697" s="23" t="s">
        <v>30315</v>
      </c>
      <c r="BF2697" s="23" t="s">
        <v>30315</v>
      </c>
    </row>
    <row r="2698">
      <c r="A2698" s="21" t="s">
        <v>37668</v>
      </c>
      <c r="B2698" s="21" t="s">
        <v>37669</v>
      </c>
      <c r="D2698" s="21" t="s">
        <v>37670</v>
      </c>
      <c r="E2698" s="24" t="s">
        <v>37671</v>
      </c>
      <c r="F2698" s="23" t="s">
        <v>37672</v>
      </c>
      <c r="G2698" s="21" t="s">
        <v>24</v>
      </c>
      <c r="H2698" s="21" t="s">
        <v>26</v>
      </c>
      <c r="L2698" s="21" t="s">
        <v>27</v>
      </c>
      <c r="M2698" s="21" t="s">
        <v>37673</v>
      </c>
      <c r="N2698" s="21" t="s">
        <v>128</v>
      </c>
      <c r="O2698" s="21" t="s">
        <v>69</v>
      </c>
      <c r="AA2698" s="23" t="s">
        <v>30315</v>
      </c>
      <c r="AB2698" s="23" t="s">
        <v>30315</v>
      </c>
      <c r="AC2698" s="23" t="s">
        <v>30315</v>
      </c>
      <c r="AD2698" s="23" t="s">
        <v>30315</v>
      </c>
      <c r="AE2698" s="23" t="s">
        <v>30315</v>
      </c>
      <c r="AF2698" s="23" t="s">
        <v>30315</v>
      </c>
      <c r="AG2698" s="23" t="s">
        <v>30315</v>
      </c>
      <c r="AH2698" s="23" t="s">
        <v>30315</v>
      </c>
      <c r="AI2698" s="23" t="s">
        <v>30315</v>
      </c>
      <c r="AJ2698" s="23" t="s">
        <v>30315</v>
      </c>
      <c r="AK2698" s="23" t="s">
        <v>30315</v>
      </c>
      <c r="AL2698" s="23" t="s">
        <v>30315</v>
      </c>
      <c r="AN2698" s="23" t="s">
        <v>30315</v>
      </c>
      <c r="AO2698" s="23" t="s">
        <v>30315</v>
      </c>
      <c r="AP2698" s="23" t="s">
        <v>30315</v>
      </c>
      <c r="AR2698" s="23" t="s">
        <v>30315</v>
      </c>
      <c r="AS2698" s="23" t="s">
        <v>30315</v>
      </c>
      <c r="AT2698" s="23" t="s">
        <v>30315</v>
      </c>
      <c r="AW2698" s="23" t="s">
        <v>30315</v>
      </c>
      <c r="AX2698" s="23" t="s">
        <v>30315</v>
      </c>
      <c r="AY2698" s="23" t="s">
        <v>30315</v>
      </c>
      <c r="AZ2698" s="21" t="s">
        <v>27</v>
      </c>
      <c r="BA2698" s="23" t="s">
        <v>30316</v>
      </c>
      <c r="BB2698" s="23" t="s">
        <v>30315</v>
      </c>
      <c r="BC2698" s="23" t="s">
        <v>30315</v>
      </c>
      <c r="BD2698" s="23" t="s">
        <v>30315</v>
      </c>
      <c r="BE2698" s="23" t="s">
        <v>30315</v>
      </c>
      <c r="BF2698" s="23" t="s">
        <v>30315</v>
      </c>
    </row>
    <row r="2699">
      <c r="A2699" s="21" t="s">
        <v>37674</v>
      </c>
      <c r="B2699" s="21" t="s">
        <v>37675</v>
      </c>
      <c r="D2699" s="21" t="s">
        <v>20174</v>
      </c>
      <c r="E2699" s="23" t="s">
        <v>37676</v>
      </c>
      <c r="F2699" s="23" t="s">
        <v>37677</v>
      </c>
      <c r="G2699" s="21" t="s">
        <v>24</v>
      </c>
      <c r="H2699" s="21" t="s">
        <v>95</v>
      </c>
      <c r="I2699" s="21" t="s">
        <v>20175</v>
      </c>
      <c r="J2699" s="24" t="s">
        <v>37678</v>
      </c>
      <c r="K2699" s="21" t="s">
        <v>753</v>
      </c>
      <c r="L2699" s="21" t="s">
        <v>116</v>
      </c>
      <c r="N2699" s="21" t="s">
        <v>27</v>
      </c>
      <c r="O2699" s="21" t="s">
        <v>27</v>
      </c>
      <c r="AA2699" s="23" t="s">
        <v>30315</v>
      </c>
      <c r="AB2699" s="23" t="s">
        <v>30315</v>
      </c>
      <c r="AC2699" s="23" t="s">
        <v>30315</v>
      </c>
      <c r="AD2699" s="23" t="s">
        <v>30315</v>
      </c>
      <c r="AE2699" s="23" t="s">
        <v>30315</v>
      </c>
      <c r="AF2699" s="23" t="s">
        <v>30315</v>
      </c>
      <c r="AG2699" s="23" t="s">
        <v>30315</v>
      </c>
      <c r="AH2699" s="23" t="s">
        <v>30315</v>
      </c>
      <c r="AI2699" s="23" t="s">
        <v>30315</v>
      </c>
      <c r="AJ2699" s="23" t="s">
        <v>30315</v>
      </c>
      <c r="AK2699" s="23" t="s">
        <v>30315</v>
      </c>
      <c r="AL2699" s="23" t="s">
        <v>30315</v>
      </c>
      <c r="AN2699" s="23" t="s">
        <v>30315</v>
      </c>
      <c r="AO2699" s="23" t="s">
        <v>30315</v>
      </c>
      <c r="AP2699" s="23" t="s">
        <v>30315</v>
      </c>
      <c r="AR2699" s="23" t="s">
        <v>30315</v>
      </c>
      <c r="AS2699" s="23" t="s">
        <v>30315</v>
      </c>
      <c r="AT2699" s="23" t="s">
        <v>30315</v>
      </c>
      <c r="AW2699" s="23" t="s">
        <v>30315</v>
      </c>
      <c r="AX2699" s="23" t="s">
        <v>30315</v>
      </c>
      <c r="AY2699" s="23" t="s">
        <v>30315</v>
      </c>
      <c r="AZ2699" s="21" t="s">
        <v>27</v>
      </c>
      <c r="BA2699" s="23" t="s">
        <v>30316</v>
      </c>
      <c r="BB2699" s="23" t="s">
        <v>30315</v>
      </c>
      <c r="BC2699" s="23" t="s">
        <v>30315</v>
      </c>
      <c r="BD2699" s="23" t="s">
        <v>30315</v>
      </c>
      <c r="BE2699" s="23" t="s">
        <v>30315</v>
      </c>
      <c r="BF2699" s="23" t="s">
        <v>30315</v>
      </c>
    </row>
    <row r="2700">
      <c r="A2700" s="21" t="s">
        <v>37679</v>
      </c>
      <c r="B2700" s="21" t="s">
        <v>37680</v>
      </c>
      <c r="D2700" s="21" t="s">
        <v>37681</v>
      </c>
      <c r="E2700" s="24" t="s">
        <v>37682</v>
      </c>
      <c r="F2700" s="23" t="s">
        <v>36806</v>
      </c>
      <c r="G2700" s="21" t="s">
        <v>24</v>
      </c>
      <c r="H2700" s="21" t="s">
        <v>95</v>
      </c>
      <c r="I2700" s="21" t="s">
        <v>36807</v>
      </c>
      <c r="J2700" s="24" t="s">
        <v>37683</v>
      </c>
      <c r="K2700" s="21" t="s">
        <v>4862</v>
      </c>
      <c r="L2700" s="21" t="s">
        <v>768</v>
      </c>
      <c r="N2700" s="21" t="s">
        <v>27</v>
      </c>
      <c r="O2700" s="21" t="s">
        <v>27</v>
      </c>
      <c r="AA2700" s="23" t="s">
        <v>30315</v>
      </c>
      <c r="AB2700" s="23" t="s">
        <v>30315</v>
      </c>
      <c r="AC2700" s="23" t="s">
        <v>30315</v>
      </c>
      <c r="AD2700" s="23" t="s">
        <v>30315</v>
      </c>
      <c r="AE2700" s="23" t="s">
        <v>30315</v>
      </c>
      <c r="AF2700" s="23" t="s">
        <v>30315</v>
      </c>
      <c r="AG2700" s="23" t="s">
        <v>30315</v>
      </c>
      <c r="AH2700" s="23" t="s">
        <v>30315</v>
      </c>
      <c r="AI2700" s="23" t="s">
        <v>30315</v>
      </c>
      <c r="AJ2700" s="23" t="s">
        <v>30315</v>
      </c>
      <c r="AK2700" s="23" t="s">
        <v>30315</v>
      </c>
      <c r="AL2700" s="23" t="s">
        <v>30315</v>
      </c>
      <c r="AN2700" s="23" t="s">
        <v>30315</v>
      </c>
      <c r="AO2700" s="23" t="s">
        <v>30315</v>
      </c>
      <c r="AP2700" s="23" t="s">
        <v>30315</v>
      </c>
      <c r="AR2700" s="23" t="s">
        <v>30315</v>
      </c>
      <c r="AS2700" s="23" t="s">
        <v>30315</v>
      </c>
      <c r="AT2700" s="23" t="s">
        <v>30315</v>
      </c>
      <c r="AW2700" s="23" t="s">
        <v>30315</v>
      </c>
      <c r="AX2700" s="23" t="s">
        <v>30315</v>
      </c>
      <c r="AY2700" s="23" t="s">
        <v>30315</v>
      </c>
      <c r="AZ2700" s="21" t="s">
        <v>27</v>
      </c>
      <c r="BA2700" s="23" t="s">
        <v>30316</v>
      </c>
      <c r="BB2700" s="23" t="s">
        <v>30315</v>
      </c>
      <c r="BC2700" s="23" t="s">
        <v>30315</v>
      </c>
      <c r="BD2700" s="23" t="s">
        <v>30315</v>
      </c>
      <c r="BE2700" s="23" t="s">
        <v>30315</v>
      </c>
      <c r="BF2700" s="23" t="s">
        <v>30315</v>
      </c>
    </row>
    <row r="2701">
      <c r="A2701" s="21" t="s">
        <v>27228</v>
      </c>
      <c r="B2701" s="21" t="s">
        <v>37684</v>
      </c>
      <c r="D2701" s="21" t="s">
        <v>37685</v>
      </c>
      <c r="E2701" s="24" t="s">
        <v>37686</v>
      </c>
      <c r="F2701" s="23" t="s">
        <v>37687</v>
      </c>
      <c r="G2701" s="21" t="s">
        <v>289</v>
      </c>
      <c r="H2701" s="21" t="s">
        <v>95</v>
      </c>
      <c r="I2701" s="21" t="s">
        <v>2035</v>
      </c>
      <c r="J2701" s="24" t="s">
        <v>2036</v>
      </c>
      <c r="K2701" s="21" t="s">
        <v>156</v>
      </c>
      <c r="L2701" s="21" t="s">
        <v>263</v>
      </c>
      <c r="N2701" s="21" t="s">
        <v>27</v>
      </c>
      <c r="O2701" s="21" t="s">
        <v>27</v>
      </c>
      <c r="AA2701" s="23" t="s">
        <v>30315</v>
      </c>
      <c r="AB2701" s="23" t="s">
        <v>30315</v>
      </c>
      <c r="AC2701" s="23" t="s">
        <v>30315</v>
      </c>
      <c r="AD2701" s="23" t="s">
        <v>30315</v>
      </c>
      <c r="AE2701" s="23" t="s">
        <v>30315</v>
      </c>
      <c r="AF2701" s="23" t="s">
        <v>30315</v>
      </c>
      <c r="AG2701" s="23" t="s">
        <v>30315</v>
      </c>
      <c r="AH2701" s="23" t="s">
        <v>30315</v>
      </c>
      <c r="AI2701" s="23" t="s">
        <v>30315</v>
      </c>
      <c r="AJ2701" s="23" t="s">
        <v>30315</v>
      </c>
      <c r="AK2701" s="23" t="s">
        <v>30315</v>
      </c>
      <c r="AL2701" s="23" t="s">
        <v>30315</v>
      </c>
      <c r="AN2701" s="23" t="s">
        <v>30315</v>
      </c>
      <c r="AO2701" s="23" t="s">
        <v>30315</v>
      </c>
      <c r="AP2701" s="23" t="s">
        <v>30315</v>
      </c>
      <c r="AR2701" s="23" t="s">
        <v>30315</v>
      </c>
      <c r="AS2701" s="23" t="s">
        <v>30315</v>
      </c>
      <c r="AT2701" s="23" t="s">
        <v>30315</v>
      </c>
      <c r="AW2701" s="23" t="s">
        <v>30315</v>
      </c>
      <c r="AX2701" s="23" t="s">
        <v>30315</v>
      </c>
      <c r="AY2701" s="23" t="s">
        <v>30315</v>
      </c>
      <c r="AZ2701" s="21" t="s">
        <v>27</v>
      </c>
      <c r="BA2701" s="23" t="s">
        <v>30316</v>
      </c>
      <c r="BB2701" s="23" t="s">
        <v>30315</v>
      </c>
      <c r="BC2701" s="23" t="s">
        <v>30315</v>
      </c>
      <c r="BD2701" s="23" t="s">
        <v>30315</v>
      </c>
      <c r="BE2701" s="23" t="s">
        <v>30315</v>
      </c>
      <c r="BF2701" s="23" t="s">
        <v>30315</v>
      </c>
    </row>
    <row r="2702">
      <c r="A2702" s="21" t="s">
        <v>37688</v>
      </c>
      <c r="B2702" s="21" t="s">
        <v>37689</v>
      </c>
      <c r="D2702" s="21" t="s">
        <v>37690</v>
      </c>
      <c r="E2702" s="24" t="s">
        <v>37691</v>
      </c>
      <c r="F2702" s="23" t="s">
        <v>37692</v>
      </c>
      <c r="G2702" s="21" t="s">
        <v>24</v>
      </c>
      <c r="H2702" s="21" t="s">
        <v>95</v>
      </c>
      <c r="I2702" s="21" t="s">
        <v>37693</v>
      </c>
      <c r="J2702" s="24" t="s">
        <v>37694</v>
      </c>
      <c r="K2702" s="21" t="s">
        <v>156</v>
      </c>
      <c r="L2702" s="21" t="s">
        <v>256</v>
      </c>
      <c r="N2702" s="21" t="s">
        <v>27</v>
      </c>
      <c r="O2702" s="21" t="s">
        <v>27</v>
      </c>
      <c r="AA2702" s="23" t="s">
        <v>30315</v>
      </c>
      <c r="AB2702" s="23" t="s">
        <v>30315</v>
      </c>
      <c r="AC2702" s="23" t="s">
        <v>30315</v>
      </c>
      <c r="AD2702" s="23" t="s">
        <v>30315</v>
      </c>
      <c r="AE2702" s="23" t="s">
        <v>30315</v>
      </c>
      <c r="AF2702" s="23" t="s">
        <v>30315</v>
      </c>
      <c r="AG2702" s="23" t="s">
        <v>30315</v>
      </c>
      <c r="AH2702" s="23" t="s">
        <v>30315</v>
      </c>
      <c r="AI2702" s="23" t="s">
        <v>30315</v>
      </c>
      <c r="AJ2702" s="23" t="s">
        <v>30315</v>
      </c>
      <c r="AK2702" s="23" t="s">
        <v>30315</v>
      </c>
      <c r="AL2702" s="23" t="s">
        <v>30315</v>
      </c>
      <c r="AN2702" s="23" t="s">
        <v>30315</v>
      </c>
      <c r="AO2702" s="23" t="s">
        <v>30315</v>
      </c>
      <c r="AP2702" s="23" t="s">
        <v>30315</v>
      </c>
      <c r="AR2702" s="23" t="s">
        <v>30315</v>
      </c>
      <c r="AS2702" s="23" t="s">
        <v>30315</v>
      </c>
      <c r="AT2702" s="23" t="s">
        <v>30315</v>
      </c>
      <c r="AW2702" s="23" t="s">
        <v>30315</v>
      </c>
      <c r="AX2702" s="23" t="s">
        <v>30315</v>
      </c>
      <c r="AY2702" s="23" t="s">
        <v>30315</v>
      </c>
      <c r="AZ2702" s="21" t="s">
        <v>27</v>
      </c>
      <c r="BA2702" s="23" t="s">
        <v>30316</v>
      </c>
      <c r="BB2702" s="23" t="s">
        <v>30315</v>
      </c>
      <c r="BC2702" s="23" t="s">
        <v>30315</v>
      </c>
      <c r="BD2702" s="23" t="s">
        <v>30315</v>
      </c>
      <c r="BE2702" s="23" t="s">
        <v>30315</v>
      </c>
      <c r="BF2702" s="23" t="s">
        <v>30315</v>
      </c>
    </row>
    <row r="2703">
      <c r="A2703" s="21" t="s">
        <v>37695</v>
      </c>
      <c r="B2703" s="21" t="s">
        <v>14653</v>
      </c>
      <c r="D2703" s="21" t="s">
        <v>14654</v>
      </c>
      <c r="E2703" s="21" t="s">
        <v>37696</v>
      </c>
      <c r="F2703" s="23" t="s">
        <v>37697</v>
      </c>
      <c r="G2703" s="21" t="s">
        <v>24</v>
      </c>
      <c r="H2703" s="21" t="s">
        <v>26</v>
      </c>
      <c r="L2703" s="21" t="s">
        <v>27</v>
      </c>
      <c r="M2703" s="21" t="s">
        <v>14655</v>
      </c>
      <c r="N2703" s="21" t="s">
        <v>54</v>
      </c>
      <c r="O2703" s="21" t="s">
        <v>34</v>
      </c>
      <c r="AA2703" s="23" t="s">
        <v>30315</v>
      </c>
      <c r="AB2703" s="23" t="s">
        <v>30315</v>
      </c>
      <c r="AC2703" s="23" t="s">
        <v>30315</v>
      </c>
      <c r="AD2703" s="23" t="s">
        <v>30315</v>
      </c>
      <c r="AE2703" s="23" t="s">
        <v>30315</v>
      </c>
      <c r="AF2703" s="23" t="s">
        <v>30315</v>
      </c>
      <c r="AG2703" s="23" t="s">
        <v>30315</v>
      </c>
      <c r="AH2703" s="23" t="s">
        <v>30315</v>
      </c>
      <c r="AI2703" s="23" t="s">
        <v>30315</v>
      </c>
      <c r="AJ2703" s="23" t="s">
        <v>30315</v>
      </c>
      <c r="AK2703" s="23" t="s">
        <v>30315</v>
      </c>
      <c r="AL2703" s="23" t="s">
        <v>30315</v>
      </c>
      <c r="AN2703" s="23" t="s">
        <v>30315</v>
      </c>
      <c r="AO2703" s="23" t="s">
        <v>30315</v>
      </c>
      <c r="AP2703" s="23" t="s">
        <v>30315</v>
      </c>
      <c r="AR2703" s="23" t="s">
        <v>30315</v>
      </c>
      <c r="AS2703" s="23" t="s">
        <v>30315</v>
      </c>
      <c r="AT2703" s="23" t="s">
        <v>30315</v>
      </c>
      <c r="AW2703" s="23" t="s">
        <v>30315</v>
      </c>
      <c r="AX2703" s="23" t="s">
        <v>30315</v>
      </c>
      <c r="AY2703" s="23" t="s">
        <v>30315</v>
      </c>
      <c r="AZ2703" s="21" t="s">
        <v>27</v>
      </c>
      <c r="BA2703" s="23" t="s">
        <v>30316</v>
      </c>
      <c r="BB2703" s="23" t="s">
        <v>30315</v>
      </c>
      <c r="BC2703" s="23" t="s">
        <v>30315</v>
      </c>
      <c r="BD2703" s="23" t="s">
        <v>30315</v>
      </c>
      <c r="BE2703" s="23" t="s">
        <v>30315</v>
      </c>
      <c r="BF2703" s="23" t="s">
        <v>30315</v>
      </c>
    </row>
    <row r="2704">
      <c r="A2704" s="21" t="s">
        <v>37698</v>
      </c>
      <c r="B2704" s="21" t="s">
        <v>37699</v>
      </c>
      <c r="D2704" s="21" t="s">
        <v>37700</v>
      </c>
      <c r="E2704" s="21" t="s">
        <v>37701</v>
      </c>
      <c r="F2704" s="23" t="s">
        <v>37702</v>
      </c>
      <c r="G2704" s="21" t="s">
        <v>24</v>
      </c>
      <c r="H2704" s="21" t="s">
        <v>26</v>
      </c>
      <c r="L2704" s="21" t="s">
        <v>27</v>
      </c>
      <c r="M2704" s="21" t="s">
        <v>5036</v>
      </c>
      <c r="N2704" s="21" t="s">
        <v>54</v>
      </c>
      <c r="O2704" s="21" t="s">
        <v>69</v>
      </c>
      <c r="AA2704" s="23" t="s">
        <v>30315</v>
      </c>
      <c r="AB2704" s="23" t="s">
        <v>30315</v>
      </c>
      <c r="AC2704" s="23" t="s">
        <v>30315</v>
      </c>
      <c r="AD2704" s="23" t="s">
        <v>30315</v>
      </c>
      <c r="AE2704" s="23" t="s">
        <v>30315</v>
      </c>
      <c r="AF2704" s="23" t="s">
        <v>30315</v>
      </c>
      <c r="AG2704" s="23" t="s">
        <v>30315</v>
      </c>
      <c r="AH2704" s="23" t="s">
        <v>30315</v>
      </c>
      <c r="AI2704" s="23" t="s">
        <v>30315</v>
      </c>
      <c r="AJ2704" s="23" t="s">
        <v>30315</v>
      </c>
      <c r="AK2704" s="23" t="s">
        <v>30315</v>
      </c>
      <c r="AL2704" s="23" t="s">
        <v>30315</v>
      </c>
      <c r="AN2704" s="23" t="s">
        <v>30315</v>
      </c>
      <c r="AO2704" s="23" t="s">
        <v>30315</v>
      </c>
      <c r="AP2704" s="23" t="s">
        <v>30315</v>
      </c>
      <c r="AR2704" s="23" t="s">
        <v>30315</v>
      </c>
      <c r="AS2704" s="23" t="s">
        <v>30315</v>
      </c>
      <c r="AT2704" s="23" t="s">
        <v>30315</v>
      </c>
      <c r="AW2704" s="23" t="s">
        <v>30315</v>
      </c>
      <c r="AX2704" s="23" t="s">
        <v>30315</v>
      </c>
      <c r="AY2704" s="23" t="s">
        <v>30315</v>
      </c>
      <c r="AZ2704" s="21" t="s">
        <v>27</v>
      </c>
      <c r="BA2704" s="23" t="s">
        <v>30316</v>
      </c>
      <c r="BB2704" s="23" t="s">
        <v>30315</v>
      </c>
      <c r="BC2704" s="23" t="s">
        <v>30315</v>
      </c>
      <c r="BD2704" s="23" t="s">
        <v>30315</v>
      </c>
      <c r="BE2704" s="23" t="s">
        <v>30315</v>
      </c>
      <c r="BF2704" s="23" t="s">
        <v>30315</v>
      </c>
    </row>
    <row r="2705">
      <c r="A2705" s="21" t="s">
        <v>37703</v>
      </c>
      <c r="B2705" s="21" t="s">
        <v>12231</v>
      </c>
      <c r="D2705" s="21" t="s">
        <v>12232</v>
      </c>
      <c r="E2705" s="24" t="s">
        <v>37704</v>
      </c>
      <c r="F2705" s="23" t="s">
        <v>37705</v>
      </c>
      <c r="G2705" s="21" t="s">
        <v>24</v>
      </c>
      <c r="H2705" s="21" t="s">
        <v>95</v>
      </c>
      <c r="I2705" s="21" t="s">
        <v>12233</v>
      </c>
      <c r="J2705" s="24" t="s">
        <v>37706</v>
      </c>
      <c r="K2705" s="21" t="s">
        <v>691</v>
      </c>
      <c r="L2705" s="21" t="s">
        <v>1424</v>
      </c>
      <c r="N2705" s="21" t="s">
        <v>27</v>
      </c>
      <c r="O2705" s="21" t="s">
        <v>27</v>
      </c>
      <c r="AA2705" s="23" t="s">
        <v>30315</v>
      </c>
      <c r="AB2705" s="23" t="s">
        <v>30315</v>
      </c>
      <c r="AC2705" s="23" t="s">
        <v>30315</v>
      </c>
      <c r="AD2705" s="23" t="s">
        <v>30315</v>
      </c>
      <c r="AE2705" s="23" t="s">
        <v>30315</v>
      </c>
      <c r="AF2705" s="23" t="s">
        <v>30315</v>
      </c>
      <c r="AG2705" s="23" t="s">
        <v>30315</v>
      </c>
      <c r="AH2705" s="23" t="s">
        <v>30315</v>
      </c>
      <c r="AI2705" s="23" t="s">
        <v>30315</v>
      </c>
      <c r="AJ2705" s="23" t="s">
        <v>30315</v>
      </c>
      <c r="AK2705" s="23" t="s">
        <v>30315</v>
      </c>
      <c r="AL2705" s="23" t="s">
        <v>30315</v>
      </c>
      <c r="AN2705" s="23" t="s">
        <v>30315</v>
      </c>
      <c r="AO2705" s="23" t="s">
        <v>30315</v>
      </c>
      <c r="AP2705" s="23" t="s">
        <v>30315</v>
      </c>
      <c r="AR2705" s="23" t="s">
        <v>30315</v>
      </c>
      <c r="AS2705" s="23" t="s">
        <v>30315</v>
      </c>
      <c r="AT2705" s="23" t="s">
        <v>30315</v>
      </c>
      <c r="AW2705" s="23" t="s">
        <v>30315</v>
      </c>
      <c r="AX2705" s="23" t="s">
        <v>30315</v>
      </c>
      <c r="AY2705" s="23" t="s">
        <v>30315</v>
      </c>
      <c r="AZ2705" s="21" t="s">
        <v>27</v>
      </c>
      <c r="BA2705" s="23" t="s">
        <v>30316</v>
      </c>
      <c r="BB2705" s="23" t="s">
        <v>30315</v>
      </c>
      <c r="BC2705" s="23" t="s">
        <v>30315</v>
      </c>
      <c r="BD2705" s="23" t="s">
        <v>30315</v>
      </c>
      <c r="BE2705" s="23" t="s">
        <v>30315</v>
      </c>
      <c r="BF2705" s="23" t="s">
        <v>30315</v>
      </c>
    </row>
    <row r="2706">
      <c r="A2706" s="21" t="s">
        <v>37707</v>
      </c>
      <c r="B2706" s="21" t="s">
        <v>37708</v>
      </c>
      <c r="D2706" s="21" t="s">
        <v>15254</v>
      </c>
      <c r="E2706" s="21" t="s">
        <v>37709</v>
      </c>
      <c r="F2706" s="23" t="s">
        <v>37710</v>
      </c>
      <c r="G2706" s="21" t="s">
        <v>24</v>
      </c>
      <c r="H2706" s="21" t="s">
        <v>26</v>
      </c>
      <c r="L2706" s="21" t="s">
        <v>27</v>
      </c>
      <c r="M2706" s="21" t="s">
        <v>15255</v>
      </c>
      <c r="N2706" s="21" t="s">
        <v>61</v>
      </c>
      <c r="O2706" s="21" t="s">
        <v>364</v>
      </c>
      <c r="AA2706" s="23" t="s">
        <v>30315</v>
      </c>
      <c r="AB2706" s="23" t="s">
        <v>30315</v>
      </c>
      <c r="AC2706" s="23" t="s">
        <v>30315</v>
      </c>
      <c r="AD2706" s="23" t="s">
        <v>30315</v>
      </c>
      <c r="AE2706" s="23" t="s">
        <v>30315</v>
      </c>
      <c r="AF2706" s="23" t="s">
        <v>30315</v>
      </c>
      <c r="AG2706" s="23" t="s">
        <v>30315</v>
      </c>
      <c r="AH2706" s="23" t="s">
        <v>30315</v>
      </c>
      <c r="AI2706" s="23" t="s">
        <v>30315</v>
      </c>
      <c r="AJ2706" s="23" t="s">
        <v>30315</v>
      </c>
      <c r="AK2706" s="23" t="s">
        <v>30315</v>
      </c>
      <c r="AL2706" s="23" t="s">
        <v>30315</v>
      </c>
      <c r="AN2706" s="23" t="s">
        <v>30315</v>
      </c>
      <c r="AO2706" s="23" t="s">
        <v>30315</v>
      </c>
      <c r="AP2706" s="23" t="s">
        <v>30315</v>
      </c>
      <c r="AR2706" s="23" t="s">
        <v>30315</v>
      </c>
      <c r="AS2706" s="23" t="s">
        <v>30315</v>
      </c>
      <c r="AT2706" s="23" t="s">
        <v>30315</v>
      </c>
      <c r="AW2706" s="23" t="s">
        <v>30315</v>
      </c>
      <c r="AX2706" s="23" t="s">
        <v>30315</v>
      </c>
      <c r="AY2706" s="23" t="s">
        <v>30315</v>
      </c>
      <c r="AZ2706" s="21" t="s">
        <v>27</v>
      </c>
      <c r="BA2706" s="23" t="s">
        <v>30316</v>
      </c>
      <c r="BB2706" s="23" t="s">
        <v>30315</v>
      </c>
      <c r="BC2706" s="23" t="s">
        <v>30315</v>
      </c>
      <c r="BD2706" s="23" t="s">
        <v>30315</v>
      </c>
      <c r="BE2706" s="23" t="s">
        <v>30315</v>
      </c>
      <c r="BF2706" s="23" t="s">
        <v>30315</v>
      </c>
    </row>
    <row r="2707">
      <c r="A2707" s="21" t="s">
        <v>37711</v>
      </c>
      <c r="B2707" s="21" t="s">
        <v>37712</v>
      </c>
      <c r="D2707" s="21" t="s">
        <v>37713</v>
      </c>
      <c r="E2707" s="24" t="s">
        <v>37714</v>
      </c>
      <c r="F2707" s="23" t="s">
        <v>37715</v>
      </c>
      <c r="G2707" s="21" t="s">
        <v>24</v>
      </c>
      <c r="H2707" s="21" t="s">
        <v>26</v>
      </c>
      <c r="L2707" s="21" t="s">
        <v>27</v>
      </c>
      <c r="M2707" s="21" t="s">
        <v>37716</v>
      </c>
      <c r="N2707" s="21" t="s">
        <v>61</v>
      </c>
      <c r="O2707" s="21" t="s">
        <v>62</v>
      </c>
      <c r="AA2707" s="23" t="s">
        <v>30315</v>
      </c>
      <c r="AB2707" s="23" t="s">
        <v>30315</v>
      </c>
      <c r="AC2707" s="23" t="s">
        <v>30315</v>
      </c>
      <c r="AD2707" s="23" t="s">
        <v>30315</v>
      </c>
      <c r="AE2707" s="23" t="s">
        <v>30315</v>
      </c>
      <c r="AF2707" s="23" t="s">
        <v>30315</v>
      </c>
      <c r="AG2707" s="23" t="s">
        <v>30315</v>
      </c>
      <c r="AH2707" s="23" t="s">
        <v>30315</v>
      </c>
      <c r="AI2707" s="23" t="s">
        <v>30315</v>
      </c>
      <c r="AJ2707" s="23" t="s">
        <v>30315</v>
      </c>
      <c r="AK2707" s="23" t="s">
        <v>30315</v>
      </c>
      <c r="AL2707" s="23" t="s">
        <v>30315</v>
      </c>
      <c r="AN2707" s="23" t="s">
        <v>30315</v>
      </c>
      <c r="AO2707" s="23" t="s">
        <v>30315</v>
      </c>
      <c r="AP2707" s="23" t="s">
        <v>30315</v>
      </c>
      <c r="AR2707" s="23" t="s">
        <v>30315</v>
      </c>
      <c r="AS2707" s="23" t="s">
        <v>30315</v>
      </c>
      <c r="AT2707" s="23" t="s">
        <v>30315</v>
      </c>
      <c r="AW2707" s="23" t="s">
        <v>30315</v>
      </c>
      <c r="AX2707" s="23" t="s">
        <v>30315</v>
      </c>
      <c r="AY2707" s="23" t="s">
        <v>30315</v>
      </c>
      <c r="AZ2707" s="21" t="s">
        <v>27</v>
      </c>
      <c r="BA2707" s="23" t="s">
        <v>30316</v>
      </c>
      <c r="BB2707" s="23" t="s">
        <v>30315</v>
      </c>
      <c r="BC2707" s="23" t="s">
        <v>30315</v>
      </c>
      <c r="BD2707" s="23" t="s">
        <v>30315</v>
      </c>
      <c r="BE2707" s="23" t="s">
        <v>30315</v>
      </c>
      <c r="BF2707" s="23" t="s">
        <v>30315</v>
      </c>
    </row>
    <row r="2708">
      <c r="A2708" s="21" t="s">
        <v>37717</v>
      </c>
      <c r="B2708" s="21" t="s">
        <v>37718</v>
      </c>
      <c r="D2708" s="21" t="s">
        <v>37719</v>
      </c>
      <c r="E2708" s="24" t="s">
        <v>37720</v>
      </c>
      <c r="F2708" s="23" t="s">
        <v>37721</v>
      </c>
      <c r="G2708" s="21" t="s">
        <v>24</v>
      </c>
      <c r="H2708" s="21" t="s">
        <v>26</v>
      </c>
      <c r="L2708" s="21" t="s">
        <v>27</v>
      </c>
      <c r="N2708" s="21" t="s">
        <v>27</v>
      </c>
      <c r="O2708" s="21" t="s">
        <v>27</v>
      </c>
      <c r="AA2708" s="23" t="s">
        <v>30315</v>
      </c>
      <c r="AB2708" s="23" t="s">
        <v>30315</v>
      </c>
      <c r="AC2708" s="23" t="s">
        <v>30315</v>
      </c>
      <c r="AD2708" s="23" t="s">
        <v>30315</v>
      </c>
      <c r="AE2708" s="23" t="s">
        <v>30315</v>
      </c>
      <c r="AF2708" s="23" t="s">
        <v>30315</v>
      </c>
      <c r="AG2708" s="23" t="s">
        <v>30315</v>
      </c>
      <c r="AH2708" s="23" t="s">
        <v>30315</v>
      </c>
      <c r="AI2708" s="23" t="s">
        <v>30315</v>
      </c>
      <c r="AJ2708" s="23" t="s">
        <v>30315</v>
      </c>
      <c r="AK2708" s="23" t="s">
        <v>30315</v>
      </c>
      <c r="AL2708" s="23" t="s">
        <v>30315</v>
      </c>
      <c r="AN2708" s="23" t="s">
        <v>30315</v>
      </c>
      <c r="AO2708" s="23" t="s">
        <v>30315</v>
      </c>
      <c r="AP2708" s="23" t="s">
        <v>30315</v>
      </c>
      <c r="AR2708" s="23" t="s">
        <v>30315</v>
      </c>
      <c r="AS2708" s="23" t="s">
        <v>30315</v>
      </c>
      <c r="AT2708" s="23" t="s">
        <v>30315</v>
      </c>
      <c r="AW2708" s="23" t="s">
        <v>30315</v>
      </c>
      <c r="AX2708" s="23" t="s">
        <v>30315</v>
      </c>
      <c r="AY2708" s="23" t="s">
        <v>30315</v>
      </c>
      <c r="AZ2708" s="21" t="s">
        <v>27</v>
      </c>
      <c r="BA2708" s="23" t="s">
        <v>30316</v>
      </c>
      <c r="BB2708" s="23" t="s">
        <v>30315</v>
      </c>
      <c r="BC2708" s="23" t="s">
        <v>30315</v>
      </c>
      <c r="BD2708" s="23" t="s">
        <v>30315</v>
      </c>
      <c r="BE2708" s="23" t="s">
        <v>30315</v>
      </c>
      <c r="BF2708" s="23" t="s">
        <v>30315</v>
      </c>
    </row>
    <row r="2709">
      <c r="A2709" s="21" t="s">
        <v>37722</v>
      </c>
      <c r="B2709" s="21" t="s">
        <v>37723</v>
      </c>
      <c r="D2709" s="21" t="s">
        <v>37724</v>
      </c>
      <c r="E2709" s="24" t="s">
        <v>37725</v>
      </c>
      <c r="F2709" s="23" t="s">
        <v>37726</v>
      </c>
      <c r="G2709" s="21" t="s">
        <v>24</v>
      </c>
      <c r="H2709" s="21" t="s">
        <v>95</v>
      </c>
      <c r="I2709" s="21" t="s">
        <v>37727</v>
      </c>
      <c r="J2709" s="24" t="s">
        <v>37728</v>
      </c>
      <c r="K2709" s="21" t="s">
        <v>37729</v>
      </c>
      <c r="L2709" s="21" t="s">
        <v>692</v>
      </c>
      <c r="N2709" s="21" t="s">
        <v>27</v>
      </c>
      <c r="O2709" s="21" t="s">
        <v>27</v>
      </c>
      <c r="AA2709" s="23" t="s">
        <v>30315</v>
      </c>
      <c r="AB2709" s="23" t="s">
        <v>30315</v>
      </c>
      <c r="AC2709" s="23" t="s">
        <v>30315</v>
      </c>
      <c r="AD2709" s="23" t="s">
        <v>30315</v>
      </c>
      <c r="AE2709" s="23" t="s">
        <v>30315</v>
      </c>
      <c r="AF2709" s="23" t="s">
        <v>30315</v>
      </c>
      <c r="AG2709" s="23" t="s">
        <v>30315</v>
      </c>
      <c r="AH2709" s="23" t="s">
        <v>30315</v>
      </c>
      <c r="AI2709" s="23" t="s">
        <v>30315</v>
      </c>
      <c r="AJ2709" s="23" t="s">
        <v>30315</v>
      </c>
      <c r="AK2709" s="23" t="s">
        <v>30315</v>
      </c>
      <c r="AL2709" s="23" t="s">
        <v>30315</v>
      </c>
      <c r="AN2709" s="23" t="s">
        <v>30315</v>
      </c>
      <c r="AO2709" s="23" t="s">
        <v>30315</v>
      </c>
      <c r="AP2709" s="23" t="s">
        <v>30315</v>
      </c>
      <c r="AR2709" s="23" t="s">
        <v>30315</v>
      </c>
      <c r="AS2709" s="23" t="s">
        <v>30315</v>
      </c>
      <c r="AT2709" s="23" t="s">
        <v>30315</v>
      </c>
      <c r="AW2709" s="23" t="s">
        <v>30315</v>
      </c>
      <c r="AX2709" s="23" t="s">
        <v>30315</v>
      </c>
      <c r="AY2709" s="23" t="s">
        <v>30315</v>
      </c>
      <c r="AZ2709" s="21" t="s">
        <v>27</v>
      </c>
      <c r="BA2709" s="23" t="s">
        <v>30316</v>
      </c>
      <c r="BB2709" s="23" t="s">
        <v>30315</v>
      </c>
      <c r="BC2709" s="23" t="s">
        <v>30315</v>
      </c>
      <c r="BD2709" s="23" t="s">
        <v>30315</v>
      </c>
      <c r="BE2709" s="23" t="s">
        <v>30315</v>
      </c>
      <c r="BF2709" s="23" t="s">
        <v>30315</v>
      </c>
    </row>
    <row r="2710">
      <c r="A2710" s="21" t="s">
        <v>37730</v>
      </c>
      <c r="B2710" s="21" t="s">
        <v>37731</v>
      </c>
      <c r="D2710" s="21" t="s">
        <v>37732</v>
      </c>
      <c r="E2710" s="24" t="s">
        <v>37733</v>
      </c>
      <c r="F2710" s="23" t="s">
        <v>37734</v>
      </c>
      <c r="G2710" s="21" t="s">
        <v>24</v>
      </c>
      <c r="H2710" s="21" t="s">
        <v>26</v>
      </c>
      <c r="L2710" s="21" t="s">
        <v>27</v>
      </c>
      <c r="M2710" s="21" t="s">
        <v>30080</v>
      </c>
      <c r="N2710" s="21" t="s">
        <v>33</v>
      </c>
      <c r="O2710" s="21" t="s">
        <v>62</v>
      </c>
      <c r="AA2710" s="23" t="s">
        <v>30315</v>
      </c>
      <c r="AB2710" s="23" t="s">
        <v>30315</v>
      </c>
      <c r="AC2710" s="23" t="s">
        <v>30315</v>
      </c>
      <c r="AD2710" s="23" t="s">
        <v>30315</v>
      </c>
      <c r="AE2710" s="23" t="s">
        <v>30315</v>
      </c>
      <c r="AF2710" s="23" t="s">
        <v>30315</v>
      </c>
      <c r="AG2710" s="23" t="s">
        <v>30315</v>
      </c>
      <c r="AH2710" s="23" t="s">
        <v>30315</v>
      </c>
      <c r="AI2710" s="23" t="s">
        <v>30315</v>
      </c>
      <c r="AJ2710" s="23" t="s">
        <v>30315</v>
      </c>
      <c r="AK2710" s="23" t="s">
        <v>30315</v>
      </c>
      <c r="AL2710" s="23" t="s">
        <v>30315</v>
      </c>
      <c r="AN2710" s="23" t="s">
        <v>30315</v>
      </c>
      <c r="AO2710" s="23" t="s">
        <v>30315</v>
      </c>
      <c r="AP2710" s="23" t="s">
        <v>30315</v>
      </c>
      <c r="AR2710" s="23" t="s">
        <v>30315</v>
      </c>
      <c r="AS2710" s="23" t="s">
        <v>30315</v>
      </c>
      <c r="AT2710" s="23" t="s">
        <v>30315</v>
      </c>
      <c r="AW2710" s="23" t="s">
        <v>30315</v>
      </c>
      <c r="AX2710" s="23" t="s">
        <v>30315</v>
      </c>
      <c r="AY2710" s="23" t="s">
        <v>30315</v>
      </c>
      <c r="AZ2710" s="21" t="s">
        <v>27</v>
      </c>
      <c r="BA2710" s="23" t="s">
        <v>30316</v>
      </c>
      <c r="BB2710" s="23" t="s">
        <v>30315</v>
      </c>
      <c r="BC2710" s="23" t="s">
        <v>30315</v>
      </c>
      <c r="BD2710" s="23" t="s">
        <v>30315</v>
      </c>
      <c r="BE2710" s="23" t="s">
        <v>30315</v>
      </c>
      <c r="BF2710" s="23" t="s">
        <v>30315</v>
      </c>
    </row>
    <row r="2711">
      <c r="A2711" s="21" t="s">
        <v>37735</v>
      </c>
      <c r="B2711" s="21" t="s">
        <v>37736</v>
      </c>
      <c r="D2711" s="21" t="s">
        <v>37737</v>
      </c>
      <c r="E2711" s="21" t="s">
        <v>37738</v>
      </c>
      <c r="F2711" s="23" t="s">
        <v>37739</v>
      </c>
      <c r="G2711" s="21" t="s">
        <v>140</v>
      </c>
      <c r="H2711" s="21" t="s">
        <v>95</v>
      </c>
      <c r="I2711" s="21" t="s">
        <v>37740</v>
      </c>
      <c r="J2711" s="24" t="s">
        <v>37741</v>
      </c>
      <c r="K2711" s="21" t="s">
        <v>37742</v>
      </c>
      <c r="L2711" s="21" t="s">
        <v>723</v>
      </c>
      <c r="N2711" s="21" t="s">
        <v>27</v>
      </c>
      <c r="O2711" s="21" t="s">
        <v>27</v>
      </c>
      <c r="AA2711" s="23" t="s">
        <v>30315</v>
      </c>
      <c r="AB2711" s="23" t="s">
        <v>30315</v>
      </c>
      <c r="AC2711" s="23" t="s">
        <v>30315</v>
      </c>
      <c r="AD2711" s="23" t="s">
        <v>30315</v>
      </c>
      <c r="AE2711" s="23" t="s">
        <v>30315</v>
      </c>
      <c r="AF2711" s="23" t="s">
        <v>30315</v>
      </c>
      <c r="AG2711" s="23" t="s">
        <v>30315</v>
      </c>
      <c r="AH2711" s="23" t="s">
        <v>30315</v>
      </c>
      <c r="AI2711" s="23" t="s">
        <v>30315</v>
      </c>
      <c r="AJ2711" s="23" t="s">
        <v>30315</v>
      </c>
      <c r="AK2711" s="23" t="s">
        <v>30315</v>
      </c>
      <c r="AL2711" s="23" t="s">
        <v>30315</v>
      </c>
      <c r="AN2711" s="23" t="s">
        <v>30315</v>
      </c>
      <c r="AO2711" s="23" t="s">
        <v>30315</v>
      </c>
      <c r="AP2711" s="23" t="s">
        <v>30315</v>
      </c>
      <c r="AR2711" s="23" t="s">
        <v>30315</v>
      </c>
      <c r="AS2711" s="23" t="s">
        <v>30315</v>
      </c>
      <c r="AT2711" s="23" t="s">
        <v>30315</v>
      </c>
      <c r="AW2711" s="23" t="s">
        <v>30315</v>
      </c>
      <c r="AX2711" s="23" t="s">
        <v>30315</v>
      </c>
      <c r="AY2711" s="23" t="s">
        <v>30315</v>
      </c>
      <c r="AZ2711" s="21" t="s">
        <v>27</v>
      </c>
      <c r="BA2711" s="23" t="s">
        <v>30316</v>
      </c>
      <c r="BB2711" s="23" t="s">
        <v>30315</v>
      </c>
      <c r="BC2711" s="23" t="s">
        <v>30315</v>
      </c>
      <c r="BD2711" s="23" t="s">
        <v>30315</v>
      </c>
      <c r="BE2711" s="23" t="s">
        <v>30315</v>
      </c>
      <c r="BF2711" s="23" t="s">
        <v>30315</v>
      </c>
    </row>
    <row r="2712">
      <c r="A2712" s="21" t="s">
        <v>37743</v>
      </c>
      <c r="B2712" s="21" t="s">
        <v>12270</v>
      </c>
      <c r="D2712" s="21" t="s">
        <v>37744</v>
      </c>
      <c r="E2712" s="21" t="s">
        <v>37745</v>
      </c>
      <c r="F2712" s="23" t="s">
        <v>37746</v>
      </c>
      <c r="G2712" s="21" t="s">
        <v>24</v>
      </c>
      <c r="H2712" s="21" t="s">
        <v>26</v>
      </c>
      <c r="L2712" s="21" t="s">
        <v>27</v>
      </c>
      <c r="N2712" s="21" t="s">
        <v>27</v>
      </c>
      <c r="O2712" s="21" t="s">
        <v>27</v>
      </c>
      <c r="AA2712" s="23" t="s">
        <v>30315</v>
      </c>
      <c r="AB2712" s="23" t="s">
        <v>30315</v>
      </c>
      <c r="AC2712" s="23" t="s">
        <v>30315</v>
      </c>
      <c r="AD2712" s="23" t="s">
        <v>30315</v>
      </c>
      <c r="AE2712" s="23" t="s">
        <v>30315</v>
      </c>
      <c r="AF2712" s="23" t="s">
        <v>30315</v>
      </c>
      <c r="AG2712" s="23" t="s">
        <v>30315</v>
      </c>
      <c r="AH2712" s="23" t="s">
        <v>30315</v>
      </c>
      <c r="AI2712" s="23" t="s">
        <v>30315</v>
      </c>
      <c r="AJ2712" s="23" t="s">
        <v>30315</v>
      </c>
      <c r="AK2712" s="23" t="s">
        <v>30315</v>
      </c>
      <c r="AL2712" s="23" t="s">
        <v>30315</v>
      </c>
      <c r="AN2712" s="23" t="s">
        <v>30315</v>
      </c>
      <c r="AO2712" s="23" t="s">
        <v>30315</v>
      </c>
      <c r="AP2712" s="23" t="s">
        <v>30315</v>
      </c>
      <c r="AR2712" s="23" t="s">
        <v>30315</v>
      </c>
      <c r="AS2712" s="23" t="s">
        <v>30315</v>
      </c>
      <c r="AT2712" s="23" t="s">
        <v>30315</v>
      </c>
      <c r="AW2712" s="23" t="s">
        <v>30315</v>
      </c>
      <c r="AX2712" s="23" t="s">
        <v>30315</v>
      </c>
      <c r="AY2712" s="23" t="s">
        <v>30315</v>
      </c>
      <c r="AZ2712" s="21" t="s">
        <v>27</v>
      </c>
      <c r="BA2712" s="23" t="s">
        <v>30316</v>
      </c>
      <c r="BB2712" s="23" t="s">
        <v>30315</v>
      </c>
      <c r="BC2712" s="23" t="s">
        <v>30315</v>
      </c>
      <c r="BD2712" s="23" t="s">
        <v>30315</v>
      </c>
      <c r="BE2712" s="23" t="s">
        <v>30315</v>
      </c>
      <c r="BF2712" s="23" t="s">
        <v>30315</v>
      </c>
    </row>
    <row r="2713">
      <c r="A2713" s="21" t="s">
        <v>37747</v>
      </c>
      <c r="B2713" s="21" t="s">
        <v>37748</v>
      </c>
      <c r="D2713" s="21" t="s">
        <v>37749</v>
      </c>
      <c r="E2713" s="21" t="s">
        <v>37748</v>
      </c>
      <c r="F2713" s="23" t="s">
        <v>37750</v>
      </c>
      <c r="G2713" s="21" t="s">
        <v>24</v>
      </c>
      <c r="H2713" s="21" t="s">
        <v>26</v>
      </c>
      <c r="L2713" s="21" t="s">
        <v>27</v>
      </c>
      <c r="M2713" s="21" t="s">
        <v>37751</v>
      </c>
      <c r="N2713" s="21" t="s">
        <v>33</v>
      </c>
      <c r="O2713" s="21" t="s">
        <v>77</v>
      </c>
      <c r="AA2713" s="23" t="s">
        <v>30315</v>
      </c>
      <c r="AB2713" s="23" t="s">
        <v>30315</v>
      </c>
      <c r="AC2713" s="23" t="s">
        <v>30315</v>
      </c>
      <c r="AD2713" s="23" t="s">
        <v>30315</v>
      </c>
      <c r="AE2713" s="23" t="s">
        <v>30315</v>
      </c>
      <c r="AF2713" s="23" t="s">
        <v>30315</v>
      </c>
      <c r="AG2713" s="23" t="s">
        <v>30315</v>
      </c>
      <c r="AH2713" s="23" t="s">
        <v>30315</v>
      </c>
      <c r="AI2713" s="23" t="s">
        <v>30315</v>
      </c>
      <c r="AJ2713" s="23" t="s">
        <v>30315</v>
      </c>
      <c r="AK2713" s="23" t="s">
        <v>30315</v>
      </c>
      <c r="AL2713" s="23" t="s">
        <v>30315</v>
      </c>
      <c r="AN2713" s="23" t="s">
        <v>30315</v>
      </c>
      <c r="AO2713" s="23" t="s">
        <v>30315</v>
      </c>
      <c r="AP2713" s="23" t="s">
        <v>30315</v>
      </c>
      <c r="AR2713" s="23" t="s">
        <v>30315</v>
      </c>
      <c r="AS2713" s="23" t="s">
        <v>30315</v>
      </c>
      <c r="AT2713" s="23" t="s">
        <v>30315</v>
      </c>
      <c r="AW2713" s="23" t="s">
        <v>30315</v>
      </c>
      <c r="AX2713" s="23" t="s">
        <v>30315</v>
      </c>
      <c r="AY2713" s="23" t="s">
        <v>30315</v>
      </c>
      <c r="AZ2713" s="21" t="s">
        <v>27</v>
      </c>
      <c r="BA2713" s="23" t="s">
        <v>30316</v>
      </c>
      <c r="BB2713" s="23" t="s">
        <v>30315</v>
      </c>
      <c r="BC2713" s="23" t="s">
        <v>30315</v>
      </c>
      <c r="BD2713" s="23" t="s">
        <v>30315</v>
      </c>
      <c r="BE2713" s="23" t="s">
        <v>30315</v>
      </c>
      <c r="BF2713" s="23" t="s">
        <v>30315</v>
      </c>
    </row>
    <row r="2714">
      <c r="A2714" s="21" t="s">
        <v>37752</v>
      </c>
      <c r="B2714" s="21" t="s">
        <v>37753</v>
      </c>
      <c r="D2714" s="21" t="s">
        <v>12264</v>
      </c>
      <c r="E2714" s="24" t="s">
        <v>37754</v>
      </c>
      <c r="F2714" s="23" t="s">
        <v>37755</v>
      </c>
      <c r="G2714" s="21" t="s">
        <v>24</v>
      </c>
      <c r="H2714" s="21" t="s">
        <v>26</v>
      </c>
      <c r="L2714" s="21" t="s">
        <v>27</v>
      </c>
      <c r="M2714" s="21" t="s">
        <v>19019</v>
      </c>
      <c r="N2714" s="21" t="s">
        <v>61</v>
      </c>
      <c r="O2714" s="21" t="s">
        <v>62</v>
      </c>
      <c r="AA2714" s="23" t="s">
        <v>30315</v>
      </c>
      <c r="AB2714" s="23" t="s">
        <v>30315</v>
      </c>
      <c r="AC2714" s="23" t="s">
        <v>30315</v>
      </c>
      <c r="AD2714" s="23" t="s">
        <v>30315</v>
      </c>
      <c r="AE2714" s="23" t="s">
        <v>30315</v>
      </c>
      <c r="AF2714" s="23" t="s">
        <v>30315</v>
      </c>
      <c r="AG2714" s="23" t="s">
        <v>30315</v>
      </c>
      <c r="AH2714" s="23" t="s">
        <v>30315</v>
      </c>
      <c r="AI2714" s="23" t="s">
        <v>30315</v>
      </c>
      <c r="AJ2714" s="23" t="s">
        <v>30315</v>
      </c>
      <c r="AK2714" s="23" t="s">
        <v>30315</v>
      </c>
      <c r="AL2714" s="23" t="s">
        <v>30315</v>
      </c>
      <c r="AN2714" s="23" t="s">
        <v>30315</v>
      </c>
      <c r="AO2714" s="23" t="s">
        <v>30315</v>
      </c>
      <c r="AP2714" s="23" t="s">
        <v>30315</v>
      </c>
      <c r="AR2714" s="23" t="s">
        <v>30315</v>
      </c>
      <c r="AS2714" s="23" t="s">
        <v>30315</v>
      </c>
      <c r="AT2714" s="23" t="s">
        <v>30315</v>
      </c>
      <c r="AW2714" s="23" t="s">
        <v>30315</v>
      </c>
      <c r="AX2714" s="23" t="s">
        <v>30315</v>
      </c>
      <c r="AY2714" s="23" t="s">
        <v>30315</v>
      </c>
      <c r="AZ2714" s="21" t="s">
        <v>27</v>
      </c>
      <c r="BA2714" s="23" t="s">
        <v>30316</v>
      </c>
      <c r="BB2714" s="23" t="s">
        <v>30315</v>
      </c>
      <c r="BC2714" s="23" t="s">
        <v>30315</v>
      </c>
      <c r="BD2714" s="23" t="s">
        <v>30315</v>
      </c>
      <c r="BE2714" s="23" t="s">
        <v>30315</v>
      </c>
      <c r="BF2714" s="23" t="s">
        <v>30315</v>
      </c>
    </row>
    <row r="2715">
      <c r="A2715" s="21" t="s">
        <v>37756</v>
      </c>
      <c r="B2715" s="21" t="s">
        <v>14916</v>
      </c>
      <c r="D2715" s="21" t="s">
        <v>14917</v>
      </c>
      <c r="E2715" s="21" t="s">
        <v>37757</v>
      </c>
      <c r="F2715" s="23" t="s">
        <v>37758</v>
      </c>
      <c r="G2715" s="21" t="s">
        <v>24</v>
      </c>
      <c r="H2715" s="21" t="s">
        <v>26</v>
      </c>
      <c r="L2715" s="21" t="s">
        <v>27</v>
      </c>
      <c r="M2715" s="21" t="s">
        <v>14918</v>
      </c>
      <c r="N2715" s="21" t="s">
        <v>61</v>
      </c>
      <c r="O2715" s="21" t="s">
        <v>69</v>
      </c>
      <c r="AA2715" s="23" t="s">
        <v>30315</v>
      </c>
      <c r="AB2715" s="23" t="s">
        <v>30315</v>
      </c>
      <c r="AC2715" s="23" t="s">
        <v>30315</v>
      </c>
      <c r="AD2715" s="23" t="s">
        <v>30315</v>
      </c>
      <c r="AE2715" s="23" t="s">
        <v>30315</v>
      </c>
      <c r="AF2715" s="23" t="s">
        <v>30315</v>
      </c>
      <c r="AG2715" s="23" t="s">
        <v>30315</v>
      </c>
      <c r="AH2715" s="23" t="s">
        <v>30315</v>
      </c>
      <c r="AI2715" s="23" t="s">
        <v>30315</v>
      </c>
      <c r="AJ2715" s="23" t="s">
        <v>30315</v>
      </c>
      <c r="AK2715" s="23" t="s">
        <v>30315</v>
      </c>
      <c r="AL2715" s="23" t="s">
        <v>30315</v>
      </c>
      <c r="AN2715" s="23" t="s">
        <v>30315</v>
      </c>
      <c r="AO2715" s="23" t="s">
        <v>30315</v>
      </c>
      <c r="AP2715" s="23" t="s">
        <v>30315</v>
      </c>
      <c r="AR2715" s="23" t="s">
        <v>30315</v>
      </c>
      <c r="AS2715" s="23" t="s">
        <v>30315</v>
      </c>
      <c r="AT2715" s="23" t="s">
        <v>30315</v>
      </c>
      <c r="AW2715" s="23" t="s">
        <v>30315</v>
      </c>
      <c r="AX2715" s="23" t="s">
        <v>30315</v>
      </c>
      <c r="AY2715" s="23" t="s">
        <v>30315</v>
      </c>
      <c r="AZ2715" s="21" t="s">
        <v>27</v>
      </c>
      <c r="BA2715" s="23" t="s">
        <v>30316</v>
      </c>
      <c r="BB2715" s="23" t="s">
        <v>30315</v>
      </c>
      <c r="BC2715" s="23" t="s">
        <v>30315</v>
      </c>
      <c r="BD2715" s="23" t="s">
        <v>30315</v>
      </c>
      <c r="BE2715" s="23" t="s">
        <v>30315</v>
      </c>
      <c r="BF2715" s="23" t="s">
        <v>30315</v>
      </c>
    </row>
    <row r="2716">
      <c r="A2716" s="21" t="s">
        <v>37759</v>
      </c>
      <c r="B2716" s="21" t="s">
        <v>37760</v>
      </c>
      <c r="D2716" s="21" t="s">
        <v>37761</v>
      </c>
      <c r="E2716" s="24" t="s">
        <v>37762</v>
      </c>
      <c r="F2716" s="23" t="s">
        <v>37763</v>
      </c>
      <c r="G2716" s="21" t="s">
        <v>24</v>
      </c>
      <c r="H2716" s="21" t="s">
        <v>26</v>
      </c>
      <c r="L2716" s="21" t="s">
        <v>27</v>
      </c>
      <c r="M2716" s="21" t="s">
        <v>30080</v>
      </c>
      <c r="N2716" s="21" t="s">
        <v>54</v>
      </c>
      <c r="O2716" s="21" t="s">
        <v>77</v>
      </c>
      <c r="AA2716" s="23" t="s">
        <v>30315</v>
      </c>
      <c r="AB2716" s="23" t="s">
        <v>30315</v>
      </c>
      <c r="AC2716" s="23" t="s">
        <v>30315</v>
      </c>
      <c r="AD2716" s="23" t="s">
        <v>30315</v>
      </c>
      <c r="AE2716" s="23" t="s">
        <v>30315</v>
      </c>
      <c r="AF2716" s="23" t="s">
        <v>30315</v>
      </c>
      <c r="AG2716" s="23" t="s">
        <v>30315</v>
      </c>
      <c r="AH2716" s="23" t="s">
        <v>30315</v>
      </c>
      <c r="AI2716" s="23" t="s">
        <v>30315</v>
      </c>
      <c r="AJ2716" s="23" t="s">
        <v>30315</v>
      </c>
      <c r="AK2716" s="23" t="s">
        <v>30315</v>
      </c>
      <c r="AL2716" s="23" t="s">
        <v>30315</v>
      </c>
      <c r="AN2716" s="23" t="s">
        <v>30315</v>
      </c>
      <c r="AO2716" s="23" t="s">
        <v>30315</v>
      </c>
      <c r="AP2716" s="23" t="s">
        <v>30315</v>
      </c>
      <c r="AR2716" s="23" t="s">
        <v>30315</v>
      </c>
      <c r="AS2716" s="23" t="s">
        <v>30315</v>
      </c>
      <c r="AT2716" s="23" t="s">
        <v>30315</v>
      </c>
      <c r="AW2716" s="23" t="s">
        <v>30315</v>
      </c>
      <c r="AX2716" s="23" t="s">
        <v>30315</v>
      </c>
      <c r="AY2716" s="23" t="s">
        <v>30315</v>
      </c>
      <c r="AZ2716" s="21" t="s">
        <v>27</v>
      </c>
      <c r="BA2716" s="23" t="s">
        <v>30316</v>
      </c>
      <c r="BB2716" s="23" t="s">
        <v>30315</v>
      </c>
      <c r="BC2716" s="23" t="s">
        <v>30315</v>
      </c>
      <c r="BD2716" s="23" t="s">
        <v>30315</v>
      </c>
      <c r="BE2716" s="23" t="s">
        <v>30315</v>
      </c>
      <c r="BF2716" s="23" t="s">
        <v>30315</v>
      </c>
    </row>
    <row r="2717">
      <c r="A2717" s="21" t="s">
        <v>37764</v>
      </c>
      <c r="B2717" s="21" t="s">
        <v>37765</v>
      </c>
      <c r="D2717" s="21" t="s">
        <v>14852</v>
      </c>
      <c r="E2717" s="24" t="s">
        <v>37766</v>
      </c>
      <c r="F2717" s="23" t="s">
        <v>37767</v>
      </c>
      <c r="G2717" s="21" t="s">
        <v>24</v>
      </c>
      <c r="H2717" s="21" t="s">
        <v>95</v>
      </c>
      <c r="I2717" s="21" t="s">
        <v>37768</v>
      </c>
      <c r="J2717" s="24" t="s">
        <v>37769</v>
      </c>
      <c r="K2717" s="21" t="s">
        <v>785</v>
      </c>
      <c r="L2717" s="21" t="s">
        <v>96</v>
      </c>
      <c r="N2717" s="21" t="s">
        <v>27</v>
      </c>
      <c r="O2717" s="21" t="s">
        <v>27</v>
      </c>
      <c r="AA2717" s="23" t="s">
        <v>30315</v>
      </c>
      <c r="AB2717" s="23" t="s">
        <v>30315</v>
      </c>
      <c r="AC2717" s="23" t="s">
        <v>30315</v>
      </c>
      <c r="AD2717" s="23" t="s">
        <v>30315</v>
      </c>
      <c r="AE2717" s="23" t="s">
        <v>30315</v>
      </c>
      <c r="AF2717" s="23" t="s">
        <v>30315</v>
      </c>
      <c r="AG2717" s="23" t="s">
        <v>30315</v>
      </c>
      <c r="AH2717" s="23" t="s">
        <v>30315</v>
      </c>
      <c r="AI2717" s="23" t="s">
        <v>30315</v>
      </c>
      <c r="AJ2717" s="23" t="s">
        <v>30315</v>
      </c>
      <c r="AK2717" s="23" t="s">
        <v>30315</v>
      </c>
      <c r="AL2717" s="23" t="s">
        <v>30315</v>
      </c>
      <c r="AN2717" s="23" t="s">
        <v>30315</v>
      </c>
      <c r="AO2717" s="23" t="s">
        <v>30315</v>
      </c>
      <c r="AP2717" s="23" t="s">
        <v>30315</v>
      </c>
      <c r="AR2717" s="23" t="s">
        <v>30315</v>
      </c>
      <c r="AS2717" s="23" t="s">
        <v>30315</v>
      </c>
      <c r="AT2717" s="23" t="s">
        <v>30315</v>
      </c>
      <c r="AW2717" s="23" t="s">
        <v>30315</v>
      </c>
      <c r="AX2717" s="23" t="s">
        <v>30315</v>
      </c>
      <c r="AY2717" s="23" t="s">
        <v>30315</v>
      </c>
      <c r="AZ2717" s="21" t="s">
        <v>27</v>
      </c>
      <c r="BA2717" s="23" t="s">
        <v>30316</v>
      </c>
      <c r="BB2717" s="23" t="s">
        <v>30315</v>
      </c>
      <c r="BC2717" s="23" t="s">
        <v>30315</v>
      </c>
      <c r="BD2717" s="23" t="s">
        <v>30315</v>
      </c>
      <c r="BE2717" s="23" t="s">
        <v>30315</v>
      </c>
      <c r="BF2717" s="23" t="s">
        <v>30315</v>
      </c>
    </row>
    <row r="2718">
      <c r="A2718" s="21" t="s">
        <v>37770</v>
      </c>
      <c r="B2718" s="21" t="s">
        <v>9929</v>
      </c>
      <c r="D2718" s="21" t="s">
        <v>7930</v>
      </c>
      <c r="E2718" s="24" t="s">
        <v>37771</v>
      </c>
      <c r="F2718" s="23" t="s">
        <v>33795</v>
      </c>
      <c r="G2718" s="21" t="s">
        <v>133</v>
      </c>
      <c r="H2718" s="21" t="s">
        <v>26</v>
      </c>
      <c r="L2718" s="21" t="s">
        <v>27</v>
      </c>
      <c r="M2718" s="21" t="s">
        <v>37772</v>
      </c>
      <c r="N2718" s="21" t="s">
        <v>54</v>
      </c>
      <c r="O2718" s="21" t="s">
        <v>62</v>
      </c>
      <c r="AA2718" s="23" t="s">
        <v>30315</v>
      </c>
      <c r="AB2718" s="23" t="s">
        <v>30315</v>
      </c>
      <c r="AC2718" s="23" t="s">
        <v>30315</v>
      </c>
      <c r="AD2718" s="23" t="s">
        <v>30315</v>
      </c>
      <c r="AE2718" s="23" t="s">
        <v>30315</v>
      </c>
      <c r="AF2718" s="23" t="s">
        <v>30315</v>
      </c>
      <c r="AG2718" s="23" t="s">
        <v>30315</v>
      </c>
      <c r="AH2718" s="23" t="s">
        <v>30315</v>
      </c>
      <c r="AI2718" s="23" t="s">
        <v>30315</v>
      </c>
      <c r="AJ2718" s="23" t="s">
        <v>30315</v>
      </c>
      <c r="AK2718" s="23" t="s">
        <v>30315</v>
      </c>
      <c r="AL2718" s="23" t="s">
        <v>30315</v>
      </c>
      <c r="AN2718" s="23" t="s">
        <v>30315</v>
      </c>
      <c r="AO2718" s="23" t="s">
        <v>30315</v>
      </c>
      <c r="AP2718" s="23" t="s">
        <v>30315</v>
      </c>
      <c r="AR2718" s="23" t="s">
        <v>30315</v>
      </c>
      <c r="AS2718" s="23" t="s">
        <v>30315</v>
      </c>
      <c r="AT2718" s="23" t="s">
        <v>30315</v>
      </c>
      <c r="AW2718" s="23" t="s">
        <v>30315</v>
      </c>
      <c r="AX2718" s="23" t="s">
        <v>30315</v>
      </c>
      <c r="AY2718" s="23" t="s">
        <v>30315</v>
      </c>
      <c r="AZ2718" s="21" t="s">
        <v>27</v>
      </c>
      <c r="BA2718" s="23" t="s">
        <v>30316</v>
      </c>
      <c r="BB2718" s="23" t="s">
        <v>30315</v>
      </c>
      <c r="BC2718" s="23" t="s">
        <v>30315</v>
      </c>
      <c r="BD2718" s="23" t="s">
        <v>30315</v>
      </c>
      <c r="BE2718" s="23" t="s">
        <v>30315</v>
      </c>
      <c r="BF2718" s="23" t="s">
        <v>30315</v>
      </c>
    </row>
    <row r="2719">
      <c r="A2719" s="21" t="s">
        <v>37773</v>
      </c>
      <c r="B2719" s="21" t="s">
        <v>35591</v>
      </c>
      <c r="D2719" s="21" t="s">
        <v>35588</v>
      </c>
      <c r="E2719" s="21" t="s">
        <v>35589</v>
      </c>
      <c r="F2719" s="23" t="s">
        <v>35590</v>
      </c>
      <c r="G2719" s="21" t="s">
        <v>24</v>
      </c>
      <c r="H2719" s="21" t="s">
        <v>26</v>
      </c>
      <c r="L2719" s="21" t="s">
        <v>27</v>
      </c>
      <c r="M2719" s="21" t="s">
        <v>37774</v>
      </c>
      <c r="N2719" s="21" t="s">
        <v>61</v>
      </c>
      <c r="O2719" s="21" t="s">
        <v>34</v>
      </c>
      <c r="AA2719" s="23" t="s">
        <v>30315</v>
      </c>
      <c r="AB2719" s="23" t="s">
        <v>30315</v>
      </c>
      <c r="AC2719" s="23" t="s">
        <v>30315</v>
      </c>
      <c r="AD2719" s="23" t="s">
        <v>30315</v>
      </c>
      <c r="AE2719" s="23" t="s">
        <v>30315</v>
      </c>
      <c r="AF2719" s="23" t="s">
        <v>30315</v>
      </c>
      <c r="AG2719" s="23" t="s">
        <v>30315</v>
      </c>
      <c r="AH2719" s="23" t="s">
        <v>30315</v>
      </c>
      <c r="AI2719" s="23" t="s">
        <v>30315</v>
      </c>
      <c r="AJ2719" s="23" t="s">
        <v>30315</v>
      </c>
      <c r="AK2719" s="23" t="s">
        <v>30315</v>
      </c>
      <c r="AL2719" s="23" t="s">
        <v>30315</v>
      </c>
      <c r="AN2719" s="23" t="s">
        <v>30315</v>
      </c>
      <c r="AO2719" s="23" t="s">
        <v>30315</v>
      </c>
      <c r="AP2719" s="23" t="s">
        <v>30315</v>
      </c>
      <c r="AR2719" s="23" t="s">
        <v>30315</v>
      </c>
      <c r="AS2719" s="23" t="s">
        <v>30315</v>
      </c>
      <c r="AT2719" s="23" t="s">
        <v>30315</v>
      </c>
      <c r="AW2719" s="23" t="s">
        <v>30315</v>
      </c>
      <c r="AX2719" s="23" t="s">
        <v>30315</v>
      </c>
      <c r="AY2719" s="23" t="s">
        <v>30315</v>
      </c>
      <c r="AZ2719" s="21" t="s">
        <v>27</v>
      </c>
      <c r="BA2719" s="23" t="s">
        <v>30316</v>
      </c>
      <c r="BB2719" s="23" t="s">
        <v>30315</v>
      </c>
      <c r="BC2719" s="23" t="s">
        <v>30315</v>
      </c>
      <c r="BD2719" s="23" t="s">
        <v>30315</v>
      </c>
      <c r="BE2719" s="23" t="s">
        <v>30315</v>
      </c>
      <c r="BF2719" s="23" t="s">
        <v>30315</v>
      </c>
    </row>
    <row r="2720">
      <c r="A2720" s="21" t="s">
        <v>37775</v>
      </c>
      <c r="B2720" s="21" t="s">
        <v>37776</v>
      </c>
      <c r="D2720" s="21" t="s">
        <v>27832</v>
      </c>
      <c r="E2720" s="24" t="s">
        <v>37777</v>
      </c>
      <c r="F2720" s="23" t="s">
        <v>37778</v>
      </c>
      <c r="G2720" s="21" t="s">
        <v>24</v>
      </c>
      <c r="H2720" s="21" t="s">
        <v>95</v>
      </c>
      <c r="I2720" s="21" t="s">
        <v>27833</v>
      </c>
      <c r="K2720" s="21" t="s">
        <v>156</v>
      </c>
      <c r="L2720" s="21" t="s">
        <v>723</v>
      </c>
      <c r="N2720" s="21" t="s">
        <v>27</v>
      </c>
      <c r="O2720" s="21" t="s">
        <v>27</v>
      </c>
      <c r="AA2720" s="23" t="s">
        <v>30315</v>
      </c>
      <c r="AB2720" s="23" t="s">
        <v>30315</v>
      </c>
      <c r="AC2720" s="23" t="s">
        <v>30315</v>
      </c>
      <c r="AD2720" s="23" t="s">
        <v>30315</v>
      </c>
      <c r="AE2720" s="23" t="s">
        <v>30315</v>
      </c>
      <c r="AF2720" s="23" t="s">
        <v>30315</v>
      </c>
      <c r="AG2720" s="23" t="s">
        <v>30315</v>
      </c>
      <c r="AH2720" s="23" t="s">
        <v>30315</v>
      </c>
      <c r="AI2720" s="23" t="s">
        <v>30315</v>
      </c>
      <c r="AJ2720" s="23" t="s">
        <v>30315</v>
      </c>
      <c r="AK2720" s="23" t="s">
        <v>30315</v>
      </c>
      <c r="AL2720" s="23" t="s">
        <v>30315</v>
      </c>
      <c r="AN2720" s="23" t="s">
        <v>30315</v>
      </c>
      <c r="AO2720" s="23" t="s">
        <v>30315</v>
      </c>
      <c r="AP2720" s="23" t="s">
        <v>30315</v>
      </c>
      <c r="AR2720" s="23" t="s">
        <v>30315</v>
      </c>
      <c r="AS2720" s="23" t="s">
        <v>30315</v>
      </c>
      <c r="AT2720" s="23" t="s">
        <v>30315</v>
      </c>
      <c r="AW2720" s="23" t="s">
        <v>30315</v>
      </c>
      <c r="AX2720" s="23" t="s">
        <v>30315</v>
      </c>
      <c r="AY2720" s="23" t="s">
        <v>30315</v>
      </c>
      <c r="AZ2720" s="21" t="s">
        <v>27</v>
      </c>
      <c r="BA2720" s="23" t="s">
        <v>30316</v>
      </c>
      <c r="BB2720" s="23" t="s">
        <v>30315</v>
      </c>
      <c r="BC2720" s="23" t="s">
        <v>30315</v>
      </c>
      <c r="BD2720" s="23" t="s">
        <v>30315</v>
      </c>
      <c r="BE2720" s="23" t="s">
        <v>30315</v>
      </c>
      <c r="BF2720" s="23" t="s">
        <v>30315</v>
      </c>
    </row>
    <row r="2721">
      <c r="A2721" s="21" t="s">
        <v>37779</v>
      </c>
      <c r="B2721" s="21" t="s">
        <v>37780</v>
      </c>
      <c r="D2721" s="21" t="s">
        <v>37781</v>
      </c>
      <c r="E2721" s="24" t="s">
        <v>37782</v>
      </c>
      <c r="F2721" s="23" t="s">
        <v>37783</v>
      </c>
      <c r="G2721" s="21" t="s">
        <v>24</v>
      </c>
      <c r="H2721" s="21" t="s">
        <v>26</v>
      </c>
      <c r="L2721" s="21" t="s">
        <v>27</v>
      </c>
      <c r="N2721" s="21" t="s">
        <v>128</v>
      </c>
      <c r="O2721" s="21" t="s">
        <v>34</v>
      </c>
      <c r="AA2721" s="23" t="s">
        <v>30315</v>
      </c>
      <c r="AB2721" s="23" t="s">
        <v>30315</v>
      </c>
      <c r="AC2721" s="23" t="s">
        <v>30315</v>
      </c>
      <c r="AD2721" s="23" t="s">
        <v>30315</v>
      </c>
      <c r="AE2721" s="23" t="s">
        <v>30315</v>
      </c>
      <c r="AF2721" s="23" t="s">
        <v>30315</v>
      </c>
      <c r="AG2721" s="23" t="s">
        <v>30315</v>
      </c>
      <c r="AH2721" s="23" t="s">
        <v>30315</v>
      </c>
      <c r="AI2721" s="23" t="s">
        <v>30315</v>
      </c>
      <c r="AJ2721" s="23" t="s">
        <v>30315</v>
      </c>
      <c r="AK2721" s="23" t="s">
        <v>30315</v>
      </c>
      <c r="AL2721" s="23" t="s">
        <v>30315</v>
      </c>
      <c r="AN2721" s="23" t="s">
        <v>30315</v>
      </c>
      <c r="AO2721" s="23" t="s">
        <v>30315</v>
      </c>
      <c r="AP2721" s="23" t="s">
        <v>30315</v>
      </c>
      <c r="AR2721" s="23" t="s">
        <v>30315</v>
      </c>
      <c r="AS2721" s="23" t="s">
        <v>30315</v>
      </c>
      <c r="AT2721" s="23" t="s">
        <v>30315</v>
      </c>
      <c r="AW2721" s="23" t="s">
        <v>30315</v>
      </c>
      <c r="AX2721" s="23" t="s">
        <v>30315</v>
      </c>
      <c r="AY2721" s="23" t="s">
        <v>30315</v>
      </c>
      <c r="AZ2721" s="21" t="s">
        <v>27</v>
      </c>
      <c r="BA2721" s="23" t="s">
        <v>30316</v>
      </c>
      <c r="BB2721" s="23" t="s">
        <v>30315</v>
      </c>
      <c r="BC2721" s="23" t="s">
        <v>30315</v>
      </c>
      <c r="BD2721" s="23" t="s">
        <v>30315</v>
      </c>
      <c r="BE2721" s="23" t="s">
        <v>30315</v>
      </c>
      <c r="BF2721" s="23" t="s">
        <v>30315</v>
      </c>
    </row>
    <row r="2722">
      <c r="A2722" s="21" t="s">
        <v>37784</v>
      </c>
      <c r="B2722" s="21" t="s">
        <v>36562</v>
      </c>
      <c r="D2722" s="21" t="s">
        <v>36563</v>
      </c>
      <c r="E2722" s="24" t="s">
        <v>36564</v>
      </c>
      <c r="F2722" s="23" t="s">
        <v>36565</v>
      </c>
      <c r="G2722" s="21" t="s">
        <v>24</v>
      </c>
      <c r="H2722" s="21" t="s">
        <v>26</v>
      </c>
      <c r="L2722" s="21" t="s">
        <v>27</v>
      </c>
      <c r="M2722" s="21" t="s">
        <v>37785</v>
      </c>
      <c r="N2722" s="21" t="s">
        <v>54</v>
      </c>
      <c r="O2722" s="21" t="s">
        <v>364</v>
      </c>
      <c r="AA2722" s="23" t="s">
        <v>30315</v>
      </c>
      <c r="AB2722" s="23" t="s">
        <v>30315</v>
      </c>
      <c r="AC2722" s="23" t="s">
        <v>30315</v>
      </c>
      <c r="AD2722" s="23" t="s">
        <v>30315</v>
      </c>
      <c r="AE2722" s="23" t="s">
        <v>30315</v>
      </c>
      <c r="AF2722" s="23" t="s">
        <v>30315</v>
      </c>
      <c r="AG2722" s="23" t="s">
        <v>30315</v>
      </c>
      <c r="AH2722" s="23" t="s">
        <v>30315</v>
      </c>
      <c r="AI2722" s="23" t="s">
        <v>30315</v>
      </c>
      <c r="AJ2722" s="23" t="s">
        <v>30315</v>
      </c>
      <c r="AK2722" s="23" t="s">
        <v>30315</v>
      </c>
      <c r="AL2722" s="23" t="s">
        <v>30315</v>
      </c>
      <c r="AN2722" s="23" t="s">
        <v>30315</v>
      </c>
      <c r="AO2722" s="23" t="s">
        <v>30315</v>
      </c>
      <c r="AP2722" s="23" t="s">
        <v>30315</v>
      </c>
      <c r="AR2722" s="23" t="s">
        <v>30315</v>
      </c>
      <c r="AS2722" s="23" t="s">
        <v>30315</v>
      </c>
      <c r="AT2722" s="23" t="s">
        <v>30315</v>
      </c>
      <c r="AW2722" s="23" t="s">
        <v>30315</v>
      </c>
      <c r="AX2722" s="23" t="s">
        <v>30315</v>
      </c>
      <c r="AY2722" s="23" t="s">
        <v>30315</v>
      </c>
      <c r="AZ2722" s="21" t="s">
        <v>27</v>
      </c>
      <c r="BA2722" s="23" t="s">
        <v>30316</v>
      </c>
      <c r="BB2722" s="23" t="s">
        <v>30315</v>
      </c>
      <c r="BC2722" s="23" t="s">
        <v>30315</v>
      </c>
      <c r="BD2722" s="23" t="s">
        <v>30315</v>
      </c>
      <c r="BE2722" s="23" t="s">
        <v>30315</v>
      </c>
      <c r="BF2722" s="23" t="s">
        <v>30315</v>
      </c>
    </row>
    <row r="2723">
      <c r="A2723" s="21" t="s">
        <v>37786</v>
      </c>
      <c r="B2723" s="21" t="s">
        <v>37787</v>
      </c>
      <c r="D2723" s="21" t="s">
        <v>20738</v>
      </c>
      <c r="E2723" s="24" t="s">
        <v>37788</v>
      </c>
      <c r="F2723" s="23" t="s">
        <v>37789</v>
      </c>
      <c r="G2723" s="21" t="s">
        <v>24</v>
      </c>
      <c r="H2723" s="21" t="s">
        <v>26</v>
      </c>
      <c r="L2723" s="21" t="s">
        <v>27</v>
      </c>
      <c r="M2723" s="21" t="s">
        <v>12225</v>
      </c>
      <c r="N2723" s="21" t="s">
        <v>33</v>
      </c>
      <c r="O2723" s="21" t="s">
        <v>62</v>
      </c>
      <c r="AA2723" s="23" t="s">
        <v>30315</v>
      </c>
      <c r="AB2723" s="23" t="s">
        <v>30315</v>
      </c>
      <c r="AC2723" s="23" t="s">
        <v>30315</v>
      </c>
      <c r="AD2723" s="23" t="s">
        <v>30315</v>
      </c>
      <c r="AE2723" s="23" t="s">
        <v>30315</v>
      </c>
      <c r="AF2723" s="23" t="s">
        <v>30315</v>
      </c>
      <c r="AG2723" s="23" t="s">
        <v>30315</v>
      </c>
      <c r="AH2723" s="23" t="s">
        <v>30315</v>
      </c>
      <c r="AI2723" s="23" t="s">
        <v>30315</v>
      </c>
      <c r="AJ2723" s="23" t="s">
        <v>30315</v>
      </c>
      <c r="AK2723" s="23" t="s">
        <v>30315</v>
      </c>
      <c r="AL2723" s="23" t="s">
        <v>30315</v>
      </c>
      <c r="AN2723" s="23" t="s">
        <v>30315</v>
      </c>
      <c r="AO2723" s="23" t="s">
        <v>30315</v>
      </c>
      <c r="AP2723" s="23" t="s">
        <v>30315</v>
      </c>
      <c r="AR2723" s="23" t="s">
        <v>30315</v>
      </c>
      <c r="AS2723" s="23" t="s">
        <v>30315</v>
      </c>
      <c r="AT2723" s="23" t="s">
        <v>30315</v>
      </c>
      <c r="AW2723" s="23" t="s">
        <v>30315</v>
      </c>
      <c r="AX2723" s="23" t="s">
        <v>30315</v>
      </c>
      <c r="AY2723" s="23" t="s">
        <v>30315</v>
      </c>
      <c r="AZ2723" s="21" t="s">
        <v>27</v>
      </c>
      <c r="BA2723" s="23" t="s">
        <v>30316</v>
      </c>
      <c r="BB2723" s="23" t="s">
        <v>30315</v>
      </c>
      <c r="BC2723" s="23" t="s">
        <v>30315</v>
      </c>
      <c r="BD2723" s="23" t="s">
        <v>30315</v>
      </c>
      <c r="BE2723" s="23" t="s">
        <v>30315</v>
      </c>
      <c r="BF2723" s="23" t="s">
        <v>30315</v>
      </c>
    </row>
    <row r="2724">
      <c r="A2724" s="21" t="s">
        <v>37790</v>
      </c>
      <c r="B2724" s="21" t="s">
        <v>37791</v>
      </c>
      <c r="D2724" s="21" t="s">
        <v>37792</v>
      </c>
      <c r="E2724" s="24" t="s">
        <v>37793</v>
      </c>
      <c r="F2724" s="23" t="s">
        <v>37794</v>
      </c>
      <c r="G2724" s="21" t="s">
        <v>24</v>
      </c>
      <c r="H2724" s="21" t="s">
        <v>26</v>
      </c>
      <c r="L2724" s="21" t="s">
        <v>27</v>
      </c>
      <c r="M2724" s="21" t="s">
        <v>37795</v>
      </c>
      <c r="N2724" s="21" t="s">
        <v>33</v>
      </c>
      <c r="O2724" s="21" t="s">
        <v>34</v>
      </c>
      <c r="AA2724" s="23" t="s">
        <v>30315</v>
      </c>
      <c r="AB2724" s="23" t="s">
        <v>30315</v>
      </c>
      <c r="AC2724" s="23" t="s">
        <v>30315</v>
      </c>
      <c r="AD2724" s="23" t="s">
        <v>30315</v>
      </c>
      <c r="AE2724" s="23" t="s">
        <v>30315</v>
      </c>
      <c r="AF2724" s="23" t="s">
        <v>30315</v>
      </c>
      <c r="AG2724" s="23" t="s">
        <v>30315</v>
      </c>
      <c r="AH2724" s="23" t="s">
        <v>30315</v>
      </c>
      <c r="AI2724" s="23" t="s">
        <v>30315</v>
      </c>
      <c r="AJ2724" s="23" t="s">
        <v>30315</v>
      </c>
      <c r="AK2724" s="23" t="s">
        <v>30315</v>
      </c>
      <c r="AL2724" s="23" t="s">
        <v>30315</v>
      </c>
      <c r="AN2724" s="23" t="s">
        <v>30315</v>
      </c>
      <c r="AO2724" s="23" t="s">
        <v>30315</v>
      </c>
      <c r="AP2724" s="23" t="s">
        <v>30315</v>
      </c>
      <c r="AR2724" s="23" t="s">
        <v>30315</v>
      </c>
      <c r="AS2724" s="23" t="s">
        <v>30315</v>
      </c>
      <c r="AT2724" s="23" t="s">
        <v>30315</v>
      </c>
      <c r="AW2724" s="23" t="s">
        <v>30315</v>
      </c>
      <c r="AX2724" s="23" t="s">
        <v>30315</v>
      </c>
      <c r="AY2724" s="23" t="s">
        <v>30315</v>
      </c>
      <c r="AZ2724" s="21" t="s">
        <v>27</v>
      </c>
      <c r="BA2724" s="23" t="s">
        <v>30316</v>
      </c>
      <c r="BB2724" s="23" t="s">
        <v>30315</v>
      </c>
      <c r="BC2724" s="23" t="s">
        <v>30315</v>
      </c>
      <c r="BD2724" s="23" t="s">
        <v>30315</v>
      </c>
      <c r="BE2724" s="23" t="s">
        <v>30315</v>
      </c>
      <c r="BF2724" s="23" t="s">
        <v>30315</v>
      </c>
    </row>
    <row r="2725">
      <c r="A2725" s="21" t="s">
        <v>37796</v>
      </c>
      <c r="B2725" s="21" t="s">
        <v>37797</v>
      </c>
      <c r="D2725" s="21" t="s">
        <v>16035</v>
      </c>
      <c r="E2725" s="24" t="s">
        <v>37798</v>
      </c>
      <c r="F2725" s="23" t="s">
        <v>37799</v>
      </c>
      <c r="G2725" s="21" t="s">
        <v>24</v>
      </c>
      <c r="H2725" s="21" t="s">
        <v>26</v>
      </c>
      <c r="L2725" s="21" t="s">
        <v>27</v>
      </c>
      <c r="M2725" s="21" t="s">
        <v>37800</v>
      </c>
      <c r="N2725" s="21" t="s">
        <v>61</v>
      </c>
      <c r="O2725" s="21" t="s">
        <v>34</v>
      </c>
      <c r="AA2725" s="23" t="s">
        <v>30315</v>
      </c>
      <c r="AB2725" s="23" t="s">
        <v>30315</v>
      </c>
      <c r="AC2725" s="23" t="s">
        <v>30315</v>
      </c>
      <c r="AD2725" s="23" t="s">
        <v>30315</v>
      </c>
      <c r="AE2725" s="23" t="s">
        <v>30315</v>
      </c>
      <c r="AF2725" s="23" t="s">
        <v>30315</v>
      </c>
      <c r="AG2725" s="23" t="s">
        <v>30315</v>
      </c>
      <c r="AH2725" s="23" t="s">
        <v>30315</v>
      </c>
      <c r="AI2725" s="23" t="s">
        <v>30315</v>
      </c>
      <c r="AJ2725" s="23" t="s">
        <v>30315</v>
      </c>
      <c r="AK2725" s="23" t="s">
        <v>30315</v>
      </c>
      <c r="AL2725" s="23" t="s">
        <v>30315</v>
      </c>
      <c r="AN2725" s="23" t="s">
        <v>30315</v>
      </c>
      <c r="AO2725" s="23" t="s">
        <v>30315</v>
      </c>
      <c r="AP2725" s="23" t="s">
        <v>30315</v>
      </c>
      <c r="AR2725" s="23" t="s">
        <v>30315</v>
      </c>
      <c r="AS2725" s="23" t="s">
        <v>30315</v>
      </c>
      <c r="AT2725" s="23" t="s">
        <v>30315</v>
      </c>
      <c r="AW2725" s="23" t="s">
        <v>30315</v>
      </c>
      <c r="AX2725" s="23" t="s">
        <v>30315</v>
      </c>
      <c r="AY2725" s="23" t="s">
        <v>30315</v>
      </c>
      <c r="AZ2725" s="21" t="s">
        <v>27</v>
      </c>
      <c r="BA2725" s="23" t="s">
        <v>30316</v>
      </c>
      <c r="BB2725" s="23" t="s">
        <v>30315</v>
      </c>
      <c r="BC2725" s="23" t="s">
        <v>30315</v>
      </c>
      <c r="BD2725" s="23" t="s">
        <v>30315</v>
      </c>
      <c r="BE2725" s="23" t="s">
        <v>30315</v>
      </c>
      <c r="BF2725" s="23" t="s">
        <v>30315</v>
      </c>
    </row>
    <row r="2726">
      <c r="A2726" s="21" t="s">
        <v>28244</v>
      </c>
      <c r="B2726" s="21" t="s">
        <v>15529</v>
      </c>
      <c r="D2726" s="21" t="s">
        <v>15530</v>
      </c>
      <c r="E2726" s="24" t="s">
        <v>37801</v>
      </c>
      <c r="F2726" s="23" t="s">
        <v>37802</v>
      </c>
      <c r="G2726" s="21" t="s">
        <v>24</v>
      </c>
      <c r="H2726" s="21" t="s">
        <v>95</v>
      </c>
      <c r="I2726" s="21" t="s">
        <v>15531</v>
      </c>
      <c r="J2726" s="24" t="s">
        <v>37803</v>
      </c>
      <c r="K2726" s="21" t="s">
        <v>156</v>
      </c>
      <c r="L2726" s="21" t="s">
        <v>96</v>
      </c>
      <c r="N2726" s="21" t="s">
        <v>27</v>
      </c>
      <c r="O2726" s="21" t="s">
        <v>27</v>
      </c>
      <c r="AA2726" s="23" t="s">
        <v>30315</v>
      </c>
      <c r="AB2726" s="23" t="s">
        <v>30315</v>
      </c>
      <c r="AC2726" s="23" t="s">
        <v>30315</v>
      </c>
      <c r="AD2726" s="23" t="s">
        <v>30315</v>
      </c>
      <c r="AE2726" s="23" t="s">
        <v>30315</v>
      </c>
      <c r="AF2726" s="23" t="s">
        <v>30315</v>
      </c>
      <c r="AG2726" s="23" t="s">
        <v>30315</v>
      </c>
      <c r="AH2726" s="23" t="s">
        <v>30315</v>
      </c>
      <c r="AI2726" s="23" t="s">
        <v>30315</v>
      </c>
      <c r="AJ2726" s="23" t="s">
        <v>30315</v>
      </c>
      <c r="AK2726" s="23" t="s">
        <v>30315</v>
      </c>
      <c r="AL2726" s="23" t="s">
        <v>30315</v>
      </c>
      <c r="AN2726" s="23" t="s">
        <v>30315</v>
      </c>
      <c r="AO2726" s="23" t="s">
        <v>30315</v>
      </c>
      <c r="AP2726" s="23" t="s">
        <v>30315</v>
      </c>
      <c r="AR2726" s="23" t="s">
        <v>30315</v>
      </c>
      <c r="AS2726" s="23" t="s">
        <v>30315</v>
      </c>
      <c r="AT2726" s="23" t="s">
        <v>30315</v>
      </c>
      <c r="AW2726" s="23" t="s">
        <v>30315</v>
      </c>
      <c r="AX2726" s="23" t="s">
        <v>30315</v>
      </c>
      <c r="AY2726" s="23" t="s">
        <v>30315</v>
      </c>
      <c r="AZ2726" s="21" t="s">
        <v>27</v>
      </c>
      <c r="BA2726" s="23" t="s">
        <v>30316</v>
      </c>
      <c r="BB2726" s="23" t="s">
        <v>30315</v>
      </c>
      <c r="BC2726" s="23" t="s">
        <v>30315</v>
      </c>
      <c r="BD2726" s="23" t="s">
        <v>30315</v>
      </c>
      <c r="BE2726" s="23" t="s">
        <v>30315</v>
      </c>
      <c r="BF2726" s="23" t="s">
        <v>30315</v>
      </c>
    </row>
    <row r="2727">
      <c r="A2727" s="21" t="s">
        <v>37804</v>
      </c>
      <c r="B2727" s="21" t="s">
        <v>37805</v>
      </c>
      <c r="D2727" s="21" t="s">
        <v>37806</v>
      </c>
      <c r="E2727" s="24" t="s">
        <v>37807</v>
      </c>
      <c r="F2727" s="23" t="s">
        <v>37808</v>
      </c>
      <c r="G2727" s="21" t="s">
        <v>24</v>
      </c>
      <c r="H2727" s="21" t="s">
        <v>26</v>
      </c>
      <c r="L2727" s="21" t="s">
        <v>27</v>
      </c>
      <c r="M2727" s="21" t="s">
        <v>27</v>
      </c>
      <c r="N2727" s="21" t="s">
        <v>33</v>
      </c>
      <c r="O2727" s="21" t="s">
        <v>364</v>
      </c>
      <c r="AA2727" s="23" t="s">
        <v>30315</v>
      </c>
      <c r="AB2727" s="23" t="s">
        <v>30315</v>
      </c>
      <c r="AC2727" s="23" t="s">
        <v>30315</v>
      </c>
      <c r="AD2727" s="23" t="s">
        <v>30315</v>
      </c>
      <c r="AE2727" s="23" t="s">
        <v>30315</v>
      </c>
      <c r="AF2727" s="23" t="s">
        <v>30315</v>
      </c>
      <c r="AG2727" s="23" t="s">
        <v>30315</v>
      </c>
      <c r="AH2727" s="23" t="s">
        <v>30315</v>
      </c>
      <c r="AI2727" s="23" t="s">
        <v>30315</v>
      </c>
      <c r="AJ2727" s="23" t="s">
        <v>30315</v>
      </c>
      <c r="AK2727" s="23" t="s">
        <v>30315</v>
      </c>
      <c r="AL2727" s="23" t="s">
        <v>30315</v>
      </c>
      <c r="AN2727" s="23" t="s">
        <v>30315</v>
      </c>
      <c r="AO2727" s="23" t="s">
        <v>30315</v>
      </c>
      <c r="AP2727" s="23" t="s">
        <v>30315</v>
      </c>
      <c r="AR2727" s="23" t="s">
        <v>30315</v>
      </c>
      <c r="AS2727" s="23" t="s">
        <v>30315</v>
      </c>
      <c r="AT2727" s="23" t="s">
        <v>30315</v>
      </c>
      <c r="AW2727" s="23" t="s">
        <v>30315</v>
      </c>
      <c r="AX2727" s="23" t="s">
        <v>30315</v>
      </c>
      <c r="AY2727" s="23" t="s">
        <v>30315</v>
      </c>
      <c r="AZ2727" s="21" t="s">
        <v>27</v>
      </c>
      <c r="BA2727" s="23" t="s">
        <v>30316</v>
      </c>
      <c r="BB2727" s="23" t="s">
        <v>30315</v>
      </c>
      <c r="BC2727" s="23" t="s">
        <v>30315</v>
      </c>
      <c r="BD2727" s="23" t="s">
        <v>30315</v>
      </c>
      <c r="BE2727" s="23" t="s">
        <v>30315</v>
      </c>
      <c r="BF2727" s="23" t="s">
        <v>30315</v>
      </c>
    </row>
    <row r="2728">
      <c r="A2728" s="21" t="s">
        <v>37809</v>
      </c>
      <c r="B2728" s="21" t="s">
        <v>37810</v>
      </c>
      <c r="D2728" s="21" t="s">
        <v>37811</v>
      </c>
      <c r="E2728" s="24" t="s">
        <v>37812</v>
      </c>
      <c r="F2728" s="23" t="s">
        <v>37813</v>
      </c>
      <c r="G2728" s="21" t="s">
        <v>24</v>
      </c>
      <c r="H2728" s="21" t="s">
        <v>95</v>
      </c>
      <c r="I2728" s="21" t="s">
        <v>37814</v>
      </c>
      <c r="J2728" s="24" t="s">
        <v>37815</v>
      </c>
      <c r="K2728" s="21" t="s">
        <v>37816</v>
      </c>
      <c r="L2728" s="21" t="s">
        <v>116</v>
      </c>
      <c r="N2728" s="21" t="s">
        <v>27</v>
      </c>
      <c r="O2728" s="21" t="s">
        <v>27</v>
      </c>
      <c r="AA2728" s="23" t="s">
        <v>30315</v>
      </c>
      <c r="AB2728" s="23" t="s">
        <v>30315</v>
      </c>
      <c r="AC2728" s="23" t="s">
        <v>30315</v>
      </c>
      <c r="AD2728" s="23" t="s">
        <v>30315</v>
      </c>
      <c r="AE2728" s="23" t="s">
        <v>30315</v>
      </c>
      <c r="AF2728" s="23" t="s">
        <v>30315</v>
      </c>
      <c r="AG2728" s="23" t="s">
        <v>30315</v>
      </c>
      <c r="AH2728" s="23" t="s">
        <v>30315</v>
      </c>
      <c r="AI2728" s="23" t="s">
        <v>30315</v>
      </c>
      <c r="AJ2728" s="23" t="s">
        <v>30315</v>
      </c>
      <c r="AK2728" s="23" t="s">
        <v>30315</v>
      </c>
      <c r="AL2728" s="23" t="s">
        <v>30315</v>
      </c>
      <c r="AN2728" s="23" t="s">
        <v>30315</v>
      </c>
      <c r="AO2728" s="23" t="s">
        <v>30315</v>
      </c>
      <c r="AP2728" s="23" t="s">
        <v>30315</v>
      </c>
      <c r="AR2728" s="23" t="s">
        <v>30315</v>
      </c>
      <c r="AS2728" s="23" t="s">
        <v>30315</v>
      </c>
      <c r="AT2728" s="23" t="s">
        <v>30315</v>
      </c>
      <c r="AW2728" s="23" t="s">
        <v>30315</v>
      </c>
      <c r="AX2728" s="23" t="s">
        <v>30315</v>
      </c>
      <c r="AY2728" s="23" t="s">
        <v>30315</v>
      </c>
      <c r="AZ2728" s="21" t="s">
        <v>27</v>
      </c>
      <c r="BA2728" s="23" t="s">
        <v>30316</v>
      </c>
      <c r="BB2728" s="23" t="s">
        <v>30315</v>
      </c>
      <c r="BC2728" s="23" t="s">
        <v>30315</v>
      </c>
      <c r="BD2728" s="23" t="s">
        <v>30315</v>
      </c>
      <c r="BE2728" s="23" t="s">
        <v>30315</v>
      </c>
      <c r="BF2728" s="23" t="s">
        <v>30315</v>
      </c>
    </row>
    <row r="2729">
      <c r="A2729" s="21" t="s">
        <v>37817</v>
      </c>
      <c r="B2729" s="21" t="s">
        <v>37818</v>
      </c>
      <c r="D2729" s="21" t="s">
        <v>37819</v>
      </c>
      <c r="E2729" s="24" t="s">
        <v>37820</v>
      </c>
      <c r="F2729" s="23" t="s">
        <v>37821</v>
      </c>
      <c r="G2729" s="21" t="s">
        <v>24</v>
      </c>
      <c r="H2729" s="21" t="s">
        <v>26</v>
      </c>
      <c r="L2729" s="21" t="s">
        <v>27</v>
      </c>
      <c r="M2729" s="21" t="s">
        <v>37822</v>
      </c>
      <c r="N2729" s="21" t="s">
        <v>218</v>
      </c>
      <c r="O2729" s="21" t="s">
        <v>62</v>
      </c>
      <c r="AA2729" s="23" t="s">
        <v>30315</v>
      </c>
      <c r="AB2729" s="23" t="s">
        <v>30315</v>
      </c>
      <c r="AC2729" s="23" t="s">
        <v>30315</v>
      </c>
      <c r="AD2729" s="23" t="s">
        <v>30315</v>
      </c>
      <c r="AE2729" s="23" t="s">
        <v>30315</v>
      </c>
      <c r="AF2729" s="23" t="s">
        <v>30315</v>
      </c>
      <c r="AG2729" s="23" t="s">
        <v>30315</v>
      </c>
      <c r="AH2729" s="23" t="s">
        <v>30315</v>
      </c>
      <c r="AI2729" s="23" t="s">
        <v>30315</v>
      </c>
      <c r="AJ2729" s="23" t="s">
        <v>30315</v>
      </c>
      <c r="AK2729" s="23" t="s">
        <v>30315</v>
      </c>
      <c r="AL2729" s="23" t="s">
        <v>30315</v>
      </c>
      <c r="AN2729" s="23" t="s">
        <v>30315</v>
      </c>
      <c r="AO2729" s="23" t="s">
        <v>30315</v>
      </c>
      <c r="AP2729" s="23" t="s">
        <v>30315</v>
      </c>
      <c r="AR2729" s="23" t="s">
        <v>30315</v>
      </c>
      <c r="AS2729" s="23" t="s">
        <v>30315</v>
      </c>
      <c r="AT2729" s="23" t="s">
        <v>30315</v>
      </c>
      <c r="AW2729" s="23" t="s">
        <v>30315</v>
      </c>
      <c r="AX2729" s="23" t="s">
        <v>30315</v>
      </c>
      <c r="AY2729" s="23" t="s">
        <v>30315</v>
      </c>
      <c r="AZ2729" s="21" t="s">
        <v>27</v>
      </c>
      <c r="BA2729" s="23" t="s">
        <v>30316</v>
      </c>
      <c r="BB2729" s="23" t="s">
        <v>30315</v>
      </c>
      <c r="BC2729" s="23" t="s">
        <v>30315</v>
      </c>
      <c r="BD2729" s="23" t="s">
        <v>30315</v>
      </c>
      <c r="BE2729" s="23" t="s">
        <v>30315</v>
      </c>
      <c r="BF2729" s="23" t="s">
        <v>30315</v>
      </c>
    </row>
    <row r="2730">
      <c r="A2730" s="21" t="s">
        <v>37823</v>
      </c>
      <c r="B2730" s="21" t="s">
        <v>37824</v>
      </c>
      <c r="D2730" s="21" t="s">
        <v>37825</v>
      </c>
      <c r="E2730" s="21" t="s">
        <v>37826</v>
      </c>
      <c r="F2730" s="23" t="s">
        <v>37827</v>
      </c>
      <c r="G2730" s="21" t="s">
        <v>24</v>
      </c>
      <c r="H2730" s="21" t="s">
        <v>95</v>
      </c>
      <c r="I2730" s="21" t="s">
        <v>37828</v>
      </c>
      <c r="J2730" s="24" t="s">
        <v>37829</v>
      </c>
      <c r="K2730" s="21" t="s">
        <v>156</v>
      </c>
      <c r="L2730" s="21" t="s">
        <v>96</v>
      </c>
      <c r="N2730" s="21" t="s">
        <v>27</v>
      </c>
      <c r="O2730" s="21" t="s">
        <v>27</v>
      </c>
      <c r="AA2730" s="23" t="s">
        <v>30315</v>
      </c>
      <c r="AB2730" s="23" t="s">
        <v>30315</v>
      </c>
      <c r="AC2730" s="23" t="s">
        <v>30315</v>
      </c>
      <c r="AD2730" s="23" t="s">
        <v>30315</v>
      </c>
      <c r="AE2730" s="23" t="s">
        <v>30315</v>
      </c>
      <c r="AF2730" s="23" t="s">
        <v>30315</v>
      </c>
      <c r="AG2730" s="23" t="s">
        <v>30315</v>
      </c>
      <c r="AH2730" s="23" t="s">
        <v>30315</v>
      </c>
      <c r="AI2730" s="23" t="s">
        <v>30315</v>
      </c>
      <c r="AJ2730" s="23" t="s">
        <v>30315</v>
      </c>
      <c r="AK2730" s="23" t="s">
        <v>30315</v>
      </c>
      <c r="AL2730" s="23" t="s">
        <v>30315</v>
      </c>
      <c r="AN2730" s="23" t="s">
        <v>30315</v>
      </c>
      <c r="AO2730" s="23" t="s">
        <v>30315</v>
      </c>
      <c r="AP2730" s="23" t="s">
        <v>30315</v>
      </c>
      <c r="AR2730" s="23" t="s">
        <v>30315</v>
      </c>
      <c r="AS2730" s="23" t="s">
        <v>30315</v>
      </c>
      <c r="AT2730" s="23" t="s">
        <v>30315</v>
      </c>
      <c r="AW2730" s="23" t="s">
        <v>30315</v>
      </c>
      <c r="AX2730" s="23" t="s">
        <v>30315</v>
      </c>
      <c r="AY2730" s="23" t="s">
        <v>30315</v>
      </c>
      <c r="AZ2730" s="21" t="s">
        <v>27</v>
      </c>
      <c r="BA2730" s="23" t="s">
        <v>30316</v>
      </c>
      <c r="BB2730" s="23" t="s">
        <v>30315</v>
      </c>
      <c r="BC2730" s="23" t="s">
        <v>30315</v>
      </c>
      <c r="BD2730" s="23" t="s">
        <v>30315</v>
      </c>
      <c r="BE2730" s="23" t="s">
        <v>30315</v>
      </c>
      <c r="BF2730" s="23" t="s">
        <v>30315</v>
      </c>
    </row>
    <row r="2731">
      <c r="A2731" s="21" t="s">
        <v>37830</v>
      </c>
      <c r="B2731" s="21" t="s">
        <v>15590</v>
      </c>
      <c r="D2731" s="21" t="s">
        <v>37831</v>
      </c>
      <c r="E2731" s="24" t="s">
        <v>7211</v>
      </c>
      <c r="F2731" s="23" t="s">
        <v>33440</v>
      </c>
      <c r="G2731" s="21" t="s">
        <v>24</v>
      </c>
      <c r="H2731" s="21" t="s">
        <v>95</v>
      </c>
      <c r="I2731" s="21" t="s">
        <v>5486</v>
      </c>
      <c r="J2731" s="24" t="s">
        <v>3994</v>
      </c>
      <c r="K2731" s="21" t="s">
        <v>156</v>
      </c>
      <c r="L2731" s="21" t="s">
        <v>1545</v>
      </c>
      <c r="N2731" s="21" t="s">
        <v>27</v>
      </c>
      <c r="O2731" s="21" t="s">
        <v>27</v>
      </c>
      <c r="AA2731" s="23" t="s">
        <v>30315</v>
      </c>
      <c r="AB2731" s="23" t="s">
        <v>30315</v>
      </c>
      <c r="AC2731" s="23" t="s">
        <v>30315</v>
      </c>
      <c r="AD2731" s="23" t="s">
        <v>30315</v>
      </c>
      <c r="AE2731" s="23" t="s">
        <v>30315</v>
      </c>
      <c r="AF2731" s="23" t="s">
        <v>30315</v>
      </c>
      <c r="AG2731" s="23" t="s">
        <v>30315</v>
      </c>
      <c r="AH2731" s="23" t="s">
        <v>30315</v>
      </c>
      <c r="AI2731" s="23" t="s">
        <v>30315</v>
      </c>
      <c r="AJ2731" s="23" t="s">
        <v>30315</v>
      </c>
      <c r="AK2731" s="23" t="s">
        <v>30315</v>
      </c>
      <c r="AL2731" s="23" t="s">
        <v>30315</v>
      </c>
      <c r="AN2731" s="23" t="s">
        <v>30315</v>
      </c>
      <c r="AO2731" s="23" t="s">
        <v>30315</v>
      </c>
      <c r="AP2731" s="23" t="s">
        <v>30315</v>
      </c>
      <c r="AR2731" s="23" t="s">
        <v>30315</v>
      </c>
      <c r="AS2731" s="23" t="s">
        <v>30315</v>
      </c>
      <c r="AT2731" s="23" t="s">
        <v>30315</v>
      </c>
      <c r="AW2731" s="23" t="s">
        <v>30315</v>
      </c>
      <c r="AX2731" s="23" t="s">
        <v>30315</v>
      </c>
      <c r="AY2731" s="23" t="s">
        <v>30315</v>
      </c>
      <c r="AZ2731" s="21" t="s">
        <v>27</v>
      </c>
      <c r="BA2731" s="23" t="s">
        <v>30316</v>
      </c>
      <c r="BB2731" s="23" t="s">
        <v>30315</v>
      </c>
      <c r="BC2731" s="23" t="s">
        <v>30315</v>
      </c>
      <c r="BD2731" s="23" t="s">
        <v>30315</v>
      </c>
      <c r="BE2731" s="23" t="s">
        <v>30315</v>
      </c>
      <c r="BF2731" s="23" t="s">
        <v>30315</v>
      </c>
    </row>
    <row r="2732">
      <c r="A2732" s="21" t="s">
        <v>37832</v>
      </c>
      <c r="B2732" s="21" t="s">
        <v>14682</v>
      </c>
      <c r="D2732" s="21" t="s">
        <v>14683</v>
      </c>
      <c r="E2732" s="24" t="s">
        <v>37833</v>
      </c>
      <c r="F2732" s="23" t="s">
        <v>37834</v>
      </c>
      <c r="G2732" s="21" t="s">
        <v>24</v>
      </c>
      <c r="H2732" s="21" t="s">
        <v>26</v>
      </c>
      <c r="L2732" s="21" t="s">
        <v>27</v>
      </c>
      <c r="M2732" s="21" t="s">
        <v>10283</v>
      </c>
      <c r="N2732" s="21" t="s">
        <v>33</v>
      </c>
      <c r="O2732" s="21" t="s">
        <v>34</v>
      </c>
      <c r="AA2732" s="23" t="s">
        <v>30315</v>
      </c>
      <c r="AB2732" s="23" t="s">
        <v>30315</v>
      </c>
      <c r="AC2732" s="23" t="s">
        <v>30315</v>
      </c>
      <c r="AD2732" s="23" t="s">
        <v>30315</v>
      </c>
      <c r="AE2732" s="23" t="s">
        <v>30315</v>
      </c>
      <c r="AF2732" s="23" t="s">
        <v>30315</v>
      </c>
      <c r="AG2732" s="23" t="s">
        <v>30315</v>
      </c>
      <c r="AH2732" s="23" t="s">
        <v>30315</v>
      </c>
      <c r="AI2732" s="23" t="s">
        <v>30315</v>
      </c>
      <c r="AJ2732" s="23" t="s">
        <v>30315</v>
      </c>
      <c r="AK2732" s="23" t="s">
        <v>30315</v>
      </c>
      <c r="AL2732" s="23" t="s">
        <v>30315</v>
      </c>
      <c r="AN2732" s="23" t="s">
        <v>30315</v>
      </c>
      <c r="AO2732" s="23" t="s">
        <v>30315</v>
      </c>
      <c r="AP2732" s="23" t="s">
        <v>30315</v>
      </c>
      <c r="AR2732" s="23" t="s">
        <v>30315</v>
      </c>
      <c r="AS2732" s="23" t="s">
        <v>30315</v>
      </c>
      <c r="AT2732" s="23" t="s">
        <v>30315</v>
      </c>
      <c r="AW2732" s="23" t="s">
        <v>30315</v>
      </c>
      <c r="AX2732" s="23" t="s">
        <v>30315</v>
      </c>
      <c r="AY2732" s="23" t="s">
        <v>30315</v>
      </c>
      <c r="AZ2732" s="21" t="s">
        <v>27</v>
      </c>
      <c r="BA2732" s="23" t="s">
        <v>30316</v>
      </c>
      <c r="BB2732" s="23" t="s">
        <v>30315</v>
      </c>
      <c r="BC2732" s="23" t="s">
        <v>30315</v>
      </c>
      <c r="BD2732" s="23" t="s">
        <v>30315</v>
      </c>
      <c r="BE2732" s="23" t="s">
        <v>30315</v>
      </c>
      <c r="BF2732" s="23" t="s">
        <v>30315</v>
      </c>
    </row>
    <row r="2733">
      <c r="A2733" s="21" t="s">
        <v>37835</v>
      </c>
      <c r="B2733" s="21" t="s">
        <v>37836</v>
      </c>
      <c r="D2733" s="21" t="s">
        <v>37837</v>
      </c>
      <c r="E2733" s="24" t="s">
        <v>37838</v>
      </c>
      <c r="F2733" s="23" t="s">
        <v>37839</v>
      </c>
      <c r="G2733" s="21" t="s">
        <v>24</v>
      </c>
      <c r="H2733" s="21" t="s">
        <v>26</v>
      </c>
      <c r="L2733" s="21" t="s">
        <v>27</v>
      </c>
      <c r="M2733" s="21" t="s">
        <v>37840</v>
      </c>
      <c r="N2733" s="21" t="s">
        <v>61</v>
      </c>
      <c r="O2733" s="21" t="s">
        <v>62</v>
      </c>
      <c r="AA2733" s="23" t="s">
        <v>30315</v>
      </c>
      <c r="AB2733" s="23" t="s">
        <v>30315</v>
      </c>
      <c r="AC2733" s="23" t="s">
        <v>30315</v>
      </c>
      <c r="AD2733" s="23" t="s">
        <v>30315</v>
      </c>
      <c r="AE2733" s="23" t="s">
        <v>30315</v>
      </c>
      <c r="AF2733" s="23" t="s">
        <v>30315</v>
      </c>
      <c r="AG2733" s="23" t="s">
        <v>30315</v>
      </c>
      <c r="AH2733" s="23" t="s">
        <v>30315</v>
      </c>
      <c r="AI2733" s="23" t="s">
        <v>30315</v>
      </c>
      <c r="AJ2733" s="23" t="s">
        <v>30315</v>
      </c>
      <c r="AK2733" s="23" t="s">
        <v>30315</v>
      </c>
      <c r="AL2733" s="23" t="s">
        <v>30315</v>
      </c>
      <c r="AN2733" s="23" t="s">
        <v>30315</v>
      </c>
      <c r="AO2733" s="23" t="s">
        <v>30315</v>
      </c>
      <c r="AP2733" s="23" t="s">
        <v>30315</v>
      </c>
      <c r="AR2733" s="23" t="s">
        <v>30315</v>
      </c>
      <c r="AS2733" s="23" t="s">
        <v>30315</v>
      </c>
      <c r="AT2733" s="23" t="s">
        <v>30315</v>
      </c>
      <c r="AW2733" s="23" t="s">
        <v>30315</v>
      </c>
      <c r="AX2733" s="23" t="s">
        <v>30315</v>
      </c>
      <c r="AY2733" s="23" t="s">
        <v>30315</v>
      </c>
      <c r="AZ2733" s="21" t="s">
        <v>27</v>
      </c>
      <c r="BA2733" s="23" t="s">
        <v>30316</v>
      </c>
      <c r="BB2733" s="23" t="s">
        <v>30315</v>
      </c>
      <c r="BC2733" s="23" t="s">
        <v>30315</v>
      </c>
      <c r="BD2733" s="23" t="s">
        <v>30315</v>
      </c>
      <c r="BE2733" s="23" t="s">
        <v>30315</v>
      </c>
      <c r="BF2733" s="23" t="s">
        <v>30315</v>
      </c>
    </row>
    <row r="2734">
      <c r="A2734" s="21" t="s">
        <v>37841</v>
      </c>
      <c r="B2734" s="21" t="s">
        <v>37842</v>
      </c>
      <c r="D2734" s="21" t="s">
        <v>37843</v>
      </c>
      <c r="E2734" s="24" t="s">
        <v>37844</v>
      </c>
      <c r="F2734" s="23" t="s">
        <v>37845</v>
      </c>
      <c r="G2734" s="21" t="s">
        <v>24</v>
      </c>
      <c r="H2734" s="21" t="s">
        <v>95</v>
      </c>
      <c r="I2734" s="21" t="s">
        <v>37846</v>
      </c>
      <c r="J2734" s="24" t="s">
        <v>37847</v>
      </c>
      <c r="K2734" s="21" t="s">
        <v>1965</v>
      </c>
      <c r="L2734" s="21" t="s">
        <v>96</v>
      </c>
      <c r="N2734" s="21" t="s">
        <v>27</v>
      </c>
      <c r="O2734" s="21" t="s">
        <v>27</v>
      </c>
      <c r="AA2734" s="23" t="s">
        <v>30315</v>
      </c>
      <c r="AB2734" s="23" t="s">
        <v>30315</v>
      </c>
      <c r="AC2734" s="23" t="s">
        <v>30315</v>
      </c>
      <c r="AD2734" s="23" t="s">
        <v>30315</v>
      </c>
      <c r="AE2734" s="23" t="s">
        <v>30315</v>
      </c>
      <c r="AF2734" s="23" t="s">
        <v>30315</v>
      </c>
      <c r="AG2734" s="23" t="s">
        <v>30315</v>
      </c>
      <c r="AH2734" s="23" t="s">
        <v>30315</v>
      </c>
      <c r="AI2734" s="23" t="s">
        <v>30315</v>
      </c>
      <c r="AJ2734" s="23" t="s">
        <v>30315</v>
      </c>
      <c r="AK2734" s="23" t="s">
        <v>30315</v>
      </c>
      <c r="AL2734" s="23" t="s">
        <v>30315</v>
      </c>
      <c r="AN2734" s="23" t="s">
        <v>30315</v>
      </c>
      <c r="AO2734" s="23" t="s">
        <v>30315</v>
      </c>
      <c r="AP2734" s="23" t="s">
        <v>30315</v>
      </c>
      <c r="AR2734" s="23" t="s">
        <v>30315</v>
      </c>
      <c r="AS2734" s="23" t="s">
        <v>30315</v>
      </c>
      <c r="AT2734" s="23" t="s">
        <v>30315</v>
      </c>
      <c r="AW2734" s="23" t="s">
        <v>30315</v>
      </c>
      <c r="AX2734" s="23" t="s">
        <v>30315</v>
      </c>
      <c r="AY2734" s="23" t="s">
        <v>30315</v>
      </c>
      <c r="AZ2734" s="21" t="s">
        <v>27</v>
      </c>
      <c r="BA2734" s="23" t="s">
        <v>30316</v>
      </c>
      <c r="BB2734" s="23" t="s">
        <v>30315</v>
      </c>
      <c r="BC2734" s="23" t="s">
        <v>30315</v>
      </c>
      <c r="BD2734" s="23" t="s">
        <v>30315</v>
      </c>
      <c r="BE2734" s="23" t="s">
        <v>30315</v>
      </c>
      <c r="BF2734" s="23" t="s">
        <v>30315</v>
      </c>
    </row>
    <row r="2735">
      <c r="A2735" s="21" t="s">
        <v>37848</v>
      </c>
      <c r="B2735" s="21" t="s">
        <v>28173</v>
      </c>
      <c r="D2735" s="21" t="s">
        <v>28174</v>
      </c>
      <c r="E2735" s="24" t="s">
        <v>37849</v>
      </c>
      <c r="F2735" s="23" t="s">
        <v>37850</v>
      </c>
      <c r="G2735" s="21" t="s">
        <v>24</v>
      </c>
      <c r="H2735" s="21" t="s">
        <v>26</v>
      </c>
      <c r="L2735" s="21" t="s">
        <v>27</v>
      </c>
      <c r="M2735" s="21" t="s">
        <v>2538</v>
      </c>
      <c r="N2735" s="21" t="s">
        <v>61</v>
      </c>
      <c r="O2735" s="21" t="s">
        <v>27</v>
      </c>
      <c r="AA2735" s="23" t="s">
        <v>30315</v>
      </c>
      <c r="AB2735" s="23" t="s">
        <v>30315</v>
      </c>
      <c r="AC2735" s="23" t="s">
        <v>30315</v>
      </c>
      <c r="AD2735" s="23" t="s">
        <v>30315</v>
      </c>
      <c r="AE2735" s="23" t="s">
        <v>30315</v>
      </c>
      <c r="AF2735" s="23" t="s">
        <v>30315</v>
      </c>
      <c r="AG2735" s="23" t="s">
        <v>30315</v>
      </c>
      <c r="AH2735" s="23" t="s">
        <v>30315</v>
      </c>
      <c r="AI2735" s="23" t="s">
        <v>30315</v>
      </c>
      <c r="AJ2735" s="23" t="s">
        <v>30315</v>
      </c>
      <c r="AK2735" s="23" t="s">
        <v>30315</v>
      </c>
      <c r="AL2735" s="23" t="s">
        <v>30315</v>
      </c>
      <c r="AN2735" s="23" t="s">
        <v>30315</v>
      </c>
      <c r="AO2735" s="23" t="s">
        <v>30315</v>
      </c>
      <c r="AP2735" s="23" t="s">
        <v>30315</v>
      </c>
      <c r="AR2735" s="23" t="s">
        <v>30315</v>
      </c>
      <c r="AS2735" s="23" t="s">
        <v>30315</v>
      </c>
      <c r="AT2735" s="23" t="s">
        <v>30315</v>
      </c>
      <c r="AW2735" s="23" t="s">
        <v>30315</v>
      </c>
      <c r="AX2735" s="23" t="s">
        <v>30315</v>
      </c>
      <c r="AY2735" s="23" t="s">
        <v>30315</v>
      </c>
      <c r="AZ2735" s="21" t="s">
        <v>27</v>
      </c>
      <c r="BA2735" s="23" t="s">
        <v>30316</v>
      </c>
      <c r="BB2735" s="23" t="s">
        <v>30315</v>
      </c>
      <c r="BC2735" s="23" t="s">
        <v>30315</v>
      </c>
      <c r="BD2735" s="23" t="s">
        <v>30315</v>
      </c>
      <c r="BE2735" s="23" t="s">
        <v>30315</v>
      </c>
      <c r="BF2735" s="23" t="s">
        <v>30315</v>
      </c>
    </row>
    <row r="2736">
      <c r="A2736" s="21" t="s">
        <v>37851</v>
      </c>
      <c r="B2736" s="21" t="s">
        <v>37852</v>
      </c>
      <c r="D2736" s="21" t="s">
        <v>3254</v>
      </c>
      <c r="E2736" s="24" t="s">
        <v>37853</v>
      </c>
      <c r="F2736" s="23" t="s">
        <v>37854</v>
      </c>
      <c r="G2736" s="21" t="s">
        <v>24</v>
      </c>
      <c r="H2736" s="21" t="s">
        <v>40</v>
      </c>
      <c r="L2736" s="21" t="s">
        <v>27</v>
      </c>
      <c r="N2736" s="21" t="s">
        <v>27</v>
      </c>
      <c r="O2736" s="21" t="s">
        <v>27</v>
      </c>
      <c r="P2736" s="21" t="s">
        <v>32486</v>
      </c>
      <c r="Q2736" s="21" t="s">
        <v>37855</v>
      </c>
      <c r="AA2736" s="23" t="s">
        <v>30316</v>
      </c>
      <c r="AB2736" s="23" t="s">
        <v>30315</v>
      </c>
      <c r="AC2736" s="23" t="s">
        <v>30315</v>
      </c>
      <c r="AD2736" s="23" t="s">
        <v>30315</v>
      </c>
      <c r="AE2736" s="23" t="s">
        <v>30316</v>
      </c>
      <c r="AF2736" s="23" t="s">
        <v>30316</v>
      </c>
      <c r="AG2736" s="23" t="s">
        <v>30316</v>
      </c>
      <c r="AH2736" s="23" t="s">
        <v>30316</v>
      </c>
      <c r="AI2736" s="23" t="s">
        <v>30316</v>
      </c>
      <c r="AJ2736" s="23" t="s">
        <v>30315</v>
      </c>
      <c r="AK2736" s="23" t="s">
        <v>30315</v>
      </c>
      <c r="AL2736" s="23" t="s">
        <v>30315</v>
      </c>
      <c r="AN2736" s="23" t="s">
        <v>30315</v>
      </c>
      <c r="AO2736" s="23" t="s">
        <v>30316</v>
      </c>
      <c r="AP2736" s="23" t="s">
        <v>30316</v>
      </c>
      <c r="AR2736" s="23" t="s">
        <v>30315</v>
      </c>
      <c r="AS2736" s="23" t="s">
        <v>30315</v>
      </c>
      <c r="AT2736" s="23" t="s">
        <v>30315</v>
      </c>
      <c r="AW2736" s="23" t="s">
        <v>30315</v>
      </c>
      <c r="AX2736" s="23" t="s">
        <v>30315</v>
      </c>
      <c r="AY2736" s="23" t="s">
        <v>30315</v>
      </c>
      <c r="AZ2736" s="21" t="s">
        <v>303</v>
      </c>
      <c r="BA2736" s="23" t="s">
        <v>30316</v>
      </c>
      <c r="BB2736" s="23" t="s">
        <v>30316</v>
      </c>
      <c r="BC2736" s="23" t="s">
        <v>30316</v>
      </c>
      <c r="BD2736" s="23" t="s">
        <v>30315</v>
      </c>
      <c r="BE2736" s="23" t="s">
        <v>30315</v>
      </c>
      <c r="BF2736" s="23" t="s">
        <v>30316</v>
      </c>
    </row>
    <row r="2737">
      <c r="A2737" s="21" t="s">
        <v>27279</v>
      </c>
      <c r="B2737" s="21" t="s">
        <v>37856</v>
      </c>
      <c r="D2737" s="21" t="s">
        <v>37857</v>
      </c>
      <c r="E2737" s="24" t="s">
        <v>37858</v>
      </c>
      <c r="F2737" s="23" t="s">
        <v>37859</v>
      </c>
      <c r="G2737" s="21" t="s">
        <v>24</v>
      </c>
      <c r="H2737" s="21" t="s">
        <v>95</v>
      </c>
      <c r="I2737" s="21" t="s">
        <v>37860</v>
      </c>
      <c r="J2737" s="21" t="s">
        <v>37861</v>
      </c>
      <c r="K2737" s="21" t="s">
        <v>785</v>
      </c>
      <c r="L2737" s="21" t="s">
        <v>96</v>
      </c>
      <c r="N2737" s="21" t="s">
        <v>27</v>
      </c>
      <c r="O2737" s="21" t="s">
        <v>27</v>
      </c>
      <c r="AA2737" s="23" t="s">
        <v>30315</v>
      </c>
      <c r="AB2737" s="23" t="s">
        <v>30315</v>
      </c>
      <c r="AC2737" s="23" t="s">
        <v>30315</v>
      </c>
      <c r="AD2737" s="23" t="s">
        <v>30315</v>
      </c>
      <c r="AE2737" s="23" t="s">
        <v>30315</v>
      </c>
      <c r="AF2737" s="23" t="s">
        <v>30315</v>
      </c>
      <c r="AG2737" s="23" t="s">
        <v>30315</v>
      </c>
      <c r="AH2737" s="23" t="s">
        <v>30315</v>
      </c>
      <c r="AI2737" s="23" t="s">
        <v>30315</v>
      </c>
      <c r="AJ2737" s="23" t="s">
        <v>30315</v>
      </c>
      <c r="AK2737" s="23" t="s">
        <v>30315</v>
      </c>
      <c r="AL2737" s="23" t="s">
        <v>30315</v>
      </c>
      <c r="AN2737" s="23" t="s">
        <v>30315</v>
      </c>
      <c r="AO2737" s="23" t="s">
        <v>30315</v>
      </c>
      <c r="AP2737" s="23" t="s">
        <v>30315</v>
      </c>
      <c r="AR2737" s="23" t="s">
        <v>30315</v>
      </c>
      <c r="AS2737" s="23" t="s">
        <v>30315</v>
      </c>
      <c r="AT2737" s="23" t="s">
        <v>30315</v>
      </c>
      <c r="AW2737" s="23" t="s">
        <v>30315</v>
      </c>
      <c r="AX2737" s="23" t="s">
        <v>30315</v>
      </c>
      <c r="AY2737" s="23" t="s">
        <v>30315</v>
      </c>
      <c r="AZ2737" s="21" t="s">
        <v>27</v>
      </c>
      <c r="BA2737" s="23" t="s">
        <v>30316</v>
      </c>
      <c r="BB2737" s="23" t="s">
        <v>30315</v>
      </c>
      <c r="BC2737" s="23" t="s">
        <v>30315</v>
      </c>
      <c r="BD2737" s="23" t="s">
        <v>30315</v>
      </c>
      <c r="BE2737" s="23" t="s">
        <v>30315</v>
      </c>
      <c r="BF2737" s="23" t="s">
        <v>30315</v>
      </c>
    </row>
    <row r="2738">
      <c r="A2738" s="21" t="s">
        <v>37862</v>
      </c>
      <c r="B2738" s="21" t="s">
        <v>37863</v>
      </c>
      <c r="D2738" s="21" t="s">
        <v>37864</v>
      </c>
      <c r="E2738" s="24" t="s">
        <v>37865</v>
      </c>
      <c r="F2738" s="23" t="s">
        <v>37866</v>
      </c>
      <c r="G2738" s="21" t="s">
        <v>24</v>
      </c>
      <c r="H2738" s="21" t="s">
        <v>95</v>
      </c>
      <c r="I2738" s="21" t="s">
        <v>37867</v>
      </c>
      <c r="J2738" s="24" t="s">
        <v>37868</v>
      </c>
      <c r="K2738" s="21" t="s">
        <v>1965</v>
      </c>
      <c r="L2738" s="21" t="s">
        <v>116</v>
      </c>
      <c r="N2738" s="21" t="s">
        <v>27</v>
      </c>
      <c r="O2738" s="21" t="s">
        <v>27</v>
      </c>
      <c r="AA2738" s="23" t="s">
        <v>30315</v>
      </c>
      <c r="AB2738" s="23" t="s">
        <v>30315</v>
      </c>
      <c r="AC2738" s="23" t="s">
        <v>30315</v>
      </c>
      <c r="AD2738" s="23" t="s">
        <v>30315</v>
      </c>
      <c r="AE2738" s="23" t="s">
        <v>30315</v>
      </c>
      <c r="AF2738" s="23" t="s">
        <v>30315</v>
      </c>
      <c r="AG2738" s="23" t="s">
        <v>30315</v>
      </c>
      <c r="AH2738" s="23" t="s">
        <v>30315</v>
      </c>
      <c r="AI2738" s="23" t="s">
        <v>30315</v>
      </c>
      <c r="AJ2738" s="23" t="s">
        <v>30315</v>
      </c>
      <c r="AK2738" s="23" t="s">
        <v>30315</v>
      </c>
      <c r="AL2738" s="23" t="s">
        <v>30315</v>
      </c>
      <c r="AN2738" s="23" t="s">
        <v>30315</v>
      </c>
      <c r="AO2738" s="23" t="s">
        <v>30315</v>
      </c>
      <c r="AP2738" s="23" t="s">
        <v>30315</v>
      </c>
      <c r="AR2738" s="23" t="s">
        <v>30315</v>
      </c>
      <c r="AS2738" s="23" t="s">
        <v>30315</v>
      </c>
      <c r="AT2738" s="23" t="s">
        <v>30315</v>
      </c>
      <c r="AW2738" s="23" t="s">
        <v>30315</v>
      </c>
      <c r="AX2738" s="23" t="s">
        <v>30315</v>
      </c>
      <c r="AY2738" s="23" t="s">
        <v>30315</v>
      </c>
      <c r="AZ2738" s="21" t="s">
        <v>27</v>
      </c>
      <c r="BA2738" s="23" t="s">
        <v>30316</v>
      </c>
      <c r="BB2738" s="23" t="s">
        <v>30315</v>
      </c>
      <c r="BC2738" s="23" t="s">
        <v>30315</v>
      </c>
      <c r="BD2738" s="23" t="s">
        <v>30315</v>
      </c>
      <c r="BE2738" s="23" t="s">
        <v>30315</v>
      </c>
      <c r="BF2738" s="23" t="s">
        <v>30315</v>
      </c>
    </row>
    <row r="2739">
      <c r="A2739" s="21" t="s">
        <v>37869</v>
      </c>
      <c r="B2739" s="21" t="s">
        <v>37870</v>
      </c>
      <c r="D2739" s="21" t="s">
        <v>14307</v>
      </c>
      <c r="E2739" s="24" t="s">
        <v>37871</v>
      </c>
      <c r="F2739" s="23" t="s">
        <v>37872</v>
      </c>
      <c r="G2739" s="21" t="s">
        <v>24</v>
      </c>
      <c r="H2739" s="21" t="s">
        <v>95</v>
      </c>
      <c r="I2739" s="21" t="s">
        <v>37873</v>
      </c>
      <c r="J2739" s="24" t="s">
        <v>37874</v>
      </c>
      <c r="K2739" s="21" t="s">
        <v>37875</v>
      </c>
      <c r="L2739" s="21" t="s">
        <v>116</v>
      </c>
      <c r="N2739" s="21" t="s">
        <v>27</v>
      </c>
      <c r="O2739" s="21" t="s">
        <v>27</v>
      </c>
      <c r="AA2739" s="23" t="s">
        <v>30315</v>
      </c>
      <c r="AB2739" s="23" t="s">
        <v>30315</v>
      </c>
      <c r="AC2739" s="23" t="s">
        <v>30315</v>
      </c>
      <c r="AD2739" s="23" t="s">
        <v>30315</v>
      </c>
      <c r="AE2739" s="23" t="s">
        <v>30315</v>
      </c>
      <c r="AF2739" s="23" t="s">
        <v>30315</v>
      </c>
      <c r="AG2739" s="23" t="s">
        <v>30315</v>
      </c>
      <c r="AH2739" s="23" t="s">
        <v>30315</v>
      </c>
      <c r="AI2739" s="23" t="s">
        <v>30315</v>
      </c>
      <c r="AJ2739" s="23" t="s">
        <v>30315</v>
      </c>
      <c r="AK2739" s="23" t="s">
        <v>30315</v>
      </c>
      <c r="AL2739" s="23" t="s">
        <v>30315</v>
      </c>
      <c r="AN2739" s="23" t="s">
        <v>30315</v>
      </c>
      <c r="AO2739" s="23" t="s">
        <v>30315</v>
      </c>
      <c r="AP2739" s="23" t="s">
        <v>30315</v>
      </c>
      <c r="AR2739" s="23" t="s">
        <v>30315</v>
      </c>
      <c r="AS2739" s="23" t="s">
        <v>30315</v>
      </c>
      <c r="AT2739" s="23" t="s">
        <v>30315</v>
      </c>
      <c r="AW2739" s="23" t="s">
        <v>30315</v>
      </c>
      <c r="AX2739" s="23" t="s">
        <v>30315</v>
      </c>
      <c r="AY2739" s="23" t="s">
        <v>30315</v>
      </c>
      <c r="AZ2739" s="21" t="s">
        <v>27</v>
      </c>
      <c r="BA2739" s="23" t="s">
        <v>30316</v>
      </c>
      <c r="BB2739" s="23" t="s">
        <v>30315</v>
      </c>
      <c r="BC2739" s="23" t="s">
        <v>30315</v>
      </c>
      <c r="BD2739" s="23" t="s">
        <v>30315</v>
      </c>
      <c r="BE2739" s="23" t="s">
        <v>30315</v>
      </c>
      <c r="BF2739" s="23" t="s">
        <v>30315</v>
      </c>
    </row>
    <row r="2740">
      <c r="A2740" s="21" t="s">
        <v>37876</v>
      </c>
      <c r="B2740" s="21" t="s">
        <v>37877</v>
      </c>
      <c r="D2740" s="21" t="s">
        <v>37878</v>
      </c>
      <c r="E2740" s="24" t="s">
        <v>37879</v>
      </c>
      <c r="F2740" s="23" t="s">
        <v>37880</v>
      </c>
      <c r="G2740" s="21" t="s">
        <v>24</v>
      </c>
      <c r="H2740" s="21" t="s">
        <v>26</v>
      </c>
      <c r="L2740" s="21" t="s">
        <v>27</v>
      </c>
      <c r="N2740" s="21" t="s">
        <v>61</v>
      </c>
      <c r="O2740" s="21" t="s">
        <v>34</v>
      </c>
      <c r="AA2740" s="23" t="s">
        <v>30315</v>
      </c>
      <c r="AB2740" s="23" t="s">
        <v>30315</v>
      </c>
      <c r="AC2740" s="23" t="s">
        <v>30315</v>
      </c>
      <c r="AD2740" s="23" t="s">
        <v>30315</v>
      </c>
      <c r="AE2740" s="23" t="s">
        <v>30315</v>
      </c>
      <c r="AF2740" s="23" t="s">
        <v>30315</v>
      </c>
      <c r="AG2740" s="23" t="s">
        <v>30315</v>
      </c>
      <c r="AH2740" s="23" t="s">
        <v>30315</v>
      </c>
      <c r="AI2740" s="23" t="s">
        <v>30315</v>
      </c>
      <c r="AJ2740" s="23" t="s">
        <v>30315</v>
      </c>
      <c r="AK2740" s="23" t="s">
        <v>30315</v>
      </c>
      <c r="AL2740" s="23" t="s">
        <v>30315</v>
      </c>
      <c r="AN2740" s="23" t="s">
        <v>30315</v>
      </c>
      <c r="AO2740" s="23" t="s">
        <v>30315</v>
      </c>
      <c r="AP2740" s="23" t="s">
        <v>30315</v>
      </c>
      <c r="AR2740" s="23" t="s">
        <v>30315</v>
      </c>
      <c r="AS2740" s="23" t="s">
        <v>30315</v>
      </c>
      <c r="AT2740" s="23" t="s">
        <v>30315</v>
      </c>
      <c r="AW2740" s="23" t="s">
        <v>30315</v>
      </c>
      <c r="AX2740" s="23" t="s">
        <v>30315</v>
      </c>
      <c r="AY2740" s="23" t="s">
        <v>30315</v>
      </c>
      <c r="AZ2740" s="21" t="s">
        <v>27</v>
      </c>
      <c r="BA2740" s="23" t="s">
        <v>30316</v>
      </c>
      <c r="BB2740" s="23" t="s">
        <v>30315</v>
      </c>
      <c r="BC2740" s="23" t="s">
        <v>30315</v>
      </c>
      <c r="BD2740" s="23" t="s">
        <v>30315</v>
      </c>
      <c r="BE2740" s="23" t="s">
        <v>30315</v>
      </c>
      <c r="BF2740" s="23" t="s">
        <v>30315</v>
      </c>
    </row>
    <row r="2741">
      <c r="A2741" s="21" t="s">
        <v>37881</v>
      </c>
      <c r="B2741" s="21" t="s">
        <v>8789</v>
      </c>
      <c r="D2741" s="21" t="s">
        <v>19115</v>
      </c>
      <c r="E2741" s="24" t="s">
        <v>37502</v>
      </c>
      <c r="F2741" s="23" t="s">
        <v>34213</v>
      </c>
      <c r="G2741" s="21" t="s">
        <v>24</v>
      </c>
      <c r="H2741" s="21" t="s">
        <v>26</v>
      </c>
      <c r="L2741" s="21" t="s">
        <v>27</v>
      </c>
      <c r="M2741" s="23" t="s">
        <v>31112</v>
      </c>
      <c r="N2741" s="21" t="s">
        <v>61</v>
      </c>
      <c r="O2741" s="21" t="s">
        <v>69</v>
      </c>
      <c r="AA2741" s="23" t="s">
        <v>30315</v>
      </c>
      <c r="AB2741" s="23" t="s">
        <v>30315</v>
      </c>
      <c r="AC2741" s="23" t="s">
        <v>30315</v>
      </c>
      <c r="AD2741" s="23" t="s">
        <v>30315</v>
      </c>
      <c r="AE2741" s="23" t="s">
        <v>30315</v>
      </c>
      <c r="AF2741" s="23" t="s">
        <v>30315</v>
      </c>
      <c r="AG2741" s="23" t="s">
        <v>30315</v>
      </c>
      <c r="AH2741" s="23" t="s">
        <v>30315</v>
      </c>
      <c r="AI2741" s="23" t="s">
        <v>30315</v>
      </c>
      <c r="AJ2741" s="23" t="s">
        <v>30315</v>
      </c>
      <c r="AK2741" s="23" t="s">
        <v>30315</v>
      </c>
      <c r="AL2741" s="23" t="s">
        <v>30315</v>
      </c>
      <c r="AN2741" s="23" t="s">
        <v>30315</v>
      </c>
      <c r="AO2741" s="23" t="s">
        <v>30315</v>
      </c>
      <c r="AP2741" s="23" t="s">
        <v>30315</v>
      </c>
      <c r="AR2741" s="23" t="s">
        <v>30315</v>
      </c>
      <c r="AS2741" s="23" t="s">
        <v>30315</v>
      </c>
      <c r="AT2741" s="23" t="s">
        <v>30315</v>
      </c>
      <c r="AW2741" s="23" t="s">
        <v>30315</v>
      </c>
      <c r="AX2741" s="23" t="s">
        <v>30315</v>
      </c>
      <c r="AY2741" s="23" t="s">
        <v>30315</v>
      </c>
      <c r="AZ2741" s="21" t="s">
        <v>27</v>
      </c>
      <c r="BA2741" s="23" t="s">
        <v>30316</v>
      </c>
      <c r="BB2741" s="23" t="s">
        <v>30315</v>
      </c>
      <c r="BC2741" s="23" t="s">
        <v>30315</v>
      </c>
      <c r="BD2741" s="23" t="s">
        <v>30315</v>
      </c>
      <c r="BE2741" s="23" t="s">
        <v>30315</v>
      </c>
      <c r="BF2741" s="23" t="s">
        <v>30315</v>
      </c>
    </row>
    <row r="2742">
      <c r="A2742" s="21" t="s">
        <v>37882</v>
      </c>
      <c r="B2742" s="21" t="s">
        <v>1290</v>
      </c>
      <c r="D2742" s="21" t="s">
        <v>28324</v>
      </c>
      <c r="E2742" s="24" t="s">
        <v>37883</v>
      </c>
      <c r="F2742" s="23" t="s">
        <v>37884</v>
      </c>
      <c r="G2742" s="21" t="s">
        <v>24</v>
      </c>
      <c r="H2742" s="21" t="s">
        <v>26</v>
      </c>
      <c r="L2742" s="21" t="s">
        <v>27</v>
      </c>
      <c r="M2742" s="21" t="s">
        <v>37885</v>
      </c>
      <c r="N2742" s="21" t="s">
        <v>54</v>
      </c>
      <c r="O2742" s="21" t="s">
        <v>69</v>
      </c>
      <c r="AA2742" s="23" t="s">
        <v>30315</v>
      </c>
      <c r="AB2742" s="23" t="s">
        <v>30315</v>
      </c>
      <c r="AC2742" s="23" t="s">
        <v>30315</v>
      </c>
      <c r="AD2742" s="23" t="s">
        <v>30315</v>
      </c>
      <c r="AE2742" s="23" t="s">
        <v>30315</v>
      </c>
      <c r="AF2742" s="23" t="s">
        <v>30315</v>
      </c>
      <c r="AG2742" s="23" t="s">
        <v>30315</v>
      </c>
      <c r="AH2742" s="23" t="s">
        <v>30315</v>
      </c>
      <c r="AI2742" s="23" t="s">
        <v>30315</v>
      </c>
      <c r="AJ2742" s="23" t="s">
        <v>30315</v>
      </c>
      <c r="AK2742" s="23" t="s">
        <v>30315</v>
      </c>
      <c r="AL2742" s="23" t="s">
        <v>30315</v>
      </c>
      <c r="AN2742" s="23" t="s">
        <v>30315</v>
      </c>
      <c r="AO2742" s="23" t="s">
        <v>30315</v>
      </c>
      <c r="AP2742" s="23" t="s">
        <v>30315</v>
      </c>
      <c r="AR2742" s="23" t="s">
        <v>30315</v>
      </c>
      <c r="AS2742" s="23" t="s">
        <v>30315</v>
      </c>
      <c r="AT2742" s="23" t="s">
        <v>30315</v>
      </c>
      <c r="AW2742" s="23" t="s">
        <v>30315</v>
      </c>
      <c r="AX2742" s="23" t="s">
        <v>30315</v>
      </c>
      <c r="AY2742" s="23" t="s">
        <v>30315</v>
      </c>
      <c r="AZ2742" s="21" t="s">
        <v>27</v>
      </c>
      <c r="BA2742" s="23" t="s">
        <v>30316</v>
      </c>
      <c r="BB2742" s="23" t="s">
        <v>30315</v>
      </c>
      <c r="BC2742" s="23" t="s">
        <v>30315</v>
      </c>
      <c r="BD2742" s="23" t="s">
        <v>30315</v>
      </c>
      <c r="BE2742" s="23" t="s">
        <v>30315</v>
      </c>
      <c r="BF2742" s="23" t="s">
        <v>30315</v>
      </c>
    </row>
    <row r="2743">
      <c r="A2743" s="21" t="s">
        <v>37886</v>
      </c>
      <c r="B2743" s="21" t="s">
        <v>28405</v>
      </c>
      <c r="D2743" s="21" t="s">
        <v>28406</v>
      </c>
      <c r="E2743" s="24" t="s">
        <v>37887</v>
      </c>
      <c r="F2743" s="23" t="s">
        <v>37888</v>
      </c>
      <c r="G2743" s="21" t="s">
        <v>24</v>
      </c>
      <c r="H2743" s="21" t="s">
        <v>26</v>
      </c>
      <c r="L2743" s="21" t="s">
        <v>27</v>
      </c>
      <c r="M2743" s="21" t="s">
        <v>37889</v>
      </c>
      <c r="N2743" s="21" t="s">
        <v>54</v>
      </c>
      <c r="O2743" s="21" t="s">
        <v>77</v>
      </c>
      <c r="AA2743" s="23" t="s">
        <v>30315</v>
      </c>
      <c r="AB2743" s="23" t="s">
        <v>30315</v>
      </c>
      <c r="AC2743" s="23" t="s">
        <v>30315</v>
      </c>
      <c r="AD2743" s="23" t="s">
        <v>30315</v>
      </c>
      <c r="AE2743" s="23" t="s">
        <v>30315</v>
      </c>
      <c r="AF2743" s="23" t="s">
        <v>30315</v>
      </c>
      <c r="AG2743" s="23" t="s">
        <v>30315</v>
      </c>
      <c r="AH2743" s="23" t="s">
        <v>30315</v>
      </c>
      <c r="AI2743" s="23" t="s">
        <v>30315</v>
      </c>
      <c r="AJ2743" s="23" t="s">
        <v>30315</v>
      </c>
      <c r="AK2743" s="23" t="s">
        <v>30315</v>
      </c>
      <c r="AL2743" s="23" t="s">
        <v>30315</v>
      </c>
      <c r="AN2743" s="23" t="s">
        <v>30315</v>
      </c>
      <c r="AO2743" s="23" t="s">
        <v>30315</v>
      </c>
      <c r="AP2743" s="23" t="s">
        <v>30315</v>
      </c>
      <c r="AR2743" s="23" t="s">
        <v>30315</v>
      </c>
      <c r="AS2743" s="23" t="s">
        <v>30315</v>
      </c>
      <c r="AT2743" s="23" t="s">
        <v>30315</v>
      </c>
      <c r="AW2743" s="23" t="s">
        <v>30315</v>
      </c>
      <c r="AX2743" s="23" t="s">
        <v>30315</v>
      </c>
      <c r="AY2743" s="23" t="s">
        <v>30315</v>
      </c>
      <c r="AZ2743" s="21" t="s">
        <v>27</v>
      </c>
      <c r="BA2743" s="23" t="s">
        <v>30316</v>
      </c>
      <c r="BB2743" s="23" t="s">
        <v>30315</v>
      </c>
      <c r="BC2743" s="23" t="s">
        <v>30315</v>
      </c>
      <c r="BD2743" s="23" t="s">
        <v>30315</v>
      </c>
      <c r="BE2743" s="23" t="s">
        <v>30315</v>
      </c>
      <c r="BF2743" s="23" t="s">
        <v>30315</v>
      </c>
    </row>
    <row r="2744">
      <c r="A2744" s="21" t="s">
        <v>37890</v>
      </c>
      <c r="B2744" s="21" t="s">
        <v>37891</v>
      </c>
      <c r="D2744" s="21" t="s">
        <v>37892</v>
      </c>
      <c r="E2744" s="24" t="s">
        <v>37893</v>
      </c>
      <c r="F2744" s="23" t="s">
        <v>37894</v>
      </c>
      <c r="G2744" s="21" t="s">
        <v>594</v>
      </c>
      <c r="H2744" s="21" t="s">
        <v>95</v>
      </c>
      <c r="I2744" s="21" t="s">
        <v>37895</v>
      </c>
      <c r="J2744" s="24" t="s">
        <v>37896</v>
      </c>
      <c r="K2744" s="21" t="s">
        <v>1965</v>
      </c>
      <c r="L2744" s="21" t="s">
        <v>116</v>
      </c>
      <c r="N2744" s="21" t="s">
        <v>27</v>
      </c>
      <c r="O2744" s="21" t="s">
        <v>27</v>
      </c>
      <c r="AA2744" s="23" t="s">
        <v>30315</v>
      </c>
      <c r="AB2744" s="23" t="s">
        <v>30315</v>
      </c>
      <c r="AC2744" s="23" t="s">
        <v>30315</v>
      </c>
      <c r="AD2744" s="23" t="s">
        <v>30315</v>
      </c>
      <c r="AE2744" s="23" t="s">
        <v>30315</v>
      </c>
      <c r="AF2744" s="23" t="s">
        <v>30315</v>
      </c>
      <c r="AG2744" s="23" t="s">
        <v>30315</v>
      </c>
      <c r="AH2744" s="23" t="s">
        <v>30315</v>
      </c>
      <c r="AI2744" s="23" t="s">
        <v>30315</v>
      </c>
      <c r="AJ2744" s="23" t="s">
        <v>30315</v>
      </c>
      <c r="AK2744" s="23" t="s">
        <v>30315</v>
      </c>
      <c r="AL2744" s="23" t="s">
        <v>30315</v>
      </c>
      <c r="AN2744" s="23" t="s">
        <v>30315</v>
      </c>
      <c r="AO2744" s="23" t="s">
        <v>30315</v>
      </c>
      <c r="AP2744" s="23" t="s">
        <v>30315</v>
      </c>
      <c r="AR2744" s="23" t="s">
        <v>30315</v>
      </c>
      <c r="AS2744" s="23" t="s">
        <v>30315</v>
      </c>
      <c r="AT2744" s="23" t="s">
        <v>30315</v>
      </c>
      <c r="AW2744" s="23" t="s">
        <v>30315</v>
      </c>
      <c r="AX2744" s="23" t="s">
        <v>30315</v>
      </c>
      <c r="AY2744" s="23" t="s">
        <v>30315</v>
      </c>
      <c r="AZ2744" s="21" t="s">
        <v>27</v>
      </c>
      <c r="BA2744" s="23" t="s">
        <v>30316</v>
      </c>
      <c r="BB2744" s="23" t="s">
        <v>30315</v>
      </c>
      <c r="BC2744" s="23" t="s">
        <v>30315</v>
      </c>
      <c r="BD2744" s="23" t="s">
        <v>30315</v>
      </c>
      <c r="BE2744" s="23" t="s">
        <v>30315</v>
      </c>
      <c r="BF2744" s="23" t="s">
        <v>30315</v>
      </c>
    </row>
    <row r="2745">
      <c r="A2745" s="21" t="s">
        <v>37897</v>
      </c>
      <c r="B2745" s="21" t="s">
        <v>3657</v>
      </c>
      <c r="D2745" s="21" t="s">
        <v>3658</v>
      </c>
      <c r="E2745" s="24" t="s">
        <v>3660</v>
      </c>
      <c r="F2745" s="23" t="s">
        <v>31801</v>
      </c>
      <c r="G2745" s="21" t="s">
        <v>24</v>
      </c>
      <c r="H2745" s="21" t="s">
        <v>40</v>
      </c>
      <c r="L2745" s="21" t="s">
        <v>27</v>
      </c>
      <c r="N2745" s="21" t="s">
        <v>27</v>
      </c>
      <c r="O2745" s="21" t="s">
        <v>27</v>
      </c>
      <c r="P2745" s="21" t="s">
        <v>28313</v>
      </c>
      <c r="Q2745" s="21" t="s">
        <v>2096</v>
      </c>
      <c r="AA2745" s="23" t="s">
        <v>30316</v>
      </c>
      <c r="AB2745" s="23" t="s">
        <v>30316</v>
      </c>
      <c r="AC2745" s="23" t="s">
        <v>30315</v>
      </c>
      <c r="AD2745" s="23" t="s">
        <v>30315</v>
      </c>
      <c r="AE2745" s="23" t="s">
        <v>30315</v>
      </c>
      <c r="AF2745" s="23" t="s">
        <v>30315</v>
      </c>
      <c r="AG2745" s="23" t="s">
        <v>30315</v>
      </c>
      <c r="AH2745" s="23" t="s">
        <v>30315</v>
      </c>
      <c r="AI2745" s="23" t="s">
        <v>30315</v>
      </c>
      <c r="AJ2745" s="23" t="s">
        <v>30315</v>
      </c>
      <c r="AK2745" s="23" t="s">
        <v>30315</v>
      </c>
      <c r="AL2745" s="23" t="s">
        <v>30316</v>
      </c>
      <c r="AN2745" s="23" t="s">
        <v>30315</v>
      </c>
      <c r="AO2745" s="23" t="s">
        <v>30315</v>
      </c>
      <c r="AP2745" s="23" t="s">
        <v>30315</v>
      </c>
      <c r="AR2745" s="23" t="s">
        <v>30316</v>
      </c>
      <c r="AS2745" s="23" t="s">
        <v>30315</v>
      </c>
      <c r="AT2745" s="23" t="s">
        <v>30315</v>
      </c>
      <c r="AW2745" s="23" t="s">
        <v>30315</v>
      </c>
      <c r="AX2745" s="23" t="s">
        <v>30316</v>
      </c>
      <c r="AY2745" s="23" t="s">
        <v>30315</v>
      </c>
      <c r="AZ2745" s="21" t="s">
        <v>353</v>
      </c>
      <c r="BA2745" s="23" t="s">
        <v>30316</v>
      </c>
      <c r="BB2745" s="23" t="s">
        <v>30316</v>
      </c>
      <c r="BC2745" s="23" t="s">
        <v>30315</v>
      </c>
      <c r="BD2745" s="23" t="s">
        <v>30315</v>
      </c>
      <c r="BE2745" s="23" t="s">
        <v>30315</v>
      </c>
      <c r="BF2745" s="23" t="s">
        <v>30315</v>
      </c>
    </row>
    <row r="2746">
      <c r="A2746" s="21" t="s">
        <v>37898</v>
      </c>
      <c r="B2746" s="21" t="s">
        <v>37899</v>
      </c>
      <c r="D2746" s="21" t="s">
        <v>14780</v>
      </c>
      <c r="E2746" s="24" t="s">
        <v>37900</v>
      </c>
      <c r="F2746" s="23" t="s">
        <v>37901</v>
      </c>
      <c r="G2746" s="21" t="s">
        <v>24</v>
      </c>
      <c r="H2746" s="21" t="s">
        <v>95</v>
      </c>
      <c r="I2746" s="21" t="s">
        <v>14781</v>
      </c>
      <c r="J2746" s="24" t="s">
        <v>37902</v>
      </c>
      <c r="K2746" s="21" t="s">
        <v>156</v>
      </c>
      <c r="L2746" s="21" t="s">
        <v>116</v>
      </c>
      <c r="N2746" s="21" t="s">
        <v>27</v>
      </c>
      <c r="O2746" s="21" t="s">
        <v>27</v>
      </c>
      <c r="AA2746" s="23" t="s">
        <v>30315</v>
      </c>
      <c r="AB2746" s="23" t="s">
        <v>30315</v>
      </c>
      <c r="AC2746" s="23" t="s">
        <v>30315</v>
      </c>
      <c r="AD2746" s="23" t="s">
        <v>30315</v>
      </c>
      <c r="AE2746" s="23" t="s">
        <v>30315</v>
      </c>
      <c r="AF2746" s="23" t="s">
        <v>30315</v>
      </c>
      <c r="AG2746" s="23" t="s">
        <v>30315</v>
      </c>
      <c r="AH2746" s="23" t="s">
        <v>30315</v>
      </c>
      <c r="AI2746" s="23" t="s">
        <v>30315</v>
      </c>
      <c r="AJ2746" s="23" t="s">
        <v>30315</v>
      </c>
      <c r="AK2746" s="23" t="s">
        <v>30315</v>
      </c>
      <c r="AL2746" s="23" t="s">
        <v>30315</v>
      </c>
      <c r="AN2746" s="23" t="s">
        <v>30315</v>
      </c>
      <c r="AO2746" s="23" t="s">
        <v>30315</v>
      </c>
      <c r="AP2746" s="23" t="s">
        <v>30315</v>
      </c>
      <c r="AR2746" s="23" t="s">
        <v>30315</v>
      </c>
      <c r="AS2746" s="23" t="s">
        <v>30315</v>
      </c>
      <c r="AT2746" s="23" t="s">
        <v>30315</v>
      </c>
      <c r="AW2746" s="23" t="s">
        <v>30315</v>
      </c>
      <c r="AX2746" s="23" t="s">
        <v>30315</v>
      </c>
      <c r="AY2746" s="23" t="s">
        <v>30315</v>
      </c>
      <c r="AZ2746" s="21" t="s">
        <v>27</v>
      </c>
      <c r="BA2746" s="23" t="s">
        <v>30316</v>
      </c>
      <c r="BB2746" s="23" t="s">
        <v>30315</v>
      </c>
      <c r="BC2746" s="23" t="s">
        <v>30315</v>
      </c>
      <c r="BD2746" s="23" t="s">
        <v>30315</v>
      </c>
      <c r="BE2746" s="23" t="s">
        <v>30315</v>
      </c>
      <c r="BF2746" s="23" t="s">
        <v>30315</v>
      </c>
    </row>
    <row r="2747">
      <c r="A2747" s="21" t="s">
        <v>37903</v>
      </c>
      <c r="B2747" s="21" t="s">
        <v>37904</v>
      </c>
      <c r="D2747" s="21" t="s">
        <v>36776</v>
      </c>
      <c r="E2747" s="24" t="s">
        <v>36777</v>
      </c>
      <c r="F2747" s="23" t="s">
        <v>36778</v>
      </c>
      <c r="G2747" s="21" t="s">
        <v>24</v>
      </c>
      <c r="H2747" s="21" t="s">
        <v>26</v>
      </c>
      <c r="L2747" s="21" t="s">
        <v>27</v>
      </c>
      <c r="M2747" s="23" t="s">
        <v>31112</v>
      </c>
      <c r="N2747" s="21" t="s">
        <v>128</v>
      </c>
      <c r="O2747" s="21" t="s">
        <v>34</v>
      </c>
      <c r="AA2747" s="23" t="s">
        <v>30315</v>
      </c>
      <c r="AB2747" s="23" t="s">
        <v>30315</v>
      </c>
      <c r="AC2747" s="23" t="s">
        <v>30315</v>
      </c>
      <c r="AD2747" s="23" t="s">
        <v>30315</v>
      </c>
      <c r="AE2747" s="23" t="s">
        <v>30315</v>
      </c>
      <c r="AF2747" s="23" t="s">
        <v>30315</v>
      </c>
      <c r="AG2747" s="23" t="s">
        <v>30315</v>
      </c>
      <c r="AH2747" s="23" t="s">
        <v>30315</v>
      </c>
      <c r="AI2747" s="23" t="s">
        <v>30315</v>
      </c>
      <c r="AJ2747" s="23" t="s">
        <v>30315</v>
      </c>
      <c r="AK2747" s="23" t="s">
        <v>30315</v>
      </c>
      <c r="AL2747" s="23" t="s">
        <v>30315</v>
      </c>
      <c r="AN2747" s="23" t="s">
        <v>30315</v>
      </c>
      <c r="AO2747" s="23" t="s">
        <v>30315</v>
      </c>
      <c r="AP2747" s="23" t="s">
        <v>30315</v>
      </c>
      <c r="AR2747" s="23" t="s">
        <v>30315</v>
      </c>
      <c r="AS2747" s="23" t="s">
        <v>30315</v>
      </c>
      <c r="AT2747" s="23" t="s">
        <v>30315</v>
      </c>
      <c r="AW2747" s="23" t="s">
        <v>30315</v>
      </c>
      <c r="AX2747" s="23" t="s">
        <v>30315</v>
      </c>
      <c r="AY2747" s="23" t="s">
        <v>30315</v>
      </c>
      <c r="AZ2747" s="21" t="s">
        <v>27</v>
      </c>
      <c r="BA2747" s="23" t="s">
        <v>30316</v>
      </c>
      <c r="BB2747" s="23" t="s">
        <v>30315</v>
      </c>
      <c r="BC2747" s="23" t="s">
        <v>30315</v>
      </c>
      <c r="BD2747" s="23" t="s">
        <v>30315</v>
      </c>
      <c r="BE2747" s="23" t="s">
        <v>30315</v>
      </c>
      <c r="BF2747" s="23" t="s">
        <v>30315</v>
      </c>
    </row>
    <row r="2748">
      <c r="A2748" s="21" t="s">
        <v>37905</v>
      </c>
      <c r="B2748" s="21" t="s">
        <v>37906</v>
      </c>
      <c r="D2748" s="21" t="s">
        <v>37907</v>
      </c>
      <c r="E2748" s="24" t="s">
        <v>37908</v>
      </c>
      <c r="F2748" s="23" t="s">
        <v>37909</v>
      </c>
      <c r="G2748" s="21" t="s">
        <v>24</v>
      </c>
      <c r="H2748" s="21" t="s">
        <v>26</v>
      </c>
      <c r="L2748" s="21" t="s">
        <v>27</v>
      </c>
      <c r="M2748" s="21" t="s">
        <v>376</v>
      </c>
      <c r="N2748" s="21" t="s">
        <v>218</v>
      </c>
      <c r="O2748" s="21" t="s">
        <v>34</v>
      </c>
      <c r="AA2748" s="23" t="s">
        <v>30315</v>
      </c>
      <c r="AB2748" s="23" t="s">
        <v>30315</v>
      </c>
      <c r="AC2748" s="23" t="s">
        <v>30315</v>
      </c>
      <c r="AD2748" s="23" t="s">
        <v>30315</v>
      </c>
      <c r="AE2748" s="23" t="s">
        <v>30315</v>
      </c>
      <c r="AF2748" s="23" t="s">
        <v>30315</v>
      </c>
      <c r="AG2748" s="23" t="s">
        <v>30315</v>
      </c>
      <c r="AH2748" s="23" t="s">
        <v>30315</v>
      </c>
      <c r="AI2748" s="23" t="s">
        <v>30315</v>
      </c>
      <c r="AJ2748" s="23" t="s">
        <v>30315</v>
      </c>
      <c r="AK2748" s="23" t="s">
        <v>30315</v>
      </c>
      <c r="AL2748" s="23" t="s">
        <v>30315</v>
      </c>
      <c r="AN2748" s="23" t="s">
        <v>30315</v>
      </c>
      <c r="AO2748" s="23" t="s">
        <v>30315</v>
      </c>
      <c r="AP2748" s="23" t="s">
        <v>30315</v>
      </c>
      <c r="AR2748" s="23" t="s">
        <v>30315</v>
      </c>
      <c r="AS2748" s="23" t="s">
        <v>30315</v>
      </c>
      <c r="AT2748" s="23" t="s">
        <v>30315</v>
      </c>
      <c r="AW2748" s="23" t="s">
        <v>30315</v>
      </c>
      <c r="AX2748" s="23" t="s">
        <v>30315</v>
      </c>
      <c r="AY2748" s="23" t="s">
        <v>30315</v>
      </c>
      <c r="AZ2748" s="21" t="s">
        <v>27</v>
      </c>
      <c r="BA2748" s="23" t="s">
        <v>30316</v>
      </c>
      <c r="BB2748" s="23" t="s">
        <v>30315</v>
      </c>
      <c r="BC2748" s="23" t="s">
        <v>30315</v>
      </c>
      <c r="BD2748" s="23" t="s">
        <v>30315</v>
      </c>
      <c r="BE2748" s="23" t="s">
        <v>30315</v>
      </c>
      <c r="BF2748" s="23" t="s">
        <v>30315</v>
      </c>
    </row>
    <row r="2749">
      <c r="A2749" s="21" t="s">
        <v>37910</v>
      </c>
      <c r="B2749" s="21" t="s">
        <v>4024</v>
      </c>
      <c r="D2749" s="21" t="s">
        <v>4025</v>
      </c>
      <c r="E2749" s="24" t="s">
        <v>4027</v>
      </c>
      <c r="F2749" s="23" t="s">
        <v>31975</v>
      </c>
      <c r="G2749" s="21" t="s">
        <v>24</v>
      </c>
      <c r="H2749" s="21" t="s">
        <v>26</v>
      </c>
      <c r="L2749" s="21" t="s">
        <v>27</v>
      </c>
      <c r="M2749" s="21" t="s">
        <v>37911</v>
      </c>
      <c r="N2749" s="21" t="s">
        <v>54</v>
      </c>
      <c r="O2749" s="21" t="s">
        <v>62</v>
      </c>
      <c r="AA2749" s="23" t="s">
        <v>30315</v>
      </c>
      <c r="AB2749" s="23" t="s">
        <v>30315</v>
      </c>
      <c r="AC2749" s="23" t="s">
        <v>30315</v>
      </c>
      <c r="AD2749" s="23" t="s">
        <v>30315</v>
      </c>
      <c r="AE2749" s="23" t="s">
        <v>30315</v>
      </c>
      <c r="AF2749" s="23" t="s">
        <v>30315</v>
      </c>
      <c r="AG2749" s="23" t="s">
        <v>30315</v>
      </c>
      <c r="AH2749" s="23" t="s">
        <v>30315</v>
      </c>
      <c r="AI2749" s="23" t="s">
        <v>30315</v>
      </c>
      <c r="AJ2749" s="23" t="s">
        <v>30315</v>
      </c>
      <c r="AK2749" s="23" t="s">
        <v>30315</v>
      </c>
      <c r="AL2749" s="23" t="s">
        <v>30315</v>
      </c>
      <c r="AN2749" s="23" t="s">
        <v>30315</v>
      </c>
      <c r="AO2749" s="23" t="s">
        <v>30315</v>
      </c>
      <c r="AP2749" s="23" t="s">
        <v>30315</v>
      </c>
      <c r="AR2749" s="23" t="s">
        <v>30315</v>
      </c>
      <c r="AS2749" s="23" t="s">
        <v>30315</v>
      </c>
      <c r="AT2749" s="23" t="s">
        <v>30315</v>
      </c>
      <c r="AW2749" s="23" t="s">
        <v>30315</v>
      </c>
      <c r="AX2749" s="23" t="s">
        <v>30315</v>
      </c>
      <c r="AY2749" s="23" t="s">
        <v>30315</v>
      </c>
      <c r="AZ2749" s="21" t="s">
        <v>27</v>
      </c>
      <c r="BA2749" s="23" t="s">
        <v>30316</v>
      </c>
      <c r="BB2749" s="23" t="s">
        <v>30315</v>
      </c>
      <c r="BC2749" s="23" t="s">
        <v>30315</v>
      </c>
      <c r="BD2749" s="23" t="s">
        <v>30315</v>
      </c>
      <c r="BE2749" s="23" t="s">
        <v>30315</v>
      </c>
      <c r="BF2749" s="23" t="s">
        <v>30315</v>
      </c>
    </row>
    <row r="2750">
      <c r="A2750" s="21" t="s">
        <v>37912</v>
      </c>
      <c r="B2750" s="21" t="s">
        <v>6004</v>
      </c>
      <c r="D2750" s="21" t="s">
        <v>6005</v>
      </c>
      <c r="E2750" s="24" t="s">
        <v>37913</v>
      </c>
      <c r="F2750" s="23" t="s">
        <v>32911</v>
      </c>
      <c r="G2750" s="21" t="s">
        <v>24</v>
      </c>
      <c r="H2750" s="21" t="s">
        <v>95</v>
      </c>
      <c r="I2750" s="21" t="s">
        <v>13168</v>
      </c>
      <c r="J2750" s="24" t="s">
        <v>34967</v>
      </c>
      <c r="K2750" s="21" t="s">
        <v>1965</v>
      </c>
      <c r="L2750" s="21" t="s">
        <v>116</v>
      </c>
      <c r="N2750" s="21" t="s">
        <v>27</v>
      </c>
      <c r="O2750" s="21" t="s">
        <v>27</v>
      </c>
      <c r="AA2750" s="23" t="s">
        <v>30315</v>
      </c>
      <c r="AB2750" s="23" t="s">
        <v>30315</v>
      </c>
      <c r="AC2750" s="23" t="s">
        <v>30315</v>
      </c>
      <c r="AD2750" s="23" t="s">
        <v>30315</v>
      </c>
      <c r="AE2750" s="23" t="s">
        <v>30315</v>
      </c>
      <c r="AF2750" s="23" t="s">
        <v>30315</v>
      </c>
      <c r="AG2750" s="23" t="s">
        <v>30315</v>
      </c>
      <c r="AH2750" s="23" t="s">
        <v>30315</v>
      </c>
      <c r="AI2750" s="23" t="s">
        <v>30315</v>
      </c>
      <c r="AJ2750" s="23" t="s">
        <v>30315</v>
      </c>
      <c r="AK2750" s="23" t="s">
        <v>30315</v>
      </c>
      <c r="AL2750" s="23" t="s">
        <v>30315</v>
      </c>
      <c r="AN2750" s="23" t="s">
        <v>30315</v>
      </c>
      <c r="AO2750" s="23" t="s">
        <v>30315</v>
      </c>
      <c r="AP2750" s="23" t="s">
        <v>30315</v>
      </c>
      <c r="AR2750" s="23" t="s">
        <v>30315</v>
      </c>
      <c r="AS2750" s="23" t="s">
        <v>30315</v>
      </c>
      <c r="AT2750" s="23" t="s">
        <v>30315</v>
      </c>
      <c r="AW2750" s="23" t="s">
        <v>30315</v>
      </c>
      <c r="AX2750" s="23" t="s">
        <v>30315</v>
      </c>
      <c r="AY2750" s="23" t="s">
        <v>30315</v>
      </c>
      <c r="AZ2750" s="21" t="s">
        <v>27</v>
      </c>
      <c r="BA2750" s="23" t="s">
        <v>30316</v>
      </c>
      <c r="BB2750" s="23" t="s">
        <v>30315</v>
      </c>
      <c r="BC2750" s="23" t="s">
        <v>30315</v>
      </c>
      <c r="BD2750" s="23" t="s">
        <v>30315</v>
      </c>
      <c r="BE2750" s="23" t="s">
        <v>30315</v>
      </c>
      <c r="BF2750" s="23" t="s">
        <v>30315</v>
      </c>
    </row>
    <row r="2751">
      <c r="A2751" s="21" t="s">
        <v>37914</v>
      </c>
      <c r="B2751" s="21" t="s">
        <v>37915</v>
      </c>
      <c r="D2751" s="21" t="s">
        <v>37916</v>
      </c>
      <c r="E2751" s="21" t="s">
        <v>37917</v>
      </c>
      <c r="F2751" s="23" t="s">
        <v>37918</v>
      </c>
      <c r="G2751" s="21" t="s">
        <v>1647</v>
      </c>
      <c r="H2751" s="21" t="s">
        <v>26</v>
      </c>
      <c r="L2751" s="21" t="s">
        <v>27</v>
      </c>
      <c r="M2751" s="21" t="s">
        <v>37919</v>
      </c>
      <c r="N2751" s="21" t="s">
        <v>218</v>
      </c>
      <c r="O2751" s="21" t="s">
        <v>219</v>
      </c>
      <c r="AA2751" s="23" t="s">
        <v>30315</v>
      </c>
      <c r="AB2751" s="23" t="s">
        <v>30315</v>
      </c>
      <c r="AC2751" s="23" t="s">
        <v>30315</v>
      </c>
      <c r="AD2751" s="23" t="s">
        <v>30315</v>
      </c>
      <c r="AE2751" s="23" t="s">
        <v>30315</v>
      </c>
      <c r="AF2751" s="23" t="s">
        <v>30315</v>
      </c>
      <c r="AG2751" s="23" t="s">
        <v>30315</v>
      </c>
      <c r="AH2751" s="23" t="s">
        <v>30315</v>
      </c>
      <c r="AI2751" s="23" t="s">
        <v>30315</v>
      </c>
      <c r="AJ2751" s="23" t="s">
        <v>30315</v>
      </c>
      <c r="AK2751" s="23" t="s">
        <v>30315</v>
      </c>
      <c r="AL2751" s="23" t="s">
        <v>30315</v>
      </c>
      <c r="AN2751" s="23" t="s">
        <v>30315</v>
      </c>
      <c r="AO2751" s="23" t="s">
        <v>30315</v>
      </c>
      <c r="AP2751" s="23" t="s">
        <v>30315</v>
      </c>
      <c r="AR2751" s="23" t="s">
        <v>30315</v>
      </c>
      <c r="AS2751" s="23" t="s">
        <v>30315</v>
      </c>
      <c r="AT2751" s="23" t="s">
        <v>30315</v>
      </c>
      <c r="AW2751" s="23" t="s">
        <v>30315</v>
      </c>
      <c r="AX2751" s="23" t="s">
        <v>30315</v>
      </c>
      <c r="AY2751" s="23" t="s">
        <v>30315</v>
      </c>
      <c r="AZ2751" s="21" t="s">
        <v>27</v>
      </c>
      <c r="BA2751" s="23" t="s">
        <v>30316</v>
      </c>
      <c r="BB2751" s="23" t="s">
        <v>30315</v>
      </c>
      <c r="BC2751" s="23" t="s">
        <v>30315</v>
      </c>
      <c r="BD2751" s="23" t="s">
        <v>30315</v>
      </c>
      <c r="BE2751" s="23" t="s">
        <v>30315</v>
      </c>
      <c r="BF2751" s="23" t="s">
        <v>30315</v>
      </c>
    </row>
    <row r="2752">
      <c r="A2752" s="21" t="s">
        <v>37920</v>
      </c>
      <c r="B2752" s="21" t="s">
        <v>37921</v>
      </c>
      <c r="D2752" s="21" t="s">
        <v>37922</v>
      </c>
      <c r="E2752" s="24" t="s">
        <v>37923</v>
      </c>
      <c r="F2752" s="23" t="s">
        <v>37924</v>
      </c>
      <c r="G2752" s="21" t="s">
        <v>24</v>
      </c>
      <c r="H2752" s="21" t="s">
        <v>95</v>
      </c>
      <c r="I2752" s="21" t="s">
        <v>37925</v>
      </c>
      <c r="J2752" s="24" t="s">
        <v>37926</v>
      </c>
      <c r="K2752" s="21" t="s">
        <v>156</v>
      </c>
      <c r="L2752" s="21" t="s">
        <v>1119</v>
      </c>
      <c r="N2752" s="21" t="s">
        <v>27</v>
      </c>
      <c r="O2752" s="21" t="s">
        <v>27</v>
      </c>
      <c r="AA2752" s="23" t="s">
        <v>30315</v>
      </c>
      <c r="AB2752" s="23" t="s">
        <v>30315</v>
      </c>
      <c r="AC2752" s="23" t="s">
        <v>30315</v>
      </c>
      <c r="AD2752" s="23" t="s">
        <v>30315</v>
      </c>
      <c r="AE2752" s="23" t="s">
        <v>30315</v>
      </c>
      <c r="AF2752" s="23" t="s">
        <v>30315</v>
      </c>
      <c r="AG2752" s="23" t="s">
        <v>30315</v>
      </c>
      <c r="AH2752" s="23" t="s">
        <v>30315</v>
      </c>
      <c r="AI2752" s="23" t="s">
        <v>30315</v>
      </c>
      <c r="AJ2752" s="23" t="s">
        <v>30315</v>
      </c>
      <c r="AK2752" s="23" t="s">
        <v>30315</v>
      </c>
      <c r="AL2752" s="23" t="s">
        <v>30315</v>
      </c>
      <c r="AN2752" s="23" t="s">
        <v>30315</v>
      </c>
      <c r="AO2752" s="23" t="s">
        <v>30315</v>
      </c>
      <c r="AP2752" s="23" t="s">
        <v>30315</v>
      </c>
      <c r="AR2752" s="23" t="s">
        <v>30315</v>
      </c>
      <c r="AS2752" s="23" t="s">
        <v>30315</v>
      </c>
      <c r="AT2752" s="23" t="s">
        <v>30315</v>
      </c>
      <c r="AW2752" s="23" t="s">
        <v>30315</v>
      </c>
      <c r="AX2752" s="23" t="s">
        <v>30315</v>
      </c>
      <c r="AY2752" s="23" t="s">
        <v>30315</v>
      </c>
      <c r="AZ2752" s="21" t="s">
        <v>27</v>
      </c>
      <c r="BA2752" s="23" t="s">
        <v>30316</v>
      </c>
      <c r="BB2752" s="23" t="s">
        <v>30315</v>
      </c>
      <c r="BC2752" s="23" t="s">
        <v>30315</v>
      </c>
      <c r="BD2752" s="23" t="s">
        <v>30315</v>
      </c>
      <c r="BE2752" s="23" t="s">
        <v>30315</v>
      </c>
      <c r="BF2752" s="23" t="s">
        <v>30315</v>
      </c>
    </row>
    <row r="2753">
      <c r="A2753" s="21" t="s">
        <v>37927</v>
      </c>
      <c r="B2753" s="21" t="s">
        <v>37928</v>
      </c>
      <c r="D2753" s="21" t="s">
        <v>37929</v>
      </c>
      <c r="E2753" s="21" t="s">
        <v>37928</v>
      </c>
      <c r="F2753" s="23" t="s">
        <v>37930</v>
      </c>
      <c r="G2753" s="21" t="s">
        <v>24</v>
      </c>
      <c r="H2753" s="21" t="s">
        <v>26</v>
      </c>
      <c r="L2753" s="21" t="s">
        <v>27</v>
      </c>
      <c r="M2753" s="21" t="s">
        <v>37931</v>
      </c>
      <c r="N2753" s="21" t="s">
        <v>61</v>
      </c>
      <c r="O2753" s="21" t="s">
        <v>62</v>
      </c>
      <c r="AA2753" s="23" t="s">
        <v>30315</v>
      </c>
      <c r="AB2753" s="23" t="s">
        <v>30315</v>
      </c>
      <c r="AC2753" s="23" t="s">
        <v>30315</v>
      </c>
      <c r="AD2753" s="23" t="s">
        <v>30315</v>
      </c>
      <c r="AE2753" s="23" t="s">
        <v>30315</v>
      </c>
      <c r="AF2753" s="23" t="s">
        <v>30315</v>
      </c>
      <c r="AG2753" s="23" t="s">
        <v>30315</v>
      </c>
      <c r="AH2753" s="23" t="s">
        <v>30315</v>
      </c>
      <c r="AI2753" s="23" t="s">
        <v>30315</v>
      </c>
      <c r="AJ2753" s="23" t="s">
        <v>30315</v>
      </c>
      <c r="AK2753" s="23" t="s">
        <v>30315</v>
      </c>
      <c r="AL2753" s="23" t="s">
        <v>30315</v>
      </c>
      <c r="AN2753" s="23" t="s">
        <v>30315</v>
      </c>
      <c r="AO2753" s="23" t="s">
        <v>30315</v>
      </c>
      <c r="AP2753" s="23" t="s">
        <v>30315</v>
      </c>
      <c r="AR2753" s="23" t="s">
        <v>30315</v>
      </c>
      <c r="AS2753" s="23" t="s">
        <v>30315</v>
      </c>
      <c r="AT2753" s="23" t="s">
        <v>30315</v>
      </c>
      <c r="AW2753" s="23" t="s">
        <v>30315</v>
      </c>
      <c r="AX2753" s="23" t="s">
        <v>30315</v>
      </c>
      <c r="AY2753" s="23" t="s">
        <v>30315</v>
      </c>
      <c r="AZ2753" s="21" t="s">
        <v>27</v>
      </c>
      <c r="BA2753" s="23" t="s">
        <v>30316</v>
      </c>
      <c r="BB2753" s="23" t="s">
        <v>30315</v>
      </c>
      <c r="BC2753" s="23" t="s">
        <v>30315</v>
      </c>
      <c r="BD2753" s="23" t="s">
        <v>30315</v>
      </c>
      <c r="BE2753" s="23" t="s">
        <v>30315</v>
      </c>
      <c r="BF2753" s="23" t="s">
        <v>30315</v>
      </c>
    </row>
    <row r="2754">
      <c r="A2754" s="21" t="s">
        <v>37932</v>
      </c>
      <c r="B2754" s="21" t="s">
        <v>37933</v>
      </c>
      <c r="D2754" s="21" t="s">
        <v>37934</v>
      </c>
      <c r="E2754" s="24" t="s">
        <v>37935</v>
      </c>
      <c r="F2754" s="23" t="s">
        <v>37936</v>
      </c>
      <c r="G2754" s="21" t="s">
        <v>24</v>
      </c>
      <c r="H2754" s="21" t="s">
        <v>26</v>
      </c>
      <c r="L2754" s="21" t="s">
        <v>27</v>
      </c>
      <c r="M2754" s="21" t="s">
        <v>14222</v>
      </c>
      <c r="N2754" s="21" t="s">
        <v>54</v>
      </c>
      <c r="O2754" s="21" t="s">
        <v>62</v>
      </c>
      <c r="AA2754" s="23" t="s">
        <v>30315</v>
      </c>
      <c r="AB2754" s="23" t="s">
        <v>30315</v>
      </c>
      <c r="AC2754" s="23" t="s">
        <v>30315</v>
      </c>
      <c r="AD2754" s="23" t="s">
        <v>30315</v>
      </c>
      <c r="AE2754" s="23" t="s">
        <v>30315</v>
      </c>
      <c r="AF2754" s="23" t="s">
        <v>30315</v>
      </c>
      <c r="AG2754" s="23" t="s">
        <v>30315</v>
      </c>
      <c r="AH2754" s="23" t="s">
        <v>30315</v>
      </c>
      <c r="AI2754" s="23" t="s">
        <v>30315</v>
      </c>
      <c r="AJ2754" s="23" t="s">
        <v>30315</v>
      </c>
      <c r="AK2754" s="23" t="s">
        <v>30315</v>
      </c>
      <c r="AL2754" s="23" t="s">
        <v>30315</v>
      </c>
      <c r="AN2754" s="23" t="s">
        <v>30315</v>
      </c>
      <c r="AO2754" s="23" t="s">
        <v>30315</v>
      </c>
      <c r="AP2754" s="23" t="s">
        <v>30315</v>
      </c>
      <c r="AR2754" s="23" t="s">
        <v>30315</v>
      </c>
      <c r="AS2754" s="23" t="s">
        <v>30315</v>
      </c>
      <c r="AT2754" s="23" t="s">
        <v>30315</v>
      </c>
      <c r="AW2754" s="23" t="s">
        <v>30315</v>
      </c>
      <c r="AX2754" s="23" t="s">
        <v>30315</v>
      </c>
      <c r="AY2754" s="23" t="s">
        <v>30315</v>
      </c>
      <c r="AZ2754" s="21" t="s">
        <v>27</v>
      </c>
      <c r="BA2754" s="23" t="s">
        <v>30316</v>
      </c>
      <c r="BB2754" s="23" t="s">
        <v>30315</v>
      </c>
      <c r="BC2754" s="23" t="s">
        <v>30315</v>
      </c>
      <c r="BD2754" s="23" t="s">
        <v>30315</v>
      </c>
      <c r="BE2754" s="23" t="s">
        <v>30315</v>
      </c>
      <c r="BF2754" s="23" t="s">
        <v>30315</v>
      </c>
    </row>
    <row r="2755">
      <c r="A2755" s="21" t="s">
        <v>37937</v>
      </c>
      <c r="B2755" s="21" t="s">
        <v>37525</v>
      </c>
      <c r="D2755" s="21" t="s">
        <v>37526</v>
      </c>
      <c r="E2755" s="21" t="s">
        <v>37527</v>
      </c>
      <c r="F2755" s="23" t="s">
        <v>37938</v>
      </c>
      <c r="G2755" s="21" t="s">
        <v>24</v>
      </c>
      <c r="H2755" s="21" t="s">
        <v>26</v>
      </c>
      <c r="L2755" s="21" t="s">
        <v>27</v>
      </c>
      <c r="N2755" s="21" t="s">
        <v>27</v>
      </c>
      <c r="O2755" s="21" t="s">
        <v>27</v>
      </c>
      <c r="AA2755" s="23" t="s">
        <v>30315</v>
      </c>
      <c r="AB2755" s="23" t="s">
        <v>30315</v>
      </c>
      <c r="AC2755" s="23" t="s">
        <v>30315</v>
      </c>
      <c r="AD2755" s="23" t="s">
        <v>30315</v>
      </c>
      <c r="AE2755" s="23" t="s">
        <v>30315</v>
      </c>
      <c r="AF2755" s="23" t="s">
        <v>30315</v>
      </c>
      <c r="AG2755" s="23" t="s">
        <v>30315</v>
      </c>
      <c r="AH2755" s="23" t="s">
        <v>30315</v>
      </c>
      <c r="AI2755" s="23" t="s">
        <v>30315</v>
      </c>
      <c r="AJ2755" s="23" t="s">
        <v>30315</v>
      </c>
      <c r="AK2755" s="23" t="s">
        <v>30315</v>
      </c>
      <c r="AL2755" s="23" t="s">
        <v>30315</v>
      </c>
      <c r="AN2755" s="23" t="s">
        <v>30315</v>
      </c>
      <c r="AO2755" s="23" t="s">
        <v>30315</v>
      </c>
      <c r="AP2755" s="23" t="s">
        <v>30315</v>
      </c>
      <c r="AR2755" s="23" t="s">
        <v>30315</v>
      </c>
      <c r="AS2755" s="23" t="s">
        <v>30315</v>
      </c>
      <c r="AT2755" s="23" t="s">
        <v>30315</v>
      </c>
      <c r="AW2755" s="23" t="s">
        <v>30315</v>
      </c>
      <c r="AX2755" s="23" t="s">
        <v>30315</v>
      </c>
      <c r="AY2755" s="23" t="s">
        <v>30315</v>
      </c>
      <c r="AZ2755" s="21" t="s">
        <v>27</v>
      </c>
      <c r="BA2755" s="23" t="s">
        <v>30316</v>
      </c>
      <c r="BB2755" s="23" t="s">
        <v>30315</v>
      </c>
      <c r="BC2755" s="23" t="s">
        <v>30315</v>
      </c>
      <c r="BD2755" s="23" t="s">
        <v>30315</v>
      </c>
      <c r="BE2755" s="23" t="s">
        <v>30315</v>
      </c>
      <c r="BF2755" s="23" t="s">
        <v>30315</v>
      </c>
    </row>
    <row r="2756">
      <c r="A2756" s="21" t="s">
        <v>37939</v>
      </c>
      <c r="B2756" s="21" t="s">
        <v>28279</v>
      </c>
      <c r="D2756" s="21" t="s">
        <v>28280</v>
      </c>
      <c r="E2756" s="24" t="s">
        <v>37940</v>
      </c>
      <c r="F2756" s="23" t="s">
        <v>37941</v>
      </c>
      <c r="G2756" s="21" t="s">
        <v>24</v>
      </c>
      <c r="H2756" s="21" t="s">
        <v>95</v>
      </c>
      <c r="I2756" s="21" t="s">
        <v>37942</v>
      </c>
      <c r="J2756" s="24" t="s">
        <v>37943</v>
      </c>
      <c r="K2756" s="21" t="s">
        <v>1993</v>
      </c>
      <c r="L2756" s="21" t="s">
        <v>263</v>
      </c>
      <c r="N2756" s="21" t="s">
        <v>27</v>
      </c>
      <c r="O2756" s="21" t="s">
        <v>27</v>
      </c>
      <c r="AA2756" s="23" t="s">
        <v>30315</v>
      </c>
      <c r="AB2756" s="23" t="s">
        <v>30315</v>
      </c>
      <c r="AC2756" s="23" t="s">
        <v>30315</v>
      </c>
      <c r="AD2756" s="23" t="s">
        <v>30315</v>
      </c>
      <c r="AE2756" s="23" t="s">
        <v>30315</v>
      </c>
      <c r="AF2756" s="23" t="s">
        <v>30315</v>
      </c>
      <c r="AG2756" s="23" t="s">
        <v>30315</v>
      </c>
      <c r="AH2756" s="23" t="s">
        <v>30315</v>
      </c>
      <c r="AI2756" s="23" t="s">
        <v>30315</v>
      </c>
      <c r="AJ2756" s="23" t="s">
        <v>30315</v>
      </c>
      <c r="AK2756" s="23" t="s">
        <v>30315</v>
      </c>
      <c r="AL2756" s="23" t="s">
        <v>30315</v>
      </c>
      <c r="AN2756" s="23" t="s">
        <v>30315</v>
      </c>
      <c r="AO2756" s="23" t="s">
        <v>30315</v>
      </c>
      <c r="AP2756" s="23" t="s">
        <v>30315</v>
      </c>
      <c r="AR2756" s="23" t="s">
        <v>30315</v>
      </c>
      <c r="AS2756" s="23" t="s">
        <v>30315</v>
      </c>
      <c r="AT2756" s="23" t="s">
        <v>30315</v>
      </c>
      <c r="AW2756" s="23" t="s">
        <v>30315</v>
      </c>
      <c r="AX2756" s="23" t="s">
        <v>30315</v>
      </c>
      <c r="AY2756" s="23" t="s">
        <v>30315</v>
      </c>
      <c r="AZ2756" s="21" t="s">
        <v>27</v>
      </c>
      <c r="BA2756" s="23" t="s">
        <v>30316</v>
      </c>
      <c r="BB2756" s="23" t="s">
        <v>30315</v>
      </c>
      <c r="BC2756" s="23" t="s">
        <v>30315</v>
      </c>
      <c r="BD2756" s="23" t="s">
        <v>30315</v>
      </c>
      <c r="BE2756" s="23" t="s">
        <v>30315</v>
      </c>
      <c r="BF2756" s="23" t="s">
        <v>30315</v>
      </c>
    </row>
    <row r="2757">
      <c r="A2757" s="21" t="s">
        <v>37944</v>
      </c>
      <c r="B2757" s="21" t="s">
        <v>37945</v>
      </c>
      <c r="D2757" s="21" t="s">
        <v>37946</v>
      </c>
      <c r="E2757" s="24" t="s">
        <v>37947</v>
      </c>
      <c r="F2757" s="23" t="s">
        <v>37948</v>
      </c>
      <c r="G2757" s="21" t="s">
        <v>24</v>
      </c>
      <c r="H2757" s="21" t="s">
        <v>26</v>
      </c>
      <c r="L2757" s="21" t="s">
        <v>27</v>
      </c>
      <c r="N2757" s="21" t="s">
        <v>54</v>
      </c>
      <c r="O2757" s="21" t="s">
        <v>34</v>
      </c>
      <c r="AA2757" s="23" t="s">
        <v>30315</v>
      </c>
      <c r="AB2757" s="23" t="s">
        <v>30315</v>
      </c>
      <c r="AC2757" s="23" t="s">
        <v>30315</v>
      </c>
      <c r="AD2757" s="23" t="s">
        <v>30315</v>
      </c>
      <c r="AE2757" s="23" t="s">
        <v>30315</v>
      </c>
      <c r="AF2757" s="23" t="s">
        <v>30315</v>
      </c>
      <c r="AG2757" s="23" t="s">
        <v>30315</v>
      </c>
      <c r="AH2757" s="23" t="s">
        <v>30315</v>
      </c>
      <c r="AI2757" s="23" t="s">
        <v>30315</v>
      </c>
      <c r="AJ2757" s="23" t="s">
        <v>30315</v>
      </c>
      <c r="AK2757" s="23" t="s">
        <v>30315</v>
      </c>
      <c r="AL2757" s="23" t="s">
        <v>30315</v>
      </c>
      <c r="AN2757" s="23" t="s">
        <v>30315</v>
      </c>
      <c r="AO2757" s="23" t="s">
        <v>30315</v>
      </c>
      <c r="AP2757" s="23" t="s">
        <v>30315</v>
      </c>
      <c r="AR2757" s="23" t="s">
        <v>30315</v>
      </c>
      <c r="AS2757" s="23" t="s">
        <v>30315</v>
      </c>
      <c r="AT2757" s="23" t="s">
        <v>30315</v>
      </c>
      <c r="AW2757" s="23" t="s">
        <v>30315</v>
      </c>
      <c r="AX2757" s="23" t="s">
        <v>30315</v>
      </c>
      <c r="AY2757" s="23" t="s">
        <v>30315</v>
      </c>
      <c r="AZ2757" s="21" t="s">
        <v>27</v>
      </c>
      <c r="BA2757" s="23" t="s">
        <v>30316</v>
      </c>
      <c r="BB2757" s="23" t="s">
        <v>30315</v>
      </c>
      <c r="BC2757" s="23" t="s">
        <v>30315</v>
      </c>
      <c r="BD2757" s="23" t="s">
        <v>30315</v>
      </c>
      <c r="BE2757" s="23" t="s">
        <v>30315</v>
      </c>
      <c r="BF2757" s="23" t="s">
        <v>30315</v>
      </c>
    </row>
    <row r="2758">
      <c r="A2758" s="21" t="s">
        <v>37949</v>
      </c>
      <c r="B2758" s="21" t="s">
        <v>37950</v>
      </c>
      <c r="D2758" s="21" t="s">
        <v>37951</v>
      </c>
      <c r="E2758" s="24" t="s">
        <v>37952</v>
      </c>
      <c r="F2758" s="23" t="s">
        <v>37953</v>
      </c>
      <c r="G2758" s="21" t="s">
        <v>24</v>
      </c>
      <c r="H2758" s="21" t="s">
        <v>26</v>
      </c>
      <c r="L2758" s="21" t="s">
        <v>27</v>
      </c>
      <c r="M2758" s="21" t="s">
        <v>1685</v>
      </c>
      <c r="N2758" s="21" t="s">
        <v>54</v>
      </c>
      <c r="O2758" s="21" t="s">
        <v>69</v>
      </c>
      <c r="AA2758" s="23" t="s">
        <v>30315</v>
      </c>
      <c r="AB2758" s="23" t="s">
        <v>30315</v>
      </c>
      <c r="AC2758" s="23" t="s">
        <v>30315</v>
      </c>
      <c r="AD2758" s="23" t="s">
        <v>30315</v>
      </c>
      <c r="AE2758" s="23" t="s">
        <v>30315</v>
      </c>
      <c r="AF2758" s="23" t="s">
        <v>30315</v>
      </c>
      <c r="AG2758" s="23" t="s">
        <v>30315</v>
      </c>
      <c r="AH2758" s="23" t="s">
        <v>30315</v>
      </c>
      <c r="AI2758" s="23" t="s">
        <v>30315</v>
      </c>
      <c r="AJ2758" s="23" t="s">
        <v>30315</v>
      </c>
      <c r="AK2758" s="23" t="s">
        <v>30315</v>
      </c>
      <c r="AL2758" s="23" t="s">
        <v>30315</v>
      </c>
      <c r="AN2758" s="23" t="s">
        <v>30315</v>
      </c>
      <c r="AO2758" s="23" t="s">
        <v>30315</v>
      </c>
      <c r="AP2758" s="23" t="s">
        <v>30315</v>
      </c>
      <c r="AR2758" s="23" t="s">
        <v>30315</v>
      </c>
      <c r="AS2758" s="23" t="s">
        <v>30315</v>
      </c>
      <c r="AT2758" s="23" t="s">
        <v>30315</v>
      </c>
      <c r="AW2758" s="23" t="s">
        <v>30315</v>
      </c>
      <c r="AX2758" s="23" t="s">
        <v>30315</v>
      </c>
      <c r="AY2758" s="23" t="s">
        <v>30315</v>
      </c>
      <c r="AZ2758" s="21" t="s">
        <v>27</v>
      </c>
      <c r="BA2758" s="23" t="s">
        <v>30316</v>
      </c>
      <c r="BB2758" s="23" t="s">
        <v>30315</v>
      </c>
      <c r="BC2758" s="23" t="s">
        <v>30315</v>
      </c>
      <c r="BD2758" s="23" t="s">
        <v>30315</v>
      </c>
      <c r="BE2758" s="23" t="s">
        <v>30315</v>
      </c>
      <c r="BF2758" s="23" t="s">
        <v>30315</v>
      </c>
    </row>
    <row r="2759">
      <c r="A2759" s="21" t="s">
        <v>37954</v>
      </c>
      <c r="B2759" s="21" t="s">
        <v>37955</v>
      </c>
      <c r="D2759" s="21" t="s">
        <v>665</v>
      </c>
      <c r="E2759" s="24" t="s">
        <v>667</v>
      </c>
      <c r="F2759" s="21" t="s">
        <v>37956</v>
      </c>
      <c r="G2759" s="21" t="s">
        <v>24</v>
      </c>
      <c r="H2759" s="21" t="s">
        <v>95</v>
      </c>
      <c r="I2759" s="21" t="s">
        <v>17273</v>
      </c>
      <c r="J2759" s="24" t="s">
        <v>37957</v>
      </c>
      <c r="K2759" s="21" t="s">
        <v>1086</v>
      </c>
      <c r="L2759" s="21" t="s">
        <v>96</v>
      </c>
      <c r="N2759" s="21" t="s">
        <v>27</v>
      </c>
      <c r="O2759" s="21" t="s">
        <v>27</v>
      </c>
      <c r="AA2759" s="23" t="s">
        <v>30315</v>
      </c>
      <c r="AB2759" s="23" t="s">
        <v>30315</v>
      </c>
      <c r="AC2759" s="23" t="s">
        <v>30315</v>
      </c>
      <c r="AD2759" s="23" t="s">
        <v>30315</v>
      </c>
      <c r="AE2759" s="23" t="s">
        <v>30315</v>
      </c>
      <c r="AF2759" s="23" t="s">
        <v>30315</v>
      </c>
      <c r="AG2759" s="23" t="s">
        <v>30315</v>
      </c>
      <c r="AH2759" s="23" t="s">
        <v>30315</v>
      </c>
      <c r="AI2759" s="23" t="s">
        <v>30315</v>
      </c>
      <c r="AJ2759" s="23" t="s">
        <v>30315</v>
      </c>
      <c r="AK2759" s="23" t="s">
        <v>30315</v>
      </c>
      <c r="AL2759" s="23" t="s">
        <v>30315</v>
      </c>
      <c r="AN2759" s="23" t="s">
        <v>30315</v>
      </c>
      <c r="AO2759" s="23" t="s">
        <v>30315</v>
      </c>
      <c r="AP2759" s="23" t="s">
        <v>30315</v>
      </c>
      <c r="AR2759" s="23" t="s">
        <v>30315</v>
      </c>
      <c r="AS2759" s="23" t="s">
        <v>30315</v>
      </c>
      <c r="AT2759" s="23" t="s">
        <v>30315</v>
      </c>
      <c r="AW2759" s="23" t="s">
        <v>30315</v>
      </c>
      <c r="AX2759" s="23" t="s">
        <v>30315</v>
      </c>
      <c r="AY2759" s="23" t="s">
        <v>30315</v>
      </c>
      <c r="AZ2759" s="21" t="s">
        <v>27</v>
      </c>
      <c r="BA2759" s="23" t="s">
        <v>30316</v>
      </c>
      <c r="BB2759" s="23" t="s">
        <v>30315</v>
      </c>
      <c r="BC2759" s="23" t="s">
        <v>30315</v>
      </c>
      <c r="BD2759" s="23" t="s">
        <v>30315</v>
      </c>
      <c r="BE2759" s="23" t="s">
        <v>30315</v>
      </c>
      <c r="BF2759" s="23" t="s">
        <v>30315</v>
      </c>
    </row>
    <row r="2760">
      <c r="A2760" s="21" t="s">
        <v>37958</v>
      </c>
      <c r="B2760" s="21" t="s">
        <v>37959</v>
      </c>
      <c r="D2760" s="21" t="s">
        <v>37960</v>
      </c>
      <c r="E2760" s="24" t="s">
        <v>37961</v>
      </c>
      <c r="F2760" s="23" t="s">
        <v>37962</v>
      </c>
      <c r="G2760" s="21" t="s">
        <v>24</v>
      </c>
      <c r="H2760" s="21" t="s">
        <v>95</v>
      </c>
      <c r="I2760" s="21" t="s">
        <v>3977</v>
      </c>
      <c r="J2760" s="24" t="s">
        <v>3978</v>
      </c>
      <c r="K2760" s="21" t="s">
        <v>4085</v>
      </c>
      <c r="L2760" s="21" t="s">
        <v>116</v>
      </c>
      <c r="N2760" s="21" t="s">
        <v>27</v>
      </c>
      <c r="O2760" s="21" t="s">
        <v>27</v>
      </c>
      <c r="AA2760" s="23" t="s">
        <v>30315</v>
      </c>
      <c r="AB2760" s="23" t="s">
        <v>30315</v>
      </c>
      <c r="AC2760" s="23" t="s">
        <v>30315</v>
      </c>
      <c r="AD2760" s="23" t="s">
        <v>30315</v>
      </c>
      <c r="AE2760" s="23" t="s">
        <v>30315</v>
      </c>
      <c r="AF2760" s="23" t="s">
        <v>30315</v>
      </c>
      <c r="AG2760" s="23" t="s">
        <v>30315</v>
      </c>
      <c r="AH2760" s="23" t="s">
        <v>30315</v>
      </c>
      <c r="AI2760" s="23" t="s">
        <v>30315</v>
      </c>
      <c r="AJ2760" s="23" t="s">
        <v>30315</v>
      </c>
      <c r="AK2760" s="23" t="s">
        <v>30315</v>
      </c>
      <c r="AL2760" s="23" t="s">
        <v>30315</v>
      </c>
      <c r="AN2760" s="23" t="s">
        <v>30315</v>
      </c>
      <c r="AO2760" s="23" t="s">
        <v>30315</v>
      </c>
      <c r="AP2760" s="23" t="s">
        <v>30315</v>
      </c>
      <c r="AR2760" s="23" t="s">
        <v>30315</v>
      </c>
      <c r="AS2760" s="23" t="s">
        <v>30315</v>
      </c>
      <c r="AT2760" s="23" t="s">
        <v>30315</v>
      </c>
      <c r="AW2760" s="23" t="s">
        <v>30315</v>
      </c>
      <c r="AX2760" s="23" t="s">
        <v>30315</v>
      </c>
      <c r="AY2760" s="23" t="s">
        <v>30315</v>
      </c>
      <c r="AZ2760" s="21" t="s">
        <v>27</v>
      </c>
      <c r="BA2760" s="23" t="s">
        <v>30316</v>
      </c>
      <c r="BB2760" s="23" t="s">
        <v>30315</v>
      </c>
      <c r="BC2760" s="23" t="s">
        <v>30315</v>
      </c>
      <c r="BD2760" s="23" t="s">
        <v>30315</v>
      </c>
      <c r="BE2760" s="23" t="s">
        <v>30315</v>
      </c>
      <c r="BF2760" s="23" t="s">
        <v>30315</v>
      </c>
    </row>
    <row r="2761">
      <c r="A2761" s="21" t="s">
        <v>37963</v>
      </c>
      <c r="B2761" s="21" t="s">
        <v>37964</v>
      </c>
      <c r="D2761" s="21" t="s">
        <v>28446</v>
      </c>
      <c r="E2761" s="24" t="s">
        <v>37965</v>
      </c>
      <c r="F2761" s="23" t="s">
        <v>37966</v>
      </c>
      <c r="G2761" s="21" t="s">
        <v>24</v>
      </c>
      <c r="H2761" s="21" t="s">
        <v>26</v>
      </c>
      <c r="L2761" s="21" t="s">
        <v>27</v>
      </c>
      <c r="M2761" s="24" t="s">
        <v>37967</v>
      </c>
      <c r="N2761" s="21" t="s">
        <v>128</v>
      </c>
      <c r="O2761" s="21" t="s">
        <v>34</v>
      </c>
      <c r="AA2761" s="23" t="s">
        <v>30315</v>
      </c>
      <c r="AB2761" s="23" t="s">
        <v>30315</v>
      </c>
      <c r="AC2761" s="23" t="s">
        <v>30315</v>
      </c>
      <c r="AD2761" s="23" t="s">
        <v>30315</v>
      </c>
      <c r="AE2761" s="23" t="s">
        <v>30315</v>
      </c>
      <c r="AF2761" s="23" t="s">
        <v>30315</v>
      </c>
      <c r="AG2761" s="23" t="s">
        <v>30315</v>
      </c>
      <c r="AH2761" s="23" t="s">
        <v>30315</v>
      </c>
      <c r="AI2761" s="23" t="s">
        <v>30315</v>
      </c>
      <c r="AJ2761" s="23" t="s">
        <v>30315</v>
      </c>
      <c r="AK2761" s="23" t="s">
        <v>30315</v>
      </c>
      <c r="AL2761" s="23" t="s">
        <v>30315</v>
      </c>
      <c r="AN2761" s="23" t="s">
        <v>30315</v>
      </c>
      <c r="AO2761" s="23" t="s">
        <v>30315</v>
      </c>
      <c r="AP2761" s="23" t="s">
        <v>30315</v>
      </c>
      <c r="AR2761" s="23" t="s">
        <v>30315</v>
      </c>
      <c r="AS2761" s="23" t="s">
        <v>30315</v>
      </c>
      <c r="AT2761" s="23" t="s">
        <v>30315</v>
      </c>
      <c r="AW2761" s="23" t="s">
        <v>30315</v>
      </c>
      <c r="AX2761" s="23" t="s">
        <v>30315</v>
      </c>
      <c r="AY2761" s="23" t="s">
        <v>30315</v>
      </c>
      <c r="AZ2761" s="21" t="s">
        <v>27</v>
      </c>
      <c r="BA2761" s="23" t="s">
        <v>30316</v>
      </c>
      <c r="BB2761" s="23" t="s">
        <v>30315</v>
      </c>
      <c r="BC2761" s="23" t="s">
        <v>30315</v>
      </c>
      <c r="BD2761" s="23" t="s">
        <v>30315</v>
      </c>
      <c r="BE2761" s="23" t="s">
        <v>30315</v>
      </c>
      <c r="BF2761" s="23" t="s">
        <v>30315</v>
      </c>
    </row>
    <row r="2762">
      <c r="A2762" s="21" t="s">
        <v>37968</v>
      </c>
      <c r="B2762" s="21" t="s">
        <v>13681</v>
      </c>
      <c r="D2762" s="21" t="s">
        <v>13682</v>
      </c>
      <c r="E2762" s="21" t="s">
        <v>37969</v>
      </c>
      <c r="F2762" s="23" t="s">
        <v>37970</v>
      </c>
      <c r="G2762" s="21" t="s">
        <v>24</v>
      </c>
      <c r="H2762" s="21" t="s">
        <v>95</v>
      </c>
      <c r="I2762" s="21" t="s">
        <v>13683</v>
      </c>
      <c r="J2762" s="24" t="s">
        <v>37971</v>
      </c>
      <c r="K2762" s="21" t="s">
        <v>37972</v>
      </c>
      <c r="L2762" s="21" t="s">
        <v>116</v>
      </c>
      <c r="N2762" s="21" t="s">
        <v>27</v>
      </c>
      <c r="O2762" s="21" t="s">
        <v>27</v>
      </c>
      <c r="AA2762" s="23" t="s">
        <v>30315</v>
      </c>
      <c r="AB2762" s="23" t="s">
        <v>30315</v>
      </c>
      <c r="AC2762" s="23" t="s">
        <v>30315</v>
      </c>
      <c r="AD2762" s="23" t="s">
        <v>30315</v>
      </c>
      <c r="AE2762" s="23" t="s">
        <v>30315</v>
      </c>
      <c r="AF2762" s="23" t="s">
        <v>30315</v>
      </c>
      <c r="AG2762" s="23" t="s">
        <v>30315</v>
      </c>
      <c r="AH2762" s="23" t="s">
        <v>30315</v>
      </c>
      <c r="AI2762" s="23" t="s">
        <v>30315</v>
      </c>
      <c r="AJ2762" s="23" t="s">
        <v>30315</v>
      </c>
      <c r="AK2762" s="23" t="s">
        <v>30315</v>
      </c>
      <c r="AL2762" s="23" t="s">
        <v>30315</v>
      </c>
      <c r="AN2762" s="23" t="s">
        <v>30315</v>
      </c>
      <c r="AO2762" s="23" t="s">
        <v>30315</v>
      </c>
      <c r="AP2762" s="23" t="s">
        <v>30315</v>
      </c>
      <c r="AR2762" s="23" t="s">
        <v>30315</v>
      </c>
      <c r="AS2762" s="23" t="s">
        <v>30315</v>
      </c>
      <c r="AT2762" s="23" t="s">
        <v>30315</v>
      </c>
      <c r="AW2762" s="23" t="s">
        <v>30315</v>
      </c>
      <c r="AX2762" s="23" t="s">
        <v>30315</v>
      </c>
      <c r="AY2762" s="23" t="s">
        <v>30315</v>
      </c>
      <c r="AZ2762" s="21" t="s">
        <v>27</v>
      </c>
      <c r="BA2762" s="23" t="s">
        <v>30316</v>
      </c>
      <c r="BB2762" s="23" t="s">
        <v>30315</v>
      </c>
      <c r="BC2762" s="23" t="s">
        <v>30315</v>
      </c>
      <c r="BD2762" s="23" t="s">
        <v>30315</v>
      </c>
      <c r="BE2762" s="23" t="s">
        <v>30315</v>
      </c>
      <c r="BF2762" s="23" t="s">
        <v>30315</v>
      </c>
    </row>
    <row r="2763">
      <c r="A2763" s="21" t="s">
        <v>37973</v>
      </c>
      <c r="B2763" s="21" t="s">
        <v>37974</v>
      </c>
      <c r="D2763" s="21" t="s">
        <v>37975</v>
      </c>
      <c r="E2763" s="24" t="s">
        <v>37976</v>
      </c>
      <c r="F2763" s="23" t="s">
        <v>37977</v>
      </c>
      <c r="G2763" s="21" t="s">
        <v>4254</v>
      </c>
      <c r="H2763" s="21" t="s">
        <v>95</v>
      </c>
      <c r="I2763" s="21" t="s">
        <v>27234</v>
      </c>
      <c r="J2763" s="24" t="s">
        <v>37978</v>
      </c>
      <c r="K2763" s="21" t="s">
        <v>785</v>
      </c>
      <c r="L2763" s="21" t="s">
        <v>116</v>
      </c>
      <c r="N2763" s="21" t="s">
        <v>27</v>
      </c>
      <c r="O2763" s="21" t="s">
        <v>27</v>
      </c>
      <c r="AA2763" s="23" t="s">
        <v>30315</v>
      </c>
      <c r="AB2763" s="23" t="s">
        <v>30315</v>
      </c>
      <c r="AC2763" s="23" t="s">
        <v>30315</v>
      </c>
      <c r="AD2763" s="23" t="s">
        <v>30315</v>
      </c>
      <c r="AE2763" s="23" t="s">
        <v>30315</v>
      </c>
      <c r="AF2763" s="23" t="s">
        <v>30315</v>
      </c>
      <c r="AG2763" s="23" t="s">
        <v>30315</v>
      </c>
      <c r="AH2763" s="23" t="s">
        <v>30315</v>
      </c>
      <c r="AI2763" s="23" t="s">
        <v>30315</v>
      </c>
      <c r="AJ2763" s="23" t="s">
        <v>30315</v>
      </c>
      <c r="AK2763" s="23" t="s">
        <v>30315</v>
      </c>
      <c r="AL2763" s="23" t="s">
        <v>30315</v>
      </c>
      <c r="AN2763" s="23" t="s">
        <v>30315</v>
      </c>
      <c r="AO2763" s="23" t="s">
        <v>30315</v>
      </c>
      <c r="AP2763" s="23" t="s">
        <v>30315</v>
      </c>
      <c r="AR2763" s="23" t="s">
        <v>30315</v>
      </c>
      <c r="AS2763" s="23" t="s">
        <v>30315</v>
      </c>
      <c r="AT2763" s="23" t="s">
        <v>30315</v>
      </c>
      <c r="AW2763" s="23" t="s">
        <v>30315</v>
      </c>
      <c r="AX2763" s="23" t="s">
        <v>30315</v>
      </c>
      <c r="AY2763" s="23" t="s">
        <v>30315</v>
      </c>
      <c r="AZ2763" s="21" t="s">
        <v>27</v>
      </c>
      <c r="BA2763" s="23" t="s">
        <v>30316</v>
      </c>
      <c r="BB2763" s="23" t="s">
        <v>30315</v>
      </c>
      <c r="BC2763" s="23" t="s">
        <v>30315</v>
      </c>
      <c r="BD2763" s="23" t="s">
        <v>30315</v>
      </c>
      <c r="BE2763" s="23" t="s">
        <v>30315</v>
      </c>
      <c r="BF2763" s="23" t="s">
        <v>30315</v>
      </c>
    </row>
    <row r="2764">
      <c r="A2764" s="21" t="s">
        <v>37979</v>
      </c>
      <c r="B2764" s="21" t="s">
        <v>25920</v>
      </c>
      <c r="D2764" s="21" t="s">
        <v>37980</v>
      </c>
      <c r="E2764" s="21" t="s">
        <v>37981</v>
      </c>
      <c r="F2764" s="23" t="s">
        <v>37982</v>
      </c>
      <c r="G2764" s="21" t="s">
        <v>24</v>
      </c>
      <c r="H2764" s="21" t="s">
        <v>95</v>
      </c>
      <c r="I2764" s="21" t="s">
        <v>37983</v>
      </c>
      <c r="J2764" s="24" t="s">
        <v>37984</v>
      </c>
      <c r="K2764" s="21" t="s">
        <v>753</v>
      </c>
      <c r="L2764" s="21" t="s">
        <v>116</v>
      </c>
      <c r="N2764" s="21" t="s">
        <v>27</v>
      </c>
      <c r="O2764" s="21" t="s">
        <v>27</v>
      </c>
      <c r="AA2764" s="23" t="s">
        <v>30315</v>
      </c>
      <c r="AB2764" s="23" t="s">
        <v>30315</v>
      </c>
      <c r="AC2764" s="23" t="s">
        <v>30315</v>
      </c>
      <c r="AD2764" s="23" t="s">
        <v>30315</v>
      </c>
      <c r="AE2764" s="23" t="s">
        <v>30315</v>
      </c>
      <c r="AF2764" s="23" t="s">
        <v>30315</v>
      </c>
      <c r="AG2764" s="23" t="s">
        <v>30315</v>
      </c>
      <c r="AH2764" s="23" t="s">
        <v>30315</v>
      </c>
      <c r="AI2764" s="23" t="s">
        <v>30315</v>
      </c>
      <c r="AJ2764" s="23" t="s">
        <v>30315</v>
      </c>
      <c r="AK2764" s="23" t="s">
        <v>30315</v>
      </c>
      <c r="AL2764" s="23" t="s">
        <v>30315</v>
      </c>
      <c r="AN2764" s="23" t="s">
        <v>30315</v>
      </c>
      <c r="AO2764" s="23" t="s">
        <v>30315</v>
      </c>
      <c r="AP2764" s="23" t="s">
        <v>30315</v>
      </c>
      <c r="AR2764" s="23" t="s">
        <v>30315</v>
      </c>
      <c r="AS2764" s="23" t="s">
        <v>30315</v>
      </c>
      <c r="AT2764" s="23" t="s">
        <v>30315</v>
      </c>
      <c r="AW2764" s="23" t="s">
        <v>30315</v>
      </c>
      <c r="AX2764" s="23" t="s">
        <v>30315</v>
      </c>
      <c r="AY2764" s="23" t="s">
        <v>30315</v>
      </c>
      <c r="AZ2764" s="21" t="s">
        <v>27</v>
      </c>
      <c r="BA2764" s="23" t="s">
        <v>30316</v>
      </c>
      <c r="BB2764" s="23" t="s">
        <v>30315</v>
      </c>
      <c r="BC2764" s="23" t="s">
        <v>30315</v>
      </c>
      <c r="BD2764" s="23" t="s">
        <v>30315</v>
      </c>
      <c r="BE2764" s="23" t="s">
        <v>30315</v>
      </c>
      <c r="BF2764" s="23" t="s">
        <v>30315</v>
      </c>
    </row>
    <row r="2765">
      <c r="A2765" s="21" t="s">
        <v>37985</v>
      </c>
      <c r="B2765" s="21" t="s">
        <v>37986</v>
      </c>
      <c r="D2765" s="21" t="s">
        <v>37987</v>
      </c>
      <c r="E2765" s="24" t="s">
        <v>37988</v>
      </c>
      <c r="F2765" s="23" t="s">
        <v>37989</v>
      </c>
      <c r="G2765" s="21" t="s">
        <v>24</v>
      </c>
      <c r="H2765" s="21" t="s">
        <v>95</v>
      </c>
      <c r="I2765" s="21" t="s">
        <v>37990</v>
      </c>
      <c r="J2765" s="24" t="s">
        <v>37991</v>
      </c>
      <c r="K2765" s="21" t="s">
        <v>37992</v>
      </c>
      <c r="L2765" s="21" t="s">
        <v>723</v>
      </c>
      <c r="N2765" s="21" t="s">
        <v>27</v>
      </c>
      <c r="O2765" s="21" t="s">
        <v>27</v>
      </c>
      <c r="AA2765" s="23" t="s">
        <v>30315</v>
      </c>
      <c r="AB2765" s="23" t="s">
        <v>30315</v>
      </c>
      <c r="AC2765" s="23" t="s">
        <v>30315</v>
      </c>
      <c r="AD2765" s="23" t="s">
        <v>30315</v>
      </c>
      <c r="AE2765" s="23" t="s">
        <v>30315</v>
      </c>
      <c r="AF2765" s="23" t="s">
        <v>30315</v>
      </c>
      <c r="AG2765" s="23" t="s">
        <v>30315</v>
      </c>
      <c r="AH2765" s="23" t="s">
        <v>30315</v>
      </c>
      <c r="AI2765" s="23" t="s">
        <v>30315</v>
      </c>
      <c r="AJ2765" s="23" t="s">
        <v>30315</v>
      </c>
      <c r="AK2765" s="23" t="s">
        <v>30315</v>
      </c>
      <c r="AL2765" s="23" t="s">
        <v>30315</v>
      </c>
      <c r="AN2765" s="23" t="s">
        <v>30315</v>
      </c>
      <c r="AO2765" s="23" t="s">
        <v>30315</v>
      </c>
      <c r="AP2765" s="23" t="s">
        <v>30315</v>
      </c>
      <c r="AR2765" s="23" t="s">
        <v>30315</v>
      </c>
      <c r="AS2765" s="23" t="s">
        <v>30315</v>
      </c>
      <c r="AT2765" s="23" t="s">
        <v>30315</v>
      </c>
      <c r="AW2765" s="23" t="s">
        <v>30315</v>
      </c>
      <c r="AX2765" s="23" t="s">
        <v>30315</v>
      </c>
      <c r="AY2765" s="23" t="s">
        <v>30315</v>
      </c>
      <c r="AZ2765" s="21" t="s">
        <v>27</v>
      </c>
      <c r="BA2765" s="23" t="s">
        <v>30316</v>
      </c>
      <c r="BB2765" s="23" t="s">
        <v>30315</v>
      </c>
      <c r="BC2765" s="23" t="s">
        <v>30315</v>
      </c>
      <c r="BD2765" s="23" t="s">
        <v>30315</v>
      </c>
      <c r="BE2765" s="23" t="s">
        <v>30315</v>
      </c>
      <c r="BF2765" s="23" t="s">
        <v>30315</v>
      </c>
    </row>
    <row r="2766">
      <c r="A2766" s="21" t="s">
        <v>37993</v>
      </c>
      <c r="B2766" s="21" t="s">
        <v>37994</v>
      </c>
      <c r="D2766" s="21" t="s">
        <v>37995</v>
      </c>
      <c r="E2766" s="24" t="s">
        <v>37996</v>
      </c>
      <c r="F2766" s="23" t="s">
        <v>37997</v>
      </c>
      <c r="G2766" s="21" t="s">
        <v>24</v>
      </c>
      <c r="H2766" s="21" t="s">
        <v>40</v>
      </c>
      <c r="L2766" s="21" t="s">
        <v>27</v>
      </c>
      <c r="N2766" s="21" t="s">
        <v>27</v>
      </c>
      <c r="O2766" s="21" t="s">
        <v>27</v>
      </c>
      <c r="P2766" s="21" t="s">
        <v>37998</v>
      </c>
      <c r="Q2766" s="21" t="s">
        <v>40</v>
      </c>
      <c r="AA2766" s="23" t="s">
        <v>30316</v>
      </c>
      <c r="AB2766" s="23" t="s">
        <v>30315</v>
      </c>
      <c r="AC2766" s="23" t="s">
        <v>30315</v>
      </c>
      <c r="AD2766" s="23" t="s">
        <v>30315</v>
      </c>
      <c r="AE2766" s="23" t="s">
        <v>30316</v>
      </c>
      <c r="AF2766" s="23" t="s">
        <v>30316</v>
      </c>
      <c r="AG2766" s="23" t="s">
        <v>30316</v>
      </c>
      <c r="AH2766" s="23" t="s">
        <v>30316</v>
      </c>
      <c r="AI2766" s="23" t="s">
        <v>30316</v>
      </c>
      <c r="AJ2766" s="23" t="s">
        <v>30316</v>
      </c>
      <c r="AK2766" s="23" t="s">
        <v>30316</v>
      </c>
      <c r="AL2766" s="23" t="s">
        <v>30315</v>
      </c>
      <c r="AN2766" s="23" t="s">
        <v>30315</v>
      </c>
      <c r="AO2766" s="23" t="s">
        <v>30315</v>
      </c>
      <c r="AP2766" s="23" t="s">
        <v>30315</v>
      </c>
      <c r="AR2766" s="23" t="s">
        <v>30315</v>
      </c>
      <c r="AS2766" s="23" t="s">
        <v>30315</v>
      </c>
      <c r="AT2766" s="23" t="s">
        <v>30315</v>
      </c>
      <c r="AW2766" s="23" t="s">
        <v>30315</v>
      </c>
      <c r="AX2766" s="23" t="s">
        <v>30315</v>
      </c>
      <c r="AY2766" s="23" t="s">
        <v>30316</v>
      </c>
      <c r="AZ2766" s="21" t="s">
        <v>303</v>
      </c>
      <c r="BA2766" s="23" t="s">
        <v>30316</v>
      </c>
      <c r="BB2766" s="23" t="s">
        <v>30316</v>
      </c>
      <c r="BC2766" s="23" t="s">
        <v>30315</v>
      </c>
      <c r="BD2766" s="23" t="s">
        <v>30315</v>
      </c>
      <c r="BE2766" s="23" t="s">
        <v>30315</v>
      </c>
      <c r="BF2766" s="23" t="s">
        <v>30315</v>
      </c>
    </row>
    <row r="2767">
      <c r="A2767" s="21" t="s">
        <v>37999</v>
      </c>
      <c r="B2767" s="21" t="s">
        <v>38000</v>
      </c>
      <c r="D2767" s="21" t="s">
        <v>38001</v>
      </c>
      <c r="E2767" s="24" t="s">
        <v>38002</v>
      </c>
      <c r="F2767" s="23" t="s">
        <v>38003</v>
      </c>
      <c r="G2767" s="21" t="s">
        <v>24</v>
      </c>
      <c r="H2767" s="21" t="s">
        <v>26</v>
      </c>
      <c r="L2767" s="21" t="s">
        <v>27</v>
      </c>
      <c r="M2767" s="21" t="s">
        <v>38004</v>
      </c>
      <c r="N2767" s="21" t="s">
        <v>33</v>
      </c>
      <c r="O2767" s="21" t="s">
        <v>62</v>
      </c>
      <c r="AA2767" s="23" t="s">
        <v>30315</v>
      </c>
      <c r="AB2767" s="23" t="s">
        <v>30315</v>
      </c>
      <c r="AC2767" s="23" t="s">
        <v>30315</v>
      </c>
      <c r="AD2767" s="23" t="s">
        <v>30315</v>
      </c>
      <c r="AE2767" s="23" t="s">
        <v>30315</v>
      </c>
      <c r="AF2767" s="23" t="s">
        <v>30315</v>
      </c>
      <c r="AG2767" s="23" t="s">
        <v>30315</v>
      </c>
      <c r="AH2767" s="23" t="s">
        <v>30315</v>
      </c>
      <c r="AI2767" s="23" t="s">
        <v>30315</v>
      </c>
      <c r="AJ2767" s="23" t="s">
        <v>30315</v>
      </c>
      <c r="AK2767" s="23" t="s">
        <v>30315</v>
      </c>
      <c r="AL2767" s="23" t="s">
        <v>30315</v>
      </c>
      <c r="AN2767" s="23" t="s">
        <v>30315</v>
      </c>
      <c r="AO2767" s="23" t="s">
        <v>30315</v>
      </c>
      <c r="AP2767" s="23" t="s">
        <v>30315</v>
      </c>
      <c r="AR2767" s="23" t="s">
        <v>30315</v>
      </c>
      <c r="AS2767" s="23" t="s">
        <v>30315</v>
      </c>
      <c r="AT2767" s="23" t="s">
        <v>30315</v>
      </c>
      <c r="AW2767" s="23" t="s">
        <v>30315</v>
      </c>
      <c r="AX2767" s="23" t="s">
        <v>30315</v>
      </c>
      <c r="AY2767" s="23" t="s">
        <v>30315</v>
      </c>
      <c r="AZ2767" s="21" t="s">
        <v>27</v>
      </c>
      <c r="BA2767" s="23" t="s">
        <v>30316</v>
      </c>
      <c r="BB2767" s="23" t="s">
        <v>30315</v>
      </c>
      <c r="BC2767" s="23" t="s">
        <v>30315</v>
      </c>
      <c r="BD2767" s="23" t="s">
        <v>30315</v>
      </c>
      <c r="BE2767" s="23" t="s">
        <v>30315</v>
      </c>
      <c r="BF2767" s="23" t="s">
        <v>30315</v>
      </c>
    </row>
    <row r="2768">
      <c r="A2768" s="21" t="s">
        <v>38005</v>
      </c>
      <c r="B2768" s="21" t="s">
        <v>38006</v>
      </c>
      <c r="D2768" s="21" t="s">
        <v>8533</v>
      </c>
      <c r="E2768" s="24" t="s">
        <v>38007</v>
      </c>
      <c r="F2768" s="23" t="s">
        <v>34045</v>
      </c>
      <c r="G2768" s="21" t="s">
        <v>24</v>
      </c>
      <c r="H2768" s="21" t="s">
        <v>26</v>
      </c>
      <c r="L2768" s="21" t="s">
        <v>27</v>
      </c>
      <c r="M2768" s="21" t="s">
        <v>12650</v>
      </c>
      <c r="N2768" s="21" t="s">
        <v>54</v>
      </c>
      <c r="O2768" s="21" t="s">
        <v>34</v>
      </c>
      <c r="AA2768" s="23" t="s">
        <v>30315</v>
      </c>
      <c r="AB2768" s="23" t="s">
        <v>30315</v>
      </c>
      <c r="AC2768" s="23" t="s">
        <v>30315</v>
      </c>
      <c r="AD2768" s="23" t="s">
        <v>30315</v>
      </c>
      <c r="AE2768" s="23" t="s">
        <v>30315</v>
      </c>
      <c r="AF2768" s="23" t="s">
        <v>30315</v>
      </c>
      <c r="AG2768" s="23" t="s">
        <v>30315</v>
      </c>
      <c r="AH2768" s="23" t="s">
        <v>30315</v>
      </c>
      <c r="AI2768" s="23" t="s">
        <v>30315</v>
      </c>
      <c r="AJ2768" s="23" t="s">
        <v>30315</v>
      </c>
      <c r="AK2768" s="23" t="s">
        <v>30315</v>
      </c>
      <c r="AL2768" s="23" t="s">
        <v>30315</v>
      </c>
      <c r="AN2768" s="23" t="s">
        <v>30315</v>
      </c>
      <c r="AO2768" s="23" t="s">
        <v>30315</v>
      </c>
      <c r="AP2768" s="23" t="s">
        <v>30315</v>
      </c>
      <c r="AR2768" s="23" t="s">
        <v>30315</v>
      </c>
      <c r="AS2768" s="23" t="s">
        <v>30315</v>
      </c>
      <c r="AT2768" s="23" t="s">
        <v>30315</v>
      </c>
      <c r="AW2768" s="23" t="s">
        <v>30315</v>
      </c>
      <c r="AX2768" s="23" t="s">
        <v>30315</v>
      </c>
      <c r="AY2768" s="23" t="s">
        <v>30315</v>
      </c>
      <c r="AZ2768" s="21" t="s">
        <v>27</v>
      </c>
      <c r="BA2768" s="23" t="s">
        <v>30316</v>
      </c>
      <c r="BB2768" s="23" t="s">
        <v>30315</v>
      </c>
      <c r="BC2768" s="23" t="s">
        <v>30315</v>
      </c>
      <c r="BD2768" s="23" t="s">
        <v>30315</v>
      </c>
      <c r="BE2768" s="23" t="s">
        <v>30315</v>
      </c>
      <c r="BF2768" s="23" t="s">
        <v>30315</v>
      </c>
    </row>
    <row r="2769">
      <c r="A2769" s="21" t="s">
        <v>38008</v>
      </c>
      <c r="B2769" s="21" t="s">
        <v>22559</v>
      </c>
      <c r="D2769" s="21" t="s">
        <v>22560</v>
      </c>
      <c r="E2769" s="24" t="s">
        <v>38009</v>
      </c>
      <c r="F2769" s="23" t="s">
        <v>38010</v>
      </c>
      <c r="G2769" s="21" t="s">
        <v>24</v>
      </c>
      <c r="H2769" s="21" t="s">
        <v>26</v>
      </c>
      <c r="L2769" s="21" t="s">
        <v>27</v>
      </c>
      <c r="N2769" s="21" t="s">
        <v>27</v>
      </c>
      <c r="O2769" s="21" t="s">
        <v>27</v>
      </c>
      <c r="AA2769" s="23" t="s">
        <v>30315</v>
      </c>
      <c r="AB2769" s="23" t="s">
        <v>30315</v>
      </c>
      <c r="AC2769" s="23" t="s">
        <v>30315</v>
      </c>
      <c r="AD2769" s="23" t="s">
        <v>30315</v>
      </c>
      <c r="AE2769" s="23" t="s">
        <v>30315</v>
      </c>
      <c r="AF2769" s="23" t="s">
        <v>30315</v>
      </c>
      <c r="AG2769" s="23" t="s">
        <v>30315</v>
      </c>
      <c r="AH2769" s="23" t="s">
        <v>30315</v>
      </c>
      <c r="AI2769" s="23" t="s">
        <v>30315</v>
      </c>
      <c r="AJ2769" s="23" t="s">
        <v>30315</v>
      </c>
      <c r="AK2769" s="23" t="s">
        <v>30315</v>
      </c>
      <c r="AL2769" s="23" t="s">
        <v>30315</v>
      </c>
      <c r="AN2769" s="23" t="s">
        <v>30315</v>
      </c>
      <c r="AO2769" s="23" t="s">
        <v>30315</v>
      </c>
      <c r="AP2769" s="23" t="s">
        <v>30315</v>
      </c>
      <c r="AR2769" s="23" t="s">
        <v>30315</v>
      </c>
      <c r="AS2769" s="23" t="s">
        <v>30315</v>
      </c>
      <c r="AT2769" s="23" t="s">
        <v>30315</v>
      </c>
      <c r="AW2769" s="23" t="s">
        <v>30315</v>
      </c>
      <c r="AX2769" s="23" t="s">
        <v>30315</v>
      </c>
      <c r="AY2769" s="23" t="s">
        <v>30315</v>
      </c>
      <c r="AZ2769" s="21" t="s">
        <v>27</v>
      </c>
      <c r="BA2769" s="23" t="s">
        <v>30316</v>
      </c>
      <c r="BB2769" s="23" t="s">
        <v>30315</v>
      </c>
      <c r="BC2769" s="23" t="s">
        <v>30315</v>
      </c>
      <c r="BD2769" s="23" t="s">
        <v>30315</v>
      </c>
      <c r="BE2769" s="23" t="s">
        <v>30315</v>
      </c>
      <c r="BF2769" s="23" t="s">
        <v>30315</v>
      </c>
    </row>
    <row r="2770">
      <c r="A2770" s="21" t="s">
        <v>38011</v>
      </c>
      <c r="B2770" s="21" t="s">
        <v>28492</v>
      </c>
      <c r="D2770" s="21" t="s">
        <v>28493</v>
      </c>
      <c r="E2770" s="24" t="s">
        <v>38012</v>
      </c>
      <c r="F2770" s="23" t="s">
        <v>38013</v>
      </c>
      <c r="G2770" s="21" t="s">
        <v>24</v>
      </c>
      <c r="H2770" s="21" t="s">
        <v>26</v>
      </c>
      <c r="L2770" s="21" t="s">
        <v>27</v>
      </c>
      <c r="M2770" s="21" t="s">
        <v>28494</v>
      </c>
      <c r="N2770" s="21" t="s">
        <v>33</v>
      </c>
      <c r="O2770" s="21" t="s">
        <v>34</v>
      </c>
      <c r="AA2770" s="23" t="s">
        <v>30315</v>
      </c>
      <c r="AB2770" s="23" t="s">
        <v>30315</v>
      </c>
      <c r="AC2770" s="23" t="s">
        <v>30315</v>
      </c>
      <c r="AD2770" s="23" t="s">
        <v>30315</v>
      </c>
      <c r="AE2770" s="23" t="s">
        <v>30315</v>
      </c>
      <c r="AF2770" s="23" t="s">
        <v>30315</v>
      </c>
      <c r="AG2770" s="23" t="s">
        <v>30315</v>
      </c>
      <c r="AH2770" s="23" t="s">
        <v>30315</v>
      </c>
      <c r="AI2770" s="23" t="s">
        <v>30315</v>
      </c>
      <c r="AJ2770" s="23" t="s">
        <v>30315</v>
      </c>
      <c r="AK2770" s="23" t="s">
        <v>30315</v>
      </c>
      <c r="AL2770" s="23" t="s">
        <v>30315</v>
      </c>
      <c r="AN2770" s="23" t="s">
        <v>30315</v>
      </c>
      <c r="AO2770" s="23" t="s">
        <v>30315</v>
      </c>
      <c r="AP2770" s="23" t="s">
        <v>30315</v>
      </c>
      <c r="AR2770" s="23" t="s">
        <v>30315</v>
      </c>
      <c r="AS2770" s="23" t="s">
        <v>30315</v>
      </c>
      <c r="AT2770" s="23" t="s">
        <v>30315</v>
      </c>
      <c r="AW2770" s="23" t="s">
        <v>30315</v>
      </c>
      <c r="AX2770" s="23" t="s">
        <v>30315</v>
      </c>
      <c r="AY2770" s="23" t="s">
        <v>30315</v>
      </c>
      <c r="AZ2770" s="21" t="s">
        <v>27</v>
      </c>
      <c r="BA2770" s="23" t="s">
        <v>30316</v>
      </c>
      <c r="BB2770" s="23" t="s">
        <v>30315</v>
      </c>
      <c r="BC2770" s="23" t="s">
        <v>30315</v>
      </c>
      <c r="BD2770" s="23" t="s">
        <v>30315</v>
      </c>
      <c r="BE2770" s="23" t="s">
        <v>30315</v>
      </c>
      <c r="BF2770" s="23" t="s">
        <v>30315</v>
      </c>
    </row>
    <row r="2771">
      <c r="A2771" s="21" t="s">
        <v>38014</v>
      </c>
      <c r="B2771" s="21" t="s">
        <v>38015</v>
      </c>
      <c r="D2771" s="21" t="s">
        <v>38016</v>
      </c>
      <c r="E2771" s="24" t="s">
        <v>837</v>
      </c>
      <c r="F2771" s="23" t="s">
        <v>38017</v>
      </c>
      <c r="G2771" s="21" t="s">
        <v>24</v>
      </c>
      <c r="H2771" s="21" t="s">
        <v>26</v>
      </c>
      <c r="L2771" s="21" t="s">
        <v>27</v>
      </c>
      <c r="M2771" s="21" t="s">
        <v>38018</v>
      </c>
      <c r="N2771" s="21" t="s">
        <v>54</v>
      </c>
      <c r="O2771" s="21" t="s">
        <v>34</v>
      </c>
      <c r="AA2771" s="23" t="s">
        <v>30315</v>
      </c>
      <c r="AB2771" s="23" t="s">
        <v>30315</v>
      </c>
      <c r="AC2771" s="23" t="s">
        <v>30315</v>
      </c>
      <c r="AD2771" s="23" t="s">
        <v>30315</v>
      </c>
      <c r="AE2771" s="23" t="s">
        <v>30315</v>
      </c>
      <c r="AF2771" s="23" t="s">
        <v>30315</v>
      </c>
      <c r="AG2771" s="23" t="s">
        <v>30315</v>
      </c>
      <c r="AH2771" s="23" t="s">
        <v>30315</v>
      </c>
      <c r="AI2771" s="23" t="s">
        <v>30315</v>
      </c>
      <c r="AJ2771" s="23" t="s">
        <v>30315</v>
      </c>
      <c r="AK2771" s="23" t="s">
        <v>30315</v>
      </c>
      <c r="AL2771" s="23" t="s">
        <v>30315</v>
      </c>
      <c r="AN2771" s="23" t="s">
        <v>30315</v>
      </c>
      <c r="AO2771" s="23" t="s">
        <v>30315</v>
      </c>
      <c r="AP2771" s="23" t="s">
        <v>30315</v>
      </c>
      <c r="AR2771" s="23" t="s">
        <v>30315</v>
      </c>
      <c r="AS2771" s="23" t="s">
        <v>30315</v>
      </c>
      <c r="AT2771" s="23" t="s">
        <v>30315</v>
      </c>
      <c r="AW2771" s="23" t="s">
        <v>30315</v>
      </c>
      <c r="AX2771" s="23" t="s">
        <v>30315</v>
      </c>
      <c r="AY2771" s="23" t="s">
        <v>30315</v>
      </c>
      <c r="AZ2771" s="21" t="s">
        <v>27</v>
      </c>
      <c r="BA2771" s="23" t="s">
        <v>30316</v>
      </c>
      <c r="BB2771" s="23" t="s">
        <v>30315</v>
      </c>
      <c r="BC2771" s="23" t="s">
        <v>30315</v>
      </c>
      <c r="BD2771" s="23" t="s">
        <v>30315</v>
      </c>
      <c r="BE2771" s="23" t="s">
        <v>30315</v>
      </c>
      <c r="BF2771" s="23" t="s">
        <v>30315</v>
      </c>
    </row>
    <row r="2772">
      <c r="A2772" s="21" t="s">
        <v>38019</v>
      </c>
      <c r="B2772" s="21" t="s">
        <v>38020</v>
      </c>
      <c r="D2772" s="21" t="s">
        <v>38021</v>
      </c>
      <c r="E2772" s="24" t="s">
        <v>38022</v>
      </c>
      <c r="F2772" s="23" t="s">
        <v>38023</v>
      </c>
      <c r="G2772" s="21" t="s">
        <v>24</v>
      </c>
      <c r="H2772" s="21" t="s">
        <v>40</v>
      </c>
      <c r="L2772" s="21" t="s">
        <v>27</v>
      </c>
      <c r="N2772" s="21" t="s">
        <v>27</v>
      </c>
      <c r="O2772" s="21" t="s">
        <v>27</v>
      </c>
      <c r="P2772" s="21" t="s">
        <v>38020</v>
      </c>
      <c r="Q2772" s="21" t="s">
        <v>95</v>
      </c>
      <c r="AA2772" s="23" t="s">
        <v>30316</v>
      </c>
      <c r="AB2772" s="23" t="s">
        <v>30315</v>
      </c>
      <c r="AC2772" s="23" t="s">
        <v>30315</v>
      </c>
      <c r="AD2772" s="23" t="s">
        <v>30315</v>
      </c>
      <c r="AE2772" s="23" t="s">
        <v>30315</v>
      </c>
      <c r="AF2772" s="23" t="s">
        <v>30315</v>
      </c>
      <c r="AG2772" s="23" t="s">
        <v>30315</v>
      </c>
      <c r="AH2772" s="23" t="s">
        <v>30315</v>
      </c>
      <c r="AI2772" s="23" t="s">
        <v>30315</v>
      </c>
      <c r="AJ2772" s="23" t="s">
        <v>30315</v>
      </c>
      <c r="AK2772" s="23" t="s">
        <v>30315</v>
      </c>
      <c r="AL2772" s="23" t="s">
        <v>30315</v>
      </c>
      <c r="AN2772" s="23" t="s">
        <v>30315</v>
      </c>
      <c r="AO2772" s="23" t="s">
        <v>30315</v>
      </c>
      <c r="AP2772" s="23" t="s">
        <v>30315</v>
      </c>
      <c r="AR2772" s="23" t="s">
        <v>30315</v>
      </c>
      <c r="AS2772" s="23" t="s">
        <v>30315</v>
      </c>
      <c r="AT2772" s="23" t="s">
        <v>30315</v>
      </c>
      <c r="AW2772" s="23" t="s">
        <v>30315</v>
      </c>
      <c r="AX2772" s="23" t="s">
        <v>30315</v>
      </c>
      <c r="AY2772" s="23" t="s">
        <v>30315</v>
      </c>
      <c r="AZ2772" s="21" t="s">
        <v>303</v>
      </c>
      <c r="BA2772" s="23" t="s">
        <v>30316</v>
      </c>
      <c r="BB2772" s="23" t="s">
        <v>30316</v>
      </c>
      <c r="BC2772" s="23" t="s">
        <v>30316</v>
      </c>
      <c r="BD2772" s="23" t="s">
        <v>30316</v>
      </c>
      <c r="BE2772" s="23" t="s">
        <v>30315</v>
      </c>
      <c r="BF2772" s="23" t="s">
        <v>30316</v>
      </c>
    </row>
    <row r="2773">
      <c r="A2773" s="21" t="s">
        <v>28507</v>
      </c>
      <c r="B2773" s="21" t="s">
        <v>38024</v>
      </c>
      <c r="D2773" s="21" t="s">
        <v>38025</v>
      </c>
      <c r="E2773" s="24" t="s">
        <v>38026</v>
      </c>
      <c r="F2773" s="23" t="s">
        <v>38027</v>
      </c>
      <c r="G2773" s="21" t="s">
        <v>594</v>
      </c>
      <c r="H2773" s="21" t="s">
        <v>95</v>
      </c>
      <c r="I2773" s="21" t="s">
        <v>38028</v>
      </c>
      <c r="J2773" s="24" t="s">
        <v>38029</v>
      </c>
      <c r="K2773" s="21" t="s">
        <v>38030</v>
      </c>
      <c r="L2773" s="21" t="s">
        <v>116</v>
      </c>
      <c r="N2773" s="21" t="s">
        <v>27</v>
      </c>
      <c r="O2773" s="21" t="s">
        <v>27</v>
      </c>
      <c r="AA2773" s="23" t="s">
        <v>30315</v>
      </c>
      <c r="AB2773" s="23" t="s">
        <v>30315</v>
      </c>
      <c r="AC2773" s="23" t="s">
        <v>30315</v>
      </c>
      <c r="AD2773" s="23" t="s">
        <v>30315</v>
      </c>
      <c r="AE2773" s="23" t="s">
        <v>30315</v>
      </c>
      <c r="AF2773" s="23" t="s">
        <v>30315</v>
      </c>
      <c r="AG2773" s="23" t="s">
        <v>30315</v>
      </c>
      <c r="AH2773" s="23" t="s">
        <v>30315</v>
      </c>
      <c r="AI2773" s="23" t="s">
        <v>30315</v>
      </c>
      <c r="AJ2773" s="23" t="s">
        <v>30315</v>
      </c>
      <c r="AK2773" s="23" t="s">
        <v>30315</v>
      </c>
      <c r="AL2773" s="23" t="s">
        <v>30315</v>
      </c>
      <c r="AN2773" s="23" t="s">
        <v>30315</v>
      </c>
      <c r="AO2773" s="23" t="s">
        <v>30315</v>
      </c>
      <c r="AP2773" s="23" t="s">
        <v>30315</v>
      </c>
      <c r="AR2773" s="23" t="s">
        <v>30315</v>
      </c>
      <c r="AS2773" s="23" t="s">
        <v>30315</v>
      </c>
      <c r="AT2773" s="23" t="s">
        <v>30315</v>
      </c>
      <c r="AW2773" s="23" t="s">
        <v>30315</v>
      </c>
      <c r="AX2773" s="23" t="s">
        <v>30315</v>
      </c>
      <c r="AY2773" s="23" t="s">
        <v>30315</v>
      </c>
      <c r="AZ2773" s="21" t="s">
        <v>27</v>
      </c>
      <c r="BA2773" s="23" t="s">
        <v>30316</v>
      </c>
      <c r="BB2773" s="23" t="s">
        <v>30315</v>
      </c>
      <c r="BC2773" s="23" t="s">
        <v>30315</v>
      </c>
      <c r="BD2773" s="23" t="s">
        <v>30315</v>
      </c>
      <c r="BE2773" s="23" t="s">
        <v>30315</v>
      </c>
      <c r="BF2773" s="23" t="s">
        <v>30315</v>
      </c>
    </row>
    <row r="2774">
      <c r="A2774" s="21" t="s">
        <v>38031</v>
      </c>
      <c r="B2774" s="21" t="s">
        <v>23737</v>
      </c>
      <c r="D2774" s="21" t="s">
        <v>23738</v>
      </c>
      <c r="E2774" s="24" t="s">
        <v>38032</v>
      </c>
      <c r="F2774" s="23" t="s">
        <v>38033</v>
      </c>
      <c r="G2774" s="21" t="s">
        <v>24</v>
      </c>
      <c r="H2774" s="21" t="s">
        <v>95</v>
      </c>
      <c r="I2774" s="21" t="s">
        <v>23739</v>
      </c>
      <c r="J2774" s="24" t="s">
        <v>38034</v>
      </c>
      <c r="L2774" s="21" t="s">
        <v>256</v>
      </c>
      <c r="N2774" s="21" t="s">
        <v>27</v>
      </c>
      <c r="O2774" s="21" t="s">
        <v>27</v>
      </c>
      <c r="AA2774" s="23" t="s">
        <v>30315</v>
      </c>
      <c r="AB2774" s="23" t="s">
        <v>30315</v>
      </c>
      <c r="AC2774" s="23" t="s">
        <v>30315</v>
      </c>
      <c r="AD2774" s="23" t="s">
        <v>30315</v>
      </c>
      <c r="AE2774" s="23" t="s">
        <v>30315</v>
      </c>
      <c r="AF2774" s="23" t="s">
        <v>30315</v>
      </c>
      <c r="AG2774" s="23" t="s">
        <v>30315</v>
      </c>
      <c r="AH2774" s="23" t="s">
        <v>30315</v>
      </c>
      <c r="AI2774" s="23" t="s">
        <v>30315</v>
      </c>
      <c r="AJ2774" s="23" t="s">
        <v>30315</v>
      </c>
      <c r="AK2774" s="23" t="s">
        <v>30315</v>
      </c>
      <c r="AL2774" s="23" t="s">
        <v>30315</v>
      </c>
      <c r="AN2774" s="23" t="s">
        <v>30315</v>
      </c>
      <c r="AO2774" s="23" t="s">
        <v>30315</v>
      </c>
      <c r="AP2774" s="23" t="s">
        <v>30315</v>
      </c>
      <c r="AR2774" s="23" t="s">
        <v>30315</v>
      </c>
      <c r="AS2774" s="23" t="s">
        <v>30315</v>
      </c>
      <c r="AT2774" s="23" t="s">
        <v>30315</v>
      </c>
      <c r="AW2774" s="23" t="s">
        <v>30315</v>
      </c>
      <c r="AX2774" s="23" t="s">
        <v>30315</v>
      </c>
      <c r="AY2774" s="23" t="s">
        <v>30315</v>
      </c>
      <c r="AZ2774" s="21" t="s">
        <v>27</v>
      </c>
      <c r="BA2774" s="23" t="s">
        <v>30316</v>
      </c>
      <c r="BB2774" s="23" t="s">
        <v>30315</v>
      </c>
      <c r="BC2774" s="23" t="s">
        <v>30315</v>
      </c>
      <c r="BD2774" s="23" t="s">
        <v>30315</v>
      </c>
      <c r="BE2774" s="23" t="s">
        <v>30315</v>
      </c>
      <c r="BF2774" s="23" t="s">
        <v>30315</v>
      </c>
    </row>
    <row r="2775">
      <c r="A2775" s="21" t="s">
        <v>38035</v>
      </c>
      <c r="B2775" s="21" t="s">
        <v>28478</v>
      </c>
      <c r="D2775" s="21" t="s">
        <v>28479</v>
      </c>
      <c r="E2775" s="24" t="s">
        <v>38036</v>
      </c>
      <c r="F2775" s="23" t="s">
        <v>38037</v>
      </c>
      <c r="G2775" s="21" t="s">
        <v>24</v>
      </c>
      <c r="H2775" s="21" t="s">
        <v>95</v>
      </c>
      <c r="I2775" s="21" t="s">
        <v>38038</v>
      </c>
      <c r="K2775" s="21" t="s">
        <v>38039</v>
      </c>
      <c r="L2775" s="21" t="s">
        <v>263</v>
      </c>
      <c r="N2775" s="21" t="s">
        <v>27</v>
      </c>
      <c r="O2775" s="21" t="s">
        <v>27</v>
      </c>
      <c r="AA2775" s="23" t="s">
        <v>30315</v>
      </c>
      <c r="AB2775" s="23" t="s">
        <v>30315</v>
      </c>
      <c r="AC2775" s="23" t="s">
        <v>30315</v>
      </c>
      <c r="AD2775" s="23" t="s">
        <v>30315</v>
      </c>
      <c r="AE2775" s="23" t="s">
        <v>30315</v>
      </c>
      <c r="AF2775" s="23" t="s">
        <v>30315</v>
      </c>
      <c r="AG2775" s="23" t="s">
        <v>30315</v>
      </c>
      <c r="AH2775" s="23" t="s">
        <v>30315</v>
      </c>
      <c r="AI2775" s="23" t="s">
        <v>30315</v>
      </c>
      <c r="AJ2775" s="23" t="s">
        <v>30315</v>
      </c>
      <c r="AK2775" s="23" t="s">
        <v>30315</v>
      </c>
      <c r="AL2775" s="23" t="s">
        <v>30315</v>
      </c>
      <c r="AN2775" s="23" t="s">
        <v>30315</v>
      </c>
      <c r="AO2775" s="23" t="s">
        <v>30315</v>
      </c>
      <c r="AP2775" s="23" t="s">
        <v>30315</v>
      </c>
      <c r="AR2775" s="23" t="s">
        <v>30315</v>
      </c>
      <c r="AS2775" s="23" t="s">
        <v>30315</v>
      </c>
      <c r="AT2775" s="23" t="s">
        <v>30315</v>
      </c>
      <c r="AW2775" s="23" t="s">
        <v>30315</v>
      </c>
      <c r="AX2775" s="23" t="s">
        <v>30315</v>
      </c>
      <c r="AY2775" s="23" t="s">
        <v>30315</v>
      </c>
      <c r="AZ2775" s="21" t="s">
        <v>27</v>
      </c>
      <c r="BA2775" s="23" t="s">
        <v>30316</v>
      </c>
      <c r="BB2775" s="23" t="s">
        <v>30315</v>
      </c>
      <c r="BC2775" s="23" t="s">
        <v>30315</v>
      </c>
      <c r="BD2775" s="23" t="s">
        <v>30315</v>
      </c>
      <c r="BE2775" s="23" t="s">
        <v>30315</v>
      </c>
      <c r="BF2775" s="23" t="s">
        <v>30315</v>
      </c>
    </row>
    <row r="2776">
      <c r="A2776" s="21" t="s">
        <v>38040</v>
      </c>
      <c r="B2776" s="21" t="s">
        <v>11993</v>
      </c>
      <c r="D2776" s="21" t="s">
        <v>1169</v>
      </c>
      <c r="E2776" s="24" t="s">
        <v>38041</v>
      </c>
      <c r="F2776" s="23" t="s">
        <v>30727</v>
      </c>
      <c r="G2776" s="21" t="s">
        <v>24</v>
      </c>
      <c r="H2776" s="21" t="s">
        <v>40</v>
      </c>
      <c r="L2776" s="21" t="s">
        <v>27</v>
      </c>
      <c r="N2776" s="21" t="s">
        <v>27</v>
      </c>
      <c r="O2776" s="21" t="s">
        <v>27</v>
      </c>
      <c r="P2776" s="21" t="s">
        <v>11994</v>
      </c>
      <c r="Q2776" s="21" t="s">
        <v>3289</v>
      </c>
      <c r="AA2776" s="23" t="s">
        <v>30316</v>
      </c>
      <c r="AB2776" s="23" t="s">
        <v>30316</v>
      </c>
      <c r="AC2776" s="23" t="s">
        <v>30315</v>
      </c>
      <c r="AD2776" s="23" t="s">
        <v>30315</v>
      </c>
      <c r="AE2776" s="23" t="s">
        <v>30316</v>
      </c>
      <c r="AF2776" s="23" t="s">
        <v>30316</v>
      </c>
      <c r="AG2776" s="23" t="s">
        <v>30316</v>
      </c>
      <c r="AH2776" s="23" t="s">
        <v>30316</v>
      </c>
      <c r="AI2776" s="23" t="s">
        <v>30316</v>
      </c>
      <c r="AJ2776" s="23" t="s">
        <v>30316</v>
      </c>
      <c r="AK2776" s="23" t="s">
        <v>30316</v>
      </c>
      <c r="AL2776" s="23" t="s">
        <v>30315</v>
      </c>
      <c r="AN2776" s="23" t="s">
        <v>30315</v>
      </c>
      <c r="AO2776" s="23" t="s">
        <v>30315</v>
      </c>
      <c r="AP2776" s="23" t="s">
        <v>30315</v>
      </c>
      <c r="AR2776" s="23" t="s">
        <v>30315</v>
      </c>
      <c r="AS2776" s="23" t="s">
        <v>30315</v>
      </c>
      <c r="AT2776" s="23" t="s">
        <v>30315</v>
      </c>
      <c r="AW2776" s="23" t="s">
        <v>30315</v>
      </c>
      <c r="AX2776" s="23" t="s">
        <v>30315</v>
      </c>
      <c r="AY2776" s="23" t="s">
        <v>30316</v>
      </c>
      <c r="AZ2776" s="21" t="s">
        <v>353</v>
      </c>
      <c r="BA2776" s="23" t="s">
        <v>30316</v>
      </c>
      <c r="BB2776" s="23" t="s">
        <v>30316</v>
      </c>
      <c r="BC2776" s="23" t="s">
        <v>30315</v>
      </c>
      <c r="BD2776" s="23" t="s">
        <v>30315</v>
      </c>
      <c r="BE2776" s="23" t="s">
        <v>30315</v>
      </c>
      <c r="BF2776" s="23" t="s">
        <v>30315</v>
      </c>
    </row>
    <row r="2777">
      <c r="A2777" s="21" t="s">
        <v>38042</v>
      </c>
      <c r="B2777" s="21" t="s">
        <v>27233</v>
      </c>
      <c r="D2777" s="21" t="s">
        <v>26660</v>
      </c>
      <c r="E2777" s="24" t="s">
        <v>38043</v>
      </c>
      <c r="F2777" s="23" t="s">
        <v>38044</v>
      </c>
      <c r="G2777" s="21" t="s">
        <v>4254</v>
      </c>
      <c r="H2777" s="21" t="s">
        <v>95</v>
      </c>
      <c r="I2777" s="21" t="s">
        <v>27234</v>
      </c>
      <c r="J2777" s="24" t="s">
        <v>37978</v>
      </c>
      <c r="K2777" s="21" t="s">
        <v>1230</v>
      </c>
      <c r="L2777" s="21" t="s">
        <v>116</v>
      </c>
      <c r="N2777" s="21" t="s">
        <v>27</v>
      </c>
      <c r="O2777" s="21" t="s">
        <v>27</v>
      </c>
      <c r="AA2777" s="23" t="s">
        <v>30315</v>
      </c>
      <c r="AB2777" s="23" t="s">
        <v>30315</v>
      </c>
      <c r="AC2777" s="23" t="s">
        <v>30315</v>
      </c>
      <c r="AD2777" s="23" t="s">
        <v>30315</v>
      </c>
      <c r="AE2777" s="23" t="s">
        <v>30315</v>
      </c>
      <c r="AF2777" s="23" t="s">
        <v>30315</v>
      </c>
      <c r="AG2777" s="23" t="s">
        <v>30315</v>
      </c>
      <c r="AH2777" s="23" t="s">
        <v>30315</v>
      </c>
      <c r="AI2777" s="23" t="s">
        <v>30315</v>
      </c>
      <c r="AJ2777" s="23" t="s">
        <v>30315</v>
      </c>
      <c r="AK2777" s="23" t="s">
        <v>30315</v>
      </c>
      <c r="AL2777" s="23" t="s">
        <v>30315</v>
      </c>
      <c r="AN2777" s="23" t="s">
        <v>30315</v>
      </c>
      <c r="AO2777" s="23" t="s">
        <v>30315</v>
      </c>
      <c r="AP2777" s="23" t="s">
        <v>30315</v>
      </c>
      <c r="AR2777" s="23" t="s">
        <v>30315</v>
      </c>
      <c r="AS2777" s="23" t="s">
        <v>30315</v>
      </c>
      <c r="AT2777" s="23" t="s">
        <v>30315</v>
      </c>
      <c r="AW2777" s="23" t="s">
        <v>30315</v>
      </c>
      <c r="AX2777" s="23" t="s">
        <v>30315</v>
      </c>
      <c r="AY2777" s="23" t="s">
        <v>30315</v>
      </c>
      <c r="AZ2777" s="21" t="s">
        <v>27</v>
      </c>
      <c r="BA2777" s="23" t="s">
        <v>30316</v>
      </c>
      <c r="BB2777" s="23" t="s">
        <v>30315</v>
      </c>
      <c r="BC2777" s="23" t="s">
        <v>30315</v>
      </c>
      <c r="BD2777" s="23" t="s">
        <v>30315</v>
      </c>
      <c r="BE2777" s="23" t="s">
        <v>30315</v>
      </c>
      <c r="BF2777" s="23" t="s">
        <v>30315</v>
      </c>
    </row>
    <row r="2778">
      <c r="A2778" s="21" t="s">
        <v>38045</v>
      </c>
      <c r="B2778" s="21" t="s">
        <v>28566</v>
      </c>
      <c r="D2778" s="21" t="s">
        <v>28567</v>
      </c>
      <c r="E2778" s="24" t="s">
        <v>38046</v>
      </c>
      <c r="F2778" s="23" t="s">
        <v>38047</v>
      </c>
      <c r="G2778" s="21" t="s">
        <v>24</v>
      </c>
      <c r="H2778" s="21" t="s">
        <v>26</v>
      </c>
      <c r="L2778" s="21" t="s">
        <v>27</v>
      </c>
      <c r="M2778" s="21" t="s">
        <v>28568</v>
      </c>
      <c r="N2778" s="21" t="s">
        <v>54</v>
      </c>
      <c r="O2778" s="21" t="s">
        <v>62</v>
      </c>
      <c r="AA2778" s="23" t="s">
        <v>30315</v>
      </c>
      <c r="AB2778" s="23" t="s">
        <v>30315</v>
      </c>
      <c r="AC2778" s="23" t="s">
        <v>30315</v>
      </c>
      <c r="AD2778" s="23" t="s">
        <v>30315</v>
      </c>
      <c r="AE2778" s="23" t="s">
        <v>30315</v>
      </c>
      <c r="AF2778" s="23" t="s">
        <v>30315</v>
      </c>
      <c r="AG2778" s="23" t="s">
        <v>30315</v>
      </c>
      <c r="AH2778" s="23" t="s">
        <v>30315</v>
      </c>
      <c r="AI2778" s="23" t="s">
        <v>30315</v>
      </c>
      <c r="AJ2778" s="23" t="s">
        <v>30315</v>
      </c>
      <c r="AK2778" s="23" t="s">
        <v>30315</v>
      </c>
      <c r="AL2778" s="23" t="s">
        <v>30315</v>
      </c>
      <c r="AN2778" s="23" t="s">
        <v>30315</v>
      </c>
      <c r="AO2778" s="23" t="s">
        <v>30315</v>
      </c>
      <c r="AP2778" s="23" t="s">
        <v>30315</v>
      </c>
      <c r="AR2778" s="23" t="s">
        <v>30315</v>
      </c>
      <c r="AS2778" s="23" t="s">
        <v>30315</v>
      </c>
      <c r="AT2778" s="23" t="s">
        <v>30315</v>
      </c>
      <c r="AW2778" s="23" t="s">
        <v>30315</v>
      </c>
      <c r="AX2778" s="23" t="s">
        <v>30315</v>
      </c>
      <c r="AY2778" s="23" t="s">
        <v>30315</v>
      </c>
      <c r="AZ2778" s="21" t="s">
        <v>27</v>
      </c>
      <c r="BA2778" s="23" t="s">
        <v>30316</v>
      </c>
      <c r="BB2778" s="23" t="s">
        <v>30315</v>
      </c>
      <c r="BC2778" s="23" t="s">
        <v>30315</v>
      </c>
      <c r="BD2778" s="23" t="s">
        <v>30315</v>
      </c>
      <c r="BE2778" s="23" t="s">
        <v>30315</v>
      </c>
      <c r="BF2778" s="23" t="s">
        <v>30315</v>
      </c>
    </row>
    <row r="2779">
      <c r="A2779" s="21" t="s">
        <v>38048</v>
      </c>
      <c r="B2779" s="21" t="s">
        <v>12366</v>
      </c>
      <c r="D2779" s="21" t="s">
        <v>12367</v>
      </c>
      <c r="E2779" s="24" t="s">
        <v>38049</v>
      </c>
      <c r="F2779" s="23" t="s">
        <v>38050</v>
      </c>
      <c r="G2779" s="21" t="s">
        <v>24</v>
      </c>
      <c r="H2779" s="21" t="s">
        <v>95</v>
      </c>
      <c r="I2779" s="24" t="s">
        <v>38051</v>
      </c>
      <c r="J2779" s="24" t="s">
        <v>38052</v>
      </c>
      <c r="K2779" s="21" t="s">
        <v>156</v>
      </c>
      <c r="L2779" s="21" t="s">
        <v>96</v>
      </c>
      <c r="N2779" s="21" t="s">
        <v>27</v>
      </c>
      <c r="O2779" s="21" t="s">
        <v>27</v>
      </c>
      <c r="AA2779" s="23" t="s">
        <v>30315</v>
      </c>
      <c r="AB2779" s="23" t="s">
        <v>30315</v>
      </c>
      <c r="AC2779" s="23" t="s">
        <v>30315</v>
      </c>
      <c r="AD2779" s="23" t="s">
        <v>30315</v>
      </c>
      <c r="AE2779" s="23" t="s">
        <v>30315</v>
      </c>
      <c r="AF2779" s="23" t="s">
        <v>30315</v>
      </c>
      <c r="AG2779" s="23" t="s">
        <v>30315</v>
      </c>
      <c r="AH2779" s="23" t="s">
        <v>30315</v>
      </c>
      <c r="AI2779" s="23" t="s">
        <v>30315</v>
      </c>
      <c r="AJ2779" s="23" t="s">
        <v>30315</v>
      </c>
      <c r="AK2779" s="23" t="s">
        <v>30315</v>
      </c>
      <c r="AL2779" s="23" t="s">
        <v>30315</v>
      </c>
      <c r="AN2779" s="23" t="s">
        <v>30315</v>
      </c>
      <c r="AO2779" s="23" t="s">
        <v>30315</v>
      </c>
      <c r="AP2779" s="23" t="s">
        <v>30315</v>
      </c>
      <c r="AR2779" s="23" t="s">
        <v>30315</v>
      </c>
      <c r="AS2779" s="23" t="s">
        <v>30315</v>
      </c>
      <c r="AT2779" s="23" t="s">
        <v>30315</v>
      </c>
      <c r="AW2779" s="23" t="s">
        <v>30315</v>
      </c>
      <c r="AX2779" s="23" t="s">
        <v>30315</v>
      </c>
      <c r="AY2779" s="23" t="s">
        <v>30315</v>
      </c>
      <c r="AZ2779" s="21" t="s">
        <v>27</v>
      </c>
      <c r="BA2779" s="23" t="s">
        <v>30316</v>
      </c>
      <c r="BB2779" s="23" t="s">
        <v>30315</v>
      </c>
      <c r="BC2779" s="23" t="s">
        <v>30315</v>
      </c>
      <c r="BD2779" s="23" t="s">
        <v>30315</v>
      </c>
      <c r="BE2779" s="23" t="s">
        <v>30315</v>
      </c>
      <c r="BF2779" s="23" t="s">
        <v>30315</v>
      </c>
    </row>
    <row r="2780">
      <c r="A2780" s="21" t="s">
        <v>38053</v>
      </c>
      <c r="B2780" s="21" t="s">
        <v>38054</v>
      </c>
      <c r="D2780" s="21" t="s">
        <v>38055</v>
      </c>
      <c r="E2780" s="24" t="s">
        <v>38056</v>
      </c>
      <c r="F2780" s="23" t="s">
        <v>38057</v>
      </c>
      <c r="G2780" s="21" t="s">
        <v>24</v>
      </c>
      <c r="H2780" s="21" t="s">
        <v>95</v>
      </c>
      <c r="I2780" s="21" t="s">
        <v>3139</v>
      </c>
      <c r="J2780" s="24" t="s">
        <v>38058</v>
      </c>
      <c r="K2780" s="21" t="s">
        <v>3894</v>
      </c>
      <c r="L2780" s="21" t="s">
        <v>263</v>
      </c>
      <c r="N2780" s="21" t="s">
        <v>27</v>
      </c>
      <c r="O2780" s="21" t="s">
        <v>27</v>
      </c>
      <c r="AA2780" s="23" t="s">
        <v>30315</v>
      </c>
      <c r="AB2780" s="23" t="s">
        <v>30315</v>
      </c>
      <c r="AC2780" s="23" t="s">
        <v>30315</v>
      </c>
      <c r="AD2780" s="23" t="s">
        <v>30315</v>
      </c>
      <c r="AE2780" s="23" t="s">
        <v>30315</v>
      </c>
      <c r="AF2780" s="23" t="s">
        <v>30315</v>
      </c>
      <c r="AG2780" s="23" t="s">
        <v>30315</v>
      </c>
      <c r="AH2780" s="23" t="s">
        <v>30315</v>
      </c>
      <c r="AI2780" s="23" t="s">
        <v>30315</v>
      </c>
      <c r="AJ2780" s="23" t="s">
        <v>30315</v>
      </c>
      <c r="AK2780" s="23" t="s">
        <v>30315</v>
      </c>
      <c r="AL2780" s="23" t="s">
        <v>30315</v>
      </c>
      <c r="AN2780" s="23" t="s">
        <v>30315</v>
      </c>
      <c r="AO2780" s="23" t="s">
        <v>30315</v>
      </c>
      <c r="AP2780" s="23" t="s">
        <v>30315</v>
      </c>
      <c r="AR2780" s="23" t="s">
        <v>30315</v>
      </c>
      <c r="AS2780" s="23" t="s">
        <v>30315</v>
      </c>
      <c r="AT2780" s="23" t="s">
        <v>30315</v>
      </c>
      <c r="AW2780" s="23" t="s">
        <v>30315</v>
      </c>
      <c r="AX2780" s="23" t="s">
        <v>30315</v>
      </c>
      <c r="AY2780" s="23" t="s">
        <v>30315</v>
      </c>
      <c r="AZ2780" s="21" t="s">
        <v>27</v>
      </c>
      <c r="BA2780" s="23" t="s">
        <v>30316</v>
      </c>
      <c r="BB2780" s="23" t="s">
        <v>30315</v>
      </c>
      <c r="BC2780" s="23" t="s">
        <v>30315</v>
      </c>
      <c r="BD2780" s="23" t="s">
        <v>30315</v>
      </c>
      <c r="BE2780" s="23" t="s">
        <v>30315</v>
      </c>
      <c r="BF2780" s="23" t="s">
        <v>30315</v>
      </c>
    </row>
    <row r="2781">
      <c r="A2781" s="21" t="s">
        <v>38059</v>
      </c>
      <c r="B2781" s="21" t="s">
        <v>3973</v>
      </c>
      <c r="D2781" s="21" t="s">
        <v>3974</v>
      </c>
      <c r="E2781" s="24" t="s">
        <v>3976</v>
      </c>
      <c r="F2781" s="23" t="s">
        <v>31954</v>
      </c>
      <c r="G2781" s="21" t="s">
        <v>24</v>
      </c>
      <c r="H2781" s="21" t="s">
        <v>95</v>
      </c>
      <c r="I2781" s="21" t="s">
        <v>3977</v>
      </c>
      <c r="J2781" s="24" t="s">
        <v>3978</v>
      </c>
      <c r="K2781" s="21" t="s">
        <v>156</v>
      </c>
      <c r="L2781" s="21" t="s">
        <v>96</v>
      </c>
      <c r="N2781" s="21" t="s">
        <v>27</v>
      </c>
      <c r="O2781" s="21" t="s">
        <v>27</v>
      </c>
      <c r="AA2781" s="23" t="s">
        <v>30315</v>
      </c>
      <c r="AB2781" s="23" t="s">
        <v>30315</v>
      </c>
      <c r="AC2781" s="23" t="s">
        <v>30315</v>
      </c>
      <c r="AD2781" s="23" t="s">
        <v>30315</v>
      </c>
      <c r="AE2781" s="23" t="s">
        <v>30315</v>
      </c>
      <c r="AF2781" s="23" t="s">
        <v>30315</v>
      </c>
      <c r="AG2781" s="23" t="s">
        <v>30315</v>
      </c>
      <c r="AH2781" s="23" t="s">
        <v>30315</v>
      </c>
      <c r="AI2781" s="23" t="s">
        <v>30315</v>
      </c>
      <c r="AJ2781" s="23" t="s">
        <v>30315</v>
      </c>
      <c r="AK2781" s="23" t="s">
        <v>30315</v>
      </c>
      <c r="AL2781" s="23" t="s">
        <v>30315</v>
      </c>
      <c r="AN2781" s="23" t="s">
        <v>30315</v>
      </c>
      <c r="AO2781" s="23" t="s">
        <v>30315</v>
      </c>
      <c r="AP2781" s="23" t="s">
        <v>30315</v>
      </c>
      <c r="AR2781" s="23" t="s">
        <v>30315</v>
      </c>
      <c r="AS2781" s="23" t="s">
        <v>30315</v>
      </c>
      <c r="AT2781" s="23" t="s">
        <v>30315</v>
      </c>
      <c r="AW2781" s="23" t="s">
        <v>30315</v>
      </c>
      <c r="AX2781" s="23" t="s">
        <v>30315</v>
      </c>
      <c r="AY2781" s="23" t="s">
        <v>30315</v>
      </c>
      <c r="AZ2781" s="21" t="s">
        <v>27</v>
      </c>
      <c r="BA2781" s="23" t="s">
        <v>30316</v>
      </c>
      <c r="BB2781" s="23" t="s">
        <v>30315</v>
      </c>
      <c r="BC2781" s="23" t="s">
        <v>30315</v>
      </c>
      <c r="BD2781" s="23" t="s">
        <v>30315</v>
      </c>
      <c r="BE2781" s="23" t="s">
        <v>30315</v>
      </c>
      <c r="BF2781" s="23" t="s">
        <v>30315</v>
      </c>
    </row>
    <row r="2782">
      <c r="A2782" s="21" t="s">
        <v>38060</v>
      </c>
      <c r="B2782" s="21" t="s">
        <v>38061</v>
      </c>
      <c r="D2782" s="21" t="s">
        <v>38062</v>
      </c>
      <c r="E2782" s="24" t="s">
        <v>38063</v>
      </c>
      <c r="F2782" s="23" t="s">
        <v>38064</v>
      </c>
      <c r="G2782" s="21" t="s">
        <v>24</v>
      </c>
      <c r="H2782" s="21" t="s">
        <v>26</v>
      </c>
      <c r="L2782" s="21" t="s">
        <v>27</v>
      </c>
      <c r="M2782" s="21" t="s">
        <v>9069</v>
      </c>
      <c r="N2782" s="21" t="s">
        <v>54</v>
      </c>
      <c r="O2782" s="21" t="s">
        <v>62</v>
      </c>
      <c r="AA2782" s="23" t="s">
        <v>30315</v>
      </c>
      <c r="AB2782" s="23" t="s">
        <v>30315</v>
      </c>
      <c r="AC2782" s="23" t="s">
        <v>30315</v>
      </c>
      <c r="AD2782" s="23" t="s">
        <v>30315</v>
      </c>
      <c r="AE2782" s="23" t="s">
        <v>30315</v>
      </c>
      <c r="AF2782" s="23" t="s">
        <v>30315</v>
      </c>
      <c r="AG2782" s="23" t="s">
        <v>30315</v>
      </c>
      <c r="AH2782" s="23" t="s">
        <v>30315</v>
      </c>
      <c r="AI2782" s="23" t="s">
        <v>30315</v>
      </c>
      <c r="AJ2782" s="23" t="s">
        <v>30315</v>
      </c>
      <c r="AK2782" s="23" t="s">
        <v>30315</v>
      </c>
      <c r="AL2782" s="23" t="s">
        <v>30315</v>
      </c>
      <c r="AN2782" s="23" t="s">
        <v>30315</v>
      </c>
      <c r="AO2782" s="23" t="s">
        <v>30315</v>
      </c>
      <c r="AP2782" s="23" t="s">
        <v>30315</v>
      </c>
      <c r="AR2782" s="23" t="s">
        <v>30315</v>
      </c>
      <c r="AS2782" s="23" t="s">
        <v>30315</v>
      </c>
      <c r="AT2782" s="23" t="s">
        <v>30315</v>
      </c>
      <c r="AW2782" s="23" t="s">
        <v>30315</v>
      </c>
      <c r="AX2782" s="23" t="s">
        <v>30315</v>
      </c>
      <c r="AY2782" s="23" t="s">
        <v>30315</v>
      </c>
      <c r="AZ2782" s="21" t="s">
        <v>27</v>
      </c>
      <c r="BA2782" s="23" t="s">
        <v>30316</v>
      </c>
      <c r="BB2782" s="23" t="s">
        <v>30315</v>
      </c>
      <c r="BC2782" s="23" t="s">
        <v>30315</v>
      </c>
      <c r="BD2782" s="23" t="s">
        <v>30315</v>
      </c>
      <c r="BE2782" s="23" t="s">
        <v>30315</v>
      </c>
      <c r="BF2782" s="23" t="s">
        <v>30315</v>
      </c>
    </row>
    <row r="2783">
      <c r="A2783" s="21" t="s">
        <v>38065</v>
      </c>
      <c r="B2783" s="21" t="s">
        <v>38066</v>
      </c>
      <c r="D2783" s="21" t="s">
        <v>38067</v>
      </c>
      <c r="E2783" s="21" t="s">
        <v>38068</v>
      </c>
      <c r="F2783" s="23" t="s">
        <v>38069</v>
      </c>
      <c r="G2783" s="21" t="s">
        <v>24</v>
      </c>
      <c r="H2783" s="21" t="s">
        <v>26</v>
      </c>
      <c r="L2783" s="21" t="s">
        <v>27</v>
      </c>
      <c r="M2783" s="21" t="s">
        <v>38070</v>
      </c>
      <c r="N2783" s="21" t="s">
        <v>33</v>
      </c>
      <c r="O2783" s="21" t="s">
        <v>34</v>
      </c>
      <c r="AA2783" s="23" t="s">
        <v>30315</v>
      </c>
      <c r="AB2783" s="23" t="s">
        <v>30315</v>
      </c>
      <c r="AC2783" s="23" t="s">
        <v>30315</v>
      </c>
      <c r="AD2783" s="23" t="s">
        <v>30315</v>
      </c>
      <c r="AE2783" s="23" t="s">
        <v>30315</v>
      </c>
      <c r="AF2783" s="23" t="s">
        <v>30315</v>
      </c>
      <c r="AG2783" s="23" t="s">
        <v>30315</v>
      </c>
      <c r="AH2783" s="23" t="s">
        <v>30315</v>
      </c>
      <c r="AI2783" s="23" t="s">
        <v>30315</v>
      </c>
      <c r="AJ2783" s="23" t="s">
        <v>30315</v>
      </c>
      <c r="AK2783" s="23" t="s">
        <v>30315</v>
      </c>
      <c r="AL2783" s="23" t="s">
        <v>30315</v>
      </c>
      <c r="AN2783" s="23" t="s">
        <v>30315</v>
      </c>
      <c r="AO2783" s="23" t="s">
        <v>30315</v>
      </c>
      <c r="AP2783" s="23" t="s">
        <v>30315</v>
      </c>
      <c r="AR2783" s="23" t="s">
        <v>30315</v>
      </c>
      <c r="AS2783" s="23" t="s">
        <v>30315</v>
      </c>
      <c r="AT2783" s="23" t="s">
        <v>30315</v>
      </c>
      <c r="AW2783" s="23" t="s">
        <v>30315</v>
      </c>
      <c r="AX2783" s="23" t="s">
        <v>30315</v>
      </c>
      <c r="AY2783" s="23" t="s">
        <v>30315</v>
      </c>
      <c r="AZ2783" s="21" t="s">
        <v>27</v>
      </c>
      <c r="BA2783" s="23" t="s">
        <v>30316</v>
      </c>
      <c r="BB2783" s="23" t="s">
        <v>30315</v>
      </c>
      <c r="BC2783" s="23" t="s">
        <v>30315</v>
      </c>
      <c r="BD2783" s="23" t="s">
        <v>30315</v>
      </c>
      <c r="BE2783" s="23" t="s">
        <v>30315</v>
      </c>
      <c r="BF2783" s="23" t="s">
        <v>30315</v>
      </c>
    </row>
    <row r="2784">
      <c r="A2784" s="21" t="s">
        <v>38071</v>
      </c>
      <c r="B2784" s="21" t="s">
        <v>38072</v>
      </c>
      <c r="D2784" s="21" t="s">
        <v>38073</v>
      </c>
      <c r="E2784" s="24" t="s">
        <v>38074</v>
      </c>
      <c r="F2784" s="23" t="s">
        <v>38075</v>
      </c>
      <c r="G2784" s="21" t="s">
        <v>24</v>
      </c>
      <c r="H2784" s="21" t="s">
        <v>26</v>
      </c>
      <c r="L2784" s="21" t="s">
        <v>27</v>
      </c>
      <c r="M2784" s="21" t="s">
        <v>38076</v>
      </c>
      <c r="N2784" s="21" t="s">
        <v>54</v>
      </c>
      <c r="O2784" s="21" t="s">
        <v>62</v>
      </c>
      <c r="AA2784" s="23" t="s">
        <v>30315</v>
      </c>
      <c r="AB2784" s="23" t="s">
        <v>30315</v>
      </c>
      <c r="AC2784" s="23" t="s">
        <v>30315</v>
      </c>
      <c r="AD2784" s="23" t="s">
        <v>30315</v>
      </c>
      <c r="AE2784" s="23" t="s">
        <v>30315</v>
      </c>
      <c r="AF2784" s="23" t="s">
        <v>30315</v>
      </c>
      <c r="AG2784" s="23" t="s">
        <v>30315</v>
      </c>
      <c r="AH2784" s="23" t="s">
        <v>30315</v>
      </c>
      <c r="AI2784" s="23" t="s">
        <v>30315</v>
      </c>
      <c r="AJ2784" s="23" t="s">
        <v>30315</v>
      </c>
      <c r="AK2784" s="23" t="s">
        <v>30315</v>
      </c>
      <c r="AL2784" s="23" t="s">
        <v>30315</v>
      </c>
      <c r="AN2784" s="23" t="s">
        <v>30315</v>
      </c>
      <c r="AO2784" s="23" t="s">
        <v>30315</v>
      </c>
      <c r="AP2784" s="23" t="s">
        <v>30315</v>
      </c>
      <c r="AR2784" s="23" t="s">
        <v>30315</v>
      </c>
      <c r="AS2784" s="23" t="s">
        <v>30315</v>
      </c>
      <c r="AT2784" s="23" t="s">
        <v>30315</v>
      </c>
      <c r="AW2784" s="23" t="s">
        <v>30315</v>
      </c>
      <c r="AX2784" s="23" t="s">
        <v>30315</v>
      </c>
      <c r="AY2784" s="23" t="s">
        <v>30315</v>
      </c>
      <c r="AZ2784" s="21" t="s">
        <v>27</v>
      </c>
      <c r="BA2784" s="23" t="s">
        <v>30316</v>
      </c>
      <c r="BB2784" s="23" t="s">
        <v>30315</v>
      </c>
      <c r="BC2784" s="23" t="s">
        <v>30315</v>
      </c>
      <c r="BD2784" s="23" t="s">
        <v>30315</v>
      </c>
      <c r="BE2784" s="23" t="s">
        <v>30315</v>
      </c>
      <c r="BF2784" s="23" t="s">
        <v>30315</v>
      </c>
    </row>
    <row r="2785">
      <c r="A2785" s="21" t="s">
        <v>38077</v>
      </c>
      <c r="B2785" s="21" t="s">
        <v>28470</v>
      </c>
      <c r="D2785" s="21" t="s">
        <v>28452</v>
      </c>
      <c r="E2785" s="24" t="s">
        <v>38078</v>
      </c>
      <c r="F2785" s="23" t="s">
        <v>38079</v>
      </c>
      <c r="G2785" s="21" t="s">
        <v>24</v>
      </c>
      <c r="H2785" s="21" t="s">
        <v>26</v>
      </c>
      <c r="L2785" s="21" t="s">
        <v>27</v>
      </c>
      <c r="M2785" s="21" t="s">
        <v>28453</v>
      </c>
      <c r="N2785" s="21" t="s">
        <v>128</v>
      </c>
      <c r="O2785" s="21" t="s">
        <v>34</v>
      </c>
      <c r="AA2785" s="23" t="s">
        <v>30315</v>
      </c>
      <c r="AB2785" s="23" t="s">
        <v>30315</v>
      </c>
      <c r="AC2785" s="23" t="s">
        <v>30315</v>
      </c>
      <c r="AD2785" s="23" t="s">
        <v>30315</v>
      </c>
      <c r="AE2785" s="23" t="s">
        <v>30315</v>
      </c>
      <c r="AF2785" s="23" t="s">
        <v>30315</v>
      </c>
      <c r="AG2785" s="23" t="s">
        <v>30315</v>
      </c>
      <c r="AH2785" s="23" t="s">
        <v>30315</v>
      </c>
      <c r="AI2785" s="23" t="s">
        <v>30315</v>
      </c>
      <c r="AJ2785" s="23" t="s">
        <v>30315</v>
      </c>
      <c r="AK2785" s="23" t="s">
        <v>30315</v>
      </c>
      <c r="AL2785" s="23" t="s">
        <v>30315</v>
      </c>
      <c r="AN2785" s="23" t="s">
        <v>30315</v>
      </c>
      <c r="AO2785" s="23" t="s">
        <v>30315</v>
      </c>
      <c r="AP2785" s="23" t="s">
        <v>30315</v>
      </c>
      <c r="AR2785" s="23" t="s">
        <v>30315</v>
      </c>
      <c r="AS2785" s="23" t="s">
        <v>30315</v>
      </c>
      <c r="AT2785" s="23" t="s">
        <v>30315</v>
      </c>
      <c r="AW2785" s="23" t="s">
        <v>30315</v>
      </c>
      <c r="AX2785" s="23" t="s">
        <v>30315</v>
      </c>
      <c r="AY2785" s="23" t="s">
        <v>30315</v>
      </c>
      <c r="AZ2785" s="21" t="s">
        <v>27</v>
      </c>
      <c r="BA2785" s="23" t="s">
        <v>30316</v>
      </c>
      <c r="BB2785" s="23" t="s">
        <v>30315</v>
      </c>
      <c r="BC2785" s="23" t="s">
        <v>30315</v>
      </c>
      <c r="BD2785" s="23" t="s">
        <v>30315</v>
      </c>
      <c r="BE2785" s="23" t="s">
        <v>30315</v>
      </c>
      <c r="BF2785" s="23" t="s">
        <v>30315</v>
      </c>
    </row>
    <row r="2786">
      <c r="A2786" s="21" t="s">
        <v>38077</v>
      </c>
      <c r="B2786" s="21" t="s">
        <v>38080</v>
      </c>
      <c r="D2786" s="21" t="s">
        <v>12374</v>
      </c>
      <c r="E2786" s="24" t="s">
        <v>38081</v>
      </c>
      <c r="F2786" s="23" t="s">
        <v>38082</v>
      </c>
      <c r="G2786" s="21" t="s">
        <v>24</v>
      </c>
      <c r="H2786" s="21" t="s">
        <v>26</v>
      </c>
      <c r="L2786" s="21" t="s">
        <v>27</v>
      </c>
      <c r="M2786" s="21" t="s">
        <v>12375</v>
      </c>
      <c r="N2786" s="21" t="s">
        <v>54</v>
      </c>
      <c r="O2786" s="21" t="s">
        <v>62</v>
      </c>
      <c r="AA2786" s="23" t="s">
        <v>30315</v>
      </c>
      <c r="AB2786" s="23" t="s">
        <v>30315</v>
      </c>
      <c r="AC2786" s="23" t="s">
        <v>30315</v>
      </c>
      <c r="AD2786" s="23" t="s">
        <v>30315</v>
      </c>
      <c r="AE2786" s="23" t="s">
        <v>30315</v>
      </c>
      <c r="AF2786" s="23" t="s">
        <v>30315</v>
      </c>
      <c r="AG2786" s="23" t="s">
        <v>30315</v>
      </c>
      <c r="AH2786" s="23" t="s">
        <v>30315</v>
      </c>
      <c r="AI2786" s="23" t="s">
        <v>30315</v>
      </c>
      <c r="AJ2786" s="23" t="s">
        <v>30315</v>
      </c>
      <c r="AK2786" s="23" t="s">
        <v>30315</v>
      </c>
      <c r="AL2786" s="23" t="s">
        <v>30315</v>
      </c>
      <c r="AN2786" s="23" t="s">
        <v>30315</v>
      </c>
      <c r="AO2786" s="23" t="s">
        <v>30315</v>
      </c>
      <c r="AP2786" s="23" t="s">
        <v>30315</v>
      </c>
      <c r="AR2786" s="23" t="s">
        <v>30315</v>
      </c>
      <c r="AS2786" s="23" t="s">
        <v>30315</v>
      </c>
      <c r="AT2786" s="23" t="s">
        <v>30315</v>
      </c>
      <c r="AW2786" s="23" t="s">
        <v>30315</v>
      </c>
      <c r="AX2786" s="23" t="s">
        <v>30315</v>
      </c>
      <c r="AY2786" s="23" t="s">
        <v>30315</v>
      </c>
      <c r="AZ2786" s="21" t="s">
        <v>27</v>
      </c>
      <c r="BA2786" s="23" t="s">
        <v>30316</v>
      </c>
      <c r="BB2786" s="23" t="s">
        <v>30315</v>
      </c>
      <c r="BC2786" s="23" t="s">
        <v>30315</v>
      </c>
      <c r="BD2786" s="23" t="s">
        <v>30315</v>
      </c>
      <c r="BE2786" s="23" t="s">
        <v>30315</v>
      </c>
      <c r="BF2786" s="23" t="s">
        <v>30315</v>
      </c>
    </row>
    <row r="2787">
      <c r="A2787" s="21" t="s">
        <v>38083</v>
      </c>
      <c r="B2787" s="21" t="s">
        <v>38084</v>
      </c>
      <c r="D2787" s="21" t="s">
        <v>15039</v>
      </c>
      <c r="E2787" s="24" t="s">
        <v>38085</v>
      </c>
      <c r="F2787" s="23" t="s">
        <v>38086</v>
      </c>
      <c r="G2787" s="21" t="s">
        <v>24</v>
      </c>
      <c r="H2787" s="21" t="s">
        <v>26</v>
      </c>
      <c r="L2787" s="21" t="s">
        <v>27</v>
      </c>
      <c r="M2787" s="21" t="s">
        <v>15040</v>
      </c>
      <c r="N2787" s="21" t="s">
        <v>61</v>
      </c>
      <c r="O2787" s="21" t="s">
        <v>77</v>
      </c>
      <c r="AA2787" s="23" t="s">
        <v>30315</v>
      </c>
      <c r="AB2787" s="23" t="s">
        <v>30315</v>
      </c>
      <c r="AC2787" s="23" t="s">
        <v>30315</v>
      </c>
      <c r="AD2787" s="23" t="s">
        <v>30315</v>
      </c>
      <c r="AE2787" s="23" t="s">
        <v>30315</v>
      </c>
      <c r="AF2787" s="23" t="s">
        <v>30315</v>
      </c>
      <c r="AG2787" s="23" t="s">
        <v>30315</v>
      </c>
      <c r="AH2787" s="23" t="s">
        <v>30315</v>
      </c>
      <c r="AI2787" s="23" t="s">
        <v>30315</v>
      </c>
      <c r="AJ2787" s="23" t="s">
        <v>30315</v>
      </c>
      <c r="AK2787" s="23" t="s">
        <v>30315</v>
      </c>
      <c r="AL2787" s="23" t="s">
        <v>30315</v>
      </c>
      <c r="AN2787" s="23" t="s">
        <v>30315</v>
      </c>
      <c r="AO2787" s="23" t="s">
        <v>30315</v>
      </c>
      <c r="AP2787" s="23" t="s">
        <v>30315</v>
      </c>
      <c r="AR2787" s="23" t="s">
        <v>30315</v>
      </c>
      <c r="AS2787" s="23" t="s">
        <v>30315</v>
      </c>
      <c r="AT2787" s="23" t="s">
        <v>30315</v>
      </c>
      <c r="AW2787" s="23" t="s">
        <v>30315</v>
      </c>
      <c r="AX2787" s="23" t="s">
        <v>30315</v>
      </c>
      <c r="AY2787" s="23" t="s">
        <v>30315</v>
      </c>
      <c r="AZ2787" s="21" t="s">
        <v>27</v>
      </c>
      <c r="BA2787" s="23" t="s">
        <v>30316</v>
      </c>
      <c r="BB2787" s="23" t="s">
        <v>30315</v>
      </c>
      <c r="BC2787" s="23" t="s">
        <v>30315</v>
      </c>
      <c r="BD2787" s="23" t="s">
        <v>30315</v>
      </c>
      <c r="BE2787" s="23" t="s">
        <v>30315</v>
      </c>
      <c r="BF2787" s="23" t="s">
        <v>30315</v>
      </c>
    </row>
    <row r="2788">
      <c r="A2788" s="21" t="s">
        <v>38087</v>
      </c>
      <c r="B2788" s="21" t="s">
        <v>38088</v>
      </c>
      <c r="D2788" s="21" t="s">
        <v>38089</v>
      </c>
      <c r="E2788" s="24" t="s">
        <v>38090</v>
      </c>
      <c r="F2788" s="23" t="s">
        <v>38091</v>
      </c>
      <c r="G2788" s="21" t="s">
        <v>24</v>
      </c>
      <c r="H2788" s="21" t="s">
        <v>95</v>
      </c>
      <c r="I2788" s="21" t="s">
        <v>3139</v>
      </c>
      <c r="J2788" s="24" t="s">
        <v>3140</v>
      </c>
      <c r="K2788" s="21" t="s">
        <v>38092</v>
      </c>
      <c r="L2788" s="21" t="s">
        <v>263</v>
      </c>
      <c r="N2788" s="21" t="s">
        <v>27</v>
      </c>
      <c r="O2788" s="21" t="s">
        <v>27</v>
      </c>
      <c r="AA2788" s="23" t="s">
        <v>30315</v>
      </c>
      <c r="AB2788" s="23" t="s">
        <v>30315</v>
      </c>
      <c r="AC2788" s="23" t="s">
        <v>30315</v>
      </c>
      <c r="AD2788" s="23" t="s">
        <v>30315</v>
      </c>
      <c r="AE2788" s="23" t="s">
        <v>30315</v>
      </c>
      <c r="AF2788" s="23" t="s">
        <v>30315</v>
      </c>
      <c r="AG2788" s="23" t="s">
        <v>30315</v>
      </c>
      <c r="AH2788" s="23" t="s">
        <v>30315</v>
      </c>
      <c r="AI2788" s="23" t="s">
        <v>30315</v>
      </c>
      <c r="AJ2788" s="23" t="s">
        <v>30315</v>
      </c>
      <c r="AK2788" s="23" t="s">
        <v>30315</v>
      </c>
      <c r="AL2788" s="23" t="s">
        <v>30315</v>
      </c>
      <c r="AN2788" s="23" t="s">
        <v>30315</v>
      </c>
      <c r="AO2788" s="23" t="s">
        <v>30315</v>
      </c>
      <c r="AP2788" s="23" t="s">
        <v>30315</v>
      </c>
      <c r="AR2788" s="23" t="s">
        <v>30315</v>
      </c>
      <c r="AS2788" s="23" t="s">
        <v>30315</v>
      </c>
      <c r="AT2788" s="23" t="s">
        <v>30315</v>
      </c>
      <c r="AW2788" s="23" t="s">
        <v>30315</v>
      </c>
      <c r="AX2788" s="23" t="s">
        <v>30315</v>
      </c>
      <c r="AY2788" s="23" t="s">
        <v>30315</v>
      </c>
      <c r="AZ2788" s="21" t="s">
        <v>27</v>
      </c>
      <c r="BA2788" s="23" t="s">
        <v>30316</v>
      </c>
      <c r="BB2788" s="23" t="s">
        <v>30315</v>
      </c>
      <c r="BC2788" s="23" t="s">
        <v>30315</v>
      </c>
      <c r="BD2788" s="23" t="s">
        <v>30315</v>
      </c>
      <c r="BE2788" s="23" t="s">
        <v>30315</v>
      </c>
      <c r="BF2788" s="23" t="s">
        <v>30315</v>
      </c>
    </row>
    <row r="2789">
      <c r="A2789" s="21" t="s">
        <v>38093</v>
      </c>
      <c r="B2789" s="21" t="s">
        <v>6654</v>
      </c>
      <c r="D2789" s="21" t="s">
        <v>6655</v>
      </c>
      <c r="E2789" s="23" t="s">
        <v>38094</v>
      </c>
      <c r="F2789" s="23" t="s">
        <v>33224</v>
      </c>
      <c r="G2789" s="21" t="s">
        <v>24</v>
      </c>
      <c r="H2789" s="21" t="s">
        <v>95</v>
      </c>
      <c r="I2789" s="21" t="s">
        <v>6658</v>
      </c>
      <c r="J2789" s="24" t="s">
        <v>38095</v>
      </c>
      <c r="K2789" s="21" t="s">
        <v>156</v>
      </c>
      <c r="L2789" s="21" t="s">
        <v>96</v>
      </c>
      <c r="N2789" s="21" t="s">
        <v>27</v>
      </c>
      <c r="O2789" s="21" t="s">
        <v>27</v>
      </c>
      <c r="AA2789" s="23" t="s">
        <v>30315</v>
      </c>
      <c r="AB2789" s="23" t="s">
        <v>30315</v>
      </c>
      <c r="AC2789" s="23" t="s">
        <v>30315</v>
      </c>
      <c r="AD2789" s="23" t="s">
        <v>30315</v>
      </c>
      <c r="AE2789" s="23" t="s">
        <v>30315</v>
      </c>
      <c r="AF2789" s="23" t="s">
        <v>30315</v>
      </c>
      <c r="AG2789" s="23" t="s">
        <v>30315</v>
      </c>
      <c r="AH2789" s="23" t="s">
        <v>30315</v>
      </c>
      <c r="AI2789" s="23" t="s">
        <v>30315</v>
      </c>
      <c r="AJ2789" s="23" t="s">
        <v>30315</v>
      </c>
      <c r="AK2789" s="23" t="s">
        <v>30315</v>
      </c>
      <c r="AL2789" s="23" t="s">
        <v>30315</v>
      </c>
      <c r="AN2789" s="23" t="s">
        <v>30315</v>
      </c>
      <c r="AO2789" s="23" t="s">
        <v>30315</v>
      </c>
      <c r="AP2789" s="23" t="s">
        <v>30315</v>
      </c>
      <c r="AR2789" s="23" t="s">
        <v>30315</v>
      </c>
      <c r="AS2789" s="23" t="s">
        <v>30315</v>
      </c>
      <c r="AT2789" s="23" t="s">
        <v>30315</v>
      </c>
      <c r="AW2789" s="23" t="s">
        <v>30315</v>
      </c>
      <c r="AX2789" s="23" t="s">
        <v>30315</v>
      </c>
      <c r="AY2789" s="23" t="s">
        <v>30315</v>
      </c>
      <c r="AZ2789" s="21" t="s">
        <v>27</v>
      </c>
      <c r="BA2789" s="23" t="s">
        <v>30316</v>
      </c>
      <c r="BB2789" s="23" t="s">
        <v>30315</v>
      </c>
      <c r="BC2789" s="23" t="s">
        <v>30315</v>
      </c>
      <c r="BD2789" s="23" t="s">
        <v>30315</v>
      </c>
      <c r="BE2789" s="23" t="s">
        <v>30315</v>
      </c>
      <c r="BF2789" s="23" t="s">
        <v>30315</v>
      </c>
    </row>
    <row r="2790">
      <c r="A2790" s="21" t="s">
        <v>38096</v>
      </c>
      <c r="B2790" s="21" t="s">
        <v>38097</v>
      </c>
      <c r="D2790" s="21" t="s">
        <v>38098</v>
      </c>
      <c r="E2790" s="24" t="s">
        <v>38099</v>
      </c>
      <c r="F2790" s="23" t="s">
        <v>38100</v>
      </c>
      <c r="G2790" s="21" t="s">
        <v>24</v>
      </c>
      <c r="H2790" s="21" t="s">
        <v>95</v>
      </c>
      <c r="I2790" s="21" t="s">
        <v>38101</v>
      </c>
      <c r="K2790" s="21" t="s">
        <v>785</v>
      </c>
      <c r="L2790" s="21" t="s">
        <v>96</v>
      </c>
      <c r="N2790" s="21" t="s">
        <v>27</v>
      </c>
      <c r="O2790" s="21" t="s">
        <v>27</v>
      </c>
      <c r="AA2790" s="23" t="s">
        <v>30315</v>
      </c>
      <c r="AB2790" s="23" t="s">
        <v>30315</v>
      </c>
      <c r="AC2790" s="23" t="s">
        <v>30315</v>
      </c>
      <c r="AD2790" s="23" t="s">
        <v>30315</v>
      </c>
      <c r="AE2790" s="23" t="s">
        <v>30315</v>
      </c>
      <c r="AF2790" s="23" t="s">
        <v>30315</v>
      </c>
      <c r="AG2790" s="23" t="s">
        <v>30315</v>
      </c>
      <c r="AH2790" s="23" t="s">
        <v>30315</v>
      </c>
      <c r="AI2790" s="23" t="s">
        <v>30315</v>
      </c>
      <c r="AJ2790" s="23" t="s">
        <v>30315</v>
      </c>
      <c r="AK2790" s="23" t="s">
        <v>30315</v>
      </c>
      <c r="AL2790" s="23" t="s">
        <v>30315</v>
      </c>
      <c r="AN2790" s="23" t="s">
        <v>30315</v>
      </c>
      <c r="AO2790" s="23" t="s">
        <v>30315</v>
      </c>
      <c r="AP2790" s="23" t="s">
        <v>30315</v>
      </c>
      <c r="AR2790" s="23" t="s">
        <v>30315</v>
      </c>
      <c r="AS2790" s="23" t="s">
        <v>30315</v>
      </c>
      <c r="AT2790" s="23" t="s">
        <v>30315</v>
      </c>
      <c r="AW2790" s="23" t="s">
        <v>30315</v>
      </c>
      <c r="AX2790" s="23" t="s">
        <v>30315</v>
      </c>
      <c r="AY2790" s="23" t="s">
        <v>30315</v>
      </c>
      <c r="AZ2790" s="21" t="s">
        <v>27</v>
      </c>
      <c r="BA2790" s="23" t="s">
        <v>30316</v>
      </c>
      <c r="BB2790" s="23" t="s">
        <v>30315</v>
      </c>
      <c r="BC2790" s="23" t="s">
        <v>30315</v>
      </c>
      <c r="BD2790" s="23" t="s">
        <v>30315</v>
      </c>
      <c r="BE2790" s="23" t="s">
        <v>30315</v>
      </c>
      <c r="BF2790" s="23" t="s">
        <v>30315</v>
      </c>
    </row>
    <row r="2791">
      <c r="A2791" s="21" t="s">
        <v>38102</v>
      </c>
      <c r="B2791" s="21" t="s">
        <v>38103</v>
      </c>
      <c r="D2791" s="21" t="s">
        <v>38104</v>
      </c>
      <c r="E2791" s="24" t="s">
        <v>38105</v>
      </c>
      <c r="F2791" s="23" t="s">
        <v>38106</v>
      </c>
      <c r="G2791" s="21" t="s">
        <v>24</v>
      </c>
      <c r="H2791" s="21" t="s">
        <v>95</v>
      </c>
      <c r="I2791" s="21" t="s">
        <v>14357</v>
      </c>
      <c r="J2791" s="24" t="s">
        <v>38107</v>
      </c>
      <c r="K2791" s="21" t="s">
        <v>691</v>
      </c>
      <c r="L2791" s="21" t="s">
        <v>1424</v>
      </c>
      <c r="N2791" s="21" t="s">
        <v>27</v>
      </c>
      <c r="O2791" s="21" t="s">
        <v>27</v>
      </c>
      <c r="AA2791" s="23" t="s">
        <v>30315</v>
      </c>
      <c r="AB2791" s="23" t="s">
        <v>30315</v>
      </c>
      <c r="AC2791" s="23" t="s">
        <v>30315</v>
      </c>
      <c r="AD2791" s="23" t="s">
        <v>30315</v>
      </c>
      <c r="AE2791" s="23" t="s">
        <v>30315</v>
      </c>
      <c r="AF2791" s="23" t="s">
        <v>30315</v>
      </c>
      <c r="AG2791" s="23" t="s">
        <v>30315</v>
      </c>
      <c r="AH2791" s="23" t="s">
        <v>30315</v>
      </c>
      <c r="AI2791" s="23" t="s">
        <v>30315</v>
      </c>
      <c r="AJ2791" s="23" t="s">
        <v>30315</v>
      </c>
      <c r="AK2791" s="23" t="s">
        <v>30315</v>
      </c>
      <c r="AL2791" s="23" t="s">
        <v>30315</v>
      </c>
      <c r="AN2791" s="23" t="s">
        <v>30315</v>
      </c>
      <c r="AO2791" s="23" t="s">
        <v>30315</v>
      </c>
      <c r="AP2791" s="23" t="s">
        <v>30315</v>
      </c>
      <c r="AR2791" s="23" t="s">
        <v>30315</v>
      </c>
      <c r="AS2791" s="23" t="s">
        <v>30315</v>
      </c>
      <c r="AT2791" s="23" t="s">
        <v>30315</v>
      </c>
      <c r="AW2791" s="23" t="s">
        <v>30315</v>
      </c>
      <c r="AX2791" s="23" t="s">
        <v>30315</v>
      </c>
      <c r="AY2791" s="23" t="s">
        <v>30315</v>
      </c>
      <c r="AZ2791" s="21" t="s">
        <v>27</v>
      </c>
      <c r="BA2791" s="23" t="s">
        <v>30316</v>
      </c>
      <c r="BB2791" s="23" t="s">
        <v>30315</v>
      </c>
      <c r="BC2791" s="23" t="s">
        <v>30315</v>
      </c>
      <c r="BD2791" s="23" t="s">
        <v>30315</v>
      </c>
      <c r="BE2791" s="23" t="s">
        <v>30315</v>
      </c>
      <c r="BF2791" s="23" t="s">
        <v>30315</v>
      </c>
    </row>
    <row r="2792">
      <c r="A2792" s="21" t="s">
        <v>38108</v>
      </c>
      <c r="B2792" s="21" t="s">
        <v>38109</v>
      </c>
      <c r="D2792" s="21" t="s">
        <v>38110</v>
      </c>
      <c r="E2792" s="24" t="s">
        <v>38111</v>
      </c>
      <c r="F2792" s="23" t="s">
        <v>38112</v>
      </c>
      <c r="G2792" s="21" t="s">
        <v>594</v>
      </c>
      <c r="H2792" s="21" t="s">
        <v>40</v>
      </c>
      <c r="L2792" s="21" t="s">
        <v>27</v>
      </c>
      <c r="N2792" s="21" t="s">
        <v>27</v>
      </c>
      <c r="O2792" s="21" t="s">
        <v>27</v>
      </c>
      <c r="P2792" s="21" t="s">
        <v>38113</v>
      </c>
      <c r="Q2792" s="21" t="s">
        <v>38114</v>
      </c>
      <c r="AA2792" s="23" t="s">
        <v>30316</v>
      </c>
      <c r="AB2792" s="23" t="s">
        <v>30316</v>
      </c>
      <c r="AC2792" s="23" t="s">
        <v>30315</v>
      </c>
      <c r="AD2792" s="23" t="s">
        <v>30315</v>
      </c>
      <c r="AE2792" s="23" t="s">
        <v>30316</v>
      </c>
      <c r="AF2792" s="23" t="s">
        <v>30316</v>
      </c>
      <c r="AG2792" s="23" t="s">
        <v>30316</v>
      </c>
      <c r="AH2792" s="23" t="s">
        <v>30316</v>
      </c>
      <c r="AI2792" s="23" t="s">
        <v>30316</v>
      </c>
      <c r="AJ2792" s="23" t="s">
        <v>30316</v>
      </c>
      <c r="AK2792" s="23" t="s">
        <v>30316</v>
      </c>
      <c r="AL2792" s="23" t="s">
        <v>30315</v>
      </c>
      <c r="AN2792" s="23" t="s">
        <v>30315</v>
      </c>
      <c r="AO2792" s="23" t="s">
        <v>30315</v>
      </c>
      <c r="AP2792" s="23" t="s">
        <v>30315</v>
      </c>
      <c r="AR2792" s="23" t="s">
        <v>30315</v>
      </c>
      <c r="AS2792" s="23" t="s">
        <v>30315</v>
      </c>
      <c r="AT2792" s="23" t="s">
        <v>30315</v>
      </c>
      <c r="AW2792" s="23" t="s">
        <v>30315</v>
      </c>
      <c r="AX2792" s="23" t="s">
        <v>30315</v>
      </c>
      <c r="AY2792" s="23" t="s">
        <v>30316</v>
      </c>
      <c r="AZ2792" s="21" t="s">
        <v>303</v>
      </c>
      <c r="BA2792" s="23" t="s">
        <v>30316</v>
      </c>
      <c r="BB2792" s="23" t="s">
        <v>30316</v>
      </c>
      <c r="BC2792" s="23" t="s">
        <v>30316</v>
      </c>
      <c r="BD2792" s="23" t="s">
        <v>30315</v>
      </c>
      <c r="BE2792" s="23" t="s">
        <v>30315</v>
      </c>
      <c r="BF2792" s="23" t="s">
        <v>30315</v>
      </c>
    </row>
    <row r="2793">
      <c r="A2793" s="21" t="s">
        <v>38115</v>
      </c>
      <c r="B2793" s="21" t="s">
        <v>38116</v>
      </c>
      <c r="D2793" s="21" t="s">
        <v>38117</v>
      </c>
      <c r="E2793" s="21" t="s">
        <v>38118</v>
      </c>
      <c r="F2793" s="23" t="s">
        <v>38119</v>
      </c>
      <c r="G2793" s="21" t="s">
        <v>24</v>
      </c>
      <c r="H2793" s="21" t="s">
        <v>26</v>
      </c>
      <c r="L2793" s="21" t="s">
        <v>27</v>
      </c>
      <c r="M2793" s="21" t="s">
        <v>13902</v>
      </c>
      <c r="N2793" s="21" t="s">
        <v>54</v>
      </c>
      <c r="O2793" s="21" t="s">
        <v>34</v>
      </c>
      <c r="AA2793" s="23" t="s">
        <v>30315</v>
      </c>
      <c r="AB2793" s="23" t="s">
        <v>30315</v>
      </c>
      <c r="AC2793" s="23" t="s">
        <v>30315</v>
      </c>
      <c r="AD2793" s="23" t="s">
        <v>30315</v>
      </c>
      <c r="AE2793" s="23" t="s">
        <v>30315</v>
      </c>
      <c r="AF2793" s="23" t="s">
        <v>30315</v>
      </c>
      <c r="AG2793" s="23" t="s">
        <v>30315</v>
      </c>
      <c r="AH2793" s="23" t="s">
        <v>30315</v>
      </c>
      <c r="AI2793" s="23" t="s">
        <v>30315</v>
      </c>
      <c r="AJ2793" s="23" t="s">
        <v>30315</v>
      </c>
      <c r="AK2793" s="23" t="s">
        <v>30315</v>
      </c>
      <c r="AL2793" s="23" t="s">
        <v>30315</v>
      </c>
      <c r="AN2793" s="23" t="s">
        <v>30315</v>
      </c>
      <c r="AO2793" s="23" t="s">
        <v>30315</v>
      </c>
      <c r="AP2793" s="23" t="s">
        <v>30315</v>
      </c>
      <c r="AR2793" s="23" t="s">
        <v>30315</v>
      </c>
      <c r="AS2793" s="23" t="s">
        <v>30315</v>
      </c>
      <c r="AT2793" s="23" t="s">
        <v>30315</v>
      </c>
      <c r="AW2793" s="23" t="s">
        <v>30315</v>
      </c>
      <c r="AX2793" s="23" t="s">
        <v>30315</v>
      </c>
      <c r="AY2793" s="23" t="s">
        <v>30315</v>
      </c>
      <c r="AZ2793" s="21" t="s">
        <v>27</v>
      </c>
      <c r="BA2793" s="23" t="s">
        <v>30316</v>
      </c>
      <c r="BB2793" s="23" t="s">
        <v>30315</v>
      </c>
      <c r="BC2793" s="23" t="s">
        <v>30315</v>
      </c>
      <c r="BD2793" s="23" t="s">
        <v>30315</v>
      </c>
      <c r="BE2793" s="23" t="s">
        <v>30315</v>
      </c>
      <c r="BF2793" s="23" t="s">
        <v>30315</v>
      </c>
    </row>
    <row r="2794">
      <c r="A2794" s="21" t="s">
        <v>38120</v>
      </c>
      <c r="B2794" s="21" t="s">
        <v>38121</v>
      </c>
      <c r="D2794" s="21" t="s">
        <v>38122</v>
      </c>
      <c r="E2794" s="21" t="s">
        <v>38123</v>
      </c>
      <c r="F2794" s="23" t="s">
        <v>38119</v>
      </c>
      <c r="G2794" s="21" t="s">
        <v>24</v>
      </c>
      <c r="H2794" s="21" t="s">
        <v>95</v>
      </c>
      <c r="I2794" s="21" t="s">
        <v>13902</v>
      </c>
      <c r="J2794" s="24" t="s">
        <v>38124</v>
      </c>
      <c r="K2794" s="21" t="s">
        <v>1230</v>
      </c>
      <c r="L2794" s="21" t="s">
        <v>96</v>
      </c>
      <c r="N2794" s="21" t="s">
        <v>27</v>
      </c>
      <c r="O2794" s="21" t="s">
        <v>27</v>
      </c>
      <c r="AA2794" s="23" t="s">
        <v>30315</v>
      </c>
      <c r="AB2794" s="23" t="s">
        <v>30315</v>
      </c>
      <c r="AC2794" s="23" t="s">
        <v>30315</v>
      </c>
      <c r="AD2794" s="23" t="s">
        <v>30315</v>
      </c>
      <c r="AE2794" s="23" t="s">
        <v>30315</v>
      </c>
      <c r="AF2794" s="23" t="s">
        <v>30315</v>
      </c>
      <c r="AG2794" s="23" t="s">
        <v>30315</v>
      </c>
      <c r="AH2794" s="23" t="s">
        <v>30315</v>
      </c>
      <c r="AI2794" s="23" t="s">
        <v>30315</v>
      </c>
      <c r="AJ2794" s="23" t="s">
        <v>30315</v>
      </c>
      <c r="AK2794" s="23" t="s">
        <v>30315</v>
      </c>
      <c r="AL2794" s="23" t="s">
        <v>30315</v>
      </c>
      <c r="AN2794" s="23" t="s">
        <v>30315</v>
      </c>
      <c r="AO2794" s="23" t="s">
        <v>30315</v>
      </c>
      <c r="AP2794" s="23" t="s">
        <v>30315</v>
      </c>
      <c r="AR2794" s="23" t="s">
        <v>30315</v>
      </c>
      <c r="AS2794" s="23" t="s">
        <v>30315</v>
      </c>
      <c r="AT2794" s="23" t="s">
        <v>30315</v>
      </c>
      <c r="AW2794" s="23" t="s">
        <v>30315</v>
      </c>
      <c r="AX2794" s="23" t="s">
        <v>30315</v>
      </c>
      <c r="AY2794" s="23" t="s">
        <v>30315</v>
      </c>
      <c r="AZ2794" s="21" t="s">
        <v>27</v>
      </c>
      <c r="BA2794" s="23" t="s">
        <v>30316</v>
      </c>
      <c r="BB2794" s="23" t="s">
        <v>30315</v>
      </c>
      <c r="BC2794" s="23" t="s">
        <v>30315</v>
      </c>
      <c r="BD2794" s="23" t="s">
        <v>30315</v>
      </c>
      <c r="BE2794" s="23" t="s">
        <v>30315</v>
      </c>
      <c r="BF2794" s="23" t="s">
        <v>30315</v>
      </c>
    </row>
    <row r="2795">
      <c r="A2795" s="21" t="s">
        <v>38125</v>
      </c>
      <c r="B2795" s="21" t="s">
        <v>38126</v>
      </c>
      <c r="D2795" s="21" t="s">
        <v>38127</v>
      </c>
      <c r="E2795" s="24" t="s">
        <v>38128</v>
      </c>
      <c r="F2795" s="23" t="s">
        <v>38129</v>
      </c>
      <c r="G2795" s="21" t="s">
        <v>346</v>
      </c>
      <c r="H2795" s="21" t="s">
        <v>26</v>
      </c>
      <c r="L2795" s="21" t="s">
        <v>27</v>
      </c>
      <c r="M2795" s="21" t="s">
        <v>38130</v>
      </c>
      <c r="N2795" s="21" t="s">
        <v>33</v>
      </c>
      <c r="O2795" s="21" t="s">
        <v>62</v>
      </c>
      <c r="AA2795" s="23" t="s">
        <v>30315</v>
      </c>
      <c r="AB2795" s="23" t="s">
        <v>30315</v>
      </c>
      <c r="AC2795" s="23" t="s">
        <v>30315</v>
      </c>
      <c r="AD2795" s="23" t="s">
        <v>30315</v>
      </c>
      <c r="AE2795" s="23" t="s">
        <v>30315</v>
      </c>
      <c r="AF2795" s="23" t="s">
        <v>30315</v>
      </c>
      <c r="AG2795" s="23" t="s">
        <v>30315</v>
      </c>
      <c r="AH2795" s="23" t="s">
        <v>30315</v>
      </c>
      <c r="AI2795" s="23" t="s">
        <v>30315</v>
      </c>
      <c r="AJ2795" s="23" t="s">
        <v>30315</v>
      </c>
      <c r="AK2795" s="23" t="s">
        <v>30315</v>
      </c>
      <c r="AL2795" s="23" t="s">
        <v>30315</v>
      </c>
      <c r="AN2795" s="23" t="s">
        <v>30315</v>
      </c>
      <c r="AO2795" s="23" t="s">
        <v>30315</v>
      </c>
      <c r="AP2795" s="23" t="s">
        <v>30315</v>
      </c>
      <c r="AR2795" s="23" t="s">
        <v>30315</v>
      </c>
      <c r="AS2795" s="23" t="s">
        <v>30315</v>
      </c>
      <c r="AT2795" s="23" t="s">
        <v>30315</v>
      </c>
      <c r="AW2795" s="23" t="s">
        <v>30315</v>
      </c>
      <c r="AX2795" s="23" t="s">
        <v>30315</v>
      </c>
      <c r="AY2795" s="23" t="s">
        <v>30315</v>
      </c>
      <c r="AZ2795" s="21" t="s">
        <v>27</v>
      </c>
      <c r="BA2795" s="23" t="s">
        <v>30316</v>
      </c>
      <c r="BB2795" s="23" t="s">
        <v>30315</v>
      </c>
      <c r="BC2795" s="23" t="s">
        <v>30315</v>
      </c>
      <c r="BD2795" s="23" t="s">
        <v>30315</v>
      </c>
      <c r="BE2795" s="23" t="s">
        <v>30315</v>
      </c>
      <c r="BF2795" s="23" t="s">
        <v>30315</v>
      </c>
    </row>
    <row r="2796">
      <c r="A2796" s="21" t="s">
        <v>38131</v>
      </c>
      <c r="B2796" s="21" t="s">
        <v>595</v>
      </c>
      <c r="D2796" s="21" t="s">
        <v>13349</v>
      </c>
      <c r="E2796" s="24" t="s">
        <v>38132</v>
      </c>
      <c r="F2796" s="23" t="s">
        <v>38133</v>
      </c>
      <c r="G2796" s="21" t="s">
        <v>24</v>
      </c>
      <c r="H2796" s="21" t="s">
        <v>26</v>
      </c>
      <c r="L2796" s="21" t="s">
        <v>27</v>
      </c>
      <c r="N2796" s="21" t="s">
        <v>27</v>
      </c>
      <c r="O2796" s="21" t="s">
        <v>27</v>
      </c>
      <c r="AA2796" s="23" t="s">
        <v>30315</v>
      </c>
      <c r="AB2796" s="23" t="s">
        <v>30315</v>
      </c>
      <c r="AC2796" s="23" t="s">
        <v>30315</v>
      </c>
      <c r="AD2796" s="23" t="s">
        <v>30315</v>
      </c>
      <c r="AE2796" s="23" t="s">
        <v>30315</v>
      </c>
      <c r="AF2796" s="23" t="s">
        <v>30315</v>
      </c>
      <c r="AG2796" s="23" t="s">
        <v>30315</v>
      </c>
      <c r="AH2796" s="23" t="s">
        <v>30315</v>
      </c>
      <c r="AI2796" s="23" t="s">
        <v>30315</v>
      </c>
      <c r="AJ2796" s="23" t="s">
        <v>30315</v>
      </c>
      <c r="AK2796" s="23" t="s">
        <v>30315</v>
      </c>
      <c r="AL2796" s="23" t="s">
        <v>30315</v>
      </c>
      <c r="AN2796" s="23" t="s">
        <v>30315</v>
      </c>
      <c r="AO2796" s="23" t="s">
        <v>30315</v>
      </c>
      <c r="AP2796" s="23" t="s">
        <v>30315</v>
      </c>
      <c r="AR2796" s="23" t="s">
        <v>30315</v>
      </c>
      <c r="AS2796" s="23" t="s">
        <v>30315</v>
      </c>
      <c r="AT2796" s="23" t="s">
        <v>30315</v>
      </c>
      <c r="AW2796" s="23" t="s">
        <v>30315</v>
      </c>
      <c r="AX2796" s="23" t="s">
        <v>30315</v>
      </c>
      <c r="AY2796" s="23" t="s">
        <v>30315</v>
      </c>
      <c r="AZ2796" s="21" t="s">
        <v>27</v>
      </c>
      <c r="BA2796" s="23" t="s">
        <v>30316</v>
      </c>
      <c r="BB2796" s="23" t="s">
        <v>30315</v>
      </c>
      <c r="BC2796" s="23" t="s">
        <v>30315</v>
      </c>
      <c r="BD2796" s="23" t="s">
        <v>30315</v>
      </c>
      <c r="BE2796" s="23" t="s">
        <v>30315</v>
      </c>
      <c r="BF2796" s="23" t="s">
        <v>30315</v>
      </c>
    </row>
    <row r="2797">
      <c r="A2797" s="21" t="s">
        <v>38134</v>
      </c>
      <c r="B2797" s="21" t="s">
        <v>38135</v>
      </c>
      <c r="D2797" s="21" t="s">
        <v>14867</v>
      </c>
      <c r="E2797" s="21" t="s">
        <v>38136</v>
      </c>
      <c r="F2797" s="23" t="s">
        <v>38137</v>
      </c>
      <c r="G2797" s="21" t="s">
        <v>24</v>
      </c>
      <c r="H2797" s="21" t="s">
        <v>95</v>
      </c>
      <c r="I2797" s="21" t="s">
        <v>38138</v>
      </c>
      <c r="J2797" s="24" t="s">
        <v>38139</v>
      </c>
      <c r="K2797" s="21" t="s">
        <v>156</v>
      </c>
      <c r="L2797" s="21" t="s">
        <v>1424</v>
      </c>
      <c r="N2797" s="21" t="s">
        <v>27</v>
      </c>
      <c r="O2797" s="21" t="s">
        <v>27</v>
      </c>
      <c r="AA2797" s="23" t="s">
        <v>30315</v>
      </c>
      <c r="AB2797" s="23" t="s">
        <v>30315</v>
      </c>
      <c r="AC2797" s="23" t="s">
        <v>30315</v>
      </c>
      <c r="AD2797" s="23" t="s">
        <v>30315</v>
      </c>
      <c r="AE2797" s="23" t="s">
        <v>30315</v>
      </c>
      <c r="AF2797" s="23" t="s">
        <v>30315</v>
      </c>
      <c r="AG2797" s="23" t="s">
        <v>30315</v>
      </c>
      <c r="AH2797" s="23" t="s">
        <v>30315</v>
      </c>
      <c r="AI2797" s="23" t="s">
        <v>30315</v>
      </c>
      <c r="AJ2797" s="23" t="s">
        <v>30315</v>
      </c>
      <c r="AK2797" s="23" t="s">
        <v>30315</v>
      </c>
      <c r="AL2797" s="23" t="s">
        <v>30315</v>
      </c>
      <c r="AN2797" s="23" t="s">
        <v>30315</v>
      </c>
      <c r="AO2797" s="23" t="s">
        <v>30315</v>
      </c>
      <c r="AP2797" s="23" t="s">
        <v>30315</v>
      </c>
      <c r="AR2797" s="23" t="s">
        <v>30315</v>
      </c>
      <c r="AS2797" s="23" t="s">
        <v>30315</v>
      </c>
      <c r="AT2797" s="23" t="s">
        <v>30315</v>
      </c>
      <c r="AW2797" s="23" t="s">
        <v>30315</v>
      </c>
      <c r="AX2797" s="23" t="s">
        <v>30315</v>
      </c>
      <c r="AY2797" s="23" t="s">
        <v>30315</v>
      </c>
      <c r="AZ2797" s="21" t="s">
        <v>27</v>
      </c>
      <c r="BA2797" s="23" t="s">
        <v>30316</v>
      </c>
      <c r="BB2797" s="23" t="s">
        <v>30315</v>
      </c>
      <c r="BC2797" s="23" t="s">
        <v>30315</v>
      </c>
      <c r="BD2797" s="23" t="s">
        <v>30315</v>
      </c>
      <c r="BE2797" s="23" t="s">
        <v>30315</v>
      </c>
      <c r="BF2797" s="23" t="s">
        <v>30315</v>
      </c>
    </row>
    <row r="2798">
      <c r="A2798" s="21" t="s">
        <v>38140</v>
      </c>
      <c r="B2798" s="21" t="s">
        <v>38141</v>
      </c>
      <c r="D2798" s="21" t="s">
        <v>13901</v>
      </c>
      <c r="E2798" s="21" t="s">
        <v>38142</v>
      </c>
      <c r="F2798" s="23" t="s">
        <v>38119</v>
      </c>
      <c r="G2798" s="21" t="s">
        <v>24</v>
      </c>
      <c r="H2798" s="21" t="s">
        <v>95</v>
      </c>
      <c r="I2798" s="21" t="s">
        <v>13902</v>
      </c>
      <c r="J2798" s="24" t="s">
        <v>38124</v>
      </c>
      <c r="K2798" s="21" t="s">
        <v>1230</v>
      </c>
      <c r="L2798" s="21" t="s">
        <v>96</v>
      </c>
      <c r="N2798" s="21" t="s">
        <v>27</v>
      </c>
      <c r="O2798" s="21" t="s">
        <v>27</v>
      </c>
      <c r="AA2798" s="23" t="s">
        <v>30315</v>
      </c>
      <c r="AB2798" s="23" t="s">
        <v>30315</v>
      </c>
      <c r="AC2798" s="23" t="s">
        <v>30315</v>
      </c>
      <c r="AD2798" s="23" t="s">
        <v>30315</v>
      </c>
      <c r="AE2798" s="23" t="s">
        <v>30315</v>
      </c>
      <c r="AF2798" s="23" t="s">
        <v>30315</v>
      </c>
      <c r="AG2798" s="23" t="s">
        <v>30315</v>
      </c>
      <c r="AH2798" s="23" t="s">
        <v>30315</v>
      </c>
      <c r="AI2798" s="23" t="s">
        <v>30315</v>
      </c>
      <c r="AJ2798" s="23" t="s">
        <v>30315</v>
      </c>
      <c r="AK2798" s="23" t="s">
        <v>30315</v>
      </c>
      <c r="AL2798" s="23" t="s">
        <v>30315</v>
      </c>
      <c r="AN2798" s="23" t="s">
        <v>30315</v>
      </c>
      <c r="AO2798" s="23" t="s">
        <v>30315</v>
      </c>
      <c r="AP2798" s="23" t="s">
        <v>30315</v>
      </c>
      <c r="AR2798" s="23" t="s">
        <v>30315</v>
      </c>
      <c r="AS2798" s="23" t="s">
        <v>30315</v>
      </c>
      <c r="AT2798" s="23" t="s">
        <v>30315</v>
      </c>
      <c r="AW2798" s="23" t="s">
        <v>30315</v>
      </c>
      <c r="AX2798" s="23" t="s">
        <v>30315</v>
      </c>
      <c r="AY2798" s="23" t="s">
        <v>30315</v>
      </c>
      <c r="AZ2798" s="21" t="s">
        <v>27</v>
      </c>
      <c r="BA2798" s="23" t="s">
        <v>30316</v>
      </c>
      <c r="BB2798" s="23" t="s">
        <v>30315</v>
      </c>
      <c r="BC2798" s="23" t="s">
        <v>30315</v>
      </c>
      <c r="BD2798" s="23" t="s">
        <v>30315</v>
      </c>
      <c r="BE2798" s="23" t="s">
        <v>30315</v>
      </c>
      <c r="BF2798" s="23" t="s">
        <v>30315</v>
      </c>
    </row>
    <row r="2799">
      <c r="A2799" s="21" t="s">
        <v>38143</v>
      </c>
      <c r="B2799" s="21" t="s">
        <v>38144</v>
      </c>
      <c r="D2799" s="21" t="s">
        <v>38145</v>
      </c>
      <c r="E2799" s="24" t="s">
        <v>38146</v>
      </c>
      <c r="F2799" s="23" t="s">
        <v>38147</v>
      </c>
      <c r="G2799" s="21" t="s">
        <v>1647</v>
      </c>
      <c r="H2799" s="21" t="s">
        <v>26</v>
      </c>
      <c r="L2799" s="21" t="s">
        <v>27</v>
      </c>
      <c r="M2799" s="21" t="s">
        <v>37919</v>
      </c>
      <c r="N2799" s="21" t="s">
        <v>54</v>
      </c>
      <c r="O2799" s="21" t="s">
        <v>219</v>
      </c>
      <c r="AA2799" s="23" t="s">
        <v>30315</v>
      </c>
      <c r="AB2799" s="23" t="s">
        <v>30315</v>
      </c>
      <c r="AC2799" s="23" t="s">
        <v>30315</v>
      </c>
      <c r="AD2799" s="23" t="s">
        <v>30315</v>
      </c>
      <c r="AE2799" s="23" t="s">
        <v>30315</v>
      </c>
      <c r="AF2799" s="23" t="s">
        <v>30315</v>
      </c>
      <c r="AG2799" s="23" t="s">
        <v>30315</v>
      </c>
      <c r="AH2799" s="23" t="s">
        <v>30315</v>
      </c>
      <c r="AI2799" s="23" t="s">
        <v>30315</v>
      </c>
      <c r="AJ2799" s="23" t="s">
        <v>30315</v>
      </c>
      <c r="AK2799" s="23" t="s">
        <v>30315</v>
      </c>
      <c r="AL2799" s="23" t="s">
        <v>30315</v>
      </c>
      <c r="AN2799" s="23" t="s">
        <v>30315</v>
      </c>
      <c r="AO2799" s="23" t="s">
        <v>30315</v>
      </c>
      <c r="AP2799" s="23" t="s">
        <v>30315</v>
      </c>
      <c r="AR2799" s="23" t="s">
        <v>30315</v>
      </c>
      <c r="AS2799" s="23" t="s">
        <v>30315</v>
      </c>
      <c r="AT2799" s="23" t="s">
        <v>30315</v>
      </c>
      <c r="AW2799" s="23" t="s">
        <v>30315</v>
      </c>
      <c r="AX2799" s="23" t="s">
        <v>30315</v>
      </c>
      <c r="AY2799" s="23" t="s">
        <v>30315</v>
      </c>
      <c r="AZ2799" s="21" t="s">
        <v>27</v>
      </c>
      <c r="BA2799" s="23" t="s">
        <v>30316</v>
      </c>
      <c r="BB2799" s="23" t="s">
        <v>30315</v>
      </c>
      <c r="BC2799" s="23" t="s">
        <v>30315</v>
      </c>
      <c r="BD2799" s="23" t="s">
        <v>30315</v>
      </c>
      <c r="BE2799" s="23" t="s">
        <v>30315</v>
      </c>
      <c r="BF2799" s="23" t="s">
        <v>30315</v>
      </c>
    </row>
    <row r="2800">
      <c r="A2800" s="21" t="s">
        <v>38148</v>
      </c>
      <c r="B2800" s="21" t="s">
        <v>38149</v>
      </c>
      <c r="D2800" s="21" t="s">
        <v>12685</v>
      </c>
      <c r="E2800" s="24" t="s">
        <v>38150</v>
      </c>
      <c r="F2800" s="23" t="s">
        <v>38151</v>
      </c>
      <c r="G2800" s="21" t="s">
        <v>24</v>
      </c>
      <c r="H2800" s="21" t="s">
        <v>26</v>
      </c>
      <c r="L2800" s="21" t="s">
        <v>27</v>
      </c>
      <c r="M2800" s="21" t="s">
        <v>12686</v>
      </c>
      <c r="N2800" s="21" t="s">
        <v>128</v>
      </c>
      <c r="O2800" s="21" t="s">
        <v>69</v>
      </c>
      <c r="AA2800" s="23" t="s">
        <v>30315</v>
      </c>
      <c r="AB2800" s="23" t="s">
        <v>30315</v>
      </c>
      <c r="AC2800" s="23" t="s">
        <v>30315</v>
      </c>
      <c r="AD2800" s="23" t="s">
        <v>30315</v>
      </c>
      <c r="AE2800" s="23" t="s">
        <v>30315</v>
      </c>
      <c r="AF2800" s="23" t="s">
        <v>30315</v>
      </c>
      <c r="AG2800" s="23" t="s">
        <v>30315</v>
      </c>
      <c r="AH2800" s="23" t="s">
        <v>30315</v>
      </c>
      <c r="AI2800" s="23" t="s">
        <v>30315</v>
      </c>
      <c r="AJ2800" s="23" t="s">
        <v>30315</v>
      </c>
      <c r="AK2800" s="23" t="s">
        <v>30315</v>
      </c>
      <c r="AL2800" s="23" t="s">
        <v>30315</v>
      </c>
      <c r="AN2800" s="23" t="s">
        <v>30315</v>
      </c>
      <c r="AO2800" s="23" t="s">
        <v>30315</v>
      </c>
      <c r="AP2800" s="23" t="s">
        <v>30315</v>
      </c>
      <c r="AR2800" s="23" t="s">
        <v>30315</v>
      </c>
      <c r="AS2800" s="23" t="s">
        <v>30315</v>
      </c>
      <c r="AT2800" s="23" t="s">
        <v>30315</v>
      </c>
      <c r="AW2800" s="23" t="s">
        <v>30315</v>
      </c>
      <c r="AX2800" s="23" t="s">
        <v>30315</v>
      </c>
      <c r="AY2800" s="23" t="s">
        <v>30315</v>
      </c>
      <c r="AZ2800" s="21" t="s">
        <v>27</v>
      </c>
      <c r="BA2800" s="23" t="s">
        <v>30316</v>
      </c>
      <c r="BB2800" s="23" t="s">
        <v>30315</v>
      </c>
      <c r="BC2800" s="23" t="s">
        <v>30315</v>
      </c>
      <c r="BD2800" s="23" t="s">
        <v>30315</v>
      </c>
      <c r="BE2800" s="23" t="s">
        <v>30315</v>
      </c>
      <c r="BF2800" s="23" t="s">
        <v>30315</v>
      </c>
    </row>
    <row r="2801">
      <c r="A2801" s="21" t="s">
        <v>38152</v>
      </c>
      <c r="B2801" s="21" t="s">
        <v>10263</v>
      </c>
      <c r="D2801" s="21" t="s">
        <v>38153</v>
      </c>
      <c r="E2801" s="24" t="s">
        <v>38154</v>
      </c>
      <c r="F2801" s="23" t="s">
        <v>38155</v>
      </c>
      <c r="G2801" s="21" t="s">
        <v>2293</v>
      </c>
      <c r="H2801" s="21" t="s">
        <v>26</v>
      </c>
      <c r="L2801" s="21" t="s">
        <v>27</v>
      </c>
      <c r="M2801" s="21" t="s">
        <v>7771</v>
      </c>
      <c r="N2801" s="21" t="s">
        <v>218</v>
      </c>
      <c r="O2801" s="21" t="s">
        <v>77</v>
      </c>
      <c r="AA2801" s="23" t="s">
        <v>30315</v>
      </c>
      <c r="AB2801" s="23" t="s">
        <v>30315</v>
      </c>
      <c r="AC2801" s="23" t="s">
        <v>30315</v>
      </c>
      <c r="AD2801" s="23" t="s">
        <v>30315</v>
      </c>
      <c r="AE2801" s="23" t="s">
        <v>30315</v>
      </c>
      <c r="AF2801" s="23" t="s">
        <v>30315</v>
      </c>
      <c r="AG2801" s="23" t="s">
        <v>30315</v>
      </c>
      <c r="AH2801" s="23" t="s">
        <v>30315</v>
      </c>
      <c r="AI2801" s="23" t="s">
        <v>30315</v>
      </c>
      <c r="AJ2801" s="23" t="s">
        <v>30315</v>
      </c>
      <c r="AK2801" s="23" t="s">
        <v>30315</v>
      </c>
      <c r="AL2801" s="23" t="s">
        <v>30315</v>
      </c>
      <c r="AN2801" s="23" t="s">
        <v>30315</v>
      </c>
      <c r="AO2801" s="23" t="s">
        <v>30315</v>
      </c>
      <c r="AP2801" s="23" t="s">
        <v>30315</v>
      </c>
      <c r="AR2801" s="23" t="s">
        <v>30315</v>
      </c>
      <c r="AS2801" s="23" t="s">
        <v>30315</v>
      </c>
      <c r="AT2801" s="23" t="s">
        <v>30315</v>
      </c>
      <c r="AW2801" s="23" t="s">
        <v>30315</v>
      </c>
      <c r="AX2801" s="23" t="s">
        <v>30315</v>
      </c>
      <c r="AY2801" s="23" t="s">
        <v>30315</v>
      </c>
      <c r="AZ2801" s="21" t="s">
        <v>27</v>
      </c>
      <c r="BA2801" s="23" t="s">
        <v>30316</v>
      </c>
      <c r="BB2801" s="23" t="s">
        <v>30315</v>
      </c>
      <c r="BC2801" s="23" t="s">
        <v>30315</v>
      </c>
      <c r="BD2801" s="23" t="s">
        <v>30315</v>
      </c>
      <c r="BE2801" s="23" t="s">
        <v>30315</v>
      </c>
      <c r="BF2801" s="23" t="s">
        <v>30315</v>
      </c>
    </row>
    <row r="2802">
      <c r="A2802" s="21" t="s">
        <v>38156</v>
      </c>
      <c r="B2802" s="21" t="s">
        <v>38157</v>
      </c>
      <c r="D2802" s="21" t="s">
        <v>38158</v>
      </c>
      <c r="E2802" s="24" t="s">
        <v>38159</v>
      </c>
      <c r="F2802" s="23" t="s">
        <v>38160</v>
      </c>
      <c r="G2802" s="21" t="s">
        <v>24</v>
      </c>
      <c r="H2802" s="21" t="s">
        <v>26</v>
      </c>
      <c r="L2802" s="21" t="s">
        <v>27</v>
      </c>
      <c r="M2802" s="21" t="s">
        <v>4687</v>
      </c>
      <c r="N2802" s="21" t="s">
        <v>218</v>
      </c>
      <c r="O2802" s="21" t="s">
        <v>69</v>
      </c>
      <c r="AA2802" s="23" t="s">
        <v>30315</v>
      </c>
      <c r="AB2802" s="23" t="s">
        <v>30315</v>
      </c>
      <c r="AC2802" s="23" t="s">
        <v>30315</v>
      </c>
      <c r="AD2802" s="23" t="s">
        <v>30315</v>
      </c>
      <c r="AE2802" s="23" t="s">
        <v>30315</v>
      </c>
      <c r="AF2802" s="23" t="s">
        <v>30315</v>
      </c>
      <c r="AG2802" s="23" t="s">
        <v>30315</v>
      </c>
      <c r="AH2802" s="23" t="s">
        <v>30315</v>
      </c>
      <c r="AI2802" s="23" t="s">
        <v>30315</v>
      </c>
      <c r="AJ2802" s="23" t="s">
        <v>30315</v>
      </c>
      <c r="AK2802" s="23" t="s">
        <v>30315</v>
      </c>
      <c r="AL2802" s="23" t="s">
        <v>30315</v>
      </c>
      <c r="AN2802" s="23" t="s">
        <v>30315</v>
      </c>
      <c r="AO2802" s="23" t="s">
        <v>30315</v>
      </c>
      <c r="AP2802" s="23" t="s">
        <v>30315</v>
      </c>
      <c r="AR2802" s="23" t="s">
        <v>30315</v>
      </c>
      <c r="AS2802" s="23" t="s">
        <v>30315</v>
      </c>
      <c r="AT2802" s="23" t="s">
        <v>30315</v>
      </c>
      <c r="AW2802" s="23" t="s">
        <v>30315</v>
      </c>
      <c r="AX2802" s="23" t="s">
        <v>30315</v>
      </c>
      <c r="AY2802" s="23" t="s">
        <v>30315</v>
      </c>
      <c r="AZ2802" s="21" t="s">
        <v>27</v>
      </c>
      <c r="BA2802" s="23" t="s">
        <v>30316</v>
      </c>
      <c r="BB2802" s="23" t="s">
        <v>30315</v>
      </c>
      <c r="BC2802" s="23" t="s">
        <v>30315</v>
      </c>
      <c r="BD2802" s="23" t="s">
        <v>30315</v>
      </c>
      <c r="BE2802" s="23" t="s">
        <v>30315</v>
      </c>
      <c r="BF2802" s="23" t="s">
        <v>30315</v>
      </c>
    </row>
    <row r="2803">
      <c r="A2803" s="21" t="s">
        <v>38161</v>
      </c>
      <c r="B2803" s="21" t="s">
        <v>3691</v>
      </c>
      <c r="D2803" s="21" t="s">
        <v>3692</v>
      </c>
      <c r="E2803" s="24" t="s">
        <v>3694</v>
      </c>
      <c r="F2803" s="23" t="s">
        <v>31818</v>
      </c>
      <c r="G2803" s="21" t="s">
        <v>24</v>
      </c>
      <c r="H2803" s="21" t="s">
        <v>26</v>
      </c>
      <c r="L2803" s="21" t="s">
        <v>27</v>
      </c>
      <c r="M2803" s="21" t="s">
        <v>3695</v>
      </c>
      <c r="N2803" s="21" t="s">
        <v>33</v>
      </c>
      <c r="O2803" s="21" t="s">
        <v>62</v>
      </c>
      <c r="AA2803" s="23" t="s">
        <v>30315</v>
      </c>
      <c r="AB2803" s="23" t="s">
        <v>30315</v>
      </c>
      <c r="AC2803" s="23" t="s">
        <v>30315</v>
      </c>
      <c r="AD2803" s="23" t="s">
        <v>30315</v>
      </c>
      <c r="AE2803" s="23" t="s">
        <v>30315</v>
      </c>
      <c r="AF2803" s="23" t="s">
        <v>30315</v>
      </c>
      <c r="AG2803" s="23" t="s">
        <v>30315</v>
      </c>
      <c r="AH2803" s="23" t="s">
        <v>30315</v>
      </c>
      <c r="AI2803" s="23" t="s">
        <v>30315</v>
      </c>
      <c r="AJ2803" s="23" t="s">
        <v>30315</v>
      </c>
      <c r="AK2803" s="23" t="s">
        <v>30315</v>
      </c>
      <c r="AL2803" s="23" t="s">
        <v>30315</v>
      </c>
      <c r="AN2803" s="23" t="s">
        <v>30315</v>
      </c>
      <c r="AO2803" s="23" t="s">
        <v>30315</v>
      </c>
      <c r="AP2803" s="23" t="s">
        <v>30315</v>
      </c>
      <c r="AR2803" s="23" t="s">
        <v>30315</v>
      </c>
      <c r="AS2803" s="23" t="s">
        <v>30315</v>
      </c>
      <c r="AT2803" s="23" t="s">
        <v>30315</v>
      </c>
      <c r="AW2803" s="23" t="s">
        <v>30315</v>
      </c>
      <c r="AX2803" s="23" t="s">
        <v>30315</v>
      </c>
      <c r="AY2803" s="23" t="s">
        <v>30315</v>
      </c>
      <c r="AZ2803" s="21" t="s">
        <v>27</v>
      </c>
      <c r="BA2803" s="23" t="s">
        <v>30316</v>
      </c>
      <c r="BB2803" s="23" t="s">
        <v>30315</v>
      </c>
      <c r="BC2803" s="23" t="s">
        <v>30315</v>
      </c>
      <c r="BD2803" s="23" t="s">
        <v>30315</v>
      </c>
      <c r="BE2803" s="23" t="s">
        <v>30315</v>
      </c>
      <c r="BF2803" s="23" t="s">
        <v>30315</v>
      </c>
    </row>
    <row r="2804">
      <c r="A2804" s="21" t="s">
        <v>38162</v>
      </c>
      <c r="B2804" s="21" t="s">
        <v>28694</v>
      </c>
      <c r="D2804" s="21" t="s">
        <v>28695</v>
      </c>
      <c r="E2804" s="21" t="s">
        <v>38163</v>
      </c>
      <c r="F2804" s="23" t="s">
        <v>38164</v>
      </c>
      <c r="G2804" s="21" t="s">
        <v>24</v>
      </c>
      <c r="H2804" s="21" t="s">
        <v>26</v>
      </c>
      <c r="L2804" s="21" t="s">
        <v>27</v>
      </c>
      <c r="M2804" s="21" t="s">
        <v>28696</v>
      </c>
      <c r="N2804" s="21" t="s">
        <v>218</v>
      </c>
      <c r="O2804" s="21" t="s">
        <v>34</v>
      </c>
      <c r="AA2804" s="23" t="s">
        <v>30315</v>
      </c>
      <c r="AB2804" s="23" t="s">
        <v>30315</v>
      </c>
      <c r="AC2804" s="23" t="s">
        <v>30315</v>
      </c>
      <c r="AD2804" s="23" t="s">
        <v>30315</v>
      </c>
      <c r="AE2804" s="23" t="s">
        <v>30315</v>
      </c>
      <c r="AF2804" s="23" t="s">
        <v>30315</v>
      </c>
      <c r="AG2804" s="23" t="s">
        <v>30315</v>
      </c>
      <c r="AH2804" s="23" t="s">
        <v>30315</v>
      </c>
      <c r="AI2804" s="23" t="s">
        <v>30315</v>
      </c>
      <c r="AJ2804" s="23" t="s">
        <v>30315</v>
      </c>
      <c r="AK2804" s="23" t="s">
        <v>30315</v>
      </c>
      <c r="AL2804" s="23" t="s">
        <v>30315</v>
      </c>
      <c r="AN2804" s="23" t="s">
        <v>30315</v>
      </c>
      <c r="AO2804" s="23" t="s">
        <v>30315</v>
      </c>
      <c r="AP2804" s="23" t="s">
        <v>30315</v>
      </c>
      <c r="AR2804" s="23" t="s">
        <v>30315</v>
      </c>
      <c r="AS2804" s="23" t="s">
        <v>30315</v>
      </c>
      <c r="AT2804" s="23" t="s">
        <v>30315</v>
      </c>
      <c r="AW2804" s="23" t="s">
        <v>30315</v>
      </c>
      <c r="AX2804" s="23" t="s">
        <v>30315</v>
      </c>
      <c r="AY2804" s="23" t="s">
        <v>30315</v>
      </c>
      <c r="AZ2804" s="21" t="s">
        <v>27</v>
      </c>
      <c r="BA2804" s="23" t="s">
        <v>30316</v>
      </c>
      <c r="BB2804" s="23" t="s">
        <v>30315</v>
      </c>
      <c r="BC2804" s="23" t="s">
        <v>30315</v>
      </c>
      <c r="BD2804" s="23" t="s">
        <v>30315</v>
      </c>
      <c r="BE2804" s="23" t="s">
        <v>30315</v>
      </c>
      <c r="BF2804" s="23" t="s">
        <v>30315</v>
      </c>
    </row>
    <row r="2805">
      <c r="A2805" s="21" t="s">
        <v>38165</v>
      </c>
      <c r="B2805" s="21" t="s">
        <v>38166</v>
      </c>
      <c r="D2805" s="21" t="s">
        <v>38167</v>
      </c>
      <c r="E2805" s="24" t="s">
        <v>38168</v>
      </c>
      <c r="F2805" s="23" t="s">
        <v>38169</v>
      </c>
      <c r="G2805" s="21" t="s">
        <v>24</v>
      </c>
      <c r="H2805" s="21" t="s">
        <v>26</v>
      </c>
      <c r="L2805" s="21" t="s">
        <v>27</v>
      </c>
      <c r="M2805" s="21" t="s">
        <v>13810</v>
      </c>
      <c r="N2805" s="21" t="s">
        <v>61</v>
      </c>
      <c r="O2805" s="21" t="s">
        <v>34</v>
      </c>
      <c r="AA2805" s="23" t="s">
        <v>30315</v>
      </c>
      <c r="AB2805" s="23" t="s">
        <v>30315</v>
      </c>
      <c r="AC2805" s="23" t="s">
        <v>30315</v>
      </c>
      <c r="AD2805" s="23" t="s">
        <v>30315</v>
      </c>
      <c r="AE2805" s="23" t="s">
        <v>30315</v>
      </c>
      <c r="AF2805" s="23" t="s">
        <v>30315</v>
      </c>
      <c r="AG2805" s="23" t="s">
        <v>30315</v>
      </c>
      <c r="AH2805" s="23" t="s">
        <v>30315</v>
      </c>
      <c r="AI2805" s="23" t="s">
        <v>30315</v>
      </c>
      <c r="AJ2805" s="23" t="s">
        <v>30315</v>
      </c>
      <c r="AK2805" s="23" t="s">
        <v>30315</v>
      </c>
      <c r="AL2805" s="23" t="s">
        <v>30315</v>
      </c>
      <c r="AN2805" s="23" t="s">
        <v>30315</v>
      </c>
      <c r="AO2805" s="23" t="s">
        <v>30315</v>
      </c>
      <c r="AP2805" s="23" t="s">
        <v>30315</v>
      </c>
      <c r="AR2805" s="23" t="s">
        <v>30315</v>
      </c>
      <c r="AS2805" s="23" t="s">
        <v>30315</v>
      </c>
      <c r="AT2805" s="23" t="s">
        <v>30315</v>
      </c>
      <c r="AW2805" s="23" t="s">
        <v>30315</v>
      </c>
      <c r="AX2805" s="23" t="s">
        <v>30315</v>
      </c>
      <c r="AY2805" s="23" t="s">
        <v>30315</v>
      </c>
      <c r="AZ2805" s="21" t="s">
        <v>27</v>
      </c>
      <c r="BA2805" s="23" t="s">
        <v>30316</v>
      </c>
      <c r="BB2805" s="23" t="s">
        <v>30315</v>
      </c>
      <c r="BC2805" s="23" t="s">
        <v>30315</v>
      </c>
      <c r="BD2805" s="23" t="s">
        <v>30315</v>
      </c>
      <c r="BE2805" s="23" t="s">
        <v>30315</v>
      </c>
      <c r="BF2805" s="23" t="s">
        <v>30315</v>
      </c>
    </row>
    <row r="2806">
      <c r="A2806" s="21" t="s">
        <v>38170</v>
      </c>
      <c r="B2806" s="21" t="s">
        <v>28684</v>
      </c>
      <c r="D2806" s="21" t="s">
        <v>28685</v>
      </c>
      <c r="E2806" s="24" t="s">
        <v>38171</v>
      </c>
      <c r="F2806" s="23" t="s">
        <v>38172</v>
      </c>
      <c r="G2806" s="21" t="s">
        <v>24</v>
      </c>
      <c r="H2806" s="21" t="s">
        <v>26</v>
      </c>
      <c r="L2806" s="21" t="s">
        <v>27</v>
      </c>
      <c r="M2806" s="21" t="s">
        <v>14743</v>
      </c>
      <c r="N2806" s="21" t="s">
        <v>54</v>
      </c>
      <c r="O2806" s="21" t="s">
        <v>77</v>
      </c>
      <c r="AA2806" s="23" t="s">
        <v>30315</v>
      </c>
      <c r="AB2806" s="23" t="s">
        <v>30315</v>
      </c>
      <c r="AC2806" s="23" t="s">
        <v>30315</v>
      </c>
      <c r="AD2806" s="23" t="s">
        <v>30315</v>
      </c>
      <c r="AE2806" s="23" t="s">
        <v>30315</v>
      </c>
      <c r="AF2806" s="23" t="s">
        <v>30315</v>
      </c>
      <c r="AG2806" s="23" t="s">
        <v>30315</v>
      </c>
      <c r="AH2806" s="23" t="s">
        <v>30315</v>
      </c>
      <c r="AI2806" s="23" t="s">
        <v>30315</v>
      </c>
      <c r="AJ2806" s="23" t="s">
        <v>30315</v>
      </c>
      <c r="AK2806" s="23" t="s">
        <v>30315</v>
      </c>
      <c r="AL2806" s="23" t="s">
        <v>30315</v>
      </c>
      <c r="AN2806" s="23" t="s">
        <v>30315</v>
      </c>
      <c r="AO2806" s="23" t="s">
        <v>30315</v>
      </c>
      <c r="AP2806" s="23" t="s">
        <v>30315</v>
      </c>
      <c r="AR2806" s="23" t="s">
        <v>30315</v>
      </c>
      <c r="AS2806" s="23" t="s">
        <v>30315</v>
      </c>
      <c r="AT2806" s="23" t="s">
        <v>30315</v>
      </c>
      <c r="AW2806" s="23" t="s">
        <v>30315</v>
      </c>
      <c r="AX2806" s="23" t="s">
        <v>30315</v>
      </c>
      <c r="AY2806" s="23" t="s">
        <v>30315</v>
      </c>
      <c r="AZ2806" s="21" t="s">
        <v>27</v>
      </c>
      <c r="BA2806" s="23" t="s">
        <v>30316</v>
      </c>
      <c r="BB2806" s="23" t="s">
        <v>30315</v>
      </c>
      <c r="BC2806" s="23" t="s">
        <v>30315</v>
      </c>
      <c r="BD2806" s="23" t="s">
        <v>30315</v>
      </c>
      <c r="BE2806" s="23" t="s">
        <v>30315</v>
      </c>
      <c r="BF2806" s="23" t="s">
        <v>30315</v>
      </c>
    </row>
    <row r="2807">
      <c r="A2807" s="21" t="s">
        <v>38173</v>
      </c>
      <c r="B2807" s="21" t="s">
        <v>38174</v>
      </c>
      <c r="D2807" s="21" t="s">
        <v>38175</v>
      </c>
      <c r="E2807" s="24" t="s">
        <v>38176</v>
      </c>
      <c r="F2807" s="23" t="s">
        <v>38177</v>
      </c>
      <c r="G2807" s="21" t="s">
        <v>24</v>
      </c>
      <c r="H2807" s="21" t="s">
        <v>26</v>
      </c>
      <c r="L2807" s="21" t="s">
        <v>27</v>
      </c>
      <c r="M2807" s="21" t="s">
        <v>38178</v>
      </c>
      <c r="N2807" s="21" t="s">
        <v>33</v>
      </c>
      <c r="O2807" s="21" t="s">
        <v>69</v>
      </c>
      <c r="AA2807" s="23" t="s">
        <v>30315</v>
      </c>
      <c r="AB2807" s="23" t="s">
        <v>30315</v>
      </c>
      <c r="AC2807" s="23" t="s">
        <v>30315</v>
      </c>
      <c r="AD2807" s="23" t="s">
        <v>30315</v>
      </c>
      <c r="AE2807" s="23" t="s">
        <v>30315</v>
      </c>
      <c r="AF2807" s="23" t="s">
        <v>30315</v>
      </c>
      <c r="AG2807" s="23" t="s">
        <v>30315</v>
      </c>
      <c r="AH2807" s="23" t="s">
        <v>30315</v>
      </c>
      <c r="AI2807" s="23" t="s">
        <v>30315</v>
      </c>
      <c r="AJ2807" s="23" t="s">
        <v>30315</v>
      </c>
      <c r="AK2807" s="23" t="s">
        <v>30315</v>
      </c>
      <c r="AL2807" s="23" t="s">
        <v>30315</v>
      </c>
      <c r="AN2807" s="23" t="s">
        <v>30315</v>
      </c>
      <c r="AO2807" s="23" t="s">
        <v>30315</v>
      </c>
      <c r="AP2807" s="23" t="s">
        <v>30315</v>
      </c>
      <c r="AR2807" s="23" t="s">
        <v>30315</v>
      </c>
      <c r="AS2807" s="23" t="s">
        <v>30315</v>
      </c>
      <c r="AT2807" s="23" t="s">
        <v>30315</v>
      </c>
      <c r="AW2807" s="23" t="s">
        <v>30315</v>
      </c>
      <c r="AX2807" s="23" t="s">
        <v>30315</v>
      </c>
      <c r="AY2807" s="23" t="s">
        <v>30315</v>
      </c>
      <c r="AZ2807" s="21" t="s">
        <v>27</v>
      </c>
      <c r="BA2807" s="23" t="s">
        <v>30316</v>
      </c>
      <c r="BB2807" s="23" t="s">
        <v>30315</v>
      </c>
      <c r="BC2807" s="23" t="s">
        <v>30315</v>
      </c>
      <c r="BD2807" s="23" t="s">
        <v>30315</v>
      </c>
      <c r="BE2807" s="23" t="s">
        <v>30315</v>
      </c>
      <c r="BF2807" s="23" t="s">
        <v>30315</v>
      </c>
    </row>
    <row r="2808">
      <c r="A2808" s="21" t="s">
        <v>38179</v>
      </c>
      <c r="B2808" s="21" t="s">
        <v>15034</v>
      </c>
      <c r="D2808" s="21" t="s">
        <v>38180</v>
      </c>
      <c r="E2808" s="24" t="s">
        <v>38181</v>
      </c>
      <c r="F2808" s="23" t="s">
        <v>38182</v>
      </c>
      <c r="G2808" s="21" t="s">
        <v>24</v>
      </c>
      <c r="H2808" s="21" t="s">
        <v>26</v>
      </c>
      <c r="L2808" s="21" t="s">
        <v>27</v>
      </c>
      <c r="M2808" s="21" t="s">
        <v>15036</v>
      </c>
      <c r="N2808" s="21" t="s">
        <v>54</v>
      </c>
      <c r="O2808" s="21" t="s">
        <v>34</v>
      </c>
      <c r="AA2808" s="23" t="s">
        <v>30315</v>
      </c>
      <c r="AB2808" s="23" t="s">
        <v>30315</v>
      </c>
      <c r="AC2808" s="23" t="s">
        <v>30315</v>
      </c>
      <c r="AD2808" s="23" t="s">
        <v>30315</v>
      </c>
      <c r="AE2808" s="23" t="s">
        <v>30315</v>
      </c>
      <c r="AF2808" s="23" t="s">
        <v>30315</v>
      </c>
      <c r="AG2808" s="23" t="s">
        <v>30315</v>
      </c>
      <c r="AH2808" s="23" t="s">
        <v>30315</v>
      </c>
      <c r="AI2808" s="23" t="s">
        <v>30315</v>
      </c>
      <c r="AJ2808" s="23" t="s">
        <v>30315</v>
      </c>
      <c r="AK2808" s="23" t="s">
        <v>30315</v>
      </c>
      <c r="AL2808" s="23" t="s">
        <v>30315</v>
      </c>
      <c r="AN2808" s="23" t="s">
        <v>30315</v>
      </c>
      <c r="AO2808" s="23" t="s">
        <v>30315</v>
      </c>
      <c r="AP2808" s="23" t="s">
        <v>30315</v>
      </c>
      <c r="AR2808" s="23" t="s">
        <v>30315</v>
      </c>
      <c r="AS2808" s="23" t="s">
        <v>30315</v>
      </c>
      <c r="AT2808" s="23" t="s">
        <v>30315</v>
      </c>
      <c r="AW2808" s="23" t="s">
        <v>30315</v>
      </c>
      <c r="AX2808" s="23" t="s">
        <v>30315</v>
      </c>
      <c r="AY2808" s="23" t="s">
        <v>30315</v>
      </c>
      <c r="AZ2808" s="21" t="s">
        <v>27</v>
      </c>
      <c r="BA2808" s="23" t="s">
        <v>30316</v>
      </c>
      <c r="BB2808" s="23" t="s">
        <v>30315</v>
      </c>
      <c r="BC2808" s="23" t="s">
        <v>30315</v>
      </c>
      <c r="BD2808" s="23" t="s">
        <v>30315</v>
      </c>
      <c r="BE2808" s="23" t="s">
        <v>30315</v>
      </c>
      <c r="BF2808" s="23" t="s">
        <v>30315</v>
      </c>
    </row>
    <row r="2809">
      <c r="A2809" s="21" t="s">
        <v>38183</v>
      </c>
      <c r="B2809" s="21" t="s">
        <v>28470</v>
      </c>
      <c r="D2809" s="21" t="s">
        <v>28452</v>
      </c>
      <c r="E2809" s="24" t="s">
        <v>38078</v>
      </c>
      <c r="F2809" s="23" t="s">
        <v>38079</v>
      </c>
      <c r="G2809" s="21" t="s">
        <v>24</v>
      </c>
      <c r="H2809" s="21" t="s">
        <v>95</v>
      </c>
      <c r="I2809" s="21" t="s">
        <v>28453</v>
      </c>
      <c r="J2809" s="24" t="s">
        <v>38184</v>
      </c>
      <c r="K2809" s="21" t="s">
        <v>156</v>
      </c>
      <c r="L2809" s="21" t="s">
        <v>256</v>
      </c>
      <c r="N2809" s="21" t="s">
        <v>27</v>
      </c>
      <c r="O2809" s="21" t="s">
        <v>27</v>
      </c>
      <c r="AA2809" s="23" t="s">
        <v>30315</v>
      </c>
      <c r="AB2809" s="23" t="s">
        <v>30315</v>
      </c>
      <c r="AC2809" s="23" t="s">
        <v>30315</v>
      </c>
      <c r="AD2809" s="23" t="s">
        <v>30315</v>
      </c>
      <c r="AE2809" s="23" t="s">
        <v>30315</v>
      </c>
      <c r="AF2809" s="23" t="s">
        <v>30315</v>
      </c>
      <c r="AG2809" s="23" t="s">
        <v>30315</v>
      </c>
      <c r="AH2809" s="23" t="s">
        <v>30315</v>
      </c>
      <c r="AI2809" s="23" t="s">
        <v>30315</v>
      </c>
      <c r="AJ2809" s="23" t="s">
        <v>30315</v>
      </c>
      <c r="AK2809" s="23" t="s">
        <v>30315</v>
      </c>
      <c r="AL2809" s="23" t="s">
        <v>30315</v>
      </c>
      <c r="AN2809" s="23" t="s">
        <v>30315</v>
      </c>
      <c r="AO2809" s="23" t="s">
        <v>30315</v>
      </c>
      <c r="AP2809" s="23" t="s">
        <v>30315</v>
      </c>
      <c r="AR2809" s="23" t="s">
        <v>30315</v>
      </c>
      <c r="AS2809" s="23" t="s">
        <v>30315</v>
      </c>
      <c r="AT2809" s="23" t="s">
        <v>30315</v>
      </c>
      <c r="AW2809" s="23" t="s">
        <v>30315</v>
      </c>
      <c r="AX2809" s="23" t="s">
        <v>30315</v>
      </c>
      <c r="AY2809" s="23" t="s">
        <v>30315</v>
      </c>
      <c r="AZ2809" s="21" t="s">
        <v>27</v>
      </c>
      <c r="BA2809" s="23" t="s">
        <v>30316</v>
      </c>
      <c r="BB2809" s="23" t="s">
        <v>30315</v>
      </c>
      <c r="BC2809" s="23" t="s">
        <v>30315</v>
      </c>
      <c r="BD2809" s="23" t="s">
        <v>30315</v>
      </c>
      <c r="BE2809" s="23" t="s">
        <v>30315</v>
      </c>
      <c r="BF2809" s="23" t="s">
        <v>30315</v>
      </c>
    </row>
    <row r="2810">
      <c r="A2810" s="21" t="s">
        <v>38185</v>
      </c>
      <c r="B2810" s="21" t="s">
        <v>38186</v>
      </c>
      <c r="D2810" s="21" t="s">
        <v>11613</v>
      </c>
      <c r="E2810" s="24" t="s">
        <v>38187</v>
      </c>
      <c r="F2810" s="23" t="s">
        <v>38188</v>
      </c>
      <c r="G2810" s="21" t="s">
        <v>101</v>
      </c>
      <c r="H2810" s="21" t="s">
        <v>95</v>
      </c>
      <c r="I2810" s="21" t="s">
        <v>38189</v>
      </c>
      <c r="J2810" s="24" t="s">
        <v>38190</v>
      </c>
      <c r="K2810" s="21" t="s">
        <v>156</v>
      </c>
      <c r="L2810" s="21" t="s">
        <v>96</v>
      </c>
      <c r="N2810" s="21" t="s">
        <v>27</v>
      </c>
      <c r="O2810" s="21" t="s">
        <v>27</v>
      </c>
      <c r="AA2810" s="23" t="s">
        <v>30315</v>
      </c>
      <c r="AB2810" s="23" t="s">
        <v>30315</v>
      </c>
      <c r="AC2810" s="23" t="s">
        <v>30315</v>
      </c>
      <c r="AD2810" s="23" t="s">
        <v>30315</v>
      </c>
      <c r="AE2810" s="23" t="s">
        <v>30315</v>
      </c>
      <c r="AF2810" s="23" t="s">
        <v>30315</v>
      </c>
      <c r="AG2810" s="23" t="s">
        <v>30315</v>
      </c>
      <c r="AH2810" s="23" t="s">
        <v>30315</v>
      </c>
      <c r="AI2810" s="23" t="s">
        <v>30315</v>
      </c>
      <c r="AJ2810" s="23" t="s">
        <v>30315</v>
      </c>
      <c r="AK2810" s="23" t="s">
        <v>30315</v>
      </c>
      <c r="AL2810" s="23" t="s">
        <v>30315</v>
      </c>
      <c r="AN2810" s="23" t="s">
        <v>30315</v>
      </c>
      <c r="AO2810" s="23" t="s">
        <v>30315</v>
      </c>
      <c r="AP2810" s="23" t="s">
        <v>30315</v>
      </c>
      <c r="AR2810" s="23" t="s">
        <v>30315</v>
      </c>
      <c r="AS2810" s="23" t="s">
        <v>30315</v>
      </c>
      <c r="AT2810" s="23" t="s">
        <v>30315</v>
      </c>
      <c r="AW2810" s="23" t="s">
        <v>30315</v>
      </c>
      <c r="AX2810" s="23" t="s">
        <v>30315</v>
      </c>
      <c r="AY2810" s="23" t="s">
        <v>30315</v>
      </c>
      <c r="AZ2810" s="21" t="s">
        <v>27</v>
      </c>
      <c r="BA2810" s="23" t="s">
        <v>30316</v>
      </c>
      <c r="BB2810" s="23" t="s">
        <v>30315</v>
      </c>
      <c r="BC2810" s="23" t="s">
        <v>30315</v>
      </c>
      <c r="BD2810" s="23" t="s">
        <v>30315</v>
      </c>
      <c r="BE2810" s="23" t="s">
        <v>30315</v>
      </c>
      <c r="BF2810" s="23" t="s">
        <v>30315</v>
      </c>
    </row>
    <row r="2811">
      <c r="A2811" s="21" t="s">
        <v>38191</v>
      </c>
      <c r="B2811" s="21" t="s">
        <v>38192</v>
      </c>
      <c r="D2811" s="21" t="s">
        <v>28718</v>
      </c>
      <c r="E2811" s="24" t="s">
        <v>38193</v>
      </c>
      <c r="F2811" s="23" t="s">
        <v>38194</v>
      </c>
      <c r="G2811" s="21" t="s">
        <v>24</v>
      </c>
      <c r="H2811" s="21" t="s">
        <v>26</v>
      </c>
      <c r="L2811" s="21" t="s">
        <v>27</v>
      </c>
      <c r="M2811" s="21" t="s">
        <v>38195</v>
      </c>
      <c r="N2811" s="21" t="s">
        <v>61</v>
      </c>
      <c r="O2811" s="21" t="s">
        <v>62</v>
      </c>
      <c r="AA2811" s="23" t="s">
        <v>30315</v>
      </c>
      <c r="AB2811" s="23" t="s">
        <v>30315</v>
      </c>
      <c r="AC2811" s="23" t="s">
        <v>30315</v>
      </c>
      <c r="AD2811" s="23" t="s">
        <v>30315</v>
      </c>
      <c r="AE2811" s="23" t="s">
        <v>30315</v>
      </c>
      <c r="AF2811" s="23" t="s">
        <v>30315</v>
      </c>
      <c r="AG2811" s="23" t="s">
        <v>30315</v>
      </c>
      <c r="AH2811" s="23" t="s">
        <v>30315</v>
      </c>
      <c r="AI2811" s="23" t="s">
        <v>30315</v>
      </c>
      <c r="AJ2811" s="23" t="s">
        <v>30315</v>
      </c>
      <c r="AK2811" s="23" t="s">
        <v>30315</v>
      </c>
      <c r="AL2811" s="23" t="s">
        <v>30315</v>
      </c>
      <c r="AN2811" s="23" t="s">
        <v>30315</v>
      </c>
      <c r="AO2811" s="23" t="s">
        <v>30315</v>
      </c>
      <c r="AP2811" s="23" t="s">
        <v>30315</v>
      </c>
      <c r="AR2811" s="23" t="s">
        <v>30315</v>
      </c>
      <c r="AS2811" s="23" t="s">
        <v>30315</v>
      </c>
      <c r="AT2811" s="23" t="s">
        <v>30315</v>
      </c>
      <c r="AW2811" s="23" t="s">
        <v>30315</v>
      </c>
      <c r="AX2811" s="23" t="s">
        <v>30315</v>
      </c>
      <c r="AY2811" s="23" t="s">
        <v>30315</v>
      </c>
      <c r="AZ2811" s="21" t="s">
        <v>27</v>
      </c>
      <c r="BA2811" s="23" t="s">
        <v>30316</v>
      </c>
      <c r="BB2811" s="23" t="s">
        <v>30315</v>
      </c>
      <c r="BC2811" s="23" t="s">
        <v>30315</v>
      </c>
      <c r="BD2811" s="23" t="s">
        <v>30315</v>
      </c>
      <c r="BE2811" s="23" t="s">
        <v>30315</v>
      </c>
      <c r="BF2811" s="23" t="s">
        <v>30315</v>
      </c>
    </row>
    <row r="2812">
      <c r="A2812" s="21" t="s">
        <v>38196</v>
      </c>
      <c r="B2812" s="21" t="s">
        <v>38197</v>
      </c>
      <c r="D2812" s="21" t="s">
        <v>38198</v>
      </c>
      <c r="E2812" s="24" t="s">
        <v>38199</v>
      </c>
      <c r="F2812" s="23" t="s">
        <v>38200</v>
      </c>
      <c r="G2812" s="21" t="s">
        <v>24</v>
      </c>
      <c r="H2812" s="21" t="s">
        <v>95</v>
      </c>
      <c r="I2812" s="21" t="s">
        <v>38201</v>
      </c>
      <c r="J2812" s="24" t="s">
        <v>38202</v>
      </c>
      <c r="K2812" s="21" t="s">
        <v>38203</v>
      </c>
      <c r="L2812" s="21" t="s">
        <v>723</v>
      </c>
      <c r="N2812" s="21" t="s">
        <v>27</v>
      </c>
      <c r="O2812" s="21" t="s">
        <v>27</v>
      </c>
      <c r="AA2812" s="23" t="s">
        <v>30315</v>
      </c>
      <c r="AB2812" s="23" t="s">
        <v>30315</v>
      </c>
      <c r="AC2812" s="23" t="s">
        <v>30315</v>
      </c>
      <c r="AD2812" s="23" t="s">
        <v>30315</v>
      </c>
      <c r="AE2812" s="23" t="s">
        <v>30315</v>
      </c>
      <c r="AF2812" s="23" t="s">
        <v>30315</v>
      </c>
      <c r="AG2812" s="23" t="s">
        <v>30315</v>
      </c>
      <c r="AH2812" s="23" t="s">
        <v>30315</v>
      </c>
      <c r="AI2812" s="23" t="s">
        <v>30315</v>
      </c>
      <c r="AJ2812" s="23" t="s">
        <v>30315</v>
      </c>
      <c r="AK2812" s="23" t="s">
        <v>30315</v>
      </c>
      <c r="AL2812" s="23" t="s">
        <v>30315</v>
      </c>
      <c r="AN2812" s="23" t="s">
        <v>30315</v>
      </c>
      <c r="AO2812" s="23" t="s">
        <v>30315</v>
      </c>
      <c r="AP2812" s="23" t="s">
        <v>30315</v>
      </c>
      <c r="AR2812" s="23" t="s">
        <v>30315</v>
      </c>
      <c r="AS2812" s="23" t="s">
        <v>30315</v>
      </c>
      <c r="AT2812" s="23" t="s">
        <v>30315</v>
      </c>
      <c r="AW2812" s="23" t="s">
        <v>30315</v>
      </c>
      <c r="AX2812" s="23" t="s">
        <v>30315</v>
      </c>
      <c r="AY2812" s="23" t="s">
        <v>30315</v>
      </c>
      <c r="AZ2812" s="21" t="s">
        <v>27</v>
      </c>
      <c r="BA2812" s="23" t="s">
        <v>30316</v>
      </c>
      <c r="BB2812" s="23" t="s">
        <v>30315</v>
      </c>
      <c r="BC2812" s="23" t="s">
        <v>30315</v>
      </c>
      <c r="BD2812" s="23" t="s">
        <v>30315</v>
      </c>
      <c r="BE2812" s="23" t="s">
        <v>30315</v>
      </c>
      <c r="BF2812" s="23" t="s">
        <v>30315</v>
      </c>
    </row>
    <row r="2813">
      <c r="A2813" s="21" t="s">
        <v>38204</v>
      </c>
      <c r="B2813" s="21" t="s">
        <v>38205</v>
      </c>
      <c r="D2813" s="21" t="s">
        <v>14356</v>
      </c>
      <c r="E2813" s="24" t="s">
        <v>38206</v>
      </c>
      <c r="F2813" s="23" t="s">
        <v>38207</v>
      </c>
      <c r="G2813" s="21" t="s">
        <v>24</v>
      </c>
      <c r="H2813" s="21" t="s">
        <v>95</v>
      </c>
      <c r="I2813" s="21" t="s">
        <v>14357</v>
      </c>
      <c r="J2813" s="24" t="s">
        <v>38208</v>
      </c>
      <c r="K2813" s="21" t="s">
        <v>156</v>
      </c>
      <c r="L2813" s="21" t="s">
        <v>1424</v>
      </c>
      <c r="N2813" s="21" t="s">
        <v>27</v>
      </c>
      <c r="O2813" s="21" t="s">
        <v>27</v>
      </c>
      <c r="AA2813" s="23" t="s">
        <v>30315</v>
      </c>
      <c r="AB2813" s="23" t="s">
        <v>30315</v>
      </c>
      <c r="AC2813" s="23" t="s">
        <v>30315</v>
      </c>
      <c r="AD2813" s="23" t="s">
        <v>30315</v>
      </c>
      <c r="AE2813" s="23" t="s">
        <v>30315</v>
      </c>
      <c r="AF2813" s="23" t="s">
        <v>30315</v>
      </c>
      <c r="AG2813" s="23" t="s">
        <v>30315</v>
      </c>
      <c r="AH2813" s="23" t="s">
        <v>30315</v>
      </c>
      <c r="AI2813" s="23" t="s">
        <v>30315</v>
      </c>
      <c r="AJ2813" s="23" t="s">
        <v>30315</v>
      </c>
      <c r="AK2813" s="23" t="s">
        <v>30315</v>
      </c>
      <c r="AL2813" s="23" t="s">
        <v>30315</v>
      </c>
      <c r="AN2813" s="23" t="s">
        <v>30315</v>
      </c>
      <c r="AO2813" s="23" t="s">
        <v>30315</v>
      </c>
      <c r="AP2813" s="23" t="s">
        <v>30315</v>
      </c>
      <c r="AR2813" s="23" t="s">
        <v>30315</v>
      </c>
      <c r="AS2813" s="23" t="s">
        <v>30315</v>
      </c>
      <c r="AT2813" s="23" t="s">
        <v>30315</v>
      </c>
      <c r="AW2813" s="23" t="s">
        <v>30315</v>
      </c>
      <c r="AX2813" s="23" t="s">
        <v>30315</v>
      </c>
      <c r="AY2813" s="23" t="s">
        <v>30315</v>
      </c>
      <c r="AZ2813" s="21" t="s">
        <v>27</v>
      </c>
      <c r="BA2813" s="23" t="s">
        <v>30316</v>
      </c>
      <c r="BB2813" s="23" t="s">
        <v>30315</v>
      </c>
      <c r="BC2813" s="23" t="s">
        <v>30315</v>
      </c>
      <c r="BD2813" s="23" t="s">
        <v>30315</v>
      </c>
      <c r="BE2813" s="23" t="s">
        <v>30315</v>
      </c>
      <c r="BF2813" s="23" t="s">
        <v>30315</v>
      </c>
    </row>
    <row r="2814">
      <c r="A2814" s="21" t="s">
        <v>38209</v>
      </c>
      <c r="B2814" s="21" t="s">
        <v>38210</v>
      </c>
      <c r="D2814" s="21" t="s">
        <v>38211</v>
      </c>
      <c r="E2814" s="24" t="s">
        <v>38212</v>
      </c>
      <c r="F2814" s="23" t="s">
        <v>38213</v>
      </c>
      <c r="G2814" s="21" t="s">
        <v>24</v>
      </c>
      <c r="H2814" s="21" t="s">
        <v>95</v>
      </c>
      <c r="I2814" s="21" t="s">
        <v>38214</v>
      </c>
      <c r="J2814" s="24" t="s">
        <v>38215</v>
      </c>
      <c r="K2814" s="21" t="s">
        <v>156</v>
      </c>
      <c r="L2814" s="21" t="s">
        <v>116</v>
      </c>
      <c r="N2814" s="21" t="s">
        <v>27</v>
      </c>
      <c r="O2814" s="21" t="s">
        <v>27</v>
      </c>
      <c r="AA2814" s="23" t="s">
        <v>30315</v>
      </c>
      <c r="AB2814" s="23" t="s">
        <v>30315</v>
      </c>
      <c r="AC2814" s="23" t="s">
        <v>30315</v>
      </c>
      <c r="AD2814" s="23" t="s">
        <v>30315</v>
      </c>
      <c r="AE2814" s="23" t="s">
        <v>30315</v>
      </c>
      <c r="AF2814" s="23" t="s">
        <v>30315</v>
      </c>
      <c r="AG2814" s="23" t="s">
        <v>30315</v>
      </c>
      <c r="AH2814" s="23" t="s">
        <v>30315</v>
      </c>
      <c r="AI2814" s="23" t="s">
        <v>30315</v>
      </c>
      <c r="AJ2814" s="23" t="s">
        <v>30315</v>
      </c>
      <c r="AK2814" s="23" t="s">
        <v>30315</v>
      </c>
      <c r="AL2814" s="23" t="s">
        <v>30315</v>
      </c>
      <c r="AN2814" s="23" t="s">
        <v>30315</v>
      </c>
      <c r="AO2814" s="23" t="s">
        <v>30315</v>
      </c>
      <c r="AP2814" s="23" t="s">
        <v>30315</v>
      </c>
      <c r="AR2814" s="23" t="s">
        <v>30315</v>
      </c>
      <c r="AS2814" s="23" t="s">
        <v>30315</v>
      </c>
      <c r="AT2814" s="23" t="s">
        <v>30315</v>
      </c>
      <c r="AW2814" s="23" t="s">
        <v>30315</v>
      </c>
      <c r="AX2814" s="23" t="s">
        <v>30315</v>
      </c>
      <c r="AY2814" s="23" t="s">
        <v>30315</v>
      </c>
      <c r="AZ2814" s="21" t="s">
        <v>27</v>
      </c>
      <c r="BA2814" s="23" t="s">
        <v>30316</v>
      </c>
      <c r="BB2814" s="23" t="s">
        <v>30315</v>
      </c>
      <c r="BC2814" s="23" t="s">
        <v>30315</v>
      </c>
      <c r="BD2814" s="23" t="s">
        <v>30315</v>
      </c>
      <c r="BE2814" s="23" t="s">
        <v>30315</v>
      </c>
      <c r="BF2814" s="23" t="s">
        <v>30315</v>
      </c>
    </row>
    <row r="2815">
      <c r="A2815" s="21" t="s">
        <v>38216</v>
      </c>
      <c r="B2815" s="21" t="s">
        <v>38217</v>
      </c>
      <c r="D2815" s="21" t="s">
        <v>38218</v>
      </c>
      <c r="E2815" s="24" t="s">
        <v>38219</v>
      </c>
      <c r="F2815" s="23" t="s">
        <v>38220</v>
      </c>
      <c r="G2815" s="21" t="s">
        <v>24</v>
      </c>
      <c r="H2815" s="21" t="s">
        <v>26</v>
      </c>
      <c r="L2815" s="21" t="s">
        <v>27</v>
      </c>
      <c r="M2815" s="21" t="s">
        <v>38221</v>
      </c>
      <c r="N2815" s="21" t="s">
        <v>218</v>
      </c>
      <c r="O2815" s="21" t="s">
        <v>69</v>
      </c>
      <c r="AA2815" s="23" t="s">
        <v>30315</v>
      </c>
      <c r="AB2815" s="23" t="s">
        <v>30315</v>
      </c>
      <c r="AC2815" s="23" t="s">
        <v>30315</v>
      </c>
      <c r="AD2815" s="23" t="s">
        <v>30315</v>
      </c>
      <c r="AE2815" s="23" t="s">
        <v>30315</v>
      </c>
      <c r="AF2815" s="23" t="s">
        <v>30315</v>
      </c>
      <c r="AG2815" s="23" t="s">
        <v>30315</v>
      </c>
      <c r="AH2815" s="23" t="s">
        <v>30315</v>
      </c>
      <c r="AI2815" s="23" t="s">
        <v>30315</v>
      </c>
      <c r="AJ2815" s="23" t="s">
        <v>30315</v>
      </c>
      <c r="AK2815" s="23" t="s">
        <v>30315</v>
      </c>
      <c r="AL2815" s="23" t="s">
        <v>30315</v>
      </c>
      <c r="AN2815" s="23" t="s">
        <v>30315</v>
      </c>
      <c r="AO2815" s="23" t="s">
        <v>30315</v>
      </c>
      <c r="AP2815" s="23" t="s">
        <v>30315</v>
      </c>
      <c r="AR2815" s="23" t="s">
        <v>30315</v>
      </c>
      <c r="AS2815" s="23" t="s">
        <v>30315</v>
      </c>
      <c r="AT2815" s="23" t="s">
        <v>30315</v>
      </c>
      <c r="AW2815" s="23" t="s">
        <v>30315</v>
      </c>
      <c r="AX2815" s="23" t="s">
        <v>30315</v>
      </c>
      <c r="AY2815" s="23" t="s">
        <v>30315</v>
      </c>
      <c r="AZ2815" s="21" t="s">
        <v>27</v>
      </c>
      <c r="BA2815" s="23" t="s">
        <v>30316</v>
      </c>
      <c r="BB2815" s="23" t="s">
        <v>30315</v>
      </c>
      <c r="BC2815" s="23" t="s">
        <v>30315</v>
      </c>
      <c r="BD2815" s="23" t="s">
        <v>30315</v>
      </c>
      <c r="BE2815" s="23" t="s">
        <v>30315</v>
      </c>
      <c r="BF2815" s="23" t="s">
        <v>30315</v>
      </c>
    </row>
    <row r="2816">
      <c r="A2816" s="21" t="s">
        <v>38222</v>
      </c>
      <c r="B2816" s="21" t="s">
        <v>38223</v>
      </c>
      <c r="D2816" s="21" t="s">
        <v>38224</v>
      </c>
      <c r="E2816" s="21" t="s">
        <v>38224</v>
      </c>
      <c r="F2816" s="23" t="s">
        <v>38225</v>
      </c>
      <c r="G2816" s="21" t="s">
        <v>24</v>
      </c>
      <c r="H2816" s="21" t="s">
        <v>26</v>
      </c>
      <c r="L2816" s="21" t="s">
        <v>27</v>
      </c>
      <c r="M2816" s="21" t="s">
        <v>6405</v>
      </c>
      <c r="N2816" s="21" t="s">
        <v>54</v>
      </c>
      <c r="O2816" s="21" t="s">
        <v>62</v>
      </c>
      <c r="AA2816" s="23" t="s">
        <v>30315</v>
      </c>
      <c r="AB2816" s="23" t="s">
        <v>30315</v>
      </c>
      <c r="AC2816" s="23" t="s">
        <v>30315</v>
      </c>
      <c r="AD2816" s="23" t="s">
        <v>30315</v>
      </c>
      <c r="AE2816" s="23" t="s">
        <v>30315</v>
      </c>
      <c r="AF2816" s="23" t="s">
        <v>30315</v>
      </c>
      <c r="AG2816" s="23" t="s">
        <v>30315</v>
      </c>
      <c r="AH2816" s="23" t="s">
        <v>30315</v>
      </c>
      <c r="AI2816" s="23" t="s">
        <v>30315</v>
      </c>
      <c r="AJ2816" s="23" t="s">
        <v>30315</v>
      </c>
      <c r="AK2816" s="23" t="s">
        <v>30315</v>
      </c>
      <c r="AL2816" s="23" t="s">
        <v>30315</v>
      </c>
      <c r="AN2816" s="23" t="s">
        <v>30315</v>
      </c>
      <c r="AO2816" s="23" t="s">
        <v>30315</v>
      </c>
      <c r="AP2816" s="23" t="s">
        <v>30315</v>
      </c>
      <c r="AR2816" s="23" t="s">
        <v>30315</v>
      </c>
      <c r="AS2816" s="23" t="s">
        <v>30315</v>
      </c>
      <c r="AT2816" s="23" t="s">
        <v>30315</v>
      </c>
      <c r="AW2816" s="23" t="s">
        <v>30315</v>
      </c>
      <c r="AX2816" s="23" t="s">
        <v>30315</v>
      </c>
      <c r="AY2816" s="23" t="s">
        <v>30315</v>
      </c>
      <c r="AZ2816" s="21" t="s">
        <v>27</v>
      </c>
      <c r="BA2816" s="23" t="s">
        <v>30316</v>
      </c>
      <c r="BB2816" s="23" t="s">
        <v>30315</v>
      </c>
      <c r="BC2816" s="23" t="s">
        <v>30315</v>
      </c>
      <c r="BD2816" s="23" t="s">
        <v>30315</v>
      </c>
      <c r="BE2816" s="23" t="s">
        <v>30315</v>
      </c>
      <c r="BF2816" s="23" t="s">
        <v>30315</v>
      </c>
    </row>
    <row r="2817">
      <c r="A2817" s="21" t="s">
        <v>38226</v>
      </c>
      <c r="B2817" s="21" t="s">
        <v>38227</v>
      </c>
      <c r="D2817" s="21" t="s">
        <v>12267</v>
      </c>
      <c r="E2817" s="24" t="s">
        <v>38228</v>
      </c>
      <c r="F2817" s="23" t="s">
        <v>38229</v>
      </c>
      <c r="G2817" s="21" t="s">
        <v>24</v>
      </c>
      <c r="H2817" s="21" t="s">
        <v>26</v>
      </c>
      <c r="L2817" s="21" t="s">
        <v>27</v>
      </c>
      <c r="M2817" s="21" t="s">
        <v>38230</v>
      </c>
      <c r="N2817" s="21" t="s">
        <v>61</v>
      </c>
      <c r="O2817" s="21" t="s">
        <v>62</v>
      </c>
      <c r="AA2817" s="23" t="s">
        <v>30315</v>
      </c>
      <c r="AB2817" s="23" t="s">
        <v>30315</v>
      </c>
      <c r="AC2817" s="23" t="s">
        <v>30315</v>
      </c>
      <c r="AD2817" s="23" t="s">
        <v>30315</v>
      </c>
      <c r="AE2817" s="23" t="s">
        <v>30315</v>
      </c>
      <c r="AF2817" s="23" t="s">
        <v>30315</v>
      </c>
      <c r="AG2817" s="23" t="s">
        <v>30315</v>
      </c>
      <c r="AH2817" s="23" t="s">
        <v>30315</v>
      </c>
      <c r="AI2817" s="23" t="s">
        <v>30315</v>
      </c>
      <c r="AJ2817" s="23" t="s">
        <v>30315</v>
      </c>
      <c r="AK2817" s="23" t="s">
        <v>30315</v>
      </c>
      <c r="AL2817" s="23" t="s">
        <v>30315</v>
      </c>
      <c r="AN2817" s="23" t="s">
        <v>30315</v>
      </c>
      <c r="AO2817" s="23" t="s">
        <v>30315</v>
      </c>
      <c r="AP2817" s="23" t="s">
        <v>30315</v>
      </c>
      <c r="AR2817" s="23" t="s">
        <v>30315</v>
      </c>
      <c r="AS2817" s="23" t="s">
        <v>30315</v>
      </c>
      <c r="AT2817" s="23" t="s">
        <v>30315</v>
      </c>
      <c r="AW2817" s="23" t="s">
        <v>30315</v>
      </c>
      <c r="AX2817" s="23" t="s">
        <v>30315</v>
      </c>
      <c r="AY2817" s="23" t="s">
        <v>30315</v>
      </c>
      <c r="AZ2817" s="21" t="s">
        <v>27</v>
      </c>
      <c r="BA2817" s="23" t="s">
        <v>30316</v>
      </c>
      <c r="BB2817" s="23" t="s">
        <v>30315</v>
      </c>
      <c r="BC2817" s="23" t="s">
        <v>30315</v>
      </c>
      <c r="BD2817" s="23" t="s">
        <v>30315</v>
      </c>
      <c r="BE2817" s="23" t="s">
        <v>30315</v>
      </c>
      <c r="BF2817" s="23" t="s">
        <v>30315</v>
      </c>
    </row>
    <row r="2818">
      <c r="A2818" s="21" t="s">
        <v>38231</v>
      </c>
      <c r="B2818" s="21" t="s">
        <v>38232</v>
      </c>
      <c r="D2818" s="21" t="s">
        <v>38233</v>
      </c>
      <c r="E2818" s="24" t="s">
        <v>38234</v>
      </c>
      <c r="F2818" s="23" t="s">
        <v>38235</v>
      </c>
      <c r="G2818" s="21" t="s">
        <v>24</v>
      </c>
      <c r="H2818" s="21" t="s">
        <v>26</v>
      </c>
      <c r="L2818" s="21" t="s">
        <v>27</v>
      </c>
      <c r="M2818" s="21" t="s">
        <v>38236</v>
      </c>
      <c r="N2818" s="21" t="s">
        <v>33</v>
      </c>
      <c r="O2818" s="21" t="s">
        <v>69</v>
      </c>
      <c r="AA2818" s="23" t="s">
        <v>30315</v>
      </c>
      <c r="AB2818" s="23" t="s">
        <v>30315</v>
      </c>
      <c r="AC2818" s="23" t="s">
        <v>30315</v>
      </c>
      <c r="AD2818" s="23" t="s">
        <v>30315</v>
      </c>
      <c r="AE2818" s="23" t="s">
        <v>30315</v>
      </c>
      <c r="AF2818" s="23" t="s">
        <v>30315</v>
      </c>
      <c r="AG2818" s="23" t="s">
        <v>30315</v>
      </c>
      <c r="AH2818" s="23" t="s">
        <v>30315</v>
      </c>
      <c r="AI2818" s="23" t="s">
        <v>30315</v>
      </c>
      <c r="AJ2818" s="23" t="s">
        <v>30315</v>
      </c>
      <c r="AK2818" s="23" t="s">
        <v>30315</v>
      </c>
      <c r="AL2818" s="23" t="s">
        <v>30315</v>
      </c>
      <c r="AN2818" s="23" t="s">
        <v>30315</v>
      </c>
      <c r="AO2818" s="23" t="s">
        <v>30315</v>
      </c>
      <c r="AP2818" s="23" t="s">
        <v>30315</v>
      </c>
      <c r="AR2818" s="23" t="s">
        <v>30315</v>
      </c>
      <c r="AS2818" s="23" t="s">
        <v>30315</v>
      </c>
      <c r="AT2818" s="23" t="s">
        <v>30315</v>
      </c>
      <c r="AW2818" s="23" t="s">
        <v>30315</v>
      </c>
      <c r="AX2818" s="23" t="s">
        <v>30315</v>
      </c>
      <c r="AY2818" s="23" t="s">
        <v>30315</v>
      </c>
      <c r="AZ2818" s="21" t="s">
        <v>27</v>
      </c>
      <c r="BA2818" s="23" t="s">
        <v>30316</v>
      </c>
      <c r="BB2818" s="23" t="s">
        <v>30315</v>
      </c>
      <c r="BC2818" s="23" t="s">
        <v>30315</v>
      </c>
      <c r="BD2818" s="23" t="s">
        <v>30315</v>
      </c>
      <c r="BE2818" s="23" t="s">
        <v>30315</v>
      </c>
      <c r="BF2818" s="23" t="s">
        <v>30315</v>
      </c>
    </row>
    <row r="2819">
      <c r="A2819" s="21" t="s">
        <v>38237</v>
      </c>
      <c r="B2819" s="21" t="s">
        <v>18898</v>
      </c>
      <c r="D2819" s="21" t="s">
        <v>18899</v>
      </c>
      <c r="E2819" s="24" t="s">
        <v>38238</v>
      </c>
      <c r="F2819" s="23" t="s">
        <v>38239</v>
      </c>
      <c r="G2819" s="21" t="s">
        <v>24</v>
      </c>
      <c r="H2819" s="21" t="s">
        <v>95</v>
      </c>
      <c r="I2819" s="21" t="s">
        <v>18900</v>
      </c>
      <c r="J2819" s="24" t="s">
        <v>38240</v>
      </c>
      <c r="K2819" s="21" t="s">
        <v>785</v>
      </c>
      <c r="L2819" s="21" t="s">
        <v>116</v>
      </c>
      <c r="N2819" s="21" t="s">
        <v>27</v>
      </c>
      <c r="O2819" s="21" t="s">
        <v>27</v>
      </c>
      <c r="AA2819" s="23" t="s">
        <v>30315</v>
      </c>
      <c r="AB2819" s="23" t="s">
        <v>30315</v>
      </c>
      <c r="AC2819" s="23" t="s">
        <v>30315</v>
      </c>
      <c r="AD2819" s="23" t="s">
        <v>30315</v>
      </c>
      <c r="AE2819" s="23" t="s">
        <v>30315</v>
      </c>
      <c r="AF2819" s="23" t="s">
        <v>30315</v>
      </c>
      <c r="AG2819" s="23" t="s">
        <v>30315</v>
      </c>
      <c r="AH2819" s="23" t="s">
        <v>30315</v>
      </c>
      <c r="AI2819" s="23" t="s">
        <v>30315</v>
      </c>
      <c r="AJ2819" s="23" t="s">
        <v>30315</v>
      </c>
      <c r="AK2819" s="23" t="s">
        <v>30315</v>
      </c>
      <c r="AL2819" s="23" t="s">
        <v>30315</v>
      </c>
      <c r="AN2819" s="23" t="s">
        <v>30315</v>
      </c>
      <c r="AO2819" s="23" t="s">
        <v>30315</v>
      </c>
      <c r="AP2819" s="23" t="s">
        <v>30315</v>
      </c>
      <c r="AR2819" s="23" t="s">
        <v>30315</v>
      </c>
      <c r="AS2819" s="23" t="s">
        <v>30315</v>
      </c>
      <c r="AT2819" s="23" t="s">
        <v>30315</v>
      </c>
      <c r="AW2819" s="23" t="s">
        <v>30315</v>
      </c>
      <c r="AX2819" s="23" t="s">
        <v>30315</v>
      </c>
      <c r="AY2819" s="23" t="s">
        <v>30315</v>
      </c>
      <c r="AZ2819" s="21" t="s">
        <v>27</v>
      </c>
      <c r="BA2819" s="23" t="s">
        <v>30316</v>
      </c>
      <c r="BB2819" s="23" t="s">
        <v>30315</v>
      </c>
      <c r="BC2819" s="23" t="s">
        <v>30315</v>
      </c>
      <c r="BD2819" s="23" t="s">
        <v>30315</v>
      </c>
      <c r="BE2819" s="23" t="s">
        <v>30315</v>
      </c>
      <c r="BF2819" s="23" t="s">
        <v>30315</v>
      </c>
    </row>
    <row r="2820">
      <c r="A2820" s="21" t="s">
        <v>38241</v>
      </c>
      <c r="B2820" s="21" t="s">
        <v>38242</v>
      </c>
      <c r="D2820" s="21" t="s">
        <v>3986</v>
      </c>
      <c r="E2820" s="24" t="s">
        <v>3988</v>
      </c>
      <c r="F2820" s="23" t="s">
        <v>31958</v>
      </c>
      <c r="G2820" s="21" t="s">
        <v>24</v>
      </c>
      <c r="H2820" s="21" t="s">
        <v>26</v>
      </c>
      <c r="L2820" s="21" t="s">
        <v>27</v>
      </c>
      <c r="N2820" s="21" t="s">
        <v>33</v>
      </c>
      <c r="O2820" s="21" t="s">
        <v>69</v>
      </c>
      <c r="AA2820" s="23" t="s">
        <v>30315</v>
      </c>
      <c r="AB2820" s="23" t="s">
        <v>30315</v>
      </c>
      <c r="AC2820" s="23" t="s">
        <v>30315</v>
      </c>
      <c r="AD2820" s="23" t="s">
        <v>30315</v>
      </c>
      <c r="AE2820" s="23" t="s">
        <v>30315</v>
      </c>
      <c r="AF2820" s="23" t="s">
        <v>30315</v>
      </c>
      <c r="AG2820" s="23" t="s">
        <v>30315</v>
      </c>
      <c r="AH2820" s="23" t="s">
        <v>30315</v>
      </c>
      <c r="AI2820" s="23" t="s">
        <v>30315</v>
      </c>
      <c r="AJ2820" s="23" t="s">
        <v>30315</v>
      </c>
      <c r="AK2820" s="23" t="s">
        <v>30315</v>
      </c>
      <c r="AL2820" s="23" t="s">
        <v>30315</v>
      </c>
      <c r="AN2820" s="23" t="s">
        <v>30315</v>
      </c>
      <c r="AO2820" s="23" t="s">
        <v>30315</v>
      </c>
      <c r="AP2820" s="23" t="s">
        <v>30315</v>
      </c>
      <c r="AR2820" s="23" t="s">
        <v>30315</v>
      </c>
      <c r="AS2820" s="23" t="s">
        <v>30315</v>
      </c>
      <c r="AT2820" s="23" t="s">
        <v>30315</v>
      </c>
      <c r="AW2820" s="23" t="s">
        <v>30315</v>
      </c>
      <c r="AX2820" s="23" t="s">
        <v>30315</v>
      </c>
      <c r="AY2820" s="23" t="s">
        <v>30315</v>
      </c>
      <c r="AZ2820" s="21" t="s">
        <v>27</v>
      </c>
      <c r="BA2820" s="23" t="s">
        <v>30316</v>
      </c>
      <c r="BB2820" s="23" t="s">
        <v>30315</v>
      </c>
      <c r="BC2820" s="23" t="s">
        <v>30315</v>
      </c>
      <c r="BD2820" s="23" t="s">
        <v>30315</v>
      </c>
      <c r="BE2820" s="23" t="s">
        <v>30315</v>
      </c>
      <c r="BF2820" s="23" t="s">
        <v>30315</v>
      </c>
    </row>
    <row r="2821">
      <c r="A2821" s="21" t="s">
        <v>38243</v>
      </c>
      <c r="B2821" s="21" t="s">
        <v>12452</v>
      </c>
      <c r="D2821" s="21" t="s">
        <v>12453</v>
      </c>
      <c r="E2821" s="24" t="s">
        <v>38244</v>
      </c>
      <c r="F2821" s="23" t="s">
        <v>38245</v>
      </c>
      <c r="G2821" s="21" t="s">
        <v>24</v>
      </c>
      <c r="H2821" s="21" t="s">
        <v>27</v>
      </c>
      <c r="L2821" s="21" t="s">
        <v>27</v>
      </c>
      <c r="N2821" s="21" t="s">
        <v>27</v>
      </c>
      <c r="O2821" s="21" t="s">
        <v>27</v>
      </c>
      <c r="AA2821" s="23" t="s">
        <v>30315</v>
      </c>
      <c r="AB2821" s="23" t="s">
        <v>30315</v>
      </c>
      <c r="AC2821" s="23" t="s">
        <v>30315</v>
      </c>
      <c r="AD2821" s="23" t="s">
        <v>30315</v>
      </c>
      <c r="AE2821" s="23" t="s">
        <v>30315</v>
      </c>
      <c r="AF2821" s="23" t="s">
        <v>30315</v>
      </c>
      <c r="AG2821" s="23" t="s">
        <v>30315</v>
      </c>
      <c r="AH2821" s="23" t="s">
        <v>30315</v>
      </c>
      <c r="AI2821" s="23" t="s">
        <v>30315</v>
      </c>
      <c r="AJ2821" s="23" t="s">
        <v>30315</v>
      </c>
      <c r="AK2821" s="23" t="s">
        <v>30315</v>
      </c>
      <c r="AL2821" s="23" t="s">
        <v>30315</v>
      </c>
      <c r="AN2821" s="23" t="s">
        <v>30315</v>
      </c>
      <c r="AO2821" s="23" t="s">
        <v>30315</v>
      </c>
      <c r="AP2821" s="23" t="s">
        <v>30315</v>
      </c>
      <c r="AR2821" s="23" t="s">
        <v>30315</v>
      </c>
      <c r="AS2821" s="23" t="s">
        <v>30315</v>
      </c>
      <c r="AT2821" s="23" t="s">
        <v>30315</v>
      </c>
      <c r="AW2821" s="23" t="s">
        <v>30315</v>
      </c>
      <c r="AX2821" s="23" t="s">
        <v>30315</v>
      </c>
      <c r="AY2821" s="23" t="s">
        <v>30315</v>
      </c>
      <c r="AZ2821" s="21" t="s">
        <v>27</v>
      </c>
      <c r="BA2821" s="23" t="s">
        <v>30316</v>
      </c>
      <c r="BB2821" s="23" t="s">
        <v>30315</v>
      </c>
      <c r="BC2821" s="23" t="s">
        <v>30315</v>
      </c>
      <c r="BD2821" s="23" t="s">
        <v>30315</v>
      </c>
      <c r="BE2821" s="23" t="s">
        <v>30315</v>
      </c>
      <c r="BF2821" s="23" t="s">
        <v>30315</v>
      </c>
    </row>
    <row r="2822">
      <c r="A2822" s="21" t="s">
        <v>38246</v>
      </c>
      <c r="B2822" s="21" t="s">
        <v>28812</v>
      </c>
      <c r="D2822" s="21" t="s">
        <v>28813</v>
      </c>
      <c r="E2822" s="24" t="s">
        <v>38247</v>
      </c>
      <c r="F2822" s="23" t="s">
        <v>38248</v>
      </c>
      <c r="G2822" s="21" t="s">
        <v>24</v>
      </c>
      <c r="H2822" s="21" t="s">
        <v>26</v>
      </c>
      <c r="L2822" s="21" t="s">
        <v>27</v>
      </c>
      <c r="M2822" s="21" t="s">
        <v>28814</v>
      </c>
      <c r="N2822" s="21" t="s">
        <v>128</v>
      </c>
      <c r="O2822" s="21" t="s">
        <v>364</v>
      </c>
      <c r="AA2822" s="23" t="s">
        <v>30315</v>
      </c>
      <c r="AB2822" s="23" t="s">
        <v>30315</v>
      </c>
      <c r="AC2822" s="23" t="s">
        <v>30315</v>
      </c>
      <c r="AD2822" s="23" t="s">
        <v>30315</v>
      </c>
      <c r="AE2822" s="23" t="s">
        <v>30315</v>
      </c>
      <c r="AF2822" s="23" t="s">
        <v>30315</v>
      </c>
      <c r="AG2822" s="23" t="s">
        <v>30315</v>
      </c>
      <c r="AH2822" s="23" t="s">
        <v>30315</v>
      </c>
      <c r="AI2822" s="23" t="s">
        <v>30315</v>
      </c>
      <c r="AJ2822" s="23" t="s">
        <v>30315</v>
      </c>
      <c r="AK2822" s="23" t="s">
        <v>30315</v>
      </c>
      <c r="AL2822" s="23" t="s">
        <v>30315</v>
      </c>
      <c r="AN2822" s="23" t="s">
        <v>30315</v>
      </c>
      <c r="AO2822" s="23" t="s">
        <v>30315</v>
      </c>
      <c r="AP2822" s="23" t="s">
        <v>30315</v>
      </c>
      <c r="AR2822" s="23" t="s">
        <v>30315</v>
      </c>
      <c r="AS2822" s="23" t="s">
        <v>30315</v>
      </c>
      <c r="AT2822" s="23" t="s">
        <v>30315</v>
      </c>
      <c r="AW2822" s="23" t="s">
        <v>30315</v>
      </c>
      <c r="AX2822" s="23" t="s">
        <v>30315</v>
      </c>
      <c r="AY2822" s="23" t="s">
        <v>30315</v>
      </c>
      <c r="AZ2822" s="21" t="s">
        <v>27</v>
      </c>
      <c r="BA2822" s="23" t="s">
        <v>30316</v>
      </c>
      <c r="BB2822" s="23" t="s">
        <v>30315</v>
      </c>
      <c r="BC2822" s="23" t="s">
        <v>30315</v>
      </c>
      <c r="BD2822" s="23" t="s">
        <v>30315</v>
      </c>
      <c r="BE2822" s="23" t="s">
        <v>30315</v>
      </c>
      <c r="BF2822" s="23" t="s">
        <v>30315</v>
      </c>
    </row>
    <row r="2823">
      <c r="A2823" s="21" t="s">
        <v>38249</v>
      </c>
      <c r="B2823" s="21" t="s">
        <v>38250</v>
      </c>
      <c r="D2823" s="21" t="s">
        <v>20502</v>
      </c>
      <c r="E2823" s="24" t="s">
        <v>38251</v>
      </c>
      <c r="F2823" s="23" t="s">
        <v>38252</v>
      </c>
      <c r="G2823" s="21" t="s">
        <v>24</v>
      </c>
      <c r="H2823" s="21" t="s">
        <v>95</v>
      </c>
      <c r="I2823" s="21" t="s">
        <v>11999</v>
      </c>
      <c r="J2823" s="24" t="s">
        <v>38253</v>
      </c>
      <c r="K2823" s="21" t="s">
        <v>38254</v>
      </c>
      <c r="L2823" s="21" t="s">
        <v>263</v>
      </c>
      <c r="N2823" s="21" t="s">
        <v>27</v>
      </c>
      <c r="O2823" s="21" t="s">
        <v>27</v>
      </c>
      <c r="AA2823" s="23" t="s">
        <v>30315</v>
      </c>
      <c r="AB2823" s="23" t="s">
        <v>30315</v>
      </c>
      <c r="AC2823" s="23" t="s">
        <v>30315</v>
      </c>
      <c r="AD2823" s="23" t="s">
        <v>30315</v>
      </c>
      <c r="AE2823" s="23" t="s">
        <v>30315</v>
      </c>
      <c r="AF2823" s="23" t="s">
        <v>30315</v>
      </c>
      <c r="AG2823" s="23" t="s">
        <v>30315</v>
      </c>
      <c r="AH2823" s="23" t="s">
        <v>30315</v>
      </c>
      <c r="AI2823" s="23" t="s">
        <v>30315</v>
      </c>
      <c r="AJ2823" s="23" t="s">
        <v>30315</v>
      </c>
      <c r="AK2823" s="23" t="s">
        <v>30315</v>
      </c>
      <c r="AL2823" s="23" t="s">
        <v>30315</v>
      </c>
      <c r="AN2823" s="23" t="s">
        <v>30315</v>
      </c>
      <c r="AO2823" s="23" t="s">
        <v>30315</v>
      </c>
      <c r="AP2823" s="23" t="s">
        <v>30315</v>
      </c>
      <c r="AR2823" s="23" t="s">
        <v>30315</v>
      </c>
      <c r="AS2823" s="23" t="s">
        <v>30315</v>
      </c>
      <c r="AT2823" s="23" t="s">
        <v>30315</v>
      </c>
      <c r="AW2823" s="23" t="s">
        <v>30315</v>
      </c>
      <c r="AX2823" s="23" t="s">
        <v>30315</v>
      </c>
      <c r="AY2823" s="23" t="s">
        <v>30315</v>
      </c>
      <c r="AZ2823" s="21" t="s">
        <v>27</v>
      </c>
      <c r="BA2823" s="23" t="s">
        <v>30316</v>
      </c>
      <c r="BB2823" s="23" t="s">
        <v>30315</v>
      </c>
      <c r="BC2823" s="23" t="s">
        <v>30315</v>
      </c>
      <c r="BD2823" s="23" t="s">
        <v>30315</v>
      </c>
      <c r="BE2823" s="23" t="s">
        <v>30315</v>
      </c>
      <c r="BF2823" s="23" t="s">
        <v>30315</v>
      </c>
    </row>
    <row r="2824">
      <c r="A2824" s="21" t="s">
        <v>38255</v>
      </c>
      <c r="B2824" s="21" t="s">
        <v>12443</v>
      </c>
      <c r="D2824" s="21" t="s">
        <v>12444</v>
      </c>
      <c r="E2824" s="21" t="s">
        <v>38256</v>
      </c>
      <c r="F2824" s="23" t="s">
        <v>38257</v>
      </c>
      <c r="G2824" s="21" t="s">
        <v>5041</v>
      </c>
      <c r="H2824" s="21" t="s">
        <v>27</v>
      </c>
      <c r="L2824" s="21" t="s">
        <v>27</v>
      </c>
      <c r="N2824" s="21" t="s">
        <v>27</v>
      </c>
      <c r="O2824" s="21" t="s">
        <v>27</v>
      </c>
      <c r="AA2824" s="23" t="s">
        <v>30315</v>
      </c>
      <c r="AB2824" s="23" t="s">
        <v>30315</v>
      </c>
      <c r="AC2824" s="23" t="s">
        <v>30315</v>
      </c>
      <c r="AD2824" s="23" t="s">
        <v>30315</v>
      </c>
      <c r="AE2824" s="23" t="s">
        <v>30315</v>
      </c>
      <c r="AF2824" s="23" t="s">
        <v>30315</v>
      </c>
      <c r="AG2824" s="23" t="s">
        <v>30315</v>
      </c>
      <c r="AH2824" s="23" t="s">
        <v>30315</v>
      </c>
      <c r="AI2824" s="23" t="s">
        <v>30315</v>
      </c>
      <c r="AJ2824" s="23" t="s">
        <v>30315</v>
      </c>
      <c r="AK2824" s="23" t="s">
        <v>30315</v>
      </c>
      <c r="AL2824" s="23" t="s">
        <v>30315</v>
      </c>
      <c r="AN2824" s="23" t="s">
        <v>30315</v>
      </c>
      <c r="AO2824" s="23" t="s">
        <v>30315</v>
      </c>
      <c r="AP2824" s="23" t="s">
        <v>30315</v>
      </c>
      <c r="AR2824" s="23" t="s">
        <v>30315</v>
      </c>
      <c r="AS2824" s="23" t="s">
        <v>30315</v>
      </c>
      <c r="AT2824" s="23" t="s">
        <v>30315</v>
      </c>
      <c r="AW2824" s="23" t="s">
        <v>30315</v>
      </c>
      <c r="AX2824" s="23" t="s">
        <v>30315</v>
      </c>
      <c r="AY2824" s="23" t="s">
        <v>30315</v>
      </c>
      <c r="AZ2824" s="21" t="s">
        <v>27</v>
      </c>
      <c r="BA2824" s="23" t="s">
        <v>30316</v>
      </c>
      <c r="BB2824" s="23" t="s">
        <v>30315</v>
      </c>
      <c r="BC2824" s="23" t="s">
        <v>30315</v>
      </c>
      <c r="BD2824" s="23" t="s">
        <v>30315</v>
      </c>
      <c r="BE2824" s="23" t="s">
        <v>30315</v>
      </c>
      <c r="BF2824" s="23" t="s">
        <v>30315</v>
      </c>
    </row>
    <row r="2825">
      <c r="A2825" s="21" t="s">
        <v>38258</v>
      </c>
      <c r="B2825" s="21" t="s">
        <v>38259</v>
      </c>
      <c r="D2825" s="21" t="s">
        <v>38260</v>
      </c>
      <c r="E2825" s="24" t="s">
        <v>38261</v>
      </c>
      <c r="F2825" s="23" t="s">
        <v>38262</v>
      </c>
      <c r="G2825" s="21" t="s">
        <v>140</v>
      </c>
      <c r="H2825" s="21" t="s">
        <v>95</v>
      </c>
      <c r="I2825" s="21" t="s">
        <v>38263</v>
      </c>
      <c r="J2825" s="24" t="s">
        <v>38264</v>
      </c>
      <c r="K2825" s="21" t="s">
        <v>156</v>
      </c>
      <c r="L2825" s="21" t="s">
        <v>1424</v>
      </c>
      <c r="N2825" s="21" t="s">
        <v>27</v>
      </c>
      <c r="O2825" s="21" t="s">
        <v>27</v>
      </c>
      <c r="AA2825" s="23" t="s">
        <v>30315</v>
      </c>
      <c r="AB2825" s="23" t="s">
        <v>30315</v>
      </c>
      <c r="AC2825" s="23" t="s">
        <v>30315</v>
      </c>
      <c r="AD2825" s="23" t="s">
        <v>30315</v>
      </c>
      <c r="AE2825" s="23" t="s">
        <v>30315</v>
      </c>
      <c r="AF2825" s="23" t="s">
        <v>30315</v>
      </c>
      <c r="AG2825" s="23" t="s">
        <v>30315</v>
      </c>
      <c r="AH2825" s="23" t="s">
        <v>30315</v>
      </c>
      <c r="AI2825" s="23" t="s">
        <v>30315</v>
      </c>
      <c r="AJ2825" s="23" t="s">
        <v>30315</v>
      </c>
      <c r="AK2825" s="23" t="s">
        <v>30315</v>
      </c>
      <c r="AL2825" s="23" t="s">
        <v>30315</v>
      </c>
      <c r="AN2825" s="23" t="s">
        <v>30315</v>
      </c>
      <c r="AO2825" s="23" t="s">
        <v>30315</v>
      </c>
      <c r="AP2825" s="23" t="s">
        <v>30315</v>
      </c>
      <c r="AR2825" s="23" t="s">
        <v>30315</v>
      </c>
      <c r="AS2825" s="23" t="s">
        <v>30315</v>
      </c>
      <c r="AT2825" s="23" t="s">
        <v>30315</v>
      </c>
      <c r="AW2825" s="23" t="s">
        <v>30315</v>
      </c>
      <c r="AX2825" s="23" t="s">
        <v>30315</v>
      </c>
      <c r="AY2825" s="23" t="s">
        <v>30315</v>
      </c>
      <c r="AZ2825" s="21" t="s">
        <v>27</v>
      </c>
      <c r="BA2825" s="23" t="s">
        <v>30316</v>
      </c>
      <c r="BB2825" s="23" t="s">
        <v>30315</v>
      </c>
      <c r="BC2825" s="23" t="s">
        <v>30315</v>
      </c>
      <c r="BD2825" s="23" t="s">
        <v>30315</v>
      </c>
      <c r="BE2825" s="23" t="s">
        <v>30315</v>
      </c>
      <c r="BF2825" s="23" t="s">
        <v>30315</v>
      </c>
    </row>
    <row r="2826">
      <c r="A2826" s="21" t="s">
        <v>38265</v>
      </c>
      <c r="B2826" s="21" t="s">
        <v>953</v>
      </c>
      <c r="D2826" s="21" t="s">
        <v>28794</v>
      </c>
      <c r="E2826" s="21" t="s">
        <v>38266</v>
      </c>
      <c r="F2826" s="23" t="s">
        <v>38267</v>
      </c>
      <c r="G2826" s="21" t="s">
        <v>24</v>
      </c>
      <c r="H2826" s="21" t="s">
        <v>26</v>
      </c>
      <c r="L2826" s="21" t="s">
        <v>27</v>
      </c>
      <c r="M2826" s="21" t="s">
        <v>28795</v>
      </c>
      <c r="N2826" s="21" t="s">
        <v>33</v>
      </c>
      <c r="O2826" s="21" t="s">
        <v>34</v>
      </c>
      <c r="AA2826" s="23" t="s">
        <v>30315</v>
      </c>
      <c r="AB2826" s="23" t="s">
        <v>30315</v>
      </c>
      <c r="AC2826" s="23" t="s">
        <v>30315</v>
      </c>
      <c r="AD2826" s="23" t="s">
        <v>30315</v>
      </c>
      <c r="AE2826" s="23" t="s">
        <v>30315</v>
      </c>
      <c r="AF2826" s="23" t="s">
        <v>30315</v>
      </c>
      <c r="AG2826" s="23" t="s">
        <v>30315</v>
      </c>
      <c r="AH2826" s="23" t="s">
        <v>30315</v>
      </c>
      <c r="AI2826" s="23" t="s">
        <v>30315</v>
      </c>
      <c r="AJ2826" s="23" t="s">
        <v>30315</v>
      </c>
      <c r="AK2826" s="23" t="s">
        <v>30315</v>
      </c>
      <c r="AL2826" s="23" t="s">
        <v>30315</v>
      </c>
      <c r="AN2826" s="23" t="s">
        <v>30315</v>
      </c>
      <c r="AO2826" s="23" t="s">
        <v>30315</v>
      </c>
      <c r="AP2826" s="23" t="s">
        <v>30315</v>
      </c>
      <c r="AR2826" s="23" t="s">
        <v>30315</v>
      </c>
      <c r="AS2826" s="23" t="s">
        <v>30315</v>
      </c>
      <c r="AT2826" s="23" t="s">
        <v>30315</v>
      </c>
      <c r="AW2826" s="23" t="s">
        <v>30315</v>
      </c>
      <c r="AX2826" s="23" t="s">
        <v>30315</v>
      </c>
      <c r="AY2826" s="23" t="s">
        <v>30315</v>
      </c>
      <c r="AZ2826" s="21" t="s">
        <v>27</v>
      </c>
      <c r="BA2826" s="23" t="s">
        <v>30316</v>
      </c>
      <c r="BB2826" s="23" t="s">
        <v>30315</v>
      </c>
      <c r="BC2826" s="23" t="s">
        <v>30315</v>
      </c>
      <c r="BD2826" s="23" t="s">
        <v>30315</v>
      </c>
      <c r="BE2826" s="23" t="s">
        <v>30315</v>
      </c>
      <c r="BF2826" s="23" t="s">
        <v>30315</v>
      </c>
    </row>
    <row r="2827">
      <c r="A2827" s="21" t="s">
        <v>38268</v>
      </c>
      <c r="B2827" s="21" t="s">
        <v>27945</v>
      </c>
      <c r="D2827" s="21" t="s">
        <v>38269</v>
      </c>
      <c r="E2827" s="24" t="s">
        <v>38270</v>
      </c>
      <c r="F2827" s="23" t="s">
        <v>38271</v>
      </c>
      <c r="G2827" s="21" t="s">
        <v>24</v>
      </c>
      <c r="H2827" s="21" t="s">
        <v>26</v>
      </c>
      <c r="L2827" s="21" t="s">
        <v>27</v>
      </c>
      <c r="M2827" s="21" t="s">
        <v>38272</v>
      </c>
      <c r="N2827" s="21" t="s">
        <v>218</v>
      </c>
      <c r="O2827" s="21" t="s">
        <v>34</v>
      </c>
      <c r="AA2827" s="23" t="s">
        <v>30315</v>
      </c>
      <c r="AB2827" s="23" t="s">
        <v>30315</v>
      </c>
      <c r="AC2827" s="23" t="s">
        <v>30315</v>
      </c>
      <c r="AD2827" s="23" t="s">
        <v>30315</v>
      </c>
      <c r="AE2827" s="23" t="s">
        <v>30315</v>
      </c>
      <c r="AF2827" s="23" t="s">
        <v>30315</v>
      </c>
      <c r="AG2827" s="23" t="s">
        <v>30315</v>
      </c>
      <c r="AH2827" s="23" t="s">
        <v>30315</v>
      </c>
      <c r="AI2827" s="23" t="s">
        <v>30315</v>
      </c>
      <c r="AJ2827" s="23" t="s">
        <v>30315</v>
      </c>
      <c r="AK2827" s="23" t="s">
        <v>30315</v>
      </c>
      <c r="AL2827" s="23" t="s">
        <v>30315</v>
      </c>
      <c r="AN2827" s="23" t="s">
        <v>30315</v>
      </c>
      <c r="AO2827" s="23" t="s">
        <v>30315</v>
      </c>
      <c r="AP2827" s="23" t="s">
        <v>30315</v>
      </c>
      <c r="AR2827" s="23" t="s">
        <v>30315</v>
      </c>
      <c r="AS2827" s="23" t="s">
        <v>30315</v>
      </c>
      <c r="AT2827" s="23" t="s">
        <v>30315</v>
      </c>
      <c r="AW2827" s="23" t="s">
        <v>30315</v>
      </c>
      <c r="AX2827" s="23" t="s">
        <v>30315</v>
      </c>
      <c r="AY2827" s="23" t="s">
        <v>30315</v>
      </c>
      <c r="AZ2827" s="21" t="s">
        <v>27</v>
      </c>
      <c r="BA2827" s="23" t="s">
        <v>30316</v>
      </c>
      <c r="BB2827" s="23" t="s">
        <v>30315</v>
      </c>
      <c r="BC2827" s="23" t="s">
        <v>30315</v>
      </c>
      <c r="BD2827" s="23" t="s">
        <v>30315</v>
      </c>
      <c r="BE2827" s="23" t="s">
        <v>30315</v>
      </c>
      <c r="BF2827" s="23" t="s">
        <v>30315</v>
      </c>
    </row>
    <row r="2828">
      <c r="A2828" s="21" t="s">
        <v>12451</v>
      </c>
      <c r="B2828" s="21" t="s">
        <v>38273</v>
      </c>
      <c r="D2828" s="21" t="s">
        <v>38274</v>
      </c>
      <c r="E2828" s="24" t="s">
        <v>38275</v>
      </c>
      <c r="F2828" s="23" t="s">
        <v>38276</v>
      </c>
      <c r="G2828" s="21" t="s">
        <v>24</v>
      </c>
      <c r="H2828" s="21" t="s">
        <v>26</v>
      </c>
      <c r="L2828" s="21" t="s">
        <v>27</v>
      </c>
      <c r="M2828" s="21" t="s">
        <v>38277</v>
      </c>
      <c r="N2828" s="21" t="s">
        <v>33</v>
      </c>
      <c r="O2828" s="21" t="s">
        <v>62</v>
      </c>
      <c r="AA2828" s="23" t="s">
        <v>30315</v>
      </c>
      <c r="AB2828" s="23" t="s">
        <v>30315</v>
      </c>
      <c r="AC2828" s="23" t="s">
        <v>30315</v>
      </c>
      <c r="AD2828" s="23" t="s">
        <v>30315</v>
      </c>
      <c r="AE2828" s="23" t="s">
        <v>30315</v>
      </c>
      <c r="AF2828" s="23" t="s">
        <v>30315</v>
      </c>
      <c r="AG2828" s="23" t="s">
        <v>30315</v>
      </c>
      <c r="AH2828" s="23" t="s">
        <v>30315</v>
      </c>
      <c r="AI2828" s="23" t="s">
        <v>30315</v>
      </c>
      <c r="AJ2828" s="23" t="s">
        <v>30315</v>
      </c>
      <c r="AK2828" s="23" t="s">
        <v>30315</v>
      </c>
      <c r="AL2828" s="23" t="s">
        <v>30315</v>
      </c>
      <c r="AN2828" s="23" t="s">
        <v>30315</v>
      </c>
      <c r="AO2828" s="23" t="s">
        <v>30315</v>
      </c>
      <c r="AP2828" s="23" t="s">
        <v>30315</v>
      </c>
      <c r="AR2828" s="23" t="s">
        <v>30315</v>
      </c>
      <c r="AS2828" s="23" t="s">
        <v>30315</v>
      </c>
      <c r="AT2828" s="23" t="s">
        <v>30315</v>
      </c>
      <c r="AW2828" s="23" t="s">
        <v>30315</v>
      </c>
      <c r="AX2828" s="23" t="s">
        <v>30315</v>
      </c>
      <c r="AY2828" s="23" t="s">
        <v>30315</v>
      </c>
      <c r="AZ2828" s="21" t="s">
        <v>27</v>
      </c>
      <c r="BA2828" s="23" t="s">
        <v>30316</v>
      </c>
      <c r="BB2828" s="23" t="s">
        <v>30315</v>
      </c>
      <c r="BC2828" s="23" t="s">
        <v>30315</v>
      </c>
      <c r="BD2828" s="23" t="s">
        <v>30315</v>
      </c>
      <c r="BE2828" s="23" t="s">
        <v>30315</v>
      </c>
      <c r="BF2828" s="23" t="s">
        <v>30315</v>
      </c>
    </row>
    <row r="2829">
      <c r="A2829" s="21" t="s">
        <v>38278</v>
      </c>
      <c r="B2829" s="21" t="s">
        <v>14697</v>
      </c>
      <c r="D2829" s="21" t="s">
        <v>14698</v>
      </c>
      <c r="E2829" s="21" t="s">
        <v>38279</v>
      </c>
      <c r="F2829" s="23" t="s">
        <v>38280</v>
      </c>
      <c r="G2829" s="21" t="s">
        <v>24</v>
      </c>
      <c r="H2829" s="21" t="s">
        <v>26</v>
      </c>
      <c r="L2829" s="21" t="s">
        <v>27</v>
      </c>
      <c r="N2829" s="21" t="s">
        <v>27</v>
      </c>
      <c r="O2829" s="21" t="s">
        <v>27</v>
      </c>
      <c r="AA2829" s="23" t="s">
        <v>30315</v>
      </c>
      <c r="AB2829" s="23" t="s">
        <v>30315</v>
      </c>
      <c r="AC2829" s="23" t="s">
        <v>30315</v>
      </c>
      <c r="AD2829" s="23" t="s">
        <v>30315</v>
      </c>
      <c r="AE2829" s="23" t="s">
        <v>30315</v>
      </c>
      <c r="AF2829" s="23" t="s">
        <v>30315</v>
      </c>
      <c r="AG2829" s="23" t="s">
        <v>30315</v>
      </c>
      <c r="AH2829" s="23" t="s">
        <v>30315</v>
      </c>
      <c r="AI2829" s="23" t="s">
        <v>30315</v>
      </c>
      <c r="AJ2829" s="23" t="s">
        <v>30315</v>
      </c>
      <c r="AK2829" s="23" t="s">
        <v>30315</v>
      </c>
      <c r="AL2829" s="23" t="s">
        <v>30315</v>
      </c>
      <c r="AN2829" s="23" t="s">
        <v>30315</v>
      </c>
      <c r="AO2829" s="23" t="s">
        <v>30315</v>
      </c>
      <c r="AP2829" s="23" t="s">
        <v>30315</v>
      </c>
      <c r="AR2829" s="23" t="s">
        <v>30315</v>
      </c>
      <c r="AS2829" s="23" t="s">
        <v>30315</v>
      </c>
      <c r="AT2829" s="23" t="s">
        <v>30315</v>
      </c>
      <c r="AW2829" s="23" t="s">
        <v>30315</v>
      </c>
      <c r="AX2829" s="23" t="s">
        <v>30315</v>
      </c>
      <c r="AY2829" s="23" t="s">
        <v>30315</v>
      </c>
      <c r="AZ2829" s="21" t="s">
        <v>27</v>
      </c>
      <c r="BA2829" s="23" t="s">
        <v>30316</v>
      </c>
      <c r="BB2829" s="23" t="s">
        <v>30315</v>
      </c>
      <c r="BC2829" s="23" t="s">
        <v>30315</v>
      </c>
      <c r="BD2829" s="23" t="s">
        <v>30315</v>
      </c>
      <c r="BE2829" s="23" t="s">
        <v>30315</v>
      </c>
      <c r="BF2829" s="23" t="s">
        <v>30315</v>
      </c>
    </row>
    <row r="2830">
      <c r="A2830" s="21" t="s">
        <v>38281</v>
      </c>
      <c r="B2830" s="21" t="s">
        <v>38282</v>
      </c>
      <c r="D2830" s="21" t="s">
        <v>38283</v>
      </c>
      <c r="E2830" s="24" t="s">
        <v>38284</v>
      </c>
      <c r="F2830" s="23" t="s">
        <v>38285</v>
      </c>
      <c r="G2830" s="21" t="s">
        <v>24</v>
      </c>
      <c r="H2830" s="21" t="s">
        <v>95</v>
      </c>
      <c r="I2830" s="21" t="s">
        <v>38286</v>
      </c>
      <c r="J2830" s="24" t="s">
        <v>38287</v>
      </c>
      <c r="K2830" s="21" t="s">
        <v>156</v>
      </c>
      <c r="L2830" s="21" t="s">
        <v>692</v>
      </c>
      <c r="N2830" s="21" t="s">
        <v>27</v>
      </c>
      <c r="O2830" s="21" t="s">
        <v>27</v>
      </c>
      <c r="AA2830" s="23" t="s">
        <v>30315</v>
      </c>
      <c r="AB2830" s="23" t="s">
        <v>30315</v>
      </c>
      <c r="AC2830" s="23" t="s">
        <v>30315</v>
      </c>
      <c r="AD2830" s="23" t="s">
        <v>30315</v>
      </c>
      <c r="AE2830" s="23" t="s">
        <v>30315</v>
      </c>
      <c r="AF2830" s="23" t="s">
        <v>30315</v>
      </c>
      <c r="AG2830" s="23" t="s">
        <v>30315</v>
      </c>
      <c r="AH2830" s="23" t="s">
        <v>30315</v>
      </c>
      <c r="AI2830" s="23" t="s">
        <v>30315</v>
      </c>
      <c r="AJ2830" s="23" t="s">
        <v>30315</v>
      </c>
      <c r="AK2830" s="23" t="s">
        <v>30315</v>
      </c>
      <c r="AL2830" s="23" t="s">
        <v>30315</v>
      </c>
      <c r="AN2830" s="23" t="s">
        <v>30315</v>
      </c>
      <c r="AO2830" s="23" t="s">
        <v>30315</v>
      </c>
      <c r="AP2830" s="23" t="s">
        <v>30315</v>
      </c>
      <c r="AR2830" s="23" t="s">
        <v>30315</v>
      </c>
      <c r="AS2830" s="23" t="s">
        <v>30315</v>
      </c>
      <c r="AT2830" s="23" t="s">
        <v>30315</v>
      </c>
      <c r="AW2830" s="23" t="s">
        <v>30315</v>
      </c>
      <c r="AX2830" s="23" t="s">
        <v>30315</v>
      </c>
      <c r="AY2830" s="23" t="s">
        <v>30315</v>
      </c>
      <c r="AZ2830" s="21" t="s">
        <v>27</v>
      </c>
      <c r="BA2830" s="23" t="s">
        <v>30316</v>
      </c>
      <c r="BB2830" s="23" t="s">
        <v>30315</v>
      </c>
      <c r="BC2830" s="23" t="s">
        <v>30315</v>
      </c>
      <c r="BD2830" s="23" t="s">
        <v>30315</v>
      </c>
      <c r="BE2830" s="23" t="s">
        <v>30315</v>
      </c>
      <c r="BF2830" s="23" t="s">
        <v>30315</v>
      </c>
    </row>
    <row r="2831">
      <c r="A2831" s="21" t="s">
        <v>38288</v>
      </c>
      <c r="B2831" s="21" t="s">
        <v>15056</v>
      </c>
      <c r="D2831" s="21" t="s">
        <v>15057</v>
      </c>
      <c r="E2831" s="24" t="s">
        <v>38289</v>
      </c>
      <c r="F2831" s="23" t="s">
        <v>38290</v>
      </c>
      <c r="G2831" s="21" t="s">
        <v>101</v>
      </c>
      <c r="H2831" s="21" t="s">
        <v>26</v>
      </c>
      <c r="L2831" s="21" t="s">
        <v>27</v>
      </c>
      <c r="M2831" s="21" t="s">
        <v>38291</v>
      </c>
      <c r="N2831" s="21" t="s">
        <v>54</v>
      </c>
      <c r="O2831" s="21" t="s">
        <v>69</v>
      </c>
      <c r="AA2831" s="23" t="s">
        <v>30315</v>
      </c>
      <c r="AB2831" s="23" t="s">
        <v>30315</v>
      </c>
      <c r="AC2831" s="23" t="s">
        <v>30315</v>
      </c>
      <c r="AD2831" s="23" t="s">
        <v>30315</v>
      </c>
      <c r="AE2831" s="23" t="s">
        <v>30315</v>
      </c>
      <c r="AF2831" s="23" t="s">
        <v>30315</v>
      </c>
      <c r="AG2831" s="23" t="s">
        <v>30315</v>
      </c>
      <c r="AH2831" s="23" t="s">
        <v>30315</v>
      </c>
      <c r="AI2831" s="23" t="s">
        <v>30315</v>
      </c>
      <c r="AJ2831" s="23" t="s">
        <v>30315</v>
      </c>
      <c r="AK2831" s="23" t="s">
        <v>30315</v>
      </c>
      <c r="AL2831" s="23" t="s">
        <v>30315</v>
      </c>
      <c r="AN2831" s="23" t="s">
        <v>30315</v>
      </c>
      <c r="AO2831" s="23" t="s">
        <v>30315</v>
      </c>
      <c r="AP2831" s="23" t="s">
        <v>30315</v>
      </c>
      <c r="AR2831" s="23" t="s">
        <v>30315</v>
      </c>
      <c r="AS2831" s="23" t="s">
        <v>30315</v>
      </c>
      <c r="AT2831" s="23" t="s">
        <v>30315</v>
      </c>
      <c r="AW2831" s="23" t="s">
        <v>30315</v>
      </c>
      <c r="AX2831" s="23" t="s">
        <v>30315</v>
      </c>
      <c r="AY2831" s="23" t="s">
        <v>30315</v>
      </c>
      <c r="AZ2831" s="21" t="s">
        <v>27</v>
      </c>
      <c r="BA2831" s="23" t="s">
        <v>30316</v>
      </c>
      <c r="BB2831" s="23" t="s">
        <v>30315</v>
      </c>
      <c r="BC2831" s="23" t="s">
        <v>30315</v>
      </c>
      <c r="BD2831" s="23" t="s">
        <v>30315</v>
      </c>
      <c r="BE2831" s="23" t="s">
        <v>30315</v>
      </c>
      <c r="BF2831" s="23" t="s">
        <v>30315</v>
      </c>
    </row>
    <row r="2832">
      <c r="A2832" s="21" t="s">
        <v>38292</v>
      </c>
      <c r="B2832" s="21" t="s">
        <v>38293</v>
      </c>
      <c r="D2832" s="21" t="s">
        <v>38294</v>
      </c>
      <c r="E2832" s="21" t="s">
        <v>38295</v>
      </c>
      <c r="F2832" s="23" t="s">
        <v>38296</v>
      </c>
      <c r="G2832" s="21" t="s">
        <v>24</v>
      </c>
      <c r="H2832" s="21" t="s">
        <v>26</v>
      </c>
      <c r="L2832" s="21" t="s">
        <v>27</v>
      </c>
      <c r="M2832" s="21" t="s">
        <v>1446</v>
      </c>
      <c r="N2832" s="21" t="s">
        <v>33</v>
      </c>
      <c r="O2832" s="21" t="s">
        <v>77</v>
      </c>
      <c r="AA2832" s="23" t="s">
        <v>30315</v>
      </c>
      <c r="AB2832" s="23" t="s">
        <v>30315</v>
      </c>
      <c r="AC2832" s="23" t="s">
        <v>30315</v>
      </c>
      <c r="AD2832" s="23" t="s">
        <v>30315</v>
      </c>
      <c r="AE2832" s="23" t="s">
        <v>30315</v>
      </c>
      <c r="AF2832" s="23" t="s">
        <v>30315</v>
      </c>
      <c r="AG2832" s="23" t="s">
        <v>30315</v>
      </c>
      <c r="AH2832" s="23" t="s">
        <v>30315</v>
      </c>
      <c r="AI2832" s="23" t="s">
        <v>30315</v>
      </c>
      <c r="AJ2832" s="23" t="s">
        <v>30315</v>
      </c>
      <c r="AK2832" s="23" t="s">
        <v>30315</v>
      </c>
      <c r="AL2832" s="23" t="s">
        <v>30315</v>
      </c>
      <c r="AN2832" s="23" t="s">
        <v>30315</v>
      </c>
      <c r="AO2832" s="23" t="s">
        <v>30315</v>
      </c>
      <c r="AP2832" s="23" t="s">
        <v>30315</v>
      </c>
      <c r="AR2832" s="23" t="s">
        <v>30315</v>
      </c>
      <c r="AS2832" s="23" t="s">
        <v>30315</v>
      </c>
      <c r="AT2832" s="23" t="s">
        <v>30315</v>
      </c>
      <c r="AW2832" s="23" t="s">
        <v>30315</v>
      </c>
      <c r="AX2832" s="23" t="s">
        <v>30315</v>
      </c>
      <c r="AY2832" s="23" t="s">
        <v>30315</v>
      </c>
      <c r="AZ2832" s="21" t="s">
        <v>27</v>
      </c>
      <c r="BA2832" s="23" t="s">
        <v>30316</v>
      </c>
      <c r="BB2832" s="23" t="s">
        <v>30315</v>
      </c>
      <c r="BC2832" s="23" t="s">
        <v>30315</v>
      </c>
      <c r="BD2832" s="23" t="s">
        <v>30315</v>
      </c>
      <c r="BE2832" s="23" t="s">
        <v>30315</v>
      </c>
      <c r="BF2832" s="23" t="s">
        <v>30315</v>
      </c>
    </row>
    <row r="2833">
      <c r="A2833" s="21" t="s">
        <v>38297</v>
      </c>
      <c r="B2833" s="21" t="s">
        <v>38298</v>
      </c>
      <c r="D2833" s="21" t="s">
        <v>38299</v>
      </c>
      <c r="E2833" s="24" t="s">
        <v>38300</v>
      </c>
      <c r="F2833" s="23" t="s">
        <v>38301</v>
      </c>
      <c r="G2833" s="21" t="s">
        <v>24</v>
      </c>
      <c r="H2833" s="21" t="s">
        <v>26</v>
      </c>
      <c r="L2833" s="21" t="s">
        <v>27</v>
      </c>
      <c r="M2833" s="21" t="s">
        <v>38302</v>
      </c>
      <c r="N2833" s="21" t="s">
        <v>54</v>
      </c>
      <c r="O2833" s="21" t="s">
        <v>62</v>
      </c>
      <c r="AA2833" s="23" t="s">
        <v>30315</v>
      </c>
      <c r="AB2833" s="23" t="s">
        <v>30315</v>
      </c>
      <c r="AC2833" s="23" t="s">
        <v>30315</v>
      </c>
      <c r="AD2833" s="23" t="s">
        <v>30315</v>
      </c>
      <c r="AE2833" s="23" t="s">
        <v>30315</v>
      </c>
      <c r="AF2833" s="23" t="s">
        <v>30315</v>
      </c>
      <c r="AG2833" s="23" t="s">
        <v>30315</v>
      </c>
      <c r="AH2833" s="23" t="s">
        <v>30315</v>
      </c>
      <c r="AI2833" s="23" t="s">
        <v>30315</v>
      </c>
      <c r="AJ2833" s="23" t="s">
        <v>30315</v>
      </c>
      <c r="AK2833" s="23" t="s">
        <v>30315</v>
      </c>
      <c r="AL2833" s="23" t="s">
        <v>30315</v>
      </c>
      <c r="AN2833" s="23" t="s">
        <v>30315</v>
      </c>
      <c r="AO2833" s="23" t="s">
        <v>30315</v>
      </c>
      <c r="AP2833" s="23" t="s">
        <v>30315</v>
      </c>
      <c r="AR2833" s="23" t="s">
        <v>30315</v>
      </c>
      <c r="AS2833" s="23" t="s">
        <v>30315</v>
      </c>
      <c r="AT2833" s="23" t="s">
        <v>30315</v>
      </c>
      <c r="AW2833" s="23" t="s">
        <v>30315</v>
      </c>
      <c r="AX2833" s="23" t="s">
        <v>30315</v>
      </c>
      <c r="AY2833" s="23" t="s">
        <v>30315</v>
      </c>
      <c r="AZ2833" s="21" t="s">
        <v>27</v>
      </c>
      <c r="BA2833" s="23" t="s">
        <v>30316</v>
      </c>
      <c r="BB2833" s="23" t="s">
        <v>30315</v>
      </c>
      <c r="BC2833" s="23" t="s">
        <v>30315</v>
      </c>
      <c r="BD2833" s="23" t="s">
        <v>30315</v>
      </c>
      <c r="BE2833" s="23" t="s">
        <v>30315</v>
      </c>
      <c r="BF2833" s="23" t="s">
        <v>30315</v>
      </c>
    </row>
    <row r="2834">
      <c r="A2834" s="21" t="s">
        <v>38303</v>
      </c>
      <c r="B2834" s="21" t="s">
        <v>28838</v>
      </c>
      <c r="D2834" s="21" t="s">
        <v>28839</v>
      </c>
      <c r="E2834" s="24" t="s">
        <v>38304</v>
      </c>
      <c r="F2834" s="23" t="s">
        <v>38305</v>
      </c>
      <c r="G2834" s="21" t="s">
        <v>24</v>
      </c>
      <c r="H2834" s="21" t="s">
        <v>95</v>
      </c>
      <c r="I2834" s="21" t="s">
        <v>28840</v>
      </c>
      <c r="J2834" s="24" t="s">
        <v>38306</v>
      </c>
      <c r="K2834" s="21" t="s">
        <v>156</v>
      </c>
      <c r="L2834" s="21" t="s">
        <v>116</v>
      </c>
      <c r="N2834" s="21" t="s">
        <v>27</v>
      </c>
      <c r="O2834" s="21" t="s">
        <v>27</v>
      </c>
      <c r="AA2834" s="23" t="s">
        <v>30315</v>
      </c>
      <c r="AB2834" s="23" t="s">
        <v>30315</v>
      </c>
      <c r="AC2834" s="23" t="s">
        <v>30315</v>
      </c>
      <c r="AD2834" s="23" t="s">
        <v>30315</v>
      </c>
      <c r="AE2834" s="23" t="s">
        <v>30315</v>
      </c>
      <c r="AF2834" s="23" t="s">
        <v>30315</v>
      </c>
      <c r="AG2834" s="23" t="s">
        <v>30315</v>
      </c>
      <c r="AH2834" s="23" t="s">
        <v>30315</v>
      </c>
      <c r="AI2834" s="23" t="s">
        <v>30315</v>
      </c>
      <c r="AJ2834" s="23" t="s">
        <v>30315</v>
      </c>
      <c r="AK2834" s="23" t="s">
        <v>30315</v>
      </c>
      <c r="AL2834" s="23" t="s">
        <v>30315</v>
      </c>
      <c r="AN2834" s="23" t="s">
        <v>30315</v>
      </c>
      <c r="AO2834" s="23" t="s">
        <v>30315</v>
      </c>
      <c r="AP2834" s="23" t="s">
        <v>30315</v>
      </c>
      <c r="AR2834" s="23" t="s">
        <v>30315</v>
      </c>
      <c r="AS2834" s="23" t="s">
        <v>30315</v>
      </c>
      <c r="AT2834" s="23" t="s">
        <v>30315</v>
      </c>
      <c r="AW2834" s="23" t="s">
        <v>30315</v>
      </c>
      <c r="AX2834" s="23" t="s">
        <v>30315</v>
      </c>
      <c r="AY2834" s="23" t="s">
        <v>30315</v>
      </c>
      <c r="AZ2834" s="21" t="s">
        <v>27</v>
      </c>
      <c r="BA2834" s="23" t="s">
        <v>30316</v>
      </c>
      <c r="BB2834" s="23" t="s">
        <v>30315</v>
      </c>
      <c r="BC2834" s="23" t="s">
        <v>30315</v>
      </c>
      <c r="BD2834" s="23" t="s">
        <v>30315</v>
      </c>
      <c r="BE2834" s="23" t="s">
        <v>30315</v>
      </c>
      <c r="BF2834" s="23" t="s">
        <v>30315</v>
      </c>
    </row>
    <row r="2835">
      <c r="A2835" s="21" t="s">
        <v>38307</v>
      </c>
      <c r="B2835" s="21" t="s">
        <v>38308</v>
      </c>
      <c r="D2835" s="21" t="s">
        <v>38309</v>
      </c>
      <c r="E2835" s="24" t="s">
        <v>38310</v>
      </c>
      <c r="F2835" s="23" t="s">
        <v>38311</v>
      </c>
      <c r="G2835" s="21" t="s">
        <v>24</v>
      </c>
      <c r="H2835" s="21" t="s">
        <v>95</v>
      </c>
      <c r="I2835" s="21" t="s">
        <v>38312</v>
      </c>
      <c r="J2835" s="24" t="s">
        <v>38313</v>
      </c>
      <c r="K2835" s="21" t="s">
        <v>1605</v>
      </c>
      <c r="L2835" s="21" t="s">
        <v>116</v>
      </c>
      <c r="N2835" s="21" t="s">
        <v>27</v>
      </c>
      <c r="O2835" s="21" t="s">
        <v>27</v>
      </c>
      <c r="AA2835" s="23" t="s">
        <v>30315</v>
      </c>
      <c r="AB2835" s="23" t="s">
        <v>30315</v>
      </c>
      <c r="AC2835" s="23" t="s">
        <v>30315</v>
      </c>
      <c r="AD2835" s="23" t="s">
        <v>30315</v>
      </c>
      <c r="AE2835" s="23" t="s">
        <v>30315</v>
      </c>
      <c r="AF2835" s="23" t="s">
        <v>30315</v>
      </c>
      <c r="AG2835" s="23" t="s">
        <v>30315</v>
      </c>
      <c r="AH2835" s="23" t="s">
        <v>30315</v>
      </c>
      <c r="AI2835" s="23" t="s">
        <v>30315</v>
      </c>
      <c r="AJ2835" s="23" t="s">
        <v>30315</v>
      </c>
      <c r="AK2835" s="23" t="s">
        <v>30315</v>
      </c>
      <c r="AL2835" s="23" t="s">
        <v>30315</v>
      </c>
      <c r="AN2835" s="23" t="s">
        <v>30315</v>
      </c>
      <c r="AO2835" s="23" t="s">
        <v>30315</v>
      </c>
      <c r="AP2835" s="23" t="s">
        <v>30315</v>
      </c>
      <c r="AR2835" s="23" t="s">
        <v>30315</v>
      </c>
      <c r="AS2835" s="23" t="s">
        <v>30315</v>
      </c>
      <c r="AT2835" s="23" t="s">
        <v>30315</v>
      </c>
      <c r="AW2835" s="23" t="s">
        <v>30315</v>
      </c>
      <c r="AX2835" s="23" t="s">
        <v>30315</v>
      </c>
      <c r="AY2835" s="23" t="s">
        <v>30315</v>
      </c>
      <c r="AZ2835" s="21" t="s">
        <v>27</v>
      </c>
      <c r="BA2835" s="23" t="s">
        <v>30316</v>
      </c>
      <c r="BB2835" s="23" t="s">
        <v>30315</v>
      </c>
      <c r="BC2835" s="23" t="s">
        <v>30315</v>
      </c>
      <c r="BD2835" s="23" t="s">
        <v>30315</v>
      </c>
      <c r="BE2835" s="23" t="s">
        <v>30315</v>
      </c>
      <c r="BF2835" s="23" t="s">
        <v>30315</v>
      </c>
    </row>
    <row r="2836">
      <c r="A2836" s="21" t="s">
        <v>38314</v>
      </c>
      <c r="B2836" s="21" t="s">
        <v>38315</v>
      </c>
      <c r="D2836" s="21" t="s">
        <v>38316</v>
      </c>
      <c r="E2836" s="21" t="s">
        <v>38317</v>
      </c>
      <c r="F2836" s="23" t="s">
        <v>38318</v>
      </c>
      <c r="G2836" s="21" t="s">
        <v>24</v>
      </c>
      <c r="H2836" s="21" t="s">
        <v>26</v>
      </c>
      <c r="L2836" s="21" t="s">
        <v>27</v>
      </c>
      <c r="M2836" s="21" t="s">
        <v>38319</v>
      </c>
      <c r="N2836" s="21" t="s">
        <v>61</v>
      </c>
      <c r="O2836" s="21" t="s">
        <v>77</v>
      </c>
      <c r="AA2836" s="23" t="s">
        <v>30315</v>
      </c>
      <c r="AB2836" s="23" t="s">
        <v>30315</v>
      </c>
      <c r="AC2836" s="23" t="s">
        <v>30315</v>
      </c>
      <c r="AD2836" s="23" t="s">
        <v>30315</v>
      </c>
      <c r="AE2836" s="23" t="s">
        <v>30315</v>
      </c>
      <c r="AF2836" s="23" t="s">
        <v>30315</v>
      </c>
      <c r="AG2836" s="23" t="s">
        <v>30315</v>
      </c>
      <c r="AH2836" s="23" t="s">
        <v>30315</v>
      </c>
      <c r="AI2836" s="23" t="s">
        <v>30315</v>
      </c>
      <c r="AJ2836" s="23" t="s">
        <v>30315</v>
      </c>
      <c r="AK2836" s="23" t="s">
        <v>30315</v>
      </c>
      <c r="AL2836" s="23" t="s">
        <v>30315</v>
      </c>
      <c r="AN2836" s="23" t="s">
        <v>30315</v>
      </c>
      <c r="AO2836" s="23" t="s">
        <v>30315</v>
      </c>
      <c r="AP2836" s="23" t="s">
        <v>30315</v>
      </c>
      <c r="AR2836" s="23" t="s">
        <v>30315</v>
      </c>
      <c r="AS2836" s="23" t="s">
        <v>30315</v>
      </c>
      <c r="AT2836" s="23" t="s">
        <v>30315</v>
      </c>
      <c r="AW2836" s="23" t="s">
        <v>30315</v>
      </c>
      <c r="AX2836" s="23" t="s">
        <v>30315</v>
      </c>
      <c r="AY2836" s="23" t="s">
        <v>30315</v>
      </c>
      <c r="AZ2836" s="21" t="s">
        <v>27</v>
      </c>
      <c r="BA2836" s="23" t="s">
        <v>30316</v>
      </c>
      <c r="BB2836" s="23" t="s">
        <v>30315</v>
      </c>
      <c r="BC2836" s="23" t="s">
        <v>30315</v>
      </c>
      <c r="BD2836" s="23" t="s">
        <v>30315</v>
      </c>
      <c r="BE2836" s="23" t="s">
        <v>30315</v>
      </c>
      <c r="BF2836" s="23" t="s">
        <v>30315</v>
      </c>
    </row>
    <row r="2837">
      <c r="A2837" s="21" t="s">
        <v>38320</v>
      </c>
      <c r="B2837" s="21" t="s">
        <v>38321</v>
      </c>
      <c r="D2837" s="21" t="s">
        <v>13511</v>
      </c>
      <c r="E2837" s="21" t="s">
        <v>38321</v>
      </c>
      <c r="F2837" s="23" t="s">
        <v>38322</v>
      </c>
      <c r="G2837" s="21" t="s">
        <v>24</v>
      </c>
      <c r="H2837" s="21" t="s">
        <v>95</v>
      </c>
      <c r="I2837" s="21" t="s">
        <v>38323</v>
      </c>
      <c r="J2837" s="24" t="s">
        <v>38324</v>
      </c>
      <c r="K2837" s="21" t="s">
        <v>1965</v>
      </c>
      <c r="L2837" s="21" t="s">
        <v>500</v>
      </c>
      <c r="N2837" s="21" t="s">
        <v>27</v>
      </c>
      <c r="O2837" s="21" t="s">
        <v>27</v>
      </c>
      <c r="AA2837" s="23" t="s">
        <v>30315</v>
      </c>
      <c r="AB2837" s="23" t="s">
        <v>30315</v>
      </c>
      <c r="AC2837" s="23" t="s">
        <v>30315</v>
      </c>
      <c r="AD2837" s="23" t="s">
        <v>30315</v>
      </c>
      <c r="AE2837" s="23" t="s">
        <v>30315</v>
      </c>
      <c r="AF2837" s="23" t="s">
        <v>30315</v>
      </c>
      <c r="AG2837" s="23" t="s">
        <v>30315</v>
      </c>
      <c r="AH2837" s="23" t="s">
        <v>30315</v>
      </c>
      <c r="AI2837" s="23" t="s">
        <v>30315</v>
      </c>
      <c r="AJ2837" s="23" t="s">
        <v>30315</v>
      </c>
      <c r="AK2837" s="23" t="s">
        <v>30315</v>
      </c>
      <c r="AL2837" s="23" t="s">
        <v>30315</v>
      </c>
      <c r="AN2837" s="23" t="s">
        <v>30315</v>
      </c>
      <c r="AO2837" s="23" t="s">
        <v>30315</v>
      </c>
      <c r="AP2837" s="23" t="s">
        <v>30315</v>
      </c>
      <c r="AR2837" s="23" t="s">
        <v>30315</v>
      </c>
      <c r="AS2837" s="23" t="s">
        <v>30315</v>
      </c>
      <c r="AT2837" s="23" t="s">
        <v>30315</v>
      </c>
      <c r="AW2837" s="23" t="s">
        <v>30315</v>
      </c>
      <c r="AX2837" s="23" t="s">
        <v>30315</v>
      </c>
      <c r="AY2837" s="23" t="s">
        <v>30315</v>
      </c>
      <c r="AZ2837" s="21" t="s">
        <v>27</v>
      </c>
      <c r="BA2837" s="23" t="s">
        <v>30316</v>
      </c>
      <c r="BB2837" s="23" t="s">
        <v>30315</v>
      </c>
      <c r="BC2837" s="23" t="s">
        <v>30315</v>
      </c>
      <c r="BD2837" s="23" t="s">
        <v>30315</v>
      </c>
      <c r="BE2837" s="23" t="s">
        <v>30315</v>
      </c>
      <c r="BF2837" s="23" t="s">
        <v>30315</v>
      </c>
    </row>
    <row r="2838">
      <c r="A2838" s="21" t="s">
        <v>38325</v>
      </c>
      <c r="B2838" s="21" t="s">
        <v>38326</v>
      </c>
      <c r="D2838" s="21" t="s">
        <v>38327</v>
      </c>
      <c r="E2838" s="24" t="s">
        <v>38328</v>
      </c>
      <c r="F2838" s="23" t="s">
        <v>38329</v>
      </c>
      <c r="G2838" s="21" t="s">
        <v>24</v>
      </c>
      <c r="H2838" s="21" t="s">
        <v>26</v>
      </c>
      <c r="L2838" s="21" t="s">
        <v>27</v>
      </c>
      <c r="M2838" s="21" t="s">
        <v>28898</v>
      </c>
      <c r="N2838" s="21" t="s">
        <v>33</v>
      </c>
      <c r="O2838" s="21" t="s">
        <v>62</v>
      </c>
      <c r="AA2838" s="23" t="s">
        <v>30315</v>
      </c>
      <c r="AB2838" s="23" t="s">
        <v>30315</v>
      </c>
      <c r="AC2838" s="23" t="s">
        <v>30315</v>
      </c>
      <c r="AD2838" s="23" t="s">
        <v>30315</v>
      </c>
      <c r="AE2838" s="23" t="s">
        <v>30315</v>
      </c>
      <c r="AF2838" s="23" t="s">
        <v>30315</v>
      </c>
      <c r="AG2838" s="23" t="s">
        <v>30315</v>
      </c>
      <c r="AH2838" s="23" t="s">
        <v>30315</v>
      </c>
      <c r="AI2838" s="23" t="s">
        <v>30315</v>
      </c>
      <c r="AJ2838" s="23" t="s">
        <v>30315</v>
      </c>
      <c r="AK2838" s="23" t="s">
        <v>30315</v>
      </c>
      <c r="AL2838" s="23" t="s">
        <v>30315</v>
      </c>
      <c r="AN2838" s="23" t="s">
        <v>30315</v>
      </c>
      <c r="AO2838" s="23" t="s">
        <v>30315</v>
      </c>
      <c r="AP2838" s="23" t="s">
        <v>30315</v>
      </c>
      <c r="AR2838" s="23" t="s">
        <v>30315</v>
      </c>
      <c r="AS2838" s="23" t="s">
        <v>30315</v>
      </c>
      <c r="AT2838" s="23" t="s">
        <v>30315</v>
      </c>
      <c r="AW2838" s="23" t="s">
        <v>30315</v>
      </c>
      <c r="AX2838" s="23" t="s">
        <v>30315</v>
      </c>
      <c r="AY2838" s="23" t="s">
        <v>30315</v>
      </c>
      <c r="AZ2838" s="21" t="s">
        <v>27</v>
      </c>
      <c r="BA2838" s="23" t="s">
        <v>30316</v>
      </c>
      <c r="BB2838" s="23" t="s">
        <v>30315</v>
      </c>
      <c r="BC2838" s="23" t="s">
        <v>30315</v>
      </c>
      <c r="BD2838" s="23" t="s">
        <v>30315</v>
      </c>
      <c r="BE2838" s="23" t="s">
        <v>30315</v>
      </c>
      <c r="BF2838" s="23" t="s">
        <v>30315</v>
      </c>
    </row>
    <row r="2839">
      <c r="A2839" s="21" t="s">
        <v>28863</v>
      </c>
      <c r="B2839" s="21" t="s">
        <v>38330</v>
      </c>
      <c r="D2839" s="21" t="s">
        <v>38331</v>
      </c>
      <c r="E2839" s="24" t="s">
        <v>38332</v>
      </c>
      <c r="F2839" s="23" t="s">
        <v>38333</v>
      </c>
      <c r="G2839" s="21" t="s">
        <v>24</v>
      </c>
      <c r="H2839" s="21" t="s">
        <v>26</v>
      </c>
      <c r="L2839" s="21" t="s">
        <v>27</v>
      </c>
      <c r="N2839" s="21" t="s">
        <v>54</v>
      </c>
      <c r="O2839" s="21" t="s">
        <v>62</v>
      </c>
      <c r="AA2839" s="23" t="s">
        <v>30315</v>
      </c>
      <c r="AB2839" s="23" t="s">
        <v>30315</v>
      </c>
      <c r="AC2839" s="23" t="s">
        <v>30315</v>
      </c>
      <c r="AD2839" s="23" t="s">
        <v>30315</v>
      </c>
      <c r="AE2839" s="23" t="s">
        <v>30315</v>
      </c>
      <c r="AF2839" s="23" t="s">
        <v>30315</v>
      </c>
      <c r="AG2839" s="23" t="s">
        <v>30315</v>
      </c>
      <c r="AH2839" s="23" t="s">
        <v>30315</v>
      </c>
      <c r="AI2839" s="23" t="s">
        <v>30315</v>
      </c>
      <c r="AJ2839" s="23" t="s">
        <v>30315</v>
      </c>
      <c r="AK2839" s="23" t="s">
        <v>30315</v>
      </c>
      <c r="AL2839" s="23" t="s">
        <v>30315</v>
      </c>
      <c r="AN2839" s="23" t="s">
        <v>30315</v>
      </c>
      <c r="AO2839" s="23" t="s">
        <v>30315</v>
      </c>
      <c r="AP2839" s="23" t="s">
        <v>30315</v>
      </c>
      <c r="AR2839" s="23" t="s">
        <v>30315</v>
      </c>
      <c r="AS2839" s="23" t="s">
        <v>30315</v>
      </c>
      <c r="AT2839" s="23" t="s">
        <v>30315</v>
      </c>
      <c r="AW2839" s="23" t="s">
        <v>30315</v>
      </c>
      <c r="AX2839" s="23" t="s">
        <v>30315</v>
      </c>
      <c r="AY2839" s="23" t="s">
        <v>30315</v>
      </c>
      <c r="AZ2839" s="21" t="s">
        <v>27</v>
      </c>
      <c r="BA2839" s="23" t="s">
        <v>30316</v>
      </c>
      <c r="BB2839" s="23" t="s">
        <v>30315</v>
      </c>
      <c r="BC2839" s="23" t="s">
        <v>30315</v>
      </c>
      <c r="BD2839" s="23" t="s">
        <v>30315</v>
      </c>
      <c r="BE2839" s="23" t="s">
        <v>30315</v>
      </c>
      <c r="BF2839" s="23" t="s">
        <v>30315</v>
      </c>
    </row>
    <row r="2840">
      <c r="A2840" s="21" t="s">
        <v>38334</v>
      </c>
      <c r="B2840" s="21" t="s">
        <v>38335</v>
      </c>
      <c r="D2840" s="21" t="s">
        <v>38336</v>
      </c>
      <c r="E2840" s="24" t="s">
        <v>38337</v>
      </c>
      <c r="F2840" s="23" t="s">
        <v>38338</v>
      </c>
      <c r="G2840" s="21" t="s">
        <v>24</v>
      </c>
      <c r="H2840" s="21" t="s">
        <v>26</v>
      </c>
      <c r="L2840" s="21" t="s">
        <v>27</v>
      </c>
      <c r="M2840" s="21" t="s">
        <v>38339</v>
      </c>
      <c r="N2840" s="21" t="s">
        <v>61</v>
      </c>
      <c r="O2840" s="21" t="s">
        <v>62</v>
      </c>
      <c r="AA2840" s="23" t="s">
        <v>30315</v>
      </c>
      <c r="AB2840" s="23" t="s">
        <v>30315</v>
      </c>
      <c r="AC2840" s="23" t="s">
        <v>30315</v>
      </c>
      <c r="AD2840" s="23" t="s">
        <v>30315</v>
      </c>
      <c r="AE2840" s="23" t="s">
        <v>30315</v>
      </c>
      <c r="AF2840" s="23" t="s">
        <v>30315</v>
      </c>
      <c r="AG2840" s="23" t="s">
        <v>30315</v>
      </c>
      <c r="AH2840" s="23" t="s">
        <v>30315</v>
      </c>
      <c r="AI2840" s="23" t="s">
        <v>30315</v>
      </c>
      <c r="AJ2840" s="23" t="s">
        <v>30315</v>
      </c>
      <c r="AK2840" s="23" t="s">
        <v>30315</v>
      </c>
      <c r="AL2840" s="23" t="s">
        <v>30315</v>
      </c>
      <c r="AN2840" s="23" t="s">
        <v>30315</v>
      </c>
      <c r="AO2840" s="23" t="s">
        <v>30315</v>
      </c>
      <c r="AP2840" s="23" t="s">
        <v>30315</v>
      </c>
      <c r="AR2840" s="23" t="s">
        <v>30315</v>
      </c>
      <c r="AS2840" s="23" t="s">
        <v>30315</v>
      </c>
      <c r="AT2840" s="23" t="s">
        <v>30315</v>
      </c>
      <c r="AW2840" s="23" t="s">
        <v>30315</v>
      </c>
      <c r="AX2840" s="23" t="s">
        <v>30315</v>
      </c>
      <c r="AY2840" s="23" t="s">
        <v>30315</v>
      </c>
      <c r="AZ2840" s="21" t="s">
        <v>27</v>
      </c>
      <c r="BA2840" s="23" t="s">
        <v>30316</v>
      </c>
      <c r="BB2840" s="23" t="s">
        <v>30315</v>
      </c>
      <c r="BC2840" s="23" t="s">
        <v>30315</v>
      </c>
      <c r="BD2840" s="23" t="s">
        <v>30315</v>
      </c>
      <c r="BE2840" s="23" t="s">
        <v>30315</v>
      </c>
      <c r="BF2840" s="23" t="s">
        <v>30315</v>
      </c>
    </row>
    <row r="2841">
      <c r="A2841" s="21" t="s">
        <v>38340</v>
      </c>
      <c r="B2841" s="21" t="s">
        <v>38341</v>
      </c>
      <c r="D2841" s="21" t="s">
        <v>38342</v>
      </c>
      <c r="E2841" s="21" t="s">
        <v>38343</v>
      </c>
      <c r="F2841" s="23" t="s">
        <v>38344</v>
      </c>
      <c r="G2841" s="21" t="s">
        <v>24</v>
      </c>
      <c r="H2841" s="21" t="s">
        <v>26</v>
      </c>
      <c r="L2841" s="21" t="s">
        <v>27</v>
      </c>
      <c r="N2841" s="21" t="s">
        <v>27</v>
      </c>
      <c r="O2841" s="21" t="s">
        <v>27</v>
      </c>
      <c r="AA2841" s="23" t="s">
        <v>30315</v>
      </c>
      <c r="AB2841" s="23" t="s">
        <v>30315</v>
      </c>
      <c r="AC2841" s="23" t="s">
        <v>30315</v>
      </c>
      <c r="AD2841" s="23" t="s">
        <v>30315</v>
      </c>
      <c r="AE2841" s="23" t="s">
        <v>30315</v>
      </c>
      <c r="AF2841" s="23" t="s">
        <v>30315</v>
      </c>
      <c r="AG2841" s="23" t="s">
        <v>30315</v>
      </c>
      <c r="AH2841" s="23" t="s">
        <v>30315</v>
      </c>
      <c r="AI2841" s="23" t="s">
        <v>30315</v>
      </c>
      <c r="AJ2841" s="23" t="s">
        <v>30315</v>
      </c>
      <c r="AK2841" s="23" t="s">
        <v>30315</v>
      </c>
      <c r="AL2841" s="23" t="s">
        <v>30315</v>
      </c>
      <c r="AN2841" s="23" t="s">
        <v>30315</v>
      </c>
      <c r="AO2841" s="23" t="s">
        <v>30315</v>
      </c>
      <c r="AP2841" s="23" t="s">
        <v>30315</v>
      </c>
      <c r="AR2841" s="23" t="s">
        <v>30315</v>
      </c>
      <c r="AS2841" s="23" t="s">
        <v>30315</v>
      </c>
      <c r="AT2841" s="23" t="s">
        <v>30315</v>
      </c>
      <c r="AW2841" s="23" t="s">
        <v>30315</v>
      </c>
      <c r="AX2841" s="23" t="s">
        <v>30315</v>
      </c>
      <c r="AY2841" s="23" t="s">
        <v>30315</v>
      </c>
      <c r="AZ2841" s="21" t="s">
        <v>27</v>
      </c>
      <c r="BA2841" s="23" t="s">
        <v>30316</v>
      </c>
      <c r="BB2841" s="23" t="s">
        <v>30315</v>
      </c>
      <c r="BC2841" s="23" t="s">
        <v>30315</v>
      </c>
      <c r="BD2841" s="23" t="s">
        <v>30315</v>
      </c>
      <c r="BE2841" s="23" t="s">
        <v>30315</v>
      </c>
      <c r="BF2841" s="23" t="s">
        <v>30315</v>
      </c>
    </row>
    <row r="2842">
      <c r="A2842" s="21" t="s">
        <v>38345</v>
      </c>
      <c r="B2842" s="21" t="s">
        <v>38346</v>
      </c>
      <c r="D2842" s="21" t="s">
        <v>38347</v>
      </c>
      <c r="E2842" s="21" t="s">
        <v>38348</v>
      </c>
      <c r="F2842" s="23" t="s">
        <v>38349</v>
      </c>
      <c r="G2842" s="21" t="s">
        <v>24</v>
      </c>
      <c r="H2842" s="21" t="s">
        <v>26</v>
      </c>
      <c r="L2842" s="21" t="s">
        <v>27</v>
      </c>
      <c r="M2842" s="21" t="s">
        <v>38350</v>
      </c>
      <c r="N2842" s="21" t="s">
        <v>61</v>
      </c>
      <c r="O2842" s="21" t="s">
        <v>27</v>
      </c>
      <c r="AA2842" s="23" t="s">
        <v>30315</v>
      </c>
      <c r="AB2842" s="23" t="s">
        <v>30315</v>
      </c>
      <c r="AC2842" s="23" t="s">
        <v>30315</v>
      </c>
      <c r="AD2842" s="23" t="s">
        <v>30315</v>
      </c>
      <c r="AE2842" s="23" t="s">
        <v>30315</v>
      </c>
      <c r="AF2842" s="23" t="s">
        <v>30315</v>
      </c>
      <c r="AG2842" s="23" t="s">
        <v>30315</v>
      </c>
      <c r="AH2842" s="23" t="s">
        <v>30315</v>
      </c>
      <c r="AI2842" s="23" t="s">
        <v>30315</v>
      </c>
      <c r="AJ2842" s="23" t="s">
        <v>30315</v>
      </c>
      <c r="AK2842" s="23" t="s">
        <v>30315</v>
      </c>
      <c r="AL2842" s="23" t="s">
        <v>30315</v>
      </c>
      <c r="AN2842" s="23" t="s">
        <v>30315</v>
      </c>
      <c r="AO2842" s="23" t="s">
        <v>30315</v>
      </c>
      <c r="AP2842" s="23" t="s">
        <v>30315</v>
      </c>
      <c r="AR2842" s="23" t="s">
        <v>30315</v>
      </c>
      <c r="AS2842" s="23" t="s">
        <v>30315</v>
      </c>
      <c r="AT2842" s="23" t="s">
        <v>30315</v>
      </c>
      <c r="AW2842" s="23" t="s">
        <v>30315</v>
      </c>
      <c r="AX2842" s="23" t="s">
        <v>30315</v>
      </c>
      <c r="AY2842" s="23" t="s">
        <v>30315</v>
      </c>
      <c r="AZ2842" s="21" t="s">
        <v>27</v>
      </c>
      <c r="BA2842" s="23" t="s">
        <v>30316</v>
      </c>
      <c r="BB2842" s="23" t="s">
        <v>30315</v>
      </c>
      <c r="BC2842" s="23" t="s">
        <v>30315</v>
      </c>
      <c r="BD2842" s="23" t="s">
        <v>30315</v>
      </c>
      <c r="BE2842" s="23" t="s">
        <v>30315</v>
      </c>
      <c r="BF2842" s="23" t="s">
        <v>30315</v>
      </c>
    </row>
    <row r="2843">
      <c r="A2843" s="21" t="s">
        <v>38351</v>
      </c>
      <c r="B2843" s="21" t="s">
        <v>38352</v>
      </c>
      <c r="D2843" s="21" t="s">
        <v>38353</v>
      </c>
      <c r="E2843" s="24" t="s">
        <v>38354</v>
      </c>
      <c r="F2843" s="23" t="s">
        <v>38355</v>
      </c>
      <c r="G2843" s="21" t="s">
        <v>24</v>
      </c>
      <c r="H2843" s="21" t="s">
        <v>26</v>
      </c>
      <c r="L2843" s="21" t="s">
        <v>27</v>
      </c>
      <c r="M2843" s="21" t="s">
        <v>38356</v>
      </c>
      <c r="N2843" s="21" t="s">
        <v>33</v>
      </c>
      <c r="O2843" s="21" t="s">
        <v>62</v>
      </c>
      <c r="AA2843" s="23" t="s">
        <v>30315</v>
      </c>
      <c r="AB2843" s="23" t="s">
        <v>30315</v>
      </c>
      <c r="AC2843" s="23" t="s">
        <v>30315</v>
      </c>
      <c r="AD2843" s="23" t="s">
        <v>30315</v>
      </c>
      <c r="AE2843" s="23" t="s">
        <v>30315</v>
      </c>
      <c r="AF2843" s="23" t="s">
        <v>30315</v>
      </c>
      <c r="AG2843" s="23" t="s">
        <v>30315</v>
      </c>
      <c r="AH2843" s="23" t="s">
        <v>30315</v>
      </c>
      <c r="AI2843" s="23" t="s">
        <v>30315</v>
      </c>
      <c r="AJ2843" s="23" t="s">
        <v>30315</v>
      </c>
      <c r="AK2843" s="23" t="s">
        <v>30315</v>
      </c>
      <c r="AL2843" s="23" t="s">
        <v>30315</v>
      </c>
      <c r="AN2843" s="23" t="s">
        <v>30315</v>
      </c>
      <c r="AO2843" s="23" t="s">
        <v>30315</v>
      </c>
      <c r="AP2843" s="23" t="s">
        <v>30315</v>
      </c>
      <c r="AR2843" s="23" t="s">
        <v>30315</v>
      </c>
      <c r="AS2843" s="23" t="s">
        <v>30315</v>
      </c>
      <c r="AT2843" s="23" t="s">
        <v>30315</v>
      </c>
      <c r="AW2843" s="23" t="s">
        <v>30315</v>
      </c>
      <c r="AX2843" s="23" t="s">
        <v>30315</v>
      </c>
      <c r="AY2843" s="23" t="s">
        <v>30315</v>
      </c>
      <c r="AZ2843" s="21" t="s">
        <v>27</v>
      </c>
      <c r="BA2843" s="23" t="s">
        <v>30316</v>
      </c>
      <c r="BB2843" s="23" t="s">
        <v>30315</v>
      </c>
      <c r="BC2843" s="23" t="s">
        <v>30315</v>
      </c>
      <c r="BD2843" s="23" t="s">
        <v>30315</v>
      </c>
      <c r="BE2843" s="23" t="s">
        <v>30315</v>
      </c>
      <c r="BF2843" s="23" t="s">
        <v>30315</v>
      </c>
    </row>
    <row r="2844">
      <c r="A2844" s="21" t="s">
        <v>38357</v>
      </c>
      <c r="B2844" s="21" t="s">
        <v>38358</v>
      </c>
      <c r="D2844" s="21" t="s">
        <v>28876</v>
      </c>
      <c r="E2844" s="21" t="s">
        <v>38359</v>
      </c>
      <c r="F2844" s="23" t="s">
        <v>38360</v>
      </c>
      <c r="G2844" s="21" t="s">
        <v>24</v>
      </c>
      <c r="H2844" s="21" t="s">
        <v>26</v>
      </c>
      <c r="L2844" s="21" t="s">
        <v>27</v>
      </c>
      <c r="M2844" s="21" t="s">
        <v>15207</v>
      </c>
      <c r="N2844" s="21" t="s">
        <v>61</v>
      </c>
      <c r="O2844" s="21" t="s">
        <v>34</v>
      </c>
      <c r="AA2844" s="23" t="s">
        <v>30315</v>
      </c>
      <c r="AB2844" s="23" t="s">
        <v>30315</v>
      </c>
      <c r="AC2844" s="23" t="s">
        <v>30315</v>
      </c>
      <c r="AD2844" s="23" t="s">
        <v>30315</v>
      </c>
      <c r="AE2844" s="23" t="s">
        <v>30315</v>
      </c>
      <c r="AF2844" s="23" t="s">
        <v>30315</v>
      </c>
      <c r="AG2844" s="23" t="s">
        <v>30315</v>
      </c>
      <c r="AH2844" s="23" t="s">
        <v>30315</v>
      </c>
      <c r="AI2844" s="23" t="s">
        <v>30315</v>
      </c>
      <c r="AJ2844" s="23" t="s">
        <v>30315</v>
      </c>
      <c r="AK2844" s="23" t="s">
        <v>30315</v>
      </c>
      <c r="AL2844" s="23" t="s">
        <v>30315</v>
      </c>
      <c r="AN2844" s="23" t="s">
        <v>30315</v>
      </c>
      <c r="AO2844" s="23" t="s">
        <v>30315</v>
      </c>
      <c r="AP2844" s="23" t="s">
        <v>30315</v>
      </c>
      <c r="AR2844" s="23" t="s">
        <v>30315</v>
      </c>
      <c r="AS2844" s="23" t="s">
        <v>30315</v>
      </c>
      <c r="AT2844" s="23" t="s">
        <v>30315</v>
      </c>
      <c r="AW2844" s="23" t="s">
        <v>30315</v>
      </c>
      <c r="AX2844" s="23" t="s">
        <v>30315</v>
      </c>
      <c r="AY2844" s="23" t="s">
        <v>30315</v>
      </c>
      <c r="AZ2844" s="21" t="s">
        <v>27</v>
      </c>
      <c r="BA2844" s="23" t="s">
        <v>30316</v>
      </c>
      <c r="BB2844" s="23" t="s">
        <v>30315</v>
      </c>
      <c r="BC2844" s="23" t="s">
        <v>30315</v>
      </c>
      <c r="BD2844" s="23" t="s">
        <v>30315</v>
      </c>
      <c r="BE2844" s="23" t="s">
        <v>30315</v>
      </c>
      <c r="BF2844" s="23" t="s">
        <v>30315</v>
      </c>
    </row>
    <row r="2845">
      <c r="A2845" s="21" t="s">
        <v>38361</v>
      </c>
      <c r="B2845" s="21" t="s">
        <v>38362</v>
      </c>
      <c r="D2845" s="21" t="s">
        <v>38363</v>
      </c>
      <c r="E2845" s="21" t="s">
        <v>38362</v>
      </c>
      <c r="F2845" s="23" t="s">
        <v>38364</v>
      </c>
      <c r="G2845" s="21" t="s">
        <v>24</v>
      </c>
      <c r="H2845" s="21" t="s">
        <v>26</v>
      </c>
      <c r="L2845" s="21" t="s">
        <v>27</v>
      </c>
      <c r="M2845" s="21" t="s">
        <v>38365</v>
      </c>
      <c r="N2845" s="21" t="s">
        <v>61</v>
      </c>
      <c r="O2845" s="21" t="s">
        <v>62</v>
      </c>
      <c r="AA2845" s="23" t="s">
        <v>30315</v>
      </c>
      <c r="AB2845" s="23" t="s">
        <v>30315</v>
      </c>
      <c r="AC2845" s="23" t="s">
        <v>30315</v>
      </c>
      <c r="AD2845" s="23" t="s">
        <v>30315</v>
      </c>
      <c r="AE2845" s="23" t="s">
        <v>30315</v>
      </c>
      <c r="AF2845" s="23" t="s">
        <v>30315</v>
      </c>
      <c r="AG2845" s="23" t="s">
        <v>30315</v>
      </c>
      <c r="AH2845" s="23" t="s">
        <v>30315</v>
      </c>
      <c r="AI2845" s="23" t="s">
        <v>30315</v>
      </c>
      <c r="AJ2845" s="23" t="s">
        <v>30315</v>
      </c>
      <c r="AK2845" s="23" t="s">
        <v>30315</v>
      </c>
      <c r="AL2845" s="23" t="s">
        <v>30315</v>
      </c>
      <c r="AN2845" s="23" t="s">
        <v>30315</v>
      </c>
      <c r="AO2845" s="23" t="s">
        <v>30315</v>
      </c>
      <c r="AP2845" s="23" t="s">
        <v>30315</v>
      </c>
      <c r="AR2845" s="23" t="s">
        <v>30315</v>
      </c>
      <c r="AS2845" s="23" t="s">
        <v>30315</v>
      </c>
      <c r="AT2845" s="23" t="s">
        <v>30315</v>
      </c>
      <c r="AW2845" s="23" t="s">
        <v>30315</v>
      </c>
      <c r="AX2845" s="23" t="s">
        <v>30315</v>
      </c>
      <c r="AY2845" s="23" t="s">
        <v>30315</v>
      </c>
      <c r="AZ2845" s="21" t="s">
        <v>27</v>
      </c>
      <c r="BA2845" s="23" t="s">
        <v>30316</v>
      </c>
      <c r="BB2845" s="23" t="s">
        <v>30315</v>
      </c>
      <c r="BC2845" s="23" t="s">
        <v>30315</v>
      </c>
      <c r="BD2845" s="23" t="s">
        <v>30315</v>
      </c>
      <c r="BE2845" s="23" t="s">
        <v>30315</v>
      </c>
      <c r="BF2845" s="23" t="s">
        <v>30315</v>
      </c>
    </row>
    <row r="2846">
      <c r="A2846" s="21" t="s">
        <v>38366</v>
      </c>
      <c r="B2846" s="21" t="s">
        <v>38362</v>
      </c>
      <c r="D2846" s="21" t="s">
        <v>38363</v>
      </c>
      <c r="E2846" s="21" t="s">
        <v>38362</v>
      </c>
      <c r="F2846" s="23" t="s">
        <v>38364</v>
      </c>
      <c r="G2846" s="21" t="s">
        <v>24</v>
      </c>
      <c r="H2846" s="21" t="s">
        <v>26</v>
      </c>
      <c r="L2846" s="21" t="s">
        <v>27</v>
      </c>
      <c r="M2846" s="21" t="s">
        <v>38365</v>
      </c>
      <c r="N2846" s="21" t="s">
        <v>61</v>
      </c>
      <c r="O2846" s="21" t="s">
        <v>62</v>
      </c>
      <c r="AA2846" s="23" t="s">
        <v>30315</v>
      </c>
      <c r="AB2846" s="23" t="s">
        <v>30315</v>
      </c>
      <c r="AC2846" s="23" t="s">
        <v>30315</v>
      </c>
      <c r="AD2846" s="23" t="s">
        <v>30315</v>
      </c>
      <c r="AE2846" s="23" t="s">
        <v>30315</v>
      </c>
      <c r="AF2846" s="23" t="s">
        <v>30315</v>
      </c>
      <c r="AG2846" s="23" t="s">
        <v>30315</v>
      </c>
      <c r="AH2846" s="23" t="s">
        <v>30315</v>
      </c>
      <c r="AI2846" s="23" t="s">
        <v>30315</v>
      </c>
      <c r="AJ2846" s="23" t="s">
        <v>30315</v>
      </c>
      <c r="AK2846" s="23" t="s">
        <v>30315</v>
      </c>
      <c r="AL2846" s="23" t="s">
        <v>30315</v>
      </c>
      <c r="AN2846" s="23" t="s">
        <v>30315</v>
      </c>
      <c r="AO2846" s="23" t="s">
        <v>30315</v>
      </c>
      <c r="AP2846" s="23" t="s">
        <v>30315</v>
      </c>
      <c r="AR2846" s="23" t="s">
        <v>30315</v>
      </c>
      <c r="AS2846" s="23" t="s">
        <v>30315</v>
      </c>
      <c r="AT2846" s="23" t="s">
        <v>30315</v>
      </c>
      <c r="AW2846" s="23" t="s">
        <v>30315</v>
      </c>
      <c r="AX2846" s="23" t="s">
        <v>30315</v>
      </c>
      <c r="AY2846" s="23" t="s">
        <v>30315</v>
      </c>
      <c r="AZ2846" s="21" t="s">
        <v>27</v>
      </c>
      <c r="BA2846" s="23" t="s">
        <v>30316</v>
      </c>
      <c r="BB2846" s="23" t="s">
        <v>30315</v>
      </c>
      <c r="BC2846" s="23" t="s">
        <v>30315</v>
      </c>
      <c r="BD2846" s="23" t="s">
        <v>30315</v>
      </c>
      <c r="BE2846" s="23" t="s">
        <v>30315</v>
      </c>
      <c r="BF2846" s="23" t="s">
        <v>30315</v>
      </c>
    </row>
    <row r="2847">
      <c r="A2847" s="21" t="s">
        <v>38367</v>
      </c>
      <c r="B2847" s="21" t="s">
        <v>38368</v>
      </c>
      <c r="D2847" s="21" t="s">
        <v>14931</v>
      </c>
      <c r="E2847" s="24" t="s">
        <v>38369</v>
      </c>
      <c r="F2847" s="23" t="s">
        <v>38370</v>
      </c>
      <c r="G2847" s="21" t="s">
        <v>24</v>
      </c>
      <c r="H2847" s="21" t="s">
        <v>26</v>
      </c>
      <c r="L2847" s="21" t="s">
        <v>27</v>
      </c>
      <c r="M2847" s="21" t="s">
        <v>38371</v>
      </c>
      <c r="N2847" s="21" t="s">
        <v>218</v>
      </c>
      <c r="O2847" s="21" t="s">
        <v>62</v>
      </c>
      <c r="AA2847" s="23" t="s">
        <v>30315</v>
      </c>
      <c r="AB2847" s="23" t="s">
        <v>30315</v>
      </c>
      <c r="AC2847" s="23" t="s">
        <v>30315</v>
      </c>
      <c r="AD2847" s="23" t="s">
        <v>30315</v>
      </c>
      <c r="AE2847" s="23" t="s">
        <v>30315</v>
      </c>
      <c r="AF2847" s="23" t="s">
        <v>30315</v>
      </c>
      <c r="AG2847" s="23" t="s">
        <v>30315</v>
      </c>
      <c r="AH2847" s="23" t="s">
        <v>30315</v>
      </c>
      <c r="AI2847" s="23" t="s">
        <v>30315</v>
      </c>
      <c r="AJ2847" s="23" t="s">
        <v>30315</v>
      </c>
      <c r="AK2847" s="23" t="s">
        <v>30315</v>
      </c>
      <c r="AL2847" s="23" t="s">
        <v>30315</v>
      </c>
      <c r="AN2847" s="23" t="s">
        <v>30315</v>
      </c>
      <c r="AO2847" s="23" t="s">
        <v>30315</v>
      </c>
      <c r="AP2847" s="23" t="s">
        <v>30315</v>
      </c>
      <c r="AR2847" s="23" t="s">
        <v>30315</v>
      </c>
      <c r="AS2847" s="23" t="s">
        <v>30315</v>
      </c>
      <c r="AT2847" s="23" t="s">
        <v>30315</v>
      </c>
      <c r="AW2847" s="23" t="s">
        <v>30315</v>
      </c>
      <c r="AX2847" s="23" t="s">
        <v>30315</v>
      </c>
      <c r="AY2847" s="23" t="s">
        <v>30315</v>
      </c>
      <c r="AZ2847" s="21" t="s">
        <v>27</v>
      </c>
      <c r="BA2847" s="23" t="s">
        <v>30316</v>
      </c>
      <c r="BB2847" s="23" t="s">
        <v>30315</v>
      </c>
      <c r="BC2847" s="23" t="s">
        <v>30315</v>
      </c>
      <c r="BD2847" s="23" t="s">
        <v>30315</v>
      </c>
      <c r="BE2847" s="23" t="s">
        <v>30315</v>
      </c>
      <c r="BF2847" s="23" t="s">
        <v>30315</v>
      </c>
    </row>
    <row r="2848">
      <c r="A2848" s="21" t="s">
        <v>38372</v>
      </c>
      <c r="B2848" s="21" t="s">
        <v>38373</v>
      </c>
      <c r="D2848" s="21" t="s">
        <v>15063</v>
      </c>
      <c r="E2848" s="24" t="s">
        <v>38374</v>
      </c>
      <c r="F2848" s="23" t="s">
        <v>38375</v>
      </c>
      <c r="G2848" s="21" t="s">
        <v>24</v>
      </c>
      <c r="H2848" s="21" t="s">
        <v>95</v>
      </c>
      <c r="I2848" s="21" t="s">
        <v>15064</v>
      </c>
      <c r="J2848" s="24" t="s">
        <v>38376</v>
      </c>
      <c r="K2848" s="21" t="s">
        <v>5115</v>
      </c>
      <c r="L2848" s="21" t="s">
        <v>263</v>
      </c>
      <c r="N2848" s="21" t="s">
        <v>27</v>
      </c>
      <c r="O2848" s="21" t="s">
        <v>27</v>
      </c>
      <c r="AA2848" s="23" t="s">
        <v>30315</v>
      </c>
      <c r="AB2848" s="23" t="s">
        <v>30315</v>
      </c>
      <c r="AC2848" s="23" t="s">
        <v>30315</v>
      </c>
      <c r="AD2848" s="23" t="s">
        <v>30315</v>
      </c>
      <c r="AE2848" s="23" t="s">
        <v>30315</v>
      </c>
      <c r="AF2848" s="23" t="s">
        <v>30315</v>
      </c>
      <c r="AG2848" s="23" t="s">
        <v>30315</v>
      </c>
      <c r="AH2848" s="23" t="s">
        <v>30315</v>
      </c>
      <c r="AI2848" s="23" t="s">
        <v>30315</v>
      </c>
      <c r="AJ2848" s="23" t="s">
        <v>30315</v>
      </c>
      <c r="AK2848" s="23" t="s">
        <v>30315</v>
      </c>
      <c r="AL2848" s="23" t="s">
        <v>30315</v>
      </c>
      <c r="AN2848" s="23" t="s">
        <v>30315</v>
      </c>
      <c r="AO2848" s="23" t="s">
        <v>30315</v>
      </c>
      <c r="AP2848" s="23" t="s">
        <v>30315</v>
      </c>
      <c r="AR2848" s="23" t="s">
        <v>30315</v>
      </c>
      <c r="AS2848" s="23" t="s">
        <v>30315</v>
      </c>
      <c r="AT2848" s="23" t="s">
        <v>30315</v>
      </c>
      <c r="AW2848" s="23" t="s">
        <v>30315</v>
      </c>
      <c r="AX2848" s="23" t="s">
        <v>30315</v>
      </c>
      <c r="AY2848" s="23" t="s">
        <v>30315</v>
      </c>
      <c r="AZ2848" s="21" t="s">
        <v>27</v>
      </c>
      <c r="BA2848" s="23" t="s">
        <v>30316</v>
      </c>
      <c r="BB2848" s="23" t="s">
        <v>30315</v>
      </c>
      <c r="BC2848" s="23" t="s">
        <v>30315</v>
      </c>
      <c r="BD2848" s="23" t="s">
        <v>30315</v>
      </c>
      <c r="BE2848" s="23" t="s">
        <v>30315</v>
      </c>
      <c r="BF2848" s="23" t="s">
        <v>30315</v>
      </c>
    </row>
    <row r="2849">
      <c r="A2849" s="21" t="s">
        <v>38377</v>
      </c>
      <c r="B2849" s="21" t="s">
        <v>16812</v>
      </c>
      <c r="D2849" s="21" t="s">
        <v>38378</v>
      </c>
      <c r="E2849" s="21" t="s">
        <v>38379</v>
      </c>
      <c r="F2849" s="23" t="s">
        <v>38380</v>
      </c>
      <c r="G2849" s="21" t="s">
        <v>24</v>
      </c>
      <c r="H2849" s="21" t="s">
        <v>26</v>
      </c>
      <c r="L2849" s="21" t="s">
        <v>27</v>
      </c>
      <c r="M2849" s="21" t="s">
        <v>38381</v>
      </c>
      <c r="N2849" s="21" t="s">
        <v>54</v>
      </c>
      <c r="O2849" s="21" t="s">
        <v>62</v>
      </c>
      <c r="AA2849" s="23" t="s">
        <v>30315</v>
      </c>
      <c r="AB2849" s="23" t="s">
        <v>30315</v>
      </c>
      <c r="AC2849" s="23" t="s">
        <v>30315</v>
      </c>
      <c r="AD2849" s="23" t="s">
        <v>30315</v>
      </c>
      <c r="AE2849" s="23" t="s">
        <v>30315</v>
      </c>
      <c r="AF2849" s="23" t="s">
        <v>30315</v>
      </c>
      <c r="AG2849" s="23" t="s">
        <v>30315</v>
      </c>
      <c r="AH2849" s="23" t="s">
        <v>30315</v>
      </c>
      <c r="AI2849" s="23" t="s">
        <v>30315</v>
      </c>
      <c r="AJ2849" s="23" t="s">
        <v>30315</v>
      </c>
      <c r="AK2849" s="23" t="s">
        <v>30315</v>
      </c>
      <c r="AL2849" s="23" t="s">
        <v>30315</v>
      </c>
      <c r="AN2849" s="23" t="s">
        <v>30315</v>
      </c>
      <c r="AO2849" s="23" t="s">
        <v>30315</v>
      </c>
      <c r="AP2849" s="23" t="s">
        <v>30315</v>
      </c>
      <c r="AR2849" s="23" t="s">
        <v>30315</v>
      </c>
      <c r="AS2849" s="23" t="s">
        <v>30315</v>
      </c>
      <c r="AT2849" s="23" t="s">
        <v>30315</v>
      </c>
      <c r="AW2849" s="23" t="s">
        <v>30315</v>
      </c>
      <c r="AX2849" s="23" t="s">
        <v>30315</v>
      </c>
      <c r="AY2849" s="23" t="s">
        <v>30315</v>
      </c>
      <c r="AZ2849" s="21" t="s">
        <v>27</v>
      </c>
      <c r="BA2849" s="23" t="s">
        <v>30316</v>
      </c>
      <c r="BB2849" s="23" t="s">
        <v>30315</v>
      </c>
      <c r="BC2849" s="23" t="s">
        <v>30315</v>
      </c>
      <c r="BD2849" s="23" t="s">
        <v>30315</v>
      </c>
      <c r="BE2849" s="23" t="s">
        <v>30315</v>
      </c>
      <c r="BF2849" s="23" t="s">
        <v>30315</v>
      </c>
    </row>
    <row r="2850">
      <c r="A2850" s="21" t="s">
        <v>38382</v>
      </c>
      <c r="B2850" s="21" t="s">
        <v>38383</v>
      </c>
      <c r="D2850" s="21" t="s">
        <v>2791</v>
      </c>
      <c r="E2850" s="21" t="s">
        <v>38383</v>
      </c>
      <c r="F2850" s="23" t="s">
        <v>38384</v>
      </c>
      <c r="G2850" s="21" t="s">
        <v>7096</v>
      </c>
      <c r="H2850" s="21" t="s">
        <v>26</v>
      </c>
      <c r="L2850" s="21" t="s">
        <v>27</v>
      </c>
      <c r="M2850" s="21" t="s">
        <v>663</v>
      </c>
      <c r="N2850" s="21" t="s">
        <v>61</v>
      </c>
      <c r="O2850" s="21" t="s">
        <v>62</v>
      </c>
      <c r="AA2850" s="23" t="s">
        <v>30315</v>
      </c>
      <c r="AB2850" s="23" t="s">
        <v>30315</v>
      </c>
      <c r="AC2850" s="23" t="s">
        <v>30315</v>
      </c>
      <c r="AD2850" s="23" t="s">
        <v>30315</v>
      </c>
      <c r="AE2850" s="23" t="s">
        <v>30315</v>
      </c>
      <c r="AF2850" s="23" t="s">
        <v>30315</v>
      </c>
      <c r="AG2850" s="23" t="s">
        <v>30315</v>
      </c>
      <c r="AH2850" s="23" t="s">
        <v>30315</v>
      </c>
      <c r="AI2850" s="23" t="s">
        <v>30315</v>
      </c>
      <c r="AJ2850" s="23" t="s">
        <v>30315</v>
      </c>
      <c r="AK2850" s="23" t="s">
        <v>30315</v>
      </c>
      <c r="AL2850" s="23" t="s">
        <v>30315</v>
      </c>
      <c r="AN2850" s="23" t="s">
        <v>30315</v>
      </c>
      <c r="AO2850" s="23" t="s">
        <v>30315</v>
      </c>
      <c r="AP2850" s="23" t="s">
        <v>30315</v>
      </c>
      <c r="AR2850" s="23" t="s">
        <v>30315</v>
      </c>
      <c r="AS2850" s="23" t="s">
        <v>30315</v>
      </c>
      <c r="AT2850" s="23" t="s">
        <v>30315</v>
      </c>
      <c r="AW2850" s="23" t="s">
        <v>30315</v>
      </c>
      <c r="AX2850" s="23" t="s">
        <v>30315</v>
      </c>
      <c r="AY2850" s="23" t="s">
        <v>30315</v>
      </c>
      <c r="AZ2850" s="21" t="s">
        <v>27</v>
      </c>
      <c r="BA2850" s="23" t="s">
        <v>30316</v>
      </c>
      <c r="BB2850" s="23" t="s">
        <v>30315</v>
      </c>
      <c r="BC2850" s="23" t="s">
        <v>30315</v>
      </c>
      <c r="BD2850" s="23" t="s">
        <v>30315</v>
      </c>
      <c r="BE2850" s="23" t="s">
        <v>30315</v>
      </c>
      <c r="BF2850" s="23" t="s">
        <v>30315</v>
      </c>
    </row>
    <row r="2851">
      <c r="A2851" s="21" t="s">
        <v>38385</v>
      </c>
      <c r="B2851" s="21" t="s">
        <v>38386</v>
      </c>
      <c r="D2851" s="21" t="s">
        <v>38387</v>
      </c>
      <c r="E2851" s="24" t="s">
        <v>38388</v>
      </c>
      <c r="F2851" s="23" t="s">
        <v>38389</v>
      </c>
      <c r="G2851" s="21" t="s">
        <v>24</v>
      </c>
      <c r="H2851" s="21" t="s">
        <v>26</v>
      </c>
      <c r="L2851" s="21" t="s">
        <v>27</v>
      </c>
      <c r="M2851" s="21" t="s">
        <v>1125</v>
      </c>
      <c r="N2851" s="21" t="s">
        <v>33</v>
      </c>
      <c r="O2851" s="21" t="s">
        <v>62</v>
      </c>
      <c r="AA2851" s="23" t="s">
        <v>30315</v>
      </c>
      <c r="AB2851" s="23" t="s">
        <v>30315</v>
      </c>
      <c r="AC2851" s="23" t="s">
        <v>30315</v>
      </c>
      <c r="AD2851" s="23" t="s">
        <v>30315</v>
      </c>
      <c r="AE2851" s="23" t="s">
        <v>30315</v>
      </c>
      <c r="AF2851" s="23" t="s">
        <v>30315</v>
      </c>
      <c r="AG2851" s="23" t="s">
        <v>30315</v>
      </c>
      <c r="AH2851" s="23" t="s">
        <v>30315</v>
      </c>
      <c r="AI2851" s="23" t="s">
        <v>30315</v>
      </c>
      <c r="AJ2851" s="23" t="s">
        <v>30315</v>
      </c>
      <c r="AK2851" s="23" t="s">
        <v>30315</v>
      </c>
      <c r="AL2851" s="23" t="s">
        <v>30315</v>
      </c>
      <c r="AN2851" s="23" t="s">
        <v>30315</v>
      </c>
      <c r="AO2851" s="23" t="s">
        <v>30315</v>
      </c>
      <c r="AP2851" s="23" t="s">
        <v>30315</v>
      </c>
      <c r="AR2851" s="23" t="s">
        <v>30315</v>
      </c>
      <c r="AS2851" s="23" t="s">
        <v>30315</v>
      </c>
      <c r="AT2851" s="23" t="s">
        <v>30315</v>
      </c>
      <c r="AW2851" s="23" t="s">
        <v>30315</v>
      </c>
      <c r="AX2851" s="23" t="s">
        <v>30315</v>
      </c>
      <c r="AY2851" s="23" t="s">
        <v>30315</v>
      </c>
      <c r="AZ2851" s="21" t="s">
        <v>27</v>
      </c>
      <c r="BA2851" s="23" t="s">
        <v>30316</v>
      </c>
      <c r="BB2851" s="23" t="s">
        <v>30315</v>
      </c>
      <c r="BC2851" s="23" t="s">
        <v>30315</v>
      </c>
      <c r="BD2851" s="23" t="s">
        <v>30315</v>
      </c>
      <c r="BE2851" s="23" t="s">
        <v>30315</v>
      </c>
      <c r="BF2851" s="23" t="s">
        <v>30315</v>
      </c>
    </row>
    <row r="2852">
      <c r="A2852" s="21" t="s">
        <v>38390</v>
      </c>
      <c r="B2852" s="21" t="s">
        <v>706</v>
      </c>
      <c r="D2852" s="21" t="s">
        <v>38391</v>
      </c>
      <c r="E2852" s="24" t="s">
        <v>38392</v>
      </c>
      <c r="F2852" s="23" t="s">
        <v>38393</v>
      </c>
      <c r="G2852" s="21" t="s">
        <v>24</v>
      </c>
      <c r="H2852" s="21" t="s">
        <v>26</v>
      </c>
      <c r="L2852" s="21" t="s">
        <v>27</v>
      </c>
      <c r="M2852" s="21" t="s">
        <v>5717</v>
      </c>
      <c r="N2852" s="21" t="s">
        <v>54</v>
      </c>
      <c r="O2852" s="21" t="s">
        <v>69</v>
      </c>
      <c r="AA2852" s="23" t="s">
        <v>30315</v>
      </c>
      <c r="AB2852" s="23" t="s">
        <v>30315</v>
      </c>
      <c r="AC2852" s="23" t="s">
        <v>30315</v>
      </c>
      <c r="AD2852" s="23" t="s">
        <v>30315</v>
      </c>
      <c r="AE2852" s="23" t="s">
        <v>30315</v>
      </c>
      <c r="AF2852" s="23" t="s">
        <v>30315</v>
      </c>
      <c r="AG2852" s="23" t="s">
        <v>30315</v>
      </c>
      <c r="AH2852" s="23" t="s">
        <v>30315</v>
      </c>
      <c r="AI2852" s="23" t="s">
        <v>30315</v>
      </c>
      <c r="AJ2852" s="23" t="s">
        <v>30315</v>
      </c>
      <c r="AK2852" s="23" t="s">
        <v>30315</v>
      </c>
      <c r="AL2852" s="23" t="s">
        <v>30315</v>
      </c>
      <c r="AN2852" s="23" t="s">
        <v>30315</v>
      </c>
      <c r="AO2852" s="23" t="s">
        <v>30315</v>
      </c>
      <c r="AP2852" s="23" t="s">
        <v>30315</v>
      </c>
      <c r="AR2852" s="23" t="s">
        <v>30315</v>
      </c>
      <c r="AS2852" s="23" t="s">
        <v>30315</v>
      </c>
      <c r="AT2852" s="23" t="s">
        <v>30315</v>
      </c>
      <c r="AW2852" s="23" t="s">
        <v>30315</v>
      </c>
      <c r="AX2852" s="23" t="s">
        <v>30315</v>
      </c>
      <c r="AY2852" s="23" t="s">
        <v>30315</v>
      </c>
      <c r="AZ2852" s="21" t="s">
        <v>27</v>
      </c>
      <c r="BA2852" s="23" t="s">
        <v>30316</v>
      </c>
      <c r="BB2852" s="23" t="s">
        <v>30315</v>
      </c>
      <c r="BC2852" s="23" t="s">
        <v>30315</v>
      </c>
      <c r="BD2852" s="23" t="s">
        <v>30315</v>
      </c>
      <c r="BE2852" s="23" t="s">
        <v>30315</v>
      </c>
      <c r="BF2852" s="23" t="s">
        <v>30315</v>
      </c>
    </row>
    <row r="2853">
      <c r="A2853" s="21" t="s">
        <v>38394</v>
      </c>
      <c r="B2853" s="21" t="s">
        <v>9814</v>
      </c>
      <c r="D2853" s="21" t="s">
        <v>27140</v>
      </c>
      <c r="E2853" s="24" t="s">
        <v>38395</v>
      </c>
      <c r="F2853" s="23" t="s">
        <v>38396</v>
      </c>
      <c r="G2853" s="21" t="s">
        <v>133</v>
      </c>
      <c r="H2853" s="21" t="s">
        <v>26</v>
      </c>
      <c r="L2853" s="21" t="s">
        <v>27</v>
      </c>
      <c r="M2853" s="21" t="s">
        <v>38397</v>
      </c>
      <c r="N2853" s="21" t="s">
        <v>54</v>
      </c>
      <c r="O2853" s="21" t="s">
        <v>34</v>
      </c>
      <c r="AA2853" s="23" t="s">
        <v>30315</v>
      </c>
      <c r="AB2853" s="23" t="s">
        <v>30315</v>
      </c>
      <c r="AC2853" s="23" t="s">
        <v>30315</v>
      </c>
      <c r="AD2853" s="23" t="s">
        <v>30315</v>
      </c>
      <c r="AE2853" s="23" t="s">
        <v>30315</v>
      </c>
      <c r="AF2853" s="23" t="s">
        <v>30315</v>
      </c>
      <c r="AG2853" s="23" t="s">
        <v>30315</v>
      </c>
      <c r="AH2853" s="23" t="s">
        <v>30315</v>
      </c>
      <c r="AI2853" s="23" t="s">
        <v>30315</v>
      </c>
      <c r="AJ2853" s="23" t="s">
        <v>30315</v>
      </c>
      <c r="AK2853" s="23" t="s">
        <v>30315</v>
      </c>
      <c r="AL2853" s="23" t="s">
        <v>30315</v>
      </c>
      <c r="AN2853" s="23" t="s">
        <v>30315</v>
      </c>
      <c r="AO2853" s="23" t="s">
        <v>30315</v>
      </c>
      <c r="AP2853" s="23" t="s">
        <v>30315</v>
      </c>
      <c r="AR2853" s="23" t="s">
        <v>30315</v>
      </c>
      <c r="AS2853" s="23" t="s">
        <v>30315</v>
      </c>
      <c r="AT2853" s="23" t="s">
        <v>30315</v>
      </c>
      <c r="AW2853" s="23" t="s">
        <v>30315</v>
      </c>
      <c r="AX2853" s="23" t="s">
        <v>30315</v>
      </c>
      <c r="AY2853" s="23" t="s">
        <v>30315</v>
      </c>
      <c r="AZ2853" s="21" t="s">
        <v>27</v>
      </c>
      <c r="BA2853" s="23" t="s">
        <v>30316</v>
      </c>
      <c r="BB2853" s="23" t="s">
        <v>30315</v>
      </c>
      <c r="BC2853" s="23" t="s">
        <v>30315</v>
      </c>
      <c r="BD2853" s="23" t="s">
        <v>30315</v>
      </c>
      <c r="BE2853" s="23" t="s">
        <v>30315</v>
      </c>
      <c r="BF2853" s="23" t="s">
        <v>30315</v>
      </c>
    </row>
    <row r="2854">
      <c r="A2854" s="21" t="s">
        <v>38398</v>
      </c>
      <c r="B2854" s="21" t="s">
        <v>23697</v>
      </c>
      <c r="D2854" s="21" t="s">
        <v>23698</v>
      </c>
      <c r="E2854" s="24" t="s">
        <v>34965</v>
      </c>
      <c r="F2854" s="23" t="s">
        <v>34966</v>
      </c>
      <c r="G2854" s="21" t="s">
        <v>24</v>
      </c>
      <c r="H2854" s="21" t="s">
        <v>95</v>
      </c>
      <c r="I2854" s="21" t="s">
        <v>6008</v>
      </c>
      <c r="J2854" s="24" t="s">
        <v>34967</v>
      </c>
      <c r="K2854" s="21" t="s">
        <v>1086</v>
      </c>
      <c r="L2854" s="21" t="s">
        <v>96</v>
      </c>
      <c r="N2854" s="21" t="s">
        <v>27</v>
      </c>
      <c r="O2854" s="21" t="s">
        <v>27</v>
      </c>
      <c r="AA2854" s="23" t="s">
        <v>30315</v>
      </c>
      <c r="AB2854" s="23" t="s">
        <v>30315</v>
      </c>
      <c r="AC2854" s="23" t="s">
        <v>30315</v>
      </c>
      <c r="AD2854" s="23" t="s">
        <v>30315</v>
      </c>
      <c r="AE2854" s="23" t="s">
        <v>30315</v>
      </c>
      <c r="AF2854" s="23" t="s">
        <v>30315</v>
      </c>
      <c r="AG2854" s="23" t="s">
        <v>30315</v>
      </c>
      <c r="AH2854" s="23" t="s">
        <v>30315</v>
      </c>
      <c r="AI2854" s="23" t="s">
        <v>30315</v>
      </c>
      <c r="AJ2854" s="23" t="s">
        <v>30315</v>
      </c>
      <c r="AK2854" s="23" t="s">
        <v>30315</v>
      </c>
      <c r="AL2854" s="23" t="s">
        <v>30315</v>
      </c>
      <c r="AN2854" s="23" t="s">
        <v>30315</v>
      </c>
      <c r="AO2854" s="23" t="s">
        <v>30315</v>
      </c>
      <c r="AP2854" s="23" t="s">
        <v>30315</v>
      </c>
      <c r="AR2854" s="23" t="s">
        <v>30315</v>
      </c>
      <c r="AS2854" s="23" t="s">
        <v>30315</v>
      </c>
      <c r="AT2854" s="23" t="s">
        <v>30315</v>
      </c>
      <c r="AW2854" s="23" t="s">
        <v>30315</v>
      </c>
      <c r="AX2854" s="23" t="s">
        <v>30315</v>
      </c>
      <c r="AY2854" s="23" t="s">
        <v>30315</v>
      </c>
      <c r="AZ2854" s="21" t="s">
        <v>27</v>
      </c>
      <c r="BA2854" s="23" t="s">
        <v>30316</v>
      </c>
      <c r="BB2854" s="23" t="s">
        <v>30315</v>
      </c>
      <c r="BC2854" s="23" t="s">
        <v>30315</v>
      </c>
      <c r="BD2854" s="23" t="s">
        <v>30315</v>
      </c>
      <c r="BE2854" s="23" t="s">
        <v>30315</v>
      </c>
      <c r="BF2854" s="23" t="s">
        <v>30315</v>
      </c>
    </row>
    <row r="2855">
      <c r="A2855" s="21" t="s">
        <v>28945</v>
      </c>
      <c r="B2855" s="21" t="s">
        <v>38399</v>
      </c>
      <c r="D2855" s="21" t="s">
        <v>22914</v>
      </c>
      <c r="E2855" s="24" t="s">
        <v>38400</v>
      </c>
      <c r="F2855" s="23" t="s">
        <v>38401</v>
      </c>
      <c r="G2855" s="21" t="s">
        <v>24</v>
      </c>
      <c r="H2855" s="21" t="s">
        <v>95</v>
      </c>
      <c r="I2855" s="21" t="s">
        <v>22915</v>
      </c>
      <c r="J2855" s="24" t="s">
        <v>38402</v>
      </c>
      <c r="K2855" s="21" t="s">
        <v>3894</v>
      </c>
      <c r="L2855" s="21" t="s">
        <v>1545</v>
      </c>
      <c r="N2855" s="21" t="s">
        <v>27</v>
      </c>
      <c r="O2855" s="21" t="s">
        <v>27</v>
      </c>
      <c r="AA2855" s="23" t="s">
        <v>30315</v>
      </c>
      <c r="AB2855" s="23" t="s">
        <v>30315</v>
      </c>
      <c r="AC2855" s="23" t="s">
        <v>30315</v>
      </c>
      <c r="AD2855" s="23" t="s">
        <v>30315</v>
      </c>
      <c r="AE2855" s="23" t="s">
        <v>30315</v>
      </c>
      <c r="AF2855" s="23" t="s">
        <v>30315</v>
      </c>
      <c r="AG2855" s="23" t="s">
        <v>30315</v>
      </c>
      <c r="AH2855" s="23" t="s">
        <v>30315</v>
      </c>
      <c r="AI2855" s="23" t="s">
        <v>30315</v>
      </c>
      <c r="AJ2855" s="23" t="s">
        <v>30315</v>
      </c>
      <c r="AK2855" s="23" t="s">
        <v>30315</v>
      </c>
      <c r="AL2855" s="23" t="s">
        <v>30315</v>
      </c>
      <c r="AN2855" s="23" t="s">
        <v>30315</v>
      </c>
      <c r="AO2855" s="23" t="s">
        <v>30315</v>
      </c>
      <c r="AP2855" s="23" t="s">
        <v>30315</v>
      </c>
      <c r="AR2855" s="23" t="s">
        <v>30315</v>
      </c>
      <c r="AS2855" s="23" t="s">
        <v>30315</v>
      </c>
      <c r="AT2855" s="23" t="s">
        <v>30315</v>
      </c>
      <c r="AW2855" s="23" t="s">
        <v>30315</v>
      </c>
      <c r="AX2855" s="23" t="s">
        <v>30315</v>
      </c>
      <c r="AY2855" s="23" t="s">
        <v>30315</v>
      </c>
      <c r="AZ2855" s="21" t="s">
        <v>27</v>
      </c>
      <c r="BA2855" s="23" t="s">
        <v>30316</v>
      </c>
      <c r="BB2855" s="23" t="s">
        <v>30315</v>
      </c>
      <c r="BC2855" s="23" t="s">
        <v>30315</v>
      </c>
      <c r="BD2855" s="23" t="s">
        <v>30315</v>
      </c>
      <c r="BE2855" s="23" t="s">
        <v>30315</v>
      </c>
      <c r="BF2855" s="23" t="s">
        <v>30315</v>
      </c>
    </row>
    <row r="2856">
      <c r="A2856" s="21" t="s">
        <v>28974</v>
      </c>
      <c r="B2856" s="21" t="s">
        <v>38403</v>
      </c>
      <c r="D2856" s="21" t="s">
        <v>9810</v>
      </c>
      <c r="E2856" s="24" t="s">
        <v>38404</v>
      </c>
      <c r="F2856" s="23" t="s">
        <v>38405</v>
      </c>
      <c r="G2856" s="21" t="s">
        <v>24</v>
      </c>
      <c r="H2856" s="21" t="s">
        <v>26</v>
      </c>
      <c r="L2856" s="21" t="s">
        <v>27</v>
      </c>
      <c r="M2856" s="21" t="s">
        <v>38406</v>
      </c>
      <c r="N2856" s="21" t="s">
        <v>218</v>
      </c>
      <c r="O2856" s="21" t="s">
        <v>62</v>
      </c>
      <c r="AA2856" s="23" t="s">
        <v>30315</v>
      </c>
      <c r="AB2856" s="23" t="s">
        <v>30315</v>
      </c>
      <c r="AC2856" s="23" t="s">
        <v>30315</v>
      </c>
      <c r="AD2856" s="23" t="s">
        <v>30315</v>
      </c>
      <c r="AE2856" s="23" t="s">
        <v>30315</v>
      </c>
      <c r="AF2856" s="23" t="s">
        <v>30315</v>
      </c>
      <c r="AG2856" s="23" t="s">
        <v>30315</v>
      </c>
      <c r="AH2856" s="23" t="s">
        <v>30315</v>
      </c>
      <c r="AI2856" s="23" t="s">
        <v>30315</v>
      </c>
      <c r="AJ2856" s="23" t="s">
        <v>30315</v>
      </c>
      <c r="AK2856" s="23" t="s">
        <v>30315</v>
      </c>
      <c r="AL2856" s="23" t="s">
        <v>30315</v>
      </c>
      <c r="AN2856" s="23" t="s">
        <v>30315</v>
      </c>
      <c r="AO2856" s="23" t="s">
        <v>30315</v>
      </c>
      <c r="AP2856" s="23" t="s">
        <v>30315</v>
      </c>
      <c r="AR2856" s="23" t="s">
        <v>30315</v>
      </c>
      <c r="AS2856" s="23" t="s">
        <v>30315</v>
      </c>
      <c r="AT2856" s="23" t="s">
        <v>30315</v>
      </c>
      <c r="AW2856" s="23" t="s">
        <v>30315</v>
      </c>
      <c r="AX2856" s="23" t="s">
        <v>30315</v>
      </c>
      <c r="AY2856" s="23" t="s">
        <v>30315</v>
      </c>
      <c r="AZ2856" s="21" t="s">
        <v>27</v>
      </c>
      <c r="BA2856" s="23" t="s">
        <v>30316</v>
      </c>
      <c r="BB2856" s="23" t="s">
        <v>30315</v>
      </c>
      <c r="BC2856" s="23" t="s">
        <v>30315</v>
      </c>
      <c r="BD2856" s="23" t="s">
        <v>30315</v>
      </c>
      <c r="BE2856" s="23" t="s">
        <v>30315</v>
      </c>
      <c r="BF2856" s="23" t="s">
        <v>30315</v>
      </c>
    </row>
    <row r="2857">
      <c r="A2857" s="21" t="s">
        <v>38407</v>
      </c>
      <c r="B2857" s="21" t="s">
        <v>18946</v>
      </c>
      <c r="D2857" s="21" t="s">
        <v>15097</v>
      </c>
      <c r="E2857" s="24" t="s">
        <v>38408</v>
      </c>
      <c r="F2857" s="23" t="s">
        <v>38409</v>
      </c>
      <c r="G2857" s="21" t="s">
        <v>24</v>
      </c>
      <c r="H2857" s="21" t="s">
        <v>95</v>
      </c>
      <c r="I2857" s="21" t="s">
        <v>38410</v>
      </c>
      <c r="J2857" s="24" t="s">
        <v>38411</v>
      </c>
      <c r="K2857" s="21" t="s">
        <v>156</v>
      </c>
      <c r="L2857" s="21" t="s">
        <v>96</v>
      </c>
      <c r="N2857" s="21" t="s">
        <v>27</v>
      </c>
      <c r="O2857" s="21" t="s">
        <v>27</v>
      </c>
      <c r="AA2857" s="23" t="s">
        <v>30315</v>
      </c>
      <c r="AB2857" s="23" t="s">
        <v>30315</v>
      </c>
      <c r="AC2857" s="23" t="s">
        <v>30315</v>
      </c>
      <c r="AD2857" s="23" t="s">
        <v>30315</v>
      </c>
      <c r="AE2857" s="23" t="s">
        <v>30315</v>
      </c>
      <c r="AF2857" s="23" t="s">
        <v>30315</v>
      </c>
      <c r="AG2857" s="23" t="s">
        <v>30315</v>
      </c>
      <c r="AH2857" s="23" t="s">
        <v>30315</v>
      </c>
      <c r="AI2857" s="23" t="s">
        <v>30315</v>
      </c>
      <c r="AJ2857" s="23" t="s">
        <v>30315</v>
      </c>
      <c r="AK2857" s="23" t="s">
        <v>30315</v>
      </c>
      <c r="AL2857" s="23" t="s">
        <v>30315</v>
      </c>
      <c r="AN2857" s="23" t="s">
        <v>30315</v>
      </c>
      <c r="AO2857" s="23" t="s">
        <v>30315</v>
      </c>
      <c r="AP2857" s="23" t="s">
        <v>30315</v>
      </c>
      <c r="AR2857" s="23" t="s">
        <v>30315</v>
      </c>
      <c r="AS2857" s="23" t="s">
        <v>30315</v>
      </c>
      <c r="AT2857" s="23" t="s">
        <v>30315</v>
      </c>
      <c r="AW2857" s="23" t="s">
        <v>30315</v>
      </c>
      <c r="AX2857" s="23" t="s">
        <v>30315</v>
      </c>
      <c r="AY2857" s="23" t="s">
        <v>30315</v>
      </c>
      <c r="AZ2857" s="21" t="s">
        <v>27</v>
      </c>
      <c r="BA2857" s="23" t="s">
        <v>30316</v>
      </c>
      <c r="BB2857" s="23" t="s">
        <v>30315</v>
      </c>
      <c r="BC2857" s="23" t="s">
        <v>30315</v>
      </c>
      <c r="BD2857" s="23" t="s">
        <v>30315</v>
      </c>
      <c r="BE2857" s="23" t="s">
        <v>30315</v>
      </c>
      <c r="BF2857" s="23" t="s">
        <v>30315</v>
      </c>
    </row>
    <row r="2858">
      <c r="A2858" s="21" t="s">
        <v>38412</v>
      </c>
      <c r="B2858" s="21" t="s">
        <v>14336</v>
      </c>
      <c r="D2858" s="21" t="s">
        <v>430</v>
      </c>
      <c r="E2858" s="24" t="s">
        <v>432</v>
      </c>
      <c r="F2858" s="23" t="s">
        <v>30448</v>
      </c>
      <c r="G2858" s="21" t="s">
        <v>24</v>
      </c>
      <c r="H2858" s="21" t="s">
        <v>26</v>
      </c>
      <c r="L2858" s="21" t="s">
        <v>27</v>
      </c>
      <c r="M2858" s="21" t="s">
        <v>38413</v>
      </c>
      <c r="N2858" s="21" t="s">
        <v>33</v>
      </c>
      <c r="O2858" s="21" t="s">
        <v>62</v>
      </c>
      <c r="AA2858" s="23" t="s">
        <v>30315</v>
      </c>
      <c r="AB2858" s="23" t="s">
        <v>30315</v>
      </c>
      <c r="AC2858" s="23" t="s">
        <v>30315</v>
      </c>
      <c r="AD2858" s="23" t="s">
        <v>30315</v>
      </c>
      <c r="AE2858" s="23" t="s">
        <v>30315</v>
      </c>
      <c r="AF2858" s="23" t="s">
        <v>30315</v>
      </c>
      <c r="AG2858" s="23" t="s">
        <v>30315</v>
      </c>
      <c r="AH2858" s="23" t="s">
        <v>30315</v>
      </c>
      <c r="AI2858" s="23" t="s">
        <v>30315</v>
      </c>
      <c r="AJ2858" s="23" t="s">
        <v>30315</v>
      </c>
      <c r="AK2858" s="23" t="s">
        <v>30315</v>
      </c>
      <c r="AL2858" s="23" t="s">
        <v>30315</v>
      </c>
      <c r="AN2858" s="23" t="s">
        <v>30315</v>
      </c>
      <c r="AO2858" s="23" t="s">
        <v>30315</v>
      </c>
      <c r="AP2858" s="23" t="s">
        <v>30315</v>
      </c>
      <c r="AR2858" s="23" t="s">
        <v>30315</v>
      </c>
      <c r="AS2858" s="23" t="s">
        <v>30315</v>
      </c>
      <c r="AT2858" s="23" t="s">
        <v>30315</v>
      </c>
      <c r="AW2858" s="23" t="s">
        <v>30315</v>
      </c>
      <c r="AX2858" s="23" t="s">
        <v>30315</v>
      </c>
      <c r="AY2858" s="23" t="s">
        <v>30315</v>
      </c>
      <c r="AZ2858" s="21" t="s">
        <v>27</v>
      </c>
      <c r="BA2858" s="23" t="s">
        <v>30316</v>
      </c>
      <c r="BB2858" s="23" t="s">
        <v>30315</v>
      </c>
      <c r="BC2858" s="23" t="s">
        <v>30315</v>
      </c>
      <c r="BD2858" s="23" t="s">
        <v>30315</v>
      </c>
      <c r="BE2858" s="23" t="s">
        <v>30315</v>
      </c>
      <c r="BF2858" s="23" t="s">
        <v>30315</v>
      </c>
    </row>
    <row r="2859">
      <c r="A2859" s="21" t="s">
        <v>38414</v>
      </c>
      <c r="B2859" s="21" t="s">
        <v>38415</v>
      </c>
      <c r="D2859" s="21" t="s">
        <v>38416</v>
      </c>
      <c r="E2859" s="21" t="s">
        <v>16935</v>
      </c>
      <c r="F2859" s="23" t="s">
        <v>38417</v>
      </c>
      <c r="G2859" s="21" t="s">
        <v>24</v>
      </c>
      <c r="H2859" s="21" t="s">
        <v>95</v>
      </c>
      <c r="I2859" s="21" t="s">
        <v>38410</v>
      </c>
      <c r="J2859" s="24" t="s">
        <v>38411</v>
      </c>
      <c r="K2859" s="21" t="s">
        <v>691</v>
      </c>
      <c r="L2859" s="21" t="s">
        <v>96</v>
      </c>
      <c r="N2859" s="21" t="s">
        <v>27</v>
      </c>
      <c r="O2859" s="21" t="s">
        <v>27</v>
      </c>
      <c r="AA2859" s="23" t="s">
        <v>30315</v>
      </c>
      <c r="AB2859" s="23" t="s">
        <v>30315</v>
      </c>
      <c r="AC2859" s="23" t="s">
        <v>30315</v>
      </c>
      <c r="AD2859" s="23" t="s">
        <v>30315</v>
      </c>
      <c r="AE2859" s="23" t="s">
        <v>30315</v>
      </c>
      <c r="AF2859" s="23" t="s">
        <v>30315</v>
      </c>
      <c r="AG2859" s="23" t="s">
        <v>30315</v>
      </c>
      <c r="AH2859" s="23" t="s">
        <v>30315</v>
      </c>
      <c r="AI2859" s="23" t="s">
        <v>30315</v>
      </c>
      <c r="AJ2859" s="23" t="s">
        <v>30315</v>
      </c>
      <c r="AK2859" s="23" t="s">
        <v>30315</v>
      </c>
      <c r="AL2859" s="23" t="s">
        <v>30315</v>
      </c>
      <c r="AN2859" s="23" t="s">
        <v>30315</v>
      </c>
      <c r="AO2859" s="23" t="s">
        <v>30315</v>
      </c>
      <c r="AP2859" s="23" t="s">
        <v>30315</v>
      </c>
      <c r="AR2859" s="23" t="s">
        <v>30315</v>
      </c>
      <c r="AS2859" s="23" t="s">
        <v>30315</v>
      </c>
      <c r="AT2859" s="23" t="s">
        <v>30315</v>
      </c>
      <c r="AW2859" s="23" t="s">
        <v>30315</v>
      </c>
      <c r="AX2859" s="23" t="s">
        <v>30315</v>
      </c>
      <c r="AY2859" s="23" t="s">
        <v>30315</v>
      </c>
      <c r="AZ2859" s="21" t="s">
        <v>27</v>
      </c>
      <c r="BA2859" s="23" t="s">
        <v>30316</v>
      </c>
      <c r="BB2859" s="23" t="s">
        <v>30315</v>
      </c>
      <c r="BC2859" s="23" t="s">
        <v>30315</v>
      </c>
      <c r="BD2859" s="23" t="s">
        <v>30315</v>
      </c>
      <c r="BE2859" s="23" t="s">
        <v>30315</v>
      </c>
      <c r="BF2859" s="23" t="s">
        <v>30315</v>
      </c>
    </row>
    <row r="2860">
      <c r="A2860" s="21" t="s">
        <v>38418</v>
      </c>
      <c r="B2860" s="21" t="s">
        <v>38419</v>
      </c>
      <c r="D2860" s="21" t="s">
        <v>28911</v>
      </c>
      <c r="E2860" s="24" t="s">
        <v>38420</v>
      </c>
      <c r="F2860" s="23" t="s">
        <v>38421</v>
      </c>
      <c r="G2860" s="21" t="s">
        <v>24</v>
      </c>
      <c r="H2860" s="21" t="s">
        <v>26</v>
      </c>
      <c r="L2860" s="21" t="s">
        <v>27</v>
      </c>
      <c r="M2860" s="21" t="s">
        <v>6008</v>
      </c>
      <c r="N2860" s="21" t="s">
        <v>54</v>
      </c>
      <c r="O2860" s="21" t="s">
        <v>34</v>
      </c>
      <c r="AA2860" s="23" t="s">
        <v>30315</v>
      </c>
      <c r="AB2860" s="23" t="s">
        <v>30315</v>
      </c>
      <c r="AC2860" s="23" t="s">
        <v>30315</v>
      </c>
      <c r="AD2860" s="23" t="s">
        <v>30315</v>
      </c>
      <c r="AE2860" s="23" t="s">
        <v>30315</v>
      </c>
      <c r="AF2860" s="23" t="s">
        <v>30315</v>
      </c>
      <c r="AG2860" s="23" t="s">
        <v>30315</v>
      </c>
      <c r="AH2860" s="23" t="s">
        <v>30315</v>
      </c>
      <c r="AI2860" s="23" t="s">
        <v>30315</v>
      </c>
      <c r="AJ2860" s="23" t="s">
        <v>30315</v>
      </c>
      <c r="AK2860" s="23" t="s">
        <v>30315</v>
      </c>
      <c r="AL2860" s="23" t="s">
        <v>30315</v>
      </c>
      <c r="AN2860" s="23" t="s">
        <v>30315</v>
      </c>
      <c r="AO2860" s="23" t="s">
        <v>30315</v>
      </c>
      <c r="AP2860" s="23" t="s">
        <v>30315</v>
      </c>
      <c r="AR2860" s="23" t="s">
        <v>30315</v>
      </c>
      <c r="AS2860" s="23" t="s">
        <v>30315</v>
      </c>
      <c r="AT2860" s="23" t="s">
        <v>30315</v>
      </c>
      <c r="AW2860" s="23" t="s">
        <v>30315</v>
      </c>
      <c r="AX2860" s="23" t="s">
        <v>30315</v>
      </c>
      <c r="AY2860" s="23" t="s">
        <v>30315</v>
      </c>
      <c r="AZ2860" s="21" t="s">
        <v>27</v>
      </c>
      <c r="BA2860" s="23" t="s">
        <v>30316</v>
      </c>
      <c r="BB2860" s="23" t="s">
        <v>30315</v>
      </c>
      <c r="BC2860" s="23" t="s">
        <v>30315</v>
      </c>
      <c r="BD2860" s="23" t="s">
        <v>30315</v>
      </c>
      <c r="BE2860" s="23" t="s">
        <v>30315</v>
      </c>
      <c r="BF2860" s="23" t="s">
        <v>30315</v>
      </c>
    </row>
    <row r="2861">
      <c r="A2861" s="21" t="s">
        <v>38422</v>
      </c>
      <c r="B2861" s="21" t="s">
        <v>10348</v>
      </c>
      <c r="D2861" s="21" t="s">
        <v>10349</v>
      </c>
      <c r="E2861" s="24" t="s">
        <v>34845</v>
      </c>
      <c r="F2861" s="23" t="s">
        <v>34846</v>
      </c>
      <c r="G2861" s="21" t="s">
        <v>289</v>
      </c>
      <c r="H2861" s="21" t="s">
        <v>95</v>
      </c>
      <c r="I2861" s="21" t="s">
        <v>10350</v>
      </c>
      <c r="J2861" s="24" t="s">
        <v>34847</v>
      </c>
      <c r="K2861" s="21" t="s">
        <v>1965</v>
      </c>
      <c r="L2861" s="21" t="s">
        <v>116</v>
      </c>
      <c r="N2861" s="21" t="s">
        <v>27</v>
      </c>
      <c r="O2861" s="21" t="s">
        <v>27</v>
      </c>
      <c r="AA2861" s="23" t="s">
        <v>30315</v>
      </c>
      <c r="AB2861" s="23" t="s">
        <v>30315</v>
      </c>
      <c r="AC2861" s="23" t="s">
        <v>30315</v>
      </c>
      <c r="AD2861" s="23" t="s">
        <v>30315</v>
      </c>
      <c r="AE2861" s="23" t="s">
        <v>30315</v>
      </c>
      <c r="AF2861" s="23" t="s">
        <v>30315</v>
      </c>
      <c r="AG2861" s="23" t="s">
        <v>30315</v>
      </c>
      <c r="AH2861" s="23" t="s">
        <v>30315</v>
      </c>
      <c r="AI2861" s="23" t="s">
        <v>30315</v>
      </c>
      <c r="AJ2861" s="23" t="s">
        <v>30315</v>
      </c>
      <c r="AK2861" s="23" t="s">
        <v>30315</v>
      </c>
      <c r="AL2861" s="23" t="s">
        <v>30315</v>
      </c>
      <c r="AN2861" s="23" t="s">
        <v>30315</v>
      </c>
      <c r="AO2861" s="23" t="s">
        <v>30315</v>
      </c>
      <c r="AP2861" s="23" t="s">
        <v>30315</v>
      </c>
      <c r="AR2861" s="23" t="s">
        <v>30315</v>
      </c>
      <c r="AS2861" s="23" t="s">
        <v>30315</v>
      </c>
      <c r="AT2861" s="23" t="s">
        <v>30315</v>
      </c>
      <c r="AW2861" s="23" t="s">
        <v>30315</v>
      </c>
      <c r="AX2861" s="23" t="s">
        <v>30315</v>
      </c>
      <c r="AY2861" s="23" t="s">
        <v>30315</v>
      </c>
      <c r="AZ2861" s="21" t="s">
        <v>27</v>
      </c>
      <c r="BA2861" s="23" t="s">
        <v>30316</v>
      </c>
      <c r="BB2861" s="23" t="s">
        <v>30315</v>
      </c>
      <c r="BC2861" s="23" t="s">
        <v>30315</v>
      </c>
      <c r="BD2861" s="23" t="s">
        <v>30315</v>
      </c>
      <c r="BE2861" s="23" t="s">
        <v>30315</v>
      </c>
      <c r="BF2861" s="23" t="s">
        <v>30315</v>
      </c>
    </row>
    <row r="2862">
      <c r="A2862" s="21" t="s">
        <v>38423</v>
      </c>
      <c r="B2862" s="21" t="s">
        <v>28986</v>
      </c>
      <c r="D2862" s="21" t="s">
        <v>28987</v>
      </c>
      <c r="E2862" s="24" t="s">
        <v>38424</v>
      </c>
      <c r="F2862" s="23" t="s">
        <v>38425</v>
      </c>
      <c r="G2862" s="21" t="s">
        <v>24</v>
      </c>
      <c r="H2862" s="21" t="s">
        <v>26</v>
      </c>
      <c r="L2862" s="21" t="s">
        <v>27</v>
      </c>
      <c r="M2862" s="21" t="s">
        <v>28988</v>
      </c>
      <c r="N2862" s="21" t="s">
        <v>54</v>
      </c>
      <c r="O2862" s="21" t="s">
        <v>62</v>
      </c>
      <c r="AA2862" s="23" t="s">
        <v>30315</v>
      </c>
      <c r="AB2862" s="23" t="s">
        <v>30315</v>
      </c>
      <c r="AC2862" s="23" t="s">
        <v>30315</v>
      </c>
      <c r="AD2862" s="23" t="s">
        <v>30315</v>
      </c>
      <c r="AE2862" s="23" t="s">
        <v>30315</v>
      </c>
      <c r="AF2862" s="23" t="s">
        <v>30315</v>
      </c>
      <c r="AG2862" s="23" t="s">
        <v>30315</v>
      </c>
      <c r="AH2862" s="23" t="s">
        <v>30315</v>
      </c>
      <c r="AI2862" s="23" t="s">
        <v>30315</v>
      </c>
      <c r="AJ2862" s="23" t="s">
        <v>30315</v>
      </c>
      <c r="AK2862" s="23" t="s">
        <v>30315</v>
      </c>
      <c r="AL2862" s="23" t="s">
        <v>30315</v>
      </c>
      <c r="AN2862" s="23" t="s">
        <v>30315</v>
      </c>
      <c r="AO2862" s="23" t="s">
        <v>30315</v>
      </c>
      <c r="AP2862" s="23" t="s">
        <v>30315</v>
      </c>
      <c r="AR2862" s="23" t="s">
        <v>30315</v>
      </c>
      <c r="AS2862" s="23" t="s">
        <v>30315</v>
      </c>
      <c r="AT2862" s="23" t="s">
        <v>30315</v>
      </c>
      <c r="AW2862" s="23" t="s">
        <v>30315</v>
      </c>
      <c r="AX2862" s="23" t="s">
        <v>30315</v>
      </c>
      <c r="AY2862" s="23" t="s">
        <v>30315</v>
      </c>
      <c r="AZ2862" s="21" t="s">
        <v>27</v>
      </c>
      <c r="BA2862" s="23" t="s">
        <v>30316</v>
      </c>
      <c r="BB2862" s="23" t="s">
        <v>30315</v>
      </c>
      <c r="BC2862" s="23" t="s">
        <v>30315</v>
      </c>
      <c r="BD2862" s="23" t="s">
        <v>30315</v>
      </c>
      <c r="BE2862" s="23" t="s">
        <v>30315</v>
      </c>
      <c r="BF2862" s="23" t="s">
        <v>30315</v>
      </c>
    </row>
    <row r="2863">
      <c r="A2863" s="21" t="s">
        <v>38426</v>
      </c>
      <c r="B2863" s="21" t="s">
        <v>38427</v>
      </c>
      <c r="D2863" s="21" t="s">
        <v>13670</v>
      </c>
      <c r="E2863" s="24" t="s">
        <v>38428</v>
      </c>
      <c r="F2863" s="23" t="s">
        <v>38429</v>
      </c>
      <c r="G2863" s="21" t="s">
        <v>24</v>
      </c>
      <c r="H2863" s="21" t="s">
        <v>95</v>
      </c>
      <c r="I2863" s="21" t="s">
        <v>38430</v>
      </c>
      <c r="J2863" s="24" t="s">
        <v>38431</v>
      </c>
      <c r="K2863" s="21" t="s">
        <v>38432</v>
      </c>
      <c r="L2863" s="21" t="s">
        <v>256</v>
      </c>
      <c r="N2863" s="21" t="s">
        <v>27</v>
      </c>
      <c r="O2863" s="21" t="s">
        <v>27</v>
      </c>
      <c r="AA2863" s="23" t="s">
        <v>30315</v>
      </c>
      <c r="AB2863" s="23" t="s">
        <v>30315</v>
      </c>
      <c r="AC2863" s="23" t="s">
        <v>30315</v>
      </c>
      <c r="AD2863" s="23" t="s">
        <v>30315</v>
      </c>
      <c r="AE2863" s="23" t="s">
        <v>30315</v>
      </c>
      <c r="AF2863" s="23" t="s">
        <v>30315</v>
      </c>
      <c r="AG2863" s="23" t="s">
        <v>30315</v>
      </c>
      <c r="AH2863" s="23" t="s">
        <v>30315</v>
      </c>
      <c r="AI2863" s="23" t="s">
        <v>30315</v>
      </c>
      <c r="AJ2863" s="23" t="s">
        <v>30315</v>
      </c>
      <c r="AK2863" s="23" t="s">
        <v>30315</v>
      </c>
      <c r="AL2863" s="23" t="s">
        <v>30315</v>
      </c>
      <c r="AN2863" s="23" t="s">
        <v>30315</v>
      </c>
      <c r="AO2863" s="23" t="s">
        <v>30315</v>
      </c>
      <c r="AP2863" s="23" t="s">
        <v>30315</v>
      </c>
      <c r="AR2863" s="23" t="s">
        <v>30315</v>
      </c>
      <c r="AS2863" s="23" t="s">
        <v>30315</v>
      </c>
      <c r="AT2863" s="23" t="s">
        <v>30315</v>
      </c>
      <c r="AW2863" s="23" t="s">
        <v>30315</v>
      </c>
      <c r="AX2863" s="23" t="s">
        <v>30315</v>
      </c>
      <c r="AY2863" s="23" t="s">
        <v>30315</v>
      </c>
      <c r="AZ2863" s="21" t="s">
        <v>27</v>
      </c>
      <c r="BA2863" s="23" t="s">
        <v>30316</v>
      </c>
      <c r="BB2863" s="23" t="s">
        <v>30315</v>
      </c>
      <c r="BC2863" s="23" t="s">
        <v>30315</v>
      </c>
      <c r="BD2863" s="23" t="s">
        <v>30315</v>
      </c>
      <c r="BE2863" s="23" t="s">
        <v>30315</v>
      </c>
      <c r="BF2863" s="23" t="s">
        <v>30315</v>
      </c>
    </row>
    <row r="2864">
      <c r="A2864" s="21" t="s">
        <v>38433</v>
      </c>
      <c r="B2864" s="21" t="s">
        <v>38434</v>
      </c>
      <c r="D2864" s="21" t="s">
        <v>38435</v>
      </c>
      <c r="E2864" s="24" t="s">
        <v>38436</v>
      </c>
      <c r="F2864" s="23" t="s">
        <v>38437</v>
      </c>
      <c r="G2864" s="21" t="s">
        <v>24</v>
      </c>
      <c r="H2864" s="21" t="s">
        <v>95</v>
      </c>
      <c r="I2864" s="21" t="s">
        <v>38430</v>
      </c>
      <c r="J2864" s="24" t="s">
        <v>38431</v>
      </c>
      <c r="K2864" s="21" t="s">
        <v>38438</v>
      </c>
      <c r="L2864" s="21" t="s">
        <v>256</v>
      </c>
      <c r="N2864" s="21" t="s">
        <v>27</v>
      </c>
      <c r="O2864" s="21" t="s">
        <v>27</v>
      </c>
      <c r="AA2864" s="23" t="s">
        <v>30315</v>
      </c>
      <c r="AB2864" s="23" t="s">
        <v>30315</v>
      </c>
      <c r="AC2864" s="23" t="s">
        <v>30315</v>
      </c>
      <c r="AD2864" s="23" t="s">
        <v>30315</v>
      </c>
      <c r="AE2864" s="23" t="s">
        <v>30315</v>
      </c>
      <c r="AF2864" s="23" t="s">
        <v>30315</v>
      </c>
      <c r="AG2864" s="23" t="s">
        <v>30315</v>
      </c>
      <c r="AH2864" s="23" t="s">
        <v>30315</v>
      </c>
      <c r="AI2864" s="23" t="s">
        <v>30315</v>
      </c>
      <c r="AJ2864" s="23" t="s">
        <v>30315</v>
      </c>
      <c r="AK2864" s="23" t="s">
        <v>30315</v>
      </c>
      <c r="AL2864" s="23" t="s">
        <v>30315</v>
      </c>
      <c r="AN2864" s="23" t="s">
        <v>30315</v>
      </c>
      <c r="AO2864" s="23" t="s">
        <v>30315</v>
      </c>
      <c r="AP2864" s="23" t="s">
        <v>30315</v>
      </c>
      <c r="AR2864" s="23" t="s">
        <v>30315</v>
      </c>
      <c r="AS2864" s="23" t="s">
        <v>30315</v>
      </c>
      <c r="AT2864" s="23" t="s">
        <v>30315</v>
      </c>
      <c r="AW2864" s="23" t="s">
        <v>30315</v>
      </c>
      <c r="AX2864" s="23" t="s">
        <v>30315</v>
      </c>
      <c r="AY2864" s="23" t="s">
        <v>30315</v>
      </c>
      <c r="AZ2864" s="21" t="s">
        <v>27</v>
      </c>
      <c r="BA2864" s="23" t="s">
        <v>30316</v>
      </c>
      <c r="BB2864" s="23" t="s">
        <v>30315</v>
      </c>
      <c r="BC2864" s="23" t="s">
        <v>30315</v>
      </c>
      <c r="BD2864" s="23" t="s">
        <v>30315</v>
      </c>
      <c r="BE2864" s="23" t="s">
        <v>30315</v>
      </c>
      <c r="BF2864" s="23" t="s">
        <v>30315</v>
      </c>
    </row>
    <row r="2865">
      <c r="A2865" s="21" t="s">
        <v>38439</v>
      </c>
      <c r="B2865" s="21" t="s">
        <v>38440</v>
      </c>
      <c r="D2865" s="21" t="s">
        <v>38441</v>
      </c>
      <c r="E2865" s="24" t="s">
        <v>38442</v>
      </c>
      <c r="F2865" s="23" t="s">
        <v>38443</v>
      </c>
      <c r="G2865" s="21" t="s">
        <v>24</v>
      </c>
      <c r="H2865" s="21" t="s">
        <v>26</v>
      </c>
      <c r="L2865" s="21" t="s">
        <v>27</v>
      </c>
      <c r="M2865" s="21" t="s">
        <v>6358</v>
      </c>
      <c r="N2865" s="21" t="s">
        <v>33</v>
      </c>
      <c r="O2865" s="21" t="s">
        <v>34</v>
      </c>
      <c r="AA2865" s="23" t="s">
        <v>30315</v>
      </c>
      <c r="AB2865" s="23" t="s">
        <v>30315</v>
      </c>
      <c r="AC2865" s="23" t="s">
        <v>30315</v>
      </c>
      <c r="AD2865" s="23" t="s">
        <v>30315</v>
      </c>
      <c r="AE2865" s="23" t="s">
        <v>30315</v>
      </c>
      <c r="AF2865" s="23" t="s">
        <v>30315</v>
      </c>
      <c r="AG2865" s="23" t="s">
        <v>30315</v>
      </c>
      <c r="AH2865" s="23" t="s">
        <v>30315</v>
      </c>
      <c r="AI2865" s="23" t="s">
        <v>30315</v>
      </c>
      <c r="AJ2865" s="23" t="s">
        <v>30315</v>
      </c>
      <c r="AK2865" s="23" t="s">
        <v>30315</v>
      </c>
      <c r="AL2865" s="23" t="s">
        <v>30315</v>
      </c>
      <c r="AN2865" s="23" t="s">
        <v>30315</v>
      </c>
      <c r="AO2865" s="23" t="s">
        <v>30315</v>
      </c>
      <c r="AP2865" s="23" t="s">
        <v>30315</v>
      </c>
      <c r="AR2865" s="23" t="s">
        <v>30315</v>
      </c>
      <c r="AS2865" s="23" t="s">
        <v>30315</v>
      </c>
      <c r="AT2865" s="23" t="s">
        <v>30315</v>
      </c>
      <c r="AW2865" s="23" t="s">
        <v>30315</v>
      </c>
      <c r="AX2865" s="23" t="s">
        <v>30315</v>
      </c>
      <c r="AY2865" s="23" t="s">
        <v>30315</v>
      </c>
      <c r="AZ2865" s="21" t="s">
        <v>27</v>
      </c>
      <c r="BA2865" s="23" t="s">
        <v>30316</v>
      </c>
      <c r="BB2865" s="23" t="s">
        <v>30315</v>
      </c>
      <c r="BC2865" s="23" t="s">
        <v>30315</v>
      </c>
      <c r="BD2865" s="23" t="s">
        <v>30315</v>
      </c>
      <c r="BE2865" s="23" t="s">
        <v>30315</v>
      </c>
      <c r="BF2865" s="23" t="s">
        <v>30315</v>
      </c>
    </row>
    <row r="2866">
      <c r="A2866" s="21" t="s">
        <v>38444</v>
      </c>
      <c r="B2866" s="21" t="s">
        <v>38445</v>
      </c>
      <c r="D2866" s="21" t="s">
        <v>38446</v>
      </c>
      <c r="E2866" s="24" t="s">
        <v>38447</v>
      </c>
      <c r="F2866" s="23" t="s">
        <v>38448</v>
      </c>
      <c r="G2866" s="21" t="s">
        <v>24</v>
      </c>
      <c r="H2866" s="21" t="s">
        <v>26</v>
      </c>
      <c r="L2866" s="21" t="s">
        <v>27</v>
      </c>
      <c r="M2866" s="21" t="s">
        <v>38449</v>
      </c>
      <c r="N2866" s="21" t="s">
        <v>54</v>
      </c>
      <c r="O2866" s="21" t="s">
        <v>62</v>
      </c>
      <c r="AA2866" s="23" t="s">
        <v>30315</v>
      </c>
      <c r="AB2866" s="23" t="s">
        <v>30315</v>
      </c>
      <c r="AC2866" s="23" t="s">
        <v>30315</v>
      </c>
      <c r="AD2866" s="23" t="s">
        <v>30315</v>
      </c>
      <c r="AE2866" s="23" t="s">
        <v>30315</v>
      </c>
      <c r="AF2866" s="23" t="s">
        <v>30315</v>
      </c>
      <c r="AG2866" s="23" t="s">
        <v>30315</v>
      </c>
      <c r="AH2866" s="23" t="s">
        <v>30315</v>
      </c>
      <c r="AI2866" s="23" t="s">
        <v>30315</v>
      </c>
      <c r="AJ2866" s="23" t="s">
        <v>30315</v>
      </c>
      <c r="AK2866" s="23" t="s">
        <v>30315</v>
      </c>
      <c r="AL2866" s="23" t="s">
        <v>30315</v>
      </c>
      <c r="AN2866" s="23" t="s">
        <v>30315</v>
      </c>
      <c r="AO2866" s="23" t="s">
        <v>30315</v>
      </c>
      <c r="AP2866" s="23" t="s">
        <v>30315</v>
      </c>
      <c r="AR2866" s="23" t="s">
        <v>30315</v>
      </c>
      <c r="AS2866" s="23" t="s">
        <v>30315</v>
      </c>
      <c r="AT2866" s="23" t="s">
        <v>30315</v>
      </c>
      <c r="AW2866" s="23" t="s">
        <v>30315</v>
      </c>
      <c r="AX2866" s="23" t="s">
        <v>30315</v>
      </c>
      <c r="AY2866" s="23" t="s">
        <v>30315</v>
      </c>
      <c r="AZ2866" s="21" t="s">
        <v>27</v>
      </c>
      <c r="BA2866" s="23" t="s">
        <v>30316</v>
      </c>
      <c r="BB2866" s="23" t="s">
        <v>30315</v>
      </c>
      <c r="BC2866" s="23" t="s">
        <v>30315</v>
      </c>
      <c r="BD2866" s="23" t="s">
        <v>30315</v>
      </c>
      <c r="BE2866" s="23" t="s">
        <v>30315</v>
      </c>
      <c r="BF2866" s="23" t="s">
        <v>30315</v>
      </c>
    </row>
    <row r="2867">
      <c r="A2867" s="21" t="s">
        <v>38450</v>
      </c>
      <c r="B2867" s="21" t="s">
        <v>38451</v>
      </c>
      <c r="D2867" s="21" t="s">
        <v>14046</v>
      </c>
      <c r="E2867" s="24" t="s">
        <v>38452</v>
      </c>
      <c r="F2867" s="23" t="s">
        <v>38453</v>
      </c>
      <c r="G2867" s="21" t="s">
        <v>24</v>
      </c>
      <c r="H2867" s="21" t="s">
        <v>95</v>
      </c>
      <c r="I2867" s="21" t="s">
        <v>38454</v>
      </c>
      <c r="J2867" s="24" t="s">
        <v>38455</v>
      </c>
      <c r="K2867" s="21" t="s">
        <v>785</v>
      </c>
      <c r="L2867" s="21" t="s">
        <v>723</v>
      </c>
      <c r="N2867" s="21" t="s">
        <v>27</v>
      </c>
      <c r="O2867" s="21" t="s">
        <v>27</v>
      </c>
      <c r="AA2867" s="23" t="s">
        <v>30315</v>
      </c>
      <c r="AB2867" s="23" t="s">
        <v>30315</v>
      </c>
      <c r="AC2867" s="23" t="s">
        <v>30315</v>
      </c>
      <c r="AD2867" s="23" t="s">
        <v>30315</v>
      </c>
      <c r="AE2867" s="23" t="s">
        <v>30315</v>
      </c>
      <c r="AF2867" s="23" t="s">
        <v>30315</v>
      </c>
      <c r="AG2867" s="23" t="s">
        <v>30315</v>
      </c>
      <c r="AH2867" s="23" t="s">
        <v>30315</v>
      </c>
      <c r="AI2867" s="23" t="s">
        <v>30315</v>
      </c>
      <c r="AJ2867" s="23" t="s">
        <v>30315</v>
      </c>
      <c r="AK2867" s="23" t="s">
        <v>30315</v>
      </c>
      <c r="AL2867" s="23" t="s">
        <v>30315</v>
      </c>
      <c r="AN2867" s="23" t="s">
        <v>30315</v>
      </c>
      <c r="AO2867" s="23" t="s">
        <v>30315</v>
      </c>
      <c r="AP2867" s="23" t="s">
        <v>30315</v>
      </c>
      <c r="AR2867" s="23" t="s">
        <v>30315</v>
      </c>
      <c r="AS2867" s="23" t="s">
        <v>30315</v>
      </c>
      <c r="AT2867" s="23" t="s">
        <v>30315</v>
      </c>
      <c r="AW2867" s="23" t="s">
        <v>30315</v>
      </c>
      <c r="AX2867" s="23" t="s">
        <v>30315</v>
      </c>
      <c r="AY2867" s="23" t="s">
        <v>30315</v>
      </c>
      <c r="AZ2867" s="21" t="s">
        <v>27</v>
      </c>
      <c r="BA2867" s="23" t="s">
        <v>30316</v>
      </c>
      <c r="BB2867" s="23" t="s">
        <v>30315</v>
      </c>
      <c r="BC2867" s="23" t="s">
        <v>30315</v>
      </c>
      <c r="BD2867" s="23" t="s">
        <v>30315</v>
      </c>
      <c r="BE2867" s="23" t="s">
        <v>30315</v>
      </c>
      <c r="BF2867" s="23" t="s">
        <v>30315</v>
      </c>
    </row>
    <row r="2868">
      <c r="A2868" s="21" t="s">
        <v>38456</v>
      </c>
      <c r="B2868" s="21" t="s">
        <v>38457</v>
      </c>
      <c r="D2868" s="21" t="s">
        <v>38458</v>
      </c>
      <c r="E2868" s="24" t="s">
        <v>38459</v>
      </c>
      <c r="F2868" s="23" t="s">
        <v>38460</v>
      </c>
      <c r="G2868" s="21" t="s">
        <v>24</v>
      </c>
      <c r="H2868" s="21" t="s">
        <v>40</v>
      </c>
      <c r="L2868" s="21" t="s">
        <v>27</v>
      </c>
      <c r="N2868" s="21" t="s">
        <v>27</v>
      </c>
      <c r="O2868" s="21" t="s">
        <v>27</v>
      </c>
      <c r="P2868" s="21" t="s">
        <v>38461</v>
      </c>
      <c r="Q2868" s="21" t="s">
        <v>38462</v>
      </c>
      <c r="AA2868" s="23" t="s">
        <v>30316</v>
      </c>
      <c r="AB2868" s="23" t="s">
        <v>30316</v>
      </c>
      <c r="AC2868" s="23" t="s">
        <v>30315</v>
      </c>
      <c r="AD2868" s="23" t="s">
        <v>30315</v>
      </c>
      <c r="AE2868" s="23" t="s">
        <v>30315</v>
      </c>
      <c r="AF2868" s="23" t="s">
        <v>30315</v>
      </c>
      <c r="AG2868" s="23" t="s">
        <v>30315</v>
      </c>
      <c r="AH2868" s="23" t="s">
        <v>30315</v>
      </c>
      <c r="AI2868" s="23" t="s">
        <v>30316</v>
      </c>
      <c r="AJ2868" s="23" t="s">
        <v>30315</v>
      </c>
      <c r="AK2868" s="23" t="s">
        <v>30315</v>
      </c>
      <c r="AL2868" s="23" t="s">
        <v>30315</v>
      </c>
      <c r="AN2868" s="23" t="s">
        <v>30316</v>
      </c>
      <c r="AO2868" s="23" t="s">
        <v>30316</v>
      </c>
      <c r="AP2868" s="23" t="s">
        <v>30315</v>
      </c>
      <c r="AR2868" s="23" t="s">
        <v>30315</v>
      </c>
      <c r="AS2868" s="23" t="s">
        <v>30315</v>
      </c>
      <c r="AT2868" s="23" t="s">
        <v>30316</v>
      </c>
      <c r="AW2868" s="23" t="s">
        <v>30315</v>
      </c>
      <c r="AX2868" s="23" t="s">
        <v>30315</v>
      </c>
      <c r="AY2868" s="23" t="s">
        <v>30316</v>
      </c>
      <c r="AZ2868" s="21" t="s">
        <v>303</v>
      </c>
      <c r="BA2868" s="23" t="s">
        <v>30316</v>
      </c>
      <c r="BB2868" s="23" t="s">
        <v>30316</v>
      </c>
      <c r="BC2868" s="23" t="s">
        <v>30315</v>
      </c>
      <c r="BD2868" s="23" t="s">
        <v>30315</v>
      </c>
      <c r="BE2868" s="23" t="s">
        <v>30315</v>
      </c>
      <c r="BF2868" s="23" t="s">
        <v>30316</v>
      </c>
    </row>
    <row r="2869">
      <c r="A2869" s="21" t="s">
        <v>38463</v>
      </c>
      <c r="B2869" s="21" t="s">
        <v>38464</v>
      </c>
      <c r="D2869" s="21" t="s">
        <v>28982</v>
      </c>
      <c r="E2869" s="21" t="s">
        <v>38465</v>
      </c>
      <c r="F2869" s="23" t="s">
        <v>38466</v>
      </c>
      <c r="G2869" s="21" t="s">
        <v>24</v>
      </c>
      <c r="H2869" s="21" t="s">
        <v>26</v>
      </c>
      <c r="L2869" s="21" t="s">
        <v>27</v>
      </c>
      <c r="M2869" s="21" t="s">
        <v>12478</v>
      </c>
      <c r="N2869" s="21" t="s">
        <v>54</v>
      </c>
      <c r="O2869" s="21" t="s">
        <v>69</v>
      </c>
      <c r="AA2869" s="23" t="s">
        <v>30315</v>
      </c>
      <c r="AB2869" s="23" t="s">
        <v>30315</v>
      </c>
      <c r="AC2869" s="23" t="s">
        <v>30315</v>
      </c>
      <c r="AD2869" s="23" t="s">
        <v>30315</v>
      </c>
      <c r="AE2869" s="23" t="s">
        <v>30315</v>
      </c>
      <c r="AF2869" s="23" t="s">
        <v>30315</v>
      </c>
      <c r="AG2869" s="23" t="s">
        <v>30315</v>
      </c>
      <c r="AH2869" s="23" t="s">
        <v>30315</v>
      </c>
      <c r="AI2869" s="23" t="s">
        <v>30315</v>
      </c>
      <c r="AJ2869" s="23" t="s">
        <v>30315</v>
      </c>
      <c r="AK2869" s="23" t="s">
        <v>30315</v>
      </c>
      <c r="AL2869" s="23" t="s">
        <v>30315</v>
      </c>
      <c r="AN2869" s="23" t="s">
        <v>30315</v>
      </c>
      <c r="AO2869" s="23" t="s">
        <v>30315</v>
      </c>
      <c r="AP2869" s="23" t="s">
        <v>30315</v>
      </c>
      <c r="AR2869" s="23" t="s">
        <v>30315</v>
      </c>
      <c r="AS2869" s="23" t="s">
        <v>30315</v>
      </c>
      <c r="AT2869" s="23" t="s">
        <v>30315</v>
      </c>
      <c r="AW2869" s="23" t="s">
        <v>30315</v>
      </c>
      <c r="AX2869" s="23" t="s">
        <v>30315</v>
      </c>
      <c r="AY2869" s="23" t="s">
        <v>30315</v>
      </c>
      <c r="AZ2869" s="21" t="s">
        <v>27</v>
      </c>
      <c r="BA2869" s="23" t="s">
        <v>30316</v>
      </c>
      <c r="BB2869" s="23" t="s">
        <v>30315</v>
      </c>
      <c r="BC2869" s="23" t="s">
        <v>30315</v>
      </c>
      <c r="BD2869" s="23" t="s">
        <v>30315</v>
      </c>
      <c r="BE2869" s="23" t="s">
        <v>30315</v>
      </c>
      <c r="BF2869" s="23" t="s">
        <v>30315</v>
      </c>
    </row>
    <row r="2870">
      <c r="A2870" s="21" t="s">
        <v>38467</v>
      </c>
      <c r="B2870" s="21" t="s">
        <v>38468</v>
      </c>
      <c r="D2870" s="21" t="s">
        <v>38469</v>
      </c>
      <c r="E2870" s="24" t="s">
        <v>38470</v>
      </c>
      <c r="F2870" s="23" t="s">
        <v>38471</v>
      </c>
      <c r="G2870" s="21" t="s">
        <v>24</v>
      </c>
      <c r="H2870" s="21" t="s">
        <v>26</v>
      </c>
      <c r="L2870" s="21" t="s">
        <v>27</v>
      </c>
      <c r="M2870" s="21" t="s">
        <v>38472</v>
      </c>
      <c r="N2870" s="21" t="s">
        <v>128</v>
      </c>
      <c r="O2870" s="21" t="s">
        <v>34</v>
      </c>
      <c r="AA2870" s="23" t="s">
        <v>30315</v>
      </c>
      <c r="AB2870" s="23" t="s">
        <v>30315</v>
      </c>
      <c r="AC2870" s="23" t="s">
        <v>30315</v>
      </c>
      <c r="AD2870" s="23" t="s">
        <v>30315</v>
      </c>
      <c r="AE2870" s="23" t="s">
        <v>30315</v>
      </c>
      <c r="AF2870" s="23" t="s">
        <v>30315</v>
      </c>
      <c r="AG2870" s="23" t="s">
        <v>30315</v>
      </c>
      <c r="AH2870" s="23" t="s">
        <v>30315</v>
      </c>
      <c r="AI2870" s="23" t="s">
        <v>30315</v>
      </c>
      <c r="AJ2870" s="23" t="s">
        <v>30315</v>
      </c>
      <c r="AK2870" s="23" t="s">
        <v>30315</v>
      </c>
      <c r="AL2870" s="23" t="s">
        <v>30315</v>
      </c>
      <c r="AN2870" s="23" t="s">
        <v>30315</v>
      </c>
      <c r="AO2870" s="23" t="s">
        <v>30315</v>
      </c>
      <c r="AP2870" s="23" t="s">
        <v>30315</v>
      </c>
      <c r="AR2870" s="23" t="s">
        <v>30315</v>
      </c>
      <c r="AS2870" s="23" t="s">
        <v>30315</v>
      </c>
      <c r="AT2870" s="23" t="s">
        <v>30315</v>
      </c>
      <c r="AW2870" s="23" t="s">
        <v>30315</v>
      </c>
      <c r="AX2870" s="23" t="s">
        <v>30315</v>
      </c>
      <c r="AY2870" s="23" t="s">
        <v>30315</v>
      </c>
      <c r="AZ2870" s="21" t="s">
        <v>27</v>
      </c>
      <c r="BA2870" s="23" t="s">
        <v>30316</v>
      </c>
      <c r="BB2870" s="23" t="s">
        <v>30315</v>
      </c>
      <c r="BC2870" s="23" t="s">
        <v>30315</v>
      </c>
      <c r="BD2870" s="23" t="s">
        <v>30315</v>
      </c>
      <c r="BE2870" s="23" t="s">
        <v>30315</v>
      </c>
      <c r="BF2870" s="23" t="s">
        <v>30315</v>
      </c>
    </row>
    <row r="2871">
      <c r="A2871" s="21" t="s">
        <v>38473</v>
      </c>
      <c r="B2871" s="21" t="s">
        <v>38474</v>
      </c>
      <c r="D2871" s="21" t="s">
        <v>7953</v>
      </c>
      <c r="E2871" s="21" t="s">
        <v>38475</v>
      </c>
      <c r="F2871" s="23" t="s">
        <v>38476</v>
      </c>
      <c r="G2871" s="21" t="s">
        <v>24</v>
      </c>
      <c r="H2871" s="21" t="s">
        <v>40</v>
      </c>
      <c r="L2871" s="21" t="s">
        <v>27</v>
      </c>
      <c r="N2871" s="21" t="s">
        <v>27</v>
      </c>
      <c r="O2871" s="21" t="s">
        <v>27</v>
      </c>
      <c r="P2871" s="21" t="s">
        <v>7956</v>
      </c>
      <c r="Q2871" s="21" t="s">
        <v>156</v>
      </c>
      <c r="AA2871" s="23" t="s">
        <v>30315</v>
      </c>
      <c r="AB2871" s="23" t="s">
        <v>30315</v>
      </c>
      <c r="AC2871" s="23" t="s">
        <v>30315</v>
      </c>
      <c r="AD2871" s="23" t="s">
        <v>30315</v>
      </c>
      <c r="AE2871" s="23" t="s">
        <v>30315</v>
      </c>
      <c r="AF2871" s="23" t="s">
        <v>30315</v>
      </c>
      <c r="AG2871" s="23" t="s">
        <v>30315</v>
      </c>
      <c r="AH2871" s="23" t="s">
        <v>30315</v>
      </c>
      <c r="AI2871" s="23" t="s">
        <v>30316</v>
      </c>
      <c r="AJ2871" s="23" t="s">
        <v>30315</v>
      </c>
      <c r="AK2871" s="23" t="s">
        <v>30315</v>
      </c>
      <c r="AL2871" s="23" t="s">
        <v>30315</v>
      </c>
      <c r="AN2871" s="23" t="s">
        <v>30316</v>
      </c>
      <c r="AO2871" s="23" t="s">
        <v>30316</v>
      </c>
      <c r="AP2871" s="23" t="s">
        <v>30316</v>
      </c>
      <c r="AR2871" s="23" t="s">
        <v>30316</v>
      </c>
      <c r="AS2871" s="23" t="s">
        <v>30316</v>
      </c>
      <c r="AT2871" s="23" t="s">
        <v>30316</v>
      </c>
      <c r="AW2871" s="23" t="s">
        <v>30316</v>
      </c>
      <c r="AX2871" s="23" t="s">
        <v>30316</v>
      </c>
      <c r="AY2871" s="23" t="s">
        <v>30315</v>
      </c>
      <c r="AZ2871" s="21" t="s">
        <v>27</v>
      </c>
      <c r="BA2871" s="23" t="s">
        <v>30316</v>
      </c>
      <c r="BB2871" s="23" t="s">
        <v>30316</v>
      </c>
      <c r="BC2871" s="23" t="s">
        <v>30315</v>
      </c>
      <c r="BD2871" s="23" t="s">
        <v>30316</v>
      </c>
      <c r="BE2871" s="23" t="s">
        <v>30316</v>
      </c>
      <c r="BF2871" s="23" t="s">
        <v>30316</v>
      </c>
    </row>
    <row r="2872">
      <c r="A2872" s="21" t="s">
        <v>38477</v>
      </c>
      <c r="B2872" s="21" t="s">
        <v>8217</v>
      </c>
      <c r="D2872" s="21" t="s">
        <v>25924</v>
      </c>
      <c r="E2872" s="24" t="s">
        <v>8220</v>
      </c>
      <c r="F2872" s="23" t="s">
        <v>33907</v>
      </c>
      <c r="G2872" s="21" t="s">
        <v>24</v>
      </c>
      <c r="H2872" s="21" t="s">
        <v>26</v>
      </c>
      <c r="L2872" s="21" t="s">
        <v>27</v>
      </c>
      <c r="M2872" s="21" t="s">
        <v>8221</v>
      </c>
      <c r="N2872" s="21" t="s">
        <v>54</v>
      </c>
      <c r="O2872" s="21" t="s">
        <v>62</v>
      </c>
      <c r="AA2872" s="23" t="s">
        <v>30315</v>
      </c>
      <c r="AB2872" s="23" t="s">
        <v>30315</v>
      </c>
      <c r="AC2872" s="23" t="s">
        <v>30315</v>
      </c>
      <c r="AD2872" s="23" t="s">
        <v>30315</v>
      </c>
      <c r="AE2872" s="23" t="s">
        <v>30315</v>
      </c>
      <c r="AF2872" s="23" t="s">
        <v>30315</v>
      </c>
      <c r="AG2872" s="23" t="s">
        <v>30315</v>
      </c>
      <c r="AH2872" s="23" t="s">
        <v>30315</v>
      </c>
      <c r="AI2872" s="23" t="s">
        <v>30315</v>
      </c>
      <c r="AJ2872" s="23" t="s">
        <v>30315</v>
      </c>
      <c r="AK2872" s="23" t="s">
        <v>30315</v>
      </c>
      <c r="AL2872" s="23" t="s">
        <v>30315</v>
      </c>
      <c r="AN2872" s="23" t="s">
        <v>30315</v>
      </c>
      <c r="AO2872" s="23" t="s">
        <v>30315</v>
      </c>
      <c r="AP2872" s="23" t="s">
        <v>30315</v>
      </c>
      <c r="AR2872" s="23" t="s">
        <v>30315</v>
      </c>
      <c r="AS2872" s="23" t="s">
        <v>30315</v>
      </c>
      <c r="AT2872" s="23" t="s">
        <v>30315</v>
      </c>
      <c r="AW2872" s="23" t="s">
        <v>30315</v>
      </c>
      <c r="AX2872" s="23" t="s">
        <v>30315</v>
      </c>
      <c r="AY2872" s="23" t="s">
        <v>30315</v>
      </c>
      <c r="AZ2872" s="21" t="s">
        <v>27</v>
      </c>
      <c r="BA2872" s="23" t="s">
        <v>30316</v>
      </c>
      <c r="BB2872" s="23" t="s">
        <v>30315</v>
      </c>
      <c r="BC2872" s="23" t="s">
        <v>30315</v>
      </c>
      <c r="BD2872" s="23" t="s">
        <v>30315</v>
      </c>
      <c r="BE2872" s="23" t="s">
        <v>30315</v>
      </c>
      <c r="BF2872" s="23" t="s">
        <v>30315</v>
      </c>
    </row>
    <row r="2873">
      <c r="A2873" s="21" t="s">
        <v>38478</v>
      </c>
      <c r="B2873" s="21" t="s">
        <v>3257</v>
      </c>
      <c r="D2873" s="21" t="s">
        <v>3258</v>
      </c>
      <c r="E2873" s="24" t="s">
        <v>3260</v>
      </c>
      <c r="F2873" s="23" t="s">
        <v>31613</v>
      </c>
      <c r="G2873" s="21" t="s">
        <v>24</v>
      </c>
      <c r="H2873" s="21" t="s">
        <v>40</v>
      </c>
      <c r="L2873" s="21" t="s">
        <v>27</v>
      </c>
      <c r="N2873" s="21" t="s">
        <v>27</v>
      </c>
      <c r="O2873" s="21" t="s">
        <v>27</v>
      </c>
      <c r="P2873" s="21" t="s">
        <v>3261</v>
      </c>
      <c r="Q2873" s="21" t="s">
        <v>3262</v>
      </c>
      <c r="AA2873" s="23" t="s">
        <v>30316</v>
      </c>
      <c r="AB2873" s="23" t="s">
        <v>30315</v>
      </c>
      <c r="AC2873" s="23" t="s">
        <v>30315</v>
      </c>
      <c r="AD2873" s="23" t="s">
        <v>30315</v>
      </c>
      <c r="AE2873" s="23" t="s">
        <v>30316</v>
      </c>
      <c r="AF2873" s="23" t="s">
        <v>30316</v>
      </c>
      <c r="AG2873" s="23" t="s">
        <v>30316</v>
      </c>
      <c r="AH2873" s="23" t="s">
        <v>30315</v>
      </c>
      <c r="AI2873" s="23" t="s">
        <v>30316</v>
      </c>
      <c r="AJ2873" s="23" t="s">
        <v>30315</v>
      </c>
      <c r="AK2873" s="23" t="s">
        <v>30315</v>
      </c>
      <c r="AL2873" s="23" t="s">
        <v>30316</v>
      </c>
      <c r="AN2873" s="23" t="s">
        <v>30315</v>
      </c>
      <c r="AO2873" s="23" t="s">
        <v>30315</v>
      </c>
      <c r="AP2873" s="23" t="s">
        <v>30315</v>
      </c>
      <c r="AR2873" s="23" t="s">
        <v>30315</v>
      </c>
      <c r="AS2873" s="23" t="s">
        <v>30315</v>
      </c>
      <c r="AT2873" s="23" t="s">
        <v>30315</v>
      </c>
      <c r="AW2873" s="23" t="s">
        <v>30315</v>
      </c>
      <c r="AX2873" s="23" t="s">
        <v>30315</v>
      </c>
      <c r="AY2873" s="23" t="s">
        <v>30316</v>
      </c>
      <c r="AZ2873" s="21" t="s">
        <v>303</v>
      </c>
      <c r="BA2873" s="23" t="s">
        <v>30316</v>
      </c>
      <c r="BB2873" s="23" t="s">
        <v>30316</v>
      </c>
      <c r="BC2873" s="23" t="s">
        <v>30316</v>
      </c>
      <c r="BD2873" s="23" t="s">
        <v>30315</v>
      </c>
      <c r="BE2873" s="23" t="s">
        <v>30315</v>
      </c>
      <c r="BF2873" s="23" t="s">
        <v>30315</v>
      </c>
    </row>
    <row r="2874">
      <c r="A2874" s="21" t="s">
        <v>38479</v>
      </c>
      <c r="B2874" s="21" t="s">
        <v>12523</v>
      </c>
      <c r="D2874" s="21" t="s">
        <v>38480</v>
      </c>
      <c r="E2874" s="21" t="s">
        <v>38481</v>
      </c>
      <c r="F2874" s="23" t="s">
        <v>38482</v>
      </c>
      <c r="G2874" s="21" t="s">
        <v>24</v>
      </c>
      <c r="H2874" s="21" t="s">
        <v>27</v>
      </c>
      <c r="L2874" s="21" t="s">
        <v>27</v>
      </c>
      <c r="N2874" s="21" t="s">
        <v>27</v>
      </c>
      <c r="O2874" s="21" t="s">
        <v>27</v>
      </c>
      <c r="AA2874" s="23" t="s">
        <v>30315</v>
      </c>
      <c r="AB2874" s="23" t="s">
        <v>30315</v>
      </c>
      <c r="AC2874" s="23" t="s">
        <v>30315</v>
      </c>
      <c r="AD2874" s="23" t="s">
        <v>30315</v>
      </c>
      <c r="AE2874" s="23" t="s">
        <v>30315</v>
      </c>
      <c r="AF2874" s="23" t="s">
        <v>30315</v>
      </c>
      <c r="AG2874" s="23" t="s">
        <v>30315</v>
      </c>
      <c r="AH2874" s="23" t="s">
        <v>30315</v>
      </c>
      <c r="AI2874" s="23" t="s">
        <v>30315</v>
      </c>
      <c r="AJ2874" s="23" t="s">
        <v>30315</v>
      </c>
      <c r="AK2874" s="23" t="s">
        <v>30315</v>
      </c>
      <c r="AL2874" s="23" t="s">
        <v>30315</v>
      </c>
      <c r="AN2874" s="23" t="s">
        <v>30315</v>
      </c>
      <c r="AO2874" s="23" t="s">
        <v>30315</v>
      </c>
      <c r="AP2874" s="23" t="s">
        <v>30315</v>
      </c>
      <c r="AR2874" s="23" t="s">
        <v>30315</v>
      </c>
      <c r="AS2874" s="23" t="s">
        <v>30315</v>
      </c>
      <c r="AT2874" s="23" t="s">
        <v>30315</v>
      </c>
      <c r="AW2874" s="23" t="s">
        <v>30315</v>
      </c>
      <c r="AX2874" s="23" t="s">
        <v>30315</v>
      </c>
      <c r="AY2874" s="23" t="s">
        <v>30315</v>
      </c>
      <c r="AZ2874" s="21" t="s">
        <v>27</v>
      </c>
      <c r="BA2874" s="23" t="s">
        <v>30316</v>
      </c>
      <c r="BB2874" s="23" t="s">
        <v>30315</v>
      </c>
      <c r="BC2874" s="23" t="s">
        <v>30315</v>
      </c>
      <c r="BD2874" s="23" t="s">
        <v>30315</v>
      </c>
      <c r="BE2874" s="23" t="s">
        <v>30315</v>
      </c>
      <c r="BF2874" s="23" t="s">
        <v>30315</v>
      </c>
    </row>
    <row r="2875">
      <c r="A2875" s="21" t="s">
        <v>38483</v>
      </c>
      <c r="B2875" s="21" t="s">
        <v>4574</v>
      </c>
      <c r="D2875" s="21" t="s">
        <v>38484</v>
      </c>
      <c r="E2875" s="24" t="s">
        <v>7571</v>
      </c>
      <c r="F2875" s="23" t="s">
        <v>33633</v>
      </c>
      <c r="G2875" s="21" t="s">
        <v>133</v>
      </c>
      <c r="H2875" s="21" t="s">
        <v>95</v>
      </c>
      <c r="I2875" s="21" t="s">
        <v>38485</v>
      </c>
      <c r="J2875" s="24" t="s">
        <v>38486</v>
      </c>
      <c r="K2875" s="21" t="s">
        <v>38487</v>
      </c>
      <c r="L2875" s="21" t="s">
        <v>116</v>
      </c>
      <c r="N2875" s="21" t="s">
        <v>27</v>
      </c>
      <c r="O2875" s="21" t="s">
        <v>27</v>
      </c>
      <c r="AA2875" s="23" t="s">
        <v>30315</v>
      </c>
      <c r="AB2875" s="23" t="s">
        <v>30315</v>
      </c>
      <c r="AC2875" s="23" t="s">
        <v>30315</v>
      </c>
      <c r="AD2875" s="23" t="s">
        <v>30315</v>
      </c>
      <c r="AE2875" s="23" t="s">
        <v>30315</v>
      </c>
      <c r="AF2875" s="23" t="s">
        <v>30315</v>
      </c>
      <c r="AG2875" s="23" t="s">
        <v>30315</v>
      </c>
      <c r="AH2875" s="23" t="s">
        <v>30315</v>
      </c>
      <c r="AI2875" s="23" t="s">
        <v>30315</v>
      </c>
      <c r="AJ2875" s="23" t="s">
        <v>30315</v>
      </c>
      <c r="AK2875" s="23" t="s">
        <v>30315</v>
      </c>
      <c r="AL2875" s="23" t="s">
        <v>30315</v>
      </c>
      <c r="AN2875" s="23" t="s">
        <v>30315</v>
      </c>
      <c r="AO2875" s="23" t="s">
        <v>30315</v>
      </c>
      <c r="AP2875" s="23" t="s">
        <v>30315</v>
      </c>
      <c r="AR2875" s="23" t="s">
        <v>30315</v>
      </c>
      <c r="AS2875" s="23" t="s">
        <v>30315</v>
      </c>
      <c r="AT2875" s="23" t="s">
        <v>30315</v>
      </c>
      <c r="AW2875" s="23" t="s">
        <v>30315</v>
      </c>
      <c r="AX2875" s="23" t="s">
        <v>30315</v>
      </c>
      <c r="AY2875" s="23" t="s">
        <v>30315</v>
      </c>
      <c r="AZ2875" s="21" t="s">
        <v>27</v>
      </c>
      <c r="BA2875" s="23" t="s">
        <v>30316</v>
      </c>
      <c r="BB2875" s="23" t="s">
        <v>30315</v>
      </c>
      <c r="BC2875" s="23" t="s">
        <v>30315</v>
      </c>
      <c r="BD2875" s="23" t="s">
        <v>30315</v>
      </c>
      <c r="BE2875" s="23" t="s">
        <v>30315</v>
      </c>
      <c r="BF2875" s="23" t="s">
        <v>30315</v>
      </c>
    </row>
    <row r="2876">
      <c r="A2876" s="21" t="s">
        <v>38488</v>
      </c>
      <c r="B2876" s="21" t="s">
        <v>38489</v>
      </c>
      <c r="D2876" s="21" t="s">
        <v>38490</v>
      </c>
      <c r="E2876" s="24" t="s">
        <v>38491</v>
      </c>
      <c r="F2876" s="23" t="s">
        <v>38492</v>
      </c>
      <c r="G2876" s="21" t="s">
        <v>24</v>
      </c>
      <c r="H2876" s="21" t="s">
        <v>26</v>
      </c>
      <c r="L2876" s="21" t="s">
        <v>27</v>
      </c>
      <c r="N2876" s="21" t="s">
        <v>54</v>
      </c>
      <c r="O2876" s="21" t="s">
        <v>62</v>
      </c>
      <c r="AA2876" s="23" t="s">
        <v>30315</v>
      </c>
      <c r="AB2876" s="23" t="s">
        <v>30315</v>
      </c>
      <c r="AC2876" s="23" t="s">
        <v>30315</v>
      </c>
      <c r="AD2876" s="23" t="s">
        <v>30315</v>
      </c>
      <c r="AE2876" s="23" t="s">
        <v>30315</v>
      </c>
      <c r="AF2876" s="23" t="s">
        <v>30315</v>
      </c>
      <c r="AG2876" s="23" t="s">
        <v>30315</v>
      </c>
      <c r="AH2876" s="23" t="s">
        <v>30315</v>
      </c>
      <c r="AI2876" s="23" t="s">
        <v>30315</v>
      </c>
      <c r="AJ2876" s="23" t="s">
        <v>30315</v>
      </c>
      <c r="AK2876" s="23" t="s">
        <v>30315</v>
      </c>
      <c r="AL2876" s="23" t="s">
        <v>30315</v>
      </c>
      <c r="AN2876" s="23" t="s">
        <v>30315</v>
      </c>
      <c r="AO2876" s="23" t="s">
        <v>30315</v>
      </c>
      <c r="AP2876" s="23" t="s">
        <v>30315</v>
      </c>
      <c r="AR2876" s="23" t="s">
        <v>30315</v>
      </c>
      <c r="AS2876" s="23" t="s">
        <v>30315</v>
      </c>
      <c r="AT2876" s="23" t="s">
        <v>30315</v>
      </c>
      <c r="AW2876" s="23" t="s">
        <v>30315</v>
      </c>
      <c r="AX2876" s="23" t="s">
        <v>30315</v>
      </c>
      <c r="AY2876" s="23" t="s">
        <v>30315</v>
      </c>
      <c r="AZ2876" s="21" t="s">
        <v>27</v>
      </c>
      <c r="BA2876" s="23" t="s">
        <v>30316</v>
      </c>
      <c r="BB2876" s="23" t="s">
        <v>30315</v>
      </c>
      <c r="BC2876" s="23" t="s">
        <v>30315</v>
      </c>
      <c r="BD2876" s="23" t="s">
        <v>30315</v>
      </c>
      <c r="BE2876" s="23" t="s">
        <v>30315</v>
      </c>
      <c r="BF2876" s="23" t="s">
        <v>30315</v>
      </c>
    </row>
    <row r="2877">
      <c r="A2877" s="21" t="s">
        <v>38493</v>
      </c>
      <c r="B2877" s="21" t="s">
        <v>29039</v>
      </c>
      <c r="D2877" s="21" t="s">
        <v>38494</v>
      </c>
      <c r="E2877" s="24" t="s">
        <v>38495</v>
      </c>
      <c r="F2877" s="23" t="s">
        <v>38496</v>
      </c>
      <c r="G2877" s="21" t="s">
        <v>24</v>
      </c>
      <c r="H2877" s="21" t="s">
        <v>26</v>
      </c>
      <c r="L2877" s="21" t="s">
        <v>27</v>
      </c>
      <c r="M2877" s="21" t="s">
        <v>38497</v>
      </c>
      <c r="N2877" s="21" t="s">
        <v>54</v>
      </c>
      <c r="O2877" s="21" t="s">
        <v>77</v>
      </c>
      <c r="AA2877" s="23" t="s">
        <v>30315</v>
      </c>
      <c r="AB2877" s="23" t="s">
        <v>30315</v>
      </c>
      <c r="AC2877" s="23" t="s">
        <v>30315</v>
      </c>
      <c r="AD2877" s="23" t="s">
        <v>30315</v>
      </c>
      <c r="AE2877" s="23" t="s">
        <v>30315</v>
      </c>
      <c r="AF2877" s="23" t="s">
        <v>30315</v>
      </c>
      <c r="AG2877" s="23" t="s">
        <v>30315</v>
      </c>
      <c r="AH2877" s="23" t="s">
        <v>30315</v>
      </c>
      <c r="AI2877" s="23" t="s">
        <v>30315</v>
      </c>
      <c r="AJ2877" s="23" t="s">
        <v>30315</v>
      </c>
      <c r="AK2877" s="23" t="s">
        <v>30315</v>
      </c>
      <c r="AL2877" s="23" t="s">
        <v>30315</v>
      </c>
      <c r="AN2877" s="23" t="s">
        <v>30315</v>
      </c>
      <c r="AO2877" s="23" t="s">
        <v>30315</v>
      </c>
      <c r="AP2877" s="23" t="s">
        <v>30315</v>
      </c>
      <c r="AR2877" s="23" t="s">
        <v>30315</v>
      </c>
      <c r="AS2877" s="23" t="s">
        <v>30315</v>
      </c>
      <c r="AT2877" s="23" t="s">
        <v>30315</v>
      </c>
      <c r="AW2877" s="23" t="s">
        <v>30315</v>
      </c>
      <c r="AX2877" s="23" t="s">
        <v>30315</v>
      </c>
      <c r="AY2877" s="23" t="s">
        <v>30315</v>
      </c>
      <c r="AZ2877" s="21" t="s">
        <v>27</v>
      </c>
      <c r="BA2877" s="23" t="s">
        <v>30316</v>
      </c>
      <c r="BB2877" s="23" t="s">
        <v>30315</v>
      </c>
      <c r="BC2877" s="23" t="s">
        <v>30315</v>
      </c>
      <c r="BD2877" s="23" t="s">
        <v>30315</v>
      </c>
      <c r="BE2877" s="23" t="s">
        <v>30315</v>
      </c>
      <c r="BF2877" s="23" t="s">
        <v>30315</v>
      </c>
    </row>
    <row r="2878">
      <c r="A2878" s="21" t="s">
        <v>38498</v>
      </c>
      <c r="B2878" s="21" t="s">
        <v>21342</v>
      </c>
      <c r="D2878" s="21" t="s">
        <v>21343</v>
      </c>
      <c r="E2878" s="21" t="s">
        <v>38499</v>
      </c>
      <c r="F2878" s="23" t="s">
        <v>38500</v>
      </c>
      <c r="G2878" s="21" t="s">
        <v>24</v>
      </c>
      <c r="H2878" s="21" t="s">
        <v>95</v>
      </c>
      <c r="I2878" s="21" t="s">
        <v>38501</v>
      </c>
      <c r="J2878" s="24" t="s">
        <v>38502</v>
      </c>
      <c r="K2878" s="21" t="s">
        <v>1289</v>
      </c>
      <c r="L2878" s="21" t="s">
        <v>768</v>
      </c>
      <c r="N2878" s="21" t="s">
        <v>27</v>
      </c>
      <c r="O2878" s="21" t="s">
        <v>27</v>
      </c>
      <c r="AA2878" s="23" t="s">
        <v>30315</v>
      </c>
      <c r="AB2878" s="23" t="s">
        <v>30315</v>
      </c>
      <c r="AC2878" s="23" t="s">
        <v>30315</v>
      </c>
      <c r="AD2878" s="23" t="s">
        <v>30315</v>
      </c>
      <c r="AE2878" s="23" t="s">
        <v>30315</v>
      </c>
      <c r="AF2878" s="23" t="s">
        <v>30315</v>
      </c>
      <c r="AG2878" s="23" t="s">
        <v>30315</v>
      </c>
      <c r="AH2878" s="23" t="s">
        <v>30315</v>
      </c>
      <c r="AI2878" s="23" t="s">
        <v>30315</v>
      </c>
      <c r="AJ2878" s="23" t="s">
        <v>30315</v>
      </c>
      <c r="AK2878" s="23" t="s">
        <v>30315</v>
      </c>
      <c r="AL2878" s="23" t="s">
        <v>30315</v>
      </c>
      <c r="AN2878" s="23" t="s">
        <v>30315</v>
      </c>
      <c r="AO2878" s="23" t="s">
        <v>30315</v>
      </c>
      <c r="AP2878" s="23" t="s">
        <v>30315</v>
      </c>
      <c r="AR2878" s="23" t="s">
        <v>30315</v>
      </c>
      <c r="AS2878" s="23" t="s">
        <v>30315</v>
      </c>
      <c r="AT2878" s="23" t="s">
        <v>30315</v>
      </c>
      <c r="AW2878" s="23" t="s">
        <v>30315</v>
      </c>
      <c r="AX2878" s="23" t="s">
        <v>30315</v>
      </c>
      <c r="AY2878" s="23" t="s">
        <v>30315</v>
      </c>
      <c r="AZ2878" s="21" t="s">
        <v>27</v>
      </c>
      <c r="BA2878" s="23" t="s">
        <v>30316</v>
      </c>
      <c r="BB2878" s="23" t="s">
        <v>30315</v>
      </c>
      <c r="BC2878" s="23" t="s">
        <v>30315</v>
      </c>
      <c r="BD2878" s="23" t="s">
        <v>30315</v>
      </c>
      <c r="BE2878" s="23" t="s">
        <v>30315</v>
      </c>
      <c r="BF2878" s="23" t="s">
        <v>30315</v>
      </c>
    </row>
    <row r="2879">
      <c r="A2879" s="21" t="s">
        <v>38503</v>
      </c>
      <c r="B2879" s="21" t="s">
        <v>12490</v>
      </c>
      <c r="D2879" s="21" t="s">
        <v>12491</v>
      </c>
      <c r="E2879" s="24" t="s">
        <v>38504</v>
      </c>
      <c r="F2879" s="23" t="s">
        <v>38505</v>
      </c>
      <c r="G2879" s="21" t="s">
        <v>24</v>
      </c>
      <c r="H2879" s="21" t="s">
        <v>95</v>
      </c>
      <c r="I2879" s="21" t="s">
        <v>12492</v>
      </c>
      <c r="J2879" s="24" t="s">
        <v>38506</v>
      </c>
      <c r="K2879" s="21" t="s">
        <v>1289</v>
      </c>
      <c r="L2879" s="21" t="s">
        <v>96</v>
      </c>
      <c r="N2879" s="21" t="s">
        <v>27</v>
      </c>
      <c r="O2879" s="21" t="s">
        <v>27</v>
      </c>
      <c r="AA2879" s="23" t="s">
        <v>30315</v>
      </c>
      <c r="AB2879" s="23" t="s">
        <v>30315</v>
      </c>
      <c r="AC2879" s="23" t="s">
        <v>30315</v>
      </c>
      <c r="AD2879" s="23" t="s">
        <v>30315</v>
      </c>
      <c r="AE2879" s="23" t="s">
        <v>30315</v>
      </c>
      <c r="AF2879" s="23" t="s">
        <v>30315</v>
      </c>
      <c r="AG2879" s="23" t="s">
        <v>30315</v>
      </c>
      <c r="AH2879" s="23" t="s">
        <v>30315</v>
      </c>
      <c r="AI2879" s="23" t="s">
        <v>30315</v>
      </c>
      <c r="AJ2879" s="23" t="s">
        <v>30315</v>
      </c>
      <c r="AK2879" s="23" t="s">
        <v>30315</v>
      </c>
      <c r="AL2879" s="23" t="s">
        <v>30315</v>
      </c>
      <c r="AN2879" s="23" t="s">
        <v>30315</v>
      </c>
      <c r="AO2879" s="23" t="s">
        <v>30315</v>
      </c>
      <c r="AP2879" s="23" t="s">
        <v>30315</v>
      </c>
      <c r="AR2879" s="23" t="s">
        <v>30315</v>
      </c>
      <c r="AS2879" s="23" t="s">
        <v>30315</v>
      </c>
      <c r="AT2879" s="23" t="s">
        <v>30315</v>
      </c>
      <c r="AW2879" s="23" t="s">
        <v>30315</v>
      </c>
      <c r="AX2879" s="23" t="s">
        <v>30315</v>
      </c>
      <c r="AY2879" s="23" t="s">
        <v>30315</v>
      </c>
      <c r="AZ2879" s="21" t="s">
        <v>27</v>
      </c>
      <c r="BA2879" s="23" t="s">
        <v>30316</v>
      </c>
      <c r="BB2879" s="23" t="s">
        <v>30315</v>
      </c>
      <c r="BC2879" s="23" t="s">
        <v>30315</v>
      </c>
      <c r="BD2879" s="23" t="s">
        <v>30315</v>
      </c>
      <c r="BE2879" s="23" t="s">
        <v>30315</v>
      </c>
      <c r="BF2879" s="23" t="s">
        <v>30315</v>
      </c>
    </row>
    <row r="2880">
      <c r="A2880" s="21" t="s">
        <v>38507</v>
      </c>
      <c r="B2880" s="21" t="s">
        <v>38508</v>
      </c>
      <c r="D2880" s="21" t="s">
        <v>6809</v>
      </c>
      <c r="E2880" s="24" t="s">
        <v>38509</v>
      </c>
      <c r="F2880" s="23" t="s">
        <v>33284</v>
      </c>
      <c r="G2880" s="21" t="s">
        <v>24</v>
      </c>
      <c r="H2880" s="21" t="s">
        <v>95</v>
      </c>
      <c r="I2880" s="21" t="s">
        <v>38510</v>
      </c>
      <c r="J2880" s="24" t="s">
        <v>38511</v>
      </c>
      <c r="K2880" s="21" t="s">
        <v>156</v>
      </c>
      <c r="L2880" s="21" t="s">
        <v>256</v>
      </c>
      <c r="N2880" s="21" t="s">
        <v>27</v>
      </c>
      <c r="O2880" s="21" t="s">
        <v>27</v>
      </c>
      <c r="AA2880" s="23" t="s">
        <v>30315</v>
      </c>
      <c r="AB2880" s="23" t="s">
        <v>30315</v>
      </c>
      <c r="AC2880" s="23" t="s">
        <v>30315</v>
      </c>
      <c r="AD2880" s="23" t="s">
        <v>30315</v>
      </c>
      <c r="AE2880" s="23" t="s">
        <v>30315</v>
      </c>
      <c r="AF2880" s="23" t="s">
        <v>30315</v>
      </c>
      <c r="AG2880" s="23" t="s">
        <v>30315</v>
      </c>
      <c r="AH2880" s="23" t="s">
        <v>30315</v>
      </c>
      <c r="AI2880" s="23" t="s">
        <v>30315</v>
      </c>
      <c r="AJ2880" s="23" t="s">
        <v>30315</v>
      </c>
      <c r="AK2880" s="23" t="s">
        <v>30315</v>
      </c>
      <c r="AL2880" s="23" t="s">
        <v>30315</v>
      </c>
      <c r="AN2880" s="23" t="s">
        <v>30315</v>
      </c>
      <c r="AO2880" s="23" t="s">
        <v>30315</v>
      </c>
      <c r="AP2880" s="23" t="s">
        <v>30315</v>
      </c>
      <c r="AR2880" s="23" t="s">
        <v>30315</v>
      </c>
      <c r="AS2880" s="23" t="s">
        <v>30315</v>
      </c>
      <c r="AT2880" s="23" t="s">
        <v>30315</v>
      </c>
      <c r="AW2880" s="23" t="s">
        <v>30315</v>
      </c>
      <c r="AX2880" s="23" t="s">
        <v>30315</v>
      </c>
      <c r="AY2880" s="23" t="s">
        <v>30315</v>
      </c>
      <c r="AZ2880" s="21" t="s">
        <v>27</v>
      </c>
      <c r="BA2880" s="23" t="s">
        <v>30316</v>
      </c>
      <c r="BB2880" s="23" t="s">
        <v>30315</v>
      </c>
      <c r="BC2880" s="23" t="s">
        <v>30315</v>
      </c>
      <c r="BD2880" s="23" t="s">
        <v>30315</v>
      </c>
      <c r="BE2880" s="23" t="s">
        <v>30315</v>
      </c>
      <c r="BF2880" s="23" t="s">
        <v>30315</v>
      </c>
    </row>
    <row r="2881">
      <c r="A2881" s="21" t="s">
        <v>38512</v>
      </c>
      <c r="B2881" s="21" t="s">
        <v>14726</v>
      </c>
      <c r="D2881" s="21" t="s">
        <v>38513</v>
      </c>
      <c r="E2881" s="24" t="s">
        <v>38514</v>
      </c>
      <c r="F2881" s="23" t="s">
        <v>38515</v>
      </c>
      <c r="G2881" s="21" t="s">
        <v>24</v>
      </c>
      <c r="H2881" s="21" t="s">
        <v>26</v>
      </c>
      <c r="L2881" s="21" t="s">
        <v>27</v>
      </c>
      <c r="M2881" s="21" t="s">
        <v>376</v>
      </c>
      <c r="N2881" s="21" t="s">
        <v>61</v>
      </c>
      <c r="O2881" s="21" t="s">
        <v>34</v>
      </c>
      <c r="AA2881" s="23" t="s">
        <v>30315</v>
      </c>
      <c r="AB2881" s="23" t="s">
        <v>30315</v>
      </c>
      <c r="AC2881" s="23" t="s">
        <v>30315</v>
      </c>
      <c r="AD2881" s="23" t="s">
        <v>30315</v>
      </c>
      <c r="AE2881" s="23" t="s">
        <v>30315</v>
      </c>
      <c r="AF2881" s="23" t="s">
        <v>30315</v>
      </c>
      <c r="AG2881" s="23" t="s">
        <v>30315</v>
      </c>
      <c r="AH2881" s="23" t="s">
        <v>30315</v>
      </c>
      <c r="AI2881" s="23" t="s">
        <v>30315</v>
      </c>
      <c r="AJ2881" s="23" t="s">
        <v>30315</v>
      </c>
      <c r="AK2881" s="23" t="s">
        <v>30315</v>
      </c>
      <c r="AL2881" s="23" t="s">
        <v>30315</v>
      </c>
      <c r="AN2881" s="23" t="s">
        <v>30315</v>
      </c>
      <c r="AO2881" s="23" t="s">
        <v>30315</v>
      </c>
      <c r="AP2881" s="23" t="s">
        <v>30315</v>
      </c>
      <c r="AR2881" s="23" t="s">
        <v>30315</v>
      </c>
      <c r="AS2881" s="23" t="s">
        <v>30315</v>
      </c>
      <c r="AT2881" s="23" t="s">
        <v>30315</v>
      </c>
      <c r="AW2881" s="23" t="s">
        <v>30315</v>
      </c>
      <c r="AX2881" s="23" t="s">
        <v>30315</v>
      </c>
      <c r="AY2881" s="23" t="s">
        <v>30315</v>
      </c>
      <c r="AZ2881" s="21" t="s">
        <v>27</v>
      </c>
      <c r="BA2881" s="23" t="s">
        <v>30316</v>
      </c>
      <c r="BB2881" s="23" t="s">
        <v>30315</v>
      </c>
      <c r="BC2881" s="23" t="s">
        <v>30315</v>
      </c>
      <c r="BD2881" s="23" t="s">
        <v>30315</v>
      </c>
      <c r="BE2881" s="23" t="s">
        <v>30315</v>
      </c>
      <c r="BF2881" s="23" t="s">
        <v>30315</v>
      </c>
    </row>
    <row r="2882">
      <c r="A2882" s="21" t="s">
        <v>38516</v>
      </c>
      <c r="B2882" s="21" t="s">
        <v>38517</v>
      </c>
      <c r="D2882" s="21" t="s">
        <v>38518</v>
      </c>
      <c r="E2882" s="21" t="s">
        <v>38519</v>
      </c>
      <c r="F2882" s="23" t="s">
        <v>38520</v>
      </c>
      <c r="G2882" s="21" t="s">
        <v>24</v>
      </c>
      <c r="H2882" s="21" t="s">
        <v>26</v>
      </c>
      <c r="L2882" s="21" t="s">
        <v>27</v>
      </c>
      <c r="M2882" s="21" t="s">
        <v>38521</v>
      </c>
      <c r="N2882" s="21" t="s">
        <v>128</v>
      </c>
      <c r="O2882" s="21" t="s">
        <v>27</v>
      </c>
      <c r="AA2882" s="23" t="s">
        <v>30315</v>
      </c>
      <c r="AB2882" s="23" t="s">
        <v>30315</v>
      </c>
      <c r="AC2882" s="23" t="s">
        <v>30315</v>
      </c>
      <c r="AD2882" s="23" t="s">
        <v>30315</v>
      </c>
      <c r="AE2882" s="23" t="s">
        <v>30315</v>
      </c>
      <c r="AF2882" s="23" t="s">
        <v>30315</v>
      </c>
      <c r="AG2882" s="23" t="s">
        <v>30315</v>
      </c>
      <c r="AH2882" s="23" t="s">
        <v>30315</v>
      </c>
      <c r="AI2882" s="23" t="s">
        <v>30315</v>
      </c>
      <c r="AJ2882" s="23" t="s">
        <v>30315</v>
      </c>
      <c r="AK2882" s="23" t="s">
        <v>30315</v>
      </c>
      <c r="AL2882" s="23" t="s">
        <v>30315</v>
      </c>
      <c r="AN2882" s="23" t="s">
        <v>30315</v>
      </c>
      <c r="AO2882" s="23" t="s">
        <v>30315</v>
      </c>
      <c r="AP2882" s="23" t="s">
        <v>30315</v>
      </c>
      <c r="AR2882" s="23" t="s">
        <v>30315</v>
      </c>
      <c r="AS2882" s="23" t="s">
        <v>30315</v>
      </c>
      <c r="AT2882" s="23" t="s">
        <v>30315</v>
      </c>
      <c r="AW2882" s="23" t="s">
        <v>30315</v>
      </c>
      <c r="AX2882" s="23" t="s">
        <v>30315</v>
      </c>
      <c r="AY2882" s="23" t="s">
        <v>30315</v>
      </c>
      <c r="AZ2882" s="21" t="s">
        <v>27</v>
      </c>
      <c r="BA2882" s="23" t="s">
        <v>30316</v>
      </c>
      <c r="BB2882" s="23" t="s">
        <v>30315</v>
      </c>
      <c r="BC2882" s="23" t="s">
        <v>30315</v>
      </c>
      <c r="BD2882" s="23" t="s">
        <v>30315</v>
      </c>
      <c r="BE2882" s="23" t="s">
        <v>30315</v>
      </c>
      <c r="BF2882" s="23" t="s">
        <v>30315</v>
      </c>
    </row>
    <row r="2883">
      <c r="A2883" s="21" t="s">
        <v>38522</v>
      </c>
      <c r="B2883" s="21" t="s">
        <v>38523</v>
      </c>
      <c r="D2883" s="21" t="s">
        <v>430</v>
      </c>
      <c r="E2883" s="21" t="s">
        <v>38524</v>
      </c>
      <c r="F2883" s="23" t="s">
        <v>30448</v>
      </c>
      <c r="G2883" s="21" t="s">
        <v>24</v>
      </c>
      <c r="H2883" s="21" t="s">
        <v>95</v>
      </c>
      <c r="I2883" s="21" t="s">
        <v>433</v>
      </c>
      <c r="K2883" s="21" t="s">
        <v>1993</v>
      </c>
      <c r="L2883" s="21" t="s">
        <v>96</v>
      </c>
      <c r="N2883" s="21" t="s">
        <v>27</v>
      </c>
      <c r="O2883" s="21" t="s">
        <v>27</v>
      </c>
      <c r="AA2883" s="23" t="s">
        <v>30315</v>
      </c>
      <c r="AB2883" s="23" t="s">
        <v>30315</v>
      </c>
      <c r="AC2883" s="23" t="s">
        <v>30315</v>
      </c>
      <c r="AD2883" s="23" t="s">
        <v>30315</v>
      </c>
      <c r="AE2883" s="23" t="s">
        <v>30315</v>
      </c>
      <c r="AF2883" s="23" t="s">
        <v>30315</v>
      </c>
      <c r="AG2883" s="23" t="s">
        <v>30315</v>
      </c>
      <c r="AH2883" s="23" t="s">
        <v>30315</v>
      </c>
      <c r="AI2883" s="23" t="s">
        <v>30315</v>
      </c>
      <c r="AJ2883" s="23" t="s">
        <v>30315</v>
      </c>
      <c r="AK2883" s="23" t="s">
        <v>30315</v>
      </c>
      <c r="AL2883" s="23" t="s">
        <v>30315</v>
      </c>
      <c r="AN2883" s="23" t="s">
        <v>30315</v>
      </c>
      <c r="AO2883" s="23" t="s">
        <v>30315</v>
      </c>
      <c r="AP2883" s="23" t="s">
        <v>30315</v>
      </c>
      <c r="AR2883" s="23" t="s">
        <v>30315</v>
      </c>
      <c r="AS2883" s="23" t="s">
        <v>30315</v>
      </c>
      <c r="AT2883" s="23" t="s">
        <v>30315</v>
      </c>
      <c r="AW2883" s="23" t="s">
        <v>30315</v>
      </c>
      <c r="AX2883" s="23" t="s">
        <v>30315</v>
      </c>
      <c r="AY2883" s="23" t="s">
        <v>30315</v>
      </c>
      <c r="AZ2883" s="21" t="s">
        <v>27</v>
      </c>
      <c r="BA2883" s="23" t="s">
        <v>30316</v>
      </c>
      <c r="BB2883" s="23" t="s">
        <v>30315</v>
      </c>
      <c r="BC2883" s="23" t="s">
        <v>30315</v>
      </c>
      <c r="BD2883" s="23" t="s">
        <v>30315</v>
      </c>
      <c r="BE2883" s="23" t="s">
        <v>30315</v>
      </c>
      <c r="BF2883" s="23" t="s">
        <v>30315</v>
      </c>
    </row>
    <row r="2884">
      <c r="A2884" s="21" t="s">
        <v>38525</v>
      </c>
      <c r="B2884" s="21" t="s">
        <v>14920</v>
      </c>
      <c r="D2884" s="21" t="s">
        <v>38526</v>
      </c>
      <c r="E2884" s="24" t="s">
        <v>38527</v>
      </c>
      <c r="F2884" s="23" t="s">
        <v>38528</v>
      </c>
      <c r="G2884" s="21" t="s">
        <v>24</v>
      </c>
      <c r="H2884" s="21" t="s">
        <v>26</v>
      </c>
      <c r="L2884" s="21" t="s">
        <v>27</v>
      </c>
      <c r="M2884" s="21" t="s">
        <v>38529</v>
      </c>
      <c r="N2884" s="21" t="s">
        <v>61</v>
      </c>
      <c r="O2884" s="21" t="s">
        <v>62</v>
      </c>
      <c r="AA2884" s="23" t="s">
        <v>30315</v>
      </c>
      <c r="AB2884" s="23" t="s">
        <v>30315</v>
      </c>
      <c r="AC2884" s="23" t="s">
        <v>30315</v>
      </c>
      <c r="AD2884" s="23" t="s">
        <v>30315</v>
      </c>
      <c r="AE2884" s="23" t="s">
        <v>30315</v>
      </c>
      <c r="AF2884" s="23" t="s">
        <v>30315</v>
      </c>
      <c r="AG2884" s="23" t="s">
        <v>30315</v>
      </c>
      <c r="AH2884" s="23" t="s">
        <v>30315</v>
      </c>
      <c r="AI2884" s="23" t="s">
        <v>30315</v>
      </c>
      <c r="AJ2884" s="23" t="s">
        <v>30315</v>
      </c>
      <c r="AK2884" s="23" t="s">
        <v>30315</v>
      </c>
      <c r="AL2884" s="23" t="s">
        <v>30315</v>
      </c>
      <c r="AN2884" s="23" t="s">
        <v>30315</v>
      </c>
      <c r="AO2884" s="23" t="s">
        <v>30315</v>
      </c>
      <c r="AP2884" s="23" t="s">
        <v>30315</v>
      </c>
      <c r="AR2884" s="23" t="s">
        <v>30315</v>
      </c>
      <c r="AS2884" s="23" t="s">
        <v>30315</v>
      </c>
      <c r="AT2884" s="23" t="s">
        <v>30315</v>
      </c>
      <c r="AW2884" s="23" t="s">
        <v>30315</v>
      </c>
      <c r="AX2884" s="23" t="s">
        <v>30315</v>
      </c>
      <c r="AY2884" s="23" t="s">
        <v>30315</v>
      </c>
      <c r="AZ2884" s="21" t="s">
        <v>27</v>
      </c>
      <c r="BA2884" s="23" t="s">
        <v>30316</v>
      </c>
      <c r="BB2884" s="23" t="s">
        <v>30315</v>
      </c>
      <c r="BC2884" s="23" t="s">
        <v>30315</v>
      </c>
      <c r="BD2884" s="23" t="s">
        <v>30315</v>
      </c>
      <c r="BE2884" s="23" t="s">
        <v>30315</v>
      </c>
      <c r="BF2884" s="23" t="s">
        <v>30315</v>
      </c>
    </row>
    <row r="2885">
      <c r="A2885" s="21" t="s">
        <v>38530</v>
      </c>
      <c r="B2885" s="21" t="s">
        <v>29076</v>
      </c>
      <c r="D2885" s="21" t="s">
        <v>29077</v>
      </c>
      <c r="E2885" s="24" t="s">
        <v>38531</v>
      </c>
      <c r="F2885" s="23" t="s">
        <v>38532</v>
      </c>
      <c r="G2885" s="21" t="s">
        <v>24</v>
      </c>
      <c r="H2885" s="21" t="s">
        <v>95</v>
      </c>
      <c r="I2885" s="21" t="s">
        <v>29078</v>
      </c>
      <c r="J2885" s="24" t="s">
        <v>38533</v>
      </c>
      <c r="K2885" s="21" t="s">
        <v>156</v>
      </c>
      <c r="L2885" s="21" t="s">
        <v>96</v>
      </c>
      <c r="N2885" s="21" t="s">
        <v>27</v>
      </c>
      <c r="O2885" s="21" t="s">
        <v>27</v>
      </c>
      <c r="AA2885" s="23" t="s">
        <v>30315</v>
      </c>
      <c r="AB2885" s="23" t="s">
        <v>30315</v>
      </c>
      <c r="AC2885" s="23" t="s">
        <v>30315</v>
      </c>
      <c r="AD2885" s="23" t="s">
        <v>30315</v>
      </c>
      <c r="AE2885" s="23" t="s">
        <v>30315</v>
      </c>
      <c r="AF2885" s="23" t="s">
        <v>30315</v>
      </c>
      <c r="AG2885" s="23" t="s">
        <v>30315</v>
      </c>
      <c r="AH2885" s="23" t="s">
        <v>30315</v>
      </c>
      <c r="AI2885" s="23" t="s">
        <v>30315</v>
      </c>
      <c r="AJ2885" s="23" t="s">
        <v>30315</v>
      </c>
      <c r="AK2885" s="23" t="s">
        <v>30315</v>
      </c>
      <c r="AL2885" s="23" t="s">
        <v>30315</v>
      </c>
      <c r="AN2885" s="23" t="s">
        <v>30315</v>
      </c>
      <c r="AO2885" s="23" t="s">
        <v>30315</v>
      </c>
      <c r="AP2885" s="23" t="s">
        <v>30315</v>
      </c>
      <c r="AR2885" s="23" t="s">
        <v>30315</v>
      </c>
      <c r="AS2885" s="23" t="s">
        <v>30315</v>
      </c>
      <c r="AT2885" s="23" t="s">
        <v>30315</v>
      </c>
      <c r="AW2885" s="23" t="s">
        <v>30315</v>
      </c>
      <c r="AX2885" s="23" t="s">
        <v>30315</v>
      </c>
      <c r="AY2885" s="23" t="s">
        <v>30315</v>
      </c>
      <c r="AZ2885" s="21" t="s">
        <v>27</v>
      </c>
      <c r="BA2885" s="23" t="s">
        <v>30316</v>
      </c>
      <c r="BB2885" s="23" t="s">
        <v>30315</v>
      </c>
      <c r="BC2885" s="23" t="s">
        <v>30315</v>
      </c>
      <c r="BD2885" s="23" t="s">
        <v>30315</v>
      </c>
      <c r="BE2885" s="23" t="s">
        <v>30315</v>
      </c>
      <c r="BF2885" s="23" t="s">
        <v>30315</v>
      </c>
    </row>
    <row r="2886">
      <c r="A2886" s="21" t="s">
        <v>38534</v>
      </c>
      <c r="B2886" s="21" t="s">
        <v>1400</v>
      </c>
      <c r="D2886" s="21" t="s">
        <v>38535</v>
      </c>
      <c r="E2886" s="24" t="s">
        <v>38536</v>
      </c>
      <c r="F2886" s="23" t="s">
        <v>38537</v>
      </c>
      <c r="G2886" s="21" t="s">
        <v>24</v>
      </c>
      <c r="H2886" s="21" t="s">
        <v>26</v>
      </c>
      <c r="L2886" s="21" t="s">
        <v>27</v>
      </c>
      <c r="M2886" s="21" t="s">
        <v>17059</v>
      </c>
      <c r="N2886" s="21" t="s">
        <v>61</v>
      </c>
      <c r="O2886" s="21" t="s">
        <v>34</v>
      </c>
      <c r="AA2886" s="23" t="s">
        <v>30315</v>
      </c>
      <c r="AB2886" s="23" t="s">
        <v>30315</v>
      </c>
      <c r="AC2886" s="23" t="s">
        <v>30315</v>
      </c>
      <c r="AD2886" s="23" t="s">
        <v>30315</v>
      </c>
      <c r="AE2886" s="23" t="s">
        <v>30315</v>
      </c>
      <c r="AF2886" s="23" t="s">
        <v>30315</v>
      </c>
      <c r="AG2886" s="23" t="s">
        <v>30315</v>
      </c>
      <c r="AH2886" s="23" t="s">
        <v>30315</v>
      </c>
      <c r="AI2886" s="23" t="s">
        <v>30315</v>
      </c>
      <c r="AJ2886" s="23" t="s">
        <v>30315</v>
      </c>
      <c r="AK2886" s="23" t="s">
        <v>30315</v>
      </c>
      <c r="AL2886" s="23" t="s">
        <v>30315</v>
      </c>
      <c r="AN2886" s="23" t="s">
        <v>30315</v>
      </c>
      <c r="AO2886" s="23" t="s">
        <v>30315</v>
      </c>
      <c r="AP2886" s="23" t="s">
        <v>30315</v>
      </c>
      <c r="AR2886" s="23" t="s">
        <v>30315</v>
      </c>
      <c r="AS2886" s="23" t="s">
        <v>30315</v>
      </c>
      <c r="AT2886" s="23" t="s">
        <v>30315</v>
      </c>
      <c r="AW2886" s="23" t="s">
        <v>30315</v>
      </c>
      <c r="AX2886" s="23" t="s">
        <v>30315</v>
      </c>
      <c r="AY2886" s="23" t="s">
        <v>30315</v>
      </c>
      <c r="AZ2886" s="21" t="s">
        <v>27</v>
      </c>
      <c r="BA2886" s="23" t="s">
        <v>30316</v>
      </c>
      <c r="BB2886" s="23" t="s">
        <v>30315</v>
      </c>
      <c r="BC2886" s="23" t="s">
        <v>30315</v>
      </c>
      <c r="BD2886" s="23" t="s">
        <v>30315</v>
      </c>
      <c r="BE2886" s="23" t="s">
        <v>30315</v>
      </c>
      <c r="BF2886" s="23" t="s">
        <v>30315</v>
      </c>
    </row>
    <row r="2887">
      <c r="A2887" s="21" t="s">
        <v>38538</v>
      </c>
      <c r="B2887" s="21" t="s">
        <v>38539</v>
      </c>
      <c r="D2887" s="21" t="s">
        <v>38540</v>
      </c>
      <c r="E2887" s="24" t="s">
        <v>38541</v>
      </c>
      <c r="F2887" s="23" t="s">
        <v>38542</v>
      </c>
      <c r="G2887" s="21" t="s">
        <v>24</v>
      </c>
      <c r="H2887" s="21" t="s">
        <v>95</v>
      </c>
      <c r="I2887" s="21" t="s">
        <v>38543</v>
      </c>
      <c r="J2887" s="24" t="s">
        <v>38544</v>
      </c>
      <c r="K2887" s="21" t="s">
        <v>38545</v>
      </c>
      <c r="L2887" s="21" t="s">
        <v>768</v>
      </c>
      <c r="N2887" s="21" t="s">
        <v>27</v>
      </c>
      <c r="O2887" s="21" t="s">
        <v>27</v>
      </c>
      <c r="AA2887" s="23" t="s">
        <v>30315</v>
      </c>
      <c r="AB2887" s="23" t="s">
        <v>30315</v>
      </c>
      <c r="AC2887" s="23" t="s">
        <v>30315</v>
      </c>
      <c r="AD2887" s="23" t="s">
        <v>30315</v>
      </c>
      <c r="AE2887" s="23" t="s">
        <v>30315</v>
      </c>
      <c r="AF2887" s="23" t="s">
        <v>30315</v>
      </c>
      <c r="AG2887" s="23" t="s">
        <v>30315</v>
      </c>
      <c r="AH2887" s="23" t="s">
        <v>30315</v>
      </c>
      <c r="AI2887" s="23" t="s">
        <v>30315</v>
      </c>
      <c r="AJ2887" s="23" t="s">
        <v>30315</v>
      </c>
      <c r="AK2887" s="23" t="s">
        <v>30315</v>
      </c>
      <c r="AL2887" s="23" t="s">
        <v>30315</v>
      </c>
      <c r="AN2887" s="23" t="s">
        <v>30315</v>
      </c>
      <c r="AO2887" s="23" t="s">
        <v>30315</v>
      </c>
      <c r="AP2887" s="23" t="s">
        <v>30315</v>
      </c>
      <c r="AR2887" s="23" t="s">
        <v>30315</v>
      </c>
      <c r="AS2887" s="23" t="s">
        <v>30315</v>
      </c>
      <c r="AT2887" s="23" t="s">
        <v>30315</v>
      </c>
      <c r="AW2887" s="23" t="s">
        <v>30315</v>
      </c>
      <c r="AX2887" s="23" t="s">
        <v>30315</v>
      </c>
      <c r="AY2887" s="23" t="s">
        <v>30315</v>
      </c>
      <c r="AZ2887" s="21" t="s">
        <v>27</v>
      </c>
      <c r="BA2887" s="23" t="s">
        <v>30316</v>
      </c>
      <c r="BB2887" s="23" t="s">
        <v>30315</v>
      </c>
      <c r="BC2887" s="23" t="s">
        <v>30315</v>
      </c>
      <c r="BD2887" s="23" t="s">
        <v>30315</v>
      </c>
      <c r="BE2887" s="23" t="s">
        <v>30315</v>
      </c>
      <c r="BF2887" s="23" t="s">
        <v>30315</v>
      </c>
    </row>
    <row r="2888">
      <c r="A2888" s="21" t="s">
        <v>38546</v>
      </c>
      <c r="B2888" s="21" t="s">
        <v>38547</v>
      </c>
      <c r="D2888" s="21" t="s">
        <v>23245</v>
      </c>
      <c r="E2888" s="21" t="s">
        <v>13196</v>
      </c>
      <c r="F2888" s="23" t="s">
        <v>38548</v>
      </c>
      <c r="G2888" s="21" t="s">
        <v>24</v>
      </c>
      <c r="H2888" s="21" t="s">
        <v>26</v>
      </c>
      <c r="L2888" s="21" t="s">
        <v>27</v>
      </c>
      <c r="M2888" s="21" t="s">
        <v>23246</v>
      </c>
      <c r="N2888" s="21" t="s">
        <v>128</v>
      </c>
      <c r="O2888" s="21" t="s">
        <v>34</v>
      </c>
      <c r="AA2888" s="23" t="s">
        <v>30315</v>
      </c>
      <c r="AB2888" s="23" t="s">
        <v>30315</v>
      </c>
      <c r="AC2888" s="23" t="s">
        <v>30315</v>
      </c>
      <c r="AD2888" s="23" t="s">
        <v>30315</v>
      </c>
      <c r="AE2888" s="23" t="s">
        <v>30315</v>
      </c>
      <c r="AF2888" s="23" t="s">
        <v>30315</v>
      </c>
      <c r="AG2888" s="23" t="s">
        <v>30315</v>
      </c>
      <c r="AH2888" s="23" t="s">
        <v>30315</v>
      </c>
      <c r="AI2888" s="23" t="s">
        <v>30315</v>
      </c>
      <c r="AJ2888" s="23" t="s">
        <v>30315</v>
      </c>
      <c r="AK2888" s="23" t="s">
        <v>30315</v>
      </c>
      <c r="AL2888" s="23" t="s">
        <v>30315</v>
      </c>
      <c r="AN2888" s="23" t="s">
        <v>30315</v>
      </c>
      <c r="AO2888" s="23" t="s">
        <v>30315</v>
      </c>
      <c r="AP2888" s="23" t="s">
        <v>30315</v>
      </c>
      <c r="AR2888" s="23" t="s">
        <v>30315</v>
      </c>
      <c r="AS2888" s="23" t="s">
        <v>30315</v>
      </c>
      <c r="AT2888" s="23" t="s">
        <v>30315</v>
      </c>
      <c r="AW2888" s="23" t="s">
        <v>30315</v>
      </c>
      <c r="AX2888" s="23" t="s">
        <v>30315</v>
      </c>
      <c r="AY2888" s="23" t="s">
        <v>30315</v>
      </c>
      <c r="AZ2888" s="21" t="s">
        <v>27</v>
      </c>
      <c r="BA2888" s="23" t="s">
        <v>30316</v>
      </c>
      <c r="BB2888" s="23" t="s">
        <v>30315</v>
      </c>
      <c r="BC2888" s="23" t="s">
        <v>30315</v>
      </c>
      <c r="BD2888" s="23" t="s">
        <v>30315</v>
      </c>
      <c r="BE2888" s="23" t="s">
        <v>30315</v>
      </c>
      <c r="BF2888" s="23" t="s">
        <v>30315</v>
      </c>
    </row>
    <row r="2889">
      <c r="A2889" s="21" t="s">
        <v>38549</v>
      </c>
      <c r="B2889" s="21" t="s">
        <v>38550</v>
      </c>
      <c r="D2889" s="21" t="s">
        <v>38551</v>
      </c>
      <c r="E2889" s="24" t="s">
        <v>38552</v>
      </c>
      <c r="F2889" s="23" t="s">
        <v>38553</v>
      </c>
      <c r="G2889" s="21" t="s">
        <v>594</v>
      </c>
      <c r="H2889" s="21" t="s">
        <v>26</v>
      </c>
      <c r="L2889" s="21" t="s">
        <v>27</v>
      </c>
      <c r="M2889" s="21" t="s">
        <v>4888</v>
      </c>
      <c r="N2889" s="21" t="s">
        <v>61</v>
      </c>
      <c r="O2889" s="21" t="s">
        <v>364</v>
      </c>
      <c r="AA2889" s="23" t="s">
        <v>30315</v>
      </c>
      <c r="AB2889" s="23" t="s">
        <v>30315</v>
      </c>
      <c r="AC2889" s="23" t="s">
        <v>30315</v>
      </c>
      <c r="AD2889" s="23" t="s">
        <v>30315</v>
      </c>
      <c r="AE2889" s="23" t="s">
        <v>30315</v>
      </c>
      <c r="AF2889" s="23" t="s">
        <v>30315</v>
      </c>
      <c r="AG2889" s="23" t="s">
        <v>30315</v>
      </c>
      <c r="AH2889" s="23" t="s">
        <v>30315</v>
      </c>
      <c r="AI2889" s="23" t="s">
        <v>30315</v>
      </c>
      <c r="AJ2889" s="23" t="s">
        <v>30315</v>
      </c>
      <c r="AK2889" s="23" t="s">
        <v>30315</v>
      </c>
      <c r="AL2889" s="23" t="s">
        <v>30315</v>
      </c>
      <c r="AN2889" s="23" t="s">
        <v>30315</v>
      </c>
      <c r="AO2889" s="23" t="s">
        <v>30315</v>
      </c>
      <c r="AP2889" s="23" t="s">
        <v>30315</v>
      </c>
      <c r="AR2889" s="23" t="s">
        <v>30315</v>
      </c>
      <c r="AS2889" s="23" t="s">
        <v>30315</v>
      </c>
      <c r="AT2889" s="23" t="s">
        <v>30315</v>
      </c>
      <c r="AW2889" s="23" t="s">
        <v>30315</v>
      </c>
      <c r="AX2889" s="23" t="s">
        <v>30315</v>
      </c>
      <c r="AY2889" s="23" t="s">
        <v>30315</v>
      </c>
      <c r="AZ2889" s="21" t="s">
        <v>27</v>
      </c>
      <c r="BA2889" s="23" t="s">
        <v>30316</v>
      </c>
      <c r="BB2889" s="23" t="s">
        <v>30315</v>
      </c>
      <c r="BC2889" s="23" t="s">
        <v>30315</v>
      </c>
      <c r="BD2889" s="23" t="s">
        <v>30315</v>
      </c>
      <c r="BE2889" s="23" t="s">
        <v>30315</v>
      </c>
      <c r="BF2889" s="23" t="s">
        <v>30315</v>
      </c>
    </row>
    <row r="2890">
      <c r="A2890" s="21" t="s">
        <v>38554</v>
      </c>
      <c r="B2890" s="21" t="s">
        <v>5236</v>
      </c>
      <c r="D2890" s="21" t="s">
        <v>26693</v>
      </c>
      <c r="E2890" s="24" t="s">
        <v>5239</v>
      </c>
      <c r="F2890" s="23" t="s">
        <v>32535</v>
      </c>
      <c r="G2890" s="21" t="s">
        <v>4254</v>
      </c>
      <c r="H2890" s="21" t="s">
        <v>26</v>
      </c>
      <c r="L2890" s="21" t="s">
        <v>27</v>
      </c>
      <c r="M2890" s="21" t="s">
        <v>5240</v>
      </c>
      <c r="N2890" s="21" t="s">
        <v>54</v>
      </c>
      <c r="O2890" s="21" t="s">
        <v>62</v>
      </c>
      <c r="AA2890" s="23" t="s">
        <v>30315</v>
      </c>
      <c r="AB2890" s="23" t="s">
        <v>30315</v>
      </c>
      <c r="AC2890" s="23" t="s">
        <v>30315</v>
      </c>
      <c r="AD2890" s="23" t="s">
        <v>30315</v>
      </c>
      <c r="AE2890" s="23" t="s">
        <v>30315</v>
      </c>
      <c r="AF2890" s="23" t="s">
        <v>30315</v>
      </c>
      <c r="AG2890" s="23" t="s">
        <v>30315</v>
      </c>
      <c r="AH2890" s="23" t="s">
        <v>30315</v>
      </c>
      <c r="AI2890" s="23" t="s">
        <v>30315</v>
      </c>
      <c r="AJ2890" s="23" t="s">
        <v>30315</v>
      </c>
      <c r="AK2890" s="23" t="s">
        <v>30315</v>
      </c>
      <c r="AL2890" s="23" t="s">
        <v>30315</v>
      </c>
      <c r="AN2890" s="23" t="s">
        <v>30315</v>
      </c>
      <c r="AO2890" s="23" t="s">
        <v>30315</v>
      </c>
      <c r="AP2890" s="23" t="s">
        <v>30315</v>
      </c>
      <c r="AR2890" s="23" t="s">
        <v>30315</v>
      </c>
      <c r="AS2890" s="23" t="s">
        <v>30315</v>
      </c>
      <c r="AT2890" s="23" t="s">
        <v>30315</v>
      </c>
      <c r="AW2890" s="23" t="s">
        <v>30315</v>
      </c>
      <c r="AX2890" s="23" t="s">
        <v>30315</v>
      </c>
      <c r="AY2890" s="23" t="s">
        <v>30315</v>
      </c>
      <c r="AZ2890" s="21" t="s">
        <v>27</v>
      </c>
      <c r="BA2890" s="23" t="s">
        <v>30316</v>
      </c>
      <c r="BB2890" s="23" t="s">
        <v>30315</v>
      </c>
      <c r="BC2890" s="23" t="s">
        <v>30315</v>
      </c>
      <c r="BD2890" s="23" t="s">
        <v>30315</v>
      </c>
      <c r="BE2890" s="23" t="s">
        <v>30315</v>
      </c>
      <c r="BF2890" s="23" t="s">
        <v>30315</v>
      </c>
    </row>
    <row r="2891">
      <c r="A2891" s="21" t="s">
        <v>38555</v>
      </c>
      <c r="B2891" s="21" t="s">
        <v>11225</v>
      </c>
      <c r="D2891" s="21" t="s">
        <v>11217</v>
      </c>
      <c r="E2891" s="24" t="s">
        <v>38556</v>
      </c>
      <c r="F2891" s="23" t="s">
        <v>38557</v>
      </c>
      <c r="G2891" s="21" t="s">
        <v>140</v>
      </c>
      <c r="H2891" s="21" t="s">
        <v>26</v>
      </c>
      <c r="L2891" s="21" t="s">
        <v>27</v>
      </c>
      <c r="M2891" s="21" t="s">
        <v>5240</v>
      </c>
      <c r="N2891" s="21" t="s">
        <v>218</v>
      </c>
      <c r="O2891" s="21" t="s">
        <v>62</v>
      </c>
      <c r="AA2891" s="23" t="s">
        <v>30315</v>
      </c>
      <c r="AB2891" s="23" t="s">
        <v>30315</v>
      </c>
      <c r="AC2891" s="23" t="s">
        <v>30315</v>
      </c>
      <c r="AD2891" s="23" t="s">
        <v>30315</v>
      </c>
      <c r="AE2891" s="23" t="s">
        <v>30315</v>
      </c>
      <c r="AF2891" s="23" t="s">
        <v>30315</v>
      </c>
      <c r="AG2891" s="23" t="s">
        <v>30315</v>
      </c>
      <c r="AH2891" s="23" t="s">
        <v>30315</v>
      </c>
      <c r="AI2891" s="23" t="s">
        <v>30315</v>
      </c>
      <c r="AJ2891" s="23" t="s">
        <v>30315</v>
      </c>
      <c r="AK2891" s="23" t="s">
        <v>30315</v>
      </c>
      <c r="AL2891" s="23" t="s">
        <v>30315</v>
      </c>
      <c r="AN2891" s="23" t="s">
        <v>30315</v>
      </c>
      <c r="AO2891" s="23" t="s">
        <v>30315</v>
      </c>
      <c r="AP2891" s="23" t="s">
        <v>30315</v>
      </c>
      <c r="AR2891" s="23" t="s">
        <v>30315</v>
      </c>
      <c r="AS2891" s="23" t="s">
        <v>30315</v>
      </c>
      <c r="AT2891" s="23" t="s">
        <v>30315</v>
      </c>
      <c r="AW2891" s="23" t="s">
        <v>30315</v>
      </c>
      <c r="AX2891" s="23" t="s">
        <v>30315</v>
      </c>
      <c r="AY2891" s="23" t="s">
        <v>30315</v>
      </c>
      <c r="AZ2891" s="21" t="s">
        <v>27</v>
      </c>
      <c r="BA2891" s="23" t="s">
        <v>30316</v>
      </c>
      <c r="BB2891" s="23" t="s">
        <v>30315</v>
      </c>
      <c r="BC2891" s="23" t="s">
        <v>30315</v>
      </c>
      <c r="BD2891" s="23" t="s">
        <v>30315</v>
      </c>
      <c r="BE2891" s="23" t="s">
        <v>30315</v>
      </c>
      <c r="BF2891" s="23" t="s">
        <v>30315</v>
      </c>
    </row>
    <row r="2892">
      <c r="A2892" s="21" t="s">
        <v>38558</v>
      </c>
      <c r="B2892" s="21" t="s">
        <v>15237</v>
      </c>
      <c r="D2892" s="21" t="s">
        <v>15238</v>
      </c>
      <c r="E2892" s="21" t="s">
        <v>38559</v>
      </c>
      <c r="F2892" s="23" t="s">
        <v>38560</v>
      </c>
      <c r="G2892" s="21" t="s">
        <v>24</v>
      </c>
      <c r="H2892" s="21" t="s">
        <v>26</v>
      </c>
      <c r="L2892" s="21" t="s">
        <v>27</v>
      </c>
      <c r="M2892" s="21" t="s">
        <v>38561</v>
      </c>
      <c r="N2892" s="21" t="s">
        <v>218</v>
      </c>
      <c r="O2892" s="21" t="s">
        <v>69</v>
      </c>
      <c r="AA2892" s="23" t="s">
        <v>30315</v>
      </c>
      <c r="AB2892" s="23" t="s">
        <v>30315</v>
      </c>
      <c r="AC2892" s="23" t="s">
        <v>30315</v>
      </c>
      <c r="AD2892" s="23" t="s">
        <v>30315</v>
      </c>
      <c r="AE2892" s="23" t="s">
        <v>30315</v>
      </c>
      <c r="AF2892" s="23" t="s">
        <v>30315</v>
      </c>
      <c r="AG2892" s="23" t="s">
        <v>30315</v>
      </c>
      <c r="AH2892" s="23" t="s">
        <v>30315</v>
      </c>
      <c r="AI2892" s="23" t="s">
        <v>30315</v>
      </c>
      <c r="AJ2892" s="23" t="s">
        <v>30315</v>
      </c>
      <c r="AK2892" s="23" t="s">
        <v>30315</v>
      </c>
      <c r="AL2892" s="23" t="s">
        <v>30315</v>
      </c>
      <c r="AN2892" s="23" t="s">
        <v>30315</v>
      </c>
      <c r="AO2892" s="23" t="s">
        <v>30315</v>
      </c>
      <c r="AP2892" s="23" t="s">
        <v>30315</v>
      </c>
      <c r="AR2892" s="23" t="s">
        <v>30315</v>
      </c>
      <c r="AS2892" s="23" t="s">
        <v>30315</v>
      </c>
      <c r="AT2892" s="23" t="s">
        <v>30315</v>
      </c>
      <c r="AW2892" s="23" t="s">
        <v>30315</v>
      </c>
      <c r="AX2892" s="23" t="s">
        <v>30315</v>
      </c>
      <c r="AY2892" s="23" t="s">
        <v>30315</v>
      </c>
      <c r="AZ2892" s="21" t="s">
        <v>27</v>
      </c>
      <c r="BA2892" s="23" t="s">
        <v>30316</v>
      </c>
      <c r="BB2892" s="23" t="s">
        <v>30315</v>
      </c>
      <c r="BC2892" s="23" t="s">
        <v>30315</v>
      </c>
      <c r="BD2892" s="23" t="s">
        <v>30315</v>
      </c>
      <c r="BE2892" s="23" t="s">
        <v>30315</v>
      </c>
      <c r="BF2892" s="23" t="s">
        <v>30315</v>
      </c>
    </row>
    <row r="2893">
      <c r="A2893" s="21" t="s">
        <v>38562</v>
      </c>
      <c r="B2893" s="21" t="s">
        <v>38563</v>
      </c>
      <c r="D2893" s="21" t="s">
        <v>12594</v>
      </c>
      <c r="E2893" s="24" t="s">
        <v>38564</v>
      </c>
      <c r="F2893" s="23" t="s">
        <v>38565</v>
      </c>
      <c r="G2893" s="21" t="s">
        <v>24</v>
      </c>
      <c r="H2893" s="21" t="s">
        <v>95</v>
      </c>
      <c r="I2893" s="21" t="s">
        <v>38566</v>
      </c>
      <c r="J2893" s="24" t="s">
        <v>38567</v>
      </c>
      <c r="K2893" s="21" t="s">
        <v>38568</v>
      </c>
      <c r="L2893" s="21" t="s">
        <v>692</v>
      </c>
      <c r="N2893" s="21" t="s">
        <v>27</v>
      </c>
      <c r="O2893" s="21" t="s">
        <v>27</v>
      </c>
      <c r="AA2893" s="23" t="s">
        <v>30315</v>
      </c>
      <c r="AB2893" s="23" t="s">
        <v>30315</v>
      </c>
      <c r="AC2893" s="23" t="s">
        <v>30315</v>
      </c>
      <c r="AD2893" s="23" t="s">
        <v>30315</v>
      </c>
      <c r="AE2893" s="23" t="s">
        <v>30315</v>
      </c>
      <c r="AF2893" s="23" t="s">
        <v>30315</v>
      </c>
      <c r="AG2893" s="23" t="s">
        <v>30315</v>
      </c>
      <c r="AH2893" s="23" t="s">
        <v>30315</v>
      </c>
      <c r="AI2893" s="23" t="s">
        <v>30315</v>
      </c>
      <c r="AJ2893" s="23" t="s">
        <v>30315</v>
      </c>
      <c r="AK2893" s="23" t="s">
        <v>30315</v>
      </c>
      <c r="AL2893" s="23" t="s">
        <v>30315</v>
      </c>
      <c r="AN2893" s="23" t="s">
        <v>30315</v>
      </c>
      <c r="AO2893" s="23" t="s">
        <v>30315</v>
      </c>
      <c r="AP2893" s="23" t="s">
        <v>30315</v>
      </c>
      <c r="AR2893" s="23" t="s">
        <v>30315</v>
      </c>
      <c r="AS2893" s="23" t="s">
        <v>30315</v>
      </c>
      <c r="AT2893" s="23" t="s">
        <v>30315</v>
      </c>
      <c r="AW2893" s="23" t="s">
        <v>30315</v>
      </c>
      <c r="AX2893" s="23" t="s">
        <v>30315</v>
      </c>
      <c r="AY2893" s="23" t="s">
        <v>30315</v>
      </c>
      <c r="AZ2893" s="21" t="s">
        <v>27</v>
      </c>
      <c r="BA2893" s="23" t="s">
        <v>30316</v>
      </c>
      <c r="BB2893" s="23" t="s">
        <v>30315</v>
      </c>
      <c r="BC2893" s="23" t="s">
        <v>30315</v>
      </c>
      <c r="BD2893" s="23" t="s">
        <v>30315</v>
      </c>
      <c r="BE2893" s="23" t="s">
        <v>30315</v>
      </c>
      <c r="BF2893" s="23" t="s">
        <v>30315</v>
      </c>
    </row>
    <row r="2894">
      <c r="A2894" s="21" t="s">
        <v>38569</v>
      </c>
      <c r="B2894" s="21" t="s">
        <v>6947</v>
      </c>
      <c r="D2894" s="21" t="s">
        <v>6948</v>
      </c>
      <c r="E2894" s="21" t="s">
        <v>38570</v>
      </c>
      <c r="F2894" s="23" t="s">
        <v>33338</v>
      </c>
      <c r="G2894" s="21" t="s">
        <v>24</v>
      </c>
      <c r="H2894" s="21" t="s">
        <v>95</v>
      </c>
      <c r="I2894" s="21" t="s">
        <v>6951</v>
      </c>
      <c r="J2894" s="24" t="s">
        <v>6952</v>
      </c>
      <c r="K2894" s="21" t="s">
        <v>156</v>
      </c>
      <c r="L2894" s="21" t="s">
        <v>263</v>
      </c>
      <c r="N2894" s="21" t="s">
        <v>27</v>
      </c>
      <c r="O2894" s="21" t="s">
        <v>27</v>
      </c>
      <c r="AA2894" s="23" t="s">
        <v>30315</v>
      </c>
      <c r="AB2894" s="23" t="s">
        <v>30315</v>
      </c>
      <c r="AC2894" s="23" t="s">
        <v>30315</v>
      </c>
      <c r="AD2894" s="23" t="s">
        <v>30315</v>
      </c>
      <c r="AE2894" s="23" t="s">
        <v>30315</v>
      </c>
      <c r="AF2894" s="23" t="s">
        <v>30315</v>
      </c>
      <c r="AG2894" s="23" t="s">
        <v>30315</v>
      </c>
      <c r="AH2894" s="23" t="s">
        <v>30315</v>
      </c>
      <c r="AI2894" s="23" t="s">
        <v>30315</v>
      </c>
      <c r="AJ2894" s="23" t="s">
        <v>30315</v>
      </c>
      <c r="AK2894" s="23" t="s">
        <v>30315</v>
      </c>
      <c r="AL2894" s="23" t="s">
        <v>30315</v>
      </c>
      <c r="AN2894" s="23" t="s">
        <v>30315</v>
      </c>
      <c r="AO2894" s="23" t="s">
        <v>30315</v>
      </c>
      <c r="AP2894" s="23" t="s">
        <v>30315</v>
      </c>
      <c r="AR2894" s="23" t="s">
        <v>30315</v>
      </c>
      <c r="AS2894" s="23" t="s">
        <v>30315</v>
      </c>
      <c r="AT2894" s="23" t="s">
        <v>30315</v>
      </c>
      <c r="AW2894" s="23" t="s">
        <v>30315</v>
      </c>
      <c r="AX2894" s="23" t="s">
        <v>30315</v>
      </c>
      <c r="AY2894" s="23" t="s">
        <v>30315</v>
      </c>
      <c r="AZ2894" s="21" t="s">
        <v>27</v>
      </c>
      <c r="BA2894" s="23" t="s">
        <v>30316</v>
      </c>
      <c r="BB2894" s="23" t="s">
        <v>30315</v>
      </c>
      <c r="BC2894" s="23" t="s">
        <v>30315</v>
      </c>
      <c r="BD2894" s="23" t="s">
        <v>30315</v>
      </c>
      <c r="BE2894" s="23" t="s">
        <v>30315</v>
      </c>
      <c r="BF2894" s="23" t="s">
        <v>30315</v>
      </c>
    </row>
    <row r="2895">
      <c r="A2895" s="21" t="s">
        <v>38571</v>
      </c>
      <c r="B2895" s="21" t="s">
        <v>38572</v>
      </c>
      <c r="D2895" s="21" t="s">
        <v>24493</v>
      </c>
      <c r="E2895" s="24" t="s">
        <v>38573</v>
      </c>
      <c r="F2895" s="23" t="s">
        <v>38574</v>
      </c>
      <c r="G2895" s="21" t="s">
        <v>24</v>
      </c>
      <c r="H2895" s="21" t="s">
        <v>26</v>
      </c>
      <c r="L2895" s="21" t="s">
        <v>27</v>
      </c>
      <c r="M2895" s="21" t="s">
        <v>24494</v>
      </c>
      <c r="N2895" s="21" t="s">
        <v>218</v>
      </c>
      <c r="O2895" s="21" t="s">
        <v>34</v>
      </c>
      <c r="AA2895" s="23" t="s">
        <v>30315</v>
      </c>
      <c r="AB2895" s="23" t="s">
        <v>30315</v>
      </c>
      <c r="AC2895" s="23" t="s">
        <v>30315</v>
      </c>
      <c r="AD2895" s="23" t="s">
        <v>30315</v>
      </c>
      <c r="AE2895" s="23" t="s">
        <v>30315</v>
      </c>
      <c r="AF2895" s="23" t="s">
        <v>30315</v>
      </c>
      <c r="AG2895" s="23" t="s">
        <v>30315</v>
      </c>
      <c r="AH2895" s="23" t="s">
        <v>30315</v>
      </c>
      <c r="AI2895" s="23" t="s">
        <v>30315</v>
      </c>
      <c r="AJ2895" s="23" t="s">
        <v>30315</v>
      </c>
      <c r="AK2895" s="23" t="s">
        <v>30315</v>
      </c>
      <c r="AL2895" s="23" t="s">
        <v>30315</v>
      </c>
      <c r="AN2895" s="23" t="s">
        <v>30315</v>
      </c>
      <c r="AO2895" s="23" t="s">
        <v>30315</v>
      </c>
      <c r="AP2895" s="23" t="s">
        <v>30315</v>
      </c>
      <c r="AR2895" s="23" t="s">
        <v>30315</v>
      </c>
      <c r="AS2895" s="23" t="s">
        <v>30315</v>
      </c>
      <c r="AT2895" s="23" t="s">
        <v>30315</v>
      </c>
      <c r="AW2895" s="23" t="s">
        <v>30315</v>
      </c>
      <c r="AX2895" s="23" t="s">
        <v>30315</v>
      </c>
      <c r="AY2895" s="23" t="s">
        <v>30315</v>
      </c>
      <c r="AZ2895" s="21" t="s">
        <v>27</v>
      </c>
      <c r="BA2895" s="23" t="s">
        <v>30316</v>
      </c>
      <c r="BB2895" s="23" t="s">
        <v>30315</v>
      </c>
      <c r="BC2895" s="23" t="s">
        <v>30315</v>
      </c>
      <c r="BD2895" s="23" t="s">
        <v>30315</v>
      </c>
      <c r="BE2895" s="23" t="s">
        <v>30315</v>
      </c>
      <c r="BF2895" s="23" t="s">
        <v>30315</v>
      </c>
    </row>
    <row r="2896">
      <c r="A2896" s="21" t="s">
        <v>38575</v>
      </c>
      <c r="B2896" s="21" t="s">
        <v>22929</v>
      </c>
      <c r="D2896" s="21" t="s">
        <v>38576</v>
      </c>
      <c r="E2896" s="24" t="s">
        <v>38577</v>
      </c>
      <c r="F2896" s="23" t="s">
        <v>38578</v>
      </c>
      <c r="G2896" s="21" t="s">
        <v>24</v>
      </c>
      <c r="H2896" s="21" t="s">
        <v>26</v>
      </c>
      <c r="L2896" s="21" t="s">
        <v>27</v>
      </c>
      <c r="M2896" s="21" t="s">
        <v>38579</v>
      </c>
      <c r="N2896" s="21" t="s">
        <v>128</v>
      </c>
      <c r="O2896" s="21" t="s">
        <v>364</v>
      </c>
      <c r="AA2896" s="23" t="s">
        <v>30315</v>
      </c>
      <c r="AB2896" s="23" t="s">
        <v>30315</v>
      </c>
      <c r="AC2896" s="23" t="s">
        <v>30315</v>
      </c>
      <c r="AD2896" s="23" t="s">
        <v>30315</v>
      </c>
      <c r="AE2896" s="23" t="s">
        <v>30315</v>
      </c>
      <c r="AF2896" s="23" t="s">
        <v>30315</v>
      </c>
      <c r="AG2896" s="23" t="s">
        <v>30315</v>
      </c>
      <c r="AH2896" s="23" t="s">
        <v>30315</v>
      </c>
      <c r="AI2896" s="23" t="s">
        <v>30315</v>
      </c>
      <c r="AJ2896" s="23" t="s">
        <v>30315</v>
      </c>
      <c r="AK2896" s="23" t="s">
        <v>30315</v>
      </c>
      <c r="AL2896" s="23" t="s">
        <v>30315</v>
      </c>
      <c r="AN2896" s="23" t="s">
        <v>30315</v>
      </c>
      <c r="AO2896" s="23" t="s">
        <v>30315</v>
      </c>
      <c r="AP2896" s="23" t="s">
        <v>30315</v>
      </c>
      <c r="AR2896" s="23" t="s">
        <v>30315</v>
      </c>
      <c r="AS2896" s="23" t="s">
        <v>30315</v>
      </c>
      <c r="AT2896" s="23" t="s">
        <v>30315</v>
      </c>
      <c r="AW2896" s="23" t="s">
        <v>30315</v>
      </c>
      <c r="AX2896" s="23" t="s">
        <v>30315</v>
      </c>
      <c r="AY2896" s="23" t="s">
        <v>30315</v>
      </c>
      <c r="AZ2896" s="21" t="s">
        <v>27</v>
      </c>
      <c r="BA2896" s="23" t="s">
        <v>30316</v>
      </c>
      <c r="BB2896" s="23" t="s">
        <v>30315</v>
      </c>
      <c r="BC2896" s="23" t="s">
        <v>30315</v>
      </c>
      <c r="BD2896" s="23" t="s">
        <v>30315</v>
      </c>
      <c r="BE2896" s="23" t="s">
        <v>30315</v>
      </c>
      <c r="BF2896" s="23" t="s">
        <v>30315</v>
      </c>
    </row>
    <row r="2897">
      <c r="A2897" s="21" t="s">
        <v>38580</v>
      </c>
      <c r="B2897" s="21" t="s">
        <v>17858</v>
      </c>
      <c r="D2897" s="21" t="s">
        <v>17859</v>
      </c>
      <c r="E2897" s="24" t="s">
        <v>38581</v>
      </c>
      <c r="F2897" s="23" t="s">
        <v>38582</v>
      </c>
      <c r="G2897" s="21" t="s">
        <v>24</v>
      </c>
      <c r="H2897" s="21" t="s">
        <v>26</v>
      </c>
      <c r="L2897" s="21" t="s">
        <v>27</v>
      </c>
      <c r="M2897" s="21" t="s">
        <v>17860</v>
      </c>
      <c r="N2897" s="21" t="s">
        <v>218</v>
      </c>
      <c r="O2897" s="21" t="s">
        <v>34</v>
      </c>
      <c r="AA2897" s="23" t="s">
        <v>30315</v>
      </c>
      <c r="AB2897" s="23" t="s">
        <v>30315</v>
      </c>
      <c r="AC2897" s="23" t="s">
        <v>30315</v>
      </c>
      <c r="AD2897" s="23" t="s">
        <v>30315</v>
      </c>
      <c r="AE2897" s="23" t="s">
        <v>30315</v>
      </c>
      <c r="AF2897" s="23" t="s">
        <v>30315</v>
      </c>
      <c r="AG2897" s="23" t="s">
        <v>30315</v>
      </c>
      <c r="AH2897" s="23" t="s">
        <v>30315</v>
      </c>
      <c r="AI2897" s="23" t="s">
        <v>30315</v>
      </c>
      <c r="AJ2897" s="23" t="s">
        <v>30315</v>
      </c>
      <c r="AK2897" s="23" t="s">
        <v>30315</v>
      </c>
      <c r="AL2897" s="23" t="s">
        <v>30315</v>
      </c>
      <c r="AN2897" s="23" t="s">
        <v>30315</v>
      </c>
      <c r="AO2897" s="23" t="s">
        <v>30315</v>
      </c>
      <c r="AP2897" s="23" t="s">
        <v>30315</v>
      </c>
      <c r="AR2897" s="23" t="s">
        <v>30315</v>
      </c>
      <c r="AS2897" s="23" t="s">
        <v>30315</v>
      </c>
      <c r="AT2897" s="23" t="s">
        <v>30315</v>
      </c>
      <c r="AW2897" s="23" t="s">
        <v>30315</v>
      </c>
      <c r="AX2897" s="23" t="s">
        <v>30315</v>
      </c>
      <c r="AY2897" s="23" t="s">
        <v>30315</v>
      </c>
      <c r="AZ2897" s="21" t="s">
        <v>27</v>
      </c>
      <c r="BA2897" s="23" t="s">
        <v>30316</v>
      </c>
      <c r="BB2897" s="23" t="s">
        <v>30315</v>
      </c>
      <c r="BC2897" s="23" t="s">
        <v>30315</v>
      </c>
      <c r="BD2897" s="23" t="s">
        <v>30315</v>
      </c>
      <c r="BE2897" s="23" t="s">
        <v>30315</v>
      </c>
      <c r="BF2897" s="23" t="s">
        <v>30315</v>
      </c>
    </row>
    <row r="2898">
      <c r="A2898" s="21" t="s">
        <v>38583</v>
      </c>
      <c r="B2898" s="21" t="s">
        <v>29180</v>
      </c>
      <c r="D2898" s="21" t="s">
        <v>29181</v>
      </c>
      <c r="E2898" s="24" t="s">
        <v>38584</v>
      </c>
      <c r="F2898" s="23" t="s">
        <v>38585</v>
      </c>
      <c r="G2898" s="21" t="s">
        <v>24</v>
      </c>
      <c r="H2898" s="21" t="s">
        <v>26</v>
      </c>
      <c r="L2898" s="21" t="s">
        <v>27</v>
      </c>
      <c r="M2898" s="21" t="s">
        <v>29182</v>
      </c>
      <c r="N2898" s="21" t="s">
        <v>128</v>
      </c>
      <c r="O2898" s="21" t="s">
        <v>34</v>
      </c>
      <c r="AA2898" s="23" t="s">
        <v>30315</v>
      </c>
      <c r="AB2898" s="23" t="s">
        <v>30315</v>
      </c>
      <c r="AC2898" s="23" t="s">
        <v>30315</v>
      </c>
      <c r="AD2898" s="23" t="s">
        <v>30315</v>
      </c>
      <c r="AE2898" s="23" t="s">
        <v>30315</v>
      </c>
      <c r="AF2898" s="23" t="s">
        <v>30315</v>
      </c>
      <c r="AG2898" s="23" t="s">
        <v>30315</v>
      </c>
      <c r="AH2898" s="23" t="s">
        <v>30315</v>
      </c>
      <c r="AI2898" s="23" t="s">
        <v>30315</v>
      </c>
      <c r="AJ2898" s="23" t="s">
        <v>30315</v>
      </c>
      <c r="AK2898" s="23" t="s">
        <v>30315</v>
      </c>
      <c r="AL2898" s="23" t="s">
        <v>30315</v>
      </c>
      <c r="AN2898" s="23" t="s">
        <v>30315</v>
      </c>
      <c r="AO2898" s="23" t="s">
        <v>30315</v>
      </c>
      <c r="AP2898" s="23" t="s">
        <v>30315</v>
      </c>
      <c r="AR2898" s="23" t="s">
        <v>30315</v>
      </c>
      <c r="AS2898" s="23" t="s">
        <v>30315</v>
      </c>
      <c r="AT2898" s="23" t="s">
        <v>30315</v>
      </c>
      <c r="AW2898" s="23" t="s">
        <v>30315</v>
      </c>
      <c r="AX2898" s="23" t="s">
        <v>30315</v>
      </c>
      <c r="AY2898" s="23" t="s">
        <v>30315</v>
      </c>
      <c r="AZ2898" s="21" t="s">
        <v>27</v>
      </c>
      <c r="BA2898" s="23" t="s">
        <v>30316</v>
      </c>
      <c r="BB2898" s="23" t="s">
        <v>30315</v>
      </c>
      <c r="BC2898" s="23" t="s">
        <v>30315</v>
      </c>
      <c r="BD2898" s="23" t="s">
        <v>30315</v>
      </c>
      <c r="BE2898" s="23" t="s">
        <v>30315</v>
      </c>
      <c r="BF2898" s="23" t="s">
        <v>30315</v>
      </c>
    </row>
    <row r="2899">
      <c r="A2899" s="21" t="s">
        <v>38586</v>
      </c>
      <c r="B2899" s="21" t="s">
        <v>14967</v>
      </c>
      <c r="D2899" s="21" t="s">
        <v>14968</v>
      </c>
      <c r="E2899" s="24" t="s">
        <v>38587</v>
      </c>
      <c r="F2899" s="23" t="s">
        <v>38588</v>
      </c>
      <c r="G2899" s="21" t="s">
        <v>24</v>
      </c>
      <c r="H2899" s="21" t="s">
        <v>26</v>
      </c>
      <c r="L2899" s="21" t="s">
        <v>27</v>
      </c>
      <c r="M2899" s="21" t="s">
        <v>38589</v>
      </c>
      <c r="N2899" s="21" t="s">
        <v>218</v>
      </c>
      <c r="O2899" s="21" t="s">
        <v>364</v>
      </c>
      <c r="AA2899" s="23" t="s">
        <v>30315</v>
      </c>
      <c r="AB2899" s="23" t="s">
        <v>30315</v>
      </c>
      <c r="AC2899" s="23" t="s">
        <v>30315</v>
      </c>
      <c r="AD2899" s="23" t="s">
        <v>30315</v>
      </c>
      <c r="AE2899" s="23" t="s">
        <v>30315</v>
      </c>
      <c r="AF2899" s="23" t="s">
        <v>30315</v>
      </c>
      <c r="AG2899" s="23" t="s">
        <v>30315</v>
      </c>
      <c r="AH2899" s="23" t="s">
        <v>30315</v>
      </c>
      <c r="AI2899" s="23" t="s">
        <v>30315</v>
      </c>
      <c r="AJ2899" s="23" t="s">
        <v>30315</v>
      </c>
      <c r="AK2899" s="23" t="s">
        <v>30315</v>
      </c>
      <c r="AL2899" s="23" t="s">
        <v>30315</v>
      </c>
      <c r="AN2899" s="23" t="s">
        <v>30315</v>
      </c>
      <c r="AO2899" s="23" t="s">
        <v>30315</v>
      </c>
      <c r="AP2899" s="23" t="s">
        <v>30315</v>
      </c>
      <c r="AR2899" s="23" t="s">
        <v>30315</v>
      </c>
      <c r="AS2899" s="23" t="s">
        <v>30315</v>
      </c>
      <c r="AT2899" s="23" t="s">
        <v>30315</v>
      </c>
      <c r="AW2899" s="23" t="s">
        <v>30315</v>
      </c>
      <c r="AX2899" s="23" t="s">
        <v>30315</v>
      </c>
      <c r="AY2899" s="23" t="s">
        <v>30315</v>
      </c>
      <c r="AZ2899" s="21" t="s">
        <v>27</v>
      </c>
      <c r="BA2899" s="23" t="s">
        <v>30316</v>
      </c>
      <c r="BB2899" s="23" t="s">
        <v>30315</v>
      </c>
      <c r="BC2899" s="23" t="s">
        <v>30315</v>
      </c>
      <c r="BD2899" s="23" t="s">
        <v>30315</v>
      </c>
      <c r="BE2899" s="23" t="s">
        <v>30315</v>
      </c>
      <c r="BF2899" s="23" t="s">
        <v>30315</v>
      </c>
    </row>
    <row r="2900">
      <c r="A2900" s="21" t="s">
        <v>38590</v>
      </c>
      <c r="B2900" s="21" t="s">
        <v>13027</v>
      </c>
      <c r="D2900" s="21" t="s">
        <v>13028</v>
      </c>
      <c r="E2900" s="24" t="s">
        <v>38591</v>
      </c>
      <c r="F2900" s="23" t="s">
        <v>38592</v>
      </c>
      <c r="G2900" s="21" t="s">
        <v>24</v>
      </c>
      <c r="H2900" s="21" t="s">
        <v>95</v>
      </c>
      <c r="I2900" s="21" t="s">
        <v>13029</v>
      </c>
      <c r="J2900" s="24" t="s">
        <v>38593</v>
      </c>
      <c r="K2900" s="21" t="s">
        <v>691</v>
      </c>
      <c r="L2900" s="21" t="s">
        <v>96</v>
      </c>
      <c r="N2900" s="21" t="s">
        <v>27</v>
      </c>
      <c r="O2900" s="21" t="s">
        <v>27</v>
      </c>
      <c r="AA2900" s="23" t="s">
        <v>30315</v>
      </c>
      <c r="AB2900" s="23" t="s">
        <v>30315</v>
      </c>
      <c r="AC2900" s="23" t="s">
        <v>30315</v>
      </c>
      <c r="AD2900" s="23" t="s">
        <v>30315</v>
      </c>
      <c r="AE2900" s="23" t="s">
        <v>30315</v>
      </c>
      <c r="AF2900" s="23" t="s">
        <v>30315</v>
      </c>
      <c r="AG2900" s="23" t="s">
        <v>30315</v>
      </c>
      <c r="AH2900" s="23" t="s">
        <v>30315</v>
      </c>
      <c r="AI2900" s="23" t="s">
        <v>30315</v>
      </c>
      <c r="AJ2900" s="23" t="s">
        <v>30315</v>
      </c>
      <c r="AK2900" s="23" t="s">
        <v>30315</v>
      </c>
      <c r="AL2900" s="23" t="s">
        <v>30315</v>
      </c>
      <c r="AN2900" s="23" t="s">
        <v>30315</v>
      </c>
      <c r="AO2900" s="23" t="s">
        <v>30315</v>
      </c>
      <c r="AP2900" s="23" t="s">
        <v>30315</v>
      </c>
      <c r="AR2900" s="23" t="s">
        <v>30315</v>
      </c>
      <c r="AS2900" s="23" t="s">
        <v>30315</v>
      </c>
      <c r="AT2900" s="23" t="s">
        <v>30315</v>
      </c>
      <c r="AW2900" s="23" t="s">
        <v>30315</v>
      </c>
      <c r="AX2900" s="23" t="s">
        <v>30315</v>
      </c>
      <c r="AY2900" s="23" t="s">
        <v>30315</v>
      </c>
      <c r="AZ2900" s="21" t="s">
        <v>27</v>
      </c>
      <c r="BA2900" s="23" t="s">
        <v>30316</v>
      </c>
      <c r="BB2900" s="23" t="s">
        <v>30315</v>
      </c>
      <c r="BC2900" s="23" t="s">
        <v>30315</v>
      </c>
      <c r="BD2900" s="23" t="s">
        <v>30315</v>
      </c>
      <c r="BE2900" s="23" t="s">
        <v>30315</v>
      </c>
      <c r="BF2900" s="23" t="s">
        <v>30315</v>
      </c>
    </row>
    <row r="2901">
      <c r="A2901" s="21" t="s">
        <v>38594</v>
      </c>
      <c r="B2901" s="21" t="s">
        <v>38595</v>
      </c>
      <c r="D2901" s="21" t="s">
        <v>38596</v>
      </c>
      <c r="E2901" s="21" t="s">
        <v>38597</v>
      </c>
      <c r="F2901" s="23" t="s">
        <v>38598</v>
      </c>
      <c r="G2901" s="21" t="s">
        <v>24</v>
      </c>
      <c r="H2901" s="21" t="s">
        <v>26</v>
      </c>
      <c r="L2901" s="21" t="s">
        <v>27</v>
      </c>
      <c r="M2901" s="21" t="s">
        <v>38599</v>
      </c>
      <c r="N2901" s="21" t="s">
        <v>54</v>
      </c>
      <c r="O2901" s="21" t="s">
        <v>34</v>
      </c>
      <c r="AA2901" s="23" t="s">
        <v>30315</v>
      </c>
      <c r="AB2901" s="23" t="s">
        <v>30315</v>
      </c>
      <c r="AC2901" s="23" t="s">
        <v>30315</v>
      </c>
      <c r="AD2901" s="23" t="s">
        <v>30315</v>
      </c>
      <c r="AE2901" s="23" t="s">
        <v>30315</v>
      </c>
      <c r="AF2901" s="23" t="s">
        <v>30315</v>
      </c>
      <c r="AG2901" s="23" t="s">
        <v>30315</v>
      </c>
      <c r="AH2901" s="23" t="s">
        <v>30315</v>
      </c>
      <c r="AI2901" s="23" t="s">
        <v>30315</v>
      </c>
      <c r="AJ2901" s="23" t="s">
        <v>30315</v>
      </c>
      <c r="AK2901" s="23" t="s">
        <v>30315</v>
      </c>
      <c r="AL2901" s="23" t="s">
        <v>30315</v>
      </c>
      <c r="AN2901" s="23" t="s">
        <v>30315</v>
      </c>
      <c r="AO2901" s="23" t="s">
        <v>30315</v>
      </c>
      <c r="AP2901" s="23" t="s">
        <v>30315</v>
      </c>
      <c r="AR2901" s="23" t="s">
        <v>30315</v>
      </c>
      <c r="AS2901" s="23" t="s">
        <v>30315</v>
      </c>
      <c r="AT2901" s="23" t="s">
        <v>30315</v>
      </c>
      <c r="AW2901" s="23" t="s">
        <v>30315</v>
      </c>
      <c r="AX2901" s="23" t="s">
        <v>30315</v>
      </c>
      <c r="AY2901" s="23" t="s">
        <v>30315</v>
      </c>
      <c r="AZ2901" s="21" t="s">
        <v>27</v>
      </c>
      <c r="BA2901" s="23" t="s">
        <v>30316</v>
      </c>
      <c r="BB2901" s="23" t="s">
        <v>30315</v>
      </c>
      <c r="BC2901" s="23" t="s">
        <v>30315</v>
      </c>
      <c r="BD2901" s="23" t="s">
        <v>30315</v>
      </c>
      <c r="BE2901" s="23" t="s">
        <v>30315</v>
      </c>
      <c r="BF2901" s="23" t="s">
        <v>30315</v>
      </c>
    </row>
    <row r="2902">
      <c r="A2902" s="21" t="s">
        <v>38600</v>
      </c>
      <c r="B2902" s="21" t="s">
        <v>16582</v>
      </c>
      <c r="D2902" s="21" t="s">
        <v>16583</v>
      </c>
      <c r="E2902" s="24" t="s">
        <v>38601</v>
      </c>
      <c r="F2902" s="23" t="s">
        <v>38602</v>
      </c>
      <c r="G2902" s="21" t="s">
        <v>24</v>
      </c>
      <c r="H2902" s="21" t="s">
        <v>95</v>
      </c>
      <c r="I2902" s="21" t="s">
        <v>38603</v>
      </c>
      <c r="J2902" s="24" t="s">
        <v>38604</v>
      </c>
      <c r="K2902" s="21" t="s">
        <v>38605</v>
      </c>
      <c r="L2902" s="21" t="s">
        <v>263</v>
      </c>
      <c r="N2902" s="21" t="s">
        <v>27</v>
      </c>
      <c r="O2902" s="21" t="s">
        <v>27</v>
      </c>
      <c r="AA2902" s="23" t="s">
        <v>30315</v>
      </c>
      <c r="AB2902" s="23" t="s">
        <v>30315</v>
      </c>
      <c r="AC2902" s="23" t="s">
        <v>30315</v>
      </c>
      <c r="AD2902" s="23" t="s">
        <v>30315</v>
      </c>
      <c r="AE2902" s="23" t="s">
        <v>30315</v>
      </c>
      <c r="AF2902" s="23" t="s">
        <v>30315</v>
      </c>
      <c r="AG2902" s="23" t="s">
        <v>30315</v>
      </c>
      <c r="AH2902" s="23" t="s">
        <v>30315</v>
      </c>
      <c r="AI2902" s="23" t="s">
        <v>30315</v>
      </c>
      <c r="AJ2902" s="23" t="s">
        <v>30315</v>
      </c>
      <c r="AK2902" s="23" t="s">
        <v>30315</v>
      </c>
      <c r="AL2902" s="23" t="s">
        <v>30315</v>
      </c>
      <c r="AN2902" s="23" t="s">
        <v>30315</v>
      </c>
      <c r="AO2902" s="23" t="s">
        <v>30315</v>
      </c>
      <c r="AP2902" s="23" t="s">
        <v>30315</v>
      </c>
      <c r="AR2902" s="23" t="s">
        <v>30315</v>
      </c>
      <c r="AS2902" s="23" t="s">
        <v>30315</v>
      </c>
      <c r="AT2902" s="23" t="s">
        <v>30315</v>
      </c>
      <c r="AW2902" s="23" t="s">
        <v>30315</v>
      </c>
      <c r="AX2902" s="23" t="s">
        <v>30315</v>
      </c>
      <c r="AY2902" s="23" t="s">
        <v>30315</v>
      </c>
      <c r="AZ2902" s="21" t="s">
        <v>27</v>
      </c>
      <c r="BA2902" s="23" t="s">
        <v>30316</v>
      </c>
      <c r="BB2902" s="23" t="s">
        <v>30315</v>
      </c>
      <c r="BC2902" s="23" t="s">
        <v>30315</v>
      </c>
      <c r="BD2902" s="23" t="s">
        <v>30315</v>
      </c>
      <c r="BE2902" s="23" t="s">
        <v>30315</v>
      </c>
      <c r="BF2902" s="23" t="s">
        <v>30315</v>
      </c>
    </row>
    <row r="2903">
      <c r="A2903" s="21" t="s">
        <v>38606</v>
      </c>
      <c r="B2903" s="21" t="s">
        <v>38607</v>
      </c>
      <c r="D2903" s="21" t="s">
        <v>30243</v>
      </c>
      <c r="E2903" s="24" t="s">
        <v>38608</v>
      </c>
      <c r="F2903" s="23" t="s">
        <v>38609</v>
      </c>
      <c r="G2903" s="21" t="s">
        <v>24</v>
      </c>
      <c r="H2903" s="21" t="s">
        <v>95</v>
      </c>
      <c r="I2903" s="21" t="s">
        <v>11801</v>
      </c>
      <c r="J2903" s="24" t="s">
        <v>38610</v>
      </c>
      <c r="K2903" s="21" t="s">
        <v>1965</v>
      </c>
      <c r="L2903" s="21" t="s">
        <v>263</v>
      </c>
      <c r="N2903" s="21" t="s">
        <v>27</v>
      </c>
      <c r="O2903" s="21" t="s">
        <v>27</v>
      </c>
      <c r="AA2903" s="23" t="s">
        <v>30315</v>
      </c>
      <c r="AB2903" s="23" t="s">
        <v>30315</v>
      </c>
      <c r="AC2903" s="23" t="s">
        <v>30315</v>
      </c>
      <c r="AD2903" s="23" t="s">
        <v>30315</v>
      </c>
      <c r="AE2903" s="23" t="s">
        <v>30315</v>
      </c>
      <c r="AF2903" s="23" t="s">
        <v>30315</v>
      </c>
      <c r="AG2903" s="23" t="s">
        <v>30315</v>
      </c>
      <c r="AH2903" s="23" t="s">
        <v>30315</v>
      </c>
      <c r="AI2903" s="23" t="s">
        <v>30315</v>
      </c>
      <c r="AJ2903" s="23" t="s">
        <v>30315</v>
      </c>
      <c r="AK2903" s="23" t="s">
        <v>30315</v>
      </c>
      <c r="AL2903" s="23" t="s">
        <v>30315</v>
      </c>
      <c r="AN2903" s="23" t="s">
        <v>30315</v>
      </c>
      <c r="AO2903" s="23" t="s">
        <v>30315</v>
      </c>
      <c r="AP2903" s="23" t="s">
        <v>30315</v>
      </c>
      <c r="AR2903" s="23" t="s">
        <v>30315</v>
      </c>
      <c r="AS2903" s="23" t="s">
        <v>30315</v>
      </c>
      <c r="AT2903" s="23" t="s">
        <v>30315</v>
      </c>
      <c r="AW2903" s="23" t="s">
        <v>30315</v>
      </c>
      <c r="AX2903" s="23" t="s">
        <v>30315</v>
      </c>
      <c r="AY2903" s="23" t="s">
        <v>30315</v>
      </c>
      <c r="AZ2903" s="21" t="s">
        <v>27</v>
      </c>
      <c r="BA2903" s="23" t="s">
        <v>30316</v>
      </c>
      <c r="BB2903" s="23" t="s">
        <v>30315</v>
      </c>
      <c r="BC2903" s="23" t="s">
        <v>30315</v>
      </c>
      <c r="BD2903" s="23" t="s">
        <v>30315</v>
      </c>
      <c r="BE2903" s="23" t="s">
        <v>30315</v>
      </c>
      <c r="BF2903" s="23" t="s">
        <v>30315</v>
      </c>
    </row>
    <row r="2904">
      <c r="A2904" s="21" t="s">
        <v>38611</v>
      </c>
      <c r="B2904" s="21" t="s">
        <v>18711</v>
      </c>
      <c r="D2904" s="21" t="s">
        <v>3402</v>
      </c>
      <c r="E2904" s="24" t="s">
        <v>38612</v>
      </c>
      <c r="F2904" s="23" t="s">
        <v>31674</v>
      </c>
      <c r="G2904" s="21" t="s">
        <v>24</v>
      </c>
      <c r="H2904" s="21" t="s">
        <v>26</v>
      </c>
      <c r="L2904" s="21" t="s">
        <v>27</v>
      </c>
      <c r="M2904" s="21" t="s">
        <v>18712</v>
      </c>
      <c r="N2904" s="21" t="s">
        <v>128</v>
      </c>
      <c r="O2904" s="21" t="s">
        <v>34</v>
      </c>
      <c r="AA2904" s="23" t="s">
        <v>30315</v>
      </c>
      <c r="AB2904" s="23" t="s">
        <v>30315</v>
      </c>
      <c r="AC2904" s="23" t="s">
        <v>30315</v>
      </c>
      <c r="AD2904" s="23" t="s">
        <v>30315</v>
      </c>
      <c r="AE2904" s="23" t="s">
        <v>30315</v>
      </c>
      <c r="AF2904" s="23" t="s">
        <v>30315</v>
      </c>
      <c r="AG2904" s="23" t="s">
        <v>30315</v>
      </c>
      <c r="AH2904" s="23" t="s">
        <v>30315</v>
      </c>
      <c r="AI2904" s="23" t="s">
        <v>30315</v>
      </c>
      <c r="AJ2904" s="23" t="s">
        <v>30315</v>
      </c>
      <c r="AK2904" s="23" t="s">
        <v>30315</v>
      </c>
      <c r="AL2904" s="23" t="s">
        <v>30315</v>
      </c>
      <c r="AN2904" s="23" t="s">
        <v>30315</v>
      </c>
      <c r="AO2904" s="23" t="s">
        <v>30315</v>
      </c>
      <c r="AP2904" s="23" t="s">
        <v>30315</v>
      </c>
      <c r="AR2904" s="23" t="s">
        <v>30315</v>
      </c>
      <c r="AS2904" s="23" t="s">
        <v>30315</v>
      </c>
      <c r="AT2904" s="23" t="s">
        <v>30315</v>
      </c>
      <c r="AW2904" s="23" t="s">
        <v>30315</v>
      </c>
      <c r="AX2904" s="23" t="s">
        <v>30315</v>
      </c>
      <c r="AY2904" s="23" t="s">
        <v>30315</v>
      </c>
      <c r="AZ2904" s="21" t="s">
        <v>27</v>
      </c>
      <c r="BA2904" s="23" t="s">
        <v>30316</v>
      </c>
      <c r="BB2904" s="23" t="s">
        <v>30315</v>
      </c>
      <c r="BC2904" s="23" t="s">
        <v>30315</v>
      </c>
      <c r="BD2904" s="23" t="s">
        <v>30315</v>
      </c>
      <c r="BE2904" s="23" t="s">
        <v>30315</v>
      </c>
      <c r="BF2904" s="23" t="s">
        <v>30315</v>
      </c>
    </row>
    <row r="2905">
      <c r="A2905" s="21" t="s">
        <v>38613</v>
      </c>
      <c r="B2905" s="21" t="s">
        <v>38614</v>
      </c>
      <c r="D2905" s="21" t="s">
        <v>38615</v>
      </c>
      <c r="E2905" s="24" t="s">
        <v>38616</v>
      </c>
      <c r="F2905" s="23" t="s">
        <v>38617</v>
      </c>
      <c r="G2905" s="21" t="s">
        <v>24</v>
      </c>
      <c r="H2905" s="21" t="s">
        <v>26</v>
      </c>
      <c r="L2905" s="21" t="s">
        <v>27</v>
      </c>
      <c r="M2905" s="21" t="s">
        <v>12198</v>
      </c>
      <c r="N2905" s="21" t="s">
        <v>33</v>
      </c>
      <c r="O2905" s="21" t="s">
        <v>69</v>
      </c>
      <c r="AA2905" s="23" t="s">
        <v>30315</v>
      </c>
      <c r="AB2905" s="23" t="s">
        <v>30315</v>
      </c>
      <c r="AC2905" s="23" t="s">
        <v>30315</v>
      </c>
      <c r="AD2905" s="23" t="s">
        <v>30315</v>
      </c>
      <c r="AE2905" s="23" t="s">
        <v>30315</v>
      </c>
      <c r="AF2905" s="23" t="s">
        <v>30315</v>
      </c>
      <c r="AG2905" s="23" t="s">
        <v>30315</v>
      </c>
      <c r="AH2905" s="23" t="s">
        <v>30315</v>
      </c>
      <c r="AI2905" s="23" t="s">
        <v>30315</v>
      </c>
      <c r="AJ2905" s="23" t="s">
        <v>30315</v>
      </c>
      <c r="AK2905" s="23" t="s">
        <v>30315</v>
      </c>
      <c r="AL2905" s="23" t="s">
        <v>30315</v>
      </c>
      <c r="AN2905" s="23" t="s">
        <v>30315</v>
      </c>
      <c r="AO2905" s="23" t="s">
        <v>30315</v>
      </c>
      <c r="AP2905" s="23" t="s">
        <v>30315</v>
      </c>
      <c r="AR2905" s="23" t="s">
        <v>30315</v>
      </c>
      <c r="AS2905" s="23" t="s">
        <v>30315</v>
      </c>
      <c r="AT2905" s="23" t="s">
        <v>30315</v>
      </c>
      <c r="AW2905" s="23" t="s">
        <v>30315</v>
      </c>
      <c r="AX2905" s="23" t="s">
        <v>30315</v>
      </c>
      <c r="AY2905" s="23" t="s">
        <v>30315</v>
      </c>
      <c r="AZ2905" s="21" t="s">
        <v>27</v>
      </c>
      <c r="BA2905" s="23" t="s">
        <v>30316</v>
      </c>
      <c r="BB2905" s="23" t="s">
        <v>30315</v>
      </c>
      <c r="BC2905" s="23" t="s">
        <v>30315</v>
      </c>
      <c r="BD2905" s="23" t="s">
        <v>30315</v>
      </c>
      <c r="BE2905" s="23" t="s">
        <v>30315</v>
      </c>
      <c r="BF2905" s="23" t="s">
        <v>30315</v>
      </c>
    </row>
    <row r="2906">
      <c r="A2906" s="21" t="s">
        <v>38618</v>
      </c>
      <c r="B2906" s="21" t="s">
        <v>14496</v>
      </c>
      <c r="D2906" s="21" t="s">
        <v>38619</v>
      </c>
      <c r="E2906" s="24" t="s">
        <v>38620</v>
      </c>
      <c r="F2906" s="23" t="s">
        <v>38621</v>
      </c>
      <c r="G2906" s="21" t="s">
        <v>24</v>
      </c>
      <c r="H2906" s="21" t="s">
        <v>26</v>
      </c>
      <c r="L2906" s="21" t="s">
        <v>27</v>
      </c>
      <c r="M2906" s="21" t="s">
        <v>14498</v>
      </c>
      <c r="N2906" s="21" t="s">
        <v>128</v>
      </c>
      <c r="O2906" s="21" t="s">
        <v>69</v>
      </c>
      <c r="AA2906" s="23" t="s">
        <v>30315</v>
      </c>
      <c r="AB2906" s="23" t="s">
        <v>30315</v>
      </c>
      <c r="AC2906" s="23" t="s">
        <v>30315</v>
      </c>
      <c r="AD2906" s="23" t="s">
        <v>30315</v>
      </c>
      <c r="AE2906" s="23" t="s">
        <v>30315</v>
      </c>
      <c r="AF2906" s="23" t="s">
        <v>30315</v>
      </c>
      <c r="AG2906" s="23" t="s">
        <v>30315</v>
      </c>
      <c r="AH2906" s="23" t="s">
        <v>30315</v>
      </c>
      <c r="AI2906" s="23" t="s">
        <v>30315</v>
      </c>
      <c r="AJ2906" s="23" t="s">
        <v>30315</v>
      </c>
      <c r="AK2906" s="23" t="s">
        <v>30315</v>
      </c>
      <c r="AL2906" s="23" t="s">
        <v>30315</v>
      </c>
      <c r="AN2906" s="23" t="s">
        <v>30315</v>
      </c>
      <c r="AO2906" s="23" t="s">
        <v>30315</v>
      </c>
      <c r="AP2906" s="23" t="s">
        <v>30315</v>
      </c>
      <c r="AR2906" s="23" t="s">
        <v>30315</v>
      </c>
      <c r="AS2906" s="23" t="s">
        <v>30315</v>
      </c>
      <c r="AT2906" s="23" t="s">
        <v>30315</v>
      </c>
      <c r="AW2906" s="23" t="s">
        <v>30315</v>
      </c>
      <c r="AX2906" s="23" t="s">
        <v>30315</v>
      </c>
      <c r="AY2906" s="23" t="s">
        <v>30315</v>
      </c>
      <c r="AZ2906" s="21" t="s">
        <v>27</v>
      </c>
      <c r="BA2906" s="23" t="s">
        <v>30316</v>
      </c>
      <c r="BB2906" s="23" t="s">
        <v>30315</v>
      </c>
      <c r="BC2906" s="23" t="s">
        <v>30315</v>
      </c>
      <c r="BD2906" s="23" t="s">
        <v>30315</v>
      </c>
      <c r="BE2906" s="23" t="s">
        <v>30315</v>
      </c>
      <c r="BF2906" s="23" t="s">
        <v>30315</v>
      </c>
    </row>
    <row r="2907">
      <c r="A2907" s="21" t="s">
        <v>38622</v>
      </c>
      <c r="B2907" s="21" t="s">
        <v>38623</v>
      </c>
      <c r="D2907" s="21" t="s">
        <v>38624</v>
      </c>
      <c r="E2907" s="21" t="s">
        <v>38625</v>
      </c>
      <c r="F2907" s="23" t="s">
        <v>38626</v>
      </c>
      <c r="G2907" s="21" t="s">
        <v>24</v>
      </c>
      <c r="H2907" s="21" t="s">
        <v>26</v>
      </c>
      <c r="L2907" s="21" t="s">
        <v>27</v>
      </c>
      <c r="M2907" s="21" t="s">
        <v>38627</v>
      </c>
      <c r="N2907" s="21" t="s">
        <v>54</v>
      </c>
      <c r="O2907" s="21" t="s">
        <v>62</v>
      </c>
      <c r="AA2907" s="23" t="s">
        <v>30315</v>
      </c>
      <c r="AB2907" s="23" t="s">
        <v>30315</v>
      </c>
      <c r="AC2907" s="23" t="s">
        <v>30315</v>
      </c>
      <c r="AD2907" s="23" t="s">
        <v>30315</v>
      </c>
      <c r="AE2907" s="23" t="s">
        <v>30315</v>
      </c>
      <c r="AF2907" s="23" t="s">
        <v>30315</v>
      </c>
      <c r="AG2907" s="23" t="s">
        <v>30315</v>
      </c>
      <c r="AH2907" s="23" t="s">
        <v>30315</v>
      </c>
      <c r="AI2907" s="23" t="s">
        <v>30315</v>
      </c>
      <c r="AJ2907" s="23" t="s">
        <v>30315</v>
      </c>
      <c r="AK2907" s="23" t="s">
        <v>30315</v>
      </c>
      <c r="AL2907" s="23" t="s">
        <v>30315</v>
      </c>
      <c r="AN2907" s="23" t="s">
        <v>30315</v>
      </c>
      <c r="AO2907" s="23" t="s">
        <v>30315</v>
      </c>
      <c r="AP2907" s="23" t="s">
        <v>30315</v>
      </c>
      <c r="AR2907" s="23" t="s">
        <v>30315</v>
      </c>
      <c r="AS2907" s="23" t="s">
        <v>30315</v>
      </c>
      <c r="AT2907" s="23" t="s">
        <v>30315</v>
      </c>
      <c r="AW2907" s="23" t="s">
        <v>30315</v>
      </c>
      <c r="AX2907" s="23" t="s">
        <v>30315</v>
      </c>
      <c r="AY2907" s="23" t="s">
        <v>30315</v>
      </c>
      <c r="AZ2907" s="21" t="s">
        <v>27</v>
      </c>
      <c r="BA2907" s="23" t="s">
        <v>30316</v>
      </c>
      <c r="BB2907" s="23" t="s">
        <v>30315</v>
      </c>
      <c r="BC2907" s="23" t="s">
        <v>30315</v>
      </c>
      <c r="BD2907" s="23" t="s">
        <v>30315</v>
      </c>
      <c r="BE2907" s="23" t="s">
        <v>30315</v>
      </c>
      <c r="BF2907" s="23" t="s">
        <v>30315</v>
      </c>
    </row>
    <row r="2908">
      <c r="A2908" s="21" t="s">
        <v>38628</v>
      </c>
      <c r="B2908" s="21" t="s">
        <v>38629</v>
      </c>
      <c r="D2908" s="21" t="s">
        <v>38630</v>
      </c>
      <c r="E2908" s="21" t="s">
        <v>38631</v>
      </c>
      <c r="F2908" s="23" t="s">
        <v>38632</v>
      </c>
      <c r="G2908" s="21" t="s">
        <v>24</v>
      </c>
      <c r="H2908" s="21" t="s">
        <v>26</v>
      </c>
      <c r="L2908" s="21" t="s">
        <v>27</v>
      </c>
      <c r="M2908" s="21" t="s">
        <v>38633</v>
      </c>
      <c r="N2908" s="21" t="s">
        <v>61</v>
      </c>
      <c r="O2908" s="21" t="s">
        <v>364</v>
      </c>
      <c r="AA2908" s="23" t="s">
        <v>30315</v>
      </c>
      <c r="AB2908" s="23" t="s">
        <v>30315</v>
      </c>
      <c r="AC2908" s="23" t="s">
        <v>30315</v>
      </c>
      <c r="AD2908" s="23" t="s">
        <v>30315</v>
      </c>
      <c r="AE2908" s="23" t="s">
        <v>30315</v>
      </c>
      <c r="AF2908" s="23" t="s">
        <v>30315</v>
      </c>
      <c r="AG2908" s="23" t="s">
        <v>30315</v>
      </c>
      <c r="AH2908" s="23" t="s">
        <v>30315</v>
      </c>
      <c r="AI2908" s="23" t="s">
        <v>30315</v>
      </c>
      <c r="AJ2908" s="23" t="s">
        <v>30315</v>
      </c>
      <c r="AK2908" s="23" t="s">
        <v>30315</v>
      </c>
      <c r="AL2908" s="23" t="s">
        <v>30315</v>
      </c>
      <c r="AN2908" s="23" t="s">
        <v>30315</v>
      </c>
      <c r="AO2908" s="23" t="s">
        <v>30315</v>
      </c>
      <c r="AP2908" s="23" t="s">
        <v>30315</v>
      </c>
      <c r="AR2908" s="23" t="s">
        <v>30315</v>
      </c>
      <c r="AS2908" s="23" t="s">
        <v>30315</v>
      </c>
      <c r="AT2908" s="23" t="s">
        <v>30315</v>
      </c>
      <c r="AW2908" s="23" t="s">
        <v>30315</v>
      </c>
      <c r="AX2908" s="23" t="s">
        <v>30315</v>
      </c>
      <c r="AY2908" s="23" t="s">
        <v>30315</v>
      </c>
      <c r="AZ2908" s="21" t="s">
        <v>27</v>
      </c>
      <c r="BA2908" s="23" t="s">
        <v>30316</v>
      </c>
      <c r="BB2908" s="23" t="s">
        <v>30315</v>
      </c>
      <c r="BC2908" s="23" t="s">
        <v>30315</v>
      </c>
      <c r="BD2908" s="23" t="s">
        <v>30315</v>
      </c>
      <c r="BE2908" s="23" t="s">
        <v>30315</v>
      </c>
      <c r="BF2908" s="23" t="s">
        <v>30315</v>
      </c>
    </row>
    <row r="2909">
      <c r="A2909" s="21" t="s">
        <v>38634</v>
      </c>
      <c r="B2909" s="21" t="s">
        <v>24867</v>
      </c>
      <c r="D2909" s="21" t="s">
        <v>18840</v>
      </c>
      <c r="E2909" s="24" t="s">
        <v>38635</v>
      </c>
      <c r="F2909" s="23" t="s">
        <v>38636</v>
      </c>
      <c r="G2909" s="21" t="s">
        <v>24</v>
      </c>
      <c r="H2909" s="21" t="s">
        <v>26</v>
      </c>
      <c r="L2909" s="21" t="s">
        <v>27</v>
      </c>
      <c r="M2909" s="21" t="s">
        <v>19783</v>
      </c>
      <c r="N2909" s="21" t="s">
        <v>61</v>
      </c>
      <c r="O2909" s="21" t="s">
        <v>69</v>
      </c>
      <c r="AA2909" s="23" t="s">
        <v>30315</v>
      </c>
      <c r="AB2909" s="23" t="s">
        <v>30315</v>
      </c>
      <c r="AC2909" s="23" t="s">
        <v>30315</v>
      </c>
      <c r="AD2909" s="23" t="s">
        <v>30315</v>
      </c>
      <c r="AE2909" s="23" t="s">
        <v>30315</v>
      </c>
      <c r="AF2909" s="23" t="s">
        <v>30315</v>
      </c>
      <c r="AG2909" s="23" t="s">
        <v>30315</v>
      </c>
      <c r="AH2909" s="23" t="s">
        <v>30315</v>
      </c>
      <c r="AI2909" s="23" t="s">
        <v>30315</v>
      </c>
      <c r="AJ2909" s="23" t="s">
        <v>30315</v>
      </c>
      <c r="AK2909" s="23" t="s">
        <v>30315</v>
      </c>
      <c r="AL2909" s="23" t="s">
        <v>30315</v>
      </c>
      <c r="AN2909" s="23" t="s">
        <v>30315</v>
      </c>
      <c r="AO2909" s="23" t="s">
        <v>30315</v>
      </c>
      <c r="AP2909" s="23" t="s">
        <v>30315</v>
      </c>
      <c r="AR2909" s="23" t="s">
        <v>30315</v>
      </c>
      <c r="AS2909" s="23" t="s">
        <v>30315</v>
      </c>
      <c r="AT2909" s="23" t="s">
        <v>30315</v>
      </c>
      <c r="AW2909" s="23" t="s">
        <v>30315</v>
      </c>
      <c r="AX2909" s="23" t="s">
        <v>30315</v>
      </c>
      <c r="AY2909" s="23" t="s">
        <v>30315</v>
      </c>
      <c r="AZ2909" s="21" t="s">
        <v>27</v>
      </c>
      <c r="BA2909" s="23" t="s">
        <v>30316</v>
      </c>
      <c r="BB2909" s="23" t="s">
        <v>30315</v>
      </c>
      <c r="BC2909" s="23" t="s">
        <v>30315</v>
      </c>
      <c r="BD2909" s="23" t="s">
        <v>30315</v>
      </c>
      <c r="BE2909" s="23" t="s">
        <v>30315</v>
      </c>
      <c r="BF2909" s="23" t="s">
        <v>30315</v>
      </c>
    </row>
    <row r="2910">
      <c r="A2910" s="21" t="s">
        <v>38637</v>
      </c>
      <c r="B2910" s="21" t="s">
        <v>38638</v>
      </c>
      <c r="D2910" s="21" t="s">
        <v>38639</v>
      </c>
      <c r="E2910" s="24" t="s">
        <v>38640</v>
      </c>
      <c r="F2910" s="21" t="s">
        <v>7172</v>
      </c>
      <c r="G2910" s="21" t="s">
        <v>24</v>
      </c>
      <c r="H2910" s="21" t="s">
        <v>26</v>
      </c>
      <c r="L2910" s="21" t="s">
        <v>27</v>
      </c>
      <c r="N2910" s="21" t="s">
        <v>27</v>
      </c>
      <c r="O2910" s="21" t="s">
        <v>27</v>
      </c>
      <c r="AA2910" s="23" t="s">
        <v>30315</v>
      </c>
      <c r="AB2910" s="23" t="s">
        <v>30315</v>
      </c>
      <c r="AC2910" s="23" t="s">
        <v>30315</v>
      </c>
      <c r="AD2910" s="23" t="s">
        <v>30315</v>
      </c>
      <c r="AE2910" s="23" t="s">
        <v>30315</v>
      </c>
      <c r="AF2910" s="23" t="s">
        <v>30315</v>
      </c>
      <c r="AG2910" s="23" t="s">
        <v>30315</v>
      </c>
      <c r="AH2910" s="23" t="s">
        <v>30315</v>
      </c>
      <c r="AI2910" s="23" t="s">
        <v>30315</v>
      </c>
      <c r="AJ2910" s="23" t="s">
        <v>30315</v>
      </c>
      <c r="AK2910" s="23" t="s">
        <v>30315</v>
      </c>
      <c r="AL2910" s="23" t="s">
        <v>30315</v>
      </c>
      <c r="AN2910" s="23" t="s">
        <v>30315</v>
      </c>
      <c r="AO2910" s="23" t="s">
        <v>30315</v>
      </c>
      <c r="AP2910" s="23" t="s">
        <v>30315</v>
      </c>
      <c r="AR2910" s="23" t="s">
        <v>30315</v>
      </c>
      <c r="AS2910" s="23" t="s">
        <v>30315</v>
      </c>
      <c r="AT2910" s="23" t="s">
        <v>30315</v>
      </c>
      <c r="AW2910" s="23" t="s">
        <v>30315</v>
      </c>
      <c r="AX2910" s="23" t="s">
        <v>30315</v>
      </c>
      <c r="AY2910" s="23" t="s">
        <v>30315</v>
      </c>
      <c r="AZ2910" s="21" t="s">
        <v>27</v>
      </c>
      <c r="BA2910" s="23" t="s">
        <v>30316</v>
      </c>
      <c r="BB2910" s="23" t="s">
        <v>30315</v>
      </c>
      <c r="BC2910" s="23" t="s">
        <v>30315</v>
      </c>
      <c r="BD2910" s="23" t="s">
        <v>30315</v>
      </c>
      <c r="BE2910" s="23" t="s">
        <v>30315</v>
      </c>
      <c r="BF2910" s="23" t="s">
        <v>30315</v>
      </c>
    </row>
    <row r="2911">
      <c r="A2911" s="21" t="s">
        <v>38641</v>
      </c>
      <c r="B2911" s="21" t="s">
        <v>38642</v>
      </c>
      <c r="D2911" s="21" t="s">
        <v>38643</v>
      </c>
      <c r="E2911" s="24" t="s">
        <v>38644</v>
      </c>
      <c r="F2911" s="23" t="s">
        <v>38645</v>
      </c>
      <c r="G2911" s="21" t="s">
        <v>133</v>
      </c>
      <c r="H2911" s="21" t="s">
        <v>95</v>
      </c>
      <c r="I2911" s="21" t="s">
        <v>38646</v>
      </c>
      <c r="J2911" s="24" t="s">
        <v>38647</v>
      </c>
      <c r="K2911" s="21" t="s">
        <v>4273</v>
      </c>
      <c r="L2911" s="21" t="s">
        <v>500</v>
      </c>
      <c r="N2911" s="21" t="s">
        <v>27</v>
      </c>
      <c r="O2911" s="21" t="s">
        <v>27</v>
      </c>
      <c r="AA2911" s="23" t="s">
        <v>30315</v>
      </c>
      <c r="AB2911" s="23" t="s">
        <v>30315</v>
      </c>
      <c r="AC2911" s="23" t="s">
        <v>30315</v>
      </c>
      <c r="AD2911" s="23" t="s">
        <v>30315</v>
      </c>
      <c r="AE2911" s="23" t="s">
        <v>30315</v>
      </c>
      <c r="AF2911" s="23" t="s">
        <v>30315</v>
      </c>
      <c r="AG2911" s="23" t="s">
        <v>30315</v>
      </c>
      <c r="AH2911" s="23" t="s">
        <v>30315</v>
      </c>
      <c r="AI2911" s="23" t="s">
        <v>30315</v>
      </c>
      <c r="AJ2911" s="23" t="s">
        <v>30315</v>
      </c>
      <c r="AK2911" s="23" t="s">
        <v>30315</v>
      </c>
      <c r="AL2911" s="23" t="s">
        <v>30315</v>
      </c>
      <c r="AN2911" s="23" t="s">
        <v>30315</v>
      </c>
      <c r="AO2911" s="23" t="s">
        <v>30315</v>
      </c>
      <c r="AP2911" s="23" t="s">
        <v>30315</v>
      </c>
      <c r="AR2911" s="23" t="s">
        <v>30315</v>
      </c>
      <c r="AS2911" s="23" t="s">
        <v>30315</v>
      </c>
      <c r="AT2911" s="23" t="s">
        <v>30315</v>
      </c>
      <c r="AW2911" s="23" t="s">
        <v>30315</v>
      </c>
      <c r="AX2911" s="23" t="s">
        <v>30315</v>
      </c>
      <c r="AY2911" s="23" t="s">
        <v>30315</v>
      </c>
      <c r="AZ2911" s="21" t="s">
        <v>27</v>
      </c>
      <c r="BA2911" s="23" t="s">
        <v>30316</v>
      </c>
      <c r="BB2911" s="23" t="s">
        <v>30315</v>
      </c>
      <c r="BC2911" s="23" t="s">
        <v>30315</v>
      </c>
      <c r="BD2911" s="23" t="s">
        <v>30315</v>
      </c>
      <c r="BE2911" s="23" t="s">
        <v>30315</v>
      </c>
      <c r="BF2911" s="23" t="s">
        <v>30315</v>
      </c>
    </row>
    <row r="2912">
      <c r="A2912" s="21" t="s">
        <v>38648</v>
      </c>
      <c r="B2912" s="21" t="s">
        <v>15091</v>
      </c>
      <c r="D2912" s="21" t="s">
        <v>15092</v>
      </c>
      <c r="E2912" s="24" t="s">
        <v>38649</v>
      </c>
      <c r="F2912" s="23" t="s">
        <v>38650</v>
      </c>
      <c r="G2912" s="21" t="s">
        <v>24</v>
      </c>
      <c r="H2912" s="21" t="s">
        <v>26</v>
      </c>
      <c r="L2912" s="21" t="s">
        <v>27</v>
      </c>
      <c r="M2912" s="21" t="s">
        <v>13749</v>
      </c>
      <c r="N2912" s="21" t="s">
        <v>61</v>
      </c>
      <c r="O2912" s="21" t="s">
        <v>62</v>
      </c>
      <c r="AA2912" s="23" t="s">
        <v>30315</v>
      </c>
      <c r="AB2912" s="23" t="s">
        <v>30315</v>
      </c>
      <c r="AC2912" s="23" t="s">
        <v>30315</v>
      </c>
      <c r="AD2912" s="23" t="s">
        <v>30315</v>
      </c>
      <c r="AE2912" s="23" t="s">
        <v>30315</v>
      </c>
      <c r="AF2912" s="23" t="s">
        <v>30315</v>
      </c>
      <c r="AG2912" s="23" t="s">
        <v>30315</v>
      </c>
      <c r="AH2912" s="23" t="s">
        <v>30315</v>
      </c>
      <c r="AI2912" s="23" t="s">
        <v>30315</v>
      </c>
      <c r="AJ2912" s="23" t="s">
        <v>30315</v>
      </c>
      <c r="AK2912" s="23" t="s">
        <v>30315</v>
      </c>
      <c r="AL2912" s="23" t="s">
        <v>30315</v>
      </c>
      <c r="AN2912" s="23" t="s">
        <v>30315</v>
      </c>
      <c r="AO2912" s="23" t="s">
        <v>30315</v>
      </c>
      <c r="AP2912" s="23" t="s">
        <v>30315</v>
      </c>
      <c r="AR2912" s="23" t="s">
        <v>30315</v>
      </c>
      <c r="AS2912" s="23" t="s">
        <v>30315</v>
      </c>
      <c r="AT2912" s="23" t="s">
        <v>30315</v>
      </c>
      <c r="AW2912" s="23" t="s">
        <v>30315</v>
      </c>
      <c r="AX2912" s="23" t="s">
        <v>30315</v>
      </c>
      <c r="AY2912" s="23" t="s">
        <v>30315</v>
      </c>
      <c r="AZ2912" s="21" t="s">
        <v>27</v>
      </c>
      <c r="BA2912" s="23" t="s">
        <v>30316</v>
      </c>
      <c r="BB2912" s="23" t="s">
        <v>30315</v>
      </c>
      <c r="BC2912" s="23" t="s">
        <v>30315</v>
      </c>
      <c r="BD2912" s="23" t="s">
        <v>30315</v>
      </c>
      <c r="BE2912" s="23" t="s">
        <v>30315</v>
      </c>
      <c r="BF2912" s="23" t="s">
        <v>30315</v>
      </c>
    </row>
    <row r="2913">
      <c r="A2913" s="21" t="s">
        <v>38651</v>
      </c>
      <c r="B2913" s="21" t="s">
        <v>38652</v>
      </c>
      <c r="D2913" s="21" t="s">
        <v>38653</v>
      </c>
      <c r="E2913" s="24" t="s">
        <v>38654</v>
      </c>
      <c r="F2913" s="23" t="s">
        <v>38655</v>
      </c>
      <c r="G2913" s="21" t="s">
        <v>24</v>
      </c>
      <c r="H2913" s="21" t="s">
        <v>26</v>
      </c>
      <c r="L2913" s="21" t="s">
        <v>27</v>
      </c>
      <c r="M2913" s="21" t="s">
        <v>13749</v>
      </c>
      <c r="N2913" s="21" t="s">
        <v>61</v>
      </c>
      <c r="O2913" s="21" t="s">
        <v>62</v>
      </c>
      <c r="AA2913" s="23" t="s">
        <v>30315</v>
      </c>
      <c r="AB2913" s="23" t="s">
        <v>30315</v>
      </c>
      <c r="AC2913" s="23" t="s">
        <v>30315</v>
      </c>
      <c r="AD2913" s="23" t="s">
        <v>30315</v>
      </c>
      <c r="AE2913" s="23" t="s">
        <v>30315</v>
      </c>
      <c r="AF2913" s="23" t="s">
        <v>30315</v>
      </c>
      <c r="AG2913" s="23" t="s">
        <v>30315</v>
      </c>
      <c r="AH2913" s="23" t="s">
        <v>30315</v>
      </c>
      <c r="AI2913" s="23" t="s">
        <v>30315</v>
      </c>
      <c r="AJ2913" s="23" t="s">
        <v>30315</v>
      </c>
      <c r="AK2913" s="23" t="s">
        <v>30315</v>
      </c>
      <c r="AL2913" s="23" t="s">
        <v>30315</v>
      </c>
      <c r="AN2913" s="23" t="s">
        <v>30315</v>
      </c>
      <c r="AO2913" s="23" t="s">
        <v>30315</v>
      </c>
      <c r="AP2913" s="23" t="s">
        <v>30315</v>
      </c>
      <c r="AR2913" s="23" t="s">
        <v>30315</v>
      </c>
      <c r="AS2913" s="23" t="s">
        <v>30315</v>
      </c>
      <c r="AT2913" s="23" t="s">
        <v>30315</v>
      </c>
      <c r="AW2913" s="23" t="s">
        <v>30315</v>
      </c>
      <c r="AX2913" s="23" t="s">
        <v>30315</v>
      </c>
      <c r="AY2913" s="23" t="s">
        <v>30315</v>
      </c>
      <c r="AZ2913" s="21" t="s">
        <v>27</v>
      </c>
      <c r="BA2913" s="23" t="s">
        <v>30316</v>
      </c>
      <c r="BB2913" s="23" t="s">
        <v>30315</v>
      </c>
      <c r="BC2913" s="23" t="s">
        <v>30315</v>
      </c>
      <c r="BD2913" s="23" t="s">
        <v>30315</v>
      </c>
      <c r="BE2913" s="23" t="s">
        <v>30315</v>
      </c>
      <c r="BF2913" s="23" t="s">
        <v>30315</v>
      </c>
    </row>
    <row r="2914">
      <c r="A2914" s="21" t="s">
        <v>38656</v>
      </c>
      <c r="B2914" s="21" t="s">
        <v>8259</v>
      </c>
      <c r="D2914" s="21" t="s">
        <v>8260</v>
      </c>
      <c r="E2914" s="24" t="s">
        <v>8262</v>
      </c>
      <c r="F2914" s="23" t="s">
        <v>33922</v>
      </c>
      <c r="G2914" s="21" t="s">
        <v>24</v>
      </c>
      <c r="H2914" s="21" t="s">
        <v>26</v>
      </c>
      <c r="L2914" s="21" t="s">
        <v>27</v>
      </c>
      <c r="M2914" s="21" t="s">
        <v>8263</v>
      </c>
      <c r="N2914" s="21" t="s">
        <v>61</v>
      </c>
      <c r="O2914" s="21" t="s">
        <v>77</v>
      </c>
      <c r="AA2914" s="23" t="s">
        <v>30315</v>
      </c>
      <c r="AB2914" s="23" t="s">
        <v>30315</v>
      </c>
      <c r="AC2914" s="23" t="s">
        <v>30315</v>
      </c>
      <c r="AD2914" s="23" t="s">
        <v>30315</v>
      </c>
      <c r="AE2914" s="23" t="s">
        <v>30315</v>
      </c>
      <c r="AF2914" s="23" t="s">
        <v>30315</v>
      </c>
      <c r="AG2914" s="23" t="s">
        <v>30315</v>
      </c>
      <c r="AH2914" s="23" t="s">
        <v>30315</v>
      </c>
      <c r="AI2914" s="23" t="s">
        <v>30315</v>
      </c>
      <c r="AJ2914" s="23" t="s">
        <v>30315</v>
      </c>
      <c r="AK2914" s="23" t="s">
        <v>30315</v>
      </c>
      <c r="AL2914" s="23" t="s">
        <v>30315</v>
      </c>
      <c r="AN2914" s="23" t="s">
        <v>30315</v>
      </c>
      <c r="AO2914" s="23" t="s">
        <v>30315</v>
      </c>
      <c r="AP2914" s="23" t="s">
        <v>30315</v>
      </c>
      <c r="AR2914" s="23" t="s">
        <v>30315</v>
      </c>
      <c r="AS2914" s="23" t="s">
        <v>30315</v>
      </c>
      <c r="AT2914" s="23" t="s">
        <v>30315</v>
      </c>
      <c r="AW2914" s="23" t="s">
        <v>30315</v>
      </c>
      <c r="AX2914" s="23" t="s">
        <v>30315</v>
      </c>
      <c r="AY2914" s="23" t="s">
        <v>30315</v>
      </c>
      <c r="AZ2914" s="21" t="s">
        <v>27</v>
      </c>
      <c r="BA2914" s="23" t="s">
        <v>30316</v>
      </c>
      <c r="BB2914" s="23" t="s">
        <v>30315</v>
      </c>
      <c r="BC2914" s="23" t="s">
        <v>30315</v>
      </c>
      <c r="BD2914" s="23" t="s">
        <v>30315</v>
      </c>
      <c r="BE2914" s="23" t="s">
        <v>30315</v>
      </c>
      <c r="BF2914" s="23" t="s">
        <v>30315</v>
      </c>
    </row>
    <row r="2915">
      <c r="A2915" s="21" t="s">
        <v>38657</v>
      </c>
      <c r="B2915" s="21" t="s">
        <v>38658</v>
      </c>
      <c r="D2915" s="21" t="s">
        <v>38659</v>
      </c>
      <c r="E2915" s="24" t="s">
        <v>38660</v>
      </c>
      <c r="F2915" s="23" t="s">
        <v>38661</v>
      </c>
      <c r="G2915" s="21" t="s">
        <v>24</v>
      </c>
      <c r="H2915" s="21" t="s">
        <v>26</v>
      </c>
      <c r="L2915" s="21" t="s">
        <v>27</v>
      </c>
      <c r="N2915" s="21" t="s">
        <v>27</v>
      </c>
      <c r="O2915" s="21" t="s">
        <v>27</v>
      </c>
      <c r="AA2915" s="23" t="s">
        <v>30315</v>
      </c>
      <c r="AB2915" s="23" t="s">
        <v>30315</v>
      </c>
      <c r="AC2915" s="23" t="s">
        <v>30315</v>
      </c>
      <c r="AD2915" s="23" t="s">
        <v>30315</v>
      </c>
      <c r="AE2915" s="23" t="s">
        <v>30315</v>
      </c>
      <c r="AF2915" s="23" t="s">
        <v>30315</v>
      </c>
      <c r="AG2915" s="23" t="s">
        <v>30315</v>
      </c>
      <c r="AH2915" s="23" t="s">
        <v>30315</v>
      </c>
      <c r="AI2915" s="23" t="s">
        <v>30315</v>
      </c>
      <c r="AJ2915" s="23" t="s">
        <v>30315</v>
      </c>
      <c r="AK2915" s="23" t="s">
        <v>30315</v>
      </c>
      <c r="AL2915" s="23" t="s">
        <v>30315</v>
      </c>
      <c r="AN2915" s="23" t="s">
        <v>30315</v>
      </c>
      <c r="AO2915" s="23" t="s">
        <v>30315</v>
      </c>
      <c r="AP2915" s="23" t="s">
        <v>30315</v>
      </c>
      <c r="AR2915" s="23" t="s">
        <v>30315</v>
      </c>
      <c r="AS2915" s="23" t="s">
        <v>30315</v>
      </c>
      <c r="AT2915" s="23" t="s">
        <v>30315</v>
      </c>
      <c r="AW2915" s="23" t="s">
        <v>30315</v>
      </c>
      <c r="AX2915" s="23" t="s">
        <v>30315</v>
      </c>
      <c r="AY2915" s="23" t="s">
        <v>30315</v>
      </c>
      <c r="AZ2915" s="21" t="s">
        <v>27</v>
      </c>
      <c r="BA2915" s="23" t="s">
        <v>30316</v>
      </c>
      <c r="BB2915" s="23" t="s">
        <v>30315</v>
      </c>
      <c r="BC2915" s="23" t="s">
        <v>30315</v>
      </c>
      <c r="BD2915" s="23" t="s">
        <v>30315</v>
      </c>
      <c r="BE2915" s="23" t="s">
        <v>30315</v>
      </c>
      <c r="BF2915" s="23" t="s">
        <v>30315</v>
      </c>
    </row>
    <row r="2916">
      <c r="A2916" s="21" t="s">
        <v>38662</v>
      </c>
      <c r="B2916" s="21" t="s">
        <v>38663</v>
      </c>
      <c r="D2916" s="21" t="s">
        <v>13917</v>
      </c>
      <c r="E2916" s="24" t="s">
        <v>38664</v>
      </c>
      <c r="F2916" s="23" t="s">
        <v>38665</v>
      </c>
      <c r="G2916" s="21" t="s">
        <v>24</v>
      </c>
      <c r="H2916" s="21" t="s">
        <v>95</v>
      </c>
      <c r="I2916" s="21" t="s">
        <v>13922</v>
      </c>
      <c r="J2916" s="24" t="s">
        <v>38666</v>
      </c>
      <c r="K2916" s="21" t="s">
        <v>1230</v>
      </c>
      <c r="L2916" s="21" t="s">
        <v>96</v>
      </c>
      <c r="N2916" s="21" t="s">
        <v>27</v>
      </c>
      <c r="O2916" s="21" t="s">
        <v>27</v>
      </c>
      <c r="AA2916" s="23" t="s">
        <v>30315</v>
      </c>
      <c r="AB2916" s="23" t="s">
        <v>30315</v>
      </c>
      <c r="AC2916" s="23" t="s">
        <v>30315</v>
      </c>
      <c r="AD2916" s="23" t="s">
        <v>30315</v>
      </c>
      <c r="AE2916" s="23" t="s">
        <v>30315</v>
      </c>
      <c r="AF2916" s="23" t="s">
        <v>30315</v>
      </c>
      <c r="AG2916" s="23" t="s">
        <v>30315</v>
      </c>
      <c r="AH2916" s="23" t="s">
        <v>30315</v>
      </c>
      <c r="AI2916" s="23" t="s">
        <v>30315</v>
      </c>
      <c r="AJ2916" s="23" t="s">
        <v>30315</v>
      </c>
      <c r="AK2916" s="23" t="s">
        <v>30315</v>
      </c>
      <c r="AL2916" s="23" t="s">
        <v>30315</v>
      </c>
      <c r="AN2916" s="23" t="s">
        <v>30315</v>
      </c>
      <c r="AO2916" s="23" t="s">
        <v>30315</v>
      </c>
      <c r="AP2916" s="23" t="s">
        <v>30315</v>
      </c>
      <c r="AR2916" s="23" t="s">
        <v>30315</v>
      </c>
      <c r="AS2916" s="23" t="s">
        <v>30315</v>
      </c>
      <c r="AT2916" s="23" t="s">
        <v>30315</v>
      </c>
      <c r="AW2916" s="23" t="s">
        <v>30315</v>
      </c>
      <c r="AX2916" s="23" t="s">
        <v>30315</v>
      </c>
      <c r="AY2916" s="23" t="s">
        <v>30315</v>
      </c>
      <c r="AZ2916" s="21" t="s">
        <v>27</v>
      </c>
      <c r="BA2916" s="23" t="s">
        <v>30316</v>
      </c>
      <c r="BB2916" s="23" t="s">
        <v>30315</v>
      </c>
      <c r="BC2916" s="23" t="s">
        <v>30315</v>
      </c>
      <c r="BD2916" s="23" t="s">
        <v>30315</v>
      </c>
      <c r="BE2916" s="23" t="s">
        <v>30315</v>
      </c>
      <c r="BF2916" s="23" t="s">
        <v>30315</v>
      </c>
    </row>
    <row r="2917">
      <c r="A2917" s="21" t="s">
        <v>29256</v>
      </c>
      <c r="B2917" s="21" t="s">
        <v>38667</v>
      </c>
      <c r="D2917" s="21" t="s">
        <v>38668</v>
      </c>
      <c r="E2917" s="24" t="s">
        <v>38669</v>
      </c>
      <c r="F2917" s="23" t="s">
        <v>38670</v>
      </c>
      <c r="G2917" s="21" t="s">
        <v>643</v>
      </c>
      <c r="H2917" s="21" t="s">
        <v>95</v>
      </c>
      <c r="I2917" s="21" t="s">
        <v>38646</v>
      </c>
      <c r="J2917" s="24" t="s">
        <v>38647</v>
      </c>
      <c r="K2917" s="21" t="s">
        <v>1623</v>
      </c>
      <c r="L2917" s="21" t="s">
        <v>500</v>
      </c>
      <c r="N2917" s="21" t="s">
        <v>27</v>
      </c>
      <c r="O2917" s="21" t="s">
        <v>27</v>
      </c>
      <c r="AA2917" s="23" t="s">
        <v>30315</v>
      </c>
      <c r="AB2917" s="23" t="s">
        <v>30315</v>
      </c>
      <c r="AC2917" s="23" t="s">
        <v>30315</v>
      </c>
      <c r="AD2917" s="23" t="s">
        <v>30315</v>
      </c>
      <c r="AE2917" s="23" t="s">
        <v>30315</v>
      </c>
      <c r="AF2917" s="23" t="s">
        <v>30315</v>
      </c>
      <c r="AG2917" s="23" t="s">
        <v>30315</v>
      </c>
      <c r="AH2917" s="23" t="s">
        <v>30315</v>
      </c>
      <c r="AI2917" s="23" t="s">
        <v>30315</v>
      </c>
      <c r="AJ2917" s="23" t="s">
        <v>30315</v>
      </c>
      <c r="AK2917" s="23" t="s">
        <v>30315</v>
      </c>
      <c r="AL2917" s="23" t="s">
        <v>30315</v>
      </c>
      <c r="AN2917" s="23" t="s">
        <v>30315</v>
      </c>
      <c r="AO2917" s="23" t="s">
        <v>30315</v>
      </c>
      <c r="AP2917" s="23" t="s">
        <v>30315</v>
      </c>
      <c r="AR2917" s="23" t="s">
        <v>30315</v>
      </c>
      <c r="AS2917" s="23" t="s">
        <v>30315</v>
      </c>
      <c r="AT2917" s="23" t="s">
        <v>30315</v>
      </c>
      <c r="AW2917" s="23" t="s">
        <v>30315</v>
      </c>
      <c r="AX2917" s="23" t="s">
        <v>30315</v>
      </c>
      <c r="AY2917" s="23" t="s">
        <v>30315</v>
      </c>
      <c r="AZ2917" s="21" t="s">
        <v>27</v>
      </c>
      <c r="BA2917" s="23" t="s">
        <v>30316</v>
      </c>
      <c r="BB2917" s="23" t="s">
        <v>30315</v>
      </c>
      <c r="BC2917" s="23" t="s">
        <v>30315</v>
      </c>
      <c r="BD2917" s="23" t="s">
        <v>30315</v>
      </c>
      <c r="BE2917" s="23" t="s">
        <v>30315</v>
      </c>
      <c r="BF2917" s="23" t="s">
        <v>30315</v>
      </c>
    </row>
    <row r="2918">
      <c r="A2918" s="21" t="s">
        <v>38671</v>
      </c>
      <c r="B2918" s="21" t="s">
        <v>15030</v>
      </c>
      <c r="D2918" s="21" t="s">
        <v>38672</v>
      </c>
      <c r="E2918" s="24" t="s">
        <v>38673</v>
      </c>
      <c r="F2918" s="23" t="s">
        <v>38674</v>
      </c>
      <c r="G2918" s="21" t="s">
        <v>24</v>
      </c>
      <c r="H2918" s="21" t="s">
        <v>26</v>
      </c>
      <c r="L2918" s="21" t="s">
        <v>27</v>
      </c>
      <c r="M2918" s="21" t="s">
        <v>15032</v>
      </c>
      <c r="N2918" s="21" t="s">
        <v>33</v>
      </c>
      <c r="O2918" s="21" t="s">
        <v>62</v>
      </c>
      <c r="AA2918" s="23" t="s">
        <v>30315</v>
      </c>
      <c r="AB2918" s="23" t="s">
        <v>30315</v>
      </c>
      <c r="AC2918" s="23" t="s">
        <v>30315</v>
      </c>
      <c r="AD2918" s="23" t="s">
        <v>30315</v>
      </c>
      <c r="AE2918" s="23" t="s">
        <v>30315</v>
      </c>
      <c r="AF2918" s="23" t="s">
        <v>30315</v>
      </c>
      <c r="AG2918" s="23" t="s">
        <v>30315</v>
      </c>
      <c r="AH2918" s="23" t="s">
        <v>30315</v>
      </c>
      <c r="AI2918" s="23" t="s">
        <v>30315</v>
      </c>
      <c r="AJ2918" s="23" t="s">
        <v>30315</v>
      </c>
      <c r="AK2918" s="23" t="s">
        <v>30315</v>
      </c>
      <c r="AL2918" s="23" t="s">
        <v>30315</v>
      </c>
      <c r="AN2918" s="23" t="s">
        <v>30315</v>
      </c>
      <c r="AO2918" s="23" t="s">
        <v>30315</v>
      </c>
      <c r="AP2918" s="23" t="s">
        <v>30315</v>
      </c>
      <c r="AR2918" s="23" t="s">
        <v>30315</v>
      </c>
      <c r="AS2918" s="23" t="s">
        <v>30315</v>
      </c>
      <c r="AT2918" s="23" t="s">
        <v>30315</v>
      </c>
      <c r="AW2918" s="23" t="s">
        <v>30315</v>
      </c>
      <c r="AX2918" s="23" t="s">
        <v>30315</v>
      </c>
      <c r="AY2918" s="23" t="s">
        <v>30315</v>
      </c>
      <c r="AZ2918" s="21" t="s">
        <v>27</v>
      </c>
      <c r="BA2918" s="23" t="s">
        <v>30316</v>
      </c>
      <c r="BB2918" s="23" t="s">
        <v>30315</v>
      </c>
      <c r="BC2918" s="23" t="s">
        <v>30315</v>
      </c>
      <c r="BD2918" s="23" t="s">
        <v>30315</v>
      </c>
      <c r="BE2918" s="23" t="s">
        <v>30315</v>
      </c>
      <c r="BF2918" s="23" t="s">
        <v>30315</v>
      </c>
    </row>
    <row r="2919">
      <c r="A2919" s="21" t="s">
        <v>38675</v>
      </c>
      <c r="B2919" s="21" t="s">
        <v>38676</v>
      </c>
      <c r="D2919" s="21" t="s">
        <v>38677</v>
      </c>
      <c r="E2919" s="24" t="s">
        <v>38678</v>
      </c>
      <c r="F2919" s="23" t="s">
        <v>38679</v>
      </c>
      <c r="G2919" s="21" t="s">
        <v>24</v>
      </c>
      <c r="H2919" s="21" t="s">
        <v>95</v>
      </c>
      <c r="I2919" s="21" t="s">
        <v>38646</v>
      </c>
      <c r="J2919" s="24" t="s">
        <v>38647</v>
      </c>
      <c r="K2919" s="21" t="s">
        <v>4273</v>
      </c>
      <c r="L2919" s="21" t="s">
        <v>500</v>
      </c>
      <c r="N2919" s="21" t="s">
        <v>27</v>
      </c>
      <c r="O2919" s="21" t="s">
        <v>27</v>
      </c>
      <c r="AA2919" s="23" t="s">
        <v>30315</v>
      </c>
      <c r="AB2919" s="23" t="s">
        <v>30315</v>
      </c>
      <c r="AC2919" s="23" t="s">
        <v>30315</v>
      </c>
      <c r="AD2919" s="23" t="s">
        <v>30315</v>
      </c>
      <c r="AE2919" s="23" t="s">
        <v>30315</v>
      </c>
      <c r="AF2919" s="23" t="s">
        <v>30315</v>
      </c>
      <c r="AG2919" s="23" t="s">
        <v>30315</v>
      </c>
      <c r="AH2919" s="23" t="s">
        <v>30315</v>
      </c>
      <c r="AI2919" s="23" t="s">
        <v>30315</v>
      </c>
      <c r="AJ2919" s="23" t="s">
        <v>30315</v>
      </c>
      <c r="AK2919" s="23" t="s">
        <v>30315</v>
      </c>
      <c r="AL2919" s="23" t="s">
        <v>30315</v>
      </c>
      <c r="AN2919" s="23" t="s">
        <v>30315</v>
      </c>
      <c r="AO2919" s="23" t="s">
        <v>30315</v>
      </c>
      <c r="AP2919" s="23" t="s">
        <v>30315</v>
      </c>
      <c r="AR2919" s="23" t="s">
        <v>30315</v>
      </c>
      <c r="AS2919" s="23" t="s">
        <v>30315</v>
      </c>
      <c r="AT2919" s="23" t="s">
        <v>30315</v>
      </c>
      <c r="AW2919" s="23" t="s">
        <v>30315</v>
      </c>
      <c r="AX2919" s="23" t="s">
        <v>30315</v>
      </c>
      <c r="AY2919" s="23" t="s">
        <v>30315</v>
      </c>
      <c r="AZ2919" s="21" t="s">
        <v>27</v>
      </c>
      <c r="BA2919" s="23" t="s">
        <v>30316</v>
      </c>
      <c r="BB2919" s="23" t="s">
        <v>30315</v>
      </c>
      <c r="BC2919" s="23" t="s">
        <v>30315</v>
      </c>
      <c r="BD2919" s="23" t="s">
        <v>30315</v>
      </c>
      <c r="BE2919" s="23" t="s">
        <v>30315</v>
      </c>
      <c r="BF2919" s="23" t="s">
        <v>30315</v>
      </c>
    </row>
    <row r="2920">
      <c r="A2920" s="21" t="s">
        <v>38680</v>
      </c>
      <c r="B2920" s="21" t="s">
        <v>38681</v>
      </c>
      <c r="D2920" s="21" t="s">
        <v>38682</v>
      </c>
      <c r="E2920" s="24" t="s">
        <v>38683</v>
      </c>
      <c r="F2920" s="23" t="s">
        <v>38684</v>
      </c>
      <c r="G2920" s="21" t="s">
        <v>24</v>
      </c>
      <c r="H2920" s="21" t="s">
        <v>26</v>
      </c>
      <c r="L2920" s="21" t="s">
        <v>27</v>
      </c>
      <c r="M2920" s="21" t="s">
        <v>9069</v>
      </c>
      <c r="N2920" s="21" t="s">
        <v>54</v>
      </c>
      <c r="O2920" s="21" t="s">
        <v>34</v>
      </c>
      <c r="AA2920" s="23" t="s">
        <v>30315</v>
      </c>
      <c r="AB2920" s="23" t="s">
        <v>30315</v>
      </c>
      <c r="AC2920" s="23" t="s">
        <v>30315</v>
      </c>
      <c r="AD2920" s="23" t="s">
        <v>30315</v>
      </c>
      <c r="AE2920" s="23" t="s">
        <v>30315</v>
      </c>
      <c r="AF2920" s="23" t="s">
        <v>30315</v>
      </c>
      <c r="AG2920" s="23" t="s">
        <v>30315</v>
      </c>
      <c r="AH2920" s="23" t="s">
        <v>30315</v>
      </c>
      <c r="AI2920" s="23" t="s">
        <v>30315</v>
      </c>
      <c r="AJ2920" s="23" t="s">
        <v>30315</v>
      </c>
      <c r="AK2920" s="23" t="s">
        <v>30315</v>
      </c>
      <c r="AL2920" s="23" t="s">
        <v>30315</v>
      </c>
      <c r="AN2920" s="23" t="s">
        <v>30315</v>
      </c>
      <c r="AO2920" s="23" t="s">
        <v>30315</v>
      </c>
      <c r="AP2920" s="23" t="s">
        <v>30315</v>
      </c>
      <c r="AR2920" s="23" t="s">
        <v>30315</v>
      </c>
      <c r="AS2920" s="23" t="s">
        <v>30315</v>
      </c>
      <c r="AT2920" s="23" t="s">
        <v>30315</v>
      </c>
      <c r="AW2920" s="23" t="s">
        <v>30315</v>
      </c>
      <c r="AX2920" s="23" t="s">
        <v>30315</v>
      </c>
      <c r="AY2920" s="23" t="s">
        <v>30315</v>
      </c>
      <c r="AZ2920" s="21" t="s">
        <v>27</v>
      </c>
      <c r="BA2920" s="23" t="s">
        <v>30316</v>
      </c>
      <c r="BB2920" s="23" t="s">
        <v>30315</v>
      </c>
      <c r="BC2920" s="23" t="s">
        <v>30315</v>
      </c>
      <c r="BD2920" s="23" t="s">
        <v>30315</v>
      </c>
      <c r="BE2920" s="23" t="s">
        <v>30315</v>
      </c>
      <c r="BF2920" s="23" t="s">
        <v>30315</v>
      </c>
    </row>
    <row r="2921">
      <c r="A2921" s="21" t="s">
        <v>38685</v>
      </c>
      <c r="B2921" s="21" t="s">
        <v>38686</v>
      </c>
      <c r="D2921" s="21" t="s">
        <v>38687</v>
      </c>
      <c r="E2921" s="24" t="s">
        <v>38688</v>
      </c>
      <c r="F2921" s="23" t="s">
        <v>38689</v>
      </c>
      <c r="G2921" s="21" t="s">
        <v>24</v>
      </c>
      <c r="H2921" s="21" t="s">
        <v>95</v>
      </c>
      <c r="I2921" s="21" t="s">
        <v>37488</v>
      </c>
      <c r="J2921" s="24" t="s">
        <v>37489</v>
      </c>
      <c r="K2921" s="21" t="s">
        <v>156</v>
      </c>
      <c r="L2921" s="21" t="s">
        <v>256</v>
      </c>
      <c r="N2921" s="21" t="s">
        <v>27</v>
      </c>
      <c r="O2921" s="21" t="s">
        <v>27</v>
      </c>
      <c r="AA2921" s="23" t="s">
        <v>30315</v>
      </c>
      <c r="AB2921" s="23" t="s">
        <v>30315</v>
      </c>
      <c r="AC2921" s="23" t="s">
        <v>30315</v>
      </c>
      <c r="AD2921" s="23" t="s">
        <v>30315</v>
      </c>
      <c r="AE2921" s="23" t="s">
        <v>30315</v>
      </c>
      <c r="AF2921" s="23" t="s">
        <v>30315</v>
      </c>
      <c r="AG2921" s="23" t="s">
        <v>30315</v>
      </c>
      <c r="AH2921" s="23" t="s">
        <v>30315</v>
      </c>
      <c r="AI2921" s="23" t="s">
        <v>30315</v>
      </c>
      <c r="AJ2921" s="23" t="s">
        <v>30315</v>
      </c>
      <c r="AK2921" s="23" t="s">
        <v>30315</v>
      </c>
      <c r="AL2921" s="23" t="s">
        <v>30315</v>
      </c>
      <c r="AN2921" s="23" t="s">
        <v>30315</v>
      </c>
      <c r="AO2921" s="23" t="s">
        <v>30315</v>
      </c>
      <c r="AP2921" s="23" t="s">
        <v>30315</v>
      </c>
      <c r="AR2921" s="23" t="s">
        <v>30315</v>
      </c>
      <c r="AS2921" s="23" t="s">
        <v>30315</v>
      </c>
      <c r="AT2921" s="23" t="s">
        <v>30315</v>
      </c>
      <c r="AW2921" s="23" t="s">
        <v>30315</v>
      </c>
      <c r="AX2921" s="23" t="s">
        <v>30315</v>
      </c>
      <c r="AY2921" s="23" t="s">
        <v>30315</v>
      </c>
      <c r="AZ2921" s="21" t="s">
        <v>27</v>
      </c>
      <c r="BA2921" s="23" t="s">
        <v>30316</v>
      </c>
      <c r="BB2921" s="23" t="s">
        <v>30315</v>
      </c>
      <c r="BC2921" s="23" t="s">
        <v>30315</v>
      </c>
      <c r="BD2921" s="23" t="s">
        <v>30315</v>
      </c>
      <c r="BE2921" s="23" t="s">
        <v>30315</v>
      </c>
      <c r="BF2921" s="23" t="s">
        <v>30315</v>
      </c>
    </row>
    <row r="2922">
      <c r="A2922" s="21" t="s">
        <v>38690</v>
      </c>
      <c r="B2922" s="21" t="s">
        <v>38691</v>
      </c>
      <c r="D2922" s="21" t="s">
        <v>38692</v>
      </c>
      <c r="E2922" s="24" t="s">
        <v>38693</v>
      </c>
      <c r="F2922" s="23" t="s">
        <v>38694</v>
      </c>
      <c r="G2922" s="21" t="s">
        <v>24</v>
      </c>
      <c r="H2922" s="21" t="s">
        <v>26</v>
      </c>
      <c r="L2922" s="21" t="s">
        <v>27</v>
      </c>
      <c r="N2922" s="21" t="s">
        <v>27</v>
      </c>
      <c r="O2922" s="21" t="s">
        <v>27</v>
      </c>
      <c r="AA2922" s="23" t="s">
        <v>30315</v>
      </c>
      <c r="AB2922" s="23" t="s">
        <v>30315</v>
      </c>
      <c r="AC2922" s="23" t="s">
        <v>30315</v>
      </c>
      <c r="AD2922" s="23" t="s">
        <v>30315</v>
      </c>
      <c r="AE2922" s="23" t="s">
        <v>30315</v>
      </c>
      <c r="AF2922" s="23" t="s">
        <v>30315</v>
      </c>
      <c r="AG2922" s="23" t="s">
        <v>30315</v>
      </c>
      <c r="AH2922" s="23" t="s">
        <v>30315</v>
      </c>
      <c r="AI2922" s="23" t="s">
        <v>30315</v>
      </c>
      <c r="AJ2922" s="23" t="s">
        <v>30315</v>
      </c>
      <c r="AK2922" s="23" t="s">
        <v>30315</v>
      </c>
      <c r="AL2922" s="23" t="s">
        <v>30315</v>
      </c>
      <c r="AN2922" s="23" t="s">
        <v>30315</v>
      </c>
      <c r="AO2922" s="23" t="s">
        <v>30315</v>
      </c>
      <c r="AP2922" s="23" t="s">
        <v>30315</v>
      </c>
      <c r="AR2922" s="23" t="s">
        <v>30315</v>
      </c>
      <c r="AS2922" s="23" t="s">
        <v>30315</v>
      </c>
      <c r="AT2922" s="23" t="s">
        <v>30315</v>
      </c>
      <c r="AW2922" s="23" t="s">
        <v>30315</v>
      </c>
      <c r="AX2922" s="23" t="s">
        <v>30315</v>
      </c>
      <c r="AY2922" s="23" t="s">
        <v>30315</v>
      </c>
      <c r="AZ2922" s="21" t="s">
        <v>27</v>
      </c>
      <c r="BA2922" s="23" t="s">
        <v>30316</v>
      </c>
      <c r="BB2922" s="23" t="s">
        <v>30315</v>
      </c>
      <c r="BC2922" s="23" t="s">
        <v>30315</v>
      </c>
      <c r="BD2922" s="23" t="s">
        <v>30315</v>
      </c>
      <c r="BE2922" s="23" t="s">
        <v>30315</v>
      </c>
      <c r="BF2922" s="23" t="s">
        <v>30315</v>
      </c>
    </row>
    <row r="2923">
      <c r="A2923" s="21" t="s">
        <v>38690</v>
      </c>
      <c r="B2923" s="21" t="s">
        <v>15205</v>
      </c>
      <c r="D2923" s="21" t="s">
        <v>15206</v>
      </c>
      <c r="E2923" s="24" t="s">
        <v>38695</v>
      </c>
      <c r="F2923" s="23" t="s">
        <v>38696</v>
      </c>
      <c r="G2923" s="21" t="s">
        <v>24</v>
      </c>
      <c r="H2923" s="21" t="s">
        <v>26</v>
      </c>
      <c r="L2923" s="21" t="s">
        <v>27</v>
      </c>
      <c r="M2923" s="21" t="s">
        <v>15207</v>
      </c>
      <c r="N2923" s="21" t="s">
        <v>218</v>
      </c>
      <c r="O2923" s="21" t="s">
        <v>34</v>
      </c>
      <c r="AA2923" s="23" t="s">
        <v>30315</v>
      </c>
      <c r="AB2923" s="23" t="s">
        <v>30315</v>
      </c>
      <c r="AC2923" s="23" t="s">
        <v>30315</v>
      </c>
      <c r="AD2923" s="23" t="s">
        <v>30315</v>
      </c>
      <c r="AE2923" s="23" t="s">
        <v>30315</v>
      </c>
      <c r="AF2923" s="23" t="s">
        <v>30315</v>
      </c>
      <c r="AG2923" s="23" t="s">
        <v>30315</v>
      </c>
      <c r="AH2923" s="23" t="s">
        <v>30315</v>
      </c>
      <c r="AI2923" s="23" t="s">
        <v>30315</v>
      </c>
      <c r="AJ2923" s="23" t="s">
        <v>30315</v>
      </c>
      <c r="AK2923" s="23" t="s">
        <v>30315</v>
      </c>
      <c r="AL2923" s="23" t="s">
        <v>30315</v>
      </c>
      <c r="AN2923" s="23" t="s">
        <v>30315</v>
      </c>
      <c r="AO2923" s="23" t="s">
        <v>30315</v>
      </c>
      <c r="AP2923" s="23" t="s">
        <v>30315</v>
      </c>
      <c r="AR2923" s="23" t="s">
        <v>30315</v>
      </c>
      <c r="AS2923" s="23" t="s">
        <v>30315</v>
      </c>
      <c r="AT2923" s="23" t="s">
        <v>30315</v>
      </c>
      <c r="AW2923" s="23" t="s">
        <v>30315</v>
      </c>
      <c r="AX2923" s="23" t="s">
        <v>30315</v>
      </c>
      <c r="AY2923" s="23" t="s">
        <v>30315</v>
      </c>
      <c r="AZ2923" s="21" t="s">
        <v>27</v>
      </c>
      <c r="BA2923" s="23" t="s">
        <v>30316</v>
      </c>
      <c r="BB2923" s="23" t="s">
        <v>30315</v>
      </c>
      <c r="BC2923" s="23" t="s">
        <v>30315</v>
      </c>
      <c r="BD2923" s="23" t="s">
        <v>30315</v>
      </c>
      <c r="BE2923" s="23" t="s">
        <v>30315</v>
      </c>
      <c r="BF2923" s="23" t="s">
        <v>30315</v>
      </c>
    </row>
    <row r="2924">
      <c r="A2924" s="21" t="s">
        <v>38697</v>
      </c>
      <c r="B2924" s="21" t="s">
        <v>1823</v>
      </c>
      <c r="D2924" s="21" t="s">
        <v>12621</v>
      </c>
      <c r="E2924" s="21" t="s">
        <v>38698</v>
      </c>
      <c r="F2924" s="23" t="s">
        <v>38699</v>
      </c>
      <c r="G2924" s="21" t="s">
        <v>24</v>
      </c>
      <c r="H2924" s="21" t="s">
        <v>26</v>
      </c>
      <c r="L2924" s="21" t="s">
        <v>27</v>
      </c>
      <c r="M2924" s="21" t="s">
        <v>4236</v>
      </c>
      <c r="N2924" s="21" t="s">
        <v>33</v>
      </c>
      <c r="O2924" s="21" t="s">
        <v>27</v>
      </c>
      <c r="AA2924" s="23" t="s">
        <v>30315</v>
      </c>
      <c r="AB2924" s="23" t="s">
        <v>30315</v>
      </c>
      <c r="AC2924" s="23" t="s">
        <v>30315</v>
      </c>
      <c r="AD2924" s="23" t="s">
        <v>30315</v>
      </c>
      <c r="AE2924" s="23" t="s">
        <v>30315</v>
      </c>
      <c r="AF2924" s="23" t="s">
        <v>30315</v>
      </c>
      <c r="AG2924" s="23" t="s">
        <v>30315</v>
      </c>
      <c r="AH2924" s="23" t="s">
        <v>30315</v>
      </c>
      <c r="AI2924" s="23" t="s">
        <v>30315</v>
      </c>
      <c r="AJ2924" s="23" t="s">
        <v>30315</v>
      </c>
      <c r="AK2924" s="23" t="s">
        <v>30315</v>
      </c>
      <c r="AL2924" s="23" t="s">
        <v>30315</v>
      </c>
      <c r="AN2924" s="23" t="s">
        <v>30315</v>
      </c>
      <c r="AO2924" s="23" t="s">
        <v>30315</v>
      </c>
      <c r="AP2924" s="23" t="s">
        <v>30315</v>
      </c>
      <c r="AR2924" s="23" t="s">
        <v>30315</v>
      </c>
      <c r="AS2924" s="23" t="s">
        <v>30315</v>
      </c>
      <c r="AT2924" s="23" t="s">
        <v>30315</v>
      </c>
      <c r="AW2924" s="23" t="s">
        <v>30315</v>
      </c>
      <c r="AX2924" s="23" t="s">
        <v>30315</v>
      </c>
      <c r="AY2924" s="23" t="s">
        <v>30315</v>
      </c>
      <c r="AZ2924" s="21" t="s">
        <v>27</v>
      </c>
      <c r="BA2924" s="23" t="s">
        <v>30316</v>
      </c>
      <c r="BB2924" s="23" t="s">
        <v>30315</v>
      </c>
      <c r="BC2924" s="23" t="s">
        <v>30315</v>
      </c>
      <c r="BD2924" s="23" t="s">
        <v>30315</v>
      </c>
      <c r="BE2924" s="23" t="s">
        <v>30315</v>
      </c>
      <c r="BF2924" s="23" t="s">
        <v>30315</v>
      </c>
    </row>
    <row r="2925">
      <c r="A2925" s="21" t="s">
        <v>38700</v>
      </c>
      <c r="B2925" s="21" t="s">
        <v>9333</v>
      </c>
      <c r="D2925" s="21" t="s">
        <v>29309</v>
      </c>
      <c r="E2925" s="24" t="s">
        <v>38701</v>
      </c>
      <c r="F2925" s="23" t="s">
        <v>33588</v>
      </c>
      <c r="G2925" s="21" t="s">
        <v>24</v>
      </c>
      <c r="H2925" s="21" t="s">
        <v>95</v>
      </c>
      <c r="I2925" s="21" t="s">
        <v>9337</v>
      </c>
      <c r="J2925" s="24" t="s">
        <v>38702</v>
      </c>
      <c r="K2925" s="21" t="s">
        <v>9339</v>
      </c>
      <c r="L2925" s="21" t="s">
        <v>1545</v>
      </c>
      <c r="N2925" s="21" t="s">
        <v>27</v>
      </c>
      <c r="O2925" s="21" t="s">
        <v>27</v>
      </c>
      <c r="AA2925" s="23" t="s">
        <v>30315</v>
      </c>
      <c r="AB2925" s="23" t="s">
        <v>30315</v>
      </c>
      <c r="AC2925" s="23" t="s">
        <v>30315</v>
      </c>
      <c r="AD2925" s="23" t="s">
        <v>30315</v>
      </c>
      <c r="AE2925" s="23" t="s">
        <v>30315</v>
      </c>
      <c r="AF2925" s="23" t="s">
        <v>30315</v>
      </c>
      <c r="AG2925" s="23" t="s">
        <v>30315</v>
      </c>
      <c r="AH2925" s="23" t="s">
        <v>30315</v>
      </c>
      <c r="AI2925" s="23" t="s">
        <v>30315</v>
      </c>
      <c r="AJ2925" s="23" t="s">
        <v>30315</v>
      </c>
      <c r="AK2925" s="23" t="s">
        <v>30315</v>
      </c>
      <c r="AL2925" s="23" t="s">
        <v>30315</v>
      </c>
      <c r="AN2925" s="23" t="s">
        <v>30315</v>
      </c>
      <c r="AO2925" s="23" t="s">
        <v>30315</v>
      </c>
      <c r="AP2925" s="23" t="s">
        <v>30315</v>
      </c>
      <c r="AR2925" s="23" t="s">
        <v>30315</v>
      </c>
      <c r="AS2925" s="23" t="s">
        <v>30315</v>
      </c>
      <c r="AT2925" s="23" t="s">
        <v>30315</v>
      </c>
      <c r="AW2925" s="23" t="s">
        <v>30315</v>
      </c>
      <c r="AX2925" s="23" t="s">
        <v>30315</v>
      </c>
      <c r="AY2925" s="23" t="s">
        <v>30315</v>
      </c>
      <c r="AZ2925" s="21" t="s">
        <v>27</v>
      </c>
      <c r="BA2925" s="23" t="s">
        <v>30316</v>
      </c>
      <c r="BB2925" s="23" t="s">
        <v>30315</v>
      </c>
      <c r="BC2925" s="23" t="s">
        <v>30315</v>
      </c>
      <c r="BD2925" s="23" t="s">
        <v>30315</v>
      </c>
      <c r="BE2925" s="23" t="s">
        <v>30315</v>
      </c>
      <c r="BF2925" s="23" t="s">
        <v>30315</v>
      </c>
    </row>
    <row r="2926">
      <c r="A2926" s="21" t="s">
        <v>38703</v>
      </c>
      <c r="B2926" s="21" t="s">
        <v>14116</v>
      </c>
      <c r="D2926" s="21" t="s">
        <v>14117</v>
      </c>
      <c r="E2926" s="24" t="s">
        <v>38704</v>
      </c>
      <c r="F2926" s="23" t="s">
        <v>38705</v>
      </c>
      <c r="G2926" s="21" t="s">
        <v>24</v>
      </c>
      <c r="H2926" s="21" t="s">
        <v>26</v>
      </c>
      <c r="I2926" s="21" t="s">
        <v>38706</v>
      </c>
      <c r="J2926" s="24" t="s">
        <v>38707</v>
      </c>
      <c r="K2926" s="21" t="s">
        <v>156</v>
      </c>
      <c r="L2926" s="21" t="s">
        <v>96</v>
      </c>
      <c r="M2926" s="21" t="s">
        <v>14118</v>
      </c>
      <c r="N2926" s="21" t="s">
        <v>128</v>
      </c>
      <c r="O2926" s="21" t="s">
        <v>34</v>
      </c>
      <c r="AA2926" s="23" t="s">
        <v>30315</v>
      </c>
      <c r="AB2926" s="23" t="s">
        <v>30315</v>
      </c>
      <c r="AC2926" s="23" t="s">
        <v>30315</v>
      </c>
      <c r="AD2926" s="23" t="s">
        <v>30315</v>
      </c>
      <c r="AE2926" s="23" t="s">
        <v>30315</v>
      </c>
      <c r="AF2926" s="23" t="s">
        <v>30315</v>
      </c>
      <c r="AG2926" s="23" t="s">
        <v>30315</v>
      </c>
      <c r="AH2926" s="23" t="s">
        <v>30315</v>
      </c>
      <c r="AI2926" s="23" t="s">
        <v>30315</v>
      </c>
      <c r="AJ2926" s="23" t="s">
        <v>30315</v>
      </c>
      <c r="AK2926" s="23" t="s">
        <v>30315</v>
      </c>
      <c r="AL2926" s="23" t="s">
        <v>30315</v>
      </c>
      <c r="AN2926" s="23" t="s">
        <v>30315</v>
      </c>
      <c r="AO2926" s="23" t="s">
        <v>30315</v>
      </c>
      <c r="AP2926" s="23" t="s">
        <v>30315</v>
      </c>
      <c r="AR2926" s="23" t="s">
        <v>30315</v>
      </c>
      <c r="AS2926" s="23" t="s">
        <v>30315</v>
      </c>
      <c r="AT2926" s="23" t="s">
        <v>30315</v>
      </c>
      <c r="AW2926" s="23" t="s">
        <v>30315</v>
      </c>
      <c r="AX2926" s="23" t="s">
        <v>30315</v>
      </c>
      <c r="AY2926" s="23" t="s">
        <v>30315</v>
      </c>
      <c r="AZ2926" s="21" t="s">
        <v>27</v>
      </c>
      <c r="BA2926" s="23" t="s">
        <v>30316</v>
      </c>
      <c r="BB2926" s="23" t="s">
        <v>30315</v>
      </c>
      <c r="BC2926" s="23" t="s">
        <v>30315</v>
      </c>
      <c r="BD2926" s="23" t="s">
        <v>30315</v>
      </c>
      <c r="BE2926" s="23" t="s">
        <v>30315</v>
      </c>
      <c r="BF2926" s="23" t="s">
        <v>30315</v>
      </c>
    </row>
    <row r="2927">
      <c r="A2927" s="21" t="s">
        <v>38708</v>
      </c>
      <c r="B2927" s="21" t="s">
        <v>25828</v>
      </c>
      <c r="D2927" s="21" t="s">
        <v>25829</v>
      </c>
      <c r="E2927" s="24" t="s">
        <v>38709</v>
      </c>
      <c r="F2927" s="23" t="s">
        <v>38710</v>
      </c>
      <c r="G2927" s="21" t="s">
        <v>24</v>
      </c>
      <c r="H2927" s="21" t="s">
        <v>95</v>
      </c>
      <c r="I2927" s="21" t="s">
        <v>25830</v>
      </c>
      <c r="J2927" s="24" t="s">
        <v>38711</v>
      </c>
      <c r="K2927" s="21" t="s">
        <v>38712</v>
      </c>
      <c r="L2927" s="21" t="s">
        <v>116</v>
      </c>
      <c r="N2927" s="21" t="s">
        <v>27</v>
      </c>
      <c r="O2927" s="21" t="s">
        <v>27</v>
      </c>
      <c r="AA2927" s="23" t="s">
        <v>30315</v>
      </c>
      <c r="AB2927" s="23" t="s">
        <v>30315</v>
      </c>
      <c r="AC2927" s="23" t="s">
        <v>30315</v>
      </c>
      <c r="AD2927" s="23" t="s">
        <v>30315</v>
      </c>
      <c r="AE2927" s="23" t="s">
        <v>30315</v>
      </c>
      <c r="AF2927" s="23" t="s">
        <v>30315</v>
      </c>
      <c r="AG2927" s="23" t="s">
        <v>30315</v>
      </c>
      <c r="AH2927" s="23" t="s">
        <v>30315</v>
      </c>
      <c r="AI2927" s="23" t="s">
        <v>30315</v>
      </c>
      <c r="AJ2927" s="23" t="s">
        <v>30315</v>
      </c>
      <c r="AK2927" s="23" t="s">
        <v>30315</v>
      </c>
      <c r="AL2927" s="23" t="s">
        <v>30315</v>
      </c>
      <c r="AN2927" s="23" t="s">
        <v>30315</v>
      </c>
      <c r="AO2927" s="23" t="s">
        <v>30315</v>
      </c>
      <c r="AP2927" s="23" t="s">
        <v>30315</v>
      </c>
      <c r="AR2927" s="23" t="s">
        <v>30315</v>
      </c>
      <c r="AS2927" s="23" t="s">
        <v>30315</v>
      </c>
      <c r="AT2927" s="23" t="s">
        <v>30315</v>
      </c>
      <c r="AW2927" s="23" t="s">
        <v>30315</v>
      </c>
      <c r="AX2927" s="23" t="s">
        <v>30315</v>
      </c>
      <c r="AY2927" s="23" t="s">
        <v>30315</v>
      </c>
      <c r="AZ2927" s="21" t="s">
        <v>27</v>
      </c>
      <c r="BA2927" s="23" t="s">
        <v>30316</v>
      </c>
      <c r="BB2927" s="23" t="s">
        <v>30315</v>
      </c>
      <c r="BC2927" s="23" t="s">
        <v>30315</v>
      </c>
      <c r="BD2927" s="23" t="s">
        <v>30315</v>
      </c>
      <c r="BE2927" s="23" t="s">
        <v>30315</v>
      </c>
      <c r="BF2927" s="23" t="s">
        <v>30315</v>
      </c>
    </row>
    <row r="2928">
      <c r="A2928" s="21" t="s">
        <v>38713</v>
      </c>
      <c r="B2928" s="21" t="s">
        <v>84</v>
      </c>
      <c r="D2928" s="21" t="s">
        <v>38714</v>
      </c>
      <c r="E2928" s="21" t="s">
        <v>38715</v>
      </c>
      <c r="F2928" s="23" t="s">
        <v>38716</v>
      </c>
      <c r="G2928" s="21" t="s">
        <v>24</v>
      </c>
      <c r="H2928" s="21" t="s">
        <v>95</v>
      </c>
      <c r="I2928" s="21" t="s">
        <v>38717</v>
      </c>
      <c r="J2928" s="24" t="s">
        <v>36359</v>
      </c>
      <c r="K2928" s="21" t="s">
        <v>753</v>
      </c>
      <c r="L2928" s="21" t="s">
        <v>116</v>
      </c>
      <c r="N2928" s="21" t="s">
        <v>27</v>
      </c>
      <c r="O2928" s="21" t="s">
        <v>27</v>
      </c>
      <c r="AA2928" s="23" t="s">
        <v>30315</v>
      </c>
      <c r="AB2928" s="23" t="s">
        <v>30315</v>
      </c>
      <c r="AC2928" s="23" t="s">
        <v>30315</v>
      </c>
      <c r="AD2928" s="23" t="s">
        <v>30315</v>
      </c>
      <c r="AE2928" s="23" t="s">
        <v>30315</v>
      </c>
      <c r="AF2928" s="23" t="s">
        <v>30315</v>
      </c>
      <c r="AG2928" s="23" t="s">
        <v>30315</v>
      </c>
      <c r="AH2928" s="23" t="s">
        <v>30315</v>
      </c>
      <c r="AI2928" s="23" t="s">
        <v>30315</v>
      </c>
      <c r="AJ2928" s="23" t="s">
        <v>30315</v>
      </c>
      <c r="AK2928" s="23" t="s">
        <v>30315</v>
      </c>
      <c r="AL2928" s="23" t="s">
        <v>30315</v>
      </c>
      <c r="AN2928" s="23" t="s">
        <v>30315</v>
      </c>
      <c r="AO2928" s="23" t="s">
        <v>30315</v>
      </c>
      <c r="AP2928" s="23" t="s">
        <v>30315</v>
      </c>
      <c r="AR2928" s="23" t="s">
        <v>30315</v>
      </c>
      <c r="AS2928" s="23" t="s">
        <v>30315</v>
      </c>
      <c r="AT2928" s="23" t="s">
        <v>30315</v>
      </c>
      <c r="AW2928" s="23" t="s">
        <v>30315</v>
      </c>
      <c r="AX2928" s="23" t="s">
        <v>30315</v>
      </c>
      <c r="AY2928" s="23" t="s">
        <v>30315</v>
      </c>
      <c r="AZ2928" s="21" t="s">
        <v>27</v>
      </c>
      <c r="BA2928" s="23" t="s">
        <v>30316</v>
      </c>
      <c r="BB2928" s="23" t="s">
        <v>30315</v>
      </c>
      <c r="BC2928" s="23" t="s">
        <v>30315</v>
      </c>
      <c r="BD2928" s="23" t="s">
        <v>30315</v>
      </c>
      <c r="BE2928" s="23" t="s">
        <v>30315</v>
      </c>
      <c r="BF2928" s="23" t="s">
        <v>30315</v>
      </c>
    </row>
    <row r="2929">
      <c r="A2929" s="21" t="s">
        <v>38718</v>
      </c>
      <c r="B2929" s="21" t="s">
        <v>18338</v>
      </c>
      <c r="D2929" s="21" t="s">
        <v>18339</v>
      </c>
      <c r="E2929" s="24" t="s">
        <v>38719</v>
      </c>
      <c r="F2929" s="23" t="s">
        <v>38720</v>
      </c>
      <c r="G2929" s="21" t="s">
        <v>24</v>
      </c>
      <c r="H2929" s="21" t="s">
        <v>26</v>
      </c>
      <c r="L2929" s="21" t="s">
        <v>27</v>
      </c>
      <c r="M2929" s="21" t="s">
        <v>7180</v>
      </c>
      <c r="N2929" s="21" t="s">
        <v>54</v>
      </c>
      <c r="O2929" s="21" t="s">
        <v>62</v>
      </c>
      <c r="AA2929" s="23" t="s">
        <v>30315</v>
      </c>
      <c r="AB2929" s="23" t="s">
        <v>30315</v>
      </c>
      <c r="AC2929" s="23" t="s">
        <v>30315</v>
      </c>
      <c r="AD2929" s="23" t="s">
        <v>30315</v>
      </c>
      <c r="AE2929" s="23" t="s">
        <v>30315</v>
      </c>
      <c r="AF2929" s="23" t="s">
        <v>30315</v>
      </c>
      <c r="AG2929" s="23" t="s">
        <v>30315</v>
      </c>
      <c r="AH2929" s="23" t="s">
        <v>30315</v>
      </c>
      <c r="AI2929" s="23" t="s">
        <v>30315</v>
      </c>
      <c r="AJ2929" s="23" t="s">
        <v>30315</v>
      </c>
      <c r="AK2929" s="23" t="s">
        <v>30315</v>
      </c>
      <c r="AL2929" s="23" t="s">
        <v>30315</v>
      </c>
      <c r="AN2929" s="23" t="s">
        <v>30315</v>
      </c>
      <c r="AO2929" s="23" t="s">
        <v>30315</v>
      </c>
      <c r="AP2929" s="23" t="s">
        <v>30315</v>
      </c>
      <c r="AR2929" s="23" t="s">
        <v>30315</v>
      </c>
      <c r="AS2929" s="23" t="s">
        <v>30315</v>
      </c>
      <c r="AT2929" s="23" t="s">
        <v>30315</v>
      </c>
      <c r="AW2929" s="23" t="s">
        <v>30315</v>
      </c>
      <c r="AX2929" s="23" t="s">
        <v>30315</v>
      </c>
      <c r="AY2929" s="23" t="s">
        <v>30315</v>
      </c>
      <c r="AZ2929" s="21" t="s">
        <v>27</v>
      </c>
      <c r="BA2929" s="23" t="s">
        <v>30316</v>
      </c>
      <c r="BB2929" s="23" t="s">
        <v>30315</v>
      </c>
      <c r="BC2929" s="23" t="s">
        <v>30315</v>
      </c>
      <c r="BD2929" s="23" t="s">
        <v>30315</v>
      </c>
      <c r="BE2929" s="23" t="s">
        <v>30315</v>
      </c>
      <c r="BF2929" s="23" t="s">
        <v>30315</v>
      </c>
    </row>
    <row r="2930">
      <c r="A2930" s="21" t="s">
        <v>38721</v>
      </c>
      <c r="B2930" s="21" t="s">
        <v>38722</v>
      </c>
      <c r="D2930" s="21" t="s">
        <v>38723</v>
      </c>
      <c r="E2930" s="24" t="s">
        <v>38724</v>
      </c>
      <c r="F2930" s="23" t="s">
        <v>38725</v>
      </c>
      <c r="G2930" s="21" t="s">
        <v>133</v>
      </c>
      <c r="H2930" s="21" t="s">
        <v>40</v>
      </c>
      <c r="L2930" s="21" t="s">
        <v>27</v>
      </c>
      <c r="N2930" s="21" t="s">
        <v>27</v>
      </c>
      <c r="O2930" s="21" t="s">
        <v>27</v>
      </c>
      <c r="P2930" s="21" t="s">
        <v>38726</v>
      </c>
      <c r="Q2930" s="21" t="s">
        <v>42</v>
      </c>
      <c r="AA2930" s="23" t="s">
        <v>30315</v>
      </c>
      <c r="AB2930" s="23" t="s">
        <v>30315</v>
      </c>
      <c r="AC2930" s="23" t="s">
        <v>30315</v>
      </c>
      <c r="AD2930" s="23" t="s">
        <v>30315</v>
      </c>
      <c r="AE2930" s="23" t="s">
        <v>30315</v>
      </c>
      <c r="AF2930" s="23" t="s">
        <v>30315</v>
      </c>
      <c r="AG2930" s="23" t="s">
        <v>30315</v>
      </c>
      <c r="AH2930" s="23" t="s">
        <v>30315</v>
      </c>
      <c r="AI2930" s="23" t="s">
        <v>30315</v>
      </c>
      <c r="AJ2930" s="23" t="s">
        <v>30315</v>
      </c>
      <c r="AK2930" s="23" t="s">
        <v>30315</v>
      </c>
      <c r="AL2930" s="23" t="s">
        <v>30316</v>
      </c>
      <c r="AN2930" s="23" t="s">
        <v>30315</v>
      </c>
      <c r="AO2930" s="23" t="s">
        <v>30315</v>
      </c>
      <c r="AP2930" s="23" t="s">
        <v>30315</v>
      </c>
      <c r="AR2930" s="23" t="s">
        <v>30315</v>
      </c>
      <c r="AS2930" s="23" t="s">
        <v>30315</v>
      </c>
      <c r="AT2930" s="23" t="s">
        <v>30315</v>
      </c>
      <c r="AW2930" s="23" t="s">
        <v>30315</v>
      </c>
      <c r="AX2930" s="23" t="s">
        <v>30315</v>
      </c>
      <c r="AY2930" s="23" t="s">
        <v>30316</v>
      </c>
      <c r="AZ2930" s="21" t="s">
        <v>303</v>
      </c>
      <c r="BA2930" s="23" t="s">
        <v>30316</v>
      </c>
      <c r="BB2930" s="23" t="s">
        <v>30316</v>
      </c>
      <c r="BC2930" s="23" t="s">
        <v>30315</v>
      </c>
      <c r="BD2930" s="23" t="s">
        <v>30315</v>
      </c>
      <c r="BE2930" s="23" t="s">
        <v>30315</v>
      </c>
      <c r="BF2930" s="23" t="s">
        <v>30315</v>
      </c>
    </row>
    <row r="2931">
      <c r="A2931" s="21" t="s">
        <v>38727</v>
      </c>
      <c r="B2931" s="21" t="s">
        <v>38728</v>
      </c>
      <c r="D2931" s="21" t="s">
        <v>38729</v>
      </c>
      <c r="E2931" s="24" t="s">
        <v>38730</v>
      </c>
      <c r="F2931" s="23" t="s">
        <v>38731</v>
      </c>
      <c r="G2931" s="21" t="s">
        <v>24</v>
      </c>
      <c r="H2931" s="21" t="s">
        <v>95</v>
      </c>
      <c r="L2931" s="21" t="s">
        <v>27</v>
      </c>
      <c r="N2931" s="21" t="s">
        <v>27</v>
      </c>
      <c r="O2931" s="21" t="s">
        <v>27</v>
      </c>
      <c r="AA2931" s="23" t="s">
        <v>30315</v>
      </c>
      <c r="AB2931" s="23" t="s">
        <v>30315</v>
      </c>
      <c r="AC2931" s="23" t="s">
        <v>30315</v>
      </c>
      <c r="AD2931" s="23" t="s">
        <v>30315</v>
      </c>
      <c r="AE2931" s="23" t="s">
        <v>30315</v>
      </c>
      <c r="AF2931" s="23" t="s">
        <v>30315</v>
      </c>
      <c r="AG2931" s="23" t="s">
        <v>30315</v>
      </c>
      <c r="AH2931" s="23" t="s">
        <v>30315</v>
      </c>
      <c r="AI2931" s="23" t="s">
        <v>30315</v>
      </c>
      <c r="AJ2931" s="23" t="s">
        <v>30315</v>
      </c>
      <c r="AK2931" s="23" t="s">
        <v>30315</v>
      </c>
      <c r="AL2931" s="23" t="s">
        <v>30315</v>
      </c>
      <c r="AN2931" s="23" t="s">
        <v>30315</v>
      </c>
      <c r="AO2931" s="23" t="s">
        <v>30315</v>
      </c>
      <c r="AP2931" s="23" t="s">
        <v>30315</v>
      </c>
      <c r="AR2931" s="23" t="s">
        <v>30315</v>
      </c>
      <c r="AS2931" s="23" t="s">
        <v>30315</v>
      </c>
      <c r="AT2931" s="23" t="s">
        <v>30315</v>
      </c>
      <c r="AW2931" s="23" t="s">
        <v>30315</v>
      </c>
      <c r="AX2931" s="23" t="s">
        <v>30315</v>
      </c>
      <c r="AY2931" s="23" t="s">
        <v>30315</v>
      </c>
      <c r="AZ2931" s="21" t="s">
        <v>27</v>
      </c>
      <c r="BA2931" s="23" t="s">
        <v>30316</v>
      </c>
      <c r="BB2931" s="23" t="s">
        <v>30315</v>
      </c>
      <c r="BC2931" s="23" t="s">
        <v>30315</v>
      </c>
      <c r="BD2931" s="23" t="s">
        <v>30315</v>
      </c>
      <c r="BE2931" s="23" t="s">
        <v>30315</v>
      </c>
      <c r="BF2931" s="23" t="s">
        <v>30315</v>
      </c>
    </row>
    <row r="2932">
      <c r="A2932" s="21" t="s">
        <v>38732</v>
      </c>
      <c r="B2932" s="21" t="s">
        <v>38733</v>
      </c>
      <c r="D2932" s="21" t="s">
        <v>38734</v>
      </c>
      <c r="E2932" s="24" t="s">
        <v>38735</v>
      </c>
      <c r="F2932" s="23" t="s">
        <v>38736</v>
      </c>
      <c r="G2932" s="21" t="s">
        <v>24</v>
      </c>
      <c r="H2932" s="21" t="s">
        <v>26</v>
      </c>
      <c r="L2932" s="21" t="s">
        <v>27</v>
      </c>
      <c r="M2932" s="21" t="s">
        <v>2174</v>
      </c>
      <c r="N2932" s="21" t="s">
        <v>128</v>
      </c>
      <c r="O2932" s="21" t="s">
        <v>62</v>
      </c>
      <c r="AA2932" s="23" t="s">
        <v>30315</v>
      </c>
      <c r="AB2932" s="23" t="s">
        <v>30315</v>
      </c>
      <c r="AC2932" s="23" t="s">
        <v>30315</v>
      </c>
      <c r="AD2932" s="23" t="s">
        <v>30315</v>
      </c>
      <c r="AE2932" s="23" t="s">
        <v>30315</v>
      </c>
      <c r="AF2932" s="23" t="s">
        <v>30315</v>
      </c>
      <c r="AG2932" s="23" t="s">
        <v>30315</v>
      </c>
      <c r="AH2932" s="23" t="s">
        <v>30315</v>
      </c>
      <c r="AI2932" s="23" t="s">
        <v>30315</v>
      </c>
      <c r="AJ2932" s="23" t="s">
        <v>30315</v>
      </c>
      <c r="AK2932" s="23" t="s">
        <v>30315</v>
      </c>
      <c r="AL2932" s="23" t="s">
        <v>30315</v>
      </c>
      <c r="AN2932" s="23" t="s">
        <v>30315</v>
      </c>
      <c r="AO2932" s="23" t="s">
        <v>30315</v>
      </c>
      <c r="AP2932" s="23" t="s">
        <v>30315</v>
      </c>
      <c r="AR2932" s="23" t="s">
        <v>30315</v>
      </c>
      <c r="AS2932" s="23" t="s">
        <v>30315</v>
      </c>
      <c r="AT2932" s="23" t="s">
        <v>30315</v>
      </c>
      <c r="AW2932" s="23" t="s">
        <v>30315</v>
      </c>
      <c r="AX2932" s="23" t="s">
        <v>30315</v>
      </c>
      <c r="AY2932" s="23" t="s">
        <v>30315</v>
      </c>
      <c r="AZ2932" s="21" t="s">
        <v>27</v>
      </c>
      <c r="BA2932" s="23" t="s">
        <v>30316</v>
      </c>
      <c r="BB2932" s="23" t="s">
        <v>30315</v>
      </c>
      <c r="BC2932" s="23" t="s">
        <v>30315</v>
      </c>
      <c r="BD2932" s="23" t="s">
        <v>30315</v>
      </c>
      <c r="BE2932" s="23" t="s">
        <v>30315</v>
      </c>
      <c r="BF2932" s="23" t="s">
        <v>30315</v>
      </c>
    </row>
    <row r="2933">
      <c r="A2933" s="21" t="s">
        <v>38737</v>
      </c>
      <c r="B2933" s="21" t="s">
        <v>38738</v>
      </c>
      <c r="D2933" s="21" t="s">
        <v>38739</v>
      </c>
      <c r="E2933" s="21" t="s">
        <v>38738</v>
      </c>
      <c r="F2933" s="23" t="s">
        <v>38740</v>
      </c>
      <c r="G2933" s="21" t="s">
        <v>24</v>
      </c>
      <c r="H2933" s="21" t="s">
        <v>26</v>
      </c>
      <c r="L2933" s="21" t="s">
        <v>27</v>
      </c>
      <c r="M2933" s="21" t="s">
        <v>38741</v>
      </c>
      <c r="N2933" s="21" t="s">
        <v>54</v>
      </c>
      <c r="O2933" s="21" t="s">
        <v>62</v>
      </c>
      <c r="AA2933" s="23" t="s">
        <v>30315</v>
      </c>
      <c r="AB2933" s="23" t="s">
        <v>30315</v>
      </c>
      <c r="AC2933" s="23" t="s">
        <v>30315</v>
      </c>
      <c r="AD2933" s="23" t="s">
        <v>30315</v>
      </c>
      <c r="AE2933" s="23" t="s">
        <v>30315</v>
      </c>
      <c r="AF2933" s="23" t="s">
        <v>30315</v>
      </c>
      <c r="AG2933" s="23" t="s">
        <v>30315</v>
      </c>
      <c r="AH2933" s="23" t="s">
        <v>30315</v>
      </c>
      <c r="AI2933" s="23" t="s">
        <v>30315</v>
      </c>
      <c r="AJ2933" s="23" t="s">
        <v>30315</v>
      </c>
      <c r="AK2933" s="23" t="s">
        <v>30315</v>
      </c>
      <c r="AL2933" s="23" t="s">
        <v>30315</v>
      </c>
      <c r="AN2933" s="23" t="s">
        <v>30315</v>
      </c>
      <c r="AO2933" s="23" t="s">
        <v>30315</v>
      </c>
      <c r="AP2933" s="23" t="s">
        <v>30315</v>
      </c>
      <c r="AR2933" s="23" t="s">
        <v>30315</v>
      </c>
      <c r="AS2933" s="23" t="s">
        <v>30315</v>
      </c>
      <c r="AT2933" s="23" t="s">
        <v>30315</v>
      </c>
      <c r="AW2933" s="23" t="s">
        <v>30315</v>
      </c>
      <c r="AX2933" s="23" t="s">
        <v>30315</v>
      </c>
      <c r="AY2933" s="23" t="s">
        <v>30315</v>
      </c>
      <c r="AZ2933" s="21" t="s">
        <v>27</v>
      </c>
      <c r="BA2933" s="23" t="s">
        <v>30316</v>
      </c>
      <c r="BB2933" s="23" t="s">
        <v>30315</v>
      </c>
      <c r="BC2933" s="23" t="s">
        <v>30315</v>
      </c>
      <c r="BD2933" s="23" t="s">
        <v>30315</v>
      </c>
      <c r="BE2933" s="23" t="s">
        <v>30315</v>
      </c>
      <c r="BF2933" s="23" t="s">
        <v>30315</v>
      </c>
    </row>
    <row r="2934">
      <c r="A2934" s="21" t="s">
        <v>38742</v>
      </c>
      <c r="B2934" s="21" t="s">
        <v>38743</v>
      </c>
      <c r="D2934" s="21" t="s">
        <v>38744</v>
      </c>
      <c r="E2934" s="24" t="s">
        <v>38745</v>
      </c>
      <c r="F2934" s="23" t="s">
        <v>38746</v>
      </c>
      <c r="G2934" s="21" t="s">
        <v>24</v>
      </c>
      <c r="H2934" s="21" t="s">
        <v>26</v>
      </c>
      <c r="L2934" s="21" t="s">
        <v>27</v>
      </c>
      <c r="M2934" s="21" t="s">
        <v>24596</v>
      </c>
      <c r="N2934" s="21" t="s">
        <v>33</v>
      </c>
      <c r="O2934" s="21" t="s">
        <v>34</v>
      </c>
      <c r="AA2934" s="23" t="s">
        <v>30315</v>
      </c>
      <c r="AB2934" s="23" t="s">
        <v>30315</v>
      </c>
      <c r="AC2934" s="23" t="s">
        <v>30315</v>
      </c>
      <c r="AD2934" s="23" t="s">
        <v>30315</v>
      </c>
      <c r="AE2934" s="23" t="s">
        <v>30315</v>
      </c>
      <c r="AF2934" s="23" t="s">
        <v>30315</v>
      </c>
      <c r="AG2934" s="23" t="s">
        <v>30315</v>
      </c>
      <c r="AH2934" s="23" t="s">
        <v>30315</v>
      </c>
      <c r="AI2934" s="23" t="s">
        <v>30315</v>
      </c>
      <c r="AJ2934" s="23" t="s">
        <v>30315</v>
      </c>
      <c r="AK2934" s="23" t="s">
        <v>30315</v>
      </c>
      <c r="AL2934" s="23" t="s">
        <v>30315</v>
      </c>
      <c r="AN2934" s="23" t="s">
        <v>30315</v>
      </c>
      <c r="AO2934" s="23" t="s">
        <v>30315</v>
      </c>
      <c r="AP2934" s="23" t="s">
        <v>30315</v>
      </c>
      <c r="AR2934" s="23" t="s">
        <v>30315</v>
      </c>
      <c r="AS2934" s="23" t="s">
        <v>30315</v>
      </c>
      <c r="AT2934" s="23" t="s">
        <v>30315</v>
      </c>
      <c r="AW2934" s="23" t="s">
        <v>30315</v>
      </c>
      <c r="AX2934" s="23" t="s">
        <v>30315</v>
      </c>
      <c r="AY2934" s="23" t="s">
        <v>30315</v>
      </c>
      <c r="AZ2934" s="21" t="s">
        <v>27</v>
      </c>
      <c r="BA2934" s="23" t="s">
        <v>30316</v>
      </c>
      <c r="BB2934" s="23" t="s">
        <v>30315</v>
      </c>
      <c r="BC2934" s="23" t="s">
        <v>30315</v>
      </c>
      <c r="BD2934" s="23" t="s">
        <v>30315</v>
      </c>
      <c r="BE2934" s="23" t="s">
        <v>30315</v>
      </c>
      <c r="BF2934" s="23" t="s">
        <v>30315</v>
      </c>
    </row>
    <row r="2935">
      <c r="A2935" s="21" t="s">
        <v>38747</v>
      </c>
      <c r="B2935" s="21" t="s">
        <v>8199</v>
      </c>
      <c r="D2935" s="21" t="s">
        <v>8200</v>
      </c>
      <c r="E2935" s="24" t="s">
        <v>8202</v>
      </c>
      <c r="F2935" s="23" t="s">
        <v>33900</v>
      </c>
      <c r="G2935" s="21" t="s">
        <v>24</v>
      </c>
      <c r="H2935" s="21" t="s">
        <v>26</v>
      </c>
      <c r="L2935" s="21" t="s">
        <v>27</v>
      </c>
      <c r="M2935" s="21" t="s">
        <v>38748</v>
      </c>
      <c r="N2935" s="21" t="s">
        <v>218</v>
      </c>
      <c r="O2935" s="21" t="s">
        <v>34</v>
      </c>
      <c r="AA2935" s="23" t="s">
        <v>30315</v>
      </c>
      <c r="AB2935" s="23" t="s">
        <v>30315</v>
      </c>
      <c r="AC2935" s="23" t="s">
        <v>30315</v>
      </c>
      <c r="AD2935" s="23" t="s">
        <v>30315</v>
      </c>
      <c r="AE2935" s="23" t="s">
        <v>30315</v>
      </c>
      <c r="AF2935" s="23" t="s">
        <v>30315</v>
      </c>
      <c r="AG2935" s="23" t="s">
        <v>30315</v>
      </c>
      <c r="AH2935" s="23" t="s">
        <v>30315</v>
      </c>
      <c r="AI2935" s="23" t="s">
        <v>30315</v>
      </c>
      <c r="AJ2935" s="23" t="s">
        <v>30315</v>
      </c>
      <c r="AK2935" s="23" t="s">
        <v>30315</v>
      </c>
      <c r="AL2935" s="23" t="s">
        <v>30315</v>
      </c>
      <c r="AN2935" s="23" t="s">
        <v>30315</v>
      </c>
      <c r="AO2935" s="23" t="s">
        <v>30315</v>
      </c>
      <c r="AP2935" s="23" t="s">
        <v>30315</v>
      </c>
      <c r="AR2935" s="23" t="s">
        <v>30315</v>
      </c>
      <c r="AS2935" s="23" t="s">
        <v>30315</v>
      </c>
      <c r="AT2935" s="23" t="s">
        <v>30315</v>
      </c>
      <c r="AW2935" s="23" t="s">
        <v>30315</v>
      </c>
      <c r="AX2935" s="23" t="s">
        <v>30315</v>
      </c>
      <c r="AY2935" s="23" t="s">
        <v>30315</v>
      </c>
      <c r="AZ2935" s="21" t="s">
        <v>27</v>
      </c>
      <c r="BA2935" s="23" t="s">
        <v>30316</v>
      </c>
      <c r="BB2935" s="23" t="s">
        <v>30315</v>
      </c>
      <c r="BC2935" s="23" t="s">
        <v>30315</v>
      </c>
      <c r="BD2935" s="23" t="s">
        <v>30315</v>
      </c>
      <c r="BE2935" s="23" t="s">
        <v>30315</v>
      </c>
      <c r="BF2935" s="23" t="s">
        <v>30315</v>
      </c>
    </row>
    <row r="2936">
      <c r="A2936" s="21" t="s">
        <v>38749</v>
      </c>
      <c r="B2936" s="21" t="s">
        <v>38750</v>
      </c>
      <c r="D2936" s="21" t="s">
        <v>38751</v>
      </c>
      <c r="E2936" s="24" t="s">
        <v>38752</v>
      </c>
      <c r="F2936" s="23" t="s">
        <v>38753</v>
      </c>
      <c r="G2936" s="21" t="s">
        <v>24</v>
      </c>
      <c r="H2936" s="21" t="s">
        <v>26</v>
      </c>
      <c r="L2936" s="21" t="s">
        <v>27</v>
      </c>
      <c r="M2936" s="21" t="s">
        <v>1125</v>
      </c>
      <c r="N2936" s="21" t="s">
        <v>218</v>
      </c>
      <c r="O2936" s="21" t="s">
        <v>62</v>
      </c>
      <c r="AA2936" s="23" t="s">
        <v>30315</v>
      </c>
      <c r="AB2936" s="23" t="s">
        <v>30315</v>
      </c>
      <c r="AC2936" s="23" t="s">
        <v>30315</v>
      </c>
      <c r="AD2936" s="23" t="s">
        <v>30315</v>
      </c>
      <c r="AE2936" s="23" t="s">
        <v>30315</v>
      </c>
      <c r="AF2936" s="23" t="s">
        <v>30315</v>
      </c>
      <c r="AG2936" s="23" t="s">
        <v>30315</v>
      </c>
      <c r="AH2936" s="23" t="s">
        <v>30315</v>
      </c>
      <c r="AI2936" s="23" t="s">
        <v>30315</v>
      </c>
      <c r="AJ2936" s="23" t="s">
        <v>30315</v>
      </c>
      <c r="AK2936" s="23" t="s">
        <v>30315</v>
      </c>
      <c r="AL2936" s="23" t="s">
        <v>30315</v>
      </c>
      <c r="AN2936" s="23" t="s">
        <v>30315</v>
      </c>
      <c r="AO2936" s="23" t="s">
        <v>30315</v>
      </c>
      <c r="AP2936" s="23" t="s">
        <v>30315</v>
      </c>
      <c r="AR2936" s="23" t="s">
        <v>30315</v>
      </c>
      <c r="AS2936" s="23" t="s">
        <v>30315</v>
      </c>
      <c r="AT2936" s="23" t="s">
        <v>30315</v>
      </c>
      <c r="AW2936" s="23" t="s">
        <v>30315</v>
      </c>
      <c r="AX2936" s="23" t="s">
        <v>30315</v>
      </c>
      <c r="AY2936" s="23" t="s">
        <v>30315</v>
      </c>
      <c r="AZ2936" s="21" t="s">
        <v>27</v>
      </c>
      <c r="BA2936" s="23" t="s">
        <v>30316</v>
      </c>
      <c r="BB2936" s="23" t="s">
        <v>30315</v>
      </c>
      <c r="BC2936" s="23" t="s">
        <v>30315</v>
      </c>
      <c r="BD2936" s="23" t="s">
        <v>30315</v>
      </c>
      <c r="BE2936" s="23" t="s">
        <v>30315</v>
      </c>
      <c r="BF2936" s="23" t="s">
        <v>30315</v>
      </c>
    </row>
    <row r="2937">
      <c r="A2937" s="21" t="s">
        <v>38754</v>
      </c>
      <c r="B2937" s="21" t="s">
        <v>38755</v>
      </c>
      <c r="D2937" s="21" t="s">
        <v>38756</v>
      </c>
      <c r="E2937" s="24" t="s">
        <v>38757</v>
      </c>
      <c r="F2937" s="23" t="s">
        <v>38758</v>
      </c>
      <c r="G2937" s="21" t="s">
        <v>101</v>
      </c>
      <c r="H2937" s="21" t="s">
        <v>40</v>
      </c>
      <c r="L2937" s="21" t="s">
        <v>27</v>
      </c>
      <c r="N2937" s="21" t="s">
        <v>27</v>
      </c>
      <c r="O2937" s="21" t="s">
        <v>27</v>
      </c>
      <c r="P2937" s="21" t="s">
        <v>38759</v>
      </c>
      <c r="Q2937" s="21" t="s">
        <v>7665</v>
      </c>
      <c r="AA2937" s="23" t="s">
        <v>30316</v>
      </c>
      <c r="AB2937" s="23" t="s">
        <v>30315</v>
      </c>
      <c r="AC2937" s="23" t="s">
        <v>30315</v>
      </c>
      <c r="AD2937" s="23" t="s">
        <v>30315</v>
      </c>
      <c r="AE2937" s="23" t="s">
        <v>30316</v>
      </c>
      <c r="AF2937" s="23" t="s">
        <v>30315</v>
      </c>
      <c r="AG2937" s="23" t="s">
        <v>30316</v>
      </c>
      <c r="AH2937" s="23" t="s">
        <v>30316</v>
      </c>
      <c r="AI2937" s="23" t="s">
        <v>30316</v>
      </c>
      <c r="AJ2937" s="23" t="s">
        <v>30316</v>
      </c>
      <c r="AK2937" s="23" t="s">
        <v>30316</v>
      </c>
      <c r="AL2937" s="23" t="s">
        <v>30315</v>
      </c>
      <c r="AN2937" s="23" t="s">
        <v>30315</v>
      </c>
      <c r="AO2937" s="23" t="s">
        <v>30315</v>
      </c>
      <c r="AP2937" s="23" t="s">
        <v>30315</v>
      </c>
      <c r="AR2937" s="23" t="s">
        <v>30315</v>
      </c>
      <c r="AS2937" s="23" t="s">
        <v>30315</v>
      </c>
      <c r="AT2937" s="23" t="s">
        <v>30315</v>
      </c>
      <c r="AW2937" s="23" t="s">
        <v>30315</v>
      </c>
      <c r="AX2937" s="23" t="s">
        <v>30315</v>
      </c>
      <c r="AY2937" s="23" t="s">
        <v>30316</v>
      </c>
      <c r="AZ2937" s="21" t="s">
        <v>353</v>
      </c>
      <c r="BA2937" s="23" t="s">
        <v>30316</v>
      </c>
      <c r="BB2937" s="23" t="s">
        <v>30316</v>
      </c>
      <c r="BC2937" s="23" t="s">
        <v>30316</v>
      </c>
      <c r="BD2937" s="23" t="s">
        <v>30315</v>
      </c>
      <c r="BE2937" s="23" t="s">
        <v>30315</v>
      </c>
      <c r="BF2937" s="23" t="s">
        <v>30315</v>
      </c>
    </row>
    <row r="2938">
      <c r="A2938" s="21" t="s">
        <v>38760</v>
      </c>
      <c r="B2938" s="21" t="s">
        <v>38761</v>
      </c>
      <c r="D2938" s="21" t="s">
        <v>38762</v>
      </c>
      <c r="E2938" s="21" t="s">
        <v>38763</v>
      </c>
      <c r="F2938" s="23" t="s">
        <v>38764</v>
      </c>
      <c r="G2938" s="21" t="s">
        <v>24</v>
      </c>
      <c r="H2938" s="21" t="s">
        <v>95</v>
      </c>
      <c r="I2938" s="21" t="s">
        <v>38765</v>
      </c>
      <c r="J2938" s="24" t="s">
        <v>38766</v>
      </c>
      <c r="K2938" s="21" t="s">
        <v>156</v>
      </c>
      <c r="L2938" s="21" t="s">
        <v>116</v>
      </c>
      <c r="N2938" s="21" t="s">
        <v>27</v>
      </c>
      <c r="O2938" s="21" t="s">
        <v>27</v>
      </c>
      <c r="AA2938" s="23" t="s">
        <v>30315</v>
      </c>
      <c r="AB2938" s="23" t="s">
        <v>30315</v>
      </c>
      <c r="AC2938" s="23" t="s">
        <v>30315</v>
      </c>
      <c r="AD2938" s="23" t="s">
        <v>30315</v>
      </c>
      <c r="AE2938" s="23" t="s">
        <v>30315</v>
      </c>
      <c r="AF2938" s="23" t="s">
        <v>30315</v>
      </c>
      <c r="AG2938" s="23" t="s">
        <v>30315</v>
      </c>
      <c r="AH2938" s="23" t="s">
        <v>30315</v>
      </c>
      <c r="AI2938" s="23" t="s">
        <v>30315</v>
      </c>
      <c r="AJ2938" s="23" t="s">
        <v>30315</v>
      </c>
      <c r="AK2938" s="23" t="s">
        <v>30315</v>
      </c>
      <c r="AL2938" s="23" t="s">
        <v>30315</v>
      </c>
      <c r="AN2938" s="23" t="s">
        <v>30315</v>
      </c>
      <c r="AO2938" s="23" t="s">
        <v>30315</v>
      </c>
      <c r="AP2938" s="23" t="s">
        <v>30315</v>
      </c>
      <c r="AR2938" s="23" t="s">
        <v>30315</v>
      </c>
      <c r="AS2938" s="23" t="s">
        <v>30315</v>
      </c>
      <c r="AT2938" s="23" t="s">
        <v>30315</v>
      </c>
      <c r="AW2938" s="23" t="s">
        <v>30315</v>
      </c>
      <c r="AX2938" s="23" t="s">
        <v>30315</v>
      </c>
      <c r="AY2938" s="23" t="s">
        <v>30315</v>
      </c>
      <c r="AZ2938" s="21" t="s">
        <v>27</v>
      </c>
      <c r="BA2938" s="23" t="s">
        <v>30316</v>
      </c>
      <c r="BB2938" s="23" t="s">
        <v>30315</v>
      </c>
      <c r="BC2938" s="23" t="s">
        <v>30315</v>
      </c>
      <c r="BD2938" s="23" t="s">
        <v>30315</v>
      </c>
      <c r="BE2938" s="23" t="s">
        <v>30315</v>
      </c>
      <c r="BF2938" s="23" t="s">
        <v>30315</v>
      </c>
    </row>
    <row r="2939">
      <c r="A2939" s="21" t="s">
        <v>38767</v>
      </c>
      <c r="B2939" s="21" t="s">
        <v>12640</v>
      </c>
      <c r="D2939" s="21" t="s">
        <v>12641</v>
      </c>
      <c r="E2939" s="24" t="s">
        <v>38768</v>
      </c>
      <c r="F2939" s="23" t="s">
        <v>38769</v>
      </c>
      <c r="G2939" s="21" t="s">
        <v>24</v>
      </c>
      <c r="H2939" s="21" t="s">
        <v>26</v>
      </c>
      <c r="L2939" s="21" t="s">
        <v>27</v>
      </c>
      <c r="M2939" s="21" t="s">
        <v>12642</v>
      </c>
      <c r="N2939" s="21" t="s">
        <v>61</v>
      </c>
      <c r="O2939" s="21" t="s">
        <v>69</v>
      </c>
      <c r="AA2939" s="23" t="s">
        <v>30315</v>
      </c>
      <c r="AB2939" s="23" t="s">
        <v>30315</v>
      </c>
      <c r="AC2939" s="23" t="s">
        <v>30315</v>
      </c>
      <c r="AD2939" s="23" t="s">
        <v>30315</v>
      </c>
      <c r="AE2939" s="23" t="s">
        <v>30315</v>
      </c>
      <c r="AF2939" s="23" t="s">
        <v>30315</v>
      </c>
      <c r="AG2939" s="23" t="s">
        <v>30315</v>
      </c>
      <c r="AH2939" s="23" t="s">
        <v>30315</v>
      </c>
      <c r="AI2939" s="23" t="s">
        <v>30315</v>
      </c>
      <c r="AJ2939" s="23" t="s">
        <v>30315</v>
      </c>
      <c r="AK2939" s="23" t="s">
        <v>30315</v>
      </c>
      <c r="AL2939" s="23" t="s">
        <v>30315</v>
      </c>
      <c r="AN2939" s="23" t="s">
        <v>30315</v>
      </c>
      <c r="AO2939" s="23" t="s">
        <v>30315</v>
      </c>
      <c r="AP2939" s="23" t="s">
        <v>30315</v>
      </c>
      <c r="AR2939" s="23" t="s">
        <v>30315</v>
      </c>
      <c r="AS2939" s="23" t="s">
        <v>30315</v>
      </c>
      <c r="AT2939" s="23" t="s">
        <v>30315</v>
      </c>
      <c r="AW2939" s="23" t="s">
        <v>30315</v>
      </c>
      <c r="AX2939" s="23" t="s">
        <v>30315</v>
      </c>
      <c r="AY2939" s="23" t="s">
        <v>30315</v>
      </c>
      <c r="AZ2939" s="21" t="s">
        <v>27</v>
      </c>
      <c r="BA2939" s="23" t="s">
        <v>30316</v>
      </c>
      <c r="BB2939" s="23" t="s">
        <v>30315</v>
      </c>
      <c r="BC2939" s="23" t="s">
        <v>30315</v>
      </c>
      <c r="BD2939" s="23" t="s">
        <v>30315</v>
      </c>
      <c r="BE2939" s="23" t="s">
        <v>30315</v>
      </c>
      <c r="BF2939" s="23" t="s">
        <v>30315</v>
      </c>
    </row>
    <row r="2940">
      <c r="A2940" s="21" t="s">
        <v>38770</v>
      </c>
      <c r="B2940" s="21" t="s">
        <v>8736</v>
      </c>
      <c r="D2940" s="21" t="s">
        <v>8737</v>
      </c>
      <c r="E2940" s="24" t="s">
        <v>8739</v>
      </c>
      <c r="F2940" s="23" t="s">
        <v>34126</v>
      </c>
      <c r="G2940" s="21" t="s">
        <v>24</v>
      </c>
      <c r="H2940" s="21" t="s">
        <v>26</v>
      </c>
      <c r="L2940" s="21" t="s">
        <v>27</v>
      </c>
      <c r="M2940" s="21" t="s">
        <v>8740</v>
      </c>
      <c r="N2940" s="21" t="s">
        <v>33</v>
      </c>
      <c r="O2940" s="21" t="s">
        <v>34</v>
      </c>
      <c r="AA2940" s="23" t="s">
        <v>30315</v>
      </c>
      <c r="AB2940" s="23" t="s">
        <v>30315</v>
      </c>
      <c r="AC2940" s="23" t="s">
        <v>30315</v>
      </c>
      <c r="AD2940" s="23" t="s">
        <v>30315</v>
      </c>
      <c r="AE2940" s="23" t="s">
        <v>30315</v>
      </c>
      <c r="AF2940" s="23" t="s">
        <v>30315</v>
      </c>
      <c r="AG2940" s="23" t="s">
        <v>30315</v>
      </c>
      <c r="AH2940" s="23" t="s">
        <v>30315</v>
      </c>
      <c r="AI2940" s="23" t="s">
        <v>30315</v>
      </c>
      <c r="AJ2940" s="23" t="s">
        <v>30315</v>
      </c>
      <c r="AK2940" s="23" t="s">
        <v>30315</v>
      </c>
      <c r="AL2940" s="23" t="s">
        <v>30315</v>
      </c>
      <c r="AN2940" s="23" t="s">
        <v>30315</v>
      </c>
      <c r="AO2940" s="23" t="s">
        <v>30315</v>
      </c>
      <c r="AP2940" s="23" t="s">
        <v>30315</v>
      </c>
      <c r="AR2940" s="23" t="s">
        <v>30315</v>
      </c>
      <c r="AS2940" s="23" t="s">
        <v>30315</v>
      </c>
      <c r="AT2940" s="23" t="s">
        <v>30315</v>
      </c>
      <c r="AW2940" s="23" t="s">
        <v>30315</v>
      </c>
      <c r="AX2940" s="23" t="s">
        <v>30315</v>
      </c>
      <c r="AY2940" s="23" t="s">
        <v>30315</v>
      </c>
      <c r="AZ2940" s="21" t="s">
        <v>27</v>
      </c>
      <c r="BA2940" s="23" t="s">
        <v>30316</v>
      </c>
      <c r="BB2940" s="23" t="s">
        <v>30315</v>
      </c>
      <c r="BC2940" s="23" t="s">
        <v>30315</v>
      </c>
      <c r="BD2940" s="23" t="s">
        <v>30315</v>
      </c>
      <c r="BE2940" s="23" t="s">
        <v>30315</v>
      </c>
      <c r="BF2940" s="23" t="s">
        <v>30315</v>
      </c>
    </row>
    <row r="2941">
      <c r="A2941" s="21" t="s">
        <v>38771</v>
      </c>
      <c r="B2941" s="21" t="s">
        <v>38772</v>
      </c>
      <c r="D2941" s="21" t="s">
        <v>38773</v>
      </c>
      <c r="E2941" s="24" t="s">
        <v>38774</v>
      </c>
      <c r="F2941" s="23" t="s">
        <v>38775</v>
      </c>
      <c r="G2941" s="21" t="s">
        <v>24</v>
      </c>
      <c r="H2941" s="21" t="s">
        <v>26</v>
      </c>
      <c r="L2941" s="21" t="s">
        <v>27</v>
      </c>
      <c r="M2941" s="21" t="s">
        <v>38776</v>
      </c>
      <c r="N2941" s="21" t="s">
        <v>54</v>
      </c>
      <c r="O2941" s="21" t="s">
        <v>34</v>
      </c>
      <c r="AA2941" s="23" t="s">
        <v>30315</v>
      </c>
      <c r="AB2941" s="23" t="s">
        <v>30315</v>
      </c>
      <c r="AC2941" s="23" t="s">
        <v>30315</v>
      </c>
      <c r="AD2941" s="23" t="s">
        <v>30315</v>
      </c>
      <c r="AE2941" s="23" t="s">
        <v>30315</v>
      </c>
      <c r="AF2941" s="23" t="s">
        <v>30315</v>
      </c>
      <c r="AG2941" s="23" t="s">
        <v>30315</v>
      </c>
      <c r="AH2941" s="23" t="s">
        <v>30315</v>
      </c>
      <c r="AI2941" s="23" t="s">
        <v>30315</v>
      </c>
      <c r="AJ2941" s="23" t="s">
        <v>30315</v>
      </c>
      <c r="AK2941" s="23" t="s">
        <v>30315</v>
      </c>
      <c r="AL2941" s="23" t="s">
        <v>30315</v>
      </c>
      <c r="AN2941" s="23" t="s">
        <v>30315</v>
      </c>
      <c r="AO2941" s="23" t="s">
        <v>30315</v>
      </c>
      <c r="AP2941" s="23" t="s">
        <v>30315</v>
      </c>
      <c r="AR2941" s="23" t="s">
        <v>30315</v>
      </c>
      <c r="AS2941" s="23" t="s">
        <v>30315</v>
      </c>
      <c r="AT2941" s="23" t="s">
        <v>30315</v>
      </c>
      <c r="AW2941" s="23" t="s">
        <v>30315</v>
      </c>
      <c r="AX2941" s="23" t="s">
        <v>30315</v>
      </c>
      <c r="AY2941" s="23" t="s">
        <v>30315</v>
      </c>
      <c r="AZ2941" s="21" t="s">
        <v>27</v>
      </c>
      <c r="BA2941" s="23" t="s">
        <v>30316</v>
      </c>
      <c r="BB2941" s="23" t="s">
        <v>30315</v>
      </c>
      <c r="BC2941" s="23" t="s">
        <v>30315</v>
      </c>
      <c r="BD2941" s="23" t="s">
        <v>30315</v>
      </c>
      <c r="BE2941" s="23" t="s">
        <v>30315</v>
      </c>
      <c r="BF2941" s="23" t="s">
        <v>30315</v>
      </c>
    </row>
    <row r="2942">
      <c r="A2942" s="21" t="s">
        <v>38777</v>
      </c>
      <c r="B2942" s="21" t="s">
        <v>38778</v>
      </c>
      <c r="D2942" s="21" t="s">
        <v>38779</v>
      </c>
      <c r="E2942" s="24" t="s">
        <v>38780</v>
      </c>
      <c r="F2942" s="23" t="s">
        <v>38781</v>
      </c>
      <c r="G2942" s="21" t="s">
        <v>289</v>
      </c>
      <c r="H2942" s="21" t="s">
        <v>95</v>
      </c>
      <c r="I2942" s="21" t="s">
        <v>38782</v>
      </c>
      <c r="J2942" s="24" t="s">
        <v>38783</v>
      </c>
      <c r="K2942" s="21" t="s">
        <v>691</v>
      </c>
      <c r="L2942" s="21" t="s">
        <v>723</v>
      </c>
      <c r="N2942" s="21" t="s">
        <v>27</v>
      </c>
      <c r="O2942" s="21" t="s">
        <v>27</v>
      </c>
      <c r="AA2942" s="23" t="s">
        <v>30315</v>
      </c>
      <c r="AB2942" s="23" t="s">
        <v>30315</v>
      </c>
      <c r="AC2942" s="23" t="s">
        <v>30315</v>
      </c>
      <c r="AD2942" s="23" t="s">
        <v>30315</v>
      </c>
      <c r="AE2942" s="23" t="s">
        <v>30315</v>
      </c>
      <c r="AF2942" s="23" t="s">
        <v>30315</v>
      </c>
      <c r="AG2942" s="23" t="s">
        <v>30315</v>
      </c>
      <c r="AH2942" s="23" t="s">
        <v>30315</v>
      </c>
      <c r="AI2942" s="23" t="s">
        <v>30315</v>
      </c>
      <c r="AJ2942" s="23" t="s">
        <v>30315</v>
      </c>
      <c r="AK2942" s="23" t="s">
        <v>30315</v>
      </c>
      <c r="AL2942" s="23" t="s">
        <v>30315</v>
      </c>
      <c r="AN2942" s="23" t="s">
        <v>30315</v>
      </c>
      <c r="AO2942" s="23" t="s">
        <v>30315</v>
      </c>
      <c r="AP2942" s="23" t="s">
        <v>30315</v>
      </c>
      <c r="AR2942" s="23" t="s">
        <v>30315</v>
      </c>
      <c r="AS2942" s="23" t="s">
        <v>30315</v>
      </c>
      <c r="AT2942" s="23" t="s">
        <v>30315</v>
      </c>
      <c r="AW2942" s="23" t="s">
        <v>30315</v>
      </c>
      <c r="AX2942" s="23" t="s">
        <v>30315</v>
      </c>
      <c r="AY2942" s="23" t="s">
        <v>30315</v>
      </c>
      <c r="AZ2942" s="21" t="s">
        <v>27</v>
      </c>
      <c r="BA2942" s="23" t="s">
        <v>30316</v>
      </c>
      <c r="BB2942" s="23" t="s">
        <v>30315</v>
      </c>
      <c r="BC2942" s="23" t="s">
        <v>30315</v>
      </c>
      <c r="BD2942" s="23" t="s">
        <v>30315</v>
      </c>
      <c r="BE2942" s="23" t="s">
        <v>30315</v>
      </c>
      <c r="BF2942" s="23" t="s">
        <v>30315</v>
      </c>
    </row>
    <row r="2943">
      <c r="A2943" s="21" t="s">
        <v>38784</v>
      </c>
      <c r="B2943" s="21" t="s">
        <v>29290</v>
      </c>
      <c r="D2943" s="21" t="s">
        <v>29291</v>
      </c>
      <c r="E2943" s="24" t="s">
        <v>38785</v>
      </c>
      <c r="F2943" s="23" t="s">
        <v>38786</v>
      </c>
      <c r="G2943" s="21" t="s">
        <v>24</v>
      </c>
      <c r="H2943" s="21" t="s">
        <v>95</v>
      </c>
      <c r="I2943" s="21" t="s">
        <v>29292</v>
      </c>
      <c r="J2943" s="24" t="s">
        <v>38787</v>
      </c>
      <c r="K2943" s="21" t="s">
        <v>647</v>
      </c>
      <c r="L2943" s="21" t="s">
        <v>723</v>
      </c>
      <c r="N2943" s="21" t="s">
        <v>27</v>
      </c>
      <c r="O2943" s="21" t="s">
        <v>27</v>
      </c>
      <c r="AA2943" s="23" t="s">
        <v>30315</v>
      </c>
      <c r="AB2943" s="23" t="s">
        <v>30315</v>
      </c>
      <c r="AC2943" s="23" t="s">
        <v>30315</v>
      </c>
      <c r="AD2943" s="23" t="s">
        <v>30315</v>
      </c>
      <c r="AE2943" s="23" t="s">
        <v>30315</v>
      </c>
      <c r="AF2943" s="23" t="s">
        <v>30315</v>
      </c>
      <c r="AG2943" s="23" t="s">
        <v>30315</v>
      </c>
      <c r="AH2943" s="23" t="s">
        <v>30315</v>
      </c>
      <c r="AI2943" s="23" t="s">
        <v>30315</v>
      </c>
      <c r="AJ2943" s="23" t="s">
        <v>30315</v>
      </c>
      <c r="AK2943" s="23" t="s">
        <v>30315</v>
      </c>
      <c r="AL2943" s="23" t="s">
        <v>30315</v>
      </c>
      <c r="AN2943" s="23" t="s">
        <v>30315</v>
      </c>
      <c r="AO2943" s="23" t="s">
        <v>30315</v>
      </c>
      <c r="AP2943" s="23" t="s">
        <v>30315</v>
      </c>
      <c r="AR2943" s="23" t="s">
        <v>30315</v>
      </c>
      <c r="AS2943" s="23" t="s">
        <v>30315</v>
      </c>
      <c r="AT2943" s="23" t="s">
        <v>30315</v>
      </c>
      <c r="AW2943" s="23" t="s">
        <v>30315</v>
      </c>
      <c r="AX2943" s="23" t="s">
        <v>30315</v>
      </c>
      <c r="AY2943" s="23" t="s">
        <v>30315</v>
      </c>
      <c r="AZ2943" s="21" t="s">
        <v>27</v>
      </c>
      <c r="BA2943" s="23" t="s">
        <v>30316</v>
      </c>
      <c r="BB2943" s="23" t="s">
        <v>30315</v>
      </c>
      <c r="BC2943" s="23" t="s">
        <v>30315</v>
      </c>
      <c r="BD2943" s="23" t="s">
        <v>30315</v>
      </c>
      <c r="BE2943" s="23" t="s">
        <v>30315</v>
      </c>
      <c r="BF2943" s="23" t="s">
        <v>30315</v>
      </c>
    </row>
    <row r="2944">
      <c r="A2944" s="21" t="s">
        <v>38788</v>
      </c>
      <c r="B2944" s="21" t="s">
        <v>38789</v>
      </c>
      <c r="D2944" s="21" t="s">
        <v>38790</v>
      </c>
      <c r="E2944" s="24" t="s">
        <v>38791</v>
      </c>
      <c r="F2944" s="23" t="s">
        <v>38792</v>
      </c>
      <c r="G2944" s="21" t="s">
        <v>24</v>
      </c>
      <c r="H2944" s="21" t="s">
        <v>26</v>
      </c>
      <c r="L2944" s="21" t="s">
        <v>27</v>
      </c>
      <c r="N2944" s="21" t="s">
        <v>218</v>
      </c>
      <c r="O2944" s="21" t="s">
        <v>34</v>
      </c>
      <c r="AA2944" s="23" t="s">
        <v>30315</v>
      </c>
      <c r="AB2944" s="23" t="s">
        <v>30315</v>
      </c>
      <c r="AC2944" s="23" t="s">
        <v>30315</v>
      </c>
      <c r="AD2944" s="23" t="s">
        <v>30315</v>
      </c>
      <c r="AE2944" s="23" t="s">
        <v>30315</v>
      </c>
      <c r="AF2944" s="23" t="s">
        <v>30315</v>
      </c>
      <c r="AG2944" s="23" t="s">
        <v>30315</v>
      </c>
      <c r="AH2944" s="23" t="s">
        <v>30315</v>
      </c>
      <c r="AI2944" s="23" t="s">
        <v>30315</v>
      </c>
      <c r="AJ2944" s="23" t="s">
        <v>30315</v>
      </c>
      <c r="AK2944" s="23" t="s">
        <v>30315</v>
      </c>
      <c r="AL2944" s="23" t="s">
        <v>30315</v>
      </c>
      <c r="AN2944" s="23" t="s">
        <v>30315</v>
      </c>
      <c r="AO2944" s="23" t="s">
        <v>30315</v>
      </c>
      <c r="AP2944" s="23" t="s">
        <v>30315</v>
      </c>
      <c r="AR2944" s="23" t="s">
        <v>30315</v>
      </c>
      <c r="AS2944" s="23" t="s">
        <v>30315</v>
      </c>
      <c r="AT2944" s="23" t="s">
        <v>30315</v>
      </c>
      <c r="AW2944" s="23" t="s">
        <v>30315</v>
      </c>
      <c r="AX2944" s="23" t="s">
        <v>30315</v>
      </c>
      <c r="AY2944" s="23" t="s">
        <v>30315</v>
      </c>
      <c r="AZ2944" s="21" t="s">
        <v>27</v>
      </c>
      <c r="BA2944" s="23" t="s">
        <v>30316</v>
      </c>
      <c r="BB2944" s="23" t="s">
        <v>30315</v>
      </c>
      <c r="BC2944" s="23" t="s">
        <v>30315</v>
      </c>
      <c r="BD2944" s="23" t="s">
        <v>30315</v>
      </c>
      <c r="BE2944" s="23" t="s">
        <v>30315</v>
      </c>
      <c r="BF2944" s="23" t="s">
        <v>30315</v>
      </c>
    </row>
    <row r="2945">
      <c r="A2945" s="21" t="s">
        <v>29400</v>
      </c>
      <c r="B2945" s="21" t="s">
        <v>38793</v>
      </c>
      <c r="D2945" s="21" t="s">
        <v>38794</v>
      </c>
      <c r="E2945" s="24" t="s">
        <v>38795</v>
      </c>
      <c r="F2945" s="23" t="s">
        <v>38796</v>
      </c>
      <c r="G2945" s="21" t="s">
        <v>2293</v>
      </c>
      <c r="H2945" s="21" t="s">
        <v>26</v>
      </c>
      <c r="L2945" s="21" t="s">
        <v>27</v>
      </c>
      <c r="M2945" s="21" t="s">
        <v>38797</v>
      </c>
      <c r="N2945" s="21" t="s">
        <v>128</v>
      </c>
      <c r="O2945" s="21" t="s">
        <v>34</v>
      </c>
      <c r="AA2945" s="23" t="s">
        <v>30315</v>
      </c>
      <c r="AB2945" s="23" t="s">
        <v>30315</v>
      </c>
      <c r="AC2945" s="23" t="s">
        <v>30315</v>
      </c>
      <c r="AD2945" s="23" t="s">
        <v>30315</v>
      </c>
      <c r="AE2945" s="23" t="s">
        <v>30315</v>
      </c>
      <c r="AF2945" s="23" t="s">
        <v>30315</v>
      </c>
      <c r="AG2945" s="23" t="s">
        <v>30315</v>
      </c>
      <c r="AH2945" s="23" t="s">
        <v>30315</v>
      </c>
      <c r="AI2945" s="23" t="s">
        <v>30315</v>
      </c>
      <c r="AJ2945" s="23" t="s">
        <v>30315</v>
      </c>
      <c r="AK2945" s="23" t="s">
        <v>30315</v>
      </c>
      <c r="AL2945" s="23" t="s">
        <v>30315</v>
      </c>
      <c r="AN2945" s="23" t="s">
        <v>30315</v>
      </c>
      <c r="AO2945" s="23" t="s">
        <v>30315</v>
      </c>
      <c r="AP2945" s="23" t="s">
        <v>30315</v>
      </c>
      <c r="AR2945" s="23" t="s">
        <v>30315</v>
      </c>
      <c r="AS2945" s="23" t="s">
        <v>30315</v>
      </c>
      <c r="AT2945" s="23" t="s">
        <v>30315</v>
      </c>
      <c r="AW2945" s="23" t="s">
        <v>30315</v>
      </c>
      <c r="AX2945" s="23" t="s">
        <v>30315</v>
      </c>
      <c r="AY2945" s="23" t="s">
        <v>30315</v>
      </c>
      <c r="AZ2945" s="21" t="s">
        <v>27</v>
      </c>
      <c r="BA2945" s="23" t="s">
        <v>30316</v>
      </c>
      <c r="BB2945" s="23" t="s">
        <v>30315</v>
      </c>
      <c r="BC2945" s="23" t="s">
        <v>30315</v>
      </c>
      <c r="BD2945" s="23" t="s">
        <v>30315</v>
      </c>
      <c r="BE2945" s="23" t="s">
        <v>30315</v>
      </c>
      <c r="BF2945" s="23" t="s">
        <v>30315</v>
      </c>
    </row>
    <row r="2946">
      <c r="A2946" s="21" t="s">
        <v>38798</v>
      </c>
      <c r="B2946" s="21" t="s">
        <v>38799</v>
      </c>
      <c r="D2946" s="21" t="s">
        <v>38800</v>
      </c>
      <c r="E2946" s="24" t="s">
        <v>38801</v>
      </c>
      <c r="F2946" s="23" t="s">
        <v>38802</v>
      </c>
      <c r="G2946" s="21" t="s">
        <v>24</v>
      </c>
      <c r="H2946" s="21" t="s">
        <v>95</v>
      </c>
      <c r="I2946" s="21" t="s">
        <v>30012</v>
      </c>
      <c r="J2946" s="24" t="s">
        <v>38803</v>
      </c>
      <c r="K2946" s="21" t="s">
        <v>156</v>
      </c>
      <c r="L2946" s="21" t="s">
        <v>96</v>
      </c>
      <c r="N2946" s="21" t="s">
        <v>27</v>
      </c>
      <c r="O2946" s="21" t="s">
        <v>27</v>
      </c>
      <c r="AA2946" s="23" t="s">
        <v>30315</v>
      </c>
      <c r="AB2946" s="23" t="s">
        <v>30315</v>
      </c>
      <c r="AC2946" s="23" t="s">
        <v>30315</v>
      </c>
      <c r="AD2946" s="23" t="s">
        <v>30315</v>
      </c>
      <c r="AE2946" s="23" t="s">
        <v>30315</v>
      </c>
      <c r="AF2946" s="23" t="s">
        <v>30315</v>
      </c>
      <c r="AG2946" s="23" t="s">
        <v>30315</v>
      </c>
      <c r="AH2946" s="23" t="s">
        <v>30315</v>
      </c>
      <c r="AI2946" s="23" t="s">
        <v>30315</v>
      </c>
      <c r="AJ2946" s="23" t="s">
        <v>30315</v>
      </c>
      <c r="AK2946" s="23" t="s">
        <v>30315</v>
      </c>
      <c r="AL2946" s="23" t="s">
        <v>30315</v>
      </c>
      <c r="AN2946" s="23" t="s">
        <v>30315</v>
      </c>
      <c r="AO2946" s="23" t="s">
        <v>30315</v>
      </c>
      <c r="AP2946" s="23" t="s">
        <v>30315</v>
      </c>
      <c r="AR2946" s="23" t="s">
        <v>30315</v>
      </c>
      <c r="AS2946" s="23" t="s">
        <v>30315</v>
      </c>
      <c r="AT2946" s="23" t="s">
        <v>30315</v>
      </c>
      <c r="AW2946" s="23" t="s">
        <v>30315</v>
      </c>
      <c r="AX2946" s="23" t="s">
        <v>30315</v>
      </c>
      <c r="AY2946" s="23" t="s">
        <v>30315</v>
      </c>
      <c r="AZ2946" s="21" t="s">
        <v>27</v>
      </c>
      <c r="BA2946" s="23" t="s">
        <v>30316</v>
      </c>
      <c r="BB2946" s="23" t="s">
        <v>30315</v>
      </c>
      <c r="BC2946" s="23" t="s">
        <v>30315</v>
      </c>
      <c r="BD2946" s="23" t="s">
        <v>30315</v>
      </c>
      <c r="BE2946" s="23" t="s">
        <v>30315</v>
      </c>
      <c r="BF2946" s="23" t="s">
        <v>30315</v>
      </c>
    </row>
    <row r="2947">
      <c r="A2947" s="21" t="s">
        <v>38804</v>
      </c>
      <c r="B2947" s="21" t="s">
        <v>38805</v>
      </c>
      <c r="D2947" s="21" t="s">
        <v>38806</v>
      </c>
      <c r="E2947" s="21" t="s">
        <v>38807</v>
      </c>
      <c r="F2947" s="23" t="s">
        <v>38808</v>
      </c>
      <c r="G2947" s="21" t="s">
        <v>643</v>
      </c>
      <c r="H2947" s="21" t="s">
        <v>26</v>
      </c>
      <c r="L2947" s="21" t="s">
        <v>27</v>
      </c>
      <c r="M2947" s="21" t="s">
        <v>38809</v>
      </c>
      <c r="N2947" s="21" t="s">
        <v>33</v>
      </c>
      <c r="O2947" s="21" t="s">
        <v>62</v>
      </c>
      <c r="AA2947" s="23" t="s">
        <v>30315</v>
      </c>
      <c r="AB2947" s="23" t="s">
        <v>30315</v>
      </c>
      <c r="AC2947" s="23" t="s">
        <v>30315</v>
      </c>
      <c r="AD2947" s="23" t="s">
        <v>30315</v>
      </c>
      <c r="AE2947" s="23" t="s">
        <v>30315</v>
      </c>
      <c r="AF2947" s="23" t="s">
        <v>30315</v>
      </c>
      <c r="AG2947" s="23" t="s">
        <v>30315</v>
      </c>
      <c r="AH2947" s="23" t="s">
        <v>30315</v>
      </c>
      <c r="AI2947" s="23" t="s">
        <v>30315</v>
      </c>
      <c r="AJ2947" s="23" t="s">
        <v>30315</v>
      </c>
      <c r="AK2947" s="23" t="s">
        <v>30315</v>
      </c>
      <c r="AL2947" s="23" t="s">
        <v>30315</v>
      </c>
      <c r="AN2947" s="23" t="s">
        <v>30315</v>
      </c>
      <c r="AO2947" s="23" t="s">
        <v>30315</v>
      </c>
      <c r="AP2947" s="23" t="s">
        <v>30315</v>
      </c>
      <c r="AR2947" s="23" t="s">
        <v>30315</v>
      </c>
      <c r="AS2947" s="23" t="s">
        <v>30315</v>
      </c>
      <c r="AT2947" s="23" t="s">
        <v>30315</v>
      </c>
      <c r="AW2947" s="23" t="s">
        <v>30315</v>
      </c>
      <c r="AX2947" s="23" t="s">
        <v>30315</v>
      </c>
      <c r="AY2947" s="23" t="s">
        <v>30315</v>
      </c>
      <c r="AZ2947" s="21" t="s">
        <v>27</v>
      </c>
      <c r="BA2947" s="23" t="s">
        <v>30316</v>
      </c>
      <c r="BB2947" s="23" t="s">
        <v>30315</v>
      </c>
      <c r="BC2947" s="23" t="s">
        <v>30315</v>
      </c>
      <c r="BD2947" s="23" t="s">
        <v>30315</v>
      </c>
      <c r="BE2947" s="23" t="s">
        <v>30315</v>
      </c>
      <c r="BF2947" s="23" t="s">
        <v>30315</v>
      </c>
    </row>
    <row r="2948">
      <c r="A2948" s="21" t="s">
        <v>38810</v>
      </c>
      <c r="B2948" s="21" t="s">
        <v>38811</v>
      </c>
      <c r="D2948" s="21" t="s">
        <v>38812</v>
      </c>
      <c r="E2948" s="24" t="s">
        <v>38813</v>
      </c>
      <c r="F2948" s="23" t="s">
        <v>38814</v>
      </c>
      <c r="G2948" s="21" t="s">
        <v>24</v>
      </c>
      <c r="H2948" s="21" t="s">
        <v>26</v>
      </c>
      <c r="L2948" s="21" t="s">
        <v>27</v>
      </c>
      <c r="M2948" s="21" t="s">
        <v>38815</v>
      </c>
      <c r="N2948" s="21" t="s">
        <v>128</v>
      </c>
      <c r="O2948" s="21" t="s">
        <v>62</v>
      </c>
      <c r="AA2948" s="23" t="s">
        <v>30315</v>
      </c>
      <c r="AB2948" s="23" t="s">
        <v>30315</v>
      </c>
      <c r="AC2948" s="23" t="s">
        <v>30315</v>
      </c>
      <c r="AD2948" s="23" t="s">
        <v>30315</v>
      </c>
      <c r="AE2948" s="23" t="s">
        <v>30315</v>
      </c>
      <c r="AF2948" s="23" t="s">
        <v>30315</v>
      </c>
      <c r="AG2948" s="23" t="s">
        <v>30315</v>
      </c>
      <c r="AH2948" s="23" t="s">
        <v>30315</v>
      </c>
      <c r="AI2948" s="23" t="s">
        <v>30315</v>
      </c>
      <c r="AJ2948" s="23" t="s">
        <v>30315</v>
      </c>
      <c r="AK2948" s="23" t="s">
        <v>30315</v>
      </c>
      <c r="AL2948" s="23" t="s">
        <v>30315</v>
      </c>
      <c r="AN2948" s="23" t="s">
        <v>30315</v>
      </c>
      <c r="AO2948" s="23" t="s">
        <v>30315</v>
      </c>
      <c r="AP2948" s="23" t="s">
        <v>30315</v>
      </c>
      <c r="AR2948" s="23" t="s">
        <v>30315</v>
      </c>
      <c r="AS2948" s="23" t="s">
        <v>30315</v>
      </c>
      <c r="AT2948" s="23" t="s">
        <v>30315</v>
      </c>
      <c r="AW2948" s="23" t="s">
        <v>30315</v>
      </c>
      <c r="AX2948" s="23" t="s">
        <v>30315</v>
      </c>
      <c r="AY2948" s="23" t="s">
        <v>30315</v>
      </c>
      <c r="AZ2948" s="21" t="s">
        <v>27</v>
      </c>
      <c r="BA2948" s="23" t="s">
        <v>30316</v>
      </c>
      <c r="BB2948" s="23" t="s">
        <v>30315</v>
      </c>
      <c r="BC2948" s="23" t="s">
        <v>30315</v>
      </c>
      <c r="BD2948" s="23" t="s">
        <v>30315</v>
      </c>
      <c r="BE2948" s="23" t="s">
        <v>30315</v>
      </c>
      <c r="BF2948" s="23" t="s">
        <v>30315</v>
      </c>
    </row>
    <row r="2949">
      <c r="A2949" s="21" t="s">
        <v>38816</v>
      </c>
      <c r="B2949" s="21" t="s">
        <v>12657</v>
      </c>
      <c r="D2949" s="21" t="s">
        <v>12658</v>
      </c>
      <c r="E2949" s="24" t="s">
        <v>38817</v>
      </c>
      <c r="F2949" s="23" t="s">
        <v>38818</v>
      </c>
      <c r="G2949" s="21" t="s">
        <v>24</v>
      </c>
      <c r="H2949" s="21" t="s">
        <v>26</v>
      </c>
      <c r="L2949" s="21" t="s">
        <v>27</v>
      </c>
      <c r="M2949" s="21" t="s">
        <v>12659</v>
      </c>
      <c r="N2949" s="21" t="s">
        <v>54</v>
      </c>
      <c r="O2949" s="21" t="s">
        <v>34</v>
      </c>
      <c r="AA2949" s="23" t="s">
        <v>30315</v>
      </c>
      <c r="AB2949" s="23" t="s">
        <v>30315</v>
      </c>
      <c r="AC2949" s="23" t="s">
        <v>30315</v>
      </c>
      <c r="AD2949" s="23" t="s">
        <v>30315</v>
      </c>
      <c r="AE2949" s="23" t="s">
        <v>30315</v>
      </c>
      <c r="AF2949" s="23" t="s">
        <v>30315</v>
      </c>
      <c r="AG2949" s="23" t="s">
        <v>30315</v>
      </c>
      <c r="AH2949" s="23" t="s">
        <v>30315</v>
      </c>
      <c r="AI2949" s="23" t="s">
        <v>30315</v>
      </c>
      <c r="AJ2949" s="23" t="s">
        <v>30315</v>
      </c>
      <c r="AK2949" s="23" t="s">
        <v>30315</v>
      </c>
      <c r="AL2949" s="23" t="s">
        <v>30315</v>
      </c>
      <c r="AN2949" s="23" t="s">
        <v>30315</v>
      </c>
      <c r="AO2949" s="23" t="s">
        <v>30315</v>
      </c>
      <c r="AP2949" s="23" t="s">
        <v>30315</v>
      </c>
      <c r="AR2949" s="23" t="s">
        <v>30315</v>
      </c>
      <c r="AS2949" s="23" t="s">
        <v>30315</v>
      </c>
      <c r="AT2949" s="23" t="s">
        <v>30315</v>
      </c>
      <c r="AW2949" s="23" t="s">
        <v>30315</v>
      </c>
      <c r="AX2949" s="23" t="s">
        <v>30315</v>
      </c>
      <c r="AY2949" s="23" t="s">
        <v>30315</v>
      </c>
      <c r="AZ2949" s="21" t="s">
        <v>27</v>
      </c>
      <c r="BA2949" s="23" t="s">
        <v>30316</v>
      </c>
      <c r="BB2949" s="23" t="s">
        <v>30315</v>
      </c>
      <c r="BC2949" s="23" t="s">
        <v>30315</v>
      </c>
      <c r="BD2949" s="23" t="s">
        <v>30315</v>
      </c>
      <c r="BE2949" s="23" t="s">
        <v>30315</v>
      </c>
      <c r="BF2949" s="23" t="s">
        <v>30315</v>
      </c>
    </row>
    <row r="2950">
      <c r="A2950" s="21" t="s">
        <v>38819</v>
      </c>
      <c r="B2950" s="21" t="s">
        <v>4093</v>
      </c>
      <c r="D2950" s="21" t="s">
        <v>4094</v>
      </c>
      <c r="E2950" s="24" t="s">
        <v>4096</v>
      </c>
      <c r="F2950" s="23" t="s">
        <v>32002</v>
      </c>
      <c r="G2950" s="21" t="s">
        <v>24</v>
      </c>
      <c r="H2950" s="21" t="s">
        <v>95</v>
      </c>
      <c r="I2950" s="21" t="s">
        <v>4097</v>
      </c>
      <c r="J2950" s="21" t="s">
        <v>38820</v>
      </c>
      <c r="K2950" s="21" t="s">
        <v>3360</v>
      </c>
      <c r="L2950" s="21" t="s">
        <v>256</v>
      </c>
      <c r="N2950" s="21" t="s">
        <v>27</v>
      </c>
      <c r="O2950" s="21" t="s">
        <v>62</v>
      </c>
      <c r="AA2950" s="23" t="s">
        <v>30315</v>
      </c>
      <c r="AB2950" s="23" t="s">
        <v>30315</v>
      </c>
      <c r="AC2950" s="23" t="s">
        <v>30315</v>
      </c>
      <c r="AD2950" s="23" t="s">
        <v>30315</v>
      </c>
      <c r="AE2950" s="23" t="s">
        <v>30315</v>
      </c>
      <c r="AF2950" s="23" t="s">
        <v>30315</v>
      </c>
      <c r="AG2950" s="23" t="s">
        <v>30315</v>
      </c>
      <c r="AH2950" s="23" t="s">
        <v>30315</v>
      </c>
      <c r="AI2950" s="23" t="s">
        <v>30315</v>
      </c>
      <c r="AJ2950" s="23" t="s">
        <v>30315</v>
      </c>
      <c r="AK2950" s="23" t="s">
        <v>30315</v>
      </c>
      <c r="AL2950" s="23" t="s">
        <v>30315</v>
      </c>
      <c r="AN2950" s="23" t="s">
        <v>30315</v>
      </c>
      <c r="AO2950" s="23" t="s">
        <v>30315</v>
      </c>
      <c r="AP2950" s="23" t="s">
        <v>30315</v>
      </c>
      <c r="AR2950" s="23" t="s">
        <v>30315</v>
      </c>
      <c r="AS2950" s="23" t="s">
        <v>30315</v>
      </c>
      <c r="AT2950" s="23" t="s">
        <v>30315</v>
      </c>
      <c r="AW2950" s="23" t="s">
        <v>30315</v>
      </c>
      <c r="AX2950" s="23" t="s">
        <v>30315</v>
      </c>
      <c r="AY2950" s="23" t="s">
        <v>30315</v>
      </c>
      <c r="AZ2950" s="21" t="s">
        <v>27</v>
      </c>
      <c r="BA2950" s="23" t="s">
        <v>30316</v>
      </c>
      <c r="BB2950" s="23" t="s">
        <v>30315</v>
      </c>
      <c r="BC2950" s="23" t="s">
        <v>30315</v>
      </c>
      <c r="BD2950" s="23" t="s">
        <v>30315</v>
      </c>
      <c r="BE2950" s="23" t="s">
        <v>30315</v>
      </c>
      <c r="BF2950" s="23" t="s">
        <v>30315</v>
      </c>
    </row>
    <row r="2951">
      <c r="A2951" s="21" t="s">
        <v>38821</v>
      </c>
      <c r="B2951" s="21" t="s">
        <v>29413</v>
      </c>
      <c r="D2951" s="21" t="s">
        <v>29414</v>
      </c>
      <c r="E2951" s="24" t="s">
        <v>38822</v>
      </c>
      <c r="F2951" s="23" t="s">
        <v>38823</v>
      </c>
      <c r="G2951" s="21" t="s">
        <v>24</v>
      </c>
      <c r="H2951" s="21" t="s">
        <v>26</v>
      </c>
      <c r="L2951" s="21" t="s">
        <v>27</v>
      </c>
      <c r="M2951" s="21" t="s">
        <v>29415</v>
      </c>
      <c r="N2951" s="21" t="s">
        <v>61</v>
      </c>
      <c r="O2951" s="21" t="s">
        <v>62</v>
      </c>
      <c r="AA2951" s="23" t="s">
        <v>30315</v>
      </c>
      <c r="AB2951" s="23" t="s">
        <v>30315</v>
      </c>
      <c r="AC2951" s="23" t="s">
        <v>30315</v>
      </c>
      <c r="AD2951" s="23" t="s">
        <v>30315</v>
      </c>
      <c r="AE2951" s="23" t="s">
        <v>30315</v>
      </c>
      <c r="AF2951" s="23" t="s">
        <v>30315</v>
      </c>
      <c r="AG2951" s="23" t="s">
        <v>30315</v>
      </c>
      <c r="AH2951" s="23" t="s">
        <v>30315</v>
      </c>
      <c r="AI2951" s="23" t="s">
        <v>30315</v>
      </c>
      <c r="AJ2951" s="23" t="s">
        <v>30315</v>
      </c>
      <c r="AK2951" s="23" t="s">
        <v>30315</v>
      </c>
      <c r="AL2951" s="23" t="s">
        <v>30315</v>
      </c>
      <c r="AN2951" s="23" t="s">
        <v>30315</v>
      </c>
      <c r="AO2951" s="23" t="s">
        <v>30315</v>
      </c>
      <c r="AP2951" s="23" t="s">
        <v>30315</v>
      </c>
      <c r="AR2951" s="23" t="s">
        <v>30315</v>
      </c>
      <c r="AS2951" s="23" t="s">
        <v>30315</v>
      </c>
      <c r="AT2951" s="23" t="s">
        <v>30315</v>
      </c>
      <c r="AW2951" s="23" t="s">
        <v>30315</v>
      </c>
      <c r="AX2951" s="23" t="s">
        <v>30315</v>
      </c>
      <c r="AY2951" s="23" t="s">
        <v>30315</v>
      </c>
      <c r="AZ2951" s="21" t="s">
        <v>27</v>
      </c>
      <c r="BA2951" s="23" t="s">
        <v>30316</v>
      </c>
      <c r="BB2951" s="23" t="s">
        <v>30315</v>
      </c>
      <c r="BC2951" s="23" t="s">
        <v>30315</v>
      </c>
      <c r="BD2951" s="23" t="s">
        <v>30315</v>
      </c>
      <c r="BE2951" s="23" t="s">
        <v>30315</v>
      </c>
      <c r="BF2951" s="23" t="s">
        <v>30315</v>
      </c>
    </row>
    <row r="2952">
      <c r="A2952" s="21" t="s">
        <v>38824</v>
      </c>
      <c r="B2952" s="21" t="s">
        <v>21590</v>
      </c>
      <c r="D2952" s="21" t="s">
        <v>21591</v>
      </c>
      <c r="E2952" s="24" t="s">
        <v>38825</v>
      </c>
      <c r="F2952" s="23" t="s">
        <v>38826</v>
      </c>
      <c r="G2952" s="21" t="s">
        <v>24</v>
      </c>
      <c r="H2952" s="21" t="s">
        <v>26</v>
      </c>
      <c r="L2952" s="21" t="s">
        <v>27</v>
      </c>
      <c r="M2952" s="21" t="s">
        <v>38827</v>
      </c>
      <c r="N2952" s="21" t="s">
        <v>54</v>
      </c>
      <c r="O2952" s="21" t="s">
        <v>62</v>
      </c>
      <c r="AA2952" s="23" t="s">
        <v>30315</v>
      </c>
      <c r="AB2952" s="23" t="s">
        <v>30315</v>
      </c>
      <c r="AC2952" s="23" t="s">
        <v>30315</v>
      </c>
      <c r="AD2952" s="23" t="s">
        <v>30315</v>
      </c>
      <c r="AE2952" s="23" t="s">
        <v>30315</v>
      </c>
      <c r="AF2952" s="23" t="s">
        <v>30315</v>
      </c>
      <c r="AG2952" s="23" t="s">
        <v>30315</v>
      </c>
      <c r="AH2952" s="23" t="s">
        <v>30315</v>
      </c>
      <c r="AI2952" s="23" t="s">
        <v>30315</v>
      </c>
      <c r="AJ2952" s="23" t="s">
        <v>30315</v>
      </c>
      <c r="AK2952" s="23" t="s">
        <v>30315</v>
      </c>
      <c r="AL2952" s="23" t="s">
        <v>30315</v>
      </c>
      <c r="AN2952" s="23" t="s">
        <v>30315</v>
      </c>
      <c r="AO2952" s="23" t="s">
        <v>30315</v>
      </c>
      <c r="AP2952" s="23" t="s">
        <v>30315</v>
      </c>
      <c r="AR2952" s="23" t="s">
        <v>30315</v>
      </c>
      <c r="AS2952" s="23" t="s">
        <v>30315</v>
      </c>
      <c r="AT2952" s="23" t="s">
        <v>30315</v>
      </c>
      <c r="AW2952" s="23" t="s">
        <v>30315</v>
      </c>
      <c r="AX2952" s="23" t="s">
        <v>30315</v>
      </c>
      <c r="AY2952" s="23" t="s">
        <v>30315</v>
      </c>
      <c r="AZ2952" s="21" t="s">
        <v>27</v>
      </c>
      <c r="BA2952" s="23" t="s">
        <v>30316</v>
      </c>
      <c r="BB2952" s="23" t="s">
        <v>30315</v>
      </c>
      <c r="BC2952" s="23" t="s">
        <v>30315</v>
      </c>
      <c r="BD2952" s="23" t="s">
        <v>30315</v>
      </c>
      <c r="BE2952" s="23" t="s">
        <v>30315</v>
      </c>
      <c r="BF2952" s="23" t="s">
        <v>30315</v>
      </c>
    </row>
    <row r="2953">
      <c r="A2953" s="21" t="s">
        <v>38828</v>
      </c>
      <c r="B2953" s="21" t="s">
        <v>38829</v>
      </c>
      <c r="D2953" s="21" t="s">
        <v>38830</v>
      </c>
      <c r="E2953" s="21" t="s">
        <v>38831</v>
      </c>
      <c r="F2953" s="23" t="s">
        <v>38832</v>
      </c>
      <c r="G2953" s="21" t="s">
        <v>594</v>
      </c>
      <c r="H2953" s="21" t="s">
        <v>26</v>
      </c>
      <c r="L2953" s="21" t="s">
        <v>27</v>
      </c>
      <c r="M2953" s="21" t="s">
        <v>10542</v>
      </c>
      <c r="N2953" s="21" t="s">
        <v>33</v>
      </c>
      <c r="O2953" s="21" t="s">
        <v>34</v>
      </c>
      <c r="AA2953" s="23" t="s">
        <v>30315</v>
      </c>
      <c r="AB2953" s="23" t="s">
        <v>30315</v>
      </c>
      <c r="AC2953" s="23" t="s">
        <v>30315</v>
      </c>
      <c r="AD2953" s="23" t="s">
        <v>30315</v>
      </c>
      <c r="AE2953" s="23" t="s">
        <v>30315</v>
      </c>
      <c r="AF2953" s="23" t="s">
        <v>30315</v>
      </c>
      <c r="AG2953" s="23" t="s">
        <v>30315</v>
      </c>
      <c r="AH2953" s="23" t="s">
        <v>30315</v>
      </c>
      <c r="AI2953" s="23" t="s">
        <v>30315</v>
      </c>
      <c r="AJ2953" s="23" t="s">
        <v>30315</v>
      </c>
      <c r="AK2953" s="23" t="s">
        <v>30315</v>
      </c>
      <c r="AL2953" s="23" t="s">
        <v>30315</v>
      </c>
      <c r="AN2953" s="23" t="s">
        <v>30315</v>
      </c>
      <c r="AO2953" s="23" t="s">
        <v>30315</v>
      </c>
      <c r="AP2953" s="23" t="s">
        <v>30315</v>
      </c>
      <c r="AR2953" s="23" t="s">
        <v>30315</v>
      </c>
      <c r="AS2953" s="23" t="s">
        <v>30315</v>
      </c>
      <c r="AT2953" s="23" t="s">
        <v>30315</v>
      </c>
      <c r="AW2953" s="23" t="s">
        <v>30315</v>
      </c>
      <c r="AX2953" s="23" t="s">
        <v>30315</v>
      </c>
      <c r="AY2953" s="23" t="s">
        <v>30315</v>
      </c>
      <c r="AZ2953" s="21" t="s">
        <v>27</v>
      </c>
      <c r="BA2953" s="23" t="s">
        <v>30316</v>
      </c>
      <c r="BB2953" s="23" t="s">
        <v>30315</v>
      </c>
      <c r="BC2953" s="23" t="s">
        <v>30315</v>
      </c>
      <c r="BD2953" s="23" t="s">
        <v>30315</v>
      </c>
      <c r="BE2953" s="23" t="s">
        <v>30315</v>
      </c>
      <c r="BF2953" s="23" t="s">
        <v>30315</v>
      </c>
    </row>
    <row r="2954">
      <c r="A2954" s="21" t="s">
        <v>38833</v>
      </c>
      <c r="B2954" s="21" t="s">
        <v>8194</v>
      </c>
      <c r="D2954" s="21" t="s">
        <v>35652</v>
      </c>
      <c r="E2954" s="24" t="s">
        <v>35653</v>
      </c>
      <c r="F2954" s="23" t="s">
        <v>35654</v>
      </c>
      <c r="G2954" s="21" t="s">
        <v>24</v>
      </c>
      <c r="H2954" s="21" t="s">
        <v>95</v>
      </c>
      <c r="I2954" s="21" t="s">
        <v>35655</v>
      </c>
      <c r="J2954" s="24" t="s">
        <v>35656</v>
      </c>
      <c r="K2954" s="21" t="s">
        <v>156</v>
      </c>
      <c r="L2954" s="21" t="s">
        <v>1119</v>
      </c>
      <c r="N2954" s="21" t="s">
        <v>27</v>
      </c>
      <c r="O2954" s="21" t="s">
        <v>27</v>
      </c>
      <c r="AA2954" s="23" t="s">
        <v>30315</v>
      </c>
      <c r="AB2954" s="23" t="s">
        <v>30315</v>
      </c>
      <c r="AC2954" s="23" t="s">
        <v>30315</v>
      </c>
      <c r="AD2954" s="23" t="s">
        <v>30315</v>
      </c>
      <c r="AE2954" s="23" t="s">
        <v>30315</v>
      </c>
      <c r="AF2954" s="23" t="s">
        <v>30315</v>
      </c>
      <c r="AG2954" s="23" t="s">
        <v>30315</v>
      </c>
      <c r="AH2954" s="23" t="s">
        <v>30315</v>
      </c>
      <c r="AI2954" s="23" t="s">
        <v>30315</v>
      </c>
      <c r="AJ2954" s="23" t="s">
        <v>30315</v>
      </c>
      <c r="AK2954" s="23" t="s">
        <v>30315</v>
      </c>
      <c r="AL2954" s="23" t="s">
        <v>30315</v>
      </c>
      <c r="AN2954" s="23" t="s">
        <v>30315</v>
      </c>
      <c r="AO2954" s="23" t="s">
        <v>30315</v>
      </c>
      <c r="AP2954" s="23" t="s">
        <v>30315</v>
      </c>
      <c r="AR2954" s="23" t="s">
        <v>30315</v>
      </c>
      <c r="AS2954" s="23" t="s">
        <v>30315</v>
      </c>
      <c r="AT2954" s="23" t="s">
        <v>30315</v>
      </c>
      <c r="AW2954" s="23" t="s">
        <v>30315</v>
      </c>
      <c r="AX2954" s="23" t="s">
        <v>30315</v>
      </c>
      <c r="AY2954" s="23" t="s">
        <v>30315</v>
      </c>
      <c r="AZ2954" s="21" t="s">
        <v>27</v>
      </c>
      <c r="BA2954" s="23" t="s">
        <v>30316</v>
      </c>
      <c r="BB2954" s="23" t="s">
        <v>30315</v>
      </c>
      <c r="BC2954" s="23" t="s">
        <v>30315</v>
      </c>
      <c r="BD2954" s="23" t="s">
        <v>30315</v>
      </c>
      <c r="BE2954" s="23" t="s">
        <v>30315</v>
      </c>
      <c r="BF2954" s="23" t="s">
        <v>30315</v>
      </c>
    </row>
    <row r="2955">
      <c r="A2955" s="21" t="s">
        <v>38834</v>
      </c>
      <c r="B2955" s="21" t="s">
        <v>38835</v>
      </c>
      <c r="D2955" s="21" t="s">
        <v>29466</v>
      </c>
      <c r="E2955" s="24" t="s">
        <v>34424</v>
      </c>
      <c r="F2955" s="23" t="s">
        <v>34425</v>
      </c>
      <c r="G2955" s="21" t="s">
        <v>24</v>
      </c>
      <c r="H2955" s="21" t="s">
        <v>40</v>
      </c>
      <c r="L2955" s="21" t="s">
        <v>27</v>
      </c>
      <c r="N2955" s="21" t="s">
        <v>27</v>
      </c>
      <c r="O2955" s="21" t="s">
        <v>27</v>
      </c>
      <c r="P2955" s="21" t="s">
        <v>38836</v>
      </c>
      <c r="Q2955" s="21" t="s">
        <v>1598</v>
      </c>
      <c r="AA2955" s="23" t="s">
        <v>30316</v>
      </c>
      <c r="AB2955" s="23" t="s">
        <v>30316</v>
      </c>
      <c r="AC2955" s="23" t="s">
        <v>30315</v>
      </c>
      <c r="AD2955" s="23" t="s">
        <v>30315</v>
      </c>
      <c r="AE2955" s="23" t="s">
        <v>30316</v>
      </c>
      <c r="AF2955" s="23" t="s">
        <v>30316</v>
      </c>
      <c r="AG2955" s="23" t="s">
        <v>30315</v>
      </c>
      <c r="AH2955" s="23" t="s">
        <v>30315</v>
      </c>
      <c r="AI2955" s="23" t="s">
        <v>30316</v>
      </c>
      <c r="AJ2955" s="23" t="s">
        <v>30316</v>
      </c>
      <c r="AK2955" s="23" t="s">
        <v>30316</v>
      </c>
      <c r="AL2955" s="23" t="s">
        <v>30316</v>
      </c>
      <c r="AN2955" s="23" t="s">
        <v>30316</v>
      </c>
      <c r="AO2955" s="23" t="s">
        <v>30315</v>
      </c>
      <c r="AP2955" s="23" t="s">
        <v>30315</v>
      </c>
      <c r="AR2955" s="23" t="s">
        <v>30316</v>
      </c>
      <c r="AS2955" s="23" t="s">
        <v>30316</v>
      </c>
      <c r="AT2955" s="23" t="s">
        <v>30316</v>
      </c>
      <c r="AW2955" s="23" t="s">
        <v>30316</v>
      </c>
      <c r="AX2955" s="23" t="s">
        <v>30315</v>
      </c>
      <c r="AY2955" s="23" t="s">
        <v>30315</v>
      </c>
      <c r="AZ2955" s="21" t="s">
        <v>303</v>
      </c>
      <c r="BA2955" s="23" t="s">
        <v>30316</v>
      </c>
      <c r="BB2955" s="23" t="s">
        <v>30316</v>
      </c>
      <c r="BC2955" s="23" t="s">
        <v>30316</v>
      </c>
      <c r="BD2955" s="23" t="s">
        <v>30316</v>
      </c>
      <c r="BE2955" s="23" t="s">
        <v>30316</v>
      </c>
      <c r="BF2955" s="23" t="s">
        <v>30316</v>
      </c>
    </row>
    <row r="2956">
      <c r="A2956" s="21" t="s">
        <v>38837</v>
      </c>
      <c r="B2956" s="21" t="s">
        <v>9151</v>
      </c>
      <c r="D2956" s="21" t="s">
        <v>9152</v>
      </c>
      <c r="E2956" s="24" t="s">
        <v>9154</v>
      </c>
      <c r="F2956" s="23" t="s">
        <v>34382</v>
      </c>
      <c r="G2956" s="21" t="s">
        <v>24</v>
      </c>
      <c r="H2956" s="21" t="s">
        <v>26</v>
      </c>
      <c r="L2956" s="21" t="s">
        <v>27</v>
      </c>
      <c r="M2956" s="21" t="s">
        <v>8124</v>
      </c>
      <c r="N2956" s="21" t="s">
        <v>128</v>
      </c>
      <c r="O2956" s="21" t="s">
        <v>34</v>
      </c>
      <c r="AA2956" s="23" t="s">
        <v>30315</v>
      </c>
      <c r="AB2956" s="23" t="s">
        <v>30315</v>
      </c>
      <c r="AC2956" s="23" t="s">
        <v>30315</v>
      </c>
      <c r="AD2956" s="23" t="s">
        <v>30315</v>
      </c>
      <c r="AE2956" s="23" t="s">
        <v>30315</v>
      </c>
      <c r="AF2956" s="23" t="s">
        <v>30315</v>
      </c>
      <c r="AG2956" s="23" t="s">
        <v>30315</v>
      </c>
      <c r="AH2956" s="23" t="s">
        <v>30315</v>
      </c>
      <c r="AI2956" s="23" t="s">
        <v>30315</v>
      </c>
      <c r="AJ2956" s="23" t="s">
        <v>30315</v>
      </c>
      <c r="AK2956" s="23" t="s">
        <v>30315</v>
      </c>
      <c r="AL2956" s="23" t="s">
        <v>30315</v>
      </c>
      <c r="AN2956" s="23" t="s">
        <v>30315</v>
      </c>
      <c r="AO2956" s="23" t="s">
        <v>30315</v>
      </c>
      <c r="AP2956" s="23" t="s">
        <v>30315</v>
      </c>
      <c r="AR2956" s="23" t="s">
        <v>30315</v>
      </c>
      <c r="AS2956" s="23" t="s">
        <v>30315</v>
      </c>
      <c r="AT2956" s="23" t="s">
        <v>30315</v>
      </c>
      <c r="AW2956" s="23" t="s">
        <v>30315</v>
      </c>
      <c r="AX2956" s="23" t="s">
        <v>30315</v>
      </c>
      <c r="AY2956" s="23" t="s">
        <v>30315</v>
      </c>
      <c r="AZ2956" s="21" t="s">
        <v>27</v>
      </c>
      <c r="BA2956" s="23" t="s">
        <v>30316</v>
      </c>
      <c r="BB2956" s="23" t="s">
        <v>30315</v>
      </c>
      <c r="BC2956" s="23" t="s">
        <v>30315</v>
      </c>
      <c r="BD2956" s="23" t="s">
        <v>30315</v>
      </c>
      <c r="BE2956" s="23" t="s">
        <v>30315</v>
      </c>
      <c r="BF2956" s="23" t="s">
        <v>30315</v>
      </c>
    </row>
    <row r="2957">
      <c r="A2957" s="21" t="s">
        <v>29477</v>
      </c>
      <c r="B2957" s="21" t="s">
        <v>38838</v>
      </c>
      <c r="D2957" s="21" t="s">
        <v>38839</v>
      </c>
      <c r="E2957" s="24" t="s">
        <v>38840</v>
      </c>
      <c r="F2957" s="23" t="s">
        <v>38841</v>
      </c>
      <c r="G2957" s="21" t="s">
        <v>24</v>
      </c>
      <c r="H2957" s="21" t="s">
        <v>26</v>
      </c>
      <c r="L2957" s="21" t="s">
        <v>27</v>
      </c>
      <c r="M2957" s="21" t="s">
        <v>38842</v>
      </c>
      <c r="N2957" s="21" t="s">
        <v>61</v>
      </c>
      <c r="O2957" s="21" t="s">
        <v>34</v>
      </c>
      <c r="AA2957" s="23" t="s">
        <v>30315</v>
      </c>
      <c r="AB2957" s="23" t="s">
        <v>30315</v>
      </c>
      <c r="AC2957" s="23" t="s">
        <v>30315</v>
      </c>
      <c r="AD2957" s="23" t="s">
        <v>30315</v>
      </c>
      <c r="AE2957" s="23" t="s">
        <v>30315</v>
      </c>
      <c r="AF2957" s="23" t="s">
        <v>30315</v>
      </c>
      <c r="AG2957" s="23" t="s">
        <v>30315</v>
      </c>
      <c r="AH2957" s="23" t="s">
        <v>30315</v>
      </c>
      <c r="AI2957" s="23" t="s">
        <v>30315</v>
      </c>
      <c r="AJ2957" s="23" t="s">
        <v>30315</v>
      </c>
      <c r="AK2957" s="23" t="s">
        <v>30315</v>
      </c>
      <c r="AL2957" s="23" t="s">
        <v>30315</v>
      </c>
      <c r="AN2957" s="23" t="s">
        <v>30315</v>
      </c>
      <c r="AO2957" s="23" t="s">
        <v>30315</v>
      </c>
      <c r="AP2957" s="23" t="s">
        <v>30315</v>
      </c>
      <c r="AR2957" s="23" t="s">
        <v>30315</v>
      </c>
      <c r="AS2957" s="23" t="s">
        <v>30315</v>
      </c>
      <c r="AT2957" s="23" t="s">
        <v>30315</v>
      </c>
      <c r="AW2957" s="23" t="s">
        <v>30315</v>
      </c>
      <c r="AX2957" s="23" t="s">
        <v>30315</v>
      </c>
      <c r="AY2957" s="23" t="s">
        <v>30315</v>
      </c>
      <c r="AZ2957" s="21" t="s">
        <v>27</v>
      </c>
      <c r="BA2957" s="23" t="s">
        <v>30316</v>
      </c>
      <c r="BB2957" s="23" t="s">
        <v>30315</v>
      </c>
      <c r="BC2957" s="23" t="s">
        <v>30315</v>
      </c>
      <c r="BD2957" s="23" t="s">
        <v>30315</v>
      </c>
      <c r="BE2957" s="23" t="s">
        <v>30315</v>
      </c>
      <c r="BF2957" s="23" t="s">
        <v>30315</v>
      </c>
    </row>
    <row r="2958">
      <c r="A2958" s="21" t="s">
        <v>38843</v>
      </c>
      <c r="B2958" s="21" t="s">
        <v>38844</v>
      </c>
      <c r="D2958" s="21" t="s">
        <v>38845</v>
      </c>
      <c r="E2958" s="24" t="s">
        <v>38846</v>
      </c>
      <c r="F2958" s="23" t="s">
        <v>38847</v>
      </c>
      <c r="G2958" s="21" t="s">
        <v>24</v>
      </c>
      <c r="H2958" s="21" t="s">
        <v>95</v>
      </c>
      <c r="I2958" s="21" t="s">
        <v>38848</v>
      </c>
      <c r="J2958" s="24" t="s">
        <v>38849</v>
      </c>
      <c r="K2958" s="21" t="s">
        <v>38850</v>
      </c>
      <c r="L2958" s="21" t="s">
        <v>256</v>
      </c>
      <c r="N2958" s="21" t="s">
        <v>27</v>
      </c>
      <c r="O2958" s="21" t="s">
        <v>27</v>
      </c>
      <c r="AA2958" s="23" t="s">
        <v>30315</v>
      </c>
      <c r="AB2958" s="23" t="s">
        <v>30315</v>
      </c>
      <c r="AC2958" s="23" t="s">
        <v>30315</v>
      </c>
      <c r="AD2958" s="23" t="s">
        <v>30315</v>
      </c>
      <c r="AE2958" s="23" t="s">
        <v>30315</v>
      </c>
      <c r="AF2958" s="23" t="s">
        <v>30315</v>
      </c>
      <c r="AG2958" s="23" t="s">
        <v>30315</v>
      </c>
      <c r="AH2958" s="23" t="s">
        <v>30315</v>
      </c>
      <c r="AI2958" s="23" t="s">
        <v>30315</v>
      </c>
      <c r="AJ2958" s="23" t="s">
        <v>30315</v>
      </c>
      <c r="AK2958" s="23" t="s">
        <v>30315</v>
      </c>
      <c r="AL2958" s="23" t="s">
        <v>30315</v>
      </c>
      <c r="AN2958" s="23" t="s">
        <v>30315</v>
      </c>
      <c r="AO2958" s="23" t="s">
        <v>30315</v>
      </c>
      <c r="AP2958" s="23" t="s">
        <v>30315</v>
      </c>
      <c r="AR2958" s="23" t="s">
        <v>30315</v>
      </c>
      <c r="AS2958" s="23" t="s">
        <v>30315</v>
      </c>
      <c r="AT2958" s="23" t="s">
        <v>30315</v>
      </c>
      <c r="AW2958" s="23" t="s">
        <v>30315</v>
      </c>
      <c r="AX2958" s="23" t="s">
        <v>30315</v>
      </c>
      <c r="AY2958" s="23" t="s">
        <v>30315</v>
      </c>
      <c r="AZ2958" s="21" t="s">
        <v>27</v>
      </c>
      <c r="BA2958" s="23" t="s">
        <v>30316</v>
      </c>
      <c r="BB2958" s="23" t="s">
        <v>30315</v>
      </c>
      <c r="BC2958" s="23" t="s">
        <v>30315</v>
      </c>
      <c r="BD2958" s="23" t="s">
        <v>30315</v>
      </c>
      <c r="BE2958" s="23" t="s">
        <v>30315</v>
      </c>
      <c r="BF2958" s="23" t="s">
        <v>30315</v>
      </c>
    </row>
    <row r="2959">
      <c r="A2959" s="21" t="s">
        <v>29489</v>
      </c>
      <c r="B2959" s="21" t="s">
        <v>38851</v>
      </c>
      <c r="D2959" s="21" t="s">
        <v>38852</v>
      </c>
      <c r="E2959" s="24" t="s">
        <v>38853</v>
      </c>
      <c r="F2959" s="23" t="s">
        <v>38854</v>
      </c>
      <c r="G2959" s="21" t="s">
        <v>24</v>
      </c>
      <c r="H2959" s="21" t="s">
        <v>40</v>
      </c>
      <c r="L2959" s="21" t="s">
        <v>27</v>
      </c>
      <c r="N2959" s="21" t="s">
        <v>27</v>
      </c>
      <c r="O2959" s="21" t="s">
        <v>27</v>
      </c>
      <c r="P2959" s="21" t="s">
        <v>38855</v>
      </c>
      <c r="Q2959" s="21" t="s">
        <v>38856</v>
      </c>
      <c r="AA2959" s="23" t="s">
        <v>30315</v>
      </c>
      <c r="AB2959" s="23" t="s">
        <v>30315</v>
      </c>
      <c r="AC2959" s="23" t="s">
        <v>30315</v>
      </c>
      <c r="AD2959" s="23" t="s">
        <v>30316</v>
      </c>
      <c r="AE2959" s="23" t="s">
        <v>30316</v>
      </c>
      <c r="AF2959" s="23" t="s">
        <v>30316</v>
      </c>
      <c r="AG2959" s="23" t="s">
        <v>30315</v>
      </c>
      <c r="AH2959" s="23" t="s">
        <v>30316</v>
      </c>
      <c r="AI2959" s="23" t="s">
        <v>30316</v>
      </c>
      <c r="AJ2959" s="23" t="s">
        <v>30315</v>
      </c>
      <c r="AK2959" s="23" t="s">
        <v>30315</v>
      </c>
      <c r="AL2959" s="23" t="s">
        <v>30315</v>
      </c>
      <c r="AN2959" s="23" t="s">
        <v>30316</v>
      </c>
      <c r="AO2959" s="23" t="s">
        <v>30315</v>
      </c>
      <c r="AP2959" s="23" t="s">
        <v>30315</v>
      </c>
      <c r="AR2959" s="23" t="s">
        <v>30316</v>
      </c>
      <c r="AS2959" s="23" t="s">
        <v>30315</v>
      </c>
      <c r="AT2959" s="23" t="s">
        <v>30315</v>
      </c>
      <c r="AW2959" s="23" t="s">
        <v>30315</v>
      </c>
      <c r="AX2959" s="23" t="s">
        <v>30315</v>
      </c>
      <c r="AY2959" s="23" t="s">
        <v>30316</v>
      </c>
      <c r="AZ2959" s="21" t="s">
        <v>284</v>
      </c>
      <c r="BA2959" s="23" t="s">
        <v>30316</v>
      </c>
      <c r="BB2959" s="23" t="s">
        <v>30315</v>
      </c>
      <c r="BC2959" s="23" t="s">
        <v>30316</v>
      </c>
      <c r="BD2959" s="23" t="s">
        <v>30315</v>
      </c>
      <c r="BE2959" s="23" t="s">
        <v>30315</v>
      </c>
      <c r="BF2959" s="23" t="s">
        <v>30315</v>
      </c>
    </row>
    <row r="2960">
      <c r="A2960" s="21" t="s">
        <v>38857</v>
      </c>
      <c r="B2960" s="21" t="s">
        <v>14104</v>
      </c>
      <c r="D2960" s="21" t="s">
        <v>190</v>
      </c>
      <c r="E2960" s="24" t="s">
        <v>192</v>
      </c>
      <c r="F2960" s="23" t="s">
        <v>30369</v>
      </c>
      <c r="G2960" s="21" t="s">
        <v>24</v>
      </c>
      <c r="H2960" s="21" t="s">
        <v>40</v>
      </c>
      <c r="L2960" s="21" t="s">
        <v>27</v>
      </c>
      <c r="N2960" s="21" t="s">
        <v>27</v>
      </c>
      <c r="O2960" s="21" t="s">
        <v>27</v>
      </c>
      <c r="P2960" s="21" t="s">
        <v>38858</v>
      </c>
      <c r="Q2960" s="21" t="s">
        <v>38859</v>
      </c>
      <c r="AA2960" s="23" t="s">
        <v>30315</v>
      </c>
      <c r="AB2960" s="23" t="s">
        <v>30315</v>
      </c>
      <c r="AC2960" s="23" t="s">
        <v>30316</v>
      </c>
      <c r="AD2960" s="23" t="s">
        <v>30316</v>
      </c>
      <c r="AE2960" s="23" t="s">
        <v>30316</v>
      </c>
      <c r="AF2960" s="23" t="s">
        <v>30316</v>
      </c>
      <c r="AG2960" s="23" t="s">
        <v>30316</v>
      </c>
      <c r="AH2960" s="23" t="s">
        <v>30316</v>
      </c>
      <c r="AI2960" s="23" t="s">
        <v>30316</v>
      </c>
      <c r="AJ2960" s="23" t="s">
        <v>30316</v>
      </c>
      <c r="AK2960" s="23" t="s">
        <v>30316</v>
      </c>
      <c r="AL2960" s="23" t="s">
        <v>30316</v>
      </c>
      <c r="AN2960" s="23" t="s">
        <v>30316</v>
      </c>
      <c r="AO2960" s="23" t="s">
        <v>30316</v>
      </c>
      <c r="AP2960" s="23" t="s">
        <v>30316</v>
      </c>
      <c r="AR2960" s="23" t="s">
        <v>30316</v>
      </c>
      <c r="AS2960" s="23" t="s">
        <v>30316</v>
      </c>
      <c r="AT2960" s="23" t="s">
        <v>30316</v>
      </c>
      <c r="AW2960" s="23" t="s">
        <v>30316</v>
      </c>
      <c r="AX2960" s="23" t="s">
        <v>30316</v>
      </c>
      <c r="AY2960" s="23" t="s">
        <v>30316</v>
      </c>
      <c r="AZ2960" s="21" t="s">
        <v>284</v>
      </c>
      <c r="BA2960" s="23" t="s">
        <v>30316</v>
      </c>
      <c r="BB2960" s="23" t="s">
        <v>30315</v>
      </c>
      <c r="BC2960" s="23" t="s">
        <v>30316</v>
      </c>
      <c r="BD2960" s="23" t="s">
        <v>30316</v>
      </c>
      <c r="BE2960" s="23" t="s">
        <v>30316</v>
      </c>
      <c r="BF2960" s="23" t="s">
        <v>30316</v>
      </c>
    </row>
    <row r="2961">
      <c r="A2961" s="21" t="s">
        <v>38860</v>
      </c>
      <c r="B2961" s="21" t="s">
        <v>22332</v>
      </c>
      <c r="D2961" s="21" t="s">
        <v>29491</v>
      </c>
      <c r="E2961" s="24" t="s">
        <v>38861</v>
      </c>
      <c r="F2961" s="23" t="s">
        <v>38862</v>
      </c>
      <c r="G2961" s="21" t="s">
        <v>24</v>
      </c>
      <c r="H2961" s="21" t="s">
        <v>26</v>
      </c>
      <c r="L2961" s="21" t="s">
        <v>27</v>
      </c>
      <c r="N2961" s="21" t="s">
        <v>61</v>
      </c>
      <c r="O2961" s="21" t="s">
        <v>62</v>
      </c>
      <c r="AA2961" s="23" t="s">
        <v>30315</v>
      </c>
      <c r="AB2961" s="23" t="s">
        <v>30315</v>
      </c>
      <c r="AC2961" s="23" t="s">
        <v>30315</v>
      </c>
      <c r="AD2961" s="23" t="s">
        <v>30315</v>
      </c>
      <c r="AE2961" s="23" t="s">
        <v>30315</v>
      </c>
      <c r="AF2961" s="23" t="s">
        <v>30315</v>
      </c>
      <c r="AG2961" s="23" t="s">
        <v>30315</v>
      </c>
      <c r="AH2961" s="23" t="s">
        <v>30315</v>
      </c>
      <c r="AI2961" s="23" t="s">
        <v>30315</v>
      </c>
      <c r="AJ2961" s="23" t="s">
        <v>30315</v>
      </c>
      <c r="AK2961" s="23" t="s">
        <v>30315</v>
      </c>
      <c r="AL2961" s="23" t="s">
        <v>30315</v>
      </c>
      <c r="AN2961" s="23" t="s">
        <v>30315</v>
      </c>
      <c r="AO2961" s="23" t="s">
        <v>30315</v>
      </c>
      <c r="AP2961" s="23" t="s">
        <v>30315</v>
      </c>
      <c r="AR2961" s="23" t="s">
        <v>30315</v>
      </c>
      <c r="AS2961" s="23" t="s">
        <v>30315</v>
      </c>
      <c r="AT2961" s="23" t="s">
        <v>30315</v>
      </c>
      <c r="AW2961" s="23" t="s">
        <v>30315</v>
      </c>
      <c r="AX2961" s="23" t="s">
        <v>30315</v>
      </c>
      <c r="AY2961" s="23" t="s">
        <v>30315</v>
      </c>
      <c r="AZ2961" s="21" t="s">
        <v>27</v>
      </c>
      <c r="BA2961" s="23" t="s">
        <v>30316</v>
      </c>
      <c r="BB2961" s="23" t="s">
        <v>30315</v>
      </c>
      <c r="BC2961" s="23" t="s">
        <v>30315</v>
      </c>
      <c r="BD2961" s="23" t="s">
        <v>30315</v>
      </c>
      <c r="BE2961" s="23" t="s">
        <v>30315</v>
      </c>
      <c r="BF2961" s="23" t="s">
        <v>30315</v>
      </c>
    </row>
    <row r="2962">
      <c r="A2962" s="21" t="s">
        <v>38863</v>
      </c>
      <c r="B2962" s="21" t="s">
        <v>38864</v>
      </c>
      <c r="D2962" s="21" t="s">
        <v>15233</v>
      </c>
      <c r="E2962" s="24" t="s">
        <v>38865</v>
      </c>
      <c r="F2962" s="23" t="s">
        <v>38866</v>
      </c>
      <c r="G2962" s="21" t="s">
        <v>24</v>
      </c>
      <c r="H2962" s="21" t="s">
        <v>26</v>
      </c>
      <c r="L2962" s="21" t="s">
        <v>27</v>
      </c>
      <c r="M2962" s="21" t="s">
        <v>38867</v>
      </c>
      <c r="N2962" s="21" t="s">
        <v>54</v>
      </c>
      <c r="O2962" s="21" t="s">
        <v>62</v>
      </c>
      <c r="AA2962" s="23" t="s">
        <v>30315</v>
      </c>
      <c r="AB2962" s="23" t="s">
        <v>30315</v>
      </c>
      <c r="AC2962" s="23" t="s">
        <v>30315</v>
      </c>
      <c r="AD2962" s="23" t="s">
        <v>30315</v>
      </c>
      <c r="AE2962" s="23" t="s">
        <v>30315</v>
      </c>
      <c r="AF2962" s="23" t="s">
        <v>30315</v>
      </c>
      <c r="AG2962" s="23" t="s">
        <v>30315</v>
      </c>
      <c r="AH2962" s="23" t="s">
        <v>30315</v>
      </c>
      <c r="AI2962" s="23" t="s">
        <v>30315</v>
      </c>
      <c r="AJ2962" s="23" t="s">
        <v>30315</v>
      </c>
      <c r="AK2962" s="23" t="s">
        <v>30315</v>
      </c>
      <c r="AL2962" s="23" t="s">
        <v>30315</v>
      </c>
      <c r="AN2962" s="23" t="s">
        <v>30315</v>
      </c>
      <c r="AO2962" s="23" t="s">
        <v>30315</v>
      </c>
      <c r="AP2962" s="23" t="s">
        <v>30315</v>
      </c>
      <c r="AR2962" s="23" t="s">
        <v>30315</v>
      </c>
      <c r="AS2962" s="23" t="s">
        <v>30315</v>
      </c>
      <c r="AT2962" s="23" t="s">
        <v>30315</v>
      </c>
      <c r="AW2962" s="23" t="s">
        <v>30315</v>
      </c>
      <c r="AX2962" s="23" t="s">
        <v>30315</v>
      </c>
      <c r="AY2962" s="23" t="s">
        <v>30315</v>
      </c>
      <c r="AZ2962" s="21" t="s">
        <v>27</v>
      </c>
      <c r="BA2962" s="23" t="s">
        <v>30316</v>
      </c>
      <c r="BB2962" s="23" t="s">
        <v>30315</v>
      </c>
      <c r="BC2962" s="23" t="s">
        <v>30315</v>
      </c>
      <c r="BD2962" s="23" t="s">
        <v>30315</v>
      </c>
      <c r="BE2962" s="23" t="s">
        <v>30315</v>
      </c>
      <c r="BF2962" s="23" t="s">
        <v>30315</v>
      </c>
    </row>
    <row r="2963">
      <c r="A2963" s="21" t="s">
        <v>38868</v>
      </c>
      <c r="B2963" s="21" t="s">
        <v>10718</v>
      </c>
      <c r="D2963" s="21" t="s">
        <v>10719</v>
      </c>
      <c r="E2963" s="24" t="s">
        <v>38869</v>
      </c>
      <c r="F2963" s="23" t="s">
        <v>38870</v>
      </c>
      <c r="G2963" s="21" t="s">
        <v>594</v>
      </c>
      <c r="H2963" s="21" t="s">
        <v>95</v>
      </c>
      <c r="I2963" s="21" t="s">
        <v>10720</v>
      </c>
      <c r="J2963" s="24" t="s">
        <v>38871</v>
      </c>
      <c r="K2963" s="21" t="s">
        <v>785</v>
      </c>
      <c r="L2963" s="21" t="s">
        <v>263</v>
      </c>
      <c r="N2963" s="21" t="s">
        <v>27</v>
      </c>
      <c r="O2963" s="21" t="s">
        <v>27</v>
      </c>
      <c r="AA2963" s="23" t="s">
        <v>30315</v>
      </c>
      <c r="AB2963" s="23" t="s">
        <v>30315</v>
      </c>
      <c r="AC2963" s="23" t="s">
        <v>30315</v>
      </c>
      <c r="AD2963" s="23" t="s">
        <v>30315</v>
      </c>
      <c r="AE2963" s="23" t="s">
        <v>30315</v>
      </c>
      <c r="AF2963" s="23" t="s">
        <v>30315</v>
      </c>
      <c r="AG2963" s="23" t="s">
        <v>30315</v>
      </c>
      <c r="AH2963" s="23" t="s">
        <v>30315</v>
      </c>
      <c r="AI2963" s="23" t="s">
        <v>30315</v>
      </c>
      <c r="AJ2963" s="23" t="s">
        <v>30315</v>
      </c>
      <c r="AK2963" s="23" t="s">
        <v>30315</v>
      </c>
      <c r="AL2963" s="23" t="s">
        <v>30315</v>
      </c>
      <c r="AN2963" s="23" t="s">
        <v>30315</v>
      </c>
      <c r="AO2963" s="23" t="s">
        <v>30315</v>
      </c>
      <c r="AP2963" s="23" t="s">
        <v>30315</v>
      </c>
      <c r="AR2963" s="23" t="s">
        <v>30315</v>
      </c>
      <c r="AS2963" s="23" t="s">
        <v>30315</v>
      </c>
      <c r="AT2963" s="23" t="s">
        <v>30315</v>
      </c>
      <c r="AW2963" s="23" t="s">
        <v>30315</v>
      </c>
      <c r="AX2963" s="23" t="s">
        <v>30315</v>
      </c>
      <c r="AY2963" s="23" t="s">
        <v>30315</v>
      </c>
      <c r="AZ2963" s="21" t="s">
        <v>27</v>
      </c>
      <c r="BA2963" s="23" t="s">
        <v>30316</v>
      </c>
      <c r="BB2963" s="23" t="s">
        <v>30315</v>
      </c>
      <c r="BC2963" s="23" t="s">
        <v>30315</v>
      </c>
      <c r="BD2963" s="23" t="s">
        <v>30315</v>
      </c>
      <c r="BE2963" s="23" t="s">
        <v>30315</v>
      </c>
      <c r="BF2963" s="23" t="s">
        <v>30315</v>
      </c>
    </row>
    <row r="2964">
      <c r="A2964" s="21" t="s">
        <v>12673</v>
      </c>
      <c r="B2964" s="21" t="s">
        <v>1971</v>
      </c>
      <c r="D2964" s="21" t="s">
        <v>38872</v>
      </c>
      <c r="E2964" s="24" t="s">
        <v>38873</v>
      </c>
      <c r="F2964" s="23" t="s">
        <v>38874</v>
      </c>
      <c r="G2964" s="21" t="s">
        <v>24</v>
      </c>
      <c r="H2964" s="21" t="s">
        <v>26</v>
      </c>
      <c r="L2964" s="21" t="s">
        <v>27</v>
      </c>
      <c r="M2964" s="21" t="s">
        <v>16419</v>
      </c>
      <c r="N2964" s="21" t="s">
        <v>33</v>
      </c>
      <c r="O2964" s="21" t="s">
        <v>77</v>
      </c>
      <c r="AA2964" s="23" t="s">
        <v>30315</v>
      </c>
      <c r="AB2964" s="23" t="s">
        <v>30315</v>
      </c>
      <c r="AC2964" s="23" t="s">
        <v>30315</v>
      </c>
      <c r="AD2964" s="23" t="s">
        <v>30315</v>
      </c>
      <c r="AE2964" s="23" t="s">
        <v>30315</v>
      </c>
      <c r="AF2964" s="23" t="s">
        <v>30315</v>
      </c>
      <c r="AG2964" s="23" t="s">
        <v>30315</v>
      </c>
      <c r="AH2964" s="23" t="s">
        <v>30315</v>
      </c>
      <c r="AI2964" s="23" t="s">
        <v>30315</v>
      </c>
      <c r="AJ2964" s="23" t="s">
        <v>30315</v>
      </c>
      <c r="AK2964" s="23" t="s">
        <v>30315</v>
      </c>
      <c r="AL2964" s="23" t="s">
        <v>30315</v>
      </c>
      <c r="AN2964" s="23" t="s">
        <v>30315</v>
      </c>
      <c r="AO2964" s="23" t="s">
        <v>30315</v>
      </c>
      <c r="AP2964" s="23" t="s">
        <v>30315</v>
      </c>
      <c r="AR2964" s="23" t="s">
        <v>30315</v>
      </c>
      <c r="AS2964" s="23" t="s">
        <v>30315</v>
      </c>
      <c r="AT2964" s="23" t="s">
        <v>30315</v>
      </c>
      <c r="AW2964" s="23" t="s">
        <v>30315</v>
      </c>
      <c r="AX2964" s="23" t="s">
        <v>30315</v>
      </c>
      <c r="AY2964" s="23" t="s">
        <v>30315</v>
      </c>
      <c r="AZ2964" s="21" t="s">
        <v>27</v>
      </c>
      <c r="BA2964" s="23" t="s">
        <v>30316</v>
      </c>
      <c r="BB2964" s="23" t="s">
        <v>30315</v>
      </c>
      <c r="BC2964" s="23" t="s">
        <v>30315</v>
      </c>
      <c r="BD2964" s="23" t="s">
        <v>30315</v>
      </c>
      <c r="BE2964" s="23" t="s">
        <v>30315</v>
      </c>
      <c r="BF2964" s="23" t="s">
        <v>30315</v>
      </c>
    </row>
    <row r="2965">
      <c r="A2965" s="21" t="s">
        <v>38875</v>
      </c>
      <c r="B2965" s="21" t="s">
        <v>25137</v>
      </c>
      <c r="D2965" s="21" t="s">
        <v>25138</v>
      </c>
      <c r="E2965" s="24" t="s">
        <v>38876</v>
      </c>
      <c r="F2965" s="23" t="s">
        <v>38877</v>
      </c>
      <c r="G2965" s="21" t="s">
        <v>24</v>
      </c>
      <c r="H2965" s="21" t="s">
        <v>95</v>
      </c>
      <c r="I2965" s="21" t="s">
        <v>25139</v>
      </c>
      <c r="J2965" s="24" t="s">
        <v>38878</v>
      </c>
      <c r="K2965" s="21" t="s">
        <v>38879</v>
      </c>
      <c r="L2965" s="21" t="s">
        <v>96</v>
      </c>
      <c r="N2965" s="21" t="s">
        <v>27</v>
      </c>
      <c r="O2965" s="21" t="s">
        <v>27</v>
      </c>
      <c r="AA2965" s="23" t="s">
        <v>30315</v>
      </c>
      <c r="AB2965" s="23" t="s">
        <v>30315</v>
      </c>
      <c r="AC2965" s="23" t="s">
        <v>30315</v>
      </c>
      <c r="AD2965" s="23" t="s">
        <v>30315</v>
      </c>
      <c r="AE2965" s="23" t="s">
        <v>30315</v>
      </c>
      <c r="AF2965" s="23" t="s">
        <v>30315</v>
      </c>
      <c r="AG2965" s="23" t="s">
        <v>30315</v>
      </c>
      <c r="AH2965" s="23" t="s">
        <v>30315</v>
      </c>
      <c r="AI2965" s="23" t="s">
        <v>30315</v>
      </c>
      <c r="AJ2965" s="23" t="s">
        <v>30315</v>
      </c>
      <c r="AK2965" s="23" t="s">
        <v>30315</v>
      </c>
      <c r="AL2965" s="23" t="s">
        <v>30315</v>
      </c>
      <c r="AN2965" s="23" t="s">
        <v>30315</v>
      </c>
      <c r="AO2965" s="23" t="s">
        <v>30315</v>
      </c>
      <c r="AP2965" s="23" t="s">
        <v>30315</v>
      </c>
      <c r="AR2965" s="23" t="s">
        <v>30315</v>
      </c>
      <c r="AS2965" s="23" t="s">
        <v>30315</v>
      </c>
      <c r="AT2965" s="23" t="s">
        <v>30315</v>
      </c>
      <c r="AW2965" s="23" t="s">
        <v>30315</v>
      </c>
      <c r="AX2965" s="23" t="s">
        <v>30315</v>
      </c>
      <c r="AY2965" s="23" t="s">
        <v>30315</v>
      </c>
      <c r="AZ2965" s="21" t="s">
        <v>27</v>
      </c>
      <c r="BA2965" s="23" t="s">
        <v>30316</v>
      </c>
      <c r="BB2965" s="23" t="s">
        <v>30315</v>
      </c>
      <c r="BC2965" s="23" t="s">
        <v>30315</v>
      </c>
      <c r="BD2965" s="23" t="s">
        <v>30315</v>
      </c>
      <c r="BE2965" s="23" t="s">
        <v>30315</v>
      </c>
      <c r="BF2965" s="23" t="s">
        <v>30315</v>
      </c>
    </row>
    <row r="2966">
      <c r="A2966" s="21" t="s">
        <v>38880</v>
      </c>
      <c r="B2966" s="21" t="s">
        <v>14760</v>
      </c>
      <c r="D2966" s="21" t="s">
        <v>14761</v>
      </c>
      <c r="E2966" s="21" t="s">
        <v>38881</v>
      </c>
      <c r="F2966" s="23" t="s">
        <v>38882</v>
      </c>
      <c r="G2966" s="21" t="s">
        <v>24</v>
      </c>
      <c r="H2966" s="21" t="s">
        <v>26</v>
      </c>
      <c r="L2966" s="21" t="s">
        <v>27</v>
      </c>
      <c r="M2966" s="21" t="s">
        <v>14762</v>
      </c>
      <c r="N2966" s="21" t="s">
        <v>128</v>
      </c>
      <c r="O2966" s="21" t="s">
        <v>77</v>
      </c>
      <c r="AA2966" s="23" t="s">
        <v>30315</v>
      </c>
      <c r="AB2966" s="23" t="s">
        <v>30315</v>
      </c>
      <c r="AC2966" s="23" t="s">
        <v>30315</v>
      </c>
      <c r="AD2966" s="23" t="s">
        <v>30315</v>
      </c>
      <c r="AE2966" s="23" t="s">
        <v>30315</v>
      </c>
      <c r="AF2966" s="23" t="s">
        <v>30315</v>
      </c>
      <c r="AG2966" s="23" t="s">
        <v>30315</v>
      </c>
      <c r="AH2966" s="23" t="s">
        <v>30315</v>
      </c>
      <c r="AI2966" s="23" t="s">
        <v>30315</v>
      </c>
      <c r="AJ2966" s="23" t="s">
        <v>30315</v>
      </c>
      <c r="AK2966" s="23" t="s">
        <v>30315</v>
      </c>
      <c r="AL2966" s="23" t="s">
        <v>30315</v>
      </c>
      <c r="AN2966" s="23" t="s">
        <v>30315</v>
      </c>
      <c r="AO2966" s="23" t="s">
        <v>30315</v>
      </c>
      <c r="AP2966" s="23" t="s">
        <v>30315</v>
      </c>
      <c r="AR2966" s="23" t="s">
        <v>30315</v>
      </c>
      <c r="AS2966" s="23" t="s">
        <v>30315</v>
      </c>
      <c r="AT2966" s="23" t="s">
        <v>30315</v>
      </c>
      <c r="AW2966" s="23" t="s">
        <v>30315</v>
      </c>
      <c r="AX2966" s="23" t="s">
        <v>30315</v>
      </c>
      <c r="AY2966" s="23" t="s">
        <v>30315</v>
      </c>
      <c r="AZ2966" s="21" t="s">
        <v>27</v>
      </c>
      <c r="BA2966" s="23" t="s">
        <v>30316</v>
      </c>
      <c r="BB2966" s="23" t="s">
        <v>30315</v>
      </c>
      <c r="BC2966" s="23" t="s">
        <v>30315</v>
      </c>
      <c r="BD2966" s="23" t="s">
        <v>30315</v>
      </c>
      <c r="BE2966" s="23" t="s">
        <v>30315</v>
      </c>
      <c r="BF2966" s="23" t="s">
        <v>30315</v>
      </c>
    </row>
    <row r="2967">
      <c r="A2967" s="21" t="s">
        <v>38883</v>
      </c>
      <c r="B2967" s="21" t="s">
        <v>38884</v>
      </c>
      <c r="D2967" s="21" t="s">
        <v>29809</v>
      </c>
      <c r="E2967" s="24" t="s">
        <v>38885</v>
      </c>
      <c r="F2967" s="23" t="s">
        <v>38886</v>
      </c>
      <c r="G2967" s="21" t="s">
        <v>24</v>
      </c>
      <c r="H2967" s="21" t="s">
        <v>26</v>
      </c>
      <c r="L2967" s="21" t="s">
        <v>27</v>
      </c>
      <c r="M2967" s="21" t="s">
        <v>38887</v>
      </c>
      <c r="N2967" s="21" t="s">
        <v>54</v>
      </c>
      <c r="O2967" s="21" t="s">
        <v>62</v>
      </c>
      <c r="AA2967" s="23" t="s">
        <v>30315</v>
      </c>
      <c r="AB2967" s="23" t="s">
        <v>30315</v>
      </c>
      <c r="AC2967" s="23" t="s">
        <v>30315</v>
      </c>
      <c r="AD2967" s="23" t="s">
        <v>30315</v>
      </c>
      <c r="AE2967" s="23" t="s">
        <v>30315</v>
      </c>
      <c r="AF2967" s="23" t="s">
        <v>30315</v>
      </c>
      <c r="AG2967" s="23" t="s">
        <v>30315</v>
      </c>
      <c r="AH2967" s="23" t="s">
        <v>30315</v>
      </c>
      <c r="AI2967" s="23" t="s">
        <v>30315</v>
      </c>
      <c r="AJ2967" s="23" t="s">
        <v>30315</v>
      </c>
      <c r="AK2967" s="23" t="s">
        <v>30315</v>
      </c>
      <c r="AL2967" s="23" t="s">
        <v>30315</v>
      </c>
      <c r="AN2967" s="23" t="s">
        <v>30315</v>
      </c>
      <c r="AO2967" s="23" t="s">
        <v>30315</v>
      </c>
      <c r="AP2967" s="23" t="s">
        <v>30315</v>
      </c>
      <c r="AR2967" s="23" t="s">
        <v>30315</v>
      </c>
      <c r="AS2967" s="23" t="s">
        <v>30315</v>
      </c>
      <c r="AT2967" s="23" t="s">
        <v>30315</v>
      </c>
      <c r="AW2967" s="23" t="s">
        <v>30315</v>
      </c>
      <c r="AX2967" s="23" t="s">
        <v>30315</v>
      </c>
      <c r="AY2967" s="23" t="s">
        <v>30315</v>
      </c>
      <c r="AZ2967" s="21" t="s">
        <v>27</v>
      </c>
      <c r="BA2967" s="23" t="s">
        <v>30316</v>
      </c>
      <c r="BB2967" s="23" t="s">
        <v>30315</v>
      </c>
      <c r="BC2967" s="23" t="s">
        <v>30315</v>
      </c>
      <c r="BD2967" s="23" t="s">
        <v>30315</v>
      </c>
      <c r="BE2967" s="23" t="s">
        <v>30315</v>
      </c>
      <c r="BF2967" s="23" t="s">
        <v>30315</v>
      </c>
    </row>
    <row r="2968">
      <c r="A2968" s="21" t="s">
        <v>38888</v>
      </c>
      <c r="B2968" s="21" t="s">
        <v>38889</v>
      </c>
      <c r="D2968" s="21" t="s">
        <v>38890</v>
      </c>
      <c r="E2968" s="24" t="s">
        <v>38891</v>
      </c>
      <c r="F2968" s="23" t="s">
        <v>38892</v>
      </c>
      <c r="G2968" s="21" t="s">
        <v>24</v>
      </c>
      <c r="H2968" s="21" t="s">
        <v>26</v>
      </c>
      <c r="L2968" s="21" t="s">
        <v>27</v>
      </c>
      <c r="M2968" s="21" t="s">
        <v>13353</v>
      </c>
      <c r="N2968" s="21" t="s">
        <v>33</v>
      </c>
      <c r="O2968" s="21" t="s">
        <v>62</v>
      </c>
      <c r="AA2968" s="23" t="s">
        <v>30315</v>
      </c>
      <c r="AB2968" s="23" t="s">
        <v>30315</v>
      </c>
      <c r="AC2968" s="23" t="s">
        <v>30315</v>
      </c>
      <c r="AD2968" s="23" t="s">
        <v>30315</v>
      </c>
      <c r="AE2968" s="23" t="s">
        <v>30315</v>
      </c>
      <c r="AF2968" s="23" t="s">
        <v>30315</v>
      </c>
      <c r="AG2968" s="23" t="s">
        <v>30315</v>
      </c>
      <c r="AH2968" s="23" t="s">
        <v>30315</v>
      </c>
      <c r="AI2968" s="23" t="s">
        <v>30315</v>
      </c>
      <c r="AJ2968" s="23" t="s">
        <v>30315</v>
      </c>
      <c r="AK2968" s="23" t="s">
        <v>30315</v>
      </c>
      <c r="AL2968" s="23" t="s">
        <v>30315</v>
      </c>
      <c r="AN2968" s="23" t="s">
        <v>30315</v>
      </c>
      <c r="AO2968" s="23" t="s">
        <v>30315</v>
      </c>
      <c r="AP2968" s="23" t="s">
        <v>30315</v>
      </c>
      <c r="AR2968" s="23" t="s">
        <v>30315</v>
      </c>
      <c r="AS2968" s="23" t="s">
        <v>30315</v>
      </c>
      <c r="AT2968" s="23" t="s">
        <v>30315</v>
      </c>
      <c r="AW2968" s="23" t="s">
        <v>30315</v>
      </c>
      <c r="AX2968" s="23" t="s">
        <v>30315</v>
      </c>
      <c r="AY2968" s="23" t="s">
        <v>30315</v>
      </c>
      <c r="AZ2968" s="21" t="s">
        <v>27</v>
      </c>
      <c r="BA2968" s="23" t="s">
        <v>30316</v>
      </c>
      <c r="BB2968" s="23" t="s">
        <v>30315</v>
      </c>
      <c r="BC2968" s="23" t="s">
        <v>30315</v>
      </c>
      <c r="BD2968" s="23" t="s">
        <v>30315</v>
      </c>
      <c r="BE2968" s="23" t="s">
        <v>30315</v>
      </c>
      <c r="BF2968" s="23" t="s">
        <v>30315</v>
      </c>
    </row>
    <row r="2969">
      <c r="A2969" s="21" t="s">
        <v>38893</v>
      </c>
      <c r="B2969" s="21" t="s">
        <v>14907</v>
      </c>
      <c r="D2969" s="21" t="s">
        <v>14908</v>
      </c>
      <c r="E2969" s="24" t="s">
        <v>38894</v>
      </c>
      <c r="F2969" s="23" t="s">
        <v>38895</v>
      </c>
      <c r="G2969" s="21" t="s">
        <v>24</v>
      </c>
      <c r="H2969" s="21" t="s">
        <v>26</v>
      </c>
      <c r="L2969" s="21" t="s">
        <v>27</v>
      </c>
      <c r="M2969" s="21" t="s">
        <v>38896</v>
      </c>
      <c r="N2969" s="21" t="s">
        <v>128</v>
      </c>
      <c r="O2969" s="21" t="s">
        <v>34</v>
      </c>
      <c r="AA2969" s="23" t="s">
        <v>30315</v>
      </c>
      <c r="AB2969" s="23" t="s">
        <v>30315</v>
      </c>
      <c r="AC2969" s="23" t="s">
        <v>30315</v>
      </c>
      <c r="AD2969" s="23" t="s">
        <v>30315</v>
      </c>
      <c r="AE2969" s="23" t="s">
        <v>30315</v>
      </c>
      <c r="AF2969" s="23" t="s">
        <v>30315</v>
      </c>
      <c r="AG2969" s="23" t="s">
        <v>30315</v>
      </c>
      <c r="AH2969" s="23" t="s">
        <v>30315</v>
      </c>
      <c r="AI2969" s="23" t="s">
        <v>30315</v>
      </c>
      <c r="AJ2969" s="23" t="s">
        <v>30315</v>
      </c>
      <c r="AK2969" s="23" t="s">
        <v>30315</v>
      </c>
      <c r="AL2969" s="23" t="s">
        <v>30315</v>
      </c>
      <c r="AN2969" s="23" t="s">
        <v>30315</v>
      </c>
      <c r="AO2969" s="23" t="s">
        <v>30315</v>
      </c>
      <c r="AP2969" s="23" t="s">
        <v>30315</v>
      </c>
      <c r="AR2969" s="23" t="s">
        <v>30315</v>
      </c>
      <c r="AS2969" s="23" t="s">
        <v>30315</v>
      </c>
      <c r="AT2969" s="23" t="s">
        <v>30315</v>
      </c>
      <c r="AW2969" s="23" t="s">
        <v>30315</v>
      </c>
      <c r="AX2969" s="23" t="s">
        <v>30315</v>
      </c>
      <c r="AY2969" s="23" t="s">
        <v>30315</v>
      </c>
      <c r="AZ2969" s="21" t="s">
        <v>27</v>
      </c>
      <c r="BA2969" s="23" t="s">
        <v>30316</v>
      </c>
      <c r="BB2969" s="23" t="s">
        <v>30315</v>
      </c>
      <c r="BC2969" s="23" t="s">
        <v>30315</v>
      </c>
      <c r="BD2969" s="23" t="s">
        <v>30315</v>
      </c>
      <c r="BE2969" s="23" t="s">
        <v>30315</v>
      </c>
      <c r="BF2969" s="23" t="s">
        <v>30315</v>
      </c>
    </row>
    <row r="2970">
      <c r="A2970" s="21" t="s">
        <v>38897</v>
      </c>
      <c r="B2970" s="21" t="s">
        <v>20654</v>
      </c>
      <c r="D2970" s="21" t="s">
        <v>1810</v>
      </c>
      <c r="E2970" s="24" t="s">
        <v>38898</v>
      </c>
      <c r="F2970" s="23" t="s">
        <v>30970</v>
      </c>
      <c r="G2970" s="21" t="s">
        <v>24</v>
      </c>
      <c r="H2970" s="21" t="s">
        <v>26</v>
      </c>
      <c r="L2970" s="21" t="s">
        <v>27</v>
      </c>
      <c r="M2970" s="21" t="s">
        <v>20654</v>
      </c>
      <c r="N2970" s="21" t="s">
        <v>33</v>
      </c>
      <c r="O2970" s="21" t="s">
        <v>34</v>
      </c>
      <c r="AA2970" s="23" t="s">
        <v>30315</v>
      </c>
      <c r="AB2970" s="23" t="s">
        <v>30315</v>
      </c>
      <c r="AC2970" s="23" t="s">
        <v>30315</v>
      </c>
      <c r="AD2970" s="23" t="s">
        <v>30315</v>
      </c>
      <c r="AE2970" s="23" t="s">
        <v>30315</v>
      </c>
      <c r="AF2970" s="23" t="s">
        <v>30315</v>
      </c>
      <c r="AG2970" s="23" t="s">
        <v>30315</v>
      </c>
      <c r="AH2970" s="23" t="s">
        <v>30315</v>
      </c>
      <c r="AI2970" s="23" t="s">
        <v>30315</v>
      </c>
      <c r="AJ2970" s="23" t="s">
        <v>30315</v>
      </c>
      <c r="AK2970" s="23" t="s">
        <v>30315</v>
      </c>
      <c r="AL2970" s="23" t="s">
        <v>30315</v>
      </c>
      <c r="AN2970" s="23" t="s">
        <v>30315</v>
      </c>
      <c r="AO2970" s="23" t="s">
        <v>30315</v>
      </c>
      <c r="AP2970" s="23" t="s">
        <v>30315</v>
      </c>
      <c r="AR2970" s="23" t="s">
        <v>30315</v>
      </c>
      <c r="AS2970" s="23" t="s">
        <v>30315</v>
      </c>
      <c r="AT2970" s="23" t="s">
        <v>30315</v>
      </c>
      <c r="AW2970" s="23" t="s">
        <v>30315</v>
      </c>
      <c r="AX2970" s="23" t="s">
        <v>30315</v>
      </c>
      <c r="AY2970" s="23" t="s">
        <v>30315</v>
      </c>
      <c r="AZ2970" s="21" t="s">
        <v>27</v>
      </c>
      <c r="BA2970" s="23" t="s">
        <v>30316</v>
      </c>
      <c r="BB2970" s="23" t="s">
        <v>30315</v>
      </c>
      <c r="BC2970" s="23" t="s">
        <v>30315</v>
      </c>
      <c r="BD2970" s="23" t="s">
        <v>30315</v>
      </c>
      <c r="BE2970" s="23" t="s">
        <v>30315</v>
      </c>
      <c r="BF2970" s="23" t="s">
        <v>30315</v>
      </c>
    </row>
    <row r="2971">
      <c r="A2971" s="21" t="s">
        <v>38899</v>
      </c>
      <c r="B2971" s="21" t="s">
        <v>38900</v>
      </c>
      <c r="D2971" s="21" t="s">
        <v>10133</v>
      </c>
      <c r="E2971" s="24" t="s">
        <v>38901</v>
      </c>
      <c r="F2971" s="23" t="s">
        <v>38902</v>
      </c>
      <c r="G2971" s="21" t="s">
        <v>24</v>
      </c>
      <c r="H2971" s="21" t="s">
        <v>95</v>
      </c>
      <c r="I2971" s="21" t="s">
        <v>10134</v>
      </c>
      <c r="J2971" s="24" t="s">
        <v>38903</v>
      </c>
      <c r="K2971" s="21" t="s">
        <v>156</v>
      </c>
      <c r="L2971" s="21" t="s">
        <v>768</v>
      </c>
      <c r="N2971" s="21" t="s">
        <v>27</v>
      </c>
      <c r="O2971" s="21" t="s">
        <v>27</v>
      </c>
      <c r="AA2971" s="23" t="s">
        <v>30315</v>
      </c>
      <c r="AB2971" s="23" t="s">
        <v>30315</v>
      </c>
      <c r="AC2971" s="23" t="s">
        <v>30315</v>
      </c>
      <c r="AD2971" s="23" t="s">
        <v>30315</v>
      </c>
      <c r="AE2971" s="23" t="s">
        <v>30315</v>
      </c>
      <c r="AF2971" s="23" t="s">
        <v>30315</v>
      </c>
      <c r="AG2971" s="23" t="s">
        <v>30315</v>
      </c>
      <c r="AH2971" s="23" t="s">
        <v>30315</v>
      </c>
      <c r="AI2971" s="23" t="s">
        <v>30315</v>
      </c>
      <c r="AJ2971" s="23" t="s">
        <v>30315</v>
      </c>
      <c r="AK2971" s="23" t="s">
        <v>30315</v>
      </c>
      <c r="AL2971" s="23" t="s">
        <v>30315</v>
      </c>
      <c r="AN2971" s="23" t="s">
        <v>30315</v>
      </c>
      <c r="AO2971" s="23" t="s">
        <v>30315</v>
      </c>
      <c r="AP2971" s="23" t="s">
        <v>30315</v>
      </c>
      <c r="AR2971" s="23" t="s">
        <v>30315</v>
      </c>
      <c r="AS2971" s="23" t="s">
        <v>30315</v>
      </c>
      <c r="AT2971" s="23" t="s">
        <v>30315</v>
      </c>
      <c r="AW2971" s="23" t="s">
        <v>30315</v>
      </c>
      <c r="AX2971" s="23" t="s">
        <v>30315</v>
      </c>
      <c r="AY2971" s="23" t="s">
        <v>30315</v>
      </c>
      <c r="AZ2971" s="21" t="s">
        <v>27</v>
      </c>
      <c r="BA2971" s="23" t="s">
        <v>30316</v>
      </c>
      <c r="BB2971" s="23" t="s">
        <v>30315</v>
      </c>
      <c r="BC2971" s="23" t="s">
        <v>30315</v>
      </c>
      <c r="BD2971" s="23" t="s">
        <v>30315</v>
      </c>
      <c r="BE2971" s="23" t="s">
        <v>30315</v>
      </c>
      <c r="BF2971" s="23" t="s">
        <v>30315</v>
      </c>
    </row>
    <row r="2972">
      <c r="A2972" s="21" t="s">
        <v>38904</v>
      </c>
      <c r="B2972" s="21" t="s">
        <v>38905</v>
      </c>
      <c r="D2972" s="21" t="s">
        <v>38906</v>
      </c>
      <c r="E2972" s="21" t="s">
        <v>38907</v>
      </c>
      <c r="F2972" s="23" t="s">
        <v>38908</v>
      </c>
      <c r="G2972" s="21" t="s">
        <v>24</v>
      </c>
      <c r="H2972" s="21" t="s">
        <v>26</v>
      </c>
      <c r="L2972" s="21" t="s">
        <v>27</v>
      </c>
      <c r="M2972" s="21" t="s">
        <v>5717</v>
      </c>
      <c r="N2972" s="21" t="s">
        <v>54</v>
      </c>
      <c r="O2972" s="21" t="s">
        <v>69</v>
      </c>
      <c r="AA2972" s="23" t="s">
        <v>30315</v>
      </c>
      <c r="AB2972" s="23" t="s">
        <v>30315</v>
      </c>
      <c r="AC2972" s="23" t="s">
        <v>30315</v>
      </c>
      <c r="AD2972" s="23" t="s">
        <v>30315</v>
      </c>
      <c r="AE2972" s="23" t="s">
        <v>30315</v>
      </c>
      <c r="AF2972" s="23" t="s">
        <v>30315</v>
      </c>
      <c r="AG2972" s="23" t="s">
        <v>30315</v>
      </c>
      <c r="AH2972" s="23" t="s">
        <v>30315</v>
      </c>
      <c r="AI2972" s="23" t="s">
        <v>30315</v>
      </c>
      <c r="AJ2972" s="23" t="s">
        <v>30315</v>
      </c>
      <c r="AK2972" s="23" t="s">
        <v>30315</v>
      </c>
      <c r="AL2972" s="23" t="s">
        <v>30315</v>
      </c>
      <c r="AN2972" s="23" t="s">
        <v>30315</v>
      </c>
      <c r="AO2972" s="23" t="s">
        <v>30315</v>
      </c>
      <c r="AP2972" s="23" t="s">
        <v>30315</v>
      </c>
      <c r="AR2972" s="23" t="s">
        <v>30315</v>
      </c>
      <c r="AS2972" s="23" t="s">
        <v>30315</v>
      </c>
      <c r="AT2972" s="23" t="s">
        <v>30315</v>
      </c>
      <c r="AW2972" s="23" t="s">
        <v>30315</v>
      </c>
      <c r="AX2972" s="23" t="s">
        <v>30315</v>
      </c>
      <c r="AY2972" s="23" t="s">
        <v>30315</v>
      </c>
      <c r="AZ2972" s="21" t="s">
        <v>27</v>
      </c>
      <c r="BA2972" s="23" t="s">
        <v>30316</v>
      </c>
      <c r="BB2972" s="23" t="s">
        <v>30315</v>
      </c>
      <c r="BC2972" s="23" t="s">
        <v>30315</v>
      </c>
      <c r="BD2972" s="23" t="s">
        <v>30315</v>
      </c>
      <c r="BE2972" s="23" t="s">
        <v>30315</v>
      </c>
      <c r="BF2972" s="23" t="s">
        <v>30315</v>
      </c>
    </row>
    <row r="2973">
      <c r="A2973" s="21" t="s">
        <v>38909</v>
      </c>
      <c r="B2973" s="21" t="s">
        <v>16727</v>
      </c>
      <c r="D2973" s="21" t="s">
        <v>16728</v>
      </c>
      <c r="E2973" s="24" t="s">
        <v>38910</v>
      </c>
      <c r="F2973" s="23" t="s">
        <v>38911</v>
      </c>
      <c r="G2973" s="21" t="s">
        <v>24</v>
      </c>
      <c r="H2973" s="21" t="s">
        <v>95</v>
      </c>
      <c r="I2973" s="21" t="s">
        <v>16729</v>
      </c>
      <c r="J2973" s="24" t="s">
        <v>38912</v>
      </c>
      <c r="K2973" s="21" t="s">
        <v>691</v>
      </c>
      <c r="L2973" s="21" t="s">
        <v>116</v>
      </c>
      <c r="N2973" s="21" t="s">
        <v>27</v>
      </c>
      <c r="O2973" s="21" t="s">
        <v>27</v>
      </c>
      <c r="AA2973" s="23" t="s">
        <v>30315</v>
      </c>
      <c r="AB2973" s="23" t="s">
        <v>30315</v>
      </c>
      <c r="AC2973" s="23" t="s">
        <v>30315</v>
      </c>
      <c r="AD2973" s="23" t="s">
        <v>30315</v>
      </c>
      <c r="AE2973" s="23" t="s">
        <v>30315</v>
      </c>
      <c r="AF2973" s="23" t="s">
        <v>30315</v>
      </c>
      <c r="AG2973" s="23" t="s">
        <v>30315</v>
      </c>
      <c r="AH2973" s="23" t="s">
        <v>30315</v>
      </c>
      <c r="AI2973" s="23" t="s">
        <v>30315</v>
      </c>
      <c r="AJ2973" s="23" t="s">
        <v>30315</v>
      </c>
      <c r="AK2973" s="23" t="s">
        <v>30315</v>
      </c>
      <c r="AL2973" s="23" t="s">
        <v>30315</v>
      </c>
      <c r="AN2973" s="23" t="s">
        <v>30315</v>
      </c>
      <c r="AO2973" s="23" t="s">
        <v>30315</v>
      </c>
      <c r="AP2973" s="23" t="s">
        <v>30315</v>
      </c>
      <c r="AR2973" s="23" t="s">
        <v>30315</v>
      </c>
      <c r="AS2973" s="23" t="s">
        <v>30315</v>
      </c>
      <c r="AT2973" s="23" t="s">
        <v>30315</v>
      </c>
      <c r="AW2973" s="23" t="s">
        <v>30315</v>
      </c>
      <c r="AX2973" s="23" t="s">
        <v>30315</v>
      </c>
      <c r="AY2973" s="23" t="s">
        <v>30315</v>
      </c>
      <c r="AZ2973" s="21" t="s">
        <v>27</v>
      </c>
      <c r="BA2973" s="23" t="s">
        <v>30316</v>
      </c>
      <c r="BB2973" s="23" t="s">
        <v>30315</v>
      </c>
      <c r="BC2973" s="23" t="s">
        <v>30315</v>
      </c>
      <c r="BD2973" s="23" t="s">
        <v>30315</v>
      </c>
      <c r="BE2973" s="23" t="s">
        <v>30315</v>
      </c>
      <c r="BF2973" s="23" t="s">
        <v>30315</v>
      </c>
    </row>
    <row r="2974">
      <c r="A2974" s="21" t="s">
        <v>38913</v>
      </c>
      <c r="B2974" s="21" t="s">
        <v>27100</v>
      </c>
      <c r="D2974" s="21" t="s">
        <v>38914</v>
      </c>
      <c r="E2974" s="21" t="s">
        <v>38915</v>
      </c>
      <c r="F2974" s="23" t="s">
        <v>38916</v>
      </c>
      <c r="G2974" s="21" t="s">
        <v>24</v>
      </c>
      <c r="H2974" s="21" t="s">
        <v>26</v>
      </c>
      <c r="L2974" s="21" t="s">
        <v>27</v>
      </c>
      <c r="M2974" s="21" t="s">
        <v>38917</v>
      </c>
      <c r="N2974" s="21" t="s">
        <v>218</v>
      </c>
      <c r="O2974" s="21" t="s">
        <v>34</v>
      </c>
      <c r="AA2974" s="23" t="s">
        <v>30315</v>
      </c>
      <c r="AB2974" s="23" t="s">
        <v>30315</v>
      </c>
      <c r="AC2974" s="23" t="s">
        <v>30315</v>
      </c>
      <c r="AD2974" s="23" t="s">
        <v>30315</v>
      </c>
      <c r="AE2974" s="23" t="s">
        <v>30315</v>
      </c>
      <c r="AF2974" s="23" t="s">
        <v>30315</v>
      </c>
      <c r="AG2974" s="23" t="s">
        <v>30315</v>
      </c>
      <c r="AH2974" s="23" t="s">
        <v>30315</v>
      </c>
      <c r="AI2974" s="23" t="s">
        <v>30315</v>
      </c>
      <c r="AJ2974" s="23" t="s">
        <v>30315</v>
      </c>
      <c r="AK2974" s="23" t="s">
        <v>30315</v>
      </c>
      <c r="AL2974" s="23" t="s">
        <v>30315</v>
      </c>
      <c r="AN2974" s="23" t="s">
        <v>30315</v>
      </c>
      <c r="AO2974" s="23" t="s">
        <v>30315</v>
      </c>
      <c r="AP2974" s="23" t="s">
        <v>30315</v>
      </c>
      <c r="AR2974" s="23" t="s">
        <v>30315</v>
      </c>
      <c r="AS2974" s="23" t="s">
        <v>30315</v>
      </c>
      <c r="AT2974" s="23" t="s">
        <v>30315</v>
      </c>
      <c r="AW2974" s="23" t="s">
        <v>30315</v>
      </c>
      <c r="AX2974" s="23" t="s">
        <v>30315</v>
      </c>
      <c r="AY2974" s="23" t="s">
        <v>30315</v>
      </c>
      <c r="AZ2974" s="21" t="s">
        <v>27</v>
      </c>
      <c r="BA2974" s="23" t="s">
        <v>30316</v>
      </c>
      <c r="BB2974" s="23" t="s">
        <v>30315</v>
      </c>
      <c r="BC2974" s="23" t="s">
        <v>30315</v>
      </c>
      <c r="BD2974" s="23" t="s">
        <v>30315</v>
      </c>
      <c r="BE2974" s="23" t="s">
        <v>30315</v>
      </c>
      <c r="BF2974" s="23" t="s">
        <v>30315</v>
      </c>
    </row>
    <row r="2975">
      <c r="A2975" s="21" t="s">
        <v>38918</v>
      </c>
      <c r="B2975" s="21" t="s">
        <v>26760</v>
      </c>
      <c r="D2975" s="21" t="s">
        <v>26761</v>
      </c>
      <c r="E2975" s="24" t="s">
        <v>38919</v>
      </c>
      <c r="F2975" s="23" t="s">
        <v>38920</v>
      </c>
      <c r="G2975" s="21" t="s">
        <v>24</v>
      </c>
      <c r="H2975" s="21" t="s">
        <v>26</v>
      </c>
      <c r="L2975" s="21" t="s">
        <v>27</v>
      </c>
      <c r="M2975" s="21" t="s">
        <v>26762</v>
      </c>
      <c r="N2975" s="21" t="s">
        <v>54</v>
      </c>
      <c r="O2975" s="21" t="s">
        <v>34</v>
      </c>
      <c r="AA2975" s="23" t="s">
        <v>30315</v>
      </c>
      <c r="AB2975" s="23" t="s">
        <v>30315</v>
      </c>
      <c r="AC2975" s="23" t="s">
        <v>30315</v>
      </c>
      <c r="AD2975" s="23" t="s">
        <v>30315</v>
      </c>
      <c r="AE2975" s="23" t="s">
        <v>30315</v>
      </c>
      <c r="AF2975" s="23" t="s">
        <v>30315</v>
      </c>
      <c r="AG2975" s="23" t="s">
        <v>30315</v>
      </c>
      <c r="AH2975" s="23" t="s">
        <v>30315</v>
      </c>
      <c r="AI2975" s="23" t="s">
        <v>30315</v>
      </c>
      <c r="AJ2975" s="23" t="s">
        <v>30315</v>
      </c>
      <c r="AK2975" s="23" t="s">
        <v>30315</v>
      </c>
      <c r="AL2975" s="23" t="s">
        <v>30315</v>
      </c>
      <c r="AN2975" s="23" t="s">
        <v>30315</v>
      </c>
      <c r="AO2975" s="23" t="s">
        <v>30315</v>
      </c>
      <c r="AP2975" s="23" t="s">
        <v>30315</v>
      </c>
      <c r="AR2975" s="23" t="s">
        <v>30315</v>
      </c>
      <c r="AS2975" s="23" t="s">
        <v>30315</v>
      </c>
      <c r="AT2975" s="23" t="s">
        <v>30315</v>
      </c>
      <c r="AW2975" s="23" t="s">
        <v>30315</v>
      </c>
      <c r="AX2975" s="23" t="s">
        <v>30315</v>
      </c>
      <c r="AY2975" s="23" t="s">
        <v>30315</v>
      </c>
      <c r="AZ2975" s="21" t="s">
        <v>27</v>
      </c>
      <c r="BA2975" s="23" t="s">
        <v>30316</v>
      </c>
      <c r="BB2975" s="23" t="s">
        <v>30315</v>
      </c>
      <c r="BC2975" s="23" t="s">
        <v>30315</v>
      </c>
      <c r="BD2975" s="23" t="s">
        <v>30315</v>
      </c>
      <c r="BE2975" s="23" t="s">
        <v>30315</v>
      </c>
      <c r="BF2975" s="23" t="s">
        <v>30315</v>
      </c>
    </row>
    <row r="2976">
      <c r="A2976" s="21" t="s">
        <v>27600</v>
      </c>
      <c r="B2976" s="21" t="s">
        <v>9087</v>
      </c>
      <c r="D2976" s="21" t="s">
        <v>9088</v>
      </c>
      <c r="E2976" s="24" t="s">
        <v>38921</v>
      </c>
      <c r="F2976" s="23" t="s">
        <v>34353</v>
      </c>
      <c r="G2976" s="21" t="s">
        <v>24</v>
      </c>
      <c r="H2976" s="21" t="s">
        <v>26</v>
      </c>
      <c r="L2976" s="21" t="s">
        <v>27</v>
      </c>
      <c r="M2976" s="21" t="s">
        <v>38922</v>
      </c>
      <c r="N2976" s="21" t="s">
        <v>33</v>
      </c>
      <c r="O2976" s="21" t="s">
        <v>34</v>
      </c>
      <c r="AA2976" s="23" t="s">
        <v>30315</v>
      </c>
      <c r="AB2976" s="23" t="s">
        <v>30315</v>
      </c>
      <c r="AC2976" s="23" t="s">
        <v>30315</v>
      </c>
      <c r="AD2976" s="23" t="s">
        <v>30315</v>
      </c>
      <c r="AE2976" s="23" t="s">
        <v>30315</v>
      </c>
      <c r="AF2976" s="23" t="s">
        <v>30315</v>
      </c>
      <c r="AG2976" s="23" t="s">
        <v>30315</v>
      </c>
      <c r="AH2976" s="23" t="s">
        <v>30315</v>
      </c>
      <c r="AI2976" s="23" t="s">
        <v>30315</v>
      </c>
      <c r="AJ2976" s="23" t="s">
        <v>30315</v>
      </c>
      <c r="AK2976" s="23" t="s">
        <v>30315</v>
      </c>
      <c r="AL2976" s="23" t="s">
        <v>30315</v>
      </c>
      <c r="AN2976" s="23" t="s">
        <v>30315</v>
      </c>
      <c r="AO2976" s="23" t="s">
        <v>30315</v>
      </c>
      <c r="AP2976" s="23" t="s">
        <v>30315</v>
      </c>
      <c r="AR2976" s="23" t="s">
        <v>30315</v>
      </c>
      <c r="AS2976" s="23" t="s">
        <v>30315</v>
      </c>
      <c r="AT2976" s="23" t="s">
        <v>30315</v>
      </c>
      <c r="AW2976" s="23" t="s">
        <v>30315</v>
      </c>
      <c r="AX2976" s="23" t="s">
        <v>30315</v>
      </c>
      <c r="AY2976" s="23" t="s">
        <v>30315</v>
      </c>
      <c r="AZ2976" s="21" t="s">
        <v>27</v>
      </c>
      <c r="BA2976" s="23" t="s">
        <v>30316</v>
      </c>
      <c r="BB2976" s="23" t="s">
        <v>30315</v>
      </c>
      <c r="BC2976" s="23" t="s">
        <v>30315</v>
      </c>
      <c r="BD2976" s="23" t="s">
        <v>30315</v>
      </c>
      <c r="BE2976" s="23" t="s">
        <v>30315</v>
      </c>
      <c r="BF2976" s="23" t="s">
        <v>30315</v>
      </c>
    </row>
    <row r="2977">
      <c r="A2977" s="21" t="s">
        <v>38923</v>
      </c>
      <c r="B2977" s="21" t="s">
        <v>38924</v>
      </c>
      <c r="D2977" s="21" t="s">
        <v>38925</v>
      </c>
      <c r="E2977" s="24" t="s">
        <v>38926</v>
      </c>
      <c r="F2977" s="23" t="s">
        <v>38927</v>
      </c>
      <c r="G2977" s="21" t="s">
        <v>24</v>
      </c>
      <c r="H2977" s="21" t="s">
        <v>26</v>
      </c>
      <c r="L2977" s="21" t="s">
        <v>27</v>
      </c>
      <c r="M2977" s="21" t="s">
        <v>376</v>
      </c>
      <c r="N2977" s="21" t="s">
        <v>218</v>
      </c>
      <c r="O2977" s="21" t="s">
        <v>34</v>
      </c>
      <c r="AA2977" s="23" t="s">
        <v>30315</v>
      </c>
      <c r="AB2977" s="23" t="s">
        <v>30315</v>
      </c>
      <c r="AC2977" s="23" t="s">
        <v>30315</v>
      </c>
      <c r="AD2977" s="23" t="s">
        <v>30315</v>
      </c>
      <c r="AE2977" s="23" t="s">
        <v>30315</v>
      </c>
      <c r="AF2977" s="23" t="s">
        <v>30315</v>
      </c>
      <c r="AG2977" s="23" t="s">
        <v>30315</v>
      </c>
      <c r="AH2977" s="23" t="s">
        <v>30315</v>
      </c>
      <c r="AI2977" s="23" t="s">
        <v>30315</v>
      </c>
      <c r="AJ2977" s="23" t="s">
        <v>30315</v>
      </c>
      <c r="AK2977" s="23" t="s">
        <v>30315</v>
      </c>
      <c r="AL2977" s="23" t="s">
        <v>30315</v>
      </c>
      <c r="AN2977" s="23" t="s">
        <v>30315</v>
      </c>
      <c r="AO2977" s="23" t="s">
        <v>30315</v>
      </c>
      <c r="AP2977" s="23" t="s">
        <v>30315</v>
      </c>
      <c r="AR2977" s="23" t="s">
        <v>30315</v>
      </c>
      <c r="AS2977" s="23" t="s">
        <v>30315</v>
      </c>
      <c r="AT2977" s="23" t="s">
        <v>30315</v>
      </c>
      <c r="AW2977" s="23" t="s">
        <v>30315</v>
      </c>
      <c r="AX2977" s="23" t="s">
        <v>30315</v>
      </c>
      <c r="AY2977" s="23" t="s">
        <v>30315</v>
      </c>
      <c r="AZ2977" s="21" t="s">
        <v>27</v>
      </c>
      <c r="BA2977" s="23" t="s">
        <v>30316</v>
      </c>
      <c r="BB2977" s="23" t="s">
        <v>30315</v>
      </c>
      <c r="BC2977" s="23" t="s">
        <v>30315</v>
      </c>
      <c r="BD2977" s="23" t="s">
        <v>30315</v>
      </c>
      <c r="BE2977" s="23" t="s">
        <v>30315</v>
      </c>
      <c r="BF2977" s="23" t="s">
        <v>30315</v>
      </c>
    </row>
    <row r="2978">
      <c r="A2978" s="21" t="s">
        <v>38928</v>
      </c>
      <c r="B2978" s="21" t="s">
        <v>38929</v>
      </c>
      <c r="D2978" s="21" t="s">
        <v>3136</v>
      </c>
      <c r="E2978" s="24" t="s">
        <v>3138</v>
      </c>
      <c r="F2978" s="23" t="s">
        <v>31553</v>
      </c>
      <c r="G2978" s="21" t="s">
        <v>24</v>
      </c>
      <c r="H2978" s="21" t="s">
        <v>95</v>
      </c>
      <c r="I2978" s="21" t="s">
        <v>3139</v>
      </c>
      <c r="J2978" s="24" t="s">
        <v>3140</v>
      </c>
      <c r="K2978" s="21" t="s">
        <v>691</v>
      </c>
      <c r="L2978" s="21" t="s">
        <v>263</v>
      </c>
      <c r="N2978" s="21" t="s">
        <v>27</v>
      </c>
      <c r="O2978" s="21" t="s">
        <v>27</v>
      </c>
      <c r="AA2978" s="23" t="s">
        <v>30315</v>
      </c>
      <c r="AB2978" s="23" t="s">
        <v>30315</v>
      </c>
      <c r="AC2978" s="23" t="s">
        <v>30315</v>
      </c>
      <c r="AD2978" s="23" t="s">
        <v>30315</v>
      </c>
      <c r="AE2978" s="23" t="s">
        <v>30315</v>
      </c>
      <c r="AF2978" s="23" t="s">
        <v>30315</v>
      </c>
      <c r="AG2978" s="23" t="s">
        <v>30315</v>
      </c>
      <c r="AH2978" s="23" t="s">
        <v>30315</v>
      </c>
      <c r="AI2978" s="23" t="s">
        <v>30315</v>
      </c>
      <c r="AJ2978" s="23" t="s">
        <v>30315</v>
      </c>
      <c r="AK2978" s="23" t="s">
        <v>30315</v>
      </c>
      <c r="AL2978" s="23" t="s">
        <v>30315</v>
      </c>
      <c r="AN2978" s="23" t="s">
        <v>30315</v>
      </c>
      <c r="AO2978" s="23" t="s">
        <v>30315</v>
      </c>
      <c r="AP2978" s="23" t="s">
        <v>30315</v>
      </c>
      <c r="AR2978" s="23" t="s">
        <v>30315</v>
      </c>
      <c r="AS2978" s="23" t="s">
        <v>30315</v>
      </c>
      <c r="AT2978" s="23" t="s">
        <v>30315</v>
      </c>
      <c r="AW2978" s="23" t="s">
        <v>30315</v>
      </c>
      <c r="AX2978" s="23" t="s">
        <v>30315</v>
      </c>
      <c r="AY2978" s="23" t="s">
        <v>30315</v>
      </c>
      <c r="AZ2978" s="21" t="s">
        <v>27</v>
      </c>
      <c r="BA2978" s="23" t="s">
        <v>30316</v>
      </c>
      <c r="BB2978" s="23" t="s">
        <v>30315</v>
      </c>
      <c r="BC2978" s="23" t="s">
        <v>30315</v>
      </c>
      <c r="BD2978" s="23" t="s">
        <v>30315</v>
      </c>
      <c r="BE2978" s="23" t="s">
        <v>30315</v>
      </c>
      <c r="BF2978" s="23" t="s">
        <v>30315</v>
      </c>
    </row>
    <row r="2979">
      <c r="A2979" s="21" t="s">
        <v>38930</v>
      </c>
      <c r="B2979" s="21" t="s">
        <v>38931</v>
      </c>
      <c r="D2979" s="21" t="s">
        <v>38932</v>
      </c>
      <c r="E2979" s="24" t="s">
        <v>38933</v>
      </c>
      <c r="F2979" s="23" t="s">
        <v>38934</v>
      </c>
      <c r="G2979" s="21" t="s">
        <v>24</v>
      </c>
      <c r="H2979" s="21" t="s">
        <v>26</v>
      </c>
      <c r="L2979" s="21" t="s">
        <v>27</v>
      </c>
      <c r="M2979" s="21" t="s">
        <v>15032</v>
      </c>
      <c r="N2979" s="21" t="s">
        <v>54</v>
      </c>
      <c r="O2979" s="21" t="s">
        <v>62</v>
      </c>
      <c r="AA2979" s="23" t="s">
        <v>30315</v>
      </c>
      <c r="AB2979" s="23" t="s">
        <v>30315</v>
      </c>
      <c r="AC2979" s="23" t="s">
        <v>30315</v>
      </c>
      <c r="AD2979" s="23" t="s">
        <v>30315</v>
      </c>
      <c r="AE2979" s="23" t="s">
        <v>30315</v>
      </c>
      <c r="AF2979" s="23" t="s">
        <v>30315</v>
      </c>
      <c r="AG2979" s="23" t="s">
        <v>30315</v>
      </c>
      <c r="AH2979" s="23" t="s">
        <v>30315</v>
      </c>
      <c r="AI2979" s="23" t="s">
        <v>30315</v>
      </c>
      <c r="AJ2979" s="23" t="s">
        <v>30315</v>
      </c>
      <c r="AK2979" s="23" t="s">
        <v>30315</v>
      </c>
      <c r="AL2979" s="23" t="s">
        <v>30315</v>
      </c>
      <c r="AN2979" s="23" t="s">
        <v>30315</v>
      </c>
      <c r="AO2979" s="23" t="s">
        <v>30315</v>
      </c>
      <c r="AP2979" s="23" t="s">
        <v>30315</v>
      </c>
      <c r="AR2979" s="23" t="s">
        <v>30315</v>
      </c>
      <c r="AS2979" s="23" t="s">
        <v>30315</v>
      </c>
      <c r="AT2979" s="23" t="s">
        <v>30315</v>
      </c>
      <c r="AW2979" s="23" t="s">
        <v>30315</v>
      </c>
      <c r="AX2979" s="23" t="s">
        <v>30315</v>
      </c>
      <c r="AY2979" s="23" t="s">
        <v>30315</v>
      </c>
      <c r="AZ2979" s="21" t="s">
        <v>27</v>
      </c>
      <c r="BA2979" s="23" t="s">
        <v>30316</v>
      </c>
      <c r="BB2979" s="23" t="s">
        <v>30315</v>
      </c>
      <c r="BC2979" s="23" t="s">
        <v>30315</v>
      </c>
      <c r="BD2979" s="23" t="s">
        <v>30315</v>
      </c>
      <c r="BE2979" s="23" t="s">
        <v>30315</v>
      </c>
      <c r="BF2979" s="23" t="s">
        <v>30315</v>
      </c>
    </row>
    <row r="2980">
      <c r="A2980" s="21" t="s">
        <v>38935</v>
      </c>
      <c r="B2980" s="21" t="s">
        <v>38936</v>
      </c>
      <c r="D2980" s="21" t="s">
        <v>38937</v>
      </c>
      <c r="E2980" s="24" t="s">
        <v>38938</v>
      </c>
      <c r="F2980" s="23" t="s">
        <v>38939</v>
      </c>
      <c r="G2980" s="21" t="s">
        <v>24</v>
      </c>
      <c r="H2980" s="21" t="s">
        <v>95</v>
      </c>
      <c r="I2980" s="21" t="s">
        <v>11999</v>
      </c>
      <c r="J2980" s="24" t="s">
        <v>38940</v>
      </c>
      <c r="K2980" s="21" t="s">
        <v>1965</v>
      </c>
      <c r="L2980" s="21" t="s">
        <v>263</v>
      </c>
      <c r="N2980" s="21" t="s">
        <v>27</v>
      </c>
      <c r="O2980" s="21" t="s">
        <v>27</v>
      </c>
      <c r="AA2980" s="23" t="s">
        <v>30315</v>
      </c>
      <c r="AB2980" s="23" t="s">
        <v>30315</v>
      </c>
      <c r="AC2980" s="23" t="s">
        <v>30315</v>
      </c>
      <c r="AD2980" s="23" t="s">
        <v>30315</v>
      </c>
      <c r="AE2980" s="23" t="s">
        <v>30315</v>
      </c>
      <c r="AF2980" s="23" t="s">
        <v>30315</v>
      </c>
      <c r="AG2980" s="23" t="s">
        <v>30315</v>
      </c>
      <c r="AH2980" s="23" t="s">
        <v>30315</v>
      </c>
      <c r="AI2980" s="23" t="s">
        <v>30315</v>
      </c>
      <c r="AJ2980" s="23" t="s">
        <v>30315</v>
      </c>
      <c r="AK2980" s="23" t="s">
        <v>30315</v>
      </c>
      <c r="AL2980" s="23" t="s">
        <v>30315</v>
      </c>
      <c r="AN2980" s="23" t="s">
        <v>30315</v>
      </c>
      <c r="AO2980" s="23" t="s">
        <v>30315</v>
      </c>
      <c r="AP2980" s="23" t="s">
        <v>30315</v>
      </c>
      <c r="AR2980" s="23" t="s">
        <v>30315</v>
      </c>
      <c r="AS2980" s="23" t="s">
        <v>30315</v>
      </c>
      <c r="AT2980" s="23" t="s">
        <v>30315</v>
      </c>
      <c r="AW2980" s="23" t="s">
        <v>30315</v>
      </c>
      <c r="AX2980" s="23" t="s">
        <v>30315</v>
      </c>
      <c r="AY2980" s="23" t="s">
        <v>30315</v>
      </c>
      <c r="AZ2980" s="21" t="s">
        <v>27</v>
      </c>
      <c r="BA2980" s="23" t="s">
        <v>30316</v>
      </c>
      <c r="BB2980" s="23" t="s">
        <v>30315</v>
      </c>
      <c r="BC2980" s="23" t="s">
        <v>30315</v>
      </c>
      <c r="BD2980" s="23" t="s">
        <v>30315</v>
      </c>
      <c r="BE2980" s="23" t="s">
        <v>30315</v>
      </c>
      <c r="BF2980" s="23" t="s">
        <v>30315</v>
      </c>
    </row>
    <row r="2981">
      <c r="A2981" s="21" t="s">
        <v>38941</v>
      </c>
      <c r="B2981" s="21" t="s">
        <v>38942</v>
      </c>
      <c r="D2981" s="21" t="s">
        <v>12740</v>
      </c>
      <c r="E2981" s="21" t="s">
        <v>38943</v>
      </c>
      <c r="F2981" s="23" t="s">
        <v>38944</v>
      </c>
      <c r="G2981" s="21" t="s">
        <v>24</v>
      </c>
      <c r="H2981" s="21" t="s">
        <v>26</v>
      </c>
      <c r="L2981" s="21" t="s">
        <v>27</v>
      </c>
      <c r="M2981" s="21" t="s">
        <v>38945</v>
      </c>
      <c r="N2981" s="21" t="s">
        <v>218</v>
      </c>
      <c r="O2981" s="21" t="s">
        <v>62</v>
      </c>
      <c r="AA2981" s="23" t="s">
        <v>30315</v>
      </c>
      <c r="AB2981" s="23" t="s">
        <v>30315</v>
      </c>
      <c r="AC2981" s="23" t="s">
        <v>30315</v>
      </c>
      <c r="AD2981" s="23" t="s">
        <v>30315</v>
      </c>
      <c r="AE2981" s="23" t="s">
        <v>30315</v>
      </c>
      <c r="AF2981" s="23" t="s">
        <v>30315</v>
      </c>
      <c r="AG2981" s="23" t="s">
        <v>30315</v>
      </c>
      <c r="AH2981" s="23" t="s">
        <v>30315</v>
      </c>
      <c r="AI2981" s="23" t="s">
        <v>30315</v>
      </c>
      <c r="AJ2981" s="23" t="s">
        <v>30315</v>
      </c>
      <c r="AK2981" s="23" t="s">
        <v>30315</v>
      </c>
      <c r="AL2981" s="23" t="s">
        <v>30315</v>
      </c>
      <c r="AN2981" s="23" t="s">
        <v>30315</v>
      </c>
      <c r="AO2981" s="23" t="s">
        <v>30315</v>
      </c>
      <c r="AP2981" s="23" t="s">
        <v>30315</v>
      </c>
      <c r="AR2981" s="23" t="s">
        <v>30315</v>
      </c>
      <c r="AS2981" s="23" t="s">
        <v>30315</v>
      </c>
      <c r="AT2981" s="23" t="s">
        <v>30315</v>
      </c>
      <c r="AW2981" s="23" t="s">
        <v>30315</v>
      </c>
      <c r="AX2981" s="23" t="s">
        <v>30315</v>
      </c>
      <c r="AY2981" s="23" t="s">
        <v>30315</v>
      </c>
      <c r="AZ2981" s="21" t="s">
        <v>27</v>
      </c>
      <c r="BA2981" s="23" t="s">
        <v>30316</v>
      </c>
      <c r="BB2981" s="23" t="s">
        <v>30315</v>
      </c>
      <c r="BC2981" s="23" t="s">
        <v>30315</v>
      </c>
      <c r="BD2981" s="23" t="s">
        <v>30315</v>
      </c>
      <c r="BE2981" s="23" t="s">
        <v>30315</v>
      </c>
      <c r="BF2981" s="23" t="s">
        <v>30315</v>
      </c>
    </row>
    <row r="2982">
      <c r="A2982" s="21" t="s">
        <v>38946</v>
      </c>
      <c r="B2982" s="21" t="s">
        <v>17891</v>
      </c>
      <c r="D2982" s="21" t="s">
        <v>17892</v>
      </c>
      <c r="E2982" s="24" t="s">
        <v>38947</v>
      </c>
      <c r="F2982" s="23" t="s">
        <v>38948</v>
      </c>
      <c r="G2982" s="21" t="s">
        <v>24</v>
      </c>
      <c r="H2982" s="21" t="s">
        <v>95</v>
      </c>
      <c r="I2982" s="21" t="s">
        <v>17893</v>
      </c>
      <c r="J2982" s="24" t="s">
        <v>38949</v>
      </c>
      <c r="K2982" s="21" t="s">
        <v>785</v>
      </c>
      <c r="L2982" s="21" t="s">
        <v>1424</v>
      </c>
      <c r="N2982" s="21" t="s">
        <v>27</v>
      </c>
      <c r="O2982" s="21" t="s">
        <v>27</v>
      </c>
      <c r="AA2982" s="23" t="s">
        <v>30315</v>
      </c>
      <c r="AB2982" s="23" t="s">
        <v>30315</v>
      </c>
      <c r="AC2982" s="23" t="s">
        <v>30315</v>
      </c>
      <c r="AD2982" s="23" t="s">
        <v>30315</v>
      </c>
      <c r="AE2982" s="23" t="s">
        <v>30315</v>
      </c>
      <c r="AF2982" s="23" t="s">
        <v>30315</v>
      </c>
      <c r="AG2982" s="23" t="s">
        <v>30315</v>
      </c>
      <c r="AH2982" s="23" t="s">
        <v>30315</v>
      </c>
      <c r="AI2982" s="23" t="s">
        <v>30315</v>
      </c>
      <c r="AJ2982" s="23" t="s">
        <v>30315</v>
      </c>
      <c r="AK2982" s="23" t="s">
        <v>30315</v>
      </c>
      <c r="AL2982" s="23" t="s">
        <v>30315</v>
      </c>
      <c r="AN2982" s="23" t="s">
        <v>30315</v>
      </c>
      <c r="AO2982" s="23" t="s">
        <v>30315</v>
      </c>
      <c r="AP2982" s="23" t="s">
        <v>30315</v>
      </c>
      <c r="AR2982" s="23" t="s">
        <v>30315</v>
      </c>
      <c r="AS2982" s="23" t="s">
        <v>30315</v>
      </c>
      <c r="AT2982" s="23" t="s">
        <v>30315</v>
      </c>
      <c r="AW2982" s="23" t="s">
        <v>30315</v>
      </c>
      <c r="AX2982" s="23" t="s">
        <v>30315</v>
      </c>
      <c r="AY2982" s="23" t="s">
        <v>30315</v>
      </c>
      <c r="AZ2982" s="21" t="s">
        <v>27</v>
      </c>
      <c r="BA2982" s="23" t="s">
        <v>30316</v>
      </c>
      <c r="BB2982" s="23" t="s">
        <v>30315</v>
      </c>
      <c r="BC2982" s="23" t="s">
        <v>30315</v>
      </c>
      <c r="BD2982" s="23" t="s">
        <v>30315</v>
      </c>
      <c r="BE2982" s="23" t="s">
        <v>30315</v>
      </c>
      <c r="BF2982" s="23" t="s">
        <v>30315</v>
      </c>
    </row>
    <row r="2983">
      <c r="A2983" s="21" t="s">
        <v>38950</v>
      </c>
      <c r="B2983" s="21" t="s">
        <v>38951</v>
      </c>
      <c r="D2983" s="21" t="s">
        <v>38952</v>
      </c>
      <c r="E2983" s="24" t="s">
        <v>38953</v>
      </c>
      <c r="F2983" s="23" t="s">
        <v>38954</v>
      </c>
      <c r="G2983" s="21" t="s">
        <v>24</v>
      </c>
      <c r="H2983" s="21" t="s">
        <v>26</v>
      </c>
      <c r="L2983" s="21" t="s">
        <v>27</v>
      </c>
      <c r="M2983" s="21" t="s">
        <v>38955</v>
      </c>
      <c r="N2983" s="21" t="s">
        <v>33</v>
      </c>
      <c r="O2983" s="21" t="s">
        <v>62</v>
      </c>
      <c r="AA2983" s="23" t="s">
        <v>30315</v>
      </c>
      <c r="AB2983" s="23" t="s">
        <v>30315</v>
      </c>
      <c r="AC2983" s="23" t="s">
        <v>30315</v>
      </c>
      <c r="AD2983" s="23" t="s">
        <v>30315</v>
      </c>
      <c r="AE2983" s="23" t="s">
        <v>30315</v>
      </c>
      <c r="AF2983" s="23" t="s">
        <v>30315</v>
      </c>
      <c r="AG2983" s="23" t="s">
        <v>30315</v>
      </c>
      <c r="AH2983" s="23" t="s">
        <v>30315</v>
      </c>
      <c r="AI2983" s="23" t="s">
        <v>30315</v>
      </c>
      <c r="AJ2983" s="23" t="s">
        <v>30315</v>
      </c>
      <c r="AK2983" s="23" t="s">
        <v>30315</v>
      </c>
      <c r="AL2983" s="23" t="s">
        <v>30315</v>
      </c>
      <c r="AN2983" s="23" t="s">
        <v>30315</v>
      </c>
      <c r="AO2983" s="23" t="s">
        <v>30315</v>
      </c>
      <c r="AP2983" s="23" t="s">
        <v>30315</v>
      </c>
      <c r="AR2983" s="23" t="s">
        <v>30315</v>
      </c>
      <c r="AS2983" s="23" t="s">
        <v>30315</v>
      </c>
      <c r="AT2983" s="23" t="s">
        <v>30315</v>
      </c>
      <c r="AW2983" s="23" t="s">
        <v>30315</v>
      </c>
      <c r="AX2983" s="23" t="s">
        <v>30315</v>
      </c>
      <c r="AY2983" s="23" t="s">
        <v>30315</v>
      </c>
      <c r="AZ2983" s="21" t="s">
        <v>27</v>
      </c>
      <c r="BA2983" s="23" t="s">
        <v>30316</v>
      </c>
      <c r="BB2983" s="23" t="s">
        <v>30315</v>
      </c>
      <c r="BC2983" s="23" t="s">
        <v>30315</v>
      </c>
      <c r="BD2983" s="23" t="s">
        <v>30315</v>
      </c>
      <c r="BE2983" s="23" t="s">
        <v>30315</v>
      </c>
      <c r="BF2983" s="23" t="s">
        <v>30315</v>
      </c>
    </row>
    <row r="2984">
      <c r="A2984" s="21" t="s">
        <v>38956</v>
      </c>
      <c r="B2984" s="21" t="s">
        <v>9323</v>
      </c>
      <c r="D2984" s="21" t="s">
        <v>9324</v>
      </c>
      <c r="E2984" s="24" t="s">
        <v>38957</v>
      </c>
      <c r="F2984" s="23" t="s">
        <v>33584</v>
      </c>
      <c r="G2984" s="21" t="s">
        <v>24</v>
      </c>
      <c r="H2984" s="21" t="s">
        <v>26</v>
      </c>
      <c r="L2984" s="21" t="s">
        <v>27</v>
      </c>
      <c r="M2984" s="21" t="s">
        <v>9327</v>
      </c>
      <c r="N2984" s="21" t="s">
        <v>54</v>
      </c>
      <c r="O2984" s="21" t="s">
        <v>77</v>
      </c>
      <c r="AA2984" s="23" t="s">
        <v>30315</v>
      </c>
      <c r="AB2984" s="23" t="s">
        <v>30315</v>
      </c>
      <c r="AC2984" s="23" t="s">
        <v>30315</v>
      </c>
      <c r="AD2984" s="23" t="s">
        <v>30315</v>
      </c>
      <c r="AE2984" s="23" t="s">
        <v>30315</v>
      </c>
      <c r="AF2984" s="23" t="s">
        <v>30315</v>
      </c>
      <c r="AG2984" s="23" t="s">
        <v>30315</v>
      </c>
      <c r="AH2984" s="23" t="s">
        <v>30315</v>
      </c>
      <c r="AI2984" s="23" t="s">
        <v>30315</v>
      </c>
      <c r="AJ2984" s="23" t="s">
        <v>30315</v>
      </c>
      <c r="AK2984" s="23" t="s">
        <v>30315</v>
      </c>
      <c r="AL2984" s="23" t="s">
        <v>30315</v>
      </c>
      <c r="AN2984" s="23" t="s">
        <v>30315</v>
      </c>
      <c r="AO2984" s="23" t="s">
        <v>30315</v>
      </c>
      <c r="AP2984" s="23" t="s">
        <v>30315</v>
      </c>
      <c r="AR2984" s="23" t="s">
        <v>30315</v>
      </c>
      <c r="AS2984" s="23" t="s">
        <v>30315</v>
      </c>
      <c r="AT2984" s="23" t="s">
        <v>30315</v>
      </c>
      <c r="AW2984" s="23" t="s">
        <v>30315</v>
      </c>
      <c r="AX2984" s="23" t="s">
        <v>30315</v>
      </c>
      <c r="AY2984" s="23" t="s">
        <v>30315</v>
      </c>
      <c r="AZ2984" s="21" t="s">
        <v>27</v>
      </c>
      <c r="BA2984" s="23" t="s">
        <v>30316</v>
      </c>
      <c r="BB2984" s="23" t="s">
        <v>30315</v>
      </c>
      <c r="BC2984" s="23" t="s">
        <v>30315</v>
      </c>
      <c r="BD2984" s="23" t="s">
        <v>30315</v>
      </c>
      <c r="BE2984" s="23" t="s">
        <v>30315</v>
      </c>
      <c r="BF2984" s="23" t="s">
        <v>30315</v>
      </c>
    </row>
    <row r="2985">
      <c r="A2985" s="21" t="s">
        <v>38958</v>
      </c>
      <c r="B2985" s="21" t="s">
        <v>15864</v>
      </c>
      <c r="D2985" s="21" t="s">
        <v>38959</v>
      </c>
      <c r="E2985" s="24" t="s">
        <v>38960</v>
      </c>
      <c r="F2985" s="23" t="s">
        <v>38961</v>
      </c>
      <c r="G2985" s="21" t="s">
        <v>24</v>
      </c>
      <c r="H2985" s="21" t="s">
        <v>95</v>
      </c>
      <c r="I2985" s="21" t="s">
        <v>38962</v>
      </c>
      <c r="J2985" s="24" t="s">
        <v>38963</v>
      </c>
      <c r="K2985" s="21" t="s">
        <v>38964</v>
      </c>
      <c r="L2985" s="21" t="s">
        <v>723</v>
      </c>
      <c r="N2985" s="21" t="s">
        <v>27</v>
      </c>
      <c r="O2985" s="21" t="s">
        <v>27</v>
      </c>
      <c r="AA2985" s="23" t="s">
        <v>30315</v>
      </c>
      <c r="AB2985" s="23" t="s">
        <v>30315</v>
      </c>
      <c r="AC2985" s="23" t="s">
        <v>30315</v>
      </c>
      <c r="AD2985" s="23" t="s">
        <v>30315</v>
      </c>
      <c r="AE2985" s="23" t="s">
        <v>30315</v>
      </c>
      <c r="AF2985" s="23" t="s">
        <v>30315</v>
      </c>
      <c r="AG2985" s="23" t="s">
        <v>30315</v>
      </c>
      <c r="AH2985" s="23" t="s">
        <v>30315</v>
      </c>
      <c r="AI2985" s="23" t="s">
        <v>30315</v>
      </c>
      <c r="AJ2985" s="23" t="s">
        <v>30315</v>
      </c>
      <c r="AK2985" s="23" t="s">
        <v>30315</v>
      </c>
      <c r="AL2985" s="23" t="s">
        <v>30315</v>
      </c>
      <c r="AN2985" s="23" t="s">
        <v>30315</v>
      </c>
      <c r="AO2985" s="23" t="s">
        <v>30315</v>
      </c>
      <c r="AP2985" s="23" t="s">
        <v>30315</v>
      </c>
      <c r="AR2985" s="23" t="s">
        <v>30315</v>
      </c>
      <c r="AS2985" s="23" t="s">
        <v>30315</v>
      </c>
      <c r="AT2985" s="23" t="s">
        <v>30315</v>
      </c>
      <c r="AW2985" s="23" t="s">
        <v>30315</v>
      </c>
      <c r="AX2985" s="23" t="s">
        <v>30315</v>
      </c>
      <c r="AY2985" s="23" t="s">
        <v>30315</v>
      </c>
      <c r="AZ2985" s="21" t="s">
        <v>27</v>
      </c>
      <c r="BA2985" s="23" t="s">
        <v>30316</v>
      </c>
      <c r="BB2985" s="23" t="s">
        <v>30315</v>
      </c>
      <c r="BC2985" s="23" t="s">
        <v>30315</v>
      </c>
      <c r="BD2985" s="23" t="s">
        <v>30315</v>
      </c>
      <c r="BE2985" s="23" t="s">
        <v>30315</v>
      </c>
      <c r="BF2985" s="23" t="s">
        <v>30315</v>
      </c>
    </row>
    <row r="2986">
      <c r="A2986" s="21" t="s">
        <v>38965</v>
      </c>
      <c r="B2986" s="21" t="s">
        <v>38966</v>
      </c>
      <c r="D2986" s="21" t="s">
        <v>38967</v>
      </c>
      <c r="E2986" s="24" t="s">
        <v>38968</v>
      </c>
      <c r="F2986" s="23" t="s">
        <v>38969</v>
      </c>
      <c r="G2986" s="21" t="s">
        <v>24</v>
      </c>
      <c r="H2986" s="21" t="s">
        <v>26</v>
      </c>
      <c r="L2986" s="21" t="s">
        <v>27</v>
      </c>
      <c r="N2986" s="21" t="s">
        <v>218</v>
      </c>
      <c r="O2986" s="21" t="s">
        <v>34</v>
      </c>
      <c r="AA2986" s="23" t="s">
        <v>30315</v>
      </c>
      <c r="AB2986" s="23" t="s">
        <v>30315</v>
      </c>
      <c r="AC2986" s="23" t="s">
        <v>30315</v>
      </c>
      <c r="AD2986" s="23" t="s">
        <v>30315</v>
      </c>
      <c r="AE2986" s="23" t="s">
        <v>30315</v>
      </c>
      <c r="AF2986" s="23" t="s">
        <v>30315</v>
      </c>
      <c r="AG2986" s="23" t="s">
        <v>30315</v>
      </c>
      <c r="AH2986" s="23" t="s">
        <v>30315</v>
      </c>
      <c r="AI2986" s="23" t="s">
        <v>30315</v>
      </c>
      <c r="AJ2986" s="23" t="s">
        <v>30315</v>
      </c>
      <c r="AK2986" s="23" t="s">
        <v>30315</v>
      </c>
      <c r="AL2986" s="23" t="s">
        <v>30315</v>
      </c>
      <c r="AN2986" s="23" t="s">
        <v>30315</v>
      </c>
      <c r="AO2986" s="23" t="s">
        <v>30315</v>
      </c>
      <c r="AP2986" s="23" t="s">
        <v>30315</v>
      </c>
      <c r="AR2986" s="23" t="s">
        <v>30315</v>
      </c>
      <c r="AS2986" s="23" t="s">
        <v>30315</v>
      </c>
      <c r="AT2986" s="23" t="s">
        <v>30315</v>
      </c>
      <c r="AW2986" s="23" t="s">
        <v>30315</v>
      </c>
      <c r="AX2986" s="23" t="s">
        <v>30315</v>
      </c>
      <c r="AY2986" s="23" t="s">
        <v>30315</v>
      </c>
      <c r="AZ2986" s="21" t="s">
        <v>27</v>
      </c>
      <c r="BA2986" s="23" t="s">
        <v>30316</v>
      </c>
      <c r="BB2986" s="23" t="s">
        <v>30315</v>
      </c>
      <c r="BC2986" s="23" t="s">
        <v>30315</v>
      </c>
      <c r="BD2986" s="23" t="s">
        <v>30315</v>
      </c>
      <c r="BE2986" s="23" t="s">
        <v>30315</v>
      </c>
      <c r="BF2986" s="23" t="s">
        <v>30315</v>
      </c>
    </row>
    <row r="2987">
      <c r="A2987" s="21" t="s">
        <v>38970</v>
      </c>
      <c r="B2987" s="21" t="s">
        <v>18996</v>
      </c>
      <c r="D2987" s="21" t="s">
        <v>34774</v>
      </c>
      <c r="E2987" s="24" t="s">
        <v>34775</v>
      </c>
      <c r="F2987" s="23" t="s">
        <v>34776</v>
      </c>
      <c r="G2987" s="21" t="s">
        <v>24</v>
      </c>
      <c r="H2987" s="21" t="s">
        <v>26</v>
      </c>
      <c r="L2987" s="21" t="s">
        <v>27</v>
      </c>
      <c r="M2987" s="21" t="s">
        <v>34777</v>
      </c>
      <c r="N2987" s="21" t="s">
        <v>54</v>
      </c>
      <c r="O2987" s="21" t="s">
        <v>34</v>
      </c>
      <c r="AA2987" s="23" t="s">
        <v>30315</v>
      </c>
      <c r="AB2987" s="23" t="s">
        <v>30315</v>
      </c>
      <c r="AC2987" s="23" t="s">
        <v>30315</v>
      </c>
      <c r="AD2987" s="23" t="s">
        <v>30315</v>
      </c>
      <c r="AE2987" s="23" t="s">
        <v>30315</v>
      </c>
      <c r="AF2987" s="23" t="s">
        <v>30315</v>
      </c>
      <c r="AG2987" s="23" t="s">
        <v>30315</v>
      </c>
      <c r="AH2987" s="23" t="s">
        <v>30315</v>
      </c>
      <c r="AI2987" s="23" t="s">
        <v>30315</v>
      </c>
      <c r="AJ2987" s="23" t="s">
        <v>30315</v>
      </c>
      <c r="AK2987" s="23" t="s">
        <v>30315</v>
      </c>
      <c r="AL2987" s="23" t="s">
        <v>30315</v>
      </c>
      <c r="AN2987" s="23" t="s">
        <v>30315</v>
      </c>
      <c r="AO2987" s="23" t="s">
        <v>30315</v>
      </c>
      <c r="AP2987" s="23" t="s">
        <v>30315</v>
      </c>
      <c r="AR2987" s="23" t="s">
        <v>30315</v>
      </c>
      <c r="AS2987" s="23" t="s">
        <v>30315</v>
      </c>
      <c r="AT2987" s="23" t="s">
        <v>30315</v>
      </c>
      <c r="AW2987" s="23" t="s">
        <v>30315</v>
      </c>
      <c r="AX2987" s="23" t="s">
        <v>30315</v>
      </c>
      <c r="AY2987" s="23" t="s">
        <v>30315</v>
      </c>
      <c r="AZ2987" s="21" t="s">
        <v>27</v>
      </c>
      <c r="BA2987" s="23" t="s">
        <v>30316</v>
      </c>
      <c r="BB2987" s="23" t="s">
        <v>30315</v>
      </c>
      <c r="BC2987" s="23" t="s">
        <v>30315</v>
      </c>
      <c r="BD2987" s="23" t="s">
        <v>30315</v>
      </c>
      <c r="BE2987" s="23" t="s">
        <v>30315</v>
      </c>
      <c r="BF2987" s="23" t="s">
        <v>30315</v>
      </c>
    </row>
    <row r="2988">
      <c r="A2988" s="21" t="s">
        <v>38971</v>
      </c>
      <c r="B2988" s="21" t="s">
        <v>38972</v>
      </c>
      <c r="D2988" s="21" t="s">
        <v>38973</v>
      </c>
      <c r="E2988" s="24" t="s">
        <v>38974</v>
      </c>
      <c r="F2988" s="23" t="s">
        <v>38975</v>
      </c>
      <c r="G2988" s="21" t="s">
        <v>24</v>
      </c>
      <c r="H2988" s="21" t="s">
        <v>26</v>
      </c>
      <c r="L2988" s="21" t="s">
        <v>27</v>
      </c>
      <c r="M2988" s="21" t="s">
        <v>38976</v>
      </c>
      <c r="N2988" s="21" t="s">
        <v>54</v>
      </c>
      <c r="O2988" s="21" t="s">
        <v>364</v>
      </c>
      <c r="AA2988" s="23" t="s">
        <v>30315</v>
      </c>
      <c r="AB2988" s="23" t="s">
        <v>30315</v>
      </c>
      <c r="AC2988" s="23" t="s">
        <v>30315</v>
      </c>
      <c r="AD2988" s="23" t="s">
        <v>30315</v>
      </c>
      <c r="AE2988" s="23" t="s">
        <v>30315</v>
      </c>
      <c r="AF2988" s="23" t="s">
        <v>30315</v>
      </c>
      <c r="AG2988" s="23" t="s">
        <v>30315</v>
      </c>
      <c r="AH2988" s="23" t="s">
        <v>30315</v>
      </c>
      <c r="AI2988" s="23" t="s">
        <v>30315</v>
      </c>
      <c r="AJ2988" s="23" t="s">
        <v>30315</v>
      </c>
      <c r="AK2988" s="23" t="s">
        <v>30315</v>
      </c>
      <c r="AL2988" s="23" t="s">
        <v>30315</v>
      </c>
      <c r="AN2988" s="23" t="s">
        <v>30315</v>
      </c>
      <c r="AO2988" s="23" t="s">
        <v>30315</v>
      </c>
      <c r="AP2988" s="23" t="s">
        <v>30315</v>
      </c>
      <c r="AR2988" s="23" t="s">
        <v>30315</v>
      </c>
      <c r="AS2988" s="23" t="s">
        <v>30315</v>
      </c>
      <c r="AT2988" s="23" t="s">
        <v>30315</v>
      </c>
      <c r="AW2988" s="23" t="s">
        <v>30315</v>
      </c>
      <c r="AX2988" s="23" t="s">
        <v>30315</v>
      </c>
      <c r="AY2988" s="23" t="s">
        <v>30315</v>
      </c>
      <c r="AZ2988" s="21" t="s">
        <v>27</v>
      </c>
      <c r="BA2988" s="23" t="s">
        <v>30316</v>
      </c>
      <c r="BB2988" s="23" t="s">
        <v>30315</v>
      </c>
      <c r="BC2988" s="23" t="s">
        <v>30315</v>
      </c>
      <c r="BD2988" s="23" t="s">
        <v>30315</v>
      </c>
      <c r="BE2988" s="23" t="s">
        <v>30315</v>
      </c>
      <c r="BF2988" s="23" t="s">
        <v>30315</v>
      </c>
    </row>
    <row r="2989">
      <c r="A2989" s="21" t="s">
        <v>38977</v>
      </c>
      <c r="B2989" s="21" t="s">
        <v>38978</v>
      </c>
      <c r="D2989" s="21" t="s">
        <v>38979</v>
      </c>
      <c r="E2989" s="24" t="s">
        <v>38980</v>
      </c>
      <c r="F2989" s="23" t="s">
        <v>38981</v>
      </c>
      <c r="G2989" s="21" t="s">
        <v>24</v>
      </c>
      <c r="H2989" s="21" t="s">
        <v>26</v>
      </c>
      <c r="L2989" s="21" t="s">
        <v>27</v>
      </c>
      <c r="M2989" s="24" t="s">
        <v>38982</v>
      </c>
      <c r="N2989" s="21" t="s">
        <v>128</v>
      </c>
      <c r="O2989" s="21" t="s">
        <v>27</v>
      </c>
      <c r="AA2989" s="23" t="s">
        <v>30315</v>
      </c>
      <c r="AB2989" s="23" t="s">
        <v>30315</v>
      </c>
      <c r="AC2989" s="23" t="s">
        <v>30315</v>
      </c>
      <c r="AD2989" s="23" t="s">
        <v>30315</v>
      </c>
      <c r="AE2989" s="23" t="s">
        <v>30315</v>
      </c>
      <c r="AF2989" s="23" t="s">
        <v>30315</v>
      </c>
      <c r="AG2989" s="23" t="s">
        <v>30315</v>
      </c>
      <c r="AH2989" s="23" t="s">
        <v>30315</v>
      </c>
      <c r="AI2989" s="23" t="s">
        <v>30315</v>
      </c>
      <c r="AJ2989" s="23" t="s">
        <v>30315</v>
      </c>
      <c r="AK2989" s="23" t="s">
        <v>30315</v>
      </c>
      <c r="AL2989" s="23" t="s">
        <v>30315</v>
      </c>
      <c r="AN2989" s="23" t="s">
        <v>30315</v>
      </c>
      <c r="AO2989" s="23" t="s">
        <v>30315</v>
      </c>
      <c r="AP2989" s="23" t="s">
        <v>30315</v>
      </c>
      <c r="AR2989" s="23" t="s">
        <v>30315</v>
      </c>
      <c r="AS2989" s="23" t="s">
        <v>30315</v>
      </c>
      <c r="AT2989" s="23" t="s">
        <v>30315</v>
      </c>
      <c r="AW2989" s="23" t="s">
        <v>30315</v>
      </c>
      <c r="AX2989" s="23" t="s">
        <v>30315</v>
      </c>
      <c r="AY2989" s="23" t="s">
        <v>30315</v>
      </c>
      <c r="AZ2989" s="21" t="s">
        <v>27</v>
      </c>
      <c r="BA2989" s="23" t="s">
        <v>30316</v>
      </c>
      <c r="BB2989" s="23" t="s">
        <v>30315</v>
      </c>
      <c r="BC2989" s="23" t="s">
        <v>30315</v>
      </c>
      <c r="BD2989" s="23" t="s">
        <v>30315</v>
      </c>
      <c r="BE2989" s="23" t="s">
        <v>30315</v>
      </c>
      <c r="BF2989" s="23" t="s">
        <v>30315</v>
      </c>
    </row>
    <row r="2990">
      <c r="A2990" s="21" t="s">
        <v>38983</v>
      </c>
      <c r="B2990" s="21" t="s">
        <v>38984</v>
      </c>
      <c r="D2990" s="21" t="s">
        <v>38985</v>
      </c>
      <c r="E2990" s="21" t="s">
        <v>38986</v>
      </c>
      <c r="F2990" s="23" t="s">
        <v>38987</v>
      </c>
      <c r="G2990" s="21" t="s">
        <v>594</v>
      </c>
      <c r="H2990" s="21" t="s">
        <v>26</v>
      </c>
      <c r="L2990" s="21" t="s">
        <v>27</v>
      </c>
      <c r="M2990" s="21" t="s">
        <v>38988</v>
      </c>
      <c r="N2990" s="21" t="s">
        <v>33</v>
      </c>
      <c r="O2990" s="21" t="s">
        <v>62</v>
      </c>
      <c r="AA2990" s="23" t="s">
        <v>30315</v>
      </c>
      <c r="AB2990" s="23" t="s">
        <v>30315</v>
      </c>
      <c r="AC2990" s="23" t="s">
        <v>30315</v>
      </c>
      <c r="AD2990" s="23" t="s">
        <v>30315</v>
      </c>
      <c r="AE2990" s="23" t="s">
        <v>30315</v>
      </c>
      <c r="AF2990" s="23" t="s">
        <v>30315</v>
      </c>
      <c r="AG2990" s="23" t="s">
        <v>30315</v>
      </c>
      <c r="AH2990" s="23" t="s">
        <v>30315</v>
      </c>
      <c r="AI2990" s="23" t="s">
        <v>30315</v>
      </c>
      <c r="AJ2990" s="23" t="s">
        <v>30315</v>
      </c>
      <c r="AK2990" s="23" t="s">
        <v>30315</v>
      </c>
      <c r="AL2990" s="23" t="s">
        <v>30315</v>
      </c>
      <c r="AN2990" s="23" t="s">
        <v>30315</v>
      </c>
      <c r="AO2990" s="23" t="s">
        <v>30315</v>
      </c>
      <c r="AP2990" s="23" t="s">
        <v>30315</v>
      </c>
      <c r="AR2990" s="23" t="s">
        <v>30315</v>
      </c>
      <c r="AS2990" s="23" t="s">
        <v>30315</v>
      </c>
      <c r="AT2990" s="23" t="s">
        <v>30315</v>
      </c>
      <c r="AW2990" s="23" t="s">
        <v>30315</v>
      </c>
      <c r="AX2990" s="23" t="s">
        <v>30315</v>
      </c>
      <c r="AY2990" s="23" t="s">
        <v>30315</v>
      </c>
      <c r="AZ2990" s="21" t="s">
        <v>27</v>
      </c>
      <c r="BA2990" s="23" t="s">
        <v>30316</v>
      </c>
      <c r="BB2990" s="23" t="s">
        <v>30315</v>
      </c>
      <c r="BC2990" s="23" t="s">
        <v>30315</v>
      </c>
      <c r="BD2990" s="23" t="s">
        <v>30315</v>
      </c>
      <c r="BE2990" s="23" t="s">
        <v>30315</v>
      </c>
      <c r="BF2990" s="23" t="s">
        <v>30315</v>
      </c>
    </row>
    <row r="2991">
      <c r="A2991" s="21" t="s">
        <v>38989</v>
      </c>
      <c r="B2991" s="21" t="s">
        <v>38990</v>
      </c>
      <c r="D2991" s="21" t="s">
        <v>38991</v>
      </c>
      <c r="E2991" s="24" t="s">
        <v>38992</v>
      </c>
      <c r="F2991" s="23" t="s">
        <v>38993</v>
      </c>
      <c r="G2991" s="21" t="s">
        <v>24</v>
      </c>
      <c r="H2991" s="21" t="s">
        <v>95</v>
      </c>
      <c r="I2991" s="21" t="s">
        <v>38994</v>
      </c>
      <c r="J2991" s="24" t="s">
        <v>38995</v>
      </c>
      <c r="K2991" s="21" t="s">
        <v>156</v>
      </c>
      <c r="L2991" s="21" t="s">
        <v>116</v>
      </c>
      <c r="N2991" s="21" t="s">
        <v>27</v>
      </c>
      <c r="O2991" s="21" t="s">
        <v>27</v>
      </c>
      <c r="AA2991" s="23" t="s">
        <v>30315</v>
      </c>
      <c r="AB2991" s="23" t="s">
        <v>30315</v>
      </c>
      <c r="AC2991" s="23" t="s">
        <v>30315</v>
      </c>
      <c r="AD2991" s="23" t="s">
        <v>30315</v>
      </c>
      <c r="AE2991" s="23" t="s">
        <v>30315</v>
      </c>
      <c r="AF2991" s="23" t="s">
        <v>30315</v>
      </c>
      <c r="AG2991" s="23" t="s">
        <v>30315</v>
      </c>
      <c r="AH2991" s="23" t="s">
        <v>30315</v>
      </c>
      <c r="AI2991" s="23" t="s">
        <v>30315</v>
      </c>
      <c r="AJ2991" s="23" t="s">
        <v>30315</v>
      </c>
      <c r="AK2991" s="23" t="s">
        <v>30315</v>
      </c>
      <c r="AL2991" s="23" t="s">
        <v>30315</v>
      </c>
      <c r="AN2991" s="23" t="s">
        <v>30315</v>
      </c>
      <c r="AO2991" s="23" t="s">
        <v>30315</v>
      </c>
      <c r="AP2991" s="23" t="s">
        <v>30315</v>
      </c>
      <c r="AR2991" s="23" t="s">
        <v>30315</v>
      </c>
      <c r="AS2991" s="23" t="s">
        <v>30315</v>
      </c>
      <c r="AT2991" s="23" t="s">
        <v>30315</v>
      </c>
      <c r="AW2991" s="23" t="s">
        <v>30315</v>
      </c>
      <c r="AX2991" s="23" t="s">
        <v>30315</v>
      </c>
      <c r="AY2991" s="23" t="s">
        <v>30315</v>
      </c>
      <c r="AZ2991" s="21" t="s">
        <v>27</v>
      </c>
      <c r="BA2991" s="23" t="s">
        <v>30316</v>
      </c>
      <c r="BB2991" s="23" t="s">
        <v>30315</v>
      </c>
      <c r="BC2991" s="23" t="s">
        <v>30315</v>
      </c>
      <c r="BD2991" s="23" t="s">
        <v>30315</v>
      </c>
      <c r="BE2991" s="23" t="s">
        <v>30315</v>
      </c>
      <c r="BF2991" s="23" t="s">
        <v>30315</v>
      </c>
    </row>
    <row r="2992">
      <c r="A2992" s="21" t="s">
        <v>38996</v>
      </c>
      <c r="B2992" s="21" t="s">
        <v>38997</v>
      </c>
      <c r="D2992" s="21" t="s">
        <v>38998</v>
      </c>
      <c r="E2992" s="21" t="s">
        <v>38999</v>
      </c>
      <c r="F2992" s="23" t="s">
        <v>39000</v>
      </c>
      <c r="G2992" s="21" t="s">
        <v>24</v>
      </c>
      <c r="H2992" s="21" t="s">
        <v>27</v>
      </c>
      <c r="L2992" s="21" t="s">
        <v>27</v>
      </c>
      <c r="N2992" s="21" t="s">
        <v>27</v>
      </c>
      <c r="O2992" s="21" t="s">
        <v>27</v>
      </c>
      <c r="AA2992" s="23" t="s">
        <v>30315</v>
      </c>
      <c r="AB2992" s="23" t="s">
        <v>30315</v>
      </c>
      <c r="AC2992" s="23" t="s">
        <v>30315</v>
      </c>
      <c r="AD2992" s="23" t="s">
        <v>30315</v>
      </c>
      <c r="AE2992" s="23" t="s">
        <v>30315</v>
      </c>
      <c r="AF2992" s="23" t="s">
        <v>30315</v>
      </c>
      <c r="AG2992" s="23" t="s">
        <v>30315</v>
      </c>
      <c r="AH2992" s="23" t="s">
        <v>30315</v>
      </c>
      <c r="AI2992" s="23" t="s">
        <v>30315</v>
      </c>
      <c r="AJ2992" s="23" t="s">
        <v>30315</v>
      </c>
      <c r="AK2992" s="23" t="s">
        <v>30315</v>
      </c>
      <c r="AL2992" s="23" t="s">
        <v>30315</v>
      </c>
      <c r="AN2992" s="23" t="s">
        <v>30315</v>
      </c>
      <c r="AO2992" s="23" t="s">
        <v>30315</v>
      </c>
      <c r="AP2992" s="23" t="s">
        <v>30315</v>
      </c>
      <c r="AR2992" s="23" t="s">
        <v>30315</v>
      </c>
      <c r="AS2992" s="23" t="s">
        <v>30315</v>
      </c>
      <c r="AT2992" s="23" t="s">
        <v>30315</v>
      </c>
      <c r="AW2992" s="23" t="s">
        <v>30315</v>
      </c>
      <c r="AX2992" s="23" t="s">
        <v>30315</v>
      </c>
      <c r="AY2992" s="23" t="s">
        <v>30315</v>
      </c>
      <c r="AZ2992" s="21" t="s">
        <v>27</v>
      </c>
      <c r="BA2992" s="23" t="s">
        <v>30316</v>
      </c>
      <c r="BB2992" s="23" t="s">
        <v>30315</v>
      </c>
      <c r="BC2992" s="23" t="s">
        <v>30315</v>
      </c>
      <c r="BD2992" s="23" t="s">
        <v>30315</v>
      </c>
      <c r="BE2992" s="23" t="s">
        <v>30315</v>
      </c>
      <c r="BF2992" s="23" t="s">
        <v>30315</v>
      </c>
    </row>
    <row r="2993">
      <c r="A2993" s="21" t="s">
        <v>39001</v>
      </c>
      <c r="B2993" s="21" t="s">
        <v>1295</v>
      </c>
      <c r="D2993" s="21" t="s">
        <v>27325</v>
      </c>
      <c r="E2993" s="24" t="s">
        <v>39002</v>
      </c>
      <c r="F2993" s="23" t="s">
        <v>39003</v>
      </c>
      <c r="G2993" s="21" t="s">
        <v>289</v>
      </c>
      <c r="H2993" s="21" t="s">
        <v>95</v>
      </c>
      <c r="I2993" s="21" t="s">
        <v>27326</v>
      </c>
      <c r="J2993" s="24" t="s">
        <v>39004</v>
      </c>
      <c r="K2993" s="21" t="s">
        <v>156</v>
      </c>
      <c r="L2993" s="21" t="s">
        <v>256</v>
      </c>
      <c r="N2993" s="21" t="s">
        <v>27</v>
      </c>
      <c r="O2993" s="21" t="s">
        <v>27</v>
      </c>
      <c r="AA2993" s="23" t="s">
        <v>30315</v>
      </c>
      <c r="AB2993" s="23" t="s">
        <v>30315</v>
      </c>
      <c r="AC2993" s="23" t="s">
        <v>30315</v>
      </c>
      <c r="AD2993" s="23" t="s">
        <v>30315</v>
      </c>
      <c r="AE2993" s="23" t="s">
        <v>30315</v>
      </c>
      <c r="AF2993" s="23" t="s">
        <v>30315</v>
      </c>
      <c r="AG2993" s="23" t="s">
        <v>30315</v>
      </c>
      <c r="AH2993" s="23" t="s">
        <v>30315</v>
      </c>
      <c r="AI2993" s="23" t="s">
        <v>30315</v>
      </c>
      <c r="AJ2993" s="23" t="s">
        <v>30315</v>
      </c>
      <c r="AK2993" s="23" t="s">
        <v>30315</v>
      </c>
      <c r="AL2993" s="23" t="s">
        <v>30315</v>
      </c>
      <c r="AN2993" s="23" t="s">
        <v>30315</v>
      </c>
      <c r="AO2993" s="23" t="s">
        <v>30315</v>
      </c>
      <c r="AP2993" s="23" t="s">
        <v>30315</v>
      </c>
      <c r="AR2993" s="23" t="s">
        <v>30315</v>
      </c>
      <c r="AS2993" s="23" t="s">
        <v>30315</v>
      </c>
      <c r="AT2993" s="23" t="s">
        <v>30315</v>
      </c>
      <c r="AW2993" s="23" t="s">
        <v>30315</v>
      </c>
      <c r="AX2993" s="23" t="s">
        <v>30315</v>
      </c>
      <c r="AY2993" s="23" t="s">
        <v>30315</v>
      </c>
      <c r="AZ2993" s="21" t="s">
        <v>27</v>
      </c>
      <c r="BA2993" s="23" t="s">
        <v>30316</v>
      </c>
      <c r="BB2993" s="23" t="s">
        <v>30315</v>
      </c>
      <c r="BC2993" s="23" t="s">
        <v>30315</v>
      </c>
      <c r="BD2993" s="23" t="s">
        <v>30315</v>
      </c>
      <c r="BE2993" s="23" t="s">
        <v>30315</v>
      </c>
      <c r="BF2993" s="23" t="s">
        <v>30315</v>
      </c>
    </row>
    <row r="2994">
      <c r="A2994" s="21" t="s">
        <v>39005</v>
      </c>
      <c r="B2994" s="21" t="s">
        <v>15600</v>
      </c>
      <c r="D2994" s="21" t="s">
        <v>15601</v>
      </c>
      <c r="E2994" s="24" t="s">
        <v>39006</v>
      </c>
      <c r="F2994" s="23" t="s">
        <v>39007</v>
      </c>
      <c r="G2994" s="21" t="s">
        <v>24</v>
      </c>
      <c r="H2994" s="21" t="s">
        <v>26</v>
      </c>
      <c r="L2994" s="21" t="s">
        <v>27</v>
      </c>
      <c r="M2994" s="21" t="s">
        <v>15602</v>
      </c>
      <c r="N2994" s="21" t="s">
        <v>61</v>
      </c>
      <c r="O2994" s="21" t="s">
        <v>62</v>
      </c>
      <c r="AA2994" s="23" t="s">
        <v>30315</v>
      </c>
      <c r="AB2994" s="23" t="s">
        <v>30315</v>
      </c>
      <c r="AC2994" s="23" t="s">
        <v>30315</v>
      </c>
      <c r="AD2994" s="23" t="s">
        <v>30315</v>
      </c>
      <c r="AE2994" s="23" t="s">
        <v>30315</v>
      </c>
      <c r="AF2994" s="23" t="s">
        <v>30315</v>
      </c>
      <c r="AG2994" s="23" t="s">
        <v>30315</v>
      </c>
      <c r="AH2994" s="23" t="s">
        <v>30315</v>
      </c>
      <c r="AI2994" s="23" t="s">
        <v>30315</v>
      </c>
      <c r="AJ2994" s="23" t="s">
        <v>30315</v>
      </c>
      <c r="AK2994" s="23" t="s">
        <v>30315</v>
      </c>
      <c r="AL2994" s="23" t="s">
        <v>30315</v>
      </c>
      <c r="AN2994" s="23" t="s">
        <v>30315</v>
      </c>
      <c r="AO2994" s="23" t="s">
        <v>30315</v>
      </c>
      <c r="AP2994" s="23" t="s">
        <v>30315</v>
      </c>
      <c r="AR2994" s="23" t="s">
        <v>30315</v>
      </c>
      <c r="AS2994" s="23" t="s">
        <v>30315</v>
      </c>
      <c r="AT2994" s="23" t="s">
        <v>30315</v>
      </c>
      <c r="AW2994" s="23" t="s">
        <v>30315</v>
      </c>
      <c r="AX2994" s="23" t="s">
        <v>30315</v>
      </c>
      <c r="AY2994" s="23" t="s">
        <v>30315</v>
      </c>
      <c r="AZ2994" s="21" t="s">
        <v>27</v>
      </c>
      <c r="BA2994" s="23" t="s">
        <v>30316</v>
      </c>
      <c r="BB2994" s="23" t="s">
        <v>30315</v>
      </c>
      <c r="BC2994" s="23" t="s">
        <v>30315</v>
      </c>
      <c r="BD2994" s="23" t="s">
        <v>30315</v>
      </c>
      <c r="BE2994" s="23" t="s">
        <v>30315</v>
      </c>
      <c r="BF2994" s="23" t="s">
        <v>30315</v>
      </c>
    </row>
    <row r="2995">
      <c r="A2995" s="21" t="s">
        <v>39008</v>
      </c>
      <c r="B2995" s="21" t="s">
        <v>39009</v>
      </c>
      <c r="D2995" s="21" t="s">
        <v>39010</v>
      </c>
      <c r="E2995" s="24" t="s">
        <v>39011</v>
      </c>
      <c r="F2995" s="23" t="s">
        <v>39012</v>
      </c>
      <c r="G2995" s="21" t="s">
        <v>24</v>
      </c>
      <c r="H2995" s="21" t="s">
        <v>95</v>
      </c>
      <c r="I2995" s="21" t="s">
        <v>3002</v>
      </c>
      <c r="J2995" s="24" t="s">
        <v>39013</v>
      </c>
      <c r="K2995" s="21" t="s">
        <v>156</v>
      </c>
      <c r="L2995" s="21" t="s">
        <v>116</v>
      </c>
      <c r="N2995" s="21" t="s">
        <v>27</v>
      </c>
      <c r="O2995" s="21" t="s">
        <v>27</v>
      </c>
      <c r="AA2995" s="23" t="s">
        <v>30315</v>
      </c>
      <c r="AB2995" s="23" t="s">
        <v>30315</v>
      </c>
      <c r="AC2995" s="23" t="s">
        <v>30315</v>
      </c>
      <c r="AD2995" s="23" t="s">
        <v>30315</v>
      </c>
      <c r="AE2995" s="23" t="s">
        <v>30315</v>
      </c>
      <c r="AF2995" s="23" t="s">
        <v>30315</v>
      </c>
      <c r="AG2995" s="23" t="s">
        <v>30315</v>
      </c>
      <c r="AH2995" s="23" t="s">
        <v>30315</v>
      </c>
      <c r="AI2995" s="23" t="s">
        <v>30315</v>
      </c>
      <c r="AJ2995" s="23" t="s">
        <v>30315</v>
      </c>
      <c r="AK2995" s="23" t="s">
        <v>30315</v>
      </c>
      <c r="AL2995" s="23" t="s">
        <v>30315</v>
      </c>
      <c r="AN2995" s="23" t="s">
        <v>30315</v>
      </c>
      <c r="AO2995" s="23" t="s">
        <v>30315</v>
      </c>
      <c r="AP2995" s="23" t="s">
        <v>30315</v>
      </c>
      <c r="AR2995" s="23" t="s">
        <v>30315</v>
      </c>
      <c r="AS2995" s="23" t="s">
        <v>30315</v>
      </c>
      <c r="AT2995" s="23" t="s">
        <v>30315</v>
      </c>
      <c r="AW2995" s="23" t="s">
        <v>30315</v>
      </c>
      <c r="AX2995" s="23" t="s">
        <v>30315</v>
      </c>
      <c r="AY2995" s="23" t="s">
        <v>30315</v>
      </c>
      <c r="AZ2995" s="21" t="s">
        <v>27</v>
      </c>
      <c r="BA2995" s="23" t="s">
        <v>30316</v>
      </c>
      <c r="BB2995" s="23" t="s">
        <v>30315</v>
      </c>
      <c r="BC2995" s="23" t="s">
        <v>30315</v>
      </c>
      <c r="BD2995" s="23" t="s">
        <v>30315</v>
      </c>
      <c r="BE2995" s="23" t="s">
        <v>30315</v>
      </c>
      <c r="BF2995" s="23" t="s">
        <v>30315</v>
      </c>
    </row>
    <row r="2996">
      <c r="A2996" s="21" t="s">
        <v>39014</v>
      </c>
      <c r="B2996" s="21" t="s">
        <v>29751</v>
      </c>
      <c r="D2996" s="21" t="s">
        <v>29752</v>
      </c>
      <c r="E2996" s="24" t="s">
        <v>39015</v>
      </c>
      <c r="F2996" s="23" t="s">
        <v>39016</v>
      </c>
      <c r="G2996" s="21" t="s">
        <v>24</v>
      </c>
      <c r="H2996" s="21" t="s">
        <v>95</v>
      </c>
      <c r="I2996" s="21" t="s">
        <v>29753</v>
      </c>
      <c r="J2996" s="24" t="s">
        <v>39017</v>
      </c>
      <c r="K2996" s="21" t="s">
        <v>156</v>
      </c>
      <c r="L2996" s="21" t="s">
        <v>1119</v>
      </c>
      <c r="N2996" s="21" t="s">
        <v>27</v>
      </c>
      <c r="O2996" s="21" t="s">
        <v>27</v>
      </c>
      <c r="AA2996" s="23" t="s">
        <v>30315</v>
      </c>
      <c r="AB2996" s="23" t="s">
        <v>30315</v>
      </c>
      <c r="AC2996" s="23" t="s">
        <v>30315</v>
      </c>
      <c r="AD2996" s="23" t="s">
        <v>30315</v>
      </c>
      <c r="AE2996" s="23" t="s">
        <v>30315</v>
      </c>
      <c r="AF2996" s="23" t="s">
        <v>30315</v>
      </c>
      <c r="AG2996" s="23" t="s">
        <v>30315</v>
      </c>
      <c r="AH2996" s="23" t="s">
        <v>30315</v>
      </c>
      <c r="AI2996" s="23" t="s">
        <v>30315</v>
      </c>
      <c r="AJ2996" s="23" t="s">
        <v>30315</v>
      </c>
      <c r="AK2996" s="23" t="s">
        <v>30315</v>
      </c>
      <c r="AL2996" s="23" t="s">
        <v>30315</v>
      </c>
      <c r="AN2996" s="23" t="s">
        <v>30315</v>
      </c>
      <c r="AO2996" s="23" t="s">
        <v>30315</v>
      </c>
      <c r="AP2996" s="23" t="s">
        <v>30315</v>
      </c>
      <c r="AR2996" s="23" t="s">
        <v>30315</v>
      </c>
      <c r="AS2996" s="23" t="s">
        <v>30315</v>
      </c>
      <c r="AT2996" s="23" t="s">
        <v>30315</v>
      </c>
      <c r="AW2996" s="23" t="s">
        <v>30315</v>
      </c>
      <c r="AX2996" s="23" t="s">
        <v>30315</v>
      </c>
      <c r="AY2996" s="23" t="s">
        <v>30315</v>
      </c>
      <c r="AZ2996" s="21" t="s">
        <v>27</v>
      </c>
      <c r="BA2996" s="23" t="s">
        <v>30316</v>
      </c>
      <c r="BB2996" s="23" t="s">
        <v>30315</v>
      </c>
      <c r="BC2996" s="23" t="s">
        <v>30315</v>
      </c>
      <c r="BD2996" s="23" t="s">
        <v>30315</v>
      </c>
      <c r="BE2996" s="23" t="s">
        <v>30315</v>
      </c>
      <c r="BF2996" s="23" t="s">
        <v>30315</v>
      </c>
    </row>
    <row r="2997">
      <c r="A2997" s="21" t="s">
        <v>39018</v>
      </c>
      <c r="B2997" s="21" t="s">
        <v>39019</v>
      </c>
      <c r="D2997" s="21" t="s">
        <v>39020</v>
      </c>
      <c r="E2997" s="24" t="s">
        <v>39021</v>
      </c>
      <c r="F2997" s="23" t="s">
        <v>39022</v>
      </c>
      <c r="G2997" s="21" t="s">
        <v>24</v>
      </c>
      <c r="H2997" s="21" t="s">
        <v>95</v>
      </c>
      <c r="I2997" s="21" t="s">
        <v>39023</v>
      </c>
      <c r="J2997" s="24" t="s">
        <v>39024</v>
      </c>
      <c r="K2997" s="21" t="s">
        <v>39025</v>
      </c>
      <c r="L2997" s="21" t="s">
        <v>116</v>
      </c>
      <c r="N2997" s="21" t="s">
        <v>27</v>
      </c>
      <c r="O2997" s="21" t="s">
        <v>27</v>
      </c>
      <c r="AA2997" s="23" t="s">
        <v>30315</v>
      </c>
      <c r="AB2997" s="23" t="s">
        <v>30315</v>
      </c>
      <c r="AC2997" s="23" t="s">
        <v>30315</v>
      </c>
      <c r="AD2997" s="23" t="s">
        <v>30315</v>
      </c>
      <c r="AE2997" s="23" t="s">
        <v>30315</v>
      </c>
      <c r="AF2997" s="23" t="s">
        <v>30315</v>
      </c>
      <c r="AG2997" s="23" t="s">
        <v>30315</v>
      </c>
      <c r="AH2997" s="23" t="s">
        <v>30315</v>
      </c>
      <c r="AI2997" s="23" t="s">
        <v>30315</v>
      </c>
      <c r="AJ2997" s="23" t="s">
        <v>30315</v>
      </c>
      <c r="AK2997" s="23" t="s">
        <v>30315</v>
      </c>
      <c r="AL2997" s="23" t="s">
        <v>30315</v>
      </c>
      <c r="AN2997" s="23" t="s">
        <v>30315</v>
      </c>
      <c r="AO2997" s="23" t="s">
        <v>30315</v>
      </c>
      <c r="AP2997" s="23" t="s">
        <v>30315</v>
      </c>
      <c r="AR2997" s="23" t="s">
        <v>30315</v>
      </c>
      <c r="AS2997" s="23" t="s">
        <v>30315</v>
      </c>
      <c r="AT2997" s="23" t="s">
        <v>30315</v>
      </c>
      <c r="AW2997" s="23" t="s">
        <v>30315</v>
      </c>
      <c r="AX2997" s="23" t="s">
        <v>30315</v>
      </c>
      <c r="AY2997" s="23" t="s">
        <v>30315</v>
      </c>
      <c r="AZ2997" s="21" t="s">
        <v>27</v>
      </c>
      <c r="BA2997" s="23" t="s">
        <v>30316</v>
      </c>
      <c r="BB2997" s="23" t="s">
        <v>30315</v>
      </c>
      <c r="BC2997" s="23" t="s">
        <v>30315</v>
      </c>
      <c r="BD2997" s="23" t="s">
        <v>30315</v>
      </c>
      <c r="BE2997" s="23" t="s">
        <v>30315</v>
      </c>
      <c r="BF2997" s="23" t="s">
        <v>30315</v>
      </c>
    </row>
    <row r="2998">
      <c r="A2998" s="21" t="s">
        <v>39026</v>
      </c>
      <c r="B2998" s="21" t="s">
        <v>39027</v>
      </c>
      <c r="D2998" s="21" t="s">
        <v>39028</v>
      </c>
      <c r="E2998" s="24" t="s">
        <v>1043</v>
      </c>
      <c r="F2998" s="23" t="s">
        <v>39029</v>
      </c>
      <c r="G2998" s="21" t="s">
        <v>24</v>
      </c>
      <c r="H2998" s="21" t="s">
        <v>26</v>
      </c>
      <c r="L2998" s="21" t="s">
        <v>27</v>
      </c>
      <c r="M2998" s="21" t="s">
        <v>6358</v>
      </c>
      <c r="N2998" s="21" t="s">
        <v>54</v>
      </c>
      <c r="O2998" s="21" t="s">
        <v>69</v>
      </c>
      <c r="AA2998" s="23" t="s">
        <v>30315</v>
      </c>
      <c r="AB2998" s="23" t="s">
        <v>30315</v>
      </c>
      <c r="AC2998" s="23" t="s">
        <v>30315</v>
      </c>
      <c r="AD2998" s="23" t="s">
        <v>30315</v>
      </c>
      <c r="AE2998" s="23" t="s">
        <v>30315</v>
      </c>
      <c r="AF2998" s="23" t="s">
        <v>30315</v>
      </c>
      <c r="AG2998" s="23" t="s">
        <v>30315</v>
      </c>
      <c r="AH2998" s="23" t="s">
        <v>30315</v>
      </c>
      <c r="AI2998" s="23" t="s">
        <v>30315</v>
      </c>
      <c r="AJ2998" s="23" t="s">
        <v>30315</v>
      </c>
      <c r="AK2998" s="23" t="s">
        <v>30315</v>
      </c>
      <c r="AL2998" s="23" t="s">
        <v>30315</v>
      </c>
      <c r="AN2998" s="23" t="s">
        <v>30315</v>
      </c>
      <c r="AO2998" s="23" t="s">
        <v>30315</v>
      </c>
      <c r="AP2998" s="23" t="s">
        <v>30315</v>
      </c>
      <c r="AR2998" s="23" t="s">
        <v>30315</v>
      </c>
      <c r="AS2998" s="23" t="s">
        <v>30315</v>
      </c>
      <c r="AT2998" s="23" t="s">
        <v>30315</v>
      </c>
      <c r="AW2998" s="23" t="s">
        <v>30315</v>
      </c>
      <c r="AX2998" s="23" t="s">
        <v>30315</v>
      </c>
      <c r="AY2998" s="23" t="s">
        <v>30315</v>
      </c>
      <c r="AZ2998" s="21" t="s">
        <v>27</v>
      </c>
      <c r="BA2998" s="23" t="s">
        <v>30316</v>
      </c>
      <c r="BB2998" s="23" t="s">
        <v>30315</v>
      </c>
      <c r="BC2998" s="23" t="s">
        <v>30315</v>
      </c>
      <c r="BD2998" s="23" t="s">
        <v>30315</v>
      </c>
      <c r="BE2998" s="23" t="s">
        <v>30315</v>
      </c>
      <c r="BF2998" s="23" t="s">
        <v>30315</v>
      </c>
    </row>
    <row r="2999">
      <c r="A2999" s="21" t="s">
        <v>39030</v>
      </c>
      <c r="B2999" s="21" t="s">
        <v>39031</v>
      </c>
      <c r="D2999" s="21" t="s">
        <v>39032</v>
      </c>
      <c r="E2999" s="24" t="s">
        <v>39033</v>
      </c>
      <c r="F2999" s="23" t="s">
        <v>39034</v>
      </c>
      <c r="G2999" s="21" t="s">
        <v>24</v>
      </c>
      <c r="H2999" s="21" t="s">
        <v>95</v>
      </c>
      <c r="I2999" s="21" t="s">
        <v>39035</v>
      </c>
      <c r="J2999" s="24" t="s">
        <v>39036</v>
      </c>
      <c r="K2999" s="21" t="s">
        <v>156</v>
      </c>
      <c r="L2999" s="21" t="s">
        <v>723</v>
      </c>
      <c r="N2999" s="21" t="s">
        <v>27</v>
      </c>
      <c r="O2999" s="21" t="s">
        <v>27</v>
      </c>
      <c r="AA2999" s="23" t="s">
        <v>30315</v>
      </c>
      <c r="AB2999" s="23" t="s">
        <v>30315</v>
      </c>
      <c r="AC2999" s="23" t="s">
        <v>30315</v>
      </c>
      <c r="AD2999" s="23" t="s">
        <v>30315</v>
      </c>
      <c r="AE2999" s="23" t="s">
        <v>30315</v>
      </c>
      <c r="AF2999" s="23" t="s">
        <v>30315</v>
      </c>
      <c r="AG2999" s="23" t="s">
        <v>30315</v>
      </c>
      <c r="AH2999" s="23" t="s">
        <v>30315</v>
      </c>
      <c r="AI2999" s="23" t="s">
        <v>30315</v>
      </c>
      <c r="AJ2999" s="23" t="s">
        <v>30315</v>
      </c>
      <c r="AK2999" s="23" t="s">
        <v>30315</v>
      </c>
      <c r="AL2999" s="23" t="s">
        <v>30315</v>
      </c>
      <c r="AN2999" s="23" t="s">
        <v>30315</v>
      </c>
      <c r="AO2999" s="23" t="s">
        <v>30315</v>
      </c>
      <c r="AP2999" s="23" t="s">
        <v>30315</v>
      </c>
      <c r="AR2999" s="23" t="s">
        <v>30315</v>
      </c>
      <c r="AS2999" s="23" t="s">
        <v>30315</v>
      </c>
      <c r="AT2999" s="23" t="s">
        <v>30315</v>
      </c>
      <c r="AW2999" s="23" t="s">
        <v>30315</v>
      </c>
      <c r="AX2999" s="23" t="s">
        <v>30315</v>
      </c>
      <c r="AY2999" s="23" t="s">
        <v>30315</v>
      </c>
      <c r="AZ2999" s="21" t="s">
        <v>27</v>
      </c>
      <c r="BA2999" s="23" t="s">
        <v>30316</v>
      </c>
      <c r="BB2999" s="23" t="s">
        <v>30315</v>
      </c>
      <c r="BC2999" s="23" t="s">
        <v>30315</v>
      </c>
      <c r="BD2999" s="23" t="s">
        <v>30315</v>
      </c>
      <c r="BE2999" s="23" t="s">
        <v>30315</v>
      </c>
      <c r="BF2999" s="23" t="s">
        <v>30315</v>
      </c>
    </row>
    <row r="3000">
      <c r="A3000" s="21" t="s">
        <v>39037</v>
      </c>
      <c r="B3000" s="21" t="s">
        <v>39038</v>
      </c>
      <c r="D3000" s="21" t="s">
        <v>39039</v>
      </c>
      <c r="E3000" s="24" t="s">
        <v>39040</v>
      </c>
      <c r="F3000" s="23" t="s">
        <v>39041</v>
      </c>
      <c r="G3000" s="21" t="s">
        <v>24</v>
      </c>
      <c r="H3000" s="21" t="s">
        <v>26</v>
      </c>
      <c r="L3000" s="21" t="s">
        <v>27</v>
      </c>
      <c r="N3000" s="21" t="s">
        <v>27</v>
      </c>
      <c r="O3000" s="21" t="s">
        <v>34</v>
      </c>
      <c r="AA3000" s="23" t="s">
        <v>30315</v>
      </c>
      <c r="AB3000" s="23" t="s">
        <v>30315</v>
      </c>
      <c r="AC3000" s="23" t="s">
        <v>30315</v>
      </c>
      <c r="AD3000" s="23" t="s">
        <v>30315</v>
      </c>
      <c r="AE3000" s="23" t="s">
        <v>30315</v>
      </c>
      <c r="AF3000" s="23" t="s">
        <v>30315</v>
      </c>
      <c r="AG3000" s="23" t="s">
        <v>30315</v>
      </c>
      <c r="AH3000" s="23" t="s">
        <v>30315</v>
      </c>
      <c r="AI3000" s="23" t="s">
        <v>30315</v>
      </c>
      <c r="AJ3000" s="23" t="s">
        <v>30315</v>
      </c>
      <c r="AK3000" s="23" t="s">
        <v>30315</v>
      </c>
      <c r="AL3000" s="23" t="s">
        <v>30315</v>
      </c>
      <c r="AN3000" s="23" t="s">
        <v>30315</v>
      </c>
      <c r="AO3000" s="23" t="s">
        <v>30315</v>
      </c>
      <c r="AP3000" s="23" t="s">
        <v>30315</v>
      </c>
      <c r="AR3000" s="23" t="s">
        <v>30315</v>
      </c>
      <c r="AS3000" s="23" t="s">
        <v>30315</v>
      </c>
      <c r="AT3000" s="23" t="s">
        <v>30315</v>
      </c>
      <c r="AW3000" s="23" t="s">
        <v>30315</v>
      </c>
      <c r="AX3000" s="23" t="s">
        <v>30315</v>
      </c>
      <c r="AY3000" s="23" t="s">
        <v>30315</v>
      </c>
      <c r="AZ3000" s="21" t="s">
        <v>27</v>
      </c>
      <c r="BA3000" s="23" t="s">
        <v>30316</v>
      </c>
      <c r="BB3000" s="23" t="s">
        <v>30315</v>
      </c>
      <c r="BC3000" s="23" t="s">
        <v>30315</v>
      </c>
      <c r="BD3000" s="23" t="s">
        <v>30315</v>
      </c>
      <c r="BE3000" s="23" t="s">
        <v>30315</v>
      </c>
      <c r="BF3000" s="23" t="s">
        <v>30315</v>
      </c>
    </row>
    <row r="3001">
      <c r="A3001" s="21" t="s">
        <v>39042</v>
      </c>
      <c r="B3001" s="21" t="s">
        <v>39043</v>
      </c>
      <c r="D3001" s="21" t="s">
        <v>39044</v>
      </c>
      <c r="E3001" s="24" t="s">
        <v>39045</v>
      </c>
      <c r="F3001" s="23" t="s">
        <v>39046</v>
      </c>
      <c r="G3001" s="21" t="s">
        <v>594</v>
      </c>
      <c r="H3001" s="21" t="s">
        <v>26</v>
      </c>
      <c r="L3001" s="21" t="s">
        <v>27</v>
      </c>
      <c r="M3001" s="21" t="s">
        <v>39047</v>
      </c>
      <c r="N3001" s="21" t="s">
        <v>54</v>
      </c>
      <c r="O3001" s="21" t="s">
        <v>34</v>
      </c>
      <c r="AA3001" s="23" t="s">
        <v>30315</v>
      </c>
      <c r="AB3001" s="23" t="s">
        <v>30315</v>
      </c>
      <c r="AC3001" s="23" t="s">
        <v>30315</v>
      </c>
      <c r="AD3001" s="23" t="s">
        <v>30315</v>
      </c>
      <c r="AE3001" s="23" t="s">
        <v>30315</v>
      </c>
      <c r="AF3001" s="23" t="s">
        <v>30315</v>
      </c>
      <c r="AG3001" s="23" t="s">
        <v>30315</v>
      </c>
      <c r="AH3001" s="23" t="s">
        <v>30315</v>
      </c>
      <c r="AI3001" s="23" t="s">
        <v>30315</v>
      </c>
      <c r="AJ3001" s="23" t="s">
        <v>30315</v>
      </c>
      <c r="AK3001" s="23" t="s">
        <v>30315</v>
      </c>
      <c r="AL3001" s="23" t="s">
        <v>30315</v>
      </c>
      <c r="AN3001" s="23" t="s">
        <v>30315</v>
      </c>
      <c r="AO3001" s="23" t="s">
        <v>30315</v>
      </c>
      <c r="AP3001" s="23" t="s">
        <v>30315</v>
      </c>
      <c r="AR3001" s="23" t="s">
        <v>30315</v>
      </c>
      <c r="AS3001" s="23" t="s">
        <v>30315</v>
      </c>
      <c r="AT3001" s="23" t="s">
        <v>30315</v>
      </c>
      <c r="AW3001" s="23" t="s">
        <v>30315</v>
      </c>
      <c r="AX3001" s="23" t="s">
        <v>30315</v>
      </c>
      <c r="AY3001" s="23" t="s">
        <v>30315</v>
      </c>
      <c r="AZ3001" s="21" t="s">
        <v>27</v>
      </c>
      <c r="BA3001" s="23" t="s">
        <v>30316</v>
      </c>
      <c r="BB3001" s="23" t="s">
        <v>30315</v>
      </c>
      <c r="BC3001" s="23" t="s">
        <v>30315</v>
      </c>
      <c r="BD3001" s="23" t="s">
        <v>30315</v>
      </c>
      <c r="BE3001" s="23" t="s">
        <v>30315</v>
      </c>
      <c r="BF3001" s="23" t="s">
        <v>30315</v>
      </c>
    </row>
    <row r="3002">
      <c r="A3002" s="21" t="s">
        <v>39048</v>
      </c>
      <c r="B3002" s="21" t="s">
        <v>972</v>
      </c>
      <c r="D3002" s="21" t="s">
        <v>39049</v>
      </c>
      <c r="E3002" s="24" t="s">
        <v>39050</v>
      </c>
      <c r="F3002" s="23" t="s">
        <v>39051</v>
      </c>
      <c r="G3002" s="21" t="s">
        <v>24</v>
      </c>
      <c r="H3002" s="21" t="s">
        <v>26</v>
      </c>
      <c r="L3002" s="21" t="s">
        <v>27</v>
      </c>
      <c r="M3002" s="21" t="s">
        <v>6272</v>
      </c>
      <c r="N3002" s="21" t="s">
        <v>33</v>
      </c>
      <c r="O3002" s="21" t="s">
        <v>69</v>
      </c>
      <c r="AA3002" s="23" t="s">
        <v>30315</v>
      </c>
      <c r="AB3002" s="23" t="s">
        <v>30315</v>
      </c>
      <c r="AC3002" s="23" t="s">
        <v>30315</v>
      </c>
      <c r="AD3002" s="23" t="s">
        <v>30315</v>
      </c>
      <c r="AE3002" s="23" t="s">
        <v>30315</v>
      </c>
      <c r="AF3002" s="23" t="s">
        <v>30315</v>
      </c>
      <c r="AG3002" s="23" t="s">
        <v>30315</v>
      </c>
      <c r="AH3002" s="23" t="s">
        <v>30315</v>
      </c>
      <c r="AI3002" s="23" t="s">
        <v>30315</v>
      </c>
      <c r="AJ3002" s="23" t="s">
        <v>30315</v>
      </c>
      <c r="AK3002" s="23" t="s">
        <v>30315</v>
      </c>
      <c r="AL3002" s="23" t="s">
        <v>30315</v>
      </c>
      <c r="AN3002" s="23" t="s">
        <v>30315</v>
      </c>
      <c r="AO3002" s="23" t="s">
        <v>30315</v>
      </c>
      <c r="AP3002" s="23" t="s">
        <v>30315</v>
      </c>
      <c r="AR3002" s="23" t="s">
        <v>30315</v>
      </c>
      <c r="AS3002" s="23" t="s">
        <v>30315</v>
      </c>
      <c r="AT3002" s="23" t="s">
        <v>30315</v>
      </c>
      <c r="AW3002" s="23" t="s">
        <v>30315</v>
      </c>
      <c r="AX3002" s="23" t="s">
        <v>30315</v>
      </c>
      <c r="AY3002" s="23" t="s">
        <v>30315</v>
      </c>
      <c r="AZ3002" s="21" t="s">
        <v>27</v>
      </c>
      <c r="BA3002" s="23" t="s">
        <v>30316</v>
      </c>
      <c r="BB3002" s="23" t="s">
        <v>30315</v>
      </c>
      <c r="BC3002" s="23" t="s">
        <v>30315</v>
      </c>
      <c r="BD3002" s="23" t="s">
        <v>30315</v>
      </c>
      <c r="BE3002" s="23" t="s">
        <v>30315</v>
      </c>
      <c r="BF3002" s="23" t="s">
        <v>30315</v>
      </c>
    </row>
    <row r="3003">
      <c r="A3003" s="21" t="s">
        <v>39052</v>
      </c>
      <c r="B3003" s="21" t="s">
        <v>39053</v>
      </c>
      <c r="D3003" s="21" t="s">
        <v>39054</v>
      </c>
      <c r="E3003" s="24" t="s">
        <v>39055</v>
      </c>
      <c r="F3003" s="23" t="s">
        <v>39056</v>
      </c>
      <c r="G3003" s="21" t="s">
        <v>24</v>
      </c>
      <c r="H3003" s="21" t="s">
        <v>26</v>
      </c>
      <c r="L3003" s="21" t="s">
        <v>27</v>
      </c>
      <c r="M3003" s="21" t="s">
        <v>29810</v>
      </c>
      <c r="N3003" s="21" t="s">
        <v>54</v>
      </c>
      <c r="O3003" s="21" t="s">
        <v>62</v>
      </c>
      <c r="AA3003" s="23" t="s">
        <v>30315</v>
      </c>
      <c r="AB3003" s="23" t="s">
        <v>30315</v>
      </c>
      <c r="AC3003" s="23" t="s">
        <v>30315</v>
      </c>
      <c r="AD3003" s="23" t="s">
        <v>30315</v>
      </c>
      <c r="AE3003" s="23" t="s">
        <v>30315</v>
      </c>
      <c r="AF3003" s="23" t="s">
        <v>30315</v>
      </c>
      <c r="AG3003" s="23" t="s">
        <v>30315</v>
      </c>
      <c r="AH3003" s="23" t="s">
        <v>30315</v>
      </c>
      <c r="AI3003" s="23" t="s">
        <v>30315</v>
      </c>
      <c r="AJ3003" s="23" t="s">
        <v>30315</v>
      </c>
      <c r="AK3003" s="23" t="s">
        <v>30315</v>
      </c>
      <c r="AL3003" s="23" t="s">
        <v>30315</v>
      </c>
      <c r="AN3003" s="23" t="s">
        <v>30315</v>
      </c>
      <c r="AO3003" s="23" t="s">
        <v>30315</v>
      </c>
      <c r="AP3003" s="23" t="s">
        <v>30315</v>
      </c>
      <c r="AR3003" s="23" t="s">
        <v>30315</v>
      </c>
      <c r="AS3003" s="23" t="s">
        <v>30315</v>
      </c>
      <c r="AT3003" s="23" t="s">
        <v>30315</v>
      </c>
      <c r="AW3003" s="23" t="s">
        <v>30315</v>
      </c>
      <c r="AX3003" s="23" t="s">
        <v>30315</v>
      </c>
      <c r="AY3003" s="23" t="s">
        <v>30315</v>
      </c>
      <c r="AZ3003" s="21" t="s">
        <v>27</v>
      </c>
      <c r="BA3003" s="23" t="s">
        <v>30316</v>
      </c>
      <c r="BB3003" s="23" t="s">
        <v>30315</v>
      </c>
      <c r="BC3003" s="23" t="s">
        <v>30315</v>
      </c>
      <c r="BD3003" s="23" t="s">
        <v>30315</v>
      </c>
      <c r="BE3003" s="23" t="s">
        <v>30315</v>
      </c>
      <c r="BF3003" s="23" t="s">
        <v>30315</v>
      </c>
    </row>
    <row r="3004">
      <c r="A3004" s="21" t="s">
        <v>39057</v>
      </c>
      <c r="B3004" s="21" t="s">
        <v>35928</v>
      </c>
      <c r="D3004" s="21" t="s">
        <v>35929</v>
      </c>
      <c r="E3004" s="24" t="s">
        <v>35930</v>
      </c>
      <c r="F3004" s="23" t="s">
        <v>35931</v>
      </c>
      <c r="G3004" s="21" t="s">
        <v>24</v>
      </c>
      <c r="H3004" s="21" t="s">
        <v>26</v>
      </c>
      <c r="L3004" s="21" t="s">
        <v>27</v>
      </c>
      <c r="N3004" s="21" t="s">
        <v>33</v>
      </c>
      <c r="O3004" s="21" t="s">
        <v>34</v>
      </c>
      <c r="AA3004" s="23" t="s">
        <v>30315</v>
      </c>
      <c r="AB3004" s="23" t="s">
        <v>30315</v>
      </c>
      <c r="AC3004" s="23" t="s">
        <v>30315</v>
      </c>
      <c r="AD3004" s="23" t="s">
        <v>30315</v>
      </c>
      <c r="AE3004" s="23" t="s">
        <v>30315</v>
      </c>
      <c r="AF3004" s="23" t="s">
        <v>30315</v>
      </c>
      <c r="AG3004" s="23" t="s">
        <v>30315</v>
      </c>
      <c r="AH3004" s="23" t="s">
        <v>30315</v>
      </c>
      <c r="AI3004" s="23" t="s">
        <v>30315</v>
      </c>
      <c r="AJ3004" s="23" t="s">
        <v>30315</v>
      </c>
      <c r="AK3004" s="23" t="s">
        <v>30315</v>
      </c>
      <c r="AL3004" s="23" t="s">
        <v>30315</v>
      </c>
      <c r="AN3004" s="23" t="s">
        <v>30315</v>
      </c>
      <c r="AO3004" s="23" t="s">
        <v>30315</v>
      </c>
      <c r="AP3004" s="23" t="s">
        <v>30315</v>
      </c>
      <c r="AR3004" s="23" t="s">
        <v>30315</v>
      </c>
      <c r="AS3004" s="23" t="s">
        <v>30315</v>
      </c>
      <c r="AT3004" s="23" t="s">
        <v>30315</v>
      </c>
      <c r="AW3004" s="23" t="s">
        <v>30315</v>
      </c>
      <c r="AX3004" s="23" t="s">
        <v>30315</v>
      </c>
      <c r="AY3004" s="23" t="s">
        <v>30315</v>
      </c>
      <c r="AZ3004" s="21" t="s">
        <v>27</v>
      </c>
      <c r="BA3004" s="23" t="s">
        <v>30316</v>
      </c>
      <c r="BB3004" s="23" t="s">
        <v>30315</v>
      </c>
      <c r="BC3004" s="23" t="s">
        <v>30315</v>
      </c>
      <c r="BD3004" s="23" t="s">
        <v>30315</v>
      </c>
      <c r="BE3004" s="23" t="s">
        <v>30315</v>
      </c>
      <c r="BF3004" s="23" t="s">
        <v>30315</v>
      </c>
    </row>
    <row r="3005">
      <c r="A3005" s="21" t="s">
        <v>39058</v>
      </c>
      <c r="B3005" s="21" t="s">
        <v>12750</v>
      </c>
      <c r="D3005" s="21" t="s">
        <v>39059</v>
      </c>
      <c r="E3005" s="24" t="s">
        <v>3654</v>
      </c>
      <c r="F3005" s="23" t="s">
        <v>31792</v>
      </c>
      <c r="G3005" s="21" t="s">
        <v>24</v>
      </c>
      <c r="H3005" s="21" t="s">
        <v>95</v>
      </c>
      <c r="I3005" s="21" t="s">
        <v>12752</v>
      </c>
      <c r="J3005" s="24" t="s">
        <v>3656</v>
      </c>
      <c r="K3005" s="21" t="s">
        <v>39060</v>
      </c>
      <c r="L3005" s="21" t="s">
        <v>96</v>
      </c>
      <c r="N3005" s="21" t="s">
        <v>27</v>
      </c>
      <c r="O3005" s="21" t="s">
        <v>27</v>
      </c>
      <c r="AA3005" s="23" t="s">
        <v>30315</v>
      </c>
      <c r="AB3005" s="23" t="s">
        <v>30315</v>
      </c>
      <c r="AC3005" s="23" t="s">
        <v>30315</v>
      </c>
      <c r="AD3005" s="23" t="s">
        <v>30315</v>
      </c>
      <c r="AE3005" s="23" t="s">
        <v>30315</v>
      </c>
      <c r="AF3005" s="23" t="s">
        <v>30315</v>
      </c>
      <c r="AG3005" s="23" t="s">
        <v>30315</v>
      </c>
      <c r="AH3005" s="23" t="s">
        <v>30315</v>
      </c>
      <c r="AI3005" s="23" t="s">
        <v>30315</v>
      </c>
      <c r="AJ3005" s="23" t="s">
        <v>30315</v>
      </c>
      <c r="AK3005" s="23" t="s">
        <v>30315</v>
      </c>
      <c r="AL3005" s="23" t="s">
        <v>30315</v>
      </c>
      <c r="AN3005" s="23" t="s">
        <v>30315</v>
      </c>
      <c r="AO3005" s="23" t="s">
        <v>30315</v>
      </c>
      <c r="AP3005" s="23" t="s">
        <v>30315</v>
      </c>
      <c r="AR3005" s="23" t="s">
        <v>30315</v>
      </c>
      <c r="AS3005" s="23" t="s">
        <v>30315</v>
      </c>
      <c r="AT3005" s="23" t="s">
        <v>30315</v>
      </c>
      <c r="AW3005" s="23" t="s">
        <v>30315</v>
      </c>
      <c r="AX3005" s="23" t="s">
        <v>30315</v>
      </c>
      <c r="AY3005" s="23" t="s">
        <v>30315</v>
      </c>
      <c r="AZ3005" s="21" t="s">
        <v>27</v>
      </c>
      <c r="BA3005" s="23" t="s">
        <v>30316</v>
      </c>
      <c r="BB3005" s="23" t="s">
        <v>30315</v>
      </c>
      <c r="BC3005" s="23" t="s">
        <v>30315</v>
      </c>
      <c r="BD3005" s="23" t="s">
        <v>30315</v>
      </c>
      <c r="BE3005" s="23" t="s">
        <v>30315</v>
      </c>
      <c r="BF3005" s="23" t="s">
        <v>30315</v>
      </c>
    </row>
    <row r="3006">
      <c r="A3006" s="21" t="s">
        <v>29832</v>
      </c>
      <c r="B3006" s="21" t="s">
        <v>19135</v>
      </c>
      <c r="D3006" s="21" t="s">
        <v>19136</v>
      </c>
      <c r="E3006" s="24" t="s">
        <v>39061</v>
      </c>
      <c r="F3006" s="23" t="s">
        <v>39062</v>
      </c>
      <c r="G3006" s="21" t="s">
        <v>24</v>
      </c>
      <c r="H3006" s="21" t="s">
        <v>26</v>
      </c>
      <c r="L3006" s="21" t="s">
        <v>27</v>
      </c>
      <c r="M3006" s="21" t="s">
        <v>39063</v>
      </c>
      <c r="N3006" s="21" t="s">
        <v>128</v>
      </c>
      <c r="O3006" s="21" t="s">
        <v>34</v>
      </c>
      <c r="AA3006" s="23" t="s">
        <v>30315</v>
      </c>
      <c r="AB3006" s="23" t="s">
        <v>30315</v>
      </c>
      <c r="AC3006" s="23" t="s">
        <v>30315</v>
      </c>
      <c r="AD3006" s="23" t="s">
        <v>30315</v>
      </c>
      <c r="AE3006" s="23" t="s">
        <v>30315</v>
      </c>
      <c r="AF3006" s="23" t="s">
        <v>30315</v>
      </c>
      <c r="AG3006" s="23" t="s">
        <v>30315</v>
      </c>
      <c r="AH3006" s="23" t="s">
        <v>30315</v>
      </c>
      <c r="AI3006" s="23" t="s">
        <v>30315</v>
      </c>
      <c r="AJ3006" s="23" t="s">
        <v>30315</v>
      </c>
      <c r="AK3006" s="23" t="s">
        <v>30315</v>
      </c>
      <c r="AL3006" s="23" t="s">
        <v>30315</v>
      </c>
      <c r="AN3006" s="23" t="s">
        <v>30315</v>
      </c>
      <c r="AO3006" s="23" t="s">
        <v>30315</v>
      </c>
      <c r="AP3006" s="23" t="s">
        <v>30315</v>
      </c>
      <c r="AR3006" s="23" t="s">
        <v>30315</v>
      </c>
      <c r="AS3006" s="23" t="s">
        <v>30315</v>
      </c>
      <c r="AT3006" s="23" t="s">
        <v>30315</v>
      </c>
      <c r="AW3006" s="23" t="s">
        <v>30315</v>
      </c>
      <c r="AX3006" s="23" t="s">
        <v>30315</v>
      </c>
      <c r="AY3006" s="23" t="s">
        <v>30315</v>
      </c>
      <c r="AZ3006" s="21" t="s">
        <v>27</v>
      </c>
      <c r="BA3006" s="23" t="s">
        <v>30316</v>
      </c>
      <c r="BB3006" s="23" t="s">
        <v>30315</v>
      </c>
      <c r="BC3006" s="23" t="s">
        <v>30315</v>
      </c>
      <c r="BD3006" s="23" t="s">
        <v>30315</v>
      </c>
      <c r="BE3006" s="23" t="s">
        <v>30315</v>
      </c>
      <c r="BF3006" s="23" t="s">
        <v>30315</v>
      </c>
    </row>
    <row r="3007">
      <c r="A3007" s="21" t="s">
        <v>39064</v>
      </c>
      <c r="B3007" s="21" t="s">
        <v>39065</v>
      </c>
      <c r="D3007" s="21" t="s">
        <v>39066</v>
      </c>
      <c r="E3007" s="24" t="s">
        <v>39067</v>
      </c>
      <c r="F3007" s="23" t="s">
        <v>39068</v>
      </c>
      <c r="G3007" s="21" t="s">
        <v>24</v>
      </c>
      <c r="H3007" s="21" t="s">
        <v>26</v>
      </c>
      <c r="L3007" s="21" t="s">
        <v>27</v>
      </c>
      <c r="M3007" s="21" t="s">
        <v>39069</v>
      </c>
      <c r="N3007" s="21" t="s">
        <v>33</v>
      </c>
      <c r="O3007" s="21" t="s">
        <v>34</v>
      </c>
      <c r="AA3007" s="23" t="s">
        <v>30315</v>
      </c>
      <c r="AB3007" s="23" t="s">
        <v>30315</v>
      </c>
      <c r="AC3007" s="23" t="s">
        <v>30315</v>
      </c>
      <c r="AD3007" s="23" t="s">
        <v>30315</v>
      </c>
      <c r="AE3007" s="23" t="s">
        <v>30315</v>
      </c>
      <c r="AF3007" s="23" t="s">
        <v>30315</v>
      </c>
      <c r="AG3007" s="23" t="s">
        <v>30315</v>
      </c>
      <c r="AH3007" s="23" t="s">
        <v>30315</v>
      </c>
      <c r="AI3007" s="23" t="s">
        <v>30315</v>
      </c>
      <c r="AJ3007" s="23" t="s">
        <v>30315</v>
      </c>
      <c r="AK3007" s="23" t="s">
        <v>30315</v>
      </c>
      <c r="AL3007" s="23" t="s">
        <v>30315</v>
      </c>
      <c r="AN3007" s="23" t="s">
        <v>30315</v>
      </c>
      <c r="AO3007" s="23" t="s">
        <v>30315</v>
      </c>
      <c r="AP3007" s="23" t="s">
        <v>30315</v>
      </c>
      <c r="AR3007" s="23" t="s">
        <v>30315</v>
      </c>
      <c r="AS3007" s="23" t="s">
        <v>30315</v>
      </c>
      <c r="AT3007" s="23" t="s">
        <v>30315</v>
      </c>
      <c r="AW3007" s="23" t="s">
        <v>30315</v>
      </c>
      <c r="AX3007" s="23" t="s">
        <v>30315</v>
      </c>
      <c r="AY3007" s="23" t="s">
        <v>30315</v>
      </c>
      <c r="AZ3007" s="21" t="s">
        <v>27</v>
      </c>
      <c r="BA3007" s="23" t="s">
        <v>30316</v>
      </c>
      <c r="BB3007" s="23" t="s">
        <v>30315</v>
      </c>
      <c r="BC3007" s="23" t="s">
        <v>30315</v>
      </c>
      <c r="BD3007" s="23" t="s">
        <v>30315</v>
      </c>
      <c r="BE3007" s="23" t="s">
        <v>30315</v>
      </c>
      <c r="BF3007" s="23" t="s">
        <v>30315</v>
      </c>
    </row>
    <row r="3008">
      <c r="A3008" s="21" t="s">
        <v>39070</v>
      </c>
      <c r="B3008" s="21" t="s">
        <v>24220</v>
      </c>
      <c r="D3008" s="21" t="s">
        <v>39071</v>
      </c>
      <c r="E3008" s="21" t="s">
        <v>39072</v>
      </c>
      <c r="F3008" s="23" t="s">
        <v>39073</v>
      </c>
      <c r="G3008" s="21" t="s">
        <v>24</v>
      </c>
      <c r="H3008" s="21" t="s">
        <v>26</v>
      </c>
      <c r="L3008" s="21" t="s">
        <v>27</v>
      </c>
      <c r="M3008" s="21" t="s">
        <v>39074</v>
      </c>
      <c r="N3008" s="21" t="s">
        <v>54</v>
      </c>
      <c r="O3008" s="21" t="s">
        <v>219</v>
      </c>
      <c r="AA3008" s="23" t="s">
        <v>30315</v>
      </c>
      <c r="AB3008" s="23" t="s">
        <v>30315</v>
      </c>
      <c r="AC3008" s="23" t="s">
        <v>30315</v>
      </c>
      <c r="AD3008" s="23" t="s">
        <v>30315</v>
      </c>
      <c r="AE3008" s="23" t="s">
        <v>30315</v>
      </c>
      <c r="AF3008" s="23" t="s">
        <v>30315</v>
      </c>
      <c r="AG3008" s="23" t="s">
        <v>30315</v>
      </c>
      <c r="AH3008" s="23" t="s">
        <v>30315</v>
      </c>
      <c r="AI3008" s="23" t="s">
        <v>30315</v>
      </c>
      <c r="AJ3008" s="23" t="s">
        <v>30315</v>
      </c>
      <c r="AK3008" s="23" t="s">
        <v>30315</v>
      </c>
      <c r="AL3008" s="23" t="s">
        <v>30315</v>
      </c>
      <c r="AN3008" s="23" t="s">
        <v>30315</v>
      </c>
      <c r="AO3008" s="23" t="s">
        <v>30315</v>
      </c>
      <c r="AP3008" s="23" t="s">
        <v>30315</v>
      </c>
      <c r="AR3008" s="23" t="s">
        <v>30315</v>
      </c>
      <c r="AS3008" s="23" t="s">
        <v>30315</v>
      </c>
      <c r="AT3008" s="23" t="s">
        <v>30315</v>
      </c>
      <c r="AW3008" s="23" t="s">
        <v>30315</v>
      </c>
      <c r="AX3008" s="23" t="s">
        <v>30315</v>
      </c>
      <c r="AY3008" s="23" t="s">
        <v>30315</v>
      </c>
      <c r="AZ3008" s="21" t="s">
        <v>27</v>
      </c>
      <c r="BA3008" s="23" t="s">
        <v>30316</v>
      </c>
      <c r="BB3008" s="23" t="s">
        <v>30315</v>
      </c>
      <c r="BC3008" s="23" t="s">
        <v>30315</v>
      </c>
      <c r="BD3008" s="23" t="s">
        <v>30315</v>
      </c>
      <c r="BE3008" s="23" t="s">
        <v>30315</v>
      </c>
      <c r="BF3008" s="23" t="s">
        <v>30315</v>
      </c>
    </row>
    <row r="3009">
      <c r="A3009" s="21" t="s">
        <v>39075</v>
      </c>
      <c r="B3009" s="21" t="s">
        <v>35784</v>
      </c>
      <c r="D3009" s="21" t="s">
        <v>35785</v>
      </c>
      <c r="E3009" s="24" t="s">
        <v>35786</v>
      </c>
      <c r="F3009" s="23" t="s">
        <v>35787</v>
      </c>
      <c r="G3009" s="21" t="s">
        <v>24</v>
      </c>
      <c r="H3009" s="21" t="s">
        <v>95</v>
      </c>
      <c r="I3009" s="21" t="s">
        <v>35788</v>
      </c>
      <c r="J3009" s="24" t="s">
        <v>35789</v>
      </c>
      <c r="K3009" s="21" t="s">
        <v>156</v>
      </c>
      <c r="L3009" s="21" t="s">
        <v>96</v>
      </c>
      <c r="N3009" s="21" t="s">
        <v>27</v>
      </c>
      <c r="O3009" s="21" t="s">
        <v>27</v>
      </c>
      <c r="AA3009" s="23" t="s">
        <v>30315</v>
      </c>
      <c r="AB3009" s="23" t="s">
        <v>30315</v>
      </c>
      <c r="AC3009" s="23" t="s">
        <v>30315</v>
      </c>
      <c r="AD3009" s="23" t="s">
        <v>30315</v>
      </c>
      <c r="AE3009" s="23" t="s">
        <v>30315</v>
      </c>
      <c r="AF3009" s="23" t="s">
        <v>30315</v>
      </c>
      <c r="AG3009" s="23" t="s">
        <v>30315</v>
      </c>
      <c r="AH3009" s="23" t="s">
        <v>30315</v>
      </c>
      <c r="AI3009" s="23" t="s">
        <v>30315</v>
      </c>
      <c r="AJ3009" s="23" t="s">
        <v>30315</v>
      </c>
      <c r="AK3009" s="23" t="s">
        <v>30315</v>
      </c>
      <c r="AL3009" s="23" t="s">
        <v>30315</v>
      </c>
      <c r="AN3009" s="23" t="s">
        <v>30315</v>
      </c>
      <c r="AO3009" s="23" t="s">
        <v>30315</v>
      </c>
      <c r="AP3009" s="23" t="s">
        <v>30315</v>
      </c>
      <c r="AR3009" s="23" t="s">
        <v>30315</v>
      </c>
      <c r="AS3009" s="23" t="s">
        <v>30315</v>
      </c>
      <c r="AT3009" s="23" t="s">
        <v>30315</v>
      </c>
      <c r="AW3009" s="23" t="s">
        <v>30315</v>
      </c>
      <c r="AX3009" s="23" t="s">
        <v>30315</v>
      </c>
      <c r="AY3009" s="23" t="s">
        <v>30315</v>
      </c>
      <c r="AZ3009" s="21" t="s">
        <v>27</v>
      </c>
      <c r="BA3009" s="23" t="s">
        <v>30316</v>
      </c>
      <c r="BB3009" s="23" t="s">
        <v>30315</v>
      </c>
      <c r="BC3009" s="23" t="s">
        <v>30315</v>
      </c>
      <c r="BD3009" s="23" t="s">
        <v>30315</v>
      </c>
      <c r="BE3009" s="23" t="s">
        <v>30315</v>
      </c>
      <c r="BF3009" s="23" t="s">
        <v>30315</v>
      </c>
    </row>
    <row r="3010">
      <c r="A3010" s="21" t="s">
        <v>39076</v>
      </c>
      <c r="B3010" s="21" t="s">
        <v>36659</v>
      </c>
      <c r="D3010" s="21" t="s">
        <v>22278</v>
      </c>
      <c r="E3010" s="21" t="s">
        <v>39077</v>
      </c>
      <c r="F3010" s="23" t="s">
        <v>36661</v>
      </c>
      <c r="G3010" s="21" t="s">
        <v>24</v>
      </c>
      <c r="H3010" s="21" t="s">
        <v>95</v>
      </c>
      <c r="I3010" s="21" t="s">
        <v>22350</v>
      </c>
      <c r="K3010" s="21" t="s">
        <v>753</v>
      </c>
      <c r="L3010" s="21" t="s">
        <v>263</v>
      </c>
      <c r="N3010" s="21" t="s">
        <v>27</v>
      </c>
      <c r="O3010" s="21" t="s">
        <v>27</v>
      </c>
      <c r="AA3010" s="23" t="s">
        <v>30315</v>
      </c>
      <c r="AB3010" s="23" t="s">
        <v>30315</v>
      </c>
      <c r="AC3010" s="23" t="s">
        <v>30315</v>
      </c>
      <c r="AD3010" s="23" t="s">
        <v>30315</v>
      </c>
      <c r="AE3010" s="23" t="s">
        <v>30315</v>
      </c>
      <c r="AF3010" s="23" t="s">
        <v>30315</v>
      </c>
      <c r="AG3010" s="23" t="s">
        <v>30315</v>
      </c>
      <c r="AH3010" s="23" t="s">
        <v>30315</v>
      </c>
      <c r="AI3010" s="23" t="s">
        <v>30315</v>
      </c>
      <c r="AJ3010" s="23" t="s">
        <v>30315</v>
      </c>
      <c r="AK3010" s="23" t="s">
        <v>30315</v>
      </c>
      <c r="AL3010" s="23" t="s">
        <v>30315</v>
      </c>
      <c r="AN3010" s="23" t="s">
        <v>30315</v>
      </c>
      <c r="AO3010" s="23" t="s">
        <v>30315</v>
      </c>
      <c r="AP3010" s="23" t="s">
        <v>30315</v>
      </c>
      <c r="AR3010" s="23" t="s">
        <v>30315</v>
      </c>
      <c r="AS3010" s="23" t="s">
        <v>30315</v>
      </c>
      <c r="AT3010" s="23" t="s">
        <v>30315</v>
      </c>
      <c r="AW3010" s="23" t="s">
        <v>30315</v>
      </c>
      <c r="AX3010" s="23" t="s">
        <v>30315</v>
      </c>
      <c r="AY3010" s="23" t="s">
        <v>30315</v>
      </c>
      <c r="AZ3010" s="21" t="s">
        <v>27</v>
      </c>
      <c r="BA3010" s="23" t="s">
        <v>30316</v>
      </c>
      <c r="BB3010" s="23" t="s">
        <v>30315</v>
      </c>
      <c r="BC3010" s="23" t="s">
        <v>30315</v>
      </c>
      <c r="BD3010" s="23" t="s">
        <v>30315</v>
      </c>
      <c r="BE3010" s="23" t="s">
        <v>30315</v>
      </c>
      <c r="BF3010" s="23" t="s">
        <v>30315</v>
      </c>
    </row>
    <row r="3011">
      <c r="A3011" s="21" t="s">
        <v>39078</v>
      </c>
      <c r="B3011" s="21" t="s">
        <v>39079</v>
      </c>
      <c r="D3011" s="21" t="s">
        <v>39080</v>
      </c>
      <c r="E3011" s="24" t="s">
        <v>39081</v>
      </c>
      <c r="F3011" s="23" t="s">
        <v>39082</v>
      </c>
      <c r="G3011" s="21" t="s">
        <v>24</v>
      </c>
      <c r="H3011" s="21" t="s">
        <v>26</v>
      </c>
      <c r="L3011" s="21" t="s">
        <v>27</v>
      </c>
      <c r="M3011" s="21" t="s">
        <v>39083</v>
      </c>
      <c r="N3011" s="21" t="s">
        <v>33</v>
      </c>
      <c r="O3011" s="21" t="s">
        <v>34</v>
      </c>
      <c r="AA3011" s="23" t="s">
        <v>30315</v>
      </c>
      <c r="AB3011" s="23" t="s">
        <v>30315</v>
      </c>
      <c r="AC3011" s="23" t="s">
        <v>30315</v>
      </c>
      <c r="AD3011" s="23" t="s">
        <v>30315</v>
      </c>
      <c r="AE3011" s="23" t="s">
        <v>30315</v>
      </c>
      <c r="AF3011" s="23" t="s">
        <v>30315</v>
      </c>
      <c r="AG3011" s="23" t="s">
        <v>30315</v>
      </c>
      <c r="AH3011" s="23" t="s">
        <v>30315</v>
      </c>
      <c r="AI3011" s="23" t="s">
        <v>30315</v>
      </c>
      <c r="AJ3011" s="23" t="s">
        <v>30315</v>
      </c>
      <c r="AK3011" s="23" t="s">
        <v>30315</v>
      </c>
      <c r="AL3011" s="23" t="s">
        <v>30315</v>
      </c>
      <c r="AN3011" s="23" t="s">
        <v>30315</v>
      </c>
      <c r="AO3011" s="23" t="s">
        <v>30315</v>
      </c>
      <c r="AP3011" s="23" t="s">
        <v>30315</v>
      </c>
      <c r="AR3011" s="23" t="s">
        <v>30315</v>
      </c>
      <c r="AS3011" s="23" t="s">
        <v>30315</v>
      </c>
      <c r="AT3011" s="23" t="s">
        <v>30315</v>
      </c>
      <c r="AW3011" s="23" t="s">
        <v>30315</v>
      </c>
      <c r="AX3011" s="23" t="s">
        <v>30315</v>
      </c>
      <c r="AY3011" s="23" t="s">
        <v>30315</v>
      </c>
      <c r="AZ3011" s="21" t="s">
        <v>27</v>
      </c>
      <c r="BA3011" s="23" t="s">
        <v>30316</v>
      </c>
      <c r="BB3011" s="23" t="s">
        <v>30315</v>
      </c>
      <c r="BC3011" s="23" t="s">
        <v>30315</v>
      </c>
      <c r="BD3011" s="23" t="s">
        <v>30315</v>
      </c>
      <c r="BE3011" s="23" t="s">
        <v>30315</v>
      </c>
      <c r="BF3011" s="23" t="s">
        <v>30315</v>
      </c>
    </row>
    <row r="3012">
      <c r="A3012" s="21" t="s">
        <v>39084</v>
      </c>
      <c r="B3012" s="21" t="s">
        <v>18986</v>
      </c>
      <c r="D3012" s="21" t="s">
        <v>18987</v>
      </c>
      <c r="E3012" s="24" t="s">
        <v>39085</v>
      </c>
      <c r="F3012" s="23" t="s">
        <v>39086</v>
      </c>
      <c r="G3012" s="21" t="s">
        <v>24</v>
      </c>
      <c r="H3012" s="21" t="s">
        <v>95</v>
      </c>
      <c r="I3012" s="21" t="s">
        <v>39087</v>
      </c>
      <c r="K3012" s="24" t="s">
        <v>39088</v>
      </c>
      <c r="L3012" s="21" t="s">
        <v>96</v>
      </c>
      <c r="N3012" s="21" t="s">
        <v>27</v>
      </c>
      <c r="O3012" s="21" t="s">
        <v>27</v>
      </c>
      <c r="AA3012" s="23" t="s">
        <v>30315</v>
      </c>
      <c r="AB3012" s="23" t="s">
        <v>30315</v>
      </c>
      <c r="AC3012" s="23" t="s">
        <v>30315</v>
      </c>
      <c r="AD3012" s="23" t="s">
        <v>30315</v>
      </c>
      <c r="AE3012" s="23" t="s">
        <v>30315</v>
      </c>
      <c r="AF3012" s="23" t="s">
        <v>30315</v>
      </c>
      <c r="AG3012" s="23" t="s">
        <v>30315</v>
      </c>
      <c r="AH3012" s="23" t="s">
        <v>30315</v>
      </c>
      <c r="AI3012" s="23" t="s">
        <v>30315</v>
      </c>
      <c r="AJ3012" s="23" t="s">
        <v>30315</v>
      </c>
      <c r="AK3012" s="23" t="s">
        <v>30315</v>
      </c>
      <c r="AL3012" s="23" t="s">
        <v>30315</v>
      </c>
      <c r="AN3012" s="23" t="s">
        <v>30315</v>
      </c>
      <c r="AO3012" s="23" t="s">
        <v>30315</v>
      </c>
      <c r="AP3012" s="23" t="s">
        <v>30315</v>
      </c>
      <c r="AR3012" s="23" t="s">
        <v>30315</v>
      </c>
      <c r="AS3012" s="23" t="s">
        <v>30315</v>
      </c>
      <c r="AT3012" s="23" t="s">
        <v>30315</v>
      </c>
      <c r="AW3012" s="23" t="s">
        <v>30315</v>
      </c>
      <c r="AX3012" s="23" t="s">
        <v>30315</v>
      </c>
      <c r="AY3012" s="23" t="s">
        <v>30315</v>
      </c>
      <c r="AZ3012" s="21" t="s">
        <v>27</v>
      </c>
      <c r="BA3012" s="23" t="s">
        <v>30316</v>
      </c>
      <c r="BB3012" s="23" t="s">
        <v>30315</v>
      </c>
      <c r="BC3012" s="23" t="s">
        <v>30315</v>
      </c>
      <c r="BD3012" s="23" t="s">
        <v>30315</v>
      </c>
      <c r="BE3012" s="23" t="s">
        <v>30315</v>
      </c>
      <c r="BF3012" s="23" t="s">
        <v>30315</v>
      </c>
    </row>
    <row r="3013">
      <c r="A3013" s="21" t="s">
        <v>29853</v>
      </c>
      <c r="B3013" s="21" t="s">
        <v>39089</v>
      </c>
      <c r="D3013" s="21" t="s">
        <v>39090</v>
      </c>
      <c r="E3013" s="24" t="s">
        <v>39091</v>
      </c>
      <c r="F3013" s="23" t="s">
        <v>39092</v>
      </c>
      <c r="G3013" s="21" t="s">
        <v>24</v>
      </c>
      <c r="H3013" s="21" t="s">
        <v>95</v>
      </c>
      <c r="I3013" s="21" t="s">
        <v>39093</v>
      </c>
      <c r="J3013" s="24" t="s">
        <v>39094</v>
      </c>
      <c r="K3013" s="21" t="s">
        <v>785</v>
      </c>
      <c r="L3013" s="21" t="s">
        <v>692</v>
      </c>
      <c r="N3013" s="21" t="s">
        <v>27</v>
      </c>
      <c r="O3013" s="21" t="s">
        <v>27</v>
      </c>
      <c r="AA3013" s="23" t="s">
        <v>30315</v>
      </c>
      <c r="AB3013" s="23" t="s">
        <v>30315</v>
      </c>
      <c r="AC3013" s="23" t="s">
        <v>30315</v>
      </c>
      <c r="AD3013" s="23" t="s">
        <v>30315</v>
      </c>
      <c r="AE3013" s="23" t="s">
        <v>30315</v>
      </c>
      <c r="AF3013" s="23" t="s">
        <v>30315</v>
      </c>
      <c r="AG3013" s="23" t="s">
        <v>30315</v>
      </c>
      <c r="AH3013" s="23" t="s">
        <v>30315</v>
      </c>
      <c r="AI3013" s="23" t="s">
        <v>30315</v>
      </c>
      <c r="AJ3013" s="23" t="s">
        <v>30315</v>
      </c>
      <c r="AK3013" s="23" t="s">
        <v>30315</v>
      </c>
      <c r="AL3013" s="23" t="s">
        <v>30315</v>
      </c>
      <c r="AN3013" s="23" t="s">
        <v>30315</v>
      </c>
      <c r="AO3013" s="23" t="s">
        <v>30315</v>
      </c>
      <c r="AP3013" s="23" t="s">
        <v>30315</v>
      </c>
      <c r="AR3013" s="23" t="s">
        <v>30315</v>
      </c>
      <c r="AS3013" s="23" t="s">
        <v>30315</v>
      </c>
      <c r="AT3013" s="23" t="s">
        <v>30315</v>
      </c>
      <c r="AW3013" s="23" t="s">
        <v>30315</v>
      </c>
      <c r="AX3013" s="23" t="s">
        <v>30315</v>
      </c>
      <c r="AY3013" s="23" t="s">
        <v>30315</v>
      </c>
      <c r="AZ3013" s="21" t="s">
        <v>27</v>
      </c>
      <c r="BA3013" s="23" t="s">
        <v>30316</v>
      </c>
      <c r="BB3013" s="23" t="s">
        <v>30315</v>
      </c>
      <c r="BC3013" s="23" t="s">
        <v>30315</v>
      </c>
      <c r="BD3013" s="23" t="s">
        <v>30315</v>
      </c>
      <c r="BE3013" s="23" t="s">
        <v>30315</v>
      </c>
      <c r="BF3013" s="23" t="s">
        <v>30315</v>
      </c>
    </row>
    <row r="3014">
      <c r="A3014" s="21" t="s">
        <v>39095</v>
      </c>
      <c r="B3014" s="21" t="s">
        <v>39096</v>
      </c>
      <c r="D3014" s="21" t="s">
        <v>14569</v>
      </c>
      <c r="E3014" s="24" t="s">
        <v>39097</v>
      </c>
      <c r="F3014" s="23" t="s">
        <v>39098</v>
      </c>
      <c r="G3014" s="21" t="s">
        <v>24</v>
      </c>
      <c r="H3014" s="21" t="s">
        <v>26</v>
      </c>
      <c r="L3014" s="21" t="s">
        <v>27</v>
      </c>
      <c r="M3014" s="21" t="s">
        <v>14570</v>
      </c>
      <c r="N3014" s="21" t="s">
        <v>128</v>
      </c>
      <c r="O3014" s="21" t="s">
        <v>34</v>
      </c>
      <c r="AA3014" s="23" t="s">
        <v>30315</v>
      </c>
      <c r="AB3014" s="23" t="s">
        <v>30315</v>
      </c>
      <c r="AC3014" s="23" t="s">
        <v>30315</v>
      </c>
      <c r="AD3014" s="23" t="s">
        <v>30315</v>
      </c>
      <c r="AE3014" s="23" t="s">
        <v>30315</v>
      </c>
      <c r="AF3014" s="23" t="s">
        <v>30315</v>
      </c>
      <c r="AG3014" s="23" t="s">
        <v>30315</v>
      </c>
      <c r="AH3014" s="23" t="s">
        <v>30315</v>
      </c>
      <c r="AI3014" s="23" t="s">
        <v>30315</v>
      </c>
      <c r="AJ3014" s="23" t="s">
        <v>30315</v>
      </c>
      <c r="AK3014" s="23" t="s">
        <v>30315</v>
      </c>
      <c r="AL3014" s="23" t="s">
        <v>30315</v>
      </c>
      <c r="AN3014" s="23" t="s">
        <v>30315</v>
      </c>
      <c r="AO3014" s="23" t="s">
        <v>30315</v>
      </c>
      <c r="AP3014" s="23" t="s">
        <v>30315</v>
      </c>
      <c r="AR3014" s="23" t="s">
        <v>30315</v>
      </c>
      <c r="AS3014" s="23" t="s">
        <v>30315</v>
      </c>
      <c r="AT3014" s="23" t="s">
        <v>30315</v>
      </c>
      <c r="AW3014" s="23" t="s">
        <v>30315</v>
      </c>
      <c r="AX3014" s="23" t="s">
        <v>30315</v>
      </c>
      <c r="AY3014" s="23" t="s">
        <v>30315</v>
      </c>
      <c r="AZ3014" s="21" t="s">
        <v>27</v>
      </c>
      <c r="BA3014" s="23" t="s">
        <v>30316</v>
      </c>
      <c r="BB3014" s="23" t="s">
        <v>30315</v>
      </c>
      <c r="BC3014" s="23" t="s">
        <v>30315</v>
      </c>
      <c r="BD3014" s="23" t="s">
        <v>30315</v>
      </c>
      <c r="BE3014" s="23" t="s">
        <v>30315</v>
      </c>
      <c r="BF3014" s="23" t="s">
        <v>30315</v>
      </c>
    </row>
    <row r="3015">
      <c r="A3015" s="21" t="s">
        <v>39099</v>
      </c>
      <c r="B3015" s="21" t="s">
        <v>11273</v>
      </c>
      <c r="D3015" s="21" t="s">
        <v>11274</v>
      </c>
      <c r="E3015" s="24" t="s">
        <v>35768</v>
      </c>
      <c r="F3015" s="23" t="s">
        <v>35769</v>
      </c>
      <c r="G3015" s="21" t="s">
        <v>140</v>
      </c>
      <c r="H3015" s="21" t="s">
        <v>26</v>
      </c>
      <c r="L3015" s="21" t="s">
        <v>27</v>
      </c>
      <c r="M3015" s="21" t="s">
        <v>11275</v>
      </c>
      <c r="N3015" s="21" t="s">
        <v>54</v>
      </c>
      <c r="O3015" s="21" t="s">
        <v>34</v>
      </c>
      <c r="AA3015" s="23" t="s">
        <v>30315</v>
      </c>
      <c r="AB3015" s="23" t="s">
        <v>30315</v>
      </c>
      <c r="AC3015" s="23" t="s">
        <v>30315</v>
      </c>
      <c r="AD3015" s="23" t="s">
        <v>30315</v>
      </c>
      <c r="AE3015" s="23" t="s">
        <v>30315</v>
      </c>
      <c r="AF3015" s="23" t="s">
        <v>30315</v>
      </c>
      <c r="AG3015" s="23" t="s">
        <v>30315</v>
      </c>
      <c r="AH3015" s="23" t="s">
        <v>30315</v>
      </c>
      <c r="AI3015" s="23" t="s">
        <v>30315</v>
      </c>
      <c r="AJ3015" s="23" t="s">
        <v>30315</v>
      </c>
      <c r="AK3015" s="23" t="s">
        <v>30315</v>
      </c>
      <c r="AL3015" s="23" t="s">
        <v>30315</v>
      </c>
      <c r="AN3015" s="23" t="s">
        <v>30315</v>
      </c>
      <c r="AO3015" s="23" t="s">
        <v>30315</v>
      </c>
      <c r="AP3015" s="23" t="s">
        <v>30315</v>
      </c>
      <c r="AR3015" s="23" t="s">
        <v>30315</v>
      </c>
      <c r="AS3015" s="23" t="s">
        <v>30315</v>
      </c>
      <c r="AT3015" s="23" t="s">
        <v>30315</v>
      </c>
      <c r="AW3015" s="23" t="s">
        <v>30315</v>
      </c>
      <c r="AX3015" s="23" t="s">
        <v>30315</v>
      </c>
      <c r="AY3015" s="23" t="s">
        <v>30315</v>
      </c>
      <c r="AZ3015" s="21" t="s">
        <v>27</v>
      </c>
      <c r="BA3015" s="23" t="s">
        <v>30316</v>
      </c>
      <c r="BB3015" s="23" t="s">
        <v>30315</v>
      </c>
      <c r="BC3015" s="23" t="s">
        <v>30315</v>
      </c>
      <c r="BD3015" s="23" t="s">
        <v>30315</v>
      </c>
      <c r="BE3015" s="23" t="s">
        <v>30315</v>
      </c>
      <c r="BF3015" s="23" t="s">
        <v>30315</v>
      </c>
    </row>
    <row r="3016">
      <c r="A3016" s="21" t="s">
        <v>39100</v>
      </c>
      <c r="B3016" s="21" t="s">
        <v>39101</v>
      </c>
      <c r="D3016" s="21" t="s">
        <v>39102</v>
      </c>
      <c r="E3016" s="24" t="s">
        <v>39103</v>
      </c>
      <c r="F3016" s="23" t="s">
        <v>39104</v>
      </c>
      <c r="G3016" s="21" t="s">
        <v>24</v>
      </c>
      <c r="H3016" s="21" t="s">
        <v>26</v>
      </c>
      <c r="L3016" s="21" t="s">
        <v>27</v>
      </c>
      <c r="M3016" s="21" t="s">
        <v>14570</v>
      </c>
      <c r="N3016" s="21" t="s">
        <v>61</v>
      </c>
      <c r="O3016" s="21" t="s">
        <v>34</v>
      </c>
      <c r="AA3016" s="23" t="s">
        <v>30315</v>
      </c>
      <c r="AB3016" s="23" t="s">
        <v>30315</v>
      </c>
      <c r="AC3016" s="23" t="s">
        <v>30315</v>
      </c>
      <c r="AD3016" s="23" t="s">
        <v>30315</v>
      </c>
      <c r="AE3016" s="23" t="s">
        <v>30315</v>
      </c>
      <c r="AF3016" s="23" t="s">
        <v>30315</v>
      </c>
      <c r="AG3016" s="23" t="s">
        <v>30315</v>
      </c>
      <c r="AH3016" s="23" t="s">
        <v>30315</v>
      </c>
      <c r="AI3016" s="23" t="s">
        <v>30315</v>
      </c>
      <c r="AJ3016" s="23" t="s">
        <v>30315</v>
      </c>
      <c r="AK3016" s="23" t="s">
        <v>30315</v>
      </c>
      <c r="AL3016" s="23" t="s">
        <v>30315</v>
      </c>
      <c r="AN3016" s="23" t="s">
        <v>30315</v>
      </c>
      <c r="AO3016" s="23" t="s">
        <v>30315</v>
      </c>
      <c r="AP3016" s="23" t="s">
        <v>30315</v>
      </c>
      <c r="AR3016" s="23" t="s">
        <v>30315</v>
      </c>
      <c r="AS3016" s="23" t="s">
        <v>30315</v>
      </c>
      <c r="AT3016" s="23" t="s">
        <v>30315</v>
      </c>
      <c r="AW3016" s="23" t="s">
        <v>30315</v>
      </c>
      <c r="AX3016" s="23" t="s">
        <v>30315</v>
      </c>
      <c r="AY3016" s="23" t="s">
        <v>30315</v>
      </c>
      <c r="AZ3016" s="21" t="s">
        <v>27</v>
      </c>
      <c r="BA3016" s="23" t="s">
        <v>30316</v>
      </c>
      <c r="BB3016" s="23" t="s">
        <v>30315</v>
      </c>
      <c r="BC3016" s="23" t="s">
        <v>30315</v>
      </c>
      <c r="BD3016" s="23" t="s">
        <v>30315</v>
      </c>
      <c r="BE3016" s="23" t="s">
        <v>30315</v>
      </c>
      <c r="BF3016" s="23" t="s">
        <v>30315</v>
      </c>
    </row>
    <row r="3017">
      <c r="A3017" s="21" t="s">
        <v>39105</v>
      </c>
      <c r="B3017" s="21" t="s">
        <v>39106</v>
      </c>
      <c r="D3017" s="21" t="s">
        <v>39107</v>
      </c>
      <c r="E3017" s="24" t="s">
        <v>39108</v>
      </c>
      <c r="F3017" s="23" t="s">
        <v>39109</v>
      </c>
      <c r="G3017" s="21" t="s">
        <v>24</v>
      </c>
      <c r="H3017" s="21" t="s">
        <v>26</v>
      </c>
      <c r="L3017" s="21" t="s">
        <v>27</v>
      </c>
      <c r="M3017" s="21" t="s">
        <v>39110</v>
      </c>
      <c r="N3017" s="21" t="s">
        <v>33</v>
      </c>
      <c r="O3017" s="21" t="s">
        <v>69</v>
      </c>
      <c r="AA3017" s="23" t="s">
        <v>30315</v>
      </c>
      <c r="AB3017" s="23" t="s">
        <v>30315</v>
      </c>
      <c r="AC3017" s="23" t="s">
        <v>30315</v>
      </c>
      <c r="AD3017" s="23" t="s">
        <v>30315</v>
      </c>
      <c r="AE3017" s="23" t="s">
        <v>30315</v>
      </c>
      <c r="AF3017" s="23" t="s">
        <v>30315</v>
      </c>
      <c r="AG3017" s="23" t="s">
        <v>30315</v>
      </c>
      <c r="AH3017" s="23" t="s">
        <v>30315</v>
      </c>
      <c r="AI3017" s="23" t="s">
        <v>30315</v>
      </c>
      <c r="AJ3017" s="23" t="s">
        <v>30315</v>
      </c>
      <c r="AK3017" s="23" t="s">
        <v>30315</v>
      </c>
      <c r="AL3017" s="23" t="s">
        <v>30315</v>
      </c>
      <c r="AN3017" s="23" t="s">
        <v>30315</v>
      </c>
      <c r="AO3017" s="23" t="s">
        <v>30315</v>
      </c>
      <c r="AP3017" s="23" t="s">
        <v>30315</v>
      </c>
      <c r="AR3017" s="23" t="s">
        <v>30315</v>
      </c>
      <c r="AS3017" s="23" t="s">
        <v>30315</v>
      </c>
      <c r="AT3017" s="23" t="s">
        <v>30315</v>
      </c>
      <c r="AW3017" s="23" t="s">
        <v>30315</v>
      </c>
      <c r="AX3017" s="23" t="s">
        <v>30315</v>
      </c>
      <c r="AY3017" s="23" t="s">
        <v>30315</v>
      </c>
      <c r="AZ3017" s="21" t="s">
        <v>27</v>
      </c>
      <c r="BA3017" s="23" t="s">
        <v>30316</v>
      </c>
      <c r="BB3017" s="23" t="s">
        <v>30315</v>
      </c>
      <c r="BC3017" s="23" t="s">
        <v>30315</v>
      </c>
      <c r="BD3017" s="23" t="s">
        <v>30315</v>
      </c>
      <c r="BE3017" s="23" t="s">
        <v>30315</v>
      </c>
      <c r="BF3017" s="23" t="s">
        <v>30315</v>
      </c>
    </row>
    <row r="3018">
      <c r="A3018" s="21" t="s">
        <v>39111</v>
      </c>
      <c r="B3018" s="21" t="s">
        <v>39112</v>
      </c>
      <c r="D3018" s="21" t="s">
        <v>39113</v>
      </c>
      <c r="E3018" s="24" t="s">
        <v>39114</v>
      </c>
      <c r="F3018" s="23" t="s">
        <v>39115</v>
      </c>
      <c r="G3018" s="21" t="s">
        <v>24</v>
      </c>
      <c r="H3018" s="21" t="s">
        <v>26</v>
      </c>
      <c r="L3018" s="21" t="s">
        <v>27</v>
      </c>
      <c r="M3018" s="21" t="s">
        <v>39116</v>
      </c>
      <c r="N3018" s="21" t="s">
        <v>33</v>
      </c>
      <c r="O3018" s="21" t="s">
        <v>62</v>
      </c>
      <c r="AA3018" s="23" t="s">
        <v>30315</v>
      </c>
      <c r="AB3018" s="23" t="s">
        <v>30315</v>
      </c>
      <c r="AC3018" s="23" t="s">
        <v>30315</v>
      </c>
      <c r="AD3018" s="23" t="s">
        <v>30315</v>
      </c>
      <c r="AE3018" s="23" t="s">
        <v>30315</v>
      </c>
      <c r="AF3018" s="23" t="s">
        <v>30315</v>
      </c>
      <c r="AG3018" s="23" t="s">
        <v>30315</v>
      </c>
      <c r="AH3018" s="23" t="s">
        <v>30315</v>
      </c>
      <c r="AI3018" s="23" t="s">
        <v>30315</v>
      </c>
      <c r="AJ3018" s="23" t="s">
        <v>30315</v>
      </c>
      <c r="AK3018" s="23" t="s">
        <v>30315</v>
      </c>
      <c r="AL3018" s="23" t="s">
        <v>30315</v>
      </c>
      <c r="AN3018" s="23" t="s">
        <v>30315</v>
      </c>
      <c r="AO3018" s="23" t="s">
        <v>30315</v>
      </c>
      <c r="AP3018" s="23" t="s">
        <v>30315</v>
      </c>
      <c r="AR3018" s="23" t="s">
        <v>30315</v>
      </c>
      <c r="AS3018" s="23" t="s">
        <v>30315</v>
      </c>
      <c r="AT3018" s="23" t="s">
        <v>30315</v>
      </c>
      <c r="AW3018" s="23" t="s">
        <v>30315</v>
      </c>
      <c r="AX3018" s="23" t="s">
        <v>30315</v>
      </c>
      <c r="AY3018" s="23" t="s">
        <v>30315</v>
      </c>
      <c r="AZ3018" s="21" t="s">
        <v>27</v>
      </c>
      <c r="BA3018" s="23" t="s">
        <v>30316</v>
      </c>
      <c r="BB3018" s="23" t="s">
        <v>30315</v>
      </c>
      <c r="BC3018" s="23" t="s">
        <v>30315</v>
      </c>
      <c r="BD3018" s="23" t="s">
        <v>30315</v>
      </c>
      <c r="BE3018" s="23" t="s">
        <v>30315</v>
      </c>
      <c r="BF3018" s="23" t="s">
        <v>30315</v>
      </c>
    </row>
    <row r="3019">
      <c r="A3019" s="21" t="s">
        <v>39117</v>
      </c>
      <c r="B3019" s="21" t="s">
        <v>294</v>
      </c>
      <c r="D3019" s="21" t="s">
        <v>39118</v>
      </c>
      <c r="E3019" s="24" t="s">
        <v>39119</v>
      </c>
      <c r="F3019" s="23" t="s">
        <v>39120</v>
      </c>
      <c r="G3019" s="21" t="s">
        <v>24</v>
      </c>
      <c r="H3019" s="21" t="s">
        <v>95</v>
      </c>
      <c r="I3019" s="21" t="s">
        <v>29884</v>
      </c>
      <c r="J3019" s="24" t="s">
        <v>39121</v>
      </c>
      <c r="K3019" s="21" t="s">
        <v>39122</v>
      </c>
      <c r="L3019" s="21" t="s">
        <v>263</v>
      </c>
      <c r="N3019" s="21" t="s">
        <v>27</v>
      </c>
      <c r="O3019" s="21" t="s">
        <v>27</v>
      </c>
      <c r="AA3019" s="23" t="s">
        <v>30315</v>
      </c>
      <c r="AB3019" s="23" t="s">
        <v>30315</v>
      </c>
      <c r="AC3019" s="23" t="s">
        <v>30315</v>
      </c>
      <c r="AD3019" s="23" t="s">
        <v>30315</v>
      </c>
      <c r="AE3019" s="23" t="s">
        <v>30315</v>
      </c>
      <c r="AF3019" s="23" t="s">
        <v>30315</v>
      </c>
      <c r="AG3019" s="23" t="s">
        <v>30315</v>
      </c>
      <c r="AH3019" s="23" t="s">
        <v>30315</v>
      </c>
      <c r="AI3019" s="23" t="s">
        <v>30315</v>
      </c>
      <c r="AJ3019" s="23" t="s">
        <v>30315</v>
      </c>
      <c r="AK3019" s="23" t="s">
        <v>30315</v>
      </c>
      <c r="AL3019" s="23" t="s">
        <v>30315</v>
      </c>
      <c r="AN3019" s="23" t="s">
        <v>30315</v>
      </c>
      <c r="AO3019" s="23" t="s">
        <v>30315</v>
      </c>
      <c r="AP3019" s="23" t="s">
        <v>30315</v>
      </c>
      <c r="AR3019" s="23" t="s">
        <v>30315</v>
      </c>
      <c r="AS3019" s="23" t="s">
        <v>30315</v>
      </c>
      <c r="AT3019" s="23" t="s">
        <v>30315</v>
      </c>
      <c r="AW3019" s="23" t="s">
        <v>30315</v>
      </c>
      <c r="AX3019" s="23" t="s">
        <v>30315</v>
      </c>
      <c r="AY3019" s="23" t="s">
        <v>30315</v>
      </c>
      <c r="AZ3019" s="21" t="s">
        <v>27</v>
      </c>
      <c r="BA3019" s="23" t="s">
        <v>30316</v>
      </c>
      <c r="BB3019" s="23" t="s">
        <v>30315</v>
      </c>
      <c r="BC3019" s="23" t="s">
        <v>30315</v>
      </c>
      <c r="BD3019" s="23" t="s">
        <v>30315</v>
      </c>
      <c r="BE3019" s="23" t="s">
        <v>30315</v>
      </c>
      <c r="BF3019" s="23" t="s">
        <v>30315</v>
      </c>
    </row>
    <row r="3020">
      <c r="A3020" s="21" t="s">
        <v>39123</v>
      </c>
      <c r="B3020" s="21" t="s">
        <v>39124</v>
      </c>
      <c r="D3020" s="21" t="s">
        <v>39125</v>
      </c>
      <c r="E3020" s="24" t="s">
        <v>39126</v>
      </c>
      <c r="F3020" s="23" t="s">
        <v>39127</v>
      </c>
      <c r="G3020" s="21" t="s">
        <v>24</v>
      </c>
      <c r="H3020" s="21" t="s">
        <v>95</v>
      </c>
      <c r="I3020" s="21" t="s">
        <v>39128</v>
      </c>
      <c r="J3020" s="24" t="s">
        <v>39129</v>
      </c>
      <c r="K3020" s="21" t="s">
        <v>156</v>
      </c>
      <c r="L3020" s="21" t="s">
        <v>96</v>
      </c>
      <c r="N3020" s="21" t="s">
        <v>27</v>
      </c>
      <c r="O3020" s="21" t="s">
        <v>27</v>
      </c>
      <c r="AA3020" s="23" t="s">
        <v>30315</v>
      </c>
      <c r="AB3020" s="23" t="s">
        <v>30315</v>
      </c>
      <c r="AC3020" s="23" t="s">
        <v>30315</v>
      </c>
      <c r="AD3020" s="23" t="s">
        <v>30315</v>
      </c>
      <c r="AE3020" s="23" t="s">
        <v>30315</v>
      </c>
      <c r="AF3020" s="23" t="s">
        <v>30315</v>
      </c>
      <c r="AG3020" s="23" t="s">
        <v>30315</v>
      </c>
      <c r="AH3020" s="23" t="s">
        <v>30315</v>
      </c>
      <c r="AI3020" s="23" t="s">
        <v>30315</v>
      </c>
      <c r="AJ3020" s="23" t="s">
        <v>30315</v>
      </c>
      <c r="AK3020" s="23" t="s">
        <v>30315</v>
      </c>
      <c r="AL3020" s="23" t="s">
        <v>30315</v>
      </c>
      <c r="AN3020" s="23" t="s">
        <v>30315</v>
      </c>
      <c r="AO3020" s="23" t="s">
        <v>30315</v>
      </c>
      <c r="AP3020" s="23" t="s">
        <v>30315</v>
      </c>
      <c r="AR3020" s="23" t="s">
        <v>30315</v>
      </c>
      <c r="AS3020" s="23" t="s">
        <v>30315</v>
      </c>
      <c r="AT3020" s="23" t="s">
        <v>30315</v>
      </c>
      <c r="AW3020" s="23" t="s">
        <v>30315</v>
      </c>
      <c r="AX3020" s="23" t="s">
        <v>30315</v>
      </c>
      <c r="AY3020" s="23" t="s">
        <v>30315</v>
      </c>
      <c r="AZ3020" s="21" t="s">
        <v>27</v>
      </c>
      <c r="BA3020" s="23" t="s">
        <v>30316</v>
      </c>
      <c r="BB3020" s="23" t="s">
        <v>30315</v>
      </c>
      <c r="BC3020" s="23" t="s">
        <v>30315</v>
      </c>
      <c r="BD3020" s="23" t="s">
        <v>30315</v>
      </c>
      <c r="BE3020" s="23" t="s">
        <v>30315</v>
      </c>
      <c r="BF3020" s="23" t="s">
        <v>30315</v>
      </c>
    </row>
    <row r="3021">
      <c r="A3021" s="21" t="s">
        <v>39130</v>
      </c>
      <c r="B3021" s="21" t="s">
        <v>39131</v>
      </c>
      <c r="D3021" s="21" t="s">
        <v>39132</v>
      </c>
      <c r="E3021" s="24" t="s">
        <v>39133</v>
      </c>
      <c r="F3021" s="23" t="s">
        <v>39134</v>
      </c>
      <c r="G3021" s="21" t="s">
        <v>24</v>
      </c>
      <c r="H3021" s="21" t="s">
        <v>95</v>
      </c>
      <c r="I3021" s="21" t="s">
        <v>39135</v>
      </c>
      <c r="J3021" s="24" t="s">
        <v>39136</v>
      </c>
      <c r="K3021" s="21" t="s">
        <v>7532</v>
      </c>
      <c r="L3021" s="21" t="s">
        <v>96</v>
      </c>
      <c r="N3021" s="21" t="s">
        <v>27</v>
      </c>
      <c r="O3021" s="21" t="s">
        <v>27</v>
      </c>
      <c r="AA3021" s="23" t="s">
        <v>30315</v>
      </c>
      <c r="AB3021" s="23" t="s">
        <v>30315</v>
      </c>
      <c r="AC3021" s="23" t="s">
        <v>30315</v>
      </c>
      <c r="AD3021" s="23" t="s">
        <v>30315</v>
      </c>
      <c r="AE3021" s="23" t="s">
        <v>30315</v>
      </c>
      <c r="AF3021" s="23" t="s">
        <v>30315</v>
      </c>
      <c r="AG3021" s="23" t="s">
        <v>30315</v>
      </c>
      <c r="AH3021" s="23" t="s">
        <v>30315</v>
      </c>
      <c r="AI3021" s="23" t="s">
        <v>30315</v>
      </c>
      <c r="AJ3021" s="23" t="s">
        <v>30315</v>
      </c>
      <c r="AK3021" s="23" t="s">
        <v>30315</v>
      </c>
      <c r="AL3021" s="23" t="s">
        <v>30315</v>
      </c>
      <c r="AN3021" s="23" t="s">
        <v>30315</v>
      </c>
      <c r="AO3021" s="23" t="s">
        <v>30315</v>
      </c>
      <c r="AP3021" s="23" t="s">
        <v>30315</v>
      </c>
      <c r="AR3021" s="23" t="s">
        <v>30315</v>
      </c>
      <c r="AS3021" s="23" t="s">
        <v>30315</v>
      </c>
      <c r="AT3021" s="23" t="s">
        <v>30315</v>
      </c>
      <c r="AW3021" s="23" t="s">
        <v>30315</v>
      </c>
      <c r="AX3021" s="23" t="s">
        <v>30315</v>
      </c>
      <c r="AY3021" s="23" t="s">
        <v>30315</v>
      </c>
      <c r="AZ3021" s="21" t="s">
        <v>27</v>
      </c>
      <c r="BA3021" s="23" t="s">
        <v>30316</v>
      </c>
      <c r="BB3021" s="23" t="s">
        <v>30315</v>
      </c>
      <c r="BC3021" s="23" t="s">
        <v>30315</v>
      </c>
      <c r="BD3021" s="23" t="s">
        <v>30315</v>
      </c>
      <c r="BE3021" s="23" t="s">
        <v>30315</v>
      </c>
      <c r="BF3021" s="23" t="s">
        <v>30315</v>
      </c>
    </row>
    <row r="3022">
      <c r="A3022" s="21" t="s">
        <v>39137</v>
      </c>
      <c r="B3022" s="21" t="s">
        <v>19024</v>
      </c>
      <c r="D3022" s="21" t="s">
        <v>19025</v>
      </c>
      <c r="E3022" s="24" t="s">
        <v>782</v>
      </c>
      <c r="F3022" s="23" t="s">
        <v>30579</v>
      </c>
      <c r="G3022" s="21" t="s">
        <v>24</v>
      </c>
      <c r="H3022" s="21" t="s">
        <v>95</v>
      </c>
      <c r="I3022" s="21" t="s">
        <v>783</v>
      </c>
      <c r="J3022" s="24" t="s">
        <v>784</v>
      </c>
      <c r="K3022" s="21" t="s">
        <v>785</v>
      </c>
      <c r="L3022" s="21" t="s">
        <v>96</v>
      </c>
      <c r="N3022" s="21" t="s">
        <v>27</v>
      </c>
      <c r="O3022" s="21" t="s">
        <v>27</v>
      </c>
      <c r="AA3022" s="23" t="s">
        <v>30315</v>
      </c>
      <c r="AB3022" s="23" t="s">
        <v>30315</v>
      </c>
      <c r="AC3022" s="23" t="s">
        <v>30315</v>
      </c>
      <c r="AD3022" s="23" t="s">
        <v>30315</v>
      </c>
      <c r="AE3022" s="23" t="s">
        <v>30315</v>
      </c>
      <c r="AF3022" s="23" t="s">
        <v>30315</v>
      </c>
      <c r="AG3022" s="23" t="s">
        <v>30315</v>
      </c>
      <c r="AH3022" s="23" t="s">
        <v>30315</v>
      </c>
      <c r="AI3022" s="23" t="s">
        <v>30315</v>
      </c>
      <c r="AJ3022" s="23" t="s">
        <v>30315</v>
      </c>
      <c r="AK3022" s="23" t="s">
        <v>30315</v>
      </c>
      <c r="AL3022" s="23" t="s">
        <v>30315</v>
      </c>
      <c r="AN3022" s="23" t="s">
        <v>30315</v>
      </c>
      <c r="AO3022" s="23" t="s">
        <v>30315</v>
      </c>
      <c r="AP3022" s="23" t="s">
        <v>30315</v>
      </c>
      <c r="AR3022" s="23" t="s">
        <v>30315</v>
      </c>
      <c r="AS3022" s="23" t="s">
        <v>30315</v>
      </c>
      <c r="AT3022" s="23" t="s">
        <v>30315</v>
      </c>
      <c r="AW3022" s="23" t="s">
        <v>30315</v>
      </c>
      <c r="AX3022" s="23" t="s">
        <v>30315</v>
      </c>
      <c r="AY3022" s="23" t="s">
        <v>30315</v>
      </c>
      <c r="AZ3022" s="21" t="s">
        <v>27</v>
      </c>
      <c r="BA3022" s="23" t="s">
        <v>30316</v>
      </c>
      <c r="BB3022" s="23" t="s">
        <v>30315</v>
      </c>
      <c r="BC3022" s="23" t="s">
        <v>30315</v>
      </c>
      <c r="BD3022" s="23" t="s">
        <v>30315</v>
      </c>
      <c r="BE3022" s="23" t="s">
        <v>30315</v>
      </c>
      <c r="BF3022" s="23" t="s">
        <v>30315</v>
      </c>
    </row>
    <row r="3023">
      <c r="A3023" s="21" t="s">
        <v>39138</v>
      </c>
      <c r="B3023" s="21" t="s">
        <v>39139</v>
      </c>
      <c r="D3023" s="21" t="s">
        <v>39140</v>
      </c>
      <c r="E3023" s="24" t="s">
        <v>39141</v>
      </c>
      <c r="F3023" s="23" t="s">
        <v>39142</v>
      </c>
      <c r="G3023" s="21" t="s">
        <v>24</v>
      </c>
      <c r="H3023" s="21" t="s">
        <v>26</v>
      </c>
      <c r="L3023" s="21" t="s">
        <v>27</v>
      </c>
      <c r="M3023" s="21" t="s">
        <v>4687</v>
      </c>
      <c r="N3023" s="21" t="s">
        <v>54</v>
      </c>
      <c r="O3023" s="21" t="s">
        <v>62</v>
      </c>
      <c r="AA3023" s="23" t="s">
        <v>30315</v>
      </c>
      <c r="AB3023" s="23" t="s">
        <v>30315</v>
      </c>
      <c r="AC3023" s="23" t="s">
        <v>30315</v>
      </c>
      <c r="AD3023" s="23" t="s">
        <v>30315</v>
      </c>
      <c r="AE3023" s="23" t="s">
        <v>30315</v>
      </c>
      <c r="AF3023" s="23" t="s">
        <v>30315</v>
      </c>
      <c r="AG3023" s="23" t="s">
        <v>30315</v>
      </c>
      <c r="AH3023" s="23" t="s">
        <v>30315</v>
      </c>
      <c r="AI3023" s="23" t="s">
        <v>30315</v>
      </c>
      <c r="AJ3023" s="23" t="s">
        <v>30315</v>
      </c>
      <c r="AK3023" s="23" t="s">
        <v>30315</v>
      </c>
      <c r="AL3023" s="23" t="s">
        <v>30315</v>
      </c>
      <c r="AN3023" s="23" t="s">
        <v>30315</v>
      </c>
      <c r="AO3023" s="23" t="s">
        <v>30315</v>
      </c>
      <c r="AP3023" s="23" t="s">
        <v>30315</v>
      </c>
      <c r="AR3023" s="23" t="s">
        <v>30315</v>
      </c>
      <c r="AS3023" s="23" t="s">
        <v>30315</v>
      </c>
      <c r="AT3023" s="23" t="s">
        <v>30315</v>
      </c>
      <c r="AW3023" s="23" t="s">
        <v>30315</v>
      </c>
      <c r="AX3023" s="23" t="s">
        <v>30315</v>
      </c>
      <c r="AY3023" s="23" t="s">
        <v>30315</v>
      </c>
      <c r="AZ3023" s="21" t="s">
        <v>27</v>
      </c>
      <c r="BA3023" s="23" t="s">
        <v>30316</v>
      </c>
      <c r="BB3023" s="23" t="s">
        <v>30315</v>
      </c>
      <c r="BC3023" s="23" t="s">
        <v>30315</v>
      </c>
      <c r="BD3023" s="23" t="s">
        <v>30315</v>
      </c>
      <c r="BE3023" s="23" t="s">
        <v>30315</v>
      </c>
      <c r="BF3023" s="23" t="s">
        <v>30315</v>
      </c>
    </row>
    <row r="3024">
      <c r="A3024" s="21" t="s">
        <v>39143</v>
      </c>
      <c r="B3024" s="21" t="s">
        <v>39144</v>
      </c>
      <c r="D3024" s="21" t="s">
        <v>39145</v>
      </c>
      <c r="E3024" s="21" t="s">
        <v>39146</v>
      </c>
      <c r="F3024" s="23" t="s">
        <v>39147</v>
      </c>
      <c r="G3024" s="21" t="s">
        <v>24</v>
      </c>
      <c r="H3024" s="21" t="s">
        <v>26</v>
      </c>
      <c r="L3024" s="21" t="s">
        <v>27</v>
      </c>
      <c r="M3024" s="21" t="s">
        <v>39148</v>
      </c>
      <c r="N3024" s="21" t="s">
        <v>54</v>
      </c>
      <c r="O3024" s="21" t="s">
        <v>69</v>
      </c>
      <c r="AA3024" s="23" t="s">
        <v>30315</v>
      </c>
      <c r="AB3024" s="23" t="s">
        <v>30315</v>
      </c>
      <c r="AC3024" s="23" t="s">
        <v>30315</v>
      </c>
      <c r="AD3024" s="23" t="s">
        <v>30315</v>
      </c>
      <c r="AE3024" s="23" t="s">
        <v>30315</v>
      </c>
      <c r="AF3024" s="23" t="s">
        <v>30315</v>
      </c>
      <c r="AG3024" s="23" t="s">
        <v>30315</v>
      </c>
      <c r="AH3024" s="23" t="s">
        <v>30315</v>
      </c>
      <c r="AI3024" s="23" t="s">
        <v>30315</v>
      </c>
      <c r="AJ3024" s="23" t="s">
        <v>30315</v>
      </c>
      <c r="AK3024" s="23" t="s">
        <v>30315</v>
      </c>
      <c r="AL3024" s="23" t="s">
        <v>30315</v>
      </c>
      <c r="AN3024" s="23" t="s">
        <v>30315</v>
      </c>
      <c r="AO3024" s="23" t="s">
        <v>30315</v>
      </c>
      <c r="AP3024" s="23" t="s">
        <v>30315</v>
      </c>
      <c r="AR3024" s="23" t="s">
        <v>30315</v>
      </c>
      <c r="AS3024" s="23" t="s">
        <v>30315</v>
      </c>
      <c r="AT3024" s="23" t="s">
        <v>30315</v>
      </c>
      <c r="AW3024" s="23" t="s">
        <v>30315</v>
      </c>
      <c r="AX3024" s="23" t="s">
        <v>30315</v>
      </c>
      <c r="AY3024" s="23" t="s">
        <v>30315</v>
      </c>
      <c r="AZ3024" s="21" t="s">
        <v>27</v>
      </c>
      <c r="BA3024" s="23" t="s">
        <v>30316</v>
      </c>
      <c r="BB3024" s="23" t="s">
        <v>30315</v>
      </c>
      <c r="BC3024" s="23" t="s">
        <v>30315</v>
      </c>
      <c r="BD3024" s="23" t="s">
        <v>30315</v>
      </c>
      <c r="BE3024" s="23" t="s">
        <v>30315</v>
      </c>
      <c r="BF3024" s="23" t="s">
        <v>30315</v>
      </c>
    </row>
    <row r="3025">
      <c r="A3025" s="21" t="s">
        <v>39149</v>
      </c>
      <c r="B3025" s="21" t="s">
        <v>39150</v>
      </c>
      <c r="D3025" s="21" t="s">
        <v>39151</v>
      </c>
      <c r="E3025" s="24" t="s">
        <v>39152</v>
      </c>
      <c r="F3025" s="23" t="s">
        <v>39153</v>
      </c>
      <c r="G3025" s="21" t="s">
        <v>4254</v>
      </c>
      <c r="H3025" s="21" t="s">
        <v>26</v>
      </c>
      <c r="L3025" s="21" t="s">
        <v>27</v>
      </c>
      <c r="M3025" s="24" t="s">
        <v>39154</v>
      </c>
      <c r="N3025" s="21" t="s">
        <v>61</v>
      </c>
      <c r="O3025" s="21" t="s">
        <v>34</v>
      </c>
      <c r="AA3025" s="23" t="s">
        <v>30315</v>
      </c>
      <c r="AB3025" s="23" t="s">
        <v>30315</v>
      </c>
      <c r="AC3025" s="23" t="s">
        <v>30315</v>
      </c>
      <c r="AD3025" s="23" t="s">
        <v>30315</v>
      </c>
      <c r="AE3025" s="23" t="s">
        <v>30315</v>
      </c>
      <c r="AF3025" s="23" t="s">
        <v>30315</v>
      </c>
      <c r="AG3025" s="23" t="s">
        <v>30315</v>
      </c>
      <c r="AH3025" s="23" t="s">
        <v>30315</v>
      </c>
      <c r="AI3025" s="23" t="s">
        <v>30315</v>
      </c>
      <c r="AJ3025" s="23" t="s">
        <v>30315</v>
      </c>
      <c r="AK3025" s="23" t="s">
        <v>30315</v>
      </c>
      <c r="AL3025" s="23" t="s">
        <v>30315</v>
      </c>
      <c r="AN3025" s="23" t="s">
        <v>30315</v>
      </c>
      <c r="AO3025" s="23" t="s">
        <v>30315</v>
      </c>
      <c r="AP3025" s="23" t="s">
        <v>30315</v>
      </c>
      <c r="AR3025" s="23" t="s">
        <v>30315</v>
      </c>
      <c r="AS3025" s="23" t="s">
        <v>30315</v>
      </c>
      <c r="AT3025" s="23" t="s">
        <v>30315</v>
      </c>
      <c r="AW3025" s="23" t="s">
        <v>30315</v>
      </c>
      <c r="AX3025" s="23" t="s">
        <v>30315</v>
      </c>
      <c r="AY3025" s="23" t="s">
        <v>30315</v>
      </c>
      <c r="AZ3025" s="21" t="s">
        <v>27</v>
      </c>
      <c r="BA3025" s="23" t="s">
        <v>30316</v>
      </c>
      <c r="BB3025" s="23" t="s">
        <v>30315</v>
      </c>
      <c r="BC3025" s="23" t="s">
        <v>30315</v>
      </c>
      <c r="BD3025" s="23" t="s">
        <v>30315</v>
      </c>
      <c r="BE3025" s="23" t="s">
        <v>30315</v>
      </c>
      <c r="BF3025" s="23" t="s">
        <v>30315</v>
      </c>
    </row>
    <row r="3026">
      <c r="A3026" s="21" t="s">
        <v>39155</v>
      </c>
      <c r="B3026" s="21" t="s">
        <v>34669</v>
      </c>
      <c r="D3026" s="21" t="s">
        <v>39156</v>
      </c>
      <c r="E3026" s="24" t="s">
        <v>34671</v>
      </c>
      <c r="F3026" s="23" t="s">
        <v>34672</v>
      </c>
      <c r="G3026" s="21" t="s">
        <v>24</v>
      </c>
      <c r="H3026" s="21" t="s">
        <v>26</v>
      </c>
      <c r="L3026" s="21" t="s">
        <v>27</v>
      </c>
      <c r="N3026" s="21" t="s">
        <v>27</v>
      </c>
      <c r="O3026" s="21" t="s">
        <v>27</v>
      </c>
      <c r="AA3026" s="23" t="s">
        <v>30315</v>
      </c>
      <c r="AB3026" s="23" t="s">
        <v>30315</v>
      </c>
      <c r="AC3026" s="23" t="s">
        <v>30315</v>
      </c>
      <c r="AD3026" s="23" t="s">
        <v>30315</v>
      </c>
      <c r="AE3026" s="23" t="s">
        <v>30315</v>
      </c>
      <c r="AF3026" s="23" t="s">
        <v>30315</v>
      </c>
      <c r="AG3026" s="23" t="s">
        <v>30315</v>
      </c>
      <c r="AH3026" s="23" t="s">
        <v>30315</v>
      </c>
      <c r="AI3026" s="23" t="s">
        <v>30315</v>
      </c>
      <c r="AJ3026" s="23" t="s">
        <v>30315</v>
      </c>
      <c r="AK3026" s="23" t="s">
        <v>30315</v>
      </c>
      <c r="AL3026" s="23" t="s">
        <v>30315</v>
      </c>
      <c r="AN3026" s="23" t="s">
        <v>30315</v>
      </c>
      <c r="AO3026" s="23" t="s">
        <v>30315</v>
      </c>
      <c r="AP3026" s="23" t="s">
        <v>30315</v>
      </c>
      <c r="AR3026" s="23" t="s">
        <v>30315</v>
      </c>
      <c r="AS3026" s="23" t="s">
        <v>30315</v>
      </c>
      <c r="AT3026" s="23" t="s">
        <v>30315</v>
      </c>
      <c r="AW3026" s="23" t="s">
        <v>30315</v>
      </c>
      <c r="AX3026" s="23" t="s">
        <v>30315</v>
      </c>
      <c r="AY3026" s="23" t="s">
        <v>30315</v>
      </c>
      <c r="AZ3026" s="21" t="s">
        <v>27</v>
      </c>
      <c r="BA3026" s="23" t="s">
        <v>30316</v>
      </c>
      <c r="BB3026" s="23" t="s">
        <v>30315</v>
      </c>
      <c r="BC3026" s="23" t="s">
        <v>30315</v>
      </c>
      <c r="BD3026" s="23" t="s">
        <v>30315</v>
      </c>
      <c r="BE3026" s="23" t="s">
        <v>30315</v>
      </c>
      <c r="BF3026" s="23" t="s">
        <v>30315</v>
      </c>
    </row>
    <row r="3027">
      <c r="A3027" s="21" t="s">
        <v>39157</v>
      </c>
      <c r="B3027" s="21" t="s">
        <v>39158</v>
      </c>
      <c r="D3027" s="21" t="s">
        <v>39159</v>
      </c>
      <c r="E3027" s="21" t="s">
        <v>39160</v>
      </c>
      <c r="F3027" s="23" t="s">
        <v>39161</v>
      </c>
      <c r="G3027" s="21" t="s">
        <v>4254</v>
      </c>
      <c r="H3027" s="21" t="s">
        <v>95</v>
      </c>
      <c r="I3027" s="21" t="s">
        <v>39162</v>
      </c>
      <c r="J3027" s="24" t="s">
        <v>39163</v>
      </c>
      <c r="K3027" s="21" t="s">
        <v>5065</v>
      </c>
      <c r="L3027" s="21" t="s">
        <v>256</v>
      </c>
      <c r="N3027" s="21" t="s">
        <v>27</v>
      </c>
      <c r="O3027" s="21" t="s">
        <v>27</v>
      </c>
      <c r="AA3027" s="23" t="s">
        <v>30315</v>
      </c>
      <c r="AB3027" s="23" t="s">
        <v>30315</v>
      </c>
      <c r="AC3027" s="23" t="s">
        <v>30315</v>
      </c>
      <c r="AD3027" s="23" t="s">
        <v>30315</v>
      </c>
      <c r="AE3027" s="23" t="s">
        <v>30315</v>
      </c>
      <c r="AF3027" s="23" t="s">
        <v>30315</v>
      </c>
      <c r="AG3027" s="23" t="s">
        <v>30315</v>
      </c>
      <c r="AH3027" s="23" t="s">
        <v>30315</v>
      </c>
      <c r="AI3027" s="23" t="s">
        <v>30315</v>
      </c>
      <c r="AJ3027" s="23" t="s">
        <v>30315</v>
      </c>
      <c r="AK3027" s="23" t="s">
        <v>30315</v>
      </c>
      <c r="AL3027" s="23" t="s">
        <v>30315</v>
      </c>
      <c r="AN3027" s="23" t="s">
        <v>30315</v>
      </c>
      <c r="AO3027" s="23" t="s">
        <v>30315</v>
      </c>
      <c r="AP3027" s="23" t="s">
        <v>30315</v>
      </c>
      <c r="AR3027" s="23" t="s">
        <v>30315</v>
      </c>
      <c r="AS3027" s="23" t="s">
        <v>30315</v>
      </c>
      <c r="AT3027" s="23" t="s">
        <v>30315</v>
      </c>
      <c r="AW3027" s="23" t="s">
        <v>30315</v>
      </c>
      <c r="AX3027" s="23" t="s">
        <v>30315</v>
      </c>
      <c r="AY3027" s="23" t="s">
        <v>30315</v>
      </c>
      <c r="AZ3027" s="21" t="s">
        <v>27</v>
      </c>
      <c r="BA3027" s="23" t="s">
        <v>30316</v>
      </c>
      <c r="BB3027" s="23" t="s">
        <v>30315</v>
      </c>
      <c r="BC3027" s="23" t="s">
        <v>30315</v>
      </c>
      <c r="BD3027" s="23" t="s">
        <v>30315</v>
      </c>
      <c r="BE3027" s="23" t="s">
        <v>30315</v>
      </c>
      <c r="BF3027" s="23" t="s">
        <v>30315</v>
      </c>
    </row>
    <row r="3028">
      <c r="A3028" s="21" t="s">
        <v>39164</v>
      </c>
      <c r="B3028" s="21" t="s">
        <v>6912</v>
      </c>
      <c r="D3028" s="21" t="s">
        <v>6913</v>
      </c>
      <c r="E3028" s="24" t="s">
        <v>6915</v>
      </c>
      <c r="F3028" s="23" t="s">
        <v>33324</v>
      </c>
      <c r="G3028" s="21" t="s">
        <v>24</v>
      </c>
      <c r="H3028" s="21" t="s">
        <v>95</v>
      </c>
      <c r="I3028" s="21" t="s">
        <v>6916</v>
      </c>
      <c r="J3028" s="24" t="s">
        <v>39165</v>
      </c>
      <c r="K3028" s="21" t="s">
        <v>2845</v>
      </c>
      <c r="L3028" s="21" t="s">
        <v>116</v>
      </c>
      <c r="N3028" s="21" t="s">
        <v>27</v>
      </c>
      <c r="O3028" s="21" t="s">
        <v>27</v>
      </c>
      <c r="AA3028" s="23" t="s">
        <v>30315</v>
      </c>
      <c r="AB3028" s="23" t="s">
        <v>30315</v>
      </c>
      <c r="AC3028" s="23" t="s">
        <v>30315</v>
      </c>
      <c r="AD3028" s="23" t="s">
        <v>30315</v>
      </c>
      <c r="AE3028" s="23" t="s">
        <v>30315</v>
      </c>
      <c r="AF3028" s="23" t="s">
        <v>30315</v>
      </c>
      <c r="AG3028" s="23" t="s">
        <v>30315</v>
      </c>
      <c r="AH3028" s="23" t="s">
        <v>30315</v>
      </c>
      <c r="AI3028" s="23" t="s">
        <v>30315</v>
      </c>
      <c r="AJ3028" s="23" t="s">
        <v>30315</v>
      </c>
      <c r="AK3028" s="23" t="s">
        <v>30315</v>
      </c>
      <c r="AL3028" s="23" t="s">
        <v>30315</v>
      </c>
      <c r="AN3028" s="23" t="s">
        <v>30315</v>
      </c>
      <c r="AO3028" s="23" t="s">
        <v>30315</v>
      </c>
      <c r="AP3028" s="23" t="s">
        <v>30315</v>
      </c>
      <c r="AR3028" s="23" t="s">
        <v>30315</v>
      </c>
      <c r="AS3028" s="23" t="s">
        <v>30315</v>
      </c>
      <c r="AT3028" s="23" t="s">
        <v>30315</v>
      </c>
      <c r="AW3028" s="23" t="s">
        <v>30315</v>
      </c>
      <c r="AX3028" s="23" t="s">
        <v>30315</v>
      </c>
      <c r="AY3028" s="23" t="s">
        <v>30315</v>
      </c>
      <c r="AZ3028" s="21" t="s">
        <v>27</v>
      </c>
      <c r="BA3028" s="23" t="s">
        <v>30316</v>
      </c>
      <c r="BB3028" s="23" t="s">
        <v>30315</v>
      </c>
      <c r="BC3028" s="23" t="s">
        <v>30315</v>
      </c>
      <c r="BD3028" s="23" t="s">
        <v>30315</v>
      </c>
      <c r="BE3028" s="23" t="s">
        <v>30315</v>
      </c>
      <c r="BF3028" s="23" t="s">
        <v>30315</v>
      </c>
    </row>
    <row r="3029">
      <c r="A3029" s="21" t="s">
        <v>39166</v>
      </c>
      <c r="B3029" s="21" t="s">
        <v>39167</v>
      </c>
      <c r="D3029" s="21" t="s">
        <v>39168</v>
      </c>
      <c r="E3029" s="21" t="s">
        <v>39169</v>
      </c>
      <c r="F3029" s="23" t="s">
        <v>39170</v>
      </c>
      <c r="G3029" s="21" t="s">
        <v>24</v>
      </c>
      <c r="H3029" s="21" t="s">
        <v>26</v>
      </c>
      <c r="L3029" s="21" t="s">
        <v>27</v>
      </c>
      <c r="M3029" s="21" t="s">
        <v>39171</v>
      </c>
      <c r="N3029" s="21" t="s">
        <v>33</v>
      </c>
      <c r="O3029" s="21" t="s">
        <v>34</v>
      </c>
      <c r="AA3029" s="23" t="s">
        <v>30315</v>
      </c>
      <c r="AB3029" s="23" t="s">
        <v>30315</v>
      </c>
      <c r="AC3029" s="23" t="s">
        <v>30315</v>
      </c>
      <c r="AD3029" s="23" t="s">
        <v>30315</v>
      </c>
      <c r="AE3029" s="23" t="s">
        <v>30315</v>
      </c>
      <c r="AF3029" s="23" t="s">
        <v>30315</v>
      </c>
      <c r="AG3029" s="23" t="s">
        <v>30315</v>
      </c>
      <c r="AH3029" s="23" t="s">
        <v>30315</v>
      </c>
      <c r="AI3029" s="23" t="s">
        <v>30315</v>
      </c>
      <c r="AJ3029" s="23" t="s">
        <v>30315</v>
      </c>
      <c r="AK3029" s="23" t="s">
        <v>30315</v>
      </c>
      <c r="AL3029" s="23" t="s">
        <v>30315</v>
      </c>
      <c r="AN3029" s="23" t="s">
        <v>30315</v>
      </c>
      <c r="AO3029" s="23" t="s">
        <v>30315</v>
      </c>
      <c r="AP3029" s="23" t="s">
        <v>30315</v>
      </c>
      <c r="AR3029" s="23" t="s">
        <v>30315</v>
      </c>
      <c r="AS3029" s="23" t="s">
        <v>30315</v>
      </c>
      <c r="AT3029" s="23" t="s">
        <v>30315</v>
      </c>
      <c r="AW3029" s="23" t="s">
        <v>30315</v>
      </c>
      <c r="AX3029" s="23" t="s">
        <v>30315</v>
      </c>
      <c r="AY3029" s="23" t="s">
        <v>30315</v>
      </c>
      <c r="AZ3029" s="21" t="s">
        <v>27</v>
      </c>
      <c r="BA3029" s="23" t="s">
        <v>30316</v>
      </c>
      <c r="BB3029" s="23" t="s">
        <v>30315</v>
      </c>
      <c r="BC3029" s="23" t="s">
        <v>30315</v>
      </c>
      <c r="BD3029" s="23" t="s">
        <v>30315</v>
      </c>
      <c r="BE3029" s="23" t="s">
        <v>30315</v>
      </c>
      <c r="BF3029" s="23" t="s">
        <v>30315</v>
      </c>
    </row>
    <row r="3030">
      <c r="A3030" s="21" t="s">
        <v>39172</v>
      </c>
      <c r="B3030" s="21" t="s">
        <v>28859</v>
      </c>
      <c r="D3030" s="21" t="s">
        <v>28860</v>
      </c>
      <c r="E3030" s="24" t="s">
        <v>39173</v>
      </c>
      <c r="F3030" s="23" t="s">
        <v>39174</v>
      </c>
      <c r="G3030" s="21" t="s">
        <v>24</v>
      </c>
      <c r="H3030" s="21" t="s">
        <v>26</v>
      </c>
      <c r="L3030" s="21" t="s">
        <v>27</v>
      </c>
      <c r="M3030" s="21" t="s">
        <v>39175</v>
      </c>
      <c r="N3030" s="21" t="s">
        <v>128</v>
      </c>
      <c r="O3030" s="21" t="s">
        <v>62</v>
      </c>
      <c r="AA3030" s="23" t="s">
        <v>30315</v>
      </c>
      <c r="AB3030" s="23" t="s">
        <v>30315</v>
      </c>
      <c r="AC3030" s="23" t="s">
        <v>30315</v>
      </c>
      <c r="AD3030" s="23" t="s">
        <v>30315</v>
      </c>
      <c r="AE3030" s="23" t="s">
        <v>30315</v>
      </c>
      <c r="AF3030" s="23" t="s">
        <v>30315</v>
      </c>
      <c r="AG3030" s="23" t="s">
        <v>30315</v>
      </c>
      <c r="AH3030" s="23" t="s">
        <v>30315</v>
      </c>
      <c r="AI3030" s="23" t="s">
        <v>30315</v>
      </c>
      <c r="AJ3030" s="23" t="s">
        <v>30315</v>
      </c>
      <c r="AK3030" s="23" t="s">
        <v>30315</v>
      </c>
      <c r="AL3030" s="23" t="s">
        <v>30315</v>
      </c>
      <c r="AN3030" s="23" t="s">
        <v>30315</v>
      </c>
      <c r="AO3030" s="23" t="s">
        <v>30315</v>
      </c>
      <c r="AP3030" s="23" t="s">
        <v>30315</v>
      </c>
      <c r="AR3030" s="23" t="s">
        <v>30315</v>
      </c>
      <c r="AS3030" s="23" t="s">
        <v>30315</v>
      </c>
      <c r="AT3030" s="23" t="s">
        <v>30315</v>
      </c>
      <c r="AW3030" s="23" t="s">
        <v>30315</v>
      </c>
      <c r="AX3030" s="23" t="s">
        <v>30315</v>
      </c>
      <c r="AY3030" s="23" t="s">
        <v>30315</v>
      </c>
      <c r="AZ3030" s="21" t="s">
        <v>27</v>
      </c>
      <c r="BA3030" s="23" t="s">
        <v>30316</v>
      </c>
      <c r="BB3030" s="23" t="s">
        <v>30315</v>
      </c>
      <c r="BC3030" s="23" t="s">
        <v>30315</v>
      </c>
      <c r="BD3030" s="23" t="s">
        <v>30315</v>
      </c>
      <c r="BE3030" s="23" t="s">
        <v>30315</v>
      </c>
      <c r="BF3030" s="23" t="s">
        <v>30315</v>
      </c>
    </row>
    <row r="3031">
      <c r="A3031" s="21" t="s">
        <v>39176</v>
      </c>
      <c r="B3031" s="21" t="s">
        <v>20372</v>
      </c>
      <c r="D3031" s="21" t="s">
        <v>39177</v>
      </c>
      <c r="E3031" s="24" t="s">
        <v>39178</v>
      </c>
      <c r="F3031" s="23" t="s">
        <v>39179</v>
      </c>
      <c r="G3031" s="21" t="s">
        <v>24</v>
      </c>
      <c r="H3031" s="21" t="s">
        <v>26</v>
      </c>
      <c r="L3031" s="21" t="s">
        <v>27</v>
      </c>
      <c r="M3031" s="21" t="s">
        <v>10283</v>
      </c>
      <c r="N3031" s="21" t="s">
        <v>218</v>
      </c>
      <c r="O3031" s="21" t="s">
        <v>34</v>
      </c>
      <c r="AA3031" s="23" t="s">
        <v>30315</v>
      </c>
      <c r="AB3031" s="23" t="s">
        <v>30315</v>
      </c>
      <c r="AC3031" s="23" t="s">
        <v>30315</v>
      </c>
      <c r="AD3031" s="23" t="s">
        <v>30315</v>
      </c>
      <c r="AE3031" s="23" t="s">
        <v>30315</v>
      </c>
      <c r="AF3031" s="23" t="s">
        <v>30315</v>
      </c>
      <c r="AG3031" s="23" t="s">
        <v>30315</v>
      </c>
      <c r="AH3031" s="23" t="s">
        <v>30315</v>
      </c>
      <c r="AI3031" s="23" t="s">
        <v>30315</v>
      </c>
      <c r="AJ3031" s="23" t="s">
        <v>30315</v>
      </c>
      <c r="AK3031" s="23" t="s">
        <v>30315</v>
      </c>
      <c r="AL3031" s="23" t="s">
        <v>30315</v>
      </c>
      <c r="AN3031" s="23" t="s">
        <v>30315</v>
      </c>
      <c r="AO3031" s="23" t="s">
        <v>30315</v>
      </c>
      <c r="AP3031" s="23" t="s">
        <v>30315</v>
      </c>
      <c r="AR3031" s="23" t="s">
        <v>30315</v>
      </c>
      <c r="AS3031" s="23" t="s">
        <v>30315</v>
      </c>
      <c r="AT3031" s="23" t="s">
        <v>30315</v>
      </c>
      <c r="AW3031" s="23" t="s">
        <v>30315</v>
      </c>
      <c r="AX3031" s="23" t="s">
        <v>30315</v>
      </c>
      <c r="AY3031" s="23" t="s">
        <v>30315</v>
      </c>
      <c r="AZ3031" s="21" t="s">
        <v>27</v>
      </c>
      <c r="BA3031" s="23" t="s">
        <v>30316</v>
      </c>
      <c r="BB3031" s="23" t="s">
        <v>30315</v>
      </c>
      <c r="BC3031" s="23" t="s">
        <v>30315</v>
      </c>
      <c r="BD3031" s="23" t="s">
        <v>30315</v>
      </c>
      <c r="BE3031" s="23" t="s">
        <v>30315</v>
      </c>
      <c r="BF3031" s="23" t="s">
        <v>30315</v>
      </c>
    </row>
    <row r="3032">
      <c r="A3032" s="21" t="s">
        <v>12806</v>
      </c>
      <c r="B3032" s="21" t="s">
        <v>39180</v>
      </c>
      <c r="D3032" s="21" t="s">
        <v>30011</v>
      </c>
      <c r="E3032" s="21" t="s">
        <v>39181</v>
      </c>
      <c r="F3032" s="23" t="s">
        <v>39182</v>
      </c>
      <c r="G3032" s="21" t="s">
        <v>24</v>
      </c>
      <c r="H3032" s="21" t="s">
        <v>26</v>
      </c>
      <c r="L3032" s="21" t="s">
        <v>27</v>
      </c>
      <c r="N3032" s="21" t="s">
        <v>54</v>
      </c>
      <c r="O3032" s="21" t="s">
        <v>34</v>
      </c>
      <c r="AA3032" s="23" t="s">
        <v>30315</v>
      </c>
      <c r="AB3032" s="23" t="s">
        <v>30315</v>
      </c>
      <c r="AC3032" s="23" t="s">
        <v>30315</v>
      </c>
      <c r="AD3032" s="23" t="s">
        <v>30315</v>
      </c>
      <c r="AE3032" s="23" t="s">
        <v>30315</v>
      </c>
      <c r="AF3032" s="23" t="s">
        <v>30315</v>
      </c>
      <c r="AG3032" s="23" t="s">
        <v>30315</v>
      </c>
      <c r="AH3032" s="23" t="s">
        <v>30315</v>
      </c>
      <c r="AI3032" s="23" t="s">
        <v>30315</v>
      </c>
      <c r="AJ3032" s="23" t="s">
        <v>30315</v>
      </c>
      <c r="AK3032" s="23" t="s">
        <v>30315</v>
      </c>
      <c r="AL3032" s="23" t="s">
        <v>30315</v>
      </c>
      <c r="AN3032" s="23" t="s">
        <v>30315</v>
      </c>
      <c r="AO3032" s="23" t="s">
        <v>30315</v>
      </c>
      <c r="AP3032" s="23" t="s">
        <v>30315</v>
      </c>
      <c r="AR3032" s="23" t="s">
        <v>30315</v>
      </c>
      <c r="AS3032" s="23" t="s">
        <v>30315</v>
      </c>
      <c r="AT3032" s="23" t="s">
        <v>30315</v>
      </c>
      <c r="AW3032" s="23" t="s">
        <v>30315</v>
      </c>
      <c r="AX3032" s="23" t="s">
        <v>30315</v>
      </c>
      <c r="AY3032" s="23" t="s">
        <v>30315</v>
      </c>
      <c r="AZ3032" s="21" t="s">
        <v>27</v>
      </c>
      <c r="BA3032" s="23" t="s">
        <v>30316</v>
      </c>
      <c r="BB3032" s="23" t="s">
        <v>30315</v>
      </c>
      <c r="BC3032" s="23" t="s">
        <v>30315</v>
      </c>
      <c r="BD3032" s="23" t="s">
        <v>30315</v>
      </c>
      <c r="BE3032" s="23" t="s">
        <v>30315</v>
      </c>
      <c r="BF3032" s="23" t="s">
        <v>30315</v>
      </c>
    </row>
    <row r="3033">
      <c r="A3033" s="21" t="s">
        <v>39183</v>
      </c>
      <c r="B3033" s="21" t="s">
        <v>39184</v>
      </c>
      <c r="D3033" s="21" t="s">
        <v>10457</v>
      </c>
      <c r="E3033" s="24" t="s">
        <v>39185</v>
      </c>
      <c r="F3033" s="23" t="s">
        <v>39186</v>
      </c>
      <c r="G3033" s="21" t="s">
        <v>289</v>
      </c>
      <c r="H3033" s="21" t="s">
        <v>95</v>
      </c>
      <c r="I3033" s="21" t="s">
        <v>10458</v>
      </c>
      <c r="J3033" s="24" t="s">
        <v>39187</v>
      </c>
      <c r="K3033" s="21" t="s">
        <v>39188</v>
      </c>
      <c r="L3033" s="21" t="s">
        <v>116</v>
      </c>
      <c r="N3033" s="21" t="s">
        <v>27</v>
      </c>
      <c r="O3033" s="21" t="s">
        <v>27</v>
      </c>
      <c r="AA3033" s="23" t="s">
        <v>30315</v>
      </c>
      <c r="AB3033" s="23" t="s">
        <v>30315</v>
      </c>
      <c r="AC3033" s="23" t="s">
        <v>30315</v>
      </c>
      <c r="AD3033" s="23" t="s">
        <v>30315</v>
      </c>
      <c r="AE3033" s="23" t="s">
        <v>30315</v>
      </c>
      <c r="AF3033" s="23" t="s">
        <v>30315</v>
      </c>
      <c r="AG3033" s="23" t="s">
        <v>30315</v>
      </c>
      <c r="AH3033" s="23" t="s">
        <v>30315</v>
      </c>
      <c r="AI3033" s="23" t="s">
        <v>30315</v>
      </c>
      <c r="AJ3033" s="23" t="s">
        <v>30315</v>
      </c>
      <c r="AK3033" s="23" t="s">
        <v>30315</v>
      </c>
      <c r="AL3033" s="23" t="s">
        <v>30315</v>
      </c>
      <c r="AN3033" s="23" t="s">
        <v>30315</v>
      </c>
      <c r="AO3033" s="23" t="s">
        <v>30315</v>
      </c>
      <c r="AP3033" s="23" t="s">
        <v>30315</v>
      </c>
      <c r="AR3033" s="23" t="s">
        <v>30315</v>
      </c>
      <c r="AS3033" s="23" t="s">
        <v>30315</v>
      </c>
      <c r="AT3033" s="23" t="s">
        <v>30315</v>
      </c>
      <c r="AW3033" s="23" t="s">
        <v>30315</v>
      </c>
      <c r="AX3033" s="23" t="s">
        <v>30315</v>
      </c>
      <c r="AY3033" s="23" t="s">
        <v>30315</v>
      </c>
      <c r="AZ3033" s="21" t="s">
        <v>27</v>
      </c>
      <c r="BA3033" s="23" t="s">
        <v>30316</v>
      </c>
      <c r="BB3033" s="23" t="s">
        <v>30315</v>
      </c>
      <c r="BC3033" s="23" t="s">
        <v>30315</v>
      </c>
      <c r="BD3033" s="23" t="s">
        <v>30315</v>
      </c>
      <c r="BE3033" s="23" t="s">
        <v>30315</v>
      </c>
      <c r="BF3033" s="23" t="s">
        <v>30315</v>
      </c>
    </row>
    <row r="3034">
      <c r="A3034" s="21" t="s">
        <v>39189</v>
      </c>
      <c r="B3034" s="21" t="s">
        <v>16906</v>
      </c>
      <c r="D3034" s="21" t="s">
        <v>16907</v>
      </c>
      <c r="E3034" s="21" t="s">
        <v>39190</v>
      </c>
      <c r="F3034" s="23" t="s">
        <v>39191</v>
      </c>
      <c r="G3034" s="21" t="s">
        <v>24</v>
      </c>
      <c r="H3034" s="21" t="s">
        <v>95</v>
      </c>
      <c r="I3034" s="21" t="s">
        <v>16908</v>
      </c>
      <c r="J3034" s="24" t="s">
        <v>39192</v>
      </c>
      <c r="K3034" s="21" t="s">
        <v>3894</v>
      </c>
      <c r="L3034" s="21" t="s">
        <v>96</v>
      </c>
      <c r="N3034" s="21" t="s">
        <v>27</v>
      </c>
      <c r="O3034" s="21" t="s">
        <v>27</v>
      </c>
      <c r="AA3034" s="23" t="s">
        <v>30315</v>
      </c>
      <c r="AB3034" s="23" t="s">
        <v>30315</v>
      </c>
      <c r="AC3034" s="23" t="s">
        <v>30315</v>
      </c>
      <c r="AD3034" s="23" t="s">
        <v>30315</v>
      </c>
      <c r="AE3034" s="23" t="s">
        <v>30315</v>
      </c>
      <c r="AF3034" s="23" t="s">
        <v>30315</v>
      </c>
      <c r="AG3034" s="23" t="s">
        <v>30315</v>
      </c>
      <c r="AH3034" s="23" t="s">
        <v>30315</v>
      </c>
      <c r="AI3034" s="23" t="s">
        <v>30315</v>
      </c>
      <c r="AJ3034" s="23" t="s">
        <v>30315</v>
      </c>
      <c r="AK3034" s="23" t="s">
        <v>30315</v>
      </c>
      <c r="AL3034" s="23" t="s">
        <v>30315</v>
      </c>
      <c r="AN3034" s="23" t="s">
        <v>30315</v>
      </c>
      <c r="AO3034" s="23" t="s">
        <v>30315</v>
      </c>
      <c r="AP3034" s="23" t="s">
        <v>30315</v>
      </c>
      <c r="AR3034" s="23" t="s">
        <v>30315</v>
      </c>
      <c r="AS3034" s="23" t="s">
        <v>30315</v>
      </c>
      <c r="AT3034" s="23" t="s">
        <v>30315</v>
      </c>
      <c r="AW3034" s="23" t="s">
        <v>30315</v>
      </c>
      <c r="AX3034" s="23" t="s">
        <v>30315</v>
      </c>
      <c r="AY3034" s="23" t="s">
        <v>30315</v>
      </c>
      <c r="AZ3034" s="21" t="s">
        <v>27</v>
      </c>
      <c r="BA3034" s="23" t="s">
        <v>30316</v>
      </c>
      <c r="BB3034" s="23" t="s">
        <v>30315</v>
      </c>
      <c r="BC3034" s="23" t="s">
        <v>30315</v>
      </c>
      <c r="BD3034" s="23" t="s">
        <v>30315</v>
      </c>
      <c r="BE3034" s="23" t="s">
        <v>30315</v>
      </c>
      <c r="BF3034" s="23" t="s">
        <v>30315</v>
      </c>
    </row>
    <row r="3035">
      <c r="A3035" s="21" t="s">
        <v>39193</v>
      </c>
      <c r="B3035" s="21" t="s">
        <v>39194</v>
      </c>
      <c r="D3035" s="21" t="s">
        <v>39195</v>
      </c>
      <c r="E3035" s="24" t="s">
        <v>39196</v>
      </c>
      <c r="F3035" s="23" t="s">
        <v>39197</v>
      </c>
      <c r="G3035" s="21" t="s">
        <v>24</v>
      </c>
      <c r="H3035" s="21" t="s">
        <v>95</v>
      </c>
      <c r="I3035" s="21" t="s">
        <v>18921</v>
      </c>
      <c r="J3035" s="24" t="s">
        <v>39198</v>
      </c>
      <c r="K3035" s="21" t="s">
        <v>691</v>
      </c>
      <c r="L3035" s="21" t="s">
        <v>500</v>
      </c>
      <c r="N3035" s="21" t="s">
        <v>27</v>
      </c>
      <c r="O3035" s="21" t="s">
        <v>27</v>
      </c>
      <c r="AA3035" s="23" t="s">
        <v>30315</v>
      </c>
      <c r="AB3035" s="23" t="s">
        <v>30315</v>
      </c>
      <c r="AC3035" s="23" t="s">
        <v>30315</v>
      </c>
      <c r="AD3035" s="23" t="s">
        <v>30315</v>
      </c>
      <c r="AE3035" s="23" t="s">
        <v>30315</v>
      </c>
      <c r="AF3035" s="23" t="s">
        <v>30315</v>
      </c>
      <c r="AG3035" s="23" t="s">
        <v>30315</v>
      </c>
      <c r="AH3035" s="23" t="s">
        <v>30315</v>
      </c>
      <c r="AI3035" s="23" t="s">
        <v>30315</v>
      </c>
      <c r="AJ3035" s="23" t="s">
        <v>30315</v>
      </c>
      <c r="AK3035" s="23" t="s">
        <v>30315</v>
      </c>
      <c r="AL3035" s="23" t="s">
        <v>30315</v>
      </c>
      <c r="AN3035" s="23" t="s">
        <v>30315</v>
      </c>
      <c r="AO3035" s="23" t="s">
        <v>30315</v>
      </c>
      <c r="AP3035" s="23" t="s">
        <v>30315</v>
      </c>
      <c r="AR3035" s="23" t="s">
        <v>30315</v>
      </c>
      <c r="AS3035" s="23" t="s">
        <v>30315</v>
      </c>
      <c r="AT3035" s="23" t="s">
        <v>30315</v>
      </c>
      <c r="AW3035" s="23" t="s">
        <v>30315</v>
      </c>
      <c r="AX3035" s="23" t="s">
        <v>30315</v>
      </c>
      <c r="AY3035" s="23" t="s">
        <v>30315</v>
      </c>
      <c r="AZ3035" s="21" t="s">
        <v>27</v>
      </c>
      <c r="BA3035" s="23" t="s">
        <v>30316</v>
      </c>
      <c r="BB3035" s="23" t="s">
        <v>30315</v>
      </c>
      <c r="BC3035" s="23" t="s">
        <v>30315</v>
      </c>
      <c r="BD3035" s="23" t="s">
        <v>30315</v>
      </c>
      <c r="BE3035" s="23" t="s">
        <v>30315</v>
      </c>
      <c r="BF3035" s="23" t="s">
        <v>30315</v>
      </c>
    </row>
    <row r="3036">
      <c r="A3036" s="21" t="s">
        <v>39199</v>
      </c>
      <c r="B3036" s="21" t="s">
        <v>39200</v>
      </c>
      <c r="D3036" s="21" t="s">
        <v>39201</v>
      </c>
      <c r="E3036" s="24" t="s">
        <v>39202</v>
      </c>
      <c r="F3036" s="23" t="s">
        <v>39203</v>
      </c>
      <c r="G3036" s="21" t="s">
        <v>24</v>
      </c>
      <c r="H3036" s="21" t="s">
        <v>95</v>
      </c>
      <c r="I3036" s="21" t="s">
        <v>39204</v>
      </c>
      <c r="J3036" s="24" t="s">
        <v>9064</v>
      </c>
      <c r="K3036" s="21" t="s">
        <v>39205</v>
      </c>
      <c r="L3036" s="21" t="s">
        <v>116</v>
      </c>
      <c r="N3036" s="21" t="s">
        <v>27</v>
      </c>
      <c r="O3036" s="21" t="s">
        <v>27</v>
      </c>
      <c r="AA3036" s="23" t="s">
        <v>30315</v>
      </c>
      <c r="AB3036" s="23" t="s">
        <v>30315</v>
      </c>
      <c r="AC3036" s="23" t="s">
        <v>30315</v>
      </c>
      <c r="AD3036" s="23" t="s">
        <v>30315</v>
      </c>
      <c r="AE3036" s="23" t="s">
        <v>30315</v>
      </c>
      <c r="AF3036" s="23" t="s">
        <v>30315</v>
      </c>
      <c r="AG3036" s="23" t="s">
        <v>30315</v>
      </c>
      <c r="AH3036" s="23" t="s">
        <v>30315</v>
      </c>
      <c r="AI3036" s="23" t="s">
        <v>30315</v>
      </c>
      <c r="AJ3036" s="23" t="s">
        <v>30315</v>
      </c>
      <c r="AK3036" s="23" t="s">
        <v>30315</v>
      </c>
      <c r="AL3036" s="23" t="s">
        <v>30315</v>
      </c>
      <c r="AN3036" s="23" t="s">
        <v>30315</v>
      </c>
      <c r="AO3036" s="23" t="s">
        <v>30315</v>
      </c>
      <c r="AP3036" s="23" t="s">
        <v>30315</v>
      </c>
      <c r="AR3036" s="23" t="s">
        <v>30315</v>
      </c>
      <c r="AS3036" s="23" t="s">
        <v>30315</v>
      </c>
      <c r="AT3036" s="23" t="s">
        <v>30315</v>
      </c>
      <c r="AW3036" s="23" t="s">
        <v>30315</v>
      </c>
      <c r="AX3036" s="23" t="s">
        <v>30315</v>
      </c>
      <c r="AY3036" s="23" t="s">
        <v>30315</v>
      </c>
      <c r="AZ3036" s="21" t="s">
        <v>27</v>
      </c>
      <c r="BA3036" s="23" t="s">
        <v>30316</v>
      </c>
      <c r="BB3036" s="23" t="s">
        <v>30315</v>
      </c>
      <c r="BC3036" s="23" t="s">
        <v>30315</v>
      </c>
      <c r="BD3036" s="23" t="s">
        <v>30315</v>
      </c>
      <c r="BE3036" s="23" t="s">
        <v>30315</v>
      </c>
      <c r="BF3036" s="23" t="s">
        <v>30315</v>
      </c>
    </row>
    <row r="3037">
      <c r="A3037" s="21" t="s">
        <v>39206</v>
      </c>
      <c r="B3037" s="21" t="s">
        <v>39207</v>
      </c>
      <c r="D3037" s="21" t="s">
        <v>39208</v>
      </c>
      <c r="E3037" s="24" t="s">
        <v>39209</v>
      </c>
      <c r="F3037" s="23" t="s">
        <v>39210</v>
      </c>
      <c r="G3037" s="21" t="s">
        <v>24</v>
      </c>
      <c r="H3037" s="21" t="s">
        <v>26</v>
      </c>
      <c r="L3037" s="21" t="s">
        <v>27</v>
      </c>
      <c r="M3037" s="21" t="s">
        <v>39211</v>
      </c>
      <c r="N3037" s="21" t="s">
        <v>54</v>
      </c>
      <c r="O3037" s="21" t="s">
        <v>62</v>
      </c>
      <c r="AA3037" s="23" t="s">
        <v>30315</v>
      </c>
      <c r="AB3037" s="23" t="s">
        <v>30315</v>
      </c>
      <c r="AC3037" s="23" t="s">
        <v>30315</v>
      </c>
      <c r="AD3037" s="23" t="s">
        <v>30315</v>
      </c>
      <c r="AE3037" s="23" t="s">
        <v>30315</v>
      </c>
      <c r="AF3037" s="23" t="s">
        <v>30315</v>
      </c>
      <c r="AG3037" s="23" t="s">
        <v>30315</v>
      </c>
      <c r="AH3037" s="23" t="s">
        <v>30315</v>
      </c>
      <c r="AI3037" s="23" t="s">
        <v>30315</v>
      </c>
      <c r="AJ3037" s="23" t="s">
        <v>30315</v>
      </c>
      <c r="AK3037" s="23" t="s">
        <v>30315</v>
      </c>
      <c r="AL3037" s="23" t="s">
        <v>30315</v>
      </c>
      <c r="AN3037" s="23" t="s">
        <v>30315</v>
      </c>
      <c r="AO3037" s="23" t="s">
        <v>30315</v>
      </c>
      <c r="AP3037" s="23" t="s">
        <v>30315</v>
      </c>
      <c r="AR3037" s="23" t="s">
        <v>30315</v>
      </c>
      <c r="AS3037" s="23" t="s">
        <v>30315</v>
      </c>
      <c r="AT3037" s="23" t="s">
        <v>30315</v>
      </c>
      <c r="AW3037" s="23" t="s">
        <v>30315</v>
      </c>
      <c r="AX3037" s="23" t="s">
        <v>30315</v>
      </c>
      <c r="AY3037" s="23" t="s">
        <v>30315</v>
      </c>
      <c r="AZ3037" s="21" t="s">
        <v>27</v>
      </c>
      <c r="BA3037" s="23" t="s">
        <v>30316</v>
      </c>
      <c r="BB3037" s="23" t="s">
        <v>30315</v>
      </c>
      <c r="BC3037" s="23" t="s">
        <v>30315</v>
      </c>
      <c r="BD3037" s="23" t="s">
        <v>30315</v>
      </c>
      <c r="BE3037" s="23" t="s">
        <v>30315</v>
      </c>
      <c r="BF3037" s="23" t="s">
        <v>30315</v>
      </c>
    </row>
    <row r="3038">
      <c r="A3038" s="21" t="s">
        <v>12817</v>
      </c>
      <c r="B3038" s="21" t="s">
        <v>30029</v>
      </c>
      <c r="D3038" s="21" t="s">
        <v>30030</v>
      </c>
      <c r="E3038" s="24" t="s">
        <v>39212</v>
      </c>
      <c r="F3038" s="23" t="s">
        <v>39213</v>
      </c>
      <c r="G3038" s="21" t="s">
        <v>24</v>
      </c>
      <c r="H3038" s="21" t="s">
        <v>26</v>
      </c>
      <c r="L3038" s="21" t="s">
        <v>27</v>
      </c>
      <c r="M3038" s="21" t="s">
        <v>16547</v>
      </c>
      <c r="N3038" s="21" t="s">
        <v>61</v>
      </c>
      <c r="O3038" s="21" t="s">
        <v>34</v>
      </c>
      <c r="AA3038" s="23" t="s">
        <v>30315</v>
      </c>
      <c r="AB3038" s="23" t="s">
        <v>30315</v>
      </c>
      <c r="AC3038" s="23" t="s">
        <v>30315</v>
      </c>
      <c r="AD3038" s="23" t="s">
        <v>30315</v>
      </c>
      <c r="AE3038" s="23" t="s">
        <v>30315</v>
      </c>
      <c r="AF3038" s="23" t="s">
        <v>30315</v>
      </c>
      <c r="AG3038" s="23" t="s">
        <v>30315</v>
      </c>
      <c r="AH3038" s="23" t="s">
        <v>30315</v>
      </c>
      <c r="AI3038" s="23" t="s">
        <v>30315</v>
      </c>
      <c r="AJ3038" s="23" t="s">
        <v>30315</v>
      </c>
      <c r="AK3038" s="23" t="s">
        <v>30315</v>
      </c>
      <c r="AL3038" s="23" t="s">
        <v>30315</v>
      </c>
      <c r="AN3038" s="23" t="s">
        <v>30315</v>
      </c>
      <c r="AO3038" s="23" t="s">
        <v>30315</v>
      </c>
      <c r="AP3038" s="23" t="s">
        <v>30315</v>
      </c>
      <c r="AR3038" s="23" t="s">
        <v>30315</v>
      </c>
      <c r="AS3038" s="23" t="s">
        <v>30315</v>
      </c>
      <c r="AT3038" s="23" t="s">
        <v>30315</v>
      </c>
      <c r="AW3038" s="23" t="s">
        <v>30315</v>
      </c>
      <c r="AX3038" s="23" t="s">
        <v>30315</v>
      </c>
      <c r="AY3038" s="23" t="s">
        <v>30315</v>
      </c>
      <c r="AZ3038" s="21" t="s">
        <v>27</v>
      </c>
      <c r="BA3038" s="23" t="s">
        <v>30316</v>
      </c>
      <c r="BB3038" s="23" t="s">
        <v>30315</v>
      </c>
      <c r="BC3038" s="23" t="s">
        <v>30315</v>
      </c>
      <c r="BD3038" s="23" t="s">
        <v>30315</v>
      </c>
      <c r="BE3038" s="23" t="s">
        <v>30315</v>
      </c>
      <c r="BF3038" s="23" t="s">
        <v>30315</v>
      </c>
    </row>
    <row r="3039">
      <c r="A3039" s="21" t="s">
        <v>39214</v>
      </c>
      <c r="B3039" s="21" t="s">
        <v>39215</v>
      </c>
      <c r="D3039" s="21" t="s">
        <v>39216</v>
      </c>
      <c r="E3039" s="21" t="s">
        <v>39217</v>
      </c>
      <c r="F3039" s="23" t="s">
        <v>39218</v>
      </c>
      <c r="G3039" s="21" t="s">
        <v>24</v>
      </c>
      <c r="H3039" s="21" t="s">
        <v>95</v>
      </c>
      <c r="I3039" s="21" t="s">
        <v>39219</v>
      </c>
      <c r="J3039" s="24" t="s">
        <v>39220</v>
      </c>
      <c r="K3039" s="21" t="s">
        <v>156</v>
      </c>
      <c r="L3039" s="21" t="s">
        <v>768</v>
      </c>
      <c r="N3039" s="21" t="s">
        <v>27</v>
      </c>
      <c r="O3039" s="21" t="s">
        <v>27</v>
      </c>
      <c r="AA3039" s="23" t="s">
        <v>30315</v>
      </c>
      <c r="AB3039" s="23" t="s">
        <v>30315</v>
      </c>
      <c r="AC3039" s="23" t="s">
        <v>30315</v>
      </c>
      <c r="AD3039" s="23" t="s">
        <v>30315</v>
      </c>
      <c r="AE3039" s="23" t="s">
        <v>30315</v>
      </c>
      <c r="AF3039" s="23" t="s">
        <v>30315</v>
      </c>
      <c r="AG3039" s="23" t="s">
        <v>30315</v>
      </c>
      <c r="AH3039" s="23" t="s">
        <v>30315</v>
      </c>
      <c r="AI3039" s="23" t="s">
        <v>30315</v>
      </c>
      <c r="AJ3039" s="23" t="s">
        <v>30315</v>
      </c>
      <c r="AK3039" s="23" t="s">
        <v>30315</v>
      </c>
      <c r="AL3039" s="23" t="s">
        <v>30315</v>
      </c>
      <c r="AN3039" s="23" t="s">
        <v>30315</v>
      </c>
      <c r="AO3039" s="23" t="s">
        <v>30315</v>
      </c>
      <c r="AP3039" s="23" t="s">
        <v>30315</v>
      </c>
      <c r="AR3039" s="23" t="s">
        <v>30315</v>
      </c>
      <c r="AS3039" s="23" t="s">
        <v>30315</v>
      </c>
      <c r="AT3039" s="23" t="s">
        <v>30315</v>
      </c>
      <c r="AW3039" s="23" t="s">
        <v>30315</v>
      </c>
      <c r="AX3039" s="23" t="s">
        <v>30315</v>
      </c>
      <c r="AY3039" s="23" t="s">
        <v>30315</v>
      </c>
      <c r="AZ3039" s="21" t="s">
        <v>27</v>
      </c>
      <c r="BA3039" s="23" t="s">
        <v>30316</v>
      </c>
      <c r="BB3039" s="23" t="s">
        <v>30315</v>
      </c>
      <c r="BC3039" s="23" t="s">
        <v>30315</v>
      </c>
      <c r="BD3039" s="23" t="s">
        <v>30315</v>
      </c>
      <c r="BE3039" s="23" t="s">
        <v>30315</v>
      </c>
      <c r="BF3039" s="23" t="s">
        <v>30315</v>
      </c>
    </row>
    <row r="3040">
      <c r="A3040" s="21" t="s">
        <v>39221</v>
      </c>
      <c r="B3040" s="21" t="s">
        <v>39222</v>
      </c>
      <c r="D3040" s="21" t="s">
        <v>9066</v>
      </c>
      <c r="E3040" s="24" t="s">
        <v>9068</v>
      </c>
      <c r="F3040" s="23" t="s">
        <v>34341</v>
      </c>
      <c r="G3040" s="21" t="s">
        <v>24</v>
      </c>
      <c r="H3040" s="21" t="s">
        <v>26</v>
      </c>
      <c r="L3040" s="21" t="s">
        <v>27</v>
      </c>
      <c r="M3040" s="21" t="s">
        <v>9069</v>
      </c>
      <c r="N3040" s="21" t="s">
        <v>61</v>
      </c>
      <c r="O3040" s="21" t="s">
        <v>34</v>
      </c>
      <c r="AA3040" s="23" t="s">
        <v>30315</v>
      </c>
      <c r="AB3040" s="23" t="s">
        <v>30315</v>
      </c>
      <c r="AC3040" s="23" t="s">
        <v>30315</v>
      </c>
      <c r="AD3040" s="23" t="s">
        <v>30315</v>
      </c>
      <c r="AE3040" s="23" t="s">
        <v>30315</v>
      </c>
      <c r="AF3040" s="23" t="s">
        <v>30315</v>
      </c>
      <c r="AG3040" s="23" t="s">
        <v>30315</v>
      </c>
      <c r="AH3040" s="23" t="s">
        <v>30315</v>
      </c>
      <c r="AI3040" s="23" t="s">
        <v>30315</v>
      </c>
      <c r="AJ3040" s="23" t="s">
        <v>30315</v>
      </c>
      <c r="AK3040" s="23" t="s">
        <v>30315</v>
      </c>
      <c r="AL3040" s="23" t="s">
        <v>30315</v>
      </c>
      <c r="AN3040" s="23" t="s">
        <v>30315</v>
      </c>
      <c r="AO3040" s="23" t="s">
        <v>30315</v>
      </c>
      <c r="AP3040" s="23" t="s">
        <v>30315</v>
      </c>
      <c r="AR3040" s="23" t="s">
        <v>30315</v>
      </c>
      <c r="AS3040" s="23" t="s">
        <v>30315</v>
      </c>
      <c r="AT3040" s="23" t="s">
        <v>30315</v>
      </c>
      <c r="AW3040" s="23" t="s">
        <v>30315</v>
      </c>
      <c r="AX3040" s="23" t="s">
        <v>30315</v>
      </c>
      <c r="AY3040" s="23" t="s">
        <v>30315</v>
      </c>
      <c r="AZ3040" s="21" t="s">
        <v>27</v>
      </c>
      <c r="BA3040" s="23" t="s">
        <v>30316</v>
      </c>
      <c r="BB3040" s="23" t="s">
        <v>30315</v>
      </c>
      <c r="BC3040" s="23" t="s">
        <v>30315</v>
      </c>
      <c r="BD3040" s="23" t="s">
        <v>30315</v>
      </c>
      <c r="BE3040" s="23" t="s">
        <v>30315</v>
      </c>
      <c r="BF3040" s="23" t="s">
        <v>30315</v>
      </c>
    </row>
    <row r="3041">
      <c r="A3041" s="21" t="s">
        <v>39223</v>
      </c>
      <c r="B3041" s="21" t="s">
        <v>39224</v>
      </c>
      <c r="D3041" s="21" t="s">
        <v>10017</v>
      </c>
      <c r="E3041" s="24" t="s">
        <v>39225</v>
      </c>
      <c r="F3041" s="23" t="s">
        <v>39226</v>
      </c>
      <c r="G3041" s="21" t="s">
        <v>594</v>
      </c>
      <c r="H3041" s="21" t="s">
        <v>95</v>
      </c>
      <c r="I3041" s="21" t="s">
        <v>39227</v>
      </c>
      <c r="J3041" s="21" t="s">
        <v>39228</v>
      </c>
      <c r="K3041" s="21" t="s">
        <v>39229</v>
      </c>
      <c r="L3041" s="21" t="s">
        <v>116</v>
      </c>
      <c r="N3041" s="21" t="s">
        <v>27</v>
      </c>
      <c r="O3041" s="21" t="s">
        <v>27</v>
      </c>
      <c r="AA3041" s="23" t="s">
        <v>30315</v>
      </c>
      <c r="AB3041" s="23" t="s">
        <v>30315</v>
      </c>
      <c r="AC3041" s="23" t="s">
        <v>30315</v>
      </c>
      <c r="AD3041" s="23" t="s">
        <v>30315</v>
      </c>
      <c r="AE3041" s="23" t="s">
        <v>30315</v>
      </c>
      <c r="AF3041" s="23" t="s">
        <v>30315</v>
      </c>
      <c r="AG3041" s="23" t="s">
        <v>30315</v>
      </c>
      <c r="AH3041" s="23" t="s">
        <v>30315</v>
      </c>
      <c r="AI3041" s="23" t="s">
        <v>30315</v>
      </c>
      <c r="AJ3041" s="23" t="s">
        <v>30315</v>
      </c>
      <c r="AK3041" s="23" t="s">
        <v>30315</v>
      </c>
      <c r="AL3041" s="23" t="s">
        <v>30315</v>
      </c>
      <c r="AN3041" s="23" t="s">
        <v>30315</v>
      </c>
      <c r="AO3041" s="23" t="s">
        <v>30315</v>
      </c>
      <c r="AP3041" s="23" t="s">
        <v>30315</v>
      </c>
      <c r="AR3041" s="23" t="s">
        <v>30315</v>
      </c>
      <c r="AS3041" s="23" t="s">
        <v>30315</v>
      </c>
      <c r="AT3041" s="23" t="s">
        <v>30315</v>
      </c>
      <c r="AW3041" s="23" t="s">
        <v>30315</v>
      </c>
      <c r="AX3041" s="23" t="s">
        <v>30315</v>
      </c>
      <c r="AY3041" s="23" t="s">
        <v>30315</v>
      </c>
      <c r="AZ3041" s="21" t="s">
        <v>27</v>
      </c>
      <c r="BA3041" s="23" t="s">
        <v>30316</v>
      </c>
      <c r="BB3041" s="23" t="s">
        <v>30315</v>
      </c>
      <c r="BC3041" s="23" t="s">
        <v>30315</v>
      </c>
      <c r="BD3041" s="23" t="s">
        <v>30315</v>
      </c>
      <c r="BE3041" s="23" t="s">
        <v>30315</v>
      </c>
      <c r="BF3041" s="23" t="s">
        <v>30315</v>
      </c>
    </row>
    <row r="3042">
      <c r="A3042" s="21" t="s">
        <v>39230</v>
      </c>
      <c r="B3042" s="21" t="s">
        <v>36604</v>
      </c>
      <c r="D3042" s="21" t="s">
        <v>39231</v>
      </c>
      <c r="E3042" s="24" t="s">
        <v>36606</v>
      </c>
      <c r="F3042" s="23" t="s">
        <v>36607</v>
      </c>
      <c r="G3042" s="21" t="s">
        <v>24</v>
      </c>
      <c r="H3042" s="21" t="s">
        <v>26</v>
      </c>
      <c r="L3042" s="21" t="s">
        <v>27</v>
      </c>
      <c r="M3042" s="21" t="s">
        <v>39232</v>
      </c>
      <c r="N3042" s="21" t="s">
        <v>54</v>
      </c>
      <c r="O3042" s="21" t="s">
        <v>34</v>
      </c>
      <c r="AA3042" s="23" t="s">
        <v>30315</v>
      </c>
      <c r="AB3042" s="23" t="s">
        <v>30315</v>
      </c>
      <c r="AC3042" s="23" t="s">
        <v>30315</v>
      </c>
      <c r="AD3042" s="23" t="s">
        <v>30315</v>
      </c>
      <c r="AE3042" s="23" t="s">
        <v>30315</v>
      </c>
      <c r="AF3042" s="23" t="s">
        <v>30315</v>
      </c>
      <c r="AG3042" s="23" t="s">
        <v>30315</v>
      </c>
      <c r="AH3042" s="23" t="s">
        <v>30315</v>
      </c>
      <c r="AI3042" s="23" t="s">
        <v>30315</v>
      </c>
      <c r="AJ3042" s="23" t="s">
        <v>30315</v>
      </c>
      <c r="AK3042" s="23" t="s">
        <v>30315</v>
      </c>
      <c r="AL3042" s="23" t="s">
        <v>30315</v>
      </c>
      <c r="AN3042" s="23" t="s">
        <v>30315</v>
      </c>
      <c r="AO3042" s="23" t="s">
        <v>30315</v>
      </c>
      <c r="AP3042" s="23" t="s">
        <v>30315</v>
      </c>
      <c r="AR3042" s="23" t="s">
        <v>30315</v>
      </c>
      <c r="AS3042" s="23" t="s">
        <v>30315</v>
      </c>
      <c r="AT3042" s="23" t="s">
        <v>30315</v>
      </c>
      <c r="AW3042" s="23" t="s">
        <v>30315</v>
      </c>
      <c r="AX3042" s="23" t="s">
        <v>30315</v>
      </c>
      <c r="AY3042" s="23" t="s">
        <v>30315</v>
      </c>
      <c r="AZ3042" s="21" t="s">
        <v>27</v>
      </c>
      <c r="BA3042" s="23" t="s">
        <v>30316</v>
      </c>
      <c r="BB3042" s="23" t="s">
        <v>30315</v>
      </c>
      <c r="BC3042" s="23" t="s">
        <v>30315</v>
      </c>
      <c r="BD3042" s="23" t="s">
        <v>30315</v>
      </c>
      <c r="BE3042" s="23" t="s">
        <v>30315</v>
      </c>
      <c r="BF3042" s="23" t="s">
        <v>30315</v>
      </c>
    </row>
    <row r="3043">
      <c r="A3043" s="21" t="s">
        <v>39233</v>
      </c>
      <c r="B3043" s="21" t="s">
        <v>39234</v>
      </c>
      <c r="D3043" s="21" t="s">
        <v>39235</v>
      </c>
      <c r="E3043" s="24" t="s">
        <v>39236</v>
      </c>
      <c r="F3043" s="23" t="s">
        <v>39237</v>
      </c>
      <c r="G3043" s="21" t="s">
        <v>24</v>
      </c>
      <c r="H3043" s="21" t="s">
        <v>95</v>
      </c>
      <c r="I3043" s="21" t="s">
        <v>39238</v>
      </c>
      <c r="J3043" s="24" t="s">
        <v>39239</v>
      </c>
      <c r="K3043" s="21" t="s">
        <v>8136</v>
      </c>
      <c r="L3043" s="21" t="s">
        <v>116</v>
      </c>
      <c r="N3043" s="21" t="s">
        <v>27</v>
      </c>
      <c r="O3043" s="21" t="s">
        <v>27</v>
      </c>
      <c r="AA3043" s="23" t="s">
        <v>30315</v>
      </c>
      <c r="AB3043" s="23" t="s">
        <v>30315</v>
      </c>
      <c r="AC3043" s="23" t="s">
        <v>30315</v>
      </c>
      <c r="AD3043" s="23" t="s">
        <v>30315</v>
      </c>
      <c r="AE3043" s="23" t="s">
        <v>30315</v>
      </c>
      <c r="AF3043" s="23" t="s">
        <v>30315</v>
      </c>
      <c r="AG3043" s="23" t="s">
        <v>30315</v>
      </c>
      <c r="AH3043" s="23" t="s">
        <v>30315</v>
      </c>
      <c r="AI3043" s="23" t="s">
        <v>30315</v>
      </c>
      <c r="AJ3043" s="23" t="s">
        <v>30315</v>
      </c>
      <c r="AK3043" s="23" t="s">
        <v>30315</v>
      </c>
      <c r="AL3043" s="23" t="s">
        <v>30315</v>
      </c>
      <c r="AN3043" s="23" t="s">
        <v>30315</v>
      </c>
      <c r="AO3043" s="23" t="s">
        <v>30315</v>
      </c>
      <c r="AP3043" s="23" t="s">
        <v>30315</v>
      </c>
      <c r="AR3043" s="23" t="s">
        <v>30315</v>
      </c>
      <c r="AS3043" s="23" t="s">
        <v>30315</v>
      </c>
      <c r="AT3043" s="23" t="s">
        <v>30315</v>
      </c>
      <c r="AW3043" s="23" t="s">
        <v>30315</v>
      </c>
      <c r="AX3043" s="23" t="s">
        <v>30315</v>
      </c>
      <c r="AY3043" s="23" t="s">
        <v>30315</v>
      </c>
      <c r="AZ3043" s="21" t="s">
        <v>27</v>
      </c>
      <c r="BA3043" s="23" t="s">
        <v>30316</v>
      </c>
      <c r="BB3043" s="23" t="s">
        <v>30315</v>
      </c>
      <c r="BC3043" s="23" t="s">
        <v>30315</v>
      </c>
      <c r="BD3043" s="23" t="s">
        <v>30315</v>
      </c>
      <c r="BE3043" s="23" t="s">
        <v>30315</v>
      </c>
      <c r="BF3043" s="23" t="s">
        <v>30315</v>
      </c>
    </row>
    <row r="3044">
      <c r="A3044" s="21" t="s">
        <v>39240</v>
      </c>
      <c r="B3044" s="21" t="s">
        <v>39241</v>
      </c>
      <c r="D3044" s="21" t="s">
        <v>39242</v>
      </c>
      <c r="E3044" s="24" t="s">
        <v>36606</v>
      </c>
      <c r="F3044" s="23" t="s">
        <v>36607</v>
      </c>
      <c r="G3044" s="21" t="s">
        <v>24</v>
      </c>
      <c r="H3044" s="21" t="s">
        <v>95</v>
      </c>
      <c r="I3044" s="21" t="s">
        <v>39243</v>
      </c>
      <c r="K3044" s="21" t="s">
        <v>1230</v>
      </c>
      <c r="L3044" s="21" t="s">
        <v>1119</v>
      </c>
      <c r="N3044" s="21" t="s">
        <v>27</v>
      </c>
      <c r="O3044" s="21" t="s">
        <v>27</v>
      </c>
      <c r="AA3044" s="23" t="s">
        <v>30315</v>
      </c>
      <c r="AB3044" s="23" t="s">
        <v>30315</v>
      </c>
      <c r="AC3044" s="23" t="s">
        <v>30315</v>
      </c>
      <c r="AD3044" s="23" t="s">
        <v>30315</v>
      </c>
      <c r="AE3044" s="23" t="s">
        <v>30315</v>
      </c>
      <c r="AF3044" s="23" t="s">
        <v>30315</v>
      </c>
      <c r="AG3044" s="23" t="s">
        <v>30315</v>
      </c>
      <c r="AH3044" s="23" t="s">
        <v>30315</v>
      </c>
      <c r="AI3044" s="23" t="s">
        <v>30315</v>
      </c>
      <c r="AJ3044" s="23" t="s">
        <v>30315</v>
      </c>
      <c r="AK3044" s="23" t="s">
        <v>30315</v>
      </c>
      <c r="AL3044" s="23" t="s">
        <v>30315</v>
      </c>
      <c r="AN3044" s="23" t="s">
        <v>30315</v>
      </c>
      <c r="AO3044" s="23" t="s">
        <v>30315</v>
      </c>
      <c r="AP3044" s="23" t="s">
        <v>30315</v>
      </c>
      <c r="AR3044" s="23" t="s">
        <v>30315</v>
      </c>
      <c r="AS3044" s="23" t="s">
        <v>30315</v>
      </c>
      <c r="AT3044" s="23" t="s">
        <v>30315</v>
      </c>
      <c r="AW3044" s="23" t="s">
        <v>30315</v>
      </c>
      <c r="AX3044" s="23" t="s">
        <v>30315</v>
      </c>
      <c r="AY3044" s="23" t="s">
        <v>30315</v>
      </c>
      <c r="AZ3044" s="21" t="s">
        <v>27</v>
      </c>
      <c r="BA3044" s="23" t="s">
        <v>30316</v>
      </c>
      <c r="BB3044" s="23" t="s">
        <v>30315</v>
      </c>
      <c r="BC3044" s="23" t="s">
        <v>30315</v>
      </c>
      <c r="BD3044" s="23" t="s">
        <v>30315</v>
      </c>
      <c r="BE3044" s="23" t="s">
        <v>30315</v>
      </c>
      <c r="BF3044" s="23" t="s">
        <v>30315</v>
      </c>
    </row>
    <row r="3045">
      <c r="A3045" s="21" t="s">
        <v>30101</v>
      </c>
      <c r="B3045" s="21" t="s">
        <v>39244</v>
      </c>
      <c r="D3045" s="21" t="s">
        <v>39245</v>
      </c>
      <c r="E3045" s="24" t="s">
        <v>39246</v>
      </c>
      <c r="F3045" s="23" t="s">
        <v>39247</v>
      </c>
      <c r="G3045" s="21" t="s">
        <v>24</v>
      </c>
      <c r="H3045" s="21" t="s">
        <v>95</v>
      </c>
      <c r="I3045" s="21" t="s">
        <v>39248</v>
      </c>
      <c r="K3045" s="21" t="s">
        <v>3360</v>
      </c>
      <c r="L3045" s="21" t="s">
        <v>263</v>
      </c>
      <c r="N3045" s="21" t="s">
        <v>27</v>
      </c>
      <c r="O3045" s="21" t="s">
        <v>27</v>
      </c>
      <c r="AA3045" s="23" t="s">
        <v>30315</v>
      </c>
      <c r="AB3045" s="23" t="s">
        <v>30315</v>
      </c>
      <c r="AC3045" s="23" t="s">
        <v>30315</v>
      </c>
      <c r="AD3045" s="23" t="s">
        <v>30315</v>
      </c>
      <c r="AE3045" s="23" t="s">
        <v>30315</v>
      </c>
      <c r="AF3045" s="23" t="s">
        <v>30315</v>
      </c>
      <c r="AG3045" s="23" t="s">
        <v>30315</v>
      </c>
      <c r="AH3045" s="23" t="s">
        <v>30315</v>
      </c>
      <c r="AI3045" s="23" t="s">
        <v>30315</v>
      </c>
      <c r="AJ3045" s="23" t="s">
        <v>30315</v>
      </c>
      <c r="AK3045" s="23" t="s">
        <v>30315</v>
      </c>
      <c r="AL3045" s="23" t="s">
        <v>30315</v>
      </c>
      <c r="AN3045" s="23" t="s">
        <v>30315</v>
      </c>
      <c r="AO3045" s="23" t="s">
        <v>30315</v>
      </c>
      <c r="AP3045" s="23" t="s">
        <v>30315</v>
      </c>
      <c r="AR3045" s="23" t="s">
        <v>30315</v>
      </c>
      <c r="AS3045" s="23" t="s">
        <v>30315</v>
      </c>
      <c r="AT3045" s="23" t="s">
        <v>30315</v>
      </c>
      <c r="AW3045" s="23" t="s">
        <v>30315</v>
      </c>
      <c r="AX3045" s="23" t="s">
        <v>30315</v>
      </c>
      <c r="AY3045" s="23" t="s">
        <v>30315</v>
      </c>
      <c r="AZ3045" s="21" t="s">
        <v>27</v>
      </c>
      <c r="BA3045" s="23" t="s">
        <v>30316</v>
      </c>
      <c r="BB3045" s="23" t="s">
        <v>30315</v>
      </c>
      <c r="BC3045" s="23" t="s">
        <v>30315</v>
      </c>
      <c r="BD3045" s="23" t="s">
        <v>30315</v>
      </c>
      <c r="BE3045" s="23" t="s">
        <v>30315</v>
      </c>
      <c r="BF3045" s="23" t="s">
        <v>30315</v>
      </c>
    </row>
    <row r="3046">
      <c r="A3046" s="21" t="s">
        <v>39249</v>
      </c>
      <c r="B3046" s="21" t="s">
        <v>29976</v>
      </c>
      <c r="D3046" s="21" t="s">
        <v>29977</v>
      </c>
      <c r="E3046" s="24" t="s">
        <v>39250</v>
      </c>
      <c r="F3046" s="23" t="s">
        <v>39251</v>
      </c>
      <c r="G3046" s="21" t="s">
        <v>24</v>
      </c>
      <c r="H3046" s="21" t="s">
        <v>26</v>
      </c>
      <c r="L3046" s="21" t="s">
        <v>27</v>
      </c>
      <c r="M3046" s="21" t="s">
        <v>39252</v>
      </c>
      <c r="N3046" s="21" t="s">
        <v>61</v>
      </c>
      <c r="O3046" s="21" t="s">
        <v>62</v>
      </c>
      <c r="AA3046" s="23" t="s">
        <v>30315</v>
      </c>
      <c r="AB3046" s="23" t="s">
        <v>30315</v>
      </c>
      <c r="AC3046" s="23" t="s">
        <v>30315</v>
      </c>
      <c r="AD3046" s="23" t="s">
        <v>30315</v>
      </c>
      <c r="AE3046" s="23" t="s">
        <v>30315</v>
      </c>
      <c r="AF3046" s="23" t="s">
        <v>30315</v>
      </c>
      <c r="AG3046" s="23" t="s">
        <v>30315</v>
      </c>
      <c r="AH3046" s="23" t="s">
        <v>30315</v>
      </c>
      <c r="AI3046" s="23" t="s">
        <v>30315</v>
      </c>
      <c r="AJ3046" s="23" t="s">
        <v>30315</v>
      </c>
      <c r="AK3046" s="23" t="s">
        <v>30315</v>
      </c>
      <c r="AL3046" s="23" t="s">
        <v>30315</v>
      </c>
      <c r="AN3046" s="23" t="s">
        <v>30315</v>
      </c>
      <c r="AO3046" s="23" t="s">
        <v>30315</v>
      </c>
      <c r="AP3046" s="23" t="s">
        <v>30315</v>
      </c>
      <c r="AR3046" s="23" t="s">
        <v>30315</v>
      </c>
      <c r="AS3046" s="23" t="s">
        <v>30315</v>
      </c>
      <c r="AT3046" s="23" t="s">
        <v>30315</v>
      </c>
      <c r="AW3046" s="23" t="s">
        <v>30315</v>
      </c>
      <c r="AX3046" s="23" t="s">
        <v>30315</v>
      </c>
      <c r="AY3046" s="23" t="s">
        <v>30315</v>
      </c>
      <c r="AZ3046" s="21" t="s">
        <v>27</v>
      </c>
      <c r="BA3046" s="23" t="s">
        <v>30316</v>
      </c>
      <c r="BB3046" s="23" t="s">
        <v>30315</v>
      </c>
      <c r="BC3046" s="23" t="s">
        <v>30315</v>
      </c>
      <c r="BD3046" s="23" t="s">
        <v>30315</v>
      </c>
      <c r="BE3046" s="23" t="s">
        <v>30315</v>
      </c>
      <c r="BF3046" s="23" t="s">
        <v>30315</v>
      </c>
    </row>
    <row r="3047">
      <c r="A3047" s="21" t="s">
        <v>39253</v>
      </c>
      <c r="B3047" s="21" t="s">
        <v>39254</v>
      </c>
      <c r="D3047" s="21" t="s">
        <v>39255</v>
      </c>
      <c r="E3047" s="24" t="s">
        <v>39256</v>
      </c>
      <c r="F3047" s="23" t="s">
        <v>39257</v>
      </c>
      <c r="G3047" s="21" t="s">
        <v>24</v>
      </c>
      <c r="H3047" s="21" t="s">
        <v>26</v>
      </c>
      <c r="L3047" s="21" t="s">
        <v>27</v>
      </c>
      <c r="M3047" s="21" t="s">
        <v>39258</v>
      </c>
      <c r="N3047" s="21" t="s">
        <v>33</v>
      </c>
      <c r="O3047" s="21" t="s">
        <v>62</v>
      </c>
      <c r="AA3047" s="23" t="s">
        <v>30315</v>
      </c>
      <c r="AB3047" s="23" t="s">
        <v>30315</v>
      </c>
      <c r="AC3047" s="23" t="s">
        <v>30315</v>
      </c>
      <c r="AD3047" s="23" t="s">
        <v>30315</v>
      </c>
      <c r="AE3047" s="23" t="s">
        <v>30315</v>
      </c>
      <c r="AF3047" s="23" t="s">
        <v>30315</v>
      </c>
      <c r="AG3047" s="23" t="s">
        <v>30315</v>
      </c>
      <c r="AH3047" s="23" t="s">
        <v>30315</v>
      </c>
      <c r="AI3047" s="23" t="s">
        <v>30315</v>
      </c>
      <c r="AJ3047" s="23" t="s">
        <v>30315</v>
      </c>
      <c r="AK3047" s="23" t="s">
        <v>30315</v>
      </c>
      <c r="AL3047" s="23" t="s">
        <v>30315</v>
      </c>
      <c r="AN3047" s="23" t="s">
        <v>30315</v>
      </c>
      <c r="AO3047" s="23" t="s">
        <v>30315</v>
      </c>
      <c r="AP3047" s="23" t="s">
        <v>30315</v>
      </c>
      <c r="AR3047" s="23" t="s">
        <v>30315</v>
      </c>
      <c r="AS3047" s="23" t="s">
        <v>30315</v>
      </c>
      <c r="AT3047" s="23" t="s">
        <v>30315</v>
      </c>
      <c r="AW3047" s="23" t="s">
        <v>30315</v>
      </c>
      <c r="AX3047" s="23" t="s">
        <v>30315</v>
      </c>
      <c r="AY3047" s="23" t="s">
        <v>30315</v>
      </c>
      <c r="AZ3047" s="21" t="s">
        <v>27</v>
      </c>
      <c r="BA3047" s="23" t="s">
        <v>30316</v>
      </c>
      <c r="BB3047" s="23" t="s">
        <v>30315</v>
      </c>
      <c r="BC3047" s="23" t="s">
        <v>30315</v>
      </c>
      <c r="BD3047" s="23" t="s">
        <v>30315</v>
      </c>
      <c r="BE3047" s="23" t="s">
        <v>30315</v>
      </c>
      <c r="BF3047" s="23" t="s">
        <v>30315</v>
      </c>
    </row>
    <row r="3048">
      <c r="A3048" s="21" t="s">
        <v>39259</v>
      </c>
      <c r="B3048" s="21" t="s">
        <v>39260</v>
      </c>
      <c r="D3048" s="21" t="s">
        <v>39261</v>
      </c>
      <c r="E3048" s="21" t="s">
        <v>39260</v>
      </c>
      <c r="F3048" s="23" t="s">
        <v>39262</v>
      </c>
      <c r="G3048" s="21" t="s">
        <v>24</v>
      </c>
      <c r="H3048" s="21" t="s">
        <v>26</v>
      </c>
      <c r="L3048" s="21" t="s">
        <v>27</v>
      </c>
      <c r="M3048" s="21" t="s">
        <v>2538</v>
      </c>
      <c r="N3048" s="21" t="s">
        <v>61</v>
      </c>
      <c r="O3048" s="21" t="s">
        <v>62</v>
      </c>
      <c r="AA3048" s="23" t="s">
        <v>30315</v>
      </c>
      <c r="AB3048" s="23" t="s">
        <v>30315</v>
      </c>
      <c r="AC3048" s="23" t="s">
        <v>30315</v>
      </c>
      <c r="AD3048" s="23" t="s">
        <v>30315</v>
      </c>
      <c r="AE3048" s="23" t="s">
        <v>30315</v>
      </c>
      <c r="AF3048" s="23" t="s">
        <v>30315</v>
      </c>
      <c r="AG3048" s="23" t="s">
        <v>30315</v>
      </c>
      <c r="AH3048" s="23" t="s">
        <v>30315</v>
      </c>
      <c r="AI3048" s="23" t="s">
        <v>30315</v>
      </c>
      <c r="AJ3048" s="23" t="s">
        <v>30315</v>
      </c>
      <c r="AK3048" s="23" t="s">
        <v>30315</v>
      </c>
      <c r="AL3048" s="23" t="s">
        <v>30315</v>
      </c>
      <c r="AN3048" s="23" t="s">
        <v>30315</v>
      </c>
      <c r="AO3048" s="23" t="s">
        <v>30315</v>
      </c>
      <c r="AP3048" s="23" t="s">
        <v>30315</v>
      </c>
      <c r="AR3048" s="23" t="s">
        <v>30315</v>
      </c>
      <c r="AS3048" s="23" t="s">
        <v>30315</v>
      </c>
      <c r="AT3048" s="23" t="s">
        <v>30315</v>
      </c>
      <c r="AW3048" s="23" t="s">
        <v>30315</v>
      </c>
      <c r="AX3048" s="23" t="s">
        <v>30315</v>
      </c>
      <c r="AY3048" s="23" t="s">
        <v>30315</v>
      </c>
      <c r="AZ3048" s="21" t="s">
        <v>27</v>
      </c>
      <c r="BA3048" s="23" t="s">
        <v>30316</v>
      </c>
      <c r="BB3048" s="23" t="s">
        <v>30315</v>
      </c>
      <c r="BC3048" s="23" t="s">
        <v>30315</v>
      </c>
      <c r="BD3048" s="23" t="s">
        <v>30315</v>
      </c>
      <c r="BE3048" s="23" t="s">
        <v>30315</v>
      </c>
      <c r="BF3048" s="23" t="s">
        <v>30315</v>
      </c>
    </row>
    <row r="3049">
      <c r="A3049" s="21" t="s">
        <v>30118</v>
      </c>
      <c r="B3049" s="21" t="s">
        <v>39263</v>
      </c>
      <c r="D3049" s="21" t="s">
        <v>39264</v>
      </c>
      <c r="E3049" s="24" t="s">
        <v>39265</v>
      </c>
      <c r="F3049" s="23" t="s">
        <v>39266</v>
      </c>
      <c r="G3049" s="21" t="s">
        <v>24</v>
      </c>
      <c r="H3049" s="21" t="s">
        <v>95</v>
      </c>
      <c r="I3049" s="21" t="s">
        <v>39267</v>
      </c>
      <c r="J3049" s="24" t="s">
        <v>39268</v>
      </c>
      <c r="K3049" s="21" t="s">
        <v>39269</v>
      </c>
      <c r="L3049" s="21" t="s">
        <v>256</v>
      </c>
      <c r="N3049" s="21" t="s">
        <v>27</v>
      </c>
      <c r="O3049" s="21" t="s">
        <v>27</v>
      </c>
      <c r="AA3049" s="23" t="s">
        <v>30315</v>
      </c>
      <c r="AB3049" s="23" t="s">
        <v>30315</v>
      </c>
      <c r="AC3049" s="23" t="s">
        <v>30315</v>
      </c>
      <c r="AD3049" s="23" t="s">
        <v>30315</v>
      </c>
      <c r="AE3049" s="23" t="s">
        <v>30315</v>
      </c>
      <c r="AF3049" s="23" t="s">
        <v>30315</v>
      </c>
      <c r="AG3049" s="23" t="s">
        <v>30315</v>
      </c>
      <c r="AH3049" s="23" t="s">
        <v>30315</v>
      </c>
      <c r="AI3049" s="23" t="s">
        <v>30315</v>
      </c>
      <c r="AJ3049" s="23" t="s">
        <v>30315</v>
      </c>
      <c r="AK3049" s="23" t="s">
        <v>30315</v>
      </c>
      <c r="AL3049" s="23" t="s">
        <v>30315</v>
      </c>
      <c r="AN3049" s="23" t="s">
        <v>30315</v>
      </c>
      <c r="AO3049" s="23" t="s">
        <v>30315</v>
      </c>
      <c r="AP3049" s="23" t="s">
        <v>30315</v>
      </c>
      <c r="AR3049" s="23" t="s">
        <v>30315</v>
      </c>
      <c r="AS3049" s="23" t="s">
        <v>30315</v>
      </c>
      <c r="AT3049" s="23" t="s">
        <v>30315</v>
      </c>
      <c r="AW3049" s="23" t="s">
        <v>30315</v>
      </c>
      <c r="AX3049" s="23" t="s">
        <v>30315</v>
      </c>
      <c r="AY3049" s="23" t="s">
        <v>30315</v>
      </c>
      <c r="AZ3049" s="21" t="s">
        <v>27</v>
      </c>
      <c r="BA3049" s="23" t="s">
        <v>30316</v>
      </c>
      <c r="BB3049" s="23" t="s">
        <v>30315</v>
      </c>
      <c r="BC3049" s="23" t="s">
        <v>30315</v>
      </c>
      <c r="BD3049" s="23" t="s">
        <v>30315</v>
      </c>
      <c r="BE3049" s="23" t="s">
        <v>30315</v>
      </c>
      <c r="BF3049" s="23" t="s">
        <v>30315</v>
      </c>
    </row>
    <row r="3050">
      <c r="A3050" s="21" t="s">
        <v>39270</v>
      </c>
      <c r="B3050" s="21" t="s">
        <v>29607</v>
      </c>
      <c r="D3050" s="21" t="s">
        <v>29608</v>
      </c>
      <c r="E3050" s="24" t="s">
        <v>39271</v>
      </c>
      <c r="F3050" s="23" t="s">
        <v>39272</v>
      </c>
      <c r="G3050" s="21" t="s">
        <v>24</v>
      </c>
      <c r="H3050" s="21" t="s">
        <v>95</v>
      </c>
      <c r="I3050" s="21" t="s">
        <v>29609</v>
      </c>
      <c r="J3050" s="24" t="s">
        <v>39273</v>
      </c>
      <c r="K3050" s="21" t="s">
        <v>156</v>
      </c>
      <c r="L3050" s="21" t="s">
        <v>263</v>
      </c>
      <c r="N3050" s="21" t="s">
        <v>27</v>
      </c>
      <c r="O3050" s="21" t="s">
        <v>27</v>
      </c>
      <c r="AA3050" s="23" t="s">
        <v>30315</v>
      </c>
      <c r="AB3050" s="23" t="s">
        <v>30315</v>
      </c>
      <c r="AC3050" s="23" t="s">
        <v>30315</v>
      </c>
      <c r="AD3050" s="23" t="s">
        <v>30315</v>
      </c>
      <c r="AE3050" s="23" t="s">
        <v>30315</v>
      </c>
      <c r="AF3050" s="23" t="s">
        <v>30315</v>
      </c>
      <c r="AG3050" s="23" t="s">
        <v>30315</v>
      </c>
      <c r="AH3050" s="23" t="s">
        <v>30315</v>
      </c>
      <c r="AI3050" s="23" t="s">
        <v>30315</v>
      </c>
      <c r="AJ3050" s="23" t="s">
        <v>30315</v>
      </c>
      <c r="AK3050" s="23" t="s">
        <v>30315</v>
      </c>
      <c r="AL3050" s="23" t="s">
        <v>30315</v>
      </c>
      <c r="AN3050" s="23" t="s">
        <v>30315</v>
      </c>
      <c r="AO3050" s="23" t="s">
        <v>30315</v>
      </c>
      <c r="AP3050" s="23" t="s">
        <v>30315</v>
      </c>
      <c r="AR3050" s="23" t="s">
        <v>30315</v>
      </c>
      <c r="AS3050" s="23" t="s">
        <v>30315</v>
      </c>
      <c r="AT3050" s="23" t="s">
        <v>30315</v>
      </c>
      <c r="AW3050" s="23" t="s">
        <v>30315</v>
      </c>
      <c r="AX3050" s="23" t="s">
        <v>30315</v>
      </c>
      <c r="AY3050" s="23" t="s">
        <v>30315</v>
      </c>
      <c r="AZ3050" s="21" t="s">
        <v>27</v>
      </c>
      <c r="BA3050" s="23" t="s">
        <v>30316</v>
      </c>
      <c r="BB3050" s="23" t="s">
        <v>30315</v>
      </c>
      <c r="BC3050" s="23" t="s">
        <v>30315</v>
      </c>
      <c r="BD3050" s="23" t="s">
        <v>30315</v>
      </c>
      <c r="BE3050" s="23" t="s">
        <v>30315</v>
      </c>
      <c r="BF3050" s="23" t="s">
        <v>30315</v>
      </c>
    </row>
    <row r="3051">
      <c r="A3051" s="21" t="s">
        <v>39274</v>
      </c>
      <c r="B3051" s="21" t="s">
        <v>39275</v>
      </c>
      <c r="D3051" s="21" t="s">
        <v>39276</v>
      </c>
      <c r="E3051" s="21" t="s">
        <v>39277</v>
      </c>
      <c r="F3051" s="23" t="s">
        <v>39278</v>
      </c>
      <c r="G3051" s="21" t="s">
        <v>24</v>
      </c>
      <c r="H3051" s="21" t="s">
        <v>26</v>
      </c>
      <c r="L3051" s="21" t="s">
        <v>27</v>
      </c>
      <c r="M3051" s="21" t="s">
        <v>39279</v>
      </c>
      <c r="N3051" s="21" t="s">
        <v>218</v>
      </c>
      <c r="O3051" s="21" t="s">
        <v>77</v>
      </c>
      <c r="AA3051" s="23" t="s">
        <v>30315</v>
      </c>
      <c r="AB3051" s="23" t="s">
        <v>30315</v>
      </c>
      <c r="AC3051" s="23" t="s">
        <v>30315</v>
      </c>
      <c r="AD3051" s="23" t="s">
        <v>30315</v>
      </c>
      <c r="AE3051" s="23" t="s">
        <v>30315</v>
      </c>
      <c r="AF3051" s="23" t="s">
        <v>30315</v>
      </c>
      <c r="AG3051" s="23" t="s">
        <v>30315</v>
      </c>
      <c r="AH3051" s="23" t="s">
        <v>30315</v>
      </c>
      <c r="AI3051" s="23" t="s">
        <v>30315</v>
      </c>
      <c r="AJ3051" s="23" t="s">
        <v>30315</v>
      </c>
      <c r="AK3051" s="23" t="s">
        <v>30315</v>
      </c>
      <c r="AL3051" s="23" t="s">
        <v>30315</v>
      </c>
      <c r="AN3051" s="23" t="s">
        <v>30315</v>
      </c>
      <c r="AO3051" s="23" t="s">
        <v>30315</v>
      </c>
      <c r="AP3051" s="23" t="s">
        <v>30315</v>
      </c>
      <c r="AR3051" s="23" t="s">
        <v>30315</v>
      </c>
      <c r="AS3051" s="23" t="s">
        <v>30315</v>
      </c>
      <c r="AT3051" s="23" t="s">
        <v>30315</v>
      </c>
      <c r="AW3051" s="23" t="s">
        <v>30315</v>
      </c>
      <c r="AX3051" s="23" t="s">
        <v>30315</v>
      </c>
      <c r="AY3051" s="23" t="s">
        <v>30315</v>
      </c>
      <c r="AZ3051" s="21" t="s">
        <v>27</v>
      </c>
      <c r="BA3051" s="23" t="s">
        <v>30316</v>
      </c>
      <c r="BB3051" s="23" t="s">
        <v>30315</v>
      </c>
      <c r="BC3051" s="23" t="s">
        <v>30315</v>
      </c>
      <c r="BD3051" s="23" t="s">
        <v>30315</v>
      </c>
      <c r="BE3051" s="23" t="s">
        <v>30315</v>
      </c>
      <c r="BF3051" s="23" t="s">
        <v>30315</v>
      </c>
    </row>
    <row r="3052">
      <c r="A3052" s="21" t="s">
        <v>39280</v>
      </c>
      <c r="B3052" s="21" t="s">
        <v>39281</v>
      </c>
      <c r="D3052" s="21" t="s">
        <v>39282</v>
      </c>
      <c r="E3052" s="24" t="s">
        <v>6121</v>
      </c>
      <c r="F3052" s="23" t="s">
        <v>32956</v>
      </c>
      <c r="G3052" s="21" t="s">
        <v>24</v>
      </c>
      <c r="H3052" s="21" t="s">
        <v>95</v>
      </c>
      <c r="I3052" s="21" t="s">
        <v>39283</v>
      </c>
      <c r="J3052" s="24" t="s">
        <v>39284</v>
      </c>
      <c r="K3052" s="21" t="s">
        <v>39285</v>
      </c>
      <c r="L3052" s="21" t="s">
        <v>256</v>
      </c>
      <c r="N3052" s="21" t="s">
        <v>27</v>
      </c>
      <c r="O3052" s="21" t="s">
        <v>27</v>
      </c>
      <c r="AA3052" s="23" t="s">
        <v>30315</v>
      </c>
      <c r="AB3052" s="23" t="s">
        <v>30315</v>
      </c>
      <c r="AC3052" s="23" t="s">
        <v>30315</v>
      </c>
      <c r="AD3052" s="23" t="s">
        <v>30315</v>
      </c>
      <c r="AE3052" s="23" t="s">
        <v>30315</v>
      </c>
      <c r="AF3052" s="23" t="s">
        <v>30315</v>
      </c>
      <c r="AG3052" s="23" t="s">
        <v>30315</v>
      </c>
      <c r="AH3052" s="23" t="s">
        <v>30315</v>
      </c>
      <c r="AI3052" s="23" t="s">
        <v>30315</v>
      </c>
      <c r="AJ3052" s="23" t="s">
        <v>30315</v>
      </c>
      <c r="AK3052" s="23" t="s">
        <v>30315</v>
      </c>
      <c r="AL3052" s="23" t="s">
        <v>30315</v>
      </c>
      <c r="AN3052" s="23" t="s">
        <v>30315</v>
      </c>
      <c r="AO3052" s="23" t="s">
        <v>30315</v>
      </c>
      <c r="AP3052" s="23" t="s">
        <v>30315</v>
      </c>
      <c r="AR3052" s="23" t="s">
        <v>30315</v>
      </c>
      <c r="AS3052" s="23" t="s">
        <v>30315</v>
      </c>
      <c r="AT3052" s="23" t="s">
        <v>30315</v>
      </c>
      <c r="AW3052" s="23" t="s">
        <v>30315</v>
      </c>
      <c r="AX3052" s="23" t="s">
        <v>30315</v>
      </c>
      <c r="AY3052" s="23" t="s">
        <v>30315</v>
      </c>
      <c r="AZ3052" s="21" t="s">
        <v>27</v>
      </c>
      <c r="BA3052" s="23" t="s">
        <v>30316</v>
      </c>
      <c r="BB3052" s="23" t="s">
        <v>30315</v>
      </c>
      <c r="BC3052" s="23" t="s">
        <v>30315</v>
      </c>
      <c r="BD3052" s="23" t="s">
        <v>30315</v>
      </c>
      <c r="BE3052" s="23" t="s">
        <v>30315</v>
      </c>
      <c r="BF3052" s="23" t="s">
        <v>30315</v>
      </c>
    </row>
    <row r="3053">
      <c r="A3053" s="21" t="s">
        <v>39286</v>
      </c>
      <c r="B3053" s="21" t="s">
        <v>39200</v>
      </c>
      <c r="D3053" s="21" t="s">
        <v>39201</v>
      </c>
      <c r="E3053" s="24" t="s">
        <v>39202</v>
      </c>
      <c r="F3053" s="23" t="s">
        <v>39203</v>
      </c>
      <c r="G3053" s="21" t="s">
        <v>24</v>
      </c>
      <c r="H3053" s="21" t="s">
        <v>95</v>
      </c>
      <c r="I3053" s="21" t="s">
        <v>39204</v>
      </c>
      <c r="J3053" s="24" t="s">
        <v>9064</v>
      </c>
      <c r="K3053" s="21" t="s">
        <v>39205</v>
      </c>
      <c r="L3053" s="21" t="s">
        <v>116</v>
      </c>
      <c r="N3053" s="21" t="s">
        <v>27</v>
      </c>
      <c r="O3053" s="21" t="s">
        <v>27</v>
      </c>
      <c r="AA3053" s="23" t="s">
        <v>30315</v>
      </c>
      <c r="AB3053" s="23" t="s">
        <v>30315</v>
      </c>
      <c r="AC3053" s="23" t="s">
        <v>30315</v>
      </c>
      <c r="AD3053" s="23" t="s">
        <v>30315</v>
      </c>
      <c r="AE3053" s="23" t="s">
        <v>30315</v>
      </c>
      <c r="AF3053" s="23" t="s">
        <v>30315</v>
      </c>
      <c r="AG3053" s="23" t="s">
        <v>30315</v>
      </c>
      <c r="AH3053" s="23" t="s">
        <v>30315</v>
      </c>
      <c r="AI3053" s="23" t="s">
        <v>30315</v>
      </c>
      <c r="AJ3053" s="23" t="s">
        <v>30315</v>
      </c>
      <c r="AK3053" s="23" t="s">
        <v>30315</v>
      </c>
      <c r="AL3053" s="23" t="s">
        <v>30315</v>
      </c>
      <c r="AN3053" s="23" t="s">
        <v>30315</v>
      </c>
      <c r="AO3053" s="23" t="s">
        <v>30315</v>
      </c>
      <c r="AP3053" s="23" t="s">
        <v>30315</v>
      </c>
      <c r="AR3053" s="23" t="s">
        <v>30315</v>
      </c>
      <c r="AS3053" s="23" t="s">
        <v>30315</v>
      </c>
      <c r="AT3053" s="23" t="s">
        <v>30315</v>
      </c>
      <c r="AW3053" s="23" t="s">
        <v>30315</v>
      </c>
      <c r="AX3053" s="23" t="s">
        <v>30315</v>
      </c>
      <c r="AY3053" s="23" t="s">
        <v>30315</v>
      </c>
      <c r="AZ3053" s="21" t="s">
        <v>27</v>
      </c>
      <c r="BA3053" s="23" t="s">
        <v>30316</v>
      </c>
      <c r="BB3053" s="23" t="s">
        <v>30315</v>
      </c>
      <c r="BC3053" s="23" t="s">
        <v>30315</v>
      </c>
      <c r="BD3053" s="23" t="s">
        <v>30315</v>
      </c>
      <c r="BE3053" s="23" t="s">
        <v>30315</v>
      </c>
      <c r="BF3053" s="23" t="s">
        <v>30315</v>
      </c>
    </row>
    <row r="3054">
      <c r="A3054" s="21" t="s">
        <v>39287</v>
      </c>
      <c r="B3054" s="21" t="s">
        <v>16979</v>
      </c>
      <c r="D3054" s="21" t="s">
        <v>16980</v>
      </c>
      <c r="E3054" s="24" t="s">
        <v>39288</v>
      </c>
      <c r="F3054" s="23" t="s">
        <v>39289</v>
      </c>
      <c r="G3054" s="21" t="s">
        <v>24</v>
      </c>
      <c r="H3054" s="21" t="s">
        <v>95</v>
      </c>
      <c r="I3054" s="21" t="s">
        <v>16648</v>
      </c>
      <c r="J3054" s="24" t="s">
        <v>39290</v>
      </c>
      <c r="K3054" s="21" t="s">
        <v>4724</v>
      </c>
      <c r="L3054" s="21" t="s">
        <v>263</v>
      </c>
      <c r="N3054" s="21" t="s">
        <v>27</v>
      </c>
      <c r="O3054" s="21" t="s">
        <v>27</v>
      </c>
      <c r="AA3054" s="23" t="s">
        <v>30315</v>
      </c>
      <c r="AB3054" s="23" t="s">
        <v>30315</v>
      </c>
      <c r="AC3054" s="23" t="s">
        <v>30315</v>
      </c>
      <c r="AD3054" s="23" t="s">
        <v>30315</v>
      </c>
      <c r="AE3054" s="23" t="s">
        <v>30315</v>
      </c>
      <c r="AF3054" s="23" t="s">
        <v>30315</v>
      </c>
      <c r="AG3054" s="23" t="s">
        <v>30315</v>
      </c>
      <c r="AH3054" s="23" t="s">
        <v>30315</v>
      </c>
      <c r="AI3054" s="23" t="s">
        <v>30315</v>
      </c>
      <c r="AJ3054" s="23" t="s">
        <v>30315</v>
      </c>
      <c r="AK3054" s="23" t="s">
        <v>30315</v>
      </c>
      <c r="AL3054" s="23" t="s">
        <v>30315</v>
      </c>
      <c r="AN3054" s="23" t="s">
        <v>30315</v>
      </c>
      <c r="AO3054" s="23" t="s">
        <v>30315</v>
      </c>
      <c r="AP3054" s="23" t="s">
        <v>30315</v>
      </c>
      <c r="AR3054" s="23" t="s">
        <v>30315</v>
      </c>
      <c r="AS3054" s="23" t="s">
        <v>30315</v>
      </c>
      <c r="AT3054" s="23" t="s">
        <v>30315</v>
      </c>
      <c r="AW3054" s="23" t="s">
        <v>30315</v>
      </c>
      <c r="AX3054" s="23" t="s">
        <v>30315</v>
      </c>
      <c r="AY3054" s="23" t="s">
        <v>30315</v>
      </c>
      <c r="AZ3054" s="21" t="s">
        <v>27</v>
      </c>
      <c r="BA3054" s="23" t="s">
        <v>30316</v>
      </c>
      <c r="BB3054" s="23" t="s">
        <v>30315</v>
      </c>
      <c r="BC3054" s="23" t="s">
        <v>30315</v>
      </c>
      <c r="BD3054" s="23" t="s">
        <v>30315</v>
      </c>
      <c r="BE3054" s="23" t="s">
        <v>30315</v>
      </c>
      <c r="BF3054" s="23" t="s">
        <v>30315</v>
      </c>
    </row>
    <row r="3055">
      <c r="A3055" s="21" t="s">
        <v>39291</v>
      </c>
      <c r="B3055" s="21" t="s">
        <v>12854</v>
      </c>
      <c r="D3055" s="21" t="s">
        <v>12855</v>
      </c>
      <c r="E3055" s="24" t="s">
        <v>39292</v>
      </c>
      <c r="F3055" s="23" t="s">
        <v>39293</v>
      </c>
      <c r="G3055" s="21" t="s">
        <v>24</v>
      </c>
      <c r="H3055" s="21" t="s">
        <v>26</v>
      </c>
      <c r="L3055" s="21" t="s">
        <v>27</v>
      </c>
      <c r="M3055" s="21" t="s">
        <v>7180</v>
      </c>
      <c r="N3055" s="21" t="s">
        <v>33</v>
      </c>
      <c r="O3055" s="21" t="s">
        <v>69</v>
      </c>
      <c r="AA3055" s="23" t="s">
        <v>30315</v>
      </c>
      <c r="AB3055" s="23" t="s">
        <v>30315</v>
      </c>
      <c r="AC3055" s="23" t="s">
        <v>30315</v>
      </c>
      <c r="AD3055" s="23" t="s">
        <v>30315</v>
      </c>
      <c r="AE3055" s="23" t="s">
        <v>30315</v>
      </c>
      <c r="AF3055" s="23" t="s">
        <v>30315</v>
      </c>
      <c r="AG3055" s="23" t="s">
        <v>30315</v>
      </c>
      <c r="AH3055" s="23" t="s">
        <v>30315</v>
      </c>
      <c r="AI3055" s="23" t="s">
        <v>30315</v>
      </c>
      <c r="AJ3055" s="23" t="s">
        <v>30315</v>
      </c>
      <c r="AK3055" s="23" t="s">
        <v>30315</v>
      </c>
      <c r="AL3055" s="23" t="s">
        <v>30315</v>
      </c>
      <c r="AN3055" s="23" t="s">
        <v>30315</v>
      </c>
      <c r="AO3055" s="23" t="s">
        <v>30315</v>
      </c>
      <c r="AP3055" s="23" t="s">
        <v>30315</v>
      </c>
      <c r="AR3055" s="23" t="s">
        <v>30315</v>
      </c>
      <c r="AS3055" s="23" t="s">
        <v>30315</v>
      </c>
      <c r="AT3055" s="23" t="s">
        <v>30315</v>
      </c>
      <c r="AW3055" s="23" t="s">
        <v>30315</v>
      </c>
      <c r="AX3055" s="23" t="s">
        <v>30315</v>
      </c>
      <c r="AY3055" s="23" t="s">
        <v>30315</v>
      </c>
      <c r="AZ3055" s="21" t="s">
        <v>27</v>
      </c>
      <c r="BA3055" s="23" t="s">
        <v>30316</v>
      </c>
      <c r="BB3055" s="23" t="s">
        <v>30315</v>
      </c>
      <c r="BC3055" s="23" t="s">
        <v>30315</v>
      </c>
      <c r="BD3055" s="23" t="s">
        <v>30315</v>
      </c>
      <c r="BE3055" s="23" t="s">
        <v>30315</v>
      </c>
      <c r="BF3055" s="23" t="s">
        <v>30315</v>
      </c>
    </row>
    <row r="3056">
      <c r="A3056" s="21" t="s">
        <v>39294</v>
      </c>
      <c r="B3056" s="21" t="s">
        <v>39295</v>
      </c>
      <c r="D3056" s="21" t="s">
        <v>3864</v>
      </c>
      <c r="E3056" s="24" t="s">
        <v>39296</v>
      </c>
      <c r="F3056" s="23" t="s">
        <v>31903</v>
      </c>
      <c r="G3056" s="21" t="s">
        <v>24</v>
      </c>
      <c r="H3056" s="21" t="s">
        <v>95</v>
      </c>
      <c r="I3056" s="21" t="s">
        <v>39297</v>
      </c>
      <c r="J3056" s="24" t="s">
        <v>39298</v>
      </c>
      <c r="K3056" s="21" t="s">
        <v>2754</v>
      </c>
      <c r="L3056" s="21" t="s">
        <v>116</v>
      </c>
      <c r="N3056" s="21" t="s">
        <v>27</v>
      </c>
      <c r="O3056" s="21" t="s">
        <v>27</v>
      </c>
      <c r="AA3056" s="23" t="s">
        <v>30315</v>
      </c>
      <c r="AB3056" s="23" t="s">
        <v>30315</v>
      </c>
      <c r="AC3056" s="23" t="s">
        <v>30315</v>
      </c>
      <c r="AD3056" s="23" t="s">
        <v>30315</v>
      </c>
      <c r="AE3056" s="23" t="s">
        <v>30315</v>
      </c>
      <c r="AF3056" s="23" t="s">
        <v>30315</v>
      </c>
      <c r="AG3056" s="23" t="s">
        <v>30315</v>
      </c>
      <c r="AH3056" s="23" t="s">
        <v>30315</v>
      </c>
      <c r="AI3056" s="23" t="s">
        <v>30315</v>
      </c>
      <c r="AJ3056" s="23" t="s">
        <v>30315</v>
      </c>
      <c r="AK3056" s="23" t="s">
        <v>30315</v>
      </c>
      <c r="AL3056" s="23" t="s">
        <v>30315</v>
      </c>
      <c r="AN3056" s="23" t="s">
        <v>30315</v>
      </c>
      <c r="AO3056" s="23" t="s">
        <v>30315</v>
      </c>
      <c r="AP3056" s="23" t="s">
        <v>30315</v>
      </c>
      <c r="AR3056" s="23" t="s">
        <v>30315</v>
      </c>
      <c r="AS3056" s="23" t="s">
        <v>30315</v>
      </c>
      <c r="AT3056" s="23" t="s">
        <v>30315</v>
      </c>
      <c r="AW3056" s="23" t="s">
        <v>30315</v>
      </c>
      <c r="AX3056" s="23" t="s">
        <v>30315</v>
      </c>
      <c r="AY3056" s="23" t="s">
        <v>30315</v>
      </c>
      <c r="AZ3056" s="21" t="s">
        <v>27</v>
      </c>
      <c r="BA3056" s="23" t="s">
        <v>30316</v>
      </c>
      <c r="BB3056" s="23" t="s">
        <v>30315</v>
      </c>
      <c r="BC3056" s="23" t="s">
        <v>30315</v>
      </c>
      <c r="BD3056" s="23" t="s">
        <v>30315</v>
      </c>
      <c r="BE3056" s="23" t="s">
        <v>30315</v>
      </c>
      <c r="BF3056" s="23" t="s">
        <v>30315</v>
      </c>
    </row>
    <row r="3057">
      <c r="A3057" s="21" t="s">
        <v>39299</v>
      </c>
      <c r="B3057" s="21" t="s">
        <v>39300</v>
      </c>
      <c r="D3057" s="21" t="s">
        <v>39301</v>
      </c>
      <c r="E3057" s="24" t="s">
        <v>39302</v>
      </c>
      <c r="F3057" s="23" t="s">
        <v>39303</v>
      </c>
      <c r="G3057" s="21" t="s">
        <v>24</v>
      </c>
      <c r="H3057" s="21" t="s">
        <v>26</v>
      </c>
      <c r="L3057" s="21" t="s">
        <v>27</v>
      </c>
      <c r="M3057" s="21" t="s">
        <v>39304</v>
      </c>
      <c r="N3057" s="21" t="s">
        <v>33</v>
      </c>
      <c r="O3057" s="21" t="s">
        <v>34</v>
      </c>
      <c r="AA3057" s="23" t="s">
        <v>30315</v>
      </c>
      <c r="AB3057" s="23" t="s">
        <v>30315</v>
      </c>
      <c r="AC3057" s="23" t="s">
        <v>30315</v>
      </c>
      <c r="AD3057" s="23" t="s">
        <v>30315</v>
      </c>
      <c r="AE3057" s="23" t="s">
        <v>30315</v>
      </c>
      <c r="AF3057" s="23" t="s">
        <v>30315</v>
      </c>
      <c r="AG3057" s="23" t="s">
        <v>30315</v>
      </c>
      <c r="AH3057" s="23" t="s">
        <v>30315</v>
      </c>
      <c r="AI3057" s="23" t="s">
        <v>30315</v>
      </c>
      <c r="AJ3057" s="23" t="s">
        <v>30315</v>
      </c>
      <c r="AK3057" s="23" t="s">
        <v>30315</v>
      </c>
      <c r="AL3057" s="23" t="s">
        <v>30315</v>
      </c>
      <c r="AN3057" s="23" t="s">
        <v>30315</v>
      </c>
      <c r="AO3057" s="23" t="s">
        <v>30315</v>
      </c>
      <c r="AP3057" s="23" t="s">
        <v>30315</v>
      </c>
      <c r="AR3057" s="23" t="s">
        <v>30315</v>
      </c>
      <c r="AS3057" s="23" t="s">
        <v>30315</v>
      </c>
      <c r="AT3057" s="23" t="s">
        <v>30315</v>
      </c>
      <c r="AW3057" s="23" t="s">
        <v>30315</v>
      </c>
      <c r="AX3057" s="23" t="s">
        <v>30315</v>
      </c>
      <c r="AY3057" s="23" t="s">
        <v>30315</v>
      </c>
      <c r="AZ3057" s="21" t="s">
        <v>27</v>
      </c>
      <c r="BA3057" s="23" t="s">
        <v>30316</v>
      </c>
      <c r="BB3057" s="23" t="s">
        <v>30315</v>
      </c>
      <c r="BC3057" s="23" t="s">
        <v>30315</v>
      </c>
      <c r="BD3057" s="23" t="s">
        <v>30315</v>
      </c>
      <c r="BE3057" s="23" t="s">
        <v>30315</v>
      </c>
      <c r="BF3057" s="23" t="s">
        <v>30315</v>
      </c>
    </row>
    <row r="3058">
      <c r="A3058" s="21" t="s">
        <v>39305</v>
      </c>
      <c r="B3058" s="21" t="s">
        <v>25724</v>
      </c>
      <c r="D3058" s="21" t="s">
        <v>39306</v>
      </c>
      <c r="E3058" s="21" t="s">
        <v>39307</v>
      </c>
      <c r="F3058" s="23" t="s">
        <v>39308</v>
      </c>
      <c r="G3058" s="21" t="s">
        <v>24</v>
      </c>
      <c r="H3058" s="21" t="s">
        <v>95</v>
      </c>
      <c r="I3058" s="21" t="s">
        <v>39309</v>
      </c>
      <c r="J3058" s="24" t="s">
        <v>39310</v>
      </c>
      <c r="K3058" s="21" t="s">
        <v>156</v>
      </c>
      <c r="L3058" s="21" t="s">
        <v>116</v>
      </c>
      <c r="N3058" s="21" t="s">
        <v>27</v>
      </c>
      <c r="O3058" s="21" t="s">
        <v>27</v>
      </c>
      <c r="AA3058" s="23" t="s">
        <v>30315</v>
      </c>
      <c r="AB3058" s="23" t="s">
        <v>30315</v>
      </c>
      <c r="AC3058" s="23" t="s">
        <v>30315</v>
      </c>
      <c r="AD3058" s="23" t="s">
        <v>30315</v>
      </c>
      <c r="AE3058" s="23" t="s">
        <v>30315</v>
      </c>
      <c r="AF3058" s="23" t="s">
        <v>30315</v>
      </c>
      <c r="AG3058" s="23" t="s">
        <v>30315</v>
      </c>
      <c r="AH3058" s="23" t="s">
        <v>30315</v>
      </c>
      <c r="AI3058" s="23" t="s">
        <v>30315</v>
      </c>
      <c r="AJ3058" s="23" t="s">
        <v>30315</v>
      </c>
      <c r="AK3058" s="23" t="s">
        <v>30315</v>
      </c>
      <c r="AL3058" s="23" t="s">
        <v>30315</v>
      </c>
      <c r="AN3058" s="23" t="s">
        <v>30315</v>
      </c>
      <c r="AO3058" s="23" t="s">
        <v>30315</v>
      </c>
      <c r="AP3058" s="23" t="s">
        <v>30315</v>
      </c>
      <c r="AR3058" s="23" t="s">
        <v>30315</v>
      </c>
      <c r="AS3058" s="23" t="s">
        <v>30315</v>
      </c>
      <c r="AT3058" s="23" t="s">
        <v>30315</v>
      </c>
      <c r="AW3058" s="23" t="s">
        <v>30315</v>
      </c>
      <c r="AX3058" s="23" t="s">
        <v>30315</v>
      </c>
      <c r="AY3058" s="23" t="s">
        <v>30315</v>
      </c>
      <c r="AZ3058" s="21" t="s">
        <v>27</v>
      </c>
      <c r="BA3058" s="23" t="s">
        <v>30316</v>
      </c>
      <c r="BB3058" s="23" t="s">
        <v>30315</v>
      </c>
      <c r="BC3058" s="23" t="s">
        <v>30315</v>
      </c>
      <c r="BD3058" s="23" t="s">
        <v>30315</v>
      </c>
      <c r="BE3058" s="23" t="s">
        <v>30315</v>
      </c>
      <c r="BF3058" s="23" t="s">
        <v>30315</v>
      </c>
    </row>
    <row r="3059">
      <c r="A3059" s="21" t="s">
        <v>39311</v>
      </c>
      <c r="B3059" s="21" t="s">
        <v>39312</v>
      </c>
      <c r="D3059" s="21" t="s">
        <v>39313</v>
      </c>
      <c r="E3059" s="24" t="s">
        <v>39314</v>
      </c>
      <c r="F3059" s="23" t="s">
        <v>39315</v>
      </c>
      <c r="G3059" s="21" t="s">
        <v>24</v>
      </c>
      <c r="H3059" s="21" t="s">
        <v>26</v>
      </c>
      <c r="L3059" s="21" t="s">
        <v>27</v>
      </c>
      <c r="M3059" s="21" t="s">
        <v>39316</v>
      </c>
      <c r="N3059" s="21" t="s">
        <v>128</v>
      </c>
      <c r="O3059" s="21" t="s">
        <v>62</v>
      </c>
      <c r="AA3059" s="23" t="s">
        <v>30315</v>
      </c>
      <c r="AB3059" s="23" t="s">
        <v>30315</v>
      </c>
      <c r="AC3059" s="23" t="s">
        <v>30315</v>
      </c>
      <c r="AD3059" s="23" t="s">
        <v>30315</v>
      </c>
      <c r="AE3059" s="23" t="s">
        <v>30315</v>
      </c>
      <c r="AF3059" s="23" t="s">
        <v>30315</v>
      </c>
      <c r="AG3059" s="23" t="s">
        <v>30315</v>
      </c>
      <c r="AH3059" s="23" t="s">
        <v>30315</v>
      </c>
      <c r="AI3059" s="23" t="s">
        <v>30315</v>
      </c>
      <c r="AJ3059" s="23" t="s">
        <v>30315</v>
      </c>
      <c r="AK3059" s="23" t="s">
        <v>30315</v>
      </c>
      <c r="AL3059" s="23" t="s">
        <v>30315</v>
      </c>
      <c r="AN3059" s="23" t="s">
        <v>30315</v>
      </c>
      <c r="AO3059" s="23" t="s">
        <v>30315</v>
      </c>
      <c r="AP3059" s="23" t="s">
        <v>30315</v>
      </c>
      <c r="AR3059" s="23" t="s">
        <v>30315</v>
      </c>
      <c r="AS3059" s="23" t="s">
        <v>30315</v>
      </c>
      <c r="AT3059" s="23" t="s">
        <v>30315</v>
      </c>
      <c r="AW3059" s="23" t="s">
        <v>30315</v>
      </c>
      <c r="AX3059" s="23" t="s">
        <v>30315</v>
      </c>
      <c r="AY3059" s="23" t="s">
        <v>30315</v>
      </c>
      <c r="AZ3059" s="21" t="s">
        <v>27</v>
      </c>
      <c r="BA3059" s="23" t="s">
        <v>30316</v>
      </c>
      <c r="BB3059" s="23" t="s">
        <v>30315</v>
      </c>
      <c r="BC3059" s="23" t="s">
        <v>30315</v>
      </c>
      <c r="BD3059" s="23" t="s">
        <v>30315</v>
      </c>
      <c r="BE3059" s="23" t="s">
        <v>30315</v>
      </c>
      <c r="BF3059" s="23" t="s">
        <v>30315</v>
      </c>
    </row>
    <row r="3060">
      <c r="A3060" s="21" t="s">
        <v>11798</v>
      </c>
      <c r="B3060" s="21" t="s">
        <v>11790</v>
      </c>
      <c r="D3060" s="21" t="s">
        <v>11791</v>
      </c>
      <c r="E3060" s="21" t="s">
        <v>39317</v>
      </c>
      <c r="F3060" s="23" t="s">
        <v>39318</v>
      </c>
      <c r="G3060" s="21" t="s">
        <v>24</v>
      </c>
      <c r="H3060" s="21" t="s">
        <v>26</v>
      </c>
      <c r="L3060" s="21" t="s">
        <v>27</v>
      </c>
      <c r="M3060" s="21" t="s">
        <v>11792</v>
      </c>
      <c r="N3060" s="21" t="s">
        <v>54</v>
      </c>
      <c r="O3060" s="21" t="s">
        <v>62</v>
      </c>
      <c r="AA3060" s="23" t="s">
        <v>30315</v>
      </c>
      <c r="AB3060" s="23" t="s">
        <v>30315</v>
      </c>
      <c r="AC3060" s="23" t="s">
        <v>30315</v>
      </c>
      <c r="AD3060" s="23" t="s">
        <v>30315</v>
      </c>
      <c r="AE3060" s="23" t="s">
        <v>30315</v>
      </c>
      <c r="AF3060" s="23" t="s">
        <v>30315</v>
      </c>
      <c r="AG3060" s="23" t="s">
        <v>30315</v>
      </c>
      <c r="AH3060" s="23" t="s">
        <v>30315</v>
      </c>
      <c r="AI3060" s="23" t="s">
        <v>30315</v>
      </c>
      <c r="AJ3060" s="23" t="s">
        <v>30315</v>
      </c>
      <c r="AK3060" s="23" t="s">
        <v>30315</v>
      </c>
      <c r="AL3060" s="23" t="s">
        <v>30315</v>
      </c>
      <c r="AN3060" s="23" t="s">
        <v>30315</v>
      </c>
      <c r="AO3060" s="23" t="s">
        <v>30315</v>
      </c>
      <c r="AP3060" s="23" t="s">
        <v>30315</v>
      </c>
      <c r="AR3060" s="23" t="s">
        <v>30315</v>
      </c>
      <c r="AS3060" s="23" t="s">
        <v>30315</v>
      </c>
      <c r="AT3060" s="23" t="s">
        <v>30315</v>
      </c>
      <c r="AW3060" s="23" t="s">
        <v>30315</v>
      </c>
      <c r="AX3060" s="23" t="s">
        <v>30315</v>
      </c>
      <c r="AY3060" s="23" t="s">
        <v>30315</v>
      </c>
      <c r="AZ3060" s="21" t="s">
        <v>27</v>
      </c>
      <c r="BA3060" s="23" t="s">
        <v>30316</v>
      </c>
      <c r="BB3060" s="23" t="s">
        <v>30315</v>
      </c>
      <c r="BC3060" s="23" t="s">
        <v>30315</v>
      </c>
      <c r="BD3060" s="23" t="s">
        <v>30315</v>
      </c>
      <c r="BE3060" s="23" t="s">
        <v>30315</v>
      </c>
      <c r="BF3060" s="23" t="s">
        <v>30315</v>
      </c>
    </row>
    <row r="3061">
      <c r="A3061" s="21" t="s">
        <v>39319</v>
      </c>
      <c r="B3061" s="21" t="s">
        <v>39320</v>
      </c>
      <c r="D3061" s="21" t="s">
        <v>39321</v>
      </c>
      <c r="E3061" s="24" t="s">
        <v>39322</v>
      </c>
      <c r="F3061" s="23" t="s">
        <v>39323</v>
      </c>
      <c r="G3061" s="21" t="s">
        <v>24</v>
      </c>
      <c r="H3061" s="21" t="s">
        <v>95</v>
      </c>
      <c r="I3061" s="21" t="s">
        <v>39324</v>
      </c>
      <c r="J3061" s="21" t="s">
        <v>39325</v>
      </c>
      <c r="K3061" s="21" t="s">
        <v>156</v>
      </c>
      <c r="L3061" s="21" t="s">
        <v>96</v>
      </c>
      <c r="N3061" s="21" t="s">
        <v>27</v>
      </c>
      <c r="O3061" s="21" t="s">
        <v>27</v>
      </c>
      <c r="AA3061" s="23" t="s">
        <v>30315</v>
      </c>
      <c r="AB3061" s="23" t="s">
        <v>30315</v>
      </c>
      <c r="AC3061" s="23" t="s">
        <v>30315</v>
      </c>
      <c r="AD3061" s="23" t="s">
        <v>30315</v>
      </c>
      <c r="AE3061" s="23" t="s">
        <v>30315</v>
      </c>
      <c r="AF3061" s="23" t="s">
        <v>30315</v>
      </c>
      <c r="AG3061" s="23" t="s">
        <v>30315</v>
      </c>
      <c r="AH3061" s="23" t="s">
        <v>30315</v>
      </c>
      <c r="AI3061" s="23" t="s">
        <v>30315</v>
      </c>
      <c r="AJ3061" s="23" t="s">
        <v>30315</v>
      </c>
      <c r="AK3061" s="23" t="s">
        <v>30315</v>
      </c>
      <c r="AL3061" s="23" t="s">
        <v>30315</v>
      </c>
      <c r="AN3061" s="23" t="s">
        <v>30315</v>
      </c>
      <c r="AO3061" s="23" t="s">
        <v>30315</v>
      </c>
      <c r="AP3061" s="23" t="s">
        <v>30315</v>
      </c>
      <c r="AR3061" s="23" t="s">
        <v>30315</v>
      </c>
      <c r="AS3061" s="23" t="s">
        <v>30315</v>
      </c>
      <c r="AT3061" s="23" t="s">
        <v>30315</v>
      </c>
      <c r="AW3061" s="23" t="s">
        <v>30315</v>
      </c>
      <c r="AX3061" s="23" t="s">
        <v>30315</v>
      </c>
      <c r="AY3061" s="23" t="s">
        <v>30315</v>
      </c>
      <c r="AZ3061" s="21" t="s">
        <v>27</v>
      </c>
      <c r="BA3061" s="23" t="s">
        <v>30316</v>
      </c>
      <c r="BB3061" s="23" t="s">
        <v>30315</v>
      </c>
      <c r="BC3061" s="23" t="s">
        <v>30315</v>
      </c>
      <c r="BD3061" s="23" t="s">
        <v>30315</v>
      </c>
      <c r="BE3061" s="23" t="s">
        <v>30315</v>
      </c>
      <c r="BF3061" s="23" t="s">
        <v>30315</v>
      </c>
    </row>
    <row r="3062">
      <c r="A3062" s="21" t="s">
        <v>39326</v>
      </c>
      <c r="B3062" s="21" t="s">
        <v>39327</v>
      </c>
      <c r="D3062" s="21" t="s">
        <v>39328</v>
      </c>
      <c r="E3062" s="24" t="s">
        <v>39329</v>
      </c>
      <c r="F3062" s="23" t="s">
        <v>39330</v>
      </c>
      <c r="G3062" s="21" t="s">
        <v>1647</v>
      </c>
      <c r="H3062" s="21" t="s">
        <v>95</v>
      </c>
      <c r="I3062" s="21" t="s">
        <v>39331</v>
      </c>
      <c r="J3062" s="24" t="s">
        <v>39332</v>
      </c>
      <c r="K3062" s="21" t="s">
        <v>39333</v>
      </c>
      <c r="L3062" s="21" t="s">
        <v>263</v>
      </c>
      <c r="N3062" s="21" t="s">
        <v>27</v>
      </c>
      <c r="O3062" s="21" t="s">
        <v>27</v>
      </c>
      <c r="AA3062" s="23" t="s">
        <v>30315</v>
      </c>
      <c r="AB3062" s="23" t="s">
        <v>30315</v>
      </c>
      <c r="AC3062" s="23" t="s">
        <v>30315</v>
      </c>
      <c r="AD3062" s="23" t="s">
        <v>30315</v>
      </c>
      <c r="AE3062" s="23" t="s">
        <v>30315</v>
      </c>
      <c r="AF3062" s="23" t="s">
        <v>30315</v>
      </c>
      <c r="AG3062" s="23" t="s">
        <v>30315</v>
      </c>
      <c r="AH3062" s="23" t="s">
        <v>30315</v>
      </c>
      <c r="AI3062" s="23" t="s">
        <v>30315</v>
      </c>
      <c r="AJ3062" s="23" t="s">
        <v>30315</v>
      </c>
      <c r="AK3062" s="23" t="s">
        <v>30315</v>
      </c>
      <c r="AL3062" s="23" t="s">
        <v>30315</v>
      </c>
      <c r="AN3062" s="23" t="s">
        <v>30315</v>
      </c>
      <c r="AO3062" s="23" t="s">
        <v>30315</v>
      </c>
      <c r="AP3062" s="23" t="s">
        <v>30315</v>
      </c>
      <c r="AR3062" s="23" t="s">
        <v>30315</v>
      </c>
      <c r="AS3062" s="23" t="s">
        <v>30315</v>
      </c>
      <c r="AT3062" s="23" t="s">
        <v>30315</v>
      </c>
      <c r="AW3062" s="23" t="s">
        <v>30315</v>
      </c>
      <c r="AX3062" s="23" t="s">
        <v>30315</v>
      </c>
      <c r="AY3062" s="23" t="s">
        <v>30315</v>
      </c>
      <c r="AZ3062" s="21" t="s">
        <v>27</v>
      </c>
      <c r="BA3062" s="23" t="s">
        <v>30316</v>
      </c>
      <c r="BB3062" s="23" t="s">
        <v>30315</v>
      </c>
      <c r="BC3062" s="23" t="s">
        <v>30315</v>
      </c>
      <c r="BD3062" s="23" t="s">
        <v>30315</v>
      </c>
      <c r="BE3062" s="23" t="s">
        <v>30315</v>
      </c>
      <c r="BF3062" s="23" t="s">
        <v>30315</v>
      </c>
    </row>
    <row r="3063">
      <c r="A3063" s="21" t="s">
        <v>39334</v>
      </c>
      <c r="B3063" s="21" t="s">
        <v>39335</v>
      </c>
      <c r="D3063" s="21" t="s">
        <v>39336</v>
      </c>
      <c r="E3063" s="21" t="s">
        <v>39337</v>
      </c>
      <c r="F3063" s="23" t="s">
        <v>39338</v>
      </c>
      <c r="G3063" s="21" t="s">
        <v>24</v>
      </c>
      <c r="H3063" s="21" t="s">
        <v>26</v>
      </c>
      <c r="L3063" s="21" t="s">
        <v>27</v>
      </c>
      <c r="M3063" s="21" t="s">
        <v>39339</v>
      </c>
      <c r="N3063" s="21" t="s">
        <v>33</v>
      </c>
      <c r="O3063" s="21" t="s">
        <v>34</v>
      </c>
      <c r="AA3063" s="23" t="s">
        <v>30315</v>
      </c>
      <c r="AB3063" s="23" t="s">
        <v>30315</v>
      </c>
      <c r="AC3063" s="23" t="s">
        <v>30315</v>
      </c>
      <c r="AD3063" s="23" t="s">
        <v>30315</v>
      </c>
      <c r="AE3063" s="23" t="s">
        <v>30315</v>
      </c>
      <c r="AF3063" s="23" t="s">
        <v>30315</v>
      </c>
      <c r="AG3063" s="23" t="s">
        <v>30315</v>
      </c>
      <c r="AH3063" s="23" t="s">
        <v>30315</v>
      </c>
      <c r="AI3063" s="23" t="s">
        <v>30315</v>
      </c>
      <c r="AJ3063" s="23" t="s">
        <v>30315</v>
      </c>
      <c r="AK3063" s="23" t="s">
        <v>30315</v>
      </c>
      <c r="AL3063" s="23" t="s">
        <v>30315</v>
      </c>
      <c r="AN3063" s="23" t="s">
        <v>30315</v>
      </c>
      <c r="AO3063" s="23" t="s">
        <v>30315</v>
      </c>
      <c r="AP3063" s="23" t="s">
        <v>30315</v>
      </c>
      <c r="AR3063" s="23" t="s">
        <v>30315</v>
      </c>
      <c r="AS3063" s="23" t="s">
        <v>30315</v>
      </c>
      <c r="AT3063" s="23" t="s">
        <v>30315</v>
      </c>
      <c r="AW3063" s="23" t="s">
        <v>30315</v>
      </c>
      <c r="AX3063" s="23" t="s">
        <v>30315</v>
      </c>
      <c r="AY3063" s="23" t="s">
        <v>30315</v>
      </c>
      <c r="AZ3063" s="21" t="s">
        <v>27</v>
      </c>
      <c r="BA3063" s="23" t="s">
        <v>30316</v>
      </c>
      <c r="BB3063" s="23" t="s">
        <v>30315</v>
      </c>
      <c r="BC3063" s="23" t="s">
        <v>30315</v>
      </c>
      <c r="BD3063" s="23" t="s">
        <v>30315</v>
      </c>
      <c r="BE3063" s="23" t="s">
        <v>30315</v>
      </c>
      <c r="BF3063" s="23" t="s">
        <v>30315</v>
      </c>
    </row>
    <row r="3064">
      <c r="A3064" s="21" t="s">
        <v>39340</v>
      </c>
      <c r="B3064" s="21" t="s">
        <v>39341</v>
      </c>
      <c r="D3064" s="21" t="s">
        <v>39342</v>
      </c>
      <c r="E3064" s="21" t="s">
        <v>39343</v>
      </c>
      <c r="F3064" s="23" t="s">
        <v>39344</v>
      </c>
      <c r="G3064" s="21" t="s">
        <v>24</v>
      </c>
      <c r="H3064" s="21" t="s">
        <v>26</v>
      </c>
      <c r="L3064" s="21" t="s">
        <v>27</v>
      </c>
      <c r="M3064" s="21" t="s">
        <v>566</v>
      </c>
      <c r="N3064" s="21" t="s">
        <v>54</v>
      </c>
      <c r="O3064" s="21" t="s">
        <v>77</v>
      </c>
      <c r="AA3064" s="23" t="s">
        <v>30315</v>
      </c>
      <c r="AB3064" s="23" t="s">
        <v>30315</v>
      </c>
      <c r="AC3064" s="23" t="s">
        <v>30315</v>
      </c>
      <c r="AD3064" s="23" t="s">
        <v>30315</v>
      </c>
      <c r="AE3064" s="23" t="s">
        <v>30315</v>
      </c>
      <c r="AF3064" s="23" t="s">
        <v>30315</v>
      </c>
      <c r="AG3064" s="23" t="s">
        <v>30315</v>
      </c>
      <c r="AH3064" s="23" t="s">
        <v>30315</v>
      </c>
      <c r="AI3064" s="23" t="s">
        <v>30315</v>
      </c>
      <c r="AJ3064" s="23" t="s">
        <v>30315</v>
      </c>
      <c r="AK3064" s="23" t="s">
        <v>30315</v>
      </c>
      <c r="AL3064" s="23" t="s">
        <v>30315</v>
      </c>
      <c r="AN3064" s="23" t="s">
        <v>30315</v>
      </c>
      <c r="AO3064" s="23" t="s">
        <v>30315</v>
      </c>
      <c r="AP3064" s="23" t="s">
        <v>30315</v>
      </c>
      <c r="AR3064" s="23" t="s">
        <v>30315</v>
      </c>
      <c r="AS3064" s="23" t="s">
        <v>30315</v>
      </c>
      <c r="AT3064" s="23" t="s">
        <v>30315</v>
      </c>
      <c r="AW3064" s="23" t="s">
        <v>30315</v>
      </c>
      <c r="AX3064" s="23" t="s">
        <v>30315</v>
      </c>
      <c r="AY3064" s="23" t="s">
        <v>30315</v>
      </c>
      <c r="AZ3064" s="21" t="s">
        <v>27</v>
      </c>
      <c r="BA3064" s="23" t="s">
        <v>30316</v>
      </c>
      <c r="BB3064" s="23" t="s">
        <v>30315</v>
      </c>
      <c r="BC3064" s="23" t="s">
        <v>30315</v>
      </c>
      <c r="BD3064" s="23" t="s">
        <v>30315</v>
      </c>
      <c r="BE3064" s="23" t="s">
        <v>30315</v>
      </c>
      <c r="BF3064" s="23" t="s">
        <v>30315</v>
      </c>
    </row>
    <row r="3065">
      <c r="A3065" s="21" t="s">
        <v>39345</v>
      </c>
      <c r="B3065" s="21" t="s">
        <v>11829</v>
      </c>
      <c r="D3065" s="21" t="s">
        <v>11830</v>
      </c>
      <c r="E3065" s="24" t="s">
        <v>39346</v>
      </c>
      <c r="F3065" s="23" t="s">
        <v>39347</v>
      </c>
      <c r="G3065" s="21" t="s">
        <v>24</v>
      </c>
      <c r="H3065" s="21" t="s">
        <v>26</v>
      </c>
      <c r="L3065" s="21" t="s">
        <v>27</v>
      </c>
      <c r="M3065" s="21" t="s">
        <v>11831</v>
      </c>
      <c r="N3065" s="21" t="s">
        <v>33</v>
      </c>
      <c r="O3065" s="21" t="s">
        <v>27</v>
      </c>
      <c r="AA3065" s="23" t="s">
        <v>30315</v>
      </c>
      <c r="AB3065" s="23" t="s">
        <v>30315</v>
      </c>
      <c r="AC3065" s="23" t="s">
        <v>30315</v>
      </c>
      <c r="AD3065" s="23" t="s">
        <v>30315</v>
      </c>
      <c r="AE3065" s="23" t="s">
        <v>30315</v>
      </c>
      <c r="AF3065" s="23" t="s">
        <v>30315</v>
      </c>
      <c r="AG3065" s="23" t="s">
        <v>30315</v>
      </c>
      <c r="AH3065" s="23" t="s">
        <v>30315</v>
      </c>
      <c r="AI3065" s="23" t="s">
        <v>30315</v>
      </c>
      <c r="AJ3065" s="23" t="s">
        <v>30315</v>
      </c>
      <c r="AK3065" s="23" t="s">
        <v>30315</v>
      </c>
      <c r="AL3065" s="23" t="s">
        <v>30315</v>
      </c>
      <c r="AN3065" s="23" t="s">
        <v>30315</v>
      </c>
      <c r="AO3065" s="23" t="s">
        <v>30315</v>
      </c>
      <c r="AP3065" s="23" t="s">
        <v>30315</v>
      </c>
      <c r="AR3065" s="23" t="s">
        <v>30315</v>
      </c>
      <c r="AS3065" s="23" t="s">
        <v>30315</v>
      </c>
      <c r="AT3065" s="23" t="s">
        <v>30315</v>
      </c>
      <c r="AW3065" s="23" t="s">
        <v>30315</v>
      </c>
      <c r="AX3065" s="23" t="s">
        <v>30315</v>
      </c>
      <c r="AY3065" s="23" t="s">
        <v>30315</v>
      </c>
      <c r="AZ3065" s="21" t="s">
        <v>27</v>
      </c>
      <c r="BA3065" s="23" t="s">
        <v>30316</v>
      </c>
      <c r="BB3065" s="23" t="s">
        <v>30315</v>
      </c>
      <c r="BC3065" s="23" t="s">
        <v>30315</v>
      </c>
      <c r="BD3065" s="23" t="s">
        <v>30315</v>
      </c>
      <c r="BE3065" s="23" t="s">
        <v>30315</v>
      </c>
      <c r="BF3065" s="23" t="s">
        <v>30315</v>
      </c>
    </row>
    <row r="3066">
      <c r="A3066" s="21" t="s">
        <v>39348</v>
      </c>
      <c r="B3066" s="21" t="s">
        <v>9797</v>
      </c>
      <c r="D3066" s="21" t="s">
        <v>9798</v>
      </c>
      <c r="E3066" s="24" t="s">
        <v>39349</v>
      </c>
      <c r="F3066" s="23" t="s">
        <v>39350</v>
      </c>
      <c r="G3066" s="21" t="s">
        <v>24</v>
      </c>
      <c r="H3066" s="21" t="s">
        <v>26</v>
      </c>
      <c r="L3066" s="21" t="s">
        <v>27</v>
      </c>
      <c r="M3066" s="21" t="s">
        <v>9799</v>
      </c>
      <c r="N3066" s="21" t="s">
        <v>128</v>
      </c>
      <c r="O3066" s="21" t="s">
        <v>62</v>
      </c>
      <c r="AA3066" s="23" t="s">
        <v>30315</v>
      </c>
      <c r="AB3066" s="23" t="s">
        <v>30315</v>
      </c>
      <c r="AC3066" s="23" t="s">
        <v>30315</v>
      </c>
      <c r="AD3066" s="23" t="s">
        <v>30315</v>
      </c>
      <c r="AE3066" s="23" t="s">
        <v>30315</v>
      </c>
      <c r="AF3066" s="23" t="s">
        <v>30315</v>
      </c>
      <c r="AG3066" s="23" t="s">
        <v>30315</v>
      </c>
      <c r="AH3066" s="23" t="s">
        <v>30315</v>
      </c>
      <c r="AI3066" s="23" t="s">
        <v>30315</v>
      </c>
      <c r="AJ3066" s="23" t="s">
        <v>30315</v>
      </c>
      <c r="AK3066" s="23" t="s">
        <v>30315</v>
      </c>
      <c r="AL3066" s="23" t="s">
        <v>30315</v>
      </c>
      <c r="AN3066" s="23" t="s">
        <v>30315</v>
      </c>
      <c r="AO3066" s="23" t="s">
        <v>30315</v>
      </c>
      <c r="AP3066" s="23" t="s">
        <v>30315</v>
      </c>
      <c r="AR3066" s="23" t="s">
        <v>30315</v>
      </c>
      <c r="AS3066" s="23" t="s">
        <v>30315</v>
      </c>
      <c r="AT3066" s="23" t="s">
        <v>30315</v>
      </c>
      <c r="AW3066" s="23" t="s">
        <v>30315</v>
      </c>
      <c r="AX3066" s="23" t="s">
        <v>30315</v>
      </c>
      <c r="AY3066" s="23" t="s">
        <v>30315</v>
      </c>
      <c r="AZ3066" s="21" t="s">
        <v>27</v>
      </c>
      <c r="BA3066" s="23" t="s">
        <v>30316</v>
      </c>
      <c r="BB3066" s="23" t="s">
        <v>30315</v>
      </c>
      <c r="BC3066" s="23" t="s">
        <v>30315</v>
      </c>
      <c r="BD3066" s="23" t="s">
        <v>30315</v>
      </c>
      <c r="BE3066" s="23" t="s">
        <v>30315</v>
      </c>
      <c r="BF3066" s="23" t="s">
        <v>30315</v>
      </c>
    </row>
    <row r="3067">
      <c r="A3067" s="21" t="s">
        <v>39351</v>
      </c>
      <c r="B3067" s="21" t="s">
        <v>11814</v>
      </c>
      <c r="D3067" s="21" t="s">
        <v>11815</v>
      </c>
      <c r="E3067" s="24" t="s">
        <v>39352</v>
      </c>
      <c r="F3067" s="23" t="s">
        <v>39353</v>
      </c>
      <c r="G3067" s="21" t="s">
        <v>24</v>
      </c>
      <c r="H3067" s="21" t="s">
        <v>26</v>
      </c>
      <c r="L3067" s="21" t="s">
        <v>27</v>
      </c>
      <c r="M3067" s="21" t="s">
        <v>11816</v>
      </c>
      <c r="N3067" s="21" t="s">
        <v>61</v>
      </c>
      <c r="O3067" s="21" t="s">
        <v>77</v>
      </c>
      <c r="AA3067" s="23" t="s">
        <v>30315</v>
      </c>
      <c r="AB3067" s="23" t="s">
        <v>30315</v>
      </c>
      <c r="AC3067" s="23" t="s">
        <v>30315</v>
      </c>
      <c r="AD3067" s="23" t="s">
        <v>30315</v>
      </c>
      <c r="AE3067" s="23" t="s">
        <v>30315</v>
      </c>
      <c r="AF3067" s="23" t="s">
        <v>30315</v>
      </c>
      <c r="AG3067" s="23" t="s">
        <v>30315</v>
      </c>
      <c r="AH3067" s="23" t="s">
        <v>30315</v>
      </c>
      <c r="AI3067" s="23" t="s">
        <v>30315</v>
      </c>
      <c r="AJ3067" s="23" t="s">
        <v>30315</v>
      </c>
      <c r="AK3067" s="23" t="s">
        <v>30315</v>
      </c>
      <c r="AL3067" s="23" t="s">
        <v>30315</v>
      </c>
      <c r="AN3067" s="23" t="s">
        <v>30315</v>
      </c>
      <c r="AO3067" s="23" t="s">
        <v>30315</v>
      </c>
      <c r="AP3067" s="23" t="s">
        <v>30315</v>
      </c>
      <c r="AR3067" s="23" t="s">
        <v>30315</v>
      </c>
      <c r="AS3067" s="23" t="s">
        <v>30315</v>
      </c>
      <c r="AT3067" s="23" t="s">
        <v>30315</v>
      </c>
      <c r="AW3067" s="23" t="s">
        <v>30315</v>
      </c>
      <c r="AX3067" s="23" t="s">
        <v>30315</v>
      </c>
      <c r="AY3067" s="23" t="s">
        <v>30315</v>
      </c>
      <c r="AZ3067" s="21" t="s">
        <v>27</v>
      </c>
      <c r="BA3067" s="23" t="s">
        <v>30316</v>
      </c>
      <c r="BB3067" s="23" t="s">
        <v>30315</v>
      </c>
      <c r="BC3067" s="23" t="s">
        <v>30315</v>
      </c>
      <c r="BD3067" s="23" t="s">
        <v>30315</v>
      </c>
      <c r="BE3067" s="23" t="s">
        <v>30315</v>
      </c>
      <c r="BF3067" s="23" t="s">
        <v>30315</v>
      </c>
    </row>
    <row r="3068">
      <c r="A3068" s="21" t="s">
        <v>39354</v>
      </c>
      <c r="B3068" s="21" t="s">
        <v>35354</v>
      </c>
      <c r="D3068" s="21" t="s">
        <v>20330</v>
      </c>
      <c r="E3068" s="21" t="s">
        <v>39355</v>
      </c>
      <c r="F3068" s="23" t="s">
        <v>35355</v>
      </c>
      <c r="G3068" s="21" t="s">
        <v>24</v>
      </c>
      <c r="H3068" s="21" t="s">
        <v>26</v>
      </c>
      <c r="L3068" s="21" t="s">
        <v>27</v>
      </c>
      <c r="M3068" s="21" t="s">
        <v>8024</v>
      </c>
      <c r="N3068" s="21" t="s">
        <v>33</v>
      </c>
      <c r="O3068" s="21" t="s">
        <v>69</v>
      </c>
      <c r="AA3068" s="23" t="s">
        <v>30315</v>
      </c>
      <c r="AB3068" s="23" t="s">
        <v>30315</v>
      </c>
      <c r="AC3068" s="23" t="s">
        <v>30315</v>
      </c>
      <c r="AD3068" s="23" t="s">
        <v>30315</v>
      </c>
      <c r="AE3068" s="23" t="s">
        <v>30315</v>
      </c>
      <c r="AF3068" s="23" t="s">
        <v>30315</v>
      </c>
      <c r="AG3068" s="23" t="s">
        <v>30315</v>
      </c>
      <c r="AH3068" s="23" t="s">
        <v>30315</v>
      </c>
      <c r="AI3068" s="23" t="s">
        <v>30315</v>
      </c>
      <c r="AJ3068" s="23" t="s">
        <v>30315</v>
      </c>
      <c r="AK3068" s="23" t="s">
        <v>30315</v>
      </c>
      <c r="AL3068" s="23" t="s">
        <v>30315</v>
      </c>
      <c r="AN3068" s="23" t="s">
        <v>30315</v>
      </c>
      <c r="AO3068" s="23" t="s">
        <v>30315</v>
      </c>
      <c r="AP3068" s="23" t="s">
        <v>30315</v>
      </c>
      <c r="AR3068" s="23" t="s">
        <v>30315</v>
      </c>
      <c r="AS3068" s="23" t="s">
        <v>30315</v>
      </c>
      <c r="AT3068" s="23" t="s">
        <v>30315</v>
      </c>
      <c r="AW3068" s="23" t="s">
        <v>30315</v>
      </c>
      <c r="AX3068" s="23" t="s">
        <v>30315</v>
      </c>
      <c r="AY3068" s="23" t="s">
        <v>30315</v>
      </c>
      <c r="AZ3068" s="21" t="s">
        <v>27</v>
      </c>
      <c r="BA3068" s="23" t="s">
        <v>30316</v>
      </c>
      <c r="BB3068" s="23" t="s">
        <v>30315</v>
      </c>
      <c r="BC3068" s="23" t="s">
        <v>30315</v>
      </c>
      <c r="BD3068" s="23" t="s">
        <v>30315</v>
      </c>
      <c r="BE3068" s="23" t="s">
        <v>30315</v>
      </c>
      <c r="BF3068" s="23" t="s">
        <v>30315</v>
      </c>
    </row>
    <row r="3069">
      <c r="A3069" s="21" t="s">
        <v>11850</v>
      </c>
      <c r="B3069" s="21" t="s">
        <v>39356</v>
      </c>
      <c r="D3069" s="21" t="s">
        <v>39357</v>
      </c>
      <c r="E3069" s="24" t="s">
        <v>39358</v>
      </c>
      <c r="F3069" s="23" t="s">
        <v>39359</v>
      </c>
      <c r="G3069" s="21" t="s">
        <v>594</v>
      </c>
      <c r="H3069" s="21" t="s">
        <v>26</v>
      </c>
      <c r="L3069" s="21" t="s">
        <v>27</v>
      </c>
      <c r="M3069" s="21" t="s">
        <v>14554</v>
      </c>
      <c r="N3069" s="21" t="s">
        <v>54</v>
      </c>
      <c r="O3069" s="21" t="s">
        <v>62</v>
      </c>
      <c r="AA3069" s="23" t="s">
        <v>30315</v>
      </c>
      <c r="AB3069" s="23" t="s">
        <v>30315</v>
      </c>
      <c r="AC3069" s="23" t="s">
        <v>30315</v>
      </c>
      <c r="AD3069" s="23" t="s">
        <v>30315</v>
      </c>
      <c r="AE3069" s="23" t="s">
        <v>30315</v>
      </c>
      <c r="AF3069" s="23" t="s">
        <v>30315</v>
      </c>
      <c r="AG3069" s="23" t="s">
        <v>30315</v>
      </c>
      <c r="AH3069" s="23" t="s">
        <v>30315</v>
      </c>
      <c r="AI3069" s="23" t="s">
        <v>30315</v>
      </c>
      <c r="AJ3069" s="23" t="s">
        <v>30315</v>
      </c>
      <c r="AK3069" s="23" t="s">
        <v>30315</v>
      </c>
      <c r="AL3069" s="23" t="s">
        <v>30315</v>
      </c>
      <c r="AN3069" s="23" t="s">
        <v>30315</v>
      </c>
      <c r="AO3069" s="23" t="s">
        <v>30315</v>
      </c>
      <c r="AP3069" s="23" t="s">
        <v>30315</v>
      </c>
      <c r="AR3069" s="23" t="s">
        <v>30315</v>
      </c>
      <c r="AS3069" s="23" t="s">
        <v>30315</v>
      </c>
      <c r="AT3069" s="23" t="s">
        <v>30315</v>
      </c>
      <c r="AW3069" s="23" t="s">
        <v>30315</v>
      </c>
      <c r="AX3069" s="23" t="s">
        <v>30315</v>
      </c>
      <c r="AY3069" s="23" t="s">
        <v>30315</v>
      </c>
      <c r="AZ3069" s="21" t="s">
        <v>27</v>
      </c>
      <c r="BA3069" s="23" t="s">
        <v>30316</v>
      </c>
      <c r="BB3069" s="23" t="s">
        <v>30315</v>
      </c>
      <c r="BC3069" s="23" t="s">
        <v>30315</v>
      </c>
      <c r="BD3069" s="23" t="s">
        <v>30315</v>
      </c>
      <c r="BE3069" s="23" t="s">
        <v>30315</v>
      </c>
      <c r="BF3069" s="23" t="s">
        <v>30315</v>
      </c>
    </row>
    <row r="3070">
      <c r="A3070" s="21" t="s">
        <v>39360</v>
      </c>
      <c r="B3070" s="21" t="s">
        <v>18919</v>
      </c>
      <c r="D3070" s="21" t="s">
        <v>39361</v>
      </c>
      <c r="E3070" s="24" t="s">
        <v>39362</v>
      </c>
      <c r="F3070" s="23" t="s">
        <v>39363</v>
      </c>
      <c r="G3070" s="21" t="s">
        <v>24</v>
      </c>
      <c r="H3070" s="21" t="s">
        <v>27</v>
      </c>
      <c r="L3070" s="21" t="s">
        <v>27</v>
      </c>
      <c r="N3070" s="21" t="s">
        <v>27</v>
      </c>
      <c r="O3070" s="21" t="s">
        <v>27</v>
      </c>
      <c r="AA3070" s="23" t="s">
        <v>30315</v>
      </c>
      <c r="AB3070" s="23" t="s">
        <v>30315</v>
      </c>
      <c r="AC3070" s="23" t="s">
        <v>30315</v>
      </c>
      <c r="AD3070" s="23" t="s">
        <v>30315</v>
      </c>
      <c r="AE3070" s="23" t="s">
        <v>30315</v>
      </c>
      <c r="AF3070" s="23" t="s">
        <v>30315</v>
      </c>
      <c r="AG3070" s="23" t="s">
        <v>30315</v>
      </c>
      <c r="AH3070" s="23" t="s">
        <v>30315</v>
      </c>
      <c r="AI3070" s="23" t="s">
        <v>30315</v>
      </c>
      <c r="AJ3070" s="23" t="s">
        <v>30315</v>
      </c>
      <c r="AK3070" s="23" t="s">
        <v>30315</v>
      </c>
      <c r="AL3070" s="23" t="s">
        <v>30315</v>
      </c>
      <c r="AN3070" s="23" t="s">
        <v>30315</v>
      </c>
      <c r="AO3070" s="23" t="s">
        <v>30315</v>
      </c>
      <c r="AP3070" s="23" t="s">
        <v>30315</v>
      </c>
      <c r="AR3070" s="23" t="s">
        <v>30315</v>
      </c>
      <c r="AS3070" s="23" t="s">
        <v>30315</v>
      </c>
      <c r="AT3070" s="23" t="s">
        <v>30315</v>
      </c>
      <c r="AW3070" s="23" t="s">
        <v>30315</v>
      </c>
      <c r="AX3070" s="23" t="s">
        <v>30315</v>
      </c>
      <c r="AY3070" s="23" t="s">
        <v>30315</v>
      </c>
      <c r="AZ3070" s="21" t="s">
        <v>27</v>
      </c>
      <c r="BA3070" s="23" t="s">
        <v>30316</v>
      </c>
      <c r="BB3070" s="23" t="s">
        <v>30315</v>
      </c>
      <c r="BC3070" s="23" t="s">
        <v>30315</v>
      </c>
      <c r="BD3070" s="23" t="s">
        <v>30315</v>
      </c>
      <c r="BE3070" s="23" t="s">
        <v>30315</v>
      </c>
      <c r="BF3070" s="23" t="s">
        <v>30315</v>
      </c>
    </row>
    <row r="3071">
      <c r="A3071" s="21" t="s">
        <v>39364</v>
      </c>
      <c r="B3071" s="21" t="s">
        <v>12861</v>
      </c>
      <c r="D3071" s="21" t="s">
        <v>9967</v>
      </c>
      <c r="E3071" s="24" t="s">
        <v>39365</v>
      </c>
      <c r="F3071" s="23" t="s">
        <v>39366</v>
      </c>
      <c r="G3071" s="21" t="s">
        <v>24</v>
      </c>
      <c r="H3071" s="21" t="s">
        <v>95</v>
      </c>
      <c r="I3071" s="21" t="s">
        <v>39204</v>
      </c>
      <c r="J3071" s="24" t="s">
        <v>39367</v>
      </c>
      <c r="K3071" s="21" t="s">
        <v>156</v>
      </c>
      <c r="L3071" s="21" t="s">
        <v>116</v>
      </c>
      <c r="N3071" s="21" t="s">
        <v>27</v>
      </c>
      <c r="O3071" s="21" t="s">
        <v>27</v>
      </c>
      <c r="AA3071" s="23" t="s">
        <v>30315</v>
      </c>
      <c r="AB3071" s="23" t="s">
        <v>30315</v>
      </c>
      <c r="AC3071" s="23" t="s">
        <v>30315</v>
      </c>
      <c r="AD3071" s="23" t="s">
        <v>30315</v>
      </c>
      <c r="AE3071" s="23" t="s">
        <v>30315</v>
      </c>
      <c r="AF3071" s="23" t="s">
        <v>30315</v>
      </c>
      <c r="AG3071" s="23" t="s">
        <v>30315</v>
      </c>
      <c r="AH3071" s="23" t="s">
        <v>30315</v>
      </c>
      <c r="AI3071" s="23" t="s">
        <v>30315</v>
      </c>
      <c r="AJ3071" s="23" t="s">
        <v>30315</v>
      </c>
      <c r="AK3071" s="23" t="s">
        <v>30315</v>
      </c>
      <c r="AL3071" s="23" t="s">
        <v>30315</v>
      </c>
      <c r="AN3071" s="23" t="s">
        <v>30315</v>
      </c>
      <c r="AO3071" s="23" t="s">
        <v>30315</v>
      </c>
      <c r="AP3071" s="23" t="s">
        <v>30315</v>
      </c>
      <c r="AR3071" s="23" t="s">
        <v>30315</v>
      </c>
      <c r="AS3071" s="23" t="s">
        <v>30315</v>
      </c>
      <c r="AT3071" s="23" t="s">
        <v>30315</v>
      </c>
      <c r="AW3071" s="23" t="s">
        <v>30315</v>
      </c>
      <c r="AX3071" s="23" t="s">
        <v>30315</v>
      </c>
      <c r="AY3071" s="23" t="s">
        <v>30315</v>
      </c>
      <c r="AZ3071" s="21" t="s">
        <v>27</v>
      </c>
      <c r="BA3071" s="23" t="s">
        <v>30316</v>
      </c>
      <c r="BB3071" s="23" t="s">
        <v>30315</v>
      </c>
      <c r="BC3071" s="23" t="s">
        <v>30315</v>
      </c>
      <c r="BD3071" s="23" t="s">
        <v>30315</v>
      </c>
      <c r="BE3071" s="23" t="s">
        <v>30315</v>
      </c>
      <c r="BF3071" s="23" t="s">
        <v>30315</v>
      </c>
    </row>
    <row r="3072">
      <c r="A3072" s="21" t="s">
        <v>39368</v>
      </c>
      <c r="B3072" s="21" t="s">
        <v>13802</v>
      </c>
      <c r="D3072" s="21" t="s">
        <v>13803</v>
      </c>
      <c r="E3072" s="24" t="s">
        <v>39369</v>
      </c>
      <c r="F3072" s="23" t="s">
        <v>39370</v>
      </c>
      <c r="G3072" s="21" t="s">
        <v>24</v>
      </c>
      <c r="H3072" s="21" t="s">
        <v>26</v>
      </c>
      <c r="L3072" s="21" t="s">
        <v>27</v>
      </c>
      <c r="M3072" s="21" t="s">
        <v>13804</v>
      </c>
      <c r="N3072" s="21" t="s">
        <v>61</v>
      </c>
      <c r="O3072" s="21" t="s">
        <v>62</v>
      </c>
      <c r="AA3072" s="23" t="s">
        <v>30315</v>
      </c>
      <c r="AB3072" s="23" t="s">
        <v>30315</v>
      </c>
      <c r="AC3072" s="23" t="s">
        <v>30315</v>
      </c>
      <c r="AD3072" s="23" t="s">
        <v>30315</v>
      </c>
      <c r="AE3072" s="23" t="s">
        <v>30315</v>
      </c>
      <c r="AF3072" s="23" t="s">
        <v>30315</v>
      </c>
      <c r="AG3072" s="23" t="s">
        <v>30315</v>
      </c>
      <c r="AH3072" s="23" t="s">
        <v>30315</v>
      </c>
      <c r="AI3072" s="23" t="s">
        <v>30315</v>
      </c>
      <c r="AJ3072" s="23" t="s">
        <v>30315</v>
      </c>
      <c r="AK3072" s="23" t="s">
        <v>30315</v>
      </c>
      <c r="AL3072" s="23" t="s">
        <v>30315</v>
      </c>
      <c r="AN3072" s="23" t="s">
        <v>30315</v>
      </c>
      <c r="AO3072" s="23" t="s">
        <v>30315</v>
      </c>
      <c r="AP3072" s="23" t="s">
        <v>30315</v>
      </c>
      <c r="AR3072" s="23" t="s">
        <v>30315</v>
      </c>
      <c r="AS3072" s="23" t="s">
        <v>30315</v>
      </c>
      <c r="AT3072" s="23" t="s">
        <v>30315</v>
      </c>
      <c r="AW3072" s="23" t="s">
        <v>30315</v>
      </c>
      <c r="AX3072" s="23" t="s">
        <v>30315</v>
      </c>
      <c r="AY3072" s="23" t="s">
        <v>30315</v>
      </c>
      <c r="AZ3072" s="21" t="s">
        <v>27</v>
      </c>
      <c r="BA3072" s="23" t="s">
        <v>30316</v>
      </c>
      <c r="BB3072" s="23" t="s">
        <v>30315</v>
      </c>
      <c r="BC3072" s="23" t="s">
        <v>30315</v>
      </c>
      <c r="BD3072" s="23" t="s">
        <v>30315</v>
      </c>
      <c r="BE3072" s="23" t="s">
        <v>30315</v>
      </c>
      <c r="BF3072" s="23" t="s">
        <v>30315</v>
      </c>
    </row>
    <row r="3073">
      <c r="A3073" s="21" t="s">
        <v>39371</v>
      </c>
      <c r="B3073" s="21" t="s">
        <v>39372</v>
      </c>
      <c r="D3073" s="21" t="s">
        <v>39373</v>
      </c>
      <c r="E3073" s="24" t="s">
        <v>39374</v>
      </c>
      <c r="F3073" s="23" t="s">
        <v>39375</v>
      </c>
      <c r="G3073" s="21" t="s">
        <v>24</v>
      </c>
      <c r="H3073" s="21" t="s">
        <v>26</v>
      </c>
      <c r="L3073" s="21" t="s">
        <v>27</v>
      </c>
      <c r="M3073" s="21" t="s">
        <v>39376</v>
      </c>
      <c r="N3073" s="21" t="s">
        <v>218</v>
      </c>
      <c r="O3073" s="21" t="s">
        <v>34</v>
      </c>
      <c r="AA3073" s="23" t="s">
        <v>30315</v>
      </c>
      <c r="AB3073" s="23" t="s">
        <v>30315</v>
      </c>
      <c r="AC3073" s="23" t="s">
        <v>30315</v>
      </c>
      <c r="AD3073" s="23" t="s">
        <v>30315</v>
      </c>
      <c r="AE3073" s="23" t="s">
        <v>30315</v>
      </c>
      <c r="AF3073" s="23" t="s">
        <v>30315</v>
      </c>
      <c r="AG3073" s="23" t="s">
        <v>30315</v>
      </c>
      <c r="AH3073" s="23" t="s">
        <v>30315</v>
      </c>
      <c r="AI3073" s="23" t="s">
        <v>30315</v>
      </c>
      <c r="AJ3073" s="23" t="s">
        <v>30315</v>
      </c>
      <c r="AK3073" s="23" t="s">
        <v>30315</v>
      </c>
      <c r="AL3073" s="23" t="s">
        <v>30315</v>
      </c>
      <c r="AN3073" s="23" t="s">
        <v>30315</v>
      </c>
      <c r="AO3073" s="23" t="s">
        <v>30315</v>
      </c>
      <c r="AP3073" s="23" t="s">
        <v>30315</v>
      </c>
      <c r="AR3073" s="23" t="s">
        <v>30315</v>
      </c>
      <c r="AS3073" s="23" t="s">
        <v>30315</v>
      </c>
      <c r="AT3073" s="23" t="s">
        <v>30315</v>
      </c>
      <c r="AW3073" s="23" t="s">
        <v>30315</v>
      </c>
      <c r="AX3073" s="23" t="s">
        <v>30315</v>
      </c>
      <c r="AY3073" s="23" t="s">
        <v>30315</v>
      </c>
      <c r="AZ3073" s="21" t="s">
        <v>27</v>
      </c>
      <c r="BA3073" s="23" t="s">
        <v>30316</v>
      </c>
      <c r="BB3073" s="23" t="s">
        <v>30315</v>
      </c>
      <c r="BC3073" s="23" t="s">
        <v>30315</v>
      </c>
      <c r="BD3073" s="23" t="s">
        <v>30315</v>
      </c>
      <c r="BE3073" s="23" t="s">
        <v>30315</v>
      </c>
      <c r="BF3073" s="23" t="s">
        <v>30315</v>
      </c>
    </row>
    <row r="3074">
      <c r="A3074" s="21" t="s">
        <v>39377</v>
      </c>
      <c r="B3074" s="21" t="s">
        <v>26289</v>
      </c>
      <c r="D3074" s="21" t="s">
        <v>39378</v>
      </c>
      <c r="E3074" s="21" t="s">
        <v>39379</v>
      </c>
      <c r="F3074" s="23" t="s">
        <v>39380</v>
      </c>
      <c r="G3074" s="21" t="s">
        <v>24</v>
      </c>
      <c r="H3074" s="21" t="s">
        <v>26</v>
      </c>
      <c r="L3074" s="21" t="s">
        <v>27</v>
      </c>
      <c r="M3074" s="21" t="s">
        <v>25492</v>
      </c>
      <c r="N3074" s="21" t="s">
        <v>54</v>
      </c>
      <c r="O3074" s="21" t="s">
        <v>62</v>
      </c>
      <c r="AA3074" s="23" t="s">
        <v>30315</v>
      </c>
      <c r="AB3074" s="23" t="s">
        <v>30315</v>
      </c>
      <c r="AC3074" s="23" t="s">
        <v>30315</v>
      </c>
      <c r="AD3074" s="23" t="s">
        <v>30315</v>
      </c>
      <c r="AE3074" s="23" t="s">
        <v>30315</v>
      </c>
      <c r="AF3074" s="23" t="s">
        <v>30315</v>
      </c>
      <c r="AG3074" s="23" t="s">
        <v>30315</v>
      </c>
      <c r="AH3074" s="23" t="s">
        <v>30315</v>
      </c>
      <c r="AI3074" s="23" t="s">
        <v>30315</v>
      </c>
      <c r="AJ3074" s="23" t="s">
        <v>30315</v>
      </c>
      <c r="AK3074" s="23" t="s">
        <v>30315</v>
      </c>
      <c r="AL3074" s="23" t="s">
        <v>30315</v>
      </c>
      <c r="AN3074" s="23" t="s">
        <v>30315</v>
      </c>
      <c r="AO3074" s="23" t="s">
        <v>30315</v>
      </c>
      <c r="AP3074" s="23" t="s">
        <v>30315</v>
      </c>
      <c r="AR3074" s="23" t="s">
        <v>30315</v>
      </c>
      <c r="AS3074" s="23" t="s">
        <v>30315</v>
      </c>
      <c r="AT3074" s="23" t="s">
        <v>30315</v>
      </c>
      <c r="AW3074" s="23" t="s">
        <v>30315</v>
      </c>
      <c r="AX3074" s="23" t="s">
        <v>30315</v>
      </c>
      <c r="AY3074" s="23" t="s">
        <v>30315</v>
      </c>
      <c r="AZ3074" s="21" t="s">
        <v>27</v>
      </c>
      <c r="BA3074" s="23" t="s">
        <v>30316</v>
      </c>
      <c r="BB3074" s="23" t="s">
        <v>30315</v>
      </c>
      <c r="BC3074" s="23" t="s">
        <v>30315</v>
      </c>
      <c r="BD3074" s="23" t="s">
        <v>30315</v>
      </c>
      <c r="BE3074" s="23" t="s">
        <v>30315</v>
      </c>
      <c r="BF3074" s="23" t="s">
        <v>30315</v>
      </c>
    </row>
    <row r="3075">
      <c r="A3075" s="21" t="s">
        <v>39381</v>
      </c>
      <c r="B3075" s="21" t="s">
        <v>39382</v>
      </c>
      <c r="D3075" s="21" t="s">
        <v>39383</v>
      </c>
      <c r="E3075" s="21" t="s">
        <v>39384</v>
      </c>
      <c r="F3075" s="23" t="s">
        <v>39385</v>
      </c>
      <c r="G3075" s="21" t="s">
        <v>24</v>
      </c>
      <c r="H3075" s="21" t="s">
        <v>26</v>
      </c>
      <c r="L3075" s="21" t="s">
        <v>27</v>
      </c>
      <c r="M3075" s="21" t="s">
        <v>39386</v>
      </c>
      <c r="N3075" s="21" t="s">
        <v>61</v>
      </c>
      <c r="O3075" s="21" t="s">
        <v>27</v>
      </c>
      <c r="AA3075" s="23" t="s">
        <v>30315</v>
      </c>
      <c r="AB3075" s="23" t="s">
        <v>30315</v>
      </c>
      <c r="AC3075" s="23" t="s">
        <v>30315</v>
      </c>
      <c r="AD3075" s="23" t="s">
        <v>30315</v>
      </c>
      <c r="AE3075" s="23" t="s">
        <v>30315</v>
      </c>
      <c r="AF3075" s="23" t="s">
        <v>30315</v>
      </c>
      <c r="AG3075" s="23" t="s">
        <v>30315</v>
      </c>
      <c r="AH3075" s="23" t="s">
        <v>30315</v>
      </c>
      <c r="AI3075" s="23" t="s">
        <v>30315</v>
      </c>
      <c r="AJ3075" s="23" t="s">
        <v>30315</v>
      </c>
      <c r="AK3075" s="23" t="s">
        <v>30315</v>
      </c>
      <c r="AL3075" s="23" t="s">
        <v>30315</v>
      </c>
      <c r="AN3075" s="23" t="s">
        <v>30315</v>
      </c>
      <c r="AO3075" s="23" t="s">
        <v>30315</v>
      </c>
      <c r="AP3075" s="23" t="s">
        <v>30315</v>
      </c>
      <c r="AR3075" s="23" t="s">
        <v>30315</v>
      </c>
      <c r="AS3075" s="23" t="s">
        <v>30315</v>
      </c>
      <c r="AT3075" s="23" t="s">
        <v>30315</v>
      </c>
      <c r="AW3075" s="23" t="s">
        <v>30315</v>
      </c>
      <c r="AX3075" s="23" t="s">
        <v>30315</v>
      </c>
      <c r="AY3075" s="23" t="s">
        <v>30315</v>
      </c>
      <c r="AZ3075" s="21" t="s">
        <v>27</v>
      </c>
      <c r="BA3075" s="23" t="s">
        <v>30316</v>
      </c>
      <c r="BB3075" s="23" t="s">
        <v>30315</v>
      </c>
      <c r="BC3075" s="23" t="s">
        <v>30315</v>
      </c>
      <c r="BD3075" s="23" t="s">
        <v>30315</v>
      </c>
      <c r="BE3075" s="23" t="s">
        <v>30315</v>
      </c>
      <c r="BF3075" s="23" t="s">
        <v>30315</v>
      </c>
    </row>
    <row r="3076">
      <c r="A3076" s="21" t="s">
        <v>39387</v>
      </c>
      <c r="B3076" s="21" t="s">
        <v>39388</v>
      </c>
      <c r="D3076" s="21" t="s">
        <v>39389</v>
      </c>
      <c r="E3076" s="24" t="s">
        <v>39390</v>
      </c>
      <c r="F3076" s="23" t="s">
        <v>39391</v>
      </c>
      <c r="G3076" s="21" t="s">
        <v>24</v>
      </c>
      <c r="H3076" s="21" t="s">
        <v>26</v>
      </c>
      <c r="L3076" s="21" t="s">
        <v>27</v>
      </c>
      <c r="M3076" s="21" t="s">
        <v>39392</v>
      </c>
      <c r="N3076" s="21" t="s">
        <v>218</v>
      </c>
      <c r="O3076" s="21" t="s">
        <v>62</v>
      </c>
      <c r="AA3076" s="23" t="s">
        <v>30315</v>
      </c>
      <c r="AB3076" s="23" t="s">
        <v>30315</v>
      </c>
      <c r="AC3076" s="23" t="s">
        <v>30315</v>
      </c>
      <c r="AD3076" s="23" t="s">
        <v>30315</v>
      </c>
      <c r="AE3076" s="23" t="s">
        <v>30315</v>
      </c>
      <c r="AF3076" s="23" t="s">
        <v>30315</v>
      </c>
      <c r="AG3076" s="23" t="s">
        <v>30315</v>
      </c>
      <c r="AH3076" s="23" t="s">
        <v>30315</v>
      </c>
      <c r="AI3076" s="23" t="s">
        <v>30315</v>
      </c>
      <c r="AJ3076" s="23" t="s">
        <v>30315</v>
      </c>
      <c r="AK3076" s="23" t="s">
        <v>30315</v>
      </c>
      <c r="AL3076" s="23" t="s">
        <v>30315</v>
      </c>
      <c r="AN3076" s="23" t="s">
        <v>30315</v>
      </c>
      <c r="AO3076" s="23" t="s">
        <v>30315</v>
      </c>
      <c r="AP3076" s="23" t="s">
        <v>30315</v>
      </c>
      <c r="AR3076" s="23" t="s">
        <v>30315</v>
      </c>
      <c r="AS3076" s="23" t="s">
        <v>30315</v>
      </c>
      <c r="AT3076" s="23" t="s">
        <v>30315</v>
      </c>
      <c r="AW3076" s="23" t="s">
        <v>30315</v>
      </c>
      <c r="AX3076" s="23" t="s">
        <v>30315</v>
      </c>
      <c r="AY3076" s="23" t="s">
        <v>30315</v>
      </c>
      <c r="AZ3076" s="21" t="s">
        <v>27</v>
      </c>
      <c r="BA3076" s="23" t="s">
        <v>30316</v>
      </c>
      <c r="BB3076" s="23" t="s">
        <v>30315</v>
      </c>
      <c r="BC3076" s="23" t="s">
        <v>30315</v>
      </c>
      <c r="BD3076" s="23" t="s">
        <v>30315</v>
      </c>
      <c r="BE3076" s="23" t="s">
        <v>30315</v>
      </c>
      <c r="BF3076" s="23" t="s">
        <v>30315</v>
      </c>
    </row>
    <row r="3077">
      <c r="A3077" s="21" t="s">
        <v>39393</v>
      </c>
      <c r="B3077" s="21" t="s">
        <v>39394</v>
      </c>
      <c r="D3077" s="21" t="s">
        <v>3715</v>
      </c>
      <c r="E3077" s="24" t="s">
        <v>3717</v>
      </c>
      <c r="F3077" s="23" t="s">
        <v>31831</v>
      </c>
      <c r="G3077" s="21" t="s">
        <v>133</v>
      </c>
      <c r="H3077" s="21" t="s">
        <v>95</v>
      </c>
      <c r="I3077" s="21" t="s">
        <v>3718</v>
      </c>
      <c r="J3077" s="24" t="s">
        <v>3719</v>
      </c>
      <c r="K3077" s="21" t="s">
        <v>156</v>
      </c>
      <c r="L3077" s="21" t="s">
        <v>116</v>
      </c>
      <c r="N3077" s="21" t="s">
        <v>27</v>
      </c>
      <c r="O3077" s="21" t="s">
        <v>27</v>
      </c>
      <c r="AA3077" s="23" t="s">
        <v>30315</v>
      </c>
      <c r="AB3077" s="23" t="s">
        <v>30315</v>
      </c>
      <c r="AC3077" s="23" t="s">
        <v>30315</v>
      </c>
      <c r="AD3077" s="23" t="s">
        <v>30315</v>
      </c>
      <c r="AE3077" s="23" t="s">
        <v>30315</v>
      </c>
      <c r="AF3077" s="23" t="s">
        <v>30315</v>
      </c>
      <c r="AG3077" s="23" t="s">
        <v>30315</v>
      </c>
      <c r="AH3077" s="23" t="s">
        <v>30315</v>
      </c>
      <c r="AI3077" s="23" t="s">
        <v>30315</v>
      </c>
      <c r="AJ3077" s="23" t="s">
        <v>30315</v>
      </c>
      <c r="AK3077" s="23" t="s">
        <v>30315</v>
      </c>
      <c r="AL3077" s="23" t="s">
        <v>30315</v>
      </c>
      <c r="AN3077" s="23" t="s">
        <v>30315</v>
      </c>
      <c r="AO3077" s="23" t="s">
        <v>30315</v>
      </c>
      <c r="AP3077" s="23" t="s">
        <v>30315</v>
      </c>
      <c r="AR3077" s="23" t="s">
        <v>30315</v>
      </c>
      <c r="AS3077" s="23" t="s">
        <v>30315</v>
      </c>
      <c r="AT3077" s="23" t="s">
        <v>30315</v>
      </c>
      <c r="AW3077" s="23" t="s">
        <v>30315</v>
      </c>
      <c r="AX3077" s="23" t="s">
        <v>30315</v>
      </c>
      <c r="AY3077" s="23" t="s">
        <v>30315</v>
      </c>
      <c r="AZ3077" s="21" t="s">
        <v>27</v>
      </c>
      <c r="BA3077" s="23" t="s">
        <v>30316</v>
      </c>
      <c r="BB3077" s="23" t="s">
        <v>30315</v>
      </c>
      <c r="BC3077" s="23" t="s">
        <v>30315</v>
      </c>
      <c r="BD3077" s="23" t="s">
        <v>30315</v>
      </c>
      <c r="BE3077" s="23" t="s">
        <v>30315</v>
      </c>
      <c r="BF3077" s="23" t="s">
        <v>30315</v>
      </c>
    </row>
    <row r="3078">
      <c r="A3078" s="21" t="s">
        <v>39395</v>
      </c>
      <c r="B3078" s="21" t="s">
        <v>39396</v>
      </c>
      <c r="D3078" s="21" t="s">
        <v>25982</v>
      </c>
      <c r="E3078" s="21" t="s">
        <v>39397</v>
      </c>
      <c r="F3078" s="23" t="s">
        <v>39398</v>
      </c>
      <c r="G3078" s="21" t="s">
        <v>24</v>
      </c>
      <c r="H3078" s="21" t="s">
        <v>40</v>
      </c>
      <c r="L3078" s="21" t="s">
        <v>27</v>
      </c>
      <c r="N3078" s="21" t="s">
        <v>27</v>
      </c>
      <c r="O3078" s="21" t="s">
        <v>27</v>
      </c>
      <c r="P3078" s="21" t="s">
        <v>1180</v>
      </c>
      <c r="Q3078" s="21" t="s">
        <v>39399</v>
      </c>
      <c r="AA3078" s="23" t="s">
        <v>30316</v>
      </c>
      <c r="AB3078" s="23" t="s">
        <v>30316</v>
      </c>
      <c r="AC3078" s="23" t="s">
        <v>30315</v>
      </c>
      <c r="AD3078" s="23" t="s">
        <v>30315</v>
      </c>
      <c r="AE3078" s="23" t="s">
        <v>30316</v>
      </c>
      <c r="AF3078" s="23" t="s">
        <v>30315</v>
      </c>
      <c r="AG3078" s="23" t="s">
        <v>30315</v>
      </c>
      <c r="AH3078" s="23" t="s">
        <v>30315</v>
      </c>
      <c r="AI3078" s="23" t="s">
        <v>30316</v>
      </c>
      <c r="AJ3078" s="23" t="s">
        <v>30316</v>
      </c>
      <c r="AK3078" s="23" t="s">
        <v>30315</v>
      </c>
      <c r="AL3078" s="23" t="s">
        <v>30315</v>
      </c>
      <c r="AN3078" s="23" t="s">
        <v>30315</v>
      </c>
      <c r="AO3078" s="23" t="s">
        <v>30315</v>
      </c>
      <c r="AP3078" s="23" t="s">
        <v>30315</v>
      </c>
      <c r="AR3078" s="23" t="s">
        <v>30315</v>
      </c>
      <c r="AS3078" s="23" t="s">
        <v>30315</v>
      </c>
      <c r="AT3078" s="23" t="s">
        <v>30315</v>
      </c>
      <c r="AW3078" s="23" t="s">
        <v>30315</v>
      </c>
      <c r="AX3078" s="23" t="s">
        <v>30315</v>
      </c>
      <c r="AY3078" s="23" t="s">
        <v>30316</v>
      </c>
      <c r="AZ3078" s="21" t="s">
        <v>353</v>
      </c>
      <c r="BA3078" s="23" t="s">
        <v>30316</v>
      </c>
      <c r="BB3078" s="23" t="s">
        <v>30315</v>
      </c>
      <c r="BC3078" s="23" t="s">
        <v>30315</v>
      </c>
      <c r="BD3078" s="23" t="s">
        <v>30315</v>
      </c>
      <c r="BE3078" s="23" t="s">
        <v>30315</v>
      </c>
      <c r="BF3078" s="23" t="s">
        <v>30315</v>
      </c>
    </row>
    <row r="3079">
      <c r="A3079" s="21" t="s">
        <v>39400</v>
      </c>
      <c r="B3079" s="21" t="s">
        <v>39401</v>
      </c>
      <c r="D3079" s="21" t="s">
        <v>11786</v>
      </c>
      <c r="E3079" s="24" t="s">
        <v>39402</v>
      </c>
      <c r="F3079" s="23" t="s">
        <v>39403</v>
      </c>
      <c r="G3079" s="21" t="s">
        <v>24</v>
      </c>
      <c r="H3079" s="21" t="s">
        <v>40</v>
      </c>
      <c r="L3079" s="21" t="s">
        <v>27</v>
      </c>
      <c r="N3079" s="21" t="s">
        <v>27</v>
      </c>
      <c r="O3079" s="21" t="s">
        <v>27</v>
      </c>
      <c r="P3079" s="21" t="s">
        <v>39404</v>
      </c>
      <c r="Q3079" s="21" t="s">
        <v>39405</v>
      </c>
      <c r="AA3079" s="23" t="s">
        <v>30315</v>
      </c>
      <c r="AB3079" s="23" t="s">
        <v>30315</v>
      </c>
      <c r="AC3079" s="23" t="s">
        <v>30316</v>
      </c>
      <c r="AD3079" s="23" t="s">
        <v>30316</v>
      </c>
      <c r="AE3079" s="23" t="s">
        <v>30316</v>
      </c>
      <c r="AF3079" s="23" t="s">
        <v>30316</v>
      </c>
      <c r="AG3079" s="23" t="s">
        <v>30316</v>
      </c>
      <c r="AH3079" s="23" t="s">
        <v>30316</v>
      </c>
      <c r="AI3079" s="23" t="s">
        <v>30316</v>
      </c>
      <c r="AJ3079" s="23" t="s">
        <v>30316</v>
      </c>
      <c r="AK3079" s="23" t="s">
        <v>30316</v>
      </c>
      <c r="AL3079" s="23" t="s">
        <v>30316</v>
      </c>
      <c r="AN3079" s="23" t="s">
        <v>30316</v>
      </c>
      <c r="AO3079" s="23" t="s">
        <v>30315</v>
      </c>
      <c r="AP3079" s="23" t="s">
        <v>30316</v>
      </c>
      <c r="AR3079" s="23" t="s">
        <v>30316</v>
      </c>
      <c r="AS3079" s="23" t="s">
        <v>30316</v>
      </c>
      <c r="AT3079" s="23" t="s">
        <v>30316</v>
      </c>
      <c r="AW3079" s="23" t="s">
        <v>30315</v>
      </c>
      <c r="AX3079" s="23" t="s">
        <v>30315</v>
      </c>
      <c r="AY3079" s="23" t="s">
        <v>30315</v>
      </c>
      <c r="AZ3079" s="21" t="s">
        <v>880</v>
      </c>
      <c r="BA3079" s="23" t="s">
        <v>30316</v>
      </c>
      <c r="BB3079" s="23" t="s">
        <v>30315</v>
      </c>
      <c r="BC3079" s="23" t="s">
        <v>30316</v>
      </c>
      <c r="BD3079" s="23" t="s">
        <v>30316</v>
      </c>
      <c r="BE3079" s="23" t="s">
        <v>30316</v>
      </c>
      <c r="BF3079" s="23" t="s">
        <v>30316</v>
      </c>
    </row>
    <row r="3080">
      <c r="A3080" s="21" t="s">
        <v>39406</v>
      </c>
      <c r="B3080" s="21" t="s">
        <v>39407</v>
      </c>
      <c r="D3080" s="21" t="s">
        <v>39408</v>
      </c>
      <c r="E3080" s="21" t="s">
        <v>39409</v>
      </c>
      <c r="F3080" s="23" t="s">
        <v>39410</v>
      </c>
      <c r="G3080" s="21" t="s">
        <v>3604</v>
      </c>
      <c r="H3080" s="21" t="s">
        <v>95</v>
      </c>
      <c r="I3080" s="21" t="s">
        <v>39411</v>
      </c>
      <c r="J3080" s="24" t="s">
        <v>39412</v>
      </c>
      <c r="K3080" s="21" t="s">
        <v>7911</v>
      </c>
      <c r="L3080" s="21" t="s">
        <v>768</v>
      </c>
      <c r="N3080" s="21" t="s">
        <v>27</v>
      </c>
      <c r="O3080" s="21" t="s">
        <v>27</v>
      </c>
      <c r="AA3080" s="23" t="s">
        <v>30315</v>
      </c>
      <c r="AB3080" s="23" t="s">
        <v>30315</v>
      </c>
      <c r="AC3080" s="23" t="s">
        <v>30315</v>
      </c>
      <c r="AD3080" s="23" t="s">
        <v>30315</v>
      </c>
      <c r="AE3080" s="23" t="s">
        <v>30315</v>
      </c>
      <c r="AF3080" s="23" t="s">
        <v>30315</v>
      </c>
      <c r="AG3080" s="23" t="s">
        <v>30315</v>
      </c>
      <c r="AH3080" s="23" t="s">
        <v>30315</v>
      </c>
      <c r="AI3080" s="23" t="s">
        <v>30315</v>
      </c>
      <c r="AJ3080" s="23" t="s">
        <v>30315</v>
      </c>
      <c r="AK3080" s="23" t="s">
        <v>30315</v>
      </c>
      <c r="AL3080" s="23" t="s">
        <v>30315</v>
      </c>
      <c r="AN3080" s="23" t="s">
        <v>30315</v>
      </c>
      <c r="AO3080" s="23" t="s">
        <v>30315</v>
      </c>
      <c r="AP3080" s="23" t="s">
        <v>30315</v>
      </c>
      <c r="AR3080" s="23" t="s">
        <v>30315</v>
      </c>
      <c r="AS3080" s="23" t="s">
        <v>30315</v>
      </c>
      <c r="AT3080" s="23" t="s">
        <v>30315</v>
      </c>
      <c r="AW3080" s="23" t="s">
        <v>30315</v>
      </c>
      <c r="AX3080" s="23" t="s">
        <v>30315</v>
      </c>
      <c r="AY3080" s="23" t="s">
        <v>30315</v>
      </c>
      <c r="AZ3080" s="21" t="s">
        <v>27</v>
      </c>
      <c r="BA3080" s="23" t="s">
        <v>30316</v>
      </c>
      <c r="BB3080" s="23" t="s">
        <v>30315</v>
      </c>
      <c r="BC3080" s="23" t="s">
        <v>30315</v>
      </c>
      <c r="BD3080" s="23" t="s">
        <v>30315</v>
      </c>
      <c r="BE3080" s="23" t="s">
        <v>30315</v>
      </c>
      <c r="BF3080" s="23" t="s">
        <v>30315</v>
      </c>
    </row>
    <row r="3081">
      <c r="A3081" s="21" t="s">
        <v>39413</v>
      </c>
      <c r="B3081" s="21" t="s">
        <v>39414</v>
      </c>
      <c r="D3081" s="21" t="s">
        <v>11898</v>
      </c>
      <c r="E3081" s="24" t="s">
        <v>39415</v>
      </c>
      <c r="F3081" s="23" t="s">
        <v>39416</v>
      </c>
      <c r="G3081" s="21" t="s">
        <v>24</v>
      </c>
      <c r="H3081" s="21" t="s">
        <v>26</v>
      </c>
      <c r="I3081" s="21" t="s">
        <v>39417</v>
      </c>
      <c r="J3081" s="24" t="s">
        <v>39418</v>
      </c>
      <c r="K3081" s="21" t="s">
        <v>39419</v>
      </c>
      <c r="L3081" s="21" t="s">
        <v>256</v>
      </c>
      <c r="M3081" s="21" t="s">
        <v>11899</v>
      </c>
      <c r="N3081" s="21" t="s">
        <v>54</v>
      </c>
      <c r="O3081" s="21" t="s">
        <v>364</v>
      </c>
      <c r="AA3081" s="23" t="s">
        <v>30315</v>
      </c>
      <c r="AB3081" s="23" t="s">
        <v>30315</v>
      </c>
      <c r="AC3081" s="23" t="s">
        <v>30315</v>
      </c>
      <c r="AD3081" s="23" t="s">
        <v>30315</v>
      </c>
      <c r="AE3081" s="23" t="s">
        <v>30315</v>
      </c>
      <c r="AF3081" s="23" t="s">
        <v>30315</v>
      </c>
      <c r="AG3081" s="23" t="s">
        <v>30315</v>
      </c>
      <c r="AH3081" s="23" t="s">
        <v>30315</v>
      </c>
      <c r="AI3081" s="23" t="s">
        <v>30315</v>
      </c>
      <c r="AJ3081" s="23" t="s">
        <v>30315</v>
      </c>
      <c r="AK3081" s="23" t="s">
        <v>30315</v>
      </c>
      <c r="AL3081" s="23" t="s">
        <v>30315</v>
      </c>
      <c r="AN3081" s="23" t="s">
        <v>30315</v>
      </c>
      <c r="AO3081" s="23" t="s">
        <v>30315</v>
      </c>
      <c r="AP3081" s="23" t="s">
        <v>30315</v>
      </c>
      <c r="AR3081" s="23" t="s">
        <v>30315</v>
      </c>
      <c r="AS3081" s="23" t="s">
        <v>30315</v>
      </c>
      <c r="AT3081" s="23" t="s">
        <v>30315</v>
      </c>
      <c r="AW3081" s="23" t="s">
        <v>30315</v>
      </c>
      <c r="AX3081" s="23" t="s">
        <v>30315</v>
      </c>
      <c r="AY3081" s="23" t="s">
        <v>30315</v>
      </c>
      <c r="AZ3081" s="21" t="s">
        <v>27</v>
      </c>
      <c r="BA3081" s="23" t="s">
        <v>30316</v>
      </c>
      <c r="BB3081" s="23" t="s">
        <v>30315</v>
      </c>
      <c r="BC3081" s="23" t="s">
        <v>30315</v>
      </c>
      <c r="BD3081" s="23" t="s">
        <v>30315</v>
      </c>
      <c r="BE3081" s="23" t="s">
        <v>30315</v>
      </c>
      <c r="BF3081" s="23" t="s">
        <v>30315</v>
      </c>
    </row>
    <row r="3082">
      <c r="A3082" s="21" t="s">
        <v>39420</v>
      </c>
      <c r="B3082" s="21" t="s">
        <v>39421</v>
      </c>
      <c r="D3082" s="21" t="s">
        <v>1177</v>
      </c>
      <c r="E3082" s="24" t="s">
        <v>1179</v>
      </c>
      <c r="F3082" s="23" t="s">
        <v>30731</v>
      </c>
      <c r="G3082" s="21" t="s">
        <v>24</v>
      </c>
      <c r="H3082" s="21" t="s">
        <v>40</v>
      </c>
      <c r="L3082" s="21" t="s">
        <v>27</v>
      </c>
      <c r="N3082" s="21" t="s">
        <v>27</v>
      </c>
      <c r="O3082" s="21" t="s">
        <v>27</v>
      </c>
      <c r="P3082" s="21" t="s">
        <v>1180</v>
      </c>
      <c r="Q3082" s="21" t="s">
        <v>1181</v>
      </c>
      <c r="AA3082" s="23" t="s">
        <v>30316</v>
      </c>
      <c r="AB3082" s="23" t="s">
        <v>30316</v>
      </c>
      <c r="AC3082" s="23" t="s">
        <v>30315</v>
      </c>
      <c r="AD3082" s="23" t="s">
        <v>30315</v>
      </c>
      <c r="AE3082" s="23" t="s">
        <v>30316</v>
      </c>
      <c r="AF3082" s="23" t="s">
        <v>30316</v>
      </c>
      <c r="AG3082" s="23" t="s">
        <v>30315</v>
      </c>
      <c r="AH3082" s="23" t="s">
        <v>30316</v>
      </c>
      <c r="AI3082" s="23" t="s">
        <v>30316</v>
      </c>
      <c r="AJ3082" s="23" t="s">
        <v>30316</v>
      </c>
      <c r="AK3082" s="23" t="s">
        <v>30316</v>
      </c>
      <c r="AL3082" s="23" t="s">
        <v>30315</v>
      </c>
      <c r="AN3082" s="23" t="s">
        <v>30316</v>
      </c>
      <c r="AO3082" s="23" t="s">
        <v>30316</v>
      </c>
      <c r="AP3082" s="23" t="s">
        <v>30316</v>
      </c>
      <c r="AR3082" s="23" t="s">
        <v>30316</v>
      </c>
      <c r="AS3082" s="23" t="s">
        <v>30316</v>
      </c>
      <c r="AT3082" s="23" t="s">
        <v>30316</v>
      </c>
      <c r="AW3082" s="23" t="s">
        <v>30316</v>
      </c>
      <c r="AX3082" s="23" t="s">
        <v>30315</v>
      </c>
      <c r="AY3082" s="23" t="s">
        <v>30316</v>
      </c>
      <c r="AZ3082" s="21" t="s">
        <v>27</v>
      </c>
      <c r="BA3082" s="23" t="s">
        <v>30316</v>
      </c>
      <c r="BB3082" s="23" t="s">
        <v>30316</v>
      </c>
      <c r="BC3082" s="23" t="s">
        <v>30315</v>
      </c>
      <c r="BD3082" s="23" t="s">
        <v>30315</v>
      </c>
      <c r="BE3082" s="23" t="s">
        <v>30316</v>
      </c>
      <c r="BF3082" s="23" t="s">
        <v>30316</v>
      </c>
    </row>
    <row r="3083">
      <c r="A3083" s="21" t="s">
        <v>39422</v>
      </c>
      <c r="B3083" s="21" t="s">
        <v>25181</v>
      </c>
      <c r="D3083" s="21" t="s">
        <v>25182</v>
      </c>
      <c r="E3083" s="24" t="s">
        <v>39423</v>
      </c>
      <c r="F3083" s="23" t="s">
        <v>36319</v>
      </c>
      <c r="G3083" s="21" t="s">
        <v>24</v>
      </c>
      <c r="H3083" s="21" t="s">
        <v>95</v>
      </c>
      <c r="I3083" s="21" t="s">
        <v>25313</v>
      </c>
      <c r="J3083" s="24" t="s">
        <v>39424</v>
      </c>
      <c r="K3083" s="21" t="s">
        <v>785</v>
      </c>
      <c r="L3083" s="21" t="s">
        <v>723</v>
      </c>
      <c r="N3083" s="21" t="s">
        <v>27</v>
      </c>
      <c r="O3083" s="21" t="s">
        <v>27</v>
      </c>
      <c r="AA3083" s="23" t="s">
        <v>30315</v>
      </c>
      <c r="AB3083" s="23" t="s">
        <v>30315</v>
      </c>
      <c r="AC3083" s="23" t="s">
        <v>30315</v>
      </c>
      <c r="AD3083" s="23" t="s">
        <v>30315</v>
      </c>
      <c r="AE3083" s="23" t="s">
        <v>30315</v>
      </c>
      <c r="AF3083" s="23" t="s">
        <v>30315</v>
      </c>
      <c r="AG3083" s="23" t="s">
        <v>30315</v>
      </c>
      <c r="AH3083" s="23" t="s">
        <v>30315</v>
      </c>
      <c r="AI3083" s="23" t="s">
        <v>30315</v>
      </c>
      <c r="AJ3083" s="23" t="s">
        <v>30315</v>
      </c>
      <c r="AK3083" s="23" t="s">
        <v>30315</v>
      </c>
      <c r="AL3083" s="23" t="s">
        <v>30315</v>
      </c>
      <c r="AN3083" s="23" t="s">
        <v>30315</v>
      </c>
      <c r="AO3083" s="23" t="s">
        <v>30315</v>
      </c>
      <c r="AP3083" s="23" t="s">
        <v>30315</v>
      </c>
      <c r="AR3083" s="23" t="s">
        <v>30315</v>
      </c>
      <c r="AS3083" s="23" t="s">
        <v>30315</v>
      </c>
      <c r="AT3083" s="23" t="s">
        <v>30315</v>
      </c>
      <c r="AW3083" s="23" t="s">
        <v>30315</v>
      </c>
      <c r="AX3083" s="23" t="s">
        <v>30315</v>
      </c>
      <c r="AY3083" s="23" t="s">
        <v>30315</v>
      </c>
      <c r="AZ3083" s="21" t="s">
        <v>27</v>
      </c>
      <c r="BA3083" s="23" t="s">
        <v>30316</v>
      </c>
      <c r="BB3083" s="23" t="s">
        <v>30315</v>
      </c>
      <c r="BC3083" s="23" t="s">
        <v>30315</v>
      </c>
      <c r="BD3083" s="23" t="s">
        <v>30315</v>
      </c>
      <c r="BE3083" s="23" t="s">
        <v>30315</v>
      </c>
      <c r="BF3083" s="23" t="s">
        <v>30315</v>
      </c>
    </row>
    <row r="3084">
      <c r="A3084" s="21" t="s">
        <v>39425</v>
      </c>
      <c r="B3084" s="21" t="s">
        <v>39426</v>
      </c>
      <c r="D3084" s="21" t="s">
        <v>39427</v>
      </c>
      <c r="E3084" s="24" t="s">
        <v>39428</v>
      </c>
      <c r="F3084" s="23" t="s">
        <v>39429</v>
      </c>
      <c r="G3084" s="21" t="s">
        <v>24</v>
      </c>
      <c r="H3084" s="21" t="s">
        <v>26</v>
      </c>
      <c r="L3084" s="21" t="s">
        <v>27</v>
      </c>
      <c r="N3084" s="21" t="s">
        <v>27</v>
      </c>
      <c r="O3084" s="21" t="s">
        <v>27</v>
      </c>
      <c r="AA3084" s="23" t="s">
        <v>30315</v>
      </c>
      <c r="AB3084" s="23" t="s">
        <v>30315</v>
      </c>
      <c r="AC3084" s="23" t="s">
        <v>30315</v>
      </c>
      <c r="AD3084" s="23" t="s">
        <v>30315</v>
      </c>
      <c r="AE3084" s="23" t="s">
        <v>30315</v>
      </c>
      <c r="AF3084" s="23" t="s">
        <v>30315</v>
      </c>
      <c r="AG3084" s="23" t="s">
        <v>30315</v>
      </c>
      <c r="AH3084" s="23" t="s">
        <v>30315</v>
      </c>
      <c r="AI3084" s="23" t="s">
        <v>30315</v>
      </c>
      <c r="AJ3084" s="23" t="s">
        <v>30315</v>
      </c>
      <c r="AK3084" s="23" t="s">
        <v>30315</v>
      </c>
      <c r="AL3084" s="23" t="s">
        <v>30315</v>
      </c>
      <c r="AN3084" s="23" t="s">
        <v>30315</v>
      </c>
      <c r="AO3084" s="23" t="s">
        <v>30315</v>
      </c>
      <c r="AP3084" s="23" t="s">
        <v>30315</v>
      </c>
      <c r="AR3084" s="23" t="s">
        <v>30315</v>
      </c>
      <c r="AS3084" s="23" t="s">
        <v>30315</v>
      </c>
      <c r="AT3084" s="23" t="s">
        <v>30315</v>
      </c>
      <c r="AW3084" s="23" t="s">
        <v>30315</v>
      </c>
      <c r="AX3084" s="23" t="s">
        <v>30315</v>
      </c>
      <c r="AY3084" s="23" t="s">
        <v>30315</v>
      </c>
      <c r="AZ3084" s="21" t="s">
        <v>27</v>
      </c>
      <c r="BA3084" s="23" t="s">
        <v>30316</v>
      </c>
      <c r="BB3084" s="23" t="s">
        <v>30315</v>
      </c>
      <c r="BC3084" s="23" t="s">
        <v>30315</v>
      </c>
      <c r="BD3084" s="23" t="s">
        <v>30315</v>
      </c>
      <c r="BE3084" s="23" t="s">
        <v>30315</v>
      </c>
      <c r="BF3084" s="23" t="s">
        <v>30315</v>
      </c>
    </row>
    <row r="3085">
      <c r="A3085" s="21" t="s">
        <v>39430</v>
      </c>
      <c r="B3085" s="21" t="s">
        <v>39431</v>
      </c>
      <c r="D3085" s="21" t="s">
        <v>39432</v>
      </c>
      <c r="E3085" s="24" t="s">
        <v>39433</v>
      </c>
      <c r="F3085" s="23" t="s">
        <v>39434</v>
      </c>
      <c r="G3085" s="21" t="s">
        <v>24</v>
      </c>
      <c r="H3085" s="21" t="s">
        <v>26</v>
      </c>
      <c r="L3085" s="21" t="s">
        <v>27</v>
      </c>
      <c r="M3085" s="21" t="s">
        <v>9534</v>
      </c>
      <c r="N3085" s="21" t="s">
        <v>54</v>
      </c>
      <c r="O3085" s="21" t="s">
        <v>69</v>
      </c>
      <c r="AA3085" s="23" t="s">
        <v>30315</v>
      </c>
      <c r="AB3085" s="23" t="s">
        <v>30315</v>
      </c>
      <c r="AC3085" s="23" t="s">
        <v>30315</v>
      </c>
      <c r="AD3085" s="23" t="s">
        <v>30315</v>
      </c>
      <c r="AE3085" s="23" t="s">
        <v>30315</v>
      </c>
      <c r="AF3085" s="23" t="s">
        <v>30315</v>
      </c>
      <c r="AG3085" s="23" t="s">
        <v>30315</v>
      </c>
      <c r="AH3085" s="23" t="s">
        <v>30315</v>
      </c>
      <c r="AI3085" s="23" t="s">
        <v>30315</v>
      </c>
      <c r="AJ3085" s="23" t="s">
        <v>30315</v>
      </c>
      <c r="AK3085" s="23" t="s">
        <v>30315</v>
      </c>
      <c r="AL3085" s="23" t="s">
        <v>30315</v>
      </c>
      <c r="AN3085" s="23" t="s">
        <v>30315</v>
      </c>
      <c r="AO3085" s="23" t="s">
        <v>30315</v>
      </c>
      <c r="AP3085" s="23" t="s">
        <v>30315</v>
      </c>
      <c r="AR3085" s="23" t="s">
        <v>30315</v>
      </c>
      <c r="AS3085" s="23" t="s">
        <v>30315</v>
      </c>
      <c r="AT3085" s="23" t="s">
        <v>30315</v>
      </c>
      <c r="AW3085" s="23" t="s">
        <v>30315</v>
      </c>
      <c r="AX3085" s="23" t="s">
        <v>30315</v>
      </c>
      <c r="AY3085" s="23" t="s">
        <v>30315</v>
      </c>
      <c r="AZ3085" s="21" t="s">
        <v>27</v>
      </c>
      <c r="BA3085" s="23" t="s">
        <v>30316</v>
      </c>
      <c r="BB3085" s="23" t="s">
        <v>30315</v>
      </c>
      <c r="BC3085" s="23" t="s">
        <v>30315</v>
      </c>
      <c r="BD3085" s="23" t="s">
        <v>30315</v>
      </c>
      <c r="BE3085" s="23" t="s">
        <v>30315</v>
      </c>
      <c r="BF3085" s="23" t="s">
        <v>30315</v>
      </c>
    </row>
    <row r="3086">
      <c r="A3086" s="21" t="s">
        <v>39435</v>
      </c>
      <c r="B3086" s="21" t="s">
        <v>39436</v>
      </c>
      <c r="D3086" s="21" t="s">
        <v>39437</v>
      </c>
      <c r="E3086" s="21" t="s">
        <v>39438</v>
      </c>
      <c r="F3086" s="23" t="s">
        <v>34990</v>
      </c>
      <c r="G3086" s="21" t="s">
        <v>24</v>
      </c>
      <c r="H3086" s="21" t="s">
        <v>26</v>
      </c>
      <c r="L3086" s="21" t="s">
        <v>27</v>
      </c>
      <c r="N3086" s="21" t="s">
        <v>27</v>
      </c>
      <c r="O3086" s="21" t="s">
        <v>27</v>
      </c>
      <c r="AA3086" s="23" t="s">
        <v>30315</v>
      </c>
      <c r="AB3086" s="23" t="s">
        <v>30315</v>
      </c>
      <c r="AC3086" s="23" t="s">
        <v>30315</v>
      </c>
      <c r="AD3086" s="23" t="s">
        <v>30315</v>
      </c>
      <c r="AE3086" s="23" t="s">
        <v>30315</v>
      </c>
      <c r="AF3086" s="23" t="s">
        <v>30315</v>
      </c>
      <c r="AG3086" s="23" t="s">
        <v>30315</v>
      </c>
      <c r="AH3086" s="23" t="s">
        <v>30315</v>
      </c>
      <c r="AI3086" s="23" t="s">
        <v>30315</v>
      </c>
      <c r="AJ3086" s="23" t="s">
        <v>30315</v>
      </c>
      <c r="AK3086" s="23" t="s">
        <v>30315</v>
      </c>
      <c r="AL3086" s="23" t="s">
        <v>30315</v>
      </c>
      <c r="AN3086" s="23" t="s">
        <v>30315</v>
      </c>
      <c r="AO3086" s="23" t="s">
        <v>30315</v>
      </c>
      <c r="AP3086" s="23" t="s">
        <v>30315</v>
      </c>
      <c r="AR3086" s="23" t="s">
        <v>30315</v>
      </c>
      <c r="AS3086" s="23" t="s">
        <v>30315</v>
      </c>
      <c r="AT3086" s="23" t="s">
        <v>30315</v>
      </c>
      <c r="AW3086" s="23" t="s">
        <v>30315</v>
      </c>
      <c r="AX3086" s="23" t="s">
        <v>30315</v>
      </c>
      <c r="AY3086" s="23" t="s">
        <v>30315</v>
      </c>
      <c r="AZ3086" s="21" t="s">
        <v>27</v>
      </c>
      <c r="BA3086" s="23" t="s">
        <v>30316</v>
      </c>
      <c r="BB3086" s="23" t="s">
        <v>30315</v>
      </c>
      <c r="BC3086" s="23" t="s">
        <v>30315</v>
      </c>
      <c r="BD3086" s="23" t="s">
        <v>30315</v>
      </c>
      <c r="BE3086" s="23" t="s">
        <v>30315</v>
      </c>
      <c r="BF3086" s="23" t="s">
        <v>30315</v>
      </c>
    </row>
    <row r="3087">
      <c r="A3087" s="21" t="s">
        <v>39439</v>
      </c>
      <c r="B3087" s="21" t="s">
        <v>11874</v>
      </c>
      <c r="D3087" s="21" t="s">
        <v>11875</v>
      </c>
      <c r="E3087" s="24" t="s">
        <v>39440</v>
      </c>
      <c r="F3087" s="23" t="s">
        <v>39441</v>
      </c>
      <c r="G3087" s="21" t="s">
        <v>24</v>
      </c>
      <c r="H3087" s="21" t="s">
        <v>40</v>
      </c>
      <c r="L3087" s="21" t="s">
        <v>27</v>
      </c>
      <c r="N3087" s="21" t="s">
        <v>27</v>
      </c>
      <c r="O3087" s="21" t="s">
        <v>27</v>
      </c>
      <c r="P3087" s="21" t="s">
        <v>39442</v>
      </c>
      <c r="Q3087" s="21" t="s">
        <v>1598</v>
      </c>
      <c r="AA3087" s="23" t="s">
        <v>30316</v>
      </c>
      <c r="AB3087" s="23" t="s">
        <v>30316</v>
      </c>
      <c r="AC3087" s="23" t="s">
        <v>30316</v>
      </c>
      <c r="AD3087" s="23" t="s">
        <v>30315</v>
      </c>
      <c r="AE3087" s="23" t="s">
        <v>30316</v>
      </c>
      <c r="AF3087" s="23" t="s">
        <v>30315</v>
      </c>
      <c r="AG3087" s="23" t="s">
        <v>30315</v>
      </c>
      <c r="AH3087" s="23" t="s">
        <v>30316</v>
      </c>
      <c r="AI3087" s="23" t="s">
        <v>30316</v>
      </c>
      <c r="AJ3087" s="23" t="s">
        <v>30316</v>
      </c>
      <c r="AK3087" s="23" t="s">
        <v>30316</v>
      </c>
      <c r="AL3087" s="23" t="s">
        <v>30315</v>
      </c>
      <c r="AN3087" s="23" t="s">
        <v>30316</v>
      </c>
      <c r="AO3087" s="23" t="s">
        <v>30316</v>
      </c>
      <c r="AP3087" s="23" t="s">
        <v>30316</v>
      </c>
      <c r="AR3087" s="23" t="s">
        <v>30315</v>
      </c>
      <c r="AS3087" s="23" t="s">
        <v>30316</v>
      </c>
      <c r="AT3087" s="23" t="s">
        <v>30315</v>
      </c>
      <c r="AW3087" s="23" t="s">
        <v>30316</v>
      </c>
      <c r="AX3087" s="23" t="s">
        <v>30316</v>
      </c>
      <c r="AY3087" s="23" t="s">
        <v>30315</v>
      </c>
      <c r="AZ3087" s="21" t="s">
        <v>880</v>
      </c>
      <c r="BA3087" s="23" t="s">
        <v>30316</v>
      </c>
      <c r="BB3087" s="23" t="s">
        <v>30316</v>
      </c>
      <c r="BC3087" s="23" t="s">
        <v>30315</v>
      </c>
      <c r="BD3087" s="23" t="s">
        <v>30315</v>
      </c>
      <c r="BE3087" s="23" t="s">
        <v>30316</v>
      </c>
      <c r="BF3087" s="23" t="s">
        <v>30315</v>
      </c>
    </row>
    <row r="3088">
      <c r="A3088" s="21" t="s">
        <v>11932</v>
      </c>
      <c r="B3088" s="21" t="s">
        <v>39443</v>
      </c>
      <c r="D3088" s="21" t="s">
        <v>39444</v>
      </c>
      <c r="E3088" s="24" t="s">
        <v>39445</v>
      </c>
      <c r="F3088" s="23" t="s">
        <v>39446</v>
      </c>
      <c r="G3088" s="21" t="s">
        <v>24</v>
      </c>
      <c r="H3088" s="21" t="s">
        <v>26</v>
      </c>
      <c r="L3088" s="21" t="s">
        <v>27</v>
      </c>
      <c r="N3088" s="21" t="s">
        <v>54</v>
      </c>
      <c r="O3088" s="21" t="s">
        <v>364</v>
      </c>
      <c r="AA3088" s="23" t="s">
        <v>30315</v>
      </c>
      <c r="AB3088" s="23" t="s">
        <v>30315</v>
      </c>
      <c r="AC3088" s="23" t="s">
        <v>30315</v>
      </c>
      <c r="AD3088" s="23" t="s">
        <v>30315</v>
      </c>
      <c r="AE3088" s="23" t="s">
        <v>30315</v>
      </c>
      <c r="AF3088" s="23" t="s">
        <v>30315</v>
      </c>
      <c r="AG3088" s="23" t="s">
        <v>30315</v>
      </c>
      <c r="AH3088" s="23" t="s">
        <v>30315</v>
      </c>
      <c r="AI3088" s="23" t="s">
        <v>30315</v>
      </c>
      <c r="AJ3088" s="23" t="s">
        <v>30315</v>
      </c>
      <c r="AK3088" s="23" t="s">
        <v>30315</v>
      </c>
      <c r="AL3088" s="23" t="s">
        <v>30315</v>
      </c>
      <c r="AN3088" s="23" t="s">
        <v>30315</v>
      </c>
      <c r="AO3088" s="23" t="s">
        <v>30315</v>
      </c>
      <c r="AP3088" s="23" t="s">
        <v>30315</v>
      </c>
      <c r="AR3088" s="23" t="s">
        <v>30315</v>
      </c>
      <c r="AS3088" s="23" t="s">
        <v>30315</v>
      </c>
      <c r="AT3088" s="23" t="s">
        <v>30315</v>
      </c>
      <c r="AW3088" s="23" t="s">
        <v>30315</v>
      </c>
      <c r="AX3088" s="23" t="s">
        <v>30315</v>
      </c>
      <c r="AY3088" s="23" t="s">
        <v>30315</v>
      </c>
      <c r="AZ3088" s="21" t="s">
        <v>27</v>
      </c>
      <c r="BA3088" s="23" t="s">
        <v>30316</v>
      </c>
      <c r="BB3088" s="23" t="s">
        <v>30315</v>
      </c>
      <c r="BC3088" s="23" t="s">
        <v>30315</v>
      </c>
      <c r="BD3088" s="23" t="s">
        <v>30315</v>
      </c>
      <c r="BE3088" s="23" t="s">
        <v>30315</v>
      </c>
      <c r="BF3088" s="23" t="s">
        <v>30315</v>
      </c>
    </row>
    <row r="3089">
      <c r="A3089" s="21" t="s">
        <v>39447</v>
      </c>
      <c r="B3089" s="21" t="s">
        <v>11944</v>
      </c>
      <c r="D3089" s="21" t="s">
        <v>11945</v>
      </c>
      <c r="E3089" s="24" t="s">
        <v>39448</v>
      </c>
      <c r="F3089" s="23" t="s">
        <v>39449</v>
      </c>
      <c r="G3089" s="21" t="s">
        <v>24</v>
      </c>
      <c r="H3089" s="21" t="s">
        <v>95</v>
      </c>
      <c r="I3089" s="21" t="s">
        <v>11946</v>
      </c>
      <c r="J3089" s="24" t="s">
        <v>39450</v>
      </c>
      <c r="K3089" s="21" t="s">
        <v>156</v>
      </c>
      <c r="L3089" s="21" t="s">
        <v>116</v>
      </c>
      <c r="N3089" s="21" t="s">
        <v>27</v>
      </c>
      <c r="O3089" s="21" t="s">
        <v>27</v>
      </c>
      <c r="AA3089" s="23" t="s">
        <v>30315</v>
      </c>
      <c r="AB3089" s="23" t="s">
        <v>30315</v>
      </c>
      <c r="AC3089" s="23" t="s">
        <v>30315</v>
      </c>
      <c r="AD3089" s="23" t="s">
        <v>30315</v>
      </c>
      <c r="AE3089" s="23" t="s">
        <v>30315</v>
      </c>
      <c r="AF3089" s="23" t="s">
        <v>30315</v>
      </c>
      <c r="AG3089" s="23" t="s">
        <v>30315</v>
      </c>
      <c r="AH3089" s="23" t="s">
        <v>30315</v>
      </c>
      <c r="AI3089" s="23" t="s">
        <v>30315</v>
      </c>
      <c r="AJ3089" s="23" t="s">
        <v>30315</v>
      </c>
      <c r="AK3089" s="23" t="s">
        <v>30315</v>
      </c>
      <c r="AL3089" s="23" t="s">
        <v>30315</v>
      </c>
      <c r="AN3089" s="23" t="s">
        <v>30315</v>
      </c>
      <c r="AO3089" s="23" t="s">
        <v>30315</v>
      </c>
      <c r="AP3089" s="23" t="s">
        <v>30315</v>
      </c>
      <c r="AR3089" s="23" t="s">
        <v>30315</v>
      </c>
      <c r="AS3089" s="23" t="s">
        <v>30315</v>
      </c>
      <c r="AT3089" s="23" t="s">
        <v>30315</v>
      </c>
      <c r="AW3089" s="23" t="s">
        <v>30315</v>
      </c>
      <c r="AX3089" s="23" t="s">
        <v>30315</v>
      </c>
      <c r="AY3089" s="23" t="s">
        <v>30315</v>
      </c>
      <c r="AZ3089" s="21" t="s">
        <v>27</v>
      </c>
      <c r="BA3089" s="23" t="s">
        <v>30316</v>
      </c>
      <c r="BB3089" s="23" t="s">
        <v>30315</v>
      </c>
      <c r="BC3089" s="23" t="s">
        <v>30315</v>
      </c>
      <c r="BD3089" s="23" t="s">
        <v>30315</v>
      </c>
      <c r="BE3089" s="23" t="s">
        <v>30315</v>
      </c>
      <c r="BF3089" s="23" t="s">
        <v>30315</v>
      </c>
    </row>
    <row r="3090">
      <c r="A3090" s="21" t="s">
        <v>39451</v>
      </c>
      <c r="B3090" s="21" t="s">
        <v>39452</v>
      </c>
      <c r="D3090" s="21" t="s">
        <v>39453</v>
      </c>
      <c r="E3090" s="24" t="s">
        <v>39454</v>
      </c>
      <c r="F3090" s="23" t="s">
        <v>39455</v>
      </c>
      <c r="G3090" s="21" t="s">
        <v>4254</v>
      </c>
      <c r="H3090" s="21" t="s">
        <v>95</v>
      </c>
      <c r="I3090" s="21" t="s">
        <v>39456</v>
      </c>
      <c r="J3090" s="24" t="s">
        <v>39457</v>
      </c>
      <c r="K3090" s="21" t="s">
        <v>156</v>
      </c>
      <c r="L3090" s="21" t="s">
        <v>116</v>
      </c>
      <c r="N3090" s="21" t="s">
        <v>27</v>
      </c>
      <c r="O3090" s="21" t="s">
        <v>27</v>
      </c>
      <c r="AA3090" s="23" t="s">
        <v>30315</v>
      </c>
      <c r="AB3090" s="23" t="s">
        <v>30315</v>
      </c>
      <c r="AC3090" s="23" t="s">
        <v>30315</v>
      </c>
      <c r="AD3090" s="23" t="s">
        <v>30315</v>
      </c>
      <c r="AE3090" s="23" t="s">
        <v>30315</v>
      </c>
      <c r="AF3090" s="23" t="s">
        <v>30315</v>
      </c>
      <c r="AG3090" s="23" t="s">
        <v>30315</v>
      </c>
      <c r="AH3090" s="23" t="s">
        <v>30315</v>
      </c>
      <c r="AI3090" s="23" t="s">
        <v>30315</v>
      </c>
      <c r="AJ3090" s="23" t="s">
        <v>30315</v>
      </c>
      <c r="AK3090" s="23" t="s">
        <v>30315</v>
      </c>
      <c r="AL3090" s="23" t="s">
        <v>30315</v>
      </c>
      <c r="AN3090" s="23" t="s">
        <v>30315</v>
      </c>
      <c r="AO3090" s="23" t="s">
        <v>30315</v>
      </c>
      <c r="AP3090" s="23" t="s">
        <v>30315</v>
      </c>
      <c r="AR3090" s="23" t="s">
        <v>30315</v>
      </c>
      <c r="AS3090" s="23" t="s">
        <v>30315</v>
      </c>
      <c r="AT3090" s="23" t="s">
        <v>30315</v>
      </c>
      <c r="AW3090" s="23" t="s">
        <v>30315</v>
      </c>
      <c r="AX3090" s="23" t="s">
        <v>30315</v>
      </c>
      <c r="AY3090" s="23" t="s">
        <v>30315</v>
      </c>
      <c r="AZ3090" s="21" t="s">
        <v>27</v>
      </c>
      <c r="BA3090" s="23" t="s">
        <v>30316</v>
      </c>
      <c r="BB3090" s="23" t="s">
        <v>30315</v>
      </c>
      <c r="BC3090" s="23" t="s">
        <v>30315</v>
      </c>
      <c r="BD3090" s="23" t="s">
        <v>30315</v>
      </c>
      <c r="BE3090" s="23" t="s">
        <v>30315</v>
      </c>
      <c r="BF3090" s="23" t="s">
        <v>30315</v>
      </c>
    </row>
    <row r="3091">
      <c r="A3091" s="21" t="s">
        <v>39458</v>
      </c>
      <c r="B3091" s="21" t="s">
        <v>19787</v>
      </c>
      <c r="D3091" s="21" t="s">
        <v>39459</v>
      </c>
      <c r="E3091" s="24" t="s">
        <v>39460</v>
      </c>
      <c r="F3091" s="23" t="s">
        <v>39461</v>
      </c>
      <c r="G3091" s="21" t="s">
        <v>24</v>
      </c>
      <c r="H3091" s="21" t="s">
        <v>26</v>
      </c>
      <c r="L3091" s="21" t="s">
        <v>27</v>
      </c>
      <c r="M3091" s="21" t="s">
        <v>39462</v>
      </c>
      <c r="N3091" s="21" t="s">
        <v>54</v>
      </c>
      <c r="O3091" s="21" t="s">
        <v>27</v>
      </c>
      <c r="AA3091" s="23" t="s">
        <v>30315</v>
      </c>
      <c r="AB3091" s="23" t="s">
        <v>30315</v>
      </c>
      <c r="AC3091" s="23" t="s">
        <v>30315</v>
      </c>
      <c r="AD3091" s="23" t="s">
        <v>30315</v>
      </c>
      <c r="AE3091" s="23" t="s">
        <v>30315</v>
      </c>
      <c r="AF3091" s="23" t="s">
        <v>30315</v>
      </c>
      <c r="AG3091" s="23" t="s">
        <v>30315</v>
      </c>
      <c r="AH3091" s="23" t="s">
        <v>30315</v>
      </c>
      <c r="AI3091" s="23" t="s">
        <v>30315</v>
      </c>
      <c r="AJ3091" s="23" t="s">
        <v>30315</v>
      </c>
      <c r="AK3091" s="23" t="s">
        <v>30315</v>
      </c>
      <c r="AL3091" s="23" t="s">
        <v>30315</v>
      </c>
      <c r="AN3091" s="23" t="s">
        <v>30315</v>
      </c>
      <c r="AO3091" s="23" t="s">
        <v>30315</v>
      </c>
      <c r="AP3091" s="23" t="s">
        <v>30315</v>
      </c>
      <c r="AR3091" s="23" t="s">
        <v>30315</v>
      </c>
      <c r="AS3091" s="23" t="s">
        <v>30315</v>
      </c>
      <c r="AT3091" s="23" t="s">
        <v>30315</v>
      </c>
      <c r="AW3091" s="23" t="s">
        <v>30315</v>
      </c>
      <c r="AX3091" s="23" t="s">
        <v>30315</v>
      </c>
      <c r="AY3091" s="23" t="s">
        <v>30315</v>
      </c>
      <c r="AZ3091" s="21" t="s">
        <v>27</v>
      </c>
      <c r="BA3091" s="23" t="s">
        <v>30316</v>
      </c>
      <c r="BB3091" s="23" t="s">
        <v>30315</v>
      </c>
      <c r="BC3091" s="23" t="s">
        <v>30315</v>
      </c>
      <c r="BD3091" s="23" t="s">
        <v>30315</v>
      </c>
      <c r="BE3091" s="23" t="s">
        <v>30315</v>
      </c>
      <c r="BF3091" s="23" t="s">
        <v>30315</v>
      </c>
    </row>
    <row r="3092">
      <c r="A3092" s="21" t="s">
        <v>39463</v>
      </c>
      <c r="B3092" s="21" t="s">
        <v>39464</v>
      </c>
      <c r="D3092" s="21" t="s">
        <v>39465</v>
      </c>
      <c r="E3092" s="24" t="s">
        <v>39466</v>
      </c>
      <c r="F3092" s="23" t="s">
        <v>39467</v>
      </c>
      <c r="G3092" s="21" t="s">
        <v>24</v>
      </c>
      <c r="H3092" s="21" t="s">
        <v>26</v>
      </c>
      <c r="L3092" s="21" t="s">
        <v>27</v>
      </c>
      <c r="N3092" s="21" t="s">
        <v>33</v>
      </c>
      <c r="O3092" s="21" t="s">
        <v>364</v>
      </c>
      <c r="AA3092" s="23" t="s">
        <v>30315</v>
      </c>
      <c r="AB3092" s="23" t="s">
        <v>30315</v>
      </c>
      <c r="AC3092" s="23" t="s">
        <v>30315</v>
      </c>
      <c r="AD3092" s="23" t="s">
        <v>30315</v>
      </c>
      <c r="AE3092" s="23" t="s">
        <v>30315</v>
      </c>
      <c r="AF3092" s="23" t="s">
        <v>30315</v>
      </c>
      <c r="AG3092" s="23" t="s">
        <v>30315</v>
      </c>
      <c r="AH3092" s="23" t="s">
        <v>30315</v>
      </c>
      <c r="AI3092" s="23" t="s">
        <v>30315</v>
      </c>
      <c r="AJ3092" s="23" t="s">
        <v>30315</v>
      </c>
      <c r="AK3092" s="23" t="s">
        <v>30315</v>
      </c>
      <c r="AL3092" s="23" t="s">
        <v>30315</v>
      </c>
      <c r="AN3092" s="23" t="s">
        <v>30315</v>
      </c>
      <c r="AO3092" s="23" t="s">
        <v>30315</v>
      </c>
      <c r="AP3092" s="23" t="s">
        <v>30315</v>
      </c>
      <c r="AR3092" s="23" t="s">
        <v>30315</v>
      </c>
      <c r="AS3092" s="23" t="s">
        <v>30315</v>
      </c>
      <c r="AT3092" s="23" t="s">
        <v>30315</v>
      </c>
      <c r="AW3092" s="23" t="s">
        <v>30315</v>
      </c>
      <c r="AX3092" s="23" t="s">
        <v>30315</v>
      </c>
      <c r="AY3092" s="23" t="s">
        <v>30315</v>
      </c>
      <c r="AZ3092" s="21" t="s">
        <v>27</v>
      </c>
      <c r="BA3092" s="23" t="s">
        <v>30316</v>
      </c>
      <c r="BB3092" s="23" t="s">
        <v>30315</v>
      </c>
      <c r="BC3092" s="23" t="s">
        <v>30315</v>
      </c>
      <c r="BD3092" s="23" t="s">
        <v>30315</v>
      </c>
      <c r="BE3092" s="23" t="s">
        <v>30315</v>
      </c>
      <c r="BF3092" s="23" t="s">
        <v>30315</v>
      </c>
    </row>
    <row r="3093">
      <c r="A3093" s="21" t="s">
        <v>39468</v>
      </c>
      <c r="B3093" s="21" t="s">
        <v>15081</v>
      </c>
      <c r="D3093" s="21" t="s">
        <v>15082</v>
      </c>
      <c r="E3093" s="24" t="s">
        <v>39469</v>
      </c>
      <c r="F3093" s="23" t="s">
        <v>39470</v>
      </c>
      <c r="G3093" s="21" t="s">
        <v>24</v>
      </c>
      <c r="H3093" s="21" t="s">
        <v>95</v>
      </c>
      <c r="I3093" s="21" t="s">
        <v>15083</v>
      </c>
      <c r="J3093" s="24" t="s">
        <v>39471</v>
      </c>
      <c r="K3093" s="21" t="s">
        <v>1307</v>
      </c>
      <c r="L3093" s="21" t="s">
        <v>723</v>
      </c>
      <c r="N3093" s="21" t="s">
        <v>27</v>
      </c>
      <c r="O3093" s="21" t="s">
        <v>27</v>
      </c>
      <c r="AA3093" s="23" t="s">
        <v>30315</v>
      </c>
      <c r="AB3093" s="23" t="s">
        <v>30315</v>
      </c>
      <c r="AC3093" s="23" t="s">
        <v>30315</v>
      </c>
      <c r="AD3093" s="23" t="s">
        <v>30315</v>
      </c>
      <c r="AE3093" s="23" t="s">
        <v>30315</v>
      </c>
      <c r="AF3093" s="23" t="s">
        <v>30315</v>
      </c>
      <c r="AG3093" s="23" t="s">
        <v>30315</v>
      </c>
      <c r="AH3093" s="23" t="s">
        <v>30315</v>
      </c>
      <c r="AI3093" s="23" t="s">
        <v>30315</v>
      </c>
      <c r="AJ3093" s="23" t="s">
        <v>30315</v>
      </c>
      <c r="AK3093" s="23" t="s">
        <v>30315</v>
      </c>
      <c r="AL3093" s="23" t="s">
        <v>30315</v>
      </c>
      <c r="AN3093" s="23" t="s">
        <v>30315</v>
      </c>
      <c r="AO3093" s="23" t="s">
        <v>30315</v>
      </c>
      <c r="AP3093" s="23" t="s">
        <v>30315</v>
      </c>
      <c r="AR3093" s="23" t="s">
        <v>30315</v>
      </c>
      <c r="AS3093" s="23" t="s">
        <v>30315</v>
      </c>
      <c r="AT3093" s="23" t="s">
        <v>30315</v>
      </c>
      <c r="AW3093" s="23" t="s">
        <v>30315</v>
      </c>
      <c r="AX3093" s="23" t="s">
        <v>30315</v>
      </c>
      <c r="AY3093" s="23" t="s">
        <v>30315</v>
      </c>
      <c r="AZ3093" s="21" t="s">
        <v>27</v>
      </c>
      <c r="BA3093" s="23" t="s">
        <v>30316</v>
      </c>
      <c r="BB3093" s="23" t="s">
        <v>30315</v>
      </c>
      <c r="BC3093" s="23" t="s">
        <v>30315</v>
      </c>
      <c r="BD3093" s="23" t="s">
        <v>30315</v>
      </c>
      <c r="BE3093" s="23" t="s">
        <v>30315</v>
      </c>
      <c r="BF3093" s="23" t="s">
        <v>30315</v>
      </c>
    </row>
    <row r="3094">
      <c r="A3094" s="21" t="s">
        <v>39472</v>
      </c>
      <c r="B3094" s="21" t="s">
        <v>39473</v>
      </c>
      <c r="D3094" s="21" t="s">
        <v>3711</v>
      </c>
      <c r="E3094" s="24" t="s">
        <v>3713</v>
      </c>
      <c r="F3094" s="23" t="s">
        <v>31826</v>
      </c>
      <c r="G3094" s="21" t="s">
        <v>24</v>
      </c>
      <c r="H3094" s="21" t="s">
        <v>95</v>
      </c>
      <c r="I3094" s="21" t="s">
        <v>2658</v>
      </c>
      <c r="K3094" s="21" t="s">
        <v>753</v>
      </c>
      <c r="L3094" s="21" t="s">
        <v>96</v>
      </c>
      <c r="N3094" s="21" t="s">
        <v>27</v>
      </c>
      <c r="O3094" s="21" t="s">
        <v>27</v>
      </c>
      <c r="AA3094" s="23" t="s">
        <v>30315</v>
      </c>
      <c r="AB3094" s="23" t="s">
        <v>30315</v>
      </c>
      <c r="AC3094" s="23" t="s">
        <v>30315</v>
      </c>
      <c r="AD3094" s="23" t="s">
        <v>30315</v>
      </c>
      <c r="AE3094" s="23" t="s">
        <v>30315</v>
      </c>
      <c r="AF3094" s="23" t="s">
        <v>30315</v>
      </c>
      <c r="AG3094" s="23" t="s">
        <v>30315</v>
      </c>
      <c r="AH3094" s="23" t="s">
        <v>30315</v>
      </c>
      <c r="AI3094" s="23" t="s">
        <v>30315</v>
      </c>
      <c r="AJ3094" s="23" t="s">
        <v>30315</v>
      </c>
      <c r="AK3094" s="23" t="s">
        <v>30315</v>
      </c>
      <c r="AL3094" s="23" t="s">
        <v>30315</v>
      </c>
      <c r="AN3094" s="23" t="s">
        <v>30315</v>
      </c>
      <c r="AO3094" s="23" t="s">
        <v>30315</v>
      </c>
      <c r="AP3094" s="23" t="s">
        <v>30315</v>
      </c>
      <c r="AR3094" s="23" t="s">
        <v>30315</v>
      </c>
      <c r="AS3094" s="23" t="s">
        <v>30315</v>
      </c>
      <c r="AT3094" s="23" t="s">
        <v>30315</v>
      </c>
      <c r="AW3094" s="23" t="s">
        <v>30315</v>
      </c>
      <c r="AX3094" s="23" t="s">
        <v>30315</v>
      </c>
      <c r="AY3094" s="23" t="s">
        <v>30315</v>
      </c>
      <c r="AZ3094" s="21" t="s">
        <v>27</v>
      </c>
      <c r="BA3094" s="23" t="s">
        <v>30316</v>
      </c>
      <c r="BB3094" s="23" t="s">
        <v>30315</v>
      </c>
      <c r="BC3094" s="23" t="s">
        <v>30315</v>
      </c>
      <c r="BD3094" s="23" t="s">
        <v>30315</v>
      </c>
      <c r="BE3094" s="23" t="s">
        <v>30315</v>
      </c>
      <c r="BF3094" s="23" t="s">
        <v>30315</v>
      </c>
    </row>
    <row r="3095">
      <c r="A3095" s="21" t="s">
        <v>39474</v>
      </c>
      <c r="B3095" s="21" t="s">
        <v>39475</v>
      </c>
      <c r="D3095" s="21" t="s">
        <v>39476</v>
      </c>
      <c r="E3095" s="24" t="s">
        <v>39477</v>
      </c>
      <c r="F3095" s="23" t="s">
        <v>39478</v>
      </c>
      <c r="G3095" s="21" t="s">
        <v>24</v>
      </c>
      <c r="H3095" s="21" t="s">
        <v>26</v>
      </c>
      <c r="L3095" s="21" t="s">
        <v>27</v>
      </c>
      <c r="M3095" s="21" t="s">
        <v>39479</v>
      </c>
      <c r="N3095" s="21" t="s">
        <v>54</v>
      </c>
      <c r="O3095" s="21" t="s">
        <v>62</v>
      </c>
      <c r="AA3095" s="23" t="s">
        <v>30315</v>
      </c>
      <c r="AB3095" s="23" t="s">
        <v>30315</v>
      </c>
      <c r="AC3095" s="23" t="s">
        <v>30315</v>
      </c>
      <c r="AD3095" s="23" t="s">
        <v>30315</v>
      </c>
      <c r="AE3095" s="23" t="s">
        <v>30315</v>
      </c>
      <c r="AF3095" s="23" t="s">
        <v>30315</v>
      </c>
      <c r="AG3095" s="23" t="s">
        <v>30315</v>
      </c>
      <c r="AH3095" s="23" t="s">
        <v>30315</v>
      </c>
      <c r="AI3095" s="23" t="s">
        <v>30315</v>
      </c>
      <c r="AJ3095" s="23" t="s">
        <v>30315</v>
      </c>
      <c r="AK3095" s="23" t="s">
        <v>30315</v>
      </c>
      <c r="AL3095" s="23" t="s">
        <v>30315</v>
      </c>
      <c r="AN3095" s="23" t="s">
        <v>30315</v>
      </c>
      <c r="AO3095" s="23" t="s">
        <v>30315</v>
      </c>
      <c r="AP3095" s="23" t="s">
        <v>30315</v>
      </c>
      <c r="AR3095" s="23" t="s">
        <v>30315</v>
      </c>
      <c r="AS3095" s="23" t="s">
        <v>30315</v>
      </c>
      <c r="AT3095" s="23" t="s">
        <v>30315</v>
      </c>
      <c r="AW3095" s="23" t="s">
        <v>30315</v>
      </c>
      <c r="AX3095" s="23" t="s">
        <v>30315</v>
      </c>
      <c r="AY3095" s="23" t="s">
        <v>30315</v>
      </c>
      <c r="AZ3095" s="21" t="s">
        <v>27</v>
      </c>
      <c r="BA3095" s="23" t="s">
        <v>30316</v>
      </c>
      <c r="BB3095" s="23" t="s">
        <v>30315</v>
      </c>
      <c r="BC3095" s="23" t="s">
        <v>30315</v>
      </c>
      <c r="BD3095" s="23" t="s">
        <v>30315</v>
      </c>
      <c r="BE3095" s="23" t="s">
        <v>30315</v>
      </c>
      <c r="BF3095" s="23" t="s">
        <v>30315</v>
      </c>
    </row>
    <row r="3096">
      <c r="A3096" s="21" t="s">
        <v>39480</v>
      </c>
      <c r="B3096" s="21" t="s">
        <v>39481</v>
      </c>
      <c r="D3096" s="21" t="s">
        <v>39482</v>
      </c>
      <c r="E3096" s="24" t="s">
        <v>39483</v>
      </c>
      <c r="F3096" s="23" t="s">
        <v>39484</v>
      </c>
      <c r="G3096" s="21" t="s">
        <v>24</v>
      </c>
      <c r="H3096" s="21" t="s">
        <v>95</v>
      </c>
      <c r="I3096" s="21" t="s">
        <v>10933</v>
      </c>
      <c r="J3096" s="24" t="s">
        <v>39485</v>
      </c>
      <c r="K3096" s="21" t="s">
        <v>1782</v>
      </c>
      <c r="L3096" s="21" t="s">
        <v>116</v>
      </c>
      <c r="N3096" s="21" t="s">
        <v>27</v>
      </c>
      <c r="O3096" s="21" t="s">
        <v>27</v>
      </c>
      <c r="AA3096" s="23" t="s">
        <v>30315</v>
      </c>
      <c r="AB3096" s="23" t="s">
        <v>30315</v>
      </c>
      <c r="AC3096" s="23" t="s">
        <v>30315</v>
      </c>
      <c r="AD3096" s="23" t="s">
        <v>30315</v>
      </c>
      <c r="AE3096" s="23" t="s">
        <v>30315</v>
      </c>
      <c r="AF3096" s="23" t="s">
        <v>30315</v>
      </c>
      <c r="AG3096" s="23" t="s">
        <v>30315</v>
      </c>
      <c r="AH3096" s="23" t="s">
        <v>30315</v>
      </c>
      <c r="AI3096" s="23" t="s">
        <v>30315</v>
      </c>
      <c r="AJ3096" s="23" t="s">
        <v>30315</v>
      </c>
      <c r="AK3096" s="23" t="s">
        <v>30315</v>
      </c>
      <c r="AL3096" s="23" t="s">
        <v>30315</v>
      </c>
      <c r="AN3096" s="23" t="s">
        <v>30315</v>
      </c>
      <c r="AO3096" s="23" t="s">
        <v>30315</v>
      </c>
      <c r="AP3096" s="23" t="s">
        <v>30315</v>
      </c>
      <c r="AR3096" s="23" t="s">
        <v>30315</v>
      </c>
      <c r="AS3096" s="23" t="s">
        <v>30315</v>
      </c>
      <c r="AT3096" s="23" t="s">
        <v>30315</v>
      </c>
      <c r="AW3096" s="23" t="s">
        <v>30315</v>
      </c>
      <c r="AX3096" s="23" t="s">
        <v>30315</v>
      </c>
      <c r="AY3096" s="23" t="s">
        <v>30315</v>
      </c>
      <c r="AZ3096" s="21" t="s">
        <v>27</v>
      </c>
      <c r="BA3096" s="23" t="s">
        <v>30316</v>
      </c>
      <c r="BB3096" s="23" t="s">
        <v>30315</v>
      </c>
      <c r="BC3096" s="23" t="s">
        <v>30315</v>
      </c>
      <c r="BD3096" s="23" t="s">
        <v>30315</v>
      </c>
      <c r="BE3096" s="23" t="s">
        <v>30315</v>
      </c>
      <c r="BF3096" s="23" t="s">
        <v>30315</v>
      </c>
    </row>
    <row r="3097">
      <c r="A3097" s="21" t="s">
        <v>39486</v>
      </c>
      <c r="B3097" s="21" t="s">
        <v>39487</v>
      </c>
      <c r="D3097" s="21" t="s">
        <v>39488</v>
      </c>
      <c r="E3097" s="24" t="s">
        <v>39489</v>
      </c>
      <c r="F3097" s="23" t="s">
        <v>39490</v>
      </c>
      <c r="G3097" s="21" t="s">
        <v>24</v>
      </c>
      <c r="H3097" s="21" t="s">
        <v>95</v>
      </c>
      <c r="I3097" s="21" t="s">
        <v>39491</v>
      </c>
      <c r="J3097" s="24" t="s">
        <v>39492</v>
      </c>
      <c r="K3097" s="21" t="s">
        <v>1307</v>
      </c>
      <c r="L3097" s="21" t="s">
        <v>263</v>
      </c>
      <c r="N3097" s="21" t="s">
        <v>27</v>
      </c>
      <c r="O3097" s="21" t="s">
        <v>27</v>
      </c>
      <c r="AA3097" s="23" t="s">
        <v>30315</v>
      </c>
      <c r="AB3097" s="23" t="s">
        <v>30315</v>
      </c>
      <c r="AC3097" s="23" t="s">
        <v>30315</v>
      </c>
      <c r="AD3097" s="23" t="s">
        <v>30315</v>
      </c>
      <c r="AE3097" s="23" t="s">
        <v>30315</v>
      </c>
      <c r="AF3097" s="23" t="s">
        <v>30315</v>
      </c>
      <c r="AG3097" s="23" t="s">
        <v>30315</v>
      </c>
      <c r="AH3097" s="23" t="s">
        <v>30315</v>
      </c>
      <c r="AI3097" s="23" t="s">
        <v>30315</v>
      </c>
      <c r="AJ3097" s="23" t="s">
        <v>30315</v>
      </c>
      <c r="AK3097" s="23" t="s">
        <v>30315</v>
      </c>
      <c r="AL3097" s="23" t="s">
        <v>30315</v>
      </c>
      <c r="AN3097" s="23" t="s">
        <v>30315</v>
      </c>
      <c r="AO3097" s="23" t="s">
        <v>30315</v>
      </c>
      <c r="AP3097" s="23" t="s">
        <v>30315</v>
      </c>
      <c r="AR3097" s="23" t="s">
        <v>30315</v>
      </c>
      <c r="AS3097" s="23" t="s">
        <v>30315</v>
      </c>
      <c r="AT3097" s="23" t="s">
        <v>30315</v>
      </c>
      <c r="AW3097" s="23" t="s">
        <v>30315</v>
      </c>
      <c r="AX3097" s="23" t="s">
        <v>30315</v>
      </c>
      <c r="AY3097" s="23" t="s">
        <v>30315</v>
      </c>
      <c r="AZ3097" s="21" t="s">
        <v>27</v>
      </c>
      <c r="BA3097" s="23" t="s">
        <v>30316</v>
      </c>
      <c r="BB3097" s="23" t="s">
        <v>30315</v>
      </c>
      <c r="BC3097" s="23" t="s">
        <v>30315</v>
      </c>
      <c r="BD3097" s="23" t="s">
        <v>30315</v>
      </c>
      <c r="BE3097" s="23" t="s">
        <v>30315</v>
      </c>
      <c r="BF3097" s="23" t="s">
        <v>30315</v>
      </c>
    </row>
    <row r="3098">
      <c r="A3098" s="21" t="s">
        <v>39493</v>
      </c>
      <c r="B3098" s="21" t="s">
        <v>12019</v>
      </c>
      <c r="D3098" s="21" t="s">
        <v>12020</v>
      </c>
      <c r="E3098" s="24" t="s">
        <v>39494</v>
      </c>
      <c r="F3098" s="23" t="s">
        <v>39495</v>
      </c>
      <c r="G3098" s="21" t="s">
        <v>24</v>
      </c>
      <c r="H3098" s="21" t="s">
        <v>26</v>
      </c>
      <c r="L3098" s="21" t="s">
        <v>27</v>
      </c>
      <c r="M3098" s="21" t="s">
        <v>39496</v>
      </c>
      <c r="N3098" s="21" t="s">
        <v>61</v>
      </c>
      <c r="O3098" s="21" t="s">
        <v>34</v>
      </c>
      <c r="AA3098" s="23" t="s">
        <v>30315</v>
      </c>
      <c r="AB3098" s="23" t="s">
        <v>30315</v>
      </c>
      <c r="AC3098" s="23" t="s">
        <v>30315</v>
      </c>
      <c r="AD3098" s="23" t="s">
        <v>30315</v>
      </c>
      <c r="AE3098" s="23" t="s">
        <v>30315</v>
      </c>
      <c r="AF3098" s="23" t="s">
        <v>30315</v>
      </c>
      <c r="AG3098" s="23" t="s">
        <v>30315</v>
      </c>
      <c r="AH3098" s="23" t="s">
        <v>30315</v>
      </c>
      <c r="AI3098" s="23" t="s">
        <v>30315</v>
      </c>
      <c r="AJ3098" s="23" t="s">
        <v>30315</v>
      </c>
      <c r="AK3098" s="23" t="s">
        <v>30315</v>
      </c>
      <c r="AL3098" s="23" t="s">
        <v>30315</v>
      </c>
      <c r="AN3098" s="23" t="s">
        <v>30315</v>
      </c>
      <c r="AO3098" s="23" t="s">
        <v>30315</v>
      </c>
      <c r="AP3098" s="23" t="s">
        <v>30315</v>
      </c>
      <c r="AR3098" s="23" t="s">
        <v>30315</v>
      </c>
      <c r="AS3098" s="23" t="s">
        <v>30315</v>
      </c>
      <c r="AT3098" s="23" t="s">
        <v>30315</v>
      </c>
      <c r="AW3098" s="23" t="s">
        <v>30315</v>
      </c>
      <c r="AX3098" s="23" t="s">
        <v>30315</v>
      </c>
      <c r="AY3098" s="23" t="s">
        <v>30315</v>
      </c>
      <c r="AZ3098" s="21" t="s">
        <v>27</v>
      </c>
      <c r="BA3098" s="23" t="s">
        <v>30316</v>
      </c>
      <c r="BB3098" s="23" t="s">
        <v>30315</v>
      </c>
      <c r="BC3098" s="23" t="s">
        <v>30315</v>
      </c>
      <c r="BD3098" s="23" t="s">
        <v>30315</v>
      </c>
      <c r="BE3098" s="23" t="s">
        <v>30315</v>
      </c>
      <c r="BF3098" s="23" t="s">
        <v>30315</v>
      </c>
    </row>
    <row r="3099">
      <c r="A3099" s="21" t="s">
        <v>39497</v>
      </c>
      <c r="B3099" s="21" t="s">
        <v>39498</v>
      </c>
      <c r="D3099" s="21" t="s">
        <v>20240</v>
      </c>
      <c r="E3099" s="24" t="s">
        <v>39499</v>
      </c>
      <c r="F3099" s="23" t="s">
        <v>39500</v>
      </c>
      <c r="G3099" s="21" t="s">
        <v>24</v>
      </c>
      <c r="H3099" s="21" t="s">
        <v>26</v>
      </c>
      <c r="L3099" s="21" t="s">
        <v>27</v>
      </c>
      <c r="M3099" s="21" t="s">
        <v>20241</v>
      </c>
      <c r="N3099" s="21" t="s">
        <v>33</v>
      </c>
      <c r="O3099" s="21" t="s">
        <v>34</v>
      </c>
      <c r="AA3099" s="23" t="s">
        <v>30315</v>
      </c>
      <c r="AB3099" s="23" t="s">
        <v>30315</v>
      </c>
      <c r="AC3099" s="23" t="s">
        <v>30315</v>
      </c>
      <c r="AD3099" s="23" t="s">
        <v>30315</v>
      </c>
      <c r="AE3099" s="23" t="s">
        <v>30315</v>
      </c>
      <c r="AF3099" s="23" t="s">
        <v>30315</v>
      </c>
      <c r="AG3099" s="23" t="s">
        <v>30315</v>
      </c>
      <c r="AH3099" s="23" t="s">
        <v>30315</v>
      </c>
      <c r="AI3099" s="23" t="s">
        <v>30315</v>
      </c>
      <c r="AJ3099" s="23" t="s">
        <v>30315</v>
      </c>
      <c r="AK3099" s="23" t="s">
        <v>30315</v>
      </c>
      <c r="AL3099" s="23" t="s">
        <v>30315</v>
      </c>
      <c r="AN3099" s="23" t="s">
        <v>30315</v>
      </c>
      <c r="AO3099" s="23" t="s">
        <v>30315</v>
      </c>
      <c r="AP3099" s="23" t="s">
        <v>30315</v>
      </c>
      <c r="AR3099" s="23" t="s">
        <v>30315</v>
      </c>
      <c r="AS3099" s="23" t="s">
        <v>30315</v>
      </c>
      <c r="AT3099" s="23" t="s">
        <v>30315</v>
      </c>
      <c r="AW3099" s="23" t="s">
        <v>30315</v>
      </c>
      <c r="AX3099" s="23" t="s">
        <v>30315</v>
      </c>
      <c r="AY3099" s="23" t="s">
        <v>30315</v>
      </c>
      <c r="AZ3099" s="21" t="s">
        <v>27</v>
      </c>
      <c r="BA3099" s="23" t="s">
        <v>30316</v>
      </c>
      <c r="BB3099" s="23" t="s">
        <v>30315</v>
      </c>
      <c r="BC3099" s="23" t="s">
        <v>30315</v>
      </c>
      <c r="BD3099" s="23" t="s">
        <v>30315</v>
      </c>
      <c r="BE3099" s="23" t="s">
        <v>30315</v>
      </c>
      <c r="BF3099" s="23" t="s">
        <v>30315</v>
      </c>
    </row>
    <row r="3100">
      <c r="A3100" s="21" t="s">
        <v>39501</v>
      </c>
      <c r="B3100" s="21" t="s">
        <v>39502</v>
      </c>
      <c r="D3100" s="21" t="s">
        <v>39503</v>
      </c>
      <c r="E3100" s="24" t="s">
        <v>39504</v>
      </c>
      <c r="F3100" s="23" t="s">
        <v>39505</v>
      </c>
      <c r="G3100" s="21" t="s">
        <v>24</v>
      </c>
      <c r="H3100" s="21" t="s">
        <v>95</v>
      </c>
      <c r="I3100" s="21" t="s">
        <v>39506</v>
      </c>
      <c r="J3100" s="24" t="s">
        <v>39507</v>
      </c>
      <c r="K3100" s="21" t="s">
        <v>1965</v>
      </c>
      <c r="L3100" s="21" t="s">
        <v>96</v>
      </c>
      <c r="N3100" s="21" t="s">
        <v>27</v>
      </c>
      <c r="O3100" s="21" t="s">
        <v>27</v>
      </c>
      <c r="AA3100" s="23" t="s">
        <v>30315</v>
      </c>
      <c r="AB3100" s="23" t="s">
        <v>30315</v>
      </c>
      <c r="AC3100" s="23" t="s">
        <v>30315</v>
      </c>
      <c r="AD3100" s="23" t="s">
        <v>30315</v>
      </c>
      <c r="AE3100" s="23" t="s">
        <v>30315</v>
      </c>
      <c r="AF3100" s="23" t="s">
        <v>30315</v>
      </c>
      <c r="AG3100" s="23" t="s">
        <v>30315</v>
      </c>
      <c r="AH3100" s="23" t="s">
        <v>30315</v>
      </c>
      <c r="AI3100" s="23" t="s">
        <v>30315</v>
      </c>
      <c r="AJ3100" s="23" t="s">
        <v>30315</v>
      </c>
      <c r="AK3100" s="23" t="s">
        <v>30315</v>
      </c>
      <c r="AL3100" s="23" t="s">
        <v>30315</v>
      </c>
      <c r="AN3100" s="23" t="s">
        <v>30315</v>
      </c>
      <c r="AO3100" s="23" t="s">
        <v>30315</v>
      </c>
      <c r="AP3100" s="23" t="s">
        <v>30315</v>
      </c>
      <c r="AR3100" s="23" t="s">
        <v>30315</v>
      </c>
      <c r="AS3100" s="23" t="s">
        <v>30315</v>
      </c>
      <c r="AT3100" s="23" t="s">
        <v>30315</v>
      </c>
      <c r="AW3100" s="23" t="s">
        <v>30315</v>
      </c>
      <c r="AX3100" s="23" t="s">
        <v>30315</v>
      </c>
      <c r="AY3100" s="23" t="s">
        <v>30315</v>
      </c>
      <c r="AZ3100" s="21" t="s">
        <v>27</v>
      </c>
      <c r="BA3100" s="23" t="s">
        <v>30316</v>
      </c>
      <c r="BB3100" s="23" t="s">
        <v>30315</v>
      </c>
      <c r="BC3100" s="23" t="s">
        <v>30315</v>
      </c>
      <c r="BD3100" s="23" t="s">
        <v>30315</v>
      </c>
      <c r="BE3100" s="23" t="s">
        <v>30315</v>
      </c>
      <c r="BF3100" s="23" t="s">
        <v>30315</v>
      </c>
    </row>
    <row r="3101">
      <c r="A3101" s="21" t="s">
        <v>39508</v>
      </c>
      <c r="B3101" s="21" t="s">
        <v>39509</v>
      </c>
      <c r="D3101" s="21" t="s">
        <v>39510</v>
      </c>
      <c r="E3101" s="24" t="s">
        <v>39511</v>
      </c>
      <c r="F3101" s="23" t="s">
        <v>39512</v>
      </c>
      <c r="G3101" s="21" t="s">
        <v>140</v>
      </c>
      <c r="H3101" s="21" t="s">
        <v>40</v>
      </c>
      <c r="L3101" s="21" t="s">
        <v>27</v>
      </c>
      <c r="N3101" s="21" t="s">
        <v>27</v>
      </c>
      <c r="O3101" s="21" t="s">
        <v>27</v>
      </c>
      <c r="P3101" s="21" t="s">
        <v>5013</v>
      </c>
      <c r="Q3101" s="21" t="s">
        <v>1623</v>
      </c>
      <c r="AA3101" s="23" t="s">
        <v>30316</v>
      </c>
      <c r="AB3101" s="23" t="s">
        <v>30315</v>
      </c>
      <c r="AC3101" s="23" t="s">
        <v>30315</v>
      </c>
      <c r="AD3101" s="23" t="s">
        <v>30315</v>
      </c>
      <c r="AE3101" s="23" t="s">
        <v>30316</v>
      </c>
      <c r="AF3101" s="23" t="s">
        <v>30316</v>
      </c>
      <c r="AG3101" s="23" t="s">
        <v>30316</v>
      </c>
      <c r="AH3101" s="23" t="s">
        <v>30315</v>
      </c>
      <c r="AI3101" s="23" t="s">
        <v>30316</v>
      </c>
      <c r="AJ3101" s="23" t="s">
        <v>30316</v>
      </c>
      <c r="AK3101" s="23" t="s">
        <v>30316</v>
      </c>
      <c r="AL3101" s="23" t="s">
        <v>30315</v>
      </c>
      <c r="AN3101" s="23" t="s">
        <v>30316</v>
      </c>
      <c r="AO3101" s="23" t="s">
        <v>30315</v>
      </c>
      <c r="AP3101" s="23" t="s">
        <v>30315</v>
      </c>
      <c r="AR3101" s="23" t="s">
        <v>30316</v>
      </c>
      <c r="AS3101" s="23" t="s">
        <v>30316</v>
      </c>
      <c r="AT3101" s="23" t="s">
        <v>30315</v>
      </c>
      <c r="AW3101" s="23" t="s">
        <v>30316</v>
      </c>
      <c r="AX3101" s="23" t="s">
        <v>30316</v>
      </c>
      <c r="AY3101" s="23" t="s">
        <v>30315</v>
      </c>
      <c r="AZ3101" s="21" t="s">
        <v>303</v>
      </c>
      <c r="BA3101" s="23" t="s">
        <v>30316</v>
      </c>
      <c r="BB3101" s="23" t="s">
        <v>30316</v>
      </c>
      <c r="BC3101" s="23" t="s">
        <v>30316</v>
      </c>
      <c r="BD3101" s="23" t="s">
        <v>30316</v>
      </c>
      <c r="BE3101" s="23" t="s">
        <v>30315</v>
      </c>
      <c r="BF3101" s="23" t="s">
        <v>30316</v>
      </c>
    </row>
    <row r="3102">
      <c r="A3102" s="21" t="s">
        <v>39513</v>
      </c>
      <c r="B3102" s="21" t="s">
        <v>39514</v>
      </c>
      <c r="D3102" s="21" t="s">
        <v>39515</v>
      </c>
      <c r="E3102" s="24" t="s">
        <v>39516</v>
      </c>
      <c r="F3102" s="23" t="s">
        <v>39517</v>
      </c>
      <c r="G3102" s="21" t="s">
        <v>616</v>
      </c>
      <c r="H3102" s="21" t="s">
        <v>95</v>
      </c>
      <c r="I3102" s="21" t="s">
        <v>39518</v>
      </c>
      <c r="J3102" s="21" t="s">
        <v>39519</v>
      </c>
      <c r="K3102" s="21" t="s">
        <v>785</v>
      </c>
      <c r="L3102" s="21" t="s">
        <v>263</v>
      </c>
      <c r="N3102" s="21" t="s">
        <v>27</v>
      </c>
      <c r="O3102" s="21" t="s">
        <v>27</v>
      </c>
      <c r="AA3102" s="23" t="s">
        <v>30315</v>
      </c>
      <c r="AB3102" s="23" t="s">
        <v>30315</v>
      </c>
      <c r="AC3102" s="23" t="s">
        <v>30315</v>
      </c>
      <c r="AD3102" s="23" t="s">
        <v>30315</v>
      </c>
      <c r="AE3102" s="23" t="s">
        <v>30315</v>
      </c>
      <c r="AF3102" s="23" t="s">
        <v>30315</v>
      </c>
      <c r="AG3102" s="23" t="s">
        <v>30315</v>
      </c>
      <c r="AH3102" s="23" t="s">
        <v>30315</v>
      </c>
      <c r="AI3102" s="23" t="s">
        <v>30315</v>
      </c>
      <c r="AJ3102" s="23" t="s">
        <v>30315</v>
      </c>
      <c r="AK3102" s="23" t="s">
        <v>30315</v>
      </c>
      <c r="AL3102" s="23" t="s">
        <v>30315</v>
      </c>
      <c r="AN3102" s="23" t="s">
        <v>30315</v>
      </c>
      <c r="AO3102" s="23" t="s">
        <v>30315</v>
      </c>
      <c r="AP3102" s="23" t="s">
        <v>30315</v>
      </c>
      <c r="AR3102" s="23" t="s">
        <v>30315</v>
      </c>
      <c r="AS3102" s="23" t="s">
        <v>30315</v>
      </c>
      <c r="AT3102" s="23" t="s">
        <v>30315</v>
      </c>
      <c r="AW3102" s="23" t="s">
        <v>30315</v>
      </c>
      <c r="AX3102" s="23" t="s">
        <v>30315</v>
      </c>
      <c r="AY3102" s="23" t="s">
        <v>30315</v>
      </c>
      <c r="AZ3102" s="21" t="s">
        <v>27</v>
      </c>
      <c r="BA3102" s="23" t="s">
        <v>30316</v>
      </c>
      <c r="BB3102" s="23" t="s">
        <v>30315</v>
      </c>
      <c r="BC3102" s="23" t="s">
        <v>30315</v>
      </c>
      <c r="BD3102" s="23" t="s">
        <v>30315</v>
      </c>
      <c r="BE3102" s="23" t="s">
        <v>30315</v>
      </c>
      <c r="BF3102" s="23" t="s">
        <v>30315</v>
      </c>
    </row>
    <row r="3103">
      <c r="A3103" s="21" t="s">
        <v>39520</v>
      </c>
      <c r="B3103" s="21" t="s">
        <v>39521</v>
      </c>
      <c r="E3103" s="24" t="s">
        <v>39522</v>
      </c>
      <c r="F3103" s="23" t="s">
        <v>39523</v>
      </c>
      <c r="G3103" s="21" t="s">
        <v>7096</v>
      </c>
      <c r="H3103" s="21" t="s">
        <v>26</v>
      </c>
      <c r="L3103" s="21" t="s">
        <v>27</v>
      </c>
      <c r="M3103" s="21" t="s">
        <v>9863</v>
      </c>
      <c r="N3103" s="21" t="s">
        <v>218</v>
      </c>
      <c r="O3103" s="21" t="s">
        <v>77</v>
      </c>
      <c r="AA3103" s="23" t="s">
        <v>30315</v>
      </c>
      <c r="AB3103" s="23" t="s">
        <v>30315</v>
      </c>
      <c r="AC3103" s="23" t="s">
        <v>30315</v>
      </c>
      <c r="AD3103" s="23" t="s">
        <v>30315</v>
      </c>
      <c r="AE3103" s="23" t="s">
        <v>30315</v>
      </c>
      <c r="AF3103" s="23" t="s">
        <v>30315</v>
      </c>
      <c r="AG3103" s="23" t="s">
        <v>30315</v>
      </c>
      <c r="AH3103" s="23" t="s">
        <v>30315</v>
      </c>
      <c r="AI3103" s="23" t="s">
        <v>30315</v>
      </c>
      <c r="AJ3103" s="23" t="s">
        <v>30315</v>
      </c>
      <c r="AK3103" s="23" t="s">
        <v>30315</v>
      </c>
      <c r="AL3103" s="23" t="s">
        <v>30315</v>
      </c>
      <c r="AN3103" s="23" t="s">
        <v>30315</v>
      </c>
      <c r="AO3103" s="23" t="s">
        <v>30315</v>
      </c>
      <c r="AP3103" s="23" t="s">
        <v>30315</v>
      </c>
      <c r="AR3103" s="23" t="s">
        <v>30315</v>
      </c>
      <c r="AS3103" s="23" t="s">
        <v>30315</v>
      </c>
      <c r="AT3103" s="23" t="s">
        <v>30315</v>
      </c>
      <c r="AW3103" s="23" t="s">
        <v>30315</v>
      </c>
      <c r="AX3103" s="23" t="s">
        <v>30315</v>
      </c>
      <c r="AY3103" s="23" t="s">
        <v>30315</v>
      </c>
      <c r="AZ3103" s="21" t="s">
        <v>27</v>
      </c>
      <c r="BA3103" s="23" t="s">
        <v>30316</v>
      </c>
      <c r="BB3103" s="23" t="s">
        <v>30315</v>
      </c>
      <c r="BC3103" s="23" t="s">
        <v>30315</v>
      </c>
      <c r="BD3103" s="23" t="s">
        <v>30315</v>
      </c>
      <c r="BE3103" s="23" t="s">
        <v>30315</v>
      </c>
      <c r="BF3103" s="23" t="s">
        <v>30315</v>
      </c>
      <c r="BG3103" s="21" t="s">
        <v>9902</v>
      </c>
    </row>
    <row r="3104">
      <c r="A3104" s="21" t="s">
        <v>39524</v>
      </c>
      <c r="B3104" s="21" t="s">
        <v>39525</v>
      </c>
      <c r="D3104" s="21" t="s">
        <v>28763</v>
      </c>
      <c r="E3104" s="21" t="s">
        <v>39526</v>
      </c>
      <c r="F3104" s="23" t="s">
        <v>39527</v>
      </c>
      <c r="G3104" s="21" t="s">
        <v>24</v>
      </c>
      <c r="H3104" s="21" t="s">
        <v>26</v>
      </c>
      <c r="L3104" s="21" t="s">
        <v>27</v>
      </c>
      <c r="M3104" s="21" t="s">
        <v>28764</v>
      </c>
      <c r="N3104" s="21" t="s">
        <v>218</v>
      </c>
      <c r="O3104" s="21" t="s">
        <v>62</v>
      </c>
      <c r="AA3104" s="23" t="s">
        <v>30315</v>
      </c>
      <c r="AB3104" s="23" t="s">
        <v>30315</v>
      </c>
      <c r="AC3104" s="23" t="s">
        <v>30315</v>
      </c>
      <c r="AD3104" s="23" t="s">
        <v>30315</v>
      </c>
      <c r="AE3104" s="23" t="s">
        <v>30315</v>
      </c>
      <c r="AF3104" s="23" t="s">
        <v>30315</v>
      </c>
      <c r="AG3104" s="23" t="s">
        <v>30315</v>
      </c>
      <c r="AH3104" s="23" t="s">
        <v>30315</v>
      </c>
      <c r="AI3104" s="23" t="s">
        <v>30315</v>
      </c>
      <c r="AJ3104" s="23" t="s">
        <v>30315</v>
      </c>
      <c r="AK3104" s="23" t="s">
        <v>30315</v>
      </c>
      <c r="AL3104" s="23" t="s">
        <v>30315</v>
      </c>
      <c r="AN3104" s="23" t="s">
        <v>30315</v>
      </c>
      <c r="AO3104" s="23" t="s">
        <v>30315</v>
      </c>
      <c r="AP3104" s="23" t="s">
        <v>30315</v>
      </c>
      <c r="AR3104" s="23" t="s">
        <v>30315</v>
      </c>
      <c r="AS3104" s="23" t="s">
        <v>30315</v>
      </c>
      <c r="AT3104" s="23" t="s">
        <v>30315</v>
      </c>
      <c r="AW3104" s="23" t="s">
        <v>30315</v>
      </c>
      <c r="AX3104" s="23" t="s">
        <v>30315</v>
      </c>
      <c r="AY3104" s="23" t="s">
        <v>30315</v>
      </c>
      <c r="AZ3104" s="21" t="s">
        <v>27</v>
      </c>
      <c r="BA3104" s="23" t="s">
        <v>30316</v>
      </c>
      <c r="BB3104" s="23" t="s">
        <v>30315</v>
      </c>
      <c r="BC3104" s="23" t="s">
        <v>30315</v>
      </c>
      <c r="BD3104" s="23" t="s">
        <v>30315</v>
      </c>
      <c r="BE3104" s="23" t="s">
        <v>30315</v>
      </c>
      <c r="BF3104" s="23" t="s">
        <v>30315</v>
      </c>
    </row>
    <row r="3105">
      <c r="A3105" s="21" t="s">
        <v>39528</v>
      </c>
      <c r="B3105" s="21" t="s">
        <v>39529</v>
      </c>
      <c r="D3105" s="21" t="s">
        <v>39530</v>
      </c>
      <c r="E3105" s="24" t="s">
        <v>39531</v>
      </c>
      <c r="F3105" s="23" t="s">
        <v>39532</v>
      </c>
      <c r="G3105" s="21" t="s">
        <v>133</v>
      </c>
      <c r="H3105" s="21" t="s">
        <v>40</v>
      </c>
      <c r="L3105" s="21" t="s">
        <v>27</v>
      </c>
      <c r="N3105" s="21" t="s">
        <v>27</v>
      </c>
      <c r="O3105" s="21" t="s">
        <v>27</v>
      </c>
      <c r="P3105" s="21" t="s">
        <v>39533</v>
      </c>
      <c r="Q3105" s="21" t="s">
        <v>40</v>
      </c>
      <c r="AA3105" s="23" t="s">
        <v>30316</v>
      </c>
      <c r="AB3105" s="23" t="s">
        <v>30316</v>
      </c>
      <c r="AC3105" s="23" t="s">
        <v>30316</v>
      </c>
      <c r="AD3105" s="23" t="s">
        <v>30316</v>
      </c>
      <c r="AE3105" s="23" t="s">
        <v>30316</v>
      </c>
      <c r="AF3105" s="23" t="s">
        <v>30316</v>
      </c>
      <c r="AG3105" s="23" t="s">
        <v>30316</v>
      </c>
      <c r="AH3105" s="23" t="s">
        <v>30316</v>
      </c>
      <c r="AI3105" s="23" t="s">
        <v>30316</v>
      </c>
      <c r="AJ3105" s="23" t="s">
        <v>30315</v>
      </c>
      <c r="AK3105" s="23" t="s">
        <v>30315</v>
      </c>
      <c r="AL3105" s="23" t="s">
        <v>30315</v>
      </c>
      <c r="AN3105" s="23" t="s">
        <v>30316</v>
      </c>
      <c r="AO3105" s="23" t="s">
        <v>30315</v>
      </c>
      <c r="AP3105" s="23" t="s">
        <v>30315</v>
      </c>
      <c r="AR3105" s="23" t="s">
        <v>30315</v>
      </c>
      <c r="AS3105" s="23" t="s">
        <v>30315</v>
      </c>
      <c r="AT3105" s="23" t="s">
        <v>30315</v>
      </c>
      <c r="AW3105" s="23" t="s">
        <v>30315</v>
      </c>
      <c r="AX3105" s="23" t="s">
        <v>30315</v>
      </c>
      <c r="AY3105" s="23" t="s">
        <v>30316</v>
      </c>
      <c r="AZ3105" s="21" t="s">
        <v>880</v>
      </c>
      <c r="BA3105" s="23" t="s">
        <v>30316</v>
      </c>
      <c r="BB3105" s="23" t="s">
        <v>30315</v>
      </c>
      <c r="BC3105" s="23" t="s">
        <v>30315</v>
      </c>
      <c r="BD3105" s="23" t="s">
        <v>30315</v>
      </c>
      <c r="BE3105" s="23" t="s">
        <v>30315</v>
      </c>
      <c r="BF3105" s="23" t="s">
        <v>30316</v>
      </c>
    </row>
    <row r="3106">
      <c r="A3106" s="21" t="s">
        <v>39534</v>
      </c>
      <c r="B3106" s="21" t="s">
        <v>39535</v>
      </c>
      <c r="D3106" s="21" t="s">
        <v>39536</v>
      </c>
      <c r="E3106" s="24" t="s">
        <v>39537</v>
      </c>
      <c r="F3106" s="23" t="s">
        <v>39538</v>
      </c>
      <c r="G3106" s="21" t="s">
        <v>594</v>
      </c>
      <c r="H3106" s="21" t="s">
        <v>95</v>
      </c>
      <c r="I3106" s="21" t="s">
        <v>39539</v>
      </c>
      <c r="J3106" s="24" t="s">
        <v>39540</v>
      </c>
      <c r="K3106" s="21" t="s">
        <v>3360</v>
      </c>
      <c r="L3106" s="21" t="s">
        <v>1119</v>
      </c>
      <c r="N3106" s="21" t="s">
        <v>27</v>
      </c>
      <c r="O3106" s="21" t="s">
        <v>27</v>
      </c>
      <c r="AA3106" s="23" t="s">
        <v>30315</v>
      </c>
      <c r="AB3106" s="23" t="s">
        <v>30315</v>
      </c>
      <c r="AC3106" s="23" t="s">
        <v>30315</v>
      </c>
      <c r="AD3106" s="23" t="s">
        <v>30315</v>
      </c>
      <c r="AE3106" s="23" t="s">
        <v>30315</v>
      </c>
      <c r="AF3106" s="23" t="s">
        <v>30315</v>
      </c>
      <c r="AG3106" s="23" t="s">
        <v>30315</v>
      </c>
      <c r="AH3106" s="23" t="s">
        <v>30315</v>
      </c>
      <c r="AI3106" s="23" t="s">
        <v>30315</v>
      </c>
      <c r="AJ3106" s="23" t="s">
        <v>30315</v>
      </c>
      <c r="AK3106" s="23" t="s">
        <v>30315</v>
      </c>
      <c r="AL3106" s="23" t="s">
        <v>30315</v>
      </c>
      <c r="AN3106" s="23" t="s">
        <v>30315</v>
      </c>
      <c r="AO3106" s="23" t="s">
        <v>30315</v>
      </c>
      <c r="AP3106" s="23" t="s">
        <v>30315</v>
      </c>
      <c r="AR3106" s="23" t="s">
        <v>30315</v>
      </c>
      <c r="AS3106" s="23" t="s">
        <v>30315</v>
      </c>
      <c r="AT3106" s="23" t="s">
        <v>30315</v>
      </c>
      <c r="AW3106" s="23" t="s">
        <v>30315</v>
      </c>
      <c r="AX3106" s="23" t="s">
        <v>30315</v>
      </c>
      <c r="AY3106" s="23" t="s">
        <v>30315</v>
      </c>
      <c r="AZ3106" s="21" t="s">
        <v>27</v>
      </c>
      <c r="BA3106" s="23" t="s">
        <v>30316</v>
      </c>
      <c r="BB3106" s="23" t="s">
        <v>30315</v>
      </c>
      <c r="BC3106" s="23" t="s">
        <v>30315</v>
      </c>
      <c r="BD3106" s="23" t="s">
        <v>30315</v>
      </c>
      <c r="BE3106" s="23" t="s">
        <v>30315</v>
      </c>
      <c r="BF3106" s="23" t="s">
        <v>30315</v>
      </c>
    </row>
    <row r="3107">
      <c r="A3107" s="21" t="s">
        <v>39541</v>
      </c>
      <c r="B3107" s="21" t="s">
        <v>10689</v>
      </c>
      <c r="D3107" s="21" t="s">
        <v>10690</v>
      </c>
      <c r="E3107" s="21" t="s">
        <v>39542</v>
      </c>
      <c r="F3107" s="23" t="s">
        <v>39543</v>
      </c>
      <c r="G3107" s="21" t="s">
        <v>594</v>
      </c>
      <c r="H3107" s="21" t="s">
        <v>95</v>
      </c>
      <c r="I3107" s="21" t="s">
        <v>10691</v>
      </c>
      <c r="J3107" s="24" t="s">
        <v>39544</v>
      </c>
      <c r="K3107" s="21" t="s">
        <v>785</v>
      </c>
      <c r="L3107" s="21" t="s">
        <v>1545</v>
      </c>
      <c r="N3107" s="21" t="s">
        <v>27</v>
      </c>
      <c r="O3107" s="21" t="s">
        <v>27</v>
      </c>
      <c r="AA3107" s="23" t="s">
        <v>30315</v>
      </c>
      <c r="AB3107" s="23" t="s">
        <v>30315</v>
      </c>
      <c r="AC3107" s="23" t="s">
        <v>30315</v>
      </c>
      <c r="AD3107" s="23" t="s">
        <v>30315</v>
      </c>
      <c r="AE3107" s="23" t="s">
        <v>30315</v>
      </c>
      <c r="AF3107" s="23" t="s">
        <v>30315</v>
      </c>
      <c r="AG3107" s="23" t="s">
        <v>30315</v>
      </c>
      <c r="AH3107" s="23" t="s">
        <v>30315</v>
      </c>
      <c r="AI3107" s="23" t="s">
        <v>30315</v>
      </c>
      <c r="AJ3107" s="23" t="s">
        <v>30315</v>
      </c>
      <c r="AK3107" s="23" t="s">
        <v>30315</v>
      </c>
      <c r="AL3107" s="23" t="s">
        <v>30315</v>
      </c>
      <c r="AN3107" s="23" t="s">
        <v>30315</v>
      </c>
      <c r="AO3107" s="23" t="s">
        <v>30315</v>
      </c>
      <c r="AP3107" s="23" t="s">
        <v>30315</v>
      </c>
      <c r="AR3107" s="23" t="s">
        <v>30315</v>
      </c>
      <c r="AS3107" s="23" t="s">
        <v>30315</v>
      </c>
      <c r="AT3107" s="23" t="s">
        <v>30315</v>
      </c>
      <c r="AW3107" s="23" t="s">
        <v>30315</v>
      </c>
      <c r="AX3107" s="23" t="s">
        <v>30315</v>
      </c>
      <c r="AY3107" s="23" t="s">
        <v>30315</v>
      </c>
      <c r="AZ3107" s="21" t="s">
        <v>27</v>
      </c>
      <c r="BA3107" s="23" t="s">
        <v>30316</v>
      </c>
      <c r="BB3107" s="23" t="s">
        <v>30315</v>
      </c>
      <c r="BC3107" s="23" t="s">
        <v>30315</v>
      </c>
      <c r="BD3107" s="23" t="s">
        <v>30315</v>
      </c>
      <c r="BE3107" s="23" t="s">
        <v>30315</v>
      </c>
      <c r="BF3107" s="23" t="s">
        <v>30315</v>
      </c>
    </row>
    <row r="3108">
      <c r="A3108" s="21" t="s">
        <v>39545</v>
      </c>
      <c r="B3108" s="21" t="s">
        <v>531</v>
      </c>
      <c r="D3108" s="21" t="s">
        <v>39546</v>
      </c>
      <c r="E3108" s="24" t="s">
        <v>39547</v>
      </c>
      <c r="F3108" s="23" t="s">
        <v>39548</v>
      </c>
      <c r="G3108" s="21" t="s">
        <v>24</v>
      </c>
      <c r="H3108" s="21" t="s">
        <v>26</v>
      </c>
      <c r="L3108" s="21" t="s">
        <v>27</v>
      </c>
      <c r="M3108" s="21" t="s">
        <v>39549</v>
      </c>
      <c r="N3108" s="21" t="s">
        <v>61</v>
      </c>
      <c r="O3108" s="21" t="s">
        <v>34</v>
      </c>
      <c r="AA3108" s="23" t="s">
        <v>30315</v>
      </c>
      <c r="AB3108" s="23" t="s">
        <v>30315</v>
      </c>
      <c r="AC3108" s="23" t="s">
        <v>30315</v>
      </c>
      <c r="AD3108" s="23" t="s">
        <v>30315</v>
      </c>
      <c r="AE3108" s="23" t="s">
        <v>30315</v>
      </c>
      <c r="AF3108" s="23" t="s">
        <v>30315</v>
      </c>
      <c r="AG3108" s="23" t="s">
        <v>30315</v>
      </c>
      <c r="AH3108" s="23" t="s">
        <v>30315</v>
      </c>
      <c r="AI3108" s="23" t="s">
        <v>30315</v>
      </c>
      <c r="AJ3108" s="23" t="s">
        <v>30315</v>
      </c>
      <c r="AK3108" s="23" t="s">
        <v>30315</v>
      </c>
      <c r="AL3108" s="23" t="s">
        <v>30315</v>
      </c>
      <c r="AN3108" s="23" t="s">
        <v>30315</v>
      </c>
      <c r="AO3108" s="23" t="s">
        <v>30315</v>
      </c>
      <c r="AP3108" s="23" t="s">
        <v>30315</v>
      </c>
      <c r="AR3108" s="23" t="s">
        <v>30315</v>
      </c>
      <c r="AS3108" s="23" t="s">
        <v>30315</v>
      </c>
      <c r="AT3108" s="23" t="s">
        <v>30315</v>
      </c>
      <c r="AW3108" s="23" t="s">
        <v>30315</v>
      </c>
      <c r="AX3108" s="23" t="s">
        <v>30315</v>
      </c>
      <c r="AY3108" s="23" t="s">
        <v>30315</v>
      </c>
      <c r="AZ3108" s="21" t="s">
        <v>27</v>
      </c>
      <c r="BA3108" s="23" t="s">
        <v>30316</v>
      </c>
      <c r="BB3108" s="23" t="s">
        <v>30315</v>
      </c>
      <c r="BC3108" s="23" t="s">
        <v>30315</v>
      </c>
      <c r="BD3108" s="23" t="s">
        <v>30315</v>
      </c>
      <c r="BE3108" s="23" t="s">
        <v>30315</v>
      </c>
      <c r="BF3108" s="23" t="s">
        <v>30315</v>
      </c>
    </row>
    <row r="3109">
      <c r="A3109" s="21" t="s">
        <v>39550</v>
      </c>
      <c r="B3109" s="21" t="s">
        <v>39551</v>
      </c>
      <c r="D3109" s="21" t="s">
        <v>39552</v>
      </c>
      <c r="E3109" s="24" t="s">
        <v>39553</v>
      </c>
      <c r="F3109" s="23" t="s">
        <v>39554</v>
      </c>
      <c r="G3109" s="21" t="s">
        <v>616</v>
      </c>
      <c r="H3109" s="21" t="s">
        <v>95</v>
      </c>
      <c r="I3109" s="21" t="s">
        <v>39555</v>
      </c>
      <c r="J3109" s="24" t="s">
        <v>39556</v>
      </c>
      <c r="K3109" s="21" t="s">
        <v>1289</v>
      </c>
      <c r="L3109" s="21" t="s">
        <v>263</v>
      </c>
      <c r="N3109" s="21" t="s">
        <v>27</v>
      </c>
      <c r="O3109" s="21" t="s">
        <v>27</v>
      </c>
      <c r="AA3109" s="23" t="s">
        <v>30315</v>
      </c>
      <c r="AB3109" s="23" t="s">
        <v>30315</v>
      </c>
      <c r="AC3109" s="23" t="s">
        <v>30315</v>
      </c>
      <c r="AD3109" s="23" t="s">
        <v>30315</v>
      </c>
      <c r="AE3109" s="23" t="s">
        <v>30315</v>
      </c>
      <c r="AF3109" s="23" t="s">
        <v>30315</v>
      </c>
      <c r="AG3109" s="23" t="s">
        <v>30315</v>
      </c>
      <c r="AH3109" s="23" t="s">
        <v>30315</v>
      </c>
      <c r="AI3109" s="23" t="s">
        <v>30315</v>
      </c>
      <c r="AJ3109" s="23" t="s">
        <v>30315</v>
      </c>
      <c r="AK3109" s="23" t="s">
        <v>30315</v>
      </c>
      <c r="AL3109" s="23" t="s">
        <v>30315</v>
      </c>
      <c r="AN3109" s="23" t="s">
        <v>30315</v>
      </c>
      <c r="AO3109" s="23" t="s">
        <v>30315</v>
      </c>
      <c r="AP3109" s="23" t="s">
        <v>30315</v>
      </c>
      <c r="AR3109" s="23" t="s">
        <v>30315</v>
      </c>
      <c r="AS3109" s="23" t="s">
        <v>30315</v>
      </c>
      <c r="AT3109" s="23" t="s">
        <v>30315</v>
      </c>
      <c r="AW3109" s="23" t="s">
        <v>30315</v>
      </c>
      <c r="AX3109" s="23" t="s">
        <v>30315</v>
      </c>
      <c r="AY3109" s="23" t="s">
        <v>30315</v>
      </c>
      <c r="AZ3109" s="21" t="s">
        <v>27</v>
      </c>
      <c r="BA3109" s="23" t="s">
        <v>30316</v>
      </c>
      <c r="BB3109" s="23" t="s">
        <v>30315</v>
      </c>
      <c r="BC3109" s="23" t="s">
        <v>30315</v>
      </c>
      <c r="BD3109" s="23" t="s">
        <v>30315</v>
      </c>
      <c r="BE3109" s="23" t="s">
        <v>30315</v>
      </c>
      <c r="BF3109" s="23" t="s">
        <v>30315</v>
      </c>
    </row>
    <row r="3110">
      <c r="A3110" s="21" t="s">
        <v>39557</v>
      </c>
      <c r="B3110" s="21" t="s">
        <v>3422</v>
      </c>
      <c r="D3110" s="21" t="s">
        <v>3423</v>
      </c>
      <c r="E3110" s="24" t="s">
        <v>3425</v>
      </c>
      <c r="F3110" s="23" t="s">
        <v>31688</v>
      </c>
      <c r="G3110" s="21" t="s">
        <v>594</v>
      </c>
      <c r="H3110" s="21" t="s">
        <v>40</v>
      </c>
      <c r="L3110" s="21" t="s">
        <v>27</v>
      </c>
      <c r="N3110" s="21" t="s">
        <v>27</v>
      </c>
      <c r="O3110" s="21" t="s">
        <v>27</v>
      </c>
      <c r="P3110" s="21" t="s">
        <v>3426</v>
      </c>
      <c r="Q3110" s="21" t="s">
        <v>1598</v>
      </c>
      <c r="AA3110" s="23" t="s">
        <v>30316</v>
      </c>
      <c r="AB3110" s="23" t="s">
        <v>30316</v>
      </c>
      <c r="AC3110" s="23" t="s">
        <v>30315</v>
      </c>
      <c r="AD3110" s="23" t="s">
        <v>30315</v>
      </c>
      <c r="AE3110" s="23" t="s">
        <v>30316</v>
      </c>
      <c r="AF3110" s="23" t="s">
        <v>30316</v>
      </c>
      <c r="AG3110" s="23" t="s">
        <v>30316</v>
      </c>
      <c r="AH3110" s="23" t="s">
        <v>30316</v>
      </c>
      <c r="AI3110" s="23" t="s">
        <v>30316</v>
      </c>
      <c r="AJ3110" s="23" t="s">
        <v>30316</v>
      </c>
      <c r="AK3110" s="23" t="s">
        <v>30316</v>
      </c>
      <c r="AL3110" s="23" t="s">
        <v>30316</v>
      </c>
      <c r="AN3110" s="23" t="s">
        <v>30315</v>
      </c>
      <c r="AO3110" s="23" t="s">
        <v>30315</v>
      </c>
      <c r="AP3110" s="23" t="s">
        <v>30315</v>
      </c>
      <c r="AR3110" s="23" t="s">
        <v>30315</v>
      </c>
      <c r="AS3110" s="23" t="s">
        <v>30315</v>
      </c>
      <c r="AT3110" s="23" t="s">
        <v>30316</v>
      </c>
      <c r="AW3110" s="23" t="s">
        <v>30315</v>
      </c>
      <c r="AX3110" s="23" t="s">
        <v>30315</v>
      </c>
      <c r="AY3110" s="23" t="s">
        <v>30315</v>
      </c>
      <c r="AZ3110" s="21" t="s">
        <v>303</v>
      </c>
      <c r="BA3110" s="23" t="s">
        <v>30316</v>
      </c>
      <c r="BB3110" s="23" t="s">
        <v>30316</v>
      </c>
      <c r="BC3110" s="23" t="s">
        <v>30316</v>
      </c>
      <c r="BD3110" s="23" t="s">
        <v>30315</v>
      </c>
      <c r="BE3110" s="23" t="s">
        <v>30315</v>
      </c>
      <c r="BF3110" s="23" t="s">
        <v>30315</v>
      </c>
    </row>
    <row r="3111">
      <c r="A3111" s="21" t="s">
        <v>39558</v>
      </c>
      <c r="B3111" s="21" t="s">
        <v>39559</v>
      </c>
      <c r="D3111" s="21" t="s">
        <v>3217</v>
      </c>
      <c r="E3111" s="24" t="s">
        <v>3218</v>
      </c>
      <c r="F3111" s="23" t="s">
        <v>39560</v>
      </c>
      <c r="G3111" s="21" t="s">
        <v>24</v>
      </c>
      <c r="H3111" s="21" t="s">
        <v>95</v>
      </c>
      <c r="I3111" s="21" t="s">
        <v>15224</v>
      </c>
      <c r="J3111" s="24" t="s">
        <v>39561</v>
      </c>
      <c r="L3111" s="21" t="s">
        <v>116</v>
      </c>
      <c r="N3111" s="21" t="s">
        <v>27</v>
      </c>
      <c r="O3111" s="21" t="s">
        <v>27</v>
      </c>
      <c r="AA3111" s="23" t="s">
        <v>30315</v>
      </c>
      <c r="AB3111" s="23" t="s">
        <v>30315</v>
      </c>
      <c r="AC3111" s="23" t="s">
        <v>30315</v>
      </c>
      <c r="AD3111" s="23" t="s">
        <v>30315</v>
      </c>
      <c r="AE3111" s="23" t="s">
        <v>30315</v>
      </c>
      <c r="AF3111" s="23" t="s">
        <v>30315</v>
      </c>
      <c r="AG3111" s="23" t="s">
        <v>30315</v>
      </c>
      <c r="AH3111" s="23" t="s">
        <v>30315</v>
      </c>
      <c r="AI3111" s="23" t="s">
        <v>30315</v>
      </c>
      <c r="AJ3111" s="23" t="s">
        <v>30315</v>
      </c>
      <c r="AK3111" s="23" t="s">
        <v>30315</v>
      </c>
      <c r="AL3111" s="23" t="s">
        <v>30315</v>
      </c>
      <c r="AN3111" s="23" t="s">
        <v>30315</v>
      </c>
      <c r="AO3111" s="23" t="s">
        <v>30315</v>
      </c>
      <c r="AP3111" s="23" t="s">
        <v>30315</v>
      </c>
      <c r="AR3111" s="23" t="s">
        <v>30315</v>
      </c>
      <c r="AS3111" s="23" t="s">
        <v>30315</v>
      </c>
      <c r="AT3111" s="23" t="s">
        <v>30315</v>
      </c>
      <c r="AW3111" s="23" t="s">
        <v>30315</v>
      </c>
      <c r="AX3111" s="23" t="s">
        <v>30315</v>
      </c>
      <c r="AY3111" s="23" t="s">
        <v>30315</v>
      </c>
      <c r="AZ3111" s="21" t="s">
        <v>27</v>
      </c>
      <c r="BA3111" s="23" t="s">
        <v>30316</v>
      </c>
      <c r="BB3111" s="23" t="s">
        <v>30315</v>
      </c>
      <c r="BC3111" s="23" t="s">
        <v>30315</v>
      </c>
      <c r="BD3111" s="23" t="s">
        <v>30315</v>
      </c>
      <c r="BE3111" s="23" t="s">
        <v>30315</v>
      </c>
      <c r="BF3111" s="23" t="s">
        <v>30315</v>
      </c>
    </row>
    <row r="3112">
      <c r="A3112" s="21" t="s">
        <v>39562</v>
      </c>
      <c r="B3112" s="21" t="s">
        <v>13338</v>
      </c>
      <c r="D3112" s="21" t="s">
        <v>13339</v>
      </c>
      <c r="E3112" s="24" t="s">
        <v>39563</v>
      </c>
      <c r="F3112" s="23" t="s">
        <v>39564</v>
      </c>
      <c r="G3112" s="21" t="s">
        <v>24</v>
      </c>
      <c r="H3112" s="21" t="s">
        <v>26</v>
      </c>
      <c r="L3112" s="21" t="s">
        <v>27</v>
      </c>
      <c r="M3112" s="21" t="s">
        <v>39565</v>
      </c>
      <c r="N3112" s="21" t="s">
        <v>61</v>
      </c>
      <c r="O3112" s="21" t="s">
        <v>27</v>
      </c>
      <c r="AA3112" s="23" t="s">
        <v>30315</v>
      </c>
      <c r="AB3112" s="23" t="s">
        <v>30315</v>
      </c>
      <c r="AC3112" s="23" t="s">
        <v>30315</v>
      </c>
      <c r="AD3112" s="23" t="s">
        <v>30315</v>
      </c>
      <c r="AE3112" s="23" t="s">
        <v>30315</v>
      </c>
      <c r="AF3112" s="23" t="s">
        <v>30315</v>
      </c>
      <c r="AG3112" s="23" t="s">
        <v>30315</v>
      </c>
      <c r="AH3112" s="23" t="s">
        <v>30315</v>
      </c>
      <c r="AI3112" s="23" t="s">
        <v>30315</v>
      </c>
      <c r="AJ3112" s="23" t="s">
        <v>30315</v>
      </c>
      <c r="AK3112" s="23" t="s">
        <v>30315</v>
      </c>
      <c r="AL3112" s="23" t="s">
        <v>30315</v>
      </c>
      <c r="AN3112" s="23" t="s">
        <v>30315</v>
      </c>
      <c r="AO3112" s="23" t="s">
        <v>30315</v>
      </c>
      <c r="AP3112" s="23" t="s">
        <v>30315</v>
      </c>
      <c r="AR3112" s="23" t="s">
        <v>30315</v>
      </c>
      <c r="AS3112" s="23" t="s">
        <v>30315</v>
      </c>
      <c r="AT3112" s="23" t="s">
        <v>30315</v>
      </c>
      <c r="AW3112" s="23" t="s">
        <v>30315</v>
      </c>
      <c r="AX3112" s="23" t="s">
        <v>30315</v>
      </c>
      <c r="AY3112" s="23" t="s">
        <v>30315</v>
      </c>
      <c r="AZ3112" s="21" t="s">
        <v>27</v>
      </c>
      <c r="BA3112" s="23" t="s">
        <v>30316</v>
      </c>
      <c r="BB3112" s="23" t="s">
        <v>30315</v>
      </c>
      <c r="BC3112" s="23" t="s">
        <v>30315</v>
      </c>
      <c r="BD3112" s="23" t="s">
        <v>30315</v>
      </c>
      <c r="BE3112" s="23" t="s">
        <v>30315</v>
      </c>
      <c r="BF3112" s="23" t="s">
        <v>30315</v>
      </c>
    </row>
    <row r="3113">
      <c r="A3113" s="21" t="s">
        <v>39566</v>
      </c>
      <c r="B3113" s="21" t="s">
        <v>5236</v>
      </c>
      <c r="D3113" s="21" t="s">
        <v>26693</v>
      </c>
      <c r="E3113" s="24" t="s">
        <v>5239</v>
      </c>
      <c r="F3113" s="23" t="s">
        <v>32535</v>
      </c>
      <c r="G3113" s="21" t="s">
        <v>4254</v>
      </c>
      <c r="H3113" s="21" t="s">
        <v>26</v>
      </c>
      <c r="L3113" s="21" t="s">
        <v>27</v>
      </c>
      <c r="M3113" s="21" t="s">
        <v>5240</v>
      </c>
      <c r="N3113" s="21" t="s">
        <v>54</v>
      </c>
      <c r="O3113" s="21" t="s">
        <v>77</v>
      </c>
      <c r="AA3113" s="23" t="s">
        <v>30315</v>
      </c>
      <c r="AB3113" s="23" t="s">
        <v>30315</v>
      </c>
      <c r="AC3113" s="23" t="s">
        <v>30315</v>
      </c>
      <c r="AD3113" s="23" t="s">
        <v>30315</v>
      </c>
      <c r="AE3113" s="23" t="s">
        <v>30315</v>
      </c>
      <c r="AF3113" s="23" t="s">
        <v>30315</v>
      </c>
      <c r="AG3113" s="23" t="s">
        <v>30315</v>
      </c>
      <c r="AH3113" s="23" t="s">
        <v>30315</v>
      </c>
      <c r="AI3113" s="23" t="s">
        <v>30315</v>
      </c>
      <c r="AJ3113" s="23" t="s">
        <v>30315</v>
      </c>
      <c r="AK3113" s="23" t="s">
        <v>30315</v>
      </c>
      <c r="AL3113" s="23" t="s">
        <v>30315</v>
      </c>
      <c r="AN3113" s="23" t="s">
        <v>30315</v>
      </c>
      <c r="AO3113" s="23" t="s">
        <v>30315</v>
      </c>
      <c r="AP3113" s="23" t="s">
        <v>30315</v>
      </c>
      <c r="AR3113" s="23" t="s">
        <v>30315</v>
      </c>
      <c r="AS3113" s="23" t="s">
        <v>30315</v>
      </c>
      <c r="AT3113" s="23" t="s">
        <v>30315</v>
      </c>
      <c r="AW3113" s="23" t="s">
        <v>30315</v>
      </c>
      <c r="AX3113" s="23" t="s">
        <v>30315</v>
      </c>
      <c r="AY3113" s="23" t="s">
        <v>30315</v>
      </c>
      <c r="AZ3113" s="21" t="s">
        <v>27</v>
      </c>
      <c r="BA3113" s="23" t="s">
        <v>30316</v>
      </c>
      <c r="BB3113" s="23" t="s">
        <v>30315</v>
      </c>
      <c r="BC3113" s="23" t="s">
        <v>30315</v>
      </c>
      <c r="BD3113" s="23" t="s">
        <v>30315</v>
      </c>
      <c r="BE3113" s="23" t="s">
        <v>30315</v>
      </c>
      <c r="BF3113" s="23" t="s">
        <v>30315</v>
      </c>
    </row>
    <row r="3114">
      <c r="A3114" s="21" t="s">
        <v>39567</v>
      </c>
      <c r="B3114" s="21" t="s">
        <v>13373</v>
      </c>
      <c r="D3114" s="21" t="s">
        <v>13374</v>
      </c>
      <c r="E3114" s="24" t="s">
        <v>39568</v>
      </c>
      <c r="F3114" s="23" t="s">
        <v>39569</v>
      </c>
      <c r="G3114" s="21" t="s">
        <v>24</v>
      </c>
      <c r="H3114" s="21" t="s">
        <v>95</v>
      </c>
      <c r="I3114" s="21" t="s">
        <v>13375</v>
      </c>
      <c r="J3114" s="24" t="s">
        <v>39570</v>
      </c>
      <c r="K3114" s="21" t="s">
        <v>39571</v>
      </c>
      <c r="L3114" s="21" t="s">
        <v>116</v>
      </c>
      <c r="N3114" s="21" t="s">
        <v>27</v>
      </c>
      <c r="O3114" s="21" t="s">
        <v>27</v>
      </c>
      <c r="AA3114" s="23" t="s">
        <v>30315</v>
      </c>
      <c r="AB3114" s="23" t="s">
        <v>30315</v>
      </c>
      <c r="AC3114" s="23" t="s">
        <v>30315</v>
      </c>
      <c r="AD3114" s="23" t="s">
        <v>30315</v>
      </c>
      <c r="AE3114" s="23" t="s">
        <v>30315</v>
      </c>
      <c r="AF3114" s="23" t="s">
        <v>30315</v>
      </c>
      <c r="AG3114" s="23" t="s">
        <v>30315</v>
      </c>
      <c r="AH3114" s="23" t="s">
        <v>30315</v>
      </c>
      <c r="AI3114" s="23" t="s">
        <v>30315</v>
      </c>
      <c r="AJ3114" s="23" t="s">
        <v>30315</v>
      </c>
      <c r="AK3114" s="23" t="s">
        <v>30315</v>
      </c>
      <c r="AL3114" s="23" t="s">
        <v>30315</v>
      </c>
      <c r="AN3114" s="23" t="s">
        <v>30315</v>
      </c>
      <c r="AO3114" s="23" t="s">
        <v>30315</v>
      </c>
      <c r="AP3114" s="23" t="s">
        <v>30315</v>
      </c>
      <c r="AR3114" s="23" t="s">
        <v>30315</v>
      </c>
      <c r="AS3114" s="23" t="s">
        <v>30315</v>
      </c>
      <c r="AT3114" s="23" t="s">
        <v>30315</v>
      </c>
      <c r="AW3114" s="23" t="s">
        <v>30315</v>
      </c>
      <c r="AX3114" s="23" t="s">
        <v>30315</v>
      </c>
      <c r="AY3114" s="23" t="s">
        <v>30315</v>
      </c>
      <c r="AZ3114" s="21" t="s">
        <v>27</v>
      </c>
      <c r="BA3114" s="23" t="s">
        <v>30316</v>
      </c>
      <c r="BB3114" s="23" t="s">
        <v>30315</v>
      </c>
      <c r="BC3114" s="23" t="s">
        <v>30315</v>
      </c>
      <c r="BD3114" s="23" t="s">
        <v>30315</v>
      </c>
      <c r="BE3114" s="23" t="s">
        <v>30315</v>
      </c>
      <c r="BF3114" s="23" t="s">
        <v>30315</v>
      </c>
    </row>
    <row r="3115">
      <c r="A3115" s="21" t="s">
        <v>39572</v>
      </c>
      <c r="B3115" s="21" t="s">
        <v>39573</v>
      </c>
      <c r="D3115" s="21" t="s">
        <v>39574</v>
      </c>
      <c r="E3115" s="21" t="s">
        <v>39575</v>
      </c>
      <c r="F3115" s="23" t="s">
        <v>39576</v>
      </c>
      <c r="G3115" s="21" t="s">
        <v>24</v>
      </c>
      <c r="H3115" s="21" t="s">
        <v>95</v>
      </c>
      <c r="L3115" s="21" t="s">
        <v>27</v>
      </c>
      <c r="N3115" s="21" t="s">
        <v>27</v>
      </c>
      <c r="O3115" s="21" t="s">
        <v>27</v>
      </c>
      <c r="AA3115" s="23" t="s">
        <v>30315</v>
      </c>
      <c r="AB3115" s="23" t="s">
        <v>30315</v>
      </c>
      <c r="AC3115" s="23" t="s">
        <v>30315</v>
      </c>
      <c r="AD3115" s="23" t="s">
        <v>30315</v>
      </c>
      <c r="AE3115" s="23" t="s">
        <v>30315</v>
      </c>
      <c r="AF3115" s="23" t="s">
        <v>30315</v>
      </c>
      <c r="AG3115" s="23" t="s">
        <v>30315</v>
      </c>
      <c r="AH3115" s="23" t="s">
        <v>30315</v>
      </c>
      <c r="AI3115" s="23" t="s">
        <v>30315</v>
      </c>
      <c r="AJ3115" s="23" t="s">
        <v>30315</v>
      </c>
      <c r="AK3115" s="23" t="s">
        <v>30315</v>
      </c>
      <c r="AL3115" s="23" t="s">
        <v>30315</v>
      </c>
      <c r="AN3115" s="23" t="s">
        <v>30315</v>
      </c>
      <c r="AO3115" s="23" t="s">
        <v>30315</v>
      </c>
      <c r="AP3115" s="23" t="s">
        <v>30315</v>
      </c>
      <c r="AR3115" s="23" t="s">
        <v>30315</v>
      </c>
      <c r="AS3115" s="23" t="s">
        <v>30315</v>
      </c>
      <c r="AT3115" s="23" t="s">
        <v>30315</v>
      </c>
      <c r="AW3115" s="23" t="s">
        <v>30315</v>
      </c>
      <c r="AX3115" s="23" t="s">
        <v>30315</v>
      </c>
      <c r="AY3115" s="23" t="s">
        <v>30315</v>
      </c>
      <c r="AZ3115" s="21" t="s">
        <v>27</v>
      </c>
      <c r="BA3115" s="23" t="s">
        <v>30316</v>
      </c>
      <c r="BB3115" s="23" t="s">
        <v>30315</v>
      </c>
      <c r="BC3115" s="23" t="s">
        <v>30315</v>
      </c>
      <c r="BD3115" s="23" t="s">
        <v>30315</v>
      </c>
      <c r="BE3115" s="23" t="s">
        <v>30315</v>
      </c>
      <c r="BF3115" s="23" t="s">
        <v>30315</v>
      </c>
    </row>
    <row r="3116">
      <c r="A3116" s="21" t="s">
        <v>39577</v>
      </c>
      <c r="B3116" s="21" t="s">
        <v>18898</v>
      </c>
      <c r="D3116" s="21" t="s">
        <v>18899</v>
      </c>
      <c r="E3116" s="24" t="s">
        <v>38238</v>
      </c>
      <c r="F3116" s="23" t="s">
        <v>38239</v>
      </c>
      <c r="G3116" s="21" t="s">
        <v>24</v>
      </c>
      <c r="H3116" s="21" t="s">
        <v>95</v>
      </c>
      <c r="I3116" s="21" t="s">
        <v>18900</v>
      </c>
      <c r="J3116" s="24" t="s">
        <v>38240</v>
      </c>
      <c r="K3116" s="21" t="s">
        <v>785</v>
      </c>
      <c r="L3116" s="21" t="s">
        <v>116</v>
      </c>
      <c r="N3116" s="21" t="s">
        <v>27</v>
      </c>
      <c r="O3116" s="21" t="s">
        <v>27</v>
      </c>
      <c r="AA3116" s="23" t="s">
        <v>30315</v>
      </c>
      <c r="AB3116" s="23" t="s">
        <v>30315</v>
      </c>
      <c r="AC3116" s="23" t="s">
        <v>30315</v>
      </c>
      <c r="AD3116" s="23" t="s">
        <v>30315</v>
      </c>
      <c r="AE3116" s="23" t="s">
        <v>30315</v>
      </c>
      <c r="AF3116" s="23" t="s">
        <v>30315</v>
      </c>
      <c r="AG3116" s="23" t="s">
        <v>30315</v>
      </c>
      <c r="AH3116" s="23" t="s">
        <v>30315</v>
      </c>
      <c r="AI3116" s="23" t="s">
        <v>30315</v>
      </c>
      <c r="AJ3116" s="23" t="s">
        <v>30315</v>
      </c>
      <c r="AK3116" s="23" t="s">
        <v>30315</v>
      </c>
      <c r="AL3116" s="23" t="s">
        <v>30315</v>
      </c>
      <c r="AN3116" s="23" t="s">
        <v>30315</v>
      </c>
      <c r="AO3116" s="23" t="s">
        <v>30315</v>
      </c>
      <c r="AP3116" s="23" t="s">
        <v>30315</v>
      </c>
      <c r="AR3116" s="23" t="s">
        <v>30315</v>
      </c>
      <c r="AS3116" s="23" t="s">
        <v>30315</v>
      </c>
      <c r="AT3116" s="23" t="s">
        <v>30315</v>
      </c>
      <c r="AW3116" s="23" t="s">
        <v>30315</v>
      </c>
      <c r="AX3116" s="23" t="s">
        <v>30315</v>
      </c>
      <c r="AY3116" s="23" t="s">
        <v>30315</v>
      </c>
      <c r="AZ3116" s="21" t="s">
        <v>27</v>
      </c>
      <c r="BA3116" s="23" t="s">
        <v>30316</v>
      </c>
      <c r="BB3116" s="23" t="s">
        <v>30315</v>
      </c>
      <c r="BC3116" s="23" t="s">
        <v>30315</v>
      </c>
      <c r="BD3116" s="23" t="s">
        <v>30315</v>
      </c>
      <c r="BE3116" s="23" t="s">
        <v>30315</v>
      </c>
      <c r="BF3116" s="23" t="s">
        <v>30315</v>
      </c>
    </row>
    <row r="3117">
      <c r="A3117" s="21" t="s">
        <v>39578</v>
      </c>
      <c r="B3117" s="21" t="s">
        <v>39579</v>
      </c>
      <c r="D3117" s="21" t="s">
        <v>39580</v>
      </c>
      <c r="E3117" s="24" t="s">
        <v>39581</v>
      </c>
      <c r="F3117" s="23" t="s">
        <v>39582</v>
      </c>
      <c r="G3117" s="21" t="s">
        <v>24</v>
      </c>
      <c r="H3117" s="21" t="s">
        <v>26</v>
      </c>
      <c r="L3117" s="21" t="s">
        <v>27</v>
      </c>
      <c r="M3117" s="21" t="s">
        <v>39583</v>
      </c>
      <c r="N3117" s="21" t="s">
        <v>128</v>
      </c>
      <c r="O3117" s="21" t="s">
        <v>27</v>
      </c>
      <c r="AA3117" s="23" t="s">
        <v>30315</v>
      </c>
      <c r="AB3117" s="23" t="s">
        <v>30315</v>
      </c>
      <c r="AC3117" s="23" t="s">
        <v>30315</v>
      </c>
      <c r="AD3117" s="23" t="s">
        <v>30315</v>
      </c>
      <c r="AE3117" s="23" t="s">
        <v>30315</v>
      </c>
      <c r="AF3117" s="23" t="s">
        <v>30315</v>
      </c>
      <c r="AG3117" s="23" t="s">
        <v>30315</v>
      </c>
      <c r="AH3117" s="23" t="s">
        <v>30315</v>
      </c>
      <c r="AI3117" s="23" t="s">
        <v>30315</v>
      </c>
      <c r="AJ3117" s="23" t="s">
        <v>30315</v>
      </c>
      <c r="AK3117" s="23" t="s">
        <v>30315</v>
      </c>
      <c r="AL3117" s="23" t="s">
        <v>30315</v>
      </c>
      <c r="AN3117" s="23" t="s">
        <v>30315</v>
      </c>
      <c r="AO3117" s="23" t="s">
        <v>30315</v>
      </c>
      <c r="AP3117" s="23" t="s">
        <v>30315</v>
      </c>
      <c r="AR3117" s="23" t="s">
        <v>30315</v>
      </c>
      <c r="AS3117" s="23" t="s">
        <v>30315</v>
      </c>
      <c r="AT3117" s="23" t="s">
        <v>30315</v>
      </c>
      <c r="AW3117" s="23" t="s">
        <v>30315</v>
      </c>
      <c r="AX3117" s="23" t="s">
        <v>30315</v>
      </c>
      <c r="AY3117" s="23" t="s">
        <v>30315</v>
      </c>
      <c r="AZ3117" s="21" t="s">
        <v>27</v>
      </c>
      <c r="BA3117" s="23" t="s">
        <v>30316</v>
      </c>
      <c r="BB3117" s="23" t="s">
        <v>30315</v>
      </c>
      <c r="BC3117" s="23" t="s">
        <v>30315</v>
      </c>
      <c r="BD3117" s="23" t="s">
        <v>30315</v>
      </c>
      <c r="BE3117" s="23" t="s">
        <v>30315</v>
      </c>
      <c r="BF3117" s="23" t="s">
        <v>30315</v>
      </c>
    </row>
    <row r="3118">
      <c r="A3118" s="21" t="s">
        <v>39584</v>
      </c>
      <c r="B3118" s="21" t="s">
        <v>39585</v>
      </c>
      <c r="D3118" s="21" t="s">
        <v>39586</v>
      </c>
      <c r="E3118" s="24" t="s">
        <v>39587</v>
      </c>
      <c r="F3118" s="23" t="s">
        <v>39588</v>
      </c>
      <c r="G3118" s="21" t="s">
        <v>24</v>
      </c>
      <c r="H3118" s="21" t="s">
        <v>27</v>
      </c>
      <c r="L3118" s="21" t="s">
        <v>27</v>
      </c>
      <c r="N3118" s="21" t="s">
        <v>27</v>
      </c>
      <c r="O3118" s="21" t="s">
        <v>27</v>
      </c>
      <c r="AA3118" s="23" t="s">
        <v>30315</v>
      </c>
      <c r="AB3118" s="23" t="s">
        <v>30315</v>
      </c>
      <c r="AC3118" s="23" t="s">
        <v>30315</v>
      </c>
      <c r="AD3118" s="23" t="s">
        <v>30315</v>
      </c>
      <c r="AE3118" s="23" t="s">
        <v>30315</v>
      </c>
      <c r="AF3118" s="23" t="s">
        <v>30315</v>
      </c>
      <c r="AG3118" s="23" t="s">
        <v>30315</v>
      </c>
      <c r="AH3118" s="23" t="s">
        <v>30315</v>
      </c>
      <c r="AI3118" s="23" t="s">
        <v>30315</v>
      </c>
      <c r="AJ3118" s="23" t="s">
        <v>30315</v>
      </c>
      <c r="AK3118" s="23" t="s">
        <v>30315</v>
      </c>
      <c r="AL3118" s="23" t="s">
        <v>30315</v>
      </c>
      <c r="AN3118" s="23" t="s">
        <v>30315</v>
      </c>
      <c r="AO3118" s="23" t="s">
        <v>30315</v>
      </c>
      <c r="AP3118" s="23" t="s">
        <v>30315</v>
      </c>
      <c r="AR3118" s="23" t="s">
        <v>30315</v>
      </c>
      <c r="AS3118" s="23" t="s">
        <v>30315</v>
      </c>
      <c r="AT3118" s="23" t="s">
        <v>30315</v>
      </c>
      <c r="AW3118" s="23" t="s">
        <v>30315</v>
      </c>
      <c r="AX3118" s="23" t="s">
        <v>30315</v>
      </c>
      <c r="AY3118" s="23" t="s">
        <v>30315</v>
      </c>
      <c r="AZ3118" s="21" t="s">
        <v>27</v>
      </c>
      <c r="BA3118" s="23" t="s">
        <v>30316</v>
      </c>
      <c r="BB3118" s="23" t="s">
        <v>30315</v>
      </c>
      <c r="BC3118" s="23" t="s">
        <v>30315</v>
      </c>
      <c r="BD3118" s="23" t="s">
        <v>30315</v>
      </c>
      <c r="BE3118" s="23" t="s">
        <v>30315</v>
      </c>
      <c r="BF3118" s="23" t="s">
        <v>30315</v>
      </c>
    </row>
    <row r="3119">
      <c r="A3119" s="21" t="s">
        <v>39589</v>
      </c>
      <c r="B3119" s="21" t="s">
        <v>39590</v>
      </c>
      <c r="D3119" s="21" t="s">
        <v>17892</v>
      </c>
      <c r="E3119" s="24" t="s">
        <v>38947</v>
      </c>
      <c r="F3119" s="23" t="s">
        <v>38948</v>
      </c>
      <c r="G3119" s="21" t="s">
        <v>24</v>
      </c>
      <c r="H3119" s="21" t="s">
        <v>95</v>
      </c>
      <c r="I3119" s="21" t="s">
        <v>17893</v>
      </c>
      <c r="J3119" s="24" t="s">
        <v>38949</v>
      </c>
      <c r="K3119" s="21" t="s">
        <v>785</v>
      </c>
      <c r="L3119" s="21" t="s">
        <v>1424</v>
      </c>
      <c r="N3119" s="21" t="s">
        <v>27</v>
      </c>
      <c r="O3119" s="21" t="s">
        <v>27</v>
      </c>
      <c r="AA3119" s="23" t="s">
        <v>30315</v>
      </c>
      <c r="AB3119" s="23" t="s">
        <v>30315</v>
      </c>
      <c r="AC3119" s="23" t="s">
        <v>30315</v>
      </c>
      <c r="AD3119" s="23" t="s">
        <v>30315</v>
      </c>
      <c r="AE3119" s="23" t="s">
        <v>30315</v>
      </c>
      <c r="AF3119" s="23" t="s">
        <v>30315</v>
      </c>
      <c r="AG3119" s="23" t="s">
        <v>30315</v>
      </c>
      <c r="AH3119" s="23" t="s">
        <v>30315</v>
      </c>
      <c r="AI3119" s="23" t="s">
        <v>30315</v>
      </c>
      <c r="AJ3119" s="23" t="s">
        <v>30315</v>
      </c>
      <c r="AK3119" s="23" t="s">
        <v>30315</v>
      </c>
      <c r="AL3119" s="23" t="s">
        <v>30315</v>
      </c>
      <c r="AN3119" s="23" t="s">
        <v>30315</v>
      </c>
      <c r="AO3119" s="23" t="s">
        <v>30315</v>
      </c>
      <c r="AP3119" s="23" t="s">
        <v>30315</v>
      </c>
      <c r="AR3119" s="23" t="s">
        <v>30315</v>
      </c>
      <c r="AS3119" s="23" t="s">
        <v>30315</v>
      </c>
      <c r="AT3119" s="23" t="s">
        <v>30315</v>
      </c>
      <c r="AW3119" s="23" t="s">
        <v>30315</v>
      </c>
      <c r="AX3119" s="23" t="s">
        <v>30315</v>
      </c>
      <c r="AY3119" s="23" t="s">
        <v>30315</v>
      </c>
      <c r="AZ3119" s="21" t="s">
        <v>27</v>
      </c>
      <c r="BA3119" s="23" t="s">
        <v>30316</v>
      </c>
      <c r="BB3119" s="23" t="s">
        <v>30315</v>
      </c>
      <c r="BC3119" s="23" t="s">
        <v>30315</v>
      </c>
      <c r="BD3119" s="23" t="s">
        <v>30315</v>
      </c>
      <c r="BE3119" s="23" t="s">
        <v>30315</v>
      </c>
      <c r="BF3119" s="23" t="s">
        <v>30315</v>
      </c>
    </row>
    <row r="3120">
      <c r="A3120" s="21" t="s">
        <v>39591</v>
      </c>
      <c r="B3120" s="21" t="s">
        <v>39592</v>
      </c>
      <c r="D3120" s="21" t="s">
        <v>39593</v>
      </c>
      <c r="E3120" s="24" t="s">
        <v>39594</v>
      </c>
      <c r="F3120" s="23" t="s">
        <v>39595</v>
      </c>
      <c r="G3120" s="21" t="s">
        <v>4254</v>
      </c>
      <c r="H3120" s="21" t="s">
        <v>95</v>
      </c>
      <c r="I3120" s="21" t="s">
        <v>6973</v>
      </c>
      <c r="J3120" s="24" t="s">
        <v>39596</v>
      </c>
      <c r="K3120" s="21" t="s">
        <v>156</v>
      </c>
      <c r="L3120" s="21" t="s">
        <v>1424</v>
      </c>
      <c r="N3120" s="21" t="s">
        <v>27</v>
      </c>
      <c r="O3120" s="21" t="s">
        <v>27</v>
      </c>
      <c r="AA3120" s="23" t="s">
        <v>30315</v>
      </c>
      <c r="AB3120" s="23" t="s">
        <v>30315</v>
      </c>
      <c r="AC3120" s="23" t="s">
        <v>30315</v>
      </c>
      <c r="AD3120" s="23" t="s">
        <v>30315</v>
      </c>
      <c r="AE3120" s="23" t="s">
        <v>30315</v>
      </c>
      <c r="AF3120" s="23" t="s">
        <v>30315</v>
      </c>
      <c r="AG3120" s="23" t="s">
        <v>30315</v>
      </c>
      <c r="AH3120" s="23" t="s">
        <v>30315</v>
      </c>
      <c r="AI3120" s="23" t="s">
        <v>30315</v>
      </c>
      <c r="AJ3120" s="23" t="s">
        <v>30315</v>
      </c>
      <c r="AK3120" s="23" t="s">
        <v>30315</v>
      </c>
      <c r="AL3120" s="23" t="s">
        <v>30315</v>
      </c>
      <c r="AN3120" s="23" t="s">
        <v>30315</v>
      </c>
      <c r="AO3120" s="23" t="s">
        <v>30315</v>
      </c>
      <c r="AP3120" s="23" t="s">
        <v>30315</v>
      </c>
      <c r="AR3120" s="23" t="s">
        <v>30315</v>
      </c>
      <c r="AS3120" s="23" t="s">
        <v>30315</v>
      </c>
      <c r="AT3120" s="23" t="s">
        <v>30315</v>
      </c>
      <c r="AW3120" s="23" t="s">
        <v>30315</v>
      </c>
      <c r="AX3120" s="23" t="s">
        <v>30315</v>
      </c>
      <c r="AY3120" s="23" t="s">
        <v>30315</v>
      </c>
      <c r="AZ3120" s="21" t="s">
        <v>27</v>
      </c>
      <c r="BA3120" s="23" t="s">
        <v>30316</v>
      </c>
      <c r="BB3120" s="23" t="s">
        <v>30315</v>
      </c>
      <c r="BC3120" s="23" t="s">
        <v>30315</v>
      </c>
      <c r="BD3120" s="23" t="s">
        <v>30315</v>
      </c>
      <c r="BE3120" s="23" t="s">
        <v>30315</v>
      </c>
      <c r="BF3120" s="23" t="s">
        <v>30315</v>
      </c>
    </row>
    <row r="3121">
      <c r="A3121" s="21" t="s">
        <v>39597</v>
      </c>
      <c r="B3121" s="21" t="s">
        <v>39598</v>
      </c>
      <c r="D3121" s="21" t="s">
        <v>39599</v>
      </c>
      <c r="E3121" s="24" t="s">
        <v>39600</v>
      </c>
      <c r="F3121" s="23" t="s">
        <v>39601</v>
      </c>
      <c r="G3121" s="21" t="s">
        <v>24</v>
      </c>
      <c r="H3121" s="21" t="s">
        <v>27</v>
      </c>
      <c r="L3121" s="21" t="s">
        <v>27</v>
      </c>
      <c r="N3121" s="21" t="s">
        <v>27</v>
      </c>
      <c r="O3121" s="21" t="s">
        <v>27</v>
      </c>
      <c r="AA3121" s="23" t="s">
        <v>30315</v>
      </c>
      <c r="AB3121" s="23" t="s">
        <v>30315</v>
      </c>
      <c r="AC3121" s="23" t="s">
        <v>30315</v>
      </c>
      <c r="AD3121" s="23" t="s">
        <v>30315</v>
      </c>
      <c r="AE3121" s="23" t="s">
        <v>30315</v>
      </c>
      <c r="AF3121" s="23" t="s">
        <v>30315</v>
      </c>
      <c r="AG3121" s="23" t="s">
        <v>30315</v>
      </c>
      <c r="AH3121" s="23" t="s">
        <v>30315</v>
      </c>
      <c r="AI3121" s="23" t="s">
        <v>30315</v>
      </c>
      <c r="AJ3121" s="23" t="s">
        <v>30315</v>
      </c>
      <c r="AK3121" s="23" t="s">
        <v>30315</v>
      </c>
      <c r="AL3121" s="23" t="s">
        <v>30315</v>
      </c>
      <c r="AN3121" s="23" t="s">
        <v>30315</v>
      </c>
      <c r="AO3121" s="23" t="s">
        <v>30315</v>
      </c>
      <c r="AP3121" s="23" t="s">
        <v>30315</v>
      </c>
      <c r="AR3121" s="23" t="s">
        <v>30315</v>
      </c>
      <c r="AS3121" s="23" t="s">
        <v>30315</v>
      </c>
      <c r="AT3121" s="23" t="s">
        <v>30315</v>
      </c>
      <c r="AW3121" s="23" t="s">
        <v>30315</v>
      </c>
      <c r="AX3121" s="23" t="s">
        <v>30315</v>
      </c>
      <c r="AY3121" s="23" t="s">
        <v>30315</v>
      </c>
      <c r="AZ3121" s="21" t="s">
        <v>27</v>
      </c>
      <c r="BA3121" s="23" t="s">
        <v>30316</v>
      </c>
      <c r="BB3121" s="23" t="s">
        <v>30315</v>
      </c>
      <c r="BC3121" s="23" t="s">
        <v>30315</v>
      </c>
      <c r="BD3121" s="23" t="s">
        <v>30315</v>
      </c>
      <c r="BE3121" s="23" t="s">
        <v>30315</v>
      </c>
      <c r="BF3121" s="23" t="s">
        <v>30315</v>
      </c>
    </row>
    <row r="3122">
      <c r="A3122" s="21" t="s">
        <v>39602</v>
      </c>
      <c r="B3122" s="21" t="s">
        <v>18872</v>
      </c>
      <c r="E3122" s="24" t="s">
        <v>39603</v>
      </c>
      <c r="F3122" s="23" t="s">
        <v>39604</v>
      </c>
      <c r="G3122" s="21" t="s">
        <v>24</v>
      </c>
      <c r="H3122" s="21" t="s">
        <v>26</v>
      </c>
      <c r="L3122" s="21" t="s">
        <v>27</v>
      </c>
      <c r="M3122" s="21" t="s">
        <v>9069</v>
      </c>
      <c r="N3122" s="21" t="s">
        <v>61</v>
      </c>
      <c r="O3122" s="21" t="s">
        <v>34</v>
      </c>
      <c r="AA3122" s="23" t="s">
        <v>30315</v>
      </c>
      <c r="AB3122" s="23" t="s">
        <v>30315</v>
      </c>
      <c r="AC3122" s="23" t="s">
        <v>30315</v>
      </c>
      <c r="AD3122" s="23" t="s">
        <v>30315</v>
      </c>
      <c r="AE3122" s="23" t="s">
        <v>30315</v>
      </c>
      <c r="AF3122" s="23" t="s">
        <v>30315</v>
      </c>
      <c r="AG3122" s="23" t="s">
        <v>30315</v>
      </c>
      <c r="AH3122" s="23" t="s">
        <v>30315</v>
      </c>
      <c r="AI3122" s="23" t="s">
        <v>30315</v>
      </c>
      <c r="AJ3122" s="23" t="s">
        <v>30315</v>
      </c>
      <c r="AK3122" s="23" t="s">
        <v>30315</v>
      </c>
      <c r="AL3122" s="23" t="s">
        <v>30315</v>
      </c>
      <c r="AN3122" s="23" t="s">
        <v>30315</v>
      </c>
      <c r="AO3122" s="23" t="s">
        <v>30315</v>
      </c>
      <c r="AP3122" s="23" t="s">
        <v>30315</v>
      </c>
      <c r="AR3122" s="23" t="s">
        <v>30315</v>
      </c>
      <c r="AS3122" s="23" t="s">
        <v>30315</v>
      </c>
      <c r="AT3122" s="23" t="s">
        <v>30315</v>
      </c>
      <c r="AW3122" s="23" t="s">
        <v>30315</v>
      </c>
      <c r="AX3122" s="23" t="s">
        <v>30315</v>
      </c>
      <c r="AY3122" s="23" t="s">
        <v>30315</v>
      </c>
      <c r="AZ3122" s="21" t="s">
        <v>27</v>
      </c>
      <c r="BA3122" s="23" t="s">
        <v>30316</v>
      </c>
      <c r="BB3122" s="23" t="s">
        <v>30315</v>
      </c>
      <c r="BC3122" s="23" t="s">
        <v>30315</v>
      </c>
      <c r="BD3122" s="23" t="s">
        <v>30315</v>
      </c>
      <c r="BE3122" s="23" t="s">
        <v>30315</v>
      </c>
      <c r="BF3122" s="23" t="s">
        <v>30315</v>
      </c>
      <c r="BG3122" s="21" t="s">
        <v>18873</v>
      </c>
    </row>
    <row r="3123">
      <c r="A3123" s="21" t="s">
        <v>39605</v>
      </c>
      <c r="B3123" s="21" t="s">
        <v>39606</v>
      </c>
      <c r="E3123" s="24" t="s">
        <v>39607</v>
      </c>
      <c r="F3123" s="23" t="s">
        <v>39608</v>
      </c>
      <c r="G3123" s="21" t="s">
        <v>4254</v>
      </c>
      <c r="H3123" s="21" t="s">
        <v>40</v>
      </c>
      <c r="L3123" s="21" t="s">
        <v>27</v>
      </c>
      <c r="N3123" s="21" t="s">
        <v>27</v>
      </c>
      <c r="O3123" s="21" t="s">
        <v>27</v>
      </c>
      <c r="P3123" s="21" t="s">
        <v>39609</v>
      </c>
      <c r="Q3123" s="21" t="s">
        <v>349</v>
      </c>
      <c r="AA3123" s="23" t="s">
        <v>30316</v>
      </c>
      <c r="AB3123" s="23" t="s">
        <v>30316</v>
      </c>
      <c r="AC3123" s="23" t="s">
        <v>30316</v>
      </c>
      <c r="AD3123" s="23" t="s">
        <v>30315</v>
      </c>
      <c r="AE3123" s="23" t="s">
        <v>30316</v>
      </c>
      <c r="AF3123" s="23" t="s">
        <v>30315</v>
      </c>
      <c r="AG3123" s="23" t="s">
        <v>30316</v>
      </c>
      <c r="AH3123" s="23" t="s">
        <v>30316</v>
      </c>
      <c r="AI3123" s="23" t="s">
        <v>30316</v>
      </c>
      <c r="AJ3123" s="23" t="s">
        <v>30316</v>
      </c>
      <c r="AK3123" s="23" t="s">
        <v>30316</v>
      </c>
      <c r="AL3123" s="23" t="s">
        <v>30315</v>
      </c>
      <c r="AN3123" s="23" t="s">
        <v>30315</v>
      </c>
      <c r="AO3123" s="23" t="s">
        <v>30315</v>
      </c>
      <c r="AP3123" s="23" t="s">
        <v>30315</v>
      </c>
      <c r="AR3123" s="23" t="s">
        <v>30315</v>
      </c>
      <c r="AS3123" s="23" t="s">
        <v>30315</v>
      </c>
      <c r="AT3123" s="23" t="s">
        <v>30315</v>
      </c>
      <c r="AW3123" s="23" t="s">
        <v>30315</v>
      </c>
      <c r="AX3123" s="23" t="s">
        <v>30315</v>
      </c>
      <c r="AY3123" s="23" t="s">
        <v>30316</v>
      </c>
      <c r="AZ3123" s="21" t="s">
        <v>27</v>
      </c>
      <c r="BA3123" s="23" t="s">
        <v>30316</v>
      </c>
      <c r="BB3123" s="23" t="s">
        <v>30316</v>
      </c>
      <c r="BC3123" s="23" t="s">
        <v>30316</v>
      </c>
      <c r="BD3123" s="23" t="s">
        <v>30315</v>
      </c>
      <c r="BE3123" s="23" t="s">
        <v>30315</v>
      </c>
      <c r="BF3123" s="23" t="s">
        <v>30315</v>
      </c>
      <c r="BG3123" s="21" t="s">
        <v>39610</v>
      </c>
    </row>
    <row r="3124">
      <c r="A3124" s="21" t="s">
        <v>39611</v>
      </c>
      <c r="B3124" s="21" t="s">
        <v>39612</v>
      </c>
      <c r="E3124" s="24" t="s">
        <v>39613</v>
      </c>
      <c r="F3124" s="23" t="s">
        <v>39614</v>
      </c>
      <c r="G3124" s="21" t="s">
        <v>24</v>
      </c>
      <c r="H3124" s="21" t="s">
        <v>26</v>
      </c>
      <c r="L3124" s="21" t="s">
        <v>27</v>
      </c>
      <c r="M3124" s="21" t="s">
        <v>19937</v>
      </c>
      <c r="N3124" s="21" t="s">
        <v>33</v>
      </c>
      <c r="O3124" s="21" t="s">
        <v>62</v>
      </c>
      <c r="AA3124" s="23" t="s">
        <v>30315</v>
      </c>
      <c r="AB3124" s="23" t="s">
        <v>30315</v>
      </c>
      <c r="AC3124" s="23" t="s">
        <v>30315</v>
      </c>
      <c r="AD3124" s="23" t="s">
        <v>30315</v>
      </c>
      <c r="AE3124" s="23" t="s">
        <v>30315</v>
      </c>
      <c r="AF3124" s="23" t="s">
        <v>30315</v>
      </c>
      <c r="AG3124" s="23" t="s">
        <v>30315</v>
      </c>
      <c r="AH3124" s="23" t="s">
        <v>30315</v>
      </c>
      <c r="AI3124" s="23" t="s">
        <v>30315</v>
      </c>
      <c r="AJ3124" s="23" t="s">
        <v>30315</v>
      </c>
      <c r="AK3124" s="23" t="s">
        <v>30315</v>
      </c>
      <c r="AL3124" s="23" t="s">
        <v>30315</v>
      </c>
      <c r="AN3124" s="23" t="s">
        <v>30315</v>
      </c>
      <c r="AO3124" s="23" t="s">
        <v>30315</v>
      </c>
      <c r="AP3124" s="23" t="s">
        <v>30315</v>
      </c>
      <c r="AR3124" s="23" t="s">
        <v>30315</v>
      </c>
      <c r="AS3124" s="23" t="s">
        <v>30315</v>
      </c>
      <c r="AT3124" s="23" t="s">
        <v>30315</v>
      </c>
      <c r="AW3124" s="23" t="s">
        <v>30315</v>
      </c>
      <c r="AX3124" s="23" t="s">
        <v>30315</v>
      </c>
      <c r="AY3124" s="23" t="s">
        <v>30315</v>
      </c>
      <c r="AZ3124" s="21" t="s">
        <v>27</v>
      </c>
      <c r="BA3124" s="23" t="s">
        <v>30316</v>
      </c>
      <c r="BB3124" s="23" t="s">
        <v>30315</v>
      </c>
      <c r="BC3124" s="23" t="s">
        <v>30315</v>
      </c>
      <c r="BD3124" s="23" t="s">
        <v>30315</v>
      </c>
      <c r="BE3124" s="23" t="s">
        <v>30315</v>
      </c>
      <c r="BF3124" s="23" t="s">
        <v>30315</v>
      </c>
      <c r="BG3124" s="21" t="s">
        <v>19936</v>
      </c>
    </row>
    <row r="3125">
      <c r="A3125" s="21" t="s">
        <v>39615</v>
      </c>
      <c r="B3125" s="21" t="s">
        <v>39616</v>
      </c>
      <c r="E3125" s="24" t="s">
        <v>39617</v>
      </c>
      <c r="F3125" s="23" t="s">
        <v>39618</v>
      </c>
      <c r="G3125" s="21" t="s">
        <v>24</v>
      </c>
      <c r="H3125" s="21" t="s">
        <v>95</v>
      </c>
      <c r="I3125" s="21" t="s">
        <v>39619</v>
      </c>
      <c r="J3125" s="24" t="s">
        <v>39620</v>
      </c>
      <c r="K3125" s="21" t="s">
        <v>5288</v>
      </c>
      <c r="L3125" s="21" t="s">
        <v>263</v>
      </c>
      <c r="N3125" s="21" t="s">
        <v>27</v>
      </c>
      <c r="O3125" s="21" t="s">
        <v>27</v>
      </c>
      <c r="AA3125" s="23" t="s">
        <v>30315</v>
      </c>
      <c r="AB3125" s="23" t="s">
        <v>30315</v>
      </c>
      <c r="AC3125" s="23" t="s">
        <v>30315</v>
      </c>
      <c r="AD3125" s="23" t="s">
        <v>30315</v>
      </c>
      <c r="AE3125" s="23" t="s">
        <v>30315</v>
      </c>
      <c r="AF3125" s="23" t="s">
        <v>30315</v>
      </c>
      <c r="AG3125" s="23" t="s">
        <v>30315</v>
      </c>
      <c r="AH3125" s="23" t="s">
        <v>30315</v>
      </c>
      <c r="AI3125" s="23" t="s">
        <v>30315</v>
      </c>
      <c r="AJ3125" s="23" t="s">
        <v>30315</v>
      </c>
      <c r="AK3125" s="23" t="s">
        <v>30315</v>
      </c>
      <c r="AL3125" s="23" t="s">
        <v>30315</v>
      </c>
      <c r="AN3125" s="23" t="s">
        <v>30315</v>
      </c>
      <c r="AO3125" s="23" t="s">
        <v>30315</v>
      </c>
      <c r="AP3125" s="23" t="s">
        <v>30315</v>
      </c>
      <c r="AR3125" s="23" t="s">
        <v>30315</v>
      </c>
      <c r="AS3125" s="23" t="s">
        <v>30315</v>
      </c>
      <c r="AT3125" s="23" t="s">
        <v>30315</v>
      </c>
      <c r="AW3125" s="23" t="s">
        <v>30315</v>
      </c>
      <c r="AX3125" s="23" t="s">
        <v>30315</v>
      </c>
      <c r="AY3125" s="23" t="s">
        <v>30315</v>
      </c>
      <c r="AZ3125" s="21" t="s">
        <v>27</v>
      </c>
      <c r="BA3125" s="23" t="s">
        <v>30316</v>
      </c>
      <c r="BB3125" s="23" t="s">
        <v>30315</v>
      </c>
      <c r="BC3125" s="23" t="s">
        <v>30315</v>
      </c>
      <c r="BD3125" s="23" t="s">
        <v>30315</v>
      </c>
      <c r="BE3125" s="23" t="s">
        <v>30315</v>
      </c>
      <c r="BF3125" s="23" t="s">
        <v>30315</v>
      </c>
      <c r="BG3125" s="21" t="s">
        <v>39621</v>
      </c>
    </row>
    <row r="3126">
      <c r="A3126" s="21" t="s">
        <v>39622</v>
      </c>
      <c r="B3126" s="21" t="s">
        <v>39623</v>
      </c>
      <c r="E3126" s="24" t="s">
        <v>39624</v>
      </c>
      <c r="F3126" s="23" t="s">
        <v>39625</v>
      </c>
      <c r="G3126" s="21" t="s">
        <v>643</v>
      </c>
      <c r="H3126" s="21" t="s">
        <v>26</v>
      </c>
      <c r="L3126" s="21" t="s">
        <v>27</v>
      </c>
      <c r="M3126" s="21" t="s">
        <v>9069</v>
      </c>
      <c r="N3126" s="21" t="s">
        <v>61</v>
      </c>
      <c r="O3126" s="21" t="s">
        <v>34</v>
      </c>
      <c r="AA3126" s="23" t="s">
        <v>30315</v>
      </c>
      <c r="AB3126" s="23" t="s">
        <v>30315</v>
      </c>
      <c r="AC3126" s="23" t="s">
        <v>30315</v>
      </c>
      <c r="AD3126" s="23" t="s">
        <v>30315</v>
      </c>
      <c r="AE3126" s="23" t="s">
        <v>30315</v>
      </c>
      <c r="AF3126" s="23" t="s">
        <v>30315</v>
      </c>
      <c r="AG3126" s="23" t="s">
        <v>30315</v>
      </c>
      <c r="AH3126" s="23" t="s">
        <v>30315</v>
      </c>
      <c r="AI3126" s="23" t="s">
        <v>30315</v>
      </c>
      <c r="AJ3126" s="23" t="s">
        <v>30315</v>
      </c>
      <c r="AK3126" s="23" t="s">
        <v>30315</v>
      </c>
      <c r="AL3126" s="23" t="s">
        <v>30315</v>
      </c>
      <c r="AN3126" s="23" t="s">
        <v>30315</v>
      </c>
      <c r="AO3126" s="23" t="s">
        <v>30315</v>
      </c>
      <c r="AP3126" s="23" t="s">
        <v>30315</v>
      </c>
      <c r="AR3126" s="23" t="s">
        <v>30315</v>
      </c>
      <c r="AS3126" s="23" t="s">
        <v>30315</v>
      </c>
      <c r="AT3126" s="23" t="s">
        <v>30315</v>
      </c>
      <c r="AW3126" s="23" t="s">
        <v>30315</v>
      </c>
      <c r="AX3126" s="23" t="s">
        <v>30315</v>
      </c>
      <c r="AY3126" s="23" t="s">
        <v>30315</v>
      </c>
      <c r="AZ3126" s="21" t="s">
        <v>27</v>
      </c>
      <c r="BA3126" s="23" t="s">
        <v>30316</v>
      </c>
      <c r="BB3126" s="23" t="s">
        <v>30315</v>
      </c>
      <c r="BC3126" s="23" t="s">
        <v>30315</v>
      </c>
      <c r="BD3126" s="23" t="s">
        <v>30315</v>
      </c>
      <c r="BE3126" s="23" t="s">
        <v>30315</v>
      </c>
      <c r="BF3126" s="23" t="s">
        <v>30315</v>
      </c>
      <c r="BG3126" s="21" t="s">
        <v>39626</v>
      </c>
    </row>
    <row r="3127">
      <c r="A3127" s="21" t="s">
        <v>39627</v>
      </c>
      <c r="B3127" s="21" t="s">
        <v>39628</v>
      </c>
      <c r="E3127" s="21" t="s">
        <v>39629</v>
      </c>
      <c r="F3127" s="23" t="s">
        <v>39630</v>
      </c>
      <c r="G3127" s="21" t="s">
        <v>24</v>
      </c>
      <c r="H3127" s="21" t="s">
        <v>95</v>
      </c>
      <c r="I3127" s="21" t="s">
        <v>39631</v>
      </c>
      <c r="J3127" s="24" t="s">
        <v>39632</v>
      </c>
      <c r="K3127" s="21" t="s">
        <v>156</v>
      </c>
      <c r="L3127" s="21" t="s">
        <v>116</v>
      </c>
      <c r="N3127" s="21" t="s">
        <v>27</v>
      </c>
      <c r="O3127" s="21" t="s">
        <v>27</v>
      </c>
      <c r="AA3127" s="23" t="s">
        <v>30315</v>
      </c>
      <c r="AB3127" s="23" t="s">
        <v>30315</v>
      </c>
      <c r="AC3127" s="23" t="s">
        <v>30315</v>
      </c>
      <c r="AD3127" s="23" t="s">
        <v>30315</v>
      </c>
      <c r="AE3127" s="23" t="s">
        <v>30315</v>
      </c>
      <c r="AF3127" s="23" t="s">
        <v>30315</v>
      </c>
      <c r="AG3127" s="23" t="s">
        <v>30315</v>
      </c>
      <c r="AH3127" s="23" t="s">
        <v>30315</v>
      </c>
      <c r="AI3127" s="23" t="s">
        <v>30315</v>
      </c>
      <c r="AJ3127" s="23" t="s">
        <v>30315</v>
      </c>
      <c r="AK3127" s="23" t="s">
        <v>30315</v>
      </c>
      <c r="AL3127" s="23" t="s">
        <v>30315</v>
      </c>
      <c r="AN3127" s="23" t="s">
        <v>30315</v>
      </c>
      <c r="AO3127" s="23" t="s">
        <v>30315</v>
      </c>
      <c r="AP3127" s="23" t="s">
        <v>30315</v>
      </c>
      <c r="AR3127" s="23" t="s">
        <v>30315</v>
      </c>
      <c r="AS3127" s="23" t="s">
        <v>30315</v>
      </c>
      <c r="AT3127" s="23" t="s">
        <v>30315</v>
      </c>
      <c r="AW3127" s="23" t="s">
        <v>30315</v>
      </c>
      <c r="AX3127" s="23" t="s">
        <v>30315</v>
      </c>
      <c r="AY3127" s="23" t="s">
        <v>30315</v>
      </c>
      <c r="AZ3127" s="21" t="s">
        <v>27</v>
      </c>
      <c r="BA3127" s="23" t="s">
        <v>30316</v>
      </c>
      <c r="BB3127" s="23" t="s">
        <v>30315</v>
      </c>
      <c r="BC3127" s="23" t="s">
        <v>30315</v>
      </c>
      <c r="BD3127" s="23" t="s">
        <v>30315</v>
      </c>
      <c r="BE3127" s="23" t="s">
        <v>30315</v>
      </c>
      <c r="BF3127" s="23" t="s">
        <v>30315</v>
      </c>
      <c r="BG3127" s="21" t="s">
        <v>39633</v>
      </c>
    </row>
    <row r="3128">
      <c r="A3128" s="21" t="s">
        <v>39634</v>
      </c>
      <c r="B3128" s="21" t="s">
        <v>39635</v>
      </c>
      <c r="E3128" s="24" t="s">
        <v>36545</v>
      </c>
      <c r="F3128" s="23" t="s">
        <v>36546</v>
      </c>
      <c r="G3128" s="21" t="s">
        <v>616</v>
      </c>
      <c r="H3128" s="21" t="s">
        <v>95</v>
      </c>
      <c r="I3128" s="21" t="s">
        <v>36547</v>
      </c>
      <c r="J3128" s="24" t="s">
        <v>36548</v>
      </c>
      <c r="K3128" s="21" t="s">
        <v>1605</v>
      </c>
      <c r="L3128" s="21" t="s">
        <v>723</v>
      </c>
      <c r="N3128" s="21" t="s">
        <v>27</v>
      </c>
      <c r="O3128" s="21" t="s">
        <v>27</v>
      </c>
      <c r="AA3128" s="23" t="s">
        <v>30315</v>
      </c>
      <c r="AB3128" s="23" t="s">
        <v>30315</v>
      </c>
      <c r="AC3128" s="23" t="s">
        <v>30315</v>
      </c>
      <c r="AD3128" s="23" t="s">
        <v>30315</v>
      </c>
      <c r="AE3128" s="23" t="s">
        <v>30315</v>
      </c>
      <c r="AF3128" s="23" t="s">
        <v>30315</v>
      </c>
      <c r="AG3128" s="23" t="s">
        <v>30315</v>
      </c>
      <c r="AH3128" s="23" t="s">
        <v>30315</v>
      </c>
      <c r="AI3128" s="23" t="s">
        <v>30315</v>
      </c>
      <c r="AJ3128" s="23" t="s">
        <v>30315</v>
      </c>
      <c r="AK3128" s="23" t="s">
        <v>30315</v>
      </c>
      <c r="AL3128" s="23" t="s">
        <v>30315</v>
      </c>
      <c r="AN3128" s="23" t="s">
        <v>30315</v>
      </c>
      <c r="AO3128" s="23" t="s">
        <v>30315</v>
      </c>
      <c r="AP3128" s="23" t="s">
        <v>30315</v>
      </c>
      <c r="AR3128" s="23" t="s">
        <v>30315</v>
      </c>
      <c r="AS3128" s="23" t="s">
        <v>30315</v>
      </c>
      <c r="AT3128" s="23" t="s">
        <v>30315</v>
      </c>
      <c r="AW3128" s="23" t="s">
        <v>30315</v>
      </c>
      <c r="AX3128" s="23" t="s">
        <v>30315</v>
      </c>
      <c r="AY3128" s="23" t="s">
        <v>30315</v>
      </c>
      <c r="AZ3128" s="21" t="s">
        <v>27</v>
      </c>
      <c r="BA3128" s="23" t="s">
        <v>30316</v>
      </c>
      <c r="BB3128" s="23" t="s">
        <v>30315</v>
      </c>
      <c r="BC3128" s="23" t="s">
        <v>30315</v>
      </c>
      <c r="BD3128" s="23" t="s">
        <v>30315</v>
      </c>
      <c r="BE3128" s="23" t="s">
        <v>30315</v>
      </c>
      <c r="BF3128" s="23" t="s">
        <v>30315</v>
      </c>
      <c r="BG3128" s="21" t="s">
        <v>36544</v>
      </c>
    </row>
    <row r="3129">
      <c r="A3129" s="21" t="s">
        <v>39636</v>
      </c>
      <c r="B3129" s="21" t="s">
        <v>23887</v>
      </c>
      <c r="E3129" s="24" t="s">
        <v>39637</v>
      </c>
      <c r="F3129" s="23" t="s">
        <v>39638</v>
      </c>
      <c r="G3129" s="21" t="s">
        <v>24</v>
      </c>
      <c r="H3129" s="21" t="s">
        <v>95</v>
      </c>
      <c r="I3129" s="21" t="s">
        <v>3178</v>
      </c>
      <c r="K3129" s="24" t="s">
        <v>39639</v>
      </c>
      <c r="L3129" s="21" t="s">
        <v>96</v>
      </c>
      <c r="N3129" s="21" t="s">
        <v>27</v>
      </c>
      <c r="O3129" s="21" t="s">
        <v>27</v>
      </c>
      <c r="AA3129" s="23" t="s">
        <v>30315</v>
      </c>
      <c r="AB3129" s="23" t="s">
        <v>30315</v>
      </c>
      <c r="AC3129" s="23" t="s">
        <v>30315</v>
      </c>
      <c r="AD3129" s="23" t="s">
        <v>30315</v>
      </c>
      <c r="AE3129" s="23" t="s">
        <v>30315</v>
      </c>
      <c r="AF3129" s="23" t="s">
        <v>30315</v>
      </c>
      <c r="AG3129" s="23" t="s">
        <v>30315</v>
      </c>
      <c r="AH3129" s="23" t="s">
        <v>30315</v>
      </c>
      <c r="AI3129" s="23" t="s">
        <v>30315</v>
      </c>
      <c r="AJ3129" s="23" t="s">
        <v>30315</v>
      </c>
      <c r="AK3129" s="23" t="s">
        <v>30315</v>
      </c>
      <c r="AL3129" s="23" t="s">
        <v>30315</v>
      </c>
      <c r="AN3129" s="23" t="s">
        <v>30315</v>
      </c>
      <c r="AO3129" s="23" t="s">
        <v>30315</v>
      </c>
      <c r="AP3129" s="23" t="s">
        <v>30315</v>
      </c>
      <c r="AR3129" s="23" t="s">
        <v>30315</v>
      </c>
      <c r="AS3129" s="23" t="s">
        <v>30315</v>
      </c>
      <c r="AT3129" s="23" t="s">
        <v>30315</v>
      </c>
      <c r="AW3129" s="23" t="s">
        <v>30315</v>
      </c>
      <c r="AX3129" s="23" t="s">
        <v>30315</v>
      </c>
      <c r="AY3129" s="23" t="s">
        <v>30315</v>
      </c>
      <c r="AZ3129" s="21" t="s">
        <v>27</v>
      </c>
      <c r="BA3129" s="23" t="s">
        <v>30316</v>
      </c>
      <c r="BB3129" s="23" t="s">
        <v>30315</v>
      </c>
      <c r="BC3129" s="23" t="s">
        <v>30315</v>
      </c>
      <c r="BD3129" s="23" t="s">
        <v>30315</v>
      </c>
      <c r="BE3129" s="23" t="s">
        <v>30315</v>
      </c>
      <c r="BF3129" s="23" t="s">
        <v>30315</v>
      </c>
      <c r="BG3129" s="21" t="s">
        <v>39640</v>
      </c>
    </row>
    <row r="3130">
      <c r="A3130" s="21" t="s">
        <v>39641</v>
      </c>
      <c r="B3130" s="21" t="s">
        <v>39642</v>
      </c>
      <c r="E3130" s="21" t="s">
        <v>39642</v>
      </c>
      <c r="F3130" s="23" t="s">
        <v>31333</v>
      </c>
      <c r="G3130" s="21" t="s">
        <v>24</v>
      </c>
      <c r="H3130" s="21" t="s">
        <v>95</v>
      </c>
      <c r="I3130" s="21" t="s">
        <v>39643</v>
      </c>
      <c r="J3130" s="24" t="s">
        <v>2670</v>
      </c>
      <c r="K3130" s="21" t="s">
        <v>39644</v>
      </c>
      <c r="L3130" s="21" t="s">
        <v>723</v>
      </c>
      <c r="N3130" s="21" t="s">
        <v>27</v>
      </c>
      <c r="O3130" s="21" t="s">
        <v>27</v>
      </c>
      <c r="AA3130" s="23" t="s">
        <v>30315</v>
      </c>
      <c r="AB3130" s="23" t="s">
        <v>30315</v>
      </c>
      <c r="AC3130" s="23" t="s">
        <v>30315</v>
      </c>
      <c r="AD3130" s="23" t="s">
        <v>30315</v>
      </c>
      <c r="AE3130" s="23" t="s">
        <v>30315</v>
      </c>
      <c r="AF3130" s="23" t="s">
        <v>30315</v>
      </c>
      <c r="AG3130" s="23" t="s">
        <v>30315</v>
      </c>
      <c r="AH3130" s="23" t="s">
        <v>30315</v>
      </c>
      <c r="AI3130" s="23" t="s">
        <v>30315</v>
      </c>
      <c r="AJ3130" s="23" t="s">
        <v>30315</v>
      </c>
      <c r="AK3130" s="23" t="s">
        <v>30315</v>
      </c>
      <c r="AL3130" s="23" t="s">
        <v>30315</v>
      </c>
      <c r="AN3130" s="23" t="s">
        <v>30315</v>
      </c>
      <c r="AO3130" s="23" t="s">
        <v>30315</v>
      </c>
      <c r="AP3130" s="23" t="s">
        <v>30315</v>
      </c>
      <c r="AR3130" s="23" t="s">
        <v>30315</v>
      </c>
      <c r="AS3130" s="23" t="s">
        <v>30315</v>
      </c>
      <c r="AT3130" s="23" t="s">
        <v>30315</v>
      </c>
      <c r="AW3130" s="23" t="s">
        <v>30315</v>
      </c>
      <c r="AX3130" s="23" t="s">
        <v>30315</v>
      </c>
      <c r="AY3130" s="23" t="s">
        <v>30315</v>
      </c>
      <c r="AZ3130" s="21" t="s">
        <v>27</v>
      </c>
      <c r="BA3130" s="23" t="s">
        <v>30316</v>
      </c>
      <c r="BB3130" s="23" t="s">
        <v>30315</v>
      </c>
      <c r="BC3130" s="23" t="s">
        <v>30315</v>
      </c>
      <c r="BD3130" s="23" t="s">
        <v>30315</v>
      </c>
      <c r="BE3130" s="23" t="s">
        <v>30315</v>
      </c>
      <c r="BF3130" s="23" t="s">
        <v>30315</v>
      </c>
      <c r="BG3130" s="21" t="s">
        <v>2666</v>
      </c>
    </row>
    <row r="3131">
      <c r="A3131" s="21" t="s">
        <v>39645</v>
      </c>
      <c r="B3131" s="21" t="s">
        <v>493</v>
      </c>
      <c r="E3131" s="24" t="s">
        <v>39646</v>
      </c>
      <c r="F3131" s="23" t="s">
        <v>39647</v>
      </c>
      <c r="G3131" s="21" t="s">
        <v>24</v>
      </c>
      <c r="H3131" s="21" t="s">
        <v>95</v>
      </c>
      <c r="I3131" s="21" t="s">
        <v>20092</v>
      </c>
      <c r="J3131" s="24" t="s">
        <v>39648</v>
      </c>
      <c r="K3131" s="21" t="s">
        <v>753</v>
      </c>
      <c r="L3131" s="21" t="s">
        <v>263</v>
      </c>
      <c r="N3131" s="21" t="s">
        <v>27</v>
      </c>
      <c r="O3131" s="21" t="s">
        <v>27</v>
      </c>
      <c r="AA3131" s="23" t="s">
        <v>30315</v>
      </c>
      <c r="AB3131" s="23" t="s">
        <v>30315</v>
      </c>
      <c r="AC3131" s="23" t="s">
        <v>30315</v>
      </c>
      <c r="AD3131" s="23" t="s">
        <v>30315</v>
      </c>
      <c r="AE3131" s="23" t="s">
        <v>30315</v>
      </c>
      <c r="AF3131" s="23" t="s">
        <v>30315</v>
      </c>
      <c r="AG3131" s="23" t="s">
        <v>30315</v>
      </c>
      <c r="AH3131" s="23" t="s">
        <v>30315</v>
      </c>
      <c r="AI3131" s="23" t="s">
        <v>30315</v>
      </c>
      <c r="AJ3131" s="23" t="s">
        <v>30315</v>
      </c>
      <c r="AK3131" s="23" t="s">
        <v>30315</v>
      </c>
      <c r="AL3131" s="23" t="s">
        <v>30315</v>
      </c>
      <c r="AN3131" s="23" t="s">
        <v>30315</v>
      </c>
      <c r="AO3131" s="23" t="s">
        <v>30315</v>
      </c>
      <c r="AP3131" s="23" t="s">
        <v>30315</v>
      </c>
      <c r="AR3131" s="23" t="s">
        <v>30315</v>
      </c>
      <c r="AS3131" s="23" t="s">
        <v>30315</v>
      </c>
      <c r="AT3131" s="23" t="s">
        <v>30315</v>
      </c>
      <c r="AW3131" s="23" t="s">
        <v>30315</v>
      </c>
      <c r="AX3131" s="23" t="s">
        <v>30315</v>
      </c>
      <c r="AY3131" s="23" t="s">
        <v>30315</v>
      </c>
      <c r="AZ3131" s="21" t="s">
        <v>27</v>
      </c>
      <c r="BA3131" s="23" t="s">
        <v>30316</v>
      </c>
      <c r="BB3131" s="23" t="s">
        <v>30315</v>
      </c>
      <c r="BC3131" s="23" t="s">
        <v>30315</v>
      </c>
      <c r="BD3131" s="23" t="s">
        <v>30315</v>
      </c>
      <c r="BE3131" s="23" t="s">
        <v>30315</v>
      </c>
      <c r="BF3131" s="23" t="s">
        <v>30315</v>
      </c>
      <c r="BG3131" s="21" t="s">
        <v>20091</v>
      </c>
    </row>
    <row r="3132">
      <c r="A3132" s="21" t="s">
        <v>39649</v>
      </c>
      <c r="B3132" s="21" t="s">
        <v>39650</v>
      </c>
      <c r="E3132" s="24" t="s">
        <v>39651</v>
      </c>
      <c r="F3132" s="23" t="s">
        <v>39652</v>
      </c>
      <c r="G3132" s="21" t="s">
        <v>24</v>
      </c>
      <c r="H3132" s="21" t="s">
        <v>26</v>
      </c>
      <c r="L3132" s="21" t="s">
        <v>27</v>
      </c>
      <c r="M3132" s="21" t="s">
        <v>14941</v>
      </c>
      <c r="N3132" s="21" t="s">
        <v>61</v>
      </c>
      <c r="O3132" s="21" t="s">
        <v>34</v>
      </c>
      <c r="AA3132" s="23" t="s">
        <v>30315</v>
      </c>
      <c r="AB3132" s="23" t="s">
        <v>30315</v>
      </c>
      <c r="AC3132" s="23" t="s">
        <v>30315</v>
      </c>
      <c r="AD3132" s="23" t="s">
        <v>30315</v>
      </c>
      <c r="AE3132" s="23" t="s">
        <v>30315</v>
      </c>
      <c r="AF3132" s="23" t="s">
        <v>30315</v>
      </c>
      <c r="AG3132" s="23" t="s">
        <v>30315</v>
      </c>
      <c r="AH3132" s="23" t="s">
        <v>30315</v>
      </c>
      <c r="AI3132" s="23" t="s">
        <v>30315</v>
      </c>
      <c r="AJ3132" s="23" t="s">
        <v>30315</v>
      </c>
      <c r="AK3132" s="23" t="s">
        <v>30315</v>
      </c>
      <c r="AL3132" s="23" t="s">
        <v>30315</v>
      </c>
      <c r="AN3132" s="23" t="s">
        <v>30315</v>
      </c>
      <c r="AO3132" s="23" t="s">
        <v>30315</v>
      </c>
      <c r="AP3132" s="23" t="s">
        <v>30315</v>
      </c>
      <c r="AR3132" s="23" t="s">
        <v>30315</v>
      </c>
      <c r="AS3132" s="23" t="s">
        <v>30315</v>
      </c>
      <c r="AT3132" s="23" t="s">
        <v>30315</v>
      </c>
      <c r="AW3132" s="23" t="s">
        <v>30315</v>
      </c>
      <c r="AX3132" s="23" t="s">
        <v>30315</v>
      </c>
      <c r="AY3132" s="23" t="s">
        <v>30315</v>
      </c>
      <c r="AZ3132" s="21" t="s">
        <v>27</v>
      </c>
      <c r="BA3132" s="23" t="s">
        <v>30316</v>
      </c>
      <c r="BB3132" s="23" t="s">
        <v>30315</v>
      </c>
      <c r="BC3132" s="23" t="s">
        <v>30315</v>
      </c>
      <c r="BD3132" s="23" t="s">
        <v>30315</v>
      </c>
      <c r="BE3132" s="23" t="s">
        <v>30315</v>
      </c>
      <c r="BF3132" s="23" t="s">
        <v>30315</v>
      </c>
      <c r="BG3132" s="21" t="s">
        <v>14940</v>
      </c>
    </row>
    <row r="3133">
      <c r="A3133" s="21" t="s">
        <v>39653</v>
      </c>
      <c r="B3133" s="21" t="s">
        <v>11819</v>
      </c>
      <c r="E3133" s="24" t="s">
        <v>39654</v>
      </c>
      <c r="F3133" s="23" t="s">
        <v>39655</v>
      </c>
      <c r="G3133" s="21" t="s">
        <v>24</v>
      </c>
      <c r="H3133" s="21" t="s">
        <v>40</v>
      </c>
      <c r="L3133" s="21" t="s">
        <v>27</v>
      </c>
      <c r="N3133" s="21" t="s">
        <v>27</v>
      </c>
      <c r="O3133" s="21" t="s">
        <v>27</v>
      </c>
      <c r="P3133" s="21" t="s">
        <v>9558</v>
      </c>
      <c r="Q3133" s="21" t="s">
        <v>785</v>
      </c>
      <c r="AA3133" s="23" t="s">
        <v>30316</v>
      </c>
      <c r="AB3133" s="23" t="s">
        <v>30315</v>
      </c>
      <c r="AC3133" s="23" t="s">
        <v>30315</v>
      </c>
      <c r="AD3133" s="23" t="s">
        <v>30315</v>
      </c>
      <c r="AE3133" s="23" t="s">
        <v>30316</v>
      </c>
      <c r="AF3133" s="23" t="s">
        <v>30315</v>
      </c>
      <c r="AG3133" s="23" t="s">
        <v>30315</v>
      </c>
      <c r="AH3133" s="23" t="s">
        <v>30316</v>
      </c>
      <c r="AI3133" s="23" t="s">
        <v>30316</v>
      </c>
      <c r="AJ3133" s="23" t="s">
        <v>30315</v>
      </c>
      <c r="AK3133" s="23" t="s">
        <v>30316</v>
      </c>
      <c r="AL3133" s="23" t="s">
        <v>30316</v>
      </c>
      <c r="AN3133" s="23" t="s">
        <v>30316</v>
      </c>
      <c r="AO3133" s="23" t="s">
        <v>30315</v>
      </c>
      <c r="AP3133" s="23" t="s">
        <v>30315</v>
      </c>
      <c r="AR3133" s="23" t="s">
        <v>30316</v>
      </c>
      <c r="AS3133" s="23" t="s">
        <v>30316</v>
      </c>
      <c r="AT3133" s="23" t="s">
        <v>30316</v>
      </c>
      <c r="AW3133" s="23" t="s">
        <v>30316</v>
      </c>
      <c r="AX3133" s="23" t="s">
        <v>30316</v>
      </c>
      <c r="AY3133" s="23" t="s">
        <v>30315</v>
      </c>
      <c r="AZ3133" s="21" t="s">
        <v>353</v>
      </c>
      <c r="BA3133" s="23" t="s">
        <v>30316</v>
      </c>
      <c r="BB3133" s="23" t="s">
        <v>30316</v>
      </c>
      <c r="BC3133" s="23" t="s">
        <v>30316</v>
      </c>
      <c r="BD3133" s="23" t="s">
        <v>30315</v>
      </c>
      <c r="BE3133" s="23" t="s">
        <v>30316</v>
      </c>
      <c r="BF3133" s="23" t="s">
        <v>30316</v>
      </c>
      <c r="BG3133" s="21" t="s">
        <v>39656</v>
      </c>
    </row>
    <row r="3134">
      <c r="A3134" s="21" t="s">
        <v>39657</v>
      </c>
      <c r="B3134" s="21" t="s">
        <v>12281</v>
      </c>
      <c r="E3134" s="24" t="s">
        <v>39658</v>
      </c>
      <c r="F3134" s="23" t="s">
        <v>39659</v>
      </c>
      <c r="G3134" s="21" t="s">
        <v>24</v>
      </c>
      <c r="H3134" s="21" t="s">
        <v>95</v>
      </c>
      <c r="I3134" s="21" t="s">
        <v>3977</v>
      </c>
      <c r="J3134" s="24" t="s">
        <v>39660</v>
      </c>
      <c r="K3134" s="21" t="s">
        <v>1929</v>
      </c>
      <c r="L3134" s="21" t="s">
        <v>96</v>
      </c>
      <c r="N3134" s="21" t="s">
        <v>27</v>
      </c>
      <c r="O3134" s="21" t="s">
        <v>27</v>
      </c>
      <c r="AA3134" s="23" t="s">
        <v>30315</v>
      </c>
      <c r="AB3134" s="23" t="s">
        <v>30315</v>
      </c>
      <c r="AC3134" s="23" t="s">
        <v>30315</v>
      </c>
      <c r="AD3134" s="23" t="s">
        <v>30315</v>
      </c>
      <c r="AE3134" s="23" t="s">
        <v>30315</v>
      </c>
      <c r="AF3134" s="23" t="s">
        <v>30315</v>
      </c>
      <c r="AG3134" s="23" t="s">
        <v>30315</v>
      </c>
      <c r="AH3134" s="23" t="s">
        <v>30315</v>
      </c>
      <c r="AI3134" s="23" t="s">
        <v>30315</v>
      </c>
      <c r="AJ3134" s="23" t="s">
        <v>30315</v>
      </c>
      <c r="AK3134" s="23" t="s">
        <v>30315</v>
      </c>
      <c r="AL3134" s="23" t="s">
        <v>30315</v>
      </c>
      <c r="AN3134" s="23" t="s">
        <v>30315</v>
      </c>
      <c r="AO3134" s="23" t="s">
        <v>30315</v>
      </c>
      <c r="AP3134" s="23" t="s">
        <v>30315</v>
      </c>
      <c r="AR3134" s="23" t="s">
        <v>30315</v>
      </c>
      <c r="AS3134" s="23" t="s">
        <v>30315</v>
      </c>
      <c r="AT3134" s="23" t="s">
        <v>30315</v>
      </c>
      <c r="AW3134" s="23" t="s">
        <v>30315</v>
      </c>
      <c r="AX3134" s="23" t="s">
        <v>30315</v>
      </c>
      <c r="AY3134" s="23" t="s">
        <v>30315</v>
      </c>
      <c r="AZ3134" s="21" t="s">
        <v>27</v>
      </c>
      <c r="BA3134" s="23" t="s">
        <v>30316</v>
      </c>
      <c r="BB3134" s="23" t="s">
        <v>30315</v>
      </c>
      <c r="BC3134" s="23" t="s">
        <v>30315</v>
      </c>
      <c r="BD3134" s="23" t="s">
        <v>30315</v>
      </c>
      <c r="BE3134" s="23" t="s">
        <v>30315</v>
      </c>
      <c r="BF3134" s="23" t="s">
        <v>30315</v>
      </c>
      <c r="BG3134" s="21" t="s">
        <v>12282</v>
      </c>
    </row>
    <row r="3135">
      <c r="A3135" s="21" t="s">
        <v>39661</v>
      </c>
      <c r="B3135" s="21" t="s">
        <v>39662</v>
      </c>
      <c r="E3135" s="24" t="s">
        <v>3976</v>
      </c>
      <c r="F3135" s="23" t="s">
        <v>31954</v>
      </c>
      <c r="G3135" s="21" t="s">
        <v>24</v>
      </c>
      <c r="H3135" s="21" t="s">
        <v>95</v>
      </c>
      <c r="I3135" s="21" t="s">
        <v>3977</v>
      </c>
      <c r="J3135" s="24" t="s">
        <v>3978</v>
      </c>
      <c r="K3135" s="21" t="s">
        <v>156</v>
      </c>
      <c r="L3135" s="21" t="s">
        <v>96</v>
      </c>
      <c r="N3135" s="21" t="s">
        <v>27</v>
      </c>
      <c r="O3135" s="21" t="s">
        <v>27</v>
      </c>
      <c r="AA3135" s="23" t="s">
        <v>30315</v>
      </c>
      <c r="AB3135" s="23" t="s">
        <v>30315</v>
      </c>
      <c r="AC3135" s="23" t="s">
        <v>30315</v>
      </c>
      <c r="AD3135" s="23" t="s">
        <v>30315</v>
      </c>
      <c r="AE3135" s="23" t="s">
        <v>30315</v>
      </c>
      <c r="AF3135" s="23" t="s">
        <v>30315</v>
      </c>
      <c r="AG3135" s="23" t="s">
        <v>30315</v>
      </c>
      <c r="AH3135" s="23" t="s">
        <v>30315</v>
      </c>
      <c r="AI3135" s="23" t="s">
        <v>30315</v>
      </c>
      <c r="AJ3135" s="23" t="s">
        <v>30315</v>
      </c>
      <c r="AK3135" s="23" t="s">
        <v>30315</v>
      </c>
      <c r="AL3135" s="23" t="s">
        <v>30315</v>
      </c>
      <c r="AN3135" s="23" t="s">
        <v>30315</v>
      </c>
      <c r="AO3135" s="23" t="s">
        <v>30315</v>
      </c>
      <c r="AP3135" s="23" t="s">
        <v>30315</v>
      </c>
      <c r="AR3135" s="23" t="s">
        <v>30315</v>
      </c>
      <c r="AS3135" s="23" t="s">
        <v>30315</v>
      </c>
      <c r="AT3135" s="23" t="s">
        <v>30315</v>
      </c>
      <c r="AW3135" s="23" t="s">
        <v>30315</v>
      </c>
      <c r="AX3135" s="23" t="s">
        <v>30315</v>
      </c>
      <c r="AY3135" s="23" t="s">
        <v>30315</v>
      </c>
      <c r="AZ3135" s="21" t="s">
        <v>27</v>
      </c>
      <c r="BA3135" s="23" t="s">
        <v>30316</v>
      </c>
      <c r="BB3135" s="23" t="s">
        <v>30315</v>
      </c>
      <c r="BC3135" s="23" t="s">
        <v>30315</v>
      </c>
      <c r="BD3135" s="23" t="s">
        <v>30315</v>
      </c>
      <c r="BE3135" s="23" t="s">
        <v>30315</v>
      </c>
      <c r="BF3135" s="23" t="s">
        <v>30315</v>
      </c>
      <c r="BG3135" s="21" t="s">
        <v>39663</v>
      </c>
    </row>
    <row r="3136">
      <c r="A3136" s="21" t="s">
        <v>39664</v>
      </c>
      <c r="B3136" s="21" t="s">
        <v>39662</v>
      </c>
      <c r="E3136" s="24" t="s">
        <v>3976</v>
      </c>
      <c r="F3136" s="23" t="s">
        <v>31954</v>
      </c>
      <c r="G3136" s="21" t="s">
        <v>24</v>
      </c>
      <c r="H3136" s="21" t="s">
        <v>95</v>
      </c>
      <c r="I3136" s="21" t="s">
        <v>3977</v>
      </c>
      <c r="J3136" s="24" t="s">
        <v>3978</v>
      </c>
      <c r="K3136" s="21" t="s">
        <v>156</v>
      </c>
      <c r="L3136" s="21" t="s">
        <v>96</v>
      </c>
      <c r="N3136" s="21" t="s">
        <v>27</v>
      </c>
      <c r="O3136" s="21" t="s">
        <v>27</v>
      </c>
      <c r="AA3136" s="23" t="s">
        <v>30315</v>
      </c>
      <c r="AB3136" s="23" t="s">
        <v>30315</v>
      </c>
      <c r="AC3136" s="23" t="s">
        <v>30315</v>
      </c>
      <c r="AD3136" s="23" t="s">
        <v>30315</v>
      </c>
      <c r="AE3136" s="23" t="s">
        <v>30315</v>
      </c>
      <c r="AF3136" s="23" t="s">
        <v>30315</v>
      </c>
      <c r="AG3136" s="23" t="s">
        <v>30315</v>
      </c>
      <c r="AH3136" s="23" t="s">
        <v>30315</v>
      </c>
      <c r="AI3136" s="23" t="s">
        <v>30315</v>
      </c>
      <c r="AJ3136" s="23" t="s">
        <v>30315</v>
      </c>
      <c r="AK3136" s="23" t="s">
        <v>30315</v>
      </c>
      <c r="AL3136" s="23" t="s">
        <v>30315</v>
      </c>
      <c r="AN3136" s="23" t="s">
        <v>30315</v>
      </c>
      <c r="AO3136" s="23" t="s">
        <v>30315</v>
      </c>
      <c r="AP3136" s="23" t="s">
        <v>30315</v>
      </c>
      <c r="AR3136" s="23" t="s">
        <v>30315</v>
      </c>
      <c r="AS3136" s="23" t="s">
        <v>30315</v>
      </c>
      <c r="AT3136" s="23" t="s">
        <v>30315</v>
      </c>
      <c r="AW3136" s="23" t="s">
        <v>30315</v>
      </c>
      <c r="AX3136" s="23" t="s">
        <v>30315</v>
      </c>
      <c r="AY3136" s="23" t="s">
        <v>30315</v>
      </c>
      <c r="AZ3136" s="21" t="s">
        <v>27</v>
      </c>
      <c r="BA3136" s="23" t="s">
        <v>30316</v>
      </c>
      <c r="BB3136" s="23" t="s">
        <v>30315</v>
      </c>
      <c r="BC3136" s="23" t="s">
        <v>30315</v>
      </c>
      <c r="BD3136" s="23" t="s">
        <v>30315</v>
      </c>
      <c r="BE3136" s="23" t="s">
        <v>30315</v>
      </c>
      <c r="BF3136" s="23" t="s">
        <v>30315</v>
      </c>
      <c r="BG3136" s="21" t="s">
        <v>39665</v>
      </c>
    </row>
    <row r="3137">
      <c r="A3137" s="21" t="s">
        <v>39666</v>
      </c>
      <c r="B3137" s="21" t="s">
        <v>803</v>
      </c>
      <c r="E3137" s="21" t="s">
        <v>39667</v>
      </c>
      <c r="F3137" s="23" t="s">
        <v>33728</v>
      </c>
      <c r="G3137" s="21" t="s">
        <v>24</v>
      </c>
      <c r="H3137" s="21" t="s">
        <v>26</v>
      </c>
      <c r="L3137" s="21" t="s">
        <v>27</v>
      </c>
      <c r="M3137" s="21" t="s">
        <v>23261</v>
      </c>
      <c r="N3137" s="21" t="s">
        <v>33</v>
      </c>
      <c r="O3137" s="21" t="s">
        <v>364</v>
      </c>
      <c r="AA3137" s="23" t="s">
        <v>30315</v>
      </c>
      <c r="AB3137" s="23" t="s">
        <v>30315</v>
      </c>
      <c r="AC3137" s="23" t="s">
        <v>30315</v>
      </c>
      <c r="AD3137" s="23" t="s">
        <v>30315</v>
      </c>
      <c r="AE3137" s="23" t="s">
        <v>30315</v>
      </c>
      <c r="AF3137" s="23" t="s">
        <v>30315</v>
      </c>
      <c r="AG3137" s="23" t="s">
        <v>30315</v>
      </c>
      <c r="AH3137" s="23" t="s">
        <v>30315</v>
      </c>
      <c r="AI3137" s="23" t="s">
        <v>30315</v>
      </c>
      <c r="AJ3137" s="23" t="s">
        <v>30315</v>
      </c>
      <c r="AK3137" s="23" t="s">
        <v>30315</v>
      </c>
      <c r="AL3137" s="23" t="s">
        <v>30315</v>
      </c>
      <c r="AN3137" s="23" t="s">
        <v>30315</v>
      </c>
      <c r="AO3137" s="23" t="s">
        <v>30315</v>
      </c>
      <c r="AP3137" s="23" t="s">
        <v>30315</v>
      </c>
      <c r="AR3137" s="23" t="s">
        <v>30315</v>
      </c>
      <c r="AS3137" s="23" t="s">
        <v>30315</v>
      </c>
      <c r="AT3137" s="23" t="s">
        <v>30315</v>
      </c>
      <c r="AW3137" s="23" t="s">
        <v>30315</v>
      </c>
      <c r="AX3137" s="23" t="s">
        <v>30315</v>
      </c>
      <c r="AY3137" s="23" t="s">
        <v>30315</v>
      </c>
      <c r="AZ3137" s="21" t="s">
        <v>27</v>
      </c>
      <c r="BA3137" s="23" t="s">
        <v>30316</v>
      </c>
      <c r="BB3137" s="23" t="s">
        <v>30315</v>
      </c>
      <c r="BC3137" s="23" t="s">
        <v>30315</v>
      </c>
      <c r="BD3137" s="23" t="s">
        <v>30315</v>
      </c>
      <c r="BE3137" s="23" t="s">
        <v>30315</v>
      </c>
      <c r="BF3137" s="23" t="s">
        <v>30315</v>
      </c>
      <c r="BG3137" s="21" t="s">
        <v>7768</v>
      </c>
    </row>
    <row r="3138">
      <c r="A3138" s="21" t="s">
        <v>39668</v>
      </c>
      <c r="B3138" s="21" t="s">
        <v>39669</v>
      </c>
      <c r="E3138" s="24" t="s">
        <v>39670</v>
      </c>
      <c r="F3138" s="23" t="s">
        <v>39671</v>
      </c>
      <c r="G3138" s="21" t="s">
        <v>133</v>
      </c>
      <c r="H3138" s="21" t="s">
        <v>40</v>
      </c>
      <c r="L3138" s="21" t="s">
        <v>27</v>
      </c>
      <c r="N3138" s="21" t="s">
        <v>27</v>
      </c>
      <c r="O3138" s="21" t="s">
        <v>27</v>
      </c>
      <c r="P3138" s="21" t="s">
        <v>39672</v>
      </c>
      <c r="Q3138" s="21" t="s">
        <v>1623</v>
      </c>
      <c r="AA3138" s="23" t="s">
        <v>30316</v>
      </c>
      <c r="AB3138" s="23" t="s">
        <v>30315</v>
      </c>
      <c r="AC3138" s="23" t="s">
        <v>30315</v>
      </c>
      <c r="AD3138" s="23" t="s">
        <v>30315</v>
      </c>
      <c r="AE3138" s="23" t="s">
        <v>30316</v>
      </c>
      <c r="AF3138" s="23" t="s">
        <v>30315</v>
      </c>
      <c r="AG3138" s="23" t="s">
        <v>30316</v>
      </c>
      <c r="AH3138" s="23" t="s">
        <v>30316</v>
      </c>
      <c r="AI3138" s="23" t="s">
        <v>30316</v>
      </c>
      <c r="AJ3138" s="23" t="s">
        <v>30316</v>
      </c>
      <c r="AK3138" s="23" t="s">
        <v>30316</v>
      </c>
      <c r="AL3138" s="23" t="s">
        <v>30315</v>
      </c>
      <c r="AN3138" s="23" t="s">
        <v>30316</v>
      </c>
      <c r="AO3138" s="23" t="s">
        <v>30315</v>
      </c>
      <c r="AP3138" s="23" t="s">
        <v>30315</v>
      </c>
      <c r="AR3138" s="23" t="s">
        <v>30316</v>
      </c>
      <c r="AS3138" s="23" t="s">
        <v>30315</v>
      </c>
      <c r="AT3138" s="23" t="s">
        <v>30316</v>
      </c>
      <c r="AW3138" s="23" t="s">
        <v>30315</v>
      </c>
      <c r="AX3138" s="23" t="s">
        <v>30315</v>
      </c>
      <c r="AY3138" s="23" t="s">
        <v>30315</v>
      </c>
      <c r="AZ3138" s="21" t="s">
        <v>303</v>
      </c>
      <c r="BA3138" s="23" t="s">
        <v>30316</v>
      </c>
      <c r="BB3138" s="23" t="s">
        <v>30316</v>
      </c>
      <c r="BC3138" s="23" t="s">
        <v>30315</v>
      </c>
      <c r="BD3138" s="23" t="s">
        <v>30315</v>
      </c>
      <c r="BE3138" s="23" t="s">
        <v>30315</v>
      </c>
      <c r="BF3138" s="23" t="s">
        <v>30315</v>
      </c>
      <c r="BG3138" s="21" t="s">
        <v>39673</v>
      </c>
    </row>
    <row r="3139">
      <c r="A3139" s="21" t="s">
        <v>39674</v>
      </c>
      <c r="B3139" s="21" t="s">
        <v>39675</v>
      </c>
      <c r="E3139" s="24" t="s">
        <v>39676</v>
      </c>
      <c r="F3139" s="23" t="s">
        <v>39677</v>
      </c>
      <c r="G3139" s="21" t="s">
        <v>643</v>
      </c>
      <c r="H3139" s="21" t="s">
        <v>26</v>
      </c>
      <c r="L3139" s="21" t="s">
        <v>27</v>
      </c>
      <c r="M3139" s="21" t="s">
        <v>30219</v>
      </c>
      <c r="N3139" s="21" t="s">
        <v>54</v>
      </c>
      <c r="O3139" s="21" t="s">
        <v>62</v>
      </c>
      <c r="AA3139" s="23" t="s">
        <v>30315</v>
      </c>
      <c r="AB3139" s="23" t="s">
        <v>30315</v>
      </c>
      <c r="AC3139" s="23" t="s">
        <v>30315</v>
      </c>
      <c r="AD3139" s="23" t="s">
        <v>30315</v>
      </c>
      <c r="AE3139" s="23" t="s">
        <v>30315</v>
      </c>
      <c r="AF3139" s="23" t="s">
        <v>30315</v>
      </c>
      <c r="AG3139" s="23" t="s">
        <v>30315</v>
      </c>
      <c r="AH3139" s="23" t="s">
        <v>30315</v>
      </c>
      <c r="AI3139" s="23" t="s">
        <v>30315</v>
      </c>
      <c r="AJ3139" s="23" t="s">
        <v>30315</v>
      </c>
      <c r="AK3139" s="23" t="s">
        <v>30315</v>
      </c>
      <c r="AL3139" s="23" t="s">
        <v>30315</v>
      </c>
      <c r="AN3139" s="23" t="s">
        <v>30315</v>
      </c>
      <c r="AO3139" s="23" t="s">
        <v>30315</v>
      </c>
      <c r="AP3139" s="23" t="s">
        <v>30315</v>
      </c>
      <c r="AR3139" s="23" t="s">
        <v>30315</v>
      </c>
      <c r="AS3139" s="23" t="s">
        <v>30315</v>
      </c>
      <c r="AT3139" s="23" t="s">
        <v>30315</v>
      </c>
      <c r="AW3139" s="23" t="s">
        <v>30315</v>
      </c>
      <c r="AX3139" s="23" t="s">
        <v>30315</v>
      </c>
      <c r="AY3139" s="23" t="s">
        <v>30315</v>
      </c>
      <c r="AZ3139" s="21" t="s">
        <v>27</v>
      </c>
      <c r="BA3139" s="23" t="s">
        <v>30316</v>
      </c>
      <c r="BB3139" s="23" t="s">
        <v>30315</v>
      </c>
      <c r="BC3139" s="23" t="s">
        <v>30315</v>
      </c>
      <c r="BD3139" s="23" t="s">
        <v>30315</v>
      </c>
      <c r="BE3139" s="23" t="s">
        <v>30315</v>
      </c>
      <c r="BF3139" s="23" t="s">
        <v>30315</v>
      </c>
      <c r="BG3139" s="21" t="s">
        <v>30218</v>
      </c>
    </row>
    <row r="3140">
      <c r="A3140" s="21" t="s">
        <v>39678</v>
      </c>
      <c r="B3140" s="21" t="s">
        <v>39679</v>
      </c>
      <c r="E3140" s="24" t="s">
        <v>39680</v>
      </c>
      <c r="F3140" s="23" t="s">
        <v>39681</v>
      </c>
      <c r="G3140" s="21" t="s">
        <v>101</v>
      </c>
      <c r="H3140" s="21" t="s">
        <v>95</v>
      </c>
      <c r="I3140" s="21" t="s">
        <v>10933</v>
      </c>
      <c r="J3140" s="24" t="s">
        <v>39485</v>
      </c>
      <c r="K3140" s="21" t="s">
        <v>1965</v>
      </c>
      <c r="L3140" s="21" t="s">
        <v>116</v>
      </c>
      <c r="N3140" s="21" t="s">
        <v>27</v>
      </c>
      <c r="O3140" s="21" t="s">
        <v>27</v>
      </c>
      <c r="AA3140" s="23" t="s">
        <v>30315</v>
      </c>
      <c r="AB3140" s="23" t="s">
        <v>30315</v>
      </c>
      <c r="AC3140" s="23" t="s">
        <v>30315</v>
      </c>
      <c r="AD3140" s="23" t="s">
        <v>30315</v>
      </c>
      <c r="AE3140" s="23" t="s">
        <v>30315</v>
      </c>
      <c r="AF3140" s="23" t="s">
        <v>30315</v>
      </c>
      <c r="AG3140" s="23" t="s">
        <v>30315</v>
      </c>
      <c r="AH3140" s="23" t="s">
        <v>30315</v>
      </c>
      <c r="AI3140" s="23" t="s">
        <v>30315</v>
      </c>
      <c r="AJ3140" s="23" t="s">
        <v>30315</v>
      </c>
      <c r="AK3140" s="23" t="s">
        <v>30315</v>
      </c>
      <c r="AL3140" s="23" t="s">
        <v>30315</v>
      </c>
      <c r="AN3140" s="23" t="s">
        <v>30315</v>
      </c>
      <c r="AO3140" s="23" t="s">
        <v>30315</v>
      </c>
      <c r="AP3140" s="23" t="s">
        <v>30315</v>
      </c>
      <c r="AR3140" s="23" t="s">
        <v>30315</v>
      </c>
      <c r="AS3140" s="23" t="s">
        <v>30315</v>
      </c>
      <c r="AT3140" s="23" t="s">
        <v>30315</v>
      </c>
      <c r="AW3140" s="23" t="s">
        <v>30315</v>
      </c>
      <c r="AX3140" s="23" t="s">
        <v>30315</v>
      </c>
      <c r="AY3140" s="23" t="s">
        <v>30315</v>
      </c>
      <c r="AZ3140" s="21" t="s">
        <v>27</v>
      </c>
      <c r="BA3140" s="23" t="s">
        <v>30316</v>
      </c>
      <c r="BB3140" s="23" t="s">
        <v>30315</v>
      </c>
      <c r="BC3140" s="23" t="s">
        <v>30315</v>
      </c>
      <c r="BD3140" s="23" t="s">
        <v>30315</v>
      </c>
      <c r="BE3140" s="23" t="s">
        <v>30315</v>
      </c>
      <c r="BF3140" s="23" t="s">
        <v>30315</v>
      </c>
      <c r="BG3140" s="21" t="s">
        <v>39682</v>
      </c>
    </row>
    <row r="3141">
      <c r="A3141" s="21" t="s">
        <v>39683</v>
      </c>
      <c r="B3141" s="21" t="s">
        <v>39684</v>
      </c>
      <c r="E3141" s="24" t="s">
        <v>39685</v>
      </c>
      <c r="F3141" s="23" t="s">
        <v>39686</v>
      </c>
      <c r="G3141" s="21" t="s">
        <v>24</v>
      </c>
      <c r="H3141" s="21" t="s">
        <v>26</v>
      </c>
      <c r="L3141" s="21" t="s">
        <v>27</v>
      </c>
      <c r="N3141" s="21" t="s">
        <v>33</v>
      </c>
      <c r="O3141" s="21" t="s">
        <v>62</v>
      </c>
      <c r="AA3141" s="23" t="s">
        <v>30315</v>
      </c>
      <c r="AB3141" s="23" t="s">
        <v>30315</v>
      </c>
      <c r="AC3141" s="23" t="s">
        <v>30315</v>
      </c>
      <c r="AD3141" s="23" t="s">
        <v>30315</v>
      </c>
      <c r="AE3141" s="23" t="s">
        <v>30315</v>
      </c>
      <c r="AF3141" s="23" t="s">
        <v>30315</v>
      </c>
      <c r="AG3141" s="23" t="s">
        <v>30315</v>
      </c>
      <c r="AH3141" s="23" t="s">
        <v>30315</v>
      </c>
      <c r="AI3141" s="23" t="s">
        <v>30315</v>
      </c>
      <c r="AJ3141" s="23" t="s">
        <v>30315</v>
      </c>
      <c r="AK3141" s="23" t="s">
        <v>30315</v>
      </c>
      <c r="AL3141" s="23" t="s">
        <v>30315</v>
      </c>
      <c r="AN3141" s="23" t="s">
        <v>30315</v>
      </c>
      <c r="AO3141" s="23" t="s">
        <v>30315</v>
      </c>
      <c r="AP3141" s="23" t="s">
        <v>30315</v>
      </c>
      <c r="AR3141" s="23" t="s">
        <v>30315</v>
      </c>
      <c r="AS3141" s="23" t="s">
        <v>30315</v>
      </c>
      <c r="AT3141" s="23" t="s">
        <v>30315</v>
      </c>
      <c r="AW3141" s="23" t="s">
        <v>30315</v>
      </c>
      <c r="AX3141" s="23" t="s">
        <v>30315</v>
      </c>
      <c r="AY3141" s="23" t="s">
        <v>30315</v>
      </c>
      <c r="AZ3141" s="21" t="s">
        <v>27</v>
      </c>
      <c r="BA3141" s="23" t="s">
        <v>30316</v>
      </c>
      <c r="BB3141" s="23" t="s">
        <v>30315</v>
      </c>
      <c r="BC3141" s="23" t="s">
        <v>30315</v>
      </c>
      <c r="BD3141" s="23" t="s">
        <v>30315</v>
      </c>
      <c r="BE3141" s="23" t="s">
        <v>30315</v>
      </c>
      <c r="BF3141" s="23" t="s">
        <v>30315</v>
      </c>
      <c r="BG3141" s="21" t="s">
        <v>39687</v>
      </c>
    </row>
    <row r="3142">
      <c r="A3142" s="21" t="s">
        <v>39688</v>
      </c>
      <c r="B3142" s="21" t="s">
        <v>39689</v>
      </c>
      <c r="E3142" s="24" t="s">
        <v>39690</v>
      </c>
      <c r="F3142" s="23" t="s">
        <v>39691</v>
      </c>
      <c r="G3142" s="21" t="s">
        <v>24</v>
      </c>
      <c r="H3142" s="21" t="s">
        <v>26</v>
      </c>
      <c r="L3142" s="21" t="s">
        <v>27</v>
      </c>
      <c r="N3142" s="21" t="s">
        <v>33</v>
      </c>
      <c r="O3142" s="21" t="s">
        <v>62</v>
      </c>
      <c r="AA3142" s="23" t="s">
        <v>30315</v>
      </c>
      <c r="AB3142" s="23" t="s">
        <v>30315</v>
      </c>
      <c r="AC3142" s="23" t="s">
        <v>30315</v>
      </c>
      <c r="AD3142" s="23" t="s">
        <v>30315</v>
      </c>
      <c r="AE3142" s="23" t="s">
        <v>30315</v>
      </c>
      <c r="AF3142" s="23" t="s">
        <v>30315</v>
      </c>
      <c r="AG3142" s="23" t="s">
        <v>30315</v>
      </c>
      <c r="AH3142" s="23" t="s">
        <v>30315</v>
      </c>
      <c r="AI3142" s="23" t="s">
        <v>30315</v>
      </c>
      <c r="AJ3142" s="23" t="s">
        <v>30315</v>
      </c>
      <c r="AK3142" s="23" t="s">
        <v>30315</v>
      </c>
      <c r="AL3142" s="23" t="s">
        <v>30315</v>
      </c>
      <c r="AN3142" s="23" t="s">
        <v>30315</v>
      </c>
      <c r="AO3142" s="23" t="s">
        <v>30315</v>
      </c>
      <c r="AP3142" s="23" t="s">
        <v>30315</v>
      </c>
      <c r="AR3142" s="23" t="s">
        <v>30315</v>
      </c>
      <c r="AS3142" s="23" t="s">
        <v>30315</v>
      </c>
      <c r="AT3142" s="23" t="s">
        <v>30315</v>
      </c>
      <c r="AW3142" s="23" t="s">
        <v>30315</v>
      </c>
      <c r="AX3142" s="23" t="s">
        <v>30315</v>
      </c>
      <c r="AY3142" s="23" t="s">
        <v>30315</v>
      </c>
      <c r="AZ3142" s="21" t="s">
        <v>27</v>
      </c>
      <c r="BA3142" s="23" t="s">
        <v>30316</v>
      </c>
      <c r="BB3142" s="23" t="s">
        <v>30315</v>
      </c>
      <c r="BC3142" s="23" t="s">
        <v>30315</v>
      </c>
      <c r="BD3142" s="23" t="s">
        <v>30315</v>
      </c>
      <c r="BE3142" s="23" t="s">
        <v>30315</v>
      </c>
      <c r="BF3142" s="23" t="s">
        <v>30315</v>
      </c>
      <c r="BG3142" s="21" t="s">
        <v>39692</v>
      </c>
    </row>
    <row r="3143">
      <c r="A3143" s="21" t="s">
        <v>39693</v>
      </c>
      <c r="B3143" s="21" t="s">
        <v>14750</v>
      </c>
      <c r="E3143" s="24" t="s">
        <v>39694</v>
      </c>
      <c r="F3143" s="23" t="s">
        <v>39695</v>
      </c>
      <c r="G3143" s="21" t="s">
        <v>24</v>
      </c>
      <c r="H3143" s="21" t="s">
        <v>95</v>
      </c>
      <c r="I3143" s="21" t="s">
        <v>39696</v>
      </c>
      <c r="J3143" s="24" t="s">
        <v>39697</v>
      </c>
      <c r="K3143" s="21" t="s">
        <v>156</v>
      </c>
      <c r="L3143" s="21" t="s">
        <v>116</v>
      </c>
      <c r="N3143" s="21" t="s">
        <v>27</v>
      </c>
      <c r="O3143" s="21" t="s">
        <v>27</v>
      </c>
      <c r="AA3143" s="23" t="s">
        <v>30315</v>
      </c>
      <c r="AB3143" s="23" t="s">
        <v>30315</v>
      </c>
      <c r="AC3143" s="23" t="s">
        <v>30315</v>
      </c>
      <c r="AD3143" s="23" t="s">
        <v>30315</v>
      </c>
      <c r="AE3143" s="23" t="s">
        <v>30315</v>
      </c>
      <c r="AF3143" s="23" t="s">
        <v>30315</v>
      </c>
      <c r="AG3143" s="23" t="s">
        <v>30315</v>
      </c>
      <c r="AH3143" s="23" t="s">
        <v>30315</v>
      </c>
      <c r="AI3143" s="23" t="s">
        <v>30315</v>
      </c>
      <c r="AJ3143" s="23" t="s">
        <v>30315</v>
      </c>
      <c r="AK3143" s="23" t="s">
        <v>30315</v>
      </c>
      <c r="AL3143" s="23" t="s">
        <v>30315</v>
      </c>
      <c r="AN3143" s="23" t="s">
        <v>30315</v>
      </c>
      <c r="AO3143" s="23" t="s">
        <v>30315</v>
      </c>
      <c r="AP3143" s="23" t="s">
        <v>30315</v>
      </c>
      <c r="AR3143" s="23" t="s">
        <v>30315</v>
      </c>
      <c r="AS3143" s="23" t="s">
        <v>30315</v>
      </c>
      <c r="AT3143" s="23" t="s">
        <v>30315</v>
      </c>
      <c r="AW3143" s="23" t="s">
        <v>30315</v>
      </c>
      <c r="AX3143" s="23" t="s">
        <v>30315</v>
      </c>
      <c r="AY3143" s="23" t="s">
        <v>30315</v>
      </c>
      <c r="AZ3143" s="21" t="s">
        <v>27</v>
      </c>
      <c r="BA3143" s="23" t="s">
        <v>30316</v>
      </c>
      <c r="BB3143" s="23" t="s">
        <v>30315</v>
      </c>
      <c r="BC3143" s="23" t="s">
        <v>30315</v>
      </c>
      <c r="BD3143" s="23" t="s">
        <v>30315</v>
      </c>
      <c r="BE3143" s="23" t="s">
        <v>30315</v>
      </c>
      <c r="BF3143" s="23" t="s">
        <v>30315</v>
      </c>
      <c r="BG3143" s="21" t="s">
        <v>14751</v>
      </c>
    </row>
    <row r="3144">
      <c r="A3144" s="21" t="s">
        <v>39698</v>
      </c>
      <c r="B3144" s="21" t="s">
        <v>39699</v>
      </c>
      <c r="E3144" s="24" t="s">
        <v>39700</v>
      </c>
      <c r="F3144" s="23" t="s">
        <v>39701</v>
      </c>
      <c r="G3144" s="21" t="s">
        <v>24</v>
      </c>
      <c r="H3144" s="21" t="s">
        <v>26</v>
      </c>
      <c r="L3144" s="21" t="s">
        <v>27</v>
      </c>
      <c r="M3144" s="21" t="s">
        <v>23940</v>
      </c>
      <c r="N3144" s="21" t="s">
        <v>218</v>
      </c>
      <c r="O3144" s="21" t="s">
        <v>62</v>
      </c>
      <c r="AA3144" s="23" t="s">
        <v>30315</v>
      </c>
      <c r="AB3144" s="23" t="s">
        <v>30315</v>
      </c>
      <c r="AC3144" s="23" t="s">
        <v>30315</v>
      </c>
      <c r="AD3144" s="23" t="s">
        <v>30315</v>
      </c>
      <c r="AE3144" s="23" t="s">
        <v>30315</v>
      </c>
      <c r="AF3144" s="23" t="s">
        <v>30315</v>
      </c>
      <c r="AG3144" s="23" t="s">
        <v>30315</v>
      </c>
      <c r="AH3144" s="23" t="s">
        <v>30315</v>
      </c>
      <c r="AI3144" s="23" t="s">
        <v>30315</v>
      </c>
      <c r="AJ3144" s="23" t="s">
        <v>30315</v>
      </c>
      <c r="AK3144" s="23" t="s">
        <v>30315</v>
      </c>
      <c r="AL3144" s="23" t="s">
        <v>30315</v>
      </c>
      <c r="AN3144" s="23" t="s">
        <v>30315</v>
      </c>
      <c r="AO3144" s="23" t="s">
        <v>30315</v>
      </c>
      <c r="AP3144" s="23" t="s">
        <v>30315</v>
      </c>
      <c r="AR3144" s="23" t="s">
        <v>30315</v>
      </c>
      <c r="AS3144" s="23" t="s">
        <v>30315</v>
      </c>
      <c r="AT3144" s="23" t="s">
        <v>30315</v>
      </c>
      <c r="AW3144" s="23" t="s">
        <v>30315</v>
      </c>
      <c r="AX3144" s="23" t="s">
        <v>30315</v>
      </c>
      <c r="AY3144" s="23" t="s">
        <v>30315</v>
      </c>
      <c r="AZ3144" s="21" t="s">
        <v>27</v>
      </c>
      <c r="BA3144" s="23" t="s">
        <v>30316</v>
      </c>
      <c r="BB3144" s="23" t="s">
        <v>30315</v>
      </c>
      <c r="BC3144" s="23" t="s">
        <v>30315</v>
      </c>
      <c r="BD3144" s="23" t="s">
        <v>30315</v>
      </c>
      <c r="BE3144" s="23" t="s">
        <v>30315</v>
      </c>
      <c r="BF3144" s="23" t="s">
        <v>30315</v>
      </c>
      <c r="BG3144" s="21" t="s">
        <v>23939</v>
      </c>
    </row>
    <row r="3145">
      <c r="A3145" s="21" t="s">
        <v>39702</v>
      </c>
      <c r="B3145" s="21" t="s">
        <v>39703</v>
      </c>
      <c r="E3145" s="24" t="s">
        <v>39704</v>
      </c>
      <c r="F3145" s="23" t="s">
        <v>39705</v>
      </c>
      <c r="G3145" s="21" t="s">
        <v>24</v>
      </c>
      <c r="H3145" s="21" t="s">
        <v>95</v>
      </c>
      <c r="I3145" s="21" t="s">
        <v>39706</v>
      </c>
      <c r="J3145" s="24" t="s">
        <v>39707</v>
      </c>
      <c r="K3145" s="21" t="s">
        <v>156</v>
      </c>
      <c r="L3145" s="21" t="s">
        <v>723</v>
      </c>
      <c r="N3145" s="21" t="s">
        <v>27</v>
      </c>
      <c r="O3145" s="21" t="s">
        <v>27</v>
      </c>
      <c r="AA3145" s="23" t="s">
        <v>30315</v>
      </c>
      <c r="AB3145" s="23" t="s">
        <v>30315</v>
      </c>
      <c r="AC3145" s="23" t="s">
        <v>30315</v>
      </c>
      <c r="AD3145" s="23" t="s">
        <v>30315</v>
      </c>
      <c r="AE3145" s="23" t="s">
        <v>30315</v>
      </c>
      <c r="AF3145" s="23" t="s">
        <v>30315</v>
      </c>
      <c r="AG3145" s="23" t="s">
        <v>30315</v>
      </c>
      <c r="AH3145" s="23" t="s">
        <v>30315</v>
      </c>
      <c r="AI3145" s="23" t="s">
        <v>30315</v>
      </c>
      <c r="AJ3145" s="23" t="s">
        <v>30315</v>
      </c>
      <c r="AK3145" s="23" t="s">
        <v>30315</v>
      </c>
      <c r="AL3145" s="23" t="s">
        <v>30315</v>
      </c>
      <c r="AN3145" s="23" t="s">
        <v>30315</v>
      </c>
      <c r="AO3145" s="23" t="s">
        <v>30315</v>
      </c>
      <c r="AP3145" s="23" t="s">
        <v>30315</v>
      </c>
      <c r="AR3145" s="23" t="s">
        <v>30315</v>
      </c>
      <c r="AS3145" s="23" t="s">
        <v>30315</v>
      </c>
      <c r="AT3145" s="23" t="s">
        <v>30315</v>
      </c>
      <c r="AW3145" s="23" t="s">
        <v>30315</v>
      </c>
      <c r="AX3145" s="23" t="s">
        <v>30315</v>
      </c>
      <c r="AY3145" s="23" t="s">
        <v>30315</v>
      </c>
      <c r="AZ3145" s="21" t="s">
        <v>27</v>
      </c>
      <c r="BA3145" s="23" t="s">
        <v>30316</v>
      </c>
      <c r="BB3145" s="23" t="s">
        <v>30315</v>
      </c>
      <c r="BC3145" s="23" t="s">
        <v>30315</v>
      </c>
      <c r="BD3145" s="23" t="s">
        <v>30315</v>
      </c>
      <c r="BE3145" s="23" t="s">
        <v>30315</v>
      </c>
      <c r="BF3145" s="23" t="s">
        <v>30315</v>
      </c>
      <c r="BG3145" s="21" t="s">
        <v>39708</v>
      </c>
    </row>
    <row r="3146">
      <c r="A3146" s="21" t="s">
        <v>39709</v>
      </c>
      <c r="B3146" s="21" t="s">
        <v>39009</v>
      </c>
      <c r="E3146" s="24" t="s">
        <v>39011</v>
      </c>
      <c r="F3146" s="23" t="s">
        <v>39012</v>
      </c>
      <c r="G3146" s="21" t="s">
        <v>24</v>
      </c>
      <c r="H3146" s="21" t="s">
        <v>95</v>
      </c>
      <c r="I3146" s="21" t="s">
        <v>3002</v>
      </c>
      <c r="J3146" s="24" t="s">
        <v>39710</v>
      </c>
      <c r="K3146" s="21" t="s">
        <v>156</v>
      </c>
      <c r="L3146" s="21" t="s">
        <v>116</v>
      </c>
      <c r="N3146" s="21" t="s">
        <v>27</v>
      </c>
      <c r="O3146" s="21" t="s">
        <v>27</v>
      </c>
      <c r="AA3146" s="23" t="s">
        <v>30315</v>
      </c>
      <c r="AB3146" s="23" t="s">
        <v>30315</v>
      </c>
      <c r="AC3146" s="23" t="s">
        <v>30315</v>
      </c>
      <c r="AD3146" s="23" t="s">
        <v>30315</v>
      </c>
      <c r="AE3146" s="23" t="s">
        <v>30315</v>
      </c>
      <c r="AF3146" s="23" t="s">
        <v>30315</v>
      </c>
      <c r="AG3146" s="23" t="s">
        <v>30315</v>
      </c>
      <c r="AH3146" s="23" t="s">
        <v>30315</v>
      </c>
      <c r="AI3146" s="23" t="s">
        <v>30315</v>
      </c>
      <c r="AJ3146" s="23" t="s">
        <v>30315</v>
      </c>
      <c r="AK3146" s="23" t="s">
        <v>30315</v>
      </c>
      <c r="AL3146" s="23" t="s">
        <v>30315</v>
      </c>
      <c r="AN3146" s="23" t="s">
        <v>30315</v>
      </c>
      <c r="AO3146" s="23" t="s">
        <v>30315</v>
      </c>
      <c r="AP3146" s="23" t="s">
        <v>30315</v>
      </c>
      <c r="AR3146" s="23" t="s">
        <v>30315</v>
      </c>
      <c r="AS3146" s="23" t="s">
        <v>30315</v>
      </c>
      <c r="AT3146" s="23" t="s">
        <v>30315</v>
      </c>
      <c r="AW3146" s="23" t="s">
        <v>30315</v>
      </c>
      <c r="AX3146" s="23" t="s">
        <v>30315</v>
      </c>
      <c r="AY3146" s="23" t="s">
        <v>30315</v>
      </c>
      <c r="AZ3146" s="21" t="s">
        <v>27</v>
      </c>
      <c r="BA3146" s="23" t="s">
        <v>30316</v>
      </c>
      <c r="BB3146" s="23" t="s">
        <v>30315</v>
      </c>
      <c r="BC3146" s="23" t="s">
        <v>30315</v>
      </c>
      <c r="BD3146" s="23" t="s">
        <v>30315</v>
      </c>
      <c r="BE3146" s="23" t="s">
        <v>30315</v>
      </c>
      <c r="BF3146" s="23" t="s">
        <v>30315</v>
      </c>
      <c r="BG3146" s="21" t="s">
        <v>39010</v>
      </c>
    </row>
    <row r="3147">
      <c r="A3147" s="21" t="s">
        <v>39711</v>
      </c>
      <c r="B3147" s="21" t="s">
        <v>39712</v>
      </c>
      <c r="E3147" s="24" t="s">
        <v>39713</v>
      </c>
      <c r="F3147" s="23" t="s">
        <v>39714</v>
      </c>
      <c r="G3147" s="21" t="s">
        <v>24</v>
      </c>
      <c r="H3147" s="21" t="s">
        <v>95</v>
      </c>
      <c r="I3147" s="21" t="s">
        <v>3002</v>
      </c>
      <c r="J3147" s="24" t="s">
        <v>39715</v>
      </c>
      <c r="K3147" s="21" t="s">
        <v>4964</v>
      </c>
      <c r="L3147" s="21" t="s">
        <v>263</v>
      </c>
      <c r="N3147" s="21" t="s">
        <v>27</v>
      </c>
      <c r="O3147" s="21" t="s">
        <v>27</v>
      </c>
      <c r="AA3147" s="23" t="s">
        <v>30315</v>
      </c>
      <c r="AB3147" s="23" t="s">
        <v>30315</v>
      </c>
      <c r="AC3147" s="23" t="s">
        <v>30315</v>
      </c>
      <c r="AD3147" s="23" t="s">
        <v>30315</v>
      </c>
      <c r="AE3147" s="23" t="s">
        <v>30315</v>
      </c>
      <c r="AF3147" s="23" t="s">
        <v>30315</v>
      </c>
      <c r="AG3147" s="23" t="s">
        <v>30315</v>
      </c>
      <c r="AH3147" s="23" t="s">
        <v>30315</v>
      </c>
      <c r="AI3147" s="23" t="s">
        <v>30315</v>
      </c>
      <c r="AJ3147" s="23" t="s">
        <v>30315</v>
      </c>
      <c r="AK3147" s="23" t="s">
        <v>30315</v>
      </c>
      <c r="AL3147" s="23" t="s">
        <v>30315</v>
      </c>
      <c r="AN3147" s="23" t="s">
        <v>30315</v>
      </c>
      <c r="AO3147" s="23" t="s">
        <v>30315</v>
      </c>
      <c r="AP3147" s="23" t="s">
        <v>30315</v>
      </c>
      <c r="AR3147" s="23" t="s">
        <v>30315</v>
      </c>
      <c r="AS3147" s="23" t="s">
        <v>30315</v>
      </c>
      <c r="AT3147" s="23" t="s">
        <v>30315</v>
      </c>
      <c r="AW3147" s="23" t="s">
        <v>30315</v>
      </c>
      <c r="AX3147" s="23" t="s">
        <v>30315</v>
      </c>
      <c r="AY3147" s="23" t="s">
        <v>30315</v>
      </c>
      <c r="AZ3147" s="21" t="s">
        <v>27</v>
      </c>
      <c r="BA3147" s="23" t="s">
        <v>30316</v>
      </c>
      <c r="BB3147" s="23" t="s">
        <v>30315</v>
      </c>
      <c r="BC3147" s="23" t="s">
        <v>30315</v>
      </c>
      <c r="BD3147" s="23" t="s">
        <v>30315</v>
      </c>
      <c r="BE3147" s="23" t="s">
        <v>30315</v>
      </c>
      <c r="BF3147" s="23" t="s">
        <v>30315</v>
      </c>
      <c r="BG3147" s="21" t="s">
        <v>39716</v>
      </c>
    </row>
    <row r="3148">
      <c r="A3148" s="21" t="s">
        <v>39717</v>
      </c>
      <c r="B3148" s="21" t="s">
        <v>39718</v>
      </c>
      <c r="E3148" s="21" t="s">
        <v>39719</v>
      </c>
      <c r="F3148" s="23" t="s">
        <v>39720</v>
      </c>
      <c r="G3148" s="21" t="s">
        <v>24</v>
      </c>
      <c r="H3148" s="21" t="s">
        <v>95</v>
      </c>
      <c r="I3148" s="21" t="s">
        <v>14228</v>
      </c>
      <c r="K3148" s="21" t="s">
        <v>39721</v>
      </c>
      <c r="L3148" s="21" t="s">
        <v>500</v>
      </c>
      <c r="N3148" s="21" t="s">
        <v>27</v>
      </c>
      <c r="O3148" s="21" t="s">
        <v>27</v>
      </c>
      <c r="AA3148" s="23" t="s">
        <v>30315</v>
      </c>
      <c r="AB3148" s="23" t="s">
        <v>30315</v>
      </c>
      <c r="AC3148" s="23" t="s">
        <v>30315</v>
      </c>
      <c r="AD3148" s="23" t="s">
        <v>30315</v>
      </c>
      <c r="AE3148" s="23" t="s">
        <v>30315</v>
      </c>
      <c r="AF3148" s="23" t="s">
        <v>30315</v>
      </c>
      <c r="AG3148" s="23" t="s">
        <v>30315</v>
      </c>
      <c r="AH3148" s="23" t="s">
        <v>30315</v>
      </c>
      <c r="AI3148" s="23" t="s">
        <v>30315</v>
      </c>
      <c r="AJ3148" s="23" t="s">
        <v>30315</v>
      </c>
      <c r="AK3148" s="23" t="s">
        <v>30315</v>
      </c>
      <c r="AL3148" s="23" t="s">
        <v>30315</v>
      </c>
      <c r="AN3148" s="23" t="s">
        <v>30315</v>
      </c>
      <c r="AO3148" s="23" t="s">
        <v>30315</v>
      </c>
      <c r="AP3148" s="23" t="s">
        <v>30315</v>
      </c>
      <c r="AR3148" s="23" t="s">
        <v>30315</v>
      </c>
      <c r="AS3148" s="23" t="s">
        <v>30315</v>
      </c>
      <c r="AT3148" s="23" t="s">
        <v>30315</v>
      </c>
      <c r="AW3148" s="23" t="s">
        <v>30315</v>
      </c>
      <c r="AX3148" s="23" t="s">
        <v>30315</v>
      </c>
      <c r="AY3148" s="23" t="s">
        <v>30315</v>
      </c>
      <c r="AZ3148" s="21" t="s">
        <v>27</v>
      </c>
      <c r="BA3148" s="23" t="s">
        <v>30316</v>
      </c>
      <c r="BB3148" s="23" t="s">
        <v>30315</v>
      </c>
      <c r="BC3148" s="23" t="s">
        <v>30315</v>
      </c>
      <c r="BD3148" s="23" t="s">
        <v>30315</v>
      </c>
      <c r="BE3148" s="23" t="s">
        <v>30315</v>
      </c>
      <c r="BF3148" s="23" t="s">
        <v>30315</v>
      </c>
      <c r="BG3148" s="21" t="s">
        <v>14227</v>
      </c>
    </row>
    <row r="3149">
      <c r="A3149" s="21" t="s">
        <v>39722</v>
      </c>
      <c r="B3149" s="21" t="s">
        <v>39723</v>
      </c>
      <c r="E3149" s="24" t="s">
        <v>39724</v>
      </c>
      <c r="F3149" s="23" t="s">
        <v>39725</v>
      </c>
      <c r="G3149" s="21" t="s">
        <v>643</v>
      </c>
      <c r="H3149" s="21" t="s">
        <v>95</v>
      </c>
      <c r="I3149" s="21" t="s">
        <v>39726</v>
      </c>
      <c r="J3149" s="24" t="s">
        <v>39727</v>
      </c>
      <c r="L3149" s="21" t="s">
        <v>116</v>
      </c>
      <c r="N3149" s="21" t="s">
        <v>27</v>
      </c>
      <c r="O3149" s="21" t="s">
        <v>27</v>
      </c>
      <c r="AA3149" s="23" t="s">
        <v>30315</v>
      </c>
      <c r="AB3149" s="23" t="s">
        <v>30315</v>
      </c>
      <c r="AC3149" s="23" t="s">
        <v>30315</v>
      </c>
      <c r="AD3149" s="23" t="s">
        <v>30315</v>
      </c>
      <c r="AE3149" s="23" t="s">
        <v>30315</v>
      </c>
      <c r="AF3149" s="23" t="s">
        <v>30315</v>
      </c>
      <c r="AG3149" s="23" t="s">
        <v>30315</v>
      </c>
      <c r="AH3149" s="23" t="s">
        <v>30315</v>
      </c>
      <c r="AI3149" s="23" t="s">
        <v>30315</v>
      </c>
      <c r="AJ3149" s="23" t="s">
        <v>30315</v>
      </c>
      <c r="AK3149" s="23" t="s">
        <v>30315</v>
      </c>
      <c r="AL3149" s="23" t="s">
        <v>30315</v>
      </c>
      <c r="AN3149" s="23" t="s">
        <v>30315</v>
      </c>
      <c r="AO3149" s="23" t="s">
        <v>30315</v>
      </c>
      <c r="AP3149" s="23" t="s">
        <v>30315</v>
      </c>
      <c r="AR3149" s="23" t="s">
        <v>30315</v>
      </c>
      <c r="AS3149" s="23" t="s">
        <v>30315</v>
      </c>
      <c r="AT3149" s="23" t="s">
        <v>30315</v>
      </c>
      <c r="AW3149" s="23" t="s">
        <v>30315</v>
      </c>
      <c r="AX3149" s="23" t="s">
        <v>30315</v>
      </c>
      <c r="AY3149" s="23" t="s">
        <v>30315</v>
      </c>
      <c r="AZ3149" s="21" t="s">
        <v>27</v>
      </c>
      <c r="BA3149" s="23" t="s">
        <v>30316</v>
      </c>
      <c r="BB3149" s="23" t="s">
        <v>30315</v>
      </c>
      <c r="BC3149" s="23" t="s">
        <v>30315</v>
      </c>
      <c r="BD3149" s="23" t="s">
        <v>30315</v>
      </c>
      <c r="BE3149" s="23" t="s">
        <v>30315</v>
      </c>
      <c r="BF3149" s="23" t="s">
        <v>30315</v>
      </c>
      <c r="BG3149" s="21" t="s">
        <v>39728</v>
      </c>
    </row>
    <row r="3150">
      <c r="A3150" s="21" t="s">
        <v>39729</v>
      </c>
      <c r="B3150" s="21" t="s">
        <v>11018</v>
      </c>
      <c r="E3150" s="24" t="s">
        <v>39730</v>
      </c>
      <c r="F3150" s="23" t="s">
        <v>39731</v>
      </c>
      <c r="G3150" s="21" t="s">
        <v>1647</v>
      </c>
      <c r="H3150" s="21" t="s">
        <v>95</v>
      </c>
      <c r="I3150" s="21" t="s">
        <v>39732</v>
      </c>
      <c r="J3150" s="24" t="s">
        <v>39733</v>
      </c>
      <c r="K3150" s="21" t="s">
        <v>753</v>
      </c>
      <c r="L3150" s="21" t="s">
        <v>692</v>
      </c>
      <c r="N3150" s="21" t="s">
        <v>27</v>
      </c>
      <c r="O3150" s="21" t="s">
        <v>27</v>
      </c>
      <c r="AA3150" s="23" t="s">
        <v>30315</v>
      </c>
      <c r="AB3150" s="23" t="s">
        <v>30315</v>
      </c>
      <c r="AC3150" s="23" t="s">
        <v>30315</v>
      </c>
      <c r="AD3150" s="23" t="s">
        <v>30315</v>
      </c>
      <c r="AE3150" s="23" t="s">
        <v>30315</v>
      </c>
      <c r="AF3150" s="23" t="s">
        <v>30315</v>
      </c>
      <c r="AG3150" s="23" t="s">
        <v>30315</v>
      </c>
      <c r="AH3150" s="23" t="s">
        <v>30315</v>
      </c>
      <c r="AI3150" s="23" t="s">
        <v>30315</v>
      </c>
      <c r="AJ3150" s="23" t="s">
        <v>30315</v>
      </c>
      <c r="AK3150" s="23" t="s">
        <v>30315</v>
      </c>
      <c r="AL3150" s="23" t="s">
        <v>30315</v>
      </c>
      <c r="AN3150" s="23" t="s">
        <v>30315</v>
      </c>
      <c r="AO3150" s="23" t="s">
        <v>30315</v>
      </c>
      <c r="AP3150" s="23" t="s">
        <v>30315</v>
      </c>
      <c r="AR3150" s="23" t="s">
        <v>30315</v>
      </c>
      <c r="AS3150" s="23" t="s">
        <v>30315</v>
      </c>
      <c r="AT3150" s="23" t="s">
        <v>30315</v>
      </c>
      <c r="AW3150" s="23" t="s">
        <v>30315</v>
      </c>
      <c r="AX3150" s="23" t="s">
        <v>30315</v>
      </c>
      <c r="AY3150" s="23" t="s">
        <v>30315</v>
      </c>
      <c r="AZ3150" s="21" t="s">
        <v>27</v>
      </c>
      <c r="BA3150" s="23" t="s">
        <v>30316</v>
      </c>
      <c r="BB3150" s="23" t="s">
        <v>30315</v>
      </c>
      <c r="BC3150" s="23" t="s">
        <v>30315</v>
      </c>
      <c r="BD3150" s="23" t="s">
        <v>30315</v>
      </c>
      <c r="BE3150" s="23" t="s">
        <v>30315</v>
      </c>
      <c r="BF3150" s="23" t="s">
        <v>30315</v>
      </c>
      <c r="BG3150" s="21" t="s">
        <v>39734</v>
      </c>
    </row>
    <row r="3151">
      <c r="A3151" s="21" t="s">
        <v>39735</v>
      </c>
      <c r="B3151" s="21" t="s">
        <v>11819</v>
      </c>
      <c r="E3151" s="24" t="s">
        <v>39736</v>
      </c>
      <c r="F3151" s="23" t="s">
        <v>39655</v>
      </c>
      <c r="G3151" s="21" t="s">
        <v>24</v>
      </c>
      <c r="H3151" s="21" t="s">
        <v>95</v>
      </c>
      <c r="I3151" s="21" t="s">
        <v>39737</v>
      </c>
      <c r="K3151" s="21" t="s">
        <v>785</v>
      </c>
      <c r="L3151" s="21" t="s">
        <v>263</v>
      </c>
      <c r="N3151" s="21" t="s">
        <v>27</v>
      </c>
      <c r="O3151" s="21" t="s">
        <v>27</v>
      </c>
      <c r="AA3151" s="23" t="s">
        <v>30315</v>
      </c>
      <c r="AB3151" s="23" t="s">
        <v>30315</v>
      </c>
      <c r="AC3151" s="23" t="s">
        <v>30315</v>
      </c>
      <c r="AD3151" s="23" t="s">
        <v>30315</v>
      </c>
      <c r="AE3151" s="23" t="s">
        <v>30315</v>
      </c>
      <c r="AF3151" s="23" t="s">
        <v>30315</v>
      </c>
      <c r="AG3151" s="23" t="s">
        <v>30315</v>
      </c>
      <c r="AH3151" s="23" t="s">
        <v>30315</v>
      </c>
      <c r="AI3151" s="23" t="s">
        <v>30315</v>
      </c>
      <c r="AJ3151" s="23" t="s">
        <v>30315</v>
      </c>
      <c r="AK3151" s="23" t="s">
        <v>30315</v>
      </c>
      <c r="AL3151" s="23" t="s">
        <v>30315</v>
      </c>
      <c r="AN3151" s="23" t="s">
        <v>30315</v>
      </c>
      <c r="AO3151" s="23" t="s">
        <v>30315</v>
      </c>
      <c r="AP3151" s="23" t="s">
        <v>30315</v>
      </c>
      <c r="AR3151" s="23" t="s">
        <v>30315</v>
      </c>
      <c r="AS3151" s="23" t="s">
        <v>30315</v>
      </c>
      <c r="AT3151" s="23" t="s">
        <v>30315</v>
      </c>
      <c r="AW3151" s="23" t="s">
        <v>30315</v>
      </c>
      <c r="AX3151" s="23" t="s">
        <v>30315</v>
      </c>
      <c r="AY3151" s="23" t="s">
        <v>30315</v>
      </c>
      <c r="AZ3151" s="21" t="s">
        <v>27</v>
      </c>
      <c r="BA3151" s="23" t="s">
        <v>30316</v>
      </c>
      <c r="BB3151" s="23" t="s">
        <v>30315</v>
      </c>
      <c r="BC3151" s="23" t="s">
        <v>30315</v>
      </c>
      <c r="BD3151" s="23" t="s">
        <v>30315</v>
      </c>
      <c r="BE3151" s="23" t="s">
        <v>30315</v>
      </c>
      <c r="BF3151" s="23" t="s">
        <v>30315</v>
      </c>
      <c r="BG3151" s="21" t="s">
        <v>39656</v>
      </c>
    </row>
    <row r="3152">
      <c r="A3152" s="21" t="s">
        <v>39738</v>
      </c>
      <c r="B3152" s="21" t="s">
        <v>39739</v>
      </c>
      <c r="E3152" s="24" t="s">
        <v>39740</v>
      </c>
      <c r="F3152" s="23" t="s">
        <v>39741</v>
      </c>
      <c r="G3152" s="21" t="s">
        <v>24</v>
      </c>
      <c r="H3152" s="21" t="s">
        <v>26</v>
      </c>
      <c r="L3152" s="21" t="s">
        <v>27</v>
      </c>
      <c r="N3152" s="21" t="s">
        <v>27</v>
      </c>
      <c r="O3152" s="21" t="s">
        <v>27</v>
      </c>
      <c r="AA3152" s="23" t="s">
        <v>30315</v>
      </c>
      <c r="AB3152" s="23" t="s">
        <v>30315</v>
      </c>
      <c r="AC3152" s="23" t="s">
        <v>30315</v>
      </c>
      <c r="AD3152" s="23" t="s">
        <v>30315</v>
      </c>
      <c r="AE3152" s="23" t="s">
        <v>30315</v>
      </c>
      <c r="AF3152" s="23" t="s">
        <v>30315</v>
      </c>
      <c r="AG3152" s="23" t="s">
        <v>30315</v>
      </c>
      <c r="AH3152" s="23" t="s">
        <v>30315</v>
      </c>
      <c r="AI3152" s="23" t="s">
        <v>30315</v>
      </c>
      <c r="AJ3152" s="23" t="s">
        <v>30315</v>
      </c>
      <c r="AK3152" s="23" t="s">
        <v>30315</v>
      </c>
      <c r="AL3152" s="23" t="s">
        <v>30315</v>
      </c>
      <c r="AN3152" s="23" t="s">
        <v>30315</v>
      </c>
      <c r="AO3152" s="23" t="s">
        <v>30315</v>
      </c>
      <c r="AP3152" s="23" t="s">
        <v>30315</v>
      </c>
      <c r="AR3152" s="23" t="s">
        <v>30315</v>
      </c>
      <c r="AS3152" s="23" t="s">
        <v>30315</v>
      </c>
      <c r="AT3152" s="23" t="s">
        <v>30315</v>
      </c>
      <c r="AW3152" s="23" t="s">
        <v>30315</v>
      </c>
      <c r="AX3152" s="23" t="s">
        <v>30315</v>
      </c>
      <c r="AY3152" s="23" t="s">
        <v>30315</v>
      </c>
      <c r="AZ3152" s="21" t="s">
        <v>27</v>
      </c>
      <c r="BA3152" s="23" t="s">
        <v>30316</v>
      </c>
      <c r="BB3152" s="23" t="s">
        <v>30315</v>
      </c>
      <c r="BC3152" s="23" t="s">
        <v>30315</v>
      </c>
      <c r="BD3152" s="23" t="s">
        <v>30315</v>
      </c>
      <c r="BE3152" s="23" t="s">
        <v>30315</v>
      </c>
      <c r="BF3152" s="23" t="s">
        <v>30315</v>
      </c>
      <c r="BG3152" s="21" t="s">
        <v>39742</v>
      </c>
    </row>
    <row r="3153">
      <c r="A3153" s="21" t="s">
        <v>39743</v>
      </c>
      <c r="B3153" s="21" t="s">
        <v>26754</v>
      </c>
      <c r="E3153" s="24" t="s">
        <v>39744</v>
      </c>
      <c r="F3153" s="23" t="s">
        <v>39745</v>
      </c>
      <c r="G3153" s="21" t="s">
        <v>346</v>
      </c>
      <c r="H3153" s="21" t="s">
        <v>95</v>
      </c>
      <c r="I3153" s="21" t="s">
        <v>26756</v>
      </c>
      <c r="J3153" s="24" t="s">
        <v>39746</v>
      </c>
      <c r="K3153" s="21" t="s">
        <v>1605</v>
      </c>
      <c r="L3153" s="21" t="s">
        <v>263</v>
      </c>
      <c r="N3153" s="21" t="s">
        <v>27</v>
      </c>
      <c r="O3153" s="21" t="s">
        <v>27</v>
      </c>
      <c r="AA3153" s="23" t="s">
        <v>30315</v>
      </c>
      <c r="AB3153" s="23" t="s">
        <v>30315</v>
      </c>
      <c r="AC3153" s="23" t="s">
        <v>30315</v>
      </c>
      <c r="AD3153" s="23" t="s">
        <v>30315</v>
      </c>
      <c r="AE3153" s="23" t="s">
        <v>30315</v>
      </c>
      <c r="AF3153" s="23" t="s">
        <v>30315</v>
      </c>
      <c r="AG3153" s="23" t="s">
        <v>30315</v>
      </c>
      <c r="AH3153" s="23" t="s">
        <v>30315</v>
      </c>
      <c r="AI3153" s="23" t="s">
        <v>30315</v>
      </c>
      <c r="AJ3153" s="23" t="s">
        <v>30315</v>
      </c>
      <c r="AK3153" s="23" t="s">
        <v>30315</v>
      </c>
      <c r="AL3153" s="23" t="s">
        <v>30315</v>
      </c>
      <c r="AN3153" s="23" t="s">
        <v>30315</v>
      </c>
      <c r="AO3153" s="23" t="s">
        <v>30315</v>
      </c>
      <c r="AP3153" s="23" t="s">
        <v>30315</v>
      </c>
      <c r="AR3153" s="23" t="s">
        <v>30315</v>
      </c>
      <c r="AS3153" s="23" t="s">
        <v>30315</v>
      </c>
      <c r="AT3153" s="23" t="s">
        <v>30315</v>
      </c>
      <c r="AW3153" s="23" t="s">
        <v>30315</v>
      </c>
      <c r="AX3153" s="23" t="s">
        <v>30315</v>
      </c>
      <c r="AY3153" s="23" t="s">
        <v>30315</v>
      </c>
      <c r="AZ3153" s="21" t="s">
        <v>27</v>
      </c>
      <c r="BA3153" s="23" t="s">
        <v>30316</v>
      </c>
      <c r="BB3153" s="23" t="s">
        <v>30315</v>
      </c>
      <c r="BC3153" s="23" t="s">
        <v>30315</v>
      </c>
      <c r="BD3153" s="23" t="s">
        <v>30315</v>
      </c>
      <c r="BE3153" s="23" t="s">
        <v>30315</v>
      </c>
      <c r="BF3153" s="23" t="s">
        <v>30315</v>
      </c>
      <c r="BG3153" s="21" t="s">
        <v>26755</v>
      </c>
    </row>
    <row r="3154">
      <c r="A3154" s="21" t="s">
        <v>39747</v>
      </c>
      <c r="B3154" s="21" t="s">
        <v>27637</v>
      </c>
      <c r="E3154" s="24" t="s">
        <v>2697</v>
      </c>
      <c r="F3154" s="23" t="s">
        <v>31343</v>
      </c>
      <c r="G3154" s="21" t="s">
        <v>24</v>
      </c>
      <c r="H3154" s="21" t="s">
        <v>26</v>
      </c>
      <c r="L3154" s="21" t="s">
        <v>27</v>
      </c>
      <c r="M3154" s="21" t="s">
        <v>27638</v>
      </c>
      <c r="N3154" s="21" t="s">
        <v>61</v>
      </c>
      <c r="O3154" s="21" t="s">
        <v>62</v>
      </c>
      <c r="AA3154" s="23" t="s">
        <v>30315</v>
      </c>
      <c r="AB3154" s="23" t="s">
        <v>30315</v>
      </c>
      <c r="AC3154" s="23" t="s">
        <v>30315</v>
      </c>
      <c r="AD3154" s="23" t="s">
        <v>30315</v>
      </c>
      <c r="AE3154" s="23" t="s">
        <v>30315</v>
      </c>
      <c r="AF3154" s="23" t="s">
        <v>30315</v>
      </c>
      <c r="AG3154" s="23" t="s">
        <v>30315</v>
      </c>
      <c r="AH3154" s="23" t="s">
        <v>30315</v>
      </c>
      <c r="AI3154" s="23" t="s">
        <v>30315</v>
      </c>
      <c r="AJ3154" s="23" t="s">
        <v>30315</v>
      </c>
      <c r="AK3154" s="23" t="s">
        <v>30315</v>
      </c>
      <c r="AL3154" s="23" t="s">
        <v>30315</v>
      </c>
      <c r="AN3154" s="23" t="s">
        <v>30315</v>
      </c>
      <c r="AO3154" s="23" t="s">
        <v>30315</v>
      </c>
      <c r="AP3154" s="23" t="s">
        <v>30315</v>
      </c>
      <c r="AR3154" s="23" t="s">
        <v>30315</v>
      </c>
      <c r="AS3154" s="23" t="s">
        <v>30315</v>
      </c>
      <c r="AT3154" s="23" t="s">
        <v>30315</v>
      </c>
      <c r="AW3154" s="23" t="s">
        <v>30315</v>
      </c>
      <c r="AX3154" s="23" t="s">
        <v>30315</v>
      </c>
      <c r="AY3154" s="23" t="s">
        <v>30315</v>
      </c>
      <c r="AZ3154" s="21" t="s">
        <v>27</v>
      </c>
      <c r="BA3154" s="23" t="s">
        <v>30316</v>
      </c>
      <c r="BB3154" s="23" t="s">
        <v>30315</v>
      </c>
      <c r="BC3154" s="23" t="s">
        <v>30315</v>
      </c>
      <c r="BD3154" s="23" t="s">
        <v>30315</v>
      </c>
      <c r="BE3154" s="23" t="s">
        <v>30315</v>
      </c>
      <c r="BF3154" s="23" t="s">
        <v>30315</v>
      </c>
      <c r="BG3154" s="21" t="s">
        <v>2695</v>
      </c>
    </row>
    <row r="3155">
      <c r="A3155" s="21" t="s">
        <v>39748</v>
      </c>
      <c r="B3155" s="21" t="s">
        <v>34899</v>
      </c>
      <c r="E3155" s="24" t="s">
        <v>39749</v>
      </c>
      <c r="F3155" s="23" t="s">
        <v>34902</v>
      </c>
      <c r="G3155" s="21" t="s">
        <v>24</v>
      </c>
      <c r="H3155" s="21" t="s">
        <v>95</v>
      </c>
      <c r="I3155" s="21" t="s">
        <v>34903</v>
      </c>
      <c r="J3155" s="24" t="s">
        <v>39750</v>
      </c>
      <c r="K3155" s="21" t="s">
        <v>691</v>
      </c>
      <c r="L3155" s="21" t="s">
        <v>116</v>
      </c>
      <c r="N3155" s="21" t="s">
        <v>27</v>
      </c>
      <c r="O3155" s="21" t="s">
        <v>27</v>
      </c>
      <c r="AA3155" s="23" t="s">
        <v>30315</v>
      </c>
      <c r="AB3155" s="23" t="s">
        <v>30315</v>
      </c>
      <c r="AC3155" s="23" t="s">
        <v>30315</v>
      </c>
      <c r="AD3155" s="23" t="s">
        <v>30315</v>
      </c>
      <c r="AE3155" s="23" t="s">
        <v>30315</v>
      </c>
      <c r="AF3155" s="23" t="s">
        <v>30315</v>
      </c>
      <c r="AG3155" s="23" t="s">
        <v>30315</v>
      </c>
      <c r="AH3155" s="23" t="s">
        <v>30315</v>
      </c>
      <c r="AI3155" s="23" t="s">
        <v>30315</v>
      </c>
      <c r="AJ3155" s="23" t="s">
        <v>30315</v>
      </c>
      <c r="AK3155" s="23" t="s">
        <v>30315</v>
      </c>
      <c r="AL3155" s="23" t="s">
        <v>30315</v>
      </c>
      <c r="AN3155" s="23" t="s">
        <v>30315</v>
      </c>
      <c r="AO3155" s="23" t="s">
        <v>30315</v>
      </c>
      <c r="AP3155" s="23" t="s">
        <v>30315</v>
      </c>
      <c r="AR3155" s="23" t="s">
        <v>30315</v>
      </c>
      <c r="AS3155" s="23" t="s">
        <v>30315</v>
      </c>
      <c r="AT3155" s="23" t="s">
        <v>30315</v>
      </c>
      <c r="AW3155" s="23" t="s">
        <v>30315</v>
      </c>
      <c r="AX3155" s="23" t="s">
        <v>30315</v>
      </c>
      <c r="AY3155" s="23" t="s">
        <v>30315</v>
      </c>
      <c r="AZ3155" s="21" t="s">
        <v>27</v>
      </c>
      <c r="BA3155" s="23" t="s">
        <v>30316</v>
      </c>
      <c r="BB3155" s="23" t="s">
        <v>30315</v>
      </c>
      <c r="BC3155" s="23" t="s">
        <v>30315</v>
      </c>
      <c r="BD3155" s="23" t="s">
        <v>30315</v>
      </c>
      <c r="BE3155" s="23" t="s">
        <v>30315</v>
      </c>
      <c r="BF3155" s="23" t="s">
        <v>30315</v>
      </c>
      <c r="BG3155" s="21" t="s">
        <v>39751</v>
      </c>
    </row>
    <row r="3156">
      <c r="A3156" s="21" t="s">
        <v>39752</v>
      </c>
      <c r="B3156" s="21" t="s">
        <v>39753</v>
      </c>
      <c r="E3156" s="24" t="s">
        <v>39754</v>
      </c>
      <c r="F3156" s="23" t="s">
        <v>39755</v>
      </c>
      <c r="G3156" s="21" t="s">
        <v>24</v>
      </c>
      <c r="H3156" s="21" t="s">
        <v>95</v>
      </c>
      <c r="I3156" s="21" t="s">
        <v>34903</v>
      </c>
      <c r="J3156" s="24" t="s">
        <v>39750</v>
      </c>
      <c r="K3156" s="21" t="s">
        <v>156</v>
      </c>
      <c r="L3156" s="21" t="s">
        <v>116</v>
      </c>
      <c r="N3156" s="21" t="s">
        <v>27</v>
      </c>
      <c r="O3156" s="21" t="s">
        <v>27</v>
      </c>
      <c r="AA3156" s="23" t="s">
        <v>30315</v>
      </c>
      <c r="AB3156" s="23" t="s">
        <v>30315</v>
      </c>
      <c r="AC3156" s="23" t="s">
        <v>30315</v>
      </c>
      <c r="AD3156" s="23" t="s">
        <v>30315</v>
      </c>
      <c r="AE3156" s="23" t="s">
        <v>30315</v>
      </c>
      <c r="AF3156" s="23" t="s">
        <v>30315</v>
      </c>
      <c r="AG3156" s="23" t="s">
        <v>30315</v>
      </c>
      <c r="AH3156" s="23" t="s">
        <v>30315</v>
      </c>
      <c r="AI3156" s="23" t="s">
        <v>30315</v>
      </c>
      <c r="AJ3156" s="23" t="s">
        <v>30315</v>
      </c>
      <c r="AK3156" s="23" t="s">
        <v>30315</v>
      </c>
      <c r="AL3156" s="23" t="s">
        <v>30315</v>
      </c>
      <c r="AN3156" s="23" t="s">
        <v>30315</v>
      </c>
      <c r="AO3156" s="23" t="s">
        <v>30315</v>
      </c>
      <c r="AP3156" s="23" t="s">
        <v>30315</v>
      </c>
      <c r="AR3156" s="23" t="s">
        <v>30315</v>
      </c>
      <c r="AS3156" s="23" t="s">
        <v>30315</v>
      </c>
      <c r="AT3156" s="23" t="s">
        <v>30315</v>
      </c>
      <c r="AW3156" s="23" t="s">
        <v>30315</v>
      </c>
      <c r="AX3156" s="23" t="s">
        <v>30315</v>
      </c>
      <c r="AY3156" s="23" t="s">
        <v>30315</v>
      </c>
      <c r="AZ3156" s="21" t="s">
        <v>27</v>
      </c>
      <c r="BA3156" s="23" t="s">
        <v>30316</v>
      </c>
      <c r="BB3156" s="23" t="s">
        <v>30315</v>
      </c>
      <c r="BC3156" s="23" t="s">
        <v>30315</v>
      </c>
      <c r="BD3156" s="23" t="s">
        <v>30315</v>
      </c>
      <c r="BE3156" s="23" t="s">
        <v>30315</v>
      </c>
      <c r="BF3156" s="23" t="s">
        <v>30315</v>
      </c>
      <c r="BG3156" s="21" t="s">
        <v>39756</v>
      </c>
    </row>
    <row r="3157">
      <c r="A3157" s="21" t="s">
        <v>39757</v>
      </c>
      <c r="B3157" s="21" t="s">
        <v>39758</v>
      </c>
      <c r="E3157" s="24" t="s">
        <v>39749</v>
      </c>
      <c r="F3157" s="23" t="s">
        <v>34902</v>
      </c>
      <c r="G3157" s="21" t="s">
        <v>24</v>
      </c>
      <c r="H3157" s="21" t="s">
        <v>95</v>
      </c>
      <c r="I3157" s="21" t="s">
        <v>34903</v>
      </c>
      <c r="J3157" s="24" t="s">
        <v>39750</v>
      </c>
      <c r="K3157" s="21" t="s">
        <v>691</v>
      </c>
      <c r="L3157" s="21" t="s">
        <v>116</v>
      </c>
      <c r="N3157" s="21" t="s">
        <v>27</v>
      </c>
      <c r="O3157" s="21" t="s">
        <v>27</v>
      </c>
      <c r="AA3157" s="23" t="s">
        <v>30315</v>
      </c>
      <c r="AB3157" s="23" t="s">
        <v>30315</v>
      </c>
      <c r="AC3157" s="23" t="s">
        <v>30315</v>
      </c>
      <c r="AD3157" s="23" t="s">
        <v>30315</v>
      </c>
      <c r="AE3157" s="23" t="s">
        <v>30315</v>
      </c>
      <c r="AF3157" s="23" t="s">
        <v>30315</v>
      </c>
      <c r="AG3157" s="23" t="s">
        <v>30315</v>
      </c>
      <c r="AH3157" s="23" t="s">
        <v>30315</v>
      </c>
      <c r="AI3157" s="23" t="s">
        <v>30315</v>
      </c>
      <c r="AJ3157" s="23" t="s">
        <v>30315</v>
      </c>
      <c r="AK3157" s="23" t="s">
        <v>30315</v>
      </c>
      <c r="AL3157" s="23" t="s">
        <v>30315</v>
      </c>
      <c r="AN3157" s="23" t="s">
        <v>30315</v>
      </c>
      <c r="AO3157" s="23" t="s">
        <v>30315</v>
      </c>
      <c r="AP3157" s="23" t="s">
        <v>30315</v>
      </c>
      <c r="AR3157" s="23" t="s">
        <v>30315</v>
      </c>
      <c r="AS3157" s="23" t="s">
        <v>30315</v>
      </c>
      <c r="AT3157" s="23" t="s">
        <v>30315</v>
      </c>
      <c r="AW3157" s="23" t="s">
        <v>30315</v>
      </c>
      <c r="AX3157" s="23" t="s">
        <v>30315</v>
      </c>
      <c r="AY3157" s="23" t="s">
        <v>30315</v>
      </c>
      <c r="AZ3157" s="21" t="s">
        <v>27</v>
      </c>
      <c r="BA3157" s="23" t="s">
        <v>30316</v>
      </c>
      <c r="BB3157" s="23" t="s">
        <v>30315</v>
      </c>
      <c r="BC3157" s="23" t="s">
        <v>30315</v>
      </c>
      <c r="BD3157" s="23" t="s">
        <v>30315</v>
      </c>
      <c r="BE3157" s="23" t="s">
        <v>30315</v>
      </c>
      <c r="BF3157" s="23" t="s">
        <v>30315</v>
      </c>
      <c r="BG3157" s="21" t="s">
        <v>34900</v>
      </c>
    </row>
    <row r="3158">
      <c r="A3158" s="21" t="s">
        <v>39759</v>
      </c>
      <c r="B3158" s="21" t="s">
        <v>39760</v>
      </c>
      <c r="E3158" s="24" t="s">
        <v>39761</v>
      </c>
      <c r="F3158" s="23" t="s">
        <v>39762</v>
      </c>
      <c r="G3158" s="21" t="s">
        <v>24</v>
      </c>
      <c r="H3158" s="21" t="s">
        <v>95</v>
      </c>
      <c r="I3158" s="21" t="s">
        <v>39763</v>
      </c>
      <c r="J3158" s="24" t="s">
        <v>39764</v>
      </c>
      <c r="K3158" s="21" t="s">
        <v>1307</v>
      </c>
      <c r="L3158" s="21" t="s">
        <v>263</v>
      </c>
      <c r="N3158" s="21" t="s">
        <v>27</v>
      </c>
      <c r="O3158" s="21" t="s">
        <v>27</v>
      </c>
      <c r="AA3158" s="23" t="s">
        <v>30315</v>
      </c>
      <c r="AB3158" s="23" t="s">
        <v>30315</v>
      </c>
      <c r="AC3158" s="23" t="s">
        <v>30315</v>
      </c>
      <c r="AD3158" s="23" t="s">
        <v>30315</v>
      </c>
      <c r="AE3158" s="23" t="s">
        <v>30315</v>
      </c>
      <c r="AF3158" s="23" t="s">
        <v>30315</v>
      </c>
      <c r="AG3158" s="23" t="s">
        <v>30315</v>
      </c>
      <c r="AH3158" s="23" t="s">
        <v>30315</v>
      </c>
      <c r="AI3158" s="23" t="s">
        <v>30315</v>
      </c>
      <c r="AJ3158" s="23" t="s">
        <v>30315</v>
      </c>
      <c r="AK3158" s="23" t="s">
        <v>30315</v>
      </c>
      <c r="AL3158" s="23" t="s">
        <v>30315</v>
      </c>
      <c r="AN3158" s="23" t="s">
        <v>30315</v>
      </c>
      <c r="AO3158" s="23" t="s">
        <v>30315</v>
      </c>
      <c r="AP3158" s="23" t="s">
        <v>30315</v>
      </c>
      <c r="AR3158" s="23" t="s">
        <v>30315</v>
      </c>
      <c r="AS3158" s="23" t="s">
        <v>30315</v>
      </c>
      <c r="AT3158" s="23" t="s">
        <v>30315</v>
      </c>
      <c r="AW3158" s="23" t="s">
        <v>30315</v>
      </c>
      <c r="AX3158" s="23" t="s">
        <v>30315</v>
      </c>
      <c r="AY3158" s="23" t="s">
        <v>30315</v>
      </c>
      <c r="AZ3158" s="21" t="s">
        <v>27</v>
      </c>
      <c r="BA3158" s="23" t="s">
        <v>30316</v>
      </c>
      <c r="BB3158" s="23" t="s">
        <v>30315</v>
      </c>
      <c r="BC3158" s="23" t="s">
        <v>30315</v>
      </c>
      <c r="BD3158" s="23" t="s">
        <v>30315</v>
      </c>
      <c r="BE3158" s="23" t="s">
        <v>30315</v>
      </c>
      <c r="BF3158" s="23" t="s">
        <v>30315</v>
      </c>
      <c r="BG3158" s="21" t="s">
        <v>39765</v>
      </c>
    </row>
    <row r="3159">
      <c r="A3159" s="21" t="s">
        <v>39766</v>
      </c>
      <c r="B3159" s="21" t="s">
        <v>39767</v>
      </c>
      <c r="E3159" s="21" t="s">
        <v>39768</v>
      </c>
      <c r="F3159" s="23" t="s">
        <v>39769</v>
      </c>
      <c r="G3159" s="21" t="s">
        <v>24</v>
      </c>
      <c r="H3159" s="21" t="s">
        <v>26</v>
      </c>
      <c r="L3159" s="21" t="s">
        <v>27</v>
      </c>
      <c r="M3159" s="21" t="s">
        <v>39770</v>
      </c>
      <c r="N3159" s="21" t="s">
        <v>61</v>
      </c>
      <c r="O3159" s="21" t="s">
        <v>62</v>
      </c>
      <c r="AA3159" s="23" t="s">
        <v>30315</v>
      </c>
      <c r="AB3159" s="23" t="s">
        <v>30315</v>
      </c>
      <c r="AC3159" s="23" t="s">
        <v>30315</v>
      </c>
      <c r="AD3159" s="23" t="s">
        <v>30315</v>
      </c>
      <c r="AE3159" s="23" t="s">
        <v>30315</v>
      </c>
      <c r="AF3159" s="23" t="s">
        <v>30315</v>
      </c>
      <c r="AG3159" s="23" t="s">
        <v>30315</v>
      </c>
      <c r="AH3159" s="23" t="s">
        <v>30315</v>
      </c>
      <c r="AI3159" s="23" t="s">
        <v>30315</v>
      </c>
      <c r="AJ3159" s="23" t="s">
        <v>30315</v>
      </c>
      <c r="AK3159" s="23" t="s">
        <v>30315</v>
      </c>
      <c r="AL3159" s="23" t="s">
        <v>30315</v>
      </c>
      <c r="AN3159" s="23" t="s">
        <v>30315</v>
      </c>
      <c r="AO3159" s="23" t="s">
        <v>30315</v>
      </c>
      <c r="AP3159" s="23" t="s">
        <v>30315</v>
      </c>
      <c r="AR3159" s="23" t="s">
        <v>30315</v>
      </c>
      <c r="AS3159" s="23" t="s">
        <v>30315</v>
      </c>
      <c r="AT3159" s="23" t="s">
        <v>30315</v>
      </c>
      <c r="AW3159" s="23" t="s">
        <v>30315</v>
      </c>
      <c r="AX3159" s="23" t="s">
        <v>30315</v>
      </c>
      <c r="AY3159" s="23" t="s">
        <v>30315</v>
      </c>
      <c r="AZ3159" s="21" t="s">
        <v>27</v>
      </c>
      <c r="BA3159" s="23" t="s">
        <v>30316</v>
      </c>
      <c r="BB3159" s="23" t="s">
        <v>30315</v>
      </c>
      <c r="BC3159" s="23" t="s">
        <v>30315</v>
      </c>
      <c r="BD3159" s="23" t="s">
        <v>30315</v>
      </c>
      <c r="BE3159" s="23" t="s">
        <v>30315</v>
      </c>
      <c r="BF3159" s="23" t="s">
        <v>30315</v>
      </c>
      <c r="BG3159" s="21" t="s">
        <v>39771</v>
      </c>
    </row>
    <row r="3160">
      <c r="A3160" s="21" t="s">
        <v>39772</v>
      </c>
      <c r="B3160" s="21" t="s">
        <v>9713</v>
      </c>
      <c r="E3160" s="21" t="s">
        <v>39773</v>
      </c>
      <c r="F3160" s="23" t="s">
        <v>39774</v>
      </c>
      <c r="G3160" s="21" t="s">
        <v>133</v>
      </c>
      <c r="H3160" s="21" t="s">
        <v>26</v>
      </c>
      <c r="L3160" s="21" t="s">
        <v>27</v>
      </c>
      <c r="M3160" s="21" t="s">
        <v>39775</v>
      </c>
      <c r="N3160" s="21" t="s">
        <v>218</v>
      </c>
      <c r="O3160" s="21" t="s">
        <v>62</v>
      </c>
      <c r="AA3160" s="23" t="s">
        <v>30315</v>
      </c>
      <c r="AB3160" s="23" t="s">
        <v>30315</v>
      </c>
      <c r="AC3160" s="23" t="s">
        <v>30315</v>
      </c>
      <c r="AD3160" s="23" t="s">
        <v>30315</v>
      </c>
      <c r="AE3160" s="23" t="s">
        <v>30315</v>
      </c>
      <c r="AF3160" s="23" t="s">
        <v>30315</v>
      </c>
      <c r="AG3160" s="23" t="s">
        <v>30315</v>
      </c>
      <c r="AH3160" s="23" t="s">
        <v>30315</v>
      </c>
      <c r="AI3160" s="23" t="s">
        <v>30315</v>
      </c>
      <c r="AJ3160" s="23" t="s">
        <v>30315</v>
      </c>
      <c r="AK3160" s="23" t="s">
        <v>30315</v>
      </c>
      <c r="AL3160" s="23" t="s">
        <v>30315</v>
      </c>
      <c r="AN3160" s="23" t="s">
        <v>30315</v>
      </c>
      <c r="AO3160" s="23" t="s">
        <v>30315</v>
      </c>
      <c r="AP3160" s="23" t="s">
        <v>30315</v>
      </c>
      <c r="AR3160" s="23" t="s">
        <v>30315</v>
      </c>
      <c r="AS3160" s="23" t="s">
        <v>30315</v>
      </c>
      <c r="AT3160" s="23" t="s">
        <v>30315</v>
      </c>
      <c r="AW3160" s="23" t="s">
        <v>30315</v>
      </c>
      <c r="AX3160" s="23" t="s">
        <v>30315</v>
      </c>
      <c r="AY3160" s="23" t="s">
        <v>30315</v>
      </c>
      <c r="AZ3160" s="21" t="s">
        <v>27</v>
      </c>
      <c r="BA3160" s="23" t="s">
        <v>30316</v>
      </c>
      <c r="BB3160" s="23" t="s">
        <v>30315</v>
      </c>
      <c r="BC3160" s="23" t="s">
        <v>30315</v>
      </c>
      <c r="BD3160" s="23" t="s">
        <v>30315</v>
      </c>
      <c r="BE3160" s="23" t="s">
        <v>30315</v>
      </c>
      <c r="BF3160" s="23" t="s">
        <v>30315</v>
      </c>
      <c r="BG3160" s="21" t="s">
        <v>9714</v>
      </c>
    </row>
    <row r="3161">
      <c r="A3161" s="21" t="s">
        <v>39776</v>
      </c>
      <c r="B3161" s="21" t="s">
        <v>16808</v>
      </c>
      <c r="E3161" s="24" t="s">
        <v>37618</v>
      </c>
      <c r="F3161" s="23" t="s">
        <v>37619</v>
      </c>
      <c r="G3161" s="21" t="s">
        <v>24</v>
      </c>
      <c r="H3161" s="21" t="s">
        <v>95</v>
      </c>
      <c r="I3161" s="21" t="s">
        <v>16810</v>
      </c>
      <c r="J3161" s="24" t="s">
        <v>37620</v>
      </c>
      <c r="K3161" s="21" t="s">
        <v>8356</v>
      </c>
      <c r="L3161" s="21" t="s">
        <v>500</v>
      </c>
      <c r="N3161" s="21" t="s">
        <v>27</v>
      </c>
      <c r="O3161" s="21" t="s">
        <v>27</v>
      </c>
      <c r="AA3161" s="23" t="s">
        <v>30315</v>
      </c>
      <c r="AB3161" s="23" t="s">
        <v>30315</v>
      </c>
      <c r="AC3161" s="23" t="s">
        <v>30315</v>
      </c>
      <c r="AD3161" s="23" t="s">
        <v>30315</v>
      </c>
      <c r="AE3161" s="23" t="s">
        <v>30315</v>
      </c>
      <c r="AF3161" s="23" t="s">
        <v>30315</v>
      </c>
      <c r="AG3161" s="23" t="s">
        <v>30315</v>
      </c>
      <c r="AH3161" s="23" t="s">
        <v>30315</v>
      </c>
      <c r="AI3161" s="23" t="s">
        <v>30315</v>
      </c>
      <c r="AJ3161" s="23" t="s">
        <v>30315</v>
      </c>
      <c r="AK3161" s="23" t="s">
        <v>30315</v>
      </c>
      <c r="AL3161" s="23" t="s">
        <v>30315</v>
      </c>
      <c r="AN3161" s="23" t="s">
        <v>30315</v>
      </c>
      <c r="AO3161" s="23" t="s">
        <v>30315</v>
      </c>
      <c r="AP3161" s="23" t="s">
        <v>30315</v>
      </c>
      <c r="AR3161" s="23" t="s">
        <v>30315</v>
      </c>
      <c r="AS3161" s="23" t="s">
        <v>30315</v>
      </c>
      <c r="AT3161" s="23" t="s">
        <v>30315</v>
      </c>
      <c r="AW3161" s="23" t="s">
        <v>30315</v>
      </c>
      <c r="AX3161" s="23" t="s">
        <v>30315</v>
      </c>
      <c r="AY3161" s="23" t="s">
        <v>30315</v>
      </c>
      <c r="AZ3161" s="21" t="s">
        <v>27</v>
      </c>
      <c r="BA3161" s="23" t="s">
        <v>30316</v>
      </c>
      <c r="BB3161" s="23" t="s">
        <v>30315</v>
      </c>
      <c r="BC3161" s="23" t="s">
        <v>30315</v>
      </c>
      <c r="BD3161" s="23" t="s">
        <v>30315</v>
      </c>
      <c r="BE3161" s="23" t="s">
        <v>30315</v>
      </c>
      <c r="BF3161" s="23" t="s">
        <v>30315</v>
      </c>
      <c r="BG3161" s="21" t="s">
        <v>39777</v>
      </c>
    </row>
    <row r="3162">
      <c r="A3162" s="21" t="s">
        <v>39778</v>
      </c>
      <c r="B3162" s="21" t="s">
        <v>39779</v>
      </c>
      <c r="E3162" s="24" t="s">
        <v>39780</v>
      </c>
      <c r="F3162" s="23" t="s">
        <v>39781</v>
      </c>
      <c r="G3162" s="21" t="s">
        <v>24</v>
      </c>
      <c r="H3162" s="21" t="s">
        <v>26</v>
      </c>
      <c r="L3162" s="21" t="s">
        <v>27</v>
      </c>
      <c r="M3162" s="21" t="s">
        <v>28028</v>
      </c>
      <c r="N3162" s="21" t="s">
        <v>61</v>
      </c>
      <c r="O3162" s="21" t="s">
        <v>69</v>
      </c>
      <c r="AA3162" s="23" t="s">
        <v>30315</v>
      </c>
      <c r="AB3162" s="23" t="s">
        <v>30315</v>
      </c>
      <c r="AC3162" s="23" t="s">
        <v>30315</v>
      </c>
      <c r="AD3162" s="23" t="s">
        <v>30315</v>
      </c>
      <c r="AE3162" s="23" t="s">
        <v>30315</v>
      </c>
      <c r="AF3162" s="23" t="s">
        <v>30315</v>
      </c>
      <c r="AG3162" s="23" t="s">
        <v>30315</v>
      </c>
      <c r="AH3162" s="23" t="s">
        <v>30315</v>
      </c>
      <c r="AI3162" s="23" t="s">
        <v>30315</v>
      </c>
      <c r="AJ3162" s="23" t="s">
        <v>30315</v>
      </c>
      <c r="AK3162" s="23" t="s">
        <v>30315</v>
      </c>
      <c r="AL3162" s="23" t="s">
        <v>30315</v>
      </c>
      <c r="AN3162" s="23" t="s">
        <v>30315</v>
      </c>
      <c r="AO3162" s="23" t="s">
        <v>30315</v>
      </c>
      <c r="AP3162" s="23" t="s">
        <v>30315</v>
      </c>
      <c r="AR3162" s="23" t="s">
        <v>30315</v>
      </c>
      <c r="AS3162" s="23" t="s">
        <v>30315</v>
      </c>
      <c r="AT3162" s="23" t="s">
        <v>30315</v>
      </c>
      <c r="AW3162" s="23" t="s">
        <v>30315</v>
      </c>
      <c r="AX3162" s="23" t="s">
        <v>30315</v>
      </c>
      <c r="AY3162" s="23" t="s">
        <v>30315</v>
      </c>
      <c r="AZ3162" s="21" t="s">
        <v>27</v>
      </c>
      <c r="BA3162" s="23" t="s">
        <v>30316</v>
      </c>
      <c r="BB3162" s="23" t="s">
        <v>30315</v>
      </c>
      <c r="BC3162" s="23" t="s">
        <v>30315</v>
      </c>
      <c r="BD3162" s="23" t="s">
        <v>30315</v>
      </c>
      <c r="BE3162" s="23" t="s">
        <v>30315</v>
      </c>
      <c r="BF3162" s="23" t="s">
        <v>30315</v>
      </c>
      <c r="BG3162" s="21" t="s">
        <v>39782</v>
      </c>
    </row>
    <row r="3163">
      <c r="A3163" s="21" t="s">
        <v>39783</v>
      </c>
      <c r="B3163" s="21" t="s">
        <v>39784</v>
      </c>
      <c r="E3163" s="24" t="s">
        <v>39785</v>
      </c>
      <c r="F3163" s="23" t="s">
        <v>39786</v>
      </c>
      <c r="G3163" s="21" t="s">
        <v>643</v>
      </c>
      <c r="H3163" s="21" t="s">
        <v>26</v>
      </c>
      <c r="L3163" s="21" t="s">
        <v>27</v>
      </c>
      <c r="N3163" s="21" t="s">
        <v>218</v>
      </c>
      <c r="O3163" s="21" t="s">
        <v>62</v>
      </c>
      <c r="AA3163" s="23" t="s">
        <v>30315</v>
      </c>
      <c r="AB3163" s="23" t="s">
        <v>30315</v>
      </c>
      <c r="AC3163" s="23" t="s">
        <v>30315</v>
      </c>
      <c r="AD3163" s="23" t="s">
        <v>30315</v>
      </c>
      <c r="AE3163" s="23" t="s">
        <v>30315</v>
      </c>
      <c r="AF3163" s="23" t="s">
        <v>30315</v>
      </c>
      <c r="AG3163" s="23" t="s">
        <v>30315</v>
      </c>
      <c r="AH3163" s="23" t="s">
        <v>30315</v>
      </c>
      <c r="AI3163" s="23" t="s">
        <v>30315</v>
      </c>
      <c r="AJ3163" s="23" t="s">
        <v>30315</v>
      </c>
      <c r="AK3163" s="23" t="s">
        <v>30315</v>
      </c>
      <c r="AL3163" s="23" t="s">
        <v>30315</v>
      </c>
      <c r="AN3163" s="23" t="s">
        <v>30315</v>
      </c>
      <c r="AO3163" s="23" t="s">
        <v>30315</v>
      </c>
      <c r="AP3163" s="23" t="s">
        <v>30315</v>
      </c>
      <c r="AR3163" s="23" t="s">
        <v>30315</v>
      </c>
      <c r="AS3163" s="23" t="s">
        <v>30315</v>
      </c>
      <c r="AT3163" s="23" t="s">
        <v>30315</v>
      </c>
      <c r="AW3163" s="23" t="s">
        <v>30315</v>
      </c>
      <c r="AX3163" s="23" t="s">
        <v>30315</v>
      </c>
      <c r="AY3163" s="23" t="s">
        <v>30315</v>
      </c>
      <c r="AZ3163" s="21" t="s">
        <v>27</v>
      </c>
      <c r="BA3163" s="23" t="s">
        <v>30316</v>
      </c>
      <c r="BB3163" s="23" t="s">
        <v>30315</v>
      </c>
      <c r="BC3163" s="23" t="s">
        <v>30315</v>
      </c>
      <c r="BD3163" s="23" t="s">
        <v>30315</v>
      </c>
      <c r="BE3163" s="23" t="s">
        <v>30315</v>
      </c>
      <c r="BF3163" s="23" t="s">
        <v>30315</v>
      </c>
      <c r="BG3163" s="21" t="s">
        <v>39787</v>
      </c>
    </row>
    <row r="3164">
      <c r="A3164" s="21" t="s">
        <v>39788</v>
      </c>
      <c r="B3164" s="21" t="s">
        <v>39789</v>
      </c>
      <c r="E3164" s="24" t="s">
        <v>39790</v>
      </c>
      <c r="F3164" s="23" t="s">
        <v>39791</v>
      </c>
      <c r="G3164" s="21" t="s">
        <v>24</v>
      </c>
      <c r="H3164" s="21" t="s">
        <v>26</v>
      </c>
      <c r="L3164" s="21" t="s">
        <v>27</v>
      </c>
      <c r="M3164" s="21" t="s">
        <v>39792</v>
      </c>
      <c r="N3164" s="21" t="s">
        <v>54</v>
      </c>
      <c r="O3164" s="21" t="s">
        <v>34</v>
      </c>
      <c r="AA3164" s="23" t="s">
        <v>30315</v>
      </c>
      <c r="AB3164" s="23" t="s">
        <v>30315</v>
      </c>
      <c r="AC3164" s="23" t="s">
        <v>30315</v>
      </c>
      <c r="AD3164" s="23" t="s">
        <v>30315</v>
      </c>
      <c r="AE3164" s="23" t="s">
        <v>30315</v>
      </c>
      <c r="AF3164" s="23" t="s">
        <v>30315</v>
      </c>
      <c r="AG3164" s="23" t="s">
        <v>30315</v>
      </c>
      <c r="AH3164" s="23" t="s">
        <v>30315</v>
      </c>
      <c r="AI3164" s="23" t="s">
        <v>30315</v>
      </c>
      <c r="AJ3164" s="23" t="s">
        <v>30315</v>
      </c>
      <c r="AK3164" s="23" t="s">
        <v>30315</v>
      </c>
      <c r="AL3164" s="23" t="s">
        <v>30315</v>
      </c>
      <c r="AN3164" s="23" t="s">
        <v>30315</v>
      </c>
      <c r="AO3164" s="23" t="s">
        <v>30315</v>
      </c>
      <c r="AP3164" s="23" t="s">
        <v>30315</v>
      </c>
      <c r="AR3164" s="23" t="s">
        <v>30315</v>
      </c>
      <c r="AS3164" s="23" t="s">
        <v>30315</v>
      </c>
      <c r="AT3164" s="23" t="s">
        <v>30315</v>
      </c>
      <c r="AW3164" s="23" t="s">
        <v>30315</v>
      </c>
      <c r="AX3164" s="23" t="s">
        <v>30315</v>
      </c>
      <c r="AY3164" s="23" t="s">
        <v>30315</v>
      </c>
      <c r="AZ3164" s="21" t="s">
        <v>27</v>
      </c>
      <c r="BA3164" s="23" t="s">
        <v>30316</v>
      </c>
      <c r="BB3164" s="23" t="s">
        <v>30315</v>
      </c>
      <c r="BC3164" s="23" t="s">
        <v>30315</v>
      </c>
      <c r="BD3164" s="23" t="s">
        <v>30315</v>
      </c>
      <c r="BE3164" s="23" t="s">
        <v>30315</v>
      </c>
      <c r="BF3164" s="23" t="s">
        <v>30315</v>
      </c>
      <c r="BG3164" s="21" t="s">
        <v>39793</v>
      </c>
    </row>
    <row r="3165">
      <c r="A3165" s="21" t="s">
        <v>39794</v>
      </c>
      <c r="B3165" s="21" t="s">
        <v>39795</v>
      </c>
      <c r="E3165" s="24" t="s">
        <v>39796</v>
      </c>
      <c r="F3165" s="23" t="s">
        <v>39797</v>
      </c>
      <c r="G3165" s="21" t="s">
        <v>24</v>
      </c>
      <c r="H3165" s="21" t="s">
        <v>26</v>
      </c>
      <c r="L3165" s="21" t="s">
        <v>27</v>
      </c>
      <c r="M3165" s="21" t="s">
        <v>39798</v>
      </c>
      <c r="N3165" s="21" t="s">
        <v>218</v>
      </c>
      <c r="O3165" s="21" t="s">
        <v>69</v>
      </c>
      <c r="AA3165" s="23" t="s">
        <v>30315</v>
      </c>
      <c r="AB3165" s="23" t="s">
        <v>30315</v>
      </c>
      <c r="AC3165" s="23" t="s">
        <v>30315</v>
      </c>
      <c r="AD3165" s="23" t="s">
        <v>30315</v>
      </c>
      <c r="AE3165" s="23" t="s">
        <v>30315</v>
      </c>
      <c r="AF3165" s="23" t="s">
        <v>30315</v>
      </c>
      <c r="AG3165" s="23" t="s">
        <v>30315</v>
      </c>
      <c r="AH3165" s="23" t="s">
        <v>30315</v>
      </c>
      <c r="AI3165" s="23" t="s">
        <v>30315</v>
      </c>
      <c r="AJ3165" s="23" t="s">
        <v>30315</v>
      </c>
      <c r="AK3165" s="23" t="s">
        <v>30315</v>
      </c>
      <c r="AL3165" s="23" t="s">
        <v>30315</v>
      </c>
      <c r="AN3165" s="23" t="s">
        <v>30315</v>
      </c>
      <c r="AO3165" s="23" t="s">
        <v>30315</v>
      </c>
      <c r="AP3165" s="23" t="s">
        <v>30315</v>
      </c>
      <c r="AR3165" s="23" t="s">
        <v>30315</v>
      </c>
      <c r="AS3165" s="23" t="s">
        <v>30315</v>
      </c>
      <c r="AT3165" s="23" t="s">
        <v>30315</v>
      </c>
      <c r="AW3165" s="23" t="s">
        <v>30315</v>
      </c>
      <c r="AX3165" s="23" t="s">
        <v>30315</v>
      </c>
      <c r="AY3165" s="23" t="s">
        <v>30315</v>
      </c>
      <c r="AZ3165" s="21" t="s">
        <v>27</v>
      </c>
      <c r="BA3165" s="23" t="s">
        <v>30316</v>
      </c>
      <c r="BB3165" s="23" t="s">
        <v>30315</v>
      </c>
      <c r="BC3165" s="23" t="s">
        <v>30315</v>
      </c>
      <c r="BD3165" s="23" t="s">
        <v>30315</v>
      </c>
      <c r="BE3165" s="23" t="s">
        <v>30315</v>
      </c>
      <c r="BF3165" s="23" t="s">
        <v>30315</v>
      </c>
      <c r="BG3165" s="21" t="s">
        <v>39799</v>
      </c>
    </row>
    <row r="3166">
      <c r="A3166" s="21" t="s">
        <v>39800</v>
      </c>
      <c r="B3166" s="21" t="s">
        <v>39801</v>
      </c>
      <c r="E3166" s="24" t="s">
        <v>39802</v>
      </c>
      <c r="F3166" s="23" t="s">
        <v>39803</v>
      </c>
      <c r="G3166" s="21" t="s">
        <v>24</v>
      </c>
      <c r="H3166" s="21" t="s">
        <v>95</v>
      </c>
      <c r="I3166" s="21" t="s">
        <v>39804</v>
      </c>
      <c r="J3166" s="24" t="s">
        <v>39802</v>
      </c>
      <c r="K3166" s="21" t="s">
        <v>1289</v>
      </c>
      <c r="L3166" s="21" t="s">
        <v>500</v>
      </c>
      <c r="N3166" s="21" t="s">
        <v>27</v>
      </c>
      <c r="O3166" s="21" t="s">
        <v>27</v>
      </c>
      <c r="AA3166" s="23" t="s">
        <v>30315</v>
      </c>
      <c r="AB3166" s="23" t="s">
        <v>30315</v>
      </c>
      <c r="AC3166" s="23" t="s">
        <v>30315</v>
      </c>
      <c r="AD3166" s="23" t="s">
        <v>30315</v>
      </c>
      <c r="AE3166" s="23" t="s">
        <v>30315</v>
      </c>
      <c r="AF3166" s="23" t="s">
        <v>30315</v>
      </c>
      <c r="AG3166" s="23" t="s">
        <v>30315</v>
      </c>
      <c r="AH3166" s="23" t="s">
        <v>30315</v>
      </c>
      <c r="AI3166" s="23" t="s">
        <v>30315</v>
      </c>
      <c r="AJ3166" s="23" t="s">
        <v>30315</v>
      </c>
      <c r="AK3166" s="23" t="s">
        <v>30315</v>
      </c>
      <c r="AL3166" s="23" t="s">
        <v>30315</v>
      </c>
      <c r="AN3166" s="23" t="s">
        <v>30315</v>
      </c>
      <c r="AO3166" s="23" t="s">
        <v>30315</v>
      </c>
      <c r="AP3166" s="23" t="s">
        <v>30315</v>
      </c>
      <c r="AR3166" s="23" t="s">
        <v>30315</v>
      </c>
      <c r="AS3166" s="23" t="s">
        <v>30315</v>
      </c>
      <c r="AT3166" s="23" t="s">
        <v>30315</v>
      </c>
      <c r="AW3166" s="23" t="s">
        <v>30315</v>
      </c>
      <c r="AX3166" s="23" t="s">
        <v>30315</v>
      </c>
      <c r="AY3166" s="23" t="s">
        <v>30315</v>
      </c>
      <c r="AZ3166" s="21" t="s">
        <v>27</v>
      </c>
      <c r="BA3166" s="23" t="s">
        <v>30316</v>
      </c>
      <c r="BB3166" s="23" t="s">
        <v>30315</v>
      </c>
      <c r="BC3166" s="23" t="s">
        <v>30315</v>
      </c>
      <c r="BD3166" s="23" t="s">
        <v>30315</v>
      </c>
      <c r="BE3166" s="23" t="s">
        <v>30315</v>
      </c>
      <c r="BF3166" s="23" t="s">
        <v>30315</v>
      </c>
      <c r="BG3166" s="21" t="s">
        <v>39805</v>
      </c>
    </row>
    <row r="3167">
      <c r="A3167" s="21" t="s">
        <v>39806</v>
      </c>
      <c r="B3167" s="21" t="s">
        <v>15135</v>
      </c>
      <c r="E3167" s="21" t="s">
        <v>39807</v>
      </c>
      <c r="F3167" s="23" t="s">
        <v>39808</v>
      </c>
      <c r="G3167" s="21" t="s">
        <v>24</v>
      </c>
      <c r="H3167" s="21" t="s">
        <v>95</v>
      </c>
      <c r="I3167" s="21" t="s">
        <v>39809</v>
      </c>
      <c r="K3167" s="21" t="s">
        <v>156</v>
      </c>
      <c r="L3167" s="21" t="s">
        <v>96</v>
      </c>
      <c r="N3167" s="21" t="s">
        <v>27</v>
      </c>
      <c r="O3167" s="21" t="s">
        <v>27</v>
      </c>
      <c r="AA3167" s="23" t="s">
        <v>30315</v>
      </c>
      <c r="AB3167" s="23" t="s">
        <v>30315</v>
      </c>
      <c r="AC3167" s="23" t="s">
        <v>30315</v>
      </c>
      <c r="AD3167" s="23" t="s">
        <v>30315</v>
      </c>
      <c r="AE3167" s="23" t="s">
        <v>30315</v>
      </c>
      <c r="AF3167" s="23" t="s">
        <v>30315</v>
      </c>
      <c r="AG3167" s="23" t="s">
        <v>30315</v>
      </c>
      <c r="AH3167" s="23" t="s">
        <v>30315</v>
      </c>
      <c r="AI3167" s="23" t="s">
        <v>30315</v>
      </c>
      <c r="AJ3167" s="23" t="s">
        <v>30315</v>
      </c>
      <c r="AK3167" s="23" t="s">
        <v>30315</v>
      </c>
      <c r="AL3167" s="23" t="s">
        <v>30315</v>
      </c>
      <c r="AN3167" s="23" t="s">
        <v>30315</v>
      </c>
      <c r="AO3167" s="23" t="s">
        <v>30315</v>
      </c>
      <c r="AP3167" s="23" t="s">
        <v>30315</v>
      </c>
      <c r="AR3167" s="23" t="s">
        <v>30315</v>
      </c>
      <c r="AS3167" s="23" t="s">
        <v>30315</v>
      </c>
      <c r="AT3167" s="23" t="s">
        <v>30315</v>
      </c>
      <c r="AW3167" s="23" t="s">
        <v>30315</v>
      </c>
      <c r="AX3167" s="23" t="s">
        <v>30315</v>
      </c>
      <c r="AY3167" s="23" t="s">
        <v>30315</v>
      </c>
      <c r="AZ3167" s="21" t="s">
        <v>27</v>
      </c>
      <c r="BA3167" s="23" t="s">
        <v>30316</v>
      </c>
      <c r="BB3167" s="23" t="s">
        <v>30315</v>
      </c>
      <c r="BC3167" s="23" t="s">
        <v>30315</v>
      </c>
      <c r="BD3167" s="23" t="s">
        <v>30315</v>
      </c>
      <c r="BE3167" s="23" t="s">
        <v>30315</v>
      </c>
      <c r="BF3167" s="23" t="s">
        <v>30315</v>
      </c>
      <c r="BG3167" s="21" t="s">
        <v>15136</v>
      </c>
    </row>
    <row r="3168">
      <c r="A3168" s="21" t="s">
        <v>39810</v>
      </c>
      <c r="B3168" s="21" t="s">
        <v>22448</v>
      </c>
      <c r="E3168" s="21" t="s">
        <v>1437</v>
      </c>
      <c r="F3168" s="23" t="s">
        <v>39811</v>
      </c>
      <c r="G3168" s="21" t="s">
        <v>24</v>
      </c>
      <c r="H3168" s="21" t="s">
        <v>26</v>
      </c>
      <c r="L3168" s="21" t="s">
        <v>27</v>
      </c>
      <c r="M3168" s="21" t="s">
        <v>14628</v>
      </c>
      <c r="N3168" s="21" t="s">
        <v>128</v>
      </c>
      <c r="O3168" s="21" t="s">
        <v>34</v>
      </c>
      <c r="AA3168" s="23" t="s">
        <v>30315</v>
      </c>
      <c r="AB3168" s="23" t="s">
        <v>30315</v>
      </c>
      <c r="AC3168" s="23" t="s">
        <v>30315</v>
      </c>
      <c r="AD3168" s="23" t="s">
        <v>30315</v>
      </c>
      <c r="AE3168" s="23" t="s">
        <v>30315</v>
      </c>
      <c r="AF3168" s="23" t="s">
        <v>30315</v>
      </c>
      <c r="AG3168" s="23" t="s">
        <v>30315</v>
      </c>
      <c r="AH3168" s="23" t="s">
        <v>30315</v>
      </c>
      <c r="AI3168" s="23" t="s">
        <v>30315</v>
      </c>
      <c r="AJ3168" s="23" t="s">
        <v>30315</v>
      </c>
      <c r="AK3168" s="23" t="s">
        <v>30315</v>
      </c>
      <c r="AL3168" s="23" t="s">
        <v>30315</v>
      </c>
      <c r="AN3168" s="23" t="s">
        <v>30315</v>
      </c>
      <c r="AO3168" s="23" t="s">
        <v>30315</v>
      </c>
      <c r="AP3168" s="23" t="s">
        <v>30315</v>
      </c>
      <c r="AR3168" s="23" t="s">
        <v>30315</v>
      </c>
      <c r="AS3168" s="23" t="s">
        <v>30315</v>
      </c>
      <c r="AT3168" s="23" t="s">
        <v>30315</v>
      </c>
      <c r="AW3168" s="23" t="s">
        <v>30315</v>
      </c>
      <c r="AX3168" s="23" t="s">
        <v>30315</v>
      </c>
      <c r="AY3168" s="23" t="s">
        <v>30315</v>
      </c>
      <c r="AZ3168" s="21" t="s">
        <v>27</v>
      </c>
      <c r="BA3168" s="23" t="s">
        <v>30316</v>
      </c>
      <c r="BB3168" s="23" t="s">
        <v>30315</v>
      </c>
      <c r="BC3168" s="23" t="s">
        <v>30315</v>
      </c>
      <c r="BD3168" s="23" t="s">
        <v>30315</v>
      </c>
      <c r="BE3168" s="23" t="s">
        <v>30315</v>
      </c>
      <c r="BF3168" s="23" t="s">
        <v>30315</v>
      </c>
      <c r="BG3168" s="21" t="s">
        <v>22449</v>
      </c>
    </row>
    <row r="3169">
      <c r="A3169" s="21" t="s">
        <v>39812</v>
      </c>
      <c r="B3169" s="21" t="s">
        <v>39813</v>
      </c>
      <c r="E3169" s="24" t="s">
        <v>39814</v>
      </c>
      <c r="F3169" s="23" t="s">
        <v>39815</v>
      </c>
      <c r="G3169" s="21" t="s">
        <v>24</v>
      </c>
      <c r="H3169" s="21" t="s">
        <v>26</v>
      </c>
      <c r="L3169" s="21" t="s">
        <v>27</v>
      </c>
      <c r="M3169" s="21" t="s">
        <v>39816</v>
      </c>
      <c r="N3169" s="21" t="s">
        <v>54</v>
      </c>
      <c r="O3169" s="21" t="s">
        <v>77</v>
      </c>
      <c r="AA3169" s="23" t="s">
        <v>30315</v>
      </c>
      <c r="AB3169" s="23" t="s">
        <v>30315</v>
      </c>
      <c r="AC3169" s="23" t="s">
        <v>30315</v>
      </c>
      <c r="AD3169" s="23" t="s">
        <v>30315</v>
      </c>
      <c r="AE3169" s="23" t="s">
        <v>30315</v>
      </c>
      <c r="AF3169" s="23" t="s">
        <v>30315</v>
      </c>
      <c r="AG3169" s="23" t="s">
        <v>30315</v>
      </c>
      <c r="AH3169" s="23" t="s">
        <v>30315</v>
      </c>
      <c r="AI3169" s="23" t="s">
        <v>30315</v>
      </c>
      <c r="AJ3169" s="23" t="s">
        <v>30315</v>
      </c>
      <c r="AK3169" s="23" t="s">
        <v>30315</v>
      </c>
      <c r="AL3169" s="23" t="s">
        <v>30315</v>
      </c>
      <c r="AN3169" s="23" t="s">
        <v>30315</v>
      </c>
      <c r="AO3169" s="23" t="s">
        <v>30315</v>
      </c>
      <c r="AP3169" s="23" t="s">
        <v>30315</v>
      </c>
      <c r="AR3169" s="23" t="s">
        <v>30315</v>
      </c>
      <c r="AS3169" s="23" t="s">
        <v>30315</v>
      </c>
      <c r="AT3169" s="23" t="s">
        <v>30315</v>
      </c>
      <c r="AW3169" s="23" t="s">
        <v>30315</v>
      </c>
      <c r="AX3169" s="23" t="s">
        <v>30315</v>
      </c>
      <c r="AY3169" s="23" t="s">
        <v>30315</v>
      </c>
      <c r="AZ3169" s="21" t="s">
        <v>27</v>
      </c>
      <c r="BA3169" s="23" t="s">
        <v>30316</v>
      </c>
      <c r="BB3169" s="23" t="s">
        <v>30315</v>
      </c>
      <c r="BC3169" s="23" t="s">
        <v>30315</v>
      </c>
      <c r="BD3169" s="23" t="s">
        <v>30315</v>
      </c>
      <c r="BE3169" s="23" t="s">
        <v>30315</v>
      </c>
      <c r="BF3169" s="23" t="s">
        <v>30315</v>
      </c>
      <c r="BG3169" s="21" t="s">
        <v>14386</v>
      </c>
    </row>
    <row r="3170">
      <c r="A3170" s="21" t="s">
        <v>39817</v>
      </c>
      <c r="B3170" s="21" t="s">
        <v>39818</v>
      </c>
      <c r="E3170" s="24" t="s">
        <v>39819</v>
      </c>
      <c r="F3170" s="23" t="s">
        <v>39820</v>
      </c>
      <c r="G3170" s="21" t="s">
        <v>24</v>
      </c>
      <c r="H3170" s="21" t="s">
        <v>95</v>
      </c>
      <c r="I3170" s="21" t="s">
        <v>39816</v>
      </c>
      <c r="J3170" s="21" t="s">
        <v>39821</v>
      </c>
      <c r="K3170" s="21" t="s">
        <v>39822</v>
      </c>
      <c r="L3170" s="21" t="s">
        <v>96</v>
      </c>
      <c r="N3170" s="21" t="s">
        <v>27</v>
      </c>
      <c r="O3170" s="21" t="s">
        <v>27</v>
      </c>
      <c r="AA3170" s="23" t="s">
        <v>30315</v>
      </c>
      <c r="AB3170" s="23" t="s">
        <v>30315</v>
      </c>
      <c r="AC3170" s="23" t="s">
        <v>30315</v>
      </c>
      <c r="AD3170" s="23" t="s">
        <v>30315</v>
      </c>
      <c r="AE3170" s="23" t="s">
        <v>30315</v>
      </c>
      <c r="AF3170" s="23" t="s">
        <v>30315</v>
      </c>
      <c r="AG3170" s="23" t="s">
        <v>30315</v>
      </c>
      <c r="AH3170" s="23" t="s">
        <v>30315</v>
      </c>
      <c r="AI3170" s="23" t="s">
        <v>30315</v>
      </c>
      <c r="AJ3170" s="23" t="s">
        <v>30315</v>
      </c>
      <c r="AK3170" s="23" t="s">
        <v>30315</v>
      </c>
      <c r="AL3170" s="23" t="s">
        <v>30315</v>
      </c>
      <c r="AN3170" s="23" t="s">
        <v>30315</v>
      </c>
      <c r="AO3170" s="23" t="s">
        <v>30315</v>
      </c>
      <c r="AP3170" s="23" t="s">
        <v>30315</v>
      </c>
      <c r="AR3170" s="23" t="s">
        <v>30315</v>
      </c>
      <c r="AS3170" s="23" t="s">
        <v>30315</v>
      </c>
      <c r="AT3170" s="23" t="s">
        <v>30315</v>
      </c>
      <c r="AW3170" s="23" t="s">
        <v>30315</v>
      </c>
      <c r="AX3170" s="23" t="s">
        <v>30315</v>
      </c>
      <c r="AY3170" s="23" t="s">
        <v>30315</v>
      </c>
      <c r="AZ3170" s="21" t="s">
        <v>27</v>
      </c>
      <c r="BA3170" s="23" t="s">
        <v>30316</v>
      </c>
      <c r="BB3170" s="23" t="s">
        <v>30315</v>
      </c>
      <c r="BC3170" s="23" t="s">
        <v>30315</v>
      </c>
      <c r="BD3170" s="23" t="s">
        <v>30315</v>
      </c>
      <c r="BE3170" s="23" t="s">
        <v>30315</v>
      </c>
      <c r="BF3170" s="23" t="s">
        <v>30315</v>
      </c>
      <c r="BG3170" s="21" t="s">
        <v>39823</v>
      </c>
    </row>
    <row r="3171">
      <c r="A3171" s="21" t="s">
        <v>39824</v>
      </c>
      <c r="B3171" s="21" t="s">
        <v>39825</v>
      </c>
      <c r="E3171" s="21" t="s">
        <v>39825</v>
      </c>
      <c r="F3171" s="23" t="s">
        <v>39826</v>
      </c>
      <c r="G3171" s="21" t="s">
        <v>24</v>
      </c>
      <c r="H3171" s="21" t="s">
        <v>26</v>
      </c>
      <c r="L3171" s="21" t="s">
        <v>27</v>
      </c>
      <c r="M3171" s="21" t="s">
        <v>20424</v>
      </c>
      <c r="N3171" s="21" t="s">
        <v>54</v>
      </c>
      <c r="O3171" s="21" t="s">
        <v>62</v>
      </c>
      <c r="AA3171" s="23" t="s">
        <v>30315</v>
      </c>
      <c r="AB3171" s="23" t="s">
        <v>30315</v>
      </c>
      <c r="AC3171" s="23" t="s">
        <v>30315</v>
      </c>
      <c r="AD3171" s="23" t="s">
        <v>30315</v>
      </c>
      <c r="AE3171" s="23" t="s">
        <v>30315</v>
      </c>
      <c r="AF3171" s="23" t="s">
        <v>30315</v>
      </c>
      <c r="AG3171" s="23" t="s">
        <v>30315</v>
      </c>
      <c r="AH3171" s="23" t="s">
        <v>30315</v>
      </c>
      <c r="AI3171" s="23" t="s">
        <v>30315</v>
      </c>
      <c r="AJ3171" s="23" t="s">
        <v>30315</v>
      </c>
      <c r="AK3171" s="23" t="s">
        <v>30315</v>
      </c>
      <c r="AL3171" s="23" t="s">
        <v>30315</v>
      </c>
      <c r="AN3171" s="23" t="s">
        <v>30315</v>
      </c>
      <c r="AO3171" s="23" t="s">
        <v>30315</v>
      </c>
      <c r="AP3171" s="23" t="s">
        <v>30315</v>
      </c>
      <c r="AR3171" s="23" t="s">
        <v>30315</v>
      </c>
      <c r="AS3171" s="23" t="s">
        <v>30315</v>
      </c>
      <c r="AT3171" s="23" t="s">
        <v>30315</v>
      </c>
      <c r="AW3171" s="23" t="s">
        <v>30315</v>
      </c>
      <c r="AX3171" s="23" t="s">
        <v>30315</v>
      </c>
      <c r="AY3171" s="23" t="s">
        <v>30315</v>
      </c>
      <c r="AZ3171" s="21" t="s">
        <v>27</v>
      </c>
      <c r="BA3171" s="23" t="s">
        <v>30316</v>
      </c>
      <c r="BB3171" s="23" t="s">
        <v>30315</v>
      </c>
      <c r="BC3171" s="23" t="s">
        <v>30315</v>
      </c>
      <c r="BD3171" s="23" t="s">
        <v>30315</v>
      </c>
      <c r="BE3171" s="23" t="s">
        <v>30315</v>
      </c>
      <c r="BF3171" s="23" t="s">
        <v>30315</v>
      </c>
      <c r="BG3171" s="21" t="s">
        <v>29186</v>
      </c>
    </row>
    <row r="3172">
      <c r="A3172" s="21" t="s">
        <v>39827</v>
      </c>
      <c r="B3172" s="21" t="s">
        <v>6708</v>
      </c>
      <c r="E3172" s="24" t="s">
        <v>39828</v>
      </c>
      <c r="F3172" s="23" t="s">
        <v>33242</v>
      </c>
      <c r="G3172" s="21" t="s">
        <v>24</v>
      </c>
      <c r="H3172" s="21" t="s">
        <v>95</v>
      </c>
      <c r="I3172" s="21" t="s">
        <v>6712</v>
      </c>
      <c r="K3172" s="21" t="s">
        <v>785</v>
      </c>
      <c r="L3172" s="21" t="s">
        <v>96</v>
      </c>
      <c r="N3172" s="21" t="s">
        <v>27</v>
      </c>
      <c r="O3172" s="21" t="s">
        <v>27</v>
      </c>
      <c r="AA3172" s="23" t="s">
        <v>30315</v>
      </c>
      <c r="AB3172" s="23" t="s">
        <v>30315</v>
      </c>
      <c r="AC3172" s="23" t="s">
        <v>30315</v>
      </c>
      <c r="AD3172" s="23" t="s">
        <v>30315</v>
      </c>
      <c r="AE3172" s="23" t="s">
        <v>30315</v>
      </c>
      <c r="AF3172" s="23" t="s">
        <v>30315</v>
      </c>
      <c r="AG3172" s="23" t="s">
        <v>30315</v>
      </c>
      <c r="AH3172" s="23" t="s">
        <v>30315</v>
      </c>
      <c r="AI3172" s="23" t="s">
        <v>30315</v>
      </c>
      <c r="AJ3172" s="23" t="s">
        <v>30315</v>
      </c>
      <c r="AK3172" s="23" t="s">
        <v>30315</v>
      </c>
      <c r="AL3172" s="23" t="s">
        <v>30315</v>
      </c>
      <c r="AN3172" s="23" t="s">
        <v>30315</v>
      </c>
      <c r="AO3172" s="23" t="s">
        <v>30315</v>
      </c>
      <c r="AP3172" s="23" t="s">
        <v>30315</v>
      </c>
      <c r="AR3172" s="23" t="s">
        <v>30315</v>
      </c>
      <c r="AS3172" s="23" t="s">
        <v>30315</v>
      </c>
      <c r="AT3172" s="23" t="s">
        <v>30315</v>
      </c>
      <c r="AW3172" s="23" t="s">
        <v>30315</v>
      </c>
      <c r="AX3172" s="23" t="s">
        <v>30315</v>
      </c>
      <c r="AY3172" s="23" t="s">
        <v>30315</v>
      </c>
      <c r="AZ3172" s="21" t="s">
        <v>27</v>
      </c>
      <c r="BA3172" s="23" t="s">
        <v>30316</v>
      </c>
      <c r="BB3172" s="23" t="s">
        <v>30315</v>
      </c>
      <c r="BC3172" s="23" t="s">
        <v>30315</v>
      </c>
      <c r="BD3172" s="23" t="s">
        <v>30315</v>
      </c>
      <c r="BE3172" s="23" t="s">
        <v>30315</v>
      </c>
      <c r="BF3172" s="23" t="s">
        <v>30315</v>
      </c>
      <c r="BG3172" s="21" t="s">
        <v>6709</v>
      </c>
    </row>
    <row r="3173">
      <c r="A3173" s="21" t="s">
        <v>39829</v>
      </c>
      <c r="B3173" s="21" t="s">
        <v>39830</v>
      </c>
      <c r="E3173" s="24" t="s">
        <v>39831</v>
      </c>
      <c r="F3173" s="23" t="s">
        <v>39832</v>
      </c>
      <c r="G3173" s="21" t="s">
        <v>24</v>
      </c>
      <c r="H3173" s="21" t="s">
        <v>26</v>
      </c>
      <c r="L3173" s="21" t="s">
        <v>27</v>
      </c>
      <c r="M3173" s="21" t="s">
        <v>39833</v>
      </c>
      <c r="N3173" s="21" t="s">
        <v>54</v>
      </c>
      <c r="O3173" s="21" t="s">
        <v>34</v>
      </c>
      <c r="AA3173" s="23" t="s">
        <v>30315</v>
      </c>
      <c r="AB3173" s="23" t="s">
        <v>30315</v>
      </c>
      <c r="AC3173" s="23" t="s">
        <v>30315</v>
      </c>
      <c r="AD3173" s="23" t="s">
        <v>30315</v>
      </c>
      <c r="AE3173" s="23" t="s">
        <v>30315</v>
      </c>
      <c r="AF3173" s="23" t="s">
        <v>30315</v>
      </c>
      <c r="AG3173" s="23" t="s">
        <v>30315</v>
      </c>
      <c r="AH3173" s="23" t="s">
        <v>30315</v>
      </c>
      <c r="AI3173" s="23" t="s">
        <v>30315</v>
      </c>
      <c r="AJ3173" s="23" t="s">
        <v>30315</v>
      </c>
      <c r="AK3173" s="23" t="s">
        <v>30315</v>
      </c>
      <c r="AL3173" s="23" t="s">
        <v>30315</v>
      </c>
      <c r="AN3173" s="23" t="s">
        <v>30315</v>
      </c>
      <c r="AO3173" s="23" t="s">
        <v>30315</v>
      </c>
      <c r="AP3173" s="23" t="s">
        <v>30315</v>
      </c>
      <c r="AR3173" s="23" t="s">
        <v>30315</v>
      </c>
      <c r="AS3173" s="23" t="s">
        <v>30315</v>
      </c>
      <c r="AT3173" s="23" t="s">
        <v>30315</v>
      </c>
      <c r="AW3173" s="23" t="s">
        <v>30315</v>
      </c>
      <c r="AX3173" s="23" t="s">
        <v>30315</v>
      </c>
      <c r="AY3173" s="23" t="s">
        <v>30315</v>
      </c>
      <c r="AZ3173" s="21" t="s">
        <v>27</v>
      </c>
      <c r="BA3173" s="23" t="s">
        <v>30316</v>
      </c>
      <c r="BB3173" s="23" t="s">
        <v>30315</v>
      </c>
      <c r="BC3173" s="23" t="s">
        <v>30315</v>
      </c>
      <c r="BD3173" s="23" t="s">
        <v>30315</v>
      </c>
      <c r="BE3173" s="23" t="s">
        <v>30315</v>
      </c>
      <c r="BF3173" s="23" t="s">
        <v>30315</v>
      </c>
      <c r="BG3173" s="21" t="s">
        <v>39834</v>
      </c>
    </row>
    <row r="3174">
      <c r="A3174" s="21" t="s">
        <v>39835</v>
      </c>
      <c r="B3174" s="21" t="s">
        <v>19575</v>
      </c>
      <c r="E3174" s="24" t="s">
        <v>39836</v>
      </c>
      <c r="F3174" s="23" t="s">
        <v>39837</v>
      </c>
      <c r="G3174" s="21" t="s">
        <v>24</v>
      </c>
      <c r="H3174" s="21" t="s">
        <v>26</v>
      </c>
      <c r="L3174" s="21" t="s">
        <v>27</v>
      </c>
      <c r="M3174" s="21" t="s">
        <v>5324</v>
      </c>
      <c r="N3174" s="21" t="s">
        <v>54</v>
      </c>
      <c r="O3174" s="21" t="s">
        <v>34</v>
      </c>
      <c r="AA3174" s="23" t="s">
        <v>30315</v>
      </c>
      <c r="AB3174" s="23" t="s">
        <v>30315</v>
      </c>
      <c r="AC3174" s="23" t="s">
        <v>30315</v>
      </c>
      <c r="AD3174" s="23" t="s">
        <v>30315</v>
      </c>
      <c r="AE3174" s="23" t="s">
        <v>30315</v>
      </c>
      <c r="AF3174" s="23" t="s">
        <v>30315</v>
      </c>
      <c r="AG3174" s="23" t="s">
        <v>30315</v>
      </c>
      <c r="AH3174" s="23" t="s">
        <v>30315</v>
      </c>
      <c r="AI3174" s="23" t="s">
        <v>30315</v>
      </c>
      <c r="AJ3174" s="23" t="s">
        <v>30315</v>
      </c>
      <c r="AK3174" s="23" t="s">
        <v>30315</v>
      </c>
      <c r="AL3174" s="23" t="s">
        <v>30315</v>
      </c>
      <c r="AN3174" s="23" t="s">
        <v>30315</v>
      </c>
      <c r="AO3174" s="23" t="s">
        <v>30315</v>
      </c>
      <c r="AP3174" s="23" t="s">
        <v>30315</v>
      </c>
      <c r="AR3174" s="23" t="s">
        <v>30315</v>
      </c>
      <c r="AS3174" s="23" t="s">
        <v>30315</v>
      </c>
      <c r="AT3174" s="23" t="s">
        <v>30315</v>
      </c>
      <c r="AW3174" s="23" t="s">
        <v>30315</v>
      </c>
      <c r="AX3174" s="23" t="s">
        <v>30315</v>
      </c>
      <c r="AY3174" s="23" t="s">
        <v>30315</v>
      </c>
      <c r="AZ3174" s="21" t="s">
        <v>27</v>
      </c>
      <c r="BA3174" s="23" t="s">
        <v>30316</v>
      </c>
      <c r="BB3174" s="23" t="s">
        <v>30315</v>
      </c>
      <c r="BC3174" s="23" t="s">
        <v>30315</v>
      </c>
      <c r="BD3174" s="23" t="s">
        <v>30315</v>
      </c>
      <c r="BE3174" s="23" t="s">
        <v>30315</v>
      </c>
      <c r="BF3174" s="23" t="s">
        <v>30315</v>
      </c>
      <c r="BG3174" s="21" t="s">
        <v>39838</v>
      </c>
    </row>
    <row r="3175">
      <c r="A3175" s="21" t="s">
        <v>39839</v>
      </c>
      <c r="B3175" s="21" t="s">
        <v>39840</v>
      </c>
      <c r="E3175" s="24" t="s">
        <v>39841</v>
      </c>
      <c r="F3175" s="23" t="s">
        <v>39842</v>
      </c>
      <c r="G3175" s="21" t="s">
        <v>24</v>
      </c>
      <c r="H3175" s="21" t="s">
        <v>26</v>
      </c>
      <c r="L3175" s="21" t="s">
        <v>27</v>
      </c>
      <c r="M3175" s="21" t="s">
        <v>13452</v>
      </c>
      <c r="N3175" s="21" t="s">
        <v>54</v>
      </c>
      <c r="O3175" s="21" t="s">
        <v>34</v>
      </c>
      <c r="AA3175" s="23" t="s">
        <v>30315</v>
      </c>
      <c r="AB3175" s="23" t="s">
        <v>30315</v>
      </c>
      <c r="AC3175" s="23" t="s">
        <v>30315</v>
      </c>
      <c r="AD3175" s="23" t="s">
        <v>30315</v>
      </c>
      <c r="AE3175" s="23" t="s">
        <v>30315</v>
      </c>
      <c r="AF3175" s="23" t="s">
        <v>30315</v>
      </c>
      <c r="AG3175" s="23" t="s">
        <v>30315</v>
      </c>
      <c r="AH3175" s="23" t="s">
        <v>30315</v>
      </c>
      <c r="AI3175" s="23" t="s">
        <v>30315</v>
      </c>
      <c r="AJ3175" s="23" t="s">
        <v>30315</v>
      </c>
      <c r="AK3175" s="23" t="s">
        <v>30315</v>
      </c>
      <c r="AL3175" s="23" t="s">
        <v>30315</v>
      </c>
      <c r="AN3175" s="23" t="s">
        <v>30315</v>
      </c>
      <c r="AO3175" s="23" t="s">
        <v>30315</v>
      </c>
      <c r="AP3175" s="23" t="s">
        <v>30315</v>
      </c>
      <c r="AR3175" s="23" t="s">
        <v>30315</v>
      </c>
      <c r="AS3175" s="23" t="s">
        <v>30315</v>
      </c>
      <c r="AT3175" s="23" t="s">
        <v>30315</v>
      </c>
      <c r="AW3175" s="23" t="s">
        <v>30315</v>
      </c>
      <c r="AX3175" s="23" t="s">
        <v>30315</v>
      </c>
      <c r="AY3175" s="23" t="s">
        <v>30315</v>
      </c>
      <c r="AZ3175" s="21" t="s">
        <v>27</v>
      </c>
      <c r="BA3175" s="23" t="s">
        <v>30316</v>
      </c>
      <c r="BB3175" s="23" t="s">
        <v>30315</v>
      </c>
      <c r="BC3175" s="23" t="s">
        <v>30315</v>
      </c>
      <c r="BD3175" s="23" t="s">
        <v>30315</v>
      </c>
      <c r="BE3175" s="23" t="s">
        <v>30315</v>
      </c>
      <c r="BF3175" s="23" t="s">
        <v>30315</v>
      </c>
      <c r="BG3175" s="21" t="s">
        <v>39843</v>
      </c>
    </row>
    <row r="3176">
      <c r="A3176" s="21" t="s">
        <v>39844</v>
      </c>
      <c r="B3176" s="21" t="s">
        <v>39845</v>
      </c>
      <c r="E3176" s="24" t="s">
        <v>39846</v>
      </c>
      <c r="F3176" s="23" t="s">
        <v>39847</v>
      </c>
      <c r="G3176" s="21" t="s">
        <v>24</v>
      </c>
      <c r="H3176" s="21" t="s">
        <v>95</v>
      </c>
      <c r="I3176" s="21" t="s">
        <v>14861</v>
      </c>
      <c r="J3176" s="21" t="s">
        <v>39848</v>
      </c>
      <c r="K3176" s="21" t="s">
        <v>156</v>
      </c>
      <c r="L3176" s="21" t="s">
        <v>116</v>
      </c>
      <c r="N3176" s="21" t="s">
        <v>27</v>
      </c>
      <c r="O3176" s="21" t="s">
        <v>27</v>
      </c>
      <c r="AA3176" s="23" t="s">
        <v>30315</v>
      </c>
      <c r="AB3176" s="23" t="s">
        <v>30315</v>
      </c>
      <c r="AC3176" s="23" t="s">
        <v>30315</v>
      </c>
      <c r="AD3176" s="23" t="s">
        <v>30315</v>
      </c>
      <c r="AE3176" s="23" t="s">
        <v>30315</v>
      </c>
      <c r="AF3176" s="23" t="s">
        <v>30315</v>
      </c>
      <c r="AG3176" s="23" t="s">
        <v>30315</v>
      </c>
      <c r="AH3176" s="23" t="s">
        <v>30315</v>
      </c>
      <c r="AI3176" s="23" t="s">
        <v>30315</v>
      </c>
      <c r="AJ3176" s="23" t="s">
        <v>30315</v>
      </c>
      <c r="AK3176" s="23" t="s">
        <v>30315</v>
      </c>
      <c r="AL3176" s="23" t="s">
        <v>30315</v>
      </c>
      <c r="AN3176" s="23" t="s">
        <v>30315</v>
      </c>
      <c r="AO3176" s="23" t="s">
        <v>30315</v>
      </c>
      <c r="AP3176" s="23" t="s">
        <v>30315</v>
      </c>
      <c r="AR3176" s="23" t="s">
        <v>30315</v>
      </c>
      <c r="AS3176" s="23" t="s">
        <v>30315</v>
      </c>
      <c r="AT3176" s="23" t="s">
        <v>30315</v>
      </c>
      <c r="AW3176" s="23" t="s">
        <v>30315</v>
      </c>
      <c r="AX3176" s="23" t="s">
        <v>30315</v>
      </c>
      <c r="AY3176" s="23" t="s">
        <v>30315</v>
      </c>
      <c r="AZ3176" s="21" t="s">
        <v>27</v>
      </c>
      <c r="BA3176" s="23" t="s">
        <v>30316</v>
      </c>
      <c r="BB3176" s="23" t="s">
        <v>30315</v>
      </c>
      <c r="BC3176" s="23" t="s">
        <v>30315</v>
      </c>
      <c r="BD3176" s="23" t="s">
        <v>30315</v>
      </c>
      <c r="BE3176" s="23" t="s">
        <v>30315</v>
      </c>
      <c r="BF3176" s="23" t="s">
        <v>30315</v>
      </c>
      <c r="BG3176" s="21" t="s">
        <v>14860</v>
      </c>
    </row>
    <row r="3177">
      <c r="A3177" s="21" t="s">
        <v>39849</v>
      </c>
      <c r="B3177" s="21" t="s">
        <v>39850</v>
      </c>
      <c r="E3177" s="24" t="s">
        <v>39851</v>
      </c>
      <c r="F3177" s="23" t="s">
        <v>39852</v>
      </c>
      <c r="G3177" s="21" t="s">
        <v>24</v>
      </c>
      <c r="H3177" s="21" t="s">
        <v>26</v>
      </c>
      <c r="L3177" s="21" t="s">
        <v>27</v>
      </c>
      <c r="M3177" s="21" t="s">
        <v>20739</v>
      </c>
      <c r="N3177" s="21" t="s">
        <v>54</v>
      </c>
      <c r="O3177" s="21" t="s">
        <v>62</v>
      </c>
      <c r="AA3177" s="23" t="s">
        <v>30315</v>
      </c>
      <c r="AB3177" s="23" t="s">
        <v>30315</v>
      </c>
      <c r="AC3177" s="23" t="s">
        <v>30315</v>
      </c>
      <c r="AD3177" s="23" t="s">
        <v>30315</v>
      </c>
      <c r="AE3177" s="23" t="s">
        <v>30315</v>
      </c>
      <c r="AF3177" s="23" t="s">
        <v>30315</v>
      </c>
      <c r="AG3177" s="23" t="s">
        <v>30315</v>
      </c>
      <c r="AH3177" s="23" t="s">
        <v>30315</v>
      </c>
      <c r="AI3177" s="23" t="s">
        <v>30315</v>
      </c>
      <c r="AJ3177" s="23" t="s">
        <v>30315</v>
      </c>
      <c r="AK3177" s="23" t="s">
        <v>30315</v>
      </c>
      <c r="AL3177" s="23" t="s">
        <v>30315</v>
      </c>
      <c r="AN3177" s="23" t="s">
        <v>30315</v>
      </c>
      <c r="AO3177" s="23" t="s">
        <v>30315</v>
      </c>
      <c r="AP3177" s="23" t="s">
        <v>30315</v>
      </c>
      <c r="AR3177" s="23" t="s">
        <v>30315</v>
      </c>
      <c r="AS3177" s="23" t="s">
        <v>30315</v>
      </c>
      <c r="AT3177" s="23" t="s">
        <v>30315</v>
      </c>
      <c r="AW3177" s="23" t="s">
        <v>30315</v>
      </c>
      <c r="AX3177" s="23" t="s">
        <v>30315</v>
      </c>
      <c r="AY3177" s="23" t="s">
        <v>30315</v>
      </c>
      <c r="AZ3177" s="21" t="s">
        <v>27</v>
      </c>
      <c r="BA3177" s="23" t="s">
        <v>30316</v>
      </c>
      <c r="BB3177" s="23" t="s">
        <v>30315</v>
      </c>
      <c r="BC3177" s="23" t="s">
        <v>30315</v>
      </c>
      <c r="BD3177" s="23" t="s">
        <v>30315</v>
      </c>
      <c r="BE3177" s="23" t="s">
        <v>30315</v>
      </c>
      <c r="BF3177" s="23" t="s">
        <v>30315</v>
      </c>
      <c r="BG3177" s="21" t="s">
        <v>39853</v>
      </c>
    </row>
    <row r="3178">
      <c r="A3178" s="21" t="s">
        <v>39854</v>
      </c>
      <c r="B3178" s="21" t="s">
        <v>39855</v>
      </c>
      <c r="E3178" s="24" t="s">
        <v>39856</v>
      </c>
      <c r="F3178" s="23" t="s">
        <v>39857</v>
      </c>
      <c r="G3178" s="21" t="s">
        <v>24</v>
      </c>
      <c r="H3178" s="21" t="s">
        <v>95</v>
      </c>
      <c r="I3178" s="21" t="s">
        <v>39858</v>
      </c>
      <c r="J3178" s="21" t="s">
        <v>39859</v>
      </c>
      <c r="K3178" s="21" t="s">
        <v>39860</v>
      </c>
      <c r="L3178" s="21" t="s">
        <v>256</v>
      </c>
      <c r="N3178" s="21" t="s">
        <v>27</v>
      </c>
      <c r="O3178" s="21" t="s">
        <v>27</v>
      </c>
      <c r="AA3178" s="23" t="s">
        <v>30315</v>
      </c>
      <c r="AB3178" s="23" t="s">
        <v>30315</v>
      </c>
      <c r="AC3178" s="23" t="s">
        <v>30315</v>
      </c>
      <c r="AD3178" s="23" t="s">
        <v>30315</v>
      </c>
      <c r="AE3178" s="23" t="s">
        <v>30315</v>
      </c>
      <c r="AF3178" s="23" t="s">
        <v>30315</v>
      </c>
      <c r="AG3178" s="23" t="s">
        <v>30315</v>
      </c>
      <c r="AH3178" s="23" t="s">
        <v>30315</v>
      </c>
      <c r="AI3178" s="23" t="s">
        <v>30315</v>
      </c>
      <c r="AJ3178" s="23" t="s">
        <v>30315</v>
      </c>
      <c r="AK3178" s="23" t="s">
        <v>30315</v>
      </c>
      <c r="AL3178" s="23" t="s">
        <v>30315</v>
      </c>
      <c r="AN3178" s="23" t="s">
        <v>30315</v>
      </c>
      <c r="AO3178" s="23" t="s">
        <v>30315</v>
      </c>
      <c r="AP3178" s="23" t="s">
        <v>30315</v>
      </c>
      <c r="AR3178" s="23" t="s">
        <v>30315</v>
      </c>
      <c r="AS3178" s="23" t="s">
        <v>30315</v>
      </c>
      <c r="AT3178" s="23" t="s">
        <v>30315</v>
      </c>
      <c r="AW3178" s="23" t="s">
        <v>30315</v>
      </c>
      <c r="AX3178" s="23" t="s">
        <v>30315</v>
      </c>
      <c r="AY3178" s="23" t="s">
        <v>30315</v>
      </c>
      <c r="AZ3178" s="21" t="s">
        <v>27</v>
      </c>
      <c r="BA3178" s="23" t="s">
        <v>30316</v>
      </c>
      <c r="BB3178" s="23" t="s">
        <v>30315</v>
      </c>
      <c r="BC3178" s="23" t="s">
        <v>30315</v>
      </c>
      <c r="BD3178" s="23" t="s">
        <v>30315</v>
      </c>
      <c r="BE3178" s="23" t="s">
        <v>30315</v>
      </c>
      <c r="BF3178" s="23" t="s">
        <v>30315</v>
      </c>
      <c r="BG3178" s="21" t="s">
        <v>39861</v>
      </c>
    </row>
    <row r="3179">
      <c r="A3179" s="21" t="s">
        <v>39862</v>
      </c>
      <c r="B3179" s="21" t="s">
        <v>13398</v>
      </c>
      <c r="E3179" s="24" t="s">
        <v>39863</v>
      </c>
      <c r="F3179" s="23" t="s">
        <v>39864</v>
      </c>
      <c r="G3179" s="21" t="s">
        <v>24</v>
      </c>
      <c r="H3179" s="21" t="s">
        <v>26</v>
      </c>
      <c r="L3179" s="21" t="s">
        <v>27</v>
      </c>
      <c r="M3179" s="21" t="s">
        <v>39865</v>
      </c>
      <c r="N3179" s="21" t="s">
        <v>33</v>
      </c>
      <c r="O3179" s="21" t="s">
        <v>34</v>
      </c>
      <c r="AA3179" s="23" t="s">
        <v>30315</v>
      </c>
      <c r="AB3179" s="23" t="s">
        <v>30315</v>
      </c>
      <c r="AC3179" s="23" t="s">
        <v>30315</v>
      </c>
      <c r="AD3179" s="23" t="s">
        <v>30315</v>
      </c>
      <c r="AE3179" s="23" t="s">
        <v>30315</v>
      </c>
      <c r="AF3179" s="23" t="s">
        <v>30315</v>
      </c>
      <c r="AG3179" s="23" t="s">
        <v>30315</v>
      </c>
      <c r="AH3179" s="23" t="s">
        <v>30315</v>
      </c>
      <c r="AI3179" s="23" t="s">
        <v>30315</v>
      </c>
      <c r="AJ3179" s="23" t="s">
        <v>30315</v>
      </c>
      <c r="AK3179" s="23" t="s">
        <v>30315</v>
      </c>
      <c r="AL3179" s="23" t="s">
        <v>30315</v>
      </c>
      <c r="AN3179" s="23" t="s">
        <v>30315</v>
      </c>
      <c r="AO3179" s="23" t="s">
        <v>30315</v>
      </c>
      <c r="AP3179" s="23" t="s">
        <v>30315</v>
      </c>
      <c r="AR3179" s="23" t="s">
        <v>30315</v>
      </c>
      <c r="AS3179" s="23" t="s">
        <v>30315</v>
      </c>
      <c r="AT3179" s="23" t="s">
        <v>30315</v>
      </c>
      <c r="AW3179" s="23" t="s">
        <v>30315</v>
      </c>
      <c r="AX3179" s="23" t="s">
        <v>30315</v>
      </c>
      <c r="AY3179" s="23" t="s">
        <v>30315</v>
      </c>
      <c r="AZ3179" s="21" t="s">
        <v>27</v>
      </c>
      <c r="BA3179" s="23" t="s">
        <v>30316</v>
      </c>
      <c r="BB3179" s="23" t="s">
        <v>30315</v>
      </c>
      <c r="BC3179" s="23" t="s">
        <v>30315</v>
      </c>
      <c r="BD3179" s="23" t="s">
        <v>30315</v>
      </c>
      <c r="BE3179" s="23" t="s">
        <v>30315</v>
      </c>
      <c r="BF3179" s="23" t="s">
        <v>30315</v>
      </c>
      <c r="BG3179" s="21" t="s">
        <v>39866</v>
      </c>
    </row>
    <row r="3180">
      <c r="A3180" s="21" t="s">
        <v>39867</v>
      </c>
      <c r="B3180" s="21" t="s">
        <v>39868</v>
      </c>
      <c r="E3180" s="24" t="s">
        <v>39869</v>
      </c>
      <c r="F3180" s="23" t="s">
        <v>39870</v>
      </c>
      <c r="G3180" s="21" t="s">
        <v>24</v>
      </c>
      <c r="H3180" s="21" t="s">
        <v>95</v>
      </c>
      <c r="I3180" s="21" t="s">
        <v>39871</v>
      </c>
      <c r="J3180" s="24" t="s">
        <v>39872</v>
      </c>
      <c r="K3180" s="21" t="s">
        <v>691</v>
      </c>
      <c r="L3180" s="21" t="s">
        <v>263</v>
      </c>
      <c r="N3180" s="21" t="s">
        <v>27</v>
      </c>
      <c r="O3180" s="21" t="s">
        <v>27</v>
      </c>
      <c r="AA3180" s="23" t="s">
        <v>30315</v>
      </c>
      <c r="AB3180" s="23" t="s">
        <v>30315</v>
      </c>
      <c r="AC3180" s="23" t="s">
        <v>30315</v>
      </c>
      <c r="AD3180" s="23" t="s">
        <v>30315</v>
      </c>
      <c r="AE3180" s="23" t="s">
        <v>30315</v>
      </c>
      <c r="AF3180" s="23" t="s">
        <v>30315</v>
      </c>
      <c r="AG3180" s="23" t="s">
        <v>30315</v>
      </c>
      <c r="AH3180" s="23" t="s">
        <v>30315</v>
      </c>
      <c r="AI3180" s="23" t="s">
        <v>30315</v>
      </c>
      <c r="AJ3180" s="23" t="s">
        <v>30315</v>
      </c>
      <c r="AK3180" s="23" t="s">
        <v>30315</v>
      </c>
      <c r="AL3180" s="23" t="s">
        <v>30315</v>
      </c>
      <c r="AN3180" s="23" t="s">
        <v>30315</v>
      </c>
      <c r="AO3180" s="23" t="s">
        <v>30315</v>
      </c>
      <c r="AP3180" s="23" t="s">
        <v>30315</v>
      </c>
      <c r="AR3180" s="23" t="s">
        <v>30315</v>
      </c>
      <c r="AS3180" s="23" t="s">
        <v>30315</v>
      </c>
      <c r="AT3180" s="23" t="s">
        <v>30315</v>
      </c>
      <c r="AW3180" s="23" t="s">
        <v>30315</v>
      </c>
      <c r="AX3180" s="23" t="s">
        <v>30315</v>
      </c>
      <c r="AY3180" s="23" t="s">
        <v>30315</v>
      </c>
      <c r="AZ3180" s="21" t="s">
        <v>27</v>
      </c>
      <c r="BA3180" s="23" t="s">
        <v>30316</v>
      </c>
      <c r="BB3180" s="23" t="s">
        <v>30315</v>
      </c>
      <c r="BC3180" s="23" t="s">
        <v>30315</v>
      </c>
      <c r="BD3180" s="23" t="s">
        <v>30315</v>
      </c>
      <c r="BE3180" s="23" t="s">
        <v>30315</v>
      </c>
      <c r="BF3180" s="23" t="s">
        <v>30315</v>
      </c>
      <c r="BG3180" s="21" t="s">
        <v>39873</v>
      </c>
    </row>
    <row r="3181">
      <c r="A3181" s="21" t="s">
        <v>39874</v>
      </c>
      <c r="B3181" s="21" t="s">
        <v>36983</v>
      </c>
      <c r="E3181" s="24" t="s">
        <v>39875</v>
      </c>
      <c r="F3181" s="23" t="s">
        <v>36986</v>
      </c>
      <c r="G3181" s="21" t="s">
        <v>289</v>
      </c>
      <c r="H3181" s="21" t="s">
        <v>26</v>
      </c>
      <c r="L3181" s="21" t="s">
        <v>27</v>
      </c>
      <c r="N3181" s="21" t="s">
        <v>33</v>
      </c>
      <c r="O3181" s="21" t="s">
        <v>62</v>
      </c>
      <c r="AA3181" s="23" t="s">
        <v>30315</v>
      </c>
      <c r="AB3181" s="23" t="s">
        <v>30315</v>
      </c>
      <c r="AC3181" s="23" t="s">
        <v>30315</v>
      </c>
      <c r="AD3181" s="23" t="s">
        <v>30315</v>
      </c>
      <c r="AE3181" s="23" t="s">
        <v>30315</v>
      </c>
      <c r="AF3181" s="23" t="s">
        <v>30315</v>
      </c>
      <c r="AG3181" s="23" t="s">
        <v>30315</v>
      </c>
      <c r="AH3181" s="23" t="s">
        <v>30315</v>
      </c>
      <c r="AI3181" s="23" t="s">
        <v>30315</v>
      </c>
      <c r="AJ3181" s="23" t="s">
        <v>30315</v>
      </c>
      <c r="AK3181" s="23" t="s">
        <v>30315</v>
      </c>
      <c r="AL3181" s="23" t="s">
        <v>30315</v>
      </c>
      <c r="AN3181" s="23" t="s">
        <v>30315</v>
      </c>
      <c r="AO3181" s="23" t="s">
        <v>30315</v>
      </c>
      <c r="AP3181" s="23" t="s">
        <v>30315</v>
      </c>
      <c r="AR3181" s="23" t="s">
        <v>30315</v>
      </c>
      <c r="AS3181" s="23" t="s">
        <v>30315</v>
      </c>
      <c r="AT3181" s="23" t="s">
        <v>30315</v>
      </c>
      <c r="AW3181" s="23" t="s">
        <v>30315</v>
      </c>
      <c r="AX3181" s="23" t="s">
        <v>30315</v>
      </c>
      <c r="AY3181" s="23" t="s">
        <v>30315</v>
      </c>
      <c r="AZ3181" s="21" t="s">
        <v>27</v>
      </c>
      <c r="BA3181" s="23" t="s">
        <v>30316</v>
      </c>
      <c r="BB3181" s="23" t="s">
        <v>30315</v>
      </c>
      <c r="BC3181" s="23" t="s">
        <v>30315</v>
      </c>
      <c r="BD3181" s="23" t="s">
        <v>30315</v>
      </c>
      <c r="BE3181" s="23" t="s">
        <v>30315</v>
      </c>
      <c r="BF3181" s="23" t="s">
        <v>30315</v>
      </c>
      <c r="BG3181" s="21" t="s">
        <v>36984</v>
      </c>
    </row>
    <row r="3182">
      <c r="A3182" s="21" t="s">
        <v>39876</v>
      </c>
      <c r="B3182" s="21" t="s">
        <v>39877</v>
      </c>
      <c r="E3182" s="24" t="s">
        <v>39878</v>
      </c>
      <c r="F3182" s="23" t="s">
        <v>39879</v>
      </c>
      <c r="G3182" s="21" t="s">
        <v>24</v>
      </c>
      <c r="H3182" s="21" t="s">
        <v>95</v>
      </c>
      <c r="I3182" s="21" t="s">
        <v>39871</v>
      </c>
      <c r="J3182" s="24" t="s">
        <v>39872</v>
      </c>
      <c r="K3182" s="21" t="s">
        <v>1965</v>
      </c>
      <c r="L3182" s="21" t="s">
        <v>263</v>
      </c>
      <c r="N3182" s="21" t="s">
        <v>27</v>
      </c>
      <c r="O3182" s="21" t="s">
        <v>27</v>
      </c>
      <c r="AA3182" s="23" t="s">
        <v>30315</v>
      </c>
      <c r="AB3182" s="23" t="s">
        <v>30315</v>
      </c>
      <c r="AC3182" s="23" t="s">
        <v>30315</v>
      </c>
      <c r="AD3182" s="23" t="s">
        <v>30315</v>
      </c>
      <c r="AE3182" s="23" t="s">
        <v>30315</v>
      </c>
      <c r="AF3182" s="23" t="s">
        <v>30315</v>
      </c>
      <c r="AG3182" s="23" t="s">
        <v>30315</v>
      </c>
      <c r="AH3182" s="23" t="s">
        <v>30315</v>
      </c>
      <c r="AI3182" s="23" t="s">
        <v>30315</v>
      </c>
      <c r="AJ3182" s="23" t="s">
        <v>30315</v>
      </c>
      <c r="AK3182" s="23" t="s">
        <v>30315</v>
      </c>
      <c r="AL3182" s="23" t="s">
        <v>30315</v>
      </c>
      <c r="AN3182" s="23" t="s">
        <v>30315</v>
      </c>
      <c r="AO3182" s="23" t="s">
        <v>30315</v>
      </c>
      <c r="AP3182" s="23" t="s">
        <v>30315</v>
      </c>
      <c r="AR3182" s="23" t="s">
        <v>30315</v>
      </c>
      <c r="AS3182" s="23" t="s">
        <v>30315</v>
      </c>
      <c r="AT3182" s="23" t="s">
        <v>30315</v>
      </c>
      <c r="AW3182" s="23" t="s">
        <v>30315</v>
      </c>
      <c r="AX3182" s="23" t="s">
        <v>30315</v>
      </c>
      <c r="AY3182" s="23" t="s">
        <v>30315</v>
      </c>
      <c r="AZ3182" s="21" t="s">
        <v>27</v>
      </c>
      <c r="BA3182" s="23" t="s">
        <v>30316</v>
      </c>
      <c r="BB3182" s="23" t="s">
        <v>30315</v>
      </c>
      <c r="BC3182" s="23" t="s">
        <v>30315</v>
      </c>
      <c r="BD3182" s="23" t="s">
        <v>30315</v>
      </c>
      <c r="BE3182" s="23" t="s">
        <v>30315</v>
      </c>
      <c r="BF3182" s="23" t="s">
        <v>30315</v>
      </c>
      <c r="BG3182" s="21" t="s">
        <v>39880</v>
      </c>
    </row>
    <row r="3183">
      <c r="A3183" s="21" t="s">
        <v>39881</v>
      </c>
      <c r="B3183" s="21" t="s">
        <v>39882</v>
      </c>
      <c r="E3183" s="24" t="s">
        <v>39883</v>
      </c>
      <c r="F3183" s="23" t="s">
        <v>39884</v>
      </c>
      <c r="G3183" s="21" t="s">
        <v>24</v>
      </c>
      <c r="H3183" s="21" t="s">
        <v>26</v>
      </c>
      <c r="L3183" s="21" t="s">
        <v>27</v>
      </c>
      <c r="M3183" s="21" t="s">
        <v>248</v>
      </c>
      <c r="N3183" s="21" t="s">
        <v>33</v>
      </c>
      <c r="O3183" s="21" t="s">
        <v>34</v>
      </c>
      <c r="AA3183" s="23" t="s">
        <v>30315</v>
      </c>
      <c r="AB3183" s="23" t="s">
        <v>30315</v>
      </c>
      <c r="AC3183" s="23" t="s">
        <v>30315</v>
      </c>
      <c r="AD3183" s="23" t="s">
        <v>30315</v>
      </c>
      <c r="AE3183" s="23" t="s">
        <v>30315</v>
      </c>
      <c r="AF3183" s="23" t="s">
        <v>30315</v>
      </c>
      <c r="AG3183" s="23" t="s">
        <v>30315</v>
      </c>
      <c r="AH3183" s="23" t="s">
        <v>30315</v>
      </c>
      <c r="AI3183" s="23" t="s">
        <v>30315</v>
      </c>
      <c r="AJ3183" s="23" t="s">
        <v>30315</v>
      </c>
      <c r="AK3183" s="23" t="s">
        <v>30315</v>
      </c>
      <c r="AL3183" s="23" t="s">
        <v>30315</v>
      </c>
      <c r="AN3183" s="23" t="s">
        <v>30315</v>
      </c>
      <c r="AO3183" s="23" t="s">
        <v>30315</v>
      </c>
      <c r="AP3183" s="23" t="s">
        <v>30315</v>
      </c>
      <c r="AR3183" s="23" t="s">
        <v>30315</v>
      </c>
      <c r="AS3183" s="23" t="s">
        <v>30315</v>
      </c>
      <c r="AT3183" s="23" t="s">
        <v>30315</v>
      </c>
      <c r="AW3183" s="23" t="s">
        <v>30315</v>
      </c>
      <c r="AX3183" s="23" t="s">
        <v>30315</v>
      </c>
      <c r="AY3183" s="23" t="s">
        <v>30315</v>
      </c>
      <c r="AZ3183" s="21" t="s">
        <v>27</v>
      </c>
      <c r="BA3183" s="23" t="s">
        <v>30316</v>
      </c>
      <c r="BB3183" s="23" t="s">
        <v>30315</v>
      </c>
      <c r="BC3183" s="23" t="s">
        <v>30315</v>
      </c>
      <c r="BD3183" s="23" t="s">
        <v>30315</v>
      </c>
      <c r="BE3183" s="23" t="s">
        <v>30315</v>
      </c>
      <c r="BF3183" s="23" t="s">
        <v>30315</v>
      </c>
      <c r="BG3183" s="21" t="s">
        <v>39885</v>
      </c>
    </row>
    <row r="3184">
      <c r="A3184" s="21" t="s">
        <v>39886</v>
      </c>
      <c r="B3184" s="21" t="s">
        <v>39887</v>
      </c>
      <c r="E3184" s="24" t="s">
        <v>39888</v>
      </c>
      <c r="F3184" s="23" t="s">
        <v>39889</v>
      </c>
      <c r="G3184" s="21" t="s">
        <v>594</v>
      </c>
      <c r="H3184" s="21" t="s">
        <v>26</v>
      </c>
      <c r="L3184" s="21" t="s">
        <v>27</v>
      </c>
      <c r="M3184" s="21" t="s">
        <v>39890</v>
      </c>
      <c r="N3184" s="21" t="s">
        <v>128</v>
      </c>
      <c r="O3184" s="21" t="s">
        <v>27</v>
      </c>
      <c r="AA3184" s="23" t="s">
        <v>30315</v>
      </c>
      <c r="AB3184" s="23" t="s">
        <v>30315</v>
      </c>
      <c r="AC3184" s="23" t="s">
        <v>30315</v>
      </c>
      <c r="AD3184" s="23" t="s">
        <v>30315</v>
      </c>
      <c r="AE3184" s="23" t="s">
        <v>30315</v>
      </c>
      <c r="AF3184" s="23" t="s">
        <v>30315</v>
      </c>
      <c r="AG3184" s="23" t="s">
        <v>30315</v>
      </c>
      <c r="AH3184" s="23" t="s">
        <v>30315</v>
      </c>
      <c r="AI3184" s="23" t="s">
        <v>30315</v>
      </c>
      <c r="AJ3184" s="23" t="s">
        <v>30315</v>
      </c>
      <c r="AK3184" s="23" t="s">
        <v>30315</v>
      </c>
      <c r="AL3184" s="23" t="s">
        <v>30315</v>
      </c>
      <c r="AN3184" s="23" t="s">
        <v>30315</v>
      </c>
      <c r="AO3184" s="23" t="s">
        <v>30315</v>
      </c>
      <c r="AP3184" s="23" t="s">
        <v>30315</v>
      </c>
      <c r="AR3184" s="23" t="s">
        <v>30315</v>
      </c>
      <c r="AS3184" s="23" t="s">
        <v>30315</v>
      </c>
      <c r="AT3184" s="23" t="s">
        <v>30315</v>
      </c>
      <c r="AW3184" s="23" t="s">
        <v>30315</v>
      </c>
      <c r="AX3184" s="23" t="s">
        <v>30315</v>
      </c>
      <c r="AY3184" s="23" t="s">
        <v>30315</v>
      </c>
      <c r="AZ3184" s="21" t="s">
        <v>27</v>
      </c>
      <c r="BA3184" s="23" t="s">
        <v>30316</v>
      </c>
      <c r="BB3184" s="23" t="s">
        <v>30315</v>
      </c>
      <c r="BC3184" s="23" t="s">
        <v>30315</v>
      </c>
      <c r="BD3184" s="23" t="s">
        <v>30315</v>
      </c>
      <c r="BE3184" s="23" t="s">
        <v>30315</v>
      </c>
      <c r="BF3184" s="23" t="s">
        <v>30315</v>
      </c>
      <c r="BG3184" s="21" t="s">
        <v>39891</v>
      </c>
    </row>
    <row r="3185">
      <c r="A3185" s="21" t="s">
        <v>39892</v>
      </c>
      <c r="B3185" s="21" t="s">
        <v>39893</v>
      </c>
      <c r="E3185" s="21" t="s">
        <v>39894</v>
      </c>
      <c r="F3185" s="23" t="s">
        <v>39895</v>
      </c>
      <c r="G3185" s="21" t="s">
        <v>24</v>
      </c>
      <c r="H3185" s="21" t="s">
        <v>95</v>
      </c>
      <c r="I3185" s="21" t="s">
        <v>39896</v>
      </c>
      <c r="J3185" s="24" t="s">
        <v>39897</v>
      </c>
      <c r="K3185" s="21" t="s">
        <v>39898</v>
      </c>
      <c r="L3185" s="21" t="s">
        <v>768</v>
      </c>
      <c r="N3185" s="21" t="s">
        <v>27</v>
      </c>
      <c r="O3185" s="21" t="s">
        <v>27</v>
      </c>
      <c r="AA3185" s="23" t="s">
        <v>30315</v>
      </c>
      <c r="AB3185" s="23" t="s">
        <v>30315</v>
      </c>
      <c r="AC3185" s="23" t="s">
        <v>30315</v>
      </c>
      <c r="AD3185" s="23" t="s">
        <v>30315</v>
      </c>
      <c r="AE3185" s="23" t="s">
        <v>30315</v>
      </c>
      <c r="AF3185" s="23" t="s">
        <v>30315</v>
      </c>
      <c r="AG3185" s="23" t="s">
        <v>30315</v>
      </c>
      <c r="AH3185" s="23" t="s">
        <v>30315</v>
      </c>
      <c r="AI3185" s="23" t="s">
        <v>30315</v>
      </c>
      <c r="AJ3185" s="23" t="s">
        <v>30315</v>
      </c>
      <c r="AK3185" s="23" t="s">
        <v>30315</v>
      </c>
      <c r="AL3185" s="23" t="s">
        <v>30315</v>
      </c>
      <c r="AN3185" s="23" t="s">
        <v>30315</v>
      </c>
      <c r="AO3185" s="23" t="s">
        <v>30315</v>
      </c>
      <c r="AP3185" s="23" t="s">
        <v>30315</v>
      </c>
      <c r="AR3185" s="23" t="s">
        <v>30315</v>
      </c>
      <c r="AS3185" s="23" t="s">
        <v>30315</v>
      </c>
      <c r="AT3185" s="23" t="s">
        <v>30315</v>
      </c>
      <c r="AW3185" s="23" t="s">
        <v>30315</v>
      </c>
      <c r="AX3185" s="23" t="s">
        <v>30315</v>
      </c>
      <c r="AY3185" s="23" t="s">
        <v>30315</v>
      </c>
      <c r="AZ3185" s="21" t="s">
        <v>27</v>
      </c>
      <c r="BA3185" s="23" t="s">
        <v>30316</v>
      </c>
      <c r="BB3185" s="23" t="s">
        <v>30315</v>
      </c>
      <c r="BC3185" s="23" t="s">
        <v>30315</v>
      </c>
      <c r="BD3185" s="23" t="s">
        <v>30315</v>
      </c>
      <c r="BE3185" s="23" t="s">
        <v>30315</v>
      </c>
      <c r="BF3185" s="23" t="s">
        <v>30315</v>
      </c>
      <c r="BG3185" s="21" t="s">
        <v>19063</v>
      </c>
    </row>
    <row r="3186">
      <c r="A3186" s="21" t="s">
        <v>39899</v>
      </c>
      <c r="B3186" s="21" t="s">
        <v>9436</v>
      </c>
      <c r="E3186" s="24" t="s">
        <v>9439</v>
      </c>
      <c r="F3186" s="23" t="s">
        <v>34139</v>
      </c>
      <c r="G3186" s="21" t="s">
        <v>24</v>
      </c>
      <c r="H3186" s="21" t="s">
        <v>27</v>
      </c>
      <c r="L3186" s="21" t="s">
        <v>27</v>
      </c>
      <c r="N3186" s="21" t="s">
        <v>27</v>
      </c>
      <c r="O3186" s="21" t="s">
        <v>27</v>
      </c>
      <c r="AA3186" s="23" t="s">
        <v>30315</v>
      </c>
      <c r="AB3186" s="23" t="s">
        <v>30315</v>
      </c>
      <c r="AC3186" s="23" t="s">
        <v>30315</v>
      </c>
      <c r="AD3186" s="23" t="s">
        <v>30315</v>
      </c>
      <c r="AE3186" s="23" t="s">
        <v>30315</v>
      </c>
      <c r="AF3186" s="23" t="s">
        <v>30315</v>
      </c>
      <c r="AG3186" s="23" t="s">
        <v>30315</v>
      </c>
      <c r="AH3186" s="23" t="s">
        <v>30315</v>
      </c>
      <c r="AI3186" s="23" t="s">
        <v>30315</v>
      </c>
      <c r="AJ3186" s="23" t="s">
        <v>30315</v>
      </c>
      <c r="AK3186" s="23" t="s">
        <v>30315</v>
      </c>
      <c r="AL3186" s="23" t="s">
        <v>30315</v>
      </c>
      <c r="AN3186" s="23" t="s">
        <v>30315</v>
      </c>
      <c r="AO3186" s="23" t="s">
        <v>30315</v>
      </c>
      <c r="AP3186" s="23" t="s">
        <v>30315</v>
      </c>
      <c r="AR3186" s="23" t="s">
        <v>30315</v>
      </c>
      <c r="AS3186" s="23" t="s">
        <v>30315</v>
      </c>
      <c r="AT3186" s="23" t="s">
        <v>30315</v>
      </c>
      <c r="AW3186" s="23" t="s">
        <v>30315</v>
      </c>
      <c r="AX3186" s="23" t="s">
        <v>30315</v>
      </c>
      <c r="AY3186" s="23" t="s">
        <v>30315</v>
      </c>
      <c r="AZ3186" s="21" t="s">
        <v>27</v>
      </c>
      <c r="BA3186" s="23" t="s">
        <v>30316</v>
      </c>
      <c r="BB3186" s="23" t="s">
        <v>30315</v>
      </c>
      <c r="BC3186" s="23" t="s">
        <v>30315</v>
      </c>
      <c r="BD3186" s="23" t="s">
        <v>30315</v>
      </c>
      <c r="BE3186" s="23" t="s">
        <v>30315</v>
      </c>
      <c r="BF3186" s="23" t="s">
        <v>30315</v>
      </c>
      <c r="BG3186" s="21" t="s">
        <v>9437</v>
      </c>
    </row>
    <row r="3187">
      <c r="A3187" s="21" t="s">
        <v>39900</v>
      </c>
      <c r="B3187" s="21" t="s">
        <v>4617</v>
      </c>
      <c r="E3187" s="24" t="s">
        <v>4620</v>
      </c>
      <c r="F3187" s="23" t="s">
        <v>32253</v>
      </c>
      <c r="G3187" s="21" t="s">
        <v>24</v>
      </c>
      <c r="H3187" s="21" t="s">
        <v>26</v>
      </c>
      <c r="L3187" s="21" t="s">
        <v>27</v>
      </c>
      <c r="M3187" s="21" t="s">
        <v>4621</v>
      </c>
      <c r="N3187" s="21" t="s">
        <v>218</v>
      </c>
      <c r="O3187" s="21" t="s">
        <v>69</v>
      </c>
      <c r="AA3187" s="23" t="s">
        <v>30315</v>
      </c>
      <c r="AB3187" s="23" t="s">
        <v>30315</v>
      </c>
      <c r="AC3187" s="23" t="s">
        <v>30315</v>
      </c>
      <c r="AD3187" s="23" t="s">
        <v>30315</v>
      </c>
      <c r="AE3187" s="23" t="s">
        <v>30315</v>
      </c>
      <c r="AF3187" s="23" t="s">
        <v>30315</v>
      </c>
      <c r="AG3187" s="23" t="s">
        <v>30315</v>
      </c>
      <c r="AH3187" s="23" t="s">
        <v>30315</v>
      </c>
      <c r="AI3187" s="23" t="s">
        <v>30315</v>
      </c>
      <c r="AJ3187" s="23" t="s">
        <v>30315</v>
      </c>
      <c r="AK3187" s="23" t="s">
        <v>30315</v>
      </c>
      <c r="AL3187" s="23" t="s">
        <v>30315</v>
      </c>
      <c r="AN3187" s="23" t="s">
        <v>30315</v>
      </c>
      <c r="AO3187" s="23" t="s">
        <v>30315</v>
      </c>
      <c r="AP3187" s="23" t="s">
        <v>30315</v>
      </c>
      <c r="AR3187" s="23" t="s">
        <v>30315</v>
      </c>
      <c r="AS3187" s="23" t="s">
        <v>30315</v>
      </c>
      <c r="AT3187" s="23" t="s">
        <v>30315</v>
      </c>
      <c r="AW3187" s="23" t="s">
        <v>30315</v>
      </c>
      <c r="AX3187" s="23" t="s">
        <v>30315</v>
      </c>
      <c r="AY3187" s="23" t="s">
        <v>30315</v>
      </c>
      <c r="AZ3187" s="21" t="s">
        <v>27</v>
      </c>
      <c r="BA3187" s="23" t="s">
        <v>30316</v>
      </c>
      <c r="BB3187" s="23" t="s">
        <v>30315</v>
      </c>
      <c r="BC3187" s="23" t="s">
        <v>30315</v>
      </c>
      <c r="BD3187" s="23" t="s">
        <v>30315</v>
      </c>
      <c r="BE3187" s="23" t="s">
        <v>30315</v>
      </c>
      <c r="BF3187" s="23" t="s">
        <v>30315</v>
      </c>
      <c r="BG3187" s="21" t="s">
        <v>4618</v>
      </c>
    </row>
    <row r="3188">
      <c r="A3188" s="21" t="s">
        <v>39901</v>
      </c>
      <c r="B3188" s="21" t="s">
        <v>39902</v>
      </c>
      <c r="E3188" s="24" t="s">
        <v>39903</v>
      </c>
      <c r="F3188" s="23" t="s">
        <v>39904</v>
      </c>
      <c r="G3188" s="21" t="s">
        <v>594</v>
      </c>
      <c r="H3188" s="21" t="s">
        <v>40</v>
      </c>
      <c r="L3188" s="21" t="s">
        <v>27</v>
      </c>
      <c r="N3188" s="21" t="s">
        <v>27</v>
      </c>
      <c r="O3188" s="21" t="s">
        <v>27</v>
      </c>
      <c r="P3188" s="21" t="s">
        <v>39905</v>
      </c>
      <c r="Q3188" s="21" t="s">
        <v>5764</v>
      </c>
      <c r="AA3188" s="23" t="s">
        <v>30316</v>
      </c>
      <c r="AB3188" s="23" t="s">
        <v>30316</v>
      </c>
      <c r="AC3188" s="23" t="s">
        <v>30316</v>
      </c>
      <c r="AD3188" s="23" t="s">
        <v>30316</v>
      </c>
      <c r="AE3188" s="23" t="s">
        <v>30316</v>
      </c>
      <c r="AF3188" s="23" t="s">
        <v>30316</v>
      </c>
      <c r="AG3188" s="23" t="s">
        <v>30316</v>
      </c>
      <c r="AH3188" s="23" t="s">
        <v>30316</v>
      </c>
      <c r="AI3188" s="23" t="s">
        <v>30316</v>
      </c>
      <c r="AJ3188" s="23" t="s">
        <v>30316</v>
      </c>
      <c r="AK3188" s="23" t="s">
        <v>30316</v>
      </c>
      <c r="AL3188" s="23" t="s">
        <v>30315</v>
      </c>
      <c r="AN3188" s="23" t="s">
        <v>30316</v>
      </c>
      <c r="AO3188" s="23" t="s">
        <v>30316</v>
      </c>
      <c r="AP3188" s="23" t="s">
        <v>30316</v>
      </c>
      <c r="AR3188" s="23" t="s">
        <v>30316</v>
      </c>
      <c r="AS3188" s="23" t="s">
        <v>30316</v>
      </c>
      <c r="AT3188" s="23" t="s">
        <v>30316</v>
      </c>
      <c r="AW3188" s="23" t="s">
        <v>30316</v>
      </c>
      <c r="AX3188" s="23" t="s">
        <v>30316</v>
      </c>
      <c r="AY3188" s="23" t="s">
        <v>30316</v>
      </c>
      <c r="AZ3188" s="21" t="s">
        <v>284</v>
      </c>
      <c r="BA3188" s="23" t="s">
        <v>30316</v>
      </c>
      <c r="BB3188" s="23" t="s">
        <v>30316</v>
      </c>
      <c r="BC3188" s="23" t="s">
        <v>30316</v>
      </c>
      <c r="BD3188" s="23" t="s">
        <v>30316</v>
      </c>
      <c r="BE3188" s="23" t="s">
        <v>30316</v>
      </c>
      <c r="BF3188" s="23" t="s">
        <v>30316</v>
      </c>
      <c r="BG3188" s="21" t="s">
        <v>39906</v>
      </c>
    </row>
    <row r="3189">
      <c r="A3189" s="21" t="s">
        <v>39907</v>
      </c>
      <c r="B3189" s="21" t="s">
        <v>39908</v>
      </c>
      <c r="E3189" s="24" t="s">
        <v>39909</v>
      </c>
      <c r="F3189" s="23" t="s">
        <v>39910</v>
      </c>
      <c r="G3189" s="21" t="s">
        <v>24</v>
      </c>
      <c r="H3189" s="21" t="s">
        <v>95</v>
      </c>
      <c r="I3189" s="21" t="s">
        <v>39911</v>
      </c>
      <c r="J3189" s="24" t="s">
        <v>39912</v>
      </c>
      <c r="K3189" s="21" t="s">
        <v>753</v>
      </c>
      <c r="L3189" s="21" t="s">
        <v>96</v>
      </c>
      <c r="N3189" s="21" t="s">
        <v>27</v>
      </c>
      <c r="O3189" s="21" t="s">
        <v>27</v>
      </c>
      <c r="AA3189" s="23" t="s">
        <v>30315</v>
      </c>
      <c r="AB3189" s="23" t="s">
        <v>30315</v>
      </c>
      <c r="AC3189" s="23" t="s">
        <v>30315</v>
      </c>
      <c r="AD3189" s="23" t="s">
        <v>30315</v>
      </c>
      <c r="AE3189" s="23" t="s">
        <v>30315</v>
      </c>
      <c r="AF3189" s="23" t="s">
        <v>30315</v>
      </c>
      <c r="AG3189" s="23" t="s">
        <v>30315</v>
      </c>
      <c r="AH3189" s="23" t="s">
        <v>30315</v>
      </c>
      <c r="AI3189" s="23" t="s">
        <v>30315</v>
      </c>
      <c r="AJ3189" s="23" t="s">
        <v>30315</v>
      </c>
      <c r="AK3189" s="23" t="s">
        <v>30315</v>
      </c>
      <c r="AL3189" s="23" t="s">
        <v>30315</v>
      </c>
      <c r="AN3189" s="23" t="s">
        <v>30315</v>
      </c>
      <c r="AO3189" s="23" t="s">
        <v>30315</v>
      </c>
      <c r="AP3189" s="23" t="s">
        <v>30315</v>
      </c>
      <c r="AR3189" s="23" t="s">
        <v>30315</v>
      </c>
      <c r="AS3189" s="23" t="s">
        <v>30315</v>
      </c>
      <c r="AT3189" s="23" t="s">
        <v>30315</v>
      </c>
      <c r="AW3189" s="23" t="s">
        <v>30315</v>
      </c>
      <c r="AX3189" s="23" t="s">
        <v>30315</v>
      </c>
      <c r="AY3189" s="23" t="s">
        <v>30315</v>
      </c>
      <c r="AZ3189" s="21" t="s">
        <v>27</v>
      </c>
      <c r="BA3189" s="23" t="s">
        <v>30316</v>
      </c>
      <c r="BB3189" s="23" t="s">
        <v>30315</v>
      </c>
      <c r="BC3189" s="23" t="s">
        <v>30315</v>
      </c>
      <c r="BD3189" s="23" t="s">
        <v>30315</v>
      </c>
      <c r="BE3189" s="23" t="s">
        <v>30315</v>
      </c>
      <c r="BF3189" s="23" t="s">
        <v>30315</v>
      </c>
      <c r="BG3189" s="21" t="s">
        <v>39913</v>
      </c>
    </row>
    <row r="3190">
      <c r="A3190" s="21" t="s">
        <v>39914</v>
      </c>
      <c r="B3190" s="21" t="s">
        <v>12893</v>
      </c>
      <c r="E3190" s="24" t="s">
        <v>39915</v>
      </c>
      <c r="F3190" s="23" t="s">
        <v>39916</v>
      </c>
      <c r="G3190" s="21" t="s">
        <v>24</v>
      </c>
      <c r="H3190" s="21" t="s">
        <v>95</v>
      </c>
      <c r="I3190" s="21" t="s">
        <v>39917</v>
      </c>
      <c r="J3190" s="24" t="s">
        <v>39918</v>
      </c>
      <c r="L3190" s="21" t="s">
        <v>116</v>
      </c>
      <c r="N3190" s="21" t="s">
        <v>27</v>
      </c>
      <c r="O3190" s="21" t="s">
        <v>27</v>
      </c>
      <c r="AA3190" s="23" t="s">
        <v>30315</v>
      </c>
      <c r="AB3190" s="23" t="s">
        <v>30315</v>
      </c>
      <c r="AC3190" s="23" t="s">
        <v>30315</v>
      </c>
      <c r="AD3190" s="23" t="s">
        <v>30315</v>
      </c>
      <c r="AE3190" s="23" t="s">
        <v>30315</v>
      </c>
      <c r="AF3190" s="23" t="s">
        <v>30315</v>
      </c>
      <c r="AG3190" s="23" t="s">
        <v>30315</v>
      </c>
      <c r="AH3190" s="23" t="s">
        <v>30315</v>
      </c>
      <c r="AI3190" s="23" t="s">
        <v>30315</v>
      </c>
      <c r="AJ3190" s="23" t="s">
        <v>30315</v>
      </c>
      <c r="AK3190" s="23" t="s">
        <v>30315</v>
      </c>
      <c r="AL3190" s="23" t="s">
        <v>30315</v>
      </c>
      <c r="AN3190" s="23" t="s">
        <v>30315</v>
      </c>
      <c r="AO3190" s="23" t="s">
        <v>30315</v>
      </c>
      <c r="AP3190" s="23" t="s">
        <v>30315</v>
      </c>
      <c r="AR3190" s="23" t="s">
        <v>30315</v>
      </c>
      <c r="AS3190" s="23" t="s">
        <v>30315</v>
      </c>
      <c r="AT3190" s="23" t="s">
        <v>30315</v>
      </c>
      <c r="AW3190" s="23" t="s">
        <v>30315</v>
      </c>
      <c r="AX3190" s="23" t="s">
        <v>30315</v>
      </c>
      <c r="AY3190" s="23" t="s">
        <v>30315</v>
      </c>
      <c r="AZ3190" s="21" t="s">
        <v>27</v>
      </c>
      <c r="BA3190" s="23" t="s">
        <v>30316</v>
      </c>
      <c r="BB3190" s="23" t="s">
        <v>30315</v>
      </c>
      <c r="BC3190" s="23" t="s">
        <v>30315</v>
      </c>
      <c r="BD3190" s="23" t="s">
        <v>30315</v>
      </c>
      <c r="BE3190" s="23" t="s">
        <v>30315</v>
      </c>
      <c r="BF3190" s="23" t="s">
        <v>30315</v>
      </c>
      <c r="BG3190" s="21" t="s">
        <v>12894</v>
      </c>
    </row>
    <row r="3191">
      <c r="A3191" s="21" t="s">
        <v>39919</v>
      </c>
      <c r="B3191" s="21" t="s">
        <v>39920</v>
      </c>
      <c r="E3191" s="24" t="s">
        <v>39921</v>
      </c>
      <c r="F3191" s="23" t="s">
        <v>39922</v>
      </c>
      <c r="G3191" s="21" t="s">
        <v>2293</v>
      </c>
      <c r="H3191" s="21" t="s">
        <v>26</v>
      </c>
      <c r="L3191" s="21" t="s">
        <v>27</v>
      </c>
      <c r="M3191" s="21" t="s">
        <v>39923</v>
      </c>
      <c r="N3191" s="21" t="s">
        <v>33</v>
      </c>
      <c r="O3191" s="21" t="s">
        <v>34</v>
      </c>
      <c r="AA3191" s="23" t="s">
        <v>30315</v>
      </c>
      <c r="AB3191" s="23" t="s">
        <v>30315</v>
      </c>
      <c r="AC3191" s="23" t="s">
        <v>30315</v>
      </c>
      <c r="AD3191" s="23" t="s">
        <v>30315</v>
      </c>
      <c r="AE3191" s="23" t="s">
        <v>30315</v>
      </c>
      <c r="AF3191" s="23" t="s">
        <v>30315</v>
      </c>
      <c r="AG3191" s="23" t="s">
        <v>30315</v>
      </c>
      <c r="AH3191" s="23" t="s">
        <v>30315</v>
      </c>
      <c r="AI3191" s="23" t="s">
        <v>30315</v>
      </c>
      <c r="AJ3191" s="23" t="s">
        <v>30315</v>
      </c>
      <c r="AK3191" s="23" t="s">
        <v>30315</v>
      </c>
      <c r="AL3191" s="23" t="s">
        <v>30315</v>
      </c>
      <c r="AN3191" s="23" t="s">
        <v>30315</v>
      </c>
      <c r="AO3191" s="23" t="s">
        <v>30315</v>
      </c>
      <c r="AP3191" s="23" t="s">
        <v>30315</v>
      </c>
      <c r="AR3191" s="23" t="s">
        <v>30315</v>
      </c>
      <c r="AS3191" s="23" t="s">
        <v>30315</v>
      </c>
      <c r="AT3191" s="23" t="s">
        <v>30315</v>
      </c>
      <c r="AW3191" s="23" t="s">
        <v>30315</v>
      </c>
      <c r="AX3191" s="23" t="s">
        <v>30315</v>
      </c>
      <c r="AY3191" s="23" t="s">
        <v>30315</v>
      </c>
      <c r="AZ3191" s="21" t="s">
        <v>27</v>
      </c>
      <c r="BA3191" s="23" t="s">
        <v>30316</v>
      </c>
      <c r="BB3191" s="23" t="s">
        <v>30315</v>
      </c>
      <c r="BC3191" s="23" t="s">
        <v>30315</v>
      </c>
      <c r="BD3191" s="23" t="s">
        <v>30315</v>
      </c>
      <c r="BE3191" s="23" t="s">
        <v>30315</v>
      </c>
      <c r="BF3191" s="23" t="s">
        <v>30315</v>
      </c>
      <c r="BG3191" s="21" t="s">
        <v>39924</v>
      </c>
    </row>
    <row r="3192">
      <c r="A3192" s="21" t="s">
        <v>39925</v>
      </c>
      <c r="B3192" s="21" t="s">
        <v>39926</v>
      </c>
      <c r="E3192" s="21" t="s">
        <v>39927</v>
      </c>
      <c r="F3192" s="23" t="s">
        <v>39928</v>
      </c>
      <c r="G3192" s="21" t="s">
        <v>24</v>
      </c>
      <c r="H3192" s="21" t="s">
        <v>26</v>
      </c>
      <c r="L3192" s="21" t="s">
        <v>27</v>
      </c>
      <c r="M3192" s="21" t="s">
        <v>39929</v>
      </c>
      <c r="N3192" s="21" t="s">
        <v>33</v>
      </c>
      <c r="O3192" s="21" t="s">
        <v>62</v>
      </c>
      <c r="AA3192" s="23" t="s">
        <v>30315</v>
      </c>
      <c r="AB3192" s="23" t="s">
        <v>30315</v>
      </c>
      <c r="AC3192" s="23" t="s">
        <v>30315</v>
      </c>
      <c r="AD3192" s="23" t="s">
        <v>30315</v>
      </c>
      <c r="AE3192" s="23" t="s">
        <v>30315</v>
      </c>
      <c r="AF3192" s="23" t="s">
        <v>30315</v>
      </c>
      <c r="AG3192" s="23" t="s">
        <v>30315</v>
      </c>
      <c r="AH3192" s="23" t="s">
        <v>30315</v>
      </c>
      <c r="AI3192" s="23" t="s">
        <v>30315</v>
      </c>
      <c r="AJ3192" s="23" t="s">
        <v>30315</v>
      </c>
      <c r="AK3192" s="23" t="s">
        <v>30315</v>
      </c>
      <c r="AL3192" s="23" t="s">
        <v>30315</v>
      </c>
      <c r="AN3192" s="23" t="s">
        <v>30315</v>
      </c>
      <c r="AO3192" s="23" t="s">
        <v>30315</v>
      </c>
      <c r="AP3192" s="23" t="s">
        <v>30315</v>
      </c>
      <c r="AR3192" s="23" t="s">
        <v>30315</v>
      </c>
      <c r="AS3192" s="23" t="s">
        <v>30315</v>
      </c>
      <c r="AT3192" s="23" t="s">
        <v>30315</v>
      </c>
      <c r="AW3192" s="23" t="s">
        <v>30315</v>
      </c>
      <c r="AX3192" s="23" t="s">
        <v>30315</v>
      </c>
      <c r="AY3192" s="23" t="s">
        <v>30315</v>
      </c>
      <c r="AZ3192" s="21" t="s">
        <v>27</v>
      </c>
      <c r="BA3192" s="23" t="s">
        <v>30316</v>
      </c>
      <c r="BB3192" s="23" t="s">
        <v>30315</v>
      </c>
      <c r="BC3192" s="23" t="s">
        <v>30315</v>
      </c>
      <c r="BD3192" s="23" t="s">
        <v>30315</v>
      </c>
      <c r="BE3192" s="23" t="s">
        <v>30315</v>
      </c>
      <c r="BF3192" s="23" t="s">
        <v>30315</v>
      </c>
      <c r="BG3192" s="21" t="s">
        <v>39930</v>
      </c>
    </row>
    <row r="3193">
      <c r="A3193" s="21" t="s">
        <v>39931</v>
      </c>
      <c r="B3193" s="21" t="s">
        <v>2391</v>
      </c>
      <c r="E3193" s="24" t="s">
        <v>39932</v>
      </c>
      <c r="F3193" s="23" t="s">
        <v>39933</v>
      </c>
      <c r="G3193" s="21" t="s">
        <v>24</v>
      </c>
      <c r="H3193" s="21" t="s">
        <v>26</v>
      </c>
      <c r="L3193" s="21" t="s">
        <v>27</v>
      </c>
      <c r="M3193" s="21" t="s">
        <v>39934</v>
      </c>
      <c r="N3193" s="21" t="s">
        <v>54</v>
      </c>
      <c r="O3193" s="21" t="s">
        <v>34</v>
      </c>
      <c r="AA3193" s="23" t="s">
        <v>30315</v>
      </c>
      <c r="AB3193" s="23" t="s">
        <v>30315</v>
      </c>
      <c r="AC3193" s="23" t="s">
        <v>30315</v>
      </c>
      <c r="AD3193" s="23" t="s">
        <v>30315</v>
      </c>
      <c r="AE3193" s="23" t="s">
        <v>30315</v>
      </c>
      <c r="AF3193" s="23" t="s">
        <v>30315</v>
      </c>
      <c r="AG3193" s="23" t="s">
        <v>30315</v>
      </c>
      <c r="AH3193" s="23" t="s">
        <v>30315</v>
      </c>
      <c r="AI3193" s="23" t="s">
        <v>30315</v>
      </c>
      <c r="AJ3193" s="23" t="s">
        <v>30315</v>
      </c>
      <c r="AK3193" s="23" t="s">
        <v>30315</v>
      </c>
      <c r="AL3193" s="23" t="s">
        <v>30315</v>
      </c>
      <c r="AN3193" s="23" t="s">
        <v>30315</v>
      </c>
      <c r="AO3193" s="23" t="s">
        <v>30315</v>
      </c>
      <c r="AP3193" s="23" t="s">
        <v>30315</v>
      </c>
      <c r="AR3193" s="23" t="s">
        <v>30315</v>
      </c>
      <c r="AS3193" s="23" t="s">
        <v>30315</v>
      </c>
      <c r="AT3193" s="23" t="s">
        <v>30315</v>
      </c>
      <c r="AW3193" s="23" t="s">
        <v>30315</v>
      </c>
      <c r="AX3193" s="23" t="s">
        <v>30315</v>
      </c>
      <c r="AY3193" s="23" t="s">
        <v>30315</v>
      </c>
      <c r="AZ3193" s="21" t="s">
        <v>27</v>
      </c>
      <c r="BA3193" s="23" t="s">
        <v>30316</v>
      </c>
      <c r="BB3193" s="23" t="s">
        <v>30315</v>
      </c>
      <c r="BC3193" s="23" t="s">
        <v>30315</v>
      </c>
      <c r="BD3193" s="23" t="s">
        <v>30315</v>
      </c>
      <c r="BE3193" s="23" t="s">
        <v>30315</v>
      </c>
      <c r="BF3193" s="23" t="s">
        <v>30315</v>
      </c>
      <c r="BG3193" s="21" t="s">
        <v>39935</v>
      </c>
    </row>
    <row r="3194">
      <c r="A3194" s="21" t="s">
        <v>39936</v>
      </c>
      <c r="B3194" s="21" t="s">
        <v>39937</v>
      </c>
      <c r="E3194" s="21" t="s">
        <v>39937</v>
      </c>
      <c r="F3194" s="23" t="s">
        <v>39938</v>
      </c>
      <c r="G3194" s="21" t="s">
        <v>24</v>
      </c>
      <c r="H3194" s="21" t="s">
        <v>26</v>
      </c>
      <c r="L3194" s="21" t="s">
        <v>27</v>
      </c>
      <c r="M3194" s="21" t="s">
        <v>39939</v>
      </c>
      <c r="N3194" s="21" t="s">
        <v>61</v>
      </c>
      <c r="O3194" s="21" t="s">
        <v>27</v>
      </c>
      <c r="AA3194" s="23" t="s">
        <v>30315</v>
      </c>
      <c r="AB3194" s="23" t="s">
        <v>30315</v>
      </c>
      <c r="AC3194" s="23" t="s">
        <v>30315</v>
      </c>
      <c r="AD3194" s="23" t="s">
        <v>30315</v>
      </c>
      <c r="AE3194" s="23" t="s">
        <v>30315</v>
      </c>
      <c r="AF3194" s="23" t="s">
        <v>30315</v>
      </c>
      <c r="AG3194" s="23" t="s">
        <v>30315</v>
      </c>
      <c r="AH3194" s="23" t="s">
        <v>30315</v>
      </c>
      <c r="AI3194" s="23" t="s">
        <v>30315</v>
      </c>
      <c r="AJ3194" s="23" t="s">
        <v>30315</v>
      </c>
      <c r="AK3194" s="23" t="s">
        <v>30315</v>
      </c>
      <c r="AL3194" s="23" t="s">
        <v>30315</v>
      </c>
      <c r="AN3194" s="23" t="s">
        <v>30315</v>
      </c>
      <c r="AO3194" s="23" t="s">
        <v>30315</v>
      </c>
      <c r="AP3194" s="23" t="s">
        <v>30315</v>
      </c>
      <c r="AR3194" s="23" t="s">
        <v>30315</v>
      </c>
      <c r="AS3194" s="23" t="s">
        <v>30315</v>
      </c>
      <c r="AT3194" s="23" t="s">
        <v>30315</v>
      </c>
      <c r="AW3194" s="23" t="s">
        <v>30315</v>
      </c>
      <c r="AX3194" s="23" t="s">
        <v>30315</v>
      </c>
      <c r="AY3194" s="23" t="s">
        <v>30315</v>
      </c>
      <c r="AZ3194" s="21" t="s">
        <v>27</v>
      </c>
      <c r="BA3194" s="23" t="s">
        <v>30316</v>
      </c>
      <c r="BB3194" s="23" t="s">
        <v>30315</v>
      </c>
      <c r="BC3194" s="23" t="s">
        <v>30315</v>
      </c>
      <c r="BD3194" s="23" t="s">
        <v>30315</v>
      </c>
      <c r="BE3194" s="23" t="s">
        <v>30315</v>
      </c>
      <c r="BF3194" s="23" t="s">
        <v>30315</v>
      </c>
      <c r="BG3194" s="21" t="s">
        <v>39940</v>
      </c>
    </row>
    <row r="3195">
      <c r="A3195" s="21" t="s">
        <v>39941</v>
      </c>
      <c r="B3195" s="21" t="s">
        <v>39942</v>
      </c>
      <c r="E3195" s="24" t="s">
        <v>39943</v>
      </c>
      <c r="F3195" s="23" t="s">
        <v>39944</v>
      </c>
      <c r="G3195" s="21" t="s">
        <v>24</v>
      </c>
      <c r="H3195" s="21" t="s">
        <v>26</v>
      </c>
      <c r="L3195" s="21" t="s">
        <v>27</v>
      </c>
      <c r="N3195" s="21" t="s">
        <v>61</v>
      </c>
      <c r="O3195" s="21" t="s">
        <v>219</v>
      </c>
      <c r="AA3195" s="23" t="s">
        <v>30315</v>
      </c>
      <c r="AB3195" s="23" t="s">
        <v>30315</v>
      </c>
      <c r="AC3195" s="23" t="s">
        <v>30315</v>
      </c>
      <c r="AD3195" s="23" t="s">
        <v>30315</v>
      </c>
      <c r="AE3195" s="23" t="s">
        <v>30315</v>
      </c>
      <c r="AF3195" s="23" t="s">
        <v>30315</v>
      </c>
      <c r="AG3195" s="23" t="s">
        <v>30315</v>
      </c>
      <c r="AH3195" s="23" t="s">
        <v>30315</v>
      </c>
      <c r="AI3195" s="23" t="s">
        <v>30315</v>
      </c>
      <c r="AJ3195" s="23" t="s">
        <v>30315</v>
      </c>
      <c r="AK3195" s="23" t="s">
        <v>30315</v>
      </c>
      <c r="AL3195" s="23" t="s">
        <v>30315</v>
      </c>
      <c r="AN3195" s="23" t="s">
        <v>30315</v>
      </c>
      <c r="AO3195" s="23" t="s">
        <v>30315</v>
      </c>
      <c r="AP3195" s="23" t="s">
        <v>30315</v>
      </c>
      <c r="AR3195" s="23" t="s">
        <v>30315</v>
      </c>
      <c r="AS3195" s="23" t="s">
        <v>30315</v>
      </c>
      <c r="AT3195" s="23" t="s">
        <v>30315</v>
      </c>
      <c r="AW3195" s="23" t="s">
        <v>30315</v>
      </c>
      <c r="AX3195" s="23" t="s">
        <v>30315</v>
      </c>
      <c r="AY3195" s="23" t="s">
        <v>30315</v>
      </c>
      <c r="AZ3195" s="21" t="s">
        <v>27</v>
      </c>
      <c r="BA3195" s="23" t="s">
        <v>30316</v>
      </c>
      <c r="BB3195" s="23" t="s">
        <v>30315</v>
      </c>
      <c r="BC3195" s="23" t="s">
        <v>30315</v>
      </c>
      <c r="BD3195" s="23" t="s">
        <v>30315</v>
      </c>
      <c r="BE3195" s="23" t="s">
        <v>30315</v>
      </c>
      <c r="BF3195" s="23" t="s">
        <v>30315</v>
      </c>
      <c r="BG3195" s="21" t="s">
        <v>39945</v>
      </c>
    </row>
    <row r="3196">
      <c r="A3196" s="21" t="s">
        <v>39946</v>
      </c>
      <c r="B3196" s="21" t="s">
        <v>39947</v>
      </c>
      <c r="E3196" s="24" t="s">
        <v>39948</v>
      </c>
      <c r="F3196" s="23" t="s">
        <v>39949</v>
      </c>
      <c r="G3196" s="21" t="s">
        <v>24</v>
      </c>
      <c r="H3196" s="21" t="s">
        <v>95</v>
      </c>
      <c r="I3196" s="21" t="s">
        <v>14268</v>
      </c>
      <c r="J3196" s="24" t="s">
        <v>39950</v>
      </c>
      <c r="K3196" s="21" t="s">
        <v>39951</v>
      </c>
      <c r="L3196" s="21" t="s">
        <v>263</v>
      </c>
      <c r="N3196" s="21" t="s">
        <v>27</v>
      </c>
      <c r="O3196" s="21" t="s">
        <v>27</v>
      </c>
      <c r="AA3196" s="23" t="s">
        <v>30315</v>
      </c>
      <c r="AB3196" s="23" t="s">
        <v>30315</v>
      </c>
      <c r="AC3196" s="23" t="s">
        <v>30315</v>
      </c>
      <c r="AD3196" s="23" t="s">
        <v>30315</v>
      </c>
      <c r="AE3196" s="23" t="s">
        <v>30315</v>
      </c>
      <c r="AF3196" s="23" t="s">
        <v>30315</v>
      </c>
      <c r="AG3196" s="23" t="s">
        <v>30315</v>
      </c>
      <c r="AH3196" s="23" t="s">
        <v>30315</v>
      </c>
      <c r="AI3196" s="23" t="s">
        <v>30315</v>
      </c>
      <c r="AJ3196" s="23" t="s">
        <v>30315</v>
      </c>
      <c r="AK3196" s="23" t="s">
        <v>30315</v>
      </c>
      <c r="AL3196" s="23" t="s">
        <v>30315</v>
      </c>
      <c r="AN3196" s="23" t="s">
        <v>30315</v>
      </c>
      <c r="AO3196" s="23" t="s">
        <v>30315</v>
      </c>
      <c r="AP3196" s="23" t="s">
        <v>30315</v>
      </c>
      <c r="AR3196" s="23" t="s">
        <v>30315</v>
      </c>
      <c r="AS3196" s="23" t="s">
        <v>30315</v>
      </c>
      <c r="AT3196" s="23" t="s">
        <v>30315</v>
      </c>
      <c r="AW3196" s="23" t="s">
        <v>30315</v>
      </c>
      <c r="AX3196" s="23" t="s">
        <v>30315</v>
      </c>
      <c r="AY3196" s="23" t="s">
        <v>30315</v>
      </c>
      <c r="AZ3196" s="21" t="s">
        <v>27</v>
      </c>
      <c r="BA3196" s="23" t="s">
        <v>30316</v>
      </c>
      <c r="BB3196" s="23" t="s">
        <v>30315</v>
      </c>
      <c r="BC3196" s="23" t="s">
        <v>30315</v>
      </c>
      <c r="BD3196" s="23" t="s">
        <v>30315</v>
      </c>
      <c r="BE3196" s="23" t="s">
        <v>30315</v>
      </c>
      <c r="BF3196" s="23" t="s">
        <v>30315</v>
      </c>
      <c r="BG3196" s="21" t="s">
        <v>39952</v>
      </c>
    </row>
    <row r="3197">
      <c r="A3197" s="21" t="s">
        <v>39953</v>
      </c>
      <c r="B3197" s="21" t="s">
        <v>14266</v>
      </c>
      <c r="E3197" s="24" t="s">
        <v>39954</v>
      </c>
      <c r="F3197" s="23" t="s">
        <v>39955</v>
      </c>
      <c r="G3197" s="21" t="s">
        <v>24</v>
      </c>
      <c r="H3197" s="21" t="s">
        <v>26</v>
      </c>
      <c r="L3197" s="21" t="s">
        <v>27</v>
      </c>
      <c r="M3197" s="21" t="s">
        <v>14268</v>
      </c>
      <c r="N3197" s="21" t="s">
        <v>218</v>
      </c>
      <c r="O3197" s="21" t="s">
        <v>34</v>
      </c>
      <c r="AA3197" s="23" t="s">
        <v>30315</v>
      </c>
      <c r="AB3197" s="23" t="s">
        <v>30315</v>
      </c>
      <c r="AC3197" s="23" t="s">
        <v>30315</v>
      </c>
      <c r="AD3197" s="23" t="s">
        <v>30315</v>
      </c>
      <c r="AE3197" s="23" t="s">
        <v>30315</v>
      </c>
      <c r="AF3197" s="23" t="s">
        <v>30315</v>
      </c>
      <c r="AG3197" s="23" t="s">
        <v>30315</v>
      </c>
      <c r="AH3197" s="23" t="s">
        <v>30315</v>
      </c>
      <c r="AI3197" s="23" t="s">
        <v>30315</v>
      </c>
      <c r="AJ3197" s="23" t="s">
        <v>30315</v>
      </c>
      <c r="AK3197" s="23" t="s">
        <v>30315</v>
      </c>
      <c r="AL3197" s="23" t="s">
        <v>30315</v>
      </c>
      <c r="AN3197" s="23" t="s">
        <v>30315</v>
      </c>
      <c r="AO3197" s="23" t="s">
        <v>30315</v>
      </c>
      <c r="AP3197" s="23" t="s">
        <v>30315</v>
      </c>
      <c r="AR3197" s="23" t="s">
        <v>30315</v>
      </c>
      <c r="AS3197" s="23" t="s">
        <v>30315</v>
      </c>
      <c r="AT3197" s="23" t="s">
        <v>30315</v>
      </c>
      <c r="AW3197" s="23" t="s">
        <v>30315</v>
      </c>
      <c r="AX3197" s="23" t="s">
        <v>30315</v>
      </c>
      <c r="AY3197" s="23" t="s">
        <v>30315</v>
      </c>
      <c r="AZ3197" s="21" t="s">
        <v>27</v>
      </c>
      <c r="BA3197" s="23" t="s">
        <v>30316</v>
      </c>
      <c r="BB3197" s="23" t="s">
        <v>30315</v>
      </c>
      <c r="BC3197" s="23" t="s">
        <v>30315</v>
      </c>
      <c r="BD3197" s="23" t="s">
        <v>30315</v>
      </c>
      <c r="BE3197" s="23" t="s">
        <v>30315</v>
      </c>
      <c r="BF3197" s="23" t="s">
        <v>30315</v>
      </c>
      <c r="BG3197" s="21" t="s">
        <v>39956</v>
      </c>
    </row>
    <row r="3198">
      <c r="A3198" s="21" t="s">
        <v>39957</v>
      </c>
      <c r="B3198" s="21" t="s">
        <v>32110</v>
      </c>
      <c r="E3198" s="24" t="s">
        <v>39958</v>
      </c>
      <c r="F3198" s="23" t="s">
        <v>32111</v>
      </c>
      <c r="G3198" s="21" t="s">
        <v>452</v>
      </c>
      <c r="H3198" s="21" t="s">
        <v>26</v>
      </c>
      <c r="L3198" s="21" t="s">
        <v>27</v>
      </c>
      <c r="M3198" s="21" t="s">
        <v>4291</v>
      </c>
      <c r="N3198" s="21" t="s">
        <v>218</v>
      </c>
      <c r="O3198" s="21" t="s">
        <v>34</v>
      </c>
      <c r="AA3198" s="23" t="s">
        <v>30315</v>
      </c>
      <c r="AB3198" s="23" t="s">
        <v>30315</v>
      </c>
      <c r="AC3198" s="23" t="s">
        <v>30315</v>
      </c>
      <c r="AD3198" s="23" t="s">
        <v>30315</v>
      </c>
      <c r="AE3198" s="23" t="s">
        <v>30315</v>
      </c>
      <c r="AF3198" s="23" t="s">
        <v>30315</v>
      </c>
      <c r="AG3198" s="23" t="s">
        <v>30315</v>
      </c>
      <c r="AH3198" s="23" t="s">
        <v>30315</v>
      </c>
      <c r="AI3198" s="23" t="s">
        <v>30315</v>
      </c>
      <c r="AJ3198" s="23" t="s">
        <v>30315</v>
      </c>
      <c r="AK3198" s="23" t="s">
        <v>30315</v>
      </c>
      <c r="AL3198" s="23" t="s">
        <v>30315</v>
      </c>
      <c r="AN3198" s="23" t="s">
        <v>30315</v>
      </c>
      <c r="AO3198" s="23" t="s">
        <v>30315</v>
      </c>
      <c r="AP3198" s="23" t="s">
        <v>30315</v>
      </c>
      <c r="AR3198" s="23" t="s">
        <v>30315</v>
      </c>
      <c r="AS3198" s="23" t="s">
        <v>30315</v>
      </c>
      <c r="AT3198" s="23" t="s">
        <v>30315</v>
      </c>
      <c r="AW3198" s="23" t="s">
        <v>30315</v>
      </c>
      <c r="AX3198" s="23" t="s">
        <v>30315</v>
      </c>
      <c r="AY3198" s="23" t="s">
        <v>30315</v>
      </c>
      <c r="AZ3198" s="21" t="s">
        <v>27</v>
      </c>
      <c r="BA3198" s="23" t="s">
        <v>30316</v>
      </c>
      <c r="BB3198" s="23" t="s">
        <v>30315</v>
      </c>
      <c r="BC3198" s="23" t="s">
        <v>30315</v>
      </c>
      <c r="BD3198" s="23" t="s">
        <v>30315</v>
      </c>
      <c r="BE3198" s="23" t="s">
        <v>30315</v>
      </c>
      <c r="BF3198" s="23" t="s">
        <v>30315</v>
      </c>
      <c r="BG3198" s="21" t="s">
        <v>4300</v>
      </c>
    </row>
    <row r="3199">
      <c r="A3199" s="21" t="s">
        <v>39959</v>
      </c>
      <c r="B3199" s="21" t="s">
        <v>15209</v>
      </c>
      <c r="E3199" s="24" t="s">
        <v>39960</v>
      </c>
      <c r="F3199" s="23" t="s">
        <v>39961</v>
      </c>
      <c r="G3199" s="21" t="s">
        <v>24</v>
      </c>
      <c r="H3199" s="21" t="s">
        <v>95</v>
      </c>
      <c r="I3199" s="21" t="s">
        <v>15211</v>
      </c>
      <c r="J3199" s="24" t="s">
        <v>39962</v>
      </c>
      <c r="K3199" s="21" t="s">
        <v>156</v>
      </c>
      <c r="L3199" s="21" t="s">
        <v>96</v>
      </c>
      <c r="N3199" s="21" t="s">
        <v>27</v>
      </c>
      <c r="O3199" s="21" t="s">
        <v>27</v>
      </c>
      <c r="AA3199" s="23" t="s">
        <v>30315</v>
      </c>
      <c r="AB3199" s="23" t="s">
        <v>30315</v>
      </c>
      <c r="AC3199" s="23" t="s">
        <v>30315</v>
      </c>
      <c r="AD3199" s="23" t="s">
        <v>30315</v>
      </c>
      <c r="AE3199" s="23" t="s">
        <v>30315</v>
      </c>
      <c r="AF3199" s="23" t="s">
        <v>30315</v>
      </c>
      <c r="AG3199" s="23" t="s">
        <v>30315</v>
      </c>
      <c r="AH3199" s="23" t="s">
        <v>30315</v>
      </c>
      <c r="AI3199" s="23" t="s">
        <v>30315</v>
      </c>
      <c r="AJ3199" s="23" t="s">
        <v>30315</v>
      </c>
      <c r="AK3199" s="23" t="s">
        <v>30315</v>
      </c>
      <c r="AL3199" s="23" t="s">
        <v>30315</v>
      </c>
      <c r="AN3199" s="23" t="s">
        <v>30315</v>
      </c>
      <c r="AO3199" s="23" t="s">
        <v>30315</v>
      </c>
      <c r="AP3199" s="23" t="s">
        <v>30315</v>
      </c>
      <c r="AR3199" s="23" t="s">
        <v>30315</v>
      </c>
      <c r="AS3199" s="23" t="s">
        <v>30315</v>
      </c>
      <c r="AT3199" s="23" t="s">
        <v>30315</v>
      </c>
      <c r="AW3199" s="23" t="s">
        <v>30315</v>
      </c>
      <c r="AX3199" s="23" t="s">
        <v>30315</v>
      </c>
      <c r="AY3199" s="23" t="s">
        <v>30315</v>
      </c>
      <c r="AZ3199" s="21" t="s">
        <v>27</v>
      </c>
      <c r="BA3199" s="23" t="s">
        <v>30316</v>
      </c>
      <c r="BB3199" s="23" t="s">
        <v>30315</v>
      </c>
      <c r="BC3199" s="23" t="s">
        <v>30315</v>
      </c>
      <c r="BD3199" s="23" t="s">
        <v>30315</v>
      </c>
      <c r="BE3199" s="23" t="s">
        <v>30315</v>
      </c>
      <c r="BF3199" s="23" t="s">
        <v>30315</v>
      </c>
      <c r="BG3199" s="21" t="s">
        <v>39963</v>
      </c>
    </row>
    <row r="3200">
      <c r="A3200" s="21" t="s">
        <v>39964</v>
      </c>
      <c r="B3200" s="21" t="s">
        <v>6410</v>
      </c>
      <c r="E3200" s="24" t="s">
        <v>39965</v>
      </c>
      <c r="F3200" s="23" t="s">
        <v>33122</v>
      </c>
      <c r="G3200" s="21" t="s">
        <v>24</v>
      </c>
      <c r="H3200" s="21" t="s">
        <v>40</v>
      </c>
      <c r="L3200" s="21" t="s">
        <v>27</v>
      </c>
      <c r="N3200" s="21" t="s">
        <v>27</v>
      </c>
      <c r="O3200" s="21" t="s">
        <v>27</v>
      </c>
      <c r="P3200" s="21" t="s">
        <v>39966</v>
      </c>
      <c r="Q3200" s="21" t="s">
        <v>39967</v>
      </c>
      <c r="AA3200" s="23" t="s">
        <v>30316</v>
      </c>
      <c r="AB3200" s="23" t="s">
        <v>30316</v>
      </c>
      <c r="AC3200" s="23" t="s">
        <v>30315</v>
      </c>
      <c r="AD3200" s="23" t="s">
        <v>30315</v>
      </c>
      <c r="AE3200" s="23" t="s">
        <v>30316</v>
      </c>
      <c r="AF3200" s="23" t="s">
        <v>30316</v>
      </c>
      <c r="AG3200" s="23" t="s">
        <v>30316</v>
      </c>
      <c r="AH3200" s="23" t="s">
        <v>30316</v>
      </c>
      <c r="AI3200" s="23" t="s">
        <v>30316</v>
      </c>
      <c r="AJ3200" s="23" t="s">
        <v>30316</v>
      </c>
      <c r="AK3200" s="23" t="s">
        <v>30316</v>
      </c>
      <c r="AL3200" s="23" t="s">
        <v>30316</v>
      </c>
      <c r="AN3200" s="23" t="s">
        <v>30315</v>
      </c>
      <c r="AO3200" s="23" t="s">
        <v>30315</v>
      </c>
      <c r="AP3200" s="23" t="s">
        <v>30315</v>
      </c>
      <c r="AR3200" s="23" t="s">
        <v>30315</v>
      </c>
      <c r="AS3200" s="23" t="s">
        <v>30315</v>
      </c>
      <c r="AT3200" s="23" t="s">
        <v>30315</v>
      </c>
      <c r="AW3200" s="23" t="s">
        <v>30315</v>
      </c>
      <c r="AX3200" s="23" t="s">
        <v>30315</v>
      </c>
      <c r="AY3200" s="23" t="s">
        <v>30316</v>
      </c>
      <c r="AZ3200" s="21" t="s">
        <v>353</v>
      </c>
      <c r="BA3200" s="23" t="s">
        <v>30316</v>
      </c>
      <c r="BB3200" s="23" t="s">
        <v>30316</v>
      </c>
      <c r="BC3200" s="23" t="s">
        <v>30315</v>
      </c>
      <c r="BD3200" s="23" t="s">
        <v>30315</v>
      </c>
      <c r="BE3200" s="23" t="s">
        <v>30315</v>
      </c>
      <c r="BF3200" s="23" t="s">
        <v>30315</v>
      </c>
      <c r="BG3200" s="21" t="s">
        <v>6411</v>
      </c>
    </row>
    <row r="3201">
      <c r="A3201" s="21" t="s">
        <v>39968</v>
      </c>
      <c r="B3201" s="21" t="s">
        <v>39969</v>
      </c>
      <c r="E3201" s="24" t="s">
        <v>39970</v>
      </c>
      <c r="F3201" s="23" t="s">
        <v>39971</v>
      </c>
      <c r="G3201" s="21" t="s">
        <v>24</v>
      </c>
      <c r="H3201" s="21" t="s">
        <v>40</v>
      </c>
      <c r="L3201" s="21" t="s">
        <v>27</v>
      </c>
      <c r="N3201" s="21" t="s">
        <v>27</v>
      </c>
      <c r="O3201" s="21" t="s">
        <v>27</v>
      </c>
      <c r="P3201" s="21" t="s">
        <v>36222</v>
      </c>
      <c r="Q3201" s="21" t="s">
        <v>39972</v>
      </c>
      <c r="AA3201" s="23" t="s">
        <v>30315</v>
      </c>
      <c r="AB3201" s="23" t="s">
        <v>30316</v>
      </c>
      <c r="AC3201" s="23" t="s">
        <v>30316</v>
      </c>
      <c r="AD3201" s="23" t="s">
        <v>30316</v>
      </c>
      <c r="AE3201" s="23" t="s">
        <v>30316</v>
      </c>
      <c r="AF3201" s="23" t="s">
        <v>30316</v>
      </c>
      <c r="AG3201" s="23" t="s">
        <v>30316</v>
      </c>
      <c r="AH3201" s="23" t="s">
        <v>30316</v>
      </c>
      <c r="AI3201" s="23" t="s">
        <v>30316</v>
      </c>
      <c r="AJ3201" s="23" t="s">
        <v>30316</v>
      </c>
      <c r="AK3201" s="23" t="s">
        <v>30316</v>
      </c>
      <c r="AL3201" s="23" t="s">
        <v>30315</v>
      </c>
      <c r="AN3201" s="23" t="s">
        <v>30316</v>
      </c>
      <c r="AO3201" s="23" t="s">
        <v>30316</v>
      </c>
      <c r="AP3201" s="23" t="s">
        <v>30316</v>
      </c>
      <c r="AR3201" s="23" t="s">
        <v>30316</v>
      </c>
      <c r="AS3201" s="23" t="s">
        <v>30316</v>
      </c>
      <c r="AT3201" s="23" t="s">
        <v>30315</v>
      </c>
      <c r="AW3201" s="23" t="s">
        <v>30316</v>
      </c>
      <c r="AX3201" s="23" t="s">
        <v>30315</v>
      </c>
      <c r="AY3201" s="23" t="s">
        <v>30315</v>
      </c>
      <c r="AZ3201" s="21" t="s">
        <v>284</v>
      </c>
      <c r="BA3201" s="23" t="s">
        <v>30316</v>
      </c>
      <c r="BB3201" s="23" t="s">
        <v>30315</v>
      </c>
      <c r="BC3201" s="23" t="s">
        <v>30315</v>
      </c>
      <c r="BD3201" s="23" t="s">
        <v>30316</v>
      </c>
      <c r="BE3201" s="23" t="s">
        <v>30316</v>
      </c>
      <c r="BF3201" s="23" t="s">
        <v>30316</v>
      </c>
      <c r="BG3201" s="21" t="s">
        <v>39973</v>
      </c>
    </row>
    <row r="3202">
      <c r="A3202" s="21" t="s">
        <v>39974</v>
      </c>
      <c r="B3202" s="21" t="s">
        <v>18940</v>
      </c>
      <c r="E3202" s="24" t="s">
        <v>39975</v>
      </c>
      <c r="F3202" s="23" t="s">
        <v>39976</v>
      </c>
      <c r="G3202" s="21" t="s">
        <v>24</v>
      </c>
      <c r="H3202" s="21" t="s">
        <v>95</v>
      </c>
      <c r="I3202" s="21" t="s">
        <v>18942</v>
      </c>
      <c r="J3202" s="24" t="s">
        <v>1544</v>
      </c>
      <c r="K3202" s="21" t="s">
        <v>39977</v>
      </c>
      <c r="L3202" s="21" t="s">
        <v>1545</v>
      </c>
      <c r="N3202" s="21" t="s">
        <v>27</v>
      </c>
      <c r="O3202" s="21" t="s">
        <v>27</v>
      </c>
      <c r="AA3202" s="23" t="s">
        <v>30315</v>
      </c>
      <c r="AB3202" s="23" t="s">
        <v>30315</v>
      </c>
      <c r="AC3202" s="23" t="s">
        <v>30315</v>
      </c>
      <c r="AD3202" s="23" t="s">
        <v>30315</v>
      </c>
      <c r="AE3202" s="23" t="s">
        <v>30315</v>
      </c>
      <c r="AF3202" s="23" t="s">
        <v>30315</v>
      </c>
      <c r="AG3202" s="23" t="s">
        <v>30315</v>
      </c>
      <c r="AH3202" s="23" t="s">
        <v>30315</v>
      </c>
      <c r="AI3202" s="23" t="s">
        <v>30315</v>
      </c>
      <c r="AJ3202" s="23" t="s">
        <v>30315</v>
      </c>
      <c r="AK3202" s="23" t="s">
        <v>30315</v>
      </c>
      <c r="AL3202" s="23" t="s">
        <v>30315</v>
      </c>
      <c r="AN3202" s="23" t="s">
        <v>30315</v>
      </c>
      <c r="AO3202" s="23" t="s">
        <v>30315</v>
      </c>
      <c r="AP3202" s="23" t="s">
        <v>30315</v>
      </c>
      <c r="AR3202" s="23" t="s">
        <v>30315</v>
      </c>
      <c r="AS3202" s="23" t="s">
        <v>30315</v>
      </c>
      <c r="AT3202" s="23" t="s">
        <v>30315</v>
      </c>
      <c r="AW3202" s="23" t="s">
        <v>30315</v>
      </c>
      <c r="AX3202" s="23" t="s">
        <v>30315</v>
      </c>
      <c r="AY3202" s="23" t="s">
        <v>30315</v>
      </c>
      <c r="AZ3202" s="21" t="s">
        <v>27</v>
      </c>
      <c r="BA3202" s="23" t="s">
        <v>30316</v>
      </c>
      <c r="BB3202" s="23" t="s">
        <v>30315</v>
      </c>
      <c r="BC3202" s="23" t="s">
        <v>30315</v>
      </c>
      <c r="BD3202" s="23" t="s">
        <v>30315</v>
      </c>
      <c r="BE3202" s="23" t="s">
        <v>30315</v>
      </c>
      <c r="BF3202" s="23" t="s">
        <v>30315</v>
      </c>
      <c r="BG3202" s="21" t="s">
        <v>18941</v>
      </c>
    </row>
    <row r="3203">
      <c r="A3203" s="21" t="s">
        <v>39978</v>
      </c>
      <c r="B3203" s="21" t="s">
        <v>39979</v>
      </c>
      <c r="E3203" s="24" t="s">
        <v>39980</v>
      </c>
      <c r="F3203" s="23" t="s">
        <v>39981</v>
      </c>
      <c r="G3203" s="21" t="s">
        <v>24</v>
      </c>
      <c r="H3203" s="21" t="s">
        <v>40</v>
      </c>
      <c r="L3203" s="21" t="s">
        <v>27</v>
      </c>
      <c r="N3203" s="21" t="s">
        <v>27</v>
      </c>
      <c r="O3203" s="21" t="s">
        <v>27</v>
      </c>
      <c r="P3203" s="21" t="s">
        <v>39982</v>
      </c>
      <c r="Q3203" s="21" t="s">
        <v>39983</v>
      </c>
      <c r="AA3203" s="23" t="s">
        <v>30316</v>
      </c>
      <c r="AB3203" s="23" t="s">
        <v>30316</v>
      </c>
      <c r="AC3203" s="23" t="s">
        <v>30315</v>
      </c>
      <c r="AD3203" s="23" t="s">
        <v>30315</v>
      </c>
      <c r="AE3203" s="23" t="s">
        <v>30316</v>
      </c>
      <c r="AF3203" s="23" t="s">
        <v>30316</v>
      </c>
      <c r="AG3203" s="23" t="s">
        <v>30316</v>
      </c>
      <c r="AH3203" s="23" t="s">
        <v>30316</v>
      </c>
      <c r="AI3203" s="23" t="s">
        <v>30316</v>
      </c>
      <c r="AJ3203" s="23" t="s">
        <v>30316</v>
      </c>
      <c r="AK3203" s="23" t="s">
        <v>30316</v>
      </c>
      <c r="AL3203" s="23" t="s">
        <v>30315</v>
      </c>
      <c r="AN3203" s="23" t="s">
        <v>30316</v>
      </c>
      <c r="AO3203" s="23" t="s">
        <v>30316</v>
      </c>
      <c r="AP3203" s="23" t="s">
        <v>30316</v>
      </c>
      <c r="AR3203" s="23" t="s">
        <v>30315</v>
      </c>
      <c r="AS3203" s="23" t="s">
        <v>30316</v>
      </c>
      <c r="AT3203" s="23" t="s">
        <v>30315</v>
      </c>
      <c r="AW3203" s="23" t="s">
        <v>30316</v>
      </c>
      <c r="AX3203" s="23" t="s">
        <v>30316</v>
      </c>
      <c r="AY3203" s="23" t="s">
        <v>30315</v>
      </c>
      <c r="AZ3203" s="21" t="s">
        <v>353</v>
      </c>
      <c r="BA3203" s="23" t="s">
        <v>30316</v>
      </c>
      <c r="BB3203" s="23" t="s">
        <v>30315</v>
      </c>
      <c r="BC3203" s="23" t="s">
        <v>30315</v>
      </c>
      <c r="BD3203" s="23" t="s">
        <v>30315</v>
      </c>
      <c r="BE3203" s="23" t="s">
        <v>30316</v>
      </c>
      <c r="BF3203" s="23" t="s">
        <v>30316</v>
      </c>
      <c r="BG3203" s="21" t="s">
        <v>39984</v>
      </c>
    </row>
    <row r="3204">
      <c r="A3204" s="21" t="s">
        <v>39985</v>
      </c>
      <c r="B3204" s="21" t="s">
        <v>26556</v>
      </c>
      <c r="E3204" s="24" t="s">
        <v>39986</v>
      </c>
      <c r="F3204" s="23" t="s">
        <v>39987</v>
      </c>
      <c r="G3204" s="21" t="s">
        <v>3604</v>
      </c>
      <c r="H3204" s="21" t="s">
        <v>95</v>
      </c>
      <c r="I3204" s="21" t="s">
        <v>26558</v>
      </c>
      <c r="J3204" s="24" t="s">
        <v>39988</v>
      </c>
      <c r="K3204" s="21" t="s">
        <v>156</v>
      </c>
      <c r="L3204" s="21" t="s">
        <v>96</v>
      </c>
      <c r="N3204" s="21" t="s">
        <v>27</v>
      </c>
      <c r="O3204" s="21" t="s">
        <v>27</v>
      </c>
      <c r="AA3204" s="23" t="s">
        <v>30315</v>
      </c>
      <c r="AB3204" s="23" t="s">
        <v>30315</v>
      </c>
      <c r="AC3204" s="23" t="s">
        <v>30315</v>
      </c>
      <c r="AD3204" s="23" t="s">
        <v>30315</v>
      </c>
      <c r="AE3204" s="23" t="s">
        <v>30315</v>
      </c>
      <c r="AF3204" s="23" t="s">
        <v>30315</v>
      </c>
      <c r="AG3204" s="23" t="s">
        <v>30315</v>
      </c>
      <c r="AH3204" s="23" t="s">
        <v>30315</v>
      </c>
      <c r="AI3204" s="23" t="s">
        <v>30315</v>
      </c>
      <c r="AJ3204" s="23" t="s">
        <v>30315</v>
      </c>
      <c r="AK3204" s="23" t="s">
        <v>30315</v>
      </c>
      <c r="AL3204" s="23" t="s">
        <v>30315</v>
      </c>
      <c r="AN3204" s="23" t="s">
        <v>30315</v>
      </c>
      <c r="AO3204" s="23" t="s">
        <v>30315</v>
      </c>
      <c r="AP3204" s="23" t="s">
        <v>30315</v>
      </c>
      <c r="AR3204" s="23" t="s">
        <v>30315</v>
      </c>
      <c r="AS3204" s="23" t="s">
        <v>30315</v>
      </c>
      <c r="AT3204" s="23" t="s">
        <v>30315</v>
      </c>
      <c r="AW3204" s="23" t="s">
        <v>30315</v>
      </c>
      <c r="AX3204" s="23" t="s">
        <v>30315</v>
      </c>
      <c r="AY3204" s="23" t="s">
        <v>30315</v>
      </c>
      <c r="AZ3204" s="21" t="s">
        <v>27</v>
      </c>
      <c r="BA3204" s="23" t="s">
        <v>30316</v>
      </c>
      <c r="BB3204" s="23" t="s">
        <v>30315</v>
      </c>
      <c r="BC3204" s="23" t="s">
        <v>30315</v>
      </c>
      <c r="BD3204" s="23" t="s">
        <v>30315</v>
      </c>
      <c r="BE3204" s="23" t="s">
        <v>30315</v>
      </c>
      <c r="BF3204" s="23" t="s">
        <v>30315</v>
      </c>
      <c r="BG3204" s="21" t="s">
        <v>39989</v>
      </c>
    </row>
    <row r="3205">
      <c r="A3205" s="21" t="s">
        <v>39990</v>
      </c>
      <c r="B3205" s="21" t="s">
        <v>39991</v>
      </c>
      <c r="E3205" s="24" t="s">
        <v>39992</v>
      </c>
      <c r="F3205" s="23" t="s">
        <v>39993</v>
      </c>
      <c r="G3205" s="21" t="s">
        <v>24</v>
      </c>
      <c r="H3205" s="21" t="s">
        <v>95</v>
      </c>
      <c r="I3205" s="21" t="s">
        <v>39994</v>
      </c>
      <c r="J3205" s="24" t="s">
        <v>39995</v>
      </c>
      <c r="K3205" s="21" t="s">
        <v>156</v>
      </c>
      <c r="L3205" s="21" t="s">
        <v>96</v>
      </c>
      <c r="N3205" s="21" t="s">
        <v>27</v>
      </c>
      <c r="O3205" s="21" t="s">
        <v>27</v>
      </c>
      <c r="AA3205" s="23" t="s">
        <v>30315</v>
      </c>
      <c r="AB3205" s="23" t="s">
        <v>30315</v>
      </c>
      <c r="AC3205" s="23" t="s">
        <v>30315</v>
      </c>
      <c r="AD3205" s="23" t="s">
        <v>30315</v>
      </c>
      <c r="AE3205" s="23" t="s">
        <v>30315</v>
      </c>
      <c r="AF3205" s="23" t="s">
        <v>30315</v>
      </c>
      <c r="AG3205" s="23" t="s">
        <v>30315</v>
      </c>
      <c r="AH3205" s="23" t="s">
        <v>30315</v>
      </c>
      <c r="AI3205" s="23" t="s">
        <v>30315</v>
      </c>
      <c r="AJ3205" s="23" t="s">
        <v>30315</v>
      </c>
      <c r="AK3205" s="23" t="s">
        <v>30315</v>
      </c>
      <c r="AL3205" s="23" t="s">
        <v>30315</v>
      </c>
      <c r="AN3205" s="23" t="s">
        <v>30315</v>
      </c>
      <c r="AO3205" s="23" t="s">
        <v>30315</v>
      </c>
      <c r="AP3205" s="23" t="s">
        <v>30315</v>
      </c>
      <c r="AR3205" s="23" t="s">
        <v>30315</v>
      </c>
      <c r="AS3205" s="23" t="s">
        <v>30315</v>
      </c>
      <c r="AT3205" s="23" t="s">
        <v>30315</v>
      </c>
      <c r="AW3205" s="23" t="s">
        <v>30315</v>
      </c>
      <c r="AX3205" s="23" t="s">
        <v>30315</v>
      </c>
      <c r="AY3205" s="23" t="s">
        <v>30315</v>
      </c>
      <c r="AZ3205" s="21" t="s">
        <v>27</v>
      </c>
      <c r="BA3205" s="23" t="s">
        <v>30316</v>
      </c>
      <c r="BB3205" s="23" t="s">
        <v>30315</v>
      </c>
      <c r="BC3205" s="23" t="s">
        <v>30315</v>
      </c>
      <c r="BD3205" s="23" t="s">
        <v>30315</v>
      </c>
      <c r="BE3205" s="23" t="s">
        <v>30315</v>
      </c>
      <c r="BF3205" s="23" t="s">
        <v>30315</v>
      </c>
      <c r="BG3205" s="21" t="s">
        <v>39996</v>
      </c>
    </row>
    <row r="3206">
      <c r="A3206" s="21" t="s">
        <v>39997</v>
      </c>
      <c r="B3206" s="21" t="s">
        <v>39893</v>
      </c>
      <c r="E3206" s="21" t="s">
        <v>39894</v>
      </c>
      <c r="F3206" s="23" t="s">
        <v>39895</v>
      </c>
      <c r="G3206" s="21" t="s">
        <v>24</v>
      </c>
      <c r="H3206" s="21" t="s">
        <v>95</v>
      </c>
      <c r="L3206" s="21" t="s">
        <v>27</v>
      </c>
      <c r="N3206" s="21" t="s">
        <v>27</v>
      </c>
      <c r="O3206" s="21" t="s">
        <v>27</v>
      </c>
      <c r="AA3206" s="23" t="s">
        <v>30315</v>
      </c>
      <c r="AB3206" s="23" t="s">
        <v>30315</v>
      </c>
      <c r="AC3206" s="23" t="s">
        <v>30315</v>
      </c>
      <c r="AD3206" s="23" t="s">
        <v>30315</v>
      </c>
      <c r="AE3206" s="23" t="s">
        <v>30315</v>
      </c>
      <c r="AF3206" s="23" t="s">
        <v>30315</v>
      </c>
      <c r="AG3206" s="23" t="s">
        <v>30315</v>
      </c>
      <c r="AH3206" s="23" t="s">
        <v>30315</v>
      </c>
      <c r="AI3206" s="23" t="s">
        <v>30315</v>
      </c>
      <c r="AJ3206" s="23" t="s">
        <v>30315</v>
      </c>
      <c r="AK3206" s="23" t="s">
        <v>30315</v>
      </c>
      <c r="AL3206" s="23" t="s">
        <v>30315</v>
      </c>
      <c r="AN3206" s="23" t="s">
        <v>30315</v>
      </c>
      <c r="AO3206" s="23" t="s">
        <v>30315</v>
      </c>
      <c r="AP3206" s="23" t="s">
        <v>30315</v>
      </c>
      <c r="AR3206" s="23" t="s">
        <v>30315</v>
      </c>
      <c r="AS3206" s="23" t="s">
        <v>30315</v>
      </c>
      <c r="AT3206" s="23" t="s">
        <v>30315</v>
      </c>
      <c r="AW3206" s="23" t="s">
        <v>30315</v>
      </c>
      <c r="AX3206" s="23" t="s">
        <v>30315</v>
      </c>
      <c r="AY3206" s="23" t="s">
        <v>30315</v>
      </c>
      <c r="AZ3206" s="21" t="s">
        <v>27</v>
      </c>
      <c r="BA3206" s="23" t="s">
        <v>30316</v>
      </c>
      <c r="BB3206" s="23" t="s">
        <v>30315</v>
      </c>
      <c r="BC3206" s="23" t="s">
        <v>30315</v>
      </c>
      <c r="BD3206" s="23" t="s">
        <v>30315</v>
      </c>
      <c r="BE3206" s="23" t="s">
        <v>30315</v>
      </c>
      <c r="BF3206" s="23" t="s">
        <v>30315</v>
      </c>
      <c r="BG3206" s="21" t="s">
        <v>19063</v>
      </c>
    </row>
    <row r="3207">
      <c r="A3207" s="21" t="s">
        <v>39998</v>
      </c>
      <c r="B3207" s="21" t="s">
        <v>9644</v>
      </c>
      <c r="E3207" s="24" t="s">
        <v>39999</v>
      </c>
      <c r="F3207" s="23" t="s">
        <v>40000</v>
      </c>
      <c r="G3207" s="21" t="s">
        <v>1647</v>
      </c>
      <c r="H3207" s="21" t="s">
        <v>26</v>
      </c>
      <c r="L3207" s="21" t="s">
        <v>27</v>
      </c>
      <c r="M3207" s="21" t="s">
        <v>40001</v>
      </c>
      <c r="N3207" s="21" t="s">
        <v>33</v>
      </c>
      <c r="O3207" s="21" t="s">
        <v>77</v>
      </c>
      <c r="AA3207" s="23" t="s">
        <v>30315</v>
      </c>
      <c r="AB3207" s="23" t="s">
        <v>30315</v>
      </c>
      <c r="AC3207" s="23" t="s">
        <v>30315</v>
      </c>
      <c r="AD3207" s="23" t="s">
        <v>30315</v>
      </c>
      <c r="AE3207" s="23" t="s">
        <v>30315</v>
      </c>
      <c r="AF3207" s="23" t="s">
        <v>30315</v>
      </c>
      <c r="AG3207" s="23" t="s">
        <v>30315</v>
      </c>
      <c r="AH3207" s="23" t="s">
        <v>30315</v>
      </c>
      <c r="AI3207" s="23" t="s">
        <v>30315</v>
      </c>
      <c r="AJ3207" s="23" t="s">
        <v>30315</v>
      </c>
      <c r="AK3207" s="23" t="s">
        <v>30315</v>
      </c>
      <c r="AL3207" s="23" t="s">
        <v>30315</v>
      </c>
      <c r="AN3207" s="23" t="s">
        <v>30315</v>
      </c>
      <c r="AO3207" s="23" t="s">
        <v>30315</v>
      </c>
      <c r="AP3207" s="23" t="s">
        <v>30315</v>
      </c>
      <c r="AR3207" s="23" t="s">
        <v>30315</v>
      </c>
      <c r="AS3207" s="23" t="s">
        <v>30315</v>
      </c>
      <c r="AT3207" s="23" t="s">
        <v>30315</v>
      </c>
      <c r="AW3207" s="23" t="s">
        <v>30315</v>
      </c>
      <c r="AX3207" s="23" t="s">
        <v>30315</v>
      </c>
      <c r="AY3207" s="23" t="s">
        <v>30315</v>
      </c>
      <c r="AZ3207" s="21" t="s">
        <v>27</v>
      </c>
      <c r="BA3207" s="23" t="s">
        <v>30316</v>
      </c>
      <c r="BB3207" s="23" t="s">
        <v>30315</v>
      </c>
      <c r="BC3207" s="23" t="s">
        <v>30315</v>
      </c>
      <c r="BD3207" s="23" t="s">
        <v>30315</v>
      </c>
      <c r="BE3207" s="23" t="s">
        <v>30315</v>
      </c>
      <c r="BF3207" s="23" t="s">
        <v>30315</v>
      </c>
      <c r="BG3207" s="21" t="s">
        <v>9681</v>
      </c>
    </row>
    <row r="3208">
      <c r="A3208" s="21" t="s">
        <v>40002</v>
      </c>
      <c r="B3208" s="21" t="s">
        <v>40003</v>
      </c>
      <c r="E3208" s="24" t="s">
        <v>40004</v>
      </c>
      <c r="F3208" s="23" t="s">
        <v>40005</v>
      </c>
      <c r="G3208" s="21" t="s">
        <v>24</v>
      </c>
      <c r="H3208" s="21" t="s">
        <v>26</v>
      </c>
      <c r="L3208" s="21" t="s">
        <v>27</v>
      </c>
      <c r="M3208" s="21" t="s">
        <v>40006</v>
      </c>
      <c r="N3208" s="21" t="s">
        <v>54</v>
      </c>
      <c r="O3208" s="21" t="s">
        <v>34</v>
      </c>
      <c r="AA3208" s="23" t="s">
        <v>30315</v>
      </c>
      <c r="AB3208" s="23" t="s">
        <v>30315</v>
      </c>
      <c r="AC3208" s="23" t="s">
        <v>30315</v>
      </c>
      <c r="AD3208" s="23" t="s">
        <v>30315</v>
      </c>
      <c r="AE3208" s="23" t="s">
        <v>30315</v>
      </c>
      <c r="AF3208" s="23" t="s">
        <v>30315</v>
      </c>
      <c r="AG3208" s="23" t="s">
        <v>30315</v>
      </c>
      <c r="AH3208" s="23" t="s">
        <v>30315</v>
      </c>
      <c r="AI3208" s="23" t="s">
        <v>30315</v>
      </c>
      <c r="AJ3208" s="23" t="s">
        <v>30315</v>
      </c>
      <c r="AK3208" s="23" t="s">
        <v>30315</v>
      </c>
      <c r="AL3208" s="23" t="s">
        <v>30315</v>
      </c>
      <c r="AN3208" s="23" t="s">
        <v>30315</v>
      </c>
      <c r="AO3208" s="23" t="s">
        <v>30315</v>
      </c>
      <c r="AP3208" s="23" t="s">
        <v>30315</v>
      </c>
      <c r="AR3208" s="23" t="s">
        <v>30315</v>
      </c>
      <c r="AS3208" s="23" t="s">
        <v>30315</v>
      </c>
      <c r="AT3208" s="23" t="s">
        <v>30315</v>
      </c>
      <c r="AW3208" s="23" t="s">
        <v>30315</v>
      </c>
      <c r="AX3208" s="23" t="s">
        <v>30315</v>
      </c>
      <c r="AY3208" s="23" t="s">
        <v>30315</v>
      </c>
      <c r="AZ3208" s="21" t="s">
        <v>27</v>
      </c>
      <c r="BA3208" s="23" t="s">
        <v>30316</v>
      </c>
      <c r="BB3208" s="23" t="s">
        <v>30315</v>
      </c>
      <c r="BC3208" s="23" t="s">
        <v>30315</v>
      </c>
      <c r="BD3208" s="23" t="s">
        <v>30315</v>
      </c>
      <c r="BE3208" s="23" t="s">
        <v>30315</v>
      </c>
      <c r="BF3208" s="23" t="s">
        <v>30315</v>
      </c>
      <c r="BG3208" s="21" t="s">
        <v>40007</v>
      </c>
    </row>
    <row r="3209">
      <c r="A3209" s="21" t="s">
        <v>40008</v>
      </c>
      <c r="B3209" s="21" t="s">
        <v>9030</v>
      </c>
      <c r="E3209" s="24" t="s">
        <v>9033</v>
      </c>
      <c r="F3209" s="23" t="s">
        <v>40009</v>
      </c>
      <c r="G3209" s="21" t="s">
        <v>133</v>
      </c>
      <c r="H3209" s="21" t="s">
        <v>95</v>
      </c>
      <c r="I3209" s="21" t="s">
        <v>34324</v>
      </c>
      <c r="K3209" s="21" t="s">
        <v>156</v>
      </c>
      <c r="L3209" s="21" t="s">
        <v>723</v>
      </c>
      <c r="N3209" s="21" t="s">
        <v>27</v>
      </c>
      <c r="O3209" s="21" t="s">
        <v>27</v>
      </c>
      <c r="AA3209" s="23" t="s">
        <v>30315</v>
      </c>
      <c r="AB3209" s="23" t="s">
        <v>30315</v>
      </c>
      <c r="AC3209" s="23" t="s">
        <v>30315</v>
      </c>
      <c r="AD3209" s="23" t="s">
        <v>30315</v>
      </c>
      <c r="AE3209" s="23" t="s">
        <v>30315</v>
      </c>
      <c r="AF3209" s="23" t="s">
        <v>30315</v>
      </c>
      <c r="AG3209" s="23" t="s">
        <v>30315</v>
      </c>
      <c r="AH3209" s="23" t="s">
        <v>30315</v>
      </c>
      <c r="AI3209" s="23" t="s">
        <v>30315</v>
      </c>
      <c r="AJ3209" s="23" t="s">
        <v>30315</v>
      </c>
      <c r="AK3209" s="23" t="s">
        <v>30315</v>
      </c>
      <c r="AL3209" s="23" t="s">
        <v>30315</v>
      </c>
      <c r="AN3209" s="23" t="s">
        <v>30315</v>
      </c>
      <c r="AO3209" s="23" t="s">
        <v>30315</v>
      </c>
      <c r="AP3209" s="23" t="s">
        <v>30315</v>
      </c>
      <c r="AR3209" s="23" t="s">
        <v>30315</v>
      </c>
      <c r="AS3209" s="23" t="s">
        <v>30315</v>
      </c>
      <c r="AT3209" s="23" t="s">
        <v>30315</v>
      </c>
      <c r="AW3209" s="23" t="s">
        <v>30315</v>
      </c>
      <c r="AX3209" s="23" t="s">
        <v>30315</v>
      </c>
      <c r="AY3209" s="23" t="s">
        <v>30315</v>
      </c>
      <c r="AZ3209" s="21" t="s">
        <v>27</v>
      </c>
      <c r="BA3209" s="23" t="s">
        <v>30316</v>
      </c>
      <c r="BB3209" s="23" t="s">
        <v>30315</v>
      </c>
      <c r="BC3209" s="23" t="s">
        <v>30315</v>
      </c>
      <c r="BD3209" s="23" t="s">
        <v>30315</v>
      </c>
      <c r="BE3209" s="23" t="s">
        <v>30315</v>
      </c>
      <c r="BF3209" s="23" t="s">
        <v>30315</v>
      </c>
      <c r="BG3209" s="21" t="s">
        <v>40010</v>
      </c>
    </row>
    <row r="3210">
      <c r="A3210" s="21" t="s">
        <v>40011</v>
      </c>
      <c r="B3210" s="21" t="s">
        <v>6823</v>
      </c>
      <c r="E3210" s="24" t="s">
        <v>40012</v>
      </c>
      <c r="F3210" s="23" t="s">
        <v>40013</v>
      </c>
      <c r="G3210" s="21" t="s">
        <v>616</v>
      </c>
      <c r="H3210" s="21" t="s">
        <v>40</v>
      </c>
      <c r="L3210" s="21" t="s">
        <v>27</v>
      </c>
      <c r="N3210" s="21" t="s">
        <v>27</v>
      </c>
      <c r="O3210" s="21" t="s">
        <v>27</v>
      </c>
      <c r="P3210" s="21" t="s">
        <v>40014</v>
      </c>
      <c r="Q3210" s="21" t="s">
        <v>40015</v>
      </c>
      <c r="AA3210" s="23" t="s">
        <v>30316</v>
      </c>
      <c r="AB3210" s="23" t="s">
        <v>30316</v>
      </c>
      <c r="AC3210" s="23" t="s">
        <v>30315</v>
      </c>
      <c r="AD3210" s="23" t="s">
        <v>30315</v>
      </c>
      <c r="AE3210" s="23" t="s">
        <v>30315</v>
      </c>
      <c r="AF3210" s="23" t="s">
        <v>30316</v>
      </c>
      <c r="AG3210" s="23" t="s">
        <v>30315</v>
      </c>
      <c r="AH3210" s="23" t="s">
        <v>30315</v>
      </c>
      <c r="AI3210" s="23" t="s">
        <v>30315</v>
      </c>
      <c r="AJ3210" s="23" t="s">
        <v>30315</v>
      </c>
      <c r="AK3210" s="23" t="s">
        <v>30315</v>
      </c>
      <c r="AL3210" s="23" t="s">
        <v>30316</v>
      </c>
      <c r="AN3210" s="23" t="s">
        <v>30316</v>
      </c>
      <c r="AO3210" s="23" t="s">
        <v>30316</v>
      </c>
      <c r="AP3210" s="23" t="s">
        <v>30316</v>
      </c>
      <c r="AR3210" s="23" t="s">
        <v>30316</v>
      </c>
      <c r="AS3210" s="23" t="s">
        <v>30316</v>
      </c>
      <c r="AT3210" s="23" t="s">
        <v>30315</v>
      </c>
      <c r="AW3210" s="23" t="s">
        <v>30316</v>
      </c>
      <c r="AX3210" s="23" t="s">
        <v>30316</v>
      </c>
      <c r="AY3210" s="23" t="s">
        <v>30315</v>
      </c>
      <c r="AZ3210" s="21" t="s">
        <v>27</v>
      </c>
      <c r="BA3210" s="23" t="s">
        <v>30316</v>
      </c>
      <c r="BB3210" s="23" t="s">
        <v>30315</v>
      </c>
      <c r="BC3210" s="23" t="s">
        <v>30315</v>
      </c>
      <c r="BD3210" s="23" t="s">
        <v>30315</v>
      </c>
      <c r="BE3210" s="23" t="s">
        <v>30315</v>
      </c>
      <c r="BF3210" s="23" t="s">
        <v>30316</v>
      </c>
      <c r="BG3210" s="21" t="s">
        <v>6824</v>
      </c>
    </row>
    <row r="3211">
      <c r="A3211" s="21" t="s">
        <v>40016</v>
      </c>
      <c r="B3211" s="21" t="s">
        <v>40017</v>
      </c>
      <c r="E3211" s="21" t="s">
        <v>40018</v>
      </c>
      <c r="F3211" s="23" t="s">
        <v>40019</v>
      </c>
      <c r="G3211" s="21" t="s">
        <v>24</v>
      </c>
      <c r="H3211" s="21" t="s">
        <v>26</v>
      </c>
      <c r="L3211" s="21" t="s">
        <v>27</v>
      </c>
      <c r="M3211" s="21" t="s">
        <v>40020</v>
      </c>
      <c r="N3211" s="21" t="s">
        <v>33</v>
      </c>
      <c r="O3211" s="21" t="s">
        <v>364</v>
      </c>
      <c r="AA3211" s="23" t="s">
        <v>30315</v>
      </c>
      <c r="AB3211" s="23" t="s">
        <v>30315</v>
      </c>
      <c r="AC3211" s="23" t="s">
        <v>30315</v>
      </c>
      <c r="AD3211" s="23" t="s">
        <v>30315</v>
      </c>
      <c r="AE3211" s="23" t="s">
        <v>30315</v>
      </c>
      <c r="AF3211" s="23" t="s">
        <v>30315</v>
      </c>
      <c r="AG3211" s="23" t="s">
        <v>30315</v>
      </c>
      <c r="AH3211" s="23" t="s">
        <v>30315</v>
      </c>
      <c r="AI3211" s="23" t="s">
        <v>30315</v>
      </c>
      <c r="AJ3211" s="23" t="s">
        <v>30315</v>
      </c>
      <c r="AK3211" s="23" t="s">
        <v>30315</v>
      </c>
      <c r="AL3211" s="23" t="s">
        <v>30315</v>
      </c>
      <c r="AN3211" s="23" t="s">
        <v>30315</v>
      </c>
      <c r="AO3211" s="23" t="s">
        <v>30315</v>
      </c>
      <c r="AP3211" s="23" t="s">
        <v>30315</v>
      </c>
      <c r="AR3211" s="23" t="s">
        <v>30315</v>
      </c>
      <c r="AS3211" s="23" t="s">
        <v>30315</v>
      </c>
      <c r="AT3211" s="23" t="s">
        <v>30315</v>
      </c>
      <c r="AW3211" s="23" t="s">
        <v>30315</v>
      </c>
      <c r="AX3211" s="23" t="s">
        <v>30315</v>
      </c>
      <c r="AY3211" s="23" t="s">
        <v>30315</v>
      </c>
      <c r="AZ3211" s="21" t="s">
        <v>27</v>
      </c>
      <c r="BA3211" s="23" t="s">
        <v>30316</v>
      </c>
      <c r="BB3211" s="23" t="s">
        <v>30315</v>
      </c>
      <c r="BC3211" s="23" t="s">
        <v>30315</v>
      </c>
      <c r="BD3211" s="23" t="s">
        <v>30315</v>
      </c>
      <c r="BE3211" s="23" t="s">
        <v>30315</v>
      </c>
      <c r="BF3211" s="23" t="s">
        <v>30315</v>
      </c>
      <c r="BG3211" s="21" t="s">
        <v>21640</v>
      </c>
    </row>
    <row r="3212">
      <c r="A3212" s="21" t="s">
        <v>40021</v>
      </c>
      <c r="B3212" s="21" t="s">
        <v>40022</v>
      </c>
      <c r="E3212" s="21" t="s">
        <v>40023</v>
      </c>
      <c r="F3212" s="23" t="s">
        <v>40024</v>
      </c>
      <c r="G3212" s="21" t="s">
        <v>24</v>
      </c>
      <c r="H3212" s="21" t="s">
        <v>95</v>
      </c>
      <c r="I3212" s="21" t="s">
        <v>40025</v>
      </c>
      <c r="J3212" s="24" t="s">
        <v>40026</v>
      </c>
      <c r="K3212" s="21" t="s">
        <v>40027</v>
      </c>
      <c r="L3212" s="21" t="s">
        <v>256</v>
      </c>
      <c r="N3212" s="21" t="s">
        <v>27</v>
      </c>
      <c r="O3212" s="21" t="s">
        <v>27</v>
      </c>
      <c r="AA3212" s="23" t="s">
        <v>30315</v>
      </c>
      <c r="AB3212" s="23" t="s">
        <v>30315</v>
      </c>
      <c r="AC3212" s="23" t="s">
        <v>30315</v>
      </c>
      <c r="AD3212" s="23" t="s">
        <v>30315</v>
      </c>
      <c r="AE3212" s="23" t="s">
        <v>30315</v>
      </c>
      <c r="AF3212" s="23" t="s">
        <v>30315</v>
      </c>
      <c r="AG3212" s="23" t="s">
        <v>30315</v>
      </c>
      <c r="AH3212" s="23" t="s">
        <v>30315</v>
      </c>
      <c r="AI3212" s="23" t="s">
        <v>30315</v>
      </c>
      <c r="AJ3212" s="23" t="s">
        <v>30315</v>
      </c>
      <c r="AK3212" s="23" t="s">
        <v>30315</v>
      </c>
      <c r="AL3212" s="23" t="s">
        <v>30315</v>
      </c>
      <c r="AN3212" s="23" t="s">
        <v>30315</v>
      </c>
      <c r="AO3212" s="23" t="s">
        <v>30315</v>
      </c>
      <c r="AP3212" s="23" t="s">
        <v>30315</v>
      </c>
      <c r="AR3212" s="23" t="s">
        <v>30315</v>
      </c>
      <c r="AS3212" s="23" t="s">
        <v>30315</v>
      </c>
      <c r="AT3212" s="23" t="s">
        <v>30315</v>
      </c>
      <c r="AW3212" s="23" t="s">
        <v>30315</v>
      </c>
      <c r="AX3212" s="23" t="s">
        <v>30315</v>
      </c>
      <c r="AY3212" s="23" t="s">
        <v>30315</v>
      </c>
      <c r="AZ3212" s="21" t="s">
        <v>27</v>
      </c>
      <c r="BA3212" s="23" t="s">
        <v>30316</v>
      </c>
      <c r="BB3212" s="23" t="s">
        <v>30315</v>
      </c>
      <c r="BC3212" s="23" t="s">
        <v>30315</v>
      </c>
      <c r="BD3212" s="23" t="s">
        <v>30315</v>
      </c>
      <c r="BE3212" s="23" t="s">
        <v>30315</v>
      </c>
      <c r="BF3212" s="23" t="s">
        <v>30315</v>
      </c>
      <c r="BG3212" s="21" t="s">
        <v>40028</v>
      </c>
    </row>
    <row r="3213">
      <c r="A3213" s="21" t="s">
        <v>40029</v>
      </c>
      <c r="B3213" s="21" t="s">
        <v>40030</v>
      </c>
      <c r="E3213" s="24" t="s">
        <v>40031</v>
      </c>
      <c r="F3213" s="23" t="s">
        <v>40032</v>
      </c>
      <c r="G3213" s="21" t="s">
        <v>24</v>
      </c>
      <c r="H3213" s="21" t="s">
        <v>26</v>
      </c>
      <c r="L3213" s="21" t="s">
        <v>27</v>
      </c>
      <c r="M3213" s="21" t="s">
        <v>40033</v>
      </c>
      <c r="N3213" s="21" t="s">
        <v>54</v>
      </c>
      <c r="O3213" s="21" t="s">
        <v>62</v>
      </c>
      <c r="AA3213" s="23" t="s">
        <v>30315</v>
      </c>
      <c r="AB3213" s="23" t="s">
        <v>30315</v>
      </c>
      <c r="AC3213" s="23" t="s">
        <v>30315</v>
      </c>
      <c r="AD3213" s="23" t="s">
        <v>30315</v>
      </c>
      <c r="AE3213" s="23" t="s">
        <v>30315</v>
      </c>
      <c r="AF3213" s="23" t="s">
        <v>30315</v>
      </c>
      <c r="AG3213" s="23" t="s">
        <v>30315</v>
      </c>
      <c r="AH3213" s="23" t="s">
        <v>30315</v>
      </c>
      <c r="AI3213" s="23" t="s">
        <v>30315</v>
      </c>
      <c r="AJ3213" s="23" t="s">
        <v>30315</v>
      </c>
      <c r="AK3213" s="23" t="s">
        <v>30315</v>
      </c>
      <c r="AL3213" s="23" t="s">
        <v>30315</v>
      </c>
      <c r="AN3213" s="23" t="s">
        <v>30315</v>
      </c>
      <c r="AO3213" s="23" t="s">
        <v>30315</v>
      </c>
      <c r="AP3213" s="23" t="s">
        <v>30315</v>
      </c>
      <c r="AR3213" s="23" t="s">
        <v>30315</v>
      </c>
      <c r="AS3213" s="23" t="s">
        <v>30315</v>
      </c>
      <c r="AT3213" s="23" t="s">
        <v>30315</v>
      </c>
      <c r="AW3213" s="23" t="s">
        <v>30315</v>
      </c>
      <c r="AX3213" s="23" t="s">
        <v>30315</v>
      </c>
      <c r="AY3213" s="23" t="s">
        <v>30315</v>
      </c>
      <c r="AZ3213" s="21" t="s">
        <v>27</v>
      </c>
      <c r="BA3213" s="23" t="s">
        <v>30316</v>
      </c>
      <c r="BB3213" s="23" t="s">
        <v>30315</v>
      </c>
      <c r="BC3213" s="23" t="s">
        <v>30315</v>
      </c>
      <c r="BD3213" s="23" t="s">
        <v>30315</v>
      </c>
      <c r="BE3213" s="23" t="s">
        <v>30315</v>
      </c>
      <c r="BF3213" s="23" t="s">
        <v>30315</v>
      </c>
      <c r="BG3213" s="21" t="s">
        <v>40034</v>
      </c>
    </row>
    <row r="3214">
      <c r="A3214" s="21" t="s">
        <v>40035</v>
      </c>
      <c r="B3214" s="21" t="s">
        <v>40036</v>
      </c>
      <c r="E3214" s="24" t="s">
        <v>40037</v>
      </c>
      <c r="F3214" s="23" t="s">
        <v>40038</v>
      </c>
      <c r="G3214" s="21" t="s">
        <v>133</v>
      </c>
      <c r="H3214" s="21" t="s">
        <v>40</v>
      </c>
      <c r="L3214" s="21" t="s">
        <v>27</v>
      </c>
      <c r="N3214" s="21" t="s">
        <v>27</v>
      </c>
      <c r="O3214" s="21" t="s">
        <v>27</v>
      </c>
      <c r="P3214" s="21" t="s">
        <v>40039</v>
      </c>
      <c r="Q3214" s="21" t="s">
        <v>722</v>
      </c>
      <c r="AA3214" s="23" t="s">
        <v>30316</v>
      </c>
      <c r="AB3214" s="23" t="s">
        <v>30316</v>
      </c>
      <c r="AC3214" s="23" t="s">
        <v>30316</v>
      </c>
      <c r="AD3214" s="23" t="s">
        <v>30316</v>
      </c>
      <c r="AE3214" s="23" t="s">
        <v>30315</v>
      </c>
      <c r="AF3214" s="23" t="s">
        <v>30315</v>
      </c>
      <c r="AG3214" s="23" t="s">
        <v>30315</v>
      </c>
      <c r="AH3214" s="23" t="s">
        <v>30315</v>
      </c>
      <c r="AI3214" s="23" t="s">
        <v>30315</v>
      </c>
      <c r="AJ3214" s="23" t="s">
        <v>30315</v>
      </c>
      <c r="AK3214" s="23" t="s">
        <v>30315</v>
      </c>
      <c r="AL3214" s="23" t="s">
        <v>30316</v>
      </c>
      <c r="AN3214" s="23" t="s">
        <v>30316</v>
      </c>
      <c r="AO3214" s="23" t="s">
        <v>30316</v>
      </c>
      <c r="AP3214" s="23" t="s">
        <v>30315</v>
      </c>
      <c r="AR3214" s="23" t="s">
        <v>30316</v>
      </c>
      <c r="AS3214" s="23" t="s">
        <v>30316</v>
      </c>
      <c r="AT3214" s="23" t="s">
        <v>30315</v>
      </c>
      <c r="AW3214" s="23" t="s">
        <v>30315</v>
      </c>
      <c r="AX3214" s="23" t="s">
        <v>30315</v>
      </c>
      <c r="AY3214" s="23" t="s">
        <v>30315</v>
      </c>
      <c r="AZ3214" s="21" t="s">
        <v>303</v>
      </c>
      <c r="BA3214" s="23" t="s">
        <v>30316</v>
      </c>
      <c r="BB3214" s="23" t="s">
        <v>30315</v>
      </c>
      <c r="BC3214" s="23" t="s">
        <v>30315</v>
      </c>
      <c r="BD3214" s="23" t="s">
        <v>30316</v>
      </c>
      <c r="BE3214" s="23" t="s">
        <v>30316</v>
      </c>
      <c r="BF3214" s="23" t="s">
        <v>30316</v>
      </c>
      <c r="BG3214" s="21" t="s">
        <v>40040</v>
      </c>
    </row>
    <row r="3215">
      <c r="A3215" s="21" t="s">
        <v>40041</v>
      </c>
      <c r="B3215" s="21" t="s">
        <v>40042</v>
      </c>
      <c r="E3215" s="21" t="s">
        <v>12720</v>
      </c>
      <c r="F3215" s="23" t="s">
        <v>40043</v>
      </c>
      <c r="G3215" s="21" t="s">
        <v>24</v>
      </c>
      <c r="H3215" s="21" t="s">
        <v>26</v>
      </c>
      <c r="L3215" s="21" t="s">
        <v>27</v>
      </c>
      <c r="M3215" s="21" t="s">
        <v>40044</v>
      </c>
      <c r="N3215" s="21" t="s">
        <v>128</v>
      </c>
      <c r="O3215" s="21" t="s">
        <v>364</v>
      </c>
      <c r="AA3215" s="23" t="s">
        <v>30315</v>
      </c>
      <c r="AB3215" s="23" t="s">
        <v>30315</v>
      </c>
      <c r="AC3215" s="23" t="s">
        <v>30315</v>
      </c>
      <c r="AD3215" s="23" t="s">
        <v>30315</v>
      </c>
      <c r="AE3215" s="23" t="s">
        <v>30315</v>
      </c>
      <c r="AF3215" s="23" t="s">
        <v>30315</v>
      </c>
      <c r="AG3215" s="23" t="s">
        <v>30315</v>
      </c>
      <c r="AH3215" s="23" t="s">
        <v>30315</v>
      </c>
      <c r="AI3215" s="23" t="s">
        <v>30315</v>
      </c>
      <c r="AJ3215" s="23" t="s">
        <v>30315</v>
      </c>
      <c r="AK3215" s="23" t="s">
        <v>30315</v>
      </c>
      <c r="AL3215" s="23" t="s">
        <v>30315</v>
      </c>
      <c r="AN3215" s="23" t="s">
        <v>30315</v>
      </c>
      <c r="AO3215" s="23" t="s">
        <v>30315</v>
      </c>
      <c r="AP3215" s="23" t="s">
        <v>30315</v>
      </c>
      <c r="AR3215" s="23" t="s">
        <v>30315</v>
      </c>
      <c r="AS3215" s="23" t="s">
        <v>30315</v>
      </c>
      <c r="AT3215" s="23" t="s">
        <v>30315</v>
      </c>
      <c r="AW3215" s="23" t="s">
        <v>30315</v>
      </c>
      <c r="AX3215" s="23" t="s">
        <v>30315</v>
      </c>
      <c r="AY3215" s="23" t="s">
        <v>30315</v>
      </c>
      <c r="AZ3215" s="21" t="s">
        <v>27</v>
      </c>
      <c r="BA3215" s="23" t="s">
        <v>30316</v>
      </c>
      <c r="BB3215" s="23" t="s">
        <v>30315</v>
      </c>
      <c r="BC3215" s="23" t="s">
        <v>30315</v>
      </c>
      <c r="BD3215" s="23" t="s">
        <v>30315</v>
      </c>
      <c r="BE3215" s="23" t="s">
        <v>30315</v>
      </c>
      <c r="BF3215" s="23" t="s">
        <v>30315</v>
      </c>
      <c r="BG3215" s="21" t="s">
        <v>40045</v>
      </c>
    </row>
    <row r="3216">
      <c r="A3216" s="21" t="s">
        <v>40046</v>
      </c>
      <c r="B3216" s="21" t="s">
        <v>40047</v>
      </c>
      <c r="E3216" s="24" t="s">
        <v>40048</v>
      </c>
      <c r="F3216" s="23" t="s">
        <v>40049</v>
      </c>
      <c r="G3216" s="21" t="s">
        <v>24</v>
      </c>
      <c r="H3216" s="21" t="s">
        <v>26</v>
      </c>
      <c r="L3216" s="21" t="s">
        <v>27</v>
      </c>
      <c r="M3216" s="21" t="s">
        <v>40050</v>
      </c>
      <c r="N3216" s="21" t="s">
        <v>54</v>
      </c>
      <c r="O3216" s="21" t="s">
        <v>69</v>
      </c>
      <c r="AA3216" s="23" t="s">
        <v>30315</v>
      </c>
      <c r="AB3216" s="23" t="s">
        <v>30315</v>
      </c>
      <c r="AC3216" s="23" t="s">
        <v>30315</v>
      </c>
      <c r="AD3216" s="23" t="s">
        <v>30315</v>
      </c>
      <c r="AE3216" s="23" t="s">
        <v>30315</v>
      </c>
      <c r="AF3216" s="23" t="s">
        <v>30315</v>
      </c>
      <c r="AG3216" s="23" t="s">
        <v>30315</v>
      </c>
      <c r="AH3216" s="23" t="s">
        <v>30315</v>
      </c>
      <c r="AI3216" s="23" t="s">
        <v>30315</v>
      </c>
      <c r="AJ3216" s="23" t="s">
        <v>30315</v>
      </c>
      <c r="AK3216" s="23" t="s">
        <v>30315</v>
      </c>
      <c r="AL3216" s="23" t="s">
        <v>30315</v>
      </c>
      <c r="AN3216" s="23" t="s">
        <v>30315</v>
      </c>
      <c r="AO3216" s="23" t="s">
        <v>30315</v>
      </c>
      <c r="AP3216" s="23" t="s">
        <v>30315</v>
      </c>
      <c r="AR3216" s="23" t="s">
        <v>30315</v>
      </c>
      <c r="AS3216" s="23" t="s">
        <v>30315</v>
      </c>
      <c r="AT3216" s="23" t="s">
        <v>30315</v>
      </c>
      <c r="AW3216" s="23" t="s">
        <v>30315</v>
      </c>
      <c r="AX3216" s="23" t="s">
        <v>30315</v>
      </c>
      <c r="AY3216" s="23" t="s">
        <v>30315</v>
      </c>
      <c r="AZ3216" s="21" t="s">
        <v>27</v>
      </c>
      <c r="BA3216" s="23" t="s">
        <v>30316</v>
      </c>
      <c r="BB3216" s="23" t="s">
        <v>30315</v>
      </c>
      <c r="BC3216" s="23" t="s">
        <v>30315</v>
      </c>
      <c r="BD3216" s="23" t="s">
        <v>30315</v>
      </c>
      <c r="BE3216" s="23" t="s">
        <v>30315</v>
      </c>
      <c r="BF3216" s="23" t="s">
        <v>30315</v>
      </c>
      <c r="BG3216" s="21" t="s">
        <v>40051</v>
      </c>
    </row>
    <row r="3217">
      <c r="A3217" s="21" t="s">
        <v>40052</v>
      </c>
      <c r="B3217" s="21" t="s">
        <v>40053</v>
      </c>
      <c r="E3217" s="24" t="s">
        <v>40054</v>
      </c>
      <c r="F3217" s="23" t="s">
        <v>40055</v>
      </c>
      <c r="G3217" s="21" t="s">
        <v>5041</v>
      </c>
      <c r="H3217" s="21" t="s">
        <v>27</v>
      </c>
      <c r="L3217" s="21" t="s">
        <v>27</v>
      </c>
      <c r="N3217" s="21" t="s">
        <v>27</v>
      </c>
      <c r="O3217" s="21" t="s">
        <v>27</v>
      </c>
      <c r="AA3217" s="23" t="s">
        <v>30315</v>
      </c>
      <c r="AB3217" s="23" t="s">
        <v>30315</v>
      </c>
      <c r="AC3217" s="23" t="s">
        <v>30315</v>
      </c>
      <c r="AD3217" s="23" t="s">
        <v>30315</v>
      </c>
      <c r="AE3217" s="23" t="s">
        <v>30315</v>
      </c>
      <c r="AF3217" s="23" t="s">
        <v>30315</v>
      </c>
      <c r="AG3217" s="23" t="s">
        <v>30315</v>
      </c>
      <c r="AH3217" s="23" t="s">
        <v>30315</v>
      </c>
      <c r="AI3217" s="23" t="s">
        <v>30315</v>
      </c>
      <c r="AJ3217" s="23" t="s">
        <v>30315</v>
      </c>
      <c r="AK3217" s="23" t="s">
        <v>30315</v>
      </c>
      <c r="AL3217" s="23" t="s">
        <v>30315</v>
      </c>
      <c r="AN3217" s="23" t="s">
        <v>30315</v>
      </c>
      <c r="AO3217" s="23" t="s">
        <v>30315</v>
      </c>
      <c r="AP3217" s="23" t="s">
        <v>30315</v>
      </c>
      <c r="AR3217" s="23" t="s">
        <v>30315</v>
      </c>
      <c r="AS3217" s="23" t="s">
        <v>30315</v>
      </c>
      <c r="AT3217" s="23" t="s">
        <v>30315</v>
      </c>
      <c r="AW3217" s="23" t="s">
        <v>30315</v>
      </c>
      <c r="AX3217" s="23" t="s">
        <v>30315</v>
      </c>
      <c r="AY3217" s="23" t="s">
        <v>30315</v>
      </c>
      <c r="AZ3217" s="21" t="s">
        <v>27</v>
      </c>
      <c r="BA3217" s="23" t="s">
        <v>30316</v>
      </c>
      <c r="BB3217" s="23" t="s">
        <v>30315</v>
      </c>
      <c r="BC3217" s="23" t="s">
        <v>30315</v>
      </c>
      <c r="BD3217" s="23" t="s">
        <v>30315</v>
      </c>
      <c r="BE3217" s="23" t="s">
        <v>30315</v>
      </c>
      <c r="BF3217" s="23" t="s">
        <v>30315</v>
      </c>
      <c r="BG3217" s="21" t="s">
        <v>40056</v>
      </c>
    </row>
    <row r="3218">
      <c r="A3218" s="21" t="s">
        <v>40057</v>
      </c>
      <c r="B3218" s="21" t="s">
        <v>20377</v>
      </c>
      <c r="E3218" s="24" t="s">
        <v>3861</v>
      </c>
      <c r="F3218" s="23" t="s">
        <v>31900</v>
      </c>
      <c r="G3218" s="21" t="s">
        <v>24</v>
      </c>
      <c r="H3218" s="21" t="s">
        <v>26</v>
      </c>
      <c r="L3218" s="21" t="s">
        <v>27</v>
      </c>
      <c r="M3218" s="21" t="s">
        <v>40058</v>
      </c>
      <c r="N3218" s="21" t="s">
        <v>33</v>
      </c>
      <c r="O3218" s="21" t="s">
        <v>62</v>
      </c>
      <c r="AA3218" s="23" t="s">
        <v>30315</v>
      </c>
      <c r="AB3218" s="23" t="s">
        <v>30315</v>
      </c>
      <c r="AC3218" s="23" t="s">
        <v>30315</v>
      </c>
      <c r="AD3218" s="23" t="s">
        <v>30315</v>
      </c>
      <c r="AE3218" s="23" t="s">
        <v>30315</v>
      </c>
      <c r="AF3218" s="23" t="s">
        <v>30315</v>
      </c>
      <c r="AG3218" s="23" t="s">
        <v>30315</v>
      </c>
      <c r="AH3218" s="23" t="s">
        <v>30315</v>
      </c>
      <c r="AI3218" s="23" t="s">
        <v>30315</v>
      </c>
      <c r="AJ3218" s="23" t="s">
        <v>30315</v>
      </c>
      <c r="AK3218" s="23" t="s">
        <v>30315</v>
      </c>
      <c r="AL3218" s="23" t="s">
        <v>30315</v>
      </c>
      <c r="AN3218" s="23" t="s">
        <v>30315</v>
      </c>
      <c r="AO3218" s="23" t="s">
        <v>30315</v>
      </c>
      <c r="AP3218" s="23" t="s">
        <v>30315</v>
      </c>
      <c r="AR3218" s="23" t="s">
        <v>30315</v>
      </c>
      <c r="AS3218" s="23" t="s">
        <v>30315</v>
      </c>
      <c r="AT3218" s="23" t="s">
        <v>30315</v>
      </c>
      <c r="AW3218" s="23" t="s">
        <v>30315</v>
      </c>
      <c r="AX3218" s="23" t="s">
        <v>30315</v>
      </c>
      <c r="AY3218" s="23" t="s">
        <v>30315</v>
      </c>
      <c r="AZ3218" s="21" t="s">
        <v>27</v>
      </c>
      <c r="BA3218" s="23" t="s">
        <v>30316</v>
      </c>
      <c r="BB3218" s="23" t="s">
        <v>30315</v>
      </c>
      <c r="BC3218" s="23" t="s">
        <v>30315</v>
      </c>
      <c r="BD3218" s="23" t="s">
        <v>30315</v>
      </c>
      <c r="BE3218" s="23" t="s">
        <v>30315</v>
      </c>
      <c r="BF3218" s="23" t="s">
        <v>30315</v>
      </c>
      <c r="BG3218" s="21" t="s">
        <v>3859</v>
      </c>
    </row>
    <row r="3219">
      <c r="A3219" s="21" t="s">
        <v>40059</v>
      </c>
      <c r="B3219" s="21" t="s">
        <v>40060</v>
      </c>
      <c r="E3219" s="24" t="s">
        <v>40061</v>
      </c>
      <c r="F3219" s="23" t="s">
        <v>35351</v>
      </c>
      <c r="G3219" s="21" t="s">
        <v>24</v>
      </c>
      <c r="H3219" s="21" t="s">
        <v>26</v>
      </c>
      <c r="L3219" s="21" t="s">
        <v>27</v>
      </c>
      <c r="N3219" s="21" t="s">
        <v>128</v>
      </c>
      <c r="O3219" s="21" t="s">
        <v>34</v>
      </c>
      <c r="AA3219" s="23" t="s">
        <v>30315</v>
      </c>
      <c r="AB3219" s="23" t="s">
        <v>30315</v>
      </c>
      <c r="AC3219" s="23" t="s">
        <v>30315</v>
      </c>
      <c r="AD3219" s="23" t="s">
        <v>30315</v>
      </c>
      <c r="AE3219" s="23" t="s">
        <v>30315</v>
      </c>
      <c r="AF3219" s="23" t="s">
        <v>30315</v>
      </c>
      <c r="AG3219" s="23" t="s">
        <v>30315</v>
      </c>
      <c r="AH3219" s="23" t="s">
        <v>30315</v>
      </c>
      <c r="AI3219" s="23" t="s">
        <v>30315</v>
      </c>
      <c r="AJ3219" s="23" t="s">
        <v>30315</v>
      </c>
      <c r="AK3219" s="23" t="s">
        <v>30315</v>
      </c>
      <c r="AL3219" s="23" t="s">
        <v>30315</v>
      </c>
      <c r="AN3219" s="23" t="s">
        <v>30315</v>
      </c>
      <c r="AO3219" s="23" t="s">
        <v>30315</v>
      </c>
      <c r="AP3219" s="23" t="s">
        <v>30315</v>
      </c>
      <c r="AR3219" s="23" t="s">
        <v>30315</v>
      </c>
      <c r="AS3219" s="23" t="s">
        <v>30315</v>
      </c>
      <c r="AT3219" s="23" t="s">
        <v>30315</v>
      </c>
      <c r="AW3219" s="23" t="s">
        <v>30315</v>
      </c>
      <c r="AX3219" s="23" t="s">
        <v>30315</v>
      </c>
      <c r="AY3219" s="23" t="s">
        <v>30315</v>
      </c>
      <c r="AZ3219" s="21" t="s">
        <v>27</v>
      </c>
      <c r="BA3219" s="23" t="s">
        <v>30316</v>
      </c>
      <c r="BB3219" s="23" t="s">
        <v>30315</v>
      </c>
      <c r="BC3219" s="23" t="s">
        <v>30315</v>
      </c>
      <c r="BD3219" s="23" t="s">
        <v>30315</v>
      </c>
      <c r="BE3219" s="23" t="s">
        <v>30315</v>
      </c>
      <c r="BF3219" s="23" t="s">
        <v>30315</v>
      </c>
      <c r="BG3219" s="21" t="s">
        <v>35349</v>
      </c>
    </row>
    <row r="3220">
      <c r="A3220" s="21" t="s">
        <v>40062</v>
      </c>
      <c r="B3220" s="21" t="s">
        <v>40063</v>
      </c>
      <c r="E3220" s="21" t="s">
        <v>1437</v>
      </c>
      <c r="F3220" s="23" t="s">
        <v>40064</v>
      </c>
      <c r="G3220" s="21" t="s">
        <v>24</v>
      </c>
      <c r="H3220" s="21" t="s">
        <v>95</v>
      </c>
      <c r="I3220" s="21" t="s">
        <v>40065</v>
      </c>
      <c r="J3220" s="24" t="s">
        <v>40066</v>
      </c>
      <c r="K3220" s="21" t="s">
        <v>3243</v>
      </c>
      <c r="L3220" s="21" t="s">
        <v>1119</v>
      </c>
      <c r="N3220" s="21" t="s">
        <v>27</v>
      </c>
      <c r="O3220" s="21" t="s">
        <v>27</v>
      </c>
      <c r="AA3220" s="23" t="s">
        <v>30315</v>
      </c>
      <c r="AB3220" s="23" t="s">
        <v>30315</v>
      </c>
      <c r="AC3220" s="23" t="s">
        <v>30315</v>
      </c>
      <c r="AD3220" s="23" t="s">
        <v>30315</v>
      </c>
      <c r="AE3220" s="23" t="s">
        <v>30315</v>
      </c>
      <c r="AF3220" s="23" t="s">
        <v>30315</v>
      </c>
      <c r="AG3220" s="23" t="s">
        <v>30315</v>
      </c>
      <c r="AH3220" s="23" t="s">
        <v>30315</v>
      </c>
      <c r="AI3220" s="23" t="s">
        <v>30315</v>
      </c>
      <c r="AJ3220" s="23" t="s">
        <v>30315</v>
      </c>
      <c r="AK3220" s="23" t="s">
        <v>30315</v>
      </c>
      <c r="AL3220" s="23" t="s">
        <v>30315</v>
      </c>
      <c r="AN3220" s="23" t="s">
        <v>30315</v>
      </c>
      <c r="AO3220" s="23" t="s">
        <v>30315</v>
      </c>
      <c r="AP3220" s="23" t="s">
        <v>30315</v>
      </c>
      <c r="AR3220" s="23" t="s">
        <v>30315</v>
      </c>
      <c r="AS3220" s="23" t="s">
        <v>30315</v>
      </c>
      <c r="AT3220" s="23" t="s">
        <v>30315</v>
      </c>
      <c r="AW3220" s="23" t="s">
        <v>30315</v>
      </c>
      <c r="AX3220" s="23" t="s">
        <v>30315</v>
      </c>
      <c r="AY3220" s="23" t="s">
        <v>30315</v>
      </c>
      <c r="AZ3220" s="21" t="s">
        <v>27</v>
      </c>
      <c r="BA3220" s="23" t="s">
        <v>30316</v>
      </c>
      <c r="BB3220" s="23" t="s">
        <v>30315</v>
      </c>
      <c r="BC3220" s="23" t="s">
        <v>30315</v>
      </c>
      <c r="BD3220" s="23" t="s">
        <v>30315</v>
      </c>
      <c r="BE3220" s="23" t="s">
        <v>30315</v>
      </c>
      <c r="BF3220" s="23" t="s">
        <v>30315</v>
      </c>
      <c r="BG3220" s="21" t="s">
        <v>40067</v>
      </c>
    </row>
    <row r="3221">
      <c r="A3221" s="21" t="s">
        <v>40068</v>
      </c>
      <c r="B3221" s="21" t="s">
        <v>13142</v>
      </c>
      <c r="E3221" s="21" t="s">
        <v>40069</v>
      </c>
      <c r="F3221" s="23" t="s">
        <v>40070</v>
      </c>
      <c r="G3221" s="21" t="s">
        <v>24</v>
      </c>
      <c r="H3221" s="21" t="s">
        <v>95</v>
      </c>
      <c r="I3221" s="21" t="s">
        <v>13144</v>
      </c>
      <c r="J3221" s="21" t="s">
        <v>40071</v>
      </c>
      <c r="K3221" s="21" t="s">
        <v>40072</v>
      </c>
      <c r="L3221" s="21" t="s">
        <v>263</v>
      </c>
      <c r="N3221" s="21" t="s">
        <v>27</v>
      </c>
      <c r="O3221" s="21" t="s">
        <v>27</v>
      </c>
      <c r="AA3221" s="23" t="s">
        <v>30315</v>
      </c>
      <c r="AB3221" s="23" t="s">
        <v>30315</v>
      </c>
      <c r="AC3221" s="23" t="s">
        <v>30315</v>
      </c>
      <c r="AD3221" s="23" t="s">
        <v>30315</v>
      </c>
      <c r="AE3221" s="23" t="s">
        <v>30315</v>
      </c>
      <c r="AF3221" s="23" t="s">
        <v>30315</v>
      </c>
      <c r="AG3221" s="23" t="s">
        <v>30315</v>
      </c>
      <c r="AH3221" s="23" t="s">
        <v>30315</v>
      </c>
      <c r="AI3221" s="23" t="s">
        <v>30315</v>
      </c>
      <c r="AJ3221" s="23" t="s">
        <v>30315</v>
      </c>
      <c r="AK3221" s="23" t="s">
        <v>30315</v>
      </c>
      <c r="AL3221" s="23" t="s">
        <v>30315</v>
      </c>
      <c r="AN3221" s="23" t="s">
        <v>30315</v>
      </c>
      <c r="AO3221" s="23" t="s">
        <v>30315</v>
      </c>
      <c r="AP3221" s="23" t="s">
        <v>30315</v>
      </c>
      <c r="AR3221" s="23" t="s">
        <v>30315</v>
      </c>
      <c r="AS3221" s="23" t="s">
        <v>30315</v>
      </c>
      <c r="AT3221" s="23" t="s">
        <v>30315</v>
      </c>
      <c r="AW3221" s="23" t="s">
        <v>30315</v>
      </c>
      <c r="AX3221" s="23" t="s">
        <v>30315</v>
      </c>
      <c r="AY3221" s="23" t="s">
        <v>30315</v>
      </c>
      <c r="AZ3221" s="21" t="s">
        <v>27</v>
      </c>
      <c r="BA3221" s="23" t="s">
        <v>30316</v>
      </c>
      <c r="BB3221" s="23" t="s">
        <v>30315</v>
      </c>
      <c r="BC3221" s="23" t="s">
        <v>30315</v>
      </c>
      <c r="BD3221" s="23" t="s">
        <v>30315</v>
      </c>
      <c r="BE3221" s="23" t="s">
        <v>30315</v>
      </c>
      <c r="BF3221" s="23" t="s">
        <v>30315</v>
      </c>
      <c r="BG3221" s="21" t="s">
        <v>13143</v>
      </c>
    </row>
    <row r="3222">
      <c r="A3222" s="21" t="s">
        <v>40073</v>
      </c>
      <c r="B3222" s="21" t="s">
        <v>40074</v>
      </c>
      <c r="E3222" s="24" t="s">
        <v>36545</v>
      </c>
      <c r="F3222" s="23" t="s">
        <v>36546</v>
      </c>
      <c r="G3222" s="21" t="s">
        <v>616</v>
      </c>
      <c r="H3222" s="21" t="s">
        <v>95</v>
      </c>
      <c r="I3222" s="21" t="s">
        <v>36547</v>
      </c>
      <c r="J3222" s="24" t="s">
        <v>36548</v>
      </c>
      <c r="K3222" s="21" t="s">
        <v>1605</v>
      </c>
      <c r="L3222" s="21" t="s">
        <v>723</v>
      </c>
      <c r="N3222" s="21" t="s">
        <v>27</v>
      </c>
      <c r="O3222" s="21" t="s">
        <v>27</v>
      </c>
      <c r="AA3222" s="23" t="s">
        <v>30315</v>
      </c>
      <c r="AB3222" s="23" t="s">
        <v>30315</v>
      </c>
      <c r="AC3222" s="23" t="s">
        <v>30315</v>
      </c>
      <c r="AD3222" s="23" t="s">
        <v>30315</v>
      </c>
      <c r="AE3222" s="23" t="s">
        <v>30315</v>
      </c>
      <c r="AF3222" s="23" t="s">
        <v>30315</v>
      </c>
      <c r="AG3222" s="23" t="s">
        <v>30315</v>
      </c>
      <c r="AH3222" s="23" t="s">
        <v>30315</v>
      </c>
      <c r="AI3222" s="23" t="s">
        <v>30315</v>
      </c>
      <c r="AJ3222" s="23" t="s">
        <v>30315</v>
      </c>
      <c r="AK3222" s="23" t="s">
        <v>30315</v>
      </c>
      <c r="AL3222" s="23" t="s">
        <v>30315</v>
      </c>
      <c r="AN3222" s="23" t="s">
        <v>30315</v>
      </c>
      <c r="AO3222" s="23" t="s">
        <v>30315</v>
      </c>
      <c r="AP3222" s="23" t="s">
        <v>30315</v>
      </c>
      <c r="AR3222" s="23" t="s">
        <v>30315</v>
      </c>
      <c r="AS3222" s="23" t="s">
        <v>30315</v>
      </c>
      <c r="AT3222" s="23" t="s">
        <v>30315</v>
      </c>
      <c r="AW3222" s="23" t="s">
        <v>30315</v>
      </c>
      <c r="AX3222" s="23" t="s">
        <v>30315</v>
      </c>
      <c r="AY3222" s="23" t="s">
        <v>30315</v>
      </c>
      <c r="AZ3222" s="21" t="s">
        <v>27</v>
      </c>
      <c r="BA3222" s="23" t="s">
        <v>30316</v>
      </c>
      <c r="BB3222" s="23" t="s">
        <v>30315</v>
      </c>
      <c r="BC3222" s="23" t="s">
        <v>30315</v>
      </c>
      <c r="BD3222" s="23" t="s">
        <v>30315</v>
      </c>
      <c r="BE3222" s="23" t="s">
        <v>30315</v>
      </c>
      <c r="BF3222" s="23" t="s">
        <v>30315</v>
      </c>
      <c r="BG3222" s="21" t="s">
        <v>36544</v>
      </c>
    </row>
    <row r="3223">
      <c r="A3223" s="21" t="s">
        <v>40075</v>
      </c>
      <c r="B3223" s="21" t="s">
        <v>9113</v>
      </c>
      <c r="E3223" s="24" t="s">
        <v>9116</v>
      </c>
      <c r="F3223" s="23" t="s">
        <v>34365</v>
      </c>
      <c r="G3223" s="21" t="s">
        <v>616</v>
      </c>
      <c r="H3223" s="21" t="s">
        <v>40</v>
      </c>
      <c r="L3223" s="21" t="s">
        <v>27</v>
      </c>
      <c r="N3223" s="21" t="s">
        <v>27</v>
      </c>
      <c r="O3223" s="21" t="s">
        <v>27</v>
      </c>
      <c r="P3223" s="21" t="s">
        <v>34366</v>
      </c>
      <c r="Q3223" s="21" t="s">
        <v>349</v>
      </c>
      <c r="AA3223" s="23" t="s">
        <v>30316</v>
      </c>
      <c r="AB3223" s="23" t="s">
        <v>30315</v>
      </c>
      <c r="AC3223" s="23" t="s">
        <v>30315</v>
      </c>
      <c r="AD3223" s="23" t="s">
        <v>30315</v>
      </c>
      <c r="AE3223" s="23" t="s">
        <v>30316</v>
      </c>
      <c r="AF3223" s="23" t="s">
        <v>30316</v>
      </c>
      <c r="AG3223" s="23" t="s">
        <v>30316</v>
      </c>
      <c r="AH3223" s="23" t="s">
        <v>30316</v>
      </c>
      <c r="AI3223" s="23" t="s">
        <v>30316</v>
      </c>
      <c r="AJ3223" s="23" t="s">
        <v>30316</v>
      </c>
      <c r="AK3223" s="23" t="s">
        <v>30316</v>
      </c>
      <c r="AL3223" s="23" t="s">
        <v>30315</v>
      </c>
      <c r="AN3223" s="23" t="s">
        <v>30315</v>
      </c>
      <c r="AO3223" s="23" t="s">
        <v>30315</v>
      </c>
      <c r="AP3223" s="23" t="s">
        <v>30315</v>
      </c>
      <c r="AR3223" s="23" t="s">
        <v>30315</v>
      </c>
      <c r="AS3223" s="23" t="s">
        <v>30315</v>
      </c>
      <c r="AT3223" s="23" t="s">
        <v>30315</v>
      </c>
      <c r="AW3223" s="23" t="s">
        <v>30315</v>
      </c>
      <c r="AX3223" s="23" t="s">
        <v>30315</v>
      </c>
      <c r="AY3223" s="23" t="s">
        <v>30316</v>
      </c>
      <c r="AZ3223" s="21" t="s">
        <v>303</v>
      </c>
      <c r="BA3223" s="23" t="s">
        <v>30316</v>
      </c>
      <c r="BB3223" s="23" t="s">
        <v>30316</v>
      </c>
      <c r="BC3223" s="23" t="s">
        <v>30315</v>
      </c>
      <c r="BD3223" s="23" t="s">
        <v>30315</v>
      </c>
      <c r="BE3223" s="23" t="s">
        <v>30315</v>
      </c>
      <c r="BF3223" s="23" t="s">
        <v>30315</v>
      </c>
      <c r="BG3223" s="21" t="s">
        <v>9114</v>
      </c>
    </row>
    <row r="3224">
      <c r="A3224" s="21" t="s">
        <v>40076</v>
      </c>
      <c r="B3224" s="21" t="s">
        <v>40077</v>
      </c>
      <c r="E3224" s="24" t="s">
        <v>40078</v>
      </c>
      <c r="F3224" s="23" t="s">
        <v>40079</v>
      </c>
      <c r="G3224" s="21" t="s">
        <v>24</v>
      </c>
      <c r="H3224" s="21" t="s">
        <v>26</v>
      </c>
      <c r="L3224" s="21" t="s">
        <v>27</v>
      </c>
      <c r="M3224" s="21" t="s">
        <v>40080</v>
      </c>
      <c r="N3224" s="21" t="s">
        <v>61</v>
      </c>
      <c r="O3224" s="21" t="s">
        <v>62</v>
      </c>
      <c r="AA3224" s="23" t="s">
        <v>30315</v>
      </c>
      <c r="AB3224" s="23" t="s">
        <v>30315</v>
      </c>
      <c r="AC3224" s="23" t="s">
        <v>30315</v>
      </c>
      <c r="AD3224" s="23" t="s">
        <v>30315</v>
      </c>
      <c r="AE3224" s="23" t="s">
        <v>30315</v>
      </c>
      <c r="AF3224" s="23" t="s">
        <v>30315</v>
      </c>
      <c r="AG3224" s="23" t="s">
        <v>30315</v>
      </c>
      <c r="AH3224" s="23" t="s">
        <v>30315</v>
      </c>
      <c r="AI3224" s="23" t="s">
        <v>30315</v>
      </c>
      <c r="AJ3224" s="23" t="s">
        <v>30315</v>
      </c>
      <c r="AK3224" s="23" t="s">
        <v>30315</v>
      </c>
      <c r="AL3224" s="23" t="s">
        <v>30315</v>
      </c>
      <c r="AN3224" s="23" t="s">
        <v>30315</v>
      </c>
      <c r="AO3224" s="23" t="s">
        <v>30315</v>
      </c>
      <c r="AP3224" s="23" t="s">
        <v>30315</v>
      </c>
      <c r="AR3224" s="23" t="s">
        <v>30315</v>
      </c>
      <c r="AS3224" s="23" t="s">
        <v>30315</v>
      </c>
      <c r="AT3224" s="23" t="s">
        <v>30315</v>
      </c>
      <c r="AW3224" s="23" t="s">
        <v>30315</v>
      </c>
      <c r="AX3224" s="23" t="s">
        <v>30315</v>
      </c>
      <c r="AY3224" s="23" t="s">
        <v>30315</v>
      </c>
      <c r="AZ3224" s="21" t="s">
        <v>27</v>
      </c>
      <c r="BA3224" s="23" t="s">
        <v>30316</v>
      </c>
      <c r="BB3224" s="23" t="s">
        <v>30315</v>
      </c>
      <c r="BC3224" s="23" t="s">
        <v>30315</v>
      </c>
      <c r="BD3224" s="23" t="s">
        <v>30315</v>
      </c>
      <c r="BE3224" s="23" t="s">
        <v>30315</v>
      </c>
      <c r="BF3224" s="23" t="s">
        <v>30315</v>
      </c>
      <c r="BG3224" s="21" t="s">
        <v>40081</v>
      </c>
    </row>
    <row r="3225">
      <c r="A3225" s="21" t="s">
        <v>40082</v>
      </c>
      <c r="B3225" s="21" t="s">
        <v>29085</v>
      </c>
      <c r="E3225" s="24" t="s">
        <v>40083</v>
      </c>
      <c r="F3225" s="23" t="s">
        <v>40084</v>
      </c>
      <c r="G3225" s="21" t="s">
        <v>24</v>
      </c>
      <c r="H3225" s="21" t="s">
        <v>26</v>
      </c>
      <c r="L3225" s="21" t="s">
        <v>27</v>
      </c>
      <c r="M3225" s="21" t="s">
        <v>29087</v>
      </c>
      <c r="N3225" s="21" t="s">
        <v>61</v>
      </c>
      <c r="O3225" s="21" t="s">
        <v>219</v>
      </c>
      <c r="AA3225" s="23" t="s">
        <v>30315</v>
      </c>
      <c r="AB3225" s="23" t="s">
        <v>30315</v>
      </c>
      <c r="AC3225" s="23" t="s">
        <v>30315</v>
      </c>
      <c r="AD3225" s="23" t="s">
        <v>30315</v>
      </c>
      <c r="AE3225" s="23" t="s">
        <v>30315</v>
      </c>
      <c r="AF3225" s="23" t="s">
        <v>30315</v>
      </c>
      <c r="AG3225" s="23" t="s">
        <v>30315</v>
      </c>
      <c r="AH3225" s="23" t="s">
        <v>30315</v>
      </c>
      <c r="AI3225" s="23" t="s">
        <v>30315</v>
      </c>
      <c r="AJ3225" s="23" t="s">
        <v>30315</v>
      </c>
      <c r="AK3225" s="23" t="s">
        <v>30315</v>
      </c>
      <c r="AL3225" s="23" t="s">
        <v>30315</v>
      </c>
      <c r="AN3225" s="23" t="s">
        <v>30315</v>
      </c>
      <c r="AO3225" s="23" t="s">
        <v>30315</v>
      </c>
      <c r="AP3225" s="23" t="s">
        <v>30315</v>
      </c>
      <c r="AR3225" s="23" t="s">
        <v>30315</v>
      </c>
      <c r="AS3225" s="23" t="s">
        <v>30315</v>
      </c>
      <c r="AT3225" s="23" t="s">
        <v>30315</v>
      </c>
      <c r="AW3225" s="23" t="s">
        <v>30315</v>
      </c>
      <c r="AX3225" s="23" t="s">
        <v>30315</v>
      </c>
      <c r="AY3225" s="23" t="s">
        <v>30315</v>
      </c>
      <c r="AZ3225" s="21" t="s">
        <v>27</v>
      </c>
      <c r="BA3225" s="23" t="s">
        <v>30316</v>
      </c>
      <c r="BB3225" s="23" t="s">
        <v>30315</v>
      </c>
      <c r="BC3225" s="23" t="s">
        <v>30315</v>
      </c>
      <c r="BD3225" s="23" t="s">
        <v>30315</v>
      </c>
      <c r="BE3225" s="23" t="s">
        <v>30315</v>
      </c>
      <c r="BF3225" s="23" t="s">
        <v>30315</v>
      </c>
      <c r="BG3225" s="21" t="s">
        <v>29086</v>
      </c>
    </row>
    <row r="3226">
      <c r="A3226" s="21" t="s">
        <v>40085</v>
      </c>
      <c r="B3226" s="21" t="s">
        <v>25724</v>
      </c>
      <c r="E3226" s="21" t="s">
        <v>39307</v>
      </c>
      <c r="F3226" s="23" t="s">
        <v>39308</v>
      </c>
      <c r="G3226" s="21" t="s">
        <v>24</v>
      </c>
      <c r="H3226" s="21" t="s">
        <v>95</v>
      </c>
      <c r="I3226" s="21" t="s">
        <v>39309</v>
      </c>
      <c r="J3226" s="24" t="s">
        <v>40086</v>
      </c>
      <c r="K3226" s="21" t="s">
        <v>156</v>
      </c>
      <c r="L3226" s="21" t="s">
        <v>116</v>
      </c>
      <c r="N3226" s="21" t="s">
        <v>27</v>
      </c>
      <c r="O3226" s="21" t="s">
        <v>27</v>
      </c>
      <c r="AA3226" s="23" t="s">
        <v>30315</v>
      </c>
      <c r="AB3226" s="23" t="s">
        <v>30315</v>
      </c>
      <c r="AC3226" s="23" t="s">
        <v>30315</v>
      </c>
      <c r="AD3226" s="23" t="s">
        <v>30315</v>
      </c>
      <c r="AE3226" s="23" t="s">
        <v>30315</v>
      </c>
      <c r="AF3226" s="23" t="s">
        <v>30315</v>
      </c>
      <c r="AG3226" s="23" t="s">
        <v>30315</v>
      </c>
      <c r="AH3226" s="23" t="s">
        <v>30315</v>
      </c>
      <c r="AI3226" s="23" t="s">
        <v>30315</v>
      </c>
      <c r="AJ3226" s="23" t="s">
        <v>30315</v>
      </c>
      <c r="AK3226" s="23" t="s">
        <v>30315</v>
      </c>
      <c r="AL3226" s="23" t="s">
        <v>30315</v>
      </c>
      <c r="AN3226" s="23" t="s">
        <v>30315</v>
      </c>
      <c r="AO3226" s="23" t="s">
        <v>30315</v>
      </c>
      <c r="AP3226" s="23" t="s">
        <v>30315</v>
      </c>
      <c r="AR3226" s="23" t="s">
        <v>30315</v>
      </c>
      <c r="AS3226" s="23" t="s">
        <v>30315</v>
      </c>
      <c r="AT3226" s="23" t="s">
        <v>30315</v>
      </c>
      <c r="AW3226" s="23" t="s">
        <v>30315</v>
      </c>
      <c r="AX3226" s="23" t="s">
        <v>30315</v>
      </c>
      <c r="AY3226" s="23" t="s">
        <v>30315</v>
      </c>
      <c r="AZ3226" s="21" t="s">
        <v>27</v>
      </c>
      <c r="BA3226" s="23" t="s">
        <v>30316</v>
      </c>
      <c r="BB3226" s="23" t="s">
        <v>30315</v>
      </c>
      <c r="BC3226" s="23" t="s">
        <v>30315</v>
      </c>
      <c r="BD3226" s="23" t="s">
        <v>30315</v>
      </c>
      <c r="BE3226" s="23" t="s">
        <v>30315</v>
      </c>
      <c r="BF3226" s="23" t="s">
        <v>30315</v>
      </c>
      <c r="BG3226" s="21" t="s">
        <v>39306</v>
      </c>
    </row>
    <row r="3227">
      <c r="A3227" s="21" t="s">
        <v>40087</v>
      </c>
      <c r="B3227" s="21" t="s">
        <v>40088</v>
      </c>
      <c r="E3227" s="24" t="s">
        <v>40089</v>
      </c>
      <c r="F3227" s="23" t="s">
        <v>40090</v>
      </c>
      <c r="G3227" s="21" t="s">
        <v>24</v>
      </c>
      <c r="H3227" s="21" t="s">
        <v>26</v>
      </c>
      <c r="L3227" s="21" t="s">
        <v>27</v>
      </c>
      <c r="M3227" s="21" t="s">
        <v>13353</v>
      </c>
      <c r="N3227" s="21" t="s">
        <v>33</v>
      </c>
      <c r="O3227" s="21" t="s">
        <v>62</v>
      </c>
      <c r="AA3227" s="23" t="s">
        <v>30315</v>
      </c>
      <c r="AB3227" s="23" t="s">
        <v>30315</v>
      </c>
      <c r="AC3227" s="23" t="s">
        <v>30315</v>
      </c>
      <c r="AD3227" s="23" t="s">
        <v>30315</v>
      </c>
      <c r="AE3227" s="23" t="s">
        <v>30315</v>
      </c>
      <c r="AF3227" s="23" t="s">
        <v>30315</v>
      </c>
      <c r="AG3227" s="23" t="s">
        <v>30315</v>
      </c>
      <c r="AH3227" s="23" t="s">
        <v>30315</v>
      </c>
      <c r="AI3227" s="23" t="s">
        <v>30315</v>
      </c>
      <c r="AJ3227" s="23" t="s">
        <v>30315</v>
      </c>
      <c r="AK3227" s="23" t="s">
        <v>30315</v>
      </c>
      <c r="AL3227" s="23" t="s">
        <v>30315</v>
      </c>
      <c r="AN3227" s="23" t="s">
        <v>30315</v>
      </c>
      <c r="AO3227" s="23" t="s">
        <v>30315</v>
      </c>
      <c r="AP3227" s="23" t="s">
        <v>30315</v>
      </c>
      <c r="AR3227" s="23" t="s">
        <v>30315</v>
      </c>
      <c r="AS3227" s="23" t="s">
        <v>30315</v>
      </c>
      <c r="AT3227" s="23" t="s">
        <v>30315</v>
      </c>
      <c r="AW3227" s="23" t="s">
        <v>30315</v>
      </c>
      <c r="AX3227" s="23" t="s">
        <v>30315</v>
      </c>
      <c r="AY3227" s="23" t="s">
        <v>30315</v>
      </c>
      <c r="AZ3227" s="21" t="s">
        <v>27</v>
      </c>
      <c r="BA3227" s="23" t="s">
        <v>30316</v>
      </c>
      <c r="BB3227" s="23" t="s">
        <v>30315</v>
      </c>
      <c r="BC3227" s="23" t="s">
        <v>30315</v>
      </c>
      <c r="BD3227" s="23" t="s">
        <v>30315</v>
      </c>
      <c r="BE3227" s="23" t="s">
        <v>30315</v>
      </c>
      <c r="BF3227" s="23" t="s">
        <v>30315</v>
      </c>
      <c r="BG3227" s="21" t="s">
        <v>40091</v>
      </c>
    </row>
    <row r="3228">
      <c r="A3228" s="21" t="s">
        <v>40092</v>
      </c>
      <c r="B3228" s="21" t="s">
        <v>40093</v>
      </c>
      <c r="E3228" s="24" t="s">
        <v>40094</v>
      </c>
      <c r="F3228" s="23" t="s">
        <v>40095</v>
      </c>
      <c r="G3228" s="21" t="s">
        <v>24</v>
      </c>
      <c r="H3228" s="21" t="s">
        <v>95</v>
      </c>
      <c r="I3228" s="21" t="s">
        <v>40096</v>
      </c>
      <c r="J3228" s="24" t="s">
        <v>35938</v>
      </c>
      <c r="K3228" s="21" t="s">
        <v>156</v>
      </c>
      <c r="L3228" s="21" t="s">
        <v>263</v>
      </c>
      <c r="N3228" s="21" t="s">
        <v>27</v>
      </c>
      <c r="O3228" s="21" t="s">
        <v>27</v>
      </c>
      <c r="AA3228" s="23" t="s">
        <v>30315</v>
      </c>
      <c r="AB3228" s="23" t="s">
        <v>30315</v>
      </c>
      <c r="AC3228" s="23" t="s">
        <v>30315</v>
      </c>
      <c r="AD3228" s="23" t="s">
        <v>30315</v>
      </c>
      <c r="AE3228" s="23" t="s">
        <v>30315</v>
      </c>
      <c r="AF3228" s="23" t="s">
        <v>30315</v>
      </c>
      <c r="AG3228" s="23" t="s">
        <v>30315</v>
      </c>
      <c r="AH3228" s="23" t="s">
        <v>30315</v>
      </c>
      <c r="AI3228" s="23" t="s">
        <v>30315</v>
      </c>
      <c r="AJ3228" s="23" t="s">
        <v>30315</v>
      </c>
      <c r="AK3228" s="23" t="s">
        <v>30315</v>
      </c>
      <c r="AL3228" s="23" t="s">
        <v>30315</v>
      </c>
      <c r="AN3228" s="23" t="s">
        <v>30315</v>
      </c>
      <c r="AO3228" s="23" t="s">
        <v>30315</v>
      </c>
      <c r="AP3228" s="23" t="s">
        <v>30315</v>
      </c>
      <c r="AR3228" s="23" t="s">
        <v>30315</v>
      </c>
      <c r="AS3228" s="23" t="s">
        <v>30315</v>
      </c>
      <c r="AT3228" s="23" t="s">
        <v>30315</v>
      </c>
      <c r="AW3228" s="23" t="s">
        <v>30315</v>
      </c>
      <c r="AX3228" s="23" t="s">
        <v>30315</v>
      </c>
      <c r="AY3228" s="23" t="s">
        <v>30315</v>
      </c>
      <c r="AZ3228" s="21" t="s">
        <v>27</v>
      </c>
      <c r="BA3228" s="23" t="s">
        <v>30316</v>
      </c>
      <c r="BB3228" s="23" t="s">
        <v>30315</v>
      </c>
      <c r="BC3228" s="23" t="s">
        <v>30315</v>
      </c>
      <c r="BD3228" s="23" t="s">
        <v>30315</v>
      </c>
      <c r="BE3228" s="23" t="s">
        <v>30315</v>
      </c>
      <c r="BF3228" s="23" t="s">
        <v>30315</v>
      </c>
      <c r="BG3228" s="21" t="s">
        <v>40097</v>
      </c>
    </row>
    <row r="3229">
      <c r="A3229" s="21" t="s">
        <v>40098</v>
      </c>
      <c r="B3229" s="21" t="s">
        <v>40099</v>
      </c>
      <c r="E3229" s="24" t="s">
        <v>40100</v>
      </c>
      <c r="F3229" s="23" t="s">
        <v>40101</v>
      </c>
      <c r="G3229" s="21" t="s">
        <v>24</v>
      </c>
      <c r="H3229" s="21" t="s">
        <v>26</v>
      </c>
      <c r="L3229" s="21" t="s">
        <v>27</v>
      </c>
      <c r="M3229" s="21" t="s">
        <v>40102</v>
      </c>
      <c r="N3229" s="21" t="s">
        <v>128</v>
      </c>
      <c r="O3229" s="21" t="s">
        <v>34</v>
      </c>
      <c r="AA3229" s="23" t="s">
        <v>30315</v>
      </c>
      <c r="AB3229" s="23" t="s">
        <v>30315</v>
      </c>
      <c r="AC3229" s="23" t="s">
        <v>30315</v>
      </c>
      <c r="AD3229" s="23" t="s">
        <v>30315</v>
      </c>
      <c r="AE3229" s="23" t="s">
        <v>30315</v>
      </c>
      <c r="AF3229" s="23" t="s">
        <v>30315</v>
      </c>
      <c r="AG3229" s="23" t="s">
        <v>30315</v>
      </c>
      <c r="AH3229" s="23" t="s">
        <v>30315</v>
      </c>
      <c r="AI3229" s="23" t="s">
        <v>30315</v>
      </c>
      <c r="AJ3229" s="23" t="s">
        <v>30315</v>
      </c>
      <c r="AK3229" s="23" t="s">
        <v>30315</v>
      </c>
      <c r="AL3229" s="23" t="s">
        <v>30315</v>
      </c>
      <c r="AN3229" s="23" t="s">
        <v>30315</v>
      </c>
      <c r="AO3229" s="23" t="s">
        <v>30315</v>
      </c>
      <c r="AP3229" s="23" t="s">
        <v>30315</v>
      </c>
      <c r="AR3229" s="23" t="s">
        <v>30315</v>
      </c>
      <c r="AS3229" s="23" t="s">
        <v>30315</v>
      </c>
      <c r="AT3229" s="23" t="s">
        <v>30315</v>
      </c>
      <c r="AW3229" s="23" t="s">
        <v>30315</v>
      </c>
      <c r="AX3229" s="23" t="s">
        <v>30315</v>
      </c>
      <c r="AY3229" s="23" t="s">
        <v>30315</v>
      </c>
      <c r="AZ3229" s="21" t="s">
        <v>27</v>
      </c>
      <c r="BA3229" s="23" t="s">
        <v>30316</v>
      </c>
      <c r="BB3229" s="23" t="s">
        <v>30315</v>
      </c>
      <c r="BC3229" s="23" t="s">
        <v>30315</v>
      </c>
      <c r="BD3229" s="23" t="s">
        <v>30315</v>
      </c>
      <c r="BE3229" s="23" t="s">
        <v>30315</v>
      </c>
      <c r="BF3229" s="23" t="s">
        <v>30315</v>
      </c>
      <c r="BG3229" s="21" t="s">
        <v>40103</v>
      </c>
    </row>
    <row r="3230">
      <c r="A3230" s="21" t="s">
        <v>40104</v>
      </c>
      <c r="B3230" s="21" t="s">
        <v>11355</v>
      </c>
      <c r="E3230" s="24" t="s">
        <v>40105</v>
      </c>
      <c r="F3230" s="23" t="s">
        <v>40106</v>
      </c>
      <c r="G3230" s="21" t="s">
        <v>616</v>
      </c>
      <c r="H3230" s="21" t="s">
        <v>40</v>
      </c>
      <c r="L3230" s="21" t="s">
        <v>27</v>
      </c>
      <c r="N3230" s="21" t="s">
        <v>27</v>
      </c>
      <c r="O3230" s="21" t="s">
        <v>27</v>
      </c>
      <c r="P3230" s="21" t="s">
        <v>11357</v>
      </c>
      <c r="Q3230" s="21" t="s">
        <v>349</v>
      </c>
      <c r="AA3230" s="23" t="s">
        <v>30316</v>
      </c>
      <c r="AB3230" s="23" t="s">
        <v>30315</v>
      </c>
      <c r="AC3230" s="23" t="s">
        <v>30315</v>
      </c>
      <c r="AD3230" s="23" t="s">
        <v>30315</v>
      </c>
      <c r="AE3230" s="23" t="s">
        <v>30316</v>
      </c>
      <c r="AF3230" s="23" t="s">
        <v>30316</v>
      </c>
      <c r="AG3230" s="23" t="s">
        <v>30316</v>
      </c>
      <c r="AH3230" s="23" t="s">
        <v>30316</v>
      </c>
      <c r="AI3230" s="23" t="s">
        <v>30316</v>
      </c>
      <c r="AJ3230" s="23" t="s">
        <v>30316</v>
      </c>
      <c r="AK3230" s="23" t="s">
        <v>30316</v>
      </c>
      <c r="AL3230" s="23" t="s">
        <v>30315</v>
      </c>
      <c r="AN3230" s="23" t="s">
        <v>30316</v>
      </c>
      <c r="AO3230" s="23" t="s">
        <v>30315</v>
      </c>
      <c r="AP3230" s="23" t="s">
        <v>30315</v>
      </c>
      <c r="AR3230" s="23" t="s">
        <v>30315</v>
      </c>
      <c r="AS3230" s="23" t="s">
        <v>30315</v>
      </c>
      <c r="AT3230" s="23" t="s">
        <v>30315</v>
      </c>
      <c r="AW3230" s="23" t="s">
        <v>30315</v>
      </c>
      <c r="AX3230" s="23" t="s">
        <v>30315</v>
      </c>
      <c r="AY3230" s="23" t="s">
        <v>30315</v>
      </c>
      <c r="AZ3230" s="21" t="s">
        <v>353</v>
      </c>
      <c r="BA3230" s="23" t="s">
        <v>30316</v>
      </c>
      <c r="BB3230" s="23" t="s">
        <v>30316</v>
      </c>
      <c r="BC3230" s="23" t="s">
        <v>30315</v>
      </c>
      <c r="BD3230" s="23" t="s">
        <v>30315</v>
      </c>
      <c r="BE3230" s="23" t="s">
        <v>30315</v>
      </c>
      <c r="BF3230" s="23" t="s">
        <v>30315</v>
      </c>
      <c r="BG3230" s="21" t="s">
        <v>11356</v>
      </c>
    </row>
    <row r="3231">
      <c r="A3231" s="21" t="s">
        <v>40107</v>
      </c>
      <c r="B3231" s="21" t="s">
        <v>40108</v>
      </c>
      <c r="E3231" s="24" t="s">
        <v>40109</v>
      </c>
      <c r="F3231" s="23" t="s">
        <v>40110</v>
      </c>
      <c r="G3231" s="21" t="s">
        <v>133</v>
      </c>
      <c r="H3231" s="21" t="s">
        <v>26</v>
      </c>
      <c r="L3231" s="21" t="s">
        <v>27</v>
      </c>
      <c r="M3231" s="21" t="s">
        <v>29001</v>
      </c>
      <c r="N3231" s="21" t="s">
        <v>54</v>
      </c>
      <c r="O3231" s="21" t="s">
        <v>27</v>
      </c>
      <c r="AA3231" s="23" t="s">
        <v>30315</v>
      </c>
      <c r="AB3231" s="23" t="s">
        <v>30315</v>
      </c>
      <c r="AC3231" s="23" t="s">
        <v>30315</v>
      </c>
      <c r="AD3231" s="23" t="s">
        <v>30315</v>
      </c>
      <c r="AE3231" s="23" t="s">
        <v>30315</v>
      </c>
      <c r="AF3231" s="23" t="s">
        <v>30315</v>
      </c>
      <c r="AG3231" s="23" t="s">
        <v>30315</v>
      </c>
      <c r="AH3231" s="23" t="s">
        <v>30315</v>
      </c>
      <c r="AI3231" s="23" t="s">
        <v>30315</v>
      </c>
      <c r="AJ3231" s="23" t="s">
        <v>30315</v>
      </c>
      <c r="AK3231" s="23" t="s">
        <v>30315</v>
      </c>
      <c r="AL3231" s="23" t="s">
        <v>30315</v>
      </c>
      <c r="AN3231" s="23" t="s">
        <v>30315</v>
      </c>
      <c r="AO3231" s="23" t="s">
        <v>30315</v>
      </c>
      <c r="AP3231" s="23" t="s">
        <v>30315</v>
      </c>
      <c r="AR3231" s="23" t="s">
        <v>30315</v>
      </c>
      <c r="AS3231" s="23" t="s">
        <v>30315</v>
      </c>
      <c r="AT3231" s="23" t="s">
        <v>30315</v>
      </c>
      <c r="AW3231" s="23" t="s">
        <v>30315</v>
      </c>
      <c r="AX3231" s="23" t="s">
        <v>30315</v>
      </c>
      <c r="AY3231" s="23" t="s">
        <v>30315</v>
      </c>
      <c r="AZ3231" s="21" t="s">
        <v>27</v>
      </c>
      <c r="BA3231" s="23" t="s">
        <v>30316</v>
      </c>
      <c r="BB3231" s="23" t="s">
        <v>30315</v>
      </c>
      <c r="BC3231" s="23" t="s">
        <v>30315</v>
      </c>
      <c r="BD3231" s="23" t="s">
        <v>30315</v>
      </c>
      <c r="BE3231" s="23" t="s">
        <v>30315</v>
      </c>
      <c r="BF3231" s="23" t="s">
        <v>30315</v>
      </c>
      <c r="BG3231" s="21" t="s">
        <v>40111</v>
      </c>
    </row>
    <row r="3232">
      <c r="A3232" s="21" t="s">
        <v>40112</v>
      </c>
      <c r="B3232" s="21" t="s">
        <v>40113</v>
      </c>
      <c r="E3232" s="24" t="s">
        <v>40114</v>
      </c>
      <c r="F3232" s="23" t="s">
        <v>40115</v>
      </c>
      <c r="G3232" s="21" t="s">
        <v>24</v>
      </c>
      <c r="H3232" s="21" t="s">
        <v>26</v>
      </c>
      <c r="L3232" s="21" t="s">
        <v>27</v>
      </c>
      <c r="M3232" s="21" t="s">
        <v>40116</v>
      </c>
      <c r="N3232" s="21" t="s">
        <v>218</v>
      </c>
      <c r="O3232" s="21" t="s">
        <v>62</v>
      </c>
      <c r="AA3232" s="23" t="s">
        <v>30315</v>
      </c>
      <c r="AB3232" s="23" t="s">
        <v>30315</v>
      </c>
      <c r="AC3232" s="23" t="s">
        <v>30315</v>
      </c>
      <c r="AD3232" s="23" t="s">
        <v>30315</v>
      </c>
      <c r="AE3232" s="23" t="s">
        <v>30315</v>
      </c>
      <c r="AF3232" s="23" t="s">
        <v>30315</v>
      </c>
      <c r="AG3232" s="23" t="s">
        <v>30315</v>
      </c>
      <c r="AH3232" s="23" t="s">
        <v>30315</v>
      </c>
      <c r="AI3232" s="23" t="s">
        <v>30315</v>
      </c>
      <c r="AJ3232" s="23" t="s">
        <v>30315</v>
      </c>
      <c r="AK3232" s="23" t="s">
        <v>30315</v>
      </c>
      <c r="AL3232" s="23" t="s">
        <v>30315</v>
      </c>
      <c r="AN3232" s="23" t="s">
        <v>30315</v>
      </c>
      <c r="AO3232" s="23" t="s">
        <v>30315</v>
      </c>
      <c r="AP3232" s="23" t="s">
        <v>30315</v>
      </c>
      <c r="AR3232" s="23" t="s">
        <v>30315</v>
      </c>
      <c r="AS3232" s="23" t="s">
        <v>30315</v>
      </c>
      <c r="AT3232" s="23" t="s">
        <v>30315</v>
      </c>
      <c r="AW3232" s="23" t="s">
        <v>30315</v>
      </c>
      <c r="AX3232" s="23" t="s">
        <v>30315</v>
      </c>
      <c r="AY3232" s="23" t="s">
        <v>30315</v>
      </c>
      <c r="AZ3232" s="21" t="s">
        <v>27</v>
      </c>
      <c r="BA3232" s="23" t="s">
        <v>30316</v>
      </c>
      <c r="BB3232" s="23" t="s">
        <v>30315</v>
      </c>
      <c r="BC3232" s="23" t="s">
        <v>30315</v>
      </c>
      <c r="BD3232" s="23" t="s">
        <v>30315</v>
      </c>
      <c r="BE3232" s="23" t="s">
        <v>30315</v>
      </c>
      <c r="BF3232" s="23" t="s">
        <v>30315</v>
      </c>
      <c r="BG3232" s="21" t="s">
        <v>40117</v>
      </c>
    </row>
    <row r="3233">
      <c r="A3233" s="21" t="s">
        <v>40118</v>
      </c>
      <c r="B3233" s="21" t="s">
        <v>40119</v>
      </c>
      <c r="E3233" s="24" t="s">
        <v>40120</v>
      </c>
      <c r="F3233" s="23" t="s">
        <v>40121</v>
      </c>
      <c r="G3233" s="21" t="s">
        <v>24</v>
      </c>
      <c r="H3233" s="21" t="s">
        <v>26</v>
      </c>
      <c r="L3233" s="21" t="s">
        <v>27</v>
      </c>
      <c r="M3233" s="21" t="s">
        <v>40122</v>
      </c>
      <c r="N3233" s="21" t="s">
        <v>61</v>
      </c>
      <c r="O3233" s="21" t="s">
        <v>77</v>
      </c>
      <c r="AA3233" s="23" t="s">
        <v>30315</v>
      </c>
      <c r="AB3233" s="23" t="s">
        <v>30315</v>
      </c>
      <c r="AC3233" s="23" t="s">
        <v>30315</v>
      </c>
      <c r="AD3233" s="23" t="s">
        <v>30315</v>
      </c>
      <c r="AE3233" s="23" t="s">
        <v>30315</v>
      </c>
      <c r="AF3233" s="23" t="s">
        <v>30315</v>
      </c>
      <c r="AG3233" s="23" t="s">
        <v>30315</v>
      </c>
      <c r="AH3233" s="23" t="s">
        <v>30315</v>
      </c>
      <c r="AI3233" s="23" t="s">
        <v>30315</v>
      </c>
      <c r="AJ3233" s="23" t="s">
        <v>30315</v>
      </c>
      <c r="AK3233" s="23" t="s">
        <v>30315</v>
      </c>
      <c r="AL3233" s="23" t="s">
        <v>30315</v>
      </c>
      <c r="AN3233" s="23" t="s">
        <v>30315</v>
      </c>
      <c r="AO3233" s="23" t="s">
        <v>30315</v>
      </c>
      <c r="AP3233" s="23" t="s">
        <v>30315</v>
      </c>
      <c r="AR3233" s="23" t="s">
        <v>30315</v>
      </c>
      <c r="AS3233" s="23" t="s">
        <v>30315</v>
      </c>
      <c r="AT3233" s="23" t="s">
        <v>30315</v>
      </c>
      <c r="AW3233" s="23" t="s">
        <v>30315</v>
      </c>
      <c r="AX3233" s="23" t="s">
        <v>30315</v>
      </c>
      <c r="AY3233" s="23" t="s">
        <v>30315</v>
      </c>
      <c r="AZ3233" s="21" t="s">
        <v>27</v>
      </c>
      <c r="BA3233" s="23" t="s">
        <v>30316</v>
      </c>
      <c r="BB3233" s="23" t="s">
        <v>30315</v>
      </c>
      <c r="BC3233" s="23" t="s">
        <v>30315</v>
      </c>
      <c r="BD3233" s="23" t="s">
        <v>30315</v>
      </c>
      <c r="BE3233" s="23" t="s">
        <v>30315</v>
      </c>
      <c r="BF3233" s="23" t="s">
        <v>30315</v>
      </c>
      <c r="BG3233" s="21" t="s">
        <v>40123</v>
      </c>
    </row>
    <row r="3234">
      <c r="A3234" s="21" t="s">
        <v>40124</v>
      </c>
      <c r="B3234" s="21" t="s">
        <v>40125</v>
      </c>
      <c r="E3234" s="24" t="s">
        <v>40126</v>
      </c>
      <c r="F3234" s="23" t="s">
        <v>40127</v>
      </c>
      <c r="G3234" s="21" t="s">
        <v>24</v>
      </c>
      <c r="H3234" s="21" t="s">
        <v>26</v>
      </c>
      <c r="L3234" s="21" t="s">
        <v>27</v>
      </c>
      <c r="M3234" s="21" t="s">
        <v>14422</v>
      </c>
      <c r="N3234" s="21" t="s">
        <v>27</v>
      </c>
      <c r="O3234" s="21" t="s">
        <v>27</v>
      </c>
      <c r="AA3234" s="23" t="s">
        <v>30315</v>
      </c>
      <c r="AB3234" s="23" t="s">
        <v>30315</v>
      </c>
      <c r="AC3234" s="23" t="s">
        <v>30315</v>
      </c>
      <c r="AD3234" s="23" t="s">
        <v>30315</v>
      </c>
      <c r="AE3234" s="23" t="s">
        <v>30315</v>
      </c>
      <c r="AF3234" s="23" t="s">
        <v>30315</v>
      </c>
      <c r="AG3234" s="23" t="s">
        <v>30315</v>
      </c>
      <c r="AH3234" s="23" t="s">
        <v>30315</v>
      </c>
      <c r="AI3234" s="23" t="s">
        <v>30315</v>
      </c>
      <c r="AJ3234" s="23" t="s">
        <v>30315</v>
      </c>
      <c r="AK3234" s="23" t="s">
        <v>30315</v>
      </c>
      <c r="AL3234" s="23" t="s">
        <v>30315</v>
      </c>
      <c r="AN3234" s="23" t="s">
        <v>30315</v>
      </c>
      <c r="AO3234" s="23" t="s">
        <v>30315</v>
      </c>
      <c r="AP3234" s="23" t="s">
        <v>30315</v>
      </c>
      <c r="AR3234" s="23" t="s">
        <v>30315</v>
      </c>
      <c r="AS3234" s="23" t="s">
        <v>30315</v>
      </c>
      <c r="AT3234" s="23" t="s">
        <v>30315</v>
      </c>
      <c r="AW3234" s="23" t="s">
        <v>30315</v>
      </c>
      <c r="AX3234" s="23" t="s">
        <v>30315</v>
      </c>
      <c r="AY3234" s="23" t="s">
        <v>30315</v>
      </c>
      <c r="AZ3234" s="21" t="s">
        <v>27</v>
      </c>
      <c r="BA3234" s="23" t="s">
        <v>30316</v>
      </c>
      <c r="BB3234" s="23" t="s">
        <v>30315</v>
      </c>
      <c r="BC3234" s="23" t="s">
        <v>30315</v>
      </c>
      <c r="BD3234" s="23" t="s">
        <v>30315</v>
      </c>
      <c r="BE3234" s="23" t="s">
        <v>30315</v>
      </c>
      <c r="BF3234" s="23" t="s">
        <v>30315</v>
      </c>
      <c r="BG3234" s="21" t="s">
        <v>14421</v>
      </c>
    </row>
    <row r="3235">
      <c r="A3235" s="21" t="s">
        <v>40128</v>
      </c>
      <c r="B3235" s="21" t="s">
        <v>40129</v>
      </c>
      <c r="E3235" s="21" t="s">
        <v>12720</v>
      </c>
      <c r="F3235" s="23" t="s">
        <v>34103</v>
      </c>
      <c r="G3235" s="21" t="s">
        <v>452</v>
      </c>
      <c r="H3235" s="21" t="s">
        <v>95</v>
      </c>
      <c r="I3235" s="21" t="s">
        <v>8678</v>
      </c>
      <c r="J3235" s="24" t="s">
        <v>8679</v>
      </c>
      <c r="K3235" s="21" t="s">
        <v>2200</v>
      </c>
      <c r="L3235" s="21" t="s">
        <v>768</v>
      </c>
      <c r="N3235" s="21" t="s">
        <v>27</v>
      </c>
      <c r="O3235" s="21" t="s">
        <v>27</v>
      </c>
      <c r="AA3235" s="23" t="s">
        <v>30315</v>
      </c>
      <c r="AB3235" s="23" t="s">
        <v>30315</v>
      </c>
      <c r="AC3235" s="23" t="s">
        <v>30315</v>
      </c>
      <c r="AD3235" s="23" t="s">
        <v>30315</v>
      </c>
      <c r="AE3235" s="23" t="s">
        <v>30315</v>
      </c>
      <c r="AF3235" s="23" t="s">
        <v>30315</v>
      </c>
      <c r="AG3235" s="23" t="s">
        <v>30315</v>
      </c>
      <c r="AH3235" s="23" t="s">
        <v>30315</v>
      </c>
      <c r="AI3235" s="23" t="s">
        <v>30315</v>
      </c>
      <c r="AJ3235" s="23" t="s">
        <v>30315</v>
      </c>
      <c r="AK3235" s="23" t="s">
        <v>30315</v>
      </c>
      <c r="AL3235" s="23" t="s">
        <v>30315</v>
      </c>
      <c r="AN3235" s="23" t="s">
        <v>30315</v>
      </c>
      <c r="AO3235" s="23" t="s">
        <v>30315</v>
      </c>
      <c r="AP3235" s="23" t="s">
        <v>30315</v>
      </c>
      <c r="AR3235" s="23" t="s">
        <v>30315</v>
      </c>
      <c r="AS3235" s="23" t="s">
        <v>30315</v>
      </c>
      <c r="AT3235" s="23" t="s">
        <v>30315</v>
      </c>
      <c r="AW3235" s="23" t="s">
        <v>30315</v>
      </c>
      <c r="AX3235" s="23" t="s">
        <v>30315</v>
      </c>
      <c r="AY3235" s="23" t="s">
        <v>30315</v>
      </c>
      <c r="AZ3235" s="21" t="s">
        <v>27</v>
      </c>
      <c r="BA3235" s="23" t="s">
        <v>30316</v>
      </c>
      <c r="BB3235" s="23" t="s">
        <v>30315</v>
      </c>
      <c r="BC3235" s="23" t="s">
        <v>30315</v>
      </c>
      <c r="BD3235" s="23" t="s">
        <v>30315</v>
      </c>
      <c r="BE3235" s="23" t="s">
        <v>30315</v>
      </c>
      <c r="BF3235" s="23" t="s">
        <v>30315</v>
      </c>
      <c r="BG3235" s="21" t="s">
        <v>8676</v>
      </c>
    </row>
    <row r="3236">
      <c r="A3236" s="21" t="s">
        <v>40130</v>
      </c>
      <c r="B3236" s="21" t="s">
        <v>40131</v>
      </c>
      <c r="E3236" s="24" t="s">
        <v>40132</v>
      </c>
      <c r="F3236" s="23" t="s">
        <v>40133</v>
      </c>
      <c r="G3236" s="21" t="s">
        <v>24</v>
      </c>
      <c r="H3236" s="21" t="s">
        <v>95</v>
      </c>
      <c r="I3236" s="21" t="s">
        <v>13972</v>
      </c>
      <c r="J3236" s="21" t="s">
        <v>40134</v>
      </c>
      <c r="K3236" s="21" t="s">
        <v>40135</v>
      </c>
      <c r="L3236" s="21" t="s">
        <v>116</v>
      </c>
      <c r="N3236" s="21" t="s">
        <v>27</v>
      </c>
      <c r="O3236" s="21" t="s">
        <v>27</v>
      </c>
      <c r="AA3236" s="23" t="s">
        <v>30315</v>
      </c>
      <c r="AB3236" s="23" t="s">
        <v>30315</v>
      </c>
      <c r="AC3236" s="23" t="s">
        <v>30315</v>
      </c>
      <c r="AD3236" s="23" t="s">
        <v>30315</v>
      </c>
      <c r="AE3236" s="23" t="s">
        <v>30315</v>
      </c>
      <c r="AF3236" s="23" t="s">
        <v>30315</v>
      </c>
      <c r="AG3236" s="23" t="s">
        <v>30315</v>
      </c>
      <c r="AH3236" s="23" t="s">
        <v>30315</v>
      </c>
      <c r="AI3236" s="23" t="s">
        <v>30315</v>
      </c>
      <c r="AJ3236" s="23" t="s">
        <v>30315</v>
      </c>
      <c r="AK3236" s="23" t="s">
        <v>30315</v>
      </c>
      <c r="AL3236" s="23" t="s">
        <v>30315</v>
      </c>
      <c r="AN3236" s="23" t="s">
        <v>30315</v>
      </c>
      <c r="AO3236" s="23" t="s">
        <v>30315</v>
      </c>
      <c r="AP3236" s="23" t="s">
        <v>30315</v>
      </c>
      <c r="AR3236" s="23" t="s">
        <v>30315</v>
      </c>
      <c r="AS3236" s="23" t="s">
        <v>30315</v>
      </c>
      <c r="AT3236" s="23" t="s">
        <v>30315</v>
      </c>
      <c r="AW3236" s="23" t="s">
        <v>30315</v>
      </c>
      <c r="AX3236" s="23" t="s">
        <v>30315</v>
      </c>
      <c r="AY3236" s="23" t="s">
        <v>30315</v>
      </c>
      <c r="AZ3236" s="21" t="s">
        <v>27</v>
      </c>
      <c r="BA3236" s="23" t="s">
        <v>30316</v>
      </c>
      <c r="BB3236" s="23" t="s">
        <v>30315</v>
      </c>
      <c r="BC3236" s="23" t="s">
        <v>30315</v>
      </c>
      <c r="BD3236" s="23" t="s">
        <v>30315</v>
      </c>
      <c r="BE3236" s="23" t="s">
        <v>30315</v>
      </c>
      <c r="BF3236" s="23" t="s">
        <v>30315</v>
      </c>
      <c r="BG3236" s="21" t="s">
        <v>40136</v>
      </c>
    </row>
    <row r="3237">
      <c r="A3237" s="21" t="s">
        <v>40137</v>
      </c>
      <c r="B3237" s="21" t="s">
        <v>9797</v>
      </c>
      <c r="E3237" s="24" t="s">
        <v>40138</v>
      </c>
      <c r="F3237" s="23" t="s">
        <v>39350</v>
      </c>
      <c r="G3237" s="21" t="s">
        <v>24</v>
      </c>
      <c r="H3237" s="21" t="s">
        <v>26</v>
      </c>
      <c r="L3237" s="21" t="s">
        <v>27</v>
      </c>
      <c r="M3237" s="21" t="s">
        <v>9799</v>
      </c>
      <c r="N3237" s="21" t="s">
        <v>128</v>
      </c>
      <c r="O3237" s="21" t="s">
        <v>62</v>
      </c>
      <c r="AA3237" s="23" t="s">
        <v>30315</v>
      </c>
      <c r="AB3237" s="23" t="s">
        <v>30315</v>
      </c>
      <c r="AC3237" s="23" t="s">
        <v>30315</v>
      </c>
      <c r="AD3237" s="23" t="s">
        <v>30315</v>
      </c>
      <c r="AE3237" s="23" t="s">
        <v>30315</v>
      </c>
      <c r="AF3237" s="23" t="s">
        <v>30315</v>
      </c>
      <c r="AG3237" s="23" t="s">
        <v>30315</v>
      </c>
      <c r="AH3237" s="23" t="s">
        <v>30315</v>
      </c>
      <c r="AI3237" s="23" t="s">
        <v>30315</v>
      </c>
      <c r="AJ3237" s="23" t="s">
        <v>30315</v>
      </c>
      <c r="AK3237" s="23" t="s">
        <v>30315</v>
      </c>
      <c r="AL3237" s="23" t="s">
        <v>30315</v>
      </c>
      <c r="AN3237" s="23" t="s">
        <v>30315</v>
      </c>
      <c r="AO3237" s="23" t="s">
        <v>30315</v>
      </c>
      <c r="AP3237" s="23" t="s">
        <v>30315</v>
      </c>
      <c r="AR3237" s="23" t="s">
        <v>30315</v>
      </c>
      <c r="AS3237" s="23" t="s">
        <v>30315</v>
      </c>
      <c r="AT3237" s="23" t="s">
        <v>30315</v>
      </c>
      <c r="AW3237" s="23" t="s">
        <v>30315</v>
      </c>
      <c r="AX3237" s="23" t="s">
        <v>30315</v>
      </c>
      <c r="AY3237" s="23" t="s">
        <v>30315</v>
      </c>
      <c r="AZ3237" s="21" t="s">
        <v>27</v>
      </c>
      <c r="BA3237" s="23" t="s">
        <v>30316</v>
      </c>
      <c r="BB3237" s="23" t="s">
        <v>30315</v>
      </c>
      <c r="BC3237" s="23" t="s">
        <v>30315</v>
      </c>
      <c r="BD3237" s="23" t="s">
        <v>30315</v>
      </c>
      <c r="BE3237" s="23" t="s">
        <v>30315</v>
      </c>
      <c r="BF3237" s="23" t="s">
        <v>30315</v>
      </c>
      <c r="BG3237" s="21" t="s">
        <v>9798</v>
      </c>
    </row>
    <row r="3238">
      <c r="A3238" s="21" t="s">
        <v>40139</v>
      </c>
      <c r="B3238" s="21" t="s">
        <v>13970</v>
      </c>
      <c r="E3238" s="24" t="s">
        <v>40140</v>
      </c>
      <c r="F3238" s="23" t="s">
        <v>40141</v>
      </c>
      <c r="G3238" s="21" t="s">
        <v>24</v>
      </c>
      <c r="H3238" s="21" t="s">
        <v>95</v>
      </c>
      <c r="I3238" s="21" t="s">
        <v>13972</v>
      </c>
      <c r="J3238" s="21" t="s">
        <v>40134</v>
      </c>
      <c r="K3238" s="21" t="s">
        <v>40142</v>
      </c>
      <c r="L3238" s="21" t="s">
        <v>116</v>
      </c>
      <c r="N3238" s="21" t="s">
        <v>27</v>
      </c>
      <c r="O3238" s="21" t="s">
        <v>27</v>
      </c>
      <c r="AA3238" s="23" t="s">
        <v>30315</v>
      </c>
      <c r="AB3238" s="23" t="s">
        <v>30315</v>
      </c>
      <c r="AC3238" s="23" t="s">
        <v>30315</v>
      </c>
      <c r="AD3238" s="23" t="s">
        <v>30315</v>
      </c>
      <c r="AE3238" s="23" t="s">
        <v>30315</v>
      </c>
      <c r="AF3238" s="23" t="s">
        <v>30315</v>
      </c>
      <c r="AG3238" s="23" t="s">
        <v>30315</v>
      </c>
      <c r="AH3238" s="23" t="s">
        <v>30315</v>
      </c>
      <c r="AI3238" s="23" t="s">
        <v>30315</v>
      </c>
      <c r="AJ3238" s="23" t="s">
        <v>30315</v>
      </c>
      <c r="AK3238" s="23" t="s">
        <v>30315</v>
      </c>
      <c r="AL3238" s="23" t="s">
        <v>30315</v>
      </c>
      <c r="AN3238" s="23" t="s">
        <v>30315</v>
      </c>
      <c r="AO3238" s="23" t="s">
        <v>30315</v>
      </c>
      <c r="AP3238" s="23" t="s">
        <v>30315</v>
      </c>
      <c r="AR3238" s="23" t="s">
        <v>30315</v>
      </c>
      <c r="AS3238" s="23" t="s">
        <v>30315</v>
      </c>
      <c r="AT3238" s="23" t="s">
        <v>30315</v>
      </c>
      <c r="AW3238" s="23" t="s">
        <v>30315</v>
      </c>
      <c r="AX3238" s="23" t="s">
        <v>30315</v>
      </c>
      <c r="AY3238" s="23" t="s">
        <v>30315</v>
      </c>
      <c r="AZ3238" s="21" t="s">
        <v>27</v>
      </c>
      <c r="BA3238" s="23" t="s">
        <v>30316</v>
      </c>
      <c r="BB3238" s="23" t="s">
        <v>30315</v>
      </c>
      <c r="BC3238" s="23" t="s">
        <v>30315</v>
      </c>
      <c r="BD3238" s="23" t="s">
        <v>30315</v>
      </c>
      <c r="BE3238" s="23" t="s">
        <v>30315</v>
      </c>
      <c r="BF3238" s="23" t="s">
        <v>30315</v>
      </c>
      <c r="BG3238" s="21" t="s">
        <v>13971</v>
      </c>
    </row>
    <row r="3239">
      <c r="A3239" s="21" t="s">
        <v>40143</v>
      </c>
      <c r="B3239" s="21" t="s">
        <v>40144</v>
      </c>
      <c r="E3239" s="24" t="s">
        <v>40145</v>
      </c>
      <c r="F3239" s="23" t="s">
        <v>40146</v>
      </c>
      <c r="G3239" s="21" t="s">
        <v>24</v>
      </c>
      <c r="H3239" s="21" t="s">
        <v>26</v>
      </c>
      <c r="L3239" s="21" t="s">
        <v>27</v>
      </c>
      <c r="M3239" s="21" t="s">
        <v>40147</v>
      </c>
      <c r="N3239" s="21" t="s">
        <v>54</v>
      </c>
      <c r="O3239" s="21" t="s">
        <v>62</v>
      </c>
      <c r="AA3239" s="23" t="s">
        <v>30315</v>
      </c>
      <c r="AB3239" s="23" t="s">
        <v>30315</v>
      </c>
      <c r="AC3239" s="23" t="s">
        <v>30315</v>
      </c>
      <c r="AD3239" s="23" t="s">
        <v>30315</v>
      </c>
      <c r="AE3239" s="23" t="s">
        <v>30315</v>
      </c>
      <c r="AF3239" s="23" t="s">
        <v>30315</v>
      </c>
      <c r="AG3239" s="23" t="s">
        <v>30315</v>
      </c>
      <c r="AH3239" s="23" t="s">
        <v>30315</v>
      </c>
      <c r="AI3239" s="23" t="s">
        <v>30315</v>
      </c>
      <c r="AJ3239" s="23" t="s">
        <v>30315</v>
      </c>
      <c r="AK3239" s="23" t="s">
        <v>30315</v>
      </c>
      <c r="AL3239" s="23" t="s">
        <v>30315</v>
      </c>
      <c r="AN3239" s="23" t="s">
        <v>30315</v>
      </c>
      <c r="AO3239" s="23" t="s">
        <v>30315</v>
      </c>
      <c r="AP3239" s="23" t="s">
        <v>30315</v>
      </c>
      <c r="AR3239" s="23" t="s">
        <v>30315</v>
      </c>
      <c r="AS3239" s="23" t="s">
        <v>30315</v>
      </c>
      <c r="AT3239" s="23" t="s">
        <v>30315</v>
      </c>
      <c r="AW3239" s="23" t="s">
        <v>30315</v>
      </c>
      <c r="AX3239" s="23" t="s">
        <v>30315</v>
      </c>
      <c r="AY3239" s="23" t="s">
        <v>30315</v>
      </c>
      <c r="AZ3239" s="21" t="s">
        <v>27</v>
      </c>
      <c r="BA3239" s="23" t="s">
        <v>30316</v>
      </c>
      <c r="BB3239" s="23" t="s">
        <v>30315</v>
      </c>
      <c r="BC3239" s="23" t="s">
        <v>30315</v>
      </c>
      <c r="BD3239" s="23" t="s">
        <v>30315</v>
      </c>
      <c r="BE3239" s="23" t="s">
        <v>30315</v>
      </c>
      <c r="BF3239" s="23" t="s">
        <v>30315</v>
      </c>
      <c r="BG3239" s="21" t="s">
        <v>19126</v>
      </c>
    </row>
    <row r="3240">
      <c r="A3240" s="21" t="s">
        <v>40148</v>
      </c>
      <c r="B3240" s="21" t="s">
        <v>24898</v>
      </c>
      <c r="E3240" s="24" t="s">
        <v>40149</v>
      </c>
      <c r="F3240" s="23" t="s">
        <v>40150</v>
      </c>
      <c r="G3240" s="21" t="s">
        <v>24</v>
      </c>
      <c r="H3240" s="21" t="s">
        <v>95</v>
      </c>
      <c r="I3240" s="21" t="s">
        <v>24900</v>
      </c>
      <c r="J3240" s="24" t="s">
        <v>40151</v>
      </c>
      <c r="K3240" s="21" t="s">
        <v>40152</v>
      </c>
      <c r="L3240" s="21" t="s">
        <v>96</v>
      </c>
      <c r="N3240" s="21" t="s">
        <v>27</v>
      </c>
      <c r="O3240" s="21" t="s">
        <v>27</v>
      </c>
      <c r="AA3240" s="23" t="s">
        <v>30315</v>
      </c>
      <c r="AB3240" s="23" t="s">
        <v>30315</v>
      </c>
      <c r="AC3240" s="23" t="s">
        <v>30315</v>
      </c>
      <c r="AD3240" s="23" t="s">
        <v>30315</v>
      </c>
      <c r="AE3240" s="23" t="s">
        <v>30315</v>
      </c>
      <c r="AF3240" s="23" t="s">
        <v>30315</v>
      </c>
      <c r="AG3240" s="23" t="s">
        <v>30315</v>
      </c>
      <c r="AH3240" s="23" t="s">
        <v>30315</v>
      </c>
      <c r="AI3240" s="23" t="s">
        <v>30315</v>
      </c>
      <c r="AJ3240" s="23" t="s">
        <v>30315</v>
      </c>
      <c r="AK3240" s="23" t="s">
        <v>30315</v>
      </c>
      <c r="AL3240" s="23" t="s">
        <v>30315</v>
      </c>
      <c r="AN3240" s="23" t="s">
        <v>30315</v>
      </c>
      <c r="AO3240" s="23" t="s">
        <v>30315</v>
      </c>
      <c r="AP3240" s="23" t="s">
        <v>30315</v>
      </c>
      <c r="AR3240" s="23" t="s">
        <v>30315</v>
      </c>
      <c r="AS3240" s="23" t="s">
        <v>30315</v>
      </c>
      <c r="AT3240" s="23" t="s">
        <v>30315</v>
      </c>
      <c r="AW3240" s="23" t="s">
        <v>30315</v>
      </c>
      <c r="AX3240" s="23" t="s">
        <v>30315</v>
      </c>
      <c r="AY3240" s="23" t="s">
        <v>30315</v>
      </c>
      <c r="AZ3240" s="21" t="s">
        <v>27</v>
      </c>
      <c r="BA3240" s="23" t="s">
        <v>30316</v>
      </c>
      <c r="BB3240" s="23" t="s">
        <v>30315</v>
      </c>
      <c r="BC3240" s="23" t="s">
        <v>30315</v>
      </c>
      <c r="BD3240" s="23" t="s">
        <v>30315</v>
      </c>
      <c r="BE3240" s="23" t="s">
        <v>30315</v>
      </c>
      <c r="BF3240" s="23" t="s">
        <v>30315</v>
      </c>
      <c r="BG3240" s="21" t="s">
        <v>24899</v>
      </c>
    </row>
    <row r="3241">
      <c r="A3241" s="21" t="s">
        <v>40153</v>
      </c>
      <c r="B3241" s="21" t="s">
        <v>40154</v>
      </c>
      <c r="E3241" s="24" t="s">
        <v>40155</v>
      </c>
      <c r="F3241" s="23" t="s">
        <v>40156</v>
      </c>
      <c r="G3241" s="21" t="s">
        <v>24</v>
      </c>
      <c r="H3241" s="21" t="s">
        <v>95</v>
      </c>
      <c r="I3241" s="21" t="s">
        <v>40157</v>
      </c>
      <c r="J3241" s="24" t="s">
        <v>40158</v>
      </c>
      <c r="K3241" s="21" t="s">
        <v>156</v>
      </c>
      <c r="L3241" s="21" t="s">
        <v>96</v>
      </c>
      <c r="N3241" s="21" t="s">
        <v>27</v>
      </c>
      <c r="O3241" s="21" t="s">
        <v>27</v>
      </c>
      <c r="AA3241" s="23" t="s">
        <v>30315</v>
      </c>
      <c r="AB3241" s="23" t="s">
        <v>30315</v>
      </c>
      <c r="AC3241" s="23" t="s">
        <v>30315</v>
      </c>
      <c r="AD3241" s="23" t="s">
        <v>30315</v>
      </c>
      <c r="AE3241" s="23" t="s">
        <v>30315</v>
      </c>
      <c r="AF3241" s="23" t="s">
        <v>30315</v>
      </c>
      <c r="AG3241" s="23" t="s">
        <v>30315</v>
      </c>
      <c r="AH3241" s="23" t="s">
        <v>30315</v>
      </c>
      <c r="AI3241" s="23" t="s">
        <v>30315</v>
      </c>
      <c r="AJ3241" s="23" t="s">
        <v>30315</v>
      </c>
      <c r="AK3241" s="23" t="s">
        <v>30315</v>
      </c>
      <c r="AL3241" s="23" t="s">
        <v>30315</v>
      </c>
      <c r="AN3241" s="23" t="s">
        <v>30315</v>
      </c>
      <c r="AO3241" s="23" t="s">
        <v>30315</v>
      </c>
      <c r="AP3241" s="23" t="s">
        <v>30315</v>
      </c>
      <c r="AR3241" s="23" t="s">
        <v>30315</v>
      </c>
      <c r="AS3241" s="23" t="s">
        <v>30315</v>
      </c>
      <c r="AT3241" s="23" t="s">
        <v>30315</v>
      </c>
      <c r="AW3241" s="23" t="s">
        <v>30315</v>
      </c>
      <c r="AX3241" s="23" t="s">
        <v>30315</v>
      </c>
      <c r="AY3241" s="23" t="s">
        <v>30315</v>
      </c>
      <c r="AZ3241" s="21" t="s">
        <v>27</v>
      </c>
      <c r="BA3241" s="23" t="s">
        <v>30316</v>
      </c>
      <c r="BB3241" s="23" t="s">
        <v>30315</v>
      </c>
      <c r="BC3241" s="23" t="s">
        <v>30315</v>
      </c>
      <c r="BD3241" s="23" t="s">
        <v>30315</v>
      </c>
      <c r="BE3241" s="23" t="s">
        <v>30315</v>
      </c>
      <c r="BF3241" s="23" t="s">
        <v>30315</v>
      </c>
      <c r="BG3241" s="21" t="s">
        <v>40159</v>
      </c>
    </row>
    <row r="3242">
      <c r="A3242" s="21" t="s">
        <v>40160</v>
      </c>
      <c r="B3242" s="21" t="s">
        <v>6847</v>
      </c>
      <c r="E3242" s="21" t="s">
        <v>40161</v>
      </c>
      <c r="F3242" s="23" t="s">
        <v>40162</v>
      </c>
      <c r="G3242" s="21" t="s">
        <v>24</v>
      </c>
      <c r="H3242" s="21" t="s">
        <v>26</v>
      </c>
      <c r="L3242" s="21" t="s">
        <v>27</v>
      </c>
      <c r="N3242" s="21" t="s">
        <v>27</v>
      </c>
      <c r="O3242" s="21" t="s">
        <v>27</v>
      </c>
      <c r="AA3242" s="23" t="s">
        <v>30315</v>
      </c>
      <c r="AB3242" s="23" t="s">
        <v>30315</v>
      </c>
      <c r="AC3242" s="23" t="s">
        <v>30315</v>
      </c>
      <c r="AD3242" s="23" t="s">
        <v>30315</v>
      </c>
      <c r="AE3242" s="23" t="s">
        <v>30315</v>
      </c>
      <c r="AF3242" s="23" t="s">
        <v>30315</v>
      </c>
      <c r="AG3242" s="23" t="s">
        <v>30315</v>
      </c>
      <c r="AH3242" s="23" t="s">
        <v>30315</v>
      </c>
      <c r="AI3242" s="23" t="s">
        <v>30315</v>
      </c>
      <c r="AJ3242" s="23" t="s">
        <v>30315</v>
      </c>
      <c r="AK3242" s="23" t="s">
        <v>30315</v>
      </c>
      <c r="AL3242" s="23" t="s">
        <v>30315</v>
      </c>
      <c r="AN3242" s="23" t="s">
        <v>30315</v>
      </c>
      <c r="AO3242" s="23" t="s">
        <v>30315</v>
      </c>
      <c r="AP3242" s="23" t="s">
        <v>30315</v>
      </c>
      <c r="AR3242" s="23" t="s">
        <v>30315</v>
      </c>
      <c r="AS3242" s="23" t="s">
        <v>30315</v>
      </c>
      <c r="AT3242" s="23" t="s">
        <v>30315</v>
      </c>
      <c r="AW3242" s="23" t="s">
        <v>30315</v>
      </c>
      <c r="AX3242" s="23" t="s">
        <v>30315</v>
      </c>
      <c r="AY3242" s="23" t="s">
        <v>30315</v>
      </c>
      <c r="AZ3242" s="21" t="s">
        <v>27</v>
      </c>
      <c r="BA3242" s="23" t="s">
        <v>30316</v>
      </c>
      <c r="BB3242" s="23" t="s">
        <v>30315</v>
      </c>
      <c r="BC3242" s="23" t="s">
        <v>30315</v>
      </c>
      <c r="BD3242" s="23" t="s">
        <v>30315</v>
      </c>
      <c r="BE3242" s="23" t="s">
        <v>30315</v>
      </c>
      <c r="BF3242" s="23" t="s">
        <v>30315</v>
      </c>
      <c r="BG3242" s="21" t="s">
        <v>40163</v>
      </c>
    </row>
    <row r="3243">
      <c r="A3243" s="21" t="s">
        <v>40164</v>
      </c>
      <c r="B3243" s="21" t="s">
        <v>24692</v>
      </c>
      <c r="E3243" s="24" t="s">
        <v>40165</v>
      </c>
      <c r="F3243" s="23" t="s">
        <v>35817</v>
      </c>
      <c r="G3243" s="21" t="s">
        <v>24</v>
      </c>
      <c r="H3243" s="21" t="s">
        <v>26</v>
      </c>
      <c r="L3243" s="21" t="s">
        <v>27</v>
      </c>
      <c r="M3243" s="21" t="s">
        <v>29387</v>
      </c>
      <c r="N3243" s="21" t="s">
        <v>33</v>
      </c>
      <c r="O3243" s="21" t="s">
        <v>364</v>
      </c>
      <c r="AA3243" s="23" t="s">
        <v>30315</v>
      </c>
      <c r="AB3243" s="23" t="s">
        <v>30315</v>
      </c>
      <c r="AC3243" s="23" t="s">
        <v>30315</v>
      </c>
      <c r="AD3243" s="23" t="s">
        <v>30315</v>
      </c>
      <c r="AE3243" s="23" t="s">
        <v>30315</v>
      </c>
      <c r="AF3243" s="23" t="s">
        <v>30315</v>
      </c>
      <c r="AG3243" s="23" t="s">
        <v>30315</v>
      </c>
      <c r="AH3243" s="23" t="s">
        <v>30315</v>
      </c>
      <c r="AI3243" s="23" t="s">
        <v>30315</v>
      </c>
      <c r="AJ3243" s="23" t="s">
        <v>30315</v>
      </c>
      <c r="AK3243" s="23" t="s">
        <v>30315</v>
      </c>
      <c r="AL3243" s="23" t="s">
        <v>30315</v>
      </c>
      <c r="AN3243" s="23" t="s">
        <v>30315</v>
      </c>
      <c r="AO3243" s="23" t="s">
        <v>30315</v>
      </c>
      <c r="AP3243" s="23" t="s">
        <v>30315</v>
      </c>
      <c r="AR3243" s="23" t="s">
        <v>30315</v>
      </c>
      <c r="AS3243" s="23" t="s">
        <v>30315</v>
      </c>
      <c r="AT3243" s="23" t="s">
        <v>30315</v>
      </c>
      <c r="AW3243" s="23" t="s">
        <v>30315</v>
      </c>
      <c r="AX3243" s="23" t="s">
        <v>30315</v>
      </c>
      <c r="AY3243" s="23" t="s">
        <v>30315</v>
      </c>
      <c r="AZ3243" s="21" t="s">
        <v>27</v>
      </c>
      <c r="BA3243" s="23" t="s">
        <v>30316</v>
      </c>
      <c r="BB3243" s="23" t="s">
        <v>30315</v>
      </c>
      <c r="BC3243" s="23" t="s">
        <v>30315</v>
      </c>
      <c r="BD3243" s="23" t="s">
        <v>30315</v>
      </c>
      <c r="BE3243" s="23" t="s">
        <v>30315</v>
      </c>
      <c r="BF3243" s="23" t="s">
        <v>30315</v>
      </c>
      <c r="BG3243" s="21" t="s">
        <v>24693</v>
      </c>
    </row>
    <row r="3244">
      <c r="A3244" s="21" t="s">
        <v>40166</v>
      </c>
      <c r="B3244" s="21" t="s">
        <v>14477</v>
      </c>
      <c r="E3244" s="24" t="s">
        <v>40167</v>
      </c>
      <c r="F3244" s="23" t="s">
        <v>40168</v>
      </c>
      <c r="G3244" s="21" t="s">
        <v>24</v>
      </c>
      <c r="H3244" s="21" t="s">
        <v>26</v>
      </c>
      <c r="L3244" s="21" t="s">
        <v>27</v>
      </c>
      <c r="M3244" s="21" t="s">
        <v>40169</v>
      </c>
      <c r="N3244" s="21" t="s">
        <v>33</v>
      </c>
      <c r="O3244" s="21" t="s">
        <v>34</v>
      </c>
      <c r="AA3244" s="23" t="s">
        <v>30315</v>
      </c>
      <c r="AB3244" s="23" t="s">
        <v>30315</v>
      </c>
      <c r="AC3244" s="23" t="s">
        <v>30315</v>
      </c>
      <c r="AD3244" s="23" t="s">
        <v>30315</v>
      </c>
      <c r="AE3244" s="23" t="s">
        <v>30315</v>
      </c>
      <c r="AF3244" s="23" t="s">
        <v>30315</v>
      </c>
      <c r="AG3244" s="23" t="s">
        <v>30315</v>
      </c>
      <c r="AH3244" s="23" t="s">
        <v>30315</v>
      </c>
      <c r="AI3244" s="23" t="s">
        <v>30315</v>
      </c>
      <c r="AJ3244" s="23" t="s">
        <v>30315</v>
      </c>
      <c r="AK3244" s="23" t="s">
        <v>30315</v>
      </c>
      <c r="AL3244" s="23" t="s">
        <v>30315</v>
      </c>
      <c r="AN3244" s="23" t="s">
        <v>30315</v>
      </c>
      <c r="AO3244" s="23" t="s">
        <v>30315</v>
      </c>
      <c r="AP3244" s="23" t="s">
        <v>30315</v>
      </c>
      <c r="AR3244" s="23" t="s">
        <v>30315</v>
      </c>
      <c r="AS3244" s="23" t="s">
        <v>30315</v>
      </c>
      <c r="AT3244" s="23" t="s">
        <v>30315</v>
      </c>
      <c r="AW3244" s="23" t="s">
        <v>30315</v>
      </c>
      <c r="AX3244" s="23" t="s">
        <v>30315</v>
      </c>
      <c r="AY3244" s="23" t="s">
        <v>30315</v>
      </c>
      <c r="AZ3244" s="21" t="s">
        <v>27</v>
      </c>
      <c r="BA3244" s="23" t="s">
        <v>30316</v>
      </c>
      <c r="BB3244" s="23" t="s">
        <v>30315</v>
      </c>
      <c r="BC3244" s="23" t="s">
        <v>30315</v>
      </c>
      <c r="BD3244" s="23" t="s">
        <v>30315</v>
      </c>
      <c r="BE3244" s="23" t="s">
        <v>30315</v>
      </c>
      <c r="BF3244" s="23" t="s">
        <v>30315</v>
      </c>
      <c r="BG3244" s="21" t="s">
        <v>40170</v>
      </c>
    </row>
    <row r="3245">
      <c r="A3245" s="21" t="s">
        <v>40171</v>
      </c>
      <c r="B3245" s="21" t="s">
        <v>40172</v>
      </c>
      <c r="E3245" s="24" t="s">
        <v>40173</v>
      </c>
      <c r="F3245" s="23" t="s">
        <v>40174</v>
      </c>
      <c r="G3245" s="21" t="s">
        <v>24</v>
      </c>
      <c r="H3245" s="21" t="s">
        <v>26</v>
      </c>
      <c r="L3245" s="21" t="s">
        <v>27</v>
      </c>
      <c r="N3245" s="21" t="s">
        <v>27</v>
      </c>
      <c r="O3245" s="21" t="s">
        <v>364</v>
      </c>
      <c r="AA3245" s="23" t="s">
        <v>30315</v>
      </c>
      <c r="AB3245" s="23" t="s">
        <v>30315</v>
      </c>
      <c r="AC3245" s="23" t="s">
        <v>30315</v>
      </c>
      <c r="AD3245" s="23" t="s">
        <v>30315</v>
      </c>
      <c r="AE3245" s="23" t="s">
        <v>30315</v>
      </c>
      <c r="AF3245" s="23" t="s">
        <v>30315</v>
      </c>
      <c r="AG3245" s="23" t="s">
        <v>30315</v>
      </c>
      <c r="AH3245" s="23" t="s">
        <v>30315</v>
      </c>
      <c r="AI3245" s="23" t="s">
        <v>30315</v>
      </c>
      <c r="AJ3245" s="23" t="s">
        <v>30315</v>
      </c>
      <c r="AK3245" s="23" t="s">
        <v>30315</v>
      </c>
      <c r="AL3245" s="23" t="s">
        <v>30315</v>
      </c>
      <c r="AN3245" s="23" t="s">
        <v>30315</v>
      </c>
      <c r="AO3245" s="23" t="s">
        <v>30315</v>
      </c>
      <c r="AP3245" s="23" t="s">
        <v>30315</v>
      </c>
      <c r="AR3245" s="23" t="s">
        <v>30315</v>
      </c>
      <c r="AS3245" s="23" t="s">
        <v>30315</v>
      </c>
      <c r="AT3245" s="23" t="s">
        <v>30315</v>
      </c>
      <c r="AW3245" s="23" t="s">
        <v>30315</v>
      </c>
      <c r="AX3245" s="23" t="s">
        <v>30315</v>
      </c>
      <c r="AY3245" s="23" t="s">
        <v>30315</v>
      </c>
      <c r="AZ3245" s="21" t="s">
        <v>27</v>
      </c>
      <c r="BA3245" s="23" t="s">
        <v>30316</v>
      </c>
      <c r="BB3245" s="23" t="s">
        <v>30315</v>
      </c>
      <c r="BC3245" s="23" t="s">
        <v>30315</v>
      </c>
      <c r="BD3245" s="23" t="s">
        <v>30315</v>
      </c>
      <c r="BE3245" s="23" t="s">
        <v>30315</v>
      </c>
      <c r="BF3245" s="23" t="s">
        <v>30315</v>
      </c>
      <c r="BG3245" s="21" t="s">
        <v>40175</v>
      </c>
    </row>
    <row r="3246">
      <c r="A3246" s="21" t="s">
        <v>40176</v>
      </c>
      <c r="B3246" s="21" t="s">
        <v>40177</v>
      </c>
      <c r="E3246" s="24" t="s">
        <v>40178</v>
      </c>
      <c r="F3246" s="23" t="s">
        <v>40179</v>
      </c>
      <c r="G3246" s="21" t="s">
        <v>24</v>
      </c>
      <c r="H3246" s="21" t="s">
        <v>26</v>
      </c>
      <c r="L3246" s="21" t="s">
        <v>27</v>
      </c>
      <c r="N3246" s="21" t="s">
        <v>27</v>
      </c>
      <c r="O3246" s="21" t="s">
        <v>27</v>
      </c>
      <c r="AA3246" s="23" t="s">
        <v>30315</v>
      </c>
      <c r="AB3246" s="23" t="s">
        <v>30315</v>
      </c>
      <c r="AC3246" s="23" t="s">
        <v>30315</v>
      </c>
      <c r="AD3246" s="23" t="s">
        <v>30315</v>
      </c>
      <c r="AE3246" s="23" t="s">
        <v>30315</v>
      </c>
      <c r="AF3246" s="23" t="s">
        <v>30315</v>
      </c>
      <c r="AG3246" s="23" t="s">
        <v>30315</v>
      </c>
      <c r="AH3246" s="23" t="s">
        <v>30315</v>
      </c>
      <c r="AI3246" s="23" t="s">
        <v>30315</v>
      </c>
      <c r="AJ3246" s="23" t="s">
        <v>30315</v>
      </c>
      <c r="AK3246" s="23" t="s">
        <v>30315</v>
      </c>
      <c r="AL3246" s="23" t="s">
        <v>30315</v>
      </c>
      <c r="AN3246" s="23" t="s">
        <v>30315</v>
      </c>
      <c r="AO3246" s="23" t="s">
        <v>30315</v>
      </c>
      <c r="AP3246" s="23" t="s">
        <v>30315</v>
      </c>
      <c r="AR3246" s="23" t="s">
        <v>30315</v>
      </c>
      <c r="AS3246" s="23" t="s">
        <v>30315</v>
      </c>
      <c r="AT3246" s="23" t="s">
        <v>30315</v>
      </c>
      <c r="AW3246" s="23" t="s">
        <v>30315</v>
      </c>
      <c r="AX3246" s="23" t="s">
        <v>30315</v>
      </c>
      <c r="AY3246" s="23" t="s">
        <v>30315</v>
      </c>
      <c r="AZ3246" s="21" t="s">
        <v>27</v>
      </c>
      <c r="BA3246" s="23" t="s">
        <v>30316</v>
      </c>
      <c r="BB3246" s="23" t="s">
        <v>30315</v>
      </c>
      <c r="BC3246" s="23" t="s">
        <v>30315</v>
      </c>
      <c r="BD3246" s="23" t="s">
        <v>30315</v>
      </c>
      <c r="BE3246" s="23" t="s">
        <v>30315</v>
      </c>
      <c r="BF3246" s="23" t="s">
        <v>30315</v>
      </c>
      <c r="BG3246" s="21" t="s">
        <v>40180</v>
      </c>
    </row>
    <row r="3247">
      <c r="A3247" s="21" t="s">
        <v>40181</v>
      </c>
      <c r="B3247" s="21" t="s">
        <v>18992</v>
      </c>
      <c r="E3247" s="24" t="s">
        <v>40182</v>
      </c>
      <c r="F3247" s="23" t="s">
        <v>40183</v>
      </c>
      <c r="G3247" s="21" t="s">
        <v>24</v>
      </c>
      <c r="H3247" s="21" t="s">
        <v>26</v>
      </c>
      <c r="L3247" s="21" t="s">
        <v>27</v>
      </c>
      <c r="N3247" s="21" t="s">
        <v>61</v>
      </c>
      <c r="O3247" s="21" t="s">
        <v>34</v>
      </c>
      <c r="AA3247" s="23" t="s">
        <v>30315</v>
      </c>
      <c r="AB3247" s="23" t="s">
        <v>30315</v>
      </c>
      <c r="AC3247" s="23" t="s">
        <v>30315</v>
      </c>
      <c r="AD3247" s="23" t="s">
        <v>30315</v>
      </c>
      <c r="AE3247" s="23" t="s">
        <v>30315</v>
      </c>
      <c r="AF3247" s="23" t="s">
        <v>30315</v>
      </c>
      <c r="AG3247" s="23" t="s">
        <v>30315</v>
      </c>
      <c r="AH3247" s="23" t="s">
        <v>30315</v>
      </c>
      <c r="AI3247" s="23" t="s">
        <v>30315</v>
      </c>
      <c r="AJ3247" s="23" t="s">
        <v>30315</v>
      </c>
      <c r="AK3247" s="23" t="s">
        <v>30315</v>
      </c>
      <c r="AL3247" s="23" t="s">
        <v>30315</v>
      </c>
      <c r="AN3247" s="23" t="s">
        <v>30315</v>
      </c>
      <c r="AO3247" s="23" t="s">
        <v>30315</v>
      </c>
      <c r="AP3247" s="23" t="s">
        <v>30315</v>
      </c>
      <c r="AR3247" s="23" t="s">
        <v>30315</v>
      </c>
      <c r="AS3247" s="23" t="s">
        <v>30315</v>
      </c>
      <c r="AT3247" s="23" t="s">
        <v>30315</v>
      </c>
      <c r="AW3247" s="23" t="s">
        <v>30315</v>
      </c>
      <c r="AX3247" s="23" t="s">
        <v>30315</v>
      </c>
      <c r="AY3247" s="23" t="s">
        <v>30315</v>
      </c>
      <c r="AZ3247" s="21" t="s">
        <v>27</v>
      </c>
      <c r="BA3247" s="23" t="s">
        <v>30316</v>
      </c>
      <c r="BB3247" s="23" t="s">
        <v>30315</v>
      </c>
      <c r="BC3247" s="23" t="s">
        <v>30315</v>
      </c>
      <c r="BD3247" s="23" t="s">
        <v>30315</v>
      </c>
      <c r="BE3247" s="23" t="s">
        <v>30315</v>
      </c>
      <c r="BF3247" s="23" t="s">
        <v>30315</v>
      </c>
      <c r="BG3247" s="21" t="s">
        <v>18993</v>
      </c>
    </row>
    <row r="3248">
      <c r="A3248" s="21" t="s">
        <v>40184</v>
      </c>
      <c r="B3248" s="21" t="s">
        <v>40185</v>
      </c>
      <c r="E3248" s="24" t="s">
        <v>40186</v>
      </c>
      <c r="F3248" s="23" t="s">
        <v>40187</v>
      </c>
      <c r="G3248" s="21" t="s">
        <v>24</v>
      </c>
      <c r="H3248" s="21" t="s">
        <v>26</v>
      </c>
      <c r="L3248" s="21" t="s">
        <v>27</v>
      </c>
      <c r="M3248" s="21" t="s">
        <v>40188</v>
      </c>
      <c r="N3248" s="21" t="s">
        <v>61</v>
      </c>
      <c r="O3248" s="21" t="s">
        <v>62</v>
      </c>
      <c r="AA3248" s="23" t="s">
        <v>30315</v>
      </c>
      <c r="AB3248" s="23" t="s">
        <v>30315</v>
      </c>
      <c r="AC3248" s="23" t="s">
        <v>30315</v>
      </c>
      <c r="AD3248" s="23" t="s">
        <v>30315</v>
      </c>
      <c r="AE3248" s="23" t="s">
        <v>30315</v>
      </c>
      <c r="AF3248" s="23" t="s">
        <v>30315</v>
      </c>
      <c r="AG3248" s="23" t="s">
        <v>30315</v>
      </c>
      <c r="AH3248" s="23" t="s">
        <v>30315</v>
      </c>
      <c r="AI3248" s="23" t="s">
        <v>30315</v>
      </c>
      <c r="AJ3248" s="23" t="s">
        <v>30315</v>
      </c>
      <c r="AK3248" s="23" t="s">
        <v>30315</v>
      </c>
      <c r="AL3248" s="23" t="s">
        <v>30315</v>
      </c>
      <c r="AN3248" s="23" t="s">
        <v>30315</v>
      </c>
      <c r="AO3248" s="23" t="s">
        <v>30315</v>
      </c>
      <c r="AP3248" s="23" t="s">
        <v>30315</v>
      </c>
      <c r="AR3248" s="23" t="s">
        <v>30315</v>
      </c>
      <c r="AS3248" s="23" t="s">
        <v>30315</v>
      </c>
      <c r="AT3248" s="23" t="s">
        <v>30315</v>
      </c>
      <c r="AW3248" s="23" t="s">
        <v>30315</v>
      </c>
      <c r="AX3248" s="23" t="s">
        <v>30315</v>
      </c>
      <c r="AY3248" s="23" t="s">
        <v>30315</v>
      </c>
      <c r="AZ3248" s="21" t="s">
        <v>27</v>
      </c>
      <c r="BA3248" s="23" t="s">
        <v>30316</v>
      </c>
      <c r="BB3248" s="23" t="s">
        <v>30315</v>
      </c>
      <c r="BC3248" s="23" t="s">
        <v>30315</v>
      </c>
      <c r="BD3248" s="23" t="s">
        <v>30315</v>
      </c>
      <c r="BE3248" s="23" t="s">
        <v>30315</v>
      </c>
      <c r="BF3248" s="23" t="s">
        <v>30315</v>
      </c>
      <c r="BG3248" s="21" t="s">
        <v>40189</v>
      </c>
    </row>
    <row r="3249">
      <c r="A3249" s="21" t="s">
        <v>40190</v>
      </c>
      <c r="B3249" s="21" t="s">
        <v>6465</v>
      </c>
      <c r="E3249" s="24" t="s">
        <v>6468</v>
      </c>
      <c r="F3249" s="23" t="s">
        <v>33147</v>
      </c>
      <c r="G3249" s="21" t="s">
        <v>24</v>
      </c>
      <c r="H3249" s="21" t="s">
        <v>95</v>
      </c>
      <c r="I3249" s="21" t="s">
        <v>6469</v>
      </c>
      <c r="J3249" s="24" t="s">
        <v>40191</v>
      </c>
      <c r="K3249" s="21" t="s">
        <v>33424</v>
      </c>
      <c r="L3249" s="21" t="s">
        <v>723</v>
      </c>
      <c r="N3249" s="21" t="s">
        <v>27</v>
      </c>
      <c r="O3249" s="21" t="s">
        <v>27</v>
      </c>
      <c r="AA3249" s="23" t="s">
        <v>30315</v>
      </c>
      <c r="AB3249" s="23" t="s">
        <v>30315</v>
      </c>
      <c r="AC3249" s="23" t="s">
        <v>30315</v>
      </c>
      <c r="AD3249" s="23" t="s">
        <v>30315</v>
      </c>
      <c r="AE3249" s="23" t="s">
        <v>30315</v>
      </c>
      <c r="AF3249" s="23" t="s">
        <v>30315</v>
      </c>
      <c r="AG3249" s="23" t="s">
        <v>30315</v>
      </c>
      <c r="AH3249" s="23" t="s">
        <v>30315</v>
      </c>
      <c r="AI3249" s="23" t="s">
        <v>30315</v>
      </c>
      <c r="AJ3249" s="23" t="s">
        <v>30315</v>
      </c>
      <c r="AK3249" s="23" t="s">
        <v>30315</v>
      </c>
      <c r="AL3249" s="23" t="s">
        <v>30315</v>
      </c>
      <c r="AN3249" s="23" t="s">
        <v>30315</v>
      </c>
      <c r="AO3249" s="23" t="s">
        <v>30315</v>
      </c>
      <c r="AP3249" s="23" t="s">
        <v>30315</v>
      </c>
      <c r="AR3249" s="23" t="s">
        <v>30315</v>
      </c>
      <c r="AS3249" s="23" t="s">
        <v>30315</v>
      </c>
      <c r="AT3249" s="23" t="s">
        <v>30315</v>
      </c>
      <c r="AW3249" s="23" t="s">
        <v>30315</v>
      </c>
      <c r="AX3249" s="23" t="s">
        <v>30315</v>
      </c>
      <c r="AY3249" s="23" t="s">
        <v>30315</v>
      </c>
      <c r="AZ3249" s="21" t="s">
        <v>27</v>
      </c>
      <c r="BA3249" s="23" t="s">
        <v>30316</v>
      </c>
      <c r="BB3249" s="23" t="s">
        <v>30315</v>
      </c>
      <c r="BC3249" s="23" t="s">
        <v>30315</v>
      </c>
      <c r="BD3249" s="23" t="s">
        <v>30315</v>
      </c>
      <c r="BE3249" s="23" t="s">
        <v>30315</v>
      </c>
      <c r="BF3249" s="23" t="s">
        <v>30315</v>
      </c>
      <c r="BG3249" s="21" t="s">
        <v>6466</v>
      </c>
    </row>
    <row r="3250">
      <c r="A3250" s="21" t="s">
        <v>40192</v>
      </c>
      <c r="B3250" s="21" t="s">
        <v>23346</v>
      </c>
      <c r="E3250" s="24" t="s">
        <v>40193</v>
      </c>
      <c r="F3250" s="23" t="s">
        <v>40194</v>
      </c>
      <c r="G3250" s="21" t="s">
        <v>24</v>
      </c>
      <c r="H3250" s="21" t="s">
        <v>26</v>
      </c>
      <c r="L3250" s="21" t="s">
        <v>27</v>
      </c>
      <c r="M3250" s="21" t="s">
        <v>23347</v>
      </c>
      <c r="N3250" s="21" t="s">
        <v>61</v>
      </c>
      <c r="O3250" s="21" t="s">
        <v>34</v>
      </c>
      <c r="AA3250" s="23" t="s">
        <v>30315</v>
      </c>
      <c r="AB3250" s="23" t="s">
        <v>30315</v>
      </c>
      <c r="AC3250" s="23" t="s">
        <v>30315</v>
      </c>
      <c r="AD3250" s="23" t="s">
        <v>30315</v>
      </c>
      <c r="AE3250" s="23" t="s">
        <v>30315</v>
      </c>
      <c r="AF3250" s="23" t="s">
        <v>30315</v>
      </c>
      <c r="AG3250" s="23" t="s">
        <v>30315</v>
      </c>
      <c r="AH3250" s="23" t="s">
        <v>30315</v>
      </c>
      <c r="AI3250" s="23" t="s">
        <v>30315</v>
      </c>
      <c r="AJ3250" s="23" t="s">
        <v>30315</v>
      </c>
      <c r="AK3250" s="23" t="s">
        <v>30315</v>
      </c>
      <c r="AL3250" s="23" t="s">
        <v>30315</v>
      </c>
      <c r="AN3250" s="23" t="s">
        <v>30315</v>
      </c>
      <c r="AO3250" s="23" t="s">
        <v>30315</v>
      </c>
      <c r="AP3250" s="23" t="s">
        <v>30315</v>
      </c>
      <c r="AR3250" s="23" t="s">
        <v>30315</v>
      </c>
      <c r="AS3250" s="23" t="s">
        <v>30315</v>
      </c>
      <c r="AT3250" s="23" t="s">
        <v>30315</v>
      </c>
      <c r="AW3250" s="23" t="s">
        <v>30315</v>
      </c>
      <c r="AX3250" s="23" t="s">
        <v>30315</v>
      </c>
      <c r="AY3250" s="23" t="s">
        <v>30315</v>
      </c>
      <c r="AZ3250" s="21" t="s">
        <v>27</v>
      </c>
      <c r="BA3250" s="23" t="s">
        <v>30316</v>
      </c>
      <c r="BB3250" s="23" t="s">
        <v>30315</v>
      </c>
      <c r="BC3250" s="23" t="s">
        <v>30315</v>
      </c>
      <c r="BD3250" s="23" t="s">
        <v>30315</v>
      </c>
      <c r="BE3250" s="23" t="s">
        <v>30315</v>
      </c>
      <c r="BF3250" s="23" t="s">
        <v>30315</v>
      </c>
      <c r="BG3250" s="21" t="s">
        <v>12840</v>
      </c>
    </row>
    <row r="3251">
      <c r="A3251" s="21" t="s">
        <v>40195</v>
      </c>
      <c r="B3251" s="21" t="s">
        <v>40196</v>
      </c>
      <c r="E3251" s="24" t="s">
        <v>40197</v>
      </c>
      <c r="F3251" s="23" t="s">
        <v>38322</v>
      </c>
      <c r="G3251" s="21" t="s">
        <v>24</v>
      </c>
      <c r="H3251" s="21" t="s">
        <v>26</v>
      </c>
      <c r="L3251" s="21" t="s">
        <v>27</v>
      </c>
      <c r="M3251" s="21" t="s">
        <v>40198</v>
      </c>
      <c r="N3251" s="21" t="s">
        <v>33</v>
      </c>
      <c r="O3251" s="21" t="s">
        <v>34</v>
      </c>
      <c r="AA3251" s="23" t="s">
        <v>30315</v>
      </c>
      <c r="AB3251" s="23" t="s">
        <v>30315</v>
      </c>
      <c r="AC3251" s="23" t="s">
        <v>30315</v>
      </c>
      <c r="AD3251" s="23" t="s">
        <v>30315</v>
      </c>
      <c r="AE3251" s="23" t="s">
        <v>30315</v>
      </c>
      <c r="AF3251" s="23" t="s">
        <v>30315</v>
      </c>
      <c r="AG3251" s="23" t="s">
        <v>30315</v>
      </c>
      <c r="AH3251" s="23" t="s">
        <v>30315</v>
      </c>
      <c r="AI3251" s="23" t="s">
        <v>30315</v>
      </c>
      <c r="AJ3251" s="23" t="s">
        <v>30315</v>
      </c>
      <c r="AK3251" s="23" t="s">
        <v>30315</v>
      </c>
      <c r="AL3251" s="23" t="s">
        <v>30315</v>
      </c>
      <c r="AN3251" s="23" t="s">
        <v>30315</v>
      </c>
      <c r="AO3251" s="23" t="s">
        <v>30315</v>
      </c>
      <c r="AP3251" s="23" t="s">
        <v>30315</v>
      </c>
      <c r="AR3251" s="23" t="s">
        <v>30315</v>
      </c>
      <c r="AS3251" s="23" t="s">
        <v>30315</v>
      </c>
      <c r="AT3251" s="23" t="s">
        <v>30315</v>
      </c>
      <c r="AW3251" s="23" t="s">
        <v>30315</v>
      </c>
      <c r="AX3251" s="23" t="s">
        <v>30315</v>
      </c>
      <c r="AY3251" s="23" t="s">
        <v>30315</v>
      </c>
      <c r="AZ3251" s="21" t="s">
        <v>27</v>
      </c>
      <c r="BA3251" s="23" t="s">
        <v>30316</v>
      </c>
      <c r="BB3251" s="23" t="s">
        <v>30315</v>
      </c>
      <c r="BC3251" s="23" t="s">
        <v>30315</v>
      </c>
      <c r="BD3251" s="23" t="s">
        <v>30315</v>
      </c>
      <c r="BE3251" s="23" t="s">
        <v>30315</v>
      </c>
      <c r="BF3251" s="23" t="s">
        <v>30315</v>
      </c>
      <c r="BG3251" s="21" t="s">
        <v>13511</v>
      </c>
    </row>
    <row r="3252">
      <c r="A3252" s="21" t="s">
        <v>40199</v>
      </c>
      <c r="B3252" s="21" t="s">
        <v>40200</v>
      </c>
      <c r="E3252" s="24" t="s">
        <v>40201</v>
      </c>
      <c r="F3252" s="23" t="s">
        <v>40202</v>
      </c>
      <c r="G3252" s="21" t="s">
        <v>24</v>
      </c>
      <c r="H3252" s="21" t="s">
        <v>26</v>
      </c>
      <c r="L3252" s="21" t="s">
        <v>27</v>
      </c>
      <c r="N3252" s="21" t="s">
        <v>27</v>
      </c>
      <c r="O3252" s="21" t="s">
        <v>27</v>
      </c>
      <c r="AA3252" s="23" t="s">
        <v>30315</v>
      </c>
      <c r="AB3252" s="23" t="s">
        <v>30315</v>
      </c>
      <c r="AC3252" s="23" t="s">
        <v>30315</v>
      </c>
      <c r="AD3252" s="23" t="s">
        <v>30315</v>
      </c>
      <c r="AE3252" s="23" t="s">
        <v>30315</v>
      </c>
      <c r="AF3252" s="23" t="s">
        <v>30315</v>
      </c>
      <c r="AG3252" s="23" t="s">
        <v>30315</v>
      </c>
      <c r="AH3252" s="23" t="s">
        <v>30315</v>
      </c>
      <c r="AI3252" s="23" t="s">
        <v>30315</v>
      </c>
      <c r="AJ3252" s="23" t="s">
        <v>30315</v>
      </c>
      <c r="AK3252" s="23" t="s">
        <v>30315</v>
      </c>
      <c r="AL3252" s="23" t="s">
        <v>30315</v>
      </c>
      <c r="AN3252" s="23" t="s">
        <v>30315</v>
      </c>
      <c r="AO3252" s="23" t="s">
        <v>30315</v>
      </c>
      <c r="AP3252" s="23" t="s">
        <v>30315</v>
      </c>
      <c r="AR3252" s="23" t="s">
        <v>30315</v>
      </c>
      <c r="AS3252" s="23" t="s">
        <v>30315</v>
      </c>
      <c r="AT3252" s="23" t="s">
        <v>30315</v>
      </c>
      <c r="AW3252" s="23" t="s">
        <v>30315</v>
      </c>
      <c r="AX3252" s="23" t="s">
        <v>30315</v>
      </c>
      <c r="AY3252" s="23" t="s">
        <v>30315</v>
      </c>
      <c r="AZ3252" s="21" t="s">
        <v>27</v>
      </c>
      <c r="BA3252" s="23" t="s">
        <v>30316</v>
      </c>
      <c r="BB3252" s="23" t="s">
        <v>30315</v>
      </c>
      <c r="BC3252" s="23" t="s">
        <v>30315</v>
      </c>
      <c r="BD3252" s="23" t="s">
        <v>30315</v>
      </c>
      <c r="BE3252" s="23" t="s">
        <v>30315</v>
      </c>
      <c r="BF3252" s="23" t="s">
        <v>30315</v>
      </c>
      <c r="BG3252" s="21" t="s">
        <v>40203</v>
      </c>
    </row>
    <row r="3253">
      <c r="A3253" s="21" t="s">
        <v>40204</v>
      </c>
      <c r="B3253" s="21" t="s">
        <v>40205</v>
      </c>
      <c r="E3253" s="24" t="s">
        <v>40061</v>
      </c>
      <c r="F3253" s="23" t="s">
        <v>35351</v>
      </c>
      <c r="G3253" s="21" t="s">
        <v>24</v>
      </c>
      <c r="H3253" s="21" t="s">
        <v>26</v>
      </c>
      <c r="L3253" s="21" t="s">
        <v>27</v>
      </c>
      <c r="M3253" s="21" t="s">
        <v>40206</v>
      </c>
      <c r="N3253" s="21" t="s">
        <v>128</v>
      </c>
      <c r="O3253" s="21" t="s">
        <v>62</v>
      </c>
      <c r="AA3253" s="23" t="s">
        <v>30315</v>
      </c>
      <c r="AB3253" s="23" t="s">
        <v>30315</v>
      </c>
      <c r="AC3253" s="23" t="s">
        <v>30315</v>
      </c>
      <c r="AD3253" s="23" t="s">
        <v>30315</v>
      </c>
      <c r="AE3253" s="23" t="s">
        <v>30315</v>
      </c>
      <c r="AF3253" s="23" t="s">
        <v>30315</v>
      </c>
      <c r="AG3253" s="23" t="s">
        <v>30315</v>
      </c>
      <c r="AH3253" s="23" t="s">
        <v>30315</v>
      </c>
      <c r="AI3253" s="23" t="s">
        <v>30315</v>
      </c>
      <c r="AJ3253" s="23" t="s">
        <v>30315</v>
      </c>
      <c r="AK3253" s="23" t="s">
        <v>30315</v>
      </c>
      <c r="AL3253" s="23" t="s">
        <v>30315</v>
      </c>
      <c r="AN3253" s="23" t="s">
        <v>30315</v>
      </c>
      <c r="AO3253" s="23" t="s">
        <v>30315</v>
      </c>
      <c r="AP3253" s="23" t="s">
        <v>30315</v>
      </c>
      <c r="AR3253" s="23" t="s">
        <v>30315</v>
      </c>
      <c r="AS3253" s="23" t="s">
        <v>30315</v>
      </c>
      <c r="AT3253" s="23" t="s">
        <v>30315</v>
      </c>
      <c r="AW3253" s="23" t="s">
        <v>30315</v>
      </c>
      <c r="AX3253" s="23" t="s">
        <v>30315</v>
      </c>
      <c r="AY3253" s="23" t="s">
        <v>30315</v>
      </c>
      <c r="AZ3253" s="21" t="s">
        <v>27</v>
      </c>
      <c r="BA3253" s="23" t="s">
        <v>30316</v>
      </c>
      <c r="BB3253" s="23" t="s">
        <v>30315</v>
      </c>
      <c r="BC3253" s="23" t="s">
        <v>30315</v>
      </c>
      <c r="BD3253" s="23" t="s">
        <v>30315</v>
      </c>
      <c r="BE3253" s="23" t="s">
        <v>30315</v>
      </c>
      <c r="BF3253" s="23" t="s">
        <v>30315</v>
      </c>
      <c r="BG3253" s="21" t="s">
        <v>35349</v>
      </c>
    </row>
    <row r="3254">
      <c r="A3254" s="21" t="s">
        <v>40207</v>
      </c>
      <c r="B3254" s="21" t="s">
        <v>40208</v>
      </c>
      <c r="E3254" s="24" t="s">
        <v>40209</v>
      </c>
      <c r="F3254" s="23" t="s">
        <v>40210</v>
      </c>
      <c r="G3254" s="21" t="s">
        <v>594</v>
      </c>
      <c r="H3254" s="21" t="s">
        <v>40</v>
      </c>
      <c r="L3254" s="21" t="s">
        <v>27</v>
      </c>
      <c r="N3254" s="21" t="s">
        <v>27</v>
      </c>
      <c r="O3254" s="21" t="s">
        <v>27</v>
      </c>
      <c r="P3254" s="21" t="s">
        <v>40211</v>
      </c>
      <c r="Q3254" s="21" t="s">
        <v>785</v>
      </c>
      <c r="AA3254" s="23" t="s">
        <v>30315</v>
      </c>
      <c r="AB3254" s="23" t="s">
        <v>30315</v>
      </c>
      <c r="AC3254" s="23" t="s">
        <v>30315</v>
      </c>
      <c r="AD3254" s="23" t="s">
        <v>30315</v>
      </c>
      <c r="AE3254" s="23" t="s">
        <v>30316</v>
      </c>
      <c r="AF3254" s="23" t="s">
        <v>30315</v>
      </c>
      <c r="AG3254" s="23" t="s">
        <v>30316</v>
      </c>
      <c r="AH3254" s="23" t="s">
        <v>30316</v>
      </c>
      <c r="AI3254" s="23" t="s">
        <v>30316</v>
      </c>
      <c r="AJ3254" s="23" t="s">
        <v>30316</v>
      </c>
      <c r="AK3254" s="23" t="s">
        <v>30316</v>
      </c>
      <c r="AL3254" s="23" t="s">
        <v>30315</v>
      </c>
      <c r="AN3254" s="23" t="s">
        <v>30315</v>
      </c>
      <c r="AO3254" s="23" t="s">
        <v>30315</v>
      </c>
      <c r="AP3254" s="23" t="s">
        <v>30315</v>
      </c>
      <c r="AR3254" s="23" t="s">
        <v>30315</v>
      </c>
      <c r="AS3254" s="23" t="s">
        <v>30315</v>
      </c>
      <c r="AT3254" s="23" t="s">
        <v>30315</v>
      </c>
      <c r="AW3254" s="23" t="s">
        <v>30315</v>
      </c>
      <c r="AX3254" s="23" t="s">
        <v>30315</v>
      </c>
      <c r="AY3254" s="23" t="s">
        <v>30316</v>
      </c>
      <c r="AZ3254" s="21" t="s">
        <v>303</v>
      </c>
      <c r="BA3254" s="23" t="s">
        <v>30316</v>
      </c>
      <c r="BB3254" s="23" t="s">
        <v>30316</v>
      </c>
      <c r="BC3254" s="23" t="s">
        <v>30315</v>
      </c>
      <c r="BD3254" s="23" t="s">
        <v>30315</v>
      </c>
      <c r="BE3254" s="23" t="s">
        <v>30315</v>
      </c>
      <c r="BF3254" s="23" t="s">
        <v>30315</v>
      </c>
      <c r="BG3254" s="21" t="s">
        <v>40212</v>
      </c>
    </row>
    <row r="3255">
      <c r="A3255" s="21" t="s">
        <v>40213</v>
      </c>
      <c r="B3255" s="21" t="s">
        <v>40214</v>
      </c>
      <c r="E3255" s="24" t="s">
        <v>40215</v>
      </c>
      <c r="F3255" s="23" t="s">
        <v>40216</v>
      </c>
      <c r="G3255" s="21" t="s">
        <v>24</v>
      </c>
      <c r="H3255" s="21" t="s">
        <v>26</v>
      </c>
      <c r="L3255" s="21" t="s">
        <v>27</v>
      </c>
      <c r="M3255" s="21" t="s">
        <v>17885</v>
      </c>
      <c r="N3255" s="21" t="s">
        <v>61</v>
      </c>
      <c r="O3255" s="21" t="s">
        <v>364</v>
      </c>
      <c r="AA3255" s="23" t="s">
        <v>30315</v>
      </c>
      <c r="AB3255" s="23" t="s">
        <v>30315</v>
      </c>
      <c r="AC3255" s="23" t="s">
        <v>30315</v>
      </c>
      <c r="AD3255" s="23" t="s">
        <v>30315</v>
      </c>
      <c r="AE3255" s="23" t="s">
        <v>30315</v>
      </c>
      <c r="AF3255" s="23" t="s">
        <v>30315</v>
      </c>
      <c r="AG3255" s="23" t="s">
        <v>30315</v>
      </c>
      <c r="AH3255" s="23" t="s">
        <v>30315</v>
      </c>
      <c r="AI3255" s="23" t="s">
        <v>30315</v>
      </c>
      <c r="AJ3255" s="23" t="s">
        <v>30315</v>
      </c>
      <c r="AK3255" s="23" t="s">
        <v>30315</v>
      </c>
      <c r="AL3255" s="23" t="s">
        <v>30315</v>
      </c>
      <c r="AN3255" s="23" t="s">
        <v>30315</v>
      </c>
      <c r="AO3255" s="23" t="s">
        <v>30315</v>
      </c>
      <c r="AP3255" s="23" t="s">
        <v>30315</v>
      </c>
      <c r="AR3255" s="23" t="s">
        <v>30315</v>
      </c>
      <c r="AS3255" s="23" t="s">
        <v>30315</v>
      </c>
      <c r="AT3255" s="23" t="s">
        <v>30315</v>
      </c>
      <c r="AW3255" s="23" t="s">
        <v>30315</v>
      </c>
      <c r="AX3255" s="23" t="s">
        <v>30315</v>
      </c>
      <c r="AY3255" s="23" t="s">
        <v>30315</v>
      </c>
      <c r="AZ3255" s="21" t="s">
        <v>27</v>
      </c>
      <c r="BA3255" s="23" t="s">
        <v>30316</v>
      </c>
      <c r="BB3255" s="23" t="s">
        <v>30315</v>
      </c>
      <c r="BC3255" s="23" t="s">
        <v>30315</v>
      </c>
      <c r="BD3255" s="23" t="s">
        <v>30315</v>
      </c>
      <c r="BE3255" s="23" t="s">
        <v>30315</v>
      </c>
      <c r="BF3255" s="23" t="s">
        <v>30315</v>
      </c>
      <c r="BG3255" s="21" t="s">
        <v>17884</v>
      </c>
    </row>
    <row r="3256">
      <c r="A3256" s="21" t="s">
        <v>40217</v>
      </c>
      <c r="B3256" s="21" t="s">
        <v>40218</v>
      </c>
      <c r="E3256" s="24" t="s">
        <v>40219</v>
      </c>
      <c r="F3256" s="23" t="s">
        <v>40220</v>
      </c>
      <c r="G3256" s="21" t="s">
        <v>24</v>
      </c>
      <c r="H3256" s="21" t="s">
        <v>26</v>
      </c>
      <c r="L3256" s="21" t="s">
        <v>27</v>
      </c>
      <c r="N3256" s="21" t="s">
        <v>27</v>
      </c>
      <c r="O3256" s="21" t="s">
        <v>27</v>
      </c>
      <c r="AA3256" s="23" t="s">
        <v>30315</v>
      </c>
      <c r="AB3256" s="23" t="s">
        <v>30315</v>
      </c>
      <c r="AC3256" s="23" t="s">
        <v>30315</v>
      </c>
      <c r="AD3256" s="23" t="s">
        <v>30315</v>
      </c>
      <c r="AE3256" s="23" t="s">
        <v>30315</v>
      </c>
      <c r="AF3256" s="23" t="s">
        <v>30315</v>
      </c>
      <c r="AG3256" s="23" t="s">
        <v>30315</v>
      </c>
      <c r="AH3256" s="23" t="s">
        <v>30315</v>
      </c>
      <c r="AI3256" s="23" t="s">
        <v>30315</v>
      </c>
      <c r="AJ3256" s="23" t="s">
        <v>30315</v>
      </c>
      <c r="AK3256" s="23" t="s">
        <v>30315</v>
      </c>
      <c r="AL3256" s="23" t="s">
        <v>30315</v>
      </c>
      <c r="AN3256" s="23" t="s">
        <v>30315</v>
      </c>
      <c r="AO3256" s="23" t="s">
        <v>30315</v>
      </c>
      <c r="AP3256" s="23" t="s">
        <v>30315</v>
      </c>
      <c r="AR3256" s="23" t="s">
        <v>30315</v>
      </c>
      <c r="AS3256" s="23" t="s">
        <v>30315</v>
      </c>
      <c r="AT3256" s="23" t="s">
        <v>30315</v>
      </c>
      <c r="AW3256" s="23" t="s">
        <v>30315</v>
      </c>
      <c r="AX3256" s="23" t="s">
        <v>30315</v>
      </c>
      <c r="AY3256" s="23" t="s">
        <v>30315</v>
      </c>
      <c r="AZ3256" s="21" t="s">
        <v>27</v>
      </c>
      <c r="BA3256" s="23" t="s">
        <v>30316</v>
      </c>
      <c r="BB3256" s="23" t="s">
        <v>30315</v>
      </c>
      <c r="BC3256" s="23" t="s">
        <v>30315</v>
      </c>
      <c r="BD3256" s="23" t="s">
        <v>30315</v>
      </c>
      <c r="BE3256" s="23" t="s">
        <v>30315</v>
      </c>
      <c r="BF3256" s="23" t="s">
        <v>30315</v>
      </c>
      <c r="BG3256" s="21" t="s">
        <v>40221</v>
      </c>
    </row>
    <row r="3257">
      <c r="A3257" s="21" t="s">
        <v>40222</v>
      </c>
      <c r="B3257" s="21" t="s">
        <v>40223</v>
      </c>
      <c r="E3257" s="24" t="s">
        <v>40224</v>
      </c>
      <c r="F3257" s="23" t="s">
        <v>40225</v>
      </c>
      <c r="G3257" s="21" t="s">
        <v>24</v>
      </c>
      <c r="H3257" s="21" t="s">
        <v>26</v>
      </c>
      <c r="L3257" s="21" t="s">
        <v>27</v>
      </c>
      <c r="N3257" s="21" t="s">
        <v>27</v>
      </c>
      <c r="O3257" s="21" t="s">
        <v>27</v>
      </c>
      <c r="AA3257" s="23" t="s">
        <v>30315</v>
      </c>
      <c r="AB3257" s="23" t="s">
        <v>30315</v>
      </c>
      <c r="AC3257" s="23" t="s">
        <v>30315</v>
      </c>
      <c r="AD3257" s="23" t="s">
        <v>30315</v>
      </c>
      <c r="AE3257" s="23" t="s">
        <v>30315</v>
      </c>
      <c r="AF3257" s="23" t="s">
        <v>30315</v>
      </c>
      <c r="AG3257" s="23" t="s">
        <v>30315</v>
      </c>
      <c r="AH3257" s="23" t="s">
        <v>30315</v>
      </c>
      <c r="AI3257" s="23" t="s">
        <v>30315</v>
      </c>
      <c r="AJ3257" s="23" t="s">
        <v>30315</v>
      </c>
      <c r="AK3257" s="23" t="s">
        <v>30315</v>
      </c>
      <c r="AL3257" s="23" t="s">
        <v>30315</v>
      </c>
      <c r="AN3257" s="23" t="s">
        <v>30315</v>
      </c>
      <c r="AO3257" s="23" t="s">
        <v>30315</v>
      </c>
      <c r="AP3257" s="23" t="s">
        <v>30315</v>
      </c>
      <c r="AR3257" s="23" t="s">
        <v>30315</v>
      </c>
      <c r="AS3257" s="23" t="s">
        <v>30315</v>
      </c>
      <c r="AT3257" s="23" t="s">
        <v>30315</v>
      </c>
      <c r="AW3257" s="23" t="s">
        <v>30315</v>
      </c>
      <c r="AX3257" s="23" t="s">
        <v>30315</v>
      </c>
      <c r="AY3257" s="23" t="s">
        <v>30315</v>
      </c>
      <c r="AZ3257" s="21" t="s">
        <v>27</v>
      </c>
      <c r="BA3257" s="23" t="s">
        <v>30316</v>
      </c>
      <c r="BB3257" s="23" t="s">
        <v>30315</v>
      </c>
      <c r="BC3257" s="23" t="s">
        <v>30315</v>
      </c>
      <c r="BD3257" s="23" t="s">
        <v>30315</v>
      </c>
      <c r="BE3257" s="23" t="s">
        <v>30315</v>
      </c>
      <c r="BF3257" s="23" t="s">
        <v>30315</v>
      </c>
      <c r="BG3257" s="21" t="s">
        <v>40226</v>
      </c>
    </row>
    <row r="3258">
      <c r="A3258" s="21" t="s">
        <v>40227</v>
      </c>
      <c r="B3258" s="21" t="s">
        <v>28978</v>
      </c>
      <c r="E3258" s="24" t="s">
        <v>40228</v>
      </c>
      <c r="F3258" s="23" t="s">
        <v>40229</v>
      </c>
      <c r="G3258" s="21" t="s">
        <v>24</v>
      </c>
      <c r="H3258" s="21" t="s">
        <v>26</v>
      </c>
      <c r="L3258" s="21" t="s">
        <v>27</v>
      </c>
      <c r="M3258" s="21" t="s">
        <v>17285</v>
      </c>
      <c r="N3258" s="21" t="s">
        <v>54</v>
      </c>
      <c r="O3258" s="21" t="s">
        <v>62</v>
      </c>
      <c r="AA3258" s="23" t="s">
        <v>30315</v>
      </c>
      <c r="AB3258" s="23" t="s">
        <v>30315</v>
      </c>
      <c r="AC3258" s="23" t="s">
        <v>30315</v>
      </c>
      <c r="AD3258" s="23" t="s">
        <v>30315</v>
      </c>
      <c r="AE3258" s="23" t="s">
        <v>30315</v>
      </c>
      <c r="AF3258" s="23" t="s">
        <v>30315</v>
      </c>
      <c r="AG3258" s="23" t="s">
        <v>30315</v>
      </c>
      <c r="AH3258" s="23" t="s">
        <v>30315</v>
      </c>
      <c r="AI3258" s="23" t="s">
        <v>30315</v>
      </c>
      <c r="AJ3258" s="23" t="s">
        <v>30315</v>
      </c>
      <c r="AK3258" s="23" t="s">
        <v>30315</v>
      </c>
      <c r="AL3258" s="23" t="s">
        <v>30315</v>
      </c>
      <c r="AN3258" s="23" t="s">
        <v>30315</v>
      </c>
      <c r="AO3258" s="23" t="s">
        <v>30315</v>
      </c>
      <c r="AP3258" s="23" t="s">
        <v>30315</v>
      </c>
      <c r="AR3258" s="23" t="s">
        <v>30315</v>
      </c>
      <c r="AS3258" s="23" t="s">
        <v>30315</v>
      </c>
      <c r="AT3258" s="23" t="s">
        <v>30315</v>
      </c>
      <c r="AW3258" s="23" t="s">
        <v>30315</v>
      </c>
      <c r="AX3258" s="23" t="s">
        <v>30315</v>
      </c>
      <c r="AY3258" s="23" t="s">
        <v>30315</v>
      </c>
      <c r="AZ3258" s="21" t="s">
        <v>27</v>
      </c>
      <c r="BA3258" s="23" t="s">
        <v>30316</v>
      </c>
      <c r="BB3258" s="23" t="s">
        <v>30315</v>
      </c>
      <c r="BC3258" s="23" t="s">
        <v>30315</v>
      </c>
      <c r="BD3258" s="23" t="s">
        <v>30315</v>
      </c>
      <c r="BE3258" s="23" t="s">
        <v>30315</v>
      </c>
      <c r="BF3258" s="23" t="s">
        <v>30315</v>
      </c>
      <c r="BG3258" s="21" t="s">
        <v>28979</v>
      </c>
    </row>
    <row r="3259">
      <c r="A3259" s="21" t="s">
        <v>40230</v>
      </c>
      <c r="B3259" s="21" t="s">
        <v>40231</v>
      </c>
      <c r="E3259" s="24" t="s">
        <v>40232</v>
      </c>
      <c r="F3259" s="23" t="s">
        <v>40233</v>
      </c>
      <c r="G3259" s="21" t="s">
        <v>24</v>
      </c>
      <c r="H3259" s="21" t="s">
        <v>95</v>
      </c>
      <c r="I3259" s="21" t="s">
        <v>40234</v>
      </c>
      <c r="J3259" s="24" t="s">
        <v>40235</v>
      </c>
      <c r="K3259" s="21" t="s">
        <v>40236</v>
      </c>
      <c r="L3259" s="21" t="s">
        <v>256</v>
      </c>
      <c r="N3259" s="21" t="s">
        <v>27</v>
      </c>
      <c r="O3259" s="21" t="s">
        <v>27</v>
      </c>
      <c r="AA3259" s="23" t="s">
        <v>30315</v>
      </c>
      <c r="AB3259" s="23" t="s">
        <v>30315</v>
      </c>
      <c r="AC3259" s="23" t="s">
        <v>30315</v>
      </c>
      <c r="AD3259" s="23" t="s">
        <v>30315</v>
      </c>
      <c r="AE3259" s="23" t="s">
        <v>30315</v>
      </c>
      <c r="AF3259" s="23" t="s">
        <v>30315</v>
      </c>
      <c r="AG3259" s="23" t="s">
        <v>30315</v>
      </c>
      <c r="AH3259" s="23" t="s">
        <v>30315</v>
      </c>
      <c r="AI3259" s="23" t="s">
        <v>30315</v>
      </c>
      <c r="AJ3259" s="23" t="s">
        <v>30315</v>
      </c>
      <c r="AK3259" s="23" t="s">
        <v>30315</v>
      </c>
      <c r="AL3259" s="23" t="s">
        <v>30315</v>
      </c>
      <c r="AN3259" s="23" t="s">
        <v>30315</v>
      </c>
      <c r="AO3259" s="23" t="s">
        <v>30315</v>
      </c>
      <c r="AP3259" s="23" t="s">
        <v>30315</v>
      </c>
      <c r="AR3259" s="23" t="s">
        <v>30315</v>
      </c>
      <c r="AS3259" s="23" t="s">
        <v>30315</v>
      </c>
      <c r="AT3259" s="23" t="s">
        <v>30315</v>
      </c>
      <c r="AW3259" s="23" t="s">
        <v>30315</v>
      </c>
      <c r="AX3259" s="23" t="s">
        <v>30315</v>
      </c>
      <c r="AY3259" s="23" t="s">
        <v>30315</v>
      </c>
      <c r="AZ3259" s="21" t="s">
        <v>27</v>
      </c>
      <c r="BA3259" s="23" t="s">
        <v>30316</v>
      </c>
      <c r="BB3259" s="23" t="s">
        <v>30315</v>
      </c>
      <c r="BC3259" s="23" t="s">
        <v>30315</v>
      </c>
      <c r="BD3259" s="23" t="s">
        <v>30315</v>
      </c>
      <c r="BE3259" s="23" t="s">
        <v>30315</v>
      </c>
      <c r="BF3259" s="23" t="s">
        <v>30315</v>
      </c>
      <c r="BG3259" s="21" t="s">
        <v>40237</v>
      </c>
    </row>
    <row r="3260">
      <c r="A3260" s="21" t="s">
        <v>40238</v>
      </c>
      <c r="B3260" s="21" t="s">
        <v>20126</v>
      </c>
      <c r="E3260" s="24" t="s">
        <v>40239</v>
      </c>
      <c r="F3260" s="23" t="s">
        <v>40240</v>
      </c>
      <c r="G3260" s="21" t="s">
        <v>24</v>
      </c>
      <c r="H3260" s="21" t="s">
        <v>95</v>
      </c>
      <c r="I3260" s="21" t="s">
        <v>40241</v>
      </c>
      <c r="J3260" s="24" t="s">
        <v>40242</v>
      </c>
      <c r="K3260" s="21" t="s">
        <v>156</v>
      </c>
      <c r="L3260" s="21" t="s">
        <v>116</v>
      </c>
      <c r="N3260" s="21" t="s">
        <v>27</v>
      </c>
      <c r="O3260" s="21" t="s">
        <v>27</v>
      </c>
      <c r="AA3260" s="23" t="s">
        <v>30315</v>
      </c>
      <c r="AB3260" s="23" t="s">
        <v>30315</v>
      </c>
      <c r="AC3260" s="23" t="s">
        <v>30315</v>
      </c>
      <c r="AD3260" s="23" t="s">
        <v>30315</v>
      </c>
      <c r="AE3260" s="23" t="s">
        <v>30315</v>
      </c>
      <c r="AF3260" s="23" t="s">
        <v>30315</v>
      </c>
      <c r="AG3260" s="23" t="s">
        <v>30315</v>
      </c>
      <c r="AH3260" s="23" t="s">
        <v>30315</v>
      </c>
      <c r="AI3260" s="23" t="s">
        <v>30315</v>
      </c>
      <c r="AJ3260" s="23" t="s">
        <v>30315</v>
      </c>
      <c r="AK3260" s="23" t="s">
        <v>30315</v>
      </c>
      <c r="AL3260" s="23" t="s">
        <v>30315</v>
      </c>
      <c r="AN3260" s="23" t="s">
        <v>30315</v>
      </c>
      <c r="AO3260" s="23" t="s">
        <v>30315</v>
      </c>
      <c r="AP3260" s="23" t="s">
        <v>30315</v>
      </c>
      <c r="AR3260" s="23" t="s">
        <v>30315</v>
      </c>
      <c r="AS3260" s="23" t="s">
        <v>30315</v>
      </c>
      <c r="AT3260" s="23" t="s">
        <v>30315</v>
      </c>
      <c r="AW3260" s="23" t="s">
        <v>30315</v>
      </c>
      <c r="AX3260" s="23" t="s">
        <v>30315</v>
      </c>
      <c r="AY3260" s="23" t="s">
        <v>30315</v>
      </c>
      <c r="AZ3260" s="21" t="s">
        <v>27</v>
      </c>
      <c r="BA3260" s="23" t="s">
        <v>30316</v>
      </c>
      <c r="BB3260" s="23" t="s">
        <v>30315</v>
      </c>
      <c r="BC3260" s="23" t="s">
        <v>30315</v>
      </c>
      <c r="BD3260" s="23" t="s">
        <v>30315</v>
      </c>
      <c r="BE3260" s="23" t="s">
        <v>30315</v>
      </c>
      <c r="BF3260" s="23" t="s">
        <v>30315</v>
      </c>
      <c r="BG3260" s="21" t="s">
        <v>40243</v>
      </c>
    </row>
    <row r="3261">
      <c r="A3261" s="21" t="s">
        <v>40244</v>
      </c>
      <c r="B3261" s="21" t="s">
        <v>40245</v>
      </c>
      <c r="E3261" s="24" t="s">
        <v>40246</v>
      </c>
      <c r="F3261" s="23" t="s">
        <v>40247</v>
      </c>
      <c r="G3261" s="21" t="s">
        <v>133</v>
      </c>
      <c r="H3261" s="21" t="s">
        <v>40</v>
      </c>
      <c r="L3261" s="21" t="s">
        <v>27</v>
      </c>
      <c r="N3261" s="21" t="s">
        <v>27</v>
      </c>
      <c r="O3261" s="21" t="s">
        <v>27</v>
      </c>
      <c r="P3261" s="21" t="s">
        <v>40248</v>
      </c>
      <c r="Q3261" s="21" t="s">
        <v>40249</v>
      </c>
      <c r="AA3261" s="23" t="s">
        <v>30315</v>
      </c>
      <c r="AB3261" s="23" t="s">
        <v>30316</v>
      </c>
      <c r="AC3261" s="23" t="s">
        <v>30315</v>
      </c>
      <c r="AD3261" s="23" t="s">
        <v>30315</v>
      </c>
      <c r="AE3261" s="23" t="s">
        <v>30315</v>
      </c>
      <c r="AF3261" s="23" t="s">
        <v>30315</v>
      </c>
      <c r="AG3261" s="23" t="s">
        <v>30315</v>
      </c>
      <c r="AH3261" s="23" t="s">
        <v>30315</v>
      </c>
      <c r="AI3261" s="23" t="s">
        <v>30315</v>
      </c>
      <c r="AJ3261" s="23" t="s">
        <v>30315</v>
      </c>
      <c r="AK3261" s="23" t="s">
        <v>30315</v>
      </c>
      <c r="AL3261" s="23" t="s">
        <v>30316</v>
      </c>
      <c r="AN3261" s="23" t="s">
        <v>30316</v>
      </c>
      <c r="AO3261" s="23" t="s">
        <v>30315</v>
      </c>
      <c r="AP3261" s="23" t="s">
        <v>30315</v>
      </c>
      <c r="AR3261" s="23" t="s">
        <v>30315</v>
      </c>
      <c r="AS3261" s="23" t="s">
        <v>30316</v>
      </c>
      <c r="AT3261" s="23" t="s">
        <v>30315</v>
      </c>
      <c r="AW3261" s="23" t="s">
        <v>30316</v>
      </c>
      <c r="AX3261" s="23" t="s">
        <v>30316</v>
      </c>
      <c r="AY3261" s="23" t="s">
        <v>30315</v>
      </c>
      <c r="AZ3261" s="21" t="s">
        <v>880</v>
      </c>
      <c r="BA3261" s="23" t="s">
        <v>30316</v>
      </c>
      <c r="BB3261" s="23" t="s">
        <v>30315</v>
      </c>
      <c r="BC3261" s="23" t="s">
        <v>30315</v>
      </c>
      <c r="BD3261" s="23" t="s">
        <v>30315</v>
      </c>
      <c r="BE3261" s="23" t="s">
        <v>30315</v>
      </c>
      <c r="BF3261" s="23" t="s">
        <v>30316</v>
      </c>
      <c r="BG3261" s="21" t="s">
        <v>40250</v>
      </c>
    </row>
    <row r="3262">
      <c r="A3262" s="21" t="s">
        <v>40251</v>
      </c>
      <c r="B3262" s="21" t="s">
        <v>40252</v>
      </c>
      <c r="E3262" s="24" t="s">
        <v>40253</v>
      </c>
      <c r="F3262" s="23" t="s">
        <v>40254</v>
      </c>
      <c r="G3262" s="21" t="s">
        <v>24</v>
      </c>
      <c r="H3262" s="21" t="s">
        <v>26</v>
      </c>
      <c r="L3262" s="21" t="s">
        <v>27</v>
      </c>
      <c r="M3262" s="21" t="s">
        <v>40255</v>
      </c>
      <c r="N3262" s="21" t="s">
        <v>33</v>
      </c>
      <c r="O3262" s="21" t="s">
        <v>62</v>
      </c>
      <c r="AA3262" s="23" t="s">
        <v>30315</v>
      </c>
      <c r="AB3262" s="23" t="s">
        <v>30315</v>
      </c>
      <c r="AC3262" s="23" t="s">
        <v>30315</v>
      </c>
      <c r="AD3262" s="23" t="s">
        <v>30315</v>
      </c>
      <c r="AE3262" s="23" t="s">
        <v>30315</v>
      </c>
      <c r="AF3262" s="23" t="s">
        <v>30315</v>
      </c>
      <c r="AG3262" s="23" t="s">
        <v>30315</v>
      </c>
      <c r="AH3262" s="23" t="s">
        <v>30315</v>
      </c>
      <c r="AI3262" s="23" t="s">
        <v>30315</v>
      </c>
      <c r="AJ3262" s="23" t="s">
        <v>30315</v>
      </c>
      <c r="AK3262" s="23" t="s">
        <v>30315</v>
      </c>
      <c r="AL3262" s="23" t="s">
        <v>30315</v>
      </c>
      <c r="AN3262" s="23" t="s">
        <v>30315</v>
      </c>
      <c r="AO3262" s="23" t="s">
        <v>30315</v>
      </c>
      <c r="AP3262" s="23" t="s">
        <v>30315</v>
      </c>
      <c r="AR3262" s="23" t="s">
        <v>30315</v>
      </c>
      <c r="AS3262" s="23" t="s">
        <v>30315</v>
      </c>
      <c r="AT3262" s="23" t="s">
        <v>30315</v>
      </c>
      <c r="AW3262" s="23" t="s">
        <v>30315</v>
      </c>
      <c r="AX3262" s="23" t="s">
        <v>30315</v>
      </c>
      <c r="AY3262" s="23" t="s">
        <v>30315</v>
      </c>
      <c r="AZ3262" s="21" t="s">
        <v>27</v>
      </c>
      <c r="BA3262" s="23" t="s">
        <v>30316</v>
      </c>
      <c r="BB3262" s="23" t="s">
        <v>30315</v>
      </c>
      <c r="BC3262" s="23" t="s">
        <v>30315</v>
      </c>
      <c r="BD3262" s="23" t="s">
        <v>30315</v>
      </c>
      <c r="BE3262" s="23" t="s">
        <v>30315</v>
      </c>
      <c r="BF3262" s="23" t="s">
        <v>30315</v>
      </c>
      <c r="BG3262" s="21" t="s">
        <v>40256</v>
      </c>
    </row>
    <row r="3263">
      <c r="A3263" s="21" t="s">
        <v>40257</v>
      </c>
      <c r="B3263" s="21" t="s">
        <v>40258</v>
      </c>
      <c r="E3263" s="21" t="s">
        <v>40259</v>
      </c>
      <c r="F3263" s="23" t="s">
        <v>40260</v>
      </c>
      <c r="G3263" s="21" t="s">
        <v>24</v>
      </c>
      <c r="H3263" s="21" t="s">
        <v>26</v>
      </c>
      <c r="L3263" s="21" t="s">
        <v>27</v>
      </c>
      <c r="M3263" s="21" t="s">
        <v>40261</v>
      </c>
      <c r="N3263" s="21" t="s">
        <v>61</v>
      </c>
      <c r="O3263" s="21" t="s">
        <v>62</v>
      </c>
      <c r="AA3263" s="23" t="s">
        <v>30315</v>
      </c>
      <c r="AB3263" s="23" t="s">
        <v>30315</v>
      </c>
      <c r="AC3263" s="23" t="s">
        <v>30315</v>
      </c>
      <c r="AD3263" s="23" t="s">
        <v>30315</v>
      </c>
      <c r="AE3263" s="23" t="s">
        <v>30315</v>
      </c>
      <c r="AF3263" s="23" t="s">
        <v>30315</v>
      </c>
      <c r="AG3263" s="23" t="s">
        <v>30315</v>
      </c>
      <c r="AH3263" s="23" t="s">
        <v>30315</v>
      </c>
      <c r="AI3263" s="23" t="s">
        <v>30315</v>
      </c>
      <c r="AJ3263" s="23" t="s">
        <v>30315</v>
      </c>
      <c r="AK3263" s="23" t="s">
        <v>30315</v>
      </c>
      <c r="AL3263" s="23" t="s">
        <v>30315</v>
      </c>
      <c r="AN3263" s="23" t="s">
        <v>30315</v>
      </c>
      <c r="AO3263" s="23" t="s">
        <v>30315</v>
      </c>
      <c r="AP3263" s="23" t="s">
        <v>30315</v>
      </c>
      <c r="AR3263" s="23" t="s">
        <v>30315</v>
      </c>
      <c r="AS3263" s="23" t="s">
        <v>30315</v>
      </c>
      <c r="AT3263" s="23" t="s">
        <v>30315</v>
      </c>
      <c r="AW3263" s="23" t="s">
        <v>30315</v>
      </c>
      <c r="AX3263" s="23" t="s">
        <v>30315</v>
      </c>
      <c r="AY3263" s="23" t="s">
        <v>30315</v>
      </c>
      <c r="AZ3263" s="21" t="s">
        <v>27</v>
      </c>
      <c r="BA3263" s="23" t="s">
        <v>30316</v>
      </c>
      <c r="BB3263" s="23" t="s">
        <v>30315</v>
      </c>
      <c r="BC3263" s="23" t="s">
        <v>30315</v>
      </c>
      <c r="BD3263" s="23" t="s">
        <v>30315</v>
      </c>
      <c r="BE3263" s="23" t="s">
        <v>30315</v>
      </c>
      <c r="BF3263" s="23" t="s">
        <v>30315</v>
      </c>
      <c r="BG3263" s="21" t="s">
        <v>40259</v>
      </c>
    </row>
    <row r="3264">
      <c r="A3264" s="21" t="s">
        <v>40262</v>
      </c>
      <c r="B3264" s="21" t="s">
        <v>40263</v>
      </c>
      <c r="E3264" s="24" t="s">
        <v>40264</v>
      </c>
      <c r="F3264" s="23" t="s">
        <v>40265</v>
      </c>
      <c r="G3264" s="21" t="s">
        <v>24</v>
      </c>
      <c r="H3264" s="21" t="s">
        <v>26</v>
      </c>
      <c r="L3264" s="21" t="s">
        <v>27</v>
      </c>
      <c r="M3264" s="21" t="s">
        <v>40266</v>
      </c>
      <c r="N3264" s="21" t="s">
        <v>33</v>
      </c>
      <c r="O3264" s="21" t="s">
        <v>62</v>
      </c>
      <c r="AA3264" s="23" t="s">
        <v>30315</v>
      </c>
      <c r="AB3264" s="23" t="s">
        <v>30315</v>
      </c>
      <c r="AC3264" s="23" t="s">
        <v>30315</v>
      </c>
      <c r="AD3264" s="23" t="s">
        <v>30315</v>
      </c>
      <c r="AE3264" s="23" t="s">
        <v>30315</v>
      </c>
      <c r="AF3264" s="23" t="s">
        <v>30315</v>
      </c>
      <c r="AG3264" s="23" t="s">
        <v>30315</v>
      </c>
      <c r="AH3264" s="23" t="s">
        <v>30315</v>
      </c>
      <c r="AI3264" s="23" t="s">
        <v>30315</v>
      </c>
      <c r="AJ3264" s="23" t="s">
        <v>30315</v>
      </c>
      <c r="AK3264" s="23" t="s">
        <v>30315</v>
      </c>
      <c r="AL3264" s="23" t="s">
        <v>30315</v>
      </c>
      <c r="AN3264" s="23" t="s">
        <v>30315</v>
      </c>
      <c r="AO3264" s="23" t="s">
        <v>30315</v>
      </c>
      <c r="AP3264" s="23" t="s">
        <v>30315</v>
      </c>
      <c r="AR3264" s="23" t="s">
        <v>30315</v>
      </c>
      <c r="AS3264" s="23" t="s">
        <v>30315</v>
      </c>
      <c r="AT3264" s="23" t="s">
        <v>30315</v>
      </c>
      <c r="AW3264" s="23" t="s">
        <v>30315</v>
      </c>
      <c r="AX3264" s="23" t="s">
        <v>30315</v>
      </c>
      <c r="AY3264" s="23" t="s">
        <v>30315</v>
      </c>
      <c r="AZ3264" s="21" t="s">
        <v>27</v>
      </c>
      <c r="BA3264" s="23" t="s">
        <v>30316</v>
      </c>
      <c r="BB3264" s="23" t="s">
        <v>30315</v>
      </c>
      <c r="BC3264" s="23" t="s">
        <v>30315</v>
      </c>
      <c r="BD3264" s="23" t="s">
        <v>30315</v>
      </c>
      <c r="BE3264" s="23" t="s">
        <v>30315</v>
      </c>
      <c r="BF3264" s="23" t="s">
        <v>30315</v>
      </c>
      <c r="BG3264" s="21" t="s">
        <v>40267</v>
      </c>
    </row>
    <row r="3265">
      <c r="A3265" s="21" t="s">
        <v>40268</v>
      </c>
      <c r="B3265" s="21" t="s">
        <v>15218</v>
      </c>
      <c r="E3265" s="21" t="s">
        <v>40269</v>
      </c>
      <c r="F3265" s="23" t="s">
        <v>40270</v>
      </c>
      <c r="G3265" s="21" t="s">
        <v>24</v>
      </c>
      <c r="H3265" s="21" t="s">
        <v>26</v>
      </c>
      <c r="L3265" s="21" t="s">
        <v>27</v>
      </c>
      <c r="M3265" s="21" t="s">
        <v>40271</v>
      </c>
      <c r="N3265" s="21" t="s">
        <v>61</v>
      </c>
      <c r="O3265" s="21" t="s">
        <v>69</v>
      </c>
      <c r="AA3265" s="23" t="s">
        <v>30315</v>
      </c>
      <c r="AB3265" s="23" t="s">
        <v>30315</v>
      </c>
      <c r="AC3265" s="23" t="s">
        <v>30315</v>
      </c>
      <c r="AD3265" s="23" t="s">
        <v>30315</v>
      </c>
      <c r="AE3265" s="23" t="s">
        <v>30315</v>
      </c>
      <c r="AF3265" s="23" t="s">
        <v>30315</v>
      </c>
      <c r="AG3265" s="23" t="s">
        <v>30315</v>
      </c>
      <c r="AH3265" s="23" t="s">
        <v>30315</v>
      </c>
      <c r="AI3265" s="23" t="s">
        <v>30315</v>
      </c>
      <c r="AJ3265" s="23" t="s">
        <v>30315</v>
      </c>
      <c r="AK3265" s="23" t="s">
        <v>30315</v>
      </c>
      <c r="AL3265" s="23" t="s">
        <v>30315</v>
      </c>
      <c r="AN3265" s="23" t="s">
        <v>30315</v>
      </c>
      <c r="AO3265" s="23" t="s">
        <v>30315</v>
      </c>
      <c r="AP3265" s="23" t="s">
        <v>30315</v>
      </c>
      <c r="AR3265" s="23" t="s">
        <v>30315</v>
      </c>
      <c r="AS3265" s="23" t="s">
        <v>30315</v>
      </c>
      <c r="AT3265" s="23" t="s">
        <v>30315</v>
      </c>
      <c r="AW3265" s="23" t="s">
        <v>30315</v>
      </c>
      <c r="AX3265" s="23" t="s">
        <v>30315</v>
      </c>
      <c r="AY3265" s="23" t="s">
        <v>30315</v>
      </c>
      <c r="AZ3265" s="21" t="s">
        <v>27</v>
      </c>
      <c r="BA3265" s="23" t="s">
        <v>30316</v>
      </c>
      <c r="BB3265" s="23" t="s">
        <v>30315</v>
      </c>
      <c r="BC3265" s="23" t="s">
        <v>30315</v>
      </c>
      <c r="BD3265" s="23" t="s">
        <v>30315</v>
      </c>
      <c r="BE3265" s="23" t="s">
        <v>30315</v>
      </c>
      <c r="BF3265" s="23" t="s">
        <v>30315</v>
      </c>
      <c r="BG3265" s="21" t="s">
        <v>15219</v>
      </c>
    </row>
    <row r="3266">
      <c r="A3266" s="21" t="s">
        <v>40272</v>
      </c>
      <c r="B3266" s="21" t="s">
        <v>40273</v>
      </c>
      <c r="E3266" s="24" t="s">
        <v>40274</v>
      </c>
      <c r="F3266" s="23" t="s">
        <v>40275</v>
      </c>
      <c r="G3266" s="21" t="s">
        <v>24</v>
      </c>
      <c r="H3266" s="21" t="s">
        <v>26</v>
      </c>
      <c r="L3266" s="21" t="s">
        <v>27</v>
      </c>
      <c r="M3266" s="21" t="s">
        <v>18022</v>
      </c>
      <c r="N3266" s="21" t="s">
        <v>54</v>
      </c>
      <c r="O3266" s="21" t="s">
        <v>27</v>
      </c>
      <c r="AA3266" s="23" t="s">
        <v>30315</v>
      </c>
      <c r="AB3266" s="23" t="s">
        <v>30315</v>
      </c>
      <c r="AC3266" s="23" t="s">
        <v>30315</v>
      </c>
      <c r="AD3266" s="23" t="s">
        <v>30315</v>
      </c>
      <c r="AE3266" s="23" t="s">
        <v>30315</v>
      </c>
      <c r="AF3266" s="23" t="s">
        <v>30315</v>
      </c>
      <c r="AG3266" s="23" t="s">
        <v>30315</v>
      </c>
      <c r="AH3266" s="23" t="s">
        <v>30315</v>
      </c>
      <c r="AI3266" s="23" t="s">
        <v>30315</v>
      </c>
      <c r="AJ3266" s="23" t="s">
        <v>30315</v>
      </c>
      <c r="AK3266" s="23" t="s">
        <v>30315</v>
      </c>
      <c r="AL3266" s="23" t="s">
        <v>30315</v>
      </c>
      <c r="AN3266" s="23" t="s">
        <v>30315</v>
      </c>
      <c r="AO3266" s="23" t="s">
        <v>30315</v>
      </c>
      <c r="AP3266" s="23" t="s">
        <v>30315</v>
      </c>
      <c r="AR3266" s="23" t="s">
        <v>30315</v>
      </c>
      <c r="AS3266" s="23" t="s">
        <v>30315</v>
      </c>
      <c r="AT3266" s="23" t="s">
        <v>30315</v>
      </c>
      <c r="AW3266" s="23" t="s">
        <v>30315</v>
      </c>
      <c r="AX3266" s="23" t="s">
        <v>30315</v>
      </c>
      <c r="AY3266" s="23" t="s">
        <v>30315</v>
      </c>
      <c r="AZ3266" s="21" t="s">
        <v>27</v>
      </c>
      <c r="BA3266" s="23" t="s">
        <v>30316</v>
      </c>
      <c r="BB3266" s="23" t="s">
        <v>30315</v>
      </c>
      <c r="BC3266" s="23" t="s">
        <v>30315</v>
      </c>
      <c r="BD3266" s="23" t="s">
        <v>30315</v>
      </c>
      <c r="BE3266" s="23" t="s">
        <v>30315</v>
      </c>
      <c r="BF3266" s="23" t="s">
        <v>30315</v>
      </c>
      <c r="BG3266" s="21" t="s">
        <v>18021</v>
      </c>
    </row>
    <row r="3267">
      <c r="A3267" s="21" t="s">
        <v>40276</v>
      </c>
      <c r="B3267" s="21" t="s">
        <v>40277</v>
      </c>
      <c r="E3267" s="24" t="s">
        <v>40278</v>
      </c>
      <c r="F3267" s="23" t="s">
        <v>40279</v>
      </c>
      <c r="G3267" s="21" t="s">
        <v>24</v>
      </c>
      <c r="H3267" s="21" t="s">
        <v>26</v>
      </c>
      <c r="L3267" s="21" t="s">
        <v>27</v>
      </c>
      <c r="M3267" s="21" t="s">
        <v>22258</v>
      </c>
      <c r="N3267" s="21" t="s">
        <v>33</v>
      </c>
      <c r="O3267" s="21" t="s">
        <v>34</v>
      </c>
      <c r="AA3267" s="23" t="s">
        <v>30315</v>
      </c>
      <c r="AB3267" s="23" t="s">
        <v>30315</v>
      </c>
      <c r="AC3267" s="23" t="s">
        <v>30315</v>
      </c>
      <c r="AD3267" s="23" t="s">
        <v>30315</v>
      </c>
      <c r="AE3267" s="23" t="s">
        <v>30315</v>
      </c>
      <c r="AF3267" s="23" t="s">
        <v>30315</v>
      </c>
      <c r="AG3267" s="23" t="s">
        <v>30315</v>
      </c>
      <c r="AH3267" s="23" t="s">
        <v>30315</v>
      </c>
      <c r="AI3267" s="23" t="s">
        <v>30315</v>
      </c>
      <c r="AJ3267" s="23" t="s">
        <v>30315</v>
      </c>
      <c r="AK3267" s="23" t="s">
        <v>30315</v>
      </c>
      <c r="AL3267" s="23" t="s">
        <v>30315</v>
      </c>
      <c r="AN3267" s="23" t="s">
        <v>30315</v>
      </c>
      <c r="AO3267" s="23" t="s">
        <v>30315</v>
      </c>
      <c r="AP3267" s="23" t="s">
        <v>30315</v>
      </c>
      <c r="AR3267" s="23" t="s">
        <v>30315</v>
      </c>
      <c r="AS3267" s="23" t="s">
        <v>30315</v>
      </c>
      <c r="AT3267" s="23" t="s">
        <v>30315</v>
      </c>
      <c r="AW3267" s="23" t="s">
        <v>30315</v>
      </c>
      <c r="AX3267" s="23" t="s">
        <v>30315</v>
      </c>
      <c r="AY3267" s="23" t="s">
        <v>30315</v>
      </c>
      <c r="AZ3267" s="21" t="s">
        <v>27</v>
      </c>
      <c r="BA3267" s="23" t="s">
        <v>30316</v>
      </c>
      <c r="BB3267" s="23" t="s">
        <v>30315</v>
      </c>
      <c r="BC3267" s="23" t="s">
        <v>30315</v>
      </c>
      <c r="BD3267" s="23" t="s">
        <v>30315</v>
      </c>
      <c r="BE3267" s="23" t="s">
        <v>30315</v>
      </c>
      <c r="BF3267" s="23" t="s">
        <v>30315</v>
      </c>
      <c r="BG3267" s="21" t="s">
        <v>23866</v>
      </c>
    </row>
    <row r="3268">
      <c r="A3268" s="21" t="s">
        <v>40280</v>
      </c>
      <c r="B3268" s="21" t="s">
        <v>40281</v>
      </c>
      <c r="E3268" s="21" t="s">
        <v>20841</v>
      </c>
      <c r="F3268" s="23" t="s">
        <v>40282</v>
      </c>
      <c r="G3268" s="21" t="s">
        <v>24</v>
      </c>
      <c r="H3268" s="21" t="s">
        <v>95</v>
      </c>
      <c r="I3268" s="21" t="s">
        <v>40283</v>
      </c>
      <c r="K3268" s="21" t="s">
        <v>40284</v>
      </c>
      <c r="L3268" s="21" t="s">
        <v>96</v>
      </c>
      <c r="N3268" s="21" t="s">
        <v>27</v>
      </c>
      <c r="O3268" s="21" t="s">
        <v>27</v>
      </c>
      <c r="AA3268" s="23" t="s">
        <v>30315</v>
      </c>
      <c r="AB3268" s="23" t="s">
        <v>30315</v>
      </c>
      <c r="AC3268" s="23" t="s">
        <v>30315</v>
      </c>
      <c r="AD3268" s="23" t="s">
        <v>30315</v>
      </c>
      <c r="AE3268" s="23" t="s">
        <v>30315</v>
      </c>
      <c r="AF3268" s="23" t="s">
        <v>30315</v>
      </c>
      <c r="AG3268" s="23" t="s">
        <v>30315</v>
      </c>
      <c r="AH3268" s="23" t="s">
        <v>30315</v>
      </c>
      <c r="AI3268" s="23" t="s">
        <v>30315</v>
      </c>
      <c r="AJ3268" s="23" t="s">
        <v>30315</v>
      </c>
      <c r="AK3268" s="23" t="s">
        <v>30315</v>
      </c>
      <c r="AL3268" s="23" t="s">
        <v>30315</v>
      </c>
      <c r="AN3268" s="23" t="s">
        <v>30315</v>
      </c>
      <c r="AO3268" s="23" t="s">
        <v>30315</v>
      </c>
      <c r="AP3268" s="23" t="s">
        <v>30315</v>
      </c>
      <c r="AR3268" s="23" t="s">
        <v>30315</v>
      </c>
      <c r="AS3268" s="23" t="s">
        <v>30315</v>
      </c>
      <c r="AT3268" s="23" t="s">
        <v>30315</v>
      </c>
      <c r="AW3268" s="23" t="s">
        <v>30315</v>
      </c>
      <c r="AX3268" s="23" t="s">
        <v>30315</v>
      </c>
      <c r="AY3268" s="23" t="s">
        <v>30315</v>
      </c>
      <c r="AZ3268" s="21" t="s">
        <v>27</v>
      </c>
      <c r="BA3268" s="23" t="s">
        <v>30316</v>
      </c>
      <c r="BB3268" s="23" t="s">
        <v>30315</v>
      </c>
      <c r="BC3268" s="23" t="s">
        <v>30315</v>
      </c>
      <c r="BD3268" s="23" t="s">
        <v>30315</v>
      </c>
      <c r="BE3268" s="23" t="s">
        <v>30315</v>
      </c>
      <c r="BF3268" s="23" t="s">
        <v>30315</v>
      </c>
      <c r="BG3268" s="21" t="s">
        <v>40285</v>
      </c>
    </row>
    <row r="3269">
      <c r="A3269" s="21" t="s">
        <v>40286</v>
      </c>
      <c r="B3269" s="21" t="s">
        <v>17839</v>
      </c>
      <c r="E3269" s="24" t="s">
        <v>3050</v>
      </c>
      <c r="F3269" s="23" t="s">
        <v>40287</v>
      </c>
      <c r="G3269" s="21" t="s">
        <v>24</v>
      </c>
      <c r="H3269" s="21" t="s">
        <v>95</v>
      </c>
      <c r="I3269" s="21" t="s">
        <v>18835</v>
      </c>
      <c r="J3269" s="24" t="s">
        <v>3051</v>
      </c>
      <c r="K3269" s="21" t="s">
        <v>156</v>
      </c>
      <c r="L3269" s="21" t="s">
        <v>96</v>
      </c>
      <c r="N3269" s="21" t="s">
        <v>27</v>
      </c>
      <c r="O3269" s="21" t="s">
        <v>27</v>
      </c>
      <c r="AA3269" s="23" t="s">
        <v>30315</v>
      </c>
      <c r="AB3269" s="23" t="s">
        <v>30315</v>
      </c>
      <c r="AC3269" s="23" t="s">
        <v>30315</v>
      </c>
      <c r="AD3269" s="23" t="s">
        <v>30315</v>
      </c>
      <c r="AE3269" s="23" t="s">
        <v>30315</v>
      </c>
      <c r="AF3269" s="23" t="s">
        <v>30315</v>
      </c>
      <c r="AG3269" s="23" t="s">
        <v>30315</v>
      </c>
      <c r="AH3269" s="23" t="s">
        <v>30315</v>
      </c>
      <c r="AI3269" s="23" t="s">
        <v>30315</v>
      </c>
      <c r="AJ3269" s="23" t="s">
        <v>30315</v>
      </c>
      <c r="AK3269" s="23" t="s">
        <v>30315</v>
      </c>
      <c r="AL3269" s="23" t="s">
        <v>30315</v>
      </c>
      <c r="AN3269" s="23" t="s">
        <v>30315</v>
      </c>
      <c r="AO3269" s="23" t="s">
        <v>30315</v>
      </c>
      <c r="AP3269" s="23" t="s">
        <v>30315</v>
      </c>
      <c r="AR3269" s="23" t="s">
        <v>30315</v>
      </c>
      <c r="AS3269" s="23" t="s">
        <v>30315</v>
      </c>
      <c r="AT3269" s="23" t="s">
        <v>30315</v>
      </c>
      <c r="AW3269" s="23" t="s">
        <v>30315</v>
      </c>
      <c r="AX3269" s="23" t="s">
        <v>30315</v>
      </c>
      <c r="AY3269" s="23" t="s">
        <v>30315</v>
      </c>
      <c r="AZ3269" s="21" t="s">
        <v>27</v>
      </c>
      <c r="BA3269" s="23" t="s">
        <v>30316</v>
      </c>
      <c r="BB3269" s="23" t="s">
        <v>30315</v>
      </c>
      <c r="BC3269" s="23" t="s">
        <v>30315</v>
      </c>
      <c r="BD3269" s="23" t="s">
        <v>30315</v>
      </c>
      <c r="BE3269" s="23" t="s">
        <v>30315</v>
      </c>
      <c r="BF3269" s="23" t="s">
        <v>30315</v>
      </c>
      <c r="BG3269" s="21" t="s">
        <v>3048</v>
      </c>
    </row>
    <row r="3270">
      <c r="A3270" s="21" t="s">
        <v>40288</v>
      </c>
      <c r="B3270" s="21" t="s">
        <v>18833</v>
      </c>
      <c r="E3270" s="24" t="s">
        <v>40289</v>
      </c>
      <c r="F3270" s="23" t="s">
        <v>40290</v>
      </c>
      <c r="G3270" s="21" t="s">
        <v>24</v>
      </c>
      <c r="H3270" s="21" t="s">
        <v>95</v>
      </c>
      <c r="I3270" s="21" t="s">
        <v>40291</v>
      </c>
      <c r="J3270" s="24" t="s">
        <v>3051</v>
      </c>
      <c r="L3270" s="21" t="s">
        <v>96</v>
      </c>
      <c r="N3270" s="21" t="s">
        <v>27</v>
      </c>
      <c r="O3270" s="21" t="s">
        <v>27</v>
      </c>
      <c r="AA3270" s="23" t="s">
        <v>30315</v>
      </c>
      <c r="AB3270" s="23" t="s">
        <v>30315</v>
      </c>
      <c r="AC3270" s="23" t="s">
        <v>30315</v>
      </c>
      <c r="AD3270" s="23" t="s">
        <v>30315</v>
      </c>
      <c r="AE3270" s="23" t="s">
        <v>30315</v>
      </c>
      <c r="AF3270" s="23" t="s">
        <v>30315</v>
      </c>
      <c r="AG3270" s="23" t="s">
        <v>30315</v>
      </c>
      <c r="AH3270" s="23" t="s">
        <v>30315</v>
      </c>
      <c r="AI3270" s="23" t="s">
        <v>30315</v>
      </c>
      <c r="AJ3270" s="23" t="s">
        <v>30315</v>
      </c>
      <c r="AK3270" s="23" t="s">
        <v>30315</v>
      </c>
      <c r="AL3270" s="23" t="s">
        <v>30315</v>
      </c>
      <c r="AN3270" s="23" t="s">
        <v>30315</v>
      </c>
      <c r="AO3270" s="23" t="s">
        <v>30315</v>
      </c>
      <c r="AP3270" s="23" t="s">
        <v>30315</v>
      </c>
      <c r="AR3270" s="23" t="s">
        <v>30315</v>
      </c>
      <c r="AS3270" s="23" t="s">
        <v>30315</v>
      </c>
      <c r="AT3270" s="23" t="s">
        <v>30315</v>
      </c>
      <c r="AW3270" s="23" t="s">
        <v>30315</v>
      </c>
      <c r="AX3270" s="23" t="s">
        <v>30315</v>
      </c>
      <c r="AY3270" s="23" t="s">
        <v>30315</v>
      </c>
      <c r="AZ3270" s="21" t="s">
        <v>27</v>
      </c>
      <c r="BA3270" s="23" t="s">
        <v>30316</v>
      </c>
      <c r="BB3270" s="23" t="s">
        <v>30315</v>
      </c>
      <c r="BC3270" s="23" t="s">
        <v>30315</v>
      </c>
      <c r="BD3270" s="23" t="s">
        <v>30315</v>
      </c>
      <c r="BE3270" s="23" t="s">
        <v>30315</v>
      </c>
      <c r="BF3270" s="23" t="s">
        <v>30315</v>
      </c>
      <c r="BG3270" s="21" t="s">
        <v>40292</v>
      </c>
    </row>
    <row r="3271">
      <c r="A3271" s="21" t="s">
        <v>40293</v>
      </c>
      <c r="B3271" s="21" t="s">
        <v>18852</v>
      </c>
      <c r="E3271" s="24" t="s">
        <v>40294</v>
      </c>
      <c r="F3271" s="23" t="s">
        <v>31503</v>
      </c>
      <c r="G3271" s="21" t="s">
        <v>24</v>
      </c>
      <c r="H3271" s="21" t="s">
        <v>26</v>
      </c>
      <c r="L3271" s="21" t="s">
        <v>27</v>
      </c>
      <c r="M3271" s="21" t="s">
        <v>18835</v>
      </c>
      <c r="N3271" s="21" t="s">
        <v>218</v>
      </c>
      <c r="O3271" s="21" t="s">
        <v>34</v>
      </c>
      <c r="AA3271" s="23" t="s">
        <v>30315</v>
      </c>
      <c r="AB3271" s="23" t="s">
        <v>30315</v>
      </c>
      <c r="AC3271" s="23" t="s">
        <v>30315</v>
      </c>
      <c r="AD3271" s="23" t="s">
        <v>30315</v>
      </c>
      <c r="AE3271" s="23" t="s">
        <v>30315</v>
      </c>
      <c r="AF3271" s="23" t="s">
        <v>30315</v>
      </c>
      <c r="AG3271" s="23" t="s">
        <v>30315</v>
      </c>
      <c r="AH3271" s="23" t="s">
        <v>30315</v>
      </c>
      <c r="AI3271" s="23" t="s">
        <v>30315</v>
      </c>
      <c r="AJ3271" s="23" t="s">
        <v>30315</v>
      </c>
      <c r="AK3271" s="23" t="s">
        <v>30315</v>
      </c>
      <c r="AL3271" s="23" t="s">
        <v>30315</v>
      </c>
      <c r="AN3271" s="23" t="s">
        <v>30315</v>
      </c>
      <c r="AO3271" s="23" t="s">
        <v>30315</v>
      </c>
      <c r="AP3271" s="23" t="s">
        <v>30315</v>
      </c>
      <c r="AR3271" s="23" t="s">
        <v>30315</v>
      </c>
      <c r="AS3271" s="23" t="s">
        <v>30315</v>
      </c>
      <c r="AT3271" s="23" t="s">
        <v>30315</v>
      </c>
      <c r="AW3271" s="23" t="s">
        <v>30315</v>
      </c>
      <c r="AX3271" s="23" t="s">
        <v>30315</v>
      </c>
      <c r="AY3271" s="23" t="s">
        <v>30315</v>
      </c>
      <c r="AZ3271" s="21" t="s">
        <v>27</v>
      </c>
      <c r="BA3271" s="23" t="s">
        <v>30316</v>
      </c>
      <c r="BB3271" s="23" t="s">
        <v>30315</v>
      </c>
      <c r="BC3271" s="23" t="s">
        <v>30315</v>
      </c>
      <c r="BD3271" s="23" t="s">
        <v>30315</v>
      </c>
      <c r="BE3271" s="23" t="s">
        <v>30315</v>
      </c>
      <c r="BF3271" s="23" t="s">
        <v>30315</v>
      </c>
      <c r="BG3271" s="21" t="s">
        <v>18853</v>
      </c>
    </row>
    <row r="3272">
      <c r="A3272" s="21" t="s">
        <v>40295</v>
      </c>
      <c r="B3272" s="21" t="s">
        <v>40296</v>
      </c>
      <c r="E3272" s="24" t="s">
        <v>40297</v>
      </c>
      <c r="F3272" s="23" t="s">
        <v>40298</v>
      </c>
      <c r="G3272" s="21" t="s">
        <v>289</v>
      </c>
      <c r="H3272" s="21" t="s">
        <v>26</v>
      </c>
      <c r="L3272" s="21" t="s">
        <v>27</v>
      </c>
      <c r="M3272" s="21" t="s">
        <v>3046</v>
      </c>
      <c r="N3272" s="21" t="s">
        <v>33</v>
      </c>
      <c r="O3272" s="21" t="s">
        <v>69</v>
      </c>
      <c r="AA3272" s="23" t="s">
        <v>30315</v>
      </c>
      <c r="AB3272" s="23" t="s">
        <v>30315</v>
      </c>
      <c r="AC3272" s="23" t="s">
        <v>30315</v>
      </c>
      <c r="AD3272" s="23" t="s">
        <v>30315</v>
      </c>
      <c r="AE3272" s="23" t="s">
        <v>30315</v>
      </c>
      <c r="AF3272" s="23" t="s">
        <v>30315</v>
      </c>
      <c r="AG3272" s="23" t="s">
        <v>30315</v>
      </c>
      <c r="AH3272" s="23" t="s">
        <v>30315</v>
      </c>
      <c r="AI3272" s="23" t="s">
        <v>30315</v>
      </c>
      <c r="AJ3272" s="23" t="s">
        <v>30315</v>
      </c>
      <c r="AK3272" s="23" t="s">
        <v>30315</v>
      </c>
      <c r="AL3272" s="23" t="s">
        <v>30315</v>
      </c>
      <c r="AN3272" s="23" t="s">
        <v>30315</v>
      </c>
      <c r="AO3272" s="23" t="s">
        <v>30315</v>
      </c>
      <c r="AP3272" s="23" t="s">
        <v>30315</v>
      </c>
      <c r="AR3272" s="23" t="s">
        <v>30315</v>
      </c>
      <c r="AS3272" s="23" t="s">
        <v>30315</v>
      </c>
      <c r="AT3272" s="23" t="s">
        <v>30315</v>
      </c>
      <c r="AW3272" s="23" t="s">
        <v>30315</v>
      </c>
      <c r="AX3272" s="23" t="s">
        <v>30315</v>
      </c>
      <c r="AY3272" s="23" t="s">
        <v>30315</v>
      </c>
      <c r="AZ3272" s="21" t="s">
        <v>27</v>
      </c>
      <c r="BA3272" s="23" t="s">
        <v>30316</v>
      </c>
      <c r="BB3272" s="23" t="s">
        <v>30315</v>
      </c>
      <c r="BC3272" s="23" t="s">
        <v>30315</v>
      </c>
      <c r="BD3272" s="23" t="s">
        <v>30315</v>
      </c>
      <c r="BE3272" s="23" t="s">
        <v>30315</v>
      </c>
      <c r="BF3272" s="23" t="s">
        <v>30315</v>
      </c>
      <c r="BG3272" s="21" t="s">
        <v>10403</v>
      </c>
    </row>
    <row r="3273">
      <c r="A3273" s="21" t="s">
        <v>40299</v>
      </c>
      <c r="B3273" s="21" t="s">
        <v>40300</v>
      </c>
      <c r="E3273" s="21" t="s">
        <v>12720</v>
      </c>
      <c r="F3273" s="23" t="s">
        <v>40301</v>
      </c>
      <c r="G3273" s="21" t="s">
        <v>24</v>
      </c>
      <c r="H3273" s="21" t="s">
        <v>26</v>
      </c>
      <c r="L3273" s="21" t="s">
        <v>27</v>
      </c>
      <c r="M3273" s="21" t="s">
        <v>12720</v>
      </c>
      <c r="N3273" s="21" t="s">
        <v>61</v>
      </c>
      <c r="O3273" s="21" t="s">
        <v>34</v>
      </c>
      <c r="AA3273" s="23" t="s">
        <v>30315</v>
      </c>
      <c r="AB3273" s="23" t="s">
        <v>30315</v>
      </c>
      <c r="AC3273" s="23" t="s">
        <v>30315</v>
      </c>
      <c r="AD3273" s="23" t="s">
        <v>30315</v>
      </c>
      <c r="AE3273" s="23" t="s">
        <v>30315</v>
      </c>
      <c r="AF3273" s="23" t="s">
        <v>30315</v>
      </c>
      <c r="AG3273" s="23" t="s">
        <v>30315</v>
      </c>
      <c r="AH3273" s="23" t="s">
        <v>30315</v>
      </c>
      <c r="AI3273" s="23" t="s">
        <v>30315</v>
      </c>
      <c r="AJ3273" s="23" t="s">
        <v>30315</v>
      </c>
      <c r="AK3273" s="23" t="s">
        <v>30315</v>
      </c>
      <c r="AL3273" s="23" t="s">
        <v>30315</v>
      </c>
      <c r="AN3273" s="23" t="s">
        <v>30315</v>
      </c>
      <c r="AO3273" s="23" t="s">
        <v>30315</v>
      </c>
      <c r="AP3273" s="23" t="s">
        <v>30315</v>
      </c>
      <c r="AR3273" s="23" t="s">
        <v>30315</v>
      </c>
      <c r="AS3273" s="23" t="s">
        <v>30315</v>
      </c>
      <c r="AT3273" s="23" t="s">
        <v>30315</v>
      </c>
      <c r="AW3273" s="23" t="s">
        <v>30315</v>
      </c>
      <c r="AX3273" s="23" t="s">
        <v>30315</v>
      </c>
      <c r="AY3273" s="23" t="s">
        <v>30315</v>
      </c>
      <c r="AZ3273" s="21" t="s">
        <v>27</v>
      </c>
      <c r="BA3273" s="23" t="s">
        <v>30316</v>
      </c>
      <c r="BB3273" s="23" t="s">
        <v>30315</v>
      </c>
      <c r="BC3273" s="23" t="s">
        <v>30315</v>
      </c>
      <c r="BD3273" s="23" t="s">
        <v>30315</v>
      </c>
      <c r="BE3273" s="23" t="s">
        <v>30315</v>
      </c>
      <c r="BF3273" s="23" t="s">
        <v>30315</v>
      </c>
      <c r="BG3273" s="21" t="s">
        <v>40302</v>
      </c>
    </row>
    <row r="3274">
      <c r="A3274" s="21" t="s">
        <v>40303</v>
      </c>
      <c r="B3274" s="21" t="s">
        <v>40304</v>
      </c>
      <c r="E3274" s="24" t="s">
        <v>40305</v>
      </c>
      <c r="F3274" s="23" t="s">
        <v>40306</v>
      </c>
      <c r="G3274" s="21" t="s">
        <v>24</v>
      </c>
      <c r="H3274" s="21" t="s">
        <v>26</v>
      </c>
      <c r="L3274" s="21" t="s">
        <v>27</v>
      </c>
      <c r="M3274" s="21" t="s">
        <v>40307</v>
      </c>
      <c r="N3274" s="21" t="s">
        <v>128</v>
      </c>
      <c r="O3274" s="21" t="s">
        <v>364</v>
      </c>
      <c r="AA3274" s="23" t="s">
        <v>30315</v>
      </c>
      <c r="AB3274" s="23" t="s">
        <v>30315</v>
      </c>
      <c r="AC3274" s="23" t="s">
        <v>30315</v>
      </c>
      <c r="AD3274" s="23" t="s">
        <v>30315</v>
      </c>
      <c r="AE3274" s="23" t="s">
        <v>30315</v>
      </c>
      <c r="AF3274" s="23" t="s">
        <v>30315</v>
      </c>
      <c r="AG3274" s="23" t="s">
        <v>30315</v>
      </c>
      <c r="AH3274" s="23" t="s">
        <v>30315</v>
      </c>
      <c r="AI3274" s="23" t="s">
        <v>30315</v>
      </c>
      <c r="AJ3274" s="23" t="s">
        <v>30315</v>
      </c>
      <c r="AK3274" s="23" t="s">
        <v>30315</v>
      </c>
      <c r="AL3274" s="23" t="s">
        <v>30315</v>
      </c>
      <c r="AN3274" s="23" t="s">
        <v>30315</v>
      </c>
      <c r="AO3274" s="23" t="s">
        <v>30315</v>
      </c>
      <c r="AP3274" s="23" t="s">
        <v>30315</v>
      </c>
      <c r="AR3274" s="23" t="s">
        <v>30315</v>
      </c>
      <c r="AS3274" s="23" t="s">
        <v>30315</v>
      </c>
      <c r="AT3274" s="23" t="s">
        <v>30315</v>
      </c>
      <c r="AW3274" s="23" t="s">
        <v>30315</v>
      </c>
      <c r="AX3274" s="23" t="s">
        <v>30315</v>
      </c>
      <c r="AY3274" s="23" t="s">
        <v>30315</v>
      </c>
      <c r="AZ3274" s="21" t="s">
        <v>27</v>
      </c>
      <c r="BA3274" s="23" t="s">
        <v>30316</v>
      </c>
      <c r="BB3274" s="23" t="s">
        <v>30315</v>
      </c>
      <c r="BC3274" s="23" t="s">
        <v>30315</v>
      </c>
      <c r="BD3274" s="23" t="s">
        <v>30315</v>
      </c>
      <c r="BE3274" s="23" t="s">
        <v>30315</v>
      </c>
      <c r="BF3274" s="23" t="s">
        <v>30315</v>
      </c>
      <c r="BG3274" s="21" t="s">
        <v>40308</v>
      </c>
    </row>
    <row r="3275">
      <c r="A3275" s="21" t="s">
        <v>40309</v>
      </c>
      <c r="B3275" s="21" t="s">
        <v>4725</v>
      </c>
      <c r="E3275" s="24" t="s">
        <v>40310</v>
      </c>
      <c r="F3275" s="23" t="s">
        <v>40311</v>
      </c>
      <c r="G3275" s="21" t="s">
        <v>800</v>
      </c>
      <c r="H3275" s="21" t="s">
        <v>27</v>
      </c>
      <c r="L3275" s="21" t="s">
        <v>27</v>
      </c>
      <c r="N3275" s="21" t="s">
        <v>27</v>
      </c>
      <c r="O3275" s="21" t="s">
        <v>27</v>
      </c>
      <c r="AA3275" s="23" t="s">
        <v>30315</v>
      </c>
      <c r="AB3275" s="23" t="s">
        <v>30315</v>
      </c>
      <c r="AC3275" s="23" t="s">
        <v>30315</v>
      </c>
      <c r="AD3275" s="23" t="s">
        <v>30315</v>
      </c>
      <c r="AE3275" s="23" t="s">
        <v>30315</v>
      </c>
      <c r="AF3275" s="23" t="s">
        <v>30315</v>
      </c>
      <c r="AG3275" s="23" t="s">
        <v>30315</v>
      </c>
      <c r="AH3275" s="23" t="s">
        <v>30315</v>
      </c>
      <c r="AI3275" s="23" t="s">
        <v>30315</v>
      </c>
      <c r="AJ3275" s="23" t="s">
        <v>30315</v>
      </c>
      <c r="AK3275" s="23" t="s">
        <v>30315</v>
      </c>
      <c r="AL3275" s="23" t="s">
        <v>30315</v>
      </c>
      <c r="AN3275" s="23" t="s">
        <v>30315</v>
      </c>
      <c r="AO3275" s="23" t="s">
        <v>30315</v>
      </c>
      <c r="AP3275" s="23" t="s">
        <v>30315</v>
      </c>
      <c r="AR3275" s="23" t="s">
        <v>30315</v>
      </c>
      <c r="AS3275" s="23" t="s">
        <v>30315</v>
      </c>
      <c r="AT3275" s="23" t="s">
        <v>30315</v>
      </c>
      <c r="AW3275" s="23" t="s">
        <v>30315</v>
      </c>
      <c r="AX3275" s="23" t="s">
        <v>30315</v>
      </c>
      <c r="AY3275" s="23" t="s">
        <v>30315</v>
      </c>
      <c r="AZ3275" s="21" t="s">
        <v>27</v>
      </c>
      <c r="BA3275" s="23" t="s">
        <v>30316</v>
      </c>
      <c r="BB3275" s="23" t="s">
        <v>30315</v>
      </c>
      <c r="BC3275" s="23" t="s">
        <v>30315</v>
      </c>
      <c r="BD3275" s="23" t="s">
        <v>30315</v>
      </c>
      <c r="BE3275" s="23" t="s">
        <v>30315</v>
      </c>
      <c r="BF3275" s="23" t="s">
        <v>30315</v>
      </c>
      <c r="BG3275" s="21" t="s">
        <v>40312</v>
      </c>
    </row>
    <row r="3276">
      <c r="A3276" s="21" t="s">
        <v>40313</v>
      </c>
      <c r="B3276" s="21" t="s">
        <v>15013</v>
      </c>
      <c r="E3276" s="21" t="s">
        <v>40314</v>
      </c>
      <c r="F3276" s="23" t="s">
        <v>40315</v>
      </c>
      <c r="G3276" s="21" t="s">
        <v>24</v>
      </c>
      <c r="H3276" s="21" t="s">
        <v>26</v>
      </c>
      <c r="L3276" s="21" t="s">
        <v>27</v>
      </c>
      <c r="M3276" s="21" t="s">
        <v>15015</v>
      </c>
      <c r="N3276" s="21" t="s">
        <v>61</v>
      </c>
      <c r="O3276" s="21" t="s">
        <v>69</v>
      </c>
      <c r="AA3276" s="23" t="s">
        <v>30315</v>
      </c>
      <c r="AB3276" s="23" t="s">
        <v>30315</v>
      </c>
      <c r="AC3276" s="23" t="s">
        <v>30315</v>
      </c>
      <c r="AD3276" s="23" t="s">
        <v>30315</v>
      </c>
      <c r="AE3276" s="23" t="s">
        <v>30315</v>
      </c>
      <c r="AF3276" s="23" t="s">
        <v>30315</v>
      </c>
      <c r="AG3276" s="23" t="s">
        <v>30315</v>
      </c>
      <c r="AH3276" s="23" t="s">
        <v>30315</v>
      </c>
      <c r="AI3276" s="23" t="s">
        <v>30315</v>
      </c>
      <c r="AJ3276" s="23" t="s">
        <v>30315</v>
      </c>
      <c r="AK3276" s="23" t="s">
        <v>30315</v>
      </c>
      <c r="AL3276" s="23" t="s">
        <v>30315</v>
      </c>
      <c r="AN3276" s="23" t="s">
        <v>30315</v>
      </c>
      <c r="AO3276" s="23" t="s">
        <v>30315</v>
      </c>
      <c r="AP3276" s="23" t="s">
        <v>30315</v>
      </c>
      <c r="AR3276" s="23" t="s">
        <v>30315</v>
      </c>
      <c r="AS3276" s="23" t="s">
        <v>30315</v>
      </c>
      <c r="AT3276" s="23" t="s">
        <v>30315</v>
      </c>
      <c r="AW3276" s="23" t="s">
        <v>30315</v>
      </c>
      <c r="AX3276" s="23" t="s">
        <v>30315</v>
      </c>
      <c r="AY3276" s="23" t="s">
        <v>30315</v>
      </c>
      <c r="AZ3276" s="21" t="s">
        <v>27</v>
      </c>
      <c r="BA3276" s="23" t="s">
        <v>30316</v>
      </c>
      <c r="BB3276" s="23" t="s">
        <v>30315</v>
      </c>
      <c r="BC3276" s="23" t="s">
        <v>30315</v>
      </c>
      <c r="BD3276" s="23" t="s">
        <v>30315</v>
      </c>
      <c r="BE3276" s="23" t="s">
        <v>30315</v>
      </c>
      <c r="BF3276" s="23" t="s">
        <v>30315</v>
      </c>
      <c r="BG3276" s="21" t="s">
        <v>15014</v>
      </c>
    </row>
    <row r="3277">
      <c r="A3277" s="21" t="s">
        <v>40316</v>
      </c>
      <c r="B3277" s="21" t="s">
        <v>40317</v>
      </c>
      <c r="E3277" s="24" t="s">
        <v>40318</v>
      </c>
      <c r="F3277" s="23" t="s">
        <v>40319</v>
      </c>
      <c r="G3277" s="21" t="s">
        <v>24</v>
      </c>
      <c r="H3277" s="21" t="s">
        <v>95</v>
      </c>
      <c r="I3277" s="21" t="s">
        <v>40320</v>
      </c>
      <c r="J3277" s="24" t="s">
        <v>40321</v>
      </c>
      <c r="K3277" s="21" t="s">
        <v>40322</v>
      </c>
      <c r="L3277" s="21" t="s">
        <v>96</v>
      </c>
      <c r="N3277" s="21" t="s">
        <v>27</v>
      </c>
      <c r="O3277" s="21" t="s">
        <v>27</v>
      </c>
      <c r="AA3277" s="23" t="s">
        <v>30315</v>
      </c>
      <c r="AB3277" s="23" t="s">
        <v>30315</v>
      </c>
      <c r="AC3277" s="23" t="s">
        <v>30315</v>
      </c>
      <c r="AD3277" s="23" t="s">
        <v>30315</v>
      </c>
      <c r="AE3277" s="23" t="s">
        <v>30315</v>
      </c>
      <c r="AF3277" s="23" t="s">
        <v>30315</v>
      </c>
      <c r="AG3277" s="23" t="s">
        <v>30315</v>
      </c>
      <c r="AH3277" s="23" t="s">
        <v>30315</v>
      </c>
      <c r="AI3277" s="23" t="s">
        <v>30315</v>
      </c>
      <c r="AJ3277" s="23" t="s">
        <v>30315</v>
      </c>
      <c r="AK3277" s="23" t="s">
        <v>30315</v>
      </c>
      <c r="AL3277" s="23" t="s">
        <v>30315</v>
      </c>
      <c r="AN3277" s="23" t="s">
        <v>30315</v>
      </c>
      <c r="AO3277" s="23" t="s">
        <v>30315</v>
      </c>
      <c r="AP3277" s="23" t="s">
        <v>30315</v>
      </c>
      <c r="AR3277" s="23" t="s">
        <v>30315</v>
      </c>
      <c r="AS3277" s="23" t="s">
        <v>30315</v>
      </c>
      <c r="AT3277" s="23" t="s">
        <v>30315</v>
      </c>
      <c r="AW3277" s="23" t="s">
        <v>30315</v>
      </c>
      <c r="AX3277" s="23" t="s">
        <v>30315</v>
      </c>
      <c r="AY3277" s="23" t="s">
        <v>30315</v>
      </c>
      <c r="AZ3277" s="21" t="s">
        <v>27</v>
      </c>
      <c r="BA3277" s="23" t="s">
        <v>30316</v>
      </c>
      <c r="BB3277" s="23" t="s">
        <v>30315</v>
      </c>
      <c r="BC3277" s="23" t="s">
        <v>30315</v>
      </c>
      <c r="BD3277" s="23" t="s">
        <v>30315</v>
      </c>
      <c r="BE3277" s="23" t="s">
        <v>30315</v>
      </c>
      <c r="BF3277" s="23" t="s">
        <v>30315</v>
      </c>
      <c r="BG3277" s="21" t="s">
        <v>40323</v>
      </c>
    </row>
    <row r="3278">
      <c r="A3278" s="21" t="s">
        <v>40324</v>
      </c>
      <c r="B3278" s="21" t="s">
        <v>11033</v>
      </c>
      <c r="E3278" s="24" t="s">
        <v>40325</v>
      </c>
      <c r="F3278" s="23" t="s">
        <v>40326</v>
      </c>
      <c r="G3278" s="21" t="s">
        <v>594</v>
      </c>
      <c r="H3278" s="21" t="s">
        <v>95</v>
      </c>
      <c r="I3278" s="21" t="s">
        <v>40327</v>
      </c>
      <c r="J3278" s="24" t="s">
        <v>40328</v>
      </c>
      <c r="K3278" s="21" t="s">
        <v>156</v>
      </c>
      <c r="L3278" s="21" t="s">
        <v>500</v>
      </c>
      <c r="N3278" s="21" t="s">
        <v>27</v>
      </c>
      <c r="O3278" s="21" t="s">
        <v>27</v>
      </c>
      <c r="AA3278" s="23" t="s">
        <v>30315</v>
      </c>
      <c r="AB3278" s="23" t="s">
        <v>30315</v>
      </c>
      <c r="AC3278" s="23" t="s">
        <v>30315</v>
      </c>
      <c r="AD3278" s="23" t="s">
        <v>30315</v>
      </c>
      <c r="AE3278" s="23" t="s">
        <v>30315</v>
      </c>
      <c r="AF3278" s="23" t="s">
        <v>30315</v>
      </c>
      <c r="AG3278" s="23" t="s">
        <v>30315</v>
      </c>
      <c r="AH3278" s="23" t="s">
        <v>30315</v>
      </c>
      <c r="AI3278" s="23" t="s">
        <v>30315</v>
      </c>
      <c r="AJ3278" s="23" t="s">
        <v>30315</v>
      </c>
      <c r="AK3278" s="23" t="s">
        <v>30315</v>
      </c>
      <c r="AL3278" s="23" t="s">
        <v>30315</v>
      </c>
      <c r="AN3278" s="23" t="s">
        <v>30315</v>
      </c>
      <c r="AO3278" s="23" t="s">
        <v>30315</v>
      </c>
      <c r="AP3278" s="23" t="s">
        <v>30315</v>
      </c>
      <c r="AR3278" s="23" t="s">
        <v>30315</v>
      </c>
      <c r="AS3278" s="23" t="s">
        <v>30315</v>
      </c>
      <c r="AT3278" s="23" t="s">
        <v>30315</v>
      </c>
      <c r="AW3278" s="23" t="s">
        <v>30315</v>
      </c>
      <c r="AX3278" s="23" t="s">
        <v>30315</v>
      </c>
      <c r="AY3278" s="23" t="s">
        <v>30315</v>
      </c>
      <c r="AZ3278" s="21" t="s">
        <v>27</v>
      </c>
      <c r="BA3278" s="23" t="s">
        <v>30316</v>
      </c>
      <c r="BB3278" s="23" t="s">
        <v>30315</v>
      </c>
      <c r="BC3278" s="23" t="s">
        <v>30315</v>
      </c>
      <c r="BD3278" s="23" t="s">
        <v>30315</v>
      </c>
      <c r="BE3278" s="23" t="s">
        <v>30315</v>
      </c>
      <c r="BF3278" s="23" t="s">
        <v>30315</v>
      </c>
      <c r="BG3278" s="21" t="s">
        <v>11034</v>
      </c>
    </row>
    <row r="3279">
      <c r="A3279" s="21" t="s">
        <v>40329</v>
      </c>
      <c r="B3279" s="21" t="s">
        <v>40330</v>
      </c>
      <c r="E3279" s="24" t="s">
        <v>40331</v>
      </c>
      <c r="F3279" s="23" t="s">
        <v>40332</v>
      </c>
      <c r="G3279" s="21" t="s">
        <v>24</v>
      </c>
      <c r="H3279" s="21" t="s">
        <v>26</v>
      </c>
      <c r="L3279" s="21" t="s">
        <v>27</v>
      </c>
      <c r="M3279" s="21" t="s">
        <v>566</v>
      </c>
      <c r="N3279" s="21" t="s">
        <v>61</v>
      </c>
      <c r="O3279" s="21" t="s">
        <v>364</v>
      </c>
      <c r="AA3279" s="23" t="s">
        <v>30315</v>
      </c>
      <c r="AB3279" s="23" t="s">
        <v>30315</v>
      </c>
      <c r="AC3279" s="23" t="s">
        <v>30315</v>
      </c>
      <c r="AD3279" s="23" t="s">
        <v>30315</v>
      </c>
      <c r="AE3279" s="23" t="s">
        <v>30315</v>
      </c>
      <c r="AF3279" s="23" t="s">
        <v>30315</v>
      </c>
      <c r="AG3279" s="23" t="s">
        <v>30315</v>
      </c>
      <c r="AH3279" s="23" t="s">
        <v>30315</v>
      </c>
      <c r="AI3279" s="23" t="s">
        <v>30315</v>
      </c>
      <c r="AJ3279" s="23" t="s">
        <v>30315</v>
      </c>
      <c r="AK3279" s="23" t="s">
        <v>30315</v>
      </c>
      <c r="AL3279" s="23" t="s">
        <v>30315</v>
      </c>
      <c r="AN3279" s="23" t="s">
        <v>30315</v>
      </c>
      <c r="AO3279" s="23" t="s">
        <v>30315</v>
      </c>
      <c r="AP3279" s="23" t="s">
        <v>30315</v>
      </c>
      <c r="AR3279" s="23" t="s">
        <v>30315</v>
      </c>
      <c r="AS3279" s="23" t="s">
        <v>30315</v>
      </c>
      <c r="AT3279" s="23" t="s">
        <v>30315</v>
      </c>
      <c r="AW3279" s="23" t="s">
        <v>30315</v>
      </c>
      <c r="AX3279" s="23" t="s">
        <v>30315</v>
      </c>
      <c r="AY3279" s="23" t="s">
        <v>30315</v>
      </c>
      <c r="AZ3279" s="21" t="s">
        <v>27</v>
      </c>
      <c r="BA3279" s="23" t="s">
        <v>30316</v>
      </c>
      <c r="BB3279" s="23" t="s">
        <v>30315</v>
      </c>
      <c r="BC3279" s="23" t="s">
        <v>30315</v>
      </c>
      <c r="BD3279" s="23" t="s">
        <v>30315</v>
      </c>
      <c r="BE3279" s="23" t="s">
        <v>30315</v>
      </c>
      <c r="BF3279" s="23" t="s">
        <v>30315</v>
      </c>
      <c r="BG3279" s="21" t="s">
        <v>40333</v>
      </c>
    </row>
    <row r="3280">
      <c r="A3280" s="21" t="s">
        <v>40334</v>
      </c>
      <c r="B3280" s="21" t="s">
        <v>40335</v>
      </c>
      <c r="E3280" s="24" t="s">
        <v>40336</v>
      </c>
      <c r="F3280" s="23" t="s">
        <v>40337</v>
      </c>
      <c r="G3280" s="21" t="s">
        <v>24</v>
      </c>
      <c r="H3280" s="21" t="s">
        <v>26</v>
      </c>
      <c r="L3280" s="21" t="s">
        <v>27</v>
      </c>
      <c r="M3280" s="21" t="s">
        <v>40338</v>
      </c>
      <c r="N3280" s="21" t="s">
        <v>128</v>
      </c>
      <c r="O3280" s="21" t="s">
        <v>34</v>
      </c>
      <c r="AA3280" s="23" t="s">
        <v>30315</v>
      </c>
      <c r="AB3280" s="23" t="s">
        <v>30315</v>
      </c>
      <c r="AC3280" s="23" t="s">
        <v>30315</v>
      </c>
      <c r="AD3280" s="23" t="s">
        <v>30315</v>
      </c>
      <c r="AE3280" s="23" t="s">
        <v>30315</v>
      </c>
      <c r="AF3280" s="23" t="s">
        <v>30315</v>
      </c>
      <c r="AG3280" s="23" t="s">
        <v>30315</v>
      </c>
      <c r="AH3280" s="23" t="s">
        <v>30315</v>
      </c>
      <c r="AI3280" s="23" t="s">
        <v>30315</v>
      </c>
      <c r="AJ3280" s="23" t="s">
        <v>30315</v>
      </c>
      <c r="AK3280" s="23" t="s">
        <v>30315</v>
      </c>
      <c r="AL3280" s="23" t="s">
        <v>30315</v>
      </c>
      <c r="AN3280" s="23" t="s">
        <v>30315</v>
      </c>
      <c r="AO3280" s="23" t="s">
        <v>30315</v>
      </c>
      <c r="AP3280" s="23" t="s">
        <v>30315</v>
      </c>
      <c r="AR3280" s="23" t="s">
        <v>30315</v>
      </c>
      <c r="AS3280" s="23" t="s">
        <v>30315</v>
      </c>
      <c r="AT3280" s="23" t="s">
        <v>30315</v>
      </c>
      <c r="AW3280" s="23" t="s">
        <v>30315</v>
      </c>
      <c r="AX3280" s="23" t="s">
        <v>30315</v>
      </c>
      <c r="AY3280" s="23" t="s">
        <v>30315</v>
      </c>
      <c r="AZ3280" s="21" t="s">
        <v>27</v>
      </c>
      <c r="BA3280" s="23" t="s">
        <v>30316</v>
      </c>
      <c r="BB3280" s="23" t="s">
        <v>30315</v>
      </c>
      <c r="BC3280" s="23" t="s">
        <v>30315</v>
      </c>
      <c r="BD3280" s="23" t="s">
        <v>30315</v>
      </c>
      <c r="BE3280" s="23" t="s">
        <v>30315</v>
      </c>
      <c r="BF3280" s="23" t="s">
        <v>30315</v>
      </c>
      <c r="BG3280" s="21" t="s">
        <v>40339</v>
      </c>
    </row>
    <row r="3281">
      <c r="A3281" s="21" t="s">
        <v>40340</v>
      </c>
      <c r="B3281" s="21" t="s">
        <v>40341</v>
      </c>
      <c r="E3281" s="24" t="s">
        <v>40342</v>
      </c>
      <c r="F3281" s="23" t="s">
        <v>40343</v>
      </c>
      <c r="G3281" s="21" t="s">
        <v>24</v>
      </c>
      <c r="H3281" s="21" t="s">
        <v>95</v>
      </c>
      <c r="I3281" s="21" t="s">
        <v>40344</v>
      </c>
      <c r="J3281" s="24" t="s">
        <v>40345</v>
      </c>
      <c r="K3281" s="21" t="s">
        <v>40346</v>
      </c>
      <c r="L3281" s="21" t="s">
        <v>96</v>
      </c>
      <c r="N3281" s="21" t="s">
        <v>27</v>
      </c>
      <c r="O3281" s="21" t="s">
        <v>27</v>
      </c>
      <c r="AA3281" s="23" t="s">
        <v>30315</v>
      </c>
      <c r="AB3281" s="23" t="s">
        <v>30315</v>
      </c>
      <c r="AC3281" s="23" t="s">
        <v>30315</v>
      </c>
      <c r="AD3281" s="23" t="s">
        <v>30315</v>
      </c>
      <c r="AE3281" s="23" t="s">
        <v>30315</v>
      </c>
      <c r="AF3281" s="23" t="s">
        <v>30315</v>
      </c>
      <c r="AG3281" s="23" t="s">
        <v>30315</v>
      </c>
      <c r="AH3281" s="23" t="s">
        <v>30315</v>
      </c>
      <c r="AI3281" s="23" t="s">
        <v>30315</v>
      </c>
      <c r="AJ3281" s="23" t="s">
        <v>30315</v>
      </c>
      <c r="AK3281" s="23" t="s">
        <v>30315</v>
      </c>
      <c r="AL3281" s="23" t="s">
        <v>30315</v>
      </c>
      <c r="AN3281" s="23" t="s">
        <v>30315</v>
      </c>
      <c r="AO3281" s="23" t="s">
        <v>30315</v>
      </c>
      <c r="AP3281" s="23" t="s">
        <v>30315</v>
      </c>
      <c r="AR3281" s="23" t="s">
        <v>30315</v>
      </c>
      <c r="AS3281" s="23" t="s">
        <v>30315</v>
      </c>
      <c r="AT3281" s="23" t="s">
        <v>30315</v>
      </c>
      <c r="AW3281" s="23" t="s">
        <v>30315</v>
      </c>
      <c r="AX3281" s="23" t="s">
        <v>30315</v>
      </c>
      <c r="AY3281" s="23" t="s">
        <v>30315</v>
      </c>
      <c r="AZ3281" s="21" t="s">
        <v>27</v>
      </c>
      <c r="BA3281" s="23" t="s">
        <v>30316</v>
      </c>
      <c r="BB3281" s="23" t="s">
        <v>30315</v>
      </c>
      <c r="BC3281" s="23" t="s">
        <v>30315</v>
      </c>
      <c r="BD3281" s="23" t="s">
        <v>30315</v>
      </c>
      <c r="BE3281" s="23" t="s">
        <v>30315</v>
      </c>
      <c r="BF3281" s="23" t="s">
        <v>30315</v>
      </c>
      <c r="BG3281" s="21" t="s">
        <v>40347</v>
      </c>
    </row>
    <row r="3282">
      <c r="A3282" s="21" t="s">
        <v>40348</v>
      </c>
      <c r="B3282" s="21" t="s">
        <v>14819</v>
      </c>
      <c r="E3282" s="24" t="s">
        <v>40349</v>
      </c>
      <c r="F3282" s="23" t="s">
        <v>40350</v>
      </c>
      <c r="G3282" s="21" t="s">
        <v>24</v>
      </c>
      <c r="H3282" s="21" t="s">
        <v>26</v>
      </c>
      <c r="L3282" s="21" t="s">
        <v>27</v>
      </c>
      <c r="M3282" s="21" t="s">
        <v>14821</v>
      </c>
      <c r="N3282" s="21" t="s">
        <v>61</v>
      </c>
      <c r="O3282" s="21" t="s">
        <v>62</v>
      </c>
      <c r="AA3282" s="23" t="s">
        <v>30315</v>
      </c>
      <c r="AB3282" s="23" t="s">
        <v>30315</v>
      </c>
      <c r="AC3282" s="23" t="s">
        <v>30315</v>
      </c>
      <c r="AD3282" s="23" t="s">
        <v>30315</v>
      </c>
      <c r="AE3282" s="23" t="s">
        <v>30315</v>
      </c>
      <c r="AF3282" s="23" t="s">
        <v>30315</v>
      </c>
      <c r="AG3282" s="23" t="s">
        <v>30315</v>
      </c>
      <c r="AH3282" s="23" t="s">
        <v>30315</v>
      </c>
      <c r="AI3282" s="23" t="s">
        <v>30315</v>
      </c>
      <c r="AJ3282" s="23" t="s">
        <v>30315</v>
      </c>
      <c r="AK3282" s="23" t="s">
        <v>30315</v>
      </c>
      <c r="AL3282" s="23" t="s">
        <v>30315</v>
      </c>
      <c r="AN3282" s="23" t="s">
        <v>30315</v>
      </c>
      <c r="AO3282" s="23" t="s">
        <v>30315</v>
      </c>
      <c r="AP3282" s="23" t="s">
        <v>30315</v>
      </c>
      <c r="AR3282" s="23" t="s">
        <v>30315</v>
      </c>
      <c r="AS3282" s="23" t="s">
        <v>30315</v>
      </c>
      <c r="AT3282" s="23" t="s">
        <v>30315</v>
      </c>
      <c r="AW3282" s="23" t="s">
        <v>30315</v>
      </c>
      <c r="AX3282" s="23" t="s">
        <v>30315</v>
      </c>
      <c r="AY3282" s="23" t="s">
        <v>30315</v>
      </c>
      <c r="AZ3282" s="21" t="s">
        <v>27</v>
      </c>
      <c r="BA3282" s="23" t="s">
        <v>30316</v>
      </c>
      <c r="BB3282" s="23" t="s">
        <v>30315</v>
      </c>
      <c r="BC3282" s="23" t="s">
        <v>30315</v>
      </c>
      <c r="BD3282" s="23" t="s">
        <v>30315</v>
      </c>
      <c r="BE3282" s="23" t="s">
        <v>30315</v>
      </c>
      <c r="BF3282" s="23" t="s">
        <v>30315</v>
      </c>
      <c r="BG3282" s="21" t="s">
        <v>40351</v>
      </c>
    </row>
    <row r="3283">
      <c r="A3283" s="21" t="s">
        <v>40352</v>
      </c>
      <c r="B3283" s="21" t="s">
        <v>488</v>
      </c>
      <c r="E3283" s="24" t="s">
        <v>40353</v>
      </c>
      <c r="F3283" s="23" t="s">
        <v>40354</v>
      </c>
      <c r="G3283" s="21" t="s">
        <v>24</v>
      </c>
      <c r="H3283" s="21" t="s">
        <v>95</v>
      </c>
      <c r="I3283" s="21" t="s">
        <v>40355</v>
      </c>
      <c r="J3283" s="24" t="s">
        <v>40356</v>
      </c>
      <c r="K3283" s="21" t="s">
        <v>32464</v>
      </c>
      <c r="L3283" s="21" t="s">
        <v>256</v>
      </c>
      <c r="N3283" s="21" t="s">
        <v>27</v>
      </c>
      <c r="O3283" s="21" t="s">
        <v>27</v>
      </c>
      <c r="AA3283" s="23" t="s">
        <v>30315</v>
      </c>
      <c r="AB3283" s="23" t="s">
        <v>30315</v>
      </c>
      <c r="AC3283" s="23" t="s">
        <v>30315</v>
      </c>
      <c r="AD3283" s="23" t="s">
        <v>30315</v>
      </c>
      <c r="AE3283" s="23" t="s">
        <v>30315</v>
      </c>
      <c r="AF3283" s="23" t="s">
        <v>30315</v>
      </c>
      <c r="AG3283" s="23" t="s">
        <v>30315</v>
      </c>
      <c r="AH3283" s="23" t="s">
        <v>30315</v>
      </c>
      <c r="AI3283" s="23" t="s">
        <v>30315</v>
      </c>
      <c r="AJ3283" s="23" t="s">
        <v>30315</v>
      </c>
      <c r="AK3283" s="23" t="s">
        <v>30315</v>
      </c>
      <c r="AL3283" s="23" t="s">
        <v>30315</v>
      </c>
      <c r="AN3283" s="23" t="s">
        <v>30315</v>
      </c>
      <c r="AO3283" s="23" t="s">
        <v>30315</v>
      </c>
      <c r="AP3283" s="23" t="s">
        <v>30315</v>
      </c>
      <c r="AR3283" s="23" t="s">
        <v>30315</v>
      </c>
      <c r="AS3283" s="23" t="s">
        <v>30315</v>
      </c>
      <c r="AT3283" s="23" t="s">
        <v>30315</v>
      </c>
      <c r="AW3283" s="23" t="s">
        <v>30315</v>
      </c>
      <c r="AX3283" s="23" t="s">
        <v>30315</v>
      </c>
      <c r="AY3283" s="23" t="s">
        <v>30315</v>
      </c>
      <c r="AZ3283" s="21" t="s">
        <v>27</v>
      </c>
      <c r="BA3283" s="23" t="s">
        <v>30316</v>
      </c>
      <c r="BB3283" s="23" t="s">
        <v>30315</v>
      </c>
      <c r="BC3283" s="23" t="s">
        <v>30315</v>
      </c>
      <c r="BD3283" s="23" t="s">
        <v>30315</v>
      </c>
      <c r="BE3283" s="23" t="s">
        <v>30315</v>
      </c>
      <c r="BF3283" s="23" t="s">
        <v>30315</v>
      </c>
      <c r="BG3283" s="21" t="s">
        <v>40357</v>
      </c>
    </row>
    <row r="3284">
      <c r="A3284" s="21" t="s">
        <v>40358</v>
      </c>
      <c r="B3284" s="21" t="s">
        <v>40245</v>
      </c>
      <c r="E3284" s="24" t="s">
        <v>40246</v>
      </c>
      <c r="F3284" s="23" t="s">
        <v>40247</v>
      </c>
      <c r="G3284" s="21" t="s">
        <v>133</v>
      </c>
      <c r="H3284" s="21" t="s">
        <v>40</v>
      </c>
      <c r="L3284" s="21" t="s">
        <v>27</v>
      </c>
      <c r="N3284" s="21" t="s">
        <v>27</v>
      </c>
      <c r="O3284" s="21" t="s">
        <v>27</v>
      </c>
      <c r="P3284" s="21" t="s">
        <v>40359</v>
      </c>
      <c r="Q3284" s="21" t="s">
        <v>40360</v>
      </c>
      <c r="AA3284" s="23" t="s">
        <v>30315</v>
      </c>
      <c r="AB3284" s="23" t="s">
        <v>30316</v>
      </c>
      <c r="AC3284" s="23" t="s">
        <v>30316</v>
      </c>
      <c r="AD3284" s="23" t="s">
        <v>30316</v>
      </c>
      <c r="AE3284" s="23" t="s">
        <v>30316</v>
      </c>
      <c r="AF3284" s="23" t="s">
        <v>30316</v>
      </c>
      <c r="AG3284" s="23" t="s">
        <v>30316</v>
      </c>
      <c r="AH3284" s="23" t="s">
        <v>30316</v>
      </c>
      <c r="AI3284" s="23" t="s">
        <v>30316</v>
      </c>
      <c r="AJ3284" s="23" t="s">
        <v>30316</v>
      </c>
      <c r="AK3284" s="23" t="s">
        <v>30316</v>
      </c>
      <c r="AL3284" s="23" t="s">
        <v>30315</v>
      </c>
      <c r="AN3284" s="23" t="s">
        <v>30316</v>
      </c>
      <c r="AO3284" s="23" t="s">
        <v>30316</v>
      </c>
      <c r="AP3284" s="23" t="s">
        <v>30316</v>
      </c>
      <c r="AR3284" s="23" t="s">
        <v>30316</v>
      </c>
      <c r="AS3284" s="23" t="s">
        <v>30316</v>
      </c>
      <c r="AT3284" s="23" t="s">
        <v>30315</v>
      </c>
      <c r="AW3284" s="23" t="s">
        <v>30316</v>
      </c>
      <c r="AX3284" s="23" t="s">
        <v>30316</v>
      </c>
      <c r="AY3284" s="23" t="s">
        <v>30315</v>
      </c>
      <c r="AZ3284" s="21" t="s">
        <v>284</v>
      </c>
      <c r="BA3284" s="23" t="s">
        <v>30316</v>
      </c>
      <c r="BB3284" s="23" t="s">
        <v>30315</v>
      </c>
      <c r="BC3284" s="23" t="s">
        <v>30316</v>
      </c>
      <c r="BD3284" s="23" t="s">
        <v>30316</v>
      </c>
      <c r="BE3284" s="23" t="s">
        <v>30316</v>
      </c>
      <c r="BF3284" s="23" t="s">
        <v>30316</v>
      </c>
      <c r="BG3284" s="21" t="s">
        <v>40250</v>
      </c>
    </row>
    <row r="3285">
      <c r="A3285" s="21" t="s">
        <v>40361</v>
      </c>
      <c r="B3285" s="21" t="s">
        <v>40362</v>
      </c>
      <c r="E3285" s="21" t="s">
        <v>40363</v>
      </c>
      <c r="F3285" s="23" t="s">
        <v>40364</v>
      </c>
      <c r="G3285" s="21" t="s">
        <v>24</v>
      </c>
      <c r="H3285" s="21" t="s">
        <v>26</v>
      </c>
      <c r="L3285" s="21" t="s">
        <v>27</v>
      </c>
      <c r="N3285" s="21" t="s">
        <v>27</v>
      </c>
      <c r="O3285" s="21" t="s">
        <v>27</v>
      </c>
      <c r="AA3285" s="23" t="s">
        <v>30315</v>
      </c>
      <c r="AB3285" s="23" t="s">
        <v>30315</v>
      </c>
      <c r="AC3285" s="23" t="s">
        <v>30315</v>
      </c>
      <c r="AD3285" s="23" t="s">
        <v>30315</v>
      </c>
      <c r="AE3285" s="23" t="s">
        <v>30315</v>
      </c>
      <c r="AF3285" s="23" t="s">
        <v>30315</v>
      </c>
      <c r="AG3285" s="23" t="s">
        <v>30315</v>
      </c>
      <c r="AH3285" s="23" t="s">
        <v>30315</v>
      </c>
      <c r="AI3285" s="23" t="s">
        <v>30315</v>
      </c>
      <c r="AJ3285" s="23" t="s">
        <v>30315</v>
      </c>
      <c r="AK3285" s="23" t="s">
        <v>30315</v>
      </c>
      <c r="AL3285" s="23" t="s">
        <v>30315</v>
      </c>
      <c r="AN3285" s="23" t="s">
        <v>30315</v>
      </c>
      <c r="AO3285" s="23" t="s">
        <v>30315</v>
      </c>
      <c r="AP3285" s="23" t="s">
        <v>30315</v>
      </c>
      <c r="AR3285" s="23" t="s">
        <v>30315</v>
      </c>
      <c r="AS3285" s="23" t="s">
        <v>30315</v>
      </c>
      <c r="AT3285" s="23" t="s">
        <v>30315</v>
      </c>
      <c r="AW3285" s="23" t="s">
        <v>30315</v>
      </c>
      <c r="AX3285" s="23" t="s">
        <v>30315</v>
      </c>
      <c r="AY3285" s="23" t="s">
        <v>30315</v>
      </c>
      <c r="AZ3285" s="21" t="s">
        <v>27</v>
      </c>
      <c r="BA3285" s="23" t="s">
        <v>30316</v>
      </c>
      <c r="BB3285" s="23" t="s">
        <v>30315</v>
      </c>
      <c r="BC3285" s="23" t="s">
        <v>30315</v>
      </c>
      <c r="BD3285" s="23" t="s">
        <v>30315</v>
      </c>
      <c r="BE3285" s="23" t="s">
        <v>30315</v>
      </c>
      <c r="BF3285" s="23" t="s">
        <v>30315</v>
      </c>
      <c r="BG3285" s="21" t="s">
        <v>40365</v>
      </c>
    </row>
    <row r="3286">
      <c r="A3286" s="21" t="s">
        <v>40366</v>
      </c>
      <c r="B3286" s="21" t="s">
        <v>40367</v>
      </c>
      <c r="E3286" s="24" t="s">
        <v>40368</v>
      </c>
      <c r="F3286" s="23" t="s">
        <v>40369</v>
      </c>
      <c r="G3286" s="21" t="s">
        <v>24</v>
      </c>
      <c r="H3286" s="21" t="s">
        <v>95</v>
      </c>
      <c r="I3286" s="21" t="s">
        <v>40370</v>
      </c>
      <c r="J3286" s="24" t="s">
        <v>40371</v>
      </c>
      <c r="K3286" s="21" t="s">
        <v>40372</v>
      </c>
      <c r="L3286" s="21" t="s">
        <v>96</v>
      </c>
      <c r="N3286" s="21" t="s">
        <v>27</v>
      </c>
      <c r="O3286" s="21" t="s">
        <v>27</v>
      </c>
      <c r="AA3286" s="23" t="s">
        <v>30315</v>
      </c>
      <c r="AB3286" s="23" t="s">
        <v>30315</v>
      </c>
      <c r="AC3286" s="23" t="s">
        <v>30315</v>
      </c>
      <c r="AD3286" s="23" t="s">
        <v>30315</v>
      </c>
      <c r="AE3286" s="23" t="s">
        <v>30315</v>
      </c>
      <c r="AF3286" s="23" t="s">
        <v>30315</v>
      </c>
      <c r="AG3286" s="23" t="s">
        <v>30315</v>
      </c>
      <c r="AH3286" s="23" t="s">
        <v>30315</v>
      </c>
      <c r="AI3286" s="23" t="s">
        <v>30315</v>
      </c>
      <c r="AJ3286" s="23" t="s">
        <v>30315</v>
      </c>
      <c r="AK3286" s="23" t="s">
        <v>30315</v>
      </c>
      <c r="AL3286" s="23" t="s">
        <v>30315</v>
      </c>
      <c r="AN3286" s="23" t="s">
        <v>30315</v>
      </c>
      <c r="AO3286" s="23" t="s">
        <v>30315</v>
      </c>
      <c r="AP3286" s="23" t="s">
        <v>30315</v>
      </c>
      <c r="AR3286" s="23" t="s">
        <v>30315</v>
      </c>
      <c r="AS3286" s="23" t="s">
        <v>30315</v>
      </c>
      <c r="AT3286" s="23" t="s">
        <v>30315</v>
      </c>
      <c r="AW3286" s="23" t="s">
        <v>30315</v>
      </c>
      <c r="AX3286" s="23" t="s">
        <v>30315</v>
      </c>
      <c r="AY3286" s="23" t="s">
        <v>30315</v>
      </c>
      <c r="AZ3286" s="21" t="s">
        <v>27</v>
      </c>
      <c r="BA3286" s="23" t="s">
        <v>30316</v>
      </c>
      <c r="BB3286" s="23" t="s">
        <v>30315</v>
      </c>
      <c r="BC3286" s="23" t="s">
        <v>30315</v>
      </c>
      <c r="BD3286" s="23" t="s">
        <v>30315</v>
      </c>
      <c r="BE3286" s="23" t="s">
        <v>30315</v>
      </c>
      <c r="BF3286" s="23" t="s">
        <v>30315</v>
      </c>
      <c r="BG3286" s="21" t="s">
        <v>40373</v>
      </c>
    </row>
    <row r="3287">
      <c r="A3287" s="21" t="s">
        <v>40374</v>
      </c>
      <c r="B3287" s="21" t="s">
        <v>40375</v>
      </c>
      <c r="E3287" s="24" t="s">
        <v>40376</v>
      </c>
      <c r="F3287" s="23" t="s">
        <v>40377</v>
      </c>
      <c r="G3287" s="21" t="s">
        <v>24</v>
      </c>
      <c r="H3287" s="21" t="s">
        <v>26</v>
      </c>
      <c r="L3287" s="21" t="s">
        <v>27</v>
      </c>
      <c r="N3287" s="21" t="s">
        <v>27</v>
      </c>
      <c r="O3287" s="21" t="s">
        <v>27</v>
      </c>
      <c r="AA3287" s="23" t="s">
        <v>30315</v>
      </c>
      <c r="AB3287" s="23" t="s">
        <v>30315</v>
      </c>
      <c r="AC3287" s="23" t="s">
        <v>30315</v>
      </c>
      <c r="AD3287" s="23" t="s">
        <v>30315</v>
      </c>
      <c r="AE3287" s="23" t="s">
        <v>30315</v>
      </c>
      <c r="AF3287" s="23" t="s">
        <v>30315</v>
      </c>
      <c r="AG3287" s="23" t="s">
        <v>30315</v>
      </c>
      <c r="AH3287" s="23" t="s">
        <v>30315</v>
      </c>
      <c r="AI3287" s="23" t="s">
        <v>30315</v>
      </c>
      <c r="AJ3287" s="23" t="s">
        <v>30315</v>
      </c>
      <c r="AK3287" s="23" t="s">
        <v>30315</v>
      </c>
      <c r="AL3287" s="23" t="s">
        <v>30315</v>
      </c>
      <c r="AN3287" s="23" t="s">
        <v>30315</v>
      </c>
      <c r="AO3287" s="23" t="s">
        <v>30315</v>
      </c>
      <c r="AP3287" s="23" t="s">
        <v>30315</v>
      </c>
      <c r="AR3287" s="23" t="s">
        <v>30315</v>
      </c>
      <c r="AS3287" s="23" t="s">
        <v>30315</v>
      </c>
      <c r="AT3287" s="23" t="s">
        <v>30315</v>
      </c>
      <c r="AW3287" s="23" t="s">
        <v>30315</v>
      </c>
      <c r="AX3287" s="23" t="s">
        <v>30315</v>
      </c>
      <c r="AY3287" s="23" t="s">
        <v>30315</v>
      </c>
      <c r="AZ3287" s="21" t="s">
        <v>27</v>
      </c>
      <c r="BA3287" s="23" t="s">
        <v>30316</v>
      </c>
      <c r="BB3287" s="23" t="s">
        <v>30315</v>
      </c>
      <c r="BC3287" s="23" t="s">
        <v>30315</v>
      </c>
      <c r="BD3287" s="23" t="s">
        <v>30315</v>
      </c>
      <c r="BE3287" s="23" t="s">
        <v>30315</v>
      </c>
      <c r="BF3287" s="23" t="s">
        <v>30315</v>
      </c>
      <c r="BG3287" s="21" t="s">
        <v>40378</v>
      </c>
    </row>
    <row r="3288">
      <c r="A3288" s="21" t="s">
        <v>40379</v>
      </c>
      <c r="B3288" s="21" t="s">
        <v>40380</v>
      </c>
      <c r="E3288" s="24" t="s">
        <v>40381</v>
      </c>
      <c r="F3288" s="23" t="s">
        <v>40382</v>
      </c>
      <c r="G3288" s="21" t="s">
        <v>24</v>
      </c>
      <c r="H3288" s="21" t="s">
        <v>26</v>
      </c>
      <c r="L3288" s="21" t="s">
        <v>27</v>
      </c>
      <c r="N3288" s="21" t="s">
        <v>27</v>
      </c>
      <c r="O3288" s="21" t="s">
        <v>34</v>
      </c>
      <c r="AA3288" s="23" t="s">
        <v>30315</v>
      </c>
      <c r="AB3288" s="23" t="s">
        <v>30315</v>
      </c>
      <c r="AC3288" s="23" t="s">
        <v>30315</v>
      </c>
      <c r="AD3288" s="23" t="s">
        <v>30315</v>
      </c>
      <c r="AE3288" s="23" t="s">
        <v>30315</v>
      </c>
      <c r="AF3288" s="23" t="s">
        <v>30315</v>
      </c>
      <c r="AG3288" s="23" t="s">
        <v>30315</v>
      </c>
      <c r="AH3288" s="23" t="s">
        <v>30315</v>
      </c>
      <c r="AI3288" s="23" t="s">
        <v>30315</v>
      </c>
      <c r="AJ3288" s="23" t="s">
        <v>30315</v>
      </c>
      <c r="AK3288" s="23" t="s">
        <v>30315</v>
      </c>
      <c r="AL3288" s="23" t="s">
        <v>30315</v>
      </c>
      <c r="AN3288" s="23" t="s">
        <v>30315</v>
      </c>
      <c r="AO3288" s="23" t="s">
        <v>30315</v>
      </c>
      <c r="AP3288" s="23" t="s">
        <v>30315</v>
      </c>
      <c r="AR3288" s="23" t="s">
        <v>30315</v>
      </c>
      <c r="AS3288" s="23" t="s">
        <v>30315</v>
      </c>
      <c r="AT3288" s="23" t="s">
        <v>30315</v>
      </c>
      <c r="AW3288" s="23" t="s">
        <v>30315</v>
      </c>
      <c r="AX3288" s="23" t="s">
        <v>30315</v>
      </c>
      <c r="AY3288" s="23" t="s">
        <v>30315</v>
      </c>
      <c r="AZ3288" s="21" t="s">
        <v>27</v>
      </c>
      <c r="BA3288" s="23" t="s">
        <v>30316</v>
      </c>
      <c r="BB3288" s="23" t="s">
        <v>30315</v>
      </c>
      <c r="BC3288" s="23" t="s">
        <v>30315</v>
      </c>
      <c r="BD3288" s="23" t="s">
        <v>30315</v>
      </c>
      <c r="BE3288" s="23" t="s">
        <v>30315</v>
      </c>
      <c r="BF3288" s="23" t="s">
        <v>30315</v>
      </c>
      <c r="BG3288" s="21" t="s">
        <v>40383</v>
      </c>
    </row>
    <row r="3289">
      <c r="A3289" s="21" t="s">
        <v>40384</v>
      </c>
      <c r="B3289" s="21" t="s">
        <v>40385</v>
      </c>
      <c r="E3289" s="21" t="s">
        <v>40386</v>
      </c>
      <c r="F3289" s="23" t="s">
        <v>40387</v>
      </c>
      <c r="G3289" s="21" t="s">
        <v>24</v>
      </c>
      <c r="H3289" s="21" t="s">
        <v>95</v>
      </c>
      <c r="I3289" s="21" t="s">
        <v>40388</v>
      </c>
      <c r="L3289" s="21" t="s">
        <v>256</v>
      </c>
      <c r="N3289" s="21" t="s">
        <v>27</v>
      </c>
      <c r="O3289" s="21" t="s">
        <v>27</v>
      </c>
      <c r="AA3289" s="23" t="s">
        <v>30315</v>
      </c>
      <c r="AB3289" s="23" t="s">
        <v>30315</v>
      </c>
      <c r="AC3289" s="23" t="s">
        <v>30315</v>
      </c>
      <c r="AD3289" s="23" t="s">
        <v>30315</v>
      </c>
      <c r="AE3289" s="23" t="s">
        <v>30315</v>
      </c>
      <c r="AF3289" s="23" t="s">
        <v>30315</v>
      </c>
      <c r="AG3289" s="23" t="s">
        <v>30315</v>
      </c>
      <c r="AH3289" s="23" t="s">
        <v>30315</v>
      </c>
      <c r="AI3289" s="23" t="s">
        <v>30315</v>
      </c>
      <c r="AJ3289" s="23" t="s">
        <v>30315</v>
      </c>
      <c r="AK3289" s="23" t="s">
        <v>30315</v>
      </c>
      <c r="AL3289" s="23" t="s">
        <v>30315</v>
      </c>
      <c r="AN3289" s="23" t="s">
        <v>30315</v>
      </c>
      <c r="AO3289" s="23" t="s">
        <v>30315</v>
      </c>
      <c r="AP3289" s="23" t="s">
        <v>30315</v>
      </c>
      <c r="AR3289" s="23" t="s">
        <v>30315</v>
      </c>
      <c r="AS3289" s="23" t="s">
        <v>30315</v>
      </c>
      <c r="AT3289" s="23" t="s">
        <v>30315</v>
      </c>
      <c r="AW3289" s="23" t="s">
        <v>30315</v>
      </c>
      <c r="AX3289" s="23" t="s">
        <v>30315</v>
      </c>
      <c r="AY3289" s="23" t="s">
        <v>30315</v>
      </c>
      <c r="AZ3289" s="21" t="s">
        <v>27</v>
      </c>
      <c r="BA3289" s="23" t="s">
        <v>30316</v>
      </c>
      <c r="BB3289" s="23" t="s">
        <v>30315</v>
      </c>
      <c r="BC3289" s="23" t="s">
        <v>30315</v>
      </c>
      <c r="BD3289" s="23" t="s">
        <v>30315</v>
      </c>
      <c r="BE3289" s="23" t="s">
        <v>30315</v>
      </c>
      <c r="BF3289" s="23" t="s">
        <v>30315</v>
      </c>
      <c r="BG3289" s="21" t="s">
        <v>40389</v>
      </c>
    </row>
    <row r="3290">
      <c r="A3290" s="21" t="s">
        <v>40390</v>
      </c>
      <c r="B3290" s="21" t="s">
        <v>40391</v>
      </c>
      <c r="E3290" s="24" t="s">
        <v>837</v>
      </c>
      <c r="F3290" s="23" t="s">
        <v>40392</v>
      </c>
      <c r="G3290" s="21" t="s">
        <v>24</v>
      </c>
      <c r="H3290" s="21" t="s">
        <v>26</v>
      </c>
      <c r="L3290" s="21" t="s">
        <v>27</v>
      </c>
      <c r="N3290" s="21" t="s">
        <v>27</v>
      </c>
      <c r="O3290" s="21" t="s">
        <v>27</v>
      </c>
      <c r="AA3290" s="23" t="s">
        <v>30315</v>
      </c>
      <c r="AB3290" s="23" t="s">
        <v>30315</v>
      </c>
      <c r="AC3290" s="23" t="s">
        <v>30315</v>
      </c>
      <c r="AD3290" s="23" t="s">
        <v>30315</v>
      </c>
      <c r="AE3290" s="23" t="s">
        <v>30315</v>
      </c>
      <c r="AF3290" s="23" t="s">
        <v>30315</v>
      </c>
      <c r="AG3290" s="23" t="s">
        <v>30315</v>
      </c>
      <c r="AH3290" s="23" t="s">
        <v>30315</v>
      </c>
      <c r="AI3290" s="23" t="s">
        <v>30315</v>
      </c>
      <c r="AJ3290" s="23" t="s">
        <v>30315</v>
      </c>
      <c r="AK3290" s="23" t="s">
        <v>30315</v>
      </c>
      <c r="AL3290" s="23" t="s">
        <v>30315</v>
      </c>
      <c r="AN3290" s="23" t="s">
        <v>30315</v>
      </c>
      <c r="AO3290" s="23" t="s">
        <v>30315</v>
      </c>
      <c r="AP3290" s="23" t="s">
        <v>30315</v>
      </c>
      <c r="AR3290" s="23" t="s">
        <v>30315</v>
      </c>
      <c r="AS3290" s="23" t="s">
        <v>30315</v>
      </c>
      <c r="AT3290" s="23" t="s">
        <v>30315</v>
      </c>
      <c r="AW3290" s="23" t="s">
        <v>30315</v>
      </c>
      <c r="AX3290" s="23" t="s">
        <v>30315</v>
      </c>
      <c r="AY3290" s="23" t="s">
        <v>30315</v>
      </c>
      <c r="AZ3290" s="21" t="s">
        <v>27</v>
      </c>
      <c r="BA3290" s="23" t="s">
        <v>30316</v>
      </c>
      <c r="BB3290" s="23" t="s">
        <v>30315</v>
      </c>
      <c r="BC3290" s="23" t="s">
        <v>30315</v>
      </c>
      <c r="BD3290" s="23" t="s">
        <v>30315</v>
      </c>
      <c r="BE3290" s="23" t="s">
        <v>30315</v>
      </c>
      <c r="BF3290" s="23" t="s">
        <v>30315</v>
      </c>
      <c r="BG3290" s="21" t="s">
        <v>40393</v>
      </c>
    </row>
    <row r="3291">
      <c r="A3291" s="21" t="s">
        <v>40394</v>
      </c>
      <c r="B3291" s="21" t="s">
        <v>40395</v>
      </c>
      <c r="E3291" s="24" t="s">
        <v>40396</v>
      </c>
      <c r="F3291" s="23" t="s">
        <v>40397</v>
      </c>
      <c r="G3291" s="21" t="s">
        <v>24</v>
      </c>
      <c r="H3291" s="21" t="s">
        <v>26</v>
      </c>
      <c r="L3291" s="21" t="s">
        <v>27</v>
      </c>
      <c r="M3291" s="21" t="s">
        <v>12720</v>
      </c>
      <c r="N3291" s="21" t="s">
        <v>61</v>
      </c>
      <c r="O3291" s="21" t="s">
        <v>62</v>
      </c>
      <c r="AA3291" s="23" t="s">
        <v>30315</v>
      </c>
      <c r="AB3291" s="23" t="s">
        <v>30315</v>
      </c>
      <c r="AC3291" s="23" t="s">
        <v>30315</v>
      </c>
      <c r="AD3291" s="23" t="s">
        <v>30315</v>
      </c>
      <c r="AE3291" s="23" t="s">
        <v>30315</v>
      </c>
      <c r="AF3291" s="23" t="s">
        <v>30315</v>
      </c>
      <c r="AG3291" s="23" t="s">
        <v>30315</v>
      </c>
      <c r="AH3291" s="23" t="s">
        <v>30315</v>
      </c>
      <c r="AI3291" s="23" t="s">
        <v>30315</v>
      </c>
      <c r="AJ3291" s="23" t="s">
        <v>30315</v>
      </c>
      <c r="AK3291" s="23" t="s">
        <v>30315</v>
      </c>
      <c r="AL3291" s="23" t="s">
        <v>30315</v>
      </c>
      <c r="AN3291" s="23" t="s">
        <v>30315</v>
      </c>
      <c r="AO3291" s="23" t="s">
        <v>30315</v>
      </c>
      <c r="AP3291" s="23" t="s">
        <v>30315</v>
      </c>
      <c r="AR3291" s="23" t="s">
        <v>30315</v>
      </c>
      <c r="AS3291" s="23" t="s">
        <v>30315</v>
      </c>
      <c r="AT3291" s="23" t="s">
        <v>30315</v>
      </c>
      <c r="AW3291" s="23" t="s">
        <v>30315</v>
      </c>
      <c r="AX3291" s="23" t="s">
        <v>30315</v>
      </c>
      <c r="AY3291" s="23" t="s">
        <v>30315</v>
      </c>
      <c r="AZ3291" s="21" t="s">
        <v>27</v>
      </c>
      <c r="BA3291" s="23" t="s">
        <v>30316</v>
      </c>
      <c r="BB3291" s="23" t="s">
        <v>30315</v>
      </c>
      <c r="BC3291" s="23" t="s">
        <v>30315</v>
      </c>
      <c r="BD3291" s="23" t="s">
        <v>30315</v>
      </c>
      <c r="BE3291" s="23" t="s">
        <v>30315</v>
      </c>
      <c r="BF3291" s="23" t="s">
        <v>30315</v>
      </c>
      <c r="BG3291" s="21" t="s">
        <v>40398</v>
      </c>
    </row>
    <row r="3292">
      <c r="A3292" s="21" t="s">
        <v>40399</v>
      </c>
      <c r="B3292" s="21" t="s">
        <v>13577</v>
      </c>
      <c r="E3292" s="24" t="s">
        <v>40400</v>
      </c>
      <c r="F3292" s="23" t="s">
        <v>40401</v>
      </c>
      <c r="G3292" s="21" t="s">
        <v>24</v>
      </c>
      <c r="H3292" s="21" t="s">
        <v>26</v>
      </c>
      <c r="L3292" s="21" t="s">
        <v>27</v>
      </c>
      <c r="M3292" s="21" t="s">
        <v>13579</v>
      </c>
      <c r="N3292" s="21" t="s">
        <v>33</v>
      </c>
      <c r="O3292" s="21" t="s">
        <v>69</v>
      </c>
      <c r="AA3292" s="23" t="s">
        <v>30315</v>
      </c>
      <c r="AB3292" s="23" t="s">
        <v>30315</v>
      </c>
      <c r="AC3292" s="23" t="s">
        <v>30315</v>
      </c>
      <c r="AD3292" s="23" t="s">
        <v>30315</v>
      </c>
      <c r="AE3292" s="23" t="s">
        <v>30315</v>
      </c>
      <c r="AF3292" s="23" t="s">
        <v>30315</v>
      </c>
      <c r="AG3292" s="23" t="s">
        <v>30315</v>
      </c>
      <c r="AH3292" s="23" t="s">
        <v>30315</v>
      </c>
      <c r="AI3292" s="23" t="s">
        <v>30315</v>
      </c>
      <c r="AJ3292" s="23" t="s">
        <v>30315</v>
      </c>
      <c r="AK3292" s="23" t="s">
        <v>30315</v>
      </c>
      <c r="AL3292" s="23" t="s">
        <v>30315</v>
      </c>
      <c r="AN3292" s="23" t="s">
        <v>30315</v>
      </c>
      <c r="AO3292" s="23" t="s">
        <v>30315</v>
      </c>
      <c r="AP3292" s="23" t="s">
        <v>30315</v>
      </c>
      <c r="AR3292" s="23" t="s">
        <v>30315</v>
      </c>
      <c r="AS3292" s="23" t="s">
        <v>30315</v>
      </c>
      <c r="AT3292" s="23" t="s">
        <v>30315</v>
      </c>
      <c r="AW3292" s="23" t="s">
        <v>30315</v>
      </c>
      <c r="AX3292" s="23" t="s">
        <v>30315</v>
      </c>
      <c r="AY3292" s="23" t="s">
        <v>30315</v>
      </c>
      <c r="AZ3292" s="21" t="s">
        <v>27</v>
      </c>
      <c r="BA3292" s="23" t="s">
        <v>30316</v>
      </c>
      <c r="BB3292" s="23" t="s">
        <v>30315</v>
      </c>
      <c r="BC3292" s="23" t="s">
        <v>30315</v>
      </c>
      <c r="BD3292" s="23" t="s">
        <v>30315</v>
      </c>
      <c r="BE3292" s="23" t="s">
        <v>30315</v>
      </c>
      <c r="BF3292" s="23" t="s">
        <v>30315</v>
      </c>
      <c r="BG3292" s="21" t="s">
        <v>40402</v>
      </c>
    </row>
    <row r="3293">
      <c r="A3293" s="21" t="s">
        <v>40403</v>
      </c>
      <c r="B3293" s="21" t="s">
        <v>40404</v>
      </c>
      <c r="E3293" s="21" t="s">
        <v>40405</v>
      </c>
      <c r="F3293" s="23" t="s">
        <v>40406</v>
      </c>
      <c r="G3293" s="21" t="s">
        <v>24</v>
      </c>
      <c r="H3293" s="21" t="s">
        <v>27</v>
      </c>
      <c r="L3293" s="21" t="s">
        <v>27</v>
      </c>
      <c r="N3293" s="21" t="s">
        <v>27</v>
      </c>
      <c r="O3293" s="21" t="s">
        <v>27</v>
      </c>
      <c r="AA3293" s="23" t="s">
        <v>30315</v>
      </c>
      <c r="AB3293" s="23" t="s">
        <v>30315</v>
      </c>
      <c r="AC3293" s="23" t="s">
        <v>30315</v>
      </c>
      <c r="AD3293" s="23" t="s">
        <v>30315</v>
      </c>
      <c r="AE3293" s="23" t="s">
        <v>30315</v>
      </c>
      <c r="AF3293" s="23" t="s">
        <v>30315</v>
      </c>
      <c r="AG3293" s="23" t="s">
        <v>30315</v>
      </c>
      <c r="AH3293" s="23" t="s">
        <v>30315</v>
      </c>
      <c r="AI3293" s="23" t="s">
        <v>30315</v>
      </c>
      <c r="AJ3293" s="23" t="s">
        <v>30315</v>
      </c>
      <c r="AK3293" s="23" t="s">
        <v>30315</v>
      </c>
      <c r="AL3293" s="23" t="s">
        <v>30315</v>
      </c>
      <c r="AN3293" s="23" t="s">
        <v>30315</v>
      </c>
      <c r="AO3293" s="23" t="s">
        <v>30315</v>
      </c>
      <c r="AP3293" s="23" t="s">
        <v>30315</v>
      </c>
      <c r="AR3293" s="23" t="s">
        <v>30315</v>
      </c>
      <c r="AS3293" s="23" t="s">
        <v>30315</v>
      </c>
      <c r="AT3293" s="23" t="s">
        <v>30315</v>
      </c>
      <c r="AW3293" s="23" t="s">
        <v>30315</v>
      </c>
      <c r="AX3293" s="23" t="s">
        <v>30315</v>
      </c>
      <c r="AY3293" s="23" t="s">
        <v>30315</v>
      </c>
      <c r="AZ3293" s="21" t="s">
        <v>27</v>
      </c>
      <c r="BA3293" s="23" t="s">
        <v>30316</v>
      </c>
      <c r="BB3293" s="23" t="s">
        <v>30315</v>
      </c>
      <c r="BC3293" s="23" t="s">
        <v>30315</v>
      </c>
      <c r="BD3293" s="23" t="s">
        <v>30315</v>
      </c>
      <c r="BE3293" s="23" t="s">
        <v>30315</v>
      </c>
      <c r="BF3293" s="23" t="s">
        <v>30315</v>
      </c>
      <c r="BG3293" s="21" t="s">
        <v>40407</v>
      </c>
    </row>
    <row r="3294">
      <c r="A3294" s="21" t="s">
        <v>40408</v>
      </c>
      <c r="B3294" s="21" t="s">
        <v>40409</v>
      </c>
      <c r="E3294" s="21" t="s">
        <v>40410</v>
      </c>
      <c r="F3294" s="23" t="s">
        <v>40411</v>
      </c>
      <c r="G3294" s="21" t="s">
        <v>24</v>
      </c>
      <c r="H3294" s="21" t="s">
        <v>26</v>
      </c>
      <c r="L3294" s="21" t="s">
        <v>27</v>
      </c>
      <c r="N3294" s="21" t="s">
        <v>27</v>
      </c>
      <c r="O3294" s="21" t="s">
        <v>27</v>
      </c>
      <c r="AA3294" s="23" t="s">
        <v>30315</v>
      </c>
      <c r="AB3294" s="23" t="s">
        <v>30315</v>
      </c>
      <c r="AC3294" s="23" t="s">
        <v>30315</v>
      </c>
      <c r="AD3294" s="23" t="s">
        <v>30315</v>
      </c>
      <c r="AE3294" s="23" t="s">
        <v>30315</v>
      </c>
      <c r="AF3294" s="23" t="s">
        <v>30315</v>
      </c>
      <c r="AG3294" s="23" t="s">
        <v>30315</v>
      </c>
      <c r="AH3294" s="23" t="s">
        <v>30315</v>
      </c>
      <c r="AI3294" s="23" t="s">
        <v>30315</v>
      </c>
      <c r="AJ3294" s="23" t="s">
        <v>30315</v>
      </c>
      <c r="AK3294" s="23" t="s">
        <v>30315</v>
      </c>
      <c r="AL3294" s="23" t="s">
        <v>30315</v>
      </c>
      <c r="AN3294" s="23" t="s">
        <v>30315</v>
      </c>
      <c r="AO3294" s="23" t="s">
        <v>30315</v>
      </c>
      <c r="AP3294" s="23" t="s">
        <v>30315</v>
      </c>
      <c r="AR3294" s="23" t="s">
        <v>30315</v>
      </c>
      <c r="AS3294" s="23" t="s">
        <v>30315</v>
      </c>
      <c r="AT3294" s="23" t="s">
        <v>30315</v>
      </c>
      <c r="AW3294" s="23" t="s">
        <v>30315</v>
      </c>
      <c r="AX3294" s="23" t="s">
        <v>30315</v>
      </c>
      <c r="AY3294" s="23" t="s">
        <v>30315</v>
      </c>
      <c r="AZ3294" s="21" t="s">
        <v>27</v>
      </c>
      <c r="BA3294" s="23" t="s">
        <v>30316</v>
      </c>
      <c r="BB3294" s="23" t="s">
        <v>30315</v>
      </c>
      <c r="BC3294" s="23" t="s">
        <v>30315</v>
      </c>
      <c r="BD3294" s="23" t="s">
        <v>30315</v>
      </c>
      <c r="BE3294" s="23" t="s">
        <v>30315</v>
      </c>
      <c r="BF3294" s="23" t="s">
        <v>30315</v>
      </c>
      <c r="BG3294" s="21" t="s">
        <v>40412</v>
      </c>
    </row>
    <row r="3295">
      <c r="A3295" s="21" t="s">
        <v>40413</v>
      </c>
      <c r="B3295" s="21" t="s">
        <v>40414</v>
      </c>
      <c r="E3295" s="24" t="s">
        <v>40415</v>
      </c>
      <c r="F3295" s="23" t="s">
        <v>40416</v>
      </c>
      <c r="G3295" s="21" t="s">
        <v>24</v>
      </c>
      <c r="H3295" s="21" t="s">
        <v>95</v>
      </c>
      <c r="I3295" s="21" t="s">
        <v>40417</v>
      </c>
      <c r="K3295" s="21" t="s">
        <v>40418</v>
      </c>
      <c r="L3295" s="21" t="s">
        <v>1545</v>
      </c>
      <c r="N3295" s="21" t="s">
        <v>27</v>
      </c>
      <c r="O3295" s="21" t="s">
        <v>27</v>
      </c>
      <c r="AA3295" s="23" t="s">
        <v>30315</v>
      </c>
      <c r="AB3295" s="23" t="s">
        <v>30315</v>
      </c>
      <c r="AC3295" s="23" t="s">
        <v>30315</v>
      </c>
      <c r="AD3295" s="23" t="s">
        <v>30315</v>
      </c>
      <c r="AE3295" s="23" t="s">
        <v>30315</v>
      </c>
      <c r="AF3295" s="23" t="s">
        <v>30315</v>
      </c>
      <c r="AG3295" s="23" t="s">
        <v>30315</v>
      </c>
      <c r="AH3295" s="23" t="s">
        <v>30315</v>
      </c>
      <c r="AI3295" s="23" t="s">
        <v>30315</v>
      </c>
      <c r="AJ3295" s="23" t="s">
        <v>30315</v>
      </c>
      <c r="AK3295" s="23" t="s">
        <v>30315</v>
      </c>
      <c r="AL3295" s="23" t="s">
        <v>30315</v>
      </c>
      <c r="AN3295" s="23" t="s">
        <v>30315</v>
      </c>
      <c r="AO3295" s="23" t="s">
        <v>30315</v>
      </c>
      <c r="AP3295" s="23" t="s">
        <v>30315</v>
      </c>
      <c r="AR3295" s="23" t="s">
        <v>30315</v>
      </c>
      <c r="AS3295" s="23" t="s">
        <v>30315</v>
      </c>
      <c r="AT3295" s="23" t="s">
        <v>30315</v>
      </c>
      <c r="AW3295" s="23" t="s">
        <v>30315</v>
      </c>
      <c r="AX3295" s="23" t="s">
        <v>30315</v>
      </c>
      <c r="AY3295" s="23" t="s">
        <v>30315</v>
      </c>
      <c r="AZ3295" s="21" t="s">
        <v>27</v>
      </c>
      <c r="BA3295" s="23" t="s">
        <v>30316</v>
      </c>
      <c r="BB3295" s="23" t="s">
        <v>30315</v>
      </c>
      <c r="BC3295" s="23" t="s">
        <v>30315</v>
      </c>
      <c r="BD3295" s="23" t="s">
        <v>30315</v>
      </c>
      <c r="BE3295" s="23" t="s">
        <v>30315</v>
      </c>
      <c r="BF3295" s="23" t="s">
        <v>30315</v>
      </c>
      <c r="BG3295" s="21" t="s">
        <v>40419</v>
      </c>
    </row>
    <row r="3296">
      <c r="A3296" s="21" t="s">
        <v>40420</v>
      </c>
      <c r="B3296" s="21" t="s">
        <v>40421</v>
      </c>
      <c r="E3296" s="21" t="s">
        <v>40422</v>
      </c>
      <c r="F3296" s="23" t="s">
        <v>40423</v>
      </c>
      <c r="G3296" s="21" t="s">
        <v>24</v>
      </c>
      <c r="H3296" s="21" t="s">
        <v>26</v>
      </c>
      <c r="L3296" s="21" t="s">
        <v>27</v>
      </c>
      <c r="M3296" s="21" t="s">
        <v>40424</v>
      </c>
      <c r="N3296" s="21" t="s">
        <v>33</v>
      </c>
      <c r="O3296" s="21" t="s">
        <v>364</v>
      </c>
      <c r="AA3296" s="23" t="s">
        <v>30315</v>
      </c>
      <c r="AB3296" s="23" t="s">
        <v>30315</v>
      </c>
      <c r="AC3296" s="23" t="s">
        <v>30315</v>
      </c>
      <c r="AD3296" s="23" t="s">
        <v>30315</v>
      </c>
      <c r="AE3296" s="23" t="s">
        <v>30315</v>
      </c>
      <c r="AF3296" s="23" t="s">
        <v>30315</v>
      </c>
      <c r="AG3296" s="23" t="s">
        <v>30315</v>
      </c>
      <c r="AH3296" s="23" t="s">
        <v>30315</v>
      </c>
      <c r="AI3296" s="23" t="s">
        <v>30315</v>
      </c>
      <c r="AJ3296" s="23" t="s">
        <v>30315</v>
      </c>
      <c r="AK3296" s="23" t="s">
        <v>30315</v>
      </c>
      <c r="AL3296" s="23" t="s">
        <v>30315</v>
      </c>
      <c r="AN3296" s="23" t="s">
        <v>30315</v>
      </c>
      <c r="AO3296" s="23" t="s">
        <v>30315</v>
      </c>
      <c r="AP3296" s="23" t="s">
        <v>30315</v>
      </c>
      <c r="AR3296" s="23" t="s">
        <v>30315</v>
      </c>
      <c r="AS3296" s="23" t="s">
        <v>30315</v>
      </c>
      <c r="AT3296" s="23" t="s">
        <v>30315</v>
      </c>
      <c r="AW3296" s="23" t="s">
        <v>30315</v>
      </c>
      <c r="AX3296" s="23" t="s">
        <v>30315</v>
      </c>
      <c r="AY3296" s="23" t="s">
        <v>30315</v>
      </c>
      <c r="AZ3296" s="21" t="s">
        <v>27</v>
      </c>
      <c r="BA3296" s="23" t="s">
        <v>30316</v>
      </c>
      <c r="BB3296" s="23" t="s">
        <v>30315</v>
      </c>
      <c r="BC3296" s="23" t="s">
        <v>30315</v>
      </c>
      <c r="BD3296" s="23" t="s">
        <v>30315</v>
      </c>
      <c r="BE3296" s="23" t="s">
        <v>30315</v>
      </c>
      <c r="BF3296" s="23" t="s">
        <v>30315</v>
      </c>
      <c r="BG3296" s="21" t="s">
        <v>40425</v>
      </c>
    </row>
    <row r="3297">
      <c r="A3297" s="21" t="s">
        <v>40426</v>
      </c>
      <c r="B3297" s="21" t="s">
        <v>26977</v>
      </c>
      <c r="E3297" s="24" t="s">
        <v>2745</v>
      </c>
      <c r="F3297" s="23" t="s">
        <v>31368</v>
      </c>
      <c r="G3297" s="21" t="s">
        <v>643</v>
      </c>
      <c r="H3297" s="21" t="s">
        <v>95</v>
      </c>
      <c r="I3297" s="21" t="s">
        <v>2746</v>
      </c>
      <c r="J3297" s="24" t="s">
        <v>2747</v>
      </c>
      <c r="K3297" s="21" t="s">
        <v>691</v>
      </c>
      <c r="L3297" s="21" t="s">
        <v>96</v>
      </c>
      <c r="N3297" s="21" t="s">
        <v>27</v>
      </c>
      <c r="O3297" s="21" t="s">
        <v>27</v>
      </c>
      <c r="AA3297" s="23" t="s">
        <v>30315</v>
      </c>
      <c r="AB3297" s="23" t="s">
        <v>30315</v>
      </c>
      <c r="AC3297" s="23" t="s">
        <v>30315</v>
      </c>
      <c r="AD3297" s="23" t="s">
        <v>30315</v>
      </c>
      <c r="AE3297" s="23" t="s">
        <v>30315</v>
      </c>
      <c r="AF3297" s="23" t="s">
        <v>30315</v>
      </c>
      <c r="AG3297" s="23" t="s">
        <v>30315</v>
      </c>
      <c r="AH3297" s="23" t="s">
        <v>30315</v>
      </c>
      <c r="AI3297" s="23" t="s">
        <v>30315</v>
      </c>
      <c r="AJ3297" s="23" t="s">
        <v>30315</v>
      </c>
      <c r="AK3297" s="23" t="s">
        <v>30315</v>
      </c>
      <c r="AL3297" s="23" t="s">
        <v>30315</v>
      </c>
      <c r="AN3297" s="23" t="s">
        <v>30315</v>
      </c>
      <c r="AO3297" s="23" t="s">
        <v>30315</v>
      </c>
      <c r="AP3297" s="23" t="s">
        <v>30315</v>
      </c>
      <c r="AR3297" s="23" t="s">
        <v>30315</v>
      </c>
      <c r="AS3297" s="23" t="s">
        <v>30315</v>
      </c>
      <c r="AT3297" s="23" t="s">
        <v>30315</v>
      </c>
      <c r="AW3297" s="23" t="s">
        <v>30315</v>
      </c>
      <c r="AX3297" s="23" t="s">
        <v>30315</v>
      </c>
      <c r="AY3297" s="23" t="s">
        <v>30315</v>
      </c>
      <c r="AZ3297" s="21" t="s">
        <v>27</v>
      </c>
      <c r="BA3297" s="23" t="s">
        <v>30316</v>
      </c>
      <c r="BB3297" s="23" t="s">
        <v>30315</v>
      </c>
      <c r="BC3297" s="23" t="s">
        <v>30315</v>
      </c>
      <c r="BD3297" s="23" t="s">
        <v>30315</v>
      </c>
      <c r="BE3297" s="23" t="s">
        <v>30315</v>
      </c>
      <c r="BF3297" s="23" t="s">
        <v>30315</v>
      </c>
      <c r="BG3297" s="21" t="s">
        <v>2743</v>
      </c>
    </row>
    <row r="3298">
      <c r="A3298" s="21" t="s">
        <v>40427</v>
      </c>
      <c r="B3298" s="21" t="s">
        <v>40428</v>
      </c>
      <c r="E3298" s="21" t="s">
        <v>13196</v>
      </c>
      <c r="F3298" s="23" t="s">
        <v>40429</v>
      </c>
      <c r="G3298" s="21" t="s">
        <v>24</v>
      </c>
      <c r="H3298" s="21" t="s">
        <v>26</v>
      </c>
      <c r="L3298" s="21" t="s">
        <v>27</v>
      </c>
      <c r="M3298" s="21" t="s">
        <v>40430</v>
      </c>
      <c r="N3298" s="21" t="s">
        <v>61</v>
      </c>
      <c r="O3298" s="21" t="s">
        <v>62</v>
      </c>
      <c r="AA3298" s="23" t="s">
        <v>30315</v>
      </c>
      <c r="AB3298" s="23" t="s">
        <v>30315</v>
      </c>
      <c r="AC3298" s="23" t="s">
        <v>30315</v>
      </c>
      <c r="AD3298" s="23" t="s">
        <v>30315</v>
      </c>
      <c r="AE3298" s="23" t="s">
        <v>30315</v>
      </c>
      <c r="AF3298" s="23" t="s">
        <v>30315</v>
      </c>
      <c r="AG3298" s="23" t="s">
        <v>30315</v>
      </c>
      <c r="AH3298" s="23" t="s">
        <v>30315</v>
      </c>
      <c r="AI3298" s="23" t="s">
        <v>30315</v>
      </c>
      <c r="AJ3298" s="23" t="s">
        <v>30315</v>
      </c>
      <c r="AK3298" s="23" t="s">
        <v>30315</v>
      </c>
      <c r="AL3298" s="23" t="s">
        <v>30315</v>
      </c>
      <c r="AN3298" s="23" t="s">
        <v>30315</v>
      </c>
      <c r="AO3298" s="23" t="s">
        <v>30315</v>
      </c>
      <c r="AP3298" s="23" t="s">
        <v>30315</v>
      </c>
      <c r="AR3298" s="23" t="s">
        <v>30315</v>
      </c>
      <c r="AS3298" s="23" t="s">
        <v>30315</v>
      </c>
      <c r="AT3298" s="23" t="s">
        <v>30315</v>
      </c>
      <c r="AW3298" s="23" t="s">
        <v>30315</v>
      </c>
      <c r="AX3298" s="23" t="s">
        <v>30315</v>
      </c>
      <c r="AY3298" s="23" t="s">
        <v>30315</v>
      </c>
      <c r="AZ3298" s="21" t="s">
        <v>27</v>
      </c>
      <c r="BA3298" s="23" t="s">
        <v>30316</v>
      </c>
      <c r="BB3298" s="23" t="s">
        <v>30315</v>
      </c>
      <c r="BC3298" s="23" t="s">
        <v>30315</v>
      </c>
      <c r="BD3298" s="23" t="s">
        <v>30315</v>
      </c>
      <c r="BE3298" s="23" t="s">
        <v>30315</v>
      </c>
      <c r="BF3298" s="23" t="s">
        <v>30315</v>
      </c>
      <c r="BG3298" s="21" t="s">
        <v>40431</v>
      </c>
    </row>
    <row r="3299">
      <c r="A3299" s="21" t="s">
        <v>40432</v>
      </c>
      <c r="B3299" s="21" t="s">
        <v>40433</v>
      </c>
      <c r="E3299" s="21" t="s">
        <v>13196</v>
      </c>
      <c r="F3299" s="23" t="s">
        <v>40434</v>
      </c>
      <c r="G3299" s="21" t="s">
        <v>24</v>
      </c>
      <c r="H3299" s="21" t="s">
        <v>26</v>
      </c>
      <c r="L3299" s="21" t="s">
        <v>27</v>
      </c>
      <c r="M3299" s="21" t="s">
        <v>40430</v>
      </c>
      <c r="N3299" s="21" t="s">
        <v>54</v>
      </c>
      <c r="O3299" s="21" t="s">
        <v>62</v>
      </c>
      <c r="AA3299" s="23" t="s">
        <v>30315</v>
      </c>
      <c r="AB3299" s="23" t="s">
        <v>30315</v>
      </c>
      <c r="AC3299" s="23" t="s">
        <v>30315</v>
      </c>
      <c r="AD3299" s="23" t="s">
        <v>30315</v>
      </c>
      <c r="AE3299" s="23" t="s">
        <v>30315</v>
      </c>
      <c r="AF3299" s="23" t="s">
        <v>30315</v>
      </c>
      <c r="AG3299" s="23" t="s">
        <v>30315</v>
      </c>
      <c r="AH3299" s="23" t="s">
        <v>30315</v>
      </c>
      <c r="AI3299" s="23" t="s">
        <v>30315</v>
      </c>
      <c r="AJ3299" s="23" t="s">
        <v>30315</v>
      </c>
      <c r="AK3299" s="23" t="s">
        <v>30315</v>
      </c>
      <c r="AL3299" s="23" t="s">
        <v>30315</v>
      </c>
      <c r="AN3299" s="23" t="s">
        <v>30315</v>
      </c>
      <c r="AO3299" s="23" t="s">
        <v>30315</v>
      </c>
      <c r="AP3299" s="23" t="s">
        <v>30315</v>
      </c>
      <c r="AR3299" s="23" t="s">
        <v>30315</v>
      </c>
      <c r="AS3299" s="23" t="s">
        <v>30315</v>
      </c>
      <c r="AT3299" s="23" t="s">
        <v>30315</v>
      </c>
      <c r="AW3299" s="23" t="s">
        <v>30315</v>
      </c>
      <c r="AX3299" s="23" t="s">
        <v>30315</v>
      </c>
      <c r="AY3299" s="23" t="s">
        <v>30315</v>
      </c>
      <c r="AZ3299" s="21" t="s">
        <v>27</v>
      </c>
      <c r="BA3299" s="23" t="s">
        <v>30316</v>
      </c>
      <c r="BB3299" s="23" t="s">
        <v>30315</v>
      </c>
      <c r="BC3299" s="23" t="s">
        <v>30315</v>
      </c>
      <c r="BD3299" s="23" t="s">
        <v>30315</v>
      </c>
      <c r="BE3299" s="23" t="s">
        <v>30315</v>
      </c>
      <c r="BF3299" s="23" t="s">
        <v>30315</v>
      </c>
      <c r="BG3299" s="21" t="s">
        <v>40435</v>
      </c>
    </row>
    <row r="3300">
      <c r="A3300" s="21" t="s">
        <v>40436</v>
      </c>
      <c r="B3300" s="21" t="s">
        <v>40437</v>
      </c>
      <c r="E3300" s="24" t="s">
        <v>40438</v>
      </c>
      <c r="F3300" s="23" t="s">
        <v>40439</v>
      </c>
      <c r="G3300" s="21" t="s">
        <v>24</v>
      </c>
      <c r="H3300" s="21" t="s">
        <v>26</v>
      </c>
      <c r="L3300" s="21" t="s">
        <v>27</v>
      </c>
      <c r="M3300" s="21" t="s">
        <v>40430</v>
      </c>
      <c r="N3300" s="21" t="s">
        <v>128</v>
      </c>
      <c r="O3300" s="21" t="s">
        <v>62</v>
      </c>
      <c r="AA3300" s="23" t="s">
        <v>30315</v>
      </c>
      <c r="AB3300" s="23" t="s">
        <v>30315</v>
      </c>
      <c r="AC3300" s="23" t="s">
        <v>30315</v>
      </c>
      <c r="AD3300" s="23" t="s">
        <v>30315</v>
      </c>
      <c r="AE3300" s="23" t="s">
        <v>30315</v>
      </c>
      <c r="AF3300" s="23" t="s">
        <v>30315</v>
      </c>
      <c r="AG3300" s="23" t="s">
        <v>30315</v>
      </c>
      <c r="AH3300" s="23" t="s">
        <v>30315</v>
      </c>
      <c r="AI3300" s="23" t="s">
        <v>30315</v>
      </c>
      <c r="AJ3300" s="23" t="s">
        <v>30315</v>
      </c>
      <c r="AK3300" s="23" t="s">
        <v>30315</v>
      </c>
      <c r="AL3300" s="23" t="s">
        <v>30315</v>
      </c>
      <c r="AN3300" s="23" t="s">
        <v>30315</v>
      </c>
      <c r="AO3300" s="23" t="s">
        <v>30315</v>
      </c>
      <c r="AP3300" s="23" t="s">
        <v>30315</v>
      </c>
      <c r="AR3300" s="23" t="s">
        <v>30315</v>
      </c>
      <c r="AS3300" s="23" t="s">
        <v>30315</v>
      </c>
      <c r="AT3300" s="23" t="s">
        <v>30315</v>
      </c>
      <c r="AW3300" s="23" t="s">
        <v>30315</v>
      </c>
      <c r="AX3300" s="23" t="s">
        <v>30315</v>
      </c>
      <c r="AY3300" s="23" t="s">
        <v>30315</v>
      </c>
      <c r="AZ3300" s="21" t="s">
        <v>27</v>
      </c>
      <c r="BA3300" s="23" t="s">
        <v>30316</v>
      </c>
      <c r="BB3300" s="23" t="s">
        <v>30315</v>
      </c>
      <c r="BC3300" s="23" t="s">
        <v>30315</v>
      </c>
      <c r="BD3300" s="23" t="s">
        <v>30315</v>
      </c>
      <c r="BE3300" s="23" t="s">
        <v>30315</v>
      </c>
      <c r="BF3300" s="23" t="s">
        <v>30315</v>
      </c>
      <c r="BG3300" s="21" t="s">
        <v>40440</v>
      </c>
    </row>
    <row r="3301">
      <c r="A3301" s="21" t="s">
        <v>40441</v>
      </c>
      <c r="B3301" s="21" t="s">
        <v>40442</v>
      </c>
      <c r="E3301" s="24" t="s">
        <v>40443</v>
      </c>
      <c r="F3301" s="23" t="s">
        <v>40444</v>
      </c>
      <c r="G3301" s="21" t="s">
        <v>24</v>
      </c>
      <c r="H3301" s="21" t="s">
        <v>26</v>
      </c>
      <c r="L3301" s="21" t="s">
        <v>27</v>
      </c>
      <c r="N3301" s="21" t="s">
        <v>27</v>
      </c>
      <c r="O3301" s="21" t="s">
        <v>27</v>
      </c>
      <c r="AA3301" s="23" t="s">
        <v>30315</v>
      </c>
      <c r="AB3301" s="23" t="s">
        <v>30315</v>
      </c>
      <c r="AC3301" s="23" t="s">
        <v>30315</v>
      </c>
      <c r="AD3301" s="23" t="s">
        <v>30315</v>
      </c>
      <c r="AE3301" s="23" t="s">
        <v>30315</v>
      </c>
      <c r="AF3301" s="23" t="s">
        <v>30315</v>
      </c>
      <c r="AG3301" s="23" t="s">
        <v>30315</v>
      </c>
      <c r="AH3301" s="23" t="s">
        <v>30315</v>
      </c>
      <c r="AI3301" s="23" t="s">
        <v>30315</v>
      </c>
      <c r="AJ3301" s="23" t="s">
        <v>30315</v>
      </c>
      <c r="AK3301" s="23" t="s">
        <v>30315</v>
      </c>
      <c r="AL3301" s="23" t="s">
        <v>30315</v>
      </c>
      <c r="AN3301" s="23" t="s">
        <v>30315</v>
      </c>
      <c r="AO3301" s="23" t="s">
        <v>30315</v>
      </c>
      <c r="AP3301" s="23" t="s">
        <v>30315</v>
      </c>
      <c r="AR3301" s="23" t="s">
        <v>30315</v>
      </c>
      <c r="AS3301" s="23" t="s">
        <v>30315</v>
      </c>
      <c r="AT3301" s="23" t="s">
        <v>30315</v>
      </c>
      <c r="AW3301" s="23" t="s">
        <v>30315</v>
      </c>
      <c r="AX3301" s="23" t="s">
        <v>30315</v>
      </c>
      <c r="AY3301" s="23" t="s">
        <v>30315</v>
      </c>
      <c r="AZ3301" s="21" t="s">
        <v>27</v>
      </c>
      <c r="BA3301" s="23" t="s">
        <v>30316</v>
      </c>
      <c r="BB3301" s="23" t="s">
        <v>30315</v>
      </c>
      <c r="BC3301" s="23" t="s">
        <v>30315</v>
      </c>
      <c r="BD3301" s="23" t="s">
        <v>30315</v>
      </c>
      <c r="BE3301" s="23" t="s">
        <v>30315</v>
      </c>
      <c r="BF3301" s="23" t="s">
        <v>30315</v>
      </c>
      <c r="BG3301" s="21" t="s">
        <v>40445</v>
      </c>
    </row>
    <row r="3302">
      <c r="A3302" s="21" t="s">
        <v>40446</v>
      </c>
      <c r="B3302" s="21" t="s">
        <v>16299</v>
      </c>
      <c r="E3302" s="24" t="s">
        <v>40447</v>
      </c>
      <c r="F3302" s="23" t="s">
        <v>40448</v>
      </c>
      <c r="G3302" s="21" t="s">
        <v>24</v>
      </c>
      <c r="H3302" s="21" t="s">
        <v>26</v>
      </c>
      <c r="L3302" s="21" t="s">
        <v>27</v>
      </c>
      <c r="M3302" s="21" t="s">
        <v>40449</v>
      </c>
      <c r="N3302" s="21" t="s">
        <v>128</v>
      </c>
      <c r="O3302" s="21" t="s">
        <v>34</v>
      </c>
      <c r="AA3302" s="23" t="s">
        <v>30315</v>
      </c>
      <c r="AB3302" s="23" t="s">
        <v>30315</v>
      </c>
      <c r="AC3302" s="23" t="s">
        <v>30315</v>
      </c>
      <c r="AD3302" s="23" t="s">
        <v>30315</v>
      </c>
      <c r="AE3302" s="23" t="s">
        <v>30315</v>
      </c>
      <c r="AF3302" s="23" t="s">
        <v>30315</v>
      </c>
      <c r="AG3302" s="23" t="s">
        <v>30315</v>
      </c>
      <c r="AH3302" s="23" t="s">
        <v>30315</v>
      </c>
      <c r="AI3302" s="23" t="s">
        <v>30315</v>
      </c>
      <c r="AJ3302" s="23" t="s">
        <v>30315</v>
      </c>
      <c r="AK3302" s="23" t="s">
        <v>30315</v>
      </c>
      <c r="AL3302" s="23" t="s">
        <v>30315</v>
      </c>
      <c r="AN3302" s="23" t="s">
        <v>30315</v>
      </c>
      <c r="AO3302" s="23" t="s">
        <v>30315</v>
      </c>
      <c r="AP3302" s="23" t="s">
        <v>30315</v>
      </c>
      <c r="AR3302" s="23" t="s">
        <v>30315</v>
      </c>
      <c r="AS3302" s="23" t="s">
        <v>30315</v>
      </c>
      <c r="AT3302" s="23" t="s">
        <v>30315</v>
      </c>
      <c r="AW3302" s="23" t="s">
        <v>30315</v>
      </c>
      <c r="AX3302" s="23" t="s">
        <v>30315</v>
      </c>
      <c r="AY3302" s="23" t="s">
        <v>30315</v>
      </c>
      <c r="AZ3302" s="21" t="s">
        <v>27</v>
      </c>
      <c r="BA3302" s="23" t="s">
        <v>30316</v>
      </c>
      <c r="BB3302" s="23" t="s">
        <v>30315</v>
      </c>
      <c r="BC3302" s="23" t="s">
        <v>30315</v>
      </c>
      <c r="BD3302" s="23" t="s">
        <v>30315</v>
      </c>
      <c r="BE3302" s="23" t="s">
        <v>30315</v>
      </c>
      <c r="BF3302" s="23" t="s">
        <v>30315</v>
      </c>
      <c r="BG3302" s="21" t="s">
        <v>40450</v>
      </c>
    </row>
    <row r="3303">
      <c r="A3303" s="21" t="s">
        <v>40451</v>
      </c>
      <c r="B3303" s="21" t="s">
        <v>40452</v>
      </c>
      <c r="E3303" s="21" t="s">
        <v>40453</v>
      </c>
      <c r="F3303" s="23" t="s">
        <v>40454</v>
      </c>
      <c r="G3303" s="21" t="s">
        <v>24</v>
      </c>
      <c r="H3303" s="21" t="s">
        <v>26</v>
      </c>
      <c r="I3303" s="21" t="s">
        <v>40455</v>
      </c>
      <c r="L3303" s="21" t="s">
        <v>27</v>
      </c>
      <c r="M3303" s="21" t="s">
        <v>40456</v>
      </c>
      <c r="N3303" s="21" t="s">
        <v>61</v>
      </c>
      <c r="O3303" s="21" t="s">
        <v>364</v>
      </c>
      <c r="AA3303" s="23" t="s">
        <v>30315</v>
      </c>
      <c r="AB3303" s="23" t="s">
        <v>30315</v>
      </c>
      <c r="AC3303" s="23" t="s">
        <v>30315</v>
      </c>
      <c r="AD3303" s="23" t="s">
        <v>30315</v>
      </c>
      <c r="AE3303" s="23" t="s">
        <v>30315</v>
      </c>
      <c r="AF3303" s="23" t="s">
        <v>30315</v>
      </c>
      <c r="AG3303" s="23" t="s">
        <v>30315</v>
      </c>
      <c r="AH3303" s="23" t="s">
        <v>30315</v>
      </c>
      <c r="AI3303" s="23" t="s">
        <v>30315</v>
      </c>
      <c r="AJ3303" s="23" t="s">
        <v>30315</v>
      </c>
      <c r="AK3303" s="23" t="s">
        <v>30315</v>
      </c>
      <c r="AL3303" s="23" t="s">
        <v>30315</v>
      </c>
      <c r="AN3303" s="23" t="s">
        <v>30315</v>
      </c>
      <c r="AO3303" s="23" t="s">
        <v>30315</v>
      </c>
      <c r="AP3303" s="23" t="s">
        <v>30315</v>
      </c>
      <c r="AR3303" s="23" t="s">
        <v>30315</v>
      </c>
      <c r="AS3303" s="23" t="s">
        <v>30315</v>
      </c>
      <c r="AT3303" s="23" t="s">
        <v>30315</v>
      </c>
      <c r="AW3303" s="23" t="s">
        <v>30315</v>
      </c>
      <c r="AX3303" s="23" t="s">
        <v>30315</v>
      </c>
      <c r="AY3303" s="23" t="s">
        <v>30315</v>
      </c>
      <c r="AZ3303" s="21" t="s">
        <v>27</v>
      </c>
      <c r="BA3303" s="23" t="s">
        <v>30316</v>
      </c>
      <c r="BB3303" s="23" t="s">
        <v>30315</v>
      </c>
      <c r="BC3303" s="23" t="s">
        <v>30315</v>
      </c>
      <c r="BD3303" s="23" t="s">
        <v>30315</v>
      </c>
      <c r="BE3303" s="23" t="s">
        <v>30315</v>
      </c>
      <c r="BF3303" s="23" t="s">
        <v>30315</v>
      </c>
      <c r="BG3303" s="21" t="s">
        <v>40457</v>
      </c>
    </row>
    <row r="3304">
      <c r="A3304" s="21" t="s">
        <v>40458</v>
      </c>
      <c r="B3304" s="21" t="s">
        <v>30217</v>
      </c>
      <c r="E3304" s="24" t="s">
        <v>40459</v>
      </c>
      <c r="F3304" s="23" t="s">
        <v>39677</v>
      </c>
      <c r="G3304" s="21" t="s">
        <v>643</v>
      </c>
      <c r="H3304" s="21" t="s">
        <v>26</v>
      </c>
      <c r="L3304" s="21" t="s">
        <v>27</v>
      </c>
      <c r="M3304" s="21" t="s">
        <v>30219</v>
      </c>
      <c r="N3304" s="21" t="s">
        <v>54</v>
      </c>
      <c r="O3304" s="21" t="s">
        <v>77</v>
      </c>
      <c r="AA3304" s="23" t="s">
        <v>30315</v>
      </c>
      <c r="AB3304" s="23" t="s">
        <v>30315</v>
      </c>
      <c r="AC3304" s="23" t="s">
        <v>30315</v>
      </c>
      <c r="AD3304" s="23" t="s">
        <v>30315</v>
      </c>
      <c r="AE3304" s="23" t="s">
        <v>30315</v>
      </c>
      <c r="AF3304" s="23" t="s">
        <v>30315</v>
      </c>
      <c r="AG3304" s="23" t="s">
        <v>30315</v>
      </c>
      <c r="AH3304" s="23" t="s">
        <v>30315</v>
      </c>
      <c r="AI3304" s="23" t="s">
        <v>30315</v>
      </c>
      <c r="AJ3304" s="23" t="s">
        <v>30315</v>
      </c>
      <c r="AK3304" s="23" t="s">
        <v>30315</v>
      </c>
      <c r="AL3304" s="23" t="s">
        <v>30315</v>
      </c>
      <c r="AN3304" s="23" t="s">
        <v>30315</v>
      </c>
      <c r="AO3304" s="23" t="s">
        <v>30315</v>
      </c>
      <c r="AP3304" s="23" t="s">
        <v>30315</v>
      </c>
      <c r="AR3304" s="23" t="s">
        <v>30315</v>
      </c>
      <c r="AS3304" s="23" t="s">
        <v>30315</v>
      </c>
      <c r="AT3304" s="23" t="s">
        <v>30315</v>
      </c>
      <c r="AW3304" s="23" t="s">
        <v>30315</v>
      </c>
      <c r="AX3304" s="23" t="s">
        <v>30315</v>
      </c>
      <c r="AY3304" s="23" t="s">
        <v>30315</v>
      </c>
      <c r="AZ3304" s="21" t="s">
        <v>27</v>
      </c>
      <c r="BA3304" s="23" t="s">
        <v>30316</v>
      </c>
      <c r="BB3304" s="23" t="s">
        <v>30315</v>
      </c>
      <c r="BC3304" s="23" t="s">
        <v>30315</v>
      </c>
      <c r="BD3304" s="23" t="s">
        <v>30315</v>
      </c>
      <c r="BE3304" s="23" t="s">
        <v>30315</v>
      </c>
      <c r="BF3304" s="23" t="s">
        <v>30315</v>
      </c>
      <c r="BG3304" s="21" t="s">
        <v>40460</v>
      </c>
    </row>
    <row r="3305">
      <c r="A3305" s="21" t="s">
        <v>40461</v>
      </c>
      <c r="B3305" s="21" t="s">
        <v>40462</v>
      </c>
      <c r="E3305" s="24" t="s">
        <v>40463</v>
      </c>
      <c r="F3305" s="23" t="s">
        <v>40464</v>
      </c>
      <c r="G3305" s="21" t="s">
        <v>24</v>
      </c>
      <c r="H3305" s="21" t="s">
        <v>26</v>
      </c>
      <c r="L3305" s="21" t="s">
        <v>27</v>
      </c>
      <c r="M3305" s="21" t="s">
        <v>40465</v>
      </c>
      <c r="N3305" s="21" t="s">
        <v>33</v>
      </c>
      <c r="O3305" s="21" t="s">
        <v>77</v>
      </c>
      <c r="AA3305" s="23" t="s">
        <v>30315</v>
      </c>
      <c r="AB3305" s="23" t="s">
        <v>30315</v>
      </c>
      <c r="AC3305" s="23" t="s">
        <v>30315</v>
      </c>
      <c r="AD3305" s="23" t="s">
        <v>30315</v>
      </c>
      <c r="AE3305" s="23" t="s">
        <v>30315</v>
      </c>
      <c r="AF3305" s="23" t="s">
        <v>30315</v>
      </c>
      <c r="AG3305" s="23" t="s">
        <v>30315</v>
      </c>
      <c r="AH3305" s="23" t="s">
        <v>30315</v>
      </c>
      <c r="AI3305" s="23" t="s">
        <v>30315</v>
      </c>
      <c r="AJ3305" s="23" t="s">
        <v>30315</v>
      </c>
      <c r="AK3305" s="23" t="s">
        <v>30315</v>
      </c>
      <c r="AL3305" s="23" t="s">
        <v>30315</v>
      </c>
      <c r="AN3305" s="23" t="s">
        <v>30315</v>
      </c>
      <c r="AO3305" s="23" t="s">
        <v>30315</v>
      </c>
      <c r="AP3305" s="23" t="s">
        <v>30315</v>
      </c>
      <c r="AR3305" s="23" t="s">
        <v>30315</v>
      </c>
      <c r="AS3305" s="23" t="s">
        <v>30315</v>
      </c>
      <c r="AT3305" s="23" t="s">
        <v>30315</v>
      </c>
      <c r="AW3305" s="23" t="s">
        <v>30315</v>
      </c>
      <c r="AX3305" s="23" t="s">
        <v>30315</v>
      </c>
      <c r="AY3305" s="23" t="s">
        <v>30315</v>
      </c>
      <c r="AZ3305" s="21" t="s">
        <v>27</v>
      </c>
      <c r="BA3305" s="23" t="s">
        <v>30316</v>
      </c>
      <c r="BB3305" s="23" t="s">
        <v>30315</v>
      </c>
      <c r="BC3305" s="23" t="s">
        <v>30315</v>
      </c>
      <c r="BD3305" s="23" t="s">
        <v>30315</v>
      </c>
      <c r="BE3305" s="23" t="s">
        <v>30315</v>
      </c>
      <c r="BF3305" s="23" t="s">
        <v>30315</v>
      </c>
      <c r="BG3305" s="21" t="s">
        <v>40466</v>
      </c>
    </row>
    <row r="3306">
      <c r="A3306" s="21" t="s">
        <v>40467</v>
      </c>
      <c r="B3306" s="21" t="s">
        <v>40468</v>
      </c>
      <c r="E3306" s="21" t="s">
        <v>40469</v>
      </c>
      <c r="F3306" s="23" t="s">
        <v>40470</v>
      </c>
      <c r="G3306" s="21" t="s">
        <v>24</v>
      </c>
      <c r="H3306" s="21" t="s">
        <v>27</v>
      </c>
      <c r="L3306" s="21" t="s">
        <v>27</v>
      </c>
      <c r="N3306" s="21" t="s">
        <v>27</v>
      </c>
      <c r="O3306" s="21" t="s">
        <v>27</v>
      </c>
      <c r="AA3306" s="23" t="s">
        <v>30315</v>
      </c>
      <c r="AB3306" s="23" t="s">
        <v>30315</v>
      </c>
      <c r="AC3306" s="23" t="s">
        <v>30315</v>
      </c>
      <c r="AD3306" s="23" t="s">
        <v>30315</v>
      </c>
      <c r="AE3306" s="23" t="s">
        <v>30315</v>
      </c>
      <c r="AF3306" s="23" t="s">
        <v>30315</v>
      </c>
      <c r="AG3306" s="23" t="s">
        <v>30315</v>
      </c>
      <c r="AH3306" s="23" t="s">
        <v>30315</v>
      </c>
      <c r="AI3306" s="23" t="s">
        <v>30315</v>
      </c>
      <c r="AJ3306" s="23" t="s">
        <v>30315</v>
      </c>
      <c r="AK3306" s="23" t="s">
        <v>30315</v>
      </c>
      <c r="AL3306" s="23" t="s">
        <v>30315</v>
      </c>
      <c r="AN3306" s="23" t="s">
        <v>30315</v>
      </c>
      <c r="AO3306" s="23" t="s">
        <v>30315</v>
      </c>
      <c r="AP3306" s="23" t="s">
        <v>30315</v>
      </c>
      <c r="AR3306" s="23" t="s">
        <v>30315</v>
      </c>
      <c r="AS3306" s="23" t="s">
        <v>30315</v>
      </c>
      <c r="AT3306" s="23" t="s">
        <v>30315</v>
      </c>
      <c r="AW3306" s="23" t="s">
        <v>30315</v>
      </c>
      <c r="AX3306" s="23" t="s">
        <v>30315</v>
      </c>
      <c r="AY3306" s="23" t="s">
        <v>30315</v>
      </c>
      <c r="AZ3306" s="21" t="s">
        <v>27</v>
      </c>
      <c r="BA3306" s="23" t="s">
        <v>30316</v>
      </c>
      <c r="BB3306" s="23" t="s">
        <v>30315</v>
      </c>
      <c r="BC3306" s="23" t="s">
        <v>30315</v>
      </c>
      <c r="BD3306" s="23" t="s">
        <v>30315</v>
      </c>
      <c r="BE3306" s="23" t="s">
        <v>30315</v>
      </c>
      <c r="BF3306" s="23" t="s">
        <v>30315</v>
      </c>
      <c r="BG3306" s="21" t="s">
        <v>15199</v>
      </c>
    </row>
    <row r="3307">
      <c r="A3307" s="21" t="s">
        <v>40471</v>
      </c>
      <c r="B3307" s="21" t="s">
        <v>40472</v>
      </c>
      <c r="E3307" s="24" t="s">
        <v>40473</v>
      </c>
      <c r="F3307" s="23" t="s">
        <v>37603</v>
      </c>
      <c r="G3307" s="21" t="s">
        <v>24</v>
      </c>
      <c r="H3307" s="21" t="s">
        <v>95</v>
      </c>
      <c r="I3307" s="21" t="s">
        <v>40474</v>
      </c>
      <c r="J3307" s="24" t="s">
        <v>40475</v>
      </c>
      <c r="K3307" s="21" t="s">
        <v>753</v>
      </c>
      <c r="L3307" s="21" t="s">
        <v>96</v>
      </c>
      <c r="N3307" s="21" t="s">
        <v>27</v>
      </c>
      <c r="O3307" s="21" t="s">
        <v>27</v>
      </c>
      <c r="AA3307" s="23" t="s">
        <v>30315</v>
      </c>
      <c r="AB3307" s="23" t="s">
        <v>30315</v>
      </c>
      <c r="AC3307" s="23" t="s">
        <v>30315</v>
      </c>
      <c r="AD3307" s="23" t="s">
        <v>30315</v>
      </c>
      <c r="AE3307" s="23" t="s">
        <v>30315</v>
      </c>
      <c r="AF3307" s="23" t="s">
        <v>30315</v>
      </c>
      <c r="AG3307" s="23" t="s">
        <v>30315</v>
      </c>
      <c r="AH3307" s="23" t="s">
        <v>30315</v>
      </c>
      <c r="AI3307" s="23" t="s">
        <v>30315</v>
      </c>
      <c r="AJ3307" s="23" t="s">
        <v>30315</v>
      </c>
      <c r="AK3307" s="23" t="s">
        <v>30315</v>
      </c>
      <c r="AL3307" s="23" t="s">
        <v>30315</v>
      </c>
      <c r="AN3307" s="23" t="s">
        <v>30315</v>
      </c>
      <c r="AO3307" s="23" t="s">
        <v>30315</v>
      </c>
      <c r="AP3307" s="23" t="s">
        <v>30315</v>
      </c>
      <c r="AR3307" s="23" t="s">
        <v>30315</v>
      </c>
      <c r="AS3307" s="23" t="s">
        <v>30315</v>
      </c>
      <c r="AT3307" s="23" t="s">
        <v>30315</v>
      </c>
      <c r="AW3307" s="23" t="s">
        <v>30315</v>
      </c>
      <c r="AX3307" s="23" t="s">
        <v>30315</v>
      </c>
      <c r="AY3307" s="23" t="s">
        <v>30315</v>
      </c>
      <c r="AZ3307" s="21" t="s">
        <v>27</v>
      </c>
      <c r="BA3307" s="23" t="s">
        <v>30316</v>
      </c>
      <c r="BB3307" s="23" t="s">
        <v>30315</v>
      </c>
      <c r="BC3307" s="23" t="s">
        <v>30315</v>
      </c>
      <c r="BD3307" s="23" t="s">
        <v>30315</v>
      </c>
      <c r="BE3307" s="23" t="s">
        <v>30315</v>
      </c>
      <c r="BF3307" s="23" t="s">
        <v>30315</v>
      </c>
      <c r="BG3307" s="21" t="s">
        <v>40476</v>
      </c>
    </row>
    <row r="3308">
      <c r="A3308" s="21" t="s">
        <v>40477</v>
      </c>
      <c r="B3308" s="21" t="s">
        <v>40478</v>
      </c>
      <c r="E3308" s="24" t="s">
        <v>40479</v>
      </c>
      <c r="F3308" s="23" t="s">
        <v>39490</v>
      </c>
      <c r="G3308" s="21" t="s">
        <v>24</v>
      </c>
      <c r="H3308" s="21" t="s">
        <v>95</v>
      </c>
      <c r="I3308" s="21" t="s">
        <v>40480</v>
      </c>
      <c r="J3308" s="24" t="s">
        <v>40481</v>
      </c>
      <c r="K3308" s="21" t="s">
        <v>1307</v>
      </c>
      <c r="L3308" s="21" t="s">
        <v>263</v>
      </c>
      <c r="N3308" s="21" t="s">
        <v>27</v>
      </c>
      <c r="O3308" s="21" t="s">
        <v>27</v>
      </c>
      <c r="AA3308" s="23" t="s">
        <v>30315</v>
      </c>
      <c r="AB3308" s="23" t="s">
        <v>30315</v>
      </c>
      <c r="AC3308" s="23" t="s">
        <v>30315</v>
      </c>
      <c r="AD3308" s="23" t="s">
        <v>30315</v>
      </c>
      <c r="AE3308" s="23" t="s">
        <v>30315</v>
      </c>
      <c r="AF3308" s="23" t="s">
        <v>30315</v>
      </c>
      <c r="AG3308" s="23" t="s">
        <v>30315</v>
      </c>
      <c r="AH3308" s="23" t="s">
        <v>30315</v>
      </c>
      <c r="AI3308" s="23" t="s">
        <v>30315</v>
      </c>
      <c r="AJ3308" s="23" t="s">
        <v>30315</v>
      </c>
      <c r="AK3308" s="23" t="s">
        <v>30315</v>
      </c>
      <c r="AL3308" s="23" t="s">
        <v>30315</v>
      </c>
      <c r="AN3308" s="23" t="s">
        <v>30315</v>
      </c>
      <c r="AO3308" s="23" t="s">
        <v>30315</v>
      </c>
      <c r="AP3308" s="23" t="s">
        <v>30315</v>
      </c>
      <c r="AR3308" s="23" t="s">
        <v>30315</v>
      </c>
      <c r="AS3308" s="23" t="s">
        <v>30315</v>
      </c>
      <c r="AT3308" s="23" t="s">
        <v>30315</v>
      </c>
      <c r="AW3308" s="23" t="s">
        <v>30315</v>
      </c>
      <c r="AX3308" s="23" t="s">
        <v>30315</v>
      </c>
      <c r="AY3308" s="23" t="s">
        <v>30315</v>
      </c>
      <c r="AZ3308" s="21" t="s">
        <v>27</v>
      </c>
      <c r="BA3308" s="23" t="s">
        <v>30316</v>
      </c>
      <c r="BB3308" s="23" t="s">
        <v>30315</v>
      </c>
      <c r="BC3308" s="23" t="s">
        <v>30315</v>
      </c>
      <c r="BD3308" s="23" t="s">
        <v>30315</v>
      </c>
      <c r="BE3308" s="23" t="s">
        <v>30315</v>
      </c>
      <c r="BF3308" s="23" t="s">
        <v>30315</v>
      </c>
      <c r="BG3308" s="21" t="s">
        <v>39488</v>
      </c>
    </row>
    <row r="3309">
      <c r="A3309" s="21" t="s">
        <v>40482</v>
      </c>
      <c r="B3309" s="21" t="s">
        <v>40483</v>
      </c>
      <c r="E3309" s="24" t="s">
        <v>40484</v>
      </c>
      <c r="F3309" s="23" t="s">
        <v>40485</v>
      </c>
      <c r="G3309" s="21" t="s">
        <v>24</v>
      </c>
      <c r="H3309" s="21" t="s">
        <v>26</v>
      </c>
      <c r="L3309" s="21" t="s">
        <v>27</v>
      </c>
      <c r="M3309" s="21" t="s">
        <v>40486</v>
      </c>
      <c r="N3309" s="21" t="s">
        <v>33</v>
      </c>
      <c r="O3309" s="21" t="s">
        <v>77</v>
      </c>
      <c r="AA3309" s="23" t="s">
        <v>30315</v>
      </c>
      <c r="AB3309" s="23" t="s">
        <v>30315</v>
      </c>
      <c r="AC3309" s="23" t="s">
        <v>30315</v>
      </c>
      <c r="AD3309" s="23" t="s">
        <v>30315</v>
      </c>
      <c r="AE3309" s="23" t="s">
        <v>30315</v>
      </c>
      <c r="AF3309" s="23" t="s">
        <v>30315</v>
      </c>
      <c r="AG3309" s="23" t="s">
        <v>30315</v>
      </c>
      <c r="AH3309" s="23" t="s">
        <v>30315</v>
      </c>
      <c r="AI3309" s="23" t="s">
        <v>30315</v>
      </c>
      <c r="AJ3309" s="23" t="s">
        <v>30315</v>
      </c>
      <c r="AK3309" s="23" t="s">
        <v>30315</v>
      </c>
      <c r="AL3309" s="23" t="s">
        <v>30315</v>
      </c>
      <c r="AN3309" s="23" t="s">
        <v>30315</v>
      </c>
      <c r="AO3309" s="23" t="s">
        <v>30315</v>
      </c>
      <c r="AP3309" s="23" t="s">
        <v>30315</v>
      </c>
      <c r="AR3309" s="23" t="s">
        <v>30315</v>
      </c>
      <c r="AS3309" s="23" t="s">
        <v>30315</v>
      </c>
      <c r="AT3309" s="23" t="s">
        <v>30315</v>
      </c>
      <c r="AW3309" s="23" t="s">
        <v>30315</v>
      </c>
      <c r="AX3309" s="23" t="s">
        <v>30315</v>
      </c>
      <c r="AY3309" s="23" t="s">
        <v>30315</v>
      </c>
      <c r="AZ3309" s="21" t="s">
        <v>27</v>
      </c>
      <c r="BA3309" s="23" t="s">
        <v>30316</v>
      </c>
      <c r="BB3309" s="23" t="s">
        <v>30315</v>
      </c>
      <c r="BC3309" s="23" t="s">
        <v>30315</v>
      </c>
      <c r="BD3309" s="23" t="s">
        <v>30315</v>
      </c>
      <c r="BE3309" s="23" t="s">
        <v>30315</v>
      </c>
      <c r="BF3309" s="23" t="s">
        <v>30315</v>
      </c>
      <c r="BG3309" s="21" t="s">
        <v>40487</v>
      </c>
    </row>
    <row r="3310">
      <c r="A3310" s="21" t="s">
        <v>40488</v>
      </c>
      <c r="B3310" s="21" t="s">
        <v>40489</v>
      </c>
      <c r="E3310" s="24" t="s">
        <v>40490</v>
      </c>
      <c r="F3310" s="23" t="s">
        <v>40491</v>
      </c>
      <c r="G3310" s="21" t="s">
        <v>24</v>
      </c>
      <c r="H3310" s="21" t="s">
        <v>26</v>
      </c>
      <c r="L3310" s="21" t="s">
        <v>27</v>
      </c>
      <c r="M3310" s="21" t="s">
        <v>15079</v>
      </c>
      <c r="N3310" s="21" t="s">
        <v>61</v>
      </c>
      <c r="O3310" s="21" t="s">
        <v>62</v>
      </c>
      <c r="AA3310" s="23" t="s">
        <v>30315</v>
      </c>
      <c r="AB3310" s="23" t="s">
        <v>30315</v>
      </c>
      <c r="AC3310" s="23" t="s">
        <v>30315</v>
      </c>
      <c r="AD3310" s="23" t="s">
        <v>30315</v>
      </c>
      <c r="AE3310" s="23" t="s">
        <v>30315</v>
      </c>
      <c r="AF3310" s="23" t="s">
        <v>30315</v>
      </c>
      <c r="AG3310" s="23" t="s">
        <v>30315</v>
      </c>
      <c r="AH3310" s="23" t="s">
        <v>30315</v>
      </c>
      <c r="AI3310" s="23" t="s">
        <v>30315</v>
      </c>
      <c r="AJ3310" s="23" t="s">
        <v>30315</v>
      </c>
      <c r="AK3310" s="23" t="s">
        <v>30315</v>
      </c>
      <c r="AL3310" s="23" t="s">
        <v>30315</v>
      </c>
      <c r="AN3310" s="23" t="s">
        <v>30315</v>
      </c>
      <c r="AO3310" s="23" t="s">
        <v>30315</v>
      </c>
      <c r="AP3310" s="23" t="s">
        <v>30315</v>
      </c>
      <c r="AR3310" s="23" t="s">
        <v>30315</v>
      </c>
      <c r="AS3310" s="23" t="s">
        <v>30315</v>
      </c>
      <c r="AT3310" s="23" t="s">
        <v>30315</v>
      </c>
      <c r="AW3310" s="23" t="s">
        <v>30315</v>
      </c>
      <c r="AX3310" s="23" t="s">
        <v>30315</v>
      </c>
      <c r="AY3310" s="23" t="s">
        <v>30315</v>
      </c>
      <c r="AZ3310" s="21" t="s">
        <v>27</v>
      </c>
      <c r="BA3310" s="23" t="s">
        <v>30316</v>
      </c>
      <c r="BB3310" s="23" t="s">
        <v>30315</v>
      </c>
      <c r="BC3310" s="23" t="s">
        <v>30315</v>
      </c>
      <c r="BD3310" s="23" t="s">
        <v>30315</v>
      </c>
      <c r="BE3310" s="23" t="s">
        <v>30315</v>
      </c>
      <c r="BF3310" s="23" t="s">
        <v>30315</v>
      </c>
      <c r="BG3310" s="21" t="s">
        <v>15078</v>
      </c>
    </row>
    <row r="3311">
      <c r="A3311" s="21" t="s">
        <v>40492</v>
      </c>
      <c r="B3311" s="21" t="s">
        <v>40493</v>
      </c>
      <c r="E3311" s="21" t="s">
        <v>31561</v>
      </c>
      <c r="F3311" s="23" t="s">
        <v>40494</v>
      </c>
      <c r="G3311" s="21" t="s">
        <v>4254</v>
      </c>
      <c r="H3311" s="21" t="s">
        <v>95</v>
      </c>
      <c r="I3311" s="21" t="s">
        <v>40495</v>
      </c>
      <c r="J3311" s="21" t="s">
        <v>40496</v>
      </c>
      <c r="K3311" s="21" t="s">
        <v>40497</v>
      </c>
      <c r="L3311" s="21" t="s">
        <v>1119</v>
      </c>
      <c r="N3311" s="21" t="s">
        <v>27</v>
      </c>
      <c r="O3311" s="21" t="s">
        <v>27</v>
      </c>
      <c r="AA3311" s="23" t="s">
        <v>30315</v>
      </c>
      <c r="AB3311" s="23" t="s">
        <v>30315</v>
      </c>
      <c r="AC3311" s="23" t="s">
        <v>30315</v>
      </c>
      <c r="AD3311" s="23" t="s">
        <v>30315</v>
      </c>
      <c r="AE3311" s="23" t="s">
        <v>30315</v>
      </c>
      <c r="AF3311" s="23" t="s">
        <v>30315</v>
      </c>
      <c r="AG3311" s="23" t="s">
        <v>30315</v>
      </c>
      <c r="AH3311" s="23" t="s">
        <v>30315</v>
      </c>
      <c r="AI3311" s="23" t="s">
        <v>30315</v>
      </c>
      <c r="AJ3311" s="23" t="s">
        <v>30315</v>
      </c>
      <c r="AK3311" s="23" t="s">
        <v>30315</v>
      </c>
      <c r="AL3311" s="23" t="s">
        <v>30315</v>
      </c>
      <c r="AN3311" s="23" t="s">
        <v>30315</v>
      </c>
      <c r="AO3311" s="23" t="s">
        <v>30315</v>
      </c>
      <c r="AP3311" s="23" t="s">
        <v>30315</v>
      </c>
      <c r="AR3311" s="23" t="s">
        <v>30315</v>
      </c>
      <c r="AS3311" s="23" t="s">
        <v>30315</v>
      </c>
      <c r="AT3311" s="23" t="s">
        <v>30315</v>
      </c>
      <c r="AW3311" s="23" t="s">
        <v>30315</v>
      </c>
      <c r="AX3311" s="23" t="s">
        <v>30315</v>
      </c>
      <c r="AY3311" s="23" t="s">
        <v>30315</v>
      </c>
      <c r="AZ3311" s="21" t="s">
        <v>27</v>
      </c>
      <c r="BA3311" s="23" t="s">
        <v>30316</v>
      </c>
      <c r="BB3311" s="23" t="s">
        <v>30315</v>
      </c>
      <c r="BC3311" s="23" t="s">
        <v>30315</v>
      </c>
      <c r="BD3311" s="23" t="s">
        <v>30315</v>
      </c>
      <c r="BE3311" s="23" t="s">
        <v>30315</v>
      </c>
      <c r="BF3311" s="23" t="s">
        <v>30315</v>
      </c>
      <c r="BG3311" s="21" t="s">
        <v>40498</v>
      </c>
    </row>
    <row r="3312">
      <c r="A3312" s="21" t="s">
        <v>40499</v>
      </c>
      <c r="B3312" s="21" t="s">
        <v>40500</v>
      </c>
      <c r="E3312" s="23" t="s">
        <v>31112</v>
      </c>
      <c r="F3312" s="23" t="s">
        <v>40501</v>
      </c>
      <c r="G3312" s="21" t="s">
        <v>24</v>
      </c>
      <c r="H3312" s="21" t="s">
        <v>95</v>
      </c>
      <c r="I3312" s="21" t="s">
        <v>40502</v>
      </c>
      <c r="J3312" s="21" t="s">
        <v>40503</v>
      </c>
      <c r="K3312" s="21" t="s">
        <v>40504</v>
      </c>
      <c r="L3312" s="21" t="s">
        <v>723</v>
      </c>
      <c r="N3312" s="21" t="s">
        <v>27</v>
      </c>
      <c r="O3312" s="21" t="s">
        <v>27</v>
      </c>
      <c r="AA3312" s="23" t="s">
        <v>30315</v>
      </c>
      <c r="AB3312" s="23" t="s">
        <v>30315</v>
      </c>
      <c r="AC3312" s="23" t="s">
        <v>30315</v>
      </c>
      <c r="AD3312" s="23" t="s">
        <v>30315</v>
      </c>
      <c r="AE3312" s="23" t="s">
        <v>30315</v>
      </c>
      <c r="AF3312" s="23" t="s">
        <v>30315</v>
      </c>
      <c r="AG3312" s="23" t="s">
        <v>30315</v>
      </c>
      <c r="AH3312" s="23" t="s">
        <v>30315</v>
      </c>
      <c r="AI3312" s="23" t="s">
        <v>30315</v>
      </c>
      <c r="AJ3312" s="23" t="s">
        <v>30315</v>
      </c>
      <c r="AK3312" s="23" t="s">
        <v>30315</v>
      </c>
      <c r="AL3312" s="23" t="s">
        <v>30315</v>
      </c>
      <c r="AN3312" s="23" t="s">
        <v>30315</v>
      </c>
      <c r="AO3312" s="23" t="s">
        <v>30315</v>
      </c>
      <c r="AP3312" s="23" t="s">
        <v>30315</v>
      </c>
      <c r="AR3312" s="23" t="s">
        <v>30315</v>
      </c>
      <c r="AS3312" s="23" t="s">
        <v>30315</v>
      </c>
      <c r="AT3312" s="23" t="s">
        <v>30315</v>
      </c>
      <c r="AW3312" s="23" t="s">
        <v>30315</v>
      </c>
      <c r="AX3312" s="23" t="s">
        <v>30315</v>
      </c>
      <c r="AY3312" s="23" t="s">
        <v>30315</v>
      </c>
      <c r="AZ3312" s="21" t="s">
        <v>27</v>
      </c>
      <c r="BA3312" s="23" t="s">
        <v>30316</v>
      </c>
      <c r="BB3312" s="23" t="s">
        <v>30315</v>
      </c>
      <c r="BC3312" s="23" t="s">
        <v>30315</v>
      </c>
      <c r="BD3312" s="23" t="s">
        <v>30315</v>
      </c>
      <c r="BE3312" s="23" t="s">
        <v>30315</v>
      </c>
      <c r="BF3312" s="23" t="s">
        <v>30315</v>
      </c>
      <c r="BG3312" s="21" t="s">
        <v>40505</v>
      </c>
    </row>
    <row r="3313">
      <c r="A3313" s="21" t="s">
        <v>40506</v>
      </c>
      <c r="B3313" s="21" t="s">
        <v>40507</v>
      </c>
      <c r="E3313" s="24" t="s">
        <v>40508</v>
      </c>
      <c r="F3313" s="23" t="s">
        <v>40509</v>
      </c>
      <c r="G3313" s="21" t="s">
        <v>7096</v>
      </c>
      <c r="H3313" s="21" t="s">
        <v>40</v>
      </c>
      <c r="L3313" s="21" t="s">
        <v>27</v>
      </c>
      <c r="N3313" s="21" t="s">
        <v>27</v>
      </c>
      <c r="O3313" s="21" t="s">
        <v>27</v>
      </c>
      <c r="P3313" s="21" t="s">
        <v>40510</v>
      </c>
      <c r="Q3313" s="21" t="s">
        <v>40</v>
      </c>
      <c r="AA3313" s="23" t="s">
        <v>30315</v>
      </c>
      <c r="AB3313" s="23" t="s">
        <v>30316</v>
      </c>
      <c r="AC3313" s="23" t="s">
        <v>30316</v>
      </c>
      <c r="AD3313" s="23" t="s">
        <v>30316</v>
      </c>
      <c r="AE3313" s="23" t="s">
        <v>30316</v>
      </c>
      <c r="AF3313" s="23" t="s">
        <v>30316</v>
      </c>
      <c r="AG3313" s="23" t="s">
        <v>30315</v>
      </c>
      <c r="AH3313" s="23" t="s">
        <v>30315</v>
      </c>
      <c r="AI3313" s="23" t="s">
        <v>30316</v>
      </c>
      <c r="AJ3313" s="23" t="s">
        <v>30315</v>
      </c>
      <c r="AK3313" s="23" t="s">
        <v>30315</v>
      </c>
      <c r="AL3313" s="23" t="s">
        <v>30316</v>
      </c>
      <c r="AN3313" s="23" t="s">
        <v>30316</v>
      </c>
      <c r="AO3313" s="23" t="s">
        <v>30315</v>
      </c>
      <c r="AP3313" s="23" t="s">
        <v>30315</v>
      </c>
      <c r="AR3313" s="23" t="s">
        <v>30316</v>
      </c>
      <c r="AS3313" s="23" t="s">
        <v>30315</v>
      </c>
      <c r="AT3313" s="23" t="s">
        <v>30315</v>
      </c>
      <c r="AW3313" s="23" t="s">
        <v>30315</v>
      </c>
      <c r="AX3313" s="23" t="s">
        <v>30315</v>
      </c>
      <c r="AY3313" s="23" t="s">
        <v>30315</v>
      </c>
      <c r="AZ3313" s="21" t="s">
        <v>284</v>
      </c>
      <c r="BA3313" s="23" t="s">
        <v>30316</v>
      </c>
      <c r="BB3313" s="23" t="s">
        <v>30315</v>
      </c>
      <c r="BC3313" s="23" t="s">
        <v>30315</v>
      </c>
      <c r="BD3313" s="23" t="s">
        <v>30316</v>
      </c>
      <c r="BE3313" s="23" t="s">
        <v>30315</v>
      </c>
      <c r="BF3313" s="23" t="s">
        <v>30316</v>
      </c>
      <c r="BG3313" s="21" t="s">
        <v>40511</v>
      </c>
    </row>
    <row r="3314">
      <c r="A3314" s="21" t="s">
        <v>40512</v>
      </c>
      <c r="B3314" s="21" t="s">
        <v>40513</v>
      </c>
      <c r="E3314" s="24" t="s">
        <v>40514</v>
      </c>
      <c r="F3314" s="23" t="s">
        <v>40515</v>
      </c>
      <c r="G3314" s="21" t="s">
        <v>289</v>
      </c>
      <c r="H3314" s="21" t="s">
        <v>95</v>
      </c>
      <c r="I3314" s="24" t="s">
        <v>40516</v>
      </c>
      <c r="J3314" s="23" t="s">
        <v>40517</v>
      </c>
      <c r="K3314" s="21" t="s">
        <v>32464</v>
      </c>
      <c r="L3314" s="21" t="s">
        <v>263</v>
      </c>
      <c r="N3314" s="21" t="s">
        <v>27</v>
      </c>
      <c r="O3314" s="21" t="s">
        <v>27</v>
      </c>
      <c r="AA3314" s="23" t="s">
        <v>30315</v>
      </c>
      <c r="AB3314" s="23" t="s">
        <v>30315</v>
      </c>
      <c r="AC3314" s="23" t="s">
        <v>30315</v>
      </c>
      <c r="AD3314" s="23" t="s">
        <v>30315</v>
      </c>
      <c r="AE3314" s="23" t="s">
        <v>30315</v>
      </c>
      <c r="AF3314" s="23" t="s">
        <v>30315</v>
      </c>
      <c r="AG3314" s="23" t="s">
        <v>30315</v>
      </c>
      <c r="AH3314" s="23" t="s">
        <v>30315</v>
      </c>
      <c r="AI3314" s="23" t="s">
        <v>30315</v>
      </c>
      <c r="AJ3314" s="23" t="s">
        <v>30315</v>
      </c>
      <c r="AK3314" s="23" t="s">
        <v>30315</v>
      </c>
      <c r="AL3314" s="23" t="s">
        <v>30315</v>
      </c>
      <c r="AN3314" s="23" t="s">
        <v>30315</v>
      </c>
      <c r="AO3314" s="23" t="s">
        <v>30315</v>
      </c>
      <c r="AP3314" s="23" t="s">
        <v>30315</v>
      </c>
      <c r="AR3314" s="23" t="s">
        <v>30315</v>
      </c>
      <c r="AS3314" s="23" t="s">
        <v>30315</v>
      </c>
      <c r="AT3314" s="23" t="s">
        <v>30315</v>
      </c>
      <c r="AW3314" s="23" t="s">
        <v>30315</v>
      </c>
      <c r="AX3314" s="23" t="s">
        <v>30315</v>
      </c>
      <c r="AY3314" s="23" t="s">
        <v>30315</v>
      </c>
      <c r="AZ3314" s="21" t="s">
        <v>27</v>
      </c>
      <c r="BA3314" s="23" t="s">
        <v>30316</v>
      </c>
      <c r="BB3314" s="23" t="s">
        <v>30315</v>
      </c>
      <c r="BC3314" s="23" t="s">
        <v>30315</v>
      </c>
      <c r="BD3314" s="23" t="s">
        <v>30315</v>
      </c>
      <c r="BE3314" s="23" t="s">
        <v>30315</v>
      </c>
      <c r="BF3314" s="23" t="s">
        <v>30315</v>
      </c>
      <c r="BG3314" s="21" t="s">
        <v>40518</v>
      </c>
    </row>
    <row r="3315">
      <c r="A3315" s="21" t="s">
        <v>40519</v>
      </c>
      <c r="B3315" s="21" t="s">
        <v>40520</v>
      </c>
      <c r="E3315" s="24" t="s">
        <v>5706</v>
      </c>
      <c r="F3315" s="23" t="s">
        <v>32776</v>
      </c>
      <c r="G3315" s="21" t="s">
        <v>24</v>
      </c>
      <c r="H3315" s="21" t="s">
        <v>26</v>
      </c>
      <c r="L3315" s="21" t="s">
        <v>27</v>
      </c>
      <c r="M3315" s="21" t="s">
        <v>40521</v>
      </c>
      <c r="N3315" s="21" t="s">
        <v>61</v>
      </c>
      <c r="O3315" s="21" t="s">
        <v>62</v>
      </c>
      <c r="AA3315" s="23" t="s">
        <v>30315</v>
      </c>
      <c r="AB3315" s="23" t="s">
        <v>30315</v>
      </c>
      <c r="AC3315" s="23" t="s">
        <v>30315</v>
      </c>
      <c r="AD3315" s="23" t="s">
        <v>30315</v>
      </c>
      <c r="AE3315" s="23" t="s">
        <v>30315</v>
      </c>
      <c r="AF3315" s="23" t="s">
        <v>30315</v>
      </c>
      <c r="AG3315" s="23" t="s">
        <v>30315</v>
      </c>
      <c r="AH3315" s="23" t="s">
        <v>30315</v>
      </c>
      <c r="AI3315" s="23" t="s">
        <v>30315</v>
      </c>
      <c r="AJ3315" s="23" t="s">
        <v>30315</v>
      </c>
      <c r="AK3315" s="23" t="s">
        <v>30315</v>
      </c>
      <c r="AL3315" s="23" t="s">
        <v>30315</v>
      </c>
      <c r="AN3315" s="23" t="s">
        <v>30315</v>
      </c>
      <c r="AO3315" s="23" t="s">
        <v>30315</v>
      </c>
      <c r="AP3315" s="23" t="s">
        <v>30315</v>
      </c>
      <c r="AR3315" s="23" t="s">
        <v>30315</v>
      </c>
      <c r="AS3315" s="23" t="s">
        <v>30315</v>
      </c>
      <c r="AT3315" s="23" t="s">
        <v>30315</v>
      </c>
      <c r="AW3315" s="23" t="s">
        <v>30315</v>
      </c>
      <c r="AX3315" s="23" t="s">
        <v>30315</v>
      </c>
      <c r="AY3315" s="23" t="s">
        <v>30315</v>
      </c>
      <c r="AZ3315" s="21" t="s">
        <v>27</v>
      </c>
      <c r="BA3315" s="23" t="s">
        <v>30316</v>
      </c>
      <c r="BB3315" s="23" t="s">
        <v>30315</v>
      </c>
      <c r="BC3315" s="23" t="s">
        <v>30315</v>
      </c>
      <c r="BD3315" s="23" t="s">
        <v>30315</v>
      </c>
      <c r="BE3315" s="23" t="s">
        <v>30315</v>
      </c>
      <c r="BF3315" s="23" t="s">
        <v>30315</v>
      </c>
      <c r="BG3315" s="21" t="s">
        <v>5704</v>
      </c>
    </row>
    <row r="3316">
      <c r="A3316" s="21" t="s">
        <v>40522</v>
      </c>
      <c r="B3316" s="21" t="s">
        <v>40523</v>
      </c>
      <c r="E3316" s="24" t="s">
        <v>40524</v>
      </c>
      <c r="F3316" s="23" t="s">
        <v>40525</v>
      </c>
      <c r="G3316" s="21" t="s">
        <v>289</v>
      </c>
      <c r="H3316" s="21" t="s">
        <v>40</v>
      </c>
      <c r="L3316" s="21" t="s">
        <v>27</v>
      </c>
      <c r="N3316" s="21" t="s">
        <v>27</v>
      </c>
      <c r="O3316" s="21" t="s">
        <v>27</v>
      </c>
      <c r="P3316" s="24" t="s">
        <v>40526</v>
      </c>
      <c r="Q3316" s="21" t="s">
        <v>1623</v>
      </c>
      <c r="AA3316" s="23" t="s">
        <v>30316</v>
      </c>
      <c r="AB3316" s="23" t="s">
        <v>30315</v>
      </c>
      <c r="AC3316" s="23" t="s">
        <v>30315</v>
      </c>
      <c r="AD3316" s="23" t="s">
        <v>30315</v>
      </c>
      <c r="AE3316" s="23" t="s">
        <v>30316</v>
      </c>
      <c r="AF3316" s="23" t="s">
        <v>30315</v>
      </c>
      <c r="AG3316" s="23" t="s">
        <v>30315</v>
      </c>
      <c r="AH3316" s="23" t="s">
        <v>30316</v>
      </c>
      <c r="AI3316" s="23" t="s">
        <v>30316</v>
      </c>
      <c r="AJ3316" s="23" t="s">
        <v>30316</v>
      </c>
      <c r="AK3316" s="23" t="s">
        <v>30316</v>
      </c>
      <c r="AL3316" s="23" t="s">
        <v>30315</v>
      </c>
      <c r="AN3316" s="23" t="s">
        <v>30316</v>
      </c>
      <c r="AO3316" s="23" t="s">
        <v>30315</v>
      </c>
      <c r="AP3316" s="23" t="s">
        <v>30315</v>
      </c>
      <c r="AR3316" s="23" t="s">
        <v>30315</v>
      </c>
      <c r="AS3316" s="23" t="s">
        <v>30315</v>
      </c>
      <c r="AT3316" s="23" t="s">
        <v>30316</v>
      </c>
      <c r="AW3316" s="23" t="s">
        <v>30315</v>
      </c>
      <c r="AX3316" s="23" t="s">
        <v>30315</v>
      </c>
      <c r="AY3316" s="23" t="s">
        <v>30315</v>
      </c>
      <c r="AZ3316" s="21" t="s">
        <v>303</v>
      </c>
      <c r="BA3316" s="23" t="s">
        <v>30316</v>
      </c>
      <c r="BB3316" s="23" t="s">
        <v>30316</v>
      </c>
      <c r="BC3316" s="23" t="s">
        <v>30315</v>
      </c>
      <c r="BD3316" s="23" t="s">
        <v>30315</v>
      </c>
      <c r="BE3316" s="23" t="s">
        <v>30315</v>
      </c>
      <c r="BF3316" s="23" t="s">
        <v>30315</v>
      </c>
      <c r="BG3316" s="21" t="s">
        <v>40527</v>
      </c>
    </row>
    <row r="3317">
      <c r="A3317" s="21" t="s">
        <v>40528</v>
      </c>
      <c r="B3317" s="21" t="s">
        <v>40529</v>
      </c>
      <c r="E3317" s="24" t="s">
        <v>40530</v>
      </c>
      <c r="F3317" s="23" t="s">
        <v>40531</v>
      </c>
      <c r="G3317" s="21" t="s">
        <v>24</v>
      </c>
      <c r="H3317" s="21" t="s">
        <v>26</v>
      </c>
      <c r="L3317" s="21" t="s">
        <v>27</v>
      </c>
      <c r="M3317" s="21" t="s">
        <v>40532</v>
      </c>
      <c r="N3317" s="21" t="s">
        <v>54</v>
      </c>
      <c r="O3317" s="21" t="s">
        <v>62</v>
      </c>
      <c r="AA3317" s="23" t="s">
        <v>30315</v>
      </c>
      <c r="AB3317" s="23" t="s">
        <v>30315</v>
      </c>
      <c r="AC3317" s="23" t="s">
        <v>30315</v>
      </c>
      <c r="AD3317" s="23" t="s">
        <v>30315</v>
      </c>
      <c r="AE3317" s="23" t="s">
        <v>30315</v>
      </c>
      <c r="AF3317" s="23" t="s">
        <v>30315</v>
      </c>
      <c r="AG3317" s="23" t="s">
        <v>30315</v>
      </c>
      <c r="AH3317" s="23" t="s">
        <v>30315</v>
      </c>
      <c r="AI3317" s="23" t="s">
        <v>30315</v>
      </c>
      <c r="AJ3317" s="23" t="s">
        <v>30315</v>
      </c>
      <c r="AK3317" s="23" t="s">
        <v>30315</v>
      </c>
      <c r="AL3317" s="23" t="s">
        <v>30315</v>
      </c>
      <c r="AN3317" s="23" t="s">
        <v>30315</v>
      </c>
      <c r="AO3317" s="23" t="s">
        <v>30315</v>
      </c>
      <c r="AP3317" s="23" t="s">
        <v>30315</v>
      </c>
      <c r="AR3317" s="23" t="s">
        <v>30315</v>
      </c>
      <c r="AS3317" s="23" t="s">
        <v>30315</v>
      </c>
      <c r="AT3317" s="23" t="s">
        <v>30315</v>
      </c>
      <c r="AW3317" s="23" t="s">
        <v>30315</v>
      </c>
      <c r="AX3317" s="23" t="s">
        <v>30315</v>
      </c>
      <c r="AY3317" s="23" t="s">
        <v>30315</v>
      </c>
      <c r="AZ3317" s="21" t="s">
        <v>27</v>
      </c>
      <c r="BA3317" s="23" t="s">
        <v>30316</v>
      </c>
      <c r="BB3317" s="23" t="s">
        <v>30315</v>
      </c>
      <c r="BC3317" s="23" t="s">
        <v>30315</v>
      </c>
      <c r="BD3317" s="23" t="s">
        <v>30315</v>
      </c>
      <c r="BE3317" s="23" t="s">
        <v>30315</v>
      </c>
      <c r="BF3317" s="23" t="s">
        <v>30315</v>
      </c>
      <c r="BG3317" s="21" t="s">
        <v>40533</v>
      </c>
    </row>
    <row r="3318">
      <c r="A3318" s="21" t="s">
        <v>40534</v>
      </c>
      <c r="B3318" s="21" t="s">
        <v>6584</v>
      </c>
      <c r="E3318" s="24" t="s">
        <v>6587</v>
      </c>
      <c r="F3318" s="23" t="s">
        <v>33195</v>
      </c>
      <c r="G3318" s="21" t="s">
        <v>24</v>
      </c>
      <c r="H3318" s="21" t="s">
        <v>95</v>
      </c>
      <c r="I3318" s="21" t="s">
        <v>6588</v>
      </c>
      <c r="J3318" s="24" t="s">
        <v>6589</v>
      </c>
      <c r="K3318" s="21" t="s">
        <v>3360</v>
      </c>
      <c r="L3318" s="21" t="s">
        <v>116</v>
      </c>
      <c r="N3318" s="21" t="s">
        <v>27</v>
      </c>
      <c r="O3318" s="21" t="s">
        <v>27</v>
      </c>
      <c r="AA3318" s="23" t="s">
        <v>30315</v>
      </c>
      <c r="AB3318" s="23" t="s">
        <v>30315</v>
      </c>
      <c r="AC3318" s="23" t="s">
        <v>30315</v>
      </c>
      <c r="AD3318" s="23" t="s">
        <v>30315</v>
      </c>
      <c r="AE3318" s="23" t="s">
        <v>30315</v>
      </c>
      <c r="AF3318" s="23" t="s">
        <v>30315</v>
      </c>
      <c r="AG3318" s="23" t="s">
        <v>30315</v>
      </c>
      <c r="AH3318" s="23" t="s">
        <v>30315</v>
      </c>
      <c r="AI3318" s="23" t="s">
        <v>30315</v>
      </c>
      <c r="AJ3318" s="23" t="s">
        <v>30315</v>
      </c>
      <c r="AK3318" s="23" t="s">
        <v>30315</v>
      </c>
      <c r="AL3318" s="23" t="s">
        <v>30315</v>
      </c>
      <c r="AN3318" s="23" t="s">
        <v>30315</v>
      </c>
      <c r="AO3318" s="23" t="s">
        <v>30315</v>
      </c>
      <c r="AP3318" s="23" t="s">
        <v>30315</v>
      </c>
      <c r="AR3318" s="23" t="s">
        <v>30315</v>
      </c>
      <c r="AS3318" s="23" t="s">
        <v>30315</v>
      </c>
      <c r="AT3318" s="23" t="s">
        <v>30315</v>
      </c>
      <c r="AW3318" s="23" t="s">
        <v>30315</v>
      </c>
      <c r="AX3318" s="23" t="s">
        <v>30315</v>
      </c>
      <c r="AY3318" s="23" t="s">
        <v>30315</v>
      </c>
      <c r="AZ3318" s="21" t="s">
        <v>27</v>
      </c>
      <c r="BA3318" s="23" t="s">
        <v>30316</v>
      </c>
      <c r="BB3318" s="23" t="s">
        <v>30315</v>
      </c>
      <c r="BC3318" s="23" t="s">
        <v>30315</v>
      </c>
      <c r="BD3318" s="23" t="s">
        <v>30315</v>
      </c>
      <c r="BE3318" s="23" t="s">
        <v>30315</v>
      </c>
      <c r="BF3318" s="23" t="s">
        <v>30315</v>
      </c>
      <c r="BG3318" s="21" t="s">
        <v>6585</v>
      </c>
    </row>
    <row r="3319">
      <c r="A3319" s="21" t="s">
        <v>40535</v>
      </c>
      <c r="B3319" s="21" t="s">
        <v>40536</v>
      </c>
      <c r="D3319" s="21" t="s">
        <v>40537</v>
      </c>
      <c r="E3319" s="24" t="s">
        <v>40538</v>
      </c>
      <c r="F3319" s="23" t="s">
        <v>40539</v>
      </c>
      <c r="G3319" s="21" t="s">
        <v>24</v>
      </c>
      <c r="H3319" s="21" t="s">
        <v>26</v>
      </c>
      <c r="L3319" s="21" t="s">
        <v>27</v>
      </c>
      <c r="M3319" s="21" t="s">
        <v>40540</v>
      </c>
      <c r="N3319" s="21" t="s">
        <v>128</v>
      </c>
      <c r="O3319" s="21" t="s">
        <v>34</v>
      </c>
      <c r="AA3319" s="23" t="s">
        <v>30315</v>
      </c>
      <c r="AB3319" s="23" t="s">
        <v>30315</v>
      </c>
      <c r="AC3319" s="23" t="s">
        <v>30315</v>
      </c>
      <c r="AD3319" s="23" t="s">
        <v>30315</v>
      </c>
      <c r="AE3319" s="23" t="s">
        <v>30315</v>
      </c>
      <c r="AF3319" s="23" t="s">
        <v>30315</v>
      </c>
      <c r="AG3319" s="23" t="s">
        <v>30315</v>
      </c>
      <c r="AH3319" s="23" t="s">
        <v>30315</v>
      </c>
      <c r="AI3319" s="23" t="s">
        <v>30315</v>
      </c>
      <c r="AJ3319" s="23" t="s">
        <v>30315</v>
      </c>
      <c r="AK3319" s="23" t="s">
        <v>30315</v>
      </c>
      <c r="AL3319" s="23" t="s">
        <v>30315</v>
      </c>
      <c r="AN3319" s="23" t="s">
        <v>30315</v>
      </c>
      <c r="AO3319" s="23" t="s">
        <v>30315</v>
      </c>
      <c r="AP3319" s="23" t="s">
        <v>30315</v>
      </c>
      <c r="AR3319" s="23" t="s">
        <v>30315</v>
      </c>
      <c r="AS3319" s="23" t="s">
        <v>30315</v>
      </c>
      <c r="AT3319" s="23" t="s">
        <v>30315</v>
      </c>
      <c r="AW3319" s="23" t="s">
        <v>30315</v>
      </c>
      <c r="AX3319" s="23" t="s">
        <v>30315</v>
      </c>
      <c r="AY3319" s="23" t="s">
        <v>30315</v>
      </c>
      <c r="AZ3319" s="21" t="s">
        <v>27</v>
      </c>
      <c r="BA3319" s="23" t="s">
        <v>30316</v>
      </c>
      <c r="BB3319" s="23" t="s">
        <v>30315</v>
      </c>
      <c r="BC3319" s="23" t="s">
        <v>30315</v>
      </c>
      <c r="BD3319" s="23" t="s">
        <v>30315</v>
      </c>
      <c r="BE3319" s="23" t="s">
        <v>30315</v>
      </c>
      <c r="BF3319" s="23" t="s">
        <v>30315</v>
      </c>
    </row>
    <row r="3320">
      <c r="A3320" s="21" t="s">
        <v>40541</v>
      </c>
      <c r="B3320" s="21" t="s">
        <v>40542</v>
      </c>
      <c r="E3320" s="24" t="s">
        <v>40543</v>
      </c>
      <c r="F3320" s="23" t="s">
        <v>40544</v>
      </c>
      <c r="G3320" s="21" t="s">
        <v>24</v>
      </c>
      <c r="H3320" s="21" t="s">
        <v>95</v>
      </c>
      <c r="I3320" s="21" t="s">
        <v>40545</v>
      </c>
      <c r="J3320" s="24" t="s">
        <v>40546</v>
      </c>
      <c r="K3320" s="21" t="s">
        <v>40547</v>
      </c>
      <c r="L3320" s="21" t="s">
        <v>692</v>
      </c>
      <c r="N3320" s="21" t="s">
        <v>27</v>
      </c>
      <c r="O3320" s="21" t="s">
        <v>27</v>
      </c>
      <c r="AA3320" s="23" t="s">
        <v>30315</v>
      </c>
      <c r="AB3320" s="23" t="s">
        <v>30315</v>
      </c>
      <c r="AC3320" s="23" t="s">
        <v>30315</v>
      </c>
      <c r="AD3320" s="23" t="s">
        <v>30315</v>
      </c>
      <c r="AE3320" s="23" t="s">
        <v>30315</v>
      </c>
      <c r="AF3320" s="23" t="s">
        <v>30315</v>
      </c>
      <c r="AG3320" s="23" t="s">
        <v>30315</v>
      </c>
      <c r="AH3320" s="23" t="s">
        <v>30315</v>
      </c>
      <c r="AI3320" s="23" t="s">
        <v>30315</v>
      </c>
      <c r="AJ3320" s="23" t="s">
        <v>30315</v>
      </c>
      <c r="AK3320" s="23" t="s">
        <v>30315</v>
      </c>
      <c r="AL3320" s="23" t="s">
        <v>30315</v>
      </c>
      <c r="AN3320" s="23" t="s">
        <v>30315</v>
      </c>
      <c r="AO3320" s="23" t="s">
        <v>30315</v>
      </c>
      <c r="AP3320" s="23" t="s">
        <v>30315</v>
      </c>
      <c r="AR3320" s="23" t="s">
        <v>30315</v>
      </c>
      <c r="AS3320" s="23" t="s">
        <v>30315</v>
      </c>
      <c r="AT3320" s="23" t="s">
        <v>30315</v>
      </c>
      <c r="AW3320" s="23" t="s">
        <v>30315</v>
      </c>
      <c r="AX3320" s="23" t="s">
        <v>30315</v>
      </c>
      <c r="AY3320" s="23" t="s">
        <v>30315</v>
      </c>
      <c r="AZ3320" s="21" t="s">
        <v>27</v>
      </c>
      <c r="BA3320" s="23" t="s">
        <v>30316</v>
      </c>
      <c r="BB3320" s="23" t="s">
        <v>30315</v>
      </c>
      <c r="BC3320" s="23" t="s">
        <v>30315</v>
      </c>
      <c r="BD3320" s="23" t="s">
        <v>30315</v>
      </c>
      <c r="BE3320" s="23" t="s">
        <v>30315</v>
      </c>
      <c r="BF3320" s="23" t="s">
        <v>30315</v>
      </c>
      <c r="BG3320" s="21" t="s">
        <v>40548</v>
      </c>
    </row>
    <row r="3321">
      <c r="A3321" s="21" t="s">
        <v>40549</v>
      </c>
      <c r="B3321" s="21" t="s">
        <v>40550</v>
      </c>
      <c r="E3321" s="24" t="s">
        <v>40551</v>
      </c>
      <c r="F3321" s="23" t="s">
        <v>40552</v>
      </c>
      <c r="G3321" s="21" t="s">
        <v>24</v>
      </c>
      <c r="H3321" s="21" t="s">
        <v>95</v>
      </c>
      <c r="I3321" s="21" t="s">
        <v>40553</v>
      </c>
      <c r="J3321" s="24" t="s">
        <v>40554</v>
      </c>
      <c r="K3321" s="21" t="s">
        <v>785</v>
      </c>
      <c r="L3321" s="21" t="s">
        <v>116</v>
      </c>
      <c r="N3321" s="21" t="s">
        <v>27</v>
      </c>
      <c r="O3321" s="21" t="s">
        <v>27</v>
      </c>
      <c r="AA3321" s="23" t="s">
        <v>30315</v>
      </c>
      <c r="AB3321" s="23" t="s">
        <v>30315</v>
      </c>
      <c r="AC3321" s="23" t="s">
        <v>30315</v>
      </c>
      <c r="AD3321" s="23" t="s">
        <v>30315</v>
      </c>
      <c r="AE3321" s="23" t="s">
        <v>30315</v>
      </c>
      <c r="AF3321" s="23" t="s">
        <v>30315</v>
      </c>
      <c r="AG3321" s="23" t="s">
        <v>30315</v>
      </c>
      <c r="AH3321" s="23" t="s">
        <v>30315</v>
      </c>
      <c r="AI3321" s="23" t="s">
        <v>30315</v>
      </c>
      <c r="AJ3321" s="23" t="s">
        <v>30315</v>
      </c>
      <c r="AK3321" s="23" t="s">
        <v>30315</v>
      </c>
      <c r="AL3321" s="23" t="s">
        <v>30315</v>
      </c>
      <c r="AN3321" s="23" t="s">
        <v>30315</v>
      </c>
      <c r="AO3321" s="23" t="s">
        <v>30315</v>
      </c>
      <c r="AP3321" s="23" t="s">
        <v>30315</v>
      </c>
      <c r="AR3321" s="23" t="s">
        <v>30315</v>
      </c>
      <c r="AS3321" s="23" t="s">
        <v>30315</v>
      </c>
      <c r="AT3321" s="23" t="s">
        <v>30315</v>
      </c>
      <c r="AW3321" s="23" t="s">
        <v>30315</v>
      </c>
      <c r="AX3321" s="23" t="s">
        <v>30315</v>
      </c>
      <c r="AY3321" s="23" t="s">
        <v>30315</v>
      </c>
      <c r="AZ3321" s="21" t="s">
        <v>27</v>
      </c>
      <c r="BA3321" s="23" t="s">
        <v>30316</v>
      </c>
      <c r="BB3321" s="23" t="s">
        <v>30315</v>
      </c>
      <c r="BC3321" s="23" t="s">
        <v>30315</v>
      </c>
      <c r="BD3321" s="23" t="s">
        <v>30315</v>
      </c>
      <c r="BE3321" s="23" t="s">
        <v>30315</v>
      </c>
      <c r="BF3321" s="23" t="s">
        <v>30315</v>
      </c>
      <c r="BG3321" s="21" t="s">
        <v>40555</v>
      </c>
    </row>
    <row r="3322">
      <c r="A3322" s="21" t="s">
        <v>40556</v>
      </c>
      <c r="B3322" s="21" t="s">
        <v>12617</v>
      </c>
      <c r="E3322" s="24" t="s">
        <v>40557</v>
      </c>
      <c r="F3322" s="23" t="s">
        <v>40558</v>
      </c>
      <c r="G3322" s="21" t="s">
        <v>24</v>
      </c>
      <c r="H3322" s="21" t="s">
        <v>95</v>
      </c>
      <c r="I3322" s="21" t="s">
        <v>12619</v>
      </c>
      <c r="J3322" s="24" t="s">
        <v>40559</v>
      </c>
      <c r="K3322" s="21" t="s">
        <v>2754</v>
      </c>
      <c r="L3322" s="21" t="s">
        <v>116</v>
      </c>
      <c r="N3322" s="21" t="s">
        <v>27</v>
      </c>
      <c r="O3322" s="21" t="s">
        <v>27</v>
      </c>
      <c r="AA3322" s="23" t="s">
        <v>30315</v>
      </c>
      <c r="AB3322" s="23" t="s">
        <v>30315</v>
      </c>
      <c r="AC3322" s="23" t="s">
        <v>30315</v>
      </c>
      <c r="AD3322" s="23" t="s">
        <v>30315</v>
      </c>
      <c r="AE3322" s="23" t="s">
        <v>30315</v>
      </c>
      <c r="AF3322" s="23" t="s">
        <v>30315</v>
      </c>
      <c r="AG3322" s="23" t="s">
        <v>30315</v>
      </c>
      <c r="AH3322" s="23" t="s">
        <v>30315</v>
      </c>
      <c r="AI3322" s="23" t="s">
        <v>30315</v>
      </c>
      <c r="AJ3322" s="23" t="s">
        <v>30315</v>
      </c>
      <c r="AK3322" s="23" t="s">
        <v>30315</v>
      </c>
      <c r="AL3322" s="23" t="s">
        <v>30315</v>
      </c>
      <c r="AN3322" s="23" t="s">
        <v>30315</v>
      </c>
      <c r="AO3322" s="23" t="s">
        <v>30315</v>
      </c>
      <c r="AP3322" s="23" t="s">
        <v>30315</v>
      </c>
      <c r="AR3322" s="23" t="s">
        <v>30315</v>
      </c>
      <c r="AS3322" s="23" t="s">
        <v>30315</v>
      </c>
      <c r="AT3322" s="23" t="s">
        <v>30315</v>
      </c>
      <c r="AW3322" s="23" t="s">
        <v>30315</v>
      </c>
      <c r="AX3322" s="23" t="s">
        <v>30315</v>
      </c>
      <c r="AY3322" s="23" t="s">
        <v>30315</v>
      </c>
      <c r="AZ3322" s="21" t="s">
        <v>27</v>
      </c>
      <c r="BA3322" s="23" t="s">
        <v>30316</v>
      </c>
      <c r="BB3322" s="23" t="s">
        <v>30315</v>
      </c>
      <c r="BC3322" s="23" t="s">
        <v>30315</v>
      </c>
      <c r="BD3322" s="23" t="s">
        <v>30315</v>
      </c>
      <c r="BE3322" s="23" t="s">
        <v>30315</v>
      </c>
      <c r="BF3322" s="23" t="s">
        <v>30315</v>
      </c>
      <c r="BG3322" s="21" t="s">
        <v>12618</v>
      </c>
    </row>
    <row r="3323">
      <c r="A3323" s="21" t="s">
        <v>40560</v>
      </c>
      <c r="B3323" s="21" t="s">
        <v>40561</v>
      </c>
      <c r="E3323" s="24" t="s">
        <v>40562</v>
      </c>
      <c r="F3323" s="23" t="s">
        <v>40563</v>
      </c>
      <c r="G3323" s="21" t="s">
        <v>555</v>
      </c>
      <c r="H3323" s="21" t="s">
        <v>95</v>
      </c>
      <c r="I3323" s="21" t="s">
        <v>40564</v>
      </c>
      <c r="J3323" s="24" t="s">
        <v>40565</v>
      </c>
      <c r="K3323" s="21" t="s">
        <v>40566</v>
      </c>
      <c r="L3323" s="21" t="s">
        <v>96</v>
      </c>
      <c r="N3323" s="21" t="s">
        <v>27</v>
      </c>
      <c r="O3323" s="21" t="s">
        <v>27</v>
      </c>
      <c r="AA3323" s="23" t="s">
        <v>30315</v>
      </c>
      <c r="AB3323" s="23" t="s">
        <v>30315</v>
      </c>
      <c r="AC3323" s="23" t="s">
        <v>30315</v>
      </c>
      <c r="AD3323" s="23" t="s">
        <v>30315</v>
      </c>
      <c r="AE3323" s="23" t="s">
        <v>30315</v>
      </c>
      <c r="AF3323" s="23" t="s">
        <v>30315</v>
      </c>
      <c r="AG3323" s="23" t="s">
        <v>30315</v>
      </c>
      <c r="AH3323" s="23" t="s">
        <v>30315</v>
      </c>
      <c r="AI3323" s="23" t="s">
        <v>30315</v>
      </c>
      <c r="AJ3323" s="23" t="s">
        <v>30315</v>
      </c>
      <c r="AK3323" s="23" t="s">
        <v>30315</v>
      </c>
      <c r="AL3323" s="23" t="s">
        <v>30315</v>
      </c>
      <c r="AN3323" s="23" t="s">
        <v>30315</v>
      </c>
      <c r="AO3323" s="23" t="s">
        <v>30315</v>
      </c>
      <c r="AP3323" s="23" t="s">
        <v>30315</v>
      </c>
      <c r="AR3323" s="23" t="s">
        <v>30315</v>
      </c>
      <c r="AS3323" s="23" t="s">
        <v>30315</v>
      </c>
      <c r="AT3323" s="23" t="s">
        <v>30315</v>
      </c>
      <c r="AW3323" s="23" t="s">
        <v>30315</v>
      </c>
      <c r="AX3323" s="23" t="s">
        <v>30315</v>
      </c>
      <c r="AY3323" s="23" t="s">
        <v>30315</v>
      </c>
      <c r="AZ3323" s="21" t="s">
        <v>27</v>
      </c>
      <c r="BA3323" s="23" t="s">
        <v>30316</v>
      </c>
      <c r="BB3323" s="23" t="s">
        <v>30315</v>
      </c>
      <c r="BC3323" s="23" t="s">
        <v>30315</v>
      </c>
      <c r="BD3323" s="23" t="s">
        <v>30315</v>
      </c>
      <c r="BE3323" s="23" t="s">
        <v>30315</v>
      </c>
      <c r="BF3323" s="23" t="s">
        <v>30315</v>
      </c>
      <c r="BG3323" s="21" t="s">
        <v>40567</v>
      </c>
    </row>
    <row r="3324">
      <c r="A3324" s="21" t="s">
        <v>40568</v>
      </c>
      <c r="B3324" s="21" t="s">
        <v>40569</v>
      </c>
      <c r="E3324" s="24" t="s">
        <v>40570</v>
      </c>
      <c r="F3324" s="23" t="s">
        <v>40571</v>
      </c>
      <c r="G3324" s="21" t="s">
        <v>24</v>
      </c>
      <c r="H3324" s="21" t="s">
        <v>26</v>
      </c>
      <c r="L3324" s="21" t="s">
        <v>27</v>
      </c>
      <c r="M3324" s="21" t="s">
        <v>12961</v>
      </c>
      <c r="N3324" s="21" t="s">
        <v>218</v>
      </c>
      <c r="O3324" s="21" t="s">
        <v>62</v>
      </c>
      <c r="AA3324" s="23" t="s">
        <v>30315</v>
      </c>
      <c r="AB3324" s="23" t="s">
        <v>30315</v>
      </c>
      <c r="AC3324" s="23" t="s">
        <v>30315</v>
      </c>
      <c r="AD3324" s="23" t="s">
        <v>30315</v>
      </c>
      <c r="AE3324" s="23" t="s">
        <v>30315</v>
      </c>
      <c r="AF3324" s="23" t="s">
        <v>30315</v>
      </c>
      <c r="AG3324" s="23" t="s">
        <v>30315</v>
      </c>
      <c r="AH3324" s="23" t="s">
        <v>30315</v>
      </c>
      <c r="AI3324" s="23" t="s">
        <v>30315</v>
      </c>
      <c r="AJ3324" s="23" t="s">
        <v>30315</v>
      </c>
      <c r="AK3324" s="23" t="s">
        <v>30315</v>
      </c>
      <c r="AL3324" s="23" t="s">
        <v>30315</v>
      </c>
      <c r="AN3324" s="23" t="s">
        <v>30315</v>
      </c>
      <c r="AO3324" s="23" t="s">
        <v>30315</v>
      </c>
      <c r="AP3324" s="23" t="s">
        <v>30315</v>
      </c>
      <c r="AR3324" s="23" t="s">
        <v>30315</v>
      </c>
      <c r="AS3324" s="23" t="s">
        <v>30315</v>
      </c>
      <c r="AT3324" s="23" t="s">
        <v>30315</v>
      </c>
      <c r="AW3324" s="23" t="s">
        <v>30315</v>
      </c>
      <c r="AX3324" s="23" t="s">
        <v>30315</v>
      </c>
      <c r="AY3324" s="23" t="s">
        <v>30315</v>
      </c>
      <c r="AZ3324" s="21" t="s">
        <v>27</v>
      </c>
      <c r="BA3324" s="23" t="s">
        <v>30316</v>
      </c>
      <c r="BB3324" s="23" t="s">
        <v>30315</v>
      </c>
      <c r="BC3324" s="23" t="s">
        <v>30315</v>
      </c>
      <c r="BD3324" s="23" t="s">
        <v>30315</v>
      </c>
      <c r="BE3324" s="23" t="s">
        <v>30315</v>
      </c>
      <c r="BF3324" s="23" t="s">
        <v>30315</v>
      </c>
      <c r="BG3324" s="21" t="s">
        <v>40572</v>
      </c>
    </row>
    <row r="3325">
      <c r="A3325" s="21" t="s">
        <v>40573</v>
      </c>
      <c r="B3325" s="21" t="s">
        <v>40574</v>
      </c>
      <c r="E3325" s="24" t="s">
        <v>40575</v>
      </c>
      <c r="F3325" s="23" t="s">
        <v>40576</v>
      </c>
      <c r="G3325" s="21" t="s">
        <v>24</v>
      </c>
      <c r="H3325" s="21" t="s">
        <v>95</v>
      </c>
      <c r="I3325" s="21" t="s">
        <v>29763</v>
      </c>
      <c r="J3325" s="24" t="s">
        <v>40577</v>
      </c>
      <c r="K3325" s="21" t="s">
        <v>156</v>
      </c>
      <c r="L3325" s="21" t="s">
        <v>263</v>
      </c>
      <c r="N3325" s="21" t="s">
        <v>27</v>
      </c>
      <c r="O3325" s="21" t="s">
        <v>27</v>
      </c>
      <c r="AA3325" s="23" t="s">
        <v>30315</v>
      </c>
      <c r="AB3325" s="23" t="s">
        <v>30315</v>
      </c>
      <c r="AC3325" s="23" t="s">
        <v>30315</v>
      </c>
      <c r="AD3325" s="23" t="s">
        <v>30315</v>
      </c>
      <c r="AE3325" s="23" t="s">
        <v>30315</v>
      </c>
      <c r="AF3325" s="23" t="s">
        <v>30315</v>
      </c>
      <c r="AG3325" s="23" t="s">
        <v>30315</v>
      </c>
      <c r="AH3325" s="23" t="s">
        <v>30315</v>
      </c>
      <c r="AI3325" s="23" t="s">
        <v>30315</v>
      </c>
      <c r="AJ3325" s="23" t="s">
        <v>30315</v>
      </c>
      <c r="AK3325" s="23" t="s">
        <v>30315</v>
      </c>
      <c r="AL3325" s="23" t="s">
        <v>30315</v>
      </c>
      <c r="AN3325" s="23" t="s">
        <v>30315</v>
      </c>
      <c r="AO3325" s="23" t="s">
        <v>30315</v>
      </c>
      <c r="AP3325" s="23" t="s">
        <v>30315</v>
      </c>
      <c r="AR3325" s="23" t="s">
        <v>30315</v>
      </c>
      <c r="AS3325" s="23" t="s">
        <v>30315</v>
      </c>
      <c r="AT3325" s="23" t="s">
        <v>30315</v>
      </c>
      <c r="AW3325" s="23" t="s">
        <v>30315</v>
      </c>
      <c r="AX3325" s="23" t="s">
        <v>30315</v>
      </c>
      <c r="AY3325" s="23" t="s">
        <v>30315</v>
      </c>
      <c r="AZ3325" s="21" t="s">
        <v>27</v>
      </c>
      <c r="BA3325" s="23" t="s">
        <v>30316</v>
      </c>
      <c r="BB3325" s="23" t="s">
        <v>30315</v>
      </c>
      <c r="BC3325" s="23" t="s">
        <v>30315</v>
      </c>
      <c r="BD3325" s="23" t="s">
        <v>30315</v>
      </c>
      <c r="BE3325" s="23" t="s">
        <v>30315</v>
      </c>
      <c r="BF3325" s="23" t="s">
        <v>30315</v>
      </c>
      <c r="BG3325" s="21" t="s">
        <v>29762</v>
      </c>
    </row>
    <row r="3326">
      <c r="A3326" s="21" t="s">
        <v>40578</v>
      </c>
      <c r="B3326" s="21" t="s">
        <v>40579</v>
      </c>
      <c r="E3326" s="24" t="s">
        <v>40580</v>
      </c>
      <c r="F3326" s="23" t="s">
        <v>40581</v>
      </c>
      <c r="G3326" s="21" t="s">
        <v>24</v>
      </c>
      <c r="H3326" s="21" t="s">
        <v>95</v>
      </c>
      <c r="I3326" s="21" t="s">
        <v>40582</v>
      </c>
      <c r="J3326" s="24" t="s">
        <v>40583</v>
      </c>
      <c r="K3326" s="21" t="s">
        <v>40584</v>
      </c>
      <c r="L3326" s="21" t="s">
        <v>96</v>
      </c>
      <c r="N3326" s="21" t="s">
        <v>27</v>
      </c>
      <c r="O3326" s="21" t="s">
        <v>27</v>
      </c>
      <c r="AA3326" s="23" t="s">
        <v>30315</v>
      </c>
      <c r="AB3326" s="23" t="s">
        <v>30315</v>
      </c>
      <c r="AC3326" s="23" t="s">
        <v>30315</v>
      </c>
      <c r="AD3326" s="23" t="s">
        <v>30315</v>
      </c>
      <c r="AE3326" s="23" t="s">
        <v>30315</v>
      </c>
      <c r="AF3326" s="23" t="s">
        <v>30315</v>
      </c>
      <c r="AG3326" s="23" t="s">
        <v>30315</v>
      </c>
      <c r="AH3326" s="23" t="s">
        <v>30315</v>
      </c>
      <c r="AI3326" s="23" t="s">
        <v>30315</v>
      </c>
      <c r="AJ3326" s="23" t="s">
        <v>30315</v>
      </c>
      <c r="AK3326" s="23" t="s">
        <v>30315</v>
      </c>
      <c r="AL3326" s="23" t="s">
        <v>30315</v>
      </c>
      <c r="AN3326" s="23" t="s">
        <v>30315</v>
      </c>
      <c r="AO3326" s="23" t="s">
        <v>30315</v>
      </c>
      <c r="AP3326" s="23" t="s">
        <v>30315</v>
      </c>
      <c r="AR3326" s="23" t="s">
        <v>30315</v>
      </c>
      <c r="AS3326" s="23" t="s">
        <v>30315</v>
      </c>
      <c r="AT3326" s="23" t="s">
        <v>30315</v>
      </c>
      <c r="AW3326" s="23" t="s">
        <v>30315</v>
      </c>
      <c r="AX3326" s="23" t="s">
        <v>30315</v>
      </c>
      <c r="AY3326" s="23" t="s">
        <v>30315</v>
      </c>
      <c r="AZ3326" s="21" t="s">
        <v>27</v>
      </c>
      <c r="BA3326" s="23" t="s">
        <v>30316</v>
      </c>
      <c r="BB3326" s="23" t="s">
        <v>30315</v>
      </c>
      <c r="BC3326" s="23" t="s">
        <v>30315</v>
      </c>
      <c r="BD3326" s="23" t="s">
        <v>30315</v>
      </c>
      <c r="BE3326" s="23" t="s">
        <v>30315</v>
      </c>
      <c r="BF3326" s="23" t="s">
        <v>30315</v>
      </c>
      <c r="BG3326" s="21" t="s">
        <v>40585</v>
      </c>
    </row>
    <row r="3327">
      <c r="A3327" s="21" t="s">
        <v>40586</v>
      </c>
      <c r="B3327" s="21" t="s">
        <v>6684</v>
      </c>
      <c r="E3327" s="24" t="s">
        <v>6687</v>
      </c>
      <c r="F3327" s="23" t="s">
        <v>33233</v>
      </c>
      <c r="G3327" s="21" t="s">
        <v>24</v>
      </c>
      <c r="H3327" s="21" t="s">
        <v>40</v>
      </c>
      <c r="L3327" s="21" t="s">
        <v>27</v>
      </c>
      <c r="N3327" s="21" t="s">
        <v>27</v>
      </c>
      <c r="O3327" s="21" t="s">
        <v>27</v>
      </c>
      <c r="AA3327" s="23" t="s">
        <v>30315</v>
      </c>
      <c r="AB3327" s="23" t="s">
        <v>30315</v>
      </c>
      <c r="AC3327" s="23" t="s">
        <v>30315</v>
      </c>
      <c r="AD3327" s="23" t="s">
        <v>30315</v>
      </c>
      <c r="AE3327" s="23" t="s">
        <v>30315</v>
      </c>
      <c r="AF3327" s="23" t="s">
        <v>30315</v>
      </c>
      <c r="AG3327" s="23" t="s">
        <v>30315</v>
      </c>
      <c r="AH3327" s="23" t="s">
        <v>30315</v>
      </c>
      <c r="AI3327" s="23" t="s">
        <v>30316</v>
      </c>
      <c r="AJ3327" s="23" t="s">
        <v>30315</v>
      </c>
      <c r="AK3327" s="23" t="s">
        <v>30315</v>
      </c>
      <c r="AL3327" s="23" t="s">
        <v>30315</v>
      </c>
      <c r="AN3327" s="23" t="s">
        <v>30316</v>
      </c>
      <c r="AO3327" s="23" t="s">
        <v>30315</v>
      </c>
      <c r="AP3327" s="23" t="s">
        <v>30315</v>
      </c>
      <c r="AR3327" s="23" t="s">
        <v>30315</v>
      </c>
      <c r="AS3327" s="23" t="s">
        <v>30315</v>
      </c>
      <c r="AT3327" s="23" t="s">
        <v>30315</v>
      </c>
      <c r="AW3327" s="23" t="s">
        <v>30315</v>
      </c>
      <c r="AX3327" s="23" t="s">
        <v>30315</v>
      </c>
      <c r="AY3327" s="23" t="s">
        <v>30315</v>
      </c>
      <c r="AZ3327" s="21" t="s">
        <v>27</v>
      </c>
      <c r="BA3327" s="23" t="s">
        <v>30316</v>
      </c>
      <c r="BB3327" s="23" t="s">
        <v>30316</v>
      </c>
      <c r="BC3327" s="23" t="s">
        <v>30315</v>
      </c>
      <c r="BD3327" s="23" t="s">
        <v>30315</v>
      </c>
      <c r="BE3327" s="23" t="s">
        <v>30315</v>
      </c>
      <c r="BF3327" s="23" t="s">
        <v>30315</v>
      </c>
      <c r="BG3327" s="21" t="s">
        <v>6685</v>
      </c>
    </row>
    <row r="3328">
      <c r="A3328" s="21" t="s">
        <v>40587</v>
      </c>
      <c r="B3328" s="21" t="s">
        <v>40588</v>
      </c>
      <c r="E3328" s="21" t="s">
        <v>6799</v>
      </c>
      <c r="F3328" s="23" t="s">
        <v>33277</v>
      </c>
      <c r="G3328" s="21" t="s">
        <v>24</v>
      </c>
      <c r="H3328" s="21" t="s">
        <v>26</v>
      </c>
      <c r="L3328" s="21" t="s">
        <v>27</v>
      </c>
      <c r="N3328" s="21" t="s">
        <v>128</v>
      </c>
      <c r="O3328" s="21" t="s">
        <v>34</v>
      </c>
      <c r="AA3328" s="23" t="s">
        <v>30315</v>
      </c>
      <c r="AB3328" s="23" t="s">
        <v>30315</v>
      </c>
      <c r="AC3328" s="23" t="s">
        <v>30315</v>
      </c>
      <c r="AD3328" s="23" t="s">
        <v>30315</v>
      </c>
      <c r="AE3328" s="23" t="s">
        <v>30315</v>
      </c>
      <c r="AF3328" s="23" t="s">
        <v>30315</v>
      </c>
      <c r="AG3328" s="23" t="s">
        <v>30315</v>
      </c>
      <c r="AH3328" s="23" t="s">
        <v>30315</v>
      </c>
      <c r="AI3328" s="23" t="s">
        <v>30315</v>
      </c>
      <c r="AJ3328" s="23" t="s">
        <v>30315</v>
      </c>
      <c r="AK3328" s="23" t="s">
        <v>30315</v>
      </c>
      <c r="AL3328" s="23" t="s">
        <v>30315</v>
      </c>
      <c r="AN3328" s="23" t="s">
        <v>30315</v>
      </c>
      <c r="AO3328" s="23" t="s">
        <v>30315</v>
      </c>
      <c r="AP3328" s="23" t="s">
        <v>30315</v>
      </c>
      <c r="AR3328" s="23" t="s">
        <v>30315</v>
      </c>
      <c r="AS3328" s="23" t="s">
        <v>30315</v>
      </c>
      <c r="AT3328" s="23" t="s">
        <v>30315</v>
      </c>
      <c r="AW3328" s="23" t="s">
        <v>30315</v>
      </c>
      <c r="AX3328" s="23" t="s">
        <v>30315</v>
      </c>
      <c r="AY3328" s="23" t="s">
        <v>30315</v>
      </c>
      <c r="AZ3328" s="21" t="s">
        <v>27</v>
      </c>
      <c r="BA3328" s="23" t="s">
        <v>30316</v>
      </c>
      <c r="BB3328" s="23" t="s">
        <v>30315</v>
      </c>
      <c r="BC3328" s="23" t="s">
        <v>30315</v>
      </c>
      <c r="BD3328" s="23" t="s">
        <v>30315</v>
      </c>
      <c r="BE3328" s="23" t="s">
        <v>30315</v>
      </c>
      <c r="BF3328" s="23" t="s">
        <v>30315</v>
      </c>
      <c r="BG3328" s="21" t="s">
        <v>6797</v>
      </c>
    </row>
    <row r="3329">
      <c r="A3329" s="21" t="s">
        <v>40589</v>
      </c>
      <c r="B3329" s="21" t="s">
        <v>40590</v>
      </c>
      <c r="E3329" s="24" t="s">
        <v>40591</v>
      </c>
      <c r="F3329" s="23" t="s">
        <v>40592</v>
      </c>
      <c r="G3329" s="21" t="s">
        <v>24</v>
      </c>
      <c r="H3329" s="21" t="s">
        <v>95</v>
      </c>
      <c r="I3329" s="21" t="s">
        <v>40593</v>
      </c>
      <c r="J3329" s="24" t="s">
        <v>40594</v>
      </c>
      <c r="K3329" s="21" t="s">
        <v>156</v>
      </c>
      <c r="L3329" s="21" t="s">
        <v>263</v>
      </c>
      <c r="N3329" s="21" t="s">
        <v>27</v>
      </c>
      <c r="O3329" s="21" t="s">
        <v>27</v>
      </c>
      <c r="AA3329" s="23" t="s">
        <v>30315</v>
      </c>
      <c r="AB3329" s="23" t="s">
        <v>30315</v>
      </c>
      <c r="AC3329" s="23" t="s">
        <v>30315</v>
      </c>
      <c r="AD3329" s="23" t="s">
        <v>30315</v>
      </c>
      <c r="AE3329" s="23" t="s">
        <v>30315</v>
      </c>
      <c r="AF3329" s="23" t="s">
        <v>30315</v>
      </c>
      <c r="AG3329" s="23" t="s">
        <v>30315</v>
      </c>
      <c r="AH3329" s="23" t="s">
        <v>30315</v>
      </c>
      <c r="AI3329" s="23" t="s">
        <v>30315</v>
      </c>
      <c r="AJ3329" s="23" t="s">
        <v>30315</v>
      </c>
      <c r="AK3329" s="23" t="s">
        <v>30315</v>
      </c>
      <c r="AL3329" s="23" t="s">
        <v>30315</v>
      </c>
      <c r="AN3329" s="23" t="s">
        <v>30315</v>
      </c>
      <c r="AO3329" s="23" t="s">
        <v>30315</v>
      </c>
      <c r="AP3329" s="23" t="s">
        <v>30315</v>
      </c>
      <c r="AR3329" s="23" t="s">
        <v>30315</v>
      </c>
      <c r="AS3329" s="23" t="s">
        <v>30315</v>
      </c>
      <c r="AT3329" s="23" t="s">
        <v>30315</v>
      </c>
      <c r="AW3329" s="23" t="s">
        <v>30315</v>
      </c>
      <c r="AX3329" s="23" t="s">
        <v>30315</v>
      </c>
      <c r="AY3329" s="23" t="s">
        <v>30315</v>
      </c>
      <c r="AZ3329" s="21" t="s">
        <v>27</v>
      </c>
      <c r="BA3329" s="23" t="s">
        <v>30316</v>
      </c>
      <c r="BB3329" s="23" t="s">
        <v>30315</v>
      </c>
      <c r="BC3329" s="23" t="s">
        <v>30315</v>
      </c>
      <c r="BD3329" s="23" t="s">
        <v>30315</v>
      </c>
      <c r="BE3329" s="23" t="s">
        <v>30315</v>
      </c>
      <c r="BF3329" s="23" t="s">
        <v>30315</v>
      </c>
      <c r="BG3329" s="21" t="s">
        <v>40595</v>
      </c>
    </row>
    <row r="3330">
      <c r="A3330" s="21" t="s">
        <v>40596</v>
      </c>
      <c r="B3330" s="21" t="s">
        <v>40597</v>
      </c>
      <c r="E3330" s="21" t="s">
        <v>40598</v>
      </c>
      <c r="F3330" s="23" t="s">
        <v>40599</v>
      </c>
      <c r="G3330" s="21" t="s">
        <v>289</v>
      </c>
      <c r="H3330" s="21" t="s">
        <v>26</v>
      </c>
      <c r="L3330" s="21" t="s">
        <v>27</v>
      </c>
      <c r="M3330" s="21" t="s">
        <v>40600</v>
      </c>
      <c r="N3330" s="21" t="s">
        <v>128</v>
      </c>
      <c r="O3330" s="21" t="s">
        <v>34</v>
      </c>
      <c r="AA3330" s="23" t="s">
        <v>30315</v>
      </c>
      <c r="AB3330" s="23" t="s">
        <v>30315</v>
      </c>
      <c r="AC3330" s="23" t="s">
        <v>30315</v>
      </c>
      <c r="AD3330" s="23" t="s">
        <v>30315</v>
      </c>
      <c r="AE3330" s="23" t="s">
        <v>30315</v>
      </c>
      <c r="AF3330" s="23" t="s">
        <v>30315</v>
      </c>
      <c r="AG3330" s="23" t="s">
        <v>30315</v>
      </c>
      <c r="AH3330" s="23" t="s">
        <v>30315</v>
      </c>
      <c r="AI3330" s="23" t="s">
        <v>30315</v>
      </c>
      <c r="AJ3330" s="23" t="s">
        <v>30315</v>
      </c>
      <c r="AK3330" s="23" t="s">
        <v>30315</v>
      </c>
      <c r="AL3330" s="23" t="s">
        <v>30315</v>
      </c>
      <c r="AN3330" s="23" t="s">
        <v>30315</v>
      </c>
      <c r="AO3330" s="23" t="s">
        <v>30315</v>
      </c>
      <c r="AP3330" s="23" t="s">
        <v>30315</v>
      </c>
      <c r="AR3330" s="23" t="s">
        <v>30315</v>
      </c>
      <c r="AS3330" s="23" t="s">
        <v>30315</v>
      </c>
      <c r="AT3330" s="23" t="s">
        <v>30315</v>
      </c>
      <c r="AW3330" s="23" t="s">
        <v>30315</v>
      </c>
      <c r="AX3330" s="23" t="s">
        <v>30315</v>
      </c>
      <c r="AY3330" s="23" t="s">
        <v>30315</v>
      </c>
      <c r="AZ3330" s="21" t="s">
        <v>27</v>
      </c>
      <c r="BA3330" s="23" t="s">
        <v>30316</v>
      </c>
      <c r="BB3330" s="23" t="s">
        <v>30315</v>
      </c>
      <c r="BC3330" s="23" t="s">
        <v>30315</v>
      </c>
      <c r="BD3330" s="23" t="s">
        <v>30315</v>
      </c>
      <c r="BE3330" s="23" t="s">
        <v>30315</v>
      </c>
      <c r="BF3330" s="23" t="s">
        <v>30315</v>
      </c>
      <c r="BG3330" s="21" t="s">
        <v>40601</v>
      </c>
    </row>
    <row r="3331">
      <c r="A3331" s="21" t="s">
        <v>40602</v>
      </c>
      <c r="B3331" s="21" t="s">
        <v>13874</v>
      </c>
      <c r="E3331" s="21" t="s">
        <v>40603</v>
      </c>
      <c r="F3331" s="23" t="s">
        <v>40604</v>
      </c>
      <c r="G3331" s="21" t="s">
        <v>24</v>
      </c>
      <c r="H3331" s="21" t="s">
        <v>95</v>
      </c>
      <c r="I3331" s="21" t="s">
        <v>18760</v>
      </c>
      <c r="J3331" s="24" t="s">
        <v>40605</v>
      </c>
      <c r="K3331" s="21" t="s">
        <v>5115</v>
      </c>
      <c r="L3331" s="21" t="s">
        <v>500</v>
      </c>
      <c r="N3331" s="21" t="s">
        <v>27</v>
      </c>
      <c r="O3331" s="21" t="s">
        <v>27</v>
      </c>
      <c r="AA3331" s="23" t="s">
        <v>30315</v>
      </c>
      <c r="AB3331" s="23" t="s">
        <v>30315</v>
      </c>
      <c r="AC3331" s="23" t="s">
        <v>30315</v>
      </c>
      <c r="AD3331" s="23" t="s">
        <v>30315</v>
      </c>
      <c r="AE3331" s="23" t="s">
        <v>30315</v>
      </c>
      <c r="AF3331" s="23" t="s">
        <v>30315</v>
      </c>
      <c r="AG3331" s="23" t="s">
        <v>30315</v>
      </c>
      <c r="AH3331" s="23" t="s">
        <v>30315</v>
      </c>
      <c r="AI3331" s="23" t="s">
        <v>30315</v>
      </c>
      <c r="AJ3331" s="23" t="s">
        <v>30315</v>
      </c>
      <c r="AK3331" s="23" t="s">
        <v>30315</v>
      </c>
      <c r="AL3331" s="23" t="s">
        <v>30315</v>
      </c>
      <c r="AN3331" s="23" t="s">
        <v>30315</v>
      </c>
      <c r="AO3331" s="23" t="s">
        <v>30315</v>
      </c>
      <c r="AP3331" s="23" t="s">
        <v>30315</v>
      </c>
      <c r="AR3331" s="23" t="s">
        <v>30315</v>
      </c>
      <c r="AS3331" s="23" t="s">
        <v>30315</v>
      </c>
      <c r="AT3331" s="23" t="s">
        <v>30315</v>
      </c>
      <c r="AW3331" s="23" t="s">
        <v>30315</v>
      </c>
      <c r="AX3331" s="23" t="s">
        <v>30315</v>
      </c>
      <c r="AY3331" s="23" t="s">
        <v>30315</v>
      </c>
      <c r="AZ3331" s="21" t="s">
        <v>27</v>
      </c>
      <c r="BA3331" s="23" t="s">
        <v>30316</v>
      </c>
      <c r="BB3331" s="23" t="s">
        <v>30315</v>
      </c>
      <c r="BC3331" s="23" t="s">
        <v>30315</v>
      </c>
      <c r="BD3331" s="23" t="s">
        <v>30315</v>
      </c>
      <c r="BE3331" s="23" t="s">
        <v>30315</v>
      </c>
      <c r="BF3331" s="23" t="s">
        <v>30315</v>
      </c>
      <c r="BG3331" s="21" t="s">
        <v>18759</v>
      </c>
    </row>
    <row r="3332">
      <c r="A3332" s="21" t="s">
        <v>40606</v>
      </c>
      <c r="B3332" s="21" t="s">
        <v>40607</v>
      </c>
      <c r="E3332" s="24" t="s">
        <v>40608</v>
      </c>
      <c r="F3332" s="23" t="s">
        <v>40609</v>
      </c>
      <c r="G3332" s="21" t="s">
        <v>594</v>
      </c>
      <c r="H3332" s="21" t="s">
        <v>26</v>
      </c>
      <c r="L3332" s="21" t="s">
        <v>27</v>
      </c>
      <c r="N3332" s="21" t="s">
        <v>54</v>
      </c>
      <c r="O3332" s="21" t="s">
        <v>62</v>
      </c>
      <c r="AA3332" s="23" t="s">
        <v>30315</v>
      </c>
      <c r="AB3332" s="23" t="s">
        <v>30315</v>
      </c>
      <c r="AC3332" s="23" t="s">
        <v>30315</v>
      </c>
      <c r="AD3332" s="23" t="s">
        <v>30315</v>
      </c>
      <c r="AE3332" s="23" t="s">
        <v>30315</v>
      </c>
      <c r="AF3332" s="23" t="s">
        <v>30315</v>
      </c>
      <c r="AG3332" s="23" t="s">
        <v>30315</v>
      </c>
      <c r="AH3332" s="23" t="s">
        <v>30315</v>
      </c>
      <c r="AI3332" s="23" t="s">
        <v>30315</v>
      </c>
      <c r="AJ3332" s="23" t="s">
        <v>30315</v>
      </c>
      <c r="AK3332" s="23" t="s">
        <v>30315</v>
      </c>
      <c r="AL3332" s="23" t="s">
        <v>30315</v>
      </c>
      <c r="AN3332" s="23" t="s">
        <v>30315</v>
      </c>
      <c r="AO3332" s="23" t="s">
        <v>30315</v>
      </c>
      <c r="AP3332" s="23" t="s">
        <v>30315</v>
      </c>
      <c r="AR3332" s="23" t="s">
        <v>30315</v>
      </c>
      <c r="AS3332" s="23" t="s">
        <v>30315</v>
      </c>
      <c r="AT3332" s="23" t="s">
        <v>30315</v>
      </c>
      <c r="AW3332" s="23" t="s">
        <v>30315</v>
      </c>
      <c r="AX3332" s="23" t="s">
        <v>30315</v>
      </c>
      <c r="AY3332" s="23" t="s">
        <v>30315</v>
      </c>
      <c r="AZ3332" s="21" t="s">
        <v>27</v>
      </c>
      <c r="BA3332" s="23" t="s">
        <v>30316</v>
      </c>
      <c r="BB3332" s="23" t="s">
        <v>30315</v>
      </c>
      <c r="BC3332" s="23" t="s">
        <v>30315</v>
      </c>
      <c r="BD3332" s="23" t="s">
        <v>30315</v>
      </c>
      <c r="BE3332" s="23" t="s">
        <v>30315</v>
      </c>
      <c r="BF3332" s="23" t="s">
        <v>30315</v>
      </c>
      <c r="BG3332" s="21" t="s">
        <v>40610</v>
      </c>
    </row>
    <row r="3333">
      <c r="A3333" s="21" t="s">
        <v>40611</v>
      </c>
      <c r="B3333" s="21" t="s">
        <v>40612</v>
      </c>
      <c r="E3333" s="24" t="s">
        <v>40613</v>
      </c>
      <c r="F3333" s="23" t="s">
        <v>40614</v>
      </c>
      <c r="G3333" s="21" t="s">
        <v>24</v>
      </c>
      <c r="H3333" s="21" t="s">
        <v>95</v>
      </c>
      <c r="L3333" s="21" t="s">
        <v>27</v>
      </c>
      <c r="N3333" s="21" t="s">
        <v>27</v>
      </c>
      <c r="O3333" s="21" t="s">
        <v>27</v>
      </c>
      <c r="AA3333" s="23" t="s">
        <v>30315</v>
      </c>
      <c r="AB3333" s="23" t="s">
        <v>30315</v>
      </c>
      <c r="AC3333" s="23" t="s">
        <v>30315</v>
      </c>
      <c r="AD3333" s="23" t="s">
        <v>30315</v>
      </c>
      <c r="AE3333" s="23" t="s">
        <v>30315</v>
      </c>
      <c r="AF3333" s="23" t="s">
        <v>30315</v>
      </c>
      <c r="AG3333" s="23" t="s">
        <v>30315</v>
      </c>
      <c r="AH3333" s="23" t="s">
        <v>30315</v>
      </c>
      <c r="AI3333" s="23" t="s">
        <v>30315</v>
      </c>
      <c r="AJ3333" s="23" t="s">
        <v>30315</v>
      </c>
      <c r="AK3333" s="23" t="s">
        <v>30315</v>
      </c>
      <c r="AL3333" s="23" t="s">
        <v>30315</v>
      </c>
      <c r="AN3333" s="23" t="s">
        <v>30315</v>
      </c>
      <c r="AO3333" s="23" t="s">
        <v>30315</v>
      </c>
      <c r="AP3333" s="23" t="s">
        <v>30315</v>
      </c>
      <c r="AR3333" s="23" t="s">
        <v>30315</v>
      </c>
      <c r="AS3333" s="23" t="s">
        <v>30315</v>
      </c>
      <c r="AT3333" s="23" t="s">
        <v>30315</v>
      </c>
      <c r="AW3333" s="23" t="s">
        <v>30315</v>
      </c>
      <c r="AX3333" s="23" t="s">
        <v>30315</v>
      </c>
      <c r="AY3333" s="23" t="s">
        <v>30315</v>
      </c>
      <c r="AZ3333" s="21" t="s">
        <v>27</v>
      </c>
      <c r="BA3333" s="23" t="s">
        <v>30316</v>
      </c>
      <c r="BB3333" s="23" t="s">
        <v>30315</v>
      </c>
      <c r="BC3333" s="23" t="s">
        <v>30315</v>
      </c>
      <c r="BD3333" s="23" t="s">
        <v>30315</v>
      </c>
      <c r="BE3333" s="23" t="s">
        <v>30315</v>
      </c>
      <c r="BF3333" s="23" t="s">
        <v>30315</v>
      </c>
      <c r="BG3333" s="21" t="s">
        <v>25232</v>
      </c>
    </row>
    <row r="3334">
      <c r="A3334" s="21" t="s">
        <v>40615</v>
      </c>
      <c r="B3334" s="21" t="s">
        <v>40616</v>
      </c>
      <c r="E3334" s="24" t="s">
        <v>40617</v>
      </c>
      <c r="F3334" s="23" t="s">
        <v>40618</v>
      </c>
      <c r="G3334" s="21" t="s">
        <v>24</v>
      </c>
      <c r="H3334" s="21" t="s">
        <v>26</v>
      </c>
      <c r="L3334" s="21" t="s">
        <v>27</v>
      </c>
      <c r="M3334" s="21" t="s">
        <v>40619</v>
      </c>
      <c r="N3334" s="21" t="s">
        <v>128</v>
      </c>
      <c r="O3334" s="21" t="s">
        <v>69</v>
      </c>
      <c r="AA3334" s="23" t="s">
        <v>30315</v>
      </c>
      <c r="AB3334" s="23" t="s">
        <v>30315</v>
      </c>
      <c r="AC3334" s="23" t="s">
        <v>30315</v>
      </c>
      <c r="AD3334" s="23" t="s">
        <v>30315</v>
      </c>
      <c r="AE3334" s="23" t="s">
        <v>30315</v>
      </c>
      <c r="AF3334" s="23" t="s">
        <v>30315</v>
      </c>
      <c r="AG3334" s="23" t="s">
        <v>30315</v>
      </c>
      <c r="AH3334" s="23" t="s">
        <v>30315</v>
      </c>
      <c r="AI3334" s="23" t="s">
        <v>30315</v>
      </c>
      <c r="AJ3334" s="23" t="s">
        <v>30315</v>
      </c>
      <c r="AK3334" s="23" t="s">
        <v>30315</v>
      </c>
      <c r="AL3334" s="23" t="s">
        <v>30315</v>
      </c>
      <c r="AN3334" s="23" t="s">
        <v>30315</v>
      </c>
      <c r="AO3334" s="23" t="s">
        <v>30315</v>
      </c>
      <c r="AP3334" s="23" t="s">
        <v>30315</v>
      </c>
      <c r="AR3334" s="23" t="s">
        <v>30315</v>
      </c>
      <c r="AS3334" s="23" t="s">
        <v>30315</v>
      </c>
      <c r="AT3334" s="23" t="s">
        <v>30315</v>
      </c>
      <c r="AW3334" s="23" t="s">
        <v>30315</v>
      </c>
      <c r="AX3334" s="23" t="s">
        <v>30315</v>
      </c>
      <c r="AY3334" s="23" t="s">
        <v>30315</v>
      </c>
      <c r="AZ3334" s="21" t="s">
        <v>27</v>
      </c>
      <c r="BA3334" s="23" t="s">
        <v>30316</v>
      </c>
      <c r="BB3334" s="23" t="s">
        <v>30315</v>
      </c>
      <c r="BC3334" s="23" t="s">
        <v>30315</v>
      </c>
      <c r="BD3334" s="23" t="s">
        <v>30315</v>
      </c>
      <c r="BE3334" s="23" t="s">
        <v>30315</v>
      </c>
      <c r="BF3334" s="23" t="s">
        <v>30315</v>
      </c>
      <c r="BG3334" s="21" t="s">
        <v>40620</v>
      </c>
    </row>
    <row r="3335">
      <c r="A3335" s="21" t="s">
        <v>40621</v>
      </c>
      <c r="B3335" s="21" t="s">
        <v>40622</v>
      </c>
      <c r="E3335" s="24" t="s">
        <v>40623</v>
      </c>
      <c r="F3335" s="23" t="s">
        <v>40624</v>
      </c>
      <c r="G3335" s="21" t="s">
        <v>1647</v>
      </c>
      <c r="H3335" s="21" t="s">
        <v>26</v>
      </c>
      <c r="L3335" s="21" t="s">
        <v>27</v>
      </c>
      <c r="M3335" s="21" t="s">
        <v>40625</v>
      </c>
      <c r="N3335" s="21" t="s">
        <v>33</v>
      </c>
      <c r="O3335" s="21" t="s">
        <v>69</v>
      </c>
      <c r="AA3335" s="23" t="s">
        <v>30315</v>
      </c>
      <c r="AB3335" s="23" t="s">
        <v>30315</v>
      </c>
      <c r="AC3335" s="23" t="s">
        <v>30315</v>
      </c>
      <c r="AD3335" s="23" t="s">
        <v>30315</v>
      </c>
      <c r="AE3335" s="23" t="s">
        <v>30315</v>
      </c>
      <c r="AF3335" s="23" t="s">
        <v>30315</v>
      </c>
      <c r="AG3335" s="23" t="s">
        <v>30315</v>
      </c>
      <c r="AH3335" s="23" t="s">
        <v>30315</v>
      </c>
      <c r="AI3335" s="23" t="s">
        <v>30315</v>
      </c>
      <c r="AJ3335" s="23" t="s">
        <v>30315</v>
      </c>
      <c r="AK3335" s="23" t="s">
        <v>30315</v>
      </c>
      <c r="AL3335" s="23" t="s">
        <v>30315</v>
      </c>
      <c r="AN3335" s="23" t="s">
        <v>30315</v>
      </c>
      <c r="AO3335" s="23" t="s">
        <v>30315</v>
      </c>
      <c r="AP3335" s="23" t="s">
        <v>30315</v>
      </c>
      <c r="AR3335" s="23" t="s">
        <v>30315</v>
      </c>
      <c r="AS3335" s="23" t="s">
        <v>30315</v>
      </c>
      <c r="AT3335" s="23" t="s">
        <v>30315</v>
      </c>
      <c r="AW3335" s="23" t="s">
        <v>30315</v>
      </c>
      <c r="AX3335" s="23" t="s">
        <v>30315</v>
      </c>
      <c r="AY3335" s="23" t="s">
        <v>30315</v>
      </c>
      <c r="AZ3335" s="21" t="s">
        <v>27</v>
      </c>
      <c r="BA3335" s="23" t="s">
        <v>30316</v>
      </c>
      <c r="BB3335" s="23" t="s">
        <v>30315</v>
      </c>
      <c r="BC3335" s="23" t="s">
        <v>30315</v>
      </c>
      <c r="BD3335" s="23" t="s">
        <v>30315</v>
      </c>
      <c r="BE3335" s="23" t="s">
        <v>30315</v>
      </c>
      <c r="BF3335" s="23" t="s">
        <v>30315</v>
      </c>
      <c r="BG3335" s="21" t="s">
        <v>40626</v>
      </c>
    </row>
    <row r="3336">
      <c r="A3336" s="21" t="s">
        <v>40627</v>
      </c>
      <c r="B3336" s="21" t="s">
        <v>40628</v>
      </c>
      <c r="E3336" s="24" t="s">
        <v>40629</v>
      </c>
      <c r="F3336" s="23" t="s">
        <v>40630</v>
      </c>
      <c r="G3336" s="21" t="s">
        <v>24</v>
      </c>
      <c r="H3336" s="21" t="s">
        <v>26</v>
      </c>
      <c r="L3336" s="21" t="s">
        <v>27</v>
      </c>
      <c r="M3336" s="21" t="s">
        <v>40631</v>
      </c>
      <c r="N3336" s="21" t="s">
        <v>54</v>
      </c>
      <c r="O3336" s="21" t="s">
        <v>34</v>
      </c>
      <c r="AA3336" s="23" t="s">
        <v>30315</v>
      </c>
      <c r="AB3336" s="23" t="s">
        <v>30315</v>
      </c>
      <c r="AC3336" s="23" t="s">
        <v>30315</v>
      </c>
      <c r="AD3336" s="23" t="s">
        <v>30315</v>
      </c>
      <c r="AE3336" s="23" t="s">
        <v>30315</v>
      </c>
      <c r="AF3336" s="23" t="s">
        <v>30315</v>
      </c>
      <c r="AG3336" s="23" t="s">
        <v>30315</v>
      </c>
      <c r="AH3336" s="23" t="s">
        <v>30315</v>
      </c>
      <c r="AI3336" s="23" t="s">
        <v>30315</v>
      </c>
      <c r="AJ3336" s="23" t="s">
        <v>30315</v>
      </c>
      <c r="AK3336" s="23" t="s">
        <v>30315</v>
      </c>
      <c r="AL3336" s="23" t="s">
        <v>30315</v>
      </c>
      <c r="AN3336" s="23" t="s">
        <v>30315</v>
      </c>
      <c r="AO3336" s="23" t="s">
        <v>30315</v>
      </c>
      <c r="AP3336" s="23" t="s">
        <v>30315</v>
      </c>
      <c r="AR3336" s="23" t="s">
        <v>30315</v>
      </c>
      <c r="AS3336" s="23" t="s">
        <v>30315</v>
      </c>
      <c r="AT3336" s="23" t="s">
        <v>30315</v>
      </c>
      <c r="AW3336" s="23" t="s">
        <v>30315</v>
      </c>
      <c r="AX3336" s="23" t="s">
        <v>30315</v>
      </c>
      <c r="AY3336" s="23" t="s">
        <v>30315</v>
      </c>
      <c r="AZ3336" s="21" t="s">
        <v>27</v>
      </c>
      <c r="BA3336" s="23" t="s">
        <v>30316</v>
      </c>
      <c r="BB3336" s="23" t="s">
        <v>30315</v>
      </c>
      <c r="BC3336" s="23" t="s">
        <v>30315</v>
      </c>
      <c r="BD3336" s="23" t="s">
        <v>30315</v>
      </c>
      <c r="BE3336" s="23" t="s">
        <v>30315</v>
      </c>
      <c r="BF3336" s="23" t="s">
        <v>30315</v>
      </c>
      <c r="BG3336" s="21" t="s">
        <v>40632</v>
      </c>
    </row>
    <row r="3337">
      <c r="A3337" s="21" t="s">
        <v>40633</v>
      </c>
      <c r="B3337" s="21" t="s">
        <v>40634</v>
      </c>
      <c r="E3337" s="24" t="s">
        <v>40635</v>
      </c>
      <c r="F3337" s="23" t="s">
        <v>40636</v>
      </c>
      <c r="G3337" s="21" t="s">
        <v>616</v>
      </c>
      <c r="H3337" s="21" t="s">
        <v>95</v>
      </c>
      <c r="I3337" s="21" t="s">
        <v>40637</v>
      </c>
      <c r="J3337" s="24" t="s">
        <v>40638</v>
      </c>
      <c r="K3337" s="21" t="s">
        <v>156</v>
      </c>
      <c r="L3337" s="21" t="s">
        <v>116</v>
      </c>
      <c r="N3337" s="21" t="s">
        <v>27</v>
      </c>
      <c r="O3337" s="21" t="s">
        <v>27</v>
      </c>
      <c r="AA3337" s="23" t="s">
        <v>30315</v>
      </c>
      <c r="AB3337" s="23" t="s">
        <v>30315</v>
      </c>
      <c r="AC3337" s="23" t="s">
        <v>30315</v>
      </c>
      <c r="AD3337" s="23" t="s">
        <v>30315</v>
      </c>
      <c r="AE3337" s="23" t="s">
        <v>30315</v>
      </c>
      <c r="AF3337" s="23" t="s">
        <v>30315</v>
      </c>
      <c r="AG3337" s="23" t="s">
        <v>30315</v>
      </c>
      <c r="AH3337" s="23" t="s">
        <v>30315</v>
      </c>
      <c r="AI3337" s="23" t="s">
        <v>30315</v>
      </c>
      <c r="AJ3337" s="23" t="s">
        <v>30315</v>
      </c>
      <c r="AK3337" s="23" t="s">
        <v>30315</v>
      </c>
      <c r="AL3337" s="23" t="s">
        <v>30315</v>
      </c>
      <c r="AN3337" s="23" t="s">
        <v>30315</v>
      </c>
      <c r="AO3337" s="23" t="s">
        <v>30315</v>
      </c>
      <c r="AP3337" s="23" t="s">
        <v>30315</v>
      </c>
      <c r="AR3337" s="23" t="s">
        <v>30315</v>
      </c>
      <c r="AS3337" s="23" t="s">
        <v>30315</v>
      </c>
      <c r="AT3337" s="23" t="s">
        <v>30315</v>
      </c>
      <c r="AW3337" s="23" t="s">
        <v>30315</v>
      </c>
      <c r="AX3337" s="23" t="s">
        <v>30315</v>
      </c>
      <c r="AY3337" s="23" t="s">
        <v>30315</v>
      </c>
      <c r="AZ3337" s="21" t="s">
        <v>27</v>
      </c>
      <c r="BA3337" s="23" t="s">
        <v>30316</v>
      </c>
      <c r="BB3337" s="23" t="s">
        <v>30315</v>
      </c>
      <c r="BC3337" s="23" t="s">
        <v>30315</v>
      </c>
      <c r="BD3337" s="23" t="s">
        <v>30315</v>
      </c>
      <c r="BE3337" s="23" t="s">
        <v>30315</v>
      </c>
      <c r="BF3337" s="23" t="s">
        <v>30315</v>
      </c>
      <c r="BG3337" s="21" t="s">
        <v>40639</v>
      </c>
    </row>
    <row r="3338">
      <c r="A3338" s="21" t="s">
        <v>40640</v>
      </c>
      <c r="B3338" s="21" t="s">
        <v>40641</v>
      </c>
      <c r="E3338" s="24" t="s">
        <v>40642</v>
      </c>
      <c r="F3338" s="23" t="s">
        <v>40643</v>
      </c>
      <c r="G3338" s="21" t="s">
        <v>24</v>
      </c>
      <c r="H3338" s="21" t="s">
        <v>26</v>
      </c>
      <c r="L3338" s="21" t="s">
        <v>27</v>
      </c>
      <c r="M3338" s="21" t="s">
        <v>40644</v>
      </c>
      <c r="N3338" s="21" t="s">
        <v>128</v>
      </c>
      <c r="O3338" s="21" t="s">
        <v>34</v>
      </c>
      <c r="AA3338" s="23" t="s">
        <v>30315</v>
      </c>
      <c r="AB3338" s="23" t="s">
        <v>30315</v>
      </c>
      <c r="AC3338" s="23" t="s">
        <v>30315</v>
      </c>
      <c r="AD3338" s="23" t="s">
        <v>30315</v>
      </c>
      <c r="AE3338" s="23" t="s">
        <v>30315</v>
      </c>
      <c r="AF3338" s="23" t="s">
        <v>30315</v>
      </c>
      <c r="AG3338" s="23" t="s">
        <v>30315</v>
      </c>
      <c r="AH3338" s="23" t="s">
        <v>30315</v>
      </c>
      <c r="AI3338" s="23" t="s">
        <v>30315</v>
      </c>
      <c r="AJ3338" s="23" t="s">
        <v>30315</v>
      </c>
      <c r="AK3338" s="23" t="s">
        <v>30315</v>
      </c>
      <c r="AL3338" s="23" t="s">
        <v>30315</v>
      </c>
      <c r="AN3338" s="23" t="s">
        <v>30315</v>
      </c>
      <c r="AO3338" s="23" t="s">
        <v>30315</v>
      </c>
      <c r="AP3338" s="23" t="s">
        <v>30315</v>
      </c>
      <c r="AR3338" s="23" t="s">
        <v>30315</v>
      </c>
      <c r="AS3338" s="23" t="s">
        <v>30315</v>
      </c>
      <c r="AT3338" s="23" t="s">
        <v>30315</v>
      </c>
      <c r="AW3338" s="23" t="s">
        <v>30315</v>
      </c>
      <c r="AX3338" s="23" t="s">
        <v>30315</v>
      </c>
      <c r="AY3338" s="23" t="s">
        <v>30315</v>
      </c>
      <c r="AZ3338" s="21" t="s">
        <v>27</v>
      </c>
      <c r="BA3338" s="23" t="s">
        <v>30316</v>
      </c>
      <c r="BB3338" s="23" t="s">
        <v>30315</v>
      </c>
      <c r="BC3338" s="23" t="s">
        <v>30315</v>
      </c>
      <c r="BD3338" s="23" t="s">
        <v>30315</v>
      </c>
      <c r="BE3338" s="23" t="s">
        <v>30315</v>
      </c>
      <c r="BF3338" s="23" t="s">
        <v>30315</v>
      </c>
      <c r="BG3338" s="21" t="s">
        <v>40645</v>
      </c>
    </row>
    <row r="3339">
      <c r="A3339" s="21" t="s">
        <v>40646</v>
      </c>
      <c r="B3339" s="21" t="s">
        <v>28678</v>
      </c>
      <c r="E3339" s="24" t="s">
        <v>40647</v>
      </c>
      <c r="F3339" s="23" t="s">
        <v>40648</v>
      </c>
      <c r="G3339" s="21" t="s">
        <v>24</v>
      </c>
      <c r="H3339" s="21" t="s">
        <v>26</v>
      </c>
      <c r="L3339" s="21" t="s">
        <v>27</v>
      </c>
      <c r="M3339" s="21" t="s">
        <v>40649</v>
      </c>
      <c r="N3339" s="21" t="s">
        <v>54</v>
      </c>
      <c r="O3339" s="21" t="s">
        <v>62</v>
      </c>
      <c r="AA3339" s="23" t="s">
        <v>30315</v>
      </c>
      <c r="AB3339" s="23" t="s">
        <v>30315</v>
      </c>
      <c r="AC3339" s="23" t="s">
        <v>30315</v>
      </c>
      <c r="AD3339" s="23" t="s">
        <v>30315</v>
      </c>
      <c r="AE3339" s="23" t="s">
        <v>30315</v>
      </c>
      <c r="AF3339" s="23" t="s">
        <v>30315</v>
      </c>
      <c r="AG3339" s="23" t="s">
        <v>30315</v>
      </c>
      <c r="AH3339" s="23" t="s">
        <v>30315</v>
      </c>
      <c r="AI3339" s="23" t="s">
        <v>30315</v>
      </c>
      <c r="AJ3339" s="23" t="s">
        <v>30315</v>
      </c>
      <c r="AK3339" s="23" t="s">
        <v>30315</v>
      </c>
      <c r="AL3339" s="23" t="s">
        <v>30315</v>
      </c>
      <c r="AN3339" s="23" t="s">
        <v>30315</v>
      </c>
      <c r="AO3339" s="23" t="s">
        <v>30315</v>
      </c>
      <c r="AP3339" s="23" t="s">
        <v>30315</v>
      </c>
      <c r="AR3339" s="23" t="s">
        <v>30315</v>
      </c>
      <c r="AS3339" s="23" t="s">
        <v>30315</v>
      </c>
      <c r="AT3339" s="23" t="s">
        <v>30315</v>
      </c>
      <c r="AW3339" s="23" t="s">
        <v>30315</v>
      </c>
      <c r="AX3339" s="23" t="s">
        <v>30315</v>
      </c>
      <c r="AY3339" s="23" t="s">
        <v>30315</v>
      </c>
      <c r="AZ3339" s="21" t="s">
        <v>27</v>
      </c>
      <c r="BA3339" s="23" t="s">
        <v>30316</v>
      </c>
      <c r="BB3339" s="23" t="s">
        <v>30315</v>
      </c>
      <c r="BC3339" s="23" t="s">
        <v>30315</v>
      </c>
      <c r="BD3339" s="23" t="s">
        <v>30315</v>
      </c>
      <c r="BE3339" s="23" t="s">
        <v>30315</v>
      </c>
      <c r="BF3339" s="23" t="s">
        <v>30315</v>
      </c>
      <c r="BG3339" s="21" t="s">
        <v>28679</v>
      </c>
    </row>
    <row r="3340">
      <c r="A3340" s="21" t="s">
        <v>40650</v>
      </c>
      <c r="B3340" s="21" t="s">
        <v>17798</v>
      </c>
      <c r="E3340" s="24" t="s">
        <v>3903</v>
      </c>
      <c r="F3340" s="23" t="s">
        <v>31921</v>
      </c>
      <c r="G3340" s="21" t="s">
        <v>24</v>
      </c>
      <c r="H3340" s="21" t="s">
        <v>95</v>
      </c>
      <c r="I3340" s="21" t="s">
        <v>17799</v>
      </c>
      <c r="J3340" s="24" t="s">
        <v>40651</v>
      </c>
      <c r="K3340" s="21" t="s">
        <v>156</v>
      </c>
      <c r="L3340" s="21" t="s">
        <v>768</v>
      </c>
      <c r="N3340" s="21" t="s">
        <v>27</v>
      </c>
      <c r="O3340" s="21" t="s">
        <v>27</v>
      </c>
      <c r="AA3340" s="23" t="s">
        <v>30315</v>
      </c>
      <c r="AB3340" s="23" t="s">
        <v>30315</v>
      </c>
      <c r="AC3340" s="23" t="s">
        <v>30315</v>
      </c>
      <c r="AD3340" s="23" t="s">
        <v>30315</v>
      </c>
      <c r="AE3340" s="23" t="s">
        <v>30315</v>
      </c>
      <c r="AF3340" s="23" t="s">
        <v>30315</v>
      </c>
      <c r="AG3340" s="23" t="s">
        <v>30315</v>
      </c>
      <c r="AH3340" s="23" t="s">
        <v>30315</v>
      </c>
      <c r="AI3340" s="23" t="s">
        <v>30315</v>
      </c>
      <c r="AJ3340" s="23" t="s">
        <v>30315</v>
      </c>
      <c r="AK3340" s="23" t="s">
        <v>30315</v>
      </c>
      <c r="AL3340" s="23" t="s">
        <v>30315</v>
      </c>
      <c r="AN3340" s="23" t="s">
        <v>30315</v>
      </c>
      <c r="AO3340" s="23" t="s">
        <v>30315</v>
      </c>
      <c r="AP3340" s="23" t="s">
        <v>30315</v>
      </c>
      <c r="AR3340" s="23" t="s">
        <v>30315</v>
      </c>
      <c r="AS3340" s="23" t="s">
        <v>30315</v>
      </c>
      <c r="AT3340" s="23" t="s">
        <v>30315</v>
      </c>
      <c r="AW3340" s="23" t="s">
        <v>30315</v>
      </c>
      <c r="AX3340" s="23" t="s">
        <v>30315</v>
      </c>
      <c r="AY3340" s="23" t="s">
        <v>30315</v>
      </c>
      <c r="AZ3340" s="21" t="s">
        <v>27</v>
      </c>
      <c r="BA3340" s="23" t="s">
        <v>30316</v>
      </c>
      <c r="BB3340" s="23" t="s">
        <v>30315</v>
      </c>
      <c r="BC3340" s="23" t="s">
        <v>30315</v>
      </c>
      <c r="BD3340" s="23" t="s">
        <v>30315</v>
      </c>
      <c r="BE3340" s="23" t="s">
        <v>30315</v>
      </c>
      <c r="BF3340" s="23" t="s">
        <v>30315</v>
      </c>
      <c r="BG3340" s="21" t="s">
        <v>3901</v>
      </c>
    </row>
    <row r="3341">
      <c r="A3341" s="21" t="s">
        <v>40652</v>
      </c>
      <c r="B3341" s="21" t="s">
        <v>12149</v>
      </c>
      <c r="E3341" s="24" t="s">
        <v>40653</v>
      </c>
      <c r="F3341" s="23" t="s">
        <v>31285</v>
      </c>
      <c r="G3341" s="21" t="s">
        <v>24</v>
      </c>
      <c r="H3341" s="21" t="s">
        <v>26</v>
      </c>
      <c r="L3341" s="21" t="s">
        <v>27</v>
      </c>
      <c r="M3341" s="21" t="s">
        <v>12150</v>
      </c>
      <c r="N3341" s="21" t="s">
        <v>54</v>
      </c>
      <c r="O3341" s="21" t="s">
        <v>34</v>
      </c>
      <c r="AA3341" s="23" t="s">
        <v>30315</v>
      </c>
      <c r="AB3341" s="23" t="s">
        <v>30315</v>
      </c>
      <c r="AC3341" s="23" t="s">
        <v>30315</v>
      </c>
      <c r="AD3341" s="23" t="s">
        <v>30315</v>
      </c>
      <c r="AE3341" s="23" t="s">
        <v>30315</v>
      </c>
      <c r="AF3341" s="23" t="s">
        <v>30315</v>
      </c>
      <c r="AG3341" s="23" t="s">
        <v>30315</v>
      </c>
      <c r="AH3341" s="23" t="s">
        <v>30315</v>
      </c>
      <c r="AI3341" s="23" t="s">
        <v>30315</v>
      </c>
      <c r="AJ3341" s="23" t="s">
        <v>30315</v>
      </c>
      <c r="AK3341" s="23" t="s">
        <v>30315</v>
      </c>
      <c r="AL3341" s="23" t="s">
        <v>30315</v>
      </c>
      <c r="AN3341" s="23" t="s">
        <v>30315</v>
      </c>
      <c r="AO3341" s="23" t="s">
        <v>30315</v>
      </c>
      <c r="AP3341" s="23" t="s">
        <v>30315</v>
      </c>
      <c r="AR3341" s="23" t="s">
        <v>30315</v>
      </c>
      <c r="AS3341" s="23" t="s">
        <v>30315</v>
      </c>
      <c r="AT3341" s="23" t="s">
        <v>30315</v>
      </c>
      <c r="AW3341" s="23" t="s">
        <v>30315</v>
      </c>
      <c r="AX3341" s="23" t="s">
        <v>30315</v>
      </c>
      <c r="AY3341" s="23" t="s">
        <v>30315</v>
      </c>
      <c r="AZ3341" s="21" t="s">
        <v>27</v>
      </c>
      <c r="BA3341" s="23" t="s">
        <v>30316</v>
      </c>
      <c r="BB3341" s="23" t="s">
        <v>30315</v>
      </c>
      <c r="BC3341" s="23" t="s">
        <v>30315</v>
      </c>
      <c r="BD3341" s="23" t="s">
        <v>30315</v>
      </c>
      <c r="BE3341" s="23" t="s">
        <v>30315</v>
      </c>
      <c r="BF3341" s="23" t="s">
        <v>30315</v>
      </c>
      <c r="BG3341" s="21" t="s">
        <v>2564</v>
      </c>
    </row>
    <row r="3342">
      <c r="A3342" s="21" t="s">
        <v>40654</v>
      </c>
      <c r="B3342" s="21" t="s">
        <v>18962</v>
      </c>
      <c r="E3342" s="24" t="s">
        <v>40655</v>
      </c>
      <c r="F3342" s="23" t="s">
        <v>40656</v>
      </c>
      <c r="G3342" s="21" t="s">
        <v>24</v>
      </c>
      <c r="H3342" s="21" t="s">
        <v>26</v>
      </c>
      <c r="L3342" s="21" t="s">
        <v>27</v>
      </c>
      <c r="M3342" s="21" t="s">
        <v>40657</v>
      </c>
      <c r="N3342" s="21" t="s">
        <v>218</v>
      </c>
      <c r="O3342" s="21" t="s">
        <v>34</v>
      </c>
      <c r="AA3342" s="23" t="s">
        <v>30315</v>
      </c>
      <c r="AB3342" s="23" t="s">
        <v>30315</v>
      </c>
      <c r="AC3342" s="23" t="s">
        <v>30315</v>
      </c>
      <c r="AD3342" s="23" t="s">
        <v>30315</v>
      </c>
      <c r="AE3342" s="23" t="s">
        <v>30315</v>
      </c>
      <c r="AF3342" s="23" t="s">
        <v>30315</v>
      </c>
      <c r="AG3342" s="23" t="s">
        <v>30315</v>
      </c>
      <c r="AH3342" s="23" t="s">
        <v>30315</v>
      </c>
      <c r="AI3342" s="23" t="s">
        <v>30315</v>
      </c>
      <c r="AJ3342" s="23" t="s">
        <v>30315</v>
      </c>
      <c r="AK3342" s="23" t="s">
        <v>30315</v>
      </c>
      <c r="AL3342" s="23" t="s">
        <v>30315</v>
      </c>
      <c r="AN3342" s="23" t="s">
        <v>30315</v>
      </c>
      <c r="AO3342" s="23" t="s">
        <v>30315</v>
      </c>
      <c r="AP3342" s="23" t="s">
        <v>30315</v>
      </c>
      <c r="AR3342" s="23" t="s">
        <v>30315</v>
      </c>
      <c r="AS3342" s="23" t="s">
        <v>30315</v>
      </c>
      <c r="AT3342" s="23" t="s">
        <v>30315</v>
      </c>
      <c r="AW3342" s="23" t="s">
        <v>30315</v>
      </c>
      <c r="AX3342" s="23" t="s">
        <v>30315</v>
      </c>
      <c r="AY3342" s="23" t="s">
        <v>30315</v>
      </c>
      <c r="AZ3342" s="21" t="s">
        <v>27</v>
      </c>
      <c r="BA3342" s="23" t="s">
        <v>30316</v>
      </c>
      <c r="BB3342" s="23" t="s">
        <v>30315</v>
      </c>
      <c r="BC3342" s="23" t="s">
        <v>30315</v>
      </c>
      <c r="BD3342" s="23" t="s">
        <v>30315</v>
      </c>
      <c r="BE3342" s="23" t="s">
        <v>30315</v>
      </c>
      <c r="BF3342" s="23" t="s">
        <v>30315</v>
      </c>
      <c r="BG3342" s="21" t="s">
        <v>40658</v>
      </c>
    </row>
    <row r="3343">
      <c r="A3343" s="21" t="s">
        <v>40659</v>
      </c>
      <c r="B3343" s="21" t="s">
        <v>40660</v>
      </c>
      <c r="E3343" s="24" t="s">
        <v>40661</v>
      </c>
      <c r="F3343" s="23" t="s">
        <v>40662</v>
      </c>
      <c r="G3343" s="21" t="s">
        <v>24</v>
      </c>
      <c r="H3343" s="21" t="s">
        <v>26</v>
      </c>
      <c r="L3343" s="21" t="s">
        <v>27</v>
      </c>
      <c r="M3343" s="21" t="s">
        <v>40663</v>
      </c>
      <c r="N3343" s="21" t="s">
        <v>33</v>
      </c>
      <c r="O3343" s="21" t="s">
        <v>34</v>
      </c>
      <c r="AA3343" s="23" t="s">
        <v>30315</v>
      </c>
      <c r="AB3343" s="23" t="s">
        <v>30315</v>
      </c>
      <c r="AC3343" s="23" t="s">
        <v>30315</v>
      </c>
      <c r="AD3343" s="23" t="s">
        <v>30315</v>
      </c>
      <c r="AE3343" s="23" t="s">
        <v>30315</v>
      </c>
      <c r="AF3343" s="23" t="s">
        <v>30315</v>
      </c>
      <c r="AG3343" s="23" t="s">
        <v>30315</v>
      </c>
      <c r="AH3343" s="23" t="s">
        <v>30315</v>
      </c>
      <c r="AI3343" s="23" t="s">
        <v>30315</v>
      </c>
      <c r="AJ3343" s="23" t="s">
        <v>30315</v>
      </c>
      <c r="AK3343" s="23" t="s">
        <v>30315</v>
      </c>
      <c r="AL3343" s="23" t="s">
        <v>30315</v>
      </c>
      <c r="AN3343" s="23" t="s">
        <v>30315</v>
      </c>
      <c r="AO3343" s="23" t="s">
        <v>30315</v>
      </c>
      <c r="AP3343" s="23" t="s">
        <v>30315</v>
      </c>
      <c r="AR3343" s="23" t="s">
        <v>30315</v>
      </c>
      <c r="AS3343" s="23" t="s">
        <v>30315</v>
      </c>
      <c r="AT3343" s="23" t="s">
        <v>30315</v>
      </c>
      <c r="AW3343" s="23" t="s">
        <v>30315</v>
      </c>
      <c r="AX3343" s="23" t="s">
        <v>30315</v>
      </c>
      <c r="AY3343" s="23" t="s">
        <v>30315</v>
      </c>
      <c r="AZ3343" s="21" t="s">
        <v>27</v>
      </c>
      <c r="BA3343" s="23" t="s">
        <v>30316</v>
      </c>
      <c r="BB3343" s="23" t="s">
        <v>30315</v>
      </c>
      <c r="BC3343" s="23" t="s">
        <v>30315</v>
      </c>
      <c r="BD3343" s="23" t="s">
        <v>30315</v>
      </c>
      <c r="BE3343" s="23" t="s">
        <v>30315</v>
      </c>
      <c r="BF3343" s="23" t="s">
        <v>30315</v>
      </c>
      <c r="BG3343" s="21" t="s">
        <v>40664</v>
      </c>
    </row>
    <row r="3344">
      <c r="A3344" s="21" t="s">
        <v>40665</v>
      </c>
      <c r="B3344" s="21" t="s">
        <v>40666</v>
      </c>
      <c r="E3344" s="24" t="s">
        <v>40667</v>
      </c>
      <c r="F3344" s="23" t="s">
        <v>40668</v>
      </c>
      <c r="G3344" s="21" t="s">
        <v>133</v>
      </c>
      <c r="H3344" s="21" t="s">
        <v>95</v>
      </c>
      <c r="I3344" s="21" t="s">
        <v>40669</v>
      </c>
      <c r="J3344" s="24" t="s">
        <v>40670</v>
      </c>
      <c r="K3344" s="21" t="s">
        <v>156</v>
      </c>
      <c r="L3344" s="21" t="s">
        <v>723</v>
      </c>
      <c r="N3344" s="21" t="s">
        <v>27</v>
      </c>
      <c r="O3344" s="21" t="s">
        <v>27</v>
      </c>
      <c r="AA3344" s="23" t="s">
        <v>30315</v>
      </c>
      <c r="AB3344" s="23" t="s">
        <v>30315</v>
      </c>
      <c r="AC3344" s="23" t="s">
        <v>30315</v>
      </c>
      <c r="AD3344" s="23" t="s">
        <v>30315</v>
      </c>
      <c r="AE3344" s="23" t="s">
        <v>30315</v>
      </c>
      <c r="AF3344" s="23" t="s">
        <v>30315</v>
      </c>
      <c r="AG3344" s="23" t="s">
        <v>30315</v>
      </c>
      <c r="AH3344" s="23" t="s">
        <v>30315</v>
      </c>
      <c r="AI3344" s="23" t="s">
        <v>30315</v>
      </c>
      <c r="AJ3344" s="23" t="s">
        <v>30315</v>
      </c>
      <c r="AK3344" s="23" t="s">
        <v>30315</v>
      </c>
      <c r="AL3344" s="23" t="s">
        <v>30315</v>
      </c>
      <c r="AN3344" s="23" t="s">
        <v>30315</v>
      </c>
      <c r="AO3344" s="23" t="s">
        <v>30315</v>
      </c>
      <c r="AP3344" s="23" t="s">
        <v>30315</v>
      </c>
      <c r="AR3344" s="23" t="s">
        <v>30315</v>
      </c>
      <c r="AS3344" s="23" t="s">
        <v>30315</v>
      </c>
      <c r="AT3344" s="23" t="s">
        <v>30315</v>
      </c>
      <c r="AW3344" s="23" t="s">
        <v>30315</v>
      </c>
      <c r="AX3344" s="23" t="s">
        <v>30315</v>
      </c>
      <c r="AY3344" s="23" t="s">
        <v>30315</v>
      </c>
      <c r="AZ3344" s="21" t="s">
        <v>27</v>
      </c>
      <c r="BA3344" s="23" t="s">
        <v>30316</v>
      </c>
      <c r="BB3344" s="23" t="s">
        <v>30315</v>
      </c>
      <c r="BC3344" s="23" t="s">
        <v>30315</v>
      </c>
      <c r="BD3344" s="23" t="s">
        <v>30315</v>
      </c>
      <c r="BE3344" s="23" t="s">
        <v>30315</v>
      </c>
      <c r="BF3344" s="23" t="s">
        <v>30315</v>
      </c>
      <c r="BG3344" s="21" t="s">
        <v>40671</v>
      </c>
    </row>
    <row r="3345">
      <c r="A3345" s="21" t="s">
        <v>40672</v>
      </c>
      <c r="B3345" s="21" t="s">
        <v>40673</v>
      </c>
      <c r="E3345" s="24" t="s">
        <v>40674</v>
      </c>
      <c r="F3345" s="23" t="s">
        <v>40675</v>
      </c>
      <c r="G3345" s="21" t="s">
        <v>133</v>
      </c>
      <c r="H3345" s="21" t="s">
        <v>95</v>
      </c>
      <c r="L3345" s="21" t="s">
        <v>96</v>
      </c>
      <c r="N3345" s="21" t="s">
        <v>27</v>
      </c>
      <c r="O3345" s="21" t="s">
        <v>27</v>
      </c>
      <c r="AA3345" s="23" t="s">
        <v>30315</v>
      </c>
      <c r="AB3345" s="23" t="s">
        <v>30315</v>
      </c>
      <c r="AC3345" s="23" t="s">
        <v>30315</v>
      </c>
      <c r="AD3345" s="23" t="s">
        <v>30315</v>
      </c>
      <c r="AE3345" s="23" t="s">
        <v>30315</v>
      </c>
      <c r="AF3345" s="23" t="s">
        <v>30315</v>
      </c>
      <c r="AG3345" s="23" t="s">
        <v>30315</v>
      </c>
      <c r="AH3345" s="23" t="s">
        <v>30315</v>
      </c>
      <c r="AI3345" s="23" t="s">
        <v>30315</v>
      </c>
      <c r="AJ3345" s="23" t="s">
        <v>30315</v>
      </c>
      <c r="AK3345" s="23" t="s">
        <v>30315</v>
      </c>
      <c r="AL3345" s="23" t="s">
        <v>30315</v>
      </c>
      <c r="AN3345" s="23" t="s">
        <v>30315</v>
      </c>
      <c r="AO3345" s="23" t="s">
        <v>30315</v>
      </c>
      <c r="AP3345" s="23" t="s">
        <v>30315</v>
      </c>
      <c r="AR3345" s="23" t="s">
        <v>30315</v>
      </c>
      <c r="AS3345" s="23" t="s">
        <v>30315</v>
      </c>
      <c r="AT3345" s="23" t="s">
        <v>30315</v>
      </c>
      <c r="AW3345" s="23" t="s">
        <v>30315</v>
      </c>
      <c r="AX3345" s="23" t="s">
        <v>30315</v>
      </c>
      <c r="AY3345" s="23" t="s">
        <v>30315</v>
      </c>
      <c r="AZ3345" s="21" t="s">
        <v>27</v>
      </c>
      <c r="BA3345" s="23" t="s">
        <v>30316</v>
      </c>
      <c r="BB3345" s="23" t="s">
        <v>30315</v>
      </c>
      <c r="BC3345" s="23" t="s">
        <v>30315</v>
      </c>
      <c r="BD3345" s="23" t="s">
        <v>30315</v>
      </c>
      <c r="BE3345" s="23" t="s">
        <v>30315</v>
      </c>
      <c r="BF3345" s="23" t="s">
        <v>30315</v>
      </c>
      <c r="BG3345" s="21" t="s">
        <v>40676</v>
      </c>
    </row>
    <row r="3346">
      <c r="A3346" s="21" t="s">
        <v>40677</v>
      </c>
      <c r="B3346" s="21" t="s">
        <v>29836</v>
      </c>
      <c r="E3346" s="24" t="s">
        <v>40678</v>
      </c>
      <c r="F3346" s="23" t="s">
        <v>40679</v>
      </c>
      <c r="G3346" s="21" t="s">
        <v>24</v>
      </c>
      <c r="H3346" s="21" t="s">
        <v>26</v>
      </c>
      <c r="L3346" s="21" t="s">
        <v>27</v>
      </c>
      <c r="N3346" s="21" t="s">
        <v>54</v>
      </c>
      <c r="O3346" s="21" t="s">
        <v>62</v>
      </c>
      <c r="AA3346" s="23" t="s">
        <v>30315</v>
      </c>
      <c r="AB3346" s="23" t="s">
        <v>30315</v>
      </c>
      <c r="AC3346" s="23" t="s">
        <v>30315</v>
      </c>
      <c r="AD3346" s="23" t="s">
        <v>30315</v>
      </c>
      <c r="AE3346" s="23" t="s">
        <v>30315</v>
      </c>
      <c r="AF3346" s="23" t="s">
        <v>30315</v>
      </c>
      <c r="AG3346" s="23" t="s">
        <v>30315</v>
      </c>
      <c r="AH3346" s="23" t="s">
        <v>30315</v>
      </c>
      <c r="AI3346" s="23" t="s">
        <v>30315</v>
      </c>
      <c r="AJ3346" s="23" t="s">
        <v>30315</v>
      </c>
      <c r="AK3346" s="23" t="s">
        <v>30315</v>
      </c>
      <c r="AL3346" s="23" t="s">
        <v>30315</v>
      </c>
      <c r="AN3346" s="23" t="s">
        <v>30315</v>
      </c>
      <c r="AO3346" s="23" t="s">
        <v>30315</v>
      </c>
      <c r="AP3346" s="23" t="s">
        <v>30315</v>
      </c>
      <c r="AR3346" s="23" t="s">
        <v>30315</v>
      </c>
      <c r="AS3346" s="23" t="s">
        <v>30315</v>
      </c>
      <c r="AT3346" s="23" t="s">
        <v>30315</v>
      </c>
      <c r="AW3346" s="23" t="s">
        <v>30315</v>
      </c>
      <c r="AX3346" s="23" t="s">
        <v>30315</v>
      </c>
      <c r="AY3346" s="23" t="s">
        <v>30315</v>
      </c>
      <c r="AZ3346" s="21" t="s">
        <v>27</v>
      </c>
      <c r="BA3346" s="23" t="s">
        <v>30316</v>
      </c>
      <c r="BB3346" s="23" t="s">
        <v>30315</v>
      </c>
      <c r="BC3346" s="23" t="s">
        <v>30315</v>
      </c>
      <c r="BD3346" s="23" t="s">
        <v>30315</v>
      </c>
      <c r="BE3346" s="23" t="s">
        <v>30315</v>
      </c>
      <c r="BF3346" s="23" t="s">
        <v>30315</v>
      </c>
      <c r="BG3346" s="21" t="s">
        <v>29837</v>
      </c>
    </row>
    <row r="3347">
      <c r="A3347" s="21" t="s">
        <v>40680</v>
      </c>
      <c r="B3347" s="21" t="s">
        <v>40681</v>
      </c>
      <c r="E3347" s="21" t="s">
        <v>40682</v>
      </c>
      <c r="F3347" s="23" t="s">
        <v>40683</v>
      </c>
      <c r="G3347" s="21" t="s">
        <v>24</v>
      </c>
      <c r="H3347" s="21" t="s">
        <v>26</v>
      </c>
      <c r="L3347" s="21" t="s">
        <v>27</v>
      </c>
      <c r="M3347" s="21" t="s">
        <v>40684</v>
      </c>
      <c r="N3347" s="21" t="s">
        <v>33</v>
      </c>
      <c r="O3347" s="21" t="s">
        <v>34</v>
      </c>
      <c r="AA3347" s="23" t="s">
        <v>30315</v>
      </c>
      <c r="AB3347" s="23" t="s">
        <v>30315</v>
      </c>
      <c r="AC3347" s="23" t="s">
        <v>30315</v>
      </c>
      <c r="AD3347" s="23" t="s">
        <v>30315</v>
      </c>
      <c r="AE3347" s="23" t="s">
        <v>30315</v>
      </c>
      <c r="AF3347" s="23" t="s">
        <v>30315</v>
      </c>
      <c r="AG3347" s="23" t="s">
        <v>30315</v>
      </c>
      <c r="AH3347" s="23" t="s">
        <v>30315</v>
      </c>
      <c r="AI3347" s="23" t="s">
        <v>30315</v>
      </c>
      <c r="AJ3347" s="23" t="s">
        <v>30315</v>
      </c>
      <c r="AK3347" s="23" t="s">
        <v>30315</v>
      </c>
      <c r="AL3347" s="23" t="s">
        <v>30315</v>
      </c>
      <c r="AN3347" s="23" t="s">
        <v>30315</v>
      </c>
      <c r="AO3347" s="23" t="s">
        <v>30315</v>
      </c>
      <c r="AP3347" s="23" t="s">
        <v>30315</v>
      </c>
      <c r="AR3347" s="23" t="s">
        <v>30315</v>
      </c>
      <c r="AS3347" s="23" t="s">
        <v>30315</v>
      </c>
      <c r="AT3347" s="23" t="s">
        <v>30315</v>
      </c>
      <c r="AW3347" s="23" t="s">
        <v>30315</v>
      </c>
      <c r="AX3347" s="23" t="s">
        <v>30315</v>
      </c>
      <c r="AY3347" s="23" t="s">
        <v>30315</v>
      </c>
      <c r="AZ3347" s="21" t="s">
        <v>27</v>
      </c>
      <c r="BA3347" s="23" t="s">
        <v>30316</v>
      </c>
      <c r="BB3347" s="23" t="s">
        <v>30315</v>
      </c>
      <c r="BC3347" s="23" t="s">
        <v>30315</v>
      </c>
      <c r="BD3347" s="23" t="s">
        <v>30315</v>
      </c>
      <c r="BE3347" s="23" t="s">
        <v>30315</v>
      </c>
      <c r="BF3347" s="23" t="s">
        <v>30315</v>
      </c>
      <c r="BG3347" s="21" t="s">
        <v>40685</v>
      </c>
    </row>
    <row r="3348">
      <c r="A3348" s="21" t="s">
        <v>40686</v>
      </c>
      <c r="B3348" s="21" t="s">
        <v>40687</v>
      </c>
      <c r="E3348" s="24" t="s">
        <v>40688</v>
      </c>
      <c r="F3348" s="23" t="s">
        <v>40689</v>
      </c>
      <c r="G3348" s="21" t="s">
        <v>140</v>
      </c>
      <c r="H3348" s="21" t="s">
        <v>95</v>
      </c>
      <c r="I3348" s="21" t="s">
        <v>40690</v>
      </c>
      <c r="J3348" s="24" t="s">
        <v>40691</v>
      </c>
      <c r="K3348" s="21" t="s">
        <v>156</v>
      </c>
      <c r="L3348" s="21" t="s">
        <v>116</v>
      </c>
      <c r="N3348" s="21" t="s">
        <v>27</v>
      </c>
      <c r="O3348" s="21" t="s">
        <v>27</v>
      </c>
      <c r="AA3348" s="23" t="s">
        <v>30315</v>
      </c>
      <c r="AB3348" s="23" t="s">
        <v>30315</v>
      </c>
      <c r="AC3348" s="23" t="s">
        <v>30315</v>
      </c>
      <c r="AD3348" s="23" t="s">
        <v>30315</v>
      </c>
      <c r="AE3348" s="23" t="s">
        <v>30315</v>
      </c>
      <c r="AF3348" s="23" t="s">
        <v>30315</v>
      </c>
      <c r="AG3348" s="23" t="s">
        <v>30315</v>
      </c>
      <c r="AH3348" s="23" t="s">
        <v>30315</v>
      </c>
      <c r="AI3348" s="23" t="s">
        <v>30315</v>
      </c>
      <c r="AJ3348" s="23" t="s">
        <v>30315</v>
      </c>
      <c r="AK3348" s="23" t="s">
        <v>30315</v>
      </c>
      <c r="AL3348" s="23" t="s">
        <v>30315</v>
      </c>
      <c r="AN3348" s="23" t="s">
        <v>30315</v>
      </c>
      <c r="AO3348" s="23" t="s">
        <v>30315</v>
      </c>
      <c r="AP3348" s="23" t="s">
        <v>30315</v>
      </c>
      <c r="AR3348" s="23" t="s">
        <v>30315</v>
      </c>
      <c r="AS3348" s="23" t="s">
        <v>30315</v>
      </c>
      <c r="AT3348" s="23" t="s">
        <v>30315</v>
      </c>
      <c r="AW3348" s="23" t="s">
        <v>30315</v>
      </c>
      <c r="AX3348" s="23" t="s">
        <v>30315</v>
      </c>
      <c r="AY3348" s="23" t="s">
        <v>30315</v>
      </c>
      <c r="AZ3348" s="21" t="s">
        <v>27</v>
      </c>
      <c r="BA3348" s="23" t="s">
        <v>30316</v>
      </c>
      <c r="BB3348" s="23" t="s">
        <v>30315</v>
      </c>
      <c r="BC3348" s="23" t="s">
        <v>30315</v>
      </c>
      <c r="BD3348" s="23" t="s">
        <v>30315</v>
      </c>
      <c r="BE3348" s="23" t="s">
        <v>30315</v>
      </c>
      <c r="BF3348" s="23" t="s">
        <v>30315</v>
      </c>
      <c r="BG3348" s="21" t="s">
        <v>40692</v>
      </c>
    </row>
    <row r="3349">
      <c r="A3349" s="21" t="s">
        <v>40693</v>
      </c>
      <c r="B3349" s="21" t="s">
        <v>26422</v>
      </c>
      <c r="E3349" s="24" t="s">
        <v>40694</v>
      </c>
      <c r="F3349" s="23" t="s">
        <v>40695</v>
      </c>
      <c r="G3349" s="21" t="s">
        <v>24</v>
      </c>
      <c r="H3349" s="21" t="s">
        <v>26</v>
      </c>
      <c r="L3349" s="21" t="s">
        <v>27</v>
      </c>
      <c r="M3349" s="21" t="s">
        <v>26424</v>
      </c>
      <c r="N3349" s="21" t="s">
        <v>61</v>
      </c>
      <c r="O3349" s="21" t="s">
        <v>364</v>
      </c>
      <c r="AA3349" s="23" t="s">
        <v>30315</v>
      </c>
      <c r="AB3349" s="23" t="s">
        <v>30315</v>
      </c>
      <c r="AC3349" s="23" t="s">
        <v>30315</v>
      </c>
      <c r="AD3349" s="23" t="s">
        <v>30315</v>
      </c>
      <c r="AE3349" s="23" t="s">
        <v>30315</v>
      </c>
      <c r="AF3349" s="23" t="s">
        <v>30315</v>
      </c>
      <c r="AG3349" s="23" t="s">
        <v>30315</v>
      </c>
      <c r="AH3349" s="23" t="s">
        <v>30315</v>
      </c>
      <c r="AI3349" s="23" t="s">
        <v>30315</v>
      </c>
      <c r="AJ3349" s="23" t="s">
        <v>30315</v>
      </c>
      <c r="AK3349" s="23" t="s">
        <v>30315</v>
      </c>
      <c r="AL3349" s="23" t="s">
        <v>30315</v>
      </c>
      <c r="AN3349" s="23" t="s">
        <v>30315</v>
      </c>
      <c r="AO3349" s="23" t="s">
        <v>30315</v>
      </c>
      <c r="AP3349" s="23" t="s">
        <v>30315</v>
      </c>
      <c r="AR3349" s="23" t="s">
        <v>30315</v>
      </c>
      <c r="AS3349" s="23" t="s">
        <v>30315</v>
      </c>
      <c r="AT3349" s="23" t="s">
        <v>30315</v>
      </c>
      <c r="AW3349" s="23" t="s">
        <v>30315</v>
      </c>
      <c r="AX3349" s="23" t="s">
        <v>30315</v>
      </c>
      <c r="AY3349" s="23" t="s">
        <v>30315</v>
      </c>
      <c r="AZ3349" s="21" t="s">
        <v>27</v>
      </c>
      <c r="BA3349" s="23" t="s">
        <v>30316</v>
      </c>
      <c r="BB3349" s="23" t="s">
        <v>30315</v>
      </c>
      <c r="BC3349" s="23" t="s">
        <v>30315</v>
      </c>
      <c r="BD3349" s="23" t="s">
        <v>30315</v>
      </c>
      <c r="BE3349" s="23" t="s">
        <v>30315</v>
      </c>
      <c r="BF3349" s="23" t="s">
        <v>30315</v>
      </c>
      <c r="BG3349" s="21" t="s">
        <v>26423</v>
      </c>
    </row>
    <row r="3350">
      <c r="A3350" s="21" t="s">
        <v>40696</v>
      </c>
      <c r="B3350" s="21" t="s">
        <v>18186</v>
      </c>
      <c r="E3350" s="24" t="s">
        <v>40697</v>
      </c>
      <c r="F3350" s="23" t="s">
        <v>40698</v>
      </c>
      <c r="G3350" s="21" t="s">
        <v>24</v>
      </c>
      <c r="H3350" s="21" t="s">
        <v>26</v>
      </c>
      <c r="L3350" s="21" t="s">
        <v>27</v>
      </c>
      <c r="M3350" s="21" t="s">
        <v>40699</v>
      </c>
      <c r="N3350" s="21" t="s">
        <v>61</v>
      </c>
      <c r="O3350" s="21" t="s">
        <v>34</v>
      </c>
      <c r="AA3350" s="23" t="s">
        <v>30315</v>
      </c>
      <c r="AB3350" s="23" t="s">
        <v>30315</v>
      </c>
      <c r="AC3350" s="23" t="s">
        <v>30315</v>
      </c>
      <c r="AD3350" s="23" t="s">
        <v>30315</v>
      </c>
      <c r="AE3350" s="23" t="s">
        <v>30315</v>
      </c>
      <c r="AF3350" s="23" t="s">
        <v>30315</v>
      </c>
      <c r="AG3350" s="23" t="s">
        <v>30315</v>
      </c>
      <c r="AH3350" s="23" t="s">
        <v>30315</v>
      </c>
      <c r="AI3350" s="23" t="s">
        <v>30315</v>
      </c>
      <c r="AJ3350" s="23" t="s">
        <v>30315</v>
      </c>
      <c r="AK3350" s="23" t="s">
        <v>30315</v>
      </c>
      <c r="AL3350" s="23" t="s">
        <v>30315</v>
      </c>
      <c r="AN3350" s="23" t="s">
        <v>30315</v>
      </c>
      <c r="AO3350" s="23" t="s">
        <v>30315</v>
      </c>
      <c r="AP3350" s="23" t="s">
        <v>30315</v>
      </c>
      <c r="AR3350" s="23" t="s">
        <v>30315</v>
      </c>
      <c r="AS3350" s="23" t="s">
        <v>30315</v>
      </c>
      <c r="AT3350" s="23" t="s">
        <v>30315</v>
      </c>
      <c r="AW3350" s="23" t="s">
        <v>30315</v>
      </c>
      <c r="AX3350" s="23" t="s">
        <v>30315</v>
      </c>
      <c r="AY3350" s="23" t="s">
        <v>30315</v>
      </c>
      <c r="AZ3350" s="21" t="s">
        <v>27</v>
      </c>
      <c r="BA3350" s="23" t="s">
        <v>30316</v>
      </c>
      <c r="BB3350" s="23" t="s">
        <v>30315</v>
      </c>
      <c r="BC3350" s="23" t="s">
        <v>30315</v>
      </c>
      <c r="BD3350" s="23" t="s">
        <v>30315</v>
      </c>
      <c r="BE3350" s="23" t="s">
        <v>30315</v>
      </c>
      <c r="BF3350" s="23" t="s">
        <v>30315</v>
      </c>
      <c r="BG3350" s="21" t="s">
        <v>40700</v>
      </c>
    </row>
    <row r="3351">
      <c r="A3351" s="21" t="s">
        <v>40701</v>
      </c>
      <c r="B3351" s="21" t="s">
        <v>19111</v>
      </c>
      <c r="E3351" s="24" t="s">
        <v>40702</v>
      </c>
      <c r="F3351" s="23" t="s">
        <v>40703</v>
      </c>
      <c r="G3351" s="21" t="s">
        <v>24</v>
      </c>
      <c r="H3351" s="21" t="s">
        <v>95</v>
      </c>
      <c r="I3351" s="21" t="s">
        <v>40704</v>
      </c>
      <c r="K3351" s="21" t="s">
        <v>156</v>
      </c>
      <c r="L3351" s="21" t="s">
        <v>1119</v>
      </c>
      <c r="N3351" s="21" t="s">
        <v>27</v>
      </c>
      <c r="O3351" s="21" t="s">
        <v>27</v>
      </c>
      <c r="AA3351" s="23" t="s">
        <v>30315</v>
      </c>
      <c r="AB3351" s="23" t="s">
        <v>30315</v>
      </c>
      <c r="AC3351" s="23" t="s">
        <v>30315</v>
      </c>
      <c r="AD3351" s="23" t="s">
        <v>30315</v>
      </c>
      <c r="AE3351" s="23" t="s">
        <v>30315</v>
      </c>
      <c r="AF3351" s="23" t="s">
        <v>30315</v>
      </c>
      <c r="AG3351" s="23" t="s">
        <v>30315</v>
      </c>
      <c r="AH3351" s="23" t="s">
        <v>30315</v>
      </c>
      <c r="AI3351" s="23" t="s">
        <v>30315</v>
      </c>
      <c r="AJ3351" s="23" t="s">
        <v>30315</v>
      </c>
      <c r="AK3351" s="23" t="s">
        <v>30315</v>
      </c>
      <c r="AL3351" s="23" t="s">
        <v>30315</v>
      </c>
      <c r="AN3351" s="23" t="s">
        <v>30315</v>
      </c>
      <c r="AO3351" s="23" t="s">
        <v>30315</v>
      </c>
      <c r="AP3351" s="23" t="s">
        <v>30315</v>
      </c>
      <c r="AR3351" s="23" t="s">
        <v>30315</v>
      </c>
      <c r="AS3351" s="23" t="s">
        <v>30315</v>
      </c>
      <c r="AT3351" s="23" t="s">
        <v>30315</v>
      </c>
      <c r="AW3351" s="23" t="s">
        <v>30315</v>
      </c>
      <c r="AX3351" s="23" t="s">
        <v>30315</v>
      </c>
      <c r="AY3351" s="23" t="s">
        <v>30315</v>
      </c>
      <c r="AZ3351" s="21" t="s">
        <v>27</v>
      </c>
      <c r="BA3351" s="23" t="s">
        <v>30316</v>
      </c>
      <c r="BB3351" s="23" t="s">
        <v>30315</v>
      </c>
      <c r="BC3351" s="23" t="s">
        <v>30315</v>
      </c>
      <c r="BD3351" s="23" t="s">
        <v>30315</v>
      </c>
      <c r="BE3351" s="23" t="s">
        <v>30315</v>
      </c>
      <c r="BF3351" s="23" t="s">
        <v>30315</v>
      </c>
      <c r="BG3351" s="21" t="s">
        <v>19112</v>
      </c>
    </row>
    <row r="3352">
      <c r="A3352" s="21" t="s">
        <v>40705</v>
      </c>
      <c r="B3352" s="21" t="s">
        <v>40706</v>
      </c>
      <c r="E3352" s="24" t="s">
        <v>40078</v>
      </c>
      <c r="F3352" s="23" t="s">
        <v>40079</v>
      </c>
      <c r="G3352" s="21" t="s">
        <v>24</v>
      </c>
      <c r="H3352" s="21" t="s">
        <v>26</v>
      </c>
      <c r="L3352" s="21" t="s">
        <v>27</v>
      </c>
      <c r="M3352" s="21" t="s">
        <v>3279</v>
      </c>
      <c r="N3352" s="21" t="s">
        <v>33</v>
      </c>
      <c r="O3352" s="21" t="s">
        <v>62</v>
      </c>
      <c r="AA3352" s="23" t="s">
        <v>30315</v>
      </c>
      <c r="AB3352" s="23" t="s">
        <v>30315</v>
      </c>
      <c r="AC3352" s="23" t="s">
        <v>30315</v>
      </c>
      <c r="AD3352" s="23" t="s">
        <v>30315</v>
      </c>
      <c r="AE3352" s="23" t="s">
        <v>30315</v>
      </c>
      <c r="AF3352" s="23" t="s">
        <v>30315</v>
      </c>
      <c r="AG3352" s="23" t="s">
        <v>30315</v>
      </c>
      <c r="AH3352" s="23" t="s">
        <v>30315</v>
      </c>
      <c r="AI3352" s="23" t="s">
        <v>30315</v>
      </c>
      <c r="AJ3352" s="23" t="s">
        <v>30315</v>
      </c>
      <c r="AK3352" s="23" t="s">
        <v>30315</v>
      </c>
      <c r="AL3352" s="23" t="s">
        <v>30315</v>
      </c>
      <c r="AN3352" s="23" t="s">
        <v>30315</v>
      </c>
      <c r="AO3352" s="23" t="s">
        <v>30315</v>
      </c>
      <c r="AP3352" s="23" t="s">
        <v>30315</v>
      </c>
      <c r="AR3352" s="23" t="s">
        <v>30315</v>
      </c>
      <c r="AS3352" s="23" t="s">
        <v>30315</v>
      </c>
      <c r="AT3352" s="23" t="s">
        <v>30315</v>
      </c>
      <c r="AW3352" s="23" t="s">
        <v>30315</v>
      </c>
      <c r="AX3352" s="23" t="s">
        <v>30315</v>
      </c>
      <c r="AY3352" s="23" t="s">
        <v>30315</v>
      </c>
      <c r="AZ3352" s="21" t="s">
        <v>27</v>
      </c>
      <c r="BA3352" s="23" t="s">
        <v>30316</v>
      </c>
      <c r="BB3352" s="23" t="s">
        <v>30315</v>
      </c>
      <c r="BC3352" s="23" t="s">
        <v>30315</v>
      </c>
      <c r="BD3352" s="23" t="s">
        <v>30315</v>
      </c>
      <c r="BE3352" s="23" t="s">
        <v>30315</v>
      </c>
      <c r="BF3352" s="23" t="s">
        <v>30315</v>
      </c>
      <c r="BG3352" s="21" t="s">
        <v>40081</v>
      </c>
    </row>
    <row r="3353">
      <c r="A3353" s="21" t="s">
        <v>40707</v>
      </c>
      <c r="B3353" s="21" t="s">
        <v>40708</v>
      </c>
      <c r="E3353" s="24" t="s">
        <v>1392</v>
      </c>
      <c r="F3353" s="23" t="s">
        <v>30817</v>
      </c>
      <c r="G3353" s="21" t="s">
        <v>24</v>
      </c>
      <c r="H3353" s="21" t="s">
        <v>26</v>
      </c>
      <c r="L3353" s="21" t="s">
        <v>27</v>
      </c>
      <c r="M3353" s="21" t="s">
        <v>1393</v>
      </c>
      <c r="N3353" s="21" t="s">
        <v>33</v>
      </c>
      <c r="O3353" s="21" t="s">
        <v>34</v>
      </c>
      <c r="AA3353" s="23" t="s">
        <v>30315</v>
      </c>
      <c r="AB3353" s="23" t="s">
        <v>30315</v>
      </c>
      <c r="AC3353" s="23" t="s">
        <v>30315</v>
      </c>
      <c r="AD3353" s="23" t="s">
        <v>30315</v>
      </c>
      <c r="AE3353" s="23" t="s">
        <v>30315</v>
      </c>
      <c r="AF3353" s="23" t="s">
        <v>30315</v>
      </c>
      <c r="AG3353" s="23" t="s">
        <v>30315</v>
      </c>
      <c r="AH3353" s="23" t="s">
        <v>30315</v>
      </c>
      <c r="AI3353" s="23" t="s">
        <v>30315</v>
      </c>
      <c r="AJ3353" s="23" t="s">
        <v>30315</v>
      </c>
      <c r="AK3353" s="23" t="s">
        <v>30315</v>
      </c>
      <c r="AL3353" s="23" t="s">
        <v>30315</v>
      </c>
      <c r="AN3353" s="23" t="s">
        <v>30315</v>
      </c>
      <c r="AO3353" s="23" t="s">
        <v>30315</v>
      </c>
      <c r="AP3353" s="23" t="s">
        <v>30315</v>
      </c>
      <c r="AR3353" s="23" t="s">
        <v>30315</v>
      </c>
      <c r="AS3353" s="23" t="s">
        <v>30315</v>
      </c>
      <c r="AT3353" s="23" t="s">
        <v>30315</v>
      </c>
      <c r="AW3353" s="23" t="s">
        <v>30315</v>
      </c>
      <c r="AX3353" s="23" t="s">
        <v>30315</v>
      </c>
      <c r="AY3353" s="23" t="s">
        <v>30315</v>
      </c>
      <c r="AZ3353" s="21" t="s">
        <v>27</v>
      </c>
      <c r="BA3353" s="23" t="s">
        <v>30316</v>
      </c>
      <c r="BB3353" s="23" t="s">
        <v>30315</v>
      </c>
      <c r="BC3353" s="23" t="s">
        <v>30315</v>
      </c>
      <c r="BD3353" s="23" t="s">
        <v>30315</v>
      </c>
      <c r="BE3353" s="23" t="s">
        <v>30315</v>
      </c>
      <c r="BF3353" s="23" t="s">
        <v>30315</v>
      </c>
      <c r="BG3353" s="21" t="s">
        <v>1390</v>
      </c>
    </row>
    <row r="3354">
      <c r="A3354" s="21" t="s">
        <v>40709</v>
      </c>
      <c r="B3354" s="21" t="s">
        <v>17897</v>
      </c>
      <c r="E3354" s="21" t="s">
        <v>40710</v>
      </c>
      <c r="F3354" s="23" t="s">
        <v>40711</v>
      </c>
      <c r="G3354" s="21" t="s">
        <v>24</v>
      </c>
      <c r="H3354" s="21" t="s">
        <v>95</v>
      </c>
      <c r="I3354" s="21" t="s">
        <v>12554</v>
      </c>
      <c r="J3354" s="24" t="s">
        <v>40712</v>
      </c>
      <c r="K3354" s="21" t="s">
        <v>40142</v>
      </c>
      <c r="L3354" s="21" t="s">
        <v>263</v>
      </c>
      <c r="N3354" s="21" t="s">
        <v>27</v>
      </c>
      <c r="O3354" s="21" t="s">
        <v>27</v>
      </c>
      <c r="AA3354" s="23" t="s">
        <v>30315</v>
      </c>
      <c r="AB3354" s="23" t="s">
        <v>30315</v>
      </c>
      <c r="AC3354" s="23" t="s">
        <v>30315</v>
      </c>
      <c r="AD3354" s="23" t="s">
        <v>30315</v>
      </c>
      <c r="AE3354" s="23" t="s">
        <v>30315</v>
      </c>
      <c r="AF3354" s="23" t="s">
        <v>30315</v>
      </c>
      <c r="AG3354" s="23" t="s">
        <v>30315</v>
      </c>
      <c r="AH3354" s="23" t="s">
        <v>30315</v>
      </c>
      <c r="AI3354" s="23" t="s">
        <v>30315</v>
      </c>
      <c r="AJ3354" s="23" t="s">
        <v>30315</v>
      </c>
      <c r="AK3354" s="23" t="s">
        <v>30315</v>
      </c>
      <c r="AL3354" s="23" t="s">
        <v>30315</v>
      </c>
      <c r="AN3354" s="23" t="s">
        <v>30315</v>
      </c>
      <c r="AO3354" s="23" t="s">
        <v>30315</v>
      </c>
      <c r="AP3354" s="23" t="s">
        <v>30315</v>
      </c>
      <c r="AR3354" s="23" t="s">
        <v>30315</v>
      </c>
      <c r="AS3354" s="23" t="s">
        <v>30315</v>
      </c>
      <c r="AT3354" s="23" t="s">
        <v>30315</v>
      </c>
      <c r="AW3354" s="23" t="s">
        <v>30315</v>
      </c>
      <c r="AX3354" s="23" t="s">
        <v>30315</v>
      </c>
      <c r="AY3354" s="23" t="s">
        <v>30315</v>
      </c>
      <c r="AZ3354" s="21" t="s">
        <v>27</v>
      </c>
      <c r="BA3354" s="23" t="s">
        <v>30316</v>
      </c>
      <c r="BB3354" s="23" t="s">
        <v>30315</v>
      </c>
      <c r="BC3354" s="23" t="s">
        <v>30315</v>
      </c>
      <c r="BD3354" s="23" t="s">
        <v>30315</v>
      </c>
      <c r="BE3354" s="23" t="s">
        <v>30315</v>
      </c>
      <c r="BF3354" s="23" t="s">
        <v>30315</v>
      </c>
      <c r="BG3354" s="21" t="s">
        <v>12553</v>
      </c>
    </row>
    <row r="3355">
      <c r="A3355" s="21" t="s">
        <v>40713</v>
      </c>
      <c r="B3355" s="21" t="s">
        <v>29332</v>
      </c>
      <c r="E3355" s="24" t="s">
        <v>40714</v>
      </c>
      <c r="F3355" s="23" t="s">
        <v>40715</v>
      </c>
      <c r="G3355" s="21" t="s">
        <v>24</v>
      </c>
      <c r="H3355" s="21" t="s">
        <v>95</v>
      </c>
      <c r="I3355" s="21" t="s">
        <v>29334</v>
      </c>
      <c r="J3355" s="24" t="s">
        <v>40716</v>
      </c>
      <c r="K3355" s="21" t="s">
        <v>5386</v>
      </c>
      <c r="L3355" s="21" t="s">
        <v>96</v>
      </c>
      <c r="N3355" s="21" t="s">
        <v>27</v>
      </c>
      <c r="O3355" s="21" t="s">
        <v>27</v>
      </c>
      <c r="AA3355" s="23" t="s">
        <v>30315</v>
      </c>
      <c r="AB3355" s="23" t="s">
        <v>30315</v>
      </c>
      <c r="AC3355" s="23" t="s">
        <v>30315</v>
      </c>
      <c r="AD3355" s="23" t="s">
        <v>30315</v>
      </c>
      <c r="AE3355" s="23" t="s">
        <v>30315</v>
      </c>
      <c r="AF3355" s="23" t="s">
        <v>30315</v>
      </c>
      <c r="AG3355" s="23" t="s">
        <v>30315</v>
      </c>
      <c r="AH3355" s="23" t="s">
        <v>30315</v>
      </c>
      <c r="AI3355" s="23" t="s">
        <v>30315</v>
      </c>
      <c r="AJ3355" s="23" t="s">
        <v>30315</v>
      </c>
      <c r="AK3355" s="23" t="s">
        <v>30315</v>
      </c>
      <c r="AL3355" s="23" t="s">
        <v>30315</v>
      </c>
      <c r="AN3355" s="23" t="s">
        <v>30315</v>
      </c>
      <c r="AO3355" s="23" t="s">
        <v>30315</v>
      </c>
      <c r="AP3355" s="23" t="s">
        <v>30315</v>
      </c>
      <c r="AR3355" s="23" t="s">
        <v>30315</v>
      </c>
      <c r="AS3355" s="23" t="s">
        <v>30315</v>
      </c>
      <c r="AT3355" s="23" t="s">
        <v>30315</v>
      </c>
      <c r="AW3355" s="23" t="s">
        <v>30315</v>
      </c>
      <c r="AX3355" s="23" t="s">
        <v>30315</v>
      </c>
      <c r="AY3355" s="23" t="s">
        <v>30315</v>
      </c>
      <c r="AZ3355" s="21" t="s">
        <v>27</v>
      </c>
      <c r="BA3355" s="23" t="s">
        <v>30316</v>
      </c>
      <c r="BB3355" s="23" t="s">
        <v>30315</v>
      </c>
      <c r="BC3355" s="23" t="s">
        <v>30315</v>
      </c>
      <c r="BD3355" s="23" t="s">
        <v>30315</v>
      </c>
      <c r="BE3355" s="23" t="s">
        <v>30315</v>
      </c>
      <c r="BF3355" s="23" t="s">
        <v>30315</v>
      </c>
      <c r="BG3355" s="21" t="s">
        <v>29333</v>
      </c>
    </row>
    <row r="3356">
      <c r="A3356" s="21" t="s">
        <v>40717</v>
      </c>
      <c r="B3356" s="21" t="s">
        <v>40718</v>
      </c>
      <c r="E3356" s="24" t="s">
        <v>40719</v>
      </c>
      <c r="F3356" s="23" t="s">
        <v>40720</v>
      </c>
      <c r="G3356" s="21" t="s">
        <v>24</v>
      </c>
      <c r="H3356" s="21" t="s">
        <v>95</v>
      </c>
      <c r="I3356" s="21" t="s">
        <v>40721</v>
      </c>
      <c r="J3356" s="24" t="s">
        <v>40722</v>
      </c>
      <c r="K3356" s="21" t="s">
        <v>40723</v>
      </c>
      <c r="L3356" s="21" t="s">
        <v>96</v>
      </c>
      <c r="N3356" s="21" t="s">
        <v>27</v>
      </c>
      <c r="O3356" s="21" t="s">
        <v>27</v>
      </c>
      <c r="AA3356" s="23" t="s">
        <v>30315</v>
      </c>
      <c r="AB3356" s="23" t="s">
        <v>30315</v>
      </c>
      <c r="AC3356" s="23" t="s">
        <v>30315</v>
      </c>
      <c r="AD3356" s="23" t="s">
        <v>30315</v>
      </c>
      <c r="AE3356" s="23" t="s">
        <v>30315</v>
      </c>
      <c r="AF3356" s="23" t="s">
        <v>30315</v>
      </c>
      <c r="AG3356" s="23" t="s">
        <v>30315</v>
      </c>
      <c r="AH3356" s="23" t="s">
        <v>30315</v>
      </c>
      <c r="AI3356" s="23" t="s">
        <v>30315</v>
      </c>
      <c r="AJ3356" s="23" t="s">
        <v>30315</v>
      </c>
      <c r="AK3356" s="23" t="s">
        <v>30315</v>
      </c>
      <c r="AL3356" s="23" t="s">
        <v>30315</v>
      </c>
      <c r="AN3356" s="23" t="s">
        <v>30315</v>
      </c>
      <c r="AO3356" s="23" t="s">
        <v>30315</v>
      </c>
      <c r="AP3356" s="23" t="s">
        <v>30315</v>
      </c>
      <c r="AR3356" s="23" t="s">
        <v>30315</v>
      </c>
      <c r="AS3356" s="23" t="s">
        <v>30315</v>
      </c>
      <c r="AT3356" s="23" t="s">
        <v>30315</v>
      </c>
      <c r="AW3356" s="23" t="s">
        <v>30315</v>
      </c>
      <c r="AX3356" s="23" t="s">
        <v>30315</v>
      </c>
      <c r="AY3356" s="23" t="s">
        <v>30315</v>
      </c>
      <c r="AZ3356" s="21" t="s">
        <v>27</v>
      </c>
      <c r="BA3356" s="23" t="s">
        <v>30316</v>
      </c>
      <c r="BB3356" s="23" t="s">
        <v>30315</v>
      </c>
      <c r="BC3356" s="23" t="s">
        <v>30315</v>
      </c>
      <c r="BD3356" s="23" t="s">
        <v>30315</v>
      </c>
      <c r="BE3356" s="23" t="s">
        <v>30315</v>
      </c>
      <c r="BF3356" s="23" t="s">
        <v>30315</v>
      </c>
      <c r="BG3356" s="21" t="s">
        <v>18816</v>
      </c>
    </row>
    <row r="3357">
      <c r="A3357" s="21" t="s">
        <v>40724</v>
      </c>
      <c r="B3357" s="21" t="s">
        <v>40725</v>
      </c>
      <c r="E3357" s="24" t="s">
        <v>40726</v>
      </c>
      <c r="F3357" s="23" t="s">
        <v>40727</v>
      </c>
      <c r="G3357" s="21" t="s">
        <v>24</v>
      </c>
      <c r="H3357" s="21" t="s">
        <v>27</v>
      </c>
      <c r="L3357" s="21" t="s">
        <v>27</v>
      </c>
      <c r="N3357" s="21" t="s">
        <v>27</v>
      </c>
      <c r="O3357" s="21" t="s">
        <v>27</v>
      </c>
      <c r="AA3357" s="23" t="s">
        <v>30315</v>
      </c>
      <c r="AB3357" s="23" t="s">
        <v>30315</v>
      </c>
      <c r="AC3357" s="23" t="s">
        <v>30315</v>
      </c>
      <c r="AD3357" s="23" t="s">
        <v>30315</v>
      </c>
      <c r="AE3357" s="23" t="s">
        <v>30315</v>
      </c>
      <c r="AF3357" s="23" t="s">
        <v>30315</v>
      </c>
      <c r="AG3357" s="23" t="s">
        <v>30315</v>
      </c>
      <c r="AH3357" s="23" t="s">
        <v>30315</v>
      </c>
      <c r="AI3357" s="23" t="s">
        <v>30315</v>
      </c>
      <c r="AJ3357" s="23" t="s">
        <v>30315</v>
      </c>
      <c r="AK3357" s="23" t="s">
        <v>30315</v>
      </c>
      <c r="AL3357" s="23" t="s">
        <v>30315</v>
      </c>
      <c r="AN3357" s="23" t="s">
        <v>30315</v>
      </c>
      <c r="AO3357" s="23" t="s">
        <v>30315</v>
      </c>
      <c r="AP3357" s="23" t="s">
        <v>30315</v>
      </c>
      <c r="AR3357" s="23" t="s">
        <v>30315</v>
      </c>
      <c r="AS3357" s="23" t="s">
        <v>30315</v>
      </c>
      <c r="AT3357" s="23" t="s">
        <v>30315</v>
      </c>
      <c r="AW3357" s="23" t="s">
        <v>30315</v>
      </c>
      <c r="AX3357" s="23" t="s">
        <v>30315</v>
      </c>
      <c r="AY3357" s="23" t="s">
        <v>30315</v>
      </c>
      <c r="AZ3357" s="21" t="s">
        <v>27</v>
      </c>
      <c r="BA3357" s="23" t="s">
        <v>30316</v>
      </c>
      <c r="BB3357" s="23" t="s">
        <v>30315</v>
      </c>
      <c r="BC3357" s="23" t="s">
        <v>30315</v>
      </c>
      <c r="BD3357" s="23" t="s">
        <v>30315</v>
      </c>
      <c r="BE3357" s="23" t="s">
        <v>30315</v>
      </c>
      <c r="BF3357" s="23" t="s">
        <v>30315</v>
      </c>
      <c r="BG3357" s="21" t="s">
        <v>40728</v>
      </c>
    </row>
    <row r="3358">
      <c r="A3358" s="21" t="s">
        <v>40729</v>
      </c>
      <c r="B3358" s="21" t="s">
        <v>40730</v>
      </c>
      <c r="E3358" s="24" t="s">
        <v>40731</v>
      </c>
      <c r="F3358" s="23" t="s">
        <v>40732</v>
      </c>
      <c r="G3358" s="21" t="s">
        <v>643</v>
      </c>
      <c r="H3358" s="21" t="s">
        <v>26</v>
      </c>
      <c r="L3358" s="21" t="s">
        <v>27</v>
      </c>
      <c r="M3358" s="21" t="s">
        <v>40733</v>
      </c>
      <c r="N3358" s="21" t="s">
        <v>128</v>
      </c>
      <c r="O3358" s="21" t="s">
        <v>77</v>
      </c>
      <c r="AA3358" s="23" t="s">
        <v>30315</v>
      </c>
      <c r="AB3358" s="23" t="s">
        <v>30315</v>
      </c>
      <c r="AC3358" s="23" t="s">
        <v>30315</v>
      </c>
      <c r="AD3358" s="23" t="s">
        <v>30315</v>
      </c>
      <c r="AE3358" s="23" t="s">
        <v>30315</v>
      </c>
      <c r="AF3358" s="23" t="s">
        <v>30315</v>
      </c>
      <c r="AG3358" s="23" t="s">
        <v>30315</v>
      </c>
      <c r="AH3358" s="23" t="s">
        <v>30315</v>
      </c>
      <c r="AI3358" s="23" t="s">
        <v>30315</v>
      </c>
      <c r="AJ3358" s="23" t="s">
        <v>30315</v>
      </c>
      <c r="AK3358" s="23" t="s">
        <v>30315</v>
      </c>
      <c r="AL3358" s="23" t="s">
        <v>30315</v>
      </c>
      <c r="AN3358" s="23" t="s">
        <v>30315</v>
      </c>
      <c r="AO3358" s="23" t="s">
        <v>30315</v>
      </c>
      <c r="AP3358" s="23" t="s">
        <v>30315</v>
      </c>
      <c r="AR3358" s="23" t="s">
        <v>30315</v>
      </c>
      <c r="AS3358" s="23" t="s">
        <v>30315</v>
      </c>
      <c r="AT3358" s="23" t="s">
        <v>30315</v>
      </c>
      <c r="AW3358" s="23" t="s">
        <v>30315</v>
      </c>
      <c r="AX3358" s="23" t="s">
        <v>30315</v>
      </c>
      <c r="AY3358" s="23" t="s">
        <v>30315</v>
      </c>
      <c r="AZ3358" s="21" t="s">
        <v>27</v>
      </c>
      <c r="BA3358" s="23" t="s">
        <v>30316</v>
      </c>
      <c r="BB3358" s="23" t="s">
        <v>30315</v>
      </c>
      <c r="BC3358" s="23" t="s">
        <v>30315</v>
      </c>
      <c r="BD3358" s="23" t="s">
        <v>30315</v>
      </c>
      <c r="BE3358" s="23" t="s">
        <v>30315</v>
      </c>
      <c r="BF3358" s="23" t="s">
        <v>30315</v>
      </c>
      <c r="BG3358" s="21" t="s">
        <v>40734</v>
      </c>
    </row>
    <row r="3359">
      <c r="A3359" s="21" t="s">
        <v>40735</v>
      </c>
      <c r="B3359" s="21" t="s">
        <v>40736</v>
      </c>
      <c r="E3359" s="24" t="s">
        <v>40737</v>
      </c>
      <c r="F3359" s="23" t="s">
        <v>40738</v>
      </c>
      <c r="G3359" s="21" t="s">
        <v>24</v>
      </c>
      <c r="H3359" s="21" t="s">
        <v>26</v>
      </c>
      <c r="L3359" s="21" t="s">
        <v>27</v>
      </c>
      <c r="N3359" s="21" t="s">
        <v>33</v>
      </c>
      <c r="O3359" s="21" t="s">
        <v>69</v>
      </c>
      <c r="AA3359" s="23" t="s">
        <v>30315</v>
      </c>
      <c r="AB3359" s="23" t="s">
        <v>30315</v>
      </c>
      <c r="AC3359" s="23" t="s">
        <v>30315</v>
      </c>
      <c r="AD3359" s="23" t="s">
        <v>30315</v>
      </c>
      <c r="AE3359" s="23" t="s">
        <v>30315</v>
      </c>
      <c r="AF3359" s="23" t="s">
        <v>30315</v>
      </c>
      <c r="AG3359" s="23" t="s">
        <v>30315</v>
      </c>
      <c r="AH3359" s="23" t="s">
        <v>30315</v>
      </c>
      <c r="AI3359" s="23" t="s">
        <v>30315</v>
      </c>
      <c r="AJ3359" s="23" t="s">
        <v>30315</v>
      </c>
      <c r="AK3359" s="23" t="s">
        <v>30315</v>
      </c>
      <c r="AL3359" s="23" t="s">
        <v>30315</v>
      </c>
      <c r="AN3359" s="23" t="s">
        <v>30315</v>
      </c>
      <c r="AO3359" s="23" t="s">
        <v>30315</v>
      </c>
      <c r="AP3359" s="23" t="s">
        <v>30315</v>
      </c>
      <c r="AR3359" s="23" t="s">
        <v>30315</v>
      </c>
      <c r="AS3359" s="23" t="s">
        <v>30315</v>
      </c>
      <c r="AT3359" s="23" t="s">
        <v>30315</v>
      </c>
      <c r="AW3359" s="23" t="s">
        <v>30315</v>
      </c>
      <c r="AX3359" s="23" t="s">
        <v>30315</v>
      </c>
      <c r="AY3359" s="23" t="s">
        <v>30315</v>
      </c>
      <c r="AZ3359" s="21" t="s">
        <v>27</v>
      </c>
      <c r="BA3359" s="23" t="s">
        <v>30316</v>
      </c>
      <c r="BB3359" s="23" t="s">
        <v>30315</v>
      </c>
      <c r="BC3359" s="23" t="s">
        <v>30315</v>
      </c>
      <c r="BD3359" s="23" t="s">
        <v>30315</v>
      </c>
      <c r="BE3359" s="23" t="s">
        <v>30315</v>
      </c>
      <c r="BF3359" s="23" t="s">
        <v>30315</v>
      </c>
      <c r="BG3359" s="21" t="s">
        <v>40739</v>
      </c>
    </row>
    <row r="3360">
      <c r="A3360" s="21" t="s">
        <v>40740</v>
      </c>
      <c r="B3360" s="21" t="s">
        <v>40741</v>
      </c>
      <c r="E3360" s="24" t="s">
        <v>40742</v>
      </c>
      <c r="F3360" s="23" t="s">
        <v>40743</v>
      </c>
      <c r="G3360" s="21" t="s">
        <v>24</v>
      </c>
      <c r="H3360" s="21" t="s">
        <v>95</v>
      </c>
      <c r="I3360" s="24" t="s">
        <v>40744</v>
      </c>
      <c r="J3360" s="24" t="s">
        <v>40745</v>
      </c>
      <c r="K3360" s="21" t="s">
        <v>40746</v>
      </c>
      <c r="L3360" s="21" t="s">
        <v>96</v>
      </c>
      <c r="N3360" s="21" t="s">
        <v>27</v>
      </c>
      <c r="O3360" s="21" t="s">
        <v>27</v>
      </c>
      <c r="AA3360" s="23" t="s">
        <v>30315</v>
      </c>
      <c r="AB3360" s="23" t="s">
        <v>30315</v>
      </c>
      <c r="AC3360" s="23" t="s">
        <v>30315</v>
      </c>
      <c r="AD3360" s="23" t="s">
        <v>30315</v>
      </c>
      <c r="AE3360" s="23" t="s">
        <v>30315</v>
      </c>
      <c r="AF3360" s="23" t="s">
        <v>30315</v>
      </c>
      <c r="AG3360" s="23" t="s">
        <v>30315</v>
      </c>
      <c r="AH3360" s="23" t="s">
        <v>30315</v>
      </c>
      <c r="AI3360" s="23" t="s">
        <v>30315</v>
      </c>
      <c r="AJ3360" s="23" t="s">
        <v>30315</v>
      </c>
      <c r="AK3360" s="23" t="s">
        <v>30315</v>
      </c>
      <c r="AL3360" s="23" t="s">
        <v>30315</v>
      </c>
      <c r="AN3360" s="23" t="s">
        <v>30315</v>
      </c>
      <c r="AO3360" s="23" t="s">
        <v>30315</v>
      </c>
      <c r="AP3360" s="23" t="s">
        <v>30315</v>
      </c>
      <c r="AR3360" s="23" t="s">
        <v>30315</v>
      </c>
      <c r="AS3360" s="23" t="s">
        <v>30315</v>
      </c>
      <c r="AT3360" s="23" t="s">
        <v>30315</v>
      </c>
      <c r="AW3360" s="23" t="s">
        <v>30315</v>
      </c>
      <c r="AX3360" s="23" t="s">
        <v>30315</v>
      </c>
      <c r="AY3360" s="23" t="s">
        <v>30315</v>
      </c>
      <c r="AZ3360" s="21" t="s">
        <v>27</v>
      </c>
      <c r="BA3360" s="23" t="s">
        <v>30316</v>
      </c>
      <c r="BB3360" s="23" t="s">
        <v>30315</v>
      </c>
      <c r="BC3360" s="23" t="s">
        <v>30315</v>
      </c>
      <c r="BD3360" s="23" t="s">
        <v>30315</v>
      </c>
      <c r="BE3360" s="23" t="s">
        <v>30315</v>
      </c>
      <c r="BF3360" s="23" t="s">
        <v>30315</v>
      </c>
      <c r="BG3360" s="21" t="s">
        <v>40747</v>
      </c>
    </row>
    <row r="3361">
      <c r="A3361" s="21" t="s">
        <v>40748</v>
      </c>
      <c r="B3361" s="21" t="s">
        <v>12008</v>
      </c>
      <c r="E3361" s="24" t="s">
        <v>40749</v>
      </c>
      <c r="F3361" s="23" t="s">
        <v>40750</v>
      </c>
      <c r="G3361" s="21" t="s">
        <v>24</v>
      </c>
      <c r="H3361" s="21" t="s">
        <v>95</v>
      </c>
      <c r="I3361" s="21" t="s">
        <v>11969</v>
      </c>
      <c r="J3361" s="24" t="s">
        <v>40751</v>
      </c>
      <c r="K3361" s="21" t="s">
        <v>128</v>
      </c>
      <c r="L3361" s="21" t="s">
        <v>263</v>
      </c>
      <c r="N3361" s="21" t="s">
        <v>27</v>
      </c>
      <c r="O3361" s="21" t="s">
        <v>27</v>
      </c>
      <c r="AA3361" s="23" t="s">
        <v>30315</v>
      </c>
      <c r="AB3361" s="23" t="s">
        <v>30315</v>
      </c>
      <c r="AC3361" s="23" t="s">
        <v>30315</v>
      </c>
      <c r="AD3361" s="23" t="s">
        <v>30315</v>
      </c>
      <c r="AE3361" s="23" t="s">
        <v>30315</v>
      </c>
      <c r="AF3361" s="23" t="s">
        <v>30315</v>
      </c>
      <c r="AG3361" s="23" t="s">
        <v>30315</v>
      </c>
      <c r="AH3361" s="23" t="s">
        <v>30315</v>
      </c>
      <c r="AI3361" s="23" t="s">
        <v>30315</v>
      </c>
      <c r="AJ3361" s="23" t="s">
        <v>30315</v>
      </c>
      <c r="AK3361" s="23" t="s">
        <v>30315</v>
      </c>
      <c r="AL3361" s="23" t="s">
        <v>30315</v>
      </c>
      <c r="AN3361" s="23" t="s">
        <v>30315</v>
      </c>
      <c r="AO3361" s="23" t="s">
        <v>30315</v>
      </c>
      <c r="AP3361" s="23" t="s">
        <v>30315</v>
      </c>
      <c r="AR3361" s="23" t="s">
        <v>30315</v>
      </c>
      <c r="AS3361" s="23" t="s">
        <v>30315</v>
      </c>
      <c r="AT3361" s="23" t="s">
        <v>30315</v>
      </c>
      <c r="AW3361" s="23" t="s">
        <v>30315</v>
      </c>
      <c r="AX3361" s="23" t="s">
        <v>30315</v>
      </c>
      <c r="AY3361" s="23" t="s">
        <v>30315</v>
      </c>
      <c r="AZ3361" s="21" t="s">
        <v>27</v>
      </c>
      <c r="BA3361" s="23" t="s">
        <v>30316</v>
      </c>
      <c r="BB3361" s="23" t="s">
        <v>30315</v>
      </c>
      <c r="BC3361" s="23" t="s">
        <v>30315</v>
      </c>
      <c r="BD3361" s="23" t="s">
        <v>30315</v>
      </c>
      <c r="BE3361" s="23" t="s">
        <v>30315</v>
      </c>
      <c r="BF3361" s="23" t="s">
        <v>30315</v>
      </c>
      <c r="BG3361" s="21" t="s">
        <v>12009</v>
      </c>
    </row>
    <row r="3362">
      <c r="A3362" s="21" t="s">
        <v>40752</v>
      </c>
      <c r="B3362" s="21" t="s">
        <v>40753</v>
      </c>
      <c r="E3362" s="24" t="s">
        <v>40754</v>
      </c>
      <c r="F3362" s="23" t="s">
        <v>40755</v>
      </c>
      <c r="G3362" s="21" t="s">
        <v>24</v>
      </c>
      <c r="H3362" s="21" t="s">
        <v>95</v>
      </c>
      <c r="I3362" s="21" t="s">
        <v>40756</v>
      </c>
      <c r="J3362" s="24" t="s">
        <v>40757</v>
      </c>
      <c r="K3362" s="21" t="s">
        <v>4952</v>
      </c>
      <c r="L3362" s="21" t="s">
        <v>263</v>
      </c>
      <c r="N3362" s="21" t="s">
        <v>27</v>
      </c>
      <c r="O3362" s="21" t="s">
        <v>27</v>
      </c>
      <c r="AA3362" s="23" t="s">
        <v>30315</v>
      </c>
      <c r="AB3362" s="23" t="s">
        <v>30315</v>
      </c>
      <c r="AC3362" s="23" t="s">
        <v>30315</v>
      </c>
      <c r="AD3362" s="23" t="s">
        <v>30315</v>
      </c>
      <c r="AE3362" s="23" t="s">
        <v>30315</v>
      </c>
      <c r="AF3362" s="23" t="s">
        <v>30315</v>
      </c>
      <c r="AG3362" s="23" t="s">
        <v>30315</v>
      </c>
      <c r="AH3362" s="23" t="s">
        <v>30315</v>
      </c>
      <c r="AI3362" s="23" t="s">
        <v>30315</v>
      </c>
      <c r="AJ3362" s="23" t="s">
        <v>30315</v>
      </c>
      <c r="AK3362" s="23" t="s">
        <v>30315</v>
      </c>
      <c r="AL3362" s="23" t="s">
        <v>30315</v>
      </c>
      <c r="AN3362" s="23" t="s">
        <v>30315</v>
      </c>
      <c r="AO3362" s="23" t="s">
        <v>30315</v>
      </c>
      <c r="AP3362" s="23" t="s">
        <v>30315</v>
      </c>
      <c r="AR3362" s="23" t="s">
        <v>30315</v>
      </c>
      <c r="AS3362" s="23" t="s">
        <v>30315</v>
      </c>
      <c r="AT3362" s="23" t="s">
        <v>30315</v>
      </c>
      <c r="AW3362" s="23" t="s">
        <v>30315</v>
      </c>
      <c r="AX3362" s="23" t="s">
        <v>30315</v>
      </c>
      <c r="AY3362" s="23" t="s">
        <v>30315</v>
      </c>
      <c r="AZ3362" s="21" t="s">
        <v>27</v>
      </c>
      <c r="BA3362" s="23" t="s">
        <v>30316</v>
      </c>
      <c r="BB3362" s="23" t="s">
        <v>30315</v>
      </c>
      <c r="BC3362" s="23" t="s">
        <v>30315</v>
      </c>
      <c r="BD3362" s="23" t="s">
        <v>30315</v>
      </c>
      <c r="BE3362" s="23" t="s">
        <v>30315</v>
      </c>
      <c r="BF3362" s="23" t="s">
        <v>30315</v>
      </c>
      <c r="BG3362" s="21" t="s">
        <v>40758</v>
      </c>
    </row>
    <row r="3363">
      <c r="A3363" s="21" t="s">
        <v>40759</v>
      </c>
      <c r="B3363" s="21" t="s">
        <v>8228</v>
      </c>
      <c r="E3363" s="24" t="s">
        <v>8231</v>
      </c>
      <c r="F3363" s="23" t="s">
        <v>33911</v>
      </c>
      <c r="G3363" s="21" t="s">
        <v>24</v>
      </c>
      <c r="H3363" s="21" t="s">
        <v>95</v>
      </c>
      <c r="I3363" s="21" t="s">
        <v>40760</v>
      </c>
      <c r="J3363" s="21" t="s">
        <v>8233</v>
      </c>
      <c r="K3363" s="21" t="s">
        <v>156</v>
      </c>
      <c r="L3363" s="21" t="s">
        <v>116</v>
      </c>
      <c r="N3363" s="21" t="s">
        <v>27</v>
      </c>
      <c r="O3363" s="21" t="s">
        <v>27</v>
      </c>
      <c r="AA3363" s="23" t="s">
        <v>30315</v>
      </c>
      <c r="AB3363" s="23" t="s">
        <v>30315</v>
      </c>
      <c r="AC3363" s="23" t="s">
        <v>30315</v>
      </c>
      <c r="AD3363" s="23" t="s">
        <v>30315</v>
      </c>
      <c r="AE3363" s="23" t="s">
        <v>30315</v>
      </c>
      <c r="AF3363" s="23" t="s">
        <v>30315</v>
      </c>
      <c r="AG3363" s="23" t="s">
        <v>30315</v>
      </c>
      <c r="AH3363" s="23" t="s">
        <v>30315</v>
      </c>
      <c r="AI3363" s="23" t="s">
        <v>30315</v>
      </c>
      <c r="AJ3363" s="23" t="s">
        <v>30315</v>
      </c>
      <c r="AK3363" s="23" t="s">
        <v>30315</v>
      </c>
      <c r="AL3363" s="23" t="s">
        <v>30315</v>
      </c>
      <c r="AN3363" s="23" t="s">
        <v>30315</v>
      </c>
      <c r="AO3363" s="23" t="s">
        <v>30315</v>
      </c>
      <c r="AP3363" s="23" t="s">
        <v>30315</v>
      </c>
      <c r="AR3363" s="23" t="s">
        <v>30315</v>
      </c>
      <c r="AS3363" s="23" t="s">
        <v>30315</v>
      </c>
      <c r="AT3363" s="23" t="s">
        <v>30315</v>
      </c>
      <c r="AW3363" s="23" t="s">
        <v>30315</v>
      </c>
      <c r="AX3363" s="23" t="s">
        <v>30315</v>
      </c>
      <c r="AY3363" s="23" t="s">
        <v>30315</v>
      </c>
      <c r="AZ3363" s="21" t="s">
        <v>27</v>
      </c>
      <c r="BA3363" s="23" t="s">
        <v>30316</v>
      </c>
      <c r="BB3363" s="23" t="s">
        <v>30315</v>
      </c>
      <c r="BC3363" s="23" t="s">
        <v>30315</v>
      </c>
      <c r="BD3363" s="23" t="s">
        <v>30315</v>
      </c>
      <c r="BE3363" s="23" t="s">
        <v>30315</v>
      </c>
      <c r="BF3363" s="23" t="s">
        <v>30315</v>
      </c>
      <c r="BG3363" s="21" t="s">
        <v>8229</v>
      </c>
    </row>
    <row r="3364">
      <c r="A3364" s="21" t="s">
        <v>40761</v>
      </c>
      <c r="B3364" s="21" t="s">
        <v>18598</v>
      </c>
      <c r="E3364" s="24" t="s">
        <v>40762</v>
      </c>
      <c r="F3364" s="23" t="s">
        <v>40763</v>
      </c>
      <c r="G3364" s="21" t="s">
        <v>24</v>
      </c>
      <c r="H3364" s="21" t="s">
        <v>26</v>
      </c>
      <c r="L3364" s="21" t="s">
        <v>27</v>
      </c>
      <c r="M3364" s="21" t="s">
        <v>18600</v>
      </c>
      <c r="N3364" s="21" t="s">
        <v>61</v>
      </c>
      <c r="O3364" s="21" t="s">
        <v>34</v>
      </c>
      <c r="AA3364" s="23" t="s">
        <v>30315</v>
      </c>
      <c r="AB3364" s="23" t="s">
        <v>30315</v>
      </c>
      <c r="AC3364" s="23" t="s">
        <v>30315</v>
      </c>
      <c r="AD3364" s="23" t="s">
        <v>30315</v>
      </c>
      <c r="AE3364" s="23" t="s">
        <v>30315</v>
      </c>
      <c r="AF3364" s="23" t="s">
        <v>30315</v>
      </c>
      <c r="AG3364" s="23" t="s">
        <v>30315</v>
      </c>
      <c r="AH3364" s="23" t="s">
        <v>30315</v>
      </c>
      <c r="AI3364" s="23" t="s">
        <v>30315</v>
      </c>
      <c r="AJ3364" s="23" t="s">
        <v>30315</v>
      </c>
      <c r="AK3364" s="23" t="s">
        <v>30315</v>
      </c>
      <c r="AL3364" s="23" t="s">
        <v>30315</v>
      </c>
      <c r="AN3364" s="23" t="s">
        <v>30315</v>
      </c>
      <c r="AO3364" s="23" t="s">
        <v>30315</v>
      </c>
      <c r="AP3364" s="23" t="s">
        <v>30315</v>
      </c>
      <c r="AR3364" s="23" t="s">
        <v>30315</v>
      </c>
      <c r="AS3364" s="23" t="s">
        <v>30315</v>
      </c>
      <c r="AT3364" s="23" t="s">
        <v>30315</v>
      </c>
      <c r="AW3364" s="23" t="s">
        <v>30315</v>
      </c>
      <c r="AX3364" s="23" t="s">
        <v>30315</v>
      </c>
      <c r="AY3364" s="23" t="s">
        <v>30315</v>
      </c>
      <c r="AZ3364" s="21" t="s">
        <v>27</v>
      </c>
      <c r="BA3364" s="23" t="s">
        <v>30316</v>
      </c>
      <c r="BB3364" s="23" t="s">
        <v>30315</v>
      </c>
      <c r="BC3364" s="23" t="s">
        <v>30315</v>
      </c>
      <c r="BD3364" s="23" t="s">
        <v>30315</v>
      </c>
      <c r="BE3364" s="23" t="s">
        <v>30315</v>
      </c>
      <c r="BF3364" s="23" t="s">
        <v>30315</v>
      </c>
      <c r="BG3364" s="21" t="s">
        <v>18599</v>
      </c>
    </row>
    <row r="3365">
      <c r="A3365" s="21" t="s">
        <v>40764</v>
      </c>
      <c r="B3365" s="21" t="s">
        <v>10472</v>
      </c>
      <c r="E3365" s="24" t="s">
        <v>34879</v>
      </c>
      <c r="F3365" s="23" t="s">
        <v>34880</v>
      </c>
      <c r="G3365" s="21" t="s">
        <v>289</v>
      </c>
      <c r="H3365" s="21" t="s">
        <v>95</v>
      </c>
      <c r="I3365" s="21" t="s">
        <v>10458</v>
      </c>
      <c r="J3365" s="24" t="s">
        <v>34847</v>
      </c>
      <c r="K3365" s="21" t="s">
        <v>785</v>
      </c>
      <c r="L3365" s="21" t="s">
        <v>116</v>
      </c>
      <c r="N3365" s="21" t="s">
        <v>27</v>
      </c>
      <c r="O3365" s="21" t="s">
        <v>27</v>
      </c>
      <c r="AA3365" s="23" t="s">
        <v>30315</v>
      </c>
      <c r="AB3365" s="23" t="s">
        <v>30315</v>
      </c>
      <c r="AC3365" s="23" t="s">
        <v>30315</v>
      </c>
      <c r="AD3365" s="23" t="s">
        <v>30315</v>
      </c>
      <c r="AE3365" s="23" t="s">
        <v>30315</v>
      </c>
      <c r="AF3365" s="23" t="s">
        <v>30315</v>
      </c>
      <c r="AG3365" s="23" t="s">
        <v>30315</v>
      </c>
      <c r="AH3365" s="23" t="s">
        <v>30315</v>
      </c>
      <c r="AI3365" s="23" t="s">
        <v>30315</v>
      </c>
      <c r="AJ3365" s="23" t="s">
        <v>30315</v>
      </c>
      <c r="AK3365" s="23" t="s">
        <v>30315</v>
      </c>
      <c r="AL3365" s="23" t="s">
        <v>30315</v>
      </c>
      <c r="AN3365" s="23" t="s">
        <v>30315</v>
      </c>
      <c r="AO3365" s="23" t="s">
        <v>30315</v>
      </c>
      <c r="AP3365" s="23" t="s">
        <v>30315</v>
      </c>
      <c r="AR3365" s="23" t="s">
        <v>30315</v>
      </c>
      <c r="AS3365" s="23" t="s">
        <v>30315</v>
      </c>
      <c r="AT3365" s="23" t="s">
        <v>30315</v>
      </c>
      <c r="AW3365" s="23" t="s">
        <v>30315</v>
      </c>
      <c r="AX3365" s="23" t="s">
        <v>30315</v>
      </c>
      <c r="AY3365" s="23" t="s">
        <v>30315</v>
      </c>
      <c r="AZ3365" s="21" t="s">
        <v>27</v>
      </c>
      <c r="BA3365" s="23" t="s">
        <v>30316</v>
      </c>
      <c r="BB3365" s="23" t="s">
        <v>30315</v>
      </c>
      <c r="BC3365" s="23" t="s">
        <v>30315</v>
      </c>
      <c r="BD3365" s="23" t="s">
        <v>30315</v>
      </c>
      <c r="BE3365" s="23" t="s">
        <v>30315</v>
      </c>
      <c r="BF3365" s="23" t="s">
        <v>30315</v>
      </c>
      <c r="BG3365" s="21" t="s">
        <v>10473</v>
      </c>
    </row>
    <row r="3366">
      <c r="A3366" s="21" t="s">
        <v>40765</v>
      </c>
      <c r="B3366" s="21" t="s">
        <v>32748</v>
      </c>
      <c r="E3366" s="24" t="s">
        <v>5662</v>
      </c>
      <c r="F3366" s="23" t="s">
        <v>32749</v>
      </c>
      <c r="G3366" s="21" t="s">
        <v>24</v>
      </c>
      <c r="H3366" s="21" t="s">
        <v>95</v>
      </c>
      <c r="I3366" s="21" t="s">
        <v>5663</v>
      </c>
      <c r="J3366" s="24" t="s">
        <v>5664</v>
      </c>
      <c r="K3366" s="21" t="s">
        <v>156</v>
      </c>
      <c r="L3366" s="21" t="s">
        <v>263</v>
      </c>
      <c r="N3366" s="21" t="s">
        <v>27</v>
      </c>
      <c r="O3366" s="21" t="s">
        <v>27</v>
      </c>
      <c r="AA3366" s="23" t="s">
        <v>30315</v>
      </c>
      <c r="AB3366" s="23" t="s">
        <v>30315</v>
      </c>
      <c r="AC3366" s="23" t="s">
        <v>30315</v>
      </c>
      <c r="AD3366" s="23" t="s">
        <v>30315</v>
      </c>
      <c r="AE3366" s="23" t="s">
        <v>30315</v>
      </c>
      <c r="AF3366" s="23" t="s">
        <v>30315</v>
      </c>
      <c r="AG3366" s="23" t="s">
        <v>30315</v>
      </c>
      <c r="AH3366" s="23" t="s">
        <v>30315</v>
      </c>
      <c r="AI3366" s="23" t="s">
        <v>30315</v>
      </c>
      <c r="AJ3366" s="23" t="s">
        <v>30315</v>
      </c>
      <c r="AK3366" s="23" t="s">
        <v>30315</v>
      </c>
      <c r="AL3366" s="23" t="s">
        <v>30315</v>
      </c>
      <c r="AN3366" s="23" t="s">
        <v>30315</v>
      </c>
      <c r="AO3366" s="23" t="s">
        <v>30315</v>
      </c>
      <c r="AP3366" s="23" t="s">
        <v>30315</v>
      </c>
      <c r="AR3366" s="23" t="s">
        <v>30315</v>
      </c>
      <c r="AS3366" s="23" t="s">
        <v>30315</v>
      </c>
      <c r="AT3366" s="23" t="s">
        <v>30315</v>
      </c>
      <c r="AW3366" s="23" t="s">
        <v>30315</v>
      </c>
      <c r="AX3366" s="23" t="s">
        <v>30315</v>
      </c>
      <c r="AY3366" s="23" t="s">
        <v>30315</v>
      </c>
      <c r="AZ3366" s="21" t="s">
        <v>27</v>
      </c>
      <c r="BA3366" s="23" t="s">
        <v>30316</v>
      </c>
      <c r="BB3366" s="23" t="s">
        <v>30315</v>
      </c>
      <c r="BC3366" s="23" t="s">
        <v>30315</v>
      </c>
      <c r="BD3366" s="23" t="s">
        <v>30315</v>
      </c>
      <c r="BE3366" s="23" t="s">
        <v>30315</v>
      </c>
      <c r="BF3366" s="23" t="s">
        <v>30315</v>
      </c>
      <c r="BG3366" s="21" t="s">
        <v>5660</v>
      </c>
    </row>
    <row r="3367">
      <c r="A3367" s="21" t="s">
        <v>40766</v>
      </c>
      <c r="B3367" s="21" t="s">
        <v>40767</v>
      </c>
      <c r="E3367" s="24" t="s">
        <v>40768</v>
      </c>
      <c r="F3367" s="23" t="s">
        <v>40769</v>
      </c>
      <c r="G3367" s="21" t="s">
        <v>24</v>
      </c>
      <c r="H3367" s="21" t="s">
        <v>95</v>
      </c>
      <c r="I3367" s="21" t="s">
        <v>40355</v>
      </c>
      <c r="J3367" s="24" t="s">
        <v>40770</v>
      </c>
      <c r="K3367" s="21" t="s">
        <v>115</v>
      </c>
      <c r="L3367" s="21" t="s">
        <v>256</v>
      </c>
      <c r="N3367" s="21" t="s">
        <v>27</v>
      </c>
      <c r="O3367" s="21" t="s">
        <v>27</v>
      </c>
      <c r="AA3367" s="23" t="s">
        <v>30315</v>
      </c>
      <c r="AB3367" s="23" t="s">
        <v>30315</v>
      </c>
      <c r="AC3367" s="23" t="s">
        <v>30315</v>
      </c>
      <c r="AD3367" s="23" t="s">
        <v>30315</v>
      </c>
      <c r="AE3367" s="23" t="s">
        <v>30315</v>
      </c>
      <c r="AF3367" s="23" t="s">
        <v>30315</v>
      </c>
      <c r="AG3367" s="23" t="s">
        <v>30315</v>
      </c>
      <c r="AH3367" s="23" t="s">
        <v>30315</v>
      </c>
      <c r="AI3367" s="23" t="s">
        <v>30315</v>
      </c>
      <c r="AJ3367" s="23" t="s">
        <v>30315</v>
      </c>
      <c r="AK3367" s="23" t="s">
        <v>30315</v>
      </c>
      <c r="AL3367" s="23" t="s">
        <v>30315</v>
      </c>
      <c r="AN3367" s="23" t="s">
        <v>30315</v>
      </c>
      <c r="AO3367" s="23" t="s">
        <v>30315</v>
      </c>
      <c r="AP3367" s="23" t="s">
        <v>30315</v>
      </c>
      <c r="AR3367" s="23" t="s">
        <v>30315</v>
      </c>
      <c r="AS3367" s="23" t="s">
        <v>30315</v>
      </c>
      <c r="AT3367" s="23" t="s">
        <v>30315</v>
      </c>
      <c r="AW3367" s="23" t="s">
        <v>30315</v>
      </c>
      <c r="AX3367" s="23" t="s">
        <v>30315</v>
      </c>
      <c r="AY3367" s="23" t="s">
        <v>30315</v>
      </c>
      <c r="AZ3367" s="21" t="s">
        <v>27</v>
      </c>
      <c r="BA3367" s="23" t="s">
        <v>30316</v>
      </c>
      <c r="BB3367" s="23" t="s">
        <v>30315</v>
      </c>
      <c r="BC3367" s="23" t="s">
        <v>30315</v>
      </c>
      <c r="BD3367" s="23" t="s">
        <v>30315</v>
      </c>
      <c r="BE3367" s="23" t="s">
        <v>30315</v>
      </c>
      <c r="BF3367" s="23" t="s">
        <v>30315</v>
      </c>
      <c r="BG3367" s="21" t="s">
        <v>40771</v>
      </c>
    </row>
    <row r="3368">
      <c r="A3368" s="21" t="s">
        <v>40772</v>
      </c>
      <c r="B3368" s="21" t="s">
        <v>40773</v>
      </c>
      <c r="E3368" s="24" t="s">
        <v>40774</v>
      </c>
      <c r="F3368" s="23" t="s">
        <v>40775</v>
      </c>
      <c r="G3368" s="21" t="s">
        <v>24</v>
      </c>
      <c r="H3368" s="21" t="s">
        <v>95</v>
      </c>
      <c r="I3368" s="21" t="s">
        <v>40657</v>
      </c>
      <c r="J3368" s="24" t="s">
        <v>40776</v>
      </c>
      <c r="K3368" s="21" t="s">
        <v>1965</v>
      </c>
      <c r="L3368" s="21" t="s">
        <v>116</v>
      </c>
      <c r="N3368" s="21" t="s">
        <v>27</v>
      </c>
      <c r="O3368" s="21" t="s">
        <v>27</v>
      </c>
      <c r="AA3368" s="23" t="s">
        <v>30315</v>
      </c>
      <c r="AB3368" s="23" t="s">
        <v>30315</v>
      </c>
      <c r="AC3368" s="23" t="s">
        <v>30315</v>
      </c>
      <c r="AD3368" s="23" t="s">
        <v>30315</v>
      </c>
      <c r="AE3368" s="23" t="s">
        <v>30315</v>
      </c>
      <c r="AF3368" s="23" t="s">
        <v>30315</v>
      </c>
      <c r="AG3368" s="23" t="s">
        <v>30315</v>
      </c>
      <c r="AH3368" s="23" t="s">
        <v>30315</v>
      </c>
      <c r="AI3368" s="23" t="s">
        <v>30315</v>
      </c>
      <c r="AJ3368" s="23" t="s">
        <v>30315</v>
      </c>
      <c r="AK3368" s="23" t="s">
        <v>30315</v>
      </c>
      <c r="AL3368" s="23" t="s">
        <v>30315</v>
      </c>
      <c r="AN3368" s="23" t="s">
        <v>30315</v>
      </c>
      <c r="AO3368" s="23" t="s">
        <v>30315</v>
      </c>
      <c r="AP3368" s="23" t="s">
        <v>30315</v>
      </c>
      <c r="AR3368" s="23" t="s">
        <v>30315</v>
      </c>
      <c r="AS3368" s="23" t="s">
        <v>30315</v>
      </c>
      <c r="AT3368" s="23" t="s">
        <v>30315</v>
      </c>
      <c r="AW3368" s="23" t="s">
        <v>30315</v>
      </c>
      <c r="AX3368" s="23" t="s">
        <v>30315</v>
      </c>
      <c r="AY3368" s="23" t="s">
        <v>30315</v>
      </c>
      <c r="AZ3368" s="21" t="s">
        <v>27</v>
      </c>
      <c r="BA3368" s="23" t="s">
        <v>30316</v>
      </c>
      <c r="BB3368" s="23" t="s">
        <v>30315</v>
      </c>
      <c r="BC3368" s="23" t="s">
        <v>30315</v>
      </c>
      <c r="BD3368" s="23" t="s">
        <v>30315</v>
      </c>
      <c r="BE3368" s="23" t="s">
        <v>30315</v>
      </c>
      <c r="BF3368" s="23" t="s">
        <v>30315</v>
      </c>
      <c r="BG3368" s="21" t="s">
        <v>18951</v>
      </c>
    </row>
    <row r="3369">
      <c r="A3369" s="21" t="s">
        <v>40777</v>
      </c>
      <c r="B3369" s="21" t="s">
        <v>40778</v>
      </c>
      <c r="E3369" s="24" t="s">
        <v>40779</v>
      </c>
      <c r="F3369" s="23" t="s">
        <v>40780</v>
      </c>
      <c r="G3369" s="21" t="s">
        <v>24</v>
      </c>
      <c r="H3369" s="21" t="s">
        <v>95</v>
      </c>
      <c r="I3369" s="21" t="s">
        <v>40355</v>
      </c>
      <c r="J3369" s="24" t="s">
        <v>40770</v>
      </c>
      <c r="K3369" s="21" t="s">
        <v>40781</v>
      </c>
      <c r="L3369" s="21" t="s">
        <v>256</v>
      </c>
      <c r="N3369" s="21" t="s">
        <v>27</v>
      </c>
      <c r="O3369" s="21" t="s">
        <v>27</v>
      </c>
      <c r="AA3369" s="23" t="s">
        <v>30315</v>
      </c>
      <c r="AB3369" s="23" t="s">
        <v>30315</v>
      </c>
      <c r="AC3369" s="23" t="s">
        <v>30315</v>
      </c>
      <c r="AD3369" s="23" t="s">
        <v>30315</v>
      </c>
      <c r="AE3369" s="23" t="s">
        <v>30315</v>
      </c>
      <c r="AF3369" s="23" t="s">
        <v>30315</v>
      </c>
      <c r="AG3369" s="23" t="s">
        <v>30315</v>
      </c>
      <c r="AH3369" s="23" t="s">
        <v>30315</v>
      </c>
      <c r="AI3369" s="23" t="s">
        <v>30315</v>
      </c>
      <c r="AJ3369" s="23" t="s">
        <v>30315</v>
      </c>
      <c r="AK3369" s="23" t="s">
        <v>30315</v>
      </c>
      <c r="AL3369" s="23" t="s">
        <v>30315</v>
      </c>
      <c r="AN3369" s="23" t="s">
        <v>30315</v>
      </c>
      <c r="AO3369" s="23" t="s">
        <v>30315</v>
      </c>
      <c r="AP3369" s="23" t="s">
        <v>30315</v>
      </c>
      <c r="AR3369" s="23" t="s">
        <v>30315</v>
      </c>
      <c r="AS3369" s="23" t="s">
        <v>30315</v>
      </c>
      <c r="AT3369" s="23" t="s">
        <v>30315</v>
      </c>
      <c r="AW3369" s="23" t="s">
        <v>30315</v>
      </c>
      <c r="AX3369" s="23" t="s">
        <v>30315</v>
      </c>
      <c r="AY3369" s="23" t="s">
        <v>30315</v>
      </c>
      <c r="AZ3369" s="21" t="s">
        <v>27</v>
      </c>
      <c r="BA3369" s="23" t="s">
        <v>30316</v>
      </c>
      <c r="BB3369" s="23" t="s">
        <v>30315</v>
      </c>
      <c r="BC3369" s="23" t="s">
        <v>30315</v>
      </c>
      <c r="BD3369" s="23" t="s">
        <v>30315</v>
      </c>
      <c r="BE3369" s="23" t="s">
        <v>30315</v>
      </c>
      <c r="BF3369" s="23" t="s">
        <v>30315</v>
      </c>
      <c r="BG3369" s="21" t="s">
        <v>40782</v>
      </c>
    </row>
    <row r="3370">
      <c r="A3370" s="21" t="s">
        <v>40783</v>
      </c>
      <c r="B3370" s="21" t="s">
        <v>12556</v>
      </c>
      <c r="E3370" s="24" t="s">
        <v>40784</v>
      </c>
      <c r="F3370" s="23" t="s">
        <v>40785</v>
      </c>
      <c r="G3370" s="21" t="s">
        <v>24</v>
      </c>
      <c r="H3370" s="21" t="s">
        <v>26</v>
      </c>
      <c r="L3370" s="21" t="s">
        <v>27</v>
      </c>
      <c r="M3370" s="21" t="s">
        <v>40786</v>
      </c>
      <c r="N3370" s="21" t="s">
        <v>218</v>
      </c>
      <c r="O3370" s="21" t="s">
        <v>62</v>
      </c>
      <c r="AA3370" s="23" t="s">
        <v>30315</v>
      </c>
      <c r="AB3370" s="23" t="s">
        <v>30315</v>
      </c>
      <c r="AC3370" s="23" t="s">
        <v>30315</v>
      </c>
      <c r="AD3370" s="23" t="s">
        <v>30315</v>
      </c>
      <c r="AE3370" s="23" t="s">
        <v>30315</v>
      </c>
      <c r="AF3370" s="23" t="s">
        <v>30315</v>
      </c>
      <c r="AG3370" s="23" t="s">
        <v>30315</v>
      </c>
      <c r="AH3370" s="23" t="s">
        <v>30315</v>
      </c>
      <c r="AI3370" s="23" t="s">
        <v>30315</v>
      </c>
      <c r="AJ3370" s="23" t="s">
        <v>30315</v>
      </c>
      <c r="AK3370" s="23" t="s">
        <v>30315</v>
      </c>
      <c r="AL3370" s="23" t="s">
        <v>30315</v>
      </c>
      <c r="AN3370" s="23" t="s">
        <v>30315</v>
      </c>
      <c r="AO3370" s="23" t="s">
        <v>30315</v>
      </c>
      <c r="AP3370" s="23" t="s">
        <v>30315</v>
      </c>
      <c r="AR3370" s="23" t="s">
        <v>30315</v>
      </c>
      <c r="AS3370" s="23" t="s">
        <v>30315</v>
      </c>
      <c r="AT3370" s="23" t="s">
        <v>30315</v>
      </c>
      <c r="AW3370" s="23" t="s">
        <v>30315</v>
      </c>
      <c r="AX3370" s="23" t="s">
        <v>30315</v>
      </c>
      <c r="AY3370" s="23" t="s">
        <v>30315</v>
      </c>
      <c r="AZ3370" s="21" t="s">
        <v>27</v>
      </c>
      <c r="BA3370" s="23" t="s">
        <v>30316</v>
      </c>
      <c r="BB3370" s="23" t="s">
        <v>30315</v>
      </c>
      <c r="BC3370" s="23" t="s">
        <v>30315</v>
      </c>
      <c r="BD3370" s="23" t="s">
        <v>30315</v>
      </c>
      <c r="BE3370" s="23" t="s">
        <v>30315</v>
      </c>
      <c r="BF3370" s="23" t="s">
        <v>30315</v>
      </c>
      <c r="BG3370" s="21" t="s">
        <v>40787</v>
      </c>
    </row>
    <row r="3371">
      <c r="A3371" s="21" t="s">
        <v>40788</v>
      </c>
      <c r="B3371" s="21" t="s">
        <v>40789</v>
      </c>
      <c r="E3371" s="24" t="s">
        <v>40790</v>
      </c>
      <c r="F3371" s="23" t="s">
        <v>40791</v>
      </c>
      <c r="G3371" s="21" t="s">
        <v>24</v>
      </c>
      <c r="H3371" s="21" t="s">
        <v>26</v>
      </c>
      <c r="L3371" s="21" t="s">
        <v>27</v>
      </c>
      <c r="M3371" s="21" t="s">
        <v>40792</v>
      </c>
      <c r="N3371" s="21" t="s">
        <v>218</v>
      </c>
      <c r="O3371" s="21" t="s">
        <v>34</v>
      </c>
      <c r="AA3371" s="23" t="s">
        <v>30315</v>
      </c>
      <c r="AB3371" s="23" t="s">
        <v>30315</v>
      </c>
      <c r="AC3371" s="23" t="s">
        <v>30315</v>
      </c>
      <c r="AD3371" s="23" t="s">
        <v>30315</v>
      </c>
      <c r="AE3371" s="23" t="s">
        <v>30315</v>
      </c>
      <c r="AF3371" s="23" t="s">
        <v>30315</v>
      </c>
      <c r="AG3371" s="23" t="s">
        <v>30315</v>
      </c>
      <c r="AH3371" s="23" t="s">
        <v>30315</v>
      </c>
      <c r="AI3371" s="23" t="s">
        <v>30315</v>
      </c>
      <c r="AJ3371" s="23" t="s">
        <v>30315</v>
      </c>
      <c r="AK3371" s="23" t="s">
        <v>30315</v>
      </c>
      <c r="AL3371" s="23" t="s">
        <v>30315</v>
      </c>
      <c r="AN3371" s="23" t="s">
        <v>30315</v>
      </c>
      <c r="AO3371" s="23" t="s">
        <v>30315</v>
      </c>
      <c r="AP3371" s="23" t="s">
        <v>30315</v>
      </c>
      <c r="AR3371" s="23" t="s">
        <v>30315</v>
      </c>
      <c r="AS3371" s="23" t="s">
        <v>30315</v>
      </c>
      <c r="AT3371" s="23" t="s">
        <v>30315</v>
      </c>
      <c r="AW3371" s="23" t="s">
        <v>30315</v>
      </c>
      <c r="AX3371" s="23" t="s">
        <v>30315</v>
      </c>
      <c r="AY3371" s="23" t="s">
        <v>30315</v>
      </c>
      <c r="AZ3371" s="21" t="s">
        <v>27</v>
      </c>
      <c r="BA3371" s="23" t="s">
        <v>30316</v>
      </c>
      <c r="BB3371" s="23" t="s">
        <v>30315</v>
      </c>
      <c r="BC3371" s="23" t="s">
        <v>30315</v>
      </c>
      <c r="BD3371" s="23" t="s">
        <v>30315</v>
      </c>
      <c r="BE3371" s="23" t="s">
        <v>30315</v>
      </c>
      <c r="BF3371" s="23" t="s">
        <v>30315</v>
      </c>
      <c r="BG3371" s="21" t="s">
        <v>40793</v>
      </c>
    </row>
    <row r="3372">
      <c r="A3372" s="21" t="s">
        <v>40794</v>
      </c>
      <c r="B3372" s="21" t="s">
        <v>15998</v>
      </c>
      <c r="E3372" s="24" t="s">
        <v>40795</v>
      </c>
      <c r="F3372" s="23" t="s">
        <v>40796</v>
      </c>
      <c r="G3372" s="21" t="s">
        <v>24</v>
      </c>
      <c r="H3372" s="21" t="s">
        <v>27</v>
      </c>
      <c r="L3372" s="21" t="s">
        <v>27</v>
      </c>
      <c r="N3372" s="21" t="s">
        <v>27</v>
      </c>
      <c r="O3372" s="21" t="s">
        <v>27</v>
      </c>
      <c r="AA3372" s="23" t="s">
        <v>30315</v>
      </c>
      <c r="AB3372" s="23" t="s">
        <v>30315</v>
      </c>
      <c r="AC3372" s="23" t="s">
        <v>30315</v>
      </c>
      <c r="AD3372" s="23" t="s">
        <v>30315</v>
      </c>
      <c r="AE3372" s="23" t="s">
        <v>30315</v>
      </c>
      <c r="AF3372" s="23" t="s">
        <v>30315</v>
      </c>
      <c r="AG3372" s="23" t="s">
        <v>30315</v>
      </c>
      <c r="AH3372" s="23" t="s">
        <v>30315</v>
      </c>
      <c r="AI3372" s="23" t="s">
        <v>30315</v>
      </c>
      <c r="AJ3372" s="23" t="s">
        <v>30315</v>
      </c>
      <c r="AK3372" s="23" t="s">
        <v>30315</v>
      </c>
      <c r="AL3372" s="23" t="s">
        <v>30315</v>
      </c>
      <c r="AN3372" s="23" t="s">
        <v>30315</v>
      </c>
      <c r="AO3372" s="23" t="s">
        <v>30315</v>
      </c>
      <c r="AP3372" s="23" t="s">
        <v>30315</v>
      </c>
      <c r="AR3372" s="23" t="s">
        <v>30315</v>
      </c>
      <c r="AS3372" s="23" t="s">
        <v>30315</v>
      </c>
      <c r="AT3372" s="23" t="s">
        <v>30315</v>
      </c>
      <c r="AW3372" s="23" t="s">
        <v>30315</v>
      </c>
      <c r="AX3372" s="23" t="s">
        <v>30315</v>
      </c>
      <c r="AY3372" s="23" t="s">
        <v>30315</v>
      </c>
      <c r="AZ3372" s="21" t="s">
        <v>27</v>
      </c>
      <c r="BA3372" s="23" t="s">
        <v>30316</v>
      </c>
      <c r="BB3372" s="23" t="s">
        <v>30315</v>
      </c>
      <c r="BC3372" s="23" t="s">
        <v>30315</v>
      </c>
      <c r="BD3372" s="23" t="s">
        <v>30315</v>
      </c>
      <c r="BE3372" s="23" t="s">
        <v>30315</v>
      </c>
      <c r="BF3372" s="23" t="s">
        <v>30315</v>
      </c>
      <c r="BG3372" s="21" t="s">
        <v>40797</v>
      </c>
    </row>
    <row r="3373">
      <c r="A3373" s="21" t="s">
        <v>40798</v>
      </c>
      <c r="B3373" s="21" t="s">
        <v>9879</v>
      </c>
      <c r="E3373" s="24" t="s">
        <v>40799</v>
      </c>
      <c r="F3373" s="23" t="s">
        <v>40800</v>
      </c>
      <c r="G3373" s="21" t="s">
        <v>133</v>
      </c>
      <c r="H3373" s="21" t="s">
        <v>26</v>
      </c>
      <c r="L3373" s="21" t="s">
        <v>27</v>
      </c>
      <c r="M3373" s="21" t="s">
        <v>40801</v>
      </c>
      <c r="N3373" s="21" t="s">
        <v>54</v>
      </c>
      <c r="O3373" s="21" t="s">
        <v>62</v>
      </c>
      <c r="AA3373" s="23" t="s">
        <v>30315</v>
      </c>
      <c r="AB3373" s="23" t="s">
        <v>30315</v>
      </c>
      <c r="AC3373" s="23" t="s">
        <v>30315</v>
      </c>
      <c r="AD3373" s="23" t="s">
        <v>30315</v>
      </c>
      <c r="AE3373" s="23" t="s">
        <v>30315</v>
      </c>
      <c r="AF3373" s="23" t="s">
        <v>30315</v>
      </c>
      <c r="AG3373" s="23" t="s">
        <v>30315</v>
      </c>
      <c r="AH3373" s="23" t="s">
        <v>30315</v>
      </c>
      <c r="AI3373" s="23" t="s">
        <v>30315</v>
      </c>
      <c r="AJ3373" s="23" t="s">
        <v>30315</v>
      </c>
      <c r="AK3373" s="23" t="s">
        <v>30315</v>
      </c>
      <c r="AL3373" s="23" t="s">
        <v>30315</v>
      </c>
      <c r="AN3373" s="23" t="s">
        <v>30315</v>
      </c>
      <c r="AO3373" s="23" t="s">
        <v>30315</v>
      </c>
      <c r="AP3373" s="23" t="s">
        <v>30315</v>
      </c>
      <c r="AR3373" s="23" t="s">
        <v>30315</v>
      </c>
      <c r="AS3373" s="23" t="s">
        <v>30315</v>
      </c>
      <c r="AT3373" s="23" t="s">
        <v>30315</v>
      </c>
      <c r="AW3373" s="23" t="s">
        <v>30315</v>
      </c>
      <c r="AX3373" s="23" t="s">
        <v>30315</v>
      </c>
      <c r="AY3373" s="23" t="s">
        <v>30315</v>
      </c>
      <c r="AZ3373" s="21" t="s">
        <v>27</v>
      </c>
      <c r="BA3373" s="23" t="s">
        <v>30316</v>
      </c>
      <c r="BB3373" s="23" t="s">
        <v>30315</v>
      </c>
      <c r="BC3373" s="23" t="s">
        <v>30315</v>
      </c>
      <c r="BD3373" s="23" t="s">
        <v>30315</v>
      </c>
      <c r="BE3373" s="23" t="s">
        <v>30315</v>
      </c>
      <c r="BF3373" s="23" t="s">
        <v>30315</v>
      </c>
      <c r="BG3373" s="21" t="s">
        <v>28246</v>
      </c>
    </row>
    <row r="3374">
      <c r="A3374" s="21" t="s">
        <v>40802</v>
      </c>
      <c r="B3374" s="21" t="s">
        <v>40803</v>
      </c>
      <c r="E3374" s="24" t="s">
        <v>40804</v>
      </c>
      <c r="F3374" s="23" t="s">
        <v>40805</v>
      </c>
      <c r="G3374" s="21" t="s">
        <v>24</v>
      </c>
      <c r="H3374" s="21" t="s">
        <v>95</v>
      </c>
      <c r="I3374" s="21" t="s">
        <v>40806</v>
      </c>
      <c r="J3374" s="24" t="s">
        <v>40807</v>
      </c>
      <c r="K3374" s="21" t="s">
        <v>785</v>
      </c>
      <c r="L3374" s="21" t="s">
        <v>96</v>
      </c>
      <c r="N3374" s="21" t="s">
        <v>27</v>
      </c>
      <c r="O3374" s="21" t="s">
        <v>27</v>
      </c>
      <c r="AA3374" s="23" t="s">
        <v>30315</v>
      </c>
      <c r="AB3374" s="23" t="s">
        <v>30315</v>
      </c>
      <c r="AC3374" s="23" t="s">
        <v>30315</v>
      </c>
      <c r="AD3374" s="23" t="s">
        <v>30315</v>
      </c>
      <c r="AE3374" s="23" t="s">
        <v>30315</v>
      </c>
      <c r="AF3374" s="23" t="s">
        <v>30315</v>
      </c>
      <c r="AG3374" s="23" t="s">
        <v>30315</v>
      </c>
      <c r="AH3374" s="23" t="s">
        <v>30315</v>
      </c>
      <c r="AI3374" s="23" t="s">
        <v>30315</v>
      </c>
      <c r="AJ3374" s="23" t="s">
        <v>30315</v>
      </c>
      <c r="AK3374" s="23" t="s">
        <v>30315</v>
      </c>
      <c r="AL3374" s="23" t="s">
        <v>30315</v>
      </c>
      <c r="AN3374" s="23" t="s">
        <v>30315</v>
      </c>
      <c r="AO3374" s="23" t="s">
        <v>30315</v>
      </c>
      <c r="AP3374" s="23" t="s">
        <v>30315</v>
      </c>
      <c r="AR3374" s="23" t="s">
        <v>30315</v>
      </c>
      <c r="AS3374" s="23" t="s">
        <v>30315</v>
      </c>
      <c r="AT3374" s="23" t="s">
        <v>30315</v>
      </c>
      <c r="AW3374" s="23" t="s">
        <v>30315</v>
      </c>
      <c r="AX3374" s="23" t="s">
        <v>30315</v>
      </c>
      <c r="AY3374" s="23" t="s">
        <v>30315</v>
      </c>
      <c r="AZ3374" s="21" t="s">
        <v>27</v>
      </c>
      <c r="BA3374" s="23" t="s">
        <v>30316</v>
      </c>
      <c r="BB3374" s="23" t="s">
        <v>30315</v>
      </c>
      <c r="BC3374" s="23" t="s">
        <v>30315</v>
      </c>
      <c r="BD3374" s="23" t="s">
        <v>30315</v>
      </c>
      <c r="BE3374" s="23" t="s">
        <v>30315</v>
      </c>
      <c r="BF3374" s="23" t="s">
        <v>30315</v>
      </c>
      <c r="BG3374" s="21" t="s">
        <v>12712</v>
      </c>
    </row>
    <row r="3375">
      <c r="A3375" s="21" t="s">
        <v>40808</v>
      </c>
      <c r="B3375" s="21" t="s">
        <v>40809</v>
      </c>
      <c r="E3375" s="24" t="s">
        <v>40810</v>
      </c>
      <c r="F3375" s="23" t="s">
        <v>40811</v>
      </c>
      <c r="G3375" s="21" t="s">
        <v>24</v>
      </c>
      <c r="H3375" s="21" t="s">
        <v>26</v>
      </c>
      <c r="L3375" s="21" t="s">
        <v>27</v>
      </c>
      <c r="M3375" s="21" t="s">
        <v>40812</v>
      </c>
      <c r="N3375" s="21" t="s">
        <v>33</v>
      </c>
      <c r="O3375" s="21" t="s">
        <v>62</v>
      </c>
      <c r="AA3375" s="23" t="s">
        <v>30315</v>
      </c>
      <c r="AB3375" s="23" t="s">
        <v>30315</v>
      </c>
      <c r="AC3375" s="23" t="s">
        <v>30315</v>
      </c>
      <c r="AD3375" s="23" t="s">
        <v>30315</v>
      </c>
      <c r="AE3375" s="23" t="s">
        <v>30315</v>
      </c>
      <c r="AF3375" s="23" t="s">
        <v>30315</v>
      </c>
      <c r="AG3375" s="23" t="s">
        <v>30315</v>
      </c>
      <c r="AH3375" s="23" t="s">
        <v>30315</v>
      </c>
      <c r="AI3375" s="23" t="s">
        <v>30315</v>
      </c>
      <c r="AJ3375" s="23" t="s">
        <v>30315</v>
      </c>
      <c r="AK3375" s="23" t="s">
        <v>30315</v>
      </c>
      <c r="AL3375" s="23" t="s">
        <v>30315</v>
      </c>
      <c r="AN3375" s="23" t="s">
        <v>30315</v>
      </c>
      <c r="AO3375" s="23" t="s">
        <v>30315</v>
      </c>
      <c r="AP3375" s="23" t="s">
        <v>30315</v>
      </c>
      <c r="AR3375" s="23" t="s">
        <v>30315</v>
      </c>
      <c r="AS3375" s="23" t="s">
        <v>30315</v>
      </c>
      <c r="AT3375" s="23" t="s">
        <v>30315</v>
      </c>
      <c r="AW3375" s="23" t="s">
        <v>30315</v>
      </c>
      <c r="AX3375" s="23" t="s">
        <v>30315</v>
      </c>
      <c r="AY3375" s="23" t="s">
        <v>30315</v>
      </c>
      <c r="AZ3375" s="21" t="s">
        <v>27</v>
      </c>
      <c r="BA3375" s="23" t="s">
        <v>30316</v>
      </c>
      <c r="BB3375" s="23" t="s">
        <v>30315</v>
      </c>
      <c r="BC3375" s="23" t="s">
        <v>30315</v>
      </c>
      <c r="BD3375" s="23" t="s">
        <v>30315</v>
      </c>
      <c r="BE3375" s="23" t="s">
        <v>30315</v>
      </c>
      <c r="BF3375" s="23" t="s">
        <v>30315</v>
      </c>
      <c r="BG3375" s="21" t="s">
        <v>15001</v>
      </c>
    </row>
    <row r="3376">
      <c r="A3376" s="21" t="s">
        <v>40813</v>
      </c>
      <c r="B3376" s="21" t="s">
        <v>40814</v>
      </c>
      <c r="E3376" s="24" t="s">
        <v>40815</v>
      </c>
      <c r="F3376" s="23" t="s">
        <v>40816</v>
      </c>
      <c r="G3376" s="21" t="s">
        <v>133</v>
      </c>
      <c r="H3376" s="21" t="s">
        <v>26</v>
      </c>
      <c r="L3376" s="21" t="s">
        <v>27</v>
      </c>
      <c r="M3376" s="21" t="s">
        <v>40817</v>
      </c>
      <c r="N3376" s="21" t="s">
        <v>61</v>
      </c>
      <c r="O3376" s="21" t="s">
        <v>77</v>
      </c>
      <c r="AA3376" s="23" t="s">
        <v>30315</v>
      </c>
      <c r="AB3376" s="23" t="s">
        <v>30315</v>
      </c>
      <c r="AC3376" s="23" t="s">
        <v>30315</v>
      </c>
      <c r="AD3376" s="23" t="s">
        <v>30315</v>
      </c>
      <c r="AE3376" s="23" t="s">
        <v>30315</v>
      </c>
      <c r="AF3376" s="23" t="s">
        <v>30315</v>
      </c>
      <c r="AG3376" s="23" t="s">
        <v>30315</v>
      </c>
      <c r="AH3376" s="23" t="s">
        <v>30315</v>
      </c>
      <c r="AI3376" s="23" t="s">
        <v>30315</v>
      </c>
      <c r="AJ3376" s="23" t="s">
        <v>30315</v>
      </c>
      <c r="AK3376" s="23" t="s">
        <v>30315</v>
      </c>
      <c r="AL3376" s="23" t="s">
        <v>30315</v>
      </c>
      <c r="AN3376" s="23" t="s">
        <v>30315</v>
      </c>
      <c r="AO3376" s="23" t="s">
        <v>30315</v>
      </c>
      <c r="AP3376" s="23" t="s">
        <v>30315</v>
      </c>
      <c r="AR3376" s="23" t="s">
        <v>30315</v>
      </c>
      <c r="AS3376" s="23" t="s">
        <v>30315</v>
      </c>
      <c r="AT3376" s="23" t="s">
        <v>30315</v>
      </c>
      <c r="AW3376" s="23" t="s">
        <v>30315</v>
      </c>
      <c r="AX3376" s="23" t="s">
        <v>30315</v>
      </c>
      <c r="AY3376" s="23" t="s">
        <v>30315</v>
      </c>
      <c r="AZ3376" s="21" t="s">
        <v>27</v>
      </c>
      <c r="BA3376" s="23" t="s">
        <v>30316</v>
      </c>
      <c r="BB3376" s="23" t="s">
        <v>30315</v>
      </c>
      <c r="BC3376" s="23" t="s">
        <v>30315</v>
      </c>
      <c r="BD3376" s="23" t="s">
        <v>30315</v>
      </c>
      <c r="BE3376" s="23" t="s">
        <v>30315</v>
      </c>
      <c r="BF3376" s="23" t="s">
        <v>30315</v>
      </c>
      <c r="BG3376" s="21" t="s">
        <v>40818</v>
      </c>
    </row>
    <row r="3377">
      <c r="A3377" s="21" t="s">
        <v>40819</v>
      </c>
      <c r="B3377" s="21" t="s">
        <v>18589</v>
      </c>
      <c r="E3377" s="24" t="s">
        <v>40820</v>
      </c>
      <c r="F3377" s="23" t="s">
        <v>40821</v>
      </c>
      <c r="G3377" s="21" t="s">
        <v>24</v>
      </c>
      <c r="H3377" s="21" t="s">
        <v>95</v>
      </c>
      <c r="I3377" s="21" t="s">
        <v>40822</v>
      </c>
      <c r="J3377" s="24" t="s">
        <v>40823</v>
      </c>
      <c r="K3377" s="21" t="s">
        <v>40142</v>
      </c>
      <c r="L3377" s="21" t="s">
        <v>96</v>
      </c>
      <c r="N3377" s="21" t="s">
        <v>27</v>
      </c>
      <c r="O3377" s="21" t="s">
        <v>27</v>
      </c>
      <c r="AA3377" s="23" t="s">
        <v>30315</v>
      </c>
      <c r="AB3377" s="23" t="s">
        <v>30315</v>
      </c>
      <c r="AC3377" s="23" t="s">
        <v>30315</v>
      </c>
      <c r="AD3377" s="23" t="s">
        <v>30315</v>
      </c>
      <c r="AE3377" s="23" t="s">
        <v>30315</v>
      </c>
      <c r="AF3377" s="23" t="s">
        <v>30315</v>
      </c>
      <c r="AG3377" s="23" t="s">
        <v>30315</v>
      </c>
      <c r="AH3377" s="23" t="s">
        <v>30315</v>
      </c>
      <c r="AI3377" s="23" t="s">
        <v>30315</v>
      </c>
      <c r="AJ3377" s="23" t="s">
        <v>30315</v>
      </c>
      <c r="AK3377" s="23" t="s">
        <v>30315</v>
      </c>
      <c r="AL3377" s="23" t="s">
        <v>30315</v>
      </c>
      <c r="AN3377" s="23" t="s">
        <v>30315</v>
      </c>
      <c r="AO3377" s="23" t="s">
        <v>30315</v>
      </c>
      <c r="AP3377" s="23" t="s">
        <v>30315</v>
      </c>
      <c r="AR3377" s="23" t="s">
        <v>30315</v>
      </c>
      <c r="AS3377" s="23" t="s">
        <v>30315</v>
      </c>
      <c r="AT3377" s="23" t="s">
        <v>30315</v>
      </c>
      <c r="AW3377" s="23" t="s">
        <v>30315</v>
      </c>
      <c r="AX3377" s="23" t="s">
        <v>30315</v>
      </c>
      <c r="AY3377" s="23" t="s">
        <v>30315</v>
      </c>
      <c r="AZ3377" s="21" t="s">
        <v>27</v>
      </c>
      <c r="BA3377" s="23" t="s">
        <v>30316</v>
      </c>
      <c r="BB3377" s="23" t="s">
        <v>30315</v>
      </c>
      <c r="BC3377" s="23" t="s">
        <v>30315</v>
      </c>
      <c r="BD3377" s="23" t="s">
        <v>30315</v>
      </c>
      <c r="BE3377" s="23" t="s">
        <v>30315</v>
      </c>
      <c r="BF3377" s="23" t="s">
        <v>30315</v>
      </c>
      <c r="BG3377" s="21" t="s">
        <v>40824</v>
      </c>
    </row>
    <row r="3378">
      <c r="A3378" s="21" t="s">
        <v>40825</v>
      </c>
      <c r="B3378" s="21" t="s">
        <v>10407</v>
      </c>
      <c r="E3378" s="24" t="s">
        <v>40826</v>
      </c>
      <c r="F3378" s="23" t="s">
        <v>40827</v>
      </c>
      <c r="G3378" s="21" t="s">
        <v>289</v>
      </c>
      <c r="H3378" s="21" t="s">
        <v>26</v>
      </c>
      <c r="L3378" s="21" t="s">
        <v>27</v>
      </c>
      <c r="N3378" s="21" t="s">
        <v>61</v>
      </c>
      <c r="O3378" s="21" t="s">
        <v>69</v>
      </c>
      <c r="AA3378" s="23" t="s">
        <v>30315</v>
      </c>
      <c r="AB3378" s="23" t="s">
        <v>30315</v>
      </c>
      <c r="AC3378" s="23" t="s">
        <v>30315</v>
      </c>
      <c r="AD3378" s="23" t="s">
        <v>30315</v>
      </c>
      <c r="AE3378" s="23" t="s">
        <v>30315</v>
      </c>
      <c r="AF3378" s="23" t="s">
        <v>30315</v>
      </c>
      <c r="AG3378" s="23" t="s">
        <v>30315</v>
      </c>
      <c r="AH3378" s="23" t="s">
        <v>30315</v>
      </c>
      <c r="AI3378" s="23" t="s">
        <v>30315</v>
      </c>
      <c r="AJ3378" s="23" t="s">
        <v>30315</v>
      </c>
      <c r="AK3378" s="23" t="s">
        <v>30315</v>
      </c>
      <c r="AL3378" s="23" t="s">
        <v>30315</v>
      </c>
      <c r="AN3378" s="23" t="s">
        <v>30315</v>
      </c>
      <c r="AO3378" s="23" t="s">
        <v>30315</v>
      </c>
      <c r="AP3378" s="23" t="s">
        <v>30315</v>
      </c>
      <c r="AR3378" s="23" t="s">
        <v>30315</v>
      </c>
      <c r="AS3378" s="23" t="s">
        <v>30315</v>
      </c>
      <c r="AT3378" s="23" t="s">
        <v>30315</v>
      </c>
      <c r="AW3378" s="23" t="s">
        <v>30315</v>
      </c>
      <c r="AX3378" s="23" t="s">
        <v>30315</v>
      </c>
      <c r="AY3378" s="23" t="s">
        <v>30315</v>
      </c>
      <c r="AZ3378" s="21" t="s">
        <v>27</v>
      </c>
      <c r="BA3378" s="23" t="s">
        <v>30316</v>
      </c>
      <c r="BB3378" s="23" t="s">
        <v>30315</v>
      </c>
      <c r="BC3378" s="23" t="s">
        <v>30315</v>
      </c>
      <c r="BD3378" s="23" t="s">
        <v>30315</v>
      </c>
      <c r="BE3378" s="23" t="s">
        <v>30315</v>
      </c>
      <c r="BF3378" s="23" t="s">
        <v>30315</v>
      </c>
      <c r="BG3378" s="21" t="s">
        <v>40828</v>
      </c>
    </row>
    <row r="3379">
      <c r="A3379" s="21" t="s">
        <v>40829</v>
      </c>
      <c r="B3379" s="21" t="s">
        <v>309</v>
      </c>
      <c r="D3379" s="21" t="s">
        <v>10672</v>
      </c>
      <c r="E3379" s="24" t="s">
        <v>40830</v>
      </c>
      <c r="F3379" s="23" t="s">
        <v>40831</v>
      </c>
      <c r="G3379" s="21" t="s">
        <v>594</v>
      </c>
      <c r="H3379" s="21" t="s">
        <v>40</v>
      </c>
      <c r="L3379" s="21" t="s">
        <v>27</v>
      </c>
      <c r="N3379" s="21" t="s">
        <v>27</v>
      </c>
      <c r="O3379" s="21" t="s">
        <v>27</v>
      </c>
      <c r="P3379" s="21" t="s">
        <v>10673</v>
      </c>
      <c r="Q3379" s="21" t="s">
        <v>38462</v>
      </c>
      <c r="AA3379" s="23" t="s">
        <v>30316</v>
      </c>
      <c r="AB3379" s="23" t="s">
        <v>30315</v>
      </c>
      <c r="AC3379" s="23" t="s">
        <v>30315</v>
      </c>
      <c r="AD3379" s="23" t="s">
        <v>30315</v>
      </c>
      <c r="AE3379" s="23" t="s">
        <v>30316</v>
      </c>
      <c r="AF3379" s="23" t="s">
        <v>30316</v>
      </c>
      <c r="AG3379" s="23" t="s">
        <v>30316</v>
      </c>
      <c r="AH3379" s="23" t="s">
        <v>30316</v>
      </c>
      <c r="AI3379" s="23" t="s">
        <v>30316</v>
      </c>
      <c r="AJ3379" s="23" t="s">
        <v>30316</v>
      </c>
      <c r="AK3379" s="23" t="s">
        <v>30316</v>
      </c>
      <c r="AL3379" s="23" t="s">
        <v>30315</v>
      </c>
      <c r="AN3379" s="23" t="s">
        <v>30316</v>
      </c>
      <c r="AO3379" s="23" t="s">
        <v>30316</v>
      </c>
      <c r="AP3379" s="23" t="s">
        <v>30315</v>
      </c>
      <c r="AR3379" s="23" t="s">
        <v>30316</v>
      </c>
      <c r="AS3379" s="23" t="s">
        <v>30315</v>
      </c>
      <c r="AT3379" s="23" t="s">
        <v>30315</v>
      </c>
      <c r="AW3379" s="23" t="s">
        <v>30315</v>
      </c>
      <c r="AX3379" s="23" t="s">
        <v>30316</v>
      </c>
      <c r="AY3379" s="23" t="s">
        <v>30315</v>
      </c>
      <c r="AZ3379" s="21" t="s">
        <v>303</v>
      </c>
      <c r="BA3379" s="23" t="s">
        <v>30316</v>
      </c>
      <c r="BB3379" s="23" t="s">
        <v>30316</v>
      </c>
      <c r="BC3379" s="23" t="s">
        <v>30316</v>
      </c>
      <c r="BD3379" s="23" t="s">
        <v>30316</v>
      </c>
      <c r="BE3379" s="23" t="s">
        <v>30315</v>
      </c>
      <c r="BF3379" s="23" t="s">
        <v>30316</v>
      </c>
    </row>
    <row r="3380">
      <c r="A3380" s="21" t="s">
        <v>40832</v>
      </c>
      <c r="B3380" s="21" t="s">
        <v>40833</v>
      </c>
      <c r="E3380" s="24" t="s">
        <v>40834</v>
      </c>
      <c r="F3380" s="23" t="s">
        <v>40835</v>
      </c>
      <c r="G3380" s="21" t="s">
        <v>24</v>
      </c>
      <c r="H3380" s="21" t="s">
        <v>26</v>
      </c>
      <c r="L3380" s="21" t="s">
        <v>27</v>
      </c>
      <c r="M3380" s="21" t="s">
        <v>14766</v>
      </c>
      <c r="N3380" s="21" t="s">
        <v>61</v>
      </c>
      <c r="O3380" s="21" t="s">
        <v>62</v>
      </c>
      <c r="AA3380" s="23" t="s">
        <v>30315</v>
      </c>
      <c r="AB3380" s="23" t="s">
        <v>30315</v>
      </c>
      <c r="AC3380" s="23" t="s">
        <v>30315</v>
      </c>
      <c r="AD3380" s="23" t="s">
        <v>30315</v>
      </c>
      <c r="AE3380" s="23" t="s">
        <v>30315</v>
      </c>
      <c r="AF3380" s="23" t="s">
        <v>30315</v>
      </c>
      <c r="AG3380" s="23" t="s">
        <v>30315</v>
      </c>
      <c r="AH3380" s="23" t="s">
        <v>30315</v>
      </c>
      <c r="AI3380" s="23" t="s">
        <v>30315</v>
      </c>
      <c r="AJ3380" s="23" t="s">
        <v>30315</v>
      </c>
      <c r="AK3380" s="23" t="s">
        <v>30315</v>
      </c>
      <c r="AL3380" s="23" t="s">
        <v>30315</v>
      </c>
      <c r="AN3380" s="23" t="s">
        <v>30315</v>
      </c>
      <c r="AO3380" s="23" t="s">
        <v>30315</v>
      </c>
      <c r="AP3380" s="23" t="s">
        <v>30315</v>
      </c>
      <c r="AR3380" s="23" t="s">
        <v>30315</v>
      </c>
      <c r="AS3380" s="23" t="s">
        <v>30315</v>
      </c>
      <c r="AT3380" s="23" t="s">
        <v>30315</v>
      </c>
      <c r="AW3380" s="23" t="s">
        <v>30315</v>
      </c>
      <c r="AX3380" s="23" t="s">
        <v>30315</v>
      </c>
      <c r="AY3380" s="23" t="s">
        <v>30315</v>
      </c>
      <c r="AZ3380" s="21" t="s">
        <v>27</v>
      </c>
      <c r="BA3380" s="23" t="s">
        <v>30316</v>
      </c>
      <c r="BB3380" s="23" t="s">
        <v>30315</v>
      </c>
      <c r="BC3380" s="23" t="s">
        <v>30315</v>
      </c>
      <c r="BD3380" s="23" t="s">
        <v>30315</v>
      </c>
      <c r="BE3380" s="23" t="s">
        <v>30315</v>
      </c>
      <c r="BF3380" s="23" t="s">
        <v>30315</v>
      </c>
      <c r="BG3380" s="21" t="s">
        <v>40836</v>
      </c>
    </row>
    <row r="3381">
      <c r="A3381" s="21" t="s">
        <v>40837</v>
      </c>
      <c r="B3381" s="21" t="s">
        <v>20993</v>
      </c>
      <c r="E3381" s="24" t="s">
        <v>40838</v>
      </c>
      <c r="F3381" s="23" t="s">
        <v>32251</v>
      </c>
      <c r="G3381" s="21" t="s">
        <v>24</v>
      </c>
      <c r="H3381" s="21" t="s">
        <v>95</v>
      </c>
      <c r="I3381" s="21" t="s">
        <v>20994</v>
      </c>
      <c r="J3381" s="24" t="s">
        <v>40839</v>
      </c>
      <c r="K3381" s="21" t="s">
        <v>156</v>
      </c>
      <c r="L3381" s="21" t="s">
        <v>1424</v>
      </c>
      <c r="N3381" s="21" t="s">
        <v>27</v>
      </c>
      <c r="O3381" s="21" t="s">
        <v>27</v>
      </c>
      <c r="AA3381" s="23" t="s">
        <v>30315</v>
      </c>
      <c r="AB3381" s="23" t="s">
        <v>30315</v>
      </c>
      <c r="AC3381" s="23" t="s">
        <v>30315</v>
      </c>
      <c r="AD3381" s="23" t="s">
        <v>30315</v>
      </c>
      <c r="AE3381" s="23" t="s">
        <v>30315</v>
      </c>
      <c r="AF3381" s="23" t="s">
        <v>30315</v>
      </c>
      <c r="AG3381" s="23" t="s">
        <v>30315</v>
      </c>
      <c r="AH3381" s="23" t="s">
        <v>30315</v>
      </c>
      <c r="AI3381" s="23" t="s">
        <v>30315</v>
      </c>
      <c r="AJ3381" s="23" t="s">
        <v>30315</v>
      </c>
      <c r="AK3381" s="23" t="s">
        <v>30315</v>
      </c>
      <c r="AL3381" s="23" t="s">
        <v>30315</v>
      </c>
      <c r="AN3381" s="23" t="s">
        <v>30315</v>
      </c>
      <c r="AO3381" s="23" t="s">
        <v>30315</v>
      </c>
      <c r="AP3381" s="23" t="s">
        <v>30315</v>
      </c>
      <c r="AR3381" s="23" t="s">
        <v>30315</v>
      </c>
      <c r="AS3381" s="23" t="s">
        <v>30315</v>
      </c>
      <c r="AT3381" s="23" t="s">
        <v>30315</v>
      </c>
      <c r="AW3381" s="23" t="s">
        <v>30315</v>
      </c>
      <c r="AX3381" s="23" t="s">
        <v>30315</v>
      </c>
      <c r="AY3381" s="23" t="s">
        <v>30315</v>
      </c>
      <c r="AZ3381" s="21" t="s">
        <v>27</v>
      </c>
      <c r="BA3381" s="23" t="s">
        <v>30316</v>
      </c>
      <c r="BB3381" s="23" t="s">
        <v>30315</v>
      </c>
      <c r="BC3381" s="23" t="s">
        <v>30315</v>
      </c>
      <c r="BD3381" s="23" t="s">
        <v>30315</v>
      </c>
      <c r="BE3381" s="23" t="s">
        <v>30315</v>
      </c>
      <c r="BF3381" s="23" t="s">
        <v>30315</v>
      </c>
      <c r="BG3381" s="21" t="s">
        <v>4611</v>
      </c>
    </row>
    <row r="3382">
      <c r="A3382" s="21" t="s">
        <v>40840</v>
      </c>
      <c r="B3382" s="21" t="s">
        <v>40841</v>
      </c>
      <c r="E3382" s="24" t="s">
        <v>40842</v>
      </c>
      <c r="F3382" s="23" t="s">
        <v>40843</v>
      </c>
      <c r="G3382" s="21" t="s">
        <v>24</v>
      </c>
      <c r="H3382" s="21" t="s">
        <v>26</v>
      </c>
      <c r="L3382" s="21" t="s">
        <v>27</v>
      </c>
      <c r="M3382" s="21" t="s">
        <v>14766</v>
      </c>
      <c r="N3382" s="21" t="s">
        <v>33</v>
      </c>
      <c r="O3382" s="21" t="s">
        <v>77</v>
      </c>
      <c r="AA3382" s="23" t="s">
        <v>30315</v>
      </c>
      <c r="AB3382" s="23" t="s">
        <v>30315</v>
      </c>
      <c r="AC3382" s="23" t="s">
        <v>30315</v>
      </c>
      <c r="AD3382" s="23" t="s">
        <v>30315</v>
      </c>
      <c r="AE3382" s="23" t="s">
        <v>30315</v>
      </c>
      <c r="AF3382" s="23" t="s">
        <v>30315</v>
      </c>
      <c r="AG3382" s="23" t="s">
        <v>30315</v>
      </c>
      <c r="AH3382" s="23" t="s">
        <v>30315</v>
      </c>
      <c r="AI3382" s="23" t="s">
        <v>30315</v>
      </c>
      <c r="AJ3382" s="23" t="s">
        <v>30315</v>
      </c>
      <c r="AK3382" s="23" t="s">
        <v>30315</v>
      </c>
      <c r="AL3382" s="23" t="s">
        <v>30315</v>
      </c>
      <c r="AN3382" s="23" t="s">
        <v>30315</v>
      </c>
      <c r="AO3382" s="23" t="s">
        <v>30315</v>
      </c>
      <c r="AP3382" s="23" t="s">
        <v>30315</v>
      </c>
      <c r="AR3382" s="23" t="s">
        <v>30315</v>
      </c>
      <c r="AS3382" s="23" t="s">
        <v>30315</v>
      </c>
      <c r="AT3382" s="23" t="s">
        <v>30315</v>
      </c>
      <c r="AW3382" s="23" t="s">
        <v>30315</v>
      </c>
      <c r="AX3382" s="23" t="s">
        <v>30315</v>
      </c>
      <c r="AY3382" s="23" t="s">
        <v>30315</v>
      </c>
      <c r="AZ3382" s="21" t="s">
        <v>27</v>
      </c>
      <c r="BA3382" s="23" t="s">
        <v>30316</v>
      </c>
      <c r="BB3382" s="23" t="s">
        <v>30315</v>
      </c>
      <c r="BC3382" s="23" t="s">
        <v>30315</v>
      </c>
      <c r="BD3382" s="23" t="s">
        <v>30315</v>
      </c>
      <c r="BE3382" s="23" t="s">
        <v>30315</v>
      </c>
      <c r="BF3382" s="23" t="s">
        <v>30315</v>
      </c>
      <c r="BG3382" s="21" t="s">
        <v>14765</v>
      </c>
    </row>
    <row r="3383">
      <c r="A3383" s="21" t="s">
        <v>40844</v>
      </c>
      <c r="B3383" s="21" t="s">
        <v>40845</v>
      </c>
      <c r="E3383" s="24" t="s">
        <v>39613</v>
      </c>
      <c r="F3383" s="23" t="s">
        <v>39614</v>
      </c>
      <c r="G3383" s="21" t="s">
        <v>24</v>
      </c>
      <c r="H3383" s="21" t="s">
        <v>26</v>
      </c>
      <c r="L3383" s="21" t="s">
        <v>27</v>
      </c>
      <c r="M3383" s="21" t="s">
        <v>19937</v>
      </c>
      <c r="N3383" s="21" t="s">
        <v>33</v>
      </c>
      <c r="O3383" s="21" t="s">
        <v>69</v>
      </c>
      <c r="AA3383" s="23" t="s">
        <v>30315</v>
      </c>
      <c r="AB3383" s="23" t="s">
        <v>30315</v>
      </c>
      <c r="AC3383" s="23" t="s">
        <v>30315</v>
      </c>
      <c r="AD3383" s="23" t="s">
        <v>30315</v>
      </c>
      <c r="AE3383" s="23" t="s">
        <v>30315</v>
      </c>
      <c r="AF3383" s="23" t="s">
        <v>30315</v>
      </c>
      <c r="AG3383" s="23" t="s">
        <v>30315</v>
      </c>
      <c r="AH3383" s="23" t="s">
        <v>30315</v>
      </c>
      <c r="AI3383" s="23" t="s">
        <v>30315</v>
      </c>
      <c r="AJ3383" s="23" t="s">
        <v>30315</v>
      </c>
      <c r="AK3383" s="23" t="s">
        <v>30315</v>
      </c>
      <c r="AL3383" s="23" t="s">
        <v>30315</v>
      </c>
      <c r="AN3383" s="23" t="s">
        <v>30315</v>
      </c>
      <c r="AO3383" s="23" t="s">
        <v>30315</v>
      </c>
      <c r="AP3383" s="23" t="s">
        <v>30315</v>
      </c>
      <c r="AR3383" s="23" t="s">
        <v>30315</v>
      </c>
      <c r="AS3383" s="23" t="s">
        <v>30315</v>
      </c>
      <c r="AT3383" s="23" t="s">
        <v>30315</v>
      </c>
      <c r="AW3383" s="23" t="s">
        <v>30315</v>
      </c>
      <c r="AX3383" s="23" t="s">
        <v>30315</v>
      </c>
      <c r="AY3383" s="23" t="s">
        <v>30315</v>
      </c>
      <c r="AZ3383" s="21" t="s">
        <v>27</v>
      </c>
      <c r="BA3383" s="23" t="s">
        <v>30316</v>
      </c>
      <c r="BB3383" s="23" t="s">
        <v>30315</v>
      </c>
      <c r="BC3383" s="23" t="s">
        <v>30315</v>
      </c>
      <c r="BD3383" s="23" t="s">
        <v>30315</v>
      </c>
      <c r="BE3383" s="23" t="s">
        <v>30315</v>
      </c>
      <c r="BF3383" s="23" t="s">
        <v>30315</v>
      </c>
      <c r="BG3383" s="21" t="s">
        <v>19936</v>
      </c>
    </row>
    <row r="3384">
      <c r="A3384" s="21" t="s">
        <v>40846</v>
      </c>
      <c r="B3384" s="21" t="s">
        <v>40847</v>
      </c>
      <c r="E3384" s="21" t="s">
        <v>40848</v>
      </c>
      <c r="F3384" s="23" t="s">
        <v>40849</v>
      </c>
      <c r="G3384" s="21" t="s">
        <v>24</v>
      </c>
      <c r="H3384" s="21" t="s">
        <v>26</v>
      </c>
      <c r="L3384" s="21" t="s">
        <v>27</v>
      </c>
      <c r="M3384" s="21" t="s">
        <v>20545</v>
      </c>
      <c r="N3384" s="21" t="s">
        <v>33</v>
      </c>
      <c r="O3384" s="21" t="s">
        <v>62</v>
      </c>
      <c r="AA3384" s="23" t="s">
        <v>30315</v>
      </c>
      <c r="AB3384" s="23" t="s">
        <v>30315</v>
      </c>
      <c r="AC3384" s="23" t="s">
        <v>30315</v>
      </c>
      <c r="AD3384" s="23" t="s">
        <v>30315</v>
      </c>
      <c r="AE3384" s="23" t="s">
        <v>30315</v>
      </c>
      <c r="AF3384" s="23" t="s">
        <v>30315</v>
      </c>
      <c r="AG3384" s="23" t="s">
        <v>30315</v>
      </c>
      <c r="AH3384" s="23" t="s">
        <v>30315</v>
      </c>
      <c r="AI3384" s="23" t="s">
        <v>30315</v>
      </c>
      <c r="AJ3384" s="23" t="s">
        <v>30315</v>
      </c>
      <c r="AK3384" s="23" t="s">
        <v>30315</v>
      </c>
      <c r="AL3384" s="23" t="s">
        <v>30315</v>
      </c>
      <c r="AN3384" s="23" t="s">
        <v>30315</v>
      </c>
      <c r="AO3384" s="23" t="s">
        <v>30315</v>
      </c>
      <c r="AP3384" s="23" t="s">
        <v>30315</v>
      </c>
      <c r="AR3384" s="23" t="s">
        <v>30315</v>
      </c>
      <c r="AS3384" s="23" t="s">
        <v>30315</v>
      </c>
      <c r="AT3384" s="23" t="s">
        <v>30315</v>
      </c>
      <c r="AW3384" s="23" t="s">
        <v>30315</v>
      </c>
      <c r="AX3384" s="23" t="s">
        <v>30315</v>
      </c>
      <c r="AY3384" s="23" t="s">
        <v>30315</v>
      </c>
      <c r="AZ3384" s="21" t="s">
        <v>27</v>
      </c>
      <c r="BA3384" s="23" t="s">
        <v>30316</v>
      </c>
      <c r="BB3384" s="23" t="s">
        <v>30315</v>
      </c>
      <c r="BC3384" s="23" t="s">
        <v>30315</v>
      </c>
      <c r="BD3384" s="23" t="s">
        <v>30315</v>
      </c>
      <c r="BE3384" s="23" t="s">
        <v>30315</v>
      </c>
      <c r="BF3384" s="23" t="s">
        <v>30315</v>
      </c>
      <c r="BG3384" s="21" t="s">
        <v>40850</v>
      </c>
    </row>
    <row r="3385">
      <c r="A3385" s="21" t="s">
        <v>40851</v>
      </c>
      <c r="B3385" s="21" t="s">
        <v>40852</v>
      </c>
      <c r="E3385" s="24" t="s">
        <v>40853</v>
      </c>
      <c r="F3385" s="23" t="s">
        <v>40854</v>
      </c>
      <c r="G3385" s="21" t="s">
        <v>7096</v>
      </c>
      <c r="H3385" s="21" t="s">
        <v>26</v>
      </c>
      <c r="L3385" s="21" t="s">
        <v>27</v>
      </c>
      <c r="M3385" s="21" t="s">
        <v>40855</v>
      </c>
      <c r="N3385" s="21" t="s">
        <v>54</v>
      </c>
      <c r="O3385" s="21" t="s">
        <v>77</v>
      </c>
      <c r="AA3385" s="23" t="s">
        <v>30315</v>
      </c>
      <c r="AB3385" s="23" t="s">
        <v>30315</v>
      </c>
      <c r="AC3385" s="23" t="s">
        <v>30315</v>
      </c>
      <c r="AD3385" s="23" t="s">
        <v>30315</v>
      </c>
      <c r="AE3385" s="23" t="s">
        <v>30315</v>
      </c>
      <c r="AF3385" s="23" t="s">
        <v>30315</v>
      </c>
      <c r="AG3385" s="23" t="s">
        <v>30315</v>
      </c>
      <c r="AH3385" s="23" t="s">
        <v>30315</v>
      </c>
      <c r="AI3385" s="23" t="s">
        <v>30315</v>
      </c>
      <c r="AJ3385" s="23" t="s">
        <v>30315</v>
      </c>
      <c r="AK3385" s="23" t="s">
        <v>30315</v>
      </c>
      <c r="AL3385" s="23" t="s">
        <v>30315</v>
      </c>
      <c r="AN3385" s="23" t="s">
        <v>30315</v>
      </c>
      <c r="AO3385" s="23" t="s">
        <v>30315</v>
      </c>
      <c r="AP3385" s="23" t="s">
        <v>30315</v>
      </c>
      <c r="AR3385" s="23" t="s">
        <v>30315</v>
      </c>
      <c r="AS3385" s="23" t="s">
        <v>30315</v>
      </c>
      <c r="AT3385" s="23" t="s">
        <v>30315</v>
      </c>
      <c r="AW3385" s="23" t="s">
        <v>30315</v>
      </c>
      <c r="AX3385" s="23" t="s">
        <v>30315</v>
      </c>
      <c r="AY3385" s="23" t="s">
        <v>30315</v>
      </c>
      <c r="AZ3385" s="21" t="s">
        <v>27</v>
      </c>
      <c r="BA3385" s="23" t="s">
        <v>30316</v>
      </c>
      <c r="BB3385" s="23" t="s">
        <v>30315</v>
      </c>
      <c r="BC3385" s="23" t="s">
        <v>30315</v>
      </c>
      <c r="BD3385" s="23" t="s">
        <v>30315</v>
      </c>
      <c r="BE3385" s="23" t="s">
        <v>30315</v>
      </c>
      <c r="BF3385" s="23" t="s">
        <v>30315</v>
      </c>
      <c r="BG3385" s="21" t="s">
        <v>40856</v>
      </c>
    </row>
    <row r="3386">
      <c r="A3386" s="21" t="s">
        <v>40857</v>
      </c>
      <c r="B3386" s="21" t="s">
        <v>40858</v>
      </c>
      <c r="E3386" s="24" t="s">
        <v>40859</v>
      </c>
      <c r="F3386" s="23" t="s">
        <v>40860</v>
      </c>
      <c r="G3386" s="21" t="s">
        <v>24</v>
      </c>
      <c r="H3386" s="21" t="s">
        <v>26</v>
      </c>
      <c r="L3386" s="21" t="s">
        <v>27</v>
      </c>
      <c r="M3386" s="21" t="s">
        <v>40861</v>
      </c>
      <c r="N3386" s="21" t="s">
        <v>128</v>
      </c>
      <c r="O3386" s="21" t="s">
        <v>62</v>
      </c>
      <c r="AA3386" s="23" t="s">
        <v>30315</v>
      </c>
      <c r="AB3386" s="23" t="s">
        <v>30315</v>
      </c>
      <c r="AC3386" s="23" t="s">
        <v>30315</v>
      </c>
      <c r="AD3386" s="23" t="s">
        <v>30315</v>
      </c>
      <c r="AE3386" s="23" t="s">
        <v>30315</v>
      </c>
      <c r="AF3386" s="23" t="s">
        <v>30315</v>
      </c>
      <c r="AG3386" s="23" t="s">
        <v>30315</v>
      </c>
      <c r="AH3386" s="23" t="s">
        <v>30315</v>
      </c>
      <c r="AI3386" s="23" t="s">
        <v>30315</v>
      </c>
      <c r="AJ3386" s="23" t="s">
        <v>30315</v>
      </c>
      <c r="AK3386" s="23" t="s">
        <v>30315</v>
      </c>
      <c r="AL3386" s="23" t="s">
        <v>30315</v>
      </c>
      <c r="AN3386" s="23" t="s">
        <v>30315</v>
      </c>
      <c r="AO3386" s="23" t="s">
        <v>30315</v>
      </c>
      <c r="AP3386" s="23" t="s">
        <v>30315</v>
      </c>
      <c r="AR3386" s="23" t="s">
        <v>30315</v>
      </c>
      <c r="AS3386" s="23" t="s">
        <v>30315</v>
      </c>
      <c r="AT3386" s="23" t="s">
        <v>30315</v>
      </c>
      <c r="AW3386" s="23" t="s">
        <v>30315</v>
      </c>
      <c r="AX3386" s="23" t="s">
        <v>30315</v>
      </c>
      <c r="AY3386" s="23" t="s">
        <v>30315</v>
      </c>
      <c r="AZ3386" s="21" t="s">
        <v>27</v>
      </c>
      <c r="BA3386" s="23" t="s">
        <v>30316</v>
      </c>
      <c r="BB3386" s="23" t="s">
        <v>30315</v>
      </c>
      <c r="BC3386" s="23" t="s">
        <v>30315</v>
      </c>
      <c r="BD3386" s="23" t="s">
        <v>30315</v>
      </c>
      <c r="BE3386" s="23" t="s">
        <v>30315</v>
      </c>
      <c r="BF3386" s="23" t="s">
        <v>30315</v>
      </c>
      <c r="BG3386" s="21" t="s">
        <v>40862</v>
      </c>
    </row>
    <row r="3387">
      <c r="A3387" s="21" t="s">
        <v>40863</v>
      </c>
      <c r="B3387" s="21" t="s">
        <v>17768</v>
      </c>
      <c r="E3387" s="24" t="s">
        <v>40864</v>
      </c>
      <c r="F3387" s="23" t="s">
        <v>40865</v>
      </c>
      <c r="G3387" s="21" t="s">
        <v>24</v>
      </c>
      <c r="H3387" s="21" t="s">
        <v>26</v>
      </c>
      <c r="L3387" s="21" t="s">
        <v>27</v>
      </c>
      <c r="M3387" s="21" t="s">
        <v>8345</v>
      </c>
      <c r="N3387" s="21" t="s">
        <v>61</v>
      </c>
      <c r="O3387" s="21" t="s">
        <v>34</v>
      </c>
      <c r="AA3387" s="23" t="s">
        <v>30315</v>
      </c>
      <c r="AB3387" s="23" t="s">
        <v>30315</v>
      </c>
      <c r="AC3387" s="23" t="s">
        <v>30315</v>
      </c>
      <c r="AD3387" s="23" t="s">
        <v>30315</v>
      </c>
      <c r="AE3387" s="23" t="s">
        <v>30315</v>
      </c>
      <c r="AF3387" s="23" t="s">
        <v>30315</v>
      </c>
      <c r="AG3387" s="23" t="s">
        <v>30315</v>
      </c>
      <c r="AH3387" s="23" t="s">
        <v>30315</v>
      </c>
      <c r="AI3387" s="23" t="s">
        <v>30315</v>
      </c>
      <c r="AJ3387" s="23" t="s">
        <v>30315</v>
      </c>
      <c r="AK3387" s="23" t="s">
        <v>30315</v>
      </c>
      <c r="AL3387" s="23" t="s">
        <v>30315</v>
      </c>
      <c r="AN3387" s="23" t="s">
        <v>30315</v>
      </c>
      <c r="AO3387" s="23" t="s">
        <v>30315</v>
      </c>
      <c r="AP3387" s="23" t="s">
        <v>30315</v>
      </c>
      <c r="AR3387" s="23" t="s">
        <v>30315</v>
      </c>
      <c r="AS3387" s="23" t="s">
        <v>30315</v>
      </c>
      <c r="AT3387" s="23" t="s">
        <v>30315</v>
      </c>
      <c r="AW3387" s="23" t="s">
        <v>30315</v>
      </c>
      <c r="AX3387" s="23" t="s">
        <v>30315</v>
      </c>
      <c r="AY3387" s="23" t="s">
        <v>30315</v>
      </c>
      <c r="AZ3387" s="21" t="s">
        <v>27</v>
      </c>
      <c r="BA3387" s="23" t="s">
        <v>30316</v>
      </c>
      <c r="BB3387" s="23" t="s">
        <v>30315</v>
      </c>
      <c r="BC3387" s="23" t="s">
        <v>30315</v>
      </c>
      <c r="BD3387" s="23" t="s">
        <v>30315</v>
      </c>
      <c r="BE3387" s="23" t="s">
        <v>30315</v>
      </c>
      <c r="BF3387" s="23" t="s">
        <v>30315</v>
      </c>
      <c r="BG3387" s="21" t="s">
        <v>40866</v>
      </c>
    </row>
    <row r="3388">
      <c r="A3388" s="21" t="s">
        <v>40867</v>
      </c>
      <c r="B3388" s="21" t="s">
        <v>40868</v>
      </c>
      <c r="E3388" s="21" t="s">
        <v>40869</v>
      </c>
      <c r="F3388" s="23" t="s">
        <v>34073</v>
      </c>
      <c r="G3388" s="21" t="s">
        <v>594</v>
      </c>
      <c r="H3388" s="21" t="s">
        <v>26</v>
      </c>
      <c r="L3388" s="21" t="s">
        <v>27</v>
      </c>
      <c r="M3388" s="21" t="s">
        <v>8607</v>
      </c>
      <c r="N3388" s="21" t="s">
        <v>128</v>
      </c>
      <c r="O3388" s="21" t="s">
        <v>77</v>
      </c>
      <c r="AA3388" s="23" t="s">
        <v>30315</v>
      </c>
      <c r="AB3388" s="23" t="s">
        <v>30315</v>
      </c>
      <c r="AC3388" s="23" t="s">
        <v>30315</v>
      </c>
      <c r="AD3388" s="23" t="s">
        <v>30315</v>
      </c>
      <c r="AE3388" s="23" t="s">
        <v>30315</v>
      </c>
      <c r="AF3388" s="23" t="s">
        <v>30315</v>
      </c>
      <c r="AG3388" s="23" t="s">
        <v>30315</v>
      </c>
      <c r="AH3388" s="23" t="s">
        <v>30315</v>
      </c>
      <c r="AI3388" s="23" t="s">
        <v>30315</v>
      </c>
      <c r="AJ3388" s="23" t="s">
        <v>30315</v>
      </c>
      <c r="AK3388" s="23" t="s">
        <v>30315</v>
      </c>
      <c r="AL3388" s="23" t="s">
        <v>30315</v>
      </c>
      <c r="AN3388" s="23" t="s">
        <v>30315</v>
      </c>
      <c r="AO3388" s="23" t="s">
        <v>30315</v>
      </c>
      <c r="AP3388" s="23" t="s">
        <v>30315</v>
      </c>
      <c r="AR3388" s="23" t="s">
        <v>30315</v>
      </c>
      <c r="AS3388" s="23" t="s">
        <v>30315</v>
      </c>
      <c r="AT3388" s="23" t="s">
        <v>30315</v>
      </c>
      <c r="AW3388" s="23" t="s">
        <v>30315</v>
      </c>
      <c r="AX3388" s="23" t="s">
        <v>30315</v>
      </c>
      <c r="AY3388" s="23" t="s">
        <v>30315</v>
      </c>
      <c r="AZ3388" s="21" t="s">
        <v>27</v>
      </c>
      <c r="BA3388" s="23" t="s">
        <v>30316</v>
      </c>
      <c r="BB3388" s="23" t="s">
        <v>30315</v>
      </c>
      <c r="BC3388" s="23" t="s">
        <v>30315</v>
      </c>
      <c r="BD3388" s="23" t="s">
        <v>30315</v>
      </c>
      <c r="BE3388" s="23" t="s">
        <v>30315</v>
      </c>
      <c r="BF3388" s="23" t="s">
        <v>30315</v>
      </c>
      <c r="BG3388" s="21" t="s">
        <v>8604</v>
      </c>
    </row>
    <row r="3389">
      <c r="A3389" s="21" t="s">
        <v>40870</v>
      </c>
      <c r="B3389" s="21" t="s">
        <v>40871</v>
      </c>
      <c r="E3389" s="24" t="s">
        <v>40872</v>
      </c>
      <c r="F3389" s="23" t="s">
        <v>40873</v>
      </c>
      <c r="G3389" s="21" t="s">
        <v>24</v>
      </c>
      <c r="H3389" s="21" t="s">
        <v>26</v>
      </c>
      <c r="L3389" s="21" t="s">
        <v>27</v>
      </c>
      <c r="M3389" s="21" t="s">
        <v>40874</v>
      </c>
      <c r="N3389" s="21" t="s">
        <v>61</v>
      </c>
      <c r="O3389" s="21" t="s">
        <v>62</v>
      </c>
      <c r="AA3389" s="23" t="s">
        <v>30315</v>
      </c>
      <c r="AB3389" s="23" t="s">
        <v>30315</v>
      </c>
      <c r="AC3389" s="23" t="s">
        <v>30315</v>
      </c>
      <c r="AD3389" s="23" t="s">
        <v>30315</v>
      </c>
      <c r="AE3389" s="23" t="s">
        <v>30315</v>
      </c>
      <c r="AF3389" s="23" t="s">
        <v>30315</v>
      </c>
      <c r="AG3389" s="23" t="s">
        <v>30315</v>
      </c>
      <c r="AH3389" s="23" t="s">
        <v>30315</v>
      </c>
      <c r="AI3389" s="23" t="s">
        <v>30315</v>
      </c>
      <c r="AJ3389" s="23" t="s">
        <v>30315</v>
      </c>
      <c r="AK3389" s="23" t="s">
        <v>30315</v>
      </c>
      <c r="AL3389" s="23" t="s">
        <v>30315</v>
      </c>
      <c r="AN3389" s="23" t="s">
        <v>30315</v>
      </c>
      <c r="AO3389" s="23" t="s">
        <v>30315</v>
      </c>
      <c r="AP3389" s="23" t="s">
        <v>30315</v>
      </c>
      <c r="AR3389" s="23" t="s">
        <v>30315</v>
      </c>
      <c r="AS3389" s="23" t="s">
        <v>30315</v>
      </c>
      <c r="AT3389" s="23" t="s">
        <v>30315</v>
      </c>
      <c r="AW3389" s="23" t="s">
        <v>30315</v>
      </c>
      <c r="AX3389" s="23" t="s">
        <v>30315</v>
      </c>
      <c r="AY3389" s="23" t="s">
        <v>30315</v>
      </c>
      <c r="AZ3389" s="21" t="s">
        <v>27</v>
      </c>
      <c r="BA3389" s="23" t="s">
        <v>30316</v>
      </c>
      <c r="BB3389" s="23" t="s">
        <v>30315</v>
      </c>
      <c r="BC3389" s="23" t="s">
        <v>30315</v>
      </c>
      <c r="BD3389" s="23" t="s">
        <v>30315</v>
      </c>
      <c r="BE3389" s="23" t="s">
        <v>30315</v>
      </c>
      <c r="BF3389" s="23" t="s">
        <v>30315</v>
      </c>
      <c r="BG3389" s="21" t="s">
        <v>40875</v>
      </c>
    </row>
    <row r="3390">
      <c r="A3390" s="21" t="s">
        <v>40876</v>
      </c>
      <c r="B3390" s="21" t="s">
        <v>40877</v>
      </c>
      <c r="E3390" s="24" t="s">
        <v>40878</v>
      </c>
      <c r="F3390" s="23" t="s">
        <v>40879</v>
      </c>
      <c r="G3390" s="21" t="s">
        <v>24</v>
      </c>
      <c r="H3390" s="21" t="s">
        <v>26</v>
      </c>
      <c r="L3390" s="21" t="s">
        <v>27</v>
      </c>
      <c r="N3390" s="21" t="s">
        <v>27</v>
      </c>
      <c r="O3390" s="21" t="s">
        <v>27</v>
      </c>
      <c r="AA3390" s="23" t="s">
        <v>30315</v>
      </c>
      <c r="AB3390" s="23" t="s">
        <v>30315</v>
      </c>
      <c r="AC3390" s="23" t="s">
        <v>30315</v>
      </c>
      <c r="AD3390" s="23" t="s">
        <v>30315</v>
      </c>
      <c r="AE3390" s="23" t="s">
        <v>30315</v>
      </c>
      <c r="AF3390" s="23" t="s">
        <v>30315</v>
      </c>
      <c r="AG3390" s="23" t="s">
        <v>30315</v>
      </c>
      <c r="AH3390" s="23" t="s">
        <v>30315</v>
      </c>
      <c r="AI3390" s="23" t="s">
        <v>30315</v>
      </c>
      <c r="AJ3390" s="23" t="s">
        <v>30315</v>
      </c>
      <c r="AK3390" s="23" t="s">
        <v>30315</v>
      </c>
      <c r="AL3390" s="23" t="s">
        <v>30315</v>
      </c>
      <c r="AN3390" s="23" t="s">
        <v>30315</v>
      </c>
      <c r="AO3390" s="23" t="s">
        <v>30315</v>
      </c>
      <c r="AP3390" s="23" t="s">
        <v>30315</v>
      </c>
      <c r="AR3390" s="23" t="s">
        <v>30315</v>
      </c>
      <c r="AS3390" s="23" t="s">
        <v>30315</v>
      </c>
      <c r="AT3390" s="23" t="s">
        <v>30315</v>
      </c>
      <c r="AW3390" s="23" t="s">
        <v>30315</v>
      </c>
      <c r="AX3390" s="23" t="s">
        <v>30315</v>
      </c>
      <c r="AY3390" s="23" t="s">
        <v>30315</v>
      </c>
      <c r="AZ3390" s="21" t="s">
        <v>27</v>
      </c>
      <c r="BA3390" s="23" t="s">
        <v>30316</v>
      </c>
      <c r="BB3390" s="23" t="s">
        <v>30315</v>
      </c>
      <c r="BC3390" s="23" t="s">
        <v>30315</v>
      </c>
      <c r="BD3390" s="23" t="s">
        <v>30315</v>
      </c>
      <c r="BE3390" s="23" t="s">
        <v>30315</v>
      </c>
      <c r="BF3390" s="23" t="s">
        <v>30315</v>
      </c>
      <c r="BG3390" s="21" t="s">
        <v>40880</v>
      </c>
    </row>
    <row r="3391">
      <c r="A3391" s="21" t="s">
        <v>40881</v>
      </c>
      <c r="B3391" s="21" t="s">
        <v>40882</v>
      </c>
      <c r="E3391" s="21" t="s">
        <v>40882</v>
      </c>
      <c r="F3391" s="23" t="s">
        <v>40883</v>
      </c>
      <c r="G3391" s="21" t="s">
        <v>594</v>
      </c>
      <c r="H3391" s="21" t="s">
        <v>95</v>
      </c>
      <c r="I3391" s="21" t="s">
        <v>10825</v>
      </c>
      <c r="J3391" s="24" t="s">
        <v>40884</v>
      </c>
      <c r="K3391" s="21" t="s">
        <v>156</v>
      </c>
      <c r="L3391" s="21" t="s">
        <v>96</v>
      </c>
      <c r="N3391" s="21" t="s">
        <v>27</v>
      </c>
      <c r="O3391" s="21" t="s">
        <v>27</v>
      </c>
      <c r="AA3391" s="23" t="s">
        <v>30315</v>
      </c>
      <c r="AB3391" s="23" t="s">
        <v>30315</v>
      </c>
      <c r="AC3391" s="23" t="s">
        <v>30315</v>
      </c>
      <c r="AD3391" s="23" t="s">
        <v>30315</v>
      </c>
      <c r="AE3391" s="23" t="s">
        <v>30315</v>
      </c>
      <c r="AF3391" s="23" t="s">
        <v>30315</v>
      </c>
      <c r="AG3391" s="23" t="s">
        <v>30315</v>
      </c>
      <c r="AH3391" s="23" t="s">
        <v>30315</v>
      </c>
      <c r="AI3391" s="23" t="s">
        <v>30315</v>
      </c>
      <c r="AJ3391" s="23" t="s">
        <v>30315</v>
      </c>
      <c r="AK3391" s="23" t="s">
        <v>30315</v>
      </c>
      <c r="AL3391" s="23" t="s">
        <v>30315</v>
      </c>
      <c r="AN3391" s="23" t="s">
        <v>30315</v>
      </c>
      <c r="AO3391" s="23" t="s">
        <v>30315</v>
      </c>
      <c r="AP3391" s="23" t="s">
        <v>30315</v>
      </c>
      <c r="AR3391" s="23" t="s">
        <v>30315</v>
      </c>
      <c r="AS3391" s="23" t="s">
        <v>30315</v>
      </c>
      <c r="AT3391" s="23" t="s">
        <v>30315</v>
      </c>
      <c r="AW3391" s="23" t="s">
        <v>30315</v>
      </c>
      <c r="AX3391" s="23" t="s">
        <v>30315</v>
      </c>
      <c r="AY3391" s="23" t="s">
        <v>30315</v>
      </c>
      <c r="AZ3391" s="21" t="s">
        <v>27</v>
      </c>
      <c r="BA3391" s="23" t="s">
        <v>30316</v>
      </c>
      <c r="BB3391" s="23" t="s">
        <v>30315</v>
      </c>
      <c r="BC3391" s="23" t="s">
        <v>30315</v>
      </c>
      <c r="BD3391" s="23" t="s">
        <v>30315</v>
      </c>
      <c r="BE3391" s="23" t="s">
        <v>30315</v>
      </c>
      <c r="BF3391" s="23" t="s">
        <v>30315</v>
      </c>
      <c r="BG3391" s="21" t="s">
        <v>40885</v>
      </c>
    </row>
    <row r="3392">
      <c r="A3392" s="21" t="s">
        <v>40886</v>
      </c>
      <c r="B3392" s="21" t="s">
        <v>40887</v>
      </c>
      <c r="E3392" s="24" t="s">
        <v>40888</v>
      </c>
      <c r="F3392" s="23" t="s">
        <v>40889</v>
      </c>
      <c r="G3392" s="21" t="s">
        <v>24</v>
      </c>
      <c r="H3392" s="21" t="s">
        <v>26</v>
      </c>
      <c r="L3392" s="21" t="s">
        <v>27</v>
      </c>
      <c r="M3392" s="21" t="s">
        <v>40890</v>
      </c>
      <c r="N3392" s="21" t="s">
        <v>218</v>
      </c>
      <c r="O3392" s="21" t="s">
        <v>364</v>
      </c>
      <c r="AA3392" s="23" t="s">
        <v>30315</v>
      </c>
      <c r="AB3392" s="23" t="s">
        <v>30315</v>
      </c>
      <c r="AC3392" s="23" t="s">
        <v>30315</v>
      </c>
      <c r="AD3392" s="23" t="s">
        <v>30315</v>
      </c>
      <c r="AE3392" s="23" t="s">
        <v>30315</v>
      </c>
      <c r="AF3392" s="23" t="s">
        <v>30315</v>
      </c>
      <c r="AG3392" s="23" t="s">
        <v>30315</v>
      </c>
      <c r="AH3392" s="23" t="s">
        <v>30315</v>
      </c>
      <c r="AI3392" s="23" t="s">
        <v>30315</v>
      </c>
      <c r="AJ3392" s="23" t="s">
        <v>30315</v>
      </c>
      <c r="AK3392" s="23" t="s">
        <v>30315</v>
      </c>
      <c r="AL3392" s="23" t="s">
        <v>30315</v>
      </c>
      <c r="AN3392" s="23" t="s">
        <v>30315</v>
      </c>
      <c r="AO3392" s="23" t="s">
        <v>30315</v>
      </c>
      <c r="AP3392" s="23" t="s">
        <v>30315</v>
      </c>
      <c r="AR3392" s="23" t="s">
        <v>30315</v>
      </c>
      <c r="AS3392" s="23" t="s">
        <v>30315</v>
      </c>
      <c r="AT3392" s="23" t="s">
        <v>30315</v>
      </c>
      <c r="AW3392" s="23" t="s">
        <v>30315</v>
      </c>
      <c r="AX3392" s="23" t="s">
        <v>30315</v>
      </c>
      <c r="AY3392" s="23" t="s">
        <v>30315</v>
      </c>
      <c r="AZ3392" s="21" t="s">
        <v>27</v>
      </c>
      <c r="BA3392" s="23" t="s">
        <v>30316</v>
      </c>
      <c r="BB3392" s="23" t="s">
        <v>30315</v>
      </c>
      <c r="BC3392" s="23" t="s">
        <v>30315</v>
      </c>
      <c r="BD3392" s="23" t="s">
        <v>30315</v>
      </c>
      <c r="BE3392" s="23" t="s">
        <v>30315</v>
      </c>
      <c r="BF3392" s="23" t="s">
        <v>30315</v>
      </c>
      <c r="BG3392" s="21" t="s">
        <v>40891</v>
      </c>
    </row>
    <row r="3393">
      <c r="A3393" s="21" t="s">
        <v>40892</v>
      </c>
      <c r="B3393" s="21" t="s">
        <v>24582</v>
      </c>
      <c r="E3393" s="24" t="s">
        <v>40893</v>
      </c>
      <c r="F3393" s="23" t="s">
        <v>40894</v>
      </c>
      <c r="G3393" s="21" t="s">
        <v>24</v>
      </c>
      <c r="H3393" s="21" t="s">
        <v>26</v>
      </c>
      <c r="L3393" s="21" t="s">
        <v>27</v>
      </c>
      <c r="N3393" s="21" t="s">
        <v>61</v>
      </c>
      <c r="O3393" s="21" t="s">
        <v>364</v>
      </c>
      <c r="AA3393" s="23" t="s">
        <v>30315</v>
      </c>
      <c r="AB3393" s="23" t="s">
        <v>30315</v>
      </c>
      <c r="AC3393" s="23" t="s">
        <v>30315</v>
      </c>
      <c r="AD3393" s="23" t="s">
        <v>30315</v>
      </c>
      <c r="AE3393" s="23" t="s">
        <v>30315</v>
      </c>
      <c r="AF3393" s="23" t="s">
        <v>30315</v>
      </c>
      <c r="AG3393" s="23" t="s">
        <v>30315</v>
      </c>
      <c r="AH3393" s="23" t="s">
        <v>30315</v>
      </c>
      <c r="AI3393" s="23" t="s">
        <v>30315</v>
      </c>
      <c r="AJ3393" s="23" t="s">
        <v>30315</v>
      </c>
      <c r="AK3393" s="23" t="s">
        <v>30315</v>
      </c>
      <c r="AL3393" s="23" t="s">
        <v>30315</v>
      </c>
      <c r="AN3393" s="23" t="s">
        <v>30315</v>
      </c>
      <c r="AO3393" s="23" t="s">
        <v>30315</v>
      </c>
      <c r="AP3393" s="23" t="s">
        <v>30315</v>
      </c>
      <c r="AR3393" s="23" t="s">
        <v>30315</v>
      </c>
      <c r="AS3393" s="23" t="s">
        <v>30315</v>
      </c>
      <c r="AT3393" s="23" t="s">
        <v>30315</v>
      </c>
      <c r="AW3393" s="23" t="s">
        <v>30315</v>
      </c>
      <c r="AX3393" s="23" t="s">
        <v>30315</v>
      </c>
      <c r="AY3393" s="23" t="s">
        <v>30315</v>
      </c>
      <c r="AZ3393" s="21" t="s">
        <v>27</v>
      </c>
      <c r="BA3393" s="23" t="s">
        <v>30316</v>
      </c>
      <c r="BB3393" s="23" t="s">
        <v>30315</v>
      </c>
      <c r="BC3393" s="23" t="s">
        <v>30315</v>
      </c>
      <c r="BD3393" s="23" t="s">
        <v>30315</v>
      </c>
      <c r="BE3393" s="23" t="s">
        <v>30315</v>
      </c>
      <c r="BF3393" s="23" t="s">
        <v>30315</v>
      </c>
      <c r="BG3393" s="21" t="s">
        <v>24583</v>
      </c>
    </row>
    <row r="3394">
      <c r="A3394" s="21" t="s">
        <v>40895</v>
      </c>
      <c r="B3394" s="21" t="s">
        <v>40896</v>
      </c>
      <c r="E3394" s="24" t="s">
        <v>40897</v>
      </c>
      <c r="F3394" s="23" t="s">
        <v>40898</v>
      </c>
      <c r="G3394" s="21" t="s">
        <v>594</v>
      </c>
      <c r="H3394" s="21" t="s">
        <v>95</v>
      </c>
      <c r="I3394" s="21" t="s">
        <v>6157</v>
      </c>
      <c r="J3394" s="24" t="s">
        <v>40899</v>
      </c>
      <c r="K3394" s="21" t="s">
        <v>40900</v>
      </c>
      <c r="L3394" s="21" t="s">
        <v>96</v>
      </c>
      <c r="N3394" s="21" t="s">
        <v>27</v>
      </c>
      <c r="O3394" s="21" t="s">
        <v>27</v>
      </c>
      <c r="AA3394" s="23" t="s">
        <v>30315</v>
      </c>
      <c r="AB3394" s="23" t="s">
        <v>30315</v>
      </c>
      <c r="AC3394" s="23" t="s">
        <v>30315</v>
      </c>
      <c r="AD3394" s="23" t="s">
        <v>30315</v>
      </c>
      <c r="AE3394" s="23" t="s">
        <v>30315</v>
      </c>
      <c r="AF3394" s="23" t="s">
        <v>30315</v>
      </c>
      <c r="AG3394" s="23" t="s">
        <v>30315</v>
      </c>
      <c r="AH3394" s="23" t="s">
        <v>30315</v>
      </c>
      <c r="AI3394" s="23" t="s">
        <v>30315</v>
      </c>
      <c r="AJ3394" s="23" t="s">
        <v>30315</v>
      </c>
      <c r="AK3394" s="23" t="s">
        <v>30315</v>
      </c>
      <c r="AL3394" s="23" t="s">
        <v>30315</v>
      </c>
      <c r="AN3394" s="23" t="s">
        <v>30315</v>
      </c>
      <c r="AO3394" s="23" t="s">
        <v>30315</v>
      </c>
      <c r="AP3394" s="23" t="s">
        <v>30315</v>
      </c>
      <c r="AR3394" s="23" t="s">
        <v>30315</v>
      </c>
      <c r="AS3394" s="23" t="s">
        <v>30315</v>
      </c>
      <c r="AT3394" s="23" t="s">
        <v>30315</v>
      </c>
      <c r="AW3394" s="23" t="s">
        <v>30315</v>
      </c>
      <c r="AX3394" s="23" t="s">
        <v>30315</v>
      </c>
      <c r="AY3394" s="23" t="s">
        <v>30315</v>
      </c>
      <c r="AZ3394" s="21" t="s">
        <v>27</v>
      </c>
      <c r="BA3394" s="23" t="s">
        <v>30316</v>
      </c>
      <c r="BB3394" s="23" t="s">
        <v>30315</v>
      </c>
      <c r="BC3394" s="23" t="s">
        <v>30315</v>
      </c>
      <c r="BD3394" s="23" t="s">
        <v>30315</v>
      </c>
      <c r="BE3394" s="23" t="s">
        <v>30315</v>
      </c>
      <c r="BF3394" s="23" t="s">
        <v>30315</v>
      </c>
      <c r="BG3394" s="21" t="s">
        <v>40901</v>
      </c>
    </row>
    <row r="3395">
      <c r="A3395" s="21" t="s">
        <v>40902</v>
      </c>
      <c r="B3395" s="21" t="s">
        <v>40903</v>
      </c>
      <c r="E3395" s="24" t="s">
        <v>40904</v>
      </c>
      <c r="F3395" s="23" t="s">
        <v>40905</v>
      </c>
      <c r="G3395" s="21" t="s">
        <v>24</v>
      </c>
      <c r="H3395" s="21" t="s">
        <v>26</v>
      </c>
      <c r="L3395" s="21" t="s">
        <v>27</v>
      </c>
      <c r="N3395" s="21" t="s">
        <v>27</v>
      </c>
      <c r="O3395" s="21" t="s">
        <v>27</v>
      </c>
      <c r="AA3395" s="23" t="s">
        <v>30315</v>
      </c>
      <c r="AB3395" s="23" t="s">
        <v>30315</v>
      </c>
      <c r="AC3395" s="23" t="s">
        <v>30315</v>
      </c>
      <c r="AD3395" s="23" t="s">
        <v>30315</v>
      </c>
      <c r="AE3395" s="23" t="s">
        <v>30315</v>
      </c>
      <c r="AF3395" s="23" t="s">
        <v>30315</v>
      </c>
      <c r="AG3395" s="23" t="s">
        <v>30315</v>
      </c>
      <c r="AH3395" s="23" t="s">
        <v>30315</v>
      </c>
      <c r="AI3395" s="23" t="s">
        <v>30315</v>
      </c>
      <c r="AJ3395" s="23" t="s">
        <v>30315</v>
      </c>
      <c r="AK3395" s="23" t="s">
        <v>30315</v>
      </c>
      <c r="AL3395" s="23" t="s">
        <v>30315</v>
      </c>
      <c r="AN3395" s="23" t="s">
        <v>30315</v>
      </c>
      <c r="AO3395" s="23" t="s">
        <v>30315</v>
      </c>
      <c r="AP3395" s="23" t="s">
        <v>30315</v>
      </c>
      <c r="AR3395" s="23" t="s">
        <v>30315</v>
      </c>
      <c r="AS3395" s="23" t="s">
        <v>30315</v>
      </c>
      <c r="AT3395" s="23" t="s">
        <v>30315</v>
      </c>
      <c r="AW3395" s="23" t="s">
        <v>30315</v>
      </c>
      <c r="AX3395" s="23" t="s">
        <v>30315</v>
      </c>
      <c r="AY3395" s="23" t="s">
        <v>30315</v>
      </c>
      <c r="AZ3395" s="21" t="s">
        <v>27</v>
      </c>
      <c r="BA3395" s="23" t="s">
        <v>30316</v>
      </c>
      <c r="BB3395" s="23" t="s">
        <v>30315</v>
      </c>
      <c r="BC3395" s="23" t="s">
        <v>30315</v>
      </c>
      <c r="BD3395" s="23" t="s">
        <v>30315</v>
      </c>
      <c r="BE3395" s="23" t="s">
        <v>30315</v>
      </c>
      <c r="BF3395" s="23" t="s">
        <v>30315</v>
      </c>
      <c r="BG3395" s="21" t="s">
        <v>40906</v>
      </c>
    </row>
    <row r="3396">
      <c r="A3396" s="21" t="s">
        <v>40907</v>
      </c>
      <c r="B3396" s="21" t="s">
        <v>26112</v>
      </c>
      <c r="E3396" s="24" t="s">
        <v>40908</v>
      </c>
      <c r="F3396" s="23" t="s">
        <v>36873</v>
      </c>
      <c r="G3396" s="21" t="s">
        <v>24</v>
      </c>
      <c r="H3396" s="21" t="s">
        <v>26</v>
      </c>
      <c r="L3396" s="21" t="s">
        <v>27</v>
      </c>
      <c r="M3396" s="21" t="s">
        <v>26114</v>
      </c>
      <c r="N3396" s="21" t="s">
        <v>61</v>
      </c>
      <c r="O3396" s="21" t="s">
        <v>62</v>
      </c>
      <c r="AA3396" s="23" t="s">
        <v>30315</v>
      </c>
      <c r="AB3396" s="23" t="s">
        <v>30315</v>
      </c>
      <c r="AC3396" s="23" t="s">
        <v>30315</v>
      </c>
      <c r="AD3396" s="23" t="s">
        <v>30315</v>
      </c>
      <c r="AE3396" s="23" t="s">
        <v>30315</v>
      </c>
      <c r="AF3396" s="23" t="s">
        <v>30315</v>
      </c>
      <c r="AG3396" s="23" t="s">
        <v>30315</v>
      </c>
      <c r="AH3396" s="23" t="s">
        <v>30315</v>
      </c>
      <c r="AI3396" s="23" t="s">
        <v>30315</v>
      </c>
      <c r="AJ3396" s="23" t="s">
        <v>30315</v>
      </c>
      <c r="AK3396" s="23" t="s">
        <v>30315</v>
      </c>
      <c r="AL3396" s="23" t="s">
        <v>30315</v>
      </c>
      <c r="AN3396" s="23" t="s">
        <v>30315</v>
      </c>
      <c r="AO3396" s="23" t="s">
        <v>30315</v>
      </c>
      <c r="AP3396" s="23" t="s">
        <v>30315</v>
      </c>
      <c r="AR3396" s="23" t="s">
        <v>30315</v>
      </c>
      <c r="AS3396" s="23" t="s">
        <v>30315</v>
      </c>
      <c r="AT3396" s="23" t="s">
        <v>30315</v>
      </c>
      <c r="AW3396" s="23" t="s">
        <v>30315</v>
      </c>
      <c r="AX3396" s="23" t="s">
        <v>30315</v>
      </c>
      <c r="AY3396" s="23" t="s">
        <v>30315</v>
      </c>
      <c r="AZ3396" s="21" t="s">
        <v>27</v>
      </c>
      <c r="BA3396" s="23" t="s">
        <v>30316</v>
      </c>
      <c r="BB3396" s="23" t="s">
        <v>30315</v>
      </c>
      <c r="BC3396" s="23" t="s">
        <v>30315</v>
      </c>
      <c r="BD3396" s="23" t="s">
        <v>30315</v>
      </c>
      <c r="BE3396" s="23" t="s">
        <v>30315</v>
      </c>
      <c r="BF3396" s="23" t="s">
        <v>30315</v>
      </c>
      <c r="BG3396" s="21" t="s">
        <v>26113</v>
      </c>
    </row>
    <row r="3397">
      <c r="A3397" s="21" t="s">
        <v>40909</v>
      </c>
      <c r="B3397" s="21" t="s">
        <v>40910</v>
      </c>
      <c r="E3397" s="24" t="s">
        <v>40911</v>
      </c>
      <c r="F3397" s="23" t="s">
        <v>40912</v>
      </c>
      <c r="G3397" s="21" t="s">
        <v>24</v>
      </c>
      <c r="H3397" s="21" t="s">
        <v>26</v>
      </c>
      <c r="L3397" s="21" t="s">
        <v>27</v>
      </c>
      <c r="M3397" s="21" t="s">
        <v>40913</v>
      </c>
      <c r="N3397" s="21" t="s">
        <v>128</v>
      </c>
      <c r="O3397" s="21" t="s">
        <v>62</v>
      </c>
      <c r="AA3397" s="23" t="s">
        <v>30315</v>
      </c>
      <c r="AB3397" s="23" t="s">
        <v>30315</v>
      </c>
      <c r="AC3397" s="23" t="s">
        <v>30315</v>
      </c>
      <c r="AD3397" s="23" t="s">
        <v>30315</v>
      </c>
      <c r="AE3397" s="23" t="s">
        <v>30315</v>
      </c>
      <c r="AF3397" s="23" t="s">
        <v>30315</v>
      </c>
      <c r="AG3397" s="23" t="s">
        <v>30315</v>
      </c>
      <c r="AH3397" s="23" t="s">
        <v>30315</v>
      </c>
      <c r="AI3397" s="23" t="s">
        <v>30315</v>
      </c>
      <c r="AJ3397" s="23" t="s">
        <v>30315</v>
      </c>
      <c r="AK3397" s="23" t="s">
        <v>30315</v>
      </c>
      <c r="AL3397" s="23" t="s">
        <v>30315</v>
      </c>
      <c r="AN3397" s="23" t="s">
        <v>30315</v>
      </c>
      <c r="AO3397" s="23" t="s">
        <v>30315</v>
      </c>
      <c r="AP3397" s="23" t="s">
        <v>30315</v>
      </c>
      <c r="AR3397" s="23" t="s">
        <v>30315</v>
      </c>
      <c r="AS3397" s="23" t="s">
        <v>30315</v>
      </c>
      <c r="AT3397" s="23" t="s">
        <v>30315</v>
      </c>
      <c r="AW3397" s="23" t="s">
        <v>30315</v>
      </c>
      <c r="AX3397" s="23" t="s">
        <v>30315</v>
      </c>
      <c r="AY3397" s="23" t="s">
        <v>30315</v>
      </c>
      <c r="AZ3397" s="21" t="s">
        <v>27</v>
      </c>
      <c r="BA3397" s="23" t="s">
        <v>30316</v>
      </c>
      <c r="BB3397" s="23" t="s">
        <v>30315</v>
      </c>
      <c r="BC3397" s="23" t="s">
        <v>30315</v>
      </c>
      <c r="BD3397" s="23" t="s">
        <v>30315</v>
      </c>
      <c r="BE3397" s="23" t="s">
        <v>30315</v>
      </c>
      <c r="BF3397" s="23" t="s">
        <v>30315</v>
      </c>
      <c r="BG3397" s="21" t="s">
        <v>40914</v>
      </c>
    </row>
    <row r="3398">
      <c r="A3398" s="21" t="s">
        <v>40915</v>
      </c>
      <c r="B3398" s="21" t="s">
        <v>40916</v>
      </c>
      <c r="E3398" s="24" t="s">
        <v>40917</v>
      </c>
      <c r="F3398" s="23" t="s">
        <v>40918</v>
      </c>
      <c r="G3398" s="21" t="s">
        <v>24</v>
      </c>
      <c r="H3398" s="21" t="s">
        <v>26</v>
      </c>
      <c r="L3398" s="21" t="s">
        <v>27</v>
      </c>
      <c r="M3398" s="21" t="s">
        <v>40913</v>
      </c>
      <c r="N3398" s="21" t="s">
        <v>128</v>
      </c>
      <c r="O3398" s="21" t="s">
        <v>62</v>
      </c>
      <c r="AA3398" s="23" t="s">
        <v>30315</v>
      </c>
      <c r="AB3398" s="23" t="s">
        <v>30315</v>
      </c>
      <c r="AC3398" s="23" t="s">
        <v>30315</v>
      </c>
      <c r="AD3398" s="23" t="s">
        <v>30315</v>
      </c>
      <c r="AE3398" s="23" t="s">
        <v>30315</v>
      </c>
      <c r="AF3398" s="23" t="s">
        <v>30315</v>
      </c>
      <c r="AG3398" s="23" t="s">
        <v>30315</v>
      </c>
      <c r="AH3398" s="23" t="s">
        <v>30315</v>
      </c>
      <c r="AI3398" s="23" t="s">
        <v>30315</v>
      </c>
      <c r="AJ3398" s="23" t="s">
        <v>30315</v>
      </c>
      <c r="AK3398" s="23" t="s">
        <v>30315</v>
      </c>
      <c r="AL3398" s="23" t="s">
        <v>30315</v>
      </c>
      <c r="AN3398" s="23" t="s">
        <v>30315</v>
      </c>
      <c r="AO3398" s="23" t="s">
        <v>30315</v>
      </c>
      <c r="AP3398" s="23" t="s">
        <v>30315</v>
      </c>
      <c r="AR3398" s="23" t="s">
        <v>30315</v>
      </c>
      <c r="AS3398" s="23" t="s">
        <v>30315</v>
      </c>
      <c r="AT3398" s="23" t="s">
        <v>30315</v>
      </c>
      <c r="AW3398" s="23" t="s">
        <v>30315</v>
      </c>
      <c r="AX3398" s="23" t="s">
        <v>30315</v>
      </c>
      <c r="AY3398" s="23" t="s">
        <v>30315</v>
      </c>
      <c r="AZ3398" s="21" t="s">
        <v>27</v>
      </c>
      <c r="BA3398" s="23" t="s">
        <v>30316</v>
      </c>
      <c r="BB3398" s="23" t="s">
        <v>30315</v>
      </c>
      <c r="BC3398" s="23" t="s">
        <v>30315</v>
      </c>
      <c r="BD3398" s="23" t="s">
        <v>30315</v>
      </c>
      <c r="BE3398" s="23" t="s">
        <v>30315</v>
      </c>
      <c r="BF3398" s="23" t="s">
        <v>30315</v>
      </c>
      <c r="BG3398" s="21" t="s">
        <v>40919</v>
      </c>
    </row>
    <row r="3399">
      <c r="A3399" s="21" t="s">
        <v>40920</v>
      </c>
      <c r="B3399" s="21" t="s">
        <v>40921</v>
      </c>
      <c r="E3399" s="24" t="s">
        <v>40922</v>
      </c>
      <c r="F3399" s="23" t="s">
        <v>40923</v>
      </c>
      <c r="G3399" s="21" t="s">
        <v>24</v>
      </c>
      <c r="H3399" s="21" t="s">
        <v>26</v>
      </c>
      <c r="L3399" s="21" t="s">
        <v>27</v>
      </c>
      <c r="M3399" s="21" t="s">
        <v>40924</v>
      </c>
      <c r="N3399" s="21" t="s">
        <v>54</v>
      </c>
      <c r="O3399" s="21" t="s">
        <v>62</v>
      </c>
      <c r="AA3399" s="23" t="s">
        <v>30315</v>
      </c>
      <c r="AB3399" s="23" t="s">
        <v>30315</v>
      </c>
      <c r="AC3399" s="23" t="s">
        <v>30315</v>
      </c>
      <c r="AD3399" s="23" t="s">
        <v>30315</v>
      </c>
      <c r="AE3399" s="23" t="s">
        <v>30315</v>
      </c>
      <c r="AF3399" s="23" t="s">
        <v>30315</v>
      </c>
      <c r="AG3399" s="23" t="s">
        <v>30315</v>
      </c>
      <c r="AH3399" s="23" t="s">
        <v>30315</v>
      </c>
      <c r="AI3399" s="23" t="s">
        <v>30315</v>
      </c>
      <c r="AJ3399" s="23" t="s">
        <v>30315</v>
      </c>
      <c r="AK3399" s="23" t="s">
        <v>30315</v>
      </c>
      <c r="AL3399" s="23" t="s">
        <v>30315</v>
      </c>
      <c r="AN3399" s="23" t="s">
        <v>30315</v>
      </c>
      <c r="AO3399" s="23" t="s">
        <v>30315</v>
      </c>
      <c r="AP3399" s="23" t="s">
        <v>30315</v>
      </c>
      <c r="AR3399" s="23" t="s">
        <v>30315</v>
      </c>
      <c r="AS3399" s="23" t="s">
        <v>30315</v>
      </c>
      <c r="AT3399" s="23" t="s">
        <v>30315</v>
      </c>
      <c r="AW3399" s="23" t="s">
        <v>30315</v>
      </c>
      <c r="AX3399" s="23" t="s">
        <v>30315</v>
      </c>
      <c r="AY3399" s="23" t="s">
        <v>30315</v>
      </c>
      <c r="AZ3399" s="21" t="s">
        <v>27</v>
      </c>
      <c r="BA3399" s="23" t="s">
        <v>30316</v>
      </c>
      <c r="BB3399" s="23" t="s">
        <v>30315</v>
      </c>
      <c r="BC3399" s="23" t="s">
        <v>30315</v>
      </c>
      <c r="BD3399" s="23" t="s">
        <v>30315</v>
      </c>
      <c r="BE3399" s="23" t="s">
        <v>30315</v>
      </c>
      <c r="BF3399" s="23" t="s">
        <v>30315</v>
      </c>
      <c r="BG3399" s="21" t="s">
        <v>40925</v>
      </c>
    </row>
    <row r="3400">
      <c r="A3400" s="21" t="s">
        <v>40926</v>
      </c>
      <c r="B3400" s="21" t="s">
        <v>25670</v>
      </c>
      <c r="E3400" s="24" t="s">
        <v>40927</v>
      </c>
      <c r="F3400" s="23" t="s">
        <v>40928</v>
      </c>
      <c r="G3400" s="21" t="s">
        <v>24</v>
      </c>
      <c r="H3400" s="21" t="s">
        <v>95</v>
      </c>
      <c r="I3400" s="21" t="s">
        <v>25672</v>
      </c>
      <c r="J3400" s="24" t="s">
        <v>40929</v>
      </c>
      <c r="K3400" s="21" t="s">
        <v>691</v>
      </c>
      <c r="L3400" s="21" t="s">
        <v>116</v>
      </c>
      <c r="N3400" s="21" t="s">
        <v>27</v>
      </c>
      <c r="O3400" s="21" t="s">
        <v>27</v>
      </c>
      <c r="AA3400" s="23" t="s">
        <v>30315</v>
      </c>
      <c r="AB3400" s="23" t="s">
        <v>30315</v>
      </c>
      <c r="AC3400" s="23" t="s">
        <v>30315</v>
      </c>
      <c r="AD3400" s="23" t="s">
        <v>30315</v>
      </c>
      <c r="AE3400" s="23" t="s">
        <v>30315</v>
      </c>
      <c r="AF3400" s="23" t="s">
        <v>30315</v>
      </c>
      <c r="AG3400" s="23" t="s">
        <v>30315</v>
      </c>
      <c r="AH3400" s="23" t="s">
        <v>30315</v>
      </c>
      <c r="AI3400" s="23" t="s">
        <v>30315</v>
      </c>
      <c r="AJ3400" s="23" t="s">
        <v>30315</v>
      </c>
      <c r="AK3400" s="23" t="s">
        <v>30315</v>
      </c>
      <c r="AL3400" s="23" t="s">
        <v>30315</v>
      </c>
      <c r="AN3400" s="23" t="s">
        <v>30315</v>
      </c>
      <c r="AO3400" s="23" t="s">
        <v>30315</v>
      </c>
      <c r="AP3400" s="23" t="s">
        <v>30315</v>
      </c>
      <c r="AR3400" s="23" t="s">
        <v>30315</v>
      </c>
      <c r="AS3400" s="23" t="s">
        <v>30315</v>
      </c>
      <c r="AT3400" s="23" t="s">
        <v>30315</v>
      </c>
      <c r="AW3400" s="23" t="s">
        <v>30315</v>
      </c>
      <c r="AX3400" s="23" t="s">
        <v>30315</v>
      </c>
      <c r="AY3400" s="23" t="s">
        <v>30315</v>
      </c>
      <c r="AZ3400" s="21" t="s">
        <v>27</v>
      </c>
      <c r="BA3400" s="23" t="s">
        <v>30316</v>
      </c>
      <c r="BB3400" s="23" t="s">
        <v>30315</v>
      </c>
      <c r="BC3400" s="23" t="s">
        <v>30315</v>
      </c>
      <c r="BD3400" s="23" t="s">
        <v>30315</v>
      </c>
      <c r="BE3400" s="23" t="s">
        <v>30315</v>
      </c>
      <c r="BF3400" s="23" t="s">
        <v>30315</v>
      </c>
      <c r="BG3400" s="21" t="s">
        <v>40930</v>
      </c>
    </row>
    <row r="3401">
      <c r="A3401" s="21" t="s">
        <v>40931</v>
      </c>
      <c r="B3401" s="21" t="s">
        <v>40932</v>
      </c>
      <c r="E3401" s="24" t="s">
        <v>40933</v>
      </c>
      <c r="F3401" s="23" t="s">
        <v>40934</v>
      </c>
      <c r="G3401" s="21" t="s">
        <v>24</v>
      </c>
      <c r="H3401" s="21" t="s">
        <v>95</v>
      </c>
      <c r="I3401" s="21" t="s">
        <v>25672</v>
      </c>
      <c r="J3401" s="24" t="s">
        <v>40935</v>
      </c>
      <c r="K3401" s="21" t="s">
        <v>156</v>
      </c>
      <c r="L3401" s="21" t="s">
        <v>116</v>
      </c>
      <c r="N3401" s="21" t="s">
        <v>27</v>
      </c>
      <c r="O3401" s="21" t="s">
        <v>27</v>
      </c>
      <c r="AA3401" s="23" t="s">
        <v>30315</v>
      </c>
      <c r="AB3401" s="23" t="s">
        <v>30315</v>
      </c>
      <c r="AC3401" s="23" t="s">
        <v>30315</v>
      </c>
      <c r="AD3401" s="23" t="s">
        <v>30315</v>
      </c>
      <c r="AE3401" s="23" t="s">
        <v>30315</v>
      </c>
      <c r="AF3401" s="23" t="s">
        <v>30315</v>
      </c>
      <c r="AG3401" s="23" t="s">
        <v>30315</v>
      </c>
      <c r="AH3401" s="23" t="s">
        <v>30315</v>
      </c>
      <c r="AI3401" s="23" t="s">
        <v>30315</v>
      </c>
      <c r="AJ3401" s="23" t="s">
        <v>30315</v>
      </c>
      <c r="AK3401" s="23" t="s">
        <v>30315</v>
      </c>
      <c r="AL3401" s="23" t="s">
        <v>30315</v>
      </c>
      <c r="AN3401" s="23" t="s">
        <v>30315</v>
      </c>
      <c r="AO3401" s="23" t="s">
        <v>30315</v>
      </c>
      <c r="AP3401" s="23" t="s">
        <v>30315</v>
      </c>
      <c r="AR3401" s="23" t="s">
        <v>30315</v>
      </c>
      <c r="AS3401" s="23" t="s">
        <v>30315</v>
      </c>
      <c r="AT3401" s="23" t="s">
        <v>30315</v>
      </c>
      <c r="AW3401" s="23" t="s">
        <v>30315</v>
      </c>
      <c r="AX3401" s="23" t="s">
        <v>30315</v>
      </c>
      <c r="AY3401" s="23" t="s">
        <v>30315</v>
      </c>
      <c r="AZ3401" s="21" t="s">
        <v>27</v>
      </c>
      <c r="BA3401" s="23" t="s">
        <v>30316</v>
      </c>
      <c r="BB3401" s="23" t="s">
        <v>30315</v>
      </c>
      <c r="BC3401" s="23" t="s">
        <v>30315</v>
      </c>
      <c r="BD3401" s="23" t="s">
        <v>30315</v>
      </c>
      <c r="BE3401" s="23" t="s">
        <v>30315</v>
      </c>
      <c r="BF3401" s="23" t="s">
        <v>30315</v>
      </c>
      <c r="BG3401" s="21" t="s">
        <v>40936</v>
      </c>
    </row>
    <row r="3402">
      <c r="A3402" s="21" t="s">
        <v>40937</v>
      </c>
      <c r="B3402" s="21" t="s">
        <v>27549</v>
      </c>
      <c r="E3402" s="21" t="s">
        <v>40938</v>
      </c>
      <c r="F3402" s="23" t="s">
        <v>40939</v>
      </c>
      <c r="G3402" s="21" t="s">
        <v>140</v>
      </c>
      <c r="H3402" s="21" t="s">
        <v>95</v>
      </c>
      <c r="L3402" s="21" t="s">
        <v>27</v>
      </c>
      <c r="N3402" s="21" t="s">
        <v>27</v>
      </c>
      <c r="O3402" s="21" t="s">
        <v>27</v>
      </c>
      <c r="AA3402" s="23" t="s">
        <v>30315</v>
      </c>
      <c r="AB3402" s="23" t="s">
        <v>30315</v>
      </c>
      <c r="AC3402" s="23" t="s">
        <v>30315</v>
      </c>
      <c r="AD3402" s="23" t="s">
        <v>30315</v>
      </c>
      <c r="AE3402" s="23" t="s">
        <v>30315</v>
      </c>
      <c r="AF3402" s="23" t="s">
        <v>30315</v>
      </c>
      <c r="AG3402" s="23" t="s">
        <v>30315</v>
      </c>
      <c r="AH3402" s="23" t="s">
        <v>30315</v>
      </c>
      <c r="AI3402" s="23" t="s">
        <v>30315</v>
      </c>
      <c r="AJ3402" s="23" t="s">
        <v>30315</v>
      </c>
      <c r="AK3402" s="23" t="s">
        <v>30315</v>
      </c>
      <c r="AL3402" s="23" t="s">
        <v>30315</v>
      </c>
      <c r="AN3402" s="23" t="s">
        <v>30315</v>
      </c>
      <c r="AO3402" s="23" t="s">
        <v>30315</v>
      </c>
      <c r="AP3402" s="23" t="s">
        <v>30315</v>
      </c>
      <c r="AR3402" s="23" t="s">
        <v>30315</v>
      </c>
      <c r="AS3402" s="23" t="s">
        <v>30315</v>
      </c>
      <c r="AT3402" s="23" t="s">
        <v>30315</v>
      </c>
      <c r="AW3402" s="23" t="s">
        <v>30315</v>
      </c>
      <c r="AX3402" s="23" t="s">
        <v>30315</v>
      </c>
      <c r="AY3402" s="23" t="s">
        <v>30315</v>
      </c>
      <c r="AZ3402" s="21" t="s">
        <v>27</v>
      </c>
      <c r="BA3402" s="23" t="s">
        <v>30316</v>
      </c>
      <c r="BB3402" s="23" t="s">
        <v>30315</v>
      </c>
      <c r="BC3402" s="23" t="s">
        <v>30315</v>
      </c>
      <c r="BD3402" s="23" t="s">
        <v>30315</v>
      </c>
      <c r="BE3402" s="23" t="s">
        <v>30315</v>
      </c>
      <c r="BF3402" s="23" t="s">
        <v>30315</v>
      </c>
      <c r="BG3402" s="21" t="s">
        <v>27550</v>
      </c>
    </row>
    <row r="3403">
      <c r="A3403" s="21" t="s">
        <v>40940</v>
      </c>
      <c r="B3403" s="21" t="s">
        <v>40941</v>
      </c>
      <c r="E3403" s="24" t="s">
        <v>40942</v>
      </c>
      <c r="F3403" s="23" t="s">
        <v>40943</v>
      </c>
      <c r="G3403" s="21" t="s">
        <v>24</v>
      </c>
      <c r="H3403" s="21" t="s">
        <v>26</v>
      </c>
      <c r="L3403" s="21" t="s">
        <v>27</v>
      </c>
      <c r="M3403" s="21" t="s">
        <v>21842</v>
      </c>
      <c r="N3403" s="21" t="s">
        <v>54</v>
      </c>
      <c r="O3403" s="21" t="s">
        <v>69</v>
      </c>
      <c r="AA3403" s="23" t="s">
        <v>30315</v>
      </c>
      <c r="AB3403" s="23" t="s">
        <v>30315</v>
      </c>
      <c r="AC3403" s="23" t="s">
        <v>30315</v>
      </c>
      <c r="AD3403" s="23" t="s">
        <v>30315</v>
      </c>
      <c r="AE3403" s="23" t="s">
        <v>30315</v>
      </c>
      <c r="AF3403" s="23" t="s">
        <v>30315</v>
      </c>
      <c r="AG3403" s="23" t="s">
        <v>30315</v>
      </c>
      <c r="AH3403" s="23" t="s">
        <v>30315</v>
      </c>
      <c r="AI3403" s="23" t="s">
        <v>30315</v>
      </c>
      <c r="AJ3403" s="23" t="s">
        <v>30315</v>
      </c>
      <c r="AK3403" s="23" t="s">
        <v>30315</v>
      </c>
      <c r="AL3403" s="23" t="s">
        <v>30315</v>
      </c>
      <c r="AN3403" s="23" t="s">
        <v>30315</v>
      </c>
      <c r="AO3403" s="23" t="s">
        <v>30315</v>
      </c>
      <c r="AP3403" s="23" t="s">
        <v>30315</v>
      </c>
      <c r="AR3403" s="23" t="s">
        <v>30315</v>
      </c>
      <c r="AS3403" s="23" t="s">
        <v>30315</v>
      </c>
      <c r="AT3403" s="23" t="s">
        <v>30315</v>
      </c>
      <c r="AW3403" s="23" t="s">
        <v>30315</v>
      </c>
      <c r="AX3403" s="23" t="s">
        <v>30315</v>
      </c>
      <c r="AY3403" s="23" t="s">
        <v>30315</v>
      </c>
      <c r="AZ3403" s="21" t="s">
        <v>27</v>
      </c>
      <c r="BA3403" s="23" t="s">
        <v>30316</v>
      </c>
      <c r="BB3403" s="23" t="s">
        <v>30315</v>
      </c>
      <c r="BC3403" s="23" t="s">
        <v>30315</v>
      </c>
      <c r="BD3403" s="23" t="s">
        <v>30315</v>
      </c>
      <c r="BE3403" s="23" t="s">
        <v>30315</v>
      </c>
      <c r="BF3403" s="23" t="s">
        <v>30315</v>
      </c>
      <c r="BG3403" s="21" t="s">
        <v>40944</v>
      </c>
    </row>
    <row r="3404">
      <c r="A3404" s="21" t="s">
        <v>40945</v>
      </c>
      <c r="B3404" s="21" t="s">
        <v>40946</v>
      </c>
      <c r="E3404" s="24" t="s">
        <v>40947</v>
      </c>
      <c r="F3404" s="23" t="s">
        <v>40948</v>
      </c>
      <c r="G3404" s="21" t="s">
        <v>594</v>
      </c>
      <c r="H3404" s="21" t="s">
        <v>95</v>
      </c>
      <c r="I3404" s="21" t="s">
        <v>34864</v>
      </c>
      <c r="J3404" s="24" t="s">
        <v>40949</v>
      </c>
      <c r="K3404" s="21" t="s">
        <v>156</v>
      </c>
      <c r="L3404" s="21" t="s">
        <v>116</v>
      </c>
      <c r="N3404" s="21" t="s">
        <v>27</v>
      </c>
      <c r="O3404" s="21" t="s">
        <v>27</v>
      </c>
      <c r="AA3404" s="23" t="s">
        <v>30315</v>
      </c>
      <c r="AB3404" s="23" t="s">
        <v>30315</v>
      </c>
      <c r="AC3404" s="23" t="s">
        <v>30315</v>
      </c>
      <c r="AD3404" s="23" t="s">
        <v>30315</v>
      </c>
      <c r="AE3404" s="23" t="s">
        <v>30315</v>
      </c>
      <c r="AF3404" s="23" t="s">
        <v>30315</v>
      </c>
      <c r="AG3404" s="23" t="s">
        <v>30315</v>
      </c>
      <c r="AH3404" s="23" t="s">
        <v>30315</v>
      </c>
      <c r="AI3404" s="23" t="s">
        <v>30315</v>
      </c>
      <c r="AJ3404" s="23" t="s">
        <v>30315</v>
      </c>
      <c r="AK3404" s="23" t="s">
        <v>30315</v>
      </c>
      <c r="AL3404" s="23" t="s">
        <v>30315</v>
      </c>
      <c r="AN3404" s="23" t="s">
        <v>30315</v>
      </c>
      <c r="AO3404" s="23" t="s">
        <v>30315</v>
      </c>
      <c r="AP3404" s="23" t="s">
        <v>30315</v>
      </c>
      <c r="AR3404" s="23" t="s">
        <v>30315</v>
      </c>
      <c r="AS3404" s="23" t="s">
        <v>30315</v>
      </c>
      <c r="AT3404" s="23" t="s">
        <v>30315</v>
      </c>
      <c r="AW3404" s="23" t="s">
        <v>30315</v>
      </c>
      <c r="AX3404" s="23" t="s">
        <v>30315</v>
      </c>
      <c r="AY3404" s="23" t="s">
        <v>30315</v>
      </c>
      <c r="AZ3404" s="21" t="s">
        <v>27</v>
      </c>
      <c r="BA3404" s="23" t="s">
        <v>30316</v>
      </c>
      <c r="BB3404" s="23" t="s">
        <v>30315</v>
      </c>
      <c r="BC3404" s="23" t="s">
        <v>30315</v>
      </c>
      <c r="BD3404" s="23" t="s">
        <v>30315</v>
      </c>
      <c r="BE3404" s="23" t="s">
        <v>30315</v>
      </c>
      <c r="BF3404" s="23" t="s">
        <v>30315</v>
      </c>
      <c r="BG3404" s="21" t="s">
        <v>40950</v>
      </c>
    </row>
    <row r="3405">
      <c r="A3405" s="21" t="s">
        <v>40951</v>
      </c>
      <c r="B3405" s="21" t="s">
        <v>40952</v>
      </c>
      <c r="E3405" s="24" t="s">
        <v>40953</v>
      </c>
      <c r="F3405" s="23" t="s">
        <v>40954</v>
      </c>
      <c r="G3405" s="21" t="s">
        <v>800</v>
      </c>
      <c r="H3405" s="21" t="s">
        <v>95</v>
      </c>
      <c r="I3405" s="21" t="s">
        <v>40955</v>
      </c>
      <c r="J3405" s="24" t="s">
        <v>40956</v>
      </c>
      <c r="K3405" s="21" t="s">
        <v>3073</v>
      </c>
      <c r="L3405" s="21" t="s">
        <v>723</v>
      </c>
      <c r="N3405" s="21" t="s">
        <v>27</v>
      </c>
      <c r="O3405" s="21" t="s">
        <v>27</v>
      </c>
      <c r="AA3405" s="23" t="s">
        <v>30315</v>
      </c>
      <c r="AB3405" s="23" t="s">
        <v>30315</v>
      </c>
      <c r="AC3405" s="23" t="s">
        <v>30315</v>
      </c>
      <c r="AD3405" s="23" t="s">
        <v>30315</v>
      </c>
      <c r="AE3405" s="23" t="s">
        <v>30315</v>
      </c>
      <c r="AF3405" s="23" t="s">
        <v>30315</v>
      </c>
      <c r="AG3405" s="23" t="s">
        <v>30315</v>
      </c>
      <c r="AH3405" s="23" t="s">
        <v>30315</v>
      </c>
      <c r="AI3405" s="23" t="s">
        <v>30315</v>
      </c>
      <c r="AJ3405" s="23" t="s">
        <v>30315</v>
      </c>
      <c r="AK3405" s="23" t="s">
        <v>30315</v>
      </c>
      <c r="AL3405" s="23" t="s">
        <v>30315</v>
      </c>
      <c r="AN3405" s="23" t="s">
        <v>30315</v>
      </c>
      <c r="AO3405" s="23" t="s">
        <v>30315</v>
      </c>
      <c r="AP3405" s="23" t="s">
        <v>30315</v>
      </c>
      <c r="AR3405" s="23" t="s">
        <v>30315</v>
      </c>
      <c r="AS3405" s="23" t="s">
        <v>30315</v>
      </c>
      <c r="AT3405" s="23" t="s">
        <v>30315</v>
      </c>
      <c r="AW3405" s="23" t="s">
        <v>30315</v>
      </c>
      <c r="AX3405" s="23" t="s">
        <v>30315</v>
      </c>
      <c r="AY3405" s="23" t="s">
        <v>30315</v>
      </c>
      <c r="AZ3405" s="21" t="s">
        <v>27</v>
      </c>
      <c r="BA3405" s="23" t="s">
        <v>30316</v>
      </c>
      <c r="BB3405" s="23" t="s">
        <v>30315</v>
      </c>
      <c r="BC3405" s="23" t="s">
        <v>30315</v>
      </c>
      <c r="BD3405" s="23" t="s">
        <v>30315</v>
      </c>
      <c r="BE3405" s="23" t="s">
        <v>30315</v>
      </c>
      <c r="BF3405" s="23" t="s">
        <v>30315</v>
      </c>
      <c r="BG3405" s="21" t="s">
        <v>40957</v>
      </c>
    </row>
    <row r="3406">
      <c r="A3406" s="21" t="s">
        <v>40958</v>
      </c>
      <c r="B3406" s="21" t="s">
        <v>40959</v>
      </c>
      <c r="E3406" s="24" t="s">
        <v>40960</v>
      </c>
      <c r="F3406" s="23" t="s">
        <v>40961</v>
      </c>
      <c r="G3406" s="21" t="s">
        <v>24</v>
      </c>
      <c r="H3406" s="21" t="s">
        <v>95</v>
      </c>
      <c r="I3406" s="21" t="s">
        <v>40962</v>
      </c>
      <c r="J3406" s="24" t="s">
        <v>40963</v>
      </c>
      <c r="K3406" s="21" t="s">
        <v>1965</v>
      </c>
      <c r="L3406" s="21" t="s">
        <v>96</v>
      </c>
      <c r="N3406" s="21" t="s">
        <v>27</v>
      </c>
      <c r="O3406" s="21" t="s">
        <v>27</v>
      </c>
      <c r="AA3406" s="23" t="s">
        <v>30315</v>
      </c>
      <c r="AB3406" s="23" t="s">
        <v>30315</v>
      </c>
      <c r="AC3406" s="23" t="s">
        <v>30315</v>
      </c>
      <c r="AD3406" s="23" t="s">
        <v>30315</v>
      </c>
      <c r="AE3406" s="23" t="s">
        <v>30315</v>
      </c>
      <c r="AF3406" s="23" t="s">
        <v>30315</v>
      </c>
      <c r="AG3406" s="23" t="s">
        <v>30315</v>
      </c>
      <c r="AH3406" s="23" t="s">
        <v>30315</v>
      </c>
      <c r="AI3406" s="23" t="s">
        <v>30315</v>
      </c>
      <c r="AJ3406" s="23" t="s">
        <v>30315</v>
      </c>
      <c r="AK3406" s="23" t="s">
        <v>30315</v>
      </c>
      <c r="AL3406" s="23" t="s">
        <v>30315</v>
      </c>
      <c r="AN3406" s="23" t="s">
        <v>30315</v>
      </c>
      <c r="AO3406" s="23" t="s">
        <v>30315</v>
      </c>
      <c r="AP3406" s="23" t="s">
        <v>30315</v>
      </c>
      <c r="AR3406" s="23" t="s">
        <v>30315</v>
      </c>
      <c r="AS3406" s="23" t="s">
        <v>30315</v>
      </c>
      <c r="AT3406" s="23" t="s">
        <v>30315</v>
      </c>
      <c r="AW3406" s="23" t="s">
        <v>30315</v>
      </c>
      <c r="AX3406" s="23" t="s">
        <v>30315</v>
      </c>
      <c r="AY3406" s="23" t="s">
        <v>30315</v>
      </c>
      <c r="AZ3406" s="21" t="s">
        <v>27</v>
      </c>
      <c r="BA3406" s="23" t="s">
        <v>30316</v>
      </c>
      <c r="BB3406" s="23" t="s">
        <v>30315</v>
      </c>
      <c r="BC3406" s="23" t="s">
        <v>30315</v>
      </c>
      <c r="BD3406" s="23" t="s">
        <v>30315</v>
      </c>
      <c r="BE3406" s="23" t="s">
        <v>30315</v>
      </c>
      <c r="BF3406" s="23" t="s">
        <v>30315</v>
      </c>
      <c r="BG3406" s="21" t="s">
        <v>40964</v>
      </c>
    </row>
    <row r="3407">
      <c r="A3407" s="21" t="s">
        <v>40965</v>
      </c>
      <c r="B3407" s="21" t="s">
        <v>40966</v>
      </c>
      <c r="E3407" s="24" t="s">
        <v>40967</v>
      </c>
      <c r="F3407" s="23" t="s">
        <v>40968</v>
      </c>
      <c r="G3407" s="21" t="s">
        <v>24</v>
      </c>
      <c r="H3407" s="21" t="s">
        <v>95</v>
      </c>
      <c r="I3407" s="21" t="s">
        <v>40962</v>
      </c>
      <c r="J3407" s="24" t="s">
        <v>40969</v>
      </c>
      <c r="K3407" s="21" t="s">
        <v>156</v>
      </c>
      <c r="L3407" s="21" t="s">
        <v>96</v>
      </c>
      <c r="N3407" s="21" t="s">
        <v>27</v>
      </c>
      <c r="O3407" s="21" t="s">
        <v>27</v>
      </c>
      <c r="AA3407" s="23" t="s">
        <v>30315</v>
      </c>
      <c r="AB3407" s="23" t="s">
        <v>30315</v>
      </c>
      <c r="AC3407" s="23" t="s">
        <v>30315</v>
      </c>
      <c r="AD3407" s="23" t="s">
        <v>30315</v>
      </c>
      <c r="AE3407" s="23" t="s">
        <v>30315</v>
      </c>
      <c r="AF3407" s="23" t="s">
        <v>30315</v>
      </c>
      <c r="AG3407" s="23" t="s">
        <v>30315</v>
      </c>
      <c r="AH3407" s="23" t="s">
        <v>30315</v>
      </c>
      <c r="AI3407" s="23" t="s">
        <v>30315</v>
      </c>
      <c r="AJ3407" s="23" t="s">
        <v>30315</v>
      </c>
      <c r="AK3407" s="23" t="s">
        <v>30315</v>
      </c>
      <c r="AL3407" s="23" t="s">
        <v>30315</v>
      </c>
      <c r="AN3407" s="23" t="s">
        <v>30315</v>
      </c>
      <c r="AO3407" s="23" t="s">
        <v>30315</v>
      </c>
      <c r="AP3407" s="23" t="s">
        <v>30315</v>
      </c>
      <c r="AR3407" s="23" t="s">
        <v>30315</v>
      </c>
      <c r="AS3407" s="23" t="s">
        <v>30315</v>
      </c>
      <c r="AT3407" s="23" t="s">
        <v>30315</v>
      </c>
      <c r="AW3407" s="23" t="s">
        <v>30315</v>
      </c>
      <c r="AX3407" s="23" t="s">
        <v>30315</v>
      </c>
      <c r="AY3407" s="23" t="s">
        <v>30315</v>
      </c>
      <c r="AZ3407" s="21" t="s">
        <v>27</v>
      </c>
      <c r="BA3407" s="23" t="s">
        <v>30316</v>
      </c>
      <c r="BB3407" s="23" t="s">
        <v>30315</v>
      </c>
      <c r="BC3407" s="23" t="s">
        <v>30315</v>
      </c>
      <c r="BD3407" s="23" t="s">
        <v>30315</v>
      </c>
      <c r="BE3407" s="23" t="s">
        <v>30315</v>
      </c>
      <c r="BF3407" s="23" t="s">
        <v>30315</v>
      </c>
      <c r="BG3407" s="21" t="s">
        <v>40970</v>
      </c>
    </row>
    <row r="3408">
      <c r="A3408" s="21" t="s">
        <v>40971</v>
      </c>
      <c r="B3408" s="21" t="s">
        <v>40972</v>
      </c>
      <c r="E3408" s="24" t="s">
        <v>40973</v>
      </c>
      <c r="F3408" s="23" t="s">
        <v>40974</v>
      </c>
      <c r="G3408" s="21" t="s">
        <v>24</v>
      </c>
      <c r="H3408" s="21" t="s">
        <v>95</v>
      </c>
      <c r="I3408" s="21" t="s">
        <v>40975</v>
      </c>
      <c r="J3408" s="24" t="s">
        <v>40976</v>
      </c>
      <c r="K3408" s="21" t="s">
        <v>4952</v>
      </c>
      <c r="L3408" s="21" t="s">
        <v>723</v>
      </c>
      <c r="N3408" s="21" t="s">
        <v>27</v>
      </c>
      <c r="O3408" s="21" t="s">
        <v>27</v>
      </c>
      <c r="AA3408" s="23" t="s">
        <v>30315</v>
      </c>
      <c r="AB3408" s="23" t="s">
        <v>30315</v>
      </c>
      <c r="AC3408" s="23" t="s">
        <v>30315</v>
      </c>
      <c r="AD3408" s="23" t="s">
        <v>30315</v>
      </c>
      <c r="AE3408" s="23" t="s">
        <v>30315</v>
      </c>
      <c r="AF3408" s="23" t="s">
        <v>30315</v>
      </c>
      <c r="AG3408" s="23" t="s">
        <v>30315</v>
      </c>
      <c r="AH3408" s="23" t="s">
        <v>30315</v>
      </c>
      <c r="AI3408" s="23" t="s">
        <v>30315</v>
      </c>
      <c r="AJ3408" s="23" t="s">
        <v>30315</v>
      </c>
      <c r="AK3408" s="23" t="s">
        <v>30315</v>
      </c>
      <c r="AL3408" s="23" t="s">
        <v>30315</v>
      </c>
      <c r="AN3408" s="23" t="s">
        <v>30315</v>
      </c>
      <c r="AO3408" s="23" t="s">
        <v>30315</v>
      </c>
      <c r="AP3408" s="23" t="s">
        <v>30315</v>
      </c>
      <c r="AR3408" s="23" t="s">
        <v>30315</v>
      </c>
      <c r="AS3408" s="23" t="s">
        <v>30315</v>
      </c>
      <c r="AT3408" s="23" t="s">
        <v>30315</v>
      </c>
      <c r="AW3408" s="23" t="s">
        <v>30315</v>
      </c>
      <c r="AX3408" s="23" t="s">
        <v>30315</v>
      </c>
      <c r="AY3408" s="23" t="s">
        <v>30315</v>
      </c>
      <c r="AZ3408" s="21" t="s">
        <v>27</v>
      </c>
      <c r="BA3408" s="23" t="s">
        <v>30316</v>
      </c>
      <c r="BB3408" s="23" t="s">
        <v>30315</v>
      </c>
      <c r="BC3408" s="23" t="s">
        <v>30315</v>
      </c>
      <c r="BD3408" s="23" t="s">
        <v>30315</v>
      </c>
      <c r="BE3408" s="23" t="s">
        <v>30315</v>
      </c>
      <c r="BF3408" s="23" t="s">
        <v>30315</v>
      </c>
      <c r="BG3408" s="21" t="s">
        <v>40977</v>
      </c>
    </row>
    <row r="3409">
      <c r="A3409" s="21" t="s">
        <v>40978</v>
      </c>
      <c r="B3409" s="21" t="s">
        <v>40979</v>
      </c>
      <c r="E3409" s="24" t="s">
        <v>40980</v>
      </c>
      <c r="F3409" s="23" t="s">
        <v>40981</v>
      </c>
      <c r="G3409" s="21" t="s">
        <v>24</v>
      </c>
      <c r="H3409" s="21" t="s">
        <v>40</v>
      </c>
      <c r="L3409" s="21" t="s">
        <v>27</v>
      </c>
      <c r="N3409" s="21" t="s">
        <v>27</v>
      </c>
      <c r="O3409" s="21" t="s">
        <v>27</v>
      </c>
      <c r="P3409" s="21" t="s">
        <v>13989</v>
      </c>
      <c r="Q3409" s="21" t="s">
        <v>40982</v>
      </c>
      <c r="AA3409" s="23" t="s">
        <v>30315</v>
      </c>
      <c r="AB3409" s="23" t="s">
        <v>30315</v>
      </c>
      <c r="AC3409" s="23" t="s">
        <v>30315</v>
      </c>
      <c r="AD3409" s="23" t="s">
        <v>30316</v>
      </c>
      <c r="AE3409" s="23" t="s">
        <v>30316</v>
      </c>
      <c r="AF3409" s="23" t="s">
        <v>30315</v>
      </c>
      <c r="AG3409" s="23" t="s">
        <v>30315</v>
      </c>
      <c r="AH3409" s="23" t="s">
        <v>30315</v>
      </c>
      <c r="AI3409" s="23" t="s">
        <v>30316</v>
      </c>
      <c r="AJ3409" s="23" t="s">
        <v>30316</v>
      </c>
      <c r="AK3409" s="23" t="s">
        <v>30315</v>
      </c>
      <c r="AL3409" s="23" t="s">
        <v>30315</v>
      </c>
      <c r="AN3409" s="23" t="s">
        <v>30316</v>
      </c>
      <c r="AO3409" s="23" t="s">
        <v>30315</v>
      </c>
      <c r="AP3409" s="23" t="s">
        <v>30315</v>
      </c>
      <c r="AR3409" s="23" t="s">
        <v>30316</v>
      </c>
      <c r="AS3409" s="23" t="s">
        <v>30315</v>
      </c>
      <c r="AT3409" s="23" t="s">
        <v>30315</v>
      </c>
      <c r="AW3409" s="23" t="s">
        <v>30316</v>
      </c>
      <c r="AX3409" s="23" t="s">
        <v>30315</v>
      </c>
      <c r="AY3409" s="23" t="s">
        <v>30316</v>
      </c>
      <c r="AZ3409" s="21" t="s">
        <v>27</v>
      </c>
      <c r="BA3409" s="23" t="s">
        <v>30316</v>
      </c>
      <c r="BB3409" s="23" t="s">
        <v>30315</v>
      </c>
      <c r="BC3409" s="23" t="s">
        <v>30316</v>
      </c>
      <c r="BD3409" s="23" t="s">
        <v>30315</v>
      </c>
      <c r="BE3409" s="23" t="s">
        <v>30315</v>
      </c>
      <c r="BF3409" s="23" t="s">
        <v>30316</v>
      </c>
      <c r="BG3409" s="21" t="s">
        <v>40983</v>
      </c>
    </row>
    <row r="3410">
      <c r="A3410" s="21" t="s">
        <v>40984</v>
      </c>
      <c r="B3410" s="21" t="s">
        <v>16665</v>
      </c>
      <c r="E3410" s="24" t="s">
        <v>40985</v>
      </c>
      <c r="F3410" s="23" t="s">
        <v>40986</v>
      </c>
      <c r="G3410" s="21" t="s">
        <v>24</v>
      </c>
      <c r="H3410" s="21" t="s">
        <v>95</v>
      </c>
      <c r="I3410" s="21" t="s">
        <v>4860</v>
      </c>
      <c r="J3410" s="24" t="s">
        <v>40987</v>
      </c>
      <c r="K3410" s="21" t="s">
        <v>156</v>
      </c>
      <c r="L3410" s="21" t="s">
        <v>116</v>
      </c>
      <c r="N3410" s="21" t="s">
        <v>27</v>
      </c>
      <c r="O3410" s="21" t="s">
        <v>27</v>
      </c>
      <c r="AA3410" s="23" t="s">
        <v>30315</v>
      </c>
      <c r="AB3410" s="23" t="s">
        <v>30315</v>
      </c>
      <c r="AC3410" s="23" t="s">
        <v>30315</v>
      </c>
      <c r="AD3410" s="23" t="s">
        <v>30315</v>
      </c>
      <c r="AE3410" s="23" t="s">
        <v>30315</v>
      </c>
      <c r="AF3410" s="23" t="s">
        <v>30315</v>
      </c>
      <c r="AG3410" s="23" t="s">
        <v>30315</v>
      </c>
      <c r="AH3410" s="23" t="s">
        <v>30315</v>
      </c>
      <c r="AI3410" s="23" t="s">
        <v>30315</v>
      </c>
      <c r="AJ3410" s="23" t="s">
        <v>30315</v>
      </c>
      <c r="AK3410" s="23" t="s">
        <v>30315</v>
      </c>
      <c r="AL3410" s="23" t="s">
        <v>30315</v>
      </c>
      <c r="AN3410" s="23" t="s">
        <v>30315</v>
      </c>
      <c r="AO3410" s="23" t="s">
        <v>30315</v>
      </c>
      <c r="AP3410" s="23" t="s">
        <v>30315</v>
      </c>
      <c r="AR3410" s="23" t="s">
        <v>30315</v>
      </c>
      <c r="AS3410" s="23" t="s">
        <v>30315</v>
      </c>
      <c r="AT3410" s="23" t="s">
        <v>30315</v>
      </c>
      <c r="AW3410" s="23" t="s">
        <v>30315</v>
      </c>
      <c r="AX3410" s="23" t="s">
        <v>30315</v>
      </c>
      <c r="AY3410" s="23" t="s">
        <v>30315</v>
      </c>
      <c r="AZ3410" s="21" t="s">
        <v>27</v>
      </c>
      <c r="BA3410" s="23" t="s">
        <v>30316</v>
      </c>
      <c r="BB3410" s="23" t="s">
        <v>30315</v>
      </c>
      <c r="BC3410" s="23" t="s">
        <v>30315</v>
      </c>
      <c r="BD3410" s="23" t="s">
        <v>30315</v>
      </c>
      <c r="BE3410" s="23" t="s">
        <v>30315</v>
      </c>
      <c r="BF3410" s="23" t="s">
        <v>30315</v>
      </c>
      <c r="BG3410" s="21" t="s">
        <v>16666</v>
      </c>
    </row>
    <row r="3411">
      <c r="A3411" s="21" t="s">
        <v>40988</v>
      </c>
      <c r="B3411" s="21" t="s">
        <v>40989</v>
      </c>
      <c r="E3411" s="24" t="s">
        <v>40990</v>
      </c>
      <c r="F3411" s="23" t="s">
        <v>40991</v>
      </c>
      <c r="G3411" s="21" t="s">
        <v>594</v>
      </c>
      <c r="H3411" s="21" t="s">
        <v>95</v>
      </c>
      <c r="I3411" s="21" t="s">
        <v>40992</v>
      </c>
      <c r="J3411" s="24" t="s">
        <v>40993</v>
      </c>
      <c r="K3411" s="21" t="s">
        <v>115</v>
      </c>
      <c r="L3411" s="21" t="s">
        <v>263</v>
      </c>
      <c r="N3411" s="21" t="s">
        <v>27</v>
      </c>
      <c r="O3411" s="21" t="s">
        <v>27</v>
      </c>
      <c r="AA3411" s="23" t="s">
        <v>30315</v>
      </c>
      <c r="AB3411" s="23" t="s">
        <v>30315</v>
      </c>
      <c r="AC3411" s="23" t="s">
        <v>30315</v>
      </c>
      <c r="AD3411" s="23" t="s">
        <v>30315</v>
      </c>
      <c r="AE3411" s="23" t="s">
        <v>30315</v>
      </c>
      <c r="AF3411" s="23" t="s">
        <v>30315</v>
      </c>
      <c r="AG3411" s="23" t="s">
        <v>30315</v>
      </c>
      <c r="AH3411" s="23" t="s">
        <v>30315</v>
      </c>
      <c r="AI3411" s="23" t="s">
        <v>30315</v>
      </c>
      <c r="AJ3411" s="23" t="s">
        <v>30315</v>
      </c>
      <c r="AK3411" s="23" t="s">
        <v>30315</v>
      </c>
      <c r="AL3411" s="23" t="s">
        <v>30315</v>
      </c>
      <c r="AN3411" s="23" t="s">
        <v>30315</v>
      </c>
      <c r="AO3411" s="23" t="s">
        <v>30315</v>
      </c>
      <c r="AP3411" s="23" t="s">
        <v>30315</v>
      </c>
      <c r="AR3411" s="23" t="s">
        <v>30315</v>
      </c>
      <c r="AS3411" s="23" t="s">
        <v>30315</v>
      </c>
      <c r="AT3411" s="23" t="s">
        <v>30315</v>
      </c>
      <c r="AW3411" s="23" t="s">
        <v>30315</v>
      </c>
      <c r="AX3411" s="23" t="s">
        <v>30315</v>
      </c>
      <c r="AY3411" s="23" t="s">
        <v>30315</v>
      </c>
      <c r="AZ3411" s="21" t="s">
        <v>27</v>
      </c>
      <c r="BA3411" s="23" t="s">
        <v>30316</v>
      </c>
      <c r="BB3411" s="23" t="s">
        <v>30315</v>
      </c>
      <c r="BC3411" s="23" t="s">
        <v>30315</v>
      </c>
      <c r="BD3411" s="23" t="s">
        <v>30315</v>
      </c>
      <c r="BE3411" s="23" t="s">
        <v>30315</v>
      </c>
      <c r="BF3411" s="23" t="s">
        <v>30315</v>
      </c>
      <c r="BG3411" s="21" t="s">
        <v>40994</v>
      </c>
    </row>
    <row r="3412">
      <c r="A3412" s="21" t="s">
        <v>40995</v>
      </c>
      <c r="B3412" s="21" t="s">
        <v>11997</v>
      </c>
      <c r="E3412" s="24" t="s">
        <v>40996</v>
      </c>
      <c r="F3412" s="23" t="s">
        <v>40997</v>
      </c>
      <c r="G3412" s="21" t="s">
        <v>24</v>
      </c>
      <c r="H3412" s="21" t="s">
        <v>95</v>
      </c>
      <c r="I3412" s="21" t="s">
        <v>11999</v>
      </c>
      <c r="J3412" s="24" t="s">
        <v>38940</v>
      </c>
      <c r="K3412" s="21" t="s">
        <v>156</v>
      </c>
      <c r="L3412" s="21" t="s">
        <v>263</v>
      </c>
      <c r="N3412" s="21" t="s">
        <v>27</v>
      </c>
      <c r="O3412" s="21" t="s">
        <v>27</v>
      </c>
      <c r="AA3412" s="23" t="s">
        <v>30315</v>
      </c>
      <c r="AB3412" s="23" t="s">
        <v>30315</v>
      </c>
      <c r="AC3412" s="23" t="s">
        <v>30315</v>
      </c>
      <c r="AD3412" s="23" t="s">
        <v>30315</v>
      </c>
      <c r="AE3412" s="23" t="s">
        <v>30315</v>
      </c>
      <c r="AF3412" s="23" t="s">
        <v>30315</v>
      </c>
      <c r="AG3412" s="23" t="s">
        <v>30315</v>
      </c>
      <c r="AH3412" s="23" t="s">
        <v>30315</v>
      </c>
      <c r="AI3412" s="23" t="s">
        <v>30315</v>
      </c>
      <c r="AJ3412" s="23" t="s">
        <v>30315</v>
      </c>
      <c r="AK3412" s="23" t="s">
        <v>30315</v>
      </c>
      <c r="AL3412" s="23" t="s">
        <v>30315</v>
      </c>
      <c r="AN3412" s="23" t="s">
        <v>30315</v>
      </c>
      <c r="AO3412" s="23" t="s">
        <v>30315</v>
      </c>
      <c r="AP3412" s="23" t="s">
        <v>30315</v>
      </c>
      <c r="AR3412" s="23" t="s">
        <v>30315</v>
      </c>
      <c r="AS3412" s="23" t="s">
        <v>30315</v>
      </c>
      <c r="AT3412" s="23" t="s">
        <v>30315</v>
      </c>
      <c r="AW3412" s="23" t="s">
        <v>30315</v>
      </c>
      <c r="AX3412" s="23" t="s">
        <v>30315</v>
      </c>
      <c r="AY3412" s="23" t="s">
        <v>30315</v>
      </c>
      <c r="AZ3412" s="21" t="s">
        <v>27</v>
      </c>
      <c r="BA3412" s="23" t="s">
        <v>30316</v>
      </c>
      <c r="BB3412" s="23" t="s">
        <v>30315</v>
      </c>
      <c r="BC3412" s="23" t="s">
        <v>30315</v>
      </c>
      <c r="BD3412" s="23" t="s">
        <v>30315</v>
      </c>
      <c r="BE3412" s="23" t="s">
        <v>30315</v>
      </c>
      <c r="BF3412" s="23" t="s">
        <v>30315</v>
      </c>
      <c r="BG3412" s="21" t="s">
        <v>11998</v>
      </c>
    </row>
    <row r="3413">
      <c r="A3413" s="21" t="s">
        <v>40998</v>
      </c>
      <c r="B3413" s="21" t="s">
        <v>22312</v>
      </c>
      <c r="E3413" s="24" t="s">
        <v>40999</v>
      </c>
      <c r="F3413" s="23" t="s">
        <v>41000</v>
      </c>
      <c r="G3413" s="21" t="s">
        <v>24</v>
      </c>
      <c r="H3413" s="21" t="s">
        <v>95</v>
      </c>
      <c r="I3413" s="21" t="s">
        <v>22314</v>
      </c>
      <c r="J3413" s="24" t="s">
        <v>41001</v>
      </c>
      <c r="K3413" s="21" t="s">
        <v>41002</v>
      </c>
      <c r="L3413" s="21" t="s">
        <v>116</v>
      </c>
      <c r="N3413" s="21" t="s">
        <v>27</v>
      </c>
      <c r="O3413" s="21" t="s">
        <v>27</v>
      </c>
      <c r="AA3413" s="23" t="s">
        <v>30315</v>
      </c>
      <c r="AB3413" s="23" t="s">
        <v>30315</v>
      </c>
      <c r="AC3413" s="23" t="s">
        <v>30315</v>
      </c>
      <c r="AD3413" s="23" t="s">
        <v>30315</v>
      </c>
      <c r="AE3413" s="23" t="s">
        <v>30315</v>
      </c>
      <c r="AF3413" s="23" t="s">
        <v>30315</v>
      </c>
      <c r="AG3413" s="23" t="s">
        <v>30315</v>
      </c>
      <c r="AH3413" s="23" t="s">
        <v>30315</v>
      </c>
      <c r="AI3413" s="23" t="s">
        <v>30315</v>
      </c>
      <c r="AJ3413" s="23" t="s">
        <v>30315</v>
      </c>
      <c r="AK3413" s="23" t="s">
        <v>30315</v>
      </c>
      <c r="AL3413" s="23" t="s">
        <v>30315</v>
      </c>
      <c r="AN3413" s="23" t="s">
        <v>30315</v>
      </c>
      <c r="AO3413" s="23" t="s">
        <v>30315</v>
      </c>
      <c r="AP3413" s="23" t="s">
        <v>30315</v>
      </c>
      <c r="AR3413" s="23" t="s">
        <v>30315</v>
      </c>
      <c r="AS3413" s="23" t="s">
        <v>30315</v>
      </c>
      <c r="AT3413" s="23" t="s">
        <v>30315</v>
      </c>
      <c r="AW3413" s="23" t="s">
        <v>30315</v>
      </c>
      <c r="AX3413" s="23" t="s">
        <v>30315</v>
      </c>
      <c r="AY3413" s="23" t="s">
        <v>30315</v>
      </c>
      <c r="AZ3413" s="21" t="s">
        <v>27</v>
      </c>
      <c r="BA3413" s="23" t="s">
        <v>30316</v>
      </c>
      <c r="BB3413" s="23" t="s">
        <v>30315</v>
      </c>
      <c r="BC3413" s="23" t="s">
        <v>30315</v>
      </c>
      <c r="BD3413" s="23" t="s">
        <v>30315</v>
      </c>
      <c r="BE3413" s="23" t="s">
        <v>30315</v>
      </c>
      <c r="BF3413" s="23" t="s">
        <v>30315</v>
      </c>
      <c r="BG3413" s="21" t="s">
        <v>41003</v>
      </c>
    </row>
    <row r="3414">
      <c r="A3414" s="21" t="s">
        <v>41004</v>
      </c>
      <c r="B3414" s="21" t="s">
        <v>41005</v>
      </c>
      <c r="E3414" s="24" t="s">
        <v>41006</v>
      </c>
      <c r="F3414" s="23" t="s">
        <v>41007</v>
      </c>
      <c r="G3414" s="21" t="s">
        <v>24</v>
      </c>
      <c r="H3414" s="21" t="s">
        <v>95</v>
      </c>
      <c r="I3414" s="21" t="s">
        <v>41008</v>
      </c>
      <c r="J3414" s="24" t="s">
        <v>41009</v>
      </c>
      <c r="K3414" s="21" t="s">
        <v>156</v>
      </c>
      <c r="L3414" s="21" t="s">
        <v>116</v>
      </c>
      <c r="N3414" s="21" t="s">
        <v>27</v>
      </c>
      <c r="O3414" s="21" t="s">
        <v>27</v>
      </c>
      <c r="AA3414" s="23" t="s">
        <v>30315</v>
      </c>
      <c r="AB3414" s="23" t="s">
        <v>30315</v>
      </c>
      <c r="AC3414" s="23" t="s">
        <v>30315</v>
      </c>
      <c r="AD3414" s="23" t="s">
        <v>30315</v>
      </c>
      <c r="AE3414" s="23" t="s">
        <v>30315</v>
      </c>
      <c r="AF3414" s="23" t="s">
        <v>30315</v>
      </c>
      <c r="AG3414" s="23" t="s">
        <v>30315</v>
      </c>
      <c r="AH3414" s="23" t="s">
        <v>30315</v>
      </c>
      <c r="AI3414" s="23" t="s">
        <v>30315</v>
      </c>
      <c r="AJ3414" s="23" t="s">
        <v>30315</v>
      </c>
      <c r="AK3414" s="23" t="s">
        <v>30315</v>
      </c>
      <c r="AL3414" s="23" t="s">
        <v>30315</v>
      </c>
      <c r="AN3414" s="23" t="s">
        <v>30315</v>
      </c>
      <c r="AO3414" s="23" t="s">
        <v>30315</v>
      </c>
      <c r="AP3414" s="23" t="s">
        <v>30315</v>
      </c>
      <c r="AR3414" s="23" t="s">
        <v>30315</v>
      </c>
      <c r="AS3414" s="23" t="s">
        <v>30315</v>
      </c>
      <c r="AT3414" s="23" t="s">
        <v>30315</v>
      </c>
      <c r="AW3414" s="23" t="s">
        <v>30315</v>
      </c>
      <c r="AX3414" s="23" t="s">
        <v>30315</v>
      </c>
      <c r="AY3414" s="23" t="s">
        <v>30315</v>
      </c>
      <c r="AZ3414" s="21" t="s">
        <v>27</v>
      </c>
      <c r="BA3414" s="23" t="s">
        <v>30316</v>
      </c>
      <c r="BB3414" s="23" t="s">
        <v>30315</v>
      </c>
      <c r="BC3414" s="23" t="s">
        <v>30315</v>
      </c>
      <c r="BD3414" s="23" t="s">
        <v>30315</v>
      </c>
      <c r="BE3414" s="23" t="s">
        <v>30315</v>
      </c>
      <c r="BF3414" s="23" t="s">
        <v>30315</v>
      </c>
      <c r="BG3414" s="21" t="s">
        <v>41010</v>
      </c>
    </row>
    <row r="3415">
      <c r="A3415" s="21" t="s">
        <v>41011</v>
      </c>
      <c r="B3415" s="21" t="s">
        <v>41012</v>
      </c>
      <c r="E3415" s="24" t="s">
        <v>41013</v>
      </c>
      <c r="F3415" s="23" t="s">
        <v>41014</v>
      </c>
      <c r="G3415" s="21" t="s">
        <v>24</v>
      </c>
      <c r="H3415" s="21" t="s">
        <v>26</v>
      </c>
      <c r="L3415" s="21" t="s">
        <v>27</v>
      </c>
      <c r="M3415" s="21" t="s">
        <v>41015</v>
      </c>
      <c r="N3415" s="21" t="s">
        <v>218</v>
      </c>
      <c r="O3415" s="21" t="s">
        <v>77</v>
      </c>
      <c r="AA3415" s="23" t="s">
        <v>30315</v>
      </c>
      <c r="AB3415" s="23" t="s">
        <v>30315</v>
      </c>
      <c r="AC3415" s="23" t="s">
        <v>30315</v>
      </c>
      <c r="AD3415" s="23" t="s">
        <v>30315</v>
      </c>
      <c r="AE3415" s="23" t="s">
        <v>30315</v>
      </c>
      <c r="AF3415" s="23" t="s">
        <v>30315</v>
      </c>
      <c r="AG3415" s="23" t="s">
        <v>30315</v>
      </c>
      <c r="AH3415" s="23" t="s">
        <v>30315</v>
      </c>
      <c r="AI3415" s="23" t="s">
        <v>30315</v>
      </c>
      <c r="AJ3415" s="23" t="s">
        <v>30315</v>
      </c>
      <c r="AK3415" s="23" t="s">
        <v>30315</v>
      </c>
      <c r="AL3415" s="23" t="s">
        <v>30315</v>
      </c>
      <c r="AN3415" s="23" t="s">
        <v>30315</v>
      </c>
      <c r="AO3415" s="23" t="s">
        <v>30315</v>
      </c>
      <c r="AP3415" s="23" t="s">
        <v>30315</v>
      </c>
      <c r="AR3415" s="23" t="s">
        <v>30315</v>
      </c>
      <c r="AS3415" s="23" t="s">
        <v>30315</v>
      </c>
      <c r="AT3415" s="23" t="s">
        <v>30315</v>
      </c>
      <c r="AW3415" s="23" t="s">
        <v>30315</v>
      </c>
      <c r="AX3415" s="23" t="s">
        <v>30315</v>
      </c>
      <c r="AY3415" s="23" t="s">
        <v>30315</v>
      </c>
      <c r="AZ3415" s="21" t="s">
        <v>27</v>
      </c>
      <c r="BA3415" s="23" t="s">
        <v>30316</v>
      </c>
      <c r="BB3415" s="23" t="s">
        <v>30315</v>
      </c>
      <c r="BC3415" s="23" t="s">
        <v>30315</v>
      </c>
      <c r="BD3415" s="23" t="s">
        <v>30315</v>
      </c>
      <c r="BE3415" s="23" t="s">
        <v>30315</v>
      </c>
      <c r="BF3415" s="23" t="s">
        <v>30315</v>
      </c>
      <c r="BG3415" s="21" t="s">
        <v>41016</v>
      </c>
    </row>
    <row r="3416">
      <c r="A3416" s="21" t="s">
        <v>41017</v>
      </c>
      <c r="B3416" s="21" t="s">
        <v>29344</v>
      </c>
      <c r="E3416" s="23" t="s">
        <v>41018</v>
      </c>
      <c r="F3416" s="23" t="s">
        <v>41019</v>
      </c>
      <c r="G3416" s="21" t="s">
        <v>24</v>
      </c>
      <c r="H3416" s="21" t="s">
        <v>26</v>
      </c>
      <c r="L3416" s="21" t="s">
        <v>27</v>
      </c>
      <c r="M3416" s="21" t="s">
        <v>41020</v>
      </c>
      <c r="N3416" s="21" t="s">
        <v>54</v>
      </c>
      <c r="O3416" s="21" t="s">
        <v>34</v>
      </c>
      <c r="AA3416" s="23" t="s">
        <v>30315</v>
      </c>
      <c r="AB3416" s="23" t="s">
        <v>30315</v>
      </c>
      <c r="AC3416" s="23" t="s">
        <v>30315</v>
      </c>
      <c r="AD3416" s="23" t="s">
        <v>30315</v>
      </c>
      <c r="AE3416" s="23" t="s">
        <v>30315</v>
      </c>
      <c r="AF3416" s="23" t="s">
        <v>30315</v>
      </c>
      <c r="AG3416" s="23" t="s">
        <v>30315</v>
      </c>
      <c r="AH3416" s="23" t="s">
        <v>30315</v>
      </c>
      <c r="AI3416" s="23" t="s">
        <v>30315</v>
      </c>
      <c r="AJ3416" s="23" t="s">
        <v>30315</v>
      </c>
      <c r="AK3416" s="23" t="s">
        <v>30315</v>
      </c>
      <c r="AL3416" s="23" t="s">
        <v>30315</v>
      </c>
      <c r="AN3416" s="23" t="s">
        <v>30315</v>
      </c>
      <c r="AO3416" s="23" t="s">
        <v>30315</v>
      </c>
      <c r="AP3416" s="23" t="s">
        <v>30315</v>
      </c>
      <c r="AR3416" s="23" t="s">
        <v>30315</v>
      </c>
      <c r="AS3416" s="23" t="s">
        <v>30315</v>
      </c>
      <c r="AT3416" s="23" t="s">
        <v>30315</v>
      </c>
      <c r="AW3416" s="23" t="s">
        <v>30315</v>
      </c>
      <c r="AX3416" s="23" t="s">
        <v>30315</v>
      </c>
      <c r="AY3416" s="23" t="s">
        <v>30315</v>
      </c>
      <c r="AZ3416" s="21" t="s">
        <v>27</v>
      </c>
      <c r="BA3416" s="23" t="s">
        <v>30316</v>
      </c>
      <c r="BB3416" s="23" t="s">
        <v>30315</v>
      </c>
      <c r="BC3416" s="23" t="s">
        <v>30315</v>
      </c>
      <c r="BD3416" s="23" t="s">
        <v>30315</v>
      </c>
      <c r="BE3416" s="23" t="s">
        <v>30315</v>
      </c>
      <c r="BF3416" s="23" t="s">
        <v>30315</v>
      </c>
      <c r="BG3416" s="21" t="s">
        <v>41021</v>
      </c>
    </row>
    <row r="3417">
      <c r="A3417" s="21" t="s">
        <v>41022</v>
      </c>
      <c r="B3417" s="21" t="s">
        <v>19646</v>
      </c>
      <c r="E3417" s="24" t="s">
        <v>41023</v>
      </c>
      <c r="F3417" s="23" t="s">
        <v>41024</v>
      </c>
      <c r="G3417" s="21" t="s">
        <v>24</v>
      </c>
      <c r="H3417" s="21" t="s">
        <v>26</v>
      </c>
      <c r="L3417" s="21" t="s">
        <v>27</v>
      </c>
      <c r="M3417" s="21" t="s">
        <v>41025</v>
      </c>
      <c r="N3417" s="21" t="s">
        <v>128</v>
      </c>
      <c r="O3417" s="21" t="s">
        <v>62</v>
      </c>
      <c r="AA3417" s="23" t="s">
        <v>30315</v>
      </c>
      <c r="AB3417" s="23" t="s">
        <v>30315</v>
      </c>
      <c r="AC3417" s="23" t="s">
        <v>30315</v>
      </c>
      <c r="AD3417" s="23" t="s">
        <v>30315</v>
      </c>
      <c r="AE3417" s="23" t="s">
        <v>30315</v>
      </c>
      <c r="AF3417" s="23" t="s">
        <v>30315</v>
      </c>
      <c r="AG3417" s="23" t="s">
        <v>30315</v>
      </c>
      <c r="AH3417" s="23" t="s">
        <v>30315</v>
      </c>
      <c r="AI3417" s="23" t="s">
        <v>30315</v>
      </c>
      <c r="AJ3417" s="23" t="s">
        <v>30315</v>
      </c>
      <c r="AK3417" s="23" t="s">
        <v>30315</v>
      </c>
      <c r="AL3417" s="23" t="s">
        <v>30315</v>
      </c>
      <c r="AN3417" s="23" t="s">
        <v>30315</v>
      </c>
      <c r="AO3417" s="23" t="s">
        <v>30315</v>
      </c>
      <c r="AP3417" s="23" t="s">
        <v>30315</v>
      </c>
      <c r="AR3417" s="23" t="s">
        <v>30315</v>
      </c>
      <c r="AS3417" s="23" t="s">
        <v>30315</v>
      </c>
      <c r="AT3417" s="23" t="s">
        <v>30315</v>
      </c>
      <c r="AW3417" s="23" t="s">
        <v>30315</v>
      </c>
      <c r="AX3417" s="23" t="s">
        <v>30315</v>
      </c>
      <c r="AY3417" s="23" t="s">
        <v>30315</v>
      </c>
      <c r="AZ3417" s="21" t="s">
        <v>27</v>
      </c>
      <c r="BA3417" s="23" t="s">
        <v>30316</v>
      </c>
      <c r="BB3417" s="23" t="s">
        <v>30315</v>
      </c>
      <c r="BC3417" s="23" t="s">
        <v>30315</v>
      </c>
      <c r="BD3417" s="23" t="s">
        <v>30315</v>
      </c>
      <c r="BE3417" s="23" t="s">
        <v>30315</v>
      </c>
      <c r="BF3417" s="23" t="s">
        <v>30315</v>
      </c>
      <c r="BG3417" s="21" t="s">
        <v>19647</v>
      </c>
    </row>
    <row r="3418">
      <c r="A3418" s="21" t="s">
        <v>41026</v>
      </c>
      <c r="B3418" s="21" t="s">
        <v>19646</v>
      </c>
      <c r="E3418" s="24" t="s">
        <v>41023</v>
      </c>
      <c r="F3418" s="23" t="s">
        <v>41024</v>
      </c>
      <c r="G3418" s="21" t="s">
        <v>24</v>
      </c>
      <c r="H3418" s="21" t="s">
        <v>26</v>
      </c>
      <c r="L3418" s="21" t="s">
        <v>27</v>
      </c>
      <c r="M3418" s="21" t="s">
        <v>19648</v>
      </c>
      <c r="N3418" s="21" t="s">
        <v>128</v>
      </c>
      <c r="O3418" s="21" t="s">
        <v>62</v>
      </c>
      <c r="AA3418" s="23" t="s">
        <v>30315</v>
      </c>
      <c r="AB3418" s="23" t="s">
        <v>30315</v>
      </c>
      <c r="AC3418" s="23" t="s">
        <v>30315</v>
      </c>
      <c r="AD3418" s="23" t="s">
        <v>30315</v>
      </c>
      <c r="AE3418" s="23" t="s">
        <v>30315</v>
      </c>
      <c r="AF3418" s="23" t="s">
        <v>30315</v>
      </c>
      <c r="AG3418" s="23" t="s">
        <v>30315</v>
      </c>
      <c r="AH3418" s="23" t="s">
        <v>30315</v>
      </c>
      <c r="AI3418" s="23" t="s">
        <v>30315</v>
      </c>
      <c r="AJ3418" s="23" t="s">
        <v>30315</v>
      </c>
      <c r="AK3418" s="23" t="s">
        <v>30315</v>
      </c>
      <c r="AL3418" s="23" t="s">
        <v>30315</v>
      </c>
      <c r="AN3418" s="23" t="s">
        <v>30315</v>
      </c>
      <c r="AO3418" s="23" t="s">
        <v>30315</v>
      </c>
      <c r="AP3418" s="23" t="s">
        <v>30315</v>
      </c>
      <c r="AR3418" s="23" t="s">
        <v>30315</v>
      </c>
      <c r="AS3418" s="23" t="s">
        <v>30315</v>
      </c>
      <c r="AT3418" s="23" t="s">
        <v>30315</v>
      </c>
      <c r="AW3418" s="23" t="s">
        <v>30315</v>
      </c>
      <c r="AX3418" s="23" t="s">
        <v>30315</v>
      </c>
      <c r="AY3418" s="23" t="s">
        <v>30315</v>
      </c>
      <c r="AZ3418" s="21" t="s">
        <v>27</v>
      </c>
      <c r="BA3418" s="23" t="s">
        <v>30316</v>
      </c>
      <c r="BB3418" s="23" t="s">
        <v>30315</v>
      </c>
      <c r="BC3418" s="23" t="s">
        <v>30315</v>
      </c>
      <c r="BD3418" s="23" t="s">
        <v>30315</v>
      </c>
      <c r="BE3418" s="23" t="s">
        <v>30315</v>
      </c>
      <c r="BF3418" s="23" t="s">
        <v>30315</v>
      </c>
      <c r="BG3418" s="21" t="s">
        <v>19647</v>
      </c>
    </row>
    <row r="3419">
      <c r="A3419" s="21" t="s">
        <v>41027</v>
      </c>
      <c r="B3419" s="21" t="s">
        <v>19030</v>
      </c>
      <c r="E3419" s="24" t="s">
        <v>41028</v>
      </c>
      <c r="F3419" s="23" t="s">
        <v>41029</v>
      </c>
      <c r="G3419" s="21" t="s">
        <v>24</v>
      </c>
      <c r="H3419" s="21" t="s">
        <v>95</v>
      </c>
      <c r="L3419" s="21" t="s">
        <v>27</v>
      </c>
      <c r="N3419" s="21" t="s">
        <v>27</v>
      </c>
      <c r="O3419" s="21" t="s">
        <v>27</v>
      </c>
      <c r="AA3419" s="23" t="s">
        <v>30315</v>
      </c>
      <c r="AB3419" s="23" t="s">
        <v>30315</v>
      </c>
      <c r="AC3419" s="23" t="s">
        <v>30315</v>
      </c>
      <c r="AD3419" s="23" t="s">
        <v>30315</v>
      </c>
      <c r="AE3419" s="23" t="s">
        <v>30315</v>
      </c>
      <c r="AF3419" s="23" t="s">
        <v>30315</v>
      </c>
      <c r="AG3419" s="23" t="s">
        <v>30315</v>
      </c>
      <c r="AH3419" s="23" t="s">
        <v>30315</v>
      </c>
      <c r="AI3419" s="23" t="s">
        <v>30315</v>
      </c>
      <c r="AJ3419" s="23" t="s">
        <v>30315</v>
      </c>
      <c r="AK3419" s="23" t="s">
        <v>30315</v>
      </c>
      <c r="AL3419" s="23" t="s">
        <v>30315</v>
      </c>
      <c r="AN3419" s="23" t="s">
        <v>30315</v>
      </c>
      <c r="AO3419" s="23" t="s">
        <v>30315</v>
      </c>
      <c r="AP3419" s="23" t="s">
        <v>30315</v>
      </c>
      <c r="AR3419" s="23" t="s">
        <v>30315</v>
      </c>
      <c r="AS3419" s="23" t="s">
        <v>30315</v>
      </c>
      <c r="AT3419" s="23" t="s">
        <v>30315</v>
      </c>
      <c r="AW3419" s="23" t="s">
        <v>30315</v>
      </c>
      <c r="AX3419" s="23" t="s">
        <v>30315</v>
      </c>
      <c r="AY3419" s="23" t="s">
        <v>30315</v>
      </c>
      <c r="AZ3419" s="21" t="s">
        <v>27</v>
      </c>
      <c r="BA3419" s="23" t="s">
        <v>30316</v>
      </c>
      <c r="BB3419" s="23" t="s">
        <v>30315</v>
      </c>
      <c r="BC3419" s="23" t="s">
        <v>30315</v>
      </c>
      <c r="BD3419" s="23" t="s">
        <v>30315</v>
      </c>
      <c r="BE3419" s="23" t="s">
        <v>30315</v>
      </c>
      <c r="BF3419" s="23" t="s">
        <v>30315</v>
      </c>
      <c r="BG3419" s="21" t="s">
        <v>19031</v>
      </c>
    </row>
    <row r="3420">
      <c r="A3420" s="21" t="s">
        <v>41030</v>
      </c>
      <c r="B3420" s="21" t="s">
        <v>41031</v>
      </c>
      <c r="E3420" s="21" t="s">
        <v>41032</v>
      </c>
      <c r="F3420" s="23" t="s">
        <v>41033</v>
      </c>
      <c r="G3420" s="21" t="s">
        <v>24</v>
      </c>
      <c r="H3420" s="21" t="s">
        <v>26</v>
      </c>
      <c r="L3420" s="21" t="s">
        <v>27</v>
      </c>
      <c r="M3420" s="21" t="s">
        <v>15118</v>
      </c>
      <c r="N3420" s="21" t="s">
        <v>54</v>
      </c>
      <c r="O3420" s="21" t="s">
        <v>62</v>
      </c>
      <c r="AA3420" s="23" t="s">
        <v>30315</v>
      </c>
      <c r="AB3420" s="23" t="s">
        <v>30315</v>
      </c>
      <c r="AC3420" s="23" t="s">
        <v>30315</v>
      </c>
      <c r="AD3420" s="23" t="s">
        <v>30315</v>
      </c>
      <c r="AE3420" s="23" t="s">
        <v>30315</v>
      </c>
      <c r="AF3420" s="23" t="s">
        <v>30315</v>
      </c>
      <c r="AG3420" s="23" t="s">
        <v>30315</v>
      </c>
      <c r="AH3420" s="23" t="s">
        <v>30315</v>
      </c>
      <c r="AI3420" s="23" t="s">
        <v>30315</v>
      </c>
      <c r="AJ3420" s="23" t="s">
        <v>30315</v>
      </c>
      <c r="AK3420" s="23" t="s">
        <v>30315</v>
      </c>
      <c r="AL3420" s="23" t="s">
        <v>30315</v>
      </c>
      <c r="AN3420" s="23" t="s">
        <v>30315</v>
      </c>
      <c r="AO3420" s="23" t="s">
        <v>30315</v>
      </c>
      <c r="AP3420" s="23" t="s">
        <v>30315</v>
      </c>
      <c r="AR3420" s="23" t="s">
        <v>30315</v>
      </c>
      <c r="AS3420" s="23" t="s">
        <v>30315</v>
      </c>
      <c r="AT3420" s="23" t="s">
        <v>30315</v>
      </c>
      <c r="AW3420" s="23" t="s">
        <v>30315</v>
      </c>
      <c r="AX3420" s="23" t="s">
        <v>30315</v>
      </c>
      <c r="AY3420" s="23" t="s">
        <v>30315</v>
      </c>
      <c r="AZ3420" s="21" t="s">
        <v>27</v>
      </c>
      <c r="BA3420" s="23" t="s">
        <v>30316</v>
      </c>
      <c r="BB3420" s="23" t="s">
        <v>30315</v>
      </c>
      <c r="BC3420" s="23" t="s">
        <v>30315</v>
      </c>
      <c r="BD3420" s="23" t="s">
        <v>30315</v>
      </c>
      <c r="BE3420" s="23" t="s">
        <v>30315</v>
      </c>
      <c r="BF3420" s="23" t="s">
        <v>30315</v>
      </c>
      <c r="BG3420" s="21" t="s">
        <v>15117</v>
      </c>
    </row>
    <row r="3421">
      <c r="A3421" s="21" t="s">
        <v>41034</v>
      </c>
      <c r="B3421" s="21" t="s">
        <v>11355</v>
      </c>
      <c r="E3421" s="24" t="s">
        <v>40105</v>
      </c>
      <c r="F3421" s="23" t="s">
        <v>40106</v>
      </c>
      <c r="G3421" s="21" t="s">
        <v>616</v>
      </c>
      <c r="H3421" s="21" t="s">
        <v>40</v>
      </c>
      <c r="L3421" s="21" t="s">
        <v>27</v>
      </c>
      <c r="N3421" s="21" t="s">
        <v>27</v>
      </c>
      <c r="O3421" s="21" t="s">
        <v>27</v>
      </c>
      <c r="P3421" s="21" t="s">
        <v>11357</v>
      </c>
      <c r="Q3421" s="21" t="s">
        <v>349</v>
      </c>
      <c r="AA3421" s="23" t="s">
        <v>30316</v>
      </c>
      <c r="AB3421" s="23" t="s">
        <v>30315</v>
      </c>
      <c r="AC3421" s="23" t="s">
        <v>30315</v>
      </c>
      <c r="AD3421" s="23" t="s">
        <v>30315</v>
      </c>
      <c r="AE3421" s="23" t="s">
        <v>30316</v>
      </c>
      <c r="AF3421" s="23" t="s">
        <v>30316</v>
      </c>
      <c r="AG3421" s="23" t="s">
        <v>30316</v>
      </c>
      <c r="AH3421" s="23" t="s">
        <v>30316</v>
      </c>
      <c r="AI3421" s="23" t="s">
        <v>30316</v>
      </c>
      <c r="AJ3421" s="23" t="s">
        <v>30316</v>
      </c>
      <c r="AK3421" s="23" t="s">
        <v>30316</v>
      </c>
      <c r="AL3421" s="23" t="s">
        <v>30315</v>
      </c>
      <c r="AN3421" s="23" t="s">
        <v>30316</v>
      </c>
      <c r="AO3421" s="23" t="s">
        <v>30315</v>
      </c>
      <c r="AP3421" s="23" t="s">
        <v>30315</v>
      </c>
      <c r="AR3421" s="23" t="s">
        <v>30315</v>
      </c>
      <c r="AS3421" s="23" t="s">
        <v>30315</v>
      </c>
      <c r="AT3421" s="23" t="s">
        <v>30315</v>
      </c>
      <c r="AW3421" s="23" t="s">
        <v>30315</v>
      </c>
      <c r="AX3421" s="23" t="s">
        <v>30315</v>
      </c>
      <c r="AY3421" s="23" t="s">
        <v>30315</v>
      </c>
      <c r="AZ3421" s="21" t="s">
        <v>303</v>
      </c>
      <c r="BA3421" s="23" t="s">
        <v>30316</v>
      </c>
      <c r="BB3421" s="23" t="s">
        <v>30316</v>
      </c>
      <c r="BC3421" s="23" t="s">
        <v>30315</v>
      </c>
      <c r="BD3421" s="23" t="s">
        <v>30315</v>
      </c>
      <c r="BE3421" s="23" t="s">
        <v>30315</v>
      </c>
      <c r="BF3421" s="23" t="s">
        <v>30315</v>
      </c>
      <c r="BG3421" s="21" t="s">
        <v>11356</v>
      </c>
    </row>
    <row r="3422">
      <c r="A3422" s="21" t="s">
        <v>41035</v>
      </c>
      <c r="B3422" s="21" t="s">
        <v>5236</v>
      </c>
      <c r="E3422" s="24" t="s">
        <v>5239</v>
      </c>
      <c r="F3422" s="23" t="s">
        <v>32535</v>
      </c>
      <c r="G3422" s="21" t="s">
        <v>4254</v>
      </c>
      <c r="H3422" s="21" t="s">
        <v>26</v>
      </c>
      <c r="L3422" s="21" t="s">
        <v>27</v>
      </c>
      <c r="M3422" s="21" t="s">
        <v>5240</v>
      </c>
      <c r="N3422" s="21" t="s">
        <v>54</v>
      </c>
      <c r="O3422" s="21" t="s">
        <v>62</v>
      </c>
      <c r="AA3422" s="23" t="s">
        <v>30315</v>
      </c>
      <c r="AB3422" s="23" t="s">
        <v>30315</v>
      </c>
      <c r="AC3422" s="23" t="s">
        <v>30315</v>
      </c>
      <c r="AD3422" s="23" t="s">
        <v>30315</v>
      </c>
      <c r="AE3422" s="23" t="s">
        <v>30315</v>
      </c>
      <c r="AF3422" s="23" t="s">
        <v>30315</v>
      </c>
      <c r="AG3422" s="23" t="s">
        <v>30315</v>
      </c>
      <c r="AH3422" s="23" t="s">
        <v>30315</v>
      </c>
      <c r="AI3422" s="23" t="s">
        <v>30315</v>
      </c>
      <c r="AJ3422" s="23" t="s">
        <v>30315</v>
      </c>
      <c r="AK3422" s="23" t="s">
        <v>30315</v>
      </c>
      <c r="AL3422" s="23" t="s">
        <v>30315</v>
      </c>
      <c r="AN3422" s="23" t="s">
        <v>30315</v>
      </c>
      <c r="AO3422" s="23" t="s">
        <v>30315</v>
      </c>
      <c r="AP3422" s="23" t="s">
        <v>30315</v>
      </c>
      <c r="AR3422" s="23" t="s">
        <v>30315</v>
      </c>
      <c r="AS3422" s="23" t="s">
        <v>30315</v>
      </c>
      <c r="AT3422" s="23" t="s">
        <v>30315</v>
      </c>
      <c r="AW3422" s="23" t="s">
        <v>30315</v>
      </c>
      <c r="AX3422" s="23" t="s">
        <v>30315</v>
      </c>
      <c r="AY3422" s="23" t="s">
        <v>30315</v>
      </c>
      <c r="AZ3422" s="21" t="s">
        <v>27</v>
      </c>
      <c r="BA3422" s="23" t="s">
        <v>30316</v>
      </c>
      <c r="BB3422" s="23" t="s">
        <v>30315</v>
      </c>
      <c r="BC3422" s="23" t="s">
        <v>30315</v>
      </c>
      <c r="BD3422" s="23" t="s">
        <v>30315</v>
      </c>
      <c r="BE3422" s="23" t="s">
        <v>30315</v>
      </c>
      <c r="BF3422" s="23" t="s">
        <v>30315</v>
      </c>
      <c r="BG3422" s="21" t="s">
        <v>26693</v>
      </c>
    </row>
    <row r="3423">
      <c r="A3423" s="21" t="s">
        <v>41036</v>
      </c>
      <c r="B3423" s="21" t="s">
        <v>27595</v>
      </c>
      <c r="E3423" s="24" t="s">
        <v>41037</v>
      </c>
      <c r="F3423" s="23" t="s">
        <v>41038</v>
      </c>
      <c r="G3423" s="21" t="s">
        <v>616</v>
      </c>
      <c r="H3423" s="21" t="s">
        <v>40</v>
      </c>
      <c r="L3423" s="21" t="s">
        <v>27</v>
      </c>
      <c r="N3423" s="21" t="s">
        <v>27</v>
      </c>
      <c r="O3423" s="21" t="s">
        <v>27</v>
      </c>
      <c r="P3423" s="21" t="s">
        <v>27596</v>
      </c>
      <c r="Q3423" s="21" t="s">
        <v>3577</v>
      </c>
      <c r="AA3423" s="23" t="s">
        <v>30316</v>
      </c>
      <c r="AB3423" s="23" t="s">
        <v>30316</v>
      </c>
      <c r="AC3423" s="23" t="s">
        <v>30315</v>
      </c>
      <c r="AD3423" s="23" t="s">
        <v>30315</v>
      </c>
      <c r="AE3423" s="23" t="s">
        <v>30316</v>
      </c>
      <c r="AF3423" s="23" t="s">
        <v>30316</v>
      </c>
      <c r="AG3423" s="23" t="s">
        <v>30316</v>
      </c>
      <c r="AH3423" s="23" t="s">
        <v>30316</v>
      </c>
      <c r="AI3423" s="23" t="s">
        <v>30316</v>
      </c>
      <c r="AJ3423" s="23" t="s">
        <v>30316</v>
      </c>
      <c r="AK3423" s="23" t="s">
        <v>30315</v>
      </c>
      <c r="AL3423" s="23" t="s">
        <v>30315</v>
      </c>
      <c r="AN3423" s="23" t="s">
        <v>30316</v>
      </c>
      <c r="AO3423" s="23" t="s">
        <v>30316</v>
      </c>
      <c r="AP3423" s="23" t="s">
        <v>30316</v>
      </c>
      <c r="AR3423" s="23" t="s">
        <v>30316</v>
      </c>
      <c r="AS3423" s="23" t="s">
        <v>30316</v>
      </c>
      <c r="AT3423" s="23" t="s">
        <v>30316</v>
      </c>
      <c r="AW3423" s="23" t="s">
        <v>30315</v>
      </c>
      <c r="AX3423" s="23" t="s">
        <v>30316</v>
      </c>
      <c r="AY3423" s="23" t="s">
        <v>30316</v>
      </c>
      <c r="AZ3423" s="21" t="s">
        <v>27</v>
      </c>
      <c r="BA3423" s="23" t="s">
        <v>30316</v>
      </c>
      <c r="BB3423" s="23" t="s">
        <v>30316</v>
      </c>
      <c r="BC3423" s="23" t="s">
        <v>30315</v>
      </c>
      <c r="BD3423" s="23" t="s">
        <v>30315</v>
      </c>
      <c r="BE3423" s="23" t="s">
        <v>30316</v>
      </c>
      <c r="BF3423" s="23" t="s">
        <v>30316</v>
      </c>
      <c r="BG3423" s="21" t="s">
        <v>11510</v>
      </c>
    </row>
    <row r="3424">
      <c r="A3424" s="21" t="s">
        <v>41039</v>
      </c>
      <c r="B3424" s="21" t="s">
        <v>41040</v>
      </c>
      <c r="E3424" s="24" t="s">
        <v>41041</v>
      </c>
      <c r="F3424" s="23" t="s">
        <v>41042</v>
      </c>
      <c r="G3424" s="21" t="s">
        <v>24</v>
      </c>
      <c r="H3424" s="21" t="s">
        <v>26</v>
      </c>
      <c r="L3424" s="21" t="s">
        <v>27</v>
      </c>
      <c r="M3424" s="21" t="s">
        <v>41043</v>
      </c>
      <c r="N3424" s="21" t="s">
        <v>128</v>
      </c>
      <c r="O3424" s="21" t="s">
        <v>62</v>
      </c>
      <c r="AA3424" s="23" t="s">
        <v>30315</v>
      </c>
      <c r="AB3424" s="23" t="s">
        <v>30315</v>
      </c>
      <c r="AC3424" s="23" t="s">
        <v>30315</v>
      </c>
      <c r="AD3424" s="23" t="s">
        <v>30315</v>
      </c>
      <c r="AE3424" s="23" t="s">
        <v>30315</v>
      </c>
      <c r="AF3424" s="23" t="s">
        <v>30315</v>
      </c>
      <c r="AG3424" s="23" t="s">
        <v>30315</v>
      </c>
      <c r="AH3424" s="23" t="s">
        <v>30315</v>
      </c>
      <c r="AI3424" s="23" t="s">
        <v>30315</v>
      </c>
      <c r="AJ3424" s="23" t="s">
        <v>30315</v>
      </c>
      <c r="AK3424" s="23" t="s">
        <v>30315</v>
      </c>
      <c r="AL3424" s="23" t="s">
        <v>30315</v>
      </c>
      <c r="AN3424" s="23" t="s">
        <v>30315</v>
      </c>
      <c r="AO3424" s="23" t="s">
        <v>30315</v>
      </c>
      <c r="AP3424" s="23" t="s">
        <v>30315</v>
      </c>
      <c r="AR3424" s="23" t="s">
        <v>30315</v>
      </c>
      <c r="AS3424" s="23" t="s">
        <v>30315</v>
      </c>
      <c r="AT3424" s="23" t="s">
        <v>30315</v>
      </c>
      <c r="AW3424" s="23" t="s">
        <v>30315</v>
      </c>
      <c r="AX3424" s="23" t="s">
        <v>30315</v>
      </c>
      <c r="AY3424" s="23" t="s">
        <v>30315</v>
      </c>
      <c r="AZ3424" s="21" t="s">
        <v>27</v>
      </c>
      <c r="BA3424" s="23" t="s">
        <v>30316</v>
      </c>
      <c r="BB3424" s="23" t="s">
        <v>30315</v>
      </c>
      <c r="BC3424" s="23" t="s">
        <v>30315</v>
      </c>
      <c r="BD3424" s="23" t="s">
        <v>30315</v>
      </c>
      <c r="BE3424" s="23" t="s">
        <v>30315</v>
      </c>
      <c r="BF3424" s="23" t="s">
        <v>30315</v>
      </c>
      <c r="BG3424" s="21" t="s">
        <v>41044</v>
      </c>
    </row>
    <row r="3425">
      <c r="A3425" s="21" t="s">
        <v>41045</v>
      </c>
      <c r="B3425" s="21" t="s">
        <v>41046</v>
      </c>
      <c r="E3425" s="24" t="s">
        <v>41047</v>
      </c>
      <c r="F3425" s="23" t="s">
        <v>41048</v>
      </c>
      <c r="G3425" s="21" t="s">
        <v>24</v>
      </c>
      <c r="H3425" s="21" t="s">
        <v>26</v>
      </c>
      <c r="L3425" s="21" t="s">
        <v>27</v>
      </c>
      <c r="M3425" s="21" t="s">
        <v>41049</v>
      </c>
      <c r="N3425" s="21" t="s">
        <v>128</v>
      </c>
      <c r="O3425" s="21" t="s">
        <v>364</v>
      </c>
      <c r="AA3425" s="23" t="s">
        <v>30315</v>
      </c>
      <c r="AB3425" s="23" t="s">
        <v>30315</v>
      </c>
      <c r="AC3425" s="23" t="s">
        <v>30315</v>
      </c>
      <c r="AD3425" s="23" t="s">
        <v>30315</v>
      </c>
      <c r="AE3425" s="23" t="s">
        <v>30315</v>
      </c>
      <c r="AF3425" s="23" t="s">
        <v>30315</v>
      </c>
      <c r="AG3425" s="23" t="s">
        <v>30315</v>
      </c>
      <c r="AH3425" s="23" t="s">
        <v>30315</v>
      </c>
      <c r="AI3425" s="23" t="s">
        <v>30315</v>
      </c>
      <c r="AJ3425" s="23" t="s">
        <v>30315</v>
      </c>
      <c r="AK3425" s="23" t="s">
        <v>30315</v>
      </c>
      <c r="AL3425" s="23" t="s">
        <v>30315</v>
      </c>
      <c r="AN3425" s="23" t="s">
        <v>30315</v>
      </c>
      <c r="AO3425" s="23" t="s">
        <v>30315</v>
      </c>
      <c r="AP3425" s="23" t="s">
        <v>30315</v>
      </c>
      <c r="AR3425" s="23" t="s">
        <v>30315</v>
      </c>
      <c r="AS3425" s="23" t="s">
        <v>30315</v>
      </c>
      <c r="AT3425" s="23" t="s">
        <v>30315</v>
      </c>
      <c r="AW3425" s="23" t="s">
        <v>30315</v>
      </c>
      <c r="AX3425" s="23" t="s">
        <v>30315</v>
      </c>
      <c r="AY3425" s="23" t="s">
        <v>30315</v>
      </c>
      <c r="AZ3425" s="21" t="s">
        <v>27</v>
      </c>
      <c r="BA3425" s="23" t="s">
        <v>30316</v>
      </c>
      <c r="BB3425" s="23" t="s">
        <v>30315</v>
      </c>
      <c r="BC3425" s="23" t="s">
        <v>30315</v>
      </c>
      <c r="BD3425" s="23" t="s">
        <v>30315</v>
      </c>
      <c r="BE3425" s="23" t="s">
        <v>30315</v>
      </c>
      <c r="BF3425" s="23" t="s">
        <v>30315</v>
      </c>
      <c r="BG3425" s="21" t="s">
        <v>41050</v>
      </c>
    </row>
    <row r="3426">
      <c r="A3426" s="21" t="s">
        <v>41051</v>
      </c>
      <c r="B3426" s="21" t="s">
        <v>41052</v>
      </c>
      <c r="E3426" s="24" t="s">
        <v>41053</v>
      </c>
      <c r="F3426" s="23" t="s">
        <v>41054</v>
      </c>
      <c r="G3426" s="21" t="s">
        <v>24</v>
      </c>
      <c r="H3426" s="21" t="s">
        <v>26</v>
      </c>
      <c r="L3426" s="21" t="s">
        <v>27</v>
      </c>
      <c r="M3426" s="21" t="s">
        <v>41055</v>
      </c>
      <c r="N3426" s="21" t="s">
        <v>33</v>
      </c>
      <c r="O3426" s="21" t="s">
        <v>34</v>
      </c>
      <c r="AA3426" s="23" t="s">
        <v>30315</v>
      </c>
      <c r="AB3426" s="23" t="s">
        <v>30315</v>
      </c>
      <c r="AC3426" s="23" t="s">
        <v>30315</v>
      </c>
      <c r="AD3426" s="23" t="s">
        <v>30315</v>
      </c>
      <c r="AE3426" s="23" t="s">
        <v>30315</v>
      </c>
      <c r="AF3426" s="23" t="s">
        <v>30315</v>
      </c>
      <c r="AG3426" s="23" t="s">
        <v>30315</v>
      </c>
      <c r="AH3426" s="23" t="s">
        <v>30315</v>
      </c>
      <c r="AI3426" s="23" t="s">
        <v>30315</v>
      </c>
      <c r="AJ3426" s="23" t="s">
        <v>30315</v>
      </c>
      <c r="AK3426" s="23" t="s">
        <v>30315</v>
      </c>
      <c r="AL3426" s="23" t="s">
        <v>30315</v>
      </c>
      <c r="AN3426" s="23" t="s">
        <v>30315</v>
      </c>
      <c r="AO3426" s="23" t="s">
        <v>30315</v>
      </c>
      <c r="AP3426" s="23" t="s">
        <v>30315</v>
      </c>
      <c r="AR3426" s="23" t="s">
        <v>30315</v>
      </c>
      <c r="AS3426" s="23" t="s">
        <v>30315</v>
      </c>
      <c r="AT3426" s="23" t="s">
        <v>30315</v>
      </c>
      <c r="AW3426" s="23" t="s">
        <v>30315</v>
      </c>
      <c r="AX3426" s="23" t="s">
        <v>30315</v>
      </c>
      <c r="AY3426" s="23" t="s">
        <v>30315</v>
      </c>
      <c r="AZ3426" s="21" t="s">
        <v>27</v>
      </c>
      <c r="BA3426" s="23" t="s">
        <v>30316</v>
      </c>
      <c r="BB3426" s="23" t="s">
        <v>30315</v>
      </c>
      <c r="BC3426" s="23" t="s">
        <v>30315</v>
      </c>
      <c r="BD3426" s="23" t="s">
        <v>30315</v>
      </c>
      <c r="BE3426" s="23" t="s">
        <v>30315</v>
      </c>
      <c r="BF3426" s="23" t="s">
        <v>30315</v>
      </c>
      <c r="BG3426" s="21" t="s">
        <v>41056</v>
      </c>
    </row>
    <row r="3427">
      <c r="A3427" s="21" t="s">
        <v>41057</v>
      </c>
      <c r="B3427" s="21" t="s">
        <v>41058</v>
      </c>
      <c r="E3427" s="24" t="s">
        <v>41059</v>
      </c>
      <c r="F3427" s="23" t="s">
        <v>41060</v>
      </c>
      <c r="G3427" s="21" t="s">
        <v>24</v>
      </c>
      <c r="H3427" s="21" t="s">
        <v>26</v>
      </c>
      <c r="L3427" s="21" t="s">
        <v>27</v>
      </c>
      <c r="M3427" s="21" t="s">
        <v>41061</v>
      </c>
      <c r="N3427" s="21" t="s">
        <v>61</v>
      </c>
      <c r="O3427" s="21" t="s">
        <v>364</v>
      </c>
      <c r="AA3427" s="23" t="s">
        <v>30315</v>
      </c>
      <c r="AB3427" s="23" t="s">
        <v>30315</v>
      </c>
      <c r="AC3427" s="23" t="s">
        <v>30315</v>
      </c>
      <c r="AD3427" s="23" t="s">
        <v>30315</v>
      </c>
      <c r="AE3427" s="23" t="s">
        <v>30315</v>
      </c>
      <c r="AF3427" s="23" t="s">
        <v>30315</v>
      </c>
      <c r="AG3427" s="23" t="s">
        <v>30315</v>
      </c>
      <c r="AH3427" s="23" t="s">
        <v>30315</v>
      </c>
      <c r="AI3427" s="23" t="s">
        <v>30315</v>
      </c>
      <c r="AJ3427" s="23" t="s">
        <v>30315</v>
      </c>
      <c r="AK3427" s="23" t="s">
        <v>30315</v>
      </c>
      <c r="AL3427" s="23" t="s">
        <v>30315</v>
      </c>
      <c r="AN3427" s="23" t="s">
        <v>30315</v>
      </c>
      <c r="AO3427" s="23" t="s">
        <v>30315</v>
      </c>
      <c r="AP3427" s="23" t="s">
        <v>30315</v>
      </c>
      <c r="AR3427" s="23" t="s">
        <v>30315</v>
      </c>
      <c r="AS3427" s="23" t="s">
        <v>30315</v>
      </c>
      <c r="AT3427" s="23" t="s">
        <v>30315</v>
      </c>
      <c r="AW3427" s="23" t="s">
        <v>30315</v>
      </c>
      <c r="AX3427" s="23" t="s">
        <v>30315</v>
      </c>
      <c r="AY3427" s="23" t="s">
        <v>30315</v>
      </c>
      <c r="AZ3427" s="21" t="s">
        <v>27</v>
      </c>
      <c r="BA3427" s="23" t="s">
        <v>30316</v>
      </c>
      <c r="BB3427" s="23" t="s">
        <v>30315</v>
      </c>
      <c r="BC3427" s="23" t="s">
        <v>30315</v>
      </c>
      <c r="BD3427" s="23" t="s">
        <v>30315</v>
      </c>
      <c r="BE3427" s="23" t="s">
        <v>30315</v>
      </c>
      <c r="BF3427" s="23" t="s">
        <v>30315</v>
      </c>
      <c r="BG3427" s="21" t="s">
        <v>41062</v>
      </c>
    </row>
    <row r="3428">
      <c r="A3428" s="21" t="s">
        <v>41063</v>
      </c>
      <c r="B3428" s="21" t="s">
        <v>18543</v>
      </c>
      <c r="E3428" s="24" t="s">
        <v>41064</v>
      </c>
      <c r="F3428" s="23" t="s">
        <v>41065</v>
      </c>
      <c r="G3428" s="21" t="s">
        <v>24</v>
      </c>
      <c r="H3428" s="21" t="s">
        <v>95</v>
      </c>
      <c r="I3428" s="21" t="s">
        <v>41066</v>
      </c>
      <c r="J3428" s="24" t="s">
        <v>41067</v>
      </c>
      <c r="K3428" s="21" t="s">
        <v>156</v>
      </c>
      <c r="L3428" s="21" t="s">
        <v>116</v>
      </c>
      <c r="N3428" s="21" t="s">
        <v>27</v>
      </c>
      <c r="O3428" s="21" t="s">
        <v>27</v>
      </c>
      <c r="AA3428" s="23" t="s">
        <v>30315</v>
      </c>
      <c r="AB3428" s="23" t="s">
        <v>30315</v>
      </c>
      <c r="AC3428" s="23" t="s">
        <v>30315</v>
      </c>
      <c r="AD3428" s="23" t="s">
        <v>30315</v>
      </c>
      <c r="AE3428" s="23" t="s">
        <v>30315</v>
      </c>
      <c r="AF3428" s="23" t="s">
        <v>30315</v>
      </c>
      <c r="AG3428" s="23" t="s">
        <v>30315</v>
      </c>
      <c r="AH3428" s="23" t="s">
        <v>30315</v>
      </c>
      <c r="AI3428" s="23" t="s">
        <v>30315</v>
      </c>
      <c r="AJ3428" s="23" t="s">
        <v>30315</v>
      </c>
      <c r="AK3428" s="23" t="s">
        <v>30315</v>
      </c>
      <c r="AL3428" s="23" t="s">
        <v>30315</v>
      </c>
      <c r="AN3428" s="23" t="s">
        <v>30315</v>
      </c>
      <c r="AO3428" s="23" t="s">
        <v>30315</v>
      </c>
      <c r="AP3428" s="23" t="s">
        <v>30315</v>
      </c>
      <c r="AR3428" s="23" t="s">
        <v>30315</v>
      </c>
      <c r="AS3428" s="23" t="s">
        <v>30315</v>
      </c>
      <c r="AT3428" s="23" t="s">
        <v>30315</v>
      </c>
      <c r="AW3428" s="23" t="s">
        <v>30315</v>
      </c>
      <c r="AX3428" s="23" t="s">
        <v>30315</v>
      </c>
      <c r="AY3428" s="23" t="s">
        <v>30315</v>
      </c>
      <c r="AZ3428" s="21" t="s">
        <v>27</v>
      </c>
      <c r="BA3428" s="23" t="s">
        <v>30316</v>
      </c>
      <c r="BB3428" s="23" t="s">
        <v>30315</v>
      </c>
      <c r="BC3428" s="23" t="s">
        <v>30315</v>
      </c>
      <c r="BD3428" s="23" t="s">
        <v>30315</v>
      </c>
      <c r="BE3428" s="23" t="s">
        <v>30315</v>
      </c>
      <c r="BF3428" s="23" t="s">
        <v>30315</v>
      </c>
      <c r="BG3428" s="21" t="s">
        <v>18544</v>
      </c>
    </row>
    <row r="3429">
      <c r="A3429" s="21" t="s">
        <v>41068</v>
      </c>
      <c r="B3429" s="21" t="s">
        <v>41069</v>
      </c>
      <c r="E3429" s="24" t="s">
        <v>41070</v>
      </c>
      <c r="F3429" s="23" t="s">
        <v>41071</v>
      </c>
      <c r="G3429" s="21" t="s">
        <v>24</v>
      </c>
      <c r="H3429" s="21" t="s">
        <v>26</v>
      </c>
      <c r="L3429" s="21" t="s">
        <v>27</v>
      </c>
      <c r="M3429" s="21" t="s">
        <v>41072</v>
      </c>
      <c r="N3429" s="21" t="s">
        <v>27</v>
      </c>
      <c r="O3429" s="21" t="s">
        <v>27</v>
      </c>
      <c r="AA3429" s="23" t="s">
        <v>30315</v>
      </c>
      <c r="AB3429" s="23" t="s">
        <v>30315</v>
      </c>
      <c r="AC3429" s="23" t="s">
        <v>30315</v>
      </c>
      <c r="AD3429" s="23" t="s">
        <v>30315</v>
      </c>
      <c r="AE3429" s="23" t="s">
        <v>30315</v>
      </c>
      <c r="AF3429" s="23" t="s">
        <v>30315</v>
      </c>
      <c r="AG3429" s="23" t="s">
        <v>30315</v>
      </c>
      <c r="AH3429" s="23" t="s">
        <v>30315</v>
      </c>
      <c r="AI3429" s="23" t="s">
        <v>30315</v>
      </c>
      <c r="AJ3429" s="23" t="s">
        <v>30315</v>
      </c>
      <c r="AK3429" s="23" t="s">
        <v>30315</v>
      </c>
      <c r="AL3429" s="23" t="s">
        <v>30315</v>
      </c>
      <c r="AN3429" s="23" t="s">
        <v>30315</v>
      </c>
      <c r="AO3429" s="23" t="s">
        <v>30315</v>
      </c>
      <c r="AP3429" s="23" t="s">
        <v>30315</v>
      </c>
      <c r="AR3429" s="23" t="s">
        <v>30315</v>
      </c>
      <c r="AS3429" s="23" t="s">
        <v>30315</v>
      </c>
      <c r="AT3429" s="23" t="s">
        <v>30315</v>
      </c>
      <c r="AW3429" s="23" t="s">
        <v>30315</v>
      </c>
      <c r="AX3429" s="23" t="s">
        <v>30315</v>
      </c>
      <c r="AY3429" s="23" t="s">
        <v>30315</v>
      </c>
      <c r="AZ3429" s="21" t="s">
        <v>27</v>
      </c>
      <c r="BA3429" s="23" t="s">
        <v>30316</v>
      </c>
      <c r="BB3429" s="23" t="s">
        <v>30315</v>
      </c>
      <c r="BC3429" s="23" t="s">
        <v>30315</v>
      </c>
      <c r="BD3429" s="23" t="s">
        <v>30315</v>
      </c>
      <c r="BE3429" s="23" t="s">
        <v>30315</v>
      </c>
      <c r="BF3429" s="23" t="s">
        <v>30315</v>
      </c>
      <c r="BG3429" s="21" t="s">
        <v>41073</v>
      </c>
    </row>
    <row r="3430">
      <c r="A3430" s="21" t="s">
        <v>41074</v>
      </c>
      <c r="B3430" s="21" t="s">
        <v>41075</v>
      </c>
      <c r="E3430" s="24" t="s">
        <v>41076</v>
      </c>
      <c r="F3430" s="23" t="s">
        <v>41077</v>
      </c>
      <c r="G3430" s="21" t="s">
        <v>24</v>
      </c>
      <c r="H3430" s="21" t="s">
        <v>26</v>
      </c>
      <c r="L3430" s="21" t="s">
        <v>27</v>
      </c>
      <c r="M3430" s="21" t="s">
        <v>41078</v>
      </c>
      <c r="N3430" s="21" t="s">
        <v>33</v>
      </c>
      <c r="O3430" s="21" t="s">
        <v>364</v>
      </c>
      <c r="AA3430" s="23" t="s">
        <v>30315</v>
      </c>
      <c r="AB3430" s="23" t="s">
        <v>30315</v>
      </c>
      <c r="AC3430" s="23" t="s">
        <v>30315</v>
      </c>
      <c r="AD3430" s="23" t="s">
        <v>30315</v>
      </c>
      <c r="AE3430" s="23" t="s">
        <v>30315</v>
      </c>
      <c r="AF3430" s="23" t="s">
        <v>30315</v>
      </c>
      <c r="AG3430" s="23" t="s">
        <v>30315</v>
      </c>
      <c r="AH3430" s="23" t="s">
        <v>30315</v>
      </c>
      <c r="AI3430" s="23" t="s">
        <v>30315</v>
      </c>
      <c r="AJ3430" s="23" t="s">
        <v>30315</v>
      </c>
      <c r="AK3430" s="23" t="s">
        <v>30315</v>
      </c>
      <c r="AL3430" s="23" t="s">
        <v>30315</v>
      </c>
      <c r="AN3430" s="23" t="s">
        <v>30315</v>
      </c>
      <c r="AO3430" s="23" t="s">
        <v>30315</v>
      </c>
      <c r="AP3430" s="23" t="s">
        <v>30315</v>
      </c>
      <c r="AR3430" s="23" t="s">
        <v>30315</v>
      </c>
      <c r="AS3430" s="23" t="s">
        <v>30315</v>
      </c>
      <c r="AT3430" s="23" t="s">
        <v>30315</v>
      </c>
      <c r="AW3430" s="23" t="s">
        <v>30315</v>
      </c>
      <c r="AX3430" s="23" t="s">
        <v>30315</v>
      </c>
      <c r="AY3430" s="23" t="s">
        <v>30315</v>
      </c>
      <c r="AZ3430" s="21" t="s">
        <v>27</v>
      </c>
      <c r="BA3430" s="23" t="s">
        <v>30316</v>
      </c>
      <c r="BB3430" s="23" t="s">
        <v>30315</v>
      </c>
      <c r="BC3430" s="23" t="s">
        <v>30315</v>
      </c>
      <c r="BD3430" s="23" t="s">
        <v>30315</v>
      </c>
      <c r="BE3430" s="23" t="s">
        <v>30315</v>
      </c>
      <c r="BF3430" s="23" t="s">
        <v>30315</v>
      </c>
      <c r="BG3430" s="21" t="s">
        <v>15189</v>
      </c>
    </row>
    <row r="3431">
      <c r="A3431" s="21" t="s">
        <v>41079</v>
      </c>
      <c r="B3431" s="21" t="s">
        <v>41080</v>
      </c>
      <c r="E3431" s="24" t="s">
        <v>41081</v>
      </c>
      <c r="F3431" s="23" t="s">
        <v>41082</v>
      </c>
      <c r="G3431" s="21" t="s">
        <v>24</v>
      </c>
      <c r="H3431" s="21" t="s">
        <v>95</v>
      </c>
      <c r="I3431" s="21" t="s">
        <v>41083</v>
      </c>
      <c r="J3431" s="24" t="s">
        <v>41084</v>
      </c>
      <c r="K3431" s="21" t="s">
        <v>1965</v>
      </c>
      <c r="L3431" s="21" t="s">
        <v>1119</v>
      </c>
      <c r="N3431" s="21" t="s">
        <v>27</v>
      </c>
      <c r="O3431" s="21" t="s">
        <v>27</v>
      </c>
      <c r="AA3431" s="23" t="s">
        <v>30315</v>
      </c>
      <c r="AB3431" s="23" t="s">
        <v>30315</v>
      </c>
      <c r="AC3431" s="23" t="s">
        <v>30315</v>
      </c>
      <c r="AD3431" s="23" t="s">
        <v>30315</v>
      </c>
      <c r="AE3431" s="23" t="s">
        <v>30315</v>
      </c>
      <c r="AF3431" s="23" t="s">
        <v>30315</v>
      </c>
      <c r="AG3431" s="23" t="s">
        <v>30315</v>
      </c>
      <c r="AH3431" s="23" t="s">
        <v>30315</v>
      </c>
      <c r="AI3431" s="23" t="s">
        <v>30315</v>
      </c>
      <c r="AJ3431" s="23" t="s">
        <v>30315</v>
      </c>
      <c r="AK3431" s="23" t="s">
        <v>30315</v>
      </c>
      <c r="AL3431" s="23" t="s">
        <v>30315</v>
      </c>
      <c r="AN3431" s="23" t="s">
        <v>30315</v>
      </c>
      <c r="AO3431" s="23" t="s">
        <v>30315</v>
      </c>
      <c r="AP3431" s="23" t="s">
        <v>30315</v>
      </c>
      <c r="AR3431" s="23" t="s">
        <v>30315</v>
      </c>
      <c r="AS3431" s="23" t="s">
        <v>30315</v>
      </c>
      <c r="AT3431" s="23" t="s">
        <v>30315</v>
      </c>
      <c r="AW3431" s="23" t="s">
        <v>30315</v>
      </c>
      <c r="AX3431" s="23" t="s">
        <v>30315</v>
      </c>
      <c r="AY3431" s="23" t="s">
        <v>30315</v>
      </c>
      <c r="AZ3431" s="21" t="s">
        <v>27</v>
      </c>
      <c r="BA3431" s="23" t="s">
        <v>30316</v>
      </c>
      <c r="BB3431" s="23" t="s">
        <v>30315</v>
      </c>
      <c r="BC3431" s="23" t="s">
        <v>30315</v>
      </c>
      <c r="BD3431" s="23" t="s">
        <v>30315</v>
      </c>
      <c r="BE3431" s="23" t="s">
        <v>30315</v>
      </c>
      <c r="BF3431" s="23" t="s">
        <v>30315</v>
      </c>
      <c r="BG3431" s="21" t="s">
        <v>13272</v>
      </c>
    </row>
    <row r="3432">
      <c r="A3432" s="21" t="s">
        <v>41085</v>
      </c>
      <c r="B3432" s="21" t="s">
        <v>41086</v>
      </c>
      <c r="E3432" s="24" t="s">
        <v>41087</v>
      </c>
      <c r="F3432" s="23" t="s">
        <v>41088</v>
      </c>
      <c r="G3432" s="21" t="s">
        <v>24</v>
      </c>
      <c r="H3432" s="21" t="s">
        <v>95</v>
      </c>
      <c r="I3432" s="21" t="s">
        <v>997</v>
      </c>
      <c r="J3432" s="24" t="s">
        <v>41089</v>
      </c>
      <c r="K3432" s="21" t="s">
        <v>753</v>
      </c>
      <c r="L3432" s="21" t="s">
        <v>723</v>
      </c>
      <c r="N3432" s="21" t="s">
        <v>27</v>
      </c>
      <c r="O3432" s="21" t="s">
        <v>27</v>
      </c>
      <c r="AA3432" s="23" t="s">
        <v>30315</v>
      </c>
      <c r="AB3432" s="23" t="s">
        <v>30315</v>
      </c>
      <c r="AC3432" s="23" t="s">
        <v>30315</v>
      </c>
      <c r="AD3432" s="23" t="s">
        <v>30315</v>
      </c>
      <c r="AE3432" s="23" t="s">
        <v>30315</v>
      </c>
      <c r="AF3432" s="23" t="s">
        <v>30315</v>
      </c>
      <c r="AG3432" s="23" t="s">
        <v>30315</v>
      </c>
      <c r="AH3432" s="23" t="s">
        <v>30315</v>
      </c>
      <c r="AI3432" s="23" t="s">
        <v>30315</v>
      </c>
      <c r="AJ3432" s="23" t="s">
        <v>30315</v>
      </c>
      <c r="AK3432" s="23" t="s">
        <v>30315</v>
      </c>
      <c r="AL3432" s="23" t="s">
        <v>30315</v>
      </c>
      <c r="AN3432" s="23" t="s">
        <v>30315</v>
      </c>
      <c r="AO3432" s="23" t="s">
        <v>30315</v>
      </c>
      <c r="AP3432" s="23" t="s">
        <v>30315</v>
      </c>
      <c r="AR3432" s="23" t="s">
        <v>30315</v>
      </c>
      <c r="AS3432" s="23" t="s">
        <v>30315</v>
      </c>
      <c r="AT3432" s="23" t="s">
        <v>30315</v>
      </c>
      <c r="AW3432" s="23" t="s">
        <v>30315</v>
      </c>
      <c r="AX3432" s="23" t="s">
        <v>30315</v>
      </c>
      <c r="AY3432" s="23" t="s">
        <v>30315</v>
      </c>
      <c r="AZ3432" s="21" t="s">
        <v>27</v>
      </c>
      <c r="BA3432" s="23" t="s">
        <v>30316</v>
      </c>
      <c r="BB3432" s="23" t="s">
        <v>30315</v>
      </c>
      <c r="BC3432" s="23" t="s">
        <v>30315</v>
      </c>
      <c r="BD3432" s="23" t="s">
        <v>30315</v>
      </c>
      <c r="BE3432" s="23" t="s">
        <v>30315</v>
      </c>
      <c r="BF3432" s="23" t="s">
        <v>30315</v>
      </c>
      <c r="BG3432" s="21" t="s">
        <v>41090</v>
      </c>
    </row>
    <row r="3433">
      <c r="A3433" s="21" t="s">
        <v>41091</v>
      </c>
      <c r="B3433" s="21" t="s">
        <v>41092</v>
      </c>
      <c r="E3433" s="21" t="s">
        <v>41093</v>
      </c>
      <c r="F3433" s="23" t="s">
        <v>41094</v>
      </c>
      <c r="G3433" s="21" t="s">
        <v>24</v>
      </c>
      <c r="H3433" s="21" t="s">
        <v>26</v>
      </c>
      <c r="L3433" s="21" t="s">
        <v>27</v>
      </c>
      <c r="N3433" s="21" t="s">
        <v>218</v>
      </c>
      <c r="O3433" s="21" t="s">
        <v>69</v>
      </c>
      <c r="AA3433" s="23" t="s">
        <v>30315</v>
      </c>
      <c r="AB3433" s="23" t="s">
        <v>30315</v>
      </c>
      <c r="AC3433" s="23" t="s">
        <v>30315</v>
      </c>
      <c r="AD3433" s="23" t="s">
        <v>30315</v>
      </c>
      <c r="AE3433" s="23" t="s">
        <v>30315</v>
      </c>
      <c r="AF3433" s="23" t="s">
        <v>30315</v>
      </c>
      <c r="AG3433" s="23" t="s">
        <v>30315</v>
      </c>
      <c r="AH3433" s="23" t="s">
        <v>30315</v>
      </c>
      <c r="AI3433" s="23" t="s">
        <v>30315</v>
      </c>
      <c r="AJ3433" s="23" t="s">
        <v>30315</v>
      </c>
      <c r="AK3433" s="23" t="s">
        <v>30315</v>
      </c>
      <c r="AL3433" s="23" t="s">
        <v>30315</v>
      </c>
      <c r="AN3433" s="23" t="s">
        <v>30315</v>
      </c>
      <c r="AO3433" s="23" t="s">
        <v>30315</v>
      </c>
      <c r="AP3433" s="23" t="s">
        <v>30315</v>
      </c>
      <c r="AR3433" s="23" t="s">
        <v>30315</v>
      </c>
      <c r="AS3433" s="23" t="s">
        <v>30315</v>
      </c>
      <c r="AT3433" s="23" t="s">
        <v>30315</v>
      </c>
      <c r="AW3433" s="23" t="s">
        <v>30315</v>
      </c>
      <c r="AX3433" s="23" t="s">
        <v>30315</v>
      </c>
      <c r="AY3433" s="23" t="s">
        <v>30315</v>
      </c>
      <c r="AZ3433" s="21" t="s">
        <v>27</v>
      </c>
      <c r="BA3433" s="23" t="s">
        <v>30316</v>
      </c>
      <c r="BB3433" s="23" t="s">
        <v>30315</v>
      </c>
      <c r="BC3433" s="23" t="s">
        <v>30315</v>
      </c>
      <c r="BD3433" s="23" t="s">
        <v>30315</v>
      </c>
      <c r="BE3433" s="23" t="s">
        <v>30315</v>
      </c>
      <c r="BF3433" s="23" t="s">
        <v>30315</v>
      </c>
      <c r="BG3433" s="21" t="s">
        <v>41095</v>
      </c>
    </row>
    <row r="3434">
      <c r="A3434" s="21" t="s">
        <v>41096</v>
      </c>
      <c r="B3434" s="21" t="s">
        <v>30073</v>
      </c>
      <c r="E3434" s="21" t="s">
        <v>41097</v>
      </c>
      <c r="F3434" s="23" t="s">
        <v>30511</v>
      </c>
      <c r="G3434" s="21" t="s">
        <v>24</v>
      </c>
      <c r="H3434" s="21" t="s">
        <v>95</v>
      </c>
      <c r="I3434" s="21" t="s">
        <v>30075</v>
      </c>
      <c r="L3434" s="21" t="s">
        <v>116</v>
      </c>
      <c r="N3434" s="21" t="s">
        <v>27</v>
      </c>
      <c r="O3434" s="21" t="s">
        <v>27</v>
      </c>
      <c r="AA3434" s="23" t="s">
        <v>30315</v>
      </c>
      <c r="AB3434" s="23" t="s">
        <v>30315</v>
      </c>
      <c r="AC3434" s="23" t="s">
        <v>30315</v>
      </c>
      <c r="AD3434" s="23" t="s">
        <v>30315</v>
      </c>
      <c r="AE3434" s="23" t="s">
        <v>30315</v>
      </c>
      <c r="AF3434" s="23" t="s">
        <v>30315</v>
      </c>
      <c r="AG3434" s="23" t="s">
        <v>30315</v>
      </c>
      <c r="AH3434" s="23" t="s">
        <v>30315</v>
      </c>
      <c r="AI3434" s="23" t="s">
        <v>30315</v>
      </c>
      <c r="AJ3434" s="23" t="s">
        <v>30315</v>
      </c>
      <c r="AK3434" s="23" t="s">
        <v>30315</v>
      </c>
      <c r="AL3434" s="23" t="s">
        <v>30315</v>
      </c>
      <c r="AN3434" s="23" t="s">
        <v>30315</v>
      </c>
      <c r="AO3434" s="23" t="s">
        <v>30315</v>
      </c>
      <c r="AP3434" s="23" t="s">
        <v>30315</v>
      </c>
      <c r="AR3434" s="23" t="s">
        <v>30315</v>
      </c>
      <c r="AS3434" s="23" t="s">
        <v>30315</v>
      </c>
      <c r="AT3434" s="23" t="s">
        <v>30315</v>
      </c>
      <c r="AW3434" s="23" t="s">
        <v>30315</v>
      </c>
      <c r="AX3434" s="23" t="s">
        <v>30315</v>
      </c>
      <c r="AY3434" s="23" t="s">
        <v>30315</v>
      </c>
      <c r="AZ3434" s="21" t="s">
        <v>27</v>
      </c>
      <c r="BA3434" s="23" t="s">
        <v>30316</v>
      </c>
      <c r="BB3434" s="23" t="s">
        <v>30315</v>
      </c>
      <c r="BC3434" s="23" t="s">
        <v>30315</v>
      </c>
      <c r="BD3434" s="23" t="s">
        <v>30315</v>
      </c>
      <c r="BE3434" s="23" t="s">
        <v>30315</v>
      </c>
      <c r="BF3434" s="23" t="s">
        <v>30315</v>
      </c>
      <c r="BG3434" s="21" t="s">
        <v>30074</v>
      </c>
    </row>
    <row r="3435">
      <c r="A3435" s="21" t="s">
        <v>41098</v>
      </c>
      <c r="B3435" s="21" t="s">
        <v>41099</v>
      </c>
      <c r="E3435" s="24" t="s">
        <v>41100</v>
      </c>
      <c r="F3435" s="23" t="s">
        <v>41101</v>
      </c>
      <c r="G3435" s="21" t="s">
        <v>594</v>
      </c>
      <c r="H3435" s="21" t="s">
        <v>95</v>
      </c>
      <c r="I3435" s="21" t="s">
        <v>41102</v>
      </c>
      <c r="J3435" s="24" t="s">
        <v>41103</v>
      </c>
      <c r="K3435" s="21" t="s">
        <v>156</v>
      </c>
      <c r="L3435" s="21" t="s">
        <v>96</v>
      </c>
      <c r="N3435" s="21" t="s">
        <v>27</v>
      </c>
      <c r="O3435" s="21" t="s">
        <v>27</v>
      </c>
      <c r="AA3435" s="23" t="s">
        <v>30315</v>
      </c>
      <c r="AB3435" s="23" t="s">
        <v>30315</v>
      </c>
      <c r="AC3435" s="23" t="s">
        <v>30315</v>
      </c>
      <c r="AD3435" s="23" t="s">
        <v>30315</v>
      </c>
      <c r="AE3435" s="23" t="s">
        <v>30315</v>
      </c>
      <c r="AF3435" s="23" t="s">
        <v>30315</v>
      </c>
      <c r="AG3435" s="23" t="s">
        <v>30315</v>
      </c>
      <c r="AH3435" s="23" t="s">
        <v>30315</v>
      </c>
      <c r="AI3435" s="23" t="s">
        <v>30315</v>
      </c>
      <c r="AJ3435" s="23" t="s">
        <v>30315</v>
      </c>
      <c r="AK3435" s="23" t="s">
        <v>30315</v>
      </c>
      <c r="AL3435" s="23" t="s">
        <v>30315</v>
      </c>
      <c r="AN3435" s="23" t="s">
        <v>30315</v>
      </c>
      <c r="AO3435" s="23" t="s">
        <v>30315</v>
      </c>
      <c r="AP3435" s="23" t="s">
        <v>30315</v>
      </c>
      <c r="AR3435" s="23" t="s">
        <v>30315</v>
      </c>
      <c r="AS3435" s="23" t="s">
        <v>30315</v>
      </c>
      <c r="AT3435" s="23" t="s">
        <v>30315</v>
      </c>
      <c r="AW3435" s="23" t="s">
        <v>30315</v>
      </c>
      <c r="AX3435" s="23" t="s">
        <v>30315</v>
      </c>
      <c r="AY3435" s="23" t="s">
        <v>30315</v>
      </c>
      <c r="AZ3435" s="21" t="s">
        <v>27</v>
      </c>
      <c r="BA3435" s="23" t="s">
        <v>30316</v>
      </c>
      <c r="BB3435" s="23" t="s">
        <v>30315</v>
      </c>
      <c r="BC3435" s="23" t="s">
        <v>30315</v>
      </c>
      <c r="BD3435" s="23" t="s">
        <v>30315</v>
      </c>
      <c r="BE3435" s="23" t="s">
        <v>30315</v>
      </c>
      <c r="BF3435" s="23" t="s">
        <v>30315</v>
      </c>
      <c r="BG3435" s="21" t="s">
        <v>41104</v>
      </c>
    </row>
    <row r="3436">
      <c r="A3436" s="21" t="s">
        <v>41105</v>
      </c>
      <c r="B3436" s="21" t="s">
        <v>12670</v>
      </c>
      <c r="E3436" s="21" t="s">
        <v>41106</v>
      </c>
      <c r="F3436" s="23" t="s">
        <v>41107</v>
      </c>
      <c r="G3436" s="21" t="s">
        <v>24</v>
      </c>
      <c r="H3436" s="21" t="s">
        <v>26</v>
      </c>
      <c r="L3436" s="21" t="s">
        <v>27</v>
      </c>
      <c r="N3436" s="21" t="s">
        <v>27</v>
      </c>
      <c r="O3436" s="21" t="s">
        <v>27</v>
      </c>
      <c r="AA3436" s="23" t="s">
        <v>30315</v>
      </c>
      <c r="AB3436" s="23" t="s">
        <v>30315</v>
      </c>
      <c r="AC3436" s="23" t="s">
        <v>30315</v>
      </c>
      <c r="AD3436" s="23" t="s">
        <v>30315</v>
      </c>
      <c r="AE3436" s="23" t="s">
        <v>30315</v>
      </c>
      <c r="AF3436" s="23" t="s">
        <v>30315</v>
      </c>
      <c r="AG3436" s="23" t="s">
        <v>30315</v>
      </c>
      <c r="AH3436" s="23" t="s">
        <v>30315</v>
      </c>
      <c r="AI3436" s="23" t="s">
        <v>30315</v>
      </c>
      <c r="AJ3436" s="23" t="s">
        <v>30315</v>
      </c>
      <c r="AK3436" s="23" t="s">
        <v>30315</v>
      </c>
      <c r="AL3436" s="23" t="s">
        <v>30315</v>
      </c>
      <c r="AN3436" s="23" t="s">
        <v>30315</v>
      </c>
      <c r="AO3436" s="23" t="s">
        <v>30315</v>
      </c>
      <c r="AP3436" s="23" t="s">
        <v>30315</v>
      </c>
      <c r="AR3436" s="23" t="s">
        <v>30315</v>
      </c>
      <c r="AS3436" s="23" t="s">
        <v>30315</v>
      </c>
      <c r="AT3436" s="23" t="s">
        <v>30315</v>
      </c>
      <c r="AW3436" s="23" t="s">
        <v>30315</v>
      </c>
      <c r="AX3436" s="23" t="s">
        <v>30315</v>
      </c>
      <c r="AY3436" s="23" t="s">
        <v>30315</v>
      </c>
      <c r="AZ3436" s="21" t="s">
        <v>27</v>
      </c>
      <c r="BA3436" s="23" t="s">
        <v>30316</v>
      </c>
      <c r="BB3436" s="23" t="s">
        <v>30315</v>
      </c>
      <c r="BC3436" s="23" t="s">
        <v>30315</v>
      </c>
      <c r="BD3436" s="23" t="s">
        <v>30315</v>
      </c>
      <c r="BE3436" s="23" t="s">
        <v>30315</v>
      </c>
      <c r="BF3436" s="23" t="s">
        <v>30315</v>
      </c>
      <c r="BG3436" s="21" t="s">
        <v>41108</v>
      </c>
    </row>
    <row r="3437">
      <c r="A3437" s="21" t="s">
        <v>41109</v>
      </c>
      <c r="B3437" s="21" t="s">
        <v>41110</v>
      </c>
      <c r="E3437" s="24" t="s">
        <v>41111</v>
      </c>
      <c r="F3437" s="23" t="s">
        <v>41112</v>
      </c>
      <c r="G3437" s="21" t="s">
        <v>133</v>
      </c>
      <c r="H3437" s="21" t="s">
        <v>26</v>
      </c>
      <c r="L3437" s="21" t="s">
        <v>27</v>
      </c>
      <c r="N3437" s="21" t="s">
        <v>27</v>
      </c>
      <c r="O3437" s="21" t="s">
        <v>27</v>
      </c>
      <c r="AA3437" s="23" t="s">
        <v>30315</v>
      </c>
      <c r="AB3437" s="23" t="s">
        <v>30315</v>
      </c>
      <c r="AC3437" s="23" t="s">
        <v>30315</v>
      </c>
      <c r="AD3437" s="23" t="s">
        <v>30315</v>
      </c>
      <c r="AE3437" s="23" t="s">
        <v>30315</v>
      </c>
      <c r="AF3437" s="23" t="s">
        <v>30315</v>
      </c>
      <c r="AG3437" s="23" t="s">
        <v>30315</v>
      </c>
      <c r="AH3437" s="23" t="s">
        <v>30315</v>
      </c>
      <c r="AI3437" s="23" t="s">
        <v>30315</v>
      </c>
      <c r="AJ3437" s="23" t="s">
        <v>30315</v>
      </c>
      <c r="AK3437" s="23" t="s">
        <v>30315</v>
      </c>
      <c r="AL3437" s="23" t="s">
        <v>30315</v>
      </c>
      <c r="AN3437" s="23" t="s">
        <v>30315</v>
      </c>
      <c r="AO3437" s="23" t="s">
        <v>30315</v>
      </c>
      <c r="AP3437" s="23" t="s">
        <v>30315</v>
      </c>
      <c r="AR3437" s="23" t="s">
        <v>30315</v>
      </c>
      <c r="AS3437" s="23" t="s">
        <v>30315</v>
      </c>
      <c r="AT3437" s="23" t="s">
        <v>30315</v>
      </c>
      <c r="AW3437" s="23" t="s">
        <v>30315</v>
      </c>
      <c r="AX3437" s="23" t="s">
        <v>30315</v>
      </c>
      <c r="AY3437" s="23" t="s">
        <v>30315</v>
      </c>
      <c r="AZ3437" s="21" t="s">
        <v>27</v>
      </c>
      <c r="BA3437" s="23" t="s">
        <v>30316</v>
      </c>
      <c r="BB3437" s="23" t="s">
        <v>30315</v>
      </c>
      <c r="BC3437" s="23" t="s">
        <v>30315</v>
      </c>
      <c r="BD3437" s="23" t="s">
        <v>30315</v>
      </c>
      <c r="BE3437" s="23" t="s">
        <v>30315</v>
      </c>
      <c r="BF3437" s="23" t="s">
        <v>30315</v>
      </c>
      <c r="BG3437" s="21" t="s">
        <v>41113</v>
      </c>
    </row>
    <row r="3438">
      <c r="A3438" s="21" t="s">
        <v>41114</v>
      </c>
      <c r="B3438" s="21" t="s">
        <v>41115</v>
      </c>
      <c r="D3438" s="21" t="s">
        <v>41116</v>
      </c>
      <c r="E3438" s="24" t="s">
        <v>41117</v>
      </c>
      <c r="F3438" s="23" t="s">
        <v>41118</v>
      </c>
      <c r="G3438" s="21" t="s">
        <v>24</v>
      </c>
      <c r="H3438" s="21" t="s">
        <v>95</v>
      </c>
      <c r="I3438" s="21" t="s">
        <v>41119</v>
      </c>
      <c r="J3438" s="24" t="s">
        <v>41120</v>
      </c>
      <c r="K3438" s="21" t="s">
        <v>156</v>
      </c>
      <c r="L3438" s="21" t="s">
        <v>263</v>
      </c>
      <c r="N3438" s="21" t="s">
        <v>27</v>
      </c>
      <c r="O3438" s="21" t="s">
        <v>27</v>
      </c>
      <c r="AA3438" s="23" t="s">
        <v>30315</v>
      </c>
      <c r="AB3438" s="23" t="s">
        <v>30315</v>
      </c>
      <c r="AC3438" s="23" t="s">
        <v>30315</v>
      </c>
      <c r="AD3438" s="23" t="s">
        <v>30315</v>
      </c>
      <c r="AE3438" s="23" t="s">
        <v>30315</v>
      </c>
      <c r="AF3438" s="23" t="s">
        <v>30315</v>
      </c>
      <c r="AG3438" s="23" t="s">
        <v>30315</v>
      </c>
      <c r="AH3438" s="23" t="s">
        <v>30315</v>
      </c>
      <c r="AI3438" s="23" t="s">
        <v>30315</v>
      </c>
      <c r="AJ3438" s="23" t="s">
        <v>30315</v>
      </c>
      <c r="AK3438" s="23" t="s">
        <v>30315</v>
      </c>
      <c r="AL3438" s="23" t="s">
        <v>30315</v>
      </c>
      <c r="AN3438" s="23" t="s">
        <v>30315</v>
      </c>
      <c r="AO3438" s="23" t="s">
        <v>30315</v>
      </c>
      <c r="AP3438" s="23" t="s">
        <v>30315</v>
      </c>
      <c r="AR3438" s="23" t="s">
        <v>30315</v>
      </c>
      <c r="AS3438" s="23" t="s">
        <v>30315</v>
      </c>
      <c r="AT3438" s="23" t="s">
        <v>30315</v>
      </c>
      <c r="AW3438" s="23" t="s">
        <v>30315</v>
      </c>
      <c r="AX3438" s="23" t="s">
        <v>30315</v>
      </c>
      <c r="AY3438" s="23" t="s">
        <v>30315</v>
      </c>
      <c r="AZ3438" s="21" t="s">
        <v>27</v>
      </c>
      <c r="BA3438" s="23" t="s">
        <v>30316</v>
      </c>
      <c r="BB3438" s="23" t="s">
        <v>30315</v>
      </c>
      <c r="BC3438" s="23" t="s">
        <v>30315</v>
      </c>
      <c r="BD3438" s="23" t="s">
        <v>30315</v>
      </c>
      <c r="BE3438" s="23" t="s">
        <v>30315</v>
      </c>
      <c r="BF3438" s="23" t="s">
        <v>30315</v>
      </c>
    </row>
    <row r="3439">
      <c r="A3439" s="21" t="s">
        <v>41121</v>
      </c>
      <c r="B3439" s="21" t="s">
        <v>41122</v>
      </c>
      <c r="D3439" s="21" t="s">
        <v>41123</v>
      </c>
      <c r="E3439" s="24" t="s">
        <v>41124</v>
      </c>
      <c r="F3439" s="23" t="s">
        <v>41125</v>
      </c>
      <c r="G3439" s="21" t="s">
        <v>24</v>
      </c>
      <c r="H3439" s="21" t="s">
        <v>26</v>
      </c>
      <c r="L3439" s="21" t="s">
        <v>27</v>
      </c>
      <c r="M3439" s="21" t="s">
        <v>41126</v>
      </c>
      <c r="N3439" s="21" t="s">
        <v>61</v>
      </c>
      <c r="O3439" s="21" t="s">
        <v>62</v>
      </c>
      <c r="AA3439" s="23" t="s">
        <v>30315</v>
      </c>
      <c r="AB3439" s="23" t="s">
        <v>30315</v>
      </c>
      <c r="AC3439" s="23" t="s">
        <v>30315</v>
      </c>
      <c r="AD3439" s="23" t="s">
        <v>30315</v>
      </c>
      <c r="AE3439" s="23" t="s">
        <v>30315</v>
      </c>
      <c r="AF3439" s="23" t="s">
        <v>30315</v>
      </c>
      <c r="AG3439" s="23" t="s">
        <v>30315</v>
      </c>
      <c r="AH3439" s="23" t="s">
        <v>30315</v>
      </c>
      <c r="AI3439" s="23" t="s">
        <v>30315</v>
      </c>
      <c r="AJ3439" s="23" t="s">
        <v>30315</v>
      </c>
      <c r="AK3439" s="23" t="s">
        <v>30315</v>
      </c>
      <c r="AL3439" s="23" t="s">
        <v>30315</v>
      </c>
      <c r="AN3439" s="23" t="s">
        <v>30315</v>
      </c>
      <c r="AO3439" s="23" t="s">
        <v>30315</v>
      </c>
      <c r="AP3439" s="23" t="s">
        <v>30315</v>
      </c>
      <c r="AR3439" s="23" t="s">
        <v>30315</v>
      </c>
      <c r="AS3439" s="23" t="s">
        <v>30315</v>
      </c>
      <c r="AT3439" s="23" t="s">
        <v>30315</v>
      </c>
      <c r="AW3439" s="23" t="s">
        <v>30315</v>
      </c>
      <c r="AX3439" s="23" t="s">
        <v>30315</v>
      </c>
      <c r="AY3439" s="23" t="s">
        <v>30315</v>
      </c>
      <c r="AZ3439" s="21" t="s">
        <v>27</v>
      </c>
      <c r="BA3439" s="23" t="s">
        <v>30316</v>
      </c>
      <c r="BB3439" s="23" t="s">
        <v>30315</v>
      </c>
      <c r="BC3439" s="23" t="s">
        <v>30315</v>
      </c>
      <c r="BD3439" s="23" t="s">
        <v>30315</v>
      </c>
      <c r="BE3439" s="23" t="s">
        <v>30315</v>
      </c>
      <c r="BF3439" s="23" t="s">
        <v>30315</v>
      </c>
    </row>
    <row r="3440">
      <c r="A3440" s="21" t="s">
        <v>41127</v>
      </c>
      <c r="B3440" s="21" t="s">
        <v>6328</v>
      </c>
      <c r="D3440" s="21" t="s">
        <v>41128</v>
      </c>
      <c r="E3440" s="21" t="s">
        <v>6331</v>
      </c>
      <c r="F3440" s="23" t="s">
        <v>33088</v>
      </c>
      <c r="G3440" s="21" t="s">
        <v>24</v>
      </c>
      <c r="H3440" s="21" t="s">
        <v>26</v>
      </c>
      <c r="L3440" s="21" t="s">
        <v>27</v>
      </c>
      <c r="M3440" s="21" t="s">
        <v>41129</v>
      </c>
      <c r="N3440" s="21" t="s">
        <v>33</v>
      </c>
      <c r="O3440" s="21" t="s">
        <v>62</v>
      </c>
      <c r="AA3440" s="23" t="s">
        <v>30315</v>
      </c>
      <c r="AB3440" s="23" t="s">
        <v>30315</v>
      </c>
      <c r="AC3440" s="23" t="s">
        <v>30315</v>
      </c>
      <c r="AD3440" s="23" t="s">
        <v>30315</v>
      </c>
      <c r="AE3440" s="23" t="s">
        <v>30315</v>
      </c>
      <c r="AF3440" s="23" t="s">
        <v>30315</v>
      </c>
      <c r="AG3440" s="23" t="s">
        <v>30315</v>
      </c>
      <c r="AH3440" s="23" t="s">
        <v>30315</v>
      </c>
      <c r="AI3440" s="23" t="s">
        <v>30315</v>
      </c>
      <c r="AJ3440" s="23" t="s">
        <v>30315</v>
      </c>
      <c r="AK3440" s="23" t="s">
        <v>30315</v>
      </c>
      <c r="AL3440" s="23" t="s">
        <v>30315</v>
      </c>
      <c r="AN3440" s="23" t="s">
        <v>30315</v>
      </c>
      <c r="AO3440" s="23" t="s">
        <v>30315</v>
      </c>
      <c r="AP3440" s="23" t="s">
        <v>30315</v>
      </c>
      <c r="AR3440" s="23" t="s">
        <v>30315</v>
      </c>
      <c r="AS3440" s="23" t="s">
        <v>30315</v>
      </c>
      <c r="AT3440" s="23" t="s">
        <v>30315</v>
      </c>
      <c r="AW3440" s="23" t="s">
        <v>30315</v>
      </c>
      <c r="AX3440" s="23" t="s">
        <v>30315</v>
      </c>
      <c r="AY3440" s="23" t="s">
        <v>30315</v>
      </c>
      <c r="AZ3440" s="21" t="s">
        <v>27</v>
      </c>
      <c r="BA3440" s="23" t="s">
        <v>30316</v>
      </c>
      <c r="BB3440" s="23" t="s">
        <v>30315</v>
      </c>
      <c r="BC3440" s="23" t="s">
        <v>30315</v>
      </c>
      <c r="BD3440" s="23" t="s">
        <v>30315</v>
      </c>
      <c r="BE3440" s="23" t="s">
        <v>30315</v>
      </c>
      <c r="BF3440" s="23" t="s">
        <v>30315</v>
      </c>
    </row>
    <row r="3441">
      <c r="A3441" s="21" t="s">
        <v>41130</v>
      </c>
      <c r="B3441" s="21" t="s">
        <v>41131</v>
      </c>
      <c r="D3441" s="21" t="s">
        <v>41132</v>
      </c>
      <c r="E3441" s="21" t="s">
        <v>41133</v>
      </c>
      <c r="F3441" s="23" t="s">
        <v>41134</v>
      </c>
      <c r="G3441" s="21" t="s">
        <v>24</v>
      </c>
      <c r="H3441" s="21" t="s">
        <v>26</v>
      </c>
      <c r="I3441" s="24" t="s">
        <v>41135</v>
      </c>
      <c r="L3441" s="21" t="s">
        <v>27</v>
      </c>
      <c r="M3441" s="24" t="s">
        <v>41135</v>
      </c>
      <c r="N3441" s="21" t="s">
        <v>128</v>
      </c>
      <c r="O3441" s="21" t="s">
        <v>77</v>
      </c>
      <c r="AA3441" s="23" t="s">
        <v>30315</v>
      </c>
      <c r="AB3441" s="23" t="s">
        <v>30315</v>
      </c>
      <c r="AC3441" s="23" t="s">
        <v>30315</v>
      </c>
      <c r="AD3441" s="23" t="s">
        <v>30315</v>
      </c>
      <c r="AE3441" s="23" t="s">
        <v>30315</v>
      </c>
      <c r="AF3441" s="23" t="s">
        <v>30315</v>
      </c>
      <c r="AG3441" s="23" t="s">
        <v>30315</v>
      </c>
      <c r="AH3441" s="23" t="s">
        <v>30315</v>
      </c>
      <c r="AI3441" s="23" t="s">
        <v>30315</v>
      </c>
      <c r="AJ3441" s="23" t="s">
        <v>30315</v>
      </c>
      <c r="AK3441" s="23" t="s">
        <v>30315</v>
      </c>
      <c r="AL3441" s="23" t="s">
        <v>30315</v>
      </c>
      <c r="AN3441" s="23" t="s">
        <v>30315</v>
      </c>
      <c r="AO3441" s="23" t="s">
        <v>30315</v>
      </c>
      <c r="AP3441" s="23" t="s">
        <v>30315</v>
      </c>
      <c r="AR3441" s="23" t="s">
        <v>30315</v>
      </c>
      <c r="AS3441" s="23" t="s">
        <v>30315</v>
      </c>
      <c r="AT3441" s="23" t="s">
        <v>30315</v>
      </c>
      <c r="AW3441" s="23" t="s">
        <v>30315</v>
      </c>
      <c r="AX3441" s="23" t="s">
        <v>30315</v>
      </c>
      <c r="AY3441" s="23" t="s">
        <v>30315</v>
      </c>
      <c r="AZ3441" s="21" t="s">
        <v>27</v>
      </c>
      <c r="BA3441" s="23" t="s">
        <v>30316</v>
      </c>
      <c r="BB3441" s="23" t="s">
        <v>30315</v>
      </c>
      <c r="BC3441" s="23" t="s">
        <v>30315</v>
      </c>
      <c r="BD3441" s="23" t="s">
        <v>30315</v>
      </c>
      <c r="BE3441" s="23" t="s">
        <v>30315</v>
      </c>
      <c r="BF3441" s="23" t="s">
        <v>30315</v>
      </c>
    </row>
    <row r="3442">
      <c r="A3442" s="21" t="s">
        <v>41136</v>
      </c>
      <c r="B3442" s="21" t="s">
        <v>41137</v>
      </c>
      <c r="D3442" s="21" t="s">
        <v>41138</v>
      </c>
      <c r="E3442" s="21" t="s">
        <v>41139</v>
      </c>
      <c r="F3442" s="23" t="s">
        <v>41140</v>
      </c>
      <c r="G3442" s="21" t="s">
        <v>24</v>
      </c>
      <c r="H3442" s="21" t="s">
        <v>26</v>
      </c>
      <c r="L3442" s="21" t="s">
        <v>27</v>
      </c>
      <c r="M3442" s="24" t="s">
        <v>41135</v>
      </c>
      <c r="N3442" s="21" t="s">
        <v>128</v>
      </c>
      <c r="O3442" s="21" t="s">
        <v>364</v>
      </c>
      <c r="AA3442" s="23" t="s">
        <v>30315</v>
      </c>
      <c r="AB3442" s="23" t="s">
        <v>30315</v>
      </c>
      <c r="AC3442" s="23" t="s">
        <v>30315</v>
      </c>
      <c r="AD3442" s="23" t="s">
        <v>30315</v>
      </c>
      <c r="AE3442" s="23" t="s">
        <v>30315</v>
      </c>
      <c r="AF3442" s="23" t="s">
        <v>30315</v>
      </c>
      <c r="AG3442" s="23" t="s">
        <v>30315</v>
      </c>
      <c r="AH3442" s="23" t="s">
        <v>30315</v>
      </c>
      <c r="AI3442" s="23" t="s">
        <v>30315</v>
      </c>
      <c r="AJ3442" s="23" t="s">
        <v>30315</v>
      </c>
      <c r="AK3442" s="23" t="s">
        <v>30315</v>
      </c>
      <c r="AL3442" s="23" t="s">
        <v>30315</v>
      </c>
      <c r="AN3442" s="23" t="s">
        <v>30315</v>
      </c>
      <c r="AO3442" s="23" t="s">
        <v>30315</v>
      </c>
      <c r="AP3442" s="23" t="s">
        <v>30315</v>
      </c>
      <c r="AR3442" s="23" t="s">
        <v>30315</v>
      </c>
      <c r="AS3442" s="23" t="s">
        <v>30315</v>
      </c>
      <c r="AT3442" s="23" t="s">
        <v>30315</v>
      </c>
      <c r="AW3442" s="23" t="s">
        <v>30315</v>
      </c>
      <c r="AX3442" s="23" t="s">
        <v>30315</v>
      </c>
      <c r="AY3442" s="23" t="s">
        <v>30315</v>
      </c>
      <c r="AZ3442" s="21" t="s">
        <v>27</v>
      </c>
      <c r="BA3442" s="23" t="s">
        <v>30316</v>
      </c>
      <c r="BB3442" s="23" t="s">
        <v>30315</v>
      </c>
      <c r="BC3442" s="23" t="s">
        <v>30315</v>
      </c>
      <c r="BD3442" s="23" t="s">
        <v>30315</v>
      </c>
      <c r="BE3442" s="23" t="s">
        <v>30315</v>
      </c>
      <c r="BF3442" s="23" t="s">
        <v>30315</v>
      </c>
    </row>
    <row r="3443">
      <c r="A3443" s="21" t="s">
        <v>41141</v>
      </c>
      <c r="B3443" s="21" t="s">
        <v>41142</v>
      </c>
      <c r="D3443" s="21" t="s">
        <v>41143</v>
      </c>
      <c r="E3443" s="24" t="s">
        <v>41144</v>
      </c>
      <c r="F3443" s="23" t="s">
        <v>41145</v>
      </c>
      <c r="G3443" s="21" t="s">
        <v>133</v>
      </c>
      <c r="H3443" s="21" t="s">
        <v>26</v>
      </c>
      <c r="L3443" s="21" t="s">
        <v>27</v>
      </c>
      <c r="M3443" s="21" t="s">
        <v>41146</v>
      </c>
      <c r="N3443" s="21" t="s">
        <v>128</v>
      </c>
      <c r="O3443" s="21" t="s">
        <v>77</v>
      </c>
      <c r="AA3443" s="23" t="s">
        <v>30315</v>
      </c>
      <c r="AB3443" s="23" t="s">
        <v>30315</v>
      </c>
      <c r="AC3443" s="23" t="s">
        <v>30315</v>
      </c>
      <c r="AD3443" s="23" t="s">
        <v>30315</v>
      </c>
      <c r="AE3443" s="23" t="s">
        <v>30315</v>
      </c>
      <c r="AF3443" s="23" t="s">
        <v>30315</v>
      </c>
      <c r="AG3443" s="23" t="s">
        <v>30315</v>
      </c>
      <c r="AH3443" s="23" t="s">
        <v>30315</v>
      </c>
      <c r="AI3443" s="23" t="s">
        <v>30315</v>
      </c>
      <c r="AJ3443" s="23" t="s">
        <v>30315</v>
      </c>
      <c r="AK3443" s="23" t="s">
        <v>30315</v>
      </c>
      <c r="AL3443" s="23" t="s">
        <v>30315</v>
      </c>
      <c r="AN3443" s="23" t="s">
        <v>30315</v>
      </c>
      <c r="AO3443" s="23" t="s">
        <v>30315</v>
      </c>
      <c r="AP3443" s="23" t="s">
        <v>30315</v>
      </c>
      <c r="AR3443" s="23" t="s">
        <v>30315</v>
      </c>
      <c r="AS3443" s="23" t="s">
        <v>30315</v>
      </c>
      <c r="AT3443" s="23" t="s">
        <v>30315</v>
      </c>
      <c r="AW3443" s="23" t="s">
        <v>30315</v>
      </c>
      <c r="AX3443" s="23" t="s">
        <v>30315</v>
      </c>
      <c r="AY3443" s="23" t="s">
        <v>30315</v>
      </c>
      <c r="AZ3443" s="21" t="s">
        <v>27</v>
      </c>
      <c r="BA3443" s="23" t="s">
        <v>30316</v>
      </c>
      <c r="BB3443" s="23" t="s">
        <v>30315</v>
      </c>
      <c r="BC3443" s="23" t="s">
        <v>30315</v>
      </c>
      <c r="BD3443" s="23" t="s">
        <v>30315</v>
      </c>
      <c r="BE3443" s="23" t="s">
        <v>30315</v>
      </c>
      <c r="BF3443" s="23" t="s">
        <v>30315</v>
      </c>
    </row>
    <row r="3444">
      <c r="A3444" s="21" t="s">
        <v>41147</v>
      </c>
      <c r="B3444" s="21" t="s">
        <v>1971</v>
      </c>
      <c r="D3444" s="21" t="s">
        <v>17052</v>
      </c>
      <c r="E3444" s="21" t="s">
        <v>41148</v>
      </c>
      <c r="F3444" s="23" t="s">
        <v>41149</v>
      </c>
      <c r="G3444" s="21" t="s">
        <v>24</v>
      </c>
      <c r="H3444" s="21" t="s">
        <v>26</v>
      </c>
      <c r="L3444" s="21" t="s">
        <v>27</v>
      </c>
      <c r="M3444" s="21" t="s">
        <v>41150</v>
      </c>
      <c r="N3444" s="21" t="s">
        <v>128</v>
      </c>
      <c r="O3444" s="21" t="s">
        <v>364</v>
      </c>
      <c r="AA3444" s="23" t="s">
        <v>30315</v>
      </c>
      <c r="AB3444" s="23" t="s">
        <v>30315</v>
      </c>
      <c r="AC3444" s="23" t="s">
        <v>30315</v>
      </c>
      <c r="AD3444" s="23" t="s">
        <v>30315</v>
      </c>
      <c r="AE3444" s="23" t="s">
        <v>30315</v>
      </c>
      <c r="AF3444" s="23" t="s">
        <v>30315</v>
      </c>
      <c r="AG3444" s="23" t="s">
        <v>30315</v>
      </c>
      <c r="AH3444" s="23" t="s">
        <v>30315</v>
      </c>
      <c r="AI3444" s="23" t="s">
        <v>30315</v>
      </c>
      <c r="AJ3444" s="23" t="s">
        <v>30315</v>
      </c>
      <c r="AK3444" s="23" t="s">
        <v>30315</v>
      </c>
      <c r="AL3444" s="23" t="s">
        <v>30315</v>
      </c>
      <c r="AN3444" s="23" t="s">
        <v>30315</v>
      </c>
      <c r="AO3444" s="23" t="s">
        <v>30315</v>
      </c>
      <c r="AP3444" s="23" t="s">
        <v>30315</v>
      </c>
      <c r="AR3444" s="23" t="s">
        <v>30315</v>
      </c>
      <c r="AS3444" s="23" t="s">
        <v>30315</v>
      </c>
      <c r="AT3444" s="23" t="s">
        <v>30315</v>
      </c>
      <c r="AW3444" s="23" t="s">
        <v>30315</v>
      </c>
      <c r="AX3444" s="23" t="s">
        <v>30315</v>
      </c>
      <c r="AY3444" s="23" t="s">
        <v>30315</v>
      </c>
      <c r="AZ3444" s="21" t="s">
        <v>27</v>
      </c>
      <c r="BA3444" s="23" t="s">
        <v>30316</v>
      </c>
      <c r="BB3444" s="23" t="s">
        <v>30315</v>
      </c>
      <c r="BC3444" s="23" t="s">
        <v>30315</v>
      </c>
      <c r="BD3444" s="23" t="s">
        <v>30315</v>
      </c>
      <c r="BE3444" s="23" t="s">
        <v>30315</v>
      </c>
      <c r="BF3444" s="23" t="s">
        <v>30315</v>
      </c>
    </row>
    <row r="3445">
      <c r="A3445" s="21" t="s">
        <v>41151</v>
      </c>
      <c r="B3445" s="21" t="s">
        <v>41152</v>
      </c>
      <c r="D3445" s="21" t="s">
        <v>14927</v>
      </c>
      <c r="E3445" s="24" t="s">
        <v>41153</v>
      </c>
      <c r="F3445" s="23" t="s">
        <v>41154</v>
      </c>
      <c r="G3445" s="21" t="s">
        <v>24</v>
      </c>
      <c r="H3445" s="21" t="s">
        <v>26</v>
      </c>
      <c r="L3445" s="21" t="s">
        <v>27</v>
      </c>
      <c r="M3445" s="21" t="s">
        <v>566</v>
      </c>
      <c r="N3445" s="21" t="s">
        <v>128</v>
      </c>
      <c r="O3445" s="21" t="s">
        <v>34</v>
      </c>
      <c r="AA3445" s="23" t="s">
        <v>30315</v>
      </c>
      <c r="AB3445" s="23" t="s">
        <v>30315</v>
      </c>
      <c r="AC3445" s="23" t="s">
        <v>30315</v>
      </c>
      <c r="AD3445" s="23" t="s">
        <v>30315</v>
      </c>
      <c r="AE3445" s="23" t="s">
        <v>30315</v>
      </c>
      <c r="AF3445" s="23" t="s">
        <v>30315</v>
      </c>
      <c r="AG3445" s="23" t="s">
        <v>30315</v>
      </c>
      <c r="AH3445" s="23" t="s">
        <v>30315</v>
      </c>
      <c r="AI3445" s="23" t="s">
        <v>30315</v>
      </c>
      <c r="AJ3445" s="23" t="s">
        <v>30315</v>
      </c>
      <c r="AK3445" s="23" t="s">
        <v>30315</v>
      </c>
      <c r="AL3445" s="23" t="s">
        <v>30315</v>
      </c>
      <c r="AN3445" s="23" t="s">
        <v>30315</v>
      </c>
      <c r="AO3445" s="23" t="s">
        <v>30315</v>
      </c>
      <c r="AP3445" s="23" t="s">
        <v>30315</v>
      </c>
      <c r="AR3445" s="23" t="s">
        <v>30315</v>
      </c>
      <c r="AS3445" s="23" t="s">
        <v>30315</v>
      </c>
      <c r="AT3445" s="23" t="s">
        <v>30315</v>
      </c>
      <c r="AW3445" s="23" t="s">
        <v>30315</v>
      </c>
      <c r="AX3445" s="23" t="s">
        <v>30315</v>
      </c>
      <c r="AY3445" s="23" t="s">
        <v>30315</v>
      </c>
      <c r="AZ3445" s="21" t="s">
        <v>27</v>
      </c>
      <c r="BA3445" s="23" t="s">
        <v>30316</v>
      </c>
      <c r="BB3445" s="23" t="s">
        <v>30315</v>
      </c>
      <c r="BC3445" s="23" t="s">
        <v>30315</v>
      </c>
      <c r="BD3445" s="23" t="s">
        <v>30315</v>
      </c>
      <c r="BE3445" s="23" t="s">
        <v>30315</v>
      </c>
      <c r="BF3445" s="23" t="s">
        <v>30315</v>
      </c>
    </row>
    <row r="3446">
      <c r="A3446" s="21" t="s">
        <v>41155</v>
      </c>
      <c r="B3446" s="21" t="s">
        <v>13987</v>
      </c>
      <c r="D3446" s="21" t="s">
        <v>41156</v>
      </c>
      <c r="E3446" s="24" t="s">
        <v>41157</v>
      </c>
      <c r="F3446" s="23" t="s">
        <v>41158</v>
      </c>
      <c r="G3446" s="21" t="s">
        <v>24</v>
      </c>
      <c r="H3446" s="21" t="s">
        <v>40</v>
      </c>
      <c r="L3446" s="21" t="s">
        <v>27</v>
      </c>
      <c r="N3446" s="21" t="s">
        <v>27</v>
      </c>
      <c r="O3446" s="21" t="s">
        <v>27</v>
      </c>
      <c r="P3446" s="21" t="s">
        <v>13989</v>
      </c>
      <c r="Q3446" s="21" t="s">
        <v>911</v>
      </c>
      <c r="AA3446" s="23" t="s">
        <v>30315</v>
      </c>
      <c r="AB3446" s="23" t="s">
        <v>30315</v>
      </c>
      <c r="AC3446" s="23" t="s">
        <v>30315</v>
      </c>
      <c r="AD3446" s="23" t="s">
        <v>30316</v>
      </c>
      <c r="AE3446" s="23" t="s">
        <v>30316</v>
      </c>
      <c r="AF3446" s="23" t="s">
        <v>30315</v>
      </c>
      <c r="AG3446" s="23" t="s">
        <v>30315</v>
      </c>
      <c r="AH3446" s="23" t="s">
        <v>30315</v>
      </c>
      <c r="AI3446" s="23" t="s">
        <v>30316</v>
      </c>
      <c r="AJ3446" s="23" t="s">
        <v>30316</v>
      </c>
      <c r="AK3446" s="23" t="s">
        <v>30315</v>
      </c>
      <c r="AL3446" s="23" t="s">
        <v>30315</v>
      </c>
      <c r="AN3446" s="23" t="s">
        <v>30316</v>
      </c>
      <c r="AO3446" s="23" t="s">
        <v>30316</v>
      </c>
      <c r="AP3446" s="23" t="s">
        <v>30316</v>
      </c>
      <c r="AR3446" s="23" t="s">
        <v>30316</v>
      </c>
      <c r="AS3446" s="23" t="s">
        <v>30316</v>
      </c>
      <c r="AT3446" s="23" t="s">
        <v>30316</v>
      </c>
      <c r="AW3446" s="23" t="s">
        <v>30316</v>
      </c>
      <c r="AX3446" s="23" t="s">
        <v>30315</v>
      </c>
      <c r="AY3446" s="23" t="s">
        <v>30316</v>
      </c>
      <c r="AZ3446" s="21" t="s">
        <v>880</v>
      </c>
      <c r="BA3446" s="23" t="s">
        <v>30316</v>
      </c>
      <c r="BB3446" s="23" t="s">
        <v>30315</v>
      </c>
      <c r="BC3446" s="23" t="s">
        <v>30316</v>
      </c>
      <c r="BD3446" s="23" t="s">
        <v>30316</v>
      </c>
      <c r="BE3446" s="23" t="s">
        <v>30316</v>
      </c>
      <c r="BF3446" s="23" t="s">
        <v>30316</v>
      </c>
    </row>
    <row r="3447">
      <c r="A3447" s="21" t="s">
        <v>41159</v>
      </c>
      <c r="B3447" s="21" t="s">
        <v>41160</v>
      </c>
      <c r="D3447" s="21" t="s">
        <v>41161</v>
      </c>
      <c r="E3447" s="21" t="s">
        <v>41162</v>
      </c>
      <c r="F3447" s="23" t="s">
        <v>41163</v>
      </c>
      <c r="G3447" s="21" t="s">
        <v>24</v>
      </c>
      <c r="H3447" s="21" t="s">
        <v>26</v>
      </c>
      <c r="L3447" s="21" t="s">
        <v>27</v>
      </c>
      <c r="M3447" s="21" t="s">
        <v>41164</v>
      </c>
      <c r="N3447" s="21" t="s">
        <v>128</v>
      </c>
      <c r="O3447" s="21" t="s">
        <v>364</v>
      </c>
      <c r="AA3447" s="23" t="s">
        <v>30315</v>
      </c>
      <c r="AB3447" s="23" t="s">
        <v>30315</v>
      </c>
      <c r="AC3447" s="23" t="s">
        <v>30315</v>
      </c>
      <c r="AD3447" s="23" t="s">
        <v>30315</v>
      </c>
      <c r="AE3447" s="23" t="s">
        <v>30315</v>
      </c>
      <c r="AF3447" s="23" t="s">
        <v>30315</v>
      </c>
      <c r="AG3447" s="23" t="s">
        <v>30315</v>
      </c>
      <c r="AH3447" s="23" t="s">
        <v>30315</v>
      </c>
      <c r="AI3447" s="23" t="s">
        <v>30315</v>
      </c>
      <c r="AJ3447" s="23" t="s">
        <v>30315</v>
      </c>
      <c r="AK3447" s="23" t="s">
        <v>30315</v>
      </c>
      <c r="AL3447" s="23" t="s">
        <v>30315</v>
      </c>
      <c r="AN3447" s="23" t="s">
        <v>30315</v>
      </c>
      <c r="AO3447" s="23" t="s">
        <v>30315</v>
      </c>
      <c r="AP3447" s="23" t="s">
        <v>30315</v>
      </c>
      <c r="AR3447" s="23" t="s">
        <v>30315</v>
      </c>
      <c r="AS3447" s="23" t="s">
        <v>30315</v>
      </c>
      <c r="AT3447" s="23" t="s">
        <v>30315</v>
      </c>
      <c r="AW3447" s="23" t="s">
        <v>30315</v>
      </c>
      <c r="AX3447" s="23" t="s">
        <v>30315</v>
      </c>
      <c r="AY3447" s="23" t="s">
        <v>30315</v>
      </c>
      <c r="AZ3447" s="21" t="s">
        <v>27</v>
      </c>
      <c r="BA3447" s="23" t="s">
        <v>30316</v>
      </c>
      <c r="BB3447" s="23" t="s">
        <v>30315</v>
      </c>
      <c r="BC3447" s="23" t="s">
        <v>30315</v>
      </c>
      <c r="BD3447" s="23" t="s">
        <v>30315</v>
      </c>
      <c r="BE3447" s="23" t="s">
        <v>30315</v>
      </c>
      <c r="BF3447" s="23" t="s">
        <v>30315</v>
      </c>
    </row>
    <row r="3448">
      <c r="A3448" s="21" t="s">
        <v>41165</v>
      </c>
      <c r="B3448" s="21" t="s">
        <v>41166</v>
      </c>
      <c r="D3448" s="21" t="s">
        <v>41167</v>
      </c>
      <c r="E3448" s="24" t="s">
        <v>41168</v>
      </c>
      <c r="F3448" s="23" t="s">
        <v>41169</v>
      </c>
      <c r="G3448" s="21" t="s">
        <v>24</v>
      </c>
      <c r="H3448" s="21" t="s">
        <v>26</v>
      </c>
      <c r="L3448" s="21" t="s">
        <v>27</v>
      </c>
      <c r="M3448" s="21" t="s">
        <v>41170</v>
      </c>
      <c r="N3448" s="21" t="s">
        <v>128</v>
      </c>
      <c r="O3448" s="21" t="s">
        <v>62</v>
      </c>
      <c r="AA3448" s="23" t="s">
        <v>30315</v>
      </c>
      <c r="AB3448" s="23" t="s">
        <v>30315</v>
      </c>
      <c r="AC3448" s="23" t="s">
        <v>30315</v>
      </c>
      <c r="AD3448" s="23" t="s">
        <v>30315</v>
      </c>
      <c r="AE3448" s="23" t="s">
        <v>30315</v>
      </c>
      <c r="AF3448" s="23" t="s">
        <v>30315</v>
      </c>
      <c r="AG3448" s="23" t="s">
        <v>30315</v>
      </c>
      <c r="AH3448" s="23" t="s">
        <v>30315</v>
      </c>
      <c r="AI3448" s="23" t="s">
        <v>30315</v>
      </c>
      <c r="AJ3448" s="23" t="s">
        <v>30315</v>
      </c>
      <c r="AK3448" s="23" t="s">
        <v>30315</v>
      </c>
      <c r="AL3448" s="23" t="s">
        <v>30315</v>
      </c>
      <c r="AN3448" s="23" t="s">
        <v>30315</v>
      </c>
      <c r="AO3448" s="23" t="s">
        <v>30315</v>
      </c>
      <c r="AP3448" s="23" t="s">
        <v>30315</v>
      </c>
      <c r="AR3448" s="23" t="s">
        <v>30315</v>
      </c>
      <c r="AS3448" s="23" t="s">
        <v>30315</v>
      </c>
      <c r="AT3448" s="23" t="s">
        <v>30315</v>
      </c>
      <c r="AW3448" s="23" t="s">
        <v>30315</v>
      </c>
      <c r="AX3448" s="23" t="s">
        <v>30315</v>
      </c>
      <c r="AY3448" s="23" t="s">
        <v>30315</v>
      </c>
      <c r="AZ3448" s="21" t="s">
        <v>27</v>
      </c>
      <c r="BA3448" s="23" t="s">
        <v>30316</v>
      </c>
      <c r="BB3448" s="23" t="s">
        <v>30315</v>
      </c>
      <c r="BC3448" s="23" t="s">
        <v>30315</v>
      </c>
      <c r="BD3448" s="23" t="s">
        <v>30315</v>
      </c>
      <c r="BE3448" s="23" t="s">
        <v>30315</v>
      </c>
      <c r="BF3448" s="23" t="s">
        <v>30315</v>
      </c>
    </row>
    <row r="3449">
      <c r="A3449" s="21" t="s">
        <v>41171</v>
      </c>
      <c r="B3449" s="21" t="s">
        <v>41172</v>
      </c>
      <c r="D3449" s="21" t="s">
        <v>41173</v>
      </c>
      <c r="E3449" s="24" t="s">
        <v>41174</v>
      </c>
      <c r="F3449" s="23" t="s">
        <v>41175</v>
      </c>
      <c r="G3449" s="21" t="s">
        <v>24</v>
      </c>
      <c r="H3449" s="21" t="s">
        <v>40</v>
      </c>
      <c r="L3449" s="21" t="s">
        <v>27</v>
      </c>
      <c r="N3449" s="21" t="s">
        <v>27</v>
      </c>
      <c r="O3449" s="21" t="s">
        <v>27</v>
      </c>
      <c r="P3449" s="21" t="s">
        <v>41176</v>
      </c>
      <c r="Q3449" s="21" t="s">
        <v>5115</v>
      </c>
      <c r="AA3449" s="23" t="s">
        <v>30316</v>
      </c>
      <c r="AB3449" s="23" t="s">
        <v>30315</v>
      </c>
      <c r="AC3449" s="23" t="s">
        <v>30315</v>
      </c>
      <c r="AD3449" s="23" t="s">
        <v>30315</v>
      </c>
      <c r="AE3449" s="23" t="s">
        <v>30315</v>
      </c>
      <c r="AF3449" s="23" t="s">
        <v>30315</v>
      </c>
      <c r="AG3449" s="23" t="s">
        <v>30315</v>
      </c>
      <c r="AH3449" s="23" t="s">
        <v>30315</v>
      </c>
      <c r="AI3449" s="23" t="s">
        <v>30316</v>
      </c>
      <c r="AJ3449" s="23" t="s">
        <v>30315</v>
      </c>
      <c r="AK3449" s="23" t="s">
        <v>30315</v>
      </c>
      <c r="AL3449" s="23" t="s">
        <v>30315</v>
      </c>
      <c r="AN3449" s="23" t="s">
        <v>30316</v>
      </c>
      <c r="AO3449" s="23" t="s">
        <v>30316</v>
      </c>
      <c r="AP3449" s="23" t="s">
        <v>30316</v>
      </c>
      <c r="AR3449" s="23" t="s">
        <v>30316</v>
      </c>
      <c r="AS3449" s="23" t="s">
        <v>30315</v>
      </c>
      <c r="AT3449" s="23" t="s">
        <v>30316</v>
      </c>
      <c r="AW3449" s="23" t="s">
        <v>30316</v>
      </c>
      <c r="AX3449" s="23" t="s">
        <v>30315</v>
      </c>
      <c r="AY3449" s="23" t="s">
        <v>30316</v>
      </c>
      <c r="AZ3449" s="21" t="s">
        <v>303</v>
      </c>
      <c r="BA3449" s="23" t="s">
        <v>30316</v>
      </c>
      <c r="BB3449" s="23" t="s">
        <v>30316</v>
      </c>
      <c r="BC3449" s="23" t="s">
        <v>30316</v>
      </c>
      <c r="BD3449" s="23" t="s">
        <v>30316</v>
      </c>
      <c r="BE3449" s="23" t="s">
        <v>30315</v>
      </c>
      <c r="BF3449" s="23" t="s">
        <v>30315</v>
      </c>
    </row>
    <row r="3450">
      <c r="A3450" s="21" t="s">
        <v>41177</v>
      </c>
      <c r="B3450" s="21" t="s">
        <v>41178</v>
      </c>
      <c r="D3450" s="21" t="s">
        <v>41179</v>
      </c>
      <c r="E3450" s="24" t="s">
        <v>41180</v>
      </c>
      <c r="F3450" s="23" t="s">
        <v>41181</v>
      </c>
      <c r="G3450" s="21" t="s">
        <v>24</v>
      </c>
      <c r="H3450" s="21" t="s">
        <v>95</v>
      </c>
      <c r="I3450" s="21" t="s">
        <v>41182</v>
      </c>
      <c r="J3450" s="21" t="s">
        <v>41183</v>
      </c>
      <c r="K3450" s="21" t="s">
        <v>40236</v>
      </c>
      <c r="L3450" s="21" t="s">
        <v>768</v>
      </c>
      <c r="N3450" s="21" t="s">
        <v>27</v>
      </c>
      <c r="O3450" s="21" t="s">
        <v>27</v>
      </c>
      <c r="AA3450" s="23" t="s">
        <v>30315</v>
      </c>
      <c r="AB3450" s="23" t="s">
        <v>30315</v>
      </c>
      <c r="AC3450" s="23" t="s">
        <v>30315</v>
      </c>
      <c r="AD3450" s="23" t="s">
        <v>30315</v>
      </c>
      <c r="AE3450" s="23" t="s">
        <v>30315</v>
      </c>
      <c r="AF3450" s="23" t="s">
        <v>30315</v>
      </c>
      <c r="AG3450" s="23" t="s">
        <v>30315</v>
      </c>
      <c r="AH3450" s="23" t="s">
        <v>30315</v>
      </c>
      <c r="AI3450" s="23" t="s">
        <v>30315</v>
      </c>
      <c r="AJ3450" s="23" t="s">
        <v>30315</v>
      </c>
      <c r="AK3450" s="23" t="s">
        <v>30315</v>
      </c>
      <c r="AL3450" s="23" t="s">
        <v>30315</v>
      </c>
      <c r="AN3450" s="23" t="s">
        <v>30315</v>
      </c>
      <c r="AO3450" s="23" t="s">
        <v>30315</v>
      </c>
      <c r="AP3450" s="23" t="s">
        <v>30315</v>
      </c>
      <c r="AR3450" s="23" t="s">
        <v>30315</v>
      </c>
      <c r="AS3450" s="23" t="s">
        <v>30315</v>
      </c>
      <c r="AT3450" s="23" t="s">
        <v>30315</v>
      </c>
      <c r="AW3450" s="23" t="s">
        <v>30315</v>
      </c>
      <c r="AX3450" s="23" t="s">
        <v>30315</v>
      </c>
      <c r="AY3450" s="23" t="s">
        <v>30315</v>
      </c>
      <c r="AZ3450" s="21" t="s">
        <v>27</v>
      </c>
      <c r="BA3450" s="23" t="s">
        <v>30316</v>
      </c>
      <c r="BB3450" s="23" t="s">
        <v>30315</v>
      </c>
      <c r="BC3450" s="23" t="s">
        <v>30315</v>
      </c>
      <c r="BD3450" s="23" t="s">
        <v>30315</v>
      </c>
      <c r="BE3450" s="23" t="s">
        <v>30315</v>
      </c>
      <c r="BF3450" s="23" t="s">
        <v>30315</v>
      </c>
    </row>
    <row r="3451">
      <c r="A3451" s="21" t="s">
        <v>41184</v>
      </c>
      <c r="B3451" s="21" t="s">
        <v>36000</v>
      </c>
      <c r="D3451" s="21" t="s">
        <v>344</v>
      </c>
      <c r="E3451" s="24" t="s">
        <v>347</v>
      </c>
      <c r="F3451" s="23" t="s">
        <v>30418</v>
      </c>
      <c r="G3451" s="21" t="s">
        <v>346</v>
      </c>
      <c r="H3451" s="21" t="s">
        <v>40</v>
      </c>
      <c r="L3451" s="21" t="s">
        <v>27</v>
      </c>
      <c r="N3451" s="21" t="s">
        <v>27</v>
      </c>
      <c r="O3451" s="21" t="s">
        <v>27</v>
      </c>
      <c r="P3451" s="21" t="s">
        <v>348</v>
      </c>
      <c r="Q3451" s="21" t="s">
        <v>349</v>
      </c>
      <c r="AA3451" s="23" t="s">
        <v>30316</v>
      </c>
      <c r="AB3451" s="23" t="s">
        <v>30316</v>
      </c>
      <c r="AC3451" s="23" t="s">
        <v>30316</v>
      </c>
      <c r="AD3451" s="23" t="s">
        <v>30315</v>
      </c>
      <c r="AE3451" s="23" t="s">
        <v>30316</v>
      </c>
      <c r="AF3451" s="23" t="s">
        <v>30316</v>
      </c>
      <c r="AG3451" s="23" t="s">
        <v>30316</v>
      </c>
      <c r="AH3451" s="23" t="s">
        <v>30316</v>
      </c>
      <c r="AI3451" s="23" t="s">
        <v>30316</v>
      </c>
      <c r="AJ3451" s="23" t="s">
        <v>30316</v>
      </c>
      <c r="AK3451" s="23" t="s">
        <v>30316</v>
      </c>
      <c r="AL3451" s="23" t="s">
        <v>30315</v>
      </c>
      <c r="AN3451" s="23" t="s">
        <v>30316</v>
      </c>
      <c r="AO3451" s="23" t="s">
        <v>30316</v>
      </c>
      <c r="AP3451" s="23" t="s">
        <v>30316</v>
      </c>
      <c r="AR3451" s="23" t="s">
        <v>30316</v>
      </c>
      <c r="AS3451" s="23" t="s">
        <v>30315</v>
      </c>
      <c r="AT3451" s="23" t="s">
        <v>30316</v>
      </c>
      <c r="AW3451" s="23" t="s">
        <v>30315</v>
      </c>
      <c r="AX3451" s="23" t="s">
        <v>30315</v>
      </c>
      <c r="AY3451" s="23" t="s">
        <v>30315</v>
      </c>
      <c r="AZ3451" s="21" t="s">
        <v>353</v>
      </c>
      <c r="BA3451" s="23" t="s">
        <v>30316</v>
      </c>
      <c r="BB3451" s="23" t="s">
        <v>30316</v>
      </c>
      <c r="BC3451" s="23" t="s">
        <v>30315</v>
      </c>
      <c r="BD3451" s="23" t="s">
        <v>30316</v>
      </c>
      <c r="BE3451" s="23" t="s">
        <v>30315</v>
      </c>
      <c r="BF3451" s="23" t="s">
        <v>30316</v>
      </c>
    </row>
    <row r="3452">
      <c r="A3452" s="21" t="s">
        <v>41185</v>
      </c>
      <c r="B3452" s="21" t="s">
        <v>41186</v>
      </c>
      <c r="D3452" s="21" t="s">
        <v>41187</v>
      </c>
      <c r="E3452" s="24" t="s">
        <v>41188</v>
      </c>
      <c r="F3452" s="23" t="s">
        <v>41189</v>
      </c>
      <c r="G3452" s="21" t="s">
        <v>24</v>
      </c>
      <c r="H3452" s="21" t="s">
        <v>26</v>
      </c>
      <c r="L3452" s="21" t="s">
        <v>27</v>
      </c>
      <c r="M3452" s="21" t="s">
        <v>15910</v>
      </c>
      <c r="N3452" s="21" t="s">
        <v>54</v>
      </c>
      <c r="O3452" s="21" t="s">
        <v>69</v>
      </c>
      <c r="AA3452" s="23" t="s">
        <v>30315</v>
      </c>
      <c r="AB3452" s="23" t="s">
        <v>30315</v>
      </c>
      <c r="AC3452" s="23" t="s">
        <v>30315</v>
      </c>
      <c r="AD3452" s="23" t="s">
        <v>30315</v>
      </c>
      <c r="AE3452" s="23" t="s">
        <v>30315</v>
      </c>
      <c r="AF3452" s="23" t="s">
        <v>30315</v>
      </c>
      <c r="AG3452" s="23" t="s">
        <v>30315</v>
      </c>
      <c r="AH3452" s="23" t="s">
        <v>30315</v>
      </c>
      <c r="AI3452" s="23" t="s">
        <v>30315</v>
      </c>
      <c r="AJ3452" s="23" t="s">
        <v>30315</v>
      </c>
      <c r="AK3452" s="23" t="s">
        <v>30315</v>
      </c>
      <c r="AL3452" s="23" t="s">
        <v>30315</v>
      </c>
      <c r="AN3452" s="23" t="s">
        <v>30315</v>
      </c>
      <c r="AO3452" s="23" t="s">
        <v>30315</v>
      </c>
      <c r="AP3452" s="23" t="s">
        <v>30315</v>
      </c>
      <c r="AR3452" s="23" t="s">
        <v>30315</v>
      </c>
      <c r="AS3452" s="23" t="s">
        <v>30315</v>
      </c>
      <c r="AT3452" s="23" t="s">
        <v>30315</v>
      </c>
      <c r="AW3452" s="23" t="s">
        <v>30315</v>
      </c>
      <c r="AX3452" s="23" t="s">
        <v>30315</v>
      </c>
      <c r="AY3452" s="23" t="s">
        <v>30315</v>
      </c>
      <c r="AZ3452" s="21" t="s">
        <v>27</v>
      </c>
      <c r="BA3452" s="23" t="s">
        <v>30316</v>
      </c>
      <c r="BB3452" s="23" t="s">
        <v>30315</v>
      </c>
      <c r="BC3452" s="23" t="s">
        <v>30315</v>
      </c>
      <c r="BD3452" s="23" t="s">
        <v>30315</v>
      </c>
      <c r="BE3452" s="23" t="s">
        <v>30315</v>
      </c>
      <c r="BF3452" s="23" t="s">
        <v>30315</v>
      </c>
    </row>
    <row r="3453">
      <c r="A3453" s="21" t="s">
        <v>41190</v>
      </c>
      <c r="B3453" s="21" t="s">
        <v>18359</v>
      </c>
      <c r="D3453" s="21" t="s">
        <v>18360</v>
      </c>
      <c r="E3453" s="24" t="s">
        <v>41191</v>
      </c>
      <c r="F3453" s="23" t="s">
        <v>41192</v>
      </c>
      <c r="G3453" s="21" t="s">
        <v>24</v>
      </c>
      <c r="H3453" s="21" t="s">
        <v>95</v>
      </c>
      <c r="I3453" s="21" t="s">
        <v>41193</v>
      </c>
      <c r="J3453" s="24" t="s">
        <v>41194</v>
      </c>
      <c r="K3453" s="21" t="s">
        <v>156</v>
      </c>
      <c r="L3453" s="21" t="s">
        <v>116</v>
      </c>
      <c r="N3453" s="21" t="s">
        <v>27</v>
      </c>
      <c r="O3453" s="21" t="s">
        <v>27</v>
      </c>
      <c r="AA3453" s="23" t="s">
        <v>30315</v>
      </c>
      <c r="AB3453" s="23" t="s">
        <v>30315</v>
      </c>
      <c r="AC3453" s="23" t="s">
        <v>30315</v>
      </c>
      <c r="AD3453" s="23" t="s">
        <v>30315</v>
      </c>
      <c r="AE3453" s="23" t="s">
        <v>30315</v>
      </c>
      <c r="AF3453" s="23" t="s">
        <v>30315</v>
      </c>
      <c r="AG3453" s="23" t="s">
        <v>30315</v>
      </c>
      <c r="AH3453" s="23" t="s">
        <v>30315</v>
      </c>
      <c r="AI3453" s="23" t="s">
        <v>30315</v>
      </c>
      <c r="AJ3453" s="23" t="s">
        <v>30315</v>
      </c>
      <c r="AK3453" s="23" t="s">
        <v>30315</v>
      </c>
      <c r="AL3453" s="23" t="s">
        <v>30315</v>
      </c>
      <c r="AN3453" s="23" t="s">
        <v>30315</v>
      </c>
      <c r="AO3453" s="23" t="s">
        <v>30315</v>
      </c>
      <c r="AP3453" s="23" t="s">
        <v>30315</v>
      </c>
      <c r="AR3453" s="23" t="s">
        <v>30315</v>
      </c>
      <c r="AS3453" s="23" t="s">
        <v>30315</v>
      </c>
      <c r="AT3453" s="23" t="s">
        <v>30315</v>
      </c>
      <c r="AW3453" s="23" t="s">
        <v>30315</v>
      </c>
      <c r="AX3453" s="23" t="s">
        <v>30315</v>
      </c>
      <c r="AY3453" s="23" t="s">
        <v>30315</v>
      </c>
      <c r="AZ3453" s="21" t="s">
        <v>27</v>
      </c>
      <c r="BA3453" s="23" t="s">
        <v>30316</v>
      </c>
      <c r="BB3453" s="23" t="s">
        <v>30315</v>
      </c>
      <c r="BC3453" s="23" t="s">
        <v>30315</v>
      </c>
      <c r="BD3453" s="23" t="s">
        <v>30315</v>
      </c>
      <c r="BE3453" s="23" t="s">
        <v>30315</v>
      </c>
      <c r="BF3453" s="23" t="s">
        <v>30315</v>
      </c>
    </row>
    <row r="3454">
      <c r="A3454" s="21" t="s">
        <v>41195</v>
      </c>
      <c r="B3454" s="21" t="s">
        <v>41196</v>
      </c>
      <c r="D3454" s="21" t="s">
        <v>2837</v>
      </c>
      <c r="E3454" s="24" t="s">
        <v>41197</v>
      </c>
      <c r="F3454" s="23" t="s">
        <v>31410</v>
      </c>
      <c r="G3454" s="21" t="s">
        <v>24</v>
      </c>
      <c r="H3454" s="21" t="s">
        <v>26</v>
      </c>
      <c r="L3454" s="21" t="s">
        <v>27</v>
      </c>
      <c r="N3454" s="21" t="s">
        <v>61</v>
      </c>
      <c r="O3454" s="21" t="s">
        <v>62</v>
      </c>
      <c r="AA3454" s="23" t="s">
        <v>30315</v>
      </c>
      <c r="AB3454" s="23" t="s">
        <v>30315</v>
      </c>
      <c r="AC3454" s="23" t="s">
        <v>30315</v>
      </c>
      <c r="AD3454" s="23" t="s">
        <v>30315</v>
      </c>
      <c r="AE3454" s="23" t="s">
        <v>30315</v>
      </c>
      <c r="AF3454" s="23" t="s">
        <v>30315</v>
      </c>
      <c r="AG3454" s="23" t="s">
        <v>30315</v>
      </c>
      <c r="AH3454" s="23" t="s">
        <v>30315</v>
      </c>
      <c r="AI3454" s="23" t="s">
        <v>30315</v>
      </c>
      <c r="AJ3454" s="23" t="s">
        <v>30315</v>
      </c>
      <c r="AK3454" s="23" t="s">
        <v>30315</v>
      </c>
      <c r="AL3454" s="23" t="s">
        <v>30315</v>
      </c>
      <c r="AN3454" s="23" t="s">
        <v>30315</v>
      </c>
      <c r="AO3454" s="23" t="s">
        <v>30315</v>
      </c>
      <c r="AP3454" s="23" t="s">
        <v>30315</v>
      </c>
      <c r="AR3454" s="23" t="s">
        <v>30315</v>
      </c>
      <c r="AS3454" s="23" t="s">
        <v>30315</v>
      </c>
      <c r="AT3454" s="23" t="s">
        <v>30315</v>
      </c>
      <c r="AW3454" s="23" t="s">
        <v>30315</v>
      </c>
      <c r="AX3454" s="23" t="s">
        <v>30315</v>
      </c>
      <c r="AY3454" s="23" t="s">
        <v>30315</v>
      </c>
      <c r="AZ3454" s="21" t="s">
        <v>27</v>
      </c>
      <c r="BA3454" s="23" t="s">
        <v>30316</v>
      </c>
      <c r="BB3454" s="23" t="s">
        <v>30315</v>
      </c>
      <c r="BC3454" s="23" t="s">
        <v>30315</v>
      </c>
      <c r="BD3454" s="23" t="s">
        <v>30315</v>
      </c>
      <c r="BE3454" s="23" t="s">
        <v>30315</v>
      </c>
      <c r="BF3454" s="23" t="s">
        <v>30315</v>
      </c>
    </row>
    <row r="3455">
      <c r="A3455" s="21" t="s">
        <v>41198</v>
      </c>
      <c r="B3455" s="21" t="s">
        <v>41199</v>
      </c>
      <c r="D3455" s="21" t="s">
        <v>41200</v>
      </c>
      <c r="E3455" s="24" t="s">
        <v>41201</v>
      </c>
      <c r="F3455" s="23" t="s">
        <v>41202</v>
      </c>
      <c r="G3455" s="21" t="s">
        <v>24</v>
      </c>
      <c r="H3455" s="21" t="s">
        <v>26</v>
      </c>
      <c r="L3455" s="21" t="s">
        <v>27</v>
      </c>
      <c r="M3455" s="21" t="s">
        <v>41203</v>
      </c>
      <c r="N3455" s="21" t="s">
        <v>61</v>
      </c>
      <c r="O3455" s="21" t="s">
        <v>34</v>
      </c>
      <c r="AA3455" s="23" t="s">
        <v>30315</v>
      </c>
      <c r="AB3455" s="23" t="s">
        <v>30315</v>
      </c>
      <c r="AC3455" s="23" t="s">
        <v>30315</v>
      </c>
      <c r="AD3455" s="23" t="s">
        <v>30315</v>
      </c>
      <c r="AE3455" s="23" t="s">
        <v>30315</v>
      </c>
      <c r="AF3455" s="23" t="s">
        <v>30315</v>
      </c>
      <c r="AG3455" s="23" t="s">
        <v>30315</v>
      </c>
      <c r="AH3455" s="23" t="s">
        <v>30315</v>
      </c>
      <c r="AI3455" s="23" t="s">
        <v>30315</v>
      </c>
      <c r="AJ3455" s="23" t="s">
        <v>30315</v>
      </c>
      <c r="AK3455" s="23" t="s">
        <v>30315</v>
      </c>
      <c r="AL3455" s="23" t="s">
        <v>30315</v>
      </c>
      <c r="AN3455" s="23" t="s">
        <v>30315</v>
      </c>
      <c r="AO3455" s="23" t="s">
        <v>30315</v>
      </c>
      <c r="AP3455" s="23" t="s">
        <v>30315</v>
      </c>
      <c r="AR3455" s="23" t="s">
        <v>30315</v>
      </c>
      <c r="AS3455" s="23" t="s">
        <v>30315</v>
      </c>
      <c r="AT3455" s="23" t="s">
        <v>30315</v>
      </c>
      <c r="AW3455" s="23" t="s">
        <v>30315</v>
      </c>
      <c r="AX3455" s="23" t="s">
        <v>30315</v>
      </c>
      <c r="AY3455" s="23" t="s">
        <v>30315</v>
      </c>
      <c r="AZ3455" s="21" t="s">
        <v>27</v>
      </c>
      <c r="BA3455" s="23" t="s">
        <v>30316</v>
      </c>
      <c r="BB3455" s="23" t="s">
        <v>30315</v>
      </c>
      <c r="BC3455" s="23" t="s">
        <v>30315</v>
      </c>
      <c r="BD3455" s="23" t="s">
        <v>30315</v>
      </c>
      <c r="BE3455" s="23" t="s">
        <v>30315</v>
      </c>
      <c r="BF3455" s="23" t="s">
        <v>30315</v>
      </c>
    </row>
    <row r="3456">
      <c r="A3456" s="21" t="s">
        <v>41204</v>
      </c>
      <c r="B3456" s="21" t="s">
        <v>41205</v>
      </c>
      <c r="D3456" s="21" t="s">
        <v>41206</v>
      </c>
      <c r="E3456" s="24" t="s">
        <v>41207</v>
      </c>
      <c r="F3456" s="23" t="s">
        <v>41208</v>
      </c>
      <c r="G3456" s="21" t="s">
        <v>616</v>
      </c>
      <c r="H3456" s="21" t="s">
        <v>95</v>
      </c>
      <c r="I3456" s="21" t="s">
        <v>41209</v>
      </c>
      <c r="J3456" s="24" t="s">
        <v>41210</v>
      </c>
      <c r="K3456" s="21" t="s">
        <v>156</v>
      </c>
      <c r="L3456" s="21" t="s">
        <v>1119</v>
      </c>
      <c r="N3456" s="21" t="s">
        <v>27</v>
      </c>
      <c r="O3456" s="21" t="s">
        <v>27</v>
      </c>
      <c r="AA3456" s="23" t="s">
        <v>30315</v>
      </c>
      <c r="AB3456" s="23" t="s">
        <v>30315</v>
      </c>
      <c r="AC3456" s="23" t="s">
        <v>30315</v>
      </c>
      <c r="AD3456" s="23" t="s">
        <v>30315</v>
      </c>
      <c r="AE3456" s="23" t="s">
        <v>30315</v>
      </c>
      <c r="AF3456" s="23" t="s">
        <v>30315</v>
      </c>
      <c r="AG3456" s="23" t="s">
        <v>30315</v>
      </c>
      <c r="AH3456" s="23" t="s">
        <v>30315</v>
      </c>
      <c r="AI3456" s="23" t="s">
        <v>30315</v>
      </c>
      <c r="AJ3456" s="23" t="s">
        <v>30315</v>
      </c>
      <c r="AK3456" s="23" t="s">
        <v>30315</v>
      </c>
      <c r="AL3456" s="23" t="s">
        <v>30315</v>
      </c>
      <c r="AN3456" s="23" t="s">
        <v>30315</v>
      </c>
      <c r="AO3456" s="23" t="s">
        <v>30315</v>
      </c>
      <c r="AP3456" s="23" t="s">
        <v>30315</v>
      </c>
      <c r="AR3456" s="23" t="s">
        <v>30315</v>
      </c>
      <c r="AS3456" s="23" t="s">
        <v>30315</v>
      </c>
      <c r="AT3456" s="23" t="s">
        <v>30315</v>
      </c>
      <c r="AW3456" s="23" t="s">
        <v>30315</v>
      </c>
      <c r="AX3456" s="23" t="s">
        <v>30315</v>
      </c>
      <c r="AY3456" s="23" t="s">
        <v>30315</v>
      </c>
      <c r="AZ3456" s="21" t="s">
        <v>27</v>
      </c>
      <c r="BA3456" s="23" t="s">
        <v>30316</v>
      </c>
      <c r="BB3456" s="23" t="s">
        <v>30315</v>
      </c>
      <c r="BC3456" s="23" t="s">
        <v>30315</v>
      </c>
      <c r="BD3456" s="23" t="s">
        <v>30315</v>
      </c>
      <c r="BE3456" s="23" t="s">
        <v>30315</v>
      </c>
      <c r="BF3456" s="23" t="s">
        <v>30315</v>
      </c>
    </row>
    <row r="3457">
      <c r="A3457" s="21" t="s">
        <v>41211</v>
      </c>
      <c r="B3457" s="21" t="s">
        <v>10975</v>
      </c>
      <c r="D3457" s="21" t="s">
        <v>18501</v>
      </c>
      <c r="E3457" s="24" t="s">
        <v>41212</v>
      </c>
      <c r="F3457" s="23" t="s">
        <v>41213</v>
      </c>
      <c r="G3457" s="21" t="s">
        <v>24</v>
      </c>
      <c r="H3457" s="21" t="s">
        <v>95</v>
      </c>
      <c r="I3457" s="21" t="s">
        <v>18502</v>
      </c>
      <c r="J3457" s="21" t="s">
        <v>11778</v>
      </c>
      <c r="K3457" s="21" t="s">
        <v>33424</v>
      </c>
      <c r="L3457" s="21" t="s">
        <v>1424</v>
      </c>
      <c r="N3457" s="21" t="s">
        <v>27</v>
      </c>
      <c r="O3457" s="21" t="s">
        <v>27</v>
      </c>
      <c r="AA3457" s="23" t="s">
        <v>30315</v>
      </c>
      <c r="AB3457" s="23" t="s">
        <v>30315</v>
      </c>
      <c r="AC3457" s="23" t="s">
        <v>30315</v>
      </c>
      <c r="AD3457" s="23" t="s">
        <v>30315</v>
      </c>
      <c r="AE3457" s="23" t="s">
        <v>30315</v>
      </c>
      <c r="AF3457" s="23" t="s">
        <v>30315</v>
      </c>
      <c r="AG3457" s="23" t="s">
        <v>30315</v>
      </c>
      <c r="AH3457" s="23" t="s">
        <v>30315</v>
      </c>
      <c r="AI3457" s="23" t="s">
        <v>30315</v>
      </c>
      <c r="AJ3457" s="23" t="s">
        <v>30315</v>
      </c>
      <c r="AK3457" s="23" t="s">
        <v>30315</v>
      </c>
      <c r="AL3457" s="23" t="s">
        <v>30315</v>
      </c>
      <c r="AN3457" s="23" t="s">
        <v>30315</v>
      </c>
      <c r="AO3457" s="23" t="s">
        <v>30315</v>
      </c>
      <c r="AP3457" s="23" t="s">
        <v>30315</v>
      </c>
      <c r="AR3457" s="23" t="s">
        <v>30315</v>
      </c>
      <c r="AS3457" s="23" t="s">
        <v>30315</v>
      </c>
      <c r="AT3457" s="23" t="s">
        <v>30315</v>
      </c>
      <c r="AW3457" s="23" t="s">
        <v>30315</v>
      </c>
      <c r="AX3457" s="23" t="s">
        <v>30315</v>
      </c>
      <c r="AY3457" s="23" t="s">
        <v>30315</v>
      </c>
      <c r="AZ3457" s="21" t="s">
        <v>27</v>
      </c>
      <c r="BA3457" s="23" t="s">
        <v>30316</v>
      </c>
      <c r="BB3457" s="23" t="s">
        <v>30315</v>
      </c>
      <c r="BC3457" s="23" t="s">
        <v>30315</v>
      </c>
      <c r="BD3457" s="23" t="s">
        <v>30315</v>
      </c>
      <c r="BE3457" s="23" t="s">
        <v>30315</v>
      </c>
      <c r="BF3457" s="23" t="s">
        <v>30315</v>
      </c>
    </row>
    <row r="3458">
      <c r="A3458" s="21" t="s">
        <v>41214</v>
      </c>
      <c r="B3458" s="21" t="s">
        <v>41205</v>
      </c>
      <c r="D3458" s="21" t="s">
        <v>41206</v>
      </c>
      <c r="E3458" s="24" t="s">
        <v>41207</v>
      </c>
      <c r="F3458" s="23" t="s">
        <v>41215</v>
      </c>
      <c r="G3458" s="21" t="s">
        <v>616</v>
      </c>
      <c r="H3458" s="21" t="s">
        <v>26</v>
      </c>
      <c r="L3458" s="21" t="s">
        <v>27</v>
      </c>
      <c r="M3458" s="24" t="s">
        <v>41216</v>
      </c>
      <c r="N3458" s="21" t="s">
        <v>128</v>
      </c>
      <c r="O3458" s="21" t="s">
        <v>34</v>
      </c>
      <c r="AA3458" s="23" t="s">
        <v>30315</v>
      </c>
      <c r="AB3458" s="23" t="s">
        <v>30315</v>
      </c>
      <c r="AC3458" s="23" t="s">
        <v>30315</v>
      </c>
      <c r="AD3458" s="23" t="s">
        <v>30315</v>
      </c>
      <c r="AE3458" s="23" t="s">
        <v>30315</v>
      </c>
      <c r="AF3458" s="23" t="s">
        <v>30315</v>
      </c>
      <c r="AG3458" s="23" t="s">
        <v>30315</v>
      </c>
      <c r="AH3458" s="23" t="s">
        <v>30315</v>
      </c>
      <c r="AI3458" s="23" t="s">
        <v>30315</v>
      </c>
      <c r="AJ3458" s="23" t="s">
        <v>30315</v>
      </c>
      <c r="AK3458" s="23" t="s">
        <v>30315</v>
      </c>
      <c r="AL3458" s="23" t="s">
        <v>30315</v>
      </c>
      <c r="AN3458" s="23" t="s">
        <v>30315</v>
      </c>
      <c r="AO3458" s="23" t="s">
        <v>30315</v>
      </c>
      <c r="AP3458" s="23" t="s">
        <v>30315</v>
      </c>
      <c r="AR3458" s="23" t="s">
        <v>30315</v>
      </c>
      <c r="AS3458" s="23" t="s">
        <v>30315</v>
      </c>
      <c r="AT3458" s="23" t="s">
        <v>30315</v>
      </c>
      <c r="AW3458" s="23" t="s">
        <v>30315</v>
      </c>
      <c r="AX3458" s="23" t="s">
        <v>30315</v>
      </c>
      <c r="AY3458" s="23" t="s">
        <v>30315</v>
      </c>
      <c r="AZ3458" s="21" t="s">
        <v>27</v>
      </c>
      <c r="BA3458" s="23" t="s">
        <v>30316</v>
      </c>
      <c r="BB3458" s="23" t="s">
        <v>30315</v>
      </c>
      <c r="BC3458" s="23" t="s">
        <v>30315</v>
      </c>
      <c r="BD3458" s="23" t="s">
        <v>30315</v>
      </c>
      <c r="BE3458" s="23" t="s">
        <v>30315</v>
      </c>
      <c r="BF3458" s="23" t="s">
        <v>30315</v>
      </c>
    </row>
    <row r="3459">
      <c r="A3459" s="21" t="s">
        <v>41217</v>
      </c>
      <c r="B3459" s="21" t="s">
        <v>41218</v>
      </c>
      <c r="D3459" s="21" t="s">
        <v>41219</v>
      </c>
      <c r="E3459" s="24" t="s">
        <v>41220</v>
      </c>
      <c r="F3459" s="23" t="s">
        <v>41221</v>
      </c>
      <c r="G3459" s="21" t="s">
        <v>289</v>
      </c>
      <c r="H3459" s="21" t="s">
        <v>26</v>
      </c>
      <c r="L3459" s="21" t="s">
        <v>27</v>
      </c>
      <c r="N3459" s="21" t="s">
        <v>27</v>
      </c>
      <c r="O3459" s="21" t="s">
        <v>27</v>
      </c>
      <c r="AA3459" s="23" t="s">
        <v>30315</v>
      </c>
      <c r="AB3459" s="23" t="s">
        <v>30315</v>
      </c>
      <c r="AC3459" s="23" t="s">
        <v>30315</v>
      </c>
      <c r="AD3459" s="23" t="s">
        <v>30315</v>
      </c>
      <c r="AE3459" s="23" t="s">
        <v>30315</v>
      </c>
      <c r="AF3459" s="23" t="s">
        <v>30315</v>
      </c>
      <c r="AG3459" s="23" t="s">
        <v>30315</v>
      </c>
      <c r="AH3459" s="23" t="s">
        <v>30315</v>
      </c>
      <c r="AI3459" s="23" t="s">
        <v>30315</v>
      </c>
      <c r="AJ3459" s="23" t="s">
        <v>30315</v>
      </c>
      <c r="AK3459" s="23" t="s">
        <v>30315</v>
      </c>
      <c r="AL3459" s="23" t="s">
        <v>30315</v>
      </c>
      <c r="AN3459" s="23" t="s">
        <v>30315</v>
      </c>
      <c r="AO3459" s="23" t="s">
        <v>30315</v>
      </c>
      <c r="AP3459" s="23" t="s">
        <v>30315</v>
      </c>
      <c r="AR3459" s="23" t="s">
        <v>30315</v>
      </c>
      <c r="AS3459" s="23" t="s">
        <v>30315</v>
      </c>
      <c r="AT3459" s="23" t="s">
        <v>30315</v>
      </c>
      <c r="AW3459" s="23" t="s">
        <v>30315</v>
      </c>
      <c r="AX3459" s="23" t="s">
        <v>30315</v>
      </c>
      <c r="AY3459" s="23" t="s">
        <v>30315</v>
      </c>
      <c r="AZ3459" s="21" t="s">
        <v>27</v>
      </c>
      <c r="BA3459" s="23" t="s">
        <v>30316</v>
      </c>
      <c r="BB3459" s="23" t="s">
        <v>30315</v>
      </c>
      <c r="BC3459" s="23" t="s">
        <v>30315</v>
      </c>
      <c r="BD3459" s="23" t="s">
        <v>30315</v>
      </c>
      <c r="BE3459" s="23" t="s">
        <v>30315</v>
      </c>
      <c r="BF3459" s="23" t="s">
        <v>30315</v>
      </c>
    </row>
    <row r="3460">
      <c r="A3460" s="21" t="s">
        <v>41222</v>
      </c>
      <c r="B3460" s="21" t="s">
        <v>41223</v>
      </c>
      <c r="D3460" s="21" t="s">
        <v>41224</v>
      </c>
      <c r="E3460" s="24" t="s">
        <v>41225</v>
      </c>
      <c r="F3460" s="23" t="s">
        <v>41226</v>
      </c>
      <c r="G3460" s="21" t="s">
        <v>24</v>
      </c>
      <c r="H3460" s="21" t="s">
        <v>95</v>
      </c>
      <c r="K3460" s="21" t="s">
        <v>41227</v>
      </c>
      <c r="L3460" s="21" t="s">
        <v>96</v>
      </c>
      <c r="N3460" s="21" t="s">
        <v>27</v>
      </c>
      <c r="O3460" s="21" t="s">
        <v>27</v>
      </c>
      <c r="AA3460" s="23" t="s">
        <v>30315</v>
      </c>
      <c r="AB3460" s="23" t="s">
        <v>30315</v>
      </c>
      <c r="AC3460" s="23" t="s">
        <v>30315</v>
      </c>
      <c r="AD3460" s="23" t="s">
        <v>30315</v>
      </c>
      <c r="AE3460" s="23" t="s">
        <v>30315</v>
      </c>
      <c r="AF3460" s="23" t="s">
        <v>30315</v>
      </c>
      <c r="AG3460" s="23" t="s">
        <v>30315</v>
      </c>
      <c r="AH3460" s="23" t="s">
        <v>30315</v>
      </c>
      <c r="AI3460" s="23" t="s">
        <v>30315</v>
      </c>
      <c r="AJ3460" s="23" t="s">
        <v>30315</v>
      </c>
      <c r="AK3460" s="23" t="s">
        <v>30315</v>
      </c>
      <c r="AL3460" s="23" t="s">
        <v>30315</v>
      </c>
      <c r="AN3460" s="23" t="s">
        <v>30315</v>
      </c>
      <c r="AO3460" s="23" t="s">
        <v>30315</v>
      </c>
      <c r="AP3460" s="23" t="s">
        <v>30315</v>
      </c>
      <c r="AR3460" s="23" t="s">
        <v>30315</v>
      </c>
      <c r="AS3460" s="23" t="s">
        <v>30315</v>
      </c>
      <c r="AT3460" s="23" t="s">
        <v>30315</v>
      </c>
      <c r="AW3460" s="23" t="s">
        <v>30315</v>
      </c>
      <c r="AX3460" s="23" t="s">
        <v>30315</v>
      </c>
      <c r="AY3460" s="23" t="s">
        <v>30315</v>
      </c>
      <c r="AZ3460" s="21" t="s">
        <v>27</v>
      </c>
      <c r="BA3460" s="23" t="s">
        <v>30316</v>
      </c>
      <c r="BB3460" s="23" t="s">
        <v>30315</v>
      </c>
      <c r="BC3460" s="23" t="s">
        <v>30315</v>
      </c>
      <c r="BD3460" s="23" t="s">
        <v>30315</v>
      </c>
      <c r="BE3460" s="23" t="s">
        <v>30315</v>
      </c>
      <c r="BF3460" s="23" t="s">
        <v>30315</v>
      </c>
    </row>
    <row r="3461">
      <c r="A3461" s="21" t="s">
        <v>41228</v>
      </c>
      <c r="B3461" s="21" t="s">
        <v>33989</v>
      </c>
      <c r="D3461" s="21" t="s">
        <v>33990</v>
      </c>
      <c r="E3461" s="24" t="s">
        <v>33991</v>
      </c>
      <c r="F3461" s="23" t="s">
        <v>33992</v>
      </c>
      <c r="G3461" s="21" t="s">
        <v>24</v>
      </c>
      <c r="H3461" s="21" t="s">
        <v>26</v>
      </c>
      <c r="L3461" s="21" t="s">
        <v>27</v>
      </c>
      <c r="M3461" s="21" t="s">
        <v>33993</v>
      </c>
      <c r="N3461" s="21" t="s">
        <v>33</v>
      </c>
      <c r="O3461" s="21" t="s">
        <v>34</v>
      </c>
      <c r="AA3461" s="23" t="s">
        <v>30315</v>
      </c>
      <c r="AB3461" s="23" t="s">
        <v>30315</v>
      </c>
      <c r="AC3461" s="23" t="s">
        <v>30315</v>
      </c>
      <c r="AD3461" s="23" t="s">
        <v>30315</v>
      </c>
      <c r="AE3461" s="23" t="s">
        <v>30315</v>
      </c>
      <c r="AF3461" s="23" t="s">
        <v>30315</v>
      </c>
      <c r="AG3461" s="23" t="s">
        <v>30315</v>
      </c>
      <c r="AH3461" s="23" t="s">
        <v>30315</v>
      </c>
      <c r="AI3461" s="23" t="s">
        <v>30315</v>
      </c>
      <c r="AJ3461" s="23" t="s">
        <v>30315</v>
      </c>
      <c r="AK3461" s="23" t="s">
        <v>30315</v>
      </c>
      <c r="AL3461" s="23" t="s">
        <v>30315</v>
      </c>
      <c r="AN3461" s="23" t="s">
        <v>30315</v>
      </c>
      <c r="AO3461" s="23" t="s">
        <v>30315</v>
      </c>
      <c r="AP3461" s="23" t="s">
        <v>30315</v>
      </c>
      <c r="AR3461" s="23" t="s">
        <v>30315</v>
      </c>
      <c r="AS3461" s="23" t="s">
        <v>30315</v>
      </c>
      <c r="AT3461" s="23" t="s">
        <v>30315</v>
      </c>
      <c r="AW3461" s="23" t="s">
        <v>30315</v>
      </c>
      <c r="AX3461" s="23" t="s">
        <v>30315</v>
      </c>
      <c r="AY3461" s="23" t="s">
        <v>30315</v>
      </c>
      <c r="AZ3461" s="21" t="s">
        <v>27</v>
      </c>
      <c r="BA3461" s="23" t="s">
        <v>30316</v>
      </c>
      <c r="BB3461" s="23" t="s">
        <v>30315</v>
      </c>
      <c r="BC3461" s="23" t="s">
        <v>30315</v>
      </c>
      <c r="BD3461" s="23" t="s">
        <v>30315</v>
      </c>
      <c r="BE3461" s="23" t="s">
        <v>30315</v>
      </c>
      <c r="BF3461" s="23" t="s">
        <v>30315</v>
      </c>
    </row>
    <row r="3462">
      <c r="A3462" s="21" t="s">
        <v>41229</v>
      </c>
      <c r="B3462" s="21" t="s">
        <v>41230</v>
      </c>
      <c r="D3462" s="21" t="s">
        <v>1852</v>
      </c>
      <c r="E3462" s="24" t="s">
        <v>41231</v>
      </c>
      <c r="F3462" s="23" t="s">
        <v>31120</v>
      </c>
      <c r="G3462" s="21" t="s">
        <v>24</v>
      </c>
      <c r="H3462" s="21" t="s">
        <v>26</v>
      </c>
      <c r="L3462" s="21" t="s">
        <v>27</v>
      </c>
      <c r="M3462" s="21" t="s">
        <v>1855</v>
      </c>
      <c r="N3462" s="21" t="s">
        <v>128</v>
      </c>
      <c r="O3462" s="21" t="s">
        <v>34</v>
      </c>
      <c r="AA3462" s="23" t="s">
        <v>30315</v>
      </c>
      <c r="AB3462" s="23" t="s">
        <v>30315</v>
      </c>
      <c r="AC3462" s="23" t="s">
        <v>30315</v>
      </c>
      <c r="AD3462" s="23" t="s">
        <v>30315</v>
      </c>
      <c r="AE3462" s="23" t="s">
        <v>30315</v>
      </c>
      <c r="AF3462" s="23" t="s">
        <v>30315</v>
      </c>
      <c r="AG3462" s="23" t="s">
        <v>30315</v>
      </c>
      <c r="AH3462" s="23" t="s">
        <v>30315</v>
      </c>
      <c r="AI3462" s="23" t="s">
        <v>30315</v>
      </c>
      <c r="AJ3462" s="23" t="s">
        <v>30315</v>
      </c>
      <c r="AK3462" s="23" t="s">
        <v>30315</v>
      </c>
      <c r="AL3462" s="23" t="s">
        <v>30315</v>
      </c>
      <c r="AN3462" s="23" t="s">
        <v>30315</v>
      </c>
      <c r="AO3462" s="23" t="s">
        <v>30315</v>
      </c>
      <c r="AP3462" s="23" t="s">
        <v>30315</v>
      </c>
      <c r="AR3462" s="23" t="s">
        <v>30315</v>
      </c>
      <c r="AS3462" s="23" t="s">
        <v>30315</v>
      </c>
      <c r="AT3462" s="23" t="s">
        <v>30315</v>
      </c>
      <c r="AW3462" s="23" t="s">
        <v>30315</v>
      </c>
      <c r="AX3462" s="23" t="s">
        <v>30315</v>
      </c>
      <c r="AY3462" s="23" t="s">
        <v>30315</v>
      </c>
      <c r="AZ3462" s="21" t="s">
        <v>27</v>
      </c>
      <c r="BA3462" s="23" t="s">
        <v>30316</v>
      </c>
      <c r="BB3462" s="23" t="s">
        <v>30315</v>
      </c>
      <c r="BC3462" s="23" t="s">
        <v>30315</v>
      </c>
      <c r="BD3462" s="23" t="s">
        <v>30315</v>
      </c>
      <c r="BE3462" s="23" t="s">
        <v>30315</v>
      </c>
      <c r="BF3462" s="23" t="s">
        <v>30315</v>
      </c>
    </row>
    <row r="3463">
      <c r="A3463" s="21" t="s">
        <v>41232</v>
      </c>
      <c r="B3463" s="21" t="s">
        <v>41230</v>
      </c>
      <c r="D3463" s="21" t="s">
        <v>1852</v>
      </c>
      <c r="E3463" s="24" t="s">
        <v>41231</v>
      </c>
      <c r="F3463" s="23" t="s">
        <v>31120</v>
      </c>
      <c r="G3463" s="21" t="s">
        <v>24</v>
      </c>
      <c r="H3463" s="21" t="s">
        <v>95</v>
      </c>
      <c r="I3463" s="21" t="s">
        <v>1855</v>
      </c>
      <c r="J3463" s="24" t="s">
        <v>1856</v>
      </c>
      <c r="K3463" s="21" t="s">
        <v>156</v>
      </c>
      <c r="L3463" s="21" t="s">
        <v>1119</v>
      </c>
      <c r="N3463" s="21" t="s">
        <v>27</v>
      </c>
      <c r="O3463" s="21" t="s">
        <v>27</v>
      </c>
      <c r="AA3463" s="23" t="s">
        <v>30315</v>
      </c>
      <c r="AB3463" s="23" t="s">
        <v>30315</v>
      </c>
      <c r="AC3463" s="23" t="s">
        <v>30315</v>
      </c>
      <c r="AD3463" s="23" t="s">
        <v>30315</v>
      </c>
      <c r="AE3463" s="23" t="s">
        <v>30315</v>
      </c>
      <c r="AF3463" s="23" t="s">
        <v>30315</v>
      </c>
      <c r="AG3463" s="23" t="s">
        <v>30315</v>
      </c>
      <c r="AH3463" s="23" t="s">
        <v>30315</v>
      </c>
      <c r="AI3463" s="23" t="s">
        <v>30315</v>
      </c>
      <c r="AJ3463" s="23" t="s">
        <v>30315</v>
      </c>
      <c r="AK3463" s="23" t="s">
        <v>30315</v>
      </c>
      <c r="AL3463" s="23" t="s">
        <v>30315</v>
      </c>
      <c r="AN3463" s="23" t="s">
        <v>30315</v>
      </c>
      <c r="AO3463" s="23" t="s">
        <v>30315</v>
      </c>
      <c r="AP3463" s="23" t="s">
        <v>30315</v>
      </c>
      <c r="AR3463" s="23" t="s">
        <v>30315</v>
      </c>
      <c r="AS3463" s="23" t="s">
        <v>30315</v>
      </c>
      <c r="AT3463" s="23" t="s">
        <v>30315</v>
      </c>
      <c r="AW3463" s="23" t="s">
        <v>30315</v>
      </c>
      <c r="AX3463" s="23" t="s">
        <v>30315</v>
      </c>
      <c r="AY3463" s="23" t="s">
        <v>30315</v>
      </c>
      <c r="AZ3463" s="21" t="s">
        <v>27</v>
      </c>
      <c r="BA3463" s="23" t="s">
        <v>30316</v>
      </c>
      <c r="BB3463" s="23" t="s">
        <v>30315</v>
      </c>
      <c r="BC3463" s="23" t="s">
        <v>30315</v>
      </c>
      <c r="BD3463" s="23" t="s">
        <v>30315</v>
      </c>
      <c r="BE3463" s="23" t="s">
        <v>30315</v>
      </c>
      <c r="BF3463" s="23" t="s">
        <v>30315</v>
      </c>
    </row>
    <row r="3464">
      <c r="A3464" s="21" t="s">
        <v>41233</v>
      </c>
      <c r="B3464" s="21" t="s">
        <v>8341</v>
      </c>
      <c r="D3464" s="21" t="s">
        <v>8342</v>
      </c>
      <c r="E3464" s="24" t="s">
        <v>8344</v>
      </c>
      <c r="F3464" s="23" t="s">
        <v>33957</v>
      </c>
      <c r="G3464" s="21" t="s">
        <v>24</v>
      </c>
      <c r="H3464" s="21" t="s">
        <v>26</v>
      </c>
      <c r="L3464" s="21" t="s">
        <v>27</v>
      </c>
      <c r="M3464" s="21" t="s">
        <v>8345</v>
      </c>
      <c r="N3464" s="21" t="s">
        <v>33</v>
      </c>
      <c r="O3464" s="21" t="s">
        <v>34</v>
      </c>
      <c r="AA3464" s="23" t="s">
        <v>30315</v>
      </c>
      <c r="AB3464" s="23" t="s">
        <v>30315</v>
      </c>
      <c r="AC3464" s="23" t="s">
        <v>30315</v>
      </c>
      <c r="AD3464" s="23" t="s">
        <v>30315</v>
      </c>
      <c r="AE3464" s="23" t="s">
        <v>30315</v>
      </c>
      <c r="AF3464" s="23" t="s">
        <v>30315</v>
      </c>
      <c r="AG3464" s="23" t="s">
        <v>30315</v>
      </c>
      <c r="AH3464" s="23" t="s">
        <v>30315</v>
      </c>
      <c r="AI3464" s="23" t="s">
        <v>30315</v>
      </c>
      <c r="AJ3464" s="23" t="s">
        <v>30315</v>
      </c>
      <c r="AK3464" s="23" t="s">
        <v>30315</v>
      </c>
      <c r="AL3464" s="23" t="s">
        <v>30315</v>
      </c>
      <c r="AN3464" s="23" t="s">
        <v>30315</v>
      </c>
      <c r="AO3464" s="23" t="s">
        <v>30315</v>
      </c>
      <c r="AP3464" s="23" t="s">
        <v>30315</v>
      </c>
      <c r="AR3464" s="23" t="s">
        <v>30315</v>
      </c>
      <c r="AS3464" s="23" t="s">
        <v>30315</v>
      </c>
      <c r="AT3464" s="23" t="s">
        <v>30315</v>
      </c>
      <c r="AW3464" s="23" t="s">
        <v>30315</v>
      </c>
      <c r="AX3464" s="23" t="s">
        <v>30315</v>
      </c>
      <c r="AY3464" s="23" t="s">
        <v>30315</v>
      </c>
      <c r="AZ3464" s="21" t="s">
        <v>27</v>
      </c>
      <c r="BA3464" s="23" t="s">
        <v>30316</v>
      </c>
      <c r="BB3464" s="23" t="s">
        <v>30315</v>
      </c>
      <c r="BC3464" s="23" t="s">
        <v>30315</v>
      </c>
      <c r="BD3464" s="23" t="s">
        <v>30315</v>
      </c>
      <c r="BE3464" s="23" t="s">
        <v>30315</v>
      </c>
      <c r="BF3464" s="23" t="s">
        <v>30315</v>
      </c>
    </row>
    <row r="3465">
      <c r="A3465" s="21" t="s">
        <v>41234</v>
      </c>
      <c r="B3465" s="21" t="s">
        <v>41235</v>
      </c>
      <c r="D3465" s="21" t="s">
        <v>41236</v>
      </c>
      <c r="E3465" s="21" t="s">
        <v>12638</v>
      </c>
      <c r="F3465" s="23" t="s">
        <v>41237</v>
      </c>
      <c r="G3465" s="21" t="s">
        <v>6877</v>
      </c>
      <c r="H3465" s="21" t="s">
        <v>40</v>
      </c>
      <c r="L3465" s="21" t="s">
        <v>27</v>
      </c>
      <c r="N3465" s="21" t="s">
        <v>27</v>
      </c>
      <c r="O3465" s="21" t="s">
        <v>27</v>
      </c>
      <c r="P3465" s="21" t="s">
        <v>41238</v>
      </c>
      <c r="Q3465" s="21" t="s">
        <v>41239</v>
      </c>
      <c r="AA3465" s="23" t="s">
        <v>30315</v>
      </c>
      <c r="AB3465" s="23" t="s">
        <v>30316</v>
      </c>
      <c r="AC3465" s="23" t="s">
        <v>30316</v>
      </c>
      <c r="AD3465" s="23" t="s">
        <v>30315</v>
      </c>
      <c r="AE3465" s="23" t="s">
        <v>30315</v>
      </c>
      <c r="AF3465" s="23" t="s">
        <v>30315</v>
      </c>
      <c r="AG3465" s="23" t="s">
        <v>30315</v>
      </c>
      <c r="AH3465" s="23" t="s">
        <v>30315</v>
      </c>
      <c r="AI3465" s="23" t="s">
        <v>30316</v>
      </c>
      <c r="AJ3465" s="23" t="s">
        <v>30315</v>
      </c>
      <c r="AK3465" s="23" t="s">
        <v>30315</v>
      </c>
      <c r="AL3465" s="23" t="s">
        <v>30316</v>
      </c>
      <c r="AN3465" s="23" t="s">
        <v>30315</v>
      </c>
      <c r="AO3465" s="23" t="s">
        <v>30315</v>
      </c>
      <c r="AP3465" s="23" t="s">
        <v>30315</v>
      </c>
      <c r="AR3465" s="23" t="s">
        <v>30315</v>
      </c>
      <c r="AS3465" s="23" t="s">
        <v>30315</v>
      </c>
      <c r="AT3465" s="23" t="s">
        <v>30315</v>
      </c>
      <c r="AW3465" s="23" t="s">
        <v>30315</v>
      </c>
      <c r="AX3465" s="23" t="s">
        <v>30315</v>
      </c>
      <c r="AY3465" s="23" t="s">
        <v>30315</v>
      </c>
      <c r="AZ3465" s="21" t="s">
        <v>353</v>
      </c>
      <c r="BA3465" s="23" t="s">
        <v>30316</v>
      </c>
      <c r="BB3465" s="23" t="s">
        <v>30315</v>
      </c>
      <c r="BC3465" s="23" t="s">
        <v>30315</v>
      </c>
      <c r="BD3465" s="23" t="s">
        <v>30316</v>
      </c>
      <c r="BE3465" s="23" t="s">
        <v>30316</v>
      </c>
      <c r="BF3465" s="23" t="s">
        <v>30315</v>
      </c>
    </row>
    <row r="3466">
      <c r="A3466" s="21" t="s">
        <v>41240</v>
      </c>
      <c r="B3466" s="21" t="s">
        <v>41241</v>
      </c>
      <c r="D3466" s="21" t="s">
        <v>41242</v>
      </c>
      <c r="E3466" s="21" t="s">
        <v>12638</v>
      </c>
      <c r="F3466" s="23" t="s">
        <v>41243</v>
      </c>
      <c r="G3466" s="21" t="s">
        <v>101</v>
      </c>
      <c r="H3466" s="21" t="s">
        <v>26</v>
      </c>
      <c r="L3466" s="21" t="s">
        <v>27</v>
      </c>
      <c r="M3466" s="21" t="s">
        <v>41244</v>
      </c>
      <c r="N3466" s="21" t="s">
        <v>128</v>
      </c>
      <c r="O3466" s="21" t="s">
        <v>62</v>
      </c>
      <c r="AA3466" s="23" t="s">
        <v>30315</v>
      </c>
      <c r="AB3466" s="23" t="s">
        <v>30315</v>
      </c>
      <c r="AC3466" s="23" t="s">
        <v>30315</v>
      </c>
      <c r="AD3466" s="23" t="s">
        <v>30315</v>
      </c>
      <c r="AE3466" s="23" t="s">
        <v>30315</v>
      </c>
      <c r="AF3466" s="23" t="s">
        <v>30315</v>
      </c>
      <c r="AG3466" s="23" t="s">
        <v>30315</v>
      </c>
      <c r="AH3466" s="23" t="s">
        <v>30315</v>
      </c>
      <c r="AI3466" s="23" t="s">
        <v>30315</v>
      </c>
      <c r="AJ3466" s="23" t="s">
        <v>30315</v>
      </c>
      <c r="AK3466" s="23" t="s">
        <v>30315</v>
      </c>
      <c r="AL3466" s="23" t="s">
        <v>30315</v>
      </c>
      <c r="AN3466" s="23" t="s">
        <v>30315</v>
      </c>
      <c r="AO3466" s="23" t="s">
        <v>30315</v>
      </c>
      <c r="AP3466" s="23" t="s">
        <v>30315</v>
      </c>
      <c r="AR3466" s="23" t="s">
        <v>30315</v>
      </c>
      <c r="AS3466" s="23" t="s">
        <v>30315</v>
      </c>
      <c r="AT3466" s="23" t="s">
        <v>30315</v>
      </c>
      <c r="AW3466" s="23" t="s">
        <v>30315</v>
      </c>
      <c r="AX3466" s="23" t="s">
        <v>30315</v>
      </c>
      <c r="AY3466" s="23" t="s">
        <v>30315</v>
      </c>
      <c r="AZ3466" s="21" t="s">
        <v>27</v>
      </c>
      <c r="BA3466" s="23" t="s">
        <v>30316</v>
      </c>
      <c r="BB3466" s="23" t="s">
        <v>30315</v>
      </c>
      <c r="BC3466" s="23" t="s">
        <v>30315</v>
      </c>
      <c r="BD3466" s="23" t="s">
        <v>30315</v>
      </c>
      <c r="BE3466" s="23" t="s">
        <v>30315</v>
      </c>
      <c r="BF3466" s="23" t="s">
        <v>30315</v>
      </c>
    </row>
    <row r="3467">
      <c r="A3467" s="21" t="s">
        <v>41245</v>
      </c>
      <c r="B3467" s="21" t="s">
        <v>27359</v>
      </c>
      <c r="D3467" s="21" t="s">
        <v>27360</v>
      </c>
      <c r="E3467" s="24" t="s">
        <v>41246</v>
      </c>
      <c r="F3467" s="23" t="s">
        <v>41247</v>
      </c>
      <c r="G3467" s="21" t="s">
        <v>594</v>
      </c>
      <c r="H3467" s="21" t="s">
        <v>95</v>
      </c>
      <c r="I3467" s="21" t="s">
        <v>27361</v>
      </c>
      <c r="J3467" s="24" t="s">
        <v>41248</v>
      </c>
      <c r="K3467" s="21" t="s">
        <v>785</v>
      </c>
      <c r="L3467" s="21" t="s">
        <v>116</v>
      </c>
      <c r="N3467" s="21" t="s">
        <v>27</v>
      </c>
      <c r="O3467" s="21" t="s">
        <v>27</v>
      </c>
      <c r="AA3467" s="23" t="s">
        <v>30315</v>
      </c>
      <c r="AB3467" s="23" t="s">
        <v>30315</v>
      </c>
      <c r="AC3467" s="23" t="s">
        <v>30315</v>
      </c>
      <c r="AD3467" s="23" t="s">
        <v>30315</v>
      </c>
      <c r="AE3467" s="23" t="s">
        <v>30315</v>
      </c>
      <c r="AF3467" s="23" t="s">
        <v>30315</v>
      </c>
      <c r="AG3467" s="23" t="s">
        <v>30315</v>
      </c>
      <c r="AH3467" s="23" t="s">
        <v>30315</v>
      </c>
      <c r="AI3467" s="23" t="s">
        <v>30315</v>
      </c>
      <c r="AJ3467" s="23" t="s">
        <v>30315</v>
      </c>
      <c r="AK3467" s="23" t="s">
        <v>30315</v>
      </c>
      <c r="AL3467" s="23" t="s">
        <v>30315</v>
      </c>
      <c r="AN3467" s="23" t="s">
        <v>30315</v>
      </c>
      <c r="AO3467" s="23" t="s">
        <v>30315</v>
      </c>
      <c r="AP3467" s="23" t="s">
        <v>30315</v>
      </c>
      <c r="AR3467" s="23" t="s">
        <v>30315</v>
      </c>
      <c r="AS3467" s="23" t="s">
        <v>30315</v>
      </c>
      <c r="AT3467" s="23" t="s">
        <v>30315</v>
      </c>
      <c r="AW3467" s="23" t="s">
        <v>30315</v>
      </c>
      <c r="AX3467" s="23" t="s">
        <v>30315</v>
      </c>
      <c r="AY3467" s="23" t="s">
        <v>30315</v>
      </c>
      <c r="AZ3467" s="21" t="s">
        <v>27</v>
      </c>
      <c r="BA3467" s="23" t="s">
        <v>30316</v>
      </c>
      <c r="BB3467" s="23" t="s">
        <v>30315</v>
      </c>
      <c r="BC3467" s="23" t="s">
        <v>30315</v>
      </c>
      <c r="BD3467" s="23" t="s">
        <v>30315</v>
      </c>
      <c r="BE3467" s="23" t="s">
        <v>30315</v>
      </c>
      <c r="BF3467" s="23" t="s">
        <v>30315</v>
      </c>
    </row>
    <row r="3468">
      <c r="A3468" s="21" t="s">
        <v>41249</v>
      </c>
      <c r="B3468" s="21" t="s">
        <v>41250</v>
      </c>
      <c r="D3468" s="21" t="s">
        <v>29036</v>
      </c>
      <c r="E3468" s="21" t="s">
        <v>41251</v>
      </c>
      <c r="F3468" s="23" t="s">
        <v>41252</v>
      </c>
      <c r="G3468" s="21" t="s">
        <v>24</v>
      </c>
      <c r="H3468" s="21" t="s">
        <v>95</v>
      </c>
      <c r="I3468" s="21" t="s">
        <v>41253</v>
      </c>
      <c r="J3468" s="24" t="s">
        <v>41254</v>
      </c>
      <c r="K3468" s="21" t="s">
        <v>5115</v>
      </c>
      <c r="L3468" s="21" t="s">
        <v>116</v>
      </c>
      <c r="N3468" s="21" t="s">
        <v>27</v>
      </c>
      <c r="O3468" s="21" t="s">
        <v>27</v>
      </c>
      <c r="AA3468" s="23" t="s">
        <v>30315</v>
      </c>
      <c r="AB3468" s="23" t="s">
        <v>30315</v>
      </c>
      <c r="AC3468" s="23" t="s">
        <v>30315</v>
      </c>
      <c r="AD3468" s="23" t="s">
        <v>30315</v>
      </c>
      <c r="AE3468" s="23" t="s">
        <v>30315</v>
      </c>
      <c r="AF3468" s="23" t="s">
        <v>30315</v>
      </c>
      <c r="AG3468" s="23" t="s">
        <v>30315</v>
      </c>
      <c r="AH3468" s="23" t="s">
        <v>30315</v>
      </c>
      <c r="AI3468" s="23" t="s">
        <v>30315</v>
      </c>
      <c r="AJ3468" s="23" t="s">
        <v>30315</v>
      </c>
      <c r="AK3468" s="23" t="s">
        <v>30315</v>
      </c>
      <c r="AL3468" s="23" t="s">
        <v>30315</v>
      </c>
      <c r="AN3468" s="23" t="s">
        <v>30315</v>
      </c>
      <c r="AO3468" s="23" t="s">
        <v>30315</v>
      </c>
      <c r="AP3468" s="23" t="s">
        <v>30315</v>
      </c>
      <c r="AR3468" s="23" t="s">
        <v>30315</v>
      </c>
      <c r="AS3468" s="23" t="s">
        <v>30315</v>
      </c>
      <c r="AT3468" s="23" t="s">
        <v>30315</v>
      </c>
      <c r="AW3468" s="23" t="s">
        <v>30315</v>
      </c>
      <c r="AX3468" s="23" t="s">
        <v>30315</v>
      </c>
      <c r="AY3468" s="23" t="s">
        <v>30315</v>
      </c>
      <c r="AZ3468" s="21" t="s">
        <v>27</v>
      </c>
      <c r="BA3468" s="23" t="s">
        <v>30316</v>
      </c>
      <c r="BB3468" s="23" t="s">
        <v>30315</v>
      </c>
      <c r="BC3468" s="23" t="s">
        <v>30315</v>
      </c>
      <c r="BD3468" s="23" t="s">
        <v>30315</v>
      </c>
      <c r="BE3468" s="23" t="s">
        <v>30315</v>
      </c>
      <c r="BF3468" s="23" t="s">
        <v>30315</v>
      </c>
    </row>
    <row r="3469">
      <c r="A3469" s="21" t="s">
        <v>41255</v>
      </c>
      <c r="B3469" s="21" t="s">
        <v>41256</v>
      </c>
      <c r="D3469" s="21" t="s">
        <v>41257</v>
      </c>
      <c r="E3469" s="21" t="s">
        <v>41258</v>
      </c>
      <c r="F3469" s="23" t="s">
        <v>41259</v>
      </c>
      <c r="G3469" s="21" t="s">
        <v>6877</v>
      </c>
      <c r="H3469" s="21" t="s">
        <v>95</v>
      </c>
      <c r="I3469" s="21" t="s">
        <v>41260</v>
      </c>
      <c r="J3469" s="21" t="s">
        <v>41261</v>
      </c>
      <c r="K3469" s="21" t="s">
        <v>41262</v>
      </c>
      <c r="L3469" s="21" t="s">
        <v>1545</v>
      </c>
      <c r="N3469" s="21" t="s">
        <v>27</v>
      </c>
      <c r="O3469" s="21" t="s">
        <v>27</v>
      </c>
      <c r="AA3469" s="23" t="s">
        <v>30315</v>
      </c>
      <c r="AB3469" s="23" t="s">
        <v>30315</v>
      </c>
      <c r="AC3469" s="23" t="s">
        <v>30315</v>
      </c>
      <c r="AD3469" s="23" t="s">
        <v>30315</v>
      </c>
      <c r="AE3469" s="23" t="s">
        <v>30315</v>
      </c>
      <c r="AF3469" s="23" t="s">
        <v>30315</v>
      </c>
      <c r="AG3469" s="23" t="s">
        <v>30315</v>
      </c>
      <c r="AH3469" s="23" t="s">
        <v>30315</v>
      </c>
      <c r="AI3469" s="23" t="s">
        <v>30315</v>
      </c>
      <c r="AJ3469" s="23" t="s">
        <v>30315</v>
      </c>
      <c r="AK3469" s="23" t="s">
        <v>30315</v>
      </c>
      <c r="AL3469" s="23" t="s">
        <v>30315</v>
      </c>
      <c r="AN3469" s="23" t="s">
        <v>30315</v>
      </c>
      <c r="AO3469" s="23" t="s">
        <v>30315</v>
      </c>
      <c r="AP3469" s="23" t="s">
        <v>30315</v>
      </c>
      <c r="AR3469" s="23" t="s">
        <v>30315</v>
      </c>
      <c r="AS3469" s="23" t="s">
        <v>30315</v>
      </c>
      <c r="AT3469" s="23" t="s">
        <v>30315</v>
      </c>
      <c r="AW3469" s="23" t="s">
        <v>30315</v>
      </c>
      <c r="AX3469" s="23" t="s">
        <v>30315</v>
      </c>
      <c r="AY3469" s="23" t="s">
        <v>30315</v>
      </c>
      <c r="AZ3469" s="21" t="s">
        <v>27</v>
      </c>
      <c r="BA3469" s="23" t="s">
        <v>30316</v>
      </c>
      <c r="BB3469" s="23" t="s">
        <v>30315</v>
      </c>
      <c r="BC3469" s="23" t="s">
        <v>30315</v>
      </c>
      <c r="BD3469" s="23" t="s">
        <v>30315</v>
      </c>
      <c r="BE3469" s="23" t="s">
        <v>30315</v>
      </c>
      <c r="BF3469" s="23" t="s">
        <v>30315</v>
      </c>
    </row>
    <row r="3470">
      <c r="A3470" s="21" t="s">
        <v>41263</v>
      </c>
      <c r="B3470" s="21" t="s">
        <v>24503</v>
      </c>
      <c r="D3470" s="21" t="s">
        <v>24504</v>
      </c>
      <c r="E3470" s="24" t="s">
        <v>41264</v>
      </c>
      <c r="F3470" s="23" t="s">
        <v>41265</v>
      </c>
      <c r="G3470" s="21" t="s">
        <v>24</v>
      </c>
      <c r="H3470" s="21" t="s">
        <v>95</v>
      </c>
      <c r="I3470" s="21" t="s">
        <v>24505</v>
      </c>
      <c r="J3470" s="24" t="s">
        <v>41266</v>
      </c>
      <c r="K3470" s="21" t="s">
        <v>785</v>
      </c>
      <c r="L3470" s="21" t="s">
        <v>263</v>
      </c>
      <c r="N3470" s="21" t="s">
        <v>27</v>
      </c>
      <c r="O3470" s="21" t="s">
        <v>27</v>
      </c>
      <c r="AA3470" s="23" t="s">
        <v>30315</v>
      </c>
      <c r="AB3470" s="23" t="s">
        <v>30315</v>
      </c>
      <c r="AC3470" s="23" t="s">
        <v>30315</v>
      </c>
      <c r="AD3470" s="23" t="s">
        <v>30315</v>
      </c>
      <c r="AE3470" s="23" t="s">
        <v>30315</v>
      </c>
      <c r="AF3470" s="23" t="s">
        <v>30315</v>
      </c>
      <c r="AG3470" s="23" t="s">
        <v>30315</v>
      </c>
      <c r="AH3470" s="23" t="s">
        <v>30315</v>
      </c>
      <c r="AI3470" s="23" t="s">
        <v>30315</v>
      </c>
      <c r="AJ3470" s="23" t="s">
        <v>30315</v>
      </c>
      <c r="AK3470" s="23" t="s">
        <v>30315</v>
      </c>
      <c r="AL3470" s="23" t="s">
        <v>30315</v>
      </c>
      <c r="AN3470" s="23" t="s">
        <v>30315</v>
      </c>
      <c r="AO3470" s="23" t="s">
        <v>30315</v>
      </c>
      <c r="AP3470" s="23" t="s">
        <v>30315</v>
      </c>
      <c r="AR3470" s="23" t="s">
        <v>30315</v>
      </c>
      <c r="AS3470" s="23" t="s">
        <v>30315</v>
      </c>
      <c r="AT3470" s="23" t="s">
        <v>30315</v>
      </c>
      <c r="AW3470" s="23" t="s">
        <v>30315</v>
      </c>
      <c r="AX3470" s="23" t="s">
        <v>30315</v>
      </c>
      <c r="AY3470" s="23" t="s">
        <v>30315</v>
      </c>
      <c r="AZ3470" s="21" t="s">
        <v>27</v>
      </c>
      <c r="BA3470" s="23" t="s">
        <v>30316</v>
      </c>
      <c r="BB3470" s="23" t="s">
        <v>30315</v>
      </c>
      <c r="BC3470" s="23" t="s">
        <v>30315</v>
      </c>
      <c r="BD3470" s="23" t="s">
        <v>30315</v>
      </c>
      <c r="BE3470" s="23" t="s">
        <v>30315</v>
      </c>
      <c r="BF3470" s="23" t="s">
        <v>30315</v>
      </c>
    </row>
    <row r="3471">
      <c r="A3471" s="21" t="s">
        <v>41267</v>
      </c>
      <c r="B3471" s="21" t="s">
        <v>41268</v>
      </c>
      <c r="D3471" s="21" t="s">
        <v>11487</v>
      </c>
      <c r="E3471" s="24" t="s">
        <v>41269</v>
      </c>
      <c r="F3471" s="23" t="s">
        <v>41270</v>
      </c>
      <c r="G3471" s="21" t="s">
        <v>616</v>
      </c>
      <c r="H3471" s="21" t="s">
        <v>95</v>
      </c>
      <c r="I3471" s="21" t="s">
        <v>27599</v>
      </c>
      <c r="K3471" s="21" t="s">
        <v>156</v>
      </c>
      <c r="L3471" s="21" t="s">
        <v>256</v>
      </c>
      <c r="N3471" s="21" t="s">
        <v>27</v>
      </c>
      <c r="O3471" s="21" t="s">
        <v>27</v>
      </c>
      <c r="AA3471" s="23" t="s">
        <v>30315</v>
      </c>
      <c r="AB3471" s="23" t="s">
        <v>30315</v>
      </c>
      <c r="AC3471" s="23" t="s">
        <v>30315</v>
      </c>
      <c r="AD3471" s="23" t="s">
        <v>30315</v>
      </c>
      <c r="AE3471" s="23" t="s">
        <v>30315</v>
      </c>
      <c r="AF3471" s="23" t="s">
        <v>30315</v>
      </c>
      <c r="AG3471" s="23" t="s">
        <v>30315</v>
      </c>
      <c r="AH3471" s="23" t="s">
        <v>30315</v>
      </c>
      <c r="AI3471" s="23" t="s">
        <v>30315</v>
      </c>
      <c r="AJ3471" s="23" t="s">
        <v>30315</v>
      </c>
      <c r="AK3471" s="23" t="s">
        <v>30315</v>
      </c>
      <c r="AL3471" s="23" t="s">
        <v>30315</v>
      </c>
      <c r="AN3471" s="23" t="s">
        <v>30315</v>
      </c>
      <c r="AO3471" s="23" t="s">
        <v>30315</v>
      </c>
      <c r="AP3471" s="23" t="s">
        <v>30315</v>
      </c>
      <c r="AR3471" s="23" t="s">
        <v>30315</v>
      </c>
      <c r="AS3471" s="23" t="s">
        <v>30315</v>
      </c>
      <c r="AT3471" s="23" t="s">
        <v>30315</v>
      </c>
      <c r="AW3471" s="23" t="s">
        <v>30315</v>
      </c>
      <c r="AX3471" s="23" t="s">
        <v>30315</v>
      </c>
      <c r="AY3471" s="23" t="s">
        <v>30315</v>
      </c>
      <c r="AZ3471" s="21" t="s">
        <v>27</v>
      </c>
      <c r="BA3471" s="23" t="s">
        <v>30316</v>
      </c>
      <c r="BB3471" s="23" t="s">
        <v>30315</v>
      </c>
      <c r="BC3471" s="23" t="s">
        <v>30315</v>
      </c>
      <c r="BD3471" s="23" t="s">
        <v>30315</v>
      </c>
      <c r="BE3471" s="23" t="s">
        <v>30315</v>
      </c>
      <c r="BF3471" s="23" t="s">
        <v>30315</v>
      </c>
    </row>
    <row r="3472">
      <c r="A3472" s="21" t="s">
        <v>41271</v>
      </c>
      <c r="B3472" s="21" t="s">
        <v>41272</v>
      </c>
      <c r="D3472" s="21" t="s">
        <v>41273</v>
      </c>
      <c r="E3472" s="24" t="s">
        <v>41274</v>
      </c>
      <c r="F3472" s="23" t="s">
        <v>41275</v>
      </c>
      <c r="G3472" s="21" t="s">
        <v>24</v>
      </c>
      <c r="H3472" s="21" t="s">
        <v>95</v>
      </c>
      <c r="I3472" s="21" t="s">
        <v>41276</v>
      </c>
      <c r="J3472" s="24" t="s">
        <v>41277</v>
      </c>
      <c r="K3472" s="21" t="s">
        <v>41278</v>
      </c>
      <c r="L3472" s="21" t="s">
        <v>1119</v>
      </c>
      <c r="N3472" s="21" t="s">
        <v>27</v>
      </c>
      <c r="O3472" s="21" t="s">
        <v>27</v>
      </c>
      <c r="AA3472" s="23" t="s">
        <v>30315</v>
      </c>
      <c r="AB3472" s="23" t="s">
        <v>30315</v>
      </c>
      <c r="AC3472" s="23" t="s">
        <v>30315</v>
      </c>
      <c r="AD3472" s="23" t="s">
        <v>30315</v>
      </c>
      <c r="AE3472" s="23" t="s">
        <v>30315</v>
      </c>
      <c r="AF3472" s="23" t="s">
        <v>30315</v>
      </c>
      <c r="AG3472" s="23" t="s">
        <v>30315</v>
      </c>
      <c r="AH3472" s="23" t="s">
        <v>30315</v>
      </c>
      <c r="AI3472" s="23" t="s">
        <v>30315</v>
      </c>
      <c r="AJ3472" s="23" t="s">
        <v>30315</v>
      </c>
      <c r="AK3472" s="23" t="s">
        <v>30315</v>
      </c>
      <c r="AL3472" s="23" t="s">
        <v>30315</v>
      </c>
      <c r="AN3472" s="23" t="s">
        <v>30315</v>
      </c>
      <c r="AO3472" s="23" t="s">
        <v>30315</v>
      </c>
      <c r="AP3472" s="23" t="s">
        <v>30315</v>
      </c>
      <c r="AR3472" s="23" t="s">
        <v>30315</v>
      </c>
      <c r="AS3472" s="23" t="s">
        <v>30315</v>
      </c>
      <c r="AT3472" s="23" t="s">
        <v>30315</v>
      </c>
      <c r="AW3472" s="23" t="s">
        <v>30315</v>
      </c>
      <c r="AX3472" s="23" t="s">
        <v>30315</v>
      </c>
      <c r="AY3472" s="23" t="s">
        <v>30315</v>
      </c>
      <c r="AZ3472" s="21" t="s">
        <v>27</v>
      </c>
      <c r="BA3472" s="23" t="s">
        <v>30316</v>
      </c>
      <c r="BB3472" s="23" t="s">
        <v>30315</v>
      </c>
      <c r="BC3472" s="23" t="s">
        <v>30315</v>
      </c>
      <c r="BD3472" s="23" t="s">
        <v>30315</v>
      </c>
      <c r="BE3472" s="23" t="s">
        <v>30315</v>
      </c>
      <c r="BF3472" s="23" t="s">
        <v>30315</v>
      </c>
    </row>
    <row r="3473">
      <c r="A3473" s="21" t="s">
        <v>41279</v>
      </c>
      <c r="B3473" s="21" t="s">
        <v>41280</v>
      </c>
      <c r="D3473" s="21" t="s">
        <v>41281</v>
      </c>
      <c r="E3473" s="21" t="s">
        <v>41282</v>
      </c>
      <c r="F3473" s="23" t="s">
        <v>41283</v>
      </c>
      <c r="G3473" s="21" t="s">
        <v>24</v>
      </c>
      <c r="H3473" s="21" t="s">
        <v>95</v>
      </c>
      <c r="I3473" s="21" t="s">
        <v>41284</v>
      </c>
      <c r="L3473" s="21" t="s">
        <v>1424</v>
      </c>
      <c r="N3473" s="21" t="s">
        <v>27</v>
      </c>
      <c r="O3473" s="21" t="s">
        <v>27</v>
      </c>
      <c r="AA3473" s="23" t="s">
        <v>30315</v>
      </c>
      <c r="AB3473" s="23" t="s">
        <v>30315</v>
      </c>
      <c r="AC3473" s="23" t="s">
        <v>30315</v>
      </c>
      <c r="AD3473" s="23" t="s">
        <v>30315</v>
      </c>
      <c r="AE3473" s="23" t="s">
        <v>30315</v>
      </c>
      <c r="AF3473" s="23" t="s">
        <v>30315</v>
      </c>
      <c r="AG3473" s="23" t="s">
        <v>30315</v>
      </c>
      <c r="AH3473" s="23" t="s">
        <v>30315</v>
      </c>
      <c r="AI3473" s="23" t="s">
        <v>30315</v>
      </c>
      <c r="AJ3473" s="23" t="s">
        <v>30315</v>
      </c>
      <c r="AK3473" s="23" t="s">
        <v>30315</v>
      </c>
      <c r="AL3473" s="23" t="s">
        <v>30315</v>
      </c>
      <c r="AN3473" s="23" t="s">
        <v>30315</v>
      </c>
      <c r="AO3473" s="23" t="s">
        <v>30315</v>
      </c>
      <c r="AP3473" s="23" t="s">
        <v>30315</v>
      </c>
      <c r="AR3473" s="23" t="s">
        <v>30315</v>
      </c>
      <c r="AS3473" s="23" t="s">
        <v>30315</v>
      </c>
      <c r="AT3473" s="23" t="s">
        <v>30315</v>
      </c>
      <c r="AW3473" s="23" t="s">
        <v>30315</v>
      </c>
      <c r="AX3473" s="23" t="s">
        <v>30315</v>
      </c>
      <c r="AY3473" s="23" t="s">
        <v>30315</v>
      </c>
      <c r="AZ3473" s="21" t="s">
        <v>27</v>
      </c>
      <c r="BA3473" s="23" t="s">
        <v>30316</v>
      </c>
      <c r="BB3473" s="23" t="s">
        <v>30315</v>
      </c>
      <c r="BC3473" s="23" t="s">
        <v>30315</v>
      </c>
      <c r="BD3473" s="23" t="s">
        <v>30315</v>
      </c>
      <c r="BE3473" s="23" t="s">
        <v>30315</v>
      </c>
      <c r="BF3473" s="23" t="s">
        <v>30315</v>
      </c>
    </row>
    <row r="3474">
      <c r="A3474" s="21" t="s">
        <v>41285</v>
      </c>
      <c r="B3474" s="21" t="s">
        <v>41286</v>
      </c>
      <c r="D3474" s="21" t="s">
        <v>41287</v>
      </c>
      <c r="E3474" s="24" t="s">
        <v>41288</v>
      </c>
      <c r="F3474" s="23" t="s">
        <v>41289</v>
      </c>
      <c r="G3474" s="21" t="s">
        <v>643</v>
      </c>
      <c r="H3474" s="21" t="s">
        <v>26</v>
      </c>
      <c r="L3474" s="21" t="s">
        <v>27</v>
      </c>
      <c r="M3474" s="21" t="s">
        <v>8500</v>
      </c>
      <c r="N3474" s="21" t="s">
        <v>54</v>
      </c>
      <c r="O3474" s="21" t="s">
        <v>34</v>
      </c>
      <c r="AA3474" s="23" t="s">
        <v>30315</v>
      </c>
      <c r="AB3474" s="23" t="s">
        <v>30315</v>
      </c>
      <c r="AC3474" s="23" t="s">
        <v>30315</v>
      </c>
      <c r="AD3474" s="23" t="s">
        <v>30315</v>
      </c>
      <c r="AE3474" s="23" t="s">
        <v>30315</v>
      </c>
      <c r="AF3474" s="23" t="s">
        <v>30315</v>
      </c>
      <c r="AG3474" s="23" t="s">
        <v>30315</v>
      </c>
      <c r="AH3474" s="23" t="s">
        <v>30315</v>
      </c>
      <c r="AI3474" s="23" t="s">
        <v>30315</v>
      </c>
      <c r="AJ3474" s="23" t="s">
        <v>30315</v>
      </c>
      <c r="AK3474" s="23" t="s">
        <v>30315</v>
      </c>
      <c r="AL3474" s="23" t="s">
        <v>30315</v>
      </c>
      <c r="AN3474" s="23" t="s">
        <v>30315</v>
      </c>
      <c r="AO3474" s="23" t="s">
        <v>30315</v>
      </c>
      <c r="AP3474" s="23" t="s">
        <v>30315</v>
      </c>
      <c r="AR3474" s="23" t="s">
        <v>30315</v>
      </c>
      <c r="AS3474" s="23" t="s">
        <v>30315</v>
      </c>
      <c r="AT3474" s="23" t="s">
        <v>30315</v>
      </c>
      <c r="AW3474" s="23" t="s">
        <v>30315</v>
      </c>
      <c r="AX3474" s="23" t="s">
        <v>30315</v>
      </c>
      <c r="AY3474" s="23" t="s">
        <v>30315</v>
      </c>
      <c r="AZ3474" s="21" t="s">
        <v>27</v>
      </c>
      <c r="BA3474" s="23" t="s">
        <v>30316</v>
      </c>
      <c r="BB3474" s="23" t="s">
        <v>30315</v>
      </c>
      <c r="BC3474" s="23" t="s">
        <v>30315</v>
      </c>
      <c r="BD3474" s="23" t="s">
        <v>30315</v>
      </c>
      <c r="BE3474" s="23" t="s">
        <v>30315</v>
      </c>
      <c r="BF3474" s="23" t="s">
        <v>30315</v>
      </c>
    </row>
    <row r="3475">
      <c r="A3475" s="21" t="s">
        <v>41290</v>
      </c>
      <c r="B3475" s="21" t="s">
        <v>41291</v>
      </c>
      <c r="D3475" s="21" t="s">
        <v>41292</v>
      </c>
      <c r="E3475" s="24" t="s">
        <v>41293</v>
      </c>
      <c r="F3475" s="23" t="s">
        <v>41294</v>
      </c>
      <c r="G3475" s="21" t="s">
        <v>24</v>
      </c>
      <c r="H3475" s="21" t="s">
        <v>26</v>
      </c>
      <c r="L3475" s="21" t="s">
        <v>27</v>
      </c>
      <c r="M3475" s="21" t="s">
        <v>10474</v>
      </c>
      <c r="N3475" s="21" t="s">
        <v>54</v>
      </c>
      <c r="O3475" s="21" t="s">
        <v>34</v>
      </c>
      <c r="AA3475" s="23" t="s">
        <v>30315</v>
      </c>
      <c r="AB3475" s="23" t="s">
        <v>30315</v>
      </c>
      <c r="AC3475" s="23" t="s">
        <v>30315</v>
      </c>
      <c r="AD3475" s="23" t="s">
        <v>30315</v>
      </c>
      <c r="AE3475" s="23" t="s">
        <v>30315</v>
      </c>
      <c r="AF3475" s="23" t="s">
        <v>30315</v>
      </c>
      <c r="AG3475" s="23" t="s">
        <v>30315</v>
      </c>
      <c r="AH3475" s="23" t="s">
        <v>30315</v>
      </c>
      <c r="AI3475" s="23" t="s">
        <v>30315</v>
      </c>
      <c r="AJ3475" s="23" t="s">
        <v>30315</v>
      </c>
      <c r="AK3475" s="23" t="s">
        <v>30315</v>
      </c>
      <c r="AL3475" s="23" t="s">
        <v>30315</v>
      </c>
      <c r="AN3475" s="23" t="s">
        <v>30315</v>
      </c>
      <c r="AO3475" s="23" t="s">
        <v>30315</v>
      </c>
      <c r="AP3475" s="23" t="s">
        <v>30315</v>
      </c>
      <c r="AR3475" s="23" t="s">
        <v>30315</v>
      </c>
      <c r="AS3475" s="23" t="s">
        <v>30315</v>
      </c>
      <c r="AT3475" s="23" t="s">
        <v>30315</v>
      </c>
      <c r="AW3475" s="23" t="s">
        <v>30315</v>
      </c>
      <c r="AX3475" s="23" t="s">
        <v>30315</v>
      </c>
      <c r="AY3475" s="23" t="s">
        <v>30315</v>
      </c>
      <c r="AZ3475" s="21" t="s">
        <v>27</v>
      </c>
      <c r="BA3475" s="23" t="s">
        <v>30316</v>
      </c>
      <c r="BB3475" s="23" t="s">
        <v>30315</v>
      </c>
      <c r="BC3475" s="23" t="s">
        <v>30315</v>
      </c>
      <c r="BD3475" s="23" t="s">
        <v>30315</v>
      </c>
      <c r="BE3475" s="23" t="s">
        <v>30315</v>
      </c>
      <c r="BF3475" s="23" t="s">
        <v>30315</v>
      </c>
    </row>
    <row r="3476">
      <c r="A3476" s="21" t="s">
        <v>41295</v>
      </c>
      <c r="B3476" s="21" t="s">
        <v>10407</v>
      </c>
      <c r="D3476" s="21" t="s">
        <v>41296</v>
      </c>
      <c r="E3476" s="24" t="s">
        <v>4882</v>
      </c>
      <c r="F3476" s="23" t="s">
        <v>32371</v>
      </c>
      <c r="G3476" s="21" t="s">
        <v>643</v>
      </c>
      <c r="H3476" s="21" t="s">
        <v>26</v>
      </c>
      <c r="L3476" s="21" t="s">
        <v>27</v>
      </c>
      <c r="M3476" s="21" t="s">
        <v>41297</v>
      </c>
      <c r="N3476" s="21" t="s">
        <v>61</v>
      </c>
      <c r="O3476" s="21" t="s">
        <v>34</v>
      </c>
      <c r="AA3476" s="23" t="s">
        <v>30315</v>
      </c>
      <c r="AB3476" s="23" t="s">
        <v>30315</v>
      </c>
      <c r="AC3476" s="23" t="s">
        <v>30315</v>
      </c>
      <c r="AD3476" s="23" t="s">
        <v>30315</v>
      </c>
      <c r="AE3476" s="23" t="s">
        <v>30315</v>
      </c>
      <c r="AF3476" s="23" t="s">
        <v>30315</v>
      </c>
      <c r="AG3476" s="23" t="s">
        <v>30315</v>
      </c>
      <c r="AH3476" s="23" t="s">
        <v>30315</v>
      </c>
      <c r="AI3476" s="23" t="s">
        <v>30315</v>
      </c>
      <c r="AJ3476" s="23" t="s">
        <v>30315</v>
      </c>
      <c r="AK3476" s="23" t="s">
        <v>30315</v>
      </c>
      <c r="AL3476" s="23" t="s">
        <v>30315</v>
      </c>
      <c r="AN3476" s="23" t="s">
        <v>30315</v>
      </c>
      <c r="AO3476" s="23" t="s">
        <v>30315</v>
      </c>
      <c r="AP3476" s="23" t="s">
        <v>30315</v>
      </c>
      <c r="AR3476" s="23" t="s">
        <v>30315</v>
      </c>
      <c r="AS3476" s="23" t="s">
        <v>30315</v>
      </c>
      <c r="AT3476" s="23" t="s">
        <v>30315</v>
      </c>
      <c r="AW3476" s="23" t="s">
        <v>30315</v>
      </c>
      <c r="AX3476" s="23" t="s">
        <v>30315</v>
      </c>
      <c r="AY3476" s="23" t="s">
        <v>30315</v>
      </c>
      <c r="AZ3476" s="21" t="s">
        <v>27</v>
      </c>
      <c r="BA3476" s="23" t="s">
        <v>30316</v>
      </c>
      <c r="BB3476" s="23" t="s">
        <v>30315</v>
      </c>
      <c r="BC3476" s="23" t="s">
        <v>30315</v>
      </c>
      <c r="BD3476" s="23" t="s">
        <v>30315</v>
      </c>
      <c r="BE3476" s="23" t="s">
        <v>30315</v>
      </c>
      <c r="BF3476" s="23" t="s">
        <v>30315</v>
      </c>
    </row>
    <row r="3477">
      <c r="A3477" s="21" t="s">
        <v>41298</v>
      </c>
      <c r="B3477" s="21" t="s">
        <v>41299</v>
      </c>
      <c r="D3477" s="21" t="s">
        <v>41300</v>
      </c>
      <c r="E3477" s="21" t="s">
        <v>41301</v>
      </c>
      <c r="F3477" s="23" t="s">
        <v>41302</v>
      </c>
      <c r="G3477" s="21" t="s">
        <v>24</v>
      </c>
      <c r="H3477" s="21" t="s">
        <v>95</v>
      </c>
      <c r="I3477" s="21" t="s">
        <v>41303</v>
      </c>
      <c r="J3477" s="24" t="s">
        <v>41304</v>
      </c>
      <c r="K3477" s="21" t="s">
        <v>41305</v>
      </c>
      <c r="L3477" s="21" t="s">
        <v>723</v>
      </c>
      <c r="N3477" s="21" t="s">
        <v>27</v>
      </c>
      <c r="O3477" s="21" t="s">
        <v>27</v>
      </c>
      <c r="AA3477" s="23" t="s">
        <v>30315</v>
      </c>
      <c r="AB3477" s="23" t="s">
        <v>30315</v>
      </c>
      <c r="AC3477" s="23" t="s">
        <v>30315</v>
      </c>
      <c r="AD3477" s="23" t="s">
        <v>30315</v>
      </c>
      <c r="AE3477" s="23" t="s">
        <v>30315</v>
      </c>
      <c r="AF3477" s="23" t="s">
        <v>30315</v>
      </c>
      <c r="AG3477" s="23" t="s">
        <v>30315</v>
      </c>
      <c r="AH3477" s="23" t="s">
        <v>30315</v>
      </c>
      <c r="AI3477" s="23" t="s">
        <v>30315</v>
      </c>
      <c r="AJ3477" s="23" t="s">
        <v>30315</v>
      </c>
      <c r="AK3477" s="23" t="s">
        <v>30315</v>
      </c>
      <c r="AL3477" s="23" t="s">
        <v>30315</v>
      </c>
      <c r="AN3477" s="23" t="s">
        <v>30315</v>
      </c>
      <c r="AO3477" s="23" t="s">
        <v>30315</v>
      </c>
      <c r="AP3477" s="23" t="s">
        <v>30315</v>
      </c>
      <c r="AR3477" s="23" t="s">
        <v>30315</v>
      </c>
      <c r="AS3477" s="23" t="s">
        <v>30315</v>
      </c>
      <c r="AT3477" s="23" t="s">
        <v>30315</v>
      </c>
      <c r="AW3477" s="23" t="s">
        <v>30315</v>
      </c>
      <c r="AX3477" s="23" t="s">
        <v>30315</v>
      </c>
      <c r="AY3477" s="23" t="s">
        <v>30315</v>
      </c>
      <c r="AZ3477" s="21" t="s">
        <v>27</v>
      </c>
      <c r="BA3477" s="23" t="s">
        <v>30316</v>
      </c>
      <c r="BB3477" s="23" t="s">
        <v>30315</v>
      </c>
      <c r="BC3477" s="23" t="s">
        <v>30315</v>
      </c>
      <c r="BD3477" s="23" t="s">
        <v>30315</v>
      </c>
      <c r="BE3477" s="23" t="s">
        <v>30315</v>
      </c>
      <c r="BF3477" s="23" t="s">
        <v>30315</v>
      </c>
    </row>
    <row r="3478">
      <c r="A3478" s="21" t="s">
        <v>41306</v>
      </c>
      <c r="B3478" s="21" t="s">
        <v>41307</v>
      </c>
      <c r="D3478" s="21" t="s">
        <v>34920</v>
      </c>
      <c r="E3478" s="24" t="s">
        <v>7062</v>
      </c>
      <c r="F3478" s="23" t="s">
        <v>33379</v>
      </c>
      <c r="G3478" s="21" t="s">
        <v>24</v>
      </c>
      <c r="H3478" s="21" t="s">
        <v>26</v>
      </c>
      <c r="L3478" s="21" t="s">
        <v>27</v>
      </c>
      <c r="M3478" s="21" t="s">
        <v>41308</v>
      </c>
      <c r="N3478" s="21" t="s">
        <v>128</v>
      </c>
      <c r="O3478" s="21" t="s">
        <v>62</v>
      </c>
      <c r="AA3478" s="23" t="s">
        <v>30315</v>
      </c>
      <c r="AB3478" s="23" t="s">
        <v>30315</v>
      </c>
      <c r="AC3478" s="23" t="s">
        <v>30315</v>
      </c>
      <c r="AD3478" s="23" t="s">
        <v>30315</v>
      </c>
      <c r="AE3478" s="23" t="s">
        <v>30315</v>
      </c>
      <c r="AF3478" s="23" t="s">
        <v>30315</v>
      </c>
      <c r="AG3478" s="23" t="s">
        <v>30315</v>
      </c>
      <c r="AH3478" s="23" t="s">
        <v>30315</v>
      </c>
      <c r="AI3478" s="23" t="s">
        <v>30315</v>
      </c>
      <c r="AJ3478" s="23" t="s">
        <v>30315</v>
      </c>
      <c r="AK3478" s="23" t="s">
        <v>30315</v>
      </c>
      <c r="AL3478" s="23" t="s">
        <v>30315</v>
      </c>
      <c r="AN3478" s="23" t="s">
        <v>30315</v>
      </c>
      <c r="AO3478" s="23" t="s">
        <v>30315</v>
      </c>
      <c r="AP3478" s="23" t="s">
        <v>30315</v>
      </c>
      <c r="AR3478" s="23" t="s">
        <v>30315</v>
      </c>
      <c r="AS3478" s="23" t="s">
        <v>30315</v>
      </c>
      <c r="AT3478" s="23" t="s">
        <v>30315</v>
      </c>
      <c r="AW3478" s="23" t="s">
        <v>30315</v>
      </c>
      <c r="AX3478" s="23" t="s">
        <v>30315</v>
      </c>
      <c r="AY3478" s="23" t="s">
        <v>30315</v>
      </c>
      <c r="AZ3478" s="21" t="s">
        <v>27</v>
      </c>
      <c r="BA3478" s="23" t="s">
        <v>30316</v>
      </c>
      <c r="BB3478" s="23" t="s">
        <v>30315</v>
      </c>
      <c r="BC3478" s="23" t="s">
        <v>30315</v>
      </c>
      <c r="BD3478" s="23" t="s">
        <v>30315</v>
      </c>
      <c r="BE3478" s="23" t="s">
        <v>30315</v>
      </c>
      <c r="BF3478" s="23" t="s">
        <v>30315</v>
      </c>
    </row>
    <row r="3479">
      <c r="A3479" s="21" t="s">
        <v>41309</v>
      </c>
      <c r="B3479" s="21" t="s">
        <v>41310</v>
      </c>
      <c r="D3479" s="21" t="s">
        <v>41311</v>
      </c>
      <c r="E3479" s="21" t="s">
        <v>41312</v>
      </c>
      <c r="F3479" s="23" t="s">
        <v>41313</v>
      </c>
      <c r="G3479" s="21" t="s">
        <v>24</v>
      </c>
      <c r="H3479" s="21" t="s">
        <v>95</v>
      </c>
      <c r="I3479" s="21" t="s">
        <v>41314</v>
      </c>
      <c r="J3479" s="24" t="s">
        <v>41315</v>
      </c>
      <c r="K3479" s="21" t="s">
        <v>3690</v>
      </c>
      <c r="L3479" s="21" t="s">
        <v>96</v>
      </c>
      <c r="N3479" s="21" t="s">
        <v>27</v>
      </c>
      <c r="O3479" s="21" t="s">
        <v>27</v>
      </c>
      <c r="AA3479" s="23" t="s">
        <v>30315</v>
      </c>
      <c r="AB3479" s="23" t="s">
        <v>30315</v>
      </c>
      <c r="AC3479" s="23" t="s">
        <v>30315</v>
      </c>
      <c r="AD3479" s="23" t="s">
        <v>30315</v>
      </c>
      <c r="AE3479" s="23" t="s">
        <v>30315</v>
      </c>
      <c r="AF3479" s="23" t="s">
        <v>30315</v>
      </c>
      <c r="AG3479" s="23" t="s">
        <v>30315</v>
      </c>
      <c r="AH3479" s="23" t="s">
        <v>30315</v>
      </c>
      <c r="AI3479" s="23" t="s">
        <v>30315</v>
      </c>
      <c r="AJ3479" s="23" t="s">
        <v>30315</v>
      </c>
      <c r="AK3479" s="23" t="s">
        <v>30315</v>
      </c>
      <c r="AL3479" s="23" t="s">
        <v>30315</v>
      </c>
      <c r="AN3479" s="23" t="s">
        <v>30315</v>
      </c>
      <c r="AO3479" s="23" t="s">
        <v>30315</v>
      </c>
      <c r="AP3479" s="23" t="s">
        <v>30315</v>
      </c>
      <c r="AR3479" s="23" t="s">
        <v>30315</v>
      </c>
      <c r="AS3479" s="23" t="s">
        <v>30315</v>
      </c>
      <c r="AT3479" s="23" t="s">
        <v>30315</v>
      </c>
      <c r="AW3479" s="23" t="s">
        <v>30315</v>
      </c>
      <c r="AX3479" s="23" t="s">
        <v>30315</v>
      </c>
      <c r="AY3479" s="23" t="s">
        <v>30315</v>
      </c>
      <c r="AZ3479" s="21" t="s">
        <v>27</v>
      </c>
      <c r="BA3479" s="23" t="s">
        <v>30316</v>
      </c>
      <c r="BB3479" s="23" t="s">
        <v>30315</v>
      </c>
      <c r="BC3479" s="23" t="s">
        <v>30315</v>
      </c>
      <c r="BD3479" s="23" t="s">
        <v>30315</v>
      </c>
      <c r="BE3479" s="23" t="s">
        <v>30315</v>
      </c>
      <c r="BF3479" s="23" t="s">
        <v>30315</v>
      </c>
    </row>
    <row r="3480">
      <c r="A3480" s="21" t="s">
        <v>41316</v>
      </c>
      <c r="B3480" s="21" t="s">
        <v>41317</v>
      </c>
      <c r="D3480" s="21" t="s">
        <v>41318</v>
      </c>
      <c r="E3480" s="24" t="s">
        <v>41319</v>
      </c>
      <c r="F3480" s="23" t="s">
        <v>41320</v>
      </c>
      <c r="G3480" s="21" t="s">
        <v>24</v>
      </c>
      <c r="H3480" s="21" t="s">
        <v>95</v>
      </c>
      <c r="I3480" s="21" t="s">
        <v>41321</v>
      </c>
      <c r="J3480" s="24" t="s">
        <v>41322</v>
      </c>
      <c r="K3480" s="21" t="s">
        <v>156</v>
      </c>
      <c r="L3480" s="21" t="s">
        <v>116</v>
      </c>
      <c r="N3480" s="21" t="s">
        <v>27</v>
      </c>
      <c r="O3480" s="21" t="s">
        <v>27</v>
      </c>
      <c r="AA3480" s="23" t="s">
        <v>30315</v>
      </c>
      <c r="AB3480" s="23" t="s">
        <v>30315</v>
      </c>
      <c r="AC3480" s="23" t="s">
        <v>30315</v>
      </c>
      <c r="AD3480" s="23" t="s">
        <v>30315</v>
      </c>
      <c r="AE3480" s="23" t="s">
        <v>30315</v>
      </c>
      <c r="AF3480" s="23" t="s">
        <v>30315</v>
      </c>
      <c r="AG3480" s="23" t="s">
        <v>30315</v>
      </c>
      <c r="AH3480" s="23" t="s">
        <v>30315</v>
      </c>
      <c r="AI3480" s="23" t="s">
        <v>30315</v>
      </c>
      <c r="AJ3480" s="23" t="s">
        <v>30315</v>
      </c>
      <c r="AK3480" s="23" t="s">
        <v>30315</v>
      </c>
      <c r="AL3480" s="23" t="s">
        <v>30315</v>
      </c>
      <c r="AN3480" s="23" t="s">
        <v>30315</v>
      </c>
      <c r="AO3480" s="23" t="s">
        <v>30315</v>
      </c>
      <c r="AP3480" s="23" t="s">
        <v>30315</v>
      </c>
      <c r="AR3480" s="23" t="s">
        <v>30315</v>
      </c>
      <c r="AS3480" s="23" t="s">
        <v>30315</v>
      </c>
      <c r="AT3480" s="23" t="s">
        <v>30315</v>
      </c>
      <c r="AW3480" s="23" t="s">
        <v>30315</v>
      </c>
      <c r="AX3480" s="23" t="s">
        <v>30315</v>
      </c>
      <c r="AY3480" s="23" t="s">
        <v>30315</v>
      </c>
      <c r="AZ3480" s="21" t="s">
        <v>27</v>
      </c>
      <c r="BA3480" s="23" t="s">
        <v>30316</v>
      </c>
      <c r="BB3480" s="23" t="s">
        <v>30315</v>
      </c>
      <c r="BC3480" s="23" t="s">
        <v>30315</v>
      </c>
      <c r="BD3480" s="23" t="s">
        <v>30315</v>
      </c>
      <c r="BE3480" s="23" t="s">
        <v>30315</v>
      </c>
      <c r="BF3480" s="23" t="s">
        <v>30315</v>
      </c>
    </row>
    <row r="3481">
      <c r="A3481" s="21" t="s">
        <v>41323</v>
      </c>
      <c r="B3481" s="21" t="s">
        <v>41324</v>
      </c>
      <c r="D3481" s="21" t="s">
        <v>41325</v>
      </c>
      <c r="E3481" s="21" t="s">
        <v>41326</v>
      </c>
      <c r="F3481" s="23" t="s">
        <v>41327</v>
      </c>
      <c r="G3481" s="21" t="s">
        <v>24</v>
      </c>
      <c r="H3481" s="21" t="s">
        <v>95</v>
      </c>
      <c r="I3481" s="21" t="s">
        <v>41328</v>
      </c>
      <c r="J3481" s="24" t="s">
        <v>41329</v>
      </c>
      <c r="K3481" s="21" t="s">
        <v>34579</v>
      </c>
      <c r="L3481" s="21" t="s">
        <v>96</v>
      </c>
      <c r="N3481" s="21" t="s">
        <v>27</v>
      </c>
      <c r="O3481" s="21" t="s">
        <v>27</v>
      </c>
      <c r="AA3481" s="23" t="s">
        <v>30315</v>
      </c>
      <c r="AB3481" s="23" t="s">
        <v>30315</v>
      </c>
      <c r="AC3481" s="23" t="s">
        <v>30315</v>
      </c>
      <c r="AD3481" s="23" t="s">
        <v>30315</v>
      </c>
      <c r="AE3481" s="23" t="s">
        <v>30315</v>
      </c>
      <c r="AF3481" s="23" t="s">
        <v>30315</v>
      </c>
      <c r="AG3481" s="23" t="s">
        <v>30315</v>
      </c>
      <c r="AH3481" s="23" t="s">
        <v>30315</v>
      </c>
      <c r="AI3481" s="23" t="s">
        <v>30315</v>
      </c>
      <c r="AJ3481" s="23" t="s">
        <v>30315</v>
      </c>
      <c r="AK3481" s="23" t="s">
        <v>30315</v>
      </c>
      <c r="AL3481" s="23" t="s">
        <v>30315</v>
      </c>
      <c r="AN3481" s="23" t="s">
        <v>30315</v>
      </c>
      <c r="AO3481" s="23" t="s">
        <v>30315</v>
      </c>
      <c r="AP3481" s="23" t="s">
        <v>30315</v>
      </c>
      <c r="AR3481" s="23" t="s">
        <v>30315</v>
      </c>
      <c r="AS3481" s="23" t="s">
        <v>30315</v>
      </c>
      <c r="AT3481" s="23" t="s">
        <v>30315</v>
      </c>
      <c r="AW3481" s="23" t="s">
        <v>30315</v>
      </c>
      <c r="AX3481" s="23" t="s">
        <v>30315</v>
      </c>
      <c r="AY3481" s="23" t="s">
        <v>30315</v>
      </c>
      <c r="AZ3481" s="21" t="s">
        <v>27</v>
      </c>
      <c r="BA3481" s="23" t="s">
        <v>30316</v>
      </c>
      <c r="BB3481" s="23" t="s">
        <v>30315</v>
      </c>
      <c r="BC3481" s="23" t="s">
        <v>30315</v>
      </c>
      <c r="BD3481" s="23" t="s">
        <v>30315</v>
      </c>
      <c r="BE3481" s="23" t="s">
        <v>30315</v>
      </c>
      <c r="BF3481" s="23" t="s">
        <v>30315</v>
      </c>
    </row>
    <row r="3482">
      <c r="A3482" s="21" t="s">
        <v>41330</v>
      </c>
      <c r="B3482" s="21" t="s">
        <v>36349</v>
      </c>
      <c r="D3482" s="21" t="s">
        <v>24757</v>
      </c>
      <c r="E3482" s="24" t="s">
        <v>36350</v>
      </c>
      <c r="F3482" s="23" t="s">
        <v>36351</v>
      </c>
      <c r="G3482" s="21" t="s">
        <v>24</v>
      </c>
      <c r="H3482" s="21" t="s">
        <v>26</v>
      </c>
      <c r="L3482" s="21" t="s">
        <v>27</v>
      </c>
      <c r="M3482" s="21" t="s">
        <v>41331</v>
      </c>
      <c r="N3482" s="21" t="s">
        <v>33</v>
      </c>
      <c r="O3482" s="21" t="s">
        <v>69</v>
      </c>
      <c r="AA3482" s="23" t="s">
        <v>30315</v>
      </c>
      <c r="AB3482" s="23" t="s">
        <v>30315</v>
      </c>
      <c r="AC3482" s="23" t="s">
        <v>30315</v>
      </c>
      <c r="AD3482" s="23" t="s">
        <v>30315</v>
      </c>
      <c r="AE3482" s="23" t="s">
        <v>30315</v>
      </c>
      <c r="AF3482" s="23" t="s">
        <v>30315</v>
      </c>
      <c r="AG3482" s="23" t="s">
        <v>30315</v>
      </c>
      <c r="AH3482" s="23" t="s">
        <v>30315</v>
      </c>
      <c r="AI3482" s="23" t="s">
        <v>30315</v>
      </c>
      <c r="AJ3482" s="23" t="s">
        <v>30315</v>
      </c>
      <c r="AK3482" s="23" t="s">
        <v>30315</v>
      </c>
      <c r="AL3482" s="23" t="s">
        <v>30315</v>
      </c>
      <c r="AN3482" s="23" t="s">
        <v>30315</v>
      </c>
      <c r="AO3482" s="23" t="s">
        <v>30315</v>
      </c>
      <c r="AP3482" s="23" t="s">
        <v>30315</v>
      </c>
      <c r="AR3482" s="23" t="s">
        <v>30315</v>
      </c>
      <c r="AS3482" s="23" t="s">
        <v>30315</v>
      </c>
      <c r="AT3482" s="23" t="s">
        <v>30315</v>
      </c>
      <c r="AW3482" s="23" t="s">
        <v>30315</v>
      </c>
      <c r="AX3482" s="23" t="s">
        <v>30315</v>
      </c>
      <c r="AY3482" s="23" t="s">
        <v>30315</v>
      </c>
      <c r="AZ3482" s="21" t="s">
        <v>27</v>
      </c>
      <c r="BA3482" s="23" t="s">
        <v>30316</v>
      </c>
      <c r="BB3482" s="23" t="s">
        <v>30315</v>
      </c>
      <c r="BC3482" s="23" t="s">
        <v>30315</v>
      </c>
      <c r="BD3482" s="23" t="s">
        <v>30315</v>
      </c>
      <c r="BE3482" s="23" t="s">
        <v>30315</v>
      </c>
      <c r="BF3482" s="23" t="s">
        <v>30315</v>
      </c>
    </row>
    <row r="3483">
      <c r="A3483" s="21" t="s">
        <v>41332</v>
      </c>
      <c r="B3483" s="21" t="s">
        <v>41333</v>
      </c>
      <c r="D3483" s="21" t="s">
        <v>41334</v>
      </c>
      <c r="E3483" s="24" t="s">
        <v>41335</v>
      </c>
      <c r="F3483" s="23" t="s">
        <v>41336</v>
      </c>
      <c r="G3483" s="21" t="s">
        <v>24</v>
      </c>
      <c r="H3483" s="21" t="s">
        <v>26</v>
      </c>
      <c r="L3483" s="21" t="s">
        <v>27</v>
      </c>
      <c r="M3483" s="21" t="s">
        <v>41337</v>
      </c>
      <c r="N3483" s="21" t="s">
        <v>128</v>
      </c>
      <c r="O3483" s="21" t="s">
        <v>34</v>
      </c>
      <c r="AA3483" s="23" t="s">
        <v>30315</v>
      </c>
      <c r="AB3483" s="23" t="s">
        <v>30315</v>
      </c>
      <c r="AC3483" s="23" t="s">
        <v>30315</v>
      </c>
      <c r="AD3483" s="23" t="s">
        <v>30315</v>
      </c>
      <c r="AE3483" s="23" t="s">
        <v>30315</v>
      </c>
      <c r="AF3483" s="23" t="s">
        <v>30315</v>
      </c>
      <c r="AG3483" s="23" t="s">
        <v>30315</v>
      </c>
      <c r="AH3483" s="23" t="s">
        <v>30315</v>
      </c>
      <c r="AI3483" s="23" t="s">
        <v>30315</v>
      </c>
      <c r="AJ3483" s="23" t="s">
        <v>30315</v>
      </c>
      <c r="AK3483" s="23" t="s">
        <v>30315</v>
      </c>
      <c r="AL3483" s="23" t="s">
        <v>30315</v>
      </c>
      <c r="AN3483" s="23" t="s">
        <v>30315</v>
      </c>
      <c r="AO3483" s="23" t="s">
        <v>30315</v>
      </c>
      <c r="AP3483" s="23" t="s">
        <v>30315</v>
      </c>
      <c r="AR3483" s="23" t="s">
        <v>30315</v>
      </c>
      <c r="AS3483" s="23" t="s">
        <v>30315</v>
      </c>
      <c r="AT3483" s="23" t="s">
        <v>30315</v>
      </c>
      <c r="AW3483" s="23" t="s">
        <v>30315</v>
      </c>
      <c r="AX3483" s="23" t="s">
        <v>30315</v>
      </c>
      <c r="AY3483" s="23" t="s">
        <v>30315</v>
      </c>
      <c r="AZ3483" s="21" t="s">
        <v>27</v>
      </c>
      <c r="BA3483" s="23" t="s">
        <v>30316</v>
      </c>
      <c r="BB3483" s="23" t="s">
        <v>30315</v>
      </c>
      <c r="BC3483" s="23" t="s">
        <v>30315</v>
      </c>
      <c r="BD3483" s="23" t="s">
        <v>30315</v>
      </c>
      <c r="BE3483" s="23" t="s">
        <v>30315</v>
      </c>
      <c r="BF3483" s="23" t="s">
        <v>30315</v>
      </c>
    </row>
    <row r="3484">
      <c r="A3484" s="21" t="s">
        <v>41338</v>
      </c>
      <c r="B3484" s="21" t="s">
        <v>15815</v>
      </c>
      <c r="D3484" s="21" t="s">
        <v>15816</v>
      </c>
      <c r="E3484" s="24" t="s">
        <v>41339</v>
      </c>
      <c r="F3484" s="23" t="s">
        <v>41340</v>
      </c>
      <c r="G3484" s="21" t="s">
        <v>24</v>
      </c>
      <c r="H3484" s="21" t="s">
        <v>95</v>
      </c>
      <c r="I3484" s="21" t="s">
        <v>41341</v>
      </c>
      <c r="J3484" s="24" t="s">
        <v>41342</v>
      </c>
      <c r="K3484" s="21" t="s">
        <v>156</v>
      </c>
      <c r="L3484" s="21" t="s">
        <v>256</v>
      </c>
      <c r="N3484" s="21" t="s">
        <v>27</v>
      </c>
      <c r="O3484" s="21" t="s">
        <v>27</v>
      </c>
      <c r="AA3484" s="23" t="s">
        <v>30315</v>
      </c>
      <c r="AB3484" s="23" t="s">
        <v>30315</v>
      </c>
      <c r="AC3484" s="23" t="s">
        <v>30315</v>
      </c>
      <c r="AD3484" s="23" t="s">
        <v>30315</v>
      </c>
      <c r="AE3484" s="23" t="s">
        <v>30315</v>
      </c>
      <c r="AF3484" s="23" t="s">
        <v>30315</v>
      </c>
      <c r="AG3484" s="23" t="s">
        <v>30315</v>
      </c>
      <c r="AH3484" s="23" t="s">
        <v>30315</v>
      </c>
      <c r="AI3484" s="23" t="s">
        <v>30315</v>
      </c>
      <c r="AJ3484" s="23" t="s">
        <v>30315</v>
      </c>
      <c r="AK3484" s="23" t="s">
        <v>30315</v>
      </c>
      <c r="AL3484" s="23" t="s">
        <v>30315</v>
      </c>
      <c r="AN3484" s="23" t="s">
        <v>30315</v>
      </c>
      <c r="AO3484" s="23" t="s">
        <v>30315</v>
      </c>
      <c r="AP3484" s="23" t="s">
        <v>30315</v>
      </c>
      <c r="AR3484" s="23" t="s">
        <v>30315</v>
      </c>
      <c r="AS3484" s="23" t="s">
        <v>30315</v>
      </c>
      <c r="AT3484" s="23" t="s">
        <v>30315</v>
      </c>
      <c r="AW3484" s="23" t="s">
        <v>30315</v>
      </c>
      <c r="AX3484" s="23" t="s">
        <v>30315</v>
      </c>
      <c r="AY3484" s="23" t="s">
        <v>30315</v>
      </c>
      <c r="AZ3484" s="21" t="s">
        <v>27</v>
      </c>
      <c r="BA3484" s="23" t="s">
        <v>30316</v>
      </c>
      <c r="BB3484" s="23" t="s">
        <v>30315</v>
      </c>
      <c r="BC3484" s="23" t="s">
        <v>30315</v>
      </c>
      <c r="BD3484" s="23" t="s">
        <v>30315</v>
      </c>
      <c r="BE3484" s="23" t="s">
        <v>30315</v>
      </c>
      <c r="BF3484" s="23" t="s">
        <v>30315</v>
      </c>
    </row>
    <row r="3485">
      <c r="A3485" s="21" t="s">
        <v>41343</v>
      </c>
      <c r="B3485" s="21" t="s">
        <v>17862</v>
      </c>
      <c r="D3485" s="21" t="s">
        <v>41344</v>
      </c>
      <c r="E3485" s="21" t="s">
        <v>41345</v>
      </c>
      <c r="F3485" s="23" t="s">
        <v>41346</v>
      </c>
      <c r="G3485" s="21" t="s">
        <v>24</v>
      </c>
      <c r="H3485" s="21" t="s">
        <v>95</v>
      </c>
      <c r="I3485" s="21" t="s">
        <v>41347</v>
      </c>
      <c r="J3485" s="24" t="s">
        <v>41348</v>
      </c>
      <c r="K3485" s="21" t="s">
        <v>156</v>
      </c>
      <c r="L3485" s="21" t="s">
        <v>263</v>
      </c>
      <c r="N3485" s="21" t="s">
        <v>27</v>
      </c>
      <c r="O3485" s="21" t="s">
        <v>27</v>
      </c>
      <c r="AA3485" s="23" t="s">
        <v>30315</v>
      </c>
      <c r="AB3485" s="23" t="s">
        <v>30315</v>
      </c>
      <c r="AC3485" s="23" t="s">
        <v>30315</v>
      </c>
      <c r="AD3485" s="23" t="s">
        <v>30315</v>
      </c>
      <c r="AE3485" s="23" t="s">
        <v>30315</v>
      </c>
      <c r="AF3485" s="23" t="s">
        <v>30315</v>
      </c>
      <c r="AG3485" s="23" t="s">
        <v>30315</v>
      </c>
      <c r="AH3485" s="23" t="s">
        <v>30315</v>
      </c>
      <c r="AI3485" s="23" t="s">
        <v>30315</v>
      </c>
      <c r="AJ3485" s="23" t="s">
        <v>30315</v>
      </c>
      <c r="AK3485" s="23" t="s">
        <v>30315</v>
      </c>
      <c r="AL3485" s="23" t="s">
        <v>30315</v>
      </c>
      <c r="AN3485" s="23" t="s">
        <v>30315</v>
      </c>
      <c r="AO3485" s="23" t="s">
        <v>30315</v>
      </c>
      <c r="AP3485" s="23" t="s">
        <v>30315</v>
      </c>
      <c r="AR3485" s="23" t="s">
        <v>30315</v>
      </c>
      <c r="AS3485" s="23" t="s">
        <v>30315</v>
      </c>
      <c r="AT3485" s="23" t="s">
        <v>30315</v>
      </c>
      <c r="AW3485" s="23" t="s">
        <v>30315</v>
      </c>
      <c r="AX3485" s="23" t="s">
        <v>30315</v>
      </c>
      <c r="AY3485" s="23" t="s">
        <v>30315</v>
      </c>
      <c r="AZ3485" s="21" t="s">
        <v>27</v>
      </c>
      <c r="BA3485" s="23" t="s">
        <v>30316</v>
      </c>
      <c r="BB3485" s="23" t="s">
        <v>30315</v>
      </c>
      <c r="BC3485" s="23" t="s">
        <v>30315</v>
      </c>
      <c r="BD3485" s="23" t="s">
        <v>30315</v>
      </c>
      <c r="BE3485" s="23" t="s">
        <v>30315</v>
      </c>
      <c r="BF3485" s="23" t="s">
        <v>30315</v>
      </c>
    </row>
    <row r="3486">
      <c r="A3486" s="21" t="s">
        <v>41349</v>
      </c>
      <c r="B3486" s="21" t="s">
        <v>23429</v>
      </c>
      <c r="D3486" s="21" t="s">
        <v>41350</v>
      </c>
      <c r="E3486" s="24" t="s">
        <v>41351</v>
      </c>
      <c r="F3486" s="23" t="s">
        <v>35531</v>
      </c>
      <c r="G3486" s="21" t="s">
        <v>24</v>
      </c>
      <c r="H3486" s="21" t="s">
        <v>26</v>
      </c>
      <c r="L3486" s="21" t="s">
        <v>27</v>
      </c>
      <c r="M3486" s="21" t="s">
        <v>5175</v>
      </c>
      <c r="N3486" s="21" t="s">
        <v>218</v>
      </c>
      <c r="O3486" s="21" t="s">
        <v>34</v>
      </c>
      <c r="AA3486" s="23" t="s">
        <v>30315</v>
      </c>
      <c r="AB3486" s="23" t="s">
        <v>30315</v>
      </c>
      <c r="AC3486" s="23" t="s">
        <v>30315</v>
      </c>
      <c r="AD3486" s="23" t="s">
        <v>30315</v>
      </c>
      <c r="AE3486" s="23" t="s">
        <v>30315</v>
      </c>
      <c r="AF3486" s="23" t="s">
        <v>30315</v>
      </c>
      <c r="AG3486" s="23" t="s">
        <v>30315</v>
      </c>
      <c r="AH3486" s="23" t="s">
        <v>30315</v>
      </c>
      <c r="AI3486" s="23" t="s">
        <v>30315</v>
      </c>
      <c r="AJ3486" s="23" t="s">
        <v>30315</v>
      </c>
      <c r="AK3486" s="23" t="s">
        <v>30315</v>
      </c>
      <c r="AL3486" s="23" t="s">
        <v>30315</v>
      </c>
      <c r="AN3486" s="23" t="s">
        <v>30315</v>
      </c>
      <c r="AO3486" s="23" t="s">
        <v>30315</v>
      </c>
      <c r="AP3486" s="23" t="s">
        <v>30315</v>
      </c>
      <c r="AR3486" s="23" t="s">
        <v>30315</v>
      </c>
      <c r="AS3486" s="23" t="s">
        <v>30315</v>
      </c>
      <c r="AT3486" s="23" t="s">
        <v>30315</v>
      </c>
      <c r="AW3486" s="23" t="s">
        <v>30315</v>
      </c>
      <c r="AX3486" s="23" t="s">
        <v>30315</v>
      </c>
      <c r="AY3486" s="23" t="s">
        <v>30315</v>
      </c>
      <c r="AZ3486" s="21" t="s">
        <v>27</v>
      </c>
      <c r="BA3486" s="23" t="s">
        <v>30316</v>
      </c>
      <c r="BB3486" s="23" t="s">
        <v>30315</v>
      </c>
      <c r="BC3486" s="23" t="s">
        <v>30315</v>
      </c>
      <c r="BD3486" s="23" t="s">
        <v>30315</v>
      </c>
      <c r="BE3486" s="23" t="s">
        <v>30315</v>
      </c>
      <c r="BF3486" s="23" t="s">
        <v>30315</v>
      </c>
    </row>
    <row r="3487">
      <c r="A3487" s="21" t="s">
        <v>41352</v>
      </c>
      <c r="B3487" s="21" t="s">
        <v>2551</v>
      </c>
      <c r="D3487" s="21" t="s">
        <v>41353</v>
      </c>
      <c r="E3487" s="21" t="s">
        <v>41354</v>
      </c>
      <c r="F3487" s="23" t="s">
        <v>41355</v>
      </c>
      <c r="G3487" s="21" t="s">
        <v>24</v>
      </c>
      <c r="H3487" s="21" t="s">
        <v>26</v>
      </c>
      <c r="L3487" s="21" t="s">
        <v>27</v>
      </c>
      <c r="M3487" s="21" t="s">
        <v>41356</v>
      </c>
      <c r="N3487" s="21" t="s">
        <v>128</v>
      </c>
      <c r="O3487" s="21" t="s">
        <v>62</v>
      </c>
      <c r="AA3487" s="23" t="s">
        <v>30315</v>
      </c>
      <c r="AB3487" s="23" t="s">
        <v>30315</v>
      </c>
      <c r="AC3487" s="23" t="s">
        <v>30315</v>
      </c>
      <c r="AD3487" s="23" t="s">
        <v>30315</v>
      </c>
      <c r="AE3487" s="23" t="s">
        <v>30315</v>
      </c>
      <c r="AF3487" s="23" t="s">
        <v>30315</v>
      </c>
      <c r="AG3487" s="23" t="s">
        <v>30315</v>
      </c>
      <c r="AH3487" s="23" t="s">
        <v>30315</v>
      </c>
      <c r="AI3487" s="23" t="s">
        <v>30315</v>
      </c>
      <c r="AJ3487" s="23" t="s">
        <v>30315</v>
      </c>
      <c r="AK3487" s="23" t="s">
        <v>30315</v>
      </c>
      <c r="AL3487" s="23" t="s">
        <v>30315</v>
      </c>
      <c r="AN3487" s="23" t="s">
        <v>30315</v>
      </c>
      <c r="AO3487" s="23" t="s">
        <v>30315</v>
      </c>
      <c r="AP3487" s="23" t="s">
        <v>30315</v>
      </c>
      <c r="AR3487" s="23" t="s">
        <v>30315</v>
      </c>
      <c r="AS3487" s="23" t="s">
        <v>30315</v>
      </c>
      <c r="AT3487" s="23" t="s">
        <v>30315</v>
      </c>
      <c r="AW3487" s="23" t="s">
        <v>30315</v>
      </c>
      <c r="AX3487" s="23" t="s">
        <v>30315</v>
      </c>
      <c r="AY3487" s="23" t="s">
        <v>30315</v>
      </c>
      <c r="AZ3487" s="21" t="s">
        <v>27</v>
      </c>
      <c r="BA3487" s="23" t="s">
        <v>30316</v>
      </c>
      <c r="BB3487" s="23" t="s">
        <v>30315</v>
      </c>
      <c r="BC3487" s="23" t="s">
        <v>30315</v>
      </c>
      <c r="BD3487" s="23" t="s">
        <v>30315</v>
      </c>
      <c r="BE3487" s="23" t="s">
        <v>30315</v>
      </c>
      <c r="BF3487" s="23" t="s">
        <v>30315</v>
      </c>
    </row>
    <row r="3488">
      <c r="A3488" s="21" t="s">
        <v>41357</v>
      </c>
      <c r="B3488" s="21" t="s">
        <v>41358</v>
      </c>
      <c r="D3488" s="21" t="s">
        <v>41359</v>
      </c>
      <c r="E3488" s="24" t="s">
        <v>41360</v>
      </c>
      <c r="F3488" s="23" t="s">
        <v>41361</v>
      </c>
      <c r="G3488" s="21" t="s">
        <v>594</v>
      </c>
      <c r="H3488" s="21" t="s">
        <v>40</v>
      </c>
      <c r="L3488" s="21" t="s">
        <v>27</v>
      </c>
      <c r="N3488" s="21" t="s">
        <v>27</v>
      </c>
      <c r="O3488" s="21" t="s">
        <v>27</v>
      </c>
      <c r="P3488" s="21" t="s">
        <v>41362</v>
      </c>
      <c r="Q3488" s="21" t="s">
        <v>41363</v>
      </c>
      <c r="AA3488" s="23" t="s">
        <v>30315</v>
      </c>
      <c r="AB3488" s="23" t="s">
        <v>30316</v>
      </c>
      <c r="AC3488" s="23" t="s">
        <v>30316</v>
      </c>
      <c r="AD3488" s="23" t="s">
        <v>30316</v>
      </c>
      <c r="AE3488" s="23" t="s">
        <v>30316</v>
      </c>
      <c r="AF3488" s="23" t="s">
        <v>30316</v>
      </c>
      <c r="AG3488" s="23" t="s">
        <v>30316</v>
      </c>
      <c r="AH3488" s="23" t="s">
        <v>30316</v>
      </c>
      <c r="AI3488" s="23" t="s">
        <v>30316</v>
      </c>
      <c r="AJ3488" s="23" t="s">
        <v>30316</v>
      </c>
      <c r="AK3488" s="23" t="s">
        <v>30316</v>
      </c>
      <c r="AL3488" s="23" t="s">
        <v>30315</v>
      </c>
      <c r="AN3488" s="23" t="s">
        <v>30316</v>
      </c>
      <c r="AO3488" s="23" t="s">
        <v>30315</v>
      </c>
      <c r="AP3488" s="23" t="s">
        <v>30315</v>
      </c>
      <c r="AR3488" s="23" t="s">
        <v>30315</v>
      </c>
      <c r="AS3488" s="23" t="s">
        <v>30315</v>
      </c>
      <c r="AT3488" s="23" t="s">
        <v>30316</v>
      </c>
      <c r="AW3488" s="23" t="s">
        <v>30315</v>
      </c>
      <c r="AX3488" s="23" t="s">
        <v>30316</v>
      </c>
      <c r="AY3488" s="23" t="s">
        <v>30315</v>
      </c>
      <c r="AZ3488" s="21" t="s">
        <v>303</v>
      </c>
      <c r="BA3488" s="23" t="s">
        <v>30316</v>
      </c>
      <c r="BB3488" s="23" t="s">
        <v>30315</v>
      </c>
      <c r="BC3488" s="23" t="s">
        <v>30316</v>
      </c>
      <c r="BD3488" s="23" t="s">
        <v>30316</v>
      </c>
      <c r="BE3488" s="23" t="s">
        <v>30315</v>
      </c>
      <c r="BF3488" s="23" t="s">
        <v>30316</v>
      </c>
    </row>
    <row r="3489">
      <c r="A3489" s="21" t="s">
        <v>41364</v>
      </c>
      <c r="B3489" s="21" t="s">
        <v>9672</v>
      </c>
      <c r="D3489" s="21" t="s">
        <v>9673</v>
      </c>
      <c r="E3489" s="24" t="s">
        <v>41365</v>
      </c>
      <c r="F3489" s="23" t="s">
        <v>41366</v>
      </c>
      <c r="G3489" s="21" t="s">
        <v>1647</v>
      </c>
      <c r="H3489" s="21" t="s">
        <v>95</v>
      </c>
      <c r="I3489" s="21" t="s">
        <v>9674</v>
      </c>
      <c r="J3489" s="24" t="s">
        <v>41365</v>
      </c>
      <c r="K3489" s="21" t="s">
        <v>1289</v>
      </c>
      <c r="L3489" s="21" t="s">
        <v>263</v>
      </c>
      <c r="N3489" s="21" t="s">
        <v>27</v>
      </c>
      <c r="O3489" s="21" t="s">
        <v>27</v>
      </c>
      <c r="AA3489" s="23" t="s">
        <v>30315</v>
      </c>
      <c r="AB3489" s="23" t="s">
        <v>30315</v>
      </c>
      <c r="AC3489" s="23" t="s">
        <v>30315</v>
      </c>
      <c r="AD3489" s="23" t="s">
        <v>30315</v>
      </c>
      <c r="AE3489" s="23" t="s">
        <v>30315</v>
      </c>
      <c r="AF3489" s="23" t="s">
        <v>30315</v>
      </c>
      <c r="AG3489" s="23" t="s">
        <v>30315</v>
      </c>
      <c r="AH3489" s="23" t="s">
        <v>30315</v>
      </c>
      <c r="AI3489" s="23" t="s">
        <v>30315</v>
      </c>
      <c r="AJ3489" s="23" t="s">
        <v>30315</v>
      </c>
      <c r="AK3489" s="23" t="s">
        <v>30315</v>
      </c>
      <c r="AL3489" s="23" t="s">
        <v>30315</v>
      </c>
      <c r="AN3489" s="23" t="s">
        <v>30315</v>
      </c>
      <c r="AO3489" s="23" t="s">
        <v>30315</v>
      </c>
      <c r="AP3489" s="23" t="s">
        <v>30315</v>
      </c>
      <c r="AR3489" s="23" t="s">
        <v>30315</v>
      </c>
      <c r="AS3489" s="23" t="s">
        <v>30315</v>
      </c>
      <c r="AT3489" s="23" t="s">
        <v>30315</v>
      </c>
      <c r="AW3489" s="23" t="s">
        <v>30315</v>
      </c>
      <c r="AX3489" s="23" t="s">
        <v>30315</v>
      </c>
      <c r="AY3489" s="23" t="s">
        <v>30315</v>
      </c>
      <c r="AZ3489" s="21" t="s">
        <v>27</v>
      </c>
      <c r="BA3489" s="23" t="s">
        <v>30316</v>
      </c>
      <c r="BB3489" s="23" t="s">
        <v>30315</v>
      </c>
      <c r="BC3489" s="23" t="s">
        <v>30315</v>
      </c>
      <c r="BD3489" s="23" t="s">
        <v>30315</v>
      </c>
      <c r="BE3489" s="23" t="s">
        <v>30315</v>
      </c>
      <c r="BF3489" s="23" t="s">
        <v>30315</v>
      </c>
    </row>
    <row r="3490">
      <c r="A3490" s="21" t="s">
        <v>41367</v>
      </c>
      <c r="B3490" s="21" t="s">
        <v>40708</v>
      </c>
      <c r="D3490" s="21" t="s">
        <v>1390</v>
      </c>
      <c r="E3490" s="24" t="s">
        <v>1392</v>
      </c>
      <c r="F3490" s="23" t="s">
        <v>30817</v>
      </c>
      <c r="G3490" s="21" t="s">
        <v>24</v>
      </c>
      <c r="H3490" s="21" t="s">
        <v>26</v>
      </c>
      <c r="L3490" s="21" t="s">
        <v>27</v>
      </c>
      <c r="M3490" s="21" t="s">
        <v>1393</v>
      </c>
      <c r="N3490" s="21" t="s">
        <v>33</v>
      </c>
      <c r="O3490" s="21" t="s">
        <v>34</v>
      </c>
      <c r="AA3490" s="23" t="s">
        <v>30315</v>
      </c>
      <c r="AB3490" s="23" t="s">
        <v>30315</v>
      </c>
      <c r="AC3490" s="23" t="s">
        <v>30315</v>
      </c>
      <c r="AD3490" s="23" t="s">
        <v>30315</v>
      </c>
      <c r="AE3490" s="23" t="s">
        <v>30315</v>
      </c>
      <c r="AF3490" s="23" t="s">
        <v>30315</v>
      </c>
      <c r="AG3490" s="23" t="s">
        <v>30315</v>
      </c>
      <c r="AH3490" s="23" t="s">
        <v>30315</v>
      </c>
      <c r="AI3490" s="23" t="s">
        <v>30315</v>
      </c>
      <c r="AJ3490" s="23" t="s">
        <v>30315</v>
      </c>
      <c r="AK3490" s="23" t="s">
        <v>30315</v>
      </c>
      <c r="AL3490" s="23" t="s">
        <v>30315</v>
      </c>
      <c r="AN3490" s="23" t="s">
        <v>30315</v>
      </c>
      <c r="AO3490" s="23" t="s">
        <v>30315</v>
      </c>
      <c r="AP3490" s="23" t="s">
        <v>30315</v>
      </c>
      <c r="AR3490" s="23" t="s">
        <v>30315</v>
      </c>
      <c r="AS3490" s="23" t="s">
        <v>30315</v>
      </c>
      <c r="AT3490" s="23" t="s">
        <v>30315</v>
      </c>
      <c r="AW3490" s="23" t="s">
        <v>30315</v>
      </c>
      <c r="AX3490" s="23" t="s">
        <v>30315</v>
      </c>
      <c r="AY3490" s="23" t="s">
        <v>30315</v>
      </c>
      <c r="AZ3490" s="21" t="s">
        <v>27</v>
      </c>
      <c r="BA3490" s="23" t="s">
        <v>30316</v>
      </c>
      <c r="BB3490" s="23" t="s">
        <v>30315</v>
      </c>
      <c r="BC3490" s="23" t="s">
        <v>30315</v>
      </c>
      <c r="BD3490" s="23" t="s">
        <v>30315</v>
      </c>
      <c r="BE3490" s="23" t="s">
        <v>30315</v>
      </c>
      <c r="BF3490" s="23" t="s">
        <v>30315</v>
      </c>
    </row>
    <row r="3491">
      <c r="A3491" s="21" t="s">
        <v>41368</v>
      </c>
      <c r="B3491" s="21" t="s">
        <v>41369</v>
      </c>
      <c r="D3491" s="21" t="s">
        <v>41370</v>
      </c>
      <c r="E3491" s="21" t="s">
        <v>41371</v>
      </c>
      <c r="F3491" s="23" t="s">
        <v>41372</v>
      </c>
      <c r="G3491" s="21" t="s">
        <v>24</v>
      </c>
      <c r="H3491" s="21" t="s">
        <v>95</v>
      </c>
      <c r="I3491" s="21" t="s">
        <v>41373</v>
      </c>
      <c r="J3491" s="24" t="s">
        <v>41374</v>
      </c>
      <c r="K3491" s="21" t="s">
        <v>691</v>
      </c>
      <c r="L3491" s="21" t="s">
        <v>96</v>
      </c>
      <c r="N3491" s="21" t="s">
        <v>27</v>
      </c>
      <c r="O3491" s="21" t="s">
        <v>27</v>
      </c>
      <c r="AA3491" s="23" t="s">
        <v>30315</v>
      </c>
      <c r="AB3491" s="23" t="s">
        <v>30315</v>
      </c>
      <c r="AC3491" s="23" t="s">
        <v>30315</v>
      </c>
      <c r="AD3491" s="23" t="s">
        <v>30315</v>
      </c>
      <c r="AE3491" s="23" t="s">
        <v>30315</v>
      </c>
      <c r="AF3491" s="23" t="s">
        <v>30315</v>
      </c>
      <c r="AG3491" s="23" t="s">
        <v>30315</v>
      </c>
      <c r="AH3491" s="23" t="s">
        <v>30315</v>
      </c>
      <c r="AI3491" s="23" t="s">
        <v>30315</v>
      </c>
      <c r="AJ3491" s="23" t="s">
        <v>30315</v>
      </c>
      <c r="AK3491" s="23" t="s">
        <v>30315</v>
      </c>
      <c r="AL3491" s="23" t="s">
        <v>30315</v>
      </c>
      <c r="AN3491" s="23" t="s">
        <v>30315</v>
      </c>
      <c r="AO3491" s="23" t="s">
        <v>30315</v>
      </c>
      <c r="AP3491" s="23" t="s">
        <v>30315</v>
      </c>
      <c r="AR3491" s="23" t="s">
        <v>30315</v>
      </c>
      <c r="AS3491" s="23" t="s">
        <v>30315</v>
      </c>
      <c r="AT3491" s="23" t="s">
        <v>30315</v>
      </c>
      <c r="AW3491" s="23" t="s">
        <v>30315</v>
      </c>
      <c r="AX3491" s="23" t="s">
        <v>30315</v>
      </c>
      <c r="AY3491" s="23" t="s">
        <v>30315</v>
      </c>
      <c r="AZ3491" s="21" t="s">
        <v>27</v>
      </c>
      <c r="BA3491" s="23" t="s">
        <v>30316</v>
      </c>
      <c r="BB3491" s="23" t="s">
        <v>30315</v>
      </c>
      <c r="BC3491" s="23" t="s">
        <v>30315</v>
      </c>
      <c r="BD3491" s="23" t="s">
        <v>30315</v>
      </c>
      <c r="BE3491" s="23" t="s">
        <v>30315</v>
      </c>
      <c r="BF3491" s="23" t="s">
        <v>30315</v>
      </c>
    </row>
    <row r="3492">
      <c r="A3492" s="21" t="s">
        <v>41375</v>
      </c>
      <c r="B3492" s="21" t="s">
        <v>29243</v>
      </c>
      <c r="D3492" s="21" t="s">
        <v>25206</v>
      </c>
      <c r="E3492" s="24" t="s">
        <v>41376</v>
      </c>
      <c r="F3492" s="23" t="s">
        <v>41377</v>
      </c>
      <c r="G3492" s="21" t="s">
        <v>101</v>
      </c>
      <c r="H3492" s="21" t="s">
        <v>40</v>
      </c>
      <c r="L3492" s="21" t="s">
        <v>27</v>
      </c>
      <c r="N3492" s="21" t="s">
        <v>27</v>
      </c>
      <c r="O3492" s="21" t="s">
        <v>27</v>
      </c>
      <c r="P3492" s="21" t="s">
        <v>3661</v>
      </c>
      <c r="Q3492" s="21" t="s">
        <v>41378</v>
      </c>
      <c r="AA3492" s="23" t="s">
        <v>30315</v>
      </c>
      <c r="AB3492" s="23" t="s">
        <v>30316</v>
      </c>
      <c r="AC3492" s="23" t="s">
        <v>30315</v>
      </c>
      <c r="AD3492" s="23" t="s">
        <v>30315</v>
      </c>
      <c r="AE3492" s="23" t="s">
        <v>30315</v>
      </c>
      <c r="AF3492" s="23" t="s">
        <v>30315</v>
      </c>
      <c r="AG3492" s="23" t="s">
        <v>30315</v>
      </c>
      <c r="AH3492" s="23" t="s">
        <v>30315</v>
      </c>
      <c r="AI3492" s="23" t="s">
        <v>30315</v>
      </c>
      <c r="AJ3492" s="23" t="s">
        <v>30315</v>
      </c>
      <c r="AK3492" s="23" t="s">
        <v>30315</v>
      </c>
      <c r="AL3492" s="23" t="s">
        <v>30316</v>
      </c>
      <c r="AN3492" s="23" t="s">
        <v>30315</v>
      </c>
      <c r="AO3492" s="23" t="s">
        <v>30315</v>
      </c>
      <c r="AP3492" s="23" t="s">
        <v>30315</v>
      </c>
      <c r="AR3492" s="23" t="s">
        <v>30315</v>
      </c>
      <c r="AS3492" s="23" t="s">
        <v>30315</v>
      </c>
      <c r="AT3492" s="23" t="s">
        <v>30315</v>
      </c>
      <c r="AW3492" s="23" t="s">
        <v>30315</v>
      </c>
      <c r="AX3492" s="23" t="s">
        <v>30316</v>
      </c>
      <c r="AY3492" s="23" t="s">
        <v>30315</v>
      </c>
      <c r="AZ3492" s="21" t="s">
        <v>353</v>
      </c>
      <c r="BA3492" s="23" t="s">
        <v>30316</v>
      </c>
      <c r="BB3492" s="23" t="s">
        <v>30315</v>
      </c>
      <c r="BC3492" s="23" t="s">
        <v>30315</v>
      </c>
      <c r="BD3492" s="23" t="s">
        <v>30315</v>
      </c>
      <c r="BE3492" s="23" t="s">
        <v>30315</v>
      </c>
      <c r="BF3492" s="23" t="s">
        <v>30315</v>
      </c>
    </row>
    <row r="3493">
      <c r="A3493" s="21" t="s">
        <v>41379</v>
      </c>
      <c r="B3493" s="21" t="s">
        <v>41380</v>
      </c>
      <c r="D3493" s="21" t="s">
        <v>41381</v>
      </c>
      <c r="E3493" s="24" t="s">
        <v>41382</v>
      </c>
      <c r="F3493" s="23" t="s">
        <v>41383</v>
      </c>
      <c r="G3493" s="21" t="s">
        <v>24</v>
      </c>
      <c r="H3493" s="21" t="s">
        <v>26</v>
      </c>
      <c r="L3493" s="21" t="s">
        <v>27</v>
      </c>
      <c r="M3493" s="21" t="s">
        <v>41384</v>
      </c>
      <c r="N3493" s="21" t="s">
        <v>128</v>
      </c>
      <c r="O3493" s="21" t="s">
        <v>62</v>
      </c>
      <c r="AA3493" s="23" t="s">
        <v>30315</v>
      </c>
      <c r="AB3493" s="23" t="s">
        <v>30315</v>
      </c>
      <c r="AC3493" s="23" t="s">
        <v>30315</v>
      </c>
      <c r="AD3493" s="23" t="s">
        <v>30315</v>
      </c>
      <c r="AE3493" s="23" t="s">
        <v>30315</v>
      </c>
      <c r="AF3493" s="23" t="s">
        <v>30315</v>
      </c>
      <c r="AG3493" s="23" t="s">
        <v>30315</v>
      </c>
      <c r="AH3493" s="23" t="s">
        <v>30315</v>
      </c>
      <c r="AI3493" s="23" t="s">
        <v>30315</v>
      </c>
      <c r="AJ3493" s="23" t="s">
        <v>30315</v>
      </c>
      <c r="AK3493" s="23" t="s">
        <v>30315</v>
      </c>
      <c r="AL3493" s="23" t="s">
        <v>30315</v>
      </c>
      <c r="AN3493" s="23" t="s">
        <v>30315</v>
      </c>
      <c r="AO3493" s="23" t="s">
        <v>30315</v>
      </c>
      <c r="AP3493" s="23" t="s">
        <v>30315</v>
      </c>
      <c r="AR3493" s="23" t="s">
        <v>30315</v>
      </c>
      <c r="AS3493" s="23" t="s">
        <v>30315</v>
      </c>
      <c r="AT3493" s="23" t="s">
        <v>30315</v>
      </c>
      <c r="AW3493" s="23" t="s">
        <v>30315</v>
      </c>
      <c r="AX3493" s="23" t="s">
        <v>30315</v>
      </c>
      <c r="AY3493" s="23" t="s">
        <v>30315</v>
      </c>
      <c r="AZ3493" s="21" t="s">
        <v>27</v>
      </c>
      <c r="BA3493" s="23" t="s">
        <v>30316</v>
      </c>
      <c r="BB3493" s="23" t="s">
        <v>30315</v>
      </c>
      <c r="BC3493" s="23" t="s">
        <v>30315</v>
      </c>
      <c r="BD3493" s="23" t="s">
        <v>30315</v>
      </c>
      <c r="BE3493" s="23" t="s">
        <v>30315</v>
      </c>
      <c r="BF3493" s="23" t="s">
        <v>30315</v>
      </c>
    </row>
    <row r="3494">
      <c r="A3494" s="21" t="s">
        <v>41385</v>
      </c>
      <c r="B3494" s="21" t="s">
        <v>1338</v>
      </c>
      <c r="D3494" s="21" t="s">
        <v>14936</v>
      </c>
      <c r="E3494" s="21" t="s">
        <v>5838</v>
      </c>
      <c r="F3494" s="23" t="s">
        <v>41386</v>
      </c>
      <c r="G3494" s="21" t="s">
        <v>24</v>
      </c>
      <c r="H3494" s="21" t="s">
        <v>95</v>
      </c>
      <c r="I3494" s="21" t="s">
        <v>41387</v>
      </c>
      <c r="J3494" s="24" t="s">
        <v>41388</v>
      </c>
      <c r="K3494" s="21" t="s">
        <v>41389</v>
      </c>
      <c r="L3494" s="21" t="s">
        <v>96</v>
      </c>
      <c r="N3494" s="21" t="s">
        <v>27</v>
      </c>
      <c r="O3494" s="21" t="s">
        <v>27</v>
      </c>
      <c r="AA3494" s="23" t="s">
        <v>30315</v>
      </c>
      <c r="AB3494" s="23" t="s">
        <v>30315</v>
      </c>
      <c r="AC3494" s="23" t="s">
        <v>30315</v>
      </c>
      <c r="AD3494" s="23" t="s">
        <v>30315</v>
      </c>
      <c r="AE3494" s="23" t="s">
        <v>30315</v>
      </c>
      <c r="AF3494" s="23" t="s">
        <v>30315</v>
      </c>
      <c r="AG3494" s="23" t="s">
        <v>30315</v>
      </c>
      <c r="AH3494" s="23" t="s">
        <v>30315</v>
      </c>
      <c r="AI3494" s="23" t="s">
        <v>30315</v>
      </c>
      <c r="AJ3494" s="23" t="s">
        <v>30315</v>
      </c>
      <c r="AK3494" s="23" t="s">
        <v>30315</v>
      </c>
      <c r="AL3494" s="23" t="s">
        <v>30315</v>
      </c>
      <c r="AN3494" s="23" t="s">
        <v>30315</v>
      </c>
      <c r="AO3494" s="23" t="s">
        <v>30315</v>
      </c>
      <c r="AP3494" s="23" t="s">
        <v>30315</v>
      </c>
      <c r="AR3494" s="23" t="s">
        <v>30315</v>
      </c>
      <c r="AS3494" s="23" t="s">
        <v>30315</v>
      </c>
      <c r="AT3494" s="23" t="s">
        <v>30315</v>
      </c>
      <c r="AW3494" s="23" t="s">
        <v>30315</v>
      </c>
      <c r="AX3494" s="23" t="s">
        <v>30315</v>
      </c>
      <c r="AY3494" s="23" t="s">
        <v>30315</v>
      </c>
      <c r="AZ3494" s="21" t="s">
        <v>27</v>
      </c>
      <c r="BA3494" s="23" t="s">
        <v>30316</v>
      </c>
      <c r="BB3494" s="23" t="s">
        <v>30315</v>
      </c>
      <c r="BC3494" s="23" t="s">
        <v>30315</v>
      </c>
      <c r="BD3494" s="23" t="s">
        <v>30315</v>
      </c>
      <c r="BE3494" s="23" t="s">
        <v>30315</v>
      </c>
      <c r="BF3494" s="23" t="s">
        <v>30315</v>
      </c>
    </row>
    <row r="3495">
      <c r="A3495" s="21" t="s">
        <v>41390</v>
      </c>
      <c r="B3495" s="21" t="s">
        <v>6578</v>
      </c>
      <c r="D3495" s="21" t="s">
        <v>6579</v>
      </c>
      <c r="E3495" s="21" t="s">
        <v>6581</v>
      </c>
      <c r="F3495" s="23" t="s">
        <v>33193</v>
      </c>
      <c r="G3495" s="21" t="s">
        <v>24</v>
      </c>
      <c r="H3495" s="21" t="s">
        <v>95</v>
      </c>
      <c r="I3495" s="21" t="s">
        <v>6582</v>
      </c>
      <c r="J3495" s="21" t="s">
        <v>6583</v>
      </c>
      <c r="K3495" s="21" t="s">
        <v>1965</v>
      </c>
      <c r="L3495" s="21" t="s">
        <v>1545</v>
      </c>
      <c r="N3495" s="21" t="s">
        <v>27</v>
      </c>
      <c r="O3495" s="21" t="s">
        <v>27</v>
      </c>
      <c r="AA3495" s="23" t="s">
        <v>30315</v>
      </c>
      <c r="AB3495" s="23" t="s">
        <v>30315</v>
      </c>
      <c r="AC3495" s="23" t="s">
        <v>30315</v>
      </c>
      <c r="AD3495" s="23" t="s">
        <v>30315</v>
      </c>
      <c r="AE3495" s="23" t="s">
        <v>30315</v>
      </c>
      <c r="AF3495" s="23" t="s">
        <v>30315</v>
      </c>
      <c r="AG3495" s="23" t="s">
        <v>30315</v>
      </c>
      <c r="AH3495" s="23" t="s">
        <v>30315</v>
      </c>
      <c r="AI3495" s="23" t="s">
        <v>30315</v>
      </c>
      <c r="AJ3495" s="23" t="s">
        <v>30315</v>
      </c>
      <c r="AK3495" s="23" t="s">
        <v>30315</v>
      </c>
      <c r="AL3495" s="23" t="s">
        <v>30315</v>
      </c>
      <c r="AN3495" s="23" t="s">
        <v>30315</v>
      </c>
      <c r="AO3495" s="23" t="s">
        <v>30315</v>
      </c>
      <c r="AP3495" s="23" t="s">
        <v>30315</v>
      </c>
      <c r="AR3495" s="23" t="s">
        <v>30315</v>
      </c>
      <c r="AS3495" s="23" t="s">
        <v>30315</v>
      </c>
      <c r="AT3495" s="23" t="s">
        <v>30315</v>
      </c>
      <c r="AW3495" s="23" t="s">
        <v>30315</v>
      </c>
      <c r="AX3495" s="23" t="s">
        <v>30315</v>
      </c>
      <c r="AY3495" s="23" t="s">
        <v>30315</v>
      </c>
      <c r="AZ3495" s="21" t="s">
        <v>27</v>
      </c>
      <c r="BA3495" s="23" t="s">
        <v>30316</v>
      </c>
      <c r="BB3495" s="23" t="s">
        <v>30315</v>
      </c>
      <c r="BC3495" s="23" t="s">
        <v>30315</v>
      </c>
      <c r="BD3495" s="23" t="s">
        <v>30315</v>
      </c>
      <c r="BE3495" s="23" t="s">
        <v>30315</v>
      </c>
      <c r="BF3495" s="23" t="s">
        <v>30315</v>
      </c>
    </row>
    <row r="3496">
      <c r="A3496" s="21" t="s">
        <v>41391</v>
      </c>
      <c r="B3496" s="21" t="s">
        <v>41392</v>
      </c>
      <c r="D3496" s="21" t="s">
        <v>41393</v>
      </c>
      <c r="E3496" s="24" t="s">
        <v>41394</v>
      </c>
      <c r="F3496" s="23" t="s">
        <v>41395</v>
      </c>
      <c r="G3496" s="21" t="s">
        <v>594</v>
      </c>
      <c r="H3496" s="21" t="s">
        <v>95</v>
      </c>
      <c r="I3496" s="21" t="s">
        <v>41396</v>
      </c>
      <c r="J3496" s="24" t="s">
        <v>41397</v>
      </c>
      <c r="K3496" s="21" t="s">
        <v>4085</v>
      </c>
      <c r="L3496" s="21" t="s">
        <v>116</v>
      </c>
      <c r="N3496" s="21" t="s">
        <v>27</v>
      </c>
      <c r="O3496" s="21" t="s">
        <v>27</v>
      </c>
      <c r="AA3496" s="23" t="s">
        <v>30315</v>
      </c>
      <c r="AB3496" s="23" t="s">
        <v>30315</v>
      </c>
      <c r="AC3496" s="23" t="s">
        <v>30315</v>
      </c>
      <c r="AD3496" s="23" t="s">
        <v>30315</v>
      </c>
      <c r="AE3496" s="23" t="s">
        <v>30315</v>
      </c>
      <c r="AF3496" s="23" t="s">
        <v>30315</v>
      </c>
      <c r="AG3496" s="23" t="s">
        <v>30315</v>
      </c>
      <c r="AH3496" s="23" t="s">
        <v>30315</v>
      </c>
      <c r="AI3496" s="23" t="s">
        <v>30315</v>
      </c>
      <c r="AJ3496" s="23" t="s">
        <v>30315</v>
      </c>
      <c r="AK3496" s="23" t="s">
        <v>30315</v>
      </c>
      <c r="AL3496" s="23" t="s">
        <v>30315</v>
      </c>
      <c r="AN3496" s="23" t="s">
        <v>30315</v>
      </c>
      <c r="AO3496" s="23" t="s">
        <v>30315</v>
      </c>
      <c r="AP3496" s="23" t="s">
        <v>30315</v>
      </c>
      <c r="AR3496" s="23" t="s">
        <v>30315</v>
      </c>
      <c r="AS3496" s="23" t="s">
        <v>30315</v>
      </c>
      <c r="AT3496" s="23" t="s">
        <v>30315</v>
      </c>
      <c r="AW3496" s="23" t="s">
        <v>30315</v>
      </c>
      <c r="AX3496" s="23" t="s">
        <v>30315</v>
      </c>
      <c r="AY3496" s="23" t="s">
        <v>30315</v>
      </c>
      <c r="AZ3496" s="21" t="s">
        <v>27</v>
      </c>
      <c r="BA3496" s="23" t="s">
        <v>30316</v>
      </c>
      <c r="BB3496" s="23" t="s">
        <v>30315</v>
      </c>
      <c r="BC3496" s="23" t="s">
        <v>30315</v>
      </c>
      <c r="BD3496" s="23" t="s">
        <v>30315</v>
      </c>
      <c r="BE3496" s="23" t="s">
        <v>30315</v>
      </c>
      <c r="BF3496" s="23" t="s">
        <v>30315</v>
      </c>
    </row>
    <row r="3497">
      <c r="A3497" s="21" t="s">
        <v>41398</v>
      </c>
      <c r="B3497" s="21" t="s">
        <v>10683</v>
      </c>
      <c r="D3497" s="21" t="s">
        <v>10684</v>
      </c>
      <c r="E3497" s="24" t="s">
        <v>41399</v>
      </c>
      <c r="F3497" s="23" t="s">
        <v>41400</v>
      </c>
      <c r="G3497" s="21" t="s">
        <v>594</v>
      </c>
      <c r="H3497" s="21" t="s">
        <v>95</v>
      </c>
      <c r="I3497" s="21" t="s">
        <v>10685</v>
      </c>
      <c r="J3497" s="24" t="s">
        <v>41401</v>
      </c>
      <c r="K3497" s="21" t="s">
        <v>785</v>
      </c>
      <c r="L3497" s="21" t="s">
        <v>1119</v>
      </c>
      <c r="N3497" s="21" t="s">
        <v>27</v>
      </c>
      <c r="O3497" s="21" t="s">
        <v>27</v>
      </c>
      <c r="AA3497" s="23" t="s">
        <v>30315</v>
      </c>
      <c r="AB3497" s="23" t="s">
        <v>30315</v>
      </c>
      <c r="AC3497" s="23" t="s">
        <v>30315</v>
      </c>
      <c r="AD3497" s="23" t="s">
        <v>30315</v>
      </c>
      <c r="AE3497" s="23" t="s">
        <v>30315</v>
      </c>
      <c r="AF3497" s="23" t="s">
        <v>30315</v>
      </c>
      <c r="AG3497" s="23" t="s">
        <v>30315</v>
      </c>
      <c r="AH3497" s="23" t="s">
        <v>30315</v>
      </c>
      <c r="AI3497" s="23" t="s">
        <v>30315</v>
      </c>
      <c r="AJ3497" s="23" t="s">
        <v>30315</v>
      </c>
      <c r="AK3497" s="23" t="s">
        <v>30315</v>
      </c>
      <c r="AL3497" s="23" t="s">
        <v>30315</v>
      </c>
      <c r="AN3497" s="23" t="s">
        <v>30315</v>
      </c>
      <c r="AO3497" s="23" t="s">
        <v>30315</v>
      </c>
      <c r="AP3497" s="23" t="s">
        <v>30315</v>
      </c>
      <c r="AR3497" s="23" t="s">
        <v>30315</v>
      </c>
      <c r="AS3497" s="23" t="s">
        <v>30315</v>
      </c>
      <c r="AT3497" s="23" t="s">
        <v>30315</v>
      </c>
      <c r="AW3497" s="23" t="s">
        <v>30315</v>
      </c>
      <c r="AX3497" s="23" t="s">
        <v>30315</v>
      </c>
      <c r="AY3497" s="23" t="s">
        <v>30315</v>
      </c>
      <c r="AZ3497" s="21" t="s">
        <v>27</v>
      </c>
      <c r="BA3497" s="23" t="s">
        <v>30316</v>
      </c>
      <c r="BB3497" s="23" t="s">
        <v>30315</v>
      </c>
      <c r="BC3497" s="23" t="s">
        <v>30315</v>
      </c>
      <c r="BD3497" s="23" t="s">
        <v>30315</v>
      </c>
      <c r="BE3497" s="23" t="s">
        <v>30315</v>
      </c>
      <c r="BF3497" s="23" t="s">
        <v>30315</v>
      </c>
    </row>
    <row r="3498">
      <c r="A3498" s="21" t="s">
        <v>41402</v>
      </c>
      <c r="B3498" s="21" t="s">
        <v>39592</v>
      </c>
      <c r="D3498" s="21" t="s">
        <v>39593</v>
      </c>
      <c r="E3498" s="24" t="s">
        <v>39594</v>
      </c>
      <c r="F3498" s="23" t="s">
        <v>33346</v>
      </c>
      <c r="G3498" s="21" t="s">
        <v>4254</v>
      </c>
      <c r="H3498" s="21" t="s">
        <v>95</v>
      </c>
      <c r="I3498" s="21" t="s">
        <v>6973</v>
      </c>
      <c r="J3498" s="24" t="s">
        <v>39596</v>
      </c>
      <c r="K3498" s="21" t="s">
        <v>156</v>
      </c>
      <c r="L3498" s="21" t="s">
        <v>1424</v>
      </c>
      <c r="N3498" s="21" t="s">
        <v>27</v>
      </c>
      <c r="O3498" s="21" t="s">
        <v>27</v>
      </c>
      <c r="AA3498" s="23" t="s">
        <v>30315</v>
      </c>
      <c r="AB3498" s="23" t="s">
        <v>30315</v>
      </c>
      <c r="AC3498" s="23" t="s">
        <v>30315</v>
      </c>
      <c r="AD3498" s="23" t="s">
        <v>30315</v>
      </c>
      <c r="AE3498" s="23" t="s">
        <v>30315</v>
      </c>
      <c r="AF3498" s="23" t="s">
        <v>30315</v>
      </c>
      <c r="AG3498" s="23" t="s">
        <v>30315</v>
      </c>
      <c r="AH3498" s="23" t="s">
        <v>30315</v>
      </c>
      <c r="AI3498" s="23" t="s">
        <v>30315</v>
      </c>
      <c r="AJ3498" s="23" t="s">
        <v>30315</v>
      </c>
      <c r="AK3498" s="23" t="s">
        <v>30315</v>
      </c>
      <c r="AL3498" s="23" t="s">
        <v>30315</v>
      </c>
      <c r="AN3498" s="23" t="s">
        <v>30315</v>
      </c>
      <c r="AO3498" s="23" t="s">
        <v>30315</v>
      </c>
      <c r="AP3498" s="23" t="s">
        <v>30315</v>
      </c>
      <c r="AR3498" s="23" t="s">
        <v>30315</v>
      </c>
      <c r="AS3498" s="23" t="s">
        <v>30315</v>
      </c>
      <c r="AT3498" s="23" t="s">
        <v>30315</v>
      </c>
      <c r="AW3498" s="23" t="s">
        <v>30315</v>
      </c>
      <c r="AX3498" s="23" t="s">
        <v>30315</v>
      </c>
      <c r="AY3498" s="23" t="s">
        <v>30315</v>
      </c>
      <c r="AZ3498" s="21" t="s">
        <v>27</v>
      </c>
      <c r="BA3498" s="23" t="s">
        <v>30316</v>
      </c>
      <c r="BB3498" s="23" t="s">
        <v>30315</v>
      </c>
      <c r="BC3498" s="23" t="s">
        <v>30315</v>
      </c>
      <c r="BD3498" s="23" t="s">
        <v>30315</v>
      </c>
      <c r="BE3498" s="23" t="s">
        <v>30315</v>
      </c>
      <c r="BF3498" s="23" t="s">
        <v>30315</v>
      </c>
    </row>
    <row r="3499">
      <c r="A3499" s="21" t="s">
        <v>41403</v>
      </c>
      <c r="B3499" s="21" t="s">
        <v>41404</v>
      </c>
      <c r="D3499" s="21" t="s">
        <v>41405</v>
      </c>
      <c r="E3499" s="21" t="s">
        <v>41406</v>
      </c>
      <c r="F3499" s="23" t="s">
        <v>41407</v>
      </c>
      <c r="G3499" s="21" t="s">
        <v>24</v>
      </c>
      <c r="H3499" s="21" t="s">
        <v>26</v>
      </c>
      <c r="L3499" s="21" t="s">
        <v>27</v>
      </c>
      <c r="M3499" s="21" t="s">
        <v>41408</v>
      </c>
      <c r="N3499" s="21" t="s">
        <v>33</v>
      </c>
      <c r="O3499" s="21" t="s">
        <v>77</v>
      </c>
      <c r="AA3499" s="23" t="s">
        <v>30315</v>
      </c>
      <c r="AB3499" s="23" t="s">
        <v>30315</v>
      </c>
      <c r="AC3499" s="23" t="s">
        <v>30315</v>
      </c>
      <c r="AD3499" s="23" t="s">
        <v>30315</v>
      </c>
      <c r="AE3499" s="23" t="s">
        <v>30315</v>
      </c>
      <c r="AF3499" s="23" t="s">
        <v>30315</v>
      </c>
      <c r="AG3499" s="23" t="s">
        <v>30315</v>
      </c>
      <c r="AH3499" s="23" t="s">
        <v>30315</v>
      </c>
      <c r="AI3499" s="23" t="s">
        <v>30315</v>
      </c>
      <c r="AJ3499" s="23" t="s">
        <v>30315</v>
      </c>
      <c r="AK3499" s="23" t="s">
        <v>30315</v>
      </c>
      <c r="AL3499" s="23" t="s">
        <v>30315</v>
      </c>
      <c r="AN3499" s="23" t="s">
        <v>30315</v>
      </c>
      <c r="AO3499" s="23" t="s">
        <v>30315</v>
      </c>
      <c r="AP3499" s="23" t="s">
        <v>30315</v>
      </c>
      <c r="AR3499" s="23" t="s">
        <v>30315</v>
      </c>
      <c r="AS3499" s="23" t="s">
        <v>30315</v>
      </c>
      <c r="AT3499" s="23" t="s">
        <v>30315</v>
      </c>
      <c r="AW3499" s="23" t="s">
        <v>30315</v>
      </c>
      <c r="AX3499" s="23" t="s">
        <v>30315</v>
      </c>
      <c r="AY3499" s="23" t="s">
        <v>30315</v>
      </c>
      <c r="AZ3499" s="21" t="s">
        <v>27</v>
      </c>
      <c r="BA3499" s="23" t="s">
        <v>30316</v>
      </c>
      <c r="BB3499" s="23" t="s">
        <v>30315</v>
      </c>
      <c r="BC3499" s="23" t="s">
        <v>30315</v>
      </c>
      <c r="BD3499" s="23" t="s">
        <v>30315</v>
      </c>
      <c r="BE3499" s="23" t="s">
        <v>30315</v>
      </c>
      <c r="BF3499" s="23" t="s">
        <v>30315</v>
      </c>
    </row>
    <row r="3500">
      <c r="A3500" s="21" t="s">
        <v>41409</v>
      </c>
      <c r="B3500" s="21" t="s">
        <v>41410</v>
      </c>
      <c r="D3500" s="21" t="s">
        <v>41411</v>
      </c>
      <c r="E3500" s="24" t="s">
        <v>41412</v>
      </c>
      <c r="F3500" s="23" t="s">
        <v>41413</v>
      </c>
      <c r="G3500" s="21" t="s">
        <v>7096</v>
      </c>
      <c r="H3500" s="21" t="s">
        <v>26</v>
      </c>
      <c r="L3500" s="21" t="s">
        <v>27</v>
      </c>
      <c r="M3500" s="21" t="s">
        <v>41414</v>
      </c>
      <c r="N3500" s="21" t="s">
        <v>218</v>
      </c>
      <c r="O3500" s="21" t="s">
        <v>77</v>
      </c>
      <c r="AA3500" s="23" t="s">
        <v>30315</v>
      </c>
      <c r="AB3500" s="23" t="s">
        <v>30315</v>
      </c>
      <c r="AC3500" s="23" t="s">
        <v>30315</v>
      </c>
      <c r="AD3500" s="23" t="s">
        <v>30315</v>
      </c>
      <c r="AE3500" s="23" t="s">
        <v>30315</v>
      </c>
      <c r="AF3500" s="23" t="s">
        <v>30315</v>
      </c>
      <c r="AG3500" s="23" t="s">
        <v>30315</v>
      </c>
      <c r="AH3500" s="23" t="s">
        <v>30315</v>
      </c>
      <c r="AI3500" s="23" t="s">
        <v>30315</v>
      </c>
      <c r="AJ3500" s="23" t="s">
        <v>30315</v>
      </c>
      <c r="AK3500" s="23" t="s">
        <v>30315</v>
      </c>
      <c r="AL3500" s="23" t="s">
        <v>30315</v>
      </c>
      <c r="AN3500" s="23" t="s">
        <v>30315</v>
      </c>
      <c r="AO3500" s="23" t="s">
        <v>30315</v>
      </c>
      <c r="AP3500" s="23" t="s">
        <v>30315</v>
      </c>
      <c r="AR3500" s="23" t="s">
        <v>30315</v>
      </c>
      <c r="AS3500" s="23" t="s">
        <v>30315</v>
      </c>
      <c r="AT3500" s="23" t="s">
        <v>30315</v>
      </c>
      <c r="AW3500" s="23" t="s">
        <v>30315</v>
      </c>
      <c r="AX3500" s="23" t="s">
        <v>30315</v>
      </c>
      <c r="AY3500" s="23" t="s">
        <v>30315</v>
      </c>
      <c r="AZ3500" s="21" t="s">
        <v>27</v>
      </c>
      <c r="BA3500" s="23" t="s">
        <v>30316</v>
      </c>
      <c r="BB3500" s="23" t="s">
        <v>30315</v>
      </c>
      <c r="BC3500" s="23" t="s">
        <v>30315</v>
      </c>
      <c r="BD3500" s="23" t="s">
        <v>30315</v>
      </c>
      <c r="BE3500" s="23" t="s">
        <v>30315</v>
      </c>
      <c r="BF3500" s="23" t="s">
        <v>30315</v>
      </c>
    </row>
    <row r="3501">
      <c r="A3501" s="21" t="s">
        <v>41415</v>
      </c>
      <c r="B3501" s="21" t="s">
        <v>41416</v>
      </c>
      <c r="D3501" s="21" t="s">
        <v>41417</v>
      </c>
      <c r="E3501" s="21" t="s">
        <v>41418</v>
      </c>
      <c r="F3501" s="23" t="s">
        <v>41419</v>
      </c>
      <c r="G3501" s="21" t="s">
        <v>24</v>
      </c>
      <c r="H3501" s="21" t="s">
        <v>26</v>
      </c>
      <c r="L3501" s="21" t="s">
        <v>27</v>
      </c>
      <c r="M3501" s="21" t="s">
        <v>41420</v>
      </c>
      <c r="N3501" s="21" t="s">
        <v>128</v>
      </c>
      <c r="O3501" s="21" t="s">
        <v>27</v>
      </c>
      <c r="AA3501" s="23" t="s">
        <v>30315</v>
      </c>
      <c r="AB3501" s="23" t="s">
        <v>30315</v>
      </c>
      <c r="AC3501" s="23" t="s">
        <v>30315</v>
      </c>
      <c r="AD3501" s="23" t="s">
        <v>30315</v>
      </c>
      <c r="AE3501" s="23" t="s">
        <v>30315</v>
      </c>
      <c r="AF3501" s="23" t="s">
        <v>30315</v>
      </c>
      <c r="AG3501" s="23" t="s">
        <v>30315</v>
      </c>
      <c r="AH3501" s="23" t="s">
        <v>30315</v>
      </c>
      <c r="AI3501" s="23" t="s">
        <v>30315</v>
      </c>
      <c r="AJ3501" s="23" t="s">
        <v>30315</v>
      </c>
      <c r="AK3501" s="23" t="s">
        <v>30315</v>
      </c>
      <c r="AL3501" s="23" t="s">
        <v>30315</v>
      </c>
      <c r="AN3501" s="23" t="s">
        <v>30315</v>
      </c>
      <c r="AO3501" s="23" t="s">
        <v>30315</v>
      </c>
      <c r="AP3501" s="23" t="s">
        <v>30315</v>
      </c>
      <c r="AR3501" s="23" t="s">
        <v>30315</v>
      </c>
      <c r="AS3501" s="23" t="s">
        <v>30315</v>
      </c>
      <c r="AT3501" s="23" t="s">
        <v>30315</v>
      </c>
      <c r="AW3501" s="23" t="s">
        <v>30315</v>
      </c>
      <c r="AX3501" s="23" t="s">
        <v>30315</v>
      </c>
      <c r="AY3501" s="23" t="s">
        <v>30315</v>
      </c>
      <c r="AZ3501" s="21" t="s">
        <v>27</v>
      </c>
      <c r="BA3501" s="23" t="s">
        <v>30316</v>
      </c>
      <c r="BB3501" s="23" t="s">
        <v>30315</v>
      </c>
      <c r="BC3501" s="23" t="s">
        <v>30315</v>
      </c>
      <c r="BD3501" s="23" t="s">
        <v>30315</v>
      </c>
      <c r="BE3501" s="23" t="s">
        <v>30315</v>
      </c>
      <c r="BF3501" s="23" t="s">
        <v>30315</v>
      </c>
    </row>
    <row r="3502">
      <c r="A3502" s="21" t="s">
        <v>41421</v>
      </c>
      <c r="B3502" s="21" t="s">
        <v>41422</v>
      </c>
      <c r="D3502" s="21" t="s">
        <v>41423</v>
      </c>
      <c r="E3502" s="21" t="s">
        <v>41424</v>
      </c>
      <c r="F3502" s="23" t="s">
        <v>41425</v>
      </c>
      <c r="G3502" s="21" t="s">
        <v>5041</v>
      </c>
      <c r="H3502" s="21" t="s">
        <v>26</v>
      </c>
      <c r="L3502" s="21" t="s">
        <v>27</v>
      </c>
      <c r="M3502" s="21" t="s">
        <v>41426</v>
      </c>
      <c r="N3502" s="21" t="s">
        <v>128</v>
      </c>
      <c r="O3502" s="21" t="s">
        <v>34</v>
      </c>
      <c r="AA3502" s="23" t="s">
        <v>30315</v>
      </c>
      <c r="AB3502" s="23" t="s">
        <v>30315</v>
      </c>
      <c r="AC3502" s="23" t="s">
        <v>30315</v>
      </c>
      <c r="AD3502" s="23" t="s">
        <v>30315</v>
      </c>
      <c r="AE3502" s="23" t="s">
        <v>30315</v>
      </c>
      <c r="AF3502" s="23" t="s">
        <v>30315</v>
      </c>
      <c r="AG3502" s="23" t="s">
        <v>30315</v>
      </c>
      <c r="AH3502" s="23" t="s">
        <v>30315</v>
      </c>
      <c r="AI3502" s="23" t="s">
        <v>30315</v>
      </c>
      <c r="AJ3502" s="23" t="s">
        <v>30315</v>
      </c>
      <c r="AK3502" s="23" t="s">
        <v>30315</v>
      </c>
      <c r="AL3502" s="23" t="s">
        <v>30315</v>
      </c>
      <c r="AN3502" s="23" t="s">
        <v>30315</v>
      </c>
      <c r="AO3502" s="23" t="s">
        <v>30315</v>
      </c>
      <c r="AP3502" s="23" t="s">
        <v>30315</v>
      </c>
      <c r="AR3502" s="23" t="s">
        <v>30315</v>
      </c>
      <c r="AS3502" s="23" t="s">
        <v>30315</v>
      </c>
      <c r="AT3502" s="23" t="s">
        <v>30315</v>
      </c>
      <c r="AW3502" s="23" t="s">
        <v>30315</v>
      </c>
      <c r="AX3502" s="23" t="s">
        <v>30315</v>
      </c>
      <c r="AY3502" s="23" t="s">
        <v>30315</v>
      </c>
      <c r="AZ3502" s="21" t="s">
        <v>27</v>
      </c>
      <c r="BA3502" s="23" t="s">
        <v>30316</v>
      </c>
      <c r="BB3502" s="23" t="s">
        <v>30315</v>
      </c>
      <c r="BC3502" s="23" t="s">
        <v>30315</v>
      </c>
      <c r="BD3502" s="23" t="s">
        <v>30315</v>
      </c>
      <c r="BE3502" s="23" t="s">
        <v>30315</v>
      </c>
      <c r="BF3502" s="23" t="s">
        <v>30315</v>
      </c>
    </row>
    <row r="3503">
      <c r="A3503" s="21" t="s">
        <v>41427</v>
      </c>
      <c r="B3503" s="21" t="s">
        <v>41428</v>
      </c>
      <c r="D3503" s="21" t="s">
        <v>41429</v>
      </c>
      <c r="E3503" s="21" t="s">
        <v>778</v>
      </c>
      <c r="F3503" s="23" t="s">
        <v>41430</v>
      </c>
      <c r="G3503" s="21" t="s">
        <v>24</v>
      </c>
      <c r="H3503" s="21" t="s">
        <v>95</v>
      </c>
      <c r="I3503" s="21" t="s">
        <v>41431</v>
      </c>
      <c r="K3503" s="21" t="s">
        <v>41432</v>
      </c>
      <c r="L3503" s="21" t="s">
        <v>96</v>
      </c>
      <c r="N3503" s="21" t="s">
        <v>27</v>
      </c>
      <c r="O3503" s="21" t="s">
        <v>27</v>
      </c>
      <c r="AA3503" s="23" t="s">
        <v>30315</v>
      </c>
      <c r="AB3503" s="23" t="s">
        <v>30315</v>
      </c>
      <c r="AC3503" s="23" t="s">
        <v>30315</v>
      </c>
      <c r="AD3503" s="23" t="s">
        <v>30315</v>
      </c>
      <c r="AE3503" s="23" t="s">
        <v>30315</v>
      </c>
      <c r="AF3503" s="23" t="s">
        <v>30315</v>
      </c>
      <c r="AG3503" s="23" t="s">
        <v>30315</v>
      </c>
      <c r="AH3503" s="23" t="s">
        <v>30315</v>
      </c>
      <c r="AI3503" s="23" t="s">
        <v>30315</v>
      </c>
      <c r="AJ3503" s="23" t="s">
        <v>30315</v>
      </c>
      <c r="AK3503" s="23" t="s">
        <v>30315</v>
      </c>
      <c r="AL3503" s="23" t="s">
        <v>30315</v>
      </c>
      <c r="AN3503" s="23" t="s">
        <v>30315</v>
      </c>
      <c r="AO3503" s="23" t="s">
        <v>30315</v>
      </c>
      <c r="AP3503" s="23" t="s">
        <v>30315</v>
      </c>
      <c r="AR3503" s="23" t="s">
        <v>30315</v>
      </c>
      <c r="AS3503" s="23" t="s">
        <v>30315</v>
      </c>
      <c r="AT3503" s="23" t="s">
        <v>30315</v>
      </c>
      <c r="AW3503" s="23" t="s">
        <v>30315</v>
      </c>
      <c r="AX3503" s="23" t="s">
        <v>30315</v>
      </c>
      <c r="AY3503" s="23" t="s">
        <v>30315</v>
      </c>
      <c r="AZ3503" s="21" t="s">
        <v>27</v>
      </c>
      <c r="BA3503" s="23" t="s">
        <v>30316</v>
      </c>
      <c r="BB3503" s="23" t="s">
        <v>30315</v>
      </c>
      <c r="BC3503" s="23" t="s">
        <v>30315</v>
      </c>
      <c r="BD3503" s="23" t="s">
        <v>30315</v>
      </c>
      <c r="BE3503" s="23" t="s">
        <v>30315</v>
      </c>
      <c r="BF3503" s="23" t="s">
        <v>30315</v>
      </c>
    </row>
    <row r="3504">
      <c r="A3504" s="21" t="s">
        <v>41433</v>
      </c>
      <c r="B3504" s="21" t="s">
        <v>41434</v>
      </c>
      <c r="D3504" s="21" t="s">
        <v>29762</v>
      </c>
      <c r="E3504" s="24" t="s">
        <v>41435</v>
      </c>
      <c r="F3504" s="23" t="s">
        <v>40576</v>
      </c>
      <c r="G3504" s="21" t="s">
        <v>24</v>
      </c>
      <c r="H3504" s="21" t="s">
        <v>95</v>
      </c>
      <c r="I3504" s="21" t="s">
        <v>29763</v>
      </c>
      <c r="J3504" s="24" t="s">
        <v>40577</v>
      </c>
      <c r="K3504" s="21" t="s">
        <v>156</v>
      </c>
      <c r="L3504" s="21" t="s">
        <v>263</v>
      </c>
      <c r="N3504" s="21" t="s">
        <v>27</v>
      </c>
      <c r="O3504" s="21" t="s">
        <v>27</v>
      </c>
      <c r="AA3504" s="23" t="s">
        <v>30315</v>
      </c>
      <c r="AB3504" s="23" t="s">
        <v>30315</v>
      </c>
      <c r="AC3504" s="23" t="s">
        <v>30315</v>
      </c>
      <c r="AD3504" s="23" t="s">
        <v>30315</v>
      </c>
      <c r="AE3504" s="23" t="s">
        <v>30315</v>
      </c>
      <c r="AF3504" s="23" t="s">
        <v>30315</v>
      </c>
      <c r="AG3504" s="23" t="s">
        <v>30315</v>
      </c>
      <c r="AH3504" s="23" t="s">
        <v>30315</v>
      </c>
      <c r="AI3504" s="23" t="s">
        <v>30315</v>
      </c>
      <c r="AJ3504" s="23" t="s">
        <v>30315</v>
      </c>
      <c r="AK3504" s="23" t="s">
        <v>30315</v>
      </c>
      <c r="AL3504" s="23" t="s">
        <v>30315</v>
      </c>
      <c r="AN3504" s="23" t="s">
        <v>30315</v>
      </c>
      <c r="AO3504" s="23" t="s">
        <v>30315</v>
      </c>
      <c r="AP3504" s="23" t="s">
        <v>30315</v>
      </c>
      <c r="AR3504" s="23" t="s">
        <v>30315</v>
      </c>
      <c r="AS3504" s="23" t="s">
        <v>30315</v>
      </c>
      <c r="AT3504" s="23" t="s">
        <v>30315</v>
      </c>
      <c r="AW3504" s="23" t="s">
        <v>30315</v>
      </c>
      <c r="AX3504" s="23" t="s">
        <v>30315</v>
      </c>
      <c r="AY3504" s="23" t="s">
        <v>30315</v>
      </c>
      <c r="AZ3504" s="21" t="s">
        <v>27</v>
      </c>
      <c r="BA3504" s="23" t="s">
        <v>30316</v>
      </c>
      <c r="BB3504" s="23" t="s">
        <v>30315</v>
      </c>
      <c r="BC3504" s="23" t="s">
        <v>30315</v>
      </c>
      <c r="BD3504" s="23" t="s">
        <v>30315</v>
      </c>
      <c r="BE3504" s="23" t="s">
        <v>30315</v>
      </c>
      <c r="BF3504" s="23" t="s">
        <v>30315</v>
      </c>
    </row>
    <row r="3505">
      <c r="A3505" s="21" t="s">
        <v>41436</v>
      </c>
      <c r="B3505" s="21" t="s">
        <v>41437</v>
      </c>
      <c r="D3505" s="21" t="s">
        <v>14649</v>
      </c>
      <c r="E3505" s="24" t="s">
        <v>41438</v>
      </c>
      <c r="F3505" s="23" t="s">
        <v>41439</v>
      </c>
      <c r="G3505" s="21" t="s">
        <v>24</v>
      </c>
      <c r="H3505" s="21" t="s">
        <v>95</v>
      </c>
      <c r="I3505" s="21" t="s">
        <v>14650</v>
      </c>
      <c r="J3505" s="24" t="s">
        <v>41440</v>
      </c>
      <c r="K3505" s="21" t="s">
        <v>41441</v>
      </c>
      <c r="L3505" s="21" t="s">
        <v>96</v>
      </c>
      <c r="N3505" s="21" t="s">
        <v>27</v>
      </c>
      <c r="O3505" s="21" t="s">
        <v>27</v>
      </c>
      <c r="AA3505" s="23" t="s">
        <v>30315</v>
      </c>
      <c r="AB3505" s="23" t="s">
        <v>30315</v>
      </c>
      <c r="AC3505" s="23" t="s">
        <v>30315</v>
      </c>
      <c r="AD3505" s="23" t="s">
        <v>30315</v>
      </c>
      <c r="AE3505" s="23" t="s">
        <v>30315</v>
      </c>
      <c r="AF3505" s="23" t="s">
        <v>30315</v>
      </c>
      <c r="AG3505" s="23" t="s">
        <v>30315</v>
      </c>
      <c r="AH3505" s="23" t="s">
        <v>30315</v>
      </c>
      <c r="AI3505" s="23" t="s">
        <v>30315</v>
      </c>
      <c r="AJ3505" s="23" t="s">
        <v>30315</v>
      </c>
      <c r="AK3505" s="23" t="s">
        <v>30315</v>
      </c>
      <c r="AL3505" s="23" t="s">
        <v>30315</v>
      </c>
      <c r="AN3505" s="23" t="s">
        <v>30315</v>
      </c>
      <c r="AO3505" s="23" t="s">
        <v>30315</v>
      </c>
      <c r="AP3505" s="23" t="s">
        <v>30315</v>
      </c>
      <c r="AR3505" s="23" t="s">
        <v>30315</v>
      </c>
      <c r="AS3505" s="23" t="s">
        <v>30315</v>
      </c>
      <c r="AT3505" s="23" t="s">
        <v>30315</v>
      </c>
      <c r="AW3505" s="23" t="s">
        <v>30315</v>
      </c>
      <c r="AX3505" s="23" t="s">
        <v>30315</v>
      </c>
      <c r="AY3505" s="23" t="s">
        <v>30315</v>
      </c>
      <c r="AZ3505" s="21" t="s">
        <v>27</v>
      </c>
      <c r="BA3505" s="23" t="s">
        <v>30316</v>
      </c>
      <c r="BB3505" s="23" t="s">
        <v>30315</v>
      </c>
      <c r="BC3505" s="23" t="s">
        <v>30315</v>
      </c>
      <c r="BD3505" s="23" t="s">
        <v>30315</v>
      </c>
      <c r="BE3505" s="23" t="s">
        <v>30315</v>
      </c>
      <c r="BF3505" s="23" t="s">
        <v>30315</v>
      </c>
    </row>
    <row r="3506">
      <c r="A3506" s="21" t="s">
        <v>41442</v>
      </c>
      <c r="B3506" s="21" t="s">
        <v>9966</v>
      </c>
      <c r="D3506" s="21" t="s">
        <v>9967</v>
      </c>
      <c r="E3506" s="24" t="s">
        <v>39365</v>
      </c>
      <c r="F3506" s="23" t="s">
        <v>39366</v>
      </c>
      <c r="G3506" s="21" t="s">
        <v>24</v>
      </c>
      <c r="H3506" s="21" t="s">
        <v>95</v>
      </c>
      <c r="I3506" s="21" t="s">
        <v>41443</v>
      </c>
      <c r="J3506" s="24" t="s">
        <v>41444</v>
      </c>
      <c r="K3506" s="21" t="s">
        <v>156</v>
      </c>
      <c r="L3506" s="21" t="s">
        <v>116</v>
      </c>
      <c r="N3506" s="21" t="s">
        <v>27</v>
      </c>
      <c r="O3506" s="21" t="s">
        <v>27</v>
      </c>
      <c r="AA3506" s="23" t="s">
        <v>30315</v>
      </c>
      <c r="AB3506" s="23" t="s">
        <v>30315</v>
      </c>
      <c r="AC3506" s="23" t="s">
        <v>30315</v>
      </c>
      <c r="AD3506" s="23" t="s">
        <v>30315</v>
      </c>
      <c r="AE3506" s="23" t="s">
        <v>30315</v>
      </c>
      <c r="AF3506" s="23" t="s">
        <v>30315</v>
      </c>
      <c r="AG3506" s="23" t="s">
        <v>30315</v>
      </c>
      <c r="AH3506" s="23" t="s">
        <v>30315</v>
      </c>
      <c r="AI3506" s="23" t="s">
        <v>30315</v>
      </c>
      <c r="AJ3506" s="23" t="s">
        <v>30315</v>
      </c>
      <c r="AK3506" s="23" t="s">
        <v>30315</v>
      </c>
      <c r="AL3506" s="23" t="s">
        <v>30315</v>
      </c>
      <c r="AN3506" s="23" t="s">
        <v>30315</v>
      </c>
      <c r="AO3506" s="23" t="s">
        <v>30315</v>
      </c>
      <c r="AP3506" s="23" t="s">
        <v>30315</v>
      </c>
      <c r="AR3506" s="23" t="s">
        <v>30315</v>
      </c>
      <c r="AS3506" s="23" t="s">
        <v>30315</v>
      </c>
      <c r="AT3506" s="23" t="s">
        <v>30315</v>
      </c>
      <c r="AW3506" s="23" t="s">
        <v>30315</v>
      </c>
      <c r="AX3506" s="23" t="s">
        <v>30315</v>
      </c>
      <c r="AY3506" s="23" t="s">
        <v>30315</v>
      </c>
      <c r="AZ3506" s="21" t="s">
        <v>27</v>
      </c>
      <c r="BA3506" s="23" t="s">
        <v>30316</v>
      </c>
      <c r="BB3506" s="23" t="s">
        <v>30315</v>
      </c>
      <c r="BC3506" s="23" t="s">
        <v>30315</v>
      </c>
      <c r="BD3506" s="23" t="s">
        <v>30315</v>
      </c>
      <c r="BE3506" s="23" t="s">
        <v>30315</v>
      </c>
      <c r="BF3506" s="23" t="s">
        <v>30315</v>
      </c>
    </row>
    <row r="3507">
      <c r="A3507" s="21" t="s">
        <v>41445</v>
      </c>
      <c r="B3507" s="21" t="s">
        <v>23807</v>
      </c>
      <c r="D3507" s="21" t="s">
        <v>23808</v>
      </c>
      <c r="E3507" s="24" t="s">
        <v>35041</v>
      </c>
      <c r="F3507" s="23" t="s">
        <v>35042</v>
      </c>
      <c r="G3507" s="21" t="s">
        <v>24</v>
      </c>
      <c r="H3507" s="21" t="s">
        <v>26</v>
      </c>
      <c r="L3507" s="21" t="s">
        <v>27</v>
      </c>
      <c r="M3507" s="21" t="s">
        <v>41446</v>
      </c>
      <c r="N3507" s="21" t="s">
        <v>218</v>
      </c>
      <c r="O3507" s="21" t="s">
        <v>34</v>
      </c>
      <c r="AA3507" s="23" t="s">
        <v>30315</v>
      </c>
      <c r="AB3507" s="23" t="s">
        <v>30315</v>
      </c>
      <c r="AC3507" s="23" t="s">
        <v>30315</v>
      </c>
      <c r="AD3507" s="23" t="s">
        <v>30315</v>
      </c>
      <c r="AE3507" s="23" t="s">
        <v>30315</v>
      </c>
      <c r="AF3507" s="23" t="s">
        <v>30315</v>
      </c>
      <c r="AG3507" s="23" t="s">
        <v>30315</v>
      </c>
      <c r="AH3507" s="23" t="s">
        <v>30315</v>
      </c>
      <c r="AI3507" s="23" t="s">
        <v>30315</v>
      </c>
      <c r="AJ3507" s="23" t="s">
        <v>30315</v>
      </c>
      <c r="AK3507" s="23" t="s">
        <v>30315</v>
      </c>
      <c r="AL3507" s="23" t="s">
        <v>30315</v>
      </c>
      <c r="AN3507" s="23" t="s">
        <v>30315</v>
      </c>
      <c r="AO3507" s="23" t="s">
        <v>30315</v>
      </c>
      <c r="AP3507" s="23" t="s">
        <v>30315</v>
      </c>
      <c r="AR3507" s="23" t="s">
        <v>30315</v>
      </c>
      <c r="AS3507" s="23" t="s">
        <v>30315</v>
      </c>
      <c r="AT3507" s="23" t="s">
        <v>30315</v>
      </c>
      <c r="AW3507" s="23" t="s">
        <v>30315</v>
      </c>
      <c r="AX3507" s="23" t="s">
        <v>30315</v>
      </c>
      <c r="AY3507" s="23" t="s">
        <v>30315</v>
      </c>
      <c r="AZ3507" s="21" t="s">
        <v>27</v>
      </c>
      <c r="BA3507" s="23" t="s">
        <v>30316</v>
      </c>
      <c r="BB3507" s="23" t="s">
        <v>30315</v>
      </c>
      <c r="BC3507" s="23" t="s">
        <v>30315</v>
      </c>
      <c r="BD3507" s="23" t="s">
        <v>30315</v>
      </c>
      <c r="BE3507" s="23" t="s">
        <v>30315</v>
      </c>
      <c r="BF3507" s="23" t="s">
        <v>30315</v>
      </c>
    </row>
    <row r="3508">
      <c r="A3508" s="21" t="s">
        <v>41447</v>
      </c>
      <c r="B3508" s="21" t="s">
        <v>41448</v>
      </c>
      <c r="D3508" s="21" t="s">
        <v>41449</v>
      </c>
      <c r="E3508" s="21" t="s">
        <v>41450</v>
      </c>
      <c r="F3508" s="23" t="s">
        <v>41451</v>
      </c>
      <c r="G3508" s="21" t="s">
        <v>24</v>
      </c>
      <c r="H3508" s="21" t="s">
        <v>26</v>
      </c>
      <c r="L3508" s="21" t="s">
        <v>27</v>
      </c>
      <c r="M3508" s="21" t="s">
        <v>8711</v>
      </c>
      <c r="N3508" s="21" t="s">
        <v>54</v>
      </c>
      <c r="O3508" s="21" t="s">
        <v>364</v>
      </c>
      <c r="AA3508" s="23" t="s">
        <v>30315</v>
      </c>
      <c r="AB3508" s="23" t="s">
        <v>30315</v>
      </c>
      <c r="AC3508" s="23" t="s">
        <v>30315</v>
      </c>
      <c r="AD3508" s="23" t="s">
        <v>30315</v>
      </c>
      <c r="AE3508" s="23" t="s">
        <v>30315</v>
      </c>
      <c r="AF3508" s="23" t="s">
        <v>30315</v>
      </c>
      <c r="AG3508" s="23" t="s">
        <v>30315</v>
      </c>
      <c r="AH3508" s="23" t="s">
        <v>30315</v>
      </c>
      <c r="AI3508" s="23" t="s">
        <v>30315</v>
      </c>
      <c r="AJ3508" s="23" t="s">
        <v>30315</v>
      </c>
      <c r="AK3508" s="23" t="s">
        <v>30315</v>
      </c>
      <c r="AL3508" s="23" t="s">
        <v>30315</v>
      </c>
      <c r="AN3508" s="23" t="s">
        <v>30315</v>
      </c>
      <c r="AO3508" s="23" t="s">
        <v>30315</v>
      </c>
      <c r="AP3508" s="23" t="s">
        <v>30315</v>
      </c>
      <c r="AR3508" s="23" t="s">
        <v>30315</v>
      </c>
      <c r="AS3508" s="23" t="s">
        <v>30315</v>
      </c>
      <c r="AT3508" s="23" t="s">
        <v>30315</v>
      </c>
      <c r="AW3508" s="23" t="s">
        <v>30315</v>
      </c>
      <c r="AX3508" s="23" t="s">
        <v>30315</v>
      </c>
      <c r="AY3508" s="23" t="s">
        <v>30315</v>
      </c>
      <c r="AZ3508" s="21" t="s">
        <v>27</v>
      </c>
      <c r="BA3508" s="23" t="s">
        <v>30316</v>
      </c>
      <c r="BB3508" s="23" t="s">
        <v>30315</v>
      </c>
      <c r="BC3508" s="23" t="s">
        <v>30315</v>
      </c>
      <c r="BD3508" s="23" t="s">
        <v>30315</v>
      </c>
      <c r="BE3508" s="23" t="s">
        <v>30315</v>
      </c>
      <c r="BF3508" s="23" t="s">
        <v>30315</v>
      </c>
    </row>
    <row r="3509">
      <c r="A3509" s="21" t="s">
        <v>41452</v>
      </c>
      <c r="B3509" s="21" t="s">
        <v>108</v>
      </c>
      <c r="D3509" s="21" t="s">
        <v>41453</v>
      </c>
      <c r="E3509" s="21" t="s">
        <v>41454</v>
      </c>
      <c r="F3509" s="23" t="s">
        <v>41455</v>
      </c>
      <c r="G3509" s="21" t="s">
        <v>24</v>
      </c>
      <c r="H3509" s="21" t="s">
        <v>26</v>
      </c>
      <c r="L3509" s="21" t="s">
        <v>27</v>
      </c>
      <c r="M3509" s="21" t="s">
        <v>41456</v>
      </c>
      <c r="N3509" s="21" t="s">
        <v>54</v>
      </c>
      <c r="O3509" s="21" t="s">
        <v>69</v>
      </c>
      <c r="AA3509" s="23" t="s">
        <v>30315</v>
      </c>
      <c r="AB3509" s="23" t="s">
        <v>30315</v>
      </c>
      <c r="AC3509" s="23" t="s">
        <v>30315</v>
      </c>
      <c r="AD3509" s="23" t="s">
        <v>30315</v>
      </c>
      <c r="AE3509" s="23" t="s">
        <v>30315</v>
      </c>
      <c r="AF3509" s="23" t="s">
        <v>30315</v>
      </c>
      <c r="AG3509" s="23" t="s">
        <v>30315</v>
      </c>
      <c r="AH3509" s="23" t="s">
        <v>30315</v>
      </c>
      <c r="AI3509" s="23" t="s">
        <v>30315</v>
      </c>
      <c r="AJ3509" s="23" t="s">
        <v>30315</v>
      </c>
      <c r="AK3509" s="23" t="s">
        <v>30315</v>
      </c>
      <c r="AL3509" s="23" t="s">
        <v>30315</v>
      </c>
      <c r="AN3509" s="23" t="s">
        <v>30315</v>
      </c>
      <c r="AO3509" s="23" t="s">
        <v>30315</v>
      </c>
      <c r="AP3509" s="23" t="s">
        <v>30315</v>
      </c>
      <c r="AR3509" s="23" t="s">
        <v>30315</v>
      </c>
      <c r="AS3509" s="23" t="s">
        <v>30315</v>
      </c>
      <c r="AT3509" s="23" t="s">
        <v>30315</v>
      </c>
      <c r="AW3509" s="23" t="s">
        <v>30315</v>
      </c>
      <c r="AX3509" s="23" t="s">
        <v>30315</v>
      </c>
      <c r="AY3509" s="23" t="s">
        <v>30315</v>
      </c>
      <c r="AZ3509" s="21" t="s">
        <v>27</v>
      </c>
      <c r="BA3509" s="23" t="s">
        <v>30316</v>
      </c>
      <c r="BB3509" s="23" t="s">
        <v>30315</v>
      </c>
      <c r="BC3509" s="23" t="s">
        <v>30315</v>
      </c>
      <c r="BD3509" s="23" t="s">
        <v>30315</v>
      </c>
      <c r="BE3509" s="23" t="s">
        <v>30315</v>
      </c>
      <c r="BF3509" s="23" t="s">
        <v>30315</v>
      </c>
    </row>
    <row r="3510">
      <c r="A3510" s="21" t="s">
        <v>41457</v>
      </c>
      <c r="B3510" s="21" t="s">
        <v>41458</v>
      </c>
      <c r="D3510" s="21" t="s">
        <v>41459</v>
      </c>
      <c r="E3510" s="21" t="s">
        <v>41460</v>
      </c>
      <c r="F3510" s="23" t="s">
        <v>41461</v>
      </c>
      <c r="G3510" s="21" t="s">
        <v>24</v>
      </c>
      <c r="H3510" s="21" t="s">
        <v>26</v>
      </c>
      <c r="L3510" s="21" t="s">
        <v>27</v>
      </c>
      <c r="M3510" s="21" t="s">
        <v>41462</v>
      </c>
      <c r="N3510" s="21" t="s">
        <v>54</v>
      </c>
      <c r="O3510" s="21" t="s">
        <v>62</v>
      </c>
      <c r="AA3510" s="23" t="s">
        <v>30315</v>
      </c>
      <c r="AB3510" s="23" t="s">
        <v>30315</v>
      </c>
      <c r="AC3510" s="23" t="s">
        <v>30315</v>
      </c>
      <c r="AD3510" s="23" t="s">
        <v>30315</v>
      </c>
      <c r="AE3510" s="23" t="s">
        <v>30315</v>
      </c>
      <c r="AF3510" s="23" t="s">
        <v>30315</v>
      </c>
      <c r="AG3510" s="23" t="s">
        <v>30315</v>
      </c>
      <c r="AH3510" s="23" t="s">
        <v>30315</v>
      </c>
      <c r="AI3510" s="23" t="s">
        <v>30315</v>
      </c>
      <c r="AJ3510" s="23" t="s">
        <v>30315</v>
      </c>
      <c r="AK3510" s="23" t="s">
        <v>30315</v>
      </c>
      <c r="AL3510" s="23" t="s">
        <v>30315</v>
      </c>
      <c r="AN3510" s="23" t="s">
        <v>30315</v>
      </c>
      <c r="AO3510" s="23" t="s">
        <v>30315</v>
      </c>
      <c r="AP3510" s="23" t="s">
        <v>30315</v>
      </c>
      <c r="AR3510" s="23" t="s">
        <v>30315</v>
      </c>
      <c r="AS3510" s="23" t="s">
        <v>30315</v>
      </c>
      <c r="AT3510" s="23" t="s">
        <v>30315</v>
      </c>
      <c r="AW3510" s="23" t="s">
        <v>30315</v>
      </c>
      <c r="AX3510" s="23" t="s">
        <v>30315</v>
      </c>
      <c r="AY3510" s="23" t="s">
        <v>30315</v>
      </c>
      <c r="AZ3510" s="21" t="s">
        <v>27</v>
      </c>
      <c r="BA3510" s="23" t="s">
        <v>30316</v>
      </c>
      <c r="BB3510" s="23" t="s">
        <v>30315</v>
      </c>
      <c r="BC3510" s="23" t="s">
        <v>30315</v>
      </c>
      <c r="BD3510" s="23" t="s">
        <v>30315</v>
      </c>
      <c r="BE3510" s="23" t="s">
        <v>30315</v>
      </c>
      <c r="BF3510" s="23" t="s">
        <v>30315</v>
      </c>
    </row>
    <row r="3511">
      <c r="A3511" s="21" t="s">
        <v>41463</v>
      </c>
      <c r="B3511" s="21" t="s">
        <v>41464</v>
      </c>
      <c r="D3511" s="21" t="s">
        <v>41465</v>
      </c>
      <c r="E3511" s="24" t="s">
        <v>41466</v>
      </c>
      <c r="F3511" s="23" t="s">
        <v>41467</v>
      </c>
      <c r="G3511" s="21" t="s">
        <v>24</v>
      </c>
      <c r="H3511" s="21" t="s">
        <v>26</v>
      </c>
      <c r="L3511" s="21" t="s">
        <v>27</v>
      </c>
      <c r="M3511" s="21" t="s">
        <v>41468</v>
      </c>
      <c r="N3511" s="21" t="s">
        <v>128</v>
      </c>
      <c r="O3511" s="21" t="s">
        <v>62</v>
      </c>
      <c r="AA3511" s="23" t="s">
        <v>30315</v>
      </c>
      <c r="AB3511" s="23" t="s">
        <v>30315</v>
      </c>
      <c r="AC3511" s="23" t="s">
        <v>30315</v>
      </c>
      <c r="AD3511" s="23" t="s">
        <v>30315</v>
      </c>
      <c r="AE3511" s="23" t="s">
        <v>30315</v>
      </c>
      <c r="AF3511" s="23" t="s">
        <v>30315</v>
      </c>
      <c r="AG3511" s="23" t="s">
        <v>30315</v>
      </c>
      <c r="AH3511" s="23" t="s">
        <v>30315</v>
      </c>
      <c r="AI3511" s="23" t="s">
        <v>30315</v>
      </c>
      <c r="AJ3511" s="23" t="s">
        <v>30315</v>
      </c>
      <c r="AK3511" s="23" t="s">
        <v>30315</v>
      </c>
      <c r="AL3511" s="23" t="s">
        <v>30315</v>
      </c>
      <c r="AN3511" s="23" t="s">
        <v>30315</v>
      </c>
      <c r="AO3511" s="23" t="s">
        <v>30315</v>
      </c>
      <c r="AP3511" s="23" t="s">
        <v>30315</v>
      </c>
      <c r="AR3511" s="23" t="s">
        <v>30315</v>
      </c>
      <c r="AS3511" s="23" t="s">
        <v>30315</v>
      </c>
      <c r="AT3511" s="23" t="s">
        <v>30315</v>
      </c>
      <c r="AW3511" s="23" t="s">
        <v>30315</v>
      </c>
      <c r="AX3511" s="23" t="s">
        <v>30315</v>
      </c>
      <c r="AY3511" s="23" t="s">
        <v>30315</v>
      </c>
      <c r="AZ3511" s="21" t="s">
        <v>27</v>
      </c>
      <c r="BA3511" s="23" t="s">
        <v>30316</v>
      </c>
      <c r="BB3511" s="23" t="s">
        <v>30315</v>
      </c>
      <c r="BC3511" s="23" t="s">
        <v>30315</v>
      </c>
      <c r="BD3511" s="23" t="s">
        <v>30315</v>
      </c>
      <c r="BE3511" s="23" t="s">
        <v>30315</v>
      </c>
      <c r="BF3511" s="23" t="s">
        <v>30315</v>
      </c>
    </row>
    <row r="3512">
      <c r="A3512" s="21" t="s">
        <v>41469</v>
      </c>
      <c r="B3512" s="21" t="s">
        <v>41470</v>
      </c>
      <c r="D3512" s="21" t="s">
        <v>41471</v>
      </c>
      <c r="E3512" s="24" t="s">
        <v>41472</v>
      </c>
      <c r="F3512" s="23" t="s">
        <v>41473</v>
      </c>
      <c r="G3512" s="21" t="s">
        <v>24</v>
      </c>
      <c r="H3512" s="21" t="s">
        <v>95</v>
      </c>
      <c r="I3512" s="21" t="s">
        <v>41474</v>
      </c>
      <c r="L3512" s="21" t="s">
        <v>27</v>
      </c>
      <c r="N3512" s="21" t="s">
        <v>27</v>
      </c>
      <c r="O3512" s="21" t="s">
        <v>27</v>
      </c>
      <c r="AA3512" s="23" t="s">
        <v>30315</v>
      </c>
      <c r="AB3512" s="23" t="s">
        <v>30315</v>
      </c>
      <c r="AC3512" s="23" t="s">
        <v>30315</v>
      </c>
      <c r="AD3512" s="23" t="s">
        <v>30315</v>
      </c>
      <c r="AE3512" s="23" t="s">
        <v>30315</v>
      </c>
      <c r="AF3512" s="23" t="s">
        <v>30315</v>
      </c>
      <c r="AG3512" s="23" t="s">
        <v>30315</v>
      </c>
      <c r="AH3512" s="23" t="s">
        <v>30315</v>
      </c>
      <c r="AI3512" s="23" t="s">
        <v>30315</v>
      </c>
      <c r="AJ3512" s="23" t="s">
        <v>30315</v>
      </c>
      <c r="AK3512" s="23" t="s">
        <v>30315</v>
      </c>
      <c r="AL3512" s="23" t="s">
        <v>30315</v>
      </c>
      <c r="AN3512" s="23" t="s">
        <v>30315</v>
      </c>
      <c r="AO3512" s="23" t="s">
        <v>30315</v>
      </c>
      <c r="AP3512" s="23" t="s">
        <v>30315</v>
      </c>
      <c r="AR3512" s="23" t="s">
        <v>30315</v>
      </c>
      <c r="AS3512" s="23" t="s">
        <v>30315</v>
      </c>
      <c r="AT3512" s="23" t="s">
        <v>30315</v>
      </c>
      <c r="AW3512" s="23" t="s">
        <v>30315</v>
      </c>
      <c r="AX3512" s="23" t="s">
        <v>30315</v>
      </c>
      <c r="AY3512" s="23" t="s">
        <v>30315</v>
      </c>
      <c r="AZ3512" s="21" t="s">
        <v>27</v>
      </c>
      <c r="BA3512" s="23" t="s">
        <v>30316</v>
      </c>
      <c r="BB3512" s="23" t="s">
        <v>30315</v>
      </c>
      <c r="BC3512" s="23" t="s">
        <v>30315</v>
      </c>
      <c r="BD3512" s="23" t="s">
        <v>30315</v>
      </c>
      <c r="BE3512" s="23" t="s">
        <v>30315</v>
      </c>
      <c r="BF3512" s="23" t="s">
        <v>30315</v>
      </c>
    </row>
    <row r="3513">
      <c r="A3513" s="21" t="s">
        <v>41475</v>
      </c>
      <c r="B3513" s="21" t="s">
        <v>41476</v>
      </c>
      <c r="D3513" s="21" t="s">
        <v>41477</v>
      </c>
      <c r="E3513" s="24" t="s">
        <v>41478</v>
      </c>
      <c r="F3513" s="23" t="s">
        <v>41479</v>
      </c>
      <c r="G3513" s="21" t="s">
        <v>24</v>
      </c>
      <c r="H3513" s="21" t="s">
        <v>26</v>
      </c>
      <c r="L3513" s="21" t="s">
        <v>27</v>
      </c>
      <c r="M3513" s="21" t="s">
        <v>1981</v>
      </c>
      <c r="N3513" s="21" t="s">
        <v>33</v>
      </c>
      <c r="O3513" s="21" t="s">
        <v>34</v>
      </c>
      <c r="AA3513" s="23" t="s">
        <v>30315</v>
      </c>
      <c r="AB3513" s="23" t="s">
        <v>30315</v>
      </c>
      <c r="AC3513" s="23" t="s">
        <v>30315</v>
      </c>
      <c r="AD3513" s="23" t="s">
        <v>30315</v>
      </c>
      <c r="AE3513" s="23" t="s">
        <v>30315</v>
      </c>
      <c r="AF3513" s="23" t="s">
        <v>30315</v>
      </c>
      <c r="AG3513" s="23" t="s">
        <v>30315</v>
      </c>
      <c r="AH3513" s="23" t="s">
        <v>30315</v>
      </c>
      <c r="AI3513" s="23" t="s">
        <v>30315</v>
      </c>
      <c r="AJ3513" s="23" t="s">
        <v>30315</v>
      </c>
      <c r="AK3513" s="23" t="s">
        <v>30315</v>
      </c>
      <c r="AL3513" s="23" t="s">
        <v>30315</v>
      </c>
      <c r="AN3513" s="23" t="s">
        <v>30315</v>
      </c>
      <c r="AO3513" s="23" t="s">
        <v>30315</v>
      </c>
      <c r="AP3513" s="23" t="s">
        <v>30315</v>
      </c>
      <c r="AR3513" s="23" t="s">
        <v>30315</v>
      </c>
      <c r="AS3513" s="23" t="s">
        <v>30315</v>
      </c>
      <c r="AT3513" s="23" t="s">
        <v>30315</v>
      </c>
      <c r="AW3513" s="23" t="s">
        <v>30315</v>
      </c>
      <c r="AX3513" s="23" t="s">
        <v>30315</v>
      </c>
      <c r="AY3513" s="23" t="s">
        <v>30315</v>
      </c>
      <c r="AZ3513" s="21" t="s">
        <v>27</v>
      </c>
      <c r="BA3513" s="23" t="s">
        <v>30316</v>
      </c>
      <c r="BB3513" s="23" t="s">
        <v>30315</v>
      </c>
      <c r="BC3513" s="23" t="s">
        <v>30315</v>
      </c>
      <c r="BD3513" s="23" t="s">
        <v>30315</v>
      </c>
      <c r="BE3513" s="23" t="s">
        <v>30315</v>
      </c>
      <c r="BF3513" s="23" t="s">
        <v>30315</v>
      </c>
    </row>
    <row r="3514">
      <c r="A3514" s="21" t="s">
        <v>41480</v>
      </c>
      <c r="B3514" s="21" t="s">
        <v>41481</v>
      </c>
      <c r="D3514" s="21" t="s">
        <v>41482</v>
      </c>
      <c r="E3514" s="24" t="s">
        <v>41483</v>
      </c>
      <c r="F3514" s="23" t="s">
        <v>41484</v>
      </c>
      <c r="G3514" s="21" t="s">
        <v>24</v>
      </c>
      <c r="H3514" s="21" t="s">
        <v>95</v>
      </c>
      <c r="I3514" s="21" t="s">
        <v>41485</v>
      </c>
      <c r="J3514" s="24" t="s">
        <v>41486</v>
      </c>
      <c r="K3514" s="21" t="s">
        <v>753</v>
      </c>
      <c r="L3514" s="21" t="s">
        <v>96</v>
      </c>
      <c r="N3514" s="21" t="s">
        <v>27</v>
      </c>
      <c r="O3514" s="21" t="s">
        <v>27</v>
      </c>
      <c r="AA3514" s="23" t="s">
        <v>30315</v>
      </c>
      <c r="AB3514" s="23" t="s">
        <v>30315</v>
      </c>
      <c r="AC3514" s="23" t="s">
        <v>30315</v>
      </c>
      <c r="AD3514" s="23" t="s">
        <v>30315</v>
      </c>
      <c r="AE3514" s="23" t="s">
        <v>30315</v>
      </c>
      <c r="AF3514" s="23" t="s">
        <v>30315</v>
      </c>
      <c r="AG3514" s="23" t="s">
        <v>30315</v>
      </c>
      <c r="AH3514" s="23" t="s">
        <v>30315</v>
      </c>
      <c r="AI3514" s="23" t="s">
        <v>30315</v>
      </c>
      <c r="AJ3514" s="23" t="s">
        <v>30315</v>
      </c>
      <c r="AK3514" s="23" t="s">
        <v>30315</v>
      </c>
      <c r="AL3514" s="23" t="s">
        <v>30315</v>
      </c>
      <c r="AN3514" s="23" t="s">
        <v>30315</v>
      </c>
      <c r="AO3514" s="23" t="s">
        <v>30315</v>
      </c>
      <c r="AP3514" s="23" t="s">
        <v>30315</v>
      </c>
      <c r="AR3514" s="23" t="s">
        <v>30315</v>
      </c>
      <c r="AS3514" s="23" t="s">
        <v>30315</v>
      </c>
      <c r="AT3514" s="23" t="s">
        <v>30315</v>
      </c>
      <c r="AW3514" s="23" t="s">
        <v>30315</v>
      </c>
      <c r="AX3514" s="23" t="s">
        <v>30315</v>
      </c>
      <c r="AY3514" s="23" t="s">
        <v>30315</v>
      </c>
      <c r="AZ3514" s="21" t="s">
        <v>27</v>
      </c>
      <c r="BA3514" s="23" t="s">
        <v>30316</v>
      </c>
      <c r="BB3514" s="23" t="s">
        <v>30315</v>
      </c>
      <c r="BC3514" s="23" t="s">
        <v>30315</v>
      </c>
      <c r="BD3514" s="23" t="s">
        <v>30315</v>
      </c>
      <c r="BE3514" s="23" t="s">
        <v>30315</v>
      </c>
      <c r="BF3514" s="23" t="s">
        <v>30315</v>
      </c>
    </row>
    <row r="3515">
      <c r="A3515" s="21" t="s">
        <v>41487</v>
      </c>
      <c r="B3515" s="21" t="s">
        <v>41488</v>
      </c>
      <c r="D3515" s="21" t="s">
        <v>41489</v>
      </c>
      <c r="E3515" s="24" t="s">
        <v>41490</v>
      </c>
      <c r="F3515" s="23" t="s">
        <v>41491</v>
      </c>
      <c r="G3515" s="21" t="s">
        <v>24</v>
      </c>
      <c r="H3515" s="21" t="s">
        <v>26</v>
      </c>
      <c r="I3515" s="21" t="s">
        <v>41492</v>
      </c>
      <c r="L3515" s="21" t="s">
        <v>27</v>
      </c>
      <c r="M3515" s="21" t="s">
        <v>41492</v>
      </c>
      <c r="N3515" s="21" t="s">
        <v>128</v>
      </c>
      <c r="O3515" s="21" t="s">
        <v>62</v>
      </c>
      <c r="AA3515" s="23" t="s">
        <v>30315</v>
      </c>
      <c r="AB3515" s="23" t="s">
        <v>30315</v>
      </c>
      <c r="AC3515" s="23" t="s">
        <v>30315</v>
      </c>
      <c r="AD3515" s="23" t="s">
        <v>30315</v>
      </c>
      <c r="AE3515" s="23" t="s">
        <v>30315</v>
      </c>
      <c r="AF3515" s="23" t="s">
        <v>30315</v>
      </c>
      <c r="AG3515" s="23" t="s">
        <v>30315</v>
      </c>
      <c r="AH3515" s="23" t="s">
        <v>30315</v>
      </c>
      <c r="AI3515" s="23" t="s">
        <v>30315</v>
      </c>
      <c r="AJ3515" s="23" t="s">
        <v>30315</v>
      </c>
      <c r="AK3515" s="23" t="s">
        <v>30315</v>
      </c>
      <c r="AL3515" s="23" t="s">
        <v>30315</v>
      </c>
      <c r="AN3515" s="23" t="s">
        <v>30315</v>
      </c>
      <c r="AO3515" s="23" t="s">
        <v>30315</v>
      </c>
      <c r="AP3515" s="23" t="s">
        <v>30315</v>
      </c>
      <c r="AR3515" s="23" t="s">
        <v>30315</v>
      </c>
      <c r="AS3515" s="23" t="s">
        <v>30315</v>
      </c>
      <c r="AT3515" s="23" t="s">
        <v>30315</v>
      </c>
      <c r="AW3515" s="23" t="s">
        <v>30315</v>
      </c>
      <c r="AX3515" s="23" t="s">
        <v>30315</v>
      </c>
      <c r="AY3515" s="23" t="s">
        <v>30315</v>
      </c>
      <c r="AZ3515" s="21" t="s">
        <v>27</v>
      </c>
      <c r="BA3515" s="23" t="s">
        <v>30316</v>
      </c>
      <c r="BB3515" s="23" t="s">
        <v>30315</v>
      </c>
      <c r="BC3515" s="23" t="s">
        <v>30315</v>
      </c>
      <c r="BD3515" s="23" t="s">
        <v>30315</v>
      </c>
      <c r="BE3515" s="23" t="s">
        <v>30315</v>
      </c>
      <c r="BF3515" s="23" t="s">
        <v>30315</v>
      </c>
    </row>
    <row r="3516">
      <c r="A3516" s="21" t="s">
        <v>41493</v>
      </c>
      <c r="B3516" s="21" t="s">
        <v>18497</v>
      </c>
      <c r="D3516" s="21" t="s">
        <v>18498</v>
      </c>
      <c r="E3516" s="21" t="s">
        <v>41494</v>
      </c>
      <c r="F3516" s="23" t="s">
        <v>41495</v>
      </c>
      <c r="G3516" s="21" t="s">
        <v>24</v>
      </c>
      <c r="H3516" s="21" t="s">
        <v>95</v>
      </c>
      <c r="I3516" s="21" t="s">
        <v>41496</v>
      </c>
      <c r="K3516" s="21" t="s">
        <v>41497</v>
      </c>
      <c r="L3516" s="21" t="s">
        <v>96</v>
      </c>
      <c r="N3516" s="21" t="s">
        <v>27</v>
      </c>
      <c r="O3516" s="21" t="s">
        <v>27</v>
      </c>
      <c r="AA3516" s="23" t="s">
        <v>30315</v>
      </c>
      <c r="AB3516" s="23" t="s">
        <v>30315</v>
      </c>
      <c r="AC3516" s="23" t="s">
        <v>30315</v>
      </c>
      <c r="AD3516" s="23" t="s">
        <v>30315</v>
      </c>
      <c r="AE3516" s="23" t="s">
        <v>30315</v>
      </c>
      <c r="AF3516" s="23" t="s">
        <v>30315</v>
      </c>
      <c r="AG3516" s="23" t="s">
        <v>30315</v>
      </c>
      <c r="AH3516" s="23" t="s">
        <v>30315</v>
      </c>
      <c r="AI3516" s="23" t="s">
        <v>30315</v>
      </c>
      <c r="AJ3516" s="23" t="s">
        <v>30315</v>
      </c>
      <c r="AK3516" s="23" t="s">
        <v>30315</v>
      </c>
      <c r="AL3516" s="23" t="s">
        <v>30315</v>
      </c>
      <c r="AN3516" s="23" t="s">
        <v>30315</v>
      </c>
      <c r="AO3516" s="23" t="s">
        <v>30315</v>
      </c>
      <c r="AP3516" s="23" t="s">
        <v>30315</v>
      </c>
      <c r="AR3516" s="23" t="s">
        <v>30315</v>
      </c>
      <c r="AS3516" s="23" t="s">
        <v>30315</v>
      </c>
      <c r="AT3516" s="23" t="s">
        <v>30315</v>
      </c>
      <c r="AW3516" s="23" t="s">
        <v>30315</v>
      </c>
      <c r="AX3516" s="23" t="s">
        <v>30315</v>
      </c>
      <c r="AY3516" s="23" t="s">
        <v>30315</v>
      </c>
      <c r="AZ3516" s="21" t="s">
        <v>27</v>
      </c>
      <c r="BA3516" s="23" t="s">
        <v>30316</v>
      </c>
      <c r="BB3516" s="23" t="s">
        <v>30315</v>
      </c>
      <c r="BC3516" s="23" t="s">
        <v>30315</v>
      </c>
      <c r="BD3516" s="23" t="s">
        <v>30315</v>
      </c>
      <c r="BE3516" s="23" t="s">
        <v>30315</v>
      </c>
      <c r="BF3516" s="23" t="s">
        <v>30315</v>
      </c>
    </row>
    <row r="3517">
      <c r="A3517" s="21" t="s">
        <v>41498</v>
      </c>
      <c r="B3517" s="21" t="s">
        <v>41499</v>
      </c>
      <c r="D3517" s="21" t="s">
        <v>41500</v>
      </c>
      <c r="E3517" s="24" t="s">
        <v>41501</v>
      </c>
      <c r="F3517" s="23" t="s">
        <v>41502</v>
      </c>
      <c r="G3517" s="21" t="s">
        <v>24</v>
      </c>
      <c r="H3517" s="21" t="s">
        <v>26</v>
      </c>
      <c r="L3517" s="21" t="s">
        <v>27</v>
      </c>
      <c r="M3517" s="21" t="s">
        <v>37785</v>
      </c>
      <c r="N3517" s="21" t="s">
        <v>54</v>
      </c>
      <c r="O3517" s="21" t="s">
        <v>34</v>
      </c>
      <c r="AA3517" s="23" t="s">
        <v>30315</v>
      </c>
      <c r="AB3517" s="23" t="s">
        <v>30315</v>
      </c>
      <c r="AC3517" s="23" t="s">
        <v>30315</v>
      </c>
      <c r="AD3517" s="23" t="s">
        <v>30315</v>
      </c>
      <c r="AE3517" s="23" t="s">
        <v>30315</v>
      </c>
      <c r="AF3517" s="23" t="s">
        <v>30315</v>
      </c>
      <c r="AG3517" s="23" t="s">
        <v>30315</v>
      </c>
      <c r="AH3517" s="23" t="s">
        <v>30315</v>
      </c>
      <c r="AI3517" s="23" t="s">
        <v>30315</v>
      </c>
      <c r="AJ3517" s="23" t="s">
        <v>30315</v>
      </c>
      <c r="AK3517" s="23" t="s">
        <v>30315</v>
      </c>
      <c r="AL3517" s="23" t="s">
        <v>30315</v>
      </c>
      <c r="AN3517" s="23" t="s">
        <v>30315</v>
      </c>
      <c r="AO3517" s="23" t="s">
        <v>30315</v>
      </c>
      <c r="AP3517" s="23" t="s">
        <v>30315</v>
      </c>
      <c r="AR3517" s="23" t="s">
        <v>30315</v>
      </c>
      <c r="AS3517" s="23" t="s">
        <v>30315</v>
      </c>
      <c r="AT3517" s="23" t="s">
        <v>30315</v>
      </c>
      <c r="AW3517" s="23" t="s">
        <v>30315</v>
      </c>
      <c r="AX3517" s="23" t="s">
        <v>30315</v>
      </c>
      <c r="AY3517" s="23" t="s">
        <v>30315</v>
      </c>
      <c r="AZ3517" s="21" t="s">
        <v>27</v>
      </c>
      <c r="BA3517" s="23" t="s">
        <v>30316</v>
      </c>
      <c r="BB3517" s="23" t="s">
        <v>30315</v>
      </c>
      <c r="BC3517" s="23" t="s">
        <v>30315</v>
      </c>
      <c r="BD3517" s="23" t="s">
        <v>30315</v>
      </c>
      <c r="BE3517" s="23" t="s">
        <v>30315</v>
      </c>
      <c r="BF3517" s="23" t="s">
        <v>30315</v>
      </c>
    </row>
    <row r="3518">
      <c r="A3518" s="21" t="s">
        <v>41503</v>
      </c>
      <c r="B3518" s="21" t="s">
        <v>19086</v>
      </c>
      <c r="D3518" s="21" t="s">
        <v>19087</v>
      </c>
      <c r="E3518" s="24" t="s">
        <v>41504</v>
      </c>
      <c r="F3518" s="23" t="s">
        <v>41505</v>
      </c>
      <c r="G3518" s="21" t="s">
        <v>24</v>
      </c>
      <c r="H3518" s="21" t="s">
        <v>26</v>
      </c>
      <c r="L3518" s="21" t="s">
        <v>27</v>
      </c>
      <c r="M3518" s="21" t="s">
        <v>19088</v>
      </c>
      <c r="N3518" s="21" t="s">
        <v>33</v>
      </c>
      <c r="O3518" s="21" t="s">
        <v>62</v>
      </c>
      <c r="AA3518" s="23" t="s">
        <v>30315</v>
      </c>
      <c r="AB3518" s="23" t="s">
        <v>30315</v>
      </c>
      <c r="AC3518" s="23" t="s">
        <v>30315</v>
      </c>
      <c r="AD3518" s="23" t="s">
        <v>30315</v>
      </c>
      <c r="AE3518" s="23" t="s">
        <v>30315</v>
      </c>
      <c r="AF3518" s="23" t="s">
        <v>30315</v>
      </c>
      <c r="AG3518" s="23" t="s">
        <v>30315</v>
      </c>
      <c r="AH3518" s="23" t="s">
        <v>30315</v>
      </c>
      <c r="AI3518" s="23" t="s">
        <v>30315</v>
      </c>
      <c r="AJ3518" s="23" t="s">
        <v>30315</v>
      </c>
      <c r="AK3518" s="23" t="s">
        <v>30315</v>
      </c>
      <c r="AL3518" s="23" t="s">
        <v>30315</v>
      </c>
      <c r="AN3518" s="23" t="s">
        <v>30315</v>
      </c>
      <c r="AO3518" s="23" t="s">
        <v>30315</v>
      </c>
      <c r="AP3518" s="23" t="s">
        <v>30315</v>
      </c>
      <c r="AR3518" s="23" t="s">
        <v>30315</v>
      </c>
      <c r="AS3518" s="23" t="s">
        <v>30315</v>
      </c>
      <c r="AT3518" s="23" t="s">
        <v>30315</v>
      </c>
      <c r="AW3518" s="23" t="s">
        <v>30315</v>
      </c>
      <c r="AX3518" s="23" t="s">
        <v>30315</v>
      </c>
      <c r="AY3518" s="23" t="s">
        <v>30315</v>
      </c>
      <c r="AZ3518" s="21" t="s">
        <v>27</v>
      </c>
      <c r="BA3518" s="23" t="s">
        <v>30316</v>
      </c>
      <c r="BB3518" s="23" t="s">
        <v>30315</v>
      </c>
      <c r="BC3518" s="23" t="s">
        <v>30315</v>
      </c>
      <c r="BD3518" s="23" t="s">
        <v>30315</v>
      </c>
      <c r="BE3518" s="23" t="s">
        <v>30315</v>
      </c>
      <c r="BF3518" s="23" t="s">
        <v>30315</v>
      </c>
    </row>
    <row r="3519">
      <c r="A3519" s="21" t="s">
        <v>41506</v>
      </c>
      <c r="B3519" s="21" t="s">
        <v>18523</v>
      </c>
      <c r="D3519" s="21" t="s">
        <v>18524</v>
      </c>
      <c r="E3519" s="24" t="s">
        <v>41507</v>
      </c>
      <c r="F3519" s="23" t="s">
        <v>41508</v>
      </c>
      <c r="G3519" s="21" t="s">
        <v>24</v>
      </c>
      <c r="H3519" s="21" t="s">
        <v>95</v>
      </c>
      <c r="I3519" s="21" t="s">
        <v>6821</v>
      </c>
      <c r="J3519" s="24" t="s">
        <v>6822</v>
      </c>
      <c r="K3519" s="21" t="s">
        <v>1965</v>
      </c>
      <c r="L3519" s="21" t="s">
        <v>116</v>
      </c>
      <c r="N3519" s="21" t="s">
        <v>27</v>
      </c>
      <c r="O3519" s="21" t="s">
        <v>27</v>
      </c>
      <c r="AA3519" s="23" t="s">
        <v>30315</v>
      </c>
      <c r="AB3519" s="23" t="s">
        <v>30315</v>
      </c>
      <c r="AC3519" s="23" t="s">
        <v>30315</v>
      </c>
      <c r="AD3519" s="23" t="s">
        <v>30315</v>
      </c>
      <c r="AE3519" s="23" t="s">
        <v>30315</v>
      </c>
      <c r="AF3519" s="23" t="s">
        <v>30315</v>
      </c>
      <c r="AG3519" s="23" t="s">
        <v>30315</v>
      </c>
      <c r="AH3519" s="23" t="s">
        <v>30315</v>
      </c>
      <c r="AI3519" s="23" t="s">
        <v>30315</v>
      </c>
      <c r="AJ3519" s="23" t="s">
        <v>30315</v>
      </c>
      <c r="AK3519" s="23" t="s">
        <v>30315</v>
      </c>
      <c r="AL3519" s="23" t="s">
        <v>30315</v>
      </c>
      <c r="AN3519" s="23" t="s">
        <v>30315</v>
      </c>
      <c r="AO3519" s="23" t="s">
        <v>30315</v>
      </c>
      <c r="AP3519" s="23" t="s">
        <v>30315</v>
      </c>
      <c r="AR3519" s="23" t="s">
        <v>30315</v>
      </c>
      <c r="AS3519" s="23" t="s">
        <v>30315</v>
      </c>
      <c r="AT3519" s="23" t="s">
        <v>30315</v>
      </c>
      <c r="AW3519" s="23" t="s">
        <v>30315</v>
      </c>
      <c r="AX3519" s="23" t="s">
        <v>30315</v>
      </c>
      <c r="AY3519" s="23" t="s">
        <v>30315</v>
      </c>
      <c r="AZ3519" s="21" t="s">
        <v>27</v>
      </c>
      <c r="BA3519" s="23" t="s">
        <v>30316</v>
      </c>
      <c r="BB3519" s="23" t="s">
        <v>30315</v>
      </c>
      <c r="BC3519" s="23" t="s">
        <v>30315</v>
      </c>
      <c r="BD3519" s="23" t="s">
        <v>30315</v>
      </c>
      <c r="BE3519" s="23" t="s">
        <v>30315</v>
      </c>
      <c r="BF3519" s="23" t="s">
        <v>30315</v>
      </c>
    </row>
    <row r="3520">
      <c r="A3520" s="21" t="s">
        <v>41509</v>
      </c>
      <c r="B3520" s="21" t="s">
        <v>13484</v>
      </c>
      <c r="D3520" s="21" t="s">
        <v>13485</v>
      </c>
      <c r="E3520" s="24" t="s">
        <v>41510</v>
      </c>
      <c r="F3520" s="23" t="s">
        <v>41511</v>
      </c>
      <c r="G3520" s="21" t="s">
        <v>24</v>
      </c>
      <c r="H3520" s="21" t="s">
        <v>95</v>
      </c>
      <c r="I3520" s="21" t="s">
        <v>13486</v>
      </c>
      <c r="J3520" s="24" t="s">
        <v>41512</v>
      </c>
      <c r="K3520" s="21" t="s">
        <v>41513</v>
      </c>
      <c r="L3520" s="21" t="s">
        <v>116</v>
      </c>
      <c r="N3520" s="21" t="s">
        <v>27</v>
      </c>
      <c r="O3520" s="21" t="s">
        <v>27</v>
      </c>
      <c r="AA3520" s="23" t="s">
        <v>30315</v>
      </c>
      <c r="AB3520" s="23" t="s">
        <v>30315</v>
      </c>
      <c r="AC3520" s="23" t="s">
        <v>30315</v>
      </c>
      <c r="AD3520" s="23" t="s">
        <v>30315</v>
      </c>
      <c r="AE3520" s="23" t="s">
        <v>30315</v>
      </c>
      <c r="AF3520" s="23" t="s">
        <v>30315</v>
      </c>
      <c r="AG3520" s="23" t="s">
        <v>30315</v>
      </c>
      <c r="AH3520" s="23" t="s">
        <v>30315</v>
      </c>
      <c r="AI3520" s="23" t="s">
        <v>30315</v>
      </c>
      <c r="AJ3520" s="23" t="s">
        <v>30315</v>
      </c>
      <c r="AK3520" s="23" t="s">
        <v>30315</v>
      </c>
      <c r="AL3520" s="23" t="s">
        <v>30315</v>
      </c>
      <c r="AN3520" s="23" t="s">
        <v>30315</v>
      </c>
      <c r="AO3520" s="23" t="s">
        <v>30315</v>
      </c>
      <c r="AP3520" s="23" t="s">
        <v>30315</v>
      </c>
      <c r="AR3520" s="23" t="s">
        <v>30315</v>
      </c>
      <c r="AS3520" s="23" t="s">
        <v>30315</v>
      </c>
      <c r="AT3520" s="23" t="s">
        <v>30315</v>
      </c>
      <c r="AW3520" s="23" t="s">
        <v>30315</v>
      </c>
      <c r="AX3520" s="23" t="s">
        <v>30315</v>
      </c>
      <c r="AY3520" s="23" t="s">
        <v>30315</v>
      </c>
      <c r="AZ3520" s="21" t="s">
        <v>27</v>
      </c>
      <c r="BA3520" s="23" t="s">
        <v>30316</v>
      </c>
      <c r="BB3520" s="23" t="s">
        <v>30315</v>
      </c>
      <c r="BC3520" s="23" t="s">
        <v>30315</v>
      </c>
      <c r="BD3520" s="23" t="s">
        <v>30315</v>
      </c>
      <c r="BE3520" s="23" t="s">
        <v>30315</v>
      </c>
      <c r="BF3520" s="23" t="s">
        <v>30315</v>
      </c>
    </row>
    <row r="3521">
      <c r="A3521" s="21" t="s">
        <v>41514</v>
      </c>
      <c r="B3521" s="21" t="s">
        <v>41515</v>
      </c>
      <c r="D3521" s="21" t="s">
        <v>24639</v>
      </c>
      <c r="E3521" s="24" t="s">
        <v>41516</v>
      </c>
      <c r="F3521" s="23" t="s">
        <v>41517</v>
      </c>
      <c r="G3521" s="21" t="s">
        <v>24</v>
      </c>
      <c r="H3521" s="21" t="s">
        <v>95</v>
      </c>
      <c r="I3521" s="21" t="s">
        <v>24640</v>
      </c>
      <c r="J3521" s="24" t="s">
        <v>41518</v>
      </c>
      <c r="K3521" s="21" t="s">
        <v>41519</v>
      </c>
      <c r="L3521" s="21" t="s">
        <v>256</v>
      </c>
      <c r="N3521" s="21" t="s">
        <v>27</v>
      </c>
      <c r="O3521" s="21" t="s">
        <v>27</v>
      </c>
      <c r="AA3521" s="23" t="s">
        <v>30315</v>
      </c>
      <c r="AB3521" s="23" t="s">
        <v>30315</v>
      </c>
      <c r="AC3521" s="23" t="s">
        <v>30315</v>
      </c>
      <c r="AD3521" s="23" t="s">
        <v>30315</v>
      </c>
      <c r="AE3521" s="23" t="s">
        <v>30315</v>
      </c>
      <c r="AF3521" s="23" t="s">
        <v>30315</v>
      </c>
      <c r="AG3521" s="23" t="s">
        <v>30315</v>
      </c>
      <c r="AH3521" s="23" t="s">
        <v>30315</v>
      </c>
      <c r="AI3521" s="23" t="s">
        <v>30315</v>
      </c>
      <c r="AJ3521" s="23" t="s">
        <v>30315</v>
      </c>
      <c r="AK3521" s="23" t="s">
        <v>30315</v>
      </c>
      <c r="AL3521" s="23" t="s">
        <v>30315</v>
      </c>
      <c r="AN3521" s="23" t="s">
        <v>30315</v>
      </c>
      <c r="AO3521" s="23" t="s">
        <v>30315</v>
      </c>
      <c r="AP3521" s="23" t="s">
        <v>30315</v>
      </c>
      <c r="AR3521" s="23" t="s">
        <v>30315</v>
      </c>
      <c r="AS3521" s="23" t="s">
        <v>30315</v>
      </c>
      <c r="AT3521" s="23" t="s">
        <v>30315</v>
      </c>
      <c r="AW3521" s="23" t="s">
        <v>30315</v>
      </c>
      <c r="AX3521" s="23" t="s">
        <v>30315</v>
      </c>
      <c r="AY3521" s="23" t="s">
        <v>30315</v>
      </c>
      <c r="AZ3521" s="21" t="s">
        <v>27</v>
      </c>
      <c r="BA3521" s="23" t="s">
        <v>30316</v>
      </c>
      <c r="BB3521" s="23" t="s">
        <v>30315</v>
      </c>
      <c r="BC3521" s="23" t="s">
        <v>30315</v>
      </c>
      <c r="BD3521" s="23" t="s">
        <v>30315</v>
      </c>
      <c r="BE3521" s="23" t="s">
        <v>30315</v>
      </c>
      <c r="BF3521" s="23" t="s">
        <v>30315</v>
      </c>
    </row>
    <row r="3522">
      <c r="A3522" s="21" t="s">
        <v>41520</v>
      </c>
      <c r="B3522" s="21" t="s">
        <v>6817</v>
      </c>
      <c r="D3522" s="21" t="s">
        <v>6818</v>
      </c>
      <c r="E3522" s="24" t="s">
        <v>6820</v>
      </c>
      <c r="F3522" s="23" t="s">
        <v>33288</v>
      </c>
      <c r="G3522" s="21" t="s">
        <v>24</v>
      </c>
      <c r="H3522" s="21" t="s">
        <v>95</v>
      </c>
      <c r="I3522" s="21" t="s">
        <v>6821</v>
      </c>
      <c r="J3522" s="24" t="s">
        <v>6822</v>
      </c>
      <c r="K3522" s="21" t="s">
        <v>156</v>
      </c>
      <c r="L3522" s="21" t="s">
        <v>116</v>
      </c>
      <c r="N3522" s="21" t="s">
        <v>27</v>
      </c>
      <c r="O3522" s="21" t="s">
        <v>27</v>
      </c>
      <c r="AA3522" s="23" t="s">
        <v>30315</v>
      </c>
      <c r="AB3522" s="23" t="s">
        <v>30315</v>
      </c>
      <c r="AC3522" s="23" t="s">
        <v>30315</v>
      </c>
      <c r="AD3522" s="23" t="s">
        <v>30315</v>
      </c>
      <c r="AE3522" s="23" t="s">
        <v>30315</v>
      </c>
      <c r="AF3522" s="23" t="s">
        <v>30315</v>
      </c>
      <c r="AG3522" s="23" t="s">
        <v>30315</v>
      </c>
      <c r="AH3522" s="23" t="s">
        <v>30315</v>
      </c>
      <c r="AI3522" s="23" t="s">
        <v>30315</v>
      </c>
      <c r="AJ3522" s="23" t="s">
        <v>30315</v>
      </c>
      <c r="AK3522" s="23" t="s">
        <v>30315</v>
      </c>
      <c r="AL3522" s="23" t="s">
        <v>30315</v>
      </c>
      <c r="AN3522" s="23" t="s">
        <v>30315</v>
      </c>
      <c r="AO3522" s="23" t="s">
        <v>30315</v>
      </c>
      <c r="AP3522" s="23" t="s">
        <v>30315</v>
      </c>
      <c r="AR3522" s="23" t="s">
        <v>30315</v>
      </c>
      <c r="AS3522" s="23" t="s">
        <v>30315</v>
      </c>
      <c r="AT3522" s="23" t="s">
        <v>30315</v>
      </c>
      <c r="AW3522" s="23" t="s">
        <v>30315</v>
      </c>
      <c r="AX3522" s="23" t="s">
        <v>30315</v>
      </c>
      <c r="AY3522" s="23" t="s">
        <v>30315</v>
      </c>
      <c r="AZ3522" s="21" t="s">
        <v>27</v>
      </c>
      <c r="BA3522" s="23" t="s">
        <v>30316</v>
      </c>
      <c r="BB3522" s="23" t="s">
        <v>30315</v>
      </c>
      <c r="BC3522" s="23" t="s">
        <v>30315</v>
      </c>
      <c r="BD3522" s="23" t="s">
        <v>30315</v>
      </c>
      <c r="BE3522" s="23" t="s">
        <v>30315</v>
      </c>
      <c r="BF3522" s="23" t="s">
        <v>30315</v>
      </c>
    </row>
    <row r="3523">
      <c r="A3523" s="21" t="s">
        <v>41521</v>
      </c>
      <c r="B3523" s="21" t="s">
        <v>26298</v>
      </c>
      <c r="D3523" s="21" t="s">
        <v>26299</v>
      </c>
      <c r="E3523" s="24" t="s">
        <v>41522</v>
      </c>
      <c r="F3523" s="23" t="s">
        <v>41523</v>
      </c>
      <c r="G3523" s="21" t="s">
        <v>24</v>
      </c>
      <c r="H3523" s="21" t="s">
        <v>26</v>
      </c>
      <c r="L3523" s="21" t="s">
        <v>27</v>
      </c>
      <c r="M3523" s="21" t="s">
        <v>5884</v>
      </c>
      <c r="N3523" s="21" t="s">
        <v>218</v>
      </c>
      <c r="O3523" s="21" t="s">
        <v>34</v>
      </c>
      <c r="AA3523" s="23" t="s">
        <v>30315</v>
      </c>
      <c r="AB3523" s="23" t="s">
        <v>30315</v>
      </c>
      <c r="AC3523" s="23" t="s">
        <v>30315</v>
      </c>
      <c r="AD3523" s="23" t="s">
        <v>30315</v>
      </c>
      <c r="AE3523" s="23" t="s">
        <v>30315</v>
      </c>
      <c r="AF3523" s="23" t="s">
        <v>30315</v>
      </c>
      <c r="AG3523" s="23" t="s">
        <v>30315</v>
      </c>
      <c r="AH3523" s="23" t="s">
        <v>30315</v>
      </c>
      <c r="AI3523" s="23" t="s">
        <v>30315</v>
      </c>
      <c r="AJ3523" s="23" t="s">
        <v>30315</v>
      </c>
      <c r="AK3523" s="23" t="s">
        <v>30315</v>
      </c>
      <c r="AL3523" s="23" t="s">
        <v>30315</v>
      </c>
      <c r="AN3523" s="23" t="s">
        <v>30315</v>
      </c>
      <c r="AO3523" s="23" t="s">
        <v>30315</v>
      </c>
      <c r="AP3523" s="23" t="s">
        <v>30315</v>
      </c>
      <c r="AR3523" s="23" t="s">
        <v>30315</v>
      </c>
      <c r="AS3523" s="23" t="s">
        <v>30315</v>
      </c>
      <c r="AT3523" s="23" t="s">
        <v>30315</v>
      </c>
      <c r="AW3523" s="23" t="s">
        <v>30315</v>
      </c>
      <c r="AX3523" s="23" t="s">
        <v>30315</v>
      </c>
      <c r="AY3523" s="23" t="s">
        <v>30315</v>
      </c>
      <c r="AZ3523" s="21" t="s">
        <v>27</v>
      </c>
      <c r="BA3523" s="23" t="s">
        <v>30316</v>
      </c>
      <c r="BB3523" s="23" t="s">
        <v>30315</v>
      </c>
      <c r="BC3523" s="23" t="s">
        <v>30315</v>
      </c>
      <c r="BD3523" s="23" t="s">
        <v>30315</v>
      </c>
      <c r="BE3523" s="23" t="s">
        <v>30315</v>
      </c>
      <c r="BF3523" s="23" t="s">
        <v>30315</v>
      </c>
    </row>
    <row r="3524">
      <c r="A3524" s="21" t="s">
        <v>41524</v>
      </c>
      <c r="B3524" s="21" t="s">
        <v>897</v>
      </c>
      <c r="D3524" s="21" t="s">
        <v>35690</v>
      </c>
      <c r="E3524" s="24" t="s">
        <v>35691</v>
      </c>
      <c r="F3524" s="23" t="s">
        <v>35692</v>
      </c>
      <c r="G3524" s="21" t="s">
        <v>24</v>
      </c>
      <c r="H3524" s="21" t="s">
        <v>26</v>
      </c>
      <c r="L3524" s="21" t="s">
        <v>27</v>
      </c>
      <c r="M3524" s="21" t="s">
        <v>41525</v>
      </c>
      <c r="N3524" s="21" t="s">
        <v>128</v>
      </c>
      <c r="O3524" s="21" t="s">
        <v>34</v>
      </c>
      <c r="AA3524" s="23" t="s">
        <v>30315</v>
      </c>
      <c r="AB3524" s="23" t="s">
        <v>30315</v>
      </c>
      <c r="AC3524" s="23" t="s">
        <v>30315</v>
      </c>
      <c r="AD3524" s="23" t="s">
        <v>30315</v>
      </c>
      <c r="AE3524" s="23" t="s">
        <v>30315</v>
      </c>
      <c r="AF3524" s="23" t="s">
        <v>30315</v>
      </c>
      <c r="AG3524" s="23" t="s">
        <v>30315</v>
      </c>
      <c r="AH3524" s="23" t="s">
        <v>30315</v>
      </c>
      <c r="AI3524" s="23" t="s">
        <v>30315</v>
      </c>
      <c r="AJ3524" s="23" t="s">
        <v>30315</v>
      </c>
      <c r="AK3524" s="23" t="s">
        <v>30315</v>
      </c>
      <c r="AL3524" s="23" t="s">
        <v>30315</v>
      </c>
      <c r="AN3524" s="23" t="s">
        <v>30315</v>
      </c>
      <c r="AO3524" s="23" t="s">
        <v>30315</v>
      </c>
      <c r="AP3524" s="23" t="s">
        <v>30315</v>
      </c>
      <c r="AR3524" s="23" t="s">
        <v>30315</v>
      </c>
      <c r="AS3524" s="23" t="s">
        <v>30315</v>
      </c>
      <c r="AT3524" s="23" t="s">
        <v>30315</v>
      </c>
      <c r="AW3524" s="23" t="s">
        <v>30315</v>
      </c>
      <c r="AX3524" s="23" t="s">
        <v>30315</v>
      </c>
      <c r="AY3524" s="23" t="s">
        <v>30315</v>
      </c>
      <c r="AZ3524" s="21" t="s">
        <v>27</v>
      </c>
      <c r="BA3524" s="23" t="s">
        <v>30316</v>
      </c>
      <c r="BB3524" s="23" t="s">
        <v>30315</v>
      </c>
      <c r="BC3524" s="23" t="s">
        <v>30315</v>
      </c>
      <c r="BD3524" s="23" t="s">
        <v>30315</v>
      </c>
      <c r="BE3524" s="23" t="s">
        <v>30315</v>
      </c>
      <c r="BF3524" s="23" t="s">
        <v>30315</v>
      </c>
    </row>
    <row r="3525">
      <c r="A3525" s="21" t="s">
        <v>41526</v>
      </c>
      <c r="B3525" s="21" t="s">
        <v>41527</v>
      </c>
      <c r="D3525" s="21" t="s">
        <v>41528</v>
      </c>
      <c r="E3525" s="24" t="s">
        <v>41529</v>
      </c>
      <c r="F3525" s="23" t="s">
        <v>41530</v>
      </c>
      <c r="G3525" s="21" t="s">
        <v>24</v>
      </c>
      <c r="H3525" s="21" t="s">
        <v>95</v>
      </c>
      <c r="I3525" s="21" t="s">
        <v>41531</v>
      </c>
      <c r="J3525" s="24" t="s">
        <v>41532</v>
      </c>
      <c r="K3525" s="21" t="s">
        <v>156</v>
      </c>
      <c r="L3525" s="21" t="s">
        <v>116</v>
      </c>
      <c r="N3525" s="21" t="s">
        <v>27</v>
      </c>
      <c r="O3525" s="21" t="s">
        <v>27</v>
      </c>
      <c r="AA3525" s="23" t="s">
        <v>30315</v>
      </c>
      <c r="AB3525" s="23" t="s">
        <v>30315</v>
      </c>
      <c r="AC3525" s="23" t="s">
        <v>30315</v>
      </c>
      <c r="AD3525" s="23" t="s">
        <v>30315</v>
      </c>
      <c r="AE3525" s="23" t="s">
        <v>30315</v>
      </c>
      <c r="AF3525" s="23" t="s">
        <v>30315</v>
      </c>
      <c r="AG3525" s="23" t="s">
        <v>30315</v>
      </c>
      <c r="AH3525" s="23" t="s">
        <v>30315</v>
      </c>
      <c r="AI3525" s="23" t="s">
        <v>30315</v>
      </c>
      <c r="AJ3525" s="23" t="s">
        <v>30315</v>
      </c>
      <c r="AK3525" s="23" t="s">
        <v>30315</v>
      </c>
      <c r="AL3525" s="23" t="s">
        <v>30315</v>
      </c>
      <c r="AN3525" s="23" t="s">
        <v>30315</v>
      </c>
      <c r="AO3525" s="23" t="s">
        <v>30315</v>
      </c>
      <c r="AP3525" s="23" t="s">
        <v>30315</v>
      </c>
      <c r="AR3525" s="23" t="s">
        <v>30315</v>
      </c>
      <c r="AS3525" s="23" t="s">
        <v>30315</v>
      </c>
      <c r="AT3525" s="23" t="s">
        <v>30315</v>
      </c>
      <c r="AW3525" s="23" t="s">
        <v>30315</v>
      </c>
      <c r="AX3525" s="23" t="s">
        <v>30315</v>
      </c>
      <c r="AY3525" s="23" t="s">
        <v>30315</v>
      </c>
      <c r="AZ3525" s="21" t="s">
        <v>27</v>
      </c>
      <c r="BA3525" s="23" t="s">
        <v>30316</v>
      </c>
      <c r="BB3525" s="23" t="s">
        <v>30315</v>
      </c>
      <c r="BC3525" s="23" t="s">
        <v>30315</v>
      </c>
      <c r="BD3525" s="23" t="s">
        <v>30315</v>
      </c>
      <c r="BE3525" s="23" t="s">
        <v>30315</v>
      </c>
      <c r="BF3525" s="23" t="s">
        <v>30315</v>
      </c>
    </row>
    <row r="3526">
      <c r="A3526" s="21" t="s">
        <v>41533</v>
      </c>
      <c r="B3526" s="21" t="s">
        <v>11367</v>
      </c>
      <c r="D3526" s="21" t="s">
        <v>11368</v>
      </c>
      <c r="E3526" s="24" t="s">
        <v>41534</v>
      </c>
      <c r="F3526" s="23" t="s">
        <v>41535</v>
      </c>
      <c r="G3526" s="21" t="s">
        <v>616</v>
      </c>
      <c r="H3526" s="21" t="s">
        <v>40</v>
      </c>
      <c r="L3526" s="21" t="s">
        <v>27</v>
      </c>
      <c r="N3526" s="21" t="s">
        <v>27</v>
      </c>
      <c r="O3526" s="21" t="s">
        <v>27</v>
      </c>
      <c r="AA3526" s="23" t="s">
        <v>30315</v>
      </c>
      <c r="AB3526" s="23" t="s">
        <v>30315</v>
      </c>
      <c r="AC3526" s="23" t="s">
        <v>30315</v>
      </c>
      <c r="AD3526" s="23" t="s">
        <v>30315</v>
      </c>
      <c r="AE3526" s="23" t="s">
        <v>30315</v>
      </c>
      <c r="AF3526" s="23" t="s">
        <v>30316</v>
      </c>
      <c r="AG3526" s="23" t="s">
        <v>30315</v>
      </c>
      <c r="AH3526" s="23" t="s">
        <v>30315</v>
      </c>
      <c r="AI3526" s="23" t="s">
        <v>30315</v>
      </c>
      <c r="AJ3526" s="23" t="s">
        <v>30315</v>
      </c>
      <c r="AK3526" s="23" t="s">
        <v>30315</v>
      </c>
      <c r="AL3526" s="23" t="s">
        <v>30315</v>
      </c>
      <c r="AN3526" s="23" t="s">
        <v>30315</v>
      </c>
      <c r="AO3526" s="23" t="s">
        <v>30315</v>
      </c>
      <c r="AP3526" s="23" t="s">
        <v>30315</v>
      </c>
      <c r="AR3526" s="23" t="s">
        <v>30315</v>
      </c>
      <c r="AS3526" s="23" t="s">
        <v>30315</v>
      </c>
      <c r="AT3526" s="23" t="s">
        <v>30315</v>
      </c>
      <c r="AW3526" s="23" t="s">
        <v>30315</v>
      </c>
      <c r="AX3526" s="23" t="s">
        <v>30315</v>
      </c>
      <c r="AY3526" s="23" t="s">
        <v>30316</v>
      </c>
      <c r="AZ3526" s="21" t="s">
        <v>27</v>
      </c>
      <c r="BA3526" s="23" t="s">
        <v>30316</v>
      </c>
      <c r="BB3526" s="23" t="s">
        <v>30316</v>
      </c>
      <c r="BC3526" s="23" t="s">
        <v>30315</v>
      </c>
      <c r="BD3526" s="23" t="s">
        <v>30315</v>
      </c>
      <c r="BE3526" s="23" t="s">
        <v>30315</v>
      </c>
      <c r="BF3526" s="23" t="s">
        <v>30315</v>
      </c>
    </row>
    <row r="3527">
      <c r="A3527" s="21" t="s">
        <v>41536</v>
      </c>
      <c r="B3527" s="21" t="s">
        <v>3280</v>
      </c>
      <c r="D3527" s="21" t="s">
        <v>3281</v>
      </c>
      <c r="E3527" s="24" t="s">
        <v>3283</v>
      </c>
      <c r="F3527" s="23" t="s">
        <v>31621</v>
      </c>
      <c r="G3527" s="21" t="s">
        <v>24</v>
      </c>
      <c r="H3527" s="21" t="s">
        <v>26</v>
      </c>
      <c r="L3527" s="21" t="s">
        <v>27</v>
      </c>
      <c r="M3527" s="21" t="s">
        <v>12882</v>
      </c>
      <c r="N3527" s="21" t="s">
        <v>128</v>
      </c>
      <c r="O3527" s="21" t="s">
        <v>69</v>
      </c>
      <c r="AA3527" s="23" t="s">
        <v>30315</v>
      </c>
      <c r="AB3527" s="23" t="s">
        <v>30315</v>
      </c>
      <c r="AC3527" s="23" t="s">
        <v>30315</v>
      </c>
      <c r="AD3527" s="23" t="s">
        <v>30315</v>
      </c>
      <c r="AE3527" s="23" t="s">
        <v>30315</v>
      </c>
      <c r="AF3527" s="23" t="s">
        <v>30315</v>
      </c>
      <c r="AG3527" s="23" t="s">
        <v>30315</v>
      </c>
      <c r="AH3527" s="23" t="s">
        <v>30315</v>
      </c>
      <c r="AI3527" s="23" t="s">
        <v>30315</v>
      </c>
      <c r="AJ3527" s="23" t="s">
        <v>30315</v>
      </c>
      <c r="AK3527" s="23" t="s">
        <v>30315</v>
      </c>
      <c r="AL3527" s="23" t="s">
        <v>30315</v>
      </c>
      <c r="AN3527" s="23" t="s">
        <v>30315</v>
      </c>
      <c r="AO3527" s="23" t="s">
        <v>30315</v>
      </c>
      <c r="AP3527" s="23" t="s">
        <v>30315</v>
      </c>
      <c r="AR3527" s="23" t="s">
        <v>30315</v>
      </c>
      <c r="AS3527" s="23" t="s">
        <v>30315</v>
      </c>
      <c r="AT3527" s="23" t="s">
        <v>30315</v>
      </c>
      <c r="AW3527" s="23" t="s">
        <v>30315</v>
      </c>
      <c r="AX3527" s="23" t="s">
        <v>30315</v>
      </c>
      <c r="AY3527" s="23" t="s">
        <v>30315</v>
      </c>
      <c r="AZ3527" s="21" t="s">
        <v>27</v>
      </c>
      <c r="BA3527" s="23" t="s">
        <v>30316</v>
      </c>
      <c r="BB3527" s="23" t="s">
        <v>30315</v>
      </c>
      <c r="BC3527" s="23" t="s">
        <v>30315</v>
      </c>
      <c r="BD3527" s="23" t="s">
        <v>30315</v>
      </c>
      <c r="BE3527" s="23" t="s">
        <v>30315</v>
      </c>
      <c r="BF3527" s="23" t="s">
        <v>30315</v>
      </c>
    </row>
    <row r="3528">
      <c r="A3528" s="21" t="s">
        <v>41537</v>
      </c>
      <c r="B3528" s="21" t="s">
        <v>19111</v>
      </c>
      <c r="D3528" s="21" t="s">
        <v>19112</v>
      </c>
      <c r="E3528" s="24" t="s">
        <v>40702</v>
      </c>
      <c r="F3528" s="23" t="s">
        <v>40703</v>
      </c>
      <c r="G3528" s="21" t="s">
        <v>24</v>
      </c>
      <c r="H3528" s="21" t="s">
        <v>95</v>
      </c>
      <c r="L3528" s="21" t="s">
        <v>723</v>
      </c>
      <c r="N3528" s="21" t="s">
        <v>27</v>
      </c>
      <c r="O3528" s="21" t="s">
        <v>27</v>
      </c>
      <c r="AA3528" s="23" t="s">
        <v>30315</v>
      </c>
      <c r="AB3528" s="23" t="s">
        <v>30315</v>
      </c>
      <c r="AC3528" s="23" t="s">
        <v>30315</v>
      </c>
      <c r="AD3528" s="23" t="s">
        <v>30315</v>
      </c>
      <c r="AE3528" s="23" t="s">
        <v>30315</v>
      </c>
      <c r="AF3528" s="23" t="s">
        <v>30315</v>
      </c>
      <c r="AG3528" s="23" t="s">
        <v>30315</v>
      </c>
      <c r="AH3528" s="23" t="s">
        <v>30315</v>
      </c>
      <c r="AI3528" s="23" t="s">
        <v>30315</v>
      </c>
      <c r="AJ3528" s="23" t="s">
        <v>30315</v>
      </c>
      <c r="AK3528" s="23" t="s">
        <v>30315</v>
      </c>
      <c r="AL3528" s="23" t="s">
        <v>30315</v>
      </c>
      <c r="AN3528" s="23" t="s">
        <v>30315</v>
      </c>
      <c r="AO3528" s="23" t="s">
        <v>30315</v>
      </c>
      <c r="AP3528" s="23" t="s">
        <v>30315</v>
      </c>
      <c r="AR3528" s="23" t="s">
        <v>30315</v>
      </c>
      <c r="AS3528" s="23" t="s">
        <v>30315</v>
      </c>
      <c r="AT3528" s="23" t="s">
        <v>30315</v>
      </c>
      <c r="AW3528" s="23" t="s">
        <v>30315</v>
      </c>
      <c r="AX3528" s="23" t="s">
        <v>30315</v>
      </c>
      <c r="AY3528" s="23" t="s">
        <v>30315</v>
      </c>
      <c r="AZ3528" s="21" t="s">
        <v>27</v>
      </c>
      <c r="BA3528" s="23" t="s">
        <v>30316</v>
      </c>
      <c r="BB3528" s="23" t="s">
        <v>30315</v>
      </c>
      <c r="BC3528" s="23" t="s">
        <v>30315</v>
      </c>
      <c r="BD3528" s="23" t="s">
        <v>30315</v>
      </c>
      <c r="BE3528" s="23" t="s">
        <v>30315</v>
      </c>
      <c r="BF3528" s="23" t="s">
        <v>30315</v>
      </c>
    </row>
    <row r="3529">
      <c r="A3529" s="21" t="s">
        <v>41538</v>
      </c>
      <c r="B3529" s="21" t="s">
        <v>41539</v>
      </c>
      <c r="D3529" s="21" t="s">
        <v>41540</v>
      </c>
      <c r="E3529" s="24" t="s">
        <v>41541</v>
      </c>
      <c r="F3529" s="23" t="s">
        <v>41542</v>
      </c>
      <c r="G3529" s="21" t="s">
        <v>616</v>
      </c>
      <c r="H3529" s="21" t="s">
        <v>40</v>
      </c>
      <c r="L3529" s="21" t="s">
        <v>27</v>
      </c>
      <c r="N3529" s="21" t="s">
        <v>27</v>
      </c>
      <c r="O3529" s="21" t="s">
        <v>27</v>
      </c>
      <c r="P3529" s="21" t="s">
        <v>41543</v>
      </c>
      <c r="Q3529" s="21" t="s">
        <v>42</v>
      </c>
      <c r="AA3529" s="23" t="s">
        <v>30316</v>
      </c>
      <c r="AB3529" s="23" t="s">
        <v>30316</v>
      </c>
      <c r="AC3529" s="23" t="s">
        <v>30315</v>
      </c>
      <c r="AD3529" s="23" t="s">
        <v>30315</v>
      </c>
      <c r="AE3529" s="23" t="s">
        <v>30316</v>
      </c>
      <c r="AF3529" s="23" t="s">
        <v>30316</v>
      </c>
      <c r="AG3529" s="23" t="s">
        <v>30316</v>
      </c>
      <c r="AH3529" s="23" t="s">
        <v>30316</v>
      </c>
      <c r="AI3529" s="23" t="s">
        <v>30316</v>
      </c>
      <c r="AJ3529" s="23" t="s">
        <v>30316</v>
      </c>
      <c r="AK3529" s="23" t="s">
        <v>30316</v>
      </c>
      <c r="AL3529" s="23" t="s">
        <v>30315</v>
      </c>
      <c r="AN3529" s="23" t="s">
        <v>30316</v>
      </c>
      <c r="AO3529" s="23" t="s">
        <v>30316</v>
      </c>
      <c r="AP3529" s="23" t="s">
        <v>30316</v>
      </c>
      <c r="AR3529" s="23" t="s">
        <v>30316</v>
      </c>
      <c r="AS3529" s="23" t="s">
        <v>30316</v>
      </c>
      <c r="AT3529" s="23" t="s">
        <v>30316</v>
      </c>
      <c r="AW3529" s="23" t="s">
        <v>30316</v>
      </c>
      <c r="AX3529" s="23" t="s">
        <v>30316</v>
      </c>
      <c r="AY3529" s="23" t="s">
        <v>30316</v>
      </c>
      <c r="AZ3529" s="21" t="s">
        <v>27</v>
      </c>
      <c r="BA3529" s="23" t="s">
        <v>30316</v>
      </c>
      <c r="BB3529" s="23" t="s">
        <v>30316</v>
      </c>
      <c r="BC3529" s="23" t="s">
        <v>30315</v>
      </c>
      <c r="BD3529" s="23" t="s">
        <v>30316</v>
      </c>
      <c r="BE3529" s="23" t="s">
        <v>30316</v>
      </c>
      <c r="BF3529" s="23" t="s">
        <v>30316</v>
      </c>
    </row>
    <row r="3530">
      <c r="A3530" s="21" t="s">
        <v>41544</v>
      </c>
      <c r="B3530" s="21" t="s">
        <v>41545</v>
      </c>
      <c r="D3530" s="21" t="s">
        <v>41546</v>
      </c>
      <c r="E3530" s="24" t="s">
        <v>41547</v>
      </c>
      <c r="F3530" s="23" t="s">
        <v>41548</v>
      </c>
      <c r="G3530" s="21" t="s">
        <v>616</v>
      </c>
      <c r="H3530" s="21" t="s">
        <v>95</v>
      </c>
      <c r="I3530" s="21" t="s">
        <v>41549</v>
      </c>
      <c r="J3530" s="24" t="s">
        <v>41550</v>
      </c>
      <c r="K3530" s="21" t="s">
        <v>1782</v>
      </c>
      <c r="L3530" s="21" t="s">
        <v>96</v>
      </c>
      <c r="N3530" s="21" t="s">
        <v>27</v>
      </c>
      <c r="O3530" s="21" t="s">
        <v>27</v>
      </c>
      <c r="AA3530" s="23" t="s">
        <v>30315</v>
      </c>
      <c r="AB3530" s="23" t="s">
        <v>30315</v>
      </c>
      <c r="AC3530" s="23" t="s">
        <v>30315</v>
      </c>
      <c r="AD3530" s="23" t="s">
        <v>30315</v>
      </c>
      <c r="AE3530" s="23" t="s">
        <v>30315</v>
      </c>
      <c r="AF3530" s="23" t="s">
        <v>30315</v>
      </c>
      <c r="AG3530" s="23" t="s">
        <v>30315</v>
      </c>
      <c r="AH3530" s="23" t="s">
        <v>30315</v>
      </c>
      <c r="AI3530" s="23" t="s">
        <v>30315</v>
      </c>
      <c r="AJ3530" s="23" t="s">
        <v>30315</v>
      </c>
      <c r="AK3530" s="23" t="s">
        <v>30315</v>
      </c>
      <c r="AL3530" s="23" t="s">
        <v>30315</v>
      </c>
      <c r="AN3530" s="23" t="s">
        <v>30315</v>
      </c>
      <c r="AO3530" s="23" t="s">
        <v>30315</v>
      </c>
      <c r="AP3530" s="23" t="s">
        <v>30315</v>
      </c>
      <c r="AR3530" s="23" t="s">
        <v>30315</v>
      </c>
      <c r="AS3530" s="23" t="s">
        <v>30315</v>
      </c>
      <c r="AT3530" s="23" t="s">
        <v>30315</v>
      </c>
      <c r="AW3530" s="23" t="s">
        <v>30315</v>
      </c>
      <c r="AX3530" s="23" t="s">
        <v>30315</v>
      </c>
      <c r="AY3530" s="23" t="s">
        <v>30315</v>
      </c>
      <c r="AZ3530" s="21" t="s">
        <v>27</v>
      </c>
      <c r="BA3530" s="23" t="s">
        <v>30316</v>
      </c>
      <c r="BB3530" s="23" t="s">
        <v>30315</v>
      </c>
      <c r="BC3530" s="23" t="s">
        <v>30315</v>
      </c>
      <c r="BD3530" s="23" t="s">
        <v>30315</v>
      </c>
      <c r="BE3530" s="23" t="s">
        <v>30315</v>
      </c>
      <c r="BF3530" s="23" t="s">
        <v>30315</v>
      </c>
    </row>
    <row r="3531">
      <c r="A3531" s="21" t="s">
        <v>41551</v>
      </c>
      <c r="B3531" s="21" t="s">
        <v>41552</v>
      </c>
      <c r="D3531" s="21" t="s">
        <v>41553</v>
      </c>
      <c r="E3531" s="24" t="s">
        <v>41554</v>
      </c>
      <c r="F3531" s="23" t="s">
        <v>41555</v>
      </c>
      <c r="G3531" s="21" t="s">
        <v>24</v>
      </c>
      <c r="H3531" s="21" t="s">
        <v>26</v>
      </c>
      <c r="L3531" s="21" t="s">
        <v>27</v>
      </c>
      <c r="M3531" s="21" t="s">
        <v>15194</v>
      </c>
      <c r="N3531" s="21" t="s">
        <v>54</v>
      </c>
      <c r="O3531" s="21" t="s">
        <v>62</v>
      </c>
      <c r="AA3531" s="23" t="s">
        <v>30315</v>
      </c>
      <c r="AB3531" s="23" t="s">
        <v>30315</v>
      </c>
      <c r="AC3531" s="23" t="s">
        <v>30315</v>
      </c>
      <c r="AD3531" s="23" t="s">
        <v>30315</v>
      </c>
      <c r="AE3531" s="23" t="s">
        <v>30315</v>
      </c>
      <c r="AF3531" s="23" t="s">
        <v>30315</v>
      </c>
      <c r="AG3531" s="23" t="s">
        <v>30315</v>
      </c>
      <c r="AH3531" s="23" t="s">
        <v>30315</v>
      </c>
      <c r="AI3531" s="23" t="s">
        <v>30315</v>
      </c>
      <c r="AJ3531" s="23" t="s">
        <v>30315</v>
      </c>
      <c r="AK3531" s="23" t="s">
        <v>30315</v>
      </c>
      <c r="AL3531" s="23" t="s">
        <v>30315</v>
      </c>
      <c r="AN3531" s="23" t="s">
        <v>30315</v>
      </c>
      <c r="AO3531" s="23" t="s">
        <v>30315</v>
      </c>
      <c r="AP3531" s="23" t="s">
        <v>30315</v>
      </c>
      <c r="AR3531" s="23" t="s">
        <v>30315</v>
      </c>
      <c r="AS3531" s="23" t="s">
        <v>30315</v>
      </c>
      <c r="AT3531" s="23" t="s">
        <v>30315</v>
      </c>
      <c r="AW3531" s="23" t="s">
        <v>30315</v>
      </c>
      <c r="AX3531" s="23" t="s">
        <v>30315</v>
      </c>
      <c r="AY3531" s="23" t="s">
        <v>30315</v>
      </c>
      <c r="AZ3531" s="21" t="s">
        <v>27</v>
      </c>
      <c r="BA3531" s="23" t="s">
        <v>30316</v>
      </c>
      <c r="BB3531" s="23" t="s">
        <v>30315</v>
      </c>
      <c r="BC3531" s="23" t="s">
        <v>30315</v>
      </c>
      <c r="BD3531" s="23" t="s">
        <v>30315</v>
      </c>
      <c r="BE3531" s="23" t="s">
        <v>30315</v>
      </c>
      <c r="BF3531" s="23" t="s">
        <v>30315</v>
      </c>
    </row>
    <row r="3532">
      <c r="A3532" s="21" t="s">
        <v>41556</v>
      </c>
      <c r="B3532" s="21" t="s">
        <v>41557</v>
      </c>
      <c r="D3532" s="21" t="s">
        <v>41558</v>
      </c>
      <c r="E3532" s="24" t="s">
        <v>41559</v>
      </c>
      <c r="F3532" s="23" t="s">
        <v>41560</v>
      </c>
      <c r="G3532" s="21" t="s">
        <v>24</v>
      </c>
      <c r="H3532" s="21" t="s">
        <v>26</v>
      </c>
      <c r="L3532" s="21" t="s">
        <v>27</v>
      </c>
      <c r="M3532" s="21" t="s">
        <v>15194</v>
      </c>
      <c r="N3532" s="21" t="s">
        <v>33</v>
      </c>
      <c r="O3532" s="21" t="s">
        <v>62</v>
      </c>
      <c r="AA3532" s="23" t="s">
        <v>30315</v>
      </c>
      <c r="AB3532" s="23" t="s">
        <v>30315</v>
      </c>
      <c r="AC3532" s="23" t="s">
        <v>30315</v>
      </c>
      <c r="AD3532" s="23" t="s">
        <v>30315</v>
      </c>
      <c r="AE3532" s="23" t="s">
        <v>30315</v>
      </c>
      <c r="AF3532" s="23" t="s">
        <v>30315</v>
      </c>
      <c r="AG3532" s="23" t="s">
        <v>30315</v>
      </c>
      <c r="AH3532" s="23" t="s">
        <v>30315</v>
      </c>
      <c r="AI3532" s="23" t="s">
        <v>30315</v>
      </c>
      <c r="AJ3532" s="23" t="s">
        <v>30315</v>
      </c>
      <c r="AK3532" s="23" t="s">
        <v>30315</v>
      </c>
      <c r="AL3532" s="23" t="s">
        <v>30315</v>
      </c>
      <c r="AN3532" s="23" t="s">
        <v>30315</v>
      </c>
      <c r="AO3532" s="23" t="s">
        <v>30315</v>
      </c>
      <c r="AP3532" s="23" t="s">
        <v>30315</v>
      </c>
      <c r="AR3532" s="23" t="s">
        <v>30315</v>
      </c>
      <c r="AS3532" s="23" t="s">
        <v>30315</v>
      </c>
      <c r="AT3532" s="23" t="s">
        <v>30315</v>
      </c>
      <c r="AW3532" s="23" t="s">
        <v>30315</v>
      </c>
      <c r="AX3532" s="23" t="s">
        <v>30315</v>
      </c>
      <c r="AY3532" s="23" t="s">
        <v>30315</v>
      </c>
      <c r="AZ3532" s="21" t="s">
        <v>27</v>
      </c>
      <c r="BA3532" s="23" t="s">
        <v>30316</v>
      </c>
      <c r="BB3532" s="23" t="s">
        <v>30315</v>
      </c>
      <c r="BC3532" s="23" t="s">
        <v>30315</v>
      </c>
      <c r="BD3532" s="23" t="s">
        <v>30315</v>
      </c>
      <c r="BE3532" s="23" t="s">
        <v>30315</v>
      </c>
      <c r="BF3532" s="23" t="s">
        <v>30315</v>
      </c>
    </row>
    <row r="3533">
      <c r="A3533" s="21" t="s">
        <v>41561</v>
      </c>
      <c r="B3533" s="21" t="s">
        <v>41562</v>
      </c>
      <c r="D3533" s="21" t="s">
        <v>41563</v>
      </c>
      <c r="E3533" s="24" t="s">
        <v>41564</v>
      </c>
      <c r="F3533" s="23" t="s">
        <v>41565</v>
      </c>
      <c r="G3533" s="21" t="s">
        <v>1647</v>
      </c>
      <c r="H3533" s="21" t="s">
        <v>95</v>
      </c>
      <c r="I3533" s="21" t="s">
        <v>41566</v>
      </c>
      <c r="J3533" s="24" t="s">
        <v>41567</v>
      </c>
      <c r="K3533" s="21" t="s">
        <v>1230</v>
      </c>
      <c r="L3533" s="21" t="s">
        <v>96</v>
      </c>
      <c r="N3533" s="21" t="s">
        <v>27</v>
      </c>
      <c r="O3533" s="21" t="s">
        <v>27</v>
      </c>
      <c r="AA3533" s="23" t="s">
        <v>30315</v>
      </c>
      <c r="AB3533" s="23" t="s">
        <v>30315</v>
      </c>
      <c r="AC3533" s="23" t="s">
        <v>30315</v>
      </c>
      <c r="AD3533" s="23" t="s">
        <v>30315</v>
      </c>
      <c r="AE3533" s="23" t="s">
        <v>30315</v>
      </c>
      <c r="AF3533" s="23" t="s">
        <v>30315</v>
      </c>
      <c r="AG3533" s="23" t="s">
        <v>30315</v>
      </c>
      <c r="AH3533" s="23" t="s">
        <v>30315</v>
      </c>
      <c r="AI3533" s="23" t="s">
        <v>30315</v>
      </c>
      <c r="AJ3533" s="23" t="s">
        <v>30315</v>
      </c>
      <c r="AK3533" s="23" t="s">
        <v>30315</v>
      </c>
      <c r="AL3533" s="23" t="s">
        <v>30315</v>
      </c>
      <c r="AN3533" s="23" t="s">
        <v>30315</v>
      </c>
      <c r="AO3533" s="23" t="s">
        <v>30315</v>
      </c>
      <c r="AP3533" s="23" t="s">
        <v>30315</v>
      </c>
      <c r="AR3533" s="23" t="s">
        <v>30315</v>
      </c>
      <c r="AS3533" s="23" t="s">
        <v>30315</v>
      </c>
      <c r="AT3533" s="23" t="s">
        <v>30315</v>
      </c>
      <c r="AW3533" s="23" t="s">
        <v>30315</v>
      </c>
      <c r="AX3533" s="23" t="s">
        <v>30315</v>
      </c>
      <c r="AY3533" s="23" t="s">
        <v>30315</v>
      </c>
      <c r="AZ3533" s="21" t="s">
        <v>27</v>
      </c>
      <c r="BA3533" s="23" t="s">
        <v>30316</v>
      </c>
      <c r="BB3533" s="23" t="s">
        <v>30315</v>
      </c>
      <c r="BC3533" s="23" t="s">
        <v>30315</v>
      </c>
      <c r="BD3533" s="23" t="s">
        <v>30315</v>
      </c>
      <c r="BE3533" s="23" t="s">
        <v>30315</v>
      </c>
      <c r="BF3533" s="23" t="s">
        <v>30315</v>
      </c>
    </row>
    <row r="3534">
      <c r="A3534" s="21" t="s">
        <v>41568</v>
      </c>
      <c r="B3534" s="21" t="s">
        <v>41569</v>
      </c>
      <c r="D3534" s="21" t="s">
        <v>41570</v>
      </c>
      <c r="E3534" s="24" t="s">
        <v>41571</v>
      </c>
      <c r="F3534" s="23" t="s">
        <v>41572</v>
      </c>
      <c r="G3534" s="21" t="s">
        <v>24</v>
      </c>
      <c r="H3534" s="21" t="s">
        <v>95</v>
      </c>
      <c r="I3534" s="24" t="s">
        <v>41573</v>
      </c>
      <c r="J3534" s="24" t="s">
        <v>41574</v>
      </c>
      <c r="K3534" s="21" t="s">
        <v>156</v>
      </c>
      <c r="L3534" s="21" t="s">
        <v>723</v>
      </c>
      <c r="N3534" s="21" t="s">
        <v>27</v>
      </c>
      <c r="O3534" s="21" t="s">
        <v>27</v>
      </c>
      <c r="AA3534" s="23" t="s">
        <v>30315</v>
      </c>
      <c r="AB3534" s="23" t="s">
        <v>30315</v>
      </c>
      <c r="AC3534" s="23" t="s">
        <v>30315</v>
      </c>
      <c r="AD3534" s="23" t="s">
        <v>30315</v>
      </c>
      <c r="AE3534" s="23" t="s">
        <v>30315</v>
      </c>
      <c r="AF3534" s="23" t="s">
        <v>30315</v>
      </c>
      <c r="AG3534" s="23" t="s">
        <v>30315</v>
      </c>
      <c r="AH3534" s="23" t="s">
        <v>30315</v>
      </c>
      <c r="AI3534" s="23" t="s">
        <v>30315</v>
      </c>
      <c r="AJ3534" s="23" t="s">
        <v>30315</v>
      </c>
      <c r="AK3534" s="23" t="s">
        <v>30315</v>
      </c>
      <c r="AL3534" s="23" t="s">
        <v>30315</v>
      </c>
      <c r="AN3534" s="23" t="s">
        <v>30315</v>
      </c>
      <c r="AO3534" s="23" t="s">
        <v>30315</v>
      </c>
      <c r="AP3534" s="23" t="s">
        <v>30315</v>
      </c>
      <c r="AR3534" s="23" t="s">
        <v>30315</v>
      </c>
      <c r="AS3534" s="23" t="s">
        <v>30315</v>
      </c>
      <c r="AT3534" s="23" t="s">
        <v>30315</v>
      </c>
      <c r="AW3534" s="23" t="s">
        <v>30315</v>
      </c>
      <c r="AX3534" s="23" t="s">
        <v>30315</v>
      </c>
      <c r="AY3534" s="23" t="s">
        <v>30315</v>
      </c>
      <c r="AZ3534" s="21" t="s">
        <v>27</v>
      </c>
      <c r="BA3534" s="23" t="s">
        <v>30316</v>
      </c>
      <c r="BB3534" s="23" t="s">
        <v>30315</v>
      </c>
      <c r="BC3534" s="23" t="s">
        <v>30315</v>
      </c>
      <c r="BD3534" s="23" t="s">
        <v>30315</v>
      </c>
      <c r="BE3534" s="23" t="s">
        <v>30315</v>
      </c>
      <c r="BF3534" s="23" t="s">
        <v>30315</v>
      </c>
    </row>
    <row r="3535">
      <c r="A3535" s="21" t="s">
        <v>41575</v>
      </c>
      <c r="B3535" s="21" t="s">
        <v>41576</v>
      </c>
      <c r="D3535" s="21" t="s">
        <v>41577</v>
      </c>
      <c r="E3535" s="21" t="s">
        <v>41578</v>
      </c>
      <c r="F3535" s="23" t="s">
        <v>41579</v>
      </c>
      <c r="G3535" s="21" t="s">
        <v>24</v>
      </c>
      <c r="H3535" s="21" t="s">
        <v>26</v>
      </c>
      <c r="L3535" s="21" t="s">
        <v>27</v>
      </c>
      <c r="N3535" s="21" t="s">
        <v>27</v>
      </c>
      <c r="O3535" s="21" t="s">
        <v>27</v>
      </c>
      <c r="AA3535" s="23" t="s">
        <v>30315</v>
      </c>
      <c r="AB3535" s="23" t="s">
        <v>30315</v>
      </c>
      <c r="AC3535" s="23" t="s">
        <v>30315</v>
      </c>
      <c r="AD3535" s="23" t="s">
        <v>30315</v>
      </c>
      <c r="AE3535" s="23" t="s">
        <v>30315</v>
      </c>
      <c r="AF3535" s="23" t="s">
        <v>30315</v>
      </c>
      <c r="AG3535" s="23" t="s">
        <v>30315</v>
      </c>
      <c r="AH3535" s="23" t="s">
        <v>30315</v>
      </c>
      <c r="AI3535" s="23" t="s">
        <v>30315</v>
      </c>
      <c r="AJ3535" s="23" t="s">
        <v>30315</v>
      </c>
      <c r="AK3535" s="23" t="s">
        <v>30315</v>
      </c>
      <c r="AL3535" s="23" t="s">
        <v>30315</v>
      </c>
      <c r="AN3535" s="23" t="s">
        <v>30315</v>
      </c>
      <c r="AO3535" s="23" t="s">
        <v>30315</v>
      </c>
      <c r="AP3535" s="23" t="s">
        <v>30315</v>
      </c>
      <c r="AR3535" s="23" t="s">
        <v>30315</v>
      </c>
      <c r="AS3535" s="23" t="s">
        <v>30315</v>
      </c>
      <c r="AT3535" s="23" t="s">
        <v>30315</v>
      </c>
      <c r="AW3535" s="23" t="s">
        <v>30315</v>
      </c>
      <c r="AX3535" s="23" t="s">
        <v>30315</v>
      </c>
      <c r="AY3535" s="23" t="s">
        <v>30315</v>
      </c>
      <c r="AZ3535" s="21" t="s">
        <v>27</v>
      </c>
      <c r="BA3535" s="23" t="s">
        <v>30316</v>
      </c>
      <c r="BB3535" s="23" t="s">
        <v>30315</v>
      </c>
      <c r="BC3535" s="23" t="s">
        <v>30315</v>
      </c>
      <c r="BD3535" s="23" t="s">
        <v>30315</v>
      </c>
      <c r="BE3535" s="23" t="s">
        <v>30315</v>
      </c>
      <c r="BF3535" s="23" t="s">
        <v>30315</v>
      </c>
    </row>
    <row r="3536">
      <c r="A3536" s="21" t="s">
        <v>41580</v>
      </c>
      <c r="B3536" s="21" t="s">
        <v>11128</v>
      </c>
      <c r="D3536" s="21" t="s">
        <v>11129</v>
      </c>
      <c r="E3536" s="24" t="s">
        <v>41581</v>
      </c>
      <c r="F3536" s="23" t="s">
        <v>41582</v>
      </c>
      <c r="G3536" s="21" t="s">
        <v>140</v>
      </c>
      <c r="H3536" s="21" t="s">
        <v>26</v>
      </c>
      <c r="L3536" s="21" t="s">
        <v>27</v>
      </c>
      <c r="M3536" s="21" t="s">
        <v>11181</v>
      </c>
      <c r="N3536" s="21" t="s">
        <v>128</v>
      </c>
      <c r="O3536" s="21" t="s">
        <v>69</v>
      </c>
      <c r="AA3536" s="23" t="s">
        <v>30315</v>
      </c>
      <c r="AB3536" s="23" t="s">
        <v>30315</v>
      </c>
      <c r="AC3536" s="23" t="s">
        <v>30315</v>
      </c>
      <c r="AD3536" s="23" t="s">
        <v>30315</v>
      </c>
      <c r="AE3536" s="23" t="s">
        <v>30315</v>
      </c>
      <c r="AF3536" s="23" t="s">
        <v>30315</v>
      </c>
      <c r="AG3536" s="23" t="s">
        <v>30315</v>
      </c>
      <c r="AH3536" s="23" t="s">
        <v>30315</v>
      </c>
      <c r="AI3536" s="23" t="s">
        <v>30315</v>
      </c>
      <c r="AJ3536" s="23" t="s">
        <v>30315</v>
      </c>
      <c r="AK3536" s="23" t="s">
        <v>30315</v>
      </c>
      <c r="AL3536" s="23" t="s">
        <v>30315</v>
      </c>
      <c r="AN3536" s="23" t="s">
        <v>30315</v>
      </c>
      <c r="AO3536" s="23" t="s">
        <v>30315</v>
      </c>
      <c r="AP3536" s="23" t="s">
        <v>30315</v>
      </c>
      <c r="AR3536" s="23" t="s">
        <v>30315</v>
      </c>
      <c r="AS3536" s="23" t="s">
        <v>30315</v>
      </c>
      <c r="AT3536" s="23" t="s">
        <v>30315</v>
      </c>
      <c r="AW3536" s="23" t="s">
        <v>30315</v>
      </c>
      <c r="AX3536" s="23" t="s">
        <v>30315</v>
      </c>
      <c r="AY3536" s="23" t="s">
        <v>30315</v>
      </c>
      <c r="AZ3536" s="21" t="s">
        <v>27</v>
      </c>
      <c r="BA3536" s="23" t="s">
        <v>30316</v>
      </c>
      <c r="BB3536" s="23" t="s">
        <v>30315</v>
      </c>
      <c r="BC3536" s="23" t="s">
        <v>30315</v>
      </c>
      <c r="BD3536" s="23" t="s">
        <v>30315</v>
      </c>
      <c r="BE3536" s="23" t="s">
        <v>30315</v>
      </c>
      <c r="BF3536" s="23" t="s">
        <v>30315</v>
      </c>
    </row>
    <row r="3537">
      <c r="A3537" s="21" t="s">
        <v>41583</v>
      </c>
      <c r="B3537" s="21" t="s">
        <v>41584</v>
      </c>
      <c r="D3537" s="21" t="s">
        <v>41585</v>
      </c>
      <c r="E3537" s="24" t="s">
        <v>41586</v>
      </c>
      <c r="F3537" s="23" t="s">
        <v>41587</v>
      </c>
      <c r="G3537" s="21" t="s">
        <v>7096</v>
      </c>
      <c r="H3537" s="21" t="s">
        <v>26</v>
      </c>
      <c r="L3537" s="21" t="s">
        <v>27</v>
      </c>
      <c r="N3537" s="21" t="s">
        <v>54</v>
      </c>
      <c r="O3537" s="21" t="s">
        <v>27</v>
      </c>
      <c r="AA3537" s="23" t="s">
        <v>30315</v>
      </c>
      <c r="AB3537" s="23" t="s">
        <v>30315</v>
      </c>
      <c r="AC3537" s="23" t="s">
        <v>30315</v>
      </c>
      <c r="AD3537" s="23" t="s">
        <v>30315</v>
      </c>
      <c r="AE3537" s="23" t="s">
        <v>30315</v>
      </c>
      <c r="AF3537" s="23" t="s">
        <v>30315</v>
      </c>
      <c r="AG3537" s="23" t="s">
        <v>30315</v>
      </c>
      <c r="AH3537" s="23" t="s">
        <v>30315</v>
      </c>
      <c r="AI3537" s="23" t="s">
        <v>30315</v>
      </c>
      <c r="AJ3537" s="23" t="s">
        <v>30315</v>
      </c>
      <c r="AK3537" s="23" t="s">
        <v>30315</v>
      </c>
      <c r="AL3537" s="23" t="s">
        <v>30315</v>
      </c>
      <c r="AN3537" s="23" t="s">
        <v>30315</v>
      </c>
      <c r="AO3537" s="23" t="s">
        <v>30315</v>
      </c>
      <c r="AP3537" s="23" t="s">
        <v>30315</v>
      </c>
      <c r="AR3537" s="23" t="s">
        <v>30315</v>
      </c>
      <c r="AS3537" s="23" t="s">
        <v>30315</v>
      </c>
      <c r="AT3537" s="23" t="s">
        <v>30315</v>
      </c>
      <c r="AW3537" s="23" t="s">
        <v>30315</v>
      </c>
      <c r="AX3537" s="23" t="s">
        <v>30315</v>
      </c>
      <c r="AY3537" s="23" t="s">
        <v>30315</v>
      </c>
      <c r="AZ3537" s="21" t="s">
        <v>27</v>
      </c>
      <c r="BA3537" s="23" t="s">
        <v>30316</v>
      </c>
      <c r="BB3537" s="23" t="s">
        <v>30315</v>
      </c>
      <c r="BC3537" s="23" t="s">
        <v>30315</v>
      </c>
      <c r="BD3537" s="23" t="s">
        <v>30315</v>
      </c>
      <c r="BE3537" s="23" t="s">
        <v>30315</v>
      </c>
      <c r="BF3537" s="23" t="s">
        <v>30315</v>
      </c>
    </row>
    <row r="3538">
      <c r="A3538" s="21" t="s">
        <v>41588</v>
      </c>
      <c r="B3538" s="21" t="s">
        <v>41589</v>
      </c>
      <c r="D3538" s="21" t="s">
        <v>41590</v>
      </c>
      <c r="E3538" s="24" t="s">
        <v>41591</v>
      </c>
      <c r="F3538" s="23" t="s">
        <v>41592</v>
      </c>
      <c r="G3538" s="21" t="s">
        <v>24</v>
      </c>
      <c r="H3538" s="21" t="s">
        <v>95</v>
      </c>
      <c r="I3538" s="21" t="s">
        <v>41593</v>
      </c>
      <c r="J3538" s="24" t="s">
        <v>41594</v>
      </c>
      <c r="K3538" s="21" t="s">
        <v>41595</v>
      </c>
      <c r="L3538" s="21" t="s">
        <v>96</v>
      </c>
      <c r="N3538" s="21" t="s">
        <v>27</v>
      </c>
      <c r="O3538" s="21" t="s">
        <v>27</v>
      </c>
      <c r="AA3538" s="23" t="s">
        <v>30315</v>
      </c>
      <c r="AB3538" s="23" t="s">
        <v>30315</v>
      </c>
      <c r="AC3538" s="23" t="s">
        <v>30315</v>
      </c>
      <c r="AD3538" s="23" t="s">
        <v>30315</v>
      </c>
      <c r="AE3538" s="23" t="s">
        <v>30315</v>
      </c>
      <c r="AF3538" s="23" t="s">
        <v>30315</v>
      </c>
      <c r="AG3538" s="23" t="s">
        <v>30315</v>
      </c>
      <c r="AH3538" s="23" t="s">
        <v>30315</v>
      </c>
      <c r="AI3538" s="23" t="s">
        <v>30315</v>
      </c>
      <c r="AJ3538" s="23" t="s">
        <v>30315</v>
      </c>
      <c r="AK3538" s="23" t="s">
        <v>30315</v>
      </c>
      <c r="AL3538" s="23" t="s">
        <v>30315</v>
      </c>
      <c r="AN3538" s="23" t="s">
        <v>30315</v>
      </c>
      <c r="AO3538" s="23" t="s">
        <v>30315</v>
      </c>
      <c r="AP3538" s="23" t="s">
        <v>30315</v>
      </c>
      <c r="AR3538" s="23" t="s">
        <v>30315</v>
      </c>
      <c r="AS3538" s="23" t="s">
        <v>30315</v>
      </c>
      <c r="AT3538" s="23" t="s">
        <v>30315</v>
      </c>
      <c r="AW3538" s="23" t="s">
        <v>30315</v>
      </c>
      <c r="AX3538" s="23" t="s">
        <v>30315</v>
      </c>
      <c r="AY3538" s="23" t="s">
        <v>30315</v>
      </c>
      <c r="AZ3538" s="21" t="s">
        <v>27</v>
      </c>
      <c r="BA3538" s="23" t="s">
        <v>30316</v>
      </c>
      <c r="BB3538" s="23" t="s">
        <v>30315</v>
      </c>
      <c r="BC3538" s="23" t="s">
        <v>30315</v>
      </c>
      <c r="BD3538" s="23" t="s">
        <v>30315</v>
      </c>
      <c r="BE3538" s="23" t="s">
        <v>30315</v>
      </c>
      <c r="BF3538" s="23" t="s">
        <v>30315</v>
      </c>
    </row>
    <row r="3539">
      <c r="A3539" s="21" t="s">
        <v>41596</v>
      </c>
      <c r="B3539" s="21" t="s">
        <v>29219</v>
      </c>
      <c r="D3539" s="21" t="s">
        <v>29220</v>
      </c>
      <c r="E3539" s="24" t="s">
        <v>41597</v>
      </c>
      <c r="F3539" s="23" t="s">
        <v>41598</v>
      </c>
      <c r="G3539" s="21" t="s">
        <v>24</v>
      </c>
      <c r="H3539" s="21" t="s">
        <v>26</v>
      </c>
      <c r="L3539" s="21" t="s">
        <v>27</v>
      </c>
      <c r="M3539" s="21" t="s">
        <v>14222</v>
      </c>
      <c r="N3539" s="21" t="s">
        <v>54</v>
      </c>
      <c r="O3539" s="21" t="s">
        <v>62</v>
      </c>
      <c r="AA3539" s="23" t="s">
        <v>30315</v>
      </c>
      <c r="AB3539" s="23" t="s">
        <v>30315</v>
      </c>
      <c r="AC3539" s="23" t="s">
        <v>30315</v>
      </c>
      <c r="AD3539" s="23" t="s">
        <v>30315</v>
      </c>
      <c r="AE3539" s="23" t="s">
        <v>30315</v>
      </c>
      <c r="AF3539" s="23" t="s">
        <v>30315</v>
      </c>
      <c r="AG3539" s="23" t="s">
        <v>30315</v>
      </c>
      <c r="AH3539" s="23" t="s">
        <v>30315</v>
      </c>
      <c r="AI3539" s="23" t="s">
        <v>30315</v>
      </c>
      <c r="AJ3539" s="23" t="s">
        <v>30315</v>
      </c>
      <c r="AK3539" s="23" t="s">
        <v>30315</v>
      </c>
      <c r="AL3539" s="23" t="s">
        <v>30315</v>
      </c>
      <c r="AN3539" s="23" t="s">
        <v>30315</v>
      </c>
      <c r="AO3539" s="23" t="s">
        <v>30315</v>
      </c>
      <c r="AP3539" s="23" t="s">
        <v>30315</v>
      </c>
      <c r="AR3539" s="23" t="s">
        <v>30315</v>
      </c>
      <c r="AS3539" s="23" t="s">
        <v>30315</v>
      </c>
      <c r="AT3539" s="23" t="s">
        <v>30315</v>
      </c>
      <c r="AW3539" s="23" t="s">
        <v>30315</v>
      </c>
      <c r="AX3539" s="23" t="s">
        <v>30315</v>
      </c>
      <c r="AY3539" s="23" t="s">
        <v>30315</v>
      </c>
      <c r="AZ3539" s="21" t="s">
        <v>27</v>
      </c>
      <c r="BA3539" s="23" t="s">
        <v>30316</v>
      </c>
      <c r="BB3539" s="23" t="s">
        <v>30315</v>
      </c>
      <c r="BC3539" s="23" t="s">
        <v>30315</v>
      </c>
      <c r="BD3539" s="23" t="s">
        <v>30315</v>
      </c>
      <c r="BE3539" s="23" t="s">
        <v>30315</v>
      </c>
      <c r="BF3539" s="23" t="s">
        <v>30315</v>
      </c>
    </row>
    <row r="3540">
      <c r="A3540" s="21" t="s">
        <v>41599</v>
      </c>
      <c r="B3540" s="21" t="s">
        <v>41600</v>
      </c>
      <c r="D3540" s="21" t="s">
        <v>41601</v>
      </c>
      <c r="E3540" s="21" t="s">
        <v>41602</v>
      </c>
      <c r="F3540" s="23" t="s">
        <v>41603</v>
      </c>
      <c r="G3540" s="21" t="s">
        <v>24</v>
      </c>
      <c r="H3540" s="21" t="s">
        <v>26</v>
      </c>
      <c r="L3540" s="21" t="s">
        <v>27</v>
      </c>
      <c r="M3540" s="21" t="s">
        <v>41604</v>
      </c>
      <c r="N3540" s="21" t="s">
        <v>218</v>
      </c>
      <c r="O3540" s="21" t="s">
        <v>27</v>
      </c>
      <c r="AA3540" s="23" t="s">
        <v>30315</v>
      </c>
      <c r="AB3540" s="23" t="s">
        <v>30315</v>
      </c>
      <c r="AC3540" s="23" t="s">
        <v>30315</v>
      </c>
      <c r="AD3540" s="23" t="s">
        <v>30315</v>
      </c>
      <c r="AE3540" s="23" t="s">
        <v>30315</v>
      </c>
      <c r="AF3540" s="23" t="s">
        <v>30315</v>
      </c>
      <c r="AG3540" s="23" t="s">
        <v>30315</v>
      </c>
      <c r="AH3540" s="23" t="s">
        <v>30315</v>
      </c>
      <c r="AI3540" s="23" t="s">
        <v>30315</v>
      </c>
      <c r="AJ3540" s="23" t="s">
        <v>30315</v>
      </c>
      <c r="AK3540" s="23" t="s">
        <v>30315</v>
      </c>
      <c r="AL3540" s="23" t="s">
        <v>30315</v>
      </c>
      <c r="AN3540" s="23" t="s">
        <v>30315</v>
      </c>
      <c r="AO3540" s="23" t="s">
        <v>30315</v>
      </c>
      <c r="AP3540" s="23" t="s">
        <v>30315</v>
      </c>
      <c r="AR3540" s="23" t="s">
        <v>30315</v>
      </c>
      <c r="AS3540" s="23" t="s">
        <v>30315</v>
      </c>
      <c r="AT3540" s="23" t="s">
        <v>30315</v>
      </c>
      <c r="AW3540" s="23" t="s">
        <v>30315</v>
      </c>
      <c r="AX3540" s="23" t="s">
        <v>30315</v>
      </c>
      <c r="AY3540" s="23" t="s">
        <v>30315</v>
      </c>
      <c r="AZ3540" s="21" t="s">
        <v>27</v>
      </c>
      <c r="BA3540" s="23" t="s">
        <v>30316</v>
      </c>
      <c r="BB3540" s="23" t="s">
        <v>30315</v>
      </c>
      <c r="BC3540" s="23" t="s">
        <v>30315</v>
      </c>
      <c r="BD3540" s="23" t="s">
        <v>30315</v>
      </c>
      <c r="BE3540" s="23" t="s">
        <v>30315</v>
      </c>
      <c r="BF3540" s="23" t="s">
        <v>30315</v>
      </c>
    </row>
    <row r="3541">
      <c r="A3541" s="21" t="s">
        <v>41605</v>
      </c>
      <c r="B3541" s="21" t="s">
        <v>11431</v>
      </c>
      <c r="D3541" s="21" t="s">
        <v>41606</v>
      </c>
      <c r="E3541" s="24" t="s">
        <v>41607</v>
      </c>
      <c r="F3541" s="23" t="s">
        <v>41608</v>
      </c>
      <c r="G3541" s="21" t="s">
        <v>616</v>
      </c>
      <c r="H3541" s="21" t="s">
        <v>40</v>
      </c>
      <c r="L3541" s="21" t="s">
        <v>27</v>
      </c>
      <c r="N3541" s="21" t="s">
        <v>27</v>
      </c>
      <c r="O3541" s="21" t="s">
        <v>27</v>
      </c>
      <c r="P3541" s="21" t="s">
        <v>11433</v>
      </c>
      <c r="Q3541" s="21" t="s">
        <v>41609</v>
      </c>
      <c r="AA3541" s="23" t="s">
        <v>30316</v>
      </c>
      <c r="AB3541" s="23" t="s">
        <v>30315</v>
      </c>
      <c r="AC3541" s="23" t="s">
        <v>30315</v>
      </c>
      <c r="AD3541" s="23" t="s">
        <v>30315</v>
      </c>
      <c r="AE3541" s="23" t="s">
        <v>30315</v>
      </c>
      <c r="AF3541" s="23" t="s">
        <v>30316</v>
      </c>
      <c r="AG3541" s="23" t="s">
        <v>30315</v>
      </c>
      <c r="AH3541" s="23" t="s">
        <v>30315</v>
      </c>
      <c r="AI3541" s="23" t="s">
        <v>30315</v>
      </c>
      <c r="AJ3541" s="23" t="s">
        <v>30315</v>
      </c>
      <c r="AK3541" s="23" t="s">
        <v>30315</v>
      </c>
      <c r="AL3541" s="23" t="s">
        <v>30315</v>
      </c>
      <c r="AN3541" s="23" t="s">
        <v>30316</v>
      </c>
      <c r="AO3541" s="23" t="s">
        <v>30316</v>
      </c>
      <c r="AP3541" s="23" t="s">
        <v>30316</v>
      </c>
      <c r="AR3541" s="23" t="s">
        <v>30316</v>
      </c>
      <c r="AS3541" s="23" t="s">
        <v>30316</v>
      </c>
      <c r="AT3541" s="23" t="s">
        <v>30316</v>
      </c>
      <c r="AW3541" s="23" t="s">
        <v>30316</v>
      </c>
      <c r="AX3541" s="23" t="s">
        <v>30315</v>
      </c>
      <c r="AY3541" s="23" t="s">
        <v>30315</v>
      </c>
      <c r="AZ3541" s="21" t="s">
        <v>27</v>
      </c>
      <c r="BA3541" s="23" t="s">
        <v>30316</v>
      </c>
      <c r="BB3541" s="23" t="s">
        <v>30316</v>
      </c>
      <c r="BC3541" s="23" t="s">
        <v>30315</v>
      </c>
      <c r="BD3541" s="23" t="s">
        <v>30315</v>
      </c>
      <c r="BE3541" s="23" t="s">
        <v>30316</v>
      </c>
      <c r="BF3541" s="23" t="s">
        <v>30316</v>
      </c>
    </row>
    <row r="3542">
      <c r="A3542" s="21" t="s">
        <v>41610</v>
      </c>
      <c r="B3542" s="21" t="s">
        <v>27439</v>
      </c>
      <c r="D3542" s="21" t="s">
        <v>27440</v>
      </c>
      <c r="E3542" s="24" t="s">
        <v>41611</v>
      </c>
      <c r="F3542" s="23" t="s">
        <v>41612</v>
      </c>
      <c r="G3542" s="21" t="s">
        <v>594</v>
      </c>
      <c r="H3542" s="21" t="s">
        <v>40</v>
      </c>
      <c r="L3542" s="21" t="s">
        <v>27</v>
      </c>
      <c r="N3542" s="21" t="s">
        <v>27</v>
      </c>
      <c r="O3542" s="21" t="s">
        <v>27</v>
      </c>
      <c r="P3542" s="21" t="s">
        <v>27441</v>
      </c>
      <c r="Q3542" s="21" t="s">
        <v>42</v>
      </c>
      <c r="AA3542" s="23" t="s">
        <v>30316</v>
      </c>
      <c r="AB3542" s="23" t="s">
        <v>30316</v>
      </c>
      <c r="AC3542" s="23" t="s">
        <v>30315</v>
      </c>
      <c r="AD3542" s="23" t="s">
        <v>30315</v>
      </c>
      <c r="AE3542" s="23" t="s">
        <v>30316</v>
      </c>
      <c r="AF3542" s="23" t="s">
        <v>30315</v>
      </c>
      <c r="AG3542" s="23" t="s">
        <v>30316</v>
      </c>
      <c r="AH3542" s="23" t="s">
        <v>30316</v>
      </c>
      <c r="AI3542" s="23" t="s">
        <v>30316</v>
      </c>
      <c r="AJ3542" s="23" t="s">
        <v>30316</v>
      </c>
      <c r="AK3542" s="23" t="s">
        <v>30316</v>
      </c>
      <c r="AL3542" s="23" t="s">
        <v>30315</v>
      </c>
      <c r="AN3542" s="23" t="s">
        <v>30315</v>
      </c>
      <c r="AO3542" s="23" t="s">
        <v>30315</v>
      </c>
      <c r="AP3542" s="23" t="s">
        <v>30315</v>
      </c>
      <c r="AR3542" s="23" t="s">
        <v>30315</v>
      </c>
      <c r="AS3542" s="23" t="s">
        <v>30315</v>
      </c>
      <c r="AT3542" s="23" t="s">
        <v>30315</v>
      </c>
      <c r="AW3542" s="23" t="s">
        <v>30315</v>
      </c>
      <c r="AX3542" s="23" t="s">
        <v>30315</v>
      </c>
      <c r="AY3542" s="23" t="s">
        <v>30316</v>
      </c>
      <c r="AZ3542" s="21" t="s">
        <v>353</v>
      </c>
      <c r="BA3542" s="23" t="s">
        <v>30316</v>
      </c>
      <c r="BB3542" s="23" t="s">
        <v>30315</v>
      </c>
      <c r="BC3542" s="23" t="s">
        <v>30316</v>
      </c>
      <c r="BD3542" s="23" t="s">
        <v>30315</v>
      </c>
      <c r="BE3542" s="23" t="s">
        <v>30315</v>
      </c>
      <c r="BF3542" s="23" t="s">
        <v>30315</v>
      </c>
    </row>
    <row r="3543">
      <c r="A3543" s="21" t="s">
        <v>41613</v>
      </c>
      <c r="B3543" s="21" t="s">
        <v>37959</v>
      </c>
      <c r="D3543" s="21" t="s">
        <v>41614</v>
      </c>
      <c r="E3543" s="24" t="s">
        <v>41615</v>
      </c>
      <c r="F3543" s="23" t="s">
        <v>37962</v>
      </c>
      <c r="G3543" s="21" t="s">
        <v>24</v>
      </c>
      <c r="H3543" s="21" t="s">
        <v>95</v>
      </c>
      <c r="I3543" s="21" t="s">
        <v>3977</v>
      </c>
      <c r="J3543" s="24" t="s">
        <v>3978</v>
      </c>
      <c r="K3543" s="21" t="s">
        <v>4085</v>
      </c>
      <c r="L3543" s="21" t="s">
        <v>96</v>
      </c>
      <c r="N3543" s="21" t="s">
        <v>27</v>
      </c>
      <c r="O3543" s="21" t="s">
        <v>27</v>
      </c>
      <c r="AA3543" s="23" t="s">
        <v>30315</v>
      </c>
      <c r="AB3543" s="23" t="s">
        <v>30315</v>
      </c>
      <c r="AC3543" s="23" t="s">
        <v>30315</v>
      </c>
      <c r="AD3543" s="23" t="s">
        <v>30315</v>
      </c>
      <c r="AE3543" s="23" t="s">
        <v>30315</v>
      </c>
      <c r="AF3543" s="23" t="s">
        <v>30315</v>
      </c>
      <c r="AG3543" s="23" t="s">
        <v>30315</v>
      </c>
      <c r="AH3543" s="23" t="s">
        <v>30315</v>
      </c>
      <c r="AI3543" s="23" t="s">
        <v>30315</v>
      </c>
      <c r="AJ3543" s="23" t="s">
        <v>30315</v>
      </c>
      <c r="AK3543" s="23" t="s">
        <v>30315</v>
      </c>
      <c r="AL3543" s="23" t="s">
        <v>30315</v>
      </c>
      <c r="AN3543" s="23" t="s">
        <v>30315</v>
      </c>
      <c r="AO3543" s="23" t="s">
        <v>30315</v>
      </c>
      <c r="AP3543" s="23" t="s">
        <v>30315</v>
      </c>
      <c r="AR3543" s="23" t="s">
        <v>30315</v>
      </c>
      <c r="AS3543" s="23" t="s">
        <v>30315</v>
      </c>
      <c r="AT3543" s="23" t="s">
        <v>30315</v>
      </c>
      <c r="AW3543" s="23" t="s">
        <v>30315</v>
      </c>
      <c r="AX3543" s="23" t="s">
        <v>30315</v>
      </c>
      <c r="AY3543" s="23" t="s">
        <v>30315</v>
      </c>
      <c r="AZ3543" s="21" t="s">
        <v>27</v>
      </c>
      <c r="BA3543" s="23" t="s">
        <v>30316</v>
      </c>
      <c r="BB3543" s="23" t="s">
        <v>30315</v>
      </c>
      <c r="BC3543" s="23" t="s">
        <v>30315</v>
      </c>
      <c r="BD3543" s="23" t="s">
        <v>30315</v>
      </c>
      <c r="BE3543" s="23" t="s">
        <v>30315</v>
      </c>
      <c r="BF3543" s="23" t="s">
        <v>30315</v>
      </c>
    </row>
    <row r="3544">
      <c r="A3544" s="21" t="s">
        <v>41616</v>
      </c>
      <c r="B3544" s="21" t="s">
        <v>41617</v>
      </c>
      <c r="D3544" s="21" t="s">
        <v>27516</v>
      </c>
      <c r="E3544" s="24" t="s">
        <v>41618</v>
      </c>
      <c r="F3544" s="23" t="s">
        <v>41619</v>
      </c>
      <c r="G3544" s="21" t="s">
        <v>594</v>
      </c>
      <c r="H3544" s="21" t="s">
        <v>26</v>
      </c>
      <c r="L3544" s="21" t="s">
        <v>27</v>
      </c>
      <c r="M3544" s="21" t="s">
        <v>5324</v>
      </c>
      <c r="N3544" s="21" t="s">
        <v>61</v>
      </c>
      <c r="O3544" s="21" t="s">
        <v>34</v>
      </c>
      <c r="AA3544" s="23" t="s">
        <v>30315</v>
      </c>
      <c r="AB3544" s="23" t="s">
        <v>30315</v>
      </c>
      <c r="AC3544" s="23" t="s">
        <v>30315</v>
      </c>
      <c r="AD3544" s="23" t="s">
        <v>30315</v>
      </c>
      <c r="AE3544" s="23" t="s">
        <v>30315</v>
      </c>
      <c r="AF3544" s="23" t="s">
        <v>30315</v>
      </c>
      <c r="AG3544" s="23" t="s">
        <v>30315</v>
      </c>
      <c r="AH3544" s="23" t="s">
        <v>30315</v>
      </c>
      <c r="AI3544" s="23" t="s">
        <v>30315</v>
      </c>
      <c r="AJ3544" s="23" t="s">
        <v>30315</v>
      </c>
      <c r="AK3544" s="23" t="s">
        <v>30315</v>
      </c>
      <c r="AL3544" s="23" t="s">
        <v>30315</v>
      </c>
      <c r="AN3544" s="23" t="s">
        <v>30315</v>
      </c>
      <c r="AO3544" s="23" t="s">
        <v>30315</v>
      </c>
      <c r="AP3544" s="23" t="s">
        <v>30315</v>
      </c>
      <c r="AR3544" s="23" t="s">
        <v>30315</v>
      </c>
      <c r="AS3544" s="23" t="s">
        <v>30315</v>
      </c>
      <c r="AT3544" s="23" t="s">
        <v>30315</v>
      </c>
      <c r="AW3544" s="23" t="s">
        <v>30315</v>
      </c>
      <c r="AX3544" s="23" t="s">
        <v>30315</v>
      </c>
      <c r="AY3544" s="23" t="s">
        <v>30315</v>
      </c>
      <c r="AZ3544" s="21" t="s">
        <v>27</v>
      </c>
      <c r="BA3544" s="23" t="s">
        <v>30316</v>
      </c>
      <c r="BB3544" s="23" t="s">
        <v>30315</v>
      </c>
      <c r="BC3544" s="23" t="s">
        <v>30315</v>
      </c>
      <c r="BD3544" s="23" t="s">
        <v>30315</v>
      </c>
      <c r="BE3544" s="23" t="s">
        <v>30315</v>
      </c>
      <c r="BF3544" s="23" t="s">
        <v>30315</v>
      </c>
    </row>
    <row r="3545">
      <c r="A3545" s="21" t="s">
        <v>41620</v>
      </c>
      <c r="B3545" s="21" t="s">
        <v>12168</v>
      </c>
      <c r="D3545" s="21" t="s">
        <v>41621</v>
      </c>
      <c r="E3545" s="24" t="s">
        <v>41622</v>
      </c>
      <c r="F3545" s="23" t="s">
        <v>41623</v>
      </c>
      <c r="G3545" s="21" t="s">
        <v>24</v>
      </c>
      <c r="H3545" s="21" t="s">
        <v>26</v>
      </c>
      <c r="L3545" s="21" t="s">
        <v>27</v>
      </c>
      <c r="M3545" s="21" t="s">
        <v>41624</v>
      </c>
      <c r="N3545" s="21" t="s">
        <v>128</v>
      </c>
      <c r="O3545" s="21" t="s">
        <v>364</v>
      </c>
      <c r="AA3545" s="23" t="s">
        <v>30315</v>
      </c>
      <c r="AB3545" s="23" t="s">
        <v>30315</v>
      </c>
      <c r="AC3545" s="23" t="s">
        <v>30315</v>
      </c>
      <c r="AD3545" s="23" t="s">
        <v>30315</v>
      </c>
      <c r="AE3545" s="23" t="s">
        <v>30315</v>
      </c>
      <c r="AF3545" s="23" t="s">
        <v>30315</v>
      </c>
      <c r="AG3545" s="23" t="s">
        <v>30315</v>
      </c>
      <c r="AH3545" s="23" t="s">
        <v>30315</v>
      </c>
      <c r="AI3545" s="23" t="s">
        <v>30315</v>
      </c>
      <c r="AJ3545" s="23" t="s">
        <v>30315</v>
      </c>
      <c r="AK3545" s="23" t="s">
        <v>30315</v>
      </c>
      <c r="AL3545" s="23" t="s">
        <v>30315</v>
      </c>
      <c r="AN3545" s="23" t="s">
        <v>30315</v>
      </c>
      <c r="AO3545" s="23" t="s">
        <v>30315</v>
      </c>
      <c r="AP3545" s="23" t="s">
        <v>30315</v>
      </c>
      <c r="AR3545" s="23" t="s">
        <v>30315</v>
      </c>
      <c r="AS3545" s="23" t="s">
        <v>30315</v>
      </c>
      <c r="AT3545" s="23" t="s">
        <v>30315</v>
      </c>
      <c r="AW3545" s="23" t="s">
        <v>30315</v>
      </c>
      <c r="AX3545" s="23" t="s">
        <v>30315</v>
      </c>
      <c r="AY3545" s="23" t="s">
        <v>30315</v>
      </c>
      <c r="AZ3545" s="21" t="s">
        <v>27</v>
      </c>
      <c r="BA3545" s="23" t="s">
        <v>30316</v>
      </c>
      <c r="BB3545" s="23" t="s">
        <v>30315</v>
      </c>
      <c r="BC3545" s="23" t="s">
        <v>30315</v>
      </c>
      <c r="BD3545" s="23" t="s">
        <v>30315</v>
      </c>
      <c r="BE3545" s="23" t="s">
        <v>30315</v>
      </c>
      <c r="BF3545" s="23" t="s">
        <v>30315</v>
      </c>
    </row>
    <row r="3546">
      <c r="A3546" s="21" t="s">
        <v>41625</v>
      </c>
      <c r="B3546" s="21" t="s">
        <v>41626</v>
      </c>
      <c r="D3546" s="21" t="s">
        <v>41627</v>
      </c>
      <c r="E3546" s="24" t="s">
        <v>41628</v>
      </c>
      <c r="F3546" s="23" t="s">
        <v>41629</v>
      </c>
      <c r="G3546" s="21" t="s">
        <v>24</v>
      </c>
      <c r="H3546" s="21" t="s">
        <v>95</v>
      </c>
      <c r="I3546" s="21" t="s">
        <v>41630</v>
      </c>
      <c r="J3546" s="24" t="s">
        <v>41631</v>
      </c>
      <c r="K3546" s="21" t="s">
        <v>1605</v>
      </c>
      <c r="L3546" s="21" t="s">
        <v>96</v>
      </c>
      <c r="N3546" s="21" t="s">
        <v>27</v>
      </c>
      <c r="O3546" s="21" t="s">
        <v>27</v>
      </c>
      <c r="AA3546" s="23" t="s">
        <v>30315</v>
      </c>
      <c r="AB3546" s="23" t="s">
        <v>30315</v>
      </c>
      <c r="AC3546" s="23" t="s">
        <v>30315</v>
      </c>
      <c r="AD3546" s="23" t="s">
        <v>30315</v>
      </c>
      <c r="AE3546" s="23" t="s">
        <v>30315</v>
      </c>
      <c r="AF3546" s="23" t="s">
        <v>30315</v>
      </c>
      <c r="AG3546" s="23" t="s">
        <v>30315</v>
      </c>
      <c r="AH3546" s="23" t="s">
        <v>30315</v>
      </c>
      <c r="AI3546" s="23" t="s">
        <v>30315</v>
      </c>
      <c r="AJ3546" s="23" t="s">
        <v>30315</v>
      </c>
      <c r="AK3546" s="23" t="s">
        <v>30315</v>
      </c>
      <c r="AL3546" s="23" t="s">
        <v>30315</v>
      </c>
      <c r="AN3546" s="23" t="s">
        <v>30315</v>
      </c>
      <c r="AO3546" s="23" t="s">
        <v>30315</v>
      </c>
      <c r="AP3546" s="23" t="s">
        <v>30315</v>
      </c>
      <c r="AR3546" s="23" t="s">
        <v>30315</v>
      </c>
      <c r="AS3546" s="23" t="s">
        <v>30315</v>
      </c>
      <c r="AT3546" s="23" t="s">
        <v>30315</v>
      </c>
      <c r="AW3546" s="23" t="s">
        <v>30315</v>
      </c>
      <c r="AX3546" s="23" t="s">
        <v>30315</v>
      </c>
      <c r="AY3546" s="23" t="s">
        <v>30315</v>
      </c>
      <c r="AZ3546" s="21" t="s">
        <v>27</v>
      </c>
      <c r="BA3546" s="23" t="s">
        <v>30316</v>
      </c>
      <c r="BB3546" s="23" t="s">
        <v>30315</v>
      </c>
      <c r="BC3546" s="23" t="s">
        <v>30315</v>
      </c>
      <c r="BD3546" s="23" t="s">
        <v>30315</v>
      </c>
      <c r="BE3546" s="23" t="s">
        <v>30315</v>
      </c>
      <c r="BF3546" s="23" t="s">
        <v>30315</v>
      </c>
    </row>
    <row r="3547">
      <c r="A3547" s="21" t="s">
        <v>41632</v>
      </c>
      <c r="B3547" s="21" t="s">
        <v>41633</v>
      </c>
      <c r="D3547" s="21" t="s">
        <v>41634</v>
      </c>
      <c r="E3547" s="23" t="s">
        <v>41635</v>
      </c>
      <c r="F3547" s="23" t="s">
        <v>41636</v>
      </c>
      <c r="G3547" s="21" t="s">
        <v>616</v>
      </c>
      <c r="H3547" s="21" t="s">
        <v>26</v>
      </c>
      <c r="L3547" s="21" t="s">
        <v>27</v>
      </c>
      <c r="M3547" s="21" t="s">
        <v>41637</v>
      </c>
      <c r="N3547" s="21" t="s">
        <v>54</v>
      </c>
      <c r="O3547" s="21" t="s">
        <v>34</v>
      </c>
      <c r="AA3547" s="23" t="s">
        <v>30315</v>
      </c>
      <c r="AB3547" s="23" t="s">
        <v>30315</v>
      </c>
      <c r="AC3547" s="23" t="s">
        <v>30315</v>
      </c>
      <c r="AD3547" s="23" t="s">
        <v>30315</v>
      </c>
      <c r="AE3547" s="23" t="s">
        <v>30315</v>
      </c>
      <c r="AF3547" s="23" t="s">
        <v>30315</v>
      </c>
      <c r="AG3547" s="23" t="s">
        <v>30315</v>
      </c>
      <c r="AH3547" s="23" t="s">
        <v>30315</v>
      </c>
      <c r="AI3547" s="23" t="s">
        <v>30315</v>
      </c>
      <c r="AJ3547" s="23" t="s">
        <v>30315</v>
      </c>
      <c r="AK3547" s="23" t="s">
        <v>30315</v>
      </c>
      <c r="AL3547" s="23" t="s">
        <v>30315</v>
      </c>
      <c r="AN3547" s="23" t="s">
        <v>30315</v>
      </c>
      <c r="AO3547" s="23" t="s">
        <v>30315</v>
      </c>
      <c r="AP3547" s="23" t="s">
        <v>30315</v>
      </c>
      <c r="AR3547" s="23" t="s">
        <v>30315</v>
      </c>
      <c r="AS3547" s="23" t="s">
        <v>30315</v>
      </c>
      <c r="AT3547" s="23" t="s">
        <v>30315</v>
      </c>
      <c r="AW3547" s="23" t="s">
        <v>30315</v>
      </c>
      <c r="AX3547" s="23" t="s">
        <v>30315</v>
      </c>
      <c r="AY3547" s="23" t="s">
        <v>30315</v>
      </c>
      <c r="AZ3547" s="21" t="s">
        <v>27</v>
      </c>
      <c r="BA3547" s="23" t="s">
        <v>30316</v>
      </c>
      <c r="BB3547" s="23" t="s">
        <v>30315</v>
      </c>
      <c r="BC3547" s="23" t="s">
        <v>30315</v>
      </c>
      <c r="BD3547" s="23" t="s">
        <v>30315</v>
      </c>
      <c r="BE3547" s="23" t="s">
        <v>30315</v>
      </c>
      <c r="BF3547" s="23" t="s">
        <v>30315</v>
      </c>
    </row>
    <row r="3548">
      <c r="A3548" s="21" t="s">
        <v>41638</v>
      </c>
      <c r="B3548" s="21" t="s">
        <v>41639</v>
      </c>
      <c r="D3548" s="21" t="s">
        <v>41640</v>
      </c>
      <c r="E3548" s="24" t="s">
        <v>41641</v>
      </c>
      <c r="F3548" s="23" t="s">
        <v>41642</v>
      </c>
      <c r="G3548" s="21" t="s">
        <v>24</v>
      </c>
      <c r="H3548" s="21" t="s">
        <v>26</v>
      </c>
      <c r="L3548" s="21" t="s">
        <v>27</v>
      </c>
      <c r="M3548" s="21" t="s">
        <v>14294</v>
      </c>
      <c r="N3548" s="21" t="s">
        <v>218</v>
      </c>
      <c r="O3548" s="21" t="s">
        <v>77</v>
      </c>
      <c r="AA3548" s="23" t="s">
        <v>30315</v>
      </c>
      <c r="AB3548" s="23" t="s">
        <v>30315</v>
      </c>
      <c r="AC3548" s="23" t="s">
        <v>30315</v>
      </c>
      <c r="AD3548" s="23" t="s">
        <v>30315</v>
      </c>
      <c r="AE3548" s="23" t="s">
        <v>30315</v>
      </c>
      <c r="AF3548" s="23" t="s">
        <v>30315</v>
      </c>
      <c r="AG3548" s="23" t="s">
        <v>30315</v>
      </c>
      <c r="AH3548" s="23" t="s">
        <v>30315</v>
      </c>
      <c r="AI3548" s="23" t="s">
        <v>30315</v>
      </c>
      <c r="AJ3548" s="23" t="s">
        <v>30315</v>
      </c>
      <c r="AK3548" s="23" t="s">
        <v>30315</v>
      </c>
      <c r="AL3548" s="23" t="s">
        <v>30315</v>
      </c>
      <c r="AN3548" s="23" t="s">
        <v>30315</v>
      </c>
      <c r="AO3548" s="23" t="s">
        <v>30315</v>
      </c>
      <c r="AP3548" s="23" t="s">
        <v>30315</v>
      </c>
      <c r="AR3548" s="23" t="s">
        <v>30315</v>
      </c>
      <c r="AS3548" s="23" t="s">
        <v>30315</v>
      </c>
      <c r="AT3548" s="23" t="s">
        <v>30315</v>
      </c>
      <c r="AW3548" s="23" t="s">
        <v>30315</v>
      </c>
      <c r="AX3548" s="23" t="s">
        <v>30315</v>
      </c>
      <c r="AY3548" s="23" t="s">
        <v>30315</v>
      </c>
      <c r="AZ3548" s="21" t="s">
        <v>27</v>
      </c>
      <c r="BA3548" s="23" t="s">
        <v>30316</v>
      </c>
      <c r="BB3548" s="23" t="s">
        <v>30315</v>
      </c>
      <c r="BC3548" s="23" t="s">
        <v>30315</v>
      </c>
      <c r="BD3548" s="23" t="s">
        <v>30315</v>
      </c>
      <c r="BE3548" s="23" t="s">
        <v>30315</v>
      </c>
      <c r="BF3548" s="23" t="s">
        <v>30315</v>
      </c>
    </row>
    <row r="3549">
      <c r="A3549" s="21" t="s">
        <v>41643</v>
      </c>
      <c r="B3549" s="21" t="s">
        <v>41205</v>
      </c>
      <c r="D3549" s="21" t="s">
        <v>41206</v>
      </c>
      <c r="E3549" s="24" t="s">
        <v>41207</v>
      </c>
      <c r="F3549" s="23" t="s">
        <v>41215</v>
      </c>
      <c r="G3549" s="21" t="s">
        <v>616</v>
      </c>
      <c r="H3549" s="21" t="s">
        <v>26</v>
      </c>
      <c r="L3549" s="21" t="s">
        <v>27</v>
      </c>
      <c r="M3549" s="24" t="s">
        <v>41216</v>
      </c>
      <c r="N3549" s="21" t="s">
        <v>128</v>
      </c>
      <c r="O3549" s="21" t="s">
        <v>34</v>
      </c>
      <c r="AA3549" s="23" t="s">
        <v>30315</v>
      </c>
      <c r="AB3549" s="23" t="s">
        <v>30315</v>
      </c>
      <c r="AC3549" s="23" t="s">
        <v>30315</v>
      </c>
      <c r="AD3549" s="23" t="s">
        <v>30315</v>
      </c>
      <c r="AE3549" s="23" t="s">
        <v>30315</v>
      </c>
      <c r="AF3549" s="23" t="s">
        <v>30315</v>
      </c>
      <c r="AG3549" s="23" t="s">
        <v>30315</v>
      </c>
      <c r="AH3549" s="23" t="s">
        <v>30315</v>
      </c>
      <c r="AI3549" s="23" t="s">
        <v>30315</v>
      </c>
      <c r="AJ3549" s="23" t="s">
        <v>30315</v>
      </c>
      <c r="AK3549" s="23" t="s">
        <v>30315</v>
      </c>
      <c r="AL3549" s="23" t="s">
        <v>30315</v>
      </c>
      <c r="AN3549" s="23" t="s">
        <v>30315</v>
      </c>
      <c r="AO3549" s="23" t="s">
        <v>30315</v>
      </c>
      <c r="AP3549" s="23" t="s">
        <v>30315</v>
      </c>
      <c r="AR3549" s="23" t="s">
        <v>30315</v>
      </c>
      <c r="AS3549" s="23" t="s">
        <v>30315</v>
      </c>
      <c r="AT3549" s="23" t="s">
        <v>30315</v>
      </c>
      <c r="AW3549" s="23" t="s">
        <v>30315</v>
      </c>
      <c r="AX3549" s="23" t="s">
        <v>30315</v>
      </c>
      <c r="AY3549" s="23" t="s">
        <v>30315</v>
      </c>
      <c r="AZ3549" s="21" t="s">
        <v>27</v>
      </c>
      <c r="BA3549" s="23" t="s">
        <v>30316</v>
      </c>
      <c r="BB3549" s="23" t="s">
        <v>30315</v>
      </c>
      <c r="BC3549" s="23" t="s">
        <v>30315</v>
      </c>
      <c r="BD3549" s="23" t="s">
        <v>30315</v>
      </c>
      <c r="BE3549" s="23" t="s">
        <v>30315</v>
      </c>
      <c r="BF3549" s="23" t="s">
        <v>30315</v>
      </c>
    </row>
    <row r="3550">
      <c r="A3550" s="21" t="s">
        <v>41644</v>
      </c>
      <c r="B3550" s="21" t="s">
        <v>41645</v>
      </c>
      <c r="D3550" s="21" t="s">
        <v>41646</v>
      </c>
      <c r="E3550" s="24" t="s">
        <v>41647</v>
      </c>
      <c r="F3550" s="23" t="s">
        <v>41648</v>
      </c>
      <c r="G3550" s="21" t="s">
        <v>616</v>
      </c>
      <c r="H3550" s="21" t="s">
        <v>40</v>
      </c>
      <c r="L3550" s="21" t="s">
        <v>27</v>
      </c>
      <c r="N3550" s="21" t="s">
        <v>27</v>
      </c>
      <c r="O3550" s="21" t="s">
        <v>27</v>
      </c>
      <c r="P3550" s="21" t="s">
        <v>41645</v>
      </c>
      <c r="Q3550" s="21" t="s">
        <v>41649</v>
      </c>
      <c r="AA3550" s="23" t="s">
        <v>30315</v>
      </c>
      <c r="AB3550" s="23" t="s">
        <v>30315</v>
      </c>
      <c r="AC3550" s="23" t="s">
        <v>30315</v>
      </c>
      <c r="AD3550" s="23" t="s">
        <v>30315</v>
      </c>
      <c r="AE3550" s="23" t="s">
        <v>30315</v>
      </c>
      <c r="AF3550" s="23" t="s">
        <v>30316</v>
      </c>
      <c r="AG3550" s="23" t="s">
        <v>30315</v>
      </c>
      <c r="AH3550" s="23" t="s">
        <v>30315</v>
      </c>
      <c r="AI3550" s="23" t="s">
        <v>30315</v>
      </c>
      <c r="AJ3550" s="23" t="s">
        <v>30315</v>
      </c>
      <c r="AK3550" s="23" t="s">
        <v>30315</v>
      </c>
      <c r="AL3550" s="23" t="s">
        <v>30315</v>
      </c>
      <c r="AN3550" s="23" t="s">
        <v>30315</v>
      </c>
      <c r="AO3550" s="23" t="s">
        <v>30315</v>
      </c>
      <c r="AP3550" s="23" t="s">
        <v>30316</v>
      </c>
      <c r="AR3550" s="23" t="s">
        <v>30315</v>
      </c>
      <c r="AS3550" s="23" t="s">
        <v>30315</v>
      </c>
      <c r="AT3550" s="23" t="s">
        <v>30315</v>
      </c>
      <c r="AW3550" s="23" t="s">
        <v>30315</v>
      </c>
      <c r="AX3550" s="23" t="s">
        <v>30315</v>
      </c>
      <c r="AY3550" s="23" t="s">
        <v>30315</v>
      </c>
      <c r="AZ3550" s="21" t="s">
        <v>303</v>
      </c>
      <c r="BA3550" s="23" t="s">
        <v>30316</v>
      </c>
      <c r="BB3550" s="23" t="s">
        <v>30316</v>
      </c>
      <c r="BC3550" s="23" t="s">
        <v>30315</v>
      </c>
      <c r="BD3550" s="23" t="s">
        <v>30315</v>
      </c>
      <c r="BE3550" s="23" t="s">
        <v>30315</v>
      </c>
      <c r="BF3550" s="23" t="s">
        <v>30315</v>
      </c>
    </row>
    <row r="3551">
      <c r="A3551" s="21" t="s">
        <v>41650</v>
      </c>
      <c r="B3551" s="21" t="s">
        <v>9713</v>
      </c>
      <c r="D3551" s="21" t="s">
        <v>9714</v>
      </c>
      <c r="E3551" s="24" t="s">
        <v>41651</v>
      </c>
      <c r="F3551" s="23" t="s">
        <v>39774</v>
      </c>
      <c r="G3551" s="21" t="s">
        <v>133</v>
      </c>
      <c r="H3551" s="21" t="s">
        <v>26</v>
      </c>
      <c r="L3551" s="21" t="s">
        <v>27</v>
      </c>
      <c r="M3551" s="21" t="s">
        <v>41652</v>
      </c>
      <c r="N3551" s="21" t="s">
        <v>128</v>
      </c>
      <c r="O3551" s="21" t="s">
        <v>34</v>
      </c>
      <c r="AA3551" s="23" t="s">
        <v>30315</v>
      </c>
      <c r="AB3551" s="23" t="s">
        <v>30315</v>
      </c>
      <c r="AC3551" s="23" t="s">
        <v>30315</v>
      </c>
      <c r="AD3551" s="23" t="s">
        <v>30315</v>
      </c>
      <c r="AE3551" s="23" t="s">
        <v>30315</v>
      </c>
      <c r="AF3551" s="23" t="s">
        <v>30315</v>
      </c>
      <c r="AG3551" s="23" t="s">
        <v>30315</v>
      </c>
      <c r="AH3551" s="23" t="s">
        <v>30315</v>
      </c>
      <c r="AI3551" s="23" t="s">
        <v>30315</v>
      </c>
      <c r="AJ3551" s="23" t="s">
        <v>30315</v>
      </c>
      <c r="AK3551" s="23" t="s">
        <v>30315</v>
      </c>
      <c r="AL3551" s="23" t="s">
        <v>30315</v>
      </c>
      <c r="AN3551" s="23" t="s">
        <v>30315</v>
      </c>
      <c r="AO3551" s="23" t="s">
        <v>30315</v>
      </c>
      <c r="AP3551" s="23" t="s">
        <v>30315</v>
      </c>
      <c r="AR3551" s="23" t="s">
        <v>30315</v>
      </c>
      <c r="AS3551" s="23" t="s">
        <v>30315</v>
      </c>
      <c r="AT3551" s="23" t="s">
        <v>30315</v>
      </c>
      <c r="AW3551" s="23" t="s">
        <v>30315</v>
      </c>
      <c r="AX3551" s="23" t="s">
        <v>30315</v>
      </c>
      <c r="AY3551" s="23" t="s">
        <v>30315</v>
      </c>
      <c r="AZ3551" s="21" t="s">
        <v>27</v>
      </c>
      <c r="BA3551" s="23" t="s">
        <v>30316</v>
      </c>
      <c r="BB3551" s="23" t="s">
        <v>30315</v>
      </c>
      <c r="BC3551" s="23" t="s">
        <v>30315</v>
      </c>
      <c r="BD3551" s="23" t="s">
        <v>30315</v>
      </c>
      <c r="BE3551" s="23" t="s">
        <v>30315</v>
      </c>
      <c r="BF3551" s="23" t="s">
        <v>30315</v>
      </c>
    </row>
    <row r="3552">
      <c r="A3552" s="21" t="s">
        <v>41653</v>
      </c>
      <c r="B3552" s="21" t="s">
        <v>41654</v>
      </c>
      <c r="D3552" s="21" t="s">
        <v>14997</v>
      </c>
      <c r="E3552" s="21" t="s">
        <v>41655</v>
      </c>
      <c r="F3552" s="23" t="s">
        <v>41656</v>
      </c>
      <c r="G3552" s="21" t="s">
        <v>24</v>
      </c>
      <c r="H3552" s="21" t="s">
        <v>26</v>
      </c>
      <c r="L3552" s="21" t="s">
        <v>27</v>
      </c>
      <c r="M3552" s="21" t="s">
        <v>5036</v>
      </c>
      <c r="N3552" s="21" t="s">
        <v>54</v>
      </c>
      <c r="O3552" s="21" t="s">
        <v>69</v>
      </c>
      <c r="AA3552" s="23" t="s">
        <v>30315</v>
      </c>
      <c r="AB3552" s="23" t="s">
        <v>30315</v>
      </c>
      <c r="AC3552" s="23" t="s">
        <v>30315</v>
      </c>
      <c r="AD3552" s="23" t="s">
        <v>30315</v>
      </c>
      <c r="AE3552" s="23" t="s">
        <v>30315</v>
      </c>
      <c r="AF3552" s="23" t="s">
        <v>30315</v>
      </c>
      <c r="AG3552" s="23" t="s">
        <v>30315</v>
      </c>
      <c r="AH3552" s="23" t="s">
        <v>30315</v>
      </c>
      <c r="AI3552" s="23" t="s">
        <v>30315</v>
      </c>
      <c r="AJ3552" s="23" t="s">
        <v>30315</v>
      </c>
      <c r="AK3552" s="23" t="s">
        <v>30315</v>
      </c>
      <c r="AL3552" s="23" t="s">
        <v>30315</v>
      </c>
      <c r="AN3552" s="23" t="s">
        <v>30315</v>
      </c>
      <c r="AO3552" s="23" t="s">
        <v>30315</v>
      </c>
      <c r="AP3552" s="23" t="s">
        <v>30315</v>
      </c>
      <c r="AR3552" s="23" t="s">
        <v>30315</v>
      </c>
      <c r="AS3552" s="23" t="s">
        <v>30315</v>
      </c>
      <c r="AT3552" s="23" t="s">
        <v>30315</v>
      </c>
      <c r="AW3552" s="23" t="s">
        <v>30315</v>
      </c>
      <c r="AX3552" s="23" t="s">
        <v>30315</v>
      </c>
      <c r="AY3552" s="23" t="s">
        <v>30315</v>
      </c>
      <c r="AZ3552" s="21" t="s">
        <v>27</v>
      </c>
      <c r="BA3552" s="23" t="s">
        <v>30316</v>
      </c>
      <c r="BB3552" s="23" t="s">
        <v>30315</v>
      </c>
      <c r="BC3552" s="23" t="s">
        <v>30315</v>
      </c>
      <c r="BD3552" s="23" t="s">
        <v>30315</v>
      </c>
      <c r="BE3552" s="23" t="s">
        <v>30315</v>
      </c>
      <c r="BF3552" s="23" t="s">
        <v>30315</v>
      </c>
    </row>
    <row r="3553">
      <c r="A3553" s="21" t="s">
        <v>41657</v>
      </c>
      <c r="B3553" s="21" t="s">
        <v>14955</v>
      </c>
      <c r="D3553" s="21" t="s">
        <v>14956</v>
      </c>
      <c r="E3553" s="24" t="s">
        <v>41658</v>
      </c>
      <c r="F3553" s="23" t="s">
        <v>41659</v>
      </c>
      <c r="G3553" s="21" t="s">
        <v>24</v>
      </c>
      <c r="H3553" s="21" t="s">
        <v>95</v>
      </c>
      <c r="I3553" s="21" t="s">
        <v>41660</v>
      </c>
      <c r="J3553" s="24" t="s">
        <v>41661</v>
      </c>
      <c r="L3553" s="21" t="s">
        <v>96</v>
      </c>
      <c r="M3553" s="21" t="s">
        <v>41660</v>
      </c>
      <c r="N3553" s="21" t="s">
        <v>128</v>
      </c>
      <c r="O3553" s="21" t="s">
        <v>27</v>
      </c>
      <c r="AA3553" s="23" t="s">
        <v>30315</v>
      </c>
      <c r="AB3553" s="23" t="s">
        <v>30315</v>
      </c>
      <c r="AC3553" s="23" t="s">
        <v>30315</v>
      </c>
      <c r="AD3553" s="23" t="s">
        <v>30315</v>
      </c>
      <c r="AE3553" s="23" t="s">
        <v>30315</v>
      </c>
      <c r="AF3553" s="23" t="s">
        <v>30315</v>
      </c>
      <c r="AG3553" s="23" t="s">
        <v>30315</v>
      </c>
      <c r="AH3553" s="23" t="s">
        <v>30315</v>
      </c>
      <c r="AI3553" s="23" t="s">
        <v>30315</v>
      </c>
      <c r="AJ3553" s="23" t="s">
        <v>30315</v>
      </c>
      <c r="AK3553" s="23" t="s">
        <v>30315</v>
      </c>
      <c r="AL3553" s="23" t="s">
        <v>30315</v>
      </c>
      <c r="AN3553" s="23" t="s">
        <v>30315</v>
      </c>
      <c r="AO3553" s="23" t="s">
        <v>30315</v>
      </c>
      <c r="AP3553" s="23" t="s">
        <v>30315</v>
      </c>
      <c r="AR3553" s="23" t="s">
        <v>30315</v>
      </c>
      <c r="AS3553" s="23" t="s">
        <v>30315</v>
      </c>
      <c r="AT3553" s="23" t="s">
        <v>30315</v>
      </c>
      <c r="AW3553" s="23" t="s">
        <v>30315</v>
      </c>
      <c r="AX3553" s="23" t="s">
        <v>30315</v>
      </c>
      <c r="AY3553" s="23" t="s">
        <v>30315</v>
      </c>
      <c r="AZ3553" s="21" t="s">
        <v>27</v>
      </c>
      <c r="BA3553" s="23" t="s">
        <v>30316</v>
      </c>
      <c r="BB3553" s="23" t="s">
        <v>30315</v>
      </c>
      <c r="BC3553" s="23" t="s">
        <v>30315</v>
      </c>
      <c r="BD3553" s="23" t="s">
        <v>30315</v>
      </c>
      <c r="BE3553" s="23" t="s">
        <v>30315</v>
      </c>
      <c r="BF3553" s="23" t="s">
        <v>30315</v>
      </c>
    </row>
    <row r="3554">
      <c r="A3554" s="21" t="s">
        <v>41662</v>
      </c>
      <c r="B3554" s="21" t="s">
        <v>12638</v>
      </c>
      <c r="D3554" s="21" t="s">
        <v>41663</v>
      </c>
      <c r="E3554" s="21" t="s">
        <v>41664</v>
      </c>
      <c r="F3554" s="23" t="s">
        <v>41665</v>
      </c>
      <c r="G3554" s="21" t="s">
        <v>4254</v>
      </c>
      <c r="H3554" s="21" t="s">
        <v>95</v>
      </c>
      <c r="I3554" s="21" t="s">
        <v>41666</v>
      </c>
      <c r="J3554" s="21" t="s">
        <v>34</v>
      </c>
      <c r="K3554" s="21" t="s">
        <v>41667</v>
      </c>
      <c r="L3554" s="21" t="s">
        <v>768</v>
      </c>
      <c r="N3554" s="21" t="s">
        <v>27</v>
      </c>
      <c r="O3554" s="21" t="s">
        <v>27</v>
      </c>
      <c r="AA3554" s="23" t="s">
        <v>30315</v>
      </c>
      <c r="AB3554" s="23" t="s">
        <v>30315</v>
      </c>
      <c r="AC3554" s="23" t="s">
        <v>30315</v>
      </c>
      <c r="AD3554" s="23" t="s">
        <v>30315</v>
      </c>
      <c r="AE3554" s="23" t="s">
        <v>30315</v>
      </c>
      <c r="AF3554" s="23" t="s">
        <v>30315</v>
      </c>
      <c r="AG3554" s="23" t="s">
        <v>30315</v>
      </c>
      <c r="AH3554" s="23" t="s">
        <v>30315</v>
      </c>
      <c r="AI3554" s="23" t="s">
        <v>30315</v>
      </c>
      <c r="AJ3554" s="23" t="s">
        <v>30315</v>
      </c>
      <c r="AK3554" s="23" t="s">
        <v>30315</v>
      </c>
      <c r="AL3554" s="23" t="s">
        <v>30315</v>
      </c>
      <c r="AN3554" s="23" t="s">
        <v>30315</v>
      </c>
      <c r="AO3554" s="23" t="s">
        <v>30315</v>
      </c>
      <c r="AP3554" s="23" t="s">
        <v>30315</v>
      </c>
      <c r="AR3554" s="23" t="s">
        <v>30315</v>
      </c>
      <c r="AS3554" s="23" t="s">
        <v>30315</v>
      </c>
      <c r="AT3554" s="23" t="s">
        <v>30315</v>
      </c>
      <c r="AW3554" s="23" t="s">
        <v>30315</v>
      </c>
      <c r="AX3554" s="23" t="s">
        <v>30315</v>
      </c>
      <c r="AY3554" s="23" t="s">
        <v>30315</v>
      </c>
      <c r="AZ3554" s="21" t="s">
        <v>27</v>
      </c>
      <c r="BA3554" s="23" t="s">
        <v>30316</v>
      </c>
      <c r="BB3554" s="23" t="s">
        <v>30315</v>
      </c>
      <c r="BC3554" s="23" t="s">
        <v>30315</v>
      </c>
      <c r="BD3554" s="23" t="s">
        <v>30315</v>
      </c>
      <c r="BE3554" s="23" t="s">
        <v>30315</v>
      </c>
      <c r="BF3554" s="23" t="s">
        <v>30315</v>
      </c>
    </row>
    <row r="3555">
      <c r="A3555" s="21" t="s">
        <v>41668</v>
      </c>
      <c r="B3555" s="21" t="s">
        <v>26754</v>
      </c>
      <c r="D3555" s="21" t="s">
        <v>26755</v>
      </c>
      <c r="E3555" s="24" t="s">
        <v>39744</v>
      </c>
      <c r="F3555" s="23" t="s">
        <v>39745</v>
      </c>
      <c r="G3555" s="21" t="s">
        <v>346</v>
      </c>
      <c r="H3555" s="21" t="s">
        <v>95</v>
      </c>
      <c r="I3555" s="21" t="s">
        <v>26756</v>
      </c>
      <c r="J3555" s="24" t="s">
        <v>39746</v>
      </c>
      <c r="K3555" s="21" t="s">
        <v>1605</v>
      </c>
      <c r="L3555" s="21" t="s">
        <v>263</v>
      </c>
      <c r="N3555" s="21" t="s">
        <v>27</v>
      </c>
      <c r="O3555" s="21" t="s">
        <v>27</v>
      </c>
      <c r="AA3555" s="23" t="s">
        <v>30315</v>
      </c>
      <c r="AB3555" s="23" t="s">
        <v>30315</v>
      </c>
      <c r="AC3555" s="23" t="s">
        <v>30315</v>
      </c>
      <c r="AD3555" s="23" t="s">
        <v>30315</v>
      </c>
      <c r="AE3555" s="23" t="s">
        <v>30315</v>
      </c>
      <c r="AF3555" s="23" t="s">
        <v>30315</v>
      </c>
      <c r="AG3555" s="23" t="s">
        <v>30315</v>
      </c>
      <c r="AH3555" s="23" t="s">
        <v>30315</v>
      </c>
      <c r="AI3555" s="23" t="s">
        <v>30315</v>
      </c>
      <c r="AJ3555" s="23" t="s">
        <v>30315</v>
      </c>
      <c r="AK3555" s="23" t="s">
        <v>30315</v>
      </c>
      <c r="AL3555" s="23" t="s">
        <v>30315</v>
      </c>
      <c r="AN3555" s="23" t="s">
        <v>30315</v>
      </c>
      <c r="AO3555" s="23" t="s">
        <v>30315</v>
      </c>
      <c r="AP3555" s="23" t="s">
        <v>30315</v>
      </c>
      <c r="AR3555" s="23" t="s">
        <v>30315</v>
      </c>
      <c r="AS3555" s="23" t="s">
        <v>30315</v>
      </c>
      <c r="AT3555" s="23" t="s">
        <v>30315</v>
      </c>
      <c r="AW3555" s="23" t="s">
        <v>30315</v>
      </c>
      <c r="AX3555" s="23" t="s">
        <v>30315</v>
      </c>
      <c r="AY3555" s="23" t="s">
        <v>30315</v>
      </c>
      <c r="AZ3555" s="21" t="s">
        <v>27</v>
      </c>
      <c r="BA3555" s="23" t="s">
        <v>30316</v>
      </c>
      <c r="BB3555" s="23" t="s">
        <v>30315</v>
      </c>
      <c r="BC3555" s="23" t="s">
        <v>30315</v>
      </c>
      <c r="BD3555" s="23" t="s">
        <v>30315</v>
      </c>
      <c r="BE3555" s="23" t="s">
        <v>30315</v>
      </c>
      <c r="BF3555" s="23" t="s">
        <v>30315</v>
      </c>
    </row>
    <row r="3556">
      <c r="A3556" s="21" t="s">
        <v>41669</v>
      </c>
      <c r="B3556" s="21" t="s">
        <v>41670</v>
      </c>
      <c r="D3556" s="21" t="s">
        <v>41671</v>
      </c>
      <c r="E3556" s="24" t="s">
        <v>41672</v>
      </c>
      <c r="F3556" s="23" t="s">
        <v>41673</v>
      </c>
      <c r="G3556" s="21" t="s">
        <v>24</v>
      </c>
      <c r="H3556" s="21" t="s">
        <v>95</v>
      </c>
      <c r="I3556" s="21" t="s">
        <v>41674</v>
      </c>
      <c r="K3556" s="21" t="s">
        <v>1598</v>
      </c>
      <c r="L3556" s="21" t="s">
        <v>96</v>
      </c>
      <c r="N3556" s="21" t="s">
        <v>27</v>
      </c>
      <c r="O3556" s="21" t="s">
        <v>27</v>
      </c>
      <c r="AA3556" s="23" t="s">
        <v>30315</v>
      </c>
      <c r="AB3556" s="23" t="s">
        <v>30315</v>
      </c>
      <c r="AC3556" s="23" t="s">
        <v>30315</v>
      </c>
      <c r="AD3556" s="23" t="s">
        <v>30315</v>
      </c>
      <c r="AE3556" s="23" t="s">
        <v>30315</v>
      </c>
      <c r="AF3556" s="23" t="s">
        <v>30315</v>
      </c>
      <c r="AG3556" s="23" t="s">
        <v>30315</v>
      </c>
      <c r="AH3556" s="23" t="s">
        <v>30315</v>
      </c>
      <c r="AI3556" s="23" t="s">
        <v>30315</v>
      </c>
      <c r="AJ3556" s="23" t="s">
        <v>30315</v>
      </c>
      <c r="AK3556" s="23" t="s">
        <v>30315</v>
      </c>
      <c r="AL3556" s="23" t="s">
        <v>30315</v>
      </c>
      <c r="AN3556" s="23" t="s">
        <v>30315</v>
      </c>
      <c r="AO3556" s="23" t="s">
        <v>30315</v>
      </c>
      <c r="AP3556" s="23" t="s">
        <v>30315</v>
      </c>
      <c r="AR3556" s="23" t="s">
        <v>30315</v>
      </c>
      <c r="AS3556" s="23" t="s">
        <v>30315</v>
      </c>
      <c r="AT3556" s="23" t="s">
        <v>30315</v>
      </c>
      <c r="AW3556" s="23" t="s">
        <v>30315</v>
      </c>
      <c r="AX3556" s="23" t="s">
        <v>30315</v>
      </c>
      <c r="AY3556" s="23" t="s">
        <v>30315</v>
      </c>
      <c r="AZ3556" s="21" t="s">
        <v>27</v>
      </c>
      <c r="BA3556" s="23" t="s">
        <v>30316</v>
      </c>
      <c r="BB3556" s="23" t="s">
        <v>30315</v>
      </c>
      <c r="BC3556" s="23" t="s">
        <v>30315</v>
      </c>
      <c r="BD3556" s="23" t="s">
        <v>30315</v>
      </c>
      <c r="BE3556" s="23" t="s">
        <v>30315</v>
      </c>
      <c r="BF3556" s="23" t="s">
        <v>30315</v>
      </c>
    </row>
    <row r="3557">
      <c r="A3557" s="21" t="s">
        <v>41675</v>
      </c>
      <c r="B3557" s="21" t="s">
        <v>8516</v>
      </c>
      <c r="D3557" s="21" t="s">
        <v>8517</v>
      </c>
      <c r="E3557" s="24" t="s">
        <v>8519</v>
      </c>
      <c r="F3557" s="23" t="s">
        <v>34039</v>
      </c>
      <c r="G3557" s="21" t="s">
        <v>24</v>
      </c>
      <c r="H3557" s="21" t="s">
        <v>26</v>
      </c>
      <c r="L3557" s="21" t="s">
        <v>27</v>
      </c>
      <c r="M3557" s="21" t="s">
        <v>8520</v>
      </c>
      <c r="N3557" s="21" t="s">
        <v>54</v>
      </c>
      <c r="O3557" s="21" t="s">
        <v>34</v>
      </c>
      <c r="AA3557" s="23" t="s">
        <v>30315</v>
      </c>
      <c r="AB3557" s="23" t="s">
        <v>30315</v>
      </c>
      <c r="AC3557" s="23" t="s">
        <v>30315</v>
      </c>
      <c r="AD3557" s="23" t="s">
        <v>30315</v>
      </c>
      <c r="AE3557" s="23" t="s">
        <v>30315</v>
      </c>
      <c r="AF3557" s="23" t="s">
        <v>30315</v>
      </c>
      <c r="AG3557" s="23" t="s">
        <v>30315</v>
      </c>
      <c r="AH3557" s="23" t="s">
        <v>30315</v>
      </c>
      <c r="AI3557" s="23" t="s">
        <v>30315</v>
      </c>
      <c r="AJ3557" s="23" t="s">
        <v>30315</v>
      </c>
      <c r="AK3557" s="23" t="s">
        <v>30315</v>
      </c>
      <c r="AL3557" s="23" t="s">
        <v>30315</v>
      </c>
      <c r="AN3557" s="23" t="s">
        <v>30315</v>
      </c>
      <c r="AO3557" s="23" t="s">
        <v>30315</v>
      </c>
      <c r="AP3557" s="23" t="s">
        <v>30315</v>
      </c>
      <c r="AR3557" s="23" t="s">
        <v>30315</v>
      </c>
      <c r="AS3557" s="23" t="s">
        <v>30315</v>
      </c>
      <c r="AT3557" s="23" t="s">
        <v>30315</v>
      </c>
      <c r="AW3557" s="23" t="s">
        <v>30315</v>
      </c>
      <c r="AX3557" s="23" t="s">
        <v>30315</v>
      </c>
      <c r="AY3557" s="23" t="s">
        <v>30315</v>
      </c>
      <c r="AZ3557" s="21" t="s">
        <v>27</v>
      </c>
      <c r="BA3557" s="23" t="s">
        <v>30316</v>
      </c>
      <c r="BB3557" s="23" t="s">
        <v>30315</v>
      </c>
      <c r="BC3557" s="23" t="s">
        <v>30315</v>
      </c>
      <c r="BD3557" s="23" t="s">
        <v>30315</v>
      </c>
      <c r="BE3557" s="23" t="s">
        <v>30315</v>
      </c>
      <c r="BF3557" s="23" t="s">
        <v>30315</v>
      </c>
    </row>
    <row r="3558">
      <c r="A3558" s="21" t="s">
        <v>41676</v>
      </c>
      <c r="B3558" s="21" t="s">
        <v>41677</v>
      </c>
      <c r="D3558" s="21" t="s">
        <v>41678</v>
      </c>
      <c r="E3558" s="24" t="s">
        <v>41679</v>
      </c>
      <c r="F3558" s="23" t="s">
        <v>41680</v>
      </c>
      <c r="G3558" s="21" t="s">
        <v>24</v>
      </c>
      <c r="H3558" s="21" t="s">
        <v>26</v>
      </c>
      <c r="L3558" s="21" t="s">
        <v>27</v>
      </c>
      <c r="M3558" s="21" t="s">
        <v>41681</v>
      </c>
      <c r="N3558" s="21" t="s">
        <v>61</v>
      </c>
      <c r="O3558" s="21" t="s">
        <v>62</v>
      </c>
      <c r="AA3558" s="23" t="s">
        <v>30315</v>
      </c>
      <c r="AB3558" s="23" t="s">
        <v>30315</v>
      </c>
      <c r="AC3558" s="23" t="s">
        <v>30315</v>
      </c>
      <c r="AD3558" s="23" t="s">
        <v>30315</v>
      </c>
      <c r="AE3558" s="23" t="s">
        <v>30315</v>
      </c>
      <c r="AF3558" s="23" t="s">
        <v>30315</v>
      </c>
      <c r="AG3558" s="23" t="s">
        <v>30315</v>
      </c>
      <c r="AH3558" s="23" t="s">
        <v>30315</v>
      </c>
      <c r="AI3558" s="23" t="s">
        <v>30315</v>
      </c>
      <c r="AJ3558" s="23" t="s">
        <v>30315</v>
      </c>
      <c r="AK3558" s="23" t="s">
        <v>30315</v>
      </c>
      <c r="AL3558" s="23" t="s">
        <v>30315</v>
      </c>
      <c r="AN3558" s="23" t="s">
        <v>30315</v>
      </c>
      <c r="AO3558" s="23" t="s">
        <v>30315</v>
      </c>
      <c r="AP3558" s="23" t="s">
        <v>30315</v>
      </c>
      <c r="AR3558" s="23" t="s">
        <v>30315</v>
      </c>
      <c r="AS3558" s="23" t="s">
        <v>30315</v>
      </c>
      <c r="AT3558" s="23" t="s">
        <v>30315</v>
      </c>
      <c r="AW3558" s="23" t="s">
        <v>30315</v>
      </c>
      <c r="AX3558" s="23" t="s">
        <v>30315</v>
      </c>
      <c r="AY3558" s="23" t="s">
        <v>30315</v>
      </c>
      <c r="AZ3558" s="21" t="s">
        <v>27</v>
      </c>
      <c r="BA3558" s="23" t="s">
        <v>30316</v>
      </c>
      <c r="BB3558" s="23" t="s">
        <v>30315</v>
      </c>
      <c r="BC3558" s="23" t="s">
        <v>30315</v>
      </c>
      <c r="BD3558" s="23" t="s">
        <v>30315</v>
      </c>
      <c r="BE3558" s="23" t="s">
        <v>30315</v>
      </c>
      <c r="BF3558" s="23" t="s">
        <v>30315</v>
      </c>
    </row>
    <row r="3559">
      <c r="A3559" s="21" t="s">
        <v>41682</v>
      </c>
      <c r="B3559" s="21" t="s">
        <v>41683</v>
      </c>
      <c r="D3559" s="21" t="s">
        <v>19102</v>
      </c>
      <c r="E3559" s="21" t="s">
        <v>41683</v>
      </c>
      <c r="F3559" s="23" t="s">
        <v>41684</v>
      </c>
      <c r="G3559" s="21" t="s">
        <v>24</v>
      </c>
      <c r="H3559" s="21" t="s">
        <v>26</v>
      </c>
      <c r="L3559" s="21" t="s">
        <v>27</v>
      </c>
      <c r="M3559" s="21" t="s">
        <v>41685</v>
      </c>
      <c r="N3559" s="21" t="s">
        <v>54</v>
      </c>
      <c r="O3559" s="21" t="s">
        <v>34</v>
      </c>
      <c r="AA3559" s="23" t="s">
        <v>30315</v>
      </c>
      <c r="AB3559" s="23" t="s">
        <v>30315</v>
      </c>
      <c r="AC3559" s="23" t="s">
        <v>30315</v>
      </c>
      <c r="AD3559" s="23" t="s">
        <v>30315</v>
      </c>
      <c r="AE3559" s="23" t="s">
        <v>30315</v>
      </c>
      <c r="AF3559" s="23" t="s">
        <v>30315</v>
      </c>
      <c r="AG3559" s="23" t="s">
        <v>30315</v>
      </c>
      <c r="AH3559" s="23" t="s">
        <v>30315</v>
      </c>
      <c r="AI3559" s="23" t="s">
        <v>30315</v>
      </c>
      <c r="AJ3559" s="23" t="s">
        <v>30315</v>
      </c>
      <c r="AK3559" s="23" t="s">
        <v>30315</v>
      </c>
      <c r="AL3559" s="23" t="s">
        <v>30315</v>
      </c>
      <c r="AN3559" s="23" t="s">
        <v>30315</v>
      </c>
      <c r="AO3559" s="23" t="s">
        <v>30315</v>
      </c>
      <c r="AP3559" s="23" t="s">
        <v>30315</v>
      </c>
      <c r="AR3559" s="23" t="s">
        <v>30315</v>
      </c>
      <c r="AS3559" s="23" t="s">
        <v>30315</v>
      </c>
      <c r="AT3559" s="23" t="s">
        <v>30315</v>
      </c>
      <c r="AW3559" s="23" t="s">
        <v>30315</v>
      </c>
      <c r="AX3559" s="23" t="s">
        <v>30315</v>
      </c>
      <c r="AY3559" s="23" t="s">
        <v>30315</v>
      </c>
      <c r="AZ3559" s="21" t="s">
        <v>27</v>
      </c>
      <c r="BA3559" s="23" t="s">
        <v>30316</v>
      </c>
      <c r="BB3559" s="23" t="s">
        <v>30315</v>
      </c>
      <c r="BC3559" s="23" t="s">
        <v>30315</v>
      </c>
      <c r="BD3559" s="23" t="s">
        <v>30315</v>
      </c>
      <c r="BE3559" s="23" t="s">
        <v>30315</v>
      </c>
      <c r="BF3559" s="23" t="s">
        <v>30315</v>
      </c>
    </row>
    <row r="3560">
      <c r="A3560" s="21" t="s">
        <v>41686</v>
      </c>
      <c r="B3560" s="21" t="s">
        <v>41687</v>
      </c>
      <c r="D3560" s="21" t="s">
        <v>41688</v>
      </c>
      <c r="E3560" s="24" t="s">
        <v>41689</v>
      </c>
      <c r="F3560" s="23" t="s">
        <v>41690</v>
      </c>
      <c r="G3560" s="21" t="s">
        <v>24</v>
      </c>
      <c r="H3560" s="21" t="s">
        <v>26</v>
      </c>
      <c r="L3560" s="21" t="s">
        <v>27</v>
      </c>
      <c r="M3560" s="21" t="s">
        <v>17732</v>
      </c>
      <c r="N3560" s="21" t="s">
        <v>33</v>
      </c>
      <c r="O3560" s="21" t="s">
        <v>62</v>
      </c>
      <c r="AA3560" s="23" t="s">
        <v>30315</v>
      </c>
      <c r="AB3560" s="23" t="s">
        <v>30315</v>
      </c>
      <c r="AC3560" s="23" t="s">
        <v>30315</v>
      </c>
      <c r="AD3560" s="23" t="s">
        <v>30315</v>
      </c>
      <c r="AE3560" s="23" t="s">
        <v>30315</v>
      </c>
      <c r="AF3560" s="23" t="s">
        <v>30315</v>
      </c>
      <c r="AG3560" s="23" t="s">
        <v>30315</v>
      </c>
      <c r="AH3560" s="23" t="s">
        <v>30315</v>
      </c>
      <c r="AI3560" s="23" t="s">
        <v>30315</v>
      </c>
      <c r="AJ3560" s="23" t="s">
        <v>30315</v>
      </c>
      <c r="AK3560" s="23" t="s">
        <v>30315</v>
      </c>
      <c r="AL3560" s="23" t="s">
        <v>30315</v>
      </c>
      <c r="AN3560" s="23" t="s">
        <v>30315</v>
      </c>
      <c r="AO3560" s="23" t="s">
        <v>30315</v>
      </c>
      <c r="AP3560" s="23" t="s">
        <v>30315</v>
      </c>
      <c r="AR3560" s="23" t="s">
        <v>30315</v>
      </c>
      <c r="AS3560" s="23" t="s">
        <v>30315</v>
      </c>
      <c r="AT3560" s="23" t="s">
        <v>30315</v>
      </c>
      <c r="AW3560" s="23" t="s">
        <v>30315</v>
      </c>
      <c r="AX3560" s="23" t="s">
        <v>30315</v>
      </c>
      <c r="AY3560" s="23" t="s">
        <v>30315</v>
      </c>
      <c r="AZ3560" s="21" t="s">
        <v>27</v>
      </c>
      <c r="BA3560" s="23" t="s">
        <v>30316</v>
      </c>
      <c r="BB3560" s="23" t="s">
        <v>30315</v>
      </c>
      <c r="BC3560" s="23" t="s">
        <v>30315</v>
      </c>
      <c r="BD3560" s="23" t="s">
        <v>30315</v>
      </c>
      <c r="BE3560" s="23" t="s">
        <v>30315</v>
      </c>
      <c r="BF3560" s="23" t="s">
        <v>30315</v>
      </c>
    </row>
    <row r="3561">
      <c r="A3561" s="21" t="s">
        <v>41691</v>
      </c>
      <c r="B3561" s="21" t="s">
        <v>23214</v>
      </c>
      <c r="D3561" s="21" t="s">
        <v>41692</v>
      </c>
      <c r="E3561" s="24" t="s">
        <v>8997</v>
      </c>
      <c r="F3561" s="23" t="s">
        <v>41693</v>
      </c>
      <c r="G3561" s="21" t="s">
        <v>24</v>
      </c>
      <c r="H3561" s="21" t="s">
        <v>26</v>
      </c>
      <c r="L3561" s="21" t="s">
        <v>27</v>
      </c>
      <c r="M3561" s="21" t="s">
        <v>41694</v>
      </c>
      <c r="N3561" s="21" t="s">
        <v>54</v>
      </c>
      <c r="O3561" s="21" t="s">
        <v>364</v>
      </c>
      <c r="AA3561" s="23" t="s">
        <v>30315</v>
      </c>
      <c r="AB3561" s="23" t="s">
        <v>30315</v>
      </c>
      <c r="AC3561" s="23" t="s">
        <v>30315</v>
      </c>
      <c r="AD3561" s="23" t="s">
        <v>30315</v>
      </c>
      <c r="AE3561" s="23" t="s">
        <v>30315</v>
      </c>
      <c r="AF3561" s="23" t="s">
        <v>30315</v>
      </c>
      <c r="AG3561" s="23" t="s">
        <v>30315</v>
      </c>
      <c r="AH3561" s="23" t="s">
        <v>30315</v>
      </c>
      <c r="AI3561" s="23" t="s">
        <v>30315</v>
      </c>
      <c r="AJ3561" s="23" t="s">
        <v>30315</v>
      </c>
      <c r="AK3561" s="23" t="s">
        <v>30315</v>
      </c>
      <c r="AL3561" s="23" t="s">
        <v>30315</v>
      </c>
      <c r="AN3561" s="23" t="s">
        <v>30315</v>
      </c>
      <c r="AO3561" s="23" t="s">
        <v>30315</v>
      </c>
      <c r="AP3561" s="23" t="s">
        <v>30315</v>
      </c>
      <c r="AR3561" s="23" t="s">
        <v>30315</v>
      </c>
      <c r="AS3561" s="23" t="s">
        <v>30315</v>
      </c>
      <c r="AT3561" s="23" t="s">
        <v>30315</v>
      </c>
      <c r="AW3561" s="23" t="s">
        <v>30315</v>
      </c>
      <c r="AX3561" s="23" t="s">
        <v>30315</v>
      </c>
      <c r="AY3561" s="23" t="s">
        <v>30315</v>
      </c>
      <c r="AZ3561" s="21" t="s">
        <v>27</v>
      </c>
      <c r="BA3561" s="23" t="s">
        <v>30316</v>
      </c>
      <c r="BB3561" s="23" t="s">
        <v>30315</v>
      </c>
      <c r="BC3561" s="23" t="s">
        <v>30315</v>
      </c>
      <c r="BD3561" s="23" t="s">
        <v>30315</v>
      </c>
      <c r="BE3561" s="23" t="s">
        <v>30315</v>
      </c>
      <c r="BF3561" s="23" t="s">
        <v>30315</v>
      </c>
    </row>
    <row r="3562">
      <c r="A3562" s="21" t="s">
        <v>41695</v>
      </c>
      <c r="B3562" s="21" t="s">
        <v>11189</v>
      </c>
      <c r="D3562" s="21" t="s">
        <v>11190</v>
      </c>
      <c r="E3562" s="24" t="s">
        <v>41696</v>
      </c>
      <c r="F3562" s="23" t="s">
        <v>41697</v>
      </c>
      <c r="G3562" s="21" t="s">
        <v>140</v>
      </c>
      <c r="H3562" s="21" t="s">
        <v>95</v>
      </c>
      <c r="I3562" s="21" t="s">
        <v>11191</v>
      </c>
      <c r="J3562" s="24" t="s">
        <v>41698</v>
      </c>
      <c r="K3562" s="21" t="s">
        <v>1598</v>
      </c>
      <c r="L3562" s="21" t="s">
        <v>1545</v>
      </c>
      <c r="N3562" s="21" t="s">
        <v>27</v>
      </c>
      <c r="O3562" s="21" t="s">
        <v>27</v>
      </c>
      <c r="AA3562" s="23" t="s">
        <v>30315</v>
      </c>
      <c r="AB3562" s="23" t="s">
        <v>30315</v>
      </c>
      <c r="AC3562" s="23" t="s">
        <v>30315</v>
      </c>
      <c r="AD3562" s="23" t="s">
        <v>30315</v>
      </c>
      <c r="AE3562" s="23" t="s">
        <v>30315</v>
      </c>
      <c r="AF3562" s="23" t="s">
        <v>30315</v>
      </c>
      <c r="AG3562" s="23" t="s">
        <v>30315</v>
      </c>
      <c r="AH3562" s="23" t="s">
        <v>30315</v>
      </c>
      <c r="AI3562" s="23" t="s">
        <v>30315</v>
      </c>
      <c r="AJ3562" s="23" t="s">
        <v>30315</v>
      </c>
      <c r="AK3562" s="23" t="s">
        <v>30315</v>
      </c>
      <c r="AL3562" s="23" t="s">
        <v>30315</v>
      </c>
      <c r="AN3562" s="23" t="s">
        <v>30315</v>
      </c>
      <c r="AO3562" s="23" t="s">
        <v>30315</v>
      </c>
      <c r="AP3562" s="23" t="s">
        <v>30315</v>
      </c>
      <c r="AR3562" s="23" t="s">
        <v>30315</v>
      </c>
      <c r="AS3562" s="23" t="s">
        <v>30315</v>
      </c>
      <c r="AT3562" s="23" t="s">
        <v>30315</v>
      </c>
      <c r="AW3562" s="23" t="s">
        <v>30315</v>
      </c>
      <c r="AX3562" s="23" t="s">
        <v>30315</v>
      </c>
      <c r="AY3562" s="23" t="s">
        <v>30315</v>
      </c>
      <c r="AZ3562" s="21" t="s">
        <v>27</v>
      </c>
      <c r="BA3562" s="23" t="s">
        <v>30316</v>
      </c>
      <c r="BB3562" s="23" t="s">
        <v>30315</v>
      </c>
      <c r="BC3562" s="23" t="s">
        <v>30315</v>
      </c>
      <c r="BD3562" s="23" t="s">
        <v>30315</v>
      </c>
      <c r="BE3562" s="23" t="s">
        <v>30315</v>
      </c>
      <c r="BF3562" s="23" t="s">
        <v>30315</v>
      </c>
    </row>
    <row r="3563">
      <c r="A3563" s="21" t="s">
        <v>41699</v>
      </c>
      <c r="B3563" s="21" t="s">
        <v>41700</v>
      </c>
      <c r="D3563" s="21" t="s">
        <v>41701</v>
      </c>
      <c r="E3563" s="24" t="s">
        <v>41702</v>
      </c>
      <c r="F3563" s="23" t="s">
        <v>41703</v>
      </c>
      <c r="G3563" s="21" t="s">
        <v>24</v>
      </c>
      <c r="H3563" s="21" t="s">
        <v>26</v>
      </c>
      <c r="L3563" s="21" t="s">
        <v>27</v>
      </c>
      <c r="M3563" s="21" t="s">
        <v>41704</v>
      </c>
      <c r="N3563" s="21" t="s">
        <v>54</v>
      </c>
      <c r="O3563" s="21" t="s">
        <v>62</v>
      </c>
      <c r="AA3563" s="23" t="s">
        <v>30315</v>
      </c>
      <c r="AB3563" s="23" t="s">
        <v>30315</v>
      </c>
      <c r="AC3563" s="23" t="s">
        <v>30315</v>
      </c>
      <c r="AD3563" s="23" t="s">
        <v>30315</v>
      </c>
      <c r="AE3563" s="23" t="s">
        <v>30315</v>
      </c>
      <c r="AF3563" s="23" t="s">
        <v>30315</v>
      </c>
      <c r="AG3563" s="23" t="s">
        <v>30315</v>
      </c>
      <c r="AH3563" s="23" t="s">
        <v>30315</v>
      </c>
      <c r="AI3563" s="23" t="s">
        <v>30315</v>
      </c>
      <c r="AJ3563" s="23" t="s">
        <v>30315</v>
      </c>
      <c r="AK3563" s="23" t="s">
        <v>30315</v>
      </c>
      <c r="AL3563" s="23" t="s">
        <v>30315</v>
      </c>
      <c r="AN3563" s="23" t="s">
        <v>30315</v>
      </c>
      <c r="AO3563" s="23" t="s">
        <v>30315</v>
      </c>
      <c r="AP3563" s="23" t="s">
        <v>30315</v>
      </c>
      <c r="AR3563" s="23" t="s">
        <v>30315</v>
      </c>
      <c r="AS3563" s="23" t="s">
        <v>30315</v>
      </c>
      <c r="AT3563" s="23" t="s">
        <v>30315</v>
      </c>
      <c r="AW3563" s="23" t="s">
        <v>30315</v>
      </c>
      <c r="AX3563" s="23" t="s">
        <v>30315</v>
      </c>
      <c r="AY3563" s="23" t="s">
        <v>30315</v>
      </c>
      <c r="AZ3563" s="21" t="s">
        <v>27</v>
      </c>
      <c r="BA3563" s="23" t="s">
        <v>30316</v>
      </c>
      <c r="BB3563" s="23" t="s">
        <v>30315</v>
      </c>
      <c r="BC3563" s="23" t="s">
        <v>30315</v>
      </c>
      <c r="BD3563" s="23" t="s">
        <v>30315</v>
      </c>
      <c r="BE3563" s="23" t="s">
        <v>30315</v>
      </c>
      <c r="BF3563" s="23" t="s">
        <v>30315</v>
      </c>
    </row>
    <row r="3564">
      <c r="A3564" s="21" t="s">
        <v>41705</v>
      </c>
      <c r="B3564" s="21" t="s">
        <v>41706</v>
      </c>
      <c r="D3564" s="21" t="s">
        <v>26153</v>
      </c>
      <c r="E3564" s="24" t="s">
        <v>41707</v>
      </c>
      <c r="F3564" s="23" t="s">
        <v>41708</v>
      </c>
      <c r="G3564" s="21" t="s">
        <v>24</v>
      </c>
      <c r="H3564" s="21" t="s">
        <v>95</v>
      </c>
      <c r="I3564" s="21" t="s">
        <v>41709</v>
      </c>
      <c r="J3564" s="24" t="s">
        <v>41710</v>
      </c>
      <c r="K3564" s="21" t="s">
        <v>41711</v>
      </c>
      <c r="L3564" s="21" t="s">
        <v>263</v>
      </c>
      <c r="N3564" s="21" t="s">
        <v>27</v>
      </c>
      <c r="O3564" s="21" t="s">
        <v>27</v>
      </c>
      <c r="AA3564" s="23" t="s">
        <v>30315</v>
      </c>
      <c r="AB3564" s="23" t="s">
        <v>30315</v>
      </c>
      <c r="AC3564" s="23" t="s">
        <v>30315</v>
      </c>
      <c r="AD3564" s="23" t="s">
        <v>30315</v>
      </c>
      <c r="AE3564" s="23" t="s">
        <v>30315</v>
      </c>
      <c r="AF3564" s="23" t="s">
        <v>30315</v>
      </c>
      <c r="AG3564" s="23" t="s">
        <v>30315</v>
      </c>
      <c r="AH3564" s="23" t="s">
        <v>30315</v>
      </c>
      <c r="AI3564" s="23" t="s">
        <v>30315</v>
      </c>
      <c r="AJ3564" s="23" t="s">
        <v>30315</v>
      </c>
      <c r="AK3564" s="23" t="s">
        <v>30315</v>
      </c>
      <c r="AL3564" s="23" t="s">
        <v>30315</v>
      </c>
      <c r="AN3564" s="23" t="s">
        <v>30315</v>
      </c>
      <c r="AO3564" s="23" t="s">
        <v>30315</v>
      </c>
      <c r="AP3564" s="23" t="s">
        <v>30315</v>
      </c>
      <c r="AR3564" s="23" t="s">
        <v>30315</v>
      </c>
      <c r="AS3564" s="23" t="s">
        <v>30315</v>
      </c>
      <c r="AT3564" s="23" t="s">
        <v>30315</v>
      </c>
      <c r="AW3564" s="23" t="s">
        <v>30315</v>
      </c>
      <c r="AX3564" s="23" t="s">
        <v>30315</v>
      </c>
      <c r="AY3564" s="23" t="s">
        <v>30315</v>
      </c>
      <c r="AZ3564" s="21" t="s">
        <v>27</v>
      </c>
      <c r="BA3564" s="23" t="s">
        <v>30316</v>
      </c>
      <c r="BB3564" s="23" t="s">
        <v>30315</v>
      </c>
      <c r="BC3564" s="23" t="s">
        <v>30315</v>
      </c>
      <c r="BD3564" s="23" t="s">
        <v>30315</v>
      </c>
      <c r="BE3564" s="23" t="s">
        <v>30315</v>
      </c>
      <c r="BF3564" s="23" t="s">
        <v>30315</v>
      </c>
    </row>
    <row r="3565">
      <c r="A3565" s="21" t="s">
        <v>41712</v>
      </c>
      <c r="B3565" s="21" t="s">
        <v>41713</v>
      </c>
      <c r="D3565" s="21" t="s">
        <v>41714</v>
      </c>
      <c r="E3565" s="21" t="s">
        <v>38559</v>
      </c>
      <c r="F3565" s="23" t="s">
        <v>33746</v>
      </c>
      <c r="G3565" s="21" t="s">
        <v>24</v>
      </c>
      <c r="H3565" s="21" t="s">
        <v>40</v>
      </c>
      <c r="L3565" s="21" t="s">
        <v>27</v>
      </c>
      <c r="N3565" s="21" t="s">
        <v>27</v>
      </c>
      <c r="O3565" s="21" t="s">
        <v>27</v>
      </c>
      <c r="P3565" s="21" t="s">
        <v>7817</v>
      </c>
      <c r="Q3565" s="21" t="s">
        <v>7818</v>
      </c>
      <c r="AA3565" s="23" t="s">
        <v>30316</v>
      </c>
      <c r="AB3565" s="23" t="s">
        <v>30315</v>
      </c>
      <c r="AC3565" s="23" t="s">
        <v>30315</v>
      </c>
      <c r="AD3565" s="23" t="s">
        <v>30315</v>
      </c>
      <c r="AE3565" s="23" t="s">
        <v>30315</v>
      </c>
      <c r="AF3565" s="23" t="s">
        <v>30316</v>
      </c>
      <c r="AG3565" s="23" t="s">
        <v>30315</v>
      </c>
      <c r="AH3565" s="23" t="s">
        <v>30315</v>
      </c>
      <c r="AI3565" s="23" t="s">
        <v>30316</v>
      </c>
      <c r="AJ3565" s="23" t="s">
        <v>30315</v>
      </c>
      <c r="AK3565" s="23" t="s">
        <v>30315</v>
      </c>
      <c r="AL3565" s="23" t="s">
        <v>30315</v>
      </c>
      <c r="AN3565" s="23" t="s">
        <v>30315</v>
      </c>
      <c r="AO3565" s="23" t="s">
        <v>30315</v>
      </c>
      <c r="AP3565" s="23" t="s">
        <v>30316</v>
      </c>
      <c r="AR3565" s="23" t="s">
        <v>30315</v>
      </c>
      <c r="AS3565" s="23" t="s">
        <v>30316</v>
      </c>
      <c r="AT3565" s="23" t="s">
        <v>30315</v>
      </c>
      <c r="AW3565" s="23" t="s">
        <v>30315</v>
      </c>
      <c r="AX3565" s="23" t="s">
        <v>30315</v>
      </c>
      <c r="AY3565" s="23" t="s">
        <v>30315</v>
      </c>
      <c r="AZ3565" s="21" t="s">
        <v>303</v>
      </c>
      <c r="BA3565" s="23" t="s">
        <v>30316</v>
      </c>
      <c r="BB3565" s="23" t="s">
        <v>30316</v>
      </c>
      <c r="BC3565" s="23" t="s">
        <v>30315</v>
      </c>
      <c r="BD3565" s="23" t="s">
        <v>30315</v>
      </c>
      <c r="BE3565" s="23" t="s">
        <v>30315</v>
      </c>
      <c r="BF3565" s="23" t="s">
        <v>30315</v>
      </c>
    </row>
    <row r="3566">
      <c r="A3566" s="21" t="s">
        <v>41715</v>
      </c>
      <c r="B3566" s="21" t="s">
        <v>41716</v>
      </c>
      <c r="D3566" s="21" t="s">
        <v>41717</v>
      </c>
      <c r="E3566" s="21" t="s">
        <v>41716</v>
      </c>
      <c r="F3566" s="23" t="s">
        <v>41718</v>
      </c>
      <c r="G3566" s="21" t="s">
        <v>24</v>
      </c>
      <c r="H3566" s="21" t="s">
        <v>95</v>
      </c>
      <c r="I3566" s="21" t="s">
        <v>29782</v>
      </c>
      <c r="J3566" s="21" t="s">
        <v>41719</v>
      </c>
      <c r="K3566" s="21" t="s">
        <v>156</v>
      </c>
      <c r="L3566" s="21" t="s">
        <v>96</v>
      </c>
      <c r="N3566" s="21" t="s">
        <v>27</v>
      </c>
      <c r="O3566" s="21" t="s">
        <v>27</v>
      </c>
      <c r="AA3566" s="23" t="s">
        <v>30315</v>
      </c>
      <c r="AB3566" s="23" t="s">
        <v>30315</v>
      </c>
      <c r="AC3566" s="23" t="s">
        <v>30315</v>
      </c>
      <c r="AD3566" s="23" t="s">
        <v>30315</v>
      </c>
      <c r="AE3566" s="23" t="s">
        <v>30315</v>
      </c>
      <c r="AF3566" s="23" t="s">
        <v>30315</v>
      </c>
      <c r="AG3566" s="23" t="s">
        <v>30315</v>
      </c>
      <c r="AH3566" s="23" t="s">
        <v>30315</v>
      </c>
      <c r="AI3566" s="23" t="s">
        <v>30315</v>
      </c>
      <c r="AJ3566" s="23" t="s">
        <v>30315</v>
      </c>
      <c r="AK3566" s="23" t="s">
        <v>30315</v>
      </c>
      <c r="AL3566" s="23" t="s">
        <v>30315</v>
      </c>
      <c r="AN3566" s="23" t="s">
        <v>30315</v>
      </c>
      <c r="AO3566" s="23" t="s">
        <v>30315</v>
      </c>
      <c r="AP3566" s="23" t="s">
        <v>30315</v>
      </c>
      <c r="AR3566" s="23" t="s">
        <v>30315</v>
      </c>
      <c r="AS3566" s="23" t="s">
        <v>30315</v>
      </c>
      <c r="AT3566" s="23" t="s">
        <v>30315</v>
      </c>
      <c r="AW3566" s="23" t="s">
        <v>30315</v>
      </c>
      <c r="AX3566" s="23" t="s">
        <v>30315</v>
      </c>
      <c r="AY3566" s="23" t="s">
        <v>30315</v>
      </c>
      <c r="AZ3566" s="21" t="s">
        <v>27</v>
      </c>
      <c r="BA3566" s="23" t="s">
        <v>30316</v>
      </c>
      <c r="BB3566" s="23" t="s">
        <v>30315</v>
      </c>
      <c r="BC3566" s="23" t="s">
        <v>30315</v>
      </c>
      <c r="BD3566" s="23" t="s">
        <v>30315</v>
      </c>
      <c r="BE3566" s="23" t="s">
        <v>30315</v>
      </c>
      <c r="BF3566" s="23" t="s">
        <v>30315</v>
      </c>
    </row>
    <row r="3567">
      <c r="A3567" s="21" t="s">
        <v>41720</v>
      </c>
      <c r="B3567" s="21" t="s">
        <v>7767</v>
      </c>
      <c r="D3567" s="21" t="s">
        <v>41714</v>
      </c>
      <c r="E3567" s="21" t="s">
        <v>38559</v>
      </c>
      <c r="F3567" s="23" t="s">
        <v>33746</v>
      </c>
      <c r="G3567" s="21" t="s">
        <v>24</v>
      </c>
      <c r="H3567" s="21" t="s">
        <v>40</v>
      </c>
      <c r="L3567" s="21" t="s">
        <v>27</v>
      </c>
      <c r="N3567" s="21" t="s">
        <v>27</v>
      </c>
      <c r="O3567" s="21" t="s">
        <v>27</v>
      </c>
      <c r="P3567" s="21" t="s">
        <v>7817</v>
      </c>
      <c r="Q3567" s="21" t="s">
        <v>7818</v>
      </c>
      <c r="AA3567" s="23" t="s">
        <v>30315</v>
      </c>
      <c r="AB3567" s="23" t="s">
        <v>30316</v>
      </c>
      <c r="AC3567" s="23" t="s">
        <v>30316</v>
      </c>
      <c r="AD3567" s="23" t="s">
        <v>30315</v>
      </c>
      <c r="AE3567" s="23" t="s">
        <v>30315</v>
      </c>
      <c r="AF3567" s="23" t="s">
        <v>30315</v>
      </c>
      <c r="AG3567" s="23" t="s">
        <v>30315</v>
      </c>
      <c r="AH3567" s="23" t="s">
        <v>30316</v>
      </c>
      <c r="AI3567" s="23" t="s">
        <v>30316</v>
      </c>
      <c r="AJ3567" s="23" t="s">
        <v>30315</v>
      </c>
      <c r="AK3567" s="23" t="s">
        <v>30316</v>
      </c>
      <c r="AL3567" s="23" t="s">
        <v>30315</v>
      </c>
      <c r="AN3567" s="23" t="s">
        <v>30315</v>
      </c>
      <c r="AO3567" s="23" t="s">
        <v>30315</v>
      </c>
      <c r="AP3567" s="23" t="s">
        <v>30315</v>
      </c>
      <c r="AR3567" s="23" t="s">
        <v>30315</v>
      </c>
      <c r="AS3567" s="23" t="s">
        <v>30316</v>
      </c>
      <c r="AT3567" s="23" t="s">
        <v>30315</v>
      </c>
      <c r="AW3567" s="23" t="s">
        <v>30316</v>
      </c>
      <c r="AX3567" s="23" t="s">
        <v>30315</v>
      </c>
      <c r="AY3567" s="23" t="s">
        <v>30315</v>
      </c>
      <c r="AZ3567" s="21" t="s">
        <v>303</v>
      </c>
      <c r="BA3567" s="23" t="s">
        <v>30316</v>
      </c>
      <c r="BB3567" s="23" t="s">
        <v>30315</v>
      </c>
      <c r="BC3567" s="23" t="s">
        <v>30315</v>
      </c>
      <c r="BD3567" s="23" t="s">
        <v>30316</v>
      </c>
      <c r="BE3567" s="23" t="s">
        <v>30315</v>
      </c>
      <c r="BF3567" s="23" t="s">
        <v>30315</v>
      </c>
    </row>
    <row r="3568">
      <c r="A3568" s="21" t="s">
        <v>41721</v>
      </c>
      <c r="B3568" s="21" t="s">
        <v>41722</v>
      </c>
      <c r="D3568" s="21" t="s">
        <v>41723</v>
      </c>
      <c r="E3568" s="21" t="s">
        <v>41724</v>
      </c>
      <c r="F3568" s="23" t="s">
        <v>41725</v>
      </c>
      <c r="G3568" s="21" t="s">
        <v>24</v>
      </c>
      <c r="H3568" s="21" t="s">
        <v>26</v>
      </c>
      <c r="L3568" s="21" t="s">
        <v>27</v>
      </c>
      <c r="N3568" s="21" t="s">
        <v>27</v>
      </c>
      <c r="O3568" s="21" t="s">
        <v>27</v>
      </c>
      <c r="AA3568" s="23" t="s">
        <v>30315</v>
      </c>
      <c r="AB3568" s="23" t="s">
        <v>30315</v>
      </c>
      <c r="AC3568" s="23" t="s">
        <v>30315</v>
      </c>
      <c r="AD3568" s="23" t="s">
        <v>30315</v>
      </c>
      <c r="AE3568" s="23" t="s">
        <v>30315</v>
      </c>
      <c r="AF3568" s="23" t="s">
        <v>30315</v>
      </c>
      <c r="AG3568" s="23" t="s">
        <v>30315</v>
      </c>
      <c r="AH3568" s="23" t="s">
        <v>30315</v>
      </c>
      <c r="AI3568" s="23" t="s">
        <v>30315</v>
      </c>
      <c r="AJ3568" s="23" t="s">
        <v>30315</v>
      </c>
      <c r="AK3568" s="23" t="s">
        <v>30315</v>
      </c>
      <c r="AL3568" s="23" t="s">
        <v>30315</v>
      </c>
      <c r="AN3568" s="23" t="s">
        <v>30315</v>
      </c>
      <c r="AO3568" s="23" t="s">
        <v>30315</v>
      </c>
      <c r="AP3568" s="23" t="s">
        <v>30315</v>
      </c>
      <c r="AR3568" s="23" t="s">
        <v>30315</v>
      </c>
      <c r="AS3568" s="23" t="s">
        <v>30315</v>
      </c>
      <c r="AT3568" s="23" t="s">
        <v>30315</v>
      </c>
      <c r="AW3568" s="23" t="s">
        <v>30315</v>
      </c>
      <c r="AX3568" s="23" t="s">
        <v>30315</v>
      </c>
      <c r="AY3568" s="23" t="s">
        <v>30315</v>
      </c>
      <c r="AZ3568" s="21" t="s">
        <v>27</v>
      </c>
      <c r="BA3568" s="23" t="s">
        <v>30316</v>
      </c>
      <c r="BB3568" s="23" t="s">
        <v>30315</v>
      </c>
      <c r="BC3568" s="23" t="s">
        <v>30315</v>
      </c>
      <c r="BD3568" s="23" t="s">
        <v>30315</v>
      </c>
      <c r="BE3568" s="23" t="s">
        <v>30315</v>
      </c>
      <c r="BF3568" s="23" t="s">
        <v>30315</v>
      </c>
    </row>
    <row r="3569">
      <c r="A3569" s="21" t="s">
        <v>41726</v>
      </c>
      <c r="B3569" s="21" t="s">
        <v>8872</v>
      </c>
      <c r="D3569" s="21" t="s">
        <v>8873</v>
      </c>
      <c r="E3569" s="24" t="s">
        <v>41727</v>
      </c>
      <c r="F3569" s="23" t="s">
        <v>34246</v>
      </c>
      <c r="G3569" s="21" t="s">
        <v>24</v>
      </c>
      <c r="H3569" s="21" t="s">
        <v>95</v>
      </c>
      <c r="I3569" s="21" t="s">
        <v>1014</v>
      </c>
      <c r="J3569" s="24" t="s">
        <v>41728</v>
      </c>
      <c r="L3569" s="21" t="s">
        <v>96</v>
      </c>
      <c r="N3569" s="21" t="s">
        <v>27</v>
      </c>
      <c r="O3569" s="21" t="s">
        <v>27</v>
      </c>
      <c r="AA3569" s="23" t="s">
        <v>30315</v>
      </c>
      <c r="AB3569" s="23" t="s">
        <v>30315</v>
      </c>
      <c r="AC3569" s="23" t="s">
        <v>30315</v>
      </c>
      <c r="AD3569" s="23" t="s">
        <v>30315</v>
      </c>
      <c r="AE3569" s="23" t="s">
        <v>30315</v>
      </c>
      <c r="AF3569" s="23" t="s">
        <v>30315</v>
      </c>
      <c r="AG3569" s="23" t="s">
        <v>30315</v>
      </c>
      <c r="AH3569" s="23" t="s">
        <v>30315</v>
      </c>
      <c r="AI3569" s="23" t="s">
        <v>30315</v>
      </c>
      <c r="AJ3569" s="23" t="s">
        <v>30315</v>
      </c>
      <c r="AK3569" s="23" t="s">
        <v>30315</v>
      </c>
      <c r="AL3569" s="23" t="s">
        <v>30315</v>
      </c>
      <c r="AN3569" s="23" t="s">
        <v>30315</v>
      </c>
      <c r="AO3569" s="23" t="s">
        <v>30315</v>
      </c>
      <c r="AP3569" s="23" t="s">
        <v>30315</v>
      </c>
      <c r="AR3569" s="23" t="s">
        <v>30315</v>
      </c>
      <c r="AS3569" s="23" t="s">
        <v>30315</v>
      </c>
      <c r="AT3569" s="23" t="s">
        <v>30315</v>
      </c>
      <c r="AW3569" s="23" t="s">
        <v>30315</v>
      </c>
      <c r="AX3569" s="23" t="s">
        <v>30315</v>
      </c>
      <c r="AY3569" s="23" t="s">
        <v>30315</v>
      </c>
      <c r="AZ3569" s="21" t="s">
        <v>27</v>
      </c>
      <c r="BA3569" s="23" t="s">
        <v>30316</v>
      </c>
      <c r="BB3569" s="23" t="s">
        <v>30315</v>
      </c>
      <c r="BC3569" s="23" t="s">
        <v>30315</v>
      </c>
      <c r="BD3569" s="23" t="s">
        <v>30315</v>
      </c>
      <c r="BE3569" s="23" t="s">
        <v>30315</v>
      </c>
      <c r="BF3569" s="23" t="s">
        <v>30315</v>
      </c>
    </row>
    <row r="3570">
      <c r="A3570" s="21" t="s">
        <v>41729</v>
      </c>
      <c r="B3570" s="21" t="s">
        <v>6143</v>
      </c>
      <c r="D3570" s="21" t="s">
        <v>6144</v>
      </c>
      <c r="E3570" s="24" t="s">
        <v>6146</v>
      </c>
      <c r="F3570" s="23" t="s">
        <v>32965</v>
      </c>
      <c r="G3570" s="21" t="s">
        <v>616</v>
      </c>
      <c r="H3570" s="21" t="s">
        <v>40</v>
      </c>
      <c r="K3570" s="21" t="s">
        <v>40</v>
      </c>
      <c r="L3570" s="21" t="s">
        <v>27</v>
      </c>
      <c r="N3570" s="21" t="s">
        <v>27</v>
      </c>
      <c r="O3570" s="21" t="s">
        <v>27</v>
      </c>
      <c r="AA3570" s="23" t="s">
        <v>30315</v>
      </c>
      <c r="AB3570" s="23" t="s">
        <v>30316</v>
      </c>
      <c r="AC3570" s="23" t="s">
        <v>30316</v>
      </c>
      <c r="AD3570" s="23" t="s">
        <v>30315</v>
      </c>
      <c r="AE3570" s="23" t="s">
        <v>30316</v>
      </c>
      <c r="AF3570" s="23" t="s">
        <v>30316</v>
      </c>
      <c r="AG3570" s="23" t="s">
        <v>30316</v>
      </c>
      <c r="AH3570" s="23" t="s">
        <v>30316</v>
      </c>
      <c r="AI3570" s="23" t="s">
        <v>30316</v>
      </c>
      <c r="AJ3570" s="23" t="s">
        <v>30316</v>
      </c>
      <c r="AK3570" s="23" t="s">
        <v>30315</v>
      </c>
      <c r="AL3570" s="23" t="s">
        <v>30315</v>
      </c>
      <c r="AN3570" s="23" t="s">
        <v>30316</v>
      </c>
      <c r="AO3570" s="23" t="s">
        <v>30316</v>
      </c>
      <c r="AP3570" s="23" t="s">
        <v>30316</v>
      </c>
      <c r="AR3570" s="23" t="s">
        <v>30316</v>
      </c>
      <c r="AS3570" s="23" t="s">
        <v>30316</v>
      </c>
      <c r="AT3570" s="23" t="s">
        <v>30316</v>
      </c>
      <c r="AW3570" s="23" t="s">
        <v>30316</v>
      </c>
      <c r="AX3570" s="23" t="s">
        <v>30316</v>
      </c>
      <c r="AY3570" s="23" t="s">
        <v>30316</v>
      </c>
      <c r="AZ3570" s="21" t="s">
        <v>880</v>
      </c>
      <c r="BA3570" s="23" t="s">
        <v>30316</v>
      </c>
      <c r="BB3570" s="23" t="s">
        <v>30315</v>
      </c>
      <c r="BC3570" s="23" t="s">
        <v>30315</v>
      </c>
      <c r="BD3570" s="23" t="s">
        <v>30316</v>
      </c>
      <c r="BE3570" s="23" t="s">
        <v>30316</v>
      </c>
      <c r="BF3570" s="23" t="s">
        <v>30316</v>
      </c>
    </row>
    <row r="3571">
      <c r="A3571" s="21" t="s">
        <v>41730</v>
      </c>
      <c r="B3571" s="21" t="s">
        <v>9156</v>
      </c>
      <c r="D3571" s="21" t="s">
        <v>9157</v>
      </c>
      <c r="E3571" s="24" t="s">
        <v>9159</v>
      </c>
      <c r="F3571" s="23" t="s">
        <v>34384</v>
      </c>
      <c r="G3571" s="21" t="s">
        <v>24</v>
      </c>
      <c r="H3571" s="21" t="s">
        <v>26</v>
      </c>
      <c r="L3571" s="21" t="s">
        <v>27</v>
      </c>
      <c r="M3571" s="21" t="s">
        <v>9160</v>
      </c>
      <c r="N3571" s="21" t="s">
        <v>54</v>
      </c>
      <c r="O3571" s="21" t="s">
        <v>62</v>
      </c>
      <c r="AA3571" s="23" t="s">
        <v>30315</v>
      </c>
      <c r="AB3571" s="23" t="s">
        <v>30315</v>
      </c>
      <c r="AC3571" s="23" t="s">
        <v>30315</v>
      </c>
      <c r="AD3571" s="23" t="s">
        <v>30315</v>
      </c>
      <c r="AE3571" s="23" t="s">
        <v>30315</v>
      </c>
      <c r="AF3571" s="23" t="s">
        <v>30315</v>
      </c>
      <c r="AG3571" s="23" t="s">
        <v>30315</v>
      </c>
      <c r="AH3571" s="23" t="s">
        <v>30315</v>
      </c>
      <c r="AI3571" s="23" t="s">
        <v>30315</v>
      </c>
      <c r="AJ3571" s="23" t="s">
        <v>30315</v>
      </c>
      <c r="AK3571" s="23" t="s">
        <v>30315</v>
      </c>
      <c r="AL3571" s="23" t="s">
        <v>30315</v>
      </c>
      <c r="AN3571" s="23" t="s">
        <v>30315</v>
      </c>
      <c r="AO3571" s="23" t="s">
        <v>30315</v>
      </c>
      <c r="AP3571" s="23" t="s">
        <v>30315</v>
      </c>
      <c r="AR3571" s="23" t="s">
        <v>30315</v>
      </c>
      <c r="AS3571" s="23" t="s">
        <v>30315</v>
      </c>
      <c r="AT3571" s="23" t="s">
        <v>30315</v>
      </c>
      <c r="AW3571" s="23" t="s">
        <v>30315</v>
      </c>
      <c r="AX3571" s="23" t="s">
        <v>30315</v>
      </c>
      <c r="AY3571" s="23" t="s">
        <v>30315</v>
      </c>
      <c r="AZ3571" s="21" t="s">
        <v>27</v>
      </c>
      <c r="BA3571" s="23" t="s">
        <v>30316</v>
      </c>
      <c r="BB3571" s="23" t="s">
        <v>30315</v>
      </c>
      <c r="BC3571" s="23" t="s">
        <v>30315</v>
      </c>
      <c r="BD3571" s="23" t="s">
        <v>30315</v>
      </c>
      <c r="BE3571" s="23" t="s">
        <v>30315</v>
      </c>
      <c r="BF3571" s="23" t="s">
        <v>30315</v>
      </c>
    </row>
    <row r="3572">
      <c r="A3572" s="21" t="s">
        <v>41731</v>
      </c>
      <c r="B3572" s="21" t="s">
        <v>41732</v>
      </c>
      <c r="D3572" s="21" t="s">
        <v>41733</v>
      </c>
      <c r="E3572" s="21" t="s">
        <v>41732</v>
      </c>
      <c r="F3572" s="23" t="s">
        <v>41734</v>
      </c>
      <c r="G3572" s="21" t="s">
        <v>24</v>
      </c>
      <c r="H3572" s="21" t="s">
        <v>26</v>
      </c>
      <c r="L3572" s="21" t="s">
        <v>27</v>
      </c>
      <c r="M3572" s="21" t="s">
        <v>8457</v>
      </c>
      <c r="N3572" s="21" t="s">
        <v>54</v>
      </c>
      <c r="O3572" s="21" t="s">
        <v>77</v>
      </c>
      <c r="AA3572" s="23" t="s">
        <v>30315</v>
      </c>
      <c r="AB3572" s="23" t="s">
        <v>30315</v>
      </c>
      <c r="AC3572" s="23" t="s">
        <v>30315</v>
      </c>
      <c r="AD3572" s="23" t="s">
        <v>30315</v>
      </c>
      <c r="AE3572" s="23" t="s">
        <v>30315</v>
      </c>
      <c r="AF3572" s="23" t="s">
        <v>30315</v>
      </c>
      <c r="AG3572" s="23" t="s">
        <v>30315</v>
      </c>
      <c r="AH3572" s="23" t="s">
        <v>30315</v>
      </c>
      <c r="AI3572" s="23" t="s">
        <v>30315</v>
      </c>
      <c r="AJ3572" s="23" t="s">
        <v>30315</v>
      </c>
      <c r="AK3572" s="23" t="s">
        <v>30315</v>
      </c>
      <c r="AL3572" s="23" t="s">
        <v>30315</v>
      </c>
      <c r="AN3572" s="23" t="s">
        <v>30315</v>
      </c>
      <c r="AO3572" s="23" t="s">
        <v>30315</v>
      </c>
      <c r="AP3572" s="23" t="s">
        <v>30315</v>
      </c>
      <c r="AR3572" s="23" t="s">
        <v>30315</v>
      </c>
      <c r="AS3572" s="23" t="s">
        <v>30315</v>
      </c>
      <c r="AT3572" s="23" t="s">
        <v>30315</v>
      </c>
      <c r="AW3572" s="23" t="s">
        <v>30315</v>
      </c>
      <c r="AX3572" s="23" t="s">
        <v>30315</v>
      </c>
      <c r="AY3572" s="23" t="s">
        <v>30315</v>
      </c>
      <c r="AZ3572" s="21" t="s">
        <v>27</v>
      </c>
      <c r="BA3572" s="23" t="s">
        <v>30316</v>
      </c>
      <c r="BB3572" s="23" t="s">
        <v>30315</v>
      </c>
      <c r="BC3572" s="23" t="s">
        <v>30315</v>
      </c>
      <c r="BD3572" s="23" t="s">
        <v>30315</v>
      </c>
      <c r="BE3572" s="23" t="s">
        <v>30315</v>
      </c>
      <c r="BF3572" s="23" t="s">
        <v>30315</v>
      </c>
    </row>
    <row r="3573">
      <c r="A3573" s="21" t="s">
        <v>41735</v>
      </c>
      <c r="B3573" s="21" t="s">
        <v>41736</v>
      </c>
      <c r="D3573" s="21" t="s">
        <v>28784</v>
      </c>
      <c r="E3573" s="24" t="s">
        <v>41737</v>
      </c>
      <c r="F3573" s="23" t="s">
        <v>41738</v>
      </c>
      <c r="G3573" s="21" t="s">
        <v>24</v>
      </c>
      <c r="H3573" s="21" t="s">
        <v>26</v>
      </c>
      <c r="L3573" s="21" t="s">
        <v>27</v>
      </c>
      <c r="M3573" s="21" t="s">
        <v>41739</v>
      </c>
      <c r="N3573" s="21" t="s">
        <v>54</v>
      </c>
      <c r="O3573" s="21" t="s">
        <v>62</v>
      </c>
      <c r="AA3573" s="23" t="s">
        <v>30315</v>
      </c>
      <c r="AB3573" s="23" t="s">
        <v>30315</v>
      </c>
      <c r="AC3573" s="23" t="s">
        <v>30315</v>
      </c>
      <c r="AD3573" s="23" t="s">
        <v>30315</v>
      </c>
      <c r="AE3573" s="23" t="s">
        <v>30315</v>
      </c>
      <c r="AF3573" s="23" t="s">
        <v>30315</v>
      </c>
      <c r="AG3573" s="23" t="s">
        <v>30315</v>
      </c>
      <c r="AH3573" s="23" t="s">
        <v>30315</v>
      </c>
      <c r="AI3573" s="23" t="s">
        <v>30315</v>
      </c>
      <c r="AJ3573" s="23" t="s">
        <v>30315</v>
      </c>
      <c r="AK3573" s="23" t="s">
        <v>30315</v>
      </c>
      <c r="AL3573" s="23" t="s">
        <v>30315</v>
      </c>
      <c r="AN3573" s="23" t="s">
        <v>30315</v>
      </c>
      <c r="AO3573" s="23" t="s">
        <v>30315</v>
      </c>
      <c r="AP3573" s="23" t="s">
        <v>30315</v>
      </c>
      <c r="AR3573" s="23" t="s">
        <v>30315</v>
      </c>
      <c r="AS3573" s="23" t="s">
        <v>30315</v>
      </c>
      <c r="AT3573" s="23" t="s">
        <v>30315</v>
      </c>
      <c r="AW3573" s="23" t="s">
        <v>30315</v>
      </c>
      <c r="AX3573" s="23" t="s">
        <v>30315</v>
      </c>
      <c r="AY3573" s="23" t="s">
        <v>30315</v>
      </c>
      <c r="AZ3573" s="21" t="s">
        <v>27</v>
      </c>
      <c r="BA3573" s="23" t="s">
        <v>30316</v>
      </c>
      <c r="BB3573" s="23" t="s">
        <v>30315</v>
      </c>
      <c r="BC3573" s="23" t="s">
        <v>30315</v>
      </c>
      <c r="BD3573" s="23" t="s">
        <v>30315</v>
      </c>
      <c r="BE3573" s="23" t="s">
        <v>30315</v>
      </c>
      <c r="BF3573" s="23" t="s">
        <v>30315</v>
      </c>
    </row>
    <row r="3574">
      <c r="A3574" s="21" t="s">
        <v>41740</v>
      </c>
      <c r="B3574" s="21" t="s">
        <v>41741</v>
      </c>
      <c r="D3574" s="21" t="s">
        <v>41742</v>
      </c>
      <c r="E3574" s="24" t="s">
        <v>41743</v>
      </c>
      <c r="F3574" s="23" t="s">
        <v>41744</v>
      </c>
      <c r="G3574" s="21" t="s">
        <v>24</v>
      </c>
      <c r="H3574" s="21" t="s">
        <v>26</v>
      </c>
      <c r="L3574" s="21" t="s">
        <v>27</v>
      </c>
      <c r="M3574" s="21" t="s">
        <v>41745</v>
      </c>
      <c r="N3574" s="21" t="s">
        <v>54</v>
      </c>
      <c r="O3574" s="21" t="s">
        <v>364</v>
      </c>
      <c r="AA3574" s="23" t="s">
        <v>30315</v>
      </c>
      <c r="AB3574" s="23" t="s">
        <v>30315</v>
      </c>
      <c r="AC3574" s="23" t="s">
        <v>30315</v>
      </c>
      <c r="AD3574" s="23" t="s">
        <v>30315</v>
      </c>
      <c r="AE3574" s="23" t="s">
        <v>30315</v>
      </c>
      <c r="AF3574" s="23" t="s">
        <v>30315</v>
      </c>
      <c r="AG3574" s="23" t="s">
        <v>30315</v>
      </c>
      <c r="AH3574" s="23" t="s">
        <v>30315</v>
      </c>
      <c r="AI3574" s="23" t="s">
        <v>30315</v>
      </c>
      <c r="AJ3574" s="23" t="s">
        <v>30315</v>
      </c>
      <c r="AK3574" s="23" t="s">
        <v>30315</v>
      </c>
      <c r="AL3574" s="23" t="s">
        <v>30315</v>
      </c>
      <c r="AN3574" s="23" t="s">
        <v>30315</v>
      </c>
      <c r="AO3574" s="23" t="s">
        <v>30315</v>
      </c>
      <c r="AP3574" s="23" t="s">
        <v>30315</v>
      </c>
      <c r="AR3574" s="23" t="s">
        <v>30315</v>
      </c>
      <c r="AS3574" s="23" t="s">
        <v>30315</v>
      </c>
      <c r="AT3574" s="23" t="s">
        <v>30315</v>
      </c>
      <c r="AW3574" s="23" t="s">
        <v>30315</v>
      </c>
      <c r="AX3574" s="23" t="s">
        <v>30315</v>
      </c>
      <c r="AY3574" s="23" t="s">
        <v>30315</v>
      </c>
      <c r="AZ3574" s="21" t="s">
        <v>27</v>
      </c>
      <c r="BA3574" s="23" t="s">
        <v>30316</v>
      </c>
      <c r="BB3574" s="23" t="s">
        <v>30315</v>
      </c>
      <c r="BC3574" s="23" t="s">
        <v>30315</v>
      </c>
      <c r="BD3574" s="23" t="s">
        <v>30315</v>
      </c>
      <c r="BE3574" s="23" t="s">
        <v>30315</v>
      </c>
      <c r="BF3574" s="23" t="s">
        <v>30315</v>
      </c>
    </row>
    <row r="3575">
      <c r="A3575" s="21" t="s">
        <v>41746</v>
      </c>
      <c r="B3575" s="21" t="s">
        <v>9182</v>
      </c>
      <c r="D3575" s="21" t="s">
        <v>20731</v>
      </c>
      <c r="E3575" s="24" t="s">
        <v>9185</v>
      </c>
      <c r="F3575" s="23" t="s">
        <v>34394</v>
      </c>
      <c r="G3575" s="21" t="s">
        <v>24</v>
      </c>
      <c r="H3575" s="21" t="s">
        <v>26</v>
      </c>
      <c r="L3575" s="21" t="s">
        <v>27</v>
      </c>
      <c r="M3575" s="21" t="s">
        <v>9186</v>
      </c>
      <c r="N3575" s="21" t="s">
        <v>54</v>
      </c>
      <c r="O3575" s="21" t="s">
        <v>62</v>
      </c>
      <c r="AA3575" s="23" t="s">
        <v>30315</v>
      </c>
      <c r="AB3575" s="23" t="s">
        <v>30315</v>
      </c>
      <c r="AC3575" s="23" t="s">
        <v>30315</v>
      </c>
      <c r="AD3575" s="23" t="s">
        <v>30315</v>
      </c>
      <c r="AE3575" s="23" t="s">
        <v>30315</v>
      </c>
      <c r="AF3575" s="23" t="s">
        <v>30315</v>
      </c>
      <c r="AG3575" s="23" t="s">
        <v>30315</v>
      </c>
      <c r="AH3575" s="23" t="s">
        <v>30315</v>
      </c>
      <c r="AI3575" s="23" t="s">
        <v>30315</v>
      </c>
      <c r="AJ3575" s="23" t="s">
        <v>30315</v>
      </c>
      <c r="AK3575" s="23" t="s">
        <v>30315</v>
      </c>
      <c r="AL3575" s="23" t="s">
        <v>30315</v>
      </c>
      <c r="AN3575" s="23" t="s">
        <v>30315</v>
      </c>
      <c r="AO3575" s="23" t="s">
        <v>30315</v>
      </c>
      <c r="AP3575" s="23" t="s">
        <v>30315</v>
      </c>
      <c r="AR3575" s="23" t="s">
        <v>30315</v>
      </c>
      <c r="AS3575" s="23" t="s">
        <v>30315</v>
      </c>
      <c r="AT3575" s="23" t="s">
        <v>30315</v>
      </c>
      <c r="AW3575" s="23" t="s">
        <v>30315</v>
      </c>
      <c r="AX3575" s="23" t="s">
        <v>30315</v>
      </c>
      <c r="AY3575" s="23" t="s">
        <v>30315</v>
      </c>
      <c r="AZ3575" s="21" t="s">
        <v>27</v>
      </c>
      <c r="BA3575" s="23" t="s">
        <v>30316</v>
      </c>
      <c r="BB3575" s="23" t="s">
        <v>30315</v>
      </c>
      <c r="BC3575" s="23" t="s">
        <v>30315</v>
      </c>
      <c r="BD3575" s="23" t="s">
        <v>30315</v>
      </c>
      <c r="BE3575" s="23" t="s">
        <v>30315</v>
      </c>
      <c r="BF3575" s="23" t="s">
        <v>30315</v>
      </c>
    </row>
    <row r="3576">
      <c r="A3576" s="21" t="s">
        <v>41747</v>
      </c>
      <c r="B3576" s="21" t="s">
        <v>41748</v>
      </c>
      <c r="D3576" s="21" t="s">
        <v>41749</v>
      </c>
      <c r="E3576" s="24" t="s">
        <v>41750</v>
      </c>
      <c r="F3576" s="23" t="s">
        <v>41751</v>
      </c>
      <c r="G3576" s="21" t="s">
        <v>24</v>
      </c>
      <c r="H3576" s="21" t="s">
        <v>26</v>
      </c>
      <c r="L3576" s="21" t="s">
        <v>27</v>
      </c>
      <c r="M3576" s="21" t="s">
        <v>4236</v>
      </c>
      <c r="N3576" s="21" t="s">
        <v>61</v>
      </c>
      <c r="O3576" s="21" t="s">
        <v>77</v>
      </c>
      <c r="AA3576" s="23" t="s">
        <v>30315</v>
      </c>
      <c r="AB3576" s="23" t="s">
        <v>30315</v>
      </c>
      <c r="AC3576" s="23" t="s">
        <v>30315</v>
      </c>
      <c r="AD3576" s="23" t="s">
        <v>30315</v>
      </c>
      <c r="AE3576" s="23" t="s">
        <v>30315</v>
      </c>
      <c r="AF3576" s="23" t="s">
        <v>30315</v>
      </c>
      <c r="AG3576" s="23" t="s">
        <v>30315</v>
      </c>
      <c r="AH3576" s="23" t="s">
        <v>30315</v>
      </c>
      <c r="AI3576" s="23" t="s">
        <v>30315</v>
      </c>
      <c r="AJ3576" s="23" t="s">
        <v>30315</v>
      </c>
      <c r="AK3576" s="23" t="s">
        <v>30315</v>
      </c>
      <c r="AL3576" s="23" t="s">
        <v>30315</v>
      </c>
      <c r="AN3576" s="23" t="s">
        <v>30315</v>
      </c>
      <c r="AO3576" s="23" t="s">
        <v>30315</v>
      </c>
      <c r="AP3576" s="23" t="s">
        <v>30315</v>
      </c>
      <c r="AR3576" s="23" t="s">
        <v>30315</v>
      </c>
      <c r="AS3576" s="23" t="s">
        <v>30315</v>
      </c>
      <c r="AT3576" s="23" t="s">
        <v>30315</v>
      </c>
      <c r="AW3576" s="23" t="s">
        <v>30315</v>
      </c>
      <c r="AX3576" s="23" t="s">
        <v>30315</v>
      </c>
      <c r="AY3576" s="23" t="s">
        <v>30315</v>
      </c>
      <c r="AZ3576" s="21" t="s">
        <v>27</v>
      </c>
      <c r="BA3576" s="23" t="s">
        <v>30316</v>
      </c>
      <c r="BB3576" s="23" t="s">
        <v>30315</v>
      </c>
      <c r="BC3576" s="23" t="s">
        <v>30315</v>
      </c>
      <c r="BD3576" s="23" t="s">
        <v>30315</v>
      </c>
      <c r="BE3576" s="23" t="s">
        <v>30315</v>
      </c>
      <c r="BF3576" s="23" t="s">
        <v>30315</v>
      </c>
    </row>
    <row r="3577">
      <c r="A3577" s="21" t="s">
        <v>41752</v>
      </c>
      <c r="B3577" s="21" t="s">
        <v>41584</v>
      </c>
      <c r="D3577" s="21" t="s">
        <v>41585</v>
      </c>
      <c r="E3577" s="24" t="s">
        <v>41586</v>
      </c>
      <c r="F3577" s="23" t="s">
        <v>41587</v>
      </c>
      <c r="G3577" s="21" t="s">
        <v>24</v>
      </c>
      <c r="H3577" s="21" t="s">
        <v>26</v>
      </c>
      <c r="L3577" s="21" t="s">
        <v>27</v>
      </c>
      <c r="N3577" s="21" t="s">
        <v>54</v>
      </c>
      <c r="O3577" s="21" t="s">
        <v>62</v>
      </c>
      <c r="AA3577" s="23" t="s">
        <v>30315</v>
      </c>
      <c r="AB3577" s="23" t="s">
        <v>30315</v>
      </c>
      <c r="AC3577" s="23" t="s">
        <v>30315</v>
      </c>
      <c r="AD3577" s="23" t="s">
        <v>30315</v>
      </c>
      <c r="AE3577" s="23" t="s">
        <v>30315</v>
      </c>
      <c r="AF3577" s="23" t="s">
        <v>30315</v>
      </c>
      <c r="AG3577" s="23" t="s">
        <v>30315</v>
      </c>
      <c r="AH3577" s="23" t="s">
        <v>30315</v>
      </c>
      <c r="AI3577" s="23" t="s">
        <v>30315</v>
      </c>
      <c r="AJ3577" s="23" t="s">
        <v>30315</v>
      </c>
      <c r="AK3577" s="23" t="s">
        <v>30315</v>
      </c>
      <c r="AL3577" s="23" t="s">
        <v>30315</v>
      </c>
      <c r="AN3577" s="23" t="s">
        <v>30315</v>
      </c>
      <c r="AO3577" s="23" t="s">
        <v>30315</v>
      </c>
      <c r="AP3577" s="23" t="s">
        <v>30315</v>
      </c>
      <c r="AR3577" s="23" t="s">
        <v>30315</v>
      </c>
      <c r="AS3577" s="23" t="s">
        <v>30315</v>
      </c>
      <c r="AT3577" s="23" t="s">
        <v>30315</v>
      </c>
      <c r="AW3577" s="23" t="s">
        <v>30315</v>
      </c>
      <c r="AX3577" s="23" t="s">
        <v>30315</v>
      </c>
      <c r="AY3577" s="23" t="s">
        <v>30315</v>
      </c>
      <c r="AZ3577" s="21" t="s">
        <v>27</v>
      </c>
      <c r="BA3577" s="23" t="s">
        <v>30316</v>
      </c>
      <c r="BB3577" s="23" t="s">
        <v>30315</v>
      </c>
      <c r="BC3577" s="23" t="s">
        <v>30315</v>
      </c>
      <c r="BD3577" s="23" t="s">
        <v>30315</v>
      </c>
      <c r="BE3577" s="23" t="s">
        <v>30315</v>
      </c>
      <c r="BF3577" s="23" t="s">
        <v>30315</v>
      </c>
    </row>
    <row r="3578">
      <c r="A3578" s="21" t="s">
        <v>41753</v>
      </c>
      <c r="B3578" s="21" t="s">
        <v>41754</v>
      </c>
      <c r="D3578" s="21" t="s">
        <v>41755</v>
      </c>
      <c r="E3578" s="21" t="s">
        <v>41756</v>
      </c>
      <c r="F3578" s="23" t="s">
        <v>41757</v>
      </c>
      <c r="G3578" s="21" t="s">
        <v>24</v>
      </c>
      <c r="H3578" s="21" t="s">
        <v>26</v>
      </c>
      <c r="L3578" s="21" t="s">
        <v>27</v>
      </c>
      <c r="M3578" s="21" t="s">
        <v>41758</v>
      </c>
      <c r="N3578" s="21" t="s">
        <v>33</v>
      </c>
      <c r="O3578" s="21" t="s">
        <v>34</v>
      </c>
      <c r="AA3578" s="23" t="s">
        <v>30315</v>
      </c>
      <c r="AB3578" s="23" t="s">
        <v>30315</v>
      </c>
      <c r="AC3578" s="23" t="s">
        <v>30315</v>
      </c>
      <c r="AD3578" s="23" t="s">
        <v>30315</v>
      </c>
      <c r="AE3578" s="23" t="s">
        <v>30315</v>
      </c>
      <c r="AF3578" s="23" t="s">
        <v>30315</v>
      </c>
      <c r="AG3578" s="23" t="s">
        <v>30315</v>
      </c>
      <c r="AH3578" s="23" t="s">
        <v>30315</v>
      </c>
      <c r="AI3578" s="23" t="s">
        <v>30315</v>
      </c>
      <c r="AJ3578" s="23" t="s">
        <v>30315</v>
      </c>
      <c r="AK3578" s="23" t="s">
        <v>30315</v>
      </c>
      <c r="AL3578" s="23" t="s">
        <v>30315</v>
      </c>
      <c r="AN3578" s="23" t="s">
        <v>30315</v>
      </c>
      <c r="AO3578" s="23" t="s">
        <v>30315</v>
      </c>
      <c r="AP3578" s="23" t="s">
        <v>30315</v>
      </c>
      <c r="AR3578" s="23" t="s">
        <v>30315</v>
      </c>
      <c r="AS3578" s="23" t="s">
        <v>30315</v>
      </c>
      <c r="AT3578" s="23" t="s">
        <v>30315</v>
      </c>
      <c r="AW3578" s="23" t="s">
        <v>30315</v>
      </c>
      <c r="AX3578" s="23" t="s">
        <v>30315</v>
      </c>
      <c r="AY3578" s="23" t="s">
        <v>30315</v>
      </c>
      <c r="AZ3578" s="21" t="s">
        <v>27</v>
      </c>
      <c r="BA3578" s="23" t="s">
        <v>30316</v>
      </c>
      <c r="BB3578" s="23" t="s">
        <v>30315</v>
      </c>
      <c r="BC3578" s="23" t="s">
        <v>30315</v>
      </c>
      <c r="BD3578" s="23" t="s">
        <v>30315</v>
      </c>
      <c r="BE3578" s="23" t="s">
        <v>30315</v>
      </c>
      <c r="BF3578" s="23" t="s">
        <v>30315</v>
      </c>
    </row>
    <row r="3579">
      <c r="A3579" s="21" t="s">
        <v>41759</v>
      </c>
      <c r="B3579" s="21" t="s">
        <v>10407</v>
      </c>
      <c r="D3579" s="21" t="s">
        <v>4880</v>
      </c>
      <c r="E3579" s="24" t="s">
        <v>4882</v>
      </c>
      <c r="F3579" s="23" t="s">
        <v>32371</v>
      </c>
      <c r="G3579" s="21" t="s">
        <v>643</v>
      </c>
      <c r="H3579" s="21" t="s">
        <v>26</v>
      </c>
      <c r="L3579" s="21" t="s">
        <v>27</v>
      </c>
      <c r="M3579" s="21" t="s">
        <v>41760</v>
      </c>
      <c r="N3579" s="21" t="s">
        <v>128</v>
      </c>
      <c r="O3579" s="21" t="s">
        <v>34</v>
      </c>
      <c r="AA3579" s="23" t="s">
        <v>30315</v>
      </c>
      <c r="AB3579" s="23" t="s">
        <v>30315</v>
      </c>
      <c r="AC3579" s="23" t="s">
        <v>30315</v>
      </c>
      <c r="AD3579" s="23" t="s">
        <v>30315</v>
      </c>
      <c r="AE3579" s="23" t="s">
        <v>30315</v>
      </c>
      <c r="AF3579" s="23" t="s">
        <v>30315</v>
      </c>
      <c r="AG3579" s="23" t="s">
        <v>30315</v>
      </c>
      <c r="AH3579" s="23" t="s">
        <v>30315</v>
      </c>
      <c r="AI3579" s="23" t="s">
        <v>30315</v>
      </c>
      <c r="AJ3579" s="23" t="s">
        <v>30315</v>
      </c>
      <c r="AK3579" s="23" t="s">
        <v>30315</v>
      </c>
      <c r="AL3579" s="23" t="s">
        <v>30315</v>
      </c>
      <c r="AN3579" s="23" t="s">
        <v>30315</v>
      </c>
      <c r="AO3579" s="23" t="s">
        <v>30315</v>
      </c>
      <c r="AP3579" s="23" t="s">
        <v>30315</v>
      </c>
      <c r="AR3579" s="23" t="s">
        <v>30315</v>
      </c>
      <c r="AS3579" s="23" t="s">
        <v>30315</v>
      </c>
      <c r="AT3579" s="23" t="s">
        <v>30315</v>
      </c>
      <c r="AW3579" s="23" t="s">
        <v>30315</v>
      </c>
      <c r="AX3579" s="23" t="s">
        <v>30315</v>
      </c>
      <c r="AY3579" s="23" t="s">
        <v>30315</v>
      </c>
      <c r="AZ3579" s="21" t="s">
        <v>27</v>
      </c>
      <c r="BA3579" s="23" t="s">
        <v>30316</v>
      </c>
      <c r="BB3579" s="23" t="s">
        <v>30315</v>
      </c>
      <c r="BC3579" s="23" t="s">
        <v>30315</v>
      </c>
      <c r="BD3579" s="23" t="s">
        <v>30315</v>
      </c>
      <c r="BE3579" s="23" t="s">
        <v>30315</v>
      </c>
      <c r="BF3579" s="23" t="s">
        <v>30315</v>
      </c>
    </row>
    <row r="3580">
      <c r="A3580" s="21" t="s">
        <v>41761</v>
      </c>
      <c r="B3580" s="21" t="s">
        <v>19048</v>
      </c>
      <c r="D3580" s="21" t="s">
        <v>19049</v>
      </c>
      <c r="E3580" s="24" t="s">
        <v>41762</v>
      </c>
      <c r="F3580" s="23" t="s">
        <v>41763</v>
      </c>
      <c r="G3580" s="21" t="s">
        <v>24</v>
      </c>
      <c r="H3580" s="21" t="s">
        <v>26</v>
      </c>
      <c r="L3580" s="21" t="s">
        <v>27</v>
      </c>
      <c r="M3580" s="21" t="s">
        <v>19050</v>
      </c>
      <c r="N3580" s="21" t="s">
        <v>128</v>
      </c>
      <c r="O3580" s="21" t="s">
        <v>77</v>
      </c>
      <c r="AA3580" s="23" t="s">
        <v>30315</v>
      </c>
      <c r="AB3580" s="23" t="s">
        <v>30315</v>
      </c>
      <c r="AC3580" s="23" t="s">
        <v>30315</v>
      </c>
      <c r="AD3580" s="23" t="s">
        <v>30315</v>
      </c>
      <c r="AE3580" s="23" t="s">
        <v>30315</v>
      </c>
      <c r="AF3580" s="23" t="s">
        <v>30315</v>
      </c>
      <c r="AG3580" s="23" t="s">
        <v>30315</v>
      </c>
      <c r="AH3580" s="23" t="s">
        <v>30315</v>
      </c>
      <c r="AI3580" s="23" t="s">
        <v>30315</v>
      </c>
      <c r="AJ3580" s="23" t="s">
        <v>30315</v>
      </c>
      <c r="AK3580" s="23" t="s">
        <v>30315</v>
      </c>
      <c r="AL3580" s="23" t="s">
        <v>30315</v>
      </c>
      <c r="AN3580" s="23" t="s">
        <v>30315</v>
      </c>
      <c r="AO3580" s="23" t="s">
        <v>30315</v>
      </c>
      <c r="AP3580" s="23" t="s">
        <v>30315</v>
      </c>
      <c r="AR3580" s="23" t="s">
        <v>30315</v>
      </c>
      <c r="AS3580" s="23" t="s">
        <v>30315</v>
      </c>
      <c r="AT3580" s="23" t="s">
        <v>30315</v>
      </c>
      <c r="AW3580" s="23" t="s">
        <v>30315</v>
      </c>
      <c r="AX3580" s="23" t="s">
        <v>30315</v>
      </c>
      <c r="AY3580" s="23" t="s">
        <v>30315</v>
      </c>
      <c r="AZ3580" s="21" t="s">
        <v>27</v>
      </c>
      <c r="BA3580" s="23" t="s">
        <v>30316</v>
      </c>
      <c r="BB3580" s="23" t="s">
        <v>30315</v>
      </c>
      <c r="BC3580" s="23" t="s">
        <v>30315</v>
      </c>
      <c r="BD3580" s="23" t="s">
        <v>30315</v>
      </c>
      <c r="BE3580" s="23" t="s">
        <v>30315</v>
      </c>
      <c r="BF3580" s="23" t="s">
        <v>30315</v>
      </c>
    </row>
    <row r="3581">
      <c r="A3581" s="21" t="s">
        <v>41764</v>
      </c>
      <c r="B3581" s="21" t="s">
        <v>19048</v>
      </c>
      <c r="D3581" s="21" t="s">
        <v>19049</v>
      </c>
      <c r="E3581" s="24" t="s">
        <v>41762</v>
      </c>
      <c r="F3581" s="23" t="s">
        <v>41763</v>
      </c>
      <c r="G3581" s="21" t="s">
        <v>24</v>
      </c>
      <c r="H3581" s="21" t="s">
        <v>40</v>
      </c>
      <c r="K3581" s="21" t="s">
        <v>41765</v>
      </c>
      <c r="L3581" s="21" t="s">
        <v>27</v>
      </c>
      <c r="N3581" s="21" t="s">
        <v>27</v>
      </c>
      <c r="O3581" s="21" t="s">
        <v>27</v>
      </c>
      <c r="AA3581" s="23" t="s">
        <v>30316</v>
      </c>
      <c r="AB3581" s="23" t="s">
        <v>30315</v>
      </c>
      <c r="AC3581" s="23" t="s">
        <v>30315</v>
      </c>
      <c r="AD3581" s="23" t="s">
        <v>30315</v>
      </c>
      <c r="AE3581" s="23" t="s">
        <v>30316</v>
      </c>
      <c r="AF3581" s="23" t="s">
        <v>30315</v>
      </c>
      <c r="AG3581" s="23" t="s">
        <v>30315</v>
      </c>
      <c r="AH3581" s="23" t="s">
        <v>30315</v>
      </c>
      <c r="AI3581" s="23" t="s">
        <v>30316</v>
      </c>
      <c r="AJ3581" s="23" t="s">
        <v>30315</v>
      </c>
      <c r="AK3581" s="23" t="s">
        <v>30316</v>
      </c>
      <c r="AL3581" s="23" t="s">
        <v>30315</v>
      </c>
      <c r="AN3581" s="23" t="s">
        <v>30316</v>
      </c>
      <c r="AO3581" s="23" t="s">
        <v>30316</v>
      </c>
      <c r="AP3581" s="23" t="s">
        <v>30315</v>
      </c>
      <c r="AR3581" s="23" t="s">
        <v>30315</v>
      </c>
      <c r="AS3581" s="23" t="s">
        <v>30315</v>
      </c>
      <c r="AT3581" s="23" t="s">
        <v>30316</v>
      </c>
      <c r="AW3581" s="23" t="s">
        <v>30315</v>
      </c>
      <c r="AX3581" s="23" t="s">
        <v>30315</v>
      </c>
      <c r="AY3581" s="23" t="s">
        <v>30315</v>
      </c>
      <c r="AZ3581" s="21" t="s">
        <v>303</v>
      </c>
      <c r="BA3581" s="23" t="s">
        <v>30316</v>
      </c>
      <c r="BB3581" s="23" t="s">
        <v>30316</v>
      </c>
      <c r="BC3581" s="23" t="s">
        <v>30315</v>
      </c>
      <c r="BD3581" s="23" t="s">
        <v>30315</v>
      </c>
      <c r="BE3581" s="23" t="s">
        <v>30315</v>
      </c>
      <c r="BF3581" s="23" t="s">
        <v>30316</v>
      </c>
    </row>
    <row r="3582">
      <c r="A3582" s="21" t="s">
        <v>41766</v>
      </c>
      <c r="B3582" s="21" t="s">
        <v>41713</v>
      </c>
      <c r="D3582" s="21" t="s">
        <v>41714</v>
      </c>
      <c r="E3582" s="21" t="s">
        <v>38559</v>
      </c>
      <c r="F3582" s="23" t="s">
        <v>33746</v>
      </c>
      <c r="G3582" s="21" t="s">
        <v>6877</v>
      </c>
      <c r="H3582" s="21" t="s">
        <v>95</v>
      </c>
      <c r="I3582" s="21" t="s">
        <v>13065</v>
      </c>
      <c r="J3582" s="23" t="s">
        <v>41767</v>
      </c>
      <c r="L3582" s="21" t="s">
        <v>116</v>
      </c>
      <c r="N3582" s="21" t="s">
        <v>27</v>
      </c>
      <c r="O3582" s="21" t="s">
        <v>27</v>
      </c>
      <c r="AA3582" s="23" t="s">
        <v>30315</v>
      </c>
      <c r="AB3582" s="23" t="s">
        <v>30315</v>
      </c>
      <c r="AC3582" s="23" t="s">
        <v>30315</v>
      </c>
      <c r="AD3582" s="23" t="s">
        <v>30315</v>
      </c>
      <c r="AE3582" s="23" t="s">
        <v>30315</v>
      </c>
      <c r="AF3582" s="23" t="s">
        <v>30315</v>
      </c>
      <c r="AG3582" s="23" t="s">
        <v>30315</v>
      </c>
      <c r="AH3582" s="23" t="s">
        <v>30315</v>
      </c>
      <c r="AI3582" s="23" t="s">
        <v>30315</v>
      </c>
      <c r="AJ3582" s="23" t="s">
        <v>30315</v>
      </c>
      <c r="AK3582" s="23" t="s">
        <v>30315</v>
      </c>
      <c r="AL3582" s="23" t="s">
        <v>30315</v>
      </c>
      <c r="AN3582" s="23" t="s">
        <v>30315</v>
      </c>
      <c r="AO3582" s="23" t="s">
        <v>30315</v>
      </c>
      <c r="AP3582" s="23" t="s">
        <v>30315</v>
      </c>
      <c r="AR3582" s="23" t="s">
        <v>30315</v>
      </c>
      <c r="AS3582" s="23" t="s">
        <v>30315</v>
      </c>
      <c r="AT3582" s="23" t="s">
        <v>30315</v>
      </c>
      <c r="AW3582" s="23" t="s">
        <v>30315</v>
      </c>
      <c r="AX3582" s="23" t="s">
        <v>30315</v>
      </c>
      <c r="AY3582" s="23" t="s">
        <v>30315</v>
      </c>
      <c r="AZ3582" s="21" t="s">
        <v>27</v>
      </c>
      <c r="BA3582" s="23" t="s">
        <v>30316</v>
      </c>
      <c r="BB3582" s="23" t="s">
        <v>30315</v>
      </c>
      <c r="BC3582" s="23" t="s">
        <v>30315</v>
      </c>
      <c r="BD3582" s="23" t="s">
        <v>30315</v>
      </c>
      <c r="BE3582" s="23" t="s">
        <v>30315</v>
      </c>
      <c r="BF3582" s="23" t="s">
        <v>30315</v>
      </c>
    </row>
    <row r="3583">
      <c r="A3583" s="21" t="s">
        <v>41768</v>
      </c>
      <c r="B3583" s="21" t="s">
        <v>41769</v>
      </c>
      <c r="D3583" s="21" t="s">
        <v>41770</v>
      </c>
      <c r="E3583" s="21" t="s">
        <v>41771</v>
      </c>
      <c r="F3583" s="23" t="s">
        <v>41772</v>
      </c>
      <c r="G3583" s="21" t="s">
        <v>289</v>
      </c>
      <c r="H3583" s="21" t="s">
        <v>26</v>
      </c>
      <c r="L3583" s="21" t="s">
        <v>27</v>
      </c>
      <c r="M3583" s="21" t="s">
        <v>1021</v>
      </c>
      <c r="N3583" s="21" t="s">
        <v>54</v>
      </c>
      <c r="O3583" s="21" t="s">
        <v>34</v>
      </c>
      <c r="AA3583" s="23" t="s">
        <v>30315</v>
      </c>
      <c r="AB3583" s="23" t="s">
        <v>30315</v>
      </c>
      <c r="AC3583" s="23" t="s">
        <v>30315</v>
      </c>
      <c r="AD3583" s="23" t="s">
        <v>30315</v>
      </c>
      <c r="AE3583" s="23" t="s">
        <v>30315</v>
      </c>
      <c r="AF3583" s="23" t="s">
        <v>30315</v>
      </c>
      <c r="AG3583" s="23" t="s">
        <v>30315</v>
      </c>
      <c r="AH3583" s="23" t="s">
        <v>30315</v>
      </c>
      <c r="AI3583" s="23" t="s">
        <v>30315</v>
      </c>
      <c r="AJ3583" s="23" t="s">
        <v>30315</v>
      </c>
      <c r="AK3583" s="23" t="s">
        <v>30315</v>
      </c>
      <c r="AL3583" s="23" t="s">
        <v>30315</v>
      </c>
      <c r="AN3583" s="23" t="s">
        <v>30315</v>
      </c>
      <c r="AO3583" s="23" t="s">
        <v>30315</v>
      </c>
      <c r="AP3583" s="23" t="s">
        <v>30315</v>
      </c>
      <c r="AR3583" s="23" t="s">
        <v>30315</v>
      </c>
      <c r="AS3583" s="23" t="s">
        <v>30315</v>
      </c>
      <c r="AT3583" s="23" t="s">
        <v>30315</v>
      </c>
      <c r="AW3583" s="23" t="s">
        <v>30315</v>
      </c>
      <c r="AX3583" s="23" t="s">
        <v>30315</v>
      </c>
      <c r="AY3583" s="23" t="s">
        <v>30315</v>
      </c>
      <c r="AZ3583" s="21" t="s">
        <v>27</v>
      </c>
      <c r="BA3583" s="23" t="s">
        <v>30316</v>
      </c>
      <c r="BB3583" s="23" t="s">
        <v>30315</v>
      </c>
      <c r="BC3583" s="23" t="s">
        <v>30315</v>
      </c>
      <c r="BD3583" s="23" t="s">
        <v>30315</v>
      </c>
      <c r="BE3583" s="23" t="s">
        <v>30315</v>
      </c>
      <c r="BF3583" s="23" t="s">
        <v>30315</v>
      </c>
    </row>
    <row r="3584">
      <c r="A3584" s="21" t="s">
        <v>41773</v>
      </c>
      <c r="B3584" s="21" t="s">
        <v>1546</v>
      </c>
      <c r="D3584" s="21" t="s">
        <v>6508</v>
      </c>
      <c r="E3584" s="21" t="s">
        <v>6509</v>
      </c>
      <c r="F3584" s="23" t="s">
        <v>41774</v>
      </c>
      <c r="G3584" s="21" t="s">
        <v>24</v>
      </c>
      <c r="H3584" s="21" t="s">
        <v>26</v>
      </c>
      <c r="L3584" s="21" t="s">
        <v>27</v>
      </c>
      <c r="M3584" s="21" t="s">
        <v>6509</v>
      </c>
      <c r="N3584" s="21" t="s">
        <v>61</v>
      </c>
      <c r="O3584" s="21" t="s">
        <v>364</v>
      </c>
      <c r="AA3584" s="23" t="s">
        <v>30315</v>
      </c>
      <c r="AB3584" s="23" t="s">
        <v>30315</v>
      </c>
      <c r="AC3584" s="23" t="s">
        <v>30315</v>
      </c>
      <c r="AD3584" s="23" t="s">
        <v>30315</v>
      </c>
      <c r="AE3584" s="23" t="s">
        <v>30315</v>
      </c>
      <c r="AF3584" s="23" t="s">
        <v>30315</v>
      </c>
      <c r="AG3584" s="23" t="s">
        <v>30315</v>
      </c>
      <c r="AH3584" s="23" t="s">
        <v>30315</v>
      </c>
      <c r="AI3584" s="23" t="s">
        <v>30315</v>
      </c>
      <c r="AJ3584" s="23" t="s">
        <v>30315</v>
      </c>
      <c r="AK3584" s="23" t="s">
        <v>30315</v>
      </c>
      <c r="AL3584" s="23" t="s">
        <v>30315</v>
      </c>
      <c r="AN3584" s="23" t="s">
        <v>30315</v>
      </c>
      <c r="AO3584" s="23" t="s">
        <v>30315</v>
      </c>
      <c r="AP3584" s="23" t="s">
        <v>30315</v>
      </c>
      <c r="AR3584" s="23" t="s">
        <v>30315</v>
      </c>
      <c r="AS3584" s="23" t="s">
        <v>30315</v>
      </c>
      <c r="AT3584" s="23" t="s">
        <v>30315</v>
      </c>
      <c r="AW3584" s="23" t="s">
        <v>30315</v>
      </c>
      <c r="AX3584" s="23" t="s">
        <v>30315</v>
      </c>
      <c r="AY3584" s="23" t="s">
        <v>30315</v>
      </c>
      <c r="AZ3584" s="21" t="s">
        <v>27</v>
      </c>
      <c r="BA3584" s="23" t="s">
        <v>30316</v>
      </c>
      <c r="BB3584" s="23" t="s">
        <v>30315</v>
      </c>
      <c r="BC3584" s="23" t="s">
        <v>30315</v>
      </c>
      <c r="BD3584" s="23" t="s">
        <v>30315</v>
      </c>
      <c r="BE3584" s="23" t="s">
        <v>30315</v>
      </c>
      <c r="BF3584" s="23" t="s">
        <v>30315</v>
      </c>
    </row>
    <row r="3585">
      <c r="A3585" s="21" t="s">
        <v>41775</v>
      </c>
      <c r="B3585" s="21" t="s">
        <v>41776</v>
      </c>
      <c r="D3585" s="21" t="s">
        <v>2049</v>
      </c>
      <c r="E3585" s="24" t="s">
        <v>2051</v>
      </c>
      <c r="F3585" s="23" t="s">
        <v>31068</v>
      </c>
      <c r="G3585" s="21" t="s">
        <v>24</v>
      </c>
      <c r="H3585" s="21" t="s">
        <v>26</v>
      </c>
      <c r="L3585" s="21" t="s">
        <v>27</v>
      </c>
      <c r="N3585" s="21" t="s">
        <v>27</v>
      </c>
      <c r="O3585" s="21" t="s">
        <v>27</v>
      </c>
      <c r="AA3585" s="23" t="s">
        <v>30315</v>
      </c>
      <c r="AB3585" s="23" t="s">
        <v>30315</v>
      </c>
      <c r="AC3585" s="23" t="s">
        <v>30315</v>
      </c>
      <c r="AD3585" s="23" t="s">
        <v>30315</v>
      </c>
      <c r="AE3585" s="23" t="s">
        <v>30315</v>
      </c>
      <c r="AF3585" s="23" t="s">
        <v>30315</v>
      </c>
      <c r="AG3585" s="23" t="s">
        <v>30315</v>
      </c>
      <c r="AH3585" s="23" t="s">
        <v>30315</v>
      </c>
      <c r="AI3585" s="23" t="s">
        <v>30315</v>
      </c>
      <c r="AJ3585" s="23" t="s">
        <v>30315</v>
      </c>
      <c r="AK3585" s="23" t="s">
        <v>30315</v>
      </c>
      <c r="AL3585" s="23" t="s">
        <v>30315</v>
      </c>
      <c r="AN3585" s="23" t="s">
        <v>30315</v>
      </c>
      <c r="AO3585" s="23" t="s">
        <v>30315</v>
      </c>
      <c r="AP3585" s="23" t="s">
        <v>30315</v>
      </c>
      <c r="AR3585" s="23" t="s">
        <v>30315</v>
      </c>
      <c r="AS3585" s="23" t="s">
        <v>30315</v>
      </c>
      <c r="AT3585" s="23" t="s">
        <v>30315</v>
      </c>
      <c r="AW3585" s="23" t="s">
        <v>30315</v>
      </c>
      <c r="AX3585" s="23" t="s">
        <v>30315</v>
      </c>
      <c r="AY3585" s="23" t="s">
        <v>30315</v>
      </c>
      <c r="AZ3585" s="21" t="s">
        <v>27</v>
      </c>
      <c r="BA3585" s="23" t="s">
        <v>30316</v>
      </c>
      <c r="BB3585" s="23" t="s">
        <v>30315</v>
      </c>
      <c r="BC3585" s="23" t="s">
        <v>30315</v>
      </c>
      <c r="BD3585" s="23" t="s">
        <v>30315</v>
      </c>
      <c r="BE3585" s="23" t="s">
        <v>30315</v>
      </c>
      <c r="BF3585" s="23" t="s">
        <v>30315</v>
      </c>
    </row>
    <row r="3586">
      <c r="A3586" s="21" t="s">
        <v>41777</v>
      </c>
      <c r="B3586" s="21" t="s">
        <v>7767</v>
      </c>
      <c r="D3586" s="21" t="s">
        <v>41714</v>
      </c>
      <c r="E3586" s="21" t="s">
        <v>38559</v>
      </c>
      <c r="F3586" s="23" t="s">
        <v>33746</v>
      </c>
      <c r="G3586" s="21" t="s">
        <v>24</v>
      </c>
      <c r="H3586" s="21" t="s">
        <v>40</v>
      </c>
      <c r="K3586" s="21" t="s">
        <v>41778</v>
      </c>
      <c r="L3586" s="21" t="s">
        <v>27</v>
      </c>
      <c r="N3586" s="21" t="s">
        <v>27</v>
      </c>
      <c r="O3586" s="21" t="s">
        <v>27</v>
      </c>
      <c r="AA3586" s="23" t="s">
        <v>30315</v>
      </c>
      <c r="AB3586" s="23" t="s">
        <v>30316</v>
      </c>
      <c r="AC3586" s="23" t="s">
        <v>30316</v>
      </c>
      <c r="AD3586" s="23" t="s">
        <v>30315</v>
      </c>
      <c r="AE3586" s="23" t="s">
        <v>30315</v>
      </c>
      <c r="AF3586" s="23" t="s">
        <v>30315</v>
      </c>
      <c r="AG3586" s="23" t="s">
        <v>30316</v>
      </c>
      <c r="AH3586" s="23" t="s">
        <v>30315</v>
      </c>
      <c r="AI3586" s="23" t="s">
        <v>30316</v>
      </c>
      <c r="AJ3586" s="23" t="s">
        <v>30315</v>
      </c>
      <c r="AK3586" s="23" t="s">
        <v>30315</v>
      </c>
      <c r="AL3586" s="23" t="s">
        <v>30315</v>
      </c>
      <c r="AN3586" s="23" t="s">
        <v>30315</v>
      </c>
      <c r="AO3586" s="23" t="s">
        <v>30315</v>
      </c>
      <c r="AP3586" s="23" t="s">
        <v>30316</v>
      </c>
      <c r="AR3586" s="23" t="s">
        <v>30316</v>
      </c>
      <c r="AS3586" s="23" t="s">
        <v>30315</v>
      </c>
      <c r="AT3586" s="23" t="s">
        <v>30315</v>
      </c>
      <c r="AW3586" s="23" t="s">
        <v>30315</v>
      </c>
      <c r="AX3586" s="23" t="s">
        <v>30315</v>
      </c>
      <c r="AY3586" s="23" t="s">
        <v>30315</v>
      </c>
      <c r="AZ3586" s="21" t="s">
        <v>303</v>
      </c>
      <c r="BA3586" s="23" t="s">
        <v>30316</v>
      </c>
      <c r="BB3586" s="23" t="s">
        <v>30315</v>
      </c>
      <c r="BC3586" s="23" t="s">
        <v>30315</v>
      </c>
      <c r="BD3586" s="23" t="s">
        <v>30315</v>
      </c>
      <c r="BE3586" s="23" t="s">
        <v>30315</v>
      </c>
      <c r="BF3586" s="23" t="s">
        <v>30315</v>
      </c>
    </row>
    <row r="3587">
      <c r="A3587" s="21" t="s">
        <v>41779</v>
      </c>
      <c r="B3587" s="21" t="s">
        <v>7767</v>
      </c>
      <c r="D3587" s="21" t="s">
        <v>7814</v>
      </c>
      <c r="E3587" s="21" t="s">
        <v>38559</v>
      </c>
      <c r="F3587" s="23" t="s">
        <v>33746</v>
      </c>
      <c r="G3587" s="21" t="s">
        <v>24</v>
      </c>
      <c r="H3587" s="21" t="s">
        <v>95</v>
      </c>
      <c r="I3587" s="21" t="s">
        <v>41780</v>
      </c>
      <c r="J3587" s="21" t="s">
        <v>41781</v>
      </c>
      <c r="L3587" s="21" t="s">
        <v>116</v>
      </c>
      <c r="N3587" s="21" t="s">
        <v>27</v>
      </c>
      <c r="O3587" s="21" t="s">
        <v>27</v>
      </c>
      <c r="AA3587" s="23" t="s">
        <v>30315</v>
      </c>
      <c r="AB3587" s="23" t="s">
        <v>30315</v>
      </c>
      <c r="AC3587" s="23" t="s">
        <v>30315</v>
      </c>
      <c r="AD3587" s="23" t="s">
        <v>30315</v>
      </c>
      <c r="AE3587" s="23" t="s">
        <v>30315</v>
      </c>
      <c r="AF3587" s="23" t="s">
        <v>30315</v>
      </c>
      <c r="AG3587" s="23" t="s">
        <v>30315</v>
      </c>
      <c r="AH3587" s="23" t="s">
        <v>30315</v>
      </c>
      <c r="AI3587" s="23" t="s">
        <v>30315</v>
      </c>
      <c r="AJ3587" s="23" t="s">
        <v>30315</v>
      </c>
      <c r="AK3587" s="23" t="s">
        <v>30315</v>
      </c>
      <c r="AL3587" s="23" t="s">
        <v>30315</v>
      </c>
      <c r="AN3587" s="23" t="s">
        <v>30315</v>
      </c>
      <c r="AO3587" s="23" t="s">
        <v>30315</v>
      </c>
      <c r="AP3587" s="23" t="s">
        <v>30315</v>
      </c>
      <c r="AR3587" s="23" t="s">
        <v>30315</v>
      </c>
      <c r="AS3587" s="23" t="s">
        <v>30315</v>
      </c>
      <c r="AT3587" s="23" t="s">
        <v>30315</v>
      </c>
      <c r="AW3587" s="23" t="s">
        <v>30315</v>
      </c>
      <c r="AX3587" s="23" t="s">
        <v>30315</v>
      </c>
      <c r="AY3587" s="23" t="s">
        <v>30315</v>
      </c>
      <c r="AZ3587" s="21" t="s">
        <v>27</v>
      </c>
      <c r="BA3587" s="23" t="s">
        <v>30316</v>
      </c>
      <c r="BB3587" s="23" t="s">
        <v>30315</v>
      </c>
      <c r="BC3587" s="23" t="s">
        <v>30315</v>
      </c>
      <c r="BD3587" s="23" t="s">
        <v>30315</v>
      </c>
      <c r="BE3587" s="23" t="s">
        <v>30315</v>
      </c>
      <c r="BF3587" s="23" t="s">
        <v>30315</v>
      </c>
    </row>
    <row r="3588">
      <c r="A3588" s="21" t="s">
        <v>41782</v>
      </c>
      <c r="B3588" s="21" t="s">
        <v>7767</v>
      </c>
      <c r="D3588" s="21" t="s">
        <v>41783</v>
      </c>
      <c r="E3588" s="21" t="s">
        <v>38559</v>
      </c>
      <c r="F3588" s="23" t="s">
        <v>33746</v>
      </c>
      <c r="G3588" s="21" t="s">
        <v>24</v>
      </c>
      <c r="H3588" s="21" t="s">
        <v>40</v>
      </c>
      <c r="K3588" s="21" t="s">
        <v>41784</v>
      </c>
      <c r="L3588" s="21" t="s">
        <v>27</v>
      </c>
      <c r="N3588" s="21" t="s">
        <v>27</v>
      </c>
      <c r="O3588" s="21" t="s">
        <v>27</v>
      </c>
      <c r="AA3588" s="23" t="s">
        <v>30316</v>
      </c>
      <c r="AB3588" s="23" t="s">
        <v>30316</v>
      </c>
      <c r="AC3588" s="23" t="s">
        <v>30315</v>
      </c>
      <c r="AD3588" s="23" t="s">
        <v>30315</v>
      </c>
      <c r="AE3588" s="23" t="s">
        <v>30315</v>
      </c>
      <c r="AF3588" s="23" t="s">
        <v>30316</v>
      </c>
      <c r="AG3588" s="23" t="s">
        <v>30315</v>
      </c>
      <c r="AH3588" s="23" t="s">
        <v>30315</v>
      </c>
      <c r="AI3588" s="23" t="s">
        <v>30315</v>
      </c>
      <c r="AJ3588" s="23" t="s">
        <v>30316</v>
      </c>
      <c r="AK3588" s="23" t="s">
        <v>30315</v>
      </c>
      <c r="AL3588" s="23" t="s">
        <v>30315</v>
      </c>
      <c r="AN3588" s="23" t="s">
        <v>30315</v>
      </c>
      <c r="AO3588" s="23" t="s">
        <v>30316</v>
      </c>
      <c r="AP3588" s="23" t="s">
        <v>30315</v>
      </c>
      <c r="AR3588" s="23" t="s">
        <v>30316</v>
      </c>
      <c r="AS3588" s="23" t="s">
        <v>30315</v>
      </c>
      <c r="AT3588" s="23" t="s">
        <v>30315</v>
      </c>
      <c r="AW3588" s="23" t="s">
        <v>30315</v>
      </c>
      <c r="AX3588" s="23" t="s">
        <v>30315</v>
      </c>
      <c r="AY3588" s="23" t="s">
        <v>30315</v>
      </c>
      <c r="AZ3588" s="21" t="s">
        <v>353</v>
      </c>
      <c r="BA3588" s="23" t="s">
        <v>30316</v>
      </c>
      <c r="BB3588" s="23" t="s">
        <v>30315</v>
      </c>
      <c r="BC3588" s="23" t="s">
        <v>30315</v>
      </c>
      <c r="BD3588" s="23" t="s">
        <v>30315</v>
      </c>
      <c r="BE3588" s="23" t="s">
        <v>30315</v>
      </c>
      <c r="BF3588" s="23" t="s">
        <v>30315</v>
      </c>
    </row>
    <row r="3589">
      <c r="A3589" s="21" t="s">
        <v>41785</v>
      </c>
      <c r="B3589" s="21" t="s">
        <v>18986</v>
      </c>
      <c r="D3589" s="21" t="s">
        <v>18987</v>
      </c>
      <c r="E3589" s="21" t="s">
        <v>41786</v>
      </c>
      <c r="F3589" s="23" t="s">
        <v>39086</v>
      </c>
      <c r="G3589" s="21" t="s">
        <v>24</v>
      </c>
      <c r="H3589" s="21" t="s">
        <v>95</v>
      </c>
      <c r="J3589" s="24" t="s">
        <v>41787</v>
      </c>
      <c r="L3589" s="21" t="s">
        <v>96</v>
      </c>
      <c r="M3589" s="21" t="s">
        <v>41788</v>
      </c>
      <c r="N3589" s="21" t="s">
        <v>27</v>
      </c>
      <c r="O3589" s="21" t="s">
        <v>27</v>
      </c>
      <c r="AA3589" s="23" t="s">
        <v>30315</v>
      </c>
      <c r="AB3589" s="23" t="s">
        <v>30315</v>
      </c>
      <c r="AC3589" s="23" t="s">
        <v>30315</v>
      </c>
      <c r="AD3589" s="23" t="s">
        <v>30315</v>
      </c>
      <c r="AE3589" s="23" t="s">
        <v>30315</v>
      </c>
      <c r="AF3589" s="23" t="s">
        <v>30315</v>
      </c>
      <c r="AG3589" s="23" t="s">
        <v>30315</v>
      </c>
      <c r="AH3589" s="23" t="s">
        <v>30315</v>
      </c>
      <c r="AI3589" s="23" t="s">
        <v>30315</v>
      </c>
      <c r="AJ3589" s="23" t="s">
        <v>30315</v>
      </c>
      <c r="AK3589" s="23" t="s">
        <v>30315</v>
      </c>
      <c r="AL3589" s="23" t="s">
        <v>30315</v>
      </c>
      <c r="AN3589" s="23" t="s">
        <v>30315</v>
      </c>
      <c r="AO3589" s="23" t="s">
        <v>30315</v>
      </c>
      <c r="AP3589" s="23" t="s">
        <v>30315</v>
      </c>
      <c r="AR3589" s="23" t="s">
        <v>30315</v>
      </c>
      <c r="AS3589" s="23" t="s">
        <v>30315</v>
      </c>
      <c r="AT3589" s="23" t="s">
        <v>30315</v>
      </c>
      <c r="AW3589" s="23" t="s">
        <v>30315</v>
      </c>
      <c r="AX3589" s="23" t="s">
        <v>30315</v>
      </c>
      <c r="AY3589" s="23" t="s">
        <v>30315</v>
      </c>
      <c r="AZ3589" s="21" t="s">
        <v>27</v>
      </c>
      <c r="BA3589" s="23" t="s">
        <v>30316</v>
      </c>
      <c r="BB3589" s="23" t="s">
        <v>30315</v>
      </c>
      <c r="BC3589" s="23" t="s">
        <v>30315</v>
      </c>
      <c r="BD3589" s="23" t="s">
        <v>30315</v>
      </c>
      <c r="BE3589" s="23" t="s">
        <v>30315</v>
      </c>
      <c r="BF3589" s="23" t="s">
        <v>30315</v>
      </c>
    </row>
    <row r="3590">
      <c r="A3590" s="21" t="s">
        <v>41789</v>
      </c>
      <c r="B3590" s="21" t="s">
        <v>7767</v>
      </c>
      <c r="D3590" s="21" t="s">
        <v>41783</v>
      </c>
      <c r="E3590" s="21" t="s">
        <v>38559</v>
      </c>
      <c r="F3590" s="23" t="s">
        <v>33746</v>
      </c>
      <c r="G3590" s="21" t="s">
        <v>24</v>
      </c>
      <c r="H3590" s="21" t="s">
        <v>26</v>
      </c>
      <c r="L3590" s="21" t="s">
        <v>27</v>
      </c>
      <c r="M3590" s="21" t="s">
        <v>9549</v>
      </c>
      <c r="N3590" s="21" t="s">
        <v>54</v>
      </c>
      <c r="O3590" s="21" t="s">
        <v>69</v>
      </c>
      <c r="AA3590" s="23" t="s">
        <v>30315</v>
      </c>
      <c r="AB3590" s="23" t="s">
        <v>30315</v>
      </c>
      <c r="AC3590" s="23" t="s">
        <v>30315</v>
      </c>
      <c r="AD3590" s="23" t="s">
        <v>30315</v>
      </c>
      <c r="AE3590" s="23" t="s">
        <v>30315</v>
      </c>
      <c r="AF3590" s="23" t="s">
        <v>30315</v>
      </c>
      <c r="AG3590" s="23" t="s">
        <v>30315</v>
      </c>
      <c r="AH3590" s="23" t="s">
        <v>30315</v>
      </c>
      <c r="AI3590" s="23" t="s">
        <v>30315</v>
      </c>
      <c r="AJ3590" s="23" t="s">
        <v>30315</v>
      </c>
      <c r="AK3590" s="23" t="s">
        <v>30315</v>
      </c>
      <c r="AL3590" s="23" t="s">
        <v>30315</v>
      </c>
      <c r="AN3590" s="23" t="s">
        <v>30315</v>
      </c>
      <c r="AO3590" s="23" t="s">
        <v>30315</v>
      </c>
      <c r="AP3590" s="23" t="s">
        <v>30315</v>
      </c>
      <c r="AR3590" s="23" t="s">
        <v>30315</v>
      </c>
      <c r="AS3590" s="23" t="s">
        <v>30315</v>
      </c>
      <c r="AT3590" s="23" t="s">
        <v>30315</v>
      </c>
      <c r="AW3590" s="23" t="s">
        <v>30315</v>
      </c>
      <c r="AX3590" s="23" t="s">
        <v>30315</v>
      </c>
      <c r="AY3590" s="23" t="s">
        <v>30315</v>
      </c>
      <c r="AZ3590" s="21" t="s">
        <v>27</v>
      </c>
      <c r="BA3590" s="23" t="s">
        <v>30316</v>
      </c>
      <c r="BB3590" s="23" t="s">
        <v>30315</v>
      </c>
      <c r="BC3590" s="23" t="s">
        <v>30315</v>
      </c>
      <c r="BD3590" s="23" t="s">
        <v>30315</v>
      </c>
      <c r="BE3590" s="23" t="s">
        <v>30315</v>
      </c>
      <c r="BF3590" s="23" t="s">
        <v>30315</v>
      </c>
    </row>
    <row r="3591">
      <c r="A3591" s="21" t="s">
        <v>41790</v>
      </c>
      <c r="B3591" s="21" t="s">
        <v>7767</v>
      </c>
      <c r="D3591" s="21" t="s">
        <v>41783</v>
      </c>
      <c r="E3591" s="21" t="s">
        <v>41791</v>
      </c>
      <c r="F3591" s="23" t="s">
        <v>33746</v>
      </c>
      <c r="G3591" s="21" t="s">
        <v>24</v>
      </c>
      <c r="H3591" s="21" t="s">
        <v>95</v>
      </c>
      <c r="I3591" s="21" t="s">
        <v>41792</v>
      </c>
      <c r="J3591" s="21" t="s">
        <v>41781</v>
      </c>
      <c r="L3591" s="21" t="s">
        <v>116</v>
      </c>
      <c r="N3591" s="21" t="s">
        <v>27</v>
      </c>
      <c r="O3591" s="21" t="s">
        <v>27</v>
      </c>
      <c r="AA3591" s="23" t="s">
        <v>30315</v>
      </c>
      <c r="AB3591" s="23" t="s">
        <v>30315</v>
      </c>
      <c r="AC3591" s="23" t="s">
        <v>30315</v>
      </c>
      <c r="AD3591" s="23" t="s">
        <v>30315</v>
      </c>
      <c r="AE3591" s="23" t="s">
        <v>30315</v>
      </c>
      <c r="AF3591" s="23" t="s">
        <v>30315</v>
      </c>
      <c r="AG3591" s="23" t="s">
        <v>30315</v>
      </c>
      <c r="AH3591" s="23" t="s">
        <v>30315</v>
      </c>
      <c r="AI3591" s="23" t="s">
        <v>30315</v>
      </c>
      <c r="AJ3591" s="23" t="s">
        <v>30315</v>
      </c>
      <c r="AK3591" s="23" t="s">
        <v>30315</v>
      </c>
      <c r="AL3591" s="23" t="s">
        <v>30315</v>
      </c>
      <c r="AN3591" s="23" t="s">
        <v>30315</v>
      </c>
      <c r="AO3591" s="23" t="s">
        <v>30315</v>
      </c>
      <c r="AP3591" s="23" t="s">
        <v>30315</v>
      </c>
      <c r="AR3591" s="23" t="s">
        <v>30315</v>
      </c>
      <c r="AS3591" s="23" t="s">
        <v>30315</v>
      </c>
      <c r="AT3591" s="23" t="s">
        <v>30315</v>
      </c>
      <c r="AW3591" s="23" t="s">
        <v>30315</v>
      </c>
      <c r="AX3591" s="23" t="s">
        <v>30315</v>
      </c>
      <c r="AY3591" s="23" t="s">
        <v>30315</v>
      </c>
      <c r="AZ3591" s="21" t="s">
        <v>27</v>
      </c>
      <c r="BA3591" s="23" t="s">
        <v>30316</v>
      </c>
      <c r="BB3591" s="23" t="s">
        <v>30315</v>
      </c>
      <c r="BC3591" s="23" t="s">
        <v>30315</v>
      </c>
      <c r="BD3591" s="23" t="s">
        <v>30315</v>
      </c>
      <c r="BE3591" s="23" t="s">
        <v>30315</v>
      </c>
      <c r="BF3591" s="23" t="s">
        <v>30315</v>
      </c>
    </row>
    <row r="3592">
      <c r="A3592" s="21" t="s">
        <v>41793</v>
      </c>
      <c r="B3592" s="21" t="s">
        <v>7767</v>
      </c>
      <c r="D3592" s="21" t="s">
        <v>41714</v>
      </c>
      <c r="E3592" s="21" t="s">
        <v>41794</v>
      </c>
      <c r="F3592" s="23" t="s">
        <v>33746</v>
      </c>
      <c r="G3592" s="21" t="s">
        <v>24</v>
      </c>
      <c r="H3592" s="21" t="s">
        <v>95</v>
      </c>
      <c r="I3592" s="21" t="s">
        <v>13065</v>
      </c>
      <c r="J3592" s="21" t="s">
        <v>41778</v>
      </c>
      <c r="L3592" s="21" t="s">
        <v>116</v>
      </c>
      <c r="N3592" s="21" t="s">
        <v>27</v>
      </c>
      <c r="O3592" s="21" t="s">
        <v>27</v>
      </c>
      <c r="AA3592" s="23" t="s">
        <v>30315</v>
      </c>
      <c r="AB3592" s="23" t="s">
        <v>30315</v>
      </c>
      <c r="AC3592" s="23" t="s">
        <v>30315</v>
      </c>
      <c r="AD3592" s="23" t="s">
        <v>30315</v>
      </c>
      <c r="AE3592" s="23" t="s">
        <v>30315</v>
      </c>
      <c r="AF3592" s="23" t="s">
        <v>30315</v>
      </c>
      <c r="AG3592" s="23" t="s">
        <v>30315</v>
      </c>
      <c r="AH3592" s="23" t="s">
        <v>30315</v>
      </c>
      <c r="AI3592" s="23" t="s">
        <v>30315</v>
      </c>
      <c r="AJ3592" s="23" t="s">
        <v>30315</v>
      </c>
      <c r="AK3592" s="23" t="s">
        <v>30315</v>
      </c>
      <c r="AL3592" s="23" t="s">
        <v>30315</v>
      </c>
      <c r="AN3592" s="23" t="s">
        <v>30315</v>
      </c>
      <c r="AO3592" s="23" t="s">
        <v>30315</v>
      </c>
      <c r="AP3592" s="23" t="s">
        <v>30315</v>
      </c>
      <c r="AR3592" s="23" t="s">
        <v>30315</v>
      </c>
      <c r="AS3592" s="23" t="s">
        <v>30315</v>
      </c>
      <c r="AT3592" s="23" t="s">
        <v>30315</v>
      </c>
      <c r="AW3592" s="23" t="s">
        <v>30315</v>
      </c>
      <c r="AX3592" s="23" t="s">
        <v>30315</v>
      </c>
      <c r="AY3592" s="23" t="s">
        <v>30315</v>
      </c>
      <c r="AZ3592" s="21" t="s">
        <v>27</v>
      </c>
      <c r="BA3592" s="23" t="s">
        <v>30316</v>
      </c>
      <c r="BB3592" s="23" t="s">
        <v>30315</v>
      </c>
      <c r="BC3592" s="23" t="s">
        <v>30315</v>
      </c>
      <c r="BD3592" s="23" t="s">
        <v>30315</v>
      </c>
      <c r="BE3592" s="23" t="s">
        <v>30315</v>
      </c>
      <c r="BF3592" s="23" t="s">
        <v>30315</v>
      </c>
    </row>
    <row r="3593">
      <c r="A3593" s="21" t="s">
        <v>41795</v>
      </c>
      <c r="B3593" s="21" t="s">
        <v>7767</v>
      </c>
      <c r="D3593" s="21" t="s">
        <v>41714</v>
      </c>
      <c r="E3593" s="21" t="s">
        <v>38559</v>
      </c>
      <c r="F3593" s="23" t="s">
        <v>33746</v>
      </c>
      <c r="G3593" s="21" t="s">
        <v>24</v>
      </c>
      <c r="H3593" s="21" t="s">
        <v>95</v>
      </c>
      <c r="I3593" s="21" t="s">
        <v>41792</v>
      </c>
      <c r="J3593" s="21" t="s">
        <v>41781</v>
      </c>
      <c r="L3593" s="21" t="s">
        <v>116</v>
      </c>
      <c r="N3593" s="21" t="s">
        <v>27</v>
      </c>
      <c r="O3593" s="21" t="s">
        <v>27</v>
      </c>
      <c r="AA3593" s="23" t="s">
        <v>30315</v>
      </c>
      <c r="AB3593" s="23" t="s">
        <v>30315</v>
      </c>
      <c r="AC3593" s="23" t="s">
        <v>30315</v>
      </c>
      <c r="AD3593" s="23" t="s">
        <v>30315</v>
      </c>
      <c r="AE3593" s="23" t="s">
        <v>30315</v>
      </c>
      <c r="AF3593" s="23" t="s">
        <v>30315</v>
      </c>
      <c r="AG3593" s="23" t="s">
        <v>30315</v>
      </c>
      <c r="AH3593" s="23" t="s">
        <v>30315</v>
      </c>
      <c r="AI3593" s="23" t="s">
        <v>30315</v>
      </c>
      <c r="AJ3593" s="23" t="s">
        <v>30315</v>
      </c>
      <c r="AK3593" s="23" t="s">
        <v>30315</v>
      </c>
      <c r="AL3593" s="23" t="s">
        <v>30315</v>
      </c>
      <c r="AN3593" s="23" t="s">
        <v>30315</v>
      </c>
      <c r="AO3593" s="23" t="s">
        <v>30315</v>
      </c>
      <c r="AP3593" s="23" t="s">
        <v>30315</v>
      </c>
      <c r="AR3593" s="23" t="s">
        <v>30315</v>
      </c>
      <c r="AS3593" s="23" t="s">
        <v>30315</v>
      </c>
      <c r="AT3593" s="23" t="s">
        <v>30315</v>
      </c>
      <c r="AW3593" s="23" t="s">
        <v>30315</v>
      </c>
      <c r="AX3593" s="23" t="s">
        <v>30315</v>
      </c>
      <c r="AY3593" s="23" t="s">
        <v>30315</v>
      </c>
      <c r="AZ3593" s="21" t="s">
        <v>27</v>
      </c>
      <c r="BA3593" s="23" t="s">
        <v>30316</v>
      </c>
      <c r="BB3593" s="23" t="s">
        <v>30315</v>
      </c>
      <c r="BC3593" s="23" t="s">
        <v>30315</v>
      </c>
      <c r="BD3593" s="23" t="s">
        <v>30315</v>
      </c>
      <c r="BE3593" s="23" t="s">
        <v>30315</v>
      </c>
      <c r="BF3593" s="23" t="s">
        <v>30315</v>
      </c>
    </row>
    <row r="3594">
      <c r="A3594" s="21" t="s">
        <v>41796</v>
      </c>
      <c r="B3594" s="21" t="s">
        <v>41797</v>
      </c>
      <c r="D3594" s="21" t="s">
        <v>41798</v>
      </c>
      <c r="E3594" s="21" t="s">
        <v>41799</v>
      </c>
      <c r="F3594" s="23" t="s">
        <v>41800</v>
      </c>
      <c r="G3594" s="21" t="s">
        <v>24</v>
      </c>
      <c r="H3594" s="21" t="s">
        <v>26</v>
      </c>
      <c r="L3594" s="21" t="s">
        <v>27</v>
      </c>
      <c r="N3594" s="21" t="s">
        <v>33</v>
      </c>
      <c r="O3594" s="21" t="s">
        <v>77</v>
      </c>
      <c r="AA3594" s="23" t="s">
        <v>30315</v>
      </c>
      <c r="AB3594" s="23" t="s">
        <v>30315</v>
      </c>
      <c r="AC3594" s="23" t="s">
        <v>30315</v>
      </c>
      <c r="AD3594" s="23" t="s">
        <v>30315</v>
      </c>
      <c r="AE3594" s="23" t="s">
        <v>30315</v>
      </c>
      <c r="AF3594" s="23" t="s">
        <v>30315</v>
      </c>
      <c r="AG3594" s="23" t="s">
        <v>30315</v>
      </c>
      <c r="AH3594" s="23" t="s">
        <v>30315</v>
      </c>
      <c r="AI3594" s="23" t="s">
        <v>30315</v>
      </c>
      <c r="AJ3594" s="23" t="s">
        <v>30315</v>
      </c>
      <c r="AK3594" s="23" t="s">
        <v>30315</v>
      </c>
      <c r="AL3594" s="23" t="s">
        <v>30315</v>
      </c>
      <c r="AN3594" s="23" t="s">
        <v>30315</v>
      </c>
      <c r="AO3594" s="23" t="s">
        <v>30315</v>
      </c>
      <c r="AP3594" s="23" t="s">
        <v>30315</v>
      </c>
      <c r="AR3594" s="23" t="s">
        <v>30315</v>
      </c>
      <c r="AS3594" s="23" t="s">
        <v>30315</v>
      </c>
      <c r="AT3594" s="23" t="s">
        <v>30315</v>
      </c>
      <c r="AW3594" s="23" t="s">
        <v>30315</v>
      </c>
      <c r="AX3594" s="23" t="s">
        <v>30315</v>
      </c>
      <c r="AY3594" s="23" t="s">
        <v>30315</v>
      </c>
      <c r="AZ3594" s="21" t="s">
        <v>27</v>
      </c>
      <c r="BA3594" s="23" t="s">
        <v>30316</v>
      </c>
      <c r="BB3594" s="23" t="s">
        <v>30315</v>
      </c>
      <c r="BC3594" s="23" t="s">
        <v>30315</v>
      </c>
      <c r="BD3594" s="23" t="s">
        <v>30315</v>
      </c>
      <c r="BE3594" s="23" t="s">
        <v>30315</v>
      </c>
      <c r="BF3594" s="23" t="s">
        <v>30315</v>
      </c>
      <c r="BH3594" s="21" t="s">
        <v>41801</v>
      </c>
    </row>
    <row r="3595">
      <c r="A3595" s="21" t="s">
        <v>41802</v>
      </c>
      <c r="B3595" s="21" t="s">
        <v>7767</v>
      </c>
      <c r="D3595" s="21" t="s">
        <v>7814</v>
      </c>
      <c r="E3595" s="21" t="s">
        <v>41794</v>
      </c>
      <c r="F3595" s="23" t="s">
        <v>33746</v>
      </c>
      <c r="G3595" s="21" t="s">
        <v>24</v>
      </c>
      <c r="H3595" s="21" t="s">
        <v>95</v>
      </c>
      <c r="J3595" s="21" t="s">
        <v>41778</v>
      </c>
      <c r="L3595" s="21" t="s">
        <v>500</v>
      </c>
      <c r="M3595" s="21" t="s">
        <v>13065</v>
      </c>
      <c r="N3595" s="21" t="s">
        <v>27</v>
      </c>
      <c r="O3595" s="21" t="s">
        <v>27</v>
      </c>
      <c r="AA3595" s="23" t="s">
        <v>30315</v>
      </c>
      <c r="AB3595" s="23" t="s">
        <v>30315</v>
      </c>
      <c r="AC3595" s="23" t="s">
        <v>30315</v>
      </c>
      <c r="AD3595" s="23" t="s">
        <v>30315</v>
      </c>
      <c r="AE3595" s="23" t="s">
        <v>30315</v>
      </c>
      <c r="AF3595" s="23" t="s">
        <v>30315</v>
      </c>
      <c r="AG3595" s="23" t="s">
        <v>30315</v>
      </c>
      <c r="AH3595" s="23" t="s">
        <v>30315</v>
      </c>
      <c r="AI3595" s="23" t="s">
        <v>30315</v>
      </c>
      <c r="AJ3595" s="23" t="s">
        <v>30315</v>
      </c>
      <c r="AK3595" s="23" t="s">
        <v>30315</v>
      </c>
      <c r="AL3595" s="23" t="s">
        <v>30315</v>
      </c>
      <c r="AN3595" s="23" t="s">
        <v>30315</v>
      </c>
      <c r="AO3595" s="23" t="s">
        <v>30315</v>
      </c>
      <c r="AP3595" s="23" t="s">
        <v>30315</v>
      </c>
      <c r="AR3595" s="23" t="s">
        <v>30315</v>
      </c>
      <c r="AS3595" s="23" t="s">
        <v>30315</v>
      </c>
      <c r="AT3595" s="23" t="s">
        <v>30315</v>
      </c>
      <c r="AW3595" s="23" t="s">
        <v>30315</v>
      </c>
      <c r="AX3595" s="23" t="s">
        <v>30315</v>
      </c>
      <c r="AY3595" s="23" t="s">
        <v>30315</v>
      </c>
      <c r="AZ3595" s="21" t="s">
        <v>27</v>
      </c>
      <c r="BA3595" s="23" t="s">
        <v>30316</v>
      </c>
      <c r="BB3595" s="23" t="s">
        <v>30315</v>
      </c>
      <c r="BC3595" s="23" t="s">
        <v>30315</v>
      </c>
      <c r="BD3595" s="23" t="s">
        <v>30315</v>
      </c>
      <c r="BE3595" s="23" t="s">
        <v>30315</v>
      </c>
      <c r="BF3595" s="23" t="s">
        <v>30315</v>
      </c>
    </row>
    <row r="3596">
      <c r="A3596" s="21" t="s">
        <v>41803</v>
      </c>
      <c r="B3596" s="21" t="s">
        <v>7767</v>
      </c>
      <c r="D3596" s="21" t="s">
        <v>41714</v>
      </c>
      <c r="E3596" s="21" t="s">
        <v>41794</v>
      </c>
      <c r="F3596" s="23" t="s">
        <v>33746</v>
      </c>
      <c r="G3596" s="21" t="s">
        <v>24</v>
      </c>
      <c r="H3596" s="21" t="s">
        <v>26</v>
      </c>
      <c r="L3596" s="21" t="s">
        <v>27</v>
      </c>
      <c r="N3596" s="21" t="s">
        <v>128</v>
      </c>
      <c r="O3596" s="21" t="s">
        <v>69</v>
      </c>
      <c r="AA3596" s="23" t="s">
        <v>30315</v>
      </c>
      <c r="AB3596" s="23" t="s">
        <v>30315</v>
      </c>
      <c r="AC3596" s="23" t="s">
        <v>30315</v>
      </c>
      <c r="AD3596" s="23" t="s">
        <v>30315</v>
      </c>
      <c r="AE3596" s="23" t="s">
        <v>30315</v>
      </c>
      <c r="AF3596" s="23" t="s">
        <v>30315</v>
      </c>
      <c r="AG3596" s="23" t="s">
        <v>30315</v>
      </c>
      <c r="AH3596" s="23" t="s">
        <v>30315</v>
      </c>
      <c r="AI3596" s="23" t="s">
        <v>30315</v>
      </c>
      <c r="AJ3596" s="23" t="s">
        <v>30315</v>
      </c>
      <c r="AK3596" s="23" t="s">
        <v>30315</v>
      </c>
      <c r="AL3596" s="23" t="s">
        <v>30315</v>
      </c>
      <c r="AN3596" s="23" t="s">
        <v>30315</v>
      </c>
      <c r="AO3596" s="23" t="s">
        <v>30315</v>
      </c>
      <c r="AP3596" s="23" t="s">
        <v>30315</v>
      </c>
      <c r="AR3596" s="23" t="s">
        <v>30315</v>
      </c>
      <c r="AS3596" s="23" t="s">
        <v>30315</v>
      </c>
      <c r="AT3596" s="23" t="s">
        <v>30315</v>
      </c>
      <c r="AW3596" s="23" t="s">
        <v>30315</v>
      </c>
      <c r="AX3596" s="23" t="s">
        <v>30315</v>
      </c>
      <c r="AY3596" s="23" t="s">
        <v>30315</v>
      </c>
      <c r="AZ3596" s="21" t="s">
        <v>27</v>
      </c>
      <c r="BA3596" s="23" t="s">
        <v>30316</v>
      </c>
      <c r="BB3596" s="23" t="s">
        <v>30315</v>
      </c>
      <c r="BC3596" s="23" t="s">
        <v>30315</v>
      </c>
      <c r="BD3596" s="23" t="s">
        <v>30315</v>
      </c>
      <c r="BE3596" s="23" t="s">
        <v>30315</v>
      </c>
      <c r="BF3596" s="23" t="s">
        <v>30315</v>
      </c>
      <c r="BH3596" s="21" t="s">
        <v>13065</v>
      </c>
    </row>
    <row r="3597">
      <c r="A3597" s="21" t="s">
        <v>41804</v>
      </c>
      <c r="B3597" s="21" t="s">
        <v>7767</v>
      </c>
      <c r="D3597" s="21" t="s">
        <v>7814</v>
      </c>
      <c r="E3597" s="21" t="s">
        <v>41794</v>
      </c>
      <c r="F3597" s="23" t="s">
        <v>33746</v>
      </c>
      <c r="G3597" s="21" t="s">
        <v>24</v>
      </c>
      <c r="H3597" s="21" t="s">
        <v>26</v>
      </c>
      <c r="L3597" s="21" t="s">
        <v>27</v>
      </c>
      <c r="N3597" s="21" t="s">
        <v>128</v>
      </c>
      <c r="O3597" s="21" t="s">
        <v>62</v>
      </c>
      <c r="AA3597" s="23" t="s">
        <v>30315</v>
      </c>
      <c r="AB3597" s="23" t="s">
        <v>30315</v>
      </c>
      <c r="AC3597" s="23" t="s">
        <v>30315</v>
      </c>
      <c r="AD3597" s="23" t="s">
        <v>30315</v>
      </c>
      <c r="AE3597" s="23" t="s">
        <v>30315</v>
      </c>
      <c r="AF3597" s="23" t="s">
        <v>30315</v>
      </c>
      <c r="AG3597" s="23" t="s">
        <v>30315</v>
      </c>
      <c r="AH3597" s="23" t="s">
        <v>30315</v>
      </c>
      <c r="AI3597" s="23" t="s">
        <v>30315</v>
      </c>
      <c r="AJ3597" s="23" t="s">
        <v>30315</v>
      </c>
      <c r="AK3597" s="23" t="s">
        <v>30315</v>
      </c>
      <c r="AL3597" s="23" t="s">
        <v>30315</v>
      </c>
      <c r="AN3597" s="23" t="s">
        <v>30315</v>
      </c>
      <c r="AO3597" s="23" t="s">
        <v>30315</v>
      </c>
      <c r="AP3597" s="23" t="s">
        <v>30315</v>
      </c>
      <c r="AR3597" s="23" t="s">
        <v>30315</v>
      </c>
      <c r="AS3597" s="23" t="s">
        <v>30315</v>
      </c>
      <c r="AT3597" s="23" t="s">
        <v>30315</v>
      </c>
      <c r="AW3597" s="23" t="s">
        <v>30315</v>
      </c>
      <c r="AX3597" s="23" t="s">
        <v>30315</v>
      </c>
      <c r="AY3597" s="23" t="s">
        <v>30315</v>
      </c>
      <c r="AZ3597" s="21" t="s">
        <v>27</v>
      </c>
      <c r="BA3597" s="23" t="s">
        <v>30316</v>
      </c>
      <c r="BB3597" s="23" t="s">
        <v>30315</v>
      </c>
      <c r="BC3597" s="23" t="s">
        <v>30315</v>
      </c>
      <c r="BD3597" s="23" t="s">
        <v>30315</v>
      </c>
      <c r="BE3597" s="23" t="s">
        <v>30315</v>
      </c>
      <c r="BF3597" s="23" t="s">
        <v>30315</v>
      </c>
      <c r="BH3597" s="21" t="s">
        <v>13065</v>
      </c>
    </row>
    <row r="3598">
      <c r="A3598" s="21" t="s">
        <v>41805</v>
      </c>
      <c r="B3598" s="21" t="s">
        <v>41806</v>
      </c>
      <c r="D3598" s="21" t="s">
        <v>41807</v>
      </c>
      <c r="E3598" s="24" t="s">
        <v>41808</v>
      </c>
      <c r="F3598" s="23" t="s">
        <v>41809</v>
      </c>
      <c r="G3598" s="21" t="s">
        <v>24</v>
      </c>
      <c r="H3598" s="21" t="s">
        <v>26</v>
      </c>
      <c r="L3598" s="21" t="s">
        <v>27</v>
      </c>
      <c r="N3598" s="21" t="s">
        <v>128</v>
      </c>
      <c r="O3598" s="21" t="s">
        <v>62</v>
      </c>
      <c r="AA3598" s="23" t="s">
        <v>30315</v>
      </c>
      <c r="AB3598" s="23" t="s">
        <v>30315</v>
      </c>
      <c r="AC3598" s="23" t="s">
        <v>30315</v>
      </c>
      <c r="AD3598" s="23" t="s">
        <v>30315</v>
      </c>
      <c r="AE3598" s="23" t="s">
        <v>30315</v>
      </c>
      <c r="AF3598" s="23" t="s">
        <v>30315</v>
      </c>
      <c r="AG3598" s="23" t="s">
        <v>30315</v>
      </c>
      <c r="AH3598" s="23" t="s">
        <v>30315</v>
      </c>
      <c r="AI3598" s="23" t="s">
        <v>30315</v>
      </c>
      <c r="AJ3598" s="23" t="s">
        <v>30315</v>
      </c>
      <c r="AK3598" s="23" t="s">
        <v>30315</v>
      </c>
      <c r="AL3598" s="23" t="s">
        <v>30315</v>
      </c>
      <c r="AN3598" s="23" t="s">
        <v>30315</v>
      </c>
      <c r="AO3598" s="23" t="s">
        <v>30315</v>
      </c>
      <c r="AP3598" s="23" t="s">
        <v>30315</v>
      </c>
      <c r="AR3598" s="23" t="s">
        <v>30315</v>
      </c>
      <c r="AS3598" s="23" t="s">
        <v>30315</v>
      </c>
      <c r="AT3598" s="23" t="s">
        <v>30315</v>
      </c>
      <c r="AW3598" s="23" t="s">
        <v>30315</v>
      </c>
      <c r="AX3598" s="23" t="s">
        <v>30315</v>
      </c>
      <c r="AY3598" s="23" t="s">
        <v>30315</v>
      </c>
      <c r="AZ3598" s="21" t="s">
        <v>27</v>
      </c>
      <c r="BA3598" s="23" t="s">
        <v>30316</v>
      </c>
      <c r="BB3598" s="23" t="s">
        <v>30315</v>
      </c>
      <c r="BC3598" s="23" t="s">
        <v>30315</v>
      </c>
      <c r="BD3598" s="23" t="s">
        <v>30315</v>
      </c>
      <c r="BE3598" s="23" t="s">
        <v>30315</v>
      </c>
      <c r="BF3598" s="23" t="s">
        <v>30315</v>
      </c>
      <c r="BH3598" s="21" t="s">
        <v>41810</v>
      </c>
    </row>
    <row r="3599">
      <c r="A3599" s="21" t="s">
        <v>41811</v>
      </c>
      <c r="B3599" s="21" t="s">
        <v>7767</v>
      </c>
      <c r="D3599" s="21" t="s">
        <v>7814</v>
      </c>
      <c r="E3599" s="21" t="s">
        <v>7816</v>
      </c>
      <c r="F3599" s="23" t="s">
        <v>33746</v>
      </c>
      <c r="G3599" s="21" t="s">
        <v>24</v>
      </c>
      <c r="H3599" s="21" t="s">
        <v>26</v>
      </c>
      <c r="L3599" s="21" t="s">
        <v>27</v>
      </c>
      <c r="N3599" s="21" t="s">
        <v>128</v>
      </c>
      <c r="O3599" s="21" t="s">
        <v>62</v>
      </c>
      <c r="AA3599" s="23" t="s">
        <v>30315</v>
      </c>
      <c r="AB3599" s="23" t="s">
        <v>30315</v>
      </c>
      <c r="AC3599" s="23" t="s">
        <v>30315</v>
      </c>
      <c r="AD3599" s="23" t="s">
        <v>30315</v>
      </c>
      <c r="AE3599" s="23" t="s">
        <v>30315</v>
      </c>
      <c r="AF3599" s="23" t="s">
        <v>30315</v>
      </c>
      <c r="AG3599" s="23" t="s">
        <v>30315</v>
      </c>
      <c r="AH3599" s="23" t="s">
        <v>30315</v>
      </c>
      <c r="AI3599" s="23" t="s">
        <v>30315</v>
      </c>
      <c r="AJ3599" s="23" t="s">
        <v>30315</v>
      </c>
      <c r="AK3599" s="23" t="s">
        <v>30315</v>
      </c>
      <c r="AL3599" s="23" t="s">
        <v>30315</v>
      </c>
      <c r="AN3599" s="23" t="s">
        <v>30315</v>
      </c>
      <c r="AO3599" s="23" t="s">
        <v>30315</v>
      </c>
      <c r="AP3599" s="23" t="s">
        <v>30315</v>
      </c>
      <c r="AR3599" s="23" t="s">
        <v>30315</v>
      </c>
      <c r="AS3599" s="23" t="s">
        <v>30315</v>
      </c>
      <c r="AT3599" s="23" t="s">
        <v>30315</v>
      </c>
      <c r="AW3599" s="23" t="s">
        <v>30315</v>
      </c>
      <c r="AX3599" s="23" t="s">
        <v>30315</v>
      </c>
      <c r="AY3599" s="23" t="s">
        <v>30315</v>
      </c>
      <c r="AZ3599" s="21" t="s">
        <v>27</v>
      </c>
      <c r="BA3599" s="23" t="s">
        <v>30316</v>
      </c>
      <c r="BB3599" s="23" t="s">
        <v>30315</v>
      </c>
      <c r="BC3599" s="23" t="s">
        <v>30315</v>
      </c>
      <c r="BD3599" s="23" t="s">
        <v>30315</v>
      </c>
      <c r="BE3599" s="23" t="s">
        <v>30315</v>
      </c>
      <c r="BF3599" s="23" t="s">
        <v>30315</v>
      </c>
      <c r="BH3599" s="21" t="s">
        <v>13065</v>
      </c>
    </row>
    <row r="3600">
      <c r="A3600" s="21" t="s">
        <v>41812</v>
      </c>
      <c r="B3600" s="21" t="s">
        <v>7767</v>
      </c>
      <c r="D3600" s="21" t="s">
        <v>7814</v>
      </c>
      <c r="E3600" s="21" t="s">
        <v>41794</v>
      </c>
      <c r="F3600" s="23" t="s">
        <v>33746</v>
      </c>
      <c r="G3600" s="21" t="s">
        <v>24</v>
      </c>
      <c r="H3600" s="21" t="s">
        <v>40</v>
      </c>
      <c r="K3600" s="21" t="s">
        <v>41778</v>
      </c>
      <c r="L3600" s="21" t="s">
        <v>27</v>
      </c>
      <c r="N3600" s="21" t="s">
        <v>27</v>
      </c>
      <c r="O3600" s="21" t="s">
        <v>27</v>
      </c>
      <c r="AA3600" s="23" t="s">
        <v>30315</v>
      </c>
      <c r="AB3600" s="23" t="s">
        <v>30316</v>
      </c>
      <c r="AC3600" s="23" t="s">
        <v>30316</v>
      </c>
      <c r="AD3600" s="23" t="s">
        <v>30315</v>
      </c>
      <c r="AE3600" s="23" t="s">
        <v>30315</v>
      </c>
      <c r="AF3600" s="23" t="s">
        <v>30316</v>
      </c>
      <c r="AG3600" s="23" t="s">
        <v>30315</v>
      </c>
      <c r="AH3600" s="23" t="s">
        <v>30315</v>
      </c>
      <c r="AI3600" s="23" t="s">
        <v>30316</v>
      </c>
      <c r="AJ3600" s="23" t="s">
        <v>30315</v>
      </c>
      <c r="AK3600" s="23" t="s">
        <v>30315</v>
      </c>
      <c r="AL3600" s="23" t="s">
        <v>30315</v>
      </c>
      <c r="AN3600" s="23" t="s">
        <v>30316</v>
      </c>
      <c r="AO3600" s="23" t="s">
        <v>30315</v>
      </c>
      <c r="AP3600" s="23" t="s">
        <v>30315</v>
      </c>
      <c r="AR3600" s="23" t="s">
        <v>30316</v>
      </c>
      <c r="AS3600" s="23" t="s">
        <v>30315</v>
      </c>
      <c r="AT3600" s="23" t="s">
        <v>30315</v>
      </c>
      <c r="AW3600" s="23" t="s">
        <v>30315</v>
      </c>
      <c r="AX3600" s="23" t="s">
        <v>30315</v>
      </c>
      <c r="AY3600" s="23" t="s">
        <v>30315</v>
      </c>
      <c r="AZ3600" s="21" t="s">
        <v>303</v>
      </c>
      <c r="BA3600" s="23" t="s">
        <v>30316</v>
      </c>
      <c r="BB3600" s="23" t="s">
        <v>30315</v>
      </c>
      <c r="BC3600" s="23" t="s">
        <v>30315</v>
      </c>
      <c r="BD3600" s="23" t="s">
        <v>30315</v>
      </c>
      <c r="BE3600" s="23" t="s">
        <v>30315</v>
      </c>
      <c r="BF3600" s="23" t="s">
        <v>30315</v>
      </c>
    </row>
    <row r="3601">
      <c r="A3601" s="21" t="s">
        <v>41813</v>
      </c>
      <c r="B3601" s="21" t="s">
        <v>7767</v>
      </c>
      <c r="D3601" s="21" t="s">
        <v>41714</v>
      </c>
      <c r="E3601" s="21" t="s">
        <v>7816</v>
      </c>
      <c r="F3601" s="23" t="s">
        <v>33746</v>
      </c>
      <c r="G3601" s="21" t="s">
        <v>24</v>
      </c>
      <c r="H3601" s="21" t="s">
        <v>95</v>
      </c>
      <c r="J3601" s="23" t="s">
        <v>41767</v>
      </c>
      <c r="L3601" s="21" t="s">
        <v>768</v>
      </c>
      <c r="M3601" s="21" t="s">
        <v>13065</v>
      </c>
      <c r="N3601" s="21" t="s">
        <v>27</v>
      </c>
      <c r="O3601" s="21" t="s">
        <v>27</v>
      </c>
      <c r="AA3601" s="23" t="s">
        <v>30315</v>
      </c>
      <c r="AB3601" s="23" t="s">
        <v>30315</v>
      </c>
      <c r="AC3601" s="23" t="s">
        <v>30315</v>
      </c>
      <c r="AD3601" s="23" t="s">
        <v>30315</v>
      </c>
      <c r="AE3601" s="23" t="s">
        <v>30315</v>
      </c>
      <c r="AF3601" s="23" t="s">
        <v>30315</v>
      </c>
      <c r="AG3601" s="23" t="s">
        <v>30315</v>
      </c>
      <c r="AH3601" s="23" t="s">
        <v>30315</v>
      </c>
      <c r="AI3601" s="23" t="s">
        <v>30315</v>
      </c>
      <c r="AJ3601" s="23" t="s">
        <v>30315</v>
      </c>
      <c r="AK3601" s="23" t="s">
        <v>30315</v>
      </c>
      <c r="AL3601" s="23" t="s">
        <v>30315</v>
      </c>
      <c r="AN3601" s="23" t="s">
        <v>30315</v>
      </c>
      <c r="AO3601" s="23" t="s">
        <v>30315</v>
      </c>
      <c r="AP3601" s="23" t="s">
        <v>30315</v>
      </c>
      <c r="AR3601" s="23" t="s">
        <v>30315</v>
      </c>
      <c r="AS3601" s="23" t="s">
        <v>30315</v>
      </c>
      <c r="AT3601" s="23" t="s">
        <v>30315</v>
      </c>
      <c r="AW3601" s="23" t="s">
        <v>30315</v>
      </c>
      <c r="AX3601" s="23" t="s">
        <v>30315</v>
      </c>
      <c r="AY3601" s="23" t="s">
        <v>30315</v>
      </c>
      <c r="AZ3601" s="21" t="s">
        <v>27</v>
      </c>
      <c r="BA3601" s="23" t="s">
        <v>30316</v>
      </c>
      <c r="BB3601" s="23" t="s">
        <v>30315</v>
      </c>
      <c r="BC3601" s="23" t="s">
        <v>30315</v>
      </c>
      <c r="BD3601" s="23" t="s">
        <v>30315</v>
      </c>
      <c r="BE3601" s="23" t="s">
        <v>30315</v>
      </c>
      <c r="BF3601" s="23" t="s">
        <v>30315</v>
      </c>
    </row>
    <row r="3602">
      <c r="A3602" s="21" t="s">
        <v>41814</v>
      </c>
      <c r="B3602" s="21" t="s">
        <v>7767</v>
      </c>
      <c r="D3602" s="21" t="s">
        <v>7814</v>
      </c>
      <c r="E3602" s="21" t="s">
        <v>41794</v>
      </c>
      <c r="F3602" s="23" t="s">
        <v>33746</v>
      </c>
      <c r="G3602" s="21" t="s">
        <v>24</v>
      </c>
      <c r="H3602" s="21" t="s">
        <v>26</v>
      </c>
      <c r="L3602" s="21" t="s">
        <v>27</v>
      </c>
      <c r="N3602" s="21" t="s">
        <v>218</v>
      </c>
      <c r="O3602" s="21" t="s">
        <v>364</v>
      </c>
      <c r="AA3602" s="23" t="s">
        <v>30315</v>
      </c>
      <c r="AB3602" s="23" t="s">
        <v>30315</v>
      </c>
      <c r="AC3602" s="23" t="s">
        <v>30315</v>
      </c>
      <c r="AD3602" s="23" t="s">
        <v>30315</v>
      </c>
      <c r="AE3602" s="23" t="s">
        <v>30315</v>
      </c>
      <c r="AF3602" s="23" t="s">
        <v>30315</v>
      </c>
      <c r="AG3602" s="23" t="s">
        <v>30315</v>
      </c>
      <c r="AH3602" s="23" t="s">
        <v>30315</v>
      </c>
      <c r="AI3602" s="23" t="s">
        <v>30315</v>
      </c>
      <c r="AJ3602" s="23" t="s">
        <v>30315</v>
      </c>
      <c r="AK3602" s="23" t="s">
        <v>30315</v>
      </c>
      <c r="AL3602" s="23" t="s">
        <v>30315</v>
      </c>
      <c r="AN3602" s="23" t="s">
        <v>30315</v>
      </c>
      <c r="AO3602" s="23" t="s">
        <v>30315</v>
      </c>
      <c r="AP3602" s="23" t="s">
        <v>30315</v>
      </c>
      <c r="AR3602" s="23" t="s">
        <v>30315</v>
      </c>
      <c r="AS3602" s="23" t="s">
        <v>30315</v>
      </c>
      <c r="AT3602" s="23" t="s">
        <v>30315</v>
      </c>
      <c r="AW3602" s="23" t="s">
        <v>30315</v>
      </c>
      <c r="AX3602" s="23" t="s">
        <v>30315</v>
      </c>
      <c r="AY3602" s="23" t="s">
        <v>30315</v>
      </c>
      <c r="AZ3602" s="21" t="s">
        <v>27</v>
      </c>
      <c r="BA3602" s="23" t="s">
        <v>30316</v>
      </c>
      <c r="BB3602" s="23" t="s">
        <v>30315</v>
      </c>
      <c r="BC3602" s="23" t="s">
        <v>30315</v>
      </c>
      <c r="BD3602" s="23" t="s">
        <v>30315</v>
      </c>
      <c r="BE3602" s="23" t="s">
        <v>30315</v>
      </c>
      <c r="BF3602" s="23" t="s">
        <v>30315</v>
      </c>
      <c r="BH3602" s="21" t="s">
        <v>13065</v>
      </c>
    </row>
    <row r="3603">
      <c r="A3603" s="21" t="s">
        <v>41815</v>
      </c>
      <c r="B3603" s="21" t="s">
        <v>7767</v>
      </c>
      <c r="D3603" s="21" t="s">
        <v>7814</v>
      </c>
      <c r="E3603" s="21" t="s">
        <v>7816</v>
      </c>
      <c r="F3603" s="23" t="s">
        <v>33746</v>
      </c>
      <c r="G3603" s="21" t="s">
        <v>24</v>
      </c>
      <c r="H3603" s="21" t="s">
        <v>26</v>
      </c>
      <c r="L3603" s="21" t="s">
        <v>27</v>
      </c>
      <c r="N3603" s="21" t="s">
        <v>128</v>
      </c>
      <c r="O3603" s="21" t="s">
        <v>364</v>
      </c>
      <c r="AA3603" s="23" t="s">
        <v>30315</v>
      </c>
      <c r="AB3603" s="23" t="s">
        <v>30315</v>
      </c>
      <c r="AC3603" s="23" t="s">
        <v>30315</v>
      </c>
      <c r="AD3603" s="23" t="s">
        <v>30315</v>
      </c>
      <c r="AE3603" s="23" t="s">
        <v>30315</v>
      </c>
      <c r="AF3603" s="23" t="s">
        <v>30315</v>
      </c>
      <c r="AG3603" s="23" t="s">
        <v>30315</v>
      </c>
      <c r="AH3603" s="23" t="s">
        <v>30315</v>
      </c>
      <c r="AI3603" s="23" t="s">
        <v>30315</v>
      </c>
      <c r="AJ3603" s="23" t="s">
        <v>30315</v>
      </c>
      <c r="AK3603" s="23" t="s">
        <v>30315</v>
      </c>
      <c r="AL3603" s="23" t="s">
        <v>30315</v>
      </c>
      <c r="AN3603" s="23" t="s">
        <v>30315</v>
      </c>
      <c r="AO3603" s="23" t="s">
        <v>30315</v>
      </c>
      <c r="AP3603" s="23" t="s">
        <v>30315</v>
      </c>
      <c r="AR3603" s="23" t="s">
        <v>30315</v>
      </c>
      <c r="AS3603" s="23" t="s">
        <v>30315</v>
      </c>
      <c r="AT3603" s="23" t="s">
        <v>30315</v>
      </c>
      <c r="AW3603" s="23" t="s">
        <v>30315</v>
      </c>
      <c r="AX3603" s="23" t="s">
        <v>30315</v>
      </c>
      <c r="AY3603" s="23" t="s">
        <v>30315</v>
      </c>
      <c r="AZ3603" s="21" t="s">
        <v>27</v>
      </c>
      <c r="BA3603" s="23" t="s">
        <v>30316</v>
      </c>
      <c r="BB3603" s="23" t="s">
        <v>30315</v>
      </c>
      <c r="BC3603" s="23" t="s">
        <v>30315</v>
      </c>
      <c r="BD3603" s="23" t="s">
        <v>30315</v>
      </c>
      <c r="BE3603" s="23" t="s">
        <v>30315</v>
      </c>
      <c r="BF3603" s="23" t="s">
        <v>30315</v>
      </c>
      <c r="BH3603" s="21" t="s">
        <v>13065</v>
      </c>
    </row>
    <row r="3604">
      <c r="A3604" s="21" t="s">
        <v>41816</v>
      </c>
      <c r="B3604" s="21" t="s">
        <v>7767</v>
      </c>
      <c r="D3604" s="21" t="s">
        <v>7814</v>
      </c>
      <c r="E3604" s="21" t="s">
        <v>41794</v>
      </c>
      <c r="F3604" s="23" t="s">
        <v>33746</v>
      </c>
      <c r="G3604" s="21" t="s">
        <v>24</v>
      </c>
      <c r="H3604" s="21" t="s">
        <v>26</v>
      </c>
      <c r="L3604" s="21" t="s">
        <v>27</v>
      </c>
      <c r="N3604" s="21" t="s">
        <v>128</v>
      </c>
      <c r="O3604" s="21" t="s">
        <v>69</v>
      </c>
      <c r="AA3604" s="23" t="s">
        <v>30315</v>
      </c>
      <c r="AB3604" s="23" t="s">
        <v>30315</v>
      </c>
      <c r="AC3604" s="23" t="s">
        <v>30315</v>
      </c>
      <c r="AD3604" s="23" t="s">
        <v>30315</v>
      </c>
      <c r="AE3604" s="23" t="s">
        <v>30315</v>
      </c>
      <c r="AF3604" s="23" t="s">
        <v>30315</v>
      </c>
      <c r="AG3604" s="23" t="s">
        <v>30315</v>
      </c>
      <c r="AH3604" s="23" t="s">
        <v>30315</v>
      </c>
      <c r="AI3604" s="23" t="s">
        <v>30315</v>
      </c>
      <c r="AJ3604" s="23" t="s">
        <v>30315</v>
      </c>
      <c r="AK3604" s="23" t="s">
        <v>30315</v>
      </c>
      <c r="AL3604" s="23" t="s">
        <v>30315</v>
      </c>
      <c r="AN3604" s="23" t="s">
        <v>30315</v>
      </c>
      <c r="AO3604" s="23" t="s">
        <v>30315</v>
      </c>
      <c r="AP3604" s="23" t="s">
        <v>30315</v>
      </c>
      <c r="AR3604" s="23" t="s">
        <v>30315</v>
      </c>
      <c r="AS3604" s="23" t="s">
        <v>30315</v>
      </c>
      <c r="AT3604" s="23" t="s">
        <v>30315</v>
      </c>
      <c r="AW3604" s="23" t="s">
        <v>30315</v>
      </c>
      <c r="AX3604" s="23" t="s">
        <v>30315</v>
      </c>
      <c r="AY3604" s="23" t="s">
        <v>30315</v>
      </c>
      <c r="AZ3604" s="21" t="s">
        <v>27</v>
      </c>
      <c r="BA3604" s="23" t="s">
        <v>30316</v>
      </c>
      <c r="BB3604" s="23" t="s">
        <v>30315</v>
      </c>
      <c r="BC3604" s="23" t="s">
        <v>30315</v>
      </c>
      <c r="BD3604" s="23" t="s">
        <v>30315</v>
      </c>
      <c r="BE3604" s="23" t="s">
        <v>30315</v>
      </c>
      <c r="BF3604" s="23" t="s">
        <v>30315</v>
      </c>
      <c r="BH3604" s="21" t="s">
        <v>13065</v>
      </c>
    </row>
    <row r="3605">
      <c r="A3605" s="21" t="s">
        <v>41817</v>
      </c>
      <c r="B3605" s="21" t="s">
        <v>7767</v>
      </c>
      <c r="D3605" s="21" t="s">
        <v>41714</v>
      </c>
      <c r="E3605" s="21" t="s">
        <v>41794</v>
      </c>
      <c r="F3605" s="23" t="s">
        <v>33746</v>
      </c>
      <c r="G3605" s="21" t="s">
        <v>24</v>
      </c>
      <c r="H3605" s="21" t="s">
        <v>26</v>
      </c>
      <c r="L3605" s="21" t="s">
        <v>27</v>
      </c>
      <c r="N3605" s="21" t="s">
        <v>218</v>
      </c>
      <c r="O3605" s="21" t="s">
        <v>69</v>
      </c>
      <c r="AA3605" s="23" t="s">
        <v>30315</v>
      </c>
      <c r="AB3605" s="23" t="s">
        <v>30315</v>
      </c>
      <c r="AC3605" s="23" t="s">
        <v>30315</v>
      </c>
      <c r="AD3605" s="23" t="s">
        <v>30315</v>
      </c>
      <c r="AE3605" s="23" t="s">
        <v>30315</v>
      </c>
      <c r="AF3605" s="23" t="s">
        <v>30315</v>
      </c>
      <c r="AG3605" s="23" t="s">
        <v>30315</v>
      </c>
      <c r="AH3605" s="23" t="s">
        <v>30315</v>
      </c>
      <c r="AI3605" s="23" t="s">
        <v>30315</v>
      </c>
      <c r="AJ3605" s="23" t="s">
        <v>30315</v>
      </c>
      <c r="AK3605" s="23" t="s">
        <v>30315</v>
      </c>
      <c r="AL3605" s="23" t="s">
        <v>30315</v>
      </c>
      <c r="AN3605" s="23" t="s">
        <v>30315</v>
      </c>
      <c r="AO3605" s="23" t="s">
        <v>30315</v>
      </c>
      <c r="AP3605" s="23" t="s">
        <v>30315</v>
      </c>
      <c r="AR3605" s="23" t="s">
        <v>30315</v>
      </c>
      <c r="AS3605" s="23" t="s">
        <v>30315</v>
      </c>
      <c r="AT3605" s="23" t="s">
        <v>30315</v>
      </c>
      <c r="AW3605" s="23" t="s">
        <v>30315</v>
      </c>
      <c r="AX3605" s="23" t="s">
        <v>30315</v>
      </c>
      <c r="AY3605" s="23" t="s">
        <v>30315</v>
      </c>
      <c r="AZ3605" s="21" t="s">
        <v>27</v>
      </c>
      <c r="BA3605" s="23" t="s">
        <v>30316</v>
      </c>
      <c r="BB3605" s="23" t="s">
        <v>30315</v>
      </c>
      <c r="BC3605" s="23" t="s">
        <v>30315</v>
      </c>
      <c r="BD3605" s="23" t="s">
        <v>30315</v>
      </c>
      <c r="BE3605" s="23" t="s">
        <v>30315</v>
      </c>
      <c r="BF3605" s="23" t="s">
        <v>30315</v>
      </c>
      <c r="BH3605" s="21" t="s">
        <v>13065</v>
      </c>
    </row>
    <row r="3606">
      <c r="A3606" s="21" t="s">
        <v>41818</v>
      </c>
      <c r="B3606" s="21" t="s">
        <v>7767</v>
      </c>
      <c r="D3606" s="21" t="s">
        <v>7814</v>
      </c>
      <c r="E3606" s="21" t="s">
        <v>7816</v>
      </c>
      <c r="F3606" s="23" t="s">
        <v>33746</v>
      </c>
      <c r="G3606" s="21" t="s">
        <v>24</v>
      </c>
      <c r="H3606" s="21" t="s">
        <v>26</v>
      </c>
      <c r="L3606" s="21" t="s">
        <v>27</v>
      </c>
      <c r="N3606" s="21" t="s">
        <v>128</v>
      </c>
      <c r="O3606" s="21" t="s">
        <v>69</v>
      </c>
      <c r="AA3606" s="23" t="s">
        <v>30315</v>
      </c>
      <c r="AB3606" s="23" t="s">
        <v>30315</v>
      </c>
      <c r="AC3606" s="23" t="s">
        <v>30315</v>
      </c>
      <c r="AD3606" s="23" t="s">
        <v>30315</v>
      </c>
      <c r="AE3606" s="23" t="s">
        <v>30315</v>
      </c>
      <c r="AF3606" s="23" t="s">
        <v>30315</v>
      </c>
      <c r="AG3606" s="23" t="s">
        <v>30315</v>
      </c>
      <c r="AH3606" s="23" t="s">
        <v>30315</v>
      </c>
      <c r="AI3606" s="23" t="s">
        <v>30315</v>
      </c>
      <c r="AJ3606" s="23" t="s">
        <v>30315</v>
      </c>
      <c r="AK3606" s="23" t="s">
        <v>30315</v>
      </c>
      <c r="AL3606" s="23" t="s">
        <v>30315</v>
      </c>
      <c r="AN3606" s="23" t="s">
        <v>30315</v>
      </c>
      <c r="AO3606" s="23" t="s">
        <v>30315</v>
      </c>
      <c r="AP3606" s="23" t="s">
        <v>30315</v>
      </c>
      <c r="AR3606" s="23" t="s">
        <v>30315</v>
      </c>
      <c r="AS3606" s="23" t="s">
        <v>30315</v>
      </c>
      <c r="AT3606" s="23" t="s">
        <v>30315</v>
      </c>
      <c r="AW3606" s="23" t="s">
        <v>30315</v>
      </c>
      <c r="AX3606" s="23" t="s">
        <v>30315</v>
      </c>
      <c r="AY3606" s="23" t="s">
        <v>30315</v>
      </c>
      <c r="AZ3606" s="21" t="s">
        <v>27</v>
      </c>
      <c r="BA3606" s="23" t="s">
        <v>30316</v>
      </c>
      <c r="BB3606" s="23" t="s">
        <v>30315</v>
      </c>
      <c r="BC3606" s="23" t="s">
        <v>30315</v>
      </c>
      <c r="BD3606" s="23" t="s">
        <v>30315</v>
      </c>
      <c r="BE3606" s="23" t="s">
        <v>30315</v>
      </c>
      <c r="BF3606" s="23" t="s">
        <v>30315</v>
      </c>
      <c r="BH3606" s="21" t="s">
        <v>13065</v>
      </c>
    </row>
    <row r="3607">
      <c r="A3607" s="21" t="s">
        <v>41819</v>
      </c>
      <c r="B3607" s="21" t="s">
        <v>7767</v>
      </c>
      <c r="D3607" s="21" t="s">
        <v>41820</v>
      </c>
      <c r="E3607" s="21" t="s">
        <v>7816</v>
      </c>
      <c r="F3607" s="23" t="s">
        <v>33746</v>
      </c>
      <c r="G3607" s="21" t="s">
        <v>24</v>
      </c>
      <c r="H3607" s="21" t="s">
        <v>26</v>
      </c>
      <c r="L3607" s="21" t="s">
        <v>27</v>
      </c>
      <c r="N3607" s="21" t="s">
        <v>128</v>
      </c>
      <c r="O3607" s="21" t="s">
        <v>364</v>
      </c>
      <c r="AA3607" s="23" t="s">
        <v>30315</v>
      </c>
      <c r="AB3607" s="23" t="s">
        <v>30315</v>
      </c>
      <c r="AC3607" s="23" t="s">
        <v>30315</v>
      </c>
      <c r="AD3607" s="23" t="s">
        <v>30315</v>
      </c>
      <c r="AE3607" s="23" t="s">
        <v>30315</v>
      </c>
      <c r="AF3607" s="23" t="s">
        <v>30315</v>
      </c>
      <c r="AG3607" s="23" t="s">
        <v>30315</v>
      </c>
      <c r="AH3607" s="23" t="s">
        <v>30315</v>
      </c>
      <c r="AI3607" s="23" t="s">
        <v>30315</v>
      </c>
      <c r="AJ3607" s="23" t="s">
        <v>30315</v>
      </c>
      <c r="AK3607" s="23" t="s">
        <v>30315</v>
      </c>
      <c r="AL3607" s="23" t="s">
        <v>30315</v>
      </c>
      <c r="AN3607" s="23" t="s">
        <v>30315</v>
      </c>
      <c r="AO3607" s="23" t="s">
        <v>30315</v>
      </c>
      <c r="AP3607" s="23" t="s">
        <v>30315</v>
      </c>
      <c r="AR3607" s="23" t="s">
        <v>30315</v>
      </c>
      <c r="AS3607" s="23" t="s">
        <v>30315</v>
      </c>
      <c r="AT3607" s="23" t="s">
        <v>30315</v>
      </c>
      <c r="AW3607" s="23" t="s">
        <v>30315</v>
      </c>
      <c r="AX3607" s="23" t="s">
        <v>30315</v>
      </c>
      <c r="AY3607" s="23" t="s">
        <v>30315</v>
      </c>
      <c r="AZ3607" s="21" t="s">
        <v>27</v>
      </c>
      <c r="BA3607" s="23" t="s">
        <v>30316</v>
      </c>
      <c r="BB3607" s="23" t="s">
        <v>30315</v>
      </c>
      <c r="BC3607" s="23" t="s">
        <v>30315</v>
      </c>
      <c r="BD3607" s="23" t="s">
        <v>30315</v>
      </c>
      <c r="BE3607" s="23" t="s">
        <v>30315</v>
      </c>
      <c r="BF3607" s="23" t="s">
        <v>30315</v>
      </c>
      <c r="BH3607" s="21" t="s">
        <v>13065</v>
      </c>
    </row>
    <row r="3608">
      <c r="A3608" s="21" t="s">
        <v>41821</v>
      </c>
      <c r="B3608" s="21" t="s">
        <v>7767</v>
      </c>
      <c r="D3608" s="21" t="s">
        <v>41714</v>
      </c>
      <c r="E3608" s="21" t="s">
        <v>7816</v>
      </c>
      <c r="F3608" s="23" t="s">
        <v>33746</v>
      </c>
      <c r="G3608" s="21" t="s">
        <v>24</v>
      </c>
      <c r="H3608" s="21" t="s">
        <v>26</v>
      </c>
      <c r="L3608" s="21" t="s">
        <v>27</v>
      </c>
      <c r="N3608" s="21" t="s">
        <v>128</v>
      </c>
      <c r="O3608" s="21" t="s">
        <v>69</v>
      </c>
      <c r="AA3608" s="23" t="s">
        <v>30315</v>
      </c>
      <c r="AB3608" s="23" t="s">
        <v>30315</v>
      </c>
      <c r="AC3608" s="23" t="s">
        <v>30315</v>
      </c>
      <c r="AD3608" s="23" t="s">
        <v>30315</v>
      </c>
      <c r="AE3608" s="23" t="s">
        <v>30315</v>
      </c>
      <c r="AF3608" s="23" t="s">
        <v>30315</v>
      </c>
      <c r="AG3608" s="23" t="s">
        <v>30315</v>
      </c>
      <c r="AH3608" s="23" t="s">
        <v>30315</v>
      </c>
      <c r="AI3608" s="23" t="s">
        <v>30315</v>
      </c>
      <c r="AJ3608" s="23" t="s">
        <v>30315</v>
      </c>
      <c r="AK3608" s="23" t="s">
        <v>30315</v>
      </c>
      <c r="AL3608" s="23" t="s">
        <v>30315</v>
      </c>
      <c r="AN3608" s="23" t="s">
        <v>30315</v>
      </c>
      <c r="AO3608" s="23" t="s">
        <v>30315</v>
      </c>
      <c r="AP3608" s="23" t="s">
        <v>30315</v>
      </c>
      <c r="AR3608" s="23" t="s">
        <v>30315</v>
      </c>
      <c r="AS3608" s="23" t="s">
        <v>30315</v>
      </c>
      <c r="AT3608" s="23" t="s">
        <v>30315</v>
      </c>
      <c r="AW3608" s="23" t="s">
        <v>30315</v>
      </c>
      <c r="AX3608" s="23" t="s">
        <v>30315</v>
      </c>
      <c r="AY3608" s="23" t="s">
        <v>30315</v>
      </c>
      <c r="AZ3608" s="21" t="s">
        <v>27</v>
      </c>
      <c r="BA3608" s="23" t="s">
        <v>30316</v>
      </c>
      <c r="BB3608" s="23" t="s">
        <v>30315</v>
      </c>
      <c r="BC3608" s="23" t="s">
        <v>30315</v>
      </c>
      <c r="BD3608" s="23" t="s">
        <v>30315</v>
      </c>
      <c r="BE3608" s="23" t="s">
        <v>30315</v>
      </c>
      <c r="BF3608" s="23" t="s">
        <v>30315</v>
      </c>
      <c r="BH3608" s="21" t="s">
        <v>13065</v>
      </c>
    </row>
    <row r="3609">
      <c r="A3609" s="21" t="s">
        <v>41822</v>
      </c>
      <c r="B3609" s="21" t="s">
        <v>7767</v>
      </c>
      <c r="D3609" s="21" t="s">
        <v>7814</v>
      </c>
      <c r="E3609" s="21" t="s">
        <v>7816</v>
      </c>
      <c r="F3609" s="23" t="s">
        <v>33746</v>
      </c>
      <c r="G3609" s="21" t="s">
        <v>24</v>
      </c>
      <c r="H3609" s="21" t="s">
        <v>40</v>
      </c>
      <c r="K3609" s="21" t="s">
        <v>41778</v>
      </c>
      <c r="L3609" s="21" t="s">
        <v>27</v>
      </c>
      <c r="N3609" s="21" t="s">
        <v>27</v>
      </c>
      <c r="O3609" s="21" t="s">
        <v>27</v>
      </c>
      <c r="AA3609" s="23" t="s">
        <v>30316</v>
      </c>
      <c r="AB3609" s="23" t="s">
        <v>30316</v>
      </c>
      <c r="AC3609" s="23" t="s">
        <v>30315</v>
      </c>
      <c r="AD3609" s="23" t="s">
        <v>30315</v>
      </c>
      <c r="AE3609" s="23" t="s">
        <v>30315</v>
      </c>
      <c r="AF3609" s="23" t="s">
        <v>30315</v>
      </c>
      <c r="AG3609" s="23" t="s">
        <v>30316</v>
      </c>
      <c r="AH3609" s="23" t="s">
        <v>30316</v>
      </c>
      <c r="AI3609" s="23" t="s">
        <v>30315</v>
      </c>
      <c r="AJ3609" s="23" t="s">
        <v>30315</v>
      </c>
      <c r="AK3609" s="23" t="s">
        <v>30315</v>
      </c>
      <c r="AL3609" s="23" t="s">
        <v>30315</v>
      </c>
      <c r="AN3609" s="23" t="s">
        <v>30315</v>
      </c>
      <c r="AO3609" s="23" t="s">
        <v>30316</v>
      </c>
      <c r="AP3609" s="23" t="s">
        <v>30316</v>
      </c>
      <c r="AR3609" s="23" t="s">
        <v>30315</v>
      </c>
      <c r="AS3609" s="23" t="s">
        <v>30315</v>
      </c>
      <c r="AT3609" s="23" t="s">
        <v>30315</v>
      </c>
      <c r="AW3609" s="23" t="s">
        <v>30315</v>
      </c>
      <c r="AX3609" s="23" t="s">
        <v>30315</v>
      </c>
      <c r="AY3609" s="23" t="s">
        <v>30315</v>
      </c>
      <c r="AZ3609" s="21" t="s">
        <v>303</v>
      </c>
      <c r="BA3609" s="23" t="s">
        <v>30316</v>
      </c>
      <c r="BB3609" s="23" t="s">
        <v>30315</v>
      </c>
      <c r="BC3609" s="23" t="s">
        <v>30315</v>
      </c>
      <c r="BD3609" s="23" t="s">
        <v>30315</v>
      </c>
      <c r="BE3609" s="23" t="s">
        <v>30315</v>
      </c>
      <c r="BF3609" s="23" t="s">
        <v>30315</v>
      </c>
    </row>
    <row r="3610">
      <c r="A3610" s="21" t="s">
        <v>41823</v>
      </c>
      <c r="B3610" s="21" t="s">
        <v>41824</v>
      </c>
      <c r="D3610" s="21" t="s">
        <v>7814</v>
      </c>
      <c r="E3610" s="21" t="s">
        <v>41825</v>
      </c>
      <c r="F3610" s="23" t="s">
        <v>33746</v>
      </c>
      <c r="G3610" s="21" t="s">
        <v>24</v>
      </c>
      <c r="H3610" s="21" t="s">
        <v>95</v>
      </c>
      <c r="J3610" s="21" t="s">
        <v>7816</v>
      </c>
      <c r="L3610" s="21" t="s">
        <v>500</v>
      </c>
      <c r="M3610" s="21" t="s">
        <v>13065</v>
      </c>
      <c r="N3610" s="21" t="s">
        <v>27</v>
      </c>
      <c r="O3610" s="21" t="s">
        <v>27</v>
      </c>
      <c r="AA3610" s="23" t="s">
        <v>30316</v>
      </c>
      <c r="AB3610" s="23" t="s">
        <v>30315</v>
      </c>
      <c r="AC3610" s="23" t="s">
        <v>30315</v>
      </c>
      <c r="AD3610" s="23" t="s">
        <v>30315</v>
      </c>
      <c r="AE3610" s="23" t="s">
        <v>30315</v>
      </c>
      <c r="AF3610" s="23" t="s">
        <v>30315</v>
      </c>
      <c r="AG3610" s="23" t="s">
        <v>30315</v>
      </c>
      <c r="AH3610" s="23" t="s">
        <v>30315</v>
      </c>
      <c r="AI3610" s="23" t="s">
        <v>30315</v>
      </c>
      <c r="AJ3610" s="23" t="s">
        <v>30315</v>
      </c>
      <c r="AK3610" s="23" t="s">
        <v>30315</v>
      </c>
      <c r="AL3610" s="23" t="s">
        <v>30315</v>
      </c>
      <c r="AN3610" s="23" t="s">
        <v>30315</v>
      </c>
      <c r="AO3610" s="23" t="s">
        <v>30315</v>
      </c>
      <c r="AP3610" s="23" t="s">
        <v>30315</v>
      </c>
      <c r="AR3610" s="23" t="s">
        <v>30315</v>
      </c>
      <c r="AS3610" s="23" t="s">
        <v>30315</v>
      </c>
      <c r="AT3610" s="23" t="s">
        <v>30315</v>
      </c>
      <c r="AW3610" s="23" t="s">
        <v>30315</v>
      </c>
      <c r="AX3610" s="23" t="s">
        <v>30315</v>
      </c>
      <c r="AY3610" s="23" t="s">
        <v>30315</v>
      </c>
      <c r="AZ3610" s="21" t="s">
        <v>27</v>
      </c>
      <c r="BA3610" s="23" t="s">
        <v>30316</v>
      </c>
      <c r="BB3610" s="23" t="s">
        <v>30315</v>
      </c>
      <c r="BC3610" s="23" t="s">
        <v>30315</v>
      </c>
      <c r="BD3610" s="23" t="s">
        <v>30315</v>
      </c>
      <c r="BE3610" s="23" t="s">
        <v>30315</v>
      </c>
      <c r="BF3610" s="23" t="s">
        <v>30315</v>
      </c>
    </row>
    <row r="3611">
      <c r="A3611" s="21" t="s">
        <v>41826</v>
      </c>
      <c r="B3611" s="21" t="s">
        <v>7767</v>
      </c>
      <c r="D3611" s="21" t="s">
        <v>7814</v>
      </c>
      <c r="E3611" s="21" t="s">
        <v>7816</v>
      </c>
      <c r="F3611" s="23" t="s">
        <v>33746</v>
      </c>
      <c r="G3611" s="21" t="s">
        <v>24</v>
      </c>
      <c r="H3611" s="21" t="s">
        <v>40</v>
      </c>
      <c r="K3611" s="21" t="s">
        <v>41794</v>
      </c>
      <c r="L3611" s="21" t="s">
        <v>27</v>
      </c>
      <c r="N3611" s="21" t="s">
        <v>27</v>
      </c>
      <c r="O3611" s="21" t="s">
        <v>27</v>
      </c>
      <c r="AA3611" s="23" t="s">
        <v>30316</v>
      </c>
      <c r="AB3611" s="23" t="s">
        <v>30316</v>
      </c>
      <c r="AC3611" s="23" t="s">
        <v>30315</v>
      </c>
      <c r="AD3611" s="23" t="s">
        <v>30315</v>
      </c>
      <c r="AE3611" s="23" t="s">
        <v>30315</v>
      </c>
      <c r="AF3611" s="23" t="s">
        <v>30315</v>
      </c>
      <c r="AG3611" s="23" t="s">
        <v>30315</v>
      </c>
      <c r="AH3611" s="23" t="s">
        <v>30315</v>
      </c>
      <c r="AI3611" s="23" t="s">
        <v>30315</v>
      </c>
      <c r="AJ3611" s="23" t="s">
        <v>30316</v>
      </c>
      <c r="AK3611" s="23" t="s">
        <v>30315</v>
      </c>
      <c r="AL3611" s="23" t="s">
        <v>30316</v>
      </c>
      <c r="AN3611" s="23" t="s">
        <v>30315</v>
      </c>
      <c r="AO3611" s="23" t="s">
        <v>30315</v>
      </c>
      <c r="AP3611" s="23" t="s">
        <v>30315</v>
      </c>
      <c r="AR3611" s="23" t="s">
        <v>30316</v>
      </c>
      <c r="AS3611" s="23" t="s">
        <v>30315</v>
      </c>
      <c r="AT3611" s="23" t="s">
        <v>30316</v>
      </c>
      <c r="AW3611" s="23" t="s">
        <v>30315</v>
      </c>
      <c r="AX3611" s="23" t="s">
        <v>30315</v>
      </c>
      <c r="AY3611" s="23" t="s">
        <v>30315</v>
      </c>
      <c r="AZ3611" s="21" t="s">
        <v>880</v>
      </c>
      <c r="BA3611" s="23" t="s">
        <v>30316</v>
      </c>
      <c r="BB3611" s="23" t="s">
        <v>30315</v>
      </c>
      <c r="BC3611" s="23" t="s">
        <v>30315</v>
      </c>
      <c r="BD3611" s="23" t="s">
        <v>30315</v>
      </c>
      <c r="BE3611" s="23" t="s">
        <v>30315</v>
      </c>
      <c r="BF3611" s="23" t="s">
        <v>30315</v>
      </c>
    </row>
    <row r="3612">
      <c r="A3612" s="21" t="s">
        <v>41827</v>
      </c>
      <c r="B3612" s="21" t="s">
        <v>7767</v>
      </c>
      <c r="D3612" s="21" t="s">
        <v>7814</v>
      </c>
      <c r="E3612" s="21" t="s">
        <v>7816</v>
      </c>
      <c r="F3612" s="23" t="s">
        <v>33746</v>
      </c>
      <c r="G3612" s="21" t="s">
        <v>24</v>
      </c>
      <c r="H3612" s="21" t="s">
        <v>26</v>
      </c>
      <c r="L3612" s="21" t="s">
        <v>27</v>
      </c>
      <c r="N3612" s="21" t="s">
        <v>128</v>
      </c>
      <c r="O3612" s="21" t="s">
        <v>62</v>
      </c>
      <c r="AA3612" s="23" t="s">
        <v>30315</v>
      </c>
      <c r="AB3612" s="23" t="s">
        <v>30315</v>
      </c>
      <c r="AC3612" s="23" t="s">
        <v>30315</v>
      </c>
      <c r="AD3612" s="23" t="s">
        <v>30315</v>
      </c>
      <c r="AE3612" s="23" t="s">
        <v>30315</v>
      </c>
      <c r="AF3612" s="23" t="s">
        <v>30315</v>
      </c>
      <c r="AG3612" s="23" t="s">
        <v>30315</v>
      </c>
      <c r="AH3612" s="23" t="s">
        <v>30315</v>
      </c>
      <c r="AI3612" s="23" t="s">
        <v>30315</v>
      </c>
      <c r="AJ3612" s="23" t="s">
        <v>30315</v>
      </c>
      <c r="AK3612" s="23" t="s">
        <v>30315</v>
      </c>
      <c r="AL3612" s="23" t="s">
        <v>30315</v>
      </c>
      <c r="AN3612" s="23" t="s">
        <v>30315</v>
      </c>
      <c r="AO3612" s="23" t="s">
        <v>30315</v>
      </c>
      <c r="AP3612" s="23" t="s">
        <v>30315</v>
      </c>
      <c r="AR3612" s="23" t="s">
        <v>30315</v>
      </c>
      <c r="AS3612" s="23" t="s">
        <v>30315</v>
      </c>
      <c r="AT3612" s="23" t="s">
        <v>30315</v>
      </c>
      <c r="AW3612" s="23" t="s">
        <v>30315</v>
      </c>
      <c r="AX3612" s="23" t="s">
        <v>30315</v>
      </c>
      <c r="AY3612" s="23" t="s">
        <v>30315</v>
      </c>
      <c r="AZ3612" s="21" t="s">
        <v>27</v>
      </c>
      <c r="BA3612" s="23" t="s">
        <v>30316</v>
      </c>
      <c r="BB3612" s="23" t="s">
        <v>30315</v>
      </c>
      <c r="BC3612" s="23" t="s">
        <v>30315</v>
      </c>
      <c r="BD3612" s="23" t="s">
        <v>30315</v>
      </c>
      <c r="BE3612" s="23" t="s">
        <v>30315</v>
      </c>
      <c r="BF3612" s="23" t="s">
        <v>30315</v>
      </c>
      <c r="BH3612" s="21" t="s">
        <v>13065</v>
      </c>
    </row>
    <row r="3613">
      <c r="A3613" s="21" t="s">
        <v>41828</v>
      </c>
      <c r="B3613" s="21" t="s">
        <v>7767</v>
      </c>
      <c r="D3613" s="21" t="s">
        <v>7814</v>
      </c>
      <c r="E3613" s="21" t="s">
        <v>7816</v>
      </c>
      <c r="F3613" s="23" t="s">
        <v>33746</v>
      </c>
      <c r="G3613" s="21" t="s">
        <v>6877</v>
      </c>
      <c r="H3613" s="21" t="s">
        <v>26</v>
      </c>
      <c r="L3613" s="21" t="s">
        <v>27</v>
      </c>
      <c r="N3613" s="21" t="s">
        <v>128</v>
      </c>
      <c r="O3613" s="21" t="s">
        <v>69</v>
      </c>
      <c r="AA3613" s="23" t="s">
        <v>30315</v>
      </c>
      <c r="AB3613" s="23" t="s">
        <v>30315</v>
      </c>
      <c r="AC3613" s="23" t="s">
        <v>30315</v>
      </c>
      <c r="AD3613" s="23" t="s">
        <v>30315</v>
      </c>
      <c r="AE3613" s="23" t="s">
        <v>30315</v>
      </c>
      <c r="AF3613" s="23" t="s">
        <v>30315</v>
      </c>
      <c r="AG3613" s="23" t="s">
        <v>30315</v>
      </c>
      <c r="AH3613" s="23" t="s">
        <v>30315</v>
      </c>
      <c r="AI3613" s="23" t="s">
        <v>30315</v>
      </c>
      <c r="AJ3613" s="23" t="s">
        <v>30315</v>
      </c>
      <c r="AK3613" s="23" t="s">
        <v>30315</v>
      </c>
      <c r="AL3613" s="23" t="s">
        <v>30315</v>
      </c>
      <c r="AN3613" s="23" t="s">
        <v>30315</v>
      </c>
      <c r="AO3613" s="23" t="s">
        <v>30315</v>
      </c>
      <c r="AP3613" s="23" t="s">
        <v>30315</v>
      </c>
      <c r="AR3613" s="23" t="s">
        <v>30315</v>
      </c>
      <c r="AS3613" s="23" t="s">
        <v>30315</v>
      </c>
      <c r="AT3613" s="23" t="s">
        <v>30315</v>
      </c>
      <c r="AW3613" s="23" t="s">
        <v>30315</v>
      </c>
      <c r="AX3613" s="23" t="s">
        <v>30315</v>
      </c>
      <c r="AY3613" s="23" t="s">
        <v>30315</v>
      </c>
      <c r="AZ3613" s="21" t="s">
        <v>27</v>
      </c>
      <c r="BA3613" s="23" t="s">
        <v>30316</v>
      </c>
      <c r="BB3613" s="23" t="s">
        <v>30315</v>
      </c>
      <c r="BC3613" s="23" t="s">
        <v>30315</v>
      </c>
      <c r="BD3613" s="23" t="s">
        <v>30315</v>
      </c>
      <c r="BE3613" s="23" t="s">
        <v>30315</v>
      </c>
      <c r="BF3613" s="23" t="s">
        <v>30315</v>
      </c>
      <c r="BH3613" s="21" t="s">
        <v>13065</v>
      </c>
    </row>
    <row r="3614">
      <c r="A3614" s="21" t="s">
        <v>41829</v>
      </c>
      <c r="B3614" s="21" t="s">
        <v>7767</v>
      </c>
      <c r="D3614" s="21" t="s">
        <v>41714</v>
      </c>
      <c r="E3614" s="21" t="s">
        <v>41794</v>
      </c>
      <c r="F3614" s="23" t="s">
        <v>33746</v>
      </c>
      <c r="G3614" s="21" t="s">
        <v>24</v>
      </c>
      <c r="H3614" s="21" t="s">
        <v>26</v>
      </c>
      <c r="L3614" s="21" t="s">
        <v>27</v>
      </c>
      <c r="N3614" s="21" t="s">
        <v>128</v>
      </c>
      <c r="O3614" s="21" t="s">
        <v>27</v>
      </c>
      <c r="AA3614" s="23" t="s">
        <v>30315</v>
      </c>
      <c r="AB3614" s="23" t="s">
        <v>30315</v>
      </c>
      <c r="AC3614" s="23" t="s">
        <v>30315</v>
      </c>
      <c r="AD3614" s="23" t="s">
        <v>30315</v>
      </c>
      <c r="AE3614" s="23" t="s">
        <v>30315</v>
      </c>
      <c r="AF3614" s="23" t="s">
        <v>30315</v>
      </c>
      <c r="AG3614" s="23" t="s">
        <v>30315</v>
      </c>
      <c r="AH3614" s="23" t="s">
        <v>30315</v>
      </c>
      <c r="AI3614" s="23" t="s">
        <v>30315</v>
      </c>
      <c r="AJ3614" s="23" t="s">
        <v>30315</v>
      </c>
      <c r="AK3614" s="23" t="s">
        <v>30315</v>
      </c>
      <c r="AL3614" s="23" t="s">
        <v>30315</v>
      </c>
      <c r="AN3614" s="23" t="s">
        <v>30315</v>
      </c>
      <c r="AO3614" s="23" t="s">
        <v>30315</v>
      </c>
      <c r="AP3614" s="23" t="s">
        <v>30315</v>
      </c>
      <c r="AR3614" s="23" t="s">
        <v>30315</v>
      </c>
      <c r="AS3614" s="23" t="s">
        <v>30315</v>
      </c>
      <c r="AT3614" s="23" t="s">
        <v>30315</v>
      </c>
      <c r="AW3614" s="23" t="s">
        <v>30315</v>
      </c>
      <c r="AX3614" s="23" t="s">
        <v>30315</v>
      </c>
      <c r="AY3614" s="23" t="s">
        <v>30315</v>
      </c>
      <c r="AZ3614" s="21" t="s">
        <v>27</v>
      </c>
      <c r="BA3614" s="23" t="s">
        <v>30316</v>
      </c>
      <c r="BB3614" s="23" t="s">
        <v>30315</v>
      </c>
      <c r="BC3614" s="23" t="s">
        <v>30315</v>
      </c>
      <c r="BD3614" s="23" t="s">
        <v>30315</v>
      </c>
      <c r="BE3614" s="23" t="s">
        <v>30315</v>
      </c>
      <c r="BF3614" s="23" t="s">
        <v>30315</v>
      </c>
      <c r="BH3614" s="21" t="s">
        <v>13065</v>
      </c>
    </row>
    <row r="3615">
      <c r="A3615" s="21" t="s">
        <v>41830</v>
      </c>
      <c r="B3615" s="21" t="s">
        <v>7816</v>
      </c>
      <c r="D3615" s="21" t="s">
        <v>41820</v>
      </c>
      <c r="E3615" s="21" t="s">
        <v>41794</v>
      </c>
      <c r="F3615" s="23" t="s">
        <v>33746</v>
      </c>
      <c r="G3615" s="21" t="s">
        <v>24</v>
      </c>
      <c r="H3615" s="21" t="s">
        <v>26</v>
      </c>
      <c r="L3615" s="21" t="s">
        <v>27</v>
      </c>
      <c r="N3615" s="21" t="s">
        <v>128</v>
      </c>
      <c r="O3615" s="21" t="s">
        <v>69</v>
      </c>
      <c r="AA3615" s="23" t="s">
        <v>30315</v>
      </c>
      <c r="AB3615" s="23" t="s">
        <v>30315</v>
      </c>
      <c r="AC3615" s="23" t="s">
        <v>30315</v>
      </c>
      <c r="AD3615" s="23" t="s">
        <v>30315</v>
      </c>
      <c r="AE3615" s="23" t="s">
        <v>30315</v>
      </c>
      <c r="AF3615" s="23" t="s">
        <v>30315</v>
      </c>
      <c r="AG3615" s="23" t="s">
        <v>30315</v>
      </c>
      <c r="AH3615" s="23" t="s">
        <v>30315</v>
      </c>
      <c r="AI3615" s="23" t="s">
        <v>30315</v>
      </c>
      <c r="AJ3615" s="23" t="s">
        <v>30315</v>
      </c>
      <c r="AK3615" s="23" t="s">
        <v>30315</v>
      </c>
      <c r="AL3615" s="23" t="s">
        <v>30315</v>
      </c>
      <c r="AN3615" s="23" t="s">
        <v>30315</v>
      </c>
      <c r="AO3615" s="23" t="s">
        <v>30315</v>
      </c>
      <c r="AP3615" s="23" t="s">
        <v>30315</v>
      </c>
      <c r="AR3615" s="23" t="s">
        <v>30315</v>
      </c>
      <c r="AS3615" s="23" t="s">
        <v>30315</v>
      </c>
      <c r="AT3615" s="23" t="s">
        <v>30315</v>
      </c>
      <c r="AW3615" s="23" t="s">
        <v>30315</v>
      </c>
      <c r="AX3615" s="23" t="s">
        <v>30315</v>
      </c>
      <c r="AY3615" s="23" t="s">
        <v>30315</v>
      </c>
      <c r="AZ3615" s="21" t="s">
        <v>27</v>
      </c>
      <c r="BA3615" s="23" t="s">
        <v>30316</v>
      </c>
      <c r="BB3615" s="23" t="s">
        <v>30315</v>
      </c>
      <c r="BC3615" s="23" t="s">
        <v>30315</v>
      </c>
      <c r="BD3615" s="23" t="s">
        <v>30315</v>
      </c>
      <c r="BE3615" s="23" t="s">
        <v>30315</v>
      </c>
      <c r="BF3615" s="23" t="s">
        <v>30315</v>
      </c>
      <c r="BH3615" s="21" t="s">
        <v>13065</v>
      </c>
    </row>
    <row r="3616">
      <c r="A3616" s="21" t="s">
        <v>41831</v>
      </c>
      <c r="B3616" s="21" t="s">
        <v>7816</v>
      </c>
      <c r="D3616" s="21" t="s">
        <v>41832</v>
      </c>
      <c r="E3616" s="21" t="s">
        <v>41833</v>
      </c>
      <c r="F3616" s="23" t="s">
        <v>33746</v>
      </c>
      <c r="G3616" s="21" t="s">
        <v>24</v>
      </c>
      <c r="H3616" s="21" t="s">
        <v>95</v>
      </c>
      <c r="J3616" s="21" t="s">
        <v>7816</v>
      </c>
      <c r="L3616" s="21" t="s">
        <v>768</v>
      </c>
      <c r="M3616" s="21" t="s">
        <v>13065</v>
      </c>
      <c r="N3616" s="21" t="s">
        <v>27</v>
      </c>
      <c r="O3616" s="21" t="s">
        <v>27</v>
      </c>
      <c r="AA3616" s="23" t="s">
        <v>30315</v>
      </c>
      <c r="AB3616" s="23" t="s">
        <v>30315</v>
      </c>
      <c r="AC3616" s="23" t="s">
        <v>30315</v>
      </c>
      <c r="AD3616" s="23" t="s">
        <v>30315</v>
      </c>
      <c r="AE3616" s="23" t="s">
        <v>30315</v>
      </c>
      <c r="AF3616" s="23" t="s">
        <v>30315</v>
      </c>
      <c r="AG3616" s="23" t="s">
        <v>30315</v>
      </c>
      <c r="AH3616" s="23" t="s">
        <v>30315</v>
      </c>
      <c r="AI3616" s="23" t="s">
        <v>30315</v>
      </c>
      <c r="AJ3616" s="23" t="s">
        <v>30315</v>
      </c>
      <c r="AK3616" s="23" t="s">
        <v>30315</v>
      </c>
      <c r="AL3616" s="23" t="s">
        <v>30315</v>
      </c>
      <c r="AN3616" s="23" t="s">
        <v>30315</v>
      </c>
      <c r="AO3616" s="23" t="s">
        <v>30315</v>
      </c>
      <c r="AP3616" s="23" t="s">
        <v>30315</v>
      </c>
      <c r="AR3616" s="23" t="s">
        <v>30315</v>
      </c>
      <c r="AS3616" s="23" t="s">
        <v>30315</v>
      </c>
      <c r="AT3616" s="23" t="s">
        <v>30315</v>
      </c>
      <c r="AW3616" s="23" t="s">
        <v>30315</v>
      </c>
      <c r="AX3616" s="23" t="s">
        <v>30315</v>
      </c>
      <c r="AY3616" s="23" t="s">
        <v>30315</v>
      </c>
      <c r="AZ3616" s="21" t="s">
        <v>27</v>
      </c>
      <c r="BA3616" s="23" t="s">
        <v>30316</v>
      </c>
      <c r="BB3616" s="23" t="s">
        <v>30315</v>
      </c>
      <c r="BC3616" s="23" t="s">
        <v>30315</v>
      </c>
      <c r="BD3616" s="23" t="s">
        <v>30315</v>
      </c>
      <c r="BE3616" s="23" t="s">
        <v>30315</v>
      </c>
      <c r="BF3616" s="23" t="s">
        <v>30315</v>
      </c>
    </row>
    <row r="3617">
      <c r="A3617" s="21" t="s">
        <v>41834</v>
      </c>
      <c r="B3617" s="21" t="s">
        <v>7767</v>
      </c>
      <c r="D3617" s="21" t="s">
        <v>7814</v>
      </c>
      <c r="E3617" s="21" t="s">
        <v>41794</v>
      </c>
      <c r="F3617" s="23" t="s">
        <v>33746</v>
      </c>
      <c r="G3617" s="21" t="s">
        <v>24</v>
      </c>
      <c r="H3617" s="21" t="s">
        <v>95</v>
      </c>
      <c r="J3617" s="21" t="s">
        <v>7816</v>
      </c>
      <c r="L3617" s="21" t="s">
        <v>116</v>
      </c>
      <c r="M3617" s="21" t="s">
        <v>13065</v>
      </c>
      <c r="N3617" s="21" t="s">
        <v>27</v>
      </c>
      <c r="O3617" s="21" t="s">
        <v>27</v>
      </c>
      <c r="AA3617" s="23" t="s">
        <v>30315</v>
      </c>
      <c r="AB3617" s="23" t="s">
        <v>30315</v>
      </c>
      <c r="AC3617" s="23" t="s">
        <v>30315</v>
      </c>
      <c r="AD3617" s="23" t="s">
        <v>30315</v>
      </c>
      <c r="AE3617" s="23" t="s">
        <v>30315</v>
      </c>
      <c r="AF3617" s="23" t="s">
        <v>30315</v>
      </c>
      <c r="AG3617" s="23" t="s">
        <v>30315</v>
      </c>
      <c r="AH3617" s="23" t="s">
        <v>30315</v>
      </c>
      <c r="AI3617" s="23" t="s">
        <v>30315</v>
      </c>
      <c r="AJ3617" s="23" t="s">
        <v>30315</v>
      </c>
      <c r="AK3617" s="23" t="s">
        <v>30315</v>
      </c>
      <c r="AL3617" s="23" t="s">
        <v>30315</v>
      </c>
      <c r="AN3617" s="23" t="s">
        <v>30315</v>
      </c>
      <c r="AO3617" s="23" t="s">
        <v>30315</v>
      </c>
      <c r="AP3617" s="23" t="s">
        <v>30315</v>
      </c>
      <c r="AR3617" s="23" t="s">
        <v>30315</v>
      </c>
      <c r="AS3617" s="23" t="s">
        <v>30315</v>
      </c>
      <c r="AT3617" s="23" t="s">
        <v>30315</v>
      </c>
      <c r="AW3617" s="23" t="s">
        <v>30315</v>
      </c>
      <c r="AX3617" s="23" t="s">
        <v>30315</v>
      </c>
      <c r="AY3617" s="23" t="s">
        <v>30315</v>
      </c>
      <c r="AZ3617" s="21" t="s">
        <v>27</v>
      </c>
      <c r="BA3617" s="23" t="s">
        <v>30316</v>
      </c>
      <c r="BB3617" s="23" t="s">
        <v>30315</v>
      </c>
      <c r="BC3617" s="23" t="s">
        <v>30315</v>
      </c>
      <c r="BD3617" s="23" t="s">
        <v>30315</v>
      </c>
      <c r="BE3617" s="23" t="s">
        <v>30315</v>
      </c>
      <c r="BF3617" s="23" t="s">
        <v>30315</v>
      </c>
    </row>
    <row r="3618">
      <c r="A3618" s="21" t="s">
        <v>41835</v>
      </c>
      <c r="B3618" s="21" t="s">
        <v>7767</v>
      </c>
      <c r="D3618" s="21" t="s">
        <v>41714</v>
      </c>
      <c r="E3618" s="21" t="s">
        <v>41794</v>
      </c>
      <c r="F3618" s="23" t="s">
        <v>33746</v>
      </c>
      <c r="G3618" s="21" t="s">
        <v>24</v>
      </c>
      <c r="H3618" s="21" t="s">
        <v>95</v>
      </c>
      <c r="J3618" s="21" t="s">
        <v>41836</v>
      </c>
      <c r="L3618" s="21" t="s">
        <v>116</v>
      </c>
      <c r="M3618" s="21" t="s">
        <v>41837</v>
      </c>
      <c r="N3618" s="21" t="s">
        <v>27</v>
      </c>
      <c r="O3618" s="21" t="s">
        <v>27</v>
      </c>
      <c r="AA3618" s="23" t="s">
        <v>30315</v>
      </c>
      <c r="AB3618" s="23" t="s">
        <v>30315</v>
      </c>
      <c r="AC3618" s="23" t="s">
        <v>30315</v>
      </c>
      <c r="AD3618" s="23" t="s">
        <v>30315</v>
      </c>
      <c r="AE3618" s="23" t="s">
        <v>30315</v>
      </c>
      <c r="AF3618" s="23" t="s">
        <v>30315</v>
      </c>
      <c r="AG3618" s="23" t="s">
        <v>30315</v>
      </c>
      <c r="AH3618" s="23" t="s">
        <v>30315</v>
      </c>
      <c r="AI3618" s="23" t="s">
        <v>30315</v>
      </c>
      <c r="AJ3618" s="23" t="s">
        <v>30315</v>
      </c>
      <c r="AK3618" s="23" t="s">
        <v>30315</v>
      </c>
      <c r="AL3618" s="23" t="s">
        <v>30315</v>
      </c>
      <c r="AN3618" s="23" t="s">
        <v>30315</v>
      </c>
      <c r="AO3618" s="23" t="s">
        <v>30315</v>
      </c>
      <c r="AP3618" s="23" t="s">
        <v>30315</v>
      </c>
      <c r="AR3618" s="23" t="s">
        <v>30315</v>
      </c>
      <c r="AS3618" s="23" t="s">
        <v>30315</v>
      </c>
      <c r="AT3618" s="23" t="s">
        <v>30315</v>
      </c>
      <c r="AW3618" s="23" t="s">
        <v>30315</v>
      </c>
      <c r="AX3618" s="23" t="s">
        <v>30315</v>
      </c>
      <c r="AY3618" s="23" t="s">
        <v>30315</v>
      </c>
      <c r="AZ3618" s="21" t="s">
        <v>27</v>
      </c>
      <c r="BA3618" s="23" t="s">
        <v>30316</v>
      </c>
      <c r="BB3618" s="23" t="s">
        <v>30315</v>
      </c>
      <c r="BC3618" s="23" t="s">
        <v>30315</v>
      </c>
      <c r="BD3618" s="23" t="s">
        <v>30315</v>
      </c>
      <c r="BE3618" s="23" t="s">
        <v>30315</v>
      </c>
      <c r="BF3618" s="23" t="s">
        <v>30315</v>
      </c>
    </row>
    <row r="3619">
      <c r="A3619" s="21" t="s">
        <v>41838</v>
      </c>
      <c r="B3619" s="21" t="s">
        <v>7767</v>
      </c>
      <c r="D3619" s="21" t="s">
        <v>7814</v>
      </c>
      <c r="E3619" s="21" t="s">
        <v>7816</v>
      </c>
      <c r="F3619" s="23" t="s">
        <v>33746</v>
      </c>
      <c r="G3619" s="21" t="s">
        <v>24</v>
      </c>
      <c r="H3619" s="21" t="s">
        <v>40</v>
      </c>
      <c r="K3619" s="21" t="s">
        <v>41778</v>
      </c>
      <c r="L3619" s="21" t="s">
        <v>27</v>
      </c>
      <c r="N3619" s="21" t="s">
        <v>27</v>
      </c>
      <c r="O3619" s="21" t="s">
        <v>27</v>
      </c>
      <c r="AA3619" s="23" t="s">
        <v>30315</v>
      </c>
      <c r="AB3619" s="23" t="s">
        <v>30316</v>
      </c>
      <c r="AC3619" s="23" t="s">
        <v>30315</v>
      </c>
      <c r="AD3619" s="23" t="s">
        <v>30316</v>
      </c>
      <c r="AE3619" s="23" t="s">
        <v>30315</v>
      </c>
      <c r="AF3619" s="23" t="s">
        <v>30315</v>
      </c>
      <c r="AG3619" s="23" t="s">
        <v>30316</v>
      </c>
      <c r="AH3619" s="23" t="s">
        <v>30315</v>
      </c>
      <c r="AI3619" s="23" t="s">
        <v>30315</v>
      </c>
      <c r="AJ3619" s="23" t="s">
        <v>30315</v>
      </c>
      <c r="AK3619" s="23" t="s">
        <v>30315</v>
      </c>
      <c r="AL3619" s="23" t="s">
        <v>30315</v>
      </c>
      <c r="AN3619" s="23" t="s">
        <v>30315</v>
      </c>
      <c r="AO3619" s="23" t="s">
        <v>30315</v>
      </c>
      <c r="AP3619" s="23" t="s">
        <v>30316</v>
      </c>
      <c r="AR3619" s="23" t="s">
        <v>30315</v>
      </c>
      <c r="AS3619" s="23" t="s">
        <v>30315</v>
      </c>
      <c r="AT3619" s="23" t="s">
        <v>30315</v>
      </c>
      <c r="AW3619" s="23" t="s">
        <v>30315</v>
      </c>
      <c r="AX3619" s="23" t="s">
        <v>30315</v>
      </c>
      <c r="AY3619" s="23" t="s">
        <v>30315</v>
      </c>
      <c r="AZ3619" s="21" t="s">
        <v>303</v>
      </c>
      <c r="BA3619" s="23" t="s">
        <v>30316</v>
      </c>
      <c r="BB3619" s="23" t="s">
        <v>30315</v>
      </c>
      <c r="BC3619" s="23" t="s">
        <v>30315</v>
      </c>
      <c r="BD3619" s="23" t="s">
        <v>30316</v>
      </c>
      <c r="BE3619" s="23" t="s">
        <v>30315</v>
      </c>
      <c r="BF3619" s="23" t="s">
        <v>30315</v>
      </c>
    </row>
    <row r="3620">
      <c r="A3620" s="21" t="s">
        <v>41839</v>
      </c>
      <c r="B3620" s="21" t="s">
        <v>7767</v>
      </c>
      <c r="D3620" s="21" t="s">
        <v>7814</v>
      </c>
      <c r="E3620" s="21" t="s">
        <v>31658</v>
      </c>
      <c r="F3620" s="23" t="s">
        <v>33746</v>
      </c>
      <c r="G3620" s="21" t="s">
        <v>24</v>
      </c>
      <c r="H3620" s="21" t="s">
        <v>95</v>
      </c>
      <c r="J3620" s="21" t="s">
        <v>7816</v>
      </c>
      <c r="L3620" s="21" t="s">
        <v>116</v>
      </c>
      <c r="M3620" s="21" t="s">
        <v>7816</v>
      </c>
      <c r="N3620" s="21" t="s">
        <v>27</v>
      </c>
      <c r="O3620" s="21" t="s">
        <v>27</v>
      </c>
      <c r="AA3620" s="23" t="s">
        <v>30315</v>
      </c>
      <c r="AB3620" s="23" t="s">
        <v>30315</v>
      </c>
      <c r="AC3620" s="23" t="s">
        <v>30315</v>
      </c>
      <c r="AD3620" s="23" t="s">
        <v>30315</v>
      </c>
      <c r="AE3620" s="23" t="s">
        <v>30315</v>
      </c>
      <c r="AF3620" s="23" t="s">
        <v>30315</v>
      </c>
      <c r="AG3620" s="23" t="s">
        <v>30315</v>
      </c>
      <c r="AH3620" s="23" t="s">
        <v>30315</v>
      </c>
      <c r="AI3620" s="23" t="s">
        <v>30315</v>
      </c>
      <c r="AJ3620" s="23" t="s">
        <v>30315</v>
      </c>
      <c r="AK3620" s="23" t="s">
        <v>30315</v>
      </c>
      <c r="AL3620" s="23" t="s">
        <v>30315</v>
      </c>
      <c r="AN3620" s="23" t="s">
        <v>30315</v>
      </c>
      <c r="AO3620" s="23" t="s">
        <v>30315</v>
      </c>
      <c r="AP3620" s="23" t="s">
        <v>30315</v>
      </c>
      <c r="AR3620" s="23" t="s">
        <v>30315</v>
      </c>
      <c r="AS3620" s="23" t="s">
        <v>30315</v>
      </c>
      <c r="AT3620" s="23" t="s">
        <v>30315</v>
      </c>
      <c r="AW3620" s="23" t="s">
        <v>30315</v>
      </c>
      <c r="AX3620" s="23" t="s">
        <v>30315</v>
      </c>
      <c r="AY3620" s="23" t="s">
        <v>30315</v>
      </c>
      <c r="AZ3620" s="21" t="s">
        <v>27</v>
      </c>
      <c r="BA3620" s="23" t="s">
        <v>30316</v>
      </c>
      <c r="BB3620" s="23" t="s">
        <v>30315</v>
      </c>
      <c r="BC3620" s="23" t="s">
        <v>30315</v>
      </c>
      <c r="BD3620" s="23" t="s">
        <v>30315</v>
      </c>
      <c r="BE3620" s="23" t="s">
        <v>30315</v>
      </c>
      <c r="BF3620" s="23" t="s">
        <v>30315</v>
      </c>
    </row>
    <row r="3621">
      <c r="A3621" s="21" t="s">
        <v>41840</v>
      </c>
      <c r="B3621" s="21" t="s">
        <v>7767</v>
      </c>
      <c r="D3621" s="21" t="s">
        <v>7814</v>
      </c>
      <c r="E3621" s="21" t="s">
        <v>7816</v>
      </c>
      <c r="F3621" s="23" t="s">
        <v>33746</v>
      </c>
      <c r="G3621" s="21" t="s">
        <v>24</v>
      </c>
      <c r="H3621" s="21" t="s">
        <v>95</v>
      </c>
      <c r="J3621" s="23" t="s">
        <v>41767</v>
      </c>
      <c r="L3621" s="21" t="s">
        <v>116</v>
      </c>
      <c r="M3621" s="21" t="s">
        <v>13065</v>
      </c>
      <c r="N3621" s="21" t="s">
        <v>27</v>
      </c>
      <c r="O3621" s="21" t="s">
        <v>27</v>
      </c>
      <c r="AA3621" s="23" t="s">
        <v>30315</v>
      </c>
      <c r="AB3621" s="23" t="s">
        <v>30315</v>
      </c>
      <c r="AC3621" s="23" t="s">
        <v>30315</v>
      </c>
      <c r="AD3621" s="23" t="s">
        <v>30315</v>
      </c>
      <c r="AE3621" s="23" t="s">
        <v>30315</v>
      </c>
      <c r="AF3621" s="23" t="s">
        <v>30315</v>
      </c>
      <c r="AG3621" s="23" t="s">
        <v>30315</v>
      </c>
      <c r="AH3621" s="23" t="s">
        <v>30315</v>
      </c>
      <c r="AI3621" s="23" t="s">
        <v>30315</v>
      </c>
      <c r="AJ3621" s="23" t="s">
        <v>30315</v>
      </c>
      <c r="AK3621" s="23" t="s">
        <v>30315</v>
      </c>
      <c r="AL3621" s="23" t="s">
        <v>30315</v>
      </c>
      <c r="AN3621" s="23" t="s">
        <v>30315</v>
      </c>
      <c r="AO3621" s="23" t="s">
        <v>30315</v>
      </c>
      <c r="AP3621" s="23" t="s">
        <v>30315</v>
      </c>
      <c r="AR3621" s="23" t="s">
        <v>30315</v>
      </c>
      <c r="AS3621" s="23" t="s">
        <v>30315</v>
      </c>
      <c r="AT3621" s="23" t="s">
        <v>30315</v>
      </c>
      <c r="AW3621" s="23" t="s">
        <v>30315</v>
      </c>
      <c r="AX3621" s="23" t="s">
        <v>30315</v>
      </c>
      <c r="AY3621" s="23" t="s">
        <v>30315</v>
      </c>
      <c r="AZ3621" s="21" t="s">
        <v>27</v>
      </c>
      <c r="BA3621" s="23" t="s">
        <v>30316</v>
      </c>
      <c r="BB3621" s="23" t="s">
        <v>30315</v>
      </c>
      <c r="BC3621" s="23" t="s">
        <v>30315</v>
      </c>
      <c r="BD3621" s="23" t="s">
        <v>30315</v>
      </c>
      <c r="BE3621" s="23" t="s">
        <v>30315</v>
      </c>
      <c r="BF3621" s="23" t="s">
        <v>30315</v>
      </c>
    </row>
    <row r="3622">
      <c r="A3622" s="21" t="s">
        <v>41841</v>
      </c>
      <c r="B3622" s="21" t="s">
        <v>7767</v>
      </c>
      <c r="D3622" s="21" t="s">
        <v>7814</v>
      </c>
      <c r="E3622" s="21" t="s">
        <v>41794</v>
      </c>
      <c r="F3622" s="23" t="s">
        <v>33746</v>
      </c>
      <c r="G3622" s="21" t="s">
        <v>24</v>
      </c>
      <c r="H3622" s="21" t="s">
        <v>95</v>
      </c>
      <c r="J3622" s="21" t="s">
        <v>7816</v>
      </c>
      <c r="L3622" s="21" t="s">
        <v>500</v>
      </c>
      <c r="M3622" s="21" t="s">
        <v>7816</v>
      </c>
      <c r="N3622" s="21" t="s">
        <v>27</v>
      </c>
      <c r="O3622" s="21" t="s">
        <v>27</v>
      </c>
      <c r="AA3622" s="23" t="s">
        <v>30315</v>
      </c>
      <c r="AB3622" s="23" t="s">
        <v>30315</v>
      </c>
      <c r="AC3622" s="23" t="s">
        <v>30315</v>
      </c>
      <c r="AD3622" s="23" t="s">
        <v>30315</v>
      </c>
      <c r="AE3622" s="23" t="s">
        <v>30315</v>
      </c>
      <c r="AF3622" s="23" t="s">
        <v>30315</v>
      </c>
      <c r="AG3622" s="23" t="s">
        <v>30315</v>
      </c>
      <c r="AH3622" s="23" t="s">
        <v>30315</v>
      </c>
      <c r="AI3622" s="23" t="s">
        <v>30315</v>
      </c>
      <c r="AJ3622" s="23" t="s">
        <v>30315</v>
      </c>
      <c r="AK3622" s="23" t="s">
        <v>30315</v>
      </c>
      <c r="AL3622" s="23" t="s">
        <v>30315</v>
      </c>
      <c r="AN3622" s="23" t="s">
        <v>30315</v>
      </c>
      <c r="AO3622" s="23" t="s">
        <v>30315</v>
      </c>
      <c r="AP3622" s="23" t="s">
        <v>30315</v>
      </c>
      <c r="AR3622" s="23" t="s">
        <v>30315</v>
      </c>
      <c r="AS3622" s="23" t="s">
        <v>30315</v>
      </c>
      <c r="AT3622" s="23" t="s">
        <v>30315</v>
      </c>
      <c r="AW3622" s="23" t="s">
        <v>30315</v>
      </c>
      <c r="AX3622" s="23" t="s">
        <v>30315</v>
      </c>
      <c r="AY3622" s="23" t="s">
        <v>30315</v>
      </c>
      <c r="AZ3622" s="21" t="s">
        <v>27</v>
      </c>
      <c r="BA3622" s="23" t="s">
        <v>30316</v>
      </c>
      <c r="BB3622" s="23" t="s">
        <v>30315</v>
      </c>
      <c r="BC3622" s="23" t="s">
        <v>30315</v>
      </c>
      <c r="BD3622" s="23" t="s">
        <v>30315</v>
      </c>
      <c r="BE3622" s="23" t="s">
        <v>30315</v>
      </c>
      <c r="BF3622" s="23" t="s">
        <v>30315</v>
      </c>
    </row>
    <row r="3623">
      <c r="A3623" s="21" t="s">
        <v>41842</v>
      </c>
      <c r="B3623" s="21" t="s">
        <v>7767</v>
      </c>
      <c r="D3623" s="21" t="s">
        <v>7814</v>
      </c>
      <c r="E3623" s="21" t="s">
        <v>41843</v>
      </c>
      <c r="F3623" s="23" t="s">
        <v>33746</v>
      </c>
      <c r="G3623" s="21" t="s">
        <v>24</v>
      </c>
      <c r="H3623" s="21" t="s">
        <v>40</v>
      </c>
      <c r="K3623" s="21" t="s">
        <v>41778</v>
      </c>
      <c r="L3623" s="21" t="s">
        <v>27</v>
      </c>
      <c r="N3623" s="21" t="s">
        <v>27</v>
      </c>
      <c r="O3623" s="21" t="s">
        <v>27</v>
      </c>
      <c r="AA3623" s="23" t="s">
        <v>30315</v>
      </c>
      <c r="AB3623" s="23" t="s">
        <v>30315</v>
      </c>
      <c r="AC3623" s="23" t="s">
        <v>30315</v>
      </c>
      <c r="AD3623" s="23" t="s">
        <v>30315</v>
      </c>
      <c r="AE3623" s="23" t="s">
        <v>30315</v>
      </c>
      <c r="AF3623" s="23" t="s">
        <v>30316</v>
      </c>
      <c r="AG3623" s="23" t="s">
        <v>30316</v>
      </c>
      <c r="AH3623" s="23" t="s">
        <v>30315</v>
      </c>
      <c r="AI3623" s="23" t="s">
        <v>30315</v>
      </c>
      <c r="AJ3623" s="23" t="s">
        <v>30315</v>
      </c>
      <c r="AK3623" s="23" t="s">
        <v>30315</v>
      </c>
      <c r="AL3623" s="23" t="s">
        <v>30315</v>
      </c>
      <c r="AN3623" s="23" t="s">
        <v>30315</v>
      </c>
      <c r="AO3623" s="23" t="s">
        <v>30315</v>
      </c>
      <c r="AP3623" s="23" t="s">
        <v>30316</v>
      </c>
      <c r="AR3623" s="23" t="s">
        <v>30316</v>
      </c>
      <c r="AS3623" s="23" t="s">
        <v>30315</v>
      </c>
      <c r="AT3623" s="23" t="s">
        <v>30315</v>
      </c>
      <c r="AW3623" s="23" t="s">
        <v>30315</v>
      </c>
      <c r="AX3623" s="23" t="s">
        <v>30315</v>
      </c>
      <c r="AY3623" s="23" t="s">
        <v>30315</v>
      </c>
      <c r="AZ3623" s="21" t="s">
        <v>303</v>
      </c>
      <c r="BA3623" s="23" t="s">
        <v>30316</v>
      </c>
      <c r="BB3623" s="23" t="s">
        <v>30316</v>
      </c>
      <c r="BC3623" s="23" t="s">
        <v>30315</v>
      </c>
      <c r="BD3623" s="23" t="s">
        <v>30315</v>
      </c>
      <c r="BE3623" s="23" t="s">
        <v>30315</v>
      </c>
      <c r="BF3623" s="23" t="s">
        <v>30315</v>
      </c>
    </row>
    <row r="3624">
      <c r="A3624" s="21" t="s">
        <v>41844</v>
      </c>
      <c r="B3624" s="21" t="s">
        <v>7767</v>
      </c>
      <c r="D3624" s="21" t="s">
        <v>7814</v>
      </c>
      <c r="E3624" s="21" t="s">
        <v>7816</v>
      </c>
      <c r="F3624" s="23" t="s">
        <v>33746</v>
      </c>
      <c r="G3624" s="21" t="s">
        <v>24</v>
      </c>
      <c r="H3624" s="21" t="s">
        <v>95</v>
      </c>
      <c r="J3624" s="21" t="s">
        <v>7816</v>
      </c>
      <c r="L3624" s="21" t="s">
        <v>500</v>
      </c>
      <c r="M3624" s="21" t="s">
        <v>7816</v>
      </c>
      <c r="N3624" s="21" t="s">
        <v>27</v>
      </c>
      <c r="O3624" s="21" t="s">
        <v>27</v>
      </c>
      <c r="AA3624" s="23" t="s">
        <v>30315</v>
      </c>
      <c r="AB3624" s="23" t="s">
        <v>30315</v>
      </c>
      <c r="AC3624" s="23" t="s">
        <v>30315</v>
      </c>
      <c r="AD3624" s="23" t="s">
        <v>30315</v>
      </c>
      <c r="AE3624" s="23" t="s">
        <v>30315</v>
      </c>
      <c r="AF3624" s="23" t="s">
        <v>30315</v>
      </c>
      <c r="AG3624" s="23" t="s">
        <v>30315</v>
      </c>
      <c r="AH3624" s="23" t="s">
        <v>30315</v>
      </c>
      <c r="AI3624" s="23" t="s">
        <v>30315</v>
      </c>
      <c r="AJ3624" s="23" t="s">
        <v>30315</v>
      </c>
      <c r="AK3624" s="23" t="s">
        <v>30315</v>
      </c>
      <c r="AL3624" s="23" t="s">
        <v>30315</v>
      </c>
      <c r="AN3624" s="23" t="s">
        <v>30315</v>
      </c>
      <c r="AO3624" s="23" t="s">
        <v>30315</v>
      </c>
      <c r="AP3624" s="23" t="s">
        <v>30315</v>
      </c>
      <c r="AR3624" s="23" t="s">
        <v>30315</v>
      </c>
      <c r="AS3624" s="23" t="s">
        <v>30315</v>
      </c>
      <c r="AT3624" s="23" t="s">
        <v>30315</v>
      </c>
      <c r="AW3624" s="23" t="s">
        <v>30315</v>
      </c>
      <c r="AX3624" s="23" t="s">
        <v>30315</v>
      </c>
      <c r="AY3624" s="23" t="s">
        <v>30315</v>
      </c>
      <c r="AZ3624" s="21" t="s">
        <v>27</v>
      </c>
      <c r="BA3624" s="23" t="s">
        <v>30316</v>
      </c>
      <c r="BB3624" s="23" t="s">
        <v>30315</v>
      </c>
      <c r="BC3624" s="23" t="s">
        <v>30315</v>
      </c>
      <c r="BD3624" s="23" t="s">
        <v>30315</v>
      </c>
      <c r="BE3624" s="23" t="s">
        <v>30315</v>
      </c>
      <c r="BF3624" s="23" t="s">
        <v>30315</v>
      </c>
    </row>
    <row r="3625">
      <c r="A3625" s="21" t="s">
        <v>41845</v>
      </c>
      <c r="B3625" s="21" t="s">
        <v>7767</v>
      </c>
      <c r="D3625" s="21" t="s">
        <v>41820</v>
      </c>
      <c r="E3625" s="21" t="s">
        <v>7816</v>
      </c>
      <c r="F3625" s="23" t="s">
        <v>33746</v>
      </c>
      <c r="G3625" s="21" t="s">
        <v>24</v>
      </c>
      <c r="H3625" s="21" t="s">
        <v>95</v>
      </c>
      <c r="J3625" s="23" t="s">
        <v>41767</v>
      </c>
      <c r="L3625" s="21" t="s">
        <v>96</v>
      </c>
      <c r="M3625" s="21" t="s">
        <v>13065</v>
      </c>
      <c r="N3625" s="21" t="s">
        <v>27</v>
      </c>
      <c r="O3625" s="21" t="s">
        <v>27</v>
      </c>
      <c r="AA3625" s="23" t="s">
        <v>30315</v>
      </c>
      <c r="AB3625" s="23" t="s">
        <v>30315</v>
      </c>
      <c r="AC3625" s="23" t="s">
        <v>30315</v>
      </c>
      <c r="AD3625" s="23" t="s">
        <v>30315</v>
      </c>
      <c r="AE3625" s="23" t="s">
        <v>30315</v>
      </c>
      <c r="AF3625" s="23" t="s">
        <v>30315</v>
      </c>
      <c r="AG3625" s="23" t="s">
        <v>30315</v>
      </c>
      <c r="AH3625" s="23" t="s">
        <v>30315</v>
      </c>
      <c r="AI3625" s="23" t="s">
        <v>30315</v>
      </c>
      <c r="AJ3625" s="23" t="s">
        <v>30315</v>
      </c>
      <c r="AK3625" s="23" t="s">
        <v>30315</v>
      </c>
      <c r="AL3625" s="23" t="s">
        <v>30315</v>
      </c>
      <c r="AN3625" s="23" t="s">
        <v>30315</v>
      </c>
      <c r="AO3625" s="23" t="s">
        <v>30315</v>
      </c>
      <c r="AP3625" s="23" t="s">
        <v>30315</v>
      </c>
      <c r="AR3625" s="23" t="s">
        <v>30315</v>
      </c>
      <c r="AS3625" s="23" t="s">
        <v>30315</v>
      </c>
      <c r="AT3625" s="23" t="s">
        <v>30315</v>
      </c>
      <c r="AW3625" s="23" t="s">
        <v>30315</v>
      </c>
      <c r="AX3625" s="23" t="s">
        <v>30315</v>
      </c>
      <c r="AY3625" s="23" t="s">
        <v>30315</v>
      </c>
      <c r="AZ3625" s="21" t="s">
        <v>27</v>
      </c>
      <c r="BA3625" s="23" t="s">
        <v>30316</v>
      </c>
      <c r="BB3625" s="23" t="s">
        <v>30315</v>
      </c>
      <c r="BC3625" s="23" t="s">
        <v>30315</v>
      </c>
      <c r="BD3625" s="23" t="s">
        <v>30315</v>
      </c>
      <c r="BE3625" s="23" t="s">
        <v>30315</v>
      </c>
      <c r="BF3625" s="23" t="s">
        <v>30315</v>
      </c>
    </row>
    <row r="3626">
      <c r="A3626" s="21" t="s">
        <v>41846</v>
      </c>
      <c r="B3626" s="21" t="s">
        <v>41847</v>
      </c>
      <c r="D3626" s="21" t="s">
        <v>7814</v>
      </c>
      <c r="E3626" s="21" t="s">
        <v>7816</v>
      </c>
      <c r="F3626" s="23" t="s">
        <v>41848</v>
      </c>
      <c r="G3626" s="21" t="s">
        <v>3881</v>
      </c>
      <c r="H3626" s="21" t="s">
        <v>40</v>
      </c>
      <c r="K3626" s="21" t="s">
        <v>41778</v>
      </c>
      <c r="L3626" s="21" t="s">
        <v>27</v>
      </c>
      <c r="N3626" s="21" t="s">
        <v>27</v>
      </c>
      <c r="O3626" s="21" t="s">
        <v>27</v>
      </c>
      <c r="AA3626" s="23" t="s">
        <v>30315</v>
      </c>
      <c r="AB3626" s="23" t="s">
        <v>30316</v>
      </c>
      <c r="AC3626" s="23" t="s">
        <v>30316</v>
      </c>
      <c r="AD3626" s="23" t="s">
        <v>30315</v>
      </c>
      <c r="AE3626" s="23" t="s">
        <v>30315</v>
      </c>
      <c r="AF3626" s="23" t="s">
        <v>30315</v>
      </c>
      <c r="AG3626" s="23" t="s">
        <v>30315</v>
      </c>
      <c r="AH3626" s="23" t="s">
        <v>30315</v>
      </c>
      <c r="AI3626" s="23" t="s">
        <v>30316</v>
      </c>
      <c r="AJ3626" s="23" t="s">
        <v>30316</v>
      </c>
      <c r="AK3626" s="23" t="s">
        <v>30315</v>
      </c>
      <c r="AL3626" s="23" t="s">
        <v>30315</v>
      </c>
      <c r="AN3626" s="23" t="s">
        <v>30315</v>
      </c>
      <c r="AO3626" s="23" t="s">
        <v>30315</v>
      </c>
      <c r="AP3626" s="23" t="s">
        <v>30315</v>
      </c>
      <c r="AR3626" s="23" t="s">
        <v>30315</v>
      </c>
      <c r="AS3626" s="23" t="s">
        <v>30315</v>
      </c>
      <c r="AT3626" s="23" t="s">
        <v>30315</v>
      </c>
      <c r="AW3626" s="23" t="s">
        <v>30316</v>
      </c>
      <c r="AX3626" s="23" t="s">
        <v>30315</v>
      </c>
      <c r="AY3626" s="23" t="s">
        <v>30315</v>
      </c>
      <c r="AZ3626" s="21" t="s">
        <v>353</v>
      </c>
      <c r="BA3626" s="23" t="s">
        <v>30316</v>
      </c>
      <c r="BB3626" s="23" t="s">
        <v>30315</v>
      </c>
      <c r="BC3626" s="23" t="s">
        <v>30315</v>
      </c>
      <c r="BD3626" s="23" t="s">
        <v>30315</v>
      </c>
      <c r="BE3626" s="23" t="s">
        <v>30316</v>
      </c>
      <c r="BF3626" s="23" t="s">
        <v>30315</v>
      </c>
    </row>
    <row r="3627">
      <c r="A3627" s="21" t="s">
        <v>41849</v>
      </c>
      <c r="B3627" s="21" t="s">
        <v>19144</v>
      </c>
      <c r="D3627" s="21" t="s">
        <v>41850</v>
      </c>
      <c r="E3627" s="24" t="s">
        <v>41851</v>
      </c>
      <c r="F3627" s="23" t="s">
        <v>41852</v>
      </c>
      <c r="G3627" s="21" t="s">
        <v>24</v>
      </c>
      <c r="H3627" s="21" t="s">
        <v>26</v>
      </c>
      <c r="L3627" s="21" t="s">
        <v>27</v>
      </c>
      <c r="N3627" s="21" t="s">
        <v>61</v>
      </c>
      <c r="O3627" s="21" t="s">
        <v>34</v>
      </c>
      <c r="AA3627" s="23" t="s">
        <v>30315</v>
      </c>
      <c r="AB3627" s="23" t="s">
        <v>30315</v>
      </c>
      <c r="AC3627" s="23" t="s">
        <v>30315</v>
      </c>
      <c r="AD3627" s="23" t="s">
        <v>30315</v>
      </c>
      <c r="AE3627" s="23" t="s">
        <v>30315</v>
      </c>
      <c r="AF3627" s="23" t="s">
        <v>30315</v>
      </c>
      <c r="AG3627" s="23" t="s">
        <v>30315</v>
      </c>
      <c r="AH3627" s="23" t="s">
        <v>30315</v>
      </c>
      <c r="AI3627" s="23" t="s">
        <v>30315</v>
      </c>
      <c r="AJ3627" s="23" t="s">
        <v>30315</v>
      </c>
      <c r="AK3627" s="23" t="s">
        <v>30315</v>
      </c>
      <c r="AL3627" s="23" t="s">
        <v>30315</v>
      </c>
      <c r="AN3627" s="23" t="s">
        <v>30315</v>
      </c>
      <c r="AO3627" s="23" t="s">
        <v>30315</v>
      </c>
      <c r="AP3627" s="23" t="s">
        <v>30315</v>
      </c>
      <c r="AR3627" s="23" t="s">
        <v>30315</v>
      </c>
      <c r="AS3627" s="23" t="s">
        <v>30315</v>
      </c>
      <c r="AT3627" s="23" t="s">
        <v>30315</v>
      </c>
      <c r="AW3627" s="23" t="s">
        <v>30315</v>
      </c>
      <c r="AX3627" s="23" t="s">
        <v>30315</v>
      </c>
      <c r="AY3627" s="23" t="s">
        <v>30315</v>
      </c>
      <c r="AZ3627" s="21" t="s">
        <v>27</v>
      </c>
      <c r="BA3627" s="23" t="s">
        <v>30316</v>
      </c>
      <c r="BB3627" s="23" t="s">
        <v>30315</v>
      </c>
      <c r="BC3627" s="23" t="s">
        <v>30315</v>
      </c>
      <c r="BD3627" s="23" t="s">
        <v>30315</v>
      </c>
      <c r="BE3627" s="23" t="s">
        <v>30315</v>
      </c>
      <c r="BF3627" s="23" t="s">
        <v>30315</v>
      </c>
      <c r="BH3627" s="21" t="s">
        <v>18478</v>
      </c>
    </row>
    <row r="3628">
      <c r="A3628" s="21" t="s">
        <v>41853</v>
      </c>
      <c r="B3628" s="21" t="s">
        <v>41854</v>
      </c>
      <c r="D3628" s="21" t="s">
        <v>41855</v>
      </c>
      <c r="E3628" s="21" t="s">
        <v>2005</v>
      </c>
      <c r="F3628" s="23" t="s">
        <v>41856</v>
      </c>
      <c r="G3628" s="21" t="s">
        <v>24</v>
      </c>
      <c r="H3628" s="21" t="s">
        <v>26</v>
      </c>
      <c r="L3628" s="21" t="s">
        <v>27</v>
      </c>
      <c r="N3628" s="21" t="s">
        <v>54</v>
      </c>
      <c r="O3628" s="21" t="s">
        <v>62</v>
      </c>
      <c r="AA3628" s="23" t="s">
        <v>30315</v>
      </c>
      <c r="AB3628" s="23" t="s">
        <v>30315</v>
      </c>
      <c r="AC3628" s="23" t="s">
        <v>30315</v>
      </c>
      <c r="AD3628" s="23" t="s">
        <v>30315</v>
      </c>
      <c r="AE3628" s="23" t="s">
        <v>30315</v>
      </c>
      <c r="AF3628" s="23" t="s">
        <v>30315</v>
      </c>
      <c r="AG3628" s="23" t="s">
        <v>30315</v>
      </c>
      <c r="AH3628" s="23" t="s">
        <v>30315</v>
      </c>
      <c r="AI3628" s="23" t="s">
        <v>30315</v>
      </c>
      <c r="AJ3628" s="23" t="s">
        <v>30315</v>
      </c>
      <c r="AK3628" s="23" t="s">
        <v>30315</v>
      </c>
      <c r="AL3628" s="23" t="s">
        <v>30315</v>
      </c>
      <c r="AN3628" s="23" t="s">
        <v>30315</v>
      </c>
      <c r="AO3628" s="23" t="s">
        <v>30315</v>
      </c>
      <c r="AP3628" s="23" t="s">
        <v>30315</v>
      </c>
      <c r="AR3628" s="23" t="s">
        <v>30315</v>
      </c>
      <c r="AS3628" s="23" t="s">
        <v>30315</v>
      </c>
      <c r="AT3628" s="23" t="s">
        <v>30315</v>
      </c>
      <c r="AW3628" s="23" t="s">
        <v>30315</v>
      </c>
      <c r="AX3628" s="23" t="s">
        <v>30315</v>
      </c>
      <c r="AY3628" s="23" t="s">
        <v>30315</v>
      </c>
      <c r="AZ3628" s="21" t="s">
        <v>27</v>
      </c>
      <c r="BA3628" s="23" t="s">
        <v>30316</v>
      </c>
      <c r="BB3628" s="23" t="s">
        <v>30315</v>
      </c>
      <c r="BC3628" s="23" t="s">
        <v>30315</v>
      </c>
      <c r="BD3628" s="23" t="s">
        <v>30315</v>
      </c>
      <c r="BE3628" s="23" t="s">
        <v>30315</v>
      </c>
      <c r="BF3628" s="23" t="s">
        <v>30315</v>
      </c>
      <c r="BH3628" s="21" t="s">
        <v>41857</v>
      </c>
    </row>
    <row r="3629">
      <c r="A3629" s="21" t="s">
        <v>41858</v>
      </c>
      <c r="B3629" s="21" t="s">
        <v>9984</v>
      </c>
      <c r="D3629" s="21" t="s">
        <v>9985</v>
      </c>
      <c r="E3629" s="21" t="s">
        <v>41859</v>
      </c>
      <c r="F3629" s="23" t="s">
        <v>41860</v>
      </c>
      <c r="G3629" s="21" t="s">
        <v>133</v>
      </c>
      <c r="H3629" s="21" t="s">
        <v>26</v>
      </c>
      <c r="L3629" s="21" t="s">
        <v>27</v>
      </c>
      <c r="N3629" s="21" t="s">
        <v>128</v>
      </c>
      <c r="O3629" s="21" t="s">
        <v>77</v>
      </c>
      <c r="AA3629" s="23" t="s">
        <v>30315</v>
      </c>
      <c r="AB3629" s="23" t="s">
        <v>30315</v>
      </c>
      <c r="AC3629" s="23" t="s">
        <v>30315</v>
      </c>
      <c r="AD3629" s="23" t="s">
        <v>30315</v>
      </c>
      <c r="AE3629" s="23" t="s">
        <v>30315</v>
      </c>
      <c r="AF3629" s="23" t="s">
        <v>30315</v>
      </c>
      <c r="AG3629" s="23" t="s">
        <v>30315</v>
      </c>
      <c r="AH3629" s="23" t="s">
        <v>30315</v>
      </c>
      <c r="AI3629" s="23" t="s">
        <v>30315</v>
      </c>
      <c r="AJ3629" s="23" t="s">
        <v>30315</v>
      </c>
      <c r="AK3629" s="23" t="s">
        <v>30315</v>
      </c>
      <c r="AL3629" s="23" t="s">
        <v>30315</v>
      </c>
      <c r="AN3629" s="23" t="s">
        <v>30315</v>
      </c>
      <c r="AO3629" s="23" t="s">
        <v>30315</v>
      </c>
      <c r="AP3629" s="23" t="s">
        <v>30315</v>
      </c>
      <c r="AR3629" s="23" t="s">
        <v>30315</v>
      </c>
      <c r="AS3629" s="23" t="s">
        <v>30315</v>
      </c>
      <c r="AT3629" s="23" t="s">
        <v>30315</v>
      </c>
      <c r="AW3629" s="23" t="s">
        <v>30315</v>
      </c>
      <c r="AX3629" s="23" t="s">
        <v>30315</v>
      </c>
      <c r="AY3629" s="23" t="s">
        <v>30315</v>
      </c>
      <c r="AZ3629" s="21" t="s">
        <v>27</v>
      </c>
      <c r="BA3629" s="23" t="s">
        <v>30316</v>
      </c>
      <c r="BB3629" s="23" t="s">
        <v>30315</v>
      </c>
      <c r="BC3629" s="23" t="s">
        <v>30315</v>
      </c>
      <c r="BD3629" s="23" t="s">
        <v>30315</v>
      </c>
      <c r="BE3629" s="23" t="s">
        <v>30315</v>
      </c>
      <c r="BF3629" s="23" t="s">
        <v>30315</v>
      </c>
      <c r="BH3629" s="21" t="s">
        <v>9986</v>
      </c>
    </row>
    <row r="3630">
      <c r="A3630" s="21" t="s">
        <v>41861</v>
      </c>
      <c r="B3630" s="21" t="s">
        <v>41862</v>
      </c>
      <c r="D3630" s="21" t="s">
        <v>41863</v>
      </c>
      <c r="E3630" s="21" t="s">
        <v>41864</v>
      </c>
      <c r="F3630" s="23" t="s">
        <v>41865</v>
      </c>
      <c r="G3630" s="21" t="s">
        <v>24</v>
      </c>
      <c r="H3630" s="21" t="s">
        <v>26</v>
      </c>
      <c r="L3630" s="21" t="s">
        <v>27</v>
      </c>
      <c r="N3630" s="21" t="s">
        <v>218</v>
      </c>
      <c r="O3630" s="21" t="s">
        <v>62</v>
      </c>
      <c r="AA3630" s="23" t="s">
        <v>30315</v>
      </c>
      <c r="AB3630" s="23" t="s">
        <v>30315</v>
      </c>
      <c r="AC3630" s="23" t="s">
        <v>30315</v>
      </c>
      <c r="AD3630" s="23" t="s">
        <v>30315</v>
      </c>
      <c r="AE3630" s="23" t="s">
        <v>30315</v>
      </c>
      <c r="AF3630" s="23" t="s">
        <v>30315</v>
      </c>
      <c r="AG3630" s="23" t="s">
        <v>30315</v>
      </c>
      <c r="AH3630" s="23" t="s">
        <v>30315</v>
      </c>
      <c r="AI3630" s="23" t="s">
        <v>30315</v>
      </c>
      <c r="AJ3630" s="23" t="s">
        <v>30315</v>
      </c>
      <c r="AK3630" s="23" t="s">
        <v>30315</v>
      </c>
      <c r="AL3630" s="23" t="s">
        <v>30315</v>
      </c>
      <c r="AN3630" s="23" t="s">
        <v>30315</v>
      </c>
      <c r="AO3630" s="23" t="s">
        <v>30315</v>
      </c>
      <c r="AP3630" s="23" t="s">
        <v>30315</v>
      </c>
      <c r="AR3630" s="23" t="s">
        <v>30315</v>
      </c>
      <c r="AS3630" s="23" t="s">
        <v>30315</v>
      </c>
      <c r="AT3630" s="23" t="s">
        <v>30315</v>
      </c>
      <c r="AW3630" s="23" t="s">
        <v>30315</v>
      </c>
      <c r="AX3630" s="23" t="s">
        <v>30315</v>
      </c>
      <c r="AY3630" s="23" t="s">
        <v>30315</v>
      </c>
      <c r="AZ3630" s="21" t="s">
        <v>27</v>
      </c>
      <c r="BA3630" s="23" t="s">
        <v>30316</v>
      </c>
      <c r="BB3630" s="23" t="s">
        <v>30315</v>
      </c>
      <c r="BC3630" s="23" t="s">
        <v>30315</v>
      </c>
      <c r="BD3630" s="23" t="s">
        <v>30315</v>
      </c>
      <c r="BE3630" s="23" t="s">
        <v>30315</v>
      </c>
      <c r="BF3630" s="23" t="s">
        <v>30315</v>
      </c>
      <c r="BH3630" s="21" t="s">
        <v>41866</v>
      </c>
    </row>
    <row r="3631">
      <c r="A3631" s="21" t="s">
        <v>41867</v>
      </c>
      <c r="B3631" s="21" t="s">
        <v>41868</v>
      </c>
      <c r="D3631" s="21" t="s">
        <v>41869</v>
      </c>
      <c r="E3631" s="24" t="s">
        <v>41870</v>
      </c>
      <c r="F3631" s="23" t="s">
        <v>41871</v>
      </c>
      <c r="G3631" s="21" t="s">
        <v>24</v>
      </c>
      <c r="H3631" s="21" t="s">
        <v>26</v>
      </c>
      <c r="L3631" s="21" t="s">
        <v>27</v>
      </c>
      <c r="N3631" s="21" t="s">
        <v>218</v>
      </c>
      <c r="O3631" s="21" t="s">
        <v>34</v>
      </c>
      <c r="AA3631" s="23" t="s">
        <v>30315</v>
      </c>
      <c r="AB3631" s="23" t="s">
        <v>30315</v>
      </c>
      <c r="AC3631" s="23" t="s">
        <v>30315</v>
      </c>
      <c r="AD3631" s="23" t="s">
        <v>30315</v>
      </c>
      <c r="AE3631" s="23" t="s">
        <v>30315</v>
      </c>
      <c r="AF3631" s="23" t="s">
        <v>30315</v>
      </c>
      <c r="AG3631" s="23" t="s">
        <v>30315</v>
      </c>
      <c r="AH3631" s="23" t="s">
        <v>30315</v>
      </c>
      <c r="AI3631" s="23" t="s">
        <v>30315</v>
      </c>
      <c r="AJ3631" s="23" t="s">
        <v>30315</v>
      </c>
      <c r="AK3631" s="23" t="s">
        <v>30315</v>
      </c>
      <c r="AL3631" s="23" t="s">
        <v>30315</v>
      </c>
      <c r="AN3631" s="23" t="s">
        <v>30315</v>
      </c>
      <c r="AO3631" s="23" t="s">
        <v>30315</v>
      </c>
      <c r="AP3631" s="23" t="s">
        <v>30315</v>
      </c>
      <c r="AR3631" s="23" t="s">
        <v>30315</v>
      </c>
      <c r="AS3631" s="23" t="s">
        <v>30315</v>
      </c>
      <c r="AT3631" s="23" t="s">
        <v>30315</v>
      </c>
      <c r="AW3631" s="23" t="s">
        <v>30315</v>
      </c>
      <c r="AX3631" s="23" t="s">
        <v>30315</v>
      </c>
      <c r="AY3631" s="23" t="s">
        <v>30315</v>
      </c>
      <c r="AZ3631" s="21" t="s">
        <v>27</v>
      </c>
      <c r="BA3631" s="23" t="s">
        <v>30316</v>
      </c>
      <c r="BB3631" s="23" t="s">
        <v>30315</v>
      </c>
      <c r="BC3631" s="23" t="s">
        <v>30315</v>
      </c>
      <c r="BD3631" s="23" t="s">
        <v>30315</v>
      </c>
      <c r="BE3631" s="23" t="s">
        <v>30315</v>
      </c>
      <c r="BF3631" s="23" t="s">
        <v>30315</v>
      </c>
      <c r="BH3631" s="21" t="s">
        <v>41872</v>
      </c>
    </row>
    <row r="3632">
      <c r="A3632" s="21" t="s">
        <v>41873</v>
      </c>
      <c r="B3632" s="21" t="s">
        <v>26414</v>
      </c>
      <c r="D3632" s="21" t="s">
        <v>26415</v>
      </c>
      <c r="E3632" s="24" t="s">
        <v>41874</v>
      </c>
      <c r="F3632" s="23" t="s">
        <v>41875</v>
      </c>
      <c r="G3632" s="21" t="s">
        <v>24</v>
      </c>
      <c r="H3632" s="21" t="s">
        <v>95</v>
      </c>
      <c r="J3632" s="24" t="s">
        <v>41876</v>
      </c>
      <c r="L3632" s="21" t="s">
        <v>256</v>
      </c>
      <c r="M3632" s="23" t="s">
        <v>41877</v>
      </c>
      <c r="N3632" s="21" t="s">
        <v>27</v>
      </c>
      <c r="O3632" s="21" t="s">
        <v>27</v>
      </c>
      <c r="AA3632" s="23" t="s">
        <v>30315</v>
      </c>
      <c r="AB3632" s="23" t="s">
        <v>30315</v>
      </c>
      <c r="AC3632" s="23" t="s">
        <v>30315</v>
      </c>
      <c r="AD3632" s="23" t="s">
        <v>30315</v>
      </c>
      <c r="AE3632" s="23" t="s">
        <v>30315</v>
      </c>
      <c r="AF3632" s="23" t="s">
        <v>30315</v>
      </c>
      <c r="AG3632" s="23" t="s">
        <v>30315</v>
      </c>
      <c r="AH3632" s="23" t="s">
        <v>30315</v>
      </c>
      <c r="AI3632" s="23" t="s">
        <v>30315</v>
      </c>
      <c r="AJ3632" s="23" t="s">
        <v>30315</v>
      </c>
      <c r="AK3632" s="23" t="s">
        <v>30315</v>
      </c>
      <c r="AL3632" s="23" t="s">
        <v>30315</v>
      </c>
      <c r="AN3632" s="23" t="s">
        <v>30315</v>
      </c>
      <c r="AO3632" s="23" t="s">
        <v>30315</v>
      </c>
      <c r="AP3632" s="23" t="s">
        <v>30315</v>
      </c>
      <c r="AR3632" s="23" t="s">
        <v>30315</v>
      </c>
      <c r="AS3632" s="23" t="s">
        <v>30315</v>
      </c>
      <c r="AT3632" s="23" t="s">
        <v>30315</v>
      </c>
      <c r="AW3632" s="23" t="s">
        <v>30315</v>
      </c>
      <c r="AX3632" s="23" t="s">
        <v>30315</v>
      </c>
      <c r="AY3632" s="23" t="s">
        <v>30315</v>
      </c>
      <c r="AZ3632" s="21" t="s">
        <v>27</v>
      </c>
      <c r="BA3632" s="23" t="s">
        <v>30316</v>
      </c>
      <c r="BB3632" s="23" t="s">
        <v>30315</v>
      </c>
      <c r="BC3632" s="23" t="s">
        <v>30315</v>
      </c>
      <c r="BD3632" s="23" t="s">
        <v>30315</v>
      </c>
      <c r="BE3632" s="23" t="s">
        <v>30315</v>
      </c>
      <c r="BF3632" s="23" t="s">
        <v>30315</v>
      </c>
    </row>
    <row r="3633">
      <c r="A3633" s="21" t="s">
        <v>41878</v>
      </c>
      <c r="B3633" s="21" t="s">
        <v>13338</v>
      </c>
      <c r="D3633" s="21" t="s">
        <v>13339</v>
      </c>
      <c r="E3633" s="24" t="s">
        <v>39563</v>
      </c>
      <c r="F3633" s="23" t="s">
        <v>39564</v>
      </c>
      <c r="G3633" s="21" t="s">
        <v>24</v>
      </c>
      <c r="H3633" s="21" t="s">
        <v>95</v>
      </c>
      <c r="L3633" s="21" t="s">
        <v>27</v>
      </c>
      <c r="N3633" s="21" t="s">
        <v>54</v>
      </c>
      <c r="O3633" s="21" t="s">
        <v>27</v>
      </c>
      <c r="AA3633" s="23" t="s">
        <v>30315</v>
      </c>
      <c r="AB3633" s="23" t="s">
        <v>30315</v>
      </c>
      <c r="AC3633" s="23" t="s">
        <v>30315</v>
      </c>
      <c r="AD3633" s="23" t="s">
        <v>30315</v>
      </c>
      <c r="AE3633" s="23" t="s">
        <v>30315</v>
      </c>
      <c r="AF3633" s="23" t="s">
        <v>30315</v>
      </c>
      <c r="AG3633" s="23" t="s">
        <v>30315</v>
      </c>
      <c r="AH3633" s="23" t="s">
        <v>30315</v>
      </c>
      <c r="AI3633" s="23" t="s">
        <v>30315</v>
      </c>
      <c r="AJ3633" s="23" t="s">
        <v>30315</v>
      </c>
      <c r="AK3633" s="23" t="s">
        <v>30315</v>
      </c>
      <c r="AL3633" s="23" t="s">
        <v>30315</v>
      </c>
      <c r="AN3633" s="23" t="s">
        <v>30315</v>
      </c>
      <c r="AO3633" s="23" t="s">
        <v>30315</v>
      </c>
      <c r="AP3633" s="23" t="s">
        <v>30315</v>
      </c>
      <c r="AR3633" s="23" t="s">
        <v>30315</v>
      </c>
      <c r="AS3633" s="23" t="s">
        <v>30315</v>
      </c>
      <c r="AT3633" s="23" t="s">
        <v>30315</v>
      </c>
      <c r="AW3633" s="23" t="s">
        <v>30315</v>
      </c>
      <c r="AX3633" s="23" t="s">
        <v>30315</v>
      </c>
      <c r="AY3633" s="23" t="s">
        <v>30315</v>
      </c>
      <c r="AZ3633" s="21" t="s">
        <v>27</v>
      </c>
      <c r="BA3633" s="23" t="s">
        <v>30316</v>
      </c>
      <c r="BB3633" s="23" t="s">
        <v>30315</v>
      </c>
      <c r="BC3633" s="23" t="s">
        <v>30315</v>
      </c>
      <c r="BD3633" s="23" t="s">
        <v>30315</v>
      </c>
      <c r="BE3633" s="23" t="s">
        <v>30315</v>
      </c>
      <c r="BF3633" s="23" t="s">
        <v>30315</v>
      </c>
      <c r="BH3633" s="21" t="s">
        <v>39565</v>
      </c>
    </row>
    <row r="3634">
      <c r="A3634" s="21" t="s">
        <v>41879</v>
      </c>
      <c r="B3634" s="21" t="s">
        <v>41880</v>
      </c>
      <c r="D3634" s="21" t="s">
        <v>41881</v>
      </c>
      <c r="E3634" s="24" t="s">
        <v>41882</v>
      </c>
      <c r="F3634" s="23" t="s">
        <v>41883</v>
      </c>
      <c r="G3634" s="21" t="s">
        <v>24</v>
      </c>
      <c r="H3634" s="21" t="s">
        <v>26</v>
      </c>
      <c r="L3634" s="21" t="s">
        <v>27</v>
      </c>
      <c r="N3634" s="21" t="s">
        <v>33</v>
      </c>
      <c r="O3634" s="21" t="s">
        <v>27</v>
      </c>
      <c r="AA3634" s="23" t="s">
        <v>30315</v>
      </c>
      <c r="AB3634" s="23" t="s">
        <v>30315</v>
      </c>
      <c r="AC3634" s="23" t="s">
        <v>30315</v>
      </c>
      <c r="AD3634" s="23" t="s">
        <v>30315</v>
      </c>
      <c r="AE3634" s="23" t="s">
        <v>30315</v>
      </c>
      <c r="AF3634" s="23" t="s">
        <v>30315</v>
      </c>
      <c r="AG3634" s="23" t="s">
        <v>30315</v>
      </c>
      <c r="AH3634" s="23" t="s">
        <v>30315</v>
      </c>
      <c r="AI3634" s="23" t="s">
        <v>30315</v>
      </c>
      <c r="AJ3634" s="23" t="s">
        <v>30315</v>
      </c>
      <c r="AK3634" s="23" t="s">
        <v>30315</v>
      </c>
      <c r="AL3634" s="23" t="s">
        <v>30315</v>
      </c>
      <c r="AN3634" s="23" t="s">
        <v>30315</v>
      </c>
      <c r="AO3634" s="23" t="s">
        <v>30315</v>
      </c>
      <c r="AP3634" s="23" t="s">
        <v>30315</v>
      </c>
      <c r="AR3634" s="23" t="s">
        <v>30315</v>
      </c>
      <c r="AS3634" s="23" t="s">
        <v>30315</v>
      </c>
      <c r="AT3634" s="23" t="s">
        <v>30315</v>
      </c>
      <c r="AW3634" s="23" t="s">
        <v>30315</v>
      </c>
      <c r="AX3634" s="23" t="s">
        <v>30315</v>
      </c>
      <c r="AY3634" s="23" t="s">
        <v>30315</v>
      </c>
      <c r="AZ3634" s="21" t="s">
        <v>27</v>
      </c>
      <c r="BA3634" s="23" t="s">
        <v>30316</v>
      </c>
      <c r="BB3634" s="23" t="s">
        <v>30315</v>
      </c>
      <c r="BC3634" s="23" t="s">
        <v>30315</v>
      </c>
      <c r="BD3634" s="23" t="s">
        <v>30315</v>
      </c>
      <c r="BE3634" s="23" t="s">
        <v>30315</v>
      </c>
      <c r="BF3634" s="23" t="s">
        <v>30315</v>
      </c>
    </row>
    <row r="3635">
      <c r="A3635" s="21" t="s">
        <v>41884</v>
      </c>
      <c r="B3635" s="21" t="s">
        <v>41885</v>
      </c>
      <c r="D3635" s="21" t="s">
        <v>18384</v>
      </c>
      <c r="E3635" s="21" t="s">
        <v>41886</v>
      </c>
      <c r="F3635" s="23" t="s">
        <v>41887</v>
      </c>
      <c r="G3635" s="21" t="s">
        <v>24</v>
      </c>
      <c r="H3635" s="21" t="s">
        <v>26</v>
      </c>
      <c r="L3635" s="21" t="s">
        <v>27</v>
      </c>
      <c r="N3635" s="21" t="s">
        <v>33</v>
      </c>
      <c r="O3635" s="21" t="s">
        <v>34</v>
      </c>
      <c r="AA3635" s="23" t="s">
        <v>30315</v>
      </c>
      <c r="AB3635" s="23" t="s">
        <v>30315</v>
      </c>
      <c r="AC3635" s="23" t="s">
        <v>30315</v>
      </c>
      <c r="AD3635" s="23" t="s">
        <v>30315</v>
      </c>
      <c r="AE3635" s="23" t="s">
        <v>30315</v>
      </c>
      <c r="AF3635" s="23" t="s">
        <v>30315</v>
      </c>
      <c r="AG3635" s="23" t="s">
        <v>30315</v>
      </c>
      <c r="AH3635" s="23" t="s">
        <v>30315</v>
      </c>
      <c r="AI3635" s="23" t="s">
        <v>30315</v>
      </c>
      <c r="AJ3635" s="23" t="s">
        <v>30315</v>
      </c>
      <c r="AK3635" s="23" t="s">
        <v>30315</v>
      </c>
      <c r="AL3635" s="23" t="s">
        <v>30315</v>
      </c>
      <c r="AN3635" s="23" t="s">
        <v>30315</v>
      </c>
      <c r="AO3635" s="23" t="s">
        <v>30315</v>
      </c>
      <c r="AP3635" s="23" t="s">
        <v>30315</v>
      </c>
      <c r="AR3635" s="23" t="s">
        <v>30315</v>
      </c>
      <c r="AS3635" s="23" t="s">
        <v>30315</v>
      </c>
      <c r="AT3635" s="23" t="s">
        <v>30315</v>
      </c>
      <c r="AW3635" s="23" t="s">
        <v>30315</v>
      </c>
      <c r="AX3635" s="23" t="s">
        <v>30315</v>
      </c>
      <c r="AY3635" s="23" t="s">
        <v>30315</v>
      </c>
      <c r="AZ3635" s="21" t="s">
        <v>27</v>
      </c>
      <c r="BA3635" s="23" t="s">
        <v>30316</v>
      </c>
      <c r="BB3635" s="23" t="s">
        <v>30315</v>
      </c>
      <c r="BC3635" s="23" t="s">
        <v>30315</v>
      </c>
      <c r="BD3635" s="23" t="s">
        <v>30315</v>
      </c>
      <c r="BE3635" s="23" t="s">
        <v>30315</v>
      </c>
      <c r="BF3635" s="23" t="s">
        <v>30315</v>
      </c>
      <c r="BH3635" s="21" t="s">
        <v>41888</v>
      </c>
    </row>
    <row r="3636">
      <c r="A3636" s="21" t="s">
        <v>41889</v>
      </c>
      <c r="B3636" s="21" t="s">
        <v>41890</v>
      </c>
      <c r="D3636" s="21" t="s">
        <v>41891</v>
      </c>
      <c r="E3636" s="21" t="s">
        <v>41890</v>
      </c>
      <c r="F3636" s="23" t="s">
        <v>41892</v>
      </c>
      <c r="G3636" s="21" t="s">
        <v>140</v>
      </c>
      <c r="H3636" s="21" t="s">
        <v>95</v>
      </c>
      <c r="J3636" s="24" t="s">
        <v>41893</v>
      </c>
      <c r="L3636" s="21" t="s">
        <v>256</v>
      </c>
      <c r="M3636" s="21" t="s">
        <v>41894</v>
      </c>
      <c r="N3636" s="21" t="s">
        <v>27</v>
      </c>
      <c r="O3636" s="21" t="s">
        <v>27</v>
      </c>
      <c r="AA3636" s="23" t="s">
        <v>30315</v>
      </c>
      <c r="AB3636" s="23" t="s">
        <v>30315</v>
      </c>
      <c r="AC3636" s="23" t="s">
        <v>30315</v>
      </c>
      <c r="AD3636" s="23" t="s">
        <v>30315</v>
      </c>
      <c r="AE3636" s="23" t="s">
        <v>30315</v>
      </c>
      <c r="AF3636" s="23" t="s">
        <v>30315</v>
      </c>
      <c r="AG3636" s="23" t="s">
        <v>30315</v>
      </c>
      <c r="AH3636" s="23" t="s">
        <v>30315</v>
      </c>
      <c r="AI3636" s="23" t="s">
        <v>30315</v>
      </c>
      <c r="AJ3636" s="23" t="s">
        <v>30315</v>
      </c>
      <c r="AK3636" s="23" t="s">
        <v>30315</v>
      </c>
      <c r="AL3636" s="23" t="s">
        <v>30315</v>
      </c>
      <c r="AN3636" s="23" t="s">
        <v>30315</v>
      </c>
      <c r="AO3636" s="23" t="s">
        <v>30315</v>
      </c>
      <c r="AP3636" s="23" t="s">
        <v>30315</v>
      </c>
      <c r="AR3636" s="23" t="s">
        <v>30315</v>
      </c>
      <c r="AS3636" s="23" t="s">
        <v>30315</v>
      </c>
      <c r="AT3636" s="23" t="s">
        <v>30315</v>
      </c>
      <c r="AW3636" s="23" t="s">
        <v>30315</v>
      </c>
      <c r="AX3636" s="23" t="s">
        <v>30315</v>
      </c>
      <c r="AY3636" s="23" t="s">
        <v>30315</v>
      </c>
      <c r="AZ3636" s="21" t="s">
        <v>27</v>
      </c>
      <c r="BA3636" s="23" t="s">
        <v>30316</v>
      </c>
      <c r="BB3636" s="23" t="s">
        <v>30315</v>
      </c>
      <c r="BC3636" s="23" t="s">
        <v>30315</v>
      </c>
      <c r="BD3636" s="23" t="s">
        <v>30315</v>
      </c>
      <c r="BE3636" s="23" t="s">
        <v>30315</v>
      </c>
      <c r="BF3636" s="23" t="s">
        <v>30315</v>
      </c>
    </row>
    <row r="3637">
      <c r="A3637" s="21" t="s">
        <v>41895</v>
      </c>
      <c r="B3637" s="21" t="s">
        <v>41896</v>
      </c>
      <c r="D3637" s="21" t="s">
        <v>41897</v>
      </c>
      <c r="E3637" s="24" t="s">
        <v>41898</v>
      </c>
      <c r="F3637" s="23" t="s">
        <v>41899</v>
      </c>
      <c r="G3637" s="21" t="s">
        <v>140</v>
      </c>
      <c r="H3637" s="21" t="s">
        <v>95</v>
      </c>
      <c r="J3637" s="24" t="s">
        <v>41900</v>
      </c>
      <c r="L3637" s="21" t="s">
        <v>256</v>
      </c>
      <c r="M3637" s="21" t="s">
        <v>41901</v>
      </c>
      <c r="N3637" s="21" t="s">
        <v>27</v>
      </c>
      <c r="O3637" s="21" t="s">
        <v>27</v>
      </c>
      <c r="AA3637" s="23" t="s">
        <v>30315</v>
      </c>
      <c r="AB3637" s="23" t="s">
        <v>30315</v>
      </c>
      <c r="AC3637" s="23" t="s">
        <v>30315</v>
      </c>
      <c r="AD3637" s="23" t="s">
        <v>30315</v>
      </c>
      <c r="AE3637" s="23" t="s">
        <v>30315</v>
      </c>
      <c r="AF3637" s="23" t="s">
        <v>30315</v>
      </c>
      <c r="AG3637" s="23" t="s">
        <v>30315</v>
      </c>
      <c r="AH3637" s="23" t="s">
        <v>30315</v>
      </c>
      <c r="AI3637" s="23" t="s">
        <v>30315</v>
      </c>
      <c r="AJ3637" s="23" t="s">
        <v>30315</v>
      </c>
      <c r="AK3637" s="23" t="s">
        <v>30315</v>
      </c>
      <c r="AL3637" s="23" t="s">
        <v>30315</v>
      </c>
      <c r="AN3637" s="23" t="s">
        <v>30315</v>
      </c>
      <c r="AO3637" s="23" t="s">
        <v>30315</v>
      </c>
      <c r="AP3637" s="23" t="s">
        <v>30315</v>
      </c>
      <c r="AR3637" s="23" t="s">
        <v>30315</v>
      </c>
      <c r="AS3637" s="23" t="s">
        <v>30315</v>
      </c>
      <c r="AT3637" s="23" t="s">
        <v>30315</v>
      </c>
      <c r="AW3637" s="23" t="s">
        <v>30315</v>
      </c>
      <c r="AX3637" s="23" t="s">
        <v>30315</v>
      </c>
      <c r="AY3637" s="23" t="s">
        <v>30315</v>
      </c>
      <c r="AZ3637" s="21" t="s">
        <v>27</v>
      </c>
      <c r="BA3637" s="23" t="s">
        <v>30316</v>
      </c>
      <c r="BB3637" s="23" t="s">
        <v>30315</v>
      </c>
      <c r="BC3637" s="23" t="s">
        <v>30315</v>
      </c>
      <c r="BD3637" s="23" t="s">
        <v>30315</v>
      </c>
      <c r="BE3637" s="23" t="s">
        <v>30315</v>
      </c>
      <c r="BF3637" s="23" t="s">
        <v>30315</v>
      </c>
    </row>
    <row r="3638">
      <c r="A3638" s="21" t="s">
        <v>41902</v>
      </c>
      <c r="B3638" s="21" t="s">
        <v>41903</v>
      </c>
      <c r="D3638" s="21" t="s">
        <v>41904</v>
      </c>
      <c r="E3638" s="24" t="s">
        <v>41905</v>
      </c>
      <c r="F3638" s="23" t="s">
        <v>41906</v>
      </c>
      <c r="G3638" s="21" t="s">
        <v>140</v>
      </c>
      <c r="H3638" s="21" t="s">
        <v>95</v>
      </c>
      <c r="J3638" s="24" t="s">
        <v>41907</v>
      </c>
      <c r="L3638" s="21" t="s">
        <v>256</v>
      </c>
      <c r="M3638" s="21" t="s">
        <v>20872</v>
      </c>
      <c r="N3638" s="21" t="s">
        <v>27</v>
      </c>
      <c r="O3638" s="21" t="s">
        <v>27</v>
      </c>
      <c r="AA3638" s="23" t="s">
        <v>30315</v>
      </c>
      <c r="AB3638" s="23" t="s">
        <v>30315</v>
      </c>
      <c r="AC3638" s="23" t="s">
        <v>30315</v>
      </c>
      <c r="AD3638" s="23" t="s">
        <v>30315</v>
      </c>
      <c r="AE3638" s="23" t="s">
        <v>30315</v>
      </c>
      <c r="AF3638" s="23" t="s">
        <v>30315</v>
      </c>
      <c r="AG3638" s="23" t="s">
        <v>30315</v>
      </c>
      <c r="AH3638" s="23" t="s">
        <v>30315</v>
      </c>
      <c r="AI3638" s="23" t="s">
        <v>30315</v>
      </c>
      <c r="AJ3638" s="23" t="s">
        <v>30315</v>
      </c>
      <c r="AK3638" s="23" t="s">
        <v>30315</v>
      </c>
      <c r="AL3638" s="23" t="s">
        <v>30315</v>
      </c>
      <c r="AN3638" s="23" t="s">
        <v>30315</v>
      </c>
      <c r="AO3638" s="23" t="s">
        <v>30315</v>
      </c>
      <c r="AP3638" s="23" t="s">
        <v>30315</v>
      </c>
      <c r="AR3638" s="23" t="s">
        <v>30315</v>
      </c>
      <c r="AS3638" s="23" t="s">
        <v>30315</v>
      </c>
      <c r="AT3638" s="23" t="s">
        <v>30315</v>
      </c>
      <c r="AW3638" s="23" t="s">
        <v>30315</v>
      </c>
      <c r="AX3638" s="23" t="s">
        <v>30315</v>
      </c>
      <c r="AY3638" s="23" t="s">
        <v>30315</v>
      </c>
      <c r="AZ3638" s="21" t="s">
        <v>27</v>
      </c>
      <c r="BA3638" s="23" t="s">
        <v>30316</v>
      </c>
      <c r="BB3638" s="23" t="s">
        <v>30315</v>
      </c>
      <c r="BC3638" s="23" t="s">
        <v>30315</v>
      </c>
      <c r="BD3638" s="23" t="s">
        <v>30315</v>
      </c>
      <c r="BE3638" s="23" t="s">
        <v>30315</v>
      </c>
      <c r="BF3638" s="23" t="s">
        <v>30315</v>
      </c>
    </row>
    <row r="3639">
      <c r="A3639" s="21" t="s">
        <v>41908</v>
      </c>
      <c r="B3639" s="21" t="s">
        <v>41909</v>
      </c>
      <c r="D3639" s="21" t="s">
        <v>41910</v>
      </c>
      <c r="E3639" s="24" t="s">
        <v>41911</v>
      </c>
      <c r="F3639" s="23" t="s">
        <v>41912</v>
      </c>
      <c r="G3639" s="21" t="s">
        <v>24</v>
      </c>
      <c r="H3639" s="21" t="s">
        <v>26</v>
      </c>
      <c r="L3639" s="21" t="s">
        <v>27</v>
      </c>
      <c r="N3639" s="21" t="s">
        <v>54</v>
      </c>
      <c r="O3639" s="21" t="s">
        <v>27</v>
      </c>
      <c r="AA3639" s="23" t="s">
        <v>30315</v>
      </c>
      <c r="AB3639" s="23" t="s">
        <v>30315</v>
      </c>
      <c r="AC3639" s="23" t="s">
        <v>30315</v>
      </c>
      <c r="AD3639" s="23" t="s">
        <v>30315</v>
      </c>
      <c r="AE3639" s="23" t="s">
        <v>30315</v>
      </c>
      <c r="AF3639" s="23" t="s">
        <v>30315</v>
      </c>
      <c r="AG3639" s="23" t="s">
        <v>30315</v>
      </c>
      <c r="AH3639" s="23" t="s">
        <v>30315</v>
      </c>
      <c r="AI3639" s="23" t="s">
        <v>30315</v>
      </c>
      <c r="AJ3639" s="23" t="s">
        <v>30315</v>
      </c>
      <c r="AK3639" s="23" t="s">
        <v>30315</v>
      </c>
      <c r="AL3639" s="23" t="s">
        <v>30315</v>
      </c>
      <c r="AN3639" s="23" t="s">
        <v>30315</v>
      </c>
      <c r="AO3639" s="23" t="s">
        <v>30315</v>
      </c>
      <c r="AP3639" s="23" t="s">
        <v>30315</v>
      </c>
      <c r="AR3639" s="23" t="s">
        <v>30315</v>
      </c>
      <c r="AS3639" s="23" t="s">
        <v>30315</v>
      </c>
      <c r="AT3639" s="23" t="s">
        <v>30315</v>
      </c>
      <c r="AW3639" s="23" t="s">
        <v>30315</v>
      </c>
      <c r="AX3639" s="23" t="s">
        <v>30315</v>
      </c>
      <c r="AY3639" s="23" t="s">
        <v>30315</v>
      </c>
      <c r="AZ3639" s="21" t="s">
        <v>27</v>
      </c>
      <c r="BA3639" s="23" t="s">
        <v>30316</v>
      </c>
      <c r="BB3639" s="23" t="s">
        <v>30315</v>
      </c>
      <c r="BC3639" s="23" t="s">
        <v>30315</v>
      </c>
      <c r="BD3639" s="23" t="s">
        <v>30315</v>
      </c>
      <c r="BE3639" s="23" t="s">
        <v>30315</v>
      </c>
      <c r="BF3639" s="23" t="s">
        <v>30315</v>
      </c>
      <c r="BH3639" s="21" t="s">
        <v>41913</v>
      </c>
    </row>
    <row r="3640">
      <c r="A3640" s="21" t="s">
        <v>41914</v>
      </c>
      <c r="B3640" s="21" t="s">
        <v>41915</v>
      </c>
      <c r="D3640" s="21" t="s">
        <v>7295</v>
      </c>
      <c r="E3640" s="24" t="s">
        <v>7297</v>
      </c>
      <c r="F3640" s="23" t="s">
        <v>33475</v>
      </c>
      <c r="G3640" s="21" t="s">
        <v>24</v>
      </c>
      <c r="H3640" s="21" t="s">
        <v>95</v>
      </c>
      <c r="J3640" s="24" t="s">
        <v>7299</v>
      </c>
      <c r="L3640" s="21" t="s">
        <v>263</v>
      </c>
      <c r="M3640" s="21" t="s">
        <v>7298</v>
      </c>
      <c r="N3640" s="21" t="s">
        <v>27</v>
      </c>
      <c r="O3640" s="21" t="s">
        <v>27</v>
      </c>
      <c r="AA3640" s="23" t="s">
        <v>30315</v>
      </c>
      <c r="AB3640" s="23" t="s">
        <v>30315</v>
      </c>
      <c r="AC3640" s="23" t="s">
        <v>30315</v>
      </c>
      <c r="AD3640" s="23" t="s">
        <v>30315</v>
      </c>
      <c r="AE3640" s="23" t="s">
        <v>30315</v>
      </c>
      <c r="AF3640" s="23" t="s">
        <v>30315</v>
      </c>
      <c r="AG3640" s="23" t="s">
        <v>30315</v>
      </c>
      <c r="AH3640" s="23" t="s">
        <v>30315</v>
      </c>
      <c r="AI3640" s="23" t="s">
        <v>30315</v>
      </c>
      <c r="AJ3640" s="23" t="s">
        <v>30315</v>
      </c>
      <c r="AK3640" s="23" t="s">
        <v>30315</v>
      </c>
      <c r="AL3640" s="23" t="s">
        <v>30315</v>
      </c>
      <c r="AN3640" s="23" t="s">
        <v>30315</v>
      </c>
      <c r="AO3640" s="23" t="s">
        <v>30315</v>
      </c>
      <c r="AP3640" s="23" t="s">
        <v>30315</v>
      </c>
      <c r="AR3640" s="23" t="s">
        <v>30315</v>
      </c>
      <c r="AS3640" s="23" t="s">
        <v>30315</v>
      </c>
      <c r="AT3640" s="23" t="s">
        <v>30315</v>
      </c>
      <c r="AW3640" s="23" t="s">
        <v>30315</v>
      </c>
      <c r="AX3640" s="23" t="s">
        <v>30315</v>
      </c>
      <c r="AY3640" s="23" t="s">
        <v>30315</v>
      </c>
      <c r="AZ3640" s="21" t="s">
        <v>27</v>
      </c>
      <c r="BA3640" s="23" t="s">
        <v>30316</v>
      </c>
      <c r="BB3640" s="23" t="s">
        <v>30315</v>
      </c>
      <c r="BC3640" s="23" t="s">
        <v>30315</v>
      </c>
      <c r="BD3640" s="23" t="s">
        <v>30315</v>
      </c>
      <c r="BE3640" s="23" t="s">
        <v>30315</v>
      </c>
      <c r="BF3640" s="23" t="s">
        <v>30315</v>
      </c>
    </row>
    <row r="3641">
      <c r="A3641" s="21" t="s">
        <v>41916</v>
      </c>
      <c r="B3641" s="21" t="s">
        <v>41917</v>
      </c>
      <c r="D3641" s="21" t="s">
        <v>41918</v>
      </c>
      <c r="E3641" s="24" t="s">
        <v>41919</v>
      </c>
      <c r="F3641" s="23" t="s">
        <v>41920</v>
      </c>
      <c r="G3641" s="21" t="s">
        <v>161</v>
      </c>
      <c r="H3641" s="21" t="s">
        <v>95</v>
      </c>
      <c r="J3641" s="24" t="s">
        <v>41921</v>
      </c>
      <c r="L3641" s="21" t="s">
        <v>263</v>
      </c>
      <c r="M3641" s="21" t="s">
        <v>41922</v>
      </c>
      <c r="N3641" s="21" t="s">
        <v>27</v>
      </c>
      <c r="O3641" s="21" t="s">
        <v>27</v>
      </c>
      <c r="AA3641" s="23" t="s">
        <v>30315</v>
      </c>
      <c r="AB3641" s="23" t="s">
        <v>30315</v>
      </c>
      <c r="AC3641" s="23" t="s">
        <v>30315</v>
      </c>
      <c r="AD3641" s="23" t="s">
        <v>30315</v>
      </c>
      <c r="AE3641" s="23" t="s">
        <v>30315</v>
      </c>
      <c r="AF3641" s="23" t="s">
        <v>30315</v>
      </c>
      <c r="AG3641" s="23" t="s">
        <v>30315</v>
      </c>
      <c r="AH3641" s="23" t="s">
        <v>30315</v>
      </c>
      <c r="AI3641" s="23" t="s">
        <v>30315</v>
      </c>
      <c r="AJ3641" s="23" t="s">
        <v>30315</v>
      </c>
      <c r="AK3641" s="23" t="s">
        <v>30315</v>
      </c>
      <c r="AL3641" s="23" t="s">
        <v>30315</v>
      </c>
      <c r="AN3641" s="23" t="s">
        <v>30315</v>
      </c>
      <c r="AO3641" s="23" t="s">
        <v>30315</v>
      </c>
      <c r="AP3641" s="23" t="s">
        <v>30315</v>
      </c>
      <c r="AR3641" s="23" t="s">
        <v>30315</v>
      </c>
      <c r="AS3641" s="23" t="s">
        <v>30315</v>
      </c>
      <c r="AT3641" s="23" t="s">
        <v>30315</v>
      </c>
      <c r="AW3641" s="23" t="s">
        <v>30315</v>
      </c>
      <c r="AX3641" s="23" t="s">
        <v>30315</v>
      </c>
      <c r="AY3641" s="23" t="s">
        <v>30315</v>
      </c>
      <c r="AZ3641" s="21" t="s">
        <v>27</v>
      </c>
      <c r="BA3641" s="23" t="s">
        <v>30316</v>
      </c>
      <c r="BB3641" s="23" t="s">
        <v>30315</v>
      </c>
      <c r="BC3641" s="23" t="s">
        <v>30315</v>
      </c>
      <c r="BD3641" s="23" t="s">
        <v>30315</v>
      </c>
      <c r="BE3641" s="23" t="s">
        <v>30315</v>
      </c>
      <c r="BF3641" s="23" t="s">
        <v>30315</v>
      </c>
    </row>
    <row r="3642">
      <c r="A3642" s="21" t="s">
        <v>41923</v>
      </c>
      <c r="B3642" s="21" t="s">
        <v>41924</v>
      </c>
      <c r="D3642" s="21" t="s">
        <v>41925</v>
      </c>
      <c r="E3642" s="24" t="s">
        <v>41926</v>
      </c>
      <c r="F3642" s="23" t="s">
        <v>41927</v>
      </c>
      <c r="G3642" s="21" t="s">
        <v>24</v>
      </c>
      <c r="H3642" s="21" t="s">
        <v>95</v>
      </c>
      <c r="J3642" s="24" t="s">
        <v>41928</v>
      </c>
      <c r="L3642" s="21" t="s">
        <v>96</v>
      </c>
      <c r="M3642" s="21" t="s">
        <v>41929</v>
      </c>
      <c r="N3642" s="21" t="s">
        <v>27</v>
      </c>
      <c r="O3642" s="21" t="s">
        <v>27</v>
      </c>
      <c r="AA3642" s="23" t="s">
        <v>30315</v>
      </c>
      <c r="AB3642" s="23" t="s">
        <v>30315</v>
      </c>
      <c r="AC3642" s="23" t="s">
        <v>30315</v>
      </c>
      <c r="AD3642" s="23" t="s">
        <v>30315</v>
      </c>
      <c r="AE3642" s="23" t="s">
        <v>30315</v>
      </c>
      <c r="AF3642" s="23" t="s">
        <v>30315</v>
      </c>
      <c r="AG3642" s="23" t="s">
        <v>30315</v>
      </c>
      <c r="AH3642" s="23" t="s">
        <v>30315</v>
      </c>
      <c r="AI3642" s="23" t="s">
        <v>30315</v>
      </c>
      <c r="AJ3642" s="23" t="s">
        <v>30315</v>
      </c>
      <c r="AK3642" s="23" t="s">
        <v>30315</v>
      </c>
      <c r="AL3642" s="23" t="s">
        <v>30315</v>
      </c>
      <c r="AN3642" s="23" t="s">
        <v>30315</v>
      </c>
      <c r="AO3642" s="23" t="s">
        <v>30315</v>
      </c>
      <c r="AP3642" s="23" t="s">
        <v>30315</v>
      </c>
      <c r="AR3642" s="23" t="s">
        <v>30315</v>
      </c>
      <c r="AS3642" s="23" t="s">
        <v>30315</v>
      </c>
      <c r="AT3642" s="23" t="s">
        <v>30315</v>
      </c>
      <c r="AW3642" s="23" t="s">
        <v>30315</v>
      </c>
      <c r="AX3642" s="23" t="s">
        <v>30315</v>
      </c>
      <c r="AY3642" s="23" t="s">
        <v>30315</v>
      </c>
      <c r="AZ3642" s="21" t="s">
        <v>27</v>
      </c>
      <c r="BA3642" s="23" t="s">
        <v>30316</v>
      </c>
      <c r="BB3642" s="23" t="s">
        <v>30315</v>
      </c>
      <c r="BC3642" s="23" t="s">
        <v>30315</v>
      </c>
      <c r="BD3642" s="23" t="s">
        <v>30315</v>
      </c>
      <c r="BE3642" s="23" t="s">
        <v>30315</v>
      </c>
      <c r="BF3642" s="23" t="s">
        <v>30315</v>
      </c>
    </row>
    <row r="3643">
      <c r="A3643" s="21" t="s">
        <v>41930</v>
      </c>
      <c r="B3643" s="21" t="s">
        <v>7767</v>
      </c>
      <c r="D3643" s="21" t="s">
        <v>7814</v>
      </c>
      <c r="E3643" s="21" t="s">
        <v>7816</v>
      </c>
      <c r="F3643" s="23" t="s">
        <v>33746</v>
      </c>
      <c r="G3643" s="21" t="s">
        <v>24</v>
      </c>
      <c r="H3643" s="21" t="s">
        <v>40</v>
      </c>
      <c r="K3643" s="21" t="s">
        <v>7816</v>
      </c>
      <c r="L3643" s="21" t="s">
        <v>27</v>
      </c>
      <c r="N3643" s="21" t="s">
        <v>27</v>
      </c>
      <c r="O3643" s="21" t="s">
        <v>27</v>
      </c>
      <c r="AA3643" s="23" t="s">
        <v>30316</v>
      </c>
      <c r="AB3643" s="23" t="s">
        <v>30316</v>
      </c>
      <c r="AC3643" s="23" t="s">
        <v>30315</v>
      </c>
      <c r="AD3643" s="23" t="s">
        <v>30316</v>
      </c>
      <c r="AE3643" s="23" t="s">
        <v>30315</v>
      </c>
      <c r="AF3643" s="23" t="s">
        <v>30315</v>
      </c>
      <c r="AG3643" s="23" t="s">
        <v>30315</v>
      </c>
      <c r="AH3643" s="23" t="s">
        <v>30315</v>
      </c>
      <c r="AI3643" s="23" t="s">
        <v>30316</v>
      </c>
      <c r="AJ3643" s="23" t="s">
        <v>30315</v>
      </c>
      <c r="AK3643" s="23" t="s">
        <v>30316</v>
      </c>
      <c r="AL3643" s="23" t="s">
        <v>30315</v>
      </c>
      <c r="AN3643" s="23" t="s">
        <v>30315</v>
      </c>
      <c r="AO3643" s="23" t="s">
        <v>30315</v>
      </c>
      <c r="AP3643" s="23" t="s">
        <v>30315</v>
      </c>
      <c r="AR3643" s="23" t="s">
        <v>30316</v>
      </c>
      <c r="AS3643" s="23" t="s">
        <v>30315</v>
      </c>
      <c r="AT3643" s="23" t="s">
        <v>30316</v>
      </c>
      <c r="AW3643" s="23" t="s">
        <v>30315</v>
      </c>
      <c r="AX3643" s="23" t="s">
        <v>30315</v>
      </c>
      <c r="AY3643" s="23" t="s">
        <v>30315</v>
      </c>
      <c r="AZ3643" s="21" t="s">
        <v>303</v>
      </c>
      <c r="BA3643" s="23" t="s">
        <v>30316</v>
      </c>
      <c r="BB3643" s="23" t="s">
        <v>30315</v>
      </c>
      <c r="BC3643" s="23" t="s">
        <v>30315</v>
      </c>
      <c r="BD3643" s="23" t="s">
        <v>30315</v>
      </c>
      <c r="BE3643" s="23" t="s">
        <v>30315</v>
      </c>
      <c r="BF3643" s="23" t="s">
        <v>30315</v>
      </c>
    </row>
    <row r="3644">
      <c r="A3644" s="21" t="s">
        <v>41931</v>
      </c>
      <c r="B3644" s="21" t="s">
        <v>41932</v>
      </c>
      <c r="D3644" s="21" t="s">
        <v>13057</v>
      </c>
      <c r="E3644" s="21" t="s">
        <v>41933</v>
      </c>
      <c r="F3644" s="23" t="s">
        <v>41934</v>
      </c>
      <c r="G3644" s="21" t="s">
        <v>24</v>
      </c>
      <c r="H3644" s="21" t="s">
        <v>26</v>
      </c>
      <c r="L3644" s="21" t="s">
        <v>27</v>
      </c>
      <c r="N3644" s="21" t="s">
        <v>54</v>
      </c>
      <c r="O3644" s="21" t="s">
        <v>364</v>
      </c>
      <c r="AZ3644" s="21" t="s">
        <v>27</v>
      </c>
      <c r="BA3644" s="23" t="s">
        <v>30316</v>
      </c>
      <c r="BH3644" s="21" t="s">
        <v>13058</v>
      </c>
      <c r="BI3644" s="21" t="s">
        <v>27</v>
      </c>
      <c r="BJ3644" s="21" t="s">
        <v>27</v>
      </c>
      <c r="BK3644" s="21" t="s">
        <v>27</v>
      </c>
    </row>
    <row r="3645">
      <c r="A3645" s="21" t="s">
        <v>41935</v>
      </c>
      <c r="B3645" s="21" t="s">
        <v>41936</v>
      </c>
      <c r="D3645" s="21" t="s">
        <v>41937</v>
      </c>
      <c r="E3645" s="24" t="s">
        <v>41938</v>
      </c>
      <c r="F3645" s="23" t="s">
        <v>41939</v>
      </c>
      <c r="G3645" s="21" t="s">
        <v>24</v>
      </c>
      <c r="H3645" s="21" t="s">
        <v>26</v>
      </c>
      <c r="L3645" s="21" t="s">
        <v>27</v>
      </c>
      <c r="N3645" s="21" t="s">
        <v>33</v>
      </c>
      <c r="O3645" s="21" t="s">
        <v>34</v>
      </c>
      <c r="AZ3645" s="21" t="s">
        <v>27</v>
      </c>
      <c r="BA3645" s="23" t="s">
        <v>30316</v>
      </c>
      <c r="BH3645" s="21" t="s">
        <v>41940</v>
      </c>
      <c r="BI3645" s="21" t="s">
        <v>27</v>
      </c>
      <c r="BJ3645" s="21" t="s">
        <v>27</v>
      </c>
      <c r="BK3645" s="21" t="s">
        <v>27</v>
      </c>
    </row>
    <row r="3646">
      <c r="A3646" s="21" t="s">
        <v>41941</v>
      </c>
      <c r="B3646" s="21" t="s">
        <v>41942</v>
      </c>
      <c r="D3646" s="21" t="s">
        <v>41943</v>
      </c>
      <c r="E3646" s="21" t="s">
        <v>41942</v>
      </c>
      <c r="F3646" s="23" t="s">
        <v>41944</v>
      </c>
      <c r="G3646" s="21" t="s">
        <v>24</v>
      </c>
      <c r="H3646" s="21" t="s">
        <v>95</v>
      </c>
      <c r="J3646" s="24" t="s">
        <v>41945</v>
      </c>
      <c r="L3646" s="21" t="s">
        <v>96</v>
      </c>
      <c r="M3646" s="21" t="s">
        <v>41946</v>
      </c>
      <c r="N3646" s="21" t="s">
        <v>27</v>
      </c>
      <c r="O3646" s="21" t="s">
        <v>27</v>
      </c>
      <c r="AZ3646" s="21" t="s">
        <v>27</v>
      </c>
      <c r="BA3646" s="23" t="s">
        <v>30316</v>
      </c>
      <c r="BI3646" s="21" t="s">
        <v>27</v>
      </c>
      <c r="BJ3646" s="21" t="s">
        <v>27</v>
      </c>
      <c r="BK3646" s="21" t="s">
        <v>27</v>
      </c>
    </row>
    <row r="3647">
      <c r="A3647" s="21" t="s">
        <v>41947</v>
      </c>
      <c r="B3647" s="21" t="s">
        <v>41948</v>
      </c>
      <c r="D3647" s="21" t="s">
        <v>38458</v>
      </c>
      <c r="E3647" s="24" t="s">
        <v>38459</v>
      </c>
      <c r="F3647" s="23" t="s">
        <v>38460</v>
      </c>
      <c r="G3647" s="21" t="s">
        <v>24</v>
      </c>
      <c r="H3647" s="21" t="s">
        <v>40</v>
      </c>
      <c r="K3647" s="21" t="s">
        <v>38462</v>
      </c>
      <c r="L3647" s="21" t="s">
        <v>27</v>
      </c>
      <c r="N3647" s="21" t="s">
        <v>27</v>
      </c>
      <c r="O3647" s="21" t="s">
        <v>27</v>
      </c>
      <c r="AZ3647" s="21" t="s">
        <v>303</v>
      </c>
      <c r="BA3647" s="23" t="s">
        <v>30316</v>
      </c>
      <c r="BI3647" s="21" t="s">
        <v>350</v>
      </c>
      <c r="BJ3647" s="21" t="s">
        <v>24</v>
      </c>
      <c r="BK3647" s="21" t="s">
        <v>263</v>
      </c>
    </row>
    <row r="3648">
      <c r="A3648" s="21" t="s">
        <v>41949</v>
      </c>
      <c r="B3648" s="21" t="s">
        <v>41950</v>
      </c>
      <c r="D3648" s="21" t="s">
        <v>41951</v>
      </c>
      <c r="E3648" s="24" t="s">
        <v>41952</v>
      </c>
      <c r="F3648" s="23" t="s">
        <v>41953</v>
      </c>
      <c r="G3648" s="21" t="s">
        <v>24</v>
      </c>
      <c r="H3648" s="21" t="s">
        <v>95</v>
      </c>
      <c r="J3648" s="24" t="s">
        <v>41954</v>
      </c>
      <c r="L3648" s="21" t="s">
        <v>96</v>
      </c>
      <c r="M3648" s="21" t="s">
        <v>41955</v>
      </c>
      <c r="N3648" s="21" t="s">
        <v>27</v>
      </c>
      <c r="O3648" s="21" t="s">
        <v>27</v>
      </c>
      <c r="AA3648" s="23" t="s">
        <v>30315</v>
      </c>
      <c r="AB3648" s="23" t="s">
        <v>30315</v>
      </c>
      <c r="AC3648" s="23" t="s">
        <v>30315</v>
      </c>
      <c r="AD3648" s="23" t="s">
        <v>30315</v>
      </c>
      <c r="AE3648" s="23" t="s">
        <v>30315</v>
      </c>
      <c r="AF3648" s="23" t="s">
        <v>30315</v>
      </c>
      <c r="AG3648" s="23" t="s">
        <v>30315</v>
      </c>
      <c r="AH3648" s="23" t="s">
        <v>30315</v>
      </c>
      <c r="AI3648" s="23" t="s">
        <v>30316</v>
      </c>
      <c r="AJ3648" s="23" t="s">
        <v>30315</v>
      </c>
      <c r="AK3648" s="23" t="s">
        <v>30315</v>
      </c>
      <c r="AL3648" s="23" t="s">
        <v>30315</v>
      </c>
      <c r="AZ3648" s="21" t="s">
        <v>27</v>
      </c>
      <c r="BA3648" s="23" t="s">
        <v>30316</v>
      </c>
      <c r="BB3648" s="23" t="s">
        <v>30316</v>
      </c>
      <c r="BC3648" s="23" t="s">
        <v>30315</v>
      </c>
      <c r="BE3648" s="23" t="s">
        <v>30315</v>
      </c>
      <c r="BL3648" s="23" t="s">
        <v>30315</v>
      </c>
      <c r="BM3648" s="23" t="s">
        <v>30315</v>
      </c>
      <c r="BN3648" s="23" t="s">
        <v>30315</v>
      </c>
      <c r="BO3648" s="23" t="s">
        <v>30315</v>
      </c>
      <c r="BP3648" s="23" t="s">
        <v>30315</v>
      </c>
      <c r="BQ3648" s="23" t="s">
        <v>30315</v>
      </c>
      <c r="BR3648" s="23" t="s">
        <v>30315</v>
      </c>
      <c r="BS3648" s="23" t="s">
        <v>30315</v>
      </c>
    </row>
    <row r="3649">
      <c r="A3649" s="21" t="s">
        <v>41956</v>
      </c>
      <c r="B3649" s="21" t="s">
        <v>10712</v>
      </c>
      <c r="D3649" s="21" t="s">
        <v>10713</v>
      </c>
      <c r="E3649" s="24" t="s">
        <v>41957</v>
      </c>
      <c r="F3649" s="23" t="s">
        <v>41958</v>
      </c>
      <c r="G3649" s="21" t="s">
        <v>594</v>
      </c>
      <c r="H3649" s="21" t="s">
        <v>95</v>
      </c>
      <c r="J3649" s="24" t="s">
        <v>41959</v>
      </c>
      <c r="L3649" s="21" t="s">
        <v>1424</v>
      </c>
      <c r="M3649" s="21" t="s">
        <v>10714</v>
      </c>
      <c r="N3649" s="21" t="s">
        <v>27</v>
      </c>
      <c r="O3649" s="21" t="s">
        <v>27</v>
      </c>
      <c r="AZ3649" s="21" t="s">
        <v>27</v>
      </c>
      <c r="BA3649" s="23" t="s">
        <v>30316</v>
      </c>
      <c r="BI3649" s="21" t="s">
        <v>27</v>
      </c>
      <c r="BJ3649" s="21" t="s">
        <v>27</v>
      </c>
      <c r="BK3649" s="21" t="s">
        <v>27</v>
      </c>
    </row>
    <row r="3650">
      <c r="A3650" s="21" t="s">
        <v>41960</v>
      </c>
      <c r="B3650" s="21" t="s">
        <v>41961</v>
      </c>
      <c r="D3650" s="21" t="s">
        <v>41962</v>
      </c>
      <c r="E3650" s="24" t="s">
        <v>41963</v>
      </c>
      <c r="F3650" s="23" t="s">
        <v>41964</v>
      </c>
      <c r="G3650" s="21" t="s">
        <v>24</v>
      </c>
      <c r="H3650" s="21" t="s">
        <v>95</v>
      </c>
      <c r="J3650" s="24" t="s">
        <v>41965</v>
      </c>
      <c r="L3650" s="21" t="s">
        <v>96</v>
      </c>
      <c r="M3650" s="24" t="s">
        <v>41966</v>
      </c>
      <c r="N3650" s="21" t="s">
        <v>27</v>
      </c>
      <c r="O3650" s="21" t="s">
        <v>27</v>
      </c>
      <c r="AZ3650" s="21" t="s">
        <v>27</v>
      </c>
      <c r="BA3650" s="23" t="s">
        <v>30316</v>
      </c>
      <c r="BI3650" s="21" t="s">
        <v>27</v>
      </c>
      <c r="BJ3650" s="21" t="s">
        <v>27</v>
      </c>
      <c r="BK3650" s="21" t="s">
        <v>27</v>
      </c>
    </row>
    <row r="3651">
      <c r="A3651" s="21" t="s">
        <v>41967</v>
      </c>
      <c r="B3651" s="21" t="s">
        <v>4313</v>
      </c>
      <c r="D3651" s="21" t="s">
        <v>41968</v>
      </c>
      <c r="E3651" s="24" t="s">
        <v>41969</v>
      </c>
      <c r="F3651" s="23" t="s">
        <v>41970</v>
      </c>
      <c r="G3651" s="21" t="s">
        <v>24</v>
      </c>
      <c r="H3651" s="21" t="s">
        <v>26</v>
      </c>
      <c r="L3651" s="21" t="s">
        <v>27</v>
      </c>
      <c r="N3651" s="21" t="s">
        <v>61</v>
      </c>
      <c r="O3651" s="21" t="s">
        <v>62</v>
      </c>
      <c r="AZ3651" s="21" t="s">
        <v>27</v>
      </c>
      <c r="BA3651" s="23" t="s">
        <v>30316</v>
      </c>
      <c r="BH3651" s="21" t="s">
        <v>41971</v>
      </c>
      <c r="BI3651" s="21" t="s">
        <v>27</v>
      </c>
      <c r="BJ3651" s="21" t="s">
        <v>27</v>
      </c>
      <c r="BK3651" s="21" t="s">
        <v>27</v>
      </c>
    </row>
    <row r="3652">
      <c r="A3652" s="21" t="s">
        <v>41972</v>
      </c>
      <c r="B3652" s="21" t="s">
        <v>41973</v>
      </c>
      <c r="D3652" s="21" t="s">
        <v>41974</v>
      </c>
      <c r="E3652" s="24" t="s">
        <v>41975</v>
      </c>
      <c r="F3652" s="23" t="s">
        <v>41976</v>
      </c>
      <c r="G3652" s="21" t="s">
        <v>133</v>
      </c>
      <c r="H3652" s="21" t="s">
        <v>26</v>
      </c>
      <c r="L3652" s="21" t="s">
        <v>27</v>
      </c>
      <c r="N3652" s="21" t="s">
        <v>33</v>
      </c>
      <c r="O3652" s="21" t="s">
        <v>62</v>
      </c>
      <c r="AZ3652" s="21" t="s">
        <v>27</v>
      </c>
      <c r="BA3652" s="23" t="s">
        <v>30316</v>
      </c>
      <c r="BH3652" s="21" t="s">
        <v>8170</v>
      </c>
      <c r="BI3652" s="21" t="s">
        <v>27</v>
      </c>
      <c r="BJ3652" s="21" t="s">
        <v>27</v>
      </c>
      <c r="BK3652" s="21" t="s">
        <v>27</v>
      </c>
    </row>
    <row r="3653">
      <c r="A3653" s="21" t="s">
        <v>41977</v>
      </c>
      <c r="B3653" s="21" t="s">
        <v>18852</v>
      </c>
      <c r="D3653" s="21" t="s">
        <v>18853</v>
      </c>
      <c r="E3653" s="24" t="s">
        <v>40294</v>
      </c>
      <c r="F3653" s="23" t="s">
        <v>31503</v>
      </c>
      <c r="G3653" s="21" t="s">
        <v>24</v>
      </c>
      <c r="H3653" s="21" t="s">
        <v>95</v>
      </c>
      <c r="J3653" s="24" t="s">
        <v>3051</v>
      </c>
      <c r="L3653" s="21" t="s">
        <v>96</v>
      </c>
      <c r="M3653" s="21" t="s">
        <v>40291</v>
      </c>
      <c r="N3653" s="21" t="s">
        <v>27</v>
      </c>
      <c r="O3653" s="21" t="s">
        <v>27</v>
      </c>
      <c r="AZ3653" s="21" t="s">
        <v>27</v>
      </c>
      <c r="BA3653" s="23" t="s">
        <v>30316</v>
      </c>
      <c r="BI3653" s="21" t="s">
        <v>27</v>
      </c>
      <c r="BJ3653" s="21" t="s">
        <v>27</v>
      </c>
      <c r="BK3653" s="21" t="s">
        <v>27</v>
      </c>
    </row>
    <row r="3654">
      <c r="A3654" s="21" t="s">
        <v>41978</v>
      </c>
      <c r="B3654" s="21" t="s">
        <v>41979</v>
      </c>
      <c r="D3654" s="21" t="s">
        <v>41980</v>
      </c>
      <c r="E3654" s="24" t="s">
        <v>41981</v>
      </c>
      <c r="F3654" s="23" t="s">
        <v>41982</v>
      </c>
      <c r="G3654" s="21" t="s">
        <v>643</v>
      </c>
      <c r="H3654" s="21" t="s">
        <v>95</v>
      </c>
      <c r="J3654" s="24" t="s">
        <v>41983</v>
      </c>
      <c r="L3654" s="21" t="s">
        <v>723</v>
      </c>
      <c r="M3654" s="21" t="s">
        <v>30219</v>
      </c>
      <c r="N3654" s="21" t="s">
        <v>27</v>
      </c>
      <c r="O3654" s="21" t="s">
        <v>27</v>
      </c>
      <c r="AZ3654" s="21" t="s">
        <v>27</v>
      </c>
      <c r="BA3654" s="23" t="s">
        <v>30316</v>
      </c>
      <c r="BI3654" s="21" t="s">
        <v>27</v>
      </c>
      <c r="BJ3654" s="21" t="s">
        <v>27</v>
      </c>
      <c r="BK3654" s="21" t="s">
        <v>27</v>
      </c>
    </row>
    <row r="3655">
      <c r="A3655" s="21" t="s">
        <v>41984</v>
      </c>
      <c r="B3655" s="21" t="s">
        <v>23051</v>
      </c>
      <c r="D3655" s="21" t="s">
        <v>41985</v>
      </c>
      <c r="E3655" s="24" t="s">
        <v>41986</v>
      </c>
      <c r="F3655" s="23" t="s">
        <v>41987</v>
      </c>
      <c r="G3655" s="21" t="s">
        <v>24</v>
      </c>
      <c r="H3655" s="21" t="s">
        <v>26</v>
      </c>
      <c r="L3655" s="21" t="s">
        <v>27</v>
      </c>
      <c r="N3655" s="21" t="s">
        <v>128</v>
      </c>
      <c r="O3655" s="21" t="s">
        <v>62</v>
      </c>
      <c r="AZ3655" s="21" t="s">
        <v>27</v>
      </c>
      <c r="BA3655" s="23" t="s">
        <v>30316</v>
      </c>
      <c r="BH3655" s="21" t="s">
        <v>23053</v>
      </c>
      <c r="BI3655" s="21" t="s">
        <v>27</v>
      </c>
      <c r="BJ3655" s="21" t="s">
        <v>27</v>
      </c>
      <c r="BK3655" s="21" t="s">
        <v>27</v>
      </c>
    </row>
    <row r="3656">
      <c r="A3656" s="21" t="s">
        <v>41988</v>
      </c>
      <c r="B3656" s="21" t="s">
        <v>41989</v>
      </c>
      <c r="D3656" s="21" t="s">
        <v>41990</v>
      </c>
      <c r="E3656" s="21" t="s">
        <v>7816</v>
      </c>
      <c r="F3656" s="21" t="s">
        <v>7816</v>
      </c>
      <c r="G3656" s="21" t="s">
        <v>4254</v>
      </c>
      <c r="H3656" s="21" t="s">
        <v>40</v>
      </c>
      <c r="K3656" s="21" t="s">
        <v>7816</v>
      </c>
      <c r="L3656" s="21" t="s">
        <v>27</v>
      </c>
      <c r="N3656" s="21" t="s">
        <v>27</v>
      </c>
      <c r="O3656" s="21" t="s">
        <v>27</v>
      </c>
      <c r="AA3656" s="23" t="s">
        <v>30316</v>
      </c>
      <c r="AB3656" s="23" t="s">
        <v>30315</v>
      </c>
      <c r="AC3656" s="23" t="s">
        <v>30316</v>
      </c>
      <c r="AD3656" s="23" t="s">
        <v>30315</v>
      </c>
      <c r="AE3656" s="23" t="s">
        <v>30315</v>
      </c>
      <c r="AF3656" s="23" t="s">
        <v>30315</v>
      </c>
      <c r="AG3656" s="23" t="s">
        <v>30316</v>
      </c>
      <c r="AH3656" s="23" t="s">
        <v>30315</v>
      </c>
      <c r="AI3656" s="23" t="s">
        <v>30316</v>
      </c>
      <c r="AJ3656" s="23" t="s">
        <v>30315</v>
      </c>
      <c r="AK3656" s="23" t="s">
        <v>30315</v>
      </c>
      <c r="AL3656" s="23" t="s">
        <v>30316</v>
      </c>
      <c r="AZ3656" s="21" t="s">
        <v>353</v>
      </c>
      <c r="BA3656" s="23" t="s">
        <v>30316</v>
      </c>
      <c r="BB3656" s="23" t="s">
        <v>30316</v>
      </c>
      <c r="BC3656" s="23" t="s">
        <v>30315</v>
      </c>
      <c r="BE3656" s="23" t="s">
        <v>30316</v>
      </c>
      <c r="BL3656" s="23" t="s">
        <v>30315</v>
      </c>
      <c r="BM3656" s="23" t="s">
        <v>30316</v>
      </c>
      <c r="BN3656" s="23" t="s">
        <v>30315</v>
      </c>
      <c r="BO3656" s="23" t="s">
        <v>30316</v>
      </c>
      <c r="BP3656" s="23" t="s">
        <v>30315</v>
      </c>
      <c r="BQ3656" s="23" t="s">
        <v>30315</v>
      </c>
      <c r="BR3656" s="23" t="s">
        <v>30316</v>
      </c>
      <c r="BS3656" s="23" t="s">
        <v>30315</v>
      </c>
    </row>
    <row r="3657">
      <c r="A3657" s="21" t="s">
        <v>41991</v>
      </c>
      <c r="B3657" s="21" t="s">
        <v>41992</v>
      </c>
      <c r="D3657" s="21" t="s">
        <v>41993</v>
      </c>
      <c r="E3657" s="21" t="s">
        <v>41778</v>
      </c>
      <c r="F3657" s="23" t="s">
        <v>41848</v>
      </c>
      <c r="G3657" s="21" t="s">
        <v>616</v>
      </c>
      <c r="H3657" s="21" t="s">
        <v>40</v>
      </c>
      <c r="L3657" s="21" t="s">
        <v>27</v>
      </c>
      <c r="N3657" s="21" t="s">
        <v>27</v>
      </c>
      <c r="O3657" s="21" t="s">
        <v>27</v>
      </c>
      <c r="AA3657" s="23" t="s">
        <v>30315</v>
      </c>
      <c r="AB3657" s="23" t="s">
        <v>30316</v>
      </c>
      <c r="AC3657" s="23" t="s">
        <v>30316</v>
      </c>
      <c r="AD3657" s="23" t="s">
        <v>30315</v>
      </c>
      <c r="AE3657" s="23" t="s">
        <v>30315</v>
      </c>
      <c r="AF3657" s="23" t="s">
        <v>30315</v>
      </c>
      <c r="AG3657" s="23" t="s">
        <v>30315</v>
      </c>
      <c r="AH3657" s="23" t="s">
        <v>30316</v>
      </c>
      <c r="AI3657" s="23" t="s">
        <v>30316</v>
      </c>
      <c r="AJ3657" s="23" t="s">
        <v>30316</v>
      </c>
      <c r="AK3657" s="23" t="s">
        <v>30315</v>
      </c>
      <c r="AL3657" s="23" t="s">
        <v>30315</v>
      </c>
      <c r="AZ3657" s="21" t="s">
        <v>353</v>
      </c>
      <c r="BA3657" s="23" t="s">
        <v>30316</v>
      </c>
      <c r="BB3657" s="23" t="s">
        <v>30315</v>
      </c>
      <c r="BC3657" s="23" t="s">
        <v>30315</v>
      </c>
      <c r="BE3657" s="23" t="s">
        <v>30316</v>
      </c>
      <c r="BL3657" s="23" t="s">
        <v>30315</v>
      </c>
      <c r="BM3657" s="23" t="s">
        <v>30315</v>
      </c>
      <c r="BN3657" s="23" t="s">
        <v>30315</v>
      </c>
      <c r="BO3657" s="23" t="s">
        <v>30315</v>
      </c>
      <c r="BP3657" s="23" t="s">
        <v>30315</v>
      </c>
      <c r="BQ3657" s="23" t="s">
        <v>30316</v>
      </c>
      <c r="BR3657" s="23" t="s">
        <v>30315</v>
      </c>
      <c r="BS3657" s="23" t="s">
        <v>30315</v>
      </c>
    </row>
    <row r="3658">
      <c r="A3658" s="21" t="s">
        <v>41994</v>
      </c>
      <c r="B3658" s="21" t="s">
        <v>41995</v>
      </c>
      <c r="D3658" s="21" t="s">
        <v>41996</v>
      </c>
      <c r="E3658" s="21" t="s">
        <v>41997</v>
      </c>
      <c r="F3658" s="23" t="s">
        <v>41998</v>
      </c>
      <c r="G3658" s="21" t="s">
        <v>616</v>
      </c>
      <c r="H3658" s="21" t="s">
        <v>40</v>
      </c>
      <c r="K3658" s="21" t="s">
        <v>41999</v>
      </c>
      <c r="L3658" s="21" t="s">
        <v>27</v>
      </c>
      <c r="N3658" s="21" t="s">
        <v>27</v>
      </c>
      <c r="O3658" s="21" t="s">
        <v>27</v>
      </c>
      <c r="AA3658" s="23" t="s">
        <v>30316</v>
      </c>
      <c r="AB3658" s="23" t="s">
        <v>30315</v>
      </c>
      <c r="AC3658" s="23" t="s">
        <v>30316</v>
      </c>
      <c r="AD3658" s="23" t="s">
        <v>30315</v>
      </c>
      <c r="AZ3658" s="21" t="s">
        <v>303</v>
      </c>
      <c r="BA3658" s="23" t="s">
        <v>30316</v>
      </c>
      <c r="BB3658" s="23" t="s">
        <v>30315</v>
      </c>
      <c r="BJ3658" s="21" t="s">
        <v>983</v>
      </c>
      <c r="BK3658" s="21" t="s">
        <v>96</v>
      </c>
    </row>
    <row r="3659">
      <c r="A3659" s="21" t="s">
        <v>42000</v>
      </c>
      <c r="B3659" s="21" t="s">
        <v>31658</v>
      </c>
      <c r="D3659" s="21" t="s">
        <v>7814</v>
      </c>
      <c r="E3659" s="21" t="s">
        <v>7816</v>
      </c>
      <c r="F3659" s="23" t="s">
        <v>42001</v>
      </c>
      <c r="G3659" s="21" t="s">
        <v>140</v>
      </c>
      <c r="H3659" s="21" t="s">
        <v>40</v>
      </c>
      <c r="K3659" s="21" t="s">
        <v>7816</v>
      </c>
      <c r="L3659" s="21" t="s">
        <v>27</v>
      </c>
      <c r="N3659" s="21" t="s">
        <v>27</v>
      </c>
      <c r="O3659" s="21" t="s">
        <v>27</v>
      </c>
      <c r="AA3659" s="23" t="s">
        <v>30316</v>
      </c>
      <c r="AB3659" s="23" t="s">
        <v>30315</v>
      </c>
      <c r="AC3659" s="23" t="s">
        <v>30316</v>
      </c>
      <c r="AD3659" s="23" t="s">
        <v>30316</v>
      </c>
      <c r="AZ3659" s="21" t="s">
        <v>880</v>
      </c>
      <c r="BA3659" s="23" t="s">
        <v>30316</v>
      </c>
      <c r="BB3659" s="23" t="s">
        <v>30315</v>
      </c>
      <c r="BJ3659" s="21" t="s">
        <v>30289</v>
      </c>
      <c r="BK3659" s="21" t="s">
        <v>1119</v>
      </c>
    </row>
    <row r="3660">
      <c r="A3660" s="21" t="s">
        <v>42002</v>
      </c>
      <c r="B3660" s="21" t="s">
        <v>12638</v>
      </c>
      <c r="D3660" s="21" t="s">
        <v>41714</v>
      </c>
      <c r="E3660" s="21" t="s">
        <v>5026</v>
      </c>
      <c r="F3660" s="23" t="s">
        <v>42003</v>
      </c>
      <c r="G3660" s="21" t="s">
        <v>6877</v>
      </c>
      <c r="H3660" s="21" t="s">
        <v>40</v>
      </c>
      <c r="L3660" s="21" t="s">
        <v>27</v>
      </c>
      <c r="N3660" s="21" t="s">
        <v>27</v>
      </c>
      <c r="O3660" s="21" t="s">
        <v>27</v>
      </c>
      <c r="AZ3660" s="21" t="s">
        <v>303</v>
      </c>
      <c r="BA3660" s="23" t="s">
        <v>30316</v>
      </c>
      <c r="BJ3660" s="21" t="s">
        <v>983</v>
      </c>
      <c r="BK3660" s="21" t="s">
        <v>96</v>
      </c>
      <c r="BT3660" s="23" t="s">
        <v>30316</v>
      </c>
      <c r="BU3660" s="23" t="s">
        <v>30316</v>
      </c>
    </row>
    <row r="3661">
      <c r="A3661" s="21" t="s">
        <v>42004</v>
      </c>
      <c r="B3661" s="21" t="s">
        <v>42005</v>
      </c>
      <c r="D3661" s="21" t="s">
        <v>42006</v>
      </c>
      <c r="E3661" s="23" t="s">
        <v>42007</v>
      </c>
      <c r="F3661" s="23" t="s">
        <v>42008</v>
      </c>
      <c r="G3661" s="21" t="s">
        <v>289</v>
      </c>
      <c r="H3661" s="21" t="s">
        <v>26</v>
      </c>
      <c r="L3661" s="21" t="s">
        <v>27</v>
      </c>
      <c r="N3661" s="21" t="s">
        <v>61</v>
      </c>
      <c r="O3661" s="21" t="s">
        <v>69</v>
      </c>
      <c r="AZ3661" s="21" t="s">
        <v>27</v>
      </c>
      <c r="BA3661" s="23" t="s">
        <v>30316</v>
      </c>
      <c r="BH3661" s="21" t="s">
        <v>42009</v>
      </c>
      <c r="BI3661" s="21" t="s">
        <v>27</v>
      </c>
      <c r="BJ3661" s="21" t="s">
        <v>27</v>
      </c>
      <c r="BK3661" s="21" t="s">
        <v>27</v>
      </c>
    </row>
    <row r="3662">
      <c r="A3662" s="21" t="s">
        <v>42010</v>
      </c>
      <c r="B3662" s="21" t="s">
        <v>42011</v>
      </c>
      <c r="D3662" s="21" t="s">
        <v>42012</v>
      </c>
      <c r="E3662" s="24" t="s">
        <v>42013</v>
      </c>
      <c r="F3662" s="23" t="s">
        <v>42014</v>
      </c>
      <c r="G3662" s="21" t="s">
        <v>24</v>
      </c>
      <c r="H3662" s="21" t="s">
        <v>40</v>
      </c>
      <c r="K3662" s="21" t="s">
        <v>42015</v>
      </c>
      <c r="L3662" s="21" t="s">
        <v>27</v>
      </c>
      <c r="N3662" s="21" t="s">
        <v>27</v>
      </c>
      <c r="O3662" s="21" t="s">
        <v>27</v>
      </c>
      <c r="AZ3662" s="21" t="s">
        <v>303</v>
      </c>
      <c r="BA3662" s="23" t="s">
        <v>30316</v>
      </c>
      <c r="BI3662" s="21" t="s">
        <v>350</v>
      </c>
      <c r="BJ3662" s="21" t="s">
        <v>983</v>
      </c>
      <c r="BK3662" s="21" t="s">
        <v>263</v>
      </c>
    </row>
    <row r="3663">
      <c r="A3663" s="21" t="s">
        <v>42016</v>
      </c>
      <c r="B3663" s="21" t="s">
        <v>42017</v>
      </c>
      <c r="D3663" s="21" t="s">
        <v>41714</v>
      </c>
      <c r="E3663" s="21" t="s">
        <v>42017</v>
      </c>
      <c r="F3663" s="23" t="s">
        <v>26816</v>
      </c>
      <c r="G3663" s="21" t="s">
        <v>3881</v>
      </c>
      <c r="H3663" s="21" t="s">
        <v>95</v>
      </c>
      <c r="J3663" s="23" t="s">
        <v>41767</v>
      </c>
      <c r="L3663" s="21" t="s">
        <v>500</v>
      </c>
      <c r="M3663" s="23" t="s">
        <v>41848</v>
      </c>
      <c r="N3663" s="21" t="s">
        <v>27</v>
      </c>
      <c r="O3663" s="21" t="s">
        <v>27</v>
      </c>
      <c r="AZ3663" s="21" t="s">
        <v>27</v>
      </c>
      <c r="BA3663" s="23" t="s">
        <v>30316</v>
      </c>
      <c r="BI3663" s="21" t="s">
        <v>27</v>
      </c>
      <c r="BJ3663" s="21" t="s">
        <v>27</v>
      </c>
      <c r="BK3663" s="21" t="s">
        <v>27</v>
      </c>
    </row>
    <row r="3664">
      <c r="A3664" s="21" t="s">
        <v>42018</v>
      </c>
      <c r="B3664" s="21" t="s">
        <v>10241</v>
      </c>
      <c r="D3664" s="21" t="s">
        <v>10242</v>
      </c>
      <c r="E3664" s="24" t="s">
        <v>42019</v>
      </c>
      <c r="F3664" s="23" t="s">
        <v>42020</v>
      </c>
      <c r="G3664" s="21" t="s">
        <v>24</v>
      </c>
      <c r="H3664" s="21" t="s">
        <v>95</v>
      </c>
      <c r="J3664" s="24" t="s">
        <v>42021</v>
      </c>
      <c r="L3664" s="21" t="s">
        <v>96</v>
      </c>
      <c r="M3664" s="21" t="s">
        <v>10243</v>
      </c>
      <c r="N3664" s="21" t="s">
        <v>27</v>
      </c>
      <c r="O3664" s="21" t="s">
        <v>27</v>
      </c>
      <c r="AZ3664" s="21" t="s">
        <v>27</v>
      </c>
      <c r="BA3664" s="23" t="s">
        <v>30316</v>
      </c>
      <c r="BI3664" s="21" t="s">
        <v>27</v>
      </c>
      <c r="BJ3664" s="21" t="s">
        <v>27</v>
      </c>
      <c r="BK3664" s="21" t="s">
        <v>27</v>
      </c>
    </row>
    <row r="3665">
      <c r="A3665" s="21" t="s">
        <v>42022</v>
      </c>
      <c r="B3665" s="21" t="s">
        <v>42023</v>
      </c>
      <c r="D3665" s="21" t="s">
        <v>42024</v>
      </c>
      <c r="E3665" s="24" t="s">
        <v>42025</v>
      </c>
      <c r="F3665" s="23" t="s">
        <v>42026</v>
      </c>
      <c r="G3665" s="21" t="s">
        <v>24</v>
      </c>
      <c r="H3665" s="21" t="s">
        <v>95</v>
      </c>
      <c r="J3665" s="24" t="s">
        <v>42027</v>
      </c>
      <c r="L3665" s="21" t="s">
        <v>1119</v>
      </c>
      <c r="M3665" s="21" t="s">
        <v>21631</v>
      </c>
      <c r="N3665" s="21" t="s">
        <v>27</v>
      </c>
      <c r="O3665" s="21" t="s">
        <v>27</v>
      </c>
      <c r="AZ3665" s="21" t="s">
        <v>27</v>
      </c>
      <c r="BA3665" s="23" t="s">
        <v>30316</v>
      </c>
      <c r="BI3665" s="21" t="s">
        <v>27</v>
      </c>
      <c r="BJ3665" s="21" t="s">
        <v>27</v>
      </c>
      <c r="BK3665" s="21" t="s">
        <v>27</v>
      </c>
    </row>
    <row r="3666">
      <c r="A3666" s="21" t="s">
        <v>42028</v>
      </c>
      <c r="B3666" s="21" t="s">
        <v>16257</v>
      </c>
      <c r="D3666" s="21" t="s">
        <v>16258</v>
      </c>
      <c r="E3666" s="24" t="s">
        <v>42029</v>
      </c>
      <c r="F3666" s="23" t="s">
        <v>42030</v>
      </c>
      <c r="G3666" s="21" t="s">
        <v>24</v>
      </c>
      <c r="H3666" s="21" t="s">
        <v>95</v>
      </c>
      <c r="J3666" s="24" t="s">
        <v>42031</v>
      </c>
      <c r="L3666" s="21" t="s">
        <v>96</v>
      </c>
      <c r="M3666" s="21" t="s">
        <v>16259</v>
      </c>
      <c r="N3666" s="21" t="s">
        <v>27</v>
      </c>
      <c r="O3666" s="21" t="s">
        <v>27</v>
      </c>
      <c r="AZ3666" s="21" t="s">
        <v>27</v>
      </c>
      <c r="BA3666" s="23" t="s">
        <v>30316</v>
      </c>
      <c r="BI3666" s="21" t="s">
        <v>27</v>
      </c>
      <c r="BJ3666" s="21" t="s">
        <v>27</v>
      </c>
      <c r="BK3666" s="21" t="s">
        <v>27</v>
      </c>
    </row>
    <row r="3667">
      <c r="A3667" s="21" t="s">
        <v>42032</v>
      </c>
      <c r="B3667" s="21" t="s">
        <v>42033</v>
      </c>
      <c r="D3667" s="21" t="s">
        <v>42034</v>
      </c>
      <c r="E3667" s="24" t="s">
        <v>42035</v>
      </c>
      <c r="F3667" s="23" t="s">
        <v>42036</v>
      </c>
      <c r="G3667" s="21" t="s">
        <v>24</v>
      </c>
      <c r="H3667" s="21" t="s">
        <v>26</v>
      </c>
      <c r="L3667" s="21" t="s">
        <v>27</v>
      </c>
      <c r="N3667" s="21" t="s">
        <v>61</v>
      </c>
      <c r="O3667" s="21" t="s">
        <v>69</v>
      </c>
      <c r="AZ3667" s="21" t="s">
        <v>27</v>
      </c>
      <c r="BA3667" s="23" t="s">
        <v>30316</v>
      </c>
      <c r="BH3667" s="21" t="s">
        <v>24202</v>
      </c>
      <c r="BI3667" s="21" t="s">
        <v>27</v>
      </c>
      <c r="BJ3667" s="21" t="s">
        <v>27</v>
      </c>
      <c r="BK3667" s="21" t="s">
        <v>27</v>
      </c>
    </row>
    <row r="3668">
      <c r="A3668" s="21" t="s">
        <v>42037</v>
      </c>
      <c r="B3668" s="21" t="s">
        <v>1378</v>
      </c>
      <c r="D3668" s="21" t="s">
        <v>6486</v>
      </c>
      <c r="E3668" s="24" t="s">
        <v>42038</v>
      </c>
      <c r="F3668" s="23" t="s">
        <v>32578</v>
      </c>
      <c r="G3668" s="21" t="s">
        <v>24</v>
      </c>
      <c r="H3668" s="21" t="s">
        <v>26</v>
      </c>
      <c r="L3668" s="21" t="s">
        <v>27</v>
      </c>
      <c r="N3668" s="21" t="s">
        <v>33</v>
      </c>
      <c r="O3668" s="21" t="s">
        <v>34</v>
      </c>
      <c r="AZ3668" s="21" t="s">
        <v>27</v>
      </c>
      <c r="BA3668" s="23" t="s">
        <v>30316</v>
      </c>
      <c r="BH3668" s="21" t="s">
        <v>5324</v>
      </c>
      <c r="BI3668" s="21" t="s">
        <v>27</v>
      </c>
      <c r="BJ3668" s="21" t="s">
        <v>27</v>
      </c>
      <c r="BK3668" s="21" t="s">
        <v>27</v>
      </c>
    </row>
    <row r="3669">
      <c r="A3669" s="21" t="s">
        <v>42039</v>
      </c>
      <c r="B3669" s="21" t="s">
        <v>803</v>
      </c>
      <c r="D3669" s="21" t="s">
        <v>42040</v>
      </c>
      <c r="E3669" s="21" t="s">
        <v>26541</v>
      </c>
      <c r="F3669" s="23" t="s">
        <v>42041</v>
      </c>
      <c r="G3669" s="21" t="s">
        <v>3881</v>
      </c>
      <c r="H3669" s="21" t="s">
        <v>95</v>
      </c>
      <c r="J3669" s="21" t="s">
        <v>42042</v>
      </c>
      <c r="L3669" s="21" t="s">
        <v>27</v>
      </c>
      <c r="M3669" s="21" t="s">
        <v>42043</v>
      </c>
      <c r="N3669" s="21" t="s">
        <v>27</v>
      </c>
      <c r="O3669" s="21" t="s">
        <v>27</v>
      </c>
      <c r="AZ3669" s="21" t="s">
        <v>27</v>
      </c>
      <c r="BA3669" s="23" t="s">
        <v>30316</v>
      </c>
      <c r="BI3669" s="21" t="s">
        <v>27</v>
      </c>
      <c r="BJ3669" s="21" t="s">
        <v>27</v>
      </c>
      <c r="BK3669" s="21" t="s">
        <v>27</v>
      </c>
    </row>
    <row r="3670">
      <c r="A3670" s="21" t="s">
        <v>42044</v>
      </c>
      <c r="B3670" s="21" t="s">
        <v>12638</v>
      </c>
      <c r="D3670" s="21" t="s">
        <v>42045</v>
      </c>
      <c r="E3670" s="21" t="s">
        <v>5026</v>
      </c>
      <c r="F3670" s="23" t="s">
        <v>42046</v>
      </c>
      <c r="G3670" s="21" t="s">
        <v>643</v>
      </c>
      <c r="H3670" s="21" t="s">
        <v>95</v>
      </c>
      <c r="J3670" s="21" t="s">
        <v>7816</v>
      </c>
      <c r="L3670" s="21" t="s">
        <v>500</v>
      </c>
      <c r="M3670" s="21" t="s">
        <v>7816</v>
      </c>
      <c r="N3670" s="21" t="s">
        <v>27</v>
      </c>
      <c r="O3670" s="21" t="s">
        <v>27</v>
      </c>
      <c r="AZ3670" s="21" t="s">
        <v>27</v>
      </c>
      <c r="BA3670" s="23" t="s">
        <v>30316</v>
      </c>
      <c r="BI3670" s="21" t="s">
        <v>27</v>
      </c>
      <c r="BJ3670" s="21" t="s">
        <v>27</v>
      </c>
      <c r="BK3670" s="21" t="s">
        <v>27</v>
      </c>
    </row>
  </sheetData>
  <hyperlinks>
    <hyperlink r:id="rId1" ref="E4"/>
    <hyperlink r:id="rId2" ref="E5"/>
    <hyperlink r:id="rId3" ref="E6"/>
    <hyperlink r:id="rId4" ref="E7"/>
    <hyperlink r:id="rId5" ref="E8"/>
    <hyperlink r:id="rId6" ref="E9"/>
    <hyperlink r:id="rId7" ref="E10"/>
    <hyperlink r:id="rId8" ref="E13"/>
    <hyperlink r:id="rId9" ref="E15"/>
    <hyperlink r:id="rId10" ref="J15"/>
    <hyperlink r:id="rId11" ref="E16"/>
    <hyperlink r:id="rId12" ref="E17"/>
    <hyperlink r:id="rId13" ref="E19"/>
    <hyperlink r:id="rId14" ref="E20"/>
    <hyperlink r:id="rId15" ref="E21"/>
    <hyperlink r:id="rId16" ref="J21"/>
    <hyperlink r:id="rId17" ref="E22"/>
    <hyperlink r:id="rId18" ref="E24"/>
    <hyperlink r:id="rId19" ref="E25"/>
    <hyperlink r:id="rId20" ref="J25"/>
    <hyperlink r:id="rId21" location="agenda" ref="E26"/>
    <hyperlink r:id="rId22" ref="E27"/>
    <hyperlink r:id="rId23" ref="E29"/>
    <hyperlink r:id="rId24" ref="E30"/>
    <hyperlink r:id="rId25" ref="E33"/>
    <hyperlink r:id="rId26" ref="E34"/>
    <hyperlink r:id="rId27" ref="E35"/>
    <hyperlink r:id="rId28" ref="E36"/>
    <hyperlink r:id="rId29" ref="E37"/>
    <hyperlink r:id="rId30" ref="J38"/>
    <hyperlink r:id="rId31" ref="E39"/>
    <hyperlink r:id="rId32" ref="E41"/>
    <hyperlink r:id="rId33" ref="E42"/>
    <hyperlink r:id="rId34" ref="E43"/>
    <hyperlink r:id="rId35" ref="J47"/>
    <hyperlink r:id="rId36" ref="E49"/>
    <hyperlink r:id="rId37" ref="J50"/>
    <hyperlink r:id="rId38" ref="E51"/>
    <hyperlink r:id="rId39" ref="J51"/>
    <hyperlink r:id="rId40" ref="E52"/>
    <hyperlink r:id="rId41" ref="E53"/>
    <hyperlink r:id="rId42" ref="E56"/>
    <hyperlink r:id="rId43" ref="E57"/>
    <hyperlink r:id="rId44" ref="E58"/>
    <hyperlink r:id="rId45" ref="E59"/>
    <hyperlink r:id="rId46" ref="E60"/>
    <hyperlink r:id="rId47" ref="E61"/>
    <hyperlink r:id="rId48" ref="E62"/>
    <hyperlink r:id="rId49" ref="E64"/>
    <hyperlink r:id="rId50" ref="J64"/>
    <hyperlink r:id="rId51" ref="E66"/>
    <hyperlink r:id="rId52" ref="E68"/>
    <hyperlink r:id="rId53" ref="E71"/>
    <hyperlink r:id="rId54" ref="J72"/>
    <hyperlink r:id="rId55" ref="E74"/>
    <hyperlink r:id="rId56" ref="J74"/>
    <hyperlink r:id="rId57" ref="E75"/>
    <hyperlink r:id="rId58" ref="J76"/>
    <hyperlink r:id="rId59" ref="E77"/>
    <hyperlink r:id="rId60" ref="E78"/>
    <hyperlink r:id="rId61" ref="E79"/>
    <hyperlink r:id="rId62" ref="E80"/>
    <hyperlink r:id="rId63" ref="E81"/>
    <hyperlink r:id="rId64" ref="I81"/>
    <hyperlink r:id="rId65" ref="E82"/>
    <hyperlink r:id="rId66" ref="E85"/>
    <hyperlink r:id="rId67" ref="E86"/>
    <hyperlink r:id="rId68" ref="E88"/>
    <hyperlink r:id="rId69" ref="E90"/>
    <hyperlink r:id="rId70" ref="E92"/>
    <hyperlink r:id="rId71" ref="E93"/>
    <hyperlink r:id="rId72" ref="J93"/>
    <hyperlink r:id="rId73" ref="E95"/>
    <hyperlink r:id="rId74" ref="E97"/>
    <hyperlink r:id="rId75" ref="E98"/>
    <hyperlink r:id="rId76" ref="E100"/>
    <hyperlink r:id="rId77" ref="I100"/>
    <hyperlink r:id="rId78" ref="J100"/>
    <hyperlink r:id="rId79" ref="E101"/>
    <hyperlink r:id="rId80" ref="E102"/>
    <hyperlink r:id="rId81" ref="E103"/>
    <hyperlink r:id="rId82" ref="J103"/>
    <hyperlink r:id="rId83" ref="E104"/>
    <hyperlink r:id="rId84" ref="E105"/>
    <hyperlink r:id="rId85" ref="E106"/>
    <hyperlink r:id="rId86" ref="E107"/>
    <hyperlink r:id="rId87" ref="E108"/>
    <hyperlink r:id="rId88" ref="E110"/>
    <hyperlink r:id="rId89" ref="E111"/>
    <hyperlink r:id="rId90" ref="E112"/>
    <hyperlink r:id="rId91" ref="J112"/>
    <hyperlink r:id="rId92" ref="E113"/>
    <hyperlink r:id="rId93" ref="J116"/>
    <hyperlink r:id="rId94" ref="E117"/>
    <hyperlink r:id="rId95" ref="J117"/>
    <hyperlink r:id="rId96" ref="E119"/>
    <hyperlink r:id="rId97" ref="J119"/>
    <hyperlink r:id="rId98" ref="E120"/>
    <hyperlink r:id="rId99" ref="E124"/>
    <hyperlink r:id="rId100" ref="J124"/>
    <hyperlink r:id="rId101" ref="E125"/>
    <hyperlink r:id="rId102" ref="J125"/>
    <hyperlink r:id="rId103" ref="E126"/>
    <hyperlink r:id="rId104" ref="E128"/>
    <hyperlink r:id="rId105" ref="J128"/>
    <hyperlink r:id="rId106" ref="E129"/>
    <hyperlink r:id="rId107" ref="E132"/>
    <hyperlink r:id="rId108" ref="J132"/>
    <hyperlink r:id="rId109" ref="J134"/>
    <hyperlink r:id="rId110" ref="E138"/>
    <hyperlink r:id="rId111" ref="E140"/>
    <hyperlink r:id="rId112" ref="E141"/>
    <hyperlink r:id="rId113" ref="E142"/>
    <hyperlink r:id="rId114" ref="E145"/>
    <hyperlink r:id="rId115" ref="E146"/>
    <hyperlink r:id="rId116" ref="E147"/>
    <hyperlink r:id="rId117" ref="E150"/>
    <hyperlink r:id="rId118" ref="E151"/>
    <hyperlink r:id="rId119" ref="E155"/>
    <hyperlink r:id="rId120" ref="J155"/>
    <hyperlink r:id="rId121" ref="E157"/>
    <hyperlink r:id="rId122" ref="E158"/>
    <hyperlink r:id="rId123" ref="E159"/>
    <hyperlink r:id="rId124" ref="E162"/>
    <hyperlink r:id="rId125" ref="E163"/>
    <hyperlink r:id="rId126" ref="E164"/>
    <hyperlink r:id="rId127" ref="E165"/>
    <hyperlink r:id="rId128" ref="E167"/>
    <hyperlink r:id="rId129" ref="J167"/>
    <hyperlink r:id="rId130" ref="E168"/>
    <hyperlink r:id="rId131" ref="J168"/>
    <hyperlink r:id="rId132" ref="E169"/>
    <hyperlink r:id="rId133" ref="J169"/>
    <hyperlink r:id="rId134" ref="E171"/>
    <hyperlink r:id="rId135" ref="E173"/>
    <hyperlink r:id="rId136" ref="E174"/>
    <hyperlink r:id="rId137" ref="E176"/>
    <hyperlink r:id="rId138" ref="E177"/>
    <hyperlink r:id="rId139" ref="E179"/>
    <hyperlink r:id="rId140" ref="E180"/>
    <hyperlink r:id="rId141" ref="J180"/>
    <hyperlink r:id="rId142" ref="E181"/>
    <hyperlink r:id="rId143" ref="E186"/>
    <hyperlink r:id="rId144" ref="E187"/>
    <hyperlink r:id="rId145" ref="E193"/>
    <hyperlink r:id="rId146" ref="J193"/>
    <hyperlink r:id="rId147" ref="E196"/>
    <hyperlink r:id="rId148" ref="E197"/>
    <hyperlink r:id="rId149" ref="E198"/>
    <hyperlink r:id="rId150" ref="E199"/>
    <hyperlink r:id="rId151" ref="E200"/>
    <hyperlink r:id="rId152" ref="E201"/>
    <hyperlink r:id="rId153" ref="E202"/>
    <hyperlink r:id="rId154" ref="E204"/>
    <hyperlink r:id="rId155" ref="E205"/>
    <hyperlink r:id="rId156" ref="J205"/>
    <hyperlink r:id="rId157" ref="E209"/>
    <hyperlink r:id="rId158" ref="E210"/>
    <hyperlink r:id="rId159" ref="J210"/>
    <hyperlink r:id="rId160" ref="E211"/>
    <hyperlink r:id="rId161" ref="E212"/>
    <hyperlink r:id="rId162" ref="J212"/>
    <hyperlink r:id="rId163" ref="E213"/>
    <hyperlink r:id="rId164" ref="E215"/>
    <hyperlink r:id="rId165" ref="E216"/>
    <hyperlink r:id="rId166" ref="E217"/>
    <hyperlink r:id="rId167" ref="J217"/>
    <hyperlink r:id="rId168" ref="E218"/>
    <hyperlink r:id="rId169" ref="J218"/>
    <hyperlink r:id="rId170" ref="E219"/>
    <hyperlink r:id="rId171" ref="J219"/>
    <hyperlink r:id="rId172" ref="E220"/>
    <hyperlink r:id="rId173" ref="J220"/>
    <hyperlink r:id="rId174" ref="E221"/>
    <hyperlink r:id="rId175" ref="J221"/>
    <hyperlink r:id="rId176" ref="E223"/>
    <hyperlink r:id="rId177" ref="E224"/>
    <hyperlink r:id="rId178" ref="E225"/>
    <hyperlink r:id="rId179" ref="J225"/>
    <hyperlink r:id="rId180" ref="E226"/>
    <hyperlink r:id="rId181" ref="J228"/>
    <hyperlink r:id="rId182" ref="E229"/>
    <hyperlink r:id="rId183" ref="E230"/>
    <hyperlink r:id="rId184" ref="E231"/>
    <hyperlink r:id="rId185" ref="E232"/>
    <hyperlink r:id="rId186" ref="J232"/>
    <hyperlink r:id="rId187" ref="E233"/>
    <hyperlink r:id="rId188" ref="E234"/>
    <hyperlink r:id="rId189" ref="E237"/>
    <hyperlink r:id="rId190" ref="E239"/>
    <hyperlink r:id="rId191" ref="E240"/>
    <hyperlink r:id="rId192" ref="E241"/>
    <hyperlink r:id="rId193" ref="E242"/>
    <hyperlink r:id="rId194" ref="E243"/>
    <hyperlink r:id="rId195" ref="E244"/>
    <hyperlink r:id="rId196" ref="E247"/>
    <hyperlink r:id="rId197" ref="E248"/>
    <hyperlink r:id="rId198" ref="E249"/>
    <hyperlink r:id="rId199" ref="E250"/>
    <hyperlink r:id="rId200" ref="J250"/>
    <hyperlink r:id="rId201" ref="E251"/>
    <hyperlink r:id="rId202" ref="E252"/>
    <hyperlink r:id="rId203" ref="E253"/>
    <hyperlink r:id="rId204" ref="J253"/>
    <hyperlink r:id="rId205" ref="E255"/>
    <hyperlink r:id="rId206" ref="E257"/>
    <hyperlink r:id="rId207" ref="E258"/>
    <hyperlink r:id="rId208" ref="J258"/>
    <hyperlink r:id="rId209" ref="E260"/>
    <hyperlink r:id="rId210" ref="E261"/>
    <hyperlink r:id="rId211" ref="E262"/>
    <hyperlink r:id="rId212" ref="J262"/>
    <hyperlink r:id="rId213" ref="E263"/>
    <hyperlink r:id="rId214" ref="E265"/>
    <hyperlink r:id="rId215" ref="J265"/>
    <hyperlink r:id="rId216" ref="E266"/>
    <hyperlink r:id="rId217" ref="E267"/>
    <hyperlink r:id="rId218" ref="E271"/>
    <hyperlink r:id="rId219" ref="J271"/>
    <hyperlink r:id="rId220" ref="E273"/>
    <hyperlink r:id="rId221" ref="J273"/>
    <hyperlink r:id="rId222" ref="E274"/>
    <hyperlink r:id="rId223" ref="E275"/>
    <hyperlink r:id="rId224" ref="J275"/>
    <hyperlink r:id="rId225" ref="E276"/>
    <hyperlink r:id="rId226" ref="J276"/>
    <hyperlink r:id="rId227" ref="E277"/>
    <hyperlink r:id="rId228" ref="E278"/>
    <hyperlink r:id="rId229" ref="J278"/>
    <hyperlink r:id="rId230" ref="E279"/>
    <hyperlink r:id="rId231" ref="E280"/>
    <hyperlink r:id="rId232" ref="E281"/>
    <hyperlink r:id="rId233" ref="J281"/>
    <hyperlink r:id="rId234" ref="E285"/>
    <hyperlink r:id="rId235" ref="E286"/>
    <hyperlink r:id="rId236" ref="E288"/>
    <hyperlink r:id="rId237" ref="E290"/>
    <hyperlink r:id="rId238" ref="E291"/>
    <hyperlink r:id="rId239" ref="J291"/>
    <hyperlink r:id="rId240" ref="E292"/>
    <hyperlink r:id="rId241" ref="J292"/>
    <hyperlink r:id="rId242" ref="E293"/>
    <hyperlink r:id="rId243" ref="E294"/>
    <hyperlink r:id="rId244" ref="J294"/>
    <hyperlink r:id="rId245" ref="E296"/>
    <hyperlink r:id="rId246" ref="E297"/>
    <hyperlink r:id="rId247" ref="E298"/>
    <hyperlink r:id="rId248" ref="E299"/>
    <hyperlink r:id="rId249" ref="E300"/>
    <hyperlink r:id="rId250" ref="E301"/>
    <hyperlink r:id="rId251" ref="E302"/>
    <hyperlink r:id="rId252" ref="E303"/>
    <hyperlink r:id="rId253" ref="E305"/>
    <hyperlink r:id="rId254" ref="E306"/>
    <hyperlink r:id="rId255" ref="E307"/>
    <hyperlink r:id="rId256" ref="E308"/>
    <hyperlink r:id="rId257" ref="E309"/>
    <hyperlink r:id="rId258" ref="J309"/>
    <hyperlink r:id="rId259" ref="E310"/>
    <hyperlink r:id="rId260" ref="E311"/>
    <hyperlink r:id="rId261" ref="E312"/>
    <hyperlink r:id="rId262" ref="E313"/>
    <hyperlink r:id="rId263" ref="E314"/>
    <hyperlink r:id="rId264" ref="J314"/>
    <hyperlink r:id="rId265" ref="E315"/>
    <hyperlink r:id="rId266" ref="E316"/>
    <hyperlink r:id="rId267" ref="J316"/>
    <hyperlink r:id="rId268" ref="E318"/>
    <hyperlink r:id="rId269" ref="E320"/>
    <hyperlink r:id="rId270" ref="J320"/>
    <hyperlink r:id="rId271" ref="E321"/>
    <hyperlink r:id="rId272" ref="E322"/>
    <hyperlink r:id="rId273" ref="E323"/>
    <hyperlink r:id="rId274" ref="E324"/>
    <hyperlink r:id="rId275" ref="E325"/>
    <hyperlink r:id="rId276" ref="J325"/>
    <hyperlink r:id="rId277" ref="E329"/>
    <hyperlink r:id="rId278" ref="E330"/>
    <hyperlink r:id="rId279" ref="E333"/>
    <hyperlink r:id="rId280" ref="J333"/>
    <hyperlink r:id="rId281" ref="E334"/>
    <hyperlink r:id="rId282" ref="J334"/>
    <hyperlink r:id="rId283" ref="E335"/>
    <hyperlink r:id="rId284" ref="E336"/>
    <hyperlink r:id="rId285" ref="E338"/>
    <hyperlink r:id="rId286" ref="J338"/>
    <hyperlink r:id="rId287" ref="E340"/>
    <hyperlink r:id="rId288" ref="E342"/>
    <hyperlink r:id="rId289" ref="E345"/>
    <hyperlink r:id="rId290" ref="E347"/>
    <hyperlink r:id="rId291" ref="J347"/>
    <hyperlink r:id="rId292" ref="E348"/>
    <hyperlink r:id="rId293" ref="E349"/>
    <hyperlink r:id="rId294" ref="J349"/>
    <hyperlink r:id="rId295" ref="E350"/>
    <hyperlink r:id="rId296" ref="E352"/>
    <hyperlink r:id="rId297" ref="E353"/>
    <hyperlink r:id="rId298" ref="E355"/>
    <hyperlink r:id="rId299" ref="E356"/>
    <hyperlink r:id="rId300" ref="J356"/>
    <hyperlink r:id="rId301" ref="E357"/>
    <hyperlink r:id="rId302" ref="E358"/>
    <hyperlink r:id="rId303" ref="J358"/>
    <hyperlink r:id="rId304" ref="E359"/>
    <hyperlink r:id="rId305" ref="E360"/>
    <hyperlink r:id="rId306" ref="E361"/>
    <hyperlink r:id="rId307" ref="E362"/>
    <hyperlink r:id="rId308" ref="J362"/>
    <hyperlink r:id="rId309" ref="E364"/>
    <hyperlink r:id="rId310" ref="E365"/>
    <hyperlink r:id="rId311" ref="E366"/>
    <hyperlink r:id="rId312" ref="E367"/>
    <hyperlink r:id="rId313" ref="E369"/>
    <hyperlink r:id="rId314" ref="J369"/>
    <hyperlink r:id="rId315" ref="E370"/>
    <hyperlink r:id="rId316" ref="J370"/>
    <hyperlink r:id="rId317" ref="E371"/>
    <hyperlink r:id="rId318" ref="E372"/>
    <hyperlink r:id="rId319" ref="E373"/>
    <hyperlink r:id="rId320" ref="E374"/>
    <hyperlink r:id="rId321" ref="J374"/>
    <hyperlink r:id="rId322" ref="E375"/>
    <hyperlink r:id="rId323" ref="E376"/>
    <hyperlink r:id="rId324" ref="E377"/>
    <hyperlink r:id="rId325" ref="E378"/>
    <hyperlink r:id="rId326" ref="E379"/>
    <hyperlink r:id="rId327" ref="E380"/>
    <hyperlink r:id="rId328" ref="E381"/>
    <hyperlink r:id="rId329" ref="J381"/>
    <hyperlink r:id="rId330" ref="E382"/>
    <hyperlink r:id="rId331" ref="J384"/>
    <hyperlink r:id="rId332" ref="E386"/>
    <hyperlink r:id="rId333" ref="E388"/>
    <hyperlink r:id="rId334" ref="E389"/>
    <hyperlink r:id="rId335" ref="J389"/>
    <hyperlink r:id="rId336" ref="E390"/>
    <hyperlink r:id="rId337" ref="J390"/>
    <hyperlink r:id="rId338" ref="E392"/>
    <hyperlink r:id="rId339" ref="E393"/>
    <hyperlink r:id="rId340" ref="J393"/>
    <hyperlink r:id="rId341" ref="E395"/>
    <hyperlink r:id="rId342" ref="E397"/>
    <hyperlink r:id="rId343" ref="J399"/>
    <hyperlink r:id="rId344" ref="E400"/>
    <hyperlink r:id="rId345" ref="E401"/>
    <hyperlink r:id="rId346" ref="E402"/>
    <hyperlink r:id="rId347" ref="J402"/>
    <hyperlink r:id="rId348" ref="E403"/>
    <hyperlink r:id="rId349" ref="E404"/>
    <hyperlink r:id="rId350" ref="J404"/>
    <hyperlink r:id="rId351" ref="E407"/>
    <hyperlink r:id="rId352" ref="E408"/>
    <hyperlink r:id="rId353" ref="E409"/>
    <hyperlink r:id="rId354" ref="E410"/>
    <hyperlink r:id="rId355" ref="E412"/>
    <hyperlink r:id="rId356" ref="E413"/>
    <hyperlink r:id="rId357" ref="J413"/>
    <hyperlink r:id="rId358" ref="E414"/>
    <hyperlink r:id="rId359" ref="J414"/>
    <hyperlink r:id="rId360" ref="E417"/>
    <hyperlink r:id="rId361" ref="E420"/>
    <hyperlink r:id="rId362" ref="J420"/>
    <hyperlink r:id="rId363" ref="J421"/>
    <hyperlink r:id="rId364" ref="E423"/>
    <hyperlink r:id="rId365" ref="E424"/>
    <hyperlink r:id="rId366" ref="E425"/>
    <hyperlink r:id="rId367" ref="E427"/>
    <hyperlink r:id="rId368" ref="J428"/>
    <hyperlink r:id="rId369" ref="E429"/>
    <hyperlink r:id="rId370" ref="J429"/>
    <hyperlink r:id="rId371" ref="E431"/>
    <hyperlink r:id="rId372" ref="J431"/>
    <hyperlink r:id="rId373" ref="E432"/>
    <hyperlink r:id="rId374" ref="E433"/>
    <hyperlink r:id="rId375" ref="E434"/>
    <hyperlink r:id="rId376" ref="E435"/>
    <hyperlink r:id="rId377" ref="J435"/>
    <hyperlink r:id="rId378" ref="E436"/>
    <hyperlink r:id="rId379" ref="J436"/>
    <hyperlink r:id="rId380" ref="E438"/>
    <hyperlink r:id="rId381" ref="J438"/>
    <hyperlink r:id="rId382" ref="E440"/>
    <hyperlink r:id="rId383" ref="E441"/>
    <hyperlink r:id="rId384" ref="E442"/>
    <hyperlink r:id="rId385" ref="E445"/>
    <hyperlink r:id="rId386" ref="J445"/>
    <hyperlink r:id="rId387" ref="J448"/>
    <hyperlink r:id="rId388" ref="E453"/>
    <hyperlink r:id="rId389" ref="J453"/>
    <hyperlink r:id="rId390" ref="J455"/>
    <hyperlink r:id="rId391" ref="E457"/>
    <hyperlink r:id="rId392" ref="J457"/>
    <hyperlink r:id="rId393" ref="E458"/>
    <hyperlink r:id="rId394" ref="J458"/>
    <hyperlink r:id="rId395" ref="E459"/>
    <hyperlink r:id="rId396" ref="J459"/>
    <hyperlink r:id="rId397" ref="E460"/>
    <hyperlink r:id="rId398" ref="J460"/>
    <hyperlink r:id="rId399" ref="E462"/>
    <hyperlink r:id="rId400" ref="J462"/>
    <hyperlink r:id="rId401" ref="E463"/>
    <hyperlink r:id="rId402" ref="E465"/>
    <hyperlink r:id="rId403" ref="E467"/>
    <hyperlink r:id="rId404" ref="E468"/>
    <hyperlink r:id="rId405" ref="J470"/>
    <hyperlink r:id="rId406" ref="E471"/>
    <hyperlink r:id="rId407" ref="E472"/>
    <hyperlink r:id="rId408" ref="E475"/>
    <hyperlink r:id="rId409" ref="J476"/>
    <hyperlink r:id="rId410" ref="J477"/>
    <hyperlink r:id="rId411" ref="E478"/>
    <hyperlink r:id="rId412" ref="J478"/>
    <hyperlink r:id="rId413" ref="E479"/>
    <hyperlink r:id="rId414" ref="E482"/>
    <hyperlink r:id="rId415" ref="E483"/>
    <hyperlink r:id="rId416" ref="E484"/>
    <hyperlink r:id="rId417" ref="J484"/>
    <hyperlink r:id="rId418" ref="E487"/>
    <hyperlink r:id="rId419" ref="E488"/>
    <hyperlink r:id="rId420" ref="E489"/>
    <hyperlink r:id="rId421" ref="J493"/>
    <hyperlink r:id="rId422" ref="E494"/>
    <hyperlink r:id="rId423" ref="E496"/>
    <hyperlink r:id="rId424" ref="E497"/>
    <hyperlink r:id="rId425" ref="J503"/>
    <hyperlink r:id="rId426" ref="E505"/>
    <hyperlink r:id="rId427" ref="E506"/>
    <hyperlink r:id="rId428" ref="E507"/>
    <hyperlink r:id="rId429" ref="E508"/>
    <hyperlink r:id="rId430" ref="E510"/>
    <hyperlink r:id="rId431" ref="E511"/>
    <hyperlink r:id="rId432" ref="E512"/>
    <hyperlink r:id="rId433" ref="J513"/>
    <hyperlink r:id="rId434" ref="J514"/>
    <hyperlink r:id="rId435" ref="E518"/>
    <hyperlink r:id="rId436" ref="J518"/>
    <hyperlink r:id="rId437" ref="E519"/>
    <hyperlink r:id="rId438" ref="E520"/>
    <hyperlink r:id="rId439" ref="E521"/>
    <hyperlink r:id="rId440" ref="J521"/>
    <hyperlink r:id="rId441" ref="E522"/>
    <hyperlink r:id="rId442" ref="E523"/>
    <hyperlink r:id="rId443" ref="E524"/>
    <hyperlink r:id="rId444" ref="E528"/>
    <hyperlink r:id="rId445" ref="J529"/>
    <hyperlink r:id="rId446" ref="E530"/>
    <hyperlink r:id="rId447" ref="E531"/>
    <hyperlink r:id="rId448" ref="J531"/>
    <hyperlink r:id="rId449" ref="E532"/>
    <hyperlink r:id="rId450" ref="J532"/>
    <hyperlink r:id="rId451" ref="E533"/>
    <hyperlink r:id="rId452" ref="J533"/>
    <hyperlink r:id="rId453" ref="E535"/>
    <hyperlink r:id="rId454" ref="J535"/>
    <hyperlink r:id="rId455" ref="E536"/>
    <hyperlink r:id="rId456" ref="E537"/>
    <hyperlink r:id="rId457" ref="J538"/>
    <hyperlink r:id="rId458" ref="E539"/>
    <hyperlink r:id="rId459" ref="I539"/>
    <hyperlink r:id="rId460" ref="J539"/>
    <hyperlink r:id="rId461" ref="E540"/>
    <hyperlink r:id="rId462" ref="E541"/>
    <hyperlink r:id="rId463" ref="E542"/>
    <hyperlink r:id="rId464" ref="J542"/>
    <hyperlink r:id="rId465" ref="J543"/>
    <hyperlink r:id="rId466" ref="E546"/>
    <hyperlink r:id="rId467" ref="E547"/>
    <hyperlink r:id="rId468" ref="E548"/>
    <hyperlink r:id="rId469" ref="E550"/>
    <hyperlink r:id="rId470" ref="E551"/>
    <hyperlink r:id="rId471" ref="E552"/>
    <hyperlink r:id="rId472" ref="J553"/>
    <hyperlink r:id="rId473" ref="E555"/>
    <hyperlink r:id="rId474" ref="E556"/>
    <hyperlink r:id="rId475" ref="J556"/>
    <hyperlink r:id="rId476" ref="E558"/>
    <hyperlink r:id="rId477" ref="J558"/>
    <hyperlink r:id="rId478" ref="E559"/>
    <hyperlink r:id="rId479" ref="E560"/>
    <hyperlink r:id="rId480" ref="E561"/>
    <hyperlink r:id="rId481" ref="E562"/>
    <hyperlink r:id="rId482" ref="E563"/>
    <hyperlink r:id="rId483" ref="E564"/>
    <hyperlink r:id="rId484" ref="E565"/>
    <hyperlink r:id="rId485" ref="E567"/>
    <hyperlink r:id="rId486" ref="E568"/>
    <hyperlink r:id="rId487" ref="J568"/>
    <hyperlink r:id="rId488" ref="E570"/>
    <hyperlink r:id="rId489" ref="J570"/>
    <hyperlink r:id="rId490" ref="E572"/>
    <hyperlink r:id="rId491" ref="J572"/>
    <hyperlink r:id="rId492" ref="E573"/>
    <hyperlink r:id="rId493" ref="E577"/>
    <hyperlink r:id="rId494" ref="E578"/>
    <hyperlink r:id="rId495" ref="E580"/>
    <hyperlink r:id="rId496" ref="E583"/>
    <hyperlink r:id="rId497" ref="E584"/>
    <hyperlink r:id="rId498" ref="J584"/>
    <hyperlink r:id="rId499" ref="E586"/>
    <hyperlink r:id="rId500" ref="E587"/>
    <hyperlink r:id="rId501" ref="J587"/>
    <hyperlink r:id="rId502" ref="E588"/>
    <hyperlink r:id="rId503" ref="J588"/>
    <hyperlink r:id="rId504" ref="E589"/>
    <hyperlink r:id="rId505" ref="I589"/>
    <hyperlink r:id="rId506" ref="J589"/>
    <hyperlink r:id="rId507" ref="E590"/>
    <hyperlink r:id="rId508" ref="J590"/>
    <hyperlink r:id="rId509" ref="E593"/>
    <hyperlink r:id="rId510" ref="E594"/>
    <hyperlink r:id="rId511" ref="E595"/>
    <hyperlink r:id="rId512" ref="J595"/>
    <hyperlink r:id="rId513" ref="E596"/>
    <hyperlink r:id="rId514" ref="E597"/>
    <hyperlink r:id="rId515" ref="E598"/>
    <hyperlink r:id="rId516" ref="E599"/>
    <hyperlink r:id="rId517" ref="E600"/>
    <hyperlink r:id="rId518" ref="E601"/>
    <hyperlink r:id="rId519" ref="E602"/>
    <hyperlink r:id="rId520" ref="E603"/>
    <hyperlink r:id="rId521" ref="E604"/>
    <hyperlink r:id="rId522" ref="J604"/>
    <hyperlink r:id="rId523" ref="E606"/>
    <hyperlink r:id="rId524" ref="E607"/>
    <hyperlink r:id="rId525" ref="J607"/>
    <hyperlink r:id="rId526" ref="E610"/>
    <hyperlink r:id="rId527" ref="E611"/>
    <hyperlink r:id="rId528" ref="E612"/>
    <hyperlink r:id="rId529" ref="E613"/>
    <hyperlink r:id="rId530" ref="E617"/>
    <hyperlink r:id="rId531" ref="J617"/>
    <hyperlink r:id="rId532" ref="E618"/>
    <hyperlink r:id="rId533" ref="J620"/>
    <hyperlink r:id="rId534" ref="E621"/>
    <hyperlink r:id="rId535" ref="E623"/>
    <hyperlink r:id="rId536" ref="E624"/>
    <hyperlink r:id="rId537" ref="J624"/>
    <hyperlink r:id="rId538" ref="E625"/>
    <hyperlink r:id="rId539" ref="E626"/>
    <hyperlink r:id="rId540" ref="E627"/>
    <hyperlink r:id="rId541" ref="E628"/>
    <hyperlink r:id="rId542" ref="J628"/>
    <hyperlink r:id="rId543" ref="E629"/>
    <hyperlink r:id="rId544" ref="J629"/>
    <hyperlink r:id="rId545" ref="E631"/>
    <hyperlink r:id="rId546" ref="E632"/>
    <hyperlink r:id="rId547" ref="E633"/>
    <hyperlink r:id="rId548" ref="E634"/>
    <hyperlink r:id="rId549" ref="J634"/>
    <hyperlink r:id="rId550" ref="E635"/>
    <hyperlink r:id="rId551" ref="E636"/>
    <hyperlink r:id="rId552" ref="E637"/>
    <hyperlink r:id="rId553" ref="E638"/>
    <hyperlink r:id="rId554" ref="E639"/>
    <hyperlink r:id="rId555" ref="J639"/>
    <hyperlink r:id="rId556" ref="E640"/>
    <hyperlink r:id="rId557" ref="E641"/>
    <hyperlink r:id="rId558" ref="J641"/>
    <hyperlink r:id="rId559" ref="E643"/>
    <hyperlink r:id="rId560" ref="E644"/>
    <hyperlink r:id="rId561" ref="E645"/>
    <hyperlink r:id="rId562" ref="E646"/>
    <hyperlink r:id="rId563" ref="E647"/>
    <hyperlink r:id="rId564" ref="J647"/>
    <hyperlink r:id="rId565" ref="E648"/>
    <hyperlink r:id="rId566" ref="J648"/>
    <hyperlink r:id="rId567" ref="E649"/>
    <hyperlink r:id="rId568" ref="J649"/>
    <hyperlink r:id="rId569" ref="E650"/>
    <hyperlink r:id="rId570" ref="J651"/>
    <hyperlink r:id="rId571" ref="E652"/>
    <hyperlink r:id="rId572" ref="E653"/>
    <hyperlink r:id="rId573" ref="E658"/>
    <hyperlink r:id="rId574" ref="I658"/>
    <hyperlink r:id="rId575" ref="J658"/>
    <hyperlink r:id="rId576" ref="E659"/>
    <hyperlink r:id="rId577" ref="E660"/>
    <hyperlink r:id="rId578" ref="J660"/>
    <hyperlink r:id="rId579" ref="E661"/>
    <hyperlink r:id="rId580" ref="E662"/>
    <hyperlink r:id="rId581" ref="E663"/>
    <hyperlink r:id="rId582" ref="I663"/>
    <hyperlink r:id="rId583" ref="J663"/>
    <hyperlink r:id="rId584" ref="E666"/>
    <hyperlink r:id="rId585" ref="J666"/>
    <hyperlink r:id="rId586" ref="E669"/>
    <hyperlink r:id="rId587" ref="E671"/>
    <hyperlink r:id="rId588" ref="J671"/>
    <hyperlink r:id="rId589" ref="E672"/>
    <hyperlink r:id="rId590" ref="E673"/>
    <hyperlink r:id="rId591" ref="J673"/>
    <hyperlink r:id="rId592" ref="E674"/>
    <hyperlink r:id="rId593" ref="E675"/>
    <hyperlink r:id="rId594" ref="E676"/>
    <hyperlink r:id="rId595" ref="J676"/>
    <hyperlink r:id="rId596" ref="E678"/>
    <hyperlink r:id="rId597" ref="E679"/>
    <hyperlink r:id="rId598" ref="E682"/>
    <hyperlink r:id="rId599" ref="J682"/>
    <hyperlink r:id="rId600" ref="E683"/>
    <hyperlink r:id="rId601" ref="E684"/>
    <hyperlink r:id="rId602" ref="E686"/>
    <hyperlink r:id="rId603" ref="E687"/>
    <hyperlink r:id="rId604" ref="J687"/>
    <hyperlink r:id="rId605" ref="E688"/>
    <hyperlink r:id="rId606" ref="E690"/>
    <hyperlink r:id="rId607" ref="E692"/>
    <hyperlink r:id="rId608" ref="E694"/>
    <hyperlink r:id="rId609" ref="J694"/>
    <hyperlink r:id="rId610" ref="E695"/>
    <hyperlink r:id="rId611" ref="E696"/>
    <hyperlink r:id="rId612" ref="E697"/>
    <hyperlink r:id="rId613" ref="E698"/>
    <hyperlink r:id="rId614" ref="E701"/>
    <hyperlink r:id="rId615" ref="J701"/>
    <hyperlink r:id="rId616" ref="E703"/>
    <hyperlink r:id="rId617" ref="J703"/>
    <hyperlink r:id="rId618" ref="E704"/>
    <hyperlink r:id="rId619" ref="E705"/>
    <hyperlink r:id="rId620" ref="J705"/>
    <hyperlink r:id="rId621" ref="E707"/>
    <hyperlink r:id="rId622" ref="J707"/>
    <hyperlink r:id="rId623" ref="E708"/>
    <hyperlink r:id="rId624" ref="E709"/>
    <hyperlink r:id="rId625" ref="E710"/>
    <hyperlink r:id="rId626" ref="J710"/>
    <hyperlink r:id="rId627" ref="E712"/>
    <hyperlink r:id="rId628" ref="E713"/>
    <hyperlink r:id="rId629" ref="J713"/>
    <hyperlink r:id="rId630" ref="E714"/>
    <hyperlink r:id="rId631" ref="E715"/>
    <hyperlink r:id="rId632" ref="E716"/>
    <hyperlink r:id="rId633" ref="E717"/>
    <hyperlink r:id="rId634" ref="E719"/>
    <hyperlink r:id="rId635" ref="E720"/>
    <hyperlink r:id="rId636" ref="J720"/>
    <hyperlink r:id="rId637" ref="E721"/>
    <hyperlink r:id="rId638" ref="J721"/>
    <hyperlink r:id="rId639" ref="E722"/>
    <hyperlink r:id="rId640" ref="E723"/>
    <hyperlink r:id="rId641" ref="E724"/>
    <hyperlink r:id="rId642" ref="J724"/>
    <hyperlink r:id="rId643" ref="E725"/>
    <hyperlink r:id="rId644" ref="J725"/>
    <hyperlink r:id="rId645" ref="E726"/>
    <hyperlink r:id="rId646" ref="E727"/>
    <hyperlink r:id="rId647" ref="J727"/>
    <hyperlink r:id="rId648" ref="E729"/>
    <hyperlink r:id="rId649" ref="J729"/>
    <hyperlink r:id="rId650" ref="E731"/>
    <hyperlink r:id="rId651" ref="J731"/>
    <hyperlink r:id="rId652" ref="E732"/>
    <hyperlink r:id="rId653" ref="E733"/>
    <hyperlink r:id="rId654" ref="E734"/>
    <hyperlink r:id="rId655" ref="J734"/>
    <hyperlink r:id="rId656" ref="E736"/>
    <hyperlink r:id="rId657" ref="E738"/>
    <hyperlink r:id="rId658" ref="J738"/>
    <hyperlink r:id="rId659" ref="E739"/>
    <hyperlink r:id="rId660" ref="E740"/>
    <hyperlink r:id="rId661" ref="J740"/>
    <hyperlink r:id="rId662" ref="E741"/>
    <hyperlink r:id="rId663" ref="E742"/>
    <hyperlink r:id="rId664" ref="E743"/>
    <hyperlink r:id="rId665" ref="E744"/>
    <hyperlink r:id="rId666" ref="E746"/>
    <hyperlink r:id="rId667" ref="J746"/>
    <hyperlink r:id="rId668" ref="E747"/>
    <hyperlink r:id="rId669" ref="E748"/>
    <hyperlink r:id="rId670" ref="E749"/>
    <hyperlink r:id="rId671" ref="J749"/>
    <hyperlink r:id="rId672" ref="E750"/>
    <hyperlink r:id="rId673" ref="J750"/>
    <hyperlink r:id="rId674" ref="E751"/>
    <hyperlink r:id="rId675" ref="E752"/>
    <hyperlink r:id="rId676" ref="E753"/>
    <hyperlink r:id="rId677" ref="J753"/>
    <hyperlink r:id="rId678" ref="E754"/>
    <hyperlink r:id="rId679" ref="J754"/>
    <hyperlink r:id="rId680" ref="E755"/>
    <hyperlink r:id="rId681" ref="E756"/>
    <hyperlink r:id="rId682" ref="J756"/>
    <hyperlink r:id="rId683" ref="E758"/>
    <hyperlink r:id="rId684" ref="E760"/>
    <hyperlink r:id="rId685" ref="E763"/>
    <hyperlink r:id="rId686" ref="J763"/>
    <hyperlink r:id="rId687" ref="E764"/>
    <hyperlink r:id="rId688" ref="J764"/>
    <hyperlink r:id="rId689" ref="E765"/>
    <hyperlink r:id="rId690" ref="E766"/>
    <hyperlink r:id="rId691" ref="E767"/>
    <hyperlink r:id="rId692" ref="E768"/>
    <hyperlink r:id="rId693" ref="E769"/>
    <hyperlink r:id="rId694" ref="E770"/>
    <hyperlink r:id="rId695" ref="J770"/>
    <hyperlink r:id="rId696" ref="J771"/>
    <hyperlink r:id="rId697" ref="E773"/>
    <hyperlink r:id="rId698" ref="E774"/>
    <hyperlink r:id="rId699" ref="J774"/>
    <hyperlink r:id="rId700" ref="E776"/>
    <hyperlink r:id="rId701" ref="J777"/>
    <hyperlink r:id="rId702" ref="E778"/>
    <hyperlink r:id="rId703" ref="J778"/>
    <hyperlink r:id="rId704" ref="E780"/>
    <hyperlink r:id="rId705" ref="E781"/>
    <hyperlink r:id="rId706" ref="E783"/>
    <hyperlink r:id="rId707" ref="E784"/>
    <hyperlink r:id="rId708" ref="J784"/>
    <hyperlink r:id="rId709" ref="E785"/>
    <hyperlink r:id="rId710" ref="J785"/>
    <hyperlink r:id="rId711" ref="J786"/>
    <hyperlink r:id="rId712" ref="E787"/>
    <hyperlink r:id="rId713" ref="J787"/>
    <hyperlink r:id="rId714" ref="E788"/>
    <hyperlink r:id="rId715" ref="E789"/>
    <hyperlink r:id="rId716" ref="J789"/>
    <hyperlink r:id="rId717" ref="E790"/>
    <hyperlink r:id="rId718" ref="E792"/>
    <hyperlink r:id="rId719" ref="J792"/>
    <hyperlink r:id="rId720" ref="E793"/>
    <hyperlink r:id="rId721" ref="J793"/>
    <hyperlink r:id="rId722" ref="E794"/>
    <hyperlink r:id="rId723" ref="E795"/>
    <hyperlink r:id="rId724" ref="J796"/>
    <hyperlink r:id="rId725" ref="E797"/>
    <hyperlink r:id="rId726" ref="J797"/>
    <hyperlink r:id="rId727" ref="E798"/>
    <hyperlink r:id="rId728" ref="J798"/>
    <hyperlink r:id="rId729" ref="E799"/>
    <hyperlink r:id="rId730" ref="E800"/>
    <hyperlink r:id="rId731" ref="E801"/>
    <hyperlink r:id="rId732" ref="E802"/>
    <hyperlink r:id="rId733" ref="E803"/>
    <hyperlink r:id="rId734" ref="E804"/>
    <hyperlink r:id="rId735" ref="J804"/>
    <hyperlink r:id="rId736" ref="E806"/>
    <hyperlink r:id="rId737" ref="E808"/>
    <hyperlink r:id="rId738" ref="J809"/>
    <hyperlink r:id="rId739" ref="E810"/>
    <hyperlink r:id="rId740" ref="E811"/>
    <hyperlink r:id="rId741" ref="E812"/>
    <hyperlink r:id="rId742" ref="E813"/>
    <hyperlink r:id="rId743" ref="J813"/>
    <hyperlink r:id="rId744" ref="E814"/>
    <hyperlink r:id="rId745" ref="J814"/>
    <hyperlink r:id="rId746" ref="E816"/>
    <hyperlink r:id="rId747" ref="J816"/>
    <hyperlink r:id="rId748" ref="E817"/>
    <hyperlink r:id="rId749" ref="J817"/>
    <hyperlink r:id="rId750" ref="E818"/>
    <hyperlink r:id="rId751" ref="E819"/>
    <hyperlink r:id="rId752" ref="E820"/>
    <hyperlink r:id="rId753" ref="E821"/>
    <hyperlink r:id="rId754" ref="E822"/>
    <hyperlink r:id="rId755" ref="J822"/>
    <hyperlink r:id="rId756" ref="E825"/>
    <hyperlink r:id="rId757" ref="E827"/>
    <hyperlink r:id="rId758" ref="E828"/>
    <hyperlink r:id="rId759" ref="J828"/>
    <hyperlink r:id="rId760" ref="E829"/>
    <hyperlink r:id="rId761" ref="E830"/>
    <hyperlink r:id="rId762" ref="E832"/>
    <hyperlink r:id="rId763" ref="J832"/>
    <hyperlink r:id="rId764" ref="E835"/>
    <hyperlink r:id="rId765" ref="E836"/>
    <hyperlink r:id="rId766" ref="E838"/>
    <hyperlink r:id="rId767" ref="E839"/>
    <hyperlink r:id="rId768" ref="E840"/>
    <hyperlink r:id="rId769" ref="E841"/>
    <hyperlink r:id="rId770" ref="E842"/>
    <hyperlink r:id="rId771" ref="E843"/>
    <hyperlink r:id="rId772" ref="E844"/>
    <hyperlink r:id="rId773" ref="J844"/>
    <hyperlink r:id="rId774" ref="E845"/>
    <hyperlink r:id="rId775" ref="E846"/>
    <hyperlink r:id="rId776" ref="E848"/>
    <hyperlink r:id="rId777" ref="E849"/>
    <hyperlink r:id="rId778" ref="J849"/>
    <hyperlink r:id="rId779" ref="E851"/>
    <hyperlink r:id="rId780" ref="E852"/>
    <hyperlink r:id="rId781" ref="E854"/>
    <hyperlink r:id="rId782" ref="E855"/>
    <hyperlink r:id="rId783" ref="E856"/>
    <hyperlink r:id="rId784" ref="E858"/>
    <hyperlink r:id="rId785" ref="E859"/>
    <hyperlink r:id="rId786" ref="J859"/>
    <hyperlink r:id="rId787" ref="E860"/>
    <hyperlink r:id="rId788" ref="E869"/>
    <hyperlink r:id="rId789" ref="E870"/>
    <hyperlink r:id="rId790" ref="E871"/>
    <hyperlink r:id="rId791" ref="E872"/>
    <hyperlink r:id="rId792" ref="E873"/>
    <hyperlink r:id="rId793" ref="J873"/>
    <hyperlink r:id="rId794" ref="E874"/>
    <hyperlink r:id="rId795" ref="J875"/>
    <hyperlink r:id="rId796" ref="E877"/>
    <hyperlink r:id="rId797" ref="E878"/>
    <hyperlink r:id="rId798" ref="J878"/>
    <hyperlink r:id="rId799" ref="E879"/>
    <hyperlink r:id="rId800" ref="E880"/>
    <hyperlink r:id="rId801" ref="E881"/>
    <hyperlink r:id="rId802" ref="E883"/>
    <hyperlink r:id="rId803" ref="E884"/>
    <hyperlink r:id="rId804" ref="J884"/>
    <hyperlink r:id="rId805" ref="E886"/>
    <hyperlink r:id="rId806" ref="J886"/>
    <hyperlink r:id="rId807" ref="E887"/>
    <hyperlink r:id="rId808" ref="J887"/>
    <hyperlink r:id="rId809" ref="E888"/>
    <hyperlink r:id="rId810" ref="J888"/>
    <hyperlink r:id="rId811" ref="E889"/>
    <hyperlink r:id="rId812" ref="E890"/>
    <hyperlink r:id="rId813" ref="E891"/>
    <hyperlink r:id="rId814" ref="J891"/>
    <hyperlink r:id="rId815" ref="E892"/>
    <hyperlink r:id="rId816" ref="E893"/>
    <hyperlink r:id="rId817" ref="J893"/>
    <hyperlink r:id="rId818" ref="E894"/>
    <hyperlink r:id="rId819" ref="J894"/>
    <hyperlink r:id="rId820" ref="E895"/>
    <hyperlink r:id="rId821" ref="J895"/>
    <hyperlink r:id="rId822" ref="E896"/>
    <hyperlink r:id="rId823" ref="E897"/>
    <hyperlink r:id="rId824" ref="E898"/>
    <hyperlink r:id="rId825" ref="E899"/>
    <hyperlink r:id="rId826" ref="E900"/>
    <hyperlink r:id="rId827" ref="J900"/>
    <hyperlink r:id="rId828" ref="E902"/>
    <hyperlink r:id="rId829" ref="E903"/>
    <hyperlink r:id="rId830" ref="E904"/>
    <hyperlink r:id="rId831" ref="E905"/>
    <hyperlink r:id="rId832" ref="J905"/>
    <hyperlink r:id="rId833" ref="E906"/>
    <hyperlink r:id="rId834" ref="E907"/>
    <hyperlink r:id="rId835" ref="E908"/>
    <hyperlink r:id="rId836" ref="J908"/>
    <hyperlink r:id="rId837" ref="E910"/>
    <hyperlink r:id="rId838" ref="J910"/>
    <hyperlink r:id="rId839" ref="E911"/>
    <hyperlink r:id="rId840" ref="E912"/>
    <hyperlink r:id="rId841" ref="E913"/>
    <hyperlink r:id="rId842" ref="J913"/>
    <hyperlink r:id="rId843" ref="E914"/>
    <hyperlink r:id="rId844" ref="E915"/>
    <hyperlink r:id="rId845" ref="E916"/>
    <hyperlink r:id="rId846" ref="E917"/>
    <hyperlink r:id="rId847" ref="J917"/>
    <hyperlink r:id="rId848" ref="E918"/>
    <hyperlink r:id="rId849" ref="E919"/>
    <hyperlink r:id="rId850" ref="E920"/>
    <hyperlink r:id="rId851" ref="J920"/>
    <hyperlink r:id="rId852" ref="E922"/>
    <hyperlink r:id="rId853" ref="E923"/>
    <hyperlink r:id="rId854" ref="J923"/>
    <hyperlink r:id="rId855" ref="E924"/>
    <hyperlink r:id="rId856" ref="E925"/>
    <hyperlink r:id="rId857" ref="J925"/>
    <hyperlink r:id="rId858" ref="E928"/>
    <hyperlink r:id="rId859" ref="J928"/>
    <hyperlink r:id="rId860" ref="E929"/>
    <hyperlink r:id="rId861" ref="J929"/>
    <hyperlink r:id="rId862" ref="E931"/>
    <hyperlink r:id="rId863" ref="J931"/>
    <hyperlink r:id="rId864" ref="E932"/>
    <hyperlink r:id="rId865" ref="E933"/>
    <hyperlink r:id="rId866" ref="E934"/>
    <hyperlink r:id="rId867" ref="E935"/>
    <hyperlink r:id="rId868" ref="E936"/>
    <hyperlink r:id="rId869" ref="E938"/>
    <hyperlink r:id="rId870" ref="E940"/>
    <hyperlink r:id="rId871" ref="J940"/>
    <hyperlink r:id="rId872" ref="E941"/>
    <hyperlink r:id="rId873" ref="E942"/>
    <hyperlink r:id="rId874" ref="J942"/>
    <hyperlink r:id="rId875" ref="E943"/>
    <hyperlink r:id="rId876" ref="E944"/>
    <hyperlink r:id="rId877" ref="E945"/>
    <hyperlink r:id="rId878" ref="E946"/>
    <hyperlink r:id="rId879" ref="E947"/>
    <hyperlink r:id="rId880" ref="E948"/>
    <hyperlink r:id="rId881" ref="E949"/>
    <hyperlink r:id="rId882" ref="J949"/>
    <hyperlink r:id="rId883" ref="E950"/>
    <hyperlink r:id="rId884" ref="J950"/>
    <hyperlink r:id="rId885" ref="E951"/>
    <hyperlink r:id="rId886" ref="J951"/>
    <hyperlink r:id="rId887" ref="E952"/>
    <hyperlink r:id="rId888" ref="J952"/>
    <hyperlink r:id="rId889" ref="E954"/>
    <hyperlink r:id="rId890" ref="E955"/>
    <hyperlink r:id="rId891" ref="J955"/>
    <hyperlink r:id="rId892" ref="E957"/>
    <hyperlink r:id="rId893" ref="J957"/>
    <hyperlink r:id="rId894" ref="E960"/>
    <hyperlink r:id="rId895" ref="E961"/>
    <hyperlink r:id="rId896" ref="J961"/>
    <hyperlink r:id="rId897" ref="E963"/>
    <hyperlink r:id="rId898" ref="E964"/>
    <hyperlink r:id="rId899" ref="E966"/>
    <hyperlink r:id="rId900" ref="E967"/>
    <hyperlink r:id="rId901" ref="E969"/>
    <hyperlink r:id="rId902" ref="E971"/>
    <hyperlink r:id="rId903" ref="J971"/>
    <hyperlink r:id="rId904" ref="E972"/>
    <hyperlink r:id="rId905" ref="J973"/>
    <hyperlink r:id="rId906" ref="E974"/>
    <hyperlink r:id="rId907" ref="E975"/>
    <hyperlink r:id="rId908" ref="J975"/>
    <hyperlink r:id="rId909" ref="E976"/>
    <hyperlink r:id="rId910" ref="J976"/>
    <hyperlink r:id="rId911" ref="J977"/>
    <hyperlink r:id="rId912" ref="E978"/>
    <hyperlink r:id="rId913" ref="E979"/>
    <hyperlink r:id="rId914" ref="J979"/>
    <hyperlink r:id="rId915" ref="E980"/>
    <hyperlink r:id="rId916" ref="E981"/>
    <hyperlink r:id="rId917" ref="E982"/>
    <hyperlink r:id="rId918" ref="J982"/>
    <hyperlink r:id="rId919" ref="E983"/>
    <hyperlink r:id="rId920" ref="E984"/>
    <hyperlink r:id="rId921" ref="J984"/>
    <hyperlink r:id="rId922" ref="E985"/>
    <hyperlink r:id="rId923" ref="J985"/>
    <hyperlink r:id="rId924" ref="E986"/>
    <hyperlink r:id="rId925" ref="J986"/>
    <hyperlink r:id="rId926" ref="E987"/>
    <hyperlink r:id="rId927" ref="J987"/>
    <hyperlink r:id="rId928" ref="E988"/>
    <hyperlink r:id="rId929" ref="E989"/>
    <hyperlink r:id="rId930" ref="J989"/>
    <hyperlink r:id="rId931" ref="E990"/>
    <hyperlink r:id="rId932" ref="E991"/>
    <hyperlink r:id="rId933" ref="E992"/>
    <hyperlink r:id="rId934" ref="J992"/>
    <hyperlink r:id="rId935" ref="E993"/>
    <hyperlink r:id="rId936" ref="E995"/>
    <hyperlink r:id="rId937" ref="E996"/>
    <hyperlink r:id="rId938" ref="J996"/>
    <hyperlink r:id="rId939" ref="E998"/>
    <hyperlink r:id="rId940" ref="J998"/>
    <hyperlink r:id="rId941" ref="E1001"/>
    <hyperlink r:id="rId942" ref="E1003"/>
    <hyperlink r:id="rId943" ref="J1003"/>
    <hyperlink r:id="rId944" ref="J1004"/>
    <hyperlink r:id="rId945" ref="E1005"/>
    <hyperlink r:id="rId946" ref="J1005"/>
    <hyperlink r:id="rId947" ref="E1006"/>
    <hyperlink r:id="rId948" ref="E1007"/>
    <hyperlink r:id="rId949" ref="J1007"/>
    <hyperlink r:id="rId950" ref="E1009"/>
    <hyperlink r:id="rId951" ref="J1009"/>
    <hyperlink r:id="rId952" ref="E1010"/>
    <hyperlink r:id="rId953" ref="E1011"/>
    <hyperlink r:id="rId954" ref="J1011"/>
    <hyperlink r:id="rId955" ref="E1012"/>
    <hyperlink r:id="rId956" ref="E1013"/>
    <hyperlink r:id="rId957" ref="E1014"/>
    <hyperlink r:id="rId958" ref="J1014"/>
    <hyperlink r:id="rId959" ref="E1015"/>
    <hyperlink r:id="rId960" ref="E1017"/>
    <hyperlink r:id="rId961" ref="E1018"/>
    <hyperlink r:id="rId962" ref="J1018"/>
    <hyperlink r:id="rId963" ref="E1020"/>
    <hyperlink r:id="rId964" ref="E1021"/>
    <hyperlink r:id="rId965" ref="J1021"/>
    <hyperlink r:id="rId966" ref="E1025"/>
    <hyperlink r:id="rId967" ref="E1026"/>
    <hyperlink r:id="rId968" ref="E1028"/>
    <hyperlink r:id="rId969" ref="E1029"/>
    <hyperlink r:id="rId970" ref="J1029"/>
    <hyperlink r:id="rId971" ref="E1030"/>
    <hyperlink r:id="rId972" ref="J1030"/>
    <hyperlink r:id="rId973" ref="E1031"/>
    <hyperlink r:id="rId974" ref="J1031"/>
    <hyperlink r:id="rId975" ref="E1032"/>
    <hyperlink r:id="rId976" ref="E1033"/>
    <hyperlink r:id="rId977" ref="J1033"/>
    <hyperlink r:id="rId978" ref="E1034"/>
    <hyperlink r:id="rId979" ref="E1035"/>
    <hyperlink r:id="rId980" ref="E1038"/>
    <hyperlink r:id="rId981" ref="E1040"/>
    <hyperlink r:id="rId982" ref="E1041"/>
    <hyperlink r:id="rId983" ref="E1042"/>
    <hyperlink r:id="rId984" ref="J1042"/>
    <hyperlink r:id="rId985" ref="E1043"/>
    <hyperlink r:id="rId986" ref="J1044"/>
    <hyperlink r:id="rId987" ref="E1045"/>
    <hyperlink r:id="rId988" ref="E1046"/>
    <hyperlink r:id="rId989" ref="E1047"/>
    <hyperlink r:id="rId990" ref="E1049"/>
    <hyperlink r:id="rId991" ref="J1050"/>
    <hyperlink r:id="rId992" ref="E1051"/>
    <hyperlink r:id="rId993" ref="E1053"/>
    <hyperlink r:id="rId994" ref="E1054"/>
    <hyperlink r:id="rId995" ref="E1055"/>
    <hyperlink r:id="rId996" ref="J1056"/>
    <hyperlink r:id="rId997" ref="E1057"/>
    <hyperlink r:id="rId998" ref="E1058"/>
    <hyperlink r:id="rId999" ref="E1059"/>
    <hyperlink r:id="rId1000" ref="E1060"/>
    <hyperlink r:id="rId1001" ref="E1061"/>
    <hyperlink r:id="rId1002" ref="E1062"/>
    <hyperlink r:id="rId1003" ref="J1062"/>
    <hyperlink r:id="rId1004" ref="J1063"/>
    <hyperlink r:id="rId1005" ref="E1064"/>
    <hyperlink r:id="rId1006" ref="E1065"/>
    <hyperlink r:id="rId1007" ref="E1066"/>
    <hyperlink r:id="rId1008" ref="E1067"/>
    <hyperlink r:id="rId1009" ref="E1068"/>
    <hyperlink r:id="rId1010" ref="E1069"/>
    <hyperlink r:id="rId1011" ref="E1070"/>
    <hyperlink r:id="rId1012" ref="E1072"/>
    <hyperlink r:id="rId1013" ref="E1073"/>
    <hyperlink r:id="rId1014" ref="E1074"/>
    <hyperlink r:id="rId1015" ref="J1074"/>
    <hyperlink r:id="rId1016" ref="E1075"/>
    <hyperlink r:id="rId1017" ref="E1076"/>
    <hyperlink r:id="rId1018" ref="E1077"/>
    <hyperlink r:id="rId1019" ref="J1077"/>
    <hyperlink r:id="rId1020" ref="E1078"/>
    <hyperlink r:id="rId1021" ref="J1078"/>
    <hyperlink r:id="rId1022" ref="E1079"/>
    <hyperlink r:id="rId1023" ref="E1080"/>
    <hyperlink r:id="rId1024" ref="J1080"/>
    <hyperlink r:id="rId1025" ref="E1081"/>
    <hyperlink r:id="rId1026" ref="E1082"/>
    <hyperlink r:id="rId1027" ref="E1083"/>
    <hyperlink r:id="rId1028" ref="E1085"/>
    <hyperlink r:id="rId1029" ref="E1088"/>
    <hyperlink r:id="rId1030" ref="J1088"/>
    <hyperlink r:id="rId1031" ref="E1089"/>
    <hyperlink r:id="rId1032" ref="J1089"/>
    <hyperlink r:id="rId1033" ref="E1090"/>
    <hyperlink r:id="rId1034" ref="E1091"/>
    <hyperlink r:id="rId1035" ref="E1092"/>
    <hyperlink r:id="rId1036" ref="J1092"/>
    <hyperlink r:id="rId1037" ref="E1093"/>
    <hyperlink r:id="rId1038" ref="E1094"/>
    <hyperlink r:id="rId1039" ref="J1094"/>
    <hyperlink r:id="rId1040" ref="E1095"/>
    <hyperlink r:id="rId1041" ref="E1097"/>
    <hyperlink r:id="rId1042" ref="E1098"/>
    <hyperlink r:id="rId1043" ref="J1098"/>
    <hyperlink r:id="rId1044" ref="E1099"/>
    <hyperlink r:id="rId1045" ref="E1100"/>
    <hyperlink r:id="rId1046" ref="J1100"/>
    <hyperlink r:id="rId1047" ref="E1102"/>
    <hyperlink r:id="rId1048" ref="E1103"/>
    <hyperlink r:id="rId1049" ref="J1103"/>
    <hyperlink r:id="rId1050" ref="E1104"/>
    <hyperlink r:id="rId1051" ref="E1105"/>
    <hyperlink r:id="rId1052" ref="E1106"/>
    <hyperlink r:id="rId1053" ref="E1107"/>
    <hyperlink r:id="rId1054" ref="E1108"/>
    <hyperlink r:id="rId1055" ref="J1108"/>
    <hyperlink r:id="rId1056" ref="E1112"/>
    <hyperlink r:id="rId1057" ref="J1112"/>
    <hyperlink r:id="rId1058" ref="E1113"/>
    <hyperlink r:id="rId1059" ref="J1113"/>
    <hyperlink r:id="rId1060" ref="E1114"/>
    <hyperlink r:id="rId1061" ref="J1114"/>
    <hyperlink r:id="rId1062" ref="E1118"/>
    <hyperlink r:id="rId1063" ref="E1120"/>
    <hyperlink r:id="rId1064" ref="E1121"/>
    <hyperlink r:id="rId1065" ref="E1122"/>
    <hyperlink r:id="rId1066" ref="E1123"/>
    <hyperlink r:id="rId1067" ref="J1123"/>
    <hyperlink r:id="rId1068" ref="E1129"/>
    <hyperlink r:id="rId1069" ref="E1130"/>
    <hyperlink r:id="rId1070" ref="E1131"/>
    <hyperlink r:id="rId1071" ref="E1132"/>
    <hyperlink r:id="rId1072" ref="E1133"/>
    <hyperlink r:id="rId1073" ref="J1133"/>
    <hyperlink r:id="rId1074" ref="E1134"/>
    <hyperlink r:id="rId1075" ref="J1135"/>
    <hyperlink r:id="rId1076" ref="E1137"/>
    <hyperlink r:id="rId1077" ref="E1138"/>
    <hyperlink r:id="rId1078" ref="E1140"/>
    <hyperlink r:id="rId1079" ref="E1141"/>
    <hyperlink r:id="rId1080" ref="E1142"/>
    <hyperlink r:id="rId1081" ref="E1143"/>
    <hyperlink r:id="rId1082" ref="E1145"/>
    <hyperlink r:id="rId1083" ref="E1146"/>
    <hyperlink r:id="rId1084" ref="E1148"/>
    <hyperlink r:id="rId1085" ref="E1149"/>
    <hyperlink r:id="rId1086" ref="E1150"/>
    <hyperlink r:id="rId1087" ref="E1152"/>
    <hyperlink r:id="rId1088" ref="J1152"/>
    <hyperlink r:id="rId1089" ref="E1153"/>
    <hyperlink r:id="rId1090" ref="E1154"/>
    <hyperlink r:id="rId1091" ref="J1154"/>
    <hyperlink r:id="rId1092" ref="E1157"/>
    <hyperlink r:id="rId1093" ref="E1158"/>
    <hyperlink r:id="rId1094" ref="E1162"/>
    <hyperlink r:id="rId1095" ref="E1163"/>
    <hyperlink r:id="rId1096" ref="E1165"/>
    <hyperlink r:id="rId1097" ref="E1166"/>
    <hyperlink r:id="rId1098" ref="E1167"/>
    <hyperlink r:id="rId1099" ref="E1168"/>
    <hyperlink r:id="rId1100" ref="J1168"/>
    <hyperlink r:id="rId1101" ref="E1169"/>
    <hyperlink r:id="rId1102" ref="J1169"/>
    <hyperlink r:id="rId1103" ref="E1170"/>
    <hyperlink r:id="rId1104" ref="J1170"/>
    <hyperlink r:id="rId1105" ref="E1171"/>
    <hyperlink r:id="rId1106" ref="E1172"/>
    <hyperlink r:id="rId1107" ref="J1172"/>
    <hyperlink r:id="rId1108" ref="E1173"/>
    <hyperlink r:id="rId1109" ref="E1174"/>
    <hyperlink r:id="rId1110" ref="J1174"/>
    <hyperlink r:id="rId1111" ref="J1175"/>
    <hyperlink r:id="rId1112" ref="E1176"/>
    <hyperlink r:id="rId1113" ref="E1177"/>
    <hyperlink r:id="rId1114" ref="J1177"/>
    <hyperlink r:id="rId1115" ref="E1178"/>
    <hyperlink r:id="rId1116" ref="E1179"/>
    <hyperlink r:id="rId1117" ref="E1180"/>
    <hyperlink r:id="rId1118" ref="E1181"/>
    <hyperlink r:id="rId1119" ref="E1182"/>
    <hyperlink r:id="rId1120" ref="E1183"/>
    <hyperlink r:id="rId1121" ref="E1184"/>
    <hyperlink r:id="rId1122" ref="E1185"/>
    <hyperlink r:id="rId1123" ref="J1185"/>
    <hyperlink r:id="rId1124" ref="E1186"/>
    <hyperlink r:id="rId1125" ref="E1187"/>
    <hyperlink r:id="rId1126" ref="E1188"/>
    <hyperlink r:id="rId1127" ref="E1190"/>
    <hyperlink r:id="rId1128" ref="E1192"/>
    <hyperlink r:id="rId1129" ref="J1192"/>
    <hyperlink r:id="rId1130" ref="E1193"/>
    <hyperlink r:id="rId1131" ref="E1194"/>
    <hyperlink r:id="rId1132" ref="E1196"/>
    <hyperlink r:id="rId1133" ref="E1197"/>
    <hyperlink r:id="rId1134" ref="E1198"/>
    <hyperlink r:id="rId1135" ref="E1199"/>
    <hyperlink r:id="rId1136" ref="E1200"/>
    <hyperlink r:id="rId1137" ref="J1200"/>
    <hyperlink r:id="rId1138" ref="E1201"/>
    <hyperlink r:id="rId1139" ref="J1201"/>
    <hyperlink r:id="rId1140" ref="E1203"/>
    <hyperlink r:id="rId1141" ref="J1204"/>
    <hyperlink r:id="rId1142" ref="J1205"/>
    <hyperlink r:id="rId1143" ref="E1207"/>
    <hyperlink r:id="rId1144" ref="J1207"/>
    <hyperlink r:id="rId1145" ref="E1208"/>
    <hyperlink r:id="rId1146" ref="J1208"/>
    <hyperlink r:id="rId1147" ref="E1209"/>
    <hyperlink r:id="rId1148" ref="E1210"/>
    <hyperlink r:id="rId1149" ref="J1210"/>
    <hyperlink r:id="rId1150" ref="E1213"/>
    <hyperlink r:id="rId1151" ref="E1214"/>
    <hyperlink r:id="rId1152" ref="E1216"/>
    <hyperlink r:id="rId1153" ref="J1216"/>
    <hyperlink r:id="rId1154" ref="E1218"/>
    <hyperlink r:id="rId1155" ref="E1220"/>
    <hyperlink r:id="rId1156" ref="E1221"/>
    <hyperlink r:id="rId1157" ref="E1223"/>
    <hyperlink r:id="rId1158" ref="E1224"/>
    <hyperlink r:id="rId1159" ref="J1225"/>
    <hyperlink r:id="rId1160" ref="E1226"/>
    <hyperlink r:id="rId1161" ref="E1227"/>
    <hyperlink r:id="rId1162" ref="J1227"/>
    <hyperlink r:id="rId1163" ref="E1228"/>
    <hyperlink r:id="rId1164" ref="J1228"/>
    <hyperlink r:id="rId1165" ref="E1229"/>
    <hyperlink r:id="rId1166" ref="E1230"/>
    <hyperlink r:id="rId1167" ref="E1231"/>
    <hyperlink r:id="rId1168" ref="E1232"/>
    <hyperlink r:id="rId1169" ref="J1232"/>
    <hyperlink r:id="rId1170" ref="E1233"/>
    <hyperlink r:id="rId1171" ref="J1233"/>
    <hyperlink r:id="rId1172" ref="E1234"/>
    <hyperlink r:id="rId1173" ref="J1234"/>
    <hyperlink r:id="rId1174" ref="E1237"/>
    <hyperlink r:id="rId1175" ref="J1237"/>
    <hyperlink r:id="rId1176" ref="J1238"/>
    <hyperlink r:id="rId1177" ref="E1240"/>
    <hyperlink r:id="rId1178" ref="E1241"/>
    <hyperlink r:id="rId1179" ref="J1241"/>
    <hyperlink r:id="rId1180" ref="E1242"/>
    <hyperlink r:id="rId1181" ref="E1243"/>
    <hyperlink r:id="rId1182" ref="E1244"/>
    <hyperlink r:id="rId1183" ref="E1245"/>
    <hyperlink r:id="rId1184" ref="E1247"/>
    <hyperlink r:id="rId1185" ref="J1247"/>
    <hyperlink r:id="rId1186" ref="E1248"/>
    <hyperlink r:id="rId1187" ref="E1249"/>
    <hyperlink r:id="rId1188" ref="J1249"/>
    <hyperlink r:id="rId1189" ref="E1250"/>
    <hyperlink r:id="rId1190" ref="J1250"/>
    <hyperlink r:id="rId1191" ref="E1253"/>
    <hyperlink r:id="rId1192" ref="E1254"/>
    <hyperlink r:id="rId1193" ref="J1254"/>
    <hyperlink r:id="rId1194" ref="E1255"/>
    <hyperlink r:id="rId1195" ref="J1255"/>
    <hyperlink r:id="rId1196" ref="E1256"/>
    <hyperlink r:id="rId1197" ref="E1257"/>
    <hyperlink r:id="rId1198" ref="J1257"/>
    <hyperlink r:id="rId1199" ref="E1259"/>
    <hyperlink r:id="rId1200" ref="E1260"/>
    <hyperlink r:id="rId1201" ref="E1261"/>
    <hyperlink r:id="rId1202" ref="E1262"/>
    <hyperlink r:id="rId1203" ref="E1263"/>
    <hyperlink r:id="rId1204" ref="E1265"/>
    <hyperlink r:id="rId1205" ref="E1267"/>
    <hyperlink r:id="rId1206" ref="E1268"/>
    <hyperlink r:id="rId1207" ref="E1269"/>
    <hyperlink r:id="rId1208" ref="E1270"/>
    <hyperlink r:id="rId1209" ref="J1270"/>
    <hyperlink r:id="rId1210" ref="E1271"/>
    <hyperlink r:id="rId1211" ref="J1271"/>
    <hyperlink r:id="rId1212" ref="E1272"/>
    <hyperlink r:id="rId1213" ref="J1272"/>
    <hyperlink r:id="rId1214" ref="E1273"/>
    <hyperlink r:id="rId1215" ref="E1275"/>
    <hyperlink r:id="rId1216" ref="E1277"/>
    <hyperlink r:id="rId1217" ref="E1278"/>
    <hyperlink r:id="rId1218" ref="E1279"/>
    <hyperlink r:id="rId1219" ref="J1279"/>
    <hyperlink r:id="rId1220" ref="E1280"/>
    <hyperlink r:id="rId1221" ref="E1281"/>
    <hyperlink r:id="rId1222" ref="E1282"/>
    <hyperlink r:id="rId1223" ref="E1283"/>
    <hyperlink r:id="rId1224" ref="E1284"/>
    <hyperlink r:id="rId1225" ref="J1284"/>
    <hyperlink r:id="rId1226" ref="E1285"/>
    <hyperlink r:id="rId1227" ref="E1286"/>
    <hyperlink r:id="rId1228" ref="J1286"/>
    <hyperlink r:id="rId1229" ref="E1287"/>
    <hyperlink r:id="rId1230" ref="E1289"/>
    <hyperlink r:id="rId1231" ref="E1290"/>
    <hyperlink r:id="rId1232" ref="E1291"/>
    <hyperlink r:id="rId1233" ref="J1291"/>
    <hyperlink r:id="rId1234" ref="E1292"/>
    <hyperlink r:id="rId1235" ref="J1292"/>
    <hyperlink r:id="rId1236" ref="E1294"/>
    <hyperlink r:id="rId1237" ref="J1294"/>
    <hyperlink r:id="rId1238" ref="E1295"/>
    <hyperlink r:id="rId1239" ref="E1296"/>
    <hyperlink r:id="rId1240" ref="E1297"/>
    <hyperlink r:id="rId1241" ref="E1298"/>
    <hyperlink r:id="rId1242" location="/" ref="J1298"/>
    <hyperlink r:id="rId1243" ref="E1299"/>
    <hyperlink r:id="rId1244" ref="J1299"/>
    <hyperlink r:id="rId1245" ref="E1300"/>
    <hyperlink r:id="rId1246" ref="J1300"/>
    <hyperlink r:id="rId1247" ref="E1301"/>
    <hyperlink r:id="rId1248" ref="E1302"/>
    <hyperlink r:id="rId1249" ref="E1303"/>
    <hyperlink r:id="rId1250" ref="J1303"/>
    <hyperlink r:id="rId1251" ref="E1304"/>
    <hyperlink r:id="rId1252" ref="J1304"/>
    <hyperlink r:id="rId1253" ref="E1305"/>
    <hyperlink r:id="rId1254" ref="J1305"/>
    <hyperlink r:id="rId1255" ref="E1306"/>
    <hyperlink r:id="rId1256" ref="J1306"/>
    <hyperlink r:id="rId1257" ref="E1307"/>
    <hyperlink r:id="rId1258" ref="J1307"/>
    <hyperlink r:id="rId1259" ref="E1309"/>
    <hyperlink r:id="rId1260" ref="J1309"/>
    <hyperlink r:id="rId1261" ref="E1310"/>
    <hyperlink r:id="rId1262" ref="J1310"/>
    <hyperlink r:id="rId1263" ref="E1311"/>
    <hyperlink r:id="rId1264" ref="J1312"/>
    <hyperlink r:id="rId1265" ref="E1313"/>
    <hyperlink r:id="rId1266" ref="E1314"/>
    <hyperlink r:id="rId1267" ref="E1315"/>
    <hyperlink r:id="rId1268" ref="J1318"/>
    <hyperlink r:id="rId1269" ref="J1319"/>
    <hyperlink r:id="rId1270" ref="E1321"/>
    <hyperlink r:id="rId1271" ref="E1322"/>
    <hyperlink r:id="rId1272" ref="J1322"/>
    <hyperlink r:id="rId1273" ref="E1323"/>
    <hyperlink r:id="rId1274" ref="E1324"/>
    <hyperlink r:id="rId1275" ref="E1325"/>
    <hyperlink r:id="rId1276" ref="J1325"/>
    <hyperlink r:id="rId1277" ref="E1326"/>
    <hyperlink r:id="rId1278" ref="E1327"/>
    <hyperlink r:id="rId1279" ref="E1328"/>
    <hyperlink r:id="rId1280" ref="J1328"/>
    <hyperlink r:id="rId1281" ref="E1329"/>
    <hyperlink r:id="rId1282" ref="E1330"/>
    <hyperlink r:id="rId1283" ref="E1331"/>
    <hyperlink r:id="rId1284" ref="E1332"/>
    <hyperlink r:id="rId1285" ref="E1334"/>
    <hyperlink r:id="rId1286" ref="E1335"/>
    <hyperlink r:id="rId1287" ref="E1337"/>
    <hyperlink r:id="rId1288" ref="J1337"/>
    <hyperlink r:id="rId1289" ref="E1339"/>
    <hyperlink r:id="rId1290" ref="J1339"/>
    <hyperlink r:id="rId1291" ref="E1341"/>
    <hyperlink r:id="rId1292" ref="E1343"/>
    <hyperlink r:id="rId1293" ref="E1347"/>
    <hyperlink r:id="rId1294" ref="J1348"/>
    <hyperlink r:id="rId1295" ref="E1349"/>
    <hyperlink r:id="rId1296" ref="E1351"/>
    <hyperlink r:id="rId1297" ref="E1352"/>
    <hyperlink r:id="rId1298" ref="E1353"/>
    <hyperlink r:id="rId1299" ref="J1354"/>
    <hyperlink r:id="rId1300" ref="E1355"/>
    <hyperlink r:id="rId1301" ref="E1357"/>
    <hyperlink r:id="rId1302" ref="J1357"/>
    <hyperlink r:id="rId1303" ref="E1358"/>
    <hyperlink r:id="rId1304" ref="J1358"/>
    <hyperlink r:id="rId1305" ref="E1359"/>
    <hyperlink r:id="rId1306" ref="E1361"/>
    <hyperlink r:id="rId1307" ref="E1362"/>
    <hyperlink r:id="rId1308" ref="E1364"/>
    <hyperlink r:id="rId1309" ref="E1365"/>
    <hyperlink r:id="rId1310" ref="E1366"/>
    <hyperlink r:id="rId1311" ref="E1367"/>
    <hyperlink r:id="rId1312" ref="E1368"/>
    <hyperlink r:id="rId1313" ref="J1368"/>
    <hyperlink r:id="rId1314" ref="E1369"/>
    <hyperlink r:id="rId1315" ref="J1369"/>
    <hyperlink r:id="rId1316" ref="E1370"/>
    <hyperlink r:id="rId1317" ref="E1372"/>
    <hyperlink r:id="rId1318" ref="J1372"/>
    <hyperlink r:id="rId1319" ref="E1373"/>
    <hyperlink r:id="rId1320" ref="J1373"/>
    <hyperlink r:id="rId1321" ref="E1374"/>
    <hyperlink r:id="rId1322" ref="J1375"/>
    <hyperlink r:id="rId1323" ref="E1376"/>
    <hyperlink r:id="rId1324" ref="E1377"/>
    <hyperlink r:id="rId1325" ref="J1377"/>
    <hyperlink r:id="rId1326" ref="E1378"/>
    <hyperlink r:id="rId1327" ref="E1379"/>
    <hyperlink r:id="rId1328" ref="J1379"/>
    <hyperlink r:id="rId1329" ref="E1380"/>
    <hyperlink r:id="rId1330" ref="J1380"/>
    <hyperlink r:id="rId1331" ref="E1382"/>
    <hyperlink r:id="rId1332" ref="E1383"/>
    <hyperlink r:id="rId1333" ref="E1384"/>
    <hyperlink r:id="rId1334" ref="J1384"/>
    <hyperlink r:id="rId1335" ref="E1386"/>
    <hyperlink r:id="rId1336" ref="J1386"/>
    <hyperlink r:id="rId1337" ref="E1387"/>
    <hyperlink r:id="rId1338" ref="J1387"/>
    <hyperlink r:id="rId1339" ref="E1388"/>
    <hyperlink r:id="rId1340" ref="J1388"/>
    <hyperlink r:id="rId1341" ref="E1389"/>
    <hyperlink r:id="rId1342" ref="J1389"/>
    <hyperlink r:id="rId1343" ref="E1390"/>
    <hyperlink r:id="rId1344" ref="E1391"/>
    <hyperlink r:id="rId1345" ref="J1391"/>
    <hyperlink r:id="rId1346" ref="E1392"/>
    <hyperlink r:id="rId1347" ref="E1393"/>
    <hyperlink r:id="rId1348" ref="E1394"/>
    <hyperlink r:id="rId1349" ref="E1398"/>
    <hyperlink r:id="rId1350" ref="J1398"/>
    <hyperlink r:id="rId1351" ref="E1399"/>
    <hyperlink r:id="rId1352" ref="M1399"/>
    <hyperlink r:id="rId1353" ref="J1400"/>
    <hyperlink r:id="rId1354" ref="E1401"/>
    <hyperlink r:id="rId1355" ref="E1402"/>
    <hyperlink r:id="rId1356" ref="E1403"/>
    <hyperlink r:id="rId1357" ref="E1404"/>
    <hyperlink r:id="rId1358" ref="E1405"/>
    <hyperlink r:id="rId1359" ref="E1406"/>
    <hyperlink r:id="rId1360" ref="J1406"/>
    <hyperlink r:id="rId1361" ref="E1407"/>
    <hyperlink r:id="rId1362" ref="E1408"/>
    <hyperlink r:id="rId1363" ref="J1408"/>
    <hyperlink r:id="rId1364" ref="E1409"/>
    <hyperlink r:id="rId1365" ref="E1411"/>
    <hyperlink r:id="rId1366" ref="I1411"/>
    <hyperlink r:id="rId1367" ref="J1411"/>
    <hyperlink r:id="rId1368" ref="E1412"/>
    <hyperlink r:id="rId1369" ref="E1413"/>
    <hyperlink r:id="rId1370" ref="E1414"/>
    <hyperlink r:id="rId1371" ref="J1414"/>
    <hyperlink r:id="rId1372" ref="E1415"/>
    <hyperlink r:id="rId1373" ref="J1415"/>
    <hyperlink r:id="rId1374" ref="E1416"/>
    <hyperlink r:id="rId1375" ref="J1417"/>
    <hyperlink r:id="rId1376" ref="E1418"/>
    <hyperlink r:id="rId1377" ref="J1418"/>
    <hyperlink r:id="rId1378" ref="E1419"/>
    <hyperlink r:id="rId1379" ref="J1420"/>
    <hyperlink r:id="rId1380" ref="E1421"/>
    <hyperlink r:id="rId1381" ref="E1422"/>
    <hyperlink r:id="rId1382" ref="J1422"/>
    <hyperlink r:id="rId1383" ref="E1423"/>
    <hyperlink r:id="rId1384" ref="J1423"/>
    <hyperlink r:id="rId1385" ref="E1424"/>
    <hyperlink r:id="rId1386" ref="E1425"/>
    <hyperlink r:id="rId1387" ref="J1425"/>
    <hyperlink r:id="rId1388" ref="E1426"/>
    <hyperlink r:id="rId1389" ref="J1426"/>
    <hyperlink r:id="rId1390" ref="J1427"/>
    <hyperlink r:id="rId1391" ref="E1431"/>
    <hyperlink r:id="rId1392" ref="E1433"/>
    <hyperlink r:id="rId1393" ref="E1434"/>
    <hyperlink r:id="rId1394" ref="M1435"/>
    <hyperlink r:id="rId1395" ref="M1436"/>
    <hyperlink r:id="rId1396" ref="J1437"/>
    <hyperlink r:id="rId1397" ref="E1438"/>
    <hyperlink r:id="rId1398" ref="J1438"/>
    <hyperlink r:id="rId1399" ref="E1439"/>
    <hyperlink r:id="rId1400" ref="E1440"/>
    <hyperlink r:id="rId1401" ref="J1440"/>
    <hyperlink r:id="rId1402" ref="J1441"/>
    <hyperlink r:id="rId1403" ref="E1443"/>
    <hyperlink r:id="rId1404" ref="J1443"/>
    <hyperlink r:id="rId1405" ref="E1444"/>
    <hyperlink r:id="rId1406" ref="E1445"/>
    <hyperlink r:id="rId1407" ref="E1446"/>
    <hyperlink r:id="rId1408" ref="M1446"/>
    <hyperlink r:id="rId1409" ref="E1447"/>
    <hyperlink r:id="rId1410" ref="J1447"/>
    <hyperlink r:id="rId1411" ref="E1448"/>
    <hyperlink r:id="rId1412" ref="J1448"/>
    <hyperlink r:id="rId1413" ref="E1449"/>
    <hyperlink r:id="rId1414" ref="E1450"/>
    <hyperlink r:id="rId1415" ref="J1450"/>
    <hyperlink r:id="rId1416" ref="E1451"/>
    <hyperlink r:id="rId1417" ref="E1455"/>
    <hyperlink r:id="rId1418" ref="J1455"/>
    <hyperlink r:id="rId1419" ref="E1457"/>
    <hyperlink r:id="rId1420" ref="E1458"/>
    <hyperlink r:id="rId1421" ref="I1458"/>
    <hyperlink r:id="rId1422" ref="J1458"/>
    <hyperlink r:id="rId1423" ref="E1459"/>
    <hyperlink r:id="rId1424" ref="J1459"/>
    <hyperlink r:id="rId1425" ref="E1460"/>
    <hyperlink r:id="rId1426" ref="J1460"/>
    <hyperlink r:id="rId1427" ref="E1461"/>
    <hyperlink r:id="rId1428" ref="E1462"/>
    <hyperlink r:id="rId1429" ref="I1462"/>
    <hyperlink r:id="rId1430" ref="J1462"/>
    <hyperlink r:id="rId1431" ref="E1463"/>
    <hyperlink r:id="rId1432" ref="E1464"/>
    <hyperlink r:id="rId1433" ref="E1466"/>
    <hyperlink r:id="rId1434" ref="J1466"/>
    <hyperlink r:id="rId1435" ref="E1467"/>
    <hyperlink r:id="rId1436" ref="J1467"/>
    <hyperlink r:id="rId1437" ref="E1468"/>
    <hyperlink r:id="rId1438" ref="J1468"/>
    <hyperlink r:id="rId1439" ref="E1469"/>
    <hyperlink r:id="rId1440" ref="J1469"/>
    <hyperlink r:id="rId1441" ref="E1472"/>
    <hyperlink r:id="rId1442" ref="J1472"/>
    <hyperlink r:id="rId1443" ref="E1473"/>
    <hyperlink r:id="rId1444" ref="J1473"/>
    <hyperlink r:id="rId1445" ref="E1474"/>
    <hyperlink r:id="rId1446" ref="E1475"/>
    <hyperlink r:id="rId1447" ref="J1475"/>
    <hyperlink r:id="rId1448" ref="J1476"/>
    <hyperlink r:id="rId1449" ref="E1477"/>
    <hyperlink r:id="rId1450" ref="J1477"/>
    <hyperlink r:id="rId1451" ref="E1478"/>
    <hyperlink r:id="rId1452" ref="E1480"/>
    <hyperlink r:id="rId1453" ref="E1481"/>
    <hyperlink r:id="rId1454" ref="E1482"/>
    <hyperlink r:id="rId1455" ref="E1483"/>
    <hyperlink r:id="rId1456" ref="J1483"/>
    <hyperlink r:id="rId1457" ref="E1484"/>
    <hyperlink r:id="rId1458" ref="J1484"/>
    <hyperlink r:id="rId1459" ref="E1485"/>
    <hyperlink r:id="rId1460" ref="J1485"/>
    <hyperlink r:id="rId1461" ref="J1486"/>
    <hyperlink r:id="rId1462" ref="E1487"/>
    <hyperlink r:id="rId1463" ref="J1487"/>
    <hyperlink r:id="rId1464" ref="E1488"/>
    <hyperlink r:id="rId1465" ref="E1489"/>
    <hyperlink r:id="rId1466" ref="E1490"/>
    <hyperlink r:id="rId1467" ref="E1491"/>
    <hyperlink r:id="rId1468" ref="E1492"/>
    <hyperlink r:id="rId1469" ref="E1493"/>
    <hyperlink r:id="rId1470" ref="E1494"/>
    <hyperlink r:id="rId1471" ref="J1494"/>
    <hyperlink r:id="rId1472" ref="E1496"/>
    <hyperlink r:id="rId1473" ref="E1497"/>
    <hyperlink r:id="rId1474" ref="E1499"/>
    <hyperlink r:id="rId1475" ref="E1500"/>
    <hyperlink r:id="rId1476" ref="E1501"/>
    <hyperlink r:id="rId1477" ref="E1502"/>
    <hyperlink r:id="rId1478" ref="J1502"/>
    <hyperlink r:id="rId1479" ref="E1503"/>
    <hyperlink r:id="rId1480" ref="E1504"/>
    <hyperlink r:id="rId1481" ref="E1505"/>
    <hyperlink r:id="rId1482" ref="E1506"/>
    <hyperlink r:id="rId1483" ref="J1506"/>
    <hyperlink r:id="rId1484" ref="E1507"/>
    <hyperlink r:id="rId1485" ref="J1507"/>
    <hyperlink r:id="rId1486" ref="E1508"/>
    <hyperlink r:id="rId1487" ref="E1509"/>
    <hyperlink r:id="rId1488" ref="E1512"/>
    <hyperlink r:id="rId1489" ref="E1513"/>
    <hyperlink r:id="rId1490" ref="E1515"/>
    <hyperlink r:id="rId1491" ref="E1516"/>
    <hyperlink r:id="rId1492" ref="J1516"/>
    <hyperlink r:id="rId1493" ref="E1517"/>
    <hyperlink r:id="rId1494" ref="J1517"/>
    <hyperlink r:id="rId1495" ref="E1518"/>
    <hyperlink r:id="rId1496" ref="J1518"/>
    <hyperlink r:id="rId1497" ref="E1519"/>
    <hyperlink r:id="rId1498" ref="E1520"/>
    <hyperlink r:id="rId1499" ref="J1520"/>
    <hyperlink r:id="rId1500" ref="E1521"/>
    <hyperlink r:id="rId1501" ref="J1521"/>
    <hyperlink r:id="rId1502" ref="E1522"/>
    <hyperlink r:id="rId1503" ref="J1522"/>
    <hyperlink r:id="rId1504" ref="E1523"/>
    <hyperlink r:id="rId1505" ref="J1523"/>
    <hyperlink r:id="rId1506" ref="J1525"/>
    <hyperlink r:id="rId1507" ref="E1526"/>
    <hyperlink r:id="rId1508" ref="J1526"/>
    <hyperlink r:id="rId1509" ref="E1527"/>
    <hyperlink r:id="rId1510" ref="J1528"/>
    <hyperlink r:id="rId1511" ref="E1529"/>
    <hyperlink r:id="rId1512" ref="E1530"/>
    <hyperlink r:id="rId1513" ref="E1531"/>
    <hyperlink r:id="rId1514" ref="E1532"/>
    <hyperlink r:id="rId1515" ref="J1533"/>
    <hyperlink r:id="rId1516" ref="E1535"/>
    <hyperlink r:id="rId1517" ref="J1535"/>
    <hyperlink r:id="rId1518" ref="E1537"/>
    <hyperlink r:id="rId1519" ref="E1538"/>
    <hyperlink r:id="rId1520" ref="E1540"/>
    <hyperlink r:id="rId1521" ref="E1541"/>
    <hyperlink r:id="rId1522" ref="J1541"/>
    <hyperlink r:id="rId1523" ref="E1542"/>
    <hyperlink r:id="rId1524" ref="E1543"/>
    <hyperlink r:id="rId1525" ref="J1543"/>
    <hyperlink r:id="rId1526" ref="E1544"/>
    <hyperlink r:id="rId1527" ref="J1544"/>
    <hyperlink r:id="rId1528" ref="E1545"/>
    <hyperlink r:id="rId1529" ref="E1547"/>
    <hyperlink r:id="rId1530" ref="E1548"/>
    <hyperlink r:id="rId1531" ref="E1549"/>
    <hyperlink r:id="rId1532" ref="E1550"/>
    <hyperlink r:id="rId1533" ref="E1551"/>
    <hyperlink r:id="rId1534" ref="E1552"/>
    <hyperlink r:id="rId1535" ref="E1553"/>
    <hyperlink r:id="rId1536" ref="E1554"/>
    <hyperlink r:id="rId1537" ref="J1554"/>
    <hyperlink r:id="rId1538" ref="E1555"/>
    <hyperlink r:id="rId1539" ref="J1555"/>
    <hyperlink r:id="rId1540" ref="E1556"/>
    <hyperlink r:id="rId1541" ref="J1557"/>
    <hyperlink r:id="rId1542" ref="E1558"/>
    <hyperlink r:id="rId1543" ref="J1558"/>
    <hyperlink r:id="rId1544" ref="E1560"/>
    <hyperlink r:id="rId1545" ref="E1561"/>
    <hyperlink r:id="rId1546" ref="J1561"/>
    <hyperlink r:id="rId1547" ref="E1562"/>
    <hyperlink r:id="rId1548" ref="J1562"/>
    <hyperlink r:id="rId1549" ref="E1563"/>
    <hyperlink r:id="rId1550" ref="I1563"/>
    <hyperlink r:id="rId1551" ref="J1563"/>
    <hyperlink r:id="rId1552" ref="E1564"/>
    <hyperlink r:id="rId1553" ref="E1566"/>
    <hyperlink r:id="rId1554" ref="J1566"/>
    <hyperlink r:id="rId1555" ref="E1567"/>
    <hyperlink r:id="rId1556" ref="J1567"/>
    <hyperlink r:id="rId1557" ref="E1569"/>
    <hyperlink r:id="rId1558" ref="J1569"/>
    <hyperlink r:id="rId1559" ref="E1570"/>
    <hyperlink r:id="rId1560" ref="J1570"/>
    <hyperlink r:id="rId1561" ref="E1571"/>
    <hyperlink r:id="rId1562" ref="E1572"/>
    <hyperlink r:id="rId1563" ref="J1572"/>
    <hyperlink r:id="rId1564" ref="E1573"/>
    <hyperlink r:id="rId1565" ref="J1573"/>
    <hyperlink r:id="rId1566" ref="E1574"/>
    <hyperlink r:id="rId1567" ref="E1575"/>
    <hyperlink r:id="rId1568" ref="J1575"/>
    <hyperlink r:id="rId1569" ref="E1576"/>
    <hyperlink r:id="rId1570" ref="E1577"/>
    <hyperlink r:id="rId1571" ref="J1577"/>
    <hyperlink r:id="rId1572" ref="E1579"/>
    <hyperlink r:id="rId1573" ref="E1580"/>
    <hyperlink r:id="rId1574" ref="E1584"/>
    <hyperlink r:id="rId1575" ref="E1585"/>
    <hyperlink r:id="rId1576" ref="J1585"/>
    <hyperlink r:id="rId1577" ref="E1586"/>
    <hyperlink r:id="rId1578" ref="E1587"/>
    <hyperlink r:id="rId1579" ref="J1587"/>
    <hyperlink r:id="rId1580" ref="E1589"/>
    <hyperlink r:id="rId1581" ref="J1589"/>
    <hyperlink r:id="rId1582" ref="E1590"/>
    <hyperlink r:id="rId1583" ref="J1590"/>
    <hyperlink r:id="rId1584" ref="E1591"/>
    <hyperlink r:id="rId1585" ref="E1592"/>
    <hyperlink r:id="rId1586" ref="J1592"/>
    <hyperlink r:id="rId1587" ref="E1593"/>
    <hyperlink r:id="rId1588" ref="E1594"/>
    <hyperlink r:id="rId1589" ref="E1595"/>
    <hyperlink r:id="rId1590" ref="E1597"/>
    <hyperlink r:id="rId1591" ref="J1597"/>
    <hyperlink r:id="rId1592" ref="E1598"/>
    <hyperlink r:id="rId1593" ref="J1598"/>
    <hyperlink r:id="rId1594" ref="E1599"/>
    <hyperlink r:id="rId1595" ref="E1600"/>
    <hyperlink r:id="rId1596" ref="E1601"/>
    <hyperlink r:id="rId1597" ref="E1602"/>
    <hyperlink r:id="rId1598" ref="J1602"/>
    <hyperlink r:id="rId1599" ref="E1603"/>
    <hyperlink r:id="rId1600" ref="J1603"/>
    <hyperlink r:id="rId1601" ref="E1605"/>
    <hyperlink r:id="rId1602" ref="J1605"/>
    <hyperlink r:id="rId1603" ref="E1606"/>
    <hyperlink r:id="rId1604" ref="J1606"/>
    <hyperlink r:id="rId1605" ref="E1607"/>
    <hyperlink r:id="rId1606" ref="J1607"/>
    <hyperlink r:id="rId1607" ref="E1608"/>
    <hyperlink r:id="rId1608" ref="E1610"/>
    <hyperlink r:id="rId1609" ref="E1611"/>
    <hyperlink r:id="rId1610" ref="E1612"/>
    <hyperlink r:id="rId1611" ref="E1614"/>
    <hyperlink r:id="rId1612" ref="E1615"/>
    <hyperlink r:id="rId1613" ref="E1616"/>
    <hyperlink r:id="rId1614" ref="E1619"/>
    <hyperlink r:id="rId1615" ref="E1620"/>
    <hyperlink r:id="rId1616" ref="E1621"/>
    <hyperlink r:id="rId1617" ref="J1622"/>
    <hyperlink r:id="rId1618" ref="E1623"/>
    <hyperlink r:id="rId1619" ref="E1625"/>
    <hyperlink r:id="rId1620" ref="E1627"/>
    <hyperlink r:id="rId1621" ref="J1627"/>
    <hyperlink r:id="rId1622" ref="E1628"/>
    <hyperlink r:id="rId1623" ref="E1629"/>
    <hyperlink r:id="rId1624" ref="E1630"/>
    <hyperlink r:id="rId1625" ref="E1632"/>
    <hyperlink r:id="rId1626" ref="E1633"/>
    <hyperlink r:id="rId1627" ref="E1634"/>
    <hyperlink r:id="rId1628" ref="E1635"/>
    <hyperlink r:id="rId1629" ref="E1636"/>
    <hyperlink r:id="rId1630" ref="E1637"/>
    <hyperlink r:id="rId1631" ref="E1638"/>
    <hyperlink r:id="rId1632" ref="J1638"/>
    <hyperlink r:id="rId1633" ref="E1639"/>
    <hyperlink r:id="rId1634" ref="J1639"/>
    <hyperlink r:id="rId1635" ref="E1640"/>
    <hyperlink r:id="rId1636" ref="E1641"/>
    <hyperlink r:id="rId1637" ref="E1642"/>
    <hyperlink r:id="rId1638" ref="J1642"/>
    <hyperlink r:id="rId1639" ref="E1643"/>
    <hyperlink r:id="rId1640" ref="J1643"/>
    <hyperlink r:id="rId1641" ref="E1646"/>
    <hyperlink r:id="rId1642" ref="E1648"/>
    <hyperlink r:id="rId1643" ref="E1649"/>
    <hyperlink r:id="rId1644" ref="E1651"/>
    <hyperlink r:id="rId1645" ref="J1651"/>
    <hyperlink r:id="rId1646" ref="E1652"/>
    <hyperlink r:id="rId1647" ref="E1653"/>
    <hyperlink r:id="rId1648" ref="E1655"/>
    <hyperlink r:id="rId1649" ref="E1656"/>
    <hyperlink r:id="rId1650" ref="J1656"/>
    <hyperlink r:id="rId1651" ref="E1657"/>
    <hyperlink r:id="rId1652" ref="E1658"/>
    <hyperlink r:id="rId1653" ref="J1658"/>
    <hyperlink r:id="rId1654" ref="E1659"/>
    <hyperlink r:id="rId1655" ref="E1661"/>
    <hyperlink r:id="rId1656" ref="E1662"/>
    <hyperlink r:id="rId1657" ref="E1663"/>
    <hyperlink r:id="rId1658" ref="J1663"/>
    <hyperlink r:id="rId1659" ref="E1664"/>
    <hyperlink r:id="rId1660" ref="E1665"/>
    <hyperlink r:id="rId1661" ref="J1665"/>
    <hyperlink r:id="rId1662" ref="E1666"/>
    <hyperlink r:id="rId1663" ref="E1667"/>
    <hyperlink r:id="rId1664" ref="E1668"/>
    <hyperlink r:id="rId1665" ref="E1669"/>
    <hyperlink r:id="rId1666" ref="E1670"/>
    <hyperlink r:id="rId1667" ref="J1671"/>
    <hyperlink r:id="rId1668" ref="E1674"/>
    <hyperlink r:id="rId1669" ref="J1674"/>
    <hyperlink r:id="rId1670" ref="E1675"/>
    <hyperlink r:id="rId1671" ref="J1675"/>
    <hyperlink r:id="rId1672" ref="E1676"/>
    <hyperlink r:id="rId1673" ref="J1676"/>
    <hyperlink r:id="rId1674" ref="E1677"/>
    <hyperlink r:id="rId1675" ref="J1677"/>
    <hyperlink r:id="rId1676" ref="E1678"/>
    <hyperlink r:id="rId1677" ref="E1679"/>
    <hyperlink r:id="rId1678" ref="J1679"/>
    <hyperlink r:id="rId1679" ref="E1680"/>
    <hyperlink r:id="rId1680" ref="E1681"/>
    <hyperlink r:id="rId1681" ref="E1683"/>
    <hyperlink r:id="rId1682" ref="E1684"/>
    <hyperlink r:id="rId1683" ref="J1684"/>
    <hyperlink r:id="rId1684" ref="E1686"/>
    <hyperlink r:id="rId1685" ref="E1687"/>
    <hyperlink r:id="rId1686" ref="E1688"/>
    <hyperlink r:id="rId1687" ref="J1689"/>
    <hyperlink r:id="rId1688" ref="E1690"/>
    <hyperlink r:id="rId1689" ref="J1690"/>
    <hyperlink r:id="rId1690" ref="E1691"/>
    <hyperlink r:id="rId1691" ref="E1692"/>
    <hyperlink r:id="rId1692" ref="E1694"/>
    <hyperlink r:id="rId1693" ref="E1695"/>
    <hyperlink r:id="rId1694" ref="J1695"/>
    <hyperlink r:id="rId1695" ref="E1696"/>
    <hyperlink r:id="rId1696" ref="E1697"/>
    <hyperlink r:id="rId1697" ref="E1698"/>
    <hyperlink r:id="rId1698" ref="E1699"/>
    <hyperlink r:id="rId1699" ref="E1700"/>
    <hyperlink r:id="rId1700" ref="E1701"/>
    <hyperlink r:id="rId1701" ref="E1703"/>
    <hyperlink r:id="rId1702" ref="J1703"/>
    <hyperlink r:id="rId1703" ref="E1704"/>
    <hyperlink r:id="rId1704" ref="J1704"/>
    <hyperlink r:id="rId1705" ref="E1705"/>
    <hyperlink r:id="rId1706" ref="J1705"/>
    <hyperlink r:id="rId1707" ref="E1706"/>
    <hyperlink r:id="rId1708" ref="E1708"/>
    <hyperlink r:id="rId1709" ref="E1709"/>
    <hyperlink r:id="rId1710" ref="J1709"/>
    <hyperlink r:id="rId1711" ref="E1710"/>
    <hyperlink r:id="rId1712" ref="J1710"/>
    <hyperlink r:id="rId1713" ref="E1711"/>
    <hyperlink r:id="rId1714" ref="J1711"/>
    <hyperlink r:id="rId1715" ref="E1713"/>
    <hyperlink r:id="rId1716" ref="J1713"/>
    <hyperlink r:id="rId1717" ref="E1714"/>
    <hyperlink r:id="rId1718" ref="E1715"/>
    <hyperlink r:id="rId1719" ref="E1716"/>
    <hyperlink r:id="rId1720" ref="J1716"/>
    <hyperlink r:id="rId1721" ref="E1717"/>
    <hyperlink r:id="rId1722" ref="E1718"/>
    <hyperlink r:id="rId1723" ref="E1720"/>
    <hyperlink r:id="rId1724" ref="E1721"/>
    <hyperlink r:id="rId1725" ref="J1721"/>
    <hyperlink r:id="rId1726" ref="E1722"/>
    <hyperlink r:id="rId1727" ref="E1723"/>
    <hyperlink r:id="rId1728" ref="J1723"/>
    <hyperlink r:id="rId1729" ref="E1725"/>
    <hyperlink r:id="rId1730" ref="E1726"/>
    <hyperlink r:id="rId1731" ref="J1726"/>
    <hyperlink r:id="rId1732" ref="E1730"/>
    <hyperlink r:id="rId1733" ref="E1731"/>
    <hyperlink r:id="rId1734" ref="J1731"/>
    <hyperlink r:id="rId1735" ref="E1732"/>
    <hyperlink r:id="rId1736" ref="E1734"/>
    <hyperlink r:id="rId1737" ref="E1735"/>
    <hyperlink r:id="rId1738" ref="J1735"/>
    <hyperlink r:id="rId1739" ref="E1736"/>
    <hyperlink r:id="rId1740" ref="J1736"/>
    <hyperlink r:id="rId1741" ref="E1737"/>
    <hyperlink r:id="rId1742" ref="J1737"/>
    <hyperlink r:id="rId1743" ref="E1738"/>
    <hyperlink r:id="rId1744" ref="E1739"/>
    <hyperlink r:id="rId1745" ref="E1740"/>
    <hyperlink r:id="rId1746" ref="J1740"/>
    <hyperlink r:id="rId1747" ref="E1742"/>
    <hyperlink r:id="rId1748" ref="E1744"/>
    <hyperlink r:id="rId1749" ref="J1744"/>
    <hyperlink r:id="rId1750" ref="E1745"/>
    <hyperlink r:id="rId1751" ref="J1745"/>
    <hyperlink r:id="rId1752" ref="E1748"/>
    <hyperlink r:id="rId1753" ref="E1749"/>
    <hyperlink r:id="rId1754" ref="J1749"/>
    <hyperlink r:id="rId1755" ref="E1750"/>
    <hyperlink r:id="rId1756" ref="E1751"/>
    <hyperlink r:id="rId1757" ref="E1753"/>
    <hyperlink r:id="rId1758" ref="J1753"/>
    <hyperlink r:id="rId1759" ref="E1754"/>
    <hyperlink r:id="rId1760" ref="J1754"/>
    <hyperlink r:id="rId1761" ref="E1755"/>
    <hyperlink r:id="rId1762" ref="E1757"/>
    <hyperlink r:id="rId1763" ref="E1758"/>
    <hyperlink r:id="rId1764" ref="E1759"/>
    <hyperlink r:id="rId1765" ref="E1760"/>
    <hyperlink r:id="rId1766" ref="E1761"/>
    <hyperlink r:id="rId1767" ref="J1761"/>
    <hyperlink r:id="rId1768" ref="E1762"/>
    <hyperlink r:id="rId1769" ref="E1763"/>
    <hyperlink r:id="rId1770" ref="J1763"/>
    <hyperlink r:id="rId1771" ref="E1765"/>
    <hyperlink r:id="rId1772" ref="I1765"/>
    <hyperlink r:id="rId1773" ref="J1765"/>
    <hyperlink r:id="rId1774" ref="E1766"/>
    <hyperlink r:id="rId1775" ref="E1767"/>
    <hyperlink r:id="rId1776" ref="J1767"/>
    <hyperlink r:id="rId1777" ref="E1768"/>
    <hyperlink r:id="rId1778" ref="J1769"/>
    <hyperlink r:id="rId1779" ref="E1770"/>
    <hyperlink r:id="rId1780" ref="E1771"/>
    <hyperlink r:id="rId1781" ref="J1771"/>
    <hyperlink r:id="rId1782" ref="E1772"/>
    <hyperlink r:id="rId1783" ref="J1772"/>
    <hyperlink r:id="rId1784" ref="E1774"/>
    <hyperlink r:id="rId1785" ref="E1775"/>
    <hyperlink r:id="rId1786" ref="J1775"/>
    <hyperlink r:id="rId1787" ref="E1777"/>
    <hyperlink r:id="rId1788" ref="J1778"/>
    <hyperlink r:id="rId1789" ref="E1780"/>
    <hyperlink r:id="rId1790" ref="E1783"/>
    <hyperlink r:id="rId1791" ref="E1784"/>
    <hyperlink r:id="rId1792" ref="J1784"/>
    <hyperlink r:id="rId1793" ref="J1785"/>
    <hyperlink r:id="rId1794" ref="E1786"/>
    <hyperlink r:id="rId1795" ref="E1788"/>
    <hyperlink r:id="rId1796" ref="J1788"/>
    <hyperlink r:id="rId1797" ref="E1789"/>
    <hyperlink r:id="rId1798" ref="E1791"/>
    <hyperlink r:id="rId1799" ref="E1792"/>
    <hyperlink r:id="rId1800" ref="J1792"/>
    <hyperlink r:id="rId1801" ref="E1793"/>
    <hyperlink r:id="rId1802" ref="E1794"/>
    <hyperlink r:id="rId1803" ref="E1795"/>
    <hyperlink r:id="rId1804" ref="E1796"/>
    <hyperlink r:id="rId1805" ref="J1796"/>
    <hyperlink r:id="rId1806" ref="E1797"/>
    <hyperlink r:id="rId1807" ref="J1797"/>
    <hyperlink r:id="rId1808" ref="E1798"/>
    <hyperlink r:id="rId1809" ref="E1799"/>
    <hyperlink r:id="rId1810" ref="E1800"/>
    <hyperlink r:id="rId1811" ref="E1801"/>
    <hyperlink r:id="rId1812" ref="M1801"/>
    <hyperlink r:id="rId1813" ref="E1802"/>
    <hyperlink r:id="rId1814" ref="E1806"/>
    <hyperlink r:id="rId1815" ref="J1806"/>
    <hyperlink r:id="rId1816" ref="E1807"/>
    <hyperlink r:id="rId1817" ref="J1808"/>
    <hyperlink r:id="rId1818" ref="J1809"/>
    <hyperlink r:id="rId1819" ref="J1810"/>
    <hyperlink r:id="rId1820" ref="E1811"/>
    <hyperlink r:id="rId1821" ref="J1811"/>
    <hyperlink r:id="rId1822" ref="E1812"/>
    <hyperlink r:id="rId1823" ref="E1813"/>
    <hyperlink r:id="rId1824" ref="E1814"/>
    <hyperlink r:id="rId1825" ref="J1814"/>
    <hyperlink r:id="rId1826" ref="E1815"/>
    <hyperlink r:id="rId1827" ref="E1816"/>
    <hyperlink r:id="rId1828" ref="E1818"/>
    <hyperlink r:id="rId1829" ref="E1819"/>
    <hyperlink r:id="rId1830" ref="J1821"/>
    <hyperlink r:id="rId1831" ref="E1822"/>
    <hyperlink r:id="rId1832" ref="E1823"/>
    <hyperlink r:id="rId1833" ref="E1824"/>
    <hyperlink r:id="rId1834" ref="E1826"/>
    <hyperlink r:id="rId1835" ref="E1827"/>
    <hyperlink r:id="rId1836" ref="E1828"/>
    <hyperlink r:id="rId1837" ref="E1829"/>
    <hyperlink r:id="rId1838" ref="I1829"/>
    <hyperlink r:id="rId1839" ref="J1829"/>
    <hyperlink r:id="rId1840" ref="E1830"/>
    <hyperlink r:id="rId1841" ref="E1832"/>
    <hyperlink r:id="rId1842" ref="E1833"/>
    <hyperlink r:id="rId1843" ref="E1834"/>
    <hyperlink r:id="rId1844" ref="J1834"/>
    <hyperlink r:id="rId1845" ref="E1835"/>
    <hyperlink r:id="rId1846" ref="E1836"/>
    <hyperlink r:id="rId1847" ref="E1837"/>
    <hyperlink r:id="rId1848" ref="J1837"/>
    <hyperlink r:id="rId1849" ref="J1838"/>
    <hyperlink r:id="rId1850" ref="E1839"/>
    <hyperlink r:id="rId1851" ref="M1839"/>
    <hyperlink r:id="rId1852" ref="E1840"/>
    <hyperlink r:id="rId1853" ref="E1841"/>
    <hyperlink r:id="rId1854" ref="E1842"/>
    <hyperlink r:id="rId1855" ref="E1843"/>
    <hyperlink r:id="rId1856" ref="E1844"/>
    <hyperlink r:id="rId1857" ref="E1848"/>
    <hyperlink r:id="rId1858" ref="E1849"/>
    <hyperlink r:id="rId1859" ref="J1850"/>
    <hyperlink r:id="rId1860" ref="E1852"/>
    <hyperlink r:id="rId1861" ref="E1853"/>
    <hyperlink r:id="rId1862" ref="J1854"/>
    <hyperlink r:id="rId1863" ref="J1855"/>
    <hyperlink r:id="rId1864" ref="E1856"/>
    <hyperlink r:id="rId1865" ref="J1856"/>
    <hyperlink r:id="rId1866" ref="E1857"/>
    <hyperlink r:id="rId1867" ref="J1857"/>
    <hyperlink r:id="rId1868" ref="E1858"/>
    <hyperlink r:id="rId1869" ref="J1858"/>
    <hyperlink r:id="rId1870" ref="E1859"/>
    <hyperlink r:id="rId1871" ref="E1860"/>
    <hyperlink r:id="rId1872" ref="E1861"/>
    <hyperlink r:id="rId1873" ref="E1862"/>
    <hyperlink r:id="rId1874" ref="E1863"/>
    <hyperlink r:id="rId1875" ref="J1864"/>
    <hyperlink r:id="rId1876" ref="E1866"/>
    <hyperlink r:id="rId1877" ref="E1867"/>
    <hyperlink r:id="rId1878" ref="J1867"/>
    <hyperlink r:id="rId1879" ref="E1868"/>
    <hyperlink r:id="rId1880" ref="E1869"/>
    <hyperlink r:id="rId1881" ref="E1870"/>
    <hyperlink r:id="rId1882" ref="E1871"/>
    <hyperlink r:id="rId1883" ref="E1872"/>
    <hyperlink r:id="rId1884" ref="J1872"/>
    <hyperlink r:id="rId1885" ref="E1873"/>
    <hyperlink r:id="rId1886" ref="E1874"/>
    <hyperlink r:id="rId1887" ref="J1874"/>
    <hyperlink r:id="rId1888" ref="J1875"/>
    <hyperlink r:id="rId1889" ref="E1876"/>
    <hyperlink r:id="rId1890" ref="E1877"/>
    <hyperlink r:id="rId1891" ref="I1877"/>
    <hyperlink r:id="rId1892" ref="J1877"/>
    <hyperlink r:id="rId1893" ref="E1878"/>
    <hyperlink r:id="rId1894" ref="E1879"/>
    <hyperlink r:id="rId1895" ref="E1881"/>
    <hyperlink r:id="rId1896" ref="E1883"/>
    <hyperlink r:id="rId1897" ref="E1884"/>
    <hyperlink r:id="rId1898" ref="J1884"/>
    <hyperlink r:id="rId1899" ref="E1885"/>
    <hyperlink r:id="rId1900" ref="E1886"/>
    <hyperlink r:id="rId1901" ref="E1887"/>
    <hyperlink r:id="rId1902" ref="E1890"/>
    <hyperlink r:id="rId1903" ref="E1891"/>
    <hyperlink r:id="rId1904" ref="J1891"/>
    <hyperlink r:id="rId1905" ref="E1892"/>
    <hyperlink r:id="rId1906" ref="E1893"/>
    <hyperlink r:id="rId1907" ref="E1894"/>
    <hyperlink r:id="rId1908" ref="E1895"/>
    <hyperlink r:id="rId1909" ref="E1896"/>
    <hyperlink r:id="rId1910" ref="J1896"/>
    <hyperlink r:id="rId1911" ref="E1897"/>
    <hyperlink r:id="rId1912" ref="J1897"/>
    <hyperlink r:id="rId1913" ref="E1898"/>
    <hyperlink r:id="rId1914" ref="E1899"/>
    <hyperlink r:id="rId1915" ref="J1899"/>
    <hyperlink r:id="rId1916" ref="E1901"/>
    <hyperlink r:id="rId1917" ref="J1901"/>
    <hyperlink r:id="rId1918" ref="E1902"/>
    <hyperlink r:id="rId1919" ref="J1902"/>
    <hyperlink r:id="rId1920" ref="E1903"/>
    <hyperlink r:id="rId1921" ref="J1903"/>
    <hyperlink r:id="rId1922" ref="E1905"/>
    <hyperlink r:id="rId1923" ref="E1907"/>
    <hyperlink r:id="rId1924" ref="E1908"/>
    <hyperlink r:id="rId1925" ref="E1909"/>
    <hyperlink r:id="rId1926" ref="E1910"/>
    <hyperlink r:id="rId1927" ref="E1911"/>
    <hyperlink r:id="rId1928" ref="E1912"/>
    <hyperlink r:id="rId1929" ref="E1914"/>
    <hyperlink r:id="rId1930" ref="E1915"/>
    <hyperlink r:id="rId1931" ref="E1917"/>
    <hyperlink r:id="rId1932" ref="J1917"/>
    <hyperlink r:id="rId1933" ref="E1918"/>
    <hyperlink r:id="rId1934" ref="E1919"/>
    <hyperlink r:id="rId1935" ref="E1920"/>
    <hyperlink r:id="rId1936" ref="J1920"/>
    <hyperlink r:id="rId1937" ref="E1922"/>
    <hyperlink r:id="rId1938" ref="J1922"/>
    <hyperlink r:id="rId1939" ref="E1924"/>
    <hyperlink r:id="rId1940" ref="J1924"/>
    <hyperlink r:id="rId1941" ref="E1925"/>
    <hyperlink r:id="rId1942" ref="M1925"/>
    <hyperlink r:id="rId1943" ref="E1926"/>
    <hyperlink r:id="rId1944" ref="J1926"/>
    <hyperlink r:id="rId1945" ref="E1927"/>
    <hyperlink r:id="rId1946" ref="J1927"/>
    <hyperlink r:id="rId1947" ref="E1928"/>
    <hyperlink r:id="rId1948" ref="E1929"/>
    <hyperlink r:id="rId1949" ref="E1931"/>
    <hyperlink r:id="rId1950" ref="E1932"/>
    <hyperlink r:id="rId1951" ref="E1933"/>
    <hyperlink r:id="rId1952" ref="E1934"/>
    <hyperlink r:id="rId1953" ref="E1935"/>
    <hyperlink r:id="rId1954" ref="E1936"/>
    <hyperlink r:id="rId1955" ref="J1936"/>
    <hyperlink r:id="rId1956" ref="E1937"/>
    <hyperlink r:id="rId1957" ref="J1937"/>
    <hyperlink r:id="rId1958" ref="E1939"/>
    <hyperlink r:id="rId1959" ref="J1939"/>
    <hyperlink r:id="rId1960" ref="E1940"/>
    <hyperlink r:id="rId1961" ref="E1941"/>
    <hyperlink r:id="rId1962" ref="E1942"/>
    <hyperlink r:id="rId1963" ref="E1943"/>
    <hyperlink r:id="rId1964" ref="E1944"/>
    <hyperlink r:id="rId1965" ref="E1945"/>
    <hyperlink r:id="rId1966" ref="J1945"/>
    <hyperlink r:id="rId1967" ref="E1947"/>
    <hyperlink r:id="rId1968" ref="E1948"/>
    <hyperlink r:id="rId1969" ref="E1949"/>
    <hyperlink r:id="rId1970" ref="E1951"/>
    <hyperlink r:id="rId1971" ref="J1951"/>
    <hyperlink r:id="rId1972" ref="E1954"/>
    <hyperlink r:id="rId1973" ref="J1954"/>
    <hyperlink r:id="rId1974" ref="E1956"/>
    <hyperlink r:id="rId1975" ref="J1956"/>
    <hyperlink r:id="rId1976" ref="E1957"/>
    <hyperlink r:id="rId1977" ref="E1958"/>
    <hyperlink r:id="rId1978" ref="E1959"/>
    <hyperlink r:id="rId1979" ref="E1960"/>
    <hyperlink r:id="rId1980" ref="J1960"/>
    <hyperlink r:id="rId1981" ref="E1962"/>
    <hyperlink r:id="rId1982" ref="J1967"/>
    <hyperlink r:id="rId1983" ref="E1968"/>
    <hyperlink r:id="rId1984" ref="J1968"/>
    <hyperlink r:id="rId1985" ref="E1969"/>
    <hyperlink r:id="rId1986" ref="J1969"/>
    <hyperlink r:id="rId1987" ref="E1972"/>
    <hyperlink r:id="rId1988" ref="J1972"/>
    <hyperlink r:id="rId1989" ref="E1973"/>
    <hyperlink r:id="rId1990" ref="J1973"/>
    <hyperlink r:id="rId1991" ref="E1974"/>
    <hyperlink r:id="rId1992" ref="J1974"/>
    <hyperlink r:id="rId1993" ref="E1975"/>
    <hyperlink r:id="rId1994" ref="E1976"/>
    <hyperlink r:id="rId1995" ref="J1976"/>
    <hyperlink r:id="rId1996" ref="E1977"/>
    <hyperlink r:id="rId1997" ref="J1978"/>
    <hyperlink r:id="rId1998" ref="E1979"/>
    <hyperlink r:id="rId1999" ref="E1980"/>
    <hyperlink r:id="rId2000" ref="E1981"/>
    <hyperlink r:id="rId2001" ref="E1982"/>
    <hyperlink r:id="rId2002" ref="J1982"/>
    <hyperlink r:id="rId2003" ref="E1983"/>
    <hyperlink r:id="rId2004" ref="J1983"/>
    <hyperlink r:id="rId2005" ref="E1985"/>
    <hyperlink r:id="rId2006" ref="E1986"/>
    <hyperlink r:id="rId2007" ref="E1987"/>
    <hyperlink r:id="rId2008" ref="J1988"/>
    <hyperlink r:id="rId2009" ref="J1989"/>
    <hyperlink r:id="rId2010" ref="E1990"/>
    <hyperlink r:id="rId2011" ref="E1991"/>
    <hyperlink r:id="rId2012" ref="J1991"/>
    <hyperlink r:id="rId2013" ref="E1992"/>
    <hyperlink r:id="rId2014" ref="J1992"/>
    <hyperlink r:id="rId2015" ref="E1993"/>
    <hyperlink r:id="rId2016" ref="J1993"/>
    <hyperlink r:id="rId2017" ref="E1994"/>
    <hyperlink r:id="rId2018" ref="J1994"/>
    <hyperlink r:id="rId2019" ref="E1995"/>
    <hyperlink r:id="rId2020" ref="E1996"/>
    <hyperlink r:id="rId2021" ref="E1997"/>
    <hyperlink r:id="rId2022" ref="J1997"/>
    <hyperlink r:id="rId2023" ref="E1998"/>
    <hyperlink r:id="rId2024" ref="E1999"/>
    <hyperlink r:id="rId2025" ref="E2000"/>
    <hyperlink r:id="rId2026" ref="E2003"/>
    <hyperlink r:id="rId2027" ref="E2004"/>
    <hyperlink r:id="rId2028" ref="E2005"/>
    <hyperlink r:id="rId2029" ref="J2005"/>
    <hyperlink r:id="rId2030" ref="E2006"/>
    <hyperlink r:id="rId2031" ref="E2007"/>
    <hyperlink r:id="rId2032" ref="E2008"/>
    <hyperlink r:id="rId2033" ref="E2009"/>
    <hyperlink r:id="rId2034" ref="J2009"/>
    <hyperlink r:id="rId2035" ref="E2011"/>
    <hyperlink r:id="rId2036" ref="J2012"/>
    <hyperlink r:id="rId2037" ref="E2014"/>
    <hyperlink r:id="rId2038" ref="J2014"/>
    <hyperlink r:id="rId2039" ref="E2015"/>
    <hyperlink r:id="rId2040" ref="J2015"/>
    <hyperlink r:id="rId2041" ref="E2016"/>
    <hyperlink r:id="rId2042" ref="J2016"/>
    <hyperlink r:id="rId2043" ref="E2017"/>
    <hyperlink r:id="rId2044" ref="E2018"/>
    <hyperlink r:id="rId2045" ref="E2019"/>
    <hyperlink r:id="rId2046" ref="E2021"/>
    <hyperlink r:id="rId2047" ref="E2022"/>
    <hyperlink r:id="rId2048" ref="J2022"/>
    <hyperlink r:id="rId2049" ref="E2023"/>
    <hyperlink r:id="rId2050" ref="J2023"/>
    <hyperlink r:id="rId2051" ref="E2024"/>
    <hyperlink r:id="rId2052" ref="J2024"/>
    <hyperlink r:id="rId2053" ref="E2025"/>
    <hyperlink r:id="rId2054" ref="E2026"/>
    <hyperlink r:id="rId2055" ref="J2026"/>
    <hyperlink r:id="rId2056" ref="E2028"/>
    <hyperlink r:id="rId2057" ref="E2029"/>
    <hyperlink r:id="rId2058" ref="E2030"/>
    <hyperlink r:id="rId2059" ref="J2030"/>
    <hyperlink r:id="rId2060" ref="E2031"/>
    <hyperlink r:id="rId2061" ref="E2032"/>
    <hyperlink r:id="rId2062" ref="E2033"/>
    <hyperlink r:id="rId2063" ref="E2034"/>
    <hyperlink r:id="rId2064" ref="E2035"/>
    <hyperlink r:id="rId2065" ref="E2036"/>
    <hyperlink r:id="rId2066" ref="E2037"/>
    <hyperlink r:id="rId2067" ref="E2038"/>
    <hyperlink r:id="rId2068" ref="J2038"/>
    <hyperlink r:id="rId2069" ref="E2039"/>
    <hyperlink r:id="rId2070" ref="J2039"/>
    <hyperlink r:id="rId2071" ref="E2040"/>
    <hyperlink r:id="rId2072" ref="J2040"/>
    <hyperlink r:id="rId2073" ref="E2041"/>
    <hyperlink r:id="rId2074" ref="J2041"/>
    <hyperlink r:id="rId2075" ref="E2042"/>
    <hyperlink r:id="rId2076" ref="J2042"/>
    <hyperlink r:id="rId2077" ref="J2043"/>
    <hyperlink r:id="rId2078" ref="E2047"/>
    <hyperlink r:id="rId2079" ref="E2048"/>
    <hyperlink r:id="rId2080" ref="E2049"/>
    <hyperlink r:id="rId2081" ref="E2050"/>
    <hyperlink r:id="rId2082" ref="E2051"/>
    <hyperlink r:id="rId2083" ref="J2051"/>
    <hyperlink r:id="rId2084" ref="E2052"/>
    <hyperlink r:id="rId2085" ref="E2053"/>
    <hyperlink r:id="rId2086" ref="E2054"/>
    <hyperlink r:id="rId2087" ref="J2054"/>
    <hyperlink r:id="rId2088" ref="E2055"/>
    <hyperlink r:id="rId2089" ref="E2056"/>
    <hyperlink r:id="rId2090" ref="E2057"/>
    <hyperlink r:id="rId2091" ref="J2057"/>
    <hyperlink r:id="rId2092" ref="E2059"/>
    <hyperlink r:id="rId2093" ref="E2060"/>
    <hyperlink r:id="rId2094" ref="E2061"/>
    <hyperlink r:id="rId2095" ref="E2062"/>
    <hyperlink r:id="rId2096" ref="E2063"/>
    <hyperlink r:id="rId2097" ref="J2063"/>
    <hyperlink r:id="rId2098" ref="E2064"/>
    <hyperlink r:id="rId2099" ref="E2065"/>
    <hyperlink r:id="rId2100" ref="J2065"/>
    <hyperlink r:id="rId2101" ref="E2066"/>
    <hyperlink r:id="rId2102" ref="E2068"/>
    <hyperlink r:id="rId2103" ref="J2068"/>
    <hyperlink r:id="rId2104" ref="E2069"/>
    <hyperlink r:id="rId2105" ref="E2070"/>
    <hyperlink r:id="rId2106" ref="E2071"/>
    <hyperlink r:id="rId2107" ref="J2072"/>
    <hyperlink r:id="rId2108" ref="E2073"/>
    <hyperlink r:id="rId2109" ref="E2074"/>
    <hyperlink r:id="rId2110" ref="J2074"/>
    <hyperlink r:id="rId2111" ref="E2075"/>
    <hyperlink r:id="rId2112" ref="E2076"/>
    <hyperlink r:id="rId2113" ref="E2077"/>
    <hyperlink r:id="rId2114" ref="E2078"/>
    <hyperlink r:id="rId2115" ref="E2079"/>
    <hyperlink r:id="rId2116" ref="E2081"/>
    <hyperlink r:id="rId2117" ref="E2082"/>
    <hyperlink r:id="rId2118" ref="E2083"/>
    <hyperlink r:id="rId2119" ref="E2084"/>
    <hyperlink r:id="rId2120" ref="E2085"/>
    <hyperlink r:id="rId2121" ref="J2085"/>
    <hyperlink r:id="rId2122" ref="E2086"/>
    <hyperlink r:id="rId2123" ref="E2087"/>
    <hyperlink r:id="rId2124" ref="J2087"/>
    <hyperlink r:id="rId2125" ref="E2088"/>
    <hyperlink r:id="rId2126" ref="J2088"/>
    <hyperlink r:id="rId2127" ref="E2089"/>
    <hyperlink r:id="rId2128" ref="J2089"/>
    <hyperlink r:id="rId2129" ref="E2091"/>
    <hyperlink r:id="rId2130" ref="J2092"/>
    <hyperlink r:id="rId2131" ref="E2093"/>
    <hyperlink r:id="rId2132" ref="E2095"/>
    <hyperlink r:id="rId2133" ref="E2096"/>
    <hyperlink r:id="rId2134" ref="E2097"/>
    <hyperlink r:id="rId2135" ref="J2097"/>
    <hyperlink r:id="rId2136" ref="E2098"/>
    <hyperlink r:id="rId2137" ref="E2099"/>
    <hyperlink r:id="rId2138" ref="J2099"/>
    <hyperlink r:id="rId2139" ref="E2100"/>
    <hyperlink r:id="rId2140" ref="E2101"/>
    <hyperlink r:id="rId2141" ref="E2102"/>
    <hyperlink r:id="rId2142" ref="E2103"/>
    <hyperlink r:id="rId2143" ref="E2104"/>
    <hyperlink r:id="rId2144" ref="E2106"/>
    <hyperlink r:id="rId2145" ref="J2106"/>
    <hyperlink r:id="rId2146" ref="E2107"/>
    <hyperlink r:id="rId2147" ref="E2108"/>
    <hyperlink r:id="rId2148" ref="E2109"/>
    <hyperlink r:id="rId2149" ref="J2109"/>
    <hyperlink r:id="rId2150" ref="E2110"/>
    <hyperlink r:id="rId2151" ref="E2111"/>
    <hyperlink r:id="rId2152" ref="J2111"/>
    <hyperlink r:id="rId2153" ref="E2112"/>
    <hyperlink r:id="rId2154" ref="J2112"/>
    <hyperlink r:id="rId2155" ref="E2113"/>
    <hyperlink r:id="rId2156" ref="E2114"/>
    <hyperlink r:id="rId2157" ref="J2114"/>
    <hyperlink r:id="rId2158" ref="E2116"/>
    <hyperlink r:id="rId2159" ref="J2116"/>
    <hyperlink r:id="rId2160" ref="E2117"/>
    <hyperlink r:id="rId2161" ref="E2118"/>
    <hyperlink r:id="rId2162" ref="E2119"/>
    <hyperlink r:id="rId2163" ref="E2120"/>
    <hyperlink r:id="rId2164" ref="J2120"/>
    <hyperlink r:id="rId2165" ref="E2121"/>
    <hyperlink r:id="rId2166" ref="E2122"/>
    <hyperlink r:id="rId2167" ref="J2122"/>
    <hyperlink r:id="rId2168" ref="E2123"/>
    <hyperlink r:id="rId2169" ref="E2124"/>
    <hyperlink r:id="rId2170" ref="E2125"/>
    <hyperlink r:id="rId2171" ref="J2125"/>
    <hyperlink r:id="rId2172" ref="E2126"/>
    <hyperlink r:id="rId2173" ref="E2127"/>
    <hyperlink r:id="rId2174" ref="E2128"/>
    <hyperlink r:id="rId2175" ref="E2131"/>
    <hyperlink r:id="rId2176" ref="E2132"/>
    <hyperlink r:id="rId2177" ref="E2133"/>
    <hyperlink r:id="rId2178" ref="E2134"/>
    <hyperlink r:id="rId2179" ref="E2135"/>
    <hyperlink r:id="rId2180" ref="E2136"/>
    <hyperlink r:id="rId2181" ref="E2137"/>
    <hyperlink r:id="rId2182" ref="J2137"/>
    <hyperlink r:id="rId2183" ref="E2138"/>
    <hyperlink r:id="rId2184" ref="J2138"/>
    <hyperlink r:id="rId2185" ref="E2139"/>
    <hyperlink r:id="rId2186" ref="J2139"/>
    <hyperlink r:id="rId2187" ref="E2140"/>
    <hyperlink r:id="rId2188" ref="E2141"/>
    <hyperlink r:id="rId2189" ref="E2142"/>
    <hyperlink r:id="rId2190" ref="J2142"/>
    <hyperlink r:id="rId2191" ref="E2143"/>
    <hyperlink r:id="rId2192" ref="E2145"/>
    <hyperlink r:id="rId2193" ref="E2146"/>
    <hyperlink r:id="rId2194" ref="J2146"/>
    <hyperlink r:id="rId2195" ref="E2147"/>
    <hyperlink r:id="rId2196" ref="E2148"/>
    <hyperlink r:id="rId2197" ref="E2149"/>
    <hyperlink r:id="rId2198" ref="E2151"/>
    <hyperlink r:id="rId2199" ref="E2152"/>
    <hyperlink r:id="rId2200" ref="E2153"/>
    <hyperlink r:id="rId2201" ref="J2153"/>
    <hyperlink r:id="rId2202" ref="E2154"/>
    <hyperlink r:id="rId2203" ref="J2154"/>
    <hyperlink r:id="rId2204" ref="E2156"/>
    <hyperlink r:id="rId2205" ref="E2157"/>
    <hyperlink r:id="rId2206" ref="E2158"/>
    <hyperlink r:id="rId2207" ref="E2159"/>
    <hyperlink r:id="rId2208" ref="J2159"/>
    <hyperlink r:id="rId2209" ref="E2160"/>
    <hyperlink r:id="rId2210" ref="E2162"/>
    <hyperlink r:id="rId2211" ref="J2162"/>
    <hyperlink r:id="rId2212" ref="E2163"/>
    <hyperlink r:id="rId2213" ref="J2163"/>
    <hyperlink r:id="rId2214" ref="E2164"/>
    <hyperlink r:id="rId2215" ref="E2165"/>
    <hyperlink r:id="rId2216" ref="E2167"/>
    <hyperlink r:id="rId2217" ref="J2167"/>
    <hyperlink r:id="rId2218" ref="E2168"/>
    <hyperlink r:id="rId2219" ref="E2169"/>
    <hyperlink r:id="rId2220" ref="E2170"/>
    <hyperlink r:id="rId2221" ref="E2172"/>
    <hyperlink r:id="rId2222" ref="J2173"/>
    <hyperlink r:id="rId2223" ref="E2174"/>
    <hyperlink r:id="rId2224" ref="J2174"/>
    <hyperlink r:id="rId2225" ref="E2175"/>
    <hyperlink r:id="rId2226" ref="J2175"/>
    <hyperlink r:id="rId2227" ref="E2176"/>
    <hyperlink r:id="rId2228" ref="E2178"/>
    <hyperlink r:id="rId2229" ref="E2179"/>
    <hyperlink r:id="rId2230" ref="J2179"/>
    <hyperlink r:id="rId2231" ref="E2180"/>
    <hyperlink r:id="rId2232" ref="E2181"/>
    <hyperlink r:id="rId2233" ref="J2182"/>
    <hyperlink r:id="rId2234" ref="E2183"/>
    <hyperlink r:id="rId2235" ref="E2185"/>
    <hyperlink r:id="rId2236" ref="J2185"/>
    <hyperlink r:id="rId2237" ref="E2186"/>
    <hyperlink r:id="rId2238" ref="E2187"/>
    <hyperlink r:id="rId2239" ref="J2188"/>
    <hyperlink r:id="rId2240" ref="E2189"/>
    <hyperlink r:id="rId2241" ref="E2190"/>
    <hyperlink r:id="rId2242" ref="J2191"/>
    <hyperlink r:id="rId2243" ref="E2193"/>
    <hyperlink r:id="rId2244" ref="J2193"/>
    <hyperlink r:id="rId2245" ref="E2198"/>
    <hyperlink r:id="rId2246" ref="J2198"/>
    <hyperlink r:id="rId2247" ref="E2199"/>
    <hyperlink r:id="rId2248" ref="E2201"/>
    <hyperlink r:id="rId2249" ref="E2202"/>
    <hyperlink r:id="rId2250" ref="E2203"/>
    <hyperlink r:id="rId2251" ref="E2204"/>
    <hyperlink r:id="rId2252" ref="J2204"/>
    <hyperlink r:id="rId2253" ref="E2207"/>
    <hyperlink r:id="rId2254" ref="J2207"/>
    <hyperlink r:id="rId2255" ref="E2208"/>
    <hyperlink r:id="rId2256" ref="E2210"/>
    <hyperlink r:id="rId2257" ref="E2211"/>
    <hyperlink r:id="rId2258" ref="J2211"/>
    <hyperlink r:id="rId2259" ref="E2212"/>
    <hyperlink r:id="rId2260" ref="J2212"/>
    <hyperlink r:id="rId2261" ref="E2213"/>
    <hyperlink r:id="rId2262" ref="J2213"/>
    <hyperlink r:id="rId2263" ref="E2214"/>
    <hyperlink r:id="rId2264" ref="E2215"/>
    <hyperlink r:id="rId2265" ref="J2215"/>
    <hyperlink r:id="rId2266" ref="E2216"/>
    <hyperlink r:id="rId2267" ref="J2216"/>
    <hyperlink r:id="rId2268" ref="E2219"/>
    <hyperlink r:id="rId2269" ref="E2220"/>
    <hyperlink r:id="rId2270" ref="M2221"/>
    <hyperlink r:id="rId2271" ref="E2222"/>
    <hyperlink r:id="rId2272" ref="E2223"/>
    <hyperlink r:id="rId2273" ref="E2224"/>
    <hyperlink r:id="rId2274" ref="J2224"/>
    <hyperlink r:id="rId2275" ref="E2225"/>
    <hyperlink r:id="rId2276" ref="J2225"/>
    <hyperlink r:id="rId2277" ref="E2226"/>
    <hyperlink r:id="rId2278" ref="J2226"/>
    <hyperlink r:id="rId2279" ref="E2227"/>
    <hyperlink r:id="rId2280" ref="J2227"/>
    <hyperlink r:id="rId2281" ref="E2228"/>
    <hyperlink r:id="rId2282" ref="E2229"/>
    <hyperlink r:id="rId2283" ref="J2229"/>
    <hyperlink r:id="rId2284" ref="E2230"/>
    <hyperlink r:id="rId2285" ref="J2230"/>
    <hyperlink r:id="rId2286" ref="E2231"/>
    <hyperlink r:id="rId2287" ref="J2231"/>
    <hyperlink r:id="rId2288" ref="J2232"/>
    <hyperlink r:id="rId2289" ref="E2233"/>
    <hyperlink r:id="rId2290" ref="E2235"/>
    <hyperlink r:id="rId2291" ref="J2235"/>
    <hyperlink r:id="rId2292" ref="E2236"/>
    <hyperlink r:id="rId2293" ref="E2237"/>
    <hyperlink r:id="rId2294" ref="E2238"/>
    <hyperlink r:id="rId2295" ref="E2239"/>
    <hyperlink r:id="rId2296" ref="E2240"/>
    <hyperlink r:id="rId2297" ref="E2241"/>
    <hyperlink r:id="rId2298" ref="E2243"/>
    <hyperlink r:id="rId2299" ref="E2244"/>
    <hyperlink r:id="rId2300" ref="E2247"/>
    <hyperlink r:id="rId2301" ref="E2248"/>
    <hyperlink r:id="rId2302" ref="J2248"/>
    <hyperlink r:id="rId2303" ref="E2249"/>
    <hyperlink r:id="rId2304" ref="J2249"/>
    <hyperlink r:id="rId2305" ref="E2251"/>
    <hyperlink r:id="rId2306" ref="J2251"/>
    <hyperlink r:id="rId2307" ref="E2252"/>
    <hyperlink r:id="rId2308" ref="E2253"/>
    <hyperlink r:id="rId2309" ref="E2254"/>
    <hyperlink r:id="rId2310" ref="J2254"/>
    <hyperlink r:id="rId2311" ref="E2256"/>
    <hyperlink r:id="rId2312" ref="E2258"/>
    <hyperlink r:id="rId2313" ref="E2259"/>
    <hyperlink r:id="rId2314" ref="E2261"/>
    <hyperlink r:id="rId2315" ref="E2262"/>
    <hyperlink r:id="rId2316" ref="E2263"/>
    <hyperlink r:id="rId2317" ref="J2263"/>
    <hyperlink r:id="rId2318" ref="E2264"/>
    <hyperlink r:id="rId2319" ref="J2264"/>
    <hyperlink r:id="rId2320" ref="E2266"/>
    <hyperlink r:id="rId2321" ref="E2267"/>
    <hyperlink r:id="rId2322" ref="E2268"/>
    <hyperlink r:id="rId2323" ref="E2269"/>
    <hyperlink r:id="rId2324" ref="J2269"/>
    <hyperlink r:id="rId2325" ref="J2271"/>
    <hyperlink r:id="rId2326" ref="E2272"/>
    <hyperlink r:id="rId2327" ref="E2273"/>
    <hyperlink r:id="rId2328" ref="J2273"/>
    <hyperlink r:id="rId2329" ref="J2274"/>
    <hyperlink r:id="rId2330" ref="E2276"/>
    <hyperlink r:id="rId2331" ref="J2276"/>
    <hyperlink r:id="rId2332" ref="E2277"/>
    <hyperlink r:id="rId2333" ref="J2277"/>
    <hyperlink r:id="rId2334" ref="E2279"/>
    <hyperlink r:id="rId2335" ref="E2280"/>
    <hyperlink r:id="rId2336" ref="J2280"/>
    <hyperlink r:id="rId2337" ref="E2281"/>
    <hyperlink r:id="rId2338" ref="E2282"/>
    <hyperlink r:id="rId2339" ref="E2283"/>
    <hyperlink r:id="rId2340" ref="E2284"/>
    <hyperlink r:id="rId2341" ref="E2285"/>
    <hyperlink r:id="rId2342" ref="E2286"/>
    <hyperlink r:id="rId2343" ref="E2288"/>
    <hyperlink r:id="rId2344" ref="E2289"/>
    <hyperlink r:id="rId2345" ref="E2291"/>
    <hyperlink r:id="rId2346" ref="E2292"/>
    <hyperlink r:id="rId2347" ref="E2293"/>
    <hyperlink r:id="rId2348" ref="J2293"/>
    <hyperlink r:id="rId2349" ref="J2294"/>
    <hyperlink r:id="rId2350" ref="E2295"/>
    <hyperlink r:id="rId2351" ref="E2296"/>
    <hyperlink r:id="rId2352" ref="E2298"/>
    <hyperlink r:id="rId2353" ref="E2299"/>
    <hyperlink r:id="rId2354" ref="E2300"/>
    <hyperlink r:id="rId2355" ref="J2300"/>
    <hyperlink r:id="rId2356" ref="J2302"/>
    <hyperlink r:id="rId2357" ref="E2303"/>
    <hyperlink r:id="rId2358" ref="E2304"/>
    <hyperlink r:id="rId2359" ref="E2305"/>
    <hyperlink r:id="rId2360" ref="J2305"/>
    <hyperlink r:id="rId2361" ref="E2306"/>
    <hyperlink r:id="rId2362" ref="E2307"/>
    <hyperlink r:id="rId2363" ref="E2308"/>
    <hyperlink r:id="rId2364" ref="J2308"/>
    <hyperlink r:id="rId2365" ref="E2309"/>
    <hyperlink r:id="rId2366" ref="E2310"/>
    <hyperlink r:id="rId2367" ref="E2311"/>
    <hyperlink r:id="rId2368" ref="E2314"/>
    <hyperlink r:id="rId2369" ref="E2315"/>
    <hyperlink r:id="rId2370" ref="J2315"/>
    <hyperlink r:id="rId2371" ref="E2316"/>
    <hyperlink r:id="rId2372" ref="E2320"/>
    <hyperlink r:id="rId2373" ref="E2321"/>
    <hyperlink r:id="rId2374" ref="J2321"/>
    <hyperlink r:id="rId2375" ref="E2322"/>
    <hyperlink r:id="rId2376" ref="E2323"/>
    <hyperlink r:id="rId2377" ref="J2323"/>
    <hyperlink r:id="rId2378" ref="E2325"/>
    <hyperlink r:id="rId2379" ref="E2326"/>
    <hyperlink r:id="rId2380" ref="E2327"/>
    <hyperlink r:id="rId2381" ref="J2327"/>
    <hyperlink r:id="rId2382" ref="E2328"/>
    <hyperlink r:id="rId2383" ref="J2328"/>
    <hyperlink r:id="rId2384" ref="E2329"/>
    <hyperlink r:id="rId2385" ref="E2330"/>
    <hyperlink r:id="rId2386" ref="J2331"/>
    <hyperlink r:id="rId2387" ref="E2333"/>
    <hyperlink r:id="rId2388" ref="E2335"/>
    <hyperlink r:id="rId2389" ref="J2335"/>
    <hyperlink r:id="rId2390" ref="E2339"/>
    <hyperlink r:id="rId2391" ref="E2340"/>
    <hyperlink r:id="rId2392" ref="I2340"/>
    <hyperlink r:id="rId2393" ref="J2340"/>
    <hyperlink r:id="rId2394" ref="E2341"/>
    <hyperlink r:id="rId2395" ref="J2341"/>
    <hyperlink r:id="rId2396" ref="E2342"/>
    <hyperlink r:id="rId2397" ref="E2343"/>
    <hyperlink r:id="rId2398" ref="J2343"/>
    <hyperlink r:id="rId2399" ref="E2344"/>
    <hyperlink r:id="rId2400" ref="E2345"/>
    <hyperlink r:id="rId2401" ref="E2346"/>
    <hyperlink r:id="rId2402" ref="J2346"/>
    <hyperlink r:id="rId2403" ref="E2347"/>
    <hyperlink r:id="rId2404" ref="J2347"/>
    <hyperlink r:id="rId2405" ref="E2349"/>
    <hyperlink r:id="rId2406" ref="E2350"/>
    <hyperlink r:id="rId2407" ref="E2352"/>
    <hyperlink r:id="rId2408" ref="E2353"/>
    <hyperlink r:id="rId2409" ref="E2354"/>
    <hyperlink r:id="rId2410" ref="E2355"/>
    <hyperlink r:id="rId2411" ref="E2356"/>
    <hyperlink r:id="rId2412" ref="E2357"/>
    <hyperlink r:id="rId2413" ref="J2357"/>
    <hyperlink r:id="rId2414" ref="E2358"/>
    <hyperlink r:id="rId2415" ref="E2359"/>
    <hyperlink r:id="rId2416" ref="E2361"/>
    <hyperlink r:id="rId2417" ref="E2362"/>
    <hyperlink r:id="rId2418" ref="E2363"/>
    <hyperlink r:id="rId2419" ref="E2365"/>
    <hyperlink r:id="rId2420" ref="E2366"/>
    <hyperlink r:id="rId2421" ref="E2367"/>
    <hyperlink r:id="rId2422" ref="J2367"/>
    <hyperlink r:id="rId2423" ref="E2368"/>
    <hyperlink r:id="rId2424" ref="E2369"/>
    <hyperlink r:id="rId2425" ref="I2369"/>
    <hyperlink r:id="rId2426" ref="J2369"/>
    <hyperlink r:id="rId2427" ref="E2370"/>
    <hyperlink r:id="rId2428" ref="E2371"/>
    <hyperlink r:id="rId2429" ref="E2372"/>
    <hyperlink r:id="rId2430" ref="E2373"/>
    <hyperlink r:id="rId2431" ref="E2374"/>
    <hyperlink r:id="rId2432" location="/" ref="J2374"/>
    <hyperlink r:id="rId2433" ref="E2375"/>
    <hyperlink r:id="rId2434" ref="E2376"/>
    <hyperlink r:id="rId2435" ref="E2378"/>
    <hyperlink r:id="rId2436" ref="E2379"/>
    <hyperlink r:id="rId2437" ref="E2380"/>
    <hyperlink r:id="rId2438" ref="E2381"/>
    <hyperlink r:id="rId2439" ref="E2383"/>
    <hyperlink r:id="rId2440" ref="E2384"/>
    <hyperlink r:id="rId2441" ref="E2385"/>
    <hyperlink r:id="rId2442" ref="J2386"/>
    <hyperlink r:id="rId2443" ref="E2388"/>
    <hyperlink r:id="rId2444" ref="E2389"/>
    <hyperlink r:id="rId2445" ref="E2391"/>
    <hyperlink r:id="rId2446" ref="E2392"/>
    <hyperlink r:id="rId2447" ref="J2392"/>
    <hyperlink r:id="rId2448" ref="E2394"/>
    <hyperlink r:id="rId2449" ref="E2395"/>
    <hyperlink r:id="rId2450" ref="E2396"/>
    <hyperlink r:id="rId2451" ref="E2397"/>
    <hyperlink r:id="rId2452" ref="J2398"/>
    <hyperlink r:id="rId2453" ref="E2399"/>
    <hyperlink r:id="rId2454" ref="E2400"/>
    <hyperlink r:id="rId2455" ref="E2402"/>
    <hyperlink r:id="rId2456" ref="J2402"/>
    <hyperlink r:id="rId2457" ref="E2403"/>
    <hyperlink r:id="rId2458" ref="E2404"/>
    <hyperlink r:id="rId2459" ref="E2405"/>
    <hyperlink r:id="rId2460" ref="J2405"/>
    <hyperlink r:id="rId2461" ref="E2406"/>
    <hyperlink r:id="rId2462" ref="J2406"/>
    <hyperlink r:id="rId2463" ref="E2407"/>
    <hyperlink r:id="rId2464" ref="J2407"/>
    <hyperlink r:id="rId2465" ref="E2408"/>
    <hyperlink r:id="rId2466" ref="E2409"/>
    <hyperlink r:id="rId2467" ref="E2410"/>
    <hyperlink r:id="rId2468" ref="E2411"/>
    <hyperlink r:id="rId2469" ref="E2412"/>
    <hyperlink r:id="rId2470" ref="E2413"/>
    <hyperlink r:id="rId2471" ref="E2414"/>
    <hyperlink r:id="rId2472" ref="J2414"/>
    <hyperlink r:id="rId2473" ref="E2416"/>
    <hyperlink r:id="rId2474" ref="J2417"/>
    <hyperlink r:id="rId2475" ref="E2418"/>
    <hyperlink r:id="rId2476" ref="E2419"/>
    <hyperlink r:id="rId2477" ref="E2420"/>
    <hyperlink r:id="rId2478" ref="J2420"/>
    <hyperlink r:id="rId2479" ref="E2422"/>
    <hyperlink r:id="rId2480" ref="J2422"/>
    <hyperlink r:id="rId2481" ref="E2423"/>
    <hyperlink r:id="rId2482" ref="J2423"/>
    <hyperlink r:id="rId2483" ref="E2424"/>
    <hyperlink r:id="rId2484" ref="E2425"/>
    <hyperlink r:id="rId2485" ref="E2426"/>
    <hyperlink r:id="rId2486" ref="J2426"/>
    <hyperlink r:id="rId2487" ref="E2427"/>
    <hyperlink r:id="rId2488" ref="E2428"/>
    <hyperlink r:id="rId2489" ref="J2428"/>
    <hyperlink r:id="rId2490" ref="E2429"/>
    <hyperlink r:id="rId2491" ref="E2431"/>
    <hyperlink r:id="rId2492" ref="E2432"/>
    <hyperlink r:id="rId2493" ref="J2433"/>
    <hyperlink r:id="rId2494" ref="J2435"/>
    <hyperlink r:id="rId2495" ref="E2436"/>
    <hyperlink r:id="rId2496" ref="J2436"/>
    <hyperlink r:id="rId2497" ref="E2437"/>
    <hyperlink r:id="rId2498" ref="E2438"/>
    <hyperlink r:id="rId2499" ref="J2438"/>
    <hyperlink r:id="rId2500" ref="E2439"/>
    <hyperlink r:id="rId2501" ref="J2439"/>
    <hyperlink r:id="rId2502" ref="E2440"/>
    <hyperlink r:id="rId2503" ref="J2440"/>
    <hyperlink r:id="rId2504" ref="E2441"/>
    <hyperlink r:id="rId2505" ref="E2443"/>
    <hyperlink r:id="rId2506" ref="E2444"/>
    <hyperlink r:id="rId2507" ref="E2445"/>
    <hyperlink r:id="rId2508" ref="E2446"/>
    <hyperlink r:id="rId2509" ref="E2448"/>
    <hyperlink r:id="rId2510" ref="E2449"/>
    <hyperlink r:id="rId2511" ref="E2450"/>
    <hyperlink r:id="rId2512" ref="E2451"/>
    <hyperlink r:id="rId2513" ref="E2452"/>
    <hyperlink r:id="rId2514" ref="J2452"/>
    <hyperlink r:id="rId2515" ref="E2453"/>
    <hyperlink r:id="rId2516" ref="E2455"/>
    <hyperlink r:id="rId2517" ref="E2456"/>
    <hyperlink r:id="rId2518" ref="J2456"/>
    <hyperlink r:id="rId2519" ref="E2457"/>
    <hyperlink r:id="rId2520" ref="E2458"/>
    <hyperlink r:id="rId2521" ref="E2459"/>
    <hyperlink r:id="rId2522" ref="J2459"/>
    <hyperlink r:id="rId2523" ref="E2460"/>
    <hyperlink r:id="rId2524" ref="J2460"/>
    <hyperlink r:id="rId2525" ref="E2461"/>
    <hyperlink r:id="rId2526" ref="E2462"/>
    <hyperlink r:id="rId2527" ref="J2462"/>
    <hyperlink r:id="rId2528" ref="E2463"/>
    <hyperlink r:id="rId2529" ref="E2464"/>
    <hyperlink r:id="rId2530" ref="E2465"/>
    <hyperlink r:id="rId2531" ref="J2465"/>
    <hyperlink r:id="rId2532" ref="E2466"/>
    <hyperlink r:id="rId2533" ref="E2467"/>
    <hyperlink r:id="rId2534" ref="E2468"/>
    <hyperlink r:id="rId2535" ref="J2468"/>
    <hyperlink r:id="rId2536" ref="E2469"/>
    <hyperlink r:id="rId2537" ref="J2469"/>
    <hyperlink r:id="rId2538" ref="E2470"/>
    <hyperlink r:id="rId2539" ref="E2472"/>
    <hyperlink r:id="rId2540" ref="E2474"/>
    <hyperlink r:id="rId2541" ref="E2475"/>
    <hyperlink r:id="rId2542" ref="J2475"/>
    <hyperlink r:id="rId2543" ref="E2476"/>
    <hyperlink r:id="rId2544" ref="E2477"/>
    <hyperlink r:id="rId2545" ref="J2477"/>
    <hyperlink r:id="rId2546" ref="E2478"/>
    <hyperlink r:id="rId2547" ref="I2478"/>
    <hyperlink r:id="rId2548" ref="J2478"/>
    <hyperlink r:id="rId2549" ref="E2479"/>
    <hyperlink r:id="rId2550" ref="E2480"/>
    <hyperlink r:id="rId2551" ref="E2481"/>
    <hyperlink r:id="rId2552" ref="E2483"/>
    <hyperlink r:id="rId2553" ref="E2484"/>
    <hyperlink r:id="rId2554" ref="E2486"/>
    <hyperlink r:id="rId2555" ref="J2486"/>
    <hyperlink r:id="rId2556" ref="E2487"/>
    <hyperlink r:id="rId2557" ref="E2488"/>
    <hyperlink r:id="rId2558" ref="J2488"/>
    <hyperlink r:id="rId2559" ref="E2489"/>
    <hyperlink r:id="rId2560" ref="E2490"/>
    <hyperlink r:id="rId2561" ref="J2491"/>
    <hyperlink r:id="rId2562" ref="E2493"/>
    <hyperlink r:id="rId2563" ref="J2493"/>
    <hyperlink r:id="rId2564" ref="E2494"/>
    <hyperlink r:id="rId2565" ref="J2494"/>
    <hyperlink r:id="rId2566" ref="E2495"/>
    <hyperlink r:id="rId2567" ref="E2497"/>
    <hyperlink r:id="rId2568" ref="E2499"/>
    <hyperlink r:id="rId2569" ref="J2499"/>
    <hyperlink r:id="rId2570" ref="E2500"/>
    <hyperlink r:id="rId2571" ref="E2501"/>
    <hyperlink r:id="rId2572" ref="E2502"/>
    <hyperlink r:id="rId2573" ref="E2503"/>
    <hyperlink r:id="rId2574" ref="J2505"/>
    <hyperlink r:id="rId2575" ref="E2506"/>
    <hyperlink r:id="rId2576" ref="J2506"/>
    <hyperlink r:id="rId2577" ref="E2507"/>
    <hyperlink r:id="rId2578" ref="E2509"/>
    <hyperlink r:id="rId2579" ref="E2510"/>
    <hyperlink r:id="rId2580" ref="E2511"/>
    <hyperlink r:id="rId2581" ref="E2512"/>
    <hyperlink r:id="rId2582" ref="E2513"/>
    <hyperlink r:id="rId2583" ref="J2513"/>
    <hyperlink r:id="rId2584" ref="E2514"/>
    <hyperlink r:id="rId2585" ref="E2515"/>
    <hyperlink r:id="rId2586" ref="E2517"/>
    <hyperlink r:id="rId2587" ref="J2517"/>
    <hyperlink r:id="rId2588" ref="E2518"/>
    <hyperlink r:id="rId2589" ref="E2519"/>
    <hyperlink r:id="rId2590" ref="E2520"/>
    <hyperlink r:id="rId2591" ref="E2521"/>
    <hyperlink r:id="rId2592" ref="J2521"/>
    <hyperlink r:id="rId2593" ref="E2522"/>
    <hyperlink r:id="rId2594" ref="J2522"/>
    <hyperlink r:id="rId2595" ref="E2523"/>
    <hyperlink r:id="rId2596" ref="E2524"/>
    <hyperlink r:id="rId2597" ref="J2524"/>
    <hyperlink r:id="rId2598" ref="E2526"/>
    <hyperlink r:id="rId2599" ref="E2527"/>
    <hyperlink r:id="rId2600" ref="E2528"/>
    <hyperlink r:id="rId2601" ref="E2530"/>
    <hyperlink r:id="rId2602" ref="E2531"/>
    <hyperlink r:id="rId2603" ref="E2533"/>
    <hyperlink r:id="rId2604" ref="J2533"/>
    <hyperlink r:id="rId2605" ref="E2534"/>
    <hyperlink r:id="rId2606" ref="J2534"/>
    <hyperlink r:id="rId2607" ref="E2535"/>
    <hyperlink r:id="rId2608" ref="J2535"/>
    <hyperlink r:id="rId2609" ref="E2537"/>
    <hyperlink r:id="rId2610" ref="E2538"/>
    <hyperlink r:id="rId2611" ref="E2539"/>
    <hyperlink r:id="rId2612" ref="E2540"/>
    <hyperlink r:id="rId2613" ref="J2540"/>
    <hyperlink r:id="rId2614" ref="E2541"/>
    <hyperlink r:id="rId2615" ref="E2542"/>
    <hyperlink r:id="rId2616" ref="E2544"/>
    <hyperlink r:id="rId2617" ref="E2545"/>
    <hyperlink r:id="rId2618" ref="E2546"/>
    <hyperlink r:id="rId2619" ref="J2546"/>
    <hyperlink r:id="rId2620" ref="E2547"/>
    <hyperlink r:id="rId2621" ref="E2548"/>
    <hyperlink r:id="rId2622" ref="J2548"/>
    <hyperlink r:id="rId2623" ref="E2549"/>
    <hyperlink r:id="rId2624" ref="E2550"/>
    <hyperlink r:id="rId2625" ref="E2551"/>
    <hyperlink r:id="rId2626" ref="E2552"/>
    <hyperlink r:id="rId2627" ref="J2552"/>
    <hyperlink r:id="rId2628" ref="E2553"/>
    <hyperlink r:id="rId2629" ref="E2554"/>
    <hyperlink r:id="rId2630" ref="M2554"/>
    <hyperlink r:id="rId2631" ref="E2555"/>
    <hyperlink r:id="rId2632" ref="E2556"/>
    <hyperlink r:id="rId2633" ref="E2557"/>
    <hyperlink r:id="rId2634" ref="E2558"/>
    <hyperlink r:id="rId2635" ref="E2559"/>
    <hyperlink r:id="rId2636" ref="J2559"/>
    <hyperlink r:id="rId2637" ref="E2561"/>
    <hyperlink r:id="rId2638" ref="E2562"/>
    <hyperlink r:id="rId2639" ref="J2562"/>
    <hyperlink r:id="rId2640" ref="E2563"/>
    <hyperlink r:id="rId2641" ref="E2564"/>
    <hyperlink r:id="rId2642" ref="J2564"/>
    <hyperlink r:id="rId2643" ref="E2565"/>
    <hyperlink r:id="rId2644" ref="E2567"/>
    <hyperlink r:id="rId2645" ref="E2569"/>
    <hyperlink r:id="rId2646" ref="E2570"/>
    <hyperlink r:id="rId2647" ref="E2571"/>
    <hyperlink r:id="rId2648" ref="E2572"/>
    <hyperlink r:id="rId2649" ref="E2573"/>
    <hyperlink r:id="rId2650" ref="J2573"/>
    <hyperlink r:id="rId2651" ref="E2574"/>
    <hyperlink r:id="rId2652" ref="J2574"/>
    <hyperlink r:id="rId2653" ref="E2575"/>
    <hyperlink r:id="rId2654" ref="J2575"/>
    <hyperlink r:id="rId2655" ref="E2576"/>
    <hyperlink r:id="rId2656" ref="E2577"/>
    <hyperlink r:id="rId2657" ref="E2578"/>
    <hyperlink r:id="rId2658" ref="E2579"/>
    <hyperlink r:id="rId2659" ref="E2580"/>
    <hyperlink r:id="rId2660" ref="J2580"/>
    <hyperlink r:id="rId2661" ref="E2581"/>
    <hyperlink r:id="rId2662" ref="E2582"/>
    <hyperlink r:id="rId2663" ref="E2583"/>
    <hyperlink r:id="rId2664" ref="E2584"/>
    <hyperlink r:id="rId2665" ref="E2585"/>
    <hyperlink r:id="rId2666" ref="J2585"/>
    <hyperlink r:id="rId2667" ref="E2586"/>
    <hyperlink r:id="rId2668" ref="E2587"/>
    <hyperlink r:id="rId2669" ref="J2587"/>
    <hyperlink r:id="rId2670" ref="E2588"/>
    <hyperlink r:id="rId2671" ref="E2591"/>
    <hyperlink r:id="rId2672" ref="E2592"/>
    <hyperlink r:id="rId2673" ref="J2592"/>
    <hyperlink r:id="rId2674" ref="E2593"/>
    <hyperlink r:id="rId2675" ref="E2594"/>
    <hyperlink r:id="rId2676" ref="J2594"/>
    <hyperlink r:id="rId2677" ref="E2595"/>
    <hyperlink r:id="rId2678" ref="J2595"/>
    <hyperlink r:id="rId2679" ref="E2597"/>
    <hyperlink r:id="rId2680" ref="E2598"/>
    <hyperlink r:id="rId2681" ref="J2598"/>
    <hyperlink r:id="rId2682" ref="E2599"/>
    <hyperlink r:id="rId2683" ref="J2599"/>
    <hyperlink r:id="rId2684" ref="E2600"/>
    <hyperlink r:id="rId2685" ref="E2601"/>
    <hyperlink r:id="rId2686" ref="E2602"/>
    <hyperlink r:id="rId2687" ref="J2603"/>
    <hyperlink r:id="rId2688" ref="E2604"/>
    <hyperlink r:id="rId2689" ref="J2604"/>
    <hyperlink r:id="rId2690" ref="E2605"/>
    <hyperlink r:id="rId2691" ref="E2607"/>
    <hyperlink r:id="rId2692" ref="J2607"/>
    <hyperlink r:id="rId2693" ref="E2608"/>
    <hyperlink r:id="rId2694" ref="J2608"/>
    <hyperlink r:id="rId2695" ref="E2609"/>
    <hyperlink r:id="rId2696" ref="E2611"/>
    <hyperlink r:id="rId2697" ref="J2611"/>
    <hyperlink r:id="rId2698" ref="E2612"/>
    <hyperlink r:id="rId2699" ref="E2614"/>
    <hyperlink r:id="rId2700" ref="J2614"/>
    <hyperlink r:id="rId2701" ref="E2615"/>
    <hyperlink r:id="rId2702" ref="E2616"/>
    <hyperlink r:id="rId2703" ref="J2616"/>
    <hyperlink r:id="rId2704" ref="E2617"/>
    <hyperlink r:id="rId2705" ref="J2617"/>
    <hyperlink r:id="rId2706" ref="E2618"/>
    <hyperlink r:id="rId2707" ref="J2618"/>
    <hyperlink r:id="rId2708" ref="E2622"/>
    <hyperlink r:id="rId2709" ref="J2622"/>
    <hyperlink r:id="rId2710" ref="E2623"/>
    <hyperlink r:id="rId2711" ref="E2625"/>
    <hyperlink r:id="rId2712" ref="E2626"/>
    <hyperlink r:id="rId2713" ref="E2628"/>
    <hyperlink r:id="rId2714" ref="E2629"/>
    <hyperlink r:id="rId2715" ref="K2629"/>
    <hyperlink r:id="rId2716" ref="E2630"/>
    <hyperlink r:id="rId2717" ref="E2632"/>
    <hyperlink r:id="rId2718" ref="E2633"/>
    <hyperlink r:id="rId2719" ref="J2633"/>
    <hyperlink r:id="rId2720" ref="E2634"/>
    <hyperlink r:id="rId2721" ref="E2635"/>
    <hyperlink r:id="rId2722" ref="J2635"/>
    <hyperlink r:id="rId2723" ref="E2636"/>
    <hyperlink r:id="rId2724" ref="J2636"/>
    <hyperlink r:id="rId2725" ref="E2637"/>
    <hyperlink r:id="rId2726" ref="I2637"/>
    <hyperlink r:id="rId2727" ref="J2637"/>
    <hyperlink r:id="rId2728" ref="M2637"/>
    <hyperlink r:id="rId2729" ref="E2638"/>
    <hyperlink r:id="rId2730" ref="J2638"/>
    <hyperlink r:id="rId2731" ref="E2639"/>
    <hyperlink r:id="rId2732" ref="J2639"/>
    <hyperlink r:id="rId2733" ref="J2640"/>
    <hyperlink r:id="rId2734" ref="E2641"/>
    <hyperlink r:id="rId2735" ref="J2641"/>
    <hyperlink r:id="rId2736" ref="E2642"/>
    <hyperlink r:id="rId2737" ref="J2642"/>
    <hyperlink r:id="rId2738" ref="E2643"/>
    <hyperlink r:id="rId2739" ref="J2643"/>
    <hyperlink r:id="rId2740" ref="E2644"/>
    <hyperlink r:id="rId2741" ref="E2645"/>
    <hyperlink r:id="rId2742" ref="J2645"/>
    <hyperlink r:id="rId2743" ref="E2646"/>
    <hyperlink r:id="rId2744" ref="E2649"/>
    <hyperlink r:id="rId2745" ref="E2650"/>
    <hyperlink r:id="rId2746" ref="E2652"/>
    <hyperlink r:id="rId2747" ref="J2653"/>
    <hyperlink r:id="rId2748" ref="J2654"/>
    <hyperlink r:id="rId2749" ref="E2656"/>
    <hyperlink r:id="rId2750" ref="J2656"/>
    <hyperlink r:id="rId2751" ref="E2658"/>
    <hyperlink r:id="rId2752" ref="J2658"/>
    <hyperlink r:id="rId2753" ref="E2659"/>
    <hyperlink r:id="rId2754" ref="J2659"/>
    <hyperlink r:id="rId2755" ref="E2660"/>
    <hyperlink r:id="rId2756" ref="E2662"/>
    <hyperlink r:id="rId2757" ref="E2663"/>
    <hyperlink r:id="rId2758" ref="E2664"/>
    <hyperlink r:id="rId2759" ref="E2665"/>
    <hyperlink r:id="rId2760" ref="E2669"/>
    <hyperlink r:id="rId2761" ref="E2670"/>
    <hyperlink r:id="rId2762" ref="J2670"/>
    <hyperlink r:id="rId2763" ref="E2671"/>
    <hyperlink r:id="rId2764" ref="J2671"/>
    <hyperlink r:id="rId2765" ref="E2672"/>
    <hyperlink r:id="rId2766" ref="E2673"/>
    <hyperlink r:id="rId2767" ref="E2674"/>
    <hyperlink r:id="rId2768" ref="E2675"/>
    <hyperlink r:id="rId2769" ref="E2676"/>
    <hyperlink r:id="rId2770" ref="E2677"/>
    <hyperlink r:id="rId2771" ref="E2678"/>
    <hyperlink r:id="rId2772" ref="J2678"/>
    <hyperlink r:id="rId2773" ref="E2679"/>
    <hyperlink r:id="rId2774" ref="E2680"/>
    <hyperlink r:id="rId2775" ref="J2680"/>
    <hyperlink r:id="rId2776" ref="E2681"/>
    <hyperlink r:id="rId2777" ref="J2681"/>
    <hyperlink r:id="rId2778" ref="E2682"/>
    <hyperlink r:id="rId2779" ref="E2684"/>
    <hyperlink r:id="rId2780" ref="E2685"/>
    <hyperlink r:id="rId2781" ref="J2685"/>
    <hyperlink r:id="rId2782" ref="J2687"/>
    <hyperlink r:id="rId2783" ref="E2688"/>
    <hyperlink r:id="rId2784" ref="J2688"/>
    <hyperlink r:id="rId2785" ref="E2689"/>
    <hyperlink r:id="rId2786" ref="E2690"/>
    <hyperlink r:id="rId2787" ref="J2690"/>
    <hyperlink r:id="rId2788" ref="E2692"/>
    <hyperlink r:id="rId2789" ref="E2693"/>
    <hyperlink r:id="rId2790" ref="E2694"/>
    <hyperlink r:id="rId2791" ref="E2695"/>
    <hyperlink r:id="rId2792" ref="J2695"/>
    <hyperlink r:id="rId2793" ref="E2697"/>
    <hyperlink r:id="rId2794" ref="E2698"/>
    <hyperlink r:id="rId2795" ref="J2699"/>
    <hyperlink r:id="rId2796" ref="E2700"/>
    <hyperlink r:id="rId2797" ref="J2700"/>
    <hyperlink r:id="rId2798" ref="E2701"/>
    <hyperlink r:id="rId2799" ref="J2701"/>
    <hyperlink r:id="rId2800" ref="E2702"/>
    <hyperlink r:id="rId2801" ref="J2702"/>
    <hyperlink r:id="rId2802" ref="E2705"/>
    <hyperlink r:id="rId2803" ref="J2705"/>
    <hyperlink r:id="rId2804" ref="E2707"/>
    <hyperlink r:id="rId2805" ref="E2708"/>
    <hyperlink r:id="rId2806" ref="E2709"/>
    <hyperlink r:id="rId2807" ref="J2709"/>
    <hyperlink r:id="rId2808" ref="E2710"/>
    <hyperlink r:id="rId2809" ref="J2711"/>
    <hyperlink r:id="rId2810" ref="E2714"/>
    <hyperlink r:id="rId2811" ref="E2716"/>
    <hyperlink r:id="rId2812" ref="E2717"/>
    <hyperlink r:id="rId2813" ref="J2717"/>
    <hyperlink r:id="rId2814" ref="E2718"/>
    <hyperlink r:id="rId2815" ref="E2720"/>
    <hyperlink r:id="rId2816" ref="E2721"/>
    <hyperlink r:id="rId2817" ref="E2722"/>
    <hyperlink r:id="rId2818" ref="E2723"/>
    <hyperlink r:id="rId2819" ref="E2724"/>
    <hyperlink r:id="rId2820" ref="E2725"/>
    <hyperlink r:id="rId2821" ref="E2726"/>
    <hyperlink r:id="rId2822" ref="J2726"/>
    <hyperlink r:id="rId2823" ref="E2727"/>
    <hyperlink r:id="rId2824" ref="E2728"/>
    <hyperlink r:id="rId2825" ref="J2728"/>
    <hyperlink r:id="rId2826" ref="E2729"/>
    <hyperlink r:id="rId2827" ref="J2730"/>
    <hyperlink r:id="rId2828" ref="E2731"/>
    <hyperlink r:id="rId2829" ref="J2731"/>
    <hyperlink r:id="rId2830" ref="E2732"/>
    <hyperlink r:id="rId2831" ref="E2733"/>
    <hyperlink r:id="rId2832" ref="E2734"/>
    <hyperlink r:id="rId2833" ref="J2734"/>
    <hyperlink r:id="rId2834" ref="E2735"/>
    <hyperlink r:id="rId2835" ref="E2736"/>
    <hyperlink r:id="rId2836" ref="E2737"/>
    <hyperlink r:id="rId2837" ref="E2738"/>
    <hyperlink r:id="rId2838" ref="J2738"/>
    <hyperlink r:id="rId2839" ref="E2739"/>
    <hyperlink r:id="rId2840" ref="J2739"/>
    <hyperlink r:id="rId2841" ref="E2740"/>
    <hyperlink r:id="rId2842" ref="E2741"/>
    <hyperlink r:id="rId2843" ref="E2742"/>
    <hyperlink r:id="rId2844" ref="E2743"/>
    <hyperlink r:id="rId2845" ref="E2744"/>
    <hyperlink r:id="rId2846" ref="J2744"/>
    <hyperlink r:id="rId2847" ref="E2745"/>
    <hyperlink r:id="rId2848" ref="E2746"/>
    <hyperlink r:id="rId2849" ref="J2746"/>
    <hyperlink r:id="rId2850" ref="E2747"/>
    <hyperlink r:id="rId2851" ref="E2748"/>
    <hyperlink r:id="rId2852" ref="E2749"/>
    <hyperlink r:id="rId2853" ref="E2750"/>
    <hyperlink r:id="rId2854" ref="J2750"/>
    <hyperlink r:id="rId2855" ref="E2752"/>
    <hyperlink r:id="rId2856" ref="J2752"/>
    <hyperlink r:id="rId2857" ref="E2754"/>
    <hyperlink r:id="rId2858" ref="E2756"/>
    <hyperlink r:id="rId2859" ref="J2756"/>
    <hyperlink r:id="rId2860" ref="E2757"/>
    <hyperlink r:id="rId2861" ref="E2758"/>
    <hyperlink r:id="rId2862" ref="E2759"/>
    <hyperlink r:id="rId2863" ref="J2759"/>
    <hyperlink r:id="rId2864" ref="E2760"/>
    <hyperlink r:id="rId2865" ref="J2760"/>
    <hyperlink r:id="rId2866" ref="E2761"/>
    <hyperlink r:id="rId2867" ref="M2761"/>
    <hyperlink r:id="rId2868" ref="J2762"/>
    <hyperlink r:id="rId2869" ref="E2763"/>
    <hyperlink r:id="rId2870" ref="J2763"/>
    <hyperlink r:id="rId2871" ref="J2764"/>
    <hyperlink r:id="rId2872" ref="E2765"/>
    <hyperlink r:id="rId2873" ref="J2765"/>
    <hyperlink r:id="rId2874" ref="E2766"/>
    <hyperlink r:id="rId2875" ref="E2767"/>
    <hyperlink r:id="rId2876" ref="E2768"/>
    <hyperlink r:id="rId2877" ref="E2769"/>
    <hyperlink r:id="rId2878" ref="E2770"/>
    <hyperlink r:id="rId2879" ref="E2771"/>
    <hyperlink r:id="rId2880" ref="E2772"/>
    <hyperlink r:id="rId2881" ref="E2773"/>
    <hyperlink r:id="rId2882" ref="J2773"/>
    <hyperlink r:id="rId2883" ref="E2774"/>
    <hyperlink r:id="rId2884" ref="J2774"/>
    <hyperlink r:id="rId2885" ref="E2775"/>
    <hyperlink r:id="rId2886" ref="E2776"/>
    <hyperlink r:id="rId2887" ref="E2777"/>
    <hyperlink r:id="rId2888" ref="J2777"/>
    <hyperlink r:id="rId2889" ref="E2778"/>
    <hyperlink r:id="rId2890" ref="E2779"/>
    <hyperlink r:id="rId2891" ref="I2779"/>
    <hyperlink r:id="rId2892" ref="J2779"/>
    <hyperlink r:id="rId2893" ref="E2780"/>
    <hyperlink r:id="rId2894" ref="J2780"/>
    <hyperlink r:id="rId2895" ref="E2781"/>
    <hyperlink r:id="rId2896" ref="J2781"/>
    <hyperlink r:id="rId2897" ref="E2782"/>
    <hyperlink r:id="rId2898" ref="E2784"/>
    <hyperlink r:id="rId2899" ref="E2785"/>
    <hyperlink r:id="rId2900" ref="E2786"/>
    <hyperlink r:id="rId2901" ref="E2787"/>
    <hyperlink r:id="rId2902" ref="E2788"/>
    <hyperlink r:id="rId2903" ref="J2788"/>
    <hyperlink r:id="rId2904" ref="J2789"/>
    <hyperlink r:id="rId2905" ref="E2790"/>
    <hyperlink r:id="rId2906" ref="E2791"/>
    <hyperlink r:id="rId2907" ref="J2791"/>
    <hyperlink r:id="rId2908" ref="E2792"/>
    <hyperlink r:id="rId2909" ref="J2794"/>
    <hyperlink r:id="rId2910" ref="E2795"/>
    <hyperlink r:id="rId2911" ref="E2796"/>
    <hyperlink r:id="rId2912" ref="J2797"/>
    <hyperlink r:id="rId2913" ref="J2798"/>
    <hyperlink r:id="rId2914" ref="E2799"/>
    <hyperlink r:id="rId2915" ref="E2800"/>
    <hyperlink r:id="rId2916" ref="E2801"/>
    <hyperlink r:id="rId2917" ref="E2802"/>
    <hyperlink r:id="rId2918" ref="E2803"/>
    <hyperlink r:id="rId2919" ref="E2805"/>
    <hyperlink r:id="rId2920" ref="E2806"/>
    <hyperlink r:id="rId2921" ref="E2807"/>
    <hyperlink r:id="rId2922" ref="E2808"/>
    <hyperlink r:id="rId2923" ref="E2809"/>
    <hyperlink r:id="rId2924" ref="J2809"/>
    <hyperlink r:id="rId2925" ref="E2810"/>
    <hyperlink r:id="rId2926" ref="J2810"/>
    <hyperlink r:id="rId2927" ref="E2811"/>
    <hyperlink r:id="rId2928" ref="E2812"/>
    <hyperlink r:id="rId2929" ref="J2812"/>
    <hyperlink r:id="rId2930" ref="E2813"/>
    <hyperlink r:id="rId2931" ref="J2813"/>
    <hyperlink r:id="rId2932" ref="E2814"/>
    <hyperlink r:id="rId2933" ref="J2814"/>
    <hyperlink r:id="rId2934" ref="E2815"/>
    <hyperlink r:id="rId2935" ref="E2817"/>
    <hyperlink r:id="rId2936" ref="E2818"/>
    <hyperlink r:id="rId2937" ref="E2819"/>
    <hyperlink r:id="rId2938" ref="J2819"/>
    <hyperlink r:id="rId2939" ref="E2820"/>
    <hyperlink r:id="rId2940" ref="E2821"/>
    <hyperlink r:id="rId2941" ref="E2822"/>
    <hyperlink r:id="rId2942" ref="E2823"/>
    <hyperlink r:id="rId2943" ref="J2823"/>
    <hyperlink r:id="rId2944" ref="E2825"/>
    <hyperlink r:id="rId2945" ref="J2825"/>
    <hyperlink r:id="rId2946" ref="E2827"/>
    <hyperlink r:id="rId2947" ref="E2828"/>
    <hyperlink r:id="rId2948" ref="E2830"/>
    <hyperlink r:id="rId2949" ref="J2830"/>
    <hyperlink r:id="rId2950" ref="E2831"/>
    <hyperlink r:id="rId2951" ref="E2833"/>
    <hyperlink r:id="rId2952" ref="E2834"/>
    <hyperlink r:id="rId2953" ref="J2834"/>
    <hyperlink r:id="rId2954" ref="E2835"/>
    <hyperlink r:id="rId2955" ref="J2835"/>
    <hyperlink r:id="rId2956" ref="J2837"/>
    <hyperlink r:id="rId2957" ref="E2838"/>
    <hyperlink r:id="rId2958" ref="E2839"/>
    <hyperlink r:id="rId2959" ref="E2840"/>
    <hyperlink r:id="rId2960" ref="E2843"/>
    <hyperlink r:id="rId2961" ref="E2847"/>
    <hyperlink r:id="rId2962" ref="E2848"/>
    <hyperlink r:id="rId2963" ref="J2848"/>
    <hyperlink r:id="rId2964" ref="E2851"/>
    <hyperlink r:id="rId2965" ref="E2852"/>
    <hyperlink r:id="rId2966" ref="E2853"/>
    <hyperlink r:id="rId2967" ref="E2854"/>
    <hyperlink r:id="rId2968" ref="J2854"/>
    <hyperlink r:id="rId2969" ref="E2855"/>
    <hyperlink r:id="rId2970" ref="J2855"/>
    <hyperlink r:id="rId2971" ref="E2856"/>
    <hyperlink r:id="rId2972" ref="E2857"/>
    <hyperlink r:id="rId2973" ref="J2857"/>
    <hyperlink r:id="rId2974" ref="E2858"/>
    <hyperlink r:id="rId2975" ref="J2859"/>
    <hyperlink r:id="rId2976" ref="E2860"/>
    <hyperlink r:id="rId2977" ref="E2861"/>
    <hyperlink r:id="rId2978" ref="J2861"/>
    <hyperlink r:id="rId2979" ref="E2862"/>
    <hyperlink r:id="rId2980" ref="E2863"/>
    <hyperlink r:id="rId2981" ref="J2863"/>
    <hyperlink r:id="rId2982" ref="E2864"/>
    <hyperlink r:id="rId2983" ref="J2864"/>
    <hyperlink r:id="rId2984" ref="E2865"/>
    <hyperlink r:id="rId2985" ref="E2866"/>
    <hyperlink r:id="rId2986" ref="E2867"/>
    <hyperlink r:id="rId2987" ref="J2867"/>
    <hyperlink r:id="rId2988" ref="E2868"/>
    <hyperlink r:id="rId2989" ref="E2870"/>
    <hyperlink r:id="rId2990" ref="E2872"/>
    <hyperlink r:id="rId2991" ref="E2873"/>
    <hyperlink r:id="rId2992" ref="E2875"/>
    <hyperlink r:id="rId2993" ref="J2875"/>
    <hyperlink r:id="rId2994" ref="E2876"/>
    <hyperlink r:id="rId2995" ref="E2877"/>
    <hyperlink r:id="rId2996" ref="J2878"/>
    <hyperlink r:id="rId2997" ref="E2879"/>
    <hyperlink r:id="rId2998" ref="J2879"/>
    <hyperlink r:id="rId2999" ref="E2880"/>
    <hyperlink r:id="rId3000" ref="J2880"/>
    <hyperlink r:id="rId3001" ref="E2881"/>
    <hyperlink r:id="rId3002" ref="E2884"/>
    <hyperlink r:id="rId3003" ref="E2885"/>
    <hyperlink r:id="rId3004" ref="J2885"/>
    <hyperlink r:id="rId3005" ref="E2886"/>
    <hyperlink r:id="rId3006" ref="E2887"/>
    <hyperlink r:id="rId3007" ref="J2887"/>
    <hyperlink r:id="rId3008" ref="E2889"/>
    <hyperlink r:id="rId3009" ref="E2890"/>
    <hyperlink r:id="rId3010" ref="E2891"/>
    <hyperlink r:id="rId3011" ref="E2893"/>
    <hyperlink r:id="rId3012" ref="J2893"/>
    <hyperlink r:id="rId3013" ref="J2894"/>
    <hyperlink r:id="rId3014" ref="E2895"/>
    <hyperlink r:id="rId3015" ref="E2896"/>
    <hyperlink r:id="rId3016" ref="E2897"/>
    <hyperlink r:id="rId3017" ref="E2898"/>
    <hyperlink r:id="rId3018" ref="E2899"/>
    <hyperlink r:id="rId3019" ref="E2900"/>
    <hyperlink r:id="rId3020" ref="J2900"/>
    <hyperlink r:id="rId3021" ref="E2902"/>
    <hyperlink r:id="rId3022" ref="J2902"/>
    <hyperlink r:id="rId3023" ref="E2903"/>
    <hyperlink r:id="rId3024" ref="J2903"/>
    <hyperlink r:id="rId3025" ref="E2904"/>
    <hyperlink r:id="rId3026" ref="E2905"/>
    <hyperlink r:id="rId3027" ref="E2906"/>
    <hyperlink r:id="rId3028" ref="E2909"/>
    <hyperlink r:id="rId3029" ref="E2910"/>
    <hyperlink r:id="rId3030" ref="E2911"/>
    <hyperlink r:id="rId3031" ref="J2911"/>
    <hyperlink r:id="rId3032" ref="E2912"/>
    <hyperlink r:id="rId3033" ref="E2913"/>
    <hyperlink r:id="rId3034" ref="E2914"/>
    <hyperlink r:id="rId3035" ref="E2915"/>
    <hyperlink r:id="rId3036" ref="E2916"/>
    <hyperlink r:id="rId3037" ref="J2916"/>
    <hyperlink r:id="rId3038" ref="E2917"/>
    <hyperlink r:id="rId3039" ref="J2917"/>
    <hyperlink r:id="rId3040" ref="E2918"/>
    <hyperlink r:id="rId3041" ref="E2919"/>
    <hyperlink r:id="rId3042" ref="J2919"/>
    <hyperlink r:id="rId3043" ref="E2920"/>
    <hyperlink r:id="rId3044" ref="E2921"/>
    <hyperlink r:id="rId3045" ref="J2921"/>
    <hyperlink r:id="rId3046" ref="E2922"/>
    <hyperlink r:id="rId3047" ref="E2923"/>
    <hyperlink r:id="rId3048" ref="E2925"/>
    <hyperlink r:id="rId3049" ref="J2925"/>
    <hyperlink r:id="rId3050" ref="E2926"/>
    <hyperlink r:id="rId3051" ref="J2926"/>
    <hyperlink r:id="rId3052" ref="E2927"/>
    <hyperlink r:id="rId3053" ref="J2927"/>
    <hyperlink r:id="rId3054" ref="J2928"/>
    <hyperlink r:id="rId3055" ref="E2929"/>
    <hyperlink r:id="rId3056" ref="E2930"/>
    <hyperlink r:id="rId3057" ref="E2931"/>
    <hyperlink r:id="rId3058" ref="E2932"/>
    <hyperlink r:id="rId3059" ref="E2934"/>
    <hyperlink r:id="rId3060" ref="E2935"/>
    <hyperlink r:id="rId3061" ref="E2936"/>
    <hyperlink r:id="rId3062" ref="E2937"/>
    <hyperlink r:id="rId3063" ref="J2938"/>
    <hyperlink r:id="rId3064" ref="E2939"/>
    <hyperlink r:id="rId3065" ref="E2940"/>
    <hyperlink r:id="rId3066" ref="E2941"/>
    <hyperlink r:id="rId3067" ref="E2942"/>
    <hyperlink r:id="rId3068" ref="J2942"/>
    <hyperlink r:id="rId3069" ref="E2943"/>
    <hyperlink r:id="rId3070" ref="J2943"/>
    <hyperlink r:id="rId3071" ref="E2944"/>
    <hyperlink r:id="rId3072" ref="E2945"/>
    <hyperlink r:id="rId3073" ref="E2946"/>
    <hyperlink r:id="rId3074" ref="J2946"/>
    <hyperlink r:id="rId3075" ref="E2948"/>
    <hyperlink r:id="rId3076" ref="E2949"/>
    <hyperlink r:id="rId3077" ref="E2950"/>
    <hyperlink r:id="rId3078" ref="E2951"/>
    <hyperlink r:id="rId3079" ref="E2952"/>
    <hyperlink r:id="rId3080" ref="E2954"/>
    <hyperlink r:id="rId3081" ref="J2954"/>
    <hyperlink r:id="rId3082" ref="E2955"/>
    <hyperlink r:id="rId3083" ref="E2956"/>
    <hyperlink r:id="rId3084" ref="E2957"/>
    <hyperlink r:id="rId3085" ref="E2958"/>
    <hyperlink r:id="rId3086" ref="J2958"/>
    <hyperlink r:id="rId3087" ref="E2959"/>
    <hyperlink r:id="rId3088" ref="E2960"/>
    <hyperlink r:id="rId3089" ref="E2961"/>
    <hyperlink r:id="rId3090" ref="E2962"/>
    <hyperlink r:id="rId3091" ref="E2963"/>
    <hyperlink r:id="rId3092" ref="J2963"/>
    <hyperlink r:id="rId3093" ref="E2964"/>
    <hyperlink r:id="rId3094" ref="E2965"/>
    <hyperlink r:id="rId3095" ref="J2965"/>
    <hyperlink r:id="rId3096" ref="E2967"/>
    <hyperlink r:id="rId3097" ref="E2968"/>
    <hyperlink r:id="rId3098" ref="E2969"/>
    <hyperlink r:id="rId3099" ref="E2970"/>
    <hyperlink r:id="rId3100" ref="E2971"/>
    <hyperlink r:id="rId3101" ref="J2971"/>
    <hyperlink r:id="rId3102" ref="E2973"/>
    <hyperlink r:id="rId3103" ref="J2973"/>
    <hyperlink r:id="rId3104" ref="E2975"/>
    <hyperlink r:id="rId3105" ref="E2976"/>
    <hyperlink r:id="rId3106" ref="E2977"/>
    <hyperlink r:id="rId3107" ref="E2978"/>
    <hyperlink r:id="rId3108" ref="J2978"/>
    <hyperlink r:id="rId3109" ref="E2979"/>
    <hyperlink r:id="rId3110" ref="E2980"/>
    <hyperlink r:id="rId3111" ref="J2980"/>
    <hyperlink r:id="rId3112" ref="E2982"/>
    <hyperlink r:id="rId3113" ref="J2982"/>
    <hyperlink r:id="rId3114" ref="E2983"/>
    <hyperlink r:id="rId3115" ref="E2984"/>
    <hyperlink r:id="rId3116" ref="E2985"/>
    <hyperlink r:id="rId3117" ref="J2985"/>
    <hyperlink r:id="rId3118" ref="E2986"/>
    <hyperlink r:id="rId3119" ref="E2987"/>
    <hyperlink r:id="rId3120" ref="E2988"/>
    <hyperlink r:id="rId3121" ref="E2989"/>
    <hyperlink r:id="rId3122" ref="M2989"/>
    <hyperlink r:id="rId3123" ref="E2991"/>
    <hyperlink r:id="rId3124" ref="J2991"/>
    <hyperlink r:id="rId3125" ref="E2993"/>
    <hyperlink r:id="rId3126" ref="J2993"/>
    <hyperlink r:id="rId3127" ref="E2994"/>
    <hyperlink r:id="rId3128" ref="E2995"/>
    <hyperlink r:id="rId3129" ref="J2995"/>
    <hyperlink r:id="rId3130" ref="E2996"/>
    <hyperlink r:id="rId3131" ref="J2996"/>
    <hyperlink r:id="rId3132" ref="E2997"/>
    <hyperlink r:id="rId3133" ref="J2997"/>
    <hyperlink r:id="rId3134" ref="E2998"/>
    <hyperlink r:id="rId3135" ref="E2999"/>
    <hyperlink r:id="rId3136" ref="J2999"/>
    <hyperlink r:id="rId3137" ref="E3000"/>
    <hyperlink r:id="rId3138" ref="E3001"/>
    <hyperlink r:id="rId3139" ref="E3002"/>
    <hyperlink r:id="rId3140" ref="E3003"/>
    <hyperlink r:id="rId3141" ref="E3004"/>
    <hyperlink r:id="rId3142" ref="E3005"/>
    <hyperlink r:id="rId3143" ref="J3005"/>
    <hyperlink r:id="rId3144" ref="E3006"/>
    <hyperlink r:id="rId3145" ref="E3007"/>
    <hyperlink r:id="rId3146" ref="E3009"/>
    <hyperlink r:id="rId3147" ref="J3009"/>
    <hyperlink r:id="rId3148" ref="E3011"/>
    <hyperlink r:id="rId3149" ref="E3012"/>
    <hyperlink r:id="rId3150" ref="K3012"/>
    <hyperlink r:id="rId3151" ref="E3013"/>
    <hyperlink r:id="rId3152" ref="J3013"/>
    <hyperlink r:id="rId3153" ref="E3014"/>
    <hyperlink r:id="rId3154" ref="E3015"/>
    <hyperlink r:id="rId3155" ref="E3016"/>
    <hyperlink r:id="rId3156" ref="E3017"/>
    <hyperlink r:id="rId3157" ref="E3018"/>
    <hyperlink r:id="rId3158" ref="E3019"/>
    <hyperlink r:id="rId3159" ref="J3019"/>
    <hyperlink r:id="rId3160" ref="E3020"/>
    <hyperlink r:id="rId3161" ref="J3020"/>
    <hyperlink r:id="rId3162" ref="E3021"/>
    <hyperlink r:id="rId3163" ref="J3021"/>
    <hyperlink r:id="rId3164" ref="E3022"/>
    <hyperlink r:id="rId3165" ref="J3022"/>
    <hyperlink r:id="rId3166" ref="E3023"/>
    <hyperlink r:id="rId3167" ref="E3025"/>
    <hyperlink r:id="rId3168" ref="M3025"/>
    <hyperlink r:id="rId3169" ref="E3026"/>
    <hyperlink r:id="rId3170" ref="J3027"/>
    <hyperlink r:id="rId3171" ref="E3028"/>
    <hyperlink r:id="rId3172" ref="J3028"/>
    <hyperlink r:id="rId3173" ref="E3030"/>
    <hyperlink r:id="rId3174" ref="E3031"/>
    <hyperlink r:id="rId3175" ref="E3033"/>
    <hyperlink r:id="rId3176" ref="J3033"/>
    <hyperlink r:id="rId3177" ref="J3034"/>
    <hyperlink r:id="rId3178" ref="E3035"/>
    <hyperlink r:id="rId3179" ref="J3035"/>
    <hyperlink r:id="rId3180" ref="E3036"/>
    <hyperlink r:id="rId3181" ref="J3036"/>
    <hyperlink r:id="rId3182" ref="E3037"/>
    <hyperlink r:id="rId3183" ref="E3038"/>
    <hyperlink r:id="rId3184" ref="J3039"/>
    <hyperlink r:id="rId3185" ref="E3040"/>
    <hyperlink r:id="rId3186" ref="E3041"/>
    <hyperlink r:id="rId3187" ref="E3042"/>
    <hyperlink r:id="rId3188" ref="E3043"/>
    <hyperlink r:id="rId3189" ref="J3043"/>
    <hyperlink r:id="rId3190" ref="E3044"/>
    <hyperlink r:id="rId3191" ref="E3045"/>
    <hyperlink r:id="rId3192" ref="E3046"/>
    <hyperlink r:id="rId3193" ref="E3047"/>
    <hyperlink r:id="rId3194" ref="E3049"/>
    <hyperlink r:id="rId3195" ref="J3049"/>
    <hyperlink r:id="rId3196" ref="E3050"/>
    <hyperlink r:id="rId3197" ref="J3050"/>
    <hyperlink r:id="rId3198" ref="E3052"/>
    <hyperlink r:id="rId3199" ref="J3052"/>
    <hyperlink r:id="rId3200" ref="E3053"/>
    <hyperlink r:id="rId3201" ref="J3053"/>
    <hyperlink r:id="rId3202" ref="E3054"/>
    <hyperlink r:id="rId3203" ref="J3054"/>
    <hyperlink r:id="rId3204" ref="E3055"/>
    <hyperlink r:id="rId3205" ref="E3056"/>
    <hyperlink r:id="rId3206" ref="J3056"/>
    <hyperlink r:id="rId3207" ref="E3057"/>
    <hyperlink r:id="rId3208" ref="J3058"/>
    <hyperlink r:id="rId3209" ref="E3059"/>
    <hyperlink r:id="rId3210" ref="E3061"/>
    <hyperlink r:id="rId3211" ref="E3062"/>
    <hyperlink r:id="rId3212" ref="J3062"/>
    <hyperlink r:id="rId3213" ref="E3065"/>
    <hyperlink r:id="rId3214" ref="E3066"/>
    <hyperlink r:id="rId3215" ref="E3067"/>
    <hyperlink r:id="rId3216" ref="E3069"/>
    <hyperlink r:id="rId3217" ref="E3070"/>
    <hyperlink r:id="rId3218" ref="E3071"/>
    <hyperlink r:id="rId3219" ref="J3071"/>
    <hyperlink r:id="rId3220" ref="E3072"/>
    <hyperlink r:id="rId3221" ref="E3073"/>
    <hyperlink r:id="rId3222" ref="E3076"/>
    <hyperlink r:id="rId3223" ref="E3077"/>
    <hyperlink r:id="rId3224" ref="J3077"/>
    <hyperlink r:id="rId3225" ref="E3079"/>
    <hyperlink r:id="rId3226" ref="J3080"/>
    <hyperlink r:id="rId3227" ref="E3081"/>
    <hyperlink r:id="rId3228" ref="J3081"/>
    <hyperlink r:id="rId3229" ref="E3082"/>
    <hyperlink r:id="rId3230" ref="E3083"/>
    <hyperlink r:id="rId3231" ref="J3083"/>
    <hyperlink r:id="rId3232" ref="E3084"/>
    <hyperlink r:id="rId3233" ref="E3085"/>
    <hyperlink r:id="rId3234" ref="E3087"/>
    <hyperlink r:id="rId3235" ref="E3088"/>
    <hyperlink r:id="rId3236" ref="E3089"/>
    <hyperlink r:id="rId3237" ref="J3089"/>
    <hyperlink r:id="rId3238" ref="E3090"/>
    <hyperlink r:id="rId3239" ref="J3090"/>
    <hyperlink r:id="rId3240" ref="E3091"/>
    <hyperlink r:id="rId3241" ref="E3092"/>
    <hyperlink r:id="rId3242" ref="E3093"/>
    <hyperlink r:id="rId3243" ref="J3093"/>
    <hyperlink r:id="rId3244" ref="E3094"/>
    <hyperlink r:id="rId3245" ref="E3095"/>
    <hyperlink r:id="rId3246" ref="E3096"/>
    <hyperlink r:id="rId3247" ref="J3096"/>
    <hyperlink r:id="rId3248" ref="E3097"/>
    <hyperlink r:id="rId3249" ref="J3097"/>
    <hyperlink r:id="rId3250" ref="E3098"/>
    <hyperlink r:id="rId3251" ref="E3099"/>
    <hyperlink r:id="rId3252" ref="E3100"/>
    <hyperlink r:id="rId3253" ref="J3100"/>
    <hyperlink r:id="rId3254" ref="E3101"/>
    <hyperlink r:id="rId3255" ref="E3102"/>
    <hyperlink r:id="rId3256" ref="E3103"/>
    <hyperlink r:id="rId3257" ref="E3105"/>
    <hyperlink r:id="rId3258" ref="E3106"/>
    <hyperlink r:id="rId3259" ref="J3106"/>
    <hyperlink r:id="rId3260" ref="J3107"/>
    <hyperlink r:id="rId3261" ref="E3108"/>
    <hyperlink r:id="rId3262" ref="E3109"/>
    <hyperlink r:id="rId3263" ref="J3109"/>
    <hyperlink r:id="rId3264" ref="E3110"/>
    <hyperlink r:id="rId3265" ref="E3111"/>
    <hyperlink r:id="rId3266" ref="J3111"/>
    <hyperlink r:id="rId3267" ref="E3112"/>
    <hyperlink r:id="rId3268" ref="E3113"/>
    <hyperlink r:id="rId3269" ref="E3114"/>
    <hyperlink r:id="rId3270" ref="J3114"/>
    <hyperlink r:id="rId3271" ref="E3116"/>
    <hyperlink r:id="rId3272" ref="J3116"/>
    <hyperlink r:id="rId3273" ref="E3117"/>
    <hyperlink r:id="rId3274" ref="E3118"/>
    <hyperlink r:id="rId3275" ref="E3119"/>
    <hyperlink r:id="rId3276" ref="J3119"/>
    <hyperlink r:id="rId3277" ref="E3120"/>
    <hyperlink r:id="rId3278" ref="J3120"/>
    <hyperlink r:id="rId3279" ref="E3121"/>
    <hyperlink r:id="rId3280" ref="E3122"/>
    <hyperlink r:id="rId3281" ref="E3123"/>
    <hyperlink r:id="rId3282" ref="E3124"/>
    <hyperlink r:id="rId3283" ref="E3125"/>
    <hyperlink r:id="rId3284" ref="J3125"/>
    <hyperlink r:id="rId3285" ref="E3126"/>
    <hyperlink r:id="rId3286" ref="J3127"/>
    <hyperlink r:id="rId3287" ref="E3128"/>
    <hyperlink r:id="rId3288" ref="J3128"/>
    <hyperlink r:id="rId3289" ref="E3129"/>
    <hyperlink r:id="rId3290" ref="K3129"/>
    <hyperlink r:id="rId3291" ref="J3130"/>
    <hyperlink r:id="rId3292" ref="E3131"/>
    <hyperlink r:id="rId3293" ref="J3131"/>
    <hyperlink r:id="rId3294" ref="E3132"/>
    <hyperlink r:id="rId3295" ref="E3133"/>
    <hyperlink r:id="rId3296" ref="E3134"/>
    <hyperlink r:id="rId3297" ref="J3134"/>
    <hyperlink r:id="rId3298" ref="E3135"/>
    <hyperlink r:id="rId3299" ref="J3135"/>
    <hyperlink r:id="rId3300" ref="E3136"/>
    <hyperlink r:id="rId3301" ref="J3136"/>
    <hyperlink r:id="rId3302" ref="E3138"/>
    <hyperlink r:id="rId3303" ref="E3139"/>
    <hyperlink r:id="rId3304" ref="E3140"/>
    <hyperlink r:id="rId3305" ref="J3140"/>
    <hyperlink r:id="rId3306" ref="E3141"/>
    <hyperlink r:id="rId3307" ref="E3142"/>
    <hyperlink r:id="rId3308" ref="E3143"/>
    <hyperlink r:id="rId3309" ref="J3143"/>
    <hyperlink r:id="rId3310" ref="E3144"/>
    <hyperlink r:id="rId3311" ref="E3145"/>
    <hyperlink r:id="rId3312" ref="J3145"/>
    <hyperlink r:id="rId3313" ref="E3146"/>
    <hyperlink r:id="rId3314" ref="J3146"/>
    <hyperlink r:id="rId3315" ref="E3147"/>
    <hyperlink r:id="rId3316" ref="J3147"/>
    <hyperlink r:id="rId3317" ref="E3149"/>
    <hyperlink r:id="rId3318" ref="J3149"/>
    <hyperlink r:id="rId3319" ref="E3150"/>
    <hyperlink r:id="rId3320" ref="J3150"/>
    <hyperlink r:id="rId3321" ref="E3151"/>
    <hyperlink r:id="rId3322" ref="E3152"/>
    <hyperlink r:id="rId3323" ref="E3153"/>
    <hyperlink r:id="rId3324" ref="J3153"/>
    <hyperlink r:id="rId3325" ref="E3154"/>
    <hyperlink r:id="rId3326" ref="E3155"/>
    <hyperlink r:id="rId3327" ref="J3155"/>
    <hyperlink r:id="rId3328" ref="E3156"/>
    <hyperlink r:id="rId3329" ref="J3156"/>
    <hyperlink r:id="rId3330" ref="E3157"/>
    <hyperlink r:id="rId3331" ref="J3157"/>
    <hyperlink r:id="rId3332" ref="E3158"/>
    <hyperlink r:id="rId3333" ref="J3158"/>
    <hyperlink r:id="rId3334" ref="E3161"/>
    <hyperlink r:id="rId3335" ref="J3161"/>
    <hyperlink r:id="rId3336" ref="E3162"/>
    <hyperlink r:id="rId3337" ref="E3163"/>
    <hyperlink r:id="rId3338" ref="E3164"/>
    <hyperlink r:id="rId3339" ref="E3165"/>
    <hyperlink r:id="rId3340" ref="E3166"/>
    <hyperlink r:id="rId3341" ref="J3166"/>
    <hyperlink r:id="rId3342" ref="E3169"/>
    <hyperlink r:id="rId3343" ref="E3170"/>
    <hyperlink r:id="rId3344" ref="E3172"/>
    <hyperlink r:id="rId3345" ref="E3173"/>
    <hyperlink r:id="rId3346" ref="E3174"/>
    <hyperlink r:id="rId3347" ref="E3175"/>
    <hyperlink r:id="rId3348" ref="E3176"/>
    <hyperlink r:id="rId3349" ref="E3177"/>
    <hyperlink r:id="rId3350" ref="E3178"/>
    <hyperlink r:id="rId3351" ref="E3179"/>
    <hyperlink r:id="rId3352" ref="E3180"/>
    <hyperlink r:id="rId3353" ref="J3180"/>
    <hyperlink r:id="rId3354" ref="E3181"/>
    <hyperlink r:id="rId3355" ref="E3182"/>
    <hyperlink r:id="rId3356" ref="J3182"/>
    <hyperlink r:id="rId3357" ref="E3183"/>
    <hyperlink r:id="rId3358" ref="E3184"/>
    <hyperlink r:id="rId3359" ref="J3185"/>
    <hyperlink r:id="rId3360" ref="E3186"/>
    <hyperlink r:id="rId3361" ref="E3187"/>
    <hyperlink r:id="rId3362" ref="E3188"/>
    <hyperlink r:id="rId3363" ref="E3189"/>
    <hyperlink r:id="rId3364" ref="J3189"/>
    <hyperlink r:id="rId3365" ref="E3190"/>
    <hyperlink r:id="rId3366" ref="J3190"/>
    <hyperlink r:id="rId3367" ref="E3191"/>
    <hyperlink r:id="rId3368" ref="E3193"/>
    <hyperlink r:id="rId3369" ref="E3195"/>
    <hyperlink r:id="rId3370" ref="E3196"/>
    <hyperlink r:id="rId3371" ref="J3196"/>
    <hyperlink r:id="rId3372" ref="E3197"/>
    <hyperlink r:id="rId3373" ref="E3198"/>
    <hyperlink r:id="rId3374" ref="E3199"/>
    <hyperlink r:id="rId3375" ref="J3199"/>
    <hyperlink r:id="rId3376" ref="E3200"/>
    <hyperlink r:id="rId3377" ref="E3201"/>
    <hyperlink r:id="rId3378" ref="E3202"/>
    <hyperlink r:id="rId3379" ref="J3202"/>
    <hyperlink r:id="rId3380" ref="E3203"/>
    <hyperlink r:id="rId3381" ref="E3204"/>
    <hyperlink r:id="rId3382" ref="J3204"/>
    <hyperlink r:id="rId3383" ref="E3205"/>
    <hyperlink r:id="rId3384" ref="J3205"/>
    <hyperlink r:id="rId3385" ref="E3207"/>
    <hyperlink r:id="rId3386" ref="E3208"/>
    <hyperlink r:id="rId3387" ref="E3209"/>
    <hyperlink r:id="rId3388" ref="E3210"/>
    <hyperlink r:id="rId3389" ref="J3212"/>
    <hyperlink r:id="rId3390" ref="E3213"/>
    <hyperlink r:id="rId3391" ref="E3214"/>
    <hyperlink r:id="rId3392" ref="E3216"/>
    <hyperlink r:id="rId3393" ref="E3217"/>
    <hyperlink r:id="rId3394" ref="E3218"/>
    <hyperlink r:id="rId3395" ref="E3219"/>
    <hyperlink r:id="rId3396" ref="J3220"/>
    <hyperlink r:id="rId3397" ref="E3222"/>
    <hyperlink r:id="rId3398" ref="J3222"/>
    <hyperlink r:id="rId3399" ref="E3223"/>
    <hyperlink r:id="rId3400" ref="E3224"/>
    <hyperlink r:id="rId3401" ref="E3225"/>
    <hyperlink r:id="rId3402" ref="J3226"/>
    <hyperlink r:id="rId3403" ref="E3227"/>
    <hyperlink r:id="rId3404" ref="E3228"/>
    <hyperlink r:id="rId3405" ref="J3228"/>
    <hyperlink r:id="rId3406" ref="E3229"/>
    <hyperlink r:id="rId3407" ref="E3230"/>
    <hyperlink r:id="rId3408" ref="E3231"/>
    <hyperlink r:id="rId3409" ref="E3232"/>
    <hyperlink r:id="rId3410" ref="E3233"/>
    <hyperlink r:id="rId3411" ref="E3234"/>
    <hyperlink r:id="rId3412" ref="J3235"/>
    <hyperlink r:id="rId3413" ref="E3236"/>
    <hyperlink r:id="rId3414" ref="E3237"/>
    <hyperlink r:id="rId3415" ref="E3238"/>
    <hyperlink r:id="rId3416" ref="E3239"/>
    <hyperlink r:id="rId3417" ref="E3240"/>
    <hyperlink r:id="rId3418" ref="J3240"/>
    <hyperlink r:id="rId3419" ref="E3241"/>
    <hyperlink r:id="rId3420" ref="J3241"/>
    <hyperlink r:id="rId3421" ref="E3243"/>
    <hyperlink r:id="rId3422" ref="E3244"/>
    <hyperlink r:id="rId3423" ref="E3245"/>
    <hyperlink r:id="rId3424" ref="E3246"/>
    <hyperlink r:id="rId3425" ref="E3247"/>
    <hyperlink r:id="rId3426" ref="E3248"/>
    <hyperlink r:id="rId3427" ref="E3249"/>
    <hyperlink r:id="rId3428" ref="J3249"/>
    <hyperlink r:id="rId3429" ref="E3250"/>
    <hyperlink r:id="rId3430" ref="E3251"/>
    <hyperlink r:id="rId3431" ref="E3252"/>
    <hyperlink r:id="rId3432" ref="E3253"/>
    <hyperlink r:id="rId3433" ref="E3254"/>
    <hyperlink r:id="rId3434" ref="E3255"/>
    <hyperlink r:id="rId3435" ref="E3256"/>
    <hyperlink r:id="rId3436" ref="E3257"/>
    <hyperlink r:id="rId3437" ref="E3258"/>
    <hyperlink r:id="rId3438" ref="E3259"/>
    <hyperlink r:id="rId3439" ref="J3259"/>
    <hyperlink r:id="rId3440" ref="E3260"/>
    <hyperlink r:id="rId3441" ref="J3260"/>
    <hyperlink r:id="rId3442" ref="E3261"/>
    <hyperlink r:id="rId3443" ref="E3262"/>
    <hyperlink r:id="rId3444" ref="E3264"/>
    <hyperlink r:id="rId3445" ref="E3266"/>
    <hyperlink r:id="rId3446" ref="E3267"/>
    <hyperlink r:id="rId3447" ref="E3269"/>
    <hyperlink r:id="rId3448" ref="J3269"/>
    <hyperlink r:id="rId3449" ref="E3270"/>
    <hyperlink r:id="rId3450" ref="J3270"/>
    <hyperlink r:id="rId3451" ref="E3271"/>
    <hyperlink r:id="rId3452" ref="E3272"/>
    <hyperlink r:id="rId3453" ref="E3274"/>
    <hyperlink r:id="rId3454" ref="E3275"/>
    <hyperlink r:id="rId3455" ref="E3277"/>
    <hyperlink r:id="rId3456" ref="J3277"/>
    <hyperlink r:id="rId3457" ref="E3278"/>
    <hyperlink r:id="rId3458" ref="J3278"/>
    <hyperlink r:id="rId3459" ref="E3279"/>
    <hyperlink r:id="rId3460" ref="E3280"/>
    <hyperlink r:id="rId3461" ref="E3281"/>
    <hyperlink r:id="rId3462" ref="J3281"/>
    <hyperlink r:id="rId3463" ref="E3282"/>
    <hyperlink r:id="rId3464" ref="E3283"/>
    <hyperlink r:id="rId3465" ref="J3283"/>
    <hyperlink r:id="rId3466" ref="E3284"/>
    <hyperlink r:id="rId3467" ref="E3286"/>
    <hyperlink r:id="rId3468" ref="J3286"/>
    <hyperlink r:id="rId3469" ref="E3287"/>
    <hyperlink r:id="rId3470" ref="E3288"/>
    <hyperlink r:id="rId3471" ref="E3290"/>
    <hyperlink r:id="rId3472" ref="E3291"/>
    <hyperlink r:id="rId3473" ref="E3292"/>
    <hyperlink r:id="rId3474" ref="E3295"/>
    <hyperlink r:id="rId3475" ref="E3297"/>
    <hyperlink r:id="rId3476" ref="J3297"/>
    <hyperlink r:id="rId3477" ref="E3300"/>
    <hyperlink r:id="rId3478" ref="E3301"/>
    <hyperlink r:id="rId3479" ref="E3302"/>
    <hyperlink r:id="rId3480" ref="E3304"/>
    <hyperlink r:id="rId3481" ref="E3305"/>
    <hyperlink r:id="rId3482" ref="E3307"/>
    <hyperlink r:id="rId3483" ref="J3307"/>
    <hyperlink r:id="rId3484" ref="E3308"/>
    <hyperlink r:id="rId3485" ref="J3308"/>
    <hyperlink r:id="rId3486" ref="E3309"/>
    <hyperlink r:id="rId3487" ref="E3310"/>
    <hyperlink r:id="rId3488" ref="E3313"/>
    <hyperlink r:id="rId3489" ref="E3314"/>
    <hyperlink r:id="rId3490" ref="I3314"/>
    <hyperlink r:id="rId3491" ref="E3315"/>
    <hyperlink r:id="rId3492" ref="E3316"/>
    <hyperlink r:id="rId3493" ref="P3316"/>
    <hyperlink r:id="rId3494" ref="E3317"/>
    <hyperlink r:id="rId3495" ref="E3318"/>
    <hyperlink r:id="rId3496" ref="J3318"/>
    <hyperlink r:id="rId3497" ref="E3319"/>
    <hyperlink r:id="rId3498" ref="E3320"/>
    <hyperlink r:id="rId3499" ref="J3320"/>
    <hyperlink r:id="rId3500" ref="E3321"/>
    <hyperlink r:id="rId3501" ref="J3321"/>
    <hyperlink r:id="rId3502" ref="E3322"/>
    <hyperlink r:id="rId3503" ref="J3322"/>
    <hyperlink r:id="rId3504" ref="E3323"/>
    <hyperlink r:id="rId3505" ref="J3323"/>
    <hyperlink r:id="rId3506" ref="E3324"/>
    <hyperlink r:id="rId3507" ref="E3325"/>
    <hyperlink r:id="rId3508" ref="J3325"/>
    <hyperlink r:id="rId3509" ref="E3326"/>
    <hyperlink r:id="rId3510" ref="J3326"/>
    <hyperlink r:id="rId3511" ref="E3327"/>
    <hyperlink r:id="rId3512" ref="E3329"/>
    <hyperlink r:id="rId3513" ref="J3329"/>
    <hyperlink r:id="rId3514" ref="J3331"/>
    <hyperlink r:id="rId3515" ref="E3332"/>
    <hyperlink r:id="rId3516" ref="E3333"/>
    <hyperlink r:id="rId3517" ref="E3334"/>
    <hyperlink r:id="rId3518" ref="E3335"/>
    <hyperlink r:id="rId3519" ref="E3336"/>
    <hyperlink r:id="rId3520" ref="E3337"/>
    <hyperlink r:id="rId3521" ref="J3337"/>
    <hyperlink r:id="rId3522" ref="E3338"/>
    <hyperlink r:id="rId3523" ref="E3339"/>
    <hyperlink r:id="rId3524" ref="E3340"/>
    <hyperlink r:id="rId3525" ref="J3340"/>
    <hyperlink r:id="rId3526" ref="E3341"/>
    <hyperlink r:id="rId3527" ref="E3342"/>
    <hyperlink r:id="rId3528" ref="E3343"/>
    <hyperlink r:id="rId3529" ref="E3344"/>
    <hyperlink r:id="rId3530" ref="J3344"/>
    <hyperlink r:id="rId3531" ref="E3345"/>
    <hyperlink r:id="rId3532" ref="E3346"/>
    <hyperlink r:id="rId3533" ref="E3348"/>
    <hyperlink r:id="rId3534" ref="J3348"/>
    <hyperlink r:id="rId3535" ref="E3349"/>
    <hyperlink r:id="rId3536" ref="E3350"/>
    <hyperlink r:id="rId3537" ref="E3351"/>
    <hyperlink r:id="rId3538" ref="E3352"/>
    <hyperlink r:id="rId3539" ref="E3353"/>
    <hyperlink r:id="rId3540" ref="J3354"/>
    <hyperlink r:id="rId3541" ref="E3355"/>
    <hyperlink r:id="rId3542" ref="J3355"/>
    <hyperlink r:id="rId3543" ref="E3356"/>
    <hyperlink r:id="rId3544" ref="J3356"/>
    <hyperlink r:id="rId3545" ref="E3357"/>
    <hyperlink r:id="rId3546" ref="E3358"/>
    <hyperlink r:id="rId3547" ref="E3359"/>
    <hyperlink r:id="rId3548" ref="E3360"/>
    <hyperlink r:id="rId3549" ref="I3360"/>
    <hyperlink r:id="rId3550" ref="J3360"/>
    <hyperlink r:id="rId3551" ref="E3361"/>
    <hyperlink r:id="rId3552" ref="J3361"/>
    <hyperlink r:id="rId3553" ref="E3362"/>
    <hyperlink r:id="rId3554" ref="J3362"/>
    <hyperlink r:id="rId3555" ref="E3363"/>
    <hyperlink r:id="rId3556" ref="E3364"/>
    <hyperlink r:id="rId3557" ref="E3365"/>
    <hyperlink r:id="rId3558" ref="J3365"/>
    <hyperlink r:id="rId3559" ref="E3366"/>
    <hyperlink r:id="rId3560" ref="J3366"/>
    <hyperlink r:id="rId3561" ref="E3367"/>
    <hyperlink r:id="rId3562" ref="J3367"/>
    <hyperlink r:id="rId3563" ref="E3368"/>
    <hyperlink r:id="rId3564" ref="J3368"/>
    <hyperlink r:id="rId3565" ref="E3369"/>
    <hyperlink r:id="rId3566" ref="J3369"/>
    <hyperlink r:id="rId3567" ref="E3370"/>
    <hyperlink r:id="rId3568" ref="E3371"/>
    <hyperlink r:id="rId3569" ref="E3372"/>
    <hyperlink r:id="rId3570" ref="E3373"/>
    <hyperlink r:id="rId3571" ref="E3374"/>
    <hyperlink r:id="rId3572" ref="J3374"/>
    <hyperlink r:id="rId3573" ref="E3375"/>
    <hyperlink r:id="rId3574" ref="E3376"/>
    <hyperlink r:id="rId3575" ref="E3377"/>
    <hyperlink r:id="rId3576" ref="J3377"/>
    <hyperlink r:id="rId3577" ref="E3378"/>
    <hyperlink r:id="rId3578" ref="E3379"/>
    <hyperlink r:id="rId3579" ref="E3380"/>
    <hyperlink r:id="rId3580" ref="E3381"/>
    <hyperlink r:id="rId3581" ref="J3381"/>
    <hyperlink r:id="rId3582" ref="E3382"/>
    <hyperlink r:id="rId3583" ref="E3383"/>
    <hyperlink r:id="rId3584" ref="E3385"/>
    <hyperlink r:id="rId3585" ref="E3386"/>
    <hyperlink r:id="rId3586" ref="E3387"/>
    <hyperlink r:id="rId3587" ref="E3389"/>
    <hyperlink r:id="rId3588" ref="E3390"/>
    <hyperlink r:id="rId3589" ref="J3391"/>
    <hyperlink r:id="rId3590" ref="E3392"/>
    <hyperlink r:id="rId3591" ref="E3393"/>
    <hyperlink r:id="rId3592" ref="E3394"/>
    <hyperlink r:id="rId3593" ref="J3394"/>
    <hyperlink r:id="rId3594" ref="E3395"/>
    <hyperlink r:id="rId3595" ref="E3396"/>
    <hyperlink r:id="rId3596" ref="E3397"/>
    <hyperlink r:id="rId3597" ref="E3398"/>
    <hyperlink r:id="rId3598" ref="E3399"/>
    <hyperlink r:id="rId3599" ref="E3400"/>
    <hyperlink r:id="rId3600" ref="J3400"/>
    <hyperlink r:id="rId3601" ref="E3401"/>
    <hyperlink r:id="rId3602" ref="J3401"/>
    <hyperlink r:id="rId3603" ref="E3403"/>
    <hyperlink r:id="rId3604" ref="E3404"/>
    <hyperlink r:id="rId3605" ref="J3404"/>
    <hyperlink r:id="rId3606" ref="E3405"/>
    <hyperlink r:id="rId3607" ref="J3405"/>
    <hyperlink r:id="rId3608" ref="E3406"/>
    <hyperlink r:id="rId3609" ref="J3406"/>
    <hyperlink r:id="rId3610" ref="E3407"/>
    <hyperlink r:id="rId3611" ref="J3407"/>
    <hyperlink r:id="rId3612" ref="E3408"/>
    <hyperlink r:id="rId3613" ref="J3408"/>
    <hyperlink r:id="rId3614" ref="E3409"/>
    <hyperlink r:id="rId3615" ref="E3410"/>
    <hyperlink r:id="rId3616" ref="J3410"/>
    <hyperlink r:id="rId3617" ref="E3411"/>
    <hyperlink r:id="rId3618" ref="J3411"/>
    <hyperlink r:id="rId3619" ref="E3412"/>
    <hyperlink r:id="rId3620" ref="J3412"/>
    <hyperlink r:id="rId3621" ref="E3413"/>
    <hyperlink r:id="rId3622" ref="J3413"/>
    <hyperlink r:id="rId3623" ref="E3414"/>
    <hyperlink r:id="rId3624" ref="J3414"/>
    <hyperlink r:id="rId3625" ref="E3415"/>
    <hyperlink r:id="rId3626" ref="E3417"/>
    <hyperlink r:id="rId3627" ref="E3418"/>
    <hyperlink r:id="rId3628" ref="E3419"/>
    <hyperlink r:id="rId3629" ref="E3421"/>
    <hyperlink r:id="rId3630" ref="E3422"/>
    <hyperlink r:id="rId3631" ref="E3423"/>
    <hyperlink r:id="rId3632" ref="E3424"/>
    <hyperlink r:id="rId3633" ref="E3425"/>
    <hyperlink r:id="rId3634" ref="E3426"/>
    <hyperlink r:id="rId3635" ref="E3427"/>
    <hyperlink r:id="rId3636" ref="E3428"/>
    <hyperlink r:id="rId3637" ref="J3428"/>
    <hyperlink r:id="rId3638" ref="E3429"/>
    <hyperlink r:id="rId3639" ref="E3430"/>
    <hyperlink r:id="rId3640" ref="E3431"/>
    <hyperlink r:id="rId3641" ref="J3431"/>
    <hyperlink r:id="rId3642" ref="E3432"/>
    <hyperlink r:id="rId3643" ref="J3432"/>
    <hyperlink r:id="rId3644" ref="E3435"/>
    <hyperlink r:id="rId3645" ref="J3435"/>
    <hyperlink r:id="rId3646" ref="E3437"/>
    <hyperlink r:id="rId3647" ref="E3438"/>
    <hyperlink r:id="rId3648" ref="J3438"/>
    <hyperlink r:id="rId3649" ref="E3439"/>
    <hyperlink r:id="rId3650" ref="I3441"/>
    <hyperlink r:id="rId3651" ref="M3441"/>
    <hyperlink r:id="rId3652" ref="M3442"/>
    <hyperlink r:id="rId3653" ref="E3443"/>
    <hyperlink r:id="rId3654" ref="E3445"/>
    <hyperlink r:id="rId3655" ref="E3446"/>
    <hyperlink r:id="rId3656" ref="E3448"/>
    <hyperlink r:id="rId3657" ref="E3449"/>
    <hyperlink r:id="rId3658" ref="E3450"/>
    <hyperlink r:id="rId3659" ref="E3451"/>
    <hyperlink r:id="rId3660" ref="E3452"/>
    <hyperlink r:id="rId3661" ref="E3453"/>
    <hyperlink r:id="rId3662" ref="J3453"/>
    <hyperlink r:id="rId3663" ref="E3454"/>
    <hyperlink r:id="rId3664" ref="E3455"/>
    <hyperlink r:id="rId3665" ref="E3456"/>
    <hyperlink r:id="rId3666" ref="J3456"/>
    <hyperlink r:id="rId3667" ref="E3457"/>
    <hyperlink r:id="rId3668" ref="E3458"/>
    <hyperlink r:id="rId3669" ref="M3458"/>
    <hyperlink r:id="rId3670" ref="E3459"/>
    <hyperlink r:id="rId3671" ref="E3460"/>
    <hyperlink r:id="rId3672" ref="E3461"/>
    <hyperlink r:id="rId3673" ref="E3462"/>
    <hyperlink r:id="rId3674" ref="E3463"/>
    <hyperlink r:id="rId3675" ref="J3463"/>
    <hyperlink r:id="rId3676" ref="E3464"/>
    <hyperlink r:id="rId3677" ref="E3467"/>
    <hyperlink r:id="rId3678" ref="J3467"/>
    <hyperlink r:id="rId3679" ref="J3468"/>
    <hyperlink r:id="rId3680" ref="E3470"/>
    <hyperlink r:id="rId3681" ref="J3470"/>
    <hyperlink r:id="rId3682" ref="E3471"/>
    <hyperlink r:id="rId3683" ref="E3472"/>
    <hyperlink r:id="rId3684" ref="J3472"/>
    <hyperlink r:id="rId3685" ref="E3474"/>
    <hyperlink r:id="rId3686" ref="E3475"/>
    <hyperlink r:id="rId3687" ref="E3476"/>
    <hyperlink r:id="rId3688" ref="J3477"/>
    <hyperlink r:id="rId3689" ref="E3478"/>
    <hyperlink r:id="rId3690" ref="J3479"/>
    <hyperlink r:id="rId3691" ref="E3480"/>
    <hyperlink r:id="rId3692" ref="J3480"/>
    <hyperlink r:id="rId3693" ref="J3481"/>
    <hyperlink r:id="rId3694" ref="E3482"/>
    <hyperlink r:id="rId3695" ref="E3483"/>
    <hyperlink r:id="rId3696" ref="E3484"/>
    <hyperlink r:id="rId3697" ref="J3484"/>
    <hyperlink r:id="rId3698" ref="J3485"/>
    <hyperlink r:id="rId3699" ref="E3486"/>
    <hyperlink r:id="rId3700" ref="E3488"/>
    <hyperlink r:id="rId3701" ref="E3489"/>
    <hyperlink r:id="rId3702" ref="J3489"/>
    <hyperlink r:id="rId3703" ref="E3490"/>
    <hyperlink r:id="rId3704" ref="J3491"/>
    <hyperlink r:id="rId3705" ref="E3492"/>
    <hyperlink r:id="rId3706" ref="E3493"/>
    <hyperlink r:id="rId3707" ref="J3494"/>
    <hyperlink r:id="rId3708" ref="E3496"/>
    <hyperlink r:id="rId3709" ref="J3496"/>
    <hyperlink r:id="rId3710" ref="E3497"/>
    <hyperlink r:id="rId3711" ref="J3497"/>
    <hyperlink r:id="rId3712" ref="E3498"/>
    <hyperlink r:id="rId3713" ref="J3498"/>
    <hyperlink r:id="rId3714" ref="E3500"/>
    <hyperlink r:id="rId3715" ref="E3504"/>
    <hyperlink r:id="rId3716" ref="J3504"/>
    <hyperlink r:id="rId3717" ref="E3505"/>
    <hyperlink r:id="rId3718" ref="J3505"/>
    <hyperlink r:id="rId3719" ref="E3506"/>
    <hyperlink r:id="rId3720" ref="J3506"/>
    <hyperlink r:id="rId3721" ref="E3507"/>
    <hyperlink r:id="rId3722" ref="E3511"/>
    <hyperlink r:id="rId3723" ref="E3512"/>
    <hyperlink r:id="rId3724" ref="E3513"/>
    <hyperlink r:id="rId3725" ref="E3514"/>
    <hyperlink r:id="rId3726" ref="J3514"/>
    <hyperlink r:id="rId3727" ref="E3515"/>
    <hyperlink r:id="rId3728" ref="E3517"/>
    <hyperlink r:id="rId3729" ref="E3518"/>
    <hyperlink r:id="rId3730" ref="E3519"/>
    <hyperlink r:id="rId3731" ref="J3519"/>
    <hyperlink r:id="rId3732" ref="E3520"/>
    <hyperlink r:id="rId3733" ref="J3520"/>
    <hyperlink r:id="rId3734" ref="E3521"/>
    <hyperlink r:id="rId3735" ref="J3521"/>
    <hyperlink r:id="rId3736" ref="E3522"/>
    <hyperlink r:id="rId3737" ref="J3522"/>
    <hyperlink r:id="rId3738" ref="E3523"/>
    <hyperlink r:id="rId3739" ref="E3524"/>
    <hyperlink r:id="rId3740" ref="E3525"/>
    <hyperlink r:id="rId3741" ref="J3525"/>
    <hyperlink r:id="rId3742" ref="E3526"/>
    <hyperlink r:id="rId3743" ref="E3527"/>
    <hyperlink r:id="rId3744" ref="E3528"/>
    <hyperlink r:id="rId3745" ref="E3529"/>
    <hyperlink r:id="rId3746" ref="E3530"/>
    <hyperlink r:id="rId3747" ref="J3530"/>
    <hyperlink r:id="rId3748" ref="E3531"/>
    <hyperlink r:id="rId3749" ref="E3532"/>
    <hyperlink r:id="rId3750" ref="E3533"/>
    <hyperlink r:id="rId3751" ref="J3533"/>
    <hyperlink r:id="rId3752" ref="E3534"/>
    <hyperlink r:id="rId3753" ref="I3534"/>
    <hyperlink r:id="rId3754" ref="J3534"/>
    <hyperlink r:id="rId3755" ref="E3536"/>
    <hyperlink r:id="rId3756" ref="E3537"/>
    <hyperlink r:id="rId3757" ref="E3538"/>
    <hyperlink r:id="rId3758" ref="J3538"/>
    <hyperlink r:id="rId3759" ref="E3539"/>
    <hyperlink r:id="rId3760" ref="E3541"/>
    <hyperlink r:id="rId3761" ref="E3542"/>
    <hyperlink r:id="rId3762" ref="E3543"/>
    <hyperlink r:id="rId3763" ref="J3543"/>
    <hyperlink r:id="rId3764" ref="E3544"/>
    <hyperlink r:id="rId3765" ref="E3545"/>
    <hyperlink r:id="rId3766" ref="E3546"/>
    <hyperlink r:id="rId3767" ref="J3546"/>
    <hyperlink r:id="rId3768" ref="E3548"/>
    <hyperlink r:id="rId3769" ref="E3549"/>
    <hyperlink r:id="rId3770" ref="M3549"/>
    <hyperlink r:id="rId3771" ref="E3550"/>
    <hyperlink r:id="rId3772" ref="E3551"/>
    <hyperlink r:id="rId3773" ref="E3553"/>
    <hyperlink r:id="rId3774" ref="J3553"/>
    <hyperlink r:id="rId3775" ref="E3555"/>
    <hyperlink r:id="rId3776" ref="J3555"/>
    <hyperlink r:id="rId3777" ref="E3556"/>
    <hyperlink r:id="rId3778" ref="E3557"/>
    <hyperlink r:id="rId3779" ref="E3558"/>
    <hyperlink r:id="rId3780" ref="E3560"/>
    <hyperlink r:id="rId3781" ref="E3561"/>
    <hyperlink r:id="rId3782" ref="E3562"/>
    <hyperlink r:id="rId3783" ref="J3562"/>
    <hyperlink r:id="rId3784" ref="E3563"/>
    <hyperlink r:id="rId3785" ref="E3564"/>
    <hyperlink r:id="rId3786" ref="J3564"/>
    <hyperlink r:id="rId3787" ref="E3569"/>
    <hyperlink r:id="rId3788" ref="J3569"/>
    <hyperlink r:id="rId3789" ref="E3570"/>
    <hyperlink r:id="rId3790" ref="E3571"/>
    <hyperlink r:id="rId3791" ref="E3573"/>
    <hyperlink r:id="rId3792" ref="E3574"/>
    <hyperlink r:id="rId3793" ref="E3575"/>
    <hyperlink r:id="rId3794" ref="E3576"/>
    <hyperlink r:id="rId3795" ref="E3577"/>
    <hyperlink r:id="rId3796" ref="E3579"/>
    <hyperlink r:id="rId3797" ref="E3580"/>
    <hyperlink r:id="rId3798" ref="E3581"/>
    <hyperlink r:id="rId3799" ref="E3585"/>
    <hyperlink r:id="rId3800" ref="J3589"/>
    <hyperlink r:id="rId3801" ref="E3598"/>
    <hyperlink r:id="rId3802" ref="E3627"/>
    <hyperlink r:id="rId3803" ref="E3631"/>
    <hyperlink r:id="rId3804" ref="E3632"/>
    <hyperlink r:id="rId3805" ref="J3632"/>
    <hyperlink r:id="rId3806" ref="E3633"/>
    <hyperlink r:id="rId3807" ref="E3634"/>
    <hyperlink r:id="rId3808" ref="J3636"/>
    <hyperlink r:id="rId3809" ref="E3637"/>
    <hyperlink r:id="rId3810" ref="J3637"/>
    <hyperlink r:id="rId3811" ref="E3638"/>
    <hyperlink r:id="rId3812" ref="J3638"/>
    <hyperlink r:id="rId3813" ref="E3639"/>
    <hyperlink r:id="rId3814" ref="E3640"/>
    <hyperlink r:id="rId3815" ref="J3640"/>
    <hyperlink r:id="rId3816" ref="E3641"/>
    <hyperlink r:id="rId3817" ref="J3641"/>
    <hyperlink r:id="rId3818" ref="E3642"/>
    <hyperlink r:id="rId3819" ref="J3642"/>
    <hyperlink r:id="rId3820" ref="E3645"/>
    <hyperlink r:id="rId3821" ref="J3646"/>
    <hyperlink r:id="rId3822" ref="E3647"/>
    <hyperlink r:id="rId3823" ref="E3648"/>
    <hyperlink r:id="rId3824" ref="J3648"/>
    <hyperlink r:id="rId3825" ref="E3649"/>
    <hyperlink r:id="rId3826" ref="J3649"/>
    <hyperlink r:id="rId3827" ref="E3650"/>
    <hyperlink r:id="rId3828" ref="J3650"/>
    <hyperlink r:id="rId3829" ref="M3650"/>
    <hyperlink r:id="rId3830" ref="E3651"/>
    <hyperlink r:id="rId3831" ref="E3652"/>
    <hyperlink r:id="rId3832" ref="E3653"/>
    <hyperlink r:id="rId3833" ref="J3653"/>
    <hyperlink r:id="rId3834" ref="E3654"/>
    <hyperlink r:id="rId3835" ref="J3654"/>
    <hyperlink r:id="rId3836" ref="E3655"/>
    <hyperlink r:id="rId3837" ref="E3662"/>
    <hyperlink r:id="rId3838" ref="E3664"/>
    <hyperlink r:id="rId3839" ref="J3664"/>
    <hyperlink r:id="rId3840" ref="E3665"/>
    <hyperlink r:id="rId3841" ref="J3665"/>
    <hyperlink r:id="rId3842" ref="E3666"/>
    <hyperlink r:id="rId3843" ref="J3666"/>
    <hyperlink r:id="rId3844" ref="E3667"/>
    <hyperlink r:id="rId3845" ref="E3668"/>
  </hyperlinks>
  <drawing r:id="rId38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38"/>
    <col customWidth="1" min="3" max="3" width="26.13"/>
    <col customWidth="1" min="4" max="4" width="25.5"/>
    <col customWidth="1" min="7" max="7" width="30.13"/>
    <col customWidth="1" min="8" max="8" width="20.5"/>
    <col customWidth="1" min="9" max="9" width="30.38"/>
  </cols>
  <sheetData>
    <row r="1">
      <c r="A1" s="21" t="s">
        <v>9547</v>
      </c>
      <c r="B1" s="21" t="s">
        <v>30272</v>
      </c>
      <c r="C1" s="21" t="s">
        <v>30274</v>
      </c>
      <c r="D1" s="21" t="s">
        <v>42047</v>
      </c>
      <c r="E1" s="21" t="s">
        <v>42048</v>
      </c>
      <c r="F1" s="21" t="s">
        <v>42049</v>
      </c>
      <c r="G1" s="21" t="s">
        <v>30276</v>
      </c>
      <c r="H1" s="21" t="s">
        <v>42050</v>
      </c>
      <c r="I1" s="21" t="s">
        <v>42051</v>
      </c>
      <c r="J1" s="21" t="s">
        <v>30293</v>
      </c>
      <c r="K1" s="21" t="s">
        <v>42052</v>
      </c>
      <c r="L1" s="21" t="s">
        <v>42053</v>
      </c>
      <c r="M1" s="21" t="s">
        <v>42054</v>
      </c>
      <c r="N1" s="21" t="s">
        <v>42055</v>
      </c>
      <c r="O1" s="21" t="s">
        <v>42056</v>
      </c>
    </row>
    <row r="2">
      <c r="A2" s="21" t="s">
        <v>42057</v>
      </c>
      <c r="B2" s="21" t="s">
        <v>42058</v>
      </c>
      <c r="C2" s="21" t="s">
        <v>42059</v>
      </c>
      <c r="D2" s="21" t="s">
        <v>42060</v>
      </c>
      <c r="E2" s="21" t="s">
        <v>156</v>
      </c>
      <c r="F2" s="21" t="s">
        <v>42061</v>
      </c>
      <c r="G2" s="21" t="s">
        <v>42062</v>
      </c>
      <c r="H2" s="21" t="s">
        <v>24</v>
      </c>
      <c r="I2" s="25">
        <v>45566.0</v>
      </c>
      <c r="J2" s="21" t="b">
        <v>1</v>
      </c>
    </row>
    <row r="3">
      <c r="A3" s="21" t="s">
        <v>42063</v>
      </c>
      <c r="B3" s="21" t="s">
        <v>3985</v>
      </c>
      <c r="C3" s="21" t="s">
        <v>42064</v>
      </c>
      <c r="D3" s="21" t="s">
        <v>42065</v>
      </c>
      <c r="E3" s="21" t="s">
        <v>42066</v>
      </c>
      <c r="F3" s="21" t="s">
        <v>42067</v>
      </c>
      <c r="G3" s="23" t="s">
        <v>42068</v>
      </c>
      <c r="H3" s="21" t="s">
        <v>24</v>
      </c>
      <c r="I3" s="21" t="s">
        <v>42069</v>
      </c>
      <c r="J3" s="21" t="b">
        <v>1</v>
      </c>
    </row>
    <row r="4">
      <c r="A4" s="21" t="s">
        <v>42070</v>
      </c>
      <c r="B4" s="21" t="s">
        <v>42071</v>
      </c>
      <c r="C4" s="21" t="s">
        <v>42072</v>
      </c>
      <c r="D4" s="21" t="s">
        <v>42073</v>
      </c>
      <c r="E4" s="21" t="s">
        <v>42074</v>
      </c>
      <c r="F4" s="21" t="s">
        <v>42075</v>
      </c>
      <c r="G4" s="21">
        <v>3.01622745E8</v>
      </c>
      <c r="H4" s="21" t="s">
        <v>24</v>
      </c>
      <c r="I4" s="21" t="s">
        <v>42076</v>
      </c>
      <c r="J4" s="21" t="b">
        <v>1</v>
      </c>
    </row>
    <row r="5">
      <c r="A5" s="21" t="s">
        <v>42077</v>
      </c>
      <c r="B5" s="21" t="s">
        <v>42078</v>
      </c>
      <c r="C5" s="21" t="s">
        <v>16003</v>
      </c>
      <c r="D5" s="21" t="s">
        <v>42079</v>
      </c>
      <c r="E5" s="21" t="s">
        <v>42080</v>
      </c>
      <c r="F5" s="21" t="s">
        <v>42081</v>
      </c>
      <c r="G5" s="23" t="s">
        <v>42082</v>
      </c>
      <c r="H5" s="21" t="s">
        <v>24</v>
      </c>
      <c r="I5" s="21" t="s">
        <v>42083</v>
      </c>
      <c r="J5" s="21" t="b">
        <v>1</v>
      </c>
    </row>
    <row r="6">
      <c r="A6" s="21" t="s">
        <v>42084</v>
      </c>
      <c r="B6" s="21" t="s">
        <v>4261</v>
      </c>
      <c r="C6" s="21" t="s">
        <v>4262</v>
      </c>
      <c r="D6" s="21" t="s">
        <v>42085</v>
      </c>
      <c r="E6" s="21" t="s">
        <v>42086</v>
      </c>
      <c r="F6" s="21" t="s">
        <v>42075</v>
      </c>
      <c r="G6" s="23" t="s">
        <v>42087</v>
      </c>
      <c r="H6" s="21" t="s">
        <v>24</v>
      </c>
      <c r="I6" s="21" t="s">
        <v>42069</v>
      </c>
      <c r="J6" s="21" t="b">
        <v>1</v>
      </c>
    </row>
    <row r="7">
      <c r="A7" s="21" t="s">
        <v>42088</v>
      </c>
      <c r="B7" s="21" t="s">
        <v>42089</v>
      </c>
      <c r="C7" s="21" t="s">
        <v>42090</v>
      </c>
      <c r="D7" s="21" t="s">
        <v>13810</v>
      </c>
      <c r="E7" s="21" t="s">
        <v>42091</v>
      </c>
      <c r="F7" s="21" t="s">
        <v>42075</v>
      </c>
      <c r="G7" s="23" t="s">
        <v>42092</v>
      </c>
      <c r="H7" s="21" t="s">
        <v>24</v>
      </c>
      <c r="I7" s="21" t="s">
        <v>42093</v>
      </c>
      <c r="J7" s="21" t="b">
        <v>1</v>
      </c>
    </row>
    <row r="8">
      <c r="A8" s="21" t="s">
        <v>42094</v>
      </c>
      <c r="B8" s="21" t="s">
        <v>42095</v>
      </c>
      <c r="C8" s="21" t="s">
        <v>42096</v>
      </c>
      <c r="D8" s="21" t="s">
        <v>42097</v>
      </c>
      <c r="E8" s="21" t="s">
        <v>156</v>
      </c>
      <c r="F8" s="21" t="s">
        <v>42061</v>
      </c>
      <c r="G8" s="23" t="s">
        <v>42098</v>
      </c>
      <c r="H8" s="21" t="s">
        <v>1647</v>
      </c>
      <c r="I8" s="21" t="s">
        <v>42083</v>
      </c>
      <c r="J8" s="21" t="b">
        <v>1</v>
      </c>
    </row>
    <row r="9">
      <c r="A9" s="21" t="s">
        <v>42099</v>
      </c>
      <c r="B9" s="21" t="s">
        <v>42100</v>
      </c>
      <c r="C9" s="21" t="s">
        <v>42101</v>
      </c>
      <c r="D9" s="21" t="s">
        <v>42101</v>
      </c>
      <c r="E9" s="21" t="s">
        <v>42102</v>
      </c>
      <c r="F9" s="21" t="s">
        <v>42075</v>
      </c>
      <c r="G9" s="23" t="s">
        <v>42103</v>
      </c>
      <c r="H9" s="21" t="s">
        <v>24</v>
      </c>
      <c r="I9" s="21" t="s">
        <v>42104</v>
      </c>
      <c r="J9" s="21" t="b">
        <v>1</v>
      </c>
    </row>
    <row r="10">
      <c r="A10" s="21" t="s">
        <v>42105</v>
      </c>
      <c r="B10" s="21" t="s">
        <v>42106</v>
      </c>
      <c r="C10" s="21" t="s">
        <v>42107</v>
      </c>
      <c r="D10" s="21" t="s">
        <v>42108</v>
      </c>
      <c r="E10" s="21" t="s">
        <v>4273</v>
      </c>
      <c r="F10" s="21" t="s">
        <v>42061</v>
      </c>
      <c r="G10" s="23" t="s">
        <v>42109</v>
      </c>
      <c r="H10" s="21" t="s">
        <v>24</v>
      </c>
      <c r="I10" s="25">
        <v>45566.0</v>
      </c>
      <c r="J10" s="21" t="b">
        <v>1</v>
      </c>
    </row>
    <row r="11">
      <c r="A11" s="21" t="s">
        <v>42110</v>
      </c>
      <c r="B11" s="21" t="s">
        <v>42111</v>
      </c>
      <c r="C11" s="21" t="s">
        <v>42112</v>
      </c>
      <c r="D11" s="21" t="s">
        <v>42113</v>
      </c>
      <c r="E11" s="21" t="s">
        <v>42114</v>
      </c>
      <c r="F11" s="21" t="s">
        <v>42067</v>
      </c>
      <c r="G11" s="23" t="s">
        <v>42115</v>
      </c>
      <c r="H11" s="21" t="s">
        <v>24</v>
      </c>
      <c r="I11" s="21" t="s">
        <v>42083</v>
      </c>
      <c r="J11" s="21" t="b">
        <v>1</v>
      </c>
    </row>
    <row r="12">
      <c r="A12" s="21" t="s">
        <v>42116</v>
      </c>
      <c r="B12" s="21" t="s">
        <v>42117</v>
      </c>
      <c r="C12" s="21" t="s">
        <v>28993</v>
      </c>
      <c r="D12" s="21" t="s">
        <v>10220</v>
      </c>
      <c r="E12" s="21" t="s">
        <v>42118</v>
      </c>
      <c r="F12" s="21" t="s">
        <v>42081</v>
      </c>
      <c r="G12" s="23" t="s">
        <v>42119</v>
      </c>
      <c r="H12" s="21" t="s">
        <v>24</v>
      </c>
      <c r="I12" s="21" t="s">
        <v>42076</v>
      </c>
      <c r="J12" s="21" t="b">
        <v>1</v>
      </c>
    </row>
    <row r="13">
      <c r="A13" s="21" t="s">
        <v>42120</v>
      </c>
      <c r="B13" s="21" t="s">
        <v>42121</v>
      </c>
      <c r="C13" s="21" t="s">
        <v>42122</v>
      </c>
      <c r="D13" s="21" t="s">
        <v>10220</v>
      </c>
      <c r="E13" s="21" t="s">
        <v>10220</v>
      </c>
      <c r="F13" s="21" t="s">
        <v>42123</v>
      </c>
      <c r="G13" s="23" t="s">
        <v>42124</v>
      </c>
      <c r="H13" s="21" t="s">
        <v>24</v>
      </c>
      <c r="I13" s="21" t="s">
        <v>42076</v>
      </c>
      <c r="J13" s="21" t="b">
        <v>1</v>
      </c>
    </row>
    <row r="14">
      <c r="A14" s="21" t="s">
        <v>42125</v>
      </c>
      <c r="B14" s="21" t="s">
        <v>42126</v>
      </c>
      <c r="C14" s="21" t="s">
        <v>42127</v>
      </c>
      <c r="D14" s="21" t="s">
        <v>42128</v>
      </c>
      <c r="E14" s="21" t="s">
        <v>42129</v>
      </c>
      <c r="F14" s="21" t="s">
        <v>42081</v>
      </c>
      <c r="G14" s="23" t="s">
        <v>42130</v>
      </c>
      <c r="H14" s="21" t="s">
        <v>24</v>
      </c>
      <c r="I14" s="21" t="s">
        <v>42069</v>
      </c>
      <c r="J14" s="21" t="b">
        <v>1</v>
      </c>
    </row>
    <row r="15">
      <c r="A15" s="21" t="s">
        <v>42131</v>
      </c>
      <c r="B15" s="21" t="s">
        <v>42132</v>
      </c>
      <c r="C15" s="21" t="s">
        <v>42133</v>
      </c>
      <c r="D15" s="21" t="s">
        <v>42134</v>
      </c>
      <c r="E15" s="21" t="s">
        <v>42135</v>
      </c>
      <c r="F15" s="21" t="s">
        <v>42081</v>
      </c>
      <c r="G15" s="23" t="s">
        <v>42136</v>
      </c>
      <c r="H15" s="21" t="s">
        <v>24</v>
      </c>
      <c r="I15" s="25">
        <v>45566.0</v>
      </c>
      <c r="J15" s="21" t="b">
        <v>1</v>
      </c>
    </row>
    <row r="16">
      <c r="A16" s="21" t="s">
        <v>42137</v>
      </c>
      <c r="B16" s="21" t="s">
        <v>16333</v>
      </c>
      <c r="C16" s="21" t="s">
        <v>42138</v>
      </c>
      <c r="D16" s="21" t="s">
        <v>1125</v>
      </c>
      <c r="E16" s="21" t="s">
        <v>42139</v>
      </c>
      <c r="F16" s="21" t="s">
        <v>42075</v>
      </c>
      <c r="G16" s="23" t="s">
        <v>42140</v>
      </c>
      <c r="H16" s="21" t="s">
        <v>24</v>
      </c>
      <c r="I16" s="21" t="s">
        <v>42093</v>
      </c>
      <c r="J16" s="21" t="b">
        <v>1</v>
      </c>
    </row>
    <row r="17">
      <c r="A17" s="21" t="s">
        <v>42141</v>
      </c>
      <c r="B17" s="21" t="s">
        <v>42142</v>
      </c>
      <c r="C17" s="21" t="s">
        <v>36034</v>
      </c>
      <c r="D17" s="21" t="s">
        <v>36037</v>
      </c>
      <c r="E17" s="21" t="s">
        <v>753</v>
      </c>
      <c r="F17" s="21" t="s">
        <v>42061</v>
      </c>
      <c r="G17" s="23" t="s">
        <v>42143</v>
      </c>
      <c r="H17" s="21" t="s">
        <v>643</v>
      </c>
      <c r="I17" s="25">
        <v>45566.0</v>
      </c>
      <c r="J17" s="21" t="b">
        <v>1</v>
      </c>
    </row>
    <row r="18">
      <c r="A18" s="21" t="s">
        <v>42144</v>
      </c>
      <c r="B18" s="21" t="s">
        <v>42145</v>
      </c>
      <c r="C18" s="21" t="s">
        <v>10998</v>
      </c>
      <c r="D18" s="21" t="s">
        <v>8170</v>
      </c>
      <c r="E18" s="21" t="s">
        <v>42146</v>
      </c>
      <c r="F18" s="21" t="s">
        <v>42067</v>
      </c>
      <c r="G18" s="23" t="s">
        <v>42147</v>
      </c>
      <c r="H18" s="21" t="s">
        <v>594</v>
      </c>
      <c r="I18" s="21" t="s">
        <v>42148</v>
      </c>
      <c r="J18" s="21" t="b">
        <v>1</v>
      </c>
    </row>
    <row r="19">
      <c r="A19" s="21" t="s">
        <v>42149</v>
      </c>
      <c r="B19" s="21" t="s">
        <v>42150</v>
      </c>
      <c r="C19" s="21" t="s">
        <v>42151</v>
      </c>
      <c r="D19" s="21" t="s">
        <v>42152</v>
      </c>
      <c r="E19" s="21" t="s">
        <v>42153</v>
      </c>
      <c r="F19" s="21" t="s">
        <v>42081</v>
      </c>
      <c r="G19" s="23" t="s">
        <v>42154</v>
      </c>
      <c r="H19" s="21" t="s">
        <v>24</v>
      </c>
      <c r="I19" s="21" t="s">
        <v>42155</v>
      </c>
      <c r="J19" s="21" t="b">
        <v>1</v>
      </c>
    </row>
    <row r="20">
      <c r="A20" s="21" t="s">
        <v>42156</v>
      </c>
      <c r="B20" s="21" t="s">
        <v>42157</v>
      </c>
      <c r="C20" s="21" t="s">
        <v>42158</v>
      </c>
      <c r="D20" s="21" t="s">
        <v>42159</v>
      </c>
      <c r="E20" s="21" t="s">
        <v>42160</v>
      </c>
      <c r="F20" s="21" t="s">
        <v>42123</v>
      </c>
      <c r="G20" s="23" t="s">
        <v>42161</v>
      </c>
      <c r="H20" s="21" t="s">
        <v>24</v>
      </c>
      <c r="I20" s="25">
        <v>45566.0</v>
      </c>
      <c r="J20" s="21" t="b">
        <v>1</v>
      </c>
    </row>
    <row r="21">
      <c r="A21" s="21" t="s">
        <v>42162</v>
      </c>
      <c r="B21" s="21" t="s">
        <v>42163</v>
      </c>
      <c r="C21" s="21" t="s">
        <v>42164</v>
      </c>
      <c r="D21" s="21" t="s">
        <v>42165</v>
      </c>
      <c r="E21" s="21" t="s">
        <v>42166</v>
      </c>
      <c r="F21" s="21" t="s">
        <v>42067</v>
      </c>
      <c r="G21" s="23" t="s">
        <v>42167</v>
      </c>
      <c r="H21" s="21" t="s">
        <v>24</v>
      </c>
      <c r="I21" s="21" t="s">
        <v>42083</v>
      </c>
      <c r="J21" s="21" t="b">
        <v>1</v>
      </c>
    </row>
    <row r="22">
      <c r="A22" s="21" t="s">
        <v>42168</v>
      </c>
      <c r="B22" s="21" t="s">
        <v>27023</v>
      </c>
      <c r="C22" s="21" t="s">
        <v>27024</v>
      </c>
      <c r="D22" s="21" t="s">
        <v>42169</v>
      </c>
      <c r="E22" s="21" t="s">
        <v>156</v>
      </c>
      <c r="F22" s="21" t="s">
        <v>42061</v>
      </c>
      <c r="G22" s="23" t="s">
        <v>42170</v>
      </c>
      <c r="H22" s="21" t="s">
        <v>133</v>
      </c>
      <c r="I22" s="21" t="s">
        <v>42083</v>
      </c>
      <c r="J22" s="21" t="b">
        <v>1</v>
      </c>
    </row>
    <row r="23">
      <c r="A23" s="21" t="s">
        <v>42171</v>
      </c>
      <c r="B23" s="21" t="s">
        <v>42172</v>
      </c>
      <c r="C23" s="21" t="s">
        <v>7134</v>
      </c>
      <c r="D23" s="21" t="s">
        <v>7137</v>
      </c>
      <c r="E23" s="21" t="s">
        <v>42173</v>
      </c>
      <c r="F23" s="21" t="s">
        <v>42075</v>
      </c>
      <c r="G23" s="23" t="s">
        <v>42174</v>
      </c>
      <c r="H23" s="21" t="s">
        <v>24</v>
      </c>
      <c r="I23" s="21" t="s">
        <v>42155</v>
      </c>
      <c r="J23" s="21" t="b">
        <v>1</v>
      </c>
    </row>
    <row r="24">
      <c r="A24" s="21" t="s">
        <v>42175</v>
      </c>
      <c r="B24" s="21" t="s">
        <v>42176</v>
      </c>
      <c r="C24" s="21" t="s">
        <v>42177</v>
      </c>
      <c r="D24" s="21" t="s">
        <v>42178</v>
      </c>
      <c r="E24" s="21" t="s">
        <v>42179</v>
      </c>
      <c r="F24" s="21" t="s">
        <v>42075</v>
      </c>
      <c r="G24" s="23" t="s">
        <v>42180</v>
      </c>
      <c r="H24" s="21" t="s">
        <v>24</v>
      </c>
      <c r="I24" s="25">
        <v>45566.0</v>
      </c>
      <c r="J24" s="21" t="b">
        <v>1</v>
      </c>
    </row>
    <row r="25">
      <c r="A25" s="21" t="s">
        <v>42181</v>
      </c>
      <c r="B25" s="21" t="s">
        <v>42182</v>
      </c>
      <c r="C25" s="21" t="s">
        <v>42183</v>
      </c>
      <c r="D25" s="21">
        <v>1.053805606E9</v>
      </c>
      <c r="E25" s="21" t="s">
        <v>156</v>
      </c>
      <c r="F25" s="21" t="s">
        <v>42061</v>
      </c>
      <c r="G25" s="23" t="s">
        <v>42184</v>
      </c>
      <c r="H25" s="21" t="s">
        <v>24</v>
      </c>
      <c r="I25" s="25">
        <v>45566.0</v>
      </c>
      <c r="J25" s="21" t="b">
        <v>1</v>
      </c>
    </row>
    <row r="26">
      <c r="A26" s="21" t="s">
        <v>42185</v>
      </c>
      <c r="B26" s="21" t="s">
        <v>42186</v>
      </c>
      <c r="C26" s="21" t="s">
        <v>42187</v>
      </c>
      <c r="D26" s="21" t="s">
        <v>20897</v>
      </c>
      <c r="E26" s="21" t="s">
        <v>42188</v>
      </c>
      <c r="F26" s="21" t="s">
        <v>42075</v>
      </c>
      <c r="G26" s="23" t="s">
        <v>42189</v>
      </c>
      <c r="H26" s="21" t="s">
        <v>24</v>
      </c>
      <c r="I26" s="21" t="s">
        <v>42069</v>
      </c>
      <c r="J26" s="21" t="b">
        <v>1</v>
      </c>
    </row>
    <row r="27">
      <c r="A27" s="21" t="s">
        <v>42190</v>
      </c>
      <c r="B27" s="21" t="s">
        <v>42191</v>
      </c>
      <c r="C27" s="21" t="s">
        <v>42192</v>
      </c>
      <c r="D27" s="21" t="s">
        <v>42193</v>
      </c>
      <c r="E27" s="21" t="s">
        <v>42194</v>
      </c>
      <c r="F27" s="21" t="s">
        <v>42081</v>
      </c>
      <c r="G27" s="23" t="s">
        <v>42195</v>
      </c>
      <c r="H27" s="21" t="s">
        <v>24</v>
      </c>
      <c r="I27" s="25">
        <v>45566.0</v>
      </c>
      <c r="J27" s="21" t="b">
        <v>1</v>
      </c>
    </row>
    <row r="28">
      <c r="A28" s="21" t="s">
        <v>42196</v>
      </c>
      <c r="B28" s="21" t="s">
        <v>42197</v>
      </c>
      <c r="C28" s="21" t="s">
        <v>42198</v>
      </c>
      <c r="D28" s="21" t="s">
        <v>42199</v>
      </c>
      <c r="E28" s="21" t="s">
        <v>42200</v>
      </c>
      <c r="F28" s="21" t="s">
        <v>42075</v>
      </c>
      <c r="G28" s="23" t="s">
        <v>42201</v>
      </c>
      <c r="H28" s="21" t="s">
        <v>24</v>
      </c>
      <c r="I28" s="21" t="s">
        <v>42069</v>
      </c>
      <c r="J28" s="21" t="b">
        <v>1</v>
      </c>
    </row>
    <row r="29">
      <c r="A29" s="21" t="s">
        <v>42202</v>
      </c>
      <c r="B29" s="21" t="s">
        <v>42203</v>
      </c>
      <c r="C29" s="21" t="s">
        <v>42204</v>
      </c>
      <c r="D29" s="21" t="s">
        <v>42199</v>
      </c>
      <c r="E29" s="21" t="s">
        <v>42205</v>
      </c>
      <c r="F29" s="21" t="s">
        <v>42081</v>
      </c>
      <c r="G29" s="23" t="s">
        <v>42206</v>
      </c>
      <c r="H29" s="21" t="s">
        <v>24</v>
      </c>
      <c r="I29" s="21" t="s">
        <v>42069</v>
      </c>
      <c r="J29" s="21" t="b">
        <v>1</v>
      </c>
    </row>
    <row r="30">
      <c r="A30" s="21" t="s">
        <v>42207</v>
      </c>
      <c r="B30" s="21" t="s">
        <v>42208</v>
      </c>
      <c r="C30" s="21" t="s">
        <v>42209</v>
      </c>
      <c r="D30" s="21" t="s">
        <v>10191</v>
      </c>
      <c r="E30" s="21" t="s">
        <v>42210</v>
      </c>
      <c r="F30" s="21" t="s">
        <v>42075</v>
      </c>
      <c r="G30" s="23" t="s">
        <v>42211</v>
      </c>
      <c r="H30" s="21" t="s">
        <v>24</v>
      </c>
      <c r="I30" s="21" t="s">
        <v>42083</v>
      </c>
      <c r="J30" s="21" t="b">
        <v>1</v>
      </c>
    </row>
    <row r="31">
      <c r="A31" s="21" t="s">
        <v>42212</v>
      </c>
      <c r="B31" s="21" t="s">
        <v>42213</v>
      </c>
      <c r="C31" s="21" t="s">
        <v>42214</v>
      </c>
      <c r="D31" s="21" t="s">
        <v>27526</v>
      </c>
      <c r="E31" s="21" t="s">
        <v>42215</v>
      </c>
      <c r="F31" s="21" t="s">
        <v>42123</v>
      </c>
      <c r="G31" s="23" t="s">
        <v>42216</v>
      </c>
      <c r="H31" s="21" t="s">
        <v>140</v>
      </c>
      <c r="I31" s="21" t="s">
        <v>42069</v>
      </c>
      <c r="J31" s="21" t="b">
        <v>1</v>
      </c>
    </row>
    <row r="32">
      <c r="A32" s="21" t="s">
        <v>42217</v>
      </c>
      <c r="B32" s="21" t="s">
        <v>42218</v>
      </c>
      <c r="C32" s="21" t="s">
        <v>42219</v>
      </c>
      <c r="D32" s="21" t="s">
        <v>9069</v>
      </c>
      <c r="E32" s="21" t="s">
        <v>42220</v>
      </c>
      <c r="F32" s="21" t="s">
        <v>911</v>
      </c>
      <c r="G32" s="23" t="s">
        <v>42221</v>
      </c>
      <c r="H32" s="21" t="s">
        <v>643</v>
      </c>
      <c r="I32" s="21" t="s">
        <v>42093</v>
      </c>
      <c r="J32" s="21" t="b">
        <v>1</v>
      </c>
    </row>
    <row r="33">
      <c r="A33" s="21" t="s">
        <v>42222</v>
      </c>
      <c r="B33" s="21" t="s">
        <v>6549</v>
      </c>
      <c r="C33" s="21" t="s">
        <v>6550</v>
      </c>
      <c r="D33" s="21" t="s">
        <v>6553</v>
      </c>
      <c r="E33" s="21" t="s">
        <v>42223</v>
      </c>
      <c r="F33" s="21" t="s">
        <v>911</v>
      </c>
      <c r="G33" s="23" t="s">
        <v>42224</v>
      </c>
      <c r="H33" s="21" t="s">
        <v>24</v>
      </c>
      <c r="I33" s="21" t="s">
        <v>42104</v>
      </c>
      <c r="J33" s="21" t="b">
        <v>1</v>
      </c>
    </row>
    <row r="34">
      <c r="A34" s="21" t="s">
        <v>42225</v>
      </c>
      <c r="B34" s="21" t="s">
        <v>37915</v>
      </c>
      <c r="C34" s="21" t="s">
        <v>42226</v>
      </c>
      <c r="D34" s="21" t="s">
        <v>42227</v>
      </c>
      <c r="E34" s="21" t="s">
        <v>1598</v>
      </c>
      <c r="F34" s="21" t="s">
        <v>42061</v>
      </c>
      <c r="G34" s="23" t="s">
        <v>42228</v>
      </c>
      <c r="H34" s="21" t="s">
        <v>24</v>
      </c>
      <c r="I34" s="25">
        <v>45566.0</v>
      </c>
      <c r="J34" s="21" t="b">
        <v>1</v>
      </c>
    </row>
    <row r="35">
      <c r="A35" s="21" t="s">
        <v>42229</v>
      </c>
      <c r="B35" s="21" t="s">
        <v>26818</v>
      </c>
      <c r="C35" s="21" t="s">
        <v>26819</v>
      </c>
      <c r="D35" s="21" t="s">
        <v>26820</v>
      </c>
      <c r="E35" s="21" t="s">
        <v>42230</v>
      </c>
      <c r="F35" s="21" t="s">
        <v>42067</v>
      </c>
      <c r="G35" s="23" t="s">
        <v>42231</v>
      </c>
      <c r="H35" s="21" t="s">
        <v>555</v>
      </c>
      <c r="I35" s="25">
        <v>45566.0</v>
      </c>
      <c r="J35" s="21" t="b">
        <v>1</v>
      </c>
    </row>
    <row r="36">
      <c r="A36" s="21" t="s">
        <v>42232</v>
      </c>
      <c r="B36" s="21" t="s">
        <v>42233</v>
      </c>
      <c r="C36" s="21" t="s">
        <v>42234</v>
      </c>
      <c r="D36" s="21" t="s">
        <v>5428</v>
      </c>
      <c r="E36" s="21" t="s">
        <v>42235</v>
      </c>
      <c r="F36" s="21" t="s">
        <v>42075</v>
      </c>
      <c r="G36" s="23" t="s">
        <v>42236</v>
      </c>
      <c r="H36" s="21" t="s">
        <v>24</v>
      </c>
      <c r="I36" s="21" t="s">
        <v>42155</v>
      </c>
      <c r="J36" s="21" t="b">
        <v>1</v>
      </c>
    </row>
    <row r="37">
      <c r="A37" s="21" t="s">
        <v>42237</v>
      </c>
      <c r="B37" s="21" t="s">
        <v>21319</v>
      </c>
      <c r="C37" s="21" t="s">
        <v>21320</v>
      </c>
      <c r="D37" s="21" t="s">
        <v>20688</v>
      </c>
      <c r="E37" s="21" t="s">
        <v>156</v>
      </c>
      <c r="F37" s="21" t="s">
        <v>42061</v>
      </c>
      <c r="G37" s="23" t="s">
        <v>42238</v>
      </c>
      <c r="H37" s="21" t="s">
        <v>24</v>
      </c>
      <c r="I37" s="25">
        <v>45566.0</v>
      </c>
      <c r="J37" s="21" t="b">
        <v>1</v>
      </c>
    </row>
    <row r="38">
      <c r="A38" s="21" t="s">
        <v>42239</v>
      </c>
      <c r="B38" s="21" t="s">
        <v>3526</v>
      </c>
      <c r="C38" s="21" t="s">
        <v>3527</v>
      </c>
      <c r="D38" s="21" t="s">
        <v>3530</v>
      </c>
      <c r="E38" s="21" t="s">
        <v>1289</v>
      </c>
      <c r="F38" s="21" t="s">
        <v>42061</v>
      </c>
      <c r="G38" s="23" t="s">
        <v>42240</v>
      </c>
      <c r="H38" s="21" t="s">
        <v>133</v>
      </c>
      <c r="I38" s="25">
        <v>45566.0</v>
      </c>
      <c r="J38" s="21" t="b">
        <v>1</v>
      </c>
    </row>
    <row r="39">
      <c r="A39" s="21" t="s">
        <v>42241</v>
      </c>
      <c r="B39" s="21" t="s">
        <v>9659</v>
      </c>
      <c r="C39" s="21" t="s">
        <v>42242</v>
      </c>
      <c r="D39" s="21" t="s">
        <v>42243</v>
      </c>
      <c r="E39" s="21" t="s">
        <v>42244</v>
      </c>
      <c r="F39" s="21" t="s">
        <v>42061</v>
      </c>
      <c r="G39" s="23" t="s">
        <v>42245</v>
      </c>
      <c r="H39" s="21" t="s">
        <v>2293</v>
      </c>
      <c r="I39" s="25">
        <v>45566.0</v>
      </c>
      <c r="J39" s="21" t="b">
        <v>1</v>
      </c>
    </row>
    <row r="40">
      <c r="A40" s="21" t="s">
        <v>42246</v>
      </c>
      <c r="B40" s="21" t="s">
        <v>9984</v>
      </c>
      <c r="C40" s="21" t="s">
        <v>9985</v>
      </c>
      <c r="D40" s="21" t="s">
        <v>42247</v>
      </c>
      <c r="E40" s="21" t="s">
        <v>1623</v>
      </c>
      <c r="F40" s="21" t="s">
        <v>911</v>
      </c>
      <c r="G40" s="23" t="s">
        <v>42248</v>
      </c>
      <c r="H40" s="21" t="s">
        <v>133</v>
      </c>
      <c r="I40" s="25">
        <v>45566.0</v>
      </c>
      <c r="J40" s="21" t="b">
        <v>1</v>
      </c>
    </row>
    <row r="41">
      <c r="A41" s="21" t="s">
        <v>42249</v>
      </c>
      <c r="B41" s="21" t="s">
        <v>26864</v>
      </c>
      <c r="C41" s="21" t="s">
        <v>26865</v>
      </c>
      <c r="D41" s="21" t="s">
        <v>9069</v>
      </c>
      <c r="E41" s="21" t="s">
        <v>42250</v>
      </c>
      <c r="F41" s="21" t="s">
        <v>42067</v>
      </c>
      <c r="G41" s="23" t="s">
        <v>42251</v>
      </c>
      <c r="H41" s="21" t="s">
        <v>643</v>
      </c>
      <c r="I41" s="21" t="s">
        <v>42093</v>
      </c>
      <c r="J41" s="21" t="b">
        <v>1</v>
      </c>
    </row>
    <row r="42">
      <c r="A42" s="21" t="s">
        <v>42252</v>
      </c>
      <c r="B42" s="21" t="s">
        <v>20507</v>
      </c>
      <c r="C42" s="21" t="s">
        <v>42253</v>
      </c>
      <c r="D42" s="21" t="s">
        <v>12917</v>
      </c>
      <c r="E42" s="21" t="s">
        <v>156</v>
      </c>
      <c r="F42" s="21" t="s">
        <v>42061</v>
      </c>
      <c r="G42" s="23" t="s">
        <v>42254</v>
      </c>
      <c r="H42" s="21" t="s">
        <v>24</v>
      </c>
      <c r="I42" s="21" t="s">
        <v>42083</v>
      </c>
      <c r="J42" s="21" t="b">
        <v>1</v>
      </c>
    </row>
    <row r="43">
      <c r="A43" s="21" t="s">
        <v>42255</v>
      </c>
      <c r="B43" s="21" t="s">
        <v>28641</v>
      </c>
      <c r="C43" s="21" t="s">
        <v>1367</v>
      </c>
      <c r="D43" s="21" t="s">
        <v>42256</v>
      </c>
      <c r="E43" s="21" t="s">
        <v>42257</v>
      </c>
      <c r="F43" s="21" t="s">
        <v>42081</v>
      </c>
      <c r="G43" s="23" t="s">
        <v>42258</v>
      </c>
      <c r="H43" s="21" t="s">
        <v>24</v>
      </c>
      <c r="I43" s="21" t="s">
        <v>42104</v>
      </c>
      <c r="J43" s="21" t="b">
        <v>1</v>
      </c>
    </row>
    <row r="44">
      <c r="A44" s="21" t="s">
        <v>42259</v>
      </c>
      <c r="B44" s="21" t="s">
        <v>42260</v>
      </c>
      <c r="C44" s="21" t="s">
        <v>42261</v>
      </c>
      <c r="D44" s="21" t="s">
        <v>16249</v>
      </c>
      <c r="E44" s="21" t="s">
        <v>36341</v>
      </c>
      <c r="F44" s="21" t="s">
        <v>911</v>
      </c>
      <c r="G44" s="23" t="s">
        <v>42262</v>
      </c>
      <c r="H44" s="21" t="s">
        <v>24</v>
      </c>
      <c r="I44" s="21" t="s">
        <v>42083</v>
      </c>
      <c r="J44" s="21" t="b">
        <v>1</v>
      </c>
    </row>
    <row r="45">
      <c r="A45" s="21" t="s">
        <v>42263</v>
      </c>
      <c r="B45" s="21" t="s">
        <v>42264</v>
      </c>
      <c r="C45" s="21" t="s">
        <v>42265</v>
      </c>
      <c r="D45" s="21" t="s">
        <v>42266</v>
      </c>
      <c r="E45" s="21" t="s">
        <v>42267</v>
      </c>
      <c r="F45" s="21" t="s">
        <v>42061</v>
      </c>
      <c r="G45" s="23" t="s">
        <v>42268</v>
      </c>
      <c r="H45" s="21" t="s">
        <v>24</v>
      </c>
      <c r="I45" s="25">
        <v>45566.0</v>
      </c>
      <c r="J45" s="21" t="b">
        <v>1</v>
      </c>
    </row>
    <row r="46">
      <c r="A46" s="21" t="s">
        <v>42269</v>
      </c>
      <c r="B46" s="21" t="s">
        <v>42270</v>
      </c>
      <c r="C46" s="21" t="s">
        <v>42271</v>
      </c>
      <c r="D46" s="24" t="s">
        <v>42272</v>
      </c>
      <c r="E46" s="21" t="s">
        <v>753</v>
      </c>
      <c r="F46" s="21" t="s">
        <v>42061</v>
      </c>
      <c r="G46" s="23" t="s">
        <v>42273</v>
      </c>
      <c r="H46" s="21" t="s">
        <v>594</v>
      </c>
      <c r="I46" s="25">
        <v>45566.0</v>
      </c>
      <c r="J46" s="21" t="b">
        <v>1</v>
      </c>
    </row>
    <row r="47">
      <c r="A47" s="21" t="s">
        <v>42274</v>
      </c>
      <c r="B47" s="21" t="s">
        <v>42275</v>
      </c>
      <c r="C47" s="21" t="s">
        <v>42276</v>
      </c>
      <c r="D47" s="21" t="s">
        <v>12720</v>
      </c>
      <c r="E47" s="21" t="s">
        <v>42277</v>
      </c>
      <c r="F47" s="21" t="s">
        <v>42061</v>
      </c>
      <c r="G47" s="23" t="s">
        <v>42278</v>
      </c>
      <c r="H47" s="21" t="s">
        <v>24</v>
      </c>
      <c r="I47" s="25">
        <v>45566.0</v>
      </c>
      <c r="J47" s="21" t="b">
        <v>1</v>
      </c>
    </row>
    <row r="48">
      <c r="A48" s="21" t="s">
        <v>42279</v>
      </c>
      <c r="B48" s="21" t="s">
        <v>42280</v>
      </c>
      <c r="C48" s="21" t="s">
        <v>42281</v>
      </c>
      <c r="D48" s="21" t="s">
        <v>42282</v>
      </c>
      <c r="E48" s="21" t="s">
        <v>4616</v>
      </c>
      <c r="F48" s="21" t="s">
        <v>42061</v>
      </c>
      <c r="G48" s="23" t="s">
        <v>42283</v>
      </c>
      <c r="H48" s="21" t="s">
        <v>24</v>
      </c>
      <c r="I48" s="25">
        <v>45566.0</v>
      </c>
      <c r="J48" s="21" t="b">
        <v>1</v>
      </c>
    </row>
    <row r="49">
      <c r="A49" s="21" t="s">
        <v>42284</v>
      </c>
      <c r="B49" s="21" t="s">
        <v>36881</v>
      </c>
      <c r="C49" s="21" t="s">
        <v>36882</v>
      </c>
      <c r="D49" s="21" t="s">
        <v>1125</v>
      </c>
      <c r="E49" s="21" t="s">
        <v>42285</v>
      </c>
      <c r="F49" s="21" t="s">
        <v>42075</v>
      </c>
      <c r="G49" s="23" t="s">
        <v>42286</v>
      </c>
      <c r="H49" s="21" t="s">
        <v>24</v>
      </c>
      <c r="I49" s="21" t="s">
        <v>42287</v>
      </c>
      <c r="J49" s="21" t="b">
        <v>1</v>
      </c>
    </row>
    <row r="50">
      <c r="A50" s="21" t="s">
        <v>42288</v>
      </c>
      <c r="B50" s="21" t="s">
        <v>6410</v>
      </c>
      <c r="C50" s="21" t="s">
        <v>6411</v>
      </c>
      <c r="D50" s="21" t="s">
        <v>33123</v>
      </c>
      <c r="E50" s="21" t="s">
        <v>349</v>
      </c>
      <c r="F50" s="21" t="s">
        <v>42061</v>
      </c>
      <c r="G50" s="23" t="s">
        <v>42289</v>
      </c>
      <c r="H50" s="21" t="s">
        <v>24</v>
      </c>
      <c r="I50" s="25">
        <v>45566.0</v>
      </c>
      <c r="J50" s="21" t="b">
        <v>1</v>
      </c>
    </row>
    <row r="51">
      <c r="A51" s="21" t="s">
        <v>42290</v>
      </c>
      <c r="B51" s="21" t="s">
        <v>39481</v>
      </c>
      <c r="C51" s="21" t="s">
        <v>39482</v>
      </c>
      <c r="D51" s="21" t="s">
        <v>10933</v>
      </c>
      <c r="E51" s="21" t="s">
        <v>1929</v>
      </c>
      <c r="F51" s="21" t="s">
        <v>42061</v>
      </c>
      <c r="G51" s="23" t="s">
        <v>42291</v>
      </c>
      <c r="H51" s="21" t="s">
        <v>101</v>
      </c>
      <c r="I51" s="25">
        <v>45566.0</v>
      </c>
      <c r="J51" s="21" t="b">
        <v>1</v>
      </c>
    </row>
    <row r="52">
      <c r="A52" s="21" t="s">
        <v>42292</v>
      </c>
      <c r="B52" s="21" t="s">
        <v>42293</v>
      </c>
      <c r="C52" s="21" t="s">
        <v>42294</v>
      </c>
      <c r="D52" s="21" t="s">
        <v>42295</v>
      </c>
      <c r="E52" s="21" t="s">
        <v>42296</v>
      </c>
      <c r="F52" s="21" t="s">
        <v>42123</v>
      </c>
      <c r="G52" s="23" t="s">
        <v>42297</v>
      </c>
      <c r="H52" s="21" t="s">
        <v>101</v>
      </c>
      <c r="I52" s="21" t="s">
        <v>42083</v>
      </c>
      <c r="J52" s="21" t="b">
        <v>1</v>
      </c>
    </row>
    <row r="53">
      <c r="A53" s="21" t="s">
        <v>42298</v>
      </c>
      <c r="B53" s="21" t="s">
        <v>42299</v>
      </c>
      <c r="C53" s="21" t="s">
        <v>42300</v>
      </c>
      <c r="D53" s="21" t="s">
        <v>42301</v>
      </c>
      <c r="E53" s="21" t="s">
        <v>5764</v>
      </c>
      <c r="F53" s="21" t="s">
        <v>42067</v>
      </c>
      <c r="G53" s="23" t="s">
        <v>42302</v>
      </c>
      <c r="H53" s="21" t="s">
        <v>1647</v>
      </c>
      <c r="I53" s="21" t="s">
        <v>42303</v>
      </c>
      <c r="J53" s="21" t="b">
        <v>1</v>
      </c>
    </row>
    <row r="54">
      <c r="A54" s="21" t="s">
        <v>42304</v>
      </c>
      <c r="B54" s="21" t="s">
        <v>42305</v>
      </c>
      <c r="C54" s="21" t="s">
        <v>42306</v>
      </c>
      <c r="D54" s="24" t="s">
        <v>42307</v>
      </c>
      <c r="E54" s="21" t="s">
        <v>156</v>
      </c>
      <c r="F54" s="21" t="s">
        <v>42061</v>
      </c>
      <c r="G54" s="23" t="s">
        <v>42308</v>
      </c>
      <c r="H54" s="21" t="s">
        <v>24</v>
      </c>
      <c r="I54" s="21" t="s">
        <v>42083</v>
      </c>
      <c r="J54" s="21" t="b">
        <v>1</v>
      </c>
    </row>
    <row r="55">
      <c r="A55" s="21" t="s">
        <v>42309</v>
      </c>
      <c r="B55" s="21" t="s">
        <v>42310</v>
      </c>
      <c r="C55" s="21" t="s">
        <v>42311</v>
      </c>
      <c r="D55" s="21" t="s">
        <v>42312</v>
      </c>
      <c r="E55" s="21" t="s">
        <v>42313</v>
      </c>
      <c r="F55" s="21" t="s">
        <v>911</v>
      </c>
      <c r="G55" s="23" t="s">
        <v>42314</v>
      </c>
      <c r="H55" s="21" t="s">
        <v>24</v>
      </c>
      <c r="I55" s="21" t="s">
        <v>42083</v>
      </c>
      <c r="J55" s="21" t="b">
        <v>1</v>
      </c>
    </row>
    <row r="56">
      <c r="A56" s="21" t="s">
        <v>42315</v>
      </c>
      <c r="B56" s="21" t="s">
        <v>42316</v>
      </c>
      <c r="C56" s="21" t="s">
        <v>42317</v>
      </c>
      <c r="D56" s="21" t="s">
        <v>17848</v>
      </c>
      <c r="E56" s="21" t="s">
        <v>42318</v>
      </c>
      <c r="F56" s="21" t="s">
        <v>42075</v>
      </c>
      <c r="G56" s="23" t="s">
        <v>42319</v>
      </c>
      <c r="H56" s="21" t="s">
        <v>24</v>
      </c>
      <c r="I56" s="25">
        <v>45566.0</v>
      </c>
      <c r="J56" s="21" t="b">
        <v>1</v>
      </c>
    </row>
    <row r="57">
      <c r="A57" s="21" t="s">
        <v>42320</v>
      </c>
      <c r="B57" s="21" t="s">
        <v>42321</v>
      </c>
      <c r="C57" s="21" t="s">
        <v>42322</v>
      </c>
      <c r="D57" s="21" t="s">
        <v>5036</v>
      </c>
      <c r="E57" s="21" t="s">
        <v>42323</v>
      </c>
      <c r="F57" s="21" t="s">
        <v>42075</v>
      </c>
      <c r="G57" s="23" t="s">
        <v>42324</v>
      </c>
      <c r="H57" s="21" t="s">
        <v>24</v>
      </c>
      <c r="I57" s="21" t="s">
        <v>42287</v>
      </c>
      <c r="J57" s="21" t="b">
        <v>1</v>
      </c>
    </row>
    <row r="58">
      <c r="A58" s="21" t="s">
        <v>42325</v>
      </c>
      <c r="B58" s="21" t="s">
        <v>42321</v>
      </c>
      <c r="C58" s="21" t="s">
        <v>42322</v>
      </c>
      <c r="D58" s="21" t="s">
        <v>5036</v>
      </c>
      <c r="E58" s="21" t="s">
        <v>42323</v>
      </c>
      <c r="F58" s="21" t="s">
        <v>42075</v>
      </c>
      <c r="G58" s="23" t="s">
        <v>42324</v>
      </c>
      <c r="H58" s="21" t="s">
        <v>24</v>
      </c>
      <c r="I58" s="21" t="s">
        <v>42287</v>
      </c>
      <c r="J58" s="21" t="b">
        <v>1</v>
      </c>
    </row>
    <row r="59">
      <c r="A59" s="21" t="s">
        <v>42326</v>
      </c>
      <c r="B59" s="21" t="s">
        <v>42327</v>
      </c>
      <c r="C59" s="21" t="s">
        <v>2464</v>
      </c>
      <c r="D59" s="21" t="s">
        <v>42328</v>
      </c>
      <c r="E59" s="21" t="s">
        <v>1598</v>
      </c>
      <c r="F59" s="21" t="s">
        <v>42061</v>
      </c>
      <c r="G59" s="23" t="s">
        <v>42329</v>
      </c>
      <c r="H59" s="21" t="s">
        <v>101</v>
      </c>
      <c r="I59" s="21" t="s">
        <v>42083</v>
      </c>
      <c r="J59" s="21" t="b">
        <v>1</v>
      </c>
    </row>
    <row r="60">
      <c r="A60" s="21" t="s">
        <v>42330</v>
      </c>
      <c r="B60" s="21" t="s">
        <v>42331</v>
      </c>
      <c r="C60" s="21" t="s">
        <v>42332</v>
      </c>
      <c r="D60" s="21" t="s">
        <v>42333</v>
      </c>
      <c r="E60" s="21" t="s">
        <v>7169</v>
      </c>
      <c r="F60" s="21" t="s">
        <v>42123</v>
      </c>
      <c r="G60" s="23" t="s">
        <v>42334</v>
      </c>
      <c r="H60" s="21" t="s">
        <v>24</v>
      </c>
      <c r="I60" s="21" t="s">
        <v>42069</v>
      </c>
      <c r="J60" s="21" t="b">
        <v>1</v>
      </c>
    </row>
    <row r="61">
      <c r="A61" s="21" t="s">
        <v>42335</v>
      </c>
      <c r="B61" s="21" t="s">
        <v>18931</v>
      </c>
      <c r="C61" s="21" t="s">
        <v>42336</v>
      </c>
      <c r="D61" s="21" t="s">
        <v>42337</v>
      </c>
      <c r="E61" s="21" t="s">
        <v>691</v>
      </c>
      <c r="F61" s="21" t="s">
        <v>42123</v>
      </c>
      <c r="G61" s="23" t="s">
        <v>42338</v>
      </c>
      <c r="H61" s="21" t="s">
        <v>24</v>
      </c>
      <c r="I61" s="25">
        <v>45566.0</v>
      </c>
      <c r="J61" s="21" t="b">
        <v>1</v>
      </c>
    </row>
    <row r="62">
      <c r="A62" s="21" t="s">
        <v>42339</v>
      </c>
      <c r="B62" s="21" t="s">
        <v>42340</v>
      </c>
      <c r="C62" s="21" t="s">
        <v>42341</v>
      </c>
      <c r="D62" s="21" t="s">
        <v>42342</v>
      </c>
      <c r="E62" s="21" t="s">
        <v>156</v>
      </c>
      <c r="F62" s="21" t="s">
        <v>42061</v>
      </c>
      <c r="G62" s="23" t="s">
        <v>42343</v>
      </c>
      <c r="H62" s="21" t="s">
        <v>289</v>
      </c>
      <c r="I62" s="21" t="s">
        <v>42083</v>
      </c>
      <c r="J62" s="21" t="b">
        <v>1</v>
      </c>
    </row>
    <row r="63">
      <c r="A63" s="21" t="s">
        <v>42344</v>
      </c>
      <c r="B63" s="21" t="s">
        <v>42345</v>
      </c>
      <c r="C63" s="21" t="s">
        <v>42346</v>
      </c>
      <c r="D63" s="21" t="s">
        <v>12177</v>
      </c>
      <c r="E63" s="21" t="s">
        <v>42347</v>
      </c>
      <c r="F63" s="21" t="s">
        <v>42081</v>
      </c>
      <c r="G63" s="23" t="s">
        <v>42348</v>
      </c>
      <c r="H63" s="21" t="s">
        <v>24</v>
      </c>
      <c r="I63" s="21" t="s">
        <v>42155</v>
      </c>
      <c r="J63" s="21" t="b">
        <v>1</v>
      </c>
    </row>
    <row r="64">
      <c r="A64" s="21" t="s">
        <v>42349</v>
      </c>
      <c r="B64" s="21" t="s">
        <v>42350</v>
      </c>
      <c r="C64" s="21" t="s">
        <v>42351</v>
      </c>
      <c r="D64" s="21" t="s">
        <v>42352</v>
      </c>
      <c r="E64" s="21" t="s">
        <v>42353</v>
      </c>
      <c r="F64" s="21" t="s">
        <v>42061</v>
      </c>
      <c r="G64" s="23" t="s">
        <v>42354</v>
      </c>
      <c r="H64" s="21" t="s">
        <v>24</v>
      </c>
      <c r="I64" s="25">
        <v>45566.0</v>
      </c>
      <c r="J64" s="21" t="b">
        <v>1</v>
      </c>
    </row>
    <row r="65">
      <c r="A65" s="21" t="s">
        <v>42355</v>
      </c>
      <c r="B65" s="21" t="s">
        <v>42356</v>
      </c>
      <c r="C65" s="21" t="s">
        <v>42357</v>
      </c>
      <c r="D65" s="21" t="s">
        <v>7083</v>
      </c>
      <c r="E65" s="21" t="s">
        <v>42358</v>
      </c>
      <c r="F65" s="21" t="s">
        <v>42075</v>
      </c>
      <c r="G65" s="23" t="s">
        <v>42359</v>
      </c>
      <c r="H65" s="21" t="s">
        <v>24</v>
      </c>
      <c r="I65" s="21" t="s">
        <v>42093</v>
      </c>
      <c r="J65" s="21" t="b">
        <v>1</v>
      </c>
    </row>
    <row r="66">
      <c r="A66" s="21" t="s">
        <v>42360</v>
      </c>
      <c r="B66" s="21" t="s">
        <v>42361</v>
      </c>
      <c r="C66" s="21" t="s">
        <v>42362</v>
      </c>
      <c r="D66" s="21" t="s">
        <v>42363</v>
      </c>
      <c r="E66" s="21" t="s">
        <v>42364</v>
      </c>
      <c r="F66" s="21" t="s">
        <v>42075</v>
      </c>
      <c r="G66" s="23" t="s">
        <v>42365</v>
      </c>
      <c r="H66" s="21" t="s">
        <v>24</v>
      </c>
      <c r="I66" s="21" t="s">
        <v>42155</v>
      </c>
      <c r="J66" s="21" t="b">
        <v>1</v>
      </c>
    </row>
    <row r="67">
      <c r="A67" s="21" t="s">
        <v>42366</v>
      </c>
      <c r="B67" s="21" t="s">
        <v>20667</v>
      </c>
      <c r="C67" s="21" t="s">
        <v>42367</v>
      </c>
      <c r="D67" s="21" t="s">
        <v>20669</v>
      </c>
      <c r="E67" s="21" t="s">
        <v>42368</v>
      </c>
      <c r="F67" s="21" t="s">
        <v>42061</v>
      </c>
      <c r="G67" s="23" t="s">
        <v>42369</v>
      </c>
      <c r="H67" s="21" t="s">
        <v>24</v>
      </c>
      <c r="I67" s="21" t="s">
        <v>42083</v>
      </c>
      <c r="J67" s="21" t="b">
        <v>1</v>
      </c>
    </row>
    <row r="68">
      <c r="A68" s="21" t="s">
        <v>42370</v>
      </c>
      <c r="B68" s="21" t="s">
        <v>42371</v>
      </c>
      <c r="C68" s="21" t="s">
        <v>42372</v>
      </c>
      <c r="D68" s="21" t="s">
        <v>42373</v>
      </c>
      <c r="E68" s="21" t="s">
        <v>42374</v>
      </c>
      <c r="F68" s="21" t="s">
        <v>42061</v>
      </c>
      <c r="G68" s="23" t="s">
        <v>42375</v>
      </c>
      <c r="H68" s="21" t="s">
        <v>24</v>
      </c>
      <c r="I68" s="25">
        <v>45566.0</v>
      </c>
      <c r="J68" s="21" t="b">
        <v>1</v>
      </c>
    </row>
    <row r="69">
      <c r="A69" s="21" t="s">
        <v>42376</v>
      </c>
      <c r="B69" s="21" t="s">
        <v>42377</v>
      </c>
      <c r="C69" s="21" t="s">
        <v>42378</v>
      </c>
      <c r="D69" s="21" t="s">
        <v>10220</v>
      </c>
      <c r="E69" s="21" t="s">
        <v>785</v>
      </c>
      <c r="F69" s="21" t="s">
        <v>42061</v>
      </c>
      <c r="G69" s="23" t="s">
        <v>42379</v>
      </c>
      <c r="H69" s="21" t="s">
        <v>24</v>
      </c>
      <c r="I69" s="25">
        <v>45566.0</v>
      </c>
      <c r="J69" s="21" t="b">
        <v>1</v>
      </c>
    </row>
    <row r="70">
      <c r="A70" s="21" t="s">
        <v>42380</v>
      </c>
      <c r="B70" s="21" t="s">
        <v>11676</v>
      </c>
      <c r="C70" s="21" t="s">
        <v>1764</v>
      </c>
      <c r="D70" s="21" t="s">
        <v>42381</v>
      </c>
      <c r="E70" s="21" t="s">
        <v>8216</v>
      </c>
      <c r="F70" s="21" t="s">
        <v>42061</v>
      </c>
      <c r="G70" s="23" t="s">
        <v>42382</v>
      </c>
      <c r="H70" s="21" t="s">
        <v>101</v>
      </c>
      <c r="I70" s="21" t="s">
        <v>42083</v>
      </c>
      <c r="J70" s="21" t="b">
        <v>1</v>
      </c>
    </row>
    <row r="71">
      <c r="A71" s="21" t="s">
        <v>42383</v>
      </c>
      <c r="B71" s="21" t="s">
        <v>10117</v>
      </c>
      <c r="C71" s="21" t="s">
        <v>10118</v>
      </c>
      <c r="D71" s="21" t="s">
        <v>10119</v>
      </c>
      <c r="E71" s="21" t="s">
        <v>42384</v>
      </c>
      <c r="F71" s="21" t="s">
        <v>42123</v>
      </c>
      <c r="G71" s="23" t="s">
        <v>42385</v>
      </c>
      <c r="H71" s="21" t="s">
        <v>133</v>
      </c>
      <c r="I71" s="21" t="s">
        <v>42155</v>
      </c>
      <c r="J71" s="21" t="b">
        <v>1</v>
      </c>
    </row>
    <row r="72">
      <c r="A72" s="21" t="s">
        <v>42386</v>
      </c>
      <c r="B72" s="21" t="s">
        <v>42387</v>
      </c>
      <c r="C72" s="21" t="s">
        <v>42388</v>
      </c>
      <c r="D72" s="21">
        <v>1.047463629E9</v>
      </c>
      <c r="E72" s="21" t="s">
        <v>42389</v>
      </c>
      <c r="F72" s="21" t="s">
        <v>42081</v>
      </c>
      <c r="G72" s="23" t="s">
        <v>42390</v>
      </c>
      <c r="H72" s="21" t="s">
        <v>24</v>
      </c>
      <c r="I72" s="21" t="s">
        <v>42303</v>
      </c>
      <c r="J72" s="21" t="b">
        <v>1</v>
      </c>
    </row>
    <row r="73">
      <c r="A73" s="21" t="s">
        <v>42391</v>
      </c>
      <c r="B73" s="21" t="s">
        <v>42392</v>
      </c>
      <c r="C73" s="21" t="s">
        <v>4223</v>
      </c>
      <c r="D73" s="21" t="s">
        <v>4226</v>
      </c>
      <c r="E73" s="21" t="s">
        <v>785</v>
      </c>
      <c r="F73" s="21" t="s">
        <v>42061</v>
      </c>
      <c r="G73" s="23" t="s">
        <v>42393</v>
      </c>
      <c r="H73" s="21" t="s">
        <v>616</v>
      </c>
      <c r="I73" s="21" t="s">
        <v>42303</v>
      </c>
      <c r="J73" s="21" t="b">
        <v>1</v>
      </c>
    </row>
    <row r="74">
      <c r="A74" s="21" t="s">
        <v>42394</v>
      </c>
      <c r="B74" s="21" t="s">
        <v>20422</v>
      </c>
      <c r="C74" s="21" t="s">
        <v>20423</v>
      </c>
      <c r="D74" s="21" t="s">
        <v>20424</v>
      </c>
      <c r="E74" s="21" t="s">
        <v>42395</v>
      </c>
      <c r="F74" s="21" t="s">
        <v>911</v>
      </c>
      <c r="G74" s="23" t="s">
        <v>42396</v>
      </c>
      <c r="H74" s="21" t="s">
        <v>24</v>
      </c>
      <c r="I74" s="21" t="s">
        <v>42069</v>
      </c>
      <c r="J74" s="21" t="b">
        <v>1</v>
      </c>
    </row>
    <row r="75">
      <c r="A75" s="21" t="s">
        <v>42397</v>
      </c>
      <c r="B75" s="21" t="s">
        <v>42398</v>
      </c>
      <c r="C75" s="21" t="s">
        <v>28115</v>
      </c>
      <c r="D75" s="21" t="s">
        <v>42399</v>
      </c>
      <c r="E75" s="21" t="s">
        <v>37173</v>
      </c>
      <c r="F75" s="21" t="s">
        <v>42081</v>
      </c>
      <c r="G75" s="23" t="s">
        <v>42400</v>
      </c>
      <c r="H75" s="21" t="s">
        <v>24</v>
      </c>
      <c r="I75" s="21" t="s">
        <v>42155</v>
      </c>
      <c r="J75" s="21" t="b">
        <v>1</v>
      </c>
    </row>
    <row r="76">
      <c r="A76" s="21" t="s">
        <v>42401</v>
      </c>
      <c r="B76" s="21" t="s">
        <v>42402</v>
      </c>
      <c r="C76" s="21" t="s">
        <v>42403</v>
      </c>
      <c r="D76" s="21" t="s">
        <v>42404</v>
      </c>
      <c r="E76" s="21" t="s">
        <v>156</v>
      </c>
      <c r="F76" s="21" t="s">
        <v>42061</v>
      </c>
      <c r="G76" s="23" t="s">
        <v>42405</v>
      </c>
      <c r="H76" s="21" t="s">
        <v>24</v>
      </c>
      <c r="I76" s="25">
        <v>45566.0</v>
      </c>
      <c r="J76" s="21" t="b">
        <v>1</v>
      </c>
    </row>
    <row r="77">
      <c r="A77" s="21" t="s">
        <v>42406</v>
      </c>
      <c r="B77" s="21" t="s">
        <v>42407</v>
      </c>
      <c r="C77" s="21" t="s">
        <v>42408</v>
      </c>
      <c r="D77" s="21" t="s">
        <v>42409</v>
      </c>
      <c r="E77" s="21" t="s">
        <v>2754</v>
      </c>
      <c r="F77" s="21" t="s">
        <v>42123</v>
      </c>
      <c r="G77" s="23" t="s">
        <v>42410</v>
      </c>
      <c r="H77" s="21" t="s">
        <v>24</v>
      </c>
      <c r="I77" s="21" t="s">
        <v>42076</v>
      </c>
      <c r="J77" s="21" t="b">
        <v>1</v>
      </c>
    </row>
    <row r="78">
      <c r="A78" s="21" t="s">
        <v>42411</v>
      </c>
      <c r="B78" s="21" t="s">
        <v>42412</v>
      </c>
      <c r="C78" s="21" t="s">
        <v>7392</v>
      </c>
      <c r="D78" s="21" t="s">
        <v>11532</v>
      </c>
      <c r="E78" s="21" t="s">
        <v>156</v>
      </c>
      <c r="F78" s="21" t="s">
        <v>42061</v>
      </c>
      <c r="G78" s="23" t="s">
        <v>42413</v>
      </c>
      <c r="H78" s="21" t="s">
        <v>101</v>
      </c>
      <c r="I78" s="25">
        <v>45566.0</v>
      </c>
      <c r="J78" s="21" t="b">
        <v>1</v>
      </c>
    </row>
    <row r="79">
      <c r="A79" s="21" t="s">
        <v>42414</v>
      </c>
      <c r="B79" s="21" t="s">
        <v>42415</v>
      </c>
      <c r="C79" s="21" t="s">
        <v>9744</v>
      </c>
      <c r="D79" s="21" t="s">
        <v>42416</v>
      </c>
      <c r="E79" s="21" t="s">
        <v>42417</v>
      </c>
      <c r="F79" s="21" t="s">
        <v>42123</v>
      </c>
      <c r="G79" s="23" t="s">
        <v>42418</v>
      </c>
      <c r="H79" s="21" t="s">
        <v>133</v>
      </c>
      <c r="I79" s="21" t="s">
        <v>42076</v>
      </c>
      <c r="J79" s="21" t="b">
        <v>1</v>
      </c>
    </row>
    <row r="80">
      <c r="A80" s="21" t="s">
        <v>42419</v>
      </c>
      <c r="B80" s="21" t="s">
        <v>42260</v>
      </c>
      <c r="C80" s="21" t="s">
        <v>16248</v>
      </c>
      <c r="D80" s="21" t="s">
        <v>16249</v>
      </c>
      <c r="E80" s="21" t="s">
        <v>36341</v>
      </c>
      <c r="F80" s="21" t="s">
        <v>42081</v>
      </c>
      <c r="G80" s="23" t="s">
        <v>42262</v>
      </c>
      <c r="H80" s="21" t="s">
        <v>24</v>
      </c>
      <c r="I80" s="21" t="s">
        <v>42083</v>
      </c>
      <c r="J80" s="21" t="b">
        <v>1</v>
      </c>
    </row>
    <row r="81">
      <c r="A81" s="21" t="s">
        <v>42420</v>
      </c>
      <c r="B81" s="21" t="s">
        <v>42421</v>
      </c>
      <c r="C81" s="21" t="s">
        <v>42422</v>
      </c>
      <c r="D81" s="21" t="s">
        <v>42423</v>
      </c>
      <c r="E81" s="21" t="s">
        <v>36246</v>
      </c>
      <c r="F81" s="21" t="s">
        <v>42061</v>
      </c>
      <c r="G81" s="23" t="s">
        <v>42424</v>
      </c>
      <c r="H81" s="21" t="s">
        <v>24</v>
      </c>
      <c r="I81" s="25">
        <v>45566.0</v>
      </c>
      <c r="J81" s="21" t="b">
        <v>1</v>
      </c>
    </row>
    <row r="82">
      <c r="A82" s="21" t="s">
        <v>42425</v>
      </c>
      <c r="B82" s="21" t="s">
        <v>42426</v>
      </c>
      <c r="C82" s="21" t="s">
        <v>42427</v>
      </c>
      <c r="D82" s="21" t="s">
        <v>42428</v>
      </c>
      <c r="E82" s="21" t="s">
        <v>156</v>
      </c>
      <c r="F82" s="21" t="s">
        <v>42061</v>
      </c>
      <c r="G82" s="23" t="s">
        <v>42429</v>
      </c>
      <c r="H82" s="21" t="s">
        <v>24</v>
      </c>
      <c r="I82" s="25">
        <v>45566.0</v>
      </c>
      <c r="J82" s="21" t="b">
        <v>1</v>
      </c>
    </row>
    <row r="83">
      <c r="A83" s="21" t="s">
        <v>42430</v>
      </c>
      <c r="B83" s="21" t="s">
        <v>42431</v>
      </c>
      <c r="C83" s="21" t="s">
        <v>20240</v>
      </c>
      <c r="D83" s="21" t="s">
        <v>20241</v>
      </c>
      <c r="E83" s="21" t="s">
        <v>156</v>
      </c>
      <c r="F83" s="21" t="s">
        <v>42061</v>
      </c>
      <c r="G83" s="23" t="s">
        <v>42432</v>
      </c>
      <c r="H83" s="21" t="s">
        <v>24</v>
      </c>
      <c r="I83" s="25">
        <v>45566.0</v>
      </c>
      <c r="J83" s="21" t="b">
        <v>1</v>
      </c>
    </row>
    <row r="84">
      <c r="A84" s="21" t="s">
        <v>42433</v>
      </c>
      <c r="B84" s="21" t="s">
        <v>5105</v>
      </c>
      <c r="C84" s="21" t="s">
        <v>42434</v>
      </c>
      <c r="D84" s="21" t="s">
        <v>13173</v>
      </c>
      <c r="E84" s="21" t="s">
        <v>42435</v>
      </c>
      <c r="F84" s="21" t="s">
        <v>42075</v>
      </c>
      <c r="G84" s="23" t="s">
        <v>42436</v>
      </c>
      <c r="H84" s="21" t="s">
        <v>24</v>
      </c>
      <c r="I84" s="21" t="s">
        <v>42155</v>
      </c>
      <c r="J84" s="21" t="b">
        <v>1</v>
      </c>
    </row>
    <row r="85">
      <c r="A85" s="21" t="s">
        <v>42437</v>
      </c>
      <c r="B85" s="21" t="s">
        <v>42438</v>
      </c>
      <c r="C85" s="21" t="s">
        <v>42439</v>
      </c>
      <c r="D85" s="21" t="s">
        <v>42440</v>
      </c>
      <c r="E85" s="21" t="s">
        <v>36425</v>
      </c>
      <c r="F85" s="21" t="s">
        <v>911</v>
      </c>
      <c r="G85" s="23" t="s">
        <v>42441</v>
      </c>
      <c r="H85" s="21" t="s">
        <v>24</v>
      </c>
      <c r="I85" s="21" t="s">
        <v>42083</v>
      </c>
      <c r="J85" s="21" t="b">
        <v>1</v>
      </c>
    </row>
    <row r="86">
      <c r="A86" s="21" t="s">
        <v>42442</v>
      </c>
      <c r="B86" s="21" t="s">
        <v>42443</v>
      </c>
      <c r="C86" s="21" t="s">
        <v>42444</v>
      </c>
      <c r="D86" s="21" t="s">
        <v>14758</v>
      </c>
      <c r="E86" s="21" t="s">
        <v>42445</v>
      </c>
      <c r="F86" s="21" t="s">
        <v>42067</v>
      </c>
      <c r="G86" s="23" t="s">
        <v>42446</v>
      </c>
      <c r="H86" s="21" t="s">
        <v>24</v>
      </c>
      <c r="I86" s="25">
        <v>45566.0</v>
      </c>
      <c r="J86" s="21" t="b">
        <v>1</v>
      </c>
    </row>
    <row r="87">
      <c r="A87" s="21" t="s">
        <v>42447</v>
      </c>
      <c r="B87" s="21" t="s">
        <v>16072</v>
      </c>
      <c r="C87" s="21" t="s">
        <v>16073</v>
      </c>
      <c r="D87" s="21">
        <v>1.152443193E9</v>
      </c>
      <c r="E87" s="21" t="s">
        <v>42448</v>
      </c>
      <c r="F87" s="21" t="s">
        <v>42061</v>
      </c>
      <c r="G87" s="23" t="s">
        <v>42449</v>
      </c>
      <c r="H87" s="21" t="s">
        <v>24</v>
      </c>
      <c r="I87" s="21" t="s">
        <v>42083</v>
      </c>
      <c r="J87" s="21" t="b">
        <v>1</v>
      </c>
    </row>
    <row r="88">
      <c r="A88" s="21" t="s">
        <v>42450</v>
      </c>
      <c r="B88" s="21" t="s">
        <v>42451</v>
      </c>
      <c r="C88" s="21" t="s">
        <v>42452</v>
      </c>
      <c r="D88" s="21" t="s">
        <v>42453</v>
      </c>
      <c r="E88" s="21" t="s">
        <v>42454</v>
      </c>
      <c r="F88" s="21" t="s">
        <v>42061</v>
      </c>
      <c r="G88" s="23" t="s">
        <v>42455</v>
      </c>
      <c r="H88" s="21" t="s">
        <v>289</v>
      </c>
      <c r="I88" s="21" t="s">
        <v>42083</v>
      </c>
      <c r="J88" s="21" t="b">
        <v>1</v>
      </c>
    </row>
    <row r="89">
      <c r="A89" s="21" t="s">
        <v>42456</v>
      </c>
      <c r="B89" s="21" t="s">
        <v>42457</v>
      </c>
      <c r="C89" s="21" t="s">
        <v>42458</v>
      </c>
      <c r="D89" s="21" t="s">
        <v>42459</v>
      </c>
      <c r="E89" s="21" t="s">
        <v>1965</v>
      </c>
      <c r="F89" s="21" t="s">
        <v>42081</v>
      </c>
      <c r="G89" s="23" t="s">
        <v>42460</v>
      </c>
      <c r="H89" s="21" t="s">
        <v>24</v>
      </c>
      <c r="I89" s="25">
        <v>45566.0</v>
      </c>
      <c r="J89" s="21" t="b">
        <v>1</v>
      </c>
    </row>
    <row r="90">
      <c r="A90" s="21" t="s">
        <v>42461</v>
      </c>
      <c r="B90" s="21" t="s">
        <v>42462</v>
      </c>
      <c r="C90" s="21" t="s">
        <v>42463</v>
      </c>
      <c r="D90" s="21" t="s">
        <v>42464</v>
      </c>
      <c r="E90" s="21" t="s">
        <v>156</v>
      </c>
      <c r="F90" s="21" t="s">
        <v>42061</v>
      </c>
      <c r="G90" s="23" t="s">
        <v>42465</v>
      </c>
      <c r="H90" s="21" t="s">
        <v>5041</v>
      </c>
      <c r="I90" s="21" t="s">
        <v>42083</v>
      </c>
      <c r="J90" s="21" t="b">
        <v>1</v>
      </c>
    </row>
    <row r="91">
      <c r="A91" s="21" t="s">
        <v>42466</v>
      </c>
      <c r="B91" s="21" t="s">
        <v>42467</v>
      </c>
      <c r="C91" s="21" t="s">
        <v>42468</v>
      </c>
      <c r="D91" s="21" t="s">
        <v>42469</v>
      </c>
      <c r="E91" s="21" t="s">
        <v>37192</v>
      </c>
      <c r="F91" s="21" t="s">
        <v>42075</v>
      </c>
      <c r="G91" s="23" t="s">
        <v>42470</v>
      </c>
      <c r="H91" s="21" t="s">
        <v>24</v>
      </c>
      <c r="I91" s="25">
        <v>45566.0</v>
      </c>
      <c r="J91" s="21" t="b">
        <v>1</v>
      </c>
    </row>
    <row r="92">
      <c r="A92" s="21" t="s">
        <v>42471</v>
      </c>
      <c r="B92" s="21" t="s">
        <v>1564</v>
      </c>
      <c r="C92" s="21" t="s">
        <v>11103</v>
      </c>
      <c r="D92" s="21" t="s">
        <v>42472</v>
      </c>
      <c r="E92" s="21" t="s">
        <v>3360</v>
      </c>
      <c r="F92" s="21" t="s">
        <v>42061</v>
      </c>
      <c r="G92" s="23" t="s">
        <v>42473</v>
      </c>
      <c r="H92" s="21" t="s">
        <v>140</v>
      </c>
      <c r="I92" s="25">
        <v>45566.0</v>
      </c>
      <c r="J92" s="21" t="b">
        <v>1</v>
      </c>
    </row>
    <row r="93">
      <c r="A93" s="21" t="s">
        <v>42474</v>
      </c>
      <c r="B93" s="21" t="s">
        <v>29706</v>
      </c>
      <c r="C93" s="21" t="s">
        <v>29707</v>
      </c>
      <c r="D93" s="21" t="s">
        <v>29708</v>
      </c>
      <c r="E93" s="21" t="s">
        <v>691</v>
      </c>
      <c r="F93" s="21" t="s">
        <v>42061</v>
      </c>
      <c r="G93" s="23" t="s">
        <v>42475</v>
      </c>
      <c r="H93" s="21" t="s">
        <v>24</v>
      </c>
      <c r="I93" s="25">
        <v>45566.0</v>
      </c>
      <c r="J93" s="21" t="b">
        <v>1</v>
      </c>
    </row>
    <row r="94">
      <c r="A94" s="21" t="s">
        <v>42476</v>
      </c>
      <c r="B94" s="21" t="s">
        <v>17181</v>
      </c>
      <c r="C94" s="21" t="s">
        <v>17182</v>
      </c>
      <c r="D94" s="21" t="s">
        <v>3679</v>
      </c>
      <c r="E94" s="21" t="s">
        <v>3690</v>
      </c>
      <c r="F94" s="21" t="s">
        <v>42061</v>
      </c>
      <c r="G94" s="23" t="s">
        <v>42477</v>
      </c>
      <c r="H94" s="21" t="s">
        <v>24</v>
      </c>
      <c r="I94" s="25">
        <v>45566.0</v>
      </c>
      <c r="J94" s="21" t="b">
        <v>1</v>
      </c>
    </row>
    <row r="95">
      <c r="A95" s="21" t="s">
        <v>42478</v>
      </c>
      <c r="B95" s="21" t="s">
        <v>42479</v>
      </c>
      <c r="C95" s="21" t="s">
        <v>42480</v>
      </c>
      <c r="D95" s="21" t="s">
        <v>42481</v>
      </c>
      <c r="E95" s="21" t="s">
        <v>156</v>
      </c>
      <c r="F95" s="21" t="s">
        <v>42061</v>
      </c>
      <c r="G95" s="23" t="s">
        <v>42482</v>
      </c>
      <c r="H95" s="21" t="s">
        <v>24</v>
      </c>
      <c r="I95" s="25">
        <v>45566.0</v>
      </c>
      <c r="J95" s="21" t="b">
        <v>1</v>
      </c>
    </row>
    <row r="96">
      <c r="A96" s="21" t="s">
        <v>42483</v>
      </c>
      <c r="B96" s="21" t="s">
        <v>25817</v>
      </c>
      <c r="C96" s="21" t="s">
        <v>42484</v>
      </c>
      <c r="D96" s="21" t="s">
        <v>22737</v>
      </c>
      <c r="E96" s="21" t="s">
        <v>42485</v>
      </c>
      <c r="F96" s="21" t="s">
        <v>42081</v>
      </c>
      <c r="G96" s="23" t="s">
        <v>42486</v>
      </c>
      <c r="H96" s="21" t="s">
        <v>24</v>
      </c>
      <c r="I96" s="21" t="s">
        <v>42155</v>
      </c>
      <c r="J96" s="21" t="b">
        <v>1</v>
      </c>
    </row>
    <row r="97">
      <c r="A97" s="21" t="s">
        <v>42487</v>
      </c>
      <c r="B97" s="21" t="s">
        <v>42488</v>
      </c>
      <c r="C97" s="21" t="s">
        <v>42489</v>
      </c>
      <c r="D97" s="21" t="s">
        <v>1494</v>
      </c>
      <c r="E97" s="21" t="s">
        <v>42490</v>
      </c>
      <c r="F97" s="21" t="s">
        <v>42081</v>
      </c>
      <c r="G97" s="23" t="s">
        <v>42491</v>
      </c>
      <c r="H97" s="21" t="s">
        <v>24</v>
      </c>
      <c r="I97" s="21" t="s">
        <v>42083</v>
      </c>
      <c r="J97" s="21" t="b">
        <v>1</v>
      </c>
    </row>
    <row r="98">
      <c r="A98" s="21" t="s">
        <v>42492</v>
      </c>
      <c r="B98" s="21" t="s">
        <v>42493</v>
      </c>
      <c r="C98" s="21" t="s">
        <v>42494</v>
      </c>
      <c r="D98" s="21" t="s">
        <v>42495</v>
      </c>
      <c r="E98" s="21" t="s">
        <v>8044</v>
      </c>
      <c r="F98" s="21" t="s">
        <v>42123</v>
      </c>
      <c r="G98" s="23" t="s">
        <v>42496</v>
      </c>
      <c r="H98" s="21" t="s">
        <v>24</v>
      </c>
      <c r="I98" s="21" t="s">
        <v>42083</v>
      </c>
      <c r="J98" s="21" t="b">
        <v>1</v>
      </c>
    </row>
    <row r="99">
      <c r="A99" s="21" t="s">
        <v>42497</v>
      </c>
      <c r="B99" s="21" t="s">
        <v>42498</v>
      </c>
      <c r="C99" s="21" t="s">
        <v>29519</v>
      </c>
      <c r="D99" s="21" t="s">
        <v>29520</v>
      </c>
      <c r="E99" s="21" t="s">
        <v>156</v>
      </c>
      <c r="F99" s="21" t="s">
        <v>42061</v>
      </c>
      <c r="G99" s="23" t="s">
        <v>42499</v>
      </c>
      <c r="H99" s="21" t="s">
        <v>24</v>
      </c>
      <c r="I99" s="25">
        <v>45566.0</v>
      </c>
      <c r="J99" s="21" t="b">
        <v>1</v>
      </c>
    </row>
    <row r="100">
      <c r="A100" s="21" t="s">
        <v>42500</v>
      </c>
      <c r="B100" s="21" t="s">
        <v>42501</v>
      </c>
      <c r="C100" s="21" t="s">
        <v>42502</v>
      </c>
      <c r="D100" s="21" t="s">
        <v>13644</v>
      </c>
      <c r="E100" s="21" t="s">
        <v>42503</v>
      </c>
      <c r="F100" s="21" t="s">
        <v>42075</v>
      </c>
      <c r="G100" s="23" t="s">
        <v>42504</v>
      </c>
      <c r="H100" s="21" t="s">
        <v>24</v>
      </c>
      <c r="I100" s="21" t="s">
        <v>42069</v>
      </c>
      <c r="J100" s="21" t="b">
        <v>1</v>
      </c>
    </row>
    <row r="101">
      <c r="A101" s="21" t="s">
        <v>42505</v>
      </c>
      <c r="B101" s="21" t="s">
        <v>18543</v>
      </c>
      <c r="C101" s="21" t="s">
        <v>18544</v>
      </c>
      <c r="D101" s="21" t="s">
        <v>42506</v>
      </c>
      <c r="E101" s="21" t="s">
        <v>42507</v>
      </c>
      <c r="F101" s="21" t="s">
        <v>42061</v>
      </c>
      <c r="G101" s="23" t="s">
        <v>42508</v>
      </c>
      <c r="H101" s="21" t="s">
        <v>24</v>
      </c>
      <c r="I101" s="21" t="s">
        <v>42083</v>
      </c>
      <c r="J101" s="21" t="b">
        <v>1</v>
      </c>
    </row>
    <row r="102">
      <c r="A102" s="21" t="s">
        <v>42509</v>
      </c>
      <c r="B102" s="21" t="s">
        <v>20381</v>
      </c>
      <c r="C102" s="21" t="s">
        <v>42510</v>
      </c>
      <c r="D102" s="21" t="s">
        <v>20383</v>
      </c>
      <c r="E102" s="21" t="s">
        <v>42511</v>
      </c>
      <c r="F102" s="21" t="s">
        <v>911</v>
      </c>
      <c r="G102" s="23" t="s">
        <v>42512</v>
      </c>
      <c r="H102" s="21" t="s">
        <v>24</v>
      </c>
      <c r="I102" s="21" t="s">
        <v>42076</v>
      </c>
      <c r="J102" s="21" t="b">
        <v>1</v>
      </c>
    </row>
    <row r="103">
      <c r="A103" s="21" t="s">
        <v>42513</v>
      </c>
      <c r="B103" s="21" t="s">
        <v>493</v>
      </c>
      <c r="C103" s="21" t="s">
        <v>42514</v>
      </c>
      <c r="D103" s="21" t="s">
        <v>42515</v>
      </c>
      <c r="E103" s="21" t="s">
        <v>156</v>
      </c>
      <c r="F103" s="21" t="s">
        <v>42061</v>
      </c>
      <c r="G103" s="23" t="s">
        <v>42516</v>
      </c>
      <c r="H103" s="21" t="s">
        <v>616</v>
      </c>
      <c r="I103" s="25">
        <v>45566.0</v>
      </c>
      <c r="J103" s="21" t="b">
        <v>1</v>
      </c>
    </row>
    <row r="104">
      <c r="A104" s="21" t="s">
        <v>42517</v>
      </c>
      <c r="B104" s="21" t="s">
        <v>42518</v>
      </c>
      <c r="C104" s="21" t="s">
        <v>42519</v>
      </c>
      <c r="D104" s="21" t="s">
        <v>42520</v>
      </c>
      <c r="E104" s="21" t="s">
        <v>40236</v>
      </c>
      <c r="F104" s="21" t="s">
        <v>42061</v>
      </c>
      <c r="G104" s="23" t="s">
        <v>42521</v>
      </c>
      <c r="H104" s="21" t="s">
        <v>24</v>
      </c>
      <c r="I104" s="25">
        <v>45566.0</v>
      </c>
      <c r="J104" s="21" t="b">
        <v>1</v>
      </c>
    </row>
    <row r="105">
      <c r="A105" s="21" t="s">
        <v>42522</v>
      </c>
      <c r="B105" s="21" t="s">
        <v>11033</v>
      </c>
      <c r="C105" s="21" t="s">
        <v>11034</v>
      </c>
      <c r="D105" s="21" t="s">
        <v>42523</v>
      </c>
      <c r="E105" s="21" t="s">
        <v>42524</v>
      </c>
      <c r="F105" s="21" t="s">
        <v>42081</v>
      </c>
      <c r="G105" s="23" t="s">
        <v>42525</v>
      </c>
      <c r="H105" s="21" t="s">
        <v>594</v>
      </c>
      <c r="I105" s="21" t="s">
        <v>42076</v>
      </c>
      <c r="J105" s="21" t="b">
        <v>1</v>
      </c>
    </row>
    <row r="106">
      <c r="A106" s="21" t="s">
        <v>42526</v>
      </c>
      <c r="B106" s="21" t="s">
        <v>30173</v>
      </c>
      <c r="C106" s="21" t="s">
        <v>26515</v>
      </c>
      <c r="D106" s="21" t="s">
        <v>42527</v>
      </c>
      <c r="E106" s="21" t="s">
        <v>156</v>
      </c>
      <c r="F106" s="21" t="s">
        <v>42061</v>
      </c>
      <c r="G106" s="23" t="s">
        <v>42528</v>
      </c>
      <c r="H106" s="21" t="s">
        <v>800</v>
      </c>
      <c r="I106" s="25">
        <v>45566.0</v>
      </c>
      <c r="J106" s="21" t="b">
        <v>1</v>
      </c>
    </row>
    <row r="107">
      <c r="A107" s="21" t="s">
        <v>42529</v>
      </c>
      <c r="B107" s="21" t="s">
        <v>30173</v>
      </c>
      <c r="C107" s="21" t="s">
        <v>26515</v>
      </c>
      <c r="D107" s="21" t="s">
        <v>42527</v>
      </c>
      <c r="E107" s="21" t="s">
        <v>156</v>
      </c>
      <c r="F107" s="21" t="s">
        <v>42061</v>
      </c>
      <c r="G107" s="23" t="s">
        <v>42530</v>
      </c>
      <c r="H107" s="21" t="s">
        <v>800</v>
      </c>
      <c r="I107" s="25">
        <v>45566.0</v>
      </c>
      <c r="J107" s="21" t="b">
        <v>1</v>
      </c>
    </row>
    <row r="108">
      <c r="A108" s="21" t="s">
        <v>42531</v>
      </c>
      <c r="B108" s="21" t="s">
        <v>23214</v>
      </c>
      <c r="C108" s="21" t="s">
        <v>42532</v>
      </c>
      <c r="D108" s="21" t="s">
        <v>41694</v>
      </c>
      <c r="E108" s="21" t="s">
        <v>5897</v>
      </c>
      <c r="F108" s="21" t="s">
        <v>42067</v>
      </c>
      <c r="G108" s="23" t="s">
        <v>42533</v>
      </c>
      <c r="H108" s="21" t="s">
        <v>24</v>
      </c>
      <c r="I108" s="21" t="s">
        <v>42155</v>
      </c>
      <c r="J108" s="21" t="b">
        <v>1</v>
      </c>
    </row>
    <row r="109">
      <c r="A109" s="21" t="s">
        <v>42534</v>
      </c>
      <c r="B109" s="21" t="s">
        <v>108</v>
      </c>
      <c r="C109" s="21" t="s">
        <v>42535</v>
      </c>
      <c r="D109" s="21" t="s">
        <v>42536</v>
      </c>
      <c r="E109" s="21" t="s">
        <v>42537</v>
      </c>
      <c r="F109" s="21" t="s">
        <v>42123</v>
      </c>
      <c r="G109" s="23" t="s">
        <v>42538</v>
      </c>
      <c r="H109" s="21" t="s">
        <v>24</v>
      </c>
      <c r="I109" s="21" t="s">
        <v>42069</v>
      </c>
      <c r="J109" s="21" t="b">
        <v>1</v>
      </c>
    </row>
    <row r="110">
      <c r="A110" s="21" t="s">
        <v>42539</v>
      </c>
      <c r="B110" s="21" t="s">
        <v>108</v>
      </c>
      <c r="C110" s="21" t="s">
        <v>42540</v>
      </c>
      <c r="D110" s="21" t="s">
        <v>42541</v>
      </c>
      <c r="E110" s="21" t="s">
        <v>785</v>
      </c>
      <c r="F110" s="21" t="s">
        <v>42061</v>
      </c>
      <c r="G110" s="23" t="s">
        <v>42542</v>
      </c>
      <c r="H110" s="21" t="s">
        <v>1647</v>
      </c>
      <c r="I110" s="25">
        <v>45566.0</v>
      </c>
      <c r="J110" s="21" t="b">
        <v>1</v>
      </c>
    </row>
    <row r="111">
      <c r="A111" s="21" t="s">
        <v>42543</v>
      </c>
      <c r="B111" s="21" t="s">
        <v>42544</v>
      </c>
      <c r="C111" s="21" t="s">
        <v>42545</v>
      </c>
      <c r="D111" s="21" t="s">
        <v>42546</v>
      </c>
      <c r="E111" s="21" t="s">
        <v>42102</v>
      </c>
      <c r="F111" s="21" t="s">
        <v>42075</v>
      </c>
      <c r="G111" s="23" t="s">
        <v>42547</v>
      </c>
      <c r="H111" s="21" t="s">
        <v>133</v>
      </c>
      <c r="I111" s="25">
        <v>45566.0</v>
      </c>
      <c r="J111" s="21" t="b">
        <v>1</v>
      </c>
    </row>
    <row r="112">
      <c r="A112" s="21" t="s">
        <v>42548</v>
      </c>
      <c r="B112" s="21" t="s">
        <v>42549</v>
      </c>
      <c r="C112" s="21" t="s">
        <v>42550</v>
      </c>
      <c r="D112" s="21" t="s">
        <v>42551</v>
      </c>
      <c r="E112" s="21" t="s">
        <v>156</v>
      </c>
      <c r="F112" s="21" t="s">
        <v>42061</v>
      </c>
      <c r="G112" s="23" t="s">
        <v>42552</v>
      </c>
      <c r="H112" s="21" t="s">
        <v>6877</v>
      </c>
      <c r="I112" s="21" t="s">
        <v>42083</v>
      </c>
      <c r="J112" s="21" t="b">
        <v>1</v>
      </c>
    </row>
    <row r="113">
      <c r="A113" s="21" t="s">
        <v>42553</v>
      </c>
      <c r="B113" s="21" t="s">
        <v>42554</v>
      </c>
      <c r="C113" s="21" t="s">
        <v>42555</v>
      </c>
      <c r="D113" s="21" t="s">
        <v>18221</v>
      </c>
      <c r="E113" s="21" t="s">
        <v>42556</v>
      </c>
      <c r="F113" s="21" t="s">
        <v>42123</v>
      </c>
      <c r="G113" s="23" t="s">
        <v>42557</v>
      </c>
      <c r="H113" s="21" t="s">
        <v>24</v>
      </c>
      <c r="I113" s="21" t="s">
        <v>42076</v>
      </c>
      <c r="J113" s="21" t="b">
        <v>1</v>
      </c>
    </row>
    <row r="114">
      <c r="A114" s="21" t="s">
        <v>42558</v>
      </c>
      <c r="B114" s="21" t="s">
        <v>42559</v>
      </c>
      <c r="C114" s="21" t="s">
        <v>42560</v>
      </c>
      <c r="D114" s="21" t="s">
        <v>42561</v>
      </c>
      <c r="E114" s="21" t="s">
        <v>42562</v>
      </c>
      <c r="F114" s="21" t="s">
        <v>42061</v>
      </c>
      <c r="G114" s="23" t="s">
        <v>42563</v>
      </c>
      <c r="H114" s="21" t="s">
        <v>289</v>
      </c>
      <c r="I114" s="25">
        <v>45566.0</v>
      </c>
      <c r="J114" s="21" t="b">
        <v>1</v>
      </c>
    </row>
    <row r="115">
      <c r="A115" s="21" t="s">
        <v>42564</v>
      </c>
      <c r="B115" s="21" t="s">
        <v>42565</v>
      </c>
      <c r="C115" s="21" t="s">
        <v>42566</v>
      </c>
      <c r="D115" s="21" t="s">
        <v>42567</v>
      </c>
      <c r="E115" s="21" t="s">
        <v>42568</v>
      </c>
      <c r="F115" s="21" t="s">
        <v>911</v>
      </c>
      <c r="G115" s="23" t="s">
        <v>42569</v>
      </c>
      <c r="H115" s="21" t="s">
        <v>24</v>
      </c>
      <c r="I115" s="21" t="s">
        <v>42069</v>
      </c>
      <c r="J115" s="21" t="b">
        <v>1</v>
      </c>
    </row>
    <row r="116">
      <c r="A116" s="21" t="s">
        <v>42570</v>
      </c>
      <c r="B116" s="21" t="s">
        <v>42565</v>
      </c>
      <c r="C116" s="21" t="s">
        <v>16912</v>
      </c>
      <c r="D116" s="21" t="s">
        <v>42571</v>
      </c>
      <c r="E116" s="21" t="s">
        <v>1289</v>
      </c>
      <c r="F116" s="21" t="s">
        <v>42061</v>
      </c>
      <c r="G116" s="23" t="s">
        <v>42572</v>
      </c>
      <c r="H116" s="21" t="s">
        <v>24</v>
      </c>
      <c r="I116" s="25">
        <v>45566.0</v>
      </c>
      <c r="J116" s="21" t="b">
        <v>1</v>
      </c>
    </row>
    <row r="117">
      <c r="A117" s="21" t="s">
        <v>42573</v>
      </c>
      <c r="B117" s="21" t="s">
        <v>3586</v>
      </c>
      <c r="C117" s="21" t="s">
        <v>3587</v>
      </c>
      <c r="D117" s="21" t="s">
        <v>3589</v>
      </c>
      <c r="E117" s="21" t="s">
        <v>291</v>
      </c>
      <c r="F117" s="21" t="s">
        <v>42061</v>
      </c>
      <c r="G117" s="23" t="s">
        <v>42574</v>
      </c>
      <c r="H117" s="21" t="s">
        <v>161</v>
      </c>
      <c r="I117" s="25">
        <v>45566.0</v>
      </c>
      <c r="J117" s="21" t="b">
        <v>1</v>
      </c>
    </row>
    <row r="118">
      <c r="A118" s="21" t="s">
        <v>42575</v>
      </c>
      <c r="B118" s="21" t="s">
        <v>12617</v>
      </c>
      <c r="C118" s="21" t="s">
        <v>12618</v>
      </c>
      <c r="D118" s="21" t="s">
        <v>12619</v>
      </c>
      <c r="E118" s="21" t="s">
        <v>42576</v>
      </c>
      <c r="F118" s="21" t="s">
        <v>42123</v>
      </c>
      <c r="G118" s="23" t="s">
        <v>42577</v>
      </c>
      <c r="H118" s="21" t="s">
        <v>24</v>
      </c>
      <c r="I118" s="25">
        <v>45566.0</v>
      </c>
      <c r="J118" s="21" t="b">
        <v>1</v>
      </c>
    </row>
    <row r="119">
      <c r="A119" s="21" t="s">
        <v>42578</v>
      </c>
      <c r="B119" s="21" t="s">
        <v>42579</v>
      </c>
      <c r="C119" s="21" t="s">
        <v>42580</v>
      </c>
      <c r="D119" s="21" t="s">
        <v>42581</v>
      </c>
      <c r="E119" s="21" t="s">
        <v>42582</v>
      </c>
      <c r="F119" s="21" t="s">
        <v>42075</v>
      </c>
      <c r="G119" s="23" t="s">
        <v>42583</v>
      </c>
      <c r="H119" s="21" t="s">
        <v>24</v>
      </c>
      <c r="I119" s="21" t="s">
        <v>42069</v>
      </c>
      <c r="J119" s="21" t="b">
        <v>1</v>
      </c>
    </row>
    <row r="120">
      <c r="A120" s="21" t="s">
        <v>42584</v>
      </c>
      <c r="B120" s="21" t="s">
        <v>42585</v>
      </c>
      <c r="C120" s="21" t="s">
        <v>42586</v>
      </c>
      <c r="D120" s="21" t="s">
        <v>42587</v>
      </c>
      <c r="E120" s="21" t="s">
        <v>785</v>
      </c>
      <c r="F120" s="21" t="s">
        <v>42061</v>
      </c>
      <c r="G120" s="23" t="s">
        <v>42588</v>
      </c>
      <c r="H120" s="21" t="s">
        <v>24</v>
      </c>
      <c r="I120" s="25">
        <v>45566.0</v>
      </c>
      <c r="J120" s="21" t="b">
        <v>1</v>
      </c>
    </row>
    <row r="121">
      <c r="A121" s="21" t="s">
        <v>42589</v>
      </c>
      <c r="B121" s="21" t="s">
        <v>11128</v>
      </c>
      <c r="C121" s="21" t="s">
        <v>11129</v>
      </c>
      <c r="D121" s="21" t="s">
        <v>42590</v>
      </c>
      <c r="E121" s="21" t="s">
        <v>40</v>
      </c>
      <c r="F121" s="21" t="s">
        <v>42123</v>
      </c>
      <c r="G121" s="23" t="s">
        <v>42591</v>
      </c>
      <c r="H121" s="21" t="s">
        <v>140</v>
      </c>
      <c r="I121" s="25">
        <v>45566.0</v>
      </c>
      <c r="J121" s="21" t="b">
        <v>1</v>
      </c>
    </row>
    <row r="122">
      <c r="A122" s="21" t="s">
        <v>42592</v>
      </c>
      <c r="B122" s="21" t="s">
        <v>42593</v>
      </c>
      <c r="C122" s="21" t="s">
        <v>42594</v>
      </c>
      <c r="D122" s="21" t="s">
        <v>6838</v>
      </c>
      <c r="E122" s="21" t="s">
        <v>42595</v>
      </c>
      <c r="F122" s="21" t="s">
        <v>3577</v>
      </c>
      <c r="G122" s="23" t="s">
        <v>42596</v>
      </c>
      <c r="H122" s="21" t="s">
        <v>24</v>
      </c>
      <c r="I122" s="21" t="s">
        <v>42303</v>
      </c>
      <c r="J122" s="21" t="b">
        <v>1</v>
      </c>
    </row>
    <row r="123">
      <c r="A123" s="21" t="s">
        <v>42597</v>
      </c>
      <c r="B123" s="21" t="s">
        <v>42598</v>
      </c>
      <c r="C123" s="21" t="s">
        <v>42599</v>
      </c>
      <c r="D123" s="21" t="s">
        <v>6838</v>
      </c>
      <c r="E123" s="21" t="s">
        <v>42600</v>
      </c>
      <c r="F123" s="21" t="s">
        <v>42081</v>
      </c>
      <c r="G123" s="23" t="s">
        <v>42601</v>
      </c>
      <c r="H123" s="21" t="s">
        <v>24</v>
      </c>
      <c r="I123" s="21" t="s">
        <v>42303</v>
      </c>
      <c r="J123" s="21" t="b">
        <v>1</v>
      </c>
    </row>
    <row r="124">
      <c r="A124" s="21" t="s">
        <v>42602</v>
      </c>
      <c r="B124" s="21" t="s">
        <v>42603</v>
      </c>
      <c r="C124" s="21" t="s">
        <v>42604</v>
      </c>
      <c r="D124" s="21" t="s">
        <v>42605</v>
      </c>
      <c r="E124" s="21" t="s">
        <v>42606</v>
      </c>
      <c r="F124" s="21" t="s">
        <v>42081</v>
      </c>
      <c r="G124" s="23" t="s">
        <v>42607</v>
      </c>
      <c r="H124" s="21" t="s">
        <v>24</v>
      </c>
      <c r="I124" s="21" t="s">
        <v>42155</v>
      </c>
      <c r="J124" s="21" t="b">
        <v>1</v>
      </c>
    </row>
    <row r="125">
      <c r="A125" s="21" t="s">
        <v>42608</v>
      </c>
      <c r="B125" s="21" t="s">
        <v>42609</v>
      </c>
      <c r="C125" s="21" t="s">
        <v>42610</v>
      </c>
      <c r="D125" s="21" t="s">
        <v>42611</v>
      </c>
      <c r="E125" s="21" t="s">
        <v>42612</v>
      </c>
      <c r="F125" s="21" t="s">
        <v>911</v>
      </c>
      <c r="G125" s="23" t="s">
        <v>42613</v>
      </c>
      <c r="H125" s="21" t="s">
        <v>24</v>
      </c>
      <c r="I125" s="21" t="s">
        <v>42083</v>
      </c>
      <c r="J125" s="21" t="b">
        <v>1</v>
      </c>
    </row>
    <row r="126">
      <c r="A126" s="21" t="s">
        <v>42614</v>
      </c>
      <c r="B126" s="21" t="s">
        <v>42615</v>
      </c>
      <c r="C126" s="21" t="s">
        <v>42616</v>
      </c>
      <c r="D126" s="21" t="s">
        <v>42617</v>
      </c>
      <c r="E126" s="21" t="s">
        <v>42618</v>
      </c>
      <c r="F126" s="21" t="s">
        <v>42075</v>
      </c>
      <c r="G126" s="23" t="s">
        <v>42619</v>
      </c>
      <c r="H126" s="21" t="s">
        <v>24</v>
      </c>
      <c r="I126" s="25">
        <v>45566.0</v>
      </c>
      <c r="J126" s="21" t="b">
        <v>1</v>
      </c>
    </row>
    <row r="127">
      <c r="A127" s="21" t="s">
        <v>42620</v>
      </c>
      <c r="B127" s="21" t="s">
        <v>42621</v>
      </c>
      <c r="C127" s="21" t="s">
        <v>42622</v>
      </c>
      <c r="D127" s="21" t="s">
        <v>42623</v>
      </c>
      <c r="E127" s="21" t="s">
        <v>42624</v>
      </c>
      <c r="F127" s="21" t="s">
        <v>42067</v>
      </c>
      <c r="G127" s="23" t="s">
        <v>42625</v>
      </c>
      <c r="H127" s="21" t="s">
        <v>24</v>
      </c>
      <c r="I127" s="21" t="s">
        <v>42303</v>
      </c>
      <c r="J127" s="21" t="b">
        <v>1</v>
      </c>
    </row>
    <row r="128">
      <c r="A128" s="21" t="s">
        <v>42626</v>
      </c>
      <c r="B128" s="21" t="s">
        <v>42627</v>
      </c>
      <c r="C128" s="21" t="s">
        <v>42628</v>
      </c>
      <c r="D128" s="21" t="s">
        <v>42629</v>
      </c>
      <c r="E128" s="21" t="s">
        <v>42630</v>
      </c>
      <c r="F128" s="21" t="s">
        <v>42061</v>
      </c>
      <c r="G128" s="23" t="s">
        <v>42631</v>
      </c>
      <c r="H128" s="21" t="s">
        <v>24</v>
      </c>
      <c r="I128" s="25">
        <v>45566.0</v>
      </c>
      <c r="J128" s="21" t="b">
        <v>1</v>
      </c>
    </row>
    <row r="129">
      <c r="A129" s="21" t="s">
        <v>42632</v>
      </c>
      <c r="B129" s="21" t="s">
        <v>42633</v>
      </c>
      <c r="C129" s="21" t="s">
        <v>42634</v>
      </c>
      <c r="D129" s="21" t="s">
        <v>3185</v>
      </c>
      <c r="E129" s="21" t="s">
        <v>2889</v>
      </c>
      <c r="F129" s="21" t="s">
        <v>42123</v>
      </c>
      <c r="G129" s="23" t="s">
        <v>42635</v>
      </c>
      <c r="H129" s="21" t="s">
        <v>24</v>
      </c>
      <c r="I129" s="21" t="s">
        <v>42287</v>
      </c>
      <c r="J129" s="21" t="b">
        <v>1</v>
      </c>
    </row>
    <row r="130">
      <c r="A130" s="21" t="s">
        <v>42636</v>
      </c>
      <c r="B130" s="21" t="s">
        <v>42637</v>
      </c>
      <c r="C130" s="21" t="s">
        <v>42638</v>
      </c>
      <c r="D130" s="21" t="s">
        <v>42639</v>
      </c>
      <c r="E130" s="21" t="s">
        <v>42640</v>
      </c>
      <c r="F130" s="21" t="s">
        <v>911</v>
      </c>
      <c r="G130" s="23" t="s">
        <v>42641</v>
      </c>
      <c r="H130" s="21" t="s">
        <v>643</v>
      </c>
      <c r="I130" s="25">
        <v>45566.0</v>
      </c>
      <c r="J130" s="21" t="b">
        <v>1</v>
      </c>
    </row>
    <row r="131">
      <c r="A131" s="21" t="s">
        <v>42642</v>
      </c>
      <c r="B131" s="21" t="s">
        <v>15998</v>
      </c>
      <c r="C131" s="21" t="s">
        <v>42643</v>
      </c>
      <c r="D131" s="21" t="s">
        <v>23710</v>
      </c>
      <c r="E131" s="21" t="s">
        <v>35182</v>
      </c>
      <c r="F131" s="21" t="s">
        <v>42067</v>
      </c>
      <c r="G131" s="23" t="s">
        <v>42644</v>
      </c>
      <c r="H131" s="21" t="s">
        <v>24</v>
      </c>
      <c r="I131" s="25">
        <v>45566.0</v>
      </c>
      <c r="J131" s="21" t="b">
        <v>1</v>
      </c>
    </row>
    <row r="132">
      <c r="A132" s="21" t="s">
        <v>42645</v>
      </c>
      <c r="B132" s="21" t="s">
        <v>13501</v>
      </c>
      <c r="C132" s="21" t="s">
        <v>13502</v>
      </c>
      <c r="D132" s="21" t="s">
        <v>13503</v>
      </c>
      <c r="E132" s="21" t="s">
        <v>42646</v>
      </c>
      <c r="F132" s="21" t="s">
        <v>42081</v>
      </c>
      <c r="G132" s="23" t="s">
        <v>42647</v>
      </c>
      <c r="H132" s="21" t="s">
        <v>24</v>
      </c>
      <c r="I132" s="21" t="s">
        <v>42076</v>
      </c>
      <c r="J132" s="21" t="b">
        <v>1</v>
      </c>
    </row>
    <row r="133">
      <c r="A133" s="21" t="s">
        <v>42648</v>
      </c>
      <c r="B133" s="21" t="s">
        <v>42649</v>
      </c>
      <c r="C133" s="21" t="s">
        <v>26842</v>
      </c>
      <c r="D133" s="21" t="s">
        <v>26843</v>
      </c>
      <c r="E133" s="21" t="s">
        <v>42650</v>
      </c>
      <c r="F133" s="21" t="s">
        <v>42067</v>
      </c>
      <c r="G133" s="23" t="s">
        <v>42651</v>
      </c>
      <c r="H133" s="21" t="s">
        <v>643</v>
      </c>
      <c r="J133" s="21" t="b">
        <v>1</v>
      </c>
    </row>
    <row r="134">
      <c r="A134" s="21" t="s">
        <v>42652</v>
      </c>
      <c r="B134" s="21" t="s">
        <v>42653</v>
      </c>
      <c r="C134" s="21" t="s">
        <v>42654</v>
      </c>
      <c r="D134" s="21" t="s">
        <v>42655</v>
      </c>
      <c r="E134" s="21" t="s">
        <v>42656</v>
      </c>
      <c r="F134" s="21" t="s">
        <v>42061</v>
      </c>
      <c r="G134" s="23" t="s">
        <v>42657</v>
      </c>
      <c r="H134" s="21" t="s">
        <v>800</v>
      </c>
      <c r="J134" s="21" t="b">
        <v>1</v>
      </c>
    </row>
    <row r="135">
      <c r="A135" s="21" t="s">
        <v>42658</v>
      </c>
      <c r="B135" s="21" t="s">
        <v>42659</v>
      </c>
      <c r="C135" s="21" t="s">
        <v>42660</v>
      </c>
      <c r="D135" s="21" t="s">
        <v>13363</v>
      </c>
      <c r="E135" s="21" t="s">
        <v>42661</v>
      </c>
      <c r="F135" s="21" t="s">
        <v>911</v>
      </c>
      <c r="G135" s="23" t="s">
        <v>42662</v>
      </c>
      <c r="H135" s="21" t="s">
        <v>24</v>
      </c>
      <c r="J135" s="21" t="b">
        <v>1</v>
      </c>
    </row>
    <row r="136">
      <c r="A136" s="21" t="s">
        <v>42663</v>
      </c>
      <c r="B136" s="21" t="s">
        <v>42664</v>
      </c>
      <c r="C136" s="21" t="s">
        <v>42665</v>
      </c>
      <c r="D136" s="21" t="s">
        <v>6405</v>
      </c>
      <c r="E136" s="21" t="s">
        <v>42666</v>
      </c>
      <c r="F136" s="21" t="s">
        <v>3577</v>
      </c>
      <c r="G136" s="23" t="s">
        <v>42667</v>
      </c>
      <c r="H136" s="21" t="s">
        <v>594</v>
      </c>
      <c r="J136" s="21" t="b">
        <v>1</v>
      </c>
    </row>
    <row r="137">
      <c r="A137" s="21" t="s">
        <v>42668</v>
      </c>
      <c r="B137" s="21" t="s">
        <v>42669</v>
      </c>
      <c r="C137" s="21" t="s">
        <v>42670</v>
      </c>
      <c r="D137" s="21" t="s">
        <v>12375</v>
      </c>
      <c r="E137" s="21" t="s">
        <v>42671</v>
      </c>
      <c r="F137" s="21" t="s">
        <v>42075</v>
      </c>
      <c r="G137" s="23" t="s">
        <v>42672</v>
      </c>
      <c r="H137" s="21" t="s">
        <v>24</v>
      </c>
      <c r="J137" s="21" t="b">
        <v>1</v>
      </c>
    </row>
    <row r="138">
      <c r="A138" s="21" t="s">
        <v>42673</v>
      </c>
      <c r="B138" s="21" t="s">
        <v>42674</v>
      </c>
      <c r="C138" s="21" t="s">
        <v>42675</v>
      </c>
      <c r="D138" s="21" t="s">
        <v>42676</v>
      </c>
      <c r="E138" s="21" t="s">
        <v>42677</v>
      </c>
      <c r="F138" s="21" t="s">
        <v>42061</v>
      </c>
      <c r="G138" s="23" t="s">
        <v>42678</v>
      </c>
      <c r="H138" s="21" t="s">
        <v>2293</v>
      </c>
      <c r="J138" s="21" t="b">
        <v>1</v>
      </c>
    </row>
    <row r="139">
      <c r="A139" s="21" t="s">
        <v>42679</v>
      </c>
      <c r="B139" s="21" t="s">
        <v>20302</v>
      </c>
      <c r="C139" s="21" t="s">
        <v>20303</v>
      </c>
      <c r="D139" s="21" t="s">
        <v>20304</v>
      </c>
      <c r="E139" s="21" t="s">
        <v>156</v>
      </c>
      <c r="F139" s="21" t="s">
        <v>42061</v>
      </c>
      <c r="G139" s="23" t="s">
        <v>42680</v>
      </c>
      <c r="H139" s="21" t="s">
        <v>24</v>
      </c>
      <c r="J139" s="21" t="b">
        <v>1</v>
      </c>
    </row>
    <row r="140">
      <c r="A140" s="21" t="s">
        <v>42681</v>
      </c>
      <c r="B140" s="21" t="s">
        <v>42682</v>
      </c>
      <c r="C140" s="21" t="s">
        <v>42683</v>
      </c>
      <c r="D140" s="21" t="s">
        <v>42684</v>
      </c>
      <c r="E140" s="21" t="s">
        <v>1598</v>
      </c>
      <c r="F140" s="21" t="s">
        <v>42061</v>
      </c>
      <c r="G140" s="23" t="s">
        <v>42685</v>
      </c>
      <c r="H140" s="21" t="s">
        <v>24</v>
      </c>
      <c r="J140" s="21" t="b">
        <v>1</v>
      </c>
    </row>
    <row r="141">
      <c r="A141" s="21" t="s">
        <v>42686</v>
      </c>
      <c r="B141" s="21" t="s">
        <v>42687</v>
      </c>
      <c r="C141" s="21" t="s">
        <v>42688</v>
      </c>
      <c r="D141" s="21" t="s">
        <v>42689</v>
      </c>
      <c r="E141" s="21" t="s">
        <v>42690</v>
      </c>
      <c r="F141" s="21" t="s">
        <v>42067</v>
      </c>
      <c r="G141" s="23" t="s">
        <v>42691</v>
      </c>
      <c r="H141" s="21" t="s">
        <v>24</v>
      </c>
      <c r="J141" s="21" t="b">
        <v>1</v>
      </c>
    </row>
    <row r="142">
      <c r="A142" s="21" t="s">
        <v>42692</v>
      </c>
      <c r="B142" s="21" t="s">
        <v>42693</v>
      </c>
      <c r="C142" s="21" t="s">
        <v>42694</v>
      </c>
      <c r="D142" s="21" t="s">
        <v>42695</v>
      </c>
      <c r="E142" s="21" t="s">
        <v>42696</v>
      </c>
      <c r="F142" s="21" t="s">
        <v>42081</v>
      </c>
      <c r="G142" s="23" t="s">
        <v>42697</v>
      </c>
      <c r="H142" s="21" t="s">
        <v>24</v>
      </c>
      <c r="J142" s="21" t="b">
        <v>1</v>
      </c>
    </row>
    <row r="143">
      <c r="A143" s="21" t="s">
        <v>42698</v>
      </c>
      <c r="B143" s="21" t="s">
        <v>42699</v>
      </c>
      <c r="C143" s="21" t="s">
        <v>42700</v>
      </c>
      <c r="D143" s="21" t="s">
        <v>42701</v>
      </c>
      <c r="E143" s="21" t="s">
        <v>42702</v>
      </c>
      <c r="F143" s="21" t="s">
        <v>42075</v>
      </c>
      <c r="G143" s="23" t="s">
        <v>42703</v>
      </c>
      <c r="H143" s="21" t="s">
        <v>24</v>
      </c>
      <c r="J143" s="21" t="b">
        <v>1</v>
      </c>
    </row>
    <row r="144">
      <c r="A144" s="21" t="s">
        <v>42704</v>
      </c>
      <c r="B144" s="21" t="s">
        <v>42705</v>
      </c>
      <c r="C144" s="21" t="s">
        <v>42706</v>
      </c>
      <c r="D144" s="21" t="s">
        <v>42707</v>
      </c>
      <c r="E144" s="21" t="s">
        <v>42708</v>
      </c>
      <c r="F144" s="21" t="s">
        <v>42067</v>
      </c>
      <c r="G144" s="23" t="s">
        <v>42709</v>
      </c>
      <c r="H144" s="21" t="s">
        <v>24</v>
      </c>
      <c r="J144" s="21" t="b">
        <v>1</v>
      </c>
    </row>
    <row r="145">
      <c r="A145" s="21" t="s">
        <v>42710</v>
      </c>
      <c r="B145" s="21" t="s">
        <v>42711</v>
      </c>
      <c r="C145" s="21" t="s">
        <v>42712</v>
      </c>
      <c r="D145" s="21" t="s">
        <v>42713</v>
      </c>
      <c r="E145" s="21" t="s">
        <v>42714</v>
      </c>
      <c r="F145" s="21" t="s">
        <v>42061</v>
      </c>
      <c r="G145" s="23" t="s">
        <v>42715</v>
      </c>
      <c r="H145" s="21" t="s">
        <v>24</v>
      </c>
      <c r="J145" s="21" t="b">
        <v>1</v>
      </c>
    </row>
    <row r="146">
      <c r="A146" s="21" t="s">
        <v>42716</v>
      </c>
      <c r="B146" s="21" t="s">
        <v>42717</v>
      </c>
      <c r="C146" s="21" t="s">
        <v>42718</v>
      </c>
      <c r="D146" s="21" t="s">
        <v>42719</v>
      </c>
      <c r="E146" s="21" t="s">
        <v>42720</v>
      </c>
      <c r="F146" s="21" t="s">
        <v>42061</v>
      </c>
      <c r="G146" s="23" t="s">
        <v>42721</v>
      </c>
      <c r="H146" s="21" t="s">
        <v>24</v>
      </c>
      <c r="J146" s="21" t="b">
        <v>1</v>
      </c>
    </row>
    <row r="147">
      <c r="A147" s="21" t="s">
        <v>42722</v>
      </c>
      <c r="B147" s="21" t="s">
        <v>42723</v>
      </c>
      <c r="C147" s="21" t="s">
        <v>42724</v>
      </c>
      <c r="D147" s="21" t="s">
        <v>42725</v>
      </c>
      <c r="E147" s="21" t="s">
        <v>42726</v>
      </c>
      <c r="F147" s="21" t="s">
        <v>42075</v>
      </c>
      <c r="G147" s="23" t="s">
        <v>42727</v>
      </c>
      <c r="H147" s="21" t="s">
        <v>24</v>
      </c>
      <c r="J147" s="21" t="b">
        <v>1</v>
      </c>
    </row>
    <row r="148">
      <c r="A148" s="21" t="s">
        <v>42728</v>
      </c>
      <c r="B148" s="21" t="s">
        <v>16056</v>
      </c>
      <c r="C148" s="21" t="s">
        <v>42729</v>
      </c>
      <c r="D148" s="21">
        <v>1.0208363E9</v>
      </c>
      <c r="E148" s="21" t="s">
        <v>42730</v>
      </c>
      <c r="F148" s="21" t="s">
        <v>42081</v>
      </c>
      <c r="G148" s="23" t="s">
        <v>42731</v>
      </c>
      <c r="H148" s="21" t="s">
        <v>24</v>
      </c>
      <c r="J148" s="21" t="b">
        <v>1</v>
      </c>
    </row>
    <row r="149">
      <c r="A149" s="21" t="s">
        <v>42732</v>
      </c>
      <c r="B149" s="21" t="s">
        <v>15758</v>
      </c>
      <c r="C149" s="21" t="s">
        <v>15759</v>
      </c>
      <c r="D149" s="21" t="s">
        <v>42733</v>
      </c>
      <c r="E149" s="21" t="s">
        <v>4616</v>
      </c>
      <c r="F149" s="21" t="s">
        <v>42061</v>
      </c>
      <c r="G149" s="23" t="s">
        <v>42734</v>
      </c>
      <c r="H149" s="21" t="s">
        <v>24</v>
      </c>
      <c r="J149" s="21" t="b">
        <v>1</v>
      </c>
    </row>
    <row r="150">
      <c r="A150" s="21" t="s">
        <v>42735</v>
      </c>
      <c r="B150" s="21" t="s">
        <v>15983</v>
      </c>
      <c r="C150" s="21" t="s">
        <v>42736</v>
      </c>
      <c r="D150" s="21" t="s">
        <v>42733</v>
      </c>
      <c r="E150" s="21" t="s">
        <v>42737</v>
      </c>
      <c r="F150" s="21" t="s">
        <v>42081</v>
      </c>
      <c r="G150" s="23" t="s">
        <v>42738</v>
      </c>
      <c r="H150" s="21" t="s">
        <v>24</v>
      </c>
      <c r="J150" s="21" t="b">
        <v>1</v>
      </c>
    </row>
    <row r="151">
      <c r="A151" s="21" t="s">
        <v>42739</v>
      </c>
      <c r="B151" s="21" t="s">
        <v>42740</v>
      </c>
      <c r="C151" s="21" t="s">
        <v>42741</v>
      </c>
      <c r="D151" s="21">
        <v>1.069727229E9</v>
      </c>
      <c r="E151" s="21" t="s">
        <v>7166</v>
      </c>
      <c r="F151" s="21" t="s">
        <v>42061</v>
      </c>
      <c r="G151" s="23" t="s">
        <v>42742</v>
      </c>
      <c r="H151" s="21" t="s">
        <v>24</v>
      </c>
      <c r="J151" s="21" t="b">
        <v>1</v>
      </c>
    </row>
    <row r="152">
      <c r="A152" s="21" t="s">
        <v>42743</v>
      </c>
      <c r="B152" s="21" t="s">
        <v>42744</v>
      </c>
      <c r="C152" s="21" t="s">
        <v>42745</v>
      </c>
      <c r="D152" s="21" t="s">
        <v>42746</v>
      </c>
      <c r="E152" s="21" t="s">
        <v>42747</v>
      </c>
      <c r="F152" s="21" t="s">
        <v>911</v>
      </c>
      <c r="G152" s="23" t="s">
        <v>42748</v>
      </c>
      <c r="H152" s="21" t="s">
        <v>133</v>
      </c>
      <c r="J152" s="21" t="b">
        <v>1</v>
      </c>
    </row>
    <row r="153">
      <c r="A153" s="21" t="s">
        <v>42749</v>
      </c>
      <c r="B153" s="21" t="s">
        <v>42750</v>
      </c>
      <c r="C153" s="21" t="s">
        <v>42751</v>
      </c>
      <c r="D153" s="21" t="s">
        <v>42752</v>
      </c>
      <c r="E153" s="21" t="s">
        <v>42753</v>
      </c>
      <c r="F153" s="21" t="s">
        <v>42075</v>
      </c>
      <c r="G153" s="23" t="s">
        <v>42754</v>
      </c>
      <c r="H153" s="21" t="s">
        <v>24</v>
      </c>
      <c r="J153" s="21" t="b">
        <v>1</v>
      </c>
    </row>
    <row r="154">
      <c r="A154" s="21" t="s">
        <v>42755</v>
      </c>
      <c r="B154" s="21" t="s">
        <v>42756</v>
      </c>
      <c r="C154" s="21" t="s">
        <v>42757</v>
      </c>
      <c r="D154" s="21" t="s">
        <v>1685</v>
      </c>
      <c r="E154" s="21" t="s">
        <v>42640</v>
      </c>
      <c r="F154" s="21" t="s">
        <v>42075</v>
      </c>
      <c r="G154" s="23" t="s">
        <v>42758</v>
      </c>
      <c r="H154" s="21" t="s">
        <v>289</v>
      </c>
      <c r="J154" s="21" t="b">
        <v>1</v>
      </c>
    </row>
    <row r="155">
      <c r="A155" s="21" t="s">
        <v>42759</v>
      </c>
      <c r="B155" s="21" t="s">
        <v>42760</v>
      </c>
      <c r="C155" s="21" t="s">
        <v>42761</v>
      </c>
      <c r="D155" s="21" t="s">
        <v>42762</v>
      </c>
      <c r="E155" s="21" t="s">
        <v>42763</v>
      </c>
      <c r="F155" s="21" t="s">
        <v>42123</v>
      </c>
      <c r="G155" s="23" t="s">
        <v>42764</v>
      </c>
      <c r="H155" s="21" t="s">
        <v>616</v>
      </c>
      <c r="J155" s="21" t="b">
        <v>1</v>
      </c>
    </row>
    <row r="156">
      <c r="A156" s="21" t="s">
        <v>42765</v>
      </c>
      <c r="B156" s="21" t="s">
        <v>23055</v>
      </c>
      <c r="C156" s="21" t="s">
        <v>42766</v>
      </c>
      <c r="D156" s="21" t="s">
        <v>42767</v>
      </c>
      <c r="E156" s="21" t="s">
        <v>42768</v>
      </c>
      <c r="F156" s="21" t="s">
        <v>42075</v>
      </c>
      <c r="G156" s="23" t="s">
        <v>42769</v>
      </c>
      <c r="H156" s="21" t="s">
        <v>24</v>
      </c>
      <c r="J156" s="21" t="b">
        <v>1</v>
      </c>
    </row>
    <row r="157">
      <c r="A157" s="21" t="s">
        <v>42770</v>
      </c>
      <c r="B157" s="21" t="s">
        <v>42771</v>
      </c>
      <c r="C157" s="21" t="s">
        <v>42772</v>
      </c>
      <c r="D157" s="21" t="s">
        <v>42773</v>
      </c>
      <c r="E157" s="21" t="s">
        <v>42774</v>
      </c>
      <c r="F157" s="21" t="s">
        <v>42061</v>
      </c>
      <c r="G157" s="23" t="s">
        <v>42775</v>
      </c>
      <c r="H157" s="21" t="s">
        <v>24</v>
      </c>
      <c r="J157" s="21" t="b">
        <v>1</v>
      </c>
    </row>
    <row r="158">
      <c r="A158" s="21" t="s">
        <v>42776</v>
      </c>
      <c r="B158" s="21" t="s">
        <v>42777</v>
      </c>
      <c r="C158" s="21" t="s">
        <v>42778</v>
      </c>
      <c r="D158" s="21" t="s">
        <v>42779</v>
      </c>
      <c r="E158" s="21" t="s">
        <v>4311</v>
      </c>
      <c r="F158" s="21" t="s">
        <v>42075</v>
      </c>
      <c r="G158" s="23" t="s">
        <v>42780</v>
      </c>
      <c r="H158" s="21" t="s">
        <v>24</v>
      </c>
      <c r="J158" s="21" t="b">
        <v>1</v>
      </c>
    </row>
    <row r="159">
      <c r="A159" s="21" t="s">
        <v>42781</v>
      </c>
      <c r="B159" s="21" t="s">
        <v>42782</v>
      </c>
      <c r="C159" s="21" t="s">
        <v>42783</v>
      </c>
      <c r="D159" s="21" t="s">
        <v>42784</v>
      </c>
      <c r="E159" s="21" t="s">
        <v>42785</v>
      </c>
      <c r="F159" s="21" t="s">
        <v>42075</v>
      </c>
      <c r="G159" s="23" t="s">
        <v>42786</v>
      </c>
      <c r="H159" s="21" t="s">
        <v>24</v>
      </c>
      <c r="J159" s="21" t="b">
        <v>1</v>
      </c>
    </row>
    <row r="160">
      <c r="A160" s="21" t="s">
        <v>42787</v>
      </c>
      <c r="B160" s="21" t="s">
        <v>42788</v>
      </c>
      <c r="C160" s="21" t="s">
        <v>42789</v>
      </c>
      <c r="D160" s="21">
        <v>1.102371903E9</v>
      </c>
      <c r="E160" s="21" t="s">
        <v>156</v>
      </c>
      <c r="F160" s="21" t="s">
        <v>42061</v>
      </c>
      <c r="G160" s="23" t="s">
        <v>42790</v>
      </c>
      <c r="H160" s="21" t="s">
        <v>24</v>
      </c>
      <c r="J160" s="21" t="b">
        <v>1</v>
      </c>
    </row>
    <row r="161">
      <c r="A161" s="21" t="s">
        <v>42791</v>
      </c>
      <c r="B161" s="21" t="s">
        <v>42792</v>
      </c>
      <c r="C161" s="21" t="s">
        <v>42793</v>
      </c>
      <c r="D161" s="21" t="s">
        <v>42794</v>
      </c>
      <c r="E161" s="21" t="s">
        <v>42795</v>
      </c>
      <c r="F161" s="21" t="s">
        <v>42081</v>
      </c>
      <c r="G161" s="23" t="s">
        <v>42796</v>
      </c>
      <c r="H161" s="21" t="s">
        <v>346</v>
      </c>
      <c r="J161" s="21" t="b">
        <v>1</v>
      </c>
    </row>
    <row r="162">
      <c r="A162" s="21" t="s">
        <v>42797</v>
      </c>
      <c r="B162" s="21" t="s">
        <v>42798</v>
      </c>
      <c r="C162" s="21" t="s">
        <v>42799</v>
      </c>
      <c r="D162" s="21" t="s">
        <v>42800</v>
      </c>
      <c r="E162" s="21" t="s">
        <v>42801</v>
      </c>
      <c r="F162" s="21" t="s">
        <v>42061</v>
      </c>
      <c r="G162" s="23" t="s">
        <v>42802</v>
      </c>
      <c r="H162" s="21" t="s">
        <v>24</v>
      </c>
      <c r="J162" s="21" t="b">
        <v>1</v>
      </c>
    </row>
    <row r="163">
      <c r="A163" s="21" t="s">
        <v>42803</v>
      </c>
      <c r="B163" s="21" t="s">
        <v>42804</v>
      </c>
      <c r="C163" s="21" t="s">
        <v>10678</v>
      </c>
      <c r="D163" s="21" t="s">
        <v>10679</v>
      </c>
      <c r="E163" s="21" t="s">
        <v>42805</v>
      </c>
      <c r="F163" s="21" t="s">
        <v>42067</v>
      </c>
      <c r="G163" s="23" t="s">
        <v>42806</v>
      </c>
      <c r="H163" s="21" t="s">
        <v>594</v>
      </c>
      <c r="J163" s="21" t="b">
        <v>1</v>
      </c>
    </row>
    <row r="164">
      <c r="A164" s="21" t="s">
        <v>42807</v>
      </c>
      <c r="B164" s="21" t="s">
        <v>42808</v>
      </c>
      <c r="C164" s="21" t="s">
        <v>42809</v>
      </c>
      <c r="D164" s="21" t="s">
        <v>969</v>
      </c>
      <c r="E164" s="21" t="s">
        <v>7486</v>
      </c>
      <c r="F164" s="21" t="s">
        <v>42075</v>
      </c>
      <c r="G164" s="23" t="s">
        <v>42810</v>
      </c>
      <c r="H164" s="21" t="s">
        <v>24</v>
      </c>
      <c r="J164" s="21" t="b">
        <v>1</v>
      </c>
    </row>
    <row r="165">
      <c r="A165" s="21" t="s">
        <v>42811</v>
      </c>
      <c r="B165" s="21" t="s">
        <v>15796</v>
      </c>
      <c r="C165" s="21" t="s">
        <v>15797</v>
      </c>
      <c r="D165" s="21" t="s">
        <v>42812</v>
      </c>
      <c r="E165" s="21" t="s">
        <v>156</v>
      </c>
      <c r="F165" s="21" t="s">
        <v>42061</v>
      </c>
      <c r="G165" s="23" t="s">
        <v>42813</v>
      </c>
      <c r="H165" s="21" t="s">
        <v>24</v>
      </c>
      <c r="J165" s="21" t="b">
        <v>1</v>
      </c>
    </row>
    <row r="166">
      <c r="A166" s="21" t="s">
        <v>42814</v>
      </c>
      <c r="B166" s="21" t="s">
        <v>42815</v>
      </c>
      <c r="C166" s="21" t="s">
        <v>42816</v>
      </c>
      <c r="D166" s="21" t="s">
        <v>42817</v>
      </c>
      <c r="E166" s="21" t="s">
        <v>42818</v>
      </c>
      <c r="F166" s="21" t="s">
        <v>42075</v>
      </c>
      <c r="G166" s="23" t="s">
        <v>42819</v>
      </c>
      <c r="H166" s="21" t="s">
        <v>24</v>
      </c>
      <c r="J166" s="21" t="b">
        <v>1</v>
      </c>
    </row>
    <row r="167">
      <c r="A167" s="21" t="s">
        <v>42820</v>
      </c>
      <c r="B167" s="21" t="s">
        <v>42821</v>
      </c>
      <c r="C167" s="21" t="s">
        <v>2949</v>
      </c>
      <c r="D167" s="21" t="s">
        <v>42822</v>
      </c>
      <c r="E167" s="21" t="s">
        <v>42823</v>
      </c>
      <c r="F167" s="21" t="s">
        <v>42061</v>
      </c>
      <c r="G167" s="23" t="s">
        <v>42824</v>
      </c>
      <c r="H167" s="21" t="s">
        <v>24</v>
      </c>
      <c r="J167" s="21" t="b">
        <v>1</v>
      </c>
    </row>
    <row r="168">
      <c r="A168" s="21" t="s">
        <v>42825</v>
      </c>
      <c r="B168" s="21" t="s">
        <v>42826</v>
      </c>
      <c r="C168" s="21" t="s">
        <v>8844</v>
      </c>
      <c r="D168" s="21" t="s">
        <v>42827</v>
      </c>
      <c r="E168" s="21" t="s">
        <v>95</v>
      </c>
      <c r="F168" s="21" t="s">
        <v>42123</v>
      </c>
      <c r="G168" s="23" t="s">
        <v>42828</v>
      </c>
      <c r="H168" s="21" t="s">
        <v>24</v>
      </c>
      <c r="J168" s="21" t="b">
        <v>1</v>
      </c>
    </row>
    <row r="169">
      <c r="A169" s="21" t="s">
        <v>42829</v>
      </c>
      <c r="B169" s="21" t="s">
        <v>12388</v>
      </c>
      <c r="C169" s="21" t="s">
        <v>42830</v>
      </c>
      <c r="D169" s="21" t="s">
        <v>12390</v>
      </c>
      <c r="E169" s="21" t="s">
        <v>42831</v>
      </c>
      <c r="F169" s="21" t="s">
        <v>42123</v>
      </c>
      <c r="G169" s="23" t="s">
        <v>42832</v>
      </c>
      <c r="H169" s="21" t="s">
        <v>24</v>
      </c>
      <c r="J169" s="21" t="b">
        <v>1</v>
      </c>
    </row>
    <row r="170">
      <c r="A170" s="21" t="s">
        <v>42833</v>
      </c>
      <c r="B170" s="21" t="s">
        <v>26926</v>
      </c>
      <c r="C170" s="21" t="s">
        <v>26927</v>
      </c>
      <c r="D170" s="21" t="s">
        <v>26928</v>
      </c>
      <c r="E170" s="21" t="s">
        <v>156</v>
      </c>
      <c r="F170" s="21" t="s">
        <v>42061</v>
      </c>
      <c r="G170" s="23" t="s">
        <v>42834</v>
      </c>
      <c r="H170" s="21" t="s">
        <v>643</v>
      </c>
      <c r="J170" s="21" t="b">
        <v>1</v>
      </c>
    </row>
    <row r="171">
      <c r="A171" s="21" t="s">
        <v>42835</v>
      </c>
      <c r="B171" s="21" t="s">
        <v>42836</v>
      </c>
      <c r="C171" s="21" t="s">
        <v>42837</v>
      </c>
      <c r="D171" s="21" t="s">
        <v>42838</v>
      </c>
      <c r="E171" s="21" t="s">
        <v>4030</v>
      </c>
      <c r="F171" s="21" t="s">
        <v>42081</v>
      </c>
      <c r="G171" s="23" t="s">
        <v>42839</v>
      </c>
      <c r="H171" s="21" t="s">
        <v>24</v>
      </c>
      <c r="J171" s="21" t="b">
        <v>1</v>
      </c>
    </row>
    <row r="172">
      <c r="A172" s="21" t="s">
        <v>42840</v>
      </c>
      <c r="B172" s="21" t="s">
        <v>42841</v>
      </c>
      <c r="C172" s="21" t="s">
        <v>42842</v>
      </c>
      <c r="D172" s="21" t="s">
        <v>22258</v>
      </c>
      <c r="E172" s="21" t="s">
        <v>39304</v>
      </c>
      <c r="F172" s="21" t="s">
        <v>42075</v>
      </c>
      <c r="G172" s="23" t="s">
        <v>42843</v>
      </c>
      <c r="H172" s="21" t="s">
        <v>24</v>
      </c>
      <c r="J172" s="21" t="b">
        <v>1</v>
      </c>
    </row>
    <row r="173">
      <c r="A173" s="21" t="s">
        <v>42844</v>
      </c>
      <c r="B173" s="21" t="s">
        <v>42845</v>
      </c>
      <c r="C173" s="21" t="s">
        <v>42846</v>
      </c>
      <c r="D173" s="21" t="s">
        <v>42847</v>
      </c>
      <c r="E173" s="21" t="s">
        <v>42848</v>
      </c>
      <c r="F173" s="21" t="s">
        <v>42061</v>
      </c>
      <c r="G173" s="23" t="s">
        <v>42849</v>
      </c>
      <c r="H173" s="21" t="s">
        <v>24</v>
      </c>
      <c r="J173" s="21" t="b">
        <v>1</v>
      </c>
    </row>
    <row r="174">
      <c r="A174" s="21" t="s">
        <v>42850</v>
      </c>
      <c r="B174" s="21" t="s">
        <v>42851</v>
      </c>
      <c r="C174" s="21" t="s">
        <v>15675</v>
      </c>
      <c r="D174" s="21" t="s">
        <v>27</v>
      </c>
      <c r="E174" s="21" t="s">
        <v>42852</v>
      </c>
      <c r="F174" s="21" t="s">
        <v>42075</v>
      </c>
      <c r="G174" s="23" t="s">
        <v>42853</v>
      </c>
      <c r="H174" s="21" t="s">
        <v>24</v>
      </c>
      <c r="J174" s="21" t="b">
        <v>1</v>
      </c>
    </row>
    <row r="175">
      <c r="A175" s="21" t="s">
        <v>42854</v>
      </c>
      <c r="B175" s="21" t="s">
        <v>15944</v>
      </c>
      <c r="C175" s="21" t="s">
        <v>15945</v>
      </c>
      <c r="D175" s="21" t="s">
        <v>15946</v>
      </c>
      <c r="E175" s="21" t="s">
        <v>42805</v>
      </c>
      <c r="F175" s="21" t="s">
        <v>42081</v>
      </c>
      <c r="G175" s="23" t="s">
        <v>42855</v>
      </c>
      <c r="H175" s="21" t="s">
        <v>24</v>
      </c>
      <c r="J175" s="21" t="b">
        <v>1</v>
      </c>
    </row>
    <row r="176">
      <c r="A176" s="21" t="s">
        <v>42856</v>
      </c>
      <c r="B176" s="21" t="s">
        <v>42857</v>
      </c>
      <c r="C176" s="21" t="s">
        <v>42858</v>
      </c>
      <c r="D176" s="21" t="s">
        <v>42859</v>
      </c>
      <c r="E176" s="21" t="s">
        <v>7166</v>
      </c>
      <c r="F176" s="21" t="s">
        <v>42061</v>
      </c>
      <c r="G176" s="23" t="s">
        <v>42860</v>
      </c>
      <c r="H176" s="21" t="s">
        <v>24</v>
      </c>
      <c r="J176" s="21" t="b">
        <v>1</v>
      </c>
    </row>
    <row r="177">
      <c r="A177" s="21" t="s">
        <v>42861</v>
      </c>
      <c r="B177" s="21" t="s">
        <v>42862</v>
      </c>
      <c r="C177" s="21" t="s">
        <v>42863</v>
      </c>
      <c r="D177" s="21" t="s">
        <v>13400</v>
      </c>
      <c r="E177" s="21" t="s">
        <v>42864</v>
      </c>
      <c r="F177" s="21" t="s">
        <v>42075</v>
      </c>
      <c r="G177" s="23" t="s">
        <v>42865</v>
      </c>
      <c r="H177" s="21" t="s">
        <v>24</v>
      </c>
      <c r="J177" s="21" t="b">
        <v>1</v>
      </c>
    </row>
    <row r="178">
      <c r="A178" s="21" t="s">
        <v>42866</v>
      </c>
      <c r="B178" s="21" t="s">
        <v>37076</v>
      </c>
      <c r="C178" s="21" t="s">
        <v>42867</v>
      </c>
      <c r="D178" s="21">
        <v>1.019096246E9</v>
      </c>
      <c r="E178" s="21" t="s">
        <v>42868</v>
      </c>
      <c r="F178" s="21" t="s">
        <v>42061</v>
      </c>
      <c r="G178" s="23" t="s">
        <v>42869</v>
      </c>
      <c r="H178" s="21" t="s">
        <v>24</v>
      </c>
      <c r="J178" s="21" t="b">
        <v>1</v>
      </c>
    </row>
    <row r="179">
      <c r="A179" s="21" t="s">
        <v>42870</v>
      </c>
      <c r="B179" s="21" t="s">
        <v>42871</v>
      </c>
      <c r="C179" s="21" t="s">
        <v>42872</v>
      </c>
      <c r="D179" s="21" t="s">
        <v>42873</v>
      </c>
      <c r="E179" s="21" t="s">
        <v>753</v>
      </c>
      <c r="F179" s="21" t="s">
        <v>42061</v>
      </c>
      <c r="G179" s="23" t="s">
        <v>42874</v>
      </c>
      <c r="H179" s="21" t="s">
        <v>24</v>
      </c>
      <c r="J179" s="21" t="b">
        <v>1</v>
      </c>
    </row>
    <row r="180">
      <c r="A180" s="21" t="s">
        <v>42875</v>
      </c>
      <c r="B180" s="21" t="s">
        <v>42876</v>
      </c>
      <c r="C180" s="21" t="s">
        <v>42877</v>
      </c>
      <c r="D180" s="21" t="s">
        <v>42878</v>
      </c>
      <c r="E180" s="21" t="s">
        <v>4616</v>
      </c>
      <c r="F180" s="21" t="s">
        <v>42061</v>
      </c>
      <c r="G180" s="23" t="s">
        <v>42879</v>
      </c>
      <c r="H180" s="21" t="s">
        <v>24</v>
      </c>
      <c r="J180" s="21" t="b">
        <v>1</v>
      </c>
    </row>
    <row r="181">
      <c r="A181" s="21" t="s">
        <v>42880</v>
      </c>
      <c r="B181" s="21" t="s">
        <v>42881</v>
      </c>
      <c r="C181" s="21" t="s">
        <v>42882</v>
      </c>
      <c r="D181" s="21" t="s">
        <v>42883</v>
      </c>
      <c r="E181" s="21" t="s">
        <v>42884</v>
      </c>
      <c r="F181" s="21" t="s">
        <v>42081</v>
      </c>
      <c r="G181" s="23" t="s">
        <v>42885</v>
      </c>
      <c r="H181" s="21" t="s">
        <v>24</v>
      </c>
      <c r="J181" s="21" t="b">
        <v>1</v>
      </c>
    </row>
    <row r="182">
      <c r="A182" s="21" t="s">
        <v>42886</v>
      </c>
      <c r="B182" s="21" t="s">
        <v>20422</v>
      </c>
      <c r="C182" s="21" t="s">
        <v>20423</v>
      </c>
      <c r="D182" s="21" t="s">
        <v>20424</v>
      </c>
      <c r="E182" s="21" t="s">
        <v>42887</v>
      </c>
      <c r="F182" s="21" t="s">
        <v>911</v>
      </c>
      <c r="G182" s="23" t="s">
        <v>42396</v>
      </c>
      <c r="H182" s="21" t="s">
        <v>24</v>
      </c>
      <c r="J182" s="21" t="b">
        <v>1</v>
      </c>
    </row>
    <row r="183">
      <c r="A183" s="21" t="s">
        <v>42888</v>
      </c>
      <c r="B183" s="21" t="s">
        <v>42889</v>
      </c>
      <c r="C183" s="21" t="s">
        <v>42890</v>
      </c>
      <c r="D183" s="21" t="s">
        <v>42891</v>
      </c>
      <c r="E183" s="21" t="s">
        <v>156</v>
      </c>
      <c r="F183" s="21" t="s">
        <v>42061</v>
      </c>
      <c r="G183" s="23" t="s">
        <v>42892</v>
      </c>
      <c r="H183" s="21" t="s">
        <v>24</v>
      </c>
      <c r="J183" s="21" t="b">
        <v>1</v>
      </c>
    </row>
    <row r="184">
      <c r="A184" s="21" t="s">
        <v>42893</v>
      </c>
      <c r="B184" s="21" t="s">
        <v>42894</v>
      </c>
      <c r="C184" s="21" t="s">
        <v>42895</v>
      </c>
      <c r="D184" s="21" t="s">
        <v>42896</v>
      </c>
      <c r="E184" s="21" t="s">
        <v>42897</v>
      </c>
      <c r="F184" s="21" t="s">
        <v>911</v>
      </c>
      <c r="G184" s="23" t="s">
        <v>42898</v>
      </c>
      <c r="H184" s="21" t="s">
        <v>5041</v>
      </c>
      <c r="J184" s="21" t="b">
        <v>1</v>
      </c>
    </row>
    <row r="185">
      <c r="A185" s="21" t="s">
        <v>42899</v>
      </c>
      <c r="B185" s="21" t="s">
        <v>42900</v>
      </c>
      <c r="C185" s="21" t="s">
        <v>42901</v>
      </c>
      <c r="D185" s="21" t="s">
        <v>42902</v>
      </c>
      <c r="E185" s="21" t="s">
        <v>42903</v>
      </c>
      <c r="F185" s="21" t="s">
        <v>42075</v>
      </c>
      <c r="G185" s="23" t="s">
        <v>42904</v>
      </c>
      <c r="H185" s="21" t="s">
        <v>643</v>
      </c>
      <c r="J185" s="21" t="b">
        <v>1</v>
      </c>
    </row>
    <row r="186">
      <c r="A186" s="21" t="s">
        <v>42905</v>
      </c>
      <c r="B186" s="21" t="s">
        <v>42906</v>
      </c>
      <c r="C186" s="21" t="s">
        <v>42907</v>
      </c>
      <c r="D186" s="21" t="s">
        <v>42908</v>
      </c>
      <c r="E186" s="21" t="s">
        <v>42909</v>
      </c>
      <c r="F186" s="21" t="s">
        <v>911</v>
      </c>
      <c r="G186" s="23" t="s">
        <v>42910</v>
      </c>
      <c r="H186" s="21" t="s">
        <v>24</v>
      </c>
      <c r="J186" s="21" t="b">
        <v>1</v>
      </c>
    </row>
    <row r="187">
      <c r="A187" s="21" t="s">
        <v>42911</v>
      </c>
      <c r="B187" s="21" t="s">
        <v>42912</v>
      </c>
      <c r="C187" s="21" t="s">
        <v>42913</v>
      </c>
      <c r="D187" s="21" t="s">
        <v>42914</v>
      </c>
      <c r="E187" s="21" t="s">
        <v>42915</v>
      </c>
      <c r="F187" s="21" t="s">
        <v>42075</v>
      </c>
      <c r="G187" s="23" t="s">
        <v>42916</v>
      </c>
      <c r="H187" s="21" t="s">
        <v>24</v>
      </c>
      <c r="J187" s="21" t="b">
        <v>1</v>
      </c>
    </row>
    <row r="188">
      <c r="A188" s="21" t="s">
        <v>42917</v>
      </c>
      <c r="B188" s="21" t="s">
        <v>42918</v>
      </c>
      <c r="C188" s="21" t="s">
        <v>42919</v>
      </c>
      <c r="D188" s="21" t="s">
        <v>14222</v>
      </c>
      <c r="E188" s="21" t="s">
        <v>42920</v>
      </c>
      <c r="F188" s="21" t="s">
        <v>42067</v>
      </c>
      <c r="G188" s="23" t="s">
        <v>42921</v>
      </c>
      <c r="H188" s="21" t="s">
        <v>24</v>
      </c>
      <c r="J188" s="21" t="b">
        <v>1</v>
      </c>
    </row>
    <row r="189">
      <c r="A189" s="21" t="s">
        <v>42922</v>
      </c>
      <c r="B189" s="21" t="s">
        <v>42923</v>
      </c>
      <c r="C189" s="21" t="s">
        <v>18486</v>
      </c>
      <c r="D189" s="21" t="s">
        <v>42924</v>
      </c>
      <c r="E189" s="21" t="s">
        <v>2845</v>
      </c>
      <c r="F189" s="21" t="s">
        <v>42061</v>
      </c>
      <c r="G189" s="23" t="s">
        <v>42925</v>
      </c>
      <c r="H189" s="21" t="s">
        <v>24</v>
      </c>
      <c r="J189" s="21" t="b">
        <v>1</v>
      </c>
    </row>
    <row r="190">
      <c r="A190" s="21" t="s">
        <v>42926</v>
      </c>
      <c r="B190" s="21" t="s">
        <v>42927</v>
      </c>
      <c r="C190" s="21" t="s">
        <v>42928</v>
      </c>
      <c r="D190" s="21" t="s">
        <v>42929</v>
      </c>
      <c r="E190" s="21" t="s">
        <v>42930</v>
      </c>
      <c r="F190" s="21" t="s">
        <v>911</v>
      </c>
      <c r="G190" s="23" t="s">
        <v>42931</v>
      </c>
      <c r="H190" s="21" t="s">
        <v>24</v>
      </c>
      <c r="J190" s="21" t="b">
        <v>1</v>
      </c>
    </row>
    <row r="191">
      <c r="A191" s="21" t="s">
        <v>42932</v>
      </c>
      <c r="B191" s="21" t="s">
        <v>16741</v>
      </c>
      <c r="C191" s="21" t="s">
        <v>42933</v>
      </c>
      <c r="D191" s="21" t="s">
        <v>42934</v>
      </c>
      <c r="E191" s="21" t="s">
        <v>156</v>
      </c>
      <c r="F191" s="21" t="s">
        <v>42061</v>
      </c>
      <c r="G191" s="23" t="s">
        <v>42935</v>
      </c>
      <c r="H191" s="21" t="s">
        <v>24</v>
      </c>
      <c r="J191" s="21" t="b">
        <v>1</v>
      </c>
    </row>
    <row r="192">
      <c r="A192" s="21" t="s">
        <v>42936</v>
      </c>
      <c r="B192" s="21" t="s">
        <v>42937</v>
      </c>
      <c r="C192" s="21" t="s">
        <v>42938</v>
      </c>
      <c r="D192" s="21" t="s">
        <v>42939</v>
      </c>
      <c r="E192" s="21" t="s">
        <v>156</v>
      </c>
      <c r="F192" s="21" t="s">
        <v>42061</v>
      </c>
      <c r="G192" s="23" t="s">
        <v>42940</v>
      </c>
      <c r="H192" s="21" t="s">
        <v>140</v>
      </c>
      <c r="J192" s="21" t="b">
        <v>1</v>
      </c>
    </row>
    <row r="193">
      <c r="A193" s="21" t="s">
        <v>42941</v>
      </c>
      <c r="B193" s="21" t="s">
        <v>42942</v>
      </c>
      <c r="C193" s="21" t="s">
        <v>42943</v>
      </c>
      <c r="D193" s="21" t="s">
        <v>42944</v>
      </c>
      <c r="E193" s="21" t="s">
        <v>42945</v>
      </c>
      <c r="F193" s="21" t="s">
        <v>42075</v>
      </c>
      <c r="G193" s="23" t="s">
        <v>42946</v>
      </c>
      <c r="H193" s="21" t="s">
        <v>24</v>
      </c>
      <c r="J193" s="21" t="b">
        <v>1</v>
      </c>
    </row>
    <row r="194">
      <c r="A194" s="21" t="s">
        <v>42947</v>
      </c>
      <c r="B194" s="21" t="s">
        <v>9156</v>
      </c>
      <c r="C194" s="21" t="s">
        <v>42948</v>
      </c>
      <c r="D194" s="21" t="s">
        <v>12720</v>
      </c>
      <c r="E194" s="21" t="s">
        <v>42949</v>
      </c>
      <c r="F194" s="21" t="s">
        <v>42075</v>
      </c>
      <c r="G194" s="23" t="s">
        <v>42950</v>
      </c>
      <c r="H194" s="21" t="s">
        <v>24</v>
      </c>
      <c r="J194" s="21" t="b">
        <v>1</v>
      </c>
    </row>
    <row r="195">
      <c r="A195" s="21" t="s">
        <v>42951</v>
      </c>
      <c r="B195" s="21" t="s">
        <v>42756</v>
      </c>
      <c r="C195" s="21" t="s">
        <v>42757</v>
      </c>
      <c r="D195" s="21" t="s">
        <v>1685</v>
      </c>
      <c r="E195" s="21" t="s">
        <v>42640</v>
      </c>
      <c r="F195" s="21" t="s">
        <v>42067</v>
      </c>
      <c r="G195" s="23" t="s">
        <v>42758</v>
      </c>
      <c r="H195" s="21" t="s">
        <v>289</v>
      </c>
      <c r="J195" s="21" t="b">
        <v>1</v>
      </c>
    </row>
    <row r="196">
      <c r="A196" s="21" t="s">
        <v>42952</v>
      </c>
      <c r="B196" s="21" t="s">
        <v>5645</v>
      </c>
      <c r="C196" s="21" t="s">
        <v>37951</v>
      </c>
      <c r="D196" s="21" t="s">
        <v>1685</v>
      </c>
      <c r="E196" s="21" t="s">
        <v>42953</v>
      </c>
      <c r="F196" s="21" t="s">
        <v>42081</v>
      </c>
      <c r="G196" s="23" t="s">
        <v>42954</v>
      </c>
      <c r="H196" s="21" t="s">
        <v>140</v>
      </c>
      <c r="J196" s="21" t="b">
        <v>1</v>
      </c>
    </row>
    <row r="197">
      <c r="A197" s="21" t="s">
        <v>42955</v>
      </c>
      <c r="B197" s="21" t="s">
        <v>42956</v>
      </c>
      <c r="C197" s="21" t="s">
        <v>42957</v>
      </c>
      <c r="D197" s="21" t="s">
        <v>42958</v>
      </c>
      <c r="E197" s="21" t="s">
        <v>691</v>
      </c>
      <c r="F197" s="21" t="s">
        <v>42061</v>
      </c>
      <c r="G197" s="23" t="s">
        <v>42959</v>
      </c>
      <c r="H197" s="21" t="s">
        <v>616</v>
      </c>
      <c r="J197" s="21" t="b">
        <v>1</v>
      </c>
    </row>
    <row r="198">
      <c r="A198" s="21" t="s">
        <v>42960</v>
      </c>
      <c r="B198" s="21" t="s">
        <v>42961</v>
      </c>
      <c r="C198" s="21" t="s">
        <v>15902</v>
      </c>
      <c r="D198" s="21" t="s">
        <v>42962</v>
      </c>
      <c r="E198" s="21" t="s">
        <v>42963</v>
      </c>
      <c r="F198" s="21" t="s">
        <v>42061</v>
      </c>
      <c r="G198" s="23" t="s">
        <v>42964</v>
      </c>
      <c r="H198" s="21" t="s">
        <v>24</v>
      </c>
      <c r="J198" s="21" t="b">
        <v>1</v>
      </c>
    </row>
    <row r="199">
      <c r="A199" s="21" t="s">
        <v>42965</v>
      </c>
      <c r="B199" s="21" t="s">
        <v>42966</v>
      </c>
      <c r="C199" s="21" t="s">
        <v>42967</v>
      </c>
      <c r="D199" s="21" t="s">
        <v>42968</v>
      </c>
      <c r="E199" s="21" t="s">
        <v>1747</v>
      </c>
      <c r="F199" s="21" t="s">
        <v>3577</v>
      </c>
      <c r="G199" s="23" t="s">
        <v>42969</v>
      </c>
      <c r="H199" s="21" t="s">
        <v>24</v>
      </c>
      <c r="J199" s="21" t="b">
        <v>1</v>
      </c>
    </row>
    <row r="200">
      <c r="A200" s="21" t="s">
        <v>42970</v>
      </c>
      <c r="B200" s="21" t="s">
        <v>5568</v>
      </c>
      <c r="C200" s="21" t="s">
        <v>5569</v>
      </c>
      <c r="D200" s="21" t="s">
        <v>5572</v>
      </c>
      <c r="E200" s="21" t="s">
        <v>3690</v>
      </c>
      <c r="F200" s="21" t="s">
        <v>42061</v>
      </c>
      <c r="G200" s="23" t="s">
        <v>42971</v>
      </c>
      <c r="H200" s="21" t="s">
        <v>5041</v>
      </c>
      <c r="J200" s="21" t="b">
        <v>1</v>
      </c>
    </row>
    <row r="201">
      <c r="A201" s="21" t="s">
        <v>42972</v>
      </c>
      <c r="B201" s="21" t="s">
        <v>20337</v>
      </c>
      <c r="C201" s="21" t="s">
        <v>42973</v>
      </c>
      <c r="D201" s="21" t="s">
        <v>20339</v>
      </c>
      <c r="E201" s="21" t="s">
        <v>42974</v>
      </c>
      <c r="F201" s="21" t="s">
        <v>42075</v>
      </c>
      <c r="G201" s="23" t="s">
        <v>42975</v>
      </c>
      <c r="H201" s="21" t="s">
        <v>24</v>
      </c>
      <c r="J201" s="21" t="b">
        <v>1</v>
      </c>
    </row>
    <row r="202">
      <c r="A202" s="21" t="s">
        <v>42976</v>
      </c>
      <c r="B202" s="21" t="s">
        <v>42977</v>
      </c>
      <c r="C202" s="21" t="s">
        <v>42978</v>
      </c>
      <c r="D202" s="21" t="s">
        <v>42847</v>
      </c>
      <c r="E202" s="21" t="s">
        <v>1965</v>
      </c>
      <c r="F202" s="21" t="s">
        <v>42061</v>
      </c>
      <c r="G202" s="23" t="s">
        <v>42979</v>
      </c>
      <c r="H202" s="21" t="s">
        <v>24</v>
      </c>
      <c r="J202" s="21" t="b">
        <v>1</v>
      </c>
    </row>
    <row r="203">
      <c r="A203" s="21" t="s">
        <v>42980</v>
      </c>
      <c r="B203" s="21" t="s">
        <v>42981</v>
      </c>
      <c r="C203" s="21" t="s">
        <v>42982</v>
      </c>
      <c r="D203" s="21" t="s">
        <v>42983</v>
      </c>
      <c r="E203" s="21" t="s">
        <v>42984</v>
      </c>
      <c r="F203" s="21" t="s">
        <v>911</v>
      </c>
      <c r="G203" s="23" t="s">
        <v>42985</v>
      </c>
      <c r="H203" s="21" t="s">
        <v>24</v>
      </c>
      <c r="J203" s="21" t="b">
        <v>1</v>
      </c>
    </row>
    <row r="204">
      <c r="A204" s="21" t="s">
        <v>42986</v>
      </c>
      <c r="B204" s="21" t="s">
        <v>42987</v>
      </c>
      <c r="C204" s="21" t="s">
        <v>42988</v>
      </c>
      <c r="D204" s="21" t="s">
        <v>1125</v>
      </c>
      <c r="E204" s="21" t="s">
        <v>42989</v>
      </c>
      <c r="F204" s="21" t="s">
        <v>42075</v>
      </c>
      <c r="G204" s="23" t="s">
        <v>42990</v>
      </c>
      <c r="H204" s="21" t="s">
        <v>24</v>
      </c>
      <c r="J204" s="21" t="b">
        <v>1</v>
      </c>
    </row>
    <row r="205">
      <c r="A205" s="21" t="s">
        <v>42991</v>
      </c>
      <c r="B205" s="21" t="s">
        <v>42992</v>
      </c>
      <c r="C205" s="21" t="s">
        <v>42993</v>
      </c>
      <c r="D205" s="21" t="s">
        <v>42994</v>
      </c>
      <c r="E205" s="21" t="s">
        <v>4030</v>
      </c>
      <c r="F205" s="21" t="s">
        <v>911</v>
      </c>
      <c r="G205" s="23" t="s">
        <v>42995</v>
      </c>
      <c r="H205" s="21" t="s">
        <v>24</v>
      </c>
      <c r="J205" s="21" t="b">
        <v>1</v>
      </c>
    </row>
    <row r="206">
      <c r="A206" s="21" t="s">
        <v>42996</v>
      </c>
      <c r="B206" s="21" t="s">
        <v>42997</v>
      </c>
      <c r="C206" s="21" t="s">
        <v>42998</v>
      </c>
      <c r="D206" s="21" t="s">
        <v>33993</v>
      </c>
      <c r="E206" s="21" t="s">
        <v>42999</v>
      </c>
      <c r="F206" s="21" t="s">
        <v>42081</v>
      </c>
      <c r="G206" s="23" t="s">
        <v>43000</v>
      </c>
      <c r="H206" s="21" t="s">
        <v>24</v>
      </c>
      <c r="J206" s="21" t="b">
        <v>1</v>
      </c>
    </row>
    <row r="207">
      <c r="A207" s="21" t="s">
        <v>43001</v>
      </c>
      <c r="B207" s="21" t="s">
        <v>43002</v>
      </c>
      <c r="C207" s="21" t="s">
        <v>43003</v>
      </c>
      <c r="D207" s="21" t="s">
        <v>8452</v>
      </c>
      <c r="E207" s="21" t="s">
        <v>43004</v>
      </c>
      <c r="F207" s="21" t="s">
        <v>42075</v>
      </c>
      <c r="G207" s="23" t="s">
        <v>43005</v>
      </c>
      <c r="H207" s="21" t="s">
        <v>24</v>
      </c>
      <c r="J207" s="21" t="b">
        <v>1</v>
      </c>
    </row>
    <row r="208">
      <c r="A208" s="21" t="s">
        <v>43006</v>
      </c>
      <c r="B208" s="21" t="s">
        <v>43007</v>
      </c>
      <c r="C208" s="21" t="s">
        <v>43008</v>
      </c>
      <c r="D208" s="21" t="s">
        <v>16054</v>
      </c>
      <c r="E208" s="21" t="s">
        <v>5115</v>
      </c>
      <c r="F208" s="21" t="s">
        <v>42061</v>
      </c>
      <c r="G208" s="23" t="s">
        <v>43009</v>
      </c>
      <c r="H208" s="21" t="s">
        <v>24</v>
      </c>
      <c r="J208" s="21" t="b">
        <v>1</v>
      </c>
    </row>
    <row r="209">
      <c r="A209" s="21" t="s">
        <v>43010</v>
      </c>
      <c r="B209" s="21" t="s">
        <v>43011</v>
      </c>
      <c r="C209" s="21" t="s">
        <v>43012</v>
      </c>
      <c r="D209" s="21" t="s">
        <v>4792</v>
      </c>
      <c r="E209" s="21" t="s">
        <v>36246</v>
      </c>
      <c r="F209" s="21" t="s">
        <v>42075</v>
      </c>
      <c r="G209" s="23" t="s">
        <v>43013</v>
      </c>
      <c r="H209" s="21" t="s">
        <v>24</v>
      </c>
      <c r="J209" s="21" t="b">
        <v>1</v>
      </c>
    </row>
    <row r="210">
      <c r="A210" s="21" t="s">
        <v>43014</v>
      </c>
      <c r="B210" s="21" t="s">
        <v>43015</v>
      </c>
      <c r="C210" s="21" t="s">
        <v>43016</v>
      </c>
      <c r="D210" s="21" t="s">
        <v>43017</v>
      </c>
      <c r="E210" s="21" t="s">
        <v>43018</v>
      </c>
      <c r="F210" s="21" t="s">
        <v>42075</v>
      </c>
      <c r="G210" s="23" t="s">
        <v>43019</v>
      </c>
      <c r="H210" s="21" t="s">
        <v>24</v>
      </c>
      <c r="J210" s="21" t="b">
        <v>1</v>
      </c>
    </row>
    <row r="211">
      <c r="A211" s="21" t="s">
        <v>43020</v>
      </c>
      <c r="B211" s="21" t="s">
        <v>43021</v>
      </c>
      <c r="C211" s="21" t="s">
        <v>37371</v>
      </c>
      <c r="D211" s="24" t="s">
        <v>37374</v>
      </c>
      <c r="E211" s="21" t="s">
        <v>1598</v>
      </c>
      <c r="F211" s="21" t="s">
        <v>42061</v>
      </c>
      <c r="G211" s="23" t="s">
        <v>43022</v>
      </c>
      <c r="H211" s="21" t="s">
        <v>24</v>
      </c>
      <c r="J211" s="21" t="b">
        <v>1</v>
      </c>
    </row>
    <row r="212">
      <c r="A212" s="21" t="s">
        <v>43023</v>
      </c>
      <c r="B212" s="21" t="s">
        <v>43024</v>
      </c>
      <c r="C212" s="21" t="s">
        <v>43025</v>
      </c>
      <c r="D212" s="21" t="s">
        <v>43026</v>
      </c>
      <c r="E212" s="21" t="s">
        <v>1965</v>
      </c>
      <c r="F212" s="21" t="s">
        <v>42061</v>
      </c>
      <c r="G212" s="23" t="s">
        <v>43027</v>
      </c>
      <c r="H212" s="21" t="s">
        <v>643</v>
      </c>
      <c r="J212" s="21" t="b">
        <v>1</v>
      </c>
    </row>
    <row r="213">
      <c r="A213" s="21" t="s">
        <v>43028</v>
      </c>
      <c r="B213" s="21" t="s">
        <v>35492</v>
      </c>
      <c r="C213" s="21" t="s">
        <v>24168</v>
      </c>
      <c r="D213" s="21" t="s">
        <v>24126</v>
      </c>
      <c r="E213" s="21" t="s">
        <v>753</v>
      </c>
      <c r="F213" s="21" t="s">
        <v>42061</v>
      </c>
      <c r="G213" s="23" t="s">
        <v>43029</v>
      </c>
      <c r="H213" s="21" t="s">
        <v>24</v>
      </c>
      <c r="J213" s="21" t="b">
        <v>1</v>
      </c>
    </row>
    <row r="214">
      <c r="A214" s="21" t="s">
        <v>43030</v>
      </c>
      <c r="B214" s="21" t="s">
        <v>285</v>
      </c>
      <c r="C214" s="21" t="s">
        <v>43031</v>
      </c>
      <c r="D214" s="21" t="s">
        <v>43032</v>
      </c>
      <c r="E214" s="21" t="s">
        <v>43033</v>
      </c>
      <c r="F214" s="21" t="s">
        <v>42061</v>
      </c>
      <c r="G214" s="23" t="s">
        <v>43034</v>
      </c>
      <c r="H214" s="21" t="s">
        <v>24</v>
      </c>
      <c r="J214" s="21" t="b">
        <v>1</v>
      </c>
    </row>
    <row r="215">
      <c r="A215" s="21" t="s">
        <v>43035</v>
      </c>
      <c r="B215" s="21" t="s">
        <v>43036</v>
      </c>
      <c r="C215" s="21" t="s">
        <v>43037</v>
      </c>
      <c r="D215" s="21" t="s">
        <v>21670</v>
      </c>
      <c r="E215" s="21" t="s">
        <v>349</v>
      </c>
      <c r="F215" s="21" t="s">
        <v>42123</v>
      </c>
      <c r="G215" s="23" t="s">
        <v>43038</v>
      </c>
      <c r="H215" s="21" t="s">
        <v>24</v>
      </c>
      <c r="J215" s="21" t="b">
        <v>1</v>
      </c>
    </row>
    <row r="216">
      <c r="A216" s="21" t="s">
        <v>43039</v>
      </c>
      <c r="B216" s="21" t="s">
        <v>29082</v>
      </c>
      <c r="C216" s="21" t="s">
        <v>19883</v>
      </c>
      <c r="D216" s="21" t="s">
        <v>43040</v>
      </c>
      <c r="E216" s="21" t="s">
        <v>8216</v>
      </c>
      <c r="F216" s="21" t="s">
        <v>42123</v>
      </c>
      <c r="G216" s="23" t="s">
        <v>43041</v>
      </c>
      <c r="H216" s="21" t="s">
        <v>24</v>
      </c>
      <c r="J216" s="21" t="b">
        <v>1</v>
      </c>
    </row>
    <row r="217">
      <c r="A217" s="21" t="s">
        <v>43042</v>
      </c>
      <c r="B217" s="21" t="s">
        <v>43043</v>
      </c>
      <c r="C217" s="21" t="s">
        <v>43044</v>
      </c>
      <c r="D217" s="21" t="s">
        <v>43045</v>
      </c>
      <c r="E217" s="21" t="s">
        <v>43046</v>
      </c>
      <c r="F217" s="21" t="s">
        <v>42061</v>
      </c>
      <c r="G217" s="23" t="s">
        <v>43047</v>
      </c>
      <c r="H217" s="21" t="s">
        <v>24</v>
      </c>
      <c r="J217" s="21" t="b">
        <v>1</v>
      </c>
    </row>
    <row r="218">
      <c r="A218" s="21" t="s">
        <v>43048</v>
      </c>
      <c r="B218" s="21" t="s">
        <v>4703</v>
      </c>
      <c r="C218" s="21" t="s">
        <v>35179</v>
      </c>
      <c r="D218" s="21" t="s">
        <v>43049</v>
      </c>
      <c r="E218" s="21" t="s">
        <v>43050</v>
      </c>
      <c r="F218" s="21" t="s">
        <v>42123</v>
      </c>
      <c r="G218" s="23" t="s">
        <v>43051</v>
      </c>
      <c r="H218" s="21" t="s">
        <v>24</v>
      </c>
      <c r="J218" s="21" t="b">
        <v>1</v>
      </c>
    </row>
    <row r="219">
      <c r="A219" s="21" t="s">
        <v>43052</v>
      </c>
      <c r="B219" s="21" t="s">
        <v>43053</v>
      </c>
      <c r="C219" s="21" t="s">
        <v>43054</v>
      </c>
      <c r="D219" s="21" t="s">
        <v>43055</v>
      </c>
      <c r="E219" s="21" t="s">
        <v>156</v>
      </c>
      <c r="F219" s="21" t="s">
        <v>42061</v>
      </c>
      <c r="G219" s="23" t="s">
        <v>43056</v>
      </c>
      <c r="H219" s="21" t="s">
        <v>24</v>
      </c>
      <c r="J219" s="21" t="b">
        <v>1</v>
      </c>
    </row>
    <row r="220">
      <c r="A220" s="21" t="s">
        <v>43057</v>
      </c>
      <c r="B220" s="21" t="s">
        <v>18094</v>
      </c>
      <c r="C220" s="21" t="s">
        <v>18095</v>
      </c>
      <c r="D220" s="21" t="s">
        <v>7041</v>
      </c>
      <c r="E220" s="21" t="s">
        <v>8718</v>
      </c>
      <c r="F220" s="21" t="s">
        <v>42081</v>
      </c>
      <c r="G220" s="23" t="s">
        <v>43058</v>
      </c>
      <c r="H220" s="21" t="s">
        <v>24</v>
      </c>
      <c r="J220" s="21" t="b">
        <v>1</v>
      </c>
    </row>
    <row r="221">
      <c r="A221" s="21" t="s">
        <v>43059</v>
      </c>
      <c r="B221" s="21" t="s">
        <v>43060</v>
      </c>
      <c r="C221" s="21" t="s">
        <v>43061</v>
      </c>
      <c r="D221" s="21" t="s">
        <v>43062</v>
      </c>
      <c r="E221" s="21" t="s">
        <v>156</v>
      </c>
      <c r="F221" s="21" t="s">
        <v>42061</v>
      </c>
      <c r="G221" s="23" t="s">
        <v>43063</v>
      </c>
      <c r="H221" s="21" t="s">
        <v>24</v>
      </c>
      <c r="J221" s="21" t="b">
        <v>1</v>
      </c>
    </row>
    <row r="222">
      <c r="A222" s="21" t="s">
        <v>43064</v>
      </c>
      <c r="B222" s="21" t="s">
        <v>3534</v>
      </c>
      <c r="C222" s="21" t="s">
        <v>3535</v>
      </c>
      <c r="D222" s="21" t="s">
        <v>17766</v>
      </c>
      <c r="E222" s="21" t="s">
        <v>156</v>
      </c>
      <c r="F222" s="21" t="s">
        <v>42061</v>
      </c>
      <c r="G222" s="23" t="s">
        <v>43065</v>
      </c>
      <c r="H222" s="21" t="s">
        <v>1647</v>
      </c>
      <c r="J222" s="21" t="b">
        <v>1</v>
      </c>
    </row>
    <row r="223">
      <c r="A223" s="21" t="s">
        <v>43066</v>
      </c>
      <c r="B223" s="21" t="s">
        <v>43067</v>
      </c>
      <c r="C223" s="21" t="s">
        <v>43068</v>
      </c>
      <c r="D223" s="21" t="s">
        <v>43069</v>
      </c>
      <c r="E223" s="21" t="s">
        <v>43070</v>
      </c>
      <c r="F223" s="21" t="s">
        <v>42123</v>
      </c>
      <c r="G223" s="23" t="s">
        <v>43071</v>
      </c>
      <c r="H223" s="21" t="s">
        <v>133</v>
      </c>
      <c r="J223" s="21" t="b">
        <v>1</v>
      </c>
    </row>
    <row r="224">
      <c r="A224" s="21" t="s">
        <v>43072</v>
      </c>
      <c r="B224" s="21" t="s">
        <v>43073</v>
      </c>
      <c r="C224" s="21" t="s">
        <v>43074</v>
      </c>
      <c r="D224" s="21" t="s">
        <v>43075</v>
      </c>
      <c r="E224" s="21" t="s">
        <v>156</v>
      </c>
      <c r="F224" s="21" t="s">
        <v>42061</v>
      </c>
      <c r="G224" s="21">
        <v>3.195203841E9</v>
      </c>
      <c r="H224" s="21" t="s">
        <v>24</v>
      </c>
      <c r="J224" s="21" t="b">
        <v>1</v>
      </c>
    </row>
    <row r="225">
      <c r="A225" s="21" t="s">
        <v>43076</v>
      </c>
      <c r="B225" s="21" t="s">
        <v>43077</v>
      </c>
      <c r="C225" s="21" t="s">
        <v>35880</v>
      </c>
      <c r="D225" s="21" t="s">
        <v>9378</v>
      </c>
      <c r="E225" s="21" t="s">
        <v>1965</v>
      </c>
      <c r="F225" s="21" t="s">
        <v>42061</v>
      </c>
      <c r="G225" s="23" t="s">
        <v>43078</v>
      </c>
      <c r="H225" s="21" t="s">
        <v>24</v>
      </c>
      <c r="J225" s="21" t="b">
        <v>1</v>
      </c>
    </row>
    <row r="226">
      <c r="A226" s="21" t="s">
        <v>43079</v>
      </c>
      <c r="B226" s="21" t="s">
        <v>43080</v>
      </c>
      <c r="C226" s="21" t="s">
        <v>43081</v>
      </c>
      <c r="D226" s="21" t="s">
        <v>43082</v>
      </c>
      <c r="E226" s="21" t="s">
        <v>1965</v>
      </c>
      <c r="F226" s="21" t="s">
        <v>42061</v>
      </c>
      <c r="G226" s="23" t="s">
        <v>43083</v>
      </c>
      <c r="H226" s="21" t="s">
        <v>24</v>
      </c>
      <c r="J226" s="21" t="b">
        <v>1</v>
      </c>
    </row>
    <row r="227">
      <c r="A227" s="21" t="s">
        <v>43084</v>
      </c>
      <c r="B227" s="21" t="s">
        <v>43085</v>
      </c>
      <c r="C227" s="21" t="s">
        <v>43086</v>
      </c>
      <c r="D227" s="21" t="s">
        <v>25177</v>
      </c>
      <c r="E227" s="21" t="s">
        <v>753</v>
      </c>
      <c r="F227" s="21" t="s">
        <v>42061</v>
      </c>
      <c r="G227" s="23" t="s">
        <v>43087</v>
      </c>
      <c r="H227" s="21" t="s">
        <v>24</v>
      </c>
      <c r="J227" s="21" t="b">
        <v>1</v>
      </c>
    </row>
    <row r="228">
      <c r="A228" s="21" t="s">
        <v>43088</v>
      </c>
      <c r="B228" s="21" t="s">
        <v>43089</v>
      </c>
      <c r="C228" s="21" t="s">
        <v>15309</v>
      </c>
      <c r="D228" s="21" t="s">
        <v>43090</v>
      </c>
      <c r="E228" s="21" t="s">
        <v>43091</v>
      </c>
      <c r="F228" s="21" t="s">
        <v>42081</v>
      </c>
      <c r="G228" s="23" t="s">
        <v>43092</v>
      </c>
      <c r="H228" s="21" t="s">
        <v>24</v>
      </c>
      <c r="J228" s="21" t="b">
        <v>1</v>
      </c>
    </row>
    <row r="229">
      <c r="A229" s="21" t="s">
        <v>43093</v>
      </c>
      <c r="B229" s="21" t="s">
        <v>43094</v>
      </c>
      <c r="C229" s="21" t="s">
        <v>43095</v>
      </c>
      <c r="D229" s="21" t="s">
        <v>26404</v>
      </c>
      <c r="E229" s="21" t="s">
        <v>156</v>
      </c>
      <c r="F229" s="21" t="s">
        <v>42061</v>
      </c>
      <c r="G229" s="23" t="s">
        <v>43096</v>
      </c>
      <c r="H229" s="21" t="s">
        <v>101</v>
      </c>
      <c r="J229" s="21" t="b">
        <v>1</v>
      </c>
    </row>
    <row r="230">
      <c r="A230" s="21" t="s">
        <v>43097</v>
      </c>
      <c r="B230" s="21" t="s">
        <v>43098</v>
      </c>
      <c r="C230" s="21" t="s">
        <v>43099</v>
      </c>
      <c r="D230" s="21" t="s">
        <v>43100</v>
      </c>
      <c r="E230" s="21" t="s">
        <v>156</v>
      </c>
      <c r="F230" s="21" t="s">
        <v>42061</v>
      </c>
      <c r="G230" s="23" t="s">
        <v>43101</v>
      </c>
      <c r="H230" s="21" t="s">
        <v>24</v>
      </c>
      <c r="J230" s="21" t="b">
        <v>1</v>
      </c>
    </row>
    <row r="231">
      <c r="A231" s="21" t="s">
        <v>43102</v>
      </c>
      <c r="B231" s="21" t="s">
        <v>16247</v>
      </c>
      <c r="C231" s="21" t="s">
        <v>16248</v>
      </c>
      <c r="D231" s="21" t="s">
        <v>16249</v>
      </c>
      <c r="E231" s="21" t="s">
        <v>36341</v>
      </c>
      <c r="F231" s="21" t="s">
        <v>911</v>
      </c>
      <c r="G231" s="23" t="s">
        <v>42262</v>
      </c>
      <c r="H231" s="21" t="s">
        <v>24</v>
      </c>
      <c r="J231" s="21" t="b">
        <v>1</v>
      </c>
    </row>
    <row r="232">
      <c r="A232" s="21" t="s">
        <v>43103</v>
      </c>
      <c r="B232" s="21" t="s">
        <v>39795</v>
      </c>
      <c r="C232" s="21" t="s">
        <v>43104</v>
      </c>
      <c r="D232" s="21" t="s">
        <v>43105</v>
      </c>
      <c r="E232" s="21" t="s">
        <v>43106</v>
      </c>
      <c r="F232" s="21" t="s">
        <v>42081</v>
      </c>
      <c r="G232" s="23" t="s">
        <v>43107</v>
      </c>
      <c r="H232" s="21" t="s">
        <v>24</v>
      </c>
      <c r="J232" s="21" t="b">
        <v>1</v>
      </c>
    </row>
    <row r="233">
      <c r="A233" s="21" t="s">
        <v>43108</v>
      </c>
      <c r="B233" s="21" t="s">
        <v>43109</v>
      </c>
      <c r="C233" s="21" t="s">
        <v>43110</v>
      </c>
      <c r="D233" s="21" t="s">
        <v>43111</v>
      </c>
      <c r="E233" s="21" t="s">
        <v>43112</v>
      </c>
      <c r="F233" s="21" t="s">
        <v>3577</v>
      </c>
      <c r="G233" s="23" t="s">
        <v>43113</v>
      </c>
      <c r="H233" s="21" t="s">
        <v>161</v>
      </c>
      <c r="J233" s="21" t="b">
        <v>1</v>
      </c>
    </row>
    <row r="234">
      <c r="A234" s="21" t="s">
        <v>43114</v>
      </c>
      <c r="B234" s="21" t="s">
        <v>17016</v>
      </c>
      <c r="C234" s="21" t="s">
        <v>42928</v>
      </c>
      <c r="D234" s="21" t="s">
        <v>43115</v>
      </c>
      <c r="E234" s="21" t="s">
        <v>42930</v>
      </c>
      <c r="F234" s="21" t="s">
        <v>911</v>
      </c>
      <c r="G234" s="23" t="s">
        <v>42931</v>
      </c>
      <c r="H234" s="21" t="s">
        <v>24</v>
      </c>
      <c r="J234" s="21" t="b">
        <v>1</v>
      </c>
    </row>
    <row r="235">
      <c r="A235" s="21" t="s">
        <v>43116</v>
      </c>
      <c r="B235" s="21" t="s">
        <v>103</v>
      </c>
      <c r="C235" s="21" t="s">
        <v>11344</v>
      </c>
      <c r="D235" s="21" t="s">
        <v>11345</v>
      </c>
      <c r="E235" s="21" t="s">
        <v>156</v>
      </c>
      <c r="F235" s="21" t="s">
        <v>42061</v>
      </c>
      <c r="G235" s="23" t="s">
        <v>43117</v>
      </c>
      <c r="H235" s="21" t="s">
        <v>140</v>
      </c>
      <c r="J235" s="21" t="b">
        <v>1</v>
      </c>
    </row>
    <row r="236">
      <c r="A236" s="21" t="s">
        <v>43118</v>
      </c>
      <c r="B236" s="21" t="s">
        <v>43119</v>
      </c>
      <c r="C236" s="21" t="s">
        <v>43120</v>
      </c>
      <c r="D236" s="21" t="s">
        <v>43121</v>
      </c>
      <c r="E236" s="21" t="s">
        <v>156</v>
      </c>
      <c r="F236" s="21" t="s">
        <v>42061</v>
      </c>
      <c r="G236" s="23" t="s">
        <v>43122</v>
      </c>
      <c r="H236" s="21" t="s">
        <v>346</v>
      </c>
      <c r="J236" s="21" t="b">
        <v>1</v>
      </c>
    </row>
    <row r="237">
      <c r="A237" s="21" t="s">
        <v>43123</v>
      </c>
      <c r="B237" s="21" t="s">
        <v>42402</v>
      </c>
      <c r="C237" s="21" t="s">
        <v>42403</v>
      </c>
      <c r="D237" s="21" t="s">
        <v>43124</v>
      </c>
      <c r="E237" s="21" t="s">
        <v>691</v>
      </c>
      <c r="F237" s="21" t="s">
        <v>42061</v>
      </c>
      <c r="G237" s="23" t="s">
        <v>42405</v>
      </c>
      <c r="H237" s="21" t="s">
        <v>24</v>
      </c>
      <c r="J237" s="21" t="b">
        <v>1</v>
      </c>
    </row>
    <row r="238">
      <c r="A238" s="21" t="s">
        <v>43125</v>
      </c>
      <c r="B238" s="21" t="s">
        <v>43126</v>
      </c>
      <c r="C238" s="21" t="s">
        <v>43127</v>
      </c>
      <c r="D238" s="21" t="s">
        <v>43128</v>
      </c>
      <c r="E238" s="21" t="s">
        <v>43129</v>
      </c>
      <c r="F238" s="21" t="s">
        <v>42061</v>
      </c>
      <c r="G238" s="23" t="s">
        <v>43130</v>
      </c>
      <c r="H238" s="21" t="s">
        <v>24</v>
      </c>
      <c r="J238" s="21" t="b">
        <v>1</v>
      </c>
    </row>
    <row r="239">
      <c r="A239" s="21" t="s">
        <v>43131</v>
      </c>
      <c r="B239" s="21" t="s">
        <v>43126</v>
      </c>
      <c r="C239" s="21" t="s">
        <v>43127</v>
      </c>
      <c r="D239" s="21" t="s">
        <v>43128</v>
      </c>
      <c r="E239" s="21" t="s">
        <v>43129</v>
      </c>
      <c r="F239" s="21" t="s">
        <v>42061</v>
      </c>
      <c r="G239" s="23" t="s">
        <v>43130</v>
      </c>
      <c r="H239" s="21" t="s">
        <v>24</v>
      </c>
      <c r="J239" s="21" t="b">
        <v>1</v>
      </c>
    </row>
    <row r="240">
      <c r="A240" s="21" t="s">
        <v>43132</v>
      </c>
      <c r="B240" s="21" t="s">
        <v>6600</v>
      </c>
      <c r="C240" s="21" t="s">
        <v>6601</v>
      </c>
      <c r="D240" s="21" t="s">
        <v>13390</v>
      </c>
      <c r="E240" s="21" t="s">
        <v>43133</v>
      </c>
      <c r="F240" s="21" t="s">
        <v>42067</v>
      </c>
      <c r="G240" s="23" t="s">
        <v>43134</v>
      </c>
      <c r="H240" s="21" t="s">
        <v>24</v>
      </c>
      <c r="J240" s="21" t="b">
        <v>1</v>
      </c>
    </row>
    <row r="241">
      <c r="A241" s="21" t="s">
        <v>43135</v>
      </c>
      <c r="B241" s="21" t="s">
        <v>43136</v>
      </c>
      <c r="C241" s="21" t="s">
        <v>43137</v>
      </c>
      <c r="D241" s="21" t="s">
        <v>43138</v>
      </c>
      <c r="E241" s="21" t="s">
        <v>43139</v>
      </c>
      <c r="F241" s="21" t="s">
        <v>42081</v>
      </c>
      <c r="G241" s="23" t="s">
        <v>43140</v>
      </c>
      <c r="H241" s="21" t="s">
        <v>133</v>
      </c>
      <c r="J241" s="21" t="b">
        <v>1</v>
      </c>
    </row>
    <row r="242">
      <c r="A242" s="21" t="s">
        <v>43141</v>
      </c>
      <c r="B242" s="21" t="s">
        <v>10712</v>
      </c>
      <c r="C242" s="21" t="s">
        <v>10713</v>
      </c>
      <c r="D242" s="21" t="s">
        <v>10714</v>
      </c>
      <c r="E242" s="21" t="s">
        <v>3360</v>
      </c>
      <c r="F242" s="21" t="s">
        <v>42061</v>
      </c>
      <c r="G242" s="23" t="s">
        <v>43142</v>
      </c>
      <c r="H242" s="21" t="s">
        <v>594</v>
      </c>
      <c r="J242" s="21" t="b">
        <v>1</v>
      </c>
    </row>
    <row r="243">
      <c r="A243" s="21" t="s">
        <v>43143</v>
      </c>
      <c r="B243" s="21" t="s">
        <v>43144</v>
      </c>
      <c r="C243" s="21" t="s">
        <v>43145</v>
      </c>
      <c r="D243" s="21" t="s">
        <v>43146</v>
      </c>
      <c r="E243" s="21" t="s">
        <v>156</v>
      </c>
      <c r="F243" s="21" t="s">
        <v>42061</v>
      </c>
      <c r="G243" s="23" t="s">
        <v>43147</v>
      </c>
      <c r="H243" s="21" t="s">
        <v>24</v>
      </c>
      <c r="J243" s="21" t="b">
        <v>1</v>
      </c>
    </row>
    <row r="244">
      <c r="A244" s="21" t="s">
        <v>43148</v>
      </c>
      <c r="B244" s="21" t="s">
        <v>43149</v>
      </c>
      <c r="C244" s="21" t="s">
        <v>43150</v>
      </c>
      <c r="D244" s="21" t="s">
        <v>12720</v>
      </c>
      <c r="E244" s="21" t="s">
        <v>43151</v>
      </c>
      <c r="F244" s="21" t="s">
        <v>42075</v>
      </c>
      <c r="G244" s="23" t="s">
        <v>43152</v>
      </c>
      <c r="H244" s="21" t="s">
        <v>24</v>
      </c>
      <c r="J244" s="21" t="b">
        <v>1</v>
      </c>
    </row>
    <row r="245">
      <c r="A245" s="21" t="s">
        <v>43153</v>
      </c>
      <c r="B245" s="21" t="s">
        <v>43154</v>
      </c>
      <c r="C245" s="21" t="s">
        <v>43155</v>
      </c>
      <c r="D245" s="21" t="s">
        <v>43156</v>
      </c>
      <c r="E245" s="21" t="s">
        <v>5897</v>
      </c>
      <c r="F245" s="21" t="s">
        <v>42081</v>
      </c>
      <c r="G245" s="23" t="s">
        <v>43157</v>
      </c>
      <c r="H245" s="21" t="s">
        <v>24</v>
      </c>
      <c r="J245" s="21" t="b">
        <v>1</v>
      </c>
    </row>
    <row r="246">
      <c r="A246" s="21" t="s">
        <v>43158</v>
      </c>
      <c r="B246" s="21" t="s">
        <v>10931</v>
      </c>
      <c r="C246" s="21" t="s">
        <v>10932</v>
      </c>
      <c r="D246" s="21" t="s">
        <v>10933</v>
      </c>
      <c r="E246" s="21" t="s">
        <v>1605</v>
      </c>
      <c r="F246" s="21" t="s">
        <v>42061</v>
      </c>
      <c r="G246" s="23" t="s">
        <v>43159</v>
      </c>
      <c r="H246" s="21" t="s">
        <v>594</v>
      </c>
      <c r="J246" s="21" t="b">
        <v>1</v>
      </c>
    </row>
    <row r="247">
      <c r="A247" s="21" t="s">
        <v>43160</v>
      </c>
      <c r="B247" s="21" t="s">
        <v>43161</v>
      </c>
      <c r="C247" s="21" t="s">
        <v>43162</v>
      </c>
      <c r="D247" s="21" t="s">
        <v>43163</v>
      </c>
      <c r="E247" s="21" t="s">
        <v>43164</v>
      </c>
      <c r="F247" s="21" t="s">
        <v>42075</v>
      </c>
      <c r="G247" s="23" t="s">
        <v>43165</v>
      </c>
      <c r="H247" s="21" t="s">
        <v>24</v>
      </c>
      <c r="J247" s="21" t="b">
        <v>1</v>
      </c>
    </row>
    <row r="248">
      <c r="A248" s="21" t="s">
        <v>43166</v>
      </c>
      <c r="B248" s="21" t="s">
        <v>43167</v>
      </c>
      <c r="C248" s="21" t="s">
        <v>43168</v>
      </c>
      <c r="D248" s="21" t="s">
        <v>43169</v>
      </c>
      <c r="E248" s="21" t="s">
        <v>43170</v>
      </c>
      <c r="F248" s="21" t="s">
        <v>42081</v>
      </c>
      <c r="G248" s="23" t="s">
        <v>43171</v>
      </c>
      <c r="H248" s="21" t="s">
        <v>133</v>
      </c>
      <c r="J248" s="21" t="b">
        <v>1</v>
      </c>
    </row>
    <row r="249">
      <c r="A249" s="21" t="s">
        <v>43172</v>
      </c>
      <c r="B249" s="21" t="s">
        <v>43173</v>
      </c>
      <c r="C249" s="21" t="s">
        <v>43174</v>
      </c>
      <c r="D249" s="21" t="s">
        <v>43175</v>
      </c>
      <c r="E249" s="21" t="s">
        <v>43176</v>
      </c>
      <c r="F249" s="21" t="s">
        <v>42075</v>
      </c>
      <c r="G249" s="23" t="s">
        <v>43177</v>
      </c>
      <c r="H249" s="21" t="s">
        <v>24</v>
      </c>
      <c r="J249" s="21" t="b">
        <v>1</v>
      </c>
    </row>
    <row r="250">
      <c r="A250" s="21" t="s">
        <v>43178</v>
      </c>
      <c r="B250" s="21" t="s">
        <v>43179</v>
      </c>
      <c r="C250" s="21" t="s">
        <v>43180</v>
      </c>
      <c r="D250" s="21" t="s">
        <v>43181</v>
      </c>
      <c r="E250" s="21" t="s">
        <v>42</v>
      </c>
      <c r="G250" s="23" t="s">
        <v>43182</v>
      </c>
      <c r="H250" s="21" t="s">
        <v>42075</v>
      </c>
      <c r="J250" s="21" t="b">
        <v>1</v>
      </c>
    </row>
    <row r="251">
      <c r="A251" s="21" t="s">
        <v>43183</v>
      </c>
      <c r="B251" s="21" t="s">
        <v>43184</v>
      </c>
      <c r="C251" s="21" t="s">
        <v>43185</v>
      </c>
      <c r="D251" s="21" t="s">
        <v>11801</v>
      </c>
      <c r="E251" s="21" t="s">
        <v>43186</v>
      </c>
      <c r="G251" s="23" t="s">
        <v>43187</v>
      </c>
      <c r="H251" s="21" t="s">
        <v>42075</v>
      </c>
      <c r="J251" s="21" t="b">
        <v>1</v>
      </c>
    </row>
    <row r="252">
      <c r="A252" s="21" t="s">
        <v>43188</v>
      </c>
      <c r="B252" s="21" t="s">
        <v>43189</v>
      </c>
      <c r="C252" s="21" t="s">
        <v>43190</v>
      </c>
      <c r="D252" s="21" t="s">
        <v>36222</v>
      </c>
      <c r="E252" s="21" t="s">
        <v>43191</v>
      </c>
      <c r="G252" s="23" t="s">
        <v>43192</v>
      </c>
      <c r="H252" s="21" t="s">
        <v>42067</v>
      </c>
      <c r="J252" s="21" t="b">
        <v>1</v>
      </c>
    </row>
    <row r="253">
      <c r="A253" s="21" t="s">
        <v>43193</v>
      </c>
      <c r="B253" s="21" t="s">
        <v>43194</v>
      </c>
      <c r="C253" s="21" t="s">
        <v>43195</v>
      </c>
      <c r="D253" s="21" t="s">
        <v>43196</v>
      </c>
      <c r="E253" s="21" t="s">
        <v>43197</v>
      </c>
      <c r="G253" s="23" t="s">
        <v>43198</v>
      </c>
      <c r="H253" s="21" t="s">
        <v>42067</v>
      </c>
      <c r="J253" s="21" t="b">
        <v>1</v>
      </c>
    </row>
    <row r="254">
      <c r="A254" s="21" t="s">
        <v>43199</v>
      </c>
      <c r="B254" s="21" t="s">
        <v>13891</v>
      </c>
      <c r="C254" s="21" t="s">
        <v>43200</v>
      </c>
      <c r="D254" s="21" t="s">
        <v>43201</v>
      </c>
      <c r="E254" s="21" t="s">
        <v>1965</v>
      </c>
      <c r="G254" s="23" t="s">
        <v>43202</v>
      </c>
      <c r="H254" s="21" t="s">
        <v>42061</v>
      </c>
      <c r="J254" s="21" t="b">
        <v>1</v>
      </c>
    </row>
    <row r="255">
      <c r="A255" s="21" t="s">
        <v>43203</v>
      </c>
      <c r="B255" s="21" t="s">
        <v>43204</v>
      </c>
      <c r="C255" s="21" t="s">
        <v>43205</v>
      </c>
      <c r="D255" s="21" t="s">
        <v>43206</v>
      </c>
      <c r="E255" s="21" t="s">
        <v>43207</v>
      </c>
      <c r="G255" s="23" t="s">
        <v>43208</v>
      </c>
      <c r="H255" s="21" t="s">
        <v>42075</v>
      </c>
      <c r="J255" s="21" t="b">
        <v>1</v>
      </c>
    </row>
    <row r="256">
      <c r="A256" s="21" t="s">
        <v>43209</v>
      </c>
      <c r="B256" s="21" t="s">
        <v>43210</v>
      </c>
      <c r="C256" s="21" t="s">
        <v>43211</v>
      </c>
      <c r="D256" s="21" t="s">
        <v>566</v>
      </c>
      <c r="E256" s="21" t="s">
        <v>43212</v>
      </c>
      <c r="G256" s="23" t="s">
        <v>43213</v>
      </c>
      <c r="H256" s="21" t="s">
        <v>911</v>
      </c>
      <c r="J256" s="21" t="b">
        <v>1</v>
      </c>
    </row>
    <row r="257">
      <c r="A257" s="21" t="s">
        <v>43214</v>
      </c>
      <c r="B257" s="21" t="s">
        <v>20793</v>
      </c>
      <c r="C257" s="21" t="s">
        <v>20794</v>
      </c>
      <c r="D257" s="21" t="s">
        <v>20795</v>
      </c>
      <c r="E257" s="21" t="s">
        <v>43215</v>
      </c>
      <c r="G257" s="23" t="s">
        <v>43216</v>
      </c>
      <c r="H257" s="21" t="s">
        <v>42075</v>
      </c>
      <c r="J257" s="21" t="b">
        <v>1</v>
      </c>
    </row>
    <row r="258">
      <c r="A258" s="21" t="s">
        <v>43217</v>
      </c>
      <c r="B258" s="21" t="s">
        <v>38572</v>
      </c>
      <c r="C258" s="21" t="s">
        <v>24493</v>
      </c>
      <c r="D258" s="21" t="s">
        <v>24494</v>
      </c>
      <c r="E258" s="21" t="s">
        <v>43218</v>
      </c>
      <c r="G258" s="23" t="s">
        <v>43219</v>
      </c>
      <c r="H258" s="21" t="s">
        <v>42081</v>
      </c>
      <c r="J258" s="21" t="b">
        <v>1</v>
      </c>
    </row>
    <row r="259">
      <c r="A259" s="21" t="s">
        <v>43220</v>
      </c>
      <c r="B259" s="21" t="s">
        <v>43221</v>
      </c>
      <c r="C259" s="21" t="s">
        <v>43222</v>
      </c>
      <c r="D259" s="21">
        <v>3.102067882E9</v>
      </c>
      <c r="E259" s="21" t="s">
        <v>43223</v>
      </c>
      <c r="G259" s="23" t="s">
        <v>43224</v>
      </c>
      <c r="H259" s="21" t="s">
        <v>911</v>
      </c>
      <c r="J259" s="21" t="b">
        <v>1</v>
      </c>
    </row>
    <row r="260">
      <c r="A260" s="21" t="s">
        <v>43225</v>
      </c>
      <c r="B260" s="21" t="s">
        <v>43226</v>
      </c>
      <c r="C260" s="21" t="s">
        <v>43227</v>
      </c>
      <c r="D260" s="21" t="s">
        <v>43228</v>
      </c>
      <c r="E260" s="21" t="s">
        <v>291</v>
      </c>
      <c r="G260" s="23" t="s">
        <v>43229</v>
      </c>
      <c r="H260" s="21" t="s">
        <v>42061</v>
      </c>
      <c r="J260" s="21" t="b">
        <v>1</v>
      </c>
    </row>
    <row r="261">
      <c r="A261" s="21" t="s">
        <v>43230</v>
      </c>
      <c r="B261" s="21" t="s">
        <v>43231</v>
      </c>
      <c r="C261" s="21" t="s">
        <v>43232</v>
      </c>
      <c r="D261" s="21" t="s">
        <v>10050</v>
      </c>
      <c r="E261" s="21" t="s">
        <v>43233</v>
      </c>
      <c r="G261" s="23" t="s">
        <v>43234</v>
      </c>
      <c r="H261" s="21" t="s">
        <v>42067</v>
      </c>
      <c r="J261" s="21" t="b">
        <v>1</v>
      </c>
    </row>
    <row r="262">
      <c r="A262" s="21" t="s">
        <v>43235</v>
      </c>
      <c r="B262" s="21" t="s">
        <v>43236</v>
      </c>
      <c r="C262" s="21" t="s">
        <v>43237</v>
      </c>
      <c r="D262" s="21" t="s">
        <v>43238</v>
      </c>
      <c r="E262" s="21" t="s">
        <v>43239</v>
      </c>
      <c r="G262" s="23" t="s">
        <v>43240</v>
      </c>
      <c r="H262" s="21" t="s">
        <v>42081</v>
      </c>
      <c r="J262" s="21" t="b">
        <v>1</v>
      </c>
    </row>
    <row r="263">
      <c r="A263" s="21" t="s">
        <v>43241</v>
      </c>
      <c r="B263" s="21" t="s">
        <v>43242</v>
      </c>
      <c r="C263" s="21" t="s">
        <v>43243</v>
      </c>
      <c r="D263" s="21" t="s">
        <v>43238</v>
      </c>
      <c r="E263" s="21" t="s">
        <v>43244</v>
      </c>
      <c r="G263" s="23" t="s">
        <v>43245</v>
      </c>
      <c r="H263" s="21" t="s">
        <v>42061</v>
      </c>
      <c r="J263" s="21" t="b">
        <v>1</v>
      </c>
    </row>
    <row r="264">
      <c r="A264" s="21" t="s">
        <v>43246</v>
      </c>
      <c r="B264" s="21" t="s">
        <v>43247</v>
      </c>
      <c r="C264" s="21" t="s">
        <v>43248</v>
      </c>
      <c r="D264" s="21" t="s">
        <v>43249</v>
      </c>
      <c r="E264" s="21" t="s">
        <v>43250</v>
      </c>
      <c r="G264" s="23" t="s">
        <v>43251</v>
      </c>
      <c r="H264" s="21" t="s">
        <v>42061</v>
      </c>
      <c r="J264" s="21" t="b">
        <v>1</v>
      </c>
    </row>
    <row r="265">
      <c r="A265" s="21" t="s">
        <v>43252</v>
      </c>
      <c r="B265" s="21" t="s">
        <v>43253</v>
      </c>
      <c r="C265" s="21" t="s">
        <v>43254</v>
      </c>
      <c r="D265" s="21" t="s">
        <v>43255</v>
      </c>
      <c r="E265" s="21" t="s">
        <v>785</v>
      </c>
      <c r="G265" s="23" t="s">
        <v>43256</v>
      </c>
      <c r="H265" s="21" t="s">
        <v>42061</v>
      </c>
      <c r="J265" s="21" t="b">
        <v>1</v>
      </c>
    </row>
    <row r="266">
      <c r="A266" s="21" t="s">
        <v>43257</v>
      </c>
      <c r="B266" s="21" t="s">
        <v>43258</v>
      </c>
      <c r="C266" s="21" t="s">
        <v>43259</v>
      </c>
      <c r="D266" s="21" t="s">
        <v>43260</v>
      </c>
      <c r="E266" s="21" t="s">
        <v>785</v>
      </c>
      <c r="G266" s="23" t="s">
        <v>43261</v>
      </c>
      <c r="H266" s="21" t="s">
        <v>42061</v>
      </c>
      <c r="J266" s="21" t="b">
        <v>1</v>
      </c>
    </row>
    <row r="267">
      <c r="A267" s="21" t="s">
        <v>43262</v>
      </c>
      <c r="B267" s="21" t="s">
        <v>43263</v>
      </c>
      <c r="C267" s="21" t="s">
        <v>43264</v>
      </c>
      <c r="D267" s="21" t="s">
        <v>43265</v>
      </c>
      <c r="E267" s="21" t="s">
        <v>4273</v>
      </c>
      <c r="G267" s="23" t="s">
        <v>43266</v>
      </c>
      <c r="H267" s="21" t="s">
        <v>42061</v>
      </c>
      <c r="J267" s="21" t="b">
        <v>1</v>
      </c>
    </row>
    <row r="268">
      <c r="A268" s="21" t="s">
        <v>43267</v>
      </c>
      <c r="B268" s="21" t="s">
        <v>43268</v>
      </c>
      <c r="C268" s="21" t="s">
        <v>43269</v>
      </c>
      <c r="D268" s="21" t="s">
        <v>43265</v>
      </c>
      <c r="E268" s="21" t="s">
        <v>156</v>
      </c>
      <c r="G268" s="23" t="s">
        <v>43270</v>
      </c>
      <c r="H268" s="21" t="s">
        <v>42061</v>
      </c>
      <c r="J268" s="21" t="b">
        <v>1</v>
      </c>
    </row>
    <row r="269">
      <c r="A269" s="21" t="s">
        <v>43271</v>
      </c>
      <c r="B269" s="21" t="s">
        <v>22334</v>
      </c>
      <c r="C269" s="21" t="s">
        <v>43272</v>
      </c>
      <c r="D269" s="21" t="s">
        <v>43273</v>
      </c>
      <c r="E269" s="21" t="s">
        <v>36246</v>
      </c>
      <c r="G269" s="23" t="s">
        <v>43274</v>
      </c>
      <c r="H269" s="21" t="s">
        <v>911</v>
      </c>
      <c r="J269" s="21" t="b">
        <v>1</v>
      </c>
    </row>
    <row r="270">
      <c r="A270" s="21" t="s">
        <v>43275</v>
      </c>
      <c r="B270" s="21" t="s">
        <v>43276</v>
      </c>
      <c r="C270" s="21" t="s">
        <v>43277</v>
      </c>
      <c r="D270" s="21" t="s">
        <v>43278</v>
      </c>
      <c r="E270" s="21" t="s">
        <v>911</v>
      </c>
      <c r="G270" s="23" t="s">
        <v>43279</v>
      </c>
      <c r="H270" s="21" t="s">
        <v>911</v>
      </c>
      <c r="J270" s="21" t="b">
        <v>1</v>
      </c>
    </row>
    <row r="271">
      <c r="A271" s="21" t="s">
        <v>43280</v>
      </c>
      <c r="B271" s="21" t="s">
        <v>10253</v>
      </c>
      <c r="C271" s="21" t="s">
        <v>43281</v>
      </c>
      <c r="D271" s="21" t="s">
        <v>43282</v>
      </c>
      <c r="E271" s="21" t="s">
        <v>5338</v>
      </c>
      <c r="G271" s="23" t="s">
        <v>43283</v>
      </c>
      <c r="H271" s="21" t="s">
        <v>42123</v>
      </c>
      <c r="J271" s="21" t="b">
        <v>1</v>
      </c>
    </row>
    <row r="272">
      <c r="A272" s="21" t="s">
        <v>43284</v>
      </c>
      <c r="B272" s="21" t="s">
        <v>43285</v>
      </c>
      <c r="C272" s="21" t="s">
        <v>43110</v>
      </c>
      <c r="D272" s="21" t="s">
        <v>43111</v>
      </c>
      <c r="E272" s="21" t="s">
        <v>43286</v>
      </c>
      <c r="G272" s="23" t="s">
        <v>43113</v>
      </c>
      <c r="H272" s="21" t="s">
        <v>3577</v>
      </c>
      <c r="J272" s="21" t="b">
        <v>1</v>
      </c>
    </row>
    <row r="273">
      <c r="A273" s="21" t="s">
        <v>43287</v>
      </c>
      <c r="B273" s="21" t="s">
        <v>43288</v>
      </c>
      <c r="C273" s="21" t="s">
        <v>43289</v>
      </c>
      <c r="D273" s="21" t="s">
        <v>43290</v>
      </c>
      <c r="E273" s="21" t="s">
        <v>43291</v>
      </c>
      <c r="G273" s="23" t="s">
        <v>43292</v>
      </c>
      <c r="H273" s="21" t="s">
        <v>3577</v>
      </c>
      <c r="J273" s="21" t="b">
        <v>1</v>
      </c>
    </row>
    <row r="274">
      <c r="A274" s="21" t="s">
        <v>43293</v>
      </c>
      <c r="B274" s="21" t="s">
        <v>43294</v>
      </c>
      <c r="C274" s="21" t="s">
        <v>43295</v>
      </c>
      <c r="D274" s="21" t="s">
        <v>43296</v>
      </c>
      <c r="E274" s="21" t="s">
        <v>43297</v>
      </c>
      <c r="G274" s="23" t="s">
        <v>43298</v>
      </c>
      <c r="H274" s="21" t="s">
        <v>42123</v>
      </c>
      <c r="J274" s="21" t="b">
        <v>1</v>
      </c>
    </row>
    <row r="275">
      <c r="A275" s="21" t="s">
        <v>43299</v>
      </c>
      <c r="B275" s="21" t="s">
        <v>43294</v>
      </c>
      <c r="C275" s="21" t="s">
        <v>43295</v>
      </c>
      <c r="D275" s="21" t="s">
        <v>43296</v>
      </c>
      <c r="E275" s="21" t="s">
        <v>43297</v>
      </c>
      <c r="G275" s="23" t="s">
        <v>43298</v>
      </c>
      <c r="H275" s="21" t="s">
        <v>42123</v>
      </c>
      <c r="J275" s="21" t="b">
        <v>1</v>
      </c>
    </row>
    <row r="276">
      <c r="A276" s="21" t="s">
        <v>43300</v>
      </c>
      <c r="B276" s="21" t="s">
        <v>43301</v>
      </c>
      <c r="C276" s="21" t="s">
        <v>43302</v>
      </c>
      <c r="D276" s="21" t="s">
        <v>43303</v>
      </c>
      <c r="E276" s="21" t="s">
        <v>43304</v>
      </c>
      <c r="G276" s="23" t="s">
        <v>43305</v>
      </c>
      <c r="H276" s="21" t="s">
        <v>42081</v>
      </c>
      <c r="J276" s="21" t="b">
        <v>1</v>
      </c>
    </row>
    <row r="277">
      <c r="A277" s="21" t="s">
        <v>43306</v>
      </c>
      <c r="B277" s="21" t="s">
        <v>10086</v>
      </c>
      <c r="C277" s="21" t="s">
        <v>10087</v>
      </c>
      <c r="D277" s="21" t="s">
        <v>10088</v>
      </c>
      <c r="E277" s="21" t="s">
        <v>3274</v>
      </c>
      <c r="G277" s="23" t="s">
        <v>43307</v>
      </c>
      <c r="H277" s="21" t="s">
        <v>42061</v>
      </c>
      <c r="J277" s="21" t="b">
        <v>1</v>
      </c>
    </row>
    <row r="278">
      <c r="A278" s="21" t="s">
        <v>43308</v>
      </c>
      <c r="B278" s="21" t="s">
        <v>43309</v>
      </c>
      <c r="C278" s="21" t="s">
        <v>43310</v>
      </c>
      <c r="D278" s="21" t="s">
        <v>43311</v>
      </c>
      <c r="E278" s="21" t="s">
        <v>43312</v>
      </c>
      <c r="G278" s="23" t="s">
        <v>43313</v>
      </c>
      <c r="H278" s="21" t="s">
        <v>42081</v>
      </c>
      <c r="J278" s="21" t="b">
        <v>1</v>
      </c>
    </row>
    <row r="279">
      <c r="A279" s="21" t="s">
        <v>43314</v>
      </c>
      <c r="B279" s="21" t="s">
        <v>30122</v>
      </c>
      <c r="C279" s="21" t="s">
        <v>30123</v>
      </c>
      <c r="D279" s="21" t="s">
        <v>30124</v>
      </c>
      <c r="E279" s="21" t="s">
        <v>43315</v>
      </c>
      <c r="G279" s="23" t="s">
        <v>43316</v>
      </c>
      <c r="H279" s="21" t="s">
        <v>42075</v>
      </c>
      <c r="J279" s="21" t="b">
        <v>1</v>
      </c>
    </row>
    <row r="280">
      <c r="A280" s="21" t="s">
        <v>43317</v>
      </c>
      <c r="B280" s="21" t="s">
        <v>43318</v>
      </c>
      <c r="C280" s="21" t="s">
        <v>43319</v>
      </c>
      <c r="D280" s="21" t="s">
        <v>8170</v>
      </c>
      <c r="E280" s="21" t="s">
        <v>43320</v>
      </c>
      <c r="G280" s="23" t="s">
        <v>43321</v>
      </c>
      <c r="H280" s="21" t="s">
        <v>42075</v>
      </c>
      <c r="J280" s="21" t="b">
        <v>1</v>
      </c>
    </row>
    <row r="281">
      <c r="A281" s="21" t="s">
        <v>43322</v>
      </c>
      <c r="B281" s="21" t="s">
        <v>43323</v>
      </c>
      <c r="C281" s="21" t="s">
        <v>43324</v>
      </c>
      <c r="D281" s="21" t="s">
        <v>43325</v>
      </c>
      <c r="E281" s="21" t="s">
        <v>43326</v>
      </c>
      <c r="G281" s="23" t="s">
        <v>43327</v>
      </c>
      <c r="H281" s="21" t="s">
        <v>42061</v>
      </c>
      <c r="J281" s="21" t="b">
        <v>1</v>
      </c>
    </row>
    <row r="282">
      <c r="A282" s="21" t="s">
        <v>43328</v>
      </c>
      <c r="B282" s="21" t="s">
        <v>5477</v>
      </c>
      <c r="C282" s="21" t="s">
        <v>5478</v>
      </c>
      <c r="D282" s="21" t="s">
        <v>43329</v>
      </c>
      <c r="E282" s="21" t="s">
        <v>8718</v>
      </c>
      <c r="G282" s="23" t="s">
        <v>43330</v>
      </c>
      <c r="H282" s="21" t="s">
        <v>42123</v>
      </c>
      <c r="J282" s="21" t="b">
        <v>1</v>
      </c>
    </row>
    <row r="283">
      <c r="A283" s="21" t="s">
        <v>43331</v>
      </c>
      <c r="B283" s="21" t="s">
        <v>43332</v>
      </c>
      <c r="C283" s="21" t="s">
        <v>43333</v>
      </c>
      <c r="D283" s="21">
        <v>423442.0</v>
      </c>
      <c r="E283" s="21" t="s">
        <v>34809</v>
      </c>
      <c r="G283" s="23" t="s">
        <v>43334</v>
      </c>
      <c r="H283" s="21" t="s">
        <v>42081</v>
      </c>
      <c r="J283" s="21" t="b">
        <v>1</v>
      </c>
    </row>
    <row r="284">
      <c r="A284" s="21" t="s">
        <v>43335</v>
      </c>
      <c r="B284" s="21" t="s">
        <v>20170</v>
      </c>
      <c r="C284" s="21" t="s">
        <v>43336</v>
      </c>
      <c r="D284" s="21" t="s">
        <v>43337</v>
      </c>
      <c r="E284" s="21" t="s">
        <v>43338</v>
      </c>
      <c r="G284" s="23" t="s">
        <v>43339</v>
      </c>
      <c r="H284" s="21" t="s">
        <v>42061</v>
      </c>
      <c r="J284" s="21" t="b">
        <v>1</v>
      </c>
    </row>
    <row r="285">
      <c r="A285" s="21" t="s">
        <v>43340</v>
      </c>
      <c r="B285" s="21" t="s">
        <v>43341</v>
      </c>
      <c r="C285" s="21" t="s">
        <v>43342</v>
      </c>
      <c r="D285" s="21" t="s">
        <v>43343</v>
      </c>
      <c r="E285" s="21" t="s">
        <v>43344</v>
      </c>
      <c r="G285" s="23" t="s">
        <v>43345</v>
      </c>
      <c r="H285" s="21" t="s">
        <v>42061</v>
      </c>
      <c r="J285" s="21" t="b">
        <v>1</v>
      </c>
    </row>
    <row r="286">
      <c r="A286" s="21" t="s">
        <v>43346</v>
      </c>
      <c r="B286" s="21" t="s">
        <v>43347</v>
      </c>
      <c r="C286" s="21" t="s">
        <v>43342</v>
      </c>
      <c r="D286" s="21" t="s">
        <v>43343</v>
      </c>
      <c r="E286" s="21" t="s">
        <v>43348</v>
      </c>
      <c r="G286" s="23" t="s">
        <v>43345</v>
      </c>
      <c r="H286" s="21" t="s">
        <v>42061</v>
      </c>
      <c r="J286" s="21" t="b">
        <v>1</v>
      </c>
    </row>
    <row r="287">
      <c r="A287" s="21" t="s">
        <v>43349</v>
      </c>
      <c r="B287" s="21" t="s">
        <v>43350</v>
      </c>
      <c r="C287" s="21" t="s">
        <v>26017</v>
      </c>
      <c r="D287" s="21" t="s">
        <v>43351</v>
      </c>
      <c r="E287" s="21" t="s">
        <v>43352</v>
      </c>
      <c r="G287" s="23" t="s">
        <v>43353</v>
      </c>
      <c r="H287" s="21" t="s">
        <v>42123</v>
      </c>
      <c r="J287" s="21" t="b">
        <v>1</v>
      </c>
    </row>
    <row r="288">
      <c r="A288" s="21" t="s">
        <v>43354</v>
      </c>
      <c r="B288" s="21" t="s">
        <v>43355</v>
      </c>
      <c r="C288" s="21" t="s">
        <v>18049</v>
      </c>
      <c r="D288" s="21" t="s">
        <v>18044</v>
      </c>
      <c r="E288" s="21" t="s">
        <v>753</v>
      </c>
      <c r="G288" s="23" t="s">
        <v>43356</v>
      </c>
      <c r="H288" s="21" t="s">
        <v>42061</v>
      </c>
      <c r="J288" s="21" t="b">
        <v>1</v>
      </c>
    </row>
    <row r="289">
      <c r="A289" s="21" t="s">
        <v>43357</v>
      </c>
      <c r="B289" s="21" t="s">
        <v>43301</v>
      </c>
      <c r="C289" s="21" t="s">
        <v>43302</v>
      </c>
      <c r="D289" s="21" t="s">
        <v>43303</v>
      </c>
      <c r="E289" s="21" t="s">
        <v>43358</v>
      </c>
      <c r="G289" s="23" t="s">
        <v>43305</v>
      </c>
      <c r="H289" s="21" t="s">
        <v>42081</v>
      </c>
      <c r="J289" s="21" t="b">
        <v>1</v>
      </c>
    </row>
    <row r="290">
      <c r="A290" s="21" t="s">
        <v>43359</v>
      </c>
      <c r="B290" s="21" t="s">
        <v>42387</v>
      </c>
      <c r="C290" s="21" t="s">
        <v>42388</v>
      </c>
      <c r="D290" s="21" t="s">
        <v>43360</v>
      </c>
      <c r="E290" s="21" t="s">
        <v>42389</v>
      </c>
      <c r="G290" s="23" t="s">
        <v>42390</v>
      </c>
      <c r="H290" s="21" t="s">
        <v>42067</v>
      </c>
      <c r="J290" s="21" t="b">
        <v>1</v>
      </c>
    </row>
    <row r="291">
      <c r="A291" s="21" t="s">
        <v>43361</v>
      </c>
      <c r="B291" s="21" t="s">
        <v>43362</v>
      </c>
      <c r="C291" s="21" t="s">
        <v>43363</v>
      </c>
      <c r="D291" s="21" t="s">
        <v>43364</v>
      </c>
      <c r="E291" s="21" t="s">
        <v>156</v>
      </c>
      <c r="G291" s="23" t="s">
        <v>43365</v>
      </c>
      <c r="H291" s="21" t="s">
        <v>42061</v>
      </c>
      <c r="J291" s="21" t="b">
        <v>1</v>
      </c>
    </row>
    <row r="292">
      <c r="A292" s="21" t="s">
        <v>43366</v>
      </c>
      <c r="B292" s="21" t="s">
        <v>43367</v>
      </c>
      <c r="C292" s="21" t="s">
        <v>43368</v>
      </c>
      <c r="D292" s="21" t="s">
        <v>43369</v>
      </c>
      <c r="E292" s="21" t="s">
        <v>43370</v>
      </c>
      <c r="G292" s="23" t="s">
        <v>43371</v>
      </c>
      <c r="H292" s="21" t="s">
        <v>42081</v>
      </c>
      <c r="J292" s="21" t="b">
        <v>1</v>
      </c>
    </row>
    <row r="293">
      <c r="A293" s="21" t="s">
        <v>43372</v>
      </c>
      <c r="B293" s="21" t="s">
        <v>3979</v>
      </c>
      <c r="C293" s="21" t="s">
        <v>20174</v>
      </c>
      <c r="D293" s="21" t="s">
        <v>20175</v>
      </c>
      <c r="E293" s="21" t="s">
        <v>753</v>
      </c>
      <c r="G293" s="23" t="s">
        <v>43373</v>
      </c>
      <c r="H293" s="21" t="s">
        <v>42061</v>
      </c>
      <c r="J293" s="21" t="b">
        <v>1</v>
      </c>
    </row>
    <row r="294">
      <c r="A294" s="21" t="s">
        <v>43374</v>
      </c>
      <c r="B294" s="21" t="s">
        <v>43375</v>
      </c>
      <c r="C294" s="21" t="s">
        <v>43376</v>
      </c>
      <c r="D294" s="21" t="s">
        <v>43377</v>
      </c>
      <c r="E294" s="21" t="s">
        <v>43378</v>
      </c>
      <c r="G294" s="23" t="s">
        <v>43379</v>
      </c>
      <c r="H294" s="21" t="s">
        <v>3577</v>
      </c>
      <c r="J294" s="21" t="b">
        <v>1</v>
      </c>
    </row>
    <row r="295">
      <c r="A295" s="21" t="s">
        <v>43380</v>
      </c>
      <c r="B295" s="21" t="s">
        <v>43381</v>
      </c>
      <c r="C295" s="21" t="s">
        <v>11245</v>
      </c>
      <c r="D295" s="21" t="s">
        <v>2140</v>
      </c>
      <c r="E295" s="21" t="s">
        <v>43382</v>
      </c>
      <c r="G295" s="23" t="s">
        <v>43383</v>
      </c>
      <c r="H295" s="21" t="s">
        <v>42067</v>
      </c>
      <c r="J295" s="21" t="b">
        <v>1</v>
      </c>
    </row>
    <row r="296">
      <c r="A296" s="21" t="s">
        <v>43384</v>
      </c>
      <c r="B296" s="21" t="s">
        <v>5898</v>
      </c>
      <c r="C296" s="21" t="s">
        <v>5899</v>
      </c>
      <c r="D296" s="21" t="s">
        <v>5902</v>
      </c>
      <c r="E296" s="21" t="s">
        <v>43385</v>
      </c>
      <c r="G296" s="23" t="s">
        <v>43386</v>
      </c>
      <c r="H296" s="21" t="s">
        <v>42081</v>
      </c>
      <c r="J296" s="21" t="b">
        <v>1</v>
      </c>
    </row>
    <row r="297">
      <c r="A297" s="21" t="s">
        <v>43387</v>
      </c>
      <c r="B297" s="21" t="s">
        <v>43388</v>
      </c>
      <c r="C297" s="21" t="s">
        <v>43389</v>
      </c>
      <c r="D297" s="21" t="s">
        <v>43390</v>
      </c>
      <c r="E297" s="21" t="s">
        <v>156</v>
      </c>
      <c r="G297" s="23" t="s">
        <v>43391</v>
      </c>
      <c r="H297" s="21" t="s">
        <v>42061</v>
      </c>
      <c r="J297" s="21" t="b">
        <v>1</v>
      </c>
    </row>
    <row r="298">
      <c r="A298" s="21" t="s">
        <v>43392</v>
      </c>
      <c r="B298" s="21" t="s">
        <v>43393</v>
      </c>
      <c r="C298" s="21" t="s">
        <v>43394</v>
      </c>
      <c r="D298" s="24" t="s">
        <v>43395</v>
      </c>
      <c r="E298" s="21" t="s">
        <v>156</v>
      </c>
      <c r="G298" s="23" t="s">
        <v>43396</v>
      </c>
      <c r="H298" s="21" t="s">
        <v>42061</v>
      </c>
      <c r="J298" s="21" t="b">
        <v>1</v>
      </c>
    </row>
    <row r="299">
      <c r="A299" s="21" t="s">
        <v>43397</v>
      </c>
      <c r="B299" s="21" t="s">
        <v>34248</v>
      </c>
      <c r="C299" s="21" t="s">
        <v>8877</v>
      </c>
      <c r="D299" s="21" t="s">
        <v>43398</v>
      </c>
      <c r="E299" s="21" t="s">
        <v>43399</v>
      </c>
      <c r="G299" s="23" t="s">
        <v>43400</v>
      </c>
      <c r="H299" s="21" t="s">
        <v>42081</v>
      </c>
      <c r="J299" s="21" t="b">
        <v>1</v>
      </c>
    </row>
    <row r="300">
      <c r="A300" s="21" t="s">
        <v>43401</v>
      </c>
      <c r="B300" s="21" t="s">
        <v>43402</v>
      </c>
      <c r="C300" s="21" t="s">
        <v>43403</v>
      </c>
      <c r="D300" s="21" t="s">
        <v>43404</v>
      </c>
      <c r="E300" s="21" t="s">
        <v>36246</v>
      </c>
      <c r="G300" s="23" t="s">
        <v>43405</v>
      </c>
      <c r="H300" s="21" t="s">
        <v>42061</v>
      </c>
      <c r="J300" s="21" t="b">
        <v>1</v>
      </c>
    </row>
    <row r="301">
      <c r="A301" s="21" t="s">
        <v>43406</v>
      </c>
      <c r="B301" s="21" t="s">
        <v>6363</v>
      </c>
      <c r="C301" s="21" t="s">
        <v>43407</v>
      </c>
      <c r="D301" s="21" t="s">
        <v>43408</v>
      </c>
      <c r="E301" s="21" t="s">
        <v>156</v>
      </c>
      <c r="G301" s="23" t="s">
        <v>43409</v>
      </c>
      <c r="H301" s="21" t="s">
        <v>42061</v>
      </c>
      <c r="J301" s="21" t="b">
        <v>1</v>
      </c>
    </row>
    <row r="302">
      <c r="A302" s="21" t="s">
        <v>43410</v>
      </c>
      <c r="B302" s="21" t="s">
        <v>42260</v>
      </c>
      <c r="C302" s="21" t="s">
        <v>42261</v>
      </c>
      <c r="D302" s="21" t="s">
        <v>16249</v>
      </c>
      <c r="E302" s="21" t="s">
        <v>36341</v>
      </c>
      <c r="G302" s="23" t="s">
        <v>42262</v>
      </c>
      <c r="H302" s="21" t="s">
        <v>42081</v>
      </c>
      <c r="J302" s="21" t="b">
        <v>1</v>
      </c>
    </row>
    <row r="303">
      <c r="A303" s="21" t="s">
        <v>43411</v>
      </c>
      <c r="B303" s="21" t="s">
        <v>43412</v>
      </c>
      <c r="C303" s="21" t="s">
        <v>43413</v>
      </c>
      <c r="D303" s="21" t="s">
        <v>4508</v>
      </c>
      <c r="E303" s="21" t="s">
        <v>37192</v>
      </c>
      <c r="G303" s="23" t="s">
        <v>43414</v>
      </c>
      <c r="H303" s="21" t="s">
        <v>42075</v>
      </c>
      <c r="J303" s="21" t="b">
        <v>1</v>
      </c>
    </row>
    <row r="304">
      <c r="A304" s="21" t="s">
        <v>43415</v>
      </c>
      <c r="B304" s="21" t="s">
        <v>43416</v>
      </c>
      <c r="C304" s="21" t="s">
        <v>6254</v>
      </c>
      <c r="D304" s="21" t="s">
        <v>4508</v>
      </c>
      <c r="E304" s="21" t="s">
        <v>156</v>
      </c>
      <c r="G304" s="23" t="s">
        <v>43414</v>
      </c>
      <c r="H304" s="21" t="s">
        <v>42061</v>
      </c>
      <c r="J304" s="21" t="b">
        <v>1</v>
      </c>
    </row>
    <row r="305">
      <c r="A305" s="21" t="s">
        <v>43417</v>
      </c>
      <c r="B305" s="21" t="s">
        <v>43418</v>
      </c>
      <c r="C305" s="21" t="s">
        <v>43419</v>
      </c>
      <c r="D305" s="21" t="s">
        <v>43420</v>
      </c>
      <c r="E305" s="21" t="s">
        <v>5014</v>
      </c>
      <c r="G305" s="23" t="s">
        <v>43421</v>
      </c>
      <c r="H305" s="21" t="s">
        <v>911</v>
      </c>
      <c r="J305" s="21" t="b">
        <v>1</v>
      </c>
    </row>
    <row r="306">
      <c r="A306" s="21" t="s">
        <v>43422</v>
      </c>
      <c r="B306" s="21" t="s">
        <v>43423</v>
      </c>
      <c r="C306" s="21" t="s">
        <v>43424</v>
      </c>
      <c r="D306" s="21" t="s">
        <v>43425</v>
      </c>
      <c r="E306" s="21" t="s">
        <v>43426</v>
      </c>
      <c r="G306" s="23" t="s">
        <v>43427</v>
      </c>
      <c r="H306" s="21" t="s">
        <v>911</v>
      </c>
      <c r="J306" s="21" t="b">
        <v>1</v>
      </c>
    </row>
    <row r="307">
      <c r="A307" s="21" t="s">
        <v>43428</v>
      </c>
      <c r="B307" s="21" t="s">
        <v>43429</v>
      </c>
      <c r="C307" s="21" t="s">
        <v>28115</v>
      </c>
      <c r="D307" s="21" t="s">
        <v>43430</v>
      </c>
      <c r="E307" s="21" t="s">
        <v>42795</v>
      </c>
      <c r="G307" s="23" t="s">
        <v>42400</v>
      </c>
      <c r="H307" s="21" t="s">
        <v>42081</v>
      </c>
      <c r="J307" s="21" t="b">
        <v>1</v>
      </c>
    </row>
    <row r="308">
      <c r="A308" s="21" t="s">
        <v>43431</v>
      </c>
      <c r="B308" s="21" t="s">
        <v>43432</v>
      </c>
      <c r="C308" s="21" t="s">
        <v>43433</v>
      </c>
      <c r="D308" s="21" t="s">
        <v>9186</v>
      </c>
      <c r="E308" s="21" t="s">
        <v>156</v>
      </c>
      <c r="G308" s="23" t="s">
        <v>43434</v>
      </c>
      <c r="H308" s="21" t="s">
        <v>42061</v>
      </c>
      <c r="J308" s="21" t="b">
        <v>1</v>
      </c>
    </row>
    <row r="309">
      <c r="A309" s="21" t="s">
        <v>43435</v>
      </c>
      <c r="B309" s="21" t="s">
        <v>20714</v>
      </c>
      <c r="C309" s="21" t="s">
        <v>1626</v>
      </c>
      <c r="D309" s="21" t="s">
        <v>9186</v>
      </c>
      <c r="E309" s="21" t="s">
        <v>43436</v>
      </c>
      <c r="G309" s="23" t="s">
        <v>43437</v>
      </c>
      <c r="H309" s="21" t="s">
        <v>911</v>
      </c>
      <c r="J309" s="21" t="b">
        <v>1</v>
      </c>
    </row>
    <row r="310">
      <c r="A310" s="21" t="s">
        <v>43438</v>
      </c>
      <c r="B310" s="21" t="s">
        <v>21888</v>
      </c>
      <c r="C310" s="21" t="s">
        <v>21889</v>
      </c>
      <c r="D310" s="21" t="s">
        <v>43439</v>
      </c>
      <c r="E310" s="21" t="s">
        <v>5014</v>
      </c>
      <c r="G310" s="23" t="s">
        <v>43440</v>
      </c>
      <c r="H310" s="21" t="s">
        <v>42123</v>
      </c>
      <c r="J310" s="21" t="b">
        <v>1</v>
      </c>
    </row>
    <row r="311">
      <c r="A311" s="21" t="s">
        <v>43441</v>
      </c>
      <c r="B311" s="21" t="s">
        <v>43442</v>
      </c>
      <c r="C311" s="21" t="s">
        <v>43443</v>
      </c>
      <c r="D311" s="21" t="s">
        <v>43444</v>
      </c>
      <c r="E311" s="21" t="s">
        <v>785</v>
      </c>
      <c r="G311" s="23" t="s">
        <v>43445</v>
      </c>
      <c r="H311" s="21" t="s">
        <v>42061</v>
      </c>
      <c r="J311" s="21" t="b">
        <v>1</v>
      </c>
    </row>
    <row r="312">
      <c r="A312" s="21" t="s">
        <v>43446</v>
      </c>
      <c r="B312" s="21" t="s">
        <v>43447</v>
      </c>
      <c r="C312" s="21" t="s">
        <v>43448</v>
      </c>
      <c r="D312" s="21" t="s">
        <v>43449</v>
      </c>
      <c r="E312" s="21" t="s">
        <v>43450</v>
      </c>
      <c r="G312" s="23" t="s">
        <v>43451</v>
      </c>
      <c r="H312" s="21" t="s">
        <v>42067</v>
      </c>
      <c r="J312" s="21" t="b">
        <v>1</v>
      </c>
    </row>
    <row r="313">
      <c r="A313" s="21" t="s">
        <v>43452</v>
      </c>
      <c r="B313" s="21" t="s">
        <v>43453</v>
      </c>
      <c r="C313" s="21" t="s">
        <v>43454</v>
      </c>
      <c r="D313" s="21" t="s">
        <v>43455</v>
      </c>
      <c r="E313" s="21" t="s">
        <v>43456</v>
      </c>
      <c r="G313" s="23" t="s">
        <v>43457</v>
      </c>
      <c r="H313" s="21" t="s">
        <v>42123</v>
      </c>
      <c r="J313" s="21" t="b">
        <v>1</v>
      </c>
    </row>
    <row r="314">
      <c r="A314" s="21" t="s">
        <v>43458</v>
      </c>
      <c r="B314" s="21" t="s">
        <v>43459</v>
      </c>
      <c r="C314" s="21" t="s">
        <v>43460</v>
      </c>
      <c r="D314" s="21" t="s">
        <v>43461</v>
      </c>
      <c r="E314" s="21" t="s">
        <v>7697</v>
      </c>
      <c r="G314" s="23" t="s">
        <v>43462</v>
      </c>
      <c r="H314" s="21" t="s">
        <v>42061</v>
      </c>
      <c r="J314" s="21" t="b">
        <v>1</v>
      </c>
    </row>
    <row r="315">
      <c r="A315" s="21" t="s">
        <v>43463</v>
      </c>
      <c r="B315" s="21" t="s">
        <v>43464</v>
      </c>
      <c r="C315" s="21" t="s">
        <v>43465</v>
      </c>
      <c r="D315" s="21" t="s">
        <v>43466</v>
      </c>
      <c r="E315" s="21" t="s">
        <v>43467</v>
      </c>
      <c r="G315" s="23" t="s">
        <v>43468</v>
      </c>
      <c r="H315" s="21" t="s">
        <v>42061</v>
      </c>
      <c r="J315" s="21" t="b">
        <v>1</v>
      </c>
    </row>
    <row r="316">
      <c r="A316" s="21" t="s">
        <v>43469</v>
      </c>
      <c r="B316" s="21" t="s">
        <v>37382</v>
      </c>
      <c r="C316" s="21" t="s">
        <v>43470</v>
      </c>
      <c r="D316" s="21" t="s">
        <v>37386</v>
      </c>
      <c r="E316" s="21" t="s">
        <v>43471</v>
      </c>
      <c r="G316" s="23" t="s">
        <v>43472</v>
      </c>
      <c r="H316" s="21" t="s">
        <v>42061</v>
      </c>
      <c r="J316" s="21" t="b">
        <v>1</v>
      </c>
    </row>
    <row r="317">
      <c r="A317" s="21" t="s">
        <v>43473</v>
      </c>
      <c r="B317" s="21" t="s">
        <v>43474</v>
      </c>
      <c r="C317" s="21" t="s">
        <v>43475</v>
      </c>
      <c r="D317" s="21" t="s">
        <v>43476</v>
      </c>
      <c r="E317" s="21" t="s">
        <v>3360</v>
      </c>
      <c r="G317" s="23" t="s">
        <v>43477</v>
      </c>
      <c r="H317" s="21" t="s">
        <v>42061</v>
      </c>
      <c r="J317" s="21" t="b">
        <v>1</v>
      </c>
    </row>
    <row r="318">
      <c r="A318" s="21" t="s">
        <v>43478</v>
      </c>
      <c r="B318" s="21" t="s">
        <v>43474</v>
      </c>
      <c r="C318" s="21" t="s">
        <v>43475</v>
      </c>
      <c r="D318" s="21" t="s">
        <v>43476</v>
      </c>
      <c r="E318" s="21" t="s">
        <v>3360</v>
      </c>
      <c r="G318" s="23" t="s">
        <v>43477</v>
      </c>
      <c r="H318" s="21" t="s">
        <v>42061</v>
      </c>
      <c r="J318" s="21" t="b">
        <v>1</v>
      </c>
    </row>
    <row r="319">
      <c r="A319" s="21" t="s">
        <v>43479</v>
      </c>
      <c r="B319" s="21" t="s">
        <v>43480</v>
      </c>
      <c r="C319" s="21" t="s">
        <v>43481</v>
      </c>
      <c r="D319" s="21" t="s">
        <v>43482</v>
      </c>
      <c r="E319" s="21" t="s">
        <v>43483</v>
      </c>
      <c r="G319" s="23" t="s">
        <v>43484</v>
      </c>
      <c r="H319" s="21" t="s">
        <v>42061</v>
      </c>
      <c r="J319" s="21" t="b">
        <v>1</v>
      </c>
    </row>
    <row r="320">
      <c r="A320" s="21" t="s">
        <v>43485</v>
      </c>
      <c r="B320" s="21" t="s">
        <v>43486</v>
      </c>
      <c r="C320" s="21" t="s">
        <v>43487</v>
      </c>
      <c r="D320" s="21" t="s">
        <v>36758</v>
      </c>
      <c r="E320" s="21" t="s">
        <v>43488</v>
      </c>
      <c r="G320" s="23" t="s">
        <v>43489</v>
      </c>
      <c r="H320" s="21" t="s">
        <v>42081</v>
      </c>
      <c r="J320" s="21" t="b">
        <v>1</v>
      </c>
    </row>
    <row r="321">
      <c r="A321" s="21" t="s">
        <v>43490</v>
      </c>
      <c r="B321" s="21" t="s">
        <v>36754</v>
      </c>
      <c r="C321" s="21" t="s">
        <v>43487</v>
      </c>
      <c r="D321" s="21" t="s">
        <v>36758</v>
      </c>
      <c r="E321" s="21" t="s">
        <v>43488</v>
      </c>
      <c r="G321" s="23" t="s">
        <v>43491</v>
      </c>
      <c r="H321" s="21" t="s">
        <v>42081</v>
      </c>
      <c r="J321" s="21" t="b">
        <v>1</v>
      </c>
    </row>
    <row r="322">
      <c r="A322" s="21" t="s">
        <v>43492</v>
      </c>
      <c r="B322" s="21" t="s">
        <v>11431</v>
      </c>
      <c r="C322" s="21" t="s">
        <v>41606</v>
      </c>
      <c r="D322" s="21" t="s">
        <v>11433</v>
      </c>
      <c r="E322" s="21" t="s">
        <v>41609</v>
      </c>
      <c r="G322" s="23" t="s">
        <v>43493</v>
      </c>
      <c r="H322" s="21" t="s">
        <v>42081</v>
      </c>
      <c r="J322" s="21" t="b">
        <v>1</v>
      </c>
    </row>
    <row r="323">
      <c r="A323" s="21" t="s">
        <v>43494</v>
      </c>
      <c r="B323" s="21" t="s">
        <v>3555</v>
      </c>
      <c r="C323" s="21" t="s">
        <v>3556</v>
      </c>
      <c r="D323" s="21" t="s">
        <v>3559</v>
      </c>
      <c r="E323" s="21" t="s">
        <v>1623</v>
      </c>
      <c r="G323" s="23" t="s">
        <v>43495</v>
      </c>
      <c r="H323" s="21" t="s">
        <v>911</v>
      </c>
      <c r="J323" s="21" t="b">
        <v>1</v>
      </c>
    </row>
    <row r="324">
      <c r="A324" s="21" t="s">
        <v>43496</v>
      </c>
      <c r="B324" s="21" t="s">
        <v>43497</v>
      </c>
      <c r="C324" s="21" t="s">
        <v>23638</v>
      </c>
      <c r="D324" s="21" t="s">
        <v>23639</v>
      </c>
      <c r="E324" s="21" t="s">
        <v>43498</v>
      </c>
      <c r="G324" s="23" t="s">
        <v>43499</v>
      </c>
      <c r="H324" s="21" t="s">
        <v>42067</v>
      </c>
      <c r="J324" s="21" t="b">
        <v>1</v>
      </c>
    </row>
    <row r="325">
      <c r="A325" s="21" t="s">
        <v>43500</v>
      </c>
      <c r="B325" s="21" t="s">
        <v>43501</v>
      </c>
      <c r="C325" s="21" t="s">
        <v>43502</v>
      </c>
      <c r="D325" s="21" t="s">
        <v>43503</v>
      </c>
      <c r="E325" s="21" t="s">
        <v>5115</v>
      </c>
      <c r="G325" s="23" t="s">
        <v>43504</v>
      </c>
      <c r="H325" s="21" t="s">
        <v>911</v>
      </c>
      <c r="J325" s="21" t="b">
        <v>1</v>
      </c>
    </row>
    <row r="326">
      <c r="A326" s="21" t="s">
        <v>43505</v>
      </c>
      <c r="B326" s="21" t="s">
        <v>43506</v>
      </c>
      <c r="C326" s="21" t="s">
        <v>43507</v>
      </c>
      <c r="D326" s="21" t="s">
        <v>43503</v>
      </c>
      <c r="E326" s="21" t="s">
        <v>43508</v>
      </c>
      <c r="G326" s="23" t="s">
        <v>43509</v>
      </c>
      <c r="H326" s="21" t="s">
        <v>42067</v>
      </c>
      <c r="J326" s="21" t="b">
        <v>1</v>
      </c>
    </row>
    <row r="327">
      <c r="A327" s="21" t="s">
        <v>43510</v>
      </c>
      <c r="B327" s="21" t="s">
        <v>43511</v>
      </c>
      <c r="C327" s="21" t="s">
        <v>43512</v>
      </c>
      <c r="D327" s="21" t="s">
        <v>43513</v>
      </c>
      <c r="E327" s="21" t="s">
        <v>43514</v>
      </c>
      <c r="G327" s="23" t="s">
        <v>43515</v>
      </c>
      <c r="H327" s="21" t="s">
        <v>42081</v>
      </c>
      <c r="J327" s="21" t="b">
        <v>1</v>
      </c>
    </row>
    <row r="328">
      <c r="A328" s="21" t="s">
        <v>43516</v>
      </c>
      <c r="B328" s="21" t="s">
        <v>43517</v>
      </c>
      <c r="C328" s="21" t="s">
        <v>43518</v>
      </c>
      <c r="D328" s="21" t="s">
        <v>43519</v>
      </c>
      <c r="E328" s="21" t="s">
        <v>43520</v>
      </c>
      <c r="G328" s="23" t="s">
        <v>43521</v>
      </c>
      <c r="H328" s="21" t="s">
        <v>42061</v>
      </c>
      <c r="J328" s="21" t="b">
        <v>1</v>
      </c>
    </row>
    <row r="329">
      <c r="A329" s="21" t="s">
        <v>43522</v>
      </c>
      <c r="B329" s="21" t="s">
        <v>531</v>
      </c>
      <c r="C329" s="21" t="s">
        <v>43523</v>
      </c>
      <c r="D329" s="21" t="s">
        <v>43524</v>
      </c>
      <c r="E329" s="21" t="s">
        <v>43525</v>
      </c>
      <c r="G329" s="23" t="s">
        <v>43526</v>
      </c>
      <c r="H329" s="21" t="s">
        <v>42067</v>
      </c>
      <c r="J329" s="21" t="b">
        <v>1</v>
      </c>
    </row>
    <row r="330">
      <c r="A330" s="21" t="s">
        <v>43527</v>
      </c>
      <c r="B330" s="21" t="s">
        <v>43528</v>
      </c>
      <c r="C330" s="21" t="s">
        <v>43529</v>
      </c>
      <c r="D330" s="21" t="s">
        <v>6848</v>
      </c>
      <c r="E330" s="21" t="s">
        <v>43530</v>
      </c>
      <c r="G330" s="23" t="s">
        <v>43531</v>
      </c>
      <c r="H330" s="21" t="s">
        <v>911</v>
      </c>
      <c r="J330" s="21" t="b">
        <v>1</v>
      </c>
    </row>
    <row r="331">
      <c r="A331" s="21" t="s">
        <v>43532</v>
      </c>
      <c r="B331" s="21" t="s">
        <v>43533</v>
      </c>
      <c r="C331" s="21" t="s">
        <v>43534</v>
      </c>
      <c r="D331" s="21" t="s">
        <v>43535</v>
      </c>
      <c r="E331" s="21" t="s">
        <v>1965</v>
      </c>
      <c r="G331" s="23" t="s">
        <v>43536</v>
      </c>
      <c r="H331" s="21" t="s">
        <v>42123</v>
      </c>
      <c r="J331" s="21" t="b">
        <v>1</v>
      </c>
    </row>
    <row r="332">
      <c r="A332" s="21" t="s">
        <v>43537</v>
      </c>
      <c r="B332" s="21" t="s">
        <v>26444</v>
      </c>
      <c r="C332" s="21" t="s">
        <v>43538</v>
      </c>
      <c r="D332" s="21" t="s">
        <v>43539</v>
      </c>
      <c r="E332" s="21" t="s">
        <v>785</v>
      </c>
      <c r="G332" s="23" t="s">
        <v>43540</v>
      </c>
      <c r="H332" s="21" t="s">
        <v>42061</v>
      </c>
      <c r="J332" s="21" t="b">
        <v>1</v>
      </c>
    </row>
    <row r="333">
      <c r="A333" s="21" t="s">
        <v>43541</v>
      </c>
      <c r="B333" s="21" t="s">
        <v>43542</v>
      </c>
      <c r="C333" s="21" t="s">
        <v>43543</v>
      </c>
      <c r="D333" s="21">
        <v>1.014291288E9</v>
      </c>
      <c r="E333" s="21" t="s">
        <v>43544</v>
      </c>
      <c r="G333" s="23" t="s">
        <v>43545</v>
      </c>
      <c r="H333" s="21" t="s">
        <v>42061</v>
      </c>
      <c r="J333" s="21" t="b">
        <v>1</v>
      </c>
    </row>
    <row r="334">
      <c r="A334" s="21" t="s">
        <v>43546</v>
      </c>
      <c r="B334" s="21" t="s">
        <v>43542</v>
      </c>
      <c r="C334" s="21" t="s">
        <v>43543</v>
      </c>
      <c r="D334" s="21">
        <v>1.014291288E9</v>
      </c>
      <c r="E334" s="21" t="s">
        <v>43544</v>
      </c>
      <c r="G334" s="23" t="s">
        <v>43545</v>
      </c>
      <c r="H334" s="21" t="s">
        <v>42061</v>
      </c>
      <c r="J334" s="21" t="b">
        <v>1</v>
      </c>
    </row>
    <row r="335">
      <c r="A335" s="21" t="s">
        <v>43547</v>
      </c>
      <c r="B335" s="21" t="s">
        <v>43548</v>
      </c>
      <c r="C335" s="21" t="s">
        <v>43549</v>
      </c>
      <c r="D335" s="21" t="s">
        <v>43550</v>
      </c>
      <c r="E335" s="21" t="s">
        <v>785</v>
      </c>
      <c r="G335" s="23" t="s">
        <v>43551</v>
      </c>
      <c r="H335" s="21" t="s">
        <v>42061</v>
      </c>
      <c r="J335" s="21" t="b">
        <v>1</v>
      </c>
    </row>
    <row r="336">
      <c r="A336" s="21" t="s">
        <v>43552</v>
      </c>
      <c r="B336" s="21" t="s">
        <v>15807</v>
      </c>
      <c r="C336" s="21" t="s">
        <v>15808</v>
      </c>
      <c r="D336" s="21" t="s">
        <v>15809</v>
      </c>
      <c r="E336" s="21" t="s">
        <v>1965</v>
      </c>
      <c r="G336" s="23" t="s">
        <v>43553</v>
      </c>
      <c r="H336" s="21" t="s">
        <v>42061</v>
      </c>
      <c r="J336" s="21" t="b">
        <v>1</v>
      </c>
    </row>
    <row r="337">
      <c r="A337" s="21" t="s">
        <v>43554</v>
      </c>
      <c r="B337" s="21" t="s">
        <v>43555</v>
      </c>
      <c r="C337" s="21" t="s">
        <v>43556</v>
      </c>
      <c r="D337" s="21" t="s">
        <v>43557</v>
      </c>
      <c r="E337" s="21" t="s">
        <v>156</v>
      </c>
      <c r="G337" s="23" t="s">
        <v>43558</v>
      </c>
      <c r="H337" s="21" t="s">
        <v>42061</v>
      </c>
      <c r="J337" s="21" t="b">
        <v>1</v>
      </c>
    </row>
    <row r="338">
      <c r="A338" s="21" t="s">
        <v>43559</v>
      </c>
      <c r="B338" s="21" t="s">
        <v>42664</v>
      </c>
      <c r="C338" s="21" t="s">
        <v>42665</v>
      </c>
      <c r="D338" s="21" t="s">
        <v>42666</v>
      </c>
      <c r="E338" s="21" t="s">
        <v>42666</v>
      </c>
      <c r="G338" s="23" t="s">
        <v>42667</v>
      </c>
      <c r="H338" s="21" t="s">
        <v>3577</v>
      </c>
      <c r="J338" s="21" t="b">
        <v>1</v>
      </c>
    </row>
    <row r="339">
      <c r="A339" s="21" t="s">
        <v>43560</v>
      </c>
      <c r="B339" s="21" t="s">
        <v>43561</v>
      </c>
      <c r="C339" s="21" t="s">
        <v>43562</v>
      </c>
      <c r="D339" s="21" t="s">
        <v>43563</v>
      </c>
      <c r="E339" s="21" t="s">
        <v>6548</v>
      </c>
      <c r="G339" s="23" t="s">
        <v>43564</v>
      </c>
      <c r="H339" s="21" t="s">
        <v>42081</v>
      </c>
      <c r="J339" s="21" t="b">
        <v>1</v>
      </c>
    </row>
    <row r="340">
      <c r="A340" s="21" t="s">
        <v>43565</v>
      </c>
      <c r="B340" s="21" t="s">
        <v>193</v>
      </c>
      <c r="C340" s="21" t="s">
        <v>43566</v>
      </c>
      <c r="D340" s="21" t="s">
        <v>43567</v>
      </c>
      <c r="E340" s="21" t="s">
        <v>37192</v>
      </c>
      <c r="G340" s="23" t="s">
        <v>43568</v>
      </c>
      <c r="H340" s="21" t="s">
        <v>42061</v>
      </c>
      <c r="J340" s="21" t="b">
        <v>1</v>
      </c>
    </row>
    <row r="341">
      <c r="A341" s="21" t="s">
        <v>43569</v>
      </c>
      <c r="B341" s="21" t="s">
        <v>43570</v>
      </c>
      <c r="C341" s="21" t="s">
        <v>43571</v>
      </c>
      <c r="D341" s="21" t="s">
        <v>22584</v>
      </c>
      <c r="E341" s="21" t="s">
        <v>43572</v>
      </c>
      <c r="G341" s="23" t="s">
        <v>43573</v>
      </c>
      <c r="H341" s="21" t="s">
        <v>911</v>
      </c>
      <c r="J341" s="21" t="b">
        <v>1</v>
      </c>
    </row>
    <row r="342">
      <c r="A342" s="21" t="s">
        <v>43574</v>
      </c>
      <c r="B342" s="21" t="s">
        <v>43575</v>
      </c>
      <c r="C342" s="21" t="s">
        <v>43576</v>
      </c>
      <c r="D342" s="21" t="s">
        <v>22584</v>
      </c>
      <c r="E342" s="21" t="s">
        <v>33424</v>
      </c>
      <c r="G342" s="23" t="s">
        <v>43577</v>
      </c>
      <c r="H342" s="21" t="s">
        <v>3577</v>
      </c>
      <c r="J342" s="21" t="b">
        <v>1</v>
      </c>
    </row>
    <row r="343">
      <c r="A343" s="21" t="s">
        <v>43578</v>
      </c>
      <c r="B343" s="21" t="s">
        <v>40741</v>
      </c>
      <c r="C343" s="21" t="s">
        <v>40747</v>
      </c>
      <c r="D343" s="21" t="s">
        <v>43579</v>
      </c>
      <c r="E343" s="21" t="s">
        <v>43580</v>
      </c>
      <c r="G343" s="23" t="s">
        <v>43581</v>
      </c>
      <c r="H343" s="21" t="s">
        <v>42061</v>
      </c>
      <c r="J343" s="21" t="b">
        <v>1</v>
      </c>
    </row>
    <row r="344">
      <c r="A344" s="21" t="s">
        <v>43582</v>
      </c>
      <c r="B344" s="21" t="s">
        <v>43583</v>
      </c>
      <c r="C344" s="21" t="s">
        <v>27176</v>
      </c>
      <c r="D344" s="21" t="s">
        <v>27177</v>
      </c>
      <c r="E344" s="21" t="s">
        <v>43584</v>
      </c>
      <c r="G344" s="23" t="s">
        <v>43585</v>
      </c>
      <c r="H344" s="21" t="s">
        <v>42067</v>
      </c>
      <c r="J344" s="21" t="b">
        <v>1</v>
      </c>
    </row>
    <row r="345">
      <c r="A345" s="21" t="s">
        <v>43586</v>
      </c>
      <c r="B345" s="21" t="s">
        <v>43587</v>
      </c>
      <c r="C345" s="21" t="s">
        <v>19593</v>
      </c>
      <c r="D345" s="21" t="s">
        <v>19594</v>
      </c>
      <c r="E345" s="21" t="s">
        <v>156</v>
      </c>
      <c r="G345" s="23" t="s">
        <v>43588</v>
      </c>
      <c r="H345" s="21" t="s">
        <v>42061</v>
      </c>
      <c r="J345" s="21" t="b">
        <v>1</v>
      </c>
    </row>
    <row r="346">
      <c r="A346" s="21" t="s">
        <v>43589</v>
      </c>
      <c r="B346" s="21" t="s">
        <v>43590</v>
      </c>
      <c r="C346" s="21" t="s">
        <v>43591</v>
      </c>
      <c r="D346" s="21" t="s">
        <v>43592</v>
      </c>
      <c r="E346" s="21" t="s">
        <v>43593</v>
      </c>
      <c r="G346" s="23" t="s">
        <v>43594</v>
      </c>
      <c r="H346" s="21" t="s">
        <v>42081</v>
      </c>
      <c r="J346" s="21" t="b">
        <v>1</v>
      </c>
    </row>
    <row r="347">
      <c r="A347" s="21" t="s">
        <v>43595</v>
      </c>
      <c r="B347" s="21" t="s">
        <v>43596</v>
      </c>
      <c r="C347" s="21" t="s">
        <v>43597</v>
      </c>
      <c r="D347" s="21" t="s">
        <v>27993</v>
      </c>
      <c r="E347" s="21" t="s">
        <v>43598</v>
      </c>
      <c r="G347" s="23" t="s">
        <v>43599</v>
      </c>
      <c r="H347" s="21" t="s">
        <v>42081</v>
      </c>
      <c r="J347" s="21" t="b">
        <v>1</v>
      </c>
    </row>
    <row r="348">
      <c r="A348" s="21" t="s">
        <v>43600</v>
      </c>
      <c r="B348" s="21" t="s">
        <v>43601</v>
      </c>
      <c r="C348" s="21" t="s">
        <v>43602</v>
      </c>
      <c r="D348" s="21" t="s">
        <v>43603</v>
      </c>
      <c r="E348" s="21" t="s">
        <v>43604</v>
      </c>
      <c r="G348" s="23" t="s">
        <v>43605</v>
      </c>
      <c r="H348" s="21" t="s">
        <v>42067</v>
      </c>
      <c r="J348" s="21" t="b">
        <v>1</v>
      </c>
    </row>
    <row r="349">
      <c r="A349" s="21" t="s">
        <v>43606</v>
      </c>
      <c r="B349" s="21" t="s">
        <v>43607</v>
      </c>
      <c r="C349" s="21" t="s">
        <v>43608</v>
      </c>
      <c r="D349" s="21" t="s">
        <v>3484</v>
      </c>
      <c r="E349" s="21" t="s">
        <v>399</v>
      </c>
      <c r="G349" s="23" t="s">
        <v>43609</v>
      </c>
      <c r="H349" s="21" t="s">
        <v>42075</v>
      </c>
      <c r="J349" s="21" t="b">
        <v>1</v>
      </c>
    </row>
    <row r="350">
      <c r="A350" s="21" t="s">
        <v>43610</v>
      </c>
      <c r="B350" s="21" t="s">
        <v>43611</v>
      </c>
      <c r="C350" s="21" t="s">
        <v>43612</v>
      </c>
      <c r="D350" s="21" t="s">
        <v>25519</v>
      </c>
      <c r="E350" s="21" t="s">
        <v>43613</v>
      </c>
      <c r="G350" s="23" t="s">
        <v>43614</v>
      </c>
      <c r="H350" s="21" t="s">
        <v>42067</v>
      </c>
      <c r="J350" s="21" t="b">
        <v>1</v>
      </c>
    </row>
    <row r="351">
      <c r="A351" s="21" t="s">
        <v>43615</v>
      </c>
      <c r="B351" s="21" t="s">
        <v>22334</v>
      </c>
      <c r="C351" s="21" t="s">
        <v>43272</v>
      </c>
      <c r="D351" s="21" t="s">
        <v>43273</v>
      </c>
      <c r="E351" s="21" t="s">
        <v>36246</v>
      </c>
      <c r="G351" s="23" t="s">
        <v>43274</v>
      </c>
      <c r="H351" s="21" t="s">
        <v>911</v>
      </c>
      <c r="J351" s="21" t="b">
        <v>1</v>
      </c>
    </row>
    <row r="352">
      <c r="A352" s="21" t="s">
        <v>43616</v>
      </c>
      <c r="B352" s="21" t="s">
        <v>43617</v>
      </c>
      <c r="C352" s="21" t="s">
        <v>23541</v>
      </c>
      <c r="D352" s="21" t="s">
        <v>23113</v>
      </c>
      <c r="E352" s="21" t="s">
        <v>43618</v>
      </c>
      <c r="G352" s="23" t="s">
        <v>43619</v>
      </c>
      <c r="H352" s="21" t="s">
        <v>42075</v>
      </c>
      <c r="J352" s="21" t="b">
        <v>1</v>
      </c>
    </row>
    <row r="353">
      <c r="A353" s="21" t="s">
        <v>43620</v>
      </c>
      <c r="B353" s="21" t="s">
        <v>43621</v>
      </c>
      <c r="C353" s="21" t="s">
        <v>43622</v>
      </c>
      <c r="D353" s="21" t="s">
        <v>43623</v>
      </c>
      <c r="E353" s="21" t="s">
        <v>43624</v>
      </c>
      <c r="G353" s="23" t="s">
        <v>43625</v>
      </c>
      <c r="H353" s="21" t="s">
        <v>42061</v>
      </c>
      <c r="J353" s="21" t="b">
        <v>1</v>
      </c>
    </row>
    <row r="354">
      <c r="A354" s="21" t="s">
        <v>43626</v>
      </c>
      <c r="B354" s="21" t="s">
        <v>43627</v>
      </c>
      <c r="C354" s="21" t="s">
        <v>22647</v>
      </c>
      <c r="D354" s="21" t="s">
        <v>22648</v>
      </c>
      <c r="E354" s="21" t="s">
        <v>156</v>
      </c>
      <c r="G354" s="23" t="s">
        <v>43628</v>
      </c>
      <c r="H354" s="21" t="s">
        <v>42061</v>
      </c>
      <c r="J354" s="21" t="b">
        <v>1</v>
      </c>
    </row>
    <row r="355">
      <c r="A355" s="21" t="s">
        <v>43629</v>
      </c>
      <c r="B355" s="21" t="s">
        <v>43630</v>
      </c>
      <c r="C355" s="21" t="s">
        <v>43631</v>
      </c>
      <c r="D355" s="21" t="s">
        <v>9887</v>
      </c>
      <c r="E355" s="21" t="s">
        <v>43632</v>
      </c>
      <c r="G355" s="23" t="s">
        <v>43633</v>
      </c>
      <c r="H355" s="21" t="s">
        <v>3577</v>
      </c>
      <c r="J355" s="21" t="b">
        <v>1</v>
      </c>
    </row>
    <row r="356">
      <c r="A356" s="21" t="s">
        <v>43634</v>
      </c>
      <c r="B356" s="21" t="s">
        <v>23609</v>
      </c>
      <c r="C356" s="21" t="s">
        <v>43635</v>
      </c>
      <c r="D356" s="21" t="s">
        <v>9069</v>
      </c>
      <c r="E356" s="21" t="s">
        <v>43636</v>
      </c>
      <c r="G356" s="23" t="s">
        <v>43637</v>
      </c>
      <c r="H356" s="21" t="s">
        <v>42075</v>
      </c>
      <c r="J356" s="21" t="b">
        <v>1</v>
      </c>
    </row>
    <row r="357">
      <c r="A357" s="21" t="s">
        <v>43638</v>
      </c>
      <c r="B357" s="21" t="s">
        <v>43639</v>
      </c>
      <c r="C357" s="21" t="s">
        <v>43640</v>
      </c>
      <c r="D357" s="21" t="s">
        <v>43641</v>
      </c>
      <c r="E357" s="21" t="s">
        <v>691</v>
      </c>
      <c r="G357" s="23" t="s">
        <v>43642</v>
      </c>
      <c r="H357" s="21" t="s">
        <v>3577</v>
      </c>
      <c r="J357" s="21" t="b">
        <v>1</v>
      </c>
    </row>
    <row r="358">
      <c r="A358" s="21" t="s">
        <v>43643</v>
      </c>
      <c r="B358" s="21" t="s">
        <v>43644</v>
      </c>
      <c r="C358" s="21" t="s">
        <v>43645</v>
      </c>
      <c r="D358" s="21" t="s">
        <v>43641</v>
      </c>
      <c r="E358" s="21" t="s">
        <v>156</v>
      </c>
      <c r="G358" s="23" t="s">
        <v>43646</v>
      </c>
      <c r="H358" s="21" t="s">
        <v>42061</v>
      </c>
      <c r="J358" s="21" t="b">
        <v>1</v>
      </c>
    </row>
    <row r="359">
      <c r="A359" s="21" t="s">
        <v>43647</v>
      </c>
      <c r="B359" s="21" t="s">
        <v>43648</v>
      </c>
      <c r="C359" s="21" t="s">
        <v>43622</v>
      </c>
      <c r="D359" s="21" t="s">
        <v>43623</v>
      </c>
      <c r="E359" s="21" t="s">
        <v>156</v>
      </c>
      <c r="G359" s="23" t="s">
        <v>43649</v>
      </c>
      <c r="H359" s="21" t="s">
        <v>42061</v>
      </c>
      <c r="J359" s="21" t="b">
        <v>1</v>
      </c>
    </row>
    <row r="360">
      <c r="A360" s="21" t="s">
        <v>43650</v>
      </c>
      <c r="B360" s="21" t="s">
        <v>43651</v>
      </c>
      <c r="C360" s="21" t="s">
        <v>43652</v>
      </c>
      <c r="D360" s="21" t="s">
        <v>43653</v>
      </c>
      <c r="E360" s="21" t="s">
        <v>156</v>
      </c>
      <c r="G360" s="23" t="s">
        <v>43654</v>
      </c>
      <c r="H360" s="21" t="s">
        <v>42061</v>
      </c>
      <c r="J360" s="21" t="b">
        <v>1</v>
      </c>
    </row>
    <row r="361">
      <c r="A361" s="21" t="s">
        <v>43655</v>
      </c>
      <c r="B361" s="21" t="s">
        <v>43656</v>
      </c>
      <c r="C361" s="21" t="s">
        <v>20523</v>
      </c>
      <c r="D361" s="21" t="s">
        <v>20524</v>
      </c>
      <c r="E361" s="21" t="s">
        <v>156</v>
      </c>
      <c r="G361" s="23" t="s">
        <v>43657</v>
      </c>
      <c r="H361" s="21" t="s">
        <v>42061</v>
      </c>
      <c r="J361" s="21" t="b">
        <v>1</v>
      </c>
    </row>
    <row r="362">
      <c r="A362" s="21" t="s">
        <v>43658</v>
      </c>
      <c r="B362" s="21" t="s">
        <v>43659</v>
      </c>
      <c r="C362" s="21" t="s">
        <v>7930</v>
      </c>
      <c r="D362" s="21" t="s">
        <v>43660</v>
      </c>
      <c r="E362" s="21" t="s">
        <v>43661</v>
      </c>
      <c r="G362" s="23" t="s">
        <v>43662</v>
      </c>
      <c r="H362" s="21" t="s">
        <v>42081</v>
      </c>
      <c r="J362" s="21" t="b">
        <v>1</v>
      </c>
    </row>
    <row r="363">
      <c r="A363" s="21" t="s">
        <v>43663</v>
      </c>
      <c r="B363" s="21" t="s">
        <v>43659</v>
      </c>
      <c r="C363" s="21" t="s">
        <v>7930</v>
      </c>
      <c r="D363" s="21" t="s">
        <v>43664</v>
      </c>
      <c r="E363" s="21" t="s">
        <v>43665</v>
      </c>
      <c r="G363" s="23" t="s">
        <v>43662</v>
      </c>
      <c r="H363" s="21" t="s">
        <v>42081</v>
      </c>
      <c r="J363" s="21" t="b">
        <v>1</v>
      </c>
    </row>
    <row r="364">
      <c r="A364" s="21" t="s">
        <v>43666</v>
      </c>
      <c r="B364" s="21" t="s">
        <v>43667</v>
      </c>
      <c r="C364" s="21" t="s">
        <v>43668</v>
      </c>
      <c r="D364" s="21" t="s">
        <v>43669</v>
      </c>
      <c r="E364" s="21" t="s">
        <v>43670</v>
      </c>
      <c r="G364" s="23" t="s">
        <v>43671</v>
      </c>
      <c r="H364" s="21" t="s">
        <v>42075</v>
      </c>
      <c r="J364" s="21" t="b">
        <v>1</v>
      </c>
    </row>
    <row r="365">
      <c r="A365" s="21" t="s">
        <v>43672</v>
      </c>
      <c r="B365" s="21" t="s">
        <v>43673</v>
      </c>
      <c r="C365" s="21" t="s">
        <v>43674</v>
      </c>
      <c r="D365" s="21" t="s">
        <v>8175</v>
      </c>
      <c r="E365" s="21" t="s">
        <v>43675</v>
      </c>
      <c r="G365" s="23" t="s">
        <v>43676</v>
      </c>
      <c r="H365" s="21" t="s">
        <v>42067</v>
      </c>
      <c r="J365" s="21" t="b">
        <v>1</v>
      </c>
    </row>
    <row r="366">
      <c r="A366" s="21" t="s">
        <v>43677</v>
      </c>
      <c r="B366" s="21" t="s">
        <v>43678</v>
      </c>
      <c r="C366" s="21" t="s">
        <v>43679</v>
      </c>
      <c r="D366" s="21" t="s">
        <v>43680</v>
      </c>
      <c r="E366" s="21" t="s">
        <v>43681</v>
      </c>
      <c r="G366" s="23" t="s">
        <v>43682</v>
      </c>
      <c r="H366" s="21" t="s">
        <v>42081</v>
      </c>
      <c r="J366" s="21" t="b">
        <v>1</v>
      </c>
    </row>
    <row r="367">
      <c r="A367" s="21" t="s">
        <v>43683</v>
      </c>
      <c r="B367" s="21" t="s">
        <v>36750</v>
      </c>
      <c r="C367" s="21" t="s">
        <v>15585</v>
      </c>
      <c r="D367" s="21" t="s">
        <v>3993</v>
      </c>
      <c r="E367" s="21" t="s">
        <v>4964</v>
      </c>
      <c r="G367" s="23" t="s">
        <v>43684</v>
      </c>
      <c r="H367" s="21" t="s">
        <v>42123</v>
      </c>
      <c r="J367" s="21" t="b">
        <v>1</v>
      </c>
    </row>
    <row r="368">
      <c r="A368" s="21" t="s">
        <v>43685</v>
      </c>
      <c r="B368" s="21" t="s">
        <v>43686</v>
      </c>
      <c r="C368" s="21" t="s">
        <v>43687</v>
      </c>
      <c r="D368" s="21" t="s">
        <v>43688</v>
      </c>
      <c r="E368" s="21" t="s">
        <v>43689</v>
      </c>
      <c r="G368" s="23" t="s">
        <v>43690</v>
      </c>
      <c r="H368" s="21" t="s">
        <v>42067</v>
      </c>
      <c r="J368" s="21" t="b">
        <v>1</v>
      </c>
    </row>
    <row r="369">
      <c r="A369" s="21" t="s">
        <v>43691</v>
      </c>
      <c r="B369" s="21" t="s">
        <v>17256</v>
      </c>
      <c r="C369" s="21" t="s">
        <v>43692</v>
      </c>
      <c r="D369" s="21" t="s">
        <v>17261</v>
      </c>
      <c r="E369" s="21" t="s">
        <v>4952</v>
      </c>
      <c r="G369" s="23" t="s">
        <v>43693</v>
      </c>
      <c r="H369" s="21" t="s">
        <v>42061</v>
      </c>
      <c r="J369" s="21" t="b">
        <v>1</v>
      </c>
    </row>
    <row r="370">
      <c r="A370" s="21" t="s">
        <v>43694</v>
      </c>
      <c r="B370" s="21" t="s">
        <v>15077</v>
      </c>
      <c r="C370" s="21" t="s">
        <v>43695</v>
      </c>
      <c r="D370" s="21" t="s">
        <v>43696</v>
      </c>
      <c r="E370" s="21" t="s">
        <v>753</v>
      </c>
      <c r="G370" s="23" t="s">
        <v>43697</v>
      </c>
      <c r="H370" s="21" t="s">
        <v>42061</v>
      </c>
      <c r="J370" s="21" t="b">
        <v>1</v>
      </c>
    </row>
    <row r="371">
      <c r="A371" s="21" t="s">
        <v>43698</v>
      </c>
      <c r="B371" s="21" t="s">
        <v>43699</v>
      </c>
      <c r="C371" s="21" t="s">
        <v>43700</v>
      </c>
      <c r="D371" s="21" t="s">
        <v>43701</v>
      </c>
      <c r="E371" s="21" t="s">
        <v>785</v>
      </c>
      <c r="G371" s="23" t="s">
        <v>43702</v>
      </c>
      <c r="H371" s="21" t="s">
        <v>42061</v>
      </c>
      <c r="J371" s="21" t="b">
        <v>1</v>
      </c>
    </row>
    <row r="372">
      <c r="A372" s="21" t="s">
        <v>43703</v>
      </c>
      <c r="B372" s="21" t="s">
        <v>15268</v>
      </c>
      <c r="C372" s="21" t="s">
        <v>15269</v>
      </c>
      <c r="D372" s="21" t="s">
        <v>15270</v>
      </c>
      <c r="E372" s="21" t="s">
        <v>529</v>
      </c>
      <c r="G372" s="23" t="s">
        <v>43704</v>
      </c>
      <c r="H372" s="21" t="s">
        <v>42067</v>
      </c>
      <c r="J372" s="21" t="b">
        <v>1</v>
      </c>
    </row>
    <row r="373">
      <c r="A373" s="21" t="s">
        <v>43705</v>
      </c>
      <c r="B373" s="21" t="s">
        <v>43706</v>
      </c>
      <c r="C373" s="21" t="s">
        <v>43707</v>
      </c>
      <c r="D373" s="21" t="s">
        <v>43708</v>
      </c>
      <c r="E373" s="21" t="s">
        <v>8718</v>
      </c>
      <c r="G373" s="23" t="s">
        <v>43709</v>
      </c>
      <c r="H373" s="21" t="s">
        <v>42061</v>
      </c>
      <c r="J373" s="21" t="b">
        <v>1</v>
      </c>
    </row>
    <row r="374">
      <c r="A374" s="21" t="s">
        <v>43710</v>
      </c>
      <c r="B374" s="21" t="s">
        <v>43711</v>
      </c>
      <c r="C374" s="21" t="s">
        <v>43712</v>
      </c>
      <c r="D374" s="21" t="s">
        <v>43713</v>
      </c>
      <c r="E374" s="21" t="s">
        <v>785</v>
      </c>
      <c r="G374" s="23" t="s">
        <v>43714</v>
      </c>
      <c r="H374" s="21" t="s">
        <v>42061</v>
      </c>
      <c r="J374" s="21" t="b">
        <v>1</v>
      </c>
    </row>
    <row r="375">
      <c r="A375" s="21" t="s">
        <v>43715</v>
      </c>
      <c r="B375" s="21" t="s">
        <v>43716</v>
      </c>
      <c r="C375" s="21" t="s">
        <v>43717</v>
      </c>
      <c r="D375" s="21" t="s">
        <v>43718</v>
      </c>
      <c r="E375" s="21" t="s">
        <v>43719</v>
      </c>
      <c r="G375" s="23" t="s">
        <v>43720</v>
      </c>
      <c r="H375" s="21" t="s">
        <v>42067</v>
      </c>
      <c r="J375" s="21" t="b">
        <v>1</v>
      </c>
    </row>
    <row r="376">
      <c r="A376" s="21" t="s">
        <v>43721</v>
      </c>
      <c r="B376" s="21" t="s">
        <v>43722</v>
      </c>
      <c r="C376" s="21" t="s">
        <v>43723</v>
      </c>
      <c r="D376" s="21" t="s">
        <v>43724</v>
      </c>
      <c r="E376" s="21" t="s">
        <v>43725</v>
      </c>
      <c r="G376" s="23" t="s">
        <v>43726</v>
      </c>
      <c r="H376" s="21" t="s">
        <v>42061</v>
      </c>
      <c r="J376" s="21" t="b">
        <v>1</v>
      </c>
    </row>
    <row r="377">
      <c r="A377" s="21" t="s">
        <v>43727</v>
      </c>
      <c r="B377" s="21" t="s">
        <v>43728</v>
      </c>
      <c r="C377" s="21" t="s">
        <v>43729</v>
      </c>
      <c r="D377" s="21" t="s">
        <v>43730</v>
      </c>
      <c r="E377" s="21" t="s">
        <v>43731</v>
      </c>
      <c r="G377" s="23" t="s">
        <v>43732</v>
      </c>
      <c r="H377" s="21" t="s">
        <v>42067</v>
      </c>
      <c r="J377" s="21" t="b">
        <v>1</v>
      </c>
    </row>
    <row r="378">
      <c r="A378" s="21" t="s">
        <v>43733</v>
      </c>
      <c r="B378" s="21" t="s">
        <v>43734</v>
      </c>
      <c r="C378" s="21" t="s">
        <v>16049</v>
      </c>
      <c r="D378" s="21" t="s">
        <v>16050</v>
      </c>
      <c r="E378" s="21" t="s">
        <v>43735</v>
      </c>
      <c r="G378" s="23" t="s">
        <v>43736</v>
      </c>
      <c r="H378" s="21" t="s">
        <v>42081</v>
      </c>
      <c r="J378" s="21" t="b">
        <v>1</v>
      </c>
    </row>
    <row r="379">
      <c r="A379" s="21" t="s">
        <v>43737</v>
      </c>
      <c r="B379" s="21" t="s">
        <v>43738</v>
      </c>
      <c r="C379" s="21" t="s">
        <v>43739</v>
      </c>
      <c r="D379" s="21">
        <v>1.001092628E9</v>
      </c>
      <c r="E379" s="21" t="s">
        <v>40142</v>
      </c>
      <c r="G379" s="23" t="s">
        <v>43740</v>
      </c>
      <c r="H379" s="21" t="s">
        <v>42075</v>
      </c>
      <c r="J379" s="21" t="b">
        <v>1</v>
      </c>
    </row>
    <row r="380">
      <c r="A380" s="21" t="s">
        <v>43741</v>
      </c>
      <c r="B380" s="21" t="s">
        <v>43742</v>
      </c>
      <c r="C380" s="21" t="s">
        <v>43743</v>
      </c>
      <c r="D380" s="21" t="s">
        <v>43744</v>
      </c>
      <c r="E380" s="21" t="s">
        <v>43745</v>
      </c>
      <c r="G380" s="23" t="s">
        <v>43746</v>
      </c>
      <c r="H380" s="21" t="s">
        <v>42067</v>
      </c>
      <c r="J380" s="21" t="b">
        <v>1</v>
      </c>
    </row>
    <row r="381">
      <c r="A381" s="21" t="s">
        <v>43747</v>
      </c>
      <c r="B381" s="21" t="s">
        <v>43748</v>
      </c>
      <c r="C381" s="21" t="s">
        <v>43749</v>
      </c>
      <c r="D381" s="21">
        <v>3.9178052E7</v>
      </c>
      <c r="E381" s="21" t="s">
        <v>36341</v>
      </c>
      <c r="G381" s="23" t="s">
        <v>43750</v>
      </c>
      <c r="H381" s="21" t="s">
        <v>42081</v>
      </c>
      <c r="J381" s="21" t="b">
        <v>1</v>
      </c>
    </row>
    <row r="382">
      <c r="A382" s="21" t="s">
        <v>43751</v>
      </c>
      <c r="B382" s="21" t="s">
        <v>29456</v>
      </c>
      <c r="C382" s="21" t="s">
        <v>43752</v>
      </c>
      <c r="D382" s="21" t="s">
        <v>12650</v>
      </c>
      <c r="E382" s="21" t="s">
        <v>43753</v>
      </c>
      <c r="G382" s="23" t="s">
        <v>43754</v>
      </c>
      <c r="H382" s="21" t="s">
        <v>3577</v>
      </c>
      <c r="J382" s="21" t="b">
        <v>1</v>
      </c>
    </row>
    <row r="383">
      <c r="A383" s="21" t="s">
        <v>43755</v>
      </c>
      <c r="B383" s="21" t="s">
        <v>43756</v>
      </c>
      <c r="C383" s="21" t="s">
        <v>43757</v>
      </c>
      <c r="D383" s="21" t="s">
        <v>43758</v>
      </c>
      <c r="E383" s="21" t="s">
        <v>42640</v>
      </c>
      <c r="G383" s="23" t="s">
        <v>43759</v>
      </c>
      <c r="H383" s="21" t="s">
        <v>42075</v>
      </c>
      <c r="J383" s="21" t="b">
        <v>1</v>
      </c>
    </row>
    <row r="384">
      <c r="A384" s="21" t="s">
        <v>43760</v>
      </c>
      <c r="B384" s="21" t="s">
        <v>43761</v>
      </c>
      <c r="C384" s="21" t="s">
        <v>43762</v>
      </c>
      <c r="D384" s="21" t="s">
        <v>43763</v>
      </c>
      <c r="E384" s="21" t="s">
        <v>43764</v>
      </c>
      <c r="G384" s="23" t="s">
        <v>43765</v>
      </c>
      <c r="H384" s="21" t="s">
        <v>42081</v>
      </c>
      <c r="J384" s="21" t="b">
        <v>1</v>
      </c>
    </row>
    <row r="385">
      <c r="A385" s="21" t="s">
        <v>43766</v>
      </c>
      <c r="B385" s="21" t="s">
        <v>28426</v>
      </c>
      <c r="C385" s="21" t="s">
        <v>28427</v>
      </c>
      <c r="D385" s="21" t="s">
        <v>3907</v>
      </c>
      <c r="E385" s="21" t="s">
        <v>43767</v>
      </c>
      <c r="G385" s="23" t="s">
        <v>43768</v>
      </c>
      <c r="H385" s="21" t="s">
        <v>42067</v>
      </c>
      <c r="J385" s="21" t="b">
        <v>1</v>
      </c>
    </row>
    <row r="386">
      <c r="A386" s="21" t="s">
        <v>43769</v>
      </c>
      <c r="B386" s="21" t="s">
        <v>43770</v>
      </c>
      <c r="C386" s="21" t="s">
        <v>43771</v>
      </c>
      <c r="D386" s="21" t="s">
        <v>19779</v>
      </c>
      <c r="E386" s="21" t="s">
        <v>35959</v>
      </c>
      <c r="G386" s="23" t="s">
        <v>43772</v>
      </c>
      <c r="H386" s="21" t="s">
        <v>42075</v>
      </c>
      <c r="J386" s="21" t="b">
        <v>1</v>
      </c>
    </row>
    <row r="387">
      <c r="A387" s="21" t="s">
        <v>43773</v>
      </c>
      <c r="B387" s="21" t="s">
        <v>43774</v>
      </c>
      <c r="C387" s="21" t="s">
        <v>43775</v>
      </c>
      <c r="D387" s="21" t="s">
        <v>43776</v>
      </c>
      <c r="E387" s="21" t="s">
        <v>36341</v>
      </c>
      <c r="G387" s="23" t="s">
        <v>43777</v>
      </c>
      <c r="H387" s="21" t="s">
        <v>42067</v>
      </c>
      <c r="J387" s="21" t="b">
        <v>1</v>
      </c>
    </row>
    <row r="388">
      <c r="A388" s="21" t="s">
        <v>43778</v>
      </c>
      <c r="B388" s="21" t="s">
        <v>43779</v>
      </c>
      <c r="C388" s="21" t="s">
        <v>43780</v>
      </c>
      <c r="D388" s="21" t="s">
        <v>26273</v>
      </c>
      <c r="E388" s="21" t="s">
        <v>43781</v>
      </c>
      <c r="G388" s="23" t="s">
        <v>43782</v>
      </c>
      <c r="H388" s="21" t="s">
        <v>42075</v>
      </c>
      <c r="J388" s="21" t="b">
        <v>1</v>
      </c>
    </row>
    <row r="389">
      <c r="A389" s="21" t="s">
        <v>43783</v>
      </c>
      <c r="B389" s="21" t="s">
        <v>43784</v>
      </c>
      <c r="C389" s="21" t="s">
        <v>14825</v>
      </c>
      <c r="D389" s="21" t="s">
        <v>14826</v>
      </c>
      <c r="E389" s="21" t="s">
        <v>43785</v>
      </c>
      <c r="G389" s="23" t="s">
        <v>43786</v>
      </c>
      <c r="H389" s="21" t="s">
        <v>42075</v>
      </c>
      <c r="J389" s="21" t="b">
        <v>1</v>
      </c>
    </row>
    <row r="390">
      <c r="A390" s="21" t="s">
        <v>43787</v>
      </c>
      <c r="B390" s="21" t="s">
        <v>10086</v>
      </c>
      <c r="C390" s="21" t="s">
        <v>10087</v>
      </c>
      <c r="D390" s="21" t="s">
        <v>10088</v>
      </c>
      <c r="E390" s="21" t="s">
        <v>3274</v>
      </c>
      <c r="G390" s="23" t="s">
        <v>43307</v>
      </c>
      <c r="H390" s="21" t="s">
        <v>42061</v>
      </c>
      <c r="J390" s="21" t="b">
        <v>1</v>
      </c>
    </row>
    <row r="391">
      <c r="A391" s="21" t="s">
        <v>43788</v>
      </c>
      <c r="B391" s="21" t="s">
        <v>43789</v>
      </c>
      <c r="C391" s="21" t="s">
        <v>43790</v>
      </c>
      <c r="D391" s="21" t="s">
        <v>43791</v>
      </c>
      <c r="E391" s="21" t="s">
        <v>43792</v>
      </c>
      <c r="G391" s="23" t="s">
        <v>43793</v>
      </c>
      <c r="H391" s="21" t="s">
        <v>42061</v>
      </c>
      <c r="J391" s="21" t="b">
        <v>1</v>
      </c>
    </row>
    <row r="392">
      <c r="A392" s="21" t="s">
        <v>43794</v>
      </c>
      <c r="B392" s="21" t="s">
        <v>43795</v>
      </c>
      <c r="C392" s="21" t="s">
        <v>43796</v>
      </c>
      <c r="D392" s="21" t="s">
        <v>43797</v>
      </c>
      <c r="E392" s="21" t="s">
        <v>156</v>
      </c>
      <c r="G392" s="23" t="s">
        <v>43798</v>
      </c>
      <c r="H392" s="21" t="s">
        <v>42061</v>
      </c>
      <c r="J392" s="21" t="b">
        <v>1</v>
      </c>
    </row>
    <row r="393">
      <c r="A393" s="21" t="s">
        <v>43799</v>
      </c>
      <c r="B393" s="21" t="s">
        <v>43800</v>
      </c>
      <c r="C393" s="21" t="s">
        <v>43801</v>
      </c>
      <c r="D393" s="21" t="s">
        <v>43802</v>
      </c>
      <c r="E393" s="21" t="s">
        <v>43803</v>
      </c>
      <c r="G393" s="23" t="s">
        <v>43804</v>
      </c>
      <c r="H393" s="21" t="s">
        <v>911</v>
      </c>
      <c r="J393" s="21" t="b">
        <v>1</v>
      </c>
    </row>
    <row r="394">
      <c r="A394" s="21" t="s">
        <v>43805</v>
      </c>
      <c r="B394" s="21" t="s">
        <v>43806</v>
      </c>
      <c r="C394" s="21" t="s">
        <v>43807</v>
      </c>
      <c r="D394" s="21" t="s">
        <v>43808</v>
      </c>
      <c r="E394" s="21" t="s">
        <v>39304</v>
      </c>
      <c r="G394" s="23" t="s">
        <v>43809</v>
      </c>
      <c r="H394" s="21" t="s">
        <v>42061</v>
      </c>
      <c r="J394" s="21" t="b">
        <v>1</v>
      </c>
    </row>
    <row r="395">
      <c r="A395" s="21" t="s">
        <v>43810</v>
      </c>
      <c r="B395" s="21" t="s">
        <v>43811</v>
      </c>
      <c r="C395" s="21" t="s">
        <v>43812</v>
      </c>
      <c r="D395" s="21" t="s">
        <v>43813</v>
      </c>
      <c r="E395" s="21" t="s">
        <v>43814</v>
      </c>
      <c r="G395" s="23" t="s">
        <v>43815</v>
      </c>
      <c r="H395" s="21" t="s">
        <v>42075</v>
      </c>
      <c r="J395" s="21" t="b">
        <v>1</v>
      </c>
    </row>
    <row r="396">
      <c r="A396" s="21" t="s">
        <v>43816</v>
      </c>
      <c r="B396" s="21" t="s">
        <v>43817</v>
      </c>
      <c r="C396" s="21" t="s">
        <v>43818</v>
      </c>
      <c r="D396" s="21" t="s">
        <v>43819</v>
      </c>
      <c r="E396" s="21" t="s">
        <v>3501</v>
      </c>
      <c r="G396" s="23" t="s">
        <v>43820</v>
      </c>
      <c r="H396" s="21" t="s">
        <v>42081</v>
      </c>
      <c r="J396" s="21" t="b">
        <v>1</v>
      </c>
    </row>
    <row r="397">
      <c r="A397" s="21" t="s">
        <v>43821</v>
      </c>
      <c r="B397" s="21" t="s">
        <v>43822</v>
      </c>
      <c r="C397" s="21" t="s">
        <v>43823</v>
      </c>
      <c r="D397" s="21" t="s">
        <v>43824</v>
      </c>
      <c r="E397" s="21" t="s">
        <v>156</v>
      </c>
      <c r="G397" s="23" t="s">
        <v>43825</v>
      </c>
      <c r="H397" s="21" t="s">
        <v>42061</v>
      </c>
      <c r="J397" s="21" t="b">
        <v>1</v>
      </c>
    </row>
    <row r="398">
      <c r="A398" s="21" t="s">
        <v>43826</v>
      </c>
      <c r="B398" s="21" t="s">
        <v>43827</v>
      </c>
      <c r="C398" s="21" t="s">
        <v>43828</v>
      </c>
      <c r="D398" s="21" t="s">
        <v>7744</v>
      </c>
      <c r="E398" s="21" t="s">
        <v>43829</v>
      </c>
      <c r="G398" s="23" t="s">
        <v>43830</v>
      </c>
      <c r="H398" s="21" t="s">
        <v>42081</v>
      </c>
      <c r="J398" s="21" t="b">
        <v>1</v>
      </c>
    </row>
    <row r="399">
      <c r="A399" s="21" t="s">
        <v>43831</v>
      </c>
      <c r="B399" s="21" t="s">
        <v>43832</v>
      </c>
      <c r="C399" s="21" t="s">
        <v>43833</v>
      </c>
      <c r="D399" s="21" t="s">
        <v>43834</v>
      </c>
      <c r="E399" s="21" t="s">
        <v>6666</v>
      </c>
      <c r="G399" s="23" t="s">
        <v>43835</v>
      </c>
      <c r="H399" s="21" t="s">
        <v>42061</v>
      </c>
      <c r="J399" s="21" t="b">
        <v>1</v>
      </c>
    </row>
    <row r="400">
      <c r="A400" s="21" t="s">
        <v>43836</v>
      </c>
      <c r="B400" s="21" t="s">
        <v>15972</v>
      </c>
      <c r="C400" s="21" t="s">
        <v>15973</v>
      </c>
      <c r="D400" s="21" t="s">
        <v>43837</v>
      </c>
      <c r="E400" s="21" t="s">
        <v>43838</v>
      </c>
      <c r="G400" s="23" t="s">
        <v>43839</v>
      </c>
      <c r="H400" s="21" t="s">
        <v>42075</v>
      </c>
      <c r="J400" s="21" t="b">
        <v>1</v>
      </c>
    </row>
    <row r="401">
      <c r="A401" s="21" t="s">
        <v>43840</v>
      </c>
      <c r="B401" s="21" t="s">
        <v>35591</v>
      </c>
      <c r="C401" s="21" t="s">
        <v>35588</v>
      </c>
      <c r="D401" s="21" t="s">
        <v>43841</v>
      </c>
      <c r="E401" s="21" t="s">
        <v>43842</v>
      </c>
      <c r="G401" s="23" t="s">
        <v>43843</v>
      </c>
      <c r="H401" s="21" t="s">
        <v>42061</v>
      </c>
      <c r="J401" s="21" t="b">
        <v>1</v>
      </c>
    </row>
    <row r="402">
      <c r="A402" s="21" t="s">
        <v>43844</v>
      </c>
      <c r="B402" s="21" t="s">
        <v>43845</v>
      </c>
      <c r="C402" s="21" t="s">
        <v>43846</v>
      </c>
      <c r="D402" s="21" t="s">
        <v>43847</v>
      </c>
      <c r="E402" s="21" t="s">
        <v>43848</v>
      </c>
      <c r="G402" s="23" t="s">
        <v>43849</v>
      </c>
      <c r="H402" s="21" t="s">
        <v>42081</v>
      </c>
      <c r="J402" s="21" t="b">
        <v>1</v>
      </c>
    </row>
    <row r="403">
      <c r="A403" s="21" t="s">
        <v>43850</v>
      </c>
      <c r="B403" s="21" t="s">
        <v>43851</v>
      </c>
      <c r="C403" s="21" t="s">
        <v>43852</v>
      </c>
      <c r="D403" s="21" t="s">
        <v>20344</v>
      </c>
      <c r="E403" s="21" t="s">
        <v>43853</v>
      </c>
      <c r="G403" s="23" t="s">
        <v>43854</v>
      </c>
      <c r="H403" s="21" t="s">
        <v>42081</v>
      </c>
      <c r="J403" s="21" t="b">
        <v>1</v>
      </c>
    </row>
    <row r="404">
      <c r="A404" s="21" t="s">
        <v>43855</v>
      </c>
      <c r="B404" s="21" t="s">
        <v>43856</v>
      </c>
      <c r="C404" s="21" t="s">
        <v>43857</v>
      </c>
      <c r="D404" s="21" t="s">
        <v>43858</v>
      </c>
      <c r="E404" s="21" t="s">
        <v>43859</v>
      </c>
      <c r="G404" s="23" t="s">
        <v>43860</v>
      </c>
      <c r="H404" s="21" t="s">
        <v>42075</v>
      </c>
      <c r="J404" s="21" t="b">
        <v>1</v>
      </c>
    </row>
    <row r="405">
      <c r="A405" s="21" t="s">
        <v>43861</v>
      </c>
      <c r="B405" s="21" t="s">
        <v>43862</v>
      </c>
      <c r="C405" s="21" t="s">
        <v>43863</v>
      </c>
      <c r="D405" s="21" t="s">
        <v>43864</v>
      </c>
      <c r="E405" s="21" t="s">
        <v>43865</v>
      </c>
      <c r="G405" s="23" t="s">
        <v>43866</v>
      </c>
      <c r="H405" s="21" t="s">
        <v>42061</v>
      </c>
      <c r="J405" s="21" t="b">
        <v>1</v>
      </c>
    </row>
    <row r="406">
      <c r="A406" s="21" t="s">
        <v>43867</v>
      </c>
      <c r="B406" s="21" t="s">
        <v>20784</v>
      </c>
      <c r="C406" s="21" t="s">
        <v>20785</v>
      </c>
      <c r="D406" s="21" t="s">
        <v>20708</v>
      </c>
      <c r="E406" s="21" t="s">
        <v>156</v>
      </c>
      <c r="G406" s="23" t="s">
        <v>43868</v>
      </c>
      <c r="H406" s="21" t="s">
        <v>42061</v>
      </c>
      <c r="J406" s="21" t="b">
        <v>1</v>
      </c>
    </row>
    <row r="407">
      <c r="A407" s="21" t="s">
        <v>43869</v>
      </c>
      <c r="B407" s="21" t="s">
        <v>43870</v>
      </c>
      <c r="C407" s="21" t="s">
        <v>43871</v>
      </c>
      <c r="D407" s="21" t="s">
        <v>43872</v>
      </c>
      <c r="E407" s="21" t="s">
        <v>1965</v>
      </c>
      <c r="G407" s="23" t="s">
        <v>43873</v>
      </c>
      <c r="H407" s="21" t="s">
        <v>42123</v>
      </c>
      <c r="J407" s="21" t="b">
        <v>1</v>
      </c>
    </row>
    <row r="408">
      <c r="A408" s="21" t="s">
        <v>43874</v>
      </c>
      <c r="B408" s="21" t="s">
        <v>29626</v>
      </c>
      <c r="C408" s="21" t="s">
        <v>43875</v>
      </c>
      <c r="D408" s="21" t="s">
        <v>12198</v>
      </c>
      <c r="E408" s="21" t="s">
        <v>43814</v>
      </c>
      <c r="G408" s="23" t="s">
        <v>43876</v>
      </c>
      <c r="H408" s="21" t="s">
        <v>42067</v>
      </c>
      <c r="J408" s="21" t="b">
        <v>1</v>
      </c>
    </row>
    <row r="409">
      <c r="A409" s="21" t="s">
        <v>43877</v>
      </c>
      <c r="B409" s="21" t="s">
        <v>43878</v>
      </c>
      <c r="C409" s="21" t="s">
        <v>43879</v>
      </c>
      <c r="D409" s="21" t="s">
        <v>42878</v>
      </c>
      <c r="E409" s="21" t="s">
        <v>1598</v>
      </c>
      <c r="G409" s="23" t="s">
        <v>42879</v>
      </c>
      <c r="H409" s="21" t="s">
        <v>42061</v>
      </c>
      <c r="J409" s="21" t="b">
        <v>1</v>
      </c>
    </row>
    <row r="410">
      <c r="A410" s="21" t="s">
        <v>43880</v>
      </c>
      <c r="B410" s="21" t="s">
        <v>43881</v>
      </c>
      <c r="C410" s="21" t="s">
        <v>43882</v>
      </c>
      <c r="D410" s="21" t="s">
        <v>43883</v>
      </c>
      <c r="E410" s="21" t="s">
        <v>156</v>
      </c>
      <c r="G410" s="23" t="s">
        <v>43884</v>
      </c>
      <c r="H410" s="21" t="s">
        <v>42061</v>
      </c>
      <c r="J410" s="21" t="b">
        <v>1</v>
      </c>
    </row>
    <row r="411">
      <c r="A411" s="21" t="s">
        <v>43885</v>
      </c>
      <c r="B411" s="21" t="s">
        <v>43886</v>
      </c>
      <c r="C411" s="21" t="s">
        <v>43887</v>
      </c>
      <c r="D411" s="21" t="s">
        <v>43883</v>
      </c>
      <c r="E411" s="21" t="s">
        <v>7207</v>
      </c>
      <c r="G411" s="23" t="s">
        <v>43888</v>
      </c>
      <c r="H411" s="21" t="s">
        <v>3577</v>
      </c>
      <c r="J411" s="21" t="b">
        <v>1</v>
      </c>
    </row>
    <row r="412">
      <c r="A412" s="21" t="s">
        <v>43889</v>
      </c>
      <c r="B412" s="21" t="s">
        <v>43890</v>
      </c>
      <c r="C412" s="21" t="s">
        <v>43891</v>
      </c>
      <c r="D412" s="21" t="s">
        <v>43892</v>
      </c>
      <c r="E412" s="21" t="s">
        <v>156</v>
      </c>
      <c r="G412" s="23" t="s">
        <v>43893</v>
      </c>
      <c r="H412" s="21" t="s">
        <v>42061</v>
      </c>
      <c r="J412" s="21" t="b">
        <v>1</v>
      </c>
    </row>
    <row r="413">
      <c r="A413" s="21" t="s">
        <v>43894</v>
      </c>
      <c r="B413" s="21" t="s">
        <v>43895</v>
      </c>
      <c r="C413" s="21" t="s">
        <v>43896</v>
      </c>
      <c r="D413" s="21" t="s">
        <v>43897</v>
      </c>
      <c r="E413" s="21" t="s">
        <v>43898</v>
      </c>
      <c r="G413" s="23" t="s">
        <v>43899</v>
      </c>
      <c r="H413" s="21" t="s">
        <v>3577</v>
      </c>
      <c r="J413" s="21" t="b">
        <v>1</v>
      </c>
    </row>
    <row r="414">
      <c r="A414" s="21" t="s">
        <v>43900</v>
      </c>
      <c r="B414" s="21" t="s">
        <v>43901</v>
      </c>
      <c r="C414" s="21" t="s">
        <v>43902</v>
      </c>
      <c r="D414" s="21" t="s">
        <v>43903</v>
      </c>
      <c r="E414" s="21" t="s">
        <v>43904</v>
      </c>
      <c r="G414" s="23" t="s">
        <v>43905</v>
      </c>
      <c r="H414" s="21" t="s">
        <v>42075</v>
      </c>
      <c r="J414" s="21" t="b">
        <v>1</v>
      </c>
    </row>
    <row r="415">
      <c r="A415" s="21" t="s">
        <v>43906</v>
      </c>
      <c r="B415" s="21" t="s">
        <v>39801</v>
      </c>
      <c r="C415" s="21" t="s">
        <v>43907</v>
      </c>
      <c r="D415" s="21" t="s">
        <v>39804</v>
      </c>
      <c r="E415" s="21" t="s">
        <v>1289</v>
      </c>
      <c r="G415" s="23" t="s">
        <v>43908</v>
      </c>
      <c r="H415" s="21" t="s">
        <v>42061</v>
      </c>
      <c r="J415" s="21" t="b">
        <v>1</v>
      </c>
    </row>
    <row r="416">
      <c r="A416" s="21" t="s">
        <v>43909</v>
      </c>
      <c r="B416" s="21" t="s">
        <v>43910</v>
      </c>
      <c r="C416" s="21" t="s">
        <v>43911</v>
      </c>
      <c r="D416" s="21" t="s">
        <v>43912</v>
      </c>
      <c r="E416" s="21" t="s">
        <v>33424</v>
      </c>
      <c r="G416" s="23" t="s">
        <v>43913</v>
      </c>
      <c r="H416" s="21" t="s">
        <v>42123</v>
      </c>
      <c r="J416" s="21" t="b">
        <v>1</v>
      </c>
    </row>
    <row r="417">
      <c r="A417" s="21" t="s">
        <v>43914</v>
      </c>
      <c r="B417" s="21" t="s">
        <v>43915</v>
      </c>
      <c r="C417" s="21" t="s">
        <v>43916</v>
      </c>
      <c r="D417" s="21" t="s">
        <v>43917</v>
      </c>
      <c r="E417" s="21" t="s">
        <v>156</v>
      </c>
      <c r="G417" s="23" t="s">
        <v>43918</v>
      </c>
      <c r="H417" s="21" t="s">
        <v>42061</v>
      </c>
      <c r="J417" s="21" t="b">
        <v>1</v>
      </c>
    </row>
    <row r="418">
      <c r="A418" s="21" t="s">
        <v>43919</v>
      </c>
      <c r="B418" s="21" t="s">
        <v>43920</v>
      </c>
      <c r="C418" s="21" t="s">
        <v>43921</v>
      </c>
      <c r="D418" s="21" t="s">
        <v>29017</v>
      </c>
      <c r="E418" s="21" t="s">
        <v>43922</v>
      </c>
      <c r="G418" s="23" t="s">
        <v>43923</v>
      </c>
      <c r="H418" s="21" t="s">
        <v>911</v>
      </c>
      <c r="J418" s="21" t="b">
        <v>1</v>
      </c>
    </row>
    <row r="419">
      <c r="A419" s="21" t="s">
        <v>43924</v>
      </c>
      <c r="B419" s="21" t="s">
        <v>43925</v>
      </c>
      <c r="C419" s="21" t="s">
        <v>43926</v>
      </c>
      <c r="D419" s="21" t="s">
        <v>29017</v>
      </c>
      <c r="E419" s="21" t="s">
        <v>115</v>
      </c>
      <c r="G419" s="23" t="s">
        <v>43927</v>
      </c>
      <c r="H419" s="21" t="s">
        <v>42061</v>
      </c>
      <c r="J419" s="21" t="b">
        <v>1</v>
      </c>
    </row>
    <row r="420">
      <c r="A420" s="21" t="s">
        <v>43928</v>
      </c>
      <c r="B420" s="21" t="s">
        <v>29015</v>
      </c>
      <c r="C420" s="21" t="s">
        <v>43929</v>
      </c>
      <c r="D420" s="21" t="s">
        <v>29017</v>
      </c>
      <c r="E420" s="21" t="s">
        <v>156</v>
      </c>
      <c r="G420" s="23" t="s">
        <v>43930</v>
      </c>
      <c r="H420" s="21" t="s">
        <v>42061</v>
      </c>
      <c r="J420" s="21" t="b">
        <v>1</v>
      </c>
    </row>
    <row r="421">
      <c r="A421" s="21" t="s">
        <v>43931</v>
      </c>
      <c r="B421" s="21" t="s">
        <v>12220</v>
      </c>
      <c r="C421" s="21" t="s">
        <v>12221</v>
      </c>
      <c r="D421" s="21" t="s">
        <v>12222</v>
      </c>
      <c r="E421" s="21" t="s">
        <v>753</v>
      </c>
      <c r="G421" s="23" t="s">
        <v>43932</v>
      </c>
      <c r="H421" s="21" t="s">
        <v>42061</v>
      </c>
      <c r="J421" s="21" t="b">
        <v>1</v>
      </c>
    </row>
    <row r="422">
      <c r="A422" s="21" t="s">
        <v>43933</v>
      </c>
      <c r="B422" s="21" t="s">
        <v>43934</v>
      </c>
      <c r="C422" s="21" t="s">
        <v>43935</v>
      </c>
      <c r="D422" s="21" t="s">
        <v>43936</v>
      </c>
      <c r="E422" s="21" t="s">
        <v>43937</v>
      </c>
      <c r="G422" s="23" t="s">
        <v>43938</v>
      </c>
      <c r="H422" s="21" t="s">
        <v>42081</v>
      </c>
      <c r="J422" s="21" t="b">
        <v>1</v>
      </c>
    </row>
    <row r="423">
      <c r="A423" s="21" t="s">
        <v>43939</v>
      </c>
      <c r="B423" s="21" t="s">
        <v>43940</v>
      </c>
      <c r="C423" s="21" t="s">
        <v>43941</v>
      </c>
      <c r="D423" s="21" t="s">
        <v>43942</v>
      </c>
      <c r="E423" s="21" t="s">
        <v>43943</v>
      </c>
      <c r="G423" s="23" t="s">
        <v>43944</v>
      </c>
      <c r="H423" s="21" t="s">
        <v>42075</v>
      </c>
      <c r="J423" s="21" t="b">
        <v>1</v>
      </c>
    </row>
    <row r="424">
      <c r="A424" s="21" t="s">
        <v>43945</v>
      </c>
      <c r="B424" s="21" t="s">
        <v>43946</v>
      </c>
      <c r="C424" s="21" t="s">
        <v>43947</v>
      </c>
      <c r="D424" s="21" t="s">
        <v>43948</v>
      </c>
      <c r="E424" s="21" t="s">
        <v>1598</v>
      </c>
      <c r="G424" s="23" t="s">
        <v>43949</v>
      </c>
      <c r="H424" s="21" t="s">
        <v>42061</v>
      </c>
      <c r="J424" s="21" t="b">
        <v>1</v>
      </c>
    </row>
    <row r="425">
      <c r="A425" s="21" t="s">
        <v>43950</v>
      </c>
      <c r="B425" s="21" t="s">
        <v>43951</v>
      </c>
      <c r="C425" s="21" t="s">
        <v>43952</v>
      </c>
      <c r="D425" s="21" t="s">
        <v>43953</v>
      </c>
      <c r="E425" s="21" t="s">
        <v>43954</v>
      </c>
      <c r="G425" s="23" t="s">
        <v>43955</v>
      </c>
      <c r="H425" s="21" t="s">
        <v>42081</v>
      </c>
      <c r="J425" s="21" t="b">
        <v>1</v>
      </c>
    </row>
    <row r="426">
      <c r="A426" s="21" t="s">
        <v>43956</v>
      </c>
      <c r="B426" s="21" t="s">
        <v>43957</v>
      </c>
      <c r="C426" s="21" t="s">
        <v>43958</v>
      </c>
      <c r="D426" s="21" t="s">
        <v>43959</v>
      </c>
      <c r="E426" s="21" t="s">
        <v>43960</v>
      </c>
      <c r="G426" s="23" t="s">
        <v>43961</v>
      </c>
      <c r="H426" s="21" t="s">
        <v>42075</v>
      </c>
      <c r="J426" s="21" t="b">
        <v>1</v>
      </c>
    </row>
    <row r="427">
      <c r="A427" s="21" t="s">
        <v>43962</v>
      </c>
      <c r="B427" s="21" t="s">
        <v>20487</v>
      </c>
      <c r="C427" s="21" t="s">
        <v>20488</v>
      </c>
      <c r="D427" s="21" t="s">
        <v>43963</v>
      </c>
      <c r="E427" s="21" t="s">
        <v>43964</v>
      </c>
      <c r="G427" s="23" t="s">
        <v>43965</v>
      </c>
      <c r="H427" s="21" t="s">
        <v>42075</v>
      </c>
      <c r="J427" s="21" t="b">
        <v>1</v>
      </c>
    </row>
    <row r="428">
      <c r="A428" s="21" t="s">
        <v>43966</v>
      </c>
      <c r="B428" s="21" t="s">
        <v>43967</v>
      </c>
      <c r="C428" s="21" t="s">
        <v>43968</v>
      </c>
      <c r="D428" s="21" t="s">
        <v>43969</v>
      </c>
      <c r="E428" s="21" t="s">
        <v>35959</v>
      </c>
      <c r="G428" s="23" t="s">
        <v>43970</v>
      </c>
      <c r="H428" s="21" t="s">
        <v>42081</v>
      </c>
      <c r="J428" s="21" t="b">
        <v>1</v>
      </c>
    </row>
    <row r="429">
      <c r="A429" s="21" t="s">
        <v>43971</v>
      </c>
      <c r="B429" s="21" t="s">
        <v>43972</v>
      </c>
      <c r="C429" s="21" t="s">
        <v>43973</v>
      </c>
      <c r="D429" s="21" t="s">
        <v>43974</v>
      </c>
      <c r="E429" s="21" t="s">
        <v>43975</v>
      </c>
      <c r="G429" s="23" t="s">
        <v>43976</v>
      </c>
      <c r="H429" s="21" t="s">
        <v>42075</v>
      </c>
      <c r="J429" s="21" t="b">
        <v>1</v>
      </c>
    </row>
    <row r="430">
      <c r="A430" s="21" t="s">
        <v>43977</v>
      </c>
      <c r="B430" s="21" t="s">
        <v>43978</v>
      </c>
      <c r="C430" s="21" t="s">
        <v>43979</v>
      </c>
      <c r="D430" s="21" t="s">
        <v>43980</v>
      </c>
      <c r="E430" s="21" t="s">
        <v>911</v>
      </c>
      <c r="G430" s="23" t="s">
        <v>43981</v>
      </c>
      <c r="H430" s="21" t="s">
        <v>42061</v>
      </c>
      <c r="J430" s="21" t="b">
        <v>1</v>
      </c>
    </row>
    <row r="431">
      <c r="A431" s="21" t="s">
        <v>43982</v>
      </c>
      <c r="B431" s="21" t="s">
        <v>43983</v>
      </c>
      <c r="C431" s="21" t="s">
        <v>17204</v>
      </c>
      <c r="D431" s="21" t="s">
        <v>43984</v>
      </c>
      <c r="E431" s="21" t="s">
        <v>785</v>
      </c>
      <c r="G431" s="23" t="s">
        <v>43985</v>
      </c>
      <c r="H431" s="21" t="s">
        <v>42061</v>
      </c>
      <c r="J431" s="21" t="b">
        <v>1</v>
      </c>
    </row>
    <row r="432">
      <c r="A432" s="21" t="s">
        <v>43986</v>
      </c>
      <c r="B432" s="21" t="s">
        <v>17203</v>
      </c>
      <c r="C432" s="21" t="s">
        <v>17204</v>
      </c>
      <c r="D432" s="21" t="s">
        <v>43984</v>
      </c>
      <c r="E432" s="21" t="s">
        <v>785</v>
      </c>
      <c r="G432" s="23" t="s">
        <v>43985</v>
      </c>
      <c r="H432" s="21" t="s">
        <v>42061</v>
      </c>
      <c r="J432" s="21" t="b">
        <v>1</v>
      </c>
    </row>
    <row r="433">
      <c r="A433" s="21" t="s">
        <v>43987</v>
      </c>
      <c r="B433" s="21" t="s">
        <v>43988</v>
      </c>
      <c r="C433" s="21" t="s">
        <v>43989</v>
      </c>
      <c r="D433" s="21" t="s">
        <v>43990</v>
      </c>
      <c r="E433" s="21" t="s">
        <v>43991</v>
      </c>
      <c r="G433" s="23" t="s">
        <v>43992</v>
      </c>
      <c r="H433" s="21" t="s">
        <v>42061</v>
      </c>
      <c r="J433" s="21" t="b">
        <v>1</v>
      </c>
    </row>
    <row r="434">
      <c r="A434" s="21" t="s">
        <v>43993</v>
      </c>
      <c r="B434" s="21" t="s">
        <v>43994</v>
      </c>
      <c r="C434" s="21" t="s">
        <v>11426</v>
      </c>
      <c r="D434" s="21" t="s">
        <v>11427</v>
      </c>
      <c r="E434" s="21" t="s">
        <v>43995</v>
      </c>
      <c r="G434" s="23" t="s">
        <v>43996</v>
      </c>
      <c r="H434" s="21" t="s">
        <v>911</v>
      </c>
      <c r="J434" s="21" t="b">
        <v>1</v>
      </c>
    </row>
    <row r="435">
      <c r="A435" s="21" t="s">
        <v>43997</v>
      </c>
      <c r="B435" s="21" t="s">
        <v>43998</v>
      </c>
      <c r="C435" s="21" t="s">
        <v>43999</v>
      </c>
      <c r="D435" s="21" t="s">
        <v>3018</v>
      </c>
      <c r="E435" s="21" t="s">
        <v>44000</v>
      </c>
      <c r="G435" s="23" t="s">
        <v>44001</v>
      </c>
      <c r="H435" s="21" t="s">
        <v>42075</v>
      </c>
      <c r="J435" s="21" t="b">
        <v>1</v>
      </c>
    </row>
    <row r="436">
      <c r="A436" s="21" t="s">
        <v>44002</v>
      </c>
      <c r="B436" s="21" t="s">
        <v>16512</v>
      </c>
      <c r="C436" s="21" t="s">
        <v>44003</v>
      </c>
      <c r="D436" s="21" t="s">
        <v>44004</v>
      </c>
      <c r="E436" s="21" t="s">
        <v>7127</v>
      </c>
      <c r="G436" s="23" t="s">
        <v>44005</v>
      </c>
      <c r="H436" s="21" t="s">
        <v>42075</v>
      </c>
      <c r="J436" s="21" t="b">
        <v>1</v>
      </c>
    </row>
    <row r="437">
      <c r="A437" s="21" t="s">
        <v>44006</v>
      </c>
      <c r="B437" s="21" t="s">
        <v>44007</v>
      </c>
      <c r="C437" s="21" t="s">
        <v>44008</v>
      </c>
      <c r="D437" s="21" t="s">
        <v>44009</v>
      </c>
      <c r="E437" s="21" t="s">
        <v>44010</v>
      </c>
      <c r="G437" s="23" t="s">
        <v>44011</v>
      </c>
      <c r="H437" s="21" t="s">
        <v>42081</v>
      </c>
      <c r="J437" s="21" t="b">
        <v>1</v>
      </c>
    </row>
    <row r="438">
      <c r="A438" s="21" t="s">
        <v>44012</v>
      </c>
      <c r="B438" s="21" t="s">
        <v>8960</v>
      </c>
      <c r="C438" s="21" t="s">
        <v>44013</v>
      </c>
      <c r="D438" s="21" t="s">
        <v>44014</v>
      </c>
      <c r="E438" s="21" t="s">
        <v>753</v>
      </c>
      <c r="G438" s="23" t="s">
        <v>44015</v>
      </c>
      <c r="H438" s="21" t="s">
        <v>42061</v>
      </c>
      <c r="J438" s="21" t="b">
        <v>1</v>
      </c>
    </row>
    <row r="439">
      <c r="A439" s="21" t="s">
        <v>44016</v>
      </c>
      <c r="B439" s="21" t="s">
        <v>44017</v>
      </c>
      <c r="C439" s="21" t="s">
        <v>44018</v>
      </c>
      <c r="D439" s="21" t="s">
        <v>44019</v>
      </c>
      <c r="E439" s="21" t="s">
        <v>785</v>
      </c>
      <c r="G439" s="23" t="s">
        <v>44020</v>
      </c>
      <c r="H439" s="21" t="s">
        <v>42061</v>
      </c>
      <c r="J439" s="21" t="b">
        <v>1</v>
      </c>
    </row>
    <row r="440">
      <c r="A440" s="21" t="s">
        <v>44021</v>
      </c>
      <c r="B440" s="21" t="s">
        <v>44022</v>
      </c>
      <c r="C440" s="21" t="s">
        <v>20472</v>
      </c>
      <c r="D440" s="21" t="s">
        <v>19990</v>
      </c>
      <c r="E440" s="21" t="s">
        <v>156</v>
      </c>
      <c r="G440" s="23" t="s">
        <v>44023</v>
      </c>
      <c r="H440" s="21" t="s">
        <v>42061</v>
      </c>
      <c r="J440" s="21" t="b">
        <v>1</v>
      </c>
    </row>
    <row r="441">
      <c r="A441" s="21" t="s">
        <v>44024</v>
      </c>
      <c r="B441" s="21" t="s">
        <v>44025</v>
      </c>
      <c r="C441" s="21" t="s">
        <v>19989</v>
      </c>
      <c r="D441" s="21" t="s">
        <v>19990</v>
      </c>
      <c r="E441" s="21" t="s">
        <v>34809</v>
      </c>
      <c r="G441" s="23" t="s">
        <v>44026</v>
      </c>
      <c r="H441" s="21" t="s">
        <v>42081</v>
      </c>
      <c r="J441" s="21" t="b">
        <v>1</v>
      </c>
    </row>
    <row r="442">
      <c r="A442" s="21" t="s">
        <v>44027</v>
      </c>
      <c r="B442" s="21" t="s">
        <v>44025</v>
      </c>
      <c r="C442" s="21" t="s">
        <v>19989</v>
      </c>
      <c r="D442" s="21" t="s">
        <v>19990</v>
      </c>
      <c r="E442" s="21" t="s">
        <v>4835</v>
      </c>
      <c r="G442" s="23" t="s">
        <v>44026</v>
      </c>
      <c r="H442" s="21" t="s">
        <v>42081</v>
      </c>
      <c r="J442" s="21" t="b">
        <v>1</v>
      </c>
    </row>
    <row r="443">
      <c r="A443" s="21" t="s">
        <v>44028</v>
      </c>
      <c r="B443" s="21" t="s">
        <v>44029</v>
      </c>
      <c r="C443" s="21" t="s">
        <v>44030</v>
      </c>
      <c r="D443" s="21" t="s">
        <v>44031</v>
      </c>
      <c r="E443" s="21" t="s">
        <v>44032</v>
      </c>
      <c r="G443" s="23" t="s">
        <v>44033</v>
      </c>
      <c r="H443" s="21" t="s">
        <v>42081</v>
      </c>
      <c r="J443" s="21" t="b">
        <v>1</v>
      </c>
    </row>
    <row r="444">
      <c r="A444" s="21" t="s">
        <v>44034</v>
      </c>
      <c r="B444" s="21" t="s">
        <v>3526</v>
      </c>
      <c r="C444" s="21" t="s">
        <v>3527</v>
      </c>
      <c r="D444" s="21" t="s">
        <v>3530</v>
      </c>
      <c r="E444" s="21" t="s">
        <v>785</v>
      </c>
      <c r="G444" s="23" t="s">
        <v>42240</v>
      </c>
      <c r="H444" s="21" t="s">
        <v>42061</v>
      </c>
      <c r="J444" s="21" t="b">
        <v>1</v>
      </c>
    </row>
    <row r="445">
      <c r="A445" s="21" t="s">
        <v>44035</v>
      </c>
      <c r="B445" s="21" t="s">
        <v>44036</v>
      </c>
      <c r="C445" s="21" t="s">
        <v>44037</v>
      </c>
      <c r="D445" s="21" t="s">
        <v>44038</v>
      </c>
      <c r="E445" s="21" t="s">
        <v>44039</v>
      </c>
      <c r="G445" s="23" t="s">
        <v>44040</v>
      </c>
      <c r="H445" s="21" t="s">
        <v>911</v>
      </c>
      <c r="J445" s="21" t="b">
        <v>1</v>
      </c>
    </row>
    <row r="446">
      <c r="A446" s="21" t="s">
        <v>44041</v>
      </c>
      <c r="B446" s="21" t="s">
        <v>3526</v>
      </c>
      <c r="C446" s="21" t="s">
        <v>3527</v>
      </c>
      <c r="D446" s="21" t="s">
        <v>3530</v>
      </c>
      <c r="E446" s="21" t="s">
        <v>785</v>
      </c>
      <c r="G446" s="23" t="s">
        <v>42240</v>
      </c>
      <c r="H446" s="21" t="s">
        <v>42061</v>
      </c>
      <c r="J446" s="21" t="b">
        <v>1</v>
      </c>
    </row>
    <row r="447">
      <c r="A447" s="21" t="s">
        <v>44042</v>
      </c>
      <c r="B447" s="21" t="s">
        <v>44043</v>
      </c>
      <c r="C447" s="21" t="s">
        <v>15816</v>
      </c>
      <c r="D447" s="21" t="s">
        <v>41341</v>
      </c>
      <c r="E447" s="21" t="s">
        <v>1598</v>
      </c>
      <c r="G447" s="23" t="s">
        <v>44044</v>
      </c>
      <c r="H447" s="21" t="s">
        <v>42061</v>
      </c>
      <c r="J447" s="21" t="b">
        <v>1</v>
      </c>
    </row>
    <row r="448">
      <c r="A448" s="21" t="s">
        <v>44045</v>
      </c>
      <c r="B448" s="21" t="s">
        <v>44046</v>
      </c>
      <c r="C448" s="21" t="s">
        <v>44047</v>
      </c>
      <c r="D448" s="21" t="s">
        <v>1125</v>
      </c>
      <c r="E448" s="21" t="s">
        <v>44048</v>
      </c>
      <c r="G448" s="23" t="s">
        <v>44049</v>
      </c>
      <c r="H448" s="21" t="s">
        <v>42075</v>
      </c>
      <c r="J448" s="21" t="b">
        <v>1</v>
      </c>
    </row>
    <row r="449">
      <c r="A449" s="21" t="s">
        <v>44050</v>
      </c>
      <c r="B449" s="21" t="s">
        <v>460</v>
      </c>
      <c r="C449" s="21" t="s">
        <v>44051</v>
      </c>
      <c r="D449" s="21" t="s">
        <v>44052</v>
      </c>
      <c r="E449" s="21" t="s">
        <v>44053</v>
      </c>
      <c r="G449" s="23" t="s">
        <v>44054</v>
      </c>
      <c r="H449" s="21" t="s">
        <v>42123</v>
      </c>
      <c r="J449" s="21" t="b">
        <v>1</v>
      </c>
    </row>
    <row r="450">
      <c r="A450" s="21" t="s">
        <v>44055</v>
      </c>
      <c r="B450" s="21" t="s">
        <v>460</v>
      </c>
      <c r="C450" s="21" t="s">
        <v>44051</v>
      </c>
      <c r="D450" s="21" t="s">
        <v>44052</v>
      </c>
      <c r="E450" s="21" t="s">
        <v>44053</v>
      </c>
      <c r="G450" s="23" t="s">
        <v>44054</v>
      </c>
      <c r="H450" s="21" t="s">
        <v>42123</v>
      </c>
      <c r="J450" s="21" t="b">
        <v>1</v>
      </c>
    </row>
    <row r="451">
      <c r="A451" s="21" t="s">
        <v>44056</v>
      </c>
      <c r="B451" s="21" t="s">
        <v>44057</v>
      </c>
      <c r="C451" s="21" t="s">
        <v>44058</v>
      </c>
      <c r="D451" s="21" t="s">
        <v>4687</v>
      </c>
      <c r="E451" s="21" t="s">
        <v>4687</v>
      </c>
      <c r="G451" s="23" t="s">
        <v>44059</v>
      </c>
      <c r="H451" s="21" t="s">
        <v>42081</v>
      </c>
      <c r="J451" s="21" t="b">
        <v>1</v>
      </c>
    </row>
    <row r="452">
      <c r="A452" s="21" t="s">
        <v>44060</v>
      </c>
      <c r="B452" s="21" t="s">
        <v>43447</v>
      </c>
      <c r="C452" s="21" t="s">
        <v>43448</v>
      </c>
      <c r="D452" s="21" t="s">
        <v>43449</v>
      </c>
      <c r="E452" s="21" t="s">
        <v>43450</v>
      </c>
      <c r="G452" s="23" t="s">
        <v>43451</v>
      </c>
      <c r="H452" s="21" t="s">
        <v>3577</v>
      </c>
      <c r="J452" s="21" t="b">
        <v>1</v>
      </c>
    </row>
    <row r="453">
      <c r="A453" s="21" t="s">
        <v>44061</v>
      </c>
      <c r="B453" s="21" t="s">
        <v>44062</v>
      </c>
      <c r="C453" s="21" t="s">
        <v>44063</v>
      </c>
      <c r="D453" s="21" t="s">
        <v>6405</v>
      </c>
      <c r="E453" s="21" t="s">
        <v>6405</v>
      </c>
      <c r="G453" s="23" t="s">
        <v>44064</v>
      </c>
      <c r="H453" s="21" t="s">
        <v>911</v>
      </c>
      <c r="J453" s="21" t="b">
        <v>1</v>
      </c>
    </row>
    <row r="454">
      <c r="A454" s="21" t="s">
        <v>44065</v>
      </c>
      <c r="B454" s="21" t="s">
        <v>44066</v>
      </c>
      <c r="C454" s="21" t="s">
        <v>29428</v>
      </c>
      <c r="D454" s="21" t="s">
        <v>29429</v>
      </c>
      <c r="E454" s="21" t="s">
        <v>156</v>
      </c>
      <c r="G454" s="23" t="s">
        <v>44067</v>
      </c>
      <c r="H454" s="21" t="s">
        <v>42061</v>
      </c>
      <c r="J454" s="21" t="b">
        <v>1</v>
      </c>
    </row>
    <row r="455">
      <c r="A455" s="21" t="s">
        <v>44068</v>
      </c>
      <c r="B455" s="21" t="s">
        <v>44069</v>
      </c>
      <c r="C455" s="21" t="s">
        <v>44070</v>
      </c>
      <c r="D455" s="21" t="s">
        <v>44071</v>
      </c>
      <c r="E455" s="21" t="s">
        <v>1782</v>
      </c>
      <c r="G455" s="23" t="s">
        <v>44072</v>
      </c>
      <c r="H455" s="21" t="s">
        <v>42061</v>
      </c>
      <c r="J455" s="21" t="b">
        <v>1</v>
      </c>
    </row>
    <row r="456">
      <c r="A456" s="21" t="s">
        <v>44073</v>
      </c>
      <c r="B456" s="21" t="s">
        <v>44074</v>
      </c>
      <c r="C456" s="21" t="s">
        <v>5355</v>
      </c>
      <c r="D456" s="21" t="s">
        <v>5358</v>
      </c>
      <c r="E456" s="21" t="s">
        <v>785</v>
      </c>
      <c r="G456" s="23" t="s">
        <v>44075</v>
      </c>
      <c r="H456" s="21" t="s">
        <v>42061</v>
      </c>
      <c r="J456" s="21" t="b">
        <v>1</v>
      </c>
    </row>
    <row r="457">
      <c r="A457" s="21" t="s">
        <v>44076</v>
      </c>
      <c r="B457" s="21" t="s">
        <v>44077</v>
      </c>
      <c r="C457" s="21" t="s">
        <v>44078</v>
      </c>
      <c r="D457" s="21" t="s">
        <v>44079</v>
      </c>
      <c r="E457" s="21" t="s">
        <v>44080</v>
      </c>
      <c r="G457" s="23" t="s">
        <v>44081</v>
      </c>
      <c r="H457" s="21" t="s">
        <v>42075</v>
      </c>
      <c r="J457" s="21" t="b">
        <v>1</v>
      </c>
    </row>
    <row r="458">
      <c r="A458" s="21" t="s">
        <v>44082</v>
      </c>
      <c r="B458" s="21" t="s">
        <v>44083</v>
      </c>
      <c r="C458" s="21" t="s">
        <v>44084</v>
      </c>
      <c r="D458" s="21" t="s">
        <v>11783</v>
      </c>
      <c r="E458" s="21" t="s">
        <v>44085</v>
      </c>
      <c r="G458" s="23" t="s">
        <v>44086</v>
      </c>
      <c r="H458" s="21" t="s">
        <v>42067</v>
      </c>
      <c r="J458" s="21" t="b">
        <v>1</v>
      </c>
    </row>
    <row r="459">
      <c r="A459" s="21" t="s">
        <v>44087</v>
      </c>
      <c r="B459" s="21" t="s">
        <v>16842</v>
      </c>
      <c r="C459" s="21" t="s">
        <v>16843</v>
      </c>
      <c r="D459" s="21" t="s">
        <v>44088</v>
      </c>
      <c r="E459" s="21" t="s">
        <v>156</v>
      </c>
      <c r="G459" s="23" t="s">
        <v>44089</v>
      </c>
      <c r="H459" s="21" t="s">
        <v>42061</v>
      </c>
      <c r="J459" s="21" t="b">
        <v>1</v>
      </c>
    </row>
    <row r="460">
      <c r="A460" s="21" t="s">
        <v>44090</v>
      </c>
      <c r="B460" s="21" t="s">
        <v>44091</v>
      </c>
      <c r="C460" s="21" t="s">
        <v>44092</v>
      </c>
      <c r="D460" s="21" t="s">
        <v>9186</v>
      </c>
      <c r="E460" s="21" t="s">
        <v>42909</v>
      </c>
      <c r="G460" s="23" t="s">
        <v>44093</v>
      </c>
      <c r="H460" s="21" t="s">
        <v>42081</v>
      </c>
      <c r="J460" s="21" t="b">
        <v>1</v>
      </c>
    </row>
    <row r="461">
      <c r="A461" s="21" t="s">
        <v>44094</v>
      </c>
      <c r="B461" s="21" t="s">
        <v>44095</v>
      </c>
      <c r="C461" s="21" t="s">
        <v>44096</v>
      </c>
      <c r="D461" s="21" t="s">
        <v>15682</v>
      </c>
      <c r="E461" s="21" t="s">
        <v>44097</v>
      </c>
      <c r="G461" s="23" t="s">
        <v>44098</v>
      </c>
      <c r="H461" s="21" t="s">
        <v>42075</v>
      </c>
      <c r="J461" s="21" t="b">
        <v>1</v>
      </c>
    </row>
    <row r="462">
      <c r="A462" s="21" t="s">
        <v>44099</v>
      </c>
      <c r="B462" s="21" t="s">
        <v>44100</v>
      </c>
      <c r="C462" s="21" t="s">
        <v>44101</v>
      </c>
      <c r="D462" s="24" t="s">
        <v>44102</v>
      </c>
      <c r="E462" s="21" t="s">
        <v>691</v>
      </c>
      <c r="G462" s="23" t="s">
        <v>44103</v>
      </c>
      <c r="H462" s="21" t="s">
        <v>42061</v>
      </c>
      <c r="J462" s="21" t="b">
        <v>1</v>
      </c>
    </row>
    <row r="463">
      <c r="A463" s="21" t="s">
        <v>44104</v>
      </c>
      <c r="B463" s="21" t="s">
        <v>44105</v>
      </c>
      <c r="C463" s="21" t="s">
        <v>44106</v>
      </c>
      <c r="D463" s="21" t="s">
        <v>44107</v>
      </c>
      <c r="E463" s="21" t="s">
        <v>1598</v>
      </c>
      <c r="G463" s="23" t="s">
        <v>44108</v>
      </c>
      <c r="H463" s="21" t="s">
        <v>42061</v>
      </c>
      <c r="J463" s="21" t="b">
        <v>1</v>
      </c>
    </row>
    <row r="464">
      <c r="A464" s="21" t="s">
        <v>44109</v>
      </c>
      <c r="B464" s="21" t="s">
        <v>44110</v>
      </c>
      <c r="C464" s="21" t="s">
        <v>44111</v>
      </c>
      <c r="D464" s="21" t="s">
        <v>44112</v>
      </c>
      <c r="E464" s="21" t="s">
        <v>43315</v>
      </c>
      <c r="G464" s="23" t="s">
        <v>44113</v>
      </c>
      <c r="H464" s="21" t="s">
        <v>42075</v>
      </c>
      <c r="J464" s="21" t="b">
        <v>1</v>
      </c>
    </row>
    <row r="465">
      <c r="A465" s="21" t="s">
        <v>44114</v>
      </c>
      <c r="B465" s="21" t="s">
        <v>44115</v>
      </c>
      <c r="C465" s="21" t="s">
        <v>44116</v>
      </c>
      <c r="D465" s="21" t="s">
        <v>44117</v>
      </c>
      <c r="E465" s="21" t="s">
        <v>421</v>
      </c>
      <c r="G465" s="23" t="s">
        <v>44118</v>
      </c>
      <c r="H465" s="21" t="s">
        <v>42061</v>
      </c>
      <c r="J465" s="21" t="b">
        <v>1</v>
      </c>
    </row>
    <row r="466">
      <c r="A466" s="21" t="s">
        <v>44119</v>
      </c>
      <c r="B466" s="21" t="s">
        <v>26926</v>
      </c>
      <c r="C466" s="21" t="s">
        <v>26927</v>
      </c>
      <c r="D466" s="21" t="s">
        <v>26928</v>
      </c>
      <c r="E466" s="21" t="s">
        <v>156</v>
      </c>
      <c r="G466" s="23" t="s">
        <v>42834</v>
      </c>
      <c r="H466" s="21" t="s">
        <v>42061</v>
      </c>
      <c r="J466" s="21" t="b">
        <v>1</v>
      </c>
    </row>
    <row r="467">
      <c r="A467" s="21" t="s">
        <v>44120</v>
      </c>
      <c r="B467" s="21" t="s">
        <v>44121</v>
      </c>
      <c r="C467" s="21" t="s">
        <v>44122</v>
      </c>
      <c r="D467" s="21" t="s">
        <v>44123</v>
      </c>
      <c r="E467" s="21" t="s">
        <v>44124</v>
      </c>
      <c r="G467" s="23" t="s">
        <v>44125</v>
      </c>
      <c r="H467" s="21" t="s">
        <v>42061</v>
      </c>
      <c r="J467" s="21" t="b">
        <v>1</v>
      </c>
    </row>
    <row r="468">
      <c r="A468" s="21" t="s">
        <v>44126</v>
      </c>
      <c r="B468" s="21" t="s">
        <v>44127</v>
      </c>
      <c r="C468" s="21" t="s">
        <v>44128</v>
      </c>
      <c r="D468" s="21" t="s">
        <v>29673</v>
      </c>
      <c r="E468" s="21" t="s">
        <v>42318</v>
      </c>
      <c r="G468" s="23" t="s">
        <v>44129</v>
      </c>
      <c r="H468" s="21" t="s">
        <v>42075</v>
      </c>
      <c r="J468" s="21" t="b">
        <v>1</v>
      </c>
    </row>
    <row r="469">
      <c r="A469" s="21" t="s">
        <v>44130</v>
      </c>
      <c r="B469" s="21" t="s">
        <v>507</v>
      </c>
      <c r="C469" s="21" t="s">
        <v>14007</v>
      </c>
      <c r="D469" s="21" t="s">
        <v>14008</v>
      </c>
      <c r="E469" s="21" t="s">
        <v>1965</v>
      </c>
      <c r="G469" s="23" t="s">
        <v>44131</v>
      </c>
      <c r="H469" s="21" t="s">
        <v>42075</v>
      </c>
      <c r="J469" s="21" t="b">
        <v>1</v>
      </c>
    </row>
    <row r="470">
      <c r="A470" s="21" t="s">
        <v>44132</v>
      </c>
      <c r="B470" s="21" t="s">
        <v>44133</v>
      </c>
      <c r="C470" s="21" t="s">
        <v>44134</v>
      </c>
      <c r="D470" s="21" t="s">
        <v>44135</v>
      </c>
      <c r="E470" s="21" t="s">
        <v>17127</v>
      </c>
      <c r="G470" s="23" t="s">
        <v>44136</v>
      </c>
      <c r="H470" s="21" t="s">
        <v>42061</v>
      </c>
      <c r="J470" s="21" t="b">
        <v>1</v>
      </c>
    </row>
    <row r="471">
      <c r="A471" s="21" t="s">
        <v>44137</v>
      </c>
      <c r="B471" s="21" t="s">
        <v>44138</v>
      </c>
      <c r="C471" s="21" t="s">
        <v>44139</v>
      </c>
      <c r="D471" s="21" t="s">
        <v>44135</v>
      </c>
      <c r="E471" s="21" t="s">
        <v>17127</v>
      </c>
      <c r="G471" s="23" t="s">
        <v>44140</v>
      </c>
      <c r="H471" s="21" t="s">
        <v>42061</v>
      </c>
      <c r="J471" s="21" t="b">
        <v>1</v>
      </c>
    </row>
    <row r="472">
      <c r="A472" s="21" t="s">
        <v>44141</v>
      </c>
      <c r="B472" s="21" t="s">
        <v>44142</v>
      </c>
      <c r="C472" s="21" t="s">
        <v>44143</v>
      </c>
      <c r="D472" s="21" t="s">
        <v>44144</v>
      </c>
      <c r="E472" s="21" t="s">
        <v>4568</v>
      </c>
      <c r="G472" s="23" t="s">
        <v>44145</v>
      </c>
      <c r="H472" s="21" t="s">
        <v>42081</v>
      </c>
      <c r="J472" s="21" t="b">
        <v>1</v>
      </c>
    </row>
    <row r="473">
      <c r="A473" s="21" t="s">
        <v>44146</v>
      </c>
      <c r="B473" s="21" t="s">
        <v>6143</v>
      </c>
      <c r="C473" s="21" t="s">
        <v>6144</v>
      </c>
      <c r="D473" s="21" t="s">
        <v>6147</v>
      </c>
      <c r="E473" s="21" t="s">
        <v>44147</v>
      </c>
      <c r="G473" s="23" t="s">
        <v>44148</v>
      </c>
      <c r="H473" s="21" t="s">
        <v>42067</v>
      </c>
      <c r="J473" s="21" t="b">
        <v>1</v>
      </c>
    </row>
    <row r="474">
      <c r="A474" s="21" t="s">
        <v>44149</v>
      </c>
      <c r="B474" s="21" t="s">
        <v>44150</v>
      </c>
      <c r="C474" s="21" t="s">
        <v>44151</v>
      </c>
      <c r="D474" s="21" t="s">
        <v>969</v>
      </c>
      <c r="E474" s="21" t="s">
        <v>44152</v>
      </c>
      <c r="G474" s="23" t="s">
        <v>44153</v>
      </c>
      <c r="H474" s="21" t="s">
        <v>42075</v>
      </c>
      <c r="J474" s="21" t="b">
        <v>1</v>
      </c>
    </row>
    <row r="475">
      <c r="A475" s="21" t="s">
        <v>44154</v>
      </c>
      <c r="B475" s="21" t="s">
        <v>44155</v>
      </c>
      <c r="C475" s="21" t="s">
        <v>44156</v>
      </c>
      <c r="D475" s="21" t="s">
        <v>44157</v>
      </c>
      <c r="E475" s="21" t="s">
        <v>44158</v>
      </c>
      <c r="G475" s="23" t="s">
        <v>44159</v>
      </c>
      <c r="H475" s="21" t="s">
        <v>42061</v>
      </c>
      <c r="J475" s="21" t="b">
        <v>1</v>
      </c>
    </row>
    <row r="476">
      <c r="A476" s="21" t="s">
        <v>44160</v>
      </c>
      <c r="B476" s="21" t="s">
        <v>14796</v>
      </c>
      <c r="C476" s="21" t="s">
        <v>44161</v>
      </c>
      <c r="D476" s="21" t="s">
        <v>14798</v>
      </c>
      <c r="E476" s="21" t="s">
        <v>43814</v>
      </c>
      <c r="G476" s="23" t="s">
        <v>44162</v>
      </c>
      <c r="H476" s="21" t="s">
        <v>42075</v>
      </c>
      <c r="J476" s="21" t="b">
        <v>1</v>
      </c>
    </row>
    <row r="477">
      <c r="A477" s="21" t="s">
        <v>44163</v>
      </c>
      <c r="B477" s="21" t="s">
        <v>24279</v>
      </c>
      <c r="C477" s="21" t="s">
        <v>24280</v>
      </c>
      <c r="D477" s="21" t="s">
        <v>22258</v>
      </c>
      <c r="E477" s="21" t="s">
        <v>44164</v>
      </c>
      <c r="G477" s="23" t="s">
        <v>44165</v>
      </c>
      <c r="H477" s="21" t="s">
        <v>42075</v>
      </c>
      <c r="J477" s="21" t="b">
        <v>1</v>
      </c>
    </row>
    <row r="478">
      <c r="A478" s="21" t="s">
        <v>44166</v>
      </c>
      <c r="B478" s="21" t="s">
        <v>44167</v>
      </c>
      <c r="C478" s="21" t="s">
        <v>44168</v>
      </c>
      <c r="D478" s="21" t="s">
        <v>44169</v>
      </c>
      <c r="E478" s="21" t="s">
        <v>44170</v>
      </c>
      <c r="G478" s="23" t="s">
        <v>44171</v>
      </c>
      <c r="H478" s="21" t="s">
        <v>42075</v>
      </c>
      <c r="J478" s="21" t="b">
        <v>1</v>
      </c>
    </row>
    <row r="479">
      <c r="A479" s="21" t="s">
        <v>44172</v>
      </c>
      <c r="B479" s="21" t="s">
        <v>44173</v>
      </c>
      <c r="C479" s="21" t="s">
        <v>44174</v>
      </c>
      <c r="D479" s="21" t="s">
        <v>44175</v>
      </c>
      <c r="E479" s="21" t="s">
        <v>42576</v>
      </c>
      <c r="G479" s="23" t="s">
        <v>44176</v>
      </c>
      <c r="H479" s="21" t="s">
        <v>42123</v>
      </c>
      <c r="J479" s="21" t="b">
        <v>1</v>
      </c>
    </row>
    <row r="480">
      <c r="A480" s="21" t="s">
        <v>44177</v>
      </c>
      <c r="B480" s="21" t="s">
        <v>15897</v>
      </c>
      <c r="C480" s="21" t="s">
        <v>15898</v>
      </c>
      <c r="D480" s="21" t="s">
        <v>44178</v>
      </c>
      <c r="E480" s="21" t="s">
        <v>44179</v>
      </c>
      <c r="G480" s="23" t="s">
        <v>44180</v>
      </c>
      <c r="H480" s="21" t="s">
        <v>42067</v>
      </c>
      <c r="J480" s="21" t="b">
        <v>1</v>
      </c>
    </row>
    <row r="481">
      <c r="A481" s="21" t="s">
        <v>44181</v>
      </c>
      <c r="B481" s="21" t="s">
        <v>15897</v>
      </c>
      <c r="C481" s="21" t="s">
        <v>15898</v>
      </c>
      <c r="D481" s="21" t="s">
        <v>44178</v>
      </c>
      <c r="E481" s="21" t="s">
        <v>44179</v>
      </c>
      <c r="G481" s="23" t="s">
        <v>44180</v>
      </c>
      <c r="H481" s="21" t="s">
        <v>42067</v>
      </c>
      <c r="J481" s="21" t="b">
        <v>1</v>
      </c>
    </row>
    <row r="482">
      <c r="A482" s="21" t="s">
        <v>44182</v>
      </c>
      <c r="B482" s="21" t="s">
        <v>44183</v>
      </c>
      <c r="C482" s="21" t="s">
        <v>27516</v>
      </c>
      <c r="D482" s="21" t="s">
        <v>5324</v>
      </c>
      <c r="E482" s="21" t="s">
        <v>44184</v>
      </c>
      <c r="G482" s="23" t="s">
        <v>44185</v>
      </c>
      <c r="H482" s="21" t="s">
        <v>42075</v>
      </c>
      <c r="J482" s="21" t="b">
        <v>1</v>
      </c>
    </row>
    <row r="483">
      <c r="A483" s="21" t="s">
        <v>44186</v>
      </c>
      <c r="B483" s="21" t="s">
        <v>35421</v>
      </c>
      <c r="C483" s="21" t="s">
        <v>35422</v>
      </c>
      <c r="D483" s="21" t="s">
        <v>35425</v>
      </c>
      <c r="E483" s="21" t="s">
        <v>44187</v>
      </c>
      <c r="G483" s="23" t="s">
        <v>44188</v>
      </c>
      <c r="H483" s="21" t="s">
        <v>911</v>
      </c>
      <c r="J483" s="21" t="b">
        <v>1</v>
      </c>
    </row>
    <row r="484">
      <c r="A484" s="21" t="s">
        <v>44189</v>
      </c>
      <c r="B484" s="21" t="s">
        <v>44190</v>
      </c>
      <c r="C484" s="21" t="s">
        <v>44191</v>
      </c>
      <c r="D484" s="21" t="s">
        <v>44192</v>
      </c>
      <c r="E484" s="21" t="s">
        <v>1307</v>
      </c>
      <c r="G484" s="23" t="s">
        <v>44193</v>
      </c>
      <c r="H484" s="21" t="s">
        <v>42123</v>
      </c>
      <c r="J484" s="21" t="b">
        <v>1</v>
      </c>
    </row>
    <row r="485">
      <c r="A485" s="21" t="s">
        <v>44194</v>
      </c>
      <c r="B485" s="21" t="s">
        <v>44195</v>
      </c>
      <c r="C485" s="21" t="s">
        <v>44196</v>
      </c>
      <c r="D485" s="21" t="s">
        <v>44197</v>
      </c>
      <c r="E485" s="21" t="s">
        <v>44198</v>
      </c>
      <c r="G485" s="23" t="s">
        <v>44199</v>
      </c>
      <c r="H485" s="21" t="s">
        <v>42067</v>
      </c>
      <c r="J485" s="21" t="b">
        <v>1</v>
      </c>
    </row>
    <row r="486">
      <c r="A486" s="21" t="s">
        <v>44200</v>
      </c>
      <c r="B486" s="21" t="s">
        <v>44201</v>
      </c>
      <c r="C486" s="21" t="s">
        <v>44202</v>
      </c>
      <c r="D486" s="21" t="s">
        <v>44203</v>
      </c>
      <c r="E486" s="21" t="s">
        <v>44204</v>
      </c>
      <c r="G486" s="23" t="s">
        <v>44205</v>
      </c>
      <c r="H486" s="21" t="s">
        <v>42067</v>
      </c>
      <c r="J486" s="21" t="b">
        <v>1</v>
      </c>
    </row>
    <row r="487">
      <c r="A487" s="21" t="s">
        <v>44206</v>
      </c>
      <c r="B487" s="21" t="s">
        <v>37915</v>
      </c>
      <c r="C487" s="21" t="s">
        <v>42226</v>
      </c>
      <c r="D487" s="21" t="s">
        <v>42227</v>
      </c>
      <c r="E487" s="21" t="s">
        <v>156</v>
      </c>
      <c r="G487" s="23" t="s">
        <v>42228</v>
      </c>
      <c r="H487" s="21" t="s">
        <v>42061</v>
      </c>
      <c r="J487" s="21" t="b">
        <v>1</v>
      </c>
    </row>
    <row r="488">
      <c r="A488" s="21" t="s">
        <v>44207</v>
      </c>
      <c r="B488" s="21" t="s">
        <v>44208</v>
      </c>
      <c r="C488" s="21" t="s">
        <v>44209</v>
      </c>
      <c r="D488" s="21" t="s">
        <v>15207</v>
      </c>
      <c r="E488" s="21" t="s">
        <v>44210</v>
      </c>
      <c r="G488" s="23" t="s">
        <v>44211</v>
      </c>
      <c r="H488" s="21" t="s">
        <v>42075</v>
      </c>
      <c r="J488" s="21" t="b">
        <v>1</v>
      </c>
    </row>
    <row r="489">
      <c r="A489" s="21" t="s">
        <v>44212</v>
      </c>
      <c r="B489" s="21" t="s">
        <v>20368</v>
      </c>
      <c r="C489" s="21" t="s">
        <v>44213</v>
      </c>
      <c r="D489" s="21" t="s">
        <v>20370</v>
      </c>
      <c r="E489" s="21" t="s">
        <v>44214</v>
      </c>
      <c r="G489" s="23" t="s">
        <v>44215</v>
      </c>
      <c r="H489" s="21" t="s">
        <v>42081</v>
      </c>
      <c r="J489" s="21" t="b">
        <v>1</v>
      </c>
    </row>
    <row r="490">
      <c r="A490" s="21" t="s">
        <v>44216</v>
      </c>
      <c r="B490" s="21" t="s">
        <v>20368</v>
      </c>
      <c r="C490" s="21" t="s">
        <v>44213</v>
      </c>
      <c r="D490" s="21" t="s">
        <v>20370</v>
      </c>
      <c r="E490" s="21" t="s">
        <v>44214</v>
      </c>
      <c r="G490" s="23" t="s">
        <v>44215</v>
      </c>
      <c r="H490" s="21" t="s">
        <v>42081</v>
      </c>
      <c r="J490" s="21" t="b">
        <v>1</v>
      </c>
    </row>
    <row r="491">
      <c r="A491" s="21" t="s">
        <v>44217</v>
      </c>
      <c r="B491" s="21" t="s">
        <v>44218</v>
      </c>
      <c r="C491" s="21" t="s">
        <v>44219</v>
      </c>
      <c r="D491" s="21" t="s">
        <v>44220</v>
      </c>
      <c r="E491" s="21" t="s">
        <v>785</v>
      </c>
      <c r="G491" s="23" t="s">
        <v>44221</v>
      </c>
      <c r="H491" s="21" t="s">
        <v>42061</v>
      </c>
      <c r="J491" s="21" t="b">
        <v>1</v>
      </c>
    </row>
    <row r="492">
      <c r="A492" s="21" t="s">
        <v>44222</v>
      </c>
      <c r="B492" s="21" t="s">
        <v>44223</v>
      </c>
      <c r="C492" s="21" t="s">
        <v>44224</v>
      </c>
      <c r="D492" s="21" t="s">
        <v>5438</v>
      </c>
      <c r="E492" s="21" t="s">
        <v>44225</v>
      </c>
      <c r="G492" s="23" t="s">
        <v>44226</v>
      </c>
      <c r="H492" s="21" t="s">
        <v>42075</v>
      </c>
      <c r="J492" s="21" t="b">
        <v>1</v>
      </c>
    </row>
    <row r="493">
      <c r="A493" s="21" t="s">
        <v>44227</v>
      </c>
      <c r="B493" s="21" t="s">
        <v>11781</v>
      </c>
      <c r="C493" s="21" t="s">
        <v>25783</v>
      </c>
      <c r="D493" s="21" t="s">
        <v>25784</v>
      </c>
      <c r="E493" s="21" t="s">
        <v>156</v>
      </c>
      <c r="G493" s="23" t="s">
        <v>44228</v>
      </c>
      <c r="H493" s="21" t="s">
        <v>42061</v>
      </c>
      <c r="J493" s="21" t="b">
        <v>1</v>
      </c>
    </row>
    <row r="494">
      <c r="A494" s="21" t="s">
        <v>44229</v>
      </c>
      <c r="B494" s="21" t="s">
        <v>8413</v>
      </c>
      <c r="C494" s="21" t="s">
        <v>8414</v>
      </c>
      <c r="D494" s="21" t="s">
        <v>44230</v>
      </c>
      <c r="E494" s="21" t="s">
        <v>44231</v>
      </c>
      <c r="G494" s="23" t="s">
        <v>44232</v>
      </c>
      <c r="H494" s="21" t="s">
        <v>42081</v>
      </c>
      <c r="J494" s="21" t="b">
        <v>1</v>
      </c>
    </row>
    <row r="495">
      <c r="A495" s="21" t="s">
        <v>44233</v>
      </c>
      <c r="B495" s="21" t="s">
        <v>8413</v>
      </c>
      <c r="C495" s="21" t="s">
        <v>8414</v>
      </c>
      <c r="D495" s="21" t="s">
        <v>44230</v>
      </c>
      <c r="E495" s="21" t="s">
        <v>44231</v>
      </c>
      <c r="G495" s="23" t="s">
        <v>44232</v>
      </c>
      <c r="H495" s="21" t="s">
        <v>42081</v>
      </c>
      <c r="J495" s="21" t="b">
        <v>1</v>
      </c>
    </row>
    <row r="496">
      <c r="A496" s="21" t="s">
        <v>44234</v>
      </c>
      <c r="B496" s="21" t="s">
        <v>44235</v>
      </c>
      <c r="C496" s="21" t="s">
        <v>44236</v>
      </c>
      <c r="D496" s="21" t="s">
        <v>44230</v>
      </c>
      <c r="E496" s="21" t="s">
        <v>44231</v>
      </c>
      <c r="G496" s="23" t="s">
        <v>44232</v>
      </c>
      <c r="H496" s="21" t="s">
        <v>42061</v>
      </c>
      <c r="J496" s="21" t="b">
        <v>1</v>
      </c>
    </row>
    <row r="497">
      <c r="A497" s="21" t="s">
        <v>44237</v>
      </c>
      <c r="B497" s="21" t="s">
        <v>44235</v>
      </c>
      <c r="C497" s="21" t="s">
        <v>8414</v>
      </c>
      <c r="D497" s="21" t="s">
        <v>44230</v>
      </c>
      <c r="E497" s="21" t="s">
        <v>6666</v>
      </c>
      <c r="G497" s="23" t="s">
        <v>44238</v>
      </c>
      <c r="H497" s="21" t="s">
        <v>42061</v>
      </c>
      <c r="J497" s="21" t="b">
        <v>1</v>
      </c>
    </row>
    <row r="498">
      <c r="A498" s="21" t="s">
        <v>44239</v>
      </c>
      <c r="B498" s="21" t="s">
        <v>44240</v>
      </c>
      <c r="C498" s="21" t="s">
        <v>44241</v>
      </c>
      <c r="D498" s="21" t="s">
        <v>44242</v>
      </c>
      <c r="E498" s="21" t="s">
        <v>785</v>
      </c>
      <c r="G498" s="23" t="s">
        <v>44243</v>
      </c>
      <c r="H498" s="21" t="s">
        <v>42061</v>
      </c>
      <c r="J498" s="21" t="b">
        <v>1</v>
      </c>
    </row>
    <row r="499">
      <c r="A499" s="21" t="s">
        <v>44244</v>
      </c>
      <c r="B499" s="21" t="s">
        <v>5455</v>
      </c>
      <c r="C499" s="21" t="s">
        <v>5456</v>
      </c>
      <c r="D499" s="21" t="s">
        <v>44245</v>
      </c>
      <c r="E499" s="21" t="s">
        <v>1965</v>
      </c>
      <c r="G499" s="23" t="s">
        <v>44246</v>
      </c>
      <c r="H499" s="21" t="s">
        <v>42123</v>
      </c>
      <c r="J499" s="21" t="b">
        <v>1</v>
      </c>
    </row>
    <row r="500">
      <c r="A500" s="21" t="s">
        <v>44247</v>
      </c>
      <c r="B500" s="21" t="s">
        <v>44248</v>
      </c>
      <c r="C500" s="21" t="s">
        <v>44249</v>
      </c>
      <c r="D500" s="21" t="s">
        <v>44250</v>
      </c>
      <c r="E500" s="21" t="s">
        <v>785</v>
      </c>
      <c r="G500" s="23" t="s">
        <v>44251</v>
      </c>
      <c r="H500" s="21" t="s">
        <v>42061</v>
      </c>
      <c r="J500" s="21" t="b">
        <v>1</v>
      </c>
    </row>
    <row r="501">
      <c r="A501" s="21" t="s">
        <v>44252</v>
      </c>
      <c r="B501" s="21" t="s">
        <v>29207</v>
      </c>
      <c r="C501" s="21" t="s">
        <v>44253</v>
      </c>
      <c r="D501" s="21" t="s">
        <v>9887</v>
      </c>
      <c r="E501" s="21" t="s">
        <v>44254</v>
      </c>
      <c r="G501" s="23" t="s">
        <v>44255</v>
      </c>
      <c r="H501" s="21" t="s">
        <v>42081</v>
      </c>
      <c r="J501" s="21" t="b">
        <v>1</v>
      </c>
    </row>
    <row r="502">
      <c r="A502" s="21" t="s">
        <v>44256</v>
      </c>
      <c r="B502" s="21" t="s">
        <v>12933</v>
      </c>
      <c r="C502" s="21" t="s">
        <v>13415</v>
      </c>
      <c r="D502" s="21" t="s">
        <v>12917</v>
      </c>
      <c r="E502" s="21" t="s">
        <v>44257</v>
      </c>
      <c r="G502" s="23" t="s">
        <v>44258</v>
      </c>
      <c r="H502" s="21" t="s">
        <v>42061</v>
      </c>
      <c r="J502" s="21" t="b">
        <v>1</v>
      </c>
    </row>
    <row r="503">
      <c r="A503" s="21" t="s">
        <v>44259</v>
      </c>
      <c r="B503" s="21" t="s">
        <v>44260</v>
      </c>
      <c r="C503" s="21" t="s">
        <v>44261</v>
      </c>
      <c r="D503" s="21" t="s">
        <v>6272</v>
      </c>
      <c r="E503" s="21" t="s">
        <v>44262</v>
      </c>
      <c r="G503" s="23" t="s">
        <v>44263</v>
      </c>
      <c r="H503" s="21" t="s">
        <v>42075</v>
      </c>
      <c r="J503" s="21" t="b">
        <v>1</v>
      </c>
    </row>
    <row r="504">
      <c r="A504" s="21" t="s">
        <v>44264</v>
      </c>
      <c r="B504" s="21" t="s">
        <v>44265</v>
      </c>
      <c r="C504" s="21" t="s">
        <v>44266</v>
      </c>
      <c r="D504" s="21" t="s">
        <v>44267</v>
      </c>
      <c r="E504" s="21" t="s">
        <v>44268</v>
      </c>
      <c r="G504" s="23" t="s">
        <v>44269</v>
      </c>
      <c r="H504" s="21" t="s">
        <v>42061</v>
      </c>
      <c r="J504" s="21" t="b">
        <v>1</v>
      </c>
    </row>
    <row r="505">
      <c r="A505" s="21" t="s">
        <v>44270</v>
      </c>
      <c r="B505" s="21" t="s">
        <v>44271</v>
      </c>
      <c r="C505" s="21" t="s">
        <v>44272</v>
      </c>
      <c r="D505" s="21" t="s">
        <v>44273</v>
      </c>
      <c r="E505" s="21" t="s">
        <v>156</v>
      </c>
      <c r="G505" s="23" t="s">
        <v>44274</v>
      </c>
      <c r="H505" s="21" t="s">
        <v>42061</v>
      </c>
      <c r="J505" s="21" t="b">
        <v>1</v>
      </c>
    </row>
    <row r="506">
      <c r="A506" s="21" t="s">
        <v>44275</v>
      </c>
      <c r="B506" s="21" t="s">
        <v>44271</v>
      </c>
      <c r="C506" s="21" t="s">
        <v>44272</v>
      </c>
      <c r="D506" s="21" t="s">
        <v>44273</v>
      </c>
      <c r="E506" s="21" t="s">
        <v>156</v>
      </c>
      <c r="G506" s="23" t="s">
        <v>44274</v>
      </c>
      <c r="H506" s="21" t="s">
        <v>42061</v>
      </c>
      <c r="J506" s="21" t="b">
        <v>1</v>
      </c>
    </row>
    <row r="507">
      <c r="A507" s="21" t="s">
        <v>44276</v>
      </c>
      <c r="B507" s="21" t="s">
        <v>44277</v>
      </c>
      <c r="C507" s="21" t="s">
        <v>38378</v>
      </c>
      <c r="D507" s="21" t="s">
        <v>44278</v>
      </c>
      <c r="E507" s="21" t="s">
        <v>8044</v>
      </c>
      <c r="G507" s="23" t="s">
        <v>44279</v>
      </c>
      <c r="H507" s="21" t="s">
        <v>42081</v>
      </c>
      <c r="J507" s="21" t="b">
        <v>1</v>
      </c>
    </row>
    <row r="508">
      <c r="A508" s="21" t="s">
        <v>44280</v>
      </c>
      <c r="B508" s="21" t="s">
        <v>16465</v>
      </c>
      <c r="C508" s="21" t="s">
        <v>16466</v>
      </c>
      <c r="D508" s="21" t="s">
        <v>16467</v>
      </c>
      <c r="E508" s="21" t="s">
        <v>1965</v>
      </c>
      <c r="G508" s="23" t="s">
        <v>44281</v>
      </c>
      <c r="H508" s="21" t="s">
        <v>42123</v>
      </c>
      <c r="J508" s="21" t="b">
        <v>1</v>
      </c>
    </row>
    <row r="509">
      <c r="A509" s="21" t="s">
        <v>44282</v>
      </c>
      <c r="B509" s="21" t="s">
        <v>44283</v>
      </c>
      <c r="C509" s="21" t="s">
        <v>44284</v>
      </c>
      <c r="D509" s="21" t="s">
        <v>44285</v>
      </c>
      <c r="E509" s="21" t="s">
        <v>35052</v>
      </c>
      <c r="G509" s="23" t="s">
        <v>44286</v>
      </c>
      <c r="H509" s="21" t="s">
        <v>42061</v>
      </c>
      <c r="J509" s="21" t="b">
        <v>1</v>
      </c>
    </row>
    <row r="510">
      <c r="A510" s="21" t="s">
        <v>44287</v>
      </c>
      <c r="B510" s="21" t="s">
        <v>30122</v>
      </c>
      <c r="C510" s="21" t="s">
        <v>30123</v>
      </c>
      <c r="D510" s="21" t="s">
        <v>30124</v>
      </c>
      <c r="E510" s="21" t="s">
        <v>43315</v>
      </c>
      <c r="G510" s="23" t="s">
        <v>43316</v>
      </c>
      <c r="H510" s="21" t="s">
        <v>42075</v>
      </c>
      <c r="J510" s="21" t="b">
        <v>1</v>
      </c>
    </row>
    <row r="511">
      <c r="A511" s="21" t="s">
        <v>44288</v>
      </c>
      <c r="B511" s="21" t="s">
        <v>26971</v>
      </c>
      <c r="C511" s="21" t="s">
        <v>26972</v>
      </c>
      <c r="D511" s="21" t="s">
        <v>44289</v>
      </c>
      <c r="E511" s="21" t="s">
        <v>35688</v>
      </c>
      <c r="G511" s="23" t="s">
        <v>44290</v>
      </c>
      <c r="H511" s="21" t="s">
        <v>42081</v>
      </c>
      <c r="J511" s="21" t="b">
        <v>1</v>
      </c>
    </row>
    <row r="512">
      <c r="A512" s="21" t="s">
        <v>44291</v>
      </c>
      <c r="B512" s="21" t="s">
        <v>19598</v>
      </c>
      <c r="C512" s="21" t="s">
        <v>44292</v>
      </c>
      <c r="D512" s="21" t="s">
        <v>44293</v>
      </c>
      <c r="E512" s="21" t="s">
        <v>44294</v>
      </c>
      <c r="G512" s="23" t="s">
        <v>44295</v>
      </c>
      <c r="H512" s="21" t="s">
        <v>42061</v>
      </c>
      <c r="J512" s="21" t="b">
        <v>1</v>
      </c>
    </row>
    <row r="513">
      <c r="A513" s="21" t="s">
        <v>44296</v>
      </c>
      <c r="B513" s="21" t="s">
        <v>44297</v>
      </c>
      <c r="C513" s="21" t="s">
        <v>44298</v>
      </c>
      <c r="D513" s="21" t="s">
        <v>44299</v>
      </c>
      <c r="E513" s="21" t="s">
        <v>44300</v>
      </c>
      <c r="G513" s="23" t="s">
        <v>44301</v>
      </c>
      <c r="H513" s="21" t="s">
        <v>42081</v>
      </c>
      <c r="J513" s="21" t="b">
        <v>1</v>
      </c>
    </row>
    <row r="514">
      <c r="A514" s="21" t="s">
        <v>44302</v>
      </c>
      <c r="B514" s="21" t="s">
        <v>44303</v>
      </c>
      <c r="C514" s="21" t="s">
        <v>44304</v>
      </c>
      <c r="D514" s="21" t="s">
        <v>44305</v>
      </c>
      <c r="E514" s="21" t="s">
        <v>44306</v>
      </c>
      <c r="G514" s="23" t="s">
        <v>44307</v>
      </c>
      <c r="H514" s="21" t="s">
        <v>42075</v>
      </c>
      <c r="J514" s="21" t="b">
        <v>1</v>
      </c>
    </row>
    <row r="515">
      <c r="A515" s="21" t="s">
        <v>44308</v>
      </c>
      <c r="B515" s="21" t="s">
        <v>44309</v>
      </c>
      <c r="C515" s="21" t="s">
        <v>44310</v>
      </c>
      <c r="D515" s="21" t="s">
        <v>44311</v>
      </c>
      <c r="E515" s="21" t="s">
        <v>5115</v>
      </c>
      <c r="G515" s="23" t="s">
        <v>44312</v>
      </c>
      <c r="H515" s="21" t="s">
        <v>42061</v>
      </c>
      <c r="J515" s="21" t="b">
        <v>1</v>
      </c>
    </row>
    <row r="516">
      <c r="A516" s="21" t="s">
        <v>44313</v>
      </c>
      <c r="B516" s="21" t="s">
        <v>44314</v>
      </c>
      <c r="C516" s="21" t="s">
        <v>44315</v>
      </c>
      <c r="D516" s="21" t="s">
        <v>44316</v>
      </c>
      <c r="E516" s="21" t="s">
        <v>5115</v>
      </c>
      <c r="G516" s="23" t="s">
        <v>44312</v>
      </c>
      <c r="H516" s="21" t="s">
        <v>42061</v>
      </c>
      <c r="J516" s="21" t="b">
        <v>1</v>
      </c>
    </row>
    <row r="517">
      <c r="A517" s="21" t="s">
        <v>44317</v>
      </c>
      <c r="B517" s="21" t="s">
        <v>44318</v>
      </c>
      <c r="C517" s="21" t="s">
        <v>44319</v>
      </c>
      <c r="D517" s="21" t="s">
        <v>44320</v>
      </c>
      <c r="E517" s="21" t="s">
        <v>1598</v>
      </c>
      <c r="G517" s="23" t="s">
        <v>44321</v>
      </c>
      <c r="H517" s="21" t="s">
        <v>42061</v>
      </c>
      <c r="J517" s="21" t="b">
        <v>1</v>
      </c>
    </row>
    <row r="518">
      <c r="A518" s="21" t="s">
        <v>44322</v>
      </c>
      <c r="B518" s="21" t="s">
        <v>44323</v>
      </c>
      <c r="C518" s="21" t="s">
        <v>16248</v>
      </c>
      <c r="D518" s="21" t="s">
        <v>16249</v>
      </c>
      <c r="E518" s="21" t="s">
        <v>36341</v>
      </c>
      <c r="G518" s="23" t="s">
        <v>42262</v>
      </c>
      <c r="H518" s="21" t="s">
        <v>911</v>
      </c>
      <c r="J518" s="21" t="b">
        <v>1</v>
      </c>
    </row>
    <row r="519">
      <c r="A519" s="21" t="s">
        <v>44324</v>
      </c>
      <c r="B519" s="21" t="s">
        <v>44325</v>
      </c>
      <c r="C519" s="21" t="s">
        <v>44326</v>
      </c>
      <c r="D519" s="21" t="s">
        <v>4499</v>
      </c>
      <c r="E519" s="21" t="s">
        <v>44327</v>
      </c>
      <c r="G519" s="23" t="s">
        <v>44328</v>
      </c>
      <c r="H519" s="21" t="s">
        <v>42081</v>
      </c>
      <c r="J519" s="21" t="b">
        <v>1</v>
      </c>
    </row>
    <row r="520">
      <c r="A520" s="21" t="s">
        <v>44329</v>
      </c>
      <c r="B520" s="21" t="s">
        <v>44330</v>
      </c>
      <c r="C520" s="21" t="s">
        <v>44331</v>
      </c>
      <c r="D520" s="21" t="s">
        <v>44332</v>
      </c>
      <c r="E520" s="21" t="s">
        <v>156</v>
      </c>
      <c r="G520" s="23" t="s">
        <v>44333</v>
      </c>
      <c r="H520" s="21" t="s">
        <v>42061</v>
      </c>
      <c r="J520" s="21" t="b">
        <v>1</v>
      </c>
    </row>
    <row r="521">
      <c r="A521" s="21" t="s">
        <v>44334</v>
      </c>
      <c r="B521" s="21" t="s">
        <v>44335</v>
      </c>
      <c r="C521" s="21" t="s">
        <v>44336</v>
      </c>
      <c r="D521" s="21" t="s">
        <v>6405</v>
      </c>
      <c r="E521" s="21" t="s">
        <v>44337</v>
      </c>
      <c r="G521" s="23" t="s">
        <v>44338</v>
      </c>
      <c r="H521" s="21" t="s">
        <v>911</v>
      </c>
      <c r="J521" s="21" t="b">
        <v>1</v>
      </c>
    </row>
    <row r="522">
      <c r="A522" s="21" t="s">
        <v>44339</v>
      </c>
      <c r="B522" s="21" t="s">
        <v>108</v>
      </c>
      <c r="C522" s="21" t="s">
        <v>44340</v>
      </c>
      <c r="D522" s="21" t="s">
        <v>44341</v>
      </c>
      <c r="E522" s="21" t="s">
        <v>6666</v>
      </c>
      <c r="G522" s="23" t="s">
        <v>44342</v>
      </c>
      <c r="H522" s="21" t="s">
        <v>42075</v>
      </c>
      <c r="J522" s="21" t="b">
        <v>1</v>
      </c>
    </row>
    <row r="523">
      <c r="A523" s="21" t="s">
        <v>44343</v>
      </c>
      <c r="B523" s="21" t="s">
        <v>17619</v>
      </c>
      <c r="C523" s="21" t="s">
        <v>17620</v>
      </c>
      <c r="D523" s="21" t="s">
        <v>44344</v>
      </c>
      <c r="E523" s="21" t="s">
        <v>785</v>
      </c>
      <c r="G523" s="23" t="s">
        <v>44345</v>
      </c>
      <c r="H523" s="21" t="s">
        <v>42061</v>
      </c>
      <c r="J523" s="21" t="b">
        <v>1</v>
      </c>
    </row>
    <row r="524">
      <c r="A524" s="21" t="s">
        <v>44346</v>
      </c>
      <c r="B524" s="21" t="s">
        <v>44347</v>
      </c>
      <c r="C524" s="21" t="s">
        <v>15914</v>
      </c>
      <c r="D524" s="21" t="s">
        <v>44347</v>
      </c>
      <c r="E524" s="21" t="s">
        <v>3389</v>
      </c>
      <c r="G524" s="23" t="s">
        <v>44348</v>
      </c>
      <c r="H524" s="21" t="s">
        <v>42061</v>
      </c>
      <c r="J524" s="21" t="b">
        <v>1</v>
      </c>
    </row>
    <row r="525">
      <c r="A525" s="21" t="s">
        <v>44349</v>
      </c>
      <c r="B525" s="21" t="s">
        <v>12959</v>
      </c>
      <c r="C525" s="21" t="s">
        <v>44350</v>
      </c>
      <c r="D525" s="21" t="s">
        <v>12961</v>
      </c>
      <c r="E525" s="21" t="s">
        <v>44351</v>
      </c>
      <c r="G525" s="23" t="s">
        <v>44352</v>
      </c>
      <c r="H525" s="21" t="s">
        <v>42075</v>
      </c>
      <c r="J525" s="21" t="b">
        <v>1</v>
      </c>
    </row>
    <row r="526">
      <c r="A526" s="21" t="s">
        <v>44353</v>
      </c>
      <c r="B526" s="21" t="s">
        <v>44354</v>
      </c>
      <c r="C526" s="21" t="s">
        <v>44355</v>
      </c>
      <c r="D526" s="21" t="s">
        <v>12961</v>
      </c>
      <c r="E526" s="21" t="s">
        <v>44356</v>
      </c>
      <c r="G526" s="23" t="s">
        <v>44357</v>
      </c>
      <c r="H526" s="21" t="s">
        <v>42075</v>
      </c>
      <c r="J526" s="21" t="b">
        <v>1</v>
      </c>
    </row>
    <row r="527">
      <c r="A527" s="21" t="s">
        <v>44358</v>
      </c>
      <c r="B527" s="21" t="s">
        <v>23086</v>
      </c>
      <c r="C527" s="21" t="s">
        <v>23087</v>
      </c>
      <c r="D527" s="21" t="s">
        <v>23088</v>
      </c>
      <c r="E527" s="21" t="s">
        <v>44359</v>
      </c>
      <c r="G527" s="23" t="s">
        <v>44360</v>
      </c>
      <c r="H527" s="21" t="s">
        <v>42081</v>
      </c>
      <c r="J527" s="21" t="b">
        <v>1</v>
      </c>
    </row>
    <row r="528">
      <c r="A528" s="21" t="s">
        <v>44361</v>
      </c>
      <c r="B528" s="21" t="s">
        <v>44362</v>
      </c>
      <c r="C528" s="21" t="s">
        <v>44363</v>
      </c>
      <c r="D528" s="21" t="s">
        <v>44364</v>
      </c>
      <c r="E528" s="21" t="s">
        <v>156</v>
      </c>
      <c r="G528" s="23" t="s">
        <v>44365</v>
      </c>
      <c r="H528" s="21" t="s">
        <v>42061</v>
      </c>
      <c r="J528" s="21" t="b">
        <v>1</v>
      </c>
    </row>
    <row r="529">
      <c r="A529" s="21" t="s">
        <v>44366</v>
      </c>
      <c r="B529" s="21" t="s">
        <v>43098</v>
      </c>
      <c r="C529" s="21" t="s">
        <v>43099</v>
      </c>
      <c r="D529" s="21" t="s">
        <v>43100</v>
      </c>
      <c r="E529" s="21" t="s">
        <v>156</v>
      </c>
      <c r="G529" s="23" t="s">
        <v>43101</v>
      </c>
      <c r="H529" s="21" t="s">
        <v>42061</v>
      </c>
      <c r="J529" s="21" t="b">
        <v>1</v>
      </c>
    </row>
    <row r="530">
      <c r="A530" s="21" t="s">
        <v>44367</v>
      </c>
      <c r="B530" s="21" t="s">
        <v>16628</v>
      </c>
      <c r="C530" s="21" t="s">
        <v>44368</v>
      </c>
      <c r="D530" s="21" t="s">
        <v>44369</v>
      </c>
      <c r="E530" s="21" t="s">
        <v>156</v>
      </c>
      <c r="G530" s="23" t="s">
        <v>44370</v>
      </c>
      <c r="H530" s="21" t="s">
        <v>42061</v>
      </c>
      <c r="J530" s="21" t="b">
        <v>1</v>
      </c>
    </row>
    <row r="531">
      <c r="A531" s="21" t="s">
        <v>44371</v>
      </c>
      <c r="B531" s="21" t="s">
        <v>9839</v>
      </c>
      <c r="C531" s="21" t="s">
        <v>9840</v>
      </c>
      <c r="D531" s="21" t="s">
        <v>44372</v>
      </c>
      <c r="E531" s="21" t="s">
        <v>3690</v>
      </c>
      <c r="G531" s="23" t="s">
        <v>44373</v>
      </c>
      <c r="H531" s="21" t="s">
        <v>42123</v>
      </c>
      <c r="J531" s="21" t="b">
        <v>1</v>
      </c>
    </row>
    <row r="532">
      <c r="A532" s="21" t="s">
        <v>44374</v>
      </c>
      <c r="B532" s="21" t="s">
        <v>44375</v>
      </c>
      <c r="C532" s="21" t="s">
        <v>44376</v>
      </c>
      <c r="D532" s="21" t="s">
        <v>44377</v>
      </c>
      <c r="E532" s="21" t="s">
        <v>44378</v>
      </c>
      <c r="G532" s="23" t="s">
        <v>44379</v>
      </c>
      <c r="H532" s="21" t="s">
        <v>42067</v>
      </c>
      <c r="J532" s="21" t="b">
        <v>1</v>
      </c>
    </row>
    <row r="533">
      <c r="A533" s="21" t="s">
        <v>44380</v>
      </c>
      <c r="B533" s="21" t="s">
        <v>9839</v>
      </c>
      <c r="C533" s="21" t="s">
        <v>44381</v>
      </c>
      <c r="D533" s="21" t="s">
        <v>44382</v>
      </c>
      <c r="E533" s="21" t="s">
        <v>3690</v>
      </c>
      <c r="G533" s="23" t="s">
        <v>44373</v>
      </c>
      <c r="H533" s="21" t="s">
        <v>42061</v>
      </c>
      <c r="J533" s="21" t="b">
        <v>1</v>
      </c>
    </row>
    <row r="534">
      <c r="A534" s="21" t="s">
        <v>44383</v>
      </c>
      <c r="B534" s="21" t="s">
        <v>44384</v>
      </c>
      <c r="C534" s="21" t="s">
        <v>44385</v>
      </c>
      <c r="D534" s="21" t="s">
        <v>44386</v>
      </c>
      <c r="E534" s="21" t="s">
        <v>42562</v>
      </c>
      <c r="G534" s="23" t="s">
        <v>44387</v>
      </c>
      <c r="H534" s="21" t="s">
        <v>42075</v>
      </c>
      <c r="J534" s="21" t="b">
        <v>1</v>
      </c>
    </row>
    <row r="535">
      <c r="A535" s="21" t="s">
        <v>44388</v>
      </c>
      <c r="B535" s="21" t="s">
        <v>44389</v>
      </c>
      <c r="C535" s="21" t="s">
        <v>44390</v>
      </c>
      <c r="D535" s="21" t="s">
        <v>44391</v>
      </c>
      <c r="E535" s="21" t="s">
        <v>35959</v>
      </c>
      <c r="G535" s="23" t="s">
        <v>44392</v>
      </c>
      <c r="H535" s="21" t="s">
        <v>42075</v>
      </c>
      <c r="J535" s="21" t="b">
        <v>1</v>
      </c>
    </row>
    <row r="536">
      <c r="A536" s="21" t="s">
        <v>44393</v>
      </c>
      <c r="B536" s="21" t="s">
        <v>5090</v>
      </c>
      <c r="C536" s="21" t="s">
        <v>5091</v>
      </c>
      <c r="D536" s="21" t="s">
        <v>5094</v>
      </c>
      <c r="E536" s="21" t="s">
        <v>32464</v>
      </c>
      <c r="G536" s="23" t="s">
        <v>44394</v>
      </c>
      <c r="H536" s="21" t="s">
        <v>911</v>
      </c>
      <c r="J536" s="21" t="b">
        <v>1</v>
      </c>
    </row>
    <row r="537">
      <c r="A537" s="21" t="s">
        <v>44395</v>
      </c>
      <c r="B537" s="21" t="s">
        <v>44396</v>
      </c>
      <c r="C537" s="21" t="s">
        <v>44397</v>
      </c>
      <c r="D537" s="21" t="s">
        <v>9069</v>
      </c>
      <c r="E537" s="21" t="s">
        <v>43814</v>
      </c>
      <c r="G537" s="23" t="s">
        <v>44398</v>
      </c>
      <c r="H537" s="21" t="s">
        <v>42067</v>
      </c>
      <c r="J537" s="21" t="b">
        <v>1</v>
      </c>
    </row>
    <row r="538">
      <c r="A538" s="21" t="s">
        <v>44399</v>
      </c>
      <c r="B538" s="21" t="s">
        <v>44400</v>
      </c>
      <c r="C538" s="21" t="s">
        <v>44401</v>
      </c>
      <c r="D538" s="21" t="s">
        <v>44402</v>
      </c>
      <c r="E538" s="21" t="s">
        <v>44403</v>
      </c>
      <c r="G538" s="23" t="s">
        <v>44404</v>
      </c>
      <c r="H538" s="21" t="s">
        <v>42075</v>
      </c>
      <c r="J538" s="21" t="b">
        <v>1</v>
      </c>
    </row>
    <row r="539">
      <c r="A539" s="21" t="s">
        <v>44405</v>
      </c>
      <c r="B539" s="21" t="s">
        <v>29739</v>
      </c>
      <c r="C539" s="21" t="s">
        <v>29740</v>
      </c>
      <c r="D539" s="21" t="s">
        <v>7357</v>
      </c>
      <c r="E539" s="21" t="s">
        <v>691</v>
      </c>
      <c r="G539" s="23" t="s">
        <v>44406</v>
      </c>
      <c r="H539" s="21" t="s">
        <v>42123</v>
      </c>
      <c r="J539" s="21" t="b">
        <v>1</v>
      </c>
    </row>
    <row r="540">
      <c r="A540" s="21" t="s">
        <v>44407</v>
      </c>
      <c r="B540" s="21" t="s">
        <v>44408</v>
      </c>
      <c r="C540" s="21" t="s">
        <v>44409</v>
      </c>
      <c r="D540" s="21" t="s">
        <v>44410</v>
      </c>
      <c r="E540" s="21" t="s">
        <v>36602</v>
      </c>
      <c r="G540" s="23" t="s">
        <v>44411</v>
      </c>
      <c r="H540" s="21" t="s">
        <v>42075</v>
      </c>
      <c r="J540" s="21" t="b">
        <v>1</v>
      </c>
    </row>
    <row r="541">
      <c r="A541" s="21" t="s">
        <v>44412</v>
      </c>
      <c r="B541" s="21" t="s">
        <v>44413</v>
      </c>
      <c r="C541" s="21" t="s">
        <v>44414</v>
      </c>
      <c r="D541" s="21" t="s">
        <v>12642</v>
      </c>
      <c r="E541" s="21" t="s">
        <v>43814</v>
      </c>
      <c r="G541" s="23" t="s">
        <v>44415</v>
      </c>
      <c r="H541" s="21" t="s">
        <v>42067</v>
      </c>
      <c r="J541" s="21" t="b">
        <v>1</v>
      </c>
    </row>
    <row r="542">
      <c r="A542" s="21" t="s">
        <v>44416</v>
      </c>
      <c r="B542" s="21" t="s">
        <v>44417</v>
      </c>
      <c r="C542" s="21" t="s">
        <v>2510</v>
      </c>
      <c r="D542" s="21" t="s">
        <v>2513</v>
      </c>
      <c r="E542" s="21" t="s">
        <v>156</v>
      </c>
      <c r="G542" s="23" t="s">
        <v>44418</v>
      </c>
      <c r="H542" s="21" t="s">
        <v>42061</v>
      </c>
      <c r="J542" s="21" t="b">
        <v>1</v>
      </c>
    </row>
    <row r="543">
      <c r="A543" s="21" t="s">
        <v>44419</v>
      </c>
      <c r="B543" s="21" t="s">
        <v>44420</v>
      </c>
      <c r="C543" s="21" t="s">
        <v>17985</v>
      </c>
      <c r="D543" s="21" t="s">
        <v>44421</v>
      </c>
      <c r="E543" s="21" t="s">
        <v>2754</v>
      </c>
      <c r="G543" s="23" t="s">
        <v>44422</v>
      </c>
      <c r="H543" s="21" t="s">
        <v>42123</v>
      </c>
      <c r="J543" s="21" t="b">
        <v>1</v>
      </c>
    </row>
    <row r="544">
      <c r="A544" s="21" t="s">
        <v>44423</v>
      </c>
      <c r="B544" s="21" t="s">
        <v>44424</v>
      </c>
      <c r="C544" s="21" t="s">
        <v>44425</v>
      </c>
      <c r="D544" s="21" t="s">
        <v>44426</v>
      </c>
      <c r="E544" s="21" t="s">
        <v>44427</v>
      </c>
      <c r="G544" s="23" t="s">
        <v>44428</v>
      </c>
      <c r="H544" s="21" t="s">
        <v>42061</v>
      </c>
      <c r="J544" s="21" t="b">
        <v>1</v>
      </c>
    </row>
    <row r="545">
      <c r="A545" s="21" t="s">
        <v>44429</v>
      </c>
      <c r="B545" s="21" t="s">
        <v>44430</v>
      </c>
      <c r="C545" s="21" t="s">
        <v>44431</v>
      </c>
      <c r="D545" s="21" t="s">
        <v>44426</v>
      </c>
      <c r="E545" s="21" t="s">
        <v>44427</v>
      </c>
      <c r="G545" s="23" t="s">
        <v>44428</v>
      </c>
      <c r="H545" s="21" t="s">
        <v>42061</v>
      </c>
      <c r="J545" s="21" t="b">
        <v>1</v>
      </c>
    </row>
    <row r="546">
      <c r="A546" s="21" t="s">
        <v>44432</v>
      </c>
      <c r="B546" s="21" t="s">
        <v>44433</v>
      </c>
      <c r="C546" s="21" t="s">
        <v>44434</v>
      </c>
      <c r="D546" s="21" t="s">
        <v>36993</v>
      </c>
      <c r="E546" s="21" t="s">
        <v>156</v>
      </c>
      <c r="G546" s="23" t="s">
        <v>44435</v>
      </c>
      <c r="H546" s="21" t="s">
        <v>42061</v>
      </c>
      <c r="J546" s="21" t="b">
        <v>1</v>
      </c>
    </row>
    <row r="547">
      <c r="A547" s="21" t="s">
        <v>44436</v>
      </c>
      <c r="B547" s="21" t="s">
        <v>44437</v>
      </c>
      <c r="C547" s="21" t="s">
        <v>44438</v>
      </c>
      <c r="D547" s="21" t="s">
        <v>16593</v>
      </c>
      <c r="E547" s="21" t="s">
        <v>44439</v>
      </c>
      <c r="G547" s="23" t="s">
        <v>44440</v>
      </c>
      <c r="H547" s="21" t="s">
        <v>42123</v>
      </c>
      <c r="J547" s="21" t="b">
        <v>1</v>
      </c>
    </row>
    <row r="548">
      <c r="A548" s="21" t="s">
        <v>44441</v>
      </c>
      <c r="B548" s="21" t="s">
        <v>44442</v>
      </c>
      <c r="C548" s="21" t="s">
        <v>44443</v>
      </c>
      <c r="D548" s="24" t="s">
        <v>38051</v>
      </c>
      <c r="E548" s="21" t="s">
        <v>156</v>
      </c>
      <c r="G548" s="23" t="s">
        <v>44444</v>
      </c>
      <c r="H548" s="21" t="s">
        <v>42061</v>
      </c>
      <c r="J548" s="21" t="b">
        <v>1</v>
      </c>
    </row>
    <row r="549">
      <c r="A549" s="21" t="s">
        <v>44445</v>
      </c>
      <c r="B549" s="21" t="s">
        <v>44442</v>
      </c>
      <c r="C549" s="21" t="s">
        <v>44446</v>
      </c>
      <c r="D549" s="24" t="s">
        <v>38051</v>
      </c>
      <c r="E549" s="21" t="s">
        <v>156</v>
      </c>
      <c r="G549" s="23" t="s">
        <v>44444</v>
      </c>
      <c r="H549" s="21" t="s">
        <v>42061</v>
      </c>
      <c r="J549" s="21" t="b">
        <v>1</v>
      </c>
    </row>
    <row r="550">
      <c r="A550" s="21" t="s">
        <v>44447</v>
      </c>
      <c r="B550" s="21" t="s">
        <v>12722</v>
      </c>
      <c r="C550" s="21" t="s">
        <v>44448</v>
      </c>
      <c r="D550" s="21" t="s">
        <v>10283</v>
      </c>
      <c r="E550" s="21" t="s">
        <v>44449</v>
      </c>
      <c r="G550" s="23" t="s">
        <v>44450</v>
      </c>
      <c r="H550" s="21" t="s">
        <v>911</v>
      </c>
      <c r="J550" s="21" t="b">
        <v>1</v>
      </c>
    </row>
    <row r="551">
      <c r="A551" s="21" t="s">
        <v>44451</v>
      </c>
      <c r="B551" s="21" t="s">
        <v>44452</v>
      </c>
      <c r="C551" s="21" t="s">
        <v>44453</v>
      </c>
      <c r="D551" s="21" t="s">
        <v>44454</v>
      </c>
      <c r="E551" s="21" t="s">
        <v>44455</v>
      </c>
      <c r="G551" s="23" t="s">
        <v>44456</v>
      </c>
      <c r="H551" s="21" t="s">
        <v>42075</v>
      </c>
      <c r="J551" s="21" t="b">
        <v>1</v>
      </c>
    </row>
    <row r="552">
      <c r="A552" s="21" t="s">
        <v>44457</v>
      </c>
      <c r="B552" s="21" t="s">
        <v>37326</v>
      </c>
      <c r="C552" s="21" t="s">
        <v>44458</v>
      </c>
      <c r="D552" s="21" t="s">
        <v>44459</v>
      </c>
      <c r="E552" s="21" t="s">
        <v>753</v>
      </c>
      <c r="G552" s="23" t="s">
        <v>44460</v>
      </c>
      <c r="H552" s="21" t="s">
        <v>42061</v>
      </c>
      <c r="J552" s="21" t="b">
        <v>1</v>
      </c>
    </row>
    <row r="553">
      <c r="A553" s="21" t="s">
        <v>44461</v>
      </c>
      <c r="B553" s="21" t="s">
        <v>44462</v>
      </c>
      <c r="C553" s="21" t="s">
        <v>44463</v>
      </c>
      <c r="D553" s="21" t="s">
        <v>44464</v>
      </c>
      <c r="E553" s="21" t="s">
        <v>44465</v>
      </c>
      <c r="G553" s="23" t="s">
        <v>44466</v>
      </c>
      <c r="H553" s="21" t="s">
        <v>42075</v>
      </c>
      <c r="J553" s="21" t="b">
        <v>1</v>
      </c>
    </row>
    <row r="554">
      <c r="A554" s="21" t="s">
        <v>44467</v>
      </c>
      <c r="B554" s="21" t="s">
        <v>44468</v>
      </c>
      <c r="C554" s="21" t="s">
        <v>44469</v>
      </c>
      <c r="D554" s="21" t="s">
        <v>9594</v>
      </c>
      <c r="E554" s="21" t="s">
        <v>4273</v>
      </c>
      <c r="G554" s="23" t="s">
        <v>44470</v>
      </c>
      <c r="H554" s="21" t="s">
        <v>42061</v>
      </c>
      <c r="J554" s="21" t="b">
        <v>1</v>
      </c>
    </row>
    <row r="555">
      <c r="A555" s="21" t="s">
        <v>44471</v>
      </c>
      <c r="B555" s="21" t="s">
        <v>44472</v>
      </c>
      <c r="C555" s="21" t="s">
        <v>44473</v>
      </c>
      <c r="D555" s="21" t="s">
        <v>44474</v>
      </c>
      <c r="E555" s="21" t="s">
        <v>822</v>
      </c>
      <c r="G555" s="23" t="s">
        <v>44475</v>
      </c>
      <c r="H555" s="21" t="s">
        <v>42061</v>
      </c>
      <c r="J555" s="21" t="b">
        <v>1</v>
      </c>
    </row>
    <row r="556">
      <c r="A556" s="21" t="s">
        <v>44476</v>
      </c>
      <c r="B556" s="21" t="s">
        <v>44477</v>
      </c>
      <c r="C556" s="21" t="s">
        <v>44478</v>
      </c>
      <c r="D556" s="21" t="s">
        <v>38356</v>
      </c>
      <c r="E556" s="21" t="s">
        <v>44479</v>
      </c>
      <c r="G556" s="23" t="s">
        <v>44480</v>
      </c>
      <c r="H556" s="21" t="s">
        <v>42075</v>
      </c>
      <c r="J556" s="21" t="b">
        <v>1</v>
      </c>
    </row>
    <row r="557">
      <c r="A557" s="21" t="s">
        <v>44481</v>
      </c>
      <c r="B557" s="21" t="s">
        <v>38352</v>
      </c>
      <c r="C557" s="21" t="s">
        <v>44482</v>
      </c>
      <c r="D557" s="21" t="s">
        <v>38356</v>
      </c>
      <c r="E557" s="21" t="s">
        <v>44479</v>
      </c>
      <c r="G557" s="23" t="s">
        <v>44480</v>
      </c>
      <c r="H557" s="21" t="s">
        <v>42075</v>
      </c>
      <c r="J557" s="21" t="b">
        <v>1</v>
      </c>
    </row>
    <row r="558">
      <c r="A558" s="21" t="s">
        <v>44483</v>
      </c>
      <c r="B558" s="21" t="s">
        <v>44484</v>
      </c>
      <c r="C558" s="21" t="s">
        <v>44485</v>
      </c>
      <c r="D558" s="21" t="s">
        <v>44486</v>
      </c>
      <c r="E558" s="21" t="s">
        <v>4030</v>
      </c>
      <c r="G558" s="23" t="s">
        <v>42813</v>
      </c>
      <c r="H558" s="21" t="s">
        <v>42061</v>
      </c>
      <c r="J558" s="21" t="b">
        <v>1</v>
      </c>
    </row>
    <row r="559">
      <c r="A559" s="21" t="s">
        <v>44487</v>
      </c>
      <c r="B559" s="21" t="s">
        <v>37530</v>
      </c>
      <c r="C559" s="21" t="s">
        <v>43852</v>
      </c>
      <c r="D559" s="21" t="s">
        <v>20344</v>
      </c>
      <c r="E559" s="21" t="s">
        <v>44488</v>
      </c>
      <c r="G559" s="23" t="s">
        <v>43854</v>
      </c>
      <c r="H559" s="21" t="s">
        <v>42081</v>
      </c>
      <c r="J559" s="21" t="b">
        <v>1</v>
      </c>
    </row>
    <row r="560">
      <c r="A560" s="21" t="s">
        <v>44489</v>
      </c>
      <c r="B560" s="21" t="s">
        <v>44490</v>
      </c>
      <c r="C560" s="21" t="s">
        <v>44491</v>
      </c>
      <c r="D560" s="21" t="s">
        <v>44492</v>
      </c>
      <c r="E560" s="21" t="s">
        <v>1230</v>
      </c>
      <c r="G560" s="23" t="s">
        <v>44493</v>
      </c>
      <c r="H560" s="21" t="s">
        <v>42061</v>
      </c>
      <c r="J560" s="21" t="b">
        <v>1</v>
      </c>
    </row>
    <row r="561">
      <c r="A561" s="21" t="s">
        <v>44494</v>
      </c>
      <c r="B561" s="21" t="s">
        <v>44495</v>
      </c>
      <c r="C561" s="21" t="s">
        <v>44496</v>
      </c>
      <c r="D561" s="21" t="s">
        <v>44497</v>
      </c>
      <c r="E561" s="21" t="s">
        <v>4092</v>
      </c>
      <c r="G561" s="23" t="s">
        <v>44498</v>
      </c>
      <c r="H561" s="21" t="s">
        <v>42075</v>
      </c>
      <c r="J561" s="21" t="b">
        <v>1</v>
      </c>
    </row>
    <row r="562">
      <c r="A562" s="21" t="s">
        <v>44499</v>
      </c>
      <c r="B562" s="21" t="s">
        <v>20413</v>
      </c>
      <c r="C562" s="21" t="s">
        <v>44500</v>
      </c>
      <c r="D562" s="21" t="s">
        <v>12110</v>
      </c>
      <c r="E562" s="21" t="s">
        <v>44501</v>
      </c>
      <c r="G562" s="23" t="s">
        <v>44502</v>
      </c>
      <c r="H562" s="21" t="s">
        <v>42075</v>
      </c>
      <c r="J562" s="21" t="b">
        <v>1</v>
      </c>
    </row>
    <row r="563">
      <c r="A563" s="21" t="s">
        <v>44503</v>
      </c>
      <c r="B563" s="21" t="s">
        <v>44504</v>
      </c>
      <c r="C563" s="21" t="s">
        <v>44505</v>
      </c>
      <c r="D563" s="21" t="s">
        <v>89</v>
      </c>
      <c r="E563" s="21" t="s">
        <v>44506</v>
      </c>
      <c r="G563" s="23" t="s">
        <v>44507</v>
      </c>
      <c r="H563" s="21" t="s">
        <v>42075</v>
      </c>
      <c r="J563" s="21" t="b">
        <v>1</v>
      </c>
    </row>
    <row r="564">
      <c r="A564" s="21" t="s">
        <v>44508</v>
      </c>
      <c r="B564" s="21" t="s">
        <v>44509</v>
      </c>
      <c r="C564" s="21" t="s">
        <v>44510</v>
      </c>
      <c r="D564" s="21" t="s">
        <v>44511</v>
      </c>
      <c r="E564" s="21" t="s">
        <v>1332</v>
      </c>
      <c r="G564" s="23" t="s">
        <v>44512</v>
      </c>
      <c r="H564" s="21" t="s">
        <v>42061</v>
      </c>
      <c r="J564" s="21" t="b">
        <v>1</v>
      </c>
    </row>
    <row r="565">
      <c r="A565" s="21" t="s">
        <v>44513</v>
      </c>
      <c r="B565" s="21" t="s">
        <v>44514</v>
      </c>
      <c r="C565" s="21" t="s">
        <v>44515</v>
      </c>
      <c r="D565" s="21" t="s">
        <v>44516</v>
      </c>
      <c r="E565" s="21" t="s">
        <v>1230</v>
      </c>
      <c r="G565" s="23" t="s">
        <v>44517</v>
      </c>
      <c r="H565" s="21" t="s">
        <v>42061</v>
      </c>
      <c r="J565" s="21" t="b">
        <v>1</v>
      </c>
    </row>
    <row r="566">
      <c r="A566" s="21" t="s">
        <v>44518</v>
      </c>
      <c r="B566" s="21" t="s">
        <v>44519</v>
      </c>
      <c r="C566" s="21" t="s">
        <v>14913</v>
      </c>
      <c r="D566" s="21" t="s">
        <v>14914</v>
      </c>
      <c r="E566" s="21" t="s">
        <v>44520</v>
      </c>
      <c r="G566" s="23" t="s">
        <v>44521</v>
      </c>
      <c r="H566" s="21" t="s">
        <v>42075</v>
      </c>
      <c r="J566" s="21" t="b">
        <v>1</v>
      </c>
    </row>
    <row r="567">
      <c r="A567" s="21" t="s">
        <v>44522</v>
      </c>
      <c r="B567" s="21" t="s">
        <v>13027</v>
      </c>
      <c r="C567" s="21" t="s">
        <v>13028</v>
      </c>
      <c r="D567" s="21" t="s">
        <v>13029</v>
      </c>
      <c r="E567" s="21" t="s">
        <v>691</v>
      </c>
      <c r="G567" s="23" t="s">
        <v>44523</v>
      </c>
      <c r="H567" s="21" t="s">
        <v>911</v>
      </c>
      <c r="J567" s="21" t="b">
        <v>1</v>
      </c>
    </row>
    <row r="568">
      <c r="A568" s="21" t="s">
        <v>44524</v>
      </c>
      <c r="B568" s="21" t="s">
        <v>44525</v>
      </c>
      <c r="C568" s="21" t="s">
        <v>44526</v>
      </c>
      <c r="D568" s="21" t="s">
        <v>44527</v>
      </c>
      <c r="E568" s="21" t="s">
        <v>156</v>
      </c>
      <c r="G568" s="23" t="s">
        <v>44528</v>
      </c>
      <c r="H568" s="21" t="s">
        <v>42061</v>
      </c>
      <c r="J568" s="21" t="b">
        <v>1</v>
      </c>
    </row>
    <row r="569">
      <c r="A569" s="21" t="s">
        <v>44529</v>
      </c>
      <c r="B569" s="21" t="s">
        <v>44530</v>
      </c>
      <c r="C569" s="21" t="s">
        <v>44531</v>
      </c>
      <c r="D569" s="21" t="s">
        <v>44532</v>
      </c>
      <c r="E569" s="21" t="s">
        <v>785</v>
      </c>
      <c r="G569" s="23" t="s">
        <v>44533</v>
      </c>
      <c r="H569" s="21" t="s">
        <v>42061</v>
      </c>
      <c r="J569" s="21" t="b">
        <v>1</v>
      </c>
    </row>
    <row r="570">
      <c r="A570" s="21" t="s">
        <v>44534</v>
      </c>
      <c r="B570" s="21" t="s">
        <v>20422</v>
      </c>
      <c r="C570" s="21" t="s">
        <v>20423</v>
      </c>
      <c r="D570" s="21" t="s">
        <v>20424</v>
      </c>
      <c r="E570" s="21" t="s">
        <v>42395</v>
      </c>
      <c r="G570" s="23" t="s">
        <v>42396</v>
      </c>
      <c r="H570" s="21" t="s">
        <v>911</v>
      </c>
      <c r="J570" s="21" t="b">
        <v>1</v>
      </c>
    </row>
    <row r="571">
      <c r="A571" s="21" t="s">
        <v>44535</v>
      </c>
      <c r="B571" s="21" t="s">
        <v>44536</v>
      </c>
      <c r="C571" s="21" t="s">
        <v>44537</v>
      </c>
      <c r="D571" s="21">
        <v>1.12827024E9</v>
      </c>
      <c r="E571" s="21" t="s">
        <v>44538</v>
      </c>
      <c r="G571" s="23" t="s">
        <v>44539</v>
      </c>
      <c r="H571" s="21" t="s">
        <v>42081</v>
      </c>
      <c r="J571" s="21" t="b">
        <v>1</v>
      </c>
    </row>
    <row r="572">
      <c r="A572" s="21" t="s">
        <v>44540</v>
      </c>
      <c r="B572" s="21" t="s">
        <v>41434</v>
      </c>
      <c r="C572" s="21" t="s">
        <v>29762</v>
      </c>
      <c r="D572" s="21" t="s">
        <v>29763</v>
      </c>
      <c r="E572" s="21" t="s">
        <v>156</v>
      </c>
      <c r="G572" s="23" t="s">
        <v>44541</v>
      </c>
      <c r="H572" s="21" t="s">
        <v>42061</v>
      </c>
      <c r="J572" s="21" t="b">
        <v>1</v>
      </c>
    </row>
    <row r="573">
      <c r="A573" s="21" t="s">
        <v>44542</v>
      </c>
      <c r="B573" s="21" t="s">
        <v>15570</v>
      </c>
      <c r="C573" s="21" t="s">
        <v>15571</v>
      </c>
      <c r="D573" s="21" t="s">
        <v>44543</v>
      </c>
      <c r="E573" s="21" t="s">
        <v>44544</v>
      </c>
      <c r="G573" s="23" t="s">
        <v>44545</v>
      </c>
      <c r="H573" s="21" t="s">
        <v>42075</v>
      </c>
      <c r="J573" s="21" t="b">
        <v>1</v>
      </c>
    </row>
    <row r="574">
      <c r="A574" s="21" t="s">
        <v>44546</v>
      </c>
      <c r="B574" s="21" t="s">
        <v>39825</v>
      </c>
      <c r="C574" s="21" t="s">
        <v>29186</v>
      </c>
      <c r="D574" s="21">
        <v>1.01726399E9</v>
      </c>
      <c r="E574" s="21" t="s">
        <v>44547</v>
      </c>
      <c r="G574" s="23" t="s">
        <v>44548</v>
      </c>
      <c r="H574" s="21" t="s">
        <v>42075</v>
      </c>
      <c r="J574" s="21" t="b">
        <v>1</v>
      </c>
    </row>
    <row r="575">
      <c r="A575" s="21" t="s">
        <v>44549</v>
      </c>
      <c r="B575" s="21" t="s">
        <v>44550</v>
      </c>
      <c r="C575" s="21" t="s">
        <v>44551</v>
      </c>
      <c r="D575" s="21" t="s">
        <v>44552</v>
      </c>
      <c r="E575" s="21" t="s">
        <v>44553</v>
      </c>
      <c r="G575" s="23" t="s">
        <v>44554</v>
      </c>
      <c r="H575" s="21" t="s">
        <v>42081</v>
      </c>
      <c r="J575" s="21" t="b">
        <v>1</v>
      </c>
    </row>
    <row r="576">
      <c r="A576" s="21" t="s">
        <v>44555</v>
      </c>
      <c r="B576" s="21" t="s">
        <v>21393</v>
      </c>
      <c r="C576" s="21" t="s">
        <v>21394</v>
      </c>
      <c r="D576" s="21" t="s">
        <v>21373</v>
      </c>
      <c r="E576" s="21" t="s">
        <v>156</v>
      </c>
      <c r="G576" s="23" t="s">
        <v>44556</v>
      </c>
      <c r="H576" s="21" t="s">
        <v>42123</v>
      </c>
      <c r="J576" s="21" t="b">
        <v>1</v>
      </c>
    </row>
    <row r="577">
      <c r="A577" s="21" t="s">
        <v>44557</v>
      </c>
      <c r="B577" s="21" t="s">
        <v>11790</v>
      </c>
      <c r="C577" s="21" t="s">
        <v>13112</v>
      </c>
      <c r="D577" s="21" t="s">
        <v>11792</v>
      </c>
      <c r="E577" s="21" t="s">
        <v>44558</v>
      </c>
      <c r="G577" s="23" t="s">
        <v>44559</v>
      </c>
      <c r="H577" s="21" t="s">
        <v>42067</v>
      </c>
      <c r="J577" s="21" t="b">
        <v>1</v>
      </c>
    </row>
    <row r="578">
      <c r="A578" s="21" t="s">
        <v>44560</v>
      </c>
      <c r="B578" s="21" t="s">
        <v>44561</v>
      </c>
      <c r="C578" s="21" t="s">
        <v>44562</v>
      </c>
      <c r="D578" s="21" t="s">
        <v>24242</v>
      </c>
      <c r="E578" s="21" t="s">
        <v>40236</v>
      </c>
      <c r="G578" s="23" t="s">
        <v>44563</v>
      </c>
      <c r="H578" s="21" t="s">
        <v>42081</v>
      </c>
      <c r="J578" s="21" t="b">
        <v>1</v>
      </c>
    </row>
    <row r="579">
      <c r="A579" s="21" t="s">
        <v>44564</v>
      </c>
      <c r="B579" s="21" t="s">
        <v>44565</v>
      </c>
      <c r="C579" s="21" t="s">
        <v>44566</v>
      </c>
      <c r="D579" s="21" t="s">
        <v>6163</v>
      </c>
      <c r="E579" s="21" t="s">
        <v>44567</v>
      </c>
      <c r="G579" s="23" t="s">
        <v>44568</v>
      </c>
      <c r="H579" s="21" t="s">
        <v>42075</v>
      </c>
      <c r="J579" s="21" t="b">
        <v>1</v>
      </c>
    </row>
    <row r="580">
      <c r="A580" s="21" t="s">
        <v>44569</v>
      </c>
      <c r="B580" s="21" t="s">
        <v>44570</v>
      </c>
      <c r="C580" s="21" t="s">
        <v>44571</v>
      </c>
      <c r="D580" s="21" t="s">
        <v>44572</v>
      </c>
      <c r="E580" s="21" t="s">
        <v>42</v>
      </c>
      <c r="G580" s="23" t="s">
        <v>44573</v>
      </c>
      <c r="H580" s="21" t="s">
        <v>42067</v>
      </c>
      <c r="J580" s="21" t="b">
        <v>1</v>
      </c>
    </row>
    <row r="581">
      <c r="A581" s="21" t="s">
        <v>44574</v>
      </c>
      <c r="B581" s="21" t="s">
        <v>44575</v>
      </c>
      <c r="C581" s="21" t="s">
        <v>44576</v>
      </c>
      <c r="D581" s="21" t="s">
        <v>44577</v>
      </c>
      <c r="E581" s="21" t="s">
        <v>753</v>
      </c>
      <c r="G581" s="23" t="s">
        <v>44578</v>
      </c>
      <c r="H581" s="21" t="s">
        <v>42061</v>
      </c>
      <c r="J581" s="21" t="b">
        <v>1</v>
      </c>
    </row>
    <row r="582">
      <c r="A582" s="21" t="s">
        <v>44579</v>
      </c>
      <c r="B582" s="21" t="s">
        <v>44580</v>
      </c>
      <c r="C582" s="21" t="s">
        <v>44581</v>
      </c>
      <c r="D582" s="21" t="s">
        <v>16504</v>
      </c>
      <c r="E582" s="21" t="s">
        <v>7127</v>
      </c>
      <c r="G582" s="23" t="s">
        <v>44582</v>
      </c>
      <c r="H582" s="21" t="s">
        <v>42075</v>
      </c>
      <c r="J582" s="21" t="b">
        <v>1</v>
      </c>
    </row>
    <row r="583">
      <c r="A583" s="21" t="s">
        <v>44583</v>
      </c>
      <c r="B583" s="21" t="s">
        <v>44584</v>
      </c>
      <c r="C583" s="21" t="s">
        <v>44585</v>
      </c>
      <c r="D583" s="21" t="s">
        <v>44586</v>
      </c>
      <c r="E583" s="21" t="s">
        <v>3296</v>
      </c>
      <c r="G583" s="23" t="s">
        <v>44587</v>
      </c>
      <c r="H583" s="21" t="s">
        <v>42123</v>
      </c>
      <c r="J583" s="21" t="b">
        <v>1</v>
      </c>
    </row>
    <row r="584">
      <c r="A584" s="21" t="s">
        <v>44588</v>
      </c>
      <c r="B584" s="21" t="s">
        <v>18986</v>
      </c>
      <c r="C584" s="21" t="s">
        <v>44589</v>
      </c>
      <c r="D584" s="21" t="s">
        <v>44590</v>
      </c>
      <c r="E584" s="21" t="s">
        <v>44591</v>
      </c>
      <c r="G584" s="23" t="s">
        <v>44592</v>
      </c>
      <c r="H584" s="21" t="s">
        <v>42061</v>
      </c>
      <c r="J584" s="21" t="b">
        <v>1</v>
      </c>
    </row>
    <row r="585">
      <c r="A585" s="21" t="s">
        <v>44593</v>
      </c>
      <c r="B585" s="21" t="s">
        <v>14564</v>
      </c>
      <c r="C585" s="21" t="s">
        <v>14565</v>
      </c>
      <c r="D585" s="21" t="s">
        <v>44594</v>
      </c>
      <c r="E585" s="21" t="s">
        <v>785</v>
      </c>
      <c r="G585" s="23" t="s">
        <v>44595</v>
      </c>
      <c r="H585" s="21" t="s">
        <v>42061</v>
      </c>
      <c r="J585" s="21" t="b">
        <v>1</v>
      </c>
    </row>
    <row r="586">
      <c r="A586" s="21" t="s">
        <v>44596</v>
      </c>
      <c r="B586" s="21" t="s">
        <v>44597</v>
      </c>
      <c r="C586" s="21" t="s">
        <v>44598</v>
      </c>
      <c r="D586" s="21" t="s">
        <v>44599</v>
      </c>
      <c r="E586" s="21" t="s">
        <v>40</v>
      </c>
      <c r="G586" s="23" t="s">
        <v>44600</v>
      </c>
      <c r="H586" s="21" t="s">
        <v>42123</v>
      </c>
      <c r="J586" s="21" t="b">
        <v>1</v>
      </c>
    </row>
    <row r="587">
      <c r="A587" s="21" t="s">
        <v>44601</v>
      </c>
      <c r="B587" s="21" t="s">
        <v>44602</v>
      </c>
      <c r="C587" s="21" t="s">
        <v>44603</v>
      </c>
      <c r="D587" s="21" t="s">
        <v>44604</v>
      </c>
      <c r="E587" s="21" t="s">
        <v>785</v>
      </c>
      <c r="G587" s="23" t="s">
        <v>44605</v>
      </c>
      <c r="H587" s="21" t="s">
        <v>42061</v>
      </c>
      <c r="J587" s="21" t="b">
        <v>1</v>
      </c>
    </row>
    <row r="588">
      <c r="A588" s="21" t="s">
        <v>44606</v>
      </c>
      <c r="B588" s="21" t="s">
        <v>44607</v>
      </c>
      <c r="C588" s="21" t="s">
        <v>44608</v>
      </c>
      <c r="D588" s="21" t="s">
        <v>44609</v>
      </c>
      <c r="E588" s="21" t="s">
        <v>785</v>
      </c>
      <c r="G588" s="23" t="s">
        <v>44610</v>
      </c>
      <c r="H588" s="21" t="s">
        <v>42061</v>
      </c>
      <c r="J588" s="21" t="b">
        <v>1</v>
      </c>
    </row>
    <row r="589">
      <c r="A589" s="21" t="s">
        <v>44611</v>
      </c>
      <c r="B589" s="21" t="s">
        <v>10486</v>
      </c>
      <c r="C589" s="21" t="s">
        <v>8449</v>
      </c>
      <c r="D589" s="21" t="s">
        <v>44612</v>
      </c>
      <c r="E589" s="21" t="s">
        <v>44613</v>
      </c>
      <c r="G589" s="23" t="s">
        <v>44614</v>
      </c>
      <c r="H589" s="21" t="s">
        <v>42075</v>
      </c>
      <c r="J589" s="21" t="b">
        <v>1</v>
      </c>
    </row>
    <row r="590">
      <c r="A590" s="21" t="s">
        <v>44615</v>
      </c>
      <c r="B590" s="21" t="s">
        <v>71</v>
      </c>
      <c r="C590" s="21" t="s">
        <v>27688</v>
      </c>
      <c r="D590" s="21" t="s">
        <v>2035</v>
      </c>
      <c r="E590" s="21" t="s">
        <v>1307</v>
      </c>
      <c r="G590" s="23" t="s">
        <v>44616</v>
      </c>
      <c r="H590" s="21" t="s">
        <v>42123</v>
      </c>
      <c r="J590" s="21" t="b">
        <v>1</v>
      </c>
    </row>
    <row r="591">
      <c r="A591" s="21" t="s">
        <v>44617</v>
      </c>
      <c r="B591" s="21" t="s">
        <v>14153</v>
      </c>
      <c r="C591" s="21" t="s">
        <v>12406</v>
      </c>
      <c r="D591" s="21" t="s">
        <v>23550</v>
      </c>
      <c r="E591" s="21" t="s">
        <v>3690</v>
      </c>
      <c r="G591" s="23" t="s">
        <v>44618</v>
      </c>
      <c r="H591" s="21" t="s">
        <v>42061</v>
      </c>
      <c r="J591" s="21" t="b">
        <v>1</v>
      </c>
    </row>
    <row r="592">
      <c r="A592" s="21" t="s">
        <v>44619</v>
      </c>
      <c r="B592" s="21" t="s">
        <v>44620</v>
      </c>
      <c r="C592" s="21" t="s">
        <v>44621</v>
      </c>
      <c r="D592" s="21" t="s">
        <v>44622</v>
      </c>
      <c r="E592" s="21" t="s">
        <v>691</v>
      </c>
      <c r="G592" s="23" t="s">
        <v>44623</v>
      </c>
      <c r="H592" s="21" t="s">
        <v>42061</v>
      </c>
      <c r="J592" s="21" t="b">
        <v>1</v>
      </c>
    </row>
    <row r="593">
      <c r="A593" s="21" t="s">
        <v>44624</v>
      </c>
      <c r="B593" s="21" t="s">
        <v>44625</v>
      </c>
      <c r="C593" s="21" t="s">
        <v>44626</v>
      </c>
      <c r="D593" s="21" t="s">
        <v>44627</v>
      </c>
      <c r="E593" s="21" t="s">
        <v>44628</v>
      </c>
      <c r="G593" s="23" t="s">
        <v>44629</v>
      </c>
      <c r="H593" s="21" t="s">
        <v>42061</v>
      </c>
      <c r="J593" s="21" t="b">
        <v>1</v>
      </c>
    </row>
    <row r="594">
      <c r="A594" s="21" t="s">
        <v>44630</v>
      </c>
      <c r="B594" s="21" t="s">
        <v>71</v>
      </c>
      <c r="C594" s="21" t="s">
        <v>44631</v>
      </c>
      <c r="D594" s="21" t="s">
        <v>19345</v>
      </c>
      <c r="E594" s="21" t="s">
        <v>40746</v>
      </c>
      <c r="G594" s="23" t="s">
        <v>44632</v>
      </c>
      <c r="H594" s="21" t="s">
        <v>42081</v>
      </c>
      <c r="J594" s="21" t="b">
        <v>1</v>
      </c>
    </row>
    <row r="595">
      <c r="A595" s="21" t="s">
        <v>44633</v>
      </c>
      <c r="B595" s="21" t="s">
        <v>44634</v>
      </c>
      <c r="C595" s="21" t="s">
        <v>44635</v>
      </c>
      <c r="D595" s="21" t="s">
        <v>44636</v>
      </c>
      <c r="E595" s="21" t="s">
        <v>44637</v>
      </c>
      <c r="G595" s="23" t="s">
        <v>44638</v>
      </c>
      <c r="H595" s="21" t="s">
        <v>42081</v>
      </c>
      <c r="J595" s="21" t="b">
        <v>1</v>
      </c>
    </row>
    <row r="596">
      <c r="A596" s="21" t="s">
        <v>44639</v>
      </c>
      <c r="B596" s="21" t="s">
        <v>44640</v>
      </c>
      <c r="C596" s="21" t="s">
        <v>44641</v>
      </c>
      <c r="D596" s="21" t="s">
        <v>44642</v>
      </c>
      <c r="E596" s="21" t="s">
        <v>1965</v>
      </c>
      <c r="G596" s="23" t="s">
        <v>44643</v>
      </c>
      <c r="H596" s="21" t="s">
        <v>42061</v>
      </c>
      <c r="J596" s="21" t="b">
        <v>1</v>
      </c>
    </row>
    <row r="597">
      <c r="A597" s="21" t="s">
        <v>44644</v>
      </c>
      <c r="B597" s="21" t="s">
        <v>44645</v>
      </c>
      <c r="C597" s="21" t="s">
        <v>44646</v>
      </c>
      <c r="D597" s="21" t="s">
        <v>44647</v>
      </c>
      <c r="E597" s="21" t="s">
        <v>44648</v>
      </c>
      <c r="G597" s="23" t="s">
        <v>44649</v>
      </c>
      <c r="H597" s="21" t="s">
        <v>42075</v>
      </c>
      <c r="J597" s="21" t="b">
        <v>1</v>
      </c>
    </row>
    <row r="598">
      <c r="A598" s="21" t="s">
        <v>44650</v>
      </c>
      <c r="B598" s="21" t="s">
        <v>14720</v>
      </c>
      <c r="C598" s="21" t="s">
        <v>14721</v>
      </c>
      <c r="D598" s="21" t="s">
        <v>44651</v>
      </c>
      <c r="E598" s="21" t="s">
        <v>44652</v>
      </c>
      <c r="G598" s="23" t="s">
        <v>44653</v>
      </c>
      <c r="H598" s="21" t="s">
        <v>42075</v>
      </c>
      <c r="J598" s="21" t="b">
        <v>1</v>
      </c>
    </row>
    <row r="599">
      <c r="A599" s="21" t="s">
        <v>44654</v>
      </c>
      <c r="B599" s="21" t="s">
        <v>44655</v>
      </c>
      <c r="C599" s="21" t="s">
        <v>44656</v>
      </c>
      <c r="D599" s="21" t="s">
        <v>35760</v>
      </c>
      <c r="E599" s="21" t="s">
        <v>785</v>
      </c>
      <c r="G599" s="23" t="s">
        <v>44657</v>
      </c>
      <c r="H599" s="21" t="s">
        <v>42061</v>
      </c>
      <c r="J599" s="21" t="b">
        <v>1</v>
      </c>
    </row>
    <row r="600">
      <c r="A600" s="21" t="s">
        <v>44658</v>
      </c>
      <c r="B600" s="21" t="s">
        <v>1113</v>
      </c>
      <c r="C600" s="21" t="s">
        <v>44659</v>
      </c>
      <c r="D600" s="21" t="s">
        <v>44660</v>
      </c>
      <c r="E600" s="21" t="s">
        <v>44661</v>
      </c>
      <c r="G600" s="23" t="s">
        <v>44662</v>
      </c>
      <c r="H600" s="21" t="s">
        <v>42061</v>
      </c>
      <c r="J600" s="21" t="b">
        <v>1</v>
      </c>
    </row>
    <row r="601">
      <c r="A601" s="21" t="s">
        <v>44663</v>
      </c>
      <c r="B601" s="21" t="s">
        <v>44664</v>
      </c>
      <c r="C601" s="21" t="s">
        <v>35758</v>
      </c>
      <c r="D601" s="21" t="s">
        <v>35760</v>
      </c>
      <c r="E601" s="21" t="s">
        <v>43091</v>
      </c>
      <c r="G601" s="23" t="s">
        <v>44665</v>
      </c>
      <c r="H601" s="21" t="s">
        <v>42123</v>
      </c>
      <c r="J601" s="21" t="b">
        <v>1</v>
      </c>
    </row>
    <row r="602">
      <c r="A602" s="21" t="s">
        <v>44666</v>
      </c>
      <c r="B602" s="21" t="s">
        <v>44667</v>
      </c>
      <c r="C602" s="21" t="s">
        <v>44668</v>
      </c>
      <c r="D602" s="21" t="s">
        <v>44669</v>
      </c>
      <c r="E602" s="21" t="s">
        <v>44670</v>
      </c>
      <c r="G602" s="23" t="s">
        <v>44671</v>
      </c>
      <c r="H602" s="21" t="s">
        <v>42081</v>
      </c>
      <c r="J602" s="21" t="b">
        <v>1</v>
      </c>
    </row>
    <row r="603">
      <c r="A603" s="21" t="s">
        <v>44672</v>
      </c>
      <c r="B603" s="21" t="s">
        <v>13267</v>
      </c>
      <c r="C603" s="21" t="s">
        <v>44673</v>
      </c>
      <c r="D603" s="21" t="s">
        <v>24596</v>
      </c>
      <c r="E603" s="21" t="s">
        <v>44674</v>
      </c>
      <c r="G603" s="23" t="s">
        <v>44675</v>
      </c>
      <c r="H603" s="21" t="s">
        <v>3577</v>
      </c>
      <c r="J603" s="21" t="b">
        <v>1</v>
      </c>
    </row>
    <row r="604">
      <c r="A604" s="21" t="s">
        <v>44676</v>
      </c>
      <c r="B604" s="21" t="s">
        <v>44677</v>
      </c>
      <c r="C604" s="21" t="s">
        <v>44678</v>
      </c>
      <c r="D604" s="21" t="s">
        <v>44679</v>
      </c>
      <c r="E604" s="21" t="s">
        <v>44680</v>
      </c>
      <c r="G604" s="23" t="s">
        <v>44681</v>
      </c>
      <c r="H604" s="21" t="s">
        <v>42067</v>
      </c>
      <c r="J604" s="21" t="b">
        <v>1</v>
      </c>
    </row>
    <row r="605">
      <c r="A605" s="21" t="s">
        <v>44682</v>
      </c>
      <c r="B605" s="21" t="s">
        <v>44683</v>
      </c>
      <c r="C605" s="21" t="s">
        <v>44684</v>
      </c>
      <c r="D605" s="21" t="s">
        <v>44685</v>
      </c>
      <c r="E605" s="21" t="s">
        <v>1598</v>
      </c>
      <c r="G605" s="23" t="s">
        <v>44686</v>
      </c>
      <c r="H605" s="21" t="s">
        <v>911</v>
      </c>
      <c r="J605" s="21" t="b">
        <v>1</v>
      </c>
    </row>
    <row r="606">
      <c r="A606" s="21" t="s">
        <v>44687</v>
      </c>
      <c r="B606" s="21" t="s">
        <v>44688</v>
      </c>
      <c r="C606" s="21" t="s">
        <v>44689</v>
      </c>
      <c r="D606" s="21">
        <v>1.070005621E9</v>
      </c>
      <c r="E606" s="21" t="s">
        <v>44690</v>
      </c>
      <c r="G606" s="23" t="s">
        <v>44691</v>
      </c>
      <c r="H606" s="21" t="s">
        <v>42081</v>
      </c>
      <c r="J606" s="21" t="b">
        <v>1</v>
      </c>
    </row>
    <row r="607">
      <c r="A607" s="21" t="s">
        <v>44692</v>
      </c>
      <c r="B607" s="21" t="s">
        <v>29229</v>
      </c>
      <c r="C607" s="21" t="s">
        <v>44693</v>
      </c>
      <c r="D607" s="21" t="s">
        <v>44694</v>
      </c>
      <c r="E607" s="21" t="s">
        <v>4092</v>
      </c>
      <c r="G607" s="23" t="s">
        <v>44695</v>
      </c>
      <c r="H607" s="21" t="s">
        <v>42061</v>
      </c>
      <c r="J607" s="21" t="b">
        <v>1</v>
      </c>
    </row>
    <row r="608">
      <c r="A608" s="21" t="s">
        <v>44696</v>
      </c>
      <c r="B608" s="21" t="s">
        <v>44697</v>
      </c>
      <c r="C608" s="21" t="s">
        <v>2879</v>
      </c>
      <c r="D608" s="21" t="s">
        <v>44698</v>
      </c>
      <c r="E608" s="21" t="s">
        <v>44699</v>
      </c>
      <c r="G608" s="23" t="s">
        <v>44700</v>
      </c>
      <c r="H608" s="21" t="s">
        <v>42061</v>
      </c>
      <c r="J608" s="21" t="b">
        <v>1</v>
      </c>
    </row>
    <row r="609">
      <c r="A609" s="21" t="s">
        <v>44701</v>
      </c>
      <c r="B609" s="21" t="s">
        <v>44702</v>
      </c>
      <c r="C609" s="21" t="s">
        <v>44703</v>
      </c>
      <c r="D609" s="24" t="s">
        <v>44704</v>
      </c>
      <c r="E609" s="21" t="s">
        <v>156</v>
      </c>
      <c r="G609" s="23" t="s">
        <v>44705</v>
      </c>
      <c r="H609" s="21" t="s">
        <v>42061</v>
      </c>
      <c r="J609" s="21" t="b">
        <v>1</v>
      </c>
    </row>
    <row r="610">
      <c r="A610" s="21" t="s">
        <v>44706</v>
      </c>
      <c r="B610" s="21" t="s">
        <v>9535</v>
      </c>
      <c r="C610" s="21" t="s">
        <v>23430</v>
      </c>
      <c r="D610" s="21" t="s">
        <v>5175</v>
      </c>
      <c r="E610" s="21" t="s">
        <v>1965</v>
      </c>
      <c r="G610" s="23" t="s">
        <v>44707</v>
      </c>
      <c r="H610" s="21" t="s">
        <v>42123</v>
      </c>
      <c r="J610" s="21" t="b">
        <v>1</v>
      </c>
    </row>
    <row r="611">
      <c r="A611" s="21" t="s">
        <v>44708</v>
      </c>
      <c r="B611" s="21" t="s">
        <v>44709</v>
      </c>
      <c r="C611" s="21" t="s">
        <v>44710</v>
      </c>
      <c r="D611" s="21" t="s">
        <v>44711</v>
      </c>
      <c r="E611" s="21" t="s">
        <v>35688</v>
      </c>
      <c r="G611" s="23" t="s">
        <v>44712</v>
      </c>
      <c r="H611" s="21" t="s">
        <v>42061</v>
      </c>
      <c r="J611" s="21" t="b">
        <v>1</v>
      </c>
    </row>
    <row r="612">
      <c r="A612" s="21" t="s">
        <v>44713</v>
      </c>
      <c r="B612" s="21" t="s">
        <v>6500</v>
      </c>
      <c r="C612" s="21" t="s">
        <v>6501</v>
      </c>
      <c r="D612" s="21" t="s">
        <v>6504</v>
      </c>
      <c r="E612" s="21" t="s">
        <v>6506</v>
      </c>
      <c r="G612" s="23" t="s">
        <v>44714</v>
      </c>
      <c r="H612" s="21" t="s">
        <v>3577</v>
      </c>
      <c r="J612" s="21" t="b">
        <v>1</v>
      </c>
    </row>
    <row r="613">
      <c r="A613" s="21" t="s">
        <v>44715</v>
      </c>
      <c r="B613" s="21" t="s">
        <v>44716</v>
      </c>
      <c r="C613" s="21" t="s">
        <v>44717</v>
      </c>
      <c r="D613" s="21" t="s">
        <v>44718</v>
      </c>
      <c r="E613" s="21" t="s">
        <v>44719</v>
      </c>
      <c r="G613" s="23" t="s">
        <v>44720</v>
      </c>
      <c r="H613" s="21" t="s">
        <v>42061</v>
      </c>
      <c r="J613" s="21" t="b">
        <v>1</v>
      </c>
    </row>
    <row r="614">
      <c r="A614" s="21" t="s">
        <v>44721</v>
      </c>
      <c r="B614" s="21" t="s">
        <v>44722</v>
      </c>
      <c r="C614" s="21" t="s">
        <v>44723</v>
      </c>
      <c r="D614" s="21" t="s">
        <v>44724</v>
      </c>
      <c r="E614" s="21" t="s">
        <v>44725</v>
      </c>
      <c r="G614" s="23" t="s">
        <v>44726</v>
      </c>
      <c r="H614" s="21" t="s">
        <v>42081</v>
      </c>
      <c r="J614" s="21" t="b">
        <v>1</v>
      </c>
    </row>
    <row r="615">
      <c r="A615" s="21" t="s">
        <v>44727</v>
      </c>
      <c r="B615" s="21" t="s">
        <v>44728</v>
      </c>
      <c r="C615" s="21" t="s">
        <v>44729</v>
      </c>
      <c r="D615" s="21" t="s">
        <v>44730</v>
      </c>
      <c r="E615" s="21" t="s">
        <v>44731</v>
      </c>
      <c r="G615" s="23" t="s">
        <v>44732</v>
      </c>
      <c r="H615" s="21" t="s">
        <v>42067</v>
      </c>
      <c r="J615" s="21" t="b">
        <v>1</v>
      </c>
    </row>
    <row r="616">
      <c r="A616" s="21" t="s">
        <v>44733</v>
      </c>
      <c r="B616" s="21" t="s">
        <v>21783</v>
      </c>
      <c r="C616" s="21" t="s">
        <v>8884</v>
      </c>
      <c r="D616" s="21" t="s">
        <v>43398</v>
      </c>
      <c r="E616" s="21" t="s">
        <v>44734</v>
      </c>
      <c r="G616" s="23" t="s">
        <v>44735</v>
      </c>
      <c r="H616" s="21" t="s">
        <v>42061</v>
      </c>
      <c r="J616" s="21" t="b">
        <v>1</v>
      </c>
    </row>
    <row r="617">
      <c r="A617" s="21" t="s">
        <v>44736</v>
      </c>
      <c r="B617" s="21" t="s">
        <v>285</v>
      </c>
      <c r="C617" s="21" t="s">
        <v>27516</v>
      </c>
      <c r="D617" s="21" t="s">
        <v>5324</v>
      </c>
      <c r="E617" s="21" t="s">
        <v>44184</v>
      </c>
      <c r="G617" s="23" t="s">
        <v>44185</v>
      </c>
      <c r="H617" s="21" t="s">
        <v>42075</v>
      </c>
      <c r="J617" s="21" t="b">
        <v>1</v>
      </c>
    </row>
    <row r="618">
      <c r="A618" s="21" t="s">
        <v>44737</v>
      </c>
      <c r="B618" s="21" t="s">
        <v>44738</v>
      </c>
      <c r="C618" s="21" t="s">
        <v>44739</v>
      </c>
      <c r="D618" s="21" t="s">
        <v>44740</v>
      </c>
      <c r="E618" s="21" t="s">
        <v>2754</v>
      </c>
      <c r="G618" s="23" t="s">
        <v>44741</v>
      </c>
      <c r="H618" s="21" t="s">
        <v>42123</v>
      </c>
      <c r="J618" s="21" t="b">
        <v>1</v>
      </c>
    </row>
    <row r="619">
      <c r="A619" s="21" t="s">
        <v>44742</v>
      </c>
      <c r="B619" s="21" t="s">
        <v>29103</v>
      </c>
      <c r="C619" s="21" t="s">
        <v>44743</v>
      </c>
      <c r="D619" s="21" t="s">
        <v>44744</v>
      </c>
      <c r="E619" s="21" t="s">
        <v>156</v>
      </c>
      <c r="G619" s="23" t="s">
        <v>44745</v>
      </c>
      <c r="H619" s="21" t="s">
        <v>42061</v>
      </c>
      <c r="J619" s="21" t="b">
        <v>1</v>
      </c>
    </row>
    <row r="620">
      <c r="A620" s="21" t="s">
        <v>44746</v>
      </c>
      <c r="B620" s="21" t="s">
        <v>18036</v>
      </c>
      <c r="C620" s="21" t="s">
        <v>18037</v>
      </c>
      <c r="D620" s="21" t="s">
        <v>18038</v>
      </c>
      <c r="E620" s="21" t="s">
        <v>44747</v>
      </c>
      <c r="G620" s="23" t="s">
        <v>44748</v>
      </c>
      <c r="H620" s="21" t="s">
        <v>42061</v>
      </c>
      <c r="J620" s="21" t="b">
        <v>1</v>
      </c>
    </row>
    <row r="621">
      <c r="A621" s="21" t="s">
        <v>44749</v>
      </c>
      <c r="B621" s="21" t="s">
        <v>17027</v>
      </c>
      <c r="C621" s="21" t="s">
        <v>44750</v>
      </c>
      <c r="D621" s="21" t="s">
        <v>44751</v>
      </c>
      <c r="E621" s="21" t="s">
        <v>44752</v>
      </c>
      <c r="G621" s="23" t="s">
        <v>44753</v>
      </c>
      <c r="H621" s="21" t="s">
        <v>42075</v>
      </c>
      <c r="J621" s="21" t="b">
        <v>1</v>
      </c>
    </row>
    <row r="622">
      <c r="A622" s="21" t="s">
        <v>44754</v>
      </c>
      <c r="B622" s="21" t="s">
        <v>44755</v>
      </c>
      <c r="C622" s="21" t="s">
        <v>44756</v>
      </c>
      <c r="D622" s="21" t="s">
        <v>44757</v>
      </c>
      <c r="E622" s="21" t="s">
        <v>36246</v>
      </c>
      <c r="G622" s="23" t="s">
        <v>44758</v>
      </c>
      <c r="H622" s="21" t="s">
        <v>42075</v>
      </c>
      <c r="J622" s="21" t="b">
        <v>1</v>
      </c>
    </row>
    <row r="623">
      <c r="A623" s="21" t="s">
        <v>44759</v>
      </c>
      <c r="B623" s="21" t="s">
        <v>44760</v>
      </c>
      <c r="C623" s="21" t="s">
        <v>15808</v>
      </c>
      <c r="D623" s="21" t="s">
        <v>15809</v>
      </c>
      <c r="E623" s="21" t="s">
        <v>1965</v>
      </c>
      <c r="G623" s="23" t="s">
        <v>43553</v>
      </c>
      <c r="H623" s="21" t="s">
        <v>42061</v>
      </c>
      <c r="J623" s="21" t="b">
        <v>1</v>
      </c>
    </row>
    <row r="624">
      <c r="A624" s="21" t="s">
        <v>44761</v>
      </c>
      <c r="B624" s="21" t="s">
        <v>143</v>
      </c>
      <c r="C624" s="21" t="s">
        <v>44762</v>
      </c>
      <c r="D624" s="21" t="s">
        <v>44763</v>
      </c>
      <c r="E624" s="21" t="s">
        <v>8718</v>
      </c>
      <c r="G624" s="23" t="s">
        <v>44764</v>
      </c>
      <c r="H624" s="21" t="s">
        <v>42123</v>
      </c>
      <c r="J624" s="21" t="b">
        <v>1</v>
      </c>
    </row>
    <row r="625">
      <c r="A625" s="21" t="s">
        <v>44765</v>
      </c>
      <c r="B625" s="21" t="s">
        <v>44766</v>
      </c>
      <c r="C625" s="21" t="s">
        <v>44767</v>
      </c>
      <c r="D625" s="21" t="s">
        <v>44768</v>
      </c>
      <c r="E625" s="21" t="s">
        <v>44769</v>
      </c>
      <c r="G625" s="23" t="s">
        <v>44770</v>
      </c>
      <c r="H625" s="21" t="s">
        <v>42061</v>
      </c>
      <c r="J625" s="21" t="b">
        <v>1</v>
      </c>
    </row>
    <row r="626">
      <c r="A626" s="21" t="s">
        <v>44771</v>
      </c>
      <c r="B626" s="21" t="s">
        <v>44772</v>
      </c>
      <c r="C626" s="21" t="s">
        <v>11469</v>
      </c>
      <c r="D626" s="21" t="s">
        <v>11470</v>
      </c>
      <c r="E626" s="21" t="s">
        <v>43</v>
      </c>
      <c r="G626" s="23" t="s">
        <v>44773</v>
      </c>
      <c r="H626" s="21" t="s">
        <v>42067</v>
      </c>
      <c r="J626" s="21" t="b">
        <v>1</v>
      </c>
    </row>
    <row r="627">
      <c r="A627" s="21" t="s">
        <v>44774</v>
      </c>
      <c r="B627" s="21" t="s">
        <v>44775</v>
      </c>
      <c r="C627" s="21" t="s">
        <v>44776</v>
      </c>
      <c r="D627" s="21" t="s">
        <v>40234</v>
      </c>
      <c r="E627" s="21" t="s">
        <v>40236</v>
      </c>
      <c r="G627" s="23" t="s">
        <v>44777</v>
      </c>
      <c r="H627" s="21" t="s">
        <v>42061</v>
      </c>
      <c r="J627" s="21" t="b">
        <v>1</v>
      </c>
    </row>
    <row r="628">
      <c r="A628" s="21" t="s">
        <v>44778</v>
      </c>
      <c r="B628" s="21" t="s">
        <v>44779</v>
      </c>
      <c r="C628" s="21" t="s">
        <v>44780</v>
      </c>
      <c r="D628" s="21" t="s">
        <v>44781</v>
      </c>
      <c r="E628" s="21" t="s">
        <v>156</v>
      </c>
      <c r="G628" s="23" t="s">
        <v>44782</v>
      </c>
      <c r="H628" s="21" t="s">
        <v>42061</v>
      </c>
      <c r="J628" s="21" t="b">
        <v>1</v>
      </c>
    </row>
    <row r="629">
      <c r="A629" s="21" t="s">
        <v>44783</v>
      </c>
      <c r="B629" s="21" t="s">
        <v>108</v>
      </c>
      <c r="C629" s="21" t="s">
        <v>44784</v>
      </c>
      <c r="D629" s="21" t="s">
        <v>44785</v>
      </c>
      <c r="E629" s="21" t="s">
        <v>44786</v>
      </c>
      <c r="G629" s="23" t="s">
        <v>44787</v>
      </c>
      <c r="H629" s="21" t="s">
        <v>42081</v>
      </c>
      <c r="J629" s="21" t="b">
        <v>1</v>
      </c>
    </row>
    <row r="630">
      <c r="A630" s="21" t="s">
        <v>44788</v>
      </c>
      <c r="B630" s="21" t="s">
        <v>15831</v>
      </c>
      <c r="C630" s="21" t="s">
        <v>44789</v>
      </c>
      <c r="D630" s="21" t="s">
        <v>44790</v>
      </c>
      <c r="E630" s="21" t="s">
        <v>44791</v>
      </c>
      <c r="G630" s="23" t="s">
        <v>44792</v>
      </c>
      <c r="H630" s="21" t="s">
        <v>42075</v>
      </c>
      <c r="J630" s="21" t="b">
        <v>1</v>
      </c>
    </row>
    <row r="631">
      <c r="A631" s="21" t="s">
        <v>44793</v>
      </c>
      <c r="B631" s="21" t="s">
        <v>44794</v>
      </c>
      <c r="C631" s="21" t="s">
        <v>44795</v>
      </c>
      <c r="D631" s="21" t="s">
        <v>44796</v>
      </c>
      <c r="E631" s="21" t="s">
        <v>42556</v>
      </c>
      <c r="G631" s="23" t="s">
        <v>44797</v>
      </c>
      <c r="H631" s="21" t="s">
        <v>42067</v>
      </c>
      <c r="J631" s="21" t="b">
        <v>1</v>
      </c>
    </row>
    <row r="632">
      <c r="A632" s="21" t="s">
        <v>44798</v>
      </c>
      <c r="B632" s="21" t="s">
        <v>44799</v>
      </c>
      <c r="C632" s="21" t="s">
        <v>44800</v>
      </c>
      <c r="D632" s="21" t="s">
        <v>24242</v>
      </c>
      <c r="E632" s="21" t="s">
        <v>44801</v>
      </c>
      <c r="G632" s="23" t="s">
        <v>44802</v>
      </c>
      <c r="H632" s="21" t="s">
        <v>42067</v>
      </c>
      <c r="J632" s="21" t="b">
        <v>1</v>
      </c>
    </row>
    <row r="633">
      <c r="A633" s="21" t="s">
        <v>44803</v>
      </c>
      <c r="B633" s="21" t="s">
        <v>44804</v>
      </c>
      <c r="C633" s="21" t="s">
        <v>15421</v>
      </c>
      <c r="D633" s="21" t="s">
        <v>15422</v>
      </c>
      <c r="E633" s="21" t="s">
        <v>44805</v>
      </c>
      <c r="G633" s="23" t="s">
        <v>44806</v>
      </c>
      <c r="H633" s="21" t="s">
        <v>42075</v>
      </c>
      <c r="J633" s="21" t="b">
        <v>1</v>
      </c>
    </row>
    <row r="634">
      <c r="A634" s="21" t="s">
        <v>44807</v>
      </c>
      <c r="B634" s="21" t="s">
        <v>44808</v>
      </c>
      <c r="C634" s="21" t="s">
        <v>44809</v>
      </c>
      <c r="D634" s="21" t="s">
        <v>44651</v>
      </c>
      <c r="E634" s="21" t="s">
        <v>44810</v>
      </c>
      <c r="G634" s="23" t="s">
        <v>44811</v>
      </c>
      <c r="H634" s="21" t="s">
        <v>42075</v>
      </c>
      <c r="J634" s="21" t="b">
        <v>1</v>
      </c>
    </row>
    <row r="635">
      <c r="A635" s="21" t="s">
        <v>44812</v>
      </c>
      <c r="B635" s="21" t="s">
        <v>44813</v>
      </c>
      <c r="C635" s="21" t="s">
        <v>16009</v>
      </c>
      <c r="D635" s="21" t="s">
        <v>44814</v>
      </c>
      <c r="E635" s="21" t="s">
        <v>44815</v>
      </c>
      <c r="G635" s="23" t="s">
        <v>44816</v>
      </c>
      <c r="H635" s="21" t="s">
        <v>911</v>
      </c>
      <c r="J635" s="21" t="b">
        <v>1</v>
      </c>
    </row>
    <row r="636">
      <c r="A636" s="21" t="s">
        <v>44817</v>
      </c>
      <c r="B636" s="21" t="s">
        <v>25610</v>
      </c>
      <c r="C636" s="21" t="s">
        <v>44818</v>
      </c>
      <c r="D636" s="21" t="s">
        <v>10747</v>
      </c>
      <c r="E636" s="21" t="s">
        <v>44819</v>
      </c>
      <c r="G636" s="23" t="s">
        <v>44820</v>
      </c>
      <c r="H636" s="21" t="s">
        <v>42075</v>
      </c>
      <c r="J636" s="21" t="b">
        <v>1</v>
      </c>
    </row>
    <row r="637">
      <c r="A637" s="21" t="s">
        <v>44821</v>
      </c>
      <c r="B637" s="21" t="s">
        <v>44822</v>
      </c>
      <c r="C637" s="21" t="s">
        <v>44823</v>
      </c>
      <c r="D637" s="21" t="s">
        <v>44824</v>
      </c>
      <c r="E637" s="21" t="s">
        <v>911</v>
      </c>
      <c r="G637" s="23" t="s">
        <v>44825</v>
      </c>
      <c r="H637" s="21" t="s">
        <v>911</v>
      </c>
      <c r="J637" s="21" t="b">
        <v>1</v>
      </c>
    </row>
    <row r="638">
      <c r="A638" s="21" t="s">
        <v>44826</v>
      </c>
      <c r="B638" s="21" t="s">
        <v>44827</v>
      </c>
      <c r="C638" s="21" t="s">
        <v>10659</v>
      </c>
      <c r="D638" s="21" t="s">
        <v>10660</v>
      </c>
      <c r="E638" s="21" t="s">
        <v>156</v>
      </c>
      <c r="G638" s="23" t="s">
        <v>44828</v>
      </c>
      <c r="H638" s="21" t="s">
        <v>42061</v>
      </c>
      <c r="J638" s="21" t="b">
        <v>1</v>
      </c>
    </row>
    <row r="639">
      <c r="A639" s="21" t="s">
        <v>44829</v>
      </c>
      <c r="B639" s="21" t="s">
        <v>44830</v>
      </c>
      <c r="C639" s="21" t="s">
        <v>6639</v>
      </c>
      <c r="D639" s="24" t="s">
        <v>6642</v>
      </c>
      <c r="E639" s="21" t="s">
        <v>44831</v>
      </c>
      <c r="G639" s="23" t="s">
        <v>44832</v>
      </c>
      <c r="H639" s="21" t="s">
        <v>42061</v>
      </c>
      <c r="J639" s="21" t="b">
        <v>1</v>
      </c>
    </row>
    <row r="640">
      <c r="A640" s="21" t="s">
        <v>44833</v>
      </c>
      <c r="B640" s="21" t="s">
        <v>44834</v>
      </c>
      <c r="C640" s="21" t="s">
        <v>44835</v>
      </c>
      <c r="D640" s="21" t="s">
        <v>44836</v>
      </c>
      <c r="E640" s="21" t="s">
        <v>44837</v>
      </c>
      <c r="G640" s="23" t="s">
        <v>44838</v>
      </c>
      <c r="H640" s="21" t="s">
        <v>42123</v>
      </c>
      <c r="J640" s="21" t="b">
        <v>1</v>
      </c>
    </row>
    <row r="641">
      <c r="A641" s="21" t="s">
        <v>44839</v>
      </c>
      <c r="B641" s="21" t="s">
        <v>44840</v>
      </c>
      <c r="C641" s="21" t="s">
        <v>44841</v>
      </c>
      <c r="D641" s="21" t="s">
        <v>44842</v>
      </c>
      <c r="E641" s="21" t="s">
        <v>44843</v>
      </c>
      <c r="G641" s="23" t="s">
        <v>44844</v>
      </c>
      <c r="H641" s="21" t="s">
        <v>42075</v>
      </c>
      <c r="J641" s="21" t="b">
        <v>1</v>
      </c>
    </row>
    <row r="642">
      <c r="A642" s="21" t="s">
        <v>44845</v>
      </c>
      <c r="B642" s="21" t="s">
        <v>44846</v>
      </c>
      <c r="C642" s="21" t="s">
        <v>44847</v>
      </c>
      <c r="D642" s="21" t="s">
        <v>44848</v>
      </c>
      <c r="E642" s="21" t="s">
        <v>44849</v>
      </c>
      <c r="G642" s="23" t="s">
        <v>44850</v>
      </c>
      <c r="H642" s="21" t="s">
        <v>42061</v>
      </c>
      <c r="J642" s="21" t="b">
        <v>1</v>
      </c>
    </row>
    <row r="643">
      <c r="A643" s="21" t="s">
        <v>44851</v>
      </c>
      <c r="B643" s="21" t="s">
        <v>17203</v>
      </c>
      <c r="C643" s="21" t="s">
        <v>17204</v>
      </c>
      <c r="D643" s="21" t="s">
        <v>44852</v>
      </c>
      <c r="E643" s="21" t="s">
        <v>785</v>
      </c>
      <c r="G643" s="23" t="s">
        <v>43985</v>
      </c>
      <c r="H643" s="21" t="s">
        <v>42061</v>
      </c>
      <c r="J643" s="21" t="b">
        <v>1</v>
      </c>
    </row>
    <row r="644">
      <c r="A644" s="21" t="s">
        <v>44853</v>
      </c>
      <c r="B644" s="21" t="s">
        <v>1971</v>
      </c>
      <c r="C644" s="21" t="s">
        <v>44854</v>
      </c>
      <c r="D644" s="21" t="s">
        <v>376</v>
      </c>
      <c r="E644" s="21" t="s">
        <v>44214</v>
      </c>
      <c r="G644" s="23" t="s">
        <v>44855</v>
      </c>
      <c r="H644" s="21" t="s">
        <v>42067</v>
      </c>
      <c r="J644" s="21" t="b">
        <v>1</v>
      </c>
    </row>
    <row r="645">
      <c r="A645" s="21" t="s">
        <v>44856</v>
      </c>
      <c r="B645" s="21" t="s">
        <v>44857</v>
      </c>
      <c r="C645" s="21" t="s">
        <v>44858</v>
      </c>
      <c r="D645" s="21" t="s">
        <v>44859</v>
      </c>
      <c r="E645" s="21" t="s">
        <v>44860</v>
      </c>
      <c r="G645" s="23" t="s">
        <v>44861</v>
      </c>
      <c r="H645" s="21" t="s">
        <v>42123</v>
      </c>
      <c r="J645" s="21" t="b">
        <v>1</v>
      </c>
    </row>
    <row r="646">
      <c r="A646" s="21" t="s">
        <v>44862</v>
      </c>
      <c r="B646" s="21" t="s">
        <v>493</v>
      </c>
      <c r="C646" s="21" t="s">
        <v>44863</v>
      </c>
      <c r="D646" s="21" t="s">
        <v>44864</v>
      </c>
      <c r="E646" s="21" t="s">
        <v>44865</v>
      </c>
      <c r="G646" s="23" t="s">
        <v>44866</v>
      </c>
      <c r="H646" s="21" t="s">
        <v>42081</v>
      </c>
      <c r="J646" s="21" t="b">
        <v>1</v>
      </c>
    </row>
    <row r="647">
      <c r="A647" s="21" t="s">
        <v>44867</v>
      </c>
      <c r="B647" s="21" t="s">
        <v>44868</v>
      </c>
      <c r="C647" s="21" t="s">
        <v>44869</v>
      </c>
      <c r="D647" s="21" t="s">
        <v>44870</v>
      </c>
      <c r="E647" s="21" t="s">
        <v>44871</v>
      </c>
      <c r="G647" s="23" t="s">
        <v>44872</v>
      </c>
      <c r="H647" s="21" t="s">
        <v>42061</v>
      </c>
      <c r="J647" s="21" t="b">
        <v>1</v>
      </c>
    </row>
    <row r="648">
      <c r="A648" s="21" t="s">
        <v>44873</v>
      </c>
      <c r="B648" s="21" t="s">
        <v>15643</v>
      </c>
      <c r="C648" s="21" t="s">
        <v>15644</v>
      </c>
      <c r="D648" s="21" t="s">
        <v>12110</v>
      </c>
      <c r="E648" s="21" t="s">
        <v>44874</v>
      </c>
      <c r="G648" s="23" t="s">
        <v>44875</v>
      </c>
      <c r="H648" s="21" t="s">
        <v>42075</v>
      </c>
      <c r="J648" s="21" t="b">
        <v>1</v>
      </c>
    </row>
    <row r="649">
      <c r="A649" s="21" t="s">
        <v>44876</v>
      </c>
      <c r="B649" s="21" t="s">
        <v>44877</v>
      </c>
      <c r="C649" s="21" t="s">
        <v>44878</v>
      </c>
      <c r="D649" s="21" t="s">
        <v>44879</v>
      </c>
      <c r="E649" s="21" t="s">
        <v>1230</v>
      </c>
      <c r="G649" s="23" t="s">
        <v>44880</v>
      </c>
      <c r="H649" s="21" t="s">
        <v>42061</v>
      </c>
      <c r="J649" s="21" t="b">
        <v>1</v>
      </c>
    </row>
    <row r="650">
      <c r="A650" s="21" t="s">
        <v>44881</v>
      </c>
      <c r="B650" s="21" t="s">
        <v>41333</v>
      </c>
      <c r="C650" s="21" t="s">
        <v>44882</v>
      </c>
      <c r="D650" s="21" t="s">
        <v>4729</v>
      </c>
      <c r="E650" s="21" t="s">
        <v>44883</v>
      </c>
      <c r="G650" s="23" t="s">
        <v>44884</v>
      </c>
      <c r="H650" s="21" t="s">
        <v>42075</v>
      </c>
      <c r="J650" s="21" t="b">
        <v>1</v>
      </c>
    </row>
    <row r="651">
      <c r="A651" s="21" t="s">
        <v>44885</v>
      </c>
      <c r="B651" s="21" t="s">
        <v>44886</v>
      </c>
      <c r="C651" s="21" t="s">
        <v>44887</v>
      </c>
      <c r="D651" s="21" t="s">
        <v>44888</v>
      </c>
      <c r="E651" s="21" t="s">
        <v>156</v>
      </c>
      <c r="G651" s="23" t="s">
        <v>44889</v>
      </c>
      <c r="H651" s="21" t="s">
        <v>42061</v>
      </c>
      <c r="J651" s="21" t="b">
        <v>1</v>
      </c>
    </row>
    <row r="652">
      <c r="A652" s="21" t="s">
        <v>44890</v>
      </c>
      <c r="B652" s="21" t="s">
        <v>44891</v>
      </c>
      <c r="C652" s="21" t="s">
        <v>44892</v>
      </c>
      <c r="D652" s="21" t="s">
        <v>12961</v>
      </c>
      <c r="E652" s="21" t="s">
        <v>44893</v>
      </c>
      <c r="G652" s="23" t="s">
        <v>44894</v>
      </c>
      <c r="H652" s="21" t="s">
        <v>42081</v>
      </c>
      <c r="J652" s="21" t="b">
        <v>1</v>
      </c>
    </row>
    <row r="653">
      <c r="A653" s="21" t="s">
        <v>44895</v>
      </c>
      <c r="B653" s="21" t="s">
        <v>17556</v>
      </c>
      <c r="C653" s="21" t="s">
        <v>20933</v>
      </c>
      <c r="D653" s="21" t="s">
        <v>17558</v>
      </c>
      <c r="E653" s="21" t="s">
        <v>44896</v>
      </c>
      <c r="G653" s="23" t="s">
        <v>44897</v>
      </c>
      <c r="H653" s="21" t="s">
        <v>42081</v>
      </c>
      <c r="J653" s="21" t="b">
        <v>1</v>
      </c>
    </row>
    <row r="654">
      <c r="A654" s="21" t="s">
        <v>44898</v>
      </c>
      <c r="B654" s="21" t="s">
        <v>44899</v>
      </c>
      <c r="C654" s="21" t="s">
        <v>44900</v>
      </c>
      <c r="D654" s="21" t="s">
        <v>9069</v>
      </c>
      <c r="E654" s="21" t="s">
        <v>44214</v>
      </c>
      <c r="G654" s="23" t="s">
        <v>44901</v>
      </c>
      <c r="H654" s="21" t="s">
        <v>42067</v>
      </c>
      <c r="J654" s="21" t="b">
        <v>1</v>
      </c>
    </row>
    <row r="655">
      <c r="A655" s="21" t="s">
        <v>44902</v>
      </c>
      <c r="B655" s="21" t="s">
        <v>44903</v>
      </c>
      <c r="C655" s="21" t="s">
        <v>44904</v>
      </c>
      <c r="D655" s="21" t="s">
        <v>44905</v>
      </c>
      <c r="E655" s="21" t="s">
        <v>156</v>
      </c>
      <c r="G655" s="23" t="s">
        <v>44906</v>
      </c>
      <c r="H655" s="21" t="s">
        <v>42061</v>
      </c>
      <c r="J655" s="21" t="b">
        <v>1</v>
      </c>
    </row>
    <row r="656">
      <c r="A656" s="21" t="s">
        <v>44907</v>
      </c>
      <c r="B656" s="21" t="s">
        <v>44908</v>
      </c>
      <c r="C656" s="21" t="s">
        <v>44909</v>
      </c>
      <c r="D656" s="21" t="s">
        <v>44910</v>
      </c>
      <c r="E656" s="21" t="s">
        <v>44911</v>
      </c>
      <c r="G656" s="23" t="s">
        <v>44912</v>
      </c>
      <c r="H656" s="21" t="s">
        <v>42075</v>
      </c>
      <c r="J656" s="21" t="b">
        <v>1</v>
      </c>
    </row>
    <row r="657">
      <c r="A657" s="21" t="s">
        <v>44913</v>
      </c>
      <c r="B657" s="21" t="s">
        <v>44914</v>
      </c>
      <c r="C657" s="21" t="s">
        <v>44915</v>
      </c>
      <c r="D657" s="21" t="s">
        <v>22350</v>
      </c>
      <c r="E657" s="21" t="s">
        <v>753</v>
      </c>
      <c r="G657" s="23" t="s">
        <v>44916</v>
      </c>
      <c r="H657" s="21" t="s">
        <v>42061</v>
      </c>
      <c r="J657" s="21" t="b">
        <v>1</v>
      </c>
    </row>
    <row r="658">
      <c r="A658" s="21" t="s">
        <v>44917</v>
      </c>
      <c r="B658" s="21" t="s">
        <v>44918</v>
      </c>
      <c r="C658" s="21" t="s">
        <v>44919</v>
      </c>
      <c r="D658" s="21" t="s">
        <v>11778</v>
      </c>
      <c r="E658" s="21" t="s">
        <v>44920</v>
      </c>
      <c r="G658" s="23" t="s">
        <v>44921</v>
      </c>
      <c r="H658" s="21" t="s">
        <v>42075</v>
      </c>
      <c r="J658" s="21" t="b">
        <v>1</v>
      </c>
    </row>
    <row r="659">
      <c r="A659" s="21" t="s">
        <v>44922</v>
      </c>
      <c r="B659" s="21" t="s">
        <v>44923</v>
      </c>
      <c r="C659" s="21" t="s">
        <v>44924</v>
      </c>
      <c r="D659" s="21" t="s">
        <v>44923</v>
      </c>
      <c r="E659" s="21" t="s">
        <v>529</v>
      </c>
      <c r="G659" s="23" t="s">
        <v>44925</v>
      </c>
      <c r="H659" s="21" t="s">
        <v>911</v>
      </c>
      <c r="J659" s="21" t="b">
        <v>1</v>
      </c>
    </row>
    <row r="660">
      <c r="A660" s="21" t="s">
        <v>44926</v>
      </c>
      <c r="B660" s="21" t="s">
        <v>44927</v>
      </c>
      <c r="C660" s="21" t="s">
        <v>44928</v>
      </c>
      <c r="D660" s="21" t="s">
        <v>377</v>
      </c>
      <c r="E660" s="21" t="s">
        <v>44929</v>
      </c>
      <c r="G660" s="23" t="s">
        <v>44930</v>
      </c>
      <c r="H660" s="21" t="s">
        <v>42081</v>
      </c>
      <c r="J660" s="21" t="b">
        <v>1</v>
      </c>
    </row>
    <row r="661">
      <c r="A661" s="21" t="s">
        <v>44931</v>
      </c>
      <c r="B661" s="21" t="s">
        <v>44932</v>
      </c>
      <c r="C661" s="21" t="s">
        <v>44933</v>
      </c>
      <c r="D661" s="21" t="s">
        <v>44934</v>
      </c>
      <c r="E661" s="21" t="s">
        <v>785</v>
      </c>
      <c r="G661" s="23" t="s">
        <v>44935</v>
      </c>
      <c r="H661" s="21" t="s">
        <v>42061</v>
      </c>
      <c r="J661" s="21" t="b">
        <v>1</v>
      </c>
    </row>
    <row r="662">
      <c r="A662" s="21" t="s">
        <v>44936</v>
      </c>
      <c r="B662" s="21" t="s">
        <v>21380</v>
      </c>
      <c r="C662" s="21" t="s">
        <v>44937</v>
      </c>
      <c r="D662" s="21" t="s">
        <v>44938</v>
      </c>
      <c r="E662" s="21" t="s">
        <v>44939</v>
      </c>
      <c r="G662" s="23" t="s">
        <v>44940</v>
      </c>
      <c r="H662" s="21" t="s">
        <v>42067</v>
      </c>
      <c r="J662" s="21" t="b">
        <v>1</v>
      </c>
    </row>
    <row r="663">
      <c r="A663" s="21" t="s">
        <v>44941</v>
      </c>
      <c r="B663" s="21" t="s">
        <v>15855</v>
      </c>
      <c r="C663" s="21" t="s">
        <v>44942</v>
      </c>
      <c r="D663" s="21" t="s">
        <v>44943</v>
      </c>
      <c r="E663" s="21" t="s">
        <v>44944</v>
      </c>
      <c r="G663" s="23" t="s">
        <v>44945</v>
      </c>
      <c r="H663" s="21" t="s">
        <v>42067</v>
      </c>
      <c r="J663" s="21" t="b">
        <v>1</v>
      </c>
    </row>
    <row r="664">
      <c r="A664" s="21" t="s">
        <v>44946</v>
      </c>
      <c r="B664" s="21" t="s">
        <v>44947</v>
      </c>
      <c r="C664" s="21" t="s">
        <v>44948</v>
      </c>
      <c r="D664" s="24" t="s">
        <v>44949</v>
      </c>
      <c r="E664" s="21" t="s">
        <v>785</v>
      </c>
      <c r="G664" s="23" t="s">
        <v>44950</v>
      </c>
      <c r="H664" s="21" t="s">
        <v>42061</v>
      </c>
      <c r="J664" s="21" t="b">
        <v>1</v>
      </c>
    </row>
    <row r="665">
      <c r="A665" s="21" t="s">
        <v>44951</v>
      </c>
      <c r="B665" s="21" t="s">
        <v>44952</v>
      </c>
      <c r="C665" s="21" t="s">
        <v>44953</v>
      </c>
      <c r="D665" s="21" t="s">
        <v>44954</v>
      </c>
      <c r="E665" s="21" t="s">
        <v>4085</v>
      </c>
      <c r="G665" s="23" t="s">
        <v>44955</v>
      </c>
      <c r="H665" s="21" t="s">
        <v>42061</v>
      </c>
      <c r="J665" s="21" t="b">
        <v>1</v>
      </c>
    </row>
    <row r="666">
      <c r="A666" s="21" t="s">
        <v>44956</v>
      </c>
      <c r="B666" s="21" t="s">
        <v>1021</v>
      </c>
      <c r="C666" s="21" t="s">
        <v>11372</v>
      </c>
      <c r="D666" s="21" t="s">
        <v>11373</v>
      </c>
      <c r="E666" s="21" t="s">
        <v>40</v>
      </c>
      <c r="G666" s="23" t="s">
        <v>44957</v>
      </c>
      <c r="H666" s="21" t="s">
        <v>3577</v>
      </c>
      <c r="J666" s="21" t="b">
        <v>1</v>
      </c>
    </row>
    <row r="667">
      <c r="A667" s="21" t="s">
        <v>44958</v>
      </c>
      <c r="B667" s="21" t="s">
        <v>44959</v>
      </c>
      <c r="C667" s="21" t="s">
        <v>44960</v>
      </c>
      <c r="D667" s="21" t="s">
        <v>7098</v>
      </c>
      <c r="E667" s="21" t="s">
        <v>44961</v>
      </c>
      <c r="G667" s="23" t="s">
        <v>44962</v>
      </c>
      <c r="H667" s="21" t="s">
        <v>42075</v>
      </c>
      <c r="J667" s="21" t="b">
        <v>1</v>
      </c>
    </row>
    <row r="668">
      <c r="A668" s="21" t="s">
        <v>44963</v>
      </c>
      <c r="B668" s="21" t="s">
        <v>44964</v>
      </c>
      <c r="C668" s="21" t="s">
        <v>44965</v>
      </c>
      <c r="D668" s="21" t="s">
        <v>38646</v>
      </c>
      <c r="E668" s="21" t="s">
        <v>1623</v>
      </c>
      <c r="G668" s="23" t="s">
        <v>44966</v>
      </c>
      <c r="H668" s="21" t="s">
        <v>42061</v>
      </c>
      <c r="J668" s="21" t="b">
        <v>1</v>
      </c>
    </row>
    <row r="669">
      <c r="A669" s="21" t="s">
        <v>44967</v>
      </c>
      <c r="B669" s="21" t="s">
        <v>3128</v>
      </c>
      <c r="C669" s="21" t="s">
        <v>3129</v>
      </c>
      <c r="D669" s="21" t="s">
        <v>3132</v>
      </c>
      <c r="E669" s="21" t="s">
        <v>44968</v>
      </c>
      <c r="G669" s="23" t="s">
        <v>44969</v>
      </c>
      <c r="H669" s="21" t="s">
        <v>42075</v>
      </c>
      <c r="J669" s="21" t="b">
        <v>1</v>
      </c>
    </row>
    <row r="670">
      <c r="A670" s="21" t="s">
        <v>44970</v>
      </c>
      <c r="B670" s="21" t="s">
        <v>44971</v>
      </c>
      <c r="C670" s="21" t="s">
        <v>44972</v>
      </c>
      <c r="D670" s="21" t="s">
        <v>44973</v>
      </c>
      <c r="E670" s="21" t="s">
        <v>5781</v>
      </c>
      <c r="G670" s="23" t="s">
        <v>44974</v>
      </c>
      <c r="H670" s="21" t="s">
        <v>42081</v>
      </c>
      <c r="J670" s="21" t="b">
        <v>1</v>
      </c>
    </row>
    <row r="671">
      <c r="A671" s="21" t="s">
        <v>44975</v>
      </c>
      <c r="B671" s="21" t="s">
        <v>44976</v>
      </c>
      <c r="C671" s="21" t="s">
        <v>39125</v>
      </c>
      <c r="D671" s="21" t="s">
        <v>39128</v>
      </c>
      <c r="E671" s="21" t="s">
        <v>156</v>
      </c>
      <c r="G671" s="23" t="s">
        <v>44977</v>
      </c>
      <c r="H671" s="21" t="s">
        <v>42061</v>
      </c>
      <c r="J671" s="21" t="b">
        <v>1</v>
      </c>
    </row>
    <row r="672">
      <c r="A672" s="21" t="s">
        <v>44978</v>
      </c>
      <c r="B672" s="21" t="s">
        <v>35492</v>
      </c>
      <c r="C672" s="21" t="s">
        <v>24168</v>
      </c>
      <c r="D672" s="21" t="s">
        <v>24126</v>
      </c>
      <c r="E672" s="21" t="s">
        <v>6216</v>
      </c>
      <c r="G672" s="23" t="s">
        <v>43029</v>
      </c>
      <c r="H672" s="21" t="s">
        <v>42061</v>
      </c>
      <c r="J672" s="21" t="b">
        <v>1</v>
      </c>
    </row>
    <row r="673">
      <c r="A673" s="21" t="s">
        <v>44979</v>
      </c>
      <c r="B673" s="21" t="s">
        <v>44980</v>
      </c>
      <c r="C673" s="21" t="s">
        <v>44981</v>
      </c>
      <c r="D673" s="21" t="s">
        <v>44982</v>
      </c>
      <c r="E673" s="21" t="s">
        <v>1965</v>
      </c>
      <c r="G673" s="23" t="s">
        <v>44983</v>
      </c>
      <c r="H673" s="21" t="s">
        <v>42123</v>
      </c>
      <c r="J673" s="21" t="b">
        <v>1</v>
      </c>
    </row>
    <row r="674">
      <c r="A674" s="21" t="s">
        <v>44984</v>
      </c>
      <c r="B674" s="21" t="s">
        <v>44985</v>
      </c>
      <c r="C674" s="21" t="s">
        <v>44986</v>
      </c>
      <c r="D674" s="21" t="s">
        <v>44982</v>
      </c>
      <c r="E674" s="21" t="s">
        <v>156</v>
      </c>
      <c r="G674" s="23" t="s">
        <v>44987</v>
      </c>
      <c r="H674" s="21" t="s">
        <v>42061</v>
      </c>
      <c r="J674" s="21" t="b">
        <v>1</v>
      </c>
    </row>
    <row r="675">
      <c r="A675" s="21" t="s">
        <v>44988</v>
      </c>
      <c r="B675" s="21" t="s">
        <v>44989</v>
      </c>
      <c r="C675" s="21" t="s">
        <v>44990</v>
      </c>
      <c r="D675" s="21" t="s">
        <v>44991</v>
      </c>
      <c r="E675" s="21" t="s">
        <v>529</v>
      </c>
      <c r="G675" s="23" t="s">
        <v>44992</v>
      </c>
      <c r="H675" s="21" t="s">
        <v>911</v>
      </c>
      <c r="J675" s="21" t="b">
        <v>1</v>
      </c>
    </row>
    <row r="676">
      <c r="A676" s="21" t="s">
        <v>44993</v>
      </c>
      <c r="B676" s="21" t="s">
        <v>44994</v>
      </c>
      <c r="C676" s="21" t="s">
        <v>44995</v>
      </c>
      <c r="D676" s="21" t="s">
        <v>44996</v>
      </c>
      <c r="E676" s="21" t="s">
        <v>691</v>
      </c>
      <c r="G676" s="23" t="s">
        <v>44997</v>
      </c>
      <c r="H676" s="21" t="s">
        <v>42061</v>
      </c>
      <c r="J676" s="21" t="b">
        <v>1</v>
      </c>
    </row>
    <row r="677">
      <c r="A677" s="21" t="s">
        <v>44998</v>
      </c>
      <c r="B677" s="21" t="s">
        <v>44999</v>
      </c>
      <c r="C677" s="21" t="s">
        <v>45000</v>
      </c>
      <c r="D677" s="21" t="s">
        <v>9534</v>
      </c>
      <c r="E677" s="21" t="s">
        <v>45001</v>
      </c>
      <c r="G677" s="23" t="s">
        <v>45002</v>
      </c>
      <c r="H677" s="21" t="s">
        <v>42075</v>
      </c>
      <c r="J677" s="21" t="b">
        <v>1</v>
      </c>
    </row>
    <row r="678">
      <c r="A678" s="21" t="s">
        <v>45003</v>
      </c>
      <c r="B678" s="21" t="s">
        <v>45004</v>
      </c>
      <c r="C678" s="21" t="s">
        <v>45005</v>
      </c>
      <c r="D678" s="21" t="s">
        <v>9534</v>
      </c>
      <c r="E678" s="21" t="s">
        <v>36246</v>
      </c>
      <c r="G678" s="23" t="s">
        <v>45006</v>
      </c>
      <c r="H678" s="21" t="s">
        <v>42075</v>
      </c>
      <c r="J678" s="21" t="b">
        <v>1</v>
      </c>
    </row>
    <row r="679">
      <c r="A679" s="21" t="s">
        <v>45007</v>
      </c>
      <c r="B679" s="21" t="s">
        <v>45008</v>
      </c>
      <c r="C679" s="21" t="s">
        <v>39432</v>
      </c>
      <c r="D679" s="21" t="s">
        <v>9534</v>
      </c>
      <c r="E679" s="21" t="s">
        <v>45009</v>
      </c>
      <c r="G679" s="23" t="s">
        <v>45010</v>
      </c>
      <c r="H679" s="21" t="s">
        <v>42081</v>
      </c>
      <c r="J679" s="21" t="b">
        <v>1</v>
      </c>
    </row>
    <row r="680">
      <c r="A680" s="21" t="s">
        <v>45011</v>
      </c>
      <c r="B680" s="21" t="s">
        <v>45012</v>
      </c>
      <c r="C680" s="21" t="s">
        <v>45013</v>
      </c>
      <c r="D680" s="21" t="s">
        <v>45014</v>
      </c>
      <c r="E680" s="21" t="s">
        <v>42656</v>
      </c>
      <c r="G680" s="23" t="s">
        <v>45015</v>
      </c>
      <c r="H680" s="21" t="s">
        <v>42061</v>
      </c>
      <c r="J680" s="21" t="b">
        <v>1</v>
      </c>
    </row>
    <row r="681">
      <c r="A681" s="21" t="s">
        <v>45016</v>
      </c>
      <c r="B681" s="21" t="s">
        <v>45017</v>
      </c>
      <c r="C681" s="21" t="s">
        <v>45018</v>
      </c>
      <c r="D681" s="21" t="s">
        <v>5229</v>
      </c>
      <c r="E681" s="21" t="s">
        <v>32464</v>
      </c>
      <c r="G681" s="23" t="s">
        <v>45019</v>
      </c>
      <c r="H681" s="21" t="s">
        <v>42075</v>
      </c>
      <c r="J681" s="21" t="b">
        <v>1</v>
      </c>
    </row>
    <row r="682">
      <c r="A682" s="21" t="s">
        <v>45020</v>
      </c>
      <c r="B682" s="21" t="s">
        <v>294</v>
      </c>
      <c r="C682" s="21" t="s">
        <v>45021</v>
      </c>
      <c r="D682" s="21" t="s">
        <v>45022</v>
      </c>
      <c r="E682" s="21" t="s">
        <v>45023</v>
      </c>
      <c r="G682" s="23" t="s">
        <v>45024</v>
      </c>
      <c r="H682" s="21" t="s">
        <v>42075</v>
      </c>
      <c r="J682" s="21" t="b">
        <v>1</v>
      </c>
    </row>
    <row r="683">
      <c r="A683" s="21" t="s">
        <v>45025</v>
      </c>
      <c r="B683" s="21" t="s">
        <v>45026</v>
      </c>
      <c r="C683" s="21" t="s">
        <v>45027</v>
      </c>
      <c r="D683" s="21" t="s">
        <v>45028</v>
      </c>
      <c r="E683" s="21" t="s">
        <v>1598</v>
      </c>
      <c r="G683" s="23" t="s">
        <v>45029</v>
      </c>
      <c r="H683" s="21" t="s">
        <v>42061</v>
      </c>
      <c r="J683" s="21" t="b">
        <v>1</v>
      </c>
    </row>
    <row r="684">
      <c r="A684" s="21" t="s">
        <v>45030</v>
      </c>
      <c r="B684" s="21" t="s">
        <v>41942</v>
      </c>
      <c r="C684" s="21" t="s">
        <v>41943</v>
      </c>
      <c r="D684" s="21" t="s">
        <v>45031</v>
      </c>
      <c r="E684" s="21" t="s">
        <v>2484</v>
      </c>
      <c r="G684" s="23" t="s">
        <v>45032</v>
      </c>
      <c r="H684" s="21" t="s">
        <v>911</v>
      </c>
      <c r="J684" s="21" t="b">
        <v>1</v>
      </c>
    </row>
    <row r="685">
      <c r="A685" s="21" t="s">
        <v>45033</v>
      </c>
      <c r="B685" s="21" t="s">
        <v>45034</v>
      </c>
      <c r="C685" s="21" t="s">
        <v>45035</v>
      </c>
      <c r="D685" s="21" t="s">
        <v>45036</v>
      </c>
      <c r="E685" s="21" t="s">
        <v>45037</v>
      </c>
      <c r="G685" s="23" t="s">
        <v>45038</v>
      </c>
      <c r="H685" s="21" t="s">
        <v>42061</v>
      </c>
      <c r="J685" s="21" t="b">
        <v>1</v>
      </c>
    </row>
    <row r="686">
      <c r="A686" s="21" t="s">
        <v>45039</v>
      </c>
      <c r="B686" s="21" t="s">
        <v>45040</v>
      </c>
      <c r="C686" s="21" t="s">
        <v>45041</v>
      </c>
      <c r="D686" s="21" t="s">
        <v>1125</v>
      </c>
      <c r="E686" s="21" t="s">
        <v>45042</v>
      </c>
      <c r="G686" s="23" t="s">
        <v>45043</v>
      </c>
      <c r="H686" s="21" t="s">
        <v>42075</v>
      </c>
      <c r="J686" s="21" t="b">
        <v>1</v>
      </c>
    </row>
    <row r="687">
      <c r="A687" s="21" t="s">
        <v>45044</v>
      </c>
      <c r="G687" s="23" t="s">
        <v>45045</v>
      </c>
      <c r="J687" s="21" t="b">
        <v>1</v>
      </c>
      <c r="L687" s="21" t="s">
        <v>38066</v>
      </c>
      <c r="M687" s="21" t="s">
        <v>38067</v>
      </c>
      <c r="N687" s="21" t="s">
        <v>45046</v>
      </c>
      <c r="O687" s="21" t="s">
        <v>45047</v>
      </c>
    </row>
    <row r="688">
      <c r="A688" s="21" t="s">
        <v>45048</v>
      </c>
      <c r="B688" s="21" t="s">
        <v>45049</v>
      </c>
      <c r="C688" s="21" t="s">
        <v>45050</v>
      </c>
      <c r="D688" s="21" t="s">
        <v>45051</v>
      </c>
      <c r="E688" s="21" t="s">
        <v>17035</v>
      </c>
      <c r="G688" s="23" t="s">
        <v>45052</v>
      </c>
      <c r="H688" s="21" t="s">
        <v>42061</v>
      </c>
      <c r="J688" s="21" t="b">
        <v>1</v>
      </c>
    </row>
    <row r="689">
      <c r="A689" s="21" t="s">
        <v>45053</v>
      </c>
      <c r="B689" s="21" t="s">
        <v>45054</v>
      </c>
      <c r="C689" s="21" t="s">
        <v>45055</v>
      </c>
      <c r="D689" s="21" t="s">
        <v>45056</v>
      </c>
      <c r="E689" s="21" t="s">
        <v>45057</v>
      </c>
      <c r="G689" s="23" t="s">
        <v>45058</v>
      </c>
      <c r="H689" s="21" t="s">
        <v>42081</v>
      </c>
      <c r="J689" s="21" t="b">
        <v>1</v>
      </c>
    </row>
    <row r="690">
      <c r="A690" s="21" t="s">
        <v>45059</v>
      </c>
      <c r="B690" s="21" t="s">
        <v>9775</v>
      </c>
      <c r="C690" s="21" t="s">
        <v>45060</v>
      </c>
      <c r="D690" s="21" t="s">
        <v>9777</v>
      </c>
      <c r="E690" s="21" t="s">
        <v>785</v>
      </c>
      <c r="G690" s="23" t="s">
        <v>45061</v>
      </c>
      <c r="H690" s="21" t="s">
        <v>42061</v>
      </c>
      <c r="J690" s="21" t="b">
        <v>1</v>
      </c>
    </row>
    <row r="691">
      <c r="A691" s="21" t="s">
        <v>45062</v>
      </c>
      <c r="B691" s="21" t="s">
        <v>10835</v>
      </c>
      <c r="C691" s="21" t="s">
        <v>10836</v>
      </c>
      <c r="D691" s="21" t="s">
        <v>8669</v>
      </c>
      <c r="E691" s="21" t="s">
        <v>45063</v>
      </c>
      <c r="G691" s="23" t="s">
        <v>45064</v>
      </c>
      <c r="H691" s="21" t="s">
        <v>42067</v>
      </c>
      <c r="J691" s="21" t="b">
        <v>1</v>
      </c>
    </row>
    <row r="692">
      <c r="A692" s="21" t="s">
        <v>45065</v>
      </c>
      <c r="B692" s="21" t="s">
        <v>45066</v>
      </c>
      <c r="C692" s="21" t="s">
        <v>45067</v>
      </c>
      <c r="D692" s="21" t="s">
        <v>45068</v>
      </c>
      <c r="E692" s="21" t="s">
        <v>45069</v>
      </c>
      <c r="G692" s="23" t="s">
        <v>45070</v>
      </c>
      <c r="H692" s="21" t="s">
        <v>42061</v>
      </c>
      <c r="J692" s="21" t="b">
        <v>1</v>
      </c>
    </row>
    <row r="693">
      <c r="A693" s="21" t="s">
        <v>45071</v>
      </c>
      <c r="B693" s="21" t="s">
        <v>39312</v>
      </c>
      <c r="C693" s="21" t="s">
        <v>39313</v>
      </c>
      <c r="D693" s="21" t="s">
        <v>45072</v>
      </c>
      <c r="E693" s="21" t="s">
        <v>45073</v>
      </c>
      <c r="G693" s="23" t="s">
        <v>45074</v>
      </c>
      <c r="H693" s="21" t="s">
        <v>42067</v>
      </c>
      <c r="J693" s="21" t="b">
        <v>1</v>
      </c>
    </row>
    <row r="694">
      <c r="A694" s="21" t="s">
        <v>45075</v>
      </c>
      <c r="B694" s="21" t="s">
        <v>15655</v>
      </c>
      <c r="C694" s="21" t="s">
        <v>15656</v>
      </c>
      <c r="D694" s="21" t="s">
        <v>45076</v>
      </c>
      <c r="E694" s="21" t="s">
        <v>785</v>
      </c>
      <c r="G694" s="23" t="s">
        <v>45077</v>
      </c>
      <c r="H694" s="21" t="s">
        <v>42061</v>
      </c>
      <c r="J694" s="21" t="b">
        <v>1</v>
      </c>
    </row>
    <row r="695">
      <c r="A695" s="21" t="s">
        <v>45078</v>
      </c>
      <c r="B695" s="21" t="s">
        <v>45079</v>
      </c>
      <c r="C695" s="21" t="s">
        <v>45080</v>
      </c>
      <c r="D695" s="21" t="s">
        <v>42113</v>
      </c>
      <c r="E695" s="21" t="s">
        <v>45081</v>
      </c>
      <c r="G695" s="23" t="s">
        <v>45082</v>
      </c>
      <c r="H695" s="21" t="s">
        <v>42061</v>
      </c>
      <c r="J695" s="21" t="b">
        <v>1</v>
      </c>
    </row>
    <row r="696">
      <c r="A696" s="21" t="s">
        <v>45083</v>
      </c>
      <c r="B696" s="21" t="s">
        <v>6721</v>
      </c>
      <c r="C696" s="21" t="s">
        <v>45084</v>
      </c>
      <c r="D696" s="21" t="s">
        <v>45085</v>
      </c>
      <c r="E696" s="21" t="s">
        <v>45086</v>
      </c>
      <c r="G696" s="23" t="s">
        <v>45087</v>
      </c>
      <c r="H696" s="21" t="s">
        <v>42081</v>
      </c>
      <c r="J696" s="21" t="b">
        <v>1</v>
      </c>
    </row>
    <row r="697">
      <c r="A697" s="21" t="s">
        <v>45088</v>
      </c>
      <c r="B697" s="21" t="s">
        <v>15800</v>
      </c>
      <c r="C697" s="21" t="s">
        <v>15801</v>
      </c>
      <c r="D697" s="21" t="s">
        <v>45089</v>
      </c>
      <c r="E697" s="21" t="s">
        <v>45090</v>
      </c>
      <c r="G697" s="23" t="s">
        <v>45091</v>
      </c>
      <c r="H697" s="21" t="s">
        <v>42067</v>
      </c>
      <c r="J697" s="21" t="b">
        <v>1</v>
      </c>
    </row>
    <row r="698">
      <c r="A698" s="21" t="s">
        <v>45092</v>
      </c>
      <c r="B698" s="21" t="s">
        <v>45093</v>
      </c>
      <c r="C698" s="21" t="s">
        <v>45094</v>
      </c>
      <c r="D698" s="21" t="s">
        <v>45095</v>
      </c>
      <c r="E698" s="21" t="s">
        <v>45096</v>
      </c>
      <c r="G698" s="23" t="s">
        <v>45097</v>
      </c>
      <c r="H698" s="21" t="s">
        <v>42081</v>
      </c>
      <c r="J698" s="21" t="b">
        <v>1</v>
      </c>
    </row>
    <row r="699">
      <c r="A699" s="21" t="s">
        <v>45098</v>
      </c>
      <c r="B699" s="21" t="s">
        <v>45099</v>
      </c>
      <c r="C699" s="21" t="s">
        <v>45100</v>
      </c>
      <c r="D699" s="21" t="s">
        <v>45101</v>
      </c>
      <c r="E699" s="21" t="s">
        <v>156</v>
      </c>
      <c r="G699" s="23" t="s">
        <v>45102</v>
      </c>
      <c r="H699" s="21" t="s">
        <v>42061</v>
      </c>
      <c r="J699" s="21" t="b">
        <v>1</v>
      </c>
    </row>
    <row r="700">
      <c r="A700" s="21" t="s">
        <v>45103</v>
      </c>
      <c r="B700" s="21" t="s">
        <v>45104</v>
      </c>
      <c r="C700" s="21" t="s">
        <v>45105</v>
      </c>
      <c r="D700" s="21" t="s">
        <v>24443</v>
      </c>
      <c r="E700" s="21" t="s">
        <v>45106</v>
      </c>
      <c r="G700" s="23" t="s">
        <v>45107</v>
      </c>
      <c r="H700" s="21" t="s">
        <v>42075</v>
      </c>
      <c r="J700" s="21" t="b">
        <v>1</v>
      </c>
    </row>
    <row r="701">
      <c r="A701" s="21" t="s">
        <v>45108</v>
      </c>
      <c r="B701" s="21" t="s">
        <v>45109</v>
      </c>
      <c r="C701" s="21" t="s">
        <v>45110</v>
      </c>
      <c r="D701" s="21" t="s">
        <v>45111</v>
      </c>
      <c r="E701" s="21" t="s">
        <v>45112</v>
      </c>
      <c r="G701" s="23" t="s">
        <v>45113</v>
      </c>
      <c r="H701" s="21" t="s">
        <v>42075</v>
      </c>
      <c r="J701" s="21" t="b">
        <v>1</v>
      </c>
    </row>
    <row r="702">
      <c r="A702" s="21" t="s">
        <v>45114</v>
      </c>
      <c r="B702" s="21" t="s">
        <v>4520</v>
      </c>
      <c r="C702" s="21" t="s">
        <v>45115</v>
      </c>
      <c r="D702" s="21">
        <v>8.0762442E7</v>
      </c>
      <c r="E702" s="21" t="s">
        <v>45116</v>
      </c>
      <c r="G702" s="23" t="s">
        <v>45117</v>
      </c>
      <c r="H702" s="21" t="s">
        <v>42081</v>
      </c>
      <c r="J702" s="21" t="b">
        <v>1</v>
      </c>
    </row>
    <row r="703">
      <c r="A703" s="21" t="s">
        <v>45118</v>
      </c>
      <c r="B703" s="21" t="s">
        <v>45119</v>
      </c>
      <c r="C703" s="21" t="s">
        <v>45120</v>
      </c>
      <c r="D703" s="21" t="s">
        <v>45121</v>
      </c>
      <c r="E703" s="21" t="s">
        <v>18356</v>
      </c>
      <c r="G703" s="23" t="s">
        <v>45122</v>
      </c>
      <c r="H703" s="21" t="s">
        <v>42075</v>
      </c>
      <c r="J703" s="21" t="b">
        <v>1</v>
      </c>
    </row>
    <row r="704">
      <c r="A704" s="21" t="s">
        <v>45123</v>
      </c>
      <c r="B704" s="21" t="s">
        <v>45124</v>
      </c>
      <c r="C704" s="21" t="s">
        <v>45125</v>
      </c>
      <c r="D704" s="21" t="s">
        <v>10220</v>
      </c>
      <c r="E704" s="21" t="s">
        <v>45042</v>
      </c>
      <c r="G704" s="23" t="s">
        <v>45126</v>
      </c>
      <c r="H704" s="21" t="s">
        <v>42061</v>
      </c>
      <c r="J704" s="21" t="b">
        <v>1</v>
      </c>
    </row>
    <row r="705">
      <c r="A705" s="21" t="s">
        <v>45127</v>
      </c>
      <c r="B705" s="21" t="s">
        <v>42377</v>
      </c>
      <c r="C705" s="21" t="s">
        <v>45128</v>
      </c>
      <c r="D705" s="21" t="s">
        <v>10220</v>
      </c>
      <c r="E705" s="21" t="s">
        <v>785</v>
      </c>
      <c r="G705" s="23" t="s">
        <v>42379</v>
      </c>
      <c r="H705" s="21" t="s">
        <v>42061</v>
      </c>
      <c r="J705" s="21" t="b">
        <v>1</v>
      </c>
    </row>
    <row r="706">
      <c r="A706" s="21" t="s">
        <v>45129</v>
      </c>
      <c r="B706" s="21" t="s">
        <v>45130</v>
      </c>
      <c r="C706" s="21" t="s">
        <v>45131</v>
      </c>
      <c r="D706" s="21" t="s">
        <v>45132</v>
      </c>
      <c r="E706" s="21" t="s">
        <v>45133</v>
      </c>
      <c r="G706" s="23" t="s">
        <v>45134</v>
      </c>
      <c r="H706" s="21" t="s">
        <v>42067</v>
      </c>
      <c r="J706" s="21" t="b">
        <v>1</v>
      </c>
    </row>
    <row r="707">
      <c r="A707" s="21" t="s">
        <v>45135</v>
      </c>
      <c r="B707" s="21" t="s">
        <v>45136</v>
      </c>
      <c r="C707" s="21" t="s">
        <v>45137</v>
      </c>
      <c r="D707" s="21" t="s">
        <v>45138</v>
      </c>
      <c r="E707" s="21" t="s">
        <v>45139</v>
      </c>
      <c r="G707" s="23" t="s">
        <v>45140</v>
      </c>
      <c r="H707" s="21" t="s">
        <v>3577</v>
      </c>
      <c r="J707" s="21" t="b">
        <v>1</v>
      </c>
    </row>
    <row r="708">
      <c r="A708" s="21" t="s">
        <v>45141</v>
      </c>
      <c r="B708" s="21" t="s">
        <v>45142</v>
      </c>
      <c r="C708" s="21" t="s">
        <v>45143</v>
      </c>
      <c r="D708" s="21" t="s">
        <v>45144</v>
      </c>
      <c r="E708" s="21" t="s">
        <v>156</v>
      </c>
      <c r="G708" s="23" t="s">
        <v>45145</v>
      </c>
      <c r="H708" s="21" t="s">
        <v>42061</v>
      </c>
      <c r="J708" s="21" t="b">
        <v>1</v>
      </c>
    </row>
    <row r="709">
      <c r="A709" s="21" t="s">
        <v>45146</v>
      </c>
      <c r="B709" s="21" t="s">
        <v>45147</v>
      </c>
      <c r="C709" s="21" t="s">
        <v>45148</v>
      </c>
      <c r="D709" s="21" t="s">
        <v>45149</v>
      </c>
      <c r="E709" s="21" t="s">
        <v>753</v>
      </c>
      <c r="G709" s="23" t="s">
        <v>45150</v>
      </c>
      <c r="H709" s="21" t="s">
        <v>42061</v>
      </c>
      <c r="J709" s="21" t="b">
        <v>1</v>
      </c>
    </row>
    <row r="710">
      <c r="A710" s="21" t="s">
        <v>45151</v>
      </c>
      <c r="B710" s="21" t="s">
        <v>45152</v>
      </c>
      <c r="C710" s="21" t="s">
        <v>45153</v>
      </c>
      <c r="D710" s="21" t="s">
        <v>45154</v>
      </c>
      <c r="E710" s="21" t="s">
        <v>45155</v>
      </c>
      <c r="G710" s="23" t="s">
        <v>45156</v>
      </c>
      <c r="H710" s="21" t="s">
        <v>42067</v>
      </c>
      <c r="J710" s="21" t="b">
        <v>1</v>
      </c>
    </row>
    <row r="711">
      <c r="A711" s="21" t="s">
        <v>45157</v>
      </c>
      <c r="B711" s="21" t="s">
        <v>45158</v>
      </c>
      <c r="C711" s="21" t="s">
        <v>45159</v>
      </c>
      <c r="D711" s="21" t="s">
        <v>45154</v>
      </c>
      <c r="E711" s="21" t="s">
        <v>45160</v>
      </c>
      <c r="G711" s="23" t="s">
        <v>45161</v>
      </c>
      <c r="H711" s="21" t="s">
        <v>42075</v>
      </c>
      <c r="J711" s="21" t="b">
        <v>1</v>
      </c>
    </row>
    <row r="712">
      <c r="A712" s="21" t="s">
        <v>45162</v>
      </c>
      <c r="B712" s="21" t="s">
        <v>27637</v>
      </c>
      <c r="C712" s="21" t="s">
        <v>2695</v>
      </c>
      <c r="D712" s="21" t="s">
        <v>27638</v>
      </c>
      <c r="E712" s="21" t="s">
        <v>37192</v>
      </c>
      <c r="G712" s="23" t="s">
        <v>45163</v>
      </c>
      <c r="H712" s="21" t="s">
        <v>42075</v>
      </c>
      <c r="J712" s="21" t="b">
        <v>1</v>
      </c>
    </row>
    <row r="713">
      <c r="A713" s="21" t="s">
        <v>45164</v>
      </c>
      <c r="B713" s="21" t="s">
        <v>45165</v>
      </c>
      <c r="C713" s="21" t="s">
        <v>45166</v>
      </c>
      <c r="D713" s="21" t="s">
        <v>45167</v>
      </c>
      <c r="E713" s="21" t="s">
        <v>45168</v>
      </c>
      <c r="G713" s="23" t="s">
        <v>45169</v>
      </c>
      <c r="H713" s="21" t="s">
        <v>42067</v>
      </c>
      <c r="J713" s="21" t="b">
        <v>1</v>
      </c>
    </row>
    <row r="714">
      <c r="A714" s="21" t="s">
        <v>45170</v>
      </c>
      <c r="B714" s="21" t="s">
        <v>45171</v>
      </c>
      <c r="C714" s="21" t="s">
        <v>45172</v>
      </c>
      <c r="D714" s="21" t="s">
        <v>45173</v>
      </c>
      <c r="E714" s="21" t="s">
        <v>349</v>
      </c>
      <c r="G714" s="23" t="s">
        <v>45174</v>
      </c>
      <c r="H714" s="21" t="s">
        <v>42123</v>
      </c>
      <c r="J714" s="21" t="b">
        <v>1</v>
      </c>
    </row>
    <row r="715">
      <c r="A715" s="21" t="s">
        <v>45175</v>
      </c>
      <c r="B715" s="21" t="s">
        <v>14770</v>
      </c>
      <c r="C715" s="21" t="s">
        <v>45176</v>
      </c>
      <c r="D715" s="21" t="s">
        <v>45177</v>
      </c>
      <c r="E715" s="21" t="s">
        <v>45178</v>
      </c>
      <c r="G715" s="23" t="s">
        <v>45179</v>
      </c>
      <c r="H715" s="21" t="s">
        <v>42081</v>
      </c>
      <c r="J715" s="21" t="b">
        <v>1</v>
      </c>
    </row>
    <row r="716">
      <c r="A716" s="21" t="s">
        <v>45180</v>
      </c>
      <c r="B716" s="21" t="s">
        <v>45181</v>
      </c>
      <c r="C716" s="21" t="s">
        <v>45182</v>
      </c>
      <c r="D716" s="21" t="s">
        <v>45183</v>
      </c>
      <c r="E716" s="21" t="s">
        <v>45184</v>
      </c>
      <c r="G716" s="23" t="s">
        <v>45185</v>
      </c>
      <c r="H716" s="21" t="s">
        <v>42081</v>
      </c>
      <c r="J716" s="21" t="b">
        <v>1</v>
      </c>
    </row>
    <row r="717">
      <c r="A717" s="21" t="s">
        <v>45186</v>
      </c>
      <c r="B717" s="21" t="s">
        <v>45187</v>
      </c>
      <c r="C717" s="21" t="s">
        <v>3258</v>
      </c>
      <c r="D717" s="21" t="s">
        <v>3261</v>
      </c>
      <c r="E717" s="21" t="s">
        <v>3262</v>
      </c>
      <c r="G717" s="23" t="s">
        <v>45188</v>
      </c>
      <c r="H717" s="21" t="s">
        <v>42061</v>
      </c>
      <c r="J717" s="21" t="b">
        <v>1</v>
      </c>
    </row>
    <row r="718">
      <c r="A718" s="21" t="s">
        <v>45189</v>
      </c>
      <c r="B718" s="21" t="s">
        <v>45190</v>
      </c>
      <c r="C718" s="21" t="s">
        <v>45191</v>
      </c>
      <c r="D718" s="21" t="s">
        <v>45192</v>
      </c>
      <c r="E718" s="21" t="s">
        <v>45193</v>
      </c>
      <c r="G718" s="23" t="s">
        <v>45194</v>
      </c>
      <c r="H718" s="21" t="s">
        <v>42061</v>
      </c>
      <c r="J718" s="21" t="b">
        <v>1</v>
      </c>
    </row>
    <row r="719">
      <c r="A719" s="21" t="s">
        <v>45195</v>
      </c>
      <c r="B719" s="21" t="s">
        <v>97</v>
      </c>
      <c r="C719" s="21" t="s">
        <v>45196</v>
      </c>
      <c r="D719" s="21" t="s">
        <v>45197</v>
      </c>
      <c r="E719" s="21" t="s">
        <v>44179</v>
      </c>
      <c r="G719" s="23" t="s">
        <v>45198</v>
      </c>
      <c r="H719" s="21" t="s">
        <v>42067</v>
      </c>
      <c r="J719" s="21" t="b">
        <v>1</v>
      </c>
    </row>
    <row r="720">
      <c r="A720" s="21" t="s">
        <v>45199</v>
      </c>
      <c r="B720" s="21" t="s">
        <v>2551</v>
      </c>
      <c r="C720" s="21" t="s">
        <v>45200</v>
      </c>
      <c r="D720" s="21" t="s">
        <v>45201</v>
      </c>
      <c r="E720" s="21" t="s">
        <v>156</v>
      </c>
      <c r="G720" s="23" t="s">
        <v>45202</v>
      </c>
      <c r="H720" s="21" t="s">
        <v>42061</v>
      </c>
      <c r="J720" s="21" t="b">
        <v>1</v>
      </c>
    </row>
    <row r="721">
      <c r="A721" s="21" t="s">
        <v>45203</v>
      </c>
      <c r="B721" s="21" t="s">
        <v>45204</v>
      </c>
      <c r="C721" s="21" t="s">
        <v>45205</v>
      </c>
      <c r="D721" s="21" t="s">
        <v>45206</v>
      </c>
      <c r="E721" s="21" t="s">
        <v>45207</v>
      </c>
      <c r="G721" s="23" t="s">
        <v>45208</v>
      </c>
      <c r="H721" s="21" t="s">
        <v>42123</v>
      </c>
      <c r="J721" s="21" t="b">
        <v>1</v>
      </c>
    </row>
    <row r="722">
      <c r="A722" s="21" t="s">
        <v>45209</v>
      </c>
      <c r="B722" s="21" t="s">
        <v>45210</v>
      </c>
      <c r="C722" s="21" t="s">
        <v>45211</v>
      </c>
      <c r="D722" s="21" t="s">
        <v>45212</v>
      </c>
      <c r="E722" s="21" t="s">
        <v>45213</v>
      </c>
      <c r="G722" s="23" t="s">
        <v>45214</v>
      </c>
      <c r="H722" s="21" t="s">
        <v>42075</v>
      </c>
      <c r="J722" s="21" t="b">
        <v>1</v>
      </c>
    </row>
    <row r="723">
      <c r="A723" s="21" t="s">
        <v>45215</v>
      </c>
      <c r="B723" s="21" t="s">
        <v>27242</v>
      </c>
      <c r="C723" s="21" t="s">
        <v>45216</v>
      </c>
      <c r="D723" s="21" t="s">
        <v>27244</v>
      </c>
      <c r="E723" s="21" t="s">
        <v>45217</v>
      </c>
      <c r="G723" s="23" t="s">
        <v>45218</v>
      </c>
      <c r="H723" s="21" t="s">
        <v>42061</v>
      </c>
      <c r="J723" s="21" t="b">
        <v>1</v>
      </c>
    </row>
    <row r="724">
      <c r="A724" s="21" t="s">
        <v>45219</v>
      </c>
      <c r="B724" s="21" t="s">
        <v>20069</v>
      </c>
      <c r="C724" s="21" t="s">
        <v>45220</v>
      </c>
      <c r="D724" s="21" t="s">
        <v>45221</v>
      </c>
      <c r="E724" s="21" t="s">
        <v>1929</v>
      </c>
      <c r="G724" s="23" t="s">
        <v>45222</v>
      </c>
      <c r="H724" s="21" t="s">
        <v>42123</v>
      </c>
      <c r="J724" s="21" t="b">
        <v>1</v>
      </c>
    </row>
    <row r="725">
      <c r="A725" s="21" t="s">
        <v>45223</v>
      </c>
      <c r="B725" s="21" t="s">
        <v>45224</v>
      </c>
      <c r="C725" s="21" t="s">
        <v>45225</v>
      </c>
      <c r="D725" s="21" t="s">
        <v>45226</v>
      </c>
      <c r="E725" s="21" t="s">
        <v>1993</v>
      </c>
      <c r="G725" s="23" t="s">
        <v>45227</v>
      </c>
      <c r="H725" s="21" t="s">
        <v>42061</v>
      </c>
      <c r="J725" s="21" t="b">
        <v>1</v>
      </c>
    </row>
    <row r="726">
      <c r="A726" s="21" t="s">
        <v>45228</v>
      </c>
      <c r="B726" s="21" t="s">
        <v>45229</v>
      </c>
      <c r="C726" s="21" t="s">
        <v>45230</v>
      </c>
      <c r="D726" s="21" t="s">
        <v>45229</v>
      </c>
      <c r="E726" s="21" t="s">
        <v>45231</v>
      </c>
      <c r="G726" s="23" t="s">
        <v>45232</v>
      </c>
      <c r="H726" s="21" t="s">
        <v>911</v>
      </c>
      <c r="J726" s="21" t="b">
        <v>1</v>
      </c>
    </row>
    <row r="727">
      <c r="A727" s="21" t="s">
        <v>45233</v>
      </c>
      <c r="B727" s="21" t="s">
        <v>45234</v>
      </c>
      <c r="C727" s="21" t="s">
        <v>45235</v>
      </c>
      <c r="D727" s="21" t="s">
        <v>45236</v>
      </c>
      <c r="E727" s="21" t="s">
        <v>45237</v>
      </c>
      <c r="G727" s="23" t="s">
        <v>45238</v>
      </c>
      <c r="H727" s="21" t="s">
        <v>42081</v>
      </c>
      <c r="J727" s="21" t="b">
        <v>1</v>
      </c>
    </row>
    <row r="728">
      <c r="A728" s="21" t="s">
        <v>45239</v>
      </c>
      <c r="B728" s="21" t="s">
        <v>460</v>
      </c>
      <c r="C728" s="21" t="s">
        <v>8065</v>
      </c>
      <c r="D728" s="21" t="s">
        <v>45240</v>
      </c>
      <c r="E728" s="21" t="s">
        <v>1332</v>
      </c>
      <c r="G728" s="23" t="s">
        <v>45241</v>
      </c>
      <c r="H728" s="21" t="s">
        <v>42061</v>
      </c>
      <c r="J728" s="21" t="b">
        <v>1</v>
      </c>
    </row>
    <row r="729">
      <c r="A729" s="21" t="s">
        <v>45242</v>
      </c>
      <c r="B729" s="21" t="s">
        <v>21629</v>
      </c>
      <c r="C729" s="21" t="s">
        <v>21630</v>
      </c>
      <c r="D729" s="21" t="s">
        <v>45243</v>
      </c>
      <c r="E729" s="21" t="s">
        <v>38254</v>
      </c>
      <c r="G729" s="23" t="s">
        <v>45244</v>
      </c>
      <c r="H729" s="21" t="s">
        <v>42123</v>
      </c>
      <c r="J729" s="21" t="b">
        <v>1</v>
      </c>
    </row>
    <row r="730">
      <c r="A730" s="21" t="s">
        <v>45245</v>
      </c>
      <c r="B730" s="21" t="s">
        <v>44840</v>
      </c>
      <c r="C730" s="21" t="s">
        <v>45246</v>
      </c>
      <c r="D730" s="21" t="s">
        <v>1217</v>
      </c>
      <c r="E730" s="21" t="s">
        <v>45247</v>
      </c>
      <c r="G730" s="23" t="s">
        <v>45248</v>
      </c>
      <c r="H730" s="21" t="s">
        <v>42061</v>
      </c>
      <c r="J730" s="21" t="b">
        <v>1</v>
      </c>
    </row>
    <row r="731">
      <c r="A731" s="21" t="s">
        <v>45249</v>
      </c>
      <c r="B731" s="21" t="s">
        <v>45250</v>
      </c>
      <c r="C731" s="21" t="s">
        <v>45251</v>
      </c>
      <c r="D731" s="21" t="s">
        <v>45252</v>
      </c>
      <c r="E731" s="21" t="s">
        <v>45253</v>
      </c>
      <c r="G731" s="23" t="s">
        <v>45254</v>
      </c>
      <c r="H731" s="21" t="s">
        <v>42081</v>
      </c>
      <c r="J731" s="21" t="b">
        <v>1</v>
      </c>
    </row>
    <row r="732">
      <c r="A732" s="21" t="s">
        <v>45255</v>
      </c>
      <c r="B732" s="21" t="s">
        <v>35004</v>
      </c>
      <c r="C732" s="21" t="s">
        <v>45256</v>
      </c>
      <c r="D732" s="21" t="s">
        <v>45257</v>
      </c>
      <c r="E732" s="21" t="s">
        <v>39304</v>
      </c>
      <c r="G732" s="23" t="s">
        <v>45258</v>
      </c>
      <c r="H732" s="21" t="s">
        <v>42061</v>
      </c>
      <c r="J732" s="21" t="b">
        <v>1</v>
      </c>
    </row>
    <row r="733">
      <c r="A733" s="21" t="s">
        <v>45259</v>
      </c>
      <c r="B733" s="21" t="s">
        <v>45260</v>
      </c>
      <c r="C733" s="21" t="s">
        <v>22449</v>
      </c>
      <c r="D733" s="21" t="s">
        <v>22450</v>
      </c>
      <c r="E733" s="21" t="s">
        <v>4616</v>
      </c>
      <c r="G733" s="23" t="s">
        <v>45261</v>
      </c>
      <c r="H733" s="21" t="s">
        <v>42067</v>
      </c>
      <c r="J733" s="21" t="b">
        <v>1</v>
      </c>
    </row>
    <row r="734">
      <c r="A734" s="21" t="s">
        <v>45262</v>
      </c>
      <c r="B734" s="21" t="s">
        <v>45263</v>
      </c>
      <c r="C734" s="21" t="s">
        <v>45264</v>
      </c>
      <c r="D734" s="21" t="s">
        <v>45265</v>
      </c>
      <c r="E734" s="21" t="s">
        <v>1965</v>
      </c>
      <c r="G734" s="23" t="s">
        <v>45266</v>
      </c>
      <c r="H734" s="21" t="s">
        <v>42123</v>
      </c>
      <c r="J734" s="21" t="b">
        <v>1</v>
      </c>
    </row>
    <row r="735">
      <c r="A735" s="21" t="s">
        <v>45267</v>
      </c>
      <c r="B735" s="21" t="s">
        <v>44840</v>
      </c>
      <c r="C735" s="21" t="s">
        <v>44841</v>
      </c>
      <c r="D735" s="21" t="s">
        <v>44842</v>
      </c>
      <c r="E735" s="21" t="s">
        <v>44843</v>
      </c>
      <c r="G735" s="23" t="s">
        <v>44844</v>
      </c>
      <c r="H735" s="21" t="s">
        <v>42075</v>
      </c>
      <c r="J735" s="21" t="b">
        <v>1</v>
      </c>
    </row>
    <row r="736">
      <c r="A736" s="21" t="s">
        <v>45268</v>
      </c>
      <c r="B736" s="21" t="s">
        <v>40660</v>
      </c>
      <c r="C736" s="21" t="s">
        <v>40664</v>
      </c>
      <c r="D736" s="21" t="s">
        <v>40663</v>
      </c>
      <c r="E736" s="21" t="s">
        <v>1086</v>
      </c>
      <c r="G736" s="23" t="s">
        <v>45269</v>
      </c>
      <c r="H736" s="21" t="s">
        <v>42123</v>
      </c>
      <c r="J736" s="21" t="b">
        <v>1</v>
      </c>
    </row>
    <row r="737">
      <c r="A737" s="21" t="s">
        <v>45270</v>
      </c>
      <c r="B737" s="21" t="s">
        <v>8872</v>
      </c>
      <c r="C737" s="21" t="s">
        <v>8873</v>
      </c>
      <c r="D737" s="21" t="s">
        <v>45271</v>
      </c>
      <c r="E737" s="21" t="s">
        <v>156</v>
      </c>
      <c r="G737" s="23" t="s">
        <v>45272</v>
      </c>
      <c r="H737" s="21" t="s">
        <v>42061</v>
      </c>
      <c r="J737" s="21" t="b">
        <v>1</v>
      </c>
    </row>
    <row r="738">
      <c r="A738" s="21" t="s">
        <v>45273</v>
      </c>
      <c r="B738" s="21" t="s">
        <v>45274</v>
      </c>
      <c r="C738" s="21" t="s">
        <v>11688</v>
      </c>
      <c r="D738" s="21" t="s">
        <v>11689</v>
      </c>
      <c r="E738" s="21" t="s">
        <v>45275</v>
      </c>
      <c r="G738" s="23" t="s">
        <v>45276</v>
      </c>
      <c r="H738" s="21" t="s">
        <v>42123</v>
      </c>
      <c r="J738" s="21" t="b">
        <v>1</v>
      </c>
    </row>
    <row r="739">
      <c r="A739" s="21" t="s">
        <v>45277</v>
      </c>
      <c r="B739" s="21" t="s">
        <v>45278</v>
      </c>
      <c r="C739" s="21" t="s">
        <v>7794</v>
      </c>
      <c r="D739" s="21" t="s">
        <v>7797</v>
      </c>
      <c r="E739" s="21" t="s">
        <v>753</v>
      </c>
      <c r="G739" s="23" t="s">
        <v>45279</v>
      </c>
      <c r="H739" s="21" t="s">
        <v>42061</v>
      </c>
      <c r="J739" s="21" t="b">
        <v>1</v>
      </c>
    </row>
    <row r="740">
      <c r="A740" s="21" t="s">
        <v>45280</v>
      </c>
      <c r="B740" s="21" t="s">
        <v>45281</v>
      </c>
      <c r="C740" s="21" t="s">
        <v>45282</v>
      </c>
      <c r="D740" s="21" t="s">
        <v>45283</v>
      </c>
      <c r="E740" s="21" t="s">
        <v>45284</v>
      </c>
      <c r="G740" s="23" t="s">
        <v>45285</v>
      </c>
      <c r="H740" s="21" t="s">
        <v>911</v>
      </c>
      <c r="J740" s="21" t="b">
        <v>1</v>
      </c>
    </row>
    <row r="741">
      <c r="A741" s="21" t="s">
        <v>45286</v>
      </c>
      <c r="G741" s="23" t="s">
        <v>45287</v>
      </c>
      <c r="J741" s="21" t="b">
        <v>1</v>
      </c>
      <c r="L741" s="21" t="s">
        <v>45288</v>
      </c>
      <c r="M741" s="21" t="s">
        <v>9384</v>
      </c>
      <c r="N741" s="21" t="s">
        <v>45289</v>
      </c>
      <c r="O741" s="21" t="s">
        <v>45290</v>
      </c>
    </row>
    <row r="742">
      <c r="A742" s="21" t="s">
        <v>45291</v>
      </c>
      <c r="B742" s="21" t="s">
        <v>45292</v>
      </c>
      <c r="C742" s="21" t="s">
        <v>15835</v>
      </c>
      <c r="D742" s="21" t="s">
        <v>4687</v>
      </c>
      <c r="E742" s="21" t="s">
        <v>17035</v>
      </c>
      <c r="G742" s="23" t="s">
        <v>45293</v>
      </c>
      <c r="H742" s="21" t="s">
        <v>42075</v>
      </c>
      <c r="J742" s="21" t="b">
        <v>1</v>
      </c>
    </row>
    <row r="743">
      <c r="A743" s="21" t="s">
        <v>45294</v>
      </c>
      <c r="B743" s="21" t="s">
        <v>13455</v>
      </c>
      <c r="C743" s="21" t="s">
        <v>45295</v>
      </c>
      <c r="D743" s="21" t="s">
        <v>45296</v>
      </c>
      <c r="E743" s="21" t="s">
        <v>156</v>
      </c>
      <c r="G743" s="23" t="s">
        <v>45297</v>
      </c>
      <c r="H743" s="21" t="s">
        <v>42061</v>
      </c>
      <c r="J743" s="21" t="b">
        <v>1</v>
      </c>
    </row>
    <row r="744">
      <c r="A744" s="21" t="s">
        <v>45298</v>
      </c>
      <c r="B744" s="21" t="s">
        <v>15380</v>
      </c>
      <c r="C744" s="21" t="s">
        <v>45299</v>
      </c>
      <c r="D744" s="21" t="s">
        <v>15382</v>
      </c>
      <c r="E744" s="21" t="s">
        <v>45300</v>
      </c>
      <c r="G744" s="23" t="s">
        <v>45301</v>
      </c>
      <c r="H744" s="21" t="s">
        <v>911</v>
      </c>
      <c r="J744" s="21" t="b">
        <v>1</v>
      </c>
    </row>
    <row r="745">
      <c r="A745" s="21" t="s">
        <v>45302</v>
      </c>
      <c r="B745" s="21" t="s">
        <v>684</v>
      </c>
      <c r="C745" s="21" t="s">
        <v>45303</v>
      </c>
      <c r="D745" s="21" t="s">
        <v>3256</v>
      </c>
      <c r="E745" s="21" t="s">
        <v>45304</v>
      </c>
      <c r="G745" s="23" t="s">
        <v>45305</v>
      </c>
      <c r="H745" s="21" t="s">
        <v>42075</v>
      </c>
      <c r="J745" s="21" t="b">
        <v>1</v>
      </c>
    </row>
    <row r="746">
      <c r="A746" s="21" t="s">
        <v>45306</v>
      </c>
      <c r="B746" s="21" t="s">
        <v>45307</v>
      </c>
      <c r="C746" s="21" t="s">
        <v>45308</v>
      </c>
      <c r="D746" s="21" t="s">
        <v>45309</v>
      </c>
      <c r="E746" s="21" t="s">
        <v>34820</v>
      </c>
      <c r="G746" s="23" t="s">
        <v>45310</v>
      </c>
      <c r="H746" s="21" t="s">
        <v>42061</v>
      </c>
      <c r="J746" s="21" t="b">
        <v>1</v>
      </c>
    </row>
    <row r="747">
      <c r="A747" s="21" t="s">
        <v>45311</v>
      </c>
      <c r="B747" s="21" t="s">
        <v>6494</v>
      </c>
      <c r="C747" s="21" t="s">
        <v>45312</v>
      </c>
      <c r="D747" s="21" t="s">
        <v>45313</v>
      </c>
      <c r="E747" s="21" t="s">
        <v>156</v>
      </c>
      <c r="G747" s="23" t="s">
        <v>45314</v>
      </c>
      <c r="H747" s="21" t="s">
        <v>42061</v>
      </c>
      <c r="J747" s="21" t="b">
        <v>1</v>
      </c>
    </row>
    <row r="748">
      <c r="A748" s="21" t="s">
        <v>45315</v>
      </c>
      <c r="B748" s="21" t="s">
        <v>45316</v>
      </c>
      <c r="C748" s="21" t="s">
        <v>45317</v>
      </c>
      <c r="D748" s="21" t="s">
        <v>45318</v>
      </c>
      <c r="E748" s="21" t="s">
        <v>45319</v>
      </c>
      <c r="G748" s="23" t="s">
        <v>45320</v>
      </c>
      <c r="H748" s="21" t="s">
        <v>42067</v>
      </c>
      <c r="J748" s="21" t="b">
        <v>1</v>
      </c>
    </row>
    <row r="749">
      <c r="A749" s="21" t="s">
        <v>45321</v>
      </c>
      <c r="B749" s="21" t="s">
        <v>45322</v>
      </c>
      <c r="C749" s="21" t="s">
        <v>41863</v>
      </c>
      <c r="D749" s="21" t="s">
        <v>41866</v>
      </c>
      <c r="E749" s="21" t="s">
        <v>45323</v>
      </c>
      <c r="G749" s="23" t="s">
        <v>45324</v>
      </c>
      <c r="H749" s="21" t="s">
        <v>42123</v>
      </c>
      <c r="J749" s="21" t="b">
        <v>1</v>
      </c>
    </row>
    <row r="750">
      <c r="A750" s="21" t="s">
        <v>45325</v>
      </c>
      <c r="G750" s="23" t="s">
        <v>45326</v>
      </c>
      <c r="J750" s="21" t="b">
        <v>1</v>
      </c>
      <c r="L750" s="21" t="s">
        <v>20154</v>
      </c>
      <c r="M750" s="21" t="s">
        <v>45327</v>
      </c>
      <c r="N750" s="21" t="s">
        <v>45328</v>
      </c>
      <c r="O750" s="21" t="s">
        <v>45329</v>
      </c>
    </row>
    <row r="751">
      <c r="A751" s="21" t="s">
        <v>45330</v>
      </c>
      <c r="B751" s="21" t="s">
        <v>45331</v>
      </c>
      <c r="C751" s="21" t="s">
        <v>45332</v>
      </c>
      <c r="D751" s="21" t="s">
        <v>12969</v>
      </c>
      <c r="E751" s="21" t="s">
        <v>45333</v>
      </c>
      <c r="G751" s="23" t="s">
        <v>45334</v>
      </c>
      <c r="H751" s="21" t="s">
        <v>42075</v>
      </c>
      <c r="J751" s="21" t="b">
        <v>1</v>
      </c>
    </row>
    <row r="752">
      <c r="A752" s="21" t="s">
        <v>45335</v>
      </c>
      <c r="B752" s="21" t="s">
        <v>45336</v>
      </c>
      <c r="C752" s="21" t="s">
        <v>45337</v>
      </c>
      <c r="D752" s="21" t="s">
        <v>45338</v>
      </c>
      <c r="E752" s="21" t="s">
        <v>45339</v>
      </c>
      <c r="G752" s="23" t="s">
        <v>45340</v>
      </c>
      <c r="H752" s="21" t="s">
        <v>42081</v>
      </c>
      <c r="J752" s="21" t="b">
        <v>1</v>
      </c>
    </row>
    <row r="753">
      <c r="A753" s="21" t="s">
        <v>45341</v>
      </c>
      <c r="G753" s="23" t="s">
        <v>45342</v>
      </c>
      <c r="J753" s="21" t="b">
        <v>1</v>
      </c>
      <c r="L753" s="21" t="s">
        <v>39244</v>
      </c>
      <c r="M753" s="21" t="s">
        <v>45343</v>
      </c>
      <c r="N753" s="21" t="s">
        <v>45344</v>
      </c>
      <c r="O753" s="21" t="s">
        <v>45345</v>
      </c>
    </row>
    <row r="754">
      <c r="A754" s="21" t="s">
        <v>45346</v>
      </c>
      <c r="G754" s="23" t="s">
        <v>45347</v>
      </c>
      <c r="J754" s="21" t="b">
        <v>1</v>
      </c>
      <c r="L754" s="21" t="s">
        <v>45348</v>
      </c>
      <c r="M754" s="21" t="s">
        <v>45349</v>
      </c>
      <c r="N754" s="21" t="s">
        <v>45350</v>
      </c>
      <c r="O754" s="21" t="s">
        <v>45351</v>
      </c>
    </row>
    <row r="755">
      <c r="A755" s="21" t="s">
        <v>45352</v>
      </c>
      <c r="G755" s="23" t="s">
        <v>45353</v>
      </c>
      <c r="J755" s="21" t="b">
        <v>1</v>
      </c>
      <c r="L755" s="21" t="s">
        <v>45354</v>
      </c>
      <c r="M755" s="21" t="s">
        <v>45355</v>
      </c>
      <c r="N755" s="21" t="s">
        <v>45356</v>
      </c>
      <c r="O755" s="21" t="s">
        <v>45357</v>
      </c>
    </row>
    <row r="756">
      <c r="A756" s="21" t="s">
        <v>45358</v>
      </c>
      <c r="G756" s="23" t="s">
        <v>45359</v>
      </c>
      <c r="J756" s="21" t="b">
        <v>1</v>
      </c>
      <c r="L756" s="21" t="s">
        <v>45360</v>
      </c>
      <c r="M756" s="21" t="s">
        <v>45361</v>
      </c>
      <c r="N756" s="21" t="s">
        <v>45362</v>
      </c>
      <c r="O756" s="21" t="s">
        <v>45363</v>
      </c>
    </row>
    <row r="757">
      <c r="A757" s="21" t="s">
        <v>45364</v>
      </c>
      <c r="G757" s="23" t="s">
        <v>45365</v>
      </c>
      <c r="J757" s="21" t="b">
        <v>1</v>
      </c>
      <c r="L757" s="21" t="s">
        <v>45366</v>
      </c>
      <c r="M757" s="21" t="s">
        <v>45367</v>
      </c>
      <c r="N757" s="21" t="s">
        <v>45368</v>
      </c>
      <c r="O757" s="21" t="s">
        <v>45369</v>
      </c>
    </row>
    <row r="758">
      <c r="A758" s="21" t="s">
        <v>45370</v>
      </c>
      <c r="B758" s="21" t="s">
        <v>45371</v>
      </c>
      <c r="C758" s="21" t="s">
        <v>45372</v>
      </c>
      <c r="D758" s="21" t="s">
        <v>9069</v>
      </c>
      <c r="E758" s="21" t="s">
        <v>43814</v>
      </c>
      <c r="G758" s="23" t="s">
        <v>45373</v>
      </c>
      <c r="H758" s="21" t="s">
        <v>42075</v>
      </c>
      <c r="J758" s="21" t="b">
        <v>1</v>
      </c>
    </row>
    <row r="759">
      <c r="A759" s="21" t="s">
        <v>45374</v>
      </c>
      <c r="B759" s="21" t="s">
        <v>27880</v>
      </c>
      <c r="C759" s="21" t="s">
        <v>27881</v>
      </c>
      <c r="D759" s="21" t="s">
        <v>45375</v>
      </c>
      <c r="E759" s="21" t="s">
        <v>891</v>
      </c>
      <c r="G759" s="23" t="s">
        <v>45376</v>
      </c>
      <c r="H759" s="21" t="s">
        <v>42123</v>
      </c>
      <c r="J759" s="21" t="b">
        <v>1</v>
      </c>
    </row>
    <row r="760">
      <c r="A760" s="21" t="s">
        <v>45377</v>
      </c>
      <c r="G760" s="23" t="s">
        <v>45378</v>
      </c>
      <c r="J760" s="21" t="b">
        <v>1</v>
      </c>
      <c r="L760" s="21" t="s">
        <v>43024</v>
      </c>
      <c r="M760" s="21" t="s">
        <v>45379</v>
      </c>
      <c r="N760" s="21" t="s">
        <v>45380</v>
      </c>
      <c r="O760" s="21" t="s">
        <v>45381</v>
      </c>
    </row>
    <row r="761">
      <c r="A761" s="21" t="s">
        <v>45382</v>
      </c>
      <c r="B761" s="21" t="s">
        <v>9518</v>
      </c>
      <c r="C761" s="21" t="s">
        <v>9519</v>
      </c>
      <c r="D761" s="21" t="s">
        <v>34178</v>
      </c>
      <c r="E761" s="21" t="s">
        <v>156</v>
      </c>
      <c r="G761" s="23" t="s">
        <v>45383</v>
      </c>
      <c r="H761" s="21" t="s">
        <v>42061</v>
      </c>
      <c r="J761" s="21" t="b">
        <v>1</v>
      </c>
    </row>
    <row r="762">
      <c r="A762" s="21" t="s">
        <v>45384</v>
      </c>
      <c r="G762" s="23" t="s">
        <v>45385</v>
      </c>
      <c r="J762" s="21" t="b">
        <v>1</v>
      </c>
      <c r="L762" s="21" t="s">
        <v>45386</v>
      </c>
      <c r="M762" s="21" t="s">
        <v>45387</v>
      </c>
      <c r="N762" s="21" t="s">
        <v>45388</v>
      </c>
      <c r="O762" s="21" t="s">
        <v>45389</v>
      </c>
    </row>
    <row r="763">
      <c r="A763" s="21" t="s">
        <v>45390</v>
      </c>
      <c r="G763" s="23" t="s">
        <v>45391</v>
      </c>
      <c r="J763" s="21" t="b">
        <v>1</v>
      </c>
      <c r="L763" s="21" t="s">
        <v>22812</v>
      </c>
      <c r="M763" s="21" t="s">
        <v>45392</v>
      </c>
      <c r="N763" s="21" t="s">
        <v>45393</v>
      </c>
      <c r="O763" s="21" t="s">
        <v>45394</v>
      </c>
    </row>
    <row r="764">
      <c r="A764" s="21" t="s">
        <v>45395</v>
      </c>
      <c r="G764" s="23" t="s">
        <v>45396</v>
      </c>
      <c r="J764" s="21" t="b">
        <v>1</v>
      </c>
      <c r="L764" s="21" t="s">
        <v>45397</v>
      </c>
      <c r="M764" s="21" t="s">
        <v>25182</v>
      </c>
      <c r="N764" s="21" t="s">
        <v>45398</v>
      </c>
      <c r="O764" s="21" t="s">
        <v>45399</v>
      </c>
    </row>
    <row r="765">
      <c r="A765" s="21" t="s">
        <v>45400</v>
      </c>
      <c r="G765" s="23" t="s">
        <v>45401</v>
      </c>
      <c r="J765" s="21" t="b">
        <v>1</v>
      </c>
      <c r="L765" s="21" t="s">
        <v>45402</v>
      </c>
      <c r="M765" s="21" t="s">
        <v>45403</v>
      </c>
      <c r="N765" s="21" t="s">
        <v>12638</v>
      </c>
      <c r="O765" s="21" t="s">
        <v>45404</v>
      </c>
    </row>
    <row r="766">
      <c r="A766" s="21" t="s">
        <v>45405</v>
      </c>
      <c r="G766" s="23" t="s">
        <v>45406</v>
      </c>
      <c r="J766" s="21" t="b">
        <v>1</v>
      </c>
      <c r="L766" s="21" t="s">
        <v>45407</v>
      </c>
      <c r="M766" s="21" t="s">
        <v>45408</v>
      </c>
      <c r="N766" s="21" t="s">
        <v>45409</v>
      </c>
      <c r="O766" s="21" t="s">
        <v>45410</v>
      </c>
    </row>
    <row r="767">
      <c r="A767" s="21" t="s">
        <v>45411</v>
      </c>
      <c r="G767" s="23" t="s">
        <v>45412</v>
      </c>
      <c r="J767" s="21" t="b">
        <v>1</v>
      </c>
      <c r="L767" s="21" t="s">
        <v>45413</v>
      </c>
      <c r="M767" s="21" t="s">
        <v>45414</v>
      </c>
      <c r="N767" s="21" t="s">
        <v>45415</v>
      </c>
      <c r="O767" s="21" t="s">
        <v>45416</v>
      </c>
    </row>
    <row r="768">
      <c r="A768" s="21" t="s">
        <v>45417</v>
      </c>
      <c r="B768" s="21" t="s">
        <v>45418</v>
      </c>
      <c r="C768" s="21" t="s">
        <v>16066</v>
      </c>
      <c r="D768" s="21" t="s">
        <v>11930</v>
      </c>
      <c r="E768" s="21" t="s">
        <v>45419</v>
      </c>
      <c r="G768" s="23" t="s">
        <v>45420</v>
      </c>
      <c r="H768" s="21" t="s">
        <v>42123</v>
      </c>
      <c r="J768" s="21" t="b">
        <v>1</v>
      </c>
    </row>
    <row r="769">
      <c r="A769" s="21" t="s">
        <v>45421</v>
      </c>
      <c r="G769" s="23" t="s">
        <v>45422</v>
      </c>
      <c r="J769" s="21" t="b">
        <v>1</v>
      </c>
      <c r="L769" s="21" t="s">
        <v>45423</v>
      </c>
      <c r="M769" s="21" t="s">
        <v>45424</v>
      </c>
      <c r="N769" s="21" t="s">
        <v>45425</v>
      </c>
      <c r="O769" s="21" t="s">
        <v>45426</v>
      </c>
    </row>
    <row r="770">
      <c r="A770" s="21" t="s">
        <v>45427</v>
      </c>
      <c r="G770" s="23" t="s">
        <v>45428</v>
      </c>
      <c r="J770" s="21" t="b">
        <v>1</v>
      </c>
      <c r="L770" s="21" t="s">
        <v>36447</v>
      </c>
      <c r="M770" s="21" t="s">
        <v>36448</v>
      </c>
      <c r="N770" s="21" t="s">
        <v>45429</v>
      </c>
      <c r="O770" s="21" t="s">
        <v>45430</v>
      </c>
    </row>
    <row r="771">
      <c r="A771" s="21" t="s">
        <v>45431</v>
      </c>
      <c r="G771" s="23" t="s">
        <v>45432</v>
      </c>
      <c r="J771" s="21" t="b">
        <v>1</v>
      </c>
      <c r="L771" s="21" t="s">
        <v>45433</v>
      </c>
      <c r="M771" s="21" t="s">
        <v>9066</v>
      </c>
      <c r="N771" s="21" t="s">
        <v>45434</v>
      </c>
      <c r="O771" s="21" t="s">
        <v>45435</v>
      </c>
    </row>
    <row r="772">
      <c r="A772" s="21" t="s">
        <v>45436</v>
      </c>
      <c r="G772" s="23" t="s">
        <v>42262</v>
      </c>
      <c r="J772" s="21" t="b">
        <v>1</v>
      </c>
      <c r="L772" s="21" t="s">
        <v>42260</v>
      </c>
      <c r="M772" s="21" t="s">
        <v>16248</v>
      </c>
      <c r="N772" s="21" t="s">
        <v>45437</v>
      </c>
      <c r="O772" s="21" t="s">
        <v>45438</v>
      </c>
    </row>
    <row r="773">
      <c r="A773" s="21" t="s">
        <v>45439</v>
      </c>
      <c r="G773" s="23" t="s">
        <v>45440</v>
      </c>
      <c r="J773" s="21" t="b">
        <v>1</v>
      </c>
      <c r="L773" s="21" t="s">
        <v>45441</v>
      </c>
      <c r="M773" s="21" t="s">
        <v>45442</v>
      </c>
      <c r="N773" s="21" t="s">
        <v>45443</v>
      </c>
      <c r="O773" s="21" t="s">
        <v>45444</v>
      </c>
    </row>
    <row r="774">
      <c r="A774" s="21" t="s">
        <v>45445</v>
      </c>
      <c r="B774" s="21" t="s">
        <v>45446</v>
      </c>
      <c r="C774" s="21" t="s">
        <v>45447</v>
      </c>
      <c r="D774" s="21" t="s">
        <v>8447</v>
      </c>
      <c r="E774" s="21" t="s">
        <v>45448</v>
      </c>
      <c r="G774" s="23" t="s">
        <v>45449</v>
      </c>
      <c r="H774" s="21" t="s">
        <v>42067</v>
      </c>
      <c r="J774" s="21" t="b">
        <v>1</v>
      </c>
    </row>
    <row r="775">
      <c r="A775" s="21" t="s">
        <v>45450</v>
      </c>
      <c r="B775" s="21" t="s">
        <v>11790</v>
      </c>
      <c r="C775" s="21" t="s">
        <v>13112</v>
      </c>
      <c r="D775" s="21" t="s">
        <v>45451</v>
      </c>
      <c r="E775" s="21" t="s">
        <v>44558</v>
      </c>
      <c r="G775" s="23" t="s">
        <v>44559</v>
      </c>
      <c r="H775" s="21" t="s">
        <v>911</v>
      </c>
      <c r="J775" s="21" t="b">
        <v>1</v>
      </c>
    </row>
    <row r="776">
      <c r="A776" s="21" t="s">
        <v>45452</v>
      </c>
      <c r="G776" s="23" t="s">
        <v>45453</v>
      </c>
      <c r="J776" s="21" t="b">
        <v>1</v>
      </c>
      <c r="L776" s="21" t="s">
        <v>45454</v>
      </c>
      <c r="M776" s="21" t="s">
        <v>45455</v>
      </c>
      <c r="N776" s="21" t="s">
        <v>45456</v>
      </c>
      <c r="O776" s="21" t="s">
        <v>45457</v>
      </c>
    </row>
    <row r="777">
      <c r="A777" s="21" t="s">
        <v>45458</v>
      </c>
      <c r="B777" s="21" t="s">
        <v>45459</v>
      </c>
      <c r="C777" s="21" t="s">
        <v>45460</v>
      </c>
      <c r="D777" s="21" t="s">
        <v>36451</v>
      </c>
      <c r="E777" s="21" t="s">
        <v>1307</v>
      </c>
      <c r="G777" s="23" t="s">
        <v>45461</v>
      </c>
      <c r="H777" s="21" t="s">
        <v>42123</v>
      </c>
      <c r="J777" s="21" t="b">
        <v>1</v>
      </c>
    </row>
    <row r="778">
      <c r="A778" s="21" t="s">
        <v>45462</v>
      </c>
      <c r="B778" s="21" t="s">
        <v>45463</v>
      </c>
      <c r="C778" s="21" t="s">
        <v>45464</v>
      </c>
      <c r="D778" s="21" t="s">
        <v>45465</v>
      </c>
      <c r="E778" s="21" t="s">
        <v>45466</v>
      </c>
      <c r="G778" s="23" t="s">
        <v>42119</v>
      </c>
      <c r="H778" s="21" t="s">
        <v>911</v>
      </c>
      <c r="J778" s="21" t="b">
        <v>1</v>
      </c>
    </row>
    <row r="779">
      <c r="A779" s="21" t="s">
        <v>45467</v>
      </c>
      <c r="G779" s="23" t="s">
        <v>45468</v>
      </c>
      <c r="J779" s="21" t="b">
        <v>1</v>
      </c>
      <c r="L779" s="21" t="s">
        <v>45469</v>
      </c>
      <c r="M779" s="21" t="s">
        <v>45470</v>
      </c>
      <c r="N779" s="21" t="s">
        <v>45471</v>
      </c>
      <c r="O779" s="21" t="s">
        <v>45472</v>
      </c>
    </row>
    <row r="780">
      <c r="A780" s="21" t="s">
        <v>45473</v>
      </c>
      <c r="G780" s="23" t="s">
        <v>45474</v>
      </c>
      <c r="J780" s="21" t="b">
        <v>1</v>
      </c>
      <c r="L780" s="21" t="s">
        <v>45475</v>
      </c>
      <c r="M780" s="21" t="s">
        <v>45476</v>
      </c>
      <c r="N780" s="21" t="s">
        <v>45477</v>
      </c>
      <c r="O780" s="21" t="s">
        <v>45478</v>
      </c>
    </row>
    <row r="781">
      <c r="A781" s="21" t="s">
        <v>45479</v>
      </c>
      <c r="B781" s="21" t="s">
        <v>45480</v>
      </c>
      <c r="C781" s="21" t="s">
        <v>45481</v>
      </c>
      <c r="D781" s="21" t="s">
        <v>45482</v>
      </c>
      <c r="E781" s="21" t="s">
        <v>45483</v>
      </c>
      <c r="G781" s="23" t="s">
        <v>45484</v>
      </c>
      <c r="H781" s="21" t="s">
        <v>42067</v>
      </c>
      <c r="J781" s="21" t="b">
        <v>1</v>
      </c>
    </row>
    <row r="782">
      <c r="A782" s="21" t="s">
        <v>45485</v>
      </c>
      <c r="G782" s="23" t="s">
        <v>45486</v>
      </c>
      <c r="J782" s="21" t="b">
        <v>1</v>
      </c>
      <c r="L782" s="21" t="s">
        <v>45487</v>
      </c>
      <c r="M782" s="21" t="s">
        <v>45488</v>
      </c>
      <c r="N782" s="21" t="s">
        <v>45489</v>
      </c>
      <c r="O782" s="21" t="s">
        <v>45490</v>
      </c>
    </row>
    <row r="783">
      <c r="A783" s="21" t="s">
        <v>45491</v>
      </c>
      <c r="G783" s="23" t="s">
        <v>45492</v>
      </c>
      <c r="J783" s="21" t="b">
        <v>1</v>
      </c>
      <c r="L783" s="21" t="s">
        <v>45493</v>
      </c>
      <c r="M783" s="21" t="s">
        <v>45494</v>
      </c>
      <c r="N783" s="21" t="s">
        <v>45495</v>
      </c>
      <c r="O783" s="21" t="s">
        <v>45496</v>
      </c>
    </row>
    <row r="784">
      <c r="A784" s="21" t="s">
        <v>45497</v>
      </c>
      <c r="G784" s="23" t="s">
        <v>45498</v>
      </c>
      <c r="J784" s="21" t="b">
        <v>1</v>
      </c>
      <c r="L784" s="21" t="s">
        <v>21864</v>
      </c>
      <c r="M784" s="21" t="s">
        <v>45499</v>
      </c>
      <c r="N784" s="21" t="s">
        <v>45500</v>
      </c>
      <c r="O784" s="21" t="s">
        <v>45501</v>
      </c>
    </row>
    <row r="785">
      <c r="A785" s="21" t="s">
        <v>45502</v>
      </c>
      <c r="G785" s="23" t="s">
        <v>45503</v>
      </c>
      <c r="J785" s="21" t="b">
        <v>1</v>
      </c>
      <c r="L785" s="21" t="s">
        <v>45504</v>
      </c>
      <c r="M785" s="21" t="s">
        <v>45505</v>
      </c>
      <c r="N785" s="21" t="s">
        <v>45506</v>
      </c>
      <c r="O785" s="21" t="s">
        <v>45472</v>
      </c>
    </row>
    <row r="786">
      <c r="A786" s="21" t="s">
        <v>45507</v>
      </c>
      <c r="B786" s="21" t="s">
        <v>45508</v>
      </c>
      <c r="C786" s="21" t="s">
        <v>45509</v>
      </c>
      <c r="D786" s="21" t="s">
        <v>45510</v>
      </c>
      <c r="E786" s="21" t="s">
        <v>45511</v>
      </c>
      <c r="G786" s="23" t="s">
        <v>45512</v>
      </c>
      <c r="H786" s="21" t="s">
        <v>42067</v>
      </c>
      <c r="J786" s="21" t="b">
        <v>1</v>
      </c>
    </row>
    <row r="787">
      <c r="A787" s="21" t="s">
        <v>45513</v>
      </c>
      <c r="B787" s="21" t="s">
        <v>21864</v>
      </c>
      <c r="C787" s="21" t="s">
        <v>45499</v>
      </c>
      <c r="D787" s="21">
        <v>1.032387541E9</v>
      </c>
      <c r="E787" s="21" t="s">
        <v>156</v>
      </c>
      <c r="G787" s="23" t="s">
        <v>45498</v>
      </c>
      <c r="H787" s="21" t="s">
        <v>42061</v>
      </c>
      <c r="J787" s="21" t="b">
        <v>1</v>
      </c>
    </row>
    <row r="788">
      <c r="A788" s="21" t="s">
        <v>45514</v>
      </c>
      <c r="B788" s="21" t="s">
        <v>45515</v>
      </c>
      <c r="C788" s="21" t="s">
        <v>45516</v>
      </c>
      <c r="D788" s="21" t="s">
        <v>45517</v>
      </c>
      <c r="E788" s="21" t="s">
        <v>43814</v>
      </c>
      <c r="G788" s="23" t="s">
        <v>45518</v>
      </c>
      <c r="H788" s="21" t="s">
        <v>42067</v>
      </c>
      <c r="J788" s="21" t="b">
        <v>1</v>
      </c>
    </row>
    <row r="789">
      <c r="A789" s="21" t="s">
        <v>45519</v>
      </c>
      <c r="B789" s="21" t="s">
        <v>45520</v>
      </c>
      <c r="C789" s="21" t="s">
        <v>45521</v>
      </c>
      <c r="D789" s="21" t="s">
        <v>45522</v>
      </c>
      <c r="E789" s="21" t="s">
        <v>40322</v>
      </c>
      <c r="G789" s="23" t="s">
        <v>45523</v>
      </c>
      <c r="H789" s="21" t="s">
        <v>42067</v>
      </c>
      <c r="J789" s="21" t="b">
        <v>1</v>
      </c>
    </row>
    <row r="790">
      <c r="A790" s="21" t="s">
        <v>45524</v>
      </c>
      <c r="G790" s="23" t="s">
        <v>45525</v>
      </c>
      <c r="J790" s="21" t="b">
        <v>1</v>
      </c>
      <c r="L790" s="21" t="s">
        <v>45526</v>
      </c>
      <c r="M790" s="21" t="s">
        <v>45527</v>
      </c>
      <c r="N790" s="21" t="s">
        <v>45528</v>
      </c>
      <c r="O790" s="21" t="s">
        <v>45529</v>
      </c>
    </row>
    <row r="791">
      <c r="A791" s="21" t="s">
        <v>45530</v>
      </c>
      <c r="G791" s="23" t="s">
        <v>45531</v>
      </c>
      <c r="J791" s="21" t="b">
        <v>1</v>
      </c>
      <c r="L791" s="21" t="s">
        <v>28274</v>
      </c>
      <c r="M791" s="21" t="s">
        <v>45532</v>
      </c>
      <c r="N791" s="21" t="s">
        <v>45533</v>
      </c>
      <c r="O791" s="21" t="s">
        <v>45534</v>
      </c>
    </row>
    <row r="792">
      <c r="A792" s="21" t="s">
        <v>45535</v>
      </c>
      <c r="G792" s="23" t="s">
        <v>45536</v>
      </c>
      <c r="J792" s="21" t="b">
        <v>1</v>
      </c>
      <c r="L792" s="21" t="s">
        <v>45537</v>
      </c>
      <c r="M792" s="21" t="s">
        <v>45538</v>
      </c>
      <c r="N792" s="21" t="s">
        <v>45539</v>
      </c>
      <c r="O792" s="21" t="s">
        <v>45540</v>
      </c>
    </row>
    <row r="793">
      <c r="A793" s="21" t="s">
        <v>45541</v>
      </c>
      <c r="G793" s="23" t="s">
        <v>45542</v>
      </c>
      <c r="J793" s="21" t="b">
        <v>1</v>
      </c>
      <c r="L793" s="21" t="s">
        <v>45543</v>
      </c>
      <c r="M793" s="21" t="s">
        <v>45544</v>
      </c>
      <c r="N793" s="21" t="s">
        <v>45545</v>
      </c>
      <c r="O793" s="21" t="s">
        <v>45546</v>
      </c>
    </row>
    <row r="794">
      <c r="A794" s="21" t="s">
        <v>45547</v>
      </c>
      <c r="G794" s="23" t="s">
        <v>45548</v>
      </c>
      <c r="J794" s="21" t="b">
        <v>1</v>
      </c>
      <c r="L794" s="21" t="s">
        <v>5563</v>
      </c>
      <c r="M794" s="21" t="s">
        <v>5564</v>
      </c>
      <c r="N794" s="21" t="s">
        <v>45549</v>
      </c>
      <c r="O794" s="21" t="s">
        <v>45550</v>
      </c>
    </row>
    <row r="795">
      <c r="A795" s="21" t="s">
        <v>45551</v>
      </c>
      <c r="B795" s="21" t="s">
        <v>45552</v>
      </c>
      <c r="C795" s="21" t="s">
        <v>45553</v>
      </c>
      <c r="D795" s="21" t="s">
        <v>45554</v>
      </c>
      <c r="E795" s="21" t="s">
        <v>156</v>
      </c>
      <c r="G795" s="23" t="s">
        <v>45555</v>
      </c>
      <c r="H795" s="21" t="s">
        <v>42061</v>
      </c>
      <c r="J795" s="21" t="b">
        <v>1</v>
      </c>
    </row>
    <row r="796">
      <c r="A796" s="21" t="s">
        <v>45556</v>
      </c>
      <c r="B796" s="21" t="s">
        <v>11066</v>
      </c>
      <c r="C796" s="21" t="s">
        <v>11067</v>
      </c>
      <c r="D796" s="21" t="s">
        <v>4189</v>
      </c>
      <c r="E796" s="21" t="s">
        <v>45557</v>
      </c>
      <c r="G796" s="23" t="s">
        <v>45558</v>
      </c>
      <c r="H796" s="21" t="s">
        <v>911</v>
      </c>
      <c r="J796" s="21" t="b">
        <v>1</v>
      </c>
    </row>
    <row r="797">
      <c r="A797" s="21" t="s">
        <v>45559</v>
      </c>
      <c r="B797" s="21" t="s">
        <v>45560</v>
      </c>
      <c r="C797" s="21" t="s">
        <v>45561</v>
      </c>
      <c r="D797" s="21" t="s">
        <v>9069</v>
      </c>
      <c r="E797" s="21" t="s">
        <v>45562</v>
      </c>
      <c r="G797" s="23" t="s">
        <v>45563</v>
      </c>
      <c r="H797" s="21" t="s">
        <v>911</v>
      </c>
      <c r="J797" s="21" t="b">
        <v>1</v>
      </c>
    </row>
    <row r="798">
      <c r="A798" s="21" t="s">
        <v>45564</v>
      </c>
      <c r="G798" s="23" t="s">
        <v>45565</v>
      </c>
      <c r="J798" s="21" t="b">
        <v>1</v>
      </c>
      <c r="L798" s="21" t="s">
        <v>45566</v>
      </c>
      <c r="M798" s="21" t="s">
        <v>45567</v>
      </c>
      <c r="N798" s="21" t="s">
        <v>45568</v>
      </c>
      <c r="O798" s="21" t="s">
        <v>45569</v>
      </c>
    </row>
    <row r="799">
      <c r="A799" s="21" t="s">
        <v>45570</v>
      </c>
      <c r="G799" s="23" t="s">
        <v>45571</v>
      </c>
      <c r="J799" s="21" t="b">
        <v>1</v>
      </c>
      <c r="L799" s="21" t="s">
        <v>45572</v>
      </c>
      <c r="M799" s="21" t="s">
        <v>45573</v>
      </c>
      <c r="N799" s="21" t="s">
        <v>45574</v>
      </c>
      <c r="O799" s="21" t="s">
        <v>45575</v>
      </c>
    </row>
    <row r="800">
      <c r="A800" s="21" t="s">
        <v>45576</v>
      </c>
      <c r="G800" s="23" t="s">
        <v>45577</v>
      </c>
      <c r="J800" s="21" t="b">
        <v>1</v>
      </c>
      <c r="L800" s="21" t="s">
        <v>45578</v>
      </c>
      <c r="M800" s="21" t="s">
        <v>45579</v>
      </c>
      <c r="N800" s="21" t="s">
        <v>45580</v>
      </c>
      <c r="O800" s="21" t="s">
        <v>45581</v>
      </c>
    </row>
    <row r="801">
      <c r="A801" s="21" t="s">
        <v>45582</v>
      </c>
      <c r="G801" s="23" t="s">
        <v>45583</v>
      </c>
      <c r="J801" s="21" t="b">
        <v>1</v>
      </c>
      <c r="L801" s="21" t="s">
        <v>45584</v>
      </c>
      <c r="M801" s="21" t="s">
        <v>45585</v>
      </c>
      <c r="N801" s="21" t="s">
        <v>45586</v>
      </c>
      <c r="O801" s="21" t="s">
        <v>45587</v>
      </c>
    </row>
    <row r="802">
      <c r="A802" s="21" t="s">
        <v>45588</v>
      </c>
      <c r="G802" s="23" t="s">
        <v>45589</v>
      </c>
      <c r="J802" s="21" t="b">
        <v>1</v>
      </c>
      <c r="L802" s="21" t="s">
        <v>45590</v>
      </c>
      <c r="M802" s="21" t="s">
        <v>45591</v>
      </c>
      <c r="N802" s="21" t="s">
        <v>45592</v>
      </c>
      <c r="O802" s="21" t="s">
        <v>45593</v>
      </c>
    </row>
    <row r="803">
      <c r="A803" s="21" t="s">
        <v>45594</v>
      </c>
      <c r="B803" s="21" t="s">
        <v>9315</v>
      </c>
      <c r="C803" s="21" t="s">
        <v>9316</v>
      </c>
      <c r="D803" s="21" t="s">
        <v>9319</v>
      </c>
      <c r="E803" s="21" t="s">
        <v>3360</v>
      </c>
      <c r="G803" s="23" t="s">
        <v>45595</v>
      </c>
      <c r="H803" s="21" t="s">
        <v>42061</v>
      </c>
      <c r="J803" s="21" t="b">
        <v>1</v>
      </c>
    </row>
    <row r="804">
      <c r="A804" s="21" t="s">
        <v>45596</v>
      </c>
      <c r="G804" s="23" t="s">
        <v>45597</v>
      </c>
      <c r="J804" s="21" t="b">
        <v>1</v>
      </c>
      <c r="L804" s="21" t="s">
        <v>45598</v>
      </c>
      <c r="M804" s="21" t="s">
        <v>45599</v>
      </c>
      <c r="N804" s="21" t="s">
        <v>45600</v>
      </c>
      <c r="O804" s="21" t="s">
        <v>45601</v>
      </c>
    </row>
    <row r="805">
      <c r="A805" s="21" t="s">
        <v>45602</v>
      </c>
      <c r="B805" s="21" t="s">
        <v>12807</v>
      </c>
      <c r="C805" s="21" t="s">
        <v>36798</v>
      </c>
      <c r="D805" s="21" t="s">
        <v>36801</v>
      </c>
      <c r="E805" s="21" t="s">
        <v>39304</v>
      </c>
      <c r="G805" s="23" t="s">
        <v>45603</v>
      </c>
      <c r="H805" s="21" t="s">
        <v>42075</v>
      </c>
      <c r="J805" s="21" t="b">
        <v>1</v>
      </c>
    </row>
    <row r="806">
      <c r="A806" s="21" t="s">
        <v>45604</v>
      </c>
      <c r="G806" s="23" t="s">
        <v>45605</v>
      </c>
      <c r="J806" s="21" t="b">
        <v>1</v>
      </c>
      <c r="L806" s="21" t="s">
        <v>45606</v>
      </c>
      <c r="M806" s="21" t="s">
        <v>45607</v>
      </c>
      <c r="N806" s="21" t="s">
        <v>45608</v>
      </c>
      <c r="O806" s="21" t="s">
        <v>13196</v>
      </c>
    </row>
    <row r="807">
      <c r="A807" s="21" t="s">
        <v>45609</v>
      </c>
      <c r="G807" s="23" t="s">
        <v>45610</v>
      </c>
      <c r="J807" s="21" t="b">
        <v>1</v>
      </c>
      <c r="L807" s="21" t="s">
        <v>45611</v>
      </c>
      <c r="M807" s="21" t="s">
        <v>45612</v>
      </c>
      <c r="N807" s="21" t="s">
        <v>45613</v>
      </c>
      <c r="O807" s="21" t="s">
        <v>45614</v>
      </c>
    </row>
    <row r="808">
      <c r="A808" s="21" t="s">
        <v>45615</v>
      </c>
      <c r="G808" s="23" t="s">
        <v>45616</v>
      </c>
      <c r="J808" s="21" t="b">
        <v>1</v>
      </c>
      <c r="L808" s="21" t="s">
        <v>45617</v>
      </c>
      <c r="M808" s="21" t="s">
        <v>45618</v>
      </c>
      <c r="N808" s="21" t="s">
        <v>45619</v>
      </c>
      <c r="O808" s="21" t="s">
        <v>45620</v>
      </c>
    </row>
    <row r="809">
      <c r="A809" s="21" t="s">
        <v>45621</v>
      </c>
      <c r="G809" s="23" t="s">
        <v>45622</v>
      </c>
      <c r="J809" s="21" t="b">
        <v>1</v>
      </c>
      <c r="L809" s="21" t="s">
        <v>45623</v>
      </c>
      <c r="M809" s="21" t="s">
        <v>45624</v>
      </c>
      <c r="N809" s="21" t="s">
        <v>45625</v>
      </c>
      <c r="O809" s="21" t="s">
        <v>45626</v>
      </c>
    </row>
    <row r="810">
      <c r="A810" s="21" t="s">
        <v>45627</v>
      </c>
      <c r="G810" s="23" t="s">
        <v>45628</v>
      </c>
      <c r="J810" s="21" t="b">
        <v>1</v>
      </c>
      <c r="L810" s="21" t="s">
        <v>45629</v>
      </c>
      <c r="M810" s="21" t="s">
        <v>45630</v>
      </c>
      <c r="N810" s="21" t="s">
        <v>45631</v>
      </c>
      <c r="O810" s="21" t="s">
        <v>45632</v>
      </c>
    </row>
    <row r="811">
      <c r="A811" s="21" t="s">
        <v>45633</v>
      </c>
      <c r="G811" s="23" t="s">
        <v>45634</v>
      </c>
      <c r="J811" s="21" t="b">
        <v>1</v>
      </c>
      <c r="L811" s="21" t="s">
        <v>45635</v>
      </c>
      <c r="M811" s="21" t="s">
        <v>45636</v>
      </c>
      <c r="N811" s="21" t="s">
        <v>45637</v>
      </c>
      <c r="O811" s="21" t="s">
        <v>45638</v>
      </c>
    </row>
    <row r="812">
      <c r="A812" s="21" t="s">
        <v>45639</v>
      </c>
      <c r="G812" s="23" t="s">
        <v>45640</v>
      </c>
      <c r="J812" s="21" t="b">
        <v>1</v>
      </c>
      <c r="L812" s="21" t="s">
        <v>45641</v>
      </c>
      <c r="M812" s="21" t="s">
        <v>45642</v>
      </c>
      <c r="N812" s="21" t="s">
        <v>45643</v>
      </c>
      <c r="O812" s="21" t="s">
        <v>45644</v>
      </c>
    </row>
    <row r="813">
      <c r="A813" s="21" t="s">
        <v>45645</v>
      </c>
      <c r="G813" s="23" t="s">
        <v>45646</v>
      </c>
      <c r="J813" s="21" t="b">
        <v>1</v>
      </c>
      <c r="L813" s="21" t="s">
        <v>45647</v>
      </c>
      <c r="M813" s="21" t="s">
        <v>45648</v>
      </c>
      <c r="N813" s="21" t="s">
        <v>45649</v>
      </c>
      <c r="O813" s="21" t="s">
        <v>45650</v>
      </c>
    </row>
    <row r="814">
      <c r="A814" s="21" t="s">
        <v>45651</v>
      </c>
      <c r="G814" s="23" t="s">
        <v>45652</v>
      </c>
      <c r="J814" s="21" t="b">
        <v>1</v>
      </c>
      <c r="L814" s="21" t="s">
        <v>45653</v>
      </c>
      <c r="M814" s="21" t="s">
        <v>45654</v>
      </c>
      <c r="N814" s="21" t="s">
        <v>45655</v>
      </c>
      <c r="O814" s="21" t="s">
        <v>45656</v>
      </c>
    </row>
    <row r="815">
      <c r="A815" s="21" t="s">
        <v>45657</v>
      </c>
      <c r="G815" s="23" t="s">
        <v>45658</v>
      </c>
      <c r="J815" s="21" t="b">
        <v>1</v>
      </c>
      <c r="L815" s="21" t="s">
        <v>2967</v>
      </c>
      <c r="M815" s="21" t="s">
        <v>45659</v>
      </c>
      <c r="N815" s="21" t="s">
        <v>45660</v>
      </c>
      <c r="O815" s="21" t="s">
        <v>45661</v>
      </c>
    </row>
    <row r="816">
      <c r="A816" s="21" t="s">
        <v>45662</v>
      </c>
      <c r="G816" s="23" t="s">
        <v>45663</v>
      </c>
      <c r="J816" s="21" t="b">
        <v>1</v>
      </c>
      <c r="L816" s="21" t="s">
        <v>45664</v>
      </c>
      <c r="M816" s="21" t="s">
        <v>45665</v>
      </c>
      <c r="N816" s="21" t="s">
        <v>45666</v>
      </c>
      <c r="O816" s="21" t="s">
        <v>45667</v>
      </c>
    </row>
    <row r="817">
      <c r="A817" s="21" t="s">
        <v>45668</v>
      </c>
      <c r="B817" s="21" t="s">
        <v>45669</v>
      </c>
      <c r="C817" s="21" t="s">
        <v>45670</v>
      </c>
      <c r="D817" s="21" t="s">
        <v>45671</v>
      </c>
      <c r="E817" s="21" t="s">
        <v>1965</v>
      </c>
      <c r="G817" s="23" t="s">
        <v>45672</v>
      </c>
      <c r="H817" s="21" t="s">
        <v>42061</v>
      </c>
      <c r="J817" s="21" t="b">
        <v>1</v>
      </c>
    </row>
    <row r="818">
      <c r="A818" s="21" t="s">
        <v>45673</v>
      </c>
      <c r="G818" s="23" t="s">
        <v>45674</v>
      </c>
      <c r="J818" s="21" t="b">
        <v>1</v>
      </c>
      <c r="L818" s="21" t="s">
        <v>29373</v>
      </c>
      <c r="M818" s="21" t="s">
        <v>29374</v>
      </c>
      <c r="N818" s="21" t="s">
        <v>45675</v>
      </c>
      <c r="O818" s="21" t="s">
        <v>45676</v>
      </c>
    </row>
    <row r="819">
      <c r="A819" s="21" t="s">
        <v>45677</v>
      </c>
      <c r="G819" s="23" t="s">
        <v>45678</v>
      </c>
      <c r="J819" s="21" t="b">
        <v>1</v>
      </c>
      <c r="L819" s="21" t="s">
        <v>45679</v>
      </c>
      <c r="M819" s="21" t="s">
        <v>7824</v>
      </c>
      <c r="N819" s="21" t="s">
        <v>45680</v>
      </c>
      <c r="O819" s="21" t="s">
        <v>45681</v>
      </c>
    </row>
    <row r="820">
      <c r="A820" s="21" t="s">
        <v>45682</v>
      </c>
      <c r="G820" s="23" t="s">
        <v>45683</v>
      </c>
      <c r="J820" s="21" t="b">
        <v>1</v>
      </c>
      <c r="L820" s="21" t="s">
        <v>45684</v>
      </c>
      <c r="M820" s="21" t="s">
        <v>19049</v>
      </c>
      <c r="N820" s="21" t="s">
        <v>45685</v>
      </c>
      <c r="O820" s="21" t="s">
        <v>45686</v>
      </c>
    </row>
    <row r="821">
      <c r="A821" s="21" t="s">
        <v>45687</v>
      </c>
      <c r="B821" s="21" t="s">
        <v>45688</v>
      </c>
      <c r="C821" s="21" t="s">
        <v>24487</v>
      </c>
      <c r="D821" s="21" t="s">
        <v>18952</v>
      </c>
      <c r="E821" s="21" t="s">
        <v>45689</v>
      </c>
      <c r="G821" s="23" t="s">
        <v>45690</v>
      </c>
      <c r="H821" s="21" t="s">
        <v>911</v>
      </c>
      <c r="J821" s="21" t="b">
        <v>1</v>
      </c>
    </row>
    <row r="822">
      <c r="A822" s="21" t="s">
        <v>45691</v>
      </c>
      <c r="G822" s="23" t="s">
        <v>45692</v>
      </c>
      <c r="J822" s="21" t="b">
        <v>1</v>
      </c>
      <c r="L822" s="21" t="s">
        <v>45693</v>
      </c>
      <c r="M822" s="21" t="s">
        <v>45694</v>
      </c>
      <c r="N822" s="21" t="s">
        <v>45695</v>
      </c>
      <c r="O822" s="21" t="s">
        <v>45696</v>
      </c>
    </row>
    <row r="823">
      <c r="A823" s="21" t="s">
        <v>45697</v>
      </c>
      <c r="B823" s="21" t="s">
        <v>45698</v>
      </c>
      <c r="C823" s="21" t="s">
        <v>45699</v>
      </c>
      <c r="D823" s="21" t="s">
        <v>21625</v>
      </c>
      <c r="E823" s="21" t="s">
        <v>45700</v>
      </c>
      <c r="G823" s="23" t="s">
        <v>45701</v>
      </c>
      <c r="H823" s="21" t="s">
        <v>911</v>
      </c>
      <c r="J823" s="21" t="b">
        <v>1</v>
      </c>
    </row>
    <row r="824">
      <c r="A824" s="21" t="s">
        <v>45702</v>
      </c>
      <c r="G824" s="23" t="s">
        <v>45703</v>
      </c>
      <c r="J824" s="21" t="b">
        <v>1</v>
      </c>
      <c r="L824" s="21" t="s">
        <v>45704</v>
      </c>
      <c r="M824" s="21" t="s">
        <v>45705</v>
      </c>
      <c r="N824" s="21" t="s">
        <v>45706</v>
      </c>
      <c r="O824" s="21" t="s">
        <v>45707</v>
      </c>
    </row>
    <row r="825">
      <c r="A825" s="21" t="s">
        <v>45708</v>
      </c>
      <c r="G825" s="23" t="s">
        <v>45709</v>
      </c>
      <c r="J825" s="21" t="b">
        <v>1</v>
      </c>
      <c r="L825" s="21" t="s">
        <v>18159</v>
      </c>
      <c r="M825" s="21" t="s">
        <v>18160</v>
      </c>
      <c r="N825" s="21" t="s">
        <v>45710</v>
      </c>
      <c r="O825" s="21" t="s">
        <v>45711</v>
      </c>
    </row>
    <row r="826">
      <c r="A826" s="21" t="s">
        <v>45712</v>
      </c>
      <c r="B826" s="21" t="s">
        <v>45713</v>
      </c>
      <c r="C826" s="21" t="s">
        <v>45714</v>
      </c>
      <c r="D826" s="21" t="s">
        <v>45715</v>
      </c>
      <c r="E826" s="21" t="s">
        <v>3289</v>
      </c>
      <c r="G826" s="23" t="s">
        <v>45716</v>
      </c>
      <c r="H826" s="21" t="s">
        <v>42075</v>
      </c>
      <c r="J826" s="21" t="b">
        <v>1</v>
      </c>
    </row>
    <row r="827">
      <c r="A827" s="21" t="s">
        <v>45717</v>
      </c>
      <c r="G827" s="23" t="s">
        <v>45718</v>
      </c>
      <c r="J827" s="21" t="b">
        <v>1</v>
      </c>
      <c r="L827" s="21" t="s">
        <v>45719</v>
      </c>
      <c r="M827" s="21" t="s">
        <v>45720</v>
      </c>
      <c r="N827" s="21" t="s">
        <v>45721</v>
      </c>
      <c r="O827" s="21" t="s">
        <v>45722</v>
      </c>
    </row>
    <row r="828">
      <c r="A828" s="21" t="s">
        <v>45723</v>
      </c>
      <c r="B828" s="21" t="s">
        <v>45724</v>
      </c>
      <c r="C828" s="21" t="s">
        <v>45725</v>
      </c>
      <c r="D828" s="21" t="s">
        <v>45056</v>
      </c>
      <c r="E828" s="21" t="s">
        <v>44179</v>
      </c>
      <c r="G828" s="23" t="s">
        <v>45726</v>
      </c>
      <c r="H828" s="21" t="s">
        <v>911</v>
      </c>
      <c r="J828" s="21" t="b">
        <v>1</v>
      </c>
    </row>
    <row r="829">
      <c r="A829" s="21" t="s">
        <v>45727</v>
      </c>
      <c r="G829" s="23" t="s">
        <v>45728</v>
      </c>
      <c r="J829" s="21" t="b">
        <v>1</v>
      </c>
      <c r="L829" s="21" t="s">
        <v>45729</v>
      </c>
      <c r="M829" s="21" t="s">
        <v>45730</v>
      </c>
      <c r="N829" s="21" t="s">
        <v>45731</v>
      </c>
      <c r="O829" s="21" t="s">
        <v>45732</v>
      </c>
    </row>
    <row r="830">
      <c r="A830" s="21" t="s">
        <v>45733</v>
      </c>
      <c r="G830" s="23" t="s">
        <v>45734</v>
      </c>
      <c r="J830" s="21" t="b">
        <v>1</v>
      </c>
      <c r="L830" s="21" t="s">
        <v>45735</v>
      </c>
      <c r="M830" s="21" t="s">
        <v>45736</v>
      </c>
      <c r="N830" s="21" t="s">
        <v>45737</v>
      </c>
      <c r="O830" s="21" t="s">
        <v>45738</v>
      </c>
    </row>
    <row r="831">
      <c r="A831" s="21" t="s">
        <v>45739</v>
      </c>
      <c r="G831" s="23" t="s">
        <v>45740</v>
      </c>
      <c r="J831" s="21" t="b">
        <v>1</v>
      </c>
      <c r="L831" s="21" t="s">
        <v>45741</v>
      </c>
      <c r="M831" s="21" t="s">
        <v>166</v>
      </c>
      <c r="N831" s="21" t="s">
        <v>45742</v>
      </c>
      <c r="O831" s="21" t="s">
        <v>45743</v>
      </c>
    </row>
    <row r="832">
      <c r="A832" s="21" t="s">
        <v>45744</v>
      </c>
      <c r="B832" s="21" t="s">
        <v>45745</v>
      </c>
      <c r="C832" s="21" t="s">
        <v>45746</v>
      </c>
      <c r="D832" s="21" t="s">
        <v>45747</v>
      </c>
      <c r="E832" s="21" t="s">
        <v>156</v>
      </c>
      <c r="G832" s="23" t="s">
        <v>45748</v>
      </c>
      <c r="H832" s="21" t="s">
        <v>42061</v>
      </c>
      <c r="J832" s="21" t="b">
        <v>1</v>
      </c>
    </row>
    <row r="833">
      <c r="A833" s="21" t="s">
        <v>45749</v>
      </c>
      <c r="B833" s="21" t="s">
        <v>28303</v>
      </c>
      <c r="C833" s="21" t="s">
        <v>28304</v>
      </c>
      <c r="D833" s="21" t="s">
        <v>28305</v>
      </c>
      <c r="E833" s="21" t="s">
        <v>2754</v>
      </c>
      <c r="G833" s="23" t="s">
        <v>45750</v>
      </c>
      <c r="H833" s="21" t="s">
        <v>42123</v>
      </c>
      <c r="J833" s="21" t="b">
        <v>1</v>
      </c>
    </row>
    <row r="834">
      <c r="A834" s="21" t="s">
        <v>45751</v>
      </c>
      <c r="G834" s="23" t="s">
        <v>45752</v>
      </c>
      <c r="J834" s="21" t="b">
        <v>1</v>
      </c>
      <c r="L834" s="21" t="s">
        <v>16714</v>
      </c>
      <c r="M834" s="21" t="s">
        <v>16715</v>
      </c>
      <c r="N834" s="21" t="s">
        <v>45753</v>
      </c>
      <c r="O834" s="21" t="s">
        <v>45754</v>
      </c>
    </row>
    <row r="835">
      <c r="A835" s="21" t="s">
        <v>45755</v>
      </c>
      <c r="G835" s="23" t="s">
        <v>45756</v>
      </c>
      <c r="J835" s="21" t="b">
        <v>1</v>
      </c>
      <c r="L835" s="21" t="s">
        <v>45757</v>
      </c>
      <c r="M835" s="21" t="s">
        <v>45758</v>
      </c>
      <c r="N835" s="21" t="s">
        <v>45759</v>
      </c>
      <c r="O835" s="21" t="s">
        <v>45760</v>
      </c>
    </row>
    <row r="836">
      <c r="A836" s="21" t="s">
        <v>45761</v>
      </c>
      <c r="G836" s="23" t="s">
        <v>45762</v>
      </c>
      <c r="J836" s="21" t="b">
        <v>1</v>
      </c>
      <c r="L836" s="21" t="s">
        <v>6578</v>
      </c>
      <c r="M836" s="21" t="s">
        <v>45763</v>
      </c>
      <c r="N836" s="21" t="s">
        <v>45764</v>
      </c>
      <c r="O836" s="21" t="s">
        <v>45765</v>
      </c>
    </row>
    <row r="837">
      <c r="A837" s="21" t="s">
        <v>45766</v>
      </c>
      <c r="G837" s="23" t="s">
        <v>45767</v>
      </c>
      <c r="J837" s="21" t="b">
        <v>1</v>
      </c>
      <c r="L837" s="21" t="s">
        <v>45768</v>
      </c>
      <c r="M837" s="21" t="s">
        <v>45769</v>
      </c>
      <c r="N837" s="21" t="s">
        <v>15872</v>
      </c>
      <c r="O837" s="21" t="s">
        <v>45770</v>
      </c>
    </row>
    <row r="838">
      <c r="A838" s="21" t="s">
        <v>45771</v>
      </c>
      <c r="B838" s="21" t="s">
        <v>45772</v>
      </c>
      <c r="C838" s="21" t="s">
        <v>2063</v>
      </c>
      <c r="D838" s="21" t="s">
        <v>2066</v>
      </c>
      <c r="E838" s="21" t="s">
        <v>1929</v>
      </c>
      <c r="G838" s="23" t="s">
        <v>45773</v>
      </c>
      <c r="H838" s="21" t="s">
        <v>42061</v>
      </c>
      <c r="J838" s="21" t="b">
        <v>1</v>
      </c>
    </row>
    <row r="839">
      <c r="A839" s="21" t="s">
        <v>45774</v>
      </c>
      <c r="G839" s="23" t="s">
        <v>45775</v>
      </c>
      <c r="J839" s="21" t="b">
        <v>1</v>
      </c>
      <c r="L839" s="21" t="s">
        <v>45776</v>
      </c>
      <c r="M839" s="21" t="s">
        <v>18390</v>
      </c>
      <c r="N839" s="21" t="s">
        <v>45777</v>
      </c>
      <c r="O839" s="21" t="s">
        <v>45778</v>
      </c>
    </row>
    <row r="840">
      <c r="A840" s="21" t="s">
        <v>45779</v>
      </c>
      <c r="G840" s="23" t="s">
        <v>45780</v>
      </c>
      <c r="J840" s="21" t="b">
        <v>1</v>
      </c>
      <c r="L840" s="21" t="s">
        <v>14779</v>
      </c>
      <c r="M840" s="21" t="s">
        <v>45781</v>
      </c>
      <c r="N840" s="21" t="s">
        <v>45782</v>
      </c>
      <c r="O840" s="21" t="s">
        <v>45783</v>
      </c>
    </row>
    <row r="841">
      <c r="A841" s="21" t="s">
        <v>45784</v>
      </c>
      <c r="G841" s="23" t="s">
        <v>45785</v>
      </c>
      <c r="J841" s="21" t="b">
        <v>1</v>
      </c>
      <c r="L841" s="21" t="s">
        <v>45786</v>
      </c>
      <c r="M841" s="21" t="s">
        <v>45787</v>
      </c>
      <c r="N841" s="21" t="s">
        <v>45788</v>
      </c>
      <c r="O841" s="21" t="s">
        <v>45789</v>
      </c>
    </row>
    <row r="842">
      <c r="A842" s="21" t="s">
        <v>45790</v>
      </c>
      <c r="G842" s="23" t="s">
        <v>45791</v>
      </c>
      <c r="J842" s="21" t="b">
        <v>1</v>
      </c>
      <c r="L842" s="21" t="s">
        <v>45792</v>
      </c>
      <c r="M842" s="21" t="s">
        <v>45793</v>
      </c>
      <c r="N842" s="21" t="s">
        <v>45794</v>
      </c>
      <c r="O842" s="21" t="s">
        <v>45795</v>
      </c>
    </row>
    <row r="843">
      <c r="A843" s="21" t="s">
        <v>45796</v>
      </c>
      <c r="G843" s="23" t="s">
        <v>45797</v>
      </c>
      <c r="J843" s="21" t="b">
        <v>1</v>
      </c>
      <c r="L843" s="21" t="s">
        <v>15600</v>
      </c>
      <c r="M843" s="21" t="s">
        <v>15601</v>
      </c>
      <c r="N843" s="21" t="s">
        <v>45737</v>
      </c>
      <c r="O843" s="21" t="s">
        <v>45798</v>
      </c>
    </row>
    <row r="844">
      <c r="A844" s="21" t="s">
        <v>45799</v>
      </c>
      <c r="G844" s="23" t="s">
        <v>45800</v>
      </c>
      <c r="J844" s="21" t="b">
        <v>1</v>
      </c>
      <c r="L844" s="21" t="s">
        <v>36228</v>
      </c>
      <c r="M844" s="21" t="s">
        <v>45801</v>
      </c>
      <c r="N844" s="21" t="s">
        <v>45802</v>
      </c>
      <c r="O844" s="21" t="s">
        <v>45803</v>
      </c>
    </row>
    <row r="845">
      <c r="A845" s="21" t="s">
        <v>45804</v>
      </c>
      <c r="G845" s="23" t="s">
        <v>45805</v>
      </c>
      <c r="J845" s="21" t="b">
        <v>1</v>
      </c>
      <c r="L845" s="21" t="s">
        <v>45806</v>
      </c>
      <c r="M845" s="21" t="s">
        <v>45807</v>
      </c>
      <c r="N845" s="21" t="s">
        <v>45808</v>
      </c>
      <c r="O845" s="21" t="s">
        <v>45809</v>
      </c>
    </row>
    <row r="846">
      <c r="A846" s="21" t="s">
        <v>45810</v>
      </c>
      <c r="G846" s="23" t="s">
        <v>45811</v>
      </c>
      <c r="J846" s="21" t="b">
        <v>1</v>
      </c>
      <c r="L846" s="21" t="s">
        <v>45812</v>
      </c>
      <c r="M846" s="21" t="s">
        <v>45813</v>
      </c>
      <c r="N846" s="21" t="s">
        <v>45814</v>
      </c>
      <c r="O846" s="21" t="s">
        <v>45815</v>
      </c>
    </row>
    <row r="847">
      <c r="A847" s="21" t="s">
        <v>45816</v>
      </c>
      <c r="G847" s="23" t="s">
        <v>45817</v>
      </c>
      <c r="J847" s="21" t="b">
        <v>1</v>
      </c>
      <c r="L847" s="21" t="s">
        <v>24738</v>
      </c>
      <c r="M847" s="21" t="s">
        <v>24739</v>
      </c>
      <c r="N847" s="21" t="s">
        <v>45818</v>
      </c>
      <c r="O847" s="21" t="s">
        <v>45819</v>
      </c>
    </row>
    <row r="848">
      <c r="A848" s="21" t="s">
        <v>45820</v>
      </c>
      <c r="G848" s="23" t="s">
        <v>45821</v>
      </c>
      <c r="J848" s="21" t="b">
        <v>1</v>
      </c>
      <c r="L848" s="21" t="s">
        <v>45822</v>
      </c>
      <c r="M848" s="21" t="s">
        <v>18822</v>
      </c>
      <c r="N848" s="21" t="s">
        <v>45613</v>
      </c>
      <c r="O848" s="21" t="s">
        <v>45823</v>
      </c>
    </row>
    <row r="849">
      <c r="A849" s="21" t="s">
        <v>45824</v>
      </c>
      <c r="B849" s="21" t="s">
        <v>45825</v>
      </c>
      <c r="C849" s="21" t="s">
        <v>45826</v>
      </c>
      <c r="D849" s="21" t="s">
        <v>45827</v>
      </c>
      <c r="E849" s="21" t="s">
        <v>45827</v>
      </c>
      <c r="G849" s="23" t="s">
        <v>45828</v>
      </c>
      <c r="H849" s="21" t="s">
        <v>42061</v>
      </c>
      <c r="J849" s="21" t="b">
        <v>1</v>
      </c>
    </row>
    <row r="850">
      <c r="A850" s="21" t="s">
        <v>45829</v>
      </c>
      <c r="G850" s="23" t="s">
        <v>45830</v>
      </c>
      <c r="J850" s="21" t="b">
        <v>1</v>
      </c>
      <c r="L850" s="21" t="s">
        <v>45831</v>
      </c>
      <c r="M850" s="21" t="s">
        <v>45832</v>
      </c>
      <c r="N850" s="21" t="s">
        <v>45833</v>
      </c>
      <c r="O850" s="21" t="s">
        <v>45834</v>
      </c>
    </row>
    <row r="851">
      <c r="A851" s="21" t="s">
        <v>45835</v>
      </c>
      <c r="G851" s="23" t="s">
        <v>45836</v>
      </c>
      <c r="J851" s="21" t="b">
        <v>1</v>
      </c>
      <c r="L851" s="21" t="s">
        <v>45837</v>
      </c>
      <c r="M851" s="21" t="s">
        <v>45838</v>
      </c>
      <c r="N851" s="21" t="s">
        <v>45839</v>
      </c>
      <c r="O851" s="21" t="s">
        <v>45840</v>
      </c>
    </row>
    <row r="852">
      <c r="A852" s="21" t="s">
        <v>45841</v>
      </c>
      <c r="G852" s="23" t="s">
        <v>45842</v>
      </c>
      <c r="J852" s="21" t="b">
        <v>1</v>
      </c>
      <c r="L852" s="21" t="s">
        <v>45843</v>
      </c>
      <c r="M852" s="21" t="s">
        <v>45844</v>
      </c>
      <c r="N852" s="21" t="s">
        <v>45845</v>
      </c>
      <c r="O852" s="21" t="s">
        <v>16995</v>
      </c>
    </row>
    <row r="853">
      <c r="A853" s="21" t="s">
        <v>45846</v>
      </c>
      <c r="G853" s="23" t="s">
        <v>45847</v>
      </c>
      <c r="J853" s="21" t="b">
        <v>1</v>
      </c>
      <c r="L853" s="21" t="s">
        <v>45848</v>
      </c>
      <c r="M853" s="21" t="s">
        <v>45849</v>
      </c>
      <c r="N853" s="21" t="s">
        <v>45850</v>
      </c>
      <c r="O853" s="21" t="s">
        <v>45851</v>
      </c>
    </row>
    <row r="854">
      <c r="A854" s="21" t="s">
        <v>45852</v>
      </c>
      <c r="G854" s="23" t="s">
        <v>45853</v>
      </c>
      <c r="J854" s="21" t="b">
        <v>1</v>
      </c>
      <c r="L854" s="21" t="s">
        <v>45854</v>
      </c>
      <c r="M854" s="21" t="s">
        <v>45855</v>
      </c>
      <c r="N854" s="21" t="s">
        <v>45856</v>
      </c>
      <c r="O854" s="21" t="s">
        <v>45857</v>
      </c>
    </row>
    <row r="855">
      <c r="A855" s="21" t="s">
        <v>45858</v>
      </c>
      <c r="G855" s="23" t="s">
        <v>45859</v>
      </c>
      <c r="J855" s="21" t="b">
        <v>1</v>
      </c>
      <c r="L855" s="21" t="s">
        <v>45860</v>
      </c>
      <c r="M855" s="21" t="s">
        <v>45861</v>
      </c>
      <c r="N855" s="21" t="s">
        <v>45862</v>
      </c>
      <c r="O855" s="21" t="s">
        <v>45863</v>
      </c>
    </row>
    <row r="856">
      <c r="A856" s="21" t="s">
        <v>45864</v>
      </c>
      <c r="G856" s="23" t="s">
        <v>45865</v>
      </c>
      <c r="J856" s="21" t="b">
        <v>1</v>
      </c>
      <c r="L856" s="21" t="s">
        <v>45866</v>
      </c>
      <c r="M856" s="21" t="s">
        <v>45867</v>
      </c>
      <c r="N856" s="21" t="s">
        <v>45868</v>
      </c>
      <c r="O856" s="21" t="s">
        <v>45869</v>
      </c>
    </row>
    <row r="857">
      <c r="A857" s="21" t="s">
        <v>45870</v>
      </c>
      <c r="G857" s="23" t="s">
        <v>45871</v>
      </c>
      <c r="J857" s="21" t="b">
        <v>1</v>
      </c>
      <c r="L857" s="21" t="s">
        <v>37013</v>
      </c>
      <c r="M857" s="21" t="s">
        <v>37014</v>
      </c>
      <c r="N857" s="21" t="s">
        <v>15872</v>
      </c>
      <c r="O857" s="21" t="s">
        <v>45872</v>
      </c>
    </row>
    <row r="858">
      <c r="A858" s="21" t="s">
        <v>45873</v>
      </c>
      <c r="G858" s="23" t="s">
        <v>45874</v>
      </c>
      <c r="J858" s="21" t="b">
        <v>1</v>
      </c>
      <c r="L858" s="21" t="s">
        <v>16095</v>
      </c>
      <c r="M858" s="21" t="s">
        <v>45875</v>
      </c>
      <c r="N858" s="21" t="s">
        <v>45876</v>
      </c>
      <c r="O858" s="21" t="s">
        <v>45877</v>
      </c>
    </row>
    <row r="859">
      <c r="A859" s="21" t="s">
        <v>45878</v>
      </c>
      <c r="G859" s="23" t="s">
        <v>45879</v>
      </c>
      <c r="J859" s="21" t="b">
        <v>1</v>
      </c>
      <c r="L859" s="21" t="s">
        <v>45880</v>
      </c>
      <c r="M859" s="21" t="s">
        <v>19836</v>
      </c>
      <c r="N859" s="21" t="s">
        <v>45881</v>
      </c>
      <c r="O859" s="21" t="s">
        <v>45882</v>
      </c>
    </row>
    <row r="860">
      <c r="A860" s="21" t="s">
        <v>45883</v>
      </c>
      <c r="G860" s="23" t="s">
        <v>45884</v>
      </c>
      <c r="J860" s="21" t="b">
        <v>1</v>
      </c>
      <c r="L860" s="21" t="s">
        <v>45885</v>
      </c>
      <c r="M860" s="21" t="s">
        <v>45886</v>
      </c>
      <c r="N860" s="21" t="s">
        <v>45887</v>
      </c>
      <c r="O860" s="21" t="s">
        <v>45888</v>
      </c>
    </row>
    <row r="861">
      <c r="A861" s="21" t="s">
        <v>45889</v>
      </c>
      <c r="G861" s="23" t="s">
        <v>44089</v>
      </c>
      <c r="J861" s="21" t="b">
        <v>1</v>
      </c>
      <c r="L861" s="21" t="s">
        <v>45890</v>
      </c>
      <c r="M861" s="21" t="s">
        <v>45891</v>
      </c>
      <c r="N861" s="21" t="s">
        <v>45892</v>
      </c>
      <c r="O861" s="21" t="s">
        <v>45893</v>
      </c>
    </row>
    <row r="862">
      <c r="A862" s="21" t="s">
        <v>45894</v>
      </c>
      <c r="G862" s="23" t="s">
        <v>45895</v>
      </c>
      <c r="J862" s="21" t="b">
        <v>1</v>
      </c>
      <c r="L862" s="21" t="s">
        <v>45896</v>
      </c>
      <c r="M862" s="21" t="s">
        <v>45897</v>
      </c>
      <c r="N862" s="21" t="s">
        <v>45898</v>
      </c>
      <c r="O862" s="21" t="s">
        <v>45899</v>
      </c>
    </row>
    <row r="863">
      <c r="A863" s="21" t="s">
        <v>45900</v>
      </c>
      <c r="G863" s="23" t="s">
        <v>45901</v>
      </c>
      <c r="J863" s="21" t="b">
        <v>1</v>
      </c>
      <c r="L863" s="21" t="s">
        <v>45902</v>
      </c>
      <c r="M863" s="21" t="s">
        <v>45903</v>
      </c>
      <c r="N863" s="21" t="s">
        <v>45904</v>
      </c>
      <c r="O863" s="21" t="s">
        <v>35959</v>
      </c>
    </row>
    <row r="864">
      <c r="A864" s="21" t="s">
        <v>45905</v>
      </c>
      <c r="G864" s="23" t="s">
        <v>45906</v>
      </c>
      <c r="J864" s="21" t="b">
        <v>1</v>
      </c>
      <c r="L864" s="21" t="s">
        <v>11956</v>
      </c>
      <c r="M864" s="21" t="s">
        <v>45907</v>
      </c>
      <c r="N864" s="21" t="s">
        <v>45908</v>
      </c>
      <c r="O864" s="21" t="s">
        <v>45909</v>
      </c>
    </row>
    <row r="865">
      <c r="A865" s="21" t="s">
        <v>45910</v>
      </c>
      <c r="G865" s="23" t="s">
        <v>45911</v>
      </c>
      <c r="J865" s="21" t="b">
        <v>1</v>
      </c>
      <c r="L865" s="21" t="s">
        <v>45912</v>
      </c>
      <c r="M865" s="21" t="s">
        <v>12514</v>
      </c>
      <c r="N865" s="21" t="s">
        <v>45913</v>
      </c>
      <c r="O865" s="21" t="s">
        <v>45914</v>
      </c>
    </row>
    <row r="866">
      <c r="A866" s="21" t="s">
        <v>45915</v>
      </c>
      <c r="G866" s="23" t="s">
        <v>45916</v>
      </c>
      <c r="J866" s="21" t="b">
        <v>1</v>
      </c>
      <c r="L866" s="21" t="s">
        <v>45917</v>
      </c>
      <c r="M866" s="21" t="s">
        <v>45918</v>
      </c>
      <c r="N866" s="21" t="s">
        <v>15872</v>
      </c>
      <c r="O866" s="21" t="s">
        <v>45919</v>
      </c>
    </row>
    <row r="867">
      <c r="A867" s="21" t="s">
        <v>45920</v>
      </c>
      <c r="B867" s="21" t="s">
        <v>45921</v>
      </c>
      <c r="C867" s="21" t="s">
        <v>45922</v>
      </c>
      <c r="D867" s="21" t="s">
        <v>45923</v>
      </c>
      <c r="E867" s="21" t="s">
        <v>45924</v>
      </c>
      <c r="G867" s="23" t="s">
        <v>45925</v>
      </c>
      <c r="H867" s="21" t="s">
        <v>42075</v>
      </c>
      <c r="J867" s="21" t="b">
        <v>1</v>
      </c>
    </row>
    <row r="868">
      <c r="A868" s="21" t="s">
        <v>45926</v>
      </c>
      <c r="G868" s="23" t="s">
        <v>45927</v>
      </c>
      <c r="J868" s="21" t="b">
        <v>1</v>
      </c>
      <c r="L868" s="21" t="s">
        <v>45928</v>
      </c>
      <c r="M868" s="21" t="s">
        <v>45929</v>
      </c>
      <c r="N868" s="21" t="s">
        <v>45930</v>
      </c>
      <c r="O868" s="21" t="s">
        <v>45931</v>
      </c>
    </row>
    <row r="869">
      <c r="A869" s="21" t="s">
        <v>45932</v>
      </c>
      <c r="B869" s="21" t="s">
        <v>45933</v>
      </c>
      <c r="C869" s="21" t="s">
        <v>45934</v>
      </c>
      <c r="D869" s="21" t="s">
        <v>45935</v>
      </c>
      <c r="E869" s="21" t="s">
        <v>45936</v>
      </c>
      <c r="G869" s="23" t="s">
        <v>45937</v>
      </c>
      <c r="H869" s="21" t="s">
        <v>42061</v>
      </c>
      <c r="J869" s="21" t="b">
        <v>1</v>
      </c>
    </row>
    <row r="870">
      <c r="A870" s="21" t="s">
        <v>45938</v>
      </c>
      <c r="B870" s="21" t="s">
        <v>45939</v>
      </c>
      <c r="C870" s="21" t="s">
        <v>45940</v>
      </c>
      <c r="D870" s="21" t="s">
        <v>45941</v>
      </c>
      <c r="E870" s="21" t="s">
        <v>1965</v>
      </c>
      <c r="G870" s="23" t="s">
        <v>45942</v>
      </c>
      <c r="H870" s="21" t="s">
        <v>42123</v>
      </c>
      <c r="J870" s="21" t="b">
        <v>1</v>
      </c>
    </row>
    <row r="871">
      <c r="A871" s="21" t="s">
        <v>45943</v>
      </c>
      <c r="G871" s="23" t="s">
        <v>45944</v>
      </c>
      <c r="J871" s="21" t="b">
        <v>1</v>
      </c>
      <c r="L871" s="21" t="s">
        <v>45945</v>
      </c>
      <c r="M871" s="21" t="s">
        <v>45946</v>
      </c>
      <c r="N871" s="21" t="s">
        <v>45947</v>
      </c>
      <c r="O871" s="21" t="s">
        <v>45948</v>
      </c>
    </row>
    <row r="872">
      <c r="A872" s="21" t="s">
        <v>45949</v>
      </c>
      <c r="G872" s="23" t="s">
        <v>45950</v>
      </c>
      <c r="J872" s="21" t="b">
        <v>1</v>
      </c>
      <c r="L872" s="21" t="s">
        <v>45951</v>
      </c>
      <c r="M872" s="21" t="s">
        <v>19993</v>
      </c>
      <c r="N872" s="21" t="s">
        <v>45952</v>
      </c>
      <c r="O872" s="21" t="s">
        <v>45953</v>
      </c>
    </row>
    <row r="873">
      <c r="A873" s="21" t="s">
        <v>45954</v>
      </c>
      <c r="G873" s="23" t="s">
        <v>45955</v>
      </c>
      <c r="J873" s="21" t="b">
        <v>1</v>
      </c>
      <c r="L873" s="21" t="s">
        <v>45956</v>
      </c>
      <c r="M873" s="21" t="s">
        <v>3676</v>
      </c>
      <c r="N873" s="21" t="s">
        <v>45957</v>
      </c>
      <c r="O873" s="21" t="s">
        <v>45958</v>
      </c>
    </row>
    <row r="874">
      <c r="A874" s="21" t="s">
        <v>45959</v>
      </c>
      <c r="G874" s="23" t="s">
        <v>45960</v>
      </c>
      <c r="J874" s="21" t="b">
        <v>1</v>
      </c>
      <c r="L874" s="21" t="s">
        <v>45961</v>
      </c>
      <c r="M874" s="21" t="s">
        <v>45962</v>
      </c>
      <c r="N874" s="21" t="s">
        <v>45963</v>
      </c>
      <c r="O874" s="21" t="s">
        <v>45964</v>
      </c>
    </row>
    <row r="875">
      <c r="A875" s="21" t="s">
        <v>45965</v>
      </c>
      <c r="B875" s="21" t="s">
        <v>45966</v>
      </c>
      <c r="C875" s="21" t="s">
        <v>45967</v>
      </c>
      <c r="D875" s="21">
        <v>1.036655971E9</v>
      </c>
      <c r="E875" s="21" t="s">
        <v>785</v>
      </c>
      <c r="G875" s="23" t="s">
        <v>45968</v>
      </c>
      <c r="H875" s="21" t="s">
        <v>42061</v>
      </c>
      <c r="J875" s="21" t="b">
        <v>1</v>
      </c>
    </row>
    <row r="876">
      <c r="A876" s="21" t="s">
        <v>45969</v>
      </c>
      <c r="B876" s="21" t="s">
        <v>45970</v>
      </c>
      <c r="C876" s="21" t="s">
        <v>45971</v>
      </c>
      <c r="D876" s="21" t="s">
        <v>45972</v>
      </c>
      <c r="E876" s="21" t="s">
        <v>45973</v>
      </c>
      <c r="G876" s="23" t="s">
        <v>45974</v>
      </c>
      <c r="H876" s="21" t="s">
        <v>42067</v>
      </c>
      <c r="J876" s="21" t="b">
        <v>1</v>
      </c>
    </row>
    <row r="877">
      <c r="A877" s="21" t="s">
        <v>45975</v>
      </c>
      <c r="G877" s="23" t="s">
        <v>45968</v>
      </c>
      <c r="J877" s="21" t="b">
        <v>1</v>
      </c>
      <c r="L877" s="21" t="s">
        <v>45966</v>
      </c>
      <c r="M877" s="21" t="s">
        <v>45967</v>
      </c>
      <c r="N877" s="21" t="s">
        <v>45976</v>
      </c>
      <c r="O877" s="21" t="s">
        <v>45977</v>
      </c>
    </row>
    <row r="878">
      <c r="A878" s="21" t="s">
        <v>45978</v>
      </c>
      <c r="G878" s="23" t="s">
        <v>45979</v>
      </c>
      <c r="J878" s="21" t="b">
        <v>1</v>
      </c>
      <c r="L878" s="21" t="s">
        <v>45980</v>
      </c>
      <c r="M878" s="21" t="s">
        <v>45981</v>
      </c>
      <c r="N878" s="21" t="s">
        <v>45982</v>
      </c>
      <c r="O878" s="21" t="s">
        <v>45983</v>
      </c>
    </row>
    <row r="879">
      <c r="A879" s="21" t="s">
        <v>45984</v>
      </c>
      <c r="G879" s="23" t="s">
        <v>44246</v>
      </c>
      <c r="J879" s="21" t="b">
        <v>1</v>
      </c>
      <c r="L879" s="21" t="s">
        <v>12370</v>
      </c>
      <c r="M879" s="21" t="s">
        <v>12371</v>
      </c>
      <c r="N879" s="21" t="s">
        <v>45985</v>
      </c>
      <c r="O879" s="21" t="s">
        <v>45986</v>
      </c>
    </row>
    <row r="880">
      <c r="A880" s="21" t="s">
        <v>45987</v>
      </c>
      <c r="G880" s="23" t="s">
        <v>45988</v>
      </c>
      <c r="J880" s="21" t="b">
        <v>1</v>
      </c>
      <c r="L880" s="21" t="s">
        <v>29219</v>
      </c>
      <c r="M880" s="21" t="s">
        <v>45989</v>
      </c>
      <c r="N880" s="21" t="s">
        <v>45990</v>
      </c>
      <c r="O880" s="21" t="s">
        <v>45991</v>
      </c>
    </row>
    <row r="881">
      <c r="A881" s="21" t="s">
        <v>45992</v>
      </c>
      <c r="G881" s="23" t="s">
        <v>45993</v>
      </c>
      <c r="J881" s="21" t="b">
        <v>1</v>
      </c>
      <c r="L881" s="21" t="s">
        <v>45994</v>
      </c>
      <c r="M881" s="21" t="s">
        <v>45995</v>
      </c>
      <c r="N881" s="21" t="s">
        <v>45876</v>
      </c>
      <c r="O881" s="21" t="s">
        <v>45996</v>
      </c>
    </row>
    <row r="882">
      <c r="A882" s="21" t="s">
        <v>45997</v>
      </c>
      <c r="G882" s="23" t="s">
        <v>45998</v>
      </c>
      <c r="J882" s="21" t="b">
        <v>1</v>
      </c>
      <c r="L882" s="21" t="s">
        <v>45999</v>
      </c>
      <c r="M882" s="21" t="s">
        <v>46000</v>
      </c>
      <c r="N882" s="21" t="s">
        <v>46001</v>
      </c>
      <c r="O882" s="21" t="s">
        <v>46002</v>
      </c>
    </row>
    <row r="883">
      <c r="A883" s="21" t="s">
        <v>46003</v>
      </c>
      <c r="G883" s="23" t="s">
        <v>46004</v>
      </c>
      <c r="J883" s="21" t="b">
        <v>1</v>
      </c>
      <c r="L883" s="21" t="s">
        <v>42674</v>
      </c>
      <c r="M883" s="21" t="s">
        <v>46005</v>
      </c>
      <c r="N883" s="21" t="s">
        <v>46006</v>
      </c>
      <c r="O883" s="21" t="s">
        <v>46007</v>
      </c>
    </row>
    <row r="884">
      <c r="A884" s="21" t="s">
        <v>46008</v>
      </c>
      <c r="G884" s="23" t="s">
        <v>46009</v>
      </c>
      <c r="J884" s="21" t="b">
        <v>1</v>
      </c>
      <c r="L884" s="21" t="s">
        <v>46010</v>
      </c>
      <c r="M884" s="21" t="s">
        <v>46011</v>
      </c>
      <c r="N884" s="21" t="s">
        <v>46012</v>
      </c>
      <c r="O884" s="21" t="s">
        <v>46013</v>
      </c>
    </row>
    <row r="885">
      <c r="A885" s="21" t="s">
        <v>46014</v>
      </c>
      <c r="G885" s="23" t="s">
        <v>46015</v>
      </c>
      <c r="J885" s="21" t="b">
        <v>1</v>
      </c>
      <c r="L885" s="21" t="s">
        <v>46016</v>
      </c>
      <c r="M885" s="21" t="s">
        <v>46017</v>
      </c>
      <c r="N885" s="21" t="s">
        <v>46018</v>
      </c>
      <c r="O885" s="21" t="s">
        <v>46019</v>
      </c>
    </row>
    <row r="886">
      <c r="A886" s="21" t="s">
        <v>46020</v>
      </c>
      <c r="B886" s="21" t="s">
        <v>4490</v>
      </c>
      <c r="C886" s="21" t="s">
        <v>4491</v>
      </c>
      <c r="D886" s="21" t="s">
        <v>4494</v>
      </c>
      <c r="E886" s="21" t="s">
        <v>3834</v>
      </c>
      <c r="G886" s="23" t="s">
        <v>46021</v>
      </c>
      <c r="H886" s="21" t="s">
        <v>42061</v>
      </c>
      <c r="J886" s="21" t="b">
        <v>1</v>
      </c>
    </row>
    <row r="887">
      <c r="A887" s="21" t="s">
        <v>46022</v>
      </c>
      <c r="G887" s="23" t="s">
        <v>46023</v>
      </c>
      <c r="J887" s="21" t="b">
        <v>1</v>
      </c>
      <c r="L887" s="21" t="s">
        <v>46024</v>
      </c>
      <c r="M887" s="21" t="s">
        <v>46025</v>
      </c>
      <c r="N887" s="21" t="s">
        <v>46026</v>
      </c>
      <c r="O887" s="21" t="s">
        <v>46027</v>
      </c>
    </row>
    <row r="888">
      <c r="A888" s="21" t="s">
        <v>46028</v>
      </c>
      <c r="G888" s="23" t="s">
        <v>46029</v>
      </c>
      <c r="J888" s="21" t="b">
        <v>1</v>
      </c>
      <c r="L888" s="21" t="s">
        <v>46030</v>
      </c>
      <c r="M888" s="21" t="s">
        <v>46031</v>
      </c>
      <c r="N888" s="21" t="s">
        <v>46032</v>
      </c>
      <c r="O888" s="21" t="s">
        <v>46033</v>
      </c>
    </row>
    <row r="889">
      <c r="A889" s="21" t="s">
        <v>46034</v>
      </c>
      <c r="G889" s="23" t="s">
        <v>46035</v>
      </c>
      <c r="J889" s="21" t="b">
        <v>1</v>
      </c>
      <c r="L889" s="21" t="s">
        <v>46036</v>
      </c>
      <c r="M889" s="21" t="s">
        <v>46037</v>
      </c>
      <c r="N889" s="21" t="s">
        <v>46038</v>
      </c>
      <c r="O889" s="21" t="s">
        <v>46039</v>
      </c>
    </row>
    <row r="890">
      <c r="A890" s="21" t="s">
        <v>46040</v>
      </c>
      <c r="G890" s="23" t="s">
        <v>46041</v>
      </c>
      <c r="J890" s="21" t="b">
        <v>1</v>
      </c>
      <c r="L890" s="21" t="s">
        <v>46042</v>
      </c>
      <c r="M890" s="21" t="s">
        <v>7741</v>
      </c>
      <c r="N890" s="21" t="s">
        <v>46043</v>
      </c>
      <c r="O890" s="21" t="s">
        <v>46044</v>
      </c>
    </row>
    <row r="891">
      <c r="A891" s="21" t="s">
        <v>46045</v>
      </c>
      <c r="G891" s="23" t="s">
        <v>46046</v>
      </c>
      <c r="J891" s="21" t="b">
        <v>1</v>
      </c>
      <c r="L891" s="21" t="s">
        <v>46047</v>
      </c>
      <c r="M891" s="21" t="s">
        <v>46048</v>
      </c>
      <c r="N891" s="21" t="s">
        <v>46049</v>
      </c>
      <c r="O891" s="21" t="s">
        <v>46050</v>
      </c>
    </row>
    <row r="892">
      <c r="A892" s="21" t="s">
        <v>46051</v>
      </c>
      <c r="G892" s="23" t="s">
        <v>46052</v>
      </c>
      <c r="J892" s="21" t="b">
        <v>1</v>
      </c>
      <c r="L892" s="21" t="s">
        <v>46053</v>
      </c>
      <c r="M892" s="21" t="s">
        <v>46054</v>
      </c>
      <c r="N892" s="21" t="s">
        <v>45931</v>
      </c>
      <c r="O892" s="21" t="s">
        <v>46055</v>
      </c>
    </row>
    <row r="893">
      <c r="A893" s="21" t="s">
        <v>46056</v>
      </c>
      <c r="G893" s="23" t="s">
        <v>46057</v>
      </c>
      <c r="J893" s="21" t="b">
        <v>1</v>
      </c>
      <c r="L893" s="21" t="s">
        <v>46058</v>
      </c>
      <c r="M893" s="21" t="s">
        <v>46059</v>
      </c>
      <c r="N893" s="21" t="s">
        <v>46060</v>
      </c>
      <c r="O893" s="21" t="s">
        <v>46061</v>
      </c>
    </row>
    <row r="894">
      <c r="A894" s="21" t="s">
        <v>46062</v>
      </c>
      <c r="G894" s="23" t="s">
        <v>46063</v>
      </c>
      <c r="J894" s="21" t="b">
        <v>1</v>
      </c>
      <c r="L894" s="21" t="s">
        <v>46064</v>
      </c>
      <c r="M894" s="21" t="s">
        <v>46065</v>
      </c>
      <c r="N894" s="21" t="s">
        <v>15872</v>
      </c>
      <c r="O894" s="21" t="s">
        <v>46066</v>
      </c>
    </row>
    <row r="895">
      <c r="A895" s="21" t="s">
        <v>46067</v>
      </c>
      <c r="G895" s="23" t="s">
        <v>46068</v>
      </c>
      <c r="J895" s="21" t="b">
        <v>1</v>
      </c>
      <c r="L895" s="21" t="s">
        <v>46069</v>
      </c>
      <c r="M895" s="21" t="s">
        <v>46070</v>
      </c>
      <c r="N895" s="21" t="s">
        <v>45568</v>
      </c>
      <c r="O895" s="21" t="s">
        <v>46071</v>
      </c>
    </row>
    <row r="896">
      <c r="A896" s="21" t="s">
        <v>46072</v>
      </c>
      <c r="G896" s="23" t="s">
        <v>46073</v>
      </c>
      <c r="J896" s="21" t="b">
        <v>1</v>
      </c>
      <c r="L896" s="21" t="s">
        <v>46074</v>
      </c>
      <c r="M896" s="21" t="s">
        <v>46075</v>
      </c>
      <c r="N896" s="21" t="s">
        <v>45737</v>
      </c>
      <c r="O896" s="21" t="s">
        <v>46076</v>
      </c>
    </row>
    <row r="897">
      <c r="A897" s="21" t="s">
        <v>46077</v>
      </c>
      <c r="G897" s="23" t="s">
        <v>46078</v>
      </c>
      <c r="J897" s="21" t="b">
        <v>1</v>
      </c>
      <c r="L897" s="21" t="s">
        <v>46079</v>
      </c>
      <c r="M897" s="21" t="s">
        <v>46080</v>
      </c>
      <c r="N897" s="21" t="s">
        <v>46081</v>
      </c>
      <c r="O897" s="21" t="s">
        <v>46082</v>
      </c>
    </row>
    <row r="898">
      <c r="A898" s="21" t="s">
        <v>46083</v>
      </c>
      <c r="G898" s="23" t="s">
        <v>46084</v>
      </c>
      <c r="J898" s="21" t="b">
        <v>1</v>
      </c>
      <c r="L898" s="21" t="s">
        <v>46085</v>
      </c>
      <c r="M898" s="21" t="s">
        <v>46086</v>
      </c>
      <c r="N898" s="21" t="s">
        <v>46087</v>
      </c>
      <c r="O898" s="21" t="s">
        <v>46088</v>
      </c>
    </row>
    <row r="899">
      <c r="A899" s="21" t="s">
        <v>46089</v>
      </c>
      <c r="B899" s="21" t="s">
        <v>46090</v>
      </c>
      <c r="C899" s="21" t="s">
        <v>46091</v>
      </c>
      <c r="D899" s="21" t="s">
        <v>46092</v>
      </c>
      <c r="E899" s="21" t="s">
        <v>42</v>
      </c>
      <c r="G899" s="23" t="s">
        <v>46093</v>
      </c>
      <c r="H899" s="21" t="s">
        <v>42067</v>
      </c>
      <c r="J899" s="21" t="b">
        <v>1</v>
      </c>
    </row>
    <row r="900">
      <c r="A900" s="21" t="s">
        <v>46094</v>
      </c>
      <c r="G900" s="23" t="s">
        <v>46095</v>
      </c>
      <c r="J900" s="21" t="b">
        <v>1</v>
      </c>
      <c r="L900" s="21" t="s">
        <v>46096</v>
      </c>
      <c r="M900" s="21" t="s">
        <v>46097</v>
      </c>
      <c r="N900" s="21" t="s">
        <v>46098</v>
      </c>
      <c r="O900" s="21" t="s">
        <v>46099</v>
      </c>
    </row>
    <row r="901">
      <c r="A901" s="21" t="s">
        <v>46100</v>
      </c>
      <c r="G901" s="23" t="s">
        <v>46101</v>
      </c>
      <c r="J901" s="21" t="b">
        <v>1</v>
      </c>
      <c r="L901" s="21" t="s">
        <v>46102</v>
      </c>
      <c r="M901" s="21" t="s">
        <v>30103</v>
      </c>
      <c r="N901" s="21" t="s">
        <v>46103</v>
      </c>
      <c r="O901" s="21" t="s">
        <v>46104</v>
      </c>
    </row>
    <row r="902">
      <c r="A902" s="21" t="s">
        <v>46105</v>
      </c>
      <c r="G902" s="23" t="s">
        <v>46106</v>
      </c>
      <c r="J902" s="21" t="b">
        <v>1</v>
      </c>
      <c r="L902" s="21" t="s">
        <v>46107</v>
      </c>
      <c r="M902" s="21" t="s">
        <v>46108</v>
      </c>
      <c r="N902" s="21" t="s">
        <v>46109</v>
      </c>
      <c r="O902" s="21" t="s">
        <v>46110</v>
      </c>
    </row>
    <row r="903">
      <c r="A903" s="21" t="s">
        <v>46111</v>
      </c>
      <c r="G903" s="23" t="s">
        <v>46112</v>
      </c>
      <c r="J903" s="21" t="b">
        <v>1</v>
      </c>
      <c r="L903" s="21" t="s">
        <v>46113</v>
      </c>
      <c r="M903" s="21" t="s">
        <v>24810</v>
      </c>
      <c r="N903" s="21" t="s">
        <v>46114</v>
      </c>
      <c r="O903" s="21" t="s">
        <v>46115</v>
      </c>
    </row>
    <row r="904">
      <c r="A904" s="21" t="s">
        <v>46116</v>
      </c>
      <c r="G904" s="23" t="s">
        <v>46117</v>
      </c>
      <c r="J904" s="21" t="b">
        <v>1</v>
      </c>
      <c r="L904" s="21" t="s">
        <v>46118</v>
      </c>
      <c r="M904" s="21" t="s">
        <v>46119</v>
      </c>
      <c r="N904" s="21" t="s">
        <v>46120</v>
      </c>
      <c r="O904" s="21" t="s">
        <v>46121</v>
      </c>
    </row>
    <row r="905">
      <c r="A905" s="21" t="s">
        <v>46122</v>
      </c>
      <c r="B905" s="21" t="s">
        <v>46123</v>
      </c>
      <c r="C905" s="21" t="s">
        <v>46124</v>
      </c>
      <c r="D905" s="21" t="s">
        <v>1125</v>
      </c>
      <c r="E905" s="21" t="s">
        <v>42945</v>
      </c>
      <c r="G905" s="23" t="s">
        <v>46125</v>
      </c>
      <c r="H905" s="21" t="s">
        <v>42075</v>
      </c>
      <c r="J905" s="21" t="b">
        <v>1</v>
      </c>
    </row>
    <row r="906">
      <c r="A906" s="21" t="s">
        <v>46126</v>
      </c>
      <c r="G906" s="23" t="s">
        <v>46127</v>
      </c>
      <c r="J906" s="21" t="b">
        <v>1</v>
      </c>
      <c r="L906" s="21" t="s">
        <v>46128</v>
      </c>
      <c r="M906" s="21" t="s">
        <v>46129</v>
      </c>
      <c r="N906" s="21" t="s">
        <v>46130</v>
      </c>
      <c r="O906" s="21" t="s">
        <v>46131</v>
      </c>
    </row>
    <row r="907">
      <c r="A907" s="21" t="s">
        <v>46132</v>
      </c>
      <c r="G907" s="23" t="s">
        <v>46133</v>
      </c>
      <c r="J907" s="21" t="b">
        <v>1</v>
      </c>
      <c r="L907" s="21" t="s">
        <v>46134</v>
      </c>
      <c r="M907" s="21" t="s">
        <v>46135</v>
      </c>
      <c r="N907" s="21" t="s">
        <v>46136</v>
      </c>
      <c r="O907" s="21" t="s">
        <v>46137</v>
      </c>
    </row>
    <row r="908">
      <c r="A908" s="21" t="s">
        <v>46138</v>
      </c>
      <c r="B908" s="21" t="s">
        <v>46139</v>
      </c>
      <c r="C908" s="21" t="s">
        <v>46140</v>
      </c>
      <c r="D908" s="21" t="s">
        <v>46141</v>
      </c>
      <c r="E908" s="21" t="s">
        <v>46142</v>
      </c>
      <c r="G908" s="23" t="s">
        <v>46143</v>
      </c>
      <c r="H908" s="21" t="s">
        <v>42075</v>
      </c>
      <c r="J908" s="21" t="b">
        <v>1</v>
      </c>
    </row>
    <row r="909">
      <c r="A909" s="21" t="s">
        <v>46144</v>
      </c>
      <c r="B909" s="21" t="s">
        <v>46145</v>
      </c>
      <c r="C909" s="21" t="s">
        <v>1491</v>
      </c>
      <c r="D909" s="21" t="s">
        <v>1494</v>
      </c>
      <c r="E909" s="21" t="s">
        <v>39399</v>
      </c>
      <c r="G909" s="23" t="s">
        <v>46146</v>
      </c>
      <c r="H909" s="21" t="s">
        <v>911</v>
      </c>
      <c r="J909" s="21" t="b">
        <v>1</v>
      </c>
    </row>
    <row r="910">
      <c r="A910" s="21" t="s">
        <v>46147</v>
      </c>
      <c r="B910" s="21" t="s">
        <v>10268</v>
      </c>
      <c r="C910" s="21" t="s">
        <v>46148</v>
      </c>
      <c r="D910" s="21" t="s">
        <v>29267</v>
      </c>
      <c r="E910" s="21" t="s">
        <v>46149</v>
      </c>
      <c r="G910" s="23" t="s">
        <v>46150</v>
      </c>
      <c r="H910" s="21" t="s">
        <v>42123</v>
      </c>
      <c r="J910" s="21" t="b">
        <v>1</v>
      </c>
    </row>
    <row r="911">
      <c r="A911" s="21" t="s">
        <v>46151</v>
      </c>
      <c r="G911" s="23" t="s">
        <v>46152</v>
      </c>
      <c r="J911" s="21" t="b">
        <v>1</v>
      </c>
      <c r="L911" s="21" t="s">
        <v>26414</v>
      </c>
      <c r="M911" s="21" t="s">
        <v>26415</v>
      </c>
      <c r="N911" s="21" t="s">
        <v>46153</v>
      </c>
      <c r="O911" s="21" t="s">
        <v>46154</v>
      </c>
    </row>
    <row r="912">
      <c r="A912" s="21" t="s">
        <v>46155</v>
      </c>
      <c r="G912" s="23" t="s">
        <v>46156</v>
      </c>
      <c r="J912" s="21" t="b">
        <v>1</v>
      </c>
      <c r="L912" s="21" t="s">
        <v>9137</v>
      </c>
      <c r="M912" s="21" t="s">
        <v>46157</v>
      </c>
      <c r="N912" s="21" t="s">
        <v>46158</v>
      </c>
      <c r="O912" s="21" t="s">
        <v>46159</v>
      </c>
    </row>
    <row r="913">
      <c r="A913" s="21" t="s">
        <v>46160</v>
      </c>
      <c r="G913" s="23" t="s">
        <v>46161</v>
      </c>
      <c r="J913" s="21" t="b">
        <v>1</v>
      </c>
      <c r="L913" s="21" t="s">
        <v>46162</v>
      </c>
      <c r="M913" s="21" t="s">
        <v>46163</v>
      </c>
      <c r="N913" s="21" t="s">
        <v>46164</v>
      </c>
      <c r="O913" s="21" t="s">
        <v>46165</v>
      </c>
    </row>
    <row r="914">
      <c r="A914" s="21" t="s">
        <v>46166</v>
      </c>
      <c r="G914" s="23" t="s">
        <v>46167</v>
      </c>
      <c r="J914" s="21" t="b">
        <v>1</v>
      </c>
      <c r="L914" s="21" t="s">
        <v>16674</v>
      </c>
      <c r="M914" s="21" t="s">
        <v>16675</v>
      </c>
      <c r="N914" s="21" t="s">
        <v>46168</v>
      </c>
      <c r="O914" s="21" t="s">
        <v>46169</v>
      </c>
    </row>
    <row r="915">
      <c r="A915" s="21" t="s">
        <v>46170</v>
      </c>
      <c r="G915" s="23" t="s">
        <v>46171</v>
      </c>
      <c r="J915" s="21" t="b">
        <v>1</v>
      </c>
      <c r="L915" s="21" t="s">
        <v>46172</v>
      </c>
      <c r="M915" s="21" t="s">
        <v>20445</v>
      </c>
      <c r="N915" s="21" t="s">
        <v>46173</v>
      </c>
      <c r="O915" s="21" t="s">
        <v>46174</v>
      </c>
    </row>
    <row r="916">
      <c r="A916" s="21" t="s">
        <v>46175</v>
      </c>
      <c r="G916" s="23" t="s">
        <v>46176</v>
      </c>
      <c r="J916" s="21" t="b">
        <v>1</v>
      </c>
      <c r="L916" s="21" t="s">
        <v>46177</v>
      </c>
      <c r="M916" s="21" t="s">
        <v>46178</v>
      </c>
      <c r="N916" s="21" t="s">
        <v>46179</v>
      </c>
      <c r="O916" s="21" t="s">
        <v>46180</v>
      </c>
    </row>
    <row r="917">
      <c r="A917" s="21" t="s">
        <v>46181</v>
      </c>
      <c r="G917" s="23" t="s">
        <v>46182</v>
      </c>
      <c r="J917" s="21" t="b">
        <v>1</v>
      </c>
      <c r="L917" s="21" t="s">
        <v>46183</v>
      </c>
      <c r="M917" s="21" t="s">
        <v>46184</v>
      </c>
      <c r="N917" s="21" t="s">
        <v>45539</v>
      </c>
      <c r="O917" s="21" t="s">
        <v>46185</v>
      </c>
    </row>
    <row r="918">
      <c r="A918" s="21" t="s">
        <v>46181</v>
      </c>
      <c r="B918" s="21" t="s">
        <v>46186</v>
      </c>
      <c r="C918" s="21" t="s">
        <v>46187</v>
      </c>
      <c r="D918" s="21" t="s">
        <v>46188</v>
      </c>
      <c r="E918" s="21" t="s">
        <v>1782</v>
      </c>
      <c r="G918" s="23" t="s">
        <v>46189</v>
      </c>
      <c r="H918" s="21" t="s">
        <v>42061</v>
      </c>
      <c r="J918" s="21" t="b">
        <v>1</v>
      </c>
    </row>
    <row r="919">
      <c r="A919" s="21" t="s">
        <v>46190</v>
      </c>
      <c r="G919" s="23" t="s">
        <v>46191</v>
      </c>
      <c r="J919" s="21" t="b">
        <v>1</v>
      </c>
      <c r="L919" s="21" t="s">
        <v>46192</v>
      </c>
      <c r="M919" s="21" t="s">
        <v>46193</v>
      </c>
      <c r="N919" s="21" t="s">
        <v>46194</v>
      </c>
      <c r="O919" s="21" t="s">
        <v>46194</v>
      </c>
    </row>
    <row r="920">
      <c r="A920" s="21" t="s">
        <v>46195</v>
      </c>
      <c r="G920" s="23" t="s">
        <v>46196</v>
      </c>
      <c r="J920" s="21" t="b">
        <v>1</v>
      </c>
      <c r="L920" s="21" t="s">
        <v>46197</v>
      </c>
      <c r="M920" s="21" t="s">
        <v>46198</v>
      </c>
      <c r="N920" s="21" t="s">
        <v>46199</v>
      </c>
      <c r="O920" s="21" t="s">
        <v>46200</v>
      </c>
    </row>
    <row r="921">
      <c r="A921" s="21" t="s">
        <v>46201</v>
      </c>
      <c r="G921" s="23" t="s">
        <v>46202</v>
      </c>
      <c r="J921" s="21" t="b">
        <v>1</v>
      </c>
      <c r="L921" s="21" t="s">
        <v>25270</v>
      </c>
      <c r="M921" s="21" t="s">
        <v>27685</v>
      </c>
      <c r="N921" s="21" t="s">
        <v>46203</v>
      </c>
      <c r="O921" s="21" t="s">
        <v>46204</v>
      </c>
    </row>
    <row r="922">
      <c r="A922" s="21" t="s">
        <v>46205</v>
      </c>
      <c r="G922" s="23" t="s">
        <v>46206</v>
      </c>
      <c r="J922" s="21" t="b">
        <v>1</v>
      </c>
      <c r="L922" s="21" t="s">
        <v>46207</v>
      </c>
      <c r="M922" s="21" t="s">
        <v>46208</v>
      </c>
      <c r="N922" s="21" t="s">
        <v>46209</v>
      </c>
      <c r="O922" s="21" t="s">
        <v>46210</v>
      </c>
    </row>
    <row r="923">
      <c r="A923" s="21" t="s">
        <v>46211</v>
      </c>
      <c r="G923" s="23" t="s">
        <v>46212</v>
      </c>
      <c r="J923" s="21" t="b">
        <v>1</v>
      </c>
      <c r="L923" s="21" t="s">
        <v>46213</v>
      </c>
      <c r="M923" s="21" t="s">
        <v>46214</v>
      </c>
      <c r="N923" s="21" t="s">
        <v>46215</v>
      </c>
      <c r="O923" s="21" t="s">
        <v>41711</v>
      </c>
    </row>
    <row r="924">
      <c r="A924" s="21" t="s">
        <v>46216</v>
      </c>
      <c r="G924" s="23" t="s">
        <v>46217</v>
      </c>
      <c r="J924" s="21" t="b">
        <v>1</v>
      </c>
      <c r="L924" s="21" t="s">
        <v>8821</v>
      </c>
      <c r="M924" s="21" t="s">
        <v>46218</v>
      </c>
      <c r="N924" s="21" t="s">
        <v>46219</v>
      </c>
      <c r="O924" s="21" t="s">
        <v>46220</v>
      </c>
    </row>
    <row r="925">
      <c r="A925" s="21" t="s">
        <v>46221</v>
      </c>
      <c r="G925" s="23" t="s">
        <v>46222</v>
      </c>
      <c r="J925" s="21" t="b">
        <v>1</v>
      </c>
      <c r="L925" s="21" t="s">
        <v>46223</v>
      </c>
      <c r="M925" s="21" t="s">
        <v>46224</v>
      </c>
      <c r="N925" s="21" t="s">
        <v>46225</v>
      </c>
      <c r="O925" s="21" t="s">
        <v>46226</v>
      </c>
    </row>
    <row r="926">
      <c r="A926" s="21" t="s">
        <v>46227</v>
      </c>
      <c r="G926" s="23" t="s">
        <v>46228</v>
      </c>
      <c r="J926" s="21" t="b">
        <v>1</v>
      </c>
      <c r="L926" s="21" t="s">
        <v>46229</v>
      </c>
      <c r="M926" s="21" t="s">
        <v>46230</v>
      </c>
      <c r="N926" s="21" t="s">
        <v>46231</v>
      </c>
      <c r="O926" s="21" t="s">
        <v>46232</v>
      </c>
    </row>
    <row r="927">
      <c r="A927" s="21" t="s">
        <v>46233</v>
      </c>
      <c r="G927" s="23" t="s">
        <v>46234</v>
      </c>
      <c r="J927" s="21" t="b">
        <v>1</v>
      </c>
      <c r="L927" s="21" t="s">
        <v>46235</v>
      </c>
      <c r="M927" s="21" t="s">
        <v>46236</v>
      </c>
      <c r="N927" s="21" t="s">
        <v>46237</v>
      </c>
      <c r="O927" s="21" t="s">
        <v>46238</v>
      </c>
    </row>
    <row r="928">
      <c r="A928" s="21" t="s">
        <v>46239</v>
      </c>
      <c r="G928" s="23" t="s">
        <v>46240</v>
      </c>
      <c r="J928" s="21" t="b">
        <v>1</v>
      </c>
      <c r="L928" s="21" t="s">
        <v>46241</v>
      </c>
      <c r="M928" s="21" t="s">
        <v>46242</v>
      </c>
      <c r="N928" s="21" t="s">
        <v>46243</v>
      </c>
      <c r="O928" s="21" t="s">
        <v>46244</v>
      </c>
    </row>
    <row r="929">
      <c r="A929" s="21" t="s">
        <v>46245</v>
      </c>
      <c r="G929" s="23" t="s">
        <v>46246</v>
      </c>
      <c r="J929" s="21" t="b">
        <v>1</v>
      </c>
      <c r="L929" s="21" t="s">
        <v>46247</v>
      </c>
      <c r="M929" s="21" t="s">
        <v>46248</v>
      </c>
      <c r="N929" s="21" t="s">
        <v>46249</v>
      </c>
      <c r="O929" s="21" t="s">
        <v>46250</v>
      </c>
    </row>
    <row r="930">
      <c r="A930" s="21" t="s">
        <v>46251</v>
      </c>
      <c r="G930" s="23" t="s">
        <v>46252</v>
      </c>
      <c r="J930" s="21" t="b">
        <v>1</v>
      </c>
      <c r="L930" s="21" t="s">
        <v>46253</v>
      </c>
      <c r="M930" s="21" t="s">
        <v>46254</v>
      </c>
      <c r="N930" s="21" t="s">
        <v>46255</v>
      </c>
      <c r="O930" s="21" t="s">
        <v>46256</v>
      </c>
    </row>
    <row r="931">
      <c r="A931" s="21" t="s">
        <v>46257</v>
      </c>
      <c r="B931" s="21" t="s">
        <v>46258</v>
      </c>
      <c r="C931" s="21" t="s">
        <v>46259</v>
      </c>
      <c r="D931" s="21" t="s">
        <v>25784</v>
      </c>
      <c r="E931" s="21" t="s">
        <v>46260</v>
      </c>
      <c r="G931" s="23" t="s">
        <v>46261</v>
      </c>
      <c r="H931" s="21" t="s">
        <v>42061</v>
      </c>
      <c r="J931" s="21" t="b">
        <v>1</v>
      </c>
    </row>
    <row r="932">
      <c r="A932" s="21" t="s">
        <v>46262</v>
      </c>
      <c r="G932" s="23" t="s">
        <v>46263</v>
      </c>
      <c r="J932" s="21" t="b">
        <v>1</v>
      </c>
      <c r="L932" s="21" t="s">
        <v>46264</v>
      </c>
      <c r="M932" s="21" t="s">
        <v>46265</v>
      </c>
      <c r="N932" s="21" t="s">
        <v>46266</v>
      </c>
      <c r="O932" s="21" t="s">
        <v>46267</v>
      </c>
    </row>
    <row r="933">
      <c r="A933" s="21" t="s">
        <v>46268</v>
      </c>
      <c r="B933" s="21" t="s">
        <v>46269</v>
      </c>
      <c r="C933" s="21" t="s">
        <v>46270</v>
      </c>
      <c r="D933" s="21" t="s">
        <v>46271</v>
      </c>
      <c r="E933" s="21" t="s">
        <v>156</v>
      </c>
      <c r="G933" s="23" t="s">
        <v>46272</v>
      </c>
      <c r="H933" s="21" t="s">
        <v>42061</v>
      </c>
      <c r="J933" s="21" t="b">
        <v>1</v>
      </c>
    </row>
    <row r="934">
      <c r="A934" s="21" t="s">
        <v>46273</v>
      </c>
      <c r="G934" s="23" t="s">
        <v>46274</v>
      </c>
      <c r="J934" s="21" t="b">
        <v>1</v>
      </c>
      <c r="L934" s="21" t="s">
        <v>46275</v>
      </c>
      <c r="M934" s="21" t="s">
        <v>46276</v>
      </c>
      <c r="N934" s="21" t="s">
        <v>46277</v>
      </c>
      <c r="O934" s="21" t="s">
        <v>46278</v>
      </c>
    </row>
    <row r="935">
      <c r="A935" s="21" t="s">
        <v>46279</v>
      </c>
      <c r="G935" s="23" t="s">
        <v>46280</v>
      </c>
      <c r="J935" s="21" t="b">
        <v>1</v>
      </c>
      <c r="L935" s="21" t="s">
        <v>46281</v>
      </c>
      <c r="M935" s="21" t="s">
        <v>46282</v>
      </c>
      <c r="N935" s="21" t="s">
        <v>46283</v>
      </c>
      <c r="O935" s="21" t="s">
        <v>46284</v>
      </c>
    </row>
    <row r="936">
      <c r="A936" s="21" t="s">
        <v>46285</v>
      </c>
      <c r="G936" s="23" t="s">
        <v>46286</v>
      </c>
      <c r="J936" s="21" t="b">
        <v>1</v>
      </c>
      <c r="L936" s="21" t="s">
        <v>46287</v>
      </c>
      <c r="M936" s="21" t="s">
        <v>46288</v>
      </c>
      <c r="N936" s="21" t="s">
        <v>46289</v>
      </c>
      <c r="O936" s="21" t="s">
        <v>46290</v>
      </c>
    </row>
    <row r="937">
      <c r="A937" s="21" t="s">
        <v>46291</v>
      </c>
      <c r="G937" s="23" t="s">
        <v>46240</v>
      </c>
      <c r="J937" s="21" t="b">
        <v>1</v>
      </c>
      <c r="L937" s="21" t="s">
        <v>45307</v>
      </c>
      <c r="M937" s="21" t="s">
        <v>46292</v>
      </c>
      <c r="N937" s="21" t="s">
        <v>45876</v>
      </c>
      <c r="O937" s="21" t="s">
        <v>46293</v>
      </c>
    </row>
    <row r="938">
      <c r="A938" s="21" t="s">
        <v>46294</v>
      </c>
      <c r="G938" s="23" t="s">
        <v>46295</v>
      </c>
      <c r="J938" s="21" t="b">
        <v>1</v>
      </c>
      <c r="L938" s="21" t="s">
        <v>46296</v>
      </c>
      <c r="M938" s="21" t="s">
        <v>46297</v>
      </c>
      <c r="N938" s="21" t="s">
        <v>46298</v>
      </c>
      <c r="O938" s="21" t="s">
        <v>45845</v>
      </c>
    </row>
    <row r="939">
      <c r="A939" s="21" t="s">
        <v>46299</v>
      </c>
      <c r="G939" s="23" t="s">
        <v>46300</v>
      </c>
      <c r="J939" s="21" t="b">
        <v>1</v>
      </c>
      <c r="L939" s="21" t="s">
        <v>27510</v>
      </c>
      <c r="M939" s="21" t="s">
        <v>46301</v>
      </c>
      <c r="N939" s="21" t="s">
        <v>46302</v>
      </c>
      <c r="O939" s="21" t="s">
        <v>46303</v>
      </c>
    </row>
    <row r="940">
      <c r="A940" s="21" t="s">
        <v>46304</v>
      </c>
      <c r="G940" s="23" t="s">
        <v>46305</v>
      </c>
      <c r="J940" s="21" t="b">
        <v>1</v>
      </c>
      <c r="L940" s="21" t="s">
        <v>34852</v>
      </c>
      <c r="M940" s="21" t="s">
        <v>46306</v>
      </c>
      <c r="N940" s="21" t="s">
        <v>46307</v>
      </c>
      <c r="O940" s="21" t="s">
        <v>46308</v>
      </c>
    </row>
    <row r="941">
      <c r="A941" s="21" t="s">
        <v>46309</v>
      </c>
      <c r="G941" s="23" t="s">
        <v>46310</v>
      </c>
      <c r="J941" s="21" t="b">
        <v>1</v>
      </c>
      <c r="L941" s="21" t="s">
        <v>46311</v>
      </c>
      <c r="M941" s="21" t="s">
        <v>46312</v>
      </c>
      <c r="N941" s="21" t="s">
        <v>46313</v>
      </c>
      <c r="O941" s="21" t="s">
        <v>46314</v>
      </c>
    </row>
    <row r="942">
      <c r="A942" s="21" t="s">
        <v>46315</v>
      </c>
      <c r="B942" s="21" t="s">
        <v>46316</v>
      </c>
      <c r="C942" s="21" t="s">
        <v>46317</v>
      </c>
      <c r="D942" s="21" t="s">
        <v>46318</v>
      </c>
      <c r="E942" s="21" t="s">
        <v>156</v>
      </c>
      <c r="G942" s="23" t="s">
        <v>46319</v>
      </c>
      <c r="H942" s="21" t="s">
        <v>42061</v>
      </c>
      <c r="J942" s="21" t="b">
        <v>1</v>
      </c>
    </row>
    <row r="943">
      <c r="A943" s="21" t="s">
        <v>46320</v>
      </c>
      <c r="G943" s="23" t="s">
        <v>46321</v>
      </c>
      <c r="J943" s="21" t="b">
        <v>1</v>
      </c>
      <c r="L943" s="21" t="s">
        <v>39877</v>
      </c>
      <c r="M943" s="21" t="s">
        <v>39880</v>
      </c>
      <c r="N943" s="21" t="s">
        <v>45539</v>
      </c>
      <c r="O943" s="21" t="s">
        <v>46322</v>
      </c>
    </row>
    <row r="944">
      <c r="A944" s="21" t="s">
        <v>46323</v>
      </c>
      <c r="G944" s="23" t="s">
        <v>46324</v>
      </c>
      <c r="J944" s="21" t="b">
        <v>1</v>
      </c>
      <c r="L944" s="21" t="s">
        <v>46325</v>
      </c>
      <c r="M944" s="21" t="s">
        <v>46326</v>
      </c>
      <c r="N944" s="21" t="s">
        <v>46327</v>
      </c>
      <c r="O944" s="21" t="s">
        <v>46328</v>
      </c>
    </row>
    <row r="945">
      <c r="A945" s="21" t="s">
        <v>46329</v>
      </c>
      <c r="G945" s="23" t="s">
        <v>46330</v>
      </c>
      <c r="J945" s="21" t="b">
        <v>1</v>
      </c>
      <c r="L945" s="21" t="s">
        <v>46331</v>
      </c>
      <c r="M945" s="21" t="s">
        <v>46332</v>
      </c>
      <c r="N945" s="21" t="s">
        <v>46333</v>
      </c>
      <c r="O945" s="21" t="s">
        <v>46334</v>
      </c>
    </row>
    <row r="946">
      <c r="A946" s="21" t="s">
        <v>46335</v>
      </c>
      <c r="G946" s="23" t="s">
        <v>46336</v>
      </c>
      <c r="J946" s="21" t="b">
        <v>1</v>
      </c>
      <c r="L946" s="21" t="s">
        <v>12933</v>
      </c>
      <c r="M946" s="21" t="s">
        <v>46337</v>
      </c>
      <c r="N946" s="21" t="s">
        <v>46338</v>
      </c>
      <c r="O946" s="21" t="s">
        <v>46339</v>
      </c>
    </row>
    <row r="947">
      <c r="A947" s="21" t="s">
        <v>46340</v>
      </c>
      <c r="B947" s="21" t="s">
        <v>8148</v>
      </c>
      <c r="C947" s="21" t="s">
        <v>8149</v>
      </c>
      <c r="D947" s="21" t="s">
        <v>8152</v>
      </c>
      <c r="E947" s="21" t="s">
        <v>46341</v>
      </c>
      <c r="G947" s="23" t="s">
        <v>46342</v>
      </c>
      <c r="H947" s="21" t="s">
        <v>42075</v>
      </c>
      <c r="J947" s="21" t="b">
        <v>1</v>
      </c>
    </row>
    <row r="948">
      <c r="A948" s="21" t="s">
        <v>46343</v>
      </c>
      <c r="G948" s="23" t="s">
        <v>42475</v>
      </c>
      <c r="J948" s="21" t="b">
        <v>1</v>
      </c>
      <c r="L948" s="21" t="s">
        <v>29784</v>
      </c>
      <c r="M948" s="21" t="s">
        <v>29707</v>
      </c>
      <c r="N948" s="21" t="s">
        <v>46344</v>
      </c>
      <c r="O948" s="21" t="s">
        <v>46345</v>
      </c>
    </row>
    <row r="949">
      <c r="A949" s="21" t="s">
        <v>46346</v>
      </c>
      <c r="G949" s="23" t="s">
        <v>46347</v>
      </c>
      <c r="J949" s="21" t="b">
        <v>1</v>
      </c>
      <c r="L949" s="21" t="s">
        <v>46348</v>
      </c>
      <c r="M949" s="21" t="s">
        <v>46349</v>
      </c>
      <c r="N949" s="21" t="s">
        <v>46350</v>
      </c>
      <c r="O949" s="21" t="s">
        <v>46351</v>
      </c>
    </row>
    <row r="950">
      <c r="A950" s="21" t="s">
        <v>46352</v>
      </c>
      <c r="G950" s="23" t="s">
        <v>46353</v>
      </c>
      <c r="J950" s="21" t="b">
        <v>1</v>
      </c>
      <c r="L950" s="21" t="s">
        <v>46354</v>
      </c>
      <c r="M950" s="21" t="s">
        <v>46355</v>
      </c>
      <c r="N950" s="21" t="s">
        <v>46356</v>
      </c>
      <c r="O950" s="21" t="s">
        <v>46357</v>
      </c>
    </row>
    <row r="951">
      <c r="A951" s="21" t="s">
        <v>46358</v>
      </c>
      <c r="B951" s="21" t="s">
        <v>46359</v>
      </c>
      <c r="C951" s="21" t="s">
        <v>46360</v>
      </c>
      <c r="D951" s="21" t="s">
        <v>46361</v>
      </c>
      <c r="E951" s="21" t="s">
        <v>46362</v>
      </c>
      <c r="G951" s="23" t="s">
        <v>46363</v>
      </c>
      <c r="H951" s="21" t="s">
        <v>42123</v>
      </c>
      <c r="J951" s="21" t="b">
        <v>1</v>
      </c>
    </row>
    <row r="952">
      <c r="A952" s="21" t="s">
        <v>46364</v>
      </c>
      <c r="G952" s="23" t="s">
        <v>46365</v>
      </c>
      <c r="J952" s="21" t="b">
        <v>1</v>
      </c>
      <c r="L952" s="21" t="s">
        <v>46366</v>
      </c>
      <c r="M952" s="21" t="s">
        <v>46367</v>
      </c>
      <c r="N952" s="21" t="s">
        <v>46368</v>
      </c>
      <c r="O952" s="21" t="s">
        <v>46369</v>
      </c>
    </row>
    <row r="953">
      <c r="A953" s="21" t="s">
        <v>46370</v>
      </c>
      <c r="B953" s="21" t="s">
        <v>46371</v>
      </c>
      <c r="C953" s="21" t="s">
        <v>46372</v>
      </c>
      <c r="D953" s="21" t="s">
        <v>46373</v>
      </c>
      <c r="E953" s="21" t="s">
        <v>46374</v>
      </c>
      <c r="G953" s="23" t="s">
        <v>46375</v>
      </c>
      <c r="H953" s="21" t="s">
        <v>42061</v>
      </c>
      <c r="J953" s="21" t="b">
        <v>1</v>
      </c>
    </row>
    <row r="954">
      <c r="A954" s="21" t="s">
        <v>46376</v>
      </c>
      <c r="G954" s="23" t="s">
        <v>46377</v>
      </c>
      <c r="J954" s="21" t="b">
        <v>1</v>
      </c>
      <c r="L954" s="21" t="s">
        <v>46378</v>
      </c>
      <c r="M954" s="21" t="s">
        <v>46379</v>
      </c>
      <c r="N954" s="21" t="s">
        <v>46380</v>
      </c>
      <c r="O954" s="21" t="s">
        <v>46381</v>
      </c>
    </row>
    <row r="955">
      <c r="A955" s="21" t="s">
        <v>46382</v>
      </c>
      <c r="G955" s="23" t="s">
        <v>46383</v>
      </c>
      <c r="J955" s="21" t="b">
        <v>1</v>
      </c>
      <c r="L955" s="21" t="s">
        <v>6247</v>
      </c>
      <c r="M955" s="21" t="s">
        <v>46384</v>
      </c>
      <c r="N955" s="21" t="s">
        <v>46385</v>
      </c>
      <c r="O955" s="21" t="s">
        <v>46386</v>
      </c>
    </row>
    <row r="956">
      <c r="A956" s="21" t="s">
        <v>46387</v>
      </c>
      <c r="G956" s="23" t="s">
        <v>46388</v>
      </c>
      <c r="J956" s="21" t="b">
        <v>1</v>
      </c>
      <c r="L956" s="21" t="s">
        <v>46389</v>
      </c>
      <c r="M956" s="21" t="s">
        <v>46390</v>
      </c>
      <c r="N956" s="21" t="s">
        <v>46391</v>
      </c>
      <c r="O956" s="21" t="s">
        <v>46392</v>
      </c>
    </row>
    <row r="957">
      <c r="A957" s="21" t="s">
        <v>46393</v>
      </c>
      <c r="G957" s="23" t="s">
        <v>46394</v>
      </c>
      <c r="J957" s="21" t="b">
        <v>1</v>
      </c>
      <c r="L957" s="21" t="s">
        <v>46395</v>
      </c>
      <c r="M957" s="21" t="s">
        <v>46396</v>
      </c>
      <c r="N957" s="21" t="s">
        <v>46397</v>
      </c>
      <c r="O957" s="21" t="s">
        <v>46398</v>
      </c>
    </row>
    <row r="958">
      <c r="A958" s="21" t="s">
        <v>46399</v>
      </c>
      <c r="G958" s="23" t="s">
        <v>46400</v>
      </c>
      <c r="J958" s="21" t="b">
        <v>1</v>
      </c>
      <c r="L958" s="21" t="s">
        <v>9364</v>
      </c>
      <c r="M958" s="21" t="s">
        <v>9365</v>
      </c>
      <c r="N958" s="21" t="s">
        <v>46401</v>
      </c>
      <c r="O958" s="21" t="s">
        <v>46402</v>
      </c>
    </row>
    <row r="959">
      <c r="A959" s="21" t="s">
        <v>46403</v>
      </c>
      <c r="G959" s="23" t="s">
        <v>46404</v>
      </c>
      <c r="J959" s="21" t="b">
        <v>1</v>
      </c>
      <c r="L959" s="21" t="s">
        <v>46405</v>
      </c>
      <c r="M959" s="21" t="s">
        <v>46406</v>
      </c>
      <c r="N959" s="21" t="s">
        <v>46407</v>
      </c>
      <c r="O959" s="21" t="s">
        <v>46408</v>
      </c>
    </row>
    <row r="960">
      <c r="A960" s="21" t="s">
        <v>46409</v>
      </c>
      <c r="G960" s="23" t="s">
        <v>46410</v>
      </c>
      <c r="J960" s="21" t="b">
        <v>1</v>
      </c>
      <c r="L960" s="21" t="s">
        <v>20307</v>
      </c>
      <c r="M960" s="21" t="s">
        <v>46411</v>
      </c>
      <c r="N960" s="21" t="s">
        <v>46412</v>
      </c>
      <c r="O960" s="21" t="s">
        <v>46413</v>
      </c>
    </row>
    <row r="961">
      <c r="A961" s="21" t="s">
        <v>46414</v>
      </c>
      <c r="G961" s="23" t="s">
        <v>46415</v>
      </c>
      <c r="J961" s="21" t="b">
        <v>1</v>
      </c>
      <c r="L961" s="21" t="s">
        <v>46416</v>
      </c>
      <c r="M961" s="21" t="s">
        <v>46417</v>
      </c>
      <c r="N961" s="21" t="s">
        <v>46418</v>
      </c>
      <c r="O961" s="21" t="s">
        <v>35959</v>
      </c>
    </row>
    <row r="962">
      <c r="A962" s="21" t="s">
        <v>46419</v>
      </c>
      <c r="G962" s="23" t="s">
        <v>42516</v>
      </c>
      <c r="J962" s="21" t="b">
        <v>1</v>
      </c>
      <c r="L962" s="21" t="s">
        <v>11522</v>
      </c>
      <c r="M962" s="21" t="s">
        <v>42514</v>
      </c>
      <c r="N962" s="21" t="s">
        <v>46420</v>
      </c>
      <c r="O962" s="21" t="s">
        <v>46421</v>
      </c>
    </row>
    <row r="963">
      <c r="A963" s="21" t="s">
        <v>46422</v>
      </c>
      <c r="G963" s="23" t="s">
        <v>46423</v>
      </c>
      <c r="J963" s="21" t="b">
        <v>1</v>
      </c>
      <c r="L963" s="21" t="s">
        <v>46424</v>
      </c>
      <c r="M963" s="21" t="s">
        <v>46425</v>
      </c>
      <c r="N963" s="21" t="s">
        <v>1424</v>
      </c>
      <c r="O963" s="21" t="s">
        <v>46426</v>
      </c>
    </row>
    <row r="964">
      <c r="A964" s="21" t="s">
        <v>46427</v>
      </c>
      <c r="G964" s="23" t="s">
        <v>46428</v>
      </c>
      <c r="J964" s="21" t="b">
        <v>1</v>
      </c>
      <c r="L964" s="21" t="s">
        <v>46429</v>
      </c>
      <c r="M964" s="21" t="s">
        <v>46430</v>
      </c>
      <c r="N964" s="21" t="s">
        <v>46209</v>
      </c>
      <c r="O964" s="21" t="s">
        <v>46431</v>
      </c>
    </row>
    <row r="965">
      <c r="A965" s="21" t="s">
        <v>46432</v>
      </c>
      <c r="G965" s="23" t="s">
        <v>46433</v>
      </c>
      <c r="J965" s="21" t="b">
        <v>1</v>
      </c>
      <c r="L965" s="21" t="s">
        <v>46434</v>
      </c>
      <c r="M965" s="21" t="s">
        <v>46435</v>
      </c>
      <c r="N965" s="21" t="s">
        <v>46436</v>
      </c>
      <c r="O965" s="21" t="s">
        <v>46437</v>
      </c>
    </row>
    <row r="966">
      <c r="A966" s="21" t="s">
        <v>46438</v>
      </c>
      <c r="G966" s="23" t="s">
        <v>46439</v>
      </c>
      <c r="J966" s="21" t="b">
        <v>1</v>
      </c>
      <c r="L966" s="21" t="s">
        <v>46440</v>
      </c>
      <c r="M966" s="21" t="s">
        <v>46441</v>
      </c>
      <c r="N966" s="21" t="s">
        <v>46442</v>
      </c>
      <c r="O966" s="21" t="s">
        <v>46443</v>
      </c>
    </row>
    <row r="967">
      <c r="A967" s="21" t="s">
        <v>46444</v>
      </c>
      <c r="G967" s="23" t="s">
        <v>46445</v>
      </c>
      <c r="J967" s="21" t="b">
        <v>1</v>
      </c>
      <c r="L967" s="21" t="s">
        <v>46446</v>
      </c>
      <c r="M967" s="21" t="s">
        <v>46447</v>
      </c>
      <c r="N967" s="21" t="s">
        <v>46448</v>
      </c>
      <c r="O967" s="21" t="s">
        <v>46449</v>
      </c>
    </row>
    <row r="968">
      <c r="A968" s="21" t="s">
        <v>46450</v>
      </c>
      <c r="G968" s="23" t="s">
        <v>46451</v>
      </c>
      <c r="J968" s="21" t="b">
        <v>1</v>
      </c>
      <c r="L968" s="21" t="s">
        <v>46452</v>
      </c>
      <c r="M968" s="21" t="s">
        <v>46453</v>
      </c>
      <c r="N968" s="21" t="s">
        <v>46454</v>
      </c>
      <c r="O968" s="21" t="s">
        <v>46455</v>
      </c>
    </row>
    <row r="969">
      <c r="A969" s="21" t="s">
        <v>46456</v>
      </c>
      <c r="G969" s="23" t="s">
        <v>46457</v>
      </c>
      <c r="J969" s="21" t="b">
        <v>1</v>
      </c>
      <c r="L969" s="21" t="s">
        <v>46458</v>
      </c>
      <c r="M969" s="21" t="s">
        <v>9810</v>
      </c>
      <c r="N969" s="21" t="s">
        <v>46459</v>
      </c>
      <c r="O969" s="21" t="s">
        <v>46460</v>
      </c>
    </row>
    <row r="970">
      <c r="A970" s="21" t="s">
        <v>46461</v>
      </c>
      <c r="G970" s="23" t="s">
        <v>46462</v>
      </c>
      <c r="J970" s="21" t="b">
        <v>1</v>
      </c>
      <c r="L970" s="21" t="s">
        <v>46463</v>
      </c>
      <c r="M970" s="21" t="s">
        <v>46464</v>
      </c>
      <c r="N970" s="21" t="s">
        <v>45876</v>
      </c>
      <c r="O970" s="21" t="s">
        <v>46465</v>
      </c>
    </row>
    <row r="971">
      <c r="A971" s="21" t="s">
        <v>46466</v>
      </c>
      <c r="G971" s="23" t="s">
        <v>46467</v>
      </c>
      <c r="J971" s="21" t="b">
        <v>1</v>
      </c>
      <c r="L971" s="21" t="s">
        <v>46468</v>
      </c>
      <c r="M971" s="21" t="s">
        <v>46469</v>
      </c>
      <c r="N971" s="21" t="s">
        <v>45539</v>
      </c>
      <c r="O971" s="21" t="s">
        <v>46470</v>
      </c>
    </row>
    <row r="972">
      <c r="A972" s="21" t="s">
        <v>46471</v>
      </c>
      <c r="G972" s="23" t="s">
        <v>46472</v>
      </c>
      <c r="J972" s="21" t="b">
        <v>1</v>
      </c>
      <c r="L972" s="21" t="s">
        <v>17858</v>
      </c>
      <c r="M972" s="21" t="s">
        <v>17859</v>
      </c>
      <c r="N972" s="21" t="s">
        <v>46473</v>
      </c>
      <c r="O972" s="21" t="s">
        <v>46474</v>
      </c>
    </row>
    <row r="973">
      <c r="A973" s="21" t="s">
        <v>46475</v>
      </c>
      <c r="G973" s="23" t="s">
        <v>46476</v>
      </c>
      <c r="J973" s="21" t="b">
        <v>1</v>
      </c>
      <c r="L973" s="21" t="s">
        <v>46477</v>
      </c>
      <c r="M973" s="21" t="s">
        <v>46478</v>
      </c>
      <c r="N973" s="21" t="s">
        <v>46479</v>
      </c>
      <c r="O973" s="21" t="s">
        <v>46480</v>
      </c>
    </row>
    <row r="974">
      <c r="A974" s="21" t="s">
        <v>46481</v>
      </c>
      <c r="G974" s="23" t="s">
        <v>46482</v>
      </c>
      <c r="J974" s="21" t="b">
        <v>1</v>
      </c>
      <c r="L974" s="21" t="s">
        <v>19511</v>
      </c>
      <c r="M974" s="21" t="s">
        <v>46483</v>
      </c>
      <c r="N974" s="21" t="s">
        <v>45737</v>
      </c>
      <c r="O974" s="21" t="s">
        <v>46484</v>
      </c>
    </row>
    <row r="975">
      <c r="A975" s="21" t="s">
        <v>46485</v>
      </c>
      <c r="G975" s="23" t="s">
        <v>46486</v>
      </c>
      <c r="J975" s="21" t="b">
        <v>1</v>
      </c>
      <c r="L975" s="21" t="s">
        <v>16646</v>
      </c>
      <c r="M975" s="21" t="s">
        <v>46487</v>
      </c>
      <c r="N975" s="21" t="s">
        <v>46488</v>
      </c>
      <c r="O975" s="21" t="s">
        <v>46489</v>
      </c>
    </row>
    <row r="976">
      <c r="A976" s="21" t="s">
        <v>46490</v>
      </c>
      <c r="G976" s="23" t="s">
        <v>46491</v>
      </c>
      <c r="J976" s="21" t="b">
        <v>1</v>
      </c>
      <c r="L976" s="21" t="s">
        <v>46492</v>
      </c>
      <c r="M976" s="21" t="s">
        <v>46493</v>
      </c>
      <c r="N976" s="21" t="s">
        <v>46494</v>
      </c>
      <c r="O976" s="21" t="s">
        <v>46495</v>
      </c>
    </row>
    <row r="977">
      <c r="A977" s="21" t="s">
        <v>46496</v>
      </c>
      <c r="B977" s="21" t="s">
        <v>27880</v>
      </c>
      <c r="C977" s="21" t="s">
        <v>27881</v>
      </c>
      <c r="D977" s="21" t="s">
        <v>45375</v>
      </c>
      <c r="E977" s="21" t="s">
        <v>891</v>
      </c>
      <c r="G977" s="23" t="s">
        <v>46497</v>
      </c>
      <c r="H977" s="21" t="s">
        <v>42123</v>
      </c>
      <c r="J977" s="21" t="b">
        <v>1</v>
      </c>
    </row>
    <row r="978">
      <c r="A978" s="21" t="s">
        <v>46498</v>
      </c>
      <c r="G978" s="23" t="s">
        <v>46499</v>
      </c>
      <c r="J978" s="21" t="b">
        <v>1</v>
      </c>
      <c r="L978" s="21" t="s">
        <v>46500</v>
      </c>
      <c r="M978" s="21" t="s">
        <v>24512</v>
      </c>
      <c r="N978" s="21" t="s">
        <v>46501</v>
      </c>
      <c r="O978" s="21" t="s">
        <v>46502</v>
      </c>
    </row>
    <row r="979">
      <c r="A979" s="21" t="s">
        <v>46503</v>
      </c>
      <c r="G979" s="23" t="s">
        <v>46504</v>
      </c>
      <c r="J979" s="21" t="b">
        <v>1</v>
      </c>
      <c r="L979" s="21" t="s">
        <v>9411</v>
      </c>
      <c r="M979" s="21" t="s">
        <v>46505</v>
      </c>
      <c r="N979" s="21" t="s">
        <v>45737</v>
      </c>
      <c r="O979" s="21" t="s">
        <v>46506</v>
      </c>
    </row>
    <row r="980">
      <c r="A980" s="21" t="s">
        <v>46507</v>
      </c>
      <c r="G980" s="23" t="s">
        <v>46508</v>
      </c>
      <c r="J980" s="21" t="b">
        <v>1</v>
      </c>
      <c r="L980" s="21" t="s">
        <v>16022</v>
      </c>
      <c r="M980" s="21" t="s">
        <v>16023</v>
      </c>
      <c r="N980" s="21" t="s">
        <v>46509</v>
      </c>
      <c r="O980" s="21" t="s">
        <v>46510</v>
      </c>
    </row>
    <row r="981">
      <c r="A981" s="21" t="s">
        <v>46511</v>
      </c>
      <c r="G981" s="23" t="s">
        <v>45484</v>
      </c>
      <c r="J981" s="21" t="b">
        <v>1</v>
      </c>
      <c r="L981" s="21" t="s">
        <v>45480</v>
      </c>
      <c r="M981" s="21" t="s">
        <v>45481</v>
      </c>
      <c r="N981" s="21" t="s">
        <v>46512</v>
      </c>
      <c r="O981" s="21" t="s">
        <v>46513</v>
      </c>
    </row>
    <row r="982">
      <c r="A982" s="21" t="s">
        <v>46514</v>
      </c>
      <c r="B982" s="21" t="s">
        <v>46515</v>
      </c>
      <c r="C982" s="21" t="s">
        <v>17916</v>
      </c>
      <c r="D982" s="21" t="s">
        <v>17917</v>
      </c>
      <c r="E982" s="21" t="s">
        <v>156</v>
      </c>
      <c r="G982" s="23" t="s">
        <v>46516</v>
      </c>
      <c r="H982" s="21" t="s">
        <v>42061</v>
      </c>
      <c r="J982" s="21" t="b">
        <v>1</v>
      </c>
    </row>
    <row r="983">
      <c r="A983" s="21" t="s">
        <v>46517</v>
      </c>
      <c r="G983" s="23" t="s">
        <v>46518</v>
      </c>
      <c r="J983" s="21" t="b">
        <v>1</v>
      </c>
      <c r="L983" s="21" t="s">
        <v>46519</v>
      </c>
      <c r="M983" s="21" t="s">
        <v>46520</v>
      </c>
      <c r="N983" s="21" t="s">
        <v>46521</v>
      </c>
      <c r="O983" s="21" t="s">
        <v>46522</v>
      </c>
    </row>
    <row r="984">
      <c r="A984" s="21" t="s">
        <v>46523</v>
      </c>
      <c r="G984" s="23" t="s">
        <v>46524</v>
      </c>
      <c r="J984" s="21" t="b">
        <v>1</v>
      </c>
      <c r="L984" s="21" t="s">
        <v>46525</v>
      </c>
      <c r="M984" s="21" t="s">
        <v>46526</v>
      </c>
      <c r="N984" s="21" t="s">
        <v>46527</v>
      </c>
      <c r="O984" s="21" t="s">
        <v>46528</v>
      </c>
    </row>
    <row r="985">
      <c r="A985" s="21" t="s">
        <v>46529</v>
      </c>
      <c r="G985" s="23" t="s">
        <v>46530</v>
      </c>
      <c r="J985" s="21" t="b">
        <v>1</v>
      </c>
      <c r="L985" s="21" t="s">
        <v>46531</v>
      </c>
      <c r="M985" s="21" t="s">
        <v>46532</v>
      </c>
      <c r="N985" s="21" t="s">
        <v>46533</v>
      </c>
      <c r="O985" s="21" t="s">
        <v>46534</v>
      </c>
    </row>
    <row r="986">
      <c r="A986" s="21" t="s">
        <v>46535</v>
      </c>
      <c r="G986" s="23" t="s">
        <v>46536</v>
      </c>
      <c r="J986" s="21" t="b">
        <v>1</v>
      </c>
      <c r="L986" s="21" t="s">
        <v>46537</v>
      </c>
      <c r="M986" s="21" t="s">
        <v>46538</v>
      </c>
      <c r="N986" s="21" t="s">
        <v>46539</v>
      </c>
      <c r="O986" s="21" t="s">
        <v>46540</v>
      </c>
    </row>
    <row r="987">
      <c r="A987" s="21" t="s">
        <v>46541</v>
      </c>
      <c r="G987" s="23" t="s">
        <v>44912</v>
      </c>
      <c r="J987" s="21" t="b">
        <v>1</v>
      </c>
      <c r="L987" s="21" t="s">
        <v>44908</v>
      </c>
      <c r="M987" s="21" t="s">
        <v>44909</v>
      </c>
      <c r="N987" s="21" t="s">
        <v>45737</v>
      </c>
      <c r="O987" s="21" t="s">
        <v>46542</v>
      </c>
    </row>
    <row r="988">
      <c r="A988" s="21" t="s">
        <v>46543</v>
      </c>
      <c r="G988" s="23" t="s">
        <v>46544</v>
      </c>
      <c r="J988" s="21" t="b">
        <v>1</v>
      </c>
      <c r="L988" s="21" t="s">
        <v>46545</v>
      </c>
      <c r="M988" s="21" t="s">
        <v>46546</v>
      </c>
      <c r="N988" s="21" t="s">
        <v>46547</v>
      </c>
      <c r="O988" s="21" t="s">
        <v>46548</v>
      </c>
    </row>
    <row r="989">
      <c r="A989" s="21" t="s">
        <v>46549</v>
      </c>
      <c r="B989" s="21" t="s">
        <v>12220</v>
      </c>
      <c r="C989" s="21" t="s">
        <v>46550</v>
      </c>
      <c r="D989" s="21" t="s">
        <v>46551</v>
      </c>
      <c r="E989" s="21" t="s">
        <v>46552</v>
      </c>
      <c r="G989" s="23" t="s">
        <v>46553</v>
      </c>
      <c r="H989" s="21" t="s">
        <v>42123</v>
      </c>
      <c r="J989" s="21" t="b">
        <v>1</v>
      </c>
    </row>
    <row r="990">
      <c r="A990" s="21" t="s">
        <v>46554</v>
      </c>
      <c r="G990" s="23" t="s">
        <v>46555</v>
      </c>
      <c r="J990" s="21" t="b">
        <v>1</v>
      </c>
      <c r="L990" s="21" t="s">
        <v>46556</v>
      </c>
      <c r="M990" s="21" t="s">
        <v>46557</v>
      </c>
      <c r="N990" s="21" t="s">
        <v>45876</v>
      </c>
      <c r="O990" s="21" t="s">
        <v>46558</v>
      </c>
    </row>
    <row r="991">
      <c r="A991" s="21" t="s">
        <v>46559</v>
      </c>
      <c r="B991" s="21" t="s">
        <v>46560</v>
      </c>
      <c r="C991" s="21" t="s">
        <v>46561</v>
      </c>
      <c r="D991" s="21" t="s">
        <v>45923</v>
      </c>
      <c r="E991" s="21" t="s">
        <v>156</v>
      </c>
      <c r="G991" s="23" t="s">
        <v>46562</v>
      </c>
      <c r="H991" s="21" t="s">
        <v>42061</v>
      </c>
      <c r="J991" s="21" t="b">
        <v>1</v>
      </c>
    </row>
    <row r="992">
      <c r="A992" s="21" t="s">
        <v>46563</v>
      </c>
      <c r="B992" s="21" t="s">
        <v>46564</v>
      </c>
      <c r="C992" s="21" t="s">
        <v>46565</v>
      </c>
      <c r="D992" s="21" t="s">
        <v>46566</v>
      </c>
      <c r="E992" s="21" t="s">
        <v>46567</v>
      </c>
      <c r="G992" s="23" t="s">
        <v>46568</v>
      </c>
      <c r="H992" s="21" t="s">
        <v>42081</v>
      </c>
      <c r="J992" s="21" t="b">
        <v>1</v>
      </c>
    </row>
    <row r="993">
      <c r="A993" s="21" t="s">
        <v>46569</v>
      </c>
      <c r="B993" s="21" t="s">
        <v>46570</v>
      </c>
      <c r="C993" s="21" t="s">
        <v>46571</v>
      </c>
      <c r="D993" s="21" t="s">
        <v>46572</v>
      </c>
      <c r="E993" s="21" t="s">
        <v>156</v>
      </c>
      <c r="G993" s="23" t="s">
        <v>46573</v>
      </c>
      <c r="H993" s="21" t="s">
        <v>42061</v>
      </c>
      <c r="J993" s="21" t="b">
        <v>1</v>
      </c>
    </row>
    <row r="994">
      <c r="A994" s="21" t="s">
        <v>46574</v>
      </c>
      <c r="G994" s="23" t="s">
        <v>46575</v>
      </c>
      <c r="J994" s="21" t="b">
        <v>1</v>
      </c>
      <c r="L994" s="21" t="s">
        <v>46576</v>
      </c>
      <c r="M994" s="21" t="s">
        <v>46577</v>
      </c>
      <c r="N994" s="21" t="s">
        <v>45737</v>
      </c>
      <c r="O994" s="21" t="s">
        <v>46578</v>
      </c>
    </row>
    <row r="995">
      <c r="A995" s="21" t="s">
        <v>46579</v>
      </c>
      <c r="G995" s="23" t="s">
        <v>46580</v>
      </c>
      <c r="J995" s="21" t="b">
        <v>1</v>
      </c>
      <c r="L995" s="21" t="s">
        <v>46581</v>
      </c>
      <c r="M995" s="21" t="s">
        <v>46582</v>
      </c>
      <c r="N995" s="21" t="s">
        <v>46583</v>
      </c>
      <c r="O995" s="21" t="s">
        <v>46584</v>
      </c>
    </row>
    <row r="996">
      <c r="A996" s="21" t="s">
        <v>46585</v>
      </c>
      <c r="G996" s="23" t="s">
        <v>46586</v>
      </c>
      <c r="J996" s="21" t="b">
        <v>1</v>
      </c>
      <c r="L996" s="21" t="s">
        <v>46587</v>
      </c>
      <c r="M996" s="21" t="s">
        <v>5660</v>
      </c>
      <c r="N996" s="21" t="s">
        <v>46588</v>
      </c>
      <c r="O996" s="21" t="s">
        <v>46589</v>
      </c>
    </row>
    <row r="997">
      <c r="A997" s="21" t="s">
        <v>46590</v>
      </c>
      <c r="B997" s="21" t="s">
        <v>46591</v>
      </c>
      <c r="C997" s="21" t="s">
        <v>46592</v>
      </c>
      <c r="D997" s="21" t="s">
        <v>46593</v>
      </c>
      <c r="E997" s="21" t="s">
        <v>35182</v>
      </c>
      <c r="G997" s="23" t="s">
        <v>46594</v>
      </c>
      <c r="H997" s="21" t="s">
        <v>42061</v>
      </c>
      <c r="J997" s="21" t="b">
        <v>1</v>
      </c>
    </row>
    <row r="998">
      <c r="A998" s="21" t="s">
        <v>46595</v>
      </c>
      <c r="G998" s="23" t="s">
        <v>46596</v>
      </c>
      <c r="J998" s="21" t="b">
        <v>1</v>
      </c>
      <c r="L998" s="21" t="s">
        <v>46597</v>
      </c>
      <c r="M998" s="21" t="s">
        <v>46598</v>
      </c>
      <c r="N998" s="21" t="s">
        <v>46599</v>
      </c>
      <c r="O998" s="21" t="s">
        <v>46600</v>
      </c>
    </row>
    <row r="999">
      <c r="A999" s="21" t="s">
        <v>46601</v>
      </c>
      <c r="G999" s="23" t="s">
        <v>46602</v>
      </c>
      <c r="J999" s="21" t="b">
        <v>1</v>
      </c>
      <c r="L999" s="21" t="s">
        <v>46603</v>
      </c>
      <c r="M999" s="21" t="s">
        <v>46604</v>
      </c>
      <c r="N999" s="21" t="s">
        <v>46605</v>
      </c>
      <c r="O999" s="21" t="s">
        <v>46606</v>
      </c>
    </row>
    <row r="1000">
      <c r="A1000" s="21" t="s">
        <v>46607</v>
      </c>
      <c r="G1000" s="23" t="s">
        <v>46608</v>
      </c>
      <c r="J1000" s="21" t="b">
        <v>1</v>
      </c>
      <c r="L1000" s="21" t="s">
        <v>46609</v>
      </c>
      <c r="M1000" s="21" t="s">
        <v>46610</v>
      </c>
      <c r="N1000" s="21" t="s">
        <v>46611</v>
      </c>
      <c r="O1000" s="21" t="s">
        <v>46612</v>
      </c>
    </row>
    <row r="1001">
      <c r="A1001" s="21" t="s">
        <v>46613</v>
      </c>
      <c r="G1001" s="23" t="s">
        <v>46614</v>
      </c>
      <c r="J1001" s="21" t="b">
        <v>1</v>
      </c>
      <c r="L1001" s="21" t="s">
        <v>46615</v>
      </c>
      <c r="M1001" s="21" t="s">
        <v>46616</v>
      </c>
      <c r="N1001" s="21" t="s">
        <v>46617</v>
      </c>
      <c r="O1001" s="21" t="s">
        <v>46618</v>
      </c>
    </row>
    <row r="1002">
      <c r="A1002" s="21" t="s">
        <v>46619</v>
      </c>
      <c r="G1002" s="23" t="s">
        <v>42258</v>
      </c>
      <c r="J1002" s="21" t="b">
        <v>1</v>
      </c>
      <c r="L1002" s="21" t="s">
        <v>28641</v>
      </c>
      <c r="M1002" s="21" t="s">
        <v>1367</v>
      </c>
      <c r="N1002" s="21" t="s">
        <v>46620</v>
      </c>
      <c r="O1002" s="21" t="s">
        <v>46621</v>
      </c>
    </row>
    <row r="1003">
      <c r="A1003" s="21" t="s">
        <v>46622</v>
      </c>
      <c r="G1003" s="23" t="s">
        <v>46623</v>
      </c>
      <c r="J1003" s="21" t="b">
        <v>1</v>
      </c>
      <c r="L1003" s="21" t="s">
        <v>46624</v>
      </c>
      <c r="M1003" s="21" t="s">
        <v>46625</v>
      </c>
      <c r="N1003" s="21" t="s">
        <v>46626</v>
      </c>
      <c r="O1003" s="21" t="s">
        <v>46627</v>
      </c>
    </row>
    <row r="1004">
      <c r="A1004" s="21" t="s">
        <v>46628</v>
      </c>
      <c r="B1004" s="21" t="s">
        <v>46629</v>
      </c>
      <c r="C1004" s="21" t="s">
        <v>46630</v>
      </c>
      <c r="D1004" s="21" t="s">
        <v>46631</v>
      </c>
      <c r="E1004" s="21" t="s">
        <v>156</v>
      </c>
      <c r="G1004" s="23" t="s">
        <v>46632</v>
      </c>
      <c r="H1004" s="21" t="s">
        <v>42061</v>
      </c>
      <c r="J1004" s="21" t="b">
        <v>1</v>
      </c>
    </row>
    <row r="1005">
      <c r="A1005" s="21" t="s">
        <v>46633</v>
      </c>
      <c r="G1005" s="23" t="s">
        <v>46634</v>
      </c>
      <c r="J1005" s="21" t="b">
        <v>1</v>
      </c>
      <c r="L1005" s="21" t="s">
        <v>8033</v>
      </c>
      <c r="M1005" s="21" t="s">
        <v>46635</v>
      </c>
      <c r="N1005" s="21" t="s">
        <v>46636</v>
      </c>
      <c r="O1005" s="21" t="s">
        <v>46637</v>
      </c>
    </row>
    <row r="1006">
      <c r="A1006" s="21" t="s">
        <v>46638</v>
      </c>
      <c r="G1006" s="23" t="s">
        <v>46639</v>
      </c>
      <c r="J1006" s="21" t="b">
        <v>1</v>
      </c>
      <c r="L1006" s="21" t="s">
        <v>46640</v>
      </c>
      <c r="M1006" s="21" t="s">
        <v>46641</v>
      </c>
      <c r="N1006" s="21" t="s">
        <v>45539</v>
      </c>
      <c r="O1006" s="21" t="s">
        <v>46642</v>
      </c>
    </row>
    <row r="1007">
      <c r="A1007" s="21" t="s">
        <v>46643</v>
      </c>
      <c r="G1007" s="23" t="s">
        <v>46644</v>
      </c>
      <c r="J1007" s="21" t="b">
        <v>1</v>
      </c>
      <c r="L1007" s="21" t="s">
        <v>46645</v>
      </c>
      <c r="M1007" s="21" t="s">
        <v>46646</v>
      </c>
      <c r="N1007" s="21" t="s">
        <v>46647</v>
      </c>
      <c r="O1007" s="21" t="s">
        <v>46648</v>
      </c>
    </row>
    <row r="1008">
      <c r="A1008" s="21" t="s">
        <v>46649</v>
      </c>
      <c r="B1008" s="21" t="s">
        <v>15778</v>
      </c>
      <c r="C1008" s="21" t="s">
        <v>46650</v>
      </c>
      <c r="D1008" s="21" t="s">
        <v>46651</v>
      </c>
      <c r="E1008" s="21" t="s">
        <v>46652</v>
      </c>
      <c r="G1008" s="23" t="s">
        <v>46653</v>
      </c>
      <c r="H1008" s="21" t="s">
        <v>42075</v>
      </c>
      <c r="J1008" s="21" t="b">
        <v>1</v>
      </c>
    </row>
    <row r="1009">
      <c r="A1009" s="21" t="s">
        <v>46654</v>
      </c>
      <c r="G1009" s="23" t="s">
        <v>46655</v>
      </c>
      <c r="J1009" s="21" t="b">
        <v>1</v>
      </c>
      <c r="L1009" s="21" t="s">
        <v>294</v>
      </c>
      <c r="M1009" s="21" t="s">
        <v>46656</v>
      </c>
      <c r="N1009" s="21" t="s">
        <v>46657</v>
      </c>
      <c r="O1009" s="21" t="s">
        <v>46658</v>
      </c>
    </row>
    <row r="1010">
      <c r="A1010" s="21" t="s">
        <v>46659</v>
      </c>
      <c r="G1010" s="23" t="s">
        <v>46660</v>
      </c>
      <c r="J1010" s="21" t="b">
        <v>1</v>
      </c>
      <c r="L1010" s="21" t="s">
        <v>46661</v>
      </c>
      <c r="M1010" s="21" t="s">
        <v>22878</v>
      </c>
      <c r="N1010" s="21" t="s">
        <v>46662</v>
      </c>
      <c r="O1010" s="21" t="s">
        <v>46663</v>
      </c>
    </row>
    <row r="1011">
      <c r="A1011" s="21" t="s">
        <v>46664</v>
      </c>
      <c r="G1011" s="23" t="s">
        <v>46665</v>
      </c>
      <c r="J1011" s="21" t="b">
        <v>1</v>
      </c>
      <c r="L1011" s="21" t="s">
        <v>46666</v>
      </c>
      <c r="M1011" s="21" t="s">
        <v>46667</v>
      </c>
      <c r="N1011" s="21" t="s">
        <v>15872</v>
      </c>
      <c r="O1011" s="21" t="s">
        <v>46668</v>
      </c>
    </row>
    <row r="1012">
      <c r="A1012" s="21" t="s">
        <v>46669</v>
      </c>
      <c r="G1012" s="23" t="s">
        <v>46670</v>
      </c>
      <c r="J1012" s="21" t="b">
        <v>1</v>
      </c>
      <c r="L1012" s="21" t="s">
        <v>46671</v>
      </c>
      <c r="M1012" s="21" t="s">
        <v>46672</v>
      </c>
      <c r="N1012" s="21" t="s">
        <v>46673</v>
      </c>
      <c r="O1012" s="21" t="s">
        <v>46674</v>
      </c>
    </row>
    <row r="1013">
      <c r="A1013" s="21" t="s">
        <v>46675</v>
      </c>
      <c r="G1013" s="23" t="s">
        <v>46676</v>
      </c>
      <c r="J1013" s="21" t="b">
        <v>1</v>
      </c>
      <c r="L1013" s="21" t="s">
        <v>29971</v>
      </c>
      <c r="M1013" s="21" t="s">
        <v>29972</v>
      </c>
      <c r="N1013" s="21" t="s">
        <v>46677</v>
      </c>
      <c r="O1013" s="21" t="s">
        <v>46678</v>
      </c>
    </row>
    <row r="1014">
      <c r="A1014" s="21" t="s">
        <v>46679</v>
      </c>
      <c r="B1014" s="21" t="s">
        <v>46680</v>
      </c>
      <c r="C1014" s="21" t="s">
        <v>46681</v>
      </c>
      <c r="D1014" s="21" t="s">
        <v>46682</v>
      </c>
      <c r="E1014" s="21" t="s">
        <v>46683</v>
      </c>
      <c r="G1014" s="23" t="s">
        <v>46684</v>
      </c>
      <c r="H1014" s="21" t="s">
        <v>42081</v>
      </c>
      <c r="J1014" s="21" t="b">
        <v>1</v>
      </c>
    </row>
    <row r="1015">
      <c r="A1015" s="21" t="s">
        <v>46685</v>
      </c>
      <c r="G1015" s="23" t="s">
        <v>46686</v>
      </c>
      <c r="J1015" s="21" t="b">
        <v>1</v>
      </c>
      <c r="L1015" s="21" t="s">
        <v>13334</v>
      </c>
      <c r="M1015" s="21" t="s">
        <v>13335</v>
      </c>
      <c r="N1015" s="21" t="s">
        <v>46687</v>
      </c>
      <c r="O1015" s="21" t="s">
        <v>46688</v>
      </c>
    </row>
    <row r="1016">
      <c r="A1016" s="21" t="s">
        <v>46689</v>
      </c>
      <c r="G1016" s="23" t="s">
        <v>46690</v>
      </c>
      <c r="J1016" s="21" t="b">
        <v>1</v>
      </c>
      <c r="L1016" s="21" t="s">
        <v>46691</v>
      </c>
      <c r="M1016" s="21" t="s">
        <v>46692</v>
      </c>
      <c r="N1016" s="21" t="s">
        <v>46693</v>
      </c>
      <c r="O1016" s="21" t="s">
        <v>46694</v>
      </c>
    </row>
    <row r="1017">
      <c r="A1017" s="21" t="s">
        <v>46695</v>
      </c>
      <c r="G1017" s="23" t="s">
        <v>46696</v>
      </c>
      <c r="J1017" s="21" t="b">
        <v>1</v>
      </c>
      <c r="L1017" s="21" t="s">
        <v>46697</v>
      </c>
      <c r="M1017" s="21" t="s">
        <v>46698</v>
      </c>
      <c r="N1017" s="21" t="s">
        <v>46699</v>
      </c>
      <c r="O1017" s="21" t="s">
        <v>46700</v>
      </c>
    </row>
    <row r="1018">
      <c r="A1018" s="21" t="s">
        <v>46701</v>
      </c>
      <c r="G1018" s="23" t="s">
        <v>46702</v>
      </c>
      <c r="J1018" s="21" t="b">
        <v>1</v>
      </c>
      <c r="L1018" s="21" t="s">
        <v>46703</v>
      </c>
      <c r="M1018" s="21" t="s">
        <v>4653</v>
      </c>
      <c r="N1018" s="21" t="s">
        <v>46704</v>
      </c>
      <c r="O1018" s="21" t="s">
        <v>46705</v>
      </c>
    </row>
    <row r="1019">
      <c r="A1019" s="21" t="s">
        <v>46706</v>
      </c>
      <c r="G1019" s="23" t="s">
        <v>46707</v>
      </c>
      <c r="J1019" s="21" t="b">
        <v>1</v>
      </c>
      <c r="L1019" s="21" t="s">
        <v>46708</v>
      </c>
      <c r="M1019" s="21" t="s">
        <v>46709</v>
      </c>
      <c r="N1019" s="21" t="s">
        <v>45568</v>
      </c>
      <c r="O1019" s="21" t="s">
        <v>46710</v>
      </c>
    </row>
    <row r="1020">
      <c r="A1020" s="21" t="s">
        <v>46711</v>
      </c>
      <c r="G1020" s="23" t="s">
        <v>46712</v>
      </c>
      <c r="J1020" s="21" t="b">
        <v>1</v>
      </c>
      <c r="L1020" s="21" t="s">
        <v>46713</v>
      </c>
      <c r="M1020" s="21" t="s">
        <v>46714</v>
      </c>
      <c r="N1020" s="21" t="s">
        <v>46715</v>
      </c>
      <c r="O1020" s="21" t="s">
        <v>35959</v>
      </c>
    </row>
    <row r="1021">
      <c r="A1021" s="21" t="s">
        <v>46716</v>
      </c>
      <c r="G1021" s="23" t="s">
        <v>46717</v>
      </c>
      <c r="J1021" s="21" t="b">
        <v>1</v>
      </c>
      <c r="L1021" s="21" t="s">
        <v>43827</v>
      </c>
      <c r="M1021" s="21" t="s">
        <v>46718</v>
      </c>
      <c r="N1021" s="21" t="s">
        <v>46719</v>
      </c>
      <c r="O1021" s="21" t="s">
        <v>46720</v>
      </c>
    </row>
    <row r="1022">
      <c r="A1022" s="21" t="s">
        <v>46721</v>
      </c>
      <c r="B1022" s="21" t="s">
        <v>12617</v>
      </c>
      <c r="C1022" s="21" t="s">
        <v>12618</v>
      </c>
      <c r="D1022" s="21" t="s">
        <v>12619</v>
      </c>
      <c r="E1022" s="21" t="s">
        <v>2754</v>
      </c>
      <c r="G1022" s="23" t="s">
        <v>42577</v>
      </c>
      <c r="H1022" s="21" t="s">
        <v>42123</v>
      </c>
      <c r="J1022" s="21" t="b">
        <v>1</v>
      </c>
    </row>
    <row r="1023">
      <c r="A1023" s="21" t="s">
        <v>46722</v>
      </c>
      <c r="G1023" s="23" t="s">
        <v>46723</v>
      </c>
      <c r="J1023" s="21" t="b">
        <v>1</v>
      </c>
      <c r="L1023" s="21" t="s">
        <v>46724</v>
      </c>
      <c r="M1023" s="21" t="s">
        <v>13489</v>
      </c>
      <c r="N1023" s="21" t="s">
        <v>46725</v>
      </c>
      <c r="O1023" s="21" t="s">
        <v>46726</v>
      </c>
    </row>
    <row r="1024">
      <c r="A1024" s="21" t="s">
        <v>46727</v>
      </c>
      <c r="G1024" s="23" t="s">
        <v>46728</v>
      </c>
      <c r="J1024" s="21" t="b">
        <v>1</v>
      </c>
      <c r="L1024" s="21" t="s">
        <v>46729</v>
      </c>
      <c r="M1024" s="21" t="s">
        <v>46730</v>
      </c>
      <c r="N1024" s="21" t="s">
        <v>46731</v>
      </c>
      <c r="O1024" s="21" t="s">
        <v>46732</v>
      </c>
    </row>
    <row r="1025">
      <c r="A1025" s="21" t="s">
        <v>46733</v>
      </c>
      <c r="G1025" s="23" t="s">
        <v>46734</v>
      </c>
      <c r="J1025" s="21" t="b">
        <v>1</v>
      </c>
      <c r="L1025" s="21" t="s">
        <v>29296</v>
      </c>
      <c r="M1025" s="21" t="s">
        <v>29297</v>
      </c>
      <c r="N1025" s="21" t="s">
        <v>46735</v>
      </c>
      <c r="O1025" s="21" t="s">
        <v>46736</v>
      </c>
    </row>
    <row r="1026">
      <c r="A1026" s="21" t="s">
        <v>46737</v>
      </c>
      <c r="G1026" s="23" t="s">
        <v>46738</v>
      </c>
      <c r="J1026" s="21" t="b">
        <v>1</v>
      </c>
      <c r="L1026" s="21" t="s">
        <v>46739</v>
      </c>
      <c r="M1026" s="21" t="s">
        <v>46740</v>
      </c>
      <c r="N1026" s="21" t="s">
        <v>46741</v>
      </c>
      <c r="O1026" s="21" t="s">
        <v>46742</v>
      </c>
    </row>
    <row r="1027">
      <c r="A1027" s="21" t="s">
        <v>46743</v>
      </c>
      <c r="G1027" s="23" t="s">
        <v>46744</v>
      </c>
      <c r="J1027" s="21" t="b">
        <v>1</v>
      </c>
      <c r="L1027" s="21" t="s">
        <v>46745</v>
      </c>
      <c r="M1027" s="21" t="s">
        <v>46746</v>
      </c>
      <c r="N1027" s="21" t="s">
        <v>46747</v>
      </c>
      <c r="O1027" s="21" t="s">
        <v>46748</v>
      </c>
    </row>
    <row r="1028">
      <c r="A1028" s="21" t="s">
        <v>46749</v>
      </c>
      <c r="G1028" s="23" t="s">
        <v>46750</v>
      </c>
      <c r="J1028" s="21" t="b">
        <v>1</v>
      </c>
      <c r="L1028" s="21" t="s">
        <v>12373</v>
      </c>
      <c r="M1028" s="21" t="s">
        <v>12374</v>
      </c>
      <c r="N1028" s="21" t="s">
        <v>45737</v>
      </c>
      <c r="O1028" s="21" t="s">
        <v>46751</v>
      </c>
    </row>
    <row r="1029">
      <c r="A1029" s="21" t="s">
        <v>46752</v>
      </c>
      <c r="G1029" s="23" t="s">
        <v>46753</v>
      </c>
      <c r="J1029" s="21" t="b">
        <v>1</v>
      </c>
      <c r="L1029" s="21" t="s">
        <v>30108</v>
      </c>
      <c r="M1029" s="21" t="s">
        <v>46754</v>
      </c>
      <c r="N1029" s="21" t="s">
        <v>46755</v>
      </c>
      <c r="O1029" s="21" t="s">
        <v>46756</v>
      </c>
    </row>
    <row r="1030">
      <c r="A1030" s="21" t="s">
        <v>46757</v>
      </c>
      <c r="G1030" s="23" t="s">
        <v>46758</v>
      </c>
      <c r="J1030" s="21" t="b">
        <v>1</v>
      </c>
      <c r="L1030" s="21" t="s">
        <v>46759</v>
      </c>
      <c r="M1030" s="21" t="s">
        <v>46760</v>
      </c>
      <c r="N1030" s="21" t="s">
        <v>46761</v>
      </c>
      <c r="O1030" s="21" t="s">
        <v>46762</v>
      </c>
    </row>
    <row r="1031">
      <c r="A1031" s="21" t="s">
        <v>46763</v>
      </c>
      <c r="G1031" s="23" t="s">
        <v>46764</v>
      </c>
      <c r="J1031" s="21" t="b">
        <v>1</v>
      </c>
      <c r="L1031" s="21" t="s">
        <v>46765</v>
      </c>
      <c r="M1031" s="21" t="s">
        <v>46766</v>
      </c>
      <c r="N1031" s="21" t="s">
        <v>46767</v>
      </c>
      <c r="O1031" s="21" t="s">
        <v>46768</v>
      </c>
    </row>
    <row r="1032">
      <c r="A1032" s="21" t="s">
        <v>46769</v>
      </c>
      <c r="G1032" s="23" t="s">
        <v>46770</v>
      </c>
      <c r="J1032" s="21" t="b">
        <v>1</v>
      </c>
      <c r="L1032" s="21" t="s">
        <v>46771</v>
      </c>
      <c r="M1032" s="21" t="s">
        <v>46772</v>
      </c>
      <c r="N1032" s="21" t="s">
        <v>46773</v>
      </c>
      <c r="O1032" s="21" t="s">
        <v>46774</v>
      </c>
    </row>
    <row r="1033">
      <c r="A1033" s="21" t="s">
        <v>46775</v>
      </c>
      <c r="G1033" s="23" t="s">
        <v>46776</v>
      </c>
      <c r="J1033" s="21" t="b">
        <v>1</v>
      </c>
      <c r="L1033" s="21" t="s">
        <v>46777</v>
      </c>
      <c r="M1033" s="21" t="s">
        <v>15748</v>
      </c>
      <c r="N1033" s="21" t="s">
        <v>46778</v>
      </c>
      <c r="O1033" s="21" t="s">
        <v>46779</v>
      </c>
    </row>
    <row r="1034">
      <c r="A1034" s="21" t="s">
        <v>46780</v>
      </c>
      <c r="G1034" s="23" t="s">
        <v>46781</v>
      </c>
      <c r="J1034" s="21" t="b">
        <v>1</v>
      </c>
      <c r="L1034" s="21" t="s">
        <v>1971</v>
      </c>
      <c r="M1034" s="21" t="s">
        <v>46782</v>
      </c>
      <c r="N1034" s="21" t="s">
        <v>46783</v>
      </c>
      <c r="O1034" s="21" t="s">
        <v>46784</v>
      </c>
    </row>
    <row r="1035">
      <c r="A1035" s="21" t="s">
        <v>46785</v>
      </c>
      <c r="B1035" s="21" t="s">
        <v>46786</v>
      </c>
      <c r="C1035" s="21" t="s">
        <v>46787</v>
      </c>
      <c r="D1035" s="21" t="s">
        <v>46788</v>
      </c>
      <c r="E1035" s="21" t="s">
        <v>1782</v>
      </c>
      <c r="G1035" s="23" t="s">
        <v>46789</v>
      </c>
      <c r="H1035" s="21" t="s">
        <v>42081</v>
      </c>
      <c r="J1035" s="21" t="b">
        <v>1</v>
      </c>
    </row>
    <row r="1036">
      <c r="A1036" s="21" t="s">
        <v>46790</v>
      </c>
      <c r="G1036" s="23" t="s">
        <v>46791</v>
      </c>
      <c r="J1036" s="21" t="b">
        <v>1</v>
      </c>
      <c r="L1036" s="21" t="s">
        <v>46792</v>
      </c>
      <c r="M1036" s="21" t="s">
        <v>12083</v>
      </c>
      <c r="N1036" s="21" t="s">
        <v>46792</v>
      </c>
      <c r="O1036" s="21" t="s">
        <v>30768</v>
      </c>
    </row>
    <row r="1037">
      <c r="A1037" s="21" t="s">
        <v>46793</v>
      </c>
      <c r="G1037" s="23" t="s">
        <v>43224</v>
      </c>
      <c r="J1037" s="21" t="b">
        <v>1</v>
      </c>
      <c r="L1037" s="21" t="s">
        <v>43221</v>
      </c>
      <c r="M1037" s="21" t="s">
        <v>43222</v>
      </c>
      <c r="N1037" s="21" t="s">
        <v>46794</v>
      </c>
      <c r="O1037" s="21" t="s">
        <v>37192</v>
      </c>
    </row>
    <row r="1038">
      <c r="A1038" s="21" t="s">
        <v>46795</v>
      </c>
      <c r="G1038" s="23" t="s">
        <v>46796</v>
      </c>
      <c r="J1038" s="21" t="b">
        <v>1</v>
      </c>
      <c r="L1038" s="21" t="s">
        <v>46797</v>
      </c>
      <c r="M1038" s="21" t="s">
        <v>46798</v>
      </c>
      <c r="N1038" s="21" t="s">
        <v>46799</v>
      </c>
      <c r="O1038" s="21" t="s">
        <v>46800</v>
      </c>
    </row>
    <row r="1039">
      <c r="A1039" s="21" t="s">
        <v>46801</v>
      </c>
      <c r="G1039" s="23" t="s">
        <v>46802</v>
      </c>
      <c r="J1039" s="21" t="b">
        <v>1</v>
      </c>
      <c r="L1039" s="21" t="s">
        <v>19787</v>
      </c>
      <c r="M1039" s="21" t="s">
        <v>46803</v>
      </c>
      <c r="N1039" s="21" t="s">
        <v>46804</v>
      </c>
      <c r="O1039" s="21" t="s">
        <v>46805</v>
      </c>
    </row>
    <row r="1040">
      <c r="A1040" s="21" t="s">
        <v>46806</v>
      </c>
      <c r="B1040" s="21" t="s">
        <v>46537</v>
      </c>
      <c r="C1040" s="21" t="s">
        <v>46807</v>
      </c>
      <c r="D1040" s="21" t="s">
        <v>14947</v>
      </c>
      <c r="E1040" s="21" t="s">
        <v>785</v>
      </c>
      <c r="G1040" s="23" t="s">
        <v>46808</v>
      </c>
      <c r="H1040" s="21" t="s">
        <v>42061</v>
      </c>
      <c r="J1040" s="21" t="b">
        <v>1</v>
      </c>
    </row>
    <row r="1041">
      <c r="A1041" s="21" t="s">
        <v>46809</v>
      </c>
      <c r="B1041" s="21" t="s">
        <v>46810</v>
      </c>
      <c r="C1041" s="21" t="s">
        <v>46811</v>
      </c>
      <c r="D1041" s="21" t="s">
        <v>46812</v>
      </c>
      <c r="E1041" s="21" t="s">
        <v>45924</v>
      </c>
      <c r="G1041" s="23" t="s">
        <v>46813</v>
      </c>
      <c r="H1041" s="21" t="s">
        <v>42075</v>
      </c>
      <c r="J1041" s="21" t="b">
        <v>1</v>
      </c>
    </row>
    <row r="1042">
      <c r="A1042" s="21" t="s">
        <v>46814</v>
      </c>
      <c r="B1042" s="21" t="s">
        <v>46815</v>
      </c>
      <c r="C1042" s="21" t="s">
        <v>46816</v>
      </c>
      <c r="D1042" s="21" t="s">
        <v>46817</v>
      </c>
      <c r="E1042" s="21" t="s">
        <v>46818</v>
      </c>
      <c r="G1042" s="23" t="s">
        <v>46819</v>
      </c>
      <c r="H1042" s="21" t="s">
        <v>42061</v>
      </c>
      <c r="J1042" s="21" t="b">
        <v>1</v>
      </c>
    </row>
    <row r="1043">
      <c r="A1043" s="21" t="s">
        <v>46820</v>
      </c>
      <c r="B1043" s="21" t="s">
        <v>46821</v>
      </c>
      <c r="C1043" s="21" t="s">
        <v>46822</v>
      </c>
      <c r="D1043" s="21" t="s">
        <v>15194</v>
      </c>
      <c r="E1043" s="21" t="s">
        <v>46823</v>
      </c>
      <c r="G1043" s="23" t="s">
        <v>46824</v>
      </c>
      <c r="H1043" s="21" t="s">
        <v>42067</v>
      </c>
      <c r="J1043" s="21" t="b">
        <v>1</v>
      </c>
    </row>
    <row r="1044">
      <c r="A1044" s="21" t="s">
        <v>46825</v>
      </c>
      <c r="B1044" s="21" t="s">
        <v>15938</v>
      </c>
      <c r="C1044" s="21" t="s">
        <v>46826</v>
      </c>
      <c r="D1044" s="21" t="s">
        <v>46827</v>
      </c>
      <c r="E1044" s="21" t="s">
        <v>46828</v>
      </c>
      <c r="G1044" s="23" t="s">
        <v>46829</v>
      </c>
      <c r="H1044" s="21" t="s">
        <v>42081</v>
      </c>
      <c r="J1044" s="21" t="b">
        <v>1</v>
      </c>
    </row>
    <row r="1045">
      <c r="A1045" s="21" t="s">
        <v>46830</v>
      </c>
      <c r="B1045" s="21" t="s">
        <v>46831</v>
      </c>
      <c r="C1045" s="21" t="s">
        <v>46832</v>
      </c>
      <c r="D1045" s="21" t="s">
        <v>46833</v>
      </c>
      <c r="E1045" s="21" t="s">
        <v>1086</v>
      </c>
      <c r="G1045" s="23" t="s">
        <v>46834</v>
      </c>
      <c r="H1045" s="21" t="s">
        <v>42123</v>
      </c>
      <c r="J1045" s="21" t="b">
        <v>1</v>
      </c>
    </row>
    <row r="1046">
      <c r="A1046" s="21" t="s">
        <v>46835</v>
      </c>
      <c r="B1046" s="21" t="s">
        <v>46836</v>
      </c>
      <c r="C1046" s="21" t="s">
        <v>46837</v>
      </c>
      <c r="D1046" s="21" t="s">
        <v>17322</v>
      </c>
      <c r="E1046" s="21" t="s">
        <v>46838</v>
      </c>
      <c r="G1046" s="23" t="s">
        <v>46839</v>
      </c>
      <c r="H1046" s="21" t="s">
        <v>42081</v>
      </c>
      <c r="J1046" s="21" t="b">
        <v>1</v>
      </c>
    </row>
    <row r="1047">
      <c r="A1047" s="21" t="s">
        <v>46840</v>
      </c>
      <c r="B1047" s="21" t="s">
        <v>46841</v>
      </c>
      <c r="C1047" s="21" t="s">
        <v>46842</v>
      </c>
      <c r="D1047" s="21" t="s">
        <v>46843</v>
      </c>
      <c r="E1047" s="21" t="s">
        <v>46844</v>
      </c>
      <c r="G1047" s="23" t="s">
        <v>46845</v>
      </c>
      <c r="H1047" s="21" t="s">
        <v>42081</v>
      </c>
      <c r="J1047" s="21" t="b">
        <v>1</v>
      </c>
    </row>
    <row r="1048">
      <c r="A1048" s="21" t="s">
        <v>46846</v>
      </c>
      <c r="B1048" s="21" t="s">
        <v>46847</v>
      </c>
      <c r="C1048" s="21" t="s">
        <v>46848</v>
      </c>
      <c r="D1048" s="21" t="s">
        <v>46849</v>
      </c>
      <c r="E1048" s="21" t="s">
        <v>43315</v>
      </c>
      <c r="G1048" s="23" t="s">
        <v>46850</v>
      </c>
      <c r="H1048" s="21" t="s">
        <v>42075</v>
      </c>
      <c r="J1048" s="21" t="b">
        <v>1</v>
      </c>
    </row>
    <row r="1049">
      <c r="A1049" s="21" t="s">
        <v>46851</v>
      </c>
      <c r="B1049" s="21" t="s">
        <v>46852</v>
      </c>
      <c r="C1049" s="21" t="s">
        <v>21388</v>
      </c>
      <c r="D1049" s="21" t="s">
        <v>46853</v>
      </c>
      <c r="E1049" s="21" t="s">
        <v>785</v>
      </c>
      <c r="G1049" s="23" t="s">
        <v>46854</v>
      </c>
      <c r="H1049" s="21" t="s">
        <v>42061</v>
      </c>
      <c r="J1049" s="21" t="b">
        <v>1</v>
      </c>
    </row>
    <row r="1050">
      <c r="A1050" s="21" t="s">
        <v>46855</v>
      </c>
      <c r="B1050" s="21" t="s">
        <v>46856</v>
      </c>
      <c r="C1050" s="21" t="s">
        <v>46857</v>
      </c>
      <c r="D1050" s="21" t="s">
        <v>39871</v>
      </c>
      <c r="E1050" s="21" t="s">
        <v>156</v>
      </c>
      <c r="G1050" s="23" t="s">
        <v>46858</v>
      </c>
      <c r="H1050" s="21" t="s">
        <v>42061</v>
      </c>
      <c r="J1050" s="21" t="b">
        <v>1</v>
      </c>
    </row>
    <row r="1051">
      <c r="A1051" s="21" t="s">
        <v>46859</v>
      </c>
      <c r="B1051" s="21" t="s">
        <v>46860</v>
      </c>
      <c r="C1051" s="21" t="s">
        <v>39873</v>
      </c>
      <c r="D1051" s="21" t="s">
        <v>39871</v>
      </c>
      <c r="E1051" s="21" t="s">
        <v>691</v>
      </c>
      <c r="G1051" s="23" t="s">
        <v>46861</v>
      </c>
      <c r="H1051" s="21" t="s">
        <v>42123</v>
      </c>
      <c r="J1051" s="21" t="b">
        <v>1</v>
      </c>
    </row>
    <row r="1052">
      <c r="A1052" s="21" t="s">
        <v>46862</v>
      </c>
      <c r="B1052" s="21" t="s">
        <v>39877</v>
      </c>
      <c r="C1052" s="21" t="s">
        <v>39880</v>
      </c>
      <c r="D1052" s="21" t="s">
        <v>39871</v>
      </c>
      <c r="E1052" s="21" t="s">
        <v>1965</v>
      </c>
      <c r="G1052" s="23" t="s">
        <v>46321</v>
      </c>
      <c r="H1052" s="21" t="s">
        <v>42123</v>
      </c>
      <c r="J1052" s="21" t="b">
        <v>1</v>
      </c>
    </row>
    <row r="1053">
      <c r="A1053" s="21" t="s">
        <v>46863</v>
      </c>
      <c r="B1053" s="21" t="s">
        <v>46864</v>
      </c>
      <c r="C1053" s="21" t="s">
        <v>46865</v>
      </c>
      <c r="D1053" s="21" t="s">
        <v>46866</v>
      </c>
      <c r="E1053" s="21" t="s">
        <v>46867</v>
      </c>
      <c r="G1053" s="23" t="s">
        <v>46868</v>
      </c>
      <c r="H1053" s="21" t="s">
        <v>42061</v>
      </c>
      <c r="J1053" s="21" t="b">
        <v>1</v>
      </c>
    </row>
    <row r="1054">
      <c r="A1054" s="21" t="s">
        <v>46869</v>
      </c>
      <c r="B1054" s="21" t="s">
        <v>8548</v>
      </c>
      <c r="C1054" s="21" t="s">
        <v>46870</v>
      </c>
      <c r="D1054" s="21" t="s">
        <v>8546</v>
      </c>
      <c r="E1054" s="21" t="s">
        <v>1965</v>
      </c>
      <c r="G1054" s="23" t="s">
        <v>46871</v>
      </c>
      <c r="H1054" s="21" t="s">
        <v>42061</v>
      </c>
      <c r="J1054" s="21" t="b">
        <v>1</v>
      </c>
    </row>
    <row r="1055">
      <c r="A1055" s="21" t="s">
        <v>46872</v>
      </c>
      <c r="B1055" s="21" t="s">
        <v>2182</v>
      </c>
      <c r="C1055" s="21" t="s">
        <v>46873</v>
      </c>
      <c r="D1055" s="21" t="s">
        <v>46874</v>
      </c>
      <c r="E1055" s="21" t="s">
        <v>691</v>
      </c>
      <c r="G1055" s="23" t="s">
        <v>46875</v>
      </c>
      <c r="H1055" s="21" t="s">
        <v>911</v>
      </c>
      <c r="J1055" s="21" t="b">
        <v>1</v>
      </c>
    </row>
    <row r="1056">
      <c r="A1056" s="21" t="s">
        <v>46876</v>
      </c>
      <c r="B1056" s="21" t="s">
        <v>46877</v>
      </c>
      <c r="C1056" s="21" t="s">
        <v>46878</v>
      </c>
      <c r="D1056" s="21" t="s">
        <v>46879</v>
      </c>
      <c r="E1056" s="21" t="s">
        <v>46880</v>
      </c>
      <c r="G1056" s="23" t="s">
        <v>46881</v>
      </c>
      <c r="H1056" s="21" t="s">
        <v>42075</v>
      </c>
      <c r="J1056" s="21" t="b">
        <v>1</v>
      </c>
    </row>
    <row r="1057">
      <c r="A1057" s="21" t="s">
        <v>46882</v>
      </c>
      <c r="B1057" s="21" t="s">
        <v>46883</v>
      </c>
      <c r="C1057" s="21" t="s">
        <v>46884</v>
      </c>
      <c r="D1057" s="21">
        <v>1.036676856E9</v>
      </c>
      <c r="E1057" s="21" t="s">
        <v>46885</v>
      </c>
      <c r="G1057" s="23" t="s">
        <v>46886</v>
      </c>
      <c r="H1057" s="21" t="s">
        <v>42075</v>
      </c>
      <c r="J1057" s="21" t="b">
        <v>1</v>
      </c>
    </row>
    <row r="1058">
      <c r="A1058" s="21" t="s">
        <v>46887</v>
      </c>
      <c r="B1058" s="21" t="s">
        <v>23712</v>
      </c>
      <c r="C1058" s="21" t="s">
        <v>23713</v>
      </c>
      <c r="D1058" s="21" t="s">
        <v>929</v>
      </c>
      <c r="E1058" s="21" t="s">
        <v>46888</v>
      </c>
      <c r="G1058" s="23" t="s">
        <v>46889</v>
      </c>
      <c r="H1058" s="21" t="s">
        <v>42067</v>
      </c>
      <c r="J1058" s="21" t="b">
        <v>1</v>
      </c>
    </row>
    <row r="1059">
      <c r="A1059" s="21" t="s">
        <v>46890</v>
      </c>
      <c r="B1059" s="21" t="s">
        <v>46891</v>
      </c>
      <c r="C1059" s="21" t="s">
        <v>46892</v>
      </c>
      <c r="D1059" s="21" t="s">
        <v>34667</v>
      </c>
      <c r="E1059" s="21" t="s">
        <v>43315</v>
      </c>
      <c r="G1059" s="23" t="s">
        <v>46893</v>
      </c>
      <c r="H1059" s="21" t="s">
        <v>42075</v>
      </c>
      <c r="J1059" s="21" t="b">
        <v>1</v>
      </c>
    </row>
    <row r="1060">
      <c r="A1060" s="21" t="s">
        <v>46894</v>
      </c>
      <c r="B1060" s="21" t="s">
        <v>46895</v>
      </c>
      <c r="C1060" s="21" t="s">
        <v>46896</v>
      </c>
      <c r="D1060" s="21" t="s">
        <v>46897</v>
      </c>
      <c r="E1060" s="21" t="s">
        <v>46898</v>
      </c>
      <c r="G1060" s="23" t="s">
        <v>46899</v>
      </c>
      <c r="H1060" s="21" t="s">
        <v>42075</v>
      </c>
      <c r="J1060" s="21" t="b">
        <v>1</v>
      </c>
    </row>
    <row r="1061">
      <c r="A1061" s="21" t="s">
        <v>46900</v>
      </c>
      <c r="B1061" s="21" t="s">
        <v>20487</v>
      </c>
      <c r="C1061" s="21" t="s">
        <v>46901</v>
      </c>
      <c r="D1061" s="21" t="s">
        <v>20489</v>
      </c>
      <c r="E1061" s="21" t="s">
        <v>43964</v>
      </c>
      <c r="G1061" s="23" t="s">
        <v>43965</v>
      </c>
      <c r="H1061" s="21" t="s">
        <v>42081</v>
      </c>
      <c r="J1061" s="21" t="b">
        <v>1</v>
      </c>
    </row>
    <row r="1062">
      <c r="A1062" s="21" t="s">
        <v>46902</v>
      </c>
      <c r="B1062" s="21" t="s">
        <v>46903</v>
      </c>
      <c r="C1062" s="21" t="s">
        <v>26143</v>
      </c>
      <c r="D1062" s="21" t="s">
        <v>26144</v>
      </c>
      <c r="E1062" s="21" t="s">
        <v>46904</v>
      </c>
      <c r="G1062" s="23" t="s">
        <v>26145</v>
      </c>
      <c r="H1062" s="21" t="s">
        <v>911</v>
      </c>
      <c r="J1062" s="21" t="b">
        <v>1</v>
      </c>
    </row>
    <row r="1063">
      <c r="A1063" s="21" t="s">
        <v>46905</v>
      </c>
      <c r="B1063" s="21" t="s">
        <v>16206</v>
      </c>
      <c r="C1063" s="21" t="s">
        <v>16207</v>
      </c>
      <c r="D1063" s="21" t="s">
        <v>46906</v>
      </c>
      <c r="E1063" s="21" t="s">
        <v>46907</v>
      </c>
      <c r="G1063" s="23" t="s">
        <v>46908</v>
      </c>
      <c r="H1063" s="21" t="s">
        <v>42081</v>
      </c>
      <c r="J1063" s="21" t="b">
        <v>1</v>
      </c>
    </row>
    <row r="1064">
      <c r="A1064" s="21" t="s">
        <v>46909</v>
      </c>
      <c r="B1064" s="21" t="s">
        <v>11033</v>
      </c>
      <c r="C1064" s="21" t="s">
        <v>46910</v>
      </c>
      <c r="D1064" s="21" t="s">
        <v>46911</v>
      </c>
      <c r="E1064" s="21" t="s">
        <v>785</v>
      </c>
      <c r="G1064" s="23" t="s">
        <v>46912</v>
      </c>
      <c r="H1064" s="21" t="s">
        <v>42061</v>
      </c>
      <c r="J1064" s="21" t="b">
        <v>1</v>
      </c>
    </row>
    <row r="1065">
      <c r="A1065" s="21" t="s">
        <v>46913</v>
      </c>
      <c r="B1065" s="21" t="s">
        <v>46914</v>
      </c>
      <c r="C1065" s="21" t="s">
        <v>46915</v>
      </c>
      <c r="D1065" s="21" t="s">
        <v>46916</v>
      </c>
      <c r="E1065" s="21" t="s">
        <v>2754</v>
      </c>
      <c r="G1065" s="23" t="s">
        <v>46917</v>
      </c>
      <c r="H1065" s="21" t="s">
        <v>42061</v>
      </c>
      <c r="J1065" s="21" t="b">
        <v>1</v>
      </c>
    </row>
    <row r="1066">
      <c r="A1066" s="21" t="s">
        <v>46918</v>
      </c>
      <c r="B1066" s="21" t="s">
        <v>46919</v>
      </c>
      <c r="C1066" s="21" t="s">
        <v>46920</v>
      </c>
      <c r="D1066" s="21" t="s">
        <v>29631</v>
      </c>
      <c r="E1066" s="21" t="s">
        <v>46921</v>
      </c>
      <c r="G1066" s="23" t="s">
        <v>46922</v>
      </c>
      <c r="H1066" s="21" t="s">
        <v>42075</v>
      </c>
      <c r="J1066" s="21" t="b">
        <v>1</v>
      </c>
    </row>
    <row r="1067">
      <c r="A1067" s="21" t="s">
        <v>46923</v>
      </c>
      <c r="B1067" s="21" t="s">
        <v>46924</v>
      </c>
      <c r="C1067" s="21" t="s">
        <v>46925</v>
      </c>
      <c r="D1067" s="21" t="s">
        <v>46926</v>
      </c>
      <c r="E1067" s="21" t="s">
        <v>46927</v>
      </c>
      <c r="G1067" s="23" t="s">
        <v>46928</v>
      </c>
      <c r="H1067" s="21" t="s">
        <v>42075</v>
      </c>
      <c r="J1067" s="21" t="b">
        <v>1</v>
      </c>
    </row>
    <row r="1068">
      <c r="A1068" s="21" t="s">
        <v>46929</v>
      </c>
      <c r="B1068" s="21" t="s">
        <v>46930</v>
      </c>
      <c r="C1068" s="21" t="s">
        <v>46931</v>
      </c>
      <c r="D1068" s="21" t="s">
        <v>1525</v>
      </c>
      <c r="E1068" s="21" t="s">
        <v>46932</v>
      </c>
      <c r="G1068" s="23" t="s">
        <v>46933</v>
      </c>
      <c r="H1068" s="21" t="s">
        <v>42061</v>
      </c>
      <c r="J1068" s="21" t="b">
        <v>1</v>
      </c>
    </row>
    <row r="1069">
      <c r="A1069" s="21" t="s">
        <v>46934</v>
      </c>
      <c r="B1069" s="21" t="s">
        <v>46935</v>
      </c>
      <c r="C1069" s="21" t="s">
        <v>46936</v>
      </c>
      <c r="D1069" s="21" t="s">
        <v>4189</v>
      </c>
      <c r="E1069" s="21" t="s">
        <v>3243</v>
      </c>
      <c r="G1069" s="23" t="s">
        <v>46937</v>
      </c>
      <c r="H1069" s="21" t="s">
        <v>42061</v>
      </c>
      <c r="J1069" s="21" t="b">
        <v>1</v>
      </c>
    </row>
    <row r="1070">
      <c r="A1070" s="21" t="s">
        <v>46938</v>
      </c>
      <c r="B1070" s="21" t="s">
        <v>46939</v>
      </c>
      <c r="C1070" s="21" t="s">
        <v>46940</v>
      </c>
      <c r="D1070" s="21" t="s">
        <v>46941</v>
      </c>
      <c r="E1070" s="21" t="s">
        <v>1965</v>
      </c>
      <c r="G1070" s="23" t="s">
        <v>46942</v>
      </c>
      <c r="H1070" s="21" t="s">
        <v>42123</v>
      </c>
      <c r="J1070" s="21" t="b">
        <v>1</v>
      </c>
    </row>
    <row r="1071">
      <c r="A1071" s="21" t="s">
        <v>46943</v>
      </c>
      <c r="B1071" s="21" t="s">
        <v>46944</v>
      </c>
      <c r="C1071" s="21" t="s">
        <v>46945</v>
      </c>
      <c r="D1071" s="21" t="s">
        <v>25519</v>
      </c>
      <c r="E1071" s="21" t="s">
        <v>46946</v>
      </c>
      <c r="G1071" s="23" t="s">
        <v>46947</v>
      </c>
      <c r="H1071" s="21" t="s">
        <v>42075</v>
      </c>
      <c r="J1071" s="21" t="b">
        <v>1</v>
      </c>
    </row>
    <row r="1072">
      <c r="A1072" s="21" t="s">
        <v>46948</v>
      </c>
      <c r="B1072" s="21" t="s">
        <v>46949</v>
      </c>
      <c r="C1072" s="21" t="s">
        <v>46950</v>
      </c>
      <c r="D1072" s="21" t="s">
        <v>46951</v>
      </c>
      <c r="E1072" s="21" t="s">
        <v>46952</v>
      </c>
      <c r="G1072" s="23" t="s">
        <v>46953</v>
      </c>
      <c r="H1072" s="21" t="s">
        <v>42123</v>
      </c>
      <c r="J1072" s="21" t="b">
        <v>1</v>
      </c>
    </row>
    <row r="1073">
      <c r="A1073" s="21" t="s">
        <v>46954</v>
      </c>
      <c r="B1073" s="21" t="s">
        <v>46955</v>
      </c>
      <c r="C1073" s="21" t="s">
        <v>46956</v>
      </c>
      <c r="D1073" s="21" t="s">
        <v>46957</v>
      </c>
      <c r="E1073" s="21" t="s">
        <v>42102</v>
      </c>
      <c r="G1073" s="23" t="s">
        <v>46958</v>
      </c>
      <c r="H1073" s="21" t="s">
        <v>42075</v>
      </c>
      <c r="J1073" s="21" t="b">
        <v>1</v>
      </c>
    </row>
    <row r="1074">
      <c r="A1074" s="21" t="s">
        <v>46959</v>
      </c>
      <c r="B1074" s="21" t="s">
        <v>46960</v>
      </c>
      <c r="C1074" s="21" t="s">
        <v>5275</v>
      </c>
      <c r="D1074" s="21" t="s">
        <v>46961</v>
      </c>
      <c r="E1074" s="21" t="s">
        <v>46962</v>
      </c>
      <c r="G1074" s="23" t="s">
        <v>46963</v>
      </c>
      <c r="H1074" s="21" t="s">
        <v>42075</v>
      </c>
      <c r="J1074" s="21" t="b">
        <v>1</v>
      </c>
    </row>
    <row r="1075">
      <c r="A1075" s="21" t="s">
        <v>46964</v>
      </c>
      <c r="B1075" s="21" t="s">
        <v>46965</v>
      </c>
      <c r="C1075" s="21" t="s">
        <v>46966</v>
      </c>
      <c r="D1075" s="21" t="s">
        <v>46967</v>
      </c>
      <c r="E1075" s="21" t="s">
        <v>691</v>
      </c>
      <c r="G1075" s="23" t="s">
        <v>46968</v>
      </c>
      <c r="H1075" s="21" t="s">
        <v>42123</v>
      </c>
      <c r="J1075" s="21" t="b">
        <v>1</v>
      </c>
    </row>
    <row r="1076">
      <c r="A1076" s="21" t="s">
        <v>46969</v>
      </c>
      <c r="B1076" s="21" t="s">
        <v>488</v>
      </c>
      <c r="C1076" s="21" t="s">
        <v>46970</v>
      </c>
      <c r="D1076" s="21" t="s">
        <v>3256</v>
      </c>
      <c r="E1076" s="21" t="s">
        <v>46971</v>
      </c>
      <c r="G1076" s="23" t="s">
        <v>46972</v>
      </c>
      <c r="H1076" s="21" t="s">
        <v>42081</v>
      </c>
      <c r="J1076" s="21" t="b">
        <v>1</v>
      </c>
    </row>
    <row r="1077">
      <c r="A1077" s="21" t="s">
        <v>46973</v>
      </c>
      <c r="B1077" s="21" t="s">
        <v>46974</v>
      </c>
      <c r="C1077" s="21" t="s">
        <v>46975</v>
      </c>
      <c r="D1077" s="21" t="s">
        <v>46976</v>
      </c>
      <c r="E1077" s="21" t="s">
        <v>46977</v>
      </c>
      <c r="G1077" s="23" t="s">
        <v>46978</v>
      </c>
      <c r="H1077" s="21" t="s">
        <v>42075</v>
      </c>
      <c r="J1077" s="21" t="b">
        <v>1</v>
      </c>
    </row>
    <row r="1078">
      <c r="A1078" s="21" t="s">
        <v>46979</v>
      </c>
      <c r="G1078" s="23" t="s">
        <v>46980</v>
      </c>
      <c r="J1078" s="21" t="b">
        <v>1</v>
      </c>
      <c r="L1078" s="21" t="s">
        <v>46981</v>
      </c>
      <c r="M1078" s="21" t="s">
        <v>46982</v>
      </c>
      <c r="N1078" s="21" t="s">
        <v>46983</v>
      </c>
      <c r="O1078" s="21" t="s">
        <v>46984</v>
      </c>
    </row>
    <row r="1079">
      <c r="A1079" s="21" t="s">
        <v>46985</v>
      </c>
      <c r="B1079" s="21" t="s">
        <v>21281</v>
      </c>
      <c r="C1079" s="21" t="s">
        <v>46986</v>
      </c>
      <c r="D1079" s="21" t="s">
        <v>46987</v>
      </c>
      <c r="E1079" s="21" t="s">
        <v>2200</v>
      </c>
      <c r="G1079" s="23" t="s">
        <v>46980</v>
      </c>
      <c r="H1079" s="21" t="s">
        <v>42061</v>
      </c>
      <c r="J1079" s="21" t="b">
        <v>1</v>
      </c>
    </row>
    <row r="1080">
      <c r="A1080" s="21" t="s">
        <v>46988</v>
      </c>
      <c r="B1080" s="21" t="s">
        <v>46989</v>
      </c>
      <c r="C1080" s="21" t="s">
        <v>46990</v>
      </c>
      <c r="D1080" s="21" t="s">
        <v>46989</v>
      </c>
      <c r="E1080" s="21" t="s">
        <v>46991</v>
      </c>
      <c r="G1080" s="23" t="s">
        <v>46992</v>
      </c>
      <c r="H1080" s="21" t="s">
        <v>42061</v>
      </c>
      <c r="J1080" s="21" t="b">
        <v>1</v>
      </c>
    </row>
    <row r="1081">
      <c r="A1081" s="21" t="s">
        <v>46993</v>
      </c>
      <c r="B1081" s="21" t="s">
        <v>46994</v>
      </c>
      <c r="C1081" s="21" t="s">
        <v>46995</v>
      </c>
      <c r="D1081" s="21" t="s">
        <v>46996</v>
      </c>
      <c r="E1081" s="21" t="s">
        <v>46997</v>
      </c>
      <c r="G1081" s="23" t="s">
        <v>46998</v>
      </c>
      <c r="H1081" s="21" t="s">
        <v>42067</v>
      </c>
      <c r="J1081" s="21" t="b">
        <v>1</v>
      </c>
    </row>
    <row r="1082">
      <c r="A1082" s="21" t="s">
        <v>46999</v>
      </c>
      <c r="B1082" s="21" t="s">
        <v>531</v>
      </c>
      <c r="C1082" s="21" t="s">
        <v>47000</v>
      </c>
      <c r="D1082" s="21" t="s">
        <v>47001</v>
      </c>
      <c r="E1082" s="21" t="s">
        <v>1598</v>
      </c>
      <c r="G1082" s="23" t="s">
        <v>47002</v>
      </c>
      <c r="H1082" s="21" t="s">
        <v>42061</v>
      </c>
      <c r="J1082" s="21" t="b">
        <v>1</v>
      </c>
    </row>
    <row r="1083">
      <c r="A1083" s="21" t="s">
        <v>47003</v>
      </c>
      <c r="B1083" s="21" t="s">
        <v>22536</v>
      </c>
      <c r="C1083" s="21" t="s">
        <v>29852</v>
      </c>
      <c r="D1083" s="21" t="s">
        <v>22538</v>
      </c>
      <c r="E1083" s="21" t="s">
        <v>47004</v>
      </c>
      <c r="G1083" s="23" t="s">
        <v>47005</v>
      </c>
      <c r="H1083" s="21" t="s">
        <v>42061</v>
      </c>
      <c r="J1083" s="21" t="b">
        <v>1</v>
      </c>
    </row>
    <row r="1084">
      <c r="A1084" s="21" t="s">
        <v>47006</v>
      </c>
      <c r="B1084" s="21" t="s">
        <v>45822</v>
      </c>
      <c r="C1084" s="21" t="s">
        <v>18822</v>
      </c>
      <c r="D1084" s="21" t="s">
        <v>24584</v>
      </c>
      <c r="E1084" s="21" t="s">
        <v>47007</v>
      </c>
      <c r="G1084" s="23" t="s">
        <v>45821</v>
      </c>
      <c r="H1084" s="21" t="s">
        <v>42081</v>
      </c>
      <c r="J1084" s="21" t="b">
        <v>1</v>
      </c>
    </row>
    <row r="1085">
      <c r="A1085" s="21" t="s">
        <v>47008</v>
      </c>
      <c r="B1085" s="21" t="s">
        <v>3613</v>
      </c>
      <c r="C1085" s="21" t="s">
        <v>1285</v>
      </c>
      <c r="D1085" s="21" t="s">
        <v>3614</v>
      </c>
      <c r="E1085" s="21" t="s">
        <v>1289</v>
      </c>
      <c r="G1085" s="23" t="s">
        <v>47009</v>
      </c>
      <c r="H1085" s="21" t="s">
        <v>42061</v>
      </c>
      <c r="J1085" s="21" t="b">
        <v>1</v>
      </c>
    </row>
    <row r="1086">
      <c r="A1086" s="21" t="s">
        <v>47010</v>
      </c>
      <c r="B1086" s="21" t="s">
        <v>47011</v>
      </c>
      <c r="C1086" s="21" t="s">
        <v>47012</v>
      </c>
      <c r="D1086" s="21" t="s">
        <v>47013</v>
      </c>
      <c r="E1086" s="21" t="s">
        <v>47014</v>
      </c>
      <c r="G1086" s="23" t="s">
        <v>47015</v>
      </c>
      <c r="H1086" s="21" t="s">
        <v>42075</v>
      </c>
      <c r="J1086" s="21" t="b">
        <v>1</v>
      </c>
    </row>
    <row r="1087">
      <c r="A1087" s="21" t="s">
        <v>47016</v>
      </c>
      <c r="B1087" s="21" t="s">
        <v>9984</v>
      </c>
      <c r="C1087" s="21" t="s">
        <v>47017</v>
      </c>
      <c r="D1087" s="21" t="s">
        <v>9986</v>
      </c>
      <c r="E1087" s="21" t="s">
        <v>1623</v>
      </c>
      <c r="G1087" s="23" t="s">
        <v>42248</v>
      </c>
      <c r="H1087" s="21" t="s">
        <v>42075</v>
      </c>
      <c r="J1087" s="21" t="b">
        <v>1</v>
      </c>
    </row>
    <row r="1088">
      <c r="A1088" s="21" t="s">
        <v>47018</v>
      </c>
      <c r="B1088" s="21" t="s">
        <v>47019</v>
      </c>
      <c r="C1088" s="21" t="s">
        <v>15847</v>
      </c>
      <c r="D1088" s="21" t="s">
        <v>15848</v>
      </c>
      <c r="E1088" s="21" t="s">
        <v>156</v>
      </c>
      <c r="G1088" s="23" t="s">
        <v>47020</v>
      </c>
      <c r="H1088" s="21" t="s">
        <v>42061</v>
      </c>
      <c r="J1088" s="21" t="b">
        <v>1</v>
      </c>
    </row>
    <row r="1089">
      <c r="A1089" s="21" t="s">
        <v>47021</v>
      </c>
      <c r="B1089" s="21" t="s">
        <v>47022</v>
      </c>
      <c r="C1089" s="21" t="s">
        <v>47023</v>
      </c>
      <c r="D1089" s="21" t="s">
        <v>47024</v>
      </c>
      <c r="E1089" s="21" t="s">
        <v>47025</v>
      </c>
      <c r="G1089" s="23" t="s">
        <v>47026</v>
      </c>
      <c r="H1089" s="21" t="s">
        <v>42081</v>
      </c>
      <c r="J1089" s="21" t="b">
        <v>1</v>
      </c>
    </row>
    <row r="1090">
      <c r="A1090" s="21" t="s">
        <v>47027</v>
      </c>
      <c r="B1090" s="21" t="s">
        <v>47028</v>
      </c>
      <c r="C1090" s="21" t="s">
        <v>47029</v>
      </c>
      <c r="D1090" s="21" t="s">
        <v>47030</v>
      </c>
      <c r="E1090" s="21" t="s">
        <v>47031</v>
      </c>
      <c r="G1090" s="23" t="s">
        <v>47032</v>
      </c>
      <c r="H1090" s="21" t="s">
        <v>911</v>
      </c>
      <c r="J1090" s="21" t="b">
        <v>1</v>
      </c>
    </row>
    <row r="1091">
      <c r="A1091" s="21" t="s">
        <v>47033</v>
      </c>
      <c r="B1091" s="21" t="s">
        <v>518</v>
      </c>
      <c r="C1091" s="21" t="s">
        <v>47034</v>
      </c>
      <c r="D1091" s="21" t="s">
        <v>906</v>
      </c>
      <c r="E1091" s="21" t="s">
        <v>47035</v>
      </c>
      <c r="G1091" s="23" t="s">
        <v>47036</v>
      </c>
      <c r="H1091" s="21" t="s">
        <v>42123</v>
      </c>
      <c r="J1091" s="21" t="b">
        <v>1</v>
      </c>
    </row>
    <row r="1092">
      <c r="A1092" s="21" t="s">
        <v>47037</v>
      </c>
      <c r="B1092" s="21" t="s">
        <v>47038</v>
      </c>
      <c r="C1092" s="21" t="s">
        <v>47039</v>
      </c>
      <c r="D1092" s="21" t="s">
        <v>47040</v>
      </c>
      <c r="E1092" s="21" t="s">
        <v>156</v>
      </c>
      <c r="G1092" s="23" t="s">
        <v>47041</v>
      </c>
      <c r="H1092" s="21" t="s">
        <v>42061</v>
      </c>
      <c r="J1092" s="21" t="b">
        <v>1</v>
      </c>
    </row>
    <row r="1093">
      <c r="A1093" s="21" t="s">
        <v>47042</v>
      </c>
      <c r="B1093" s="21" t="s">
        <v>47043</v>
      </c>
      <c r="C1093" s="21" t="s">
        <v>47044</v>
      </c>
      <c r="D1093" s="21" t="s">
        <v>47045</v>
      </c>
      <c r="E1093" s="21" t="s">
        <v>47046</v>
      </c>
      <c r="G1093" s="23" t="s">
        <v>47047</v>
      </c>
      <c r="H1093" s="21" t="s">
        <v>42061</v>
      </c>
      <c r="J1093" s="21" t="b">
        <v>1</v>
      </c>
    </row>
    <row r="1094">
      <c r="A1094" s="21" t="s">
        <v>47048</v>
      </c>
      <c r="B1094" s="21" t="s">
        <v>37520</v>
      </c>
      <c r="C1094" s="21" t="s">
        <v>47049</v>
      </c>
      <c r="D1094" s="21" t="s">
        <v>9069</v>
      </c>
      <c r="E1094" s="21" t="s">
        <v>47050</v>
      </c>
      <c r="G1094" s="23" t="s">
        <v>47051</v>
      </c>
      <c r="H1094" s="21" t="s">
        <v>42067</v>
      </c>
      <c r="J1094" s="21" t="b">
        <v>1</v>
      </c>
    </row>
    <row r="1095">
      <c r="A1095" s="21" t="s">
        <v>47052</v>
      </c>
      <c r="B1095" s="21" t="s">
        <v>47053</v>
      </c>
      <c r="C1095" s="21" t="s">
        <v>47054</v>
      </c>
      <c r="D1095" s="21" t="s">
        <v>6509</v>
      </c>
      <c r="E1095" s="21" t="s">
        <v>6509</v>
      </c>
      <c r="G1095" s="23" t="s">
        <v>47055</v>
      </c>
      <c r="H1095" s="21" t="s">
        <v>42075</v>
      </c>
      <c r="J1095" s="21" t="b">
        <v>1</v>
      </c>
    </row>
    <row r="1096">
      <c r="A1096" s="21" t="s">
        <v>47056</v>
      </c>
      <c r="B1096" s="21" t="s">
        <v>47057</v>
      </c>
      <c r="C1096" s="21" t="s">
        <v>47058</v>
      </c>
      <c r="D1096" s="21" t="s">
        <v>47059</v>
      </c>
      <c r="E1096" s="21" t="s">
        <v>753</v>
      </c>
      <c r="G1096" s="23" t="s">
        <v>47060</v>
      </c>
      <c r="H1096" s="21" t="s">
        <v>42061</v>
      </c>
      <c r="J1096" s="21" t="b">
        <v>1</v>
      </c>
    </row>
    <row r="1097">
      <c r="A1097" s="21" t="s">
        <v>47061</v>
      </c>
      <c r="B1097" s="21" t="s">
        <v>47062</v>
      </c>
      <c r="C1097" s="21" t="s">
        <v>47063</v>
      </c>
      <c r="D1097" s="21">
        <v>1.007435639E9</v>
      </c>
      <c r="E1097" s="21" t="s">
        <v>47064</v>
      </c>
      <c r="G1097" s="23" t="s">
        <v>47065</v>
      </c>
      <c r="H1097" s="21" t="s">
        <v>42075</v>
      </c>
      <c r="J1097" s="21" t="b">
        <v>1</v>
      </c>
    </row>
    <row r="1098">
      <c r="A1098" s="21" t="s">
        <v>47066</v>
      </c>
      <c r="B1098" s="21" t="s">
        <v>47067</v>
      </c>
      <c r="C1098" s="21" t="s">
        <v>20659</v>
      </c>
      <c r="D1098" s="21" t="s">
        <v>47068</v>
      </c>
      <c r="E1098" s="21" t="s">
        <v>1332</v>
      </c>
      <c r="G1098" s="23" t="s">
        <v>47069</v>
      </c>
      <c r="H1098" s="21" t="s">
        <v>42061</v>
      </c>
      <c r="J1098" s="21" t="b">
        <v>1</v>
      </c>
    </row>
    <row r="1099">
      <c r="A1099" s="21" t="s">
        <v>47070</v>
      </c>
      <c r="B1099" s="21" t="s">
        <v>47071</v>
      </c>
      <c r="C1099" s="21" t="s">
        <v>47072</v>
      </c>
      <c r="D1099" s="21" t="s">
        <v>47073</v>
      </c>
      <c r="E1099" s="21" t="s">
        <v>753</v>
      </c>
      <c r="G1099" s="23" t="s">
        <v>47074</v>
      </c>
      <c r="H1099" s="21" t="s">
        <v>42061</v>
      </c>
      <c r="J1099" s="21" t="b">
        <v>1</v>
      </c>
    </row>
    <row r="1100">
      <c r="A1100" s="21" t="s">
        <v>47075</v>
      </c>
      <c r="B1100" s="21" t="s">
        <v>47076</v>
      </c>
      <c r="C1100" s="21" t="s">
        <v>47077</v>
      </c>
      <c r="D1100" s="21" t="s">
        <v>5884</v>
      </c>
      <c r="E1100" s="21" t="s">
        <v>40746</v>
      </c>
      <c r="G1100" s="23" t="s">
        <v>47078</v>
      </c>
      <c r="H1100" s="21" t="s">
        <v>911</v>
      </c>
      <c r="J1100" s="21" t="b">
        <v>1</v>
      </c>
    </row>
    <row r="1101">
      <c r="A1101" s="21" t="s">
        <v>47079</v>
      </c>
      <c r="B1101" s="21" t="s">
        <v>47080</v>
      </c>
      <c r="C1101" s="21" t="s">
        <v>47081</v>
      </c>
      <c r="D1101" s="21" t="s">
        <v>47082</v>
      </c>
      <c r="E1101" s="21" t="s">
        <v>35959</v>
      </c>
      <c r="G1101" s="23" t="s">
        <v>47083</v>
      </c>
      <c r="H1101" s="21" t="s">
        <v>42067</v>
      </c>
      <c r="J1101" s="21" t="b">
        <v>1</v>
      </c>
    </row>
    <row r="1102">
      <c r="A1102" s="21" t="s">
        <v>47084</v>
      </c>
      <c r="B1102" s="21" t="s">
        <v>7971</v>
      </c>
      <c r="C1102" s="21" t="s">
        <v>7972</v>
      </c>
      <c r="D1102" s="21" t="s">
        <v>47085</v>
      </c>
      <c r="E1102" s="21" t="s">
        <v>156</v>
      </c>
      <c r="G1102" s="23" t="s">
        <v>47086</v>
      </c>
      <c r="H1102" s="21" t="s">
        <v>42061</v>
      </c>
      <c r="J1102" s="21" t="b">
        <v>1</v>
      </c>
    </row>
    <row r="1103">
      <c r="A1103" s="21" t="s">
        <v>47087</v>
      </c>
      <c r="B1103" s="21" t="s">
        <v>47088</v>
      </c>
      <c r="C1103" s="21" t="s">
        <v>47089</v>
      </c>
      <c r="D1103" s="21" t="s">
        <v>47090</v>
      </c>
      <c r="E1103" s="21" t="s">
        <v>36341</v>
      </c>
      <c r="G1103" s="23" t="s">
        <v>47091</v>
      </c>
      <c r="H1103" s="21" t="s">
        <v>42081</v>
      </c>
      <c r="J1103" s="21" t="b">
        <v>1</v>
      </c>
    </row>
    <row r="1104">
      <c r="A1104" s="21" t="s">
        <v>47092</v>
      </c>
      <c r="B1104" s="21" t="s">
        <v>47093</v>
      </c>
      <c r="C1104" s="21" t="s">
        <v>47094</v>
      </c>
      <c r="D1104" s="21" t="s">
        <v>47095</v>
      </c>
      <c r="E1104" s="21" t="s">
        <v>17035</v>
      </c>
      <c r="G1104" s="23" t="s">
        <v>47096</v>
      </c>
      <c r="H1104" s="21" t="s">
        <v>42075</v>
      </c>
      <c r="J1104" s="21" t="b">
        <v>1</v>
      </c>
    </row>
    <row r="1105">
      <c r="A1105" s="21" t="s">
        <v>47097</v>
      </c>
      <c r="B1105" s="21" t="s">
        <v>20058</v>
      </c>
      <c r="C1105" s="21" t="s">
        <v>47098</v>
      </c>
      <c r="D1105" s="21" t="s">
        <v>47099</v>
      </c>
      <c r="E1105" s="21" t="s">
        <v>47100</v>
      </c>
      <c r="G1105" s="23" t="s">
        <v>47101</v>
      </c>
      <c r="H1105" s="21" t="s">
        <v>42081</v>
      </c>
      <c r="J1105" s="21" t="b">
        <v>1</v>
      </c>
    </row>
    <row r="1106">
      <c r="A1106" s="21" t="s">
        <v>47102</v>
      </c>
      <c r="B1106" s="21" t="s">
        <v>47103</v>
      </c>
      <c r="C1106" s="21" t="s">
        <v>47104</v>
      </c>
      <c r="D1106" s="21" t="s">
        <v>47105</v>
      </c>
      <c r="E1106" s="21" t="s">
        <v>1965</v>
      </c>
      <c r="G1106" s="23" t="s">
        <v>47106</v>
      </c>
      <c r="H1106" s="21" t="s">
        <v>42123</v>
      </c>
      <c r="J1106" s="21" t="b">
        <v>1</v>
      </c>
    </row>
    <row r="1107">
      <c r="A1107" s="21" t="s">
        <v>47107</v>
      </c>
      <c r="B1107" s="21" t="s">
        <v>5532</v>
      </c>
      <c r="C1107" s="21" t="s">
        <v>47108</v>
      </c>
      <c r="D1107" s="21" t="s">
        <v>47109</v>
      </c>
      <c r="E1107" s="21" t="s">
        <v>1965</v>
      </c>
      <c r="G1107" s="23" t="s">
        <v>47110</v>
      </c>
      <c r="H1107" s="21" t="s">
        <v>42123</v>
      </c>
      <c r="J1107" s="21" t="b">
        <v>1</v>
      </c>
    </row>
    <row r="1108">
      <c r="A1108" s="21" t="s">
        <v>47111</v>
      </c>
      <c r="B1108" s="21" t="s">
        <v>8730</v>
      </c>
      <c r="C1108" s="21" t="s">
        <v>9310</v>
      </c>
      <c r="D1108" s="21" t="s">
        <v>11636</v>
      </c>
      <c r="E1108" s="21" t="s">
        <v>785</v>
      </c>
      <c r="G1108" s="23" t="s">
        <v>47112</v>
      </c>
      <c r="H1108" s="21" t="s">
        <v>42061</v>
      </c>
      <c r="J1108" s="21" t="b">
        <v>1</v>
      </c>
    </row>
    <row r="1109">
      <c r="A1109" s="21" t="s">
        <v>47113</v>
      </c>
      <c r="B1109" s="21" t="s">
        <v>47114</v>
      </c>
      <c r="C1109" s="21" t="s">
        <v>47115</v>
      </c>
      <c r="D1109" s="21" t="s">
        <v>47116</v>
      </c>
      <c r="E1109" s="21" t="s">
        <v>156</v>
      </c>
      <c r="G1109" s="23" t="s">
        <v>47117</v>
      </c>
      <c r="H1109" s="21" t="s">
        <v>42061</v>
      </c>
      <c r="J1109" s="21" t="b">
        <v>1</v>
      </c>
    </row>
    <row r="1110">
      <c r="A1110" s="21" t="s">
        <v>47118</v>
      </c>
      <c r="B1110" s="21" t="s">
        <v>47119</v>
      </c>
      <c r="C1110" s="21" t="s">
        <v>47120</v>
      </c>
      <c r="D1110" s="21" t="s">
        <v>47121</v>
      </c>
      <c r="E1110" s="21" t="s">
        <v>47122</v>
      </c>
      <c r="G1110" s="23" t="s">
        <v>47123</v>
      </c>
      <c r="H1110" s="21" t="s">
        <v>42067</v>
      </c>
      <c r="J1110" s="21" t="b">
        <v>1</v>
      </c>
    </row>
    <row r="1111">
      <c r="A1111" s="21" t="s">
        <v>47124</v>
      </c>
      <c r="B1111" s="21" t="s">
        <v>5852</v>
      </c>
      <c r="C1111" s="21" t="s">
        <v>5853</v>
      </c>
      <c r="D1111" s="21" t="s">
        <v>27</v>
      </c>
      <c r="E1111" s="21" t="s">
        <v>39304</v>
      </c>
      <c r="G1111" s="23" t="s">
        <v>47125</v>
      </c>
      <c r="H1111" s="21" t="s">
        <v>42075</v>
      </c>
      <c r="J1111" s="21" t="b">
        <v>1</v>
      </c>
    </row>
    <row r="1112">
      <c r="A1112" s="21" t="s">
        <v>47126</v>
      </c>
      <c r="B1112" s="21" t="s">
        <v>47127</v>
      </c>
      <c r="C1112" s="21" t="s">
        <v>6769</v>
      </c>
      <c r="D1112" s="21" t="s">
        <v>6772</v>
      </c>
      <c r="E1112" s="21" t="s">
        <v>156</v>
      </c>
      <c r="G1112" s="23" t="s">
        <v>47128</v>
      </c>
      <c r="H1112" s="21" t="s">
        <v>42061</v>
      </c>
      <c r="J1112" s="21" t="b">
        <v>1</v>
      </c>
    </row>
    <row r="1113">
      <c r="A1113" s="21" t="s">
        <v>47129</v>
      </c>
      <c r="B1113" s="21" t="s">
        <v>47130</v>
      </c>
      <c r="C1113" s="21" t="s">
        <v>47131</v>
      </c>
      <c r="D1113" s="21" t="s">
        <v>47132</v>
      </c>
      <c r="E1113" s="21" t="s">
        <v>47133</v>
      </c>
      <c r="G1113" s="23" t="s">
        <v>47134</v>
      </c>
      <c r="H1113" s="21" t="s">
        <v>42081</v>
      </c>
      <c r="J1113" s="21" t="b">
        <v>1</v>
      </c>
    </row>
    <row r="1114">
      <c r="A1114" s="21" t="s">
        <v>47135</v>
      </c>
      <c r="B1114" s="21" t="s">
        <v>19882</v>
      </c>
      <c r="C1114" s="21" t="s">
        <v>19883</v>
      </c>
      <c r="D1114" s="21" t="s">
        <v>29083</v>
      </c>
      <c r="E1114" s="21" t="s">
        <v>47136</v>
      </c>
      <c r="G1114" s="23" t="s">
        <v>43041</v>
      </c>
      <c r="H1114" s="21" t="s">
        <v>42123</v>
      </c>
      <c r="J1114" s="21" t="b">
        <v>1</v>
      </c>
    </row>
    <row r="1115">
      <c r="A1115" s="21" t="s">
        <v>47137</v>
      </c>
      <c r="B1115" s="21" t="s">
        <v>47138</v>
      </c>
      <c r="C1115" s="21" t="s">
        <v>47139</v>
      </c>
      <c r="D1115" s="21" t="s">
        <v>47140</v>
      </c>
      <c r="E1115" s="21" t="s">
        <v>7169</v>
      </c>
      <c r="G1115" s="23" t="s">
        <v>47141</v>
      </c>
      <c r="H1115" s="21" t="s">
        <v>42061</v>
      </c>
      <c r="J1115" s="21" t="b">
        <v>1</v>
      </c>
    </row>
    <row r="1116">
      <c r="A1116" s="21" t="s">
        <v>47142</v>
      </c>
      <c r="B1116" s="21" t="s">
        <v>47143</v>
      </c>
      <c r="C1116" s="21" t="s">
        <v>47144</v>
      </c>
      <c r="D1116" s="21" t="s">
        <v>12720</v>
      </c>
      <c r="E1116" s="21" t="s">
        <v>45924</v>
      </c>
      <c r="G1116" s="23" t="s">
        <v>47145</v>
      </c>
      <c r="H1116" s="21" t="s">
        <v>42075</v>
      </c>
      <c r="J1116" s="21" t="b">
        <v>1</v>
      </c>
    </row>
    <row r="1117">
      <c r="A1117" s="21" t="s">
        <v>47146</v>
      </c>
      <c r="B1117" s="21" t="s">
        <v>47147</v>
      </c>
      <c r="C1117" s="21" t="s">
        <v>47148</v>
      </c>
      <c r="D1117" s="21" t="s">
        <v>46951</v>
      </c>
      <c r="E1117" s="21" t="s">
        <v>47149</v>
      </c>
      <c r="G1117" s="23" t="s">
        <v>47150</v>
      </c>
      <c r="H1117" s="21" t="s">
        <v>42081</v>
      </c>
      <c r="J1117" s="21" t="b">
        <v>1</v>
      </c>
    </row>
    <row r="1118">
      <c r="A1118" s="21" t="s">
        <v>47151</v>
      </c>
      <c r="B1118" s="21" t="s">
        <v>26926</v>
      </c>
      <c r="C1118" s="21" t="s">
        <v>26927</v>
      </c>
      <c r="D1118" s="21" t="s">
        <v>26928</v>
      </c>
      <c r="E1118" s="21" t="s">
        <v>785</v>
      </c>
      <c r="G1118" s="23" t="s">
        <v>42834</v>
      </c>
      <c r="H1118" s="21" t="s">
        <v>42061</v>
      </c>
      <c r="J1118" s="21" t="b">
        <v>1</v>
      </c>
    </row>
    <row r="1119">
      <c r="A1119" s="21" t="s">
        <v>47152</v>
      </c>
      <c r="B1119" s="21" t="s">
        <v>47153</v>
      </c>
      <c r="C1119" s="21" t="s">
        <v>47154</v>
      </c>
      <c r="D1119" s="21" t="s">
        <v>47155</v>
      </c>
      <c r="E1119" s="21" t="s">
        <v>47156</v>
      </c>
      <c r="G1119" s="23" t="s">
        <v>47157</v>
      </c>
      <c r="H1119" s="21" t="s">
        <v>42061</v>
      </c>
      <c r="J1119" s="21" t="b">
        <v>1</v>
      </c>
    </row>
    <row r="1120">
      <c r="A1120" s="21" t="s">
        <v>47158</v>
      </c>
      <c r="B1120" s="21" t="s">
        <v>41286</v>
      </c>
      <c r="C1120" s="21" t="s">
        <v>47159</v>
      </c>
      <c r="D1120" s="21" t="s">
        <v>8500</v>
      </c>
      <c r="E1120" s="21" t="s">
        <v>47160</v>
      </c>
      <c r="G1120" s="23" t="s">
        <v>47161</v>
      </c>
      <c r="H1120" s="21" t="s">
        <v>42067</v>
      </c>
      <c r="J1120" s="21" t="b">
        <v>1</v>
      </c>
    </row>
    <row r="1121">
      <c r="A1121" s="21" t="s">
        <v>47162</v>
      </c>
      <c r="B1121" s="21" t="s">
        <v>47163</v>
      </c>
      <c r="C1121" s="21" t="s">
        <v>47164</v>
      </c>
      <c r="D1121" s="21" t="s">
        <v>47165</v>
      </c>
      <c r="E1121" s="21" t="s">
        <v>47166</v>
      </c>
      <c r="G1121" s="23" t="s">
        <v>47167</v>
      </c>
      <c r="H1121" s="21" t="s">
        <v>911</v>
      </c>
      <c r="J1121" s="21" t="b">
        <v>1</v>
      </c>
    </row>
    <row r="1122">
      <c r="A1122" s="21" t="s">
        <v>47168</v>
      </c>
      <c r="B1122" s="21" t="s">
        <v>47169</v>
      </c>
      <c r="C1122" s="21" t="s">
        <v>25748</v>
      </c>
      <c r="D1122" s="21" t="s">
        <v>47170</v>
      </c>
      <c r="E1122" s="21" t="s">
        <v>36341</v>
      </c>
      <c r="G1122" s="23" t="s">
        <v>47171</v>
      </c>
      <c r="H1122" s="21" t="s">
        <v>42123</v>
      </c>
      <c r="J1122" s="21" t="b">
        <v>1</v>
      </c>
    </row>
    <row r="1123">
      <c r="A1123" s="21" t="s">
        <v>47172</v>
      </c>
      <c r="B1123" s="21" t="s">
        <v>46519</v>
      </c>
      <c r="C1123" s="21" t="s">
        <v>46520</v>
      </c>
      <c r="D1123" s="21" t="s">
        <v>47173</v>
      </c>
      <c r="E1123" s="21" t="s">
        <v>47174</v>
      </c>
      <c r="G1123" s="23" t="s">
        <v>46518</v>
      </c>
      <c r="H1123" s="21" t="s">
        <v>42081</v>
      </c>
      <c r="J1123" s="21" t="b">
        <v>1</v>
      </c>
    </row>
    <row r="1124">
      <c r="A1124" s="21" t="s">
        <v>47175</v>
      </c>
      <c r="B1124" s="21" t="s">
        <v>47176</v>
      </c>
      <c r="C1124" s="21" t="s">
        <v>47177</v>
      </c>
      <c r="D1124" s="21" t="s">
        <v>5036</v>
      </c>
      <c r="E1124" s="21" t="s">
        <v>47178</v>
      </c>
      <c r="G1124" s="23" t="s">
        <v>47179</v>
      </c>
      <c r="H1124" s="21" t="s">
        <v>42075</v>
      </c>
      <c r="J1124" s="21" t="b">
        <v>1</v>
      </c>
    </row>
    <row r="1125">
      <c r="A1125" s="21" t="s">
        <v>47180</v>
      </c>
      <c r="B1125" s="21" t="s">
        <v>47181</v>
      </c>
      <c r="C1125" s="21" t="s">
        <v>47182</v>
      </c>
      <c r="D1125" s="21" t="s">
        <v>47183</v>
      </c>
      <c r="E1125" s="21" t="s">
        <v>47184</v>
      </c>
      <c r="G1125" s="23" t="s">
        <v>47185</v>
      </c>
      <c r="H1125" s="21" t="s">
        <v>42081</v>
      </c>
      <c r="J1125" s="21" t="b">
        <v>1</v>
      </c>
    </row>
    <row r="1126">
      <c r="A1126" s="21" t="s">
        <v>47186</v>
      </c>
      <c r="B1126" s="21" t="s">
        <v>15385</v>
      </c>
      <c r="C1126" s="21" t="s">
        <v>47187</v>
      </c>
      <c r="D1126" s="21" t="s">
        <v>47188</v>
      </c>
      <c r="E1126" s="21" t="s">
        <v>47189</v>
      </c>
      <c r="G1126" s="23" t="s">
        <v>47190</v>
      </c>
      <c r="H1126" s="21" t="s">
        <v>42081</v>
      </c>
      <c r="J1126" s="21" t="b">
        <v>1</v>
      </c>
    </row>
    <row r="1127">
      <c r="A1127" s="21" t="s">
        <v>47191</v>
      </c>
      <c r="B1127" s="21" t="s">
        <v>47192</v>
      </c>
      <c r="C1127" s="21" t="s">
        <v>47193</v>
      </c>
      <c r="D1127" s="21" t="s">
        <v>10265</v>
      </c>
      <c r="E1127" s="21" t="s">
        <v>42945</v>
      </c>
      <c r="G1127" s="23" t="s">
        <v>47194</v>
      </c>
      <c r="H1127" s="21" t="s">
        <v>42075</v>
      </c>
      <c r="J1127" s="21" t="b">
        <v>1</v>
      </c>
    </row>
    <row r="1128">
      <c r="A1128" s="21" t="s">
        <v>47195</v>
      </c>
      <c r="B1128" s="21" t="s">
        <v>47196</v>
      </c>
      <c r="C1128" s="21" t="s">
        <v>47197</v>
      </c>
      <c r="D1128" s="21" t="s">
        <v>47198</v>
      </c>
      <c r="E1128" s="21" t="s">
        <v>37192</v>
      </c>
      <c r="G1128" s="23" t="s">
        <v>47199</v>
      </c>
      <c r="H1128" s="21" t="s">
        <v>42075</v>
      </c>
      <c r="J1128" s="21" t="b">
        <v>1</v>
      </c>
    </row>
    <row r="1129">
      <c r="A1129" s="21" t="s">
        <v>47200</v>
      </c>
      <c r="B1129" s="21" t="s">
        <v>6556</v>
      </c>
      <c r="C1129" s="21" t="s">
        <v>6557</v>
      </c>
      <c r="D1129" s="21" t="s">
        <v>6560</v>
      </c>
      <c r="E1129" s="21" t="s">
        <v>33183</v>
      </c>
      <c r="G1129" s="23" t="s">
        <v>47201</v>
      </c>
      <c r="H1129" s="21" t="s">
        <v>42061</v>
      </c>
      <c r="J1129" s="21" t="b">
        <v>1</v>
      </c>
    </row>
    <row r="1130">
      <c r="A1130" s="21" t="s">
        <v>47202</v>
      </c>
      <c r="B1130" s="21" t="s">
        <v>24560</v>
      </c>
      <c r="C1130" s="21" t="s">
        <v>24561</v>
      </c>
      <c r="D1130" s="21" t="s">
        <v>24562</v>
      </c>
      <c r="E1130" s="21" t="s">
        <v>785</v>
      </c>
      <c r="G1130" s="23" t="s">
        <v>47203</v>
      </c>
      <c r="H1130" s="21" t="s">
        <v>42061</v>
      </c>
      <c r="J1130" s="21" t="b">
        <v>1</v>
      </c>
    </row>
    <row r="1131">
      <c r="A1131" s="21" t="s">
        <v>47204</v>
      </c>
      <c r="B1131" s="21" t="s">
        <v>47205</v>
      </c>
      <c r="C1131" s="21" t="s">
        <v>47206</v>
      </c>
      <c r="D1131" s="21" t="s">
        <v>6553</v>
      </c>
      <c r="E1131" s="21" t="s">
        <v>47207</v>
      </c>
      <c r="G1131" s="23" t="s">
        <v>47208</v>
      </c>
      <c r="H1131" s="21" t="s">
        <v>42081</v>
      </c>
      <c r="J1131" s="21" t="b">
        <v>1</v>
      </c>
    </row>
    <row r="1132">
      <c r="A1132" s="21" t="s">
        <v>47209</v>
      </c>
      <c r="B1132" s="21" t="s">
        <v>37805</v>
      </c>
      <c r="C1132" s="21" t="s">
        <v>37806</v>
      </c>
      <c r="D1132" s="21" t="s">
        <v>17035</v>
      </c>
      <c r="E1132" s="21" t="s">
        <v>17035</v>
      </c>
      <c r="G1132" s="23" t="s">
        <v>47210</v>
      </c>
      <c r="H1132" s="21" t="s">
        <v>42067</v>
      </c>
      <c r="J1132" s="21" t="b">
        <v>1</v>
      </c>
    </row>
    <row r="1133">
      <c r="A1133" s="21" t="s">
        <v>47211</v>
      </c>
      <c r="B1133" s="21" t="s">
        <v>47212</v>
      </c>
      <c r="C1133" s="21" t="s">
        <v>47213</v>
      </c>
      <c r="D1133" s="21" t="s">
        <v>47214</v>
      </c>
      <c r="E1133" s="21" t="s">
        <v>47215</v>
      </c>
      <c r="G1133" s="23" t="s">
        <v>47216</v>
      </c>
      <c r="H1133" s="21" t="s">
        <v>42061</v>
      </c>
      <c r="J1133" s="21" t="b">
        <v>1</v>
      </c>
    </row>
    <row r="1134">
      <c r="A1134" s="21" t="s">
        <v>47217</v>
      </c>
      <c r="B1134" s="21" t="s">
        <v>47218</v>
      </c>
      <c r="C1134" s="21" t="s">
        <v>47219</v>
      </c>
      <c r="D1134" s="21" t="s">
        <v>47220</v>
      </c>
      <c r="E1134" s="21" t="s">
        <v>785</v>
      </c>
      <c r="G1134" s="23" t="s">
        <v>47221</v>
      </c>
      <c r="H1134" s="21" t="s">
        <v>42061</v>
      </c>
      <c r="J1134" s="21" t="b">
        <v>1</v>
      </c>
    </row>
    <row r="1135">
      <c r="A1135" s="21" t="s">
        <v>47222</v>
      </c>
      <c r="G1135" s="23" t="s">
        <v>47223</v>
      </c>
      <c r="J1135" s="21" t="b">
        <v>1</v>
      </c>
      <c r="L1135" s="21" t="s">
        <v>55</v>
      </c>
      <c r="M1135" s="21" t="s">
        <v>47224</v>
      </c>
      <c r="N1135" s="21" t="s">
        <v>47225</v>
      </c>
      <c r="O1135" s="21" t="s">
        <v>13140</v>
      </c>
    </row>
    <row r="1136">
      <c r="A1136" s="21" t="s">
        <v>47226</v>
      </c>
      <c r="B1136" s="21" t="s">
        <v>47227</v>
      </c>
      <c r="C1136" s="21" t="s">
        <v>47228</v>
      </c>
      <c r="D1136" s="21" t="s">
        <v>2772</v>
      </c>
      <c r="E1136" s="21" t="s">
        <v>47229</v>
      </c>
      <c r="G1136" s="23" t="s">
        <v>47230</v>
      </c>
      <c r="H1136" s="21" t="s">
        <v>42075</v>
      </c>
      <c r="J1136" s="21" t="b">
        <v>1</v>
      </c>
    </row>
    <row r="1137">
      <c r="A1137" s="21" t="s">
        <v>47231</v>
      </c>
      <c r="B1137" s="21" t="s">
        <v>47232</v>
      </c>
      <c r="C1137" s="21" t="s">
        <v>47233</v>
      </c>
      <c r="D1137" s="21" t="s">
        <v>47234</v>
      </c>
      <c r="E1137" s="21" t="s">
        <v>156</v>
      </c>
      <c r="G1137" s="23" t="s">
        <v>47235</v>
      </c>
      <c r="H1137" s="21" t="s">
        <v>42061</v>
      </c>
      <c r="J1137" s="21" t="b">
        <v>1</v>
      </c>
    </row>
    <row r="1138">
      <c r="A1138" s="21" t="s">
        <v>47236</v>
      </c>
      <c r="B1138" s="21" t="s">
        <v>15452</v>
      </c>
      <c r="C1138" s="21" t="s">
        <v>15453</v>
      </c>
      <c r="D1138" s="24" t="s">
        <v>47237</v>
      </c>
      <c r="E1138" s="21" t="s">
        <v>156</v>
      </c>
      <c r="G1138" s="23" t="s">
        <v>47238</v>
      </c>
      <c r="H1138" s="21" t="s">
        <v>42061</v>
      </c>
      <c r="J1138" s="21" t="b">
        <v>1</v>
      </c>
    </row>
    <row r="1139">
      <c r="A1139" s="21" t="s">
        <v>47239</v>
      </c>
      <c r="B1139" s="21" t="s">
        <v>15924</v>
      </c>
      <c r="C1139" s="21" t="s">
        <v>15925</v>
      </c>
      <c r="D1139" s="21" t="s">
        <v>15926</v>
      </c>
      <c r="E1139" s="21" t="s">
        <v>36246</v>
      </c>
      <c r="G1139" s="23" t="s">
        <v>47240</v>
      </c>
      <c r="H1139" s="21" t="s">
        <v>911</v>
      </c>
      <c r="J1139" s="21" t="b">
        <v>1</v>
      </c>
    </row>
    <row r="1140">
      <c r="A1140" s="21" t="s">
        <v>47241</v>
      </c>
      <c r="B1140" s="21" t="s">
        <v>47242</v>
      </c>
      <c r="C1140" s="21" t="s">
        <v>47243</v>
      </c>
      <c r="D1140" s="21" t="s">
        <v>47244</v>
      </c>
      <c r="E1140" s="21" t="s">
        <v>47245</v>
      </c>
      <c r="G1140" s="23" t="s">
        <v>47246</v>
      </c>
      <c r="H1140" s="21" t="s">
        <v>42061</v>
      </c>
      <c r="J1140" s="21" t="b">
        <v>1</v>
      </c>
    </row>
    <row r="1141">
      <c r="A1141" s="21" t="s">
        <v>47247</v>
      </c>
      <c r="B1141" s="21" t="s">
        <v>47248</v>
      </c>
      <c r="C1141" s="21" t="s">
        <v>14307</v>
      </c>
      <c r="D1141" s="21" t="s">
        <v>47249</v>
      </c>
      <c r="E1141" s="21" t="s">
        <v>37875</v>
      </c>
      <c r="G1141" s="23" t="s">
        <v>47250</v>
      </c>
      <c r="H1141" s="21" t="s">
        <v>42123</v>
      </c>
      <c r="J1141" s="21" t="b">
        <v>1</v>
      </c>
    </row>
    <row r="1142">
      <c r="A1142" s="21" t="s">
        <v>47251</v>
      </c>
      <c r="B1142" s="21" t="s">
        <v>47252</v>
      </c>
      <c r="C1142" s="21" t="s">
        <v>47253</v>
      </c>
      <c r="D1142" s="21" t="s">
        <v>47254</v>
      </c>
      <c r="E1142" s="21" t="s">
        <v>47255</v>
      </c>
      <c r="G1142" s="23" t="s">
        <v>47256</v>
      </c>
      <c r="H1142" s="21" t="s">
        <v>42081</v>
      </c>
      <c r="J1142" s="21" t="b">
        <v>1</v>
      </c>
    </row>
    <row r="1143">
      <c r="A1143" s="21" t="s">
        <v>47257</v>
      </c>
      <c r="B1143" s="21" t="s">
        <v>3408</v>
      </c>
      <c r="C1143" s="21" t="s">
        <v>3409</v>
      </c>
      <c r="D1143" s="21" t="s">
        <v>47258</v>
      </c>
      <c r="E1143" s="21" t="s">
        <v>47259</v>
      </c>
      <c r="G1143" s="23" t="s">
        <v>47260</v>
      </c>
      <c r="H1143" s="21" t="s">
        <v>42075</v>
      </c>
      <c r="J1143" s="21" t="b">
        <v>1</v>
      </c>
    </row>
    <row r="1144">
      <c r="A1144" s="21" t="s">
        <v>47261</v>
      </c>
      <c r="B1144" s="21" t="s">
        <v>20353</v>
      </c>
      <c r="C1144" s="21" t="s">
        <v>47262</v>
      </c>
      <c r="D1144" s="21" t="s">
        <v>20355</v>
      </c>
      <c r="E1144" s="21" t="s">
        <v>156</v>
      </c>
      <c r="G1144" s="23" t="s">
        <v>47263</v>
      </c>
      <c r="H1144" s="21" t="s">
        <v>42061</v>
      </c>
      <c r="J1144" s="21" t="b">
        <v>1</v>
      </c>
    </row>
    <row r="1145">
      <c r="A1145" s="21" t="s">
        <v>47264</v>
      </c>
      <c r="B1145" s="21" t="s">
        <v>47265</v>
      </c>
      <c r="C1145" s="21" t="s">
        <v>47266</v>
      </c>
      <c r="D1145" s="21" t="s">
        <v>47267</v>
      </c>
      <c r="E1145" s="21" t="s">
        <v>156</v>
      </c>
      <c r="G1145" s="23" t="s">
        <v>47268</v>
      </c>
      <c r="H1145" s="21" t="s">
        <v>42061</v>
      </c>
      <c r="J1145" s="21" t="b">
        <v>1</v>
      </c>
    </row>
    <row r="1146">
      <c r="A1146" s="21" t="s">
        <v>47269</v>
      </c>
      <c r="B1146" s="21" t="s">
        <v>43627</v>
      </c>
      <c r="C1146" s="21" t="s">
        <v>22647</v>
      </c>
      <c r="D1146" s="21" t="s">
        <v>22648</v>
      </c>
      <c r="E1146" s="21" t="s">
        <v>156</v>
      </c>
      <c r="G1146" s="23" t="s">
        <v>43628</v>
      </c>
      <c r="H1146" s="21" t="s">
        <v>42061</v>
      </c>
      <c r="J1146" s="21" t="b">
        <v>1</v>
      </c>
    </row>
    <row r="1147">
      <c r="A1147" s="21" t="s">
        <v>47270</v>
      </c>
      <c r="B1147" s="21" t="s">
        <v>47271</v>
      </c>
      <c r="C1147" s="21" t="s">
        <v>47272</v>
      </c>
      <c r="D1147" s="21" t="s">
        <v>47273</v>
      </c>
      <c r="E1147" s="21" t="s">
        <v>785</v>
      </c>
      <c r="G1147" s="23" t="s">
        <v>47274</v>
      </c>
      <c r="H1147" s="21" t="s">
        <v>42061</v>
      </c>
      <c r="J1147" s="21" t="b">
        <v>1</v>
      </c>
    </row>
    <row r="1148">
      <c r="A1148" s="21" t="s">
        <v>47275</v>
      </c>
      <c r="B1148" s="21" t="s">
        <v>11997</v>
      </c>
      <c r="C1148" s="21" t="s">
        <v>47276</v>
      </c>
      <c r="D1148" s="21" t="s">
        <v>37895</v>
      </c>
      <c r="E1148" s="21" t="s">
        <v>4273</v>
      </c>
      <c r="G1148" s="23" t="s">
        <v>47277</v>
      </c>
      <c r="H1148" s="21" t="s">
        <v>42061</v>
      </c>
      <c r="J1148" s="21" t="b">
        <v>1</v>
      </c>
    </row>
    <row r="1149">
      <c r="A1149" s="21" t="s">
        <v>47278</v>
      </c>
      <c r="B1149" s="21" t="s">
        <v>15620</v>
      </c>
      <c r="C1149" s="21" t="s">
        <v>47279</v>
      </c>
      <c r="D1149" s="21" t="s">
        <v>15622</v>
      </c>
      <c r="E1149" s="21" t="s">
        <v>47280</v>
      </c>
      <c r="G1149" s="23" t="s">
        <v>47281</v>
      </c>
      <c r="H1149" s="21" t="s">
        <v>42075</v>
      </c>
      <c r="J1149" s="21" t="b">
        <v>1</v>
      </c>
    </row>
    <row r="1150">
      <c r="A1150" s="21" t="s">
        <v>47282</v>
      </c>
      <c r="B1150" s="21" t="s">
        <v>47283</v>
      </c>
      <c r="C1150" s="21" t="s">
        <v>47284</v>
      </c>
      <c r="D1150" s="21" t="s">
        <v>47285</v>
      </c>
      <c r="E1150" s="21" t="s">
        <v>37173</v>
      </c>
      <c r="G1150" s="23" t="s">
        <v>47286</v>
      </c>
      <c r="H1150" s="21" t="s">
        <v>42081</v>
      </c>
      <c r="J1150" s="21" t="b">
        <v>1</v>
      </c>
    </row>
    <row r="1151">
      <c r="A1151" s="21" t="s">
        <v>47287</v>
      </c>
      <c r="B1151" s="21" t="s">
        <v>37164</v>
      </c>
      <c r="C1151" s="21" t="s">
        <v>37165</v>
      </c>
      <c r="D1151" s="21" t="s">
        <v>37168</v>
      </c>
      <c r="E1151" s="21" t="s">
        <v>156</v>
      </c>
      <c r="G1151" s="23" t="s">
        <v>47288</v>
      </c>
      <c r="H1151" s="21" t="s">
        <v>42061</v>
      </c>
      <c r="J1151" s="21" t="b">
        <v>1</v>
      </c>
    </row>
    <row r="1152">
      <c r="A1152" s="21" t="s">
        <v>47289</v>
      </c>
      <c r="B1152" s="21" t="s">
        <v>47290</v>
      </c>
      <c r="C1152" s="21" t="s">
        <v>47291</v>
      </c>
      <c r="D1152" s="21" t="s">
        <v>47292</v>
      </c>
      <c r="E1152" s="21" t="s">
        <v>156</v>
      </c>
      <c r="G1152" s="23" t="s">
        <v>47293</v>
      </c>
      <c r="H1152" s="21" t="s">
        <v>42061</v>
      </c>
      <c r="J1152" s="21" t="b">
        <v>1</v>
      </c>
    </row>
    <row r="1153">
      <c r="A1153" s="21" t="s">
        <v>47294</v>
      </c>
      <c r="B1153" s="21" t="s">
        <v>46223</v>
      </c>
      <c r="C1153" s="21" t="s">
        <v>47295</v>
      </c>
      <c r="D1153" s="21" t="s">
        <v>47296</v>
      </c>
      <c r="E1153" s="21" t="s">
        <v>44939</v>
      </c>
      <c r="G1153" s="23" t="s">
        <v>46222</v>
      </c>
      <c r="H1153" s="21" t="s">
        <v>42075</v>
      </c>
      <c r="J1153" s="21" t="b">
        <v>1</v>
      </c>
    </row>
    <row r="1154">
      <c r="A1154" s="21" t="s">
        <v>47297</v>
      </c>
      <c r="B1154" s="21" t="s">
        <v>47298</v>
      </c>
      <c r="C1154" s="21" t="s">
        <v>47299</v>
      </c>
      <c r="D1154" s="21" t="s">
        <v>47300</v>
      </c>
      <c r="E1154" s="21" t="s">
        <v>156</v>
      </c>
      <c r="G1154" s="23" t="s">
        <v>47301</v>
      </c>
      <c r="H1154" s="21" t="s">
        <v>42061</v>
      </c>
      <c r="J1154" s="21" t="b">
        <v>1</v>
      </c>
    </row>
    <row r="1155">
      <c r="A1155" s="21" t="s">
        <v>47302</v>
      </c>
      <c r="B1155" s="21" t="s">
        <v>41936</v>
      </c>
      <c r="C1155" s="21" t="s">
        <v>47303</v>
      </c>
      <c r="D1155" s="21" t="s">
        <v>47304</v>
      </c>
      <c r="E1155" s="21" t="s">
        <v>37192</v>
      </c>
      <c r="G1155" s="23" t="s">
        <v>47305</v>
      </c>
      <c r="H1155" s="21" t="s">
        <v>42075</v>
      </c>
      <c r="J1155" s="21" t="b">
        <v>1</v>
      </c>
    </row>
    <row r="1156">
      <c r="A1156" s="21" t="s">
        <v>47306</v>
      </c>
      <c r="B1156" s="21" t="s">
        <v>47307</v>
      </c>
      <c r="C1156" s="21" t="s">
        <v>23769</v>
      </c>
      <c r="D1156" s="21" t="s">
        <v>23770</v>
      </c>
      <c r="E1156" s="21" t="s">
        <v>6666</v>
      </c>
      <c r="G1156" s="23" t="s">
        <v>47308</v>
      </c>
      <c r="H1156" s="21" t="s">
        <v>911</v>
      </c>
      <c r="J1156" s="21" t="b">
        <v>1</v>
      </c>
    </row>
    <row r="1157">
      <c r="A1157" s="21" t="s">
        <v>47309</v>
      </c>
      <c r="B1157" s="21" t="s">
        <v>22298</v>
      </c>
      <c r="C1157" s="21" t="s">
        <v>47310</v>
      </c>
      <c r="D1157" s="21" t="s">
        <v>18065</v>
      </c>
      <c r="E1157" s="21" t="s">
        <v>42235</v>
      </c>
      <c r="G1157" s="23" t="s">
        <v>47311</v>
      </c>
      <c r="H1157" s="21" t="s">
        <v>42075</v>
      </c>
      <c r="J1157" s="21" t="b">
        <v>1</v>
      </c>
    </row>
    <row r="1158">
      <c r="A1158" s="21" t="s">
        <v>47312</v>
      </c>
      <c r="B1158" s="21" t="s">
        <v>47313</v>
      </c>
      <c r="C1158" s="21" t="s">
        <v>47314</v>
      </c>
      <c r="D1158" s="21" t="s">
        <v>47315</v>
      </c>
      <c r="E1158" s="21" t="s">
        <v>156</v>
      </c>
      <c r="G1158" s="23" t="s">
        <v>47316</v>
      </c>
      <c r="H1158" s="21" t="s">
        <v>42061</v>
      </c>
      <c r="J1158" s="21" t="b">
        <v>1</v>
      </c>
    </row>
    <row r="1159">
      <c r="A1159" s="21" t="s">
        <v>47317</v>
      </c>
      <c r="B1159" s="21" t="s">
        <v>47318</v>
      </c>
      <c r="C1159" s="21" t="s">
        <v>47319</v>
      </c>
      <c r="D1159" s="21" t="s">
        <v>47320</v>
      </c>
      <c r="E1159" s="21" t="s">
        <v>47321</v>
      </c>
      <c r="G1159" s="23" t="s">
        <v>47322</v>
      </c>
      <c r="H1159" s="21" t="s">
        <v>42081</v>
      </c>
      <c r="J1159" s="21" t="b">
        <v>1</v>
      </c>
    </row>
    <row r="1160">
      <c r="A1160" s="21" t="s">
        <v>47323</v>
      </c>
      <c r="B1160" s="21" t="s">
        <v>143</v>
      </c>
      <c r="C1160" s="21" t="s">
        <v>47324</v>
      </c>
      <c r="D1160" s="21" t="s">
        <v>47325</v>
      </c>
      <c r="E1160" s="21" t="s">
        <v>156</v>
      </c>
      <c r="G1160" s="23" t="s">
        <v>47326</v>
      </c>
      <c r="H1160" s="21" t="s">
        <v>42061</v>
      </c>
      <c r="J1160" s="21" t="b">
        <v>1</v>
      </c>
    </row>
    <row r="1161">
      <c r="A1161" s="21" t="s">
        <v>47327</v>
      </c>
      <c r="B1161" s="21" t="s">
        <v>47328</v>
      </c>
      <c r="C1161" s="21" t="s">
        <v>47329</v>
      </c>
      <c r="D1161" s="21" t="s">
        <v>47330</v>
      </c>
      <c r="E1161" s="21" t="s">
        <v>156</v>
      </c>
      <c r="G1161" s="23" t="s">
        <v>47331</v>
      </c>
      <c r="H1161" s="21" t="s">
        <v>42061</v>
      </c>
      <c r="J1161" s="21" t="b">
        <v>1</v>
      </c>
    </row>
    <row r="1162">
      <c r="A1162" s="21" t="s">
        <v>47332</v>
      </c>
      <c r="B1162" s="21" t="s">
        <v>47333</v>
      </c>
      <c r="C1162" s="21" t="s">
        <v>47334</v>
      </c>
      <c r="D1162" s="21" t="s">
        <v>47335</v>
      </c>
      <c r="E1162" s="21" t="s">
        <v>47336</v>
      </c>
      <c r="G1162" s="23" t="s">
        <v>47337</v>
      </c>
      <c r="H1162" s="21" t="s">
        <v>42081</v>
      </c>
      <c r="J1162" s="21" t="b">
        <v>1</v>
      </c>
    </row>
    <row r="1163">
      <c r="A1163" s="21" t="s">
        <v>47338</v>
      </c>
      <c r="B1163" s="21" t="s">
        <v>47339</v>
      </c>
      <c r="C1163" s="21" t="s">
        <v>47340</v>
      </c>
      <c r="D1163" s="21" t="s">
        <v>47341</v>
      </c>
      <c r="E1163" s="21" t="s">
        <v>47342</v>
      </c>
      <c r="G1163" s="23" t="s">
        <v>47343</v>
      </c>
      <c r="H1163" s="21" t="s">
        <v>42081</v>
      </c>
      <c r="J1163" s="21" t="b">
        <v>1</v>
      </c>
    </row>
    <row r="1164">
      <c r="A1164" s="21" t="s">
        <v>47344</v>
      </c>
      <c r="B1164" s="21" t="s">
        <v>47345</v>
      </c>
      <c r="C1164" s="21" t="s">
        <v>47346</v>
      </c>
      <c r="D1164" s="21" t="s">
        <v>47347</v>
      </c>
      <c r="E1164" s="21" t="s">
        <v>156</v>
      </c>
      <c r="G1164" s="23" t="s">
        <v>47348</v>
      </c>
      <c r="H1164" s="21" t="s">
        <v>42061</v>
      </c>
      <c r="J1164" s="21" t="b">
        <v>1</v>
      </c>
    </row>
    <row r="1165">
      <c r="A1165" s="21" t="s">
        <v>47349</v>
      </c>
      <c r="B1165" s="21" t="s">
        <v>47350</v>
      </c>
      <c r="C1165" s="21" t="s">
        <v>46198</v>
      </c>
      <c r="D1165" s="21" t="s">
        <v>47351</v>
      </c>
      <c r="E1165" s="21" t="s">
        <v>32464</v>
      </c>
      <c r="G1165" s="23" t="s">
        <v>46196</v>
      </c>
      <c r="H1165" s="21" t="s">
        <v>42075</v>
      </c>
      <c r="J1165" s="21" t="b">
        <v>1</v>
      </c>
    </row>
    <row r="1166">
      <c r="A1166" s="21" t="s">
        <v>47352</v>
      </c>
      <c r="B1166" s="21" t="s">
        <v>47353</v>
      </c>
      <c r="C1166" s="21" t="s">
        <v>47354</v>
      </c>
      <c r="D1166" s="21" t="s">
        <v>47354</v>
      </c>
      <c r="E1166" s="21" t="s">
        <v>42102</v>
      </c>
      <c r="G1166" s="23" t="s">
        <v>47355</v>
      </c>
      <c r="H1166" s="21" t="s">
        <v>42075</v>
      </c>
      <c r="J1166" s="21" t="b">
        <v>1</v>
      </c>
    </row>
    <row r="1167">
      <c r="A1167" s="21" t="s">
        <v>47356</v>
      </c>
      <c r="B1167" s="21" t="s">
        <v>47357</v>
      </c>
      <c r="C1167" s="21" t="s">
        <v>47358</v>
      </c>
      <c r="D1167" s="21" t="s">
        <v>47359</v>
      </c>
      <c r="E1167" s="21" t="s">
        <v>753</v>
      </c>
      <c r="G1167" s="23" t="s">
        <v>47360</v>
      </c>
      <c r="H1167" s="21" t="s">
        <v>42061</v>
      </c>
      <c r="J1167" s="21" t="b">
        <v>1</v>
      </c>
    </row>
    <row r="1168">
      <c r="A1168" s="21" t="s">
        <v>47361</v>
      </c>
      <c r="B1168" s="21" t="s">
        <v>47362</v>
      </c>
      <c r="C1168" s="21" t="s">
        <v>47363</v>
      </c>
      <c r="D1168" s="21" t="s">
        <v>47364</v>
      </c>
      <c r="E1168" s="21" t="s">
        <v>47365</v>
      </c>
      <c r="G1168" s="23" t="s">
        <v>47366</v>
      </c>
      <c r="H1168" s="21" t="s">
        <v>911</v>
      </c>
      <c r="J1168" s="21" t="b">
        <v>1</v>
      </c>
    </row>
    <row r="1169">
      <c r="A1169" s="21" t="s">
        <v>47367</v>
      </c>
      <c r="B1169" s="21" t="s">
        <v>15908</v>
      </c>
      <c r="C1169" s="21" t="s">
        <v>47368</v>
      </c>
      <c r="D1169" s="21" t="s">
        <v>15910</v>
      </c>
      <c r="E1169" s="21" t="s">
        <v>47369</v>
      </c>
      <c r="G1169" s="23" t="s">
        <v>47370</v>
      </c>
      <c r="H1169" s="21" t="s">
        <v>42075</v>
      </c>
      <c r="J1169" s="21" t="b">
        <v>1</v>
      </c>
    </row>
    <row r="1170">
      <c r="A1170" s="21" t="s">
        <v>47371</v>
      </c>
      <c r="B1170" s="21" t="s">
        <v>47372</v>
      </c>
      <c r="C1170" s="21" t="s">
        <v>47373</v>
      </c>
      <c r="D1170" s="21" t="s">
        <v>47374</v>
      </c>
      <c r="E1170" s="21" t="s">
        <v>785</v>
      </c>
      <c r="G1170" s="23" t="s">
        <v>47375</v>
      </c>
      <c r="H1170" s="21" t="s">
        <v>42061</v>
      </c>
      <c r="J1170" s="21" t="b">
        <v>1</v>
      </c>
    </row>
    <row r="1171">
      <c r="A1171" s="21" t="s">
        <v>47376</v>
      </c>
      <c r="B1171" s="21" t="s">
        <v>47377</v>
      </c>
      <c r="C1171" s="21" t="s">
        <v>47378</v>
      </c>
      <c r="D1171" s="21" t="s">
        <v>47379</v>
      </c>
      <c r="E1171" s="21" t="s">
        <v>47380</v>
      </c>
      <c r="G1171" s="23" t="s">
        <v>47381</v>
      </c>
      <c r="H1171" s="21" t="s">
        <v>42061</v>
      </c>
      <c r="J1171" s="21" t="b">
        <v>1</v>
      </c>
    </row>
    <row r="1172">
      <c r="A1172" s="21" t="s">
        <v>47382</v>
      </c>
      <c r="B1172" s="21" t="s">
        <v>47383</v>
      </c>
      <c r="C1172" s="21" t="s">
        <v>3685</v>
      </c>
      <c r="D1172" s="21" t="s">
        <v>18068</v>
      </c>
      <c r="E1172" s="21" t="s">
        <v>785</v>
      </c>
      <c r="G1172" s="23" t="s">
        <v>47384</v>
      </c>
      <c r="H1172" s="21" t="s">
        <v>42061</v>
      </c>
      <c r="J1172" s="21" t="b">
        <v>1</v>
      </c>
    </row>
    <row r="1173">
      <c r="A1173" s="21" t="s">
        <v>47385</v>
      </c>
      <c r="B1173" s="21" t="s">
        <v>47386</v>
      </c>
      <c r="C1173" s="21" t="s">
        <v>47387</v>
      </c>
      <c r="D1173" s="21" t="s">
        <v>47388</v>
      </c>
      <c r="E1173" s="21" t="s">
        <v>47389</v>
      </c>
      <c r="G1173" s="23" t="s">
        <v>47390</v>
      </c>
      <c r="H1173" s="21" t="s">
        <v>42075</v>
      </c>
      <c r="J1173" s="21" t="b">
        <v>1</v>
      </c>
    </row>
    <row r="1174">
      <c r="A1174" s="21" t="s">
        <v>47391</v>
      </c>
      <c r="B1174" s="21" t="s">
        <v>47392</v>
      </c>
      <c r="C1174" s="21" t="s">
        <v>47393</v>
      </c>
      <c r="D1174" s="21" t="s">
        <v>47388</v>
      </c>
      <c r="E1174" s="21" t="s">
        <v>42714</v>
      </c>
      <c r="G1174" s="23" t="s">
        <v>47394</v>
      </c>
      <c r="H1174" s="21" t="s">
        <v>42061</v>
      </c>
      <c r="J1174" s="21" t="b">
        <v>1</v>
      </c>
    </row>
    <row r="1175">
      <c r="A1175" s="21" t="s">
        <v>47395</v>
      </c>
      <c r="B1175" s="21" t="s">
        <v>22676</v>
      </c>
      <c r="C1175" s="21" t="s">
        <v>22677</v>
      </c>
      <c r="D1175" s="21" t="s">
        <v>22678</v>
      </c>
      <c r="E1175" s="21" t="s">
        <v>42102</v>
      </c>
      <c r="G1175" s="23" t="s">
        <v>47396</v>
      </c>
      <c r="H1175" s="21" t="s">
        <v>42075</v>
      </c>
      <c r="J1175" s="21" t="b">
        <v>1</v>
      </c>
    </row>
    <row r="1176">
      <c r="A1176" s="21" t="s">
        <v>47397</v>
      </c>
      <c r="B1176" s="21" t="s">
        <v>47398</v>
      </c>
      <c r="C1176" s="21" t="s">
        <v>47399</v>
      </c>
      <c r="D1176" s="21" t="s">
        <v>47400</v>
      </c>
      <c r="E1176" s="21" t="s">
        <v>47401</v>
      </c>
      <c r="G1176" s="23" t="s">
        <v>47402</v>
      </c>
      <c r="H1176" s="21" t="s">
        <v>911</v>
      </c>
      <c r="J1176" s="21" t="b">
        <v>1</v>
      </c>
    </row>
    <row r="1177">
      <c r="A1177" s="21" t="s">
        <v>47403</v>
      </c>
      <c r="B1177" s="21" t="s">
        <v>47404</v>
      </c>
      <c r="C1177" s="21" t="s">
        <v>47405</v>
      </c>
      <c r="D1177" s="21" t="s">
        <v>47406</v>
      </c>
      <c r="E1177" s="21" t="s">
        <v>42864</v>
      </c>
      <c r="G1177" s="23" t="s">
        <v>47407</v>
      </c>
      <c r="H1177" s="21" t="s">
        <v>42075</v>
      </c>
      <c r="J1177" s="21" t="b">
        <v>1</v>
      </c>
    </row>
    <row r="1178">
      <c r="A1178" s="21" t="s">
        <v>47408</v>
      </c>
      <c r="B1178" s="21" t="s">
        <v>47409</v>
      </c>
      <c r="C1178" s="21" t="s">
        <v>47410</v>
      </c>
      <c r="D1178" s="21" t="s">
        <v>47411</v>
      </c>
      <c r="E1178" s="21" t="s">
        <v>1965</v>
      </c>
      <c r="G1178" s="23" t="s">
        <v>47412</v>
      </c>
      <c r="H1178" s="21" t="s">
        <v>42061</v>
      </c>
      <c r="J1178" s="21" t="b">
        <v>1</v>
      </c>
    </row>
    <row r="1179">
      <c r="A1179" s="21" t="s">
        <v>47413</v>
      </c>
      <c r="B1179" s="21" t="s">
        <v>6488</v>
      </c>
      <c r="C1179" s="21" t="s">
        <v>6489</v>
      </c>
      <c r="D1179" s="21" t="s">
        <v>6492</v>
      </c>
      <c r="E1179" s="21" t="s">
        <v>3073</v>
      </c>
      <c r="G1179" s="23" t="s">
        <v>47414</v>
      </c>
      <c r="H1179" s="21" t="s">
        <v>42061</v>
      </c>
      <c r="J1179" s="21" t="b">
        <v>1</v>
      </c>
    </row>
    <row r="1180">
      <c r="A1180" s="21" t="s">
        <v>47415</v>
      </c>
      <c r="B1180" s="21" t="s">
        <v>47416</v>
      </c>
      <c r="C1180" s="21" t="s">
        <v>47417</v>
      </c>
      <c r="D1180" s="21" t="s">
        <v>47418</v>
      </c>
      <c r="E1180" s="21" t="s">
        <v>47419</v>
      </c>
      <c r="G1180" s="23" t="s">
        <v>47420</v>
      </c>
      <c r="H1180" s="21" t="s">
        <v>42075</v>
      </c>
      <c r="J1180" s="21" t="b">
        <v>1</v>
      </c>
    </row>
    <row r="1181">
      <c r="A1181" s="21" t="s">
        <v>47421</v>
      </c>
      <c r="B1181" s="21" t="s">
        <v>47422</v>
      </c>
      <c r="C1181" s="21" t="s">
        <v>47423</v>
      </c>
      <c r="D1181" s="21" t="s">
        <v>8170</v>
      </c>
      <c r="E1181" s="21" t="s">
        <v>47424</v>
      </c>
      <c r="G1181" s="23" t="s">
        <v>47425</v>
      </c>
      <c r="H1181" s="21" t="s">
        <v>42075</v>
      </c>
      <c r="J1181" s="21" t="b">
        <v>1</v>
      </c>
    </row>
    <row r="1182">
      <c r="A1182" s="21" t="s">
        <v>47426</v>
      </c>
      <c r="B1182" s="21" t="s">
        <v>47427</v>
      </c>
      <c r="C1182" s="21" t="s">
        <v>47428</v>
      </c>
      <c r="D1182" s="21" t="s">
        <v>47429</v>
      </c>
      <c r="E1182" s="21" t="s">
        <v>47430</v>
      </c>
      <c r="G1182" s="23" t="s">
        <v>47431</v>
      </c>
      <c r="H1182" s="21" t="s">
        <v>42075</v>
      </c>
      <c r="J1182" s="21" t="b">
        <v>1</v>
      </c>
    </row>
    <row r="1183">
      <c r="A1183" s="21" t="s">
        <v>47432</v>
      </c>
      <c r="B1183" s="21" t="s">
        <v>47433</v>
      </c>
      <c r="C1183" s="21" t="s">
        <v>47434</v>
      </c>
      <c r="D1183" s="21" t="s">
        <v>47435</v>
      </c>
      <c r="E1183" s="21" t="s">
        <v>47436</v>
      </c>
      <c r="G1183" s="23" t="s">
        <v>47437</v>
      </c>
      <c r="H1183" s="21" t="s">
        <v>42075</v>
      </c>
      <c r="J1183" s="21" t="b">
        <v>1</v>
      </c>
    </row>
    <row r="1184">
      <c r="A1184" s="21" t="s">
        <v>47438</v>
      </c>
      <c r="B1184" s="21" t="s">
        <v>47439</v>
      </c>
      <c r="C1184" s="21" t="s">
        <v>2011</v>
      </c>
      <c r="D1184" s="21" t="s">
        <v>15878</v>
      </c>
      <c r="E1184" s="21" t="s">
        <v>156</v>
      </c>
      <c r="G1184" s="23" t="s">
        <v>47440</v>
      </c>
      <c r="H1184" s="21" t="s">
        <v>42061</v>
      </c>
      <c r="J1184" s="21" t="b">
        <v>1</v>
      </c>
    </row>
    <row r="1185">
      <c r="A1185" s="21" t="s">
        <v>47441</v>
      </c>
      <c r="B1185" s="21" t="s">
        <v>47442</v>
      </c>
      <c r="C1185" s="21" t="s">
        <v>47443</v>
      </c>
      <c r="D1185" s="21" t="s">
        <v>47444</v>
      </c>
      <c r="E1185" s="21" t="s">
        <v>47445</v>
      </c>
      <c r="G1185" s="23" t="s">
        <v>47446</v>
      </c>
      <c r="H1185" s="21" t="s">
        <v>42081</v>
      </c>
      <c r="J1185" s="21" t="b">
        <v>1</v>
      </c>
    </row>
    <row r="1186">
      <c r="A1186" s="21" t="s">
        <v>47447</v>
      </c>
      <c r="B1186" s="21" t="s">
        <v>47448</v>
      </c>
      <c r="C1186" s="21" t="s">
        <v>47449</v>
      </c>
      <c r="D1186" s="21" t="s">
        <v>47450</v>
      </c>
      <c r="E1186" s="21" t="s">
        <v>47451</v>
      </c>
      <c r="G1186" s="23" t="s">
        <v>47452</v>
      </c>
      <c r="H1186" s="21" t="s">
        <v>3577</v>
      </c>
      <c r="J1186" s="21" t="b">
        <v>1</v>
      </c>
    </row>
    <row r="1187">
      <c r="A1187" s="21" t="s">
        <v>47453</v>
      </c>
      <c r="B1187" s="21" t="s">
        <v>1437</v>
      </c>
      <c r="C1187" s="21" t="s">
        <v>47454</v>
      </c>
      <c r="D1187" s="21" t="s">
        <v>47455</v>
      </c>
      <c r="E1187" s="21" t="s">
        <v>4003</v>
      </c>
      <c r="G1187" s="23" t="s">
        <v>47456</v>
      </c>
      <c r="H1187" s="21" t="s">
        <v>42061</v>
      </c>
      <c r="J1187" s="21" t="b">
        <v>1</v>
      </c>
    </row>
    <row r="1188">
      <c r="A1188" s="21" t="s">
        <v>47457</v>
      </c>
      <c r="B1188" s="21" t="s">
        <v>6874</v>
      </c>
      <c r="C1188" s="21" t="s">
        <v>6875</v>
      </c>
      <c r="D1188" s="21" t="s">
        <v>6879</v>
      </c>
      <c r="E1188" s="21" t="s">
        <v>156</v>
      </c>
      <c r="G1188" s="23" t="s">
        <v>47458</v>
      </c>
      <c r="H1188" s="21" t="s">
        <v>42061</v>
      </c>
      <c r="J1188" s="21" t="b">
        <v>1</v>
      </c>
    </row>
    <row r="1189">
      <c r="A1189" s="21" t="s">
        <v>47459</v>
      </c>
      <c r="B1189" s="21" t="s">
        <v>47460</v>
      </c>
      <c r="C1189" s="21" t="s">
        <v>47461</v>
      </c>
      <c r="D1189" s="21" t="s">
        <v>47462</v>
      </c>
      <c r="E1189" s="21" t="s">
        <v>17035</v>
      </c>
      <c r="G1189" s="23" t="s">
        <v>47463</v>
      </c>
      <c r="H1189" s="21" t="s">
        <v>42081</v>
      </c>
      <c r="J1189" s="21" t="b">
        <v>1</v>
      </c>
    </row>
    <row r="1190">
      <c r="A1190" s="21" t="s">
        <v>47464</v>
      </c>
      <c r="B1190" s="21" t="s">
        <v>47465</v>
      </c>
      <c r="C1190" s="21" t="s">
        <v>47466</v>
      </c>
      <c r="D1190" s="21" t="s">
        <v>47467</v>
      </c>
      <c r="E1190" s="21" t="s">
        <v>47468</v>
      </c>
      <c r="G1190" s="23" t="s">
        <v>44987</v>
      </c>
      <c r="H1190" s="21" t="s">
        <v>42075</v>
      </c>
      <c r="J1190" s="21" t="b">
        <v>1</v>
      </c>
    </row>
    <row r="1191">
      <c r="A1191" s="21" t="s">
        <v>47469</v>
      </c>
      <c r="B1191" s="21" t="s">
        <v>47470</v>
      </c>
      <c r="C1191" s="21" t="s">
        <v>47471</v>
      </c>
      <c r="D1191" s="21" t="s">
        <v>12324</v>
      </c>
      <c r="E1191" s="21" t="s">
        <v>156</v>
      </c>
      <c r="G1191" s="23" t="s">
        <v>47472</v>
      </c>
      <c r="H1191" s="21" t="s">
        <v>42061</v>
      </c>
      <c r="J1191" s="21" t="b">
        <v>1</v>
      </c>
    </row>
    <row r="1192">
      <c r="A1192" s="21" t="s">
        <v>47473</v>
      </c>
      <c r="B1192" s="21" t="s">
        <v>47474</v>
      </c>
      <c r="C1192" s="21" t="s">
        <v>47475</v>
      </c>
      <c r="D1192" s="21" t="s">
        <v>47476</v>
      </c>
      <c r="E1192" s="21" t="s">
        <v>785</v>
      </c>
      <c r="G1192" s="23" t="s">
        <v>47477</v>
      </c>
      <c r="H1192" s="21" t="s">
        <v>42061</v>
      </c>
      <c r="J1192" s="21" t="b">
        <v>1</v>
      </c>
    </row>
    <row r="1193">
      <c r="A1193" s="21" t="s">
        <v>47478</v>
      </c>
      <c r="B1193" s="21" t="s">
        <v>2391</v>
      </c>
      <c r="C1193" s="21" t="s">
        <v>47479</v>
      </c>
      <c r="D1193" s="21" t="s">
        <v>47480</v>
      </c>
      <c r="E1193" s="21" t="s">
        <v>47481</v>
      </c>
      <c r="G1193" s="23" t="s">
        <v>47482</v>
      </c>
      <c r="H1193" s="21" t="s">
        <v>42075</v>
      </c>
      <c r="J1193" s="21" t="b">
        <v>1</v>
      </c>
    </row>
    <row r="1194">
      <c r="A1194" s="21" t="s">
        <v>47483</v>
      </c>
      <c r="B1194" s="21" t="s">
        <v>47484</v>
      </c>
      <c r="C1194" s="21" t="s">
        <v>47485</v>
      </c>
      <c r="D1194" s="21" t="s">
        <v>47486</v>
      </c>
      <c r="E1194" s="21" t="s">
        <v>1965</v>
      </c>
      <c r="G1194" s="23" t="s">
        <v>47487</v>
      </c>
      <c r="H1194" s="21" t="s">
        <v>42061</v>
      </c>
      <c r="J1194" s="21" t="b">
        <v>1</v>
      </c>
    </row>
    <row r="1195">
      <c r="A1195" s="21" t="s">
        <v>47488</v>
      </c>
      <c r="B1195" s="21" t="s">
        <v>47489</v>
      </c>
      <c r="C1195" s="21" t="s">
        <v>47490</v>
      </c>
      <c r="D1195" s="21" t="s">
        <v>47491</v>
      </c>
      <c r="E1195" s="21" t="s">
        <v>47492</v>
      </c>
      <c r="G1195" s="23" t="s">
        <v>47493</v>
      </c>
      <c r="H1195" s="21" t="s">
        <v>42081</v>
      </c>
      <c r="J1195" s="21" t="b">
        <v>1</v>
      </c>
    </row>
    <row r="1196">
      <c r="A1196" s="21" t="s">
        <v>47494</v>
      </c>
      <c r="B1196" s="21" t="s">
        <v>47495</v>
      </c>
      <c r="C1196" s="21" t="s">
        <v>47496</v>
      </c>
      <c r="D1196" s="21" t="s">
        <v>47497</v>
      </c>
      <c r="E1196" s="21" t="s">
        <v>47498</v>
      </c>
      <c r="G1196" s="23" t="s">
        <v>47499</v>
      </c>
      <c r="H1196" s="21" t="s">
        <v>42075</v>
      </c>
      <c r="J1196" s="21" t="b">
        <v>1</v>
      </c>
    </row>
    <row r="1197">
      <c r="A1197" s="21" t="s">
        <v>47500</v>
      </c>
      <c r="B1197" s="21" t="s">
        <v>47501</v>
      </c>
      <c r="C1197" s="21" t="s">
        <v>47502</v>
      </c>
      <c r="D1197" s="21" t="s">
        <v>47503</v>
      </c>
      <c r="E1197" s="21" t="s">
        <v>47504</v>
      </c>
      <c r="G1197" s="23" t="s">
        <v>47505</v>
      </c>
      <c r="H1197" s="21" t="s">
        <v>42061</v>
      </c>
      <c r="J1197" s="21" t="b">
        <v>1</v>
      </c>
    </row>
    <row r="1198">
      <c r="A1198" s="21" t="s">
        <v>47506</v>
      </c>
      <c r="B1198" s="21" t="s">
        <v>47507</v>
      </c>
      <c r="C1198" s="21" t="s">
        <v>7365</v>
      </c>
      <c r="D1198" s="21" t="s">
        <v>7368</v>
      </c>
      <c r="E1198" s="21" t="s">
        <v>47508</v>
      </c>
      <c r="G1198" s="23" t="s">
        <v>47509</v>
      </c>
      <c r="H1198" s="21" t="s">
        <v>42061</v>
      </c>
      <c r="J1198" s="21" t="b">
        <v>1</v>
      </c>
    </row>
    <row r="1199">
      <c r="A1199" s="21" t="s">
        <v>47510</v>
      </c>
      <c r="B1199" s="21" t="s">
        <v>46777</v>
      </c>
      <c r="C1199" s="21" t="s">
        <v>15748</v>
      </c>
      <c r="D1199" s="21" t="s">
        <v>47511</v>
      </c>
      <c r="E1199" s="21" t="s">
        <v>42656</v>
      </c>
      <c r="G1199" s="23" t="s">
        <v>46776</v>
      </c>
      <c r="H1199" s="21" t="s">
        <v>42061</v>
      </c>
      <c r="J1199" s="21" t="b">
        <v>1</v>
      </c>
    </row>
    <row r="1200">
      <c r="A1200" s="21" t="s">
        <v>47512</v>
      </c>
      <c r="B1200" s="21" t="s">
        <v>47513</v>
      </c>
      <c r="C1200" s="21" t="s">
        <v>47514</v>
      </c>
      <c r="D1200" s="21" t="s">
        <v>47515</v>
      </c>
      <c r="E1200" s="21" t="s">
        <v>156</v>
      </c>
      <c r="G1200" s="23" t="s">
        <v>47516</v>
      </c>
      <c r="H1200" s="21" t="s">
        <v>42075</v>
      </c>
      <c r="J1200" s="21" t="b">
        <v>1</v>
      </c>
    </row>
    <row r="1201">
      <c r="A1201" s="21" t="s">
        <v>47517</v>
      </c>
      <c r="B1201" s="21" t="s">
        <v>47518</v>
      </c>
      <c r="C1201" s="21" t="s">
        <v>47519</v>
      </c>
      <c r="D1201" s="21" t="s">
        <v>376</v>
      </c>
      <c r="E1201" s="21" t="s">
        <v>40322</v>
      </c>
      <c r="G1201" s="23" t="s">
        <v>47520</v>
      </c>
      <c r="H1201" s="21" t="s">
        <v>42067</v>
      </c>
      <c r="J1201" s="21" t="b">
        <v>1</v>
      </c>
    </row>
    <row r="1202">
      <c r="A1202" s="21" t="s">
        <v>47521</v>
      </c>
      <c r="B1202" s="21" t="s">
        <v>6126</v>
      </c>
      <c r="C1202" s="21" t="s">
        <v>47522</v>
      </c>
      <c r="D1202" s="21" t="s">
        <v>12650</v>
      </c>
      <c r="E1202" s="21" t="s">
        <v>2754</v>
      </c>
      <c r="G1202" s="23" t="s">
        <v>47523</v>
      </c>
      <c r="H1202" s="21" t="s">
        <v>42123</v>
      </c>
      <c r="J1202" s="21" t="b">
        <v>1</v>
      </c>
    </row>
    <row r="1203">
      <c r="A1203" s="21" t="s">
        <v>47524</v>
      </c>
      <c r="B1203" s="21" t="s">
        <v>136</v>
      </c>
      <c r="C1203" s="21" t="s">
        <v>19974</v>
      </c>
      <c r="D1203" s="21" t="s">
        <v>19975</v>
      </c>
      <c r="E1203" s="21" t="s">
        <v>47525</v>
      </c>
      <c r="G1203" s="23" t="s">
        <v>47526</v>
      </c>
      <c r="H1203" s="21" t="s">
        <v>42075</v>
      </c>
      <c r="J1203" s="21" t="b">
        <v>1</v>
      </c>
    </row>
    <row r="1204">
      <c r="A1204" s="21" t="s">
        <v>47527</v>
      </c>
      <c r="B1204" s="21" t="s">
        <v>6600</v>
      </c>
      <c r="C1204" s="21" t="s">
        <v>6601</v>
      </c>
      <c r="D1204" s="21" t="s">
        <v>13390</v>
      </c>
      <c r="E1204" s="21" t="s">
        <v>6605</v>
      </c>
      <c r="G1204" s="23" t="s">
        <v>43134</v>
      </c>
      <c r="H1204" s="21" t="s">
        <v>42067</v>
      </c>
      <c r="J1204" s="21" t="b">
        <v>1</v>
      </c>
    </row>
    <row r="1205">
      <c r="A1205" s="21" t="s">
        <v>47528</v>
      </c>
      <c r="B1205" s="21" t="s">
        <v>47529</v>
      </c>
      <c r="C1205" s="21" t="s">
        <v>43137</v>
      </c>
      <c r="D1205" s="21" t="s">
        <v>47530</v>
      </c>
      <c r="E1205" s="21" t="s">
        <v>785</v>
      </c>
      <c r="G1205" s="23" t="s">
        <v>43140</v>
      </c>
      <c r="H1205" s="21" t="s">
        <v>42061</v>
      </c>
      <c r="J1205" s="21" t="b">
        <v>1</v>
      </c>
    </row>
    <row r="1206">
      <c r="A1206" s="21" t="s">
        <v>47531</v>
      </c>
      <c r="B1206" s="21" t="s">
        <v>47532</v>
      </c>
      <c r="C1206" s="21" t="s">
        <v>47533</v>
      </c>
      <c r="D1206" s="21" t="s">
        <v>47532</v>
      </c>
      <c r="E1206" s="21" t="s">
        <v>1086</v>
      </c>
      <c r="G1206" s="23" t="s">
        <v>47534</v>
      </c>
      <c r="H1206" s="21" t="s">
        <v>42081</v>
      </c>
      <c r="J1206" s="21" t="b">
        <v>1</v>
      </c>
    </row>
    <row r="1207">
      <c r="A1207" s="21" t="s">
        <v>47535</v>
      </c>
      <c r="B1207" s="21" t="s">
        <v>47536</v>
      </c>
      <c r="C1207" s="21" t="s">
        <v>47537</v>
      </c>
      <c r="D1207" s="21" t="s">
        <v>47538</v>
      </c>
      <c r="E1207" s="21" t="s">
        <v>156</v>
      </c>
      <c r="G1207" s="23" t="s">
        <v>47539</v>
      </c>
      <c r="H1207" s="21" t="s">
        <v>42061</v>
      </c>
      <c r="J1207" s="21" t="b">
        <v>1</v>
      </c>
    </row>
    <row r="1208">
      <c r="A1208" s="21" t="s">
        <v>47540</v>
      </c>
      <c r="B1208" s="21" t="s">
        <v>22680</v>
      </c>
      <c r="C1208" s="21" t="s">
        <v>47541</v>
      </c>
      <c r="D1208" s="21" t="s">
        <v>47542</v>
      </c>
      <c r="E1208" s="21" t="s">
        <v>156</v>
      </c>
      <c r="G1208" s="23" t="s">
        <v>47543</v>
      </c>
      <c r="H1208" s="21" t="s">
        <v>42061</v>
      </c>
      <c r="J1208" s="21" t="b">
        <v>1</v>
      </c>
    </row>
    <row r="1209">
      <c r="A1209" s="21" t="s">
        <v>47544</v>
      </c>
      <c r="B1209" s="21" t="s">
        <v>47545</v>
      </c>
      <c r="C1209" s="21" t="s">
        <v>1159</v>
      </c>
      <c r="D1209" s="21" t="s">
        <v>1162</v>
      </c>
      <c r="E1209" s="21" t="s">
        <v>7127</v>
      </c>
      <c r="G1209" s="23" t="s">
        <v>47546</v>
      </c>
      <c r="H1209" s="21" t="s">
        <v>42075</v>
      </c>
      <c r="J1209" s="21" t="b">
        <v>1</v>
      </c>
    </row>
    <row r="1210">
      <c r="A1210" s="21" t="s">
        <v>47547</v>
      </c>
      <c r="B1210" s="21" t="s">
        <v>47548</v>
      </c>
      <c r="C1210" s="21" t="s">
        <v>47549</v>
      </c>
      <c r="D1210" s="21" t="s">
        <v>3839</v>
      </c>
      <c r="E1210" s="21" t="s">
        <v>47550</v>
      </c>
      <c r="G1210" s="23" t="s">
        <v>47551</v>
      </c>
      <c r="H1210" s="21" t="s">
        <v>42075</v>
      </c>
      <c r="J1210" s="21" t="b">
        <v>1</v>
      </c>
    </row>
    <row r="1211">
      <c r="A1211" s="21" t="s">
        <v>47552</v>
      </c>
      <c r="B1211" s="21" t="s">
        <v>47553</v>
      </c>
      <c r="C1211" s="21" t="s">
        <v>47554</v>
      </c>
      <c r="D1211" s="21" t="s">
        <v>47555</v>
      </c>
      <c r="E1211" s="21" t="s">
        <v>1598</v>
      </c>
      <c r="G1211" s="23" t="s">
        <v>47556</v>
      </c>
      <c r="H1211" s="21" t="s">
        <v>42081</v>
      </c>
      <c r="J1211" s="21" t="b">
        <v>1</v>
      </c>
    </row>
    <row r="1212">
      <c r="A1212" s="21" t="s">
        <v>47557</v>
      </c>
      <c r="B1212" s="21" t="s">
        <v>25118</v>
      </c>
      <c r="C1212" s="21" t="s">
        <v>25119</v>
      </c>
      <c r="D1212" s="21" t="s">
        <v>25120</v>
      </c>
      <c r="E1212" s="21" t="s">
        <v>156</v>
      </c>
      <c r="G1212" s="23" t="s">
        <v>47558</v>
      </c>
      <c r="H1212" s="21" t="s">
        <v>42061</v>
      </c>
      <c r="J1212" s="21" t="b">
        <v>1</v>
      </c>
    </row>
    <row r="1213">
      <c r="A1213" s="21" t="s">
        <v>47559</v>
      </c>
      <c r="B1213" s="21" t="s">
        <v>47560</v>
      </c>
      <c r="C1213" s="21" t="s">
        <v>47561</v>
      </c>
      <c r="D1213" s="21" t="s">
        <v>47562</v>
      </c>
      <c r="E1213" s="21" t="s">
        <v>47563</v>
      </c>
      <c r="G1213" s="23" t="s">
        <v>47564</v>
      </c>
      <c r="H1213" s="21" t="s">
        <v>911</v>
      </c>
      <c r="J1213" s="21" t="b">
        <v>1</v>
      </c>
    </row>
    <row r="1214">
      <c r="A1214" s="21" t="s">
        <v>47565</v>
      </c>
      <c r="B1214" s="21" t="s">
        <v>47566</v>
      </c>
      <c r="C1214" s="21" t="s">
        <v>47567</v>
      </c>
      <c r="D1214" s="21" t="s">
        <v>47568</v>
      </c>
      <c r="E1214" s="21" t="s">
        <v>34820</v>
      </c>
      <c r="G1214" s="23" t="s">
        <v>47569</v>
      </c>
      <c r="H1214" s="21" t="s">
        <v>42061</v>
      </c>
      <c r="J1214" s="21" t="b">
        <v>1</v>
      </c>
    </row>
    <row r="1215">
      <c r="A1215" s="21" t="s">
        <v>47570</v>
      </c>
      <c r="B1215" s="21" t="s">
        <v>47571</v>
      </c>
      <c r="C1215" s="21" t="s">
        <v>47572</v>
      </c>
      <c r="D1215" s="21" t="s">
        <v>47573</v>
      </c>
      <c r="E1215" s="21" t="s">
        <v>43814</v>
      </c>
      <c r="G1215" s="23" t="s">
        <v>47574</v>
      </c>
      <c r="H1215" s="21" t="s">
        <v>42067</v>
      </c>
      <c r="J1215" s="21" t="b">
        <v>1</v>
      </c>
    </row>
    <row r="1216">
      <c r="A1216" s="21" t="s">
        <v>47575</v>
      </c>
      <c r="B1216" s="21" t="s">
        <v>3135</v>
      </c>
      <c r="C1216" s="21" t="s">
        <v>47576</v>
      </c>
      <c r="D1216" s="21" t="s">
        <v>47577</v>
      </c>
      <c r="E1216" s="21" t="s">
        <v>156</v>
      </c>
      <c r="G1216" s="23" t="s">
        <v>47578</v>
      </c>
      <c r="H1216" s="21" t="s">
        <v>42061</v>
      </c>
      <c r="J1216" s="21" t="b">
        <v>1</v>
      </c>
    </row>
    <row r="1217">
      <c r="A1217" s="21" t="s">
        <v>47579</v>
      </c>
      <c r="B1217" s="21" t="s">
        <v>47580</v>
      </c>
      <c r="C1217" s="21" t="s">
        <v>47581</v>
      </c>
      <c r="D1217" s="21" t="s">
        <v>14341</v>
      </c>
      <c r="E1217" s="21" t="s">
        <v>47582</v>
      </c>
      <c r="G1217" s="23" t="s">
        <v>47583</v>
      </c>
      <c r="H1217" s="21" t="s">
        <v>42075</v>
      </c>
      <c r="J1217" s="21" t="b">
        <v>1</v>
      </c>
    </row>
    <row r="1218">
      <c r="A1218" s="21" t="s">
        <v>47584</v>
      </c>
      <c r="B1218" s="21" t="s">
        <v>47585</v>
      </c>
      <c r="C1218" s="21" t="s">
        <v>47586</v>
      </c>
      <c r="D1218" s="21" t="s">
        <v>47587</v>
      </c>
      <c r="E1218" s="21" t="s">
        <v>47588</v>
      </c>
      <c r="G1218" s="23" t="s">
        <v>47589</v>
      </c>
      <c r="H1218" s="21" t="s">
        <v>42081</v>
      </c>
      <c r="J1218" s="21" t="b">
        <v>1</v>
      </c>
    </row>
    <row r="1219">
      <c r="A1219" s="21" t="s">
        <v>47590</v>
      </c>
      <c r="B1219" s="21" t="s">
        <v>2533</v>
      </c>
      <c r="C1219" s="21" t="s">
        <v>47591</v>
      </c>
      <c r="D1219" s="21" t="s">
        <v>41474</v>
      </c>
      <c r="E1219" s="21" t="s">
        <v>785</v>
      </c>
      <c r="G1219" s="23" t="s">
        <v>47592</v>
      </c>
      <c r="H1219" s="21" t="s">
        <v>42061</v>
      </c>
      <c r="J1219" s="21" t="b">
        <v>1</v>
      </c>
    </row>
    <row r="1220">
      <c r="A1220" s="21" t="s">
        <v>47593</v>
      </c>
      <c r="B1220" s="21" t="s">
        <v>15482</v>
      </c>
      <c r="C1220" s="21" t="s">
        <v>47594</v>
      </c>
      <c r="D1220" s="21" t="s">
        <v>14977</v>
      </c>
      <c r="E1220" s="21" t="s">
        <v>47595</v>
      </c>
      <c r="G1220" s="23" t="s">
        <v>47596</v>
      </c>
      <c r="H1220" s="21" t="s">
        <v>42123</v>
      </c>
      <c r="J1220" s="21" t="b">
        <v>1</v>
      </c>
    </row>
    <row r="1221">
      <c r="A1221" s="21" t="s">
        <v>47597</v>
      </c>
      <c r="B1221" s="21" t="s">
        <v>47598</v>
      </c>
      <c r="C1221" s="21" t="s">
        <v>47599</v>
      </c>
      <c r="D1221" s="21" t="s">
        <v>47600</v>
      </c>
      <c r="E1221" s="21" t="s">
        <v>47601</v>
      </c>
      <c r="G1221" s="23" t="s">
        <v>47602</v>
      </c>
      <c r="H1221" s="21" t="s">
        <v>42123</v>
      </c>
      <c r="J1221" s="21" t="b">
        <v>1</v>
      </c>
    </row>
    <row r="1222">
      <c r="A1222" s="21" t="s">
        <v>47603</v>
      </c>
      <c r="B1222" s="21" t="s">
        <v>47604</v>
      </c>
      <c r="C1222" s="21" t="s">
        <v>47605</v>
      </c>
      <c r="D1222" s="21" t="s">
        <v>47606</v>
      </c>
      <c r="E1222" s="21" t="s">
        <v>39304</v>
      </c>
      <c r="G1222" s="23" t="s">
        <v>47607</v>
      </c>
      <c r="H1222" s="21" t="s">
        <v>42075</v>
      </c>
      <c r="J1222" s="21" t="b">
        <v>1</v>
      </c>
    </row>
    <row r="1223">
      <c r="A1223" s="21" t="s">
        <v>47608</v>
      </c>
      <c r="B1223" s="21" t="s">
        <v>3302</v>
      </c>
      <c r="C1223" s="21" t="s">
        <v>3303</v>
      </c>
      <c r="D1223" s="21" t="s">
        <v>3306</v>
      </c>
      <c r="E1223" s="21" t="s">
        <v>156</v>
      </c>
      <c r="G1223" s="23" t="s">
        <v>47609</v>
      </c>
      <c r="H1223" s="21" t="s">
        <v>42061</v>
      </c>
      <c r="J1223" s="21" t="b">
        <v>1</v>
      </c>
    </row>
    <row r="1224">
      <c r="A1224" s="21" t="s">
        <v>47610</v>
      </c>
      <c r="B1224" s="21" t="s">
        <v>5282</v>
      </c>
      <c r="C1224" s="21" t="s">
        <v>47611</v>
      </c>
      <c r="D1224" s="21" t="s">
        <v>47612</v>
      </c>
      <c r="E1224" s="21" t="s">
        <v>47613</v>
      </c>
      <c r="G1224" s="23" t="s">
        <v>47614</v>
      </c>
      <c r="H1224" s="21" t="s">
        <v>42061</v>
      </c>
      <c r="J1224" s="21" t="b">
        <v>1</v>
      </c>
    </row>
    <row r="1225">
      <c r="A1225" s="21" t="s">
        <v>47615</v>
      </c>
      <c r="B1225" s="21" t="s">
        <v>84</v>
      </c>
      <c r="C1225" s="21" t="s">
        <v>47616</v>
      </c>
      <c r="D1225" s="21" t="s">
        <v>47617</v>
      </c>
      <c r="E1225" s="21" t="s">
        <v>39304</v>
      </c>
      <c r="G1225" s="23" t="s">
        <v>47618</v>
      </c>
      <c r="H1225" s="21" t="s">
        <v>42075</v>
      </c>
      <c r="J1225" s="21" t="b">
        <v>1</v>
      </c>
    </row>
    <row r="1226">
      <c r="A1226" s="21" t="s">
        <v>47619</v>
      </c>
      <c r="B1226" s="21" t="s">
        <v>15529</v>
      </c>
      <c r="C1226" s="21" t="s">
        <v>15530</v>
      </c>
      <c r="D1226" s="21" t="s">
        <v>15531</v>
      </c>
      <c r="E1226" s="21" t="s">
        <v>156</v>
      </c>
      <c r="G1226" s="23" t="s">
        <v>47620</v>
      </c>
      <c r="H1226" s="21" t="s">
        <v>42061</v>
      </c>
      <c r="J1226" s="21" t="b">
        <v>1</v>
      </c>
    </row>
    <row r="1227">
      <c r="A1227" s="21" t="s">
        <v>47621</v>
      </c>
      <c r="B1227" s="21" t="s">
        <v>47622</v>
      </c>
      <c r="C1227" s="21" t="s">
        <v>1742</v>
      </c>
      <c r="D1227" s="21" t="s">
        <v>1745</v>
      </c>
      <c r="E1227" s="21" t="s">
        <v>47623</v>
      </c>
      <c r="G1227" s="23" t="s">
        <v>47624</v>
      </c>
      <c r="H1227" s="21" t="s">
        <v>42081</v>
      </c>
      <c r="J1227" s="21" t="b">
        <v>1</v>
      </c>
    </row>
    <row r="1228">
      <c r="A1228" s="21" t="s">
        <v>47625</v>
      </c>
      <c r="B1228" s="21" t="s">
        <v>47626</v>
      </c>
      <c r="C1228" s="21" t="s">
        <v>47627</v>
      </c>
      <c r="D1228" s="21" t="s">
        <v>47628</v>
      </c>
      <c r="E1228" s="21" t="s">
        <v>47629</v>
      </c>
      <c r="G1228" s="23" t="s">
        <v>47630</v>
      </c>
      <c r="H1228" s="21" t="s">
        <v>42081</v>
      </c>
      <c r="J1228" s="21" t="b">
        <v>1</v>
      </c>
    </row>
    <row r="1229">
      <c r="A1229" s="21" t="s">
        <v>47631</v>
      </c>
      <c r="B1229" s="21" t="s">
        <v>47632</v>
      </c>
      <c r="C1229" s="21" t="s">
        <v>47633</v>
      </c>
      <c r="D1229" s="21" t="s">
        <v>47634</v>
      </c>
      <c r="E1229" s="21" t="s">
        <v>5879</v>
      </c>
      <c r="G1229" s="23" t="s">
        <v>47635</v>
      </c>
      <c r="H1229" s="21" t="s">
        <v>42123</v>
      </c>
      <c r="J1229" s="21" t="b">
        <v>1</v>
      </c>
    </row>
    <row r="1230">
      <c r="A1230" s="21" t="s">
        <v>47636</v>
      </c>
      <c r="B1230" s="21" t="s">
        <v>47637</v>
      </c>
      <c r="C1230" s="21" t="s">
        <v>47638</v>
      </c>
      <c r="D1230" s="21" t="s">
        <v>47639</v>
      </c>
      <c r="E1230" s="21" t="s">
        <v>156</v>
      </c>
      <c r="G1230" s="23" t="s">
        <v>47640</v>
      </c>
      <c r="H1230" s="21" t="s">
        <v>42061</v>
      </c>
      <c r="J1230" s="21" t="b">
        <v>1</v>
      </c>
    </row>
    <row r="1231">
      <c r="A1231" s="21" t="s">
        <v>47641</v>
      </c>
      <c r="B1231" s="21" t="s">
        <v>8320</v>
      </c>
      <c r="C1231" s="21" t="s">
        <v>47642</v>
      </c>
      <c r="D1231" s="21" t="s">
        <v>22584</v>
      </c>
      <c r="E1231" s="21" t="s">
        <v>47643</v>
      </c>
      <c r="G1231" s="23" t="s">
        <v>43577</v>
      </c>
      <c r="H1231" s="21" t="s">
        <v>3577</v>
      </c>
      <c r="J1231" s="21" t="b">
        <v>1</v>
      </c>
    </row>
    <row r="1232">
      <c r="A1232" s="21" t="s">
        <v>47644</v>
      </c>
      <c r="B1232" s="21" t="s">
        <v>17513</v>
      </c>
      <c r="C1232" s="21" t="s">
        <v>23359</v>
      </c>
      <c r="D1232" s="21" t="s">
        <v>17515</v>
      </c>
      <c r="E1232" s="21" t="s">
        <v>1598</v>
      </c>
      <c r="G1232" s="23" t="s">
        <v>47645</v>
      </c>
      <c r="H1232" s="21" t="s">
        <v>42061</v>
      </c>
      <c r="J1232" s="21" t="b">
        <v>1</v>
      </c>
    </row>
    <row r="1233">
      <c r="A1233" s="21" t="s">
        <v>47646</v>
      </c>
      <c r="B1233" s="21" t="s">
        <v>47647</v>
      </c>
      <c r="C1233" s="21" t="s">
        <v>47648</v>
      </c>
      <c r="D1233" s="21" t="s">
        <v>4792</v>
      </c>
      <c r="E1233" s="21" t="s">
        <v>36246</v>
      </c>
      <c r="G1233" s="23" t="s">
        <v>43013</v>
      </c>
      <c r="H1233" s="21" t="s">
        <v>42075</v>
      </c>
      <c r="J1233" s="21" t="b">
        <v>1</v>
      </c>
    </row>
    <row r="1234">
      <c r="A1234" s="21" t="s">
        <v>47649</v>
      </c>
      <c r="B1234" s="21" t="s">
        <v>47650</v>
      </c>
      <c r="C1234" s="21" t="s">
        <v>47651</v>
      </c>
      <c r="D1234" s="21" t="s">
        <v>43175</v>
      </c>
      <c r="E1234" s="21" t="s">
        <v>47652</v>
      </c>
      <c r="G1234" s="23" t="s">
        <v>47653</v>
      </c>
      <c r="H1234" s="21" t="s">
        <v>42075</v>
      </c>
      <c r="J1234" s="21" t="b">
        <v>1</v>
      </c>
    </row>
    <row r="1235">
      <c r="A1235" s="21" t="s">
        <v>47654</v>
      </c>
      <c r="B1235" s="21" t="s">
        <v>47655</v>
      </c>
      <c r="C1235" s="21" t="s">
        <v>47656</v>
      </c>
      <c r="D1235" s="21" t="s">
        <v>47657</v>
      </c>
      <c r="E1235" s="21" t="s">
        <v>44558</v>
      </c>
      <c r="G1235" s="23" t="s">
        <v>47658</v>
      </c>
      <c r="H1235" s="21" t="s">
        <v>42081</v>
      </c>
      <c r="J1235" s="21" t="b">
        <v>1</v>
      </c>
    </row>
    <row r="1236">
      <c r="A1236" s="21" t="s">
        <v>47659</v>
      </c>
      <c r="B1236" s="21" t="s">
        <v>1140</v>
      </c>
      <c r="C1236" s="21" t="s">
        <v>47660</v>
      </c>
      <c r="D1236" s="21" t="s">
        <v>47661</v>
      </c>
      <c r="E1236" s="21" t="s">
        <v>44214</v>
      </c>
      <c r="G1236" s="23" t="s">
        <v>47662</v>
      </c>
      <c r="H1236" s="21" t="s">
        <v>911</v>
      </c>
      <c r="J1236" s="21" t="b">
        <v>1</v>
      </c>
    </row>
    <row r="1237">
      <c r="A1237" s="21" t="s">
        <v>47663</v>
      </c>
      <c r="B1237" s="21" t="s">
        <v>143</v>
      </c>
      <c r="C1237" s="21" t="s">
        <v>47664</v>
      </c>
      <c r="D1237" s="21" t="s">
        <v>47665</v>
      </c>
      <c r="E1237" s="21" t="s">
        <v>691</v>
      </c>
      <c r="G1237" s="23" t="s">
        <v>47666</v>
      </c>
      <c r="H1237" s="21" t="s">
        <v>42061</v>
      </c>
      <c r="J1237" s="21" t="b">
        <v>1</v>
      </c>
    </row>
    <row r="1238">
      <c r="A1238" s="21" t="s">
        <v>47667</v>
      </c>
      <c r="B1238" s="21" t="s">
        <v>47668</v>
      </c>
      <c r="C1238" s="21" t="s">
        <v>47669</v>
      </c>
      <c r="D1238" s="21" t="s">
        <v>47670</v>
      </c>
      <c r="E1238" s="21" t="s">
        <v>36246</v>
      </c>
      <c r="G1238" s="23" t="s">
        <v>47671</v>
      </c>
      <c r="H1238" s="21" t="s">
        <v>42081</v>
      </c>
      <c r="J1238" s="21" t="b">
        <v>1</v>
      </c>
    </row>
    <row r="1239">
      <c r="A1239" s="21" t="s">
        <v>47672</v>
      </c>
      <c r="B1239" s="21" t="s">
        <v>47673</v>
      </c>
      <c r="C1239" s="21" t="s">
        <v>47674</v>
      </c>
      <c r="D1239" s="21" t="s">
        <v>9069</v>
      </c>
      <c r="E1239" s="21" t="s">
        <v>47675</v>
      </c>
      <c r="G1239" s="23" t="s">
        <v>47676</v>
      </c>
      <c r="H1239" s="21" t="s">
        <v>42067</v>
      </c>
      <c r="J1239" s="21" t="b">
        <v>1</v>
      </c>
    </row>
    <row r="1240">
      <c r="A1240" s="21" t="s">
        <v>47677</v>
      </c>
      <c r="B1240" s="21" t="s">
        <v>12057</v>
      </c>
      <c r="C1240" s="21" t="s">
        <v>12058</v>
      </c>
      <c r="D1240" s="21" t="s">
        <v>47678</v>
      </c>
      <c r="E1240" s="21" t="s">
        <v>1965</v>
      </c>
      <c r="G1240" s="23" t="s">
        <v>47679</v>
      </c>
      <c r="H1240" s="21" t="s">
        <v>42123</v>
      </c>
      <c r="J1240" s="21" t="b">
        <v>1</v>
      </c>
    </row>
    <row r="1241">
      <c r="A1241" s="21" t="s">
        <v>47680</v>
      </c>
      <c r="B1241" s="21" t="s">
        <v>47681</v>
      </c>
      <c r="C1241" s="21" t="s">
        <v>47682</v>
      </c>
      <c r="D1241" s="21" t="s">
        <v>47683</v>
      </c>
      <c r="E1241" s="21" t="s">
        <v>36425</v>
      </c>
      <c r="G1241" s="23" t="s">
        <v>47684</v>
      </c>
      <c r="H1241" s="21" t="s">
        <v>42081</v>
      </c>
      <c r="J1241" s="21" t="b">
        <v>1</v>
      </c>
    </row>
    <row r="1242">
      <c r="A1242" s="21" t="s">
        <v>47685</v>
      </c>
      <c r="B1242" s="21" t="s">
        <v>47686</v>
      </c>
      <c r="C1242" s="21" t="s">
        <v>47687</v>
      </c>
      <c r="D1242" s="21" t="s">
        <v>47688</v>
      </c>
      <c r="E1242" s="21" t="s">
        <v>47689</v>
      </c>
      <c r="G1242" s="23" t="s">
        <v>47690</v>
      </c>
      <c r="H1242" s="21" t="s">
        <v>42075</v>
      </c>
      <c r="J1242" s="21" t="b">
        <v>1</v>
      </c>
    </row>
    <row r="1243">
      <c r="A1243" s="21" t="s">
        <v>47691</v>
      </c>
      <c r="B1243" s="21" t="s">
        <v>47692</v>
      </c>
      <c r="C1243" s="21" t="s">
        <v>47693</v>
      </c>
      <c r="D1243" s="21" t="s">
        <v>47694</v>
      </c>
      <c r="E1243" s="21" t="s">
        <v>47695</v>
      </c>
      <c r="G1243" s="23" t="s">
        <v>47696</v>
      </c>
      <c r="H1243" s="21" t="s">
        <v>42081</v>
      </c>
      <c r="J1243" s="21" t="b">
        <v>1</v>
      </c>
    </row>
    <row r="1244">
      <c r="A1244" s="21" t="s">
        <v>47691</v>
      </c>
      <c r="B1244" s="21" t="s">
        <v>47697</v>
      </c>
      <c r="C1244" s="21" t="s">
        <v>47698</v>
      </c>
      <c r="D1244" s="21" t="s">
        <v>47699</v>
      </c>
      <c r="E1244" s="21" t="s">
        <v>44306</v>
      </c>
      <c r="G1244" s="23" t="s">
        <v>47700</v>
      </c>
      <c r="H1244" s="21" t="s">
        <v>42123</v>
      </c>
      <c r="J1244" s="21" t="b">
        <v>1</v>
      </c>
    </row>
    <row r="1245">
      <c r="A1245" s="21" t="s">
        <v>47701</v>
      </c>
      <c r="B1245" s="21" t="s">
        <v>36591</v>
      </c>
      <c r="C1245" s="21" t="s">
        <v>36592</v>
      </c>
      <c r="D1245" s="21" t="s">
        <v>36595</v>
      </c>
      <c r="E1245" s="21" t="s">
        <v>691</v>
      </c>
      <c r="G1245" s="23" t="s">
        <v>47702</v>
      </c>
      <c r="H1245" s="21" t="s">
        <v>42123</v>
      </c>
      <c r="J1245" s="21" t="b">
        <v>1</v>
      </c>
    </row>
    <row r="1246">
      <c r="A1246" s="21" t="s">
        <v>47703</v>
      </c>
      <c r="B1246" s="21" t="s">
        <v>47704</v>
      </c>
      <c r="C1246" s="21" t="s">
        <v>47705</v>
      </c>
      <c r="D1246" s="21" t="s">
        <v>47706</v>
      </c>
      <c r="E1246" s="21" t="s">
        <v>785</v>
      </c>
      <c r="G1246" s="23" t="s">
        <v>47707</v>
      </c>
      <c r="H1246" s="21" t="s">
        <v>42061</v>
      </c>
      <c r="J1246" s="21" t="b">
        <v>1</v>
      </c>
    </row>
    <row r="1247">
      <c r="A1247" s="21" t="s">
        <v>47708</v>
      </c>
      <c r="B1247" s="21" t="s">
        <v>47709</v>
      </c>
      <c r="C1247" s="21" t="s">
        <v>47710</v>
      </c>
      <c r="D1247" s="21" t="s">
        <v>47711</v>
      </c>
      <c r="E1247" s="21" t="s">
        <v>47712</v>
      </c>
      <c r="G1247" s="23" t="s">
        <v>47713</v>
      </c>
      <c r="H1247" s="21" t="s">
        <v>42123</v>
      </c>
      <c r="J1247" s="21" t="b">
        <v>1</v>
      </c>
    </row>
    <row r="1248">
      <c r="A1248" s="21" t="s">
        <v>47714</v>
      </c>
      <c r="B1248" s="21" t="s">
        <v>47715</v>
      </c>
      <c r="C1248" s="21" t="s">
        <v>47716</v>
      </c>
      <c r="D1248" s="21" t="s">
        <v>8170</v>
      </c>
      <c r="E1248" s="21" t="s">
        <v>47717</v>
      </c>
      <c r="G1248" s="23" t="s">
        <v>47718</v>
      </c>
      <c r="H1248" s="21" t="s">
        <v>42075</v>
      </c>
      <c r="J1248" s="21" t="b">
        <v>1</v>
      </c>
    </row>
    <row r="1249">
      <c r="A1249" s="21" t="s">
        <v>47719</v>
      </c>
      <c r="B1249" s="21" t="s">
        <v>47720</v>
      </c>
      <c r="C1249" s="21" t="s">
        <v>47721</v>
      </c>
      <c r="D1249" s="21" t="s">
        <v>24596</v>
      </c>
      <c r="E1249" s="21" t="s">
        <v>47722</v>
      </c>
      <c r="G1249" s="23" t="s">
        <v>47723</v>
      </c>
      <c r="H1249" s="21" t="s">
        <v>42067</v>
      </c>
      <c r="J1249" s="21" t="b">
        <v>1</v>
      </c>
    </row>
    <row r="1250">
      <c r="A1250" s="21" t="s">
        <v>47724</v>
      </c>
      <c r="B1250" s="21" t="s">
        <v>47725</v>
      </c>
      <c r="C1250" s="21" t="s">
        <v>47726</v>
      </c>
      <c r="D1250" s="21" t="s">
        <v>47727</v>
      </c>
      <c r="E1250" s="21" t="s">
        <v>156</v>
      </c>
      <c r="G1250" s="23" t="s">
        <v>47728</v>
      </c>
      <c r="H1250" s="21" t="s">
        <v>42061</v>
      </c>
      <c r="J1250" s="21" t="b">
        <v>1</v>
      </c>
    </row>
    <row r="1251">
      <c r="A1251" s="21" t="s">
        <v>47729</v>
      </c>
      <c r="B1251" s="21" t="s">
        <v>47725</v>
      </c>
      <c r="C1251" s="21" t="s">
        <v>47726</v>
      </c>
      <c r="D1251" s="21" t="s">
        <v>47727</v>
      </c>
      <c r="E1251" s="21" t="s">
        <v>156</v>
      </c>
      <c r="G1251" s="23" t="s">
        <v>47728</v>
      </c>
      <c r="H1251" s="21" t="s">
        <v>42061</v>
      </c>
      <c r="J1251" s="21" t="b">
        <v>1</v>
      </c>
    </row>
    <row r="1252">
      <c r="A1252" s="21" t="s">
        <v>47730</v>
      </c>
      <c r="B1252" s="21" t="s">
        <v>47731</v>
      </c>
      <c r="C1252" s="21" t="s">
        <v>46301</v>
      </c>
      <c r="D1252" s="21" t="s">
        <v>5324</v>
      </c>
      <c r="E1252" s="21" t="s">
        <v>33424</v>
      </c>
      <c r="G1252" s="23" t="s">
        <v>46300</v>
      </c>
      <c r="H1252" s="21" t="s">
        <v>42081</v>
      </c>
      <c r="J1252" s="21" t="b">
        <v>1</v>
      </c>
    </row>
    <row r="1253">
      <c r="A1253" s="21" t="s">
        <v>47732</v>
      </c>
      <c r="B1253" s="21" t="s">
        <v>408</v>
      </c>
      <c r="C1253" s="21" t="s">
        <v>47733</v>
      </c>
      <c r="D1253" s="21" t="s">
        <v>47734</v>
      </c>
      <c r="E1253" s="21" t="s">
        <v>47735</v>
      </c>
      <c r="G1253" s="23" t="s">
        <v>47736</v>
      </c>
      <c r="H1253" s="21" t="s">
        <v>42081</v>
      </c>
      <c r="J1253" s="21" t="b">
        <v>1</v>
      </c>
    </row>
    <row r="1254">
      <c r="A1254" s="21" t="s">
        <v>47737</v>
      </c>
      <c r="B1254" s="21" t="s">
        <v>47738</v>
      </c>
      <c r="C1254" s="21" t="s">
        <v>47739</v>
      </c>
      <c r="D1254" s="21" t="s">
        <v>47740</v>
      </c>
      <c r="E1254" s="21" t="s">
        <v>156</v>
      </c>
      <c r="G1254" s="23" t="s">
        <v>47741</v>
      </c>
      <c r="H1254" s="21" t="s">
        <v>42061</v>
      </c>
      <c r="J1254" s="21" t="b">
        <v>1</v>
      </c>
    </row>
    <row r="1255">
      <c r="A1255" s="21" t="s">
        <v>47742</v>
      </c>
      <c r="B1255" s="21" t="s">
        <v>22826</v>
      </c>
      <c r="C1255" s="21" t="s">
        <v>47743</v>
      </c>
      <c r="D1255" s="21" t="s">
        <v>47744</v>
      </c>
      <c r="E1255" s="21" t="s">
        <v>5115</v>
      </c>
      <c r="G1255" s="23" t="s">
        <v>47745</v>
      </c>
      <c r="H1255" s="21" t="s">
        <v>42061</v>
      </c>
      <c r="J1255" s="21" t="b">
        <v>1</v>
      </c>
    </row>
    <row r="1256">
      <c r="A1256" s="21" t="s">
        <v>47746</v>
      </c>
      <c r="B1256" s="21" t="s">
        <v>47747</v>
      </c>
      <c r="C1256" s="21" t="s">
        <v>47748</v>
      </c>
      <c r="D1256" s="21" t="s">
        <v>3038</v>
      </c>
      <c r="E1256" s="21" t="s">
        <v>47749</v>
      </c>
      <c r="G1256" s="23" t="s">
        <v>47750</v>
      </c>
      <c r="H1256" s="21" t="s">
        <v>42075</v>
      </c>
      <c r="J1256" s="21" t="b">
        <v>1</v>
      </c>
    </row>
    <row r="1257">
      <c r="A1257" s="21" t="s">
        <v>47751</v>
      </c>
      <c r="B1257" s="21" t="s">
        <v>3107</v>
      </c>
      <c r="C1257" s="21" t="s">
        <v>47752</v>
      </c>
      <c r="D1257" s="21" t="s">
        <v>3111</v>
      </c>
      <c r="E1257" s="21" t="s">
        <v>47753</v>
      </c>
      <c r="G1257" s="23" t="s">
        <v>47754</v>
      </c>
      <c r="H1257" s="21" t="s">
        <v>42067</v>
      </c>
      <c r="J1257" s="21" t="b">
        <v>1</v>
      </c>
    </row>
    <row r="1258">
      <c r="A1258" s="21" t="s">
        <v>47755</v>
      </c>
      <c r="B1258" s="21" t="s">
        <v>47756</v>
      </c>
      <c r="C1258" s="21" t="s">
        <v>47757</v>
      </c>
      <c r="D1258" s="21" t="s">
        <v>47758</v>
      </c>
      <c r="E1258" s="21" t="s">
        <v>691</v>
      </c>
      <c r="G1258" s="23" t="s">
        <v>47759</v>
      </c>
      <c r="H1258" s="21" t="s">
        <v>42123</v>
      </c>
      <c r="J1258" s="21" t="b">
        <v>1</v>
      </c>
    </row>
    <row r="1259">
      <c r="A1259" s="21" t="s">
        <v>47760</v>
      </c>
      <c r="B1259" s="21" t="s">
        <v>47761</v>
      </c>
      <c r="C1259" s="21" t="s">
        <v>3192</v>
      </c>
      <c r="D1259" s="21" t="s">
        <v>3195</v>
      </c>
      <c r="E1259" s="21" t="s">
        <v>753</v>
      </c>
      <c r="G1259" s="23" t="s">
        <v>47762</v>
      </c>
      <c r="H1259" s="21" t="s">
        <v>42061</v>
      </c>
      <c r="J1259" s="21" t="b">
        <v>1</v>
      </c>
    </row>
    <row r="1260">
      <c r="A1260" s="21" t="s">
        <v>47763</v>
      </c>
      <c r="B1260" s="21" t="s">
        <v>47764</v>
      </c>
      <c r="C1260" s="21" t="s">
        <v>47765</v>
      </c>
      <c r="D1260" s="21" t="s">
        <v>47766</v>
      </c>
      <c r="E1260" s="21" t="s">
        <v>47767</v>
      </c>
      <c r="G1260" s="23" t="s">
        <v>47768</v>
      </c>
      <c r="H1260" s="21" t="s">
        <v>42075</v>
      </c>
      <c r="J1260" s="21" t="b">
        <v>1</v>
      </c>
    </row>
    <row r="1261">
      <c r="A1261" s="21" t="s">
        <v>47769</v>
      </c>
      <c r="B1261" s="21" t="s">
        <v>20353</v>
      </c>
      <c r="C1261" s="21" t="s">
        <v>20354</v>
      </c>
      <c r="D1261" s="21" t="s">
        <v>20355</v>
      </c>
      <c r="E1261" s="21" t="s">
        <v>822</v>
      </c>
      <c r="G1261" s="23" t="s">
        <v>47263</v>
      </c>
      <c r="H1261" s="21" t="s">
        <v>42061</v>
      </c>
      <c r="J1261" s="21" t="b">
        <v>1</v>
      </c>
    </row>
    <row r="1262">
      <c r="A1262" s="21" t="s">
        <v>47770</v>
      </c>
      <c r="B1262" s="21" t="s">
        <v>47771</v>
      </c>
      <c r="C1262" s="21" t="s">
        <v>47772</v>
      </c>
      <c r="D1262" s="21" t="s">
        <v>47773</v>
      </c>
      <c r="E1262" s="21" t="s">
        <v>47774</v>
      </c>
      <c r="G1262" s="23" t="s">
        <v>47775</v>
      </c>
      <c r="H1262" s="21" t="s">
        <v>42061</v>
      </c>
      <c r="J1262" s="21" t="b">
        <v>1</v>
      </c>
    </row>
    <row r="1263">
      <c r="A1263" s="21" t="s">
        <v>47776</v>
      </c>
      <c r="B1263" s="21" t="s">
        <v>47777</v>
      </c>
      <c r="C1263" s="21" t="s">
        <v>47778</v>
      </c>
      <c r="D1263" s="21" t="s">
        <v>47779</v>
      </c>
      <c r="E1263" s="21" t="s">
        <v>1307</v>
      </c>
      <c r="G1263" s="23" t="s">
        <v>47780</v>
      </c>
      <c r="H1263" s="21" t="s">
        <v>42061</v>
      </c>
      <c r="J1263" s="21" t="b">
        <v>1</v>
      </c>
    </row>
    <row r="1264">
      <c r="A1264" s="21" t="s">
        <v>47781</v>
      </c>
      <c r="B1264" s="21" t="s">
        <v>42186</v>
      </c>
      <c r="C1264" s="21" t="s">
        <v>42187</v>
      </c>
      <c r="D1264" s="21" t="s">
        <v>20897</v>
      </c>
      <c r="E1264" s="21" t="s">
        <v>42188</v>
      </c>
      <c r="G1264" s="23" t="s">
        <v>42189</v>
      </c>
      <c r="H1264" s="21" t="s">
        <v>42075</v>
      </c>
      <c r="J1264" s="21" t="b">
        <v>1</v>
      </c>
    </row>
    <row r="1265">
      <c r="A1265" s="21" t="s">
        <v>47782</v>
      </c>
      <c r="B1265" s="21" t="s">
        <v>10371</v>
      </c>
      <c r="C1265" s="21" t="s">
        <v>47783</v>
      </c>
      <c r="D1265" s="21" t="s">
        <v>47784</v>
      </c>
      <c r="E1265" s="21" t="s">
        <v>33424</v>
      </c>
      <c r="G1265" s="23" t="s">
        <v>47785</v>
      </c>
      <c r="H1265" s="21" t="s">
        <v>42061</v>
      </c>
      <c r="J1265" s="21" t="b">
        <v>1</v>
      </c>
    </row>
    <row r="1266">
      <c r="A1266" s="21" t="s">
        <v>47786</v>
      </c>
      <c r="B1266" s="21" t="s">
        <v>10371</v>
      </c>
      <c r="C1266" s="21" t="s">
        <v>10372</v>
      </c>
      <c r="D1266" s="21" t="s">
        <v>47784</v>
      </c>
      <c r="E1266" s="21" t="s">
        <v>33424</v>
      </c>
      <c r="G1266" s="23" t="s">
        <v>47785</v>
      </c>
      <c r="H1266" s="21" t="s">
        <v>42061</v>
      </c>
      <c r="J1266" s="21" t="b">
        <v>1</v>
      </c>
    </row>
    <row r="1267">
      <c r="A1267" s="21" t="s">
        <v>47787</v>
      </c>
      <c r="B1267" s="21" t="s">
        <v>47788</v>
      </c>
      <c r="C1267" s="21" t="s">
        <v>47789</v>
      </c>
      <c r="D1267" s="21" t="s">
        <v>47790</v>
      </c>
      <c r="E1267" s="21" t="s">
        <v>47791</v>
      </c>
      <c r="G1267" s="23" t="s">
        <v>47792</v>
      </c>
      <c r="H1267" s="21" t="s">
        <v>42067</v>
      </c>
      <c r="J1267" s="21" t="b">
        <v>1</v>
      </c>
    </row>
    <row r="1268">
      <c r="A1268" s="21" t="s">
        <v>47793</v>
      </c>
      <c r="B1268" s="21" t="s">
        <v>47794</v>
      </c>
      <c r="C1268" s="21" t="s">
        <v>47795</v>
      </c>
      <c r="D1268" s="21" t="s">
        <v>47796</v>
      </c>
      <c r="E1268" s="21" t="s">
        <v>32355</v>
      </c>
      <c r="G1268" s="21" t="s">
        <v>47797</v>
      </c>
      <c r="H1268" s="21" t="s">
        <v>42067</v>
      </c>
      <c r="J1268" s="21" t="b">
        <v>1</v>
      </c>
    </row>
    <row r="1269">
      <c r="A1269" s="21" t="s">
        <v>47798</v>
      </c>
      <c r="B1269" s="21" t="s">
        <v>3979</v>
      </c>
      <c r="C1269" s="21" t="s">
        <v>47799</v>
      </c>
      <c r="D1269" s="21" t="s">
        <v>21264</v>
      </c>
      <c r="E1269" s="21" t="s">
        <v>47800</v>
      </c>
      <c r="G1269" s="23" t="s">
        <v>47801</v>
      </c>
      <c r="H1269" s="21" t="s">
        <v>42075</v>
      </c>
      <c r="J1269" s="21" t="b">
        <v>1</v>
      </c>
    </row>
    <row r="1270">
      <c r="A1270" s="21" t="s">
        <v>47802</v>
      </c>
      <c r="B1270" s="21" t="s">
        <v>10835</v>
      </c>
      <c r="C1270" s="21" t="s">
        <v>10836</v>
      </c>
      <c r="D1270" s="21" t="s">
        <v>8669</v>
      </c>
      <c r="E1270" s="21" t="s">
        <v>47803</v>
      </c>
      <c r="G1270" s="23" t="s">
        <v>45064</v>
      </c>
      <c r="H1270" s="21" t="s">
        <v>42075</v>
      </c>
      <c r="J1270" s="21" t="b">
        <v>1</v>
      </c>
    </row>
    <row r="1271">
      <c r="A1271" s="21" t="s">
        <v>47804</v>
      </c>
      <c r="B1271" s="21" t="s">
        <v>47805</v>
      </c>
      <c r="C1271" s="21" t="s">
        <v>47806</v>
      </c>
      <c r="D1271" s="21" t="s">
        <v>12467</v>
      </c>
      <c r="E1271" s="21" t="s">
        <v>156</v>
      </c>
      <c r="G1271" s="23" t="s">
        <v>47807</v>
      </c>
      <c r="H1271" s="21" t="s">
        <v>42061</v>
      </c>
      <c r="J1271" s="21" t="b">
        <v>1</v>
      </c>
    </row>
    <row r="1272">
      <c r="A1272" s="21" t="s">
        <v>47808</v>
      </c>
      <c r="B1272" s="21" t="s">
        <v>47809</v>
      </c>
      <c r="C1272" s="21" t="s">
        <v>45544</v>
      </c>
      <c r="D1272" s="21" t="s">
        <v>5838</v>
      </c>
      <c r="E1272" s="21" t="s">
        <v>1598</v>
      </c>
      <c r="G1272" s="23" t="s">
        <v>45542</v>
      </c>
      <c r="H1272" s="21" t="s">
        <v>42081</v>
      </c>
      <c r="J1272" s="21" t="b">
        <v>1</v>
      </c>
    </row>
    <row r="1273">
      <c r="A1273" s="21" t="s">
        <v>47810</v>
      </c>
      <c r="B1273" s="21" t="s">
        <v>15566</v>
      </c>
      <c r="C1273" s="21" t="s">
        <v>15567</v>
      </c>
      <c r="D1273" s="21" t="s">
        <v>47811</v>
      </c>
      <c r="E1273" s="21" t="s">
        <v>47812</v>
      </c>
      <c r="G1273" s="23" t="s">
        <v>47813</v>
      </c>
      <c r="H1273" s="21" t="s">
        <v>42061</v>
      </c>
      <c r="J1273" s="21" t="b">
        <v>1</v>
      </c>
    </row>
    <row r="1274">
      <c r="A1274" s="21" t="s">
        <v>47814</v>
      </c>
      <c r="B1274" s="21" t="s">
        <v>47815</v>
      </c>
      <c r="C1274" s="21" t="s">
        <v>47816</v>
      </c>
      <c r="D1274" s="21" t="s">
        <v>47817</v>
      </c>
      <c r="E1274" s="21" t="s">
        <v>47818</v>
      </c>
      <c r="G1274" s="23" t="s">
        <v>47819</v>
      </c>
      <c r="H1274" s="21" t="s">
        <v>42075</v>
      </c>
      <c r="J1274" s="21" t="b">
        <v>1</v>
      </c>
    </row>
    <row r="1275">
      <c r="A1275" s="21" t="s">
        <v>47820</v>
      </c>
      <c r="B1275" s="21" t="s">
        <v>42451</v>
      </c>
      <c r="C1275" s="21" t="s">
        <v>42452</v>
      </c>
      <c r="D1275" s="21" t="s">
        <v>42453</v>
      </c>
      <c r="E1275" s="21" t="s">
        <v>43348</v>
      </c>
      <c r="G1275" s="23" t="s">
        <v>42455</v>
      </c>
      <c r="H1275" s="21" t="s">
        <v>42061</v>
      </c>
      <c r="J1275" s="21" t="b">
        <v>1</v>
      </c>
    </row>
    <row r="1276">
      <c r="A1276" s="21" t="s">
        <v>47821</v>
      </c>
      <c r="B1276" s="21" t="s">
        <v>47822</v>
      </c>
      <c r="C1276" s="21" t="s">
        <v>47823</v>
      </c>
      <c r="D1276" s="21" t="s">
        <v>47824</v>
      </c>
      <c r="E1276" s="21" t="s">
        <v>47825</v>
      </c>
      <c r="G1276" s="23" t="s">
        <v>47826</v>
      </c>
      <c r="H1276" s="21" t="s">
        <v>42061</v>
      </c>
      <c r="J1276" s="21" t="b">
        <v>1</v>
      </c>
    </row>
    <row r="1277">
      <c r="A1277" s="21" t="s">
        <v>47827</v>
      </c>
      <c r="B1277" s="21" t="s">
        <v>38761</v>
      </c>
      <c r="C1277" s="21" t="s">
        <v>47828</v>
      </c>
      <c r="D1277" s="21" t="s">
        <v>47829</v>
      </c>
      <c r="E1277" s="21" t="s">
        <v>1598</v>
      </c>
      <c r="G1277" s="23" t="s">
        <v>47830</v>
      </c>
      <c r="H1277" s="21" t="s">
        <v>42061</v>
      </c>
      <c r="J1277" s="21" t="b">
        <v>1</v>
      </c>
    </row>
    <row r="1278">
      <c r="A1278" s="21" t="s">
        <v>47831</v>
      </c>
      <c r="B1278" s="21" t="s">
        <v>40767</v>
      </c>
      <c r="C1278" s="21" t="s">
        <v>40771</v>
      </c>
      <c r="D1278" s="21" t="s">
        <v>40355</v>
      </c>
      <c r="E1278" s="21" t="s">
        <v>115</v>
      </c>
      <c r="G1278" s="23" t="s">
        <v>47832</v>
      </c>
      <c r="H1278" s="21" t="s">
        <v>42061</v>
      </c>
      <c r="J1278" s="21" t="b">
        <v>1</v>
      </c>
    </row>
    <row r="1279">
      <c r="A1279" s="21" t="s">
        <v>47833</v>
      </c>
      <c r="B1279" s="21" t="s">
        <v>78</v>
      </c>
      <c r="C1279" s="21" t="s">
        <v>47834</v>
      </c>
      <c r="D1279" s="21" t="s">
        <v>7180</v>
      </c>
      <c r="E1279" s="21" t="s">
        <v>47835</v>
      </c>
      <c r="G1279" s="23" t="s">
        <v>47836</v>
      </c>
      <c r="H1279" s="21" t="s">
        <v>42081</v>
      </c>
      <c r="J1279" s="21" t="b">
        <v>1</v>
      </c>
    </row>
    <row r="1280">
      <c r="A1280" s="21" t="s">
        <v>47837</v>
      </c>
      <c r="B1280" s="21" t="s">
        <v>16068</v>
      </c>
      <c r="C1280" s="21" t="s">
        <v>16069</v>
      </c>
      <c r="D1280" s="21" t="s">
        <v>16070</v>
      </c>
      <c r="E1280" s="21" t="s">
        <v>47838</v>
      </c>
      <c r="G1280" s="23" t="s">
        <v>47839</v>
      </c>
      <c r="H1280" s="21" t="s">
        <v>42081</v>
      </c>
      <c r="J1280" s="21" t="b">
        <v>1</v>
      </c>
    </row>
    <row r="1281">
      <c r="A1281" s="21" t="s">
        <v>47840</v>
      </c>
      <c r="B1281" s="21" t="s">
        <v>47841</v>
      </c>
      <c r="C1281" s="21" t="s">
        <v>47842</v>
      </c>
      <c r="D1281" s="21" t="s">
        <v>47843</v>
      </c>
      <c r="E1281" s="21" t="s">
        <v>47844</v>
      </c>
      <c r="G1281" s="23" t="s">
        <v>47845</v>
      </c>
      <c r="H1281" s="21" t="s">
        <v>911</v>
      </c>
      <c r="J1281" s="21" t="b">
        <v>1</v>
      </c>
    </row>
    <row r="1282">
      <c r="A1282" s="21" t="s">
        <v>47846</v>
      </c>
      <c r="B1282" s="21" t="s">
        <v>47847</v>
      </c>
      <c r="C1282" s="21" t="s">
        <v>47848</v>
      </c>
      <c r="D1282" s="21" t="s">
        <v>47849</v>
      </c>
      <c r="E1282" s="21" t="s">
        <v>47850</v>
      </c>
      <c r="G1282" s="23" t="s">
        <v>47851</v>
      </c>
      <c r="H1282" s="21" t="s">
        <v>42075</v>
      </c>
      <c r="J1282" s="21" t="b">
        <v>1</v>
      </c>
    </row>
    <row r="1283">
      <c r="A1283" s="21" t="s">
        <v>47852</v>
      </c>
      <c r="B1283" s="21" t="s">
        <v>20495</v>
      </c>
      <c r="C1283" s="21" t="s">
        <v>20496</v>
      </c>
      <c r="D1283" s="21" t="s">
        <v>20497</v>
      </c>
      <c r="E1283" s="21" t="s">
        <v>47853</v>
      </c>
      <c r="G1283" s="23" t="s">
        <v>47854</v>
      </c>
      <c r="H1283" s="21" t="s">
        <v>42081</v>
      </c>
      <c r="J1283" s="21" t="b">
        <v>1</v>
      </c>
    </row>
    <row r="1284">
      <c r="A1284" s="21" t="s">
        <v>47855</v>
      </c>
      <c r="B1284" s="21" t="s">
        <v>47856</v>
      </c>
      <c r="C1284" s="21" t="s">
        <v>47857</v>
      </c>
      <c r="D1284" s="21" t="s">
        <v>47858</v>
      </c>
      <c r="E1284" s="21" t="s">
        <v>785</v>
      </c>
      <c r="G1284" s="23" t="s">
        <v>47859</v>
      </c>
      <c r="H1284" s="21" t="s">
        <v>42061</v>
      </c>
      <c r="J1284" s="21" t="b">
        <v>1</v>
      </c>
    </row>
    <row r="1285">
      <c r="A1285" s="21" t="s">
        <v>47860</v>
      </c>
      <c r="B1285" s="21" t="s">
        <v>47861</v>
      </c>
      <c r="C1285" s="21" t="s">
        <v>47862</v>
      </c>
      <c r="D1285" s="21" t="s">
        <v>47863</v>
      </c>
      <c r="E1285" s="21" t="s">
        <v>1605</v>
      </c>
      <c r="G1285" s="23" t="s">
        <v>47864</v>
      </c>
      <c r="H1285" s="21" t="s">
        <v>42061</v>
      </c>
      <c r="J1285" s="21" t="b">
        <v>1</v>
      </c>
    </row>
    <row r="1286">
      <c r="A1286" s="21" t="s">
        <v>47865</v>
      </c>
      <c r="B1286" s="21" t="s">
        <v>47866</v>
      </c>
      <c r="C1286" s="21" t="s">
        <v>47867</v>
      </c>
      <c r="D1286" s="21" t="s">
        <v>47868</v>
      </c>
      <c r="E1286" s="21" t="s">
        <v>1332</v>
      </c>
      <c r="G1286" s="23" t="s">
        <v>47869</v>
      </c>
      <c r="H1286" s="21" t="s">
        <v>42061</v>
      </c>
      <c r="J1286" s="21" t="b">
        <v>1</v>
      </c>
    </row>
    <row r="1287">
      <c r="A1287" s="21" t="s">
        <v>47870</v>
      </c>
      <c r="B1287" s="21" t="s">
        <v>47871</v>
      </c>
      <c r="C1287" s="21" t="s">
        <v>47872</v>
      </c>
      <c r="D1287" s="21" t="s">
        <v>14716</v>
      </c>
      <c r="E1287" s="21" t="s">
        <v>47873</v>
      </c>
      <c r="G1287" s="23" t="s">
        <v>47874</v>
      </c>
      <c r="H1287" s="21" t="s">
        <v>42061</v>
      </c>
      <c r="J1287" s="21" t="b">
        <v>1</v>
      </c>
    </row>
    <row r="1288">
      <c r="A1288" s="21" t="s">
        <v>47875</v>
      </c>
      <c r="B1288" s="21" t="s">
        <v>531</v>
      </c>
      <c r="C1288" s="21" t="s">
        <v>15962</v>
      </c>
      <c r="D1288" s="21" t="s">
        <v>15963</v>
      </c>
      <c r="E1288" s="21" t="s">
        <v>47876</v>
      </c>
      <c r="G1288" s="21">
        <v>3.22445366E8</v>
      </c>
      <c r="H1288" s="21" t="s">
        <v>42061</v>
      </c>
      <c r="J1288" s="21" t="b">
        <v>1</v>
      </c>
    </row>
    <row r="1289">
      <c r="A1289" s="21" t="s">
        <v>47877</v>
      </c>
      <c r="B1289" s="21" t="s">
        <v>13318</v>
      </c>
      <c r="C1289" s="21" t="s">
        <v>47878</v>
      </c>
      <c r="D1289" s="21" t="s">
        <v>15288</v>
      </c>
      <c r="E1289" s="21" t="s">
        <v>47879</v>
      </c>
      <c r="G1289" s="23" t="s">
        <v>47880</v>
      </c>
      <c r="H1289" s="21" t="s">
        <v>42081</v>
      </c>
      <c r="J1289" s="21" t="b">
        <v>1</v>
      </c>
    </row>
    <row r="1290">
      <c r="A1290" s="21" t="s">
        <v>47881</v>
      </c>
      <c r="B1290" s="21" t="s">
        <v>47882</v>
      </c>
      <c r="C1290" s="21" t="s">
        <v>47883</v>
      </c>
      <c r="D1290" s="21" t="s">
        <v>47884</v>
      </c>
      <c r="E1290" s="21" t="s">
        <v>156</v>
      </c>
      <c r="G1290" s="23" t="s">
        <v>47885</v>
      </c>
      <c r="H1290" s="21" t="s">
        <v>42061</v>
      </c>
      <c r="J1290" s="21" t="b">
        <v>1</v>
      </c>
    </row>
    <row r="1291">
      <c r="A1291" s="21" t="s">
        <v>47886</v>
      </c>
      <c r="B1291" s="21" t="s">
        <v>46229</v>
      </c>
      <c r="C1291" s="21" t="s">
        <v>47887</v>
      </c>
      <c r="D1291" s="21" t="s">
        <v>47888</v>
      </c>
      <c r="E1291" s="21" t="s">
        <v>42656</v>
      </c>
      <c r="G1291" s="23" t="s">
        <v>46228</v>
      </c>
      <c r="H1291" s="21" t="s">
        <v>42061</v>
      </c>
      <c r="J1291" s="21" t="b">
        <v>1</v>
      </c>
    </row>
    <row r="1292">
      <c r="A1292" s="21" t="s">
        <v>47889</v>
      </c>
      <c r="B1292" s="21" t="s">
        <v>41268</v>
      </c>
      <c r="C1292" s="21" t="s">
        <v>11487</v>
      </c>
      <c r="D1292" s="21" t="s">
        <v>27599</v>
      </c>
      <c r="E1292" s="21" t="s">
        <v>47890</v>
      </c>
      <c r="G1292" s="23" t="s">
        <v>47891</v>
      </c>
      <c r="H1292" s="21" t="s">
        <v>42061</v>
      </c>
      <c r="J1292" s="21" t="b">
        <v>1</v>
      </c>
    </row>
    <row r="1293">
      <c r="A1293" s="21" t="s">
        <v>47892</v>
      </c>
      <c r="B1293" s="21" t="s">
        <v>47893</v>
      </c>
      <c r="C1293" s="21" t="s">
        <v>47894</v>
      </c>
      <c r="D1293" s="21" t="s">
        <v>47895</v>
      </c>
      <c r="E1293" s="21" t="s">
        <v>1344</v>
      </c>
      <c r="G1293" s="23" t="s">
        <v>47896</v>
      </c>
      <c r="H1293" s="21" t="s">
        <v>42061</v>
      </c>
      <c r="J1293" s="21" t="b">
        <v>1</v>
      </c>
    </row>
    <row r="1294">
      <c r="A1294" s="21" t="s">
        <v>47897</v>
      </c>
      <c r="B1294" s="21" t="s">
        <v>47898</v>
      </c>
      <c r="C1294" s="21" t="s">
        <v>47899</v>
      </c>
      <c r="D1294" s="21" t="s">
        <v>40663</v>
      </c>
      <c r="E1294" s="21" t="s">
        <v>1965</v>
      </c>
      <c r="G1294" s="23" t="s">
        <v>47900</v>
      </c>
      <c r="H1294" s="21" t="s">
        <v>42061</v>
      </c>
      <c r="J1294" s="21" t="b">
        <v>1</v>
      </c>
    </row>
    <row r="1295">
      <c r="A1295" s="21" t="s">
        <v>47901</v>
      </c>
      <c r="B1295" s="21" t="s">
        <v>26926</v>
      </c>
      <c r="C1295" s="21" t="s">
        <v>26927</v>
      </c>
      <c r="D1295" s="21" t="s">
        <v>26928</v>
      </c>
      <c r="E1295" s="21" t="s">
        <v>785</v>
      </c>
      <c r="G1295" s="23" t="s">
        <v>42834</v>
      </c>
      <c r="H1295" s="21" t="s">
        <v>42061</v>
      </c>
      <c r="J1295" s="21" t="b">
        <v>1</v>
      </c>
    </row>
    <row r="1296">
      <c r="A1296" s="21" t="s">
        <v>47902</v>
      </c>
      <c r="B1296" s="21" t="s">
        <v>47903</v>
      </c>
      <c r="C1296" s="21" t="s">
        <v>47904</v>
      </c>
      <c r="D1296" s="21" t="s">
        <v>47905</v>
      </c>
      <c r="E1296" s="21" t="s">
        <v>43186</v>
      </c>
      <c r="G1296" s="23" t="s">
        <v>47906</v>
      </c>
      <c r="H1296" s="21" t="s">
        <v>42075</v>
      </c>
      <c r="J1296" s="21" t="b">
        <v>1</v>
      </c>
    </row>
    <row r="1297">
      <c r="A1297" s="21" t="s">
        <v>47907</v>
      </c>
      <c r="B1297" s="21" t="s">
        <v>29541</v>
      </c>
      <c r="C1297" s="21" t="s">
        <v>29542</v>
      </c>
      <c r="D1297" s="21" t="s">
        <v>15376</v>
      </c>
      <c r="E1297" s="21" t="s">
        <v>4311</v>
      </c>
      <c r="G1297" s="23" t="s">
        <v>47908</v>
      </c>
      <c r="H1297" s="21" t="s">
        <v>42075</v>
      </c>
      <c r="J1297" s="21" t="b">
        <v>1</v>
      </c>
    </row>
    <row r="1298">
      <c r="A1298" s="21" t="s">
        <v>47909</v>
      </c>
      <c r="B1298" s="21" t="s">
        <v>47910</v>
      </c>
      <c r="C1298" s="21" t="s">
        <v>47911</v>
      </c>
      <c r="D1298" s="21" t="s">
        <v>47912</v>
      </c>
      <c r="E1298" s="21" t="s">
        <v>47913</v>
      </c>
      <c r="G1298" s="23" t="s">
        <v>47914</v>
      </c>
      <c r="H1298" s="21" t="s">
        <v>42081</v>
      </c>
      <c r="J1298" s="21" t="b">
        <v>1</v>
      </c>
    </row>
    <row r="1299">
      <c r="A1299" s="21" t="s">
        <v>47915</v>
      </c>
      <c r="B1299" s="21" t="s">
        <v>47916</v>
      </c>
      <c r="C1299" s="21" t="s">
        <v>47917</v>
      </c>
      <c r="D1299" s="21" t="s">
        <v>47918</v>
      </c>
      <c r="E1299" s="21" t="s">
        <v>5764</v>
      </c>
      <c r="G1299" s="23" t="s">
        <v>47919</v>
      </c>
      <c r="H1299" s="21" t="s">
        <v>42075</v>
      </c>
      <c r="J1299" s="21" t="b">
        <v>1</v>
      </c>
    </row>
    <row r="1300">
      <c r="A1300" s="21" t="s">
        <v>47920</v>
      </c>
      <c r="B1300" s="21" t="s">
        <v>47921</v>
      </c>
      <c r="C1300" s="21" t="s">
        <v>47922</v>
      </c>
      <c r="D1300" s="21" t="s">
        <v>47923</v>
      </c>
      <c r="E1300" s="21" t="s">
        <v>47924</v>
      </c>
      <c r="G1300" s="23" t="s">
        <v>47925</v>
      </c>
      <c r="H1300" s="21" t="s">
        <v>42075</v>
      </c>
      <c r="J1300" s="21" t="b">
        <v>1</v>
      </c>
    </row>
    <row r="1301">
      <c r="A1301" s="21" t="s">
        <v>47926</v>
      </c>
      <c r="B1301" s="21" t="s">
        <v>47927</v>
      </c>
      <c r="C1301" s="21" t="s">
        <v>47928</v>
      </c>
      <c r="D1301" s="21" t="s">
        <v>47929</v>
      </c>
      <c r="E1301" s="21" t="s">
        <v>2754</v>
      </c>
      <c r="G1301" s="23" t="s">
        <v>47930</v>
      </c>
      <c r="H1301" s="21" t="s">
        <v>42123</v>
      </c>
      <c r="J1301" s="21" t="b">
        <v>1</v>
      </c>
    </row>
    <row r="1302">
      <c r="A1302" s="21" t="s">
        <v>47931</v>
      </c>
      <c r="B1302" s="21" t="s">
        <v>47932</v>
      </c>
      <c r="C1302" s="21" t="s">
        <v>47933</v>
      </c>
      <c r="D1302" s="21" t="s">
        <v>47934</v>
      </c>
      <c r="E1302" s="21" t="s">
        <v>47935</v>
      </c>
      <c r="G1302" s="23" t="s">
        <v>47936</v>
      </c>
      <c r="H1302" s="21" t="s">
        <v>42061</v>
      </c>
      <c r="J1302" s="21" t="b">
        <v>1</v>
      </c>
    </row>
    <row r="1303">
      <c r="A1303" s="21" t="s">
        <v>47937</v>
      </c>
      <c r="B1303" s="21" t="s">
        <v>24059</v>
      </c>
      <c r="C1303" s="21" t="s">
        <v>47938</v>
      </c>
      <c r="D1303" s="21" t="s">
        <v>17285</v>
      </c>
      <c r="E1303" s="21" t="s">
        <v>47939</v>
      </c>
      <c r="G1303" s="23" t="s">
        <v>47940</v>
      </c>
      <c r="H1303" s="21" t="s">
        <v>911</v>
      </c>
      <c r="J1303" s="21" t="b">
        <v>1</v>
      </c>
    </row>
    <row r="1304">
      <c r="A1304" s="21" t="s">
        <v>47941</v>
      </c>
      <c r="B1304" s="21" t="s">
        <v>47942</v>
      </c>
      <c r="C1304" s="21" t="s">
        <v>44762</v>
      </c>
      <c r="D1304" s="21" t="s">
        <v>44763</v>
      </c>
      <c r="E1304" s="21" t="s">
        <v>8718</v>
      </c>
      <c r="G1304" s="23" t="s">
        <v>44764</v>
      </c>
      <c r="H1304" s="21" t="s">
        <v>42123</v>
      </c>
      <c r="J1304" s="21" t="b">
        <v>1</v>
      </c>
    </row>
    <row r="1305">
      <c r="A1305" s="21" t="s">
        <v>47943</v>
      </c>
      <c r="B1305" s="21" t="s">
        <v>47944</v>
      </c>
      <c r="C1305" s="21" t="s">
        <v>47945</v>
      </c>
      <c r="D1305" s="21" t="s">
        <v>47946</v>
      </c>
      <c r="E1305" s="21" t="s">
        <v>47947</v>
      </c>
      <c r="G1305" s="23" t="s">
        <v>47948</v>
      </c>
      <c r="H1305" s="21" t="s">
        <v>911</v>
      </c>
      <c r="J1305" s="21" t="b">
        <v>1</v>
      </c>
    </row>
    <row r="1306">
      <c r="A1306" s="21" t="s">
        <v>47949</v>
      </c>
      <c r="B1306" s="21" t="s">
        <v>47950</v>
      </c>
      <c r="C1306" s="21" t="s">
        <v>47951</v>
      </c>
      <c r="D1306" s="21" t="s">
        <v>47952</v>
      </c>
      <c r="E1306" s="21" t="s">
        <v>47953</v>
      </c>
      <c r="G1306" s="23" t="s">
        <v>47954</v>
      </c>
      <c r="H1306" s="21" t="s">
        <v>42061</v>
      </c>
      <c r="J1306" s="21" t="b">
        <v>1</v>
      </c>
    </row>
    <row r="1307">
      <c r="A1307" s="21" t="s">
        <v>47955</v>
      </c>
      <c r="B1307" s="21" t="s">
        <v>1201</v>
      </c>
      <c r="C1307" s="21" t="s">
        <v>47956</v>
      </c>
      <c r="D1307" s="21" t="s">
        <v>47957</v>
      </c>
      <c r="E1307" s="21" t="s">
        <v>753</v>
      </c>
      <c r="G1307" s="23" t="s">
        <v>47958</v>
      </c>
      <c r="H1307" s="21" t="s">
        <v>42061</v>
      </c>
      <c r="J1307" s="21" t="b">
        <v>1</v>
      </c>
    </row>
    <row r="1308">
      <c r="A1308" s="21" t="s">
        <v>47959</v>
      </c>
      <c r="B1308" s="21" t="s">
        <v>24350</v>
      </c>
      <c r="C1308" s="21" t="s">
        <v>47960</v>
      </c>
      <c r="D1308" s="21" t="s">
        <v>15709</v>
      </c>
      <c r="E1308" s="21" t="s">
        <v>47369</v>
      </c>
      <c r="G1308" s="23" t="s">
        <v>47961</v>
      </c>
      <c r="H1308" s="21" t="s">
        <v>42075</v>
      </c>
      <c r="J1308" s="21" t="b">
        <v>1</v>
      </c>
    </row>
    <row r="1309">
      <c r="A1309" s="21" t="s">
        <v>47962</v>
      </c>
      <c r="B1309" s="21" t="s">
        <v>294</v>
      </c>
      <c r="C1309" s="21" t="s">
        <v>47963</v>
      </c>
      <c r="D1309" s="21" t="s">
        <v>47964</v>
      </c>
      <c r="E1309" s="21" t="s">
        <v>47965</v>
      </c>
      <c r="G1309" s="23" t="s">
        <v>47966</v>
      </c>
      <c r="H1309" s="21" t="s">
        <v>911</v>
      </c>
      <c r="J1309" s="21" t="b">
        <v>1</v>
      </c>
    </row>
    <row r="1310">
      <c r="A1310" s="21" t="s">
        <v>47967</v>
      </c>
      <c r="B1310" s="21" t="s">
        <v>47968</v>
      </c>
      <c r="C1310" s="21" t="s">
        <v>47969</v>
      </c>
      <c r="D1310" s="21" t="s">
        <v>47970</v>
      </c>
      <c r="E1310" s="21" t="s">
        <v>47971</v>
      </c>
      <c r="G1310" s="23" t="s">
        <v>47972</v>
      </c>
      <c r="H1310" s="21" t="s">
        <v>42061</v>
      </c>
      <c r="J1310" s="21" t="b">
        <v>1</v>
      </c>
    </row>
    <row r="1311">
      <c r="A1311" s="21" t="s">
        <v>47973</v>
      </c>
      <c r="B1311" s="21" t="s">
        <v>47974</v>
      </c>
      <c r="C1311" s="21" t="s">
        <v>14181</v>
      </c>
      <c r="D1311" s="21" t="s">
        <v>47975</v>
      </c>
      <c r="E1311" s="21" t="s">
        <v>43186</v>
      </c>
      <c r="G1311" s="23" t="s">
        <v>47976</v>
      </c>
      <c r="H1311" s="21" t="s">
        <v>42061</v>
      </c>
      <c r="J1311" s="21" t="b">
        <v>1</v>
      </c>
    </row>
    <row r="1312">
      <c r="A1312" s="21" t="s">
        <v>47977</v>
      </c>
      <c r="B1312" s="21" t="s">
        <v>84</v>
      </c>
      <c r="C1312" s="21" t="s">
        <v>47978</v>
      </c>
      <c r="D1312" s="21" t="s">
        <v>15989</v>
      </c>
      <c r="E1312" s="21" t="s">
        <v>156</v>
      </c>
      <c r="G1312" s="23" t="s">
        <v>47979</v>
      </c>
      <c r="H1312" s="21" t="s">
        <v>42061</v>
      </c>
      <c r="J1312" s="21" t="b">
        <v>1</v>
      </c>
    </row>
    <row r="1313">
      <c r="A1313" s="21" t="s">
        <v>47980</v>
      </c>
      <c r="B1313" s="21" t="s">
        <v>47981</v>
      </c>
      <c r="C1313" s="21" t="s">
        <v>47982</v>
      </c>
      <c r="D1313" s="21" t="s">
        <v>47983</v>
      </c>
      <c r="E1313" s="21" t="s">
        <v>47984</v>
      </c>
      <c r="G1313" s="23" t="s">
        <v>47985</v>
      </c>
      <c r="H1313" s="21" t="s">
        <v>42081</v>
      </c>
      <c r="J1313" s="21" t="b">
        <v>1</v>
      </c>
    </row>
    <row r="1314">
      <c r="A1314" s="21" t="s">
        <v>47986</v>
      </c>
      <c r="B1314" s="21" t="s">
        <v>16982</v>
      </c>
      <c r="C1314" s="21" t="s">
        <v>47987</v>
      </c>
      <c r="D1314" s="21" t="s">
        <v>40553</v>
      </c>
      <c r="E1314" s="21" t="s">
        <v>46652</v>
      </c>
      <c r="G1314" s="23" t="s">
        <v>47988</v>
      </c>
      <c r="H1314" s="21" t="s">
        <v>42081</v>
      </c>
      <c r="J1314" s="21" t="b">
        <v>1</v>
      </c>
    </row>
    <row r="1315">
      <c r="A1315" s="21" t="s">
        <v>47989</v>
      </c>
      <c r="B1315" s="21" t="s">
        <v>16034</v>
      </c>
      <c r="C1315" s="21" t="s">
        <v>16035</v>
      </c>
      <c r="D1315" s="21" t="s">
        <v>47990</v>
      </c>
      <c r="E1315" s="21" t="s">
        <v>37192</v>
      </c>
      <c r="G1315" s="23" t="s">
        <v>47991</v>
      </c>
      <c r="H1315" s="21" t="s">
        <v>42075</v>
      </c>
      <c r="J1315" s="21" t="b">
        <v>1</v>
      </c>
    </row>
    <row r="1316">
      <c r="A1316" s="21" t="s">
        <v>47992</v>
      </c>
      <c r="B1316" s="21" t="s">
        <v>47993</v>
      </c>
      <c r="C1316" s="21" t="s">
        <v>47994</v>
      </c>
      <c r="D1316" s="21" t="s">
        <v>47995</v>
      </c>
      <c r="E1316" s="21" t="s">
        <v>156</v>
      </c>
      <c r="G1316" s="23" t="s">
        <v>47996</v>
      </c>
      <c r="H1316" s="21" t="s">
        <v>42061</v>
      </c>
      <c r="J1316" s="21" t="b">
        <v>1</v>
      </c>
    </row>
    <row r="1317">
      <c r="A1317" s="21" t="s">
        <v>47997</v>
      </c>
      <c r="B1317" s="21" t="s">
        <v>47998</v>
      </c>
      <c r="C1317" s="21" t="s">
        <v>47999</v>
      </c>
      <c r="D1317" s="21" t="s">
        <v>48000</v>
      </c>
      <c r="E1317" s="21" t="s">
        <v>48001</v>
      </c>
      <c r="G1317" s="23" t="s">
        <v>48002</v>
      </c>
      <c r="H1317" s="21" t="s">
        <v>42067</v>
      </c>
      <c r="J1317" s="21" t="b">
        <v>1</v>
      </c>
    </row>
    <row r="1318">
      <c r="A1318" s="21" t="s">
        <v>48003</v>
      </c>
      <c r="B1318" s="21" t="s">
        <v>48004</v>
      </c>
      <c r="C1318" s="21" t="s">
        <v>21090</v>
      </c>
      <c r="D1318" s="21" t="s">
        <v>9069</v>
      </c>
      <c r="E1318" s="21" t="s">
        <v>48005</v>
      </c>
      <c r="G1318" s="23" t="s">
        <v>48006</v>
      </c>
      <c r="H1318" s="21" t="s">
        <v>911</v>
      </c>
      <c r="J1318" s="21" t="b">
        <v>1</v>
      </c>
    </row>
    <row r="1319">
      <c r="A1319" s="21" t="s">
        <v>48007</v>
      </c>
      <c r="B1319" s="21" t="s">
        <v>48008</v>
      </c>
      <c r="C1319" s="21" t="s">
        <v>40555</v>
      </c>
      <c r="D1319" s="21" t="s">
        <v>40553</v>
      </c>
      <c r="E1319" s="21" t="s">
        <v>48009</v>
      </c>
      <c r="G1319" s="23" t="s">
        <v>48010</v>
      </c>
      <c r="H1319" s="21" t="s">
        <v>42061</v>
      </c>
      <c r="J1319" s="21" t="b">
        <v>1</v>
      </c>
    </row>
    <row r="1320">
      <c r="A1320" s="21" t="s">
        <v>48011</v>
      </c>
      <c r="B1320" s="21" t="s">
        <v>48012</v>
      </c>
      <c r="C1320" s="21" t="s">
        <v>48013</v>
      </c>
      <c r="D1320" s="21" t="s">
        <v>40116</v>
      </c>
      <c r="E1320" s="21" t="s">
        <v>48014</v>
      </c>
      <c r="G1320" s="23" t="s">
        <v>48015</v>
      </c>
      <c r="H1320" s="21" t="s">
        <v>42067</v>
      </c>
      <c r="J1320" s="21" t="b">
        <v>1</v>
      </c>
    </row>
    <row r="1321">
      <c r="A1321" s="21" t="s">
        <v>48016</v>
      </c>
      <c r="B1321" s="21" t="s">
        <v>48017</v>
      </c>
      <c r="C1321" s="21" t="s">
        <v>48018</v>
      </c>
      <c r="D1321" s="21" t="s">
        <v>48019</v>
      </c>
      <c r="E1321" s="21" t="s">
        <v>48020</v>
      </c>
      <c r="G1321" s="23" t="s">
        <v>48021</v>
      </c>
      <c r="H1321" s="21" t="s">
        <v>42061</v>
      </c>
      <c r="J1321" s="21" t="b">
        <v>1</v>
      </c>
    </row>
    <row r="1322">
      <c r="A1322" s="21" t="s">
        <v>48022</v>
      </c>
      <c r="B1322" s="21" t="s">
        <v>42923</v>
      </c>
      <c r="C1322" s="21" t="s">
        <v>18486</v>
      </c>
      <c r="D1322" s="21" t="s">
        <v>42924</v>
      </c>
      <c r="E1322" s="21" t="s">
        <v>2845</v>
      </c>
      <c r="G1322" s="23" t="s">
        <v>42925</v>
      </c>
      <c r="H1322" s="21" t="s">
        <v>42061</v>
      </c>
      <c r="J1322" s="21" t="b">
        <v>1</v>
      </c>
    </row>
    <row r="1323">
      <c r="A1323" s="21" t="s">
        <v>48023</v>
      </c>
      <c r="B1323" s="21" t="s">
        <v>48024</v>
      </c>
      <c r="C1323" s="21" t="s">
        <v>14786</v>
      </c>
      <c r="D1323" s="21" t="s">
        <v>14766</v>
      </c>
      <c r="E1323" s="21" t="s">
        <v>48025</v>
      </c>
      <c r="G1323" s="23" t="s">
        <v>48026</v>
      </c>
      <c r="H1323" s="21" t="s">
        <v>42075</v>
      </c>
      <c r="J1323" s="21" t="b">
        <v>1</v>
      </c>
    </row>
    <row r="1324">
      <c r="A1324" s="21" t="s">
        <v>48027</v>
      </c>
      <c r="B1324" s="21" t="s">
        <v>48028</v>
      </c>
      <c r="C1324" s="21" t="s">
        <v>48029</v>
      </c>
      <c r="D1324" s="21" t="s">
        <v>7970</v>
      </c>
      <c r="E1324" s="21" t="s">
        <v>48030</v>
      </c>
      <c r="G1324" s="23" t="s">
        <v>48031</v>
      </c>
      <c r="H1324" s="21" t="s">
        <v>911</v>
      </c>
      <c r="J1324" s="21" t="b">
        <v>1</v>
      </c>
    </row>
    <row r="1325">
      <c r="A1325" s="21" t="s">
        <v>48032</v>
      </c>
      <c r="B1325" s="21" t="s">
        <v>20487</v>
      </c>
      <c r="C1325" s="21" t="s">
        <v>20488</v>
      </c>
      <c r="D1325" s="21" t="s">
        <v>20489</v>
      </c>
      <c r="E1325" s="21" t="s">
        <v>43964</v>
      </c>
      <c r="G1325" s="23" t="s">
        <v>43965</v>
      </c>
      <c r="H1325" s="21" t="s">
        <v>42075</v>
      </c>
      <c r="J1325" s="21" t="b">
        <v>1</v>
      </c>
    </row>
    <row r="1326">
      <c r="A1326" s="21" t="s">
        <v>48033</v>
      </c>
      <c r="B1326" s="21" t="s">
        <v>46914</v>
      </c>
      <c r="C1326" s="21" t="s">
        <v>48034</v>
      </c>
      <c r="D1326" s="21" t="s">
        <v>48035</v>
      </c>
      <c r="E1326" s="21" t="s">
        <v>48036</v>
      </c>
      <c r="G1326" s="23" t="s">
        <v>48037</v>
      </c>
      <c r="H1326" s="21" t="s">
        <v>42075</v>
      </c>
      <c r="J1326" s="21" t="b">
        <v>1</v>
      </c>
    </row>
    <row r="1327">
      <c r="A1327" s="21" t="s">
        <v>48038</v>
      </c>
      <c r="B1327" s="21" t="s">
        <v>48039</v>
      </c>
      <c r="C1327" s="21" t="s">
        <v>48040</v>
      </c>
      <c r="D1327" s="21" t="s">
        <v>23958</v>
      </c>
      <c r="E1327" s="21" t="s">
        <v>48041</v>
      </c>
      <c r="G1327" s="23" t="s">
        <v>48042</v>
      </c>
      <c r="H1327" s="21" t="s">
        <v>42081</v>
      </c>
      <c r="J1327" s="21" t="b">
        <v>1</v>
      </c>
    </row>
    <row r="1328">
      <c r="A1328" s="21" t="s">
        <v>48043</v>
      </c>
      <c r="B1328" s="21" t="s">
        <v>48044</v>
      </c>
      <c r="C1328" s="21" t="s">
        <v>48045</v>
      </c>
      <c r="D1328" s="21" t="s">
        <v>48046</v>
      </c>
      <c r="E1328" s="21" t="s">
        <v>36425</v>
      </c>
      <c r="G1328" s="23" t="s">
        <v>48047</v>
      </c>
      <c r="H1328" s="21" t="s">
        <v>911</v>
      </c>
      <c r="J1328" s="21" t="b">
        <v>1</v>
      </c>
    </row>
    <row r="1329">
      <c r="A1329" s="21" t="s">
        <v>48048</v>
      </c>
      <c r="B1329" s="21" t="s">
        <v>3657</v>
      </c>
      <c r="C1329" s="21" t="s">
        <v>48049</v>
      </c>
      <c r="D1329" s="21" t="s">
        <v>10191</v>
      </c>
      <c r="E1329" s="21" t="s">
        <v>2096</v>
      </c>
      <c r="G1329" s="23" t="s">
        <v>48050</v>
      </c>
      <c r="H1329" s="21" t="s">
        <v>3577</v>
      </c>
      <c r="J1329" s="21" t="b">
        <v>1</v>
      </c>
    </row>
    <row r="1330">
      <c r="A1330" s="21" t="s">
        <v>48051</v>
      </c>
      <c r="B1330" s="21" t="s">
        <v>48052</v>
      </c>
      <c r="C1330" s="21" t="s">
        <v>48053</v>
      </c>
      <c r="D1330" s="21" t="s">
        <v>48054</v>
      </c>
      <c r="E1330" s="21" t="s">
        <v>156</v>
      </c>
      <c r="G1330" s="23" t="s">
        <v>45038</v>
      </c>
      <c r="H1330" s="21" t="s">
        <v>42061</v>
      </c>
      <c r="J1330" s="21" t="b">
        <v>1</v>
      </c>
    </row>
    <row r="1331">
      <c r="A1331" s="21" t="s">
        <v>48055</v>
      </c>
      <c r="B1331" s="21" t="s">
        <v>36002</v>
      </c>
      <c r="C1331" s="21" t="s">
        <v>36003</v>
      </c>
      <c r="D1331" s="21" t="s">
        <v>36006</v>
      </c>
      <c r="E1331" s="21" t="s">
        <v>48056</v>
      </c>
      <c r="G1331" s="23" t="s">
        <v>48057</v>
      </c>
      <c r="H1331" s="21" t="s">
        <v>911</v>
      </c>
      <c r="J1331" s="21" t="b">
        <v>1</v>
      </c>
    </row>
    <row r="1332">
      <c r="A1332" s="21" t="s">
        <v>48058</v>
      </c>
      <c r="B1332" s="21" t="s">
        <v>27078</v>
      </c>
      <c r="C1332" s="21" t="s">
        <v>48059</v>
      </c>
      <c r="D1332" s="21" t="s">
        <v>27080</v>
      </c>
      <c r="E1332" s="21" t="s">
        <v>48060</v>
      </c>
      <c r="G1332" s="23" t="s">
        <v>48061</v>
      </c>
      <c r="H1332" s="21" t="s">
        <v>42061</v>
      </c>
      <c r="J1332" s="21" t="b">
        <v>1</v>
      </c>
    </row>
    <row r="1333">
      <c r="A1333" s="21" t="s">
        <v>48062</v>
      </c>
      <c r="B1333" s="21" t="s">
        <v>48063</v>
      </c>
      <c r="C1333" s="21" t="s">
        <v>16642</v>
      </c>
      <c r="D1333" s="21" t="s">
        <v>48064</v>
      </c>
      <c r="E1333" s="21" t="s">
        <v>37192</v>
      </c>
      <c r="G1333" s="23" t="s">
        <v>48065</v>
      </c>
      <c r="H1333" s="21" t="s">
        <v>42075</v>
      </c>
      <c r="J1333" s="21" t="b">
        <v>1</v>
      </c>
    </row>
    <row r="1334">
      <c r="A1334" s="21" t="s">
        <v>48066</v>
      </c>
      <c r="B1334" s="21" t="s">
        <v>48067</v>
      </c>
      <c r="C1334" s="21" t="s">
        <v>48068</v>
      </c>
      <c r="D1334" s="21" t="s">
        <v>48069</v>
      </c>
      <c r="E1334" s="21" t="s">
        <v>691</v>
      </c>
      <c r="G1334" s="23" t="s">
        <v>48070</v>
      </c>
      <c r="H1334" s="21" t="s">
        <v>42061</v>
      </c>
      <c r="J1334" s="21" t="b">
        <v>1</v>
      </c>
    </row>
    <row r="1335">
      <c r="A1335" s="21" t="s">
        <v>48071</v>
      </c>
      <c r="B1335" s="21" t="s">
        <v>48072</v>
      </c>
      <c r="C1335" s="21" t="s">
        <v>48073</v>
      </c>
      <c r="D1335" s="21" t="s">
        <v>27</v>
      </c>
      <c r="E1335" s="21" t="s">
        <v>48074</v>
      </c>
      <c r="G1335" s="23" t="s">
        <v>48075</v>
      </c>
      <c r="H1335" s="21" t="s">
        <v>42075</v>
      </c>
      <c r="J1335" s="21" t="b">
        <v>1</v>
      </c>
    </row>
    <row r="1336">
      <c r="A1336" s="21" t="s">
        <v>48076</v>
      </c>
      <c r="B1336" s="21" t="s">
        <v>48077</v>
      </c>
      <c r="C1336" s="21" t="s">
        <v>48078</v>
      </c>
      <c r="D1336" s="21" t="s">
        <v>48079</v>
      </c>
      <c r="E1336" s="21" t="s">
        <v>1230</v>
      </c>
      <c r="G1336" s="23" t="s">
        <v>48080</v>
      </c>
      <c r="H1336" s="21" t="s">
        <v>42061</v>
      </c>
      <c r="J1336" s="21" t="b">
        <v>1</v>
      </c>
    </row>
    <row r="1337">
      <c r="A1337" s="21" t="s">
        <v>48081</v>
      </c>
      <c r="B1337" s="21" t="s">
        <v>48082</v>
      </c>
      <c r="C1337" s="21" t="s">
        <v>48083</v>
      </c>
      <c r="D1337" s="21" t="s">
        <v>48084</v>
      </c>
      <c r="E1337" s="21" t="s">
        <v>156</v>
      </c>
      <c r="G1337" s="23" t="s">
        <v>48085</v>
      </c>
      <c r="H1337" s="21" t="s">
        <v>42061</v>
      </c>
      <c r="J1337" s="21" t="b">
        <v>1</v>
      </c>
    </row>
    <row r="1338">
      <c r="A1338" s="21" t="s">
        <v>48086</v>
      </c>
      <c r="B1338" s="21" t="s">
        <v>48087</v>
      </c>
      <c r="C1338" s="21" t="s">
        <v>48088</v>
      </c>
      <c r="D1338" s="21" t="s">
        <v>48089</v>
      </c>
      <c r="E1338" s="21" t="s">
        <v>48090</v>
      </c>
      <c r="G1338" s="23" t="s">
        <v>48091</v>
      </c>
      <c r="H1338" s="21" t="s">
        <v>42061</v>
      </c>
      <c r="J1338" s="21" t="b">
        <v>1</v>
      </c>
    </row>
    <row r="1339">
      <c r="A1339" s="21" t="s">
        <v>48092</v>
      </c>
      <c r="B1339" s="21" t="s">
        <v>48093</v>
      </c>
      <c r="C1339" s="21" t="s">
        <v>48094</v>
      </c>
      <c r="D1339" s="21" t="s">
        <v>48095</v>
      </c>
      <c r="E1339" s="21" t="s">
        <v>48096</v>
      </c>
      <c r="G1339" s="23" t="s">
        <v>48097</v>
      </c>
      <c r="H1339" s="21" t="s">
        <v>42067</v>
      </c>
      <c r="J1339" s="21" t="b">
        <v>1</v>
      </c>
    </row>
    <row r="1340">
      <c r="A1340" s="21" t="s">
        <v>48098</v>
      </c>
      <c r="B1340" s="21" t="s">
        <v>48099</v>
      </c>
      <c r="C1340" s="21" t="s">
        <v>48100</v>
      </c>
      <c r="D1340" s="21" t="s">
        <v>48101</v>
      </c>
      <c r="E1340" s="21" t="s">
        <v>48102</v>
      </c>
      <c r="G1340" s="23" t="s">
        <v>48103</v>
      </c>
      <c r="H1340" s="21" t="s">
        <v>911</v>
      </c>
      <c r="J1340" s="21" t="b">
        <v>1</v>
      </c>
    </row>
    <row r="1341">
      <c r="A1341" s="21" t="s">
        <v>48104</v>
      </c>
      <c r="B1341" s="21" t="s">
        <v>16703</v>
      </c>
      <c r="C1341" s="21" t="s">
        <v>48105</v>
      </c>
      <c r="D1341" s="21" t="s">
        <v>25519</v>
      </c>
      <c r="E1341" s="21" t="s">
        <v>4030</v>
      </c>
      <c r="G1341" s="23" t="s">
        <v>48106</v>
      </c>
      <c r="H1341" s="21" t="s">
        <v>42067</v>
      </c>
      <c r="J1341" s="21" t="b">
        <v>1</v>
      </c>
    </row>
    <row r="1342">
      <c r="A1342" s="21" t="s">
        <v>48107</v>
      </c>
      <c r="B1342" s="21" t="s">
        <v>20606</v>
      </c>
      <c r="C1342" s="21" t="s">
        <v>20607</v>
      </c>
      <c r="D1342" s="21" t="s">
        <v>20608</v>
      </c>
      <c r="E1342" s="21" t="s">
        <v>785</v>
      </c>
      <c r="G1342" s="23" t="s">
        <v>20609</v>
      </c>
      <c r="H1342" s="21" t="s">
        <v>42061</v>
      </c>
      <c r="J1342" s="21" t="b">
        <v>1</v>
      </c>
    </row>
    <row r="1343">
      <c r="A1343" s="21" t="s">
        <v>48108</v>
      </c>
      <c r="B1343" s="21" t="s">
        <v>48109</v>
      </c>
      <c r="C1343" s="21" t="s">
        <v>48110</v>
      </c>
      <c r="D1343" s="24" t="s">
        <v>48111</v>
      </c>
      <c r="E1343" s="21" t="s">
        <v>785</v>
      </c>
      <c r="G1343" s="23" t="s">
        <v>48112</v>
      </c>
      <c r="H1343" s="21" t="s">
        <v>42061</v>
      </c>
      <c r="J1343" s="21" t="b">
        <v>1</v>
      </c>
    </row>
    <row r="1344">
      <c r="A1344" s="21" t="s">
        <v>48113</v>
      </c>
      <c r="B1344" s="21" t="s">
        <v>5120</v>
      </c>
      <c r="C1344" s="21" t="s">
        <v>7026</v>
      </c>
      <c r="D1344" s="21" t="s">
        <v>7029</v>
      </c>
      <c r="E1344" s="21" t="s">
        <v>156</v>
      </c>
      <c r="G1344" s="23" t="s">
        <v>48114</v>
      </c>
      <c r="H1344" s="21" t="s">
        <v>42061</v>
      </c>
      <c r="J1344" s="21" t="b">
        <v>1</v>
      </c>
    </row>
    <row r="1345">
      <c r="A1345" s="21" t="s">
        <v>48115</v>
      </c>
      <c r="B1345" s="21" t="s">
        <v>48116</v>
      </c>
      <c r="C1345" s="21" t="s">
        <v>48117</v>
      </c>
      <c r="D1345" s="21" t="s">
        <v>9069</v>
      </c>
      <c r="E1345" s="21" t="s">
        <v>48118</v>
      </c>
      <c r="G1345" s="23" t="s">
        <v>48119</v>
      </c>
      <c r="H1345" s="21" t="s">
        <v>42067</v>
      </c>
      <c r="J1345" s="21" t="b">
        <v>1</v>
      </c>
    </row>
    <row r="1346">
      <c r="A1346" s="21" t="s">
        <v>48120</v>
      </c>
      <c r="B1346" s="21" t="s">
        <v>48121</v>
      </c>
      <c r="C1346" s="21" t="s">
        <v>48122</v>
      </c>
      <c r="D1346" s="21" t="s">
        <v>48123</v>
      </c>
      <c r="E1346" s="21" t="s">
        <v>48124</v>
      </c>
      <c r="G1346" s="23" t="s">
        <v>48125</v>
      </c>
      <c r="H1346" s="21" t="s">
        <v>42081</v>
      </c>
      <c r="J1346" s="21" t="b">
        <v>1</v>
      </c>
    </row>
    <row r="1347">
      <c r="A1347" s="21" t="s">
        <v>48126</v>
      </c>
      <c r="B1347" s="21" t="s">
        <v>24692</v>
      </c>
      <c r="C1347" s="21" t="s">
        <v>24693</v>
      </c>
      <c r="D1347" s="21" t="s">
        <v>24694</v>
      </c>
      <c r="E1347" s="21" t="s">
        <v>785</v>
      </c>
      <c r="G1347" s="23" t="s">
        <v>48127</v>
      </c>
      <c r="H1347" s="21" t="s">
        <v>42061</v>
      </c>
      <c r="J1347" s="21" t="b">
        <v>1</v>
      </c>
    </row>
    <row r="1348">
      <c r="A1348" s="21" t="s">
        <v>48128</v>
      </c>
      <c r="B1348" s="21" t="s">
        <v>2551</v>
      </c>
      <c r="C1348" s="21" t="s">
        <v>10858</v>
      </c>
      <c r="D1348" s="21" t="s">
        <v>48129</v>
      </c>
      <c r="E1348" s="21" t="s">
        <v>156</v>
      </c>
      <c r="G1348" s="23" t="s">
        <v>48130</v>
      </c>
      <c r="H1348" s="21" t="s">
        <v>42061</v>
      </c>
      <c r="J1348" s="21" t="b">
        <v>1</v>
      </c>
    </row>
    <row r="1349">
      <c r="A1349" s="21" t="s">
        <v>48131</v>
      </c>
      <c r="B1349" s="21" t="s">
        <v>2963</v>
      </c>
      <c r="C1349" s="21" t="s">
        <v>2964</v>
      </c>
      <c r="D1349" s="21" t="s">
        <v>48132</v>
      </c>
      <c r="E1349" s="21" t="s">
        <v>48133</v>
      </c>
      <c r="G1349" s="23" t="s">
        <v>48134</v>
      </c>
      <c r="H1349" s="21" t="s">
        <v>42067</v>
      </c>
      <c r="J1349" s="21" t="b">
        <v>1</v>
      </c>
    </row>
    <row r="1350">
      <c r="A1350" s="21" t="s">
        <v>48135</v>
      </c>
      <c r="B1350" s="21" t="s">
        <v>20573</v>
      </c>
      <c r="C1350" s="21" t="s">
        <v>20574</v>
      </c>
      <c r="D1350" s="21" t="s">
        <v>10050</v>
      </c>
      <c r="E1350" s="21" t="s">
        <v>48136</v>
      </c>
      <c r="G1350" s="23" t="s">
        <v>48137</v>
      </c>
      <c r="H1350" s="21" t="s">
        <v>42067</v>
      </c>
      <c r="J1350" s="21" t="b">
        <v>1</v>
      </c>
    </row>
    <row r="1351">
      <c r="A1351" s="21" t="s">
        <v>48138</v>
      </c>
      <c r="B1351" s="21" t="s">
        <v>48139</v>
      </c>
      <c r="C1351" s="21" t="s">
        <v>48140</v>
      </c>
      <c r="D1351" s="21" t="s">
        <v>20189</v>
      </c>
      <c r="E1351" s="21" t="s">
        <v>156</v>
      </c>
      <c r="G1351" s="23" t="s">
        <v>48141</v>
      </c>
      <c r="H1351" s="21" t="s">
        <v>42061</v>
      </c>
      <c r="J1351" s="21" t="b">
        <v>1</v>
      </c>
    </row>
    <row r="1352">
      <c r="A1352" s="21" t="s">
        <v>48142</v>
      </c>
      <c r="B1352" s="21" t="s">
        <v>48143</v>
      </c>
      <c r="C1352" s="21" t="s">
        <v>48144</v>
      </c>
      <c r="D1352" s="21" t="s">
        <v>48145</v>
      </c>
      <c r="E1352" s="21" t="s">
        <v>156</v>
      </c>
      <c r="G1352" s="23" t="s">
        <v>48146</v>
      </c>
      <c r="H1352" s="21" t="s">
        <v>42061</v>
      </c>
      <c r="J1352" s="21" t="b">
        <v>1</v>
      </c>
    </row>
    <row r="1353">
      <c r="A1353" s="21" t="s">
        <v>48147</v>
      </c>
      <c r="B1353" s="21" t="s">
        <v>744</v>
      </c>
      <c r="C1353" s="21" t="s">
        <v>16849</v>
      </c>
      <c r="D1353" s="21" t="s">
        <v>48148</v>
      </c>
      <c r="E1353" s="21" t="s">
        <v>4030</v>
      </c>
      <c r="G1353" s="23" t="s">
        <v>48149</v>
      </c>
      <c r="H1353" s="21" t="s">
        <v>42061</v>
      </c>
      <c r="J1353" s="21" t="b">
        <v>1</v>
      </c>
    </row>
    <row r="1354">
      <c r="A1354" s="21" t="s">
        <v>48150</v>
      </c>
      <c r="B1354" s="21" t="s">
        <v>48151</v>
      </c>
      <c r="C1354" s="21" t="s">
        <v>48152</v>
      </c>
      <c r="D1354" s="21" t="s">
        <v>48153</v>
      </c>
      <c r="E1354" s="21" t="s">
        <v>48154</v>
      </c>
      <c r="G1354" s="23" t="s">
        <v>48155</v>
      </c>
      <c r="H1354" s="21" t="s">
        <v>42075</v>
      </c>
      <c r="J1354" s="21" t="b">
        <v>1</v>
      </c>
    </row>
    <row r="1355">
      <c r="A1355" s="21" t="s">
        <v>48156</v>
      </c>
      <c r="B1355" s="21" t="s">
        <v>48157</v>
      </c>
      <c r="C1355" s="21" t="s">
        <v>48158</v>
      </c>
      <c r="D1355" s="21" t="s">
        <v>48159</v>
      </c>
      <c r="E1355" s="21" t="s">
        <v>1965</v>
      </c>
      <c r="G1355" s="23" t="s">
        <v>48160</v>
      </c>
      <c r="H1355" s="21" t="s">
        <v>42123</v>
      </c>
      <c r="J1355" s="21" t="b">
        <v>1</v>
      </c>
    </row>
    <row r="1356">
      <c r="A1356" s="21" t="s">
        <v>48161</v>
      </c>
      <c r="B1356" s="21" t="s">
        <v>48162</v>
      </c>
      <c r="C1356" s="21" t="s">
        <v>48163</v>
      </c>
      <c r="D1356" s="21" t="s">
        <v>48164</v>
      </c>
      <c r="E1356" s="21" t="s">
        <v>35959</v>
      </c>
      <c r="G1356" s="23" t="s">
        <v>48165</v>
      </c>
      <c r="H1356" s="21" t="s">
        <v>42061</v>
      </c>
      <c r="J1356" s="21" t="b">
        <v>1</v>
      </c>
    </row>
    <row r="1357">
      <c r="A1357" s="21" t="s">
        <v>48166</v>
      </c>
      <c r="B1357" s="21" t="s">
        <v>48167</v>
      </c>
      <c r="C1357" s="21" t="s">
        <v>16472</v>
      </c>
      <c r="D1357" s="21" t="s">
        <v>16473</v>
      </c>
      <c r="E1357" s="21" t="s">
        <v>156</v>
      </c>
      <c r="G1357" s="23" t="s">
        <v>48168</v>
      </c>
      <c r="H1357" s="21" t="s">
        <v>42061</v>
      </c>
      <c r="J1357" s="21" t="b">
        <v>1</v>
      </c>
    </row>
    <row r="1358">
      <c r="A1358" s="21" t="s">
        <v>48169</v>
      </c>
      <c r="B1358" s="21" t="s">
        <v>48170</v>
      </c>
      <c r="C1358" s="21" t="s">
        <v>48171</v>
      </c>
      <c r="D1358" s="21" t="s">
        <v>48172</v>
      </c>
      <c r="E1358" s="21" t="s">
        <v>156</v>
      </c>
      <c r="G1358" s="23" t="s">
        <v>48173</v>
      </c>
      <c r="H1358" s="21" t="s">
        <v>42061</v>
      </c>
      <c r="J1358" s="21" t="b">
        <v>1</v>
      </c>
    </row>
    <row r="1359">
      <c r="A1359" s="21" t="s">
        <v>48174</v>
      </c>
      <c r="B1359" s="21" t="s">
        <v>48175</v>
      </c>
      <c r="C1359" s="21" t="s">
        <v>48176</v>
      </c>
      <c r="D1359" s="21" t="s">
        <v>48177</v>
      </c>
      <c r="E1359" s="21" t="s">
        <v>43814</v>
      </c>
      <c r="G1359" s="23" t="s">
        <v>48178</v>
      </c>
      <c r="H1359" s="21" t="s">
        <v>42075</v>
      </c>
      <c r="J1359" s="21" t="b">
        <v>1</v>
      </c>
    </row>
    <row r="1360">
      <c r="A1360" s="21" t="s">
        <v>48179</v>
      </c>
      <c r="B1360" s="21" t="s">
        <v>6584</v>
      </c>
      <c r="C1360" s="21" t="s">
        <v>6585</v>
      </c>
      <c r="D1360" s="21" t="s">
        <v>48180</v>
      </c>
      <c r="E1360" s="21" t="s">
        <v>3360</v>
      </c>
      <c r="G1360" s="23" t="s">
        <v>48181</v>
      </c>
      <c r="H1360" s="21" t="s">
        <v>42061</v>
      </c>
      <c r="J1360" s="21" t="b">
        <v>1</v>
      </c>
    </row>
    <row r="1361">
      <c r="A1361" s="21" t="s">
        <v>48182</v>
      </c>
      <c r="B1361" s="21" t="s">
        <v>48183</v>
      </c>
      <c r="C1361" s="21" t="s">
        <v>48184</v>
      </c>
      <c r="D1361" s="21" t="s">
        <v>20189</v>
      </c>
      <c r="E1361" s="21" t="s">
        <v>48185</v>
      </c>
      <c r="G1361" s="23" t="s">
        <v>48186</v>
      </c>
      <c r="H1361" s="21" t="s">
        <v>42061</v>
      </c>
      <c r="J1361" s="21" t="b">
        <v>1</v>
      </c>
    </row>
    <row r="1362">
      <c r="A1362" s="21" t="s">
        <v>48187</v>
      </c>
      <c r="B1362" s="21" t="s">
        <v>48188</v>
      </c>
      <c r="C1362" s="21" t="s">
        <v>48189</v>
      </c>
      <c r="D1362" s="21" t="s">
        <v>2066</v>
      </c>
      <c r="E1362" s="21" t="s">
        <v>48190</v>
      </c>
      <c r="G1362" s="23" t="s">
        <v>48191</v>
      </c>
      <c r="H1362" s="21" t="s">
        <v>42075</v>
      </c>
      <c r="J1362" s="21" t="b">
        <v>1</v>
      </c>
    </row>
    <row r="1363">
      <c r="A1363" s="21" t="s">
        <v>48192</v>
      </c>
      <c r="B1363" s="21" t="s">
        <v>48193</v>
      </c>
      <c r="C1363" s="21" t="s">
        <v>48194</v>
      </c>
      <c r="D1363" s="21" t="s">
        <v>48195</v>
      </c>
      <c r="E1363" s="21" t="s">
        <v>48196</v>
      </c>
      <c r="G1363" s="23" t="s">
        <v>48197</v>
      </c>
      <c r="H1363" s="21" t="s">
        <v>42075</v>
      </c>
      <c r="J1363" s="21" t="b">
        <v>1</v>
      </c>
    </row>
    <row r="1364">
      <c r="A1364" s="21" t="s">
        <v>48198</v>
      </c>
      <c r="B1364" s="21" t="s">
        <v>48199</v>
      </c>
      <c r="C1364" s="21" t="s">
        <v>48200</v>
      </c>
      <c r="D1364" s="21" t="s">
        <v>48201</v>
      </c>
      <c r="E1364" s="21" t="s">
        <v>156</v>
      </c>
      <c r="G1364" s="23" t="s">
        <v>48202</v>
      </c>
      <c r="H1364" s="21" t="s">
        <v>42061</v>
      </c>
      <c r="J1364" s="21" t="b">
        <v>1</v>
      </c>
    </row>
    <row r="1365">
      <c r="A1365" s="21" t="s">
        <v>48203</v>
      </c>
      <c r="B1365" s="21" t="s">
        <v>48204</v>
      </c>
      <c r="C1365" s="21" t="s">
        <v>48205</v>
      </c>
      <c r="D1365" s="21" t="s">
        <v>20189</v>
      </c>
      <c r="E1365" s="21" t="s">
        <v>2754</v>
      </c>
      <c r="G1365" s="23" t="s">
        <v>48206</v>
      </c>
      <c r="H1365" s="21" t="s">
        <v>42061</v>
      </c>
      <c r="J1365" s="21" t="b">
        <v>1</v>
      </c>
    </row>
    <row r="1366">
      <c r="A1366" s="21" t="s">
        <v>48207</v>
      </c>
      <c r="B1366" s="21" t="s">
        <v>48208</v>
      </c>
      <c r="C1366" s="21" t="s">
        <v>48209</v>
      </c>
      <c r="D1366" s="21" t="s">
        <v>48210</v>
      </c>
      <c r="E1366" s="21" t="s">
        <v>48211</v>
      </c>
      <c r="G1366" s="23" t="s">
        <v>48212</v>
      </c>
      <c r="H1366" s="21" t="s">
        <v>42067</v>
      </c>
      <c r="J1366" s="21" t="b">
        <v>1</v>
      </c>
    </row>
    <row r="1367">
      <c r="A1367" s="21" t="s">
        <v>48213</v>
      </c>
      <c r="B1367" s="21" t="s">
        <v>20187</v>
      </c>
      <c r="C1367" s="21" t="s">
        <v>20188</v>
      </c>
      <c r="D1367" s="21" t="s">
        <v>20189</v>
      </c>
      <c r="E1367" s="21" t="s">
        <v>1965</v>
      </c>
      <c r="G1367" s="23" t="s">
        <v>48141</v>
      </c>
      <c r="H1367" s="21" t="s">
        <v>42123</v>
      </c>
      <c r="J1367" s="21" t="b">
        <v>1</v>
      </c>
    </row>
    <row r="1368">
      <c r="A1368" s="21" t="s">
        <v>48214</v>
      </c>
      <c r="B1368" s="21" t="s">
        <v>44565</v>
      </c>
      <c r="C1368" s="21" t="s">
        <v>44566</v>
      </c>
      <c r="D1368" s="21" t="s">
        <v>6163</v>
      </c>
      <c r="E1368" s="21" t="s">
        <v>44567</v>
      </c>
      <c r="G1368" s="23" t="s">
        <v>44568</v>
      </c>
      <c r="H1368" s="21" t="s">
        <v>42075</v>
      </c>
      <c r="J1368" s="21" t="b">
        <v>1</v>
      </c>
    </row>
    <row r="1369">
      <c r="A1369" s="21" t="s">
        <v>48215</v>
      </c>
      <c r="B1369" s="21" t="s">
        <v>21888</v>
      </c>
      <c r="C1369" s="21" t="s">
        <v>21889</v>
      </c>
      <c r="D1369" s="21" t="s">
        <v>43439</v>
      </c>
      <c r="E1369" s="21" t="s">
        <v>5014</v>
      </c>
      <c r="G1369" s="23" t="s">
        <v>43440</v>
      </c>
      <c r="H1369" s="21" t="s">
        <v>42123</v>
      </c>
      <c r="J1369" s="21" t="b">
        <v>1</v>
      </c>
    </row>
    <row r="1370">
      <c r="A1370" s="21" t="s">
        <v>48216</v>
      </c>
      <c r="B1370" s="21" t="s">
        <v>32147</v>
      </c>
      <c r="C1370" s="21" t="s">
        <v>4367</v>
      </c>
      <c r="D1370" s="21" t="s">
        <v>4370</v>
      </c>
      <c r="E1370" s="21" t="s">
        <v>42714</v>
      </c>
      <c r="G1370" s="23" t="s">
        <v>48217</v>
      </c>
      <c r="H1370" s="21" t="s">
        <v>42061</v>
      </c>
      <c r="J1370" s="21" t="b">
        <v>1</v>
      </c>
    </row>
    <row r="1371">
      <c r="A1371" s="21" t="s">
        <v>48218</v>
      </c>
      <c r="B1371" s="21" t="s">
        <v>2864</v>
      </c>
      <c r="C1371" s="21" t="s">
        <v>26859</v>
      </c>
      <c r="D1371" s="21" t="s">
        <v>26860</v>
      </c>
      <c r="E1371" s="21" t="s">
        <v>115</v>
      </c>
      <c r="G1371" s="23" t="s">
        <v>48219</v>
      </c>
      <c r="H1371" s="21" t="s">
        <v>42061</v>
      </c>
      <c r="J1371" s="21" t="b">
        <v>1</v>
      </c>
    </row>
    <row r="1372">
      <c r="A1372" s="21" t="s">
        <v>48220</v>
      </c>
      <c r="B1372" s="21" t="s">
        <v>48221</v>
      </c>
      <c r="C1372" s="21" t="s">
        <v>48222</v>
      </c>
      <c r="D1372" s="21" t="s">
        <v>48223</v>
      </c>
      <c r="E1372" s="21" t="s">
        <v>48224</v>
      </c>
      <c r="G1372" s="23" t="s">
        <v>48225</v>
      </c>
      <c r="H1372" s="21" t="s">
        <v>42081</v>
      </c>
      <c r="J1372" s="21" t="b">
        <v>1</v>
      </c>
    </row>
    <row r="1373">
      <c r="A1373" s="21" t="s">
        <v>48226</v>
      </c>
      <c r="B1373" s="21" t="s">
        <v>9718</v>
      </c>
      <c r="C1373" s="21" t="s">
        <v>9719</v>
      </c>
      <c r="D1373" s="21" t="s">
        <v>9720</v>
      </c>
      <c r="E1373" s="21" t="s">
        <v>1598</v>
      </c>
      <c r="G1373" s="23" t="s">
        <v>42657</v>
      </c>
      <c r="H1373" s="21" t="s">
        <v>42081</v>
      </c>
      <c r="J1373" s="21" t="b">
        <v>1</v>
      </c>
    </row>
    <row r="1374">
      <c r="A1374" s="21" t="s">
        <v>48227</v>
      </c>
      <c r="B1374" s="21" t="s">
        <v>15702</v>
      </c>
      <c r="C1374" s="21" t="s">
        <v>15703</v>
      </c>
      <c r="D1374" s="21" t="s">
        <v>12642</v>
      </c>
      <c r="E1374" s="21" t="s">
        <v>43814</v>
      </c>
      <c r="G1374" s="23" t="s">
        <v>48228</v>
      </c>
      <c r="H1374" s="21" t="s">
        <v>42075</v>
      </c>
      <c r="J1374" s="21" t="b">
        <v>1</v>
      </c>
    </row>
    <row r="1375">
      <c r="A1375" s="21" t="s">
        <v>48229</v>
      </c>
      <c r="B1375" s="21" t="s">
        <v>84</v>
      </c>
      <c r="C1375" s="21" t="s">
        <v>48230</v>
      </c>
      <c r="D1375" s="21" t="s">
        <v>48231</v>
      </c>
      <c r="E1375" s="21" t="s">
        <v>48232</v>
      </c>
      <c r="G1375" s="23" t="s">
        <v>48233</v>
      </c>
      <c r="H1375" s="21" t="s">
        <v>42067</v>
      </c>
      <c r="J1375" s="21" t="b">
        <v>1</v>
      </c>
    </row>
    <row r="1376">
      <c r="A1376" s="21" t="s">
        <v>48234</v>
      </c>
      <c r="B1376" s="21" t="s">
        <v>48235</v>
      </c>
      <c r="C1376" s="21" t="s">
        <v>48236</v>
      </c>
      <c r="D1376" s="21" t="s">
        <v>48237</v>
      </c>
      <c r="E1376" s="21" t="s">
        <v>48238</v>
      </c>
      <c r="G1376" s="23" t="s">
        <v>48239</v>
      </c>
      <c r="H1376" s="21" t="s">
        <v>42075</v>
      </c>
      <c r="J1376" s="21" t="b">
        <v>1</v>
      </c>
    </row>
    <row r="1377">
      <c r="A1377" s="21" t="s">
        <v>48240</v>
      </c>
      <c r="B1377" s="21" t="s">
        <v>48183</v>
      </c>
      <c r="C1377" s="21" t="s">
        <v>48241</v>
      </c>
      <c r="D1377" s="21" t="s">
        <v>20189</v>
      </c>
      <c r="E1377" s="21" t="s">
        <v>1086</v>
      </c>
      <c r="G1377" s="23" t="s">
        <v>48186</v>
      </c>
      <c r="H1377" s="21" t="s">
        <v>42061</v>
      </c>
      <c r="J1377" s="21" t="b">
        <v>1</v>
      </c>
    </row>
    <row r="1378">
      <c r="A1378" s="21" t="s">
        <v>48242</v>
      </c>
      <c r="B1378" s="21" t="s">
        <v>36659</v>
      </c>
      <c r="C1378" s="21" t="s">
        <v>48243</v>
      </c>
      <c r="D1378" s="21" t="s">
        <v>48244</v>
      </c>
      <c r="E1378" s="21" t="s">
        <v>156</v>
      </c>
      <c r="G1378" s="23" t="s">
        <v>48245</v>
      </c>
      <c r="H1378" s="21" t="s">
        <v>42061</v>
      </c>
      <c r="J1378" s="21" t="b">
        <v>1</v>
      </c>
    </row>
    <row r="1379">
      <c r="A1379" s="21" t="s">
        <v>48246</v>
      </c>
      <c r="B1379" s="21" t="s">
        <v>48247</v>
      </c>
      <c r="C1379" s="21" t="s">
        <v>48248</v>
      </c>
      <c r="D1379" s="21" t="s">
        <v>48249</v>
      </c>
      <c r="E1379" s="21" t="s">
        <v>156</v>
      </c>
      <c r="G1379" s="23" t="s">
        <v>48250</v>
      </c>
      <c r="H1379" s="21" t="s">
        <v>42061</v>
      </c>
      <c r="J1379" s="21" t="b">
        <v>1</v>
      </c>
    </row>
    <row r="1380">
      <c r="A1380" s="21" t="s">
        <v>48251</v>
      </c>
      <c r="B1380" s="21" t="s">
        <v>48252</v>
      </c>
      <c r="C1380" s="21" t="s">
        <v>48253</v>
      </c>
      <c r="D1380" s="21" t="s">
        <v>20189</v>
      </c>
      <c r="E1380" s="21" t="s">
        <v>8942</v>
      </c>
      <c r="G1380" s="23" t="s">
        <v>48254</v>
      </c>
      <c r="H1380" s="21" t="s">
        <v>42123</v>
      </c>
      <c r="J1380" s="21" t="b">
        <v>1</v>
      </c>
    </row>
    <row r="1381">
      <c r="A1381" s="21" t="s">
        <v>48255</v>
      </c>
      <c r="B1381" s="21" t="s">
        <v>3237</v>
      </c>
      <c r="C1381" s="21" t="s">
        <v>3238</v>
      </c>
      <c r="D1381" s="21" t="s">
        <v>48256</v>
      </c>
      <c r="E1381" s="21" t="s">
        <v>156</v>
      </c>
      <c r="G1381" s="23" t="s">
        <v>48257</v>
      </c>
      <c r="H1381" s="21" t="s">
        <v>42061</v>
      </c>
      <c r="J1381" s="21" t="b">
        <v>1</v>
      </c>
    </row>
    <row r="1382">
      <c r="A1382" s="21" t="s">
        <v>48258</v>
      </c>
      <c r="B1382" s="21" t="s">
        <v>48259</v>
      </c>
      <c r="C1382" s="21" t="s">
        <v>48260</v>
      </c>
      <c r="D1382" s="21" t="s">
        <v>48261</v>
      </c>
      <c r="E1382" s="21" t="s">
        <v>48262</v>
      </c>
      <c r="G1382" s="23" t="s">
        <v>48263</v>
      </c>
      <c r="H1382" s="21" t="s">
        <v>42075</v>
      </c>
      <c r="J1382" s="21" t="b">
        <v>1</v>
      </c>
    </row>
    <row r="1383">
      <c r="A1383" s="21" t="s">
        <v>48264</v>
      </c>
      <c r="B1383" s="21" t="s">
        <v>48265</v>
      </c>
      <c r="C1383" s="21" t="s">
        <v>48266</v>
      </c>
      <c r="D1383" s="21" t="s">
        <v>48267</v>
      </c>
      <c r="E1383" s="21" t="s">
        <v>43814</v>
      </c>
      <c r="G1383" s="23" t="s">
        <v>48268</v>
      </c>
      <c r="H1383" s="21" t="s">
        <v>42081</v>
      </c>
      <c r="J1383" s="21" t="b">
        <v>1</v>
      </c>
    </row>
    <row r="1384">
      <c r="A1384" s="21" t="s">
        <v>48269</v>
      </c>
      <c r="B1384" s="21" t="s">
        <v>15155</v>
      </c>
      <c r="C1384" s="21" t="s">
        <v>15156</v>
      </c>
      <c r="D1384" s="21" t="s">
        <v>15157</v>
      </c>
      <c r="E1384" s="21" t="s">
        <v>48270</v>
      </c>
      <c r="G1384" s="23" t="s">
        <v>48271</v>
      </c>
      <c r="H1384" s="21" t="s">
        <v>42061</v>
      </c>
      <c r="J1384" s="21" t="b">
        <v>1</v>
      </c>
    </row>
    <row r="1385">
      <c r="A1385" s="21" t="s">
        <v>48272</v>
      </c>
      <c r="B1385" s="21" t="s">
        <v>48273</v>
      </c>
      <c r="C1385" s="21" t="s">
        <v>48274</v>
      </c>
      <c r="D1385" s="21" t="s">
        <v>48275</v>
      </c>
      <c r="E1385" s="21" t="s">
        <v>48276</v>
      </c>
      <c r="G1385" s="23" t="s">
        <v>48277</v>
      </c>
      <c r="H1385" s="21" t="s">
        <v>42075</v>
      </c>
      <c r="J1385" s="21" t="b">
        <v>1</v>
      </c>
    </row>
    <row r="1386">
      <c r="A1386" s="21" t="s">
        <v>48278</v>
      </c>
      <c r="B1386" s="21" t="s">
        <v>30108</v>
      </c>
      <c r="C1386" s="21" t="s">
        <v>46754</v>
      </c>
      <c r="D1386" s="21" t="s">
        <v>48279</v>
      </c>
      <c r="E1386" s="21" t="s">
        <v>48280</v>
      </c>
      <c r="G1386" s="23" t="s">
        <v>46753</v>
      </c>
      <c r="H1386" s="21" t="s">
        <v>42075</v>
      </c>
      <c r="J1386" s="21" t="b">
        <v>1</v>
      </c>
    </row>
    <row r="1387">
      <c r="A1387" s="21" t="s">
        <v>48281</v>
      </c>
      <c r="B1387" s="21" t="s">
        <v>48282</v>
      </c>
      <c r="C1387" s="21" t="s">
        <v>48283</v>
      </c>
      <c r="D1387" s="21" t="s">
        <v>48284</v>
      </c>
      <c r="E1387" s="21" t="s">
        <v>753</v>
      </c>
      <c r="G1387" s="23" t="s">
        <v>48285</v>
      </c>
      <c r="H1387" s="21" t="s">
        <v>42061</v>
      </c>
      <c r="J1387" s="21" t="b">
        <v>1</v>
      </c>
    </row>
    <row r="1388">
      <c r="A1388" s="21" t="s">
        <v>48286</v>
      </c>
      <c r="B1388" s="21" t="s">
        <v>48287</v>
      </c>
      <c r="C1388" s="21" t="s">
        <v>48288</v>
      </c>
      <c r="D1388" s="21" t="s">
        <v>48289</v>
      </c>
      <c r="E1388" s="21" t="s">
        <v>43814</v>
      </c>
      <c r="G1388" s="23" t="s">
        <v>48290</v>
      </c>
      <c r="H1388" s="21" t="s">
        <v>42081</v>
      </c>
      <c r="J1388" s="21" t="b">
        <v>1</v>
      </c>
    </row>
    <row r="1389">
      <c r="A1389" s="21" t="s">
        <v>48291</v>
      </c>
      <c r="B1389" s="21" t="s">
        <v>48292</v>
      </c>
      <c r="C1389" s="21" t="s">
        <v>48293</v>
      </c>
      <c r="D1389" s="21" t="s">
        <v>48294</v>
      </c>
      <c r="E1389" s="21" t="s">
        <v>2754</v>
      </c>
      <c r="G1389" s="23" t="s">
        <v>48295</v>
      </c>
      <c r="H1389" s="21" t="s">
        <v>42061</v>
      </c>
      <c r="J1389" s="21" t="b">
        <v>1</v>
      </c>
    </row>
    <row r="1390">
      <c r="A1390" s="21" t="s">
        <v>48296</v>
      </c>
      <c r="B1390" s="21" t="s">
        <v>48297</v>
      </c>
      <c r="C1390" s="21" t="s">
        <v>48298</v>
      </c>
      <c r="D1390" s="21" t="s">
        <v>48294</v>
      </c>
      <c r="E1390" s="21" t="s">
        <v>156</v>
      </c>
      <c r="G1390" s="23" t="s">
        <v>48299</v>
      </c>
      <c r="H1390" s="21" t="s">
        <v>42061</v>
      </c>
      <c r="J1390" s="21" t="b">
        <v>1</v>
      </c>
    </row>
    <row r="1391">
      <c r="A1391" s="21" t="s">
        <v>48296</v>
      </c>
      <c r="B1391" s="21" t="s">
        <v>48300</v>
      </c>
      <c r="C1391" s="21" t="s">
        <v>48301</v>
      </c>
      <c r="D1391" s="21" t="s">
        <v>754</v>
      </c>
      <c r="E1391" s="21" t="s">
        <v>35884</v>
      </c>
      <c r="G1391" s="23" t="s">
        <v>48302</v>
      </c>
      <c r="H1391" s="21" t="s">
        <v>42061</v>
      </c>
      <c r="J1391" s="21" t="b">
        <v>1</v>
      </c>
    </row>
    <row r="1392">
      <c r="A1392" s="21" t="s">
        <v>48303</v>
      </c>
      <c r="B1392" s="21" t="s">
        <v>48304</v>
      </c>
      <c r="C1392" s="21" t="s">
        <v>48305</v>
      </c>
      <c r="D1392" s="21" t="s">
        <v>48306</v>
      </c>
      <c r="E1392" s="21" t="s">
        <v>48307</v>
      </c>
      <c r="G1392" s="23" t="s">
        <v>48308</v>
      </c>
      <c r="H1392" s="21" t="s">
        <v>42081</v>
      </c>
      <c r="J1392" s="21" t="b">
        <v>1</v>
      </c>
    </row>
    <row r="1393">
      <c r="A1393" s="21" t="s">
        <v>48309</v>
      </c>
      <c r="B1393" s="21" t="s">
        <v>48310</v>
      </c>
      <c r="C1393" s="21" t="s">
        <v>48311</v>
      </c>
      <c r="D1393" s="21" t="s">
        <v>328</v>
      </c>
      <c r="E1393" s="21" t="s">
        <v>36246</v>
      </c>
      <c r="G1393" s="23" t="s">
        <v>48312</v>
      </c>
      <c r="H1393" s="21" t="s">
        <v>42075</v>
      </c>
      <c r="J1393" s="21" t="b">
        <v>1</v>
      </c>
    </row>
    <row r="1394">
      <c r="A1394" s="21" t="s">
        <v>48313</v>
      </c>
      <c r="B1394" s="21" t="s">
        <v>48314</v>
      </c>
      <c r="C1394" s="21" t="s">
        <v>48315</v>
      </c>
      <c r="D1394" s="21" t="s">
        <v>48316</v>
      </c>
      <c r="E1394" s="21" t="s">
        <v>48317</v>
      </c>
      <c r="G1394" s="23" t="s">
        <v>48318</v>
      </c>
      <c r="H1394" s="21" t="s">
        <v>42081</v>
      </c>
      <c r="J1394" s="21" t="b">
        <v>1</v>
      </c>
    </row>
    <row r="1395">
      <c r="A1395" s="21" t="s">
        <v>48319</v>
      </c>
      <c r="B1395" s="21" t="s">
        <v>48320</v>
      </c>
      <c r="C1395" s="21" t="s">
        <v>48321</v>
      </c>
      <c r="D1395" s="24" t="s">
        <v>48322</v>
      </c>
      <c r="E1395" s="21" t="s">
        <v>48323</v>
      </c>
      <c r="G1395" s="23" t="s">
        <v>48324</v>
      </c>
      <c r="H1395" s="21" t="s">
        <v>911</v>
      </c>
      <c r="J1395" s="21" t="b">
        <v>1</v>
      </c>
    </row>
    <row r="1396">
      <c r="A1396" s="21" t="s">
        <v>48325</v>
      </c>
      <c r="B1396" s="21" t="s">
        <v>48326</v>
      </c>
      <c r="C1396" s="21" t="s">
        <v>1653</v>
      </c>
      <c r="D1396" s="21" t="s">
        <v>1656</v>
      </c>
      <c r="E1396" s="21" t="s">
        <v>753</v>
      </c>
      <c r="G1396" s="23" t="s">
        <v>48327</v>
      </c>
      <c r="H1396" s="21" t="s">
        <v>42061</v>
      </c>
      <c r="J1396" s="21" t="b">
        <v>1</v>
      </c>
    </row>
    <row r="1397">
      <c r="A1397" s="21" t="s">
        <v>48328</v>
      </c>
      <c r="B1397" s="21" t="s">
        <v>48329</v>
      </c>
      <c r="C1397" s="21" t="s">
        <v>48330</v>
      </c>
      <c r="D1397" s="21" t="s">
        <v>28056</v>
      </c>
      <c r="E1397" s="21" t="s">
        <v>48331</v>
      </c>
      <c r="G1397" s="23" t="s">
        <v>48332</v>
      </c>
      <c r="H1397" s="21" t="s">
        <v>3577</v>
      </c>
      <c r="J1397" s="21" t="b">
        <v>1</v>
      </c>
    </row>
    <row r="1398">
      <c r="A1398" s="21" t="s">
        <v>48333</v>
      </c>
      <c r="B1398" s="21" t="s">
        <v>48334</v>
      </c>
      <c r="C1398" s="21" t="s">
        <v>48335</v>
      </c>
      <c r="D1398" s="21" t="s">
        <v>48336</v>
      </c>
      <c r="E1398" s="21" t="s">
        <v>48337</v>
      </c>
      <c r="G1398" s="23" t="s">
        <v>48338</v>
      </c>
      <c r="H1398" s="21" t="s">
        <v>42075</v>
      </c>
      <c r="J1398" s="21" t="b">
        <v>1</v>
      </c>
    </row>
    <row r="1399">
      <c r="A1399" s="21" t="s">
        <v>48339</v>
      </c>
      <c r="B1399" s="21" t="s">
        <v>48340</v>
      </c>
      <c r="C1399" s="21" t="s">
        <v>24218</v>
      </c>
      <c r="D1399" s="21" t="s">
        <v>6911</v>
      </c>
      <c r="E1399" s="21" t="s">
        <v>48341</v>
      </c>
      <c r="G1399" s="23" t="s">
        <v>48342</v>
      </c>
      <c r="H1399" s="21" t="s">
        <v>42081</v>
      </c>
      <c r="J1399" s="21" t="b">
        <v>1</v>
      </c>
    </row>
    <row r="1400">
      <c r="A1400" s="21" t="s">
        <v>48343</v>
      </c>
      <c r="B1400" s="21" t="s">
        <v>13253</v>
      </c>
      <c r="C1400" s="21" t="s">
        <v>13254</v>
      </c>
      <c r="D1400" s="21" t="s">
        <v>13255</v>
      </c>
      <c r="E1400" s="21" t="s">
        <v>48344</v>
      </c>
      <c r="G1400" s="23" t="s">
        <v>48345</v>
      </c>
      <c r="H1400" s="21" t="s">
        <v>42075</v>
      </c>
      <c r="J1400" s="21" t="b">
        <v>1</v>
      </c>
    </row>
    <row r="1401">
      <c r="A1401" s="21" t="s">
        <v>48346</v>
      </c>
      <c r="B1401" s="21" t="s">
        <v>42609</v>
      </c>
      <c r="C1401" s="21" t="s">
        <v>42610</v>
      </c>
      <c r="D1401" s="21" t="s">
        <v>42611</v>
      </c>
      <c r="E1401" s="21" t="s">
        <v>42612</v>
      </c>
      <c r="G1401" s="23" t="s">
        <v>42613</v>
      </c>
      <c r="H1401" s="21" t="s">
        <v>42081</v>
      </c>
      <c r="J1401" s="21" t="b">
        <v>1</v>
      </c>
    </row>
    <row r="1402">
      <c r="A1402" s="21" t="s">
        <v>48347</v>
      </c>
      <c r="B1402" s="21" t="s">
        <v>48348</v>
      </c>
      <c r="C1402" s="21" t="s">
        <v>48349</v>
      </c>
      <c r="D1402" s="21" t="s">
        <v>48350</v>
      </c>
      <c r="E1402" s="21" t="s">
        <v>39304</v>
      </c>
      <c r="G1402" s="23" t="s">
        <v>48351</v>
      </c>
      <c r="H1402" s="21" t="s">
        <v>42075</v>
      </c>
      <c r="J1402" s="21" t="b">
        <v>1</v>
      </c>
    </row>
    <row r="1403">
      <c r="A1403" s="21" t="s">
        <v>48352</v>
      </c>
      <c r="B1403" s="21" t="s">
        <v>7181</v>
      </c>
      <c r="C1403" s="21" t="s">
        <v>7182</v>
      </c>
      <c r="D1403" s="21" t="s">
        <v>7185</v>
      </c>
      <c r="E1403" s="21" t="s">
        <v>156</v>
      </c>
      <c r="G1403" s="23" t="s">
        <v>48353</v>
      </c>
      <c r="H1403" s="21" t="s">
        <v>42061</v>
      </c>
      <c r="J1403" s="21" t="b">
        <v>1</v>
      </c>
    </row>
    <row r="1404">
      <c r="A1404" s="21" t="s">
        <v>48354</v>
      </c>
      <c r="B1404" s="21" t="s">
        <v>48355</v>
      </c>
      <c r="C1404" s="21" t="s">
        <v>48356</v>
      </c>
      <c r="D1404" s="21" t="s">
        <v>48357</v>
      </c>
      <c r="E1404" s="21" t="s">
        <v>48358</v>
      </c>
      <c r="G1404" s="23" t="s">
        <v>48359</v>
      </c>
      <c r="H1404" s="21" t="s">
        <v>42123</v>
      </c>
      <c r="J1404" s="21" t="b">
        <v>1</v>
      </c>
    </row>
    <row r="1405">
      <c r="A1405" s="21" t="s">
        <v>48360</v>
      </c>
      <c r="B1405" s="21" t="s">
        <v>48361</v>
      </c>
      <c r="C1405" s="21" t="s">
        <v>48362</v>
      </c>
      <c r="D1405" s="21" t="s">
        <v>48363</v>
      </c>
      <c r="E1405" s="21" t="s">
        <v>1965</v>
      </c>
      <c r="G1405" s="23" t="s">
        <v>48364</v>
      </c>
      <c r="H1405" s="21" t="s">
        <v>42081</v>
      </c>
      <c r="J1405" s="21" t="b">
        <v>1</v>
      </c>
    </row>
    <row r="1406">
      <c r="A1406" s="21" t="s">
        <v>48365</v>
      </c>
      <c r="B1406" s="21" t="s">
        <v>48366</v>
      </c>
      <c r="C1406" s="21" t="s">
        <v>48367</v>
      </c>
      <c r="D1406" s="21" t="s">
        <v>48368</v>
      </c>
      <c r="E1406" s="21" t="s">
        <v>48369</v>
      </c>
      <c r="G1406" s="23" t="s">
        <v>48370</v>
      </c>
      <c r="H1406" s="21" t="s">
        <v>42075</v>
      </c>
      <c r="J1406" s="21" t="b">
        <v>1</v>
      </c>
    </row>
    <row r="1407">
      <c r="A1407" s="21" t="s">
        <v>48371</v>
      </c>
      <c r="B1407" s="21" t="s">
        <v>11928</v>
      </c>
      <c r="C1407" s="21" t="s">
        <v>48372</v>
      </c>
      <c r="D1407" s="21">
        <v>1.020754041E9</v>
      </c>
      <c r="E1407" s="21" t="s">
        <v>43814</v>
      </c>
      <c r="G1407" s="23" t="s">
        <v>48373</v>
      </c>
      <c r="H1407" s="21" t="s">
        <v>911</v>
      </c>
      <c r="J1407" s="21" t="b">
        <v>1</v>
      </c>
    </row>
    <row r="1408">
      <c r="A1408" s="21" t="s">
        <v>48374</v>
      </c>
      <c r="B1408" s="21" t="s">
        <v>48375</v>
      </c>
      <c r="C1408" s="21" t="s">
        <v>48376</v>
      </c>
      <c r="D1408" s="21" t="s">
        <v>48377</v>
      </c>
      <c r="E1408" s="21" t="s">
        <v>156</v>
      </c>
      <c r="G1408" s="23" t="s">
        <v>48378</v>
      </c>
      <c r="H1408" s="21" t="s">
        <v>42061</v>
      </c>
      <c r="J1408" s="21" t="b">
        <v>1</v>
      </c>
    </row>
    <row r="1409">
      <c r="A1409" s="21" t="s">
        <v>48379</v>
      </c>
      <c r="B1409" s="21" t="s">
        <v>48380</v>
      </c>
      <c r="C1409" s="21" t="s">
        <v>48381</v>
      </c>
      <c r="D1409" s="21" t="s">
        <v>566</v>
      </c>
      <c r="E1409" s="21" t="s">
        <v>48382</v>
      </c>
      <c r="G1409" s="23" t="s">
        <v>48383</v>
      </c>
      <c r="H1409" s="21" t="s">
        <v>42081</v>
      </c>
      <c r="J1409" s="21" t="b">
        <v>1</v>
      </c>
    </row>
    <row r="1410">
      <c r="A1410" s="21" t="s">
        <v>48384</v>
      </c>
      <c r="B1410" s="21" t="s">
        <v>48385</v>
      </c>
      <c r="C1410" s="21" t="s">
        <v>48386</v>
      </c>
      <c r="D1410" s="21" t="s">
        <v>4660</v>
      </c>
      <c r="E1410" s="21" t="s">
        <v>48387</v>
      </c>
      <c r="G1410" s="23" t="s">
        <v>48388</v>
      </c>
      <c r="H1410" s="21" t="s">
        <v>42067</v>
      </c>
      <c r="J1410" s="21" t="b">
        <v>1</v>
      </c>
    </row>
    <row r="1411">
      <c r="A1411" s="21" t="s">
        <v>48389</v>
      </c>
      <c r="B1411" s="21" t="s">
        <v>29683</v>
      </c>
      <c r="C1411" s="21" t="s">
        <v>29684</v>
      </c>
      <c r="D1411" s="21" t="s">
        <v>4660</v>
      </c>
      <c r="E1411" s="21" t="s">
        <v>48390</v>
      </c>
      <c r="G1411" s="23" t="s">
        <v>48391</v>
      </c>
      <c r="H1411" s="21" t="s">
        <v>42081</v>
      </c>
      <c r="J1411" s="21" t="b">
        <v>1</v>
      </c>
    </row>
    <row r="1412">
      <c r="A1412" s="21" t="s">
        <v>48392</v>
      </c>
      <c r="B1412" s="21" t="s">
        <v>48393</v>
      </c>
      <c r="C1412" s="21" t="s">
        <v>48394</v>
      </c>
      <c r="D1412" s="21" t="s">
        <v>48395</v>
      </c>
      <c r="E1412" s="21" t="s">
        <v>48396</v>
      </c>
      <c r="G1412" s="23" t="s">
        <v>48397</v>
      </c>
      <c r="H1412" s="21" t="s">
        <v>42067</v>
      </c>
      <c r="J1412" s="21" t="b">
        <v>1</v>
      </c>
    </row>
    <row r="1413">
      <c r="A1413" s="21" t="s">
        <v>48398</v>
      </c>
      <c r="B1413" s="21" t="s">
        <v>20924</v>
      </c>
      <c r="C1413" s="21" t="s">
        <v>20925</v>
      </c>
      <c r="D1413" s="21" t="s">
        <v>48399</v>
      </c>
      <c r="E1413" s="21" t="s">
        <v>48400</v>
      </c>
      <c r="G1413" s="23" t="s">
        <v>48401</v>
      </c>
      <c r="H1413" s="21" t="s">
        <v>42081</v>
      </c>
      <c r="J1413" s="21" t="b">
        <v>1</v>
      </c>
    </row>
    <row r="1414">
      <c r="A1414" s="21" t="s">
        <v>48402</v>
      </c>
      <c r="B1414" s="21" t="s">
        <v>48403</v>
      </c>
      <c r="C1414" s="21" t="s">
        <v>48404</v>
      </c>
      <c r="D1414" s="21" t="s">
        <v>48405</v>
      </c>
      <c r="E1414" s="21" t="s">
        <v>1598</v>
      </c>
      <c r="G1414" s="23" t="s">
        <v>48406</v>
      </c>
      <c r="H1414" s="21" t="s">
        <v>42081</v>
      </c>
      <c r="J1414" s="21" t="b">
        <v>1</v>
      </c>
    </row>
    <row r="1415">
      <c r="A1415" s="21" t="s">
        <v>48407</v>
      </c>
      <c r="B1415" s="21" t="s">
        <v>48408</v>
      </c>
      <c r="C1415" s="21" t="s">
        <v>48409</v>
      </c>
      <c r="D1415" s="21">
        <v>8.0075711E7</v>
      </c>
      <c r="E1415" s="21" t="s">
        <v>48410</v>
      </c>
      <c r="G1415" s="23" t="s">
        <v>48411</v>
      </c>
      <c r="H1415" s="21" t="s">
        <v>42081</v>
      </c>
      <c r="J1415" s="21" t="b">
        <v>1</v>
      </c>
    </row>
    <row r="1416">
      <c r="A1416" s="21" t="s">
        <v>48412</v>
      </c>
      <c r="B1416" s="21" t="s">
        <v>48413</v>
      </c>
      <c r="C1416" s="21" t="s">
        <v>48414</v>
      </c>
      <c r="D1416" s="21" t="s">
        <v>48415</v>
      </c>
      <c r="E1416" s="21" t="s">
        <v>48416</v>
      </c>
      <c r="G1416" s="23" t="s">
        <v>48417</v>
      </c>
      <c r="H1416" s="21" t="s">
        <v>42075</v>
      </c>
      <c r="J1416" s="21" t="b">
        <v>1</v>
      </c>
    </row>
    <row r="1417">
      <c r="A1417" s="21" t="s">
        <v>48418</v>
      </c>
      <c r="B1417" s="21" t="s">
        <v>48419</v>
      </c>
      <c r="C1417" s="21" t="s">
        <v>48420</v>
      </c>
      <c r="D1417" s="21" t="s">
        <v>18605</v>
      </c>
      <c r="E1417" s="21" t="s">
        <v>48421</v>
      </c>
      <c r="G1417" s="23" t="s">
        <v>48422</v>
      </c>
      <c r="H1417" s="21" t="s">
        <v>42081</v>
      </c>
      <c r="J1417" s="21" t="b">
        <v>1</v>
      </c>
    </row>
    <row r="1418">
      <c r="A1418" s="21" t="s">
        <v>48423</v>
      </c>
      <c r="B1418" s="21" t="s">
        <v>14653</v>
      </c>
      <c r="C1418" s="21" t="s">
        <v>48424</v>
      </c>
      <c r="D1418" s="21" t="s">
        <v>29792</v>
      </c>
      <c r="E1418" s="21" t="s">
        <v>156</v>
      </c>
      <c r="G1418" s="23" t="s">
        <v>48425</v>
      </c>
      <c r="H1418" s="21" t="s">
        <v>42061</v>
      </c>
      <c r="J1418" s="21" t="b">
        <v>1</v>
      </c>
    </row>
    <row r="1419">
      <c r="A1419" s="21" t="s">
        <v>48426</v>
      </c>
      <c r="B1419" s="21" t="s">
        <v>48427</v>
      </c>
      <c r="C1419" s="21" t="s">
        <v>48428</v>
      </c>
      <c r="D1419" s="21">
        <v>1.013658768E9</v>
      </c>
      <c r="E1419" s="21" t="s">
        <v>44214</v>
      </c>
      <c r="G1419" s="23" t="s">
        <v>48429</v>
      </c>
      <c r="H1419" s="21" t="s">
        <v>42075</v>
      </c>
      <c r="J1419" s="21" t="b">
        <v>1</v>
      </c>
    </row>
    <row r="1420">
      <c r="A1420" s="21" t="s">
        <v>48430</v>
      </c>
      <c r="B1420" s="21" t="s">
        <v>48431</v>
      </c>
      <c r="C1420" s="21" t="s">
        <v>48432</v>
      </c>
      <c r="D1420" s="21" t="s">
        <v>48433</v>
      </c>
      <c r="E1420" s="21" t="s">
        <v>48434</v>
      </c>
      <c r="G1420" s="23" t="s">
        <v>48435</v>
      </c>
      <c r="H1420" s="21" t="s">
        <v>911</v>
      </c>
      <c r="J1420" s="21" t="b">
        <v>1</v>
      </c>
    </row>
    <row r="1421">
      <c r="A1421" s="21" t="s">
        <v>48436</v>
      </c>
      <c r="B1421" s="21" t="s">
        <v>3063</v>
      </c>
      <c r="C1421" s="21" t="s">
        <v>3064</v>
      </c>
      <c r="D1421" s="21" t="s">
        <v>31512</v>
      </c>
      <c r="E1421" s="21" t="s">
        <v>691</v>
      </c>
      <c r="G1421" s="23" t="s">
        <v>48437</v>
      </c>
      <c r="H1421" s="21" t="s">
        <v>42081</v>
      </c>
      <c r="J1421" s="21" t="b">
        <v>1</v>
      </c>
    </row>
    <row r="1422">
      <c r="A1422" s="21" t="s">
        <v>48438</v>
      </c>
      <c r="B1422" s="21" t="s">
        <v>48439</v>
      </c>
      <c r="C1422" s="21" t="s">
        <v>48440</v>
      </c>
      <c r="D1422" s="21" t="s">
        <v>48441</v>
      </c>
      <c r="E1422" s="21" t="s">
        <v>48442</v>
      </c>
      <c r="G1422" s="23" t="s">
        <v>48443</v>
      </c>
      <c r="H1422" s="21" t="s">
        <v>42061</v>
      </c>
      <c r="J1422" s="21" t="b">
        <v>1</v>
      </c>
    </row>
    <row r="1423">
      <c r="A1423" s="21" t="s">
        <v>48444</v>
      </c>
      <c r="B1423" s="21" t="s">
        <v>48445</v>
      </c>
      <c r="C1423" s="21" t="s">
        <v>45654</v>
      </c>
      <c r="D1423" s="21" t="s">
        <v>48446</v>
      </c>
      <c r="E1423" s="21" t="s">
        <v>156</v>
      </c>
      <c r="G1423" s="23" t="s">
        <v>45652</v>
      </c>
      <c r="H1423" s="21" t="s">
        <v>42061</v>
      </c>
      <c r="J1423" s="21" t="b">
        <v>1</v>
      </c>
    </row>
    <row r="1424">
      <c r="A1424" s="21" t="s">
        <v>48447</v>
      </c>
      <c r="B1424" s="21" t="s">
        <v>48448</v>
      </c>
      <c r="C1424" s="21" t="s">
        <v>37288</v>
      </c>
      <c r="D1424" s="21" t="s">
        <v>376</v>
      </c>
      <c r="E1424" s="21" t="s">
        <v>48449</v>
      </c>
      <c r="G1424" s="23" t="s">
        <v>48450</v>
      </c>
      <c r="H1424" s="21" t="s">
        <v>42067</v>
      </c>
      <c r="J1424" s="21" t="b">
        <v>1</v>
      </c>
    </row>
    <row r="1425">
      <c r="A1425" s="21" t="s">
        <v>48451</v>
      </c>
      <c r="B1425" s="21" t="s">
        <v>48452</v>
      </c>
      <c r="C1425" s="21" t="s">
        <v>48453</v>
      </c>
      <c r="D1425" s="21" t="s">
        <v>48454</v>
      </c>
      <c r="E1425" s="21" t="s">
        <v>48455</v>
      </c>
      <c r="G1425" s="23" t="s">
        <v>48456</v>
      </c>
      <c r="H1425" s="21" t="s">
        <v>42081</v>
      </c>
      <c r="J1425" s="21" t="b">
        <v>1</v>
      </c>
    </row>
    <row r="1426">
      <c r="A1426" s="21" t="s">
        <v>48457</v>
      </c>
      <c r="B1426" s="21" t="s">
        <v>48458</v>
      </c>
      <c r="C1426" s="21" t="s">
        <v>48459</v>
      </c>
      <c r="D1426" s="21" t="s">
        <v>28855</v>
      </c>
      <c r="E1426" s="21" t="s">
        <v>48460</v>
      </c>
      <c r="G1426" s="23" t="s">
        <v>48461</v>
      </c>
      <c r="H1426" s="21" t="s">
        <v>42081</v>
      </c>
      <c r="J1426" s="21" t="b">
        <v>1</v>
      </c>
    </row>
    <row r="1427">
      <c r="A1427" s="21" t="s">
        <v>48462</v>
      </c>
      <c r="B1427" s="21" t="s">
        <v>48463</v>
      </c>
      <c r="C1427" s="21" t="s">
        <v>48464</v>
      </c>
      <c r="D1427" s="21" t="s">
        <v>18379</v>
      </c>
      <c r="E1427" s="21" t="s">
        <v>43814</v>
      </c>
      <c r="G1427" s="23" t="s">
        <v>48465</v>
      </c>
      <c r="H1427" s="21" t="s">
        <v>911</v>
      </c>
      <c r="J1427" s="21" t="b">
        <v>1</v>
      </c>
    </row>
    <row r="1428">
      <c r="A1428" s="21" t="s">
        <v>48466</v>
      </c>
      <c r="B1428" s="21" t="s">
        <v>48467</v>
      </c>
      <c r="C1428" s="21" t="s">
        <v>48468</v>
      </c>
      <c r="D1428" s="21" t="s">
        <v>48469</v>
      </c>
      <c r="E1428" s="21" t="s">
        <v>48470</v>
      </c>
      <c r="G1428" s="23" t="s">
        <v>48471</v>
      </c>
      <c r="H1428" s="21" t="s">
        <v>911</v>
      </c>
      <c r="J1428" s="21" t="b">
        <v>1</v>
      </c>
    </row>
    <row r="1429">
      <c r="A1429" s="21" t="s">
        <v>48472</v>
      </c>
      <c r="B1429" s="21" t="s">
        <v>48473</v>
      </c>
      <c r="C1429" s="21" t="s">
        <v>48474</v>
      </c>
      <c r="D1429" s="21" t="s">
        <v>27</v>
      </c>
      <c r="E1429" s="21" t="s">
        <v>1965</v>
      </c>
      <c r="G1429" s="23" t="s">
        <v>48475</v>
      </c>
      <c r="H1429" s="21" t="s">
        <v>42081</v>
      </c>
      <c r="J1429" s="21" t="b">
        <v>1</v>
      </c>
    </row>
    <row r="1430">
      <c r="A1430" s="21" t="s">
        <v>48476</v>
      </c>
      <c r="B1430" s="21" t="s">
        <v>16741</v>
      </c>
      <c r="C1430" s="21" t="s">
        <v>42933</v>
      </c>
      <c r="D1430" s="21" t="s">
        <v>42934</v>
      </c>
      <c r="E1430" s="21" t="s">
        <v>785</v>
      </c>
      <c r="G1430" s="23" t="s">
        <v>48477</v>
      </c>
      <c r="H1430" s="21" t="s">
        <v>42061</v>
      </c>
      <c r="J1430" s="21" t="b">
        <v>1</v>
      </c>
    </row>
    <row r="1431">
      <c r="A1431" s="21" t="s">
        <v>48478</v>
      </c>
      <c r="B1431" s="21" t="s">
        <v>42260</v>
      </c>
      <c r="C1431" s="21" t="s">
        <v>16248</v>
      </c>
      <c r="D1431" s="21" t="s">
        <v>16249</v>
      </c>
      <c r="E1431" s="21" t="s">
        <v>36341</v>
      </c>
      <c r="G1431" s="23" t="s">
        <v>42262</v>
      </c>
      <c r="H1431" s="21" t="s">
        <v>911</v>
      </c>
      <c r="J1431" s="21" t="b">
        <v>1</v>
      </c>
    </row>
    <row r="1432">
      <c r="A1432" s="21" t="s">
        <v>48479</v>
      </c>
      <c r="B1432" s="21" t="s">
        <v>48480</v>
      </c>
      <c r="C1432" s="21" t="s">
        <v>48481</v>
      </c>
      <c r="D1432" s="21" t="s">
        <v>48482</v>
      </c>
      <c r="E1432" s="21" t="s">
        <v>1332</v>
      </c>
      <c r="G1432" s="23" t="s">
        <v>48483</v>
      </c>
      <c r="H1432" s="21" t="s">
        <v>42061</v>
      </c>
      <c r="J1432" s="21" t="b">
        <v>1</v>
      </c>
    </row>
    <row r="1433">
      <c r="A1433" s="21" t="s">
        <v>48484</v>
      </c>
      <c r="B1433" s="21" t="s">
        <v>48485</v>
      </c>
      <c r="C1433" s="21" t="s">
        <v>48486</v>
      </c>
      <c r="D1433" s="21" t="s">
        <v>48487</v>
      </c>
      <c r="E1433" s="21" t="s">
        <v>156</v>
      </c>
      <c r="G1433" s="23" t="s">
        <v>48488</v>
      </c>
      <c r="H1433" s="21" t="s">
        <v>42061</v>
      </c>
      <c r="J1433" s="21" t="b">
        <v>1</v>
      </c>
    </row>
    <row r="1434">
      <c r="A1434" s="21" t="s">
        <v>48489</v>
      </c>
      <c r="B1434" s="21" t="s">
        <v>15773</v>
      </c>
      <c r="C1434" s="21" t="s">
        <v>15774</v>
      </c>
      <c r="D1434" s="21" t="s">
        <v>15032</v>
      </c>
      <c r="E1434" s="21" t="s">
        <v>48490</v>
      </c>
      <c r="G1434" s="23" t="s">
        <v>48491</v>
      </c>
      <c r="H1434" s="21" t="s">
        <v>42075</v>
      </c>
      <c r="J1434" s="21" t="b">
        <v>1</v>
      </c>
    </row>
    <row r="1435">
      <c r="A1435" s="21" t="s">
        <v>48492</v>
      </c>
      <c r="B1435" s="21" t="s">
        <v>44314</v>
      </c>
      <c r="C1435" s="21" t="s">
        <v>48493</v>
      </c>
      <c r="D1435" s="21" t="s">
        <v>1446</v>
      </c>
      <c r="E1435" s="21" t="s">
        <v>48494</v>
      </c>
      <c r="G1435" s="23" t="s">
        <v>48495</v>
      </c>
      <c r="H1435" s="21" t="s">
        <v>42075</v>
      </c>
      <c r="J1435" s="21" t="b">
        <v>1</v>
      </c>
    </row>
    <row r="1436">
      <c r="A1436" s="21" t="s">
        <v>48496</v>
      </c>
      <c r="B1436" s="21" t="s">
        <v>2426</v>
      </c>
      <c r="C1436" s="21" t="s">
        <v>48497</v>
      </c>
      <c r="D1436" s="21" t="s">
        <v>48498</v>
      </c>
      <c r="E1436" s="21" t="s">
        <v>156</v>
      </c>
      <c r="G1436" s="23" t="s">
        <v>48499</v>
      </c>
      <c r="H1436" s="21" t="s">
        <v>42061</v>
      </c>
      <c r="J1436" s="21" t="b">
        <v>1</v>
      </c>
    </row>
    <row r="1437">
      <c r="A1437" s="21" t="s">
        <v>48500</v>
      </c>
      <c r="B1437" s="21" t="s">
        <v>16892</v>
      </c>
      <c r="C1437" s="21" t="s">
        <v>16893</v>
      </c>
      <c r="D1437" s="21" t="s">
        <v>16894</v>
      </c>
      <c r="E1437" s="21" t="s">
        <v>48501</v>
      </c>
      <c r="G1437" s="23" t="s">
        <v>48502</v>
      </c>
      <c r="H1437" s="21" t="s">
        <v>42061</v>
      </c>
      <c r="J1437" s="21" t="b">
        <v>1</v>
      </c>
    </row>
    <row r="1438">
      <c r="A1438" s="21" t="s">
        <v>48503</v>
      </c>
      <c r="B1438" s="21" t="s">
        <v>48504</v>
      </c>
      <c r="C1438" s="21" t="s">
        <v>48505</v>
      </c>
      <c r="D1438" s="21" t="s">
        <v>48506</v>
      </c>
      <c r="E1438" s="21" t="s">
        <v>48507</v>
      </c>
      <c r="G1438" s="23" t="s">
        <v>48508</v>
      </c>
      <c r="H1438" s="21" t="s">
        <v>42061</v>
      </c>
      <c r="J1438" s="21" t="b">
        <v>1</v>
      </c>
    </row>
    <row r="1439">
      <c r="A1439" s="21" t="s">
        <v>48509</v>
      </c>
      <c r="B1439" s="21" t="s">
        <v>48510</v>
      </c>
      <c r="C1439" s="21" t="s">
        <v>48511</v>
      </c>
      <c r="D1439" s="21" t="s">
        <v>48512</v>
      </c>
      <c r="E1439" s="21" t="s">
        <v>48513</v>
      </c>
      <c r="G1439" s="23" t="s">
        <v>48514</v>
      </c>
      <c r="H1439" s="21" t="s">
        <v>42081</v>
      </c>
      <c r="J1439" s="21" t="b">
        <v>1</v>
      </c>
    </row>
    <row r="1440">
      <c r="A1440" s="21" t="s">
        <v>48515</v>
      </c>
      <c r="B1440" s="21" t="s">
        <v>48516</v>
      </c>
      <c r="C1440" s="21" t="s">
        <v>48517</v>
      </c>
      <c r="D1440" s="21" t="s">
        <v>48518</v>
      </c>
      <c r="E1440" s="21" t="s">
        <v>1598</v>
      </c>
      <c r="G1440" s="23" t="s">
        <v>48519</v>
      </c>
      <c r="H1440" s="21" t="s">
        <v>42061</v>
      </c>
      <c r="J1440" s="21" t="b">
        <v>1</v>
      </c>
    </row>
    <row r="1441">
      <c r="A1441" s="21" t="s">
        <v>48520</v>
      </c>
      <c r="B1441" s="21" t="s">
        <v>48521</v>
      </c>
      <c r="C1441" s="21" t="s">
        <v>48522</v>
      </c>
      <c r="D1441" s="21" t="s">
        <v>48523</v>
      </c>
      <c r="E1441" s="21" t="s">
        <v>48524</v>
      </c>
      <c r="G1441" s="23" t="s">
        <v>48525</v>
      </c>
      <c r="H1441" s="21" t="s">
        <v>911</v>
      </c>
      <c r="J1441" s="21" t="b">
        <v>1</v>
      </c>
    </row>
    <row r="1442">
      <c r="A1442" s="21" t="s">
        <v>48526</v>
      </c>
      <c r="B1442" s="21" t="s">
        <v>48527</v>
      </c>
      <c r="C1442" s="21" t="s">
        <v>48528</v>
      </c>
      <c r="D1442" s="21" t="s">
        <v>48529</v>
      </c>
      <c r="E1442" s="21" t="s">
        <v>48530</v>
      </c>
      <c r="G1442" s="23" t="s">
        <v>48531</v>
      </c>
      <c r="H1442" s="21" t="s">
        <v>42123</v>
      </c>
      <c r="J1442" s="21" t="b">
        <v>1</v>
      </c>
    </row>
    <row r="1443">
      <c r="A1443" s="21" t="s">
        <v>48532</v>
      </c>
      <c r="B1443" s="21" t="s">
        <v>48533</v>
      </c>
      <c r="C1443" s="21" t="s">
        <v>48534</v>
      </c>
      <c r="D1443" s="21" t="s">
        <v>48535</v>
      </c>
      <c r="E1443" s="21" t="s">
        <v>48536</v>
      </c>
      <c r="G1443" s="23" t="s">
        <v>48537</v>
      </c>
      <c r="H1443" s="21" t="s">
        <v>3577</v>
      </c>
      <c r="J1443" s="21" t="b">
        <v>1</v>
      </c>
    </row>
    <row r="1444">
      <c r="A1444" s="21" t="s">
        <v>48538</v>
      </c>
      <c r="B1444" s="21" t="s">
        <v>4063</v>
      </c>
      <c r="C1444" s="21" t="s">
        <v>4064</v>
      </c>
      <c r="D1444" s="21" t="s">
        <v>4067</v>
      </c>
      <c r="E1444" s="21" t="s">
        <v>156</v>
      </c>
      <c r="G1444" s="23" t="s">
        <v>48539</v>
      </c>
      <c r="H1444" s="21" t="s">
        <v>42061</v>
      </c>
      <c r="J1444" s="21" t="b">
        <v>1</v>
      </c>
    </row>
    <row r="1445">
      <c r="A1445" s="21" t="s">
        <v>48540</v>
      </c>
      <c r="B1445" s="21" t="s">
        <v>48541</v>
      </c>
      <c r="C1445" s="21" t="s">
        <v>48542</v>
      </c>
      <c r="D1445" s="21" t="s">
        <v>24746</v>
      </c>
      <c r="E1445" s="21" t="s">
        <v>48543</v>
      </c>
      <c r="G1445" s="23" t="s">
        <v>48544</v>
      </c>
      <c r="H1445" s="21" t="s">
        <v>42075</v>
      </c>
      <c r="J1445" s="21" t="b">
        <v>1</v>
      </c>
    </row>
    <row r="1446">
      <c r="A1446" s="21" t="s">
        <v>48545</v>
      </c>
      <c r="B1446" s="21" t="s">
        <v>294</v>
      </c>
      <c r="C1446" s="21" t="s">
        <v>48546</v>
      </c>
      <c r="D1446" s="21" t="s">
        <v>48547</v>
      </c>
      <c r="E1446" s="21" t="s">
        <v>48548</v>
      </c>
      <c r="G1446" s="23" t="s">
        <v>48549</v>
      </c>
      <c r="H1446" s="21" t="s">
        <v>42067</v>
      </c>
      <c r="J1446" s="21" t="b">
        <v>1</v>
      </c>
    </row>
    <row r="1447">
      <c r="A1447" s="21" t="s">
        <v>48550</v>
      </c>
      <c r="B1447" s="21" t="s">
        <v>19613</v>
      </c>
      <c r="C1447" s="21" t="s">
        <v>19614</v>
      </c>
      <c r="D1447" s="21" t="s">
        <v>19615</v>
      </c>
      <c r="E1447" s="21" t="s">
        <v>48551</v>
      </c>
      <c r="G1447" s="23" t="s">
        <v>48552</v>
      </c>
      <c r="H1447" s="21" t="s">
        <v>42081</v>
      </c>
      <c r="J1447" s="21" t="b">
        <v>1</v>
      </c>
    </row>
    <row r="1448">
      <c r="A1448" s="21" t="s">
        <v>48553</v>
      </c>
      <c r="B1448" s="21" t="s">
        <v>48554</v>
      </c>
      <c r="C1448" s="21" t="s">
        <v>48555</v>
      </c>
      <c r="D1448" s="21" t="s">
        <v>19851</v>
      </c>
      <c r="E1448" s="21" t="s">
        <v>48556</v>
      </c>
      <c r="G1448" s="23" t="s">
        <v>48557</v>
      </c>
      <c r="H1448" s="21" t="s">
        <v>911</v>
      </c>
      <c r="J1448" s="21" t="b">
        <v>1</v>
      </c>
    </row>
    <row r="1449">
      <c r="A1449" s="21" t="s">
        <v>48558</v>
      </c>
      <c r="B1449" s="21" t="s">
        <v>48559</v>
      </c>
      <c r="C1449" s="21" t="s">
        <v>12285</v>
      </c>
      <c r="D1449" s="21" t="s">
        <v>48560</v>
      </c>
      <c r="E1449" s="21" t="s">
        <v>48561</v>
      </c>
      <c r="G1449" s="21">
        <v>3.21869623E8</v>
      </c>
      <c r="H1449" s="21" t="s">
        <v>42075</v>
      </c>
      <c r="J1449" s="21" t="b">
        <v>1</v>
      </c>
    </row>
    <row r="1450">
      <c r="A1450" s="21" t="s">
        <v>48562</v>
      </c>
      <c r="B1450" s="21" t="s">
        <v>48563</v>
      </c>
      <c r="C1450" s="21" t="s">
        <v>48564</v>
      </c>
      <c r="D1450" s="21" t="s">
        <v>48565</v>
      </c>
      <c r="E1450" s="21" t="s">
        <v>156</v>
      </c>
      <c r="G1450" s="23" t="s">
        <v>48566</v>
      </c>
      <c r="H1450" s="21" t="s">
        <v>42061</v>
      </c>
      <c r="J1450" s="21" t="b">
        <v>1</v>
      </c>
    </row>
    <row r="1451">
      <c r="A1451" s="21" t="s">
        <v>48567</v>
      </c>
      <c r="B1451" s="21" t="s">
        <v>48568</v>
      </c>
      <c r="C1451" s="21" t="s">
        <v>48569</v>
      </c>
      <c r="D1451" s="21">
        <v>1.11506904E9</v>
      </c>
      <c r="E1451" s="21" t="s">
        <v>48570</v>
      </c>
      <c r="G1451" s="23" t="s">
        <v>48571</v>
      </c>
      <c r="H1451" s="21" t="s">
        <v>42061</v>
      </c>
      <c r="J1451" s="21" t="b">
        <v>1</v>
      </c>
    </row>
    <row r="1452">
      <c r="A1452" s="21" t="s">
        <v>48572</v>
      </c>
      <c r="B1452" s="21" t="s">
        <v>48573</v>
      </c>
      <c r="C1452" s="21" t="s">
        <v>48574</v>
      </c>
      <c r="D1452" s="21" t="s">
        <v>48575</v>
      </c>
      <c r="E1452" s="21" t="s">
        <v>156</v>
      </c>
      <c r="G1452" s="23" t="s">
        <v>48576</v>
      </c>
      <c r="H1452" s="21" t="s">
        <v>42061</v>
      </c>
      <c r="J1452" s="21" t="b">
        <v>1</v>
      </c>
    </row>
    <row r="1453">
      <c r="A1453" s="21" t="s">
        <v>48577</v>
      </c>
      <c r="B1453" s="21" t="s">
        <v>48578</v>
      </c>
      <c r="C1453" s="21" t="s">
        <v>48579</v>
      </c>
      <c r="D1453" s="21" t="s">
        <v>44991</v>
      </c>
      <c r="E1453" s="21" t="s">
        <v>48580</v>
      </c>
      <c r="G1453" s="23" t="s">
        <v>48581</v>
      </c>
      <c r="H1453" s="21" t="s">
        <v>42081</v>
      </c>
      <c r="J1453" s="21" t="b">
        <v>1</v>
      </c>
    </row>
    <row r="1454">
      <c r="A1454" s="21" t="s">
        <v>48582</v>
      </c>
      <c r="B1454" s="21" t="s">
        <v>48583</v>
      </c>
      <c r="C1454" s="21" t="s">
        <v>48584</v>
      </c>
      <c r="D1454" s="21" t="s">
        <v>48585</v>
      </c>
      <c r="E1454" s="21" t="s">
        <v>44911</v>
      </c>
      <c r="G1454" s="23" t="s">
        <v>48586</v>
      </c>
      <c r="H1454" s="21" t="s">
        <v>42061</v>
      </c>
      <c r="J1454" s="21" t="b">
        <v>1</v>
      </c>
    </row>
    <row r="1455">
      <c r="A1455" s="21" t="s">
        <v>48587</v>
      </c>
      <c r="B1455" s="21" t="s">
        <v>48588</v>
      </c>
      <c r="C1455" s="21" t="s">
        <v>48589</v>
      </c>
      <c r="D1455" s="21" t="s">
        <v>48590</v>
      </c>
      <c r="E1455" s="21" t="s">
        <v>48591</v>
      </c>
      <c r="G1455" s="23" t="s">
        <v>48592</v>
      </c>
      <c r="H1455" s="21" t="s">
        <v>42061</v>
      </c>
      <c r="J1455" s="21" t="b">
        <v>1</v>
      </c>
    </row>
    <row r="1456">
      <c r="A1456" s="21" t="s">
        <v>48593</v>
      </c>
      <c r="B1456" s="21" t="s">
        <v>19819</v>
      </c>
      <c r="C1456" s="21" t="s">
        <v>19820</v>
      </c>
      <c r="D1456" s="21" t="s">
        <v>48594</v>
      </c>
      <c r="E1456" s="21" t="s">
        <v>48595</v>
      </c>
      <c r="G1456" s="23" t="s">
        <v>48596</v>
      </c>
      <c r="H1456" s="21" t="s">
        <v>42081</v>
      </c>
      <c r="J1456" s="21" t="b">
        <v>1</v>
      </c>
    </row>
    <row r="1457">
      <c r="A1457" s="21" t="s">
        <v>48597</v>
      </c>
      <c r="B1457" s="21" t="s">
        <v>48598</v>
      </c>
      <c r="C1457" s="21" t="s">
        <v>48599</v>
      </c>
      <c r="D1457" s="21" t="s">
        <v>12720</v>
      </c>
      <c r="E1457" s="21" t="s">
        <v>48600</v>
      </c>
      <c r="G1457" s="23" t="s">
        <v>48601</v>
      </c>
      <c r="H1457" s="21" t="s">
        <v>42075</v>
      </c>
      <c r="J1457" s="21" t="b">
        <v>1</v>
      </c>
    </row>
    <row r="1458">
      <c r="A1458" s="21" t="s">
        <v>48602</v>
      </c>
      <c r="B1458" s="21" t="s">
        <v>48603</v>
      </c>
      <c r="C1458" s="21" t="s">
        <v>48604</v>
      </c>
      <c r="D1458" s="21" t="s">
        <v>22466</v>
      </c>
      <c r="E1458" s="21" t="s">
        <v>48605</v>
      </c>
      <c r="G1458" s="23" t="s">
        <v>48606</v>
      </c>
      <c r="H1458" s="21" t="s">
        <v>42123</v>
      </c>
      <c r="J1458" s="21" t="b">
        <v>1</v>
      </c>
    </row>
    <row r="1459">
      <c r="A1459" s="21" t="s">
        <v>48607</v>
      </c>
      <c r="B1459" s="21" t="s">
        <v>48608</v>
      </c>
      <c r="C1459" s="21" t="s">
        <v>48609</v>
      </c>
      <c r="D1459" s="21" t="s">
        <v>48610</v>
      </c>
      <c r="E1459" s="21" t="s">
        <v>2484</v>
      </c>
      <c r="G1459" s="23" t="s">
        <v>48611</v>
      </c>
      <c r="H1459" s="21" t="s">
        <v>42061</v>
      </c>
      <c r="J1459" s="21" t="b">
        <v>1</v>
      </c>
    </row>
    <row r="1460">
      <c r="A1460" s="21" t="s">
        <v>48612</v>
      </c>
      <c r="B1460" s="21" t="s">
        <v>48613</v>
      </c>
      <c r="C1460" s="21" t="s">
        <v>48614</v>
      </c>
      <c r="D1460" s="21" t="s">
        <v>3185</v>
      </c>
      <c r="E1460" s="21" t="s">
        <v>48615</v>
      </c>
      <c r="G1460" s="23" t="s">
        <v>48616</v>
      </c>
      <c r="H1460" s="21" t="s">
        <v>42075</v>
      </c>
      <c r="J1460" s="21" t="b">
        <v>1</v>
      </c>
    </row>
    <row r="1461">
      <c r="A1461" s="21" t="s">
        <v>48617</v>
      </c>
      <c r="B1461" s="21" t="s">
        <v>48618</v>
      </c>
      <c r="C1461" s="21" t="s">
        <v>48619</v>
      </c>
      <c r="D1461" s="21" t="s">
        <v>7180</v>
      </c>
      <c r="E1461" s="21" t="s">
        <v>7207</v>
      </c>
      <c r="G1461" s="23" t="s">
        <v>48620</v>
      </c>
      <c r="H1461" s="21" t="s">
        <v>42075</v>
      </c>
      <c r="J1461" s="21" t="b">
        <v>1</v>
      </c>
    </row>
    <row r="1462">
      <c r="A1462" s="21" t="s">
        <v>48621</v>
      </c>
      <c r="B1462" s="21" t="s">
        <v>48622</v>
      </c>
      <c r="C1462" s="21" t="s">
        <v>16724</v>
      </c>
      <c r="D1462" s="21" t="s">
        <v>48623</v>
      </c>
      <c r="E1462" s="21" t="s">
        <v>156</v>
      </c>
      <c r="G1462" s="23" t="s">
        <v>48624</v>
      </c>
      <c r="H1462" s="21" t="s">
        <v>42061</v>
      </c>
      <c r="J1462" s="21" t="b">
        <v>1</v>
      </c>
    </row>
    <row r="1463">
      <c r="A1463" s="21" t="s">
        <v>48625</v>
      </c>
      <c r="B1463" s="21" t="s">
        <v>48626</v>
      </c>
      <c r="C1463" s="21" t="s">
        <v>48627</v>
      </c>
      <c r="D1463" s="21" t="s">
        <v>48628</v>
      </c>
      <c r="E1463" s="21" t="s">
        <v>18356</v>
      </c>
      <c r="G1463" s="23" t="s">
        <v>48629</v>
      </c>
      <c r="H1463" s="21" t="s">
        <v>42075</v>
      </c>
      <c r="J1463" s="21" t="b">
        <v>1</v>
      </c>
    </row>
    <row r="1464">
      <c r="A1464" s="21" t="s">
        <v>48630</v>
      </c>
      <c r="B1464" s="21" t="s">
        <v>25823</v>
      </c>
      <c r="C1464" s="21" t="s">
        <v>25824</v>
      </c>
      <c r="D1464" s="21" t="s">
        <v>24681</v>
      </c>
      <c r="E1464" s="21" t="s">
        <v>35799</v>
      </c>
      <c r="G1464" s="23" t="s">
        <v>48631</v>
      </c>
      <c r="H1464" s="21" t="s">
        <v>42123</v>
      </c>
      <c r="J1464" s="21" t="b">
        <v>1</v>
      </c>
    </row>
    <row r="1465">
      <c r="A1465" s="21" t="s">
        <v>48632</v>
      </c>
      <c r="B1465" s="21" t="s">
        <v>48633</v>
      </c>
      <c r="C1465" s="21" t="s">
        <v>48634</v>
      </c>
      <c r="D1465" s="21" t="s">
        <v>48635</v>
      </c>
      <c r="E1465" s="21" t="s">
        <v>4003</v>
      </c>
      <c r="G1465" s="23" t="s">
        <v>48636</v>
      </c>
      <c r="H1465" s="21" t="s">
        <v>42061</v>
      </c>
      <c r="J1465" s="21" t="b">
        <v>1</v>
      </c>
    </row>
    <row r="1466">
      <c r="A1466" s="21" t="s">
        <v>48637</v>
      </c>
      <c r="B1466" s="21" t="s">
        <v>48638</v>
      </c>
      <c r="C1466" s="21" t="s">
        <v>48639</v>
      </c>
      <c r="D1466" s="21" t="s">
        <v>48640</v>
      </c>
      <c r="E1466" s="21" t="s">
        <v>48641</v>
      </c>
      <c r="G1466" s="23" t="s">
        <v>48642</v>
      </c>
      <c r="H1466" s="21" t="s">
        <v>42081</v>
      </c>
      <c r="J1466" s="21" t="b">
        <v>1</v>
      </c>
    </row>
    <row r="1467">
      <c r="A1467" s="21" t="s">
        <v>48643</v>
      </c>
      <c r="B1467" s="21" t="s">
        <v>48644</v>
      </c>
      <c r="C1467" s="21" t="s">
        <v>48645</v>
      </c>
      <c r="D1467" s="21" t="s">
        <v>48646</v>
      </c>
      <c r="E1467" s="21" t="s">
        <v>156</v>
      </c>
      <c r="G1467" s="23" t="s">
        <v>48647</v>
      </c>
      <c r="H1467" s="21" t="s">
        <v>42061</v>
      </c>
      <c r="J1467" s="21" t="b">
        <v>1</v>
      </c>
    </row>
    <row r="1468">
      <c r="A1468" s="21" t="s">
        <v>48648</v>
      </c>
      <c r="B1468" s="21" t="s">
        <v>48649</v>
      </c>
      <c r="C1468" s="21" t="s">
        <v>48650</v>
      </c>
      <c r="D1468" s="21" t="s">
        <v>48651</v>
      </c>
      <c r="E1468" s="21" t="s">
        <v>45924</v>
      </c>
      <c r="G1468" s="23" t="s">
        <v>48652</v>
      </c>
      <c r="H1468" s="21" t="s">
        <v>42075</v>
      </c>
      <c r="J1468" s="21" t="b">
        <v>1</v>
      </c>
    </row>
    <row r="1469">
      <c r="A1469" s="21" t="s">
        <v>48653</v>
      </c>
      <c r="B1469" s="21" t="s">
        <v>30126</v>
      </c>
      <c r="C1469" s="21" t="s">
        <v>48654</v>
      </c>
      <c r="D1469" s="21" t="s">
        <v>30128</v>
      </c>
      <c r="E1469" s="21" t="s">
        <v>48655</v>
      </c>
      <c r="G1469" s="23" t="s">
        <v>48656</v>
      </c>
      <c r="H1469" s="21" t="s">
        <v>42081</v>
      </c>
      <c r="J1469" s="21" t="b">
        <v>1</v>
      </c>
    </row>
    <row r="1470">
      <c r="A1470" s="21" t="s">
        <v>48657</v>
      </c>
      <c r="B1470" s="21" t="s">
        <v>48658</v>
      </c>
      <c r="C1470" s="21" t="s">
        <v>48659</v>
      </c>
      <c r="D1470" s="21" t="s">
        <v>48660</v>
      </c>
      <c r="E1470" s="21" t="s">
        <v>48661</v>
      </c>
      <c r="G1470" s="23" t="s">
        <v>48662</v>
      </c>
      <c r="H1470" s="21" t="s">
        <v>42123</v>
      </c>
      <c r="J1470" s="21" t="b">
        <v>1</v>
      </c>
    </row>
    <row r="1471">
      <c r="A1471" s="21" t="s">
        <v>48663</v>
      </c>
      <c r="B1471" s="21" t="s">
        <v>48664</v>
      </c>
      <c r="C1471" s="21" t="s">
        <v>48665</v>
      </c>
      <c r="D1471" s="21" t="s">
        <v>48666</v>
      </c>
      <c r="E1471" s="21" t="s">
        <v>1965</v>
      </c>
      <c r="G1471" s="23" t="s">
        <v>48667</v>
      </c>
      <c r="H1471" s="21" t="s">
        <v>42123</v>
      </c>
      <c r="J1471" s="21" t="b">
        <v>1</v>
      </c>
    </row>
    <row r="1472">
      <c r="A1472" s="21" t="s">
        <v>48668</v>
      </c>
      <c r="B1472" s="21" t="s">
        <v>48669</v>
      </c>
      <c r="C1472" s="21" t="s">
        <v>48670</v>
      </c>
      <c r="D1472" s="21" t="s">
        <v>15444</v>
      </c>
      <c r="E1472" s="21" t="s">
        <v>44520</v>
      </c>
      <c r="G1472" s="23" t="s">
        <v>48671</v>
      </c>
      <c r="H1472" s="21" t="s">
        <v>42075</v>
      </c>
      <c r="J1472" s="21" t="b">
        <v>1</v>
      </c>
    </row>
    <row r="1473">
      <c r="A1473" s="21" t="s">
        <v>48672</v>
      </c>
      <c r="B1473" s="21" t="s">
        <v>48673</v>
      </c>
      <c r="C1473" s="21" t="s">
        <v>48674</v>
      </c>
      <c r="D1473" s="21" t="s">
        <v>48675</v>
      </c>
      <c r="E1473" s="21" t="s">
        <v>156</v>
      </c>
      <c r="G1473" s="23" t="s">
        <v>48676</v>
      </c>
      <c r="H1473" s="21" t="s">
        <v>42061</v>
      </c>
      <c r="J1473" s="21" t="b">
        <v>1</v>
      </c>
    </row>
    <row r="1474">
      <c r="A1474" s="21" t="s">
        <v>48677</v>
      </c>
      <c r="B1474" s="21" t="s">
        <v>48678</v>
      </c>
      <c r="C1474" s="21" t="s">
        <v>48679</v>
      </c>
      <c r="D1474" s="21" t="s">
        <v>48680</v>
      </c>
      <c r="E1474" s="21" t="s">
        <v>156</v>
      </c>
      <c r="G1474" s="23" t="s">
        <v>48681</v>
      </c>
      <c r="H1474" s="21" t="s">
        <v>42061</v>
      </c>
      <c r="J1474" s="21" t="b">
        <v>1</v>
      </c>
    </row>
    <row r="1475">
      <c r="A1475" s="21" t="s">
        <v>48682</v>
      </c>
      <c r="B1475" s="21" t="s">
        <v>3375</v>
      </c>
      <c r="C1475" s="21" t="s">
        <v>48683</v>
      </c>
      <c r="D1475" s="21" t="s">
        <v>48684</v>
      </c>
      <c r="E1475" s="21" t="s">
        <v>1965</v>
      </c>
      <c r="G1475" s="23" t="s">
        <v>48685</v>
      </c>
      <c r="H1475" s="21" t="s">
        <v>42123</v>
      </c>
      <c r="J1475" s="21" t="b">
        <v>1</v>
      </c>
    </row>
    <row r="1476">
      <c r="A1476" s="21" t="s">
        <v>48686</v>
      </c>
      <c r="B1476" s="21" t="s">
        <v>46852</v>
      </c>
      <c r="C1476" s="21" t="s">
        <v>21388</v>
      </c>
      <c r="D1476" s="21" t="s">
        <v>48687</v>
      </c>
      <c r="E1476" s="21" t="s">
        <v>785</v>
      </c>
      <c r="G1476" s="23" t="s">
        <v>46854</v>
      </c>
      <c r="H1476" s="21" t="s">
        <v>42061</v>
      </c>
      <c r="J1476" s="21" t="b">
        <v>1</v>
      </c>
    </row>
    <row r="1477">
      <c r="A1477" s="21" t="s">
        <v>48688</v>
      </c>
      <c r="B1477" s="21" t="s">
        <v>48689</v>
      </c>
      <c r="C1477" s="21" t="s">
        <v>48690</v>
      </c>
      <c r="D1477" s="21" t="s">
        <v>48691</v>
      </c>
      <c r="E1477" s="21" t="s">
        <v>39304</v>
      </c>
      <c r="G1477" s="23" t="s">
        <v>48692</v>
      </c>
      <c r="H1477" s="21" t="s">
        <v>42075</v>
      </c>
      <c r="J1477" s="21" t="b">
        <v>1</v>
      </c>
    </row>
    <row r="1478">
      <c r="A1478" s="21" t="s">
        <v>48693</v>
      </c>
      <c r="B1478" s="21" t="s">
        <v>48694</v>
      </c>
      <c r="C1478" s="21" t="s">
        <v>48695</v>
      </c>
      <c r="D1478" s="21" t="s">
        <v>5998</v>
      </c>
      <c r="E1478" s="21" t="s">
        <v>8856</v>
      </c>
      <c r="G1478" s="23" t="s">
        <v>48696</v>
      </c>
      <c r="H1478" s="21" t="s">
        <v>42075</v>
      </c>
      <c r="J1478" s="21" t="b">
        <v>1</v>
      </c>
    </row>
    <row r="1479">
      <c r="A1479" s="21" t="s">
        <v>48697</v>
      </c>
      <c r="B1479" s="21" t="s">
        <v>442</v>
      </c>
      <c r="C1479" s="21" t="s">
        <v>48698</v>
      </c>
      <c r="D1479" s="21" t="s">
        <v>36142</v>
      </c>
      <c r="E1479" s="21" t="s">
        <v>1965</v>
      </c>
      <c r="G1479" s="23" t="s">
        <v>48699</v>
      </c>
      <c r="H1479" s="21" t="s">
        <v>42061</v>
      </c>
      <c r="J1479" s="21" t="b">
        <v>1</v>
      </c>
    </row>
    <row r="1480">
      <c r="A1480" s="21" t="s">
        <v>48700</v>
      </c>
      <c r="B1480" s="21" t="s">
        <v>48701</v>
      </c>
      <c r="C1480" s="21" t="s">
        <v>48702</v>
      </c>
      <c r="D1480" s="21" t="s">
        <v>48703</v>
      </c>
      <c r="E1480" s="21" t="s">
        <v>48704</v>
      </c>
      <c r="G1480" s="23" t="s">
        <v>48705</v>
      </c>
      <c r="H1480" s="21" t="s">
        <v>42081</v>
      </c>
      <c r="J1480" s="21" t="b">
        <v>1</v>
      </c>
    </row>
    <row r="1481">
      <c r="A1481" s="21" t="s">
        <v>48706</v>
      </c>
      <c r="B1481" s="21" t="s">
        <v>48707</v>
      </c>
      <c r="C1481" s="21" t="s">
        <v>48708</v>
      </c>
      <c r="D1481" s="21" t="s">
        <v>48709</v>
      </c>
      <c r="E1481" s="21" t="s">
        <v>1289</v>
      </c>
      <c r="G1481" s="23" t="s">
        <v>48710</v>
      </c>
      <c r="H1481" s="21" t="s">
        <v>42061</v>
      </c>
      <c r="J1481" s="21" t="b">
        <v>1</v>
      </c>
    </row>
    <row r="1482">
      <c r="A1482" s="21" t="s">
        <v>48711</v>
      </c>
      <c r="B1482" s="21" t="s">
        <v>48712</v>
      </c>
      <c r="C1482" s="21" t="s">
        <v>7330</v>
      </c>
      <c r="D1482" s="21" t="s">
        <v>46961</v>
      </c>
      <c r="E1482" s="21" t="s">
        <v>48713</v>
      </c>
      <c r="G1482" s="23" t="s">
        <v>48714</v>
      </c>
      <c r="H1482" s="21" t="s">
        <v>42075</v>
      </c>
      <c r="J1482" s="21" t="b">
        <v>1</v>
      </c>
    </row>
    <row r="1483">
      <c r="A1483" s="21" t="s">
        <v>48715</v>
      </c>
      <c r="B1483" s="21" t="s">
        <v>48716</v>
      </c>
      <c r="C1483" s="21" t="s">
        <v>48717</v>
      </c>
      <c r="D1483" s="21" t="s">
        <v>9069</v>
      </c>
      <c r="E1483" s="21" t="s">
        <v>48718</v>
      </c>
      <c r="G1483" s="23" t="s">
        <v>48719</v>
      </c>
      <c r="H1483" s="21" t="s">
        <v>911</v>
      </c>
      <c r="J1483" s="21" t="b">
        <v>1</v>
      </c>
    </row>
    <row r="1484">
      <c r="A1484" s="21" t="s">
        <v>48720</v>
      </c>
      <c r="B1484" s="21" t="s">
        <v>1201</v>
      </c>
      <c r="C1484" s="21" t="s">
        <v>48721</v>
      </c>
      <c r="D1484" s="21" t="s">
        <v>48722</v>
      </c>
      <c r="E1484" s="21" t="s">
        <v>156</v>
      </c>
      <c r="G1484" s="23" t="s">
        <v>48723</v>
      </c>
      <c r="H1484" s="21" t="s">
        <v>42061</v>
      </c>
      <c r="J1484" s="21" t="b">
        <v>1</v>
      </c>
    </row>
    <row r="1485">
      <c r="A1485" s="21" t="s">
        <v>48724</v>
      </c>
      <c r="B1485" s="21" t="s">
        <v>48725</v>
      </c>
      <c r="C1485" s="21" t="s">
        <v>48726</v>
      </c>
      <c r="D1485" s="21" t="s">
        <v>25519</v>
      </c>
      <c r="E1485" s="21" t="s">
        <v>43745</v>
      </c>
      <c r="G1485" s="23" t="s">
        <v>46428</v>
      </c>
      <c r="H1485" s="21" t="s">
        <v>42067</v>
      </c>
      <c r="J1485" s="21" t="b">
        <v>1</v>
      </c>
    </row>
    <row r="1486">
      <c r="A1486" s="21" t="s">
        <v>48727</v>
      </c>
      <c r="B1486" s="21" t="s">
        <v>294</v>
      </c>
      <c r="C1486" s="21" t="s">
        <v>48728</v>
      </c>
      <c r="D1486" s="21" t="s">
        <v>42746</v>
      </c>
      <c r="E1486" s="21" t="s">
        <v>46962</v>
      </c>
      <c r="G1486" s="23" t="s">
        <v>48729</v>
      </c>
      <c r="H1486" s="21" t="s">
        <v>42075</v>
      </c>
      <c r="J1486" s="21" t="b">
        <v>1</v>
      </c>
    </row>
    <row r="1487">
      <c r="A1487" s="21" t="s">
        <v>48730</v>
      </c>
      <c r="B1487" s="21" t="s">
        <v>48731</v>
      </c>
      <c r="C1487" s="21" t="s">
        <v>48732</v>
      </c>
      <c r="D1487" s="21" t="s">
        <v>48733</v>
      </c>
      <c r="E1487" s="21" t="s">
        <v>48734</v>
      </c>
      <c r="G1487" s="23" t="s">
        <v>48735</v>
      </c>
      <c r="H1487" s="21" t="s">
        <v>42075</v>
      </c>
      <c r="J1487" s="21" t="b">
        <v>1</v>
      </c>
    </row>
    <row r="1488">
      <c r="A1488" s="21" t="s">
        <v>48736</v>
      </c>
      <c r="B1488" s="21" t="s">
        <v>48737</v>
      </c>
      <c r="C1488" s="21" t="s">
        <v>48738</v>
      </c>
      <c r="D1488" s="21" t="s">
        <v>48739</v>
      </c>
      <c r="E1488" s="21" t="s">
        <v>48740</v>
      </c>
      <c r="G1488" s="23" t="s">
        <v>48741</v>
      </c>
      <c r="H1488" s="21" t="s">
        <v>42061</v>
      </c>
      <c r="J1488" s="21" t="b">
        <v>1</v>
      </c>
    </row>
    <row r="1489">
      <c r="A1489" s="21" t="s">
        <v>48742</v>
      </c>
      <c r="B1489" s="21" t="s">
        <v>4851</v>
      </c>
      <c r="C1489" s="21" t="s">
        <v>4852</v>
      </c>
      <c r="D1489" s="21" t="s">
        <v>48743</v>
      </c>
      <c r="E1489" s="21" t="s">
        <v>785</v>
      </c>
      <c r="G1489" s="23" t="s">
        <v>48744</v>
      </c>
      <c r="H1489" s="21" t="s">
        <v>42061</v>
      </c>
      <c r="J1489" s="21" t="b">
        <v>1</v>
      </c>
    </row>
    <row r="1490">
      <c r="A1490" s="21" t="s">
        <v>48745</v>
      </c>
      <c r="B1490" s="21" t="s">
        <v>48746</v>
      </c>
      <c r="C1490" s="21" t="s">
        <v>48747</v>
      </c>
      <c r="D1490" s="21" t="s">
        <v>48748</v>
      </c>
      <c r="E1490" s="21" t="s">
        <v>44719</v>
      </c>
      <c r="G1490" s="23" t="s">
        <v>48749</v>
      </c>
      <c r="H1490" s="21" t="s">
        <v>42123</v>
      </c>
      <c r="J1490" s="21" t="b">
        <v>1</v>
      </c>
    </row>
    <row r="1491">
      <c r="A1491" s="21" t="s">
        <v>48750</v>
      </c>
      <c r="B1491" s="21" t="s">
        <v>48751</v>
      </c>
      <c r="C1491" s="21" t="s">
        <v>48752</v>
      </c>
      <c r="D1491" s="21" t="s">
        <v>11778</v>
      </c>
      <c r="E1491" s="21" t="s">
        <v>11778</v>
      </c>
      <c r="G1491" s="23" t="s">
        <v>48753</v>
      </c>
      <c r="H1491" s="21" t="s">
        <v>42061</v>
      </c>
      <c r="J1491" s="21" t="b">
        <v>1</v>
      </c>
    </row>
    <row r="1492">
      <c r="A1492" s="21" t="s">
        <v>48754</v>
      </c>
      <c r="B1492" s="21" t="s">
        <v>48755</v>
      </c>
      <c r="C1492" s="21" t="s">
        <v>48756</v>
      </c>
      <c r="D1492" s="21" t="s">
        <v>48757</v>
      </c>
      <c r="E1492" s="21" t="s">
        <v>18356</v>
      </c>
      <c r="G1492" s="23" t="s">
        <v>48758</v>
      </c>
      <c r="H1492" s="21" t="s">
        <v>42075</v>
      </c>
      <c r="J1492" s="21" t="b">
        <v>1</v>
      </c>
    </row>
    <row r="1493">
      <c r="A1493" s="21" t="s">
        <v>48759</v>
      </c>
      <c r="B1493" s="21" t="s">
        <v>3979</v>
      </c>
      <c r="C1493" s="21" t="s">
        <v>3980</v>
      </c>
      <c r="D1493" s="21" t="s">
        <v>48760</v>
      </c>
      <c r="E1493" s="21" t="s">
        <v>48761</v>
      </c>
      <c r="G1493" s="23" t="s">
        <v>48762</v>
      </c>
      <c r="H1493" s="21" t="s">
        <v>42123</v>
      </c>
      <c r="J1493" s="21" t="b">
        <v>1</v>
      </c>
    </row>
    <row r="1494">
      <c r="A1494" s="21" t="s">
        <v>48763</v>
      </c>
      <c r="B1494" s="21" t="s">
        <v>16690</v>
      </c>
      <c r="C1494" s="21" t="s">
        <v>16691</v>
      </c>
      <c r="D1494" s="21" t="s">
        <v>8170</v>
      </c>
      <c r="E1494" s="21" t="s">
        <v>48764</v>
      </c>
      <c r="G1494" s="23" t="s">
        <v>48765</v>
      </c>
      <c r="H1494" s="21" t="s">
        <v>42075</v>
      </c>
      <c r="J1494" s="21" t="b">
        <v>1</v>
      </c>
    </row>
    <row r="1495">
      <c r="A1495" s="21" t="s">
        <v>48766</v>
      </c>
      <c r="B1495" s="21" t="s">
        <v>48767</v>
      </c>
      <c r="C1495" s="21" t="s">
        <v>48768</v>
      </c>
      <c r="D1495" s="21" t="s">
        <v>48769</v>
      </c>
      <c r="E1495" s="21" t="s">
        <v>48770</v>
      </c>
      <c r="G1495" s="23" t="s">
        <v>48771</v>
      </c>
      <c r="H1495" s="21" t="s">
        <v>42075</v>
      </c>
      <c r="J1495" s="21" t="b">
        <v>1</v>
      </c>
    </row>
    <row r="1496">
      <c r="A1496" s="21" t="s">
        <v>48772</v>
      </c>
      <c r="B1496" s="21" t="s">
        <v>48773</v>
      </c>
      <c r="C1496" s="21" t="s">
        <v>48774</v>
      </c>
      <c r="D1496" s="21" t="s">
        <v>48775</v>
      </c>
      <c r="E1496" s="21" t="s">
        <v>4030</v>
      </c>
      <c r="G1496" s="23" t="s">
        <v>48776</v>
      </c>
      <c r="H1496" s="21" t="s">
        <v>911</v>
      </c>
      <c r="J1496" s="21" t="b">
        <v>1</v>
      </c>
    </row>
    <row r="1497">
      <c r="A1497" s="21" t="s">
        <v>48777</v>
      </c>
      <c r="B1497" s="21" t="s">
        <v>16646</v>
      </c>
      <c r="C1497" s="21" t="s">
        <v>48778</v>
      </c>
      <c r="D1497" s="21" t="s">
        <v>16648</v>
      </c>
      <c r="E1497" s="21" t="s">
        <v>36246</v>
      </c>
      <c r="G1497" s="23" t="s">
        <v>46486</v>
      </c>
      <c r="H1497" s="21" t="s">
        <v>911</v>
      </c>
      <c r="J1497" s="21" t="b">
        <v>1</v>
      </c>
    </row>
    <row r="1498">
      <c r="A1498" s="21" t="s">
        <v>48779</v>
      </c>
      <c r="B1498" s="21" t="s">
        <v>48780</v>
      </c>
      <c r="C1498" s="21" t="s">
        <v>48781</v>
      </c>
      <c r="D1498" s="21" t="s">
        <v>14416</v>
      </c>
      <c r="E1498" s="21" t="s">
        <v>1965</v>
      </c>
      <c r="G1498" s="23" t="s">
        <v>48782</v>
      </c>
      <c r="H1498" s="21" t="s">
        <v>42061</v>
      </c>
      <c r="J1498" s="21" t="b">
        <v>1</v>
      </c>
    </row>
    <row r="1499">
      <c r="A1499" s="21" t="s">
        <v>48783</v>
      </c>
      <c r="B1499" s="21" t="s">
        <v>48784</v>
      </c>
      <c r="C1499" s="21" t="s">
        <v>48785</v>
      </c>
      <c r="D1499" s="21" t="s">
        <v>48786</v>
      </c>
      <c r="E1499" s="21" t="s">
        <v>156</v>
      </c>
      <c r="G1499" s="23" t="s">
        <v>48787</v>
      </c>
      <c r="H1499" s="21" t="s">
        <v>42061</v>
      </c>
      <c r="J1499" s="21" t="b">
        <v>1</v>
      </c>
    </row>
    <row r="1500">
      <c r="A1500" s="21" t="s">
        <v>48788</v>
      </c>
      <c r="B1500" s="21" t="s">
        <v>1400</v>
      </c>
      <c r="C1500" s="21" t="s">
        <v>48789</v>
      </c>
      <c r="D1500" s="21" t="s">
        <v>48790</v>
      </c>
      <c r="E1500" s="21" t="s">
        <v>48791</v>
      </c>
      <c r="G1500" s="23" t="s">
        <v>48792</v>
      </c>
      <c r="H1500" s="21" t="s">
        <v>42075</v>
      </c>
      <c r="J1500" s="21" t="b">
        <v>1</v>
      </c>
    </row>
    <row r="1501">
      <c r="A1501" s="21" t="s">
        <v>48793</v>
      </c>
      <c r="B1501" s="21" t="s">
        <v>48794</v>
      </c>
      <c r="C1501" s="21" t="s">
        <v>48795</v>
      </c>
      <c r="D1501" s="21" t="s">
        <v>9069</v>
      </c>
      <c r="E1501" s="21" t="s">
        <v>48796</v>
      </c>
      <c r="G1501" s="23" t="s">
        <v>48797</v>
      </c>
      <c r="H1501" s="21" t="s">
        <v>42075</v>
      </c>
      <c r="J1501" s="21" t="b">
        <v>1</v>
      </c>
    </row>
    <row r="1502">
      <c r="A1502" s="21" t="s">
        <v>48798</v>
      </c>
      <c r="B1502" s="21" t="s">
        <v>48799</v>
      </c>
      <c r="C1502" s="21" t="s">
        <v>27386</v>
      </c>
      <c r="D1502" s="21" t="s">
        <v>48800</v>
      </c>
      <c r="E1502" s="21" t="s">
        <v>156</v>
      </c>
      <c r="G1502" s="23" t="s">
        <v>48801</v>
      </c>
      <c r="H1502" s="21" t="s">
        <v>42061</v>
      </c>
      <c r="J1502" s="21" t="b">
        <v>1</v>
      </c>
    </row>
    <row r="1503">
      <c r="A1503" s="21" t="s">
        <v>48802</v>
      </c>
      <c r="B1503" s="21" t="s">
        <v>48803</v>
      </c>
      <c r="C1503" s="21" t="s">
        <v>48804</v>
      </c>
      <c r="D1503" s="21" t="s">
        <v>48805</v>
      </c>
      <c r="E1503" s="21" t="s">
        <v>48806</v>
      </c>
      <c r="G1503" s="23" t="s">
        <v>48807</v>
      </c>
      <c r="H1503" s="21" t="s">
        <v>42081</v>
      </c>
      <c r="J1503" s="21" t="b">
        <v>1</v>
      </c>
    </row>
    <row r="1504">
      <c r="A1504" s="21" t="s">
        <v>48808</v>
      </c>
      <c r="B1504" s="21" t="s">
        <v>10712</v>
      </c>
      <c r="C1504" s="21" t="s">
        <v>10713</v>
      </c>
      <c r="D1504" s="21" t="s">
        <v>10714</v>
      </c>
      <c r="E1504" s="21" t="s">
        <v>3360</v>
      </c>
      <c r="G1504" s="23" t="s">
        <v>43142</v>
      </c>
      <c r="H1504" s="21" t="s">
        <v>42061</v>
      </c>
      <c r="J1504" s="21" t="b">
        <v>1</v>
      </c>
    </row>
    <row r="1505">
      <c r="A1505" s="21" t="s">
        <v>48809</v>
      </c>
      <c r="B1505" s="21" t="s">
        <v>17181</v>
      </c>
      <c r="C1505" s="21" t="s">
        <v>17182</v>
      </c>
      <c r="D1505" s="21" t="s">
        <v>46961</v>
      </c>
      <c r="E1505" s="21" t="s">
        <v>156</v>
      </c>
      <c r="G1505" s="23" t="s">
        <v>42477</v>
      </c>
      <c r="H1505" s="21" t="s">
        <v>42061</v>
      </c>
      <c r="J1505" s="21" t="b">
        <v>1</v>
      </c>
    </row>
    <row r="1506">
      <c r="A1506" s="21" t="s">
        <v>48810</v>
      </c>
      <c r="B1506" s="21" t="s">
        <v>11693</v>
      </c>
      <c r="C1506" s="21" t="s">
        <v>34693</v>
      </c>
      <c r="D1506" s="21" t="s">
        <v>11695</v>
      </c>
      <c r="E1506" s="21" t="s">
        <v>156</v>
      </c>
      <c r="G1506" s="23" t="s">
        <v>48811</v>
      </c>
      <c r="H1506" s="21" t="s">
        <v>42061</v>
      </c>
      <c r="J1506" s="21" t="b">
        <v>1</v>
      </c>
    </row>
    <row r="1507">
      <c r="A1507" s="21" t="s">
        <v>48812</v>
      </c>
      <c r="B1507" s="21" t="s">
        <v>48813</v>
      </c>
      <c r="C1507" s="21" t="s">
        <v>48814</v>
      </c>
      <c r="D1507" s="21" t="s">
        <v>48815</v>
      </c>
      <c r="E1507" s="21" t="s">
        <v>40027</v>
      </c>
      <c r="G1507" s="23" t="s">
        <v>48816</v>
      </c>
      <c r="H1507" s="21" t="s">
        <v>42061</v>
      </c>
      <c r="J1507" s="21" t="b">
        <v>1</v>
      </c>
    </row>
    <row r="1508">
      <c r="A1508" s="21" t="s">
        <v>48817</v>
      </c>
      <c r="B1508" s="21" t="s">
        <v>48818</v>
      </c>
      <c r="C1508" s="21" t="s">
        <v>43044</v>
      </c>
      <c r="D1508" s="21" t="s">
        <v>48819</v>
      </c>
      <c r="E1508" s="21" t="s">
        <v>48820</v>
      </c>
      <c r="G1508" s="23" t="s">
        <v>43047</v>
      </c>
      <c r="H1508" s="21" t="s">
        <v>42061</v>
      </c>
      <c r="J1508" s="21" t="b">
        <v>1</v>
      </c>
    </row>
    <row r="1509">
      <c r="A1509" s="21" t="s">
        <v>48821</v>
      </c>
      <c r="B1509" s="21" t="s">
        <v>48822</v>
      </c>
      <c r="C1509" s="21" t="s">
        <v>48823</v>
      </c>
      <c r="D1509" s="21" t="s">
        <v>21264</v>
      </c>
      <c r="E1509" s="21" t="s">
        <v>48824</v>
      </c>
      <c r="G1509" s="23" t="s">
        <v>48825</v>
      </c>
      <c r="H1509" s="21" t="s">
        <v>42075</v>
      </c>
      <c r="J1509" s="21" t="b">
        <v>1</v>
      </c>
    </row>
    <row r="1510">
      <c r="A1510" s="21" t="s">
        <v>48826</v>
      </c>
      <c r="B1510" s="21" t="s">
        <v>48827</v>
      </c>
      <c r="C1510" s="21" t="s">
        <v>48828</v>
      </c>
      <c r="D1510" s="21" t="s">
        <v>48829</v>
      </c>
      <c r="E1510" s="21" t="s">
        <v>48830</v>
      </c>
      <c r="G1510" s="23" t="s">
        <v>48831</v>
      </c>
      <c r="H1510" s="21" t="s">
        <v>42067</v>
      </c>
      <c r="J1510" s="21" t="b">
        <v>1</v>
      </c>
    </row>
    <row r="1511">
      <c r="A1511" s="21" t="s">
        <v>48832</v>
      </c>
      <c r="B1511" s="21" t="s">
        <v>6941</v>
      </c>
      <c r="C1511" s="21" t="s">
        <v>6942</v>
      </c>
      <c r="D1511" s="21" t="s">
        <v>48833</v>
      </c>
      <c r="E1511" s="21" t="s">
        <v>753</v>
      </c>
      <c r="G1511" s="23" t="s">
        <v>48834</v>
      </c>
      <c r="H1511" s="21" t="s">
        <v>42061</v>
      </c>
      <c r="J1511" s="21" t="b">
        <v>1</v>
      </c>
    </row>
    <row r="1512">
      <c r="A1512" s="21" t="s">
        <v>48835</v>
      </c>
      <c r="B1512" s="21" t="s">
        <v>16853</v>
      </c>
      <c r="C1512" s="21" t="s">
        <v>16854</v>
      </c>
      <c r="D1512" s="21" t="s">
        <v>48836</v>
      </c>
      <c r="E1512" s="21" t="s">
        <v>156</v>
      </c>
      <c r="G1512" s="23" t="s">
        <v>48837</v>
      </c>
      <c r="H1512" s="21" t="s">
        <v>42061</v>
      </c>
      <c r="J1512" s="21" t="b">
        <v>1</v>
      </c>
    </row>
    <row r="1513">
      <c r="A1513" s="21" t="s">
        <v>48838</v>
      </c>
      <c r="B1513" s="21" t="s">
        <v>26410</v>
      </c>
      <c r="C1513" s="21" t="s">
        <v>48839</v>
      </c>
      <c r="D1513" s="21" t="s">
        <v>48840</v>
      </c>
      <c r="E1513" s="21" t="s">
        <v>48841</v>
      </c>
      <c r="G1513" s="23" t="s">
        <v>48842</v>
      </c>
      <c r="H1513" s="21" t="s">
        <v>42061</v>
      </c>
      <c r="J1513" s="21" t="b">
        <v>1</v>
      </c>
    </row>
    <row r="1514">
      <c r="A1514" s="21" t="s">
        <v>48843</v>
      </c>
      <c r="B1514" s="21" t="s">
        <v>45956</v>
      </c>
      <c r="C1514" s="21" t="s">
        <v>3676</v>
      </c>
      <c r="D1514" s="21" t="s">
        <v>48844</v>
      </c>
      <c r="E1514" s="21" t="s">
        <v>156</v>
      </c>
      <c r="G1514" s="23" t="s">
        <v>45955</v>
      </c>
      <c r="H1514" s="21" t="s">
        <v>42061</v>
      </c>
      <c r="J1514" s="21" t="b">
        <v>1</v>
      </c>
    </row>
    <row r="1515">
      <c r="A1515" s="21" t="s">
        <v>48845</v>
      </c>
      <c r="B1515" s="21" t="s">
        <v>48846</v>
      </c>
      <c r="C1515" s="21" t="s">
        <v>48847</v>
      </c>
      <c r="D1515" s="21" t="s">
        <v>48848</v>
      </c>
      <c r="E1515" s="21" t="s">
        <v>1289</v>
      </c>
      <c r="G1515" s="23" t="s">
        <v>48849</v>
      </c>
      <c r="H1515" s="21" t="s">
        <v>42061</v>
      </c>
      <c r="J1515" s="21" t="b">
        <v>1</v>
      </c>
    </row>
    <row r="1516">
      <c r="A1516" s="21" t="s">
        <v>48850</v>
      </c>
      <c r="B1516" s="21" t="s">
        <v>38789</v>
      </c>
      <c r="C1516" s="21" t="s">
        <v>38790</v>
      </c>
      <c r="D1516" s="21" t="s">
        <v>48851</v>
      </c>
      <c r="E1516" s="21" t="s">
        <v>48852</v>
      </c>
      <c r="G1516" s="23" t="s">
        <v>48853</v>
      </c>
      <c r="H1516" s="21" t="s">
        <v>42081</v>
      </c>
      <c r="J1516" s="21" t="b">
        <v>1</v>
      </c>
    </row>
    <row r="1517">
      <c r="A1517" s="21" t="s">
        <v>48854</v>
      </c>
      <c r="B1517" s="21" t="s">
        <v>6494</v>
      </c>
      <c r="C1517" s="21" t="s">
        <v>6495</v>
      </c>
      <c r="D1517" s="21" t="s">
        <v>6498</v>
      </c>
      <c r="E1517" s="21" t="s">
        <v>156</v>
      </c>
      <c r="G1517" s="23" t="s">
        <v>45314</v>
      </c>
      <c r="H1517" s="21" t="s">
        <v>42061</v>
      </c>
      <c r="J1517" s="21" t="b">
        <v>1</v>
      </c>
    </row>
    <row r="1518">
      <c r="A1518" s="21" t="s">
        <v>48855</v>
      </c>
      <c r="B1518" s="21" t="s">
        <v>48856</v>
      </c>
      <c r="C1518" s="21" t="s">
        <v>48857</v>
      </c>
      <c r="D1518" s="21" t="s">
        <v>48858</v>
      </c>
      <c r="E1518" s="21" t="s">
        <v>48859</v>
      </c>
      <c r="G1518" s="23" t="s">
        <v>48860</v>
      </c>
      <c r="H1518" s="21" t="s">
        <v>42067</v>
      </c>
      <c r="J1518" s="21" t="b">
        <v>1</v>
      </c>
    </row>
    <row r="1519">
      <c r="A1519" s="21" t="s">
        <v>48861</v>
      </c>
      <c r="B1519" s="21" t="s">
        <v>48862</v>
      </c>
      <c r="C1519" s="21" t="s">
        <v>48863</v>
      </c>
      <c r="D1519" s="21" t="s">
        <v>48864</v>
      </c>
      <c r="E1519" s="21" t="s">
        <v>156</v>
      </c>
      <c r="G1519" s="23" t="s">
        <v>48865</v>
      </c>
      <c r="H1519" s="21" t="s">
        <v>42061</v>
      </c>
      <c r="J1519" s="21" t="b">
        <v>1</v>
      </c>
    </row>
    <row r="1520">
      <c r="A1520" s="21" t="s">
        <v>48866</v>
      </c>
      <c r="B1520" s="21" t="s">
        <v>48867</v>
      </c>
      <c r="C1520" s="21" t="s">
        <v>48868</v>
      </c>
      <c r="D1520" s="21" t="s">
        <v>22715</v>
      </c>
      <c r="E1520" s="21" t="s">
        <v>4964</v>
      </c>
      <c r="G1520" s="23" t="s">
        <v>48869</v>
      </c>
      <c r="H1520" s="21" t="s">
        <v>42061</v>
      </c>
      <c r="J1520" s="21" t="b">
        <v>1</v>
      </c>
    </row>
    <row r="1521">
      <c r="A1521" s="21" t="s">
        <v>48870</v>
      </c>
      <c r="B1521" s="21" t="s">
        <v>22753</v>
      </c>
      <c r="C1521" s="21" t="s">
        <v>48871</v>
      </c>
      <c r="D1521" s="21" t="s">
        <v>48872</v>
      </c>
      <c r="E1521" s="21" t="s">
        <v>42</v>
      </c>
      <c r="G1521" s="23" t="s">
        <v>48873</v>
      </c>
      <c r="H1521" s="21" t="s">
        <v>42067</v>
      </c>
      <c r="J1521" s="21" t="b">
        <v>1</v>
      </c>
    </row>
    <row r="1522">
      <c r="A1522" s="21" t="s">
        <v>48874</v>
      </c>
      <c r="B1522" s="21" t="s">
        <v>48875</v>
      </c>
      <c r="C1522" s="21" t="s">
        <v>48876</v>
      </c>
      <c r="D1522" s="21" t="s">
        <v>6327</v>
      </c>
      <c r="E1522" s="21" t="s">
        <v>46921</v>
      </c>
      <c r="G1522" s="23" t="s">
        <v>48877</v>
      </c>
      <c r="H1522" s="21" t="s">
        <v>42075</v>
      </c>
      <c r="J1522" s="21" t="b">
        <v>1</v>
      </c>
    </row>
    <row r="1523">
      <c r="A1523" s="21" t="s">
        <v>48878</v>
      </c>
      <c r="B1523" s="21" t="s">
        <v>48879</v>
      </c>
      <c r="C1523" s="21" t="s">
        <v>48880</v>
      </c>
      <c r="D1523" s="21" t="s">
        <v>48881</v>
      </c>
      <c r="E1523" s="21" t="s">
        <v>48882</v>
      </c>
      <c r="G1523" s="23" t="s">
        <v>48883</v>
      </c>
      <c r="H1523" s="21" t="s">
        <v>42081</v>
      </c>
      <c r="J1523" s="21" t="b">
        <v>1</v>
      </c>
    </row>
    <row r="1524">
      <c r="A1524" s="21" t="s">
        <v>48884</v>
      </c>
      <c r="B1524" s="21" t="s">
        <v>42260</v>
      </c>
      <c r="C1524" s="21" t="s">
        <v>42261</v>
      </c>
      <c r="D1524" s="21" t="s">
        <v>16249</v>
      </c>
      <c r="E1524" s="21" t="s">
        <v>36341</v>
      </c>
      <c r="G1524" s="23" t="s">
        <v>42262</v>
      </c>
      <c r="H1524" s="21" t="s">
        <v>911</v>
      </c>
      <c r="J1524" s="21" t="b">
        <v>1</v>
      </c>
    </row>
    <row r="1525">
      <c r="A1525" s="21" t="s">
        <v>48885</v>
      </c>
      <c r="B1525" s="21" t="s">
        <v>48886</v>
      </c>
      <c r="C1525" s="21" t="s">
        <v>48887</v>
      </c>
      <c r="D1525" s="21" t="s">
        <v>48888</v>
      </c>
      <c r="E1525" s="21" t="s">
        <v>156</v>
      </c>
      <c r="G1525" s="23" t="s">
        <v>48889</v>
      </c>
      <c r="H1525" s="21" t="s">
        <v>42061</v>
      </c>
      <c r="J1525" s="21" t="b">
        <v>1</v>
      </c>
    </row>
    <row r="1526">
      <c r="A1526" s="21" t="s">
        <v>48890</v>
      </c>
      <c r="B1526" s="21" t="s">
        <v>7115</v>
      </c>
      <c r="C1526" s="21" t="s">
        <v>7116</v>
      </c>
      <c r="D1526" s="21" t="s">
        <v>48891</v>
      </c>
      <c r="E1526" s="21" t="s">
        <v>48892</v>
      </c>
      <c r="G1526" s="23" t="s">
        <v>48893</v>
      </c>
      <c r="H1526" s="21" t="s">
        <v>42081</v>
      </c>
      <c r="J1526" s="21" t="b">
        <v>1</v>
      </c>
    </row>
    <row r="1527">
      <c r="A1527" s="21" t="s">
        <v>48894</v>
      </c>
      <c r="B1527" s="21" t="s">
        <v>48895</v>
      </c>
      <c r="C1527" s="21" t="s">
        <v>110</v>
      </c>
      <c r="D1527" s="21" t="s">
        <v>113</v>
      </c>
      <c r="E1527" s="21" t="s">
        <v>4273</v>
      </c>
      <c r="G1527" s="23" t="s">
        <v>48896</v>
      </c>
      <c r="H1527" s="21" t="s">
        <v>42061</v>
      </c>
      <c r="J1527" s="21" t="b">
        <v>1</v>
      </c>
    </row>
    <row r="1528">
      <c r="A1528" s="21" t="s">
        <v>48897</v>
      </c>
      <c r="B1528" s="21" t="s">
        <v>48898</v>
      </c>
      <c r="C1528" s="21" t="s">
        <v>48899</v>
      </c>
      <c r="D1528" s="21" t="s">
        <v>48900</v>
      </c>
      <c r="E1528" s="21" t="s">
        <v>48901</v>
      </c>
      <c r="G1528" s="23" t="s">
        <v>48902</v>
      </c>
      <c r="H1528" s="21" t="s">
        <v>42067</v>
      </c>
      <c r="J1528" s="21" t="b">
        <v>1</v>
      </c>
    </row>
    <row r="1529">
      <c r="A1529" s="21" t="s">
        <v>48903</v>
      </c>
      <c r="B1529" s="21" t="s">
        <v>2495</v>
      </c>
      <c r="C1529" s="21" t="s">
        <v>48904</v>
      </c>
      <c r="D1529" s="21" t="s">
        <v>47304</v>
      </c>
      <c r="E1529" s="21" t="s">
        <v>42102</v>
      </c>
      <c r="G1529" s="23" t="s">
        <v>48905</v>
      </c>
      <c r="H1529" s="21" t="s">
        <v>42075</v>
      </c>
      <c r="J1529" s="21" t="b">
        <v>1</v>
      </c>
    </row>
    <row r="1530">
      <c r="A1530" s="21" t="s">
        <v>48906</v>
      </c>
      <c r="B1530" s="21" t="s">
        <v>8181</v>
      </c>
      <c r="C1530" s="21" t="s">
        <v>8182</v>
      </c>
      <c r="D1530" s="21" t="s">
        <v>8185</v>
      </c>
      <c r="E1530" s="21" t="s">
        <v>48907</v>
      </c>
      <c r="G1530" s="23" t="s">
        <v>48908</v>
      </c>
      <c r="H1530" s="21" t="s">
        <v>42067</v>
      </c>
      <c r="J1530" s="21" t="b">
        <v>1</v>
      </c>
    </row>
    <row r="1531">
      <c r="A1531" s="21" t="s">
        <v>48909</v>
      </c>
      <c r="B1531" s="21" t="s">
        <v>48910</v>
      </c>
      <c r="C1531" s="21" t="s">
        <v>1861</v>
      </c>
      <c r="D1531" s="21" t="s">
        <v>48911</v>
      </c>
      <c r="E1531" s="21" t="s">
        <v>48912</v>
      </c>
      <c r="G1531" s="23" t="s">
        <v>48913</v>
      </c>
      <c r="H1531" s="21" t="s">
        <v>42067</v>
      </c>
      <c r="J1531" s="21" t="b">
        <v>1</v>
      </c>
    </row>
    <row r="1532">
      <c r="A1532" s="21" t="s">
        <v>48914</v>
      </c>
      <c r="B1532" s="21" t="s">
        <v>48915</v>
      </c>
      <c r="C1532" s="21" t="s">
        <v>48916</v>
      </c>
      <c r="D1532" s="21" t="s">
        <v>48917</v>
      </c>
      <c r="E1532" s="21" t="s">
        <v>48918</v>
      </c>
      <c r="G1532" s="23" t="s">
        <v>48919</v>
      </c>
      <c r="H1532" s="21" t="s">
        <v>42075</v>
      </c>
      <c r="J1532" s="21" t="b">
        <v>1</v>
      </c>
    </row>
    <row r="1533">
      <c r="A1533" s="21" t="s">
        <v>48920</v>
      </c>
      <c r="B1533" s="21" t="s">
        <v>48921</v>
      </c>
      <c r="C1533" s="21" t="s">
        <v>48922</v>
      </c>
      <c r="D1533" s="21" t="s">
        <v>48923</v>
      </c>
      <c r="E1533" s="21" t="s">
        <v>46921</v>
      </c>
      <c r="G1533" s="23" t="s">
        <v>48924</v>
      </c>
      <c r="H1533" s="21" t="s">
        <v>42075</v>
      </c>
      <c r="J1533" s="21" t="b">
        <v>1</v>
      </c>
    </row>
    <row r="1534">
      <c r="A1534" s="21" t="s">
        <v>48925</v>
      </c>
      <c r="B1534" s="21" t="s">
        <v>48926</v>
      </c>
      <c r="C1534" s="21" t="s">
        <v>48927</v>
      </c>
      <c r="D1534" s="21" t="s">
        <v>7618</v>
      </c>
      <c r="E1534" s="21" t="s">
        <v>48928</v>
      </c>
      <c r="G1534" s="23" t="s">
        <v>48929</v>
      </c>
      <c r="H1534" s="21" t="s">
        <v>42075</v>
      </c>
      <c r="J1534" s="21" t="b">
        <v>1</v>
      </c>
    </row>
    <row r="1535">
      <c r="A1535" s="21" t="s">
        <v>48930</v>
      </c>
      <c r="B1535" s="21" t="s">
        <v>1971</v>
      </c>
      <c r="C1535" s="21" t="s">
        <v>48931</v>
      </c>
      <c r="D1535" s="21" t="s">
        <v>48932</v>
      </c>
      <c r="E1535" s="21" t="s">
        <v>48933</v>
      </c>
      <c r="G1535" s="23" t="s">
        <v>48934</v>
      </c>
      <c r="H1535" s="21" t="s">
        <v>42075</v>
      </c>
      <c r="J1535" s="21" t="b">
        <v>1</v>
      </c>
    </row>
    <row r="1536">
      <c r="A1536" s="21" t="s">
        <v>48935</v>
      </c>
      <c r="B1536" s="21" t="s">
        <v>48936</v>
      </c>
      <c r="C1536" s="21" t="s">
        <v>46349</v>
      </c>
      <c r="D1536" s="21" t="s">
        <v>40756</v>
      </c>
      <c r="E1536" s="21" t="s">
        <v>156</v>
      </c>
      <c r="G1536" s="23" t="s">
        <v>46347</v>
      </c>
      <c r="H1536" s="21" t="s">
        <v>42061</v>
      </c>
      <c r="J1536" s="21" t="b">
        <v>1</v>
      </c>
    </row>
    <row r="1537">
      <c r="A1537" s="21" t="s">
        <v>48937</v>
      </c>
      <c r="B1537" s="21" t="s">
        <v>48938</v>
      </c>
      <c r="C1537" s="21" t="s">
        <v>48939</v>
      </c>
      <c r="D1537" s="21" t="s">
        <v>48405</v>
      </c>
      <c r="E1537" s="21" t="s">
        <v>156</v>
      </c>
      <c r="G1537" s="23" t="s">
        <v>48940</v>
      </c>
      <c r="H1537" s="21" t="s">
        <v>42061</v>
      </c>
      <c r="J1537" s="21" t="b">
        <v>1</v>
      </c>
    </row>
    <row r="1538">
      <c r="A1538" s="21" t="s">
        <v>48941</v>
      </c>
      <c r="B1538" s="21" t="s">
        <v>36349</v>
      </c>
      <c r="C1538" s="21" t="s">
        <v>24757</v>
      </c>
      <c r="D1538" s="21" t="s">
        <v>48942</v>
      </c>
      <c r="E1538" s="21" t="s">
        <v>39405</v>
      </c>
      <c r="G1538" s="23" t="s">
        <v>48943</v>
      </c>
      <c r="H1538" s="21" t="s">
        <v>42067</v>
      </c>
      <c r="J1538" s="21" t="b">
        <v>1</v>
      </c>
    </row>
    <row r="1539">
      <c r="A1539" s="21" t="s">
        <v>48944</v>
      </c>
      <c r="B1539" s="21" t="s">
        <v>20493</v>
      </c>
      <c r="C1539" s="21" t="s">
        <v>14259</v>
      </c>
      <c r="D1539" s="21" t="s">
        <v>12682</v>
      </c>
      <c r="E1539" s="21" t="s">
        <v>48945</v>
      </c>
      <c r="G1539" s="23" t="s">
        <v>48946</v>
      </c>
      <c r="H1539" s="21" t="s">
        <v>42075</v>
      </c>
      <c r="J1539" s="21" t="b">
        <v>1</v>
      </c>
    </row>
    <row r="1540">
      <c r="A1540" s="21" t="s">
        <v>48947</v>
      </c>
      <c r="B1540" s="21" t="s">
        <v>48948</v>
      </c>
      <c r="C1540" s="21" t="s">
        <v>48949</v>
      </c>
      <c r="D1540" s="21" t="s">
        <v>48950</v>
      </c>
      <c r="E1540" s="21" t="s">
        <v>42714</v>
      </c>
      <c r="G1540" s="23" t="s">
        <v>48951</v>
      </c>
      <c r="H1540" s="21" t="s">
        <v>42081</v>
      </c>
      <c r="J1540" s="21" t="b">
        <v>1</v>
      </c>
    </row>
    <row r="1541">
      <c r="A1541" s="21" t="s">
        <v>48952</v>
      </c>
      <c r="B1541" s="21" t="s">
        <v>48953</v>
      </c>
      <c r="C1541" s="21" t="s">
        <v>48954</v>
      </c>
      <c r="D1541" s="21" t="s">
        <v>48955</v>
      </c>
      <c r="E1541" s="21" t="s">
        <v>48956</v>
      </c>
      <c r="G1541" s="23" t="s">
        <v>48957</v>
      </c>
      <c r="H1541" s="21" t="s">
        <v>42075</v>
      </c>
      <c r="J1541" s="21" t="b">
        <v>1</v>
      </c>
    </row>
    <row r="1542">
      <c r="A1542" s="21" t="s">
        <v>48958</v>
      </c>
      <c r="B1542" s="21" t="s">
        <v>48959</v>
      </c>
      <c r="C1542" s="21" t="s">
        <v>48960</v>
      </c>
      <c r="D1542" s="21" t="s">
        <v>48961</v>
      </c>
      <c r="E1542" s="21" t="s">
        <v>785</v>
      </c>
      <c r="G1542" s="23" t="s">
        <v>48962</v>
      </c>
      <c r="H1542" s="21" t="s">
        <v>42061</v>
      </c>
      <c r="J1542" s="21" t="b">
        <v>1</v>
      </c>
    </row>
    <row r="1543">
      <c r="A1543" s="21" t="s">
        <v>48963</v>
      </c>
      <c r="B1543" s="21" t="s">
        <v>48964</v>
      </c>
      <c r="C1543" s="21" t="s">
        <v>16862</v>
      </c>
      <c r="D1543" s="21" t="s">
        <v>48965</v>
      </c>
      <c r="E1543" s="21" t="s">
        <v>156</v>
      </c>
      <c r="G1543" s="23" t="s">
        <v>48966</v>
      </c>
      <c r="H1543" s="21" t="s">
        <v>42061</v>
      </c>
      <c r="J1543" s="21" t="b">
        <v>1</v>
      </c>
    </row>
    <row r="1544">
      <c r="A1544" s="21" t="s">
        <v>48967</v>
      </c>
      <c r="B1544" s="21" t="s">
        <v>48968</v>
      </c>
      <c r="C1544" s="21" t="s">
        <v>48969</v>
      </c>
      <c r="D1544" s="21" t="s">
        <v>3932</v>
      </c>
      <c r="E1544" s="21" t="s">
        <v>48970</v>
      </c>
      <c r="G1544" s="23" t="s">
        <v>48971</v>
      </c>
      <c r="H1544" s="21" t="s">
        <v>42075</v>
      </c>
      <c r="J1544" s="21" t="b">
        <v>1</v>
      </c>
    </row>
    <row r="1545">
      <c r="A1545" s="21" t="s">
        <v>48972</v>
      </c>
      <c r="B1545" s="21" t="s">
        <v>48973</v>
      </c>
      <c r="C1545" s="21" t="s">
        <v>48974</v>
      </c>
      <c r="D1545" s="21" t="s">
        <v>48975</v>
      </c>
      <c r="E1545" s="21" t="s">
        <v>37192</v>
      </c>
      <c r="G1545" s="23" t="s">
        <v>48976</v>
      </c>
      <c r="H1545" s="21" t="s">
        <v>42075</v>
      </c>
      <c r="J1545" s="21" t="b">
        <v>1</v>
      </c>
    </row>
    <row r="1546">
      <c r="A1546" s="21" t="s">
        <v>48977</v>
      </c>
      <c r="B1546" s="21" t="s">
        <v>16737</v>
      </c>
      <c r="C1546" s="21" t="s">
        <v>48978</v>
      </c>
      <c r="D1546" s="21" t="s">
        <v>48979</v>
      </c>
      <c r="E1546" s="21" t="s">
        <v>156</v>
      </c>
      <c r="G1546" s="23" t="s">
        <v>48980</v>
      </c>
      <c r="H1546" s="21" t="s">
        <v>42061</v>
      </c>
      <c r="J1546" s="21" t="b">
        <v>1</v>
      </c>
    </row>
    <row r="1547">
      <c r="A1547" s="21" t="s">
        <v>48981</v>
      </c>
      <c r="B1547" s="21" t="s">
        <v>48982</v>
      </c>
      <c r="C1547" s="21" t="s">
        <v>48983</v>
      </c>
      <c r="D1547" s="21" t="s">
        <v>969</v>
      </c>
      <c r="E1547" s="21" t="s">
        <v>48984</v>
      </c>
      <c r="G1547" s="23" t="s">
        <v>48985</v>
      </c>
      <c r="H1547" s="21" t="s">
        <v>42075</v>
      </c>
      <c r="J1547" s="21" t="b">
        <v>1</v>
      </c>
    </row>
    <row r="1548">
      <c r="A1548" s="21" t="s">
        <v>48986</v>
      </c>
      <c r="B1548" s="21" t="s">
        <v>48987</v>
      </c>
      <c r="C1548" s="21" t="s">
        <v>48988</v>
      </c>
      <c r="D1548" s="21" t="s">
        <v>48989</v>
      </c>
      <c r="E1548" s="21" t="s">
        <v>156</v>
      </c>
      <c r="G1548" s="23" t="s">
        <v>48990</v>
      </c>
      <c r="H1548" s="21" t="s">
        <v>42061</v>
      </c>
      <c r="J1548" s="21" t="b">
        <v>1</v>
      </c>
    </row>
    <row r="1549">
      <c r="A1549" s="21" t="s">
        <v>48991</v>
      </c>
      <c r="B1549" s="21" t="s">
        <v>48992</v>
      </c>
      <c r="C1549" s="21" t="s">
        <v>48993</v>
      </c>
      <c r="D1549" s="21" t="s">
        <v>9887</v>
      </c>
      <c r="E1549" s="21" t="s">
        <v>43814</v>
      </c>
      <c r="G1549" s="23" t="s">
        <v>48994</v>
      </c>
      <c r="H1549" s="21" t="s">
        <v>42067</v>
      </c>
      <c r="J1549" s="21" t="b">
        <v>1</v>
      </c>
    </row>
    <row r="1550">
      <c r="A1550" s="21" t="s">
        <v>48995</v>
      </c>
      <c r="B1550" s="21" t="s">
        <v>48996</v>
      </c>
      <c r="C1550" s="21" t="s">
        <v>48997</v>
      </c>
      <c r="D1550" s="21" t="s">
        <v>6332</v>
      </c>
      <c r="E1550" s="21" t="s">
        <v>8718</v>
      </c>
      <c r="G1550" s="23" t="s">
        <v>48998</v>
      </c>
      <c r="H1550" s="21" t="s">
        <v>911</v>
      </c>
      <c r="J1550" s="21" t="b">
        <v>1</v>
      </c>
    </row>
    <row r="1551">
      <c r="A1551" s="21" t="s">
        <v>48999</v>
      </c>
      <c r="B1551" s="21" t="s">
        <v>49000</v>
      </c>
      <c r="C1551" s="21" t="s">
        <v>49001</v>
      </c>
      <c r="D1551" s="21" t="s">
        <v>49002</v>
      </c>
      <c r="E1551" s="21" t="s">
        <v>5293</v>
      </c>
      <c r="G1551" s="23" t="s">
        <v>49003</v>
      </c>
      <c r="H1551" s="21" t="s">
        <v>42067</v>
      </c>
      <c r="J1551" s="21" t="b">
        <v>1</v>
      </c>
    </row>
    <row r="1552">
      <c r="A1552" s="21" t="s">
        <v>49004</v>
      </c>
      <c r="B1552" s="21" t="s">
        <v>29219</v>
      </c>
      <c r="C1552" s="21" t="s">
        <v>45989</v>
      </c>
      <c r="D1552" s="21" t="s">
        <v>49005</v>
      </c>
      <c r="E1552" s="21" t="s">
        <v>2546</v>
      </c>
      <c r="G1552" s="23" t="s">
        <v>45988</v>
      </c>
      <c r="H1552" s="21" t="s">
        <v>911</v>
      </c>
      <c r="J1552" s="21" t="b">
        <v>1</v>
      </c>
    </row>
    <row r="1553">
      <c r="A1553" s="21" t="s">
        <v>49006</v>
      </c>
      <c r="B1553" s="21" t="s">
        <v>49007</v>
      </c>
      <c r="C1553" s="21" t="s">
        <v>49008</v>
      </c>
      <c r="D1553" s="21" t="s">
        <v>49009</v>
      </c>
      <c r="E1553" s="21" t="s">
        <v>33424</v>
      </c>
      <c r="G1553" s="23" t="s">
        <v>49010</v>
      </c>
      <c r="H1553" s="21" t="s">
        <v>42061</v>
      </c>
      <c r="J1553" s="21" t="b">
        <v>1</v>
      </c>
    </row>
    <row r="1554">
      <c r="A1554" s="21" t="s">
        <v>49011</v>
      </c>
      <c r="B1554" s="21" t="s">
        <v>49012</v>
      </c>
      <c r="C1554" s="21" t="s">
        <v>49013</v>
      </c>
      <c r="D1554" s="21" t="s">
        <v>45095</v>
      </c>
      <c r="E1554" s="21" t="s">
        <v>49014</v>
      </c>
      <c r="G1554" s="23" t="s">
        <v>49015</v>
      </c>
      <c r="H1554" s="21" t="s">
        <v>42075</v>
      </c>
      <c r="J1554" s="21" t="b">
        <v>1</v>
      </c>
    </row>
    <row r="1555">
      <c r="A1555" s="21" t="s">
        <v>49016</v>
      </c>
      <c r="B1555" s="21" t="s">
        <v>49017</v>
      </c>
      <c r="C1555" s="21" t="s">
        <v>16833</v>
      </c>
      <c r="D1555" s="21" t="s">
        <v>49018</v>
      </c>
      <c r="E1555" s="21" t="s">
        <v>156</v>
      </c>
      <c r="G1555" s="23" t="s">
        <v>49019</v>
      </c>
      <c r="H1555" s="21" t="s">
        <v>42061</v>
      </c>
      <c r="J1555" s="21" t="b">
        <v>1</v>
      </c>
    </row>
    <row r="1556">
      <c r="A1556" s="21" t="s">
        <v>49020</v>
      </c>
      <c r="B1556" s="21" t="s">
        <v>49021</v>
      </c>
      <c r="C1556" s="21" t="s">
        <v>49022</v>
      </c>
      <c r="D1556" s="21" t="s">
        <v>49023</v>
      </c>
      <c r="E1556" s="21" t="s">
        <v>49024</v>
      </c>
      <c r="G1556" s="23" t="s">
        <v>49025</v>
      </c>
      <c r="H1556" s="21" t="s">
        <v>911</v>
      </c>
      <c r="J1556" s="21" t="b">
        <v>1</v>
      </c>
    </row>
    <row r="1557">
      <c r="A1557" s="21" t="s">
        <v>49026</v>
      </c>
      <c r="B1557" s="21" t="s">
        <v>49027</v>
      </c>
      <c r="C1557" s="21" t="s">
        <v>49028</v>
      </c>
      <c r="D1557" s="21" t="s">
        <v>49029</v>
      </c>
      <c r="E1557" s="21" t="s">
        <v>39304</v>
      </c>
      <c r="G1557" s="23" t="s">
        <v>49030</v>
      </c>
      <c r="H1557" s="21" t="s">
        <v>42075</v>
      </c>
      <c r="J1557" s="21" t="b">
        <v>1</v>
      </c>
    </row>
    <row r="1558">
      <c r="A1558" s="21" t="s">
        <v>49031</v>
      </c>
      <c r="B1558" s="21" t="s">
        <v>49032</v>
      </c>
      <c r="C1558" s="21" t="s">
        <v>49033</v>
      </c>
      <c r="D1558" s="21" t="s">
        <v>49034</v>
      </c>
      <c r="E1558" s="21" t="s">
        <v>49035</v>
      </c>
      <c r="G1558" s="23" t="s">
        <v>49036</v>
      </c>
      <c r="H1558" s="21" t="s">
        <v>42075</v>
      </c>
      <c r="J1558" s="21" t="b">
        <v>1</v>
      </c>
    </row>
    <row r="1559">
      <c r="A1559" s="21" t="s">
        <v>49037</v>
      </c>
      <c r="B1559" s="21" t="s">
        <v>49038</v>
      </c>
      <c r="C1559" s="21" t="s">
        <v>49039</v>
      </c>
      <c r="D1559" s="21" t="s">
        <v>29689</v>
      </c>
      <c r="E1559" s="21" t="s">
        <v>49040</v>
      </c>
      <c r="G1559" s="23" t="s">
        <v>49041</v>
      </c>
      <c r="H1559" s="21" t="s">
        <v>42067</v>
      </c>
      <c r="J1559" s="21" t="b">
        <v>1</v>
      </c>
    </row>
    <row r="1560">
      <c r="A1560" s="21" t="s">
        <v>49042</v>
      </c>
      <c r="B1560" s="21" t="s">
        <v>49043</v>
      </c>
      <c r="C1560" s="21" t="s">
        <v>49044</v>
      </c>
      <c r="D1560" s="21" t="s">
        <v>49045</v>
      </c>
      <c r="E1560" s="21" t="s">
        <v>115</v>
      </c>
      <c r="G1560" s="23" t="s">
        <v>49046</v>
      </c>
      <c r="H1560" s="21" t="s">
        <v>42061</v>
      </c>
      <c r="J1560" s="21" t="b">
        <v>1</v>
      </c>
    </row>
    <row r="1561">
      <c r="A1561" s="21" t="s">
        <v>49047</v>
      </c>
      <c r="B1561" s="21" t="s">
        <v>49048</v>
      </c>
      <c r="C1561" s="21" t="s">
        <v>49049</v>
      </c>
      <c r="D1561" s="21" t="s">
        <v>49050</v>
      </c>
      <c r="E1561" s="21" t="s">
        <v>3360</v>
      </c>
      <c r="G1561" s="23" t="s">
        <v>49051</v>
      </c>
      <c r="H1561" s="21" t="s">
        <v>42061</v>
      </c>
      <c r="J1561" s="21" t="b">
        <v>1</v>
      </c>
    </row>
    <row r="1562">
      <c r="A1562" s="21" t="s">
        <v>49052</v>
      </c>
      <c r="B1562" s="21" t="s">
        <v>49053</v>
      </c>
      <c r="C1562" s="21" t="s">
        <v>43796</v>
      </c>
      <c r="D1562" s="21" t="s">
        <v>43797</v>
      </c>
      <c r="E1562" s="21" t="s">
        <v>156</v>
      </c>
      <c r="G1562" s="23" t="s">
        <v>43798</v>
      </c>
      <c r="H1562" s="21" t="s">
        <v>42061</v>
      </c>
      <c r="J1562" s="21" t="b">
        <v>1</v>
      </c>
    </row>
    <row r="1563">
      <c r="A1563" s="21" t="s">
        <v>49054</v>
      </c>
      <c r="B1563" s="21" t="s">
        <v>49055</v>
      </c>
      <c r="C1563" s="21" t="s">
        <v>49056</v>
      </c>
      <c r="D1563" s="21" t="s">
        <v>49057</v>
      </c>
      <c r="E1563" s="21" t="s">
        <v>49058</v>
      </c>
      <c r="G1563" s="23" t="s">
        <v>49059</v>
      </c>
      <c r="H1563" s="21" t="s">
        <v>42067</v>
      </c>
      <c r="J1563" s="21" t="b">
        <v>1</v>
      </c>
    </row>
    <row r="1564">
      <c r="A1564" s="21" t="s">
        <v>49060</v>
      </c>
      <c r="B1564" s="21" t="s">
        <v>49061</v>
      </c>
      <c r="C1564" s="21" t="s">
        <v>49062</v>
      </c>
      <c r="D1564" s="21" t="s">
        <v>335</v>
      </c>
      <c r="E1564" s="21" t="s">
        <v>115</v>
      </c>
      <c r="G1564" s="23" t="s">
        <v>49063</v>
      </c>
      <c r="H1564" s="21" t="s">
        <v>42061</v>
      </c>
      <c r="J1564" s="21" t="b">
        <v>1</v>
      </c>
    </row>
    <row r="1565">
      <c r="A1565" s="21" t="s">
        <v>49064</v>
      </c>
      <c r="B1565" s="21" t="s">
        <v>49065</v>
      </c>
      <c r="C1565" s="21" t="s">
        <v>49066</v>
      </c>
      <c r="D1565" s="21" t="s">
        <v>49067</v>
      </c>
      <c r="E1565" s="21" t="s">
        <v>49068</v>
      </c>
      <c r="G1565" s="23" t="s">
        <v>49069</v>
      </c>
      <c r="H1565" s="21" t="s">
        <v>42067</v>
      </c>
      <c r="J1565" s="21" t="b">
        <v>1</v>
      </c>
    </row>
    <row r="1566">
      <c r="A1566" s="21" t="s">
        <v>49070</v>
      </c>
      <c r="B1566" s="21" t="s">
        <v>1971</v>
      </c>
      <c r="C1566" s="21" t="s">
        <v>49071</v>
      </c>
      <c r="D1566" s="21" t="s">
        <v>20395</v>
      </c>
      <c r="E1566" s="21" t="s">
        <v>49072</v>
      </c>
      <c r="G1566" s="23" t="s">
        <v>49073</v>
      </c>
      <c r="H1566" s="21" t="s">
        <v>42067</v>
      </c>
      <c r="J1566" s="21" t="b">
        <v>1</v>
      </c>
    </row>
    <row r="1567">
      <c r="A1567" s="21" t="s">
        <v>49074</v>
      </c>
      <c r="B1567" s="21" t="s">
        <v>49075</v>
      </c>
      <c r="C1567" s="21" t="s">
        <v>49076</v>
      </c>
      <c r="D1567" s="21" t="s">
        <v>49077</v>
      </c>
      <c r="E1567" s="21" t="s">
        <v>156</v>
      </c>
      <c r="G1567" s="23" t="s">
        <v>49078</v>
      </c>
      <c r="H1567" s="21" t="s">
        <v>42061</v>
      </c>
      <c r="J1567" s="21" t="b">
        <v>1</v>
      </c>
    </row>
    <row r="1568">
      <c r="A1568" s="21" t="s">
        <v>49079</v>
      </c>
      <c r="B1568" s="21" t="s">
        <v>49080</v>
      </c>
      <c r="C1568" s="21" t="s">
        <v>49081</v>
      </c>
      <c r="D1568" s="21" t="s">
        <v>49082</v>
      </c>
      <c r="E1568" s="21" t="s">
        <v>49083</v>
      </c>
      <c r="G1568" s="23" t="s">
        <v>49084</v>
      </c>
      <c r="H1568" s="21" t="s">
        <v>42081</v>
      </c>
      <c r="J1568" s="21" t="b">
        <v>1</v>
      </c>
    </row>
    <row r="1569">
      <c r="A1569" s="21" t="s">
        <v>49085</v>
      </c>
      <c r="B1569" s="21" t="s">
        <v>49086</v>
      </c>
      <c r="C1569" s="21" t="s">
        <v>49087</v>
      </c>
      <c r="D1569" s="21" t="s">
        <v>673</v>
      </c>
      <c r="E1569" s="21" t="s">
        <v>43814</v>
      </c>
      <c r="G1569" s="23" t="s">
        <v>49088</v>
      </c>
      <c r="H1569" s="21" t="s">
        <v>911</v>
      </c>
      <c r="J1569" s="21" t="b">
        <v>1</v>
      </c>
    </row>
    <row r="1570">
      <c r="A1570" s="21" t="s">
        <v>49089</v>
      </c>
      <c r="B1570" s="21" t="s">
        <v>16858</v>
      </c>
      <c r="C1570" s="21" t="s">
        <v>49090</v>
      </c>
      <c r="D1570" s="21" t="s">
        <v>48965</v>
      </c>
      <c r="E1570" s="21" t="s">
        <v>691</v>
      </c>
      <c r="G1570" s="23" t="s">
        <v>49091</v>
      </c>
      <c r="H1570" s="21" t="s">
        <v>42123</v>
      </c>
      <c r="J1570" s="21" t="b">
        <v>1</v>
      </c>
    </row>
    <row r="1571">
      <c r="A1571" s="21" t="s">
        <v>49092</v>
      </c>
      <c r="B1571" s="21" t="s">
        <v>49093</v>
      </c>
      <c r="C1571" s="21" t="s">
        <v>49094</v>
      </c>
      <c r="D1571" s="21" t="s">
        <v>17273</v>
      </c>
      <c r="E1571" s="21" t="s">
        <v>691</v>
      </c>
      <c r="G1571" s="23" t="s">
        <v>49095</v>
      </c>
      <c r="H1571" s="21" t="s">
        <v>42123</v>
      </c>
      <c r="J1571" s="21" t="b">
        <v>1</v>
      </c>
    </row>
    <row r="1572">
      <c r="A1572" s="21" t="s">
        <v>49096</v>
      </c>
      <c r="B1572" s="21" t="s">
        <v>49097</v>
      </c>
      <c r="C1572" s="21" t="s">
        <v>49098</v>
      </c>
      <c r="D1572" s="21" t="s">
        <v>49099</v>
      </c>
      <c r="E1572" s="21" t="s">
        <v>4273</v>
      </c>
      <c r="G1572" s="23" t="s">
        <v>49100</v>
      </c>
      <c r="H1572" s="21" t="s">
        <v>42061</v>
      </c>
      <c r="J1572" s="21" t="b">
        <v>1</v>
      </c>
    </row>
    <row r="1573">
      <c r="A1573" s="21" t="s">
        <v>49101</v>
      </c>
      <c r="B1573" s="21" t="s">
        <v>49102</v>
      </c>
      <c r="C1573" s="21" t="s">
        <v>49103</v>
      </c>
      <c r="D1573" s="21" t="s">
        <v>9069</v>
      </c>
      <c r="E1573" s="21" t="s">
        <v>49104</v>
      </c>
      <c r="G1573" s="23" t="s">
        <v>49105</v>
      </c>
      <c r="H1573" s="21" t="s">
        <v>911</v>
      </c>
      <c r="J1573" s="21" t="b">
        <v>1</v>
      </c>
    </row>
    <row r="1574">
      <c r="A1574" s="21" t="s">
        <v>49106</v>
      </c>
      <c r="B1574" s="21" t="s">
        <v>16134</v>
      </c>
      <c r="C1574" s="21" t="s">
        <v>16135</v>
      </c>
      <c r="D1574" s="21" t="s">
        <v>3200</v>
      </c>
      <c r="E1574" s="21" t="s">
        <v>49107</v>
      </c>
      <c r="G1574" s="23" t="s">
        <v>49108</v>
      </c>
      <c r="H1574" s="21" t="s">
        <v>42081</v>
      </c>
      <c r="J1574" s="21" t="b">
        <v>1</v>
      </c>
    </row>
    <row r="1575">
      <c r="A1575" s="21" t="s">
        <v>49109</v>
      </c>
      <c r="B1575" s="21" t="s">
        <v>16048</v>
      </c>
      <c r="C1575" s="21" t="s">
        <v>46097</v>
      </c>
      <c r="D1575" s="21" t="s">
        <v>1452</v>
      </c>
      <c r="E1575" s="21" t="s">
        <v>49110</v>
      </c>
      <c r="G1575" s="23" t="s">
        <v>46095</v>
      </c>
      <c r="H1575" s="21" t="s">
        <v>42123</v>
      </c>
      <c r="J1575" s="21" t="b">
        <v>1</v>
      </c>
    </row>
    <row r="1576">
      <c r="A1576" s="21" t="s">
        <v>49111</v>
      </c>
      <c r="B1576" s="21" t="s">
        <v>49112</v>
      </c>
      <c r="C1576" s="21" t="s">
        <v>49113</v>
      </c>
      <c r="D1576" s="21" t="s">
        <v>49114</v>
      </c>
      <c r="E1576" s="21" t="s">
        <v>49115</v>
      </c>
      <c r="G1576" s="23" t="s">
        <v>49116</v>
      </c>
      <c r="H1576" s="21" t="s">
        <v>42081</v>
      </c>
      <c r="J1576" s="21" t="b">
        <v>1</v>
      </c>
    </row>
    <row r="1577">
      <c r="A1577" s="21" t="s">
        <v>49117</v>
      </c>
      <c r="B1577" s="21" t="s">
        <v>49118</v>
      </c>
      <c r="C1577" s="21" t="s">
        <v>49119</v>
      </c>
      <c r="D1577" s="21" t="s">
        <v>49120</v>
      </c>
      <c r="E1577" s="21" t="s">
        <v>43814</v>
      </c>
      <c r="G1577" s="23" t="s">
        <v>49121</v>
      </c>
      <c r="H1577" s="21" t="s">
        <v>42075</v>
      </c>
      <c r="J1577" s="21" t="b">
        <v>1</v>
      </c>
    </row>
    <row r="1578">
      <c r="A1578" s="21" t="s">
        <v>49122</v>
      </c>
      <c r="B1578" s="21" t="s">
        <v>49123</v>
      </c>
      <c r="C1578" s="21" t="s">
        <v>49124</v>
      </c>
      <c r="D1578" s="21" t="s">
        <v>49125</v>
      </c>
      <c r="E1578" s="21" t="s">
        <v>49126</v>
      </c>
      <c r="G1578" s="23" t="s">
        <v>49127</v>
      </c>
      <c r="H1578" s="21" t="s">
        <v>911</v>
      </c>
      <c r="J1578" s="21" t="b">
        <v>1</v>
      </c>
    </row>
    <row r="1579">
      <c r="A1579" s="21" t="s">
        <v>49128</v>
      </c>
      <c r="B1579" s="21" t="s">
        <v>49129</v>
      </c>
      <c r="C1579" s="21" t="s">
        <v>49130</v>
      </c>
      <c r="D1579" s="21" t="s">
        <v>49131</v>
      </c>
      <c r="E1579" s="21" t="s">
        <v>785</v>
      </c>
      <c r="G1579" s="23" t="s">
        <v>49132</v>
      </c>
      <c r="H1579" s="21" t="s">
        <v>42061</v>
      </c>
      <c r="J1579" s="21" t="b">
        <v>1</v>
      </c>
    </row>
    <row r="1580">
      <c r="A1580" s="21" t="s">
        <v>49133</v>
      </c>
      <c r="B1580" s="21" t="s">
        <v>49134</v>
      </c>
      <c r="C1580" s="21" t="s">
        <v>49135</v>
      </c>
      <c r="D1580" s="21" t="s">
        <v>49136</v>
      </c>
      <c r="E1580" s="21" t="s">
        <v>42930</v>
      </c>
      <c r="G1580" s="23" t="s">
        <v>49137</v>
      </c>
      <c r="H1580" s="21" t="s">
        <v>911</v>
      </c>
      <c r="J1580" s="21" t="b">
        <v>1</v>
      </c>
    </row>
    <row r="1581">
      <c r="A1581" s="21" t="s">
        <v>49138</v>
      </c>
      <c r="B1581" s="21" t="s">
        <v>49139</v>
      </c>
      <c r="C1581" s="21" t="s">
        <v>49140</v>
      </c>
      <c r="D1581" s="21" t="s">
        <v>7568</v>
      </c>
      <c r="E1581" s="21" t="s">
        <v>49141</v>
      </c>
      <c r="G1581" s="23" t="s">
        <v>49142</v>
      </c>
      <c r="H1581" s="21" t="s">
        <v>42075</v>
      </c>
      <c r="J1581" s="21" t="b">
        <v>1</v>
      </c>
    </row>
    <row r="1582">
      <c r="A1582" s="21" t="s">
        <v>49143</v>
      </c>
      <c r="B1582" s="21" t="s">
        <v>49144</v>
      </c>
      <c r="C1582" s="21" t="s">
        <v>49145</v>
      </c>
      <c r="D1582" s="21" t="s">
        <v>49146</v>
      </c>
      <c r="E1582" s="21" t="s">
        <v>49147</v>
      </c>
      <c r="G1582" s="23" t="s">
        <v>49148</v>
      </c>
      <c r="H1582" s="21" t="s">
        <v>42061</v>
      </c>
      <c r="J1582" s="21" t="b">
        <v>1</v>
      </c>
    </row>
    <row r="1583">
      <c r="A1583" s="21" t="s">
        <v>49149</v>
      </c>
      <c r="B1583" s="21" t="s">
        <v>49150</v>
      </c>
      <c r="C1583" s="21" t="s">
        <v>49151</v>
      </c>
      <c r="D1583" s="21" t="s">
        <v>36947</v>
      </c>
      <c r="E1583" s="21" t="s">
        <v>691</v>
      </c>
      <c r="G1583" s="23" t="s">
        <v>49152</v>
      </c>
      <c r="H1583" s="21" t="s">
        <v>42123</v>
      </c>
      <c r="J1583" s="21" t="b">
        <v>1</v>
      </c>
    </row>
    <row r="1584">
      <c r="A1584" s="21" t="s">
        <v>49153</v>
      </c>
      <c r="B1584" s="21" t="s">
        <v>49154</v>
      </c>
      <c r="C1584" s="21" t="s">
        <v>49155</v>
      </c>
      <c r="D1584" s="21" t="s">
        <v>49156</v>
      </c>
      <c r="E1584" s="21" t="s">
        <v>39304</v>
      </c>
      <c r="G1584" s="23" t="s">
        <v>49157</v>
      </c>
      <c r="H1584" s="21" t="s">
        <v>42075</v>
      </c>
      <c r="J1584" s="21" t="b">
        <v>1</v>
      </c>
    </row>
    <row r="1585">
      <c r="A1585" s="21" t="s">
        <v>49158</v>
      </c>
      <c r="B1585" s="21" t="s">
        <v>897</v>
      </c>
      <c r="C1585" s="21" t="s">
        <v>49159</v>
      </c>
      <c r="D1585" s="21" t="s">
        <v>49160</v>
      </c>
      <c r="E1585" s="21" t="s">
        <v>32464</v>
      </c>
      <c r="G1585" s="23" t="s">
        <v>49161</v>
      </c>
      <c r="H1585" s="21" t="s">
        <v>911</v>
      </c>
      <c r="J1585" s="21" t="b">
        <v>1</v>
      </c>
    </row>
    <row r="1586">
      <c r="A1586" s="21" t="s">
        <v>49162</v>
      </c>
      <c r="B1586" s="21" t="s">
        <v>49163</v>
      </c>
      <c r="C1586" s="21" t="s">
        <v>49164</v>
      </c>
      <c r="D1586" s="21" t="s">
        <v>15266</v>
      </c>
      <c r="E1586" s="21" t="s">
        <v>49165</v>
      </c>
      <c r="G1586" s="23" t="s">
        <v>49166</v>
      </c>
      <c r="H1586" s="21" t="s">
        <v>42075</v>
      </c>
      <c r="J1586" s="21" t="b">
        <v>1</v>
      </c>
    </row>
    <row r="1587">
      <c r="A1587" s="21" t="s">
        <v>49167</v>
      </c>
      <c r="B1587" s="21" t="s">
        <v>14110</v>
      </c>
      <c r="C1587" s="21" t="s">
        <v>49168</v>
      </c>
      <c r="D1587" s="21" t="s">
        <v>49169</v>
      </c>
      <c r="E1587" s="21" t="s">
        <v>49170</v>
      </c>
      <c r="G1587" s="23" t="s">
        <v>49171</v>
      </c>
      <c r="H1587" s="21" t="s">
        <v>42123</v>
      </c>
      <c r="J1587" s="21" t="b">
        <v>1</v>
      </c>
    </row>
    <row r="1588">
      <c r="A1588" s="21" t="s">
        <v>49172</v>
      </c>
      <c r="B1588" s="21" t="s">
        <v>49173</v>
      </c>
      <c r="C1588" s="21" t="s">
        <v>49174</v>
      </c>
      <c r="D1588" s="21" t="s">
        <v>49175</v>
      </c>
      <c r="E1588" s="21" t="s">
        <v>49176</v>
      </c>
      <c r="G1588" s="23" t="s">
        <v>49177</v>
      </c>
      <c r="H1588" s="21" t="s">
        <v>42123</v>
      </c>
      <c r="J1588" s="21" t="b">
        <v>1</v>
      </c>
    </row>
    <row r="1589">
      <c r="A1589" s="21" t="s">
        <v>49178</v>
      </c>
      <c r="B1589" s="21" t="s">
        <v>49179</v>
      </c>
      <c r="C1589" s="21" t="s">
        <v>49180</v>
      </c>
      <c r="D1589" s="21" t="s">
        <v>49181</v>
      </c>
      <c r="E1589" s="21" t="s">
        <v>49182</v>
      </c>
      <c r="G1589" s="23" t="s">
        <v>49183</v>
      </c>
      <c r="H1589" s="21" t="s">
        <v>911</v>
      </c>
      <c r="J1589" s="21" t="b">
        <v>1</v>
      </c>
    </row>
    <row r="1590">
      <c r="A1590" s="21" t="s">
        <v>49184</v>
      </c>
      <c r="B1590" s="21" t="s">
        <v>43154</v>
      </c>
      <c r="C1590" s="21" t="s">
        <v>49185</v>
      </c>
      <c r="D1590" s="21" t="s">
        <v>7749</v>
      </c>
      <c r="E1590" s="21" t="s">
        <v>49186</v>
      </c>
      <c r="G1590" s="23" t="s">
        <v>49187</v>
      </c>
      <c r="H1590" s="21" t="s">
        <v>42081</v>
      </c>
      <c r="J1590" s="21" t="b">
        <v>1</v>
      </c>
    </row>
    <row r="1591">
      <c r="A1591" s="21" t="s">
        <v>49188</v>
      </c>
      <c r="B1591" s="21" t="s">
        <v>49189</v>
      </c>
      <c r="C1591" s="21" t="s">
        <v>49190</v>
      </c>
      <c r="D1591" s="21" t="s">
        <v>17402</v>
      </c>
      <c r="E1591" s="21" t="s">
        <v>42358</v>
      </c>
      <c r="G1591" s="23" t="s">
        <v>49191</v>
      </c>
      <c r="H1591" s="21" t="s">
        <v>42075</v>
      </c>
      <c r="J1591" s="21" t="b">
        <v>1</v>
      </c>
    </row>
    <row r="1592">
      <c r="A1592" s="21" t="s">
        <v>49192</v>
      </c>
      <c r="B1592" s="21" t="s">
        <v>49193</v>
      </c>
      <c r="C1592" s="21" t="s">
        <v>49194</v>
      </c>
      <c r="D1592" s="21" t="s">
        <v>10265</v>
      </c>
      <c r="E1592" s="21" t="s">
        <v>8044</v>
      </c>
      <c r="G1592" s="23" t="s">
        <v>49195</v>
      </c>
      <c r="H1592" s="21" t="s">
        <v>42081</v>
      </c>
      <c r="J1592" s="21" t="b">
        <v>1</v>
      </c>
    </row>
    <row r="1593">
      <c r="A1593" s="21" t="s">
        <v>49196</v>
      </c>
      <c r="B1593" s="21" t="s">
        <v>35244</v>
      </c>
      <c r="C1593" s="21" t="s">
        <v>49197</v>
      </c>
      <c r="D1593" s="21" t="s">
        <v>49198</v>
      </c>
      <c r="E1593" s="21" t="s">
        <v>45448</v>
      </c>
      <c r="G1593" s="23" t="s">
        <v>49199</v>
      </c>
      <c r="H1593" s="21" t="s">
        <v>42081</v>
      </c>
      <c r="J1593" s="21" t="b">
        <v>1</v>
      </c>
    </row>
    <row r="1594">
      <c r="A1594" s="21" t="s">
        <v>49200</v>
      </c>
      <c r="B1594" s="21" t="s">
        <v>49201</v>
      </c>
      <c r="C1594" s="21" t="s">
        <v>49202</v>
      </c>
      <c r="D1594" s="21" t="s">
        <v>49203</v>
      </c>
      <c r="E1594" s="21" t="s">
        <v>753</v>
      </c>
      <c r="G1594" s="23" t="s">
        <v>49204</v>
      </c>
      <c r="H1594" s="21" t="s">
        <v>42061</v>
      </c>
      <c r="J1594" s="21" t="b">
        <v>1</v>
      </c>
    </row>
    <row r="1595">
      <c r="A1595" s="21" t="s">
        <v>49205</v>
      </c>
      <c r="B1595" s="21" t="s">
        <v>49206</v>
      </c>
      <c r="C1595" s="21" t="s">
        <v>49207</v>
      </c>
      <c r="D1595" s="21" t="s">
        <v>49208</v>
      </c>
      <c r="E1595" s="21" t="s">
        <v>49209</v>
      </c>
      <c r="G1595" s="23" t="s">
        <v>49210</v>
      </c>
      <c r="H1595" s="21" t="s">
        <v>42067</v>
      </c>
      <c r="J1595" s="21" t="b">
        <v>1</v>
      </c>
    </row>
    <row r="1596">
      <c r="A1596" s="21" t="s">
        <v>49211</v>
      </c>
      <c r="B1596" s="21" t="s">
        <v>37303</v>
      </c>
      <c r="C1596" s="21" t="s">
        <v>37304</v>
      </c>
      <c r="D1596" s="21" t="s">
        <v>12379</v>
      </c>
      <c r="E1596" s="21" t="s">
        <v>156</v>
      </c>
      <c r="G1596" s="23" t="s">
        <v>49212</v>
      </c>
      <c r="H1596" s="21" t="s">
        <v>42061</v>
      </c>
      <c r="J1596" s="21" t="b">
        <v>1</v>
      </c>
    </row>
    <row r="1597">
      <c r="A1597" s="21" t="s">
        <v>49213</v>
      </c>
      <c r="B1597" s="21" t="s">
        <v>11967</v>
      </c>
      <c r="C1597" s="21" t="s">
        <v>49214</v>
      </c>
      <c r="D1597" s="21" t="s">
        <v>11969</v>
      </c>
      <c r="E1597" s="21" t="s">
        <v>49215</v>
      </c>
      <c r="G1597" s="23" t="s">
        <v>49216</v>
      </c>
      <c r="H1597" s="21" t="s">
        <v>911</v>
      </c>
      <c r="J1597" s="21" t="b">
        <v>1</v>
      </c>
    </row>
    <row r="1598">
      <c r="A1598" s="21" t="s">
        <v>49217</v>
      </c>
      <c r="B1598" s="21" t="s">
        <v>49218</v>
      </c>
      <c r="C1598" s="21" t="s">
        <v>49219</v>
      </c>
      <c r="D1598" s="21" t="s">
        <v>49220</v>
      </c>
      <c r="E1598" s="21" t="s">
        <v>49221</v>
      </c>
      <c r="G1598" s="23" t="s">
        <v>49222</v>
      </c>
      <c r="H1598" s="21" t="s">
        <v>3577</v>
      </c>
      <c r="J1598" s="21" t="b">
        <v>1</v>
      </c>
    </row>
    <row r="1599">
      <c r="A1599" s="21" t="s">
        <v>49223</v>
      </c>
      <c r="B1599" s="21" t="s">
        <v>49224</v>
      </c>
      <c r="C1599" s="21" t="s">
        <v>49225</v>
      </c>
      <c r="D1599" s="21" t="s">
        <v>49226</v>
      </c>
      <c r="E1599" s="21" t="s">
        <v>5115</v>
      </c>
      <c r="G1599" s="23" t="s">
        <v>49227</v>
      </c>
      <c r="H1599" s="21" t="s">
        <v>42061</v>
      </c>
      <c r="J1599" s="21" t="b">
        <v>1</v>
      </c>
    </row>
    <row r="1600">
      <c r="A1600" s="21" t="s">
        <v>49228</v>
      </c>
      <c r="B1600" s="21" t="s">
        <v>49229</v>
      </c>
      <c r="C1600" s="21" t="s">
        <v>49230</v>
      </c>
      <c r="D1600" s="21" t="s">
        <v>49231</v>
      </c>
      <c r="E1600" s="21" t="s">
        <v>1598</v>
      </c>
      <c r="G1600" s="23" t="s">
        <v>49232</v>
      </c>
      <c r="H1600" s="21" t="s">
        <v>42123</v>
      </c>
      <c r="J1600" s="21" t="b">
        <v>1</v>
      </c>
    </row>
    <row r="1601">
      <c r="A1601" s="21" t="s">
        <v>49233</v>
      </c>
      <c r="B1601" s="21" t="s">
        <v>49234</v>
      </c>
      <c r="C1601" s="21" t="s">
        <v>49235</v>
      </c>
      <c r="D1601" s="21" t="s">
        <v>18379</v>
      </c>
      <c r="E1601" s="21" t="s">
        <v>49236</v>
      </c>
      <c r="G1601" s="23" t="s">
        <v>49237</v>
      </c>
      <c r="H1601" s="21" t="s">
        <v>42075</v>
      </c>
      <c r="J1601" s="21" t="b">
        <v>1</v>
      </c>
    </row>
    <row r="1602">
      <c r="A1602" s="21" t="s">
        <v>49238</v>
      </c>
      <c r="B1602" s="21" t="s">
        <v>49239</v>
      </c>
      <c r="C1602" s="21" t="s">
        <v>49240</v>
      </c>
      <c r="D1602" s="21" t="s">
        <v>48046</v>
      </c>
      <c r="E1602" s="21" t="s">
        <v>5897</v>
      </c>
      <c r="G1602" s="23" t="s">
        <v>49241</v>
      </c>
      <c r="H1602" s="21" t="s">
        <v>42081</v>
      </c>
      <c r="J1602" s="21" t="b">
        <v>1</v>
      </c>
    </row>
    <row r="1603">
      <c r="A1603" s="21" t="s">
        <v>49242</v>
      </c>
      <c r="B1603" s="21" t="s">
        <v>49243</v>
      </c>
      <c r="C1603" s="21" t="s">
        <v>49244</v>
      </c>
      <c r="D1603" s="21" t="s">
        <v>49245</v>
      </c>
      <c r="E1603" s="21" t="s">
        <v>49246</v>
      </c>
      <c r="G1603" s="23" t="s">
        <v>49247</v>
      </c>
      <c r="H1603" s="21" t="s">
        <v>42061</v>
      </c>
      <c r="J1603" s="21" t="b">
        <v>1</v>
      </c>
    </row>
    <row r="1604">
      <c r="A1604" s="21" t="s">
        <v>49248</v>
      </c>
      <c r="B1604" s="21" t="s">
        <v>775</v>
      </c>
      <c r="C1604" s="21" t="s">
        <v>49249</v>
      </c>
      <c r="D1604" s="21" t="s">
        <v>49250</v>
      </c>
      <c r="E1604" s="21" t="s">
        <v>3389</v>
      </c>
      <c r="G1604" s="23" t="s">
        <v>49251</v>
      </c>
      <c r="H1604" s="21" t="s">
        <v>42061</v>
      </c>
      <c r="J1604" s="21" t="b">
        <v>1</v>
      </c>
    </row>
    <row r="1605">
      <c r="A1605" s="21" t="s">
        <v>49252</v>
      </c>
      <c r="B1605" s="21" t="s">
        <v>39260</v>
      </c>
      <c r="C1605" s="21" t="s">
        <v>39261</v>
      </c>
      <c r="D1605" s="21" t="s">
        <v>2538</v>
      </c>
      <c r="E1605" s="21" t="s">
        <v>49253</v>
      </c>
      <c r="G1605" s="23" t="s">
        <v>49254</v>
      </c>
      <c r="H1605" s="21" t="s">
        <v>42075</v>
      </c>
      <c r="J1605" s="21" t="b">
        <v>1</v>
      </c>
    </row>
    <row r="1606">
      <c r="A1606" s="21" t="s">
        <v>49255</v>
      </c>
      <c r="B1606" s="21" t="s">
        <v>39669</v>
      </c>
      <c r="C1606" s="21" t="s">
        <v>39673</v>
      </c>
      <c r="D1606" s="21" t="s">
        <v>39672</v>
      </c>
      <c r="E1606" s="21" t="s">
        <v>291</v>
      </c>
      <c r="G1606" s="23" t="s">
        <v>49256</v>
      </c>
      <c r="H1606" s="21" t="s">
        <v>42061</v>
      </c>
      <c r="J1606" s="21" t="b">
        <v>1</v>
      </c>
    </row>
    <row r="1607">
      <c r="A1607" s="21" t="s">
        <v>49257</v>
      </c>
      <c r="B1607" s="21" t="s">
        <v>5455</v>
      </c>
      <c r="C1607" s="21" t="s">
        <v>5456</v>
      </c>
      <c r="D1607" s="21" t="s">
        <v>44245</v>
      </c>
      <c r="E1607" s="21" t="s">
        <v>1965</v>
      </c>
      <c r="G1607" s="23" t="s">
        <v>44246</v>
      </c>
      <c r="H1607" s="21" t="s">
        <v>42123</v>
      </c>
      <c r="J1607" s="21" t="b">
        <v>1</v>
      </c>
    </row>
    <row r="1608">
      <c r="A1608" s="21" t="s">
        <v>49258</v>
      </c>
      <c r="B1608" s="21" t="s">
        <v>49259</v>
      </c>
      <c r="C1608" s="21" t="s">
        <v>49260</v>
      </c>
      <c r="D1608" s="21" t="s">
        <v>49261</v>
      </c>
      <c r="E1608" s="21" t="s">
        <v>49262</v>
      </c>
      <c r="G1608" s="23" t="s">
        <v>49263</v>
      </c>
      <c r="H1608" s="21" t="s">
        <v>42061</v>
      </c>
      <c r="J1608" s="21" t="b">
        <v>1</v>
      </c>
    </row>
    <row r="1609">
      <c r="A1609" s="21" t="s">
        <v>49264</v>
      </c>
      <c r="B1609" s="21" t="s">
        <v>49265</v>
      </c>
      <c r="C1609" s="21" t="s">
        <v>49266</v>
      </c>
      <c r="D1609" s="21" t="s">
        <v>49267</v>
      </c>
      <c r="E1609" s="21" t="s">
        <v>49268</v>
      </c>
      <c r="G1609" s="23" t="s">
        <v>49269</v>
      </c>
      <c r="H1609" s="21" t="s">
        <v>42081</v>
      </c>
      <c r="J1609" s="21" t="b">
        <v>1</v>
      </c>
    </row>
    <row r="1610">
      <c r="A1610" s="21" t="s">
        <v>49270</v>
      </c>
      <c r="B1610" s="21" t="s">
        <v>11254</v>
      </c>
      <c r="C1610" s="21" t="s">
        <v>11255</v>
      </c>
      <c r="D1610" s="21" t="s">
        <v>49271</v>
      </c>
      <c r="E1610" s="21" t="s">
        <v>49272</v>
      </c>
      <c r="G1610" s="23" t="s">
        <v>49273</v>
      </c>
      <c r="H1610" s="21" t="s">
        <v>42061</v>
      </c>
      <c r="J1610" s="21" t="b">
        <v>1</v>
      </c>
    </row>
    <row r="1611">
      <c r="A1611" s="21" t="s">
        <v>49274</v>
      </c>
      <c r="B1611" s="21" t="s">
        <v>49275</v>
      </c>
      <c r="C1611" s="21" t="s">
        <v>16312</v>
      </c>
      <c r="D1611" s="21" t="s">
        <v>16313</v>
      </c>
      <c r="E1611" s="21" t="s">
        <v>49276</v>
      </c>
      <c r="G1611" s="23" t="s">
        <v>49277</v>
      </c>
      <c r="H1611" s="21" t="s">
        <v>42075</v>
      </c>
      <c r="J1611" s="21" t="b">
        <v>1</v>
      </c>
    </row>
    <row r="1612">
      <c r="A1612" s="21" t="s">
        <v>49278</v>
      </c>
      <c r="B1612" s="21" t="s">
        <v>49279</v>
      </c>
      <c r="C1612" s="21" t="s">
        <v>49280</v>
      </c>
      <c r="D1612" s="21" t="s">
        <v>49281</v>
      </c>
      <c r="E1612" s="21" t="s">
        <v>46921</v>
      </c>
      <c r="G1612" s="23" t="s">
        <v>49282</v>
      </c>
      <c r="H1612" s="21" t="s">
        <v>42075</v>
      </c>
      <c r="J1612" s="21" t="b">
        <v>1</v>
      </c>
    </row>
    <row r="1613">
      <c r="A1613" s="21" t="s">
        <v>49283</v>
      </c>
      <c r="B1613" s="21" t="s">
        <v>49284</v>
      </c>
      <c r="C1613" s="21" t="s">
        <v>49285</v>
      </c>
      <c r="D1613" s="21" t="s">
        <v>49286</v>
      </c>
      <c r="E1613" s="21" t="s">
        <v>5115</v>
      </c>
      <c r="G1613" s="23" t="s">
        <v>49287</v>
      </c>
      <c r="H1613" s="21" t="s">
        <v>42061</v>
      </c>
      <c r="J1613" s="21" t="b">
        <v>1</v>
      </c>
    </row>
    <row r="1614">
      <c r="A1614" s="21" t="s">
        <v>49288</v>
      </c>
      <c r="B1614" s="21" t="s">
        <v>49289</v>
      </c>
      <c r="C1614" s="21" t="s">
        <v>49290</v>
      </c>
      <c r="D1614" s="21" t="s">
        <v>49291</v>
      </c>
      <c r="E1614" s="21" t="s">
        <v>785</v>
      </c>
      <c r="G1614" s="23" t="s">
        <v>49292</v>
      </c>
      <c r="H1614" s="21" t="s">
        <v>42061</v>
      </c>
      <c r="J1614" s="21" t="b">
        <v>1</v>
      </c>
    </row>
    <row r="1615">
      <c r="A1615" s="21" t="s">
        <v>49293</v>
      </c>
      <c r="B1615" s="21" t="s">
        <v>49294</v>
      </c>
      <c r="C1615" s="21" t="s">
        <v>49295</v>
      </c>
      <c r="D1615" s="21" t="s">
        <v>49296</v>
      </c>
      <c r="E1615" s="21" t="s">
        <v>49297</v>
      </c>
      <c r="G1615" s="23" t="s">
        <v>49298</v>
      </c>
      <c r="H1615" s="21" t="s">
        <v>42075</v>
      </c>
      <c r="J1615" s="21" t="b">
        <v>1</v>
      </c>
    </row>
    <row r="1616">
      <c r="A1616" s="21" t="s">
        <v>49299</v>
      </c>
      <c r="B1616" s="21" t="s">
        <v>49300</v>
      </c>
      <c r="C1616" s="21" t="s">
        <v>26118</v>
      </c>
      <c r="D1616" s="21" t="s">
        <v>49301</v>
      </c>
      <c r="E1616" s="21" t="s">
        <v>753</v>
      </c>
      <c r="G1616" s="23" t="s">
        <v>49302</v>
      </c>
      <c r="H1616" s="21" t="s">
        <v>42061</v>
      </c>
      <c r="J1616" s="21" t="b">
        <v>1</v>
      </c>
    </row>
    <row r="1617">
      <c r="A1617" s="21" t="s">
        <v>49303</v>
      </c>
      <c r="B1617" s="21" t="s">
        <v>972</v>
      </c>
      <c r="C1617" s="21" t="s">
        <v>49304</v>
      </c>
      <c r="D1617" s="21" t="s">
        <v>49305</v>
      </c>
      <c r="E1617" s="21" t="s">
        <v>753</v>
      </c>
      <c r="G1617" s="23" t="s">
        <v>49306</v>
      </c>
      <c r="H1617" s="21" t="s">
        <v>42061</v>
      </c>
      <c r="J1617" s="21" t="b">
        <v>1</v>
      </c>
    </row>
    <row r="1618">
      <c r="A1618" s="21" t="s">
        <v>49307</v>
      </c>
      <c r="B1618" s="21" t="s">
        <v>49308</v>
      </c>
      <c r="C1618" s="21" t="s">
        <v>49309</v>
      </c>
      <c r="D1618" s="21" t="s">
        <v>49310</v>
      </c>
      <c r="E1618" s="21" t="s">
        <v>49311</v>
      </c>
      <c r="G1618" s="23" t="s">
        <v>49312</v>
      </c>
      <c r="H1618" s="21" t="s">
        <v>42075</v>
      </c>
      <c r="J1618" s="21" t="b">
        <v>1</v>
      </c>
    </row>
    <row r="1619">
      <c r="A1619" s="21" t="s">
        <v>49313</v>
      </c>
      <c r="B1619" s="21" t="s">
        <v>49314</v>
      </c>
      <c r="C1619" s="21" t="s">
        <v>49315</v>
      </c>
      <c r="D1619" s="21" t="s">
        <v>49316</v>
      </c>
      <c r="E1619" s="21" t="s">
        <v>49317</v>
      </c>
      <c r="G1619" s="23" t="s">
        <v>49318</v>
      </c>
      <c r="H1619" s="21" t="s">
        <v>42081</v>
      </c>
      <c r="J1619" s="21" t="b">
        <v>1</v>
      </c>
    </row>
    <row r="1620">
      <c r="A1620" s="21" t="s">
        <v>49319</v>
      </c>
      <c r="B1620" s="21" t="s">
        <v>49320</v>
      </c>
      <c r="C1620" s="21" t="s">
        <v>49321</v>
      </c>
      <c r="D1620" s="21" t="s">
        <v>49322</v>
      </c>
      <c r="E1620" s="21" t="s">
        <v>42909</v>
      </c>
      <c r="G1620" s="23" t="s">
        <v>49323</v>
      </c>
      <c r="H1620" s="21" t="s">
        <v>911</v>
      </c>
      <c r="J1620" s="21" t="b">
        <v>1</v>
      </c>
    </row>
    <row r="1621">
      <c r="A1621" s="21" t="s">
        <v>49324</v>
      </c>
      <c r="B1621" s="21" t="s">
        <v>49325</v>
      </c>
      <c r="C1621" s="21" t="s">
        <v>49326</v>
      </c>
      <c r="D1621" s="21" t="s">
        <v>49327</v>
      </c>
      <c r="E1621" s="21" t="s">
        <v>49328</v>
      </c>
      <c r="G1621" s="23" t="s">
        <v>49329</v>
      </c>
      <c r="H1621" s="21" t="s">
        <v>42061</v>
      </c>
      <c r="J1621" s="21" t="b">
        <v>1</v>
      </c>
    </row>
    <row r="1622">
      <c r="A1622" s="21" t="s">
        <v>49330</v>
      </c>
      <c r="B1622" s="21" t="s">
        <v>49331</v>
      </c>
      <c r="C1622" s="21" t="s">
        <v>49332</v>
      </c>
      <c r="D1622" s="24" t="s">
        <v>49333</v>
      </c>
      <c r="E1622" s="21" t="s">
        <v>115</v>
      </c>
      <c r="G1622" s="23" t="s">
        <v>49334</v>
      </c>
      <c r="H1622" s="21" t="s">
        <v>42061</v>
      </c>
      <c r="J1622" s="21" t="b">
        <v>1</v>
      </c>
    </row>
    <row r="1623">
      <c r="A1623" s="21" t="s">
        <v>49335</v>
      </c>
      <c r="B1623" s="21" t="s">
        <v>49336</v>
      </c>
      <c r="C1623" s="21" t="s">
        <v>49337</v>
      </c>
      <c r="D1623" s="21">
        <v>2811.0</v>
      </c>
      <c r="E1623" s="21" t="s">
        <v>3690</v>
      </c>
      <c r="G1623" s="23" t="s">
        <v>49338</v>
      </c>
      <c r="H1623" s="21" t="s">
        <v>42061</v>
      </c>
      <c r="J1623" s="21" t="b">
        <v>1</v>
      </c>
    </row>
    <row r="1624">
      <c r="A1624" s="21" t="s">
        <v>49339</v>
      </c>
      <c r="B1624" s="21" t="s">
        <v>49340</v>
      </c>
      <c r="C1624" s="21" t="s">
        <v>49341</v>
      </c>
      <c r="D1624" s="21" t="s">
        <v>49340</v>
      </c>
      <c r="E1624" s="21" t="s">
        <v>49342</v>
      </c>
      <c r="G1624" s="23" t="s">
        <v>49343</v>
      </c>
      <c r="H1624" s="21" t="s">
        <v>42075</v>
      </c>
      <c r="J1624" s="21" t="b">
        <v>1</v>
      </c>
    </row>
    <row r="1625">
      <c r="A1625" s="21" t="s">
        <v>49344</v>
      </c>
      <c r="B1625" s="21" t="s">
        <v>49345</v>
      </c>
      <c r="C1625" s="21" t="s">
        <v>29556</v>
      </c>
      <c r="D1625" s="21" t="s">
        <v>29557</v>
      </c>
      <c r="E1625" s="21" t="s">
        <v>156</v>
      </c>
      <c r="G1625" s="23" t="s">
        <v>49346</v>
      </c>
      <c r="H1625" s="21" t="s">
        <v>42061</v>
      </c>
      <c r="J1625" s="21" t="b">
        <v>1</v>
      </c>
    </row>
    <row r="1626">
      <c r="A1626" s="21" t="s">
        <v>49347</v>
      </c>
      <c r="B1626" s="21" t="s">
        <v>48017</v>
      </c>
      <c r="C1626" s="21" t="s">
        <v>49348</v>
      </c>
      <c r="D1626" s="21" t="s">
        <v>49349</v>
      </c>
      <c r="E1626" s="21" t="s">
        <v>49350</v>
      </c>
      <c r="G1626" s="23" t="s">
        <v>49351</v>
      </c>
      <c r="H1626" s="21" t="s">
        <v>42061</v>
      </c>
      <c r="J1626" s="21" t="b">
        <v>1</v>
      </c>
    </row>
    <row r="1627">
      <c r="A1627" s="21" t="s">
        <v>49352</v>
      </c>
      <c r="B1627" s="21" t="s">
        <v>49353</v>
      </c>
      <c r="C1627" s="21" t="s">
        <v>49354</v>
      </c>
      <c r="D1627" s="21" t="s">
        <v>49354</v>
      </c>
      <c r="E1627" s="21" t="s">
        <v>49355</v>
      </c>
      <c r="G1627" s="23" t="s">
        <v>49356</v>
      </c>
      <c r="H1627" s="21" t="s">
        <v>42067</v>
      </c>
      <c r="J1627" s="21" t="b">
        <v>1</v>
      </c>
    </row>
    <row r="1628">
      <c r="A1628" s="21" t="s">
        <v>49357</v>
      </c>
      <c r="B1628" s="21" t="s">
        <v>48862</v>
      </c>
      <c r="C1628" s="21" t="s">
        <v>48863</v>
      </c>
      <c r="D1628" s="21" t="s">
        <v>48864</v>
      </c>
      <c r="E1628" s="21" t="s">
        <v>156</v>
      </c>
      <c r="G1628" s="23" t="s">
        <v>48865</v>
      </c>
      <c r="H1628" s="21" t="s">
        <v>42061</v>
      </c>
      <c r="J1628" s="21" t="b">
        <v>1</v>
      </c>
    </row>
    <row r="1629">
      <c r="A1629" s="21" t="s">
        <v>49358</v>
      </c>
      <c r="B1629" s="21" t="s">
        <v>49359</v>
      </c>
      <c r="C1629" s="21" t="s">
        <v>49360</v>
      </c>
      <c r="D1629" s="21" t="s">
        <v>2911</v>
      </c>
      <c r="E1629" s="21" t="s">
        <v>42805</v>
      </c>
      <c r="G1629" s="23" t="s">
        <v>49361</v>
      </c>
      <c r="H1629" s="21" t="s">
        <v>911</v>
      </c>
      <c r="J1629" s="21" t="b">
        <v>1</v>
      </c>
    </row>
    <row r="1630">
      <c r="A1630" s="21" t="s">
        <v>49362</v>
      </c>
      <c r="B1630" s="21" t="s">
        <v>49363</v>
      </c>
      <c r="C1630" s="21" t="s">
        <v>49364</v>
      </c>
      <c r="D1630" s="21" t="s">
        <v>49365</v>
      </c>
      <c r="E1630" s="21" t="s">
        <v>49366</v>
      </c>
      <c r="G1630" s="23" t="s">
        <v>47167</v>
      </c>
      <c r="H1630" s="21" t="s">
        <v>42081</v>
      </c>
      <c r="J1630" s="21" t="b">
        <v>1</v>
      </c>
    </row>
    <row r="1631">
      <c r="A1631" s="21" t="s">
        <v>49367</v>
      </c>
      <c r="B1631" s="21" t="s">
        <v>3244</v>
      </c>
      <c r="C1631" s="21" t="s">
        <v>3245</v>
      </c>
      <c r="D1631" s="21" t="s">
        <v>3248</v>
      </c>
      <c r="E1631" s="21" t="s">
        <v>156</v>
      </c>
      <c r="G1631" s="23" t="s">
        <v>49368</v>
      </c>
      <c r="H1631" s="21" t="s">
        <v>42061</v>
      </c>
      <c r="J1631" s="21" t="b">
        <v>1</v>
      </c>
    </row>
    <row r="1632">
      <c r="A1632" s="21" t="s">
        <v>49369</v>
      </c>
      <c r="B1632" s="21" t="s">
        <v>49370</v>
      </c>
      <c r="C1632" s="21" t="s">
        <v>49371</v>
      </c>
      <c r="D1632" s="21" t="s">
        <v>1112</v>
      </c>
      <c r="E1632" s="21" t="s">
        <v>49372</v>
      </c>
      <c r="G1632" s="23" t="s">
        <v>49373</v>
      </c>
      <c r="H1632" s="21" t="s">
        <v>42075</v>
      </c>
      <c r="J1632" s="21" t="b">
        <v>1</v>
      </c>
    </row>
    <row r="1633">
      <c r="A1633" s="21" t="s">
        <v>49374</v>
      </c>
      <c r="B1633" s="21" t="s">
        <v>49375</v>
      </c>
      <c r="C1633" s="21" t="s">
        <v>49376</v>
      </c>
      <c r="D1633" s="21" t="s">
        <v>49377</v>
      </c>
      <c r="E1633" s="21" t="s">
        <v>49378</v>
      </c>
      <c r="G1633" s="23" t="s">
        <v>49379</v>
      </c>
      <c r="H1633" s="21" t="s">
        <v>42061</v>
      </c>
      <c r="J1633" s="21" t="b">
        <v>1</v>
      </c>
    </row>
    <row r="1634">
      <c r="A1634" s="21" t="s">
        <v>49380</v>
      </c>
      <c r="B1634" s="21" t="s">
        <v>49381</v>
      </c>
      <c r="C1634" s="21" t="s">
        <v>49382</v>
      </c>
      <c r="D1634" s="21" t="s">
        <v>49383</v>
      </c>
      <c r="E1634" s="21" t="s">
        <v>35799</v>
      </c>
      <c r="G1634" s="23" t="s">
        <v>49384</v>
      </c>
      <c r="H1634" s="21" t="s">
        <v>3577</v>
      </c>
      <c r="J1634" s="21" t="b">
        <v>1</v>
      </c>
    </row>
    <row r="1635">
      <c r="A1635" s="21" t="s">
        <v>49385</v>
      </c>
      <c r="B1635" s="21" t="s">
        <v>754</v>
      </c>
      <c r="C1635" s="21" t="s">
        <v>49386</v>
      </c>
      <c r="D1635" s="21" t="s">
        <v>49387</v>
      </c>
      <c r="E1635" s="21" t="s">
        <v>38462</v>
      </c>
      <c r="G1635" s="23" t="s">
        <v>49388</v>
      </c>
      <c r="H1635" s="21" t="s">
        <v>42075</v>
      </c>
      <c r="J1635" s="21" t="b">
        <v>1</v>
      </c>
    </row>
    <row r="1636">
      <c r="A1636" s="21" t="s">
        <v>49389</v>
      </c>
      <c r="B1636" s="21" t="s">
        <v>49390</v>
      </c>
      <c r="C1636" s="21" t="s">
        <v>49391</v>
      </c>
      <c r="D1636" s="21" t="s">
        <v>49392</v>
      </c>
      <c r="E1636" s="21" t="s">
        <v>44306</v>
      </c>
      <c r="G1636" s="23" t="s">
        <v>49393</v>
      </c>
      <c r="H1636" s="21" t="s">
        <v>42075</v>
      </c>
      <c r="J1636" s="21" t="b">
        <v>1</v>
      </c>
    </row>
    <row r="1637">
      <c r="A1637" s="21" t="s">
        <v>49394</v>
      </c>
      <c r="B1637" s="21" t="s">
        <v>49395</v>
      </c>
      <c r="C1637" s="21" t="s">
        <v>49396</v>
      </c>
      <c r="D1637" s="21" t="s">
        <v>49397</v>
      </c>
      <c r="E1637" s="21" t="s">
        <v>49398</v>
      </c>
      <c r="G1637" s="23" t="s">
        <v>49399</v>
      </c>
      <c r="H1637" s="21" t="s">
        <v>42061</v>
      </c>
      <c r="J1637" s="21" t="b">
        <v>1</v>
      </c>
    </row>
    <row r="1638">
      <c r="A1638" s="21" t="s">
        <v>49400</v>
      </c>
      <c r="B1638" s="21" t="s">
        <v>49401</v>
      </c>
      <c r="C1638" s="21" t="s">
        <v>49402</v>
      </c>
      <c r="D1638" s="21" t="s">
        <v>3892</v>
      </c>
      <c r="E1638" s="21" t="s">
        <v>1965</v>
      </c>
      <c r="G1638" s="23" t="s">
        <v>49403</v>
      </c>
      <c r="H1638" s="21" t="s">
        <v>42061</v>
      </c>
      <c r="J1638" s="21" t="b">
        <v>1</v>
      </c>
    </row>
    <row r="1639">
      <c r="A1639" s="21" t="s">
        <v>49404</v>
      </c>
      <c r="B1639" s="21" t="s">
        <v>28192</v>
      </c>
      <c r="C1639" s="21" t="s">
        <v>28193</v>
      </c>
      <c r="D1639" s="21" t="s">
        <v>28194</v>
      </c>
      <c r="E1639" s="21" t="s">
        <v>49405</v>
      </c>
      <c r="G1639" s="23" t="s">
        <v>49406</v>
      </c>
      <c r="H1639" s="21" t="s">
        <v>42061</v>
      </c>
      <c r="J1639" s="21" t="b">
        <v>1</v>
      </c>
    </row>
    <row r="1640">
      <c r="A1640" s="21" t="s">
        <v>49407</v>
      </c>
      <c r="B1640" s="21" t="s">
        <v>49408</v>
      </c>
      <c r="C1640" s="21" t="s">
        <v>49409</v>
      </c>
      <c r="D1640" s="21" t="s">
        <v>47406</v>
      </c>
      <c r="E1640" s="21" t="s">
        <v>49410</v>
      </c>
      <c r="G1640" s="23" t="s">
        <v>49411</v>
      </c>
      <c r="H1640" s="21" t="s">
        <v>42075</v>
      </c>
      <c r="J1640" s="21" t="b">
        <v>1</v>
      </c>
    </row>
    <row r="1641">
      <c r="A1641" s="21" t="s">
        <v>49412</v>
      </c>
      <c r="B1641" s="21" t="s">
        <v>19598</v>
      </c>
      <c r="C1641" s="21" t="s">
        <v>15410</v>
      </c>
      <c r="D1641" s="21" t="s">
        <v>49413</v>
      </c>
      <c r="E1641" s="21" t="s">
        <v>44294</v>
      </c>
      <c r="G1641" s="23" t="s">
        <v>44295</v>
      </c>
      <c r="H1641" s="21" t="s">
        <v>42061</v>
      </c>
      <c r="J1641" s="21" t="b">
        <v>1</v>
      </c>
    </row>
    <row r="1642">
      <c r="A1642" s="21" t="s">
        <v>49414</v>
      </c>
      <c r="B1642" s="21" t="s">
        <v>31915</v>
      </c>
      <c r="C1642" s="21" t="s">
        <v>3889</v>
      </c>
      <c r="D1642" s="21" t="s">
        <v>3892</v>
      </c>
      <c r="E1642" s="21" t="s">
        <v>156</v>
      </c>
      <c r="G1642" s="23" t="s">
        <v>49415</v>
      </c>
      <c r="H1642" s="21" t="s">
        <v>42061</v>
      </c>
      <c r="J1642" s="21" t="b">
        <v>1</v>
      </c>
    </row>
    <row r="1643">
      <c r="A1643" s="21" t="s">
        <v>49416</v>
      </c>
      <c r="B1643" s="21" t="s">
        <v>49417</v>
      </c>
      <c r="C1643" s="21" t="s">
        <v>49418</v>
      </c>
      <c r="D1643" s="21" t="s">
        <v>47364</v>
      </c>
      <c r="E1643" s="21" t="s">
        <v>49419</v>
      </c>
      <c r="G1643" s="23" t="s">
        <v>49420</v>
      </c>
      <c r="H1643" s="21" t="s">
        <v>42061</v>
      </c>
      <c r="J1643" s="21" t="b">
        <v>1</v>
      </c>
    </row>
    <row r="1644">
      <c r="A1644" s="21" t="s">
        <v>49421</v>
      </c>
      <c r="B1644" s="21" t="s">
        <v>46955</v>
      </c>
      <c r="C1644" s="21" t="s">
        <v>49422</v>
      </c>
      <c r="D1644" s="21" t="s">
        <v>49423</v>
      </c>
      <c r="E1644" s="21" t="s">
        <v>42102</v>
      </c>
      <c r="G1644" s="23" t="s">
        <v>46958</v>
      </c>
      <c r="H1644" s="21" t="s">
        <v>42075</v>
      </c>
      <c r="J1644" s="21" t="b">
        <v>1</v>
      </c>
    </row>
    <row r="1645">
      <c r="A1645" s="21" t="s">
        <v>49424</v>
      </c>
      <c r="B1645" s="21" t="s">
        <v>49425</v>
      </c>
      <c r="C1645" s="21" t="s">
        <v>49426</v>
      </c>
      <c r="D1645" s="21" t="s">
        <v>3892</v>
      </c>
      <c r="E1645" s="21" t="s">
        <v>691</v>
      </c>
      <c r="G1645" s="23" t="s">
        <v>49427</v>
      </c>
      <c r="H1645" s="21" t="s">
        <v>42061</v>
      </c>
      <c r="J1645" s="21" t="b">
        <v>1</v>
      </c>
    </row>
    <row r="1646">
      <c r="A1646" s="21" t="s">
        <v>49428</v>
      </c>
      <c r="B1646" s="21" t="s">
        <v>11050</v>
      </c>
      <c r="C1646" s="21" t="s">
        <v>49429</v>
      </c>
      <c r="D1646" s="21" t="s">
        <v>49430</v>
      </c>
      <c r="E1646" s="21" t="s">
        <v>156</v>
      </c>
      <c r="G1646" s="23" t="s">
        <v>49431</v>
      </c>
      <c r="H1646" s="21" t="s">
        <v>42061</v>
      </c>
      <c r="J1646" s="21" t="b">
        <v>1</v>
      </c>
    </row>
    <row r="1647">
      <c r="A1647" s="21" t="s">
        <v>49432</v>
      </c>
      <c r="B1647" s="21" t="s">
        <v>49433</v>
      </c>
      <c r="C1647" s="21" t="s">
        <v>49434</v>
      </c>
      <c r="D1647" s="21" t="s">
        <v>49435</v>
      </c>
      <c r="E1647" s="21" t="s">
        <v>691</v>
      </c>
      <c r="G1647" s="23" t="s">
        <v>49436</v>
      </c>
      <c r="H1647" s="21" t="s">
        <v>42123</v>
      </c>
      <c r="J1647" s="21" t="b">
        <v>1</v>
      </c>
    </row>
    <row r="1648">
      <c r="A1648" s="21" t="s">
        <v>49437</v>
      </c>
      <c r="B1648" s="21" t="s">
        <v>49438</v>
      </c>
      <c r="C1648" s="21" t="s">
        <v>49439</v>
      </c>
      <c r="D1648" s="21" t="s">
        <v>49440</v>
      </c>
      <c r="E1648" s="21" t="s">
        <v>49441</v>
      </c>
      <c r="G1648" s="23" t="s">
        <v>49442</v>
      </c>
      <c r="H1648" s="21" t="s">
        <v>42061</v>
      </c>
      <c r="J1648" s="21" t="b">
        <v>1</v>
      </c>
    </row>
    <row r="1649">
      <c r="A1649" s="21" t="s">
        <v>49443</v>
      </c>
      <c r="B1649" s="21" t="s">
        <v>49444</v>
      </c>
      <c r="C1649" s="21" t="s">
        <v>49445</v>
      </c>
      <c r="D1649" s="21" t="s">
        <v>40792</v>
      </c>
      <c r="E1649" s="21" t="s">
        <v>49446</v>
      </c>
      <c r="G1649" s="23" t="s">
        <v>49447</v>
      </c>
      <c r="H1649" s="21" t="s">
        <v>42081</v>
      </c>
      <c r="J1649" s="21" t="b">
        <v>1</v>
      </c>
    </row>
    <row r="1650">
      <c r="A1650" s="21" t="s">
        <v>49448</v>
      </c>
      <c r="B1650" s="21" t="s">
        <v>49449</v>
      </c>
      <c r="C1650" s="21" t="s">
        <v>49450</v>
      </c>
      <c r="D1650" s="21" t="s">
        <v>49451</v>
      </c>
      <c r="E1650" s="21" t="s">
        <v>349</v>
      </c>
      <c r="G1650" s="23" t="s">
        <v>49452</v>
      </c>
      <c r="H1650" s="21" t="s">
        <v>42061</v>
      </c>
      <c r="J1650" s="21" t="b">
        <v>1</v>
      </c>
    </row>
    <row r="1651">
      <c r="A1651" s="21" t="s">
        <v>49453</v>
      </c>
      <c r="B1651" s="21" t="s">
        <v>16746</v>
      </c>
      <c r="C1651" s="21" t="s">
        <v>16747</v>
      </c>
      <c r="D1651" s="21" t="s">
        <v>49454</v>
      </c>
      <c r="E1651" s="21" t="s">
        <v>49455</v>
      </c>
      <c r="G1651" s="23" t="s">
        <v>49456</v>
      </c>
      <c r="H1651" s="21" t="s">
        <v>42081</v>
      </c>
      <c r="J1651" s="21" t="b">
        <v>1</v>
      </c>
    </row>
    <row r="1652">
      <c r="A1652" s="21" t="s">
        <v>49457</v>
      </c>
      <c r="B1652" s="21" t="s">
        <v>49284</v>
      </c>
      <c r="C1652" s="21" t="s">
        <v>49458</v>
      </c>
      <c r="D1652" s="21" t="s">
        <v>49459</v>
      </c>
      <c r="E1652" s="21" t="s">
        <v>49460</v>
      </c>
      <c r="G1652" s="23" t="s">
        <v>49287</v>
      </c>
      <c r="H1652" s="21" t="s">
        <v>911</v>
      </c>
      <c r="J1652" s="21" t="b">
        <v>1</v>
      </c>
    </row>
    <row r="1653">
      <c r="A1653" s="21" t="s">
        <v>49461</v>
      </c>
      <c r="B1653" s="21" t="s">
        <v>49462</v>
      </c>
      <c r="C1653" s="21" t="s">
        <v>49463</v>
      </c>
      <c r="D1653" s="21" t="s">
        <v>49464</v>
      </c>
      <c r="E1653" s="21" t="s">
        <v>49465</v>
      </c>
      <c r="G1653" s="23" t="s">
        <v>49466</v>
      </c>
      <c r="H1653" s="21" t="s">
        <v>911</v>
      </c>
      <c r="J1653" s="21" t="b">
        <v>1</v>
      </c>
    </row>
    <row r="1654">
      <c r="A1654" s="21" t="s">
        <v>49467</v>
      </c>
      <c r="B1654" s="21" t="s">
        <v>49468</v>
      </c>
      <c r="C1654" s="21" t="s">
        <v>49469</v>
      </c>
      <c r="D1654" s="21" t="s">
        <v>7111</v>
      </c>
      <c r="E1654" s="21" t="s">
        <v>156</v>
      </c>
      <c r="G1654" s="23" t="s">
        <v>49470</v>
      </c>
      <c r="H1654" s="21" t="s">
        <v>42061</v>
      </c>
      <c r="J1654" s="21" t="b">
        <v>1</v>
      </c>
    </row>
    <row r="1655">
      <c r="A1655" s="21" t="s">
        <v>49471</v>
      </c>
      <c r="B1655" s="21" t="s">
        <v>49472</v>
      </c>
      <c r="C1655" s="21" t="s">
        <v>29684</v>
      </c>
      <c r="D1655" s="21" t="s">
        <v>4660</v>
      </c>
      <c r="E1655" s="21" t="s">
        <v>49473</v>
      </c>
      <c r="G1655" s="23" t="s">
        <v>48391</v>
      </c>
      <c r="H1655" s="21" t="s">
        <v>42081</v>
      </c>
      <c r="J1655" s="21" t="b">
        <v>1</v>
      </c>
    </row>
    <row r="1656">
      <c r="A1656" s="21" t="s">
        <v>49474</v>
      </c>
      <c r="B1656" s="21" t="s">
        <v>49475</v>
      </c>
      <c r="C1656" s="21" t="s">
        <v>2464</v>
      </c>
      <c r="D1656" s="21" t="s">
        <v>49476</v>
      </c>
      <c r="E1656" s="21" t="s">
        <v>785</v>
      </c>
      <c r="G1656" s="23" t="s">
        <v>42329</v>
      </c>
      <c r="H1656" s="21" t="s">
        <v>911</v>
      </c>
      <c r="J1656" s="21" t="b">
        <v>1</v>
      </c>
    </row>
    <row r="1657">
      <c r="A1657" s="21" t="s">
        <v>49477</v>
      </c>
      <c r="B1657" s="21" t="s">
        <v>49478</v>
      </c>
      <c r="C1657" s="21" t="s">
        <v>49479</v>
      </c>
      <c r="D1657" s="21" t="s">
        <v>49480</v>
      </c>
      <c r="E1657" s="21" t="s">
        <v>36425</v>
      </c>
      <c r="G1657" s="23" t="s">
        <v>49481</v>
      </c>
      <c r="H1657" s="21" t="s">
        <v>911</v>
      </c>
      <c r="J1657" s="21" t="b">
        <v>1</v>
      </c>
    </row>
    <row r="1658">
      <c r="A1658" s="21" t="s">
        <v>49482</v>
      </c>
      <c r="B1658" s="21" t="s">
        <v>49483</v>
      </c>
      <c r="C1658" s="21" t="s">
        <v>24471</v>
      </c>
      <c r="D1658" s="21" t="s">
        <v>24484</v>
      </c>
      <c r="E1658" s="21" t="s">
        <v>115</v>
      </c>
      <c r="G1658" s="23" t="s">
        <v>49484</v>
      </c>
      <c r="H1658" s="21" t="s">
        <v>42061</v>
      </c>
      <c r="J1658" s="21" t="b">
        <v>1</v>
      </c>
    </row>
    <row r="1659">
      <c r="A1659" s="21" t="s">
        <v>49485</v>
      </c>
      <c r="B1659" s="21" t="s">
        <v>24482</v>
      </c>
      <c r="C1659" s="21" t="s">
        <v>24483</v>
      </c>
      <c r="D1659" s="21" t="s">
        <v>24484</v>
      </c>
      <c r="E1659" s="21" t="s">
        <v>785</v>
      </c>
      <c r="G1659" s="21" t="s">
        <v>49486</v>
      </c>
      <c r="H1659" s="21" t="s">
        <v>42061</v>
      </c>
      <c r="J1659" s="21" t="b">
        <v>1</v>
      </c>
    </row>
    <row r="1660">
      <c r="A1660" s="21" t="s">
        <v>49487</v>
      </c>
      <c r="B1660" s="21" t="s">
        <v>49488</v>
      </c>
      <c r="C1660" s="21" t="s">
        <v>49489</v>
      </c>
      <c r="D1660" s="21" t="s">
        <v>49490</v>
      </c>
      <c r="E1660" s="21" t="s">
        <v>785</v>
      </c>
      <c r="G1660" s="23" t="s">
        <v>49491</v>
      </c>
      <c r="H1660" s="21" t="s">
        <v>42061</v>
      </c>
      <c r="J1660" s="21" t="b">
        <v>1</v>
      </c>
    </row>
    <row r="1661">
      <c r="A1661" s="21" t="s">
        <v>49492</v>
      </c>
      <c r="B1661" s="21" t="s">
        <v>49493</v>
      </c>
      <c r="C1661" s="21" t="s">
        <v>49494</v>
      </c>
      <c r="D1661" s="21" t="s">
        <v>49495</v>
      </c>
      <c r="E1661" s="21" t="s">
        <v>156</v>
      </c>
      <c r="G1661" s="23" t="s">
        <v>49496</v>
      </c>
      <c r="H1661" s="21" t="s">
        <v>42061</v>
      </c>
      <c r="J1661" s="21" t="b">
        <v>1</v>
      </c>
    </row>
    <row r="1662">
      <c r="A1662" s="21" t="s">
        <v>49497</v>
      </c>
      <c r="B1662" s="21" t="s">
        <v>49498</v>
      </c>
      <c r="C1662" s="21" t="s">
        <v>49499</v>
      </c>
      <c r="D1662" s="21" t="s">
        <v>49500</v>
      </c>
      <c r="E1662" s="21" t="s">
        <v>115</v>
      </c>
      <c r="G1662" s="23" t="s">
        <v>49501</v>
      </c>
      <c r="H1662" s="21" t="s">
        <v>42123</v>
      </c>
      <c r="J1662" s="21" t="b">
        <v>1</v>
      </c>
    </row>
    <row r="1663">
      <c r="A1663" s="21" t="s">
        <v>49502</v>
      </c>
      <c r="B1663" s="21" t="s">
        <v>49503</v>
      </c>
      <c r="C1663" s="21" t="s">
        <v>49504</v>
      </c>
      <c r="D1663" s="21" t="s">
        <v>49505</v>
      </c>
      <c r="E1663" s="21" t="s">
        <v>42805</v>
      </c>
      <c r="G1663" s="23" t="s">
        <v>49506</v>
      </c>
      <c r="H1663" s="21" t="s">
        <v>42081</v>
      </c>
      <c r="J1663" s="21" t="b">
        <v>1</v>
      </c>
    </row>
    <row r="1664">
      <c r="A1664" s="21" t="s">
        <v>49507</v>
      </c>
      <c r="B1664" s="21" t="s">
        <v>49508</v>
      </c>
      <c r="C1664" s="21" t="s">
        <v>49509</v>
      </c>
      <c r="D1664" s="21" t="s">
        <v>49510</v>
      </c>
      <c r="E1664" s="21" t="s">
        <v>7729</v>
      </c>
      <c r="G1664" s="23" t="s">
        <v>49511</v>
      </c>
      <c r="H1664" s="21" t="s">
        <v>42061</v>
      </c>
      <c r="J1664" s="21" t="b">
        <v>1</v>
      </c>
    </row>
    <row r="1665">
      <c r="A1665" s="21" t="s">
        <v>49512</v>
      </c>
      <c r="B1665" s="21" t="s">
        <v>49513</v>
      </c>
      <c r="C1665" s="21" t="s">
        <v>49514</v>
      </c>
      <c r="D1665" s="21" t="s">
        <v>49515</v>
      </c>
      <c r="E1665" s="21" t="s">
        <v>49516</v>
      </c>
      <c r="G1665" s="23" t="s">
        <v>49517</v>
      </c>
      <c r="H1665" s="21" t="s">
        <v>42123</v>
      </c>
      <c r="J1665" s="21" t="b">
        <v>1</v>
      </c>
    </row>
    <row r="1666">
      <c r="A1666" s="21" t="s">
        <v>49518</v>
      </c>
      <c r="B1666" s="21" t="s">
        <v>49519</v>
      </c>
      <c r="C1666" s="21" t="s">
        <v>49520</v>
      </c>
      <c r="D1666" s="21" t="s">
        <v>15974</v>
      </c>
      <c r="E1666" s="21" t="s">
        <v>1307</v>
      </c>
      <c r="G1666" s="23" t="s">
        <v>49521</v>
      </c>
      <c r="H1666" s="21" t="s">
        <v>42123</v>
      </c>
      <c r="J1666" s="21" t="b">
        <v>1</v>
      </c>
    </row>
    <row r="1667">
      <c r="A1667" s="21" t="s">
        <v>49522</v>
      </c>
      <c r="B1667" s="21" t="s">
        <v>49523</v>
      </c>
      <c r="C1667" s="21" t="s">
        <v>49524</v>
      </c>
      <c r="D1667" s="21" t="s">
        <v>49525</v>
      </c>
      <c r="E1667" s="21" t="s">
        <v>156</v>
      </c>
      <c r="G1667" s="23" t="s">
        <v>49526</v>
      </c>
      <c r="H1667" s="21" t="s">
        <v>42061</v>
      </c>
      <c r="J1667" s="21" t="b">
        <v>1</v>
      </c>
    </row>
    <row r="1668">
      <c r="A1668" s="21" t="s">
        <v>49527</v>
      </c>
      <c r="B1668" s="21" t="s">
        <v>42438</v>
      </c>
      <c r="C1668" s="21" t="s">
        <v>42439</v>
      </c>
      <c r="D1668" s="21" t="s">
        <v>49528</v>
      </c>
      <c r="E1668" s="21" t="s">
        <v>36425</v>
      </c>
      <c r="G1668" s="23" t="s">
        <v>42441</v>
      </c>
      <c r="H1668" s="21" t="s">
        <v>42081</v>
      </c>
      <c r="J1668" s="21" t="b">
        <v>1</v>
      </c>
    </row>
    <row r="1669">
      <c r="A1669" s="21" t="s">
        <v>49529</v>
      </c>
      <c r="B1669" s="21" t="s">
        <v>49530</v>
      </c>
      <c r="C1669" s="21" t="s">
        <v>49531</v>
      </c>
      <c r="D1669" s="21" t="s">
        <v>49532</v>
      </c>
      <c r="E1669" s="21" t="s">
        <v>49533</v>
      </c>
      <c r="G1669" s="23" t="s">
        <v>49534</v>
      </c>
      <c r="H1669" s="21" t="s">
        <v>42081</v>
      </c>
      <c r="J1669" s="21" t="b">
        <v>1</v>
      </c>
    </row>
    <row r="1670">
      <c r="A1670" s="21" t="s">
        <v>49535</v>
      </c>
      <c r="B1670" s="21" t="s">
        <v>49536</v>
      </c>
      <c r="C1670" s="21" t="s">
        <v>49537</v>
      </c>
      <c r="D1670" s="21" t="s">
        <v>49538</v>
      </c>
      <c r="E1670" s="21" t="s">
        <v>1459</v>
      </c>
      <c r="G1670" s="23" t="s">
        <v>49539</v>
      </c>
      <c r="H1670" s="21" t="s">
        <v>42081</v>
      </c>
      <c r="J1670" s="21" t="b">
        <v>1</v>
      </c>
    </row>
    <row r="1671">
      <c r="A1671" s="21" t="s">
        <v>49540</v>
      </c>
      <c r="B1671" s="21" t="s">
        <v>49541</v>
      </c>
      <c r="C1671" s="21" t="s">
        <v>49542</v>
      </c>
      <c r="D1671" s="21" t="s">
        <v>49543</v>
      </c>
      <c r="E1671" s="21" t="s">
        <v>49544</v>
      </c>
      <c r="G1671" s="23" t="s">
        <v>49545</v>
      </c>
      <c r="H1671" s="21" t="s">
        <v>42061</v>
      </c>
      <c r="J1671" s="21" t="b">
        <v>1</v>
      </c>
    </row>
    <row r="1672">
      <c r="A1672" s="21" t="s">
        <v>49546</v>
      </c>
      <c r="B1672" s="21" t="s">
        <v>49547</v>
      </c>
      <c r="C1672" s="21" t="s">
        <v>49548</v>
      </c>
      <c r="D1672" s="21" t="s">
        <v>49549</v>
      </c>
      <c r="E1672" s="21" t="s">
        <v>49550</v>
      </c>
      <c r="G1672" s="23" t="s">
        <v>49551</v>
      </c>
      <c r="H1672" s="21" t="s">
        <v>911</v>
      </c>
      <c r="J1672" s="21" t="b">
        <v>1</v>
      </c>
    </row>
    <row r="1673">
      <c r="A1673" s="21" t="s">
        <v>49552</v>
      </c>
      <c r="B1673" s="21" t="s">
        <v>49553</v>
      </c>
      <c r="C1673" s="21" t="s">
        <v>49554</v>
      </c>
      <c r="D1673" s="21" t="s">
        <v>9887</v>
      </c>
      <c r="E1673" s="21" t="s">
        <v>49555</v>
      </c>
      <c r="G1673" s="23" t="s">
        <v>49556</v>
      </c>
      <c r="H1673" s="21" t="s">
        <v>42067</v>
      </c>
      <c r="J1673" s="21" t="b">
        <v>1</v>
      </c>
    </row>
    <row r="1674">
      <c r="A1674" s="21" t="s">
        <v>49557</v>
      </c>
      <c r="B1674" s="21" t="s">
        <v>6721</v>
      </c>
      <c r="C1674" s="21" t="s">
        <v>37162</v>
      </c>
      <c r="D1674" s="21" t="s">
        <v>6725</v>
      </c>
      <c r="E1674" s="21" t="s">
        <v>753</v>
      </c>
      <c r="G1674" s="23" t="s">
        <v>49558</v>
      </c>
      <c r="H1674" s="21" t="s">
        <v>42061</v>
      </c>
      <c r="J1674" s="21" t="b">
        <v>1</v>
      </c>
    </row>
    <row r="1675">
      <c r="A1675" s="21" t="s">
        <v>49559</v>
      </c>
      <c r="B1675" s="21" t="s">
        <v>49560</v>
      </c>
      <c r="C1675" s="21" t="s">
        <v>49561</v>
      </c>
      <c r="D1675" s="21" t="s">
        <v>49562</v>
      </c>
      <c r="E1675" s="21" t="s">
        <v>1623</v>
      </c>
      <c r="G1675" s="23" t="s">
        <v>49563</v>
      </c>
      <c r="H1675" s="21" t="s">
        <v>42123</v>
      </c>
      <c r="J1675" s="21" t="b">
        <v>1</v>
      </c>
    </row>
    <row r="1676">
      <c r="A1676" s="21" t="s">
        <v>49564</v>
      </c>
      <c r="B1676" s="21" t="s">
        <v>43024</v>
      </c>
      <c r="C1676" s="21" t="s">
        <v>43025</v>
      </c>
      <c r="D1676" s="21" t="s">
        <v>8669</v>
      </c>
      <c r="E1676" s="21" t="s">
        <v>49565</v>
      </c>
      <c r="G1676" s="23" t="s">
        <v>43027</v>
      </c>
      <c r="H1676" s="21" t="s">
        <v>42075</v>
      </c>
      <c r="J1676" s="21" t="b">
        <v>1</v>
      </c>
    </row>
    <row r="1677">
      <c r="A1677" s="21" t="s">
        <v>49566</v>
      </c>
      <c r="B1677" s="21" t="s">
        <v>49567</v>
      </c>
      <c r="C1677" s="21" t="s">
        <v>49568</v>
      </c>
      <c r="D1677" s="21" t="s">
        <v>49569</v>
      </c>
      <c r="E1677" s="21" t="s">
        <v>49570</v>
      </c>
      <c r="G1677" s="23" t="s">
        <v>49571</v>
      </c>
      <c r="H1677" s="21" t="s">
        <v>42075</v>
      </c>
      <c r="J1677" s="21" t="b">
        <v>1</v>
      </c>
    </row>
    <row r="1678">
      <c r="A1678" s="21" t="s">
        <v>49572</v>
      </c>
      <c r="B1678" s="21" t="s">
        <v>49573</v>
      </c>
      <c r="C1678" s="21" t="s">
        <v>49574</v>
      </c>
      <c r="D1678" s="21" t="s">
        <v>49575</v>
      </c>
      <c r="E1678" s="21" t="s">
        <v>2546</v>
      </c>
      <c r="G1678" s="23" t="s">
        <v>49576</v>
      </c>
      <c r="H1678" s="21" t="s">
        <v>42081</v>
      </c>
      <c r="J1678" s="21" t="b">
        <v>1</v>
      </c>
    </row>
    <row r="1679">
      <c r="A1679" s="21" t="s">
        <v>49577</v>
      </c>
      <c r="B1679" s="21" t="s">
        <v>1383</v>
      </c>
      <c r="C1679" s="21" t="s">
        <v>49578</v>
      </c>
      <c r="D1679" s="21" t="s">
        <v>49579</v>
      </c>
      <c r="E1679" s="21" t="s">
        <v>691</v>
      </c>
      <c r="G1679" s="23" t="s">
        <v>49580</v>
      </c>
      <c r="H1679" s="21" t="s">
        <v>42123</v>
      </c>
      <c r="J1679" s="21" t="b">
        <v>1</v>
      </c>
    </row>
    <row r="1680">
      <c r="A1680" s="21" t="s">
        <v>49581</v>
      </c>
      <c r="B1680" s="21" t="s">
        <v>49582</v>
      </c>
      <c r="C1680" s="21" t="s">
        <v>49583</v>
      </c>
      <c r="D1680" s="21" t="s">
        <v>49584</v>
      </c>
      <c r="E1680" s="21" t="s">
        <v>785</v>
      </c>
      <c r="G1680" s="23" t="s">
        <v>49585</v>
      </c>
      <c r="H1680" s="21" t="s">
        <v>42061</v>
      </c>
      <c r="J1680" s="21" t="b">
        <v>1</v>
      </c>
    </row>
    <row r="1681">
      <c r="A1681" s="21" t="s">
        <v>49586</v>
      </c>
      <c r="B1681" s="21" t="s">
        <v>49587</v>
      </c>
      <c r="C1681" s="21" t="s">
        <v>49588</v>
      </c>
      <c r="D1681" s="21" t="s">
        <v>49589</v>
      </c>
      <c r="E1681" s="21" t="s">
        <v>49590</v>
      </c>
      <c r="G1681" s="23" t="s">
        <v>49591</v>
      </c>
      <c r="H1681" s="21" t="s">
        <v>42061</v>
      </c>
      <c r="J1681" s="21" t="b">
        <v>1</v>
      </c>
    </row>
    <row r="1682">
      <c r="A1682" s="21" t="s">
        <v>49592</v>
      </c>
      <c r="B1682" s="21" t="s">
        <v>49593</v>
      </c>
      <c r="C1682" s="21" t="s">
        <v>49594</v>
      </c>
      <c r="D1682" s="24" t="s">
        <v>49595</v>
      </c>
      <c r="E1682" s="21" t="s">
        <v>156</v>
      </c>
      <c r="G1682" s="23" t="s">
        <v>49596</v>
      </c>
      <c r="H1682" s="21" t="s">
        <v>42061</v>
      </c>
      <c r="J1682" s="21" t="b">
        <v>1</v>
      </c>
    </row>
    <row r="1683">
      <c r="A1683" s="21" t="s">
        <v>49597</v>
      </c>
      <c r="B1683" s="21" t="s">
        <v>49598</v>
      </c>
      <c r="C1683" s="21" t="s">
        <v>49599</v>
      </c>
      <c r="D1683" s="21" t="s">
        <v>969</v>
      </c>
      <c r="E1683" s="21" t="s">
        <v>49600</v>
      </c>
      <c r="G1683" s="23" t="s">
        <v>43676</v>
      </c>
      <c r="H1683" s="21" t="s">
        <v>42075</v>
      </c>
      <c r="J1683" s="21" t="b">
        <v>1</v>
      </c>
    </row>
    <row r="1684">
      <c r="A1684" s="21" t="s">
        <v>49601</v>
      </c>
      <c r="B1684" s="21" t="s">
        <v>49602</v>
      </c>
      <c r="C1684" s="21" t="s">
        <v>49603</v>
      </c>
      <c r="D1684" s="21" t="s">
        <v>49604</v>
      </c>
      <c r="E1684" s="21" t="s">
        <v>49605</v>
      </c>
      <c r="G1684" s="23" t="s">
        <v>49606</v>
      </c>
      <c r="H1684" s="21" t="s">
        <v>42081</v>
      </c>
      <c r="J1684" s="21" t="b">
        <v>1</v>
      </c>
    </row>
    <row r="1685">
      <c r="A1685" s="21" t="s">
        <v>49607</v>
      </c>
      <c r="B1685" s="21" t="s">
        <v>17897</v>
      </c>
      <c r="C1685" s="21" t="s">
        <v>12553</v>
      </c>
      <c r="D1685" s="21" t="s">
        <v>12554</v>
      </c>
      <c r="E1685" s="21" t="s">
        <v>5115</v>
      </c>
      <c r="G1685" s="23" t="s">
        <v>49608</v>
      </c>
      <c r="H1685" s="21" t="s">
        <v>42061</v>
      </c>
      <c r="J1685" s="21" t="b">
        <v>1</v>
      </c>
    </row>
    <row r="1686">
      <c r="A1686" s="21" t="s">
        <v>49609</v>
      </c>
      <c r="B1686" s="21" t="s">
        <v>49610</v>
      </c>
      <c r="C1686" s="21" t="s">
        <v>49611</v>
      </c>
      <c r="D1686" s="21" t="s">
        <v>16935</v>
      </c>
      <c r="E1686" s="21" t="s">
        <v>49612</v>
      </c>
      <c r="G1686" s="23" t="s">
        <v>49613</v>
      </c>
      <c r="H1686" s="21" t="s">
        <v>42075</v>
      </c>
      <c r="J1686" s="21" t="b">
        <v>1</v>
      </c>
    </row>
    <row r="1687">
      <c r="A1687" s="21" t="s">
        <v>49614</v>
      </c>
      <c r="B1687" s="21" t="s">
        <v>49615</v>
      </c>
      <c r="C1687" s="21" t="s">
        <v>2674</v>
      </c>
      <c r="D1687" s="21" t="s">
        <v>49616</v>
      </c>
      <c r="E1687" s="21" t="s">
        <v>49617</v>
      </c>
      <c r="G1687" s="23" t="s">
        <v>49618</v>
      </c>
      <c r="H1687" s="21" t="s">
        <v>42123</v>
      </c>
      <c r="J1687" s="21" t="b">
        <v>1</v>
      </c>
    </row>
    <row r="1688">
      <c r="A1688" s="21" t="s">
        <v>49619</v>
      </c>
      <c r="B1688" s="21" t="s">
        <v>41754</v>
      </c>
      <c r="C1688" s="21" t="s">
        <v>41755</v>
      </c>
      <c r="D1688" s="21" t="s">
        <v>17035</v>
      </c>
      <c r="E1688" s="21" t="s">
        <v>49620</v>
      </c>
      <c r="G1688" s="23" t="s">
        <v>49621</v>
      </c>
      <c r="H1688" s="21" t="s">
        <v>42067</v>
      </c>
      <c r="J1688" s="21" t="b">
        <v>1</v>
      </c>
    </row>
    <row r="1689">
      <c r="A1689" s="21" t="s">
        <v>49622</v>
      </c>
      <c r="B1689" s="21" t="s">
        <v>49623</v>
      </c>
      <c r="C1689" s="21" t="s">
        <v>49624</v>
      </c>
      <c r="D1689" s="21" t="s">
        <v>49625</v>
      </c>
      <c r="E1689" s="21" t="s">
        <v>49626</v>
      </c>
      <c r="G1689" s="23" t="s">
        <v>49627</v>
      </c>
      <c r="H1689" s="21" t="s">
        <v>42075</v>
      </c>
      <c r="J1689" s="21" t="b">
        <v>1</v>
      </c>
    </row>
    <row r="1690">
      <c r="A1690" s="21" t="s">
        <v>49628</v>
      </c>
      <c r="B1690" s="21" t="s">
        <v>460</v>
      </c>
      <c r="C1690" s="21" t="s">
        <v>49629</v>
      </c>
      <c r="D1690" s="21" t="s">
        <v>44052</v>
      </c>
      <c r="E1690" s="21" t="s">
        <v>44053</v>
      </c>
      <c r="G1690" s="23" t="s">
        <v>49630</v>
      </c>
      <c r="H1690" s="21" t="s">
        <v>42081</v>
      </c>
      <c r="J1690" s="21" t="b">
        <v>1</v>
      </c>
    </row>
    <row r="1691">
      <c r="A1691" s="21" t="s">
        <v>49631</v>
      </c>
      <c r="B1691" s="21" t="s">
        <v>49632</v>
      </c>
      <c r="C1691" s="21" t="s">
        <v>49633</v>
      </c>
      <c r="D1691" s="21" t="s">
        <v>49634</v>
      </c>
      <c r="E1691" s="21" t="s">
        <v>49635</v>
      </c>
      <c r="G1691" s="23" t="s">
        <v>49636</v>
      </c>
      <c r="H1691" s="21" t="s">
        <v>42075</v>
      </c>
      <c r="J1691" s="21" t="b">
        <v>1</v>
      </c>
    </row>
    <row r="1692">
      <c r="A1692" s="21" t="s">
        <v>49637</v>
      </c>
      <c r="B1692" s="21" t="s">
        <v>49638</v>
      </c>
      <c r="C1692" s="21" t="s">
        <v>49639</v>
      </c>
      <c r="D1692" s="21" t="s">
        <v>49640</v>
      </c>
      <c r="E1692" s="21" t="s">
        <v>45042</v>
      </c>
      <c r="G1692" s="23" t="s">
        <v>49641</v>
      </c>
      <c r="H1692" s="21" t="s">
        <v>42075</v>
      </c>
      <c r="J1692" s="21" t="b">
        <v>1</v>
      </c>
    </row>
    <row r="1693">
      <c r="A1693" s="21" t="s">
        <v>49642</v>
      </c>
      <c r="B1693" s="21" t="s">
        <v>49643</v>
      </c>
      <c r="C1693" s="21" t="s">
        <v>49644</v>
      </c>
      <c r="D1693" s="21" t="s">
        <v>49645</v>
      </c>
      <c r="E1693" s="21" t="s">
        <v>40284</v>
      </c>
      <c r="G1693" s="23" t="s">
        <v>49646</v>
      </c>
      <c r="H1693" s="21" t="s">
        <v>42061</v>
      </c>
      <c r="J1693" s="21" t="b">
        <v>1</v>
      </c>
    </row>
    <row r="1694">
      <c r="A1694" s="21" t="s">
        <v>49647</v>
      </c>
      <c r="B1694" s="21" t="s">
        <v>13389</v>
      </c>
      <c r="C1694" s="21" t="s">
        <v>49648</v>
      </c>
      <c r="D1694" s="21" t="s">
        <v>21264</v>
      </c>
      <c r="E1694" s="21" t="s">
        <v>49649</v>
      </c>
      <c r="G1694" s="23" t="s">
        <v>49650</v>
      </c>
      <c r="H1694" s="21" t="s">
        <v>42081</v>
      </c>
      <c r="J1694" s="21" t="b">
        <v>1</v>
      </c>
    </row>
    <row r="1695">
      <c r="A1695" s="21" t="s">
        <v>49651</v>
      </c>
      <c r="B1695" s="21" t="s">
        <v>49652</v>
      </c>
      <c r="C1695" s="21" t="s">
        <v>49653</v>
      </c>
      <c r="D1695" s="21" t="s">
        <v>9069</v>
      </c>
      <c r="E1695" s="21" t="s">
        <v>49654</v>
      </c>
      <c r="G1695" s="23" t="s">
        <v>49655</v>
      </c>
      <c r="H1695" s="21" t="s">
        <v>42075</v>
      </c>
      <c r="J1695" s="21" t="b">
        <v>1</v>
      </c>
    </row>
    <row r="1696">
      <c r="A1696" s="21" t="s">
        <v>49656</v>
      </c>
      <c r="B1696" s="21" t="s">
        <v>49657</v>
      </c>
      <c r="C1696" s="21" t="s">
        <v>49658</v>
      </c>
      <c r="D1696" s="21" t="s">
        <v>49634</v>
      </c>
      <c r="E1696" s="21" t="s">
        <v>49659</v>
      </c>
      <c r="G1696" s="23" t="s">
        <v>49660</v>
      </c>
      <c r="H1696" s="21" t="s">
        <v>42075</v>
      </c>
      <c r="J1696" s="21" t="b">
        <v>1</v>
      </c>
    </row>
    <row r="1697">
      <c r="A1697" s="21" t="s">
        <v>49661</v>
      </c>
      <c r="B1697" s="21" t="s">
        <v>49662</v>
      </c>
      <c r="C1697" s="21" t="s">
        <v>19387</v>
      </c>
      <c r="D1697" s="21" t="s">
        <v>5036</v>
      </c>
      <c r="E1697" s="21" t="s">
        <v>42102</v>
      </c>
      <c r="G1697" s="23" t="s">
        <v>49663</v>
      </c>
      <c r="H1697" s="21" t="s">
        <v>42075</v>
      </c>
      <c r="J1697" s="21" t="b">
        <v>1</v>
      </c>
    </row>
    <row r="1698">
      <c r="A1698" s="21" t="s">
        <v>49664</v>
      </c>
      <c r="B1698" s="21" t="s">
        <v>49665</v>
      </c>
      <c r="C1698" s="21" t="s">
        <v>49666</v>
      </c>
      <c r="D1698" s="21" t="s">
        <v>9069</v>
      </c>
      <c r="E1698" s="21" t="s">
        <v>37173</v>
      </c>
      <c r="G1698" s="23" t="s">
        <v>49667</v>
      </c>
      <c r="H1698" s="21" t="s">
        <v>42075</v>
      </c>
      <c r="J1698" s="21" t="b">
        <v>1</v>
      </c>
    </row>
    <row r="1699">
      <c r="A1699" s="21" t="s">
        <v>49668</v>
      </c>
      <c r="B1699" s="21" t="s">
        <v>16714</v>
      </c>
      <c r="C1699" s="21" t="s">
        <v>16715</v>
      </c>
      <c r="D1699" s="21" t="s">
        <v>12517</v>
      </c>
      <c r="E1699" s="21" t="s">
        <v>49669</v>
      </c>
      <c r="G1699" s="23" t="s">
        <v>45752</v>
      </c>
      <c r="H1699" s="21" t="s">
        <v>42081</v>
      </c>
      <c r="J1699" s="21" t="b">
        <v>1</v>
      </c>
    </row>
    <row r="1700">
      <c r="A1700" s="21" t="s">
        <v>49670</v>
      </c>
      <c r="B1700" s="21" t="s">
        <v>49671</v>
      </c>
      <c r="C1700" s="21" t="s">
        <v>49672</v>
      </c>
      <c r="D1700" s="21" t="s">
        <v>49634</v>
      </c>
      <c r="E1700" s="21" t="s">
        <v>43186</v>
      </c>
      <c r="G1700" s="23" t="s">
        <v>49673</v>
      </c>
      <c r="H1700" s="21" t="s">
        <v>42075</v>
      </c>
      <c r="J1700" s="21" t="b">
        <v>1</v>
      </c>
    </row>
    <row r="1701">
      <c r="A1701" s="21" t="s">
        <v>49674</v>
      </c>
      <c r="B1701" s="21" t="s">
        <v>49675</v>
      </c>
      <c r="C1701" s="21" t="s">
        <v>49676</v>
      </c>
      <c r="D1701" s="21" t="s">
        <v>49677</v>
      </c>
      <c r="E1701" s="21" t="s">
        <v>785</v>
      </c>
      <c r="G1701" s="23" t="s">
        <v>49678</v>
      </c>
      <c r="H1701" s="21" t="s">
        <v>42123</v>
      </c>
      <c r="J1701" s="21" t="b">
        <v>1</v>
      </c>
    </row>
    <row r="1702">
      <c r="A1702" s="21" t="s">
        <v>49679</v>
      </c>
      <c r="B1702" s="21" t="s">
        <v>49680</v>
      </c>
      <c r="C1702" s="21" t="s">
        <v>49681</v>
      </c>
      <c r="D1702" s="21" t="s">
        <v>969</v>
      </c>
      <c r="E1702" s="21" t="s">
        <v>17035</v>
      </c>
      <c r="G1702" s="23" t="s">
        <v>49682</v>
      </c>
      <c r="H1702" s="21" t="s">
        <v>42075</v>
      </c>
      <c r="J1702" s="21" t="b">
        <v>1</v>
      </c>
    </row>
    <row r="1703">
      <c r="A1703" s="21" t="s">
        <v>49683</v>
      </c>
      <c r="B1703" s="21" t="s">
        <v>49684</v>
      </c>
      <c r="C1703" s="21" t="s">
        <v>49685</v>
      </c>
      <c r="D1703" s="21" t="s">
        <v>49686</v>
      </c>
      <c r="E1703" s="21" t="s">
        <v>49687</v>
      </c>
      <c r="G1703" s="23" t="s">
        <v>49688</v>
      </c>
      <c r="H1703" s="21" t="s">
        <v>42075</v>
      </c>
      <c r="J1703" s="21" t="b">
        <v>1</v>
      </c>
    </row>
    <row r="1704">
      <c r="A1704" s="21" t="s">
        <v>49689</v>
      </c>
      <c r="B1704" s="21" t="s">
        <v>49690</v>
      </c>
      <c r="C1704" s="21" t="s">
        <v>49691</v>
      </c>
      <c r="D1704" s="21" t="s">
        <v>49692</v>
      </c>
      <c r="E1704" s="21" t="s">
        <v>49693</v>
      </c>
      <c r="G1704" s="23" t="s">
        <v>49694</v>
      </c>
      <c r="H1704" s="21" t="s">
        <v>42075</v>
      </c>
      <c r="J1704" s="21" t="b">
        <v>1</v>
      </c>
    </row>
    <row r="1705">
      <c r="A1705" s="21" t="s">
        <v>49695</v>
      </c>
      <c r="B1705" s="21" t="s">
        <v>46207</v>
      </c>
      <c r="C1705" s="21" t="s">
        <v>46208</v>
      </c>
      <c r="D1705" s="21" t="s">
        <v>49696</v>
      </c>
      <c r="E1705" s="21" t="s">
        <v>49697</v>
      </c>
      <c r="G1705" s="23" t="s">
        <v>46206</v>
      </c>
      <c r="H1705" s="21" t="s">
        <v>42075</v>
      </c>
      <c r="J1705" s="21" t="b">
        <v>1</v>
      </c>
    </row>
    <row r="1706">
      <c r="A1706" s="21" t="s">
        <v>49698</v>
      </c>
      <c r="B1706" s="21" t="s">
        <v>49699</v>
      </c>
      <c r="C1706" s="21" t="s">
        <v>16829</v>
      </c>
      <c r="D1706" s="21" t="s">
        <v>49700</v>
      </c>
      <c r="E1706" s="21" t="s">
        <v>156</v>
      </c>
      <c r="G1706" s="23" t="s">
        <v>49701</v>
      </c>
      <c r="H1706" s="21" t="s">
        <v>42061</v>
      </c>
      <c r="J1706" s="21" t="b">
        <v>1</v>
      </c>
    </row>
    <row r="1707">
      <c r="A1707" s="21" t="s">
        <v>49702</v>
      </c>
      <c r="B1707" s="21" t="s">
        <v>49703</v>
      </c>
      <c r="C1707" s="21" t="s">
        <v>46075</v>
      </c>
      <c r="D1707" s="21" t="s">
        <v>376</v>
      </c>
      <c r="E1707" s="21" t="s">
        <v>49704</v>
      </c>
      <c r="G1707" s="23" t="s">
        <v>46073</v>
      </c>
      <c r="H1707" s="21" t="s">
        <v>42075</v>
      </c>
      <c r="J1707" s="21" t="b">
        <v>1</v>
      </c>
    </row>
    <row r="1708">
      <c r="A1708" s="21" t="s">
        <v>49705</v>
      </c>
      <c r="B1708" s="21" t="s">
        <v>15442</v>
      </c>
      <c r="C1708" s="21" t="s">
        <v>15443</v>
      </c>
      <c r="D1708" s="21" t="s">
        <v>15444</v>
      </c>
      <c r="E1708" s="21" t="s">
        <v>49706</v>
      </c>
      <c r="G1708" s="23" t="s">
        <v>49707</v>
      </c>
      <c r="H1708" s="21" t="s">
        <v>42075</v>
      </c>
      <c r="J1708" s="21" t="b">
        <v>1</v>
      </c>
    </row>
    <row r="1709">
      <c r="A1709" s="21" t="s">
        <v>49708</v>
      </c>
      <c r="B1709" s="21" t="s">
        <v>21967</v>
      </c>
      <c r="C1709" s="21" t="s">
        <v>21968</v>
      </c>
      <c r="D1709" s="21" t="s">
        <v>21969</v>
      </c>
      <c r="E1709" s="21" t="s">
        <v>156</v>
      </c>
      <c r="G1709" s="23" t="s">
        <v>49709</v>
      </c>
      <c r="H1709" s="21" t="s">
        <v>42061</v>
      </c>
      <c r="J1709" s="21" t="b">
        <v>1</v>
      </c>
    </row>
    <row r="1710">
      <c r="A1710" s="21" t="s">
        <v>49710</v>
      </c>
      <c r="B1710" s="21" t="s">
        <v>49711</v>
      </c>
      <c r="C1710" s="21" t="s">
        <v>49712</v>
      </c>
      <c r="D1710" s="21" t="s">
        <v>49713</v>
      </c>
      <c r="E1710" s="21" t="s">
        <v>49714</v>
      </c>
      <c r="G1710" s="23" t="s">
        <v>49715</v>
      </c>
      <c r="H1710" s="21" t="s">
        <v>42081</v>
      </c>
      <c r="J1710" s="21" t="b">
        <v>1</v>
      </c>
    </row>
    <row r="1711">
      <c r="A1711" s="21" t="s">
        <v>49716</v>
      </c>
      <c r="B1711" s="21" t="s">
        <v>24017</v>
      </c>
      <c r="C1711" s="21" t="s">
        <v>24018</v>
      </c>
      <c r="D1711" s="21" t="s">
        <v>24019</v>
      </c>
      <c r="E1711" s="21" t="s">
        <v>49717</v>
      </c>
      <c r="G1711" s="23" t="s">
        <v>49718</v>
      </c>
      <c r="H1711" s="21" t="s">
        <v>42075</v>
      </c>
      <c r="J1711" s="21" t="b">
        <v>1</v>
      </c>
    </row>
    <row r="1712">
      <c r="A1712" s="21" t="s">
        <v>49719</v>
      </c>
      <c r="B1712" s="21" t="s">
        <v>22318</v>
      </c>
      <c r="C1712" s="21" t="s">
        <v>49720</v>
      </c>
      <c r="D1712" s="21" t="s">
        <v>49721</v>
      </c>
      <c r="E1712" s="21" t="s">
        <v>49722</v>
      </c>
      <c r="G1712" s="23" t="s">
        <v>49723</v>
      </c>
      <c r="H1712" s="21" t="s">
        <v>42061</v>
      </c>
      <c r="J1712" s="21" t="b">
        <v>1</v>
      </c>
    </row>
    <row r="1713">
      <c r="A1713" s="21" t="s">
        <v>49724</v>
      </c>
      <c r="B1713" s="21" t="s">
        <v>49725</v>
      </c>
      <c r="C1713" s="21" t="s">
        <v>29547</v>
      </c>
      <c r="D1713" s="21" t="s">
        <v>29548</v>
      </c>
      <c r="E1713" s="21" t="s">
        <v>156</v>
      </c>
      <c r="G1713" s="23" t="s">
        <v>49726</v>
      </c>
      <c r="H1713" s="21" t="s">
        <v>42061</v>
      </c>
      <c r="J1713" s="21" t="b">
        <v>1</v>
      </c>
    </row>
    <row r="1714">
      <c r="A1714" s="21" t="s">
        <v>49727</v>
      </c>
      <c r="B1714" s="21" t="s">
        <v>49728</v>
      </c>
      <c r="C1714" s="21" t="s">
        <v>37457</v>
      </c>
      <c r="D1714" s="21" t="s">
        <v>49729</v>
      </c>
      <c r="E1714" s="21" t="s">
        <v>3571</v>
      </c>
      <c r="G1714" s="23" t="s">
        <v>49730</v>
      </c>
      <c r="H1714" s="21" t="s">
        <v>42061</v>
      </c>
      <c r="J1714" s="21" t="b">
        <v>1</v>
      </c>
    </row>
    <row r="1715">
      <c r="A1715" s="21" t="s">
        <v>49731</v>
      </c>
      <c r="B1715" s="21" t="s">
        <v>16531</v>
      </c>
      <c r="C1715" s="21" t="s">
        <v>49732</v>
      </c>
      <c r="D1715" s="21" t="s">
        <v>16118</v>
      </c>
      <c r="E1715" s="21" t="s">
        <v>785</v>
      </c>
      <c r="G1715" s="23" t="s">
        <v>49733</v>
      </c>
      <c r="H1715" s="21" t="s">
        <v>42061</v>
      </c>
      <c r="J1715" s="21" t="b">
        <v>1</v>
      </c>
    </row>
    <row r="1716">
      <c r="A1716" s="21" t="s">
        <v>49734</v>
      </c>
      <c r="B1716" s="21" t="s">
        <v>49735</v>
      </c>
      <c r="C1716" s="21" t="s">
        <v>49736</v>
      </c>
      <c r="D1716" s="21" t="s">
        <v>49737</v>
      </c>
      <c r="E1716" s="21" t="s">
        <v>49738</v>
      </c>
      <c r="G1716" s="23" t="s">
        <v>49739</v>
      </c>
      <c r="H1716" s="21" t="s">
        <v>42123</v>
      </c>
      <c r="J1716" s="21" t="b">
        <v>1</v>
      </c>
    </row>
    <row r="1717">
      <c r="A1717" s="21" t="s">
        <v>49740</v>
      </c>
      <c r="B1717" s="21" t="s">
        <v>49741</v>
      </c>
      <c r="C1717" s="21" t="s">
        <v>49742</v>
      </c>
      <c r="D1717" s="21" t="s">
        <v>49743</v>
      </c>
      <c r="E1717" s="21" t="s">
        <v>1598</v>
      </c>
      <c r="G1717" s="23" t="s">
        <v>49744</v>
      </c>
      <c r="H1717" s="21" t="s">
        <v>42081</v>
      </c>
      <c r="J1717" s="21" t="b">
        <v>1</v>
      </c>
    </row>
    <row r="1718">
      <c r="A1718" s="21" t="s">
        <v>49745</v>
      </c>
      <c r="B1718" s="21" t="s">
        <v>49746</v>
      </c>
      <c r="C1718" s="21" t="s">
        <v>49747</v>
      </c>
      <c r="D1718" s="21" t="s">
        <v>49748</v>
      </c>
      <c r="E1718" s="21" t="s">
        <v>49749</v>
      </c>
      <c r="G1718" s="23" t="s">
        <v>49750</v>
      </c>
      <c r="H1718" s="21" t="s">
        <v>42061</v>
      </c>
      <c r="J1718" s="21" t="b">
        <v>1</v>
      </c>
    </row>
    <row r="1719">
      <c r="A1719" s="21" t="s">
        <v>49751</v>
      </c>
      <c r="B1719" s="21" t="s">
        <v>49752</v>
      </c>
      <c r="C1719" s="21" t="s">
        <v>49753</v>
      </c>
      <c r="D1719" s="21" t="s">
        <v>49754</v>
      </c>
      <c r="E1719" s="21" t="s">
        <v>49755</v>
      </c>
      <c r="G1719" s="23" t="s">
        <v>49756</v>
      </c>
      <c r="H1719" s="21" t="s">
        <v>3577</v>
      </c>
      <c r="J1719" s="21" t="b">
        <v>1</v>
      </c>
    </row>
    <row r="1720">
      <c r="A1720" s="21" t="s">
        <v>49757</v>
      </c>
      <c r="B1720" s="21" t="s">
        <v>16516</v>
      </c>
      <c r="C1720" s="21" t="s">
        <v>16517</v>
      </c>
      <c r="D1720" s="21" t="s">
        <v>49758</v>
      </c>
      <c r="E1720" s="21" t="s">
        <v>49759</v>
      </c>
      <c r="G1720" s="23" t="s">
        <v>49760</v>
      </c>
      <c r="H1720" s="21" t="s">
        <v>42075</v>
      </c>
      <c r="J1720" s="21" t="b">
        <v>1</v>
      </c>
    </row>
    <row r="1721">
      <c r="A1721" s="21" t="s">
        <v>49761</v>
      </c>
      <c r="B1721" s="21" t="s">
        <v>49762</v>
      </c>
      <c r="C1721" s="21" t="s">
        <v>49763</v>
      </c>
      <c r="D1721" s="21" t="s">
        <v>49764</v>
      </c>
      <c r="E1721" s="21" t="s">
        <v>47717</v>
      </c>
      <c r="G1721" s="23" t="s">
        <v>49765</v>
      </c>
      <c r="H1721" s="21" t="s">
        <v>42075</v>
      </c>
      <c r="J1721" s="21" t="b">
        <v>1</v>
      </c>
    </row>
    <row r="1722">
      <c r="A1722" s="21" t="s">
        <v>49766</v>
      </c>
      <c r="B1722" s="21" t="s">
        <v>49767</v>
      </c>
      <c r="C1722" s="21" t="s">
        <v>49768</v>
      </c>
      <c r="D1722" s="21" t="s">
        <v>49769</v>
      </c>
      <c r="E1722" s="21" t="s">
        <v>5115</v>
      </c>
      <c r="G1722" s="23" t="s">
        <v>49770</v>
      </c>
      <c r="H1722" s="21" t="s">
        <v>42061</v>
      </c>
      <c r="J1722" s="21" t="b">
        <v>1</v>
      </c>
    </row>
    <row r="1723">
      <c r="A1723" s="21" t="s">
        <v>49771</v>
      </c>
      <c r="B1723" s="21" t="s">
        <v>49772</v>
      </c>
      <c r="C1723" s="21" t="s">
        <v>49773</v>
      </c>
      <c r="D1723" s="21" t="s">
        <v>49774</v>
      </c>
      <c r="E1723" s="21" t="s">
        <v>49775</v>
      </c>
      <c r="G1723" s="23" t="s">
        <v>49776</v>
      </c>
      <c r="H1723" s="21" t="s">
        <v>42061</v>
      </c>
      <c r="J1723" s="21" t="b">
        <v>1</v>
      </c>
    </row>
    <row r="1724">
      <c r="A1724" s="21" t="s">
        <v>49777</v>
      </c>
      <c r="B1724" s="21" t="s">
        <v>49778</v>
      </c>
      <c r="C1724" s="21" t="s">
        <v>49779</v>
      </c>
      <c r="D1724" s="21" t="s">
        <v>17285</v>
      </c>
      <c r="E1724" s="21" t="s">
        <v>49780</v>
      </c>
      <c r="G1724" s="23" t="s">
        <v>49781</v>
      </c>
      <c r="H1724" s="21" t="s">
        <v>42081</v>
      </c>
      <c r="J1724" s="21" t="b">
        <v>1</v>
      </c>
    </row>
    <row r="1725">
      <c r="A1725" s="21" t="s">
        <v>49782</v>
      </c>
      <c r="B1725" s="21" t="s">
        <v>36881</v>
      </c>
      <c r="C1725" s="21" t="s">
        <v>36882</v>
      </c>
      <c r="D1725" s="21" t="s">
        <v>1125</v>
      </c>
      <c r="E1725" s="21" t="s">
        <v>42285</v>
      </c>
      <c r="G1725" s="23" t="s">
        <v>42286</v>
      </c>
      <c r="H1725" s="21" t="s">
        <v>42075</v>
      </c>
      <c r="J1725" s="21" t="b">
        <v>1</v>
      </c>
    </row>
    <row r="1726">
      <c r="A1726" s="21" t="s">
        <v>49783</v>
      </c>
      <c r="B1726" s="21" t="s">
        <v>49784</v>
      </c>
      <c r="C1726" s="21" t="s">
        <v>49785</v>
      </c>
      <c r="D1726" s="21" t="s">
        <v>49786</v>
      </c>
      <c r="E1726" s="21" t="s">
        <v>48238</v>
      </c>
      <c r="G1726" s="23" t="s">
        <v>49787</v>
      </c>
      <c r="H1726" s="21" t="s">
        <v>42075</v>
      </c>
      <c r="J1726" s="21" t="b">
        <v>1</v>
      </c>
    </row>
    <row r="1727">
      <c r="A1727" s="21" t="s">
        <v>49788</v>
      </c>
      <c r="B1727" s="21" t="s">
        <v>49789</v>
      </c>
      <c r="C1727" s="21" t="s">
        <v>49790</v>
      </c>
      <c r="D1727" s="21" t="s">
        <v>49791</v>
      </c>
      <c r="E1727" s="21" t="s">
        <v>49792</v>
      </c>
      <c r="G1727" s="23" t="s">
        <v>49793</v>
      </c>
      <c r="H1727" s="21" t="s">
        <v>42075</v>
      </c>
      <c r="J1727" s="21" t="b">
        <v>1</v>
      </c>
    </row>
    <row r="1728">
      <c r="A1728" s="21" t="s">
        <v>49794</v>
      </c>
      <c r="B1728" s="21" t="s">
        <v>49795</v>
      </c>
      <c r="C1728" s="21" t="s">
        <v>20326</v>
      </c>
      <c r="D1728" s="21" t="s">
        <v>49796</v>
      </c>
      <c r="E1728" s="21" t="s">
        <v>49797</v>
      </c>
      <c r="G1728" s="23" t="s">
        <v>49798</v>
      </c>
      <c r="H1728" s="21" t="s">
        <v>42075</v>
      </c>
      <c r="J1728" s="21" t="b">
        <v>1</v>
      </c>
    </row>
    <row r="1729">
      <c r="A1729" s="21" t="s">
        <v>49799</v>
      </c>
      <c r="B1729" s="21" t="s">
        <v>49800</v>
      </c>
      <c r="C1729" s="21" t="s">
        <v>49801</v>
      </c>
      <c r="D1729" s="21" t="s">
        <v>1125</v>
      </c>
      <c r="E1729" s="21" t="s">
        <v>49802</v>
      </c>
      <c r="G1729" s="23" t="s">
        <v>49803</v>
      </c>
      <c r="H1729" s="21" t="s">
        <v>42075</v>
      </c>
      <c r="J1729" s="21" t="b">
        <v>1</v>
      </c>
    </row>
    <row r="1730">
      <c r="A1730" s="21" t="s">
        <v>49804</v>
      </c>
      <c r="B1730" s="21" t="s">
        <v>49805</v>
      </c>
      <c r="C1730" s="21" t="s">
        <v>49806</v>
      </c>
      <c r="D1730" s="21" t="s">
        <v>49807</v>
      </c>
      <c r="E1730" s="21" t="s">
        <v>49808</v>
      </c>
      <c r="G1730" s="23" t="s">
        <v>49809</v>
      </c>
      <c r="H1730" s="21" t="s">
        <v>42123</v>
      </c>
      <c r="J1730" s="21" t="b">
        <v>1</v>
      </c>
    </row>
    <row r="1731">
      <c r="A1731" s="21" t="s">
        <v>49810</v>
      </c>
      <c r="B1731" s="21" t="s">
        <v>17852</v>
      </c>
      <c r="C1731" s="21" t="s">
        <v>49811</v>
      </c>
      <c r="D1731" s="21" t="s">
        <v>29001</v>
      </c>
      <c r="E1731" s="21" t="s">
        <v>49812</v>
      </c>
      <c r="G1731" s="23" t="s">
        <v>49813</v>
      </c>
      <c r="H1731" s="21" t="s">
        <v>911</v>
      </c>
      <c r="J1731" s="21" t="b">
        <v>1</v>
      </c>
    </row>
    <row r="1732">
      <c r="A1732" s="21" t="s">
        <v>49814</v>
      </c>
      <c r="B1732" s="21" t="s">
        <v>49815</v>
      </c>
      <c r="C1732" s="21" t="s">
        <v>26837</v>
      </c>
      <c r="D1732" s="21" t="s">
        <v>49816</v>
      </c>
      <c r="E1732" s="21" t="s">
        <v>49817</v>
      </c>
      <c r="G1732" s="23" t="s">
        <v>49818</v>
      </c>
      <c r="H1732" s="21" t="s">
        <v>42061</v>
      </c>
      <c r="J1732" s="21" t="b">
        <v>1</v>
      </c>
    </row>
    <row r="1733">
      <c r="A1733" s="21" t="s">
        <v>49819</v>
      </c>
      <c r="B1733" s="21" t="s">
        <v>28329</v>
      </c>
      <c r="C1733" s="21" t="s">
        <v>28330</v>
      </c>
      <c r="D1733" s="21" t="s">
        <v>49820</v>
      </c>
      <c r="E1733" s="21" t="s">
        <v>48020</v>
      </c>
      <c r="G1733" s="23" t="s">
        <v>49821</v>
      </c>
      <c r="H1733" s="21" t="s">
        <v>42075</v>
      </c>
      <c r="J1733" s="21" t="b">
        <v>1</v>
      </c>
    </row>
    <row r="1734">
      <c r="A1734" s="21" t="s">
        <v>49822</v>
      </c>
      <c r="B1734" s="21" t="s">
        <v>49823</v>
      </c>
      <c r="C1734" s="21" t="s">
        <v>49824</v>
      </c>
      <c r="D1734" s="21" t="s">
        <v>49825</v>
      </c>
      <c r="E1734" s="21" t="s">
        <v>49826</v>
      </c>
      <c r="G1734" s="23" t="s">
        <v>49827</v>
      </c>
      <c r="H1734" s="21" t="s">
        <v>42081</v>
      </c>
      <c r="J1734" s="21" t="b">
        <v>1</v>
      </c>
    </row>
    <row r="1735">
      <c r="A1735" s="21" t="s">
        <v>49828</v>
      </c>
      <c r="B1735" s="21" t="s">
        <v>49829</v>
      </c>
      <c r="C1735" s="21" t="s">
        <v>15661</v>
      </c>
      <c r="D1735" s="21" t="s">
        <v>49830</v>
      </c>
      <c r="E1735" s="21" t="s">
        <v>34809</v>
      </c>
      <c r="G1735" s="23" t="s">
        <v>49831</v>
      </c>
      <c r="H1735" s="21" t="s">
        <v>911</v>
      </c>
      <c r="J1735" s="21" t="b">
        <v>1</v>
      </c>
    </row>
    <row r="1736">
      <c r="A1736" s="21" t="s">
        <v>49832</v>
      </c>
      <c r="B1736" s="21" t="s">
        <v>12220</v>
      </c>
      <c r="C1736" s="21" t="s">
        <v>12221</v>
      </c>
      <c r="D1736" s="21" t="s">
        <v>12222</v>
      </c>
      <c r="E1736" s="21" t="s">
        <v>753</v>
      </c>
      <c r="G1736" s="23" t="s">
        <v>49833</v>
      </c>
      <c r="H1736" s="21" t="s">
        <v>42061</v>
      </c>
      <c r="J1736" s="21" t="b">
        <v>1</v>
      </c>
    </row>
    <row r="1737">
      <c r="A1737" s="21" t="s">
        <v>49834</v>
      </c>
      <c r="B1737" s="21" t="s">
        <v>49835</v>
      </c>
      <c r="C1737" s="21" t="s">
        <v>49836</v>
      </c>
      <c r="D1737" s="21" t="s">
        <v>49837</v>
      </c>
      <c r="E1737" s="21" t="s">
        <v>156</v>
      </c>
      <c r="G1737" s="23" t="s">
        <v>49838</v>
      </c>
      <c r="H1737" s="21" t="s">
        <v>42061</v>
      </c>
      <c r="J1737" s="21" t="b">
        <v>1</v>
      </c>
    </row>
    <row r="1738">
      <c r="A1738" s="21" t="s">
        <v>49839</v>
      </c>
      <c r="B1738" s="21" t="s">
        <v>49840</v>
      </c>
      <c r="C1738" s="21" t="s">
        <v>49841</v>
      </c>
      <c r="D1738" s="21" t="s">
        <v>49837</v>
      </c>
      <c r="E1738" s="21" t="s">
        <v>691</v>
      </c>
      <c r="G1738" s="23" t="s">
        <v>49842</v>
      </c>
      <c r="H1738" s="21" t="s">
        <v>42123</v>
      </c>
      <c r="J1738" s="21" t="b">
        <v>1</v>
      </c>
    </row>
    <row r="1739">
      <c r="A1739" s="21" t="s">
        <v>49843</v>
      </c>
      <c r="B1739" s="21" t="s">
        <v>49844</v>
      </c>
      <c r="C1739" s="21" t="s">
        <v>49845</v>
      </c>
      <c r="D1739" s="21" t="s">
        <v>49846</v>
      </c>
      <c r="E1739" s="21" t="s">
        <v>785</v>
      </c>
      <c r="G1739" s="23" t="s">
        <v>49847</v>
      </c>
      <c r="H1739" s="21" t="s">
        <v>42061</v>
      </c>
      <c r="J1739" s="21" t="b">
        <v>1</v>
      </c>
    </row>
    <row r="1740">
      <c r="A1740" s="21" t="s">
        <v>49848</v>
      </c>
      <c r="B1740" s="21" t="s">
        <v>49849</v>
      </c>
      <c r="C1740" s="21" t="s">
        <v>49850</v>
      </c>
      <c r="D1740" s="21" t="s">
        <v>49851</v>
      </c>
      <c r="E1740" s="21" t="s">
        <v>49852</v>
      </c>
      <c r="G1740" s="23" t="s">
        <v>49853</v>
      </c>
      <c r="H1740" s="21" t="s">
        <v>42061</v>
      </c>
      <c r="J1740" s="21" t="b">
        <v>1</v>
      </c>
    </row>
    <row r="1741">
      <c r="A1741" s="21" t="s">
        <v>49854</v>
      </c>
      <c r="B1741" s="21" t="s">
        <v>881</v>
      </c>
      <c r="C1741" s="21" t="s">
        <v>29122</v>
      </c>
      <c r="D1741" s="21" t="s">
        <v>49855</v>
      </c>
      <c r="E1741" s="21" t="s">
        <v>911</v>
      </c>
      <c r="G1741" s="23" t="s">
        <v>49856</v>
      </c>
      <c r="H1741" s="21" t="s">
        <v>911</v>
      </c>
      <c r="J1741" s="21" t="b">
        <v>1</v>
      </c>
    </row>
    <row r="1742">
      <c r="A1742" s="21" t="s">
        <v>49857</v>
      </c>
      <c r="B1742" s="21" t="s">
        <v>129</v>
      </c>
      <c r="C1742" s="21" t="s">
        <v>49858</v>
      </c>
      <c r="D1742" s="21" t="s">
        <v>49859</v>
      </c>
      <c r="E1742" s="21" t="s">
        <v>49860</v>
      </c>
      <c r="G1742" s="23" t="s">
        <v>49861</v>
      </c>
      <c r="H1742" s="21" t="s">
        <v>42081</v>
      </c>
      <c r="J1742" s="21" t="b">
        <v>1</v>
      </c>
    </row>
    <row r="1743">
      <c r="A1743" s="21" t="s">
        <v>49862</v>
      </c>
      <c r="B1743" s="21" t="s">
        <v>49863</v>
      </c>
      <c r="C1743" s="21" t="s">
        <v>49864</v>
      </c>
      <c r="D1743" s="21" t="s">
        <v>49865</v>
      </c>
      <c r="E1743" s="21" t="s">
        <v>49866</v>
      </c>
      <c r="G1743" s="23" t="s">
        <v>49867</v>
      </c>
      <c r="H1743" s="21" t="s">
        <v>42061</v>
      </c>
      <c r="J1743" s="21" t="b">
        <v>1</v>
      </c>
    </row>
    <row r="1744">
      <c r="A1744" s="21" t="s">
        <v>49868</v>
      </c>
      <c r="B1744" s="21" t="s">
        <v>49869</v>
      </c>
      <c r="C1744" s="21" t="s">
        <v>49870</v>
      </c>
      <c r="D1744" s="21" t="s">
        <v>49871</v>
      </c>
      <c r="E1744" s="21" t="s">
        <v>49872</v>
      </c>
      <c r="G1744" s="23" t="s">
        <v>49873</v>
      </c>
      <c r="H1744" s="21" t="s">
        <v>42061</v>
      </c>
      <c r="J1744" s="21" t="b">
        <v>1</v>
      </c>
    </row>
    <row r="1745">
      <c r="A1745" s="21" t="s">
        <v>49874</v>
      </c>
      <c r="B1745" s="21" t="s">
        <v>49875</v>
      </c>
      <c r="C1745" s="21" t="s">
        <v>49876</v>
      </c>
      <c r="D1745" s="21" t="s">
        <v>49875</v>
      </c>
      <c r="E1745" s="21" t="s">
        <v>566</v>
      </c>
      <c r="G1745" s="23" t="s">
        <v>49877</v>
      </c>
      <c r="H1745" s="21" t="s">
        <v>42061</v>
      </c>
      <c r="J1745" s="21" t="b">
        <v>1</v>
      </c>
    </row>
    <row r="1746">
      <c r="A1746" s="21" t="s">
        <v>49878</v>
      </c>
      <c r="B1746" s="21" t="s">
        <v>754</v>
      </c>
      <c r="C1746" s="21" t="s">
        <v>32588</v>
      </c>
      <c r="D1746" s="21" t="s">
        <v>49879</v>
      </c>
      <c r="E1746" s="21" t="s">
        <v>753</v>
      </c>
      <c r="G1746" s="23" t="s">
        <v>49880</v>
      </c>
      <c r="H1746" s="21" t="s">
        <v>42061</v>
      </c>
      <c r="J1746" s="21" t="b">
        <v>1</v>
      </c>
    </row>
    <row r="1747">
      <c r="A1747" s="21" t="s">
        <v>49881</v>
      </c>
      <c r="B1747" s="21" t="s">
        <v>49882</v>
      </c>
      <c r="C1747" s="21" t="s">
        <v>49883</v>
      </c>
      <c r="D1747" s="23" t="s">
        <v>17970</v>
      </c>
      <c r="E1747" s="23" t="s">
        <v>17970</v>
      </c>
      <c r="G1747" s="23" t="s">
        <v>49884</v>
      </c>
      <c r="H1747" s="21" t="s">
        <v>42075</v>
      </c>
      <c r="J1747" s="21" t="b">
        <v>1</v>
      </c>
    </row>
    <row r="1748">
      <c r="A1748" s="21" t="s">
        <v>49885</v>
      </c>
      <c r="B1748" s="21" t="s">
        <v>49886</v>
      </c>
      <c r="C1748" s="21" t="s">
        <v>49887</v>
      </c>
      <c r="D1748" s="21" t="s">
        <v>49888</v>
      </c>
      <c r="E1748" s="21" t="s">
        <v>49889</v>
      </c>
      <c r="G1748" s="23" t="s">
        <v>49890</v>
      </c>
      <c r="H1748" s="21" t="s">
        <v>42061</v>
      </c>
      <c r="J1748" s="21" t="b">
        <v>1</v>
      </c>
    </row>
    <row r="1749">
      <c r="A1749" s="21" t="s">
        <v>49891</v>
      </c>
      <c r="B1749" s="21" t="s">
        <v>49892</v>
      </c>
      <c r="C1749" s="21" t="s">
        <v>49893</v>
      </c>
      <c r="D1749" s="21" t="s">
        <v>49894</v>
      </c>
      <c r="E1749" s="21" t="s">
        <v>49895</v>
      </c>
      <c r="G1749" s="23" t="s">
        <v>49896</v>
      </c>
      <c r="H1749" s="21" t="s">
        <v>42081</v>
      </c>
      <c r="J1749" s="21" t="b">
        <v>1</v>
      </c>
    </row>
    <row r="1750">
      <c r="A1750" s="21" t="s">
        <v>49897</v>
      </c>
      <c r="B1750" s="21" t="s">
        <v>49898</v>
      </c>
      <c r="C1750" s="21" t="s">
        <v>49899</v>
      </c>
      <c r="D1750" s="21" t="s">
        <v>15266</v>
      </c>
      <c r="E1750" s="21" t="s">
        <v>49900</v>
      </c>
      <c r="G1750" s="23" t="s">
        <v>49901</v>
      </c>
      <c r="H1750" s="21" t="s">
        <v>42067</v>
      </c>
      <c r="J1750" s="21" t="b">
        <v>1</v>
      </c>
    </row>
    <row r="1751">
      <c r="A1751" s="21" t="s">
        <v>49902</v>
      </c>
      <c r="B1751" s="21" t="s">
        <v>49903</v>
      </c>
      <c r="C1751" s="21" t="s">
        <v>49904</v>
      </c>
      <c r="D1751" s="21" t="s">
        <v>49905</v>
      </c>
      <c r="E1751" s="21" t="s">
        <v>45924</v>
      </c>
      <c r="G1751" s="23" t="s">
        <v>49906</v>
      </c>
      <c r="H1751" s="21" t="s">
        <v>42075</v>
      </c>
      <c r="J1751" s="21" t="b">
        <v>1</v>
      </c>
    </row>
    <row r="1752">
      <c r="A1752" s="21" t="s">
        <v>49907</v>
      </c>
      <c r="B1752" s="21" t="s">
        <v>49908</v>
      </c>
      <c r="C1752" s="21" t="s">
        <v>49909</v>
      </c>
      <c r="D1752" s="21" t="s">
        <v>49910</v>
      </c>
      <c r="E1752" s="21" t="s">
        <v>785</v>
      </c>
      <c r="G1752" s="23" t="s">
        <v>49911</v>
      </c>
      <c r="H1752" s="21" t="s">
        <v>42061</v>
      </c>
      <c r="J1752" s="21" t="b">
        <v>1</v>
      </c>
    </row>
    <row r="1753">
      <c r="A1753" s="21" t="s">
        <v>49912</v>
      </c>
      <c r="B1753" s="21" t="s">
        <v>49913</v>
      </c>
      <c r="C1753" s="21" t="s">
        <v>49914</v>
      </c>
      <c r="D1753" s="21" t="s">
        <v>49915</v>
      </c>
      <c r="E1753" s="21" t="s">
        <v>691</v>
      </c>
      <c r="G1753" s="23" t="s">
        <v>49916</v>
      </c>
      <c r="H1753" s="21" t="s">
        <v>42061</v>
      </c>
      <c r="J1753" s="21" t="b">
        <v>1</v>
      </c>
    </row>
    <row r="1754">
      <c r="A1754" s="21" t="s">
        <v>49917</v>
      </c>
      <c r="B1754" s="21" t="s">
        <v>49918</v>
      </c>
      <c r="C1754" s="21" t="s">
        <v>49919</v>
      </c>
      <c r="D1754" s="21" t="s">
        <v>49920</v>
      </c>
      <c r="E1754" s="21" t="s">
        <v>49921</v>
      </c>
      <c r="G1754" s="23" t="s">
        <v>49922</v>
      </c>
      <c r="H1754" s="21" t="s">
        <v>42067</v>
      </c>
      <c r="J1754" s="21" t="b">
        <v>1</v>
      </c>
    </row>
    <row r="1755">
      <c r="A1755" s="21" t="s">
        <v>49923</v>
      </c>
      <c r="B1755" s="21" t="s">
        <v>24545</v>
      </c>
      <c r="C1755" s="21" t="s">
        <v>24546</v>
      </c>
      <c r="D1755" s="21">
        <v>1.144074168E9</v>
      </c>
      <c r="E1755" s="21" t="s">
        <v>46341</v>
      </c>
      <c r="G1755" s="23" t="s">
        <v>49924</v>
      </c>
      <c r="H1755" s="21" t="s">
        <v>42067</v>
      </c>
      <c r="J1755" s="21" t="b">
        <v>1</v>
      </c>
    </row>
    <row r="1756">
      <c r="A1756" s="21" t="s">
        <v>49925</v>
      </c>
      <c r="B1756" s="21" t="s">
        <v>43098</v>
      </c>
      <c r="C1756" s="21" t="s">
        <v>49926</v>
      </c>
      <c r="D1756" s="21" t="s">
        <v>46849</v>
      </c>
      <c r="E1756" s="21" t="s">
        <v>49927</v>
      </c>
      <c r="G1756" s="23" t="s">
        <v>49928</v>
      </c>
      <c r="H1756" s="21" t="s">
        <v>42081</v>
      </c>
      <c r="J1756" s="21" t="b">
        <v>1</v>
      </c>
    </row>
    <row r="1757">
      <c r="A1757" s="21" t="s">
        <v>49929</v>
      </c>
      <c r="B1757" s="21" t="s">
        <v>49930</v>
      </c>
      <c r="C1757" s="21" t="s">
        <v>49931</v>
      </c>
      <c r="D1757" s="21" t="s">
        <v>16538</v>
      </c>
      <c r="E1757" s="21" t="s">
        <v>49932</v>
      </c>
      <c r="G1757" s="23" t="s">
        <v>49933</v>
      </c>
      <c r="H1757" s="21" t="s">
        <v>42081</v>
      </c>
      <c r="J1757" s="21" t="b">
        <v>1</v>
      </c>
    </row>
    <row r="1758">
      <c r="A1758" s="21" t="s">
        <v>49934</v>
      </c>
      <c r="B1758" s="21" t="s">
        <v>45475</v>
      </c>
      <c r="C1758" s="21" t="s">
        <v>45476</v>
      </c>
      <c r="D1758" s="21" t="s">
        <v>49935</v>
      </c>
      <c r="E1758" s="21" t="s">
        <v>1598</v>
      </c>
      <c r="G1758" s="23" t="s">
        <v>45474</v>
      </c>
      <c r="H1758" s="21" t="s">
        <v>42081</v>
      </c>
      <c r="J1758" s="21" t="b">
        <v>1</v>
      </c>
    </row>
    <row r="1759">
      <c r="A1759" s="21" t="s">
        <v>49936</v>
      </c>
      <c r="B1759" s="21" t="s">
        <v>49937</v>
      </c>
      <c r="C1759" s="21" t="s">
        <v>49938</v>
      </c>
      <c r="D1759" s="21" t="s">
        <v>49023</v>
      </c>
      <c r="E1759" s="21" t="s">
        <v>349</v>
      </c>
      <c r="G1759" s="23" t="s">
        <v>49939</v>
      </c>
      <c r="H1759" s="21" t="s">
        <v>42123</v>
      </c>
      <c r="J1759" s="21" t="b">
        <v>1</v>
      </c>
    </row>
    <row r="1760">
      <c r="A1760" s="21" t="s">
        <v>49940</v>
      </c>
      <c r="B1760" s="21" t="s">
        <v>4846</v>
      </c>
      <c r="C1760" s="21" t="s">
        <v>4847</v>
      </c>
      <c r="D1760" s="21" t="s">
        <v>49941</v>
      </c>
      <c r="E1760" s="21" t="s">
        <v>49942</v>
      </c>
      <c r="G1760" s="23" t="s">
        <v>49943</v>
      </c>
      <c r="H1760" s="21" t="s">
        <v>42081</v>
      </c>
      <c r="J1760" s="21" t="b">
        <v>1</v>
      </c>
    </row>
    <row r="1761">
      <c r="A1761" s="21" t="s">
        <v>49944</v>
      </c>
      <c r="B1761" s="21" t="s">
        <v>38015</v>
      </c>
      <c r="C1761" s="21" t="s">
        <v>38016</v>
      </c>
      <c r="D1761" s="21" t="s">
        <v>38018</v>
      </c>
      <c r="E1761" s="21" t="s">
        <v>49945</v>
      </c>
      <c r="G1761" s="23" t="s">
        <v>49946</v>
      </c>
      <c r="H1761" s="21" t="s">
        <v>911</v>
      </c>
      <c r="J1761" s="21" t="b">
        <v>1</v>
      </c>
    </row>
    <row r="1762">
      <c r="A1762" s="21" t="s">
        <v>49947</v>
      </c>
      <c r="B1762" s="21" t="s">
        <v>49948</v>
      </c>
      <c r="C1762" s="21" t="s">
        <v>49949</v>
      </c>
      <c r="D1762" s="21" t="s">
        <v>49950</v>
      </c>
      <c r="E1762" s="21" t="s">
        <v>156</v>
      </c>
      <c r="G1762" s="23" t="s">
        <v>49951</v>
      </c>
      <c r="H1762" s="21" t="s">
        <v>42061</v>
      </c>
      <c r="J1762" s="21" t="b">
        <v>1</v>
      </c>
    </row>
    <row r="1763">
      <c r="A1763" s="21" t="s">
        <v>49952</v>
      </c>
      <c r="B1763" s="21" t="s">
        <v>16900</v>
      </c>
      <c r="C1763" s="21" t="s">
        <v>16901</v>
      </c>
      <c r="D1763" s="21" t="s">
        <v>49953</v>
      </c>
      <c r="E1763" s="21" t="s">
        <v>156</v>
      </c>
      <c r="G1763" s="23" t="s">
        <v>49954</v>
      </c>
      <c r="H1763" s="21" t="s">
        <v>42061</v>
      </c>
      <c r="J1763" s="21" t="b">
        <v>1</v>
      </c>
    </row>
    <row r="1764">
      <c r="A1764" s="21" t="s">
        <v>49955</v>
      </c>
      <c r="B1764" s="21" t="s">
        <v>49956</v>
      </c>
      <c r="C1764" s="21" t="s">
        <v>49957</v>
      </c>
      <c r="D1764" s="21" t="s">
        <v>49958</v>
      </c>
      <c r="E1764" s="21" t="s">
        <v>49959</v>
      </c>
      <c r="G1764" s="23" t="s">
        <v>49960</v>
      </c>
      <c r="H1764" s="21" t="s">
        <v>911</v>
      </c>
      <c r="J1764" s="21" t="b">
        <v>1</v>
      </c>
    </row>
    <row r="1765">
      <c r="A1765" s="21" t="s">
        <v>49961</v>
      </c>
      <c r="B1765" s="21" t="s">
        <v>6774</v>
      </c>
      <c r="C1765" s="21" t="s">
        <v>6775</v>
      </c>
      <c r="D1765" s="21" t="s">
        <v>6778</v>
      </c>
      <c r="E1765" s="21" t="s">
        <v>156</v>
      </c>
      <c r="G1765" s="23" t="s">
        <v>49962</v>
      </c>
      <c r="H1765" s="21" t="s">
        <v>42061</v>
      </c>
      <c r="J1765" s="21" t="b">
        <v>1</v>
      </c>
    </row>
    <row r="1766">
      <c r="A1766" s="21" t="s">
        <v>49963</v>
      </c>
      <c r="B1766" s="21" t="s">
        <v>49964</v>
      </c>
      <c r="C1766" s="21" t="s">
        <v>49965</v>
      </c>
      <c r="D1766" s="21" t="s">
        <v>11958</v>
      </c>
      <c r="E1766" s="21" t="s">
        <v>49966</v>
      </c>
      <c r="G1766" s="23" t="s">
        <v>49967</v>
      </c>
      <c r="H1766" s="21" t="s">
        <v>42075</v>
      </c>
      <c r="J1766" s="21" t="b">
        <v>1</v>
      </c>
    </row>
    <row r="1767">
      <c r="A1767" s="21" t="s">
        <v>49968</v>
      </c>
      <c r="B1767" s="21" t="s">
        <v>49969</v>
      </c>
      <c r="C1767" s="21" t="s">
        <v>49970</v>
      </c>
      <c r="D1767" s="21" t="s">
        <v>49971</v>
      </c>
      <c r="E1767" s="21" t="s">
        <v>49972</v>
      </c>
      <c r="G1767" s="23" t="s">
        <v>49973</v>
      </c>
      <c r="H1767" s="21" t="s">
        <v>42123</v>
      </c>
      <c r="J1767" s="21" t="b">
        <v>1</v>
      </c>
    </row>
    <row r="1768">
      <c r="A1768" s="21" t="s">
        <v>49974</v>
      </c>
      <c r="B1768" s="21" t="s">
        <v>16808</v>
      </c>
      <c r="C1768" s="21" t="s">
        <v>16809</v>
      </c>
      <c r="D1768" s="21" t="s">
        <v>49975</v>
      </c>
      <c r="E1768" s="21" t="s">
        <v>4030</v>
      </c>
      <c r="G1768" s="23" t="s">
        <v>49976</v>
      </c>
      <c r="H1768" s="21" t="s">
        <v>911</v>
      </c>
      <c r="J1768" s="21" t="b">
        <v>1</v>
      </c>
    </row>
    <row r="1769">
      <c r="A1769" s="21" t="s">
        <v>49977</v>
      </c>
      <c r="B1769" s="21" t="s">
        <v>49978</v>
      </c>
      <c r="C1769" s="21" t="s">
        <v>49979</v>
      </c>
      <c r="D1769" s="21" t="s">
        <v>49980</v>
      </c>
      <c r="E1769" s="21" t="s">
        <v>49981</v>
      </c>
      <c r="G1769" s="23" t="s">
        <v>49982</v>
      </c>
      <c r="H1769" s="21" t="s">
        <v>42061</v>
      </c>
      <c r="J1769" s="21" t="b">
        <v>1</v>
      </c>
    </row>
    <row r="1770">
      <c r="A1770" s="21" t="s">
        <v>49983</v>
      </c>
      <c r="B1770" s="21" t="s">
        <v>1201</v>
      </c>
      <c r="C1770" s="21" t="s">
        <v>16896</v>
      </c>
      <c r="D1770" s="21" t="s">
        <v>16897</v>
      </c>
      <c r="E1770" s="21" t="s">
        <v>49984</v>
      </c>
      <c r="G1770" s="23" t="s">
        <v>49985</v>
      </c>
      <c r="H1770" s="21" t="s">
        <v>42067</v>
      </c>
      <c r="J1770" s="21" t="b">
        <v>1</v>
      </c>
    </row>
    <row r="1771">
      <c r="A1771" s="21" t="s">
        <v>49986</v>
      </c>
      <c r="B1771" s="21" t="s">
        <v>619</v>
      </c>
      <c r="C1771" s="21" t="s">
        <v>49987</v>
      </c>
      <c r="D1771" s="21" t="s">
        <v>49988</v>
      </c>
      <c r="E1771" s="21" t="s">
        <v>156</v>
      </c>
      <c r="G1771" s="23" t="s">
        <v>49989</v>
      </c>
      <c r="H1771" s="21" t="s">
        <v>42061</v>
      </c>
      <c r="J1771" s="21" t="b">
        <v>1</v>
      </c>
    </row>
    <row r="1772">
      <c r="A1772" s="21" t="s">
        <v>49990</v>
      </c>
      <c r="B1772" s="21" t="s">
        <v>45142</v>
      </c>
      <c r="C1772" s="21" t="s">
        <v>49991</v>
      </c>
      <c r="D1772" s="21" t="s">
        <v>49992</v>
      </c>
      <c r="E1772" s="21" t="s">
        <v>156</v>
      </c>
      <c r="G1772" s="23" t="s">
        <v>49993</v>
      </c>
      <c r="H1772" s="21" t="s">
        <v>42061</v>
      </c>
      <c r="J1772" s="21" t="b">
        <v>1</v>
      </c>
    </row>
    <row r="1773">
      <c r="A1773" s="21" t="s">
        <v>49994</v>
      </c>
      <c r="B1773" s="21" t="s">
        <v>49995</v>
      </c>
      <c r="C1773" s="21" t="s">
        <v>8533</v>
      </c>
      <c r="D1773" s="21" t="s">
        <v>10542</v>
      </c>
      <c r="E1773" s="21" t="s">
        <v>36341</v>
      </c>
      <c r="G1773" s="23" t="s">
        <v>49996</v>
      </c>
      <c r="H1773" s="21" t="s">
        <v>911</v>
      </c>
      <c r="J1773" s="21" t="b">
        <v>1</v>
      </c>
    </row>
    <row r="1774">
      <c r="A1774" s="21" t="s">
        <v>49997</v>
      </c>
      <c r="B1774" s="21" t="s">
        <v>25998</v>
      </c>
      <c r="C1774" s="21" t="s">
        <v>49998</v>
      </c>
      <c r="D1774" s="21" t="s">
        <v>18356</v>
      </c>
      <c r="E1774" s="21" t="s">
        <v>18356</v>
      </c>
      <c r="G1774" s="23" t="s">
        <v>49999</v>
      </c>
      <c r="H1774" s="21" t="s">
        <v>42123</v>
      </c>
      <c r="J1774" s="21" t="b">
        <v>1</v>
      </c>
    </row>
    <row r="1775">
      <c r="A1775" s="21" t="s">
        <v>50000</v>
      </c>
      <c r="B1775" s="21" t="s">
        <v>50001</v>
      </c>
      <c r="C1775" s="21" t="s">
        <v>16460</v>
      </c>
      <c r="D1775" s="21" t="s">
        <v>16461</v>
      </c>
      <c r="E1775" s="21" t="s">
        <v>2546</v>
      </c>
      <c r="G1775" s="23" t="s">
        <v>50002</v>
      </c>
      <c r="H1775" s="21" t="s">
        <v>911</v>
      </c>
      <c r="J1775" s="21" t="b">
        <v>1</v>
      </c>
    </row>
    <row r="1776">
      <c r="A1776" s="21" t="s">
        <v>50003</v>
      </c>
      <c r="B1776" s="21" t="s">
        <v>11612</v>
      </c>
      <c r="C1776" s="21" t="s">
        <v>11613</v>
      </c>
      <c r="D1776" s="21" t="s">
        <v>50004</v>
      </c>
      <c r="E1776" s="21" t="s">
        <v>1289</v>
      </c>
      <c r="G1776" s="23" t="s">
        <v>50005</v>
      </c>
      <c r="H1776" s="21" t="s">
        <v>42061</v>
      </c>
      <c r="J1776" s="21" t="b">
        <v>1</v>
      </c>
    </row>
    <row r="1777">
      <c r="A1777" s="21" t="s">
        <v>50006</v>
      </c>
      <c r="B1777" s="21" t="s">
        <v>50007</v>
      </c>
      <c r="C1777" s="21" t="s">
        <v>50008</v>
      </c>
      <c r="D1777" s="21" t="s">
        <v>50009</v>
      </c>
      <c r="E1777" s="21" t="s">
        <v>2754</v>
      </c>
      <c r="G1777" s="23" t="s">
        <v>50010</v>
      </c>
      <c r="H1777" s="21" t="s">
        <v>42123</v>
      </c>
      <c r="J1777" s="21" t="b">
        <v>1</v>
      </c>
    </row>
    <row r="1778">
      <c r="A1778" s="21" t="s">
        <v>50011</v>
      </c>
      <c r="B1778" s="21" t="s">
        <v>50012</v>
      </c>
      <c r="C1778" s="21" t="s">
        <v>50013</v>
      </c>
      <c r="D1778" s="21" t="s">
        <v>50014</v>
      </c>
      <c r="E1778" s="21" t="s">
        <v>2754</v>
      </c>
      <c r="G1778" s="23" t="s">
        <v>50015</v>
      </c>
      <c r="H1778" s="21" t="s">
        <v>42123</v>
      </c>
      <c r="J1778" s="21" t="b">
        <v>1</v>
      </c>
    </row>
    <row r="1779">
      <c r="A1779" s="21" t="s">
        <v>50016</v>
      </c>
      <c r="B1779" s="21" t="s">
        <v>50017</v>
      </c>
      <c r="C1779" s="21" t="s">
        <v>50018</v>
      </c>
      <c r="D1779" s="21" t="s">
        <v>50019</v>
      </c>
      <c r="E1779" s="21" t="s">
        <v>50020</v>
      </c>
      <c r="G1779" s="23" t="s">
        <v>50021</v>
      </c>
      <c r="H1779" s="21" t="s">
        <v>42075</v>
      </c>
      <c r="J1779" s="21" t="b">
        <v>1</v>
      </c>
    </row>
    <row r="1780">
      <c r="A1780" s="21" t="s">
        <v>50022</v>
      </c>
      <c r="B1780" s="21" t="s">
        <v>50023</v>
      </c>
      <c r="C1780" s="21" t="s">
        <v>50024</v>
      </c>
      <c r="D1780" s="21" t="s">
        <v>50025</v>
      </c>
      <c r="E1780" s="21" t="s">
        <v>8356</v>
      </c>
      <c r="G1780" s="23" t="s">
        <v>50026</v>
      </c>
      <c r="H1780" s="21" t="s">
        <v>42061</v>
      </c>
      <c r="J1780" s="21" t="b">
        <v>1</v>
      </c>
    </row>
    <row r="1781">
      <c r="A1781" s="21" t="s">
        <v>50027</v>
      </c>
      <c r="B1781" s="21" t="s">
        <v>50028</v>
      </c>
      <c r="C1781" s="21" t="s">
        <v>50029</v>
      </c>
      <c r="D1781" s="21" t="s">
        <v>50030</v>
      </c>
      <c r="E1781" s="21" t="s">
        <v>50031</v>
      </c>
      <c r="G1781" s="23" t="s">
        <v>50032</v>
      </c>
      <c r="H1781" s="21" t="s">
        <v>911</v>
      </c>
      <c r="J1781" s="21" t="b">
        <v>1</v>
      </c>
    </row>
    <row r="1782">
      <c r="A1782" s="21" t="s">
        <v>50033</v>
      </c>
      <c r="B1782" s="21" t="s">
        <v>9213</v>
      </c>
      <c r="C1782" s="21" t="s">
        <v>50034</v>
      </c>
      <c r="D1782" s="21" t="s">
        <v>50035</v>
      </c>
      <c r="E1782" s="21" t="s">
        <v>50036</v>
      </c>
      <c r="G1782" s="23" t="s">
        <v>50037</v>
      </c>
      <c r="H1782" s="21" t="s">
        <v>42061</v>
      </c>
      <c r="J1782" s="21" t="b">
        <v>1</v>
      </c>
    </row>
    <row r="1783">
      <c r="A1783" s="21" t="s">
        <v>50038</v>
      </c>
      <c r="B1783" s="21" t="s">
        <v>285</v>
      </c>
      <c r="C1783" s="21" t="s">
        <v>50039</v>
      </c>
      <c r="D1783" s="21" t="s">
        <v>50040</v>
      </c>
      <c r="E1783" s="21" t="s">
        <v>50041</v>
      </c>
      <c r="G1783" s="23" t="s">
        <v>50042</v>
      </c>
      <c r="H1783" s="21" t="s">
        <v>42081</v>
      </c>
      <c r="J1783" s="21" t="b">
        <v>1</v>
      </c>
    </row>
    <row r="1784">
      <c r="A1784" s="21" t="s">
        <v>50043</v>
      </c>
      <c r="B1784" s="21" t="s">
        <v>50044</v>
      </c>
      <c r="C1784" s="21" t="s">
        <v>50045</v>
      </c>
      <c r="D1784" s="21" t="s">
        <v>50046</v>
      </c>
      <c r="E1784" s="21" t="s">
        <v>785</v>
      </c>
      <c r="G1784" s="23" t="s">
        <v>50047</v>
      </c>
      <c r="H1784" s="21" t="s">
        <v>42061</v>
      </c>
      <c r="J1784" s="21" t="b">
        <v>1</v>
      </c>
    </row>
    <row r="1785">
      <c r="A1785" s="21" t="s">
        <v>50048</v>
      </c>
      <c r="B1785" s="21" t="s">
        <v>50049</v>
      </c>
      <c r="C1785" s="21" t="s">
        <v>50050</v>
      </c>
      <c r="D1785" s="21" t="s">
        <v>12650</v>
      </c>
      <c r="E1785" s="21" t="s">
        <v>43814</v>
      </c>
      <c r="G1785" s="23" t="s">
        <v>50051</v>
      </c>
      <c r="H1785" s="21" t="s">
        <v>42075</v>
      </c>
      <c r="J1785" s="21" t="b">
        <v>1</v>
      </c>
    </row>
    <row r="1786">
      <c r="A1786" s="21" t="s">
        <v>50052</v>
      </c>
      <c r="B1786" s="21" t="s">
        <v>50053</v>
      </c>
      <c r="C1786" s="21" t="s">
        <v>50054</v>
      </c>
      <c r="D1786" s="21" t="s">
        <v>50055</v>
      </c>
      <c r="E1786" s="21" t="s">
        <v>156</v>
      </c>
      <c r="G1786" s="23" t="s">
        <v>50056</v>
      </c>
      <c r="H1786" s="21" t="s">
        <v>42061</v>
      </c>
      <c r="J1786" s="21" t="b">
        <v>1</v>
      </c>
    </row>
    <row r="1787">
      <c r="A1787" s="21" t="s">
        <v>50057</v>
      </c>
      <c r="B1787" s="21" t="s">
        <v>50058</v>
      </c>
      <c r="C1787" s="21" t="s">
        <v>19753</v>
      </c>
      <c r="D1787" s="21" t="s">
        <v>5324</v>
      </c>
      <c r="E1787" s="21" t="s">
        <v>50059</v>
      </c>
      <c r="G1787" s="23" t="s">
        <v>50060</v>
      </c>
      <c r="H1787" s="21" t="s">
        <v>42081</v>
      </c>
      <c r="J1787" s="21" t="b">
        <v>1</v>
      </c>
    </row>
    <row r="1788">
      <c r="A1788" s="21" t="s">
        <v>50061</v>
      </c>
      <c r="B1788" s="21" t="s">
        <v>50062</v>
      </c>
      <c r="C1788" s="21" t="s">
        <v>50063</v>
      </c>
      <c r="D1788" s="21" t="s">
        <v>50064</v>
      </c>
      <c r="E1788" s="21" t="s">
        <v>50065</v>
      </c>
      <c r="G1788" s="23" t="s">
        <v>50066</v>
      </c>
      <c r="H1788" s="21" t="s">
        <v>42081</v>
      </c>
      <c r="J1788" s="21" t="b">
        <v>1</v>
      </c>
    </row>
    <row r="1789">
      <c r="A1789" s="21" t="s">
        <v>50067</v>
      </c>
      <c r="B1789" s="21" t="s">
        <v>50068</v>
      </c>
      <c r="C1789" s="21" t="s">
        <v>50069</v>
      </c>
      <c r="D1789" s="21" t="s">
        <v>50070</v>
      </c>
      <c r="E1789" s="21" t="s">
        <v>48605</v>
      </c>
      <c r="G1789" s="23" t="s">
        <v>50071</v>
      </c>
      <c r="H1789" s="21" t="s">
        <v>42067</v>
      </c>
      <c r="J1789" s="21" t="b">
        <v>1</v>
      </c>
    </row>
    <row r="1790">
      <c r="A1790" s="21" t="s">
        <v>50072</v>
      </c>
      <c r="B1790" s="21" t="s">
        <v>50073</v>
      </c>
      <c r="C1790" s="21" t="s">
        <v>50074</v>
      </c>
      <c r="D1790" s="21" t="s">
        <v>1125</v>
      </c>
      <c r="E1790" s="21" t="s">
        <v>47652</v>
      </c>
      <c r="G1790" s="23" t="s">
        <v>50075</v>
      </c>
      <c r="H1790" s="21" t="s">
        <v>42067</v>
      </c>
      <c r="J1790" s="21" t="b">
        <v>1</v>
      </c>
    </row>
    <row r="1791">
      <c r="A1791" s="21" t="s">
        <v>50076</v>
      </c>
      <c r="B1791" s="21" t="s">
        <v>50077</v>
      </c>
      <c r="C1791" s="21" t="s">
        <v>50078</v>
      </c>
      <c r="D1791" s="21" t="s">
        <v>50079</v>
      </c>
      <c r="E1791" s="21" t="s">
        <v>35052</v>
      </c>
      <c r="G1791" s="23" t="s">
        <v>50080</v>
      </c>
      <c r="H1791" s="21" t="s">
        <v>42061</v>
      </c>
      <c r="J1791" s="21" t="b">
        <v>1</v>
      </c>
    </row>
    <row r="1792">
      <c r="A1792" s="21" t="s">
        <v>50081</v>
      </c>
      <c r="B1792" s="21" t="s">
        <v>22853</v>
      </c>
      <c r="C1792" s="21" t="s">
        <v>50082</v>
      </c>
      <c r="D1792" s="21" t="s">
        <v>14766</v>
      </c>
      <c r="E1792" s="21" t="s">
        <v>14766</v>
      </c>
      <c r="G1792" s="23" t="s">
        <v>50083</v>
      </c>
      <c r="H1792" s="21" t="s">
        <v>42075</v>
      </c>
      <c r="J1792" s="21" t="b">
        <v>1</v>
      </c>
    </row>
    <row r="1793">
      <c r="A1793" s="21" t="s">
        <v>50084</v>
      </c>
      <c r="B1793" s="21" t="s">
        <v>50085</v>
      </c>
      <c r="C1793" s="21" t="s">
        <v>50086</v>
      </c>
      <c r="D1793" s="24" t="s">
        <v>50087</v>
      </c>
      <c r="E1793" s="21" t="s">
        <v>39229</v>
      </c>
      <c r="G1793" s="23" t="s">
        <v>50088</v>
      </c>
      <c r="H1793" s="21" t="s">
        <v>42061</v>
      </c>
      <c r="J1793" s="21" t="b">
        <v>1</v>
      </c>
    </row>
    <row r="1794">
      <c r="A1794" s="21" t="s">
        <v>50089</v>
      </c>
      <c r="B1794" s="21" t="s">
        <v>50090</v>
      </c>
      <c r="C1794" s="21" t="s">
        <v>50091</v>
      </c>
      <c r="D1794" s="21" t="s">
        <v>12650</v>
      </c>
      <c r="E1794" s="21" t="s">
        <v>44214</v>
      </c>
      <c r="G1794" s="23" t="s">
        <v>50092</v>
      </c>
      <c r="H1794" s="21" t="s">
        <v>42075</v>
      </c>
      <c r="J1794" s="21" t="b">
        <v>1</v>
      </c>
    </row>
    <row r="1795">
      <c r="A1795" s="21" t="s">
        <v>50093</v>
      </c>
      <c r="B1795" s="21" t="s">
        <v>50094</v>
      </c>
      <c r="C1795" s="21" t="s">
        <v>50095</v>
      </c>
      <c r="D1795" s="21" t="s">
        <v>17322</v>
      </c>
      <c r="E1795" s="21" t="s">
        <v>42945</v>
      </c>
      <c r="G1795" s="23" t="s">
        <v>50096</v>
      </c>
      <c r="H1795" s="21" t="s">
        <v>911</v>
      </c>
      <c r="J1795" s="21" t="b">
        <v>1</v>
      </c>
    </row>
    <row r="1796">
      <c r="A1796" s="21" t="s">
        <v>50097</v>
      </c>
      <c r="B1796" s="21" t="s">
        <v>50098</v>
      </c>
      <c r="C1796" s="21" t="s">
        <v>50099</v>
      </c>
      <c r="D1796" s="21" t="s">
        <v>50100</v>
      </c>
      <c r="E1796" s="21" t="s">
        <v>349</v>
      </c>
      <c r="G1796" s="23" t="s">
        <v>50101</v>
      </c>
      <c r="H1796" s="21" t="s">
        <v>42123</v>
      </c>
      <c r="J1796" s="21" t="b">
        <v>1</v>
      </c>
    </row>
    <row r="1797">
      <c r="A1797" s="21" t="s">
        <v>50102</v>
      </c>
      <c r="B1797" s="21" t="s">
        <v>50103</v>
      </c>
      <c r="C1797" s="21" t="s">
        <v>50104</v>
      </c>
      <c r="D1797" s="21">
        <v>1.019055357E9</v>
      </c>
      <c r="E1797" s="21" t="s">
        <v>45973</v>
      </c>
      <c r="G1797" s="23" t="s">
        <v>50105</v>
      </c>
      <c r="H1797" s="21" t="s">
        <v>42081</v>
      </c>
      <c r="J1797" s="21" t="b">
        <v>1</v>
      </c>
    </row>
    <row r="1798">
      <c r="A1798" s="21" t="s">
        <v>50106</v>
      </c>
      <c r="B1798" s="21" t="s">
        <v>193</v>
      </c>
      <c r="C1798" s="21" t="s">
        <v>50107</v>
      </c>
      <c r="D1798" s="21" t="s">
        <v>50108</v>
      </c>
      <c r="E1798" s="21" t="s">
        <v>50109</v>
      </c>
      <c r="G1798" s="23" t="s">
        <v>50110</v>
      </c>
      <c r="H1798" s="21" t="s">
        <v>42081</v>
      </c>
      <c r="J1798" s="21" t="b">
        <v>1</v>
      </c>
    </row>
    <row r="1799">
      <c r="A1799" s="21" t="s">
        <v>50111</v>
      </c>
      <c r="B1799" s="21" t="s">
        <v>50112</v>
      </c>
      <c r="C1799" s="21" t="s">
        <v>16503</v>
      </c>
      <c r="D1799" s="21" t="s">
        <v>673</v>
      </c>
      <c r="E1799" s="21" t="s">
        <v>50113</v>
      </c>
      <c r="G1799" s="23" t="s">
        <v>50114</v>
      </c>
      <c r="H1799" s="21" t="s">
        <v>42067</v>
      </c>
      <c r="J1799" s="21" t="b">
        <v>1</v>
      </c>
    </row>
    <row r="1800">
      <c r="A1800" s="21" t="s">
        <v>50115</v>
      </c>
      <c r="B1800" s="21" t="s">
        <v>50116</v>
      </c>
      <c r="C1800" s="21" t="s">
        <v>22266</v>
      </c>
      <c r="D1800" s="21" t="s">
        <v>22267</v>
      </c>
      <c r="E1800" s="21" t="s">
        <v>156</v>
      </c>
      <c r="G1800" s="23" t="s">
        <v>50117</v>
      </c>
      <c r="H1800" s="21" t="s">
        <v>42061</v>
      </c>
      <c r="J1800" s="21" t="b">
        <v>1</v>
      </c>
    </row>
    <row r="1801">
      <c r="A1801" s="21" t="s">
        <v>50118</v>
      </c>
      <c r="B1801" s="21" t="s">
        <v>50119</v>
      </c>
      <c r="C1801" s="21" t="s">
        <v>50120</v>
      </c>
      <c r="D1801" s="21" t="s">
        <v>50121</v>
      </c>
      <c r="E1801" s="21" t="s">
        <v>50122</v>
      </c>
      <c r="G1801" s="23" t="s">
        <v>50123</v>
      </c>
      <c r="H1801" s="21" t="s">
        <v>42081</v>
      </c>
      <c r="J1801" s="21" t="b">
        <v>1</v>
      </c>
    </row>
    <row r="1802">
      <c r="A1802" s="21" t="s">
        <v>50124</v>
      </c>
      <c r="B1802" s="21" t="s">
        <v>50125</v>
      </c>
      <c r="C1802" s="21" t="s">
        <v>50126</v>
      </c>
      <c r="D1802" s="21" t="s">
        <v>50127</v>
      </c>
      <c r="E1802" s="21" t="s">
        <v>39304</v>
      </c>
      <c r="G1802" s="23" t="s">
        <v>50128</v>
      </c>
      <c r="H1802" s="21" t="s">
        <v>42061</v>
      </c>
      <c r="J1802" s="21" t="b">
        <v>1</v>
      </c>
    </row>
    <row r="1803">
      <c r="A1803" s="21" t="s">
        <v>50129</v>
      </c>
      <c r="B1803" s="21" t="s">
        <v>50130</v>
      </c>
      <c r="C1803" s="21" t="s">
        <v>50131</v>
      </c>
      <c r="D1803" s="21" t="s">
        <v>50132</v>
      </c>
      <c r="E1803" s="21" t="s">
        <v>156</v>
      </c>
      <c r="G1803" s="23" t="s">
        <v>50133</v>
      </c>
      <c r="H1803" s="21" t="s">
        <v>42061</v>
      </c>
      <c r="J1803" s="21" t="b">
        <v>1</v>
      </c>
    </row>
    <row r="1804">
      <c r="A1804" s="21" t="s">
        <v>50134</v>
      </c>
      <c r="B1804" s="21" t="s">
        <v>50135</v>
      </c>
      <c r="C1804" s="21" t="s">
        <v>5681</v>
      </c>
      <c r="D1804" s="21" t="s">
        <v>5683</v>
      </c>
      <c r="E1804" s="21" t="s">
        <v>50136</v>
      </c>
      <c r="G1804" s="23" t="s">
        <v>50137</v>
      </c>
      <c r="H1804" s="21" t="s">
        <v>42081</v>
      </c>
      <c r="J1804" s="21" t="b">
        <v>1</v>
      </c>
    </row>
    <row r="1805">
      <c r="A1805" s="21" t="s">
        <v>50138</v>
      </c>
      <c r="B1805" s="21" t="s">
        <v>50139</v>
      </c>
      <c r="C1805" s="21" t="s">
        <v>50140</v>
      </c>
      <c r="D1805" s="21" t="s">
        <v>376</v>
      </c>
      <c r="E1805" s="21" t="s">
        <v>50141</v>
      </c>
      <c r="G1805" s="23" t="s">
        <v>50142</v>
      </c>
      <c r="H1805" s="21" t="s">
        <v>42081</v>
      </c>
      <c r="J1805" s="21" t="b">
        <v>1</v>
      </c>
    </row>
    <row r="1806">
      <c r="A1806" s="21" t="s">
        <v>50143</v>
      </c>
      <c r="B1806" s="21" t="s">
        <v>50144</v>
      </c>
      <c r="C1806" s="21" t="s">
        <v>50145</v>
      </c>
      <c r="D1806" s="21" t="s">
        <v>50146</v>
      </c>
      <c r="E1806" s="21" t="s">
        <v>156</v>
      </c>
      <c r="G1806" s="23" t="s">
        <v>50147</v>
      </c>
      <c r="H1806" s="21" t="s">
        <v>42061</v>
      </c>
      <c r="J1806" s="21" t="b">
        <v>1</v>
      </c>
    </row>
    <row r="1807">
      <c r="A1807" s="21" t="s">
        <v>50148</v>
      </c>
      <c r="B1807" s="21" t="s">
        <v>50149</v>
      </c>
      <c r="C1807" s="21" t="s">
        <v>50150</v>
      </c>
      <c r="D1807" s="21" t="s">
        <v>17035</v>
      </c>
      <c r="E1807" s="21" t="s">
        <v>50151</v>
      </c>
      <c r="G1807" s="23" t="s">
        <v>50152</v>
      </c>
      <c r="H1807" s="21" t="s">
        <v>42075</v>
      </c>
      <c r="J1807" s="21" t="b">
        <v>1</v>
      </c>
    </row>
    <row r="1808">
      <c r="A1808" s="21" t="s">
        <v>50153</v>
      </c>
      <c r="B1808" s="21" t="s">
        <v>37035</v>
      </c>
      <c r="C1808" s="21" t="s">
        <v>37036</v>
      </c>
      <c r="D1808" s="21" t="s">
        <v>37039</v>
      </c>
      <c r="E1808" s="21" t="s">
        <v>5764</v>
      </c>
      <c r="G1808" s="23" t="s">
        <v>50154</v>
      </c>
      <c r="H1808" s="21" t="s">
        <v>42067</v>
      </c>
      <c r="J1808" s="21" t="b">
        <v>1</v>
      </c>
    </row>
    <row r="1809">
      <c r="A1809" s="21" t="s">
        <v>50155</v>
      </c>
      <c r="B1809" s="21" t="s">
        <v>50156</v>
      </c>
      <c r="C1809" s="21" t="s">
        <v>50157</v>
      </c>
      <c r="D1809" s="21" t="s">
        <v>50158</v>
      </c>
      <c r="E1809" s="21" t="s">
        <v>156</v>
      </c>
      <c r="G1809" s="23" t="s">
        <v>50159</v>
      </c>
      <c r="H1809" s="21" t="s">
        <v>42061</v>
      </c>
      <c r="J1809" s="21" t="b">
        <v>1</v>
      </c>
    </row>
    <row r="1810">
      <c r="A1810" s="21" t="s">
        <v>50160</v>
      </c>
      <c r="B1810" s="21" t="s">
        <v>50161</v>
      </c>
      <c r="C1810" s="21" t="s">
        <v>50162</v>
      </c>
      <c r="D1810" s="21" t="s">
        <v>50163</v>
      </c>
      <c r="E1810" s="21" t="s">
        <v>1307</v>
      </c>
      <c r="G1810" s="23" t="s">
        <v>50164</v>
      </c>
      <c r="H1810" s="21" t="s">
        <v>42123</v>
      </c>
      <c r="J1810" s="21" t="b">
        <v>1</v>
      </c>
    </row>
    <row r="1811">
      <c r="A1811" s="21" t="s">
        <v>50165</v>
      </c>
      <c r="B1811" s="21" t="s">
        <v>50166</v>
      </c>
      <c r="C1811" s="21" t="s">
        <v>50167</v>
      </c>
      <c r="D1811" s="21" t="s">
        <v>50168</v>
      </c>
      <c r="E1811" s="21" t="s">
        <v>50169</v>
      </c>
      <c r="G1811" s="23" t="s">
        <v>50170</v>
      </c>
      <c r="H1811" s="21" t="s">
        <v>42075</v>
      </c>
      <c r="J1811" s="21" t="b">
        <v>1</v>
      </c>
    </row>
    <row r="1812">
      <c r="A1812" s="21" t="s">
        <v>50171</v>
      </c>
      <c r="B1812" s="21" t="s">
        <v>50172</v>
      </c>
      <c r="C1812" s="21" t="s">
        <v>50173</v>
      </c>
      <c r="D1812" s="21" t="s">
        <v>15266</v>
      </c>
      <c r="E1812" s="21" t="s">
        <v>43814</v>
      </c>
      <c r="G1812" s="23" t="s">
        <v>50174</v>
      </c>
      <c r="H1812" s="21" t="s">
        <v>42067</v>
      </c>
      <c r="J1812" s="21" t="b">
        <v>1</v>
      </c>
    </row>
    <row r="1813">
      <c r="A1813" s="21" t="s">
        <v>50175</v>
      </c>
      <c r="B1813" s="21" t="s">
        <v>50176</v>
      </c>
      <c r="C1813" s="21" t="s">
        <v>50177</v>
      </c>
      <c r="D1813" s="21" t="s">
        <v>50178</v>
      </c>
      <c r="E1813" s="21" t="s">
        <v>785</v>
      </c>
      <c r="G1813" s="23" t="s">
        <v>50179</v>
      </c>
      <c r="H1813" s="21" t="s">
        <v>42061</v>
      </c>
      <c r="J1813" s="21" t="b">
        <v>1</v>
      </c>
    </row>
    <row r="1814">
      <c r="A1814" s="21" t="s">
        <v>50180</v>
      </c>
      <c r="B1814" s="21" t="s">
        <v>10241</v>
      </c>
      <c r="C1814" s="21" t="s">
        <v>10242</v>
      </c>
      <c r="D1814" s="21" t="s">
        <v>10243</v>
      </c>
      <c r="E1814" s="21" t="s">
        <v>156</v>
      </c>
      <c r="G1814" s="23" t="s">
        <v>50181</v>
      </c>
      <c r="H1814" s="21" t="s">
        <v>42061</v>
      </c>
      <c r="J1814" s="21" t="b">
        <v>1</v>
      </c>
    </row>
    <row r="1815">
      <c r="A1815" s="21" t="s">
        <v>50182</v>
      </c>
      <c r="B1815" s="21" t="s">
        <v>16588</v>
      </c>
      <c r="C1815" s="21" t="s">
        <v>16589</v>
      </c>
      <c r="D1815" s="21" t="s">
        <v>50183</v>
      </c>
      <c r="E1815" s="21" t="s">
        <v>50184</v>
      </c>
      <c r="G1815" s="23" t="s">
        <v>50185</v>
      </c>
      <c r="H1815" s="21" t="s">
        <v>42075</v>
      </c>
      <c r="J1815" s="21" t="b">
        <v>1</v>
      </c>
    </row>
    <row r="1816">
      <c r="A1816" s="21" t="s">
        <v>50186</v>
      </c>
      <c r="B1816" s="21" t="s">
        <v>50187</v>
      </c>
      <c r="C1816" s="21" t="s">
        <v>50188</v>
      </c>
      <c r="D1816" s="21" t="s">
        <v>50189</v>
      </c>
      <c r="E1816" s="21" t="s">
        <v>39399</v>
      </c>
      <c r="G1816" s="23" t="s">
        <v>50190</v>
      </c>
      <c r="H1816" s="21" t="s">
        <v>42067</v>
      </c>
      <c r="J1816" s="21" t="b">
        <v>1</v>
      </c>
    </row>
    <row r="1817">
      <c r="A1817" s="21" t="s">
        <v>50191</v>
      </c>
      <c r="B1817" s="21" t="s">
        <v>50192</v>
      </c>
      <c r="C1817" s="21" t="s">
        <v>2158</v>
      </c>
      <c r="D1817" s="21" t="s">
        <v>2161</v>
      </c>
      <c r="E1817" s="21" t="s">
        <v>156</v>
      </c>
      <c r="G1817" s="23" t="s">
        <v>50193</v>
      </c>
      <c r="H1817" s="21" t="s">
        <v>42061</v>
      </c>
      <c r="J1817" s="21" t="b">
        <v>1</v>
      </c>
    </row>
    <row r="1818">
      <c r="A1818" s="21" t="s">
        <v>50194</v>
      </c>
      <c r="B1818" s="21" t="s">
        <v>6892</v>
      </c>
      <c r="C1818" s="21" t="s">
        <v>50195</v>
      </c>
      <c r="D1818" s="24" t="s">
        <v>6896</v>
      </c>
      <c r="E1818" s="21" t="s">
        <v>50196</v>
      </c>
      <c r="G1818" s="23" t="s">
        <v>50197</v>
      </c>
      <c r="H1818" s="21" t="s">
        <v>42061</v>
      </c>
      <c r="J1818" s="21" t="b">
        <v>1</v>
      </c>
    </row>
    <row r="1819">
      <c r="A1819" s="21" t="s">
        <v>50198</v>
      </c>
      <c r="B1819" s="21" t="s">
        <v>50199</v>
      </c>
      <c r="C1819" s="21" t="s">
        <v>50200</v>
      </c>
      <c r="D1819" s="21" t="s">
        <v>50201</v>
      </c>
      <c r="E1819" s="21" t="s">
        <v>156</v>
      </c>
      <c r="G1819" s="23" t="s">
        <v>50202</v>
      </c>
      <c r="H1819" s="21" t="s">
        <v>42061</v>
      </c>
      <c r="J1819" s="21" t="b">
        <v>1</v>
      </c>
    </row>
    <row r="1820">
      <c r="A1820" s="21" t="s">
        <v>50203</v>
      </c>
      <c r="B1820" s="21" t="s">
        <v>50204</v>
      </c>
      <c r="C1820" s="21" t="s">
        <v>50205</v>
      </c>
      <c r="D1820" s="21" t="s">
        <v>15946</v>
      </c>
      <c r="E1820" s="21" t="s">
        <v>50206</v>
      </c>
      <c r="G1820" s="23" t="s">
        <v>50207</v>
      </c>
      <c r="H1820" s="21" t="s">
        <v>42067</v>
      </c>
      <c r="J1820" s="21" t="b">
        <v>1</v>
      </c>
    </row>
    <row r="1821">
      <c r="A1821" s="21" t="s">
        <v>50208</v>
      </c>
      <c r="B1821" s="21" t="s">
        <v>50209</v>
      </c>
      <c r="C1821" s="21" t="s">
        <v>50210</v>
      </c>
      <c r="D1821" s="21" t="s">
        <v>50211</v>
      </c>
      <c r="E1821" s="21" t="s">
        <v>1965</v>
      </c>
      <c r="G1821" s="23" t="s">
        <v>50212</v>
      </c>
      <c r="H1821" s="21" t="s">
        <v>42123</v>
      </c>
      <c r="J1821" s="21" t="b">
        <v>1</v>
      </c>
    </row>
    <row r="1822">
      <c r="A1822" s="21" t="s">
        <v>50213</v>
      </c>
      <c r="B1822" s="21" t="s">
        <v>50214</v>
      </c>
      <c r="C1822" s="21" t="s">
        <v>50215</v>
      </c>
      <c r="D1822" s="21" t="s">
        <v>42640</v>
      </c>
      <c r="E1822" s="21" t="s">
        <v>42640</v>
      </c>
      <c r="G1822" s="23" t="s">
        <v>50216</v>
      </c>
      <c r="H1822" s="21" t="s">
        <v>42067</v>
      </c>
      <c r="J1822" s="21" t="b">
        <v>1</v>
      </c>
    </row>
    <row r="1823">
      <c r="A1823" s="21" t="s">
        <v>50217</v>
      </c>
      <c r="B1823" s="21" t="s">
        <v>50218</v>
      </c>
      <c r="C1823" s="21" t="s">
        <v>50219</v>
      </c>
      <c r="D1823" s="21" t="s">
        <v>50220</v>
      </c>
      <c r="E1823" s="21" t="s">
        <v>4085</v>
      </c>
      <c r="G1823" s="23" t="s">
        <v>50221</v>
      </c>
      <c r="H1823" s="21" t="s">
        <v>42123</v>
      </c>
      <c r="J1823" s="21" t="b">
        <v>1</v>
      </c>
    </row>
    <row r="1824">
      <c r="A1824" s="21" t="s">
        <v>50222</v>
      </c>
      <c r="B1824" s="21" t="s">
        <v>50223</v>
      </c>
      <c r="C1824" s="21" t="s">
        <v>50224</v>
      </c>
      <c r="D1824" s="21" t="s">
        <v>29708</v>
      </c>
      <c r="E1824" s="21" t="s">
        <v>255</v>
      </c>
      <c r="G1824" s="23" t="s">
        <v>50225</v>
      </c>
      <c r="H1824" s="21" t="s">
        <v>42061</v>
      </c>
      <c r="J1824" s="21" t="b">
        <v>1</v>
      </c>
    </row>
    <row r="1825">
      <c r="A1825" s="21" t="s">
        <v>50226</v>
      </c>
      <c r="B1825" s="21" t="s">
        <v>50227</v>
      </c>
      <c r="C1825" s="21" t="s">
        <v>4129</v>
      </c>
      <c r="D1825" s="21" t="s">
        <v>50228</v>
      </c>
      <c r="E1825" s="21" t="s">
        <v>753</v>
      </c>
      <c r="G1825" s="23" t="s">
        <v>50229</v>
      </c>
      <c r="H1825" s="21" t="s">
        <v>42061</v>
      </c>
      <c r="J1825" s="21" t="b">
        <v>1</v>
      </c>
    </row>
    <row r="1826">
      <c r="A1826" s="21" t="s">
        <v>50230</v>
      </c>
      <c r="B1826" s="21" t="s">
        <v>50231</v>
      </c>
      <c r="C1826" s="21" t="s">
        <v>50232</v>
      </c>
      <c r="D1826" s="21" t="s">
        <v>50233</v>
      </c>
      <c r="E1826" s="21" t="s">
        <v>50234</v>
      </c>
      <c r="G1826" s="23" t="s">
        <v>50235</v>
      </c>
      <c r="H1826" s="21" t="s">
        <v>42061</v>
      </c>
      <c r="J1826" s="21" t="b">
        <v>1</v>
      </c>
    </row>
    <row r="1827">
      <c r="A1827" s="21" t="s">
        <v>50236</v>
      </c>
      <c r="B1827" s="21" t="s">
        <v>50237</v>
      </c>
      <c r="C1827" s="21" t="s">
        <v>50238</v>
      </c>
      <c r="D1827" s="21" t="s">
        <v>1981</v>
      </c>
      <c r="E1827" s="21" t="s">
        <v>691</v>
      </c>
      <c r="G1827" s="23" t="s">
        <v>50239</v>
      </c>
      <c r="H1827" s="21" t="s">
        <v>42123</v>
      </c>
      <c r="J1827" s="21" t="b">
        <v>1</v>
      </c>
    </row>
    <row r="1828">
      <c r="A1828" s="21" t="s">
        <v>50240</v>
      </c>
      <c r="B1828" s="21" t="s">
        <v>50241</v>
      </c>
      <c r="C1828" s="21" t="s">
        <v>50242</v>
      </c>
      <c r="D1828" s="21" t="s">
        <v>20234</v>
      </c>
      <c r="E1828" s="21" t="s">
        <v>39304</v>
      </c>
      <c r="G1828" s="23" t="s">
        <v>50243</v>
      </c>
      <c r="H1828" s="21" t="s">
        <v>42075</v>
      </c>
      <c r="J1828" s="21" t="b">
        <v>1</v>
      </c>
    </row>
    <row r="1829">
      <c r="A1829" s="21" t="s">
        <v>50244</v>
      </c>
      <c r="B1829" s="21" t="s">
        <v>50245</v>
      </c>
      <c r="C1829" s="21" t="s">
        <v>50246</v>
      </c>
      <c r="D1829" s="21" t="s">
        <v>50247</v>
      </c>
      <c r="E1829" s="21" t="s">
        <v>50248</v>
      </c>
      <c r="G1829" s="23" t="s">
        <v>50249</v>
      </c>
      <c r="H1829" s="21" t="s">
        <v>42081</v>
      </c>
      <c r="J1829" s="21" t="b">
        <v>1</v>
      </c>
    </row>
    <row r="1830">
      <c r="A1830" s="21" t="s">
        <v>50250</v>
      </c>
      <c r="B1830" s="21" t="s">
        <v>50251</v>
      </c>
      <c r="C1830" s="21" t="s">
        <v>50252</v>
      </c>
      <c r="D1830" s="21" t="s">
        <v>50253</v>
      </c>
      <c r="E1830" s="21" t="s">
        <v>50254</v>
      </c>
      <c r="G1830" s="23" t="s">
        <v>50255</v>
      </c>
      <c r="H1830" s="21" t="s">
        <v>42067</v>
      </c>
      <c r="J1830" s="21" t="b">
        <v>1</v>
      </c>
    </row>
    <row r="1831">
      <c r="A1831" s="21" t="s">
        <v>50256</v>
      </c>
      <c r="B1831" s="21" t="s">
        <v>44565</v>
      </c>
      <c r="C1831" s="21" t="s">
        <v>44566</v>
      </c>
      <c r="D1831" s="21" t="s">
        <v>6163</v>
      </c>
      <c r="E1831" s="21" t="s">
        <v>44567</v>
      </c>
      <c r="G1831" s="23" t="s">
        <v>44568</v>
      </c>
      <c r="H1831" s="21" t="s">
        <v>42123</v>
      </c>
      <c r="J1831" s="21" t="b">
        <v>1</v>
      </c>
    </row>
    <row r="1832">
      <c r="A1832" s="21" t="s">
        <v>50257</v>
      </c>
      <c r="B1832" s="21" t="s">
        <v>50258</v>
      </c>
      <c r="C1832" s="21" t="s">
        <v>50259</v>
      </c>
      <c r="D1832" s="21" t="s">
        <v>50260</v>
      </c>
      <c r="E1832" s="21" t="s">
        <v>156</v>
      </c>
      <c r="G1832" s="23" t="s">
        <v>50261</v>
      </c>
      <c r="H1832" s="21" t="s">
        <v>42061</v>
      </c>
      <c r="J1832" s="21" t="b">
        <v>1</v>
      </c>
    </row>
    <row r="1833">
      <c r="A1833" s="21" t="s">
        <v>50262</v>
      </c>
      <c r="B1833" s="21" t="s">
        <v>50263</v>
      </c>
      <c r="C1833" s="21" t="s">
        <v>50264</v>
      </c>
      <c r="D1833" s="21" t="s">
        <v>50265</v>
      </c>
      <c r="E1833" s="21" t="s">
        <v>2754</v>
      </c>
      <c r="G1833" s="23" t="s">
        <v>50266</v>
      </c>
      <c r="H1833" s="21" t="s">
        <v>42123</v>
      </c>
      <c r="J1833" s="21" t="b">
        <v>1</v>
      </c>
    </row>
    <row r="1834">
      <c r="A1834" s="21" t="s">
        <v>50267</v>
      </c>
      <c r="B1834" s="21" t="s">
        <v>17590</v>
      </c>
      <c r="C1834" s="21" t="s">
        <v>50268</v>
      </c>
      <c r="D1834" s="21" t="s">
        <v>12198</v>
      </c>
      <c r="E1834" s="21" t="s">
        <v>50269</v>
      </c>
      <c r="G1834" s="23" t="s">
        <v>50270</v>
      </c>
      <c r="H1834" s="21" t="s">
        <v>911</v>
      </c>
      <c r="J1834" s="21" t="b">
        <v>1</v>
      </c>
    </row>
    <row r="1835">
      <c r="A1835" s="21" t="s">
        <v>50271</v>
      </c>
      <c r="B1835" s="21" t="s">
        <v>50272</v>
      </c>
      <c r="C1835" s="21" t="s">
        <v>50273</v>
      </c>
      <c r="D1835" s="21" t="s">
        <v>50274</v>
      </c>
      <c r="E1835" s="21" t="s">
        <v>50275</v>
      </c>
      <c r="G1835" s="23" t="s">
        <v>50276</v>
      </c>
      <c r="H1835" s="21" t="s">
        <v>911</v>
      </c>
      <c r="J1835" s="21" t="b">
        <v>1</v>
      </c>
    </row>
    <row r="1836">
      <c r="A1836" s="21" t="s">
        <v>50277</v>
      </c>
      <c r="B1836" s="21" t="s">
        <v>14129</v>
      </c>
      <c r="C1836" s="21" t="s">
        <v>28751</v>
      </c>
      <c r="D1836" s="21" t="s">
        <v>50278</v>
      </c>
      <c r="E1836" s="21" t="s">
        <v>50279</v>
      </c>
      <c r="G1836" s="23" t="s">
        <v>50280</v>
      </c>
      <c r="H1836" s="21" t="s">
        <v>42075</v>
      </c>
      <c r="J1836" s="21" t="b">
        <v>1</v>
      </c>
    </row>
    <row r="1837">
      <c r="A1837" s="21" t="s">
        <v>50281</v>
      </c>
      <c r="B1837" s="21" t="s">
        <v>42132</v>
      </c>
      <c r="C1837" s="21" t="s">
        <v>50282</v>
      </c>
      <c r="D1837" s="21" t="s">
        <v>42134</v>
      </c>
      <c r="E1837" s="21" t="s">
        <v>50283</v>
      </c>
      <c r="G1837" s="23" t="s">
        <v>42136</v>
      </c>
      <c r="H1837" s="21" t="s">
        <v>42061</v>
      </c>
      <c r="J1837" s="21" t="b">
        <v>1</v>
      </c>
    </row>
    <row r="1838">
      <c r="A1838" s="21" t="s">
        <v>50284</v>
      </c>
      <c r="B1838" s="21" t="s">
        <v>50285</v>
      </c>
      <c r="C1838" s="21" t="s">
        <v>50286</v>
      </c>
      <c r="D1838" s="21" t="s">
        <v>50287</v>
      </c>
      <c r="E1838" s="21" t="s">
        <v>785</v>
      </c>
      <c r="G1838" s="23" t="s">
        <v>50288</v>
      </c>
      <c r="H1838" s="21" t="s">
        <v>42061</v>
      </c>
      <c r="J1838" s="21" t="b">
        <v>1</v>
      </c>
    </row>
    <row r="1839">
      <c r="A1839" s="21" t="s">
        <v>50289</v>
      </c>
      <c r="B1839" s="21" t="s">
        <v>50290</v>
      </c>
      <c r="C1839" s="21" t="s">
        <v>50291</v>
      </c>
      <c r="D1839" s="21" t="s">
        <v>50292</v>
      </c>
      <c r="E1839" s="21" t="s">
        <v>156</v>
      </c>
      <c r="G1839" s="23" t="s">
        <v>50293</v>
      </c>
      <c r="H1839" s="21" t="s">
        <v>42061</v>
      </c>
      <c r="J1839" s="21" t="b">
        <v>1</v>
      </c>
    </row>
    <row r="1840">
      <c r="A1840" s="21" t="s">
        <v>50294</v>
      </c>
      <c r="B1840" s="21" t="s">
        <v>50295</v>
      </c>
      <c r="C1840" s="21" t="s">
        <v>50296</v>
      </c>
      <c r="D1840" s="21" t="s">
        <v>50297</v>
      </c>
      <c r="E1840" s="21" t="s">
        <v>50298</v>
      </c>
      <c r="G1840" s="23" t="s">
        <v>50299</v>
      </c>
      <c r="H1840" s="21" t="s">
        <v>42067</v>
      </c>
      <c r="J1840" s="21" t="b">
        <v>1</v>
      </c>
    </row>
    <row r="1841">
      <c r="A1841" s="21" t="s">
        <v>50300</v>
      </c>
      <c r="B1841" s="21" t="s">
        <v>50301</v>
      </c>
      <c r="C1841" s="21" t="s">
        <v>16354</v>
      </c>
      <c r="D1841" s="21" t="s">
        <v>50302</v>
      </c>
      <c r="E1841" s="21" t="s">
        <v>46904</v>
      </c>
      <c r="G1841" s="23" t="s">
        <v>50303</v>
      </c>
      <c r="H1841" s="21" t="s">
        <v>42075</v>
      </c>
      <c r="J1841" s="21" t="b">
        <v>1</v>
      </c>
    </row>
    <row r="1842">
      <c r="A1842" s="21" t="s">
        <v>50304</v>
      </c>
      <c r="B1842" s="21" t="s">
        <v>50295</v>
      </c>
      <c r="C1842" s="21" t="s">
        <v>50296</v>
      </c>
      <c r="D1842" s="21" t="s">
        <v>50297</v>
      </c>
      <c r="E1842" s="21" t="s">
        <v>50298</v>
      </c>
      <c r="G1842" s="23" t="s">
        <v>50299</v>
      </c>
      <c r="H1842" s="21" t="s">
        <v>42067</v>
      </c>
      <c r="J1842" s="21" t="b">
        <v>1</v>
      </c>
    </row>
    <row r="1843">
      <c r="A1843" s="21" t="s">
        <v>50305</v>
      </c>
      <c r="B1843" s="21" t="s">
        <v>50306</v>
      </c>
      <c r="C1843" s="21" t="s">
        <v>50307</v>
      </c>
      <c r="D1843" s="21" t="s">
        <v>50308</v>
      </c>
      <c r="E1843" s="21" t="s">
        <v>50309</v>
      </c>
      <c r="G1843" s="23" t="s">
        <v>50310</v>
      </c>
      <c r="H1843" s="21" t="s">
        <v>3577</v>
      </c>
      <c r="J1843" s="21" t="b">
        <v>1</v>
      </c>
    </row>
    <row r="1844">
      <c r="A1844" s="21" t="s">
        <v>50311</v>
      </c>
      <c r="B1844" s="21" t="s">
        <v>50312</v>
      </c>
      <c r="C1844" s="21" t="s">
        <v>50313</v>
      </c>
      <c r="D1844" s="21" t="s">
        <v>50314</v>
      </c>
      <c r="E1844" s="21" t="s">
        <v>5115</v>
      </c>
      <c r="G1844" s="23" t="s">
        <v>50315</v>
      </c>
      <c r="H1844" s="21" t="s">
        <v>42061</v>
      </c>
      <c r="J1844" s="21" t="b">
        <v>1</v>
      </c>
    </row>
    <row r="1845">
      <c r="A1845" s="21" t="s">
        <v>50316</v>
      </c>
      <c r="B1845" s="21" t="s">
        <v>29971</v>
      </c>
      <c r="C1845" s="21" t="s">
        <v>29972</v>
      </c>
      <c r="D1845" s="21" t="s">
        <v>50317</v>
      </c>
      <c r="E1845" s="21" t="s">
        <v>50318</v>
      </c>
      <c r="G1845" s="23" t="s">
        <v>46676</v>
      </c>
      <c r="H1845" s="21" t="s">
        <v>42081</v>
      </c>
      <c r="J1845" s="21" t="b">
        <v>1</v>
      </c>
    </row>
    <row r="1846">
      <c r="A1846" s="21" t="s">
        <v>50319</v>
      </c>
      <c r="B1846" s="21" t="s">
        <v>50320</v>
      </c>
      <c r="C1846" s="21" t="s">
        <v>50321</v>
      </c>
      <c r="D1846" s="21" t="s">
        <v>21625</v>
      </c>
      <c r="E1846" s="21" t="s">
        <v>50322</v>
      </c>
      <c r="G1846" s="23" t="s">
        <v>50323</v>
      </c>
      <c r="H1846" s="21" t="s">
        <v>42081</v>
      </c>
      <c r="J1846" s="21" t="b">
        <v>1</v>
      </c>
    </row>
    <row r="1847">
      <c r="A1847" s="21" t="s">
        <v>50324</v>
      </c>
      <c r="B1847" s="21" t="s">
        <v>12405</v>
      </c>
      <c r="C1847" s="21" t="s">
        <v>12406</v>
      </c>
      <c r="D1847" s="21" t="s">
        <v>50325</v>
      </c>
      <c r="E1847" s="21" t="s">
        <v>1782</v>
      </c>
      <c r="G1847" s="23" t="s">
        <v>44618</v>
      </c>
      <c r="H1847" s="21" t="s">
        <v>42061</v>
      </c>
      <c r="J1847" s="21" t="b">
        <v>1</v>
      </c>
    </row>
    <row r="1848">
      <c r="A1848" s="21" t="s">
        <v>50326</v>
      </c>
      <c r="B1848" s="21" t="s">
        <v>20387</v>
      </c>
      <c r="C1848" s="21" t="s">
        <v>20388</v>
      </c>
      <c r="D1848" s="21" t="s">
        <v>20389</v>
      </c>
      <c r="E1848" s="21" t="s">
        <v>8718</v>
      </c>
      <c r="G1848" s="23" t="s">
        <v>50327</v>
      </c>
      <c r="H1848" s="21" t="s">
        <v>42123</v>
      </c>
      <c r="J1848" s="21" t="b">
        <v>1</v>
      </c>
    </row>
    <row r="1849">
      <c r="A1849" s="21" t="s">
        <v>50328</v>
      </c>
      <c r="B1849" s="21" t="s">
        <v>50329</v>
      </c>
      <c r="C1849" s="21" t="s">
        <v>50330</v>
      </c>
      <c r="D1849" s="21" t="s">
        <v>28125</v>
      </c>
      <c r="E1849" s="21" t="s">
        <v>50331</v>
      </c>
      <c r="G1849" s="21">
        <v>3.10755733E8</v>
      </c>
      <c r="H1849" s="21" t="s">
        <v>42067</v>
      </c>
      <c r="J1849" s="21" t="b">
        <v>1</v>
      </c>
    </row>
    <row r="1850">
      <c r="A1850" s="21" t="s">
        <v>50332</v>
      </c>
      <c r="B1850" s="21" t="s">
        <v>50333</v>
      </c>
      <c r="C1850" s="21" t="s">
        <v>50334</v>
      </c>
      <c r="D1850" s="21">
        <v>1.140415741E9</v>
      </c>
      <c r="E1850" s="21" t="s">
        <v>50335</v>
      </c>
      <c r="G1850" s="23" t="s">
        <v>50336</v>
      </c>
      <c r="H1850" s="21" t="s">
        <v>42081</v>
      </c>
      <c r="J1850" s="21" t="b">
        <v>1</v>
      </c>
    </row>
    <row r="1851">
      <c r="A1851" s="21" t="s">
        <v>50337</v>
      </c>
      <c r="B1851" s="21" t="s">
        <v>50338</v>
      </c>
      <c r="C1851" s="21" t="s">
        <v>50339</v>
      </c>
      <c r="D1851" s="21" t="s">
        <v>50340</v>
      </c>
      <c r="E1851" s="21" t="s">
        <v>50341</v>
      </c>
      <c r="G1851" s="23" t="s">
        <v>50342</v>
      </c>
      <c r="H1851" s="21" t="s">
        <v>42061</v>
      </c>
      <c r="J1851" s="21" t="b">
        <v>1</v>
      </c>
    </row>
    <row r="1852">
      <c r="A1852" s="21" t="s">
        <v>50343</v>
      </c>
      <c r="B1852" s="21" t="s">
        <v>50344</v>
      </c>
      <c r="C1852" s="21" t="s">
        <v>50345</v>
      </c>
      <c r="D1852" s="21" t="s">
        <v>50346</v>
      </c>
      <c r="E1852" s="21" t="s">
        <v>50347</v>
      </c>
      <c r="G1852" s="23" t="s">
        <v>50348</v>
      </c>
      <c r="H1852" s="21" t="s">
        <v>42081</v>
      </c>
      <c r="J1852" s="21" t="b">
        <v>1</v>
      </c>
    </row>
    <row r="1853">
      <c r="A1853" s="21" t="s">
        <v>50349</v>
      </c>
      <c r="B1853" s="21" t="s">
        <v>42918</v>
      </c>
      <c r="C1853" s="21" t="s">
        <v>50350</v>
      </c>
      <c r="D1853" s="21" t="s">
        <v>14222</v>
      </c>
      <c r="E1853" s="21" t="s">
        <v>50351</v>
      </c>
      <c r="G1853" s="23" t="s">
        <v>42921</v>
      </c>
      <c r="H1853" s="21" t="s">
        <v>42075</v>
      </c>
      <c r="J1853" s="21" t="b">
        <v>1</v>
      </c>
    </row>
    <row r="1854">
      <c r="A1854" s="21" t="s">
        <v>50352</v>
      </c>
      <c r="B1854" s="21" t="s">
        <v>16674</v>
      </c>
      <c r="C1854" s="21" t="s">
        <v>16675</v>
      </c>
      <c r="D1854" s="21" t="s">
        <v>16676</v>
      </c>
      <c r="E1854" s="21" t="s">
        <v>50353</v>
      </c>
      <c r="G1854" s="23" t="s">
        <v>46167</v>
      </c>
      <c r="H1854" s="21" t="s">
        <v>42061</v>
      </c>
      <c r="J1854" s="21" t="b">
        <v>1</v>
      </c>
    </row>
    <row r="1855">
      <c r="A1855" s="21" t="s">
        <v>50354</v>
      </c>
      <c r="B1855" s="21" t="s">
        <v>50355</v>
      </c>
      <c r="C1855" s="21" t="s">
        <v>50356</v>
      </c>
      <c r="D1855" s="21" t="s">
        <v>50357</v>
      </c>
      <c r="E1855" s="21" t="s">
        <v>38432</v>
      </c>
      <c r="G1855" s="23" t="s">
        <v>50358</v>
      </c>
      <c r="H1855" s="21" t="s">
        <v>42075</v>
      </c>
      <c r="J1855" s="21" t="b">
        <v>1</v>
      </c>
    </row>
    <row r="1856">
      <c r="A1856" s="21" t="s">
        <v>50359</v>
      </c>
      <c r="B1856" s="21" t="s">
        <v>50360</v>
      </c>
      <c r="C1856" s="21" t="s">
        <v>50361</v>
      </c>
      <c r="D1856" s="21" t="s">
        <v>50362</v>
      </c>
      <c r="E1856" s="21" t="s">
        <v>1623</v>
      </c>
      <c r="G1856" s="23" t="s">
        <v>50363</v>
      </c>
      <c r="H1856" s="21" t="s">
        <v>42123</v>
      </c>
      <c r="J1856" s="21" t="b">
        <v>1</v>
      </c>
    </row>
    <row r="1857">
      <c r="A1857" s="21" t="s">
        <v>50364</v>
      </c>
      <c r="B1857" s="21" t="s">
        <v>50365</v>
      </c>
      <c r="C1857" s="21" t="s">
        <v>50366</v>
      </c>
      <c r="D1857" s="21">
        <v>84.0</v>
      </c>
      <c r="E1857" s="21" t="s">
        <v>50367</v>
      </c>
      <c r="G1857" s="23" t="s">
        <v>50368</v>
      </c>
      <c r="H1857" s="21" t="s">
        <v>42061</v>
      </c>
      <c r="J1857" s="21" t="b">
        <v>1</v>
      </c>
    </row>
    <row r="1858">
      <c r="A1858" s="21" t="s">
        <v>50369</v>
      </c>
      <c r="B1858" s="21" t="s">
        <v>50370</v>
      </c>
      <c r="C1858" s="21" t="s">
        <v>50371</v>
      </c>
      <c r="D1858" s="21" t="s">
        <v>50372</v>
      </c>
      <c r="E1858" s="21" t="s">
        <v>42930</v>
      </c>
      <c r="G1858" s="23" t="s">
        <v>50373</v>
      </c>
      <c r="H1858" s="21" t="s">
        <v>911</v>
      </c>
      <c r="J1858" s="21" t="b">
        <v>1</v>
      </c>
    </row>
    <row r="1859">
      <c r="A1859" s="21" t="s">
        <v>50374</v>
      </c>
      <c r="B1859" s="21" t="s">
        <v>50375</v>
      </c>
      <c r="C1859" s="21" t="s">
        <v>50376</v>
      </c>
      <c r="D1859" s="21" t="s">
        <v>50377</v>
      </c>
      <c r="E1859" s="21" t="s">
        <v>50378</v>
      </c>
      <c r="G1859" s="23" t="s">
        <v>50379</v>
      </c>
      <c r="H1859" s="21" t="s">
        <v>42075</v>
      </c>
      <c r="J1859" s="21" t="b">
        <v>1</v>
      </c>
    </row>
    <row r="1860">
      <c r="A1860" s="21" t="s">
        <v>50380</v>
      </c>
      <c r="B1860" s="21" t="s">
        <v>50381</v>
      </c>
      <c r="C1860" s="21" t="s">
        <v>50382</v>
      </c>
      <c r="D1860" s="21" t="s">
        <v>50383</v>
      </c>
      <c r="E1860" s="21" t="s">
        <v>38438</v>
      </c>
      <c r="G1860" s="23" t="s">
        <v>50384</v>
      </c>
      <c r="H1860" s="21" t="s">
        <v>42081</v>
      </c>
      <c r="J1860" s="21" t="b">
        <v>1</v>
      </c>
    </row>
    <row r="1861">
      <c r="A1861" s="21" t="s">
        <v>50385</v>
      </c>
      <c r="B1861" s="21" t="s">
        <v>16527</v>
      </c>
      <c r="C1861" s="21" t="s">
        <v>50386</v>
      </c>
      <c r="D1861" s="21" t="s">
        <v>16529</v>
      </c>
      <c r="E1861" s="21" t="s">
        <v>3501</v>
      </c>
      <c r="G1861" s="23" t="s">
        <v>50387</v>
      </c>
      <c r="H1861" s="21" t="s">
        <v>911</v>
      </c>
      <c r="J1861" s="21" t="b">
        <v>1</v>
      </c>
    </row>
    <row r="1862">
      <c r="A1862" s="21" t="s">
        <v>50388</v>
      </c>
      <c r="B1862" s="21" t="s">
        <v>50389</v>
      </c>
      <c r="C1862" s="21" t="s">
        <v>50390</v>
      </c>
      <c r="D1862" s="21" t="s">
        <v>50391</v>
      </c>
      <c r="E1862" s="21" t="s">
        <v>156</v>
      </c>
      <c r="G1862" s="23" t="s">
        <v>50392</v>
      </c>
      <c r="H1862" s="21" t="s">
        <v>42061</v>
      </c>
      <c r="J1862" s="21" t="b">
        <v>1</v>
      </c>
    </row>
    <row r="1863">
      <c r="A1863" s="21" t="s">
        <v>50393</v>
      </c>
      <c r="B1863" s="21" t="s">
        <v>50394</v>
      </c>
      <c r="C1863" s="21" t="s">
        <v>50395</v>
      </c>
      <c r="D1863" s="21" t="s">
        <v>50396</v>
      </c>
      <c r="E1863" s="21" t="s">
        <v>156</v>
      </c>
      <c r="G1863" s="23" t="s">
        <v>50397</v>
      </c>
      <c r="H1863" s="21" t="s">
        <v>42061</v>
      </c>
      <c r="J1863" s="21" t="b">
        <v>1</v>
      </c>
    </row>
    <row r="1864">
      <c r="A1864" s="21" t="s">
        <v>50398</v>
      </c>
      <c r="B1864" s="21" t="s">
        <v>50399</v>
      </c>
      <c r="C1864" s="21" t="s">
        <v>50400</v>
      </c>
      <c r="D1864" s="21" t="s">
        <v>50401</v>
      </c>
      <c r="E1864" s="21" t="s">
        <v>785</v>
      </c>
      <c r="G1864" s="23" t="s">
        <v>50402</v>
      </c>
      <c r="H1864" s="21" t="s">
        <v>42061</v>
      </c>
      <c r="J1864" s="21" t="b">
        <v>1</v>
      </c>
    </row>
    <row r="1865">
      <c r="A1865" s="21" t="s">
        <v>50403</v>
      </c>
      <c r="B1865" s="21" t="s">
        <v>50404</v>
      </c>
      <c r="C1865" s="21" t="s">
        <v>11867</v>
      </c>
      <c r="D1865" s="21" t="s">
        <v>50405</v>
      </c>
      <c r="E1865" s="21" t="s">
        <v>156</v>
      </c>
      <c r="G1865" s="23" t="s">
        <v>50406</v>
      </c>
      <c r="H1865" s="21" t="s">
        <v>42061</v>
      </c>
      <c r="J1865" s="21" t="b">
        <v>1</v>
      </c>
    </row>
    <row r="1866">
      <c r="A1866" s="21" t="s">
        <v>50407</v>
      </c>
      <c r="B1866" s="21" t="s">
        <v>50408</v>
      </c>
      <c r="C1866" s="21" t="s">
        <v>50409</v>
      </c>
      <c r="D1866" s="21" t="s">
        <v>50410</v>
      </c>
      <c r="E1866" s="21" t="s">
        <v>50411</v>
      </c>
      <c r="G1866" s="23" t="s">
        <v>50412</v>
      </c>
      <c r="H1866" s="21" t="s">
        <v>42067</v>
      </c>
      <c r="J1866" s="21" t="b">
        <v>1</v>
      </c>
    </row>
    <row r="1867">
      <c r="A1867" s="21" t="s">
        <v>50413</v>
      </c>
      <c r="B1867" s="21" t="s">
        <v>29701</v>
      </c>
      <c r="C1867" s="21" t="s">
        <v>1385</v>
      </c>
      <c r="D1867" s="21" t="s">
        <v>1388</v>
      </c>
      <c r="E1867" s="21" t="s">
        <v>50414</v>
      </c>
      <c r="G1867" s="23" t="s">
        <v>50415</v>
      </c>
      <c r="H1867" s="21" t="s">
        <v>42067</v>
      </c>
      <c r="J1867" s="21" t="b">
        <v>1</v>
      </c>
    </row>
    <row r="1868">
      <c r="A1868" s="21" t="s">
        <v>50416</v>
      </c>
      <c r="B1868" s="21" t="s">
        <v>50417</v>
      </c>
      <c r="C1868" s="21" t="s">
        <v>50418</v>
      </c>
      <c r="D1868" s="21" t="s">
        <v>50419</v>
      </c>
      <c r="E1868" s="21" t="s">
        <v>3243</v>
      </c>
      <c r="G1868" s="23" t="s">
        <v>50420</v>
      </c>
      <c r="H1868" s="21" t="s">
        <v>42061</v>
      </c>
      <c r="J1868" s="21" t="b">
        <v>1</v>
      </c>
    </row>
    <row r="1869">
      <c r="A1869" s="21" t="s">
        <v>50421</v>
      </c>
      <c r="B1869" s="21" t="s">
        <v>49472</v>
      </c>
      <c r="C1869" s="21" t="s">
        <v>50422</v>
      </c>
      <c r="D1869" s="21" t="s">
        <v>50423</v>
      </c>
      <c r="E1869" s="21" t="s">
        <v>529</v>
      </c>
      <c r="G1869" s="23" t="s">
        <v>50424</v>
      </c>
      <c r="H1869" s="21" t="s">
        <v>42067</v>
      </c>
      <c r="J1869" s="21" t="b">
        <v>1</v>
      </c>
    </row>
    <row r="1870">
      <c r="A1870" s="21" t="s">
        <v>50425</v>
      </c>
      <c r="B1870" s="21" t="s">
        <v>50426</v>
      </c>
      <c r="C1870" s="21" t="s">
        <v>50427</v>
      </c>
      <c r="D1870" s="21" t="s">
        <v>50428</v>
      </c>
      <c r="E1870" s="21" t="s">
        <v>785</v>
      </c>
      <c r="G1870" s="23" t="s">
        <v>50429</v>
      </c>
      <c r="H1870" s="21" t="s">
        <v>42061</v>
      </c>
      <c r="J1870" s="21" t="b">
        <v>1</v>
      </c>
    </row>
    <row r="1871">
      <c r="A1871" s="21" t="s">
        <v>50430</v>
      </c>
      <c r="B1871" s="21" t="s">
        <v>26289</v>
      </c>
      <c r="C1871" s="21" t="s">
        <v>26290</v>
      </c>
      <c r="D1871" s="21" t="s">
        <v>26291</v>
      </c>
      <c r="E1871" s="21" t="s">
        <v>50431</v>
      </c>
      <c r="G1871" s="23" t="s">
        <v>50432</v>
      </c>
      <c r="H1871" s="21" t="s">
        <v>42067</v>
      </c>
      <c r="J1871" s="21" t="b">
        <v>1</v>
      </c>
    </row>
    <row r="1872">
      <c r="A1872" s="21" t="s">
        <v>50433</v>
      </c>
      <c r="B1872" s="21" t="s">
        <v>50434</v>
      </c>
      <c r="C1872" s="21" t="s">
        <v>50435</v>
      </c>
      <c r="D1872" s="21" t="s">
        <v>50436</v>
      </c>
      <c r="E1872" s="21" t="s">
        <v>43814</v>
      </c>
      <c r="G1872" s="23" t="s">
        <v>50437</v>
      </c>
      <c r="H1872" s="21" t="s">
        <v>911</v>
      </c>
      <c r="J1872" s="21" t="b">
        <v>1</v>
      </c>
    </row>
    <row r="1873">
      <c r="A1873" s="21" t="s">
        <v>50438</v>
      </c>
      <c r="B1873" s="21" t="s">
        <v>50439</v>
      </c>
      <c r="C1873" s="21" t="s">
        <v>1475</v>
      </c>
      <c r="D1873" s="21" t="s">
        <v>1478</v>
      </c>
      <c r="E1873" s="21" t="s">
        <v>50440</v>
      </c>
      <c r="G1873" s="23" t="s">
        <v>50441</v>
      </c>
      <c r="H1873" s="21" t="s">
        <v>42061</v>
      </c>
      <c r="J1873" s="21" t="b">
        <v>1</v>
      </c>
    </row>
    <row r="1874">
      <c r="A1874" s="21" t="s">
        <v>50442</v>
      </c>
      <c r="B1874" s="21" t="s">
        <v>50443</v>
      </c>
      <c r="C1874" s="21" t="s">
        <v>50444</v>
      </c>
      <c r="D1874" s="21" t="s">
        <v>50445</v>
      </c>
      <c r="E1874" s="21" t="s">
        <v>1965</v>
      </c>
      <c r="G1874" s="23" t="s">
        <v>50446</v>
      </c>
      <c r="H1874" s="21" t="s">
        <v>42081</v>
      </c>
      <c r="J1874" s="21" t="b">
        <v>1</v>
      </c>
    </row>
    <row r="1875">
      <c r="A1875" s="21" t="s">
        <v>50447</v>
      </c>
      <c r="B1875" s="21" t="s">
        <v>50448</v>
      </c>
      <c r="C1875" s="21" t="s">
        <v>50449</v>
      </c>
      <c r="D1875" s="21" t="s">
        <v>50450</v>
      </c>
      <c r="E1875" s="21" t="s">
        <v>785</v>
      </c>
      <c r="G1875" s="23" t="s">
        <v>50451</v>
      </c>
      <c r="H1875" s="21" t="s">
        <v>42061</v>
      </c>
      <c r="J1875" s="21" t="b">
        <v>1</v>
      </c>
    </row>
    <row r="1876">
      <c r="A1876" s="21" t="s">
        <v>50452</v>
      </c>
      <c r="B1876" s="21" t="s">
        <v>50453</v>
      </c>
      <c r="C1876" s="21" t="s">
        <v>9892</v>
      </c>
      <c r="D1876" s="21" t="s">
        <v>9893</v>
      </c>
      <c r="E1876" s="21" t="s">
        <v>156</v>
      </c>
      <c r="G1876" s="23" t="s">
        <v>50454</v>
      </c>
      <c r="H1876" s="21" t="s">
        <v>42061</v>
      </c>
      <c r="J1876" s="21" t="b">
        <v>1</v>
      </c>
    </row>
    <row r="1877">
      <c r="A1877" s="21" t="s">
        <v>50455</v>
      </c>
      <c r="B1877" s="21" t="s">
        <v>50456</v>
      </c>
      <c r="C1877" s="21" t="s">
        <v>7751</v>
      </c>
      <c r="D1877" s="21" t="s">
        <v>7754</v>
      </c>
      <c r="E1877" s="21" t="s">
        <v>50457</v>
      </c>
      <c r="G1877" s="23" t="s">
        <v>50458</v>
      </c>
      <c r="H1877" s="21" t="s">
        <v>911</v>
      </c>
      <c r="J1877" s="21" t="b">
        <v>1</v>
      </c>
    </row>
    <row r="1878">
      <c r="A1878" s="21" t="s">
        <v>50459</v>
      </c>
      <c r="B1878" s="21" t="s">
        <v>50460</v>
      </c>
      <c r="C1878" s="21" t="s">
        <v>50461</v>
      </c>
      <c r="D1878" s="21" t="s">
        <v>50462</v>
      </c>
      <c r="E1878" s="21" t="s">
        <v>785</v>
      </c>
      <c r="G1878" s="23" t="s">
        <v>50463</v>
      </c>
      <c r="H1878" s="21" t="s">
        <v>42061</v>
      </c>
      <c r="J1878" s="21" t="b">
        <v>1</v>
      </c>
    </row>
    <row r="1879">
      <c r="A1879" s="21" t="s">
        <v>50464</v>
      </c>
      <c r="B1879" s="21" t="s">
        <v>50465</v>
      </c>
      <c r="C1879" s="21" t="s">
        <v>50466</v>
      </c>
      <c r="D1879" s="21" t="s">
        <v>50467</v>
      </c>
      <c r="E1879" s="21" t="s">
        <v>50468</v>
      </c>
      <c r="G1879" s="23" t="s">
        <v>50469</v>
      </c>
      <c r="H1879" s="21" t="s">
        <v>42075</v>
      </c>
      <c r="J1879" s="21" t="b">
        <v>1</v>
      </c>
    </row>
    <row r="1880">
      <c r="A1880" s="21" t="s">
        <v>50470</v>
      </c>
      <c r="B1880" s="21" t="s">
        <v>50471</v>
      </c>
      <c r="C1880" s="21" t="s">
        <v>50472</v>
      </c>
      <c r="D1880" s="21" t="s">
        <v>7754</v>
      </c>
      <c r="E1880" s="21" t="s">
        <v>50473</v>
      </c>
      <c r="G1880" s="23" t="s">
        <v>50474</v>
      </c>
      <c r="H1880" s="21" t="s">
        <v>911</v>
      </c>
      <c r="J1880" s="21" t="b">
        <v>1</v>
      </c>
    </row>
    <row r="1881">
      <c r="A1881" s="21" t="s">
        <v>50475</v>
      </c>
      <c r="B1881" s="21" t="s">
        <v>366</v>
      </c>
      <c r="C1881" s="21" t="s">
        <v>50476</v>
      </c>
      <c r="D1881" s="21" t="s">
        <v>50477</v>
      </c>
      <c r="E1881" s="21" t="s">
        <v>50478</v>
      </c>
      <c r="G1881" s="23" t="s">
        <v>50479</v>
      </c>
      <c r="H1881" s="21" t="s">
        <v>42075</v>
      </c>
      <c r="J1881" s="21" t="b">
        <v>1</v>
      </c>
    </row>
    <row r="1882">
      <c r="A1882" s="21" t="s">
        <v>50480</v>
      </c>
      <c r="B1882" s="21" t="s">
        <v>50481</v>
      </c>
      <c r="C1882" s="21" t="s">
        <v>14631</v>
      </c>
      <c r="D1882" s="21" t="s">
        <v>14632</v>
      </c>
      <c r="E1882" s="21" t="s">
        <v>785</v>
      </c>
      <c r="G1882" s="23" t="s">
        <v>50482</v>
      </c>
      <c r="H1882" s="21" t="s">
        <v>42061</v>
      </c>
      <c r="J1882" s="21" t="b">
        <v>1</v>
      </c>
    </row>
    <row r="1883">
      <c r="A1883" s="21" t="s">
        <v>50483</v>
      </c>
      <c r="B1883" s="21" t="s">
        <v>50484</v>
      </c>
      <c r="C1883" s="21" t="s">
        <v>45442</v>
      </c>
      <c r="D1883" s="21" t="s">
        <v>50485</v>
      </c>
      <c r="E1883" s="21" t="s">
        <v>156</v>
      </c>
      <c r="G1883" s="23" t="s">
        <v>45440</v>
      </c>
      <c r="H1883" s="21" t="s">
        <v>42061</v>
      </c>
      <c r="J1883" s="21" t="b">
        <v>1</v>
      </c>
    </row>
    <row r="1884">
      <c r="A1884" s="21" t="s">
        <v>50486</v>
      </c>
      <c r="B1884" s="21" t="s">
        <v>50487</v>
      </c>
      <c r="C1884" s="21" t="s">
        <v>37332</v>
      </c>
      <c r="D1884" s="21" t="s">
        <v>50488</v>
      </c>
      <c r="E1884" s="21" t="s">
        <v>50489</v>
      </c>
      <c r="G1884" s="23" t="s">
        <v>50490</v>
      </c>
      <c r="H1884" s="21" t="s">
        <v>42075</v>
      </c>
      <c r="J1884" s="21" t="b">
        <v>1</v>
      </c>
    </row>
    <row r="1885">
      <c r="A1885" s="21" t="s">
        <v>50491</v>
      </c>
      <c r="B1885" s="21" t="s">
        <v>50492</v>
      </c>
      <c r="C1885" s="21" t="s">
        <v>50493</v>
      </c>
      <c r="D1885" s="21" t="s">
        <v>50494</v>
      </c>
      <c r="E1885" s="21" t="s">
        <v>1965</v>
      </c>
      <c r="G1885" s="23" t="s">
        <v>50495</v>
      </c>
      <c r="H1885" s="21" t="s">
        <v>42123</v>
      </c>
      <c r="J1885" s="21" t="b">
        <v>1</v>
      </c>
    </row>
    <row r="1886">
      <c r="A1886" s="21" t="s">
        <v>50496</v>
      </c>
      <c r="B1886" s="21" t="s">
        <v>21412</v>
      </c>
      <c r="C1886" s="21" t="s">
        <v>21413</v>
      </c>
      <c r="D1886" s="21" t="s">
        <v>21414</v>
      </c>
      <c r="E1886" s="21" t="s">
        <v>3501</v>
      </c>
      <c r="G1886" s="23" t="s">
        <v>50497</v>
      </c>
      <c r="H1886" s="21" t="s">
        <v>42123</v>
      </c>
      <c r="J1886" s="21" t="b">
        <v>1</v>
      </c>
    </row>
    <row r="1887">
      <c r="A1887" s="21" t="s">
        <v>50498</v>
      </c>
      <c r="B1887" s="21" t="s">
        <v>16752</v>
      </c>
      <c r="C1887" s="21" t="s">
        <v>16753</v>
      </c>
      <c r="D1887" s="21" t="s">
        <v>16754</v>
      </c>
      <c r="E1887" s="21" t="s">
        <v>156</v>
      </c>
      <c r="G1887" s="23" t="s">
        <v>50499</v>
      </c>
      <c r="H1887" s="21" t="s">
        <v>42061</v>
      </c>
      <c r="J1887" s="21" t="b">
        <v>1</v>
      </c>
    </row>
    <row r="1888">
      <c r="A1888" s="21" t="s">
        <v>50500</v>
      </c>
      <c r="B1888" s="21" t="s">
        <v>50501</v>
      </c>
      <c r="C1888" s="21" t="s">
        <v>50502</v>
      </c>
      <c r="D1888" s="21" t="s">
        <v>19779</v>
      </c>
      <c r="E1888" s="21" t="s">
        <v>50503</v>
      </c>
      <c r="G1888" s="23" t="s">
        <v>50504</v>
      </c>
      <c r="H1888" s="21" t="s">
        <v>911</v>
      </c>
      <c r="J1888" s="21" t="b">
        <v>1</v>
      </c>
    </row>
    <row r="1889">
      <c r="A1889" s="21" t="s">
        <v>50505</v>
      </c>
      <c r="B1889" s="21" t="s">
        <v>50506</v>
      </c>
      <c r="C1889" s="21" t="s">
        <v>18914</v>
      </c>
      <c r="D1889" s="21" t="s">
        <v>50507</v>
      </c>
      <c r="E1889" s="21" t="s">
        <v>156</v>
      </c>
      <c r="G1889" s="23" t="s">
        <v>50508</v>
      </c>
      <c r="H1889" s="21" t="s">
        <v>42061</v>
      </c>
      <c r="J1889" s="21" t="b">
        <v>1</v>
      </c>
    </row>
    <row r="1890">
      <c r="A1890" s="21" t="s">
        <v>50509</v>
      </c>
      <c r="B1890" s="21" t="s">
        <v>50510</v>
      </c>
      <c r="C1890" s="21" t="s">
        <v>50511</v>
      </c>
      <c r="D1890" s="21" t="s">
        <v>9069</v>
      </c>
      <c r="E1890" s="21" t="s">
        <v>37260</v>
      </c>
      <c r="G1890" s="23" t="s">
        <v>50512</v>
      </c>
      <c r="H1890" s="21" t="s">
        <v>42081</v>
      </c>
      <c r="J1890" s="21" t="b">
        <v>1</v>
      </c>
    </row>
    <row r="1891">
      <c r="A1891" s="21" t="s">
        <v>50513</v>
      </c>
      <c r="B1891" s="21" t="s">
        <v>50514</v>
      </c>
      <c r="C1891" s="21" t="s">
        <v>50515</v>
      </c>
      <c r="D1891" s="21" t="s">
        <v>50516</v>
      </c>
      <c r="E1891" s="21" t="s">
        <v>50517</v>
      </c>
      <c r="G1891" s="23" t="s">
        <v>50518</v>
      </c>
      <c r="H1891" s="21" t="s">
        <v>42061</v>
      </c>
      <c r="J1891" s="21" t="b">
        <v>1</v>
      </c>
    </row>
    <row r="1892">
      <c r="A1892" s="21" t="s">
        <v>50519</v>
      </c>
      <c r="B1892" s="21" t="s">
        <v>50520</v>
      </c>
      <c r="C1892" s="21" t="s">
        <v>50521</v>
      </c>
      <c r="D1892" s="21" t="s">
        <v>50522</v>
      </c>
      <c r="E1892" s="21" t="s">
        <v>1965</v>
      </c>
      <c r="G1892" s="23" t="s">
        <v>50523</v>
      </c>
      <c r="H1892" s="21" t="s">
        <v>42123</v>
      </c>
      <c r="J1892" s="21" t="b">
        <v>1</v>
      </c>
    </row>
    <row r="1893">
      <c r="A1893" s="21" t="s">
        <v>50524</v>
      </c>
      <c r="B1893" s="21" t="s">
        <v>16917</v>
      </c>
      <c r="C1893" s="21" t="s">
        <v>16918</v>
      </c>
      <c r="D1893" s="21" t="s">
        <v>16919</v>
      </c>
      <c r="E1893" s="21" t="s">
        <v>50525</v>
      </c>
      <c r="G1893" s="23" t="s">
        <v>50526</v>
      </c>
      <c r="H1893" s="21" t="s">
        <v>42081</v>
      </c>
      <c r="J1893" s="21" t="b">
        <v>1</v>
      </c>
    </row>
    <row r="1894">
      <c r="A1894" s="21" t="s">
        <v>50527</v>
      </c>
      <c r="B1894" s="21" t="s">
        <v>50528</v>
      </c>
      <c r="C1894" s="21" t="s">
        <v>50529</v>
      </c>
      <c r="D1894" s="21" t="s">
        <v>50530</v>
      </c>
      <c r="E1894" s="21" t="s">
        <v>47184</v>
      </c>
      <c r="G1894" s="23" t="s">
        <v>50531</v>
      </c>
      <c r="H1894" s="21" t="s">
        <v>911</v>
      </c>
      <c r="J1894" s="21" t="b">
        <v>1</v>
      </c>
    </row>
    <row r="1895">
      <c r="A1895" s="21" t="s">
        <v>50532</v>
      </c>
      <c r="B1895" s="21" t="s">
        <v>50533</v>
      </c>
      <c r="C1895" s="21" t="s">
        <v>50534</v>
      </c>
      <c r="D1895" s="21" t="s">
        <v>50535</v>
      </c>
      <c r="E1895" s="21" t="s">
        <v>50536</v>
      </c>
      <c r="G1895" s="23" t="s">
        <v>50537</v>
      </c>
      <c r="H1895" s="21" t="s">
        <v>42081</v>
      </c>
      <c r="J1895" s="21" t="b">
        <v>1</v>
      </c>
    </row>
    <row r="1896">
      <c r="A1896" s="21" t="s">
        <v>50538</v>
      </c>
      <c r="B1896" s="21" t="s">
        <v>50539</v>
      </c>
      <c r="C1896" s="21" t="s">
        <v>50540</v>
      </c>
      <c r="D1896" s="21" t="s">
        <v>50541</v>
      </c>
      <c r="E1896" s="21" t="s">
        <v>50542</v>
      </c>
      <c r="G1896" s="23" t="s">
        <v>50543</v>
      </c>
      <c r="H1896" s="21" t="s">
        <v>42061</v>
      </c>
      <c r="J1896" s="21" t="b">
        <v>1</v>
      </c>
    </row>
    <row r="1897">
      <c r="A1897" s="21" t="s">
        <v>50544</v>
      </c>
      <c r="B1897" s="21" t="s">
        <v>50545</v>
      </c>
      <c r="C1897" s="21" t="s">
        <v>20256</v>
      </c>
      <c r="D1897" s="21" t="s">
        <v>20257</v>
      </c>
      <c r="E1897" s="21" t="s">
        <v>43315</v>
      </c>
      <c r="G1897" s="23" t="s">
        <v>50546</v>
      </c>
      <c r="H1897" s="21" t="s">
        <v>42075</v>
      </c>
      <c r="J1897" s="21" t="b">
        <v>1</v>
      </c>
    </row>
    <row r="1898">
      <c r="A1898" s="21" t="s">
        <v>50547</v>
      </c>
      <c r="B1898" s="21" t="s">
        <v>50548</v>
      </c>
      <c r="C1898" s="21" t="s">
        <v>50549</v>
      </c>
      <c r="D1898" s="21" t="s">
        <v>50550</v>
      </c>
      <c r="E1898" s="21" t="s">
        <v>4757</v>
      </c>
      <c r="G1898" s="23" t="s">
        <v>50551</v>
      </c>
      <c r="H1898" s="21" t="s">
        <v>42061</v>
      </c>
      <c r="J1898" s="21" t="b">
        <v>1</v>
      </c>
    </row>
    <row r="1899">
      <c r="A1899" s="21" t="s">
        <v>50552</v>
      </c>
      <c r="B1899" s="21" t="s">
        <v>36562</v>
      </c>
      <c r="C1899" s="21" t="s">
        <v>36563</v>
      </c>
      <c r="D1899" s="21">
        <v>1.010181508E9</v>
      </c>
      <c r="E1899" s="21" t="s">
        <v>42930</v>
      </c>
      <c r="G1899" s="23" t="s">
        <v>50553</v>
      </c>
      <c r="H1899" s="21" t="s">
        <v>42081</v>
      </c>
      <c r="J1899" s="21" t="b">
        <v>1</v>
      </c>
    </row>
    <row r="1900">
      <c r="A1900" s="21" t="s">
        <v>50554</v>
      </c>
      <c r="B1900" s="21" t="s">
        <v>50555</v>
      </c>
      <c r="C1900" s="21" t="s">
        <v>50556</v>
      </c>
      <c r="D1900" s="21" t="s">
        <v>12433</v>
      </c>
      <c r="E1900" s="21" t="s">
        <v>50557</v>
      </c>
      <c r="G1900" s="23" t="s">
        <v>50558</v>
      </c>
      <c r="H1900" s="21" t="s">
        <v>42067</v>
      </c>
      <c r="J1900" s="21" t="b">
        <v>1</v>
      </c>
    </row>
    <row r="1901">
      <c r="A1901" s="21" t="s">
        <v>50559</v>
      </c>
      <c r="B1901" s="21" t="s">
        <v>50560</v>
      </c>
      <c r="C1901" s="21" t="s">
        <v>50561</v>
      </c>
      <c r="D1901" s="21" t="s">
        <v>5229</v>
      </c>
      <c r="E1901" s="21" t="s">
        <v>43186</v>
      </c>
      <c r="G1901" s="23" t="s">
        <v>50562</v>
      </c>
      <c r="H1901" s="21" t="s">
        <v>42075</v>
      </c>
      <c r="J1901" s="21" t="b">
        <v>1</v>
      </c>
    </row>
    <row r="1902">
      <c r="A1902" s="21" t="s">
        <v>50563</v>
      </c>
      <c r="B1902" s="21" t="s">
        <v>50564</v>
      </c>
      <c r="C1902" s="21" t="s">
        <v>40136</v>
      </c>
      <c r="D1902" s="21" t="s">
        <v>14316</v>
      </c>
      <c r="E1902" s="21" t="s">
        <v>50565</v>
      </c>
      <c r="G1902" s="23" t="s">
        <v>50566</v>
      </c>
      <c r="H1902" s="21" t="s">
        <v>42061</v>
      </c>
      <c r="J1902" s="21" t="b">
        <v>1</v>
      </c>
    </row>
    <row r="1903">
      <c r="A1903" s="21" t="s">
        <v>50567</v>
      </c>
      <c r="B1903" s="21" t="s">
        <v>50568</v>
      </c>
      <c r="C1903" s="21" t="s">
        <v>50569</v>
      </c>
      <c r="D1903" s="21" t="s">
        <v>50570</v>
      </c>
      <c r="E1903" s="21" t="s">
        <v>37192</v>
      </c>
      <c r="G1903" s="23" t="s">
        <v>50571</v>
      </c>
      <c r="H1903" s="21" t="s">
        <v>42075</v>
      </c>
      <c r="J1903" s="21" t="b">
        <v>1</v>
      </c>
    </row>
    <row r="1904">
      <c r="A1904" s="21" t="s">
        <v>50572</v>
      </c>
      <c r="B1904" s="21" t="s">
        <v>25137</v>
      </c>
      <c r="C1904" s="21" t="s">
        <v>25138</v>
      </c>
      <c r="D1904" s="21" t="s">
        <v>50573</v>
      </c>
      <c r="E1904" s="21" t="s">
        <v>3274</v>
      </c>
      <c r="G1904" s="23" t="s">
        <v>50574</v>
      </c>
      <c r="H1904" s="21" t="s">
        <v>42061</v>
      </c>
      <c r="J1904" s="21" t="b">
        <v>1</v>
      </c>
    </row>
    <row r="1905">
      <c r="A1905" s="21" t="s">
        <v>50575</v>
      </c>
      <c r="B1905" s="21" t="s">
        <v>43770</v>
      </c>
      <c r="C1905" s="21" t="s">
        <v>43771</v>
      </c>
      <c r="D1905" s="21" t="s">
        <v>50535</v>
      </c>
      <c r="E1905" s="21" t="s">
        <v>35959</v>
      </c>
      <c r="G1905" s="23" t="s">
        <v>50576</v>
      </c>
      <c r="H1905" s="21" t="s">
        <v>42075</v>
      </c>
      <c r="J1905" s="21" t="b">
        <v>1</v>
      </c>
    </row>
    <row r="1906">
      <c r="A1906" s="21" t="s">
        <v>50577</v>
      </c>
      <c r="B1906" s="21" t="s">
        <v>50578</v>
      </c>
      <c r="C1906" s="21" t="s">
        <v>50579</v>
      </c>
      <c r="D1906" s="21" t="s">
        <v>50580</v>
      </c>
      <c r="E1906" s="21" t="s">
        <v>45069</v>
      </c>
      <c r="G1906" s="23" t="s">
        <v>50581</v>
      </c>
      <c r="H1906" s="21" t="s">
        <v>42075</v>
      </c>
      <c r="J1906" s="21" t="b">
        <v>1</v>
      </c>
    </row>
    <row r="1907">
      <c r="A1907" s="21" t="s">
        <v>50582</v>
      </c>
      <c r="B1907" s="21" t="s">
        <v>5903</v>
      </c>
      <c r="C1907" s="21" t="s">
        <v>11945</v>
      </c>
      <c r="D1907" s="21" t="s">
        <v>11946</v>
      </c>
      <c r="E1907" s="21" t="s">
        <v>156</v>
      </c>
      <c r="G1907" s="23" t="s">
        <v>50583</v>
      </c>
      <c r="H1907" s="21" t="s">
        <v>42061</v>
      </c>
      <c r="J1907" s="21" t="b">
        <v>1</v>
      </c>
    </row>
    <row r="1908">
      <c r="A1908" s="21" t="s">
        <v>50584</v>
      </c>
      <c r="B1908" s="21" t="s">
        <v>4143</v>
      </c>
      <c r="C1908" s="21" t="s">
        <v>4144</v>
      </c>
      <c r="D1908" s="21" t="s">
        <v>17786</v>
      </c>
      <c r="E1908" s="21" t="s">
        <v>50136</v>
      </c>
      <c r="G1908" s="23" t="s">
        <v>50585</v>
      </c>
      <c r="H1908" s="21" t="s">
        <v>42067</v>
      </c>
      <c r="J1908" s="21" t="b">
        <v>1</v>
      </c>
    </row>
    <row r="1909">
      <c r="A1909" s="21" t="s">
        <v>50584</v>
      </c>
      <c r="B1909" s="21" t="s">
        <v>50586</v>
      </c>
      <c r="C1909" s="21" t="s">
        <v>50587</v>
      </c>
      <c r="D1909" s="21" t="s">
        <v>50588</v>
      </c>
      <c r="E1909" s="21" t="s">
        <v>48020</v>
      </c>
      <c r="G1909" s="23" t="s">
        <v>50589</v>
      </c>
      <c r="H1909" s="21" t="s">
        <v>42075</v>
      </c>
      <c r="J1909" s="21" t="b">
        <v>1</v>
      </c>
    </row>
    <row r="1910">
      <c r="A1910" s="21" t="s">
        <v>50590</v>
      </c>
      <c r="B1910" s="21" t="s">
        <v>12346</v>
      </c>
      <c r="C1910" s="21" t="s">
        <v>12347</v>
      </c>
      <c r="D1910" s="21" t="s">
        <v>50591</v>
      </c>
      <c r="E1910" s="21" t="s">
        <v>50592</v>
      </c>
      <c r="G1910" s="23" t="s">
        <v>50593</v>
      </c>
      <c r="H1910" s="21" t="s">
        <v>42123</v>
      </c>
      <c r="J1910" s="21" t="b">
        <v>1</v>
      </c>
    </row>
    <row r="1911">
      <c r="A1911" s="21" t="s">
        <v>50594</v>
      </c>
      <c r="B1911" s="21" t="s">
        <v>50595</v>
      </c>
      <c r="C1911" s="21" t="s">
        <v>50596</v>
      </c>
      <c r="D1911" s="21" t="s">
        <v>50597</v>
      </c>
      <c r="E1911" s="21" t="s">
        <v>5781</v>
      </c>
      <c r="G1911" s="23" t="s">
        <v>50598</v>
      </c>
      <c r="H1911" s="21" t="s">
        <v>911</v>
      </c>
      <c r="J1911" s="21" t="b">
        <v>1</v>
      </c>
    </row>
    <row r="1912">
      <c r="A1912" s="21" t="s">
        <v>50599</v>
      </c>
      <c r="B1912" s="21" t="s">
        <v>50600</v>
      </c>
      <c r="C1912" s="21" t="s">
        <v>6486</v>
      </c>
      <c r="D1912" s="21" t="s">
        <v>5324</v>
      </c>
      <c r="E1912" s="21" t="s">
        <v>50601</v>
      </c>
      <c r="G1912" s="23" t="s">
        <v>50602</v>
      </c>
      <c r="H1912" s="21" t="s">
        <v>42075</v>
      </c>
      <c r="J1912" s="21" t="b">
        <v>1</v>
      </c>
    </row>
    <row r="1913">
      <c r="A1913" s="21" t="s">
        <v>50603</v>
      </c>
      <c r="B1913" s="21" t="s">
        <v>39579</v>
      </c>
      <c r="C1913" s="21" t="s">
        <v>50604</v>
      </c>
      <c r="D1913" s="21" t="s">
        <v>50605</v>
      </c>
      <c r="E1913" s="21" t="s">
        <v>50606</v>
      </c>
      <c r="G1913" s="23" t="s">
        <v>50607</v>
      </c>
      <c r="H1913" s="21" t="s">
        <v>42081</v>
      </c>
      <c r="J1913" s="21" t="b">
        <v>1</v>
      </c>
    </row>
    <row r="1914">
      <c r="A1914" s="21" t="s">
        <v>50608</v>
      </c>
      <c r="B1914" s="21" t="s">
        <v>27248</v>
      </c>
      <c r="C1914" s="21" t="s">
        <v>50609</v>
      </c>
      <c r="D1914" s="21" t="s">
        <v>50610</v>
      </c>
      <c r="E1914" s="21" t="s">
        <v>50611</v>
      </c>
      <c r="G1914" s="23" t="s">
        <v>50612</v>
      </c>
      <c r="H1914" s="21" t="s">
        <v>42081</v>
      </c>
      <c r="J1914" s="21" t="b">
        <v>1</v>
      </c>
    </row>
    <row r="1915">
      <c r="A1915" s="21" t="s">
        <v>50613</v>
      </c>
      <c r="B1915" s="21" t="s">
        <v>2330</v>
      </c>
      <c r="C1915" s="21" t="s">
        <v>26629</v>
      </c>
      <c r="D1915" s="21" t="s">
        <v>26630</v>
      </c>
      <c r="E1915" s="21" t="s">
        <v>50614</v>
      </c>
      <c r="G1915" s="23" t="s">
        <v>50615</v>
      </c>
      <c r="H1915" s="21" t="s">
        <v>42075</v>
      </c>
      <c r="J1915" s="21" t="b">
        <v>1</v>
      </c>
    </row>
    <row r="1916">
      <c r="A1916" s="21" t="s">
        <v>50616</v>
      </c>
      <c r="B1916" s="21" t="s">
        <v>50617</v>
      </c>
      <c r="C1916" s="21" t="s">
        <v>50618</v>
      </c>
      <c r="D1916" s="21" t="s">
        <v>50619</v>
      </c>
      <c r="E1916" s="21" t="s">
        <v>50620</v>
      </c>
      <c r="G1916" s="23" t="s">
        <v>50621</v>
      </c>
      <c r="H1916" s="21" t="s">
        <v>42081</v>
      </c>
      <c r="J1916" s="21" t="b">
        <v>1</v>
      </c>
    </row>
    <row r="1917">
      <c r="A1917" s="21" t="s">
        <v>50622</v>
      </c>
      <c r="B1917" s="21" t="s">
        <v>50623</v>
      </c>
      <c r="C1917" s="21" t="s">
        <v>50624</v>
      </c>
      <c r="D1917" s="21" t="s">
        <v>47400</v>
      </c>
      <c r="E1917" s="21" t="s">
        <v>50625</v>
      </c>
      <c r="G1917" s="23" t="s">
        <v>50626</v>
      </c>
      <c r="H1917" s="21" t="s">
        <v>42067</v>
      </c>
      <c r="J1917" s="21" t="b">
        <v>1</v>
      </c>
    </row>
    <row r="1918">
      <c r="A1918" s="21" t="s">
        <v>50627</v>
      </c>
      <c r="B1918" s="21" t="s">
        <v>9879</v>
      </c>
      <c r="C1918" s="21" t="s">
        <v>50628</v>
      </c>
      <c r="D1918" s="21" t="s">
        <v>40801</v>
      </c>
      <c r="E1918" s="21" t="s">
        <v>50629</v>
      </c>
      <c r="G1918" s="23" t="s">
        <v>50630</v>
      </c>
      <c r="H1918" s="21" t="s">
        <v>42075</v>
      </c>
      <c r="J1918" s="21" t="b">
        <v>1</v>
      </c>
    </row>
    <row r="1919">
      <c r="A1919" s="21" t="s">
        <v>50631</v>
      </c>
      <c r="B1919" s="21" t="s">
        <v>50632</v>
      </c>
      <c r="C1919" s="21" t="s">
        <v>50633</v>
      </c>
      <c r="D1919" s="21" t="s">
        <v>15696</v>
      </c>
      <c r="E1919" s="21" t="s">
        <v>45284</v>
      </c>
      <c r="G1919" s="23" t="s">
        <v>50634</v>
      </c>
      <c r="H1919" s="21" t="s">
        <v>911</v>
      </c>
      <c r="J1919" s="21" t="b">
        <v>1</v>
      </c>
    </row>
    <row r="1920">
      <c r="A1920" s="21" t="s">
        <v>50635</v>
      </c>
      <c r="B1920" s="21" t="s">
        <v>50636</v>
      </c>
      <c r="C1920" s="21" t="s">
        <v>50637</v>
      </c>
      <c r="D1920" s="21" t="s">
        <v>20520</v>
      </c>
      <c r="E1920" s="21" t="s">
        <v>50638</v>
      </c>
      <c r="G1920" s="23" t="s">
        <v>45718</v>
      </c>
      <c r="H1920" s="21" t="s">
        <v>42123</v>
      </c>
      <c r="J1920" s="21" t="b">
        <v>1</v>
      </c>
    </row>
    <row r="1921">
      <c r="A1921" s="21" t="s">
        <v>50639</v>
      </c>
      <c r="B1921" s="21" t="s">
        <v>50640</v>
      </c>
      <c r="C1921" s="21" t="s">
        <v>50641</v>
      </c>
      <c r="D1921" s="21" t="s">
        <v>50642</v>
      </c>
      <c r="E1921" s="21" t="s">
        <v>785</v>
      </c>
      <c r="G1921" s="23" t="s">
        <v>46191</v>
      </c>
      <c r="H1921" s="21" t="s">
        <v>42061</v>
      </c>
      <c r="J1921" s="21" t="b">
        <v>1</v>
      </c>
    </row>
    <row r="1922">
      <c r="A1922" s="21" t="s">
        <v>50643</v>
      </c>
      <c r="B1922" s="21" t="s">
        <v>50644</v>
      </c>
      <c r="C1922" s="21" t="s">
        <v>50645</v>
      </c>
      <c r="D1922" s="21" t="s">
        <v>30219</v>
      </c>
      <c r="E1922" s="21" t="s">
        <v>50646</v>
      </c>
      <c r="G1922" s="23" t="s">
        <v>50647</v>
      </c>
      <c r="H1922" s="21" t="s">
        <v>42061</v>
      </c>
      <c r="J1922" s="21" t="b">
        <v>1</v>
      </c>
    </row>
    <row r="1923">
      <c r="A1923" s="21" t="s">
        <v>50648</v>
      </c>
      <c r="B1923" s="21" t="s">
        <v>50649</v>
      </c>
      <c r="C1923" s="21" t="s">
        <v>50650</v>
      </c>
      <c r="D1923" s="21" t="s">
        <v>50651</v>
      </c>
      <c r="E1923" s="21" t="s">
        <v>43814</v>
      </c>
      <c r="G1923" s="23" t="s">
        <v>50652</v>
      </c>
      <c r="H1923" s="21" t="s">
        <v>42067</v>
      </c>
      <c r="J1923" s="21" t="b">
        <v>1</v>
      </c>
    </row>
    <row r="1924">
      <c r="A1924" s="21" t="s">
        <v>50653</v>
      </c>
      <c r="B1924" s="21" t="s">
        <v>50654</v>
      </c>
      <c r="C1924" s="21" t="s">
        <v>20373</v>
      </c>
      <c r="D1924" s="21" t="s">
        <v>10283</v>
      </c>
      <c r="E1924" s="21" t="s">
        <v>5781</v>
      </c>
      <c r="G1924" s="23" t="s">
        <v>50655</v>
      </c>
      <c r="H1924" s="21" t="s">
        <v>42081</v>
      </c>
      <c r="J1924" s="21" t="b">
        <v>1</v>
      </c>
    </row>
    <row r="1925">
      <c r="A1925" s="21" t="s">
        <v>50656</v>
      </c>
      <c r="B1925" s="21" t="s">
        <v>50657</v>
      </c>
      <c r="C1925" s="21" t="s">
        <v>50658</v>
      </c>
      <c r="D1925" s="21" t="s">
        <v>50659</v>
      </c>
      <c r="E1925" s="21" t="s">
        <v>50660</v>
      </c>
      <c r="G1925" s="23" t="s">
        <v>50661</v>
      </c>
      <c r="H1925" s="21" t="s">
        <v>42061</v>
      </c>
      <c r="J1925" s="21" t="b">
        <v>1</v>
      </c>
    </row>
    <row r="1926">
      <c r="A1926" s="21" t="s">
        <v>50662</v>
      </c>
      <c r="B1926" s="21" t="s">
        <v>16595</v>
      </c>
      <c r="C1926" s="21" t="s">
        <v>50663</v>
      </c>
      <c r="D1926" s="21" t="s">
        <v>16597</v>
      </c>
      <c r="E1926" s="21" t="s">
        <v>40236</v>
      </c>
      <c r="G1926" s="23" t="s">
        <v>50664</v>
      </c>
      <c r="H1926" s="21" t="s">
        <v>42081</v>
      </c>
      <c r="J1926" s="21" t="b">
        <v>1</v>
      </c>
    </row>
    <row r="1927">
      <c r="A1927" s="21" t="s">
        <v>50665</v>
      </c>
      <c r="B1927" s="21" t="s">
        <v>50666</v>
      </c>
      <c r="C1927" s="21" t="s">
        <v>50667</v>
      </c>
      <c r="D1927" s="21" t="s">
        <v>49500</v>
      </c>
      <c r="E1927" s="21" t="s">
        <v>156</v>
      </c>
      <c r="G1927" s="23" t="s">
        <v>50668</v>
      </c>
      <c r="H1927" s="21" t="s">
        <v>42061</v>
      </c>
      <c r="J1927" s="21" t="b">
        <v>1</v>
      </c>
    </row>
    <row r="1928">
      <c r="A1928" s="21" t="s">
        <v>50669</v>
      </c>
      <c r="B1928" s="21" t="s">
        <v>50670</v>
      </c>
      <c r="C1928" s="21" t="s">
        <v>30103</v>
      </c>
      <c r="D1928" s="21" t="s">
        <v>6272</v>
      </c>
      <c r="E1928" s="21" t="s">
        <v>42640</v>
      </c>
      <c r="G1928" s="23" t="s">
        <v>46101</v>
      </c>
      <c r="H1928" s="21" t="s">
        <v>42075</v>
      </c>
      <c r="J1928" s="21" t="b">
        <v>1</v>
      </c>
    </row>
    <row r="1929">
      <c r="A1929" s="21" t="s">
        <v>50671</v>
      </c>
      <c r="B1929" s="21" t="s">
        <v>50672</v>
      </c>
      <c r="C1929" s="21" t="s">
        <v>50673</v>
      </c>
      <c r="D1929" s="21" t="s">
        <v>50674</v>
      </c>
      <c r="E1929" s="21" t="s">
        <v>3501</v>
      </c>
      <c r="G1929" s="23" t="s">
        <v>50675</v>
      </c>
      <c r="H1929" s="21" t="s">
        <v>42081</v>
      </c>
      <c r="J1929" s="21" t="b">
        <v>1</v>
      </c>
    </row>
    <row r="1930">
      <c r="A1930" s="21" t="s">
        <v>50676</v>
      </c>
      <c r="B1930" s="21" t="s">
        <v>50677</v>
      </c>
      <c r="C1930" s="21" t="s">
        <v>50678</v>
      </c>
      <c r="D1930" s="21" t="s">
        <v>9069</v>
      </c>
      <c r="E1930" s="21" t="s">
        <v>50679</v>
      </c>
      <c r="G1930" s="23" t="s">
        <v>50680</v>
      </c>
      <c r="H1930" s="21" t="s">
        <v>911</v>
      </c>
      <c r="J1930" s="21" t="b">
        <v>1</v>
      </c>
    </row>
    <row r="1931">
      <c r="A1931" s="21" t="s">
        <v>50681</v>
      </c>
      <c r="B1931" s="21" t="s">
        <v>1201</v>
      </c>
      <c r="C1931" s="21" t="s">
        <v>18162</v>
      </c>
      <c r="D1931" s="21" t="s">
        <v>18163</v>
      </c>
      <c r="E1931" s="21" t="s">
        <v>156</v>
      </c>
      <c r="G1931" s="23" t="s">
        <v>50682</v>
      </c>
      <c r="H1931" s="21" t="s">
        <v>42061</v>
      </c>
      <c r="J1931" s="21" t="b">
        <v>1</v>
      </c>
    </row>
    <row r="1932">
      <c r="A1932" s="21" t="s">
        <v>50683</v>
      </c>
      <c r="B1932" s="21" t="s">
        <v>50684</v>
      </c>
      <c r="C1932" s="21" t="s">
        <v>50685</v>
      </c>
      <c r="D1932" s="21" t="s">
        <v>50686</v>
      </c>
      <c r="E1932" s="21" t="s">
        <v>50687</v>
      </c>
      <c r="G1932" s="23" t="s">
        <v>50688</v>
      </c>
      <c r="H1932" s="21" t="s">
        <v>42061</v>
      </c>
      <c r="J1932" s="21" t="b">
        <v>1</v>
      </c>
    </row>
    <row r="1933">
      <c r="A1933" s="21" t="s">
        <v>50689</v>
      </c>
      <c r="B1933" s="21" t="s">
        <v>50690</v>
      </c>
      <c r="C1933" s="21" t="s">
        <v>50691</v>
      </c>
      <c r="D1933" s="21" t="s">
        <v>50692</v>
      </c>
      <c r="E1933" s="21" t="s">
        <v>50693</v>
      </c>
      <c r="G1933" s="23" t="s">
        <v>50694</v>
      </c>
      <c r="H1933" s="21" t="s">
        <v>42075</v>
      </c>
      <c r="J1933" s="21" t="b">
        <v>1</v>
      </c>
    </row>
    <row r="1934">
      <c r="A1934" s="21" t="s">
        <v>50695</v>
      </c>
      <c r="B1934" s="21" t="s">
        <v>50696</v>
      </c>
      <c r="C1934" s="21" t="s">
        <v>50697</v>
      </c>
      <c r="D1934" s="21" t="s">
        <v>50698</v>
      </c>
      <c r="E1934" s="21" t="s">
        <v>50699</v>
      </c>
      <c r="G1934" s="23" t="s">
        <v>50700</v>
      </c>
      <c r="H1934" s="21" t="s">
        <v>42075</v>
      </c>
      <c r="J1934" s="21" t="b">
        <v>1</v>
      </c>
    </row>
    <row r="1935">
      <c r="A1935" s="21" t="s">
        <v>50701</v>
      </c>
      <c r="B1935" s="21" t="s">
        <v>11781</v>
      </c>
      <c r="C1935" s="21" t="s">
        <v>25783</v>
      </c>
      <c r="D1935" s="21" t="s">
        <v>25784</v>
      </c>
      <c r="E1935" s="21" t="s">
        <v>156</v>
      </c>
      <c r="G1935" s="23" t="s">
        <v>50702</v>
      </c>
      <c r="H1935" s="21" t="s">
        <v>42061</v>
      </c>
      <c r="J1935" s="21" t="b">
        <v>1</v>
      </c>
    </row>
    <row r="1936">
      <c r="A1936" s="21" t="s">
        <v>50703</v>
      </c>
      <c r="B1936" s="21" t="s">
        <v>50704</v>
      </c>
      <c r="C1936" s="21" t="s">
        <v>50705</v>
      </c>
      <c r="D1936" s="21" t="s">
        <v>12198</v>
      </c>
      <c r="E1936" s="21" t="s">
        <v>47652</v>
      </c>
      <c r="G1936" s="23" t="s">
        <v>50706</v>
      </c>
      <c r="H1936" s="21" t="s">
        <v>42075</v>
      </c>
      <c r="J1936" s="21" t="b">
        <v>1</v>
      </c>
    </row>
    <row r="1937">
      <c r="A1937" s="21" t="s">
        <v>50707</v>
      </c>
      <c r="B1937" s="21" t="s">
        <v>27468</v>
      </c>
      <c r="C1937" s="21" t="s">
        <v>27469</v>
      </c>
      <c r="D1937" s="21" t="s">
        <v>50708</v>
      </c>
      <c r="E1937" s="21" t="s">
        <v>50709</v>
      </c>
      <c r="G1937" s="23" t="s">
        <v>50710</v>
      </c>
      <c r="H1937" s="21" t="s">
        <v>42081</v>
      </c>
      <c r="J1937" s="21" t="b">
        <v>1</v>
      </c>
    </row>
    <row r="1938">
      <c r="A1938" s="21" t="s">
        <v>50711</v>
      </c>
      <c r="B1938" s="21" t="s">
        <v>50712</v>
      </c>
      <c r="C1938" s="21" t="s">
        <v>50713</v>
      </c>
      <c r="D1938" s="21" t="s">
        <v>50714</v>
      </c>
      <c r="E1938" s="21" t="s">
        <v>785</v>
      </c>
      <c r="G1938" s="23" t="s">
        <v>50715</v>
      </c>
      <c r="H1938" s="21" t="s">
        <v>42061</v>
      </c>
      <c r="J1938" s="21" t="b">
        <v>1</v>
      </c>
    </row>
    <row r="1939">
      <c r="A1939" s="21" t="s">
        <v>50716</v>
      </c>
      <c r="B1939" s="21" t="s">
        <v>50717</v>
      </c>
      <c r="C1939" s="21" t="s">
        <v>50718</v>
      </c>
      <c r="D1939" s="21" t="s">
        <v>12642</v>
      </c>
      <c r="E1939" s="21" t="s">
        <v>50719</v>
      </c>
      <c r="G1939" s="23" t="s">
        <v>50720</v>
      </c>
      <c r="H1939" s="21" t="s">
        <v>42075</v>
      </c>
      <c r="J1939" s="21" t="b">
        <v>1</v>
      </c>
    </row>
    <row r="1940">
      <c r="A1940" s="21" t="s">
        <v>50721</v>
      </c>
      <c r="B1940" s="21" t="s">
        <v>50722</v>
      </c>
      <c r="C1940" s="21" t="s">
        <v>50723</v>
      </c>
      <c r="D1940" s="21" t="s">
        <v>50724</v>
      </c>
      <c r="E1940" s="21" t="s">
        <v>50725</v>
      </c>
      <c r="G1940" s="23" t="s">
        <v>50726</v>
      </c>
      <c r="H1940" s="21" t="s">
        <v>42067</v>
      </c>
      <c r="J1940" s="21" t="b">
        <v>1</v>
      </c>
    </row>
    <row r="1941">
      <c r="A1941" s="21" t="s">
        <v>50727</v>
      </c>
      <c r="B1941" s="21" t="s">
        <v>50728</v>
      </c>
      <c r="C1941" s="21" t="s">
        <v>50729</v>
      </c>
      <c r="D1941" s="21" t="s">
        <v>50730</v>
      </c>
      <c r="E1941" s="21" t="s">
        <v>156</v>
      </c>
      <c r="G1941" s="23" t="s">
        <v>50731</v>
      </c>
      <c r="H1941" s="21" t="s">
        <v>42061</v>
      </c>
      <c r="J1941" s="21" t="b">
        <v>1</v>
      </c>
    </row>
    <row r="1942">
      <c r="A1942" s="21" t="s">
        <v>50732</v>
      </c>
      <c r="B1942" s="21" t="s">
        <v>50733</v>
      </c>
      <c r="C1942" s="21" t="s">
        <v>50734</v>
      </c>
      <c r="D1942" s="21" t="s">
        <v>50735</v>
      </c>
      <c r="E1942" s="21" t="s">
        <v>50736</v>
      </c>
      <c r="G1942" s="23" t="s">
        <v>50737</v>
      </c>
      <c r="H1942" s="21" t="s">
        <v>911</v>
      </c>
      <c r="J1942" s="21" t="b">
        <v>1</v>
      </c>
    </row>
    <row r="1943">
      <c r="A1943" s="21" t="s">
        <v>50738</v>
      </c>
      <c r="B1943" s="21" t="s">
        <v>25713</v>
      </c>
      <c r="C1943" s="21" t="s">
        <v>50739</v>
      </c>
      <c r="D1943" s="21" t="s">
        <v>50740</v>
      </c>
      <c r="E1943" s="21" t="s">
        <v>156</v>
      </c>
      <c r="G1943" s="23" t="s">
        <v>50741</v>
      </c>
      <c r="H1943" s="21" t="s">
        <v>42061</v>
      </c>
      <c r="J1943" s="21" t="b">
        <v>1</v>
      </c>
    </row>
    <row r="1944">
      <c r="A1944" s="21" t="s">
        <v>50742</v>
      </c>
      <c r="B1944" s="21" t="s">
        <v>50743</v>
      </c>
      <c r="C1944" s="21" t="s">
        <v>50744</v>
      </c>
      <c r="D1944" s="21" t="s">
        <v>50745</v>
      </c>
      <c r="E1944" s="21" t="s">
        <v>50746</v>
      </c>
      <c r="G1944" s="23" t="s">
        <v>50747</v>
      </c>
      <c r="H1944" s="21" t="s">
        <v>3577</v>
      </c>
      <c r="J1944" s="21" t="b">
        <v>1</v>
      </c>
    </row>
    <row r="1945">
      <c r="A1945" s="21" t="s">
        <v>50748</v>
      </c>
      <c r="B1945" s="21" t="s">
        <v>50749</v>
      </c>
      <c r="C1945" s="21" t="s">
        <v>50750</v>
      </c>
      <c r="D1945" s="21" t="s">
        <v>50751</v>
      </c>
      <c r="E1945" s="21" t="s">
        <v>7127</v>
      </c>
      <c r="G1945" s="23" t="s">
        <v>50752</v>
      </c>
      <c r="H1945" s="21" t="s">
        <v>42075</v>
      </c>
      <c r="J1945" s="21" t="b">
        <v>1</v>
      </c>
    </row>
    <row r="1946">
      <c r="A1946" s="21" t="s">
        <v>50753</v>
      </c>
      <c r="B1946" s="21" t="s">
        <v>50754</v>
      </c>
      <c r="C1946" s="21" t="s">
        <v>50755</v>
      </c>
      <c r="D1946" s="21" t="s">
        <v>50756</v>
      </c>
      <c r="E1946" s="21" t="s">
        <v>50757</v>
      </c>
      <c r="G1946" s="23" t="s">
        <v>50758</v>
      </c>
      <c r="H1946" s="21" t="s">
        <v>42061</v>
      </c>
      <c r="J1946" s="21" t="b">
        <v>1</v>
      </c>
    </row>
    <row r="1947">
      <c r="A1947" s="21" t="s">
        <v>50759</v>
      </c>
      <c r="B1947" s="21" t="s">
        <v>50760</v>
      </c>
      <c r="C1947" s="21" t="s">
        <v>50761</v>
      </c>
      <c r="D1947" s="21" t="s">
        <v>50762</v>
      </c>
      <c r="E1947" s="21" t="s">
        <v>50763</v>
      </c>
      <c r="G1947" s="23" t="s">
        <v>50764</v>
      </c>
      <c r="H1947" s="21" t="s">
        <v>42061</v>
      </c>
      <c r="J1947" s="21" t="b">
        <v>1</v>
      </c>
    </row>
    <row r="1948">
      <c r="A1948" s="21" t="s">
        <v>50765</v>
      </c>
      <c r="B1948" s="21" t="s">
        <v>38072</v>
      </c>
      <c r="C1948" s="21" t="s">
        <v>38073</v>
      </c>
      <c r="D1948" s="21" t="s">
        <v>50766</v>
      </c>
      <c r="E1948" s="21" t="s">
        <v>50767</v>
      </c>
      <c r="G1948" s="23" t="s">
        <v>50768</v>
      </c>
      <c r="H1948" s="21" t="s">
        <v>42067</v>
      </c>
      <c r="J1948" s="21" t="b">
        <v>1</v>
      </c>
    </row>
    <row r="1949">
      <c r="A1949" s="21" t="s">
        <v>50769</v>
      </c>
      <c r="B1949" s="21" t="s">
        <v>4237</v>
      </c>
      <c r="C1949" s="21" t="s">
        <v>4238</v>
      </c>
      <c r="D1949" s="21" t="s">
        <v>50770</v>
      </c>
      <c r="E1949" s="21" t="s">
        <v>1289</v>
      </c>
      <c r="G1949" s="23" t="s">
        <v>50771</v>
      </c>
      <c r="H1949" s="21" t="s">
        <v>42061</v>
      </c>
      <c r="J1949" s="21" t="b">
        <v>1</v>
      </c>
    </row>
    <row r="1950">
      <c r="A1950" s="21" t="s">
        <v>50772</v>
      </c>
      <c r="B1950" s="21" t="s">
        <v>50773</v>
      </c>
      <c r="C1950" s="21" t="s">
        <v>50774</v>
      </c>
      <c r="D1950" s="21" t="s">
        <v>50775</v>
      </c>
      <c r="E1950" s="21" t="s">
        <v>50776</v>
      </c>
      <c r="G1950" s="23" t="s">
        <v>50777</v>
      </c>
      <c r="H1950" s="21" t="s">
        <v>42061</v>
      </c>
      <c r="J1950" s="21" t="b">
        <v>1</v>
      </c>
    </row>
    <row r="1951">
      <c r="A1951" s="21" t="s">
        <v>50778</v>
      </c>
      <c r="B1951" s="21" t="s">
        <v>50779</v>
      </c>
      <c r="C1951" s="21" t="s">
        <v>16565</v>
      </c>
      <c r="D1951" s="21" t="s">
        <v>16566</v>
      </c>
      <c r="E1951" s="21" t="s">
        <v>50780</v>
      </c>
      <c r="G1951" s="23" t="s">
        <v>50781</v>
      </c>
      <c r="H1951" s="21" t="s">
        <v>42081</v>
      </c>
      <c r="J1951" s="21" t="b">
        <v>1</v>
      </c>
    </row>
    <row r="1952">
      <c r="A1952" s="21" t="s">
        <v>50782</v>
      </c>
      <c r="B1952" s="21" t="s">
        <v>50783</v>
      </c>
      <c r="C1952" s="21" t="s">
        <v>50784</v>
      </c>
      <c r="D1952" s="21" t="s">
        <v>50785</v>
      </c>
      <c r="E1952" s="21" t="s">
        <v>156</v>
      </c>
      <c r="G1952" s="23" t="s">
        <v>50786</v>
      </c>
      <c r="H1952" s="21" t="s">
        <v>42061</v>
      </c>
      <c r="J1952" s="21" t="b">
        <v>1</v>
      </c>
    </row>
    <row r="1953">
      <c r="A1953" s="21" t="s">
        <v>50787</v>
      </c>
      <c r="B1953" s="21" t="s">
        <v>50788</v>
      </c>
      <c r="C1953" s="21" t="s">
        <v>50789</v>
      </c>
      <c r="D1953" s="21" t="s">
        <v>50790</v>
      </c>
      <c r="E1953" s="21" t="s">
        <v>1289</v>
      </c>
      <c r="G1953" s="23" t="s">
        <v>50791</v>
      </c>
      <c r="H1953" s="21" t="s">
        <v>42061</v>
      </c>
      <c r="J1953" s="21" t="b">
        <v>1</v>
      </c>
    </row>
    <row r="1954">
      <c r="A1954" s="21" t="s">
        <v>50792</v>
      </c>
      <c r="B1954" s="21" t="s">
        <v>50793</v>
      </c>
      <c r="C1954" s="21" t="s">
        <v>50794</v>
      </c>
      <c r="D1954" s="21" t="s">
        <v>566</v>
      </c>
      <c r="E1954" s="21" t="s">
        <v>50795</v>
      </c>
      <c r="G1954" s="23" t="s">
        <v>50796</v>
      </c>
      <c r="H1954" s="21" t="s">
        <v>42075</v>
      </c>
      <c r="J1954" s="21" t="b">
        <v>1</v>
      </c>
    </row>
    <row r="1955">
      <c r="A1955" s="21" t="s">
        <v>50797</v>
      </c>
      <c r="B1955" s="21" t="s">
        <v>50798</v>
      </c>
      <c r="C1955" s="21" t="s">
        <v>50799</v>
      </c>
      <c r="D1955" s="21" t="s">
        <v>50800</v>
      </c>
      <c r="E1955" s="21" t="s">
        <v>36425</v>
      </c>
      <c r="G1955" s="23" t="s">
        <v>50801</v>
      </c>
      <c r="H1955" s="21" t="s">
        <v>42081</v>
      </c>
      <c r="J1955" s="21" t="b">
        <v>1</v>
      </c>
    </row>
    <row r="1956">
      <c r="A1956" s="21" t="s">
        <v>50802</v>
      </c>
      <c r="B1956" s="21" t="s">
        <v>11880</v>
      </c>
      <c r="C1956" s="21" t="s">
        <v>11881</v>
      </c>
      <c r="D1956" s="21" t="s">
        <v>11882</v>
      </c>
      <c r="E1956" s="21" t="s">
        <v>5115</v>
      </c>
      <c r="G1956" s="23" t="s">
        <v>50803</v>
      </c>
      <c r="H1956" s="21" t="s">
        <v>42061</v>
      </c>
      <c r="J1956" s="21" t="b">
        <v>1</v>
      </c>
    </row>
    <row r="1957">
      <c r="A1957" s="21" t="s">
        <v>50804</v>
      </c>
      <c r="B1957" s="21" t="s">
        <v>16758</v>
      </c>
      <c r="C1957" s="21" t="s">
        <v>16759</v>
      </c>
      <c r="D1957" s="21" t="s">
        <v>50805</v>
      </c>
      <c r="E1957" s="21" t="s">
        <v>41711</v>
      </c>
      <c r="G1957" s="23" t="s">
        <v>50806</v>
      </c>
      <c r="H1957" s="21" t="s">
        <v>911</v>
      </c>
      <c r="J1957" s="21" t="b">
        <v>1</v>
      </c>
    </row>
    <row r="1958">
      <c r="A1958" s="21" t="s">
        <v>50807</v>
      </c>
      <c r="B1958" s="21" t="s">
        <v>50808</v>
      </c>
      <c r="C1958" s="21" t="s">
        <v>50809</v>
      </c>
      <c r="D1958" s="24" t="s">
        <v>50810</v>
      </c>
      <c r="E1958" s="21" t="s">
        <v>43814</v>
      </c>
      <c r="G1958" s="23" t="s">
        <v>50811</v>
      </c>
      <c r="H1958" s="21" t="s">
        <v>911</v>
      </c>
      <c r="J1958" s="21" t="b">
        <v>1</v>
      </c>
    </row>
    <row r="1959">
      <c r="A1959" s="21" t="s">
        <v>50812</v>
      </c>
      <c r="B1959" s="21" t="s">
        <v>38811</v>
      </c>
      <c r="C1959" s="21" t="s">
        <v>38812</v>
      </c>
      <c r="D1959" s="21" t="s">
        <v>38815</v>
      </c>
      <c r="E1959" s="21" t="s">
        <v>5338</v>
      </c>
      <c r="G1959" s="23" t="s">
        <v>50813</v>
      </c>
      <c r="H1959" s="21" t="s">
        <v>42061</v>
      </c>
      <c r="J1959" s="21" t="b">
        <v>1</v>
      </c>
    </row>
    <row r="1960">
      <c r="A1960" s="21" t="s">
        <v>50814</v>
      </c>
      <c r="B1960" s="21" t="s">
        <v>50815</v>
      </c>
      <c r="C1960" s="21" t="s">
        <v>50816</v>
      </c>
      <c r="D1960" s="21" t="s">
        <v>50817</v>
      </c>
      <c r="E1960" s="21" t="s">
        <v>50818</v>
      </c>
      <c r="G1960" s="23" t="s">
        <v>50819</v>
      </c>
      <c r="H1960" s="21" t="s">
        <v>911</v>
      </c>
      <c r="J1960" s="21" t="b">
        <v>1</v>
      </c>
    </row>
    <row r="1961">
      <c r="A1961" s="21" t="s">
        <v>50820</v>
      </c>
      <c r="B1961" s="21" t="s">
        <v>50821</v>
      </c>
      <c r="C1961" s="21" t="s">
        <v>50822</v>
      </c>
      <c r="D1961" s="21" t="s">
        <v>50823</v>
      </c>
      <c r="E1961" s="21" t="s">
        <v>50824</v>
      </c>
      <c r="G1961" s="23" t="s">
        <v>50825</v>
      </c>
      <c r="H1961" s="21" t="s">
        <v>42075</v>
      </c>
      <c r="J1961" s="21" t="b">
        <v>1</v>
      </c>
    </row>
    <row r="1962">
      <c r="A1962" s="21" t="s">
        <v>50826</v>
      </c>
      <c r="B1962" s="21" t="s">
        <v>50827</v>
      </c>
      <c r="C1962" s="21" t="s">
        <v>50828</v>
      </c>
      <c r="D1962" s="21" t="s">
        <v>50829</v>
      </c>
      <c r="E1962" s="21" t="s">
        <v>42</v>
      </c>
      <c r="G1962" s="23" t="s">
        <v>50830</v>
      </c>
      <c r="H1962" s="21" t="s">
        <v>42067</v>
      </c>
      <c r="J1962" s="21" t="b">
        <v>1</v>
      </c>
    </row>
    <row r="1963">
      <c r="A1963" s="21" t="s">
        <v>50831</v>
      </c>
      <c r="B1963" s="21" t="s">
        <v>50832</v>
      </c>
      <c r="C1963" s="21" t="s">
        <v>50833</v>
      </c>
      <c r="D1963" s="21" t="s">
        <v>50834</v>
      </c>
      <c r="E1963" s="21" t="s">
        <v>42</v>
      </c>
      <c r="G1963" s="23" t="s">
        <v>50835</v>
      </c>
      <c r="H1963" s="21" t="s">
        <v>42067</v>
      </c>
      <c r="J1963" s="21" t="b">
        <v>1</v>
      </c>
    </row>
    <row r="1964">
      <c r="A1964" s="21" t="s">
        <v>50836</v>
      </c>
      <c r="B1964" s="21" t="s">
        <v>50837</v>
      </c>
      <c r="C1964" s="21" t="s">
        <v>50838</v>
      </c>
      <c r="D1964" s="21" t="s">
        <v>50839</v>
      </c>
      <c r="E1964" s="21" t="s">
        <v>50840</v>
      </c>
      <c r="G1964" s="23" t="s">
        <v>50841</v>
      </c>
      <c r="H1964" s="21" t="s">
        <v>42081</v>
      </c>
      <c r="J1964" s="21" t="b">
        <v>1</v>
      </c>
    </row>
    <row r="1965">
      <c r="A1965" s="21" t="s">
        <v>50842</v>
      </c>
      <c r="B1965" s="21" t="s">
        <v>50843</v>
      </c>
      <c r="C1965" s="21" t="s">
        <v>50844</v>
      </c>
      <c r="D1965" s="21" t="s">
        <v>28028</v>
      </c>
      <c r="E1965" s="21" t="s">
        <v>50845</v>
      </c>
      <c r="G1965" s="23" t="s">
        <v>50846</v>
      </c>
      <c r="H1965" s="21" t="s">
        <v>42075</v>
      </c>
      <c r="J1965" s="21" t="b">
        <v>1</v>
      </c>
    </row>
    <row r="1966">
      <c r="A1966" s="21" t="s">
        <v>50847</v>
      </c>
      <c r="B1966" s="21" t="s">
        <v>50848</v>
      </c>
      <c r="C1966" s="21" t="s">
        <v>50849</v>
      </c>
      <c r="D1966" s="24" t="s">
        <v>50850</v>
      </c>
      <c r="E1966" s="21" t="s">
        <v>785</v>
      </c>
      <c r="G1966" s="23" t="s">
        <v>50851</v>
      </c>
      <c r="H1966" s="21" t="s">
        <v>42061</v>
      </c>
      <c r="J1966" s="21" t="b">
        <v>1</v>
      </c>
    </row>
    <row r="1967">
      <c r="A1967" s="21" t="s">
        <v>50852</v>
      </c>
      <c r="B1967" s="21" t="s">
        <v>50853</v>
      </c>
      <c r="C1967" s="21" t="s">
        <v>50854</v>
      </c>
      <c r="D1967" s="21" t="s">
        <v>50853</v>
      </c>
      <c r="E1967" s="21" t="s">
        <v>50855</v>
      </c>
      <c r="G1967" s="23" t="s">
        <v>50856</v>
      </c>
      <c r="H1967" s="21" t="s">
        <v>42075</v>
      </c>
      <c r="J1967" s="21" t="b">
        <v>1</v>
      </c>
    </row>
    <row r="1968">
      <c r="A1968" s="21" t="s">
        <v>50857</v>
      </c>
      <c r="B1968" s="21" t="s">
        <v>22697</v>
      </c>
      <c r="C1968" s="21" t="s">
        <v>22698</v>
      </c>
      <c r="D1968" s="21" t="s">
        <v>22699</v>
      </c>
      <c r="E1968" s="21" t="s">
        <v>156</v>
      </c>
      <c r="G1968" s="23" t="s">
        <v>50858</v>
      </c>
      <c r="H1968" s="21" t="s">
        <v>42061</v>
      </c>
      <c r="J1968" s="21" t="b">
        <v>1</v>
      </c>
    </row>
    <row r="1969">
      <c r="A1969" s="21" t="s">
        <v>50859</v>
      </c>
      <c r="B1969" s="21" t="s">
        <v>50853</v>
      </c>
      <c r="C1969" s="21" t="s">
        <v>50860</v>
      </c>
      <c r="D1969" s="21">
        <v>1.098803292E9</v>
      </c>
      <c r="E1969" s="21" t="s">
        <v>42945</v>
      </c>
      <c r="G1969" s="23" t="s">
        <v>50861</v>
      </c>
      <c r="H1969" s="21" t="s">
        <v>42075</v>
      </c>
      <c r="J1969" s="21" t="b">
        <v>1</v>
      </c>
    </row>
    <row r="1970">
      <c r="A1970" s="21" t="s">
        <v>50862</v>
      </c>
      <c r="B1970" s="21" t="s">
        <v>42340</v>
      </c>
      <c r="C1970" s="21" t="s">
        <v>42341</v>
      </c>
      <c r="D1970" s="21" t="s">
        <v>42342</v>
      </c>
      <c r="E1970" s="21" t="s">
        <v>156</v>
      </c>
      <c r="G1970" s="23" t="s">
        <v>42343</v>
      </c>
      <c r="H1970" s="21" t="s">
        <v>42061</v>
      </c>
      <c r="J1970" s="21" t="b">
        <v>1</v>
      </c>
    </row>
    <row r="1971">
      <c r="A1971" s="21" t="s">
        <v>50863</v>
      </c>
      <c r="B1971" s="21" t="s">
        <v>10739</v>
      </c>
      <c r="C1971" s="21" t="s">
        <v>10740</v>
      </c>
      <c r="D1971" s="21" t="s">
        <v>10741</v>
      </c>
      <c r="E1971" s="21" t="s">
        <v>156</v>
      </c>
      <c r="G1971" s="23" t="s">
        <v>50864</v>
      </c>
      <c r="H1971" s="21" t="s">
        <v>42061</v>
      </c>
      <c r="J1971" s="21" t="b">
        <v>1</v>
      </c>
    </row>
    <row r="1972">
      <c r="A1972" s="21" t="s">
        <v>50865</v>
      </c>
      <c r="B1972" s="21" t="s">
        <v>11540</v>
      </c>
      <c r="C1972" s="21" t="s">
        <v>7392</v>
      </c>
      <c r="D1972" s="24" t="s">
        <v>7395</v>
      </c>
      <c r="E1972" s="21" t="s">
        <v>156</v>
      </c>
      <c r="G1972" s="23" t="s">
        <v>42413</v>
      </c>
      <c r="H1972" s="21" t="s">
        <v>42061</v>
      </c>
      <c r="J1972" s="21" t="b">
        <v>1</v>
      </c>
    </row>
    <row r="1973">
      <c r="A1973" s="21" t="s">
        <v>50866</v>
      </c>
      <c r="B1973" s="21" t="s">
        <v>29635</v>
      </c>
      <c r="C1973" s="21" t="s">
        <v>29636</v>
      </c>
      <c r="D1973" s="21" t="s">
        <v>29637</v>
      </c>
      <c r="E1973" s="21" t="s">
        <v>5764</v>
      </c>
      <c r="G1973" s="23" t="s">
        <v>50867</v>
      </c>
      <c r="H1973" s="21" t="s">
        <v>42123</v>
      </c>
      <c r="J1973" s="21" t="b">
        <v>1</v>
      </c>
    </row>
    <row r="1974">
      <c r="A1974" s="21" t="s">
        <v>50868</v>
      </c>
      <c r="B1974" s="21" t="s">
        <v>43630</v>
      </c>
      <c r="C1974" s="21" t="s">
        <v>50869</v>
      </c>
      <c r="D1974" s="21" t="s">
        <v>9887</v>
      </c>
      <c r="E1974" s="21" t="s">
        <v>50870</v>
      </c>
      <c r="G1974" s="23" t="s">
        <v>43633</v>
      </c>
      <c r="H1974" s="21" t="s">
        <v>3577</v>
      </c>
      <c r="J1974" s="21" t="b">
        <v>1</v>
      </c>
    </row>
    <row r="1975">
      <c r="A1975" s="21" t="s">
        <v>50871</v>
      </c>
      <c r="B1975" s="21" t="s">
        <v>50872</v>
      </c>
      <c r="C1975" s="21" t="s">
        <v>50873</v>
      </c>
      <c r="D1975" s="21" t="s">
        <v>24746</v>
      </c>
      <c r="E1975" s="21" t="s">
        <v>47652</v>
      </c>
      <c r="G1975" s="23" t="s">
        <v>50874</v>
      </c>
      <c r="H1975" s="21" t="s">
        <v>42075</v>
      </c>
      <c r="J1975" s="21" t="b">
        <v>1</v>
      </c>
    </row>
    <row r="1976">
      <c r="A1976" s="21" t="s">
        <v>50875</v>
      </c>
      <c r="B1976" s="21" t="s">
        <v>16882</v>
      </c>
      <c r="C1976" s="21" t="s">
        <v>16883</v>
      </c>
      <c r="D1976" s="21" t="s">
        <v>50876</v>
      </c>
      <c r="E1976" s="21" t="s">
        <v>42102</v>
      </c>
      <c r="G1976" s="23" t="s">
        <v>50877</v>
      </c>
      <c r="H1976" s="21" t="s">
        <v>42075</v>
      </c>
      <c r="J1976" s="21" t="b">
        <v>1</v>
      </c>
    </row>
    <row r="1977">
      <c r="A1977" s="21" t="s">
        <v>50878</v>
      </c>
      <c r="B1977" s="21" t="s">
        <v>50832</v>
      </c>
      <c r="C1977" s="21" t="s">
        <v>50833</v>
      </c>
      <c r="D1977" s="21" t="s">
        <v>50834</v>
      </c>
      <c r="E1977" s="21" t="s">
        <v>42</v>
      </c>
      <c r="G1977" s="23" t="s">
        <v>50835</v>
      </c>
      <c r="H1977" s="21" t="s">
        <v>42067</v>
      </c>
      <c r="J1977" s="21" t="b">
        <v>1</v>
      </c>
    </row>
    <row r="1978">
      <c r="A1978" s="21" t="s">
        <v>50879</v>
      </c>
      <c r="B1978" s="21" t="s">
        <v>28844</v>
      </c>
      <c r="C1978" s="21" t="s">
        <v>50880</v>
      </c>
      <c r="D1978" s="21" t="s">
        <v>19053</v>
      </c>
      <c r="E1978" s="21" t="s">
        <v>50881</v>
      </c>
      <c r="G1978" s="23" t="s">
        <v>50882</v>
      </c>
      <c r="H1978" s="21" t="s">
        <v>42081</v>
      </c>
      <c r="J1978" s="21" t="b">
        <v>1</v>
      </c>
    </row>
    <row r="1979">
      <c r="A1979" s="21" t="s">
        <v>50883</v>
      </c>
      <c r="B1979" s="21" t="s">
        <v>20484</v>
      </c>
      <c r="C1979" s="21" t="s">
        <v>20485</v>
      </c>
      <c r="D1979" s="21">
        <v>1.032365569E9</v>
      </c>
      <c r="E1979" s="21" t="s">
        <v>50884</v>
      </c>
      <c r="G1979" s="23" t="s">
        <v>50885</v>
      </c>
      <c r="H1979" s="21" t="s">
        <v>42075</v>
      </c>
      <c r="J1979" s="21" t="b">
        <v>1</v>
      </c>
    </row>
    <row r="1980">
      <c r="A1980" s="21" t="s">
        <v>50886</v>
      </c>
      <c r="B1980" s="21" t="s">
        <v>50887</v>
      </c>
      <c r="C1980" s="21" t="s">
        <v>50888</v>
      </c>
      <c r="D1980" s="21" t="s">
        <v>18379</v>
      </c>
      <c r="E1980" s="21" t="s">
        <v>44558</v>
      </c>
      <c r="G1980" s="23" t="s">
        <v>50889</v>
      </c>
      <c r="H1980" s="21" t="s">
        <v>42067</v>
      </c>
      <c r="J1980" s="21" t="b">
        <v>1</v>
      </c>
    </row>
    <row r="1981">
      <c r="A1981" s="21" t="s">
        <v>50890</v>
      </c>
      <c r="B1981" s="21" t="s">
        <v>488</v>
      </c>
      <c r="C1981" s="21" t="s">
        <v>50891</v>
      </c>
      <c r="D1981" s="21" t="s">
        <v>50892</v>
      </c>
      <c r="E1981" s="21" t="s">
        <v>156</v>
      </c>
      <c r="G1981" s="23" t="s">
        <v>50893</v>
      </c>
      <c r="H1981" s="21" t="s">
        <v>42061</v>
      </c>
      <c r="J1981" s="21" t="b">
        <v>1</v>
      </c>
    </row>
    <row r="1982">
      <c r="A1982" s="21" t="s">
        <v>50894</v>
      </c>
      <c r="B1982" s="21" t="s">
        <v>50895</v>
      </c>
      <c r="C1982" s="21" t="s">
        <v>50896</v>
      </c>
      <c r="D1982" s="21" t="s">
        <v>50897</v>
      </c>
      <c r="E1982" s="21" t="s">
        <v>6666</v>
      </c>
      <c r="G1982" s="23" t="s">
        <v>50898</v>
      </c>
      <c r="H1982" s="21" t="s">
        <v>42081</v>
      </c>
      <c r="J1982" s="21" t="b">
        <v>1</v>
      </c>
    </row>
    <row r="1983">
      <c r="A1983" s="21" t="s">
        <v>50899</v>
      </c>
      <c r="B1983" s="21" t="s">
        <v>50900</v>
      </c>
      <c r="C1983" s="21" t="s">
        <v>50901</v>
      </c>
      <c r="D1983" s="21" t="s">
        <v>11020</v>
      </c>
      <c r="E1983" s="21" t="s">
        <v>8044</v>
      </c>
      <c r="G1983" s="23" t="s">
        <v>50902</v>
      </c>
      <c r="H1983" s="21" t="s">
        <v>42081</v>
      </c>
      <c r="J1983" s="21" t="b">
        <v>1</v>
      </c>
    </row>
    <row r="1984">
      <c r="A1984" s="21" t="s">
        <v>50903</v>
      </c>
      <c r="B1984" s="21" t="s">
        <v>50904</v>
      </c>
      <c r="C1984" s="21" t="s">
        <v>50905</v>
      </c>
      <c r="D1984" s="21" t="s">
        <v>50906</v>
      </c>
      <c r="E1984" s="21" t="s">
        <v>43814</v>
      </c>
      <c r="G1984" s="23" t="s">
        <v>50907</v>
      </c>
      <c r="H1984" s="21" t="s">
        <v>42061</v>
      </c>
      <c r="J1984" s="21" t="b">
        <v>1</v>
      </c>
    </row>
    <row r="1985">
      <c r="A1985" s="21" t="s">
        <v>50908</v>
      </c>
      <c r="B1985" s="21" t="s">
        <v>193</v>
      </c>
      <c r="C1985" s="21" t="s">
        <v>50909</v>
      </c>
      <c r="D1985" s="21" t="s">
        <v>50910</v>
      </c>
      <c r="E1985" s="21" t="s">
        <v>822</v>
      </c>
      <c r="G1985" s="23" t="s">
        <v>50911</v>
      </c>
      <c r="H1985" s="21" t="s">
        <v>42061</v>
      </c>
      <c r="J1985" s="21" t="b">
        <v>1</v>
      </c>
    </row>
    <row r="1986">
      <c r="A1986" s="21" t="s">
        <v>50912</v>
      </c>
      <c r="B1986" s="21" t="s">
        <v>50913</v>
      </c>
      <c r="C1986" s="21" t="s">
        <v>50914</v>
      </c>
      <c r="D1986" s="21" t="s">
        <v>50915</v>
      </c>
      <c r="E1986" s="21" t="s">
        <v>50916</v>
      </c>
      <c r="G1986" s="23" t="s">
        <v>50917</v>
      </c>
      <c r="H1986" s="21" t="s">
        <v>42081</v>
      </c>
      <c r="J1986" s="21" t="b">
        <v>1</v>
      </c>
    </row>
    <row r="1987">
      <c r="A1987" s="21" t="s">
        <v>50918</v>
      </c>
      <c r="B1987" s="21" t="s">
        <v>50919</v>
      </c>
      <c r="C1987" s="21" t="s">
        <v>50920</v>
      </c>
      <c r="D1987" s="21" t="s">
        <v>50921</v>
      </c>
      <c r="E1987" s="21" t="s">
        <v>50922</v>
      </c>
      <c r="G1987" s="23" t="s">
        <v>50923</v>
      </c>
      <c r="H1987" s="21" t="s">
        <v>911</v>
      </c>
      <c r="J1987" s="21" t="b">
        <v>1</v>
      </c>
    </row>
    <row r="1988">
      <c r="A1988" s="21" t="s">
        <v>50924</v>
      </c>
      <c r="B1988" s="21" t="s">
        <v>50925</v>
      </c>
      <c r="C1988" s="21" t="s">
        <v>20364</v>
      </c>
      <c r="D1988" s="21" t="s">
        <v>20365</v>
      </c>
      <c r="E1988" s="21" t="s">
        <v>7207</v>
      </c>
      <c r="G1988" s="23" t="s">
        <v>50926</v>
      </c>
      <c r="H1988" s="21" t="s">
        <v>42081</v>
      </c>
      <c r="J1988" s="21" t="b">
        <v>1</v>
      </c>
    </row>
    <row r="1989">
      <c r="A1989" s="21" t="s">
        <v>50927</v>
      </c>
      <c r="B1989" s="21" t="s">
        <v>42293</v>
      </c>
      <c r="C1989" s="21" t="s">
        <v>42294</v>
      </c>
      <c r="D1989" s="21" t="s">
        <v>42295</v>
      </c>
      <c r="E1989" s="21" t="s">
        <v>42296</v>
      </c>
      <c r="G1989" s="23" t="s">
        <v>42297</v>
      </c>
      <c r="H1989" s="21" t="s">
        <v>42123</v>
      </c>
      <c r="J1989" s="21" t="b">
        <v>1</v>
      </c>
    </row>
    <row r="1990">
      <c r="A1990" s="21" t="s">
        <v>50928</v>
      </c>
      <c r="B1990" s="21" t="s">
        <v>50929</v>
      </c>
      <c r="C1990" s="21" t="s">
        <v>50930</v>
      </c>
      <c r="D1990" s="21" t="s">
        <v>50931</v>
      </c>
      <c r="E1990" s="21" t="s">
        <v>42999</v>
      </c>
      <c r="G1990" s="23" t="s">
        <v>50932</v>
      </c>
      <c r="H1990" s="21" t="s">
        <v>42081</v>
      </c>
      <c r="J1990" s="21" t="b">
        <v>1</v>
      </c>
    </row>
    <row r="1991">
      <c r="A1991" s="21" t="s">
        <v>50933</v>
      </c>
      <c r="B1991" s="21" t="s">
        <v>50934</v>
      </c>
      <c r="C1991" s="21" t="s">
        <v>50935</v>
      </c>
      <c r="D1991" s="21" t="s">
        <v>16492</v>
      </c>
      <c r="E1991" s="21" t="s">
        <v>50936</v>
      </c>
      <c r="G1991" s="23" t="s">
        <v>50937</v>
      </c>
      <c r="H1991" s="21" t="s">
        <v>911</v>
      </c>
      <c r="J1991" s="21" t="b">
        <v>1</v>
      </c>
    </row>
    <row r="1992">
      <c r="A1992" s="21" t="s">
        <v>50938</v>
      </c>
      <c r="B1992" s="21" t="s">
        <v>50939</v>
      </c>
      <c r="C1992" s="21" t="s">
        <v>50940</v>
      </c>
      <c r="D1992" s="21" t="s">
        <v>447</v>
      </c>
      <c r="E1992" s="21" t="s">
        <v>753</v>
      </c>
      <c r="G1992" s="23" t="s">
        <v>50941</v>
      </c>
      <c r="H1992" s="21" t="s">
        <v>42061</v>
      </c>
      <c r="J1992" s="21" t="b">
        <v>1</v>
      </c>
    </row>
    <row r="1993">
      <c r="A1993" s="21" t="s">
        <v>50942</v>
      </c>
      <c r="B1993" s="21" t="s">
        <v>50943</v>
      </c>
      <c r="C1993" s="21" t="s">
        <v>11961</v>
      </c>
      <c r="D1993" s="21" t="s">
        <v>11962</v>
      </c>
      <c r="E1993" s="21" t="s">
        <v>43814</v>
      </c>
      <c r="G1993" s="23" t="s">
        <v>50944</v>
      </c>
      <c r="H1993" s="21" t="s">
        <v>42081</v>
      </c>
      <c r="J1993" s="21" t="b">
        <v>1</v>
      </c>
    </row>
    <row r="1994">
      <c r="A1994" s="21" t="s">
        <v>50945</v>
      </c>
      <c r="B1994" s="21" t="s">
        <v>12065</v>
      </c>
      <c r="C1994" s="21" t="s">
        <v>12066</v>
      </c>
      <c r="D1994" s="21" t="s">
        <v>50946</v>
      </c>
      <c r="E1994" s="21" t="s">
        <v>50947</v>
      </c>
      <c r="G1994" s="23" t="s">
        <v>50948</v>
      </c>
      <c r="H1994" s="21" t="s">
        <v>42067</v>
      </c>
      <c r="J1994" s="21" t="b">
        <v>1</v>
      </c>
    </row>
    <row r="1995">
      <c r="A1995" s="21" t="s">
        <v>50949</v>
      </c>
      <c r="B1995" s="21" t="s">
        <v>20399</v>
      </c>
      <c r="C1995" s="21" t="s">
        <v>50950</v>
      </c>
      <c r="D1995" s="21" t="s">
        <v>6272</v>
      </c>
      <c r="E1995" s="21" t="s">
        <v>50951</v>
      </c>
      <c r="G1995" s="23" t="s">
        <v>50952</v>
      </c>
      <c r="H1995" s="21" t="s">
        <v>42075</v>
      </c>
      <c r="J1995" s="21" t="b">
        <v>1</v>
      </c>
    </row>
    <row r="1996">
      <c r="A1996" s="21" t="s">
        <v>50953</v>
      </c>
      <c r="B1996" s="21" t="s">
        <v>3149</v>
      </c>
      <c r="C1996" s="21" t="s">
        <v>50954</v>
      </c>
      <c r="D1996" s="21" t="s">
        <v>3153</v>
      </c>
      <c r="E1996" s="21" t="s">
        <v>1965</v>
      </c>
      <c r="G1996" s="23" t="s">
        <v>50955</v>
      </c>
      <c r="H1996" s="21" t="s">
        <v>42061</v>
      </c>
      <c r="J1996" s="21" t="b">
        <v>1</v>
      </c>
    </row>
    <row r="1997">
      <c r="A1997" s="21" t="s">
        <v>50956</v>
      </c>
      <c r="B1997" s="21" t="s">
        <v>50957</v>
      </c>
      <c r="C1997" s="21" t="s">
        <v>50958</v>
      </c>
      <c r="D1997" s="21" t="s">
        <v>9069</v>
      </c>
      <c r="E1997" s="21" t="s">
        <v>50959</v>
      </c>
      <c r="G1997" s="23" t="s">
        <v>50960</v>
      </c>
      <c r="H1997" s="21" t="s">
        <v>911</v>
      </c>
      <c r="J1997" s="21" t="b">
        <v>1</v>
      </c>
    </row>
    <row r="1998">
      <c r="A1998" s="21" t="s">
        <v>50961</v>
      </c>
      <c r="B1998" s="21" t="s">
        <v>50962</v>
      </c>
      <c r="C1998" s="21" t="s">
        <v>50963</v>
      </c>
      <c r="D1998" s="21" t="s">
        <v>9069</v>
      </c>
      <c r="E1998" s="21" t="s">
        <v>50964</v>
      </c>
      <c r="G1998" s="23" t="s">
        <v>50965</v>
      </c>
      <c r="H1998" s="21" t="s">
        <v>42075</v>
      </c>
      <c r="J1998" s="21" t="b">
        <v>1</v>
      </c>
    </row>
    <row r="1999">
      <c r="A1999" s="21" t="s">
        <v>50966</v>
      </c>
      <c r="B1999" s="21" t="s">
        <v>50967</v>
      </c>
      <c r="C1999" s="21" t="s">
        <v>50968</v>
      </c>
      <c r="D1999" s="21" t="s">
        <v>50969</v>
      </c>
      <c r="E1999" s="21" t="s">
        <v>50970</v>
      </c>
      <c r="G1999" s="23" t="s">
        <v>50971</v>
      </c>
      <c r="H1999" s="21" t="s">
        <v>911</v>
      </c>
      <c r="J1999" s="21" t="b">
        <v>1</v>
      </c>
    </row>
    <row r="2000">
      <c r="A2000" s="21" t="s">
        <v>50972</v>
      </c>
      <c r="B2000" s="21" t="s">
        <v>55</v>
      </c>
      <c r="C2000" s="21" t="s">
        <v>50973</v>
      </c>
      <c r="D2000" s="21" t="s">
        <v>50974</v>
      </c>
      <c r="E2000" s="21" t="s">
        <v>50975</v>
      </c>
      <c r="G2000" s="23" t="s">
        <v>50976</v>
      </c>
      <c r="H2000" s="21" t="s">
        <v>42067</v>
      </c>
      <c r="J2000" s="21" t="b">
        <v>1</v>
      </c>
    </row>
    <row r="2001">
      <c r="A2001" s="21" t="s">
        <v>50977</v>
      </c>
      <c r="B2001" s="21" t="s">
        <v>50978</v>
      </c>
      <c r="C2001" s="21" t="s">
        <v>50979</v>
      </c>
      <c r="D2001" s="21" t="s">
        <v>50980</v>
      </c>
      <c r="E2001" s="21" t="s">
        <v>1086</v>
      </c>
      <c r="G2001" s="23" t="s">
        <v>50981</v>
      </c>
      <c r="H2001" s="21" t="s">
        <v>42081</v>
      </c>
      <c r="J2001" s="21" t="b">
        <v>1</v>
      </c>
    </row>
    <row r="2002">
      <c r="A2002" s="21" t="s">
        <v>50982</v>
      </c>
      <c r="B2002" s="21" t="s">
        <v>23295</v>
      </c>
      <c r="C2002" s="21" t="s">
        <v>23296</v>
      </c>
      <c r="D2002" s="21">
        <v>1.019096148E9</v>
      </c>
      <c r="E2002" s="21" t="s">
        <v>42223</v>
      </c>
      <c r="G2002" s="23" t="s">
        <v>50983</v>
      </c>
      <c r="H2002" s="21" t="s">
        <v>42081</v>
      </c>
      <c r="J2002" s="21" t="b">
        <v>1</v>
      </c>
    </row>
    <row r="2003">
      <c r="A2003" s="21" t="s">
        <v>50984</v>
      </c>
      <c r="B2003" s="21" t="s">
        <v>50985</v>
      </c>
      <c r="C2003" s="21" t="s">
        <v>50986</v>
      </c>
      <c r="D2003" s="21" t="s">
        <v>2772</v>
      </c>
      <c r="E2003" s="21" t="s">
        <v>44674</v>
      </c>
      <c r="G2003" s="23" t="s">
        <v>50987</v>
      </c>
      <c r="H2003" s="21" t="s">
        <v>3577</v>
      </c>
      <c r="J2003" s="21" t="b">
        <v>1</v>
      </c>
    </row>
    <row r="2004">
      <c r="A2004" s="21" t="s">
        <v>50988</v>
      </c>
      <c r="B2004" s="21" t="s">
        <v>50989</v>
      </c>
      <c r="C2004" s="21" t="s">
        <v>50990</v>
      </c>
      <c r="D2004" s="21" t="s">
        <v>50991</v>
      </c>
      <c r="E2004" s="21" t="s">
        <v>156</v>
      </c>
      <c r="G2004" s="23" t="s">
        <v>50992</v>
      </c>
      <c r="H2004" s="21" t="s">
        <v>42061</v>
      </c>
      <c r="J2004" s="21" t="b">
        <v>1</v>
      </c>
    </row>
    <row r="2005">
      <c r="A2005" s="21" t="s">
        <v>50993</v>
      </c>
      <c r="B2005" s="21" t="s">
        <v>50994</v>
      </c>
      <c r="C2005" s="21" t="s">
        <v>50995</v>
      </c>
      <c r="D2005" s="21" t="s">
        <v>50996</v>
      </c>
      <c r="E2005" s="21" t="s">
        <v>50997</v>
      </c>
      <c r="G2005" s="23" t="s">
        <v>50998</v>
      </c>
      <c r="H2005" s="21" t="s">
        <v>42075</v>
      </c>
      <c r="J2005" s="21" t="b">
        <v>1</v>
      </c>
    </row>
    <row r="2006">
      <c r="A2006" s="21" t="s">
        <v>50999</v>
      </c>
      <c r="B2006" s="21" t="s">
        <v>51000</v>
      </c>
      <c r="C2006" s="21" t="s">
        <v>20527</v>
      </c>
      <c r="D2006" s="21" t="s">
        <v>8711</v>
      </c>
      <c r="E2006" s="21" t="s">
        <v>51001</v>
      </c>
      <c r="G2006" s="23" t="s">
        <v>51002</v>
      </c>
      <c r="H2006" s="21" t="s">
        <v>911</v>
      </c>
      <c r="J2006" s="21" t="b">
        <v>1</v>
      </c>
    </row>
    <row r="2007">
      <c r="A2007" s="21" t="s">
        <v>51003</v>
      </c>
      <c r="B2007" s="21" t="s">
        <v>51004</v>
      </c>
      <c r="C2007" s="21" t="s">
        <v>51005</v>
      </c>
      <c r="D2007" s="21" t="s">
        <v>51006</v>
      </c>
      <c r="E2007" s="21" t="s">
        <v>4085</v>
      </c>
      <c r="G2007" s="23" t="s">
        <v>51007</v>
      </c>
      <c r="H2007" s="21" t="s">
        <v>42123</v>
      </c>
      <c r="J2007" s="21" t="b">
        <v>1</v>
      </c>
    </row>
    <row r="2008">
      <c r="A2008" s="21" t="s">
        <v>51008</v>
      </c>
      <c r="B2008" s="21" t="s">
        <v>51009</v>
      </c>
      <c r="C2008" s="21" t="s">
        <v>51010</v>
      </c>
      <c r="D2008" s="21" t="s">
        <v>8500</v>
      </c>
      <c r="E2008" s="21" t="s">
        <v>51011</v>
      </c>
      <c r="G2008" s="23" t="s">
        <v>51012</v>
      </c>
      <c r="H2008" s="21" t="s">
        <v>42075</v>
      </c>
      <c r="J2008" s="21" t="b">
        <v>1</v>
      </c>
    </row>
    <row r="2009">
      <c r="A2009" s="21" t="s">
        <v>51013</v>
      </c>
      <c r="B2009" s="21" t="s">
        <v>51014</v>
      </c>
      <c r="C2009" s="21" t="s">
        <v>51015</v>
      </c>
      <c r="D2009" s="21" t="s">
        <v>51016</v>
      </c>
      <c r="E2009" s="21" t="s">
        <v>1747</v>
      </c>
      <c r="G2009" s="23" t="s">
        <v>51017</v>
      </c>
      <c r="H2009" s="21" t="s">
        <v>42081</v>
      </c>
      <c r="J2009" s="21" t="b">
        <v>1</v>
      </c>
    </row>
    <row r="2010">
      <c r="A2010" s="21" t="s">
        <v>51018</v>
      </c>
      <c r="B2010" s="21" t="s">
        <v>51019</v>
      </c>
      <c r="C2010" s="21" t="s">
        <v>51020</v>
      </c>
      <c r="D2010" s="21" t="s">
        <v>51021</v>
      </c>
      <c r="E2010" s="21" t="s">
        <v>51022</v>
      </c>
      <c r="G2010" s="23" t="s">
        <v>51023</v>
      </c>
      <c r="H2010" s="21" t="s">
        <v>42081</v>
      </c>
      <c r="J2010" s="21" t="b">
        <v>1</v>
      </c>
    </row>
    <row r="2011">
      <c r="A2011" s="21" t="s">
        <v>51024</v>
      </c>
      <c r="B2011" s="21" t="s">
        <v>51025</v>
      </c>
      <c r="C2011" s="21" t="s">
        <v>51026</v>
      </c>
      <c r="D2011" s="21" t="s">
        <v>51027</v>
      </c>
      <c r="E2011" s="21" t="s">
        <v>42640</v>
      </c>
      <c r="G2011" s="23" t="s">
        <v>51028</v>
      </c>
      <c r="H2011" s="21" t="s">
        <v>42067</v>
      </c>
      <c r="J2011" s="21" t="b">
        <v>1</v>
      </c>
    </row>
    <row r="2012">
      <c r="A2012" s="21" t="s">
        <v>51029</v>
      </c>
      <c r="B2012" s="21" t="s">
        <v>51030</v>
      </c>
      <c r="C2012" s="21" t="s">
        <v>51031</v>
      </c>
      <c r="D2012" s="21" t="s">
        <v>51032</v>
      </c>
      <c r="E2012" s="21" t="s">
        <v>51033</v>
      </c>
      <c r="G2012" s="23" t="s">
        <v>51034</v>
      </c>
      <c r="H2012" s="21" t="s">
        <v>42075</v>
      </c>
      <c r="J2012" s="21" t="b">
        <v>1</v>
      </c>
    </row>
    <row r="2013">
      <c r="A2013" s="21" t="s">
        <v>51035</v>
      </c>
      <c r="B2013" s="21" t="s">
        <v>51036</v>
      </c>
      <c r="C2013" s="21" t="s">
        <v>15635</v>
      </c>
      <c r="D2013" s="21" t="s">
        <v>34617</v>
      </c>
      <c r="E2013" s="21" t="s">
        <v>51037</v>
      </c>
      <c r="G2013" s="23" t="s">
        <v>51038</v>
      </c>
      <c r="H2013" s="21" t="s">
        <v>42123</v>
      </c>
      <c r="J2013" s="21" t="b">
        <v>1</v>
      </c>
    </row>
    <row r="2014">
      <c r="A2014" s="21" t="s">
        <v>51039</v>
      </c>
      <c r="B2014" s="21" t="s">
        <v>51040</v>
      </c>
      <c r="C2014" s="21" t="s">
        <v>51041</v>
      </c>
      <c r="D2014" s="21" t="s">
        <v>51042</v>
      </c>
      <c r="E2014" s="21" t="s">
        <v>51043</v>
      </c>
      <c r="G2014" s="23" t="s">
        <v>51044</v>
      </c>
      <c r="H2014" s="21" t="s">
        <v>42081</v>
      </c>
      <c r="J2014" s="21" t="b">
        <v>1</v>
      </c>
    </row>
    <row r="2015">
      <c r="A2015" s="21" t="s">
        <v>51045</v>
      </c>
      <c r="B2015" s="21" t="s">
        <v>51046</v>
      </c>
      <c r="C2015" s="21" t="s">
        <v>51047</v>
      </c>
      <c r="D2015" s="21" t="s">
        <v>16940</v>
      </c>
      <c r="E2015" s="21" t="s">
        <v>51048</v>
      </c>
      <c r="G2015" s="23" t="s">
        <v>51049</v>
      </c>
      <c r="H2015" s="21" t="s">
        <v>42081</v>
      </c>
      <c r="J2015" s="21" t="b">
        <v>1</v>
      </c>
    </row>
    <row r="2016">
      <c r="A2016" s="21" t="s">
        <v>51050</v>
      </c>
      <c r="B2016" s="21" t="s">
        <v>51051</v>
      </c>
      <c r="C2016" s="21" t="s">
        <v>51052</v>
      </c>
      <c r="D2016" s="21" t="s">
        <v>36787</v>
      </c>
      <c r="E2016" s="21" t="s">
        <v>42930</v>
      </c>
      <c r="G2016" s="23" t="s">
        <v>51053</v>
      </c>
      <c r="H2016" s="21" t="s">
        <v>42067</v>
      </c>
      <c r="J2016" s="21" t="b">
        <v>1</v>
      </c>
    </row>
    <row r="2017">
      <c r="A2017" s="21" t="s">
        <v>51054</v>
      </c>
      <c r="B2017" s="21" t="s">
        <v>45933</v>
      </c>
      <c r="C2017" s="21" t="s">
        <v>45934</v>
      </c>
      <c r="D2017" s="21" t="s">
        <v>45935</v>
      </c>
      <c r="E2017" s="21" t="s">
        <v>45936</v>
      </c>
      <c r="G2017" s="23" t="s">
        <v>45937</v>
      </c>
      <c r="H2017" s="21" t="s">
        <v>42061</v>
      </c>
      <c r="J2017" s="21" t="b">
        <v>1</v>
      </c>
    </row>
    <row r="2018">
      <c r="A2018" s="21" t="s">
        <v>51055</v>
      </c>
      <c r="B2018" s="21" t="s">
        <v>51056</v>
      </c>
      <c r="C2018" s="21" t="s">
        <v>51057</v>
      </c>
      <c r="D2018" s="21" t="s">
        <v>16551</v>
      </c>
      <c r="E2018" s="21" t="s">
        <v>49246</v>
      </c>
      <c r="G2018" s="23" t="s">
        <v>51058</v>
      </c>
      <c r="H2018" s="21" t="s">
        <v>42061</v>
      </c>
      <c r="J2018" s="21" t="b">
        <v>1</v>
      </c>
    </row>
    <row r="2019">
      <c r="A2019" s="21" t="s">
        <v>51059</v>
      </c>
      <c r="B2019" s="21" t="s">
        <v>51060</v>
      </c>
      <c r="C2019" s="21" t="s">
        <v>51061</v>
      </c>
      <c r="D2019" s="21" t="s">
        <v>51062</v>
      </c>
      <c r="E2019" s="21" t="s">
        <v>3894</v>
      </c>
      <c r="G2019" s="23" t="s">
        <v>51063</v>
      </c>
      <c r="H2019" s="21" t="s">
        <v>42061</v>
      </c>
      <c r="J2019" s="21" t="b">
        <v>1</v>
      </c>
    </row>
    <row r="2020">
      <c r="A2020" s="21" t="s">
        <v>51064</v>
      </c>
      <c r="B2020" s="21" t="s">
        <v>51065</v>
      </c>
      <c r="C2020" s="21" t="s">
        <v>51066</v>
      </c>
      <c r="D2020" s="21" t="s">
        <v>45715</v>
      </c>
      <c r="E2020" s="21" t="s">
        <v>51067</v>
      </c>
      <c r="G2020" s="23" t="s">
        <v>51068</v>
      </c>
      <c r="H2020" s="21" t="s">
        <v>42081</v>
      </c>
      <c r="J2020" s="21" t="b">
        <v>1</v>
      </c>
    </row>
    <row r="2021">
      <c r="A2021" s="21" t="s">
        <v>51069</v>
      </c>
      <c r="B2021" s="21" t="s">
        <v>51070</v>
      </c>
      <c r="C2021" s="21" t="s">
        <v>51071</v>
      </c>
      <c r="D2021" s="21" t="s">
        <v>51072</v>
      </c>
      <c r="E2021" s="21" t="s">
        <v>8718</v>
      </c>
      <c r="G2021" s="23" t="s">
        <v>51073</v>
      </c>
      <c r="H2021" s="21" t="s">
        <v>42123</v>
      </c>
      <c r="J2021" s="21" t="b">
        <v>1</v>
      </c>
    </row>
    <row r="2022">
      <c r="A2022" s="21" t="s">
        <v>51074</v>
      </c>
      <c r="B2022" s="21" t="s">
        <v>1814</v>
      </c>
      <c r="C2022" s="21" t="s">
        <v>51075</v>
      </c>
      <c r="D2022" s="21" t="s">
        <v>35225</v>
      </c>
      <c r="E2022" s="21" t="s">
        <v>785</v>
      </c>
      <c r="G2022" s="23" t="s">
        <v>45911</v>
      </c>
      <c r="H2022" s="21" t="s">
        <v>42061</v>
      </c>
      <c r="J2022" s="21" t="b">
        <v>1</v>
      </c>
    </row>
    <row r="2023">
      <c r="A2023" s="21" t="s">
        <v>51076</v>
      </c>
      <c r="B2023" s="21" t="s">
        <v>51077</v>
      </c>
      <c r="C2023" s="21" t="s">
        <v>51078</v>
      </c>
      <c r="D2023" s="21" t="s">
        <v>51079</v>
      </c>
      <c r="E2023" s="21" t="s">
        <v>51080</v>
      </c>
      <c r="G2023" s="23" t="s">
        <v>51081</v>
      </c>
      <c r="H2023" s="21" t="s">
        <v>42067</v>
      </c>
      <c r="J2023" s="21" t="b">
        <v>1</v>
      </c>
    </row>
    <row r="2024">
      <c r="A2024" s="21" t="s">
        <v>51082</v>
      </c>
      <c r="B2024" s="21" t="s">
        <v>51083</v>
      </c>
      <c r="C2024" s="21" t="s">
        <v>16879</v>
      </c>
      <c r="D2024" s="21" t="s">
        <v>51084</v>
      </c>
      <c r="E2024" s="21" t="s">
        <v>51085</v>
      </c>
      <c r="G2024" s="23" t="s">
        <v>51086</v>
      </c>
      <c r="H2024" s="21" t="s">
        <v>42075</v>
      </c>
      <c r="J2024" s="21" t="b">
        <v>1</v>
      </c>
    </row>
    <row r="2025">
      <c r="A2025" s="21" t="s">
        <v>51087</v>
      </c>
      <c r="B2025" s="21" t="s">
        <v>51088</v>
      </c>
      <c r="C2025" s="21" t="s">
        <v>51089</v>
      </c>
      <c r="D2025" s="21" t="s">
        <v>9069</v>
      </c>
      <c r="E2025" s="21" t="s">
        <v>51090</v>
      </c>
      <c r="G2025" s="23" t="s">
        <v>51091</v>
      </c>
      <c r="H2025" s="21" t="s">
        <v>42081</v>
      </c>
      <c r="J2025" s="21" t="b">
        <v>1</v>
      </c>
    </row>
    <row r="2026">
      <c r="A2026" s="21" t="s">
        <v>51092</v>
      </c>
      <c r="B2026" s="21" t="s">
        <v>51093</v>
      </c>
      <c r="C2026" s="21" t="s">
        <v>51094</v>
      </c>
      <c r="D2026" s="21" t="s">
        <v>51095</v>
      </c>
      <c r="E2026" s="21" t="s">
        <v>51096</v>
      </c>
      <c r="G2026" s="23" t="s">
        <v>51097</v>
      </c>
      <c r="H2026" s="21" t="s">
        <v>42075</v>
      </c>
      <c r="J2026" s="21" t="b">
        <v>1</v>
      </c>
    </row>
    <row r="2027">
      <c r="A2027" s="21" t="s">
        <v>51098</v>
      </c>
      <c r="B2027" s="21" t="s">
        <v>51099</v>
      </c>
      <c r="C2027" s="21" t="s">
        <v>51100</v>
      </c>
      <c r="D2027" s="21" t="s">
        <v>51101</v>
      </c>
      <c r="E2027" s="21" t="s">
        <v>6994</v>
      </c>
      <c r="G2027" s="23" t="s">
        <v>51102</v>
      </c>
      <c r="H2027" s="21" t="s">
        <v>42123</v>
      </c>
      <c r="J2027" s="21" t="b">
        <v>1</v>
      </c>
    </row>
    <row r="2028">
      <c r="A2028" s="21" t="s">
        <v>51103</v>
      </c>
      <c r="B2028" s="21" t="s">
        <v>55</v>
      </c>
      <c r="C2028" s="21" t="s">
        <v>51104</v>
      </c>
      <c r="D2028" s="21" t="s">
        <v>51105</v>
      </c>
      <c r="E2028" s="21" t="s">
        <v>51106</v>
      </c>
      <c r="G2028" s="23" t="s">
        <v>51107</v>
      </c>
      <c r="H2028" s="21" t="s">
        <v>42067</v>
      </c>
      <c r="J2028" s="21" t="b">
        <v>1</v>
      </c>
    </row>
    <row r="2029">
      <c r="A2029" s="21" t="s">
        <v>51108</v>
      </c>
      <c r="B2029" s="21" t="s">
        <v>51109</v>
      </c>
      <c r="C2029" s="21" t="s">
        <v>51110</v>
      </c>
      <c r="D2029" s="21" t="s">
        <v>51111</v>
      </c>
      <c r="E2029" s="21" t="s">
        <v>35688</v>
      </c>
      <c r="G2029" s="23" t="s">
        <v>51112</v>
      </c>
      <c r="H2029" s="21" t="s">
        <v>42081</v>
      </c>
      <c r="J2029" s="21" t="b">
        <v>1</v>
      </c>
    </row>
    <row r="2030">
      <c r="A2030" s="21" t="s">
        <v>51113</v>
      </c>
      <c r="B2030" s="21" t="s">
        <v>12381</v>
      </c>
      <c r="C2030" s="21" t="s">
        <v>51114</v>
      </c>
      <c r="D2030" s="21" t="s">
        <v>12383</v>
      </c>
      <c r="E2030" s="21" t="s">
        <v>51115</v>
      </c>
      <c r="G2030" s="23" t="s">
        <v>51116</v>
      </c>
      <c r="H2030" s="21" t="s">
        <v>42123</v>
      </c>
      <c r="J2030" s="21" t="b">
        <v>1</v>
      </c>
    </row>
    <row r="2031">
      <c r="A2031" s="21" t="s">
        <v>51117</v>
      </c>
      <c r="B2031" s="21" t="s">
        <v>20821</v>
      </c>
      <c r="C2031" s="21" t="s">
        <v>20822</v>
      </c>
      <c r="D2031" s="21" t="s">
        <v>20823</v>
      </c>
      <c r="E2031" s="21" t="s">
        <v>44547</v>
      </c>
      <c r="G2031" s="23" t="s">
        <v>51118</v>
      </c>
      <c r="H2031" s="21" t="s">
        <v>42075</v>
      </c>
      <c r="J2031" s="21" t="b">
        <v>1</v>
      </c>
    </row>
    <row r="2032">
      <c r="A2032" s="21" t="s">
        <v>51119</v>
      </c>
      <c r="B2032" s="21" t="s">
        <v>28653</v>
      </c>
      <c r="C2032" s="21" t="s">
        <v>28654</v>
      </c>
      <c r="D2032" s="21" t="s">
        <v>48306</v>
      </c>
      <c r="E2032" s="21" t="s">
        <v>51120</v>
      </c>
      <c r="G2032" s="23" t="s">
        <v>51121</v>
      </c>
      <c r="H2032" s="21" t="s">
        <v>42061</v>
      </c>
      <c r="J2032" s="21" t="b">
        <v>1</v>
      </c>
    </row>
    <row r="2033">
      <c r="A2033" s="21" t="s">
        <v>51122</v>
      </c>
      <c r="B2033" s="21" t="s">
        <v>23887</v>
      </c>
      <c r="C2033" s="21" t="s">
        <v>51123</v>
      </c>
      <c r="D2033" s="21" t="s">
        <v>51124</v>
      </c>
      <c r="E2033" s="21" t="s">
        <v>785</v>
      </c>
      <c r="G2033" s="23" t="s">
        <v>51125</v>
      </c>
      <c r="H2033" s="21" t="s">
        <v>42061</v>
      </c>
      <c r="J2033" s="21" t="b">
        <v>1</v>
      </c>
    </row>
    <row r="2034">
      <c r="A2034" s="21" t="s">
        <v>51126</v>
      </c>
      <c r="B2034" s="21" t="s">
        <v>16592</v>
      </c>
      <c r="C2034" s="21" t="s">
        <v>16358</v>
      </c>
      <c r="D2034" s="21" t="s">
        <v>51127</v>
      </c>
      <c r="E2034" s="21" t="s">
        <v>529</v>
      </c>
      <c r="G2034" s="23" t="s">
        <v>51128</v>
      </c>
      <c r="H2034" s="21" t="s">
        <v>42075</v>
      </c>
      <c r="J2034" s="21" t="b">
        <v>1</v>
      </c>
    </row>
    <row r="2035">
      <c r="A2035" s="21" t="s">
        <v>51129</v>
      </c>
      <c r="B2035" s="21" t="s">
        <v>51130</v>
      </c>
      <c r="C2035" s="21" t="s">
        <v>51131</v>
      </c>
      <c r="D2035" s="21" t="s">
        <v>51132</v>
      </c>
      <c r="E2035" s="21" t="s">
        <v>51133</v>
      </c>
      <c r="G2035" s="23" t="s">
        <v>51134</v>
      </c>
      <c r="H2035" s="21" t="s">
        <v>3577</v>
      </c>
      <c r="J2035" s="21" t="b">
        <v>1</v>
      </c>
    </row>
    <row r="2036">
      <c r="A2036" s="21" t="s">
        <v>51135</v>
      </c>
      <c r="B2036" s="21" t="s">
        <v>51136</v>
      </c>
      <c r="C2036" s="21" t="s">
        <v>51137</v>
      </c>
      <c r="D2036" s="21" t="s">
        <v>51138</v>
      </c>
      <c r="E2036" s="21" t="s">
        <v>753</v>
      </c>
      <c r="G2036" s="23" t="s">
        <v>51139</v>
      </c>
      <c r="H2036" s="21" t="s">
        <v>42061</v>
      </c>
      <c r="J2036" s="21" t="b">
        <v>1</v>
      </c>
    </row>
    <row r="2037">
      <c r="A2037" s="21" t="s">
        <v>51140</v>
      </c>
      <c r="B2037" s="21" t="s">
        <v>51141</v>
      </c>
      <c r="C2037" s="21" t="s">
        <v>51142</v>
      </c>
      <c r="D2037" s="21" t="s">
        <v>9281</v>
      </c>
      <c r="E2037" s="21" t="s">
        <v>39304</v>
      </c>
      <c r="G2037" s="23" t="s">
        <v>51143</v>
      </c>
      <c r="H2037" s="21" t="s">
        <v>42075</v>
      </c>
      <c r="J2037" s="21" t="b">
        <v>1</v>
      </c>
    </row>
    <row r="2038">
      <c r="A2038" s="21" t="s">
        <v>51144</v>
      </c>
      <c r="B2038" s="21" t="s">
        <v>50560</v>
      </c>
      <c r="C2038" s="21" t="s">
        <v>51145</v>
      </c>
      <c r="D2038" s="21" t="s">
        <v>44492</v>
      </c>
      <c r="E2038" s="21" t="s">
        <v>34820</v>
      </c>
      <c r="G2038" s="23" t="s">
        <v>44493</v>
      </c>
      <c r="H2038" s="21" t="s">
        <v>42061</v>
      </c>
      <c r="J2038" s="21" t="b">
        <v>1</v>
      </c>
    </row>
    <row r="2039">
      <c r="A2039" s="21" t="s">
        <v>51146</v>
      </c>
      <c r="B2039" s="21" t="s">
        <v>51147</v>
      </c>
      <c r="C2039" s="21" t="s">
        <v>51148</v>
      </c>
      <c r="D2039" s="21" t="s">
        <v>48851</v>
      </c>
      <c r="E2039" s="21" t="s">
        <v>51149</v>
      </c>
      <c r="G2039" s="23" t="s">
        <v>51150</v>
      </c>
      <c r="H2039" s="21" t="s">
        <v>42081</v>
      </c>
      <c r="J2039" s="21" t="b">
        <v>1</v>
      </c>
    </row>
    <row r="2040">
      <c r="A2040" s="21" t="s">
        <v>51151</v>
      </c>
      <c r="B2040" s="21" t="s">
        <v>4589</v>
      </c>
      <c r="C2040" s="21" t="s">
        <v>16242</v>
      </c>
      <c r="D2040" s="21" t="s">
        <v>10283</v>
      </c>
      <c r="E2040" s="21" t="s">
        <v>44214</v>
      </c>
      <c r="G2040" s="23" t="s">
        <v>51152</v>
      </c>
      <c r="H2040" s="21" t="s">
        <v>911</v>
      </c>
      <c r="J2040" s="21" t="b">
        <v>1</v>
      </c>
    </row>
    <row r="2041">
      <c r="A2041" s="21" t="s">
        <v>51153</v>
      </c>
      <c r="B2041" s="21" t="s">
        <v>51154</v>
      </c>
      <c r="C2041" s="21" t="s">
        <v>51155</v>
      </c>
      <c r="D2041" s="21" t="s">
        <v>49737</v>
      </c>
      <c r="E2041" s="21" t="s">
        <v>51156</v>
      </c>
      <c r="G2041" s="23" t="s">
        <v>51157</v>
      </c>
      <c r="H2041" s="21" t="s">
        <v>42075</v>
      </c>
      <c r="J2041" s="21" t="b">
        <v>1</v>
      </c>
    </row>
    <row r="2042">
      <c r="A2042" s="21" t="s">
        <v>51158</v>
      </c>
      <c r="B2042" s="21" t="s">
        <v>51159</v>
      </c>
      <c r="C2042" s="21" t="s">
        <v>51160</v>
      </c>
      <c r="D2042" s="21" t="s">
        <v>51161</v>
      </c>
      <c r="E2042" s="21" t="s">
        <v>51162</v>
      </c>
      <c r="G2042" s="23" t="s">
        <v>51163</v>
      </c>
      <c r="H2042" s="21" t="s">
        <v>42123</v>
      </c>
      <c r="J2042" s="21" t="b">
        <v>1</v>
      </c>
    </row>
    <row r="2043">
      <c r="A2043" s="21" t="s">
        <v>51164</v>
      </c>
      <c r="B2043" s="21" t="s">
        <v>51165</v>
      </c>
      <c r="C2043" s="21" t="s">
        <v>51166</v>
      </c>
      <c r="D2043" s="21" t="s">
        <v>51167</v>
      </c>
      <c r="E2043" s="21" t="s">
        <v>42223</v>
      </c>
      <c r="G2043" s="23" t="s">
        <v>51168</v>
      </c>
      <c r="H2043" s="21" t="s">
        <v>42123</v>
      </c>
      <c r="J2043" s="21" t="b">
        <v>1</v>
      </c>
    </row>
    <row r="2044">
      <c r="A2044" s="21" t="s">
        <v>51169</v>
      </c>
      <c r="B2044" s="21" t="s">
        <v>51170</v>
      </c>
      <c r="C2044" s="21" t="s">
        <v>51171</v>
      </c>
      <c r="D2044" s="21" t="s">
        <v>51172</v>
      </c>
      <c r="E2044" s="21" t="s">
        <v>45037</v>
      </c>
      <c r="G2044" s="23" t="s">
        <v>51173</v>
      </c>
      <c r="H2044" s="21" t="s">
        <v>42061</v>
      </c>
      <c r="J2044" s="21" t="b">
        <v>1</v>
      </c>
    </row>
    <row r="2045">
      <c r="A2045" s="21" t="s">
        <v>51174</v>
      </c>
      <c r="B2045" s="21" t="s">
        <v>51175</v>
      </c>
      <c r="C2045" s="21" t="s">
        <v>51176</v>
      </c>
      <c r="D2045" s="21" t="s">
        <v>51177</v>
      </c>
      <c r="E2045" s="21" t="s">
        <v>51178</v>
      </c>
      <c r="G2045" s="23" t="s">
        <v>51179</v>
      </c>
      <c r="H2045" s="21" t="s">
        <v>42061</v>
      </c>
      <c r="J2045" s="21" t="b">
        <v>1</v>
      </c>
    </row>
    <row r="2046">
      <c r="A2046" s="21" t="s">
        <v>51180</v>
      </c>
      <c r="B2046" s="21" t="s">
        <v>9513</v>
      </c>
      <c r="C2046" s="21" t="s">
        <v>9514</v>
      </c>
      <c r="D2046" s="21" t="s">
        <v>16719</v>
      </c>
      <c r="E2046" s="21" t="s">
        <v>36246</v>
      </c>
      <c r="G2046" s="23" t="s">
        <v>51181</v>
      </c>
      <c r="H2046" s="21" t="s">
        <v>911</v>
      </c>
      <c r="J2046" s="21" t="b">
        <v>1</v>
      </c>
    </row>
    <row r="2047">
      <c r="A2047" s="21" t="s">
        <v>51182</v>
      </c>
      <c r="B2047" s="21" t="s">
        <v>51183</v>
      </c>
      <c r="C2047" s="21" t="s">
        <v>40243</v>
      </c>
      <c r="D2047" s="21" t="s">
        <v>51184</v>
      </c>
      <c r="E2047" s="21" t="s">
        <v>156</v>
      </c>
      <c r="G2047" s="23" t="s">
        <v>51185</v>
      </c>
      <c r="H2047" s="21" t="s">
        <v>42061</v>
      </c>
      <c r="J2047" s="21" t="b">
        <v>1</v>
      </c>
    </row>
    <row r="2048">
      <c r="A2048" s="21" t="s">
        <v>51186</v>
      </c>
      <c r="B2048" s="21" t="s">
        <v>26271</v>
      </c>
      <c r="C2048" s="21" t="s">
        <v>26272</v>
      </c>
      <c r="D2048" s="21" t="s">
        <v>51187</v>
      </c>
      <c r="E2048" s="21" t="s">
        <v>51188</v>
      </c>
      <c r="G2048" s="23" t="s">
        <v>51189</v>
      </c>
      <c r="H2048" s="21" t="s">
        <v>42123</v>
      </c>
      <c r="J2048" s="21" t="b">
        <v>1</v>
      </c>
    </row>
    <row r="2049">
      <c r="A2049" s="21" t="s">
        <v>51186</v>
      </c>
      <c r="B2049" s="21" t="s">
        <v>51190</v>
      </c>
      <c r="C2049" s="21" t="s">
        <v>51191</v>
      </c>
      <c r="D2049" s="21" t="s">
        <v>51192</v>
      </c>
      <c r="E2049" s="21" t="s">
        <v>785</v>
      </c>
      <c r="G2049" s="23" t="s">
        <v>51193</v>
      </c>
      <c r="H2049" s="21" t="s">
        <v>42061</v>
      </c>
      <c r="J2049" s="21" t="b">
        <v>1</v>
      </c>
    </row>
    <row r="2050">
      <c r="A2050" s="21" t="s">
        <v>51194</v>
      </c>
      <c r="B2050" s="21" t="s">
        <v>47916</v>
      </c>
      <c r="C2050" s="21" t="s">
        <v>51195</v>
      </c>
      <c r="D2050" s="21" t="s">
        <v>9069</v>
      </c>
      <c r="E2050" s="21" t="s">
        <v>51196</v>
      </c>
      <c r="G2050" s="23" t="s">
        <v>51197</v>
      </c>
      <c r="H2050" s="21" t="s">
        <v>42075</v>
      </c>
      <c r="J2050" s="21" t="b">
        <v>1</v>
      </c>
    </row>
    <row r="2051">
      <c r="A2051" s="21" t="s">
        <v>51198</v>
      </c>
      <c r="B2051" s="21" t="s">
        <v>51199</v>
      </c>
      <c r="C2051" s="21" t="s">
        <v>8364</v>
      </c>
      <c r="D2051" s="21" t="s">
        <v>8367</v>
      </c>
      <c r="E2051" s="21" t="s">
        <v>156</v>
      </c>
      <c r="G2051" s="23" t="s">
        <v>51200</v>
      </c>
      <c r="H2051" s="21" t="s">
        <v>42061</v>
      </c>
      <c r="J2051" s="21" t="b">
        <v>1</v>
      </c>
    </row>
    <row r="2052">
      <c r="A2052" s="21" t="s">
        <v>51201</v>
      </c>
      <c r="B2052" s="21" t="s">
        <v>51202</v>
      </c>
      <c r="C2052" s="21" t="s">
        <v>51203</v>
      </c>
      <c r="D2052" s="21" t="s">
        <v>51204</v>
      </c>
      <c r="E2052" s="21" t="s">
        <v>51205</v>
      </c>
      <c r="G2052" s="23" t="s">
        <v>51206</v>
      </c>
      <c r="H2052" s="21" t="s">
        <v>42075</v>
      </c>
      <c r="J2052" s="21" t="b">
        <v>1</v>
      </c>
    </row>
    <row r="2053">
      <c r="A2053" s="21" t="s">
        <v>51207</v>
      </c>
      <c r="B2053" s="21" t="s">
        <v>46914</v>
      </c>
      <c r="C2053" s="21" t="s">
        <v>51208</v>
      </c>
      <c r="D2053" s="21" t="s">
        <v>51209</v>
      </c>
      <c r="E2053" s="21" t="s">
        <v>51210</v>
      </c>
      <c r="G2053" s="23" t="s">
        <v>51211</v>
      </c>
      <c r="H2053" s="21" t="s">
        <v>42081</v>
      </c>
      <c r="J2053" s="21" t="b">
        <v>1</v>
      </c>
    </row>
    <row r="2054">
      <c r="A2054" s="21" t="s">
        <v>51212</v>
      </c>
      <c r="B2054" s="21" t="s">
        <v>51213</v>
      </c>
      <c r="C2054" s="21" t="s">
        <v>51214</v>
      </c>
      <c r="D2054" s="21" t="s">
        <v>51215</v>
      </c>
      <c r="E2054" s="21" t="s">
        <v>51216</v>
      </c>
      <c r="G2054" s="23" t="s">
        <v>51217</v>
      </c>
      <c r="H2054" s="21" t="s">
        <v>42061</v>
      </c>
      <c r="J2054" s="21" t="b">
        <v>1</v>
      </c>
    </row>
    <row r="2055">
      <c r="A2055" s="21" t="s">
        <v>51218</v>
      </c>
      <c r="B2055" s="21" t="s">
        <v>16555</v>
      </c>
      <c r="C2055" s="21" t="s">
        <v>16556</v>
      </c>
      <c r="D2055" s="21" t="s">
        <v>51219</v>
      </c>
      <c r="E2055" s="21" t="s">
        <v>51220</v>
      </c>
      <c r="G2055" s="23" t="s">
        <v>51221</v>
      </c>
      <c r="H2055" s="21" t="s">
        <v>42081</v>
      </c>
      <c r="J2055" s="21" t="b">
        <v>1</v>
      </c>
    </row>
    <row r="2056">
      <c r="A2056" s="21" t="s">
        <v>51222</v>
      </c>
      <c r="B2056" s="21" t="s">
        <v>51223</v>
      </c>
      <c r="C2056" s="21" t="s">
        <v>51224</v>
      </c>
      <c r="D2056" s="21" t="s">
        <v>51225</v>
      </c>
      <c r="E2056" s="21" t="s">
        <v>156</v>
      </c>
      <c r="G2056" s="23" t="s">
        <v>51226</v>
      </c>
      <c r="H2056" s="21" t="s">
        <v>42061</v>
      </c>
      <c r="J2056" s="21" t="b">
        <v>1</v>
      </c>
    </row>
    <row r="2057">
      <c r="A2057" s="21" t="s">
        <v>51227</v>
      </c>
      <c r="B2057" s="21" t="s">
        <v>51228</v>
      </c>
      <c r="C2057" s="21" t="s">
        <v>51229</v>
      </c>
      <c r="D2057" s="21" t="s">
        <v>14416</v>
      </c>
      <c r="E2057" s="21" t="s">
        <v>4273</v>
      </c>
      <c r="G2057" s="23" t="s">
        <v>51230</v>
      </c>
      <c r="H2057" s="21" t="s">
        <v>42061</v>
      </c>
      <c r="J2057" s="21" t="b">
        <v>1</v>
      </c>
    </row>
    <row r="2058">
      <c r="A2058" s="21" t="s">
        <v>51231</v>
      </c>
      <c r="B2058" s="21" t="s">
        <v>51232</v>
      </c>
      <c r="C2058" s="21" t="s">
        <v>51233</v>
      </c>
      <c r="D2058" s="21" t="s">
        <v>51234</v>
      </c>
      <c r="E2058" s="21" t="s">
        <v>43814</v>
      </c>
      <c r="G2058" s="23" t="s">
        <v>51235</v>
      </c>
      <c r="H2058" s="21" t="s">
        <v>911</v>
      </c>
      <c r="J2058" s="21" t="b">
        <v>1</v>
      </c>
    </row>
    <row r="2059">
      <c r="A2059" s="21" t="s">
        <v>51236</v>
      </c>
      <c r="B2059" s="21" t="s">
        <v>14414</v>
      </c>
      <c r="C2059" s="21" t="s">
        <v>14415</v>
      </c>
      <c r="D2059" s="21" t="s">
        <v>14416</v>
      </c>
      <c r="E2059" s="21" t="s">
        <v>4273</v>
      </c>
      <c r="G2059" s="23" t="s">
        <v>51230</v>
      </c>
      <c r="H2059" s="21" t="s">
        <v>42061</v>
      </c>
      <c r="J2059" s="21" t="b">
        <v>1</v>
      </c>
    </row>
    <row r="2060">
      <c r="A2060" s="21" t="s">
        <v>51237</v>
      </c>
      <c r="B2060" s="21" t="s">
        <v>51238</v>
      </c>
      <c r="C2060" s="21" t="s">
        <v>51239</v>
      </c>
      <c r="D2060" s="21" t="s">
        <v>3353</v>
      </c>
      <c r="E2060" s="21" t="s">
        <v>6994</v>
      </c>
      <c r="G2060" s="23" t="s">
        <v>51240</v>
      </c>
      <c r="H2060" s="21" t="s">
        <v>3577</v>
      </c>
      <c r="J2060" s="21" t="b">
        <v>1</v>
      </c>
    </row>
    <row r="2061">
      <c r="A2061" s="21" t="s">
        <v>51241</v>
      </c>
      <c r="B2061" s="21" t="s">
        <v>51242</v>
      </c>
      <c r="C2061" s="21" t="s">
        <v>51243</v>
      </c>
      <c r="D2061" s="21" t="s">
        <v>3353</v>
      </c>
      <c r="E2061" s="21" t="s">
        <v>51244</v>
      </c>
      <c r="G2061" s="23" t="s">
        <v>51245</v>
      </c>
      <c r="H2061" s="21" t="s">
        <v>42075</v>
      </c>
      <c r="J2061" s="21" t="b">
        <v>1</v>
      </c>
    </row>
    <row r="2062">
      <c r="A2062" s="21" t="s">
        <v>51246</v>
      </c>
      <c r="B2062" s="21" t="s">
        <v>51247</v>
      </c>
      <c r="C2062" s="21" t="s">
        <v>51248</v>
      </c>
      <c r="D2062" s="21" t="s">
        <v>51249</v>
      </c>
      <c r="E2062" s="21" t="s">
        <v>156</v>
      </c>
      <c r="G2062" s="23" t="s">
        <v>51250</v>
      </c>
      <c r="H2062" s="21" t="s">
        <v>42061</v>
      </c>
      <c r="J2062" s="21" t="b">
        <v>1</v>
      </c>
    </row>
    <row r="2063">
      <c r="A2063" s="21" t="s">
        <v>51251</v>
      </c>
      <c r="B2063" s="21" t="s">
        <v>51252</v>
      </c>
      <c r="C2063" s="21" t="s">
        <v>51253</v>
      </c>
      <c r="D2063" s="21" t="s">
        <v>51254</v>
      </c>
      <c r="E2063" s="21" t="s">
        <v>5897</v>
      </c>
      <c r="G2063" s="23" t="s">
        <v>51255</v>
      </c>
      <c r="H2063" s="21" t="s">
        <v>911</v>
      </c>
      <c r="J2063" s="21" t="b">
        <v>1</v>
      </c>
    </row>
    <row r="2064">
      <c r="A2064" s="21" t="s">
        <v>51256</v>
      </c>
      <c r="B2064" s="21" t="s">
        <v>20154</v>
      </c>
      <c r="C2064" s="21" t="s">
        <v>45327</v>
      </c>
      <c r="D2064" s="21" t="s">
        <v>5638</v>
      </c>
      <c r="E2064" s="21" t="s">
        <v>691</v>
      </c>
      <c r="G2064" s="23" t="s">
        <v>45326</v>
      </c>
      <c r="H2064" s="21" t="s">
        <v>42123</v>
      </c>
      <c r="J2064" s="21" t="b">
        <v>1</v>
      </c>
    </row>
    <row r="2065">
      <c r="A2065" s="21" t="s">
        <v>51257</v>
      </c>
      <c r="B2065" s="21" t="s">
        <v>44908</v>
      </c>
      <c r="C2065" s="21" t="s">
        <v>44909</v>
      </c>
      <c r="D2065" s="21" t="s">
        <v>44910</v>
      </c>
      <c r="E2065" s="21" t="s">
        <v>39304</v>
      </c>
      <c r="G2065" s="23" t="s">
        <v>44912</v>
      </c>
      <c r="H2065" s="21" t="s">
        <v>42075</v>
      </c>
      <c r="J2065" s="21" t="b">
        <v>1</v>
      </c>
    </row>
    <row r="2066">
      <c r="A2066" s="21" t="s">
        <v>51258</v>
      </c>
      <c r="B2066" s="21" t="s">
        <v>51259</v>
      </c>
      <c r="C2066" s="21" t="s">
        <v>51260</v>
      </c>
      <c r="D2066" s="21" t="s">
        <v>51261</v>
      </c>
      <c r="E2066" s="21" t="s">
        <v>51262</v>
      </c>
      <c r="G2066" s="23" t="s">
        <v>51263</v>
      </c>
      <c r="H2066" s="21" t="s">
        <v>42067</v>
      </c>
      <c r="J2066" s="21" t="b">
        <v>1</v>
      </c>
    </row>
    <row r="2067">
      <c r="A2067" s="21" t="s">
        <v>51264</v>
      </c>
      <c r="B2067" s="21" t="s">
        <v>51265</v>
      </c>
      <c r="C2067" s="21" t="s">
        <v>51266</v>
      </c>
      <c r="D2067" s="21" t="s">
        <v>51267</v>
      </c>
      <c r="E2067" s="21" t="s">
        <v>51268</v>
      </c>
      <c r="G2067" s="23" t="s">
        <v>51269</v>
      </c>
      <c r="H2067" s="21" t="s">
        <v>42075</v>
      </c>
      <c r="J2067" s="21" t="b">
        <v>1</v>
      </c>
    </row>
    <row r="2068">
      <c r="A2068" s="21" t="s">
        <v>51270</v>
      </c>
      <c r="B2068" s="21" t="s">
        <v>51271</v>
      </c>
      <c r="C2068" s="21" t="s">
        <v>51272</v>
      </c>
      <c r="D2068" s="21" t="s">
        <v>14234</v>
      </c>
      <c r="E2068" s="21" t="s">
        <v>40</v>
      </c>
      <c r="G2068" s="23" t="s">
        <v>51273</v>
      </c>
      <c r="H2068" s="21" t="s">
        <v>42123</v>
      </c>
      <c r="J2068" s="21" t="b">
        <v>1</v>
      </c>
    </row>
    <row r="2069">
      <c r="A2069" s="21" t="s">
        <v>51274</v>
      </c>
      <c r="B2069" s="21" t="s">
        <v>51275</v>
      </c>
      <c r="C2069" s="21" t="s">
        <v>51276</v>
      </c>
      <c r="D2069" s="21" t="s">
        <v>51277</v>
      </c>
      <c r="E2069" s="21" t="s">
        <v>156</v>
      </c>
      <c r="G2069" s="23" t="s">
        <v>51278</v>
      </c>
      <c r="H2069" s="21" t="s">
        <v>42061</v>
      </c>
      <c r="J2069" s="21" t="b">
        <v>1</v>
      </c>
    </row>
    <row r="2070">
      <c r="A2070" s="21" t="s">
        <v>51279</v>
      </c>
      <c r="B2070" s="21" t="s">
        <v>51280</v>
      </c>
      <c r="C2070" s="21" t="s">
        <v>51281</v>
      </c>
      <c r="D2070" s="21" t="s">
        <v>51282</v>
      </c>
      <c r="E2070" s="21" t="s">
        <v>1993</v>
      </c>
      <c r="G2070" s="23" t="s">
        <v>51283</v>
      </c>
      <c r="H2070" s="21" t="s">
        <v>42067</v>
      </c>
      <c r="J2070" s="21" t="b">
        <v>1</v>
      </c>
    </row>
    <row r="2071">
      <c r="A2071" s="21" t="s">
        <v>51284</v>
      </c>
      <c r="B2071" s="21" t="s">
        <v>51285</v>
      </c>
      <c r="C2071" s="21" t="s">
        <v>51286</v>
      </c>
      <c r="D2071" s="21" t="s">
        <v>3421</v>
      </c>
      <c r="E2071" s="21" t="s">
        <v>51287</v>
      </c>
      <c r="G2071" s="23" t="s">
        <v>51288</v>
      </c>
      <c r="H2071" s="21" t="s">
        <v>42075</v>
      </c>
      <c r="J2071" s="21" t="b">
        <v>1</v>
      </c>
    </row>
    <row r="2072">
      <c r="A2072" s="21" t="s">
        <v>51289</v>
      </c>
      <c r="B2072" s="21" t="s">
        <v>51290</v>
      </c>
      <c r="C2072" s="21" t="s">
        <v>51291</v>
      </c>
      <c r="D2072" s="21" t="s">
        <v>51292</v>
      </c>
      <c r="E2072" s="21" t="s">
        <v>51293</v>
      </c>
      <c r="G2072" s="23" t="s">
        <v>51294</v>
      </c>
      <c r="H2072" s="21" t="s">
        <v>42067</v>
      </c>
      <c r="J2072" s="21" t="b">
        <v>1</v>
      </c>
    </row>
    <row r="2073">
      <c r="A2073" s="21" t="s">
        <v>51295</v>
      </c>
      <c r="B2073" s="21" t="s">
        <v>51296</v>
      </c>
      <c r="C2073" s="21" t="s">
        <v>13896</v>
      </c>
      <c r="D2073" s="21" t="s">
        <v>47990</v>
      </c>
      <c r="E2073" s="21" t="s">
        <v>51297</v>
      </c>
      <c r="G2073" s="23" t="s">
        <v>51298</v>
      </c>
      <c r="H2073" s="21" t="s">
        <v>42061</v>
      </c>
      <c r="J2073" s="21" t="b">
        <v>1</v>
      </c>
    </row>
    <row r="2074">
      <c r="A2074" s="21" t="s">
        <v>51299</v>
      </c>
      <c r="B2074" s="21" t="s">
        <v>51300</v>
      </c>
      <c r="C2074" s="21" t="s">
        <v>51301</v>
      </c>
      <c r="D2074" s="21" t="s">
        <v>51302</v>
      </c>
      <c r="E2074" s="21" t="s">
        <v>51303</v>
      </c>
      <c r="G2074" s="23" t="s">
        <v>51304</v>
      </c>
      <c r="H2074" s="21" t="s">
        <v>42123</v>
      </c>
      <c r="J2074" s="21" t="b">
        <v>1</v>
      </c>
    </row>
    <row r="2075">
      <c r="A2075" s="21" t="s">
        <v>51305</v>
      </c>
      <c r="B2075" s="21" t="s">
        <v>51306</v>
      </c>
      <c r="C2075" s="21" t="s">
        <v>51307</v>
      </c>
      <c r="D2075" s="21" t="s">
        <v>51308</v>
      </c>
      <c r="E2075" s="21" t="s">
        <v>51309</v>
      </c>
      <c r="G2075" s="23" t="s">
        <v>51310</v>
      </c>
      <c r="H2075" s="21" t="s">
        <v>911</v>
      </c>
      <c r="J2075" s="21" t="b">
        <v>1</v>
      </c>
    </row>
    <row r="2076">
      <c r="A2076" s="21" t="s">
        <v>51305</v>
      </c>
      <c r="B2076" s="21" t="s">
        <v>51311</v>
      </c>
      <c r="C2076" s="21" t="s">
        <v>51312</v>
      </c>
      <c r="D2076" s="21" t="s">
        <v>51313</v>
      </c>
      <c r="E2076" s="21" t="s">
        <v>51314</v>
      </c>
      <c r="G2076" s="23" t="s">
        <v>51315</v>
      </c>
      <c r="H2076" s="21" t="s">
        <v>42075</v>
      </c>
      <c r="J2076" s="21" t="b">
        <v>1</v>
      </c>
    </row>
    <row r="2077">
      <c r="A2077" s="21" t="s">
        <v>51316</v>
      </c>
      <c r="B2077" s="21" t="s">
        <v>51317</v>
      </c>
      <c r="C2077" s="21" t="s">
        <v>2021</v>
      </c>
      <c r="D2077" s="21" t="s">
        <v>51318</v>
      </c>
      <c r="E2077" s="21" t="s">
        <v>35959</v>
      </c>
      <c r="G2077" s="23" t="s">
        <v>51319</v>
      </c>
      <c r="H2077" s="21" t="s">
        <v>911</v>
      </c>
      <c r="J2077" s="21" t="b">
        <v>1</v>
      </c>
    </row>
    <row r="2078">
      <c r="A2078" s="21" t="s">
        <v>51320</v>
      </c>
      <c r="B2078" s="21" t="s">
        <v>51321</v>
      </c>
      <c r="C2078" s="21" t="s">
        <v>51322</v>
      </c>
      <c r="D2078" s="21" t="s">
        <v>5324</v>
      </c>
      <c r="E2078" s="21" t="s">
        <v>51323</v>
      </c>
      <c r="G2078" s="23" t="s">
        <v>51324</v>
      </c>
      <c r="H2078" s="21" t="s">
        <v>42081</v>
      </c>
      <c r="J2078" s="21" t="b">
        <v>1</v>
      </c>
    </row>
    <row r="2079">
      <c r="A2079" s="21" t="s">
        <v>51325</v>
      </c>
      <c r="B2079" s="21" t="s">
        <v>51326</v>
      </c>
      <c r="C2079" s="21" t="s">
        <v>51327</v>
      </c>
      <c r="D2079" s="21" t="s">
        <v>51328</v>
      </c>
      <c r="E2079" s="21" t="s">
        <v>1929</v>
      </c>
      <c r="G2079" s="23" t="s">
        <v>51329</v>
      </c>
      <c r="H2079" s="21" t="s">
        <v>42061</v>
      </c>
      <c r="J2079" s="21" t="b">
        <v>1</v>
      </c>
    </row>
    <row r="2080">
      <c r="A2080" s="21" t="s">
        <v>51330</v>
      </c>
      <c r="B2080" s="21" t="s">
        <v>16481</v>
      </c>
      <c r="C2080" s="21" t="s">
        <v>16482</v>
      </c>
      <c r="D2080" s="21" t="s">
        <v>51331</v>
      </c>
      <c r="E2080" s="21" t="s">
        <v>51332</v>
      </c>
      <c r="G2080" s="23" t="s">
        <v>51333</v>
      </c>
      <c r="H2080" s="21" t="s">
        <v>911</v>
      </c>
      <c r="J2080" s="21" t="b">
        <v>1</v>
      </c>
    </row>
    <row r="2081">
      <c r="A2081" s="21" t="s">
        <v>51334</v>
      </c>
      <c r="B2081" s="21" t="s">
        <v>43189</v>
      </c>
      <c r="C2081" s="21" t="s">
        <v>43190</v>
      </c>
      <c r="D2081" s="21" t="s">
        <v>36222</v>
      </c>
      <c r="E2081" s="21" t="s">
        <v>51335</v>
      </c>
      <c r="G2081" s="23" t="s">
        <v>43192</v>
      </c>
      <c r="H2081" s="21" t="s">
        <v>42067</v>
      </c>
      <c r="J2081" s="21" t="b">
        <v>1</v>
      </c>
    </row>
    <row r="2082">
      <c r="A2082" s="21" t="s">
        <v>51336</v>
      </c>
      <c r="B2082" s="21" t="s">
        <v>51337</v>
      </c>
      <c r="C2082" s="21" t="s">
        <v>51338</v>
      </c>
      <c r="D2082" s="21" t="s">
        <v>51339</v>
      </c>
      <c r="E2082" s="21" t="s">
        <v>156</v>
      </c>
      <c r="G2082" s="23" t="s">
        <v>51340</v>
      </c>
      <c r="H2082" s="21" t="s">
        <v>42061</v>
      </c>
      <c r="J2082" s="21" t="b">
        <v>1</v>
      </c>
    </row>
    <row r="2083">
      <c r="A2083" s="21" t="s">
        <v>51341</v>
      </c>
      <c r="B2083" s="21" t="s">
        <v>44347</v>
      </c>
      <c r="C2083" s="21" t="s">
        <v>51342</v>
      </c>
      <c r="D2083" s="21" t="s">
        <v>51343</v>
      </c>
      <c r="E2083" s="21" t="s">
        <v>115</v>
      </c>
      <c r="G2083" s="23" t="s">
        <v>51344</v>
      </c>
      <c r="H2083" s="21" t="s">
        <v>42061</v>
      </c>
      <c r="J2083" s="21" t="b">
        <v>1</v>
      </c>
    </row>
    <row r="2084">
      <c r="A2084" s="21" t="s">
        <v>51345</v>
      </c>
      <c r="B2084" s="21" t="s">
        <v>12366</v>
      </c>
      <c r="C2084" s="21" t="s">
        <v>51346</v>
      </c>
      <c r="D2084" s="21" t="s">
        <v>11916</v>
      </c>
      <c r="E2084" s="21" t="s">
        <v>156</v>
      </c>
      <c r="G2084" s="23" t="s">
        <v>51347</v>
      </c>
      <c r="H2084" s="21" t="s">
        <v>42061</v>
      </c>
      <c r="J2084" s="21" t="b">
        <v>1</v>
      </c>
    </row>
    <row r="2085">
      <c r="A2085" s="21" t="s">
        <v>51348</v>
      </c>
      <c r="B2085" s="21" t="s">
        <v>5354</v>
      </c>
      <c r="C2085" s="21" t="s">
        <v>51349</v>
      </c>
      <c r="D2085" s="21" t="s">
        <v>5358</v>
      </c>
      <c r="E2085" s="21" t="s">
        <v>785</v>
      </c>
      <c r="G2085" s="23" t="s">
        <v>44075</v>
      </c>
      <c r="H2085" s="21" t="s">
        <v>42061</v>
      </c>
      <c r="J2085" s="21" t="b">
        <v>1</v>
      </c>
    </row>
    <row r="2086">
      <c r="A2086" s="21" t="s">
        <v>51350</v>
      </c>
      <c r="B2086" s="21" t="s">
        <v>51351</v>
      </c>
      <c r="C2086" s="21" t="s">
        <v>51352</v>
      </c>
      <c r="D2086" s="21" t="s">
        <v>51353</v>
      </c>
      <c r="E2086" s="21" t="s">
        <v>156</v>
      </c>
      <c r="G2086" s="23" t="s">
        <v>51354</v>
      </c>
      <c r="H2086" s="21" t="s">
        <v>42061</v>
      </c>
      <c r="J2086" s="21" t="b">
        <v>1</v>
      </c>
    </row>
    <row r="2087">
      <c r="A2087" s="21" t="s">
        <v>51355</v>
      </c>
      <c r="B2087" s="21" t="s">
        <v>51356</v>
      </c>
      <c r="C2087" s="21" t="s">
        <v>51357</v>
      </c>
      <c r="D2087" s="21" t="s">
        <v>19523</v>
      </c>
      <c r="E2087" s="21" t="s">
        <v>51358</v>
      </c>
      <c r="G2087" s="23" t="s">
        <v>51359</v>
      </c>
      <c r="H2087" s="21" t="s">
        <v>911</v>
      </c>
      <c r="J2087" s="21" t="b">
        <v>1</v>
      </c>
    </row>
    <row r="2088">
      <c r="A2088" s="21" t="s">
        <v>51360</v>
      </c>
      <c r="B2088" s="21" t="s">
        <v>51361</v>
      </c>
      <c r="C2088" s="21" t="s">
        <v>51362</v>
      </c>
      <c r="D2088" s="21" t="s">
        <v>51363</v>
      </c>
      <c r="E2088" s="21" t="s">
        <v>51364</v>
      </c>
      <c r="G2088" s="23" t="s">
        <v>51365</v>
      </c>
      <c r="H2088" s="21" t="s">
        <v>42081</v>
      </c>
      <c r="J2088" s="21" t="b">
        <v>1</v>
      </c>
    </row>
    <row r="2089">
      <c r="A2089" s="21" t="s">
        <v>51366</v>
      </c>
      <c r="B2089" s="21" t="s">
        <v>51367</v>
      </c>
      <c r="C2089" s="21" t="s">
        <v>51368</v>
      </c>
      <c r="D2089" s="21" t="s">
        <v>51369</v>
      </c>
      <c r="E2089" s="21" t="s">
        <v>785</v>
      </c>
      <c r="G2089" s="23" t="s">
        <v>51370</v>
      </c>
      <c r="H2089" s="21" t="s">
        <v>42061</v>
      </c>
      <c r="J2089" s="21" t="b">
        <v>1</v>
      </c>
    </row>
    <row r="2090">
      <c r="A2090" s="21" t="s">
        <v>51371</v>
      </c>
      <c r="B2090" s="21" t="s">
        <v>51372</v>
      </c>
      <c r="C2090" s="21" t="s">
        <v>51373</v>
      </c>
      <c r="D2090" s="21" t="s">
        <v>51374</v>
      </c>
      <c r="E2090" s="21" t="s">
        <v>5115</v>
      </c>
      <c r="G2090" s="23" t="s">
        <v>51375</v>
      </c>
      <c r="H2090" s="21" t="s">
        <v>42061</v>
      </c>
      <c r="J2090" s="21" t="b">
        <v>1</v>
      </c>
    </row>
    <row r="2091">
      <c r="A2091" s="21" t="s">
        <v>51376</v>
      </c>
      <c r="B2091" s="21" t="s">
        <v>51377</v>
      </c>
      <c r="C2091" s="21" t="s">
        <v>51378</v>
      </c>
      <c r="D2091" s="21" t="s">
        <v>13289</v>
      </c>
      <c r="E2091" s="21" t="s">
        <v>156</v>
      </c>
      <c r="G2091" s="23" t="s">
        <v>51379</v>
      </c>
      <c r="H2091" s="21" t="s">
        <v>42061</v>
      </c>
      <c r="J2091" s="21" t="b">
        <v>1</v>
      </c>
    </row>
    <row r="2092">
      <c r="A2092" s="21" t="s">
        <v>51380</v>
      </c>
      <c r="B2092" s="21" t="s">
        <v>12828</v>
      </c>
      <c r="C2092" s="21" t="s">
        <v>51381</v>
      </c>
      <c r="D2092" s="21" t="s">
        <v>12830</v>
      </c>
      <c r="E2092" s="21" t="s">
        <v>4273</v>
      </c>
      <c r="G2092" s="23" t="s">
        <v>51382</v>
      </c>
      <c r="H2092" s="21" t="s">
        <v>42061</v>
      </c>
      <c r="J2092" s="21" t="b">
        <v>1</v>
      </c>
    </row>
    <row r="2093">
      <c r="A2093" s="21" t="s">
        <v>51383</v>
      </c>
      <c r="B2093" s="21" t="s">
        <v>51384</v>
      </c>
      <c r="C2093" s="21" t="s">
        <v>10049</v>
      </c>
      <c r="D2093" s="21" t="s">
        <v>10050</v>
      </c>
      <c r="E2093" s="21" t="s">
        <v>42930</v>
      </c>
      <c r="G2093" s="23" t="s">
        <v>51385</v>
      </c>
      <c r="H2093" s="21" t="s">
        <v>42067</v>
      </c>
      <c r="J2093" s="21" t="b">
        <v>1</v>
      </c>
    </row>
    <row r="2094">
      <c r="A2094" s="21" t="s">
        <v>51386</v>
      </c>
      <c r="B2094" s="21" t="s">
        <v>51387</v>
      </c>
      <c r="C2094" s="21" t="s">
        <v>51388</v>
      </c>
      <c r="D2094" s="21" t="s">
        <v>51389</v>
      </c>
      <c r="E2094" s="21" t="s">
        <v>4273</v>
      </c>
      <c r="G2094" s="23" t="s">
        <v>51390</v>
      </c>
      <c r="H2094" s="21" t="s">
        <v>42123</v>
      </c>
      <c r="J2094" s="21" t="b">
        <v>1</v>
      </c>
    </row>
    <row r="2095">
      <c r="A2095" s="21" t="s">
        <v>51391</v>
      </c>
      <c r="B2095" s="21" t="s">
        <v>51392</v>
      </c>
      <c r="C2095" s="21" t="s">
        <v>51393</v>
      </c>
      <c r="D2095" s="21" t="s">
        <v>51394</v>
      </c>
      <c r="E2095" s="21" t="s">
        <v>51395</v>
      </c>
      <c r="G2095" s="23" t="s">
        <v>51396</v>
      </c>
      <c r="H2095" s="21" t="s">
        <v>42061</v>
      </c>
      <c r="J2095" s="21" t="b">
        <v>1</v>
      </c>
    </row>
    <row r="2096">
      <c r="A2096" s="21" t="s">
        <v>51397</v>
      </c>
      <c r="B2096" s="21" t="s">
        <v>29471</v>
      </c>
      <c r="C2096" s="21" t="s">
        <v>51398</v>
      </c>
      <c r="D2096" s="21" t="s">
        <v>51399</v>
      </c>
      <c r="E2096" s="21" t="s">
        <v>51400</v>
      </c>
      <c r="G2096" s="23" t="s">
        <v>51401</v>
      </c>
      <c r="H2096" s="21" t="s">
        <v>42081</v>
      </c>
      <c r="J2096" s="21" t="b">
        <v>1</v>
      </c>
    </row>
    <row r="2097">
      <c r="A2097" s="21" t="s">
        <v>51402</v>
      </c>
      <c r="B2097" s="21" t="s">
        <v>9340</v>
      </c>
      <c r="C2097" s="21" t="s">
        <v>9341</v>
      </c>
      <c r="D2097" s="21" t="s">
        <v>51403</v>
      </c>
      <c r="E2097" s="21" t="s">
        <v>51404</v>
      </c>
      <c r="G2097" s="23" t="s">
        <v>51405</v>
      </c>
      <c r="H2097" s="21" t="s">
        <v>42061</v>
      </c>
      <c r="J2097" s="21" t="b">
        <v>1</v>
      </c>
    </row>
    <row r="2098">
      <c r="A2098" s="21" t="s">
        <v>51406</v>
      </c>
      <c r="B2098" s="21" t="s">
        <v>51407</v>
      </c>
      <c r="C2098" s="21" t="s">
        <v>51408</v>
      </c>
      <c r="D2098" s="21" t="s">
        <v>51409</v>
      </c>
      <c r="E2098" s="21" t="s">
        <v>51410</v>
      </c>
      <c r="G2098" s="23" t="s">
        <v>51411</v>
      </c>
      <c r="H2098" s="21" t="s">
        <v>42081</v>
      </c>
      <c r="J2098" s="21" t="b">
        <v>1</v>
      </c>
    </row>
    <row r="2099">
      <c r="A2099" s="21" t="s">
        <v>51412</v>
      </c>
      <c r="B2099" s="21" t="s">
        <v>3730</v>
      </c>
      <c r="C2099" s="21" t="s">
        <v>3731</v>
      </c>
      <c r="D2099" s="21" t="s">
        <v>51413</v>
      </c>
      <c r="E2099" s="21" t="s">
        <v>156</v>
      </c>
      <c r="G2099" s="23" t="s">
        <v>51414</v>
      </c>
      <c r="H2099" s="21" t="s">
        <v>42061</v>
      </c>
      <c r="J2099" s="21" t="b">
        <v>1</v>
      </c>
    </row>
    <row r="2100">
      <c r="A2100" s="21" t="s">
        <v>51412</v>
      </c>
      <c r="B2100" s="21" t="s">
        <v>51415</v>
      </c>
      <c r="C2100" s="21" t="s">
        <v>51416</v>
      </c>
      <c r="D2100" s="21" t="s">
        <v>38627</v>
      </c>
      <c r="E2100" s="21" t="s">
        <v>51417</v>
      </c>
      <c r="G2100" s="23" t="s">
        <v>51418</v>
      </c>
      <c r="H2100" s="21" t="s">
        <v>42067</v>
      </c>
      <c r="J2100" s="21" t="b">
        <v>1</v>
      </c>
    </row>
    <row r="2101">
      <c r="A2101" s="21" t="s">
        <v>51419</v>
      </c>
      <c r="B2101" s="21" t="s">
        <v>29744</v>
      </c>
      <c r="C2101" s="21" t="s">
        <v>51420</v>
      </c>
      <c r="D2101" s="21" t="s">
        <v>38627</v>
      </c>
      <c r="E2101" s="21" t="s">
        <v>49473</v>
      </c>
      <c r="G2101" s="23" t="s">
        <v>51421</v>
      </c>
      <c r="H2101" s="21" t="s">
        <v>42081</v>
      </c>
      <c r="J2101" s="21" t="b">
        <v>1</v>
      </c>
    </row>
    <row r="2102">
      <c r="A2102" s="21" t="s">
        <v>51422</v>
      </c>
      <c r="B2102" s="21" t="s">
        <v>51423</v>
      </c>
      <c r="C2102" s="21" t="s">
        <v>5590</v>
      </c>
      <c r="D2102" s="21" t="s">
        <v>3153</v>
      </c>
      <c r="E2102" s="21" t="s">
        <v>156</v>
      </c>
      <c r="G2102" s="23" t="s">
        <v>51424</v>
      </c>
      <c r="H2102" s="21" t="s">
        <v>42061</v>
      </c>
      <c r="J2102" s="21" t="b">
        <v>1</v>
      </c>
    </row>
    <row r="2103">
      <c r="A2103" s="21" t="s">
        <v>51425</v>
      </c>
      <c r="B2103" s="21" t="s">
        <v>44057</v>
      </c>
      <c r="C2103" s="21" t="s">
        <v>51426</v>
      </c>
      <c r="D2103" s="21" t="s">
        <v>51427</v>
      </c>
      <c r="E2103" s="21" t="s">
        <v>51428</v>
      </c>
      <c r="G2103" s="23" t="s">
        <v>51429</v>
      </c>
      <c r="H2103" s="21" t="s">
        <v>42081</v>
      </c>
      <c r="J2103" s="21" t="b">
        <v>1</v>
      </c>
    </row>
    <row r="2104">
      <c r="A2104" s="21" t="s">
        <v>51430</v>
      </c>
      <c r="B2104" s="21" t="s">
        <v>51431</v>
      </c>
      <c r="C2104" s="21" t="s">
        <v>51432</v>
      </c>
      <c r="D2104" s="21" t="s">
        <v>14722</v>
      </c>
      <c r="E2104" s="21" t="s">
        <v>51433</v>
      </c>
      <c r="G2104" s="23" t="s">
        <v>51434</v>
      </c>
      <c r="H2104" s="21" t="s">
        <v>42081</v>
      </c>
      <c r="J2104" s="21" t="b">
        <v>1</v>
      </c>
    </row>
    <row r="2105">
      <c r="A2105" s="21" t="s">
        <v>51435</v>
      </c>
      <c r="B2105" s="21" t="s">
        <v>16512</v>
      </c>
      <c r="C2105" s="21" t="s">
        <v>16513</v>
      </c>
      <c r="D2105" s="21" t="s">
        <v>16514</v>
      </c>
      <c r="E2105" s="21" t="s">
        <v>156</v>
      </c>
      <c r="G2105" s="23" t="s">
        <v>51436</v>
      </c>
      <c r="H2105" s="21" t="s">
        <v>42061</v>
      </c>
      <c r="J2105" s="21" t="b">
        <v>1</v>
      </c>
    </row>
    <row r="2106">
      <c r="A2106" s="21" t="s">
        <v>51437</v>
      </c>
      <c r="B2106" s="21" t="s">
        <v>37863</v>
      </c>
      <c r="C2106" s="21" t="s">
        <v>37864</v>
      </c>
      <c r="D2106" s="21" t="s">
        <v>37867</v>
      </c>
      <c r="E2106" s="21" t="s">
        <v>1965</v>
      </c>
      <c r="G2106" s="23" t="s">
        <v>51438</v>
      </c>
      <c r="H2106" s="21" t="s">
        <v>42061</v>
      </c>
      <c r="J2106" s="21" t="b">
        <v>1</v>
      </c>
    </row>
    <row r="2107">
      <c r="A2107" s="21" t="s">
        <v>51439</v>
      </c>
      <c r="B2107" s="21" t="s">
        <v>51440</v>
      </c>
      <c r="C2107" s="21" t="s">
        <v>51441</v>
      </c>
      <c r="D2107" s="21" t="s">
        <v>24667</v>
      </c>
      <c r="E2107" s="21" t="s">
        <v>51442</v>
      </c>
      <c r="G2107" s="23" t="s">
        <v>51443</v>
      </c>
      <c r="H2107" s="21" t="s">
        <v>42067</v>
      </c>
      <c r="J2107" s="21" t="b">
        <v>1</v>
      </c>
    </row>
    <row r="2108">
      <c r="A2108" s="21" t="s">
        <v>51444</v>
      </c>
      <c r="B2108" s="21" t="s">
        <v>51445</v>
      </c>
      <c r="C2108" s="21" t="s">
        <v>16924</v>
      </c>
      <c r="D2108" s="21" t="s">
        <v>566</v>
      </c>
      <c r="E2108" s="21" t="s">
        <v>3690</v>
      </c>
      <c r="G2108" s="23" t="s">
        <v>51446</v>
      </c>
      <c r="H2108" s="21" t="s">
        <v>42061</v>
      </c>
      <c r="J2108" s="21" t="b">
        <v>1</v>
      </c>
    </row>
    <row r="2109">
      <c r="A2109" s="21" t="s">
        <v>51447</v>
      </c>
      <c r="B2109" s="21" t="s">
        <v>51448</v>
      </c>
      <c r="C2109" s="21" t="s">
        <v>51449</v>
      </c>
      <c r="D2109" s="21" t="s">
        <v>51450</v>
      </c>
      <c r="E2109" s="21" t="s">
        <v>51451</v>
      </c>
      <c r="G2109" s="23" t="s">
        <v>51452</v>
      </c>
      <c r="H2109" s="21" t="s">
        <v>42123</v>
      </c>
      <c r="J2109" s="21" t="b">
        <v>1</v>
      </c>
    </row>
    <row r="2110">
      <c r="A2110" s="21" t="s">
        <v>51453</v>
      </c>
      <c r="B2110" s="21" t="s">
        <v>20407</v>
      </c>
      <c r="C2110" s="21" t="s">
        <v>51454</v>
      </c>
      <c r="D2110" s="21" t="s">
        <v>51455</v>
      </c>
      <c r="E2110" s="21" t="s">
        <v>156</v>
      </c>
      <c r="G2110" s="23" t="s">
        <v>51456</v>
      </c>
      <c r="H2110" s="21" t="s">
        <v>42061</v>
      </c>
      <c r="J2110" s="21" t="b">
        <v>1</v>
      </c>
    </row>
    <row r="2111">
      <c r="A2111" s="21" t="s">
        <v>51457</v>
      </c>
      <c r="B2111" s="21" t="s">
        <v>51458</v>
      </c>
      <c r="C2111" s="21" t="s">
        <v>51459</v>
      </c>
      <c r="D2111" s="21" t="s">
        <v>51254</v>
      </c>
      <c r="E2111" s="21" t="s">
        <v>1598</v>
      </c>
      <c r="G2111" s="23" t="s">
        <v>51460</v>
      </c>
      <c r="H2111" s="21" t="s">
        <v>42061</v>
      </c>
      <c r="J2111" s="21" t="b">
        <v>1</v>
      </c>
    </row>
    <row r="2112">
      <c r="A2112" s="21" t="s">
        <v>51461</v>
      </c>
      <c r="B2112" s="21" t="s">
        <v>51462</v>
      </c>
      <c r="C2112" s="21" t="s">
        <v>51463</v>
      </c>
      <c r="D2112" s="21" t="s">
        <v>673</v>
      </c>
      <c r="E2112" s="21" t="s">
        <v>42102</v>
      </c>
      <c r="G2112" s="23" t="s">
        <v>51464</v>
      </c>
      <c r="H2112" s="21" t="s">
        <v>42075</v>
      </c>
      <c r="J2112" s="21" t="b">
        <v>1</v>
      </c>
    </row>
    <row r="2113">
      <c r="A2113" s="21" t="s">
        <v>51465</v>
      </c>
      <c r="B2113" s="21" t="s">
        <v>51466</v>
      </c>
      <c r="C2113" s="21" t="s">
        <v>51467</v>
      </c>
      <c r="D2113" s="21" t="s">
        <v>51468</v>
      </c>
      <c r="E2113" s="21" t="s">
        <v>51469</v>
      </c>
      <c r="G2113" s="23" t="s">
        <v>51470</v>
      </c>
      <c r="H2113" s="21" t="s">
        <v>42067</v>
      </c>
      <c r="J2113" s="21" t="b">
        <v>1</v>
      </c>
    </row>
    <row r="2114">
      <c r="A2114" s="21" t="s">
        <v>51471</v>
      </c>
      <c r="B2114" s="21" t="s">
        <v>51472</v>
      </c>
      <c r="C2114" s="21" t="s">
        <v>51473</v>
      </c>
      <c r="D2114" s="21" t="s">
        <v>24667</v>
      </c>
      <c r="E2114" s="21" t="s">
        <v>51474</v>
      </c>
      <c r="G2114" s="23" t="s">
        <v>51475</v>
      </c>
      <c r="H2114" s="21" t="s">
        <v>42075</v>
      </c>
      <c r="J2114" s="21" t="b">
        <v>1</v>
      </c>
    </row>
    <row r="2115">
      <c r="A2115" s="21" t="s">
        <v>51476</v>
      </c>
      <c r="B2115" s="21" t="s">
        <v>51477</v>
      </c>
      <c r="C2115" s="21" t="s">
        <v>51478</v>
      </c>
      <c r="D2115" s="21" t="s">
        <v>51479</v>
      </c>
      <c r="E2115" s="21" t="s">
        <v>1086</v>
      </c>
      <c r="G2115" s="23" t="s">
        <v>51480</v>
      </c>
      <c r="H2115" s="21" t="s">
        <v>911</v>
      </c>
      <c r="J2115" s="21" t="b">
        <v>1</v>
      </c>
    </row>
    <row r="2116">
      <c r="A2116" s="21" t="s">
        <v>51481</v>
      </c>
      <c r="B2116" s="21" t="s">
        <v>8670</v>
      </c>
      <c r="C2116" s="21" t="s">
        <v>8671</v>
      </c>
      <c r="D2116" s="21" t="s">
        <v>8674</v>
      </c>
      <c r="E2116" s="21" t="s">
        <v>156</v>
      </c>
      <c r="G2116" s="23" t="s">
        <v>51482</v>
      </c>
      <c r="H2116" s="21" t="s">
        <v>42061</v>
      </c>
      <c r="J2116" s="21" t="b">
        <v>1</v>
      </c>
    </row>
    <row r="2117">
      <c r="A2117" s="21" t="s">
        <v>51483</v>
      </c>
      <c r="B2117" s="21" t="s">
        <v>9797</v>
      </c>
      <c r="C2117" s="21" t="s">
        <v>51484</v>
      </c>
      <c r="D2117" s="21" t="s">
        <v>16020</v>
      </c>
      <c r="E2117" s="21" t="s">
        <v>51485</v>
      </c>
      <c r="G2117" s="23" t="s">
        <v>51486</v>
      </c>
      <c r="H2117" s="21" t="s">
        <v>42123</v>
      </c>
      <c r="J2117" s="21" t="b">
        <v>1</v>
      </c>
    </row>
    <row r="2118">
      <c r="A2118" s="21" t="s">
        <v>51487</v>
      </c>
      <c r="B2118" s="21" t="s">
        <v>44989</v>
      </c>
      <c r="C2118" s="21" t="s">
        <v>51488</v>
      </c>
      <c r="D2118" s="21" t="s">
        <v>51489</v>
      </c>
      <c r="E2118" s="21" t="s">
        <v>51490</v>
      </c>
      <c r="G2118" s="23" t="s">
        <v>51491</v>
      </c>
      <c r="H2118" s="21" t="s">
        <v>42075</v>
      </c>
      <c r="J2118" s="21" t="b">
        <v>1</v>
      </c>
    </row>
    <row r="2119">
      <c r="A2119" s="21" t="s">
        <v>51492</v>
      </c>
      <c r="B2119" s="21" t="s">
        <v>51493</v>
      </c>
      <c r="C2119" s="21" t="s">
        <v>51494</v>
      </c>
      <c r="D2119" s="21" t="s">
        <v>51495</v>
      </c>
      <c r="E2119" s="21" t="s">
        <v>156</v>
      </c>
      <c r="G2119" s="23" t="s">
        <v>51496</v>
      </c>
      <c r="H2119" s="21" t="s">
        <v>42061</v>
      </c>
      <c r="J2119" s="21" t="b">
        <v>1</v>
      </c>
    </row>
    <row r="2120">
      <c r="A2120" s="21" t="s">
        <v>51497</v>
      </c>
      <c r="B2120" s="21" t="s">
        <v>51498</v>
      </c>
      <c r="C2120" s="21" t="s">
        <v>51499</v>
      </c>
      <c r="D2120" s="21" t="s">
        <v>24681</v>
      </c>
      <c r="E2120" s="21" t="s">
        <v>1332</v>
      </c>
      <c r="G2120" s="23" t="s">
        <v>51500</v>
      </c>
      <c r="H2120" s="21" t="s">
        <v>42061</v>
      </c>
      <c r="J2120" s="21" t="b">
        <v>1</v>
      </c>
    </row>
    <row r="2121">
      <c r="A2121" s="21" t="s">
        <v>51497</v>
      </c>
      <c r="B2121" s="21" t="s">
        <v>51501</v>
      </c>
      <c r="C2121" s="21" t="s">
        <v>51502</v>
      </c>
      <c r="D2121" s="21" t="s">
        <v>4499</v>
      </c>
      <c r="E2121" s="21" t="s">
        <v>51503</v>
      </c>
      <c r="G2121" s="23" t="s">
        <v>51504</v>
      </c>
      <c r="H2121" s="21" t="s">
        <v>42075</v>
      </c>
      <c r="J2121" s="21" t="b">
        <v>1</v>
      </c>
    </row>
    <row r="2122">
      <c r="A2122" s="21" t="s">
        <v>51505</v>
      </c>
      <c r="B2122" s="21" t="s">
        <v>51506</v>
      </c>
      <c r="C2122" s="21" t="s">
        <v>51507</v>
      </c>
      <c r="D2122" s="21" t="s">
        <v>51508</v>
      </c>
      <c r="E2122" s="21" t="s">
        <v>37192</v>
      </c>
      <c r="G2122" s="23" t="s">
        <v>51509</v>
      </c>
      <c r="H2122" s="21" t="s">
        <v>42075</v>
      </c>
      <c r="J2122" s="21" t="b">
        <v>1</v>
      </c>
    </row>
    <row r="2123">
      <c r="A2123" s="21" t="s">
        <v>51510</v>
      </c>
      <c r="B2123" s="21" t="s">
        <v>15728</v>
      </c>
      <c r="C2123" s="21" t="s">
        <v>51511</v>
      </c>
      <c r="D2123" s="21" t="s">
        <v>51489</v>
      </c>
      <c r="E2123" s="21" t="s">
        <v>3360</v>
      </c>
      <c r="G2123" s="23" t="s">
        <v>51512</v>
      </c>
      <c r="H2123" s="21" t="s">
        <v>42061</v>
      </c>
      <c r="J2123" s="21" t="b">
        <v>1</v>
      </c>
    </row>
    <row r="2124">
      <c r="A2124" s="21" t="s">
        <v>51513</v>
      </c>
      <c r="B2124" s="21" t="s">
        <v>51514</v>
      </c>
      <c r="C2124" s="21" t="s">
        <v>51515</v>
      </c>
      <c r="D2124" s="21" t="s">
        <v>51516</v>
      </c>
      <c r="E2124" s="21" t="s">
        <v>51517</v>
      </c>
      <c r="G2124" s="23" t="s">
        <v>51518</v>
      </c>
      <c r="H2124" s="21" t="s">
        <v>42075</v>
      </c>
      <c r="J2124" s="21" t="b">
        <v>1</v>
      </c>
    </row>
    <row r="2125">
      <c r="A2125" s="21" t="s">
        <v>51519</v>
      </c>
      <c r="B2125" s="21" t="s">
        <v>51520</v>
      </c>
      <c r="C2125" s="21" t="s">
        <v>51521</v>
      </c>
      <c r="D2125" s="21" t="s">
        <v>3185</v>
      </c>
      <c r="E2125" s="21" t="s">
        <v>51522</v>
      </c>
      <c r="G2125" s="23" t="s">
        <v>51523</v>
      </c>
      <c r="H2125" s="21" t="s">
        <v>911</v>
      </c>
      <c r="J2125" s="21" t="b">
        <v>1</v>
      </c>
    </row>
    <row r="2126">
      <c r="A2126" s="21" t="s">
        <v>51524</v>
      </c>
      <c r="B2126" s="21" t="s">
        <v>51525</v>
      </c>
      <c r="C2126" s="21" t="s">
        <v>51526</v>
      </c>
      <c r="D2126" s="21" t="s">
        <v>51489</v>
      </c>
      <c r="E2126" s="21" t="s">
        <v>51527</v>
      </c>
      <c r="G2126" s="23" t="s">
        <v>51528</v>
      </c>
      <c r="H2126" s="21" t="s">
        <v>42123</v>
      </c>
      <c r="J2126" s="21" t="b">
        <v>1</v>
      </c>
    </row>
    <row r="2127">
      <c r="A2127" s="21" t="s">
        <v>51529</v>
      </c>
      <c r="B2127" s="21" t="s">
        <v>51530</v>
      </c>
      <c r="C2127" s="21" t="s">
        <v>13207</v>
      </c>
      <c r="D2127" s="21" t="s">
        <v>51530</v>
      </c>
      <c r="E2127" s="21" t="s">
        <v>1965</v>
      </c>
      <c r="G2127" s="23" t="s">
        <v>51531</v>
      </c>
      <c r="H2127" s="21" t="s">
        <v>42061</v>
      </c>
      <c r="J2127" s="21" t="b">
        <v>1</v>
      </c>
    </row>
    <row r="2128">
      <c r="A2128" s="21" t="s">
        <v>51532</v>
      </c>
      <c r="B2128" s="21" t="s">
        <v>51533</v>
      </c>
      <c r="C2128" s="21" t="s">
        <v>51534</v>
      </c>
      <c r="D2128" s="21">
        <v>1.136889307E9</v>
      </c>
      <c r="E2128" s="21" t="s">
        <v>51535</v>
      </c>
      <c r="G2128" s="23" t="s">
        <v>51536</v>
      </c>
      <c r="H2128" s="21" t="s">
        <v>42075</v>
      </c>
      <c r="J2128" s="21" t="b">
        <v>1</v>
      </c>
    </row>
    <row r="2129">
      <c r="A2129" s="21" t="s">
        <v>51537</v>
      </c>
      <c r="B2129" s="21" t="s">
        <v>11810</v>
      </c>
      <c r="C2129" s="21" t="s">
        <v>51538</v>
      </c>
      <c r="D2129" s="21" t="s">
        <v>9069</v>
      </c>
      <c r="E2129" s="21" t="s">
        <v>44214</v>
      </c>
      <c r="G2129" s="23" t="s">
        <v>51539</v>
      </c>
      <c r="H2129" s="21" t="s">
        <v>42075</v>
      </c>
      <c r="J2129" s="21" t="b">
        <v>1</v>
      </c>
    </row>
    <row r="2130">
      <c r="A2130" s="21" t="s">
        <v>51540</v>
      </c>
      <c r="B2130" s="21" t="s">
        <v>19575</v>
      </c>
      <c r="C2130" s="21" t="s">
        <v>51541</v>
      </c>
      <c r="D2130" s="21" t="s">
        <v>5324</v>
      </c>
      <c r="E2130" s="21" t="s">
        <v>42747</v>
      </c>
      <c r="G2130" s="23" t="s">
        <v>51542</v>
      </c>
      <c r="H2130" s="21" t="s">
        <v>911</v>
      </c>
      <c r="J2130" s="21" t="b">
        <v>1</v>
      </c>
    </row>
    <row r="2131">
      <c r="A2131" s="21" t="s">
        <v>51543</v>
      </c>
      <c r="B2131" s="21" t="s">
        <v>51544</v>
      </c>
      <c r="C2131" s="21" t="s">
        <v>8208</v>
      </c>
      <c r="D2131" s="21" t="s">
        <v>9548</v>
      </c>
      <c r="E2131" s="21" t="s">
        <v>51545</v>
      </c>
      <c r="G2131" s="23" t="s">
        <v>51546</v>
      </c>
      <c r="H2131" s="21" t="s">
        <v>42061</v>
      </c>
      <c r="J2131" s="21" t="b">
        <v>1</v>
      </c>
    </row>
    <row r="2132">
      <c r="A2132" s="21" t="s">
        <v>51547</v>
      </c>
      <c r="B2132" s="21" t="s">
        <v>20815</v>
      </c>
      <c r="C2132" s="21" t="s">
        <v>20816</v>
      </c>
      <c r="D2132" s="21" t="s">
        <v>20817</v>
      </c>
      <c r="E2132" s="21" t="s">
        <v>51548</v>
      </c>
      <c r="G2132" s="23" t="s">
        <v>51549</v>
      </c>
      <c r="H2132" s="21" t="s">
        <v>42061</v>
      </c>
      <c r="J2132" s="21" t="b">
        <v>1</v>
      </c>
    </row>
    <row r="2133">
      <c r="A2133" s="21" t="s">
        <v>51550</v>
      </c>
      <c r="B2133" s="21" t="s">
        <v>6958</v>
      </c>
      <c r="C2133" s="21" t="s">
        <v>6959</v>
      </c>
      <c r="D2133" s="21" t="s">
        <v>51551</v>
      </c>
      <c r="E2133" s="21" t="s">
        <v>156</v>
      </c>
      <c r="G2133" s="23" t="s">
        <v>51552</v>
      </c>
      <c r="H2133" s="21" t="s">
        <v>42061</v>
      </c>
      <c r="J2133" s="21" t="b">
        <v>1</v>
      </c>
    </row>
    <row r="2134">
      <c r="A2134" s="21" t="s">
        <v>51553</v>
      </c>
      <c r="B2134" s="21" t="s">
        <v>1319</v>
      </c>
      <c r="C2134" s="21" t="s">
        <v>51554</v>
      </c>
      <c r="D2134" s="21" t="s">
        <v>51555</v>
      </c>
      <c r="E2134" s="21" t="s">
        <v>51556</v>
      </c>
      <c r="G2134" s="23" t="s">
        <v>51557</v>
      </c>
      <c r="H2134" s="21" t="s">
        <v>42067</v>
      </c>
      <c r="J2134" s="21" t="b">
        <v>1</v>
      </c>
    </row>
    <row r="2135">
      <c r="A2135" s="21" t="s">
        <v>51558</v>
      </c>
      <c r="B2135" s="21" t="s">
        <v>51559</v>
      </c>
      <c r="C2135" s="21" t="s">
        <v>51560</v>
      </c>
      <c r="D2135" s="21" t="s">
        <v>51561</v>
      </c>
      <c r="E2135" s="21" t="s">
        <v>51562</v>
      </c>
      <c r="G2135" s="23" t="s">
        <v>51563</v>
      </c>
      <c r="H2135" s="21" t="s">
        <v>42081</v>
      </c>
      <c r="J2135" s="21" t="b">
        <v>1</v>
      </c>
    </row>
    <row r="2136">
      <c r="A2136" s="21" t="s">
        <v>51564</v>
      </c>
      <c r="B2136" s="21" t="s">
        <v>51565</v>
      </c>
      <c r="C2136" s="21" t="s">
        <v>51566</v>
      </c>
      <c r="D2136" s="21" t="s">
        <v>51567</v>
      </c>
      <c r="E2136" s="21" t="s">
        <v>4964</v>
      </c>
      <c r="G2136" s="23" t="s">
        <v>51568</v>
      </c>
      <c r="H2136" s="21" t="s">
        <v>42123</v>
      </c>
      <c r="J2136" s="21" t="b">
        <v>1</v>
      </c>
    </row>
    <row r="2137">
      <c r="A2137" s="21" t="s">
        <v>51569</v>
      </c>
      <c r="B2137" s="21" t="s">
        <v>51570</v>
      </c>
      <c r="C2137" s="21" t="s">
        <v>51571</v>
      </c>
      <c r="D2137" s="21" t="s">
        <v>51572</v>
      </c>
      <c r="E2137" s="21" t="s">
        <v>4273</v>
      </c>
      <c r="G2137" s="23" t="s">
        <v>51573</v>
      </c>
      <c r="H2137" s="21" t="s">
        <v>42061</v>
      </c>
      <c r="J2137" s="21" t="b">
        <v>1</v>
      </c>
    </row>
    <row r="2138">
      <c r="A2138" s="21" t="s">
        <v>51574</v>
      </c>
      <c r="B2138" s="21" t="s">
        <v>28478</v>
      </c>
      <c r="C2138" s="21" t="s">
        <v>28479</v>
      </c>
      <c r="D2138" s="21" t="s">
        <v>28480</v>
      </c>
      <c r="E2138" s="21" t="s">
        <v>38039</v>
      </c>
      <c r="G2138" s="23" t="s">
        <v>51575</v>
      </c>
      <c r="H2138" s="21" t="s">
        <v>42081</v>
      </c>
      <c r="J2138" s="21" t="b">
        <v>1</v>
      </c>
    </row>
    <row r="2139">
      <c r="A2139" s="21" t="s">
        <v>51576</v>
      </c>
      <c r="B2139" s="21" t="s">
        <v>51577</v>
      </c>
      <c r="C2139" s="21" t="s">
        <v>51578</v>
      </c>
      <c r="D2139" s="21" t="s">
        <v>51579</v>
      </c>
      <c r="E2139" s="21" t="s">
        <v>753</v>
      </c>
      <c r="G2139" s="23" t="s">
        <v>51580</v>
      </c>
      <c r="H2139" s="21" t="s">
        <v>42061</v>
      </c>
      <c r="J2139" s="21" t="b">
        <v>1</v>
      </c>
    </row>
    <row r="2140">
      <c r="A2140" s="21" t="s">
        <v>51581</v>
      </c>
      <c r="B2140" s="21" t="s">
        <v>26022</v>
      </c>
      <c r="C2140" s="21" t="s">
        <v>26023</v>
      </c>
      <c r="D2140" s="21" t="s">
        <v>26024</v>
      </c>
      <c r="E2140" s="21" t="s">
        <v>1965</v>
      </c>
      <c r="G2140" s="23" t="s">
        <v>51582</v>
      </c>
      <c r="H2140" s="21" t="s">
        <v>42123</v>
      </c>
      <c r="J2140" s="21" t="b">
        <v>1</v>
      </c>
    </row>
    <row r="2141">
      <c r="A2141" s="21" t="s">
        <v>51583</v>
      </c>
      <c r="B2141" s="21" t="s">
        <v>51584</v>
      </c>
      <c r="C2141" s="21" t="s">
        <v>51585</v>
      </c>
      <c r="D2141" s="21" t="s">
        <v>4236</v>
      </c>
      <c r="E2141" s="21" t="s">
        <v>51586</v>
      </c>
      <c r="G2141" s="23" t="s">
        <v>51587</v>
      </c>
      <c r="H2141" s="21" t="s">
        <v>911</v>
      </c>
      <c r="J2141" s="21" t="b">
        <v>1</v>
      </c>
    </row>
    <row r="2142">
      <c r="A2142" s="21" t="s">
        <v>51588</v>
      </c>
      <c r="B2142" s="21" t="s">
        <v>9659</v>
      </c>
      <c r="C2142" s="21" t="s">
        <v>42242</v>
      </c>
      <c r="D2142" s="21" t="s">
        <v>51589</v>
      </c>
      <c r="E2142" s="21" t="s">
        <v>51590</v>
      </c>
      <c r="G2142" s="23" t="s">
        <v>42245</v>
      </c>
      <c r="H2142" s="21" t="s">
        <v>42061</v>
      </c>
      <c r="J2142" s="21" t="b">
        <v>1</v>
      </c>
    </row>
    <row r="2143">
      <c r="A2143" s="21" t="s">
        <v>51591</v>
      </c>
      <c r="B2143" s="21" t="s">
        <v>51592</v>
      </c>
      <c r="C2143" s="21" t="s">
        <v>51593</v>
      </c>
      <c r="D2143" s="21" t="s">
        <v>50488</v>
      </c>
      <c r="E2143" s="21" t="s">
        <v>51594</v>
      </c>
      <c r="G2143" s="23" t="s">
        <v>51595</v>
      </c>
      <c r="H2143" s="21" t="s">
        <v>42067</v>
      </c>
      <c r="J2143" s="21" t="b">
        <v>1</v>
      </c>
    </row>
    <row r="2144">
      <c r="A2144" s="21" t="s">
        <v>51596</v>
      </c>
      <c r="B2144" s="21" t="s">
        <v>51597</v>
      </c>
      <c r="C2144" s="21" t="s">
        <v>51598</v>
      </c>
      <c r="D2144" s="21" t="s">
        <v>51599</v>
      </c>
      <c r="E2144" s="21" t="s">
        <v>51600</v>
      </c>
      <c r="G2144" s="23" t="s">
        <v>51601</v>
      </c>
      <c r="H2144" s="21" t="s">
        <v>42081</v>
      </c>
      <c r="J2144" s="21" t="b">
        <v>1</v>
      </c>
    </row>
    <row r="2145">
      <c r="A2145" s="21" t="s">
        <v>51602</v>
      </c>
      <c r="B2145" s="21" t="s">
        <v>51603</v>
      </c>
      <c r="C2145" s="21" t="s">
        <v>51604</v>
      </c>
      <c r="D2145" s="21" t="s">
        <v>51605</v>
      </c>
      <c r="E2145" s="21" t="s">
        <v>8136</v>
      </c>
      <c r="G2145" s="23" t="s">
        <v>51606</v>
      </c>
      <c r="H2145" s="21" t="s">
        <v>42061</v>
      </c>
      <c r="J2145" s="21" t="b">
        <v>1</v>
      </c>
    </row>
    <row r="2146">
      <c r="A2146" s="21" t="s">
        <v>51607</v>
      </c>
      <c r="B2146" s="21" t="s">
        <v>43817</v>
      </c>
      <c r="C2146" s="21" t="s">
        <v>51608</v>
      </c>
      <c r="D2146" s="21" t="s">
        <v>51516</v>
      </c>
      <c r="E2146" s="21" t="s">
        <v>1598</v>
      </c>
      <c r="G2146" s="23" t="s">
        <v>43820</v>
      </c>
      <c r="H2146" s="21" t="s">
        <v>42061</v>
      </c>
      <c r="J2146" s="21" t="b">
        <v>1</v>
      </c>
    </row>
    <row r="2147">
      <c r="A2147" s="21" t="s">
        <v>51609</v>
      </c>
      <c r="B2147" s="21" t="s">
        <v>9132</v>
      </c>
      <c r="C2147" s="21" t="s">
        <v>9133</v>
      </c>
      <c r="D2147" s="21" t="s">
        <v>9136</v>
      </c>
      <c r="E2147" s="21" t="s">
        <v>5065</v>
      </c>
      <c r="G2147" s="23" t="s">
        <v>51610</v>
      </c>
      <c r="H2147" s="21" t="s">
        <v>42061</v>
      </c>
      <c r="J2147" s="21" t="b">
        <v>1</v>
      </c>
    </row>
    <row r="2148">
      <c r="A2148" s="21" t="s">
        <v>51611</v>
      </c>
      <c r="B2148" s="21" t="s">
        <v>51612</v>
      </c>
      <c r="C2148" s="21" t="s">
        <v>51613</v>
      </c>
      <c r="D2148" s="21" t="s">
        <v>34366</v>
      </c>
      <c r="E2148" s="21" t="s">
        <v>38114</v>
      </c>
      <c r="G2148" s="23" t="s">
        <v>51614</v>
      </c>
      <c r="H2148" s="21" t="s">
        <v>42061</v>
      </c>
      <c r="J2148" s="21" t="b">
        <v>1</v>
      </c>
    </row>
    <row r="2149">
      <c r="A2149" s="21" t="s">
        <v>51615</v>
      </c>
      <c r="B2149" s="21" t="s">
        <v>51616</v>
      </c>
      <c r="C2149" s="21" t="s">
        <v>51617</v>
      </c>
      <c r="D2149" s="21" t="s">
        <v>51618</v>
      </c>
      <c r="E2149" s="21" t="s">
        <v>156</v>
      </c>
      <c r="G2149" s="23" t="s">
        <v>51619</v>
      </c>
      <c r="H2149" s="21" t="s">
        <v>42061</v>
      </c>
      <c r="J2149" s="21" t="b">
        <v>1</v>
      </c>
    </row>
    <row r="2150">
      <c r="A2150" s="21" t="s">
        <v>51620</v>
      </c>
      <c r="B2150" s="21" t="s">
        <v>14988</v>
      </c>
      <c r="C2150" s="21" t="s">
        <v>14989</v>
      </c>
      <c r="D2150" s="21" t="s">
        <v>9958</v>
      </c>
      <c r="E2150" s="21" t="s">
        <v>2754</v>
      </c>
      <c r="G2150" s="23" t="s">
        <v>51621</v>
      </c>
      <c r="H2150" s="21" t="s">
        <v>42061</v>
      </c>
      <c r="J2150" s="21" t="b">
        <v>1</v>
      </c>
    </row>
    <row r="2151">
      <c r="A2151" s="21" t="s">
        <v>51622</v>
      </c>
      <c r="B2151" s="21" t="s">
        <v>51623</v>
      </c>
      <c r="C2151" s="21" t="s">
        <v>51624</v>
      </c>
      <c r="D2151" s="21" t="s">
        <v>51625</v>
      </c>
      <c r="E2151" s="21" t="s">
        <v>51626</v>
      </c>
      <c r="G2151" s="23" t="s">
        <v>51627</v>
      </c>
      <c r="H2151" s="21" t="s">
        <v>42081</v>
      </c>
      <c r="J2151" s="21" t="b">
        <v>1</v>
      </c>
    </row>
    <row r="2152">
      <c r="A2152" s="21" t="s">
        <v>51628</v>
      </c>
      <c r="B2152" s="21" t="s">
        <v>51629</v>
      </c>
      <c r="C2152" s="21" t="s">
        <v>51630</v>
      </c>
      <c r="D2152" s="21" t="s">
        <v>51631</v>
      </c>
      <c r="E2152" s="21" t="s">
        <v>51632</v>
      </c>
      <c r="G2152" s="23" t="s">
        <v>51633</v>
      </c>
      <c r="H2152" s="21" t="s">
        <v>911</v>
      </c>
      <c r="J2152" s="21" t="b">
        <v>1</v>
      </c>
    </row>
    <row r="2153">
      <c r="A2153" s="21" t="s">
        <v>51634</v>
      </c>
      <c r="B2153" s="21" t="s">
        <v>46128</v>
      </c>
      <c r="C2153" s="21" t="s">
        <v>46129</v>
      </c>
      <c r="D2153" s="21" t="s">
        <v>51635</v>
      </c>
      <c r="E2153" s="21" t="s">
        <v>51636</v>
      </c>
      <c r="G2153" s="23" t="s">
        <v>46127</v>
      </c>
      <c r="H2153" s="21" t="s">
        <v>42075</v>
      </c>
      <c r="J2153" s="21" t="b">
        <v>1</v>
      </c>
    </row>
    <row r="2154">
      <c r="A2154" s="21" t="s">
        <v>51637</v>
      </c>
      <c r="B2154" s="21" t="s">
        <v>22588</v>
      </c>
      <c r="C2154" s="21" t="s">
        <v>22589</v>
      </c>
      <c r="D2154" s="21" t="s">
        <v>51638</v>
      </c>
      <c r="E2154" s="21" t="s">
        <v>51639</v>
      </c>
      <c r="G2154" s="23" t="s">
        <v>51640</v>
      </c>
      <c r="H2154" s="21" t="s">
        <v>42067</v>
      </c>
      <c r="J2154" s="21" t="b">
        <v>1</v>
      </c>
    </row>
    <row r="2155">
      <c r="A2155" s="21" t="s">
        <v>51641</v>
      </c>
      <c r="B2155" s="21" t="s">
        <v>16347</v>
      </c>
      <c r="C2155" s="21" t="s">
        <v>16348</v>
      </c>
      <c r="D2155" s="21" t="s">
        <v>16349</v>
      </c>
      <c r="E2155" s="21" t="s">
        <v>156</v>
      </c>
      <c r="G2155" s="23" t="s">
        <v>51642</v>
      </c>
      <c r="H2155" s="21" t="s">
        <v>42061</v>
      </c>
      <c r="J2155" s="21" t="b">
        <v>1</v>
      </c>
    </row>
    <row r="2156">
      <c r="A2156" s="21" t="s">
        <v>51643</v>
      </c>
      <c r="B2156" s="21" t="s">
        <v>51644</v>
      </c>
      <c r="C2156" s="21" t="s">
        <v>51645</v>
      </c>
      <c r="D2156" s="21" t="s">
        <v>51646</v>
      </c>
      <c r="E2156" s="21" t="s">
        <v>115</v>
      </c>
      <c r="G2156" s="23" t="s">
        <v>51647</v>
      </c>
      <c r="H2156" s="21" t="s">
        <v>42061</v>
      </c>
      <c r="J2156" s="21" t="b">
        <v>1</v>
      </c>
    </row>
    <row r="2157">
      <c r="A2157" s="21" t="s">
        <v>51648</v>
      </c>
      <c r="B2157" s="21" t="s">
        <v>37986</v>
      </c>
      <c r="C2157" s="21" t="s">
        <v>37987</v>
      </c>
      <c r="D2157" s="21" t="s">
        <v>37990</v>
      </c>
      <c r="E2157" s="21" t="s">
        <v>3360</v>
      </c>
      <c r="G2157" s="23" t="s">
        <v>51649</v>
      </c>
      <c r="H2157" s="21" t="s">
        <v>42061</v>
      </c>
      <c r="J2157" s="21" t="b">
        <v>1</v>
      </c>
    </row>
    <row r="2158">
      <c r="A2158" s="21" t="s">
        <v>51650</v>
      </c>
      <c r="B2158" s="21" t="s">
        <v>1099</v>
      </c>
      <c r="C2158" s="21" t="s">
        <v>6591</v>
      </c>
      <c r="D2158" s="24" t="s">
        <v>51651</v>
      </c>
      <c r="E2158" s="21" t="s">
        <v>156</v>
      </c>
      <c r="G2158" s="23" t="s">
        <v>51652</v>
      </c>
      <c r="H2158" s="21" t="s">
        <v>42061</v>
      </c>
      <c r="J2158" s="21" t="b">
        <v>1</v>
      </c>
    </row>
    <row r="2159">
      <c r="A2159" s="21" t="s">
        <v>51653</v>
      </c>
      <c r="B2159" s="21" t="s">
        <v>51654</v>
      </c>
      <c r="C2159" s="21" t="s">
        <v>51655</v>
      </c>
      <c r="D2159" s="21" t="s">
        <v>51656</v>
      </c>
      <c r="E2159" s="21" t="s">
        <v>8718</v>
      </c>
      <c r="G2159" s="23" t="s">
        <v>51657</v>
      </c>
      <c r="H2159" s="21" t="s">
        <v>3577</v>
      </c>
      <c r="J2159" s="21" t="b">
        <v>1</v>
      </c>
    </row>
    <row r="2160">
      <c r="A2160" s="21" t="s">
        <v>51658</v>
      </c>
      <c r="B2160" s="21" t="s">
        <v>14159</v>
      </c>
      <c r="C2160" s="21" t="s">
        <v>14160</v>
      </c>
      <c r="D2160" s="21" t="s">
        <v>51659</v>
      </c>
      <c r="E2160" s="21" t="s">
        <v>51660</v>
      </c>
      <c r="G2160" s="23" t="s">
        <v>51661</v>
      </c>
      <c r="H2160" s="21" t="s">
        <v>42081</v>
      </c>
      <c r="J2160" s="21" t="b">
        <v>1</v>
      </c>
    </row>
    <row r="2161">
      <c r="A2161" s="21" t="s">
        <v>51662</v>
      </c>
      <c r="B2161" s="21" t="s">
        <v>51663</v>
      </c>
      <c r="C2161" s="21" t="s">
        <v>51664</v>
      </c>
      <c r="D2161" s="21" t="s">
        <v>51665</v>
      </c>
      <c r="E2161" s="21" t="s">
        <v>51666</v>
      </c>
      <c r="G2161" s="23" t="s">
        <v>51667</v>
      </c>
      <c r="H2161" s="21" t="s">
        <v>42067</v>
      </c>
      <c r="J2161" s="21" t="b">
        <v>1</v>
      </c>
    </row>
    <row r="2162">
      <c r="A2162" s="21" t="s">
        <v>51668</v>
      </c>
      <c r="B2162" s="21" t="s">
        <v>51669</v>
      </c>
      <c r="C2162" s="21" t="s">
        <v>51670</v>
      </c>
      <c r="D2162" s="21" t="s">
        <v>22258</v>
      </c>
      <c r="E2162" s="21" t="s">
        <v>51671</v>
      </c>
      <c r="G2162" s="23" t="s">
        <v>51672</v>
      </c>
      <c r="H2162" s="21" t="s">
        <v>42075</v>
      </c>
      <c r="J2162" s="21" t="b">
        <v>1</v>
      </c>
    </row>
    <row r="2163">
      <c r="A2163" s="21" t="s">
        <v>51673</v>
      </c>
      <c r="B2163" s="21" t="s">
        <v>1400</v>
      </c>
      <c r="C2163" s="21" t="s">
        <v>29567</v>
      </c>
      <c r="D2163" s="21" t="s">
        <v>51674</v>
      </c>
      <c r="E2163" s="21" t="s">
        <v>43814</v>
      </c>
      <c r="G2163" s="23" t="s">
        <v>51675</v>
      </c>
      <c r="H2163" s="21" t="s">
        <v>42067</v>
      </c>
      <c r="J2163" s="21" t="b">
        <v>1</v>
      </c>
    </row>
    <row r="2164">
      <c r="A2164" s="21" t="s">
        <v>51676</v>
      </c>
      <c r="B2164" s="21" t="s">
        <v>16427</v>
      </c>
      <c r="C2164" s="21" t="s">
        <v>16428</v>
      </c>
      <c r="D2164" s="21" t="s">
        <v>51677</v>
      </c>
      <c r="E2164" s="21" t="s">
        <v>156</v>
      </c>
      <c r="G2164" s="23" t="s">
        <v>51678</v>
      </c>
      <c r="H2164" s="21" t="s">
        <v>42061</v>
      </c>
      <c r="J2164" s="21" t="b">
        <v>1</v>
      </c>
    </row>
    <row r="2165">
      <c r="A2165" s="21" t="s">
        <v>51679</v>
      </c>
      <c r="B2165" s="21" t="s">
        <v>20299</v>
      </c>
      <c r="C2165" s="21" t="s">
        <v>20300</v>
      </c>
      <c r="D2165" s="21">
        <v>3.2799513E7</v>
      </c>
      <c r="E2165" s="21" t="s">
        <v>1965</v>
      </c>
      <c r="G2165" s="23" t="s">
        <v>51680</v>
      </c>
      <c r="H2165" s="21" t="s">
        <v>42123</v>
      </c>
      <c r="J2165" s="21" t="b">
        <v>1</v>
      </c>
    </row>
    <row r="2166">
      <c r="A2166" s="21" t="s">
        <v>51681</v>
      </c>
      <c r="B2166" s="21" t="s">
        <v>51682</v>
      </c>
      <c r="C2166" s="21" t="s">
        <v>42300</v>
      </c>
      <c r="D2166" s="21" t="s">
        <v>51683</v>
      </c>
      <c r="E2166" s="21" t="s">
        <v>5764</v>
      </c>
      <c r="G2166" s="23" t="s">
        <v>42302</v>
      </c>
      <c r="H2166" s="21" t="s">
        <v>3577</v>
      </c>
      <c r="J2166" s="21" t="b">
        <v>1</v>
      </c>
    </row>
    <row r="2167">
      <c r="A2167" s="21" t="s">
        <v>51684</v>
      </c>
      <c r="B2167" s="21" t="s">
        <v>20329</v>
      </c>
      <c r="C2167" s="21" t="s">
        <v>20330</v>
      </c>
      <c r="D2167" s="21" t="s">
        <v>51685</v>
      </c>
      <c r="E2167" s="21" t="s">
        <v>51686</v>
      </c>
      <c r="G2167" s="23" t="s">
        <v>51687</v>
      </c>
      <c r="H2167" s="21" t="s">
        <v>42075</v>
      </c>
      <c r="J2167" s="21" t="b">
        <v>1</v>
      </c>
    </row>
    <row r="2168">
      <c r="A2168" s="21" t="s">
        <v>51684</v>
      </c>
      <c r="B2168" s="21" t="s">
        <v>51688</v>
      </c>
      <c r="C2168" s="21" t="s">
        <v>51689</v>
      </c>
      <c r="D2168" s="21" t="s">
        <v>51690</v>
      </c>
      <c r="E2168" s="21" t="s">
        <v>115</v>
      </c>
      <c r="G2168" s="23" t="s">
        <v>51691</v>
      </c>
      <c r="H2168" s="21" t="s">
        <v>42061</v>
      </c>
      <c r="J2168" s="21" t="b">
        <v>1</v>
      </c>
    </row>
    <row r="2169">
      <c r="A2169" s="21" t="s">
        <v>51692</v>
      </c>
      <c r="B2169" s="21" t="s">
        <v>51693</v>
      </c>
      <c r="C2169" s="21" t="s">
        <v>16027</v>
      </c>
      <c r="D2169" s="21" t="s">
        <v>12118</v>
      </c>
      <c r="E2169" s="21" t="s">
        <v>44648</v>
      </c>
      <c r="G2169" s="23" t="s">
        <v>51694</v>
      </c>
      <c r="H2169" s="21" t="s">
        <v>42075</v>
      </c>
      <c r="J2169" s="21" t="b">
        <v>1</v>
      </c>
    </row>
    <row r="2170">
      <c r="A2170" s="21" t="s">
        <v>51695</v>
      </c>
      <c r="B2170" s="21" t="s">
        <v>51696</v>
      </c>
      <c r="C2170" s="21" t="s">
        <v>51697</v>
      </c>
      <c r="D2170" s="21" t="s">
        <v>51698</v>
      </c>
      <c r="E2170" s="21" t="s">
        <v>156</v>
      </c>
      <c r="G2170" s="23" t="s">
        <v>51699</v>
      </c>
      <c r="H2170" s="21" t="s">
        <v>42061</v>
      </c>
      <c r="J2170" s="21" t="b">
        <v>1</v>
      </c>
    </row>
    <row r="2171">
      <c r="A2171" s="21" t="s">
        <v>51700</v>
      </c>
      <c r="B2171" s="21" t="s">
        <v>36686</v>
      </c>
      <c r="C2171" s="21" t="s">
        <v>36687</v>
      </c>
      <c r="D2171" s="21" t="s">
        <v>673</v>
      </c>
      <c r="E2171" s="21" t="s">
        <v>39304</v>
      </c>
      <c r="G2171" s="23" t="s">
        <v>51701</v>
      </c>
      <c r="H2171" s="21" t="s">
        <v>42075</v>
      </c>
      <c r="J2171" s="21" t="b">
        <v>1</v>
      </c>
    </row>
    <row r="2172">
      <c r="A2172" s="21" t="s">
        <v>51702</v>
      </c>
      <c r="B2172" s="21" t="s">
        <v>19787</v>
      </c>
      <c r="C2172" s="21" t="s">
        <v>29796</v>
      </c>
      <c r="D2172" s="21" t="s">
        <v>51703</v>
      </c>
      <c r="E2172" s="21" t="s">
        <v>1289</v>
      </c>
      <c r="G2172" s="23" t="s">
        <v>46802</v>
      </c>
      <c r="H2172" s="21" t="s">
        <v>42061</v>
      </c>
      <c r="J2172" s="21" t="b">
        <v>1</v>
      </c>
    </row>
    <row r="2173">
      <c r="A2173" s="21" t="s">
        <v>51704</v>
      </c>
      <c r="B2173" s="21" t="s">
        <v>51705</v>
      </c>
      <c r="C2173" s="21" t="s">
        <v>51706</v>
      </c>
      <c r="D2173" s="21" t="s">
        <v>51707</v>
      </c>
      <c r="E2173" s="21" t="s">
        <v>51708</v>
      </c>
      <c r="G2173" s="23" t="s">
        <v>51709</v>
      </c>
      <c r="H2173" s="21" t="s">
        <v>911</v>
      </c>
      <c r="J2173" s="21" t="b">
        <v>1</v>
      </c>
    </row>
    <row r="2174">
      <c r="A2174" s="21" t="s">
        <v>51710</v>
      </c>
      <c r="B2174" s="21" t="s">
        <v>309</v>
      </c>
      <c r="C2174" s="21" t="s">
        <v>51711</v>
      </c>
      <c r="D2174" s="21" t="s">
        <v>51712</v>
      </c>
      <c r="E2174" s="21" t="s">
        <v>51713</v>
      </c>
      <c r="G2174" s="23" t="s">
        <v>51714</v>
      </c>
      <c r="H2174" s="21" t="s">
        <v>42075</v>
      </c>
      <c r="J2174" s="21" t="b">
        <v>1</v>
      </c>
    </row>
    <row r="2175">
      <c r="A2175" s="21" t="s">
        <v>51715</v>
      </c>
      <c r="B2175" s="21" t="s">
        <v>51716</v>
      </c>
      <c r="C2175" s="21" t="s">
        <v>51717</v>
      </c>
      <c r="D2175" s="21" t="s">
        <v>51718</v>
      </c>
      <c r="E2175" s="21" t="s">
        <v>5781</v>
      </c>
      <c r="G2175" s="23" t="s">
        <v>51719</v>
      </c>
      <c r="H2175" s="21" t="s">
        <v>42061</v>
      </c>
      <c r="J2175" s="21" t="b">
        <v>1</v>
      </c>
    </row>
    <row r="2176">
      <c r="A2176" s="21" t="s">
        <v>51720</v>
      </c>
      <c r="B2176" s="21" t="s">
        <v>51721</v>
      </c>
      <c r="C2176" s="21" t="s">
        <v>51722</v>
      </c>
      <c r="D2176" s="21" t="s">
        <v>51723</v>
      </c>
      <c r="E2176" s="21" t="s">
        <v>3690</v>
      </c>
      <c r="G2176" s="23" t="s">
        <v>51724</v>
      </c>
      <c r="H2176" s="21" t="s">
        <v>42061</v>
      </c>
      <c r="J2176" s="21" t="b">
        <v>1</v>
      </c>
    </row>
    <row r="2177">
      <c r="A2177" s="21" t="s">
        <v>51725</v>
      </c>
      <c r="B2177" s="21" t="s">
        <v>51726</v>
      </c>
      <c r="C2177" s="21" t="s">
        <v>51727</v>
      </c>
      <c r="D2177" s="21" t="s">
        <v>51728</v>
      </c>
      <c r="E2177" s="21" t="s">
        <v>5338</v>
      </c>
      <c r="G2177" s="23" t="s">
        <v>51729</v>
      </c>
      <c r="H2177" s="21" t="s">
        <v>42123</v>
      </c>
      <c r="J2177" s="21" t="b">
        <v>1</v>
      </c>
    </row>
    <row r="2178">
      <c r="A2178" s="21" t="s">
        <v>51730</v>
      </c>
      <c r="B2178" s="21" t="s">
        <v>16450</v>
      </c>
      <c r="C2178" s="21" t="s">
        <v>16451</v>
      </c>
      <c r="D2178" s="21" t="s">
        <v>16452</v>
      </c>
      <c r="E2178" s="21" t="s">
        <v>49176</v>
      </c>
      <c r="G2178" s="23" t="s">
        <v>51731</v>
      </c>
      <c r="H2178" s="21" t="s">
        <v>911</v>
      </c>
      <c r="J2178" s="21" t="b">
        <v>1</v>
      </c>
    </row>
    <row r="2179">
      <c r="A2179" s="21" t="s">
        <v>51732</v>
      </c>
      <c r="B2179" s="21" t="s">
        <v>11607</v>
      </c>
      <c r="C2179" s="21" t="s">
        <v>11608</v>
      </c>
      <c r="D2179" s="21" t="s">
        <v>11609</v>
      </c>
      <c r="E2179" s="21" t="s">
        <v>156</v>
      </c>
      <c r="G2179" s="23" t="s">
        <v>51733</v>
      </c>
      <c r="H2179" s="21" t="s">
        <v>42061</v>
      </c>
      <c r="J2179" s="21" t="b">
        <v>1</v>
      </c>
    </row>
    <row r="2180">
      <c r="A2180" s="21" t="s">
        <v>51734</v>
      </c>
      <c r="B2180" s="21" t="s">
        <v>51735</v>
      </c>
      <c r="C2180" s="21" t="s">
        <v>51736</v>
      </c>
      <c r="D2180" s="21" t="s">
        <v>51737</v>
      </c>
      <c r="E2180" s="21" t="s">
        <v>691</v>
      </c>
      <c r="G2180" s="23" t="s">
        <v>51738</v>
      </c>
      <c r="H2180" s="21" t="s">
        <v>42123</v>
      </c>
      <c r="J2180" s="21" t="b">
        <v>1</v>
      </c>
    </row>
    <row r="2181">
      <c r="A2181" s="21" t="s">
        <v>51739</v>
      </c>
      <c r="B2181" s="21" t="s">
        <v>51740</v>
      </c>
      <c r="C2181" s="21" t="s">
        <v>51741</v>
      </c>
      <c r="D2181" s="24" t="s">
        <v>51742</v>
      </c>
      <c r="E2181" s="21" t="s">
        <v>115</v>
      </c>
      <c r="G2181" s="23" t="s">
        <v>51743</v>
      </c>
      <c r="H2181" s="21" t="s">
        <v>42061</v>
      </c>
      <c r="J2181" s="21" t="b">
        <v>1</v>
      </c>
    </row>
    <row r="2182">
      <c r="A2182" s="21" t="s">
        <v>51744</v>
      </c>
      <c r="B2182" s="21" t="s">
        <v>51745</v>
      </c>
      <c r="C2182" s="21" t="s">
        <v>27002</v>
      </c>
      <c r="D2182" s="21" t="s">
        <v>13564</v>
      </c>
      <c r="E2182" s="21" t="s">
        <v>785</v>
      </c>
      <c r="G2182" s="23" t="s">
        <v>51746</v>
      </c>
      <c r="H2182" s="21" t="s">
        <v>42061</v>
      </c>
      <c r="J2182" s="21" t="b">
        <v>1</v>
      </c>
    </row>
    <row r="2183">
      <c r="A2183" s="21" t="s">
        <v>51747</v>
      </c>
      <c r="B2183" s="21" t="s">
        <v>51748</v>
      </c>
      <c r="C2183" s="21" t="s">
        <v>51749</v>
      </c>
      <c r="D2183" s="21">
        <v>1.140870319E9</v>
      </c>
      <c r="E2183" s="21" t="s">
        <v>51750</v>
      </c>
      <c r="G2183" s="23" t="s">
        <v>51751</v>
      </c>
      <c r="H2183" s="21" t="s">
        <v>42067</v>
      </c>
      <c r="J2183" s="21" t="b">
        <v>1</v>
      </c>
    </row>
    <row r="2184">
      <c r="A2184" s="21" t="s">
        <v>51752</v>
      </c>
      <c r="B2184" s="21" t="s">
        <v>51753</v>
      </c>
      <c r="C2184" s="21" t="s">
        <v>51754</v>
      </c>
      <c r="D2184" s="21" t="s">
        <v>51755</v>
      </c>
      <c r="E2184" s="21" t="s">
        <v>1623</v>
      </c>
      <c r="G2184" s="23" t="s">
        <v>51756</v>
      </c>
      <c r="H2184" s="21" t="s">
        <v>911</v>
      </c>
      <c r="J2184" s="21" t="b">
        <v>1</v>
      </c>
    </row>
    <row r="2185">
      <c r="A2185" s="21" t="s">
        <v>51757</v>
      </c>
      <c r="B2185" s="21" t="s">
        <v>51758</v>
      </c>
      <c r="C2185" s="21" t="s">
        <v>51759</v>
      </c>
      <c r="D2185" s="21" t="s">
        <v>51760</v>
      </c>
      <c r="E2185" s="21" t="s">
        <v>156</v>
      </c>
      <c r="G2185" s="23" t="s">
        <v>51761</v>
      </c>
      <c r="H2185" s="21" t="s">
        <v>42061</v>
      </c>
      <c r="J2185" s="21" t="b">
        <v>1</v>
      </c>
    </row>
    <row r="2186">
      <c r="A2186" s="21" t="s">
        <v>51762</v>
      </c>
      <c r="B2186" s="21" t="s">
        <v>51763</v>
      </c>
      <c r="C2186" s="21" t="s">
        <v>51764</v>
      </c>
      <c r="D2186" s="21" t="s">
        <v>12548</v>
      </c>
      <c r="E2186" s="21" t="s">
        <v>156</v>
      </c>
      <c r="G2186" s="23" t="s">
        <v>51765</v>
      </c>
      <c r="H2186" s="21" t="s">
        <v>42061</v>
      </c>
      <c r="J2186" s="21" t="b">
        <v>1</v>
      </c>
    </row>
    <row r="2187">
      <c r="A2187" s="21" t="s">
        <v>51766</v>
      </c>
      <c r="B2187" s="21" t="s">
        <v>51767</v>
      </c>
      <c r="C2187" s="21" t="s">
        <v>16804</v>
      </c>
      <c r="D2187" s="21" t="s">
        <v>1125</v>
      </c>
      <c r="E2187" s="21" t="s">
        <v>42285</v>
      </c>
      <c r="G2187" s="23" t="s">
        <v>51768</v>
      </c>
      <c r="H2187" s="21" t="s">
        <v>42075</v>
      </c>
      <c r="J2187" s="21" t="b">
        <v>1</v>
      </c>
    </row>
    <row r="2188">
      <c r="A2188" s="21" t="s">
        <v>51769</v>
      </c>
      <c r="B2188" s="21" t="s">
        <v>3951</v>
      </c>
      <c r="C2188" s="21" t="s">
        <v>3940</v>
      </c>
      <c r="D2188" s="21" t="s">
        <v>3943</v>
      </c>
      <c r="E2188" s="21" t="s">
        <v>51770</v>
      </c>
      <c r="G2188" s="23" t="s">
        <v>51771</v>
      </c>
      <c r="H2188" s="21" t="s">
        <v>42061</v>
      </c>
      <c r="J2188" s="21" t="b">
        <v>1</v>
      </c>
    </row>
    <row r="2189">
      <c r="A2189" s="21" t="s">
        <v>51772</v>
      </c>
      <c r="B2189" s="21" t="s">
        <v>6714</v>
      </c>
      <c r="C2189" s="21" t="s">
        <v>6715</v>
      </c>
      <c r="D2189" s="21" t="s">
        <v>6718</v>
      </c>
      <c r="E2189" s="21" t="s">
        <v>51773</v>
      </c>
      <c r="G2189" s="23" t="s">
        <v>51774</v>
      </c>
      <c r="H2189" s="21" t="s">
        <v>42061</v>
      </c>
      <c r="J2189" s="21" t="b">
        <v>1</v>
      </c>
    </row>
    <row r="2190">
      <c r="A2190" s="21" t="s">
        <v>51775</v>
      </c>
      <c r="B2190" s="21" t="s">
        <v>28274</v>
      </c>
      <c r="C2190" s="21" t="s">
        <v>45532</v>
      </c>
      <c r="D2190" s="21" t="s">
        <v>51776</v>
      </c>
      <c r="E2190" s="21" t="s">
        <v>5115</v>
      </c>
      <c r="G2190" s="23" t="s">
        <v>45531</v>
      </c>
      <c r="H2190" s="21" t="s">
        <v>42061</v>
      </c>
      <c r="J2190" s="21" t="b">
        <v>1</v>
      </c>
    </row>
    <row r="2191">
      <c r="A2191" s="21" t="s">
        <v>51777</v>
      </c>
      <c r="B2191" s="21" t="s">
        <v>51778</v>
      </c>
      <c r="C2191" s="21" t="s">
        <v>46692</v>
      </c>
      <c r="D2191" s="21" t="s">
        <v>51779</v>
      </c>
      <c r="E2191" s="21" t="s">
        <v>785</v>
      </c>
      <c r="G2191" s="23" t="s">
        <v>46690</v>
      </c>
      <c r="H2191" s="21" t="s">
        <v>42061</v>
      </c>
      <c r="J2191" s="21" t="b">
        <v>1</v>
      </c>
    </row>
    <row r="2192">
      <c r="A2192" s="21" t="s">
        <v>51780</v>
      </c>
      <c r="B2192" s="21" t="s">
        <v>51781</v>
      </c>
      <c r="C2192" s="21" t="s">
        <v>51782</v>
      </c>
      <c r="D2192" s="21" t="s">
        <v>2596</v>
      </c>
      <c r="E2192" s="21" t="s">
        <v>785</v>
      </c>
      <c r="G2192" s="23" t="s">
        <v>51783</v>
      </c>
      <c r="H2192" s="21" t="s">
        <v>42061</v>
      </c>
      <c r="J2192" s="21" t="b">
        <v>1</v>
      </c>
    </row>
    <row r="2193">
      <c r="A2193" s="21" t="s">
        <v>51784</v>
      </c>
      <c r="B2193" s="21" t="s">
        <v>51785</v>
      </c>
      <c r="C2193" s="21" t="s">
        <v>51786</v>
      </c>
      <c r="D2193" s="21" t="s">
        <v>51787</v>
      </c>
      <c r="E2193" s="21" t="s">
        <v>51788</v>
      </c>
      <c r="G2193" s="23" t="s">
        <v>51789</v>
      </c>
      <c r="H2193" s="21" t="s">
        <v>42067</v>
      </c>
      <c r="J2193" s="21" t="b">
        <v>1</v>
      </c>
    </row>
    <row r="2194">
      <c r="A2194" s="21" t="s">
        <v>51790</v>
      </c>
      <c r="B2194" s="21" t="s">
        <v>51791</v>
      </c>
      <c r="C2194" s="21" t="s">
        <v>51792</v>
      </c>
      <c r="D2194" s="21" t="s">
        <v>9069</v>
      </c>
      <c r="E2194" s="21" t="s">
        <v>51793</v>
      </c>
      <c r="G2194" s="23" t="s">
        <v>51794</v>
      </c>
      <c r="H2194" s="21" t="s">
        <v>42067</v>
      </c>
      <c r="J2194" s="21" t="b">
        <v>1</v>
      </c>
    </row>
    <row r="2195">
      <c r="A2195" s="21" t="s">
        <v>51795</v>
      </c>
      <c r="B2195" s="21" t="s">
        <v>51796</v>
      </c>
      <c r="C2195" s="21" t="s">
        <v>51797</v>
      </c>
      <c r="D2195" s="21" t="s">
        <v>51798</v>
      </c>
      <c r="E2195" s="21" t="s">
        <v>156</v>
      </c>
      <c r="G2195" s="23" t="s">
        <v>51799</v>
      </c>
      <c r="H2195" s="21" t="s">
        <v>42061</v>
      </c>
      <c r="J2195" s="21" t="b">
        <v>1</v>
      </c>
    </row>
    <row r="2196">
      <c r="A2196" s="21" t="s">
        <v>51800</v>
      </c>
      <c r="B2196" s="21" t="s">
        <v>11522</v>
      </c>
      <c r="C2196" s="21" t="s">
        <v>42514</v>
      </c>
      <c r="D2196" s="21" t="s">
        <v>51801</v>
      </c>
      <c r="E2196" s="21" t="s">
        <v>156</v>
      </c>
      <c r="G2196" s="23" t="s">
        <v>42516</v>
      </c>
      <c r="H2196" s="21" t="s">
        <v>42061</v>
      </c>
      <c r="J2196" s="21" t="b">
        <v>1</v>
      </c>
    </row>
    <row r="2197">
      <c r="A2197" s="21" t="s">
        <v>51802</v>
      </c>
      <c r="B2197" s="21" t="s">
        <v>51803</v>
      </c>
      <c r="C2197" s="21" t="s">
        <v>51804</v>
      </c>
      <c r="D2197" s="21" t="s">
        <v>51805</v>
      </c>
      <c r="E2197" s="21" t="s">
        <v>1344</v>
      </c>
      <c r="G2197" s="23" t="s">
        <v>51806</v>
      </c>
      <c r="H2197" s="21" t="s">
        <v>42067</v>
      </c>
      <c r="J2197" s="21" t="b">
        <v>1</v>
      </c>
    </row>
    <row r="2198">
      <c r="A2198" s="21" t="s">
        <v>51807</v>
      </c>
      <c r="B2198" s="21" t="s">
        <v>20267</v>
      </c>
      <c r="C2198" s="21" t="s">
        <v>20268</v>
      </c>
      <c r="D2198" s="21" t="s">
        <v>20269</v>
      </c>
      <c r="E2198" s="21" t="s">
        <v>51808</v>
      </c>
      <c r="G2198" s="23" t="s">
        <v>51809</v>
      </c>
      <c r="H2198" s="21" t="s">
        <v>42075</v>
      </c>
      <c r="J2198" s="21" t="b">
        <v>1</v>
      </c>
    </row>
    <row r="2199">
      <c r="A2199" s="21" t="s">
        <v>51810</v>
      </c>
      <c r="B2199" s="21" t="s">
        <v>51811</v>
      </c>
      <c r="C2199" s="21" t="s">
        <v>51812</v>
      </c>
      <c r="D2199" s="21" t="s">
        <v>7749</v>
      </c>
      <c r="E2199" s="21" t="s">
        <v>51813</v>
      </c>
      <c r="G2199" s="23" t="s">
        <v>51814</v>
      </c>
      <c r="H2199" s="21" t="s">
        <v>42075</v>
      </c>
      <c r="J2199" s="21" t="b">
        <v>1</v>
      </c>
    </row>
    <row r="2200">
      <c r="A2200" s="21" t="s">
        <v>51815</v>
      </c>
      <c r="B2200" s="21" t="s">
        <v>16628</v>
      </c>
      <c r="C2200" s="21" t="s">
        <v>16629</v>
      </c>
      <c r="D2200" s="21" t="s">
        <v>16630</v>
      </c>
      <c r="E2200" s="21" t="s">
        <v>5115</v>
      </c>
      <c r="G2200" s="23" t="s">
        <v>44370</v>
      </c>
      <c r="H2200" s="21" t="s">
        <v>42061</v>
      </c>
      <c r="J2200" s="21" t="b">
        <v>1</v>
      </c>
    </row>
    <row r="2201">
      <c r="A2201" s="21" t="s">
        <v>51816</v>
      </c>
      <c r="B2201" s="21" t="s">
        <v>51817</v>
      </c>
      <c r="C2201" s="21" t="s">
        <v>51818</v>
      </c>
      <c r="D2201" s="21" t="s">
        <v>4499</v>
      </c>
      <c r="E2201" s="21" t="s">
        <v>51819</v>
      </c>
      <c r="G2201" s="23" t="s">
        <v>51820</v>
      </c>
      <c r="H2201" s="21" t="s">
        <v>42067</v>
      </c>
      <c r="J2201" s="21" t="b">
        <v>1</v>
      </c>
    </row>
    <row r="2202">
      <c r="A2202" s="21" t="s">
        <v>51821</v>
      </c>
      <c r="B2202" s="21" t="s">
        <v>51822</v>
      </c>
      <c r="C2202" s="21" t="s">
        <v>41749</v>
      </c>
      <c r="D2202" s="21" t="s">
        <v>4236</v>
      </c>
      <c r="E2202" s="21" t="s">
        <v>43186</v>
      </c>
      <c r="G2202" s="23" t="s">
        <v>51823</v>
      </c>
      <c r="H2202" s="21" t="s">
        <v>42075</v>
      </c>
      <c r="J2202" s="21" t="b">
        <v>1</v>
      </c>
    </row>
    <row r="2203">
      <c r="A2203" s="21" t="s">
        <v>51824</v>
      </c>
      <c r="B2203" s="21" t="s">
        <v>51825</v>
      </c>
      <c r="C2203" s="21" t="s">
        <v>51826</v>
      </c>
      <c r="D2203" s="21" t="s">
        <v>51827</v>
      </c>
      <c r="E2203" s="21" t="s">
        <v>785</v>
      </c>
      <c r="G2203" s="23" t="s">
        <v>51828</v>
      </c>
      <c r="H2203" s="21" t="s">
        <v>42061</v>
      </c>
      <c r="J2203" s="21" t="b">
        <v>1</v>
      </c>
    </row>
    <row r="2204">
      <c r="A2204" s="21" t="s">
        <v>51829</v>
      </c>
      <c r="B2204" s="21" t="s">
        <v>51830</v>
      </c>
      <c r="C2204" s="21" t="s">
        <v>51831</v>
      </c>
      <c r="D2204" s="21" t="s">
        <v>51832</v>
      </c>
      <c r="E2204" s="21" t="s">
        <v>4573</v>
      </c>
      <c r="G2204" s="23" t="s">
        <v>51833</v>
      </c>
      <c r="H2204" s="21" t="s">
        <v>911</v>
      </c>
      <c r="J2204" s="21" t="b">
        <v>1</v>
      </c>
    </row>
    <row r="2205">
      <c r="A2205" s="21" t="s">
        <v>51834</v>
      </c>
      <c r="B2205" s="21" t="s">
        <v>19698</v>
      </c>
      <c r="C2205" s="21" t="s">
        <v>19699</v>
      </c>
      <c r="D2205" s="21" t="s">
        <v>19700</v>
      </c>
      <c r="E2205" s="21" t="s">
        <v>43814</v>
      </c>
      <c r="G2205" s="23" t="s">
        <v>19701</v>
      </c>
      <c r="H2205" s="21" t="s">
        <v>42067</v>
      </c>
      <c r="J2205" s="21" t="b">
        <v>1</v>
      </c>
    </row>
    <row r="2206">
      <c r="A2206" s="21" t="s">
        <v>51835</v>
      </c>
      <c r="B2206" s="21" t="s">
        <v>51836</v>
      </c>
      <c r="C2206" s="21" t="s">
        <v>51837</v>
      </c>
      <c r="D2206" s="21" t="s">
        <v>51838</v>
      </c>
      <c r="E2206" s="21" t="s">
        <v>51839</v>
      </c>
      <c r="G2206" s="23" t="s">
        <v>51840</v>
      </c>
      <c r="H2206" s="21" t="s">
        <v>42081</v>
      </c>
      <c r="J2206" s="21" t="b">
        <v>1</v>
      </c>
    </row>
    <row r="2207">
      <c r="A2207" s="21" t="s">
        <v>51841</v>
      </c>
      <c r="B2207" s="21" t="s">
        <v>8569</v>
      </c>
      <c r="C2207" s="21" t="s">
        <v>8570</v>
      </c>
      <c r="D2207" s="21" t="s">
        <v>8573</v>
      </c>
      <c r="E2207" s="21" t="s">
        <v>3289</v>
      </c>
      <c r="G2207" s="23" t="s">
        <v>51842</v>
      </c>
      <c r="H2207" s="21" t="s">
        <v>42075</v>
      </c>
      <c r="J2207" s="21" t="b">
        <v>1</v>
      </c>
    </row>
    <row r="2208">
      <c r="A2208" s="21" t="s">
        <v>51843</v>
      </c>
      <c r="B2208" s="21" t="s">
        <v>19698</v>
      </c>
      <c r="C2208" s="21" t="s">
        <v>19699</v>
      </c>
      <c r="D2208" s="21" t="s">
        <v>19700</v>
      </c>
      <c r="E2208" s="21" t="s">
        <v>36246</v>
      </c>
      <c r="G2208" s="23" t="s">
        <v>19701</v>
      </c>
      <c r="H2208" s="21" t="s">
        <v>42075</v>
      </c>
      <c r="J2208" s="21" t="b">
        <v>1</v>
      </c>
    </row>
    <row r="2209">
      <c r="A2209" s="21" t="s">
        <v>51844</v>
      </c>
      <c r="B2209" s="21" t="s">
        <v>51845</v>
      </c>
      <c r="C2209" s="21" t="s">
        <v>6655</v>
      </c>
      <c r="D2209" s="21" t="s">
        <v>6658</v>
      </c>
      <c r="E2209" s="21" t="s">
        <v>156</v>
      </c>
      <c r="G2209" s="23" t="s">
        <v>51846</v>
      </c>
      <c r="H2209" s="21" t="s">
        <v>42061</v>
      </c>
      <c r="J2209" s="21" t="b">
        <v>1</v>
      </c>
    </row>
    <row r="2210">
      <c r="A2210" s="21" t="s">
        <v>51847</v>
      </c>
      <c r="B2210" s="21" t="s">
        <v>51848</v>
      </c>
      <c r="C2210" s="21" t="s">
        <v>51849</v>
      </c>
      <c r="D2210" s="21" t="s">
        <v>7771</v>
      </c>
      <c r="E2210" s="21" t="s">
        <v>51850</v>
      </c>
      <c r="G2210" s="23" t="s">
        <v>51851</v>
      </c>
      <c r="H2210" s="21" t="s">
        <v>911</v>
      </c>
      <c r="J2210" s="21" t="b">
        <v>1</v>
      </c>
    </row>
    <row r="2211">
      <c r="A2211" s="21" t="s">
        <v>51852</v>
      </c>
      <c r="B2211" s="21" t="s">
        <v>43332</v>
      </c>
      <c r="C2211" s="21" t="s">
        <v>43333</v>
      </c>
      <c r="D2211" s="21">
        <v>423442.0</v>
      </c>
      <c r="E2211" s="21" t="s">
        <v>34809</v>
      </c>
      <c r="G2211" s="23" t="s">
        <v>43334</v>
      </c>
      <c r="H2211" s="21" t="s">
        <v>42081</v>
      </c>
      <c r="J2211" s="21" t="b">
        <v>1</v>
      </c>
    </row>
    <row r="2212">
      <c r="A2212" s="21" t="s">
        <v>51853</v>
      </c>
      <c r="B2212" s="21" t="s">
        <v>14603</v>
      </c>
      <c r="C2212" s="21" t="s">
        <v>14604</v>
      </c>
      <c r="D2212" s="21" t="s">
        <v>51854</v>
      </c>
      <c r="E2212" s="21" t="s">
        <v>156</v>
      </c>
      <c r="G2212" s="23" t="s">
        <v>51855</v>
      </c>
      <c r="H2212" s="21" t="s">
        <v>42061</v>
      </c>
      <c r="J2212" s="21" t="b">
        <v>1</v>
      </c>
    </row>
    <row r="2213">
      <c r="A2213" s="21" t="s">
        <v>51856</v>
      </c>
      <c r="B2213" s="21" t="s">
        <v>51857</v>
      </c>
      <c r="C2213" s="21" t="s">
        <v>51858</v>
      </c>
      <c r="D2213" s="21" t="s">
        <v>51859</v>
      </c>
      <c r="E2213" s="21" t="s">
        <v>51860</v>
      </c>
      <c r="G2213" s="23" t="s">
        <v>51861</v>
      </c>
      <c r="H2213" s="21" t="s">
        <v>911</v>
      </c>
      <c r="J2213" s="21" t="b">
        <v>1</v>
      </c>
    </row>
    <row r="2214">
      <c r="A2214" s="21" t="s">
        <v>51862</v>
      </c>
      <c r="B2214" s="21" t="s">
        <v>51863</v>
      </c>
      <c r="C2214" s="21" t="s">
        <v>51864</v>
      </c>
      <c r="D2214" s="21" t="s">
        <v>51787</v>
      </c>
      <c r="E2214" s="21" t="s">
        <v>51865</v>
      </c>
      <c r="G2214" s="23" t="s">
        <v>51866</v>
      </c>
      <c r="H2214" s="21" t="s">
        <v>42081</v>
      </c>
      <c r="J2214" s="21" t="b">
        <v>1</v>
      </c>
    </row>
    <row r="2215">
      <c r="A2215" s="21" t="s">
        <v>51867</v>
      </c>
      <c r="B2215" s="21" t="s">
        <v>51868</v>
      </c>
      <c r="C2215" s="21" t="s">
        <v>51869</v>
      </c>
      <c r="D2215" s="21" t="s">
        <v>51870</v>
      </c>
      <c r="E2215" s="21" t="s">
        <v>51871</v>
      </c>
      <c r="G2215" s="23" t="s">
        <v>51872</v>
      </c>
      <c r="H2215" s="21" t="s">
        <v>42081</v>
      </c>
      <c r="J2215" s="21" t="b">
        <v>1</v>
      </c>
    </row>
    <row r="2216">
      <c r="A2216" s="21" t="s">
        <v>51873</v>
      </c>
      <c r="B2216" s="21" t="s">
        <v>309</v>
      </c>
      <c r="C2216" s="21" t="s">
        <v>51874</v>
      </c>
      <c r="D2216" s="21" t="s">
        <v>51875</v>
      </c>
      <c r="E2216" s="21" t="s">
        <v>785</v>
      </c>
      <c r="G2216" s="23" t="s">
        <v>51876</v>
      </c>
      <c r="H2216" s="21" t="s">
        <v>42061</v>
      </c>
      <c r="J2216" s="21" t="b">
        <v>1</v>
      </c>
    </row>
    <row r="2217">
      <c r="A2217" s="21" t="s">
        <v>51877</v>
      </c>
      <c r="B2217" s="21" t="s">
        <v>51878</v>
      </c>
      <c r="C2217" s="21" t="s">
        <v>51879</v>
      </c>
      <c r="D2217" s="21" t="s">
        <v>51880</v>
      </c>
      <c r="E2217" s="21" t="s">
        <v>51881</v>
      </c>
      <c r="G2217" s="23" t="s">
        <v>51882</v>
      </c>
      <c r="H2217" s="21" t="s">
        <v>42081</v>
      </c>
      <c r="J2217" s="21" t="b">
        <v>1</v>
      </c>
    </row>
    <row r="2218">
      <c r="A2218" s="21" t="s">
        <v>51883</v>
      </c>
      <c r="B2218" s="21" t="s">
        <v>51884</v>
      </c>
      <c r="C2218" s="21" t="s">
        <v>51885</v>
      </c>
      <c r="D2218" s="21" t="s">
        <v>51886</v>
      </c>
      <c r="E2218" s="21" t="s">
        <v>50638</v>
      </c>
      <c r="G2218" s="23" t="s">
        <v>51887</v>
      </c>
      <c r="H2218" s="21" t="s">
        <v>42123</v>
      </c>
      <c r="J2218" s="21" t="b">
        <v>1</v>
      </c>
    </row>
    <row r="2219">
      <c r="A2219" s="21" t="s">
        <v>51888</v>
      </c>
      <c r="B2219" s="21" t="s">
        <v>16577</v>
      </c>
      <c r="C2219" s="21" t="s">
        <v>45807</v>
      </c>
      <c r="D2219" s="21" t="s">
        <v>51889</v>
      </c>
      <c r="E2219" s="21" t="s">
        <v>51890</v>
      </c>
      <c r="G2219" s="23" t="s">
        <v>45805</v>
      </c>
      <c r="H2219" s="21" t="s">
        <v>42081</v>
      </c>
      <c r="J2219" s="21" t="b">
        <v>1</v>
      </c>
    </row>
    <row r="2220">
      <c r="A2220" s="21" t="s">
        <v>51891</v>
      </c>
      <c r="B2220" s="21" t="s">
        <v>51892</v>
      </c>
      <c r="C2220" s="21" t="s">
        <v>51893</v>
      </c>
      <c r="D2220" s="21" t="s">
        <v>51894</v>
      </c>
      <c r="E2220" s="21" t="s">
        <v>3073</v>
      </c>
      <c r="G2220" s="23" t="s">
        <v>51895</v>
      </c>
      <c r="H2220" s="21" t="s">
        <v>42061</v>
      </c>
      <c r="J2220" s="21" t="b">
        <v>1</v>
      </c>
    </row>
    <row r="2221">
      <c r="A2221" s="21" t="s">
        <v>51896</v>
      </c>
      <c r="B2221" s="21" t="s">
        <v>51897</v>
      </c>
      <c r="C2221" s="21" t="s">
        <v>51898</v>
      </c>
      <c r="D2221" s="21" t="s">
        <v>51899</v>
      </c>
      <c r="E2221" s="21" t="s">
        <v>785</v>
      </c>
      <c r="G2221" s="23" t="s">
        <v>51900</v>
      </c>
      <c r="H2221" s="21" t="s">
        <v>42061</v>
      </c>
      <c r="J2221" s="21" t="b">
        <v>1</v>
      </c>
    </row>
    <row r="2222">
      <c r="A2222" s="21" t="s">
        <v>51901</v>
      </c>
      <c r="B2222" s="21" t="s">
        <v>16783</v>
      </c>
      <c r="C2222" s="21" t="s">
        <v>16784</v>
      </c>
      <c r="D2222" s="21" t="s">
        <v>51902</v>
      </c>
      <c r="E2222" s="21" t="s">
        <v>1993</v>
      </c>
      <c r="G2222" s="23" t="s">
        <v>51903</v>
      </c>
      <c r="H2222" s="21" t="s">
        <v>42075</v>
      </c>
      <c r="J2222" s="21" t="b">
        <v>1</v>
      </c>
    </row>
    <row r="2223">
      <c r="A2223" s="21" t="s">
        <v>51904</v>
      </c>
      <c r="B2223" s="21" t="s">
        <v>20332</v>
      </c>
      <c r="C2223" s="21" t="s">
        <v>20333</v>
      </c>
      <c r="D2223" s="21" t="s">
        <v>16839</v>
      </c>
      <c r="E2223" s="21" t="s">
        <v>51905</v>
      </c>
      <c r="G2223" s="23" t="s">
        <v>45927</v>
      </c>
      <c r="H2223" s="21" t="s">
        <v>42061</v>
      </c>
      <c r="J2223" s="21" t="b">
        <v>1</v>
      </c>
    </row>
    <row r="2224">
      <c r="A2224" s="21" t="s">
        <v>51906</v>
      </c>
      <c r="B2224" s="21" t="s">
        <v>28859</v>
      </c>
      <c r="C2224" s="21" t="s">
        <v>28860</v>
      </c>
      <c r="D2224" s="21" t="s">
        <v>51907</v>
      </c>
      <c r="E2224" s="21" t="s">
        <v>156</v>
      </c>
      <c r="G2224" s="23" t="s">
        <v>51908</v>
      </c>
      <c r="H2224" s="21" t="s">
        <v>42061</v>
      </c>
      <c r="J2224" s="21" t="b">
        <v>1</v>
      </c>
    </row>
    <row r="2225">
      <c r="A2225" s="21" t="s">
        <v>51906</v>
      </c>
      <c r="B2225" s="21" t="s">
        <v>16926</v>
      </c>
      <c r="C2225" s="21" t="s">
        <v>16927</v>
      </c>
      <c r="D2225" s="21" t="s">
        <v>51909</v>
      </c>
      <c r="E2225" s="21" t="s">
        <v>51910</v>
      </c>
      <c r="G2225" s="23" t="s">
        <v>51911</v>
      </c>
      <c r="H2225" s="21" t="s">
        <v>911</v>
      </c>
      <c r="J2225" s="21" t="b">
        <v>1</v>
      </c>
    </row>
    <row r="2226">
      <c r="A2226" s="21" t="s">
        <v>51912</v>
      </c>
      <c r="B2226" s="21" t="s">
        <v>13993</v>
      </c>
      <c r="C2226" s="21" t="s">
        <v>13994</v>
      </c>
      <c r="D2226" s="24" t="s">
        <v>6594</v>
      </c>
      <c r="E2226" s="21" t="s">
        <v>51913</v>
      </c>
      <c r="G2226" s="23" t="s">
        <v>51914</v>
      </c>
      <c r="H2226" s="21" t="s">
        <v>42061</v>
      </c>
      <c r="J2226" s="21" t="b">
        <v>1</v>
      </c>
    </row>
    <row r="2227">
      <c r="A2227" s="21" t="s">
        <v>51915</v>
      </c>
      <c r="B2227" s="21" t="s">
        <v>7952</v>
      </c>
      <c r="C2227" s="21" t="s">
        <v>7953</v>
      </c>
      <c r="D2227" s="21" t="s">
        <v>7956</v>
      </c>
      <c r="E2227" s="21" t="s">
        <v>156</v>
      </c>
      <c r="G2227" s="23" t="s">
        <v>51916</v>
      </c>
      <c r="H2227" s="21" t="s">
        <v>42061</v>
      </c>
      <c r="J2227" s="21" t="b">
        <v>1</v>
      </c>
    </row>
    <row r="2228">
      <c r="A2228" s="21" t="s">
        <v>51917</v>
      </c>
      <c r="B2228" s="21" t="s">
        <v>51918</v>
      </c>
      <c r="C2228" s="21" t="s">
        <v>16838</v>
      </c>
      <c r="D2228" s="21" t="s">
        <v>16839</v>
      </c>
      <c r="E2228" s="21" t="s">
        <v>51919</v>
      </c>
      <c r="G2228" s="23" t="s">
        <v>51920</v>
      </c>
      <c r="H2228" s="21" t="s">
        <v>42061</v>
      </c>
      <c r="J2228" s="21" t="b">
        <v>1</v>
      </c>
    </row>
    <row r="2229">
      <c r="A2229" s="21" t="s">
        <v>51921</v>
      </c>
      <c r="B2229" s="21" t="s">
        <v>51922</v>
      </c>
      <c r="C2229" s="21" t="s">
        <v>51923</v>
      </c>
      <c r="D2229" s="21" t="s">
        <v>29001</v>
      </c>
      <c r="E2229" s="21" t="s">
        <v>47652</v>
      </c>
      <c r="G2229" s="23" t="s">
        <v>51924</v>
      </c>
      <c r="H2229" s="21" t="s">
        <v>42075</v>
      </c>
      <c r="J2229" s="21" t="b">
        <v>1</v>
      </c>
    </row>
    <row r="2230">
      <c r="A2230" s="21" t="s">
        <v>51925</v>
      </c>
      <c r="B2230" s="21" t="s">
        <v>51926</v>
      </c>
      <c r="C2230" s="21" t="s">
        <v>51927</v>
      </c>
      <c r="D2230" s="21" t="s">
        <v>51928</v>
      </c>
      <c r="E2230" s="21" t="s">
        <v>51929</v>
      </c>
      <c r="G2230" s="23" t="s">
        <v>51930</v>
      </c>
      <c r="H2230" s="21" t="s">
        <v>42081</v>
      </c>
      <c r="J2230" s="21" t="b">
        <v>1</v>
      </c>
    </row>
    <row r="2231">
      <c r="A2231" s="21" t="s">
        <v>51931</v>
      </c>
      <c r="B2231" s="21" t="s">
        <v>47465</v>
      </c>
      <c r="C2231" s="21" t="s">
        <v>47466</v>
      </c>
      <c r="D2231" s="21" t="s">
        <v>47467</v>
      </c>
      <c r="E2231" s="21" t="s">
        <v>47468</v>
      </c>
      <c r="G2231" s="23" t="s">
        <v>44987</v>
      </c>
      <c r="H2231" s="21" t="s">
        <v>42075</v>
      </c>
      <c r="J2231" s="21" t="b">
        <v>1</v>
      </c>
    </row>
    <row r="2232">
      <c r="A2232" s="21" t="s">
        <v>51932</v>
      </c>
      <c r="B2232" s="21" t="s">
        <v>12373</v>
      </c>
      <c r="C2232" s="21" t="s">
        <v>12374</v>
      </c>
      <c r="D2232" s="21" t="s">
        <v>12375</v>
      </c>
      <c r="E2232" s="21" t="s">
        <v>51933</v>
      </c>
      <c r="G2232" s="23" t="s">
        <v>46750</v>
      </c>
      <c r="H2232" s="21" t="s">
        <v>911</v>
      </c>
      <c r="J2232" s="21" t="b">
        <v>1</v>
      </c>
    </row>
    <row r="2233">
      <c r="A2233" s="21" t="s">
        <v>51934</v>
      </c>
      <c r="B2233" s="21" t="s">
        <v>51935</v>
      </c>
      <c r="C2233" s="21" t="s">
        <v>51936</v>
      </c>
      <c r="D2233" s="21" t="s">
        <v>51937</v>
      </c>
      <c r="E2233" s="21" t="s">
        <v>51938</v>
      </c>
      <c r="G2233" s="23" t="s">
        <v>51939</v>
      </c>
      <c r="H2233" s="21" t="s">
        <v>42123</v>
      </c>
      <c r="J2233" s="21" t="b">
        <v>1</v>
      </c>
    </row>
    <row r="2234">
      <c r="A2234" s="21" t="s">
        <v>51940</v>
      </c>
      <c r="B2234" s="21" t="s">
        <v>51941</v>
      </c>
      <c r="C2234" s="21" t="s">
        <v>51942</v>
      </c>
      <c r="D2234" s="21" t="s">
        <v>51943</v>
      </c>
      <c r="E2234" s="21" t="s">
        <v>785</v>
      </c>
      <c r="G2234" s="23" t="s">
        <v>51944</v>
      </c>
      <c r="H2234" s="21" t="s">
        <v>42061</v>
      </c>
      <c r="J2234" s="21" t="b">
        <v>1</v>
      </c>
    </row>
    <row r="2235">
      <c r="A2235" s="21" t="s">
        <v>51945</v>
      </c>
      <c r="B2235" s="21" t="s">
        <v>51946</v>
      </c>
      <c r="C2235" s="21" t="s">
        <v>51947</v>
      </c>
      <c r="D2235" s="21" t="s">
        <v>566</v>
      </c>
      <c r="E2235" s="21" t="s">
        <v>43814</v>
      </c>
      <c r="G2235" s="23" t="s">
        <v>51948</v>
      </c>
      <c r="H2235" s="21" t="s">
        <v>42075</v>
      </c>
      <c r="J2235" s="21" t="b">
        <v>1</v>
      </c>
    </row>
    <row r="2236">
      <c r="A2236" s="21" t="s">
        <v>51949</v>
      </c>
      <c r="B2236" s="21" t="s">
        <v>37013</v>
      </c>
      <c r="C2236" s="21" t="s">
        <v>37014</v>
      </c>
      <c r="D2236" s="21" t="s">
        <v>51950</v>
      </c>
      <c r="E2236" s="21" t="s">
        <v>51951</v>
      </c>
      <c r="G2236" s="23" t="s">
        <v>45871</v>
      </c>
      <c r="H2236" s="21" t="s">
        <v>911</v>
      </c>
      <c r="J2236" s="21" t="b">
        <v>1</v>
      </c>
    </row>
    <row r="2237">
      <c r="A2237" s="21" t="s">
        <v>51952</v>
      </c>
      <c r="B2237" s="21" t="s">
        <v>51953</v>
      </c>
      <c r="C2237" s="21" t="s">
        <v>51954</v>
      </c>
      <c r="D2237" s="21" t="s">
        <v>51955</v>
      </c>
      <c r="E2237" s="21" t="s">
        <v>156</v>
      </c>
      <c r="G2237" s="23" t="s">
        <v>51956</v>
      </c>
      <c r="H2237" s="21" t="s">
        <v>42061</v>
      </c>
      <c r="J2237" s="21" t="b">
        <v>1</v>
      </c>
    </row>
    <row r="2238">
      <c r="A2238" s="21" t="s">
        <v>51957</v>
      </c>
      <c r="B2238" s="21" t="s">
        <v>12640</v>
      </c>
      <c r="C2238" s="21" t="s">
        <v>12641</v>
      </c>
      <c r="D2238" s="21" t="s">
        <v>12642</v>
      </c>
      <c r="E2238" s="21" t="s">
        <v>49410</v>
      </c>
      <c r="G2238" s="23" t="s">
        <v>51958</v>
      </c>
      <c r="H2238" s="21" t="s">
        <v>42075</v>
      </c>
      <c r="J2238" s="21" t="b">
        <v>1</v>
      </c>
    </row>
    <row r="2239">
      <c r="A2239" s="21" t="s">
        <v>51959</v>
      </c>
      <c r="B2239" s="21" t="s">
        <v>51960</v>
      </c>
      <c r="C2239" s="21" t="s">
        <v>51961</v>
      </c>
      <c r="D2239" s="21" t="s">
        <v>51962</v>
      </c>
      <c r="E2239" s="21" t="s">
        <v>51963</v>
      </c>
      <c r="G2239" s="23" t="s">
        <v>51964</v>
      </c>
      <c r="H2239" s="21" t="s">
        <v>42081</v>
      </c>
      <c r="J2239" s="21" t="b">
        <v>1</v>
      </c>
    </row>
    <row r="2240">
      <c r="A2240" s="21" t="s">
        <v>51965</v>
      </c>
      <c r="B2240" s="21" t="s">
        <v>953</v>
      </c>
      <c r="C2240" s="21" t="s">
        <v>14546</v>
      </c>
      <c r="D2240" s="21" t="s">
        <v>51966</v>
      </c>
      <c r="E2240" s="21" t="s">
        <v>51967</v>
      </c>
      <c r="G2240" s="23" t="s">
        <v>51968</v>
      </c>
      <c r="H2240" s="21" t="s">
        <v>42061</v>
      </c>
      <c r="J2240" s="21" t="b">
        <v>1</v>
      </c>
    </row>
    <row r="2241">
      <c r="A2241" s="21" t="s">
        <v>51969</v>
      </c>
      <c r="B2241" s="21" t="s">
        <v>51970</v>
      </c>
      <c r="C2241" s="21" t="s">
        <v>51971</v>
      </c>
      <c r="D2241" s="21" t="s">
        <v>3215</v>
      </c>
      <c r="E2241" s="21" t="s">
        <v>39304</v>
      </c>
      <c r="G2241" s="23" t="s">
        <v>51972</v>
      </c>
      <c r="H2241" s="21" t="s">
        <v>42075</v>
      </c>
      <c r="J2241" s="21" t="b">
        <v>1</v>
      </c>
    </row>
    <row r="2242">
      <c r="A2242" s="21" t="s">
        <v>51973</v>
      </c>
      <c r="B2242" s="21" t="s">
        <v>51974</v>
      </c>
      <c r="C2242" s="21" t="s">
        <v>51975</v>
      </c>
      <c r="D2242" s="21" t="s">
        <v>51976</v>
      </c>
      <c r="E2242" s="21" t="s">
        <v>51977</v>
      </c>
      <c r="G2242" s="23" t="s">
        <v>51978</v>
      </c>
      <c r="H2242" s="21" t="s">
        <v>42067</v>
      </c>
      <c r="J2242" s="21" t="b">
        <v>1</v>
      </c>
    </row>
    <row r="2243">
      <c r="A2243" s="21" t="s">
        <v>51979</v>
      </c>
      <c r="B2243" s="21" t="s">
        <v>51980</v>
      </c>
      <c r="C2243" s="21" t="s">
        <v>29876</v>
      </c>
      <c r="D2243" s="21" t="s">
        <v>51981</v>
      </c>
      <c r="E2243" s="21" t="s">
        <v>349</v>
      </c>
      <c r="G2243" s="23" t="s">
        <v>51982</v>
      </c>
      <c r="H2243" s="21" t="s">
        <v>42061</v>
      </c>
      <c r="J2243" s="21" t="b">
        <v>1</v>
      </c>
    </row>
    <row r="2244">
      <c r="A2244" s="21" t="s">
        <v>51983</v>
      </c>
      <c r="B2244" s="21" t="s">
        <v>51984</v>
      </c>
      <c r="C2244" s="21" t="s">
        <v>51985</v>
      </c>
      <c r="D2244" s="21" t="s">
        <v>51986</v>
      </c>
      <c r="E2244" s="21" t="s">
        <v>51987</v>
      </c>
      <c r="G2244" s="23" t="s">
        <v>51988</v>
      </c>
      <c r="H2244" s="21" t="s">
        <v>42081</v>
      </c>
      <c r="J2244" s="21" t="b">
        <v>1</v>
      </c>
    </row>
    <row r="2245">
      <c r="A2245" s="21" t="s">
        <v>51989</v>
      </c>
      <c r="B2245" s="21" t="s">
        <v>51990</v>
      </c>
      <c r="C2245" s="21" t="s">
        <v>51991</v>
      </c>
      <c r="D2245" s="21" t="s">
        <v>51992</v>
      </c>
      <c r="E2245" s="21" t="s">
        <v>51993</v>
      </c>
      <c r="G2245" s="23" t="s">
        <v>51994</v>
      </c>
      <c r="H2245" s="21" t="s">
        <v>42081</v>
      </c>
      <c r="J2245" s="21" t="b">
        <v>1</v>
      </c>
    </row>
    <row r="2246">
      <c r="A2246" s="21" t="s">
        <v>51995</v>
      </c>
      <c r="B2246" s="21" t="s">
        <v>51996</v>
      </c>
      <c r="C2246" s="21" t="s">
        <v>51997</v>
      </c>
      <c r="D2246" s="21" t="s">
        <v>51998</v>
      </c>
      <c r="E2246" s="21" t="s">
        <v>156</v>
      </c>
      <c r="G2246" s="23" t="s">
        <v>51999</v>
      </c>
      <c r="H2246" s="21" t="s">
        <v>42061</v>
      </c>
      <c r="J2246" s="21" t="b">
        <v>1</v>
      </c>
    </row>
    <row r="2247">
      <c r="A2247" s="21" t="s">
        <v>52000</v>
      </c>
      <c r="B2247" s="21" t="s">
        <v>52001</v>
      </c>
      <c r="C2247" s="21" t="s">
        <v>52002</v>
      </c>
      <c r="D2247" s="21" t="s">
        <v>12650</v>
      </c>
      <c r="E2247" s="21" t="s">
        <v>43814</v>
      </c>
      <c r="G2247" s="23" t="s">
        <v>52003</v>
      </c>
      <c r="H2247" s="21" t="s">
        <v>42081</v>
      </c>
      <c r="J2247" s="21" t="b">
        <v>1</v>
      </c>
    </row>
    <row r="2248">
      <c r="A2248" s="21" t="s">
        <v>52004</v>
      </c>
      <c r="B2248" s="21" t="s">
        <v>52005</v>
      </c>
      <c r="C2248" s="21" t="s">
        <v>52006</v>
      </c>
      <c r="D2248" s="21" t="s">
        <v>52007</v>
      </c>
      <c r="E2248" s="21" t="s">
        <v>2889</v>
      </c>
      <c r="G2248" s="23" t="s">
        <v>52008</v>
      </c>
      <c r="H2248" s="21" t="s">
        <v>42075</v>
      </c>
      <c r="J2248" s="21" t="b">
        <v>1</v>
      </c>
    </row>
    <row r="2249">
      <c r="A2249" s="21" t="s">
        <v>52009</v>
      </c>
      <c r="B2249" s="21" t="s">
        <v>52010</v>
      </c>
      <c r="C2249" s="21" t="s">
        <v>52011</v>
      </c>
      <c r="D2249" s="21" t="s">
        <v>52012</v>
      </c>
      <c r="E2249" s="21" t="s">
        <v>156</v>
      </c>
      <c r="G2249" s="23" t="s">
        <v>52013</v>
      </c>
      <c r="H2249" s="21" t="s">
        <v>42061</v>
      </c>
      <c r="J2249" s="21" t="b">
        <v>1</v>
      </c>
    </row>
    <row r="2250">
      <c r="A2250" s="21" t="s">
        <v>52014</v>
      </c>
      <c r="B2250" s="21" t="s">
        <v>52015</v>
      </c>
      <c r="C2250" s="21" t="s">
        <v>21320</v>
      </c>
      <c r="D2250" s="21" t="s">
        <v>20688</v>
      </c>
      <c r="E2250" s="21" t="s">
        <v>156</v>
      </c>
      <c r="G2250" s="23" t="s">
        <v>42238</v>
      </c>
      <c r="H2250" s="21" t="s">
        <v>42061</v>
      </c>
      <c r="J2250" s="21" t="b">
        <v>1</v>
      </c>
    </row>
    <row r="2251">
      <c r="A2251" s="21" t="s">
        <v>52016</v>
      </c>
      <c r="B2251" s="21" t="s">
        <v>52017</v>
      </c>
      <c r="C2251" s="21" t="s">
        <v>29508</v>
      </c>
      <c r="D2251" s="21" t="s">
        <v>929</v>
      </c>
      <c r="E2251" s="21" t="s">
        <v>4030</v>
      </c>
      <c r="G2251" s="23" t="s">
        <v>52018</v>
      </c>
      <c r="H2251" s="21" t="s">
        <v>911</v>
      </c>
      <c r="J2251" s="21" t="b">
        <v>1</v>
      </c>
    </row>
    <row r="2252">
      <c r="A2252" s="21" t="s">
        <v>52019</v>
      </c>
      <c r="B2252" s="21" t="s">
        <v>52020</v>
      </c>
      <c r="C2252" s="21" t="s">
        <v>52021</v>
      </c>
      <c r="D2252" s="21" t="s">
        <v>52022</v>
      </c>
      <c r="E2252" s="21" t="s">
        <v>7665</v>
      </c>
      <c r="G2252" s="21">
        <v>1.11111111E8</v>
      </c>
      <c r="H2252" s="21" t="s">
        <v>911</v>
      </c>
      <c r="J2252" s="21" t="b">
        <v>1</v>
      </c>
    </row>
    <row r="2253">
      <c r="A2253" s="21" t="s">
        <v>52023</v>
      </c>
      <c r="B2253" s="21" t="s">
        <v>52024</v>
      </c>
      <c r="C2253" s="21" t="s">
        <v>52025</v>
      </c>
      <c r="D2253" s="21" t="s">
        <v>52026</v>
      </c>
      <c r="E2253" s="21" t="s">
        <v>43814</v>
      </c>
      <c r="G2253" s="23" t="s">
        <v>52027</v>
      </c>
      <c r="H2253" s="21" t="s">
        <v>911</v>
      </c>
      <c r="J2253" s="21" t="b">
        <v>1</v>
      </c>
    </row>
    <row r="2254">
      <c r="A2254" s="21" t="s">
        <v>52028</v>
      </c>
      <c r="B2254" s="21" t="s">
        <v>52029</v>
      </c>
      <c r="C2254" s="21" t="s">
        <v>20832</v>
      </c>
      <c r="D2254" s="21" t="s">
        <v>9069</v>
      </c>
      <c r="E2254" s="21" t="s">
        <v>52030</v>
      </c>
      <c r="G2254" s="23" t="s">
        <v>52031</v>
      </c>
      <c r="H2254" s="21" t="s">
        <v>42075</v>
      </c>
      <c r="J2254" s="21" t="b">
        <v>1</v>
      </c>
    </row>
    <row r="2255">
      <c r="A2255" s="21" t="s">
        <v>52032</v>
      </c>
      <c r="B2255" s="21" t="s">
        <v>1400</v>
      </c>
      <c r="C2255" s="21" t="s">
        <v>52033</v>
      </c>
      <c r="D2255" s="21" t="s">
        <v>13289</v>
      </c>
      <c r="E2255" s="21" t="s">
        <v>36246</v>
      </c>
      <c r="G2255" s="23" t="s">
        <v>52034</v>
      </c>
      <c r="H2255" s="21" t="s">
        <v>42075</v>
      </c>
      <c r="J2255" s="21" t="b">
        <v>1</v>
      </c>
    </row>
    <row r="2256">
      <c r="A2256" s="21" t="s">
        <v>52035</v>
      </c>
      <c r="B2256" s="21" t="s">
        <v>16911</v>
      </c>
      <c r="C2256" s="21" t="s">
        <v>16912</v>
      </c>
      <c r="D2256" s="21" t="s">
        <v>52036</v>
      </c>
      <c r="E2256" s="21" t="s">
        <v>156</v>
      </c>
      <c r="G2256" s="23" t="s">
        <v>42572</v>
      </c>
      <c r="H2256" s="21" t="s">
        <v>42061</v>
      </c>
      <c r="J2256" s="21" t="b">
        <v>1</v>
      </c>
    </row>
    <row r="2257">
      <c r="A2257" s="21" t="s">
        <v>52037</v>
      </c>
      <c r="B2257" s="21" t="s">
        <v>52038</v>
      </c>
      <c r="C2257" s="21" t="s">
        <v>6668</v>
      </c>
      <c r="D2257" s="21" t="s">
        <v>6671</v>
      </c>
      <c r="E2257" s="21" t="s">
        <v>52039</v>
      </c>
      <c r="G2257" s="23" t="s">
        <v>52040</v>
      </c>
      <c r="H2257" s="21" t="s">
        <v>42067</v>
      </c>
      <c r="J2257" s="21" t="b">
        <v>1</v>
      </c>
    </row>
    <row r="2258">
      <c r="A2258" s="21" t="s">
        <v>52041</v>
      </c>
      <c r="B2258" s="21" t="s">
        <v>52042</v>
      </c>
      <c r="C2258" s="21" t="s">
        <v>52043</v>
      </c>
      <c r="D2258" s="21" t="s">
        <v>38543</v>
      </c>
      <c r="E2258" s="21" t="s">
        <v>753</v>
      </c>
      <c r="G2258" s="23" t="s">
        <v>52044</v>
      </c>
      <c r="H2258" s="21" t="s">
        <v>42061</v>
      </c>
      <c r="J2258" s="21" t="b">
        <v>1</v>
      </c>
    </row>
    <row r="2259">
      <c r="A2259" s="21" t="s">
        <v>52045</v>
      </c>
      <c r="B2259" s="21" t="s">
        <v>52046</v>
      </c>
      <c r="C2259" s="21" t="s">
        <v>52047</v>
      </c>
      <c r="D2259" s="21" t="s">
        <v>52048</v>
      </c>
      <c r="E2259" s="21" t="s">
        <v>156</v>
      </c>
      <c r="G2259" s="23" t="s">
        <v>52049</v>
      </c>
      <c r="H2259" s="21" t="s">
        <v>42061</v>
      </c>
      <c r="J2259" s="21" t="b">
        <v>1</v>
      </c>
    </row>
    <row r="2260">
      <c r="A2260" s="21" t="s">
        <v>52050</v>
      </c>
      <c r="B2260" s="21" t="s">
        <v>50728</v>
      </c>
      <c r="C2260" s="21" t="s">
        <v>52051</v>
      </c>
      <c r="D2260" s="21" t="s">
        <v>52052</v>
      </c>
      <c r="E2260" s="21" t="s">
        <v>43814</v>
      </c>
      <c r="G2260" s="23" t="s">
        <v>52053</v>
      </c>
      <c r="H2260" s="21" t="s">
        <v>42067</v>
      </c>
      <c r="J2260" s="21" t="b">
        <v>1</v>
      </c>
    </row>
    <row r="2261">
      <c r="A2261" s="21" t="s">
        <v>52054</v>
      </c>
      <c r="B2261" s="21" t="s">
        <v>52055</v>
      </c>
      <c r="C2261" s="21" t="s">
        <v>52056</v>
      </c>
      <c r="D2261" s="21" t="s">
        <v>51638</v>
      </c>
      <c r="E2261" s="21" t="s">
        <v>52057</v>
      </c>
      <c r="G2261" s="23" t="s">
        <v>52058</v>
      </c>
      <c r="H2261" s="21" t="s">
        <v>42075</v>
      </c>
      <c r="J2261" s="21" t="b">
        <v>1</v>
      </c>
    </row>
    <row r="2262">
      <c r="A2262" s="21" t="s">
        <v>52059</v>
      </c>
      <c r="B2262" s="21" t="s">
        <v>52060</v>
      </c>
      <c r="C2262" s="21" t="s">
        <v>52061</v>
      </c>
      <c r="D2262" s="21" t="s">
        <v>969</v>
      </c>
      <c r="E2262" s="21" t="s">
        <v>37192</v>
      </c>
      <c r="G2262" s="23" t="s">
        <v>52062</v>
      </c>
      <c r="H2262" s="21" t="s">
        <v>42075</v>
      </c>
      <c r="J2262" s="21" t="b">
        <v>1</v>
      </c>
    </row>
    <row r="2263">
      <c r="A2263" s="21" t="s">
        <v>52063</v>
      </c>
      <c r="B2263" s="21" t="s">
        <v>52064</v>
      </c>
      <c r="C2263" s="21" t="s">
        <v>52065</v>
      </c>
      <c r="D2263" s="21" t="s">
        <v>49136</v>
      </c>
      <c r="E2263" s="21" t="s">
        <v>39304</v>
      </c>
      <c r="G2263" s="23" t="s">
        <v>52066</v>
      </c>
      <c r="H2263" s="21" t="s">
        <v>42075</v>
      </c>
      <c r="J2263" s="21" t="b">
        <v>1</v>
      </c>
    </row>
    <row r="2264">
      <c r="A2264" s="21" t="s">
        <v>52067</v>
      </c>
      <c r="B2264" s="21" t="s">
        <v>52068</v>
      </c>
      <c r="C2264" s="21" t="s">
        <v>27946</v>
      </c>
      <c r="D2264" s="21" t="s">
        <v>27947</v>
      </c>
      <c r="E2264" s="21" t="s">
        <v>691</v>
      </c>
      <c r="G2264" s="23" t="s">
        <v>52069</v>
      </c>
      <c r="H2264" s="21" t="s">
        <v>42123</v>
      </c>
      <c r="J2264" s="21" t="b">
        <v>1</v>
      </c>
    </row>
    <row r="2265">
      <c r="A2265" s="21" t="s">
        <v>52070</v>
      </c>
      <c r="B2265" s="21" t="s">
        <v>52071</v>
      </c>
      <c r="C2265" s="21" t="s">
        <v>52072</v>
      </c>
      <c r="D2265" s="21" t="s">
        <v>51567</v>
      </c>
      <c r="E2265" s="21" t="s">
        <v>156</v>
      </c>
      <c r="G2265" s="23" t="s">
        <v>52073</v>
      </c>
      <c r="H2265" s="21" t="s">
        <v>42061</v>
      </c>
      <c r="J2265" s="21" t="b">
        <v>1</v>
      </c>
    </row>
    <row r="2266">
      <c r="A2266" s="21" t="s">
        <v>52070</v>
      </c>
      <c r="B2266" s="21" t="s">
        <v>52074</v>
      </c>
      <c r="C2266" s="21" t="s">
        <v>52075</v>
      </c>
      <c r="D2266" s="21" t="s">
        <v>52076</v>
      </c>
      <c r="E2266" s="21" t="s">
        <v>42930</v>
      </c>
      <c r="G2266" s="23" t="s">
        <v>52077</v>
      </c>
      <c r="H2266" s="21" t="s">
        <v>42081</v>
      </c>
      <c r="J2266" s="21" t="b">
        <v>1</v>
      </c>
    </row>
    <row r="2267">
      <c r="A2267" s="21" t="s">
        <v>52070</v>
      </c>
      <c r="B2267" s="21" t="s">
        <v>52078</v>
      </c>
      <c r="C2267" s="21" t="s">
        <v>52079</v>
      </c>
      <c r="D2267" s="21" t="s">
        <v>52080</v>
      </c>
      <c r="E2267" s="21" t="s">
        <v>52081</v>
      </c>
      <c r="G2267" s="23" t="s">
        <v>52082</v>
      </c>
      <c r="H2267" s="21" t="s">
        <v>42061</v>
      </c>
      <c r="J2267" s="21" t="b">
        <v>1</v>
      </c>
    </row>
    <row r="2268">
      <c r="A2268" s="21" t="s">
        <v>52083</v>
      </c>
      <c r="B2268" s="21" t="s">
        <v>52084</v>
      </c>
      <c r="C2268" s="21" t="s">
        <v>52085</v>
      </c>
      <c r="D2268" s="21" t="s">
        <v>52086</v>
      </c>
      <c r="E2268" s="21" t="s">
        <v>156</v>
      </c>
      <c r="G2268" s="23" t="s">
        <v>52087</v>
      </c>
      <c r="H2268" s="21" t="s">
        <v>42061</v>
      </c>
      <c r="J2268" s="21" t="b">
        <v>1</v>
      </c>
    </row>
    <row r="2269">
      <c r="A2269" s="21" t="s">
        <v>52088</v>
      </c>
      <c r="B2269" s="21" t="s">
        <v>40088</v>
      </c>
      <c r="C2269" s="21" t="s">
        <v>52089</v>
      </c>
      <c r="D2269" s="21" t="s">
        <v>13353</v>
      </c>
      <c r="E2269" s="21" t="s">
        <v>52090</v>
      </c>
      <c r="G2269" s="23" t="s">
        <v>52091</v>
      </c>
      <c r="H2269" s="21" t="s">
        <v>42067</v>
      </c>
      <c r="J2269" s="21" t="b">
        <v>1</v>
      </c>
    </row>
    <row r="2270">
      <c r="A2270" s="21" t="s">
        <v>52092</v>
      </c>
      <c r="B2270" s="21" t="s">
        <v>924</v>
      </c>
      <c r="C2270" s="21" t="s">
        <v>52093</v>
      </c>
      <c r="D2270" s="21" t="s">
        <v>376</v>
      </c>
      <c r="E2270" s="21" t="s">
        <v>1598</v>
      </c>
      <c r="G2270" s="23" t="s">
        <v>52094</v>
      </c>
      <c r="H2270" s="21" t="s">
        <v>42081</v>
      </c>
      <c r="J2270" s="21" t="b">
        <v>1</v>
      </c>
    </row>
    <row r="2271">
      <c r="A2271" s="21" t="s">
        <v>52095</v>
      </c>
      <c r="B2271" s="21" t="s">
        <v>4585</v>
      </c>
      <c r="C2271" s="21" t="s">
        <v>15665</v>
      </c>
      <c r="D2271" s="21" t="s">
        <v>52096</v>
      </c>
      <c r="E2271" s="21" t="s">
        <v>156</v>
      </c>
      <c r="G2271" s="23" t="s">
        <v>52097</v>
      </c>
      <c r="H2271" s="21" t="s">
        <v>42061</v>
      </c>
      <c r="J2271" s="21" t="b">
        <v>1</v>
      </c>
    </row>
    <row r="2272">
      <c r="A2272" s="21" t="s">
        <v>52098</v>
      </c>
      <c r="B2272" s="21" t="s">
        <v>52099</v>
      </c>
      <c r="C2272" s="21" t="s">
        <v>52100</v>
      </c>
      <c r="D2272" s="21" t="s">
        <v>47758</v>
      </c>
      <c r="E2272" s="21" t="s">
        <v>8718</v>
      </c>
      <c r="G2272" s="23" t="s">
        <v>52101</v>
      </c>
      <c r="H2272" s="21" t="s">
        <v>42081</v>
      </c>
      <c r="J2272" s="21" t="b">
        <v>1</v>
      </c>
    </row>
    <row r="2273">
      <c r="A2273" s="21" t="s">
        <v>52102</v>
      </c>
      <c r="B2273" s="21" t="s">
        <v>52103</v>
      </c>
      <c r="C2273" s="21" t="s">
        <v>52104</v>
      </c>
      <c r="D2273" s="21" t="s">
        <v>52105</v>
      </c>
      <c r="E2273" s="21" t="s">
        <v>753</v>
      </c>
      <c r="G2273" s="23" t="s">
        <v>52106</v>
      </c>
      <c r="H2273" s="21" t="s">
        <v>42061</v>
      </c>
      <c r="J2273" s="21" t="b">
        <v>1</v>
      </c>
    </row>
    <row r="2274">
      <c r="A2274" s="21" t="s">
        <v>52107</v>
      </c>
      <c r="B2274" s="21" t="s">
        <v>52108</v>
      </c>
      <c r="C2274" s="21" t="s">
        <v>52109</v>
      </c>
      <c r="D2274" s="21" t="s">
        <v>52110</v>
      </c>
      <c r="E2274" s="21" t="s">
        <v>52111</v>
      </c>
      <c r="G2274" s="23" t="s">
        <v>52112</v>
      </c>
      <c r="H2274" s="21" t="s">
        <v>42061</v>
      </c>
      <c r="J2274" s="21" t="b">
        <v>1</v>
      </c>
    </row>
    <row r="2275">
      <c r="A2275" s="21" t="s">
        <v>52113</v>
      </c>
      <c r="B2275" s="21" t="s">
        <v>16582</v>
      </c>
      <c r="C2275" s="21" t="s">
        <v>16583</v>
      </c>
      <c r="D2275" s="21" t="s">
        <v>16584</v>
      </c>
      <c r="E2275" s="21" t="s">
        <v>38605</v>
      </c>
      <c r="G2275" s="23" t="s">
        <v>52114</v>
      </c>
      <c r="H2275" s="21" t="s">
        <v>42061</v>
      </c>
      <c r="J2275" s="21" t="b">
        <v>1</v>
      </c>
    </row>
    <row r="2276">
      <c r="A2276" s="21" t="s">
        <v>52115</v>
      </c>
      <c r="B2276" s="21" t="s">
        <v>16842</v>
      </c>
      <c r="C2276" s="21" t="s">
        <v>52116</v>
      </c>
      <c r="D2276" s="21" t="s">
        <v>52117</v>
      </c>
      <c r="E2276" s="21" t="s">
        <v>156</v>
      </c>
      <c r="G2276" s="23" t="s">
        <v>44089</v>
      </c>
      <c r="H2276" s="21" t="s">
        <v>42061</v>
      </c>
      <c r="J2276" s="21" t="b">
        <v>1</v>
      </c>
    </row>
    <row r="2277">
      <c r="A2277" s="21" t="s">
        <v>52118</v>
      </c>
      <c r="B2277" s="21" t="s">
        <v>52119</v>
      </c>
      <c r="C2277" s="21" t="s">
        <v>52120</v>
      </c>
      <c r="D2277" s="21" t="s">
        <v>52121</v>
      </c>
      <c r="E2277" s="21" t="s">
        <v>156</v>
      </c>
      <c r="G2277" s="23" t="s">
        <v>52122</v>
      </c>
      <c r="H2277" s="21" t="s">
        <v>42061</v>
      </c>
      <c r="J2277" s="21" t="b">
        <v>1</v>
      </c>
    </row>
    <row r="2278">
      <c r="A2278" s="21" t="s">
        <v>52123</v>
      </c>
      <c r="B2278" s="21" t="s">
        <v>16695</v>
      </c>
      <c r="C2278" s="21" t="s">
        <v>16696</v>
      </c>
      <c r="D2278" s="21" t="s">
        <v>5438</v>
      </c>
      <c r="E2278" s="21" t="s">
        <v>52124</v>
      </c>
      <c r="G2278" s="23" t="s">
        <v>52125</v>
      </c>
      <c r="H2278" s="21" t="s">
        <v>42075</v>
      </c>
      <c r="J2278" s="21" t="b">
        <v>1</v>
      </c>
    </row>
    <row r="2279">
      <c r="A2279" s="21" t="s">
        <v>52126</v>
      </c>
      <c r="B2279" s="21" t="s">
        <v>52127</v>
      </c>
      <c r="C2279" s="21" t="s">
        <v>52128</v>
      </c>
      <c r="D2279" s="21" t="s">
        <v>52129</v>
      </c>
      <c r="E2279" s="21" t="s">
        <v>1230</v>
      </c>
      <c r="G2279" s="23" t="s">
        <v>52130</v>
      </c>
      <c r="H2279" s="21" t="s">
        <v>42061</v>
      </c>
      <c r="J2279" s="21" t="b">
        <v>1</v>
      </c>
    </row>
    <row r="2280">
      <c r="A2280" s="21" t="s">
        <v>52131</v>
      </c>
      <c r="B2280" s="21" t="s">
        <v>45890</v>
      </c>
      <c r="C2280" s="21" t="s">
        <v>16843</v>
      </c>
      <c r="D2280" s="21" t="s">
        <v>52132</v>
      </c>
      <c r="E2280" s="21" t="s">
        <v>156</v>
      </c>
      <c r="G2280" s="23" t="s">
        <v>44089</v>
      </c>
      <c r="H2280" s="21" t="s">
        <v>42061</v>
      </c>
      <c r="J2280" s="21" t="b">
        <v>1</v>
      </c>
    </row>
    <row r="2281">
      <c r="A2281" s="21" t="s">
        <v>52133</v>
      </c>
      <c r="B2281" s="21" t="s">
        <v>26137</v>
      </c>
      <c r="C2281" s="21" t="s">
        <v>26138</v>
      </c>
      <c r="D2281" s="21" t="s">
        <v>19861</v>
      </c>
      <c r="E2281" s="21" t="s">
        <v>691</v>
      </c>
      <c r="G2281" s="23" t="s">
        <v>52134</v>
      </c>
      <c r="H2281" s="21" t="s">
        <v>42123</v>
      </c>
      <c r="J2281" s="21" t="b">
        <v>1</v>
      </c>
    </row>
    <row r="2282">
      <c r="A2282" s="21" t="s">
        <v>52135</v>
      </c>
      <c r="B2282" s="21" t="s">
        <v>30061</v>
      </c>
      <c r="C2282" s="21" t="s">
        <v>30062</v>
      </c>
      <c r="D2282" s="21" t="s">
        <v>52136</v>
      </c>
      <c r="E2282" s="21" t="s">
        <v>42</v>
      </c>
      <c r="G2282" s="23" t="s">
        <v>52137</v>
      </c>
      <c r="H2282" s="21" t="s">
        <v>42067</v>
      </c>
      <c r="J2282" s="21" t="b">
        <v>1</v>
      </c>
    </row>
    <row r="2283">
      <c r="A2283" s="21" t="s">
        <v>52138</v>
      </c>
      <c r="B2283" s="21" t="s">
        <v>52139</v>
      </c>
      <c r="C2283" s="21" t="s">
        <v>52140</v>
      </c>
      <c r="D2283" s="21" t="s">
        <v>52141</v>
      </c>
      <c r="E2283" s="21" t="s">
        <v>3627</v>
      </c>
      <c r="G2283" s="23" t="s">
        <v>52142</v>
      </c>
      <c r="H2283" s="21" t="s">
        <v>42061</v>
      </c>
      <c r="J2283" s="21" t="b">
        <v>1</v>
      </c>
    </row>
    <row r="2284">
      <c r="A2284" s="21" t="s">
        <v>52143</v>
      </c>
      <c r="B2284" s="21" t="s">
        <v>52144</v>
      </c>
      <c r="C2284" s="21" t="s">
        <v>52145</v>
      </c>
      <c r="D2284" s="21" t="s">
        <v>12296</v>
      </c>
      <c r="E2284" s="21" t="s">
        <v>52146</v>
      </c>
      <c r="G2284" s="23" t="s">
        <v>52147</v>
      </c>
      <c r="H2284" s="21" t="s">
        <v>911</v>
      </c>
      <c r="J2284" s="21" t="b">
        <v>1</v>
      </c>
    </row>
    <row r="2285">
      <c r="A2285" s="21" t="s">
        <v>52148</v>
      </c>
      <c r="B2285" s="21" t="s">
        <v>52149</v>
      </c>
      <c r="C2285" s="21" t="s">
        <v>52150</v>
      </c>
      <c r="D2285" s="21" t="s">
        <v>52151</v>
      </c>
      <c r="E2285" s="21" t="s">
        <v>52152</v>
      </c>
      <c r="G2285" s="23" t="s">
        <v>52153</v>
      </c>
      <c r="H2285" s="21" t="s">
        <v>42061</v>
      </c>
      <c r="J2285" s="21" t="b">
        <v>1</v>
      </c>
    </row>
    <row r="2286">
      <c r="A2286" s="21" t="s">
        <v>52154</v>
      </c>
      <c r="B2286" s="21" t="s">
        <v>11522</v>
      </c>
      <c r="C2286" s="21" t="s">
        <v>11523</v>
      </c>
      <c r="D2286" s="21" t="s">
        <v>52155</v>
      </c>
      <c r="E2286" s="21" t="s">
        <v>52156</v>
      </c>
      <c r="G2286" s="23" t="s">
        <v>42516</v>
      </c>
      <c r="H2286" s="21" t="s">
        <v>911</v>
      </c>
      <c r="J2286" s="21" t="b">
        <v>1</v>
      </c>
    </row>
    <row r="2287">
      <c r="A2287" s="21" t="s">
        <v>52157</v>
      </c>
      <c r="B2287" s="21" t="s">
        <v>52158</v>
      </c>
      <c r="C2287" s="21" t="s">
        <v>52159</v>
      </c>
      <c r="D2287" s="21" t="s">
        <v>6405</v>
      </c>
      <c r="E2287" s="21" t="s">
        <v>50525</v>
      </c>
      <c r="G2287" s="23" t="s">
        <v>52160</v>
      </c>
      <c r="H2287" s="21" t="s">
        <v>42081</v>
      </c>
      <c r="J2287" s="21" t="b">
        <v>1</v>
      </c>
    </row>
    <row r="2288">
      <c r="A2288" s="21" t="s">
        <v>52161</v>
      </c>
      <c r="B2288" s="21" t="s">
        <v>3223</v>
      </c>
      <c r="C2288" s="21" t="s">
        <v>3224</v>
      </c>
      <c r="D2288" s="21" t="s">
        <v>3227</v>
      </c>
      <c r="E2288" s="21" t="s">
        <v>156</v>
      </c>
      <c r="G2288" s="23" t="s">
        <v>52162</v>
      </c>
      <c r="H2288" s="21" t="s">
        <v>42061</v>
      </c>
      <c r="J2288" s="21" t="b">
        <v>1</v>
      </c>
    </row>
    <row r="2289">
      <c r="A2289" s="21" t="s">
        <v>52163</v>
      </c>
      <c r="B2289" s="21" t="s">
        <v>52164</v>
      </c>
      <c r="C2289" s="21" t="s">
        <v>6976</v>
      </c>
      <c r="D2289" s="21" t="s">
        <v>6979</v>
      </c>
      <c r="E2289" s="21" t="s">
        <v>1332</v>
      </c>
      <c r="G2289" s="23" t="s">
        <v>52165</v>
      </c>
      <c r="H2289" s="21" t="s">
        <v>42061</v>
      </c>
      <c r="J2289" s="21" t="b">
        <v>1</v>
      </c>
    </row>
    <row r="2290">
      <c r="A2290" s="21" t="s">
        <v>52166</v>
      </c>
      <c r="B2290" s="21" t="s">
        <v>52167</v>
      </c>
      <c r="C2290" s="21" t="s">
        <v>52168</v>
      </c>
      <c r="D2290" s="21" t="s">
        <v>52169</v>
      </c>
      <c r="E2290" s="21" t="s">
        <v>785</v>
      </c>
      <c r="G2290" s="23" t="s">
        <v>52170</v>
      </c>
      <c r="H2290" s="21" t="s">
        <v>42061</v>
      </c>
      <c r="J2290" s="21" t="b">
        <v>1</v>
      </c>
    </row>
    <row r="2291">
      <c r="A2291" s="21" t="s">
        <v>52171</v>
      </c>
      <c r="B2291" s="21" t="s">
        <v>14214</v>
      </c>
      <c r="C2291" s="21" t="s">
        <v>14215</v>
      </c>
      <c r="D2291" s="21" t="s">
        <v>14216</v>
      </c>
      <c r="E2291" s="21" t="s">
        <v>1623</v>
      </c>
      <c r="G2291" s="23" t="s">
        <v>52172</v>
      </c>
      <c r="H2291" s="21" t="s">
        <v>42061</v>
      </c>
      <c r="J2291" s="21" t="b">
        <v>1</v>
      </c>
    </row>
    <row r="2292">
      <c r="A2292" s="21" t="s">
        <v>52173</v>
      </c>
      <c r="B2292" s="21" t="s">
        <v>16624</v>
      </c>
      <c r="C2292" s="21" t="s">
        <v>52174</v>
      </c>
      <c r="D2292" s="21" t="s">
        <v>52175</v>
      </c>
      <c r="E2292" s="21" t="s">
        <v>52176</v>
      </c>
      <c r="G2292" s="23" t="s">
        <v>52177</v>
      </c>
      <c r="H2292" s="21" t="s">
        <v>42081</v>
      </c>
      <c r="J2292" s="21" t="b">
        <v>1</v>
      </c>
    </row>
    <row r="2293">
      <c r="A2293" s="21" t="s">
        <v>52178</v>
      </c>
      <c r="B2293" s="21" t="s">
        <v>13474</v>
      </c>
      <c r="C2293" s="21" t="s">
        <v>8934</v>
      </c>
      <c r="D2293" s="21" t="s">
        <v>8917</v>
      </c>
      <c r="E2293" s="21" t="s">
        <v>44558</v>
      </c>
      <c r="G2293" s="23" t="s">
        <v>52179</v>
      </c>
      <c r="H2293" s="21" t="s">
        <v>42081</v>
      </c>
      <c r="J2293" s="21" t="b">
        <v>1</v>
      </c>
    </row>
    <row r="2294">
      <c r="A2294" s="21" t="s">
        <v>52180</v>
      </c>
      <c r="B2294" s="21" t="s">
        <v>52181</v>
      </c>
      <c r="C2294" s="21" t="s">
        <v>52182</v>
      </c>
      <c r="D2294" s="21" t="s">
        <v>52183</v>
      </c>
      <c r="E2294" s="21" t="s">
        <v>156</v>
      </c>
      <c r="G2294" s="23" t="s">
        <v>52184</v>
      </c>
      <c r="H2294" s="21" t="s">
        <v>42061</v>
      </c>
      <c r="J2294" s="21" t="b">
        <v>1</v>
      </c>
    </row>
    <row r="2295">
      <c r="A2295" s="21" t="s">
        <v>52185</v>
      </c>
      <c r="B2295" s="21" t="s">
        <v>52186</v>
      </c>
      <c r="C2295" s="21" t="s">
        <v>52187</v>
      </c>
      <c r="D2295" s="21" t="s">
        <v>52188</v>
      </c>
      <c r="E2295" s="21" t="s">
        <v>891</v>
      </c>
      <c r="G2295" s="23" t="s">
        <v>52189</v>
      </c>
      <c r="H2295" s="21" t="s">
        <v>3577</v>
      </c>
      <c r="J2295" s="21" t="b">
        <v>1</v>
      </c>
    </row>
    <row r="2296">
      <c r="A2296" s="21" t="s">
        <v>52190</v>
      </c>
      <c r="B2296" s="21" t="s">
        <v>294</v>
      </c>
      <c r="C2296" s="21" t="s">
        <v>52191</v>
      </c>
      <c r="D2296" s="21" t="s">
        <v>52192</v>
      </c>
      <c r="E2296" s="21" t="s">
        <v>156</v>
      </c>
      <c r="G2296" s="23" t="s">
        <v>52193</v>
      </c>
      <c r="H2296" s="21" t="s">
        <v>42061</v>
      </c>
      <c r="J2296" s="21" t="b">
        <v>1</v>
      </c>
    </row>
    <row r="2297">
      <c r="A2297" s="21" t="s">
        <v>52194</v>
      </c>
      <c r="B2297" s="21" t="s">
        <v>52195</v>
      </c>
      <c r="C2297" s="21" t="s">
        <v>52196</v>
      </c>
      <c r="D2297" s="21" t="s">
        <v>52197</v>
      </c>
      <c r="E2297" s="21" t="s">
        <v>1598</v>
      </c>
      <c r="G2297" s="23" t="s">
        <v>52198</v>
      </c>
      <c r="H2297" s="21" t="s">
        <v>42061</v>
      </c>
      <c r="J2297" s="21" t="b">
        <v>1</v>
      </c>
    </row>
    <row r="2298">
      <c r="A2298" s="21" t="s">
        <v>52199</v>
      </c>
      <c r="B2298" s="21" t="s">
        <v>52200</v>
      </c>
      <c r="C2298" s="21" t="s">
        <v>52201</v>
      </c>
      <c r="D2298" s="21" t="s">
        <v>52202</v>
      </c>
      <c r="E2298" s="21" t="s">
        <v>3073</v>
      </c>
      <c r="G2298" s="23" t="s">
        <v>52203</v>
      </c>
      <c r="H2298" s="21" t="s">
        <v>42061</v>
      </c>
      <c r="J2298" s="21" t="b">
        <v>1</v>
      </c>
    </row>
    <row r="2299">
      <c r="A2299" s="21" t="s">
        <v>52204</v>
      </c>
      <c r="B2299" s="21" t="s">
        <v>11693</v>
      </c>
      <c r="C2299" s="21" t="s">
        <v>34693</v>
      </c>
      <c r="D2299" s="21" t="s">
        <v>11695</v>
      </c>
      <c r="E2299" s="21" t="s">
        <v>156</v>
      </c>
      <c r="G2299" s="23" t="s">
        <v>48811</v>
      </c>
      <c r="H2299" s="21" t="s">
        <v>42061</v>
      </c>
      <c r="J2299" s="21" t="b">
        <v>1</v>
      </c>
    </row>
    <row r="2300">
      <c r="A2300" s="21" t="s">
        <v>52205</v>
      </c>
      <c r="B2300" s="21" t="s">
        <v>52206</v>
      </c>
      <c r="C2300" s="21" t="s">
        <v>38127</v>
      </c>
      <c r="D2300" s="21" t="s">
        <v>52207</v>
      </c>
      <c r="E2300" s="21" t="s">
        <v>52208</v>
      </c>
      <c r="G2300" s="23" t="s">
        <v>52209</v>
      </c>
      <c r="H2300" s="21" t="s">
        <v>42075</v>
      </c>
      <c r="J2300" s="21" t="b">
        <v>1</v>
      </c>
    </row>
    <row r="2301">
      <c r="A2301" s="21" t="s">
        <v>52210</v>
      </c>
      <c r="B2301" s="21" t="s">
        <v>36663</v>
      </c>
      <c r="C2301" s="21" t="s">
        <v>19120</v>
      </c>
      <c r="D2301" s="21" t="s">
        <v>14125</v>
      </c>
      <c r="E2301" s="21" t="s">
        <v>156</v>
      </c>
      <c r="G2301" s="23" t="s">
        <v>52211</v>
      </c>
      <c r="H2301" s="21" t="s">
        <v>42061</v>
      </c>
      <c r="J2301" s="21" t="b">
        <v>1</v>
      </c>
    </row>
    <row r="2302">
      <c r="A2302" s="21" t="s">
        <v>52212</v>
      </c>
      <c r="B2302" s="21" t="s">
        <v>52213</v>
      </c>
      <c r="C2302" s="21" t="s">
        <v>52214</v>
      </c>
      <c r="D2302" s="21" t="s">
        <v>15636</v>
      </c>
      <c r="E2302" s="21" t="s">
        <v>43050</v>
      </c>
      <c r="G2302" s="23" t="s">
        <v>52215</v>
      </c>
      <c r="H2302" s="21" t="s">
        <v>42081</v>
      </c>
      <c r="J2302" s="21" t="b">
        <v>1</v>
      </c>
    </row>
    <row r="2303">
      <c r="A2303" s="21" t="s">
        <v>52212</v>
      </c>
      <c r="B2303" s="21" t="s">
        <v>531</v>
      </c>
      <c r="C2303" s="21" t="s">
        <v>52216</v>
      </c>
      <c r="D2303" s="21" t="s">
        <v>52217</v>
      </c>
      <c r="E2303" s="21" t="s">
        <v>1289</v>
      </c>
      <c r="G2303" s="23" t="s">
        <v>52218</v>
      </c>
      <c r="H2303" s="21" t="s">
        <v>42061</v>
      </c>
      <c r="J2303" s="21" t="b">
        <v>1</v>
      </c>
    </row>
    <row r="2304">
      <c r="A2304" s="21" t="s">
        <v>52219</v>
      </c>
      <c r="B2304" s="21" t="s">
        <v>3526</v>
      </c>
      <c r="C2304" s="21" t="s">
        <v>3527</v>
      </c>
      <c r="D2304" s="21" t="s">
        <v>3530</v>
      </c>
      <c r="E2304" s="21" t="s">
        <v>785</v>
      </c>
      <c r="G2304" s="23" t="s">
        <v>42240</v>
      </c>
      <c r="H2304" s="21" t="s">
        <v>42061</v>
      </c>
      <c r="J2304" s="21" t="b">
        <v>1</v>
      </c>
    </row>
    <row r="2305">
      <c r="A2305" s="21" t="s">
        <v>52220</v>
      </c>
      <c r="B2305" s="21" t="s">
        <v>52221</v>
      </c>
      <c r="C2305" s="21" t="s">
        <v>52222</v>
      </c>
      <c r="D2305" s="21" t="s">
        <v>52223</v>
      </c>
      <c r="E2305" s="21" t="s">
        <v>52224</v>
      </c>
      <c r="G2305" s="23" t="s">
        <v>52225</v>
      </c>
      <c r="H2305" s="21" t="s">
        <v>42075</v>
      </c>
      <c r="J2305" s="21" t="b">
        <v>1</v>
      </c>
    </row>
    <row r="2306">
      <c r="A2306" s="21" t="s">
        <v>52226</v>
      </c>
      <c r="B2306" s="21" t="s">
        <v>52227</v>
      </c>
      <c r="C2306" s="21" t="s">
        <v>46441</v>
      </c>
      <c r="D2306" s="21" t="s">
        <v>52228</v>
      </c>
      <c r="E2306" s="21" t="s">
        <v>753</v>
      </c>
      <c r="G2306" s="23" t="s">
        <v>46439</v>
      </c>
      <c r="H2306" s="21" t="s">
        <v>42061</v>
      </c>
      <c r="J2306" s="21" t="b">
        <v>1</v>
      </c>
    </row>
    <row r="2307">
      <c r="A2307" s="21" t="s">
        <v>52229</v>
      </c>
      <c r="B2307" s="21" t="s">
        <v>52230</v>
      </c>
      <c r="C2307" s="21" t="s">
        <v>52231</v>
      </c>
      <c r="D2307" s="21" t="s">
        <v>15766</v>
      </c>
      <c r="E2307" s="21" t="s">
        <v>44179</v>
      </c>
      <c r="G2307" s="23" t="s">
        <v>52232</v>
      </c>
      <c r="H2307" s="21" t="s">
        <v>911</v>
      </c>
      <c r="J2307" s="21" t="b">
        <v>1</v>
      </c>
    </row>
    <row r="2308">
      <c r="A2308" s="21" t="s">
        <v>52233</v>
      </c>
      <c r="B2308" s="21" t="s">
        <v>52234</v>
      </c>
      <c r="C2308" s="21" t="s">
        <v>52235</v>
      </c>
      <c r="D2308" s="21" t="s">
        <v>52236</v>
      </c>
      <c r="E2308" s="21" t="s">
        <v>52237</v>
      </c>
      <c r="G2308" s="23" t="s">
        <v>52238</v>
      </c>
      <c r="H2308" s="21" t="s">
        <v>42061</v>
      </c>
      <c r="J2308" s="21" t="b">
        <v>1</v>
      </c>
    </row>
    <row r="2309">
      <c r="A2309" s="21" t="s">
        <v>52239</v>
      </c>
      <c r="B2309" s="21" t="s">
        <v>46434</v>
      </c>
      <c r="C2309" s="21" t="s">
        <v>46435</v>
      </c>
      <c r="D2309" s="21" t="s">
        <v>52240</v>
      </c>
      <c r="E2309" s="21" t="s">
        <v>52241</v>
      </c>
      <c r="G2309" s="23" t="s">
        <v>46433</v>
      </c>
      <c r="H2309" s="21" t="s">
        <v>911</v>
      </c>
      <c r="J2309" s="21" t="b">
        <v>1</v>
      </c>
    </row>
    <row r="2310">
      <c r="A2310" s="21" t="s">
        <v>52242</v>
      </c>
      <c r="B2310" s="21" t="s">
        <v>39877</v>
      </c>
      <c r="C2310" s="21" t="s">
        <v>52243</v>
      </c>
      <c r="D2310" s="21" t="s">
        <v>52244</v>
      </c>
      <c r="E2310" s="21" t="s">
        <v>52245</v>
      </c>
      <c r="G2310" s="23" t="s">
        <v>52246</v>
      </c>
      <c r="H2310" s="21" t="s">
        <v>42081</v>
      </c>
      <c r="J2310" s="21" t="b">
        <v>1</v>
      </c>
    </row>
    <row r="2311">
      <c r="A2311" s="21" t="s">
        <v>52247</v>
      </c>
      <c r="B2311" s="21" t="s">
        <v>6947</v>
      </c>
      <c r="C2311" s="21" t="s">
        <v>6948</v>
      </c>
      <c r="D2311" s="21" t="s">
        <v>6951</v>
      </c>
      <c r="E2311" s="21" t="s">
        <v>156</v>
      </c>
      <c r="G2311" s="23" t="s">
        <v>52248</v>
      </c>
      <c r="H2311" s="21" t="s">
        <v>42061</v>
      </c>
      <c r="J2311" s="21" t="b">
        <v>1</v>
      </c>
    </row>
    <row r="2312">
      <c r="A2312" s="21" t="s">
        <v>52249</v>
      </c>
      <c r="B2312" s="21" t="s">
        <v>52250</v>
      </c>
      <c r="C2312" s="21" t="s">
        <v>52251</v>
      </c>
      <c r="D2312" s="21" t="s">
        <v>52252</v>
      </c>
      <c r="E2312" s="21" t="s">
        <v>785</v>
      </c>
      <c r="G2312" s="23" t="s">
        <v>52253</v>
      </c>
      <c r="H2312" s="21" t="s">
        <v>42061</v>
      </c>
      <c r="J2312" s="21" t="b">
        <v>1</v>
      </c>
    </row>
    <row r="2313">
      <c r="A2313" s="21" t="s">
        <v>52254</v>
      </c>
      <c r="B2313" s="21" t="s">
        <v>52255</v>
      </c>
      <c r="C2313" s="21" t="s">
        <v>52256</v>
      </c>
      <c r="D2313" s="21" t="s">
        <v>12642</v>
      </c>
      <c r="E2313" s="21" t="s">
        <v>52257</v>
      </c>
      <c r="G2313" s="23" t="s">
        <v>52258</v>
      </c>
      <c r="H2313" s="21" t="s">
        <v>911</v>
      </c>
      <c r="J2313" s="21" t="b">
        <v>1</v>
      </c>
    </row>
    <row r="2314">
      <c r="A2314" s="21" t="s">
        <v>52254</v>
      </c>
      <c r="B2314" s="21" t="s">
        <v>52259</v>
      </c>
      <c r="C2314" s="21" t="s">
        <v>52260</v>
      </c>
      <c r="D2314" s="21" t="s">
        <v>52261</v>
      </c>
      <c r="E2314" s="21" t="s">
        <v>52262</v>
      </c>
      <c r="G2314" s="23" t="s">
        <v>52263</v>
      </c>
      <c r="H2314" s="21" t="s">
        <v>42081</v>
      </c>
      <c r="J2314" s="21" t="b">
        <v>1</v>
      </c>
    </row>
    <row r="2315">
      <c r="A2315" s="21" t="s">
        <v>52264</v>
      </c>
      <c r="B2315" s="21" t="s">
        <v>52265</v>
      </c>
      <c r="C2315" s="21" t="s">
        <v>52266</v>
      </c>
      <c r="D2315" s="21" t="s">
        <v>52267</v>
      </c>
      <c r="E2315" s="21" t="s">
        <v>156</v>
      </c>
      <c r="G2315" s="23" t="s">
        <v>52268</v>
      </c>
      <c r="H2315" s="21" t="s">
        <v>42061</v>
      </c>
      <c r="J2315" s="21" t="b">
        <v>1</v>
      </c>
    </row>
    <row r="2316">
      <c r="A2316" s="21" t="s">
        <v>52269</v>
      </c>
      <c r="B2316" s="21" t="s">
        <v>52270</v>
      </c>
      <c r="C2316" s="21" t="s">
        <v>52271</v>
      </c>
      <c r="D2316" s="21" t="s">
        <v>52272</v>
      </c>
      <c r="E2316" s="21" t="s">
        <v>156</v>
      </c>
      <c r="G2316" s="23" t="s">
        <v>52273</v>
      </c>
      <c r="H2316" s="21" t="s">
        <v>42061</v>
      </c>
      <c r="J2316" s="21" t="b">
        <v>1</v>
      </c>
    </row>
    <row r="2317">
      <c r="A2317" s="21" t="s">
        <v>52274</v>
      </c>
      <c r="B2317" s="21" t="s">
        <v>52275</v>
      </c>
      <c r="C2317" s="21" t="s">
        <v>52276</v>
      </c>
      <c r="D2317" s="21" t="s">
        <v>52277</v>
      </c>
      <c r="E2317" s="21" t="s">
        <v>156</v>
      </c>
      <c r="G2317" s="23" t="s">
        <v>52278</v>
      </c>
      <c r="H2317" s="21" t="s">
        <v>42061</v>
      </c>
      <c r="J2317" s="21" t="b">
        <v>1</v>
      </c>
    </row>
    <row r="2318">
      <c r="A2318" s="21" t="s">
        <v>52279</v>
      </c>
      <c r="B2318" s="21" t="s">
        <v>1131</v>
      </c>
      <c r="C2318" s="21" t="s">
        <v>52280</v>
      </c>
      <c r="D2318" s="21" t="s">
        <v>52281</v>
      </c>
      <c r="E2318" s="21" t="s">
        <v>255</v>
      </c>
      <c r="G2318" s="23" t="s">
        <v>52282</v>
      </c>
      <c r="H2318" s="21" t="s">
        <v>42123</v>
      </c>
      <c r="J2318" s="21" t="b">
        <v>1</v>
      </c>
    </row>
    <row r="2319">
      <c r="A2319" s="21" t="s">
        <v>52283</v>
      </c>
      <c r="B2319" s="21" t="s">
        <v>294</v>
      </c>
      <c r="C2319" s="21" t="s">
        <v>19350</v>
      </c>
      <c r="D2319" s="21" t="s">
        <v>27837</v>
      </c>
      <c r="E2319" s="21" t="s">
        <v>52284</v>
      </c>
      <c r="G2319" s="23" t="s">
        <v>52285</v>
      </c>
      <c r="H2319" s="21" t="s">
        <v>42123</v>
      </c>
      <c r="J2319" s="21" t="b">
        <v>1</v>
      </c>
    </row>
    <row r="2320">
      <c r="A2320" s="21" t="s">
        <v>52286</v>
      </c>
      <c r="B2320" s="21" t="s">
        <v>52287</v>
      </c>
      <c r="C2320" s="21" t="s">
        <v>52288</v>
      </c>
      <c r="D2320" s="21" t="s">
        <v>52289</v>
      </c>
      <c r="E2320" s="21" t="s">
        <v>1086</v>
      </c>
      <c r="G2320" s="23" t="s">
        <v>52290</v>
      </c>
      <c r="H2320" s="21" t="s">
        <v>42081</v>
      </c>
      <c r="J2320" s="21" t="b">
        <v>1</v>
      </c>
    </row>
    <row r="2321">
      <c r="A2321" s="21" t="s">
        <v>52291</v>
      </c>
      <c r="B2321" s="21" t="s">
        <v>16822</v>
      </c>
      <c r="C2321" s="21" t="s">
        <v>16823</v>
      </c>
      <c r="D2321" s="21" t="s">
        <v>16824</v>
      </c>
      <c r="E2321" s="21" t="s">
        <v>156</v>
      </c>
      <c r="G2321" s="23" t="s">
        <v>52292</v>
      </c>
      <c r="H2321" s="21" t="s">
        <v>42061</v>
      </c>
      <c r="J2321" s="21" t="b">
        <v>1</v>
      </c>
    </row>
    <row r="2322">
      <c r="A2322" s="21" t="s">
        <v>52293</v>
      </c>
      <c r="B2322" s="21" t="s">
        <v>13681</v>
      </c>
      <c r="C2322" s="21" t="s">
        <v>13682</v>
      </c>
      <c r="D2322" s="21" t="s">
        <v>13683</v>
      </c>
      <c r="E2322" s="21" t="s">
        <v>52294</v>
      </c>
      <c r="G2322" s="23" t="s">
        <v>52295</v>
      </c>
      <c r="H2322" s="21" t="s">
        <v>42061</v>
      </c>
      <c r="J2322" s="21" t="b">
        <v>1</v>
      </c>
    </row>
    <row r="2323">
      <c r="A2323" s="21" t="s">
        <v>52296</v>
      </c>
      <c r="B2323" s="21" t="s">
        <v>19787</v>
      </c>
      <c r="C2323" s="21" t="s">
        <v>52297</v>
      </c>
      <c r="D2323" s="21" t="s">
        <v>24681</v>
      </c>
      <c r="E2323" s="21" t="s">
        <v>1086</v>
      </c>
      <c r="G2323" s="23" t="s">
        <v>52298</v>
      </c>
      <c r="H2323" s="21" t="s">
        <v>42061</v>
      </c>
      <c r="J2323" s="21" t="b">
        <v>1</v>
      </c>
    </row>
    <row r="2324">
      <c r="A2324" s="21" t="s">
        <v>52299</v>
      </c>
      <c r="B2324" s="21" t="s">
        <v>52300</v>
      </c>
      <c r="C2324" s="21" t="s">
        <v>46718</v>
      </c>
      <c r="D2324" s="21">
        <v>1.151941689E9</v>
      </c>
      <c r="E2324" s="21" t="s">
        <v>52301</v>
      </c>
      <c r="G2324" s="23" t="s">
        <v>46717</v>
      </c>
      <c r="H2324" s="21" t="s">
        <v>42081</v>
      </c>
      <c r="J2324" s="21" t="b">
        <v>1</v>
      </c>
    </row>
    <row r="2325">
      <c r="A2325" s="21" t="s">
        <v>52302</v>
      </c>
      <c r="B2325" s="21" t="s">
        <v>9411</v>
      </c>
      <c r="C2325" s="21" t="s">
        <v>46505</v>
      </c>
      <c r="D2325" s="21" t="s">
        <v>47099</v>
      </c>
      <c r="E2325" s="21" t="s">
        <v>5764</v>
      </c>
      <c r="G2325" s="23" t="s">
        <v>46504</v>
      </c>
      <c r="H2325" s="21" t="s">
        <v>42067</v>
      </c>
      <c r="J2325" s="21" t="b">
        <v>1</v>
      </c>
    </row>
    <row r="2326">
      <c r="A2326" s="21" t="s">
        <v>52303</v>
      </c>
      <c r="B2326" s="21" t="s">
        <v>52304</v>
      </c>
      <c r="C2326" s="21" t="s">
        <v>52305</v>
      </c>
      <c r="D2326" s="21" t="s">
        <v>52306</v>
      </c>
      <c r="E2326" s="21" t="s">
        <v>52307</v>
      </c>
      <c r="G2326" s="23" t="s">
        <v>52308</v>
      </c>
      <c r="H2326" s="21" t="s">
        <v>42061</v>
      </c>
      <c r="J2326" s="21" t="b">
        <v>1</v>
      </c>
    </row>
    <row r="2327">
      <c r="A2327" s="21" t="s">
        <v>52309</v>
      </c>
      <c r="B2327" s="21" t="s">
        <v>84</v>
      </c>
      <c r="C2327" s="21" t="s">
        <v>52310</v>
      </c>
      <c r="D2327" s="21" t="s">
        <v>52311</v>
      </c>
      <c r="E2327" s="21" t="s">
        <v>156</v>
      </c>
      <c r="G2327" s="23" t="s">
        <v>52312</v>
      </c>
      <c r="H2327" s="21" t="s">
        <v>42061</v>
      </c>
      <c r="J2327" s="21" t="b">
        <v>1</v>
      </c>
    </row>
    <row r="2328">
      <c r="A2328" s="21" t="s">
        <v>52313</v>
      </c>
      <c r="B2328" s="21" t="s">
        <v>52314</v>
      </c>
      <c r="C2328" s="21" t="s">
        <v>52315</v>
      </c>
      <c r="D2328" s="21" t="s">
        <v>52316</v>
      </c>
      <c r="E2328" s="21" t="s">
        <v>52317</v>
      </c>
      <c r="G2328" s="23" t="s">
        <v>52318</v>
      </c>
      <c r="H2328" s="21" t="s">
        <v>42061</v>
      </c>
      <c r="J2328" s="21" t="b">
        <v>1</v>
      </c>
    </row>
    <row r="2329">
      <c r="A2329" s="21" t="s">
        <v>52319</v>
      </c>
      <c r="B2329" s="21" t="s">
        <v>16477</v>
      </c>
      <c r="C2329" s="21" t="s">
        <v>16478</v>
      </c>
      <c r="D2329" s="21" t="s">
        <v>16479</v>
      </c>
      <c r="E2329" s="21" t="s">
        <v>785</v>
      </c>
      <c r="G2329" s="23" t="s">
        <v>52320</v>
      </c>
      <c r="H2329" s="21" t="s">
        <v>42061</v>
      </c>
      <c r="J2329" s="21" t="b">
        <v>1</v>
      </c>
    </row>
    <row r="2330">
      <c r="A2330" s="21" t="s">
        <v>52321</v>
      </c>
      <c r="B2330" s="21" t="s">
        <v>52322</v>
      </c>
      <c r="C2330" s="21" t="s">
        <v>52323</v>
      </c>
      <c r="D2330" s="21" t="s">
        <v>52324</v>
      </c>
      <c r="E2330" s="21" t="s">
        <v>156</v>
      </c>
      <c r="G2330" s="23" t="s">
        <v>52325</v>
      </c>
      <c r="H2330" s="21" t="s">
        <v>42061</v>
      </c>
      <c r="J2330" s="21" t="b">
        <v>1</v>
      </c>
    </row>
    <row r="2331">
      <c r="A2331" s="21" t="s">
        <v>52326</v>
      </c>
      <c r="B2331" s="21" t="s">
        <v>1971</v>
      </c>
      <c r="C2331" s="21" t="s">
        <v>52327</v>
      </c>
      <c r="D2331" s="21" t="s">
        <v>52328</v>
      </c>
      <c r="E2331" s="21" t="s">
        <v>52329</v>
      </c>
      <c r="G2331" s="23" t="s">
        <v>52330</v>
      </c>
      <c r="H2331" s="21" t="s">
        <v>42075</v>
      </c>
      <c r="J2331" s="21" t="b">
        <v>1</v>
      </c>
    </row>
    <row r="2332">
      <c r="A2332" s="21" t="s">
        <v>52331</v>
      </c>
      <c r="B2332" s="21" t="s">
        <v>52332</v>
      </c>
      <c r="C2332" s="21" t="s">
        <v>52333</v>
      </c>
      <c r="D2332" s="24" t="s">
        <v>16097</v>
      </c>
      <c r="E2332" s="21" t="s">
        <v>52334</v>
      </c>
      <c r="G2332" s="23" t="s">
        <v>52335</v>
      </c>
      <c r="H2332" s="21" t="s">
        <v>42075</v>
      </c>
      <c r="J2332" s="21" t="b">
        <v>1</v>
      </c>
    </row>
    <row r="2333">
      <c r="A2333" s="21" t="s">
        <v>52336</v>
      </c>
      <c r="B2333" s="21" t="s">
        <v>27900</v>
      </c>
      <c r="C2333" s="21" t="s">
        <v>27901</v>
      </c>
      <c r="D2333" s="21" t="s">
        <v>22204</v>
      </c>
      <c r="E2333" s="21" t="s">
        <v>156</v>
      </c>
      <c r="G2333" s="23" t="s">
        <v>52337</v>
      </c>
      <c r="H2333" s="21" t="s">
        <v>42061</v>
      </c>
      <c r="J2333" s="21" t="b">
        <v>1</v>
      </c>
    </row>
    <row r="2334">
      <c r="A2334" s="21" t="s">
        <v>52338</v>
      </c>
      <c r="B2334" s="21" t="s">
        <v>52339</v>
      </c>
      <c r="C2334" s="21" t="s">
        <v>52340</v>
      </c>
      <c r="D2334" s="21" t="s">
        <v>38312</v>
      </c>
      <c r="E2334" s="21" t="s">
        <v>691</v>
      </c>
      <c r="G2334" s="23" t="s">
        <v>52341</v>
      </c>
      <c r="H2334" s="21" t="s">
        <v>42123</v>
      </c>
      <c r="J2334" s="21" t="b">
        <v>1</v>
      </c>
    </row>
    <row r="2335">
      <c r="A2335" s="21" t="s">
        <v>52342</v>
      </c>
      <c r="B2335" s="21" t="s">
        <v>52343</v>
      </c>
      <c r="C2335" s="21" t="s">
        <v>52344</v>
      </c>
      <c r="D2335" s="21" t="s">
        <v>20520</v>
      </c>
      <c r="E2335" s="21" t="s">
        <v>156</v>
      </c>
      <c r="G2335" s="23" t="s">
        <v>52345</v>
      </c>
      <c r="H2335" s="21" t="s">
        <v>42061</v>
      </c>
      <c r="J2335" s="21" t="b">
        <v>1</v>
      </c>
    </row>
    <row r="2336">
      <c r="A2336" s="21" t="s">
        <v>52346</v>
      </c>
      <c r="B2336" s="21" t="s">
        <v>52347</v>
      </c>
      <c r="C2336" s="21" t="s">
        <v>52348</v>
      </c>
      <c r="D2336" s="21" t="s">
        <v>8175</v>
      </c>
      <c r="E2336" s="21" t="s">
        <v>52349</v>
      </c>
      <c r="G2336" s="23" t="s">
        <v>52350</v>
      </c>
      <c r="H2336" s="21" t="s">
        <v>42075</v>
      </c>
      <c r="J2336" s="21" t="b">
        <v>1</v>
      </c>
    </row>
    <row r="2337">
      <c r="A2337" s="21" t="s">
        <v>52351</v>
      </c>
      <c r="B2337" s="21" t="s">
        <v>16441</v>
      </c>
      <c r="C2337" s="21" t="s">
        <v>16442</v>
      </c>
      <c r="D2337" s="21" t="s">
        <v>9378</v>
      </c>
      <c r="E2337" s="21" t="s">
        <v>4273</v>
      </c>
      <c r="G2337" s="23" t="s">
        <v>52352</v>
      </c>
      <c r="H2337" s="21" t="s">
        <v>42123</v>
      </c>
      <c r="J2337" s="21" t="b">
        <v>1</v>
      </c>
    </row>
    <row r="2338">
      <c r="A2338" s="21" t="s">
        <v>52353</v>
      </c>
      <c r="B2338" s="21" t="s">
        <v>37484</v>
      </c>
      <c r="C2338" s="21" t="s">
        <v>37485</v>
      </c>
      <c r="D2338" s="21" t="s">
        <v>37488</v>
      </c>
      <c r="E2338" s="21" t="s">
        <v>2754</v>
      </c>
      <c r="G2338" s="23" t="s">
        <v>52354</v>
      </c>
      <c r="H2338" s="21" t="s">
        <v>42123</v>
      </c>
      <c r="J2338" s="21" t="b">
        <v>1</v>
      </c>
    </row>
    <row r="2339">
      <c r="A2339" s="21" t="s">
        <v>52355</v>
      </c>
      <c r="B2339" s="21" t="s">
        <v>52356</v>
      </c>
      <c r="C2339" s="21" t="s">
        <v>52357</v>
      </c>
      <c r="D2339" s="21" t="s">
        <v>52358</v>
      </c>
      <c r="E2339" s="21" t="s">
        <v>52359</v>
      </c>
      <c r="G2339" s="23" t="s">
        <v>52360</v>
      </c>
      <c r="H2339" s="21" t="s">
        <v>42075</v>
      </c>
      <c r="J2339" s="21" t="b">
        <v>1</v>
      </c>
    </row>
    <row r="2340">
      <c r="A2340" s="21" t="s">
        <v>52361</v>
      </c>
      <c r="B2340" s="21" t="s">
        <v>49493</v>
      </c>
      <c r="C2340" s="21" t="s">
        <v>52362</v>
      </c>
      <c r="D2340" s="21" t="s">
        <v>1813</v>
      </c>
      <c r="E2340" s="21" t="s">
        <v>52363</v>
      </c>
      <c r="G2340" s="23" t="s">
        <v>52364</v>
      </c>
      <c r="H2340" s="21" t="s">
        <v>42081</v>
      </c>
      <c r="J2340" s="21" t="b">
        <v>1</v>
      </c>
    </row>
    <row r="2341">
      <c r="A2341" s="21" t="s">
        <v>52365</v>
      </c>
      <c r="B2341" s="21" t="s">
        <v>23872</v>
      </c>
      <c r="C2341" s="21" t="s">
        <v>28827</v>
      </c>
      <c r="D2341" s="21" t="s">
        <v>23874</v>
      </c>
      <c r="E2341" s="21" t="s">
        <v>52366</v>
      </c>
      <c r="G2341" s="23" t="s">
        <v>52367</v>
      </c>
      <c r="H2341" s="21" t="s">
        <v>42075</v>
      </c>
      <c r="J2341" s="21" t="b">
        <v>1</v>
      </c>
    </row>
    <row r="2342">
      <c r="A2342" s="21" t="s">
        <v>52368</v>
      </c>
      <c r="B2342" s="21" t="s">
        <v>38468</v>
      </c>
      <c r="C2342" s="21" t="s">
        <v>38469</v>
      </c>
      <c r="D2342" s="21" t="s">
        <v>11778</v>
      </c>
      <c r="E2342" s="21" t="s">
        <v>52369</v>
      </c>
      <c r="G2342" s="23" t="s">
        <v>52370</v>
      </c>
      <c r="H2342" s="21" t="s">
        <v>42123</v>
      </c>
      <c r="J2342" s="21" t="b">
        <v>1</v>
      </c>
    </row>
    <row r="2343">
      <c r="A2343" s="21" t="s">
        <v>52371</v>
      </c>
      <c r="B2343" s="21" t="s">
        <v>52372</v>
      </c>
      <c r="C2343" s="21" t="s">
        <v>52373</v>
      </c>
      <c r="D2343" s="21" t="s">
        <v>52374</v>
      </c>
      <c r="E2343" s="21" t="s">
        <v>40027</v>
      </c>
      <c r="G2343" s="23" t="s">
        <v>52375</v>
      </c>
      <c r="H2343" s="21" t="s">
        <v>42081</v>
      </c>
      <c r="J2343" s="21" t="b">
        <v>1</v>
      </c>
    </row>
    <row r="2344">
      <c r="A2344" s="21" t="s">
        <v>52376</v>
      </c>
      <c r="B2344" s="21" t="s">
        <v>52377</v>
      </c>
      <c r="C2344" s="21" t="s">
        <v>52378</v>
      </c>
      <c r="D2344" s="21" t="s">
        <v>52379</v>
      </c>
      <c r="E2344" s="21" t="s">
        <v>753</v>
      </c>
      <c r="G2344" s="23" t="s">
        <v>52380</v>
      </c>
      <c r="H2344" s="21" t="s">
        <v>42061</v>
      </c>
      <c r="J2344" s="21" t="b">
        <v>1</v>
      </c>
    </row>
    <row r="2345">
      <c r="A2345" s="21" t="s">
        <v>52376</v>
      </c>
      <c r="B2345" s="21" t="s">
        <v>52381</v>
      </c>
      <c r="C2345" s="21" t="s">
        <v>52382</v>
      </c>
      <c r="D2345" s="21" t="s">
        <v>40792</v>
      </c>
      <c r="E2345" s="21" t="s">
        <v>52383</v>
      </c>
      <c r="G2345" s="23" t="s">
        <v>52384</v>
      </c>
      <c r="H2345" s="21" t="s">
        <v>42075</v>
      </c>
      <c r="J2345" s="21" t="b">
        <v>1</v>
      </c>
    </row>
    <row r="2346">
      <c r="A2346" s="21" t="s">
        <v>52385</v>
      </c>
      <c r="B2346" s="21" t="s">
        <v>13166</v>
      </c>
      <c r="C2346" s="21" t="s">
        <v>13167</v>
      </c>
      <c r="D2346" s="21" t="s">
        <v>13168</v>
      </c>
      <c r="E2346" s="21" t="s">
        <v>156</v>
      </c>
      <c r="G2346" s="23" t="s">
        <v>52386</v>
      </c>
      <c r="H2346" s="21" t="s">
        <v>42061</v>
      </c>
      <c r="J2346" s="21" t="b">
        <v>1</v>
      </c>
    </row>
    <row r="2347">
      <c r="A2347" s="21" t="s">
        <v>52387</v>
      </c>
      <c r="B2347" s="21" t="s">
        <v>52388</v>
      </c>
      <c r="C2347" s="21" t="s">
        <v>52389</v>
      </c>
      <c r="D2347" s="21" t="s">
        <v>52390</v>
      </c>
      <c r="E2347" s="21" t="s">
        <v>52391</v>
      </c>
      <c r="G2347" s="23" t="s">
        <v>52392</v>
      </c>
      <c r="H2347" s="21" t="s">
        <v>42081</v>
      </c>
      <c r="J2347" s="21" t="b">
        <v>1</v>
      </c>
    </row>
    <row r="2348">
      <c r="A2348" s="21" t="s">
        <v>52393</v>
      </c>
      <c r="B2348" s="21" t="s">
        <v>619</v>
      </c>
      <c r="C2348" s="21" t="s">
        <v>52394</v>
      </c>
      <c r="D2348" s="21" t="s">
        <v>52395</v>
      </c>
      <c r="E2348" s="21" t="s">
        <v>785</v>
      </c>
      <c r="G2348" s="23" t="s">
        <v>52396</v>
      </c>
      <c r="H2348" s="21" t="s">
        <v>42061</v>
      </c>
      <c r="J2348" s="21" t="b">
        <v>1</v>
      </c>
    </row>
    <row r="2349">
      <c r="A2349" s="21" t="s">
        <v>52397</v>
      </c>
      <c r="B2349" s="21" t="s">
        <v>52398</v>
      </c>
      <c r="C2349" s="21" t="s">
        <v>16709</v>
      </c>
      <c r="D2349" s="21" t="s">
        <v>27</v>
      </c>
      <c r="E2349" s="21" t="s">
        <v>17035</v>
      </c>
      <c r="G2349" s="23" t="s">
        <v>52399</v>
      </c>
      <c r="H2349" s="21" t="s">
        <v>42075</v>
      </c>
      <c r="J2349" s="21" t="b">
        <v>1</v>
      </c>
    </row>
    <row r="2350">
      <c r="A2350" s="21" t="s">
        <v>52400</v>
      </c>
      <c r="B2350" s="21" t="s">
        <v>52401</v>
      </c>
      <c r="C2350" s="21" t="s">
        <v>52402</v>
      </c>
      <c r="D2350" s="21" t="s">
        <v>52403</v>
      </c>
      <c r="E2350" s="21" t="s">
        <v>52404</v>
      </c>
      <c r="G2350" s="23" t="s">
        <v>52405</v>
      </c>
      <c r="H2350" s="21" t="s">
        <v>42075</v>
      </c>
      <c r="J2350" s="21" t="b">
        <v>1</v>
      </c>
    </row>
    <row r="2351">
      <c r="A2351" s="21" t="s">
        <v>52406</v>
      </c>
      <c r="B2351" s="21" t="s">
        <v>52407</v>
      </c>
      <c r="C2351" s="21" t="s">
        <v>52408</v>
      </c>
      <c r="D2351" s="21" t="s">
        <v>52409</v>
      </c>
      <c r="E2351" s="21" t="s">
        <v>52410</v>
      </c>
      <c r="G2351" s="23" t="s">
        <v>52411</v>
      </c>
      <c r="H2351" s="21" t="s">
        <v>42081</v>
      </c>
      <c r="J2351" s="21" t="b">
        <v>1</v>
      </c>
    </row>
    <row r="2352">
      <c r="A2352" s="21" t="s">
        <v>52412</v>
      </c>
      <c r="B2352" s="21" t="s">
        <v>52413</v>
      </c>
      <c r="C2352" s="21" t="s">
        <v>35560</v>
      </c>
      <c r="D2352" s="21" t="s">
        <v>1500</v>
      </c>
      <c r="E2352" s="21" t="s">
        <v>36425</v>
      </c>
      <c r="G2352" s="23" t="s">
        <v>52414</v>
      </c>
      <c r="H2352" s="21" t="s">
        <v>42081</v>
      </c>
      <c r="J2352" s="21" t="b">
        <v>1</v>
      </c>
    </row>
    <row r="2353">
      <c r="A2353" s="21" t="s">
        <v>52415</v>
      </c>
      <c r="B2353" s="21" t="s">
        <v>52416</v>
      </c>
      <c r="C2353" s="21" t="s">
        <v>52417</v>
      </c>
      <c r="D2353" s="21" t="s">
        <v>52418</v>
      </c>
      <c r="E2353" s="21" t="s">
        <v>52419</v>
      </c>
      <c r="G2353" s="23" t="s">
        <v>52420</v>
      </c>
      <c r="H2353" s="21" t="s">
        <v>42081</v>
      </c>
      <c r="J2353" s="21" t="b">
        <v>1</v>
      </c>
    </row>
    <row r="2354">
      <c r="A2354" s="21" t="s">
        <v>52421</v>
      </c>
      <c r="B2354" s="21" t="s">
        <v>12490</v>
      </c>
      <c r="C2354" s="21" t="s">
        <v>12491</v>
      </c>
      <c r="D2354" s="21" t="s">
        <v>52422</v>
      </c>
      <c r="E2354" s="21" t="s">
        <v>156</v>
      </c>
      <c r="G2354" s="23" t="s">
        <v>52423</v>
      </c>
      <c r="H2354" s="21" t="s">
        <v>42061</v>
      </c>
      <c r="J2354" s="21" t="b">
        <v>1</v>
      </c>
    </row>
    <row r="2355">
      <c r="A2355" s="21" t="s">
        <v>52424</v>
      </c>
      <c r="B2355" s="21" t="s">
        <v>52425</v>
      </c>
      <c r="C2355" s="21" t="s">
        <v>52426</v>
      </c>
      <c r="D2355" s="21" t="s">
        <v>52427</v>
      </c>
      <c r="E2355" s="21" t="s">
        <v>156</v>
      </c>
      <c r="G2355" s="23" t="s">
        <v>52428</v>
      </c>
      <c r="H2355" s="21" t="s">
        <v>42061</v>
      </c>
      <c r="J2355" s="21" t="b">
        <v>1</v>
      </c>
    </row>
    <row r="2356">
      <c r="A2356" s="21" t="s">
        <v>52429</v>
      </c>
      <c r="B2356" s="21" t="s">
        <v>52430</v>
      </c>
      <c r="C2356" s="21" t="s">
        <v>52431</v>
      </c>
      <c r="D2356" s="21" t="s">
        <v>52432</v>
      </c>
      <c r="E2356" s="21" t="s">
        <v>50248</v>
      </c>
      <c r="G2356" s="23" t="s">
        <v>52433</v>
      </c>
      <c r="H2356" s="21" t="s">
        <v>42081</v>
      </c>
      <c r="J2356" s="21" t="b">
        <v>1</v>
      </c>
    </row>
    <row r="2357">
      <c r="A2357" s="21" t="s">
        <v>52434</v>
      </c>
      <c r="B2357" s="21" t="s">
        <v>52435</v>
      </c>
      <c r="C2357" s="21" t="s">
        <v>52436</v>
      </c>
      <c r="D2357" s="21" t="s">
        <v>52437</v>
      </c>
      <c r="E2357" s="21" t="s">
        <v>156</v>
      </c>
      <c r="G2357" s="23" t="s">
        <v>52438</v>
      </c>
      <c r="H2357" s="21" t="s">
        <v>42061</v>
      </c>
      <c r="J2357" s="21" t="b">
        <v>1</v>
      </c>
    </row>
    <row r="2358">
      <c r="A2358" s="21" t="s">
        <v>52439</v>
      </c>
      <c r="B2358" s="21" t="s">
        <v>19930</v>
      </c>
      <c r="C2358" s="21" t="s">
        <v>19931</v>
      </c>
      <c r="D2358" s="21" t="s">
        <v>4335</v>
      </c>
      <c r="E2358" s="21" t="s">
        <v>52440</v>
      </c>
      <c r="G2358" s="23" t="s">
        <v>52441</v>
      </c>
      <c r="H2358" s="21" t="s">
        <v>42075</v>
      </c>
      <c r="J2358" s="21" t="b">
        <v>1</v>
      </c>
    </row>
    <row r="2359">
      <c r="A2359" s="21" t="s">
        <v>52442</v>
      </c>
      <c r="B2359" s="21" t="s">
        <v>52443</v>
      </c>
      <c r="C2359" s="21" t="s">
        <v>52444</v>
      </c>
      <c r="D2359" s="21" t="s">
        <v>44757</v>
      </c>
      <c r="E2359" s="21" t="s">
        <v>529</v>
      </c>
      <c r="G2359" s="23" t="s">
        <v>52445</v>
      </c>
      <c r="H2359" s="21" t="s">
        <v>911</v>
      </c>
      <c r="J2359" s="21" t="b">
        <v>1</v>
      </c>
    </row>
    <row r="2360">
      <c r="A2360" s="21" t="s">
        <v>52446</v>
      </c>
      <c r="B2360" s="21" t="s">
        <v>52435</v>
      </c>
      <c r="C2360" s="21" t="s">
        <v>52436</v>
      </c>
      <c r="D2360" s="21" t="s">
        <v>52437</v>
      </c>
      <c r="E2360" s="21" t="s">
        <v>156</v>
      </c>
      <c r="G2360" s="23" t="s">
        <v>52438</v>
      </c>
      <c r="H2360" s="21" t="s">
        <v>42061</v>
      </c>
      <c r="J2360" s="21" t="b">
        <v>1</v>
      </c>
    </row>
    <row r="2361">
      <c r="A2361" s="21" t="s">
        <v>52447</v>
      </c>
      <c r="B2361" s="21" t="s">
        <v>52448</v>
      </c>
      <c r="C2361" s="21" t="s">
        <v>52449</v>
      </c>
      <c r="D2361" s="21" t="s">
        <v>52450</v>
      </c>
      <c r="E2361" s="21" t="s">
        <v>52451</v>
      </c>
      <c r="G2361" s="23" t="s">
        <v>52452</v>
      </c>
      <c r="H2361" s="21" t="s">
        <v>42061</v>
      </c>
      <c r="J2361" s="21" t="b">
        <v>1</v>
      </c>
    </row>
    <row r="2362">
      <c r="A2362" s="21" t="s">
        <v>52453</v>
      </c>
      <c r="B2362" s="21" t="s">
        <v>52454</v>
      </c>
      <c r="C2362" s="21" t="s">
        <v>52455</v>
      </c>
      <c r="D2362" s="21" t="s">
        <v>25801</v>
      </c>
      <c r="E2362" s="21" t="s">
        <v>52456</v>
      </c>
      <c r="G2362" s="23" t="s">
        <v>52457</v>
      </c>
      <c r="H2362" s="21" t="s">
        <v>42067</v>
      </c>
      <c r="J2362" s="21" t="b">
        <v>1</v>
      </c>
    </row>
    <row r="2363">
      <c r="A2363" s="21" t="s">
        <v>52458</v>
      </c>
      <c r="B2363" s="21" t="s">
        <v>52459</v>
      </c>
      <c r="C2363" s="21" t="s">
        <v>52460</v>
      </c>
      <c r="D2363" s="21" t="s">
        <v>52461</v>
      </c>
      <c r="E2363" s="21" t="s">
        <v>785</v>
      </c>
      <c r="G2363" s="23" t="s">
        <v>52462</v>
      </c>
      <c r="H2363" s="21" t="s">
        <v>42061</v>
      </c>
      <c r="J2363" s="21" t="b">
        <v>1</v>
      </c>
    </row>
    <row r="2364">
      <c r="A2364" s="21" t="s">
        <v>52463</v>
      </c>
      <c r="B2364" s="21" t="s">
        <v>52464</v>
      </c>
      <c r="C2364" s="21" t="s">
        <v>38729</v>
      </c>
      <c r="D2364" s="21" t="s">
        <v>52465</v>
      </c>
      <c r="E2364" s="21" t="s">
        <v>156</v>
      </c>
      <c r="G2364" s="23" t="s">
        <v>52466</v>
      </c>
      <c r="H2364" s="21" t="s">
        <v>42061</v>
      </c>
      <c r="J2364" s="21" t="b">
        <v>1</v>
      </c>
    </row>
    <row r="2365">
      <c r="A2365" s="21" t="s">
        <v>52467</v>
      </c>
      <c r="B2365" s="21" t="s">
        <v>52468</v>
      </c>
      <c r="C2365" s="21" t="s">
        <v>52469</v>
      </c>
      <c r="D2365" s="21" t="s">
        <v>52470</v>
      </c>
      <c r="E2365" s="21" t="s">
        <v>52471</v>
      </c>
      <c r="G2365" s="23" t="s">
        <v>52472</v>
      </c>
      <c r="H2365" s="21" t="s">
        <v>42061</v>
      </c>
      <c r="J2365" s="21" t="b">
        <v>1</v>
      </c>
    </row>
    <row r="2366">
      <c r="A2366" s="21" t="s">
        <v>52473</v>
      </c>
      <c r="B2366" s="21" t="s">
        <v>52474</v>
      </c>
      <c r="C2366" s="21" t="s">
        <v>52475</v>
      </c>
      <c r="D2366" s="21" t="s">
        <v>566</v>
      </c>
      <c r="E2366" s="21" t="s">
        <v>52476</v>
      </c>
      <c r="G2366" s="23" t="s">
        <v>52477</v>
      </c>
      <c r="H2366" s="21" t="s">
        <v>42075</v>
      </c>
      <c r="J2366" s="21" t="b">
        <v>1</v>
      </c>
    </row>
    <row r="2367">
      <c r="A2367" s="21" t="s">
        <v>52478</v>
      </c>
      <c r="B2367" s="21" t="s">
        <v>460</v>
      </c>
      <c r="C2367" s="21" t="s">
        <v>52479</v>
      </c>
      <c r="D2367" s="21" t="s">
        <v>89</v>
      </c>
      <c r="E2367" s="21" t="s">
        <v>42640</v>
      </c>
      <c r="G2367" s="23" t="s">
        <v>52480</v>
      </c>
      <c r="H2367" s="21" t="s">
        <v>42075</v>
      </c>
      <c r="J2367" s="21" t="b">
        <v>1</v>
      </c>
    </row>
    <row r="2368">
      <c r="A2368" s="21" t="s">
        <v>52481</v>
      </c>
      <c r="B2368" s="21" t="s">
        <v>52482</v>
      </c>
      <c r="C2368" s="21" t="s">
        <v>52483</v>
      </c>
      <c r="D2368" s="21" t="s">
        <v>52484</v>
      </c>
      <c r="E2368" s="21" t="s">
        <v>52485</v>
      </c>
      <c r="G2368" s="23" t="s">
        <v>52486</v>
      </c>
      <c r="H2368" s="21" t="s">
        <v>42061</v>
      </c>
      <c r="J2368" s="21" t="b">
        <v>1</v>
      </c>
    </row>
    <row r="2369">
      <c r="A2369" s="21" t="s">
        <v>52487</v>
      </c>
      <c r="B2369" s="21" t="s">
        <v>52488</v>
      </c>
      <c r="C2369" s="21" t="s">
        <v>52489</v>
      </c>
      <c r="D2369" s="21">
        <v>5.2825147E7</v>
      </c>
      <c r="E2369" s="21" t="s">
        <v>47445</v>
      </c>
      <c r="G2369" s="23" t="s">
        <v>52490</v>
      </c>
      <c r="H2369" s="21" t="s">
        <v>42075</v>
      </c>
      <c r="J2369" s="21" t="b">
        <v>1</v>
      </c>
    </row>
    <row r="2370">
      <c r="A2370" s="21" t="s">
        <v>52491</v>
      </c>
      <c r="B2370" s="21" t="s">
        <v>52492</v>
      </c>
      <c r="C2370" s="21" t="s">
        <v>52493</v>
      </c>
      <c r="D2370" s="21" t="s">
        <v>52494</v>
      </c>
      <c r="E2370" s="21" t="s">
        <v>52495</v>
      </c>
      <c r="G2370" s="23" t="s">
        <v>52496</v>
      </c>
      <c r="H2370" s="21" t="s">
        <v>42067</v>
      </c>
      <c r="J2370" s="21" t="b">
        <v>1</v>
      </c>
    </row>
    <row r="2371">
      <c r="A2371" s="21" t="s">
        <v>52497</v>
      </c>
      <c r="B2371" s="21" t="s">
        <v>52498</v>
      </c>
      <c r="C2371" s="21" t="s">
        <v>52499</v>
      </c>
      <c r="D2371" s="21" t="s">
        <v>52500</v>
      </c>
      <c r="E2371" s="21" t="s">
        <v>52501</v>
      </c>
      <c r="G2371" s="23" t="s">
        <v>52502</v>
      </c>
      <c r="H2371" s="21" t="s">
        <v>42061</v>
      </c>
      <c r="J2371" s="21" t="b">
        <v>1</v>
      </c>
    </row>
    <row r="2372">
      <c r="A2372" s="21" t="s">
        <v>52503</v>
      </c>
      <c r="B2372" s="21" t="s">
        <v>50528</v>
      </c>
      <c r="C2372" s="21" t="s">
        <v>52504</v>
      </c>
      <c r="D2372" s="21" t="s">
        <v>52505</v>
      </c>
      <c r="E2372" s="21" t="s">
        <v>4030</v>
      </c>
      <c r="G2372" s="23" t="s">
        <v>52506</v>
      </c>
      <c r="H2372" s="21" t="s">
        <v>42075</v>
      </c>
      <c r="J2372" s="21" t="b">
        <v>1</v>
      </c>
    </row>
    <row r="2373">
      <c r="A2373" s="21" t="s">
        <v>52507</v>
      </c>
      <c r="B2373" s="21" t="s">
        <v>2864</v>
      </c>
      <c r="C2373" s="21" t="s">
        <v>52508</v>
      </c>
      <c r="D2373" s="21" t="s">
        <v>52509</v>
      </c>
      <c r="E2373" s="21" t="s">
        <v>52510</v>
      </c>
      <c r="G2373" s="23" t="s">
        <v>52511</v>
      </c>
      <c r="H2373" s="21" t="s">
        <v>911</v>
      </c>
      <c r="J2373" s="21" t="b">
        <v>1</v>
      </c>
    </row>
    <row r="2374">
      <c r="A2374" s="21" t="s">
        <v>52512</v>
      </c>
      <c r="B2374" s="21" t="s">
        <v>52513</v>
      </c>
      <c r="C2374" s="21" t="s">
        <v>52514</v>
      </c>
      <c r="D2374" s="24" t="s">
        <v>16097</v>
      </c>
      <c r="E2374" s="21" t="s">
        <v>52515</v>
      </c>
      <c r="G2374" s="23" t="s">
        <v>52516</v>
      </c>
      <c r="H2374" s="21" t="s">
        <v>911</v>
      </c>
      <c r="J2374" s="21" t="b">
        <v>1</v>
      </c>
    </row>
    <row r="2375">
      <c r="A2375" s="21" t="s">
        <v>52517</v>
      </c>
      <c r="B2375" s="21" t="s">
        <v>52518</v>
      </c>
      <c r="C2375" s="21" t="s">
        <v>52519</v>
      </c>
      <c r="D2375" s="21" t="s">
        <v>52450</v>
      </c>
      <c r="E2375" s="21" t="s">
        <v>156</v>
      </c>
      <c r="G2375" s="23" t="s">
        <v>52452</v>
      </c>
      <c r="H2375" s="21" t="s">
        <v>42061</v>
      </c>
      <c r="J2375" s="21" t="b">
        <v>1</v>
      </c>
    </row>
    <row r="2376">
      <c r="A2376" s="21" t="s">
        <v>52520</v>
      </c>
      <c r="B2376" s="21" t="s">
        <v>52521</v>
      </c>
      <c r="C2376" s="21" t="s">
        <v>52522</v>
      </c>
      <c r="D2376" s="21" t="s">
        <v>566</v>
      </c>
      <c r="E2376" s="21" t="s">
        <v>753</v>
      </c>
      <c r="G2376" s="23" t="s">
        <v>52523</v>
      </c>
      <c r="H2376" s="21" t="s">
        <v>42061</v>
      </c>
      <c r="J2376" s="21" t="b">
        <v>1</v>
      </c>
    </row>
    <row r="2377">
      <c r="A2377" s="21" t="s">
        <v>52524</v>
      </c>
      <c r="B2377" s="21" t="s">
        <v>26238</v>
      </c>
      <c r="C2377" s="21" t="s">
        <v>26239</v>
      </c>
      <c r="D2377" s="21" t="s">
        <v>52525</v>
      </c>
      <c r="E2377" s="21" t="s">
        <v>156</v>
      </c>
      <c r="G2377" s="23" t="s">
        <v>52526</v>
      </c>
      <c r="H2377" s="21" t="s">
        <v>42061</v>
      </c>
      <c r="J2377" s="21" t="b">
        <v>1</v>
      </c>
    </row>
    <row r="2378">
      <c r="A2378" s="21" t="s">
        <v>52527</v>
      </c>
      <c r="B2378" s="21" t="s">
        <v>52528</v>
      </c>
      <c r="C2378" s="21" t="s">
        <v>52529</v>
      </c>
      <c r="D2378" s="21" t="s">
        <v>12492</v>
      </c>
      <c r="E2378" s="21" t="s">
        <v>52530</v>
      </c>
      <c r="G2378" s="23" t="s">
        <v>52531</v>
      </c>
      <c r="H2378" s="21" t="s">
        <v>42081</v>
      </c>
      <c r="J2378" s="21" t="b">
        <v>1</v>
      </c>
    </row>
    <row r="2379">
      <c r="A2379" s="21" t="s">
        <v>52532</v>
      </c>
      <c r="B2379" s="21" t="s">
        <v>52533</v>
      </c>
      <c r="C2379" s="21" t="s">
        <v>52534</v>
      </c>
      <c r="D2379" s="21" t="s">
        <v>2772</v>
      </c>
      <c r="E2379" s="21" t="s">
        <v>5781</v>
      </c>
      <c r="G2379" s="23" t="s">
        <v>52535</v>
      </c>
      <c r="H2379" s="21" t="s">
        <v>42081</v>
      </c>
      <c r="J2379" s="21" t="b">
        <v>1</v>
      </c>
    </row>
    <row r="2380">
      <c r="A2380" s="21" t="s">
        <v>52536</v>
      </c>
      <c r="B2380" s="21" t="s">
        <v>52537</v>
      </c>
      <c r="C2380" s="21" t="s">
        <v>52538</v>
      </c>
      <c r="D2380" s="21" t="s">
        <v>52539</v>
      </c>
      <c r="E2380" s="21" t="s">
        <v>156</v>
      </c>
      <c r="G2380" s="23" t="s">
        <v>52540</v>
      </c>
      <c r="H2380" s="21" t="s">
        <v>42061</v>
      </c>
      <c r="J2380" s="21" t="b">
        <v>1</v>
      </c>
    </row>
    <row r="2381">
      <c r="A2381" s="21" t="s">
        <v>52541</v>
      </c>
      <c r="B2381" s="21" t="s">
        <v>52542</v>
      </c>
      <c r="C2381" s="21" t="s">
        <v>52543</v>
      </c>
      <c r="D2381" s="21" t="s">
        <v>19644</v>
      </c>
      <c r="E2381" s="21" t="s">
        <v>785</v>
      </c>
      <c r="G2381" s="23" t="s">
        <v>52544</v>
      </c>
      <c r="H2381" s="21" t="s">
        <v>42061</v>
      </c>
      <c r="J2381" s="21" t="b">
        <v>1</v>
      </c>
    </row>
    <row r="2382">
      <c r="A2382" s="21" t="s">
        <v>52545</v>
      </c>
      <c r="B2382" s="21" t="s">
        <v>52546</v>
      </c>
      <c r="C2382" s="21" t="s">
        <v>52547</v>
      </c>
      <c r="D2382" s="21" t="s">
        <v>52548</v>
      </c>
      <c r="E2382" s="21" t="s">
        <v>156</v>
      </c>
      <c r="G2382" s="23" t="s">
        <v>52549</v>
      </c>
      <c r="H2382" s="21" t="s">
        <v>42061</v>
      </c>
      <c r="J2382" s="21" t="b">
        <v>1</v>
      </c>
    </row>
    <row r="2383">
      <c r="A2383" s="21" t="s">
        <v>52550</v>
      </c>
      <c r="B2383" s="21" t="s">
        <v>52551</v>
      </c>
      <c r="C2383" s="21" t="s">
        <v>52552</v>
      </c>
      <c r="D2383" s="21" t="s">
        <v>3484</v>
      </c>
      <c r="E2383" s="21" t="s">
        <v>52553</v>
      </c>
      <c r="G2383" s="23" t="s">
        <v>52554</v>
      </c>
      <c r="H2383" s="21" t="s">
        <v>911</v>
      </c>
      <c r="J2383" s="21" t="b">
        <v>1</v>
      </c>
    </row>
    <row r="2384">
      <c r="A2384" s="21" t="s">
        <v>52555</v>
      </c>
      <c r="B2384" s="21" t="s">
        <v>52556</v>
      </c>
      <c r="C2384" s="21" t="s">
        <v>52557</v>
      </c>
      <c r="D2384" s="21" t="s">
        <v>27645</v>
      </c>
      <c r="E2384" s="21" t="s">
        <v>3243</v>
      </c>
      <c r="G2384" s="23" t="s">
        <v>52558</v>
      </c>
      <c r="H2384" s="21" t="s">
        <v>42061</v>
      </c>
      <c r="J2384" s="21" t="b">
        <v>1</v>
      </c>
    </row>
    <row r="2385">
      <c r="A2385" s="21" t="s">
        <v>52559</v>
      </c>
      <c r="B2385" s="21" t="s">
        <v>39795</v>
      </c>
      <c r="C2385" s="21" t="s">
        <v>43104</v>
      </c>
      <c r="D2385" s="21" t="s">
        <v>43105</v>
      </c>
      <c r="E2385" s="21" t="s">
        <v>43106</v>
      </c>
      <c r="G2385" s="23" t="s">
        <v>43107</v>
      </c>
      <c r="H2385" s="21" t="s">
        <v>42081</v>
      </c>
      <c r="J2385" s="21" t="b">
        <v>1</v>
      </c>
    </row>
    <row r="2386">
      <c r="A2386" s="21" t="s">
        <v>52560</v>
      </c>
      <c r="B2386" s="21" t="s">
        <v>46759</v>
      </c>
      <c r="C2386" s="21" t="s">
        <v>52561</v>
      </c>
      <c r="D2386" s="21" t="s">
        <v>52562</v>
      </c>
      <c r="E2386" s="21" t="s">
        <v>52563</v>
      </c>
      <c r="G2386" s="23" t="s">
        <v>46758</v>
      </c>
      <c r="H2386" s="21" t="s">
        <v>42061</v>
      </c>
      <c r="J2386" s="21" t="b">
        <v>1</v>
      </c>
    </row>
    <row r="2387">
      <c r="A2387" s="21" t="s">
        <v>52564</v>
      </c>
      <c r="B2387" s="21" t="s">
        <v>52565</v>
      </c>
      <c r="C2387" s="21" t="s">
        <v>16157</v>
      </c>
      <c r="D2387" s="21" t="s">
        <v>16158</v>
      </c>
      <c r="E2387" s="21" t="s">
        <v>156</v>
      </c>
      <c r="G2387" s="23" t="s">
        <v>52566</v>
      </c>
      <c r="H2387" s="21" t="s">
        <v>42061</v>
      </c>
      <c r="J2387" s="21" t="b">
        <v>1</v>
      </c>
    </row>
    <row r="2388">
      <c r="A2388" s="21" t="s">
        <v>52567</v>
      </c>
      <c r="B2388" s="21" t="s">
        <v>52568</v>
      </c>
      <c r="C2388" s="21" t="s">
        <v>46135</v>
      </c>
      <c r="D2388" s="21" t="s">
        <v>12110</v>
      </c>
      <c r="E2388" s="21" t="s">
        <v>8044</v>
      </c>
      <c r="G2388" s="23" t="s">
        <v>46133</v>
      </c>
      <c r="H2388" s="21" t="s">
        <v>42081</v>
      </c>
      <c r="J2388" s="21" t="b">
        <v>1</v>
      </c>
    </row>
    <row r="2389">
      <c r="A2389" s="21" t="s">
        <v>52569</v>
      </c>
      <c r="B2389" s="21" t="s">
        <v>52570</v>
      </c>
      <c r="C2389" s="21" t="s">
        <v>52571</v>
      </c>
      <c r="D2389" s="21" t="s">
        <v>52572</v>
      </c>
      <c r="E2389" s="21" t="s">
        <v>37260</v>
      </c>
      <c r="G2389" s="23" t="s">
        <v>52573</v>
      </c>
      <c r="H2389" s="21" t="s">
        <v>911</v>
      </c>
      <c r="J2389" s="21" t="b">
        <v>1</v>
      </c>
    </row>
    <row r="2390">
      <c r="A2390" s="21" t="s">
        <v>52574</v>
      </c>
      <c r="B2390" s="21" t="s">
        <v>52575</v>
      </c>
      <c r="C2390" s="21" t="s">
        <v>52576</v>
      </c>
      <c r="D2390" s="21" t="s">
        <v>52577</v>
      </c>
      <c r="E2390" s="21" t="s">
        <v>156</v>
      </c>
      <c r="G2390" s="23" t="s">
        <v>52578</v>
      </c>
      <c r="H2390" s="21" t="s">
        <v>42061</v>
      </c>
      <c r="J2390" s="21" t="b">
        <v>1</v>
      </c>
    </row>
    <row r="2391">
      <c r="A2391" s="21" t="s">
        <v>52579</v>
      </c>
      <c r="B2391" s="21" t="s">
        <v>52580</v>
      </c>
      <c r="C2391" s="21" t="s">
        <v>52581</v>
      </c>
      <c r="D2391" s="21" t="s">
        <v>52582</v>
      </c>
      <c r="E2391" s="21" t="s">
        <v>156</v>
      </c>
      <c r="G2391" s="23" t="s">
        <v>52583</v>
      </c>
      <c r="H2391" s="21" t="s">
        <v>42061</v>
      </c>
      <c r="J2391" s="21" t="b">
        <v>1</v>
      </c>
    </row>
    <row r="2392">
      <c r="A2392" s="21" t="s">
        <v>52584</v>
      </c>
      <c r="B2392" s="21" t="s">
        <v>52585</v>
      </c>
      <c r="C2392" s="21" t="s">
        <v>52586</v>
      </c>
      <c r="D2392" s="21" t="s">
        <v>52587</v>
      </c>
      <c r="E2392" s="21" t="s">
        <v>42066</v>
      </c>
      <c r="G2392" s="23" t="s">
        <v>52588</v>
      </c>
      <c r="H2392" s="21" t="s">
        <v>911</v>
      </c>
      <c r="J2392" s="21" t="b">
        <v>1</v>
      </c>
    </row>
    <row r="2393">
      <c r="A2393" s="21" t="s">
        <v>52589</v>
      </c>
      <c r="B2393" s="21" t="s">
        <v>52590</v>
      </c>
      <c r="C2393" s="21" t="s">
        <v>52591</v>
      </c>
      <c r="D2393" s="21" t="s">
        <v>8084</v>
      </c>
      <c r="E2393" s="21" t="s">
        <v>156</v>
      </c>
      <c r="G2393" s="23" t="s">
        <v>52592</v>
      </c>
      <c r="H2393" s="21" t="s">
        <v>42061</v>
      </c>
      <c r="J2393" s="21" t="b">
        <v>1</v>
      </c>
    </row>
    <row r="2394">
      <c r="A2394" s="21" t="s">
        <v>52593</v>
      </c>
      <c r="B2394" s="21" t="s">
        <v>52594</v>
      </c>
      <c r="C2394" s="21" t="s">
        <v>52595</v>
      </c>
      <c r="D2394" s="21" t="s">
        <v>52596</v>
      </c>
      <c r="E2394" s="21" t="s">
        <v>156</v>
      </c>
      <c r="G2394" s="23" t="s">
        <v>52597</v>
      </c>
      <c r="H2394" s="21" t="s">
        <v>42061</v>
      </c>
      <c r="J2394" s="21" t="b">
        <v>1</v>
      </c>
    </row>
    <row r="2395">
      <c r="A2395" s="21" t="s">
        <v>52598</v>
      </c>
      <c r="B2395" s="21" t="s">
        <v>16764</v>
      </c>
      <c r="C2395" s="21" t="s">
        <v>16765</v>
      </c>
      <c r="D2395" s="21" t="s">
        <v>16766</v>
      </c>
      <c r="E2395" s="21" t="s">
        <v>156</v>
      </c>
      <c r="G2395" s="23" t="s">
        <v>52599</v>
      </c>
      <c r="H2395" s="21" t="s">
        <v>42061</v>
      </c>
      <c r="J2395" s="21" t="b">
        <v>1</v>
      </c>
    </row>
    <row r="2396">
      <c r="A2396" s="21" t="s">
        <v>52600</v>
      </c>
      <c r="B2396" s="21" t="s">
        <v>16545</v>
      </c>
      <c r="C2396" s="21" t="s">
        <v>16546</v>
      </c>
      <c r="D2396" s="21" t="s">
        <v>16547</v>
      </c>
      <c r="E2396" s="21" t="s">
        <v>52601</v>
      </c>
      <c r="G2396" s="23" t="s">
        <v>52602</v>
      </c>
      <c r="H2396" s="21" t="s">
        <v>42081</v>
      </c>
      <c r="J2396" s="21" t="b">
        <v>1</v>
      </c>
    </row>
    <row r="2397">
      <c r="A2397" s="21" t="s">
        <v>52603</v>
      </c>
      <c r="B2397" s="21" t="s">
        <v>52604</v>
      </c>
      <c r="C2397" s="21" t="s">
        <v>52605</v>
      </c>
      <c r="D2397" s="21" t="s">
        <v>52606</v>
      </c>
      <c r="E2397" s="21" t="s">
        <v>156</v>
      </c>
      <c r="G2397" s="23" t="s">
        <v>52607</v>
      </c>
      <c r="H2397" s="21" t="s">
        <v>42061</v>
      </c>
      <c r="J2397" s="21" t="b">
        <v>1</v>
      </c>
    </row>
    <row r="2398">
      <c r="A2398" s="21" t="s">
        <v>52608</v>
      </c>
      <c r="B2398" s="21" t="s">
        <v>52609</v>
      </c>
      <c r="C2398" s="21" t="s">
        <v>52610</v>
      </c>
      <c r="D2398" s="21" t="s">
        <v>17270</v>
      </c>
      <c r="E2398" s="21" t="s">
        <v>52611</v>
      </c>
      <c r="G2398" s="23" t="s">
        <v>52612</v>
      </c>
      <c r="H2398" s="21" t="s">
        <v>42081</v>
      </c>
      <c r="J2398" s="21" t="b">
        <v>1</v>
      </c>
    </row>
    <row r="2399">
      <c r="A2399" s="21" t="s">
        <v>52613</v>
      </c>
      <c r="B2399" s="21" t="s">
        <v>52614</v>
      </c>
      <c r="C2399" s="21" t="s">
        <v>52615</v>
      </c>
      <c r="D2399" s="21" t="s">
        <v>52616</v>
      </c>
      <c r="E2399" s="21" t="s">
        <v>52617</v>
      </c>
      <c r="G2399" s="23" t="s">
        <v>52618</v>
      </c>
      <c r="H2399" s="21" t="s">
        <v>42081</v>
      </c>
      <c r="J2399" s="21" t="b">
        <v>1</v>
      </c>
    </row>
    <row r="2400">
      <c r="A2400" s="21" t="s">
        <v>52619</v>
      </c>
      <c r="B2400" s="21" t="s">
        <v>3280</v>
      </c>
      <c r="C2400" s="21" t="s">
        <v>3281</v>
      </c>
      <c r="D2400" s="21" t="s">
        <v>52620</v>
      </c>
      <c r="E2400" s="21" t="s">
        <v>52621</v>
      </c>
      <c r="G2400" s="23" t="s">
        <v>52622</v>
      </c>
      <c r="H2400" s="21" t="s">
        <v>42061</v>
      </c>
      <c r="J2400" s="21" t="b">
        <v>1</v>
      </c>
    </row>
    <row r="2401">
      <c r="A2401" s="21" t="s">
        <v>52623</v>
      </c>
      <c r="B2401" s="21" t="s">
        <v>52624</v>
      </c>
      <c r="C2401" s="21" t="s">
        <v>43833</v>
      </c>
      <c r="D2401" s="21" t="s">
        <v>43834</v>
      </c>
      <c r="E2401" s="21" t="s">
        <v>3243</v>
      </c>
      <c r="G2401" s="23" t="s">
        <v>43835</v>
      </c>
      <c r="H2401" s="21" t="s">
        <v>42061</v>
      </c>
      <c r="J2401" s="21" t="b">
        <v>1</v>
      </c>
    </row>
    <row r="2402">
      <c r="A2402" s="21" t="s">
        <v>52625</v>
      </c>
      <c r="B2402" s="21" t="s">
        <v>442</v>
      </c>
      <c r="C2402" s="21" t="s">
        <v>52626</v>
      </c>
      <c r="D2402" s="21" t="s">
        <v>14969</v>
      </c>
      <c r="E2402" s="21" t="s">
        <v>785</v>
      </c>
      <c r="G2402" s="23" t="s">
        <v>52627</v>
      </c>
      <c r="H2402" s="21" t="s">
        <v>42061</v>
      </c>
      <c r="J2402" s="21" t="b">
        <v>1</v>
      </c>
    </row>
    <row r="2403">
      <c r="A2403" s="21" t="s">
        <v>52628</v>
      </c>
      <c r="B2403" s="21" t="s">
        <v>44318</v>
      </c>
      <c r="C2403" s="21" t="s">
        <v>44319</v>
      </c>
      <c r="D2403" s="21" t="s">
        <v>52629</v>
      </c>
      <c r="E2403" s="21" t="s">
        <v>4311</v>
      </c>
      <c r="G2403" s="23" t="s">
        <v>44321</v>
      </c>
      <c r="H2403" s="21" t="s">
        <v>42075</v>
      </c>
      <c r="J2403" s="21" t="b">
        <v>1</v>
      </c>
    </row>
    <row r="2404">
      <c r="A2404" s="21" t="s">
        <v>52630</v>
      </c>
      <c r="B2404" s="21" t="s">
        <v>27183</v>
      </c>
      <c r="C2404" s="21" t="s">
        <v>27184</v>
      </c>
      <c r="D2404" s="21" t="s">
        <v>571</v>
      </c>
      <c r="E2404" s="21" t="s">
        <v>3274</v>
      </c>
      <c r="G2404" s="23" t="s">
        <v>52631</v>
      </c>
      <c r="H2404" s="21" t="s">
        <v>42061</v>
      </c>
      <c r="J2404" s="21" t="b">
        <v>1</v>
      </c>
    </row>
    <row r="2405">
      <c r="A2405" s="21" t="s">
        <v>52632</v>
      </c>
      <c r="B2405" s="21" t="s">
        <v>10571</v>
      </c>
      <c r="C2405" s="21" t="s">
        <v>52633</v>
      </c>
      <c r="D2405" s="21" t="s">
        <v>52634</v>
      </c>
      <c r="E2405" s="21" t="s">
        <v>52635</v>
      </c>
      <c r="G2405" s="23" t="s">
        <v>52636</v>
      </c>
      <c r="H2405" s="21" t="s">
        <v>42123</v>
      </c>
      <c r="J2405" s="21" t="b">
        <v>1</v>
      </c>
    </row>
    <row r="2406">
      <c r="A2406" s="21" t="s">
        <v>52637</v>
      </c>
      <c r="B2406" s="21" t="s">
        <v>52638</v>
      </c>
      <c r="C2406" s="21" t="s">
        <v>16569</v>
      </c>
      <c r="D2406" s="21" t="s">
        <v>16570</v>
      </c>
      <c r="E2406" s="21" t="s">
        <v>44179</v>
      </c>
      <c r="G2406" s="23" t="s">
        <v>52639</v>
      </c>
      <c r="H2406" s="21" t="s">
        <v>42067</v>
      </c>
      <c r="J2406" s="21" t="b">
        <v>1</v>
      </c>
    </row>
    <row r="2407">
      <c r="A2407" s="21" t="s">
        <v>52640</v>
      </c>
      <c r="B2407" s="21" t="s">
        <v>52641</v>
      </c>
      <c r="C2407" s="21" t="s">
        <v>52642</v>
      </c>
      <c r="D2407" s="21" t="s">
        <v>52643</v>
      </c>
      <c r="E2407" s="21" t="s">
        <v>52644</v>
      </c>
      <c r="G2407" s="23" t="s">
        <v>52645</v>
      </c>
      <c r="H2407" s="21" t="s">
        <v>42123</v>
      </c>
      <c r="J2407" s="21" t="b">
        <v>1</v>
      </c>
    </row>
    <row r="2408">
      <c r="A2408" s="21" t="s">
        <v>52646</v>
      </c>
      <c r="B2408" s="21" t="s">
        <v>14774</v>
      </c>
      <c r="C2408" s="21" t="s">
        <v>14775</v>
      </c>
      <c r="D2408" s="21" t="s">
        <v>52647</v>
      </c>
      <c r="E2408" s="21" t="s">
        <v>156</v>
      </c>
      <c r="G2408" s="23" t="s">
        <v>52648</v>
      </c>
      <c r="H2408" s="21" t="s">
        <v>42061</v>
      </c>
      <c r="J2408" s="21" t="b">
        <v>1</v>
      </c>
    </row>
    <row r="2409">
      <c r="A2409" s="21" t="s">
        <v>52649</v>
      </c>
      <c r="B2409" s="21" t="s">
        <v>23887</v>
      </c>
      <c r="C2409" s="21" t="s">
        <v>39640</v>
      </c>
      <c r="D2409" s="21" t="s">
        <v>3178</v>
      </c>
      <c r="E2409" s="21" t="s">
        <v>349</v>
      </c>
      <c r="G2409" s="23" t="s">
        <v>52650</v>
      </c>
      <c r="H2409" s="21" t="s">
        <v>42123</v>
      </c>
      <c r="J2409" s="21" t="b">
        <v>1</v>
      </c>
    </row>
    <row r="2410">
      <c r="A2410" s="21" t="s">
        <v>52651</v>
      </c>
      <c r="B2410" s="21" t="s">
        <v>52652</v>
      </c>
      <c r="C2410" s="21" t="s">
        <v>52653</v>
      </c>
      <c r="D2410" s="21" t="s">
        <v>2461</v>
      </c>
      <c r="E2410" s="21" t="s">
        <v>156</v>
      </c>
      <c r="G2410" s="23" t="s">
        <v>52654</v>
      </c>
      <c r="H2410" s="21" t="s">
        <v>42061</v>
      </c>
      <c r="J2410" s="21" t="b">
        <v>1</v>
      </c>
    </row>
    <row r="2411">
      <c r="A2411" s="21" t="s">
        <v>52655</v>
      </c>
      <c r="B2411" s="21" t="s">
        <v>52656</v>
      </c>
      <c r="C2411" s="21" t="s">
        <v>15625</v>
      </c>
      <c r="D2411" s="21" t="s">
        <v>15376</v>
      </c>
      <c r="E2411" s="21" t="s">
        <v>47014</v>
      </c>
      <c r="G2411" s="23" t="s">
        <v>52657</v>
      </c>
      <c r="H2411" s="21" t="s">
        <v>42075</v>
      </c>
      <c r="J2411" s="21" t="b">
        <v>1</v>
      </c>
    </row>
    <row r="2412">
      <c r="A2412" s="21" t="s">
        <v>52658</v>
      </c>
      <c r="B2412" s="21" t="s">
        <v>8785</v>
      </c>
      <c r="C2412" s="21" t="s">
        <v>8786</v>
      </c>
      <c r="D2412" s="21" t="s">
        <v>52659</v>
      </c>
      <c r="E2412" s="21" t="s">
        <v>156</v>
      </c>
      <c r="G2412" s="23" t="s">
        <v>52660</v>
      </c>
      <c r="H2412" s="21" t="s">
        <v>42061</v>
      </c>
      <c r="J2412" s="21" t="b">
        <v>1</v>
      </c>
    </row>
    <row r="2413">
      <c r="A2413" s="21" t="s">
        <v>52661</v>
      </c>
      <c r="B2413" s="21" t="s">
        <v>52662</v>
      </c>
      <c r="C2413" s="21" t="s">
        <v>52663</v>
      </c>
      <c r="D2413" s="21" t="s">
        <v>52664</v>
      </c>
      <c r="E2413" s="21" t="s">
        <v>785</v>
      </c>
      <c r="G2413" s="23" t="s">
        <v>52665</v>
      </c>
      <c r="H2413" s="21" t="s">
        <v>42061</v>
      </c>
      <c r="J2413" s="21" t="b">
        <v>1</v>
      </c>
    </row>
    <row r="2414">
      <c r="A2414" s="21" t="s">
        <v>52666</v>
      </c>
      <c r="B2414" s="21" t="s">
        <v>52667</v>
      </c>
      <c r="C2414" s="21" t="s">
        <v>52668</v>
      </c>
      <c r="D2414" s="21" t="s">
        <v>52669</v>
      </c>
      <c r="E2414" s="21" t="s">
        <v>48892</v>
      </c>
      <c r="G2414" s="23" t="s">
        <v>52670</v>
      </c>
      <c r="H2414" s="21" t="s">
        <v>911</v>
      </c>
      <c r="J2414" s="21" t="b">
        <v>1</v>
      </c>
    </row>
    <row r="2415">
      <c r="A2415" s="21" t="s">
        <v>52671</v>
      </c>
      <c r="B2415" s="21" t="s">
        <v>52672</v>
      </c>
      <c r="C2415" s="21" t="s">
        <v>52673</v>
      </c>
      <c r="D2415" s="21" t="s">
        <v>52674</v>
      </c>
      <c r="E2415" s="21" t="s">
        <v>1289</v>
      </c>
      <c r="G2415" s="23" t="s">
        <v>52675</v>
      </c>
      <c r="H2415" s="21" t="s">
        <v>42061</v>
      </c>
      <c r="J2415" s="21" t="b">
        <v>1</v>
      </c>
    </row>
    <row r="2416">
      <c r="A2416" s="21" t="s">
        <v>52676</v>
      </c>
      <c r="B2416" s="21" t="s">
        <v>52677</v>
      </c>
      <c r="C2416" s="21" t="s">
        <v>52678</v>
      </c>
      <c r="D2416" s="21" t="s">
        <v>41126</v>
      </c>
      <c r="E2416" s="21" t="s">
        <v>52679</v>
      </c>
      <c r="G2416" s="23" t="s">
        <v>52680</v>
      </c>
      <c r="H2416" s="21" t="s">
        <v>42081</v>
      </c>
      <c r="J2416" s="21" t="b">
        <v>1</v>
      </c>
    </row>
    <row r="2417">
      <c r="A2417" s="21" t="s">
        <v>52681</v>
      </c>
      <c r="B2417" s="21" t="s">
        <v>52682</v>
      </c>
      <c r="C2417" s="21" t="s">
        <v>52683</v>
      </c>
      <c r="D2417" s="21" t="s">
        <v>52684</v>
      </c>
      <c r="E2417" s="21" t="s">
        <v>52685</v>
      </c>
      <c r="G2417" s="23" t="s">
        <v>52686</v>
      </c>
      <c r="H2417" s="21" t="s">
        <v>42075</v>
      </c>
      <c r="J2417" s="21" t="b">
        <v>1</v>
      </c>
    </row>
    <row r="2418">
      <c r="A2418" s="21" t="s">
        <v>52687</v>
      </c>
      <c r="B2418" s="21" t="s">
        <v>52688</v>
      </c>
      <c r="C2418" s="21" t="s">
        <v>52689</v>
      </c>
      <c r="D2418" s="21" t="s">
        <v>52690</v>
      </c>
      <c r="E2418" s="21" t="s">
        <v>52334</v>
      </c>
      <c r="G2418" s="23" t="s">
        <v>52691</v>
      </c>
      <c r="H2418" s="21" t="s">
        <v>42075</v>
      </c>
      <c r="J2418" s="21" t="b">
        <v>1</v>
      </c>
    </row>
    <row r="2419">
      <c r="A2419" s="21" t="s">
        <v>52692</v>
      </c>
      <c r="B2419" s="21" t="s">
        <v>52693</v>
      </c>
      <c r="C2419" s="21" t="s">
        <v>52694</v>
      </c>
      <c r="D2419" s="21" t="s">
        <v>52695</v>
      </c>
      <c r="E2419" s="21" t="s">
        <v>349</v>
      </c>
      <c r="G2419" s="23" t="s">
        <v>52696</v>
      </c>
      <c r="H2419" s="21" t="s">
        <v>911</v>
      </c>
      <c r="J2419" s="21" t="b">
        <v>1</v>
      </c>
    </row>
    <row r="2420">
      <c r="A2420" s="21" t="s">
        <v>52697</v>
      </c>
      <c r="B2420" s="21" t="s">
        <v>12149</v>
      </c>
      <c r="C2420" s="21" t="s">
        <v>2564</v>
      </c>
      <c r="D2420" s="21" t="s">
        <v>12150</v>
      </c>
      <c r="E2420" s="21" t="s">
        <v>52698</v>
      </c>
      <c r="G2420" s="23" t="s">
        <v>52699</v>
      </c>
      <c r="H2420" s="21" t="s">
        <v>42081</v>
      </c>
      <c r="J2420" s="21" t="b">
        <v>1</v>
      </c>
    </row>
    <row r="2421">
      <c r="A2421" s="21" t="s">
        <v>52700</v>
      </c>
      <c r="B2421" s="21" t="s">
        <v>1080</v>
      </c>
      <c r="C2421" s="21" t="s">
        <v>23278</v>
      </c>
      <c r="D2421" s="21" t="s">
        <v>29405</v>
      </c>
      <c r="E2421" s="21" t="s">
        <v>156</v>
      </c>
      <c r="G2421" s="23" t="s">
        <v>52701</v>
      </c>
      <c r="H2421" s="21" t="s">
        <v>42061</v>
      </c>
      <c r="J2421" s="21" t="b">
        <v>1</v>
      </c>
    </row>
    <row r="2422">
      <c r="A2422" s="21" t="s">
        <v>52702</v>
      </c>
      <c r="B2422" s="21" t="s">
        <v>52703</v>
      </c>
      <c r="C2422" s="21" t="s">
        <v>52704</v>
      </c>
      <c r="D2422" s="21" t="s">
        <v>5175</v>
      </c>
      <c r="E2422" s="21" t="s">
        <v>42945</v>
      </c>
      <c r="G2422" s="23" t="s">
        <v>52705</v>
      </c>
      <c r="H2422" s="21" t="s">
        <v>42075</v>
      </c>
      <c r="J2422" s="21" t="b">
        <v>1</v>
      </c>
    </row>
    <row r="2423">
      <c r="A2423" s="21" t="s">
        <v>52706</v>
      </c>
      <c r="B2423" s="21" t="s">
        <v>52707</v>
      </c>
      <c r="C2423" s="21" t="s">
        <v>52708</v>
      </c>
      <c r="D2423" s="21" t="s">
        <v>52709</v>
      </c>
      <c r="E2423" s="21" t="s">
        <v>156</v>
      </c>
      <c r="G2423" s="23" t="s">
        <v>52710</v>
      </c>
      <c r="H2423" s="21" t="s">
        <v>42061</v>
      </c>
      <c r="J2423" s="21" t="b">
        <v>1</v>
      </c>
    </row>
    <row r="2424">
      <c r="A2424" s="21" t="s">
        <v>52711</v>
      </c>
      <c r="B2424" s="21" t="s">
        <v>20507</v>
      </c>
      <c r="C2424" s="21" t="s">
        <v>20508</v>
      </c>
      <c r="D2424" s="21" t="s">
        <v>12917</v>
      </c>
      <c r="E2424" s="21" t="s">
        <v>156</v>
      </c>
      <c r="G2424" s="23" t="s">
        <v>42254</v>
      </c>
      <c r="H2424" s="21" t="s">
        <v>42061</v>
      </c>
      <c r="J2424" s="21" t="b">
        <v>1</v>
      </c>
    </row>
    <row r="2425">
      <c r="A2425" s="21" t="s">
        <v>52712</v>
      </c>
      <c r="B2425" s="21" t="s">
        <v>52713</v>
      </c>
      <c r="C2425" s="21" t="s">
        <v>52714</v>
      </c>
      <c r="D2425" s="21" t="s">
        <v>52715</v>
      </c>
      <c r="E2425" s="21" t="s">
        <v>52716</v>
      </c>
      <c r="G2425" s="23" t="s">
        <v>52717</v>
      </c>
      <c r="H2425" s="21" t="s">
        <v>42075</v>
      </c>
      <c r="J2425" s="21" t="b">
        <v>1</v>
      </c>
    </row>
    <row r="2426">
      <c r="A2426" s="21" t="s">
        <v>52718</v>
      </c>
      <c r="B2426" s="21" t="s">
        <v>6328</v>
      </c>
      <c r="C2426" s="21" t="s">
        <v>6329</v>
      </c>
      <c r="D2426" s="21" t="s">
        <v>41126</v>
      </c>
      <c r="E2426" s="21" t="s">
        <v>52719</v>
      </c>
      <c r="G2426" s="23" t="s">
        <v>52720</v>
      </c>
      <c r="H2426" s="21" t="s">
        <v>42075</v>
      </c>
      <c r="J2426" s="21" t="b">
        <v>1</v>
      </c>
    </row>
    <row r="2427">
      <c r="A2427" s="21" t="s">
        <v>52721</v>
      </c>
      <c r="B2427" s="21" t="s">
        <v>52722</v>
      </c>
      <c r="C2427" s="21" t="s">
        <v>15754</v>
      </c>
      <c r="D2427" s="21" t="s">
        <v>566</v>
      </c>
      <c r="E2427" s="21" t="s">
        <v>39304</v>
      </c>
      <c r="G2427" s="23" t="s">
        <v>52723</v>
      </c>
      <c r="H2427" s="21" t="s">
        <v>42075</v>
      </c>
      <c r="J2427" s="21" t="b">
        <v>1</v>
      </c>
    </row>
    <row r="2428">
      <c r="A2428" s="21" t="s">
        <v>52724</v>
      </c>
      <c r="B2428" s="21" t="s">
        <v>52725</v>
      </c>
      <c r="C2428" s="21" t="s">
        <v>16497</v>
      </c>
      <c r="D2428" s="21" t="s">
        <v>52726</v>
      </c>
      <c r="E2428" s="21" t="s">
        <v>49176</v>
      </c>
      <c r="G2428" s="23" t="s">
        <v>52727</v>
      </c>
      <c r="H2428" s="21" t="s">
        <v>42075</v>
      </c>
      <c r="J2428" s="21" t="b">
        <v>1</v>
      </c>
    </row>
    <row r="2429">
      <c r="A2429" s="21" t="s">
        <v>52728</v>
      </c>
      <c r="B2429" s="21" t="s">
        <v>52729</v>
      </c>
      <c r="C2429" s="21" t="s">
        <v>12681</v>
      </c>
      <c r="D2429" s="21" t="s">
        <v>12682</v>
      </c>
      <c r="E2429" s="21" t="s">
        <v>47818</v>
      </c>
      <c r="G2429" s="23" t="s">
        <v>52730</v>
      </c>
      <c r="H2429" s="21" t="s">
        <v>42067</v>
      </c>
      <c r="J2429" s="21" t="b">
        <v>1</v>
      </c>
    </row>
    <row r="2430">
      <c r="A2430" s="21" t="s">
        <v>52731</v>
      </c>
      <c r="B2430" s="21" t="s">
        <v>52732</v>
      </c>
      <c r="C2430" s="21" t="s">
        <v>52733</v>
      </c>
      <c r="D2430" s="21" t="s">
        <v>52734</v>
      </c>
      <c r="E2430" s="21" t="s">
        <v>52735</v>
      </c>
      <c r="G2430" s="23" t="s">
        <v>52736</v>
      </c>
      <c r="H2430" s="21" t="s">
        <v>42081</v>
      </c>
      <c r="J2430" s="21" t="b">
        <v>1</v>
      </c>
    </row>
    <row r="2431">
      <c r="A2431" s="21" t="s">
        <v>52737</v>
      </c>
      <c r="B2431" s="21" t="s">
        <v>22871</v>
      </c>
      <c r="C2431" s="21" t="s">
        <v>52738</v>
      </c>
      <c r="D2431" s="21" t="s">
        <v>52739</v>
      </c>
      <c r="E2431" s="21" t="s">
        <v>156</v>
      </c>
      <c r="G2431" s="23" t="s">
        <v>52740</v>
      </c>
      <c r="H2431" s="21" t="s">
        <v>42061</v>
      </c>
      <c r="J2431" s="21" t="b">
        <v>1</v>
      </c>
    </row>
    <row r="2432">
      <c r="A2432" s="21" t="s">
        <v>52741</v>
      </c>
      <c r="B2432" s="21" t="s">
        <v>52742</v>
      </c>
      <c r="C2432" s="21" t="s">
        <v>52743</v>
      </c>
      <c r="D2432" s="21">
        <v>1.010206236E9</v>
      </c>
      <c r="E2432" s="21" t="s">
        <v>52744</v>
      </c>
      <c r="G2432" s="23" t="s">
        <v>52745</v>
      </c>
      <c r="H2432" s="21" t="s">
        <v>42067</v>
      </c>
      <c r="J2432" s="21" t="b">
        <v>1</v>
      </c>
    </row>
    <row r="2433">
      <c r="A2433" s="21" t="s">
        <v>52746</v>
      </c>
      <c r="B2433" s="21" t="s">
        <v>29814</v>
      </c>
      <c r="C2433" s="21" t="s">
        <v>52747</v>
      </c>
      <c r="D2433" s="21" t="s">
        <v>10265</v>
      </c>
      <c r="E2433" s="21" t="s">
        <v>52748</v>
      </c>
      <c r="G2433" s="23" t="s">
        <v>52749</v>
      </c>
      <c r="H2433" s="21" t="s">
        <v>911</v>
      </c>
      <c r="J2433" s="21" t="b">
        <v>1</v>
      </c>
    </row>
    <row r="2434">
      <c r="A2434" s="21" t="s">
        <v>52750</v>
      </c>
      <c r="B2434" s="21" t="s">
        <v>52751</v>
      </c>
      <c r="C2434" s="21" t="s">
        <v>40901</v>
      </c>
      <c r="D2434" s="21" t="s">
        <v>6157</v>
      </c>
      <c r="E2434" s="21" t="s">
        <v>52752</v>
      </c>
      <c r="G2434" s="23" t="s">
        <v>52753</v>
      </c>
      <c r="H2434" s="21" t="s">
        <v>42061</v>
      </c>
      <c r="J2434" s="21" t="b">
        <v>1</v>
      </c>
    </row>
    <row r="2435">
      <c r="A2435" s="21" t="s">
        <v>52754</v>
      </c>
      <c r="B2435" s="21" t="s">
        <v>52755</v>
      </c>
      <c r="C2435" s="21" t="s">
        <v>20417</v>
      </c>
      <c r="D2435" s="21" t="s">
        <v>20418</v>
      </c>
      <c r="E2435" s="21" t="s">
        <v>52756</v>
      </c>
      <c r="G2435" s="23" t="s">
        <v>52573</v>
      </c>
      <c r="H2435" s="21" t="s">
        <v>911</v>
      </c>
      <c r="J2435" s="21" t="b">
        <v>1</v>
      </c>
    </row>
    <row r="2436">
      <c r="A2436" s="21" t="s">
        <v>52757</v>
      </c>
      <c r="B2436" s="21" t="s">
        <v>19688</v>
      </c>
      <c r="C2436" s="21" t="s">
        <v>19689</v>
      </c>
      <c r="D2436" s="21" t="s">
        <v>52758</v>
      </c>
      <c r="E2436" s="21" t="s">
        <v>52759</v>
      </c>
      <c r="G2436" s="23" t="s">
        <v>52760</v>
      </c>
      <c r="H2436" s="21" t="s">
        <v>3577</v>
      </c>
      <c r="J2436" s="21" t="b">
        <v>1</v>
      </c>
    </row>
    <row r="2437">
      <c r="A2437" s="21" t="s">
        <v>52761</v>
      </c>
      <c r="B2437" s="21" t="s">
        <v>52762</v>
      </c>
      <c r="C2437" s="21" t="s">
        <v>52763</v>
      </c>
      <c r="D2437" s="21" t="s">
        <v>52764</v>
      </c>
      <c r="E2437" s="21" t="s">
        <v>42930</v>
      </c>
      <c r="G2437" s="23" t="s">
        <v>52765</v>
      </c>
      <c r="H2437" s="21" t="s">
        <v>42061</v>
      </c>
      <c r="J2437" s="21" t="b">
        <v>1</v>
      </c>
    </row>
    <row r="2438">
      <c r="A2438" s="21" t="s">
        <v>52766</v>
      </c>
      <c r="B2438" s="21" t="s">
        <v>38623</v>
      </c>
      <c r="C2438" s="21" t="s">
        <v>38624</v>
      </c>
      <c r="D2438" s="21" t="s">
        <v>38627</v>
      </c>
      <c r="E2438" s="21" t="s">
        <v>45973</v>
      </c>
      <c r="G2438" s="23" t="s">
        <v>52767</v>
      </c>
      <c r="H2438" s="21" t="s">
        <v>911</v>
      </c>
      <c r="J2438" s="21" t="b">
        <v>1</v>
      </c>
    </row>
    <row r="2439">
      <c r="A2439" s="21" t="s">
        <v>52768</v>
      </c>
      <c r="B2439" s="21" t="s">
        <v>42172</v>
      </c>
      <c r="C2439" s="21" t="s">
        <v>52769</v>
      </c>
      <c r="D2439" s="21" t="s">
        <v>7137</v>
      </c>
      <c r="E2439" s="21" t="s">
        <v>52770</v>
      </c>
      <c r="G2439" s="23" t="s">
        <v>42174</v>
      </c>
      <c r="H2439" s="21" t="s">
        <v>42075</v>
      </c>
      <c r="J2439" s="21" t="b">
        <v>1</v>
      </c>
    </row>
    <row r="2440">
      <c r="A2440" s="21" t="s">
        <v>52771</v>
      </c>
      <c r="B2440" s="21" t="s">
        <v>6606</v>
      </c>
      <c r="C2440" s="21" t="s">
        <v>6607</v>
      </c>
      <c r="D2440" s="21" t="s">
        <v>15422</v>
      </c>
      <c r="E2440" s="21" t="s">
        <v>52772</v>
      </c>
      <c r="G2440" s="23" t="s">
        <v>52773</v>
      </c>
      <c r="H2440" s="21" t="s">
        <v>42067</v>
      </c>
      <c r="J2440" s="21" t="b">
        <v>1</v>
      </c>
    </row>
    <row r="2441">
      <c r="A2441" s="21" t="s">
        <v>52774</v>
      </c>
      <c r="B2441" s="21" t="s">
        <v>52775</v>
      </c>
      <c r="C2441" s="21" t="s">
        <v>6139</v>
      </c>
      <c r="D2441" s="21" t="s">
        <v>52776</v>
      </c>
      <c r="E2441" s="21" t="s">
        <v>52777</v>
      </c>
      <c r="G2441" s="23" t="s">
        <v>52778</v>
      </c>
      <c r="H2441" s="21" t="s">
        <v>42075</v>
      </c>
      <c r="J2441" s="21" t="b">
        <v>1</v>
      </c>
    </row>
    <row r="2442">
      <c r="A2442" s="21" t="s">
        <v>52779</v>
      </c>
      <c r="B2442" s="21" t="s">
        <v>52780</v>
      </c>
      <c r="C2442" s="21" t="s">
        <v>52781</v>
      </c>
      <c r="D2442" s="21" t="s">
        <v>52782</v>
      </c>
      <c r="E2442" s="21" t="s">
        <v>52783</v>
      </c>
      <c r="G2442" s="23" t="s">
        <v>52784</v>
      </c>
      <c r="H2442" s="21" t="s">
        <v>911</v>
      </c>
      <c r="J2442" s="21" t="b">
        <v>1</v>
      </c>
    </row>
    <row r="2443">
      <c r="A2443" s="21" t="s">
        <v>52785</v>
      </c>
      <c r="B2443" s="21" t="s">
        <v>26414</v>
      </c>
      <c r="C2443" s="21" t="s">
        <v>26415</v>
      </c>
      <c r="D2443" s="21" t="s">
        <v>26420</v>
      </c>
      <c r="E2443" s="21" t="s">
        <v>8216</v>
      </c>
      <c r="G2443" s="23" t="s">
        <v>46152</v>
      </c>
      <c r="H2443" s="21" t="s">
        <v>42123</v>
      </c>
      <c r="J2443" s="21" t="b">
        <v>1</v>
      </c>
    </row>
    <row r="2444">
      <c r="A2444" s="21" t="s">
        <v>52786</v>
      </c>
      <c r="B2444" s="21" t="s">
        <v>20307</v>
      </c>
      <c r="C2444" s="21" t="s">
        <v>46411</v>
      </c>
      <c r="D2444" s="21" t="s">
        <v>20309</v>
      </c>
      <c r="E2444" s="21" t="s">
        <v>2200</v>
      </c>
      <c r="G2444" s="23" t="s">
        <v>46410</v>
      </c>
      <c r="H2444" s="21" t="s">
        <v>42061</v>
      </c>
      <c r="J2444" s="21" t="b">
        <v>1</v>
      </c>
    </row>
    <row r="2445">
      <c r="A2445" s="21" t="s">
        <v>52787</v>
      </c>
      <c r="B2445" s="21" t="s">
        <v>52788</v>
      </c>
      <c r="C2445" s="21" t="s">
        <v>52789</v>
      </c>
      <c r="D2445" s="21" t="s">
        <v>25440</v>
      </c>
      <c r="E2445" s="21" t="s">
        <v>52790</v>
      </c>
      <c r="G2445" s="23" t="s">
        <v>52791</v>
      </c>
      <c r="H2445" s="21" t="s">
        <v>42067</v>
      </c>
      <c r="J2445" s="21" t="b">
        <v>1</v>
      </c>
    </row>
    <row r="2446">
      <c r="A2446" s="21" t="s">
        <v>52792</v>
      </c>
      <c r="B2446" s="21" t="s">
        <v>52793</v>
      </c>
      <c r="C2446" s="21" t="s">
        <v>52794</v>
      </c>
      <c r="D2446" s="21" t="s">
        <v>1813</v>
      </c>
      <c r="E2446" s="21" t="s">
        <v>52795</v>
      </c>
      <c r="G2446" s="23" t="s">
        <v>52796</v>
      </c>
      <c r="H2446" s="21" t="s">
        <v>42075</v>
      </c>
      <c r="J2446" s="21" t="b">
        <v>1</v>
      </c>
    </row>
    <row r="2447">
      <c r="A2447" s="21" t="s">
        <v>52797</v>
      </c>
      <c r="B2447" s="21" t="s">
        <v>29373</v>
      </c>
      <c r="C2447" s="21" t="s">
        <v>29374</v>
      </c>
      <c r="D2447" s="21" t="s">
        <v>52798</v>
      </c>
      <c r="E2447" s="21" t="s">
        <v>52799</v>
      </c>
      <c r="G2447" s="23" t="s">
        <v>45674</v>
      </c>
      <c r="H2447" s="21" t="s">
        <v>42061</v>
      </c>
      <c r="J2447" s="21" t="b">
        <v>1</v>
      </c>
    </row>
    <row r="2448">
      <c r="A2448" s="21" t="s">
        <v>52800</v>
      </c>
      <c r="B2448" s="21" t="s">
        <v>38838</v>
      </c>
      <c r="C2448" s="21" t="s">
        <v>38839</v>
      </c>
      <c r="D2448" s="21" t="s">
        <v>5175</v>
      </c>
      <c r="E2448" s="21" t="s">
        <v>43186</v>
      </c>
      <c r="G2448" s="23" t="s">
        <v>52801</v>
      </c>
      <c r="H2448" s="21" t="s">
        <v>42067</v>
      </c>
      <c r="J2448" s="21" t="b">
        <v>1</v>
      </c>
    </row>
    <row r="2449">
      <c r="A2449" s="21" t="s">
        <v>52802</v>
      </c>
      <c r="B2449" s="21" t="s">
        <v>52803</v>
      </c>
      <c r="C2449" s="21" t="s">
        <v>52804</v>
      </c>
      <c r="D2449" s="21" t="s">
        <v>52805</v>
      </c>
      <c r="E2449" s="21" t="s">
        <v>42909</v>
      </c>
      <c r="G2449" s="23" t="s">
        <v>52806</v>
      </c>
      <c r="H2449" s="21" t="s">
        <v>42061</v>
      </c>
      <c r="J2449" s="21" t="b">
        <v>1</v>
      </c>
    </row>
    <row r="2450">
      <c r="A2450" s="21" t="s">
        <v>52807</v>
      </c>
      <c r="B2450" s="21" t="s">
        <v>46047</v>
      </c>
      <c r="C2450" s="21" t="s">
        <v>46048</v>
      </c>
      <c r="D2450" s="21" t="s">
        <v>52808</v>
      </c>
      <c r="E2450" s="21" t="s">
        <v>52809</v>
      </c>
      <c r="G2450" s="23" t="s">
        <v>46046</v>
      </c>
      <c r="H2450" s="21" t="s">
        <v>911</v>
      </c>
      <c r="J2450" s="21" t="b">
        <v>1</v>
      </c>
    </row>
    <row r="2451">
      <c r="A2451" s="21" t="s">
        <v>52810</v>
      </c>
      <c r="B2451" s="21" t="s">
        <v>16780</v>
      </c>
      <c r="C2451" s="21" t="s">
        <v>52811</v>
      </c>
      <c r="D2451" s="21" t="s">
        <v>52812</v>
      </c>
      <c r="E2451" s="21" t="s">
        <v>52090</v>
      </c>
      <c r="G2451" s="23" t="s">
        <v>52813</v>
      </c>
      <c r="H2451" s="21" t="s">
        <v>42067</v>
      </c>
      <c r="J2451" s="21" t="b">
        <v>1</v>
      </c>
    </row>
    <row r="2452">
      <c r="A2452" s="21" t="s">
        <v>52814</v>
      </c>
      <c r="B2452" s="21" t="s">
        <v>323</v>
      </c>
      <c r="C2452" s="21" t="s">
        <v>52815</v>
      </c>
      <c r="D2452" s="21" t="s">
        <v>52816</v>
      </c>
      <c r="E2452" s="21" t="s">
        <v>52817</v>
      </c>
      <c r="G2452" s="23" t="s">
        <v>52818</v>
      </c>
      <c r="H2452" s="21" t="s">
        <v>42081</v>
      </c>
      <c r="J2452" s="21" t="b">
        <v>1</v>
      </c>
    </row>
    <row r="2453">
      <c r="A2453" s="21" t="s">
        <v>52819</v>
      </c>
      <c r="B2453" s="21" t="s">
        <v>52820</v>
      </c>
      <c r="C2453" s="21" t="s">
        <v>52821</v>
      </c>
      <c r="D2453" s="21" t="s">
        <v>52822</v>
      </c>
      <c r="E2453" s="21" t="s">
        <v>36341</v>
      </c>
      <c r="G2453" s="23" t="s">
        <v>52823</v>
      </c>
      <c r="H2453" s="21" t="s">
        <v>42081</v>
      </c>
      <c r="J2453" s="21" t="b">
        <v>1</v>
      </c>
    </row>
    <row r="2454">
      <c r="A2454" s="21" t="s">
        <v>52824</v>
      </c>
      <c r="B2454" s="21" t="s">
        <v>1113</v>
      </c>
      <c r="C2454" s="21" t="s">
        <v>16728</v>
      </c>
      <c r="D2454" s="21" t="s">
        <v>16729</v>
      </c>
      <c r="E2454" s="21" t="s">
        <v>691</v>
      </c>
      <c r="G2454" s="23" t="s">
        <v>52825</v>
      </c>
      <c r="H2454" s="21" t="s">
        <v>42061</v>
      </c>
      <c r="J2454" s="21" t="b">
        <v>1</v>
      </c>
    </row>
    <row r="2455">
      <c r="A2455" s="21" t="s">
        <v>52826</v>
      </c>
      <c r="B2455" s="21" t="s">
        <v>52827</v>
      </c>
      <c r="C2455" s="21" t="s">
        <v>52828</v>
      </c>
      <c r="D2455" s="21" t="s">
        <v>52829</v>
      </c>
      <c r="E2455" s="21" t="s">
        <v>43814</v>
      </c>
      <c r="G2455" s="23" t="s">
        <v>52830</v>
      </c>
      <c r="H2455" s="21" t="s">
        <v>42067</v>
      </c>
      <c r="J2455" s="21" t="b">
        <v>1</v>
      </c>
    </row>
    <row r="2456">
      <c r="A2456" s="21" t="s">
        <v>52831</v>
      </c>
      <c r="B2456" s="21" t="s">
        <v>52832</v>
      </c>
      <c r="C2456" s="21" t="s">
        <v>52833</v>
      </c>
      <c r="D2456" s="21" t="s">
        <v>52834</v>
      </c>
      <c r="E2456" s="21" t="s">
        <v>52835</v>
      </c>
      <c r="G2456" s="23" t="s">
        <v>52836</v>
      </c>
      <c r="H2456" s="21" t="s">
        <v>42081</v>
      </c>
      <c r="J2456" s="21" t="b">
        <v>1</v>
      </c>
    </row>
    <row r="2457">
      <c r="A2457" s="21" t="s">
        <v>52837</v>
      </c>
      <c r="B2457" s="21" t="s">
        <v>52838</v>
      </c>
      <c r="C2457" s="21" t="s">
        <v>52839</v>
      </c>
      <c r="D2457" s="21" t="s">
        <v>16729</v>
      </c>
      <c r="E2457" s="21" t="s">
        <v>156</v>
      </c>
      <c r="G2457" s="23" t="s">
        <v>52840</v>
      </c>
      <c r="H2457" s="21" t="s">
        <v>42061</v>
      </c>
      <c r="J2457" s="21" t="b">
        <v>1</v>
      </c>
    </row>
    <row r="2458">
      <c r="A2458" s="21" t="s">
        <v>52841</v>
      </c>
      <c r="B2458" s="21" t="s">
        <v>16906</v>
      </c>
      <c r="C2458" s="21" t="s">
        <v>16907</v>
      </c>
      <c r="D2458" s="21" t="s">
        <v>52842</v>
      </c>
      <c r="E2458" s="21" t="s">
        <v>3894</v>
      </c>
      <c r="G2458" s="23" t="s">
        <v>52843</v>
      </c>
      <c r="H2458" s="21" t="s">
        <v>42061</v>
      </c>
      <c r="J2458" s="21" t="b">
        <v>1</v>
      </c>
    </row>
    <row r="2459">
      <c r="A2459" s="21" t="s">
        <v>52844</v>
      </c>
      <c r="B2459" s="21" t="s">
        <v>52845</v>
      </c>
      <c r="C2459" s="21" t="s">
        <v>52846</v>
      </c>
      <c r="D2459" s="21" t="s">
        <v>52847</v>
      </c>
      <c r="E2459" s="21" t="s">
        <v>8718</v>
      </c>
      <c r="G2459" s="23" t="s">
        <v>52848</v>
      </c>
      <c r="H2459" s="21" t="s">
        <v>42061</v>
      </c>
      <c r="J2459" s="21" t="b">
        <v>1</v>
      </c>
    </row>
    <row r="2460">
      <c r="A2460" s="21" t="s">
        <v>52849</v>
      </c>
      <c r="B2460" s="21" t="s">
        <v>12627</v>
      </c>
      <c r="C2460" s="21" t="s">
        <v>12628</v>
      </c>
      <c r="D2460" s="21" t="s">
        <v>52850</v>
      </c>
      <c r="E2460" s="21" t="s">
        <v>785</v>
      </c>
      <c r="G2460" s="23" t="s">
        <v>52851</v>
      </c>
      <c r="H2460" s="21" t="s">
        <v>42061</v>
      </c>
      <c r="J2460" s="21" t="b">
        <v>1</v>
      </c>
    </row>
    <row r="2461">
      <c r="A2461" s="21" t="s">
        <v>52852</v>
      </c>
      <c r="B2461" s="21" t="s">
        <v>52853</v>
      </c>
      <c r="C2461" s="21" t="s">
        <v>52854</v>
      </c>
      <c r="D2461" s="21" t="s">
        <v>49721</v>
      </c>
      <c r="E2461" s="21" t="s">
        <v>156</v>
      </c>
      <c r="G2461" s="23" t="s">
        <v>52855</v>
      </c>
      <c r="H2461" s="21" t="s">
        <v>42061</v>
      </c>
      <c r="J2461" s="21" t="b">
        <v>1</v>
      </c>
    </row>
    <row r="2462">
      <c r="A2462" s="21" t="s">
        <v>52856</v>
      </c>
      <c r="B2462" s="21" t="s">
        <v>45584</v>
      </c>
      <c r="C2462" s="21" t="s">
        <v>52857</v>
      </c>
      <c r="D2462" s="21" t="s">
        <v>5428</v>
      </c>
      <c r="E2462" s="21" t="s">
        <v>52858</v>
      </c>
      <c r="G2462" s="23" t="s">
        <v>45583</v>
      </c>
      <c r="H2462" s="21" t="s">
        <v>42081</v>
      </c>
      <c r="J2462" s="21" t="b">
        <v>1</v>
      </c>
    </row>
    <row r="2463">
      <c r="A2463" s="21" t="s">
        <v>52859</v>
      </c>
      <c r="B2463" s="21" t="s">
        <v>52860</v>
      </c>
      <c r="C2463" s="21" t="s">
        <v>52861</v>
      </c>
      <c r="D2463" s="21" t="s">
        <v>41894</v>
      </c>
      <c r="E2463" s="21" t="s">
        <v>52862</v>
      </c>
      <c r="G2463" s="23" t="s">
        <v>52863</v>
      </c>
      <c r="H2463" s="21" t="s">
        <v>911</v>
      </c>
      <c r="J2463" s="21" t="b">
        <v>1</v>
      </c>
    </row>
    <row r="2464">
      <c r="A2464" s="21" t="s">
        <v>52864</v>
      </c>
      <c r="B2464" s="21" t="s">
        <v>16376</v>
      </c>
      <c r="C2464" s="21" t="s">
        <v>16377</v>
      </c>
      <c r="D2464" s="21" t="s">
        <v>16378</v>
      </c>
      <c r="E2464" s="21" t="s">
        <v>52865</v>
      </c>
      <c r="G2464" s="23" t="s">
        <v>52866</v>
      </c>
      <c r="H2464" s="21" t="s">
        <v>42075</v>
      </c>
      <c r="J2464" s="21" t="b">
        <v>1</v>
      </c>
    </row>
    <row r="2465">
      <c r="A2465" s="21" t="s">
        <v>52867</v>
      </c>
      <c r="B2465" s="21" t="s">
        <v>52868</v>
      </c>
      <c r="C2465" s="21" t="s">
        <v>52869</v>
      </c>
      <c r="D2465" s="21" t="s">
        <v>13425</v>
      </c>
      <c r="E2465" s="21" t="s">
        <v>52870</v>
      </c>
      <c r="G2465" s="23" t="s">
        <v>52871</v>
      </c>
      <c r="H2465" s="21" t="s">
        <v>42081</v>
      </c>
      <c r="J2465" s="21" t="b">
        <v>1</v>
      </c>
    </row>
    <row r="2466">
      <c r="A2466" s="21" t="s">
        <v>52872</v>
      </c>
      <c r="B2466" s="21" t="s">
        <v>9370</v>
      </c>
      <c r="C2466" s="21" t="s">
        <v>52873</v>
      </c>
      <c r="D2466" s="21" t="s">
        <v>52874</v>
      </c>
      <c r="E2466" s="21" t="s">
        <v>349</v>
      </c>
      <c r="G2466" s="23" t="s">
        <v>52875</v>
      </c>
      <c r="H2466" s="21" t="s">
        <v>42123</v>
      </c>
      <c r="J2466" s="21" t="b">
        <v>1</v>
      </c>
    </row>
    <row r="2467">
      <c r="A2467" s="21" t="s">
        <v>52876</v>
      </c>
      <c r="B2467" s="21" t="s">
        <v>52877</v>
      </c>
      <c r="C2467" s="21" t="s">
        <v>52878</v>
      </c>
      <c r="D2467" s="21" t="s">
        <v>52879</v>
      </c>
      <c r="E2467" s="21" t="s">
        <v>35939</v>
      </c>
      <c r="G2467" s="23" t="s">
        <v>52880</v>
      </c>
      <c r="H2467" s="21" t="s">
        <v>42081</v>
      </c>
      <c r="J2467" s="21" t="b">
        <v>1</v>
      </c>
    </row>
    <row r="2468">
      <c r="A2468" s="21" t="s">
        <v>52881</v>
      </c>
      <c r="B2468" s="21" t="s">
        <v>52882</v>
      </c>
      <c r="C2468" s="21" t="s">
        <v>52883</v>
      </c>
      <c r="D2468" s="21" t="s">
        <v>23472</v>
      </c>
      <c r="E2468" s="21" t="s">
        <v>52884</v>
      </c>
      <c r="G2468" s="23" t="s">
        <v>52885</v>
      </c>
      <c r="H2468" s="21" t="s">
        <v>42075</v>
      </c>
      <c r="J2468" s="21" t="b">
        <v>1</v>
      </c>
    </row>
    <row r="2469">
      <c r="A2469" s="21" t="s">
        <v>52886</v>
      </c>
      <c r="B2469" s="21" t="s">
        <v>52887</v>
      </c>
      <c r="C2469" s="21" t="s">
        <v>52888</v>
      </c>
      <c r="D2469" s="21" t="s">
        <v>52889</v>
      </c>
      <c r="E2469" s="21" t="s">
        <v>52890</v>
      </c>
      <c r="G2469" s="23" t="s">
        <v>52891</v>
      </c>
      <c r="H2469" s="21" t="s">
        <v>42061</v>
      </c>
      <c r="J2469" s="21" t="b">
        <v>1</v>
      </c>
    </row>
    <row r="2470">
      <c r="A2470" s="21" t="s">
        <v>52892</v>
      </c>
      <c r="B2470" s="21" t="s">
        <v>52893</v>
      </c>
      <c r="C2470" s="21" t="s">
        <v>52894</v>
      </c>
      <c r="D2470" s="21" t="s">
        <v>52895</v>
      </c>
      <c r="E2470" s="21" t="s">
        <v>7169</v>
      </c>
      <c r="G2470" s="23" t="s">
        <v>52896</v>
      </c>
      <c r="H2470" s="21" t="s">
        <v>42061</v>
      </c>
      <c r="J2470" s="21" t="b">
        <v>1</v>
      </c>
    </row>
    <row r="2471">
      <c r="A2471" s="21" t="s">
        <v>52897</v>
      </c>
      <c r="B2471" s="21" t="s">
        <v>52898</v>
      </c>
      <c r="C2471" s="21" t="s">
        <v>37196</v>
      </c>
      <c r="D2471" s="21" t="s">
        <v>37199</v>
      </c>
      <c r="E2471" s="21" t="s">
        <v>52899</v>
      </c>
      <c r="G2471" s="23" t="s">
        <v>52900</v>
      </c>
      <c r="H2471" s="21" t="s">
        <v>42061</v>
      </c>
      <c r="J2471" s="21" t="b">
        <v>1</v>
      </c>
    </row>
    <row r="2472">
      <c r="A2472" s="21" t="s">
        <v>52901</v>
      </c>
      <c r="B2472" s="21" t="s">
        <v>52902</v>
      </c>
      <c r="C2472" s="21" t="s">
        <v>52903</v>
      </c>
      <c r="D2472" s="21" t="s">
        <v>52904</v>
      </c>
      <c r="E2472" s="21" t="s">
        <v>52905</v>
      </c>
      <c r="G2472" s="23" t="s">
        <v>52906</v>
      </c>
      <c r="H2472" s="21" t="s">
        <v>42075</v>
      </c>
      <c r="J2472" s="21" t="b">
        <v>1</v>
      </c>
    </row>
    <row r="2473">
      <c r="A2473" s="21" t="s">
        <v>52907</v>
      </c>
      <c r="B2473" s="21" t="s">
        <v>1064</v>
      </c>
      <c r="C2473" s="21" t="s">
        <v>52908</v>
      </c>
      <c r="D2473" s="21" t="s">
        <v>52909</v>
      </c>
      <c r="E2473" s="21" t="s">
        <v>349</v>
      </c>
      <c r="G2473" s="23" t="s">
        <v>52910</v>
      </c>
      <c r="H2473" s="21" t="s">
        <v>42067</v>
      </c>
      <c r="J2473" s="21" t="b">
        <v>1</v>
      </c>
    </row>
    <row r="2474">
      <c r="A2474" s="21" t="s">
        <v>52911</v>
      </c>
      <c r="B2474" s="21" t="s">
        <v>52912</v>
      </c>
      <c r="C2474" s="21" t="s">
        <v>52913</v>
      </c>
      <c r="D2474" s="21" t="s">
        <v>42640</v>
      </c>
      <c r="E2474" s="21" t="s">
        <v>42640</v>
      </c>
      <c r="G2474" s="23" t="s">
        <v>52914</v>
      </c>
      <c r="H2474" s="21" t="s">
        <v>42081</v>
      </c>
      <c r="J2474" s="21" t="b">
        <v>1</v>
      </c>
    </row>
    <row r="2475">
      <c r="A2475" s="21" t="s">
        <v>52915</v>
      </c>
      <c r="B2475" s="21" t="s">
        <v>21412</v>
      </c>
      <c r="C2475" s="21" t="s">
        <v>21413</v>
      </c>
      <c r="D2475" s="21" t="s">
        <v>21414</v>
      </c>
      <c r="E2475" s="21" t="s">
        <v>3501</v>
      </c>
      <c r="G2475" s="23" t="s">
        <v>50497</v>
      </c>
      <c r="H2475" s="21" t="s">
        <v>42123</v>
      </c>
      <c r="J2475" s="21" t="b">
        <v>1</v>
      </c>
    </row>
    <row r="2476">
      <c r="A2476" s="21" t="s">
        <v>52916</v>
      </c>
      <c r="B2476" s="21" t="s">
        <v>52917</v>
      </c>
      <c r="C2476" s="21" t="s">
        <v>52918</v>
      </c>
      <c r="D2476" s="21" t="s">
        <v>49125</v>
      </c>
      <c r="E2476" s="21" t="s">
        <v>47652</v>
      </c>
      <c r="G2476" s="23" t="s">
        <v>52919</v>
      </c>
      <c r="H2476" s="21" t="s">
        <v>42075</v>
      </c>
      <c r="J2476" s="21" t="b">
        <v>1</v>
      </c>
    </row>
    <row r="2477">
      <c r="A2477" s="21" t="s">
        <v>52920</v>
      </c>
      <c r="B2477" s="21" t="s">
        <v>40845</v>
      </c>
      <c r="C2477" s="21" t="s">
        <v>52921</v>
      </c>
      <c r="D2477" s="21" t="s">
        <v>52922</v>
      </c>
      <c r="E2477" s="21" t="s">
        <v>156</v>
      </c>
      <c r="G2477" s="23" t="s">
        <v>52923</v>
      </c>
      <c r="H2477" s="21" t="s">
        <v>42061</v>
      </c>
      <c r="J2477" s="21" t="b">
        <v>1</v>
      </c>
    </row>
    <row r="2478">
      <c r="A2478" s="21" t="s">
        <v>52924</v>
      </c>
      <c r="B2478" s="21" t="s">
        <v>52925</v>
      </c>
      <c r="C2478" s="21" t="s">
        <v>52926</v>
      </c>
      <c r="D2478" s="21" t="s">
        <v>4687</v>
      </c>
      <c r="E2478" s="21" t="s">
        <v>52927</v>
      </c>
      <c r="G2478" s="23" t="s">
        <v>52928</v>
      </c>
      <c r="H2478" s="21" t="s">
        <v>42075</v>
      </c>
      <c r="J2478" s="21" t="b">
        <v>1</v>
      </c>
    </row>
    <row r="2479">
      <c r="A2479" s="21" t="s">
        <v>52929</v>
      </c>
      <c r="B2479" s="21" t="s">
        <v>6996</v>
      </c>
      <c r="C2479" s="21" t="s">
        <v>14114</v>
      </c>
      <c r="D2479" s="21" t="s">
        <v>52930</v>
      </c>
      <c r="E2479" s="21" t="s">
        <v>1623</v>
      </c>
      <c r="G2479" s="23" t="s">
        <v>52931</v>
      </c>
      <c r="H2479" s="21" t="s">
        <v>42061</v>
      </c>
      <c r="J2479" s="21" t="b">
        <v>1</v>
      </c>
    </row>
    <row r="2480">
      <c r="A2480" s="21" t="s">
        <v>52932</v>
      </c>
      <c r="B2480" s="21" t="s">
        <v>52933</v>
      </c>
      <c r="C2480" s="21" t="s">
        <v>52934</v>
      </c>
      <c r="D2480" s="21" t="s">
        <v>52935</v>
      </c>
      <c r="E2480" s="21" t="s">
        <v>785</v>
      </c>
      <c r="G2480" s="23" t="s">
        <v>52936</v>
      </c>
      <c r="H2480" s="21" t="s">
        <v>42061</v>
      </c>
      <c r="J2480" s="21" t="b">
        <v>1</v>
      </c>
    </row>
    <row r="2481">
      <c r="A2481" s="21" t="s">
        <v>52937</v>
      </c>
      <c r="B2481" s="21" t="s">
        <v>25270</v>
      </c>
      <c r="C2481" s="21" t="s">
        <v>52938</v>
      </c>
      <c r="D2481" s="21" t="s">
        <v>37199</v>
      </c>
      <c r="E2481" s="21" t="s">
        <v>49110</v>
      </c>
      <c r="G2481" s="23" t="s">
        <v>46202</v>
      </c>
      <c r="H2481" s="21" t="s">
        <v>42061</v>
      </c>
      <c r="J2481" s="21" t="b">
        <v>1</v>
      </c>
    </row>
    <row r="2482">
      <c r="A2482" s="21" t="s">
        <v>52939</v>
      </c>
      <c r="B2482" s="21" t="s">
        <v>45866</v>
      </c>
      <c r="C2482" s="21" t="s">
        <v>45867</v>
      </c>
      <c r="D2482" s="21" t="s">
        <v>52940</v>
      </c>
      <c r="E2482" s="21" t="s">
        <v>52941</v>
      </c>
      <c r="G2482" s="23" t="s">
        <v>52942</v>
      </c>
      <c r="H2482" s="21" t="s">
        <v>42061</v>
      </c>
      <c r="J2482" s="21" t="b">
        <v>1</v>
      </c>
    </row>
    <row r="2483">
      <c r="A2483" s="21" t="s">
        <v>52943</v>
      </c>
      <c r="B2483" s="21" t="s">
        <v>52944</v>
      </c>
      <c r="C2483" s="21" t="s">
        <v>52945</v>
      </c>
      <c r="D2483" s="21" t="s">
        <v>52946</v>
      </c>
      <c r="E2483" s="21" t="s">
        <v>1747</v>
      </c>
      <c r="G2483" s="23" t="s">
        <v>52947</v>
      </c>
      <c r="H2483" s="21" t="s">
        <v>42061</v>
      </c>
      <c r="J2483" s="21" t="b">
        <v>1</v>
      </c>
    </row>
    <row r="2484">
      <c r="A2484" s="21" t="s">
        <v>52948</v>
      </c>
      <c r="B2484" s="21" t="s">
        <v>52949</v>
      </c>
      <c r="C2484" s="21" t="s">
        <v>52950</v>
      </c>
      <c r="D2484" s="21" t="s">
        <v>9069</v>
      </c>
      <c r="E2484" s="21" t="s">
        <v>52951</v>
      </c>
      <c r="G2484" s="23" t="s">
        <v>52952</v>
      </c>
      <c r="H2484" s="21" t="s">
        <v>42075</v>
      </c>
      <c r="J2484" s="21" t="b">
        <v>1</v>
      </c>
    </row>
    <row r="2485">
      <c r="A2485" s="21" t="s">
        <v>52953</v>
      </c>
      <c r="B2485" s="21" t="s">
        <v>52954</v>
      </c>
      <c r="C2485" s="21" t="s">
        <v>52955</v>
      </c>
      <c r="D2485" s="21" t="s">
        <v>52956</v>
      </c>
      <c r="E2485" s="21" t="s">
        <v>52957</v>
      </c>
      <c r="G2485" s="23" t="s">
        <v>52958</v>
      </c>
      <c r="H2485" s="21" t="s">
        <v>42075</v>
      </c>
      <c r="J2485" s="21" t="b">
        <v>1</v>
      </c>
    </row>
    <row r="2486">
      <c r="A2486" s="21" t="s">
        <v>52959</v>
      </c>
      <c r="B2486" s="21" t="s">
        <v>52960</v>
      </c>
      <c r="C2486" s="21" t="s">
        <v>52961</v>
      </c>
      <c r="D2486" s="21" t="s">
        <v>52962</v>
      </c>
      <c r="E2486" s="21" t="s">
        <v>1289</v>
      </c>
      <c r="G2486" s="23" t="s">
        <v>52963</v>
      </c>
      <c r="H2486" s="21" t="s">
        <v>42061</v>
      </c>
      <c r="J2486" s="21" t="b">
        <v>1</v>
      </c>
    </row>
    <row r="2487">
      <c r="A2487" s="21" t="s">
        <v>52964</v>
      </c>
      <c r="B2487" s="21" t="s">
        <v>16659</v>
      </c>
      <c r="C2487" s="21" t="s">
        <v>16660</v>
      </c>
      <c r="D2487" s="21" t="s">
        <v>12296</v>
      </c>
      <c r="E2487" s="21" t="s">
        <v>52965</v>
      </c>
      <c r="G2487" s="23" t="s">
        <v>52966</v>
      </c>
      <c r="H2487" s="21" t="s">
        <v>42067</v>
      </c>
      <c r="J2487" s="21" t="b">
        <v>1</v>
      </c>
    </row>
    <row r="2488">
      <c r="A2488" s="21" t="s">
        <v>52967</v>
      </c>
      <c r="B2488" s="21" t="s">
        <v>52968</v>
      </c>
      <c r="C2488" s="21" t="s">
        <v>16615</v>
      </c>
      <c r="D2488" s="21" t="s">
        <v>16616</v>
      </c>
      <c r="E2488" s="21" t="s">
        <v>52969</v>
      </c>
      <c r="G2488" s="23" t="s">
        <v>52970</v>
      </c>
      <c r="H2488" s="21" t="s">
        <v>42075</v>
      </c>
      <c r="J2488" s="21" t="b">
        <v>1</v>
      </c>
    </row>
    <row r="2489">
      <c r="A2489" s="21" t="s">
        <v>52971</v>
      </c>
      <c r="B2489" s="21" t="s">
        <v>52972</v>
      </c>
      <c r="C2489" s="21" t="s">
        <v>52973</v>
      </c>
      <c r="D2489" s="21" t="s">
        <v>49575</v>
      </c>
      <c r="E2489" s="21" t="s">
        <v>785</v>
      </c>
      <c r="G2489" s="23" t="s">
        <v>52974</v>
      </c>
      <c r="H2489" s="21" t="s">
        <v>42061</v>
      </c>
      <c r="J2489" s="21" t="b">
        <v>1</v>
      </c>
    </row>
    <row r="2490">
      <c r="A2490" s="21" t="s">
        <v>52975</v>
      </c>
      <c r="B2490" s="21" t="s">
        <v>52976</v>
      </c>
      <c r="C2490" s="21" t="s">
        <v>52977</v>
      </c>
      <c r="D2490" s="21" t="s">
        <v>6178</v>
      </c>
      <c r="E2490" s="21" t="s">
        <v>4568</v>
      </c>
      <c r="G2490" s="23" t="s">
        <v>52978</v>
      </c>
      <c r="H2490" s="21" t="s">
        <v>42081</v>
      </c>
      <c r="J2490" s="21" t="b">
        <v>1</v>
      </c>
    </row>
    <row r="2491">
      <c r="A2491" s="21" t="s">
        <v>52979</v>
      </c>
      <c r="B2491" s="21" t="s">
        <v>52980</v>
      </c>
      <c r="C2491" s="21" t="s">
        <v>12894</v>
      </c>
      <c r="D2491" s="21" t="s">
        <v>12895</v>
      </c>
      <c r="E2491" s="21" t="s">
        <v>52981</v>
      </c>
      <c r="G2491" s="23" t="s">
        <v>52982</v>
      </c>
      <c r="H2491" s="21" t="s">
        <v>42061</v>
      </c>
      <c r="J2491" s="21" t="b">
        <v>1</v>
      </c>
    </row>
    <row r="2492">
      <c r="A2492" s="21" t="s">
        <v>52983</v>
      </c>
      <c r="B2492" s="21" t="s">
        <v>20436</v>
      </c>
      <c r="C2492" s="21" t="s">
        <v>52984</v>
      </c>
      <c r="D2492" s="21" t="s">
        <v>52985</v>
      </c>
      <c r="E2492" s="21" t="s">
        <v>52986</v>
      </c>
      <c r="G2492" s="23" t="s">
        <v>20438</v>
      </c>
      <c r="H2492" s="21" t="s">
        <v>42123</v>
      </c>
      <c r="J2492" s="21" t="b">
        <v>1</v>
      </c>
    </row>
    <row r="2493">
      <c r="A2493" s="21" t="s">
        <v>52987</v>
      </c>
      <c r="B2493" s="21" t="s">
        <v>8130</v>
      </c>
      <c r="C2493" s="21" t="s">
        <v>52988</v>
      </c>
      <c r="D2493" s="21" t="s">
        <v>52989</v>
      </c>
      <c r="E2493" s="21" t="s">
        <v>4003</v>
      </c>
      <c r="G2493" s="23" t="s">
        <v>52990</v>
      </c>
      <c r="H2493" s="21" t="s">
        <v>42061</v>
      </c>
      <c r="J2493" s="21" t="b">
        <v>1</v>
      </c>
    </row>
    <row r="2494">
      <c r="A2494" s="21" t="s">
        <v>52991</v>
      </c>
      <c r="B2494" s="21" t="s">
        <v>30041</v>
      </c>
      <c r="C2494" s="21" t="s">
        <v>30042</v>
      </c>
      <c r="D2494" s="21" t="s">
        <v>1152</v>
      </c>
      <c r="E2494" s="21" t="s">
        <v>156</v>
      </c>
      <c r="G2494" s="23" t="s">
        <v>52992</v>
      </c>
      <c r="H2494" s="21" t="s">
        <v>42061</v>
      </c>
      <c r="J2494" s="21" t="b">
        <v>1</v>
      </c>
    </row>
    <row r="2495">
      <c r="A2495" s="21" t="s">
        <v>52993</v>
      </c>
      <c r="B2495" s="21" t="s">
        <v>52994</v>
      </c>
      <c r="C2495" s="21" t="s">
        <v>52995</v>
      </c>
      <c r="D2495" s="21" t="s">
        <v>52996</v>
      </c>
      <c r="E2495" s="21" t="s">
        <v>156</v>
      </c>
      <c r="G2495" s="23" t="s">
        <v>52997</v>
      </c>
      <c r="H2495" s="21" t="s">
        <v>42061</v>
      </c>
      <c r="J2495" s="21" t="b">
        <v>1</v>
      </c>
    </row>
    <row r="2496">
      <c r="A2496" s="21" t="s">
        <v>52998</v>
      </c>
      <c r="B2496" s="21" t="s">
        <v>1295</v>
      </c>
      <c r="C2496" s="21" t="s">
        <v>52999</v>
      </c>
      <c r="D2496" s="21" t="s">
        <v>53000</v>
      </c>
      <c r="E2496" s="21" t="s">
        <v>785</v>
      </c>
      <c r="G2496" s="23" t="s">
        <v>53001</v>
      </c>
      <c r="H2496" s="21" t="s">
        <v>42061</v>
      </c>
      <c r="J2496" s="21" t="b">
        <v>1</v>
      </c>
    </row>
    <row r="2497">
      <c r="A2497" s="21" t="s">
        <v>53002</v>
      </c>
      <c r="B2497" s="21" t="s">
        <v>53003</v>
      </c>
      <c r="C2497" s="21" t="s">
        <v>53004</v>
      </c>
      <c r="D2497" s="21" t="s">
        <v>53005</v>
      </c>
      <c r="E2497" s="21" t="s">
        <v>53006</v>
      </c>
      <c r="G2497" s="23" t="s">
        <v>53007</v>
      </c>
      <c r="H2497" s="21" t="s">
        <v>42081</v>
      </c>
      <c r="J2497" s="21" t="b">
        <v>1</v>
      </c>
    </row>
    <row r="2498">
      <c r="A2498" s="21" t="s">
        <v>53008</v>
      </c>
      <c r="B2498" s="21" t="s">
        <v>30163</v>
      </c>
      <c r="C2498" s="21" t="s">
        <v>53009</v>
      </c>
      <c r="D2498" s="21" t="s">
        <v>6358</v>
      </c>
      <c r="E2498" s="21" t="s">
        <v>53010</v>
      </c>
      <c r="G2498" s="23" t="s">
        <v>53011</v>
      </c>
      <c r="H2498" s="21" t="s">
        <v>42081</v>
      </c>
      <c r="J2498" s="21" t="b">
        <v>1</v>
      </c>
    </row>
    <row r="2499">
      <c r="A2499" s="21" t="s">
        <v>53012</v>
      </c>
      <c r="B2499" s="21" t="s">
        <v>19715</v>
      </c>
      <c r="C2499" s="21" t="s">
        <v>19716</v>
      </c>
      <c r="D2499" s="21" t="s">
        <v>15946</v>
      </c>
      <c r="E2499" s="21" t="s">
        <v>43814</v>
      </c>
      <c r="G2499" s="23" t="s">
        <v>53013</v>
      </c>
      <c r="H2499" s="21" t="s">
        <v>911</v>
      </c>
      <c r="J2499" s="21" t="b">
        <v>1</v>
      </c>
    </row>
    <row r="2500">
      <c r="A2500" s="21" t="s">
        <v>53014</v>
      </c>
      <c r="B2500" s="21" t="s">
        <v>53015</v>
      </c>
      <c r="C2500" s="21" t="s">
        <v>53016</v>
      </c>
      <c r="D2500" s="21" t="s">
        <v>4442</v>
      </c>
      <c r="E2500" s="21" t="s">
        <v>1782</v>
      </c>
      <c r="G2500" s="23" t="s">
        <v>53017</v>
      </c>
      <c r="H2500" s="21" t="s">
        <v>42061</v>
      </c>
      <c r="J2500" s="21" t="b">
        <v>1</v>
      </c>
    </row>
    <row r="2501">
      <c r="A2501" s="21" t="s">
        <v>53018</v>
      </c>
      <c r="B2501" s="21" t="s">
        <v>53019</v>
      </c>
      <c r="C2501" s="21" t="s">
        <v>53020</v>
      </c>
      <c r="D2501" s="21" t="s">
        <v>53021</v>
      </c>
      <c r="E2501" s="21" t="s">
        <v>53022</v>
      </c>
      <c r="G2501" s="23" t="s">
        <v>53023</v>
      </c>
      <c r="H2501" s="21" t="s">
        <v>911</v>
      </c>
      <c r="J2501" s="21" t="b">
        <v>1</v>
      </c>
    </row>
    <row r="2502">
      <c r="A2502" s="21" t="s">
        <v>53024</v>
      </c>
      <c r="B2502" s="21" t="s">
        <v>53025</v>
      </c>
      <c r="C2502" s="21" t="s">
        <v>53026</v>
      </c>
      <c r="D2502" s="21" t="s">
        <v>53027</v>
      </c>
      <c r="E2502" s="21" t="s">
        <v>691</v>
      </c>
      <c r="G2502" s="23" t="s">
        <v>53028</v>
      </c>
      <c r="H2502" s="21" t="s">
        <v>42081</v>
      </c>
      <c r="J2502" s="21" t="b">
        <v>1</v>
      </c>
    </row>
    <row r="2503">
      <c r="A2503" s="21" t="s">
        <v>53029</v>
      </c>
      <c r="B2503" s="21" t="s">
        <v>53030</v>
      </c>
      <c r="C2503" s="21" t="s">
        <v>53031</v>
      </c>
      <c r="D2503" s="21" t="s">
        <v>53032</v>
      </c>
      <c r="E2503" s="21" t="s">
        <v>53033</v>
      </c>
      <c r="G2503" s="23" t="s">
        <v>53034</v>
      </c>
      <c r="H2503" s="21" t="s">
        <v>42061</v>
      </c>
      <c r="J2503" s="21" t="b">
        <v>1</v>
      </c>
    </row>
    <row r="2504">
      <c r="A2504" s="21" t="s">
        <v>53035</v>
      </c>
      <c r="B2504" s="21" t="s">
        <v>53036</v>
      </c>
      <c r="C2504" s="21" t="s">
        <v>14405</v>
      </c>
      <c r="D2504" s="21" t="s">
        <v>53037</v>
      </c>
      <c r="E2504" s="21" t="s">
        <v>53038</v>
      </c>
      <c r="G2504" s="23" t="s">
        <v>53039</v>
      </c>
      <c r="H2504" s="21" t="s">
        <v>42061</v>
      </c>
      <c r="J2504" s="21" t="b">
        <v>1</v>
      </c>
    </row>
    <row r="2505">
      <c r="A2505" s="21" t="s">
        <v>53040</v>
      </c>
      <c r="B2505" s="21" t="s">
        <v>23412</v>
      </c>
      <c r="C2505" s="21" t="s">
        <v>23878</v>
      </c>
      <c r="D2505" s="21" t="s">
        <v>23879</v>
      </c>
      <c r="E2505" s="21" t="s">
        <v>156</v>
      </c>
      <c r="G2505" s="23" t="s">
        <v>53041</v>
      </c>
      <c r="H2505" s="21" t="s">
        <v>42061</v>
      </c>
      <c r="J2505" s="21" t="b">
        <v>1</v>
      </c>
    </row>
    <row r="2506">
      <c r="A2506" s="21" t="s">
        <v>53042</v>
      </c>
      <c r="B2506" s="21" t="s">
        <v>53043</v>
      </c>
      <c r="C2506" s="21" t="s">
        <v>53044</v>
      </c>
      <c r="D2506" s="21" t="s">
        <v>53045</v>
      </c>
      <c r="E2506" s="21" t="s">
        <v>53046</v>
      </c>
      <c r="G2506" s="23" t="s">
        <v>53047</v>
      </c>
      <c r="H2506" s="21" t="s">
        <v>911</v>
      </c>
      <c r="J2506" s="21" t="b">
        <v>1</v>
      </c>
    </row>
    <row r="2507">
      <c r="A2507" s="21" t="s">
        <v>53048</v>
      </c>
      <c r="B2507" s="21" t="s">
        <v>53049</v>
      </c>
      <c r="C2507" s="21" t="s">
        <v>53050</v>
      </c>
      <c r="D2507" s="21" t="s">
        <v>20432</v>
      </c>
      <c r="E2507" s="21" t="s">
        <v>1086</v>
      </c>
      <c r="G2507" s="23" t="s">
        <v>53051</v>
      </c>
      <c r="H2507" s="21" t="s">
        <v>42123</v>
      </c>
      <c r="J2507" s="21" t="b">
        <v>1</v>
      </c>
    </row>
    <row r="2508">
      <c r="A2508" s="21" t="s">
        <v>53052</v>
      </c>
      <c r="B2508" s="21" t="s">
        <v>53053</v>
      </c>
      <c r="C2508" s="21" t="s">
        <v>53054</v>
      </c>
      <c r="D2508" s="21" t="s">
        <v>24173</v>
      </c>
      <c r="E2508" s="21" t="s">
        <v>156</v>
      </c>
      <c r="G2508" s="23" t="s">
        <v>53055</v>
      </c>
      <c r="H2508" s="21" t="s">
        <v>42061</v>
      </c>
      <c r="J2508" s="21" t="b">
        <v>1</v>
      </c>
    </row>
    <row r="2509">
      <c r="A2509" s="21" t="s">
        <v>53056</v>
      </c>
      <c r="B2509" s="21" t="s">
        <v>53057</v>
      </c>
      <c r="C2509" s="21" t="s">
        <v>16930</v>
      </c>
      <c r="D2509" s="21" t="s">
        <v>53058</v>
      </c>
      <c r="E2509" s="21" t="s">
        <v>7729</v>
      </c>
      <c r="G2509" s="23" t="s">
        <v>53059</v>
      </c>
      <c r="H2509" s="21" t="s">
        <v>42081</v>
      </c>
      <c r="J2509" s="21" t="b">
        <v>1</v>
      </c>
    </row>
    <row r="2510">
      <c r="A2510" s="21" t="s">
        <v>53060</v>
      </c>
      <c r="B2510" s="21" t="s">
        <v>53061</v>
      </c>
      <c r="C2510" s="21" t="s">
        <v>53062</v>
      </c>
      <c r="D2510" s="21" t="s">
        <v>12114</v>
      </c>
      <c r="E2510" s="21" t="s">
        <v>785</v>
      </c>
      <c r="G2510" s="23" t="s">
        <v>53063</v>
      </c>
      <c r="H2510" s="21" t="s">
        <v>42061</v>
      </c>
      <c r="J2510" s="21" t="b">
        <v>1</v>
      </c>
    </row>
    <row r="2511">
      <c r="A2511" s="21" t="s">
        <v>53064</v>
      </c>
      <c r="B2511" s="21" t="s">
        <v>53065</v>
      </c>
      <c r="C2511" s="21" t="s">
        <v>53066</v>
      </c>
      <c r="D2511" s="21" t="s">
        <v>53067</v>
      </c>
      <c r="E2511" s="21" t="s">
        <v>156</v>
      </c>
      <c r="G2511" s="23" t="s">
        <v>53068</v>
      </c>
      <c r="H2511" s="21" t="s">
        <v>42061</v>
      </c>
      <c r="J2511" s="21" t="b">
        <v>1</v>
      </c>
    </row>
    <row r="2512">
      <c r="A2512" s="21" t="s">
        <v>53069</v>
      </c>
      <c r="B2512" s="21" t="s">
        <v>53070</v>
      </c>
      <c r="C2512" s="21" t="s">
        <v>53071</v>
      </c>
      <c r="D2512" s="21" t="s">
        <v>53072</v>
      </c>
      <c r="E2512" s="21" t="s">
        <v>53073</v>
      </c>
      <c r="G2512" s="23" t="s">
        <v>53074</v>
      </c>
      <c r="H2512" s="21" t="s">
        <v>42075</v>
      </c>
      <c r="J2512" s="21" t="b">
        <v>1</v>
      </c>
    </row>
    <row r="2513">
      <c r="A2513" s="21" t="s">
        <v>53069</v>
      </c>
      <c r="B2513" s="21" t="s">
        <v>53075</v>
      </c>
      <c r="C2513" s="21" t="s">
        <v>53076</v>
      </c>
      <c r="D2513" s="23" t="s">
        <v>53077</v>
      </c>
      <c r="E2513" s="23" t="s">
        <v>53077</v>
      </c>
      <c r="G2513" s="23" t="s">
        <v>53078</v>
      </c>
      <c r="H2513" s="21" t="s">
        <v>42075</v>
      </c>
      <c r="J2513" s="21" t="b">
        <v>1</v>
      </c>
    </row>
    <row r="2514">
      <c r="A2514" s="21" t="s">
        <v>53079</v>
      </c>
      <c r="B2514" s="21" t="s">
        <v>53080</v>
      </c>
      <c r="C2514" s="21" t="s">
        <v>43749</v>
      </c>
      <c r="D2514" s="21" t="s">
        <v>53081</v>
      </c>
      <c r="E2514" s="21" t="s">
        <v>36341</v>
      </c>
      <c r="G2514" s="23" t="s">
        <v>43750</v>
      </c>
      <c r="H2514" s="21" t="s">
        <v>42081</v>
      </c>
      <c r="J2514" s="21" t="b">
        <v>1</v>
      </c>
    </row>
    <row r="2515">
      <c r="A2515" s="21" t="s">
        <v>53082</v>
      </c>
      <c r="B2515" s="21" t="s">
        <v>53083</v>
      </c>
      <c r="C2515" s="21" t="s">
        <v>53084</v>
      </c>
      <c r="D2515" s="21" t="s">
        <v>24543</v>
      </c>
      <c r="E2515" s="21" t="s">
        <v>2754</v>
      </c>
      <c r="G2515" s="23" t="s">
        <v>53085</v>
      </c>
      <c r="H2515" s="21" t="s">
        <v>42123</v>
      </c>
      <c r="J2515" s="21" t="b">
        <v>1</v>
      </c>
    </row>
    <row r="2516">
      <c r="A2516" s="21" t="s">
        <v>53086</v>
      </c>
      <c r="B2516" s="21" t="s">
        <v>53087</v>
      </c>
      <c r="C2516" s="21" t="s">
        <v>53088</v>
      </c>
      <c r="D2516" s="21" t="s">
        <v>50278</v>
      </c>
      <c r="E2516" s="21" t="s">
        <v>53089</v>
      </c>
      <c r="G2516" s="23" t="s">
        <v>53090</v>
      </c>
      <c r="H2516" s="21" t="s">
        <v>42075</v>
      </c>
      <c r="J2516" s="21" t="b">
        <v>1</v>
      </c>
    </row>
    <row r="2517">
      <c r="A2517" s="21" t="s">
        <v>53091</v>
      </c>
      <c r="B2517" s="21" t="s">
        <v>38686</v>
      </c>
      <c r="C2517" s="21" t="s">
        <v>38687</v>
      </c>
      <c r="D2517" s="21" t="s">
        <v>53092</v>
      </c>
      <c r="E2517" s="21" t="s">
        <v>156</v>
      </c>
      <c r="G2517" s="23" t="s">
        <v>53093</v>
      </c>
      <c r="H2517" s="21" t="s">
        <v>42061</v>
      </c>
      <c r="J2517" s="21" t="b">
        <v>1</v>
      </c>
    </row>
    <row r="2518">
      <c r="A2518" s="21" t="s">
        <v>53094</v>
      </c>
      <c r="B2518" s="21" t="s">
        <v>45768</v>
      </c>
      <c r="C2518" s="21" t="s">
        <v>45769</v>
      </c>
      <c r="D2518" s="21" t="s">
        <v>53095</v>
      </c>
      <c r="E2518" s="21" t="s">
        <v>753</v>
      </c>
      <c r="G2518" s="23" t="s">
        <v>45767</v>
      </c>
      <c r="H2518" s="21" t="s">
        <v>42061</v>
      </c>
      <c r="J2518" s="21" t="b">
        <v>1</v>
      </c>
    </row>
    <row r="2519">
      <c r="A2519" s="21" t="s">
        <v>53096</v>
      </c>
      <c r="B2519" s="21" t="s">
        <v>28838</v>
      </c>
      <c r="C2519" s="21" t="s">
        <v>28839</v>
      </c>
      <c r="D2519" s="21" t="s">
        <v>28840</v>
      </c>
      <c r="E2519" s="21" t="s">
        <v>156</v>
      </c>
      <c r="G2519" s="23" t="s">
        <v>53097</v>
      </c>
      <c r="H2519" s="21" t="s">
        <v>42061</v>
      </c>
      <c r="J2519" s="21" t="b">
        <v>1</v>
      </c>
    </row>
    <row r="2520">
      <c r="A2520" s="21" t="s">
        <v>53098</v>
      </c>
      <c r="B2520" s="21" t="s">
        <v>38572</v>
      </c>
      <c r="C2520" s="21" t="s">
        <v>24493</v>
      </c>
      <c r="D2520" s="21" t="s">
        <v>24494</v>
      </c>
      <c r="E2520" s="21" t="s">
        <v>43218</v>
      </c>
      <c r="G2520" s="23" t="s">
        <v>43219</v>
      </c>
      <c r="H2520" s="21" t="s">
        <v>42081</v>
      </c>
      <c r="J2520" s="21" t="b">
        <v>1</v>
      </c>
    </row>
    <row r="2521">
      <c r="A2521" s="21" t="s">
        <v>53099</v>
      </c>
      <c r="B2521" s="21" t="s">
        <v>53100</v>
      </c>
      <c r="C2521" s="21" t="s">
        <v>12964</v>
      </c>
      <c r="D2521" s="21" t="s">
        <v>12965</v>
      </c>
      <c r="E2521" s="21" t="s">
        <v>48307</v>
      </c>
      <c r="G2521" s="23" t="s">
        <v>53101</v>
      </c>
      <c r="H2521" s="21" t="s">
        <v>42061</v>
      </c>
      <c r="J2521" s="21" t="b">
        <v>1</v>
      </c>
    </row>
    <row r="2522">
      <c r="A2522" s="21" t="s">
        <v>53102</v>
      </c>
      <c r="B2522" s="21" t="s">
        <v>754</v>
      </c>
      <c r="C2522" s="21" t="s">
        <v>5117</v>
      </c>
      <c r="D2522" s="21" t="s">
        <v>53103</v>
      </c>
      <c r="E2522" s="21" t="s">
        <v>8856</v>
      </c>
      <c r="G2522" s="23" t="s">
        <v>53104</v>
      </c>
      <c r="H2522" s="21" t="s">
        <v>42075</v>
      </c>
      <c r="J2522" s="21" t="b">
        <v>1</v>
      </c>
    </row>
    <row r="2523">
      <c r="A2523" s="21" t="s">
        <v>53105</v>
      </c>
      <c r="B2523" s="21" t="s">
        <v>53106</v>
      </c>
      <c r="C2523" s="21" t="s">
        <v>53107</v>
      </c>
      <c r="D2523" s="21" t="s">
        <v>3033</v>
      </c>
      <c r="E2523" s="21" t="s">
        <v>42640</v>
      </c>
      <c r="G2523" s="23" t="s">
        <v>53108</v>
      </c>
      <c r="H2523" s="21" t="s">
        <v>42067</v>
      </c>
      <c r="J2523" s="21" t="b">
        <v>1</v>
      </c>
    </row>
    <row r="2524">
      <c r="A2524" s="21" t="s">
        <v>53109</v>
      </c>
      <c r="B2524" s="21" t="s">
        <v>38020</v>
      </c>
      <c r="C2524" s="21" t="s">
        <v>38021</v>
      </c>
      <c r="D2524" s="21" t="s">
        <v>7248</v>
      </c>
      <c r="E2524" s="21" t="s">
        <v>156</v>
      </c>
      <c r="G2524" s="23" t="s">
        <v>53110</v>
      </c>
      <c r="H2524" s="21" t="s">
        <v>42061</v>
      </c>
      <c r="J2524" s="21" t="b">
        <v>1</v>
      </c>
    </row>
    <row r="2525">
      <c r="A2525" s="21" t="s">
        <v>53111</v>
      </c>
      <c r="B2525" s="21" t="s">
        <v>53112</v>
      </c>
      <c r="C2525" s="21" t="s">
        <v>53113</v>
      </c>
      <c r="D2525" s="21" t="s">
        <v>53114</v>
      </c>
      <c r="E2525" s="21" t="s">
        <v>753</v>
      </c>
      <c r="G2525" s="23" t="s">
        <v>53115</v>
      </c>
      <c r="H2525" s="21" t="s">
        <v>42061</v>
      </c>
      <c r="J2525" s="21" t="b">
        <v>1</v>
      </c>
    </row>
    <row r="2526">
      <c r="A2526" s="21" t="s">
        <v>53116</v>
      </c>
      <c r="B2526" s="21" t="s">
        <v>3354</v>
      </c>
      <c r="C2526" s="21" t="s">
        <v>53117</v>
      </c>
      <c r="D2526" s="21" t="s">
        <v>53118</v>
      </c>
      <c r="E2526" s="21" t="s">
        <v>5065</v>
      </c>
      <c r="G2526" s="21">
        <v>3.01156558E8</v>
      </c>
      <c r="H2526" s="21" t="s">
        <v>42061</v>
      </c>
      <c r="J2526" s="21" t="b">
        <v>1</v>
      </c>
    </row>
    <row r="2527">
      <c r="A2527" s="21" t="s">
        <v>53119</v>
      </c>
      <c r="B2527" s="21" t="s">
        <v>53120</v>
      </c>
      <c r="C2527" s="21" t="s">
        <v>11786</v>
      </c>
      <c r="D2527" s="21" t="s">
        <v>9692</v>
      </c>
      <c r="E2527" s="21" t="s">
        <v>466</v>
      </c>
      <c r="G2527" s="23" t="s">
        <v>53121</v>
      </c>
      <c r="H2527" s="21" t="s">
        <v>42067</v>
      </c>
      <c r="J2527" s="21" t="b">
        <v>1</v>
      </c>
    </row>
    <row r="2528">
      <c r="A2528" s="21" t="s">
        <v>53122</v>
      </c>
      <c r="B2528" s="21" t="s">
        <v>2547</v>
      </c>
      <c r="C2528" s="21" t="s">
        <v>53123</v>
      </c>
      <c r="D2528" s="21" t="s">
        <v>53124</v>
      </c>
      <c r="E2528" s="21" t="s">
        <v>42795</v>
      </c>
      <c r="G2528" s="23" t="s">
        <v>53125</v>
      </c>
      <c r="H2528" s="21" t="s">
        <v>42075</v>
      </c>
      <c r="J2528" s="21" t="b">
        <v>1</v>
      </c>
    </row>
    <row r="2529">
      <c r="A2529" s="21" t="s">
        <v>53126</v>
      </c>
      <c r="B2529" s="21" t="s">
        <v>3162</v>
      </c>
      <c r="C2529" s="21" t="s">
        <v>53127</v>
      </c>
      <c r="D2529" s="21" t="s">
        <v>20365</v>
      </c>
      <c r="E2529" s="21" t="s">
        <v>53128</v>
      </c>
      <c r="G2529" s="23" t="s">
        <v>53129</v>
      </c>
      <c r="H2529" s="21" t="s">
        <v>42081</v>
      </c>
      <c r="J2529" s="21" t="b">
        <v>1</v>
      </c>
    </row>
    <row r="2530">
      <c r="A2530" s="21" t="s">
        <v>53130</v>
      </c>
      <c r="B2530" s="21" t="s">
        <v>20454</v>
      </c>
      <c r="C2530" s="21" t="s">
        <v>20455</v>
      </c>
      <c r="D2530" s="21" t="s">
        <v>2596</v>
      </c>
      <c r="E2530" s="21" t="s">
        <v>53131</v>
      </c>
      <c r="G2530" s="23" t="s">
        <v>53132</v>
      </c>
      <c r="H2530" s="21" t="s">
        <v>42081</v>
      </c>
      <c r="J2530" s="21" t="b">
        <v>1</v>
      </c>
    </row>
    <row r="2531">
      <c r="A2531" s="21" t="s">
        <v>53133</v>
      </c>
      <c r="B2531" s="21" t="s">
        <v>53134</v>
      </c>
      <c r="C2531" s="21" t="s">
        <v>53135</v>
      </c>
      <c r="D2531" s="21" t="s">
        <v>1125</v>
      </c>
      <c r="E2531" s="21" t="s">
        <v>43186</v>
      </c>
      <c r="G2531" s="23" t="s">
        <v>53136</v>
      </c>
      <c r="H2531" s="21" t="s">
        <v>42075</v>
      </c>
      <c r="J2531" s="21" t="b">
        <v>1</v>
      </c>
    </row>
    <row r="2532">
      <c r="A2532" s="21" t="s">
        <v>53137</v>
      </c>
      <c r="B2532" s="21" t="s">
        <v>23299</v>
      </c>
      <c r="C2532" s="21" t="s">
        <v>30016</v>
      </c>
      <c r="D2532" s="21" t="s">
        <v>53138</v>
      </c>
      <c r="E2532" s="21" t="s">
        <v>53139</v>
      </c>
      <c r="G2532" s="23" t="s">
        <v>53140</v>
      </c>
      <c r="H2532" s="21" t="s">
        <v>42081</v>
      </c>
      <c r="J2532" s="21" t="b">
        <v>1</v>
      </c>
    </row>
    <row r="2533">
      <c r="A2533" s="21" t="s">
        <v>53141</v>
      </c>
      <c r="B2533" s="21" t="s">
        <v>53142</v>
      </c>
      <c r="C2533" s="21" t="s">
        <v>53143</v>
      </c>
      <c r="D2533" s="21" t="s">
        <v>44612</v>
      </c>
      <c r="E2533" s="21" t="s">
        <v>38432</v>
      </c>
      <c r="G2533" s="23" t="s">
        <v>53144</v>
      </c>
      <c r="H2533" s="21" t="s">
        <v>42075</v>
      </c>
      <c r="J2533" s="21" t="b">
        <v>1</v>
      </c>
    </row>
    <row r="2534">
      <c r="A2534" s="21" t="s">
        <v>53145</v>
      </c>
      <c r="B2534" s="21" t="s">
        <v>23512</v>
      </c>
      <c r="C2534" s="21" t="s">
        <v>23513</v>
      </c>
      <c r="D2534" s="21" t="s">
        <v>10340</v>
      </c>
      <c r="E2534" s="21" t="s">
        <v>42909</v>
      </c>
      <c r="G2534" s="23" t="s">
        <v>53146</v>
      </c>
      <c r="H2534" s="21" t="s">
        <v>42081</v>
      </c>
      <c r="J2534" s="21" t="b">
        <v>1</v>
      </c>
    </row>
    <row r="2535">
      <c r="A2535" s="21" t="s">
        <v>53147</v>
      </c>
      <c r="B2535" s="21" t="s">
        <v>53148</v>
      </c>
      <c r="C2535" s="21" t="s">
        <v>53149</v>
      </c>
      <c r="D2535" s="21" t="s">
        <v>53150</v>
      </c>
      <c r="E2535" s="21" t="s">
        <v>53151</v>
      </c>
      <c r="G2535" s="23" t="s">
        <v>53152</v>
      </c>
      <c r="H2535" s="21" t="s">
        <v>42123</v>
      </c>
      <c r="J2535" s="21" t="b">
        <v>1</v>
      </c>
    </row>
    <row r="2536">
      <c r="A2536" s="21" t="s">
        <v>53153</v>
      </c>
      <c r="B2536" s="21" t="s">
        <v>28255</v>
      </c>
      <c r="C2536" s="21" t="s">
        <v>28256</v>
      </c>
      <c r="D2536" s="21" t="s">
        <v>1125</v>
      </c>
      <c r="E2536" s="21" t="s">
        <v>45592</v>
      </c>
      <c r="G2536" s="23" t="s">
        <v>53154</v>
      </c>
      <c r="H2536" s="21" t="s">
        <v>42075</v>
      </c>
      <c r="J2536" s="21" t="b">
        <v>1</v>
      </c>
    </row>
    <row r="2537">
      <c r="A2537" s="21" t="s">
        <v>53155</v>
      </c>
      <c r="B2537" s="21" t="s">
        <v>53156</v>
      </c>
      <c r="C2537" s="21" t="s">
        <v>53157</v>
      </c>
      <c r="D2537" s="21" t="s">
        <v>53158</v>
      </c>
      <c r="E2537" s="21" t="s">
        <v>156</v>
      </c>
      <c r="G2537" s="23" t="s">
        <v>53159</v>
      </c>
      <c r="H2537" s="21" t="s">
        <v>42061</v>
      </c>
      <c r="J2537" s="21" t="b">
        <v>1</v>
      </c>
    </row>
    <row r="2538">
      <c r="A2538" s="21" t="s">
        <v>53160</v>
      </c>
      <c r="B2538" s="21" t="s">
        <v>45994</v>
      </c>
      <c r="C2538" s="21" t="s">
        <v>37</v>
      </c>
      <c r="D2538" s="21" t="s">
        <v>41</v>
      </c>
      <c r="E2538" s="21" t="s">
        <v>52957</v>
      </c>
      <c r="G2538" s="23" t="s">
        <v>45993</v>
      </c>
      <c r="H2538" s="21" t="s">
        <v>42067</v>
      </c>
      <c r="J2538" s="21" t="b">
        <v>1</v>
      </c>
    </row>
    <row r="2539">
      <c r="A2539" s="21" t="s">
        <v>53161</v>
      </c>
      <c r="B2539" s="21" t="s">
        <v>23480</v>
      </c>
      <c r="C2539" s="21" t="s">
        <v>53162</v>
      </c>
      <c r="D2539" s="21" t="s">
        <v>10340</v>
      </c>
      <c r="E2539" s="21" t="s">
        <v>53163</v>
      </c>
      <c r="G2539" s="23" t="s">
        <v>53164</v>
      </c>
      <c r="H2539" s="21" t="s">
        <v>42081</v>
      </c>
      <c r="J2539" s="21" t="b">
        <v>1</v>
      </c>
    </row>
    <row r="2540">
      <c r="A2540" s="21" t="s">
        <v>53165</v>
      </c>
      <c r="B2540" s="21" t="s">
        <v>53166</v>
      </c>
      <c r="C2540" s="21" t="s">
        <v>53167</v>
      </c>
      <c r="D2540" s="21" t="s">
        <v>53168</v>
      </c>
      <c r="E2540" s="21" t="s">
        <v>2096</v>
      </c>
      <c r="G2540" s="23" t="s">
        <v>53169</v>
      </c>
      <c r="H2540" s="21" t="s">
        <v>911</v>
      </c>
      <c r="J2540" s="21" t="b">
        <v>1</v>
      </c>
    </row>
    <row r="2541">
      <c r="A2541" s="21" t="s">
        <v>53170</v>
      </c>
      <c r="B2541" s="21" t="s">
        <v>53171</v>
      </c>
      <c r="C2541" s="21" t="s">
        <v>53172</v>
      </c>
      <c r="D2541" s="21" t="s">
        <v>53173</v>
      </c>
      <c r="E2541" s="21" t="s">
        <v>53174</v>
      </c>
      <c r="G2541" s="23" t="s">
        <v>53175</v>
      </c>
      <c r="H2541" s="21" t="s">
        <v>42075</v>
      </c>
      <c r="J2541" s="21" t="b">
        <v>1</v>
      </c>
    </row>
    <row r="2542">
      <c r="A2542" s="21" t="s">
        <v>53176</v>
      </c>
      <c r="B2542" s="21" t="s">
        <v>53177</v>
      </c>
      <c r="C2542" s="21" t="s">
        <v>53178</v>
      </c>
      <c r="D2542" s="21" t="s">
        <v>53179</v>
      </c>
      <c r="E2542" s="21" t="s">
        <v>53180</v>
      </c>
      <c r="G2542" s="23" t="s">
        <v>53181</v>
      </c>
      <c r="H2542" s="21" t="s">
        <v>42123</v>
      </c>
      <c r="J2542" s="21" t="b">
        <v>1</v>
      </c>
    </row>
    <row r="2543">
      <c r="A2543" s="21" t="s">
        <v>53182</v>
      </c>
      <c r="B2543" s="21" t="s">
        <v>53183</v>
      </c>
      <c r="C2543" s="21" t="s">
        <v>42998</v>
      </c>
      <c r="D2543" s="21" t="s">
        <v>33993</v>
      </c>
      <c r="E2543" s="21" t="s">
        <v>42999</v>
      </c>
      <c r="G2543" s="23" t="s">
        <v>43000</v>
      </c>
      <c r="H2543" s="21" t="s">
        <v>42081</v>
      </c>
      <c r="J2543" s="21" t="b">
        <v>1</v>
      </c>
    </row>
    <row r="2544">
      <c r="A2544" s="21" t="s">
        <v>53184</v>
      </c>
      <c r="B2544" s="21" t="s">
        <v>53185</v>
      </c>
      <c r="C2544" s="21" t="s">
        <v>53186</v>
      </c>
      <c r="D2544" s="21" t="s">
        <v>53187</v>
      </c>
      <c r="E2544" s="21" t="s">
        <v>6666</v>
      </c>
      <c r="G2544" s="23" t="s">
        <v>53188</v>
      </c>
      <c r="H2544" s="21" t="s">
        <v>42075</v>
      </c>
      <c r="J2544" s="21" t="b">
        <v>1</v>
      </c>
    </row>
    <row r="2545">
      <c r="A2545" s="21" t="s">
        <v>53189</v>
      </c>
      <c r="B2545" s="21" t="s">
        <v>53190</v>
      </c>
      <c r="C2545" s="21" t="s">
        <v>53191</v>
      </c>
      <c r="D2545" s="21" t="s">
        <v>4687</v>
      </c>
      <c r="E2545" s="21" t="s">
        <v>42640</v>
      </c>
      <c r="G2545" s="23" t="s">
        <v>53192</v>
      </c>
      <c r="H2545" s="21" t="s">
        <v>42081</v>
      </c>
      <c r="J2545" s="21" t="b">
        <v>1</v>
      </c>
    </row>
    <row r="2546">
      <c r="A2546" s="21" t="s">
        <v>53193</v>
      </c>
      <c r="B2546" s="21" t="s">
        <v>16865</v>
      </c>
      <c r="C2546" s="21" t="s">
        <v>16866</v>
      </c>
      <c r="D2546" s="21" t="s">
        <v>16867</v>
      </c>
      <c r="E2546" s="21" t="s">
        <v>51451</v>
      </c>
      <c r="G2546" s="23" t="s">
        <v>53194</v>
      </c>
      <c r="H2546" s="21" t="s">
        <v>42061</v>
      </c>
      <c r="J2546" s="21" t="b">
        <v>1</v>
      </c>
    </row>
    <row r="2547">
      <c r="A2547" s="21" t="s">
        <v>53195</v>
      </c>
      <c r="B2547" s="21" t="s">
        <v>53196</v>
      </c>
      <c r="C2547" s="21" t="s">
        <v>16945</v>
      </c>
      <c r="D2547" s="21" t="s">
        <v>16946</v>
      </c>
      <c r="E2547" s="21" t="s">
        <v>53197</v>
      </c>
      <c r="G2547" s="23" t="s">
        <v>53198</v>
      </c>
      <c r="H2547" s="21" t="s">
        <v>911</v>
      </c>
      <c r="J2547" s="21" t="b">
        <v>1</v>
      </c>
    </row>
    <row r="2548">
      <c r="A2548" s="21" t="s">
        <v>53199</v>
      </c>
      <c r="B2548" s="21" t="s">
        <v>29784</v>
      </c>
      <c r="C2548" s="21" t="s">
        <v>29707</v>
      </c>
      <c r="D2548" s="21" t="s">
        <v>29785</v>
      </c>
      <c r="E2548" s="21" t="s">
        <v>35799</v>
      </c>
      <c r="G2548" s="23" t="s">
        <v>42475</v>
      </c>
      <c r="H2548" s="21" t="s">
        <v>42061</v>
      </c>
      <c r="J2548" s="21" t="b">
        <v>1</v>
      </c>
    </row>
    <row r="2549">
      <c r="A2549" s="21" t="s">
        <v>53200</v>
      </c>
      <c r="B2549" s="21" t="s">
        <v>53201</v>
      </c>
      <c r="C2549" s="21" t="s">
        <v>53202</v>
      </c>
      <c r="D2549" s="21" t="s">
        <v>53203</v>
      </c>
      <c r="E2549" s="21" t="s">
        <v>53204</v>
      </c>
      <c r="G2549" s="23" t="s">
        <v>53205</v>
      </c>
      <c r="H2549" s="21" t="s">
        <v>42075</v>
      </c>
      <c r="J2549" s="21" t="b">
        <v>1</v>
      </c>
    </row>
    <row r="2550">
      <c r="A2550" s="21" t="s">
        <v>53206</v>
      </c>
      <c r="B2550" s="21" t="s">
        <v>53207</v>
      </c>
      <c r="C2550" s="21" t="s">
        <v>53208</v>
      </c>
      <c r="D2550" s="21" t="s">
        <v>53209</v>
      </c>
      <c r="E2550" s="21" t="s">
        <v>53210</v>
      </c>
      <c r="G2550" s="23" t="s">
        <v>53211</v>
      </c>
      <c r="H2550" s="21" t="s">
        <v>42075</v>
      </c>
      <c r="J2550" s="21" t="b">
        <v>1</v>
      </c>
    </row>
    <row r="2551">
      <c r="A2551" s="21" t="s">
        <v>53212</v>
      </c>
      <c r="B2551" s="21" t="s">
        <v>53213</v>
      </c>
      <c r="C2551" s="21" t="s">
        <v>46236</v>
      </c>
      <c r="D2551" s="21" t="s">
        <v>24242</v>
      </c>
      <c r="E2551" s="21" t="s">
        <v>53214</v>
      </c>
      <c r="G2551" s="23" t="s">
        <v>46234</v>
      </c>
      <c r="H2551" s="21" t="s">
        <v>42075</v>
      </c>
      <c r="J2551" s="21" t="b">
        <v>1</v>
      </c>
    </row>
    <row r="2552">
      <c r="A2552" s="21" t="s">
        <v>53215</v>
      </c>
      <c r="B2552" s="21" t="s">
        <v>45578</v>
      </c>
      <c r="C2552" s="21" t="s">
        <v>45579</v>
      </c>
      <c r="D2552" s="21" t="s">
        <v>53216</v>
      </c>
      <c r="E2552" s="21" t="s">
        <v>53217</v>
      </c>
      <c r="G2552" s="23" t="s">
        <v>45577</v>
      </c>
      <c r="H2552" s="21" t="s">
        <v>42081</v>
      </c>
      <c r="J2552" s="21" t="b">
        <v>1</v>
      </c>
    </row>
    <row r="2553">
      <c r="A2553" s="21" t="s">
        <v>53218</v>
      </c>
      <c r="B2553" s="21" t="s">
        <v>53219</v>
      </c>
      <c r="C2553" s="21" t="s">
        <v>53220</v>
      </c>
      <c r="D2553" s="21" t="s">
        <v>43763</v>
      </c>
      <c r="E2553" s="21" t="s">
        <v>53221</v>
      </c>
      <c r="G2553" s="23" t="s">
        <v>53222</v>
      </c>
      <c r="H2553" s="21" t="s">
        <v>911</v>
      </c>
      <c r="J2553" s="21" t="b">
        <v>1</v>
      </c>
    </row>
    <row r="2554">
      <c r="A2554" s="21" t="s">
        <v>53223</v>
      </c>
      <c r="B2554" s="21" t="s">
        <v>53224</v>
      </c>
      <c r="C2554" s="21" t="s">
        <v>53225</v>
      </c>
      <c r="D2554" s="21" t="s">
        <v>53226</v>
      </c>
      <c r="E2554" s="21" t="s">
        <v>53227</v>
      </c>
      <c r="G2554" s="23" t="s">
        <v>53228</v>
      </c>
      <c r="H2554" s="21" t="s">
        <v>42081</v>
      </c>
      <c r="J2554" s="21" t="b">
        <v>1</v>
      </c>
    </row>
    <row r="2555">
      <c r="A2555" s="21" t="s">
        <v>53229</v>
      </c>
      <c r="B2555" s="21" t="s">
        <v>53230</v>
      </c>
      <c r="C2555" s="21" t="s">
        <v>16949</v>
      </c>
      <c r="D2555" s="21" t="s">
        <v>5324</v>
      </c>
      <c r="E2555" s="21" t="s">
        <v>51210</v>
      </c>
      <c r="G2555" s="23" t="s">
        <v>53231</v>
      </c>
      <c r="H2555" s="21" t="s">
        <v>42081</v>
      </c>
      <c r="J2555" s="21" t="b">
        <v>1</v>
      </c>
    </row>
    <row r="2556">
      <c r="A2556" s="21" t="s">
        <v>53232</v>
      </c>
      <c r="B2556" s="21" t="s">
        <v>7121</v>
      </c>
      <c r="C2556" s="21" t="s">
        <v>53233</v>
      </c>
      <c r="D2556" s="21" t="s">
        <v>53234</v>
      </c>
      <c r="E2556" s="21" t="s">
        <v>349</v>
      </c>
      <c r="G2556" s="23" t="s">
        <v>53235</v>
      </c>
      <c r="H2556" s="21" t="s">
        <v>42123</v>
      </c>
      <c r="J2556" s="21" t="b">
        <v>1</v>
      </c>
    </row>
    <row r="2557">
      <c r="A2557" s="21" t="s">
        <v>53236</v>
      </c>
      <c r="B2557" s="21" t="s">
        <v>53237</v>
      </c>
      <c r="C2557" s="21" t="s">
        <v>53238</v>
      </c>
      <c r="D2557" s="21" t="s">
        <v>22921</v>
      </c>
      <c r="E2557" s="21" t="s">
        <v>45037</v>
      </c>
      <c r="G2557" s="23" t="s">
        <v>53239</v>
      </c>
      <c r="H2557" s="21" t="s">
        <v>42075</v>
      </c>
      <c r="J2557" s="21" t="b">
        <v>1</v>
      </c>
    </row>
    <row r="2558">
      <c r="A2558" s="21" t="s">
        <v>53240</v>
      </c>
      <c r="B2558" s="21" t="s">
        <v>53241</v>
      </c>
      <c r="C2558" s="21" t="s">
        <v>53242</v>
      </c>
      <c r="D2558" s="21" t="s">
        <v>48560</v>
      </c>
      <c r="E2558" s="21" t="s">
        <v>42945</v>
      </c>
      <c r="G2558" s="23" t="s">
        <v>53243</v>
      </c>
      <c r="H2558" s="21" t="s">
        <v>42075</v>
      </c>
      <c r="J2558" s="21" t="b">
        <v>1</v>
      </c>
    </row>
    <row r="2559">
      <c r="A2559" s="21" t="s">
        <v>53244</v>
      </c>
      <c r="B2559" s="21" t="s">
        <v>26052</v>
      </c>
      <c r="C2559" s="21" t="s">
        <v>26053</v>
      </c>
      <c r="D2559" s="21" t="s">
        <v>11778</v>
      </c>
      <c r="E2559" s="21" t="s">
        <v>11778</v>
      </c>
      <c r="G2559" s="23" t="s">
        <v>53245</v>
      </c>
      <c r="H2559" s="21" t="s">
        <v>42081</v>
      </c>
      <c r="J2559" s="21" t="b">
        <v>1</v>
      </c>
    </row>
    <row r="2560">
      <c r="A2560" s="21" t="s">
        <v>53246</v>
      </c>
      <c r="B2560" s="21" t="s">
        <v>5043</v>
      </c>
      <c r="C2560" s="21" t="s">
        <v>5045</v>
      </c>
      <c r="D2560" s="21" t="s">
        <v>5036</v>
      </c>
      <c r="E2560" s="21" t="s">
        <v>53247</v>
      </c>
      <c r="G2560" s="23" t="s">
        <v>53248</v>
      </c>
      <c r="H2560" s="21" t="s">
        <v>42075</v>
      </c>
      <c r="J2560" s="21" t="b">
        <v>1</v>
      </c>
    </row>
    <row r="2561">
      <c r="A2561" s="21" t="s">
        <v>53249</v>
      </c>
      <c r="B2561" s="21" t="s">
        <v>53250</v>
      </c>
      <c r="C2561" s="21" t="s">
        <v>53251</v>
      </c>
      <c r="D2561" s="21" t="s">
        <v>44009</v>
      </c>
      <c r="E2561" s="21" t="s">
        <v>691</v>
      </c>
      <c r="G2561" s="23" t="s">
        <v>53252</v>
      </c>
      <c r="H2561" s="21" t="s">
        <v>42123</v>
      </c>
      <c r="J2561" s="21" t="b">
        <v>1</v>
      </c>
    </row>
    <row r="2562">
      <c r="A2562" s="21" t="s">
        <v>53253</v>
      </c>
      <c r="B2562" s="21" t="s">
        <v>13334</v>
      </c>
      <c r="C2562" s="21" t="s">
        <v>13335</v>
      </c>
      <c r="D2562" s="21" t="s">
        <v>13336</v>
      </c>
      <c r="E2562" s="21" t="s">
        <v>156</v>
      </c>
      <c r="G2562" s="23" t="s">
        <v>46686</v>
      </c>
      <c r="H2562" s="21" t="s">
        <v>42061</v>
      </c>
      <c r="J2562" s="21" t="b">
        <v>1</v>
      </c>
    </row>
    <row r="2563">
      <c r="A2563" s="21" t="s">
        <v>53254</v>
      </c>
      <c r="B2563" s="21" t="s">
        <v>46564</v>
      </c>
      <c r="C2563" s="21" t="s">
        <v>46565</v>
      </c>
      <c r="D2563" s="21" t="s">
        <v>46566</v>
      </c>
      <c r="E2563" s="21" t="s">
        <v>46567</v>
      </c>
      <c r="G2563" s="23" t="s">
        <v>46568</v>
      </c>
      <c r="H2563" s="21" t="s">
        <v>42081</v>
      </c>
      <c r="J2563" s="21" t="b">
        <v>1</v>
      </c>
    </row>
    <row r="2564">
      <c r="A2564" s="21" t="s">
        <v>53255</v>
      </c>
      <c r="B2564" s="21" t="s">
        <v>53256</v>
      </c>
      <c r="C2564" s="21" t="s">
        <v>53257</v>
      </c>
      <c r="D2564" s="21" t="s">
        <v>53258</v>
      </c>
      <c r="E2564" s="21" t="s">
        <v>36425</v>
      </c>
      <c r="G2564" s="23" t="s">
        <v>53259</v>
      </c>
      <c r="H2564" s="21" t="s">
        <v>42081</v>
      </c>
      <c r="J2564" s="21" t="b">
        <v>1</v>
      </c>
    </row>
    <row r="2565">
      <c r="A2565" s="21" t="s">
        <v>53260</v>
      </c>
      <c r="B2565" s="21" t="s">
        <v>36949</v>
      </c>
      <c r="C2565" s="21" t="s">
        <v>36950</v>
      </c>
      <c r="D2565" s="21" t="s">
        <v>5175</v>
      </c>
      <c r="E2565" s="21" t="s">
        <v>43814</v>
      </c>
      <c r="G2565" s="23" t="s">
        <v>53261</v>
      </c>
      <c r="H2565" s="21" t="s">
        <v>911</v>
      </c>
      <c r="J2565" s="21" t="b">
        <v>1</v>
      </c>
    </row>
    <row r="2566">
      <c r="A2566" s="21" t="s">
        <v>53262</v>
      </c>
      <c r="B2566" s="21" t="s">
        <v>29316</v>
      </c>
      <c r="C2566" s="21" t="s">
        <v>29317</v>
      </c>
      <c r="D2566" s="21" t="s">
        <v>29318</v>
      </c>
      <c r="E2566" s="21" t="s">
        <v>4964</v>
      </c>
      <c r="G2566" s="23" t="s">
        <v>53263</v>
      </c>
      <c r="H2566" s="21" t="s">
        <v>42061</v>
      </c>
      <c r="J2566" s="21" t="b">
        <v>1</v>
      </c>
    </row>
    <row r="2567">
      <c r="A2567" s="21" t="s">
        <v>53262</v>
      </c>
      <c r="B2567" s="21" t="s">
        <v>53264</v>
      </c>
      <c r="C2567" s="21" t="s">
        <v>53265</v>
      </c>
      <c r="D2567" s="21" t="s">
        <v>53266</v>
      </c>
      <c r="E2567" s="21" t="s">
        <v>8044</v>
      </c>
      <c r="G2567" s="23" t="s">
        <v>53267</v>
      </c>
      <c r="H2567" s="21" t="s">
        <v>42081</v>
      </c>
      <c r="J2567" s="21" t="b">
        <v>1</v>
      </c>
    </row>
    <row r="2568">
      <c r="A2568" s="21" t="s">
        <v>53268</v>
      </c>
      <c r="B2568" s="21" t="s">
        <v>294</v>
      </c>
      <c r="C2568" s="21" t="s">
        <v>19242</v>
      </c>
      <c r="D2568" s="21" t="s">
        <v>53269</v>
      </c>
      <c r="E2568" s="21" t="s">
        <v>36246</v>
      </c>
      <c r="G2568" s="23" t="s">
        <v>53270</v>
      </c>
      <c r="H2568" s="21" t="s">
        <v>42081</v>
      </c>
      <c r="J2568" s="21" t="b">
        <v>1</v>
      </c>
    </row>
    <row r="2569">
      <c r="A2569" s="21" t="s">
        <v>53271</v>
      </c>
      <c r="B2569" s="21" t="s">
        <v>16600</v>
      </c>
      <c r="C2569" s="21" t="s">
        <v>51849</v>
      </c>
      <c r="D2569" s="21" t="s">
        <v>7771</v>
      </c>
      <c r="E2569" s="21" t="s">
        <v>53272</v>
      </c>
      <c r="G2569" s="23" t="s">
        <v>51851</v>
      </c>
      <c r="H2569" s="21" t="s">
        <v>42067</v>
      </c>
      <c r="J2569" s="21" t="b">
        <v>1</v>
      </c>
    </row>
    <row r="2570">
      <c r="A2570" s="21" t="s">
        <v>53271</v>
      </c>
      <c r="B2570" s="21" t="s">
        <v>52707</v>
      </c>
      <c r="C2570" s="21" t="s">
        <v>52708</v>
      </c>
      <c r="D2570" s="21" t="s">
        <v>52709</v>
      </c>
      <c r="E2570" s="21" t="s">
        <v>156</v>
      </c>
      <c r="G2570" s="23" t="s">
        <v>52710</v>
      </c>
      <c r="H2570" s="21" t="s">
        <v>42061</v>
      </c>
      <c r="J2570" s="21" t="b">
        <v>1</v>
      </c>
    </row>
    <row r="2571">
      <c r="A2571" s="21" t="s">
        <v>53273</v>
      </c>
      <c r="B2571" s="21" t="s">
        <v>53274</v>
      </c>
      <c r="C2571" s="21" t="s">
        <v>53275</v>
      </c>
      <c r="D2571" s="21" t="s">
        <v>53276</v>
      </c>
      <c r="E2571" s="21" t="s">
        <v>156</v>
      </c>
      <c r="G2571" s="23" t="s">
        <v>53277</v>
      </c>
      <c r="H2571" s="21" t="s">
        <v>42061</v>
      </c>
      <c r="J2571" s="21" t="b">
        <v>1</v>
      </c>
    </row>
    <row r="2572">
      <c r="A2572" s="21" t="s">
        <v>53273</v>
      </c>
      <c r="B2572" s="21" t="s">
        <v>53278</v>
      </c>
      <c r="C2572" s="21" t="s">
        <v>53279</v>
      </c>
      <c r="D2572" s="21" t="s">
        <v>7495</v>
      </c>
      <c r="E2572" s="21" t="s">
        <v>53280</v>
      </c>
      <c r="G2572" s="23" t="s">
        <v>53281</v>
      </c>
      <c r="H2572" s="21" t="s">
        <v>42075</v>
      </c>
      <c r="J2572" s="21" t="b">
        <v>1</v>
      </c>
    </row>
    <row r="2573">
      <c r="A2573" s="21" t="s">
        <v>53282</v>
      </c>
      <c r="B2573" s="21" t="s">
        <v>53283</v>
      </c>
      <c r="C2573" s="21" t="s">
        <v>53284</v>
      </c>
      <c r="D2573" s="21" t="s">
        <v>44516</v>
      </c>
      <c r="E2573" s="21" t="s">
        <v>40236</v>
      </c>
      <c r="G2573" s="23" t="s">
        <v>53285</v>
      </c>
      <c r="H2573" s="21" t="s">
        <v>42061</v>
      </c>
      <c r="J2573" s="21" t="b">
        <v>1</v>
      </c>
    </row>
    <row r="2574">
      <c r="A2574" s="21" t="s">
        <v>53286</v>
      </c>
      <c r="B2574" s="21" t="s">
        <v>18598</v>
      </c>
      <c r="C2574" s="21" t="s">
        <v>18599</v>
      </c>
      <c r="D2574" s="21">
        <v>1.000150982E9</v>
      </c>
      <c r="E2574" s="21" t="s">
        <v>53287</v>
      </c>
      <c r="G2574" s="23" t="s">
        <v>53288</v>
      </c>
      <c r="H2574" s="21" t="s">
        <v>42075</v>
      </c>
      <c r="J2574" s="21" t="b">
        <v>1</v>
      </c>
    </row>
    <row r="2575">
      <c r="A2575" s="21" t="s">
        <v>53286</v>
      </c>
      <c r="B2575" s="21" t="s">
        <v>53289</v>
      </c>
      <c r="C2575" s="21" t="s">
        <v>53290</v>
      </c>
      <c r="D2575" s="21" t="s">
        <v>53291</v>
      </c>
      <c r="E2575" s="21" t="s">
        <v>53292</v>
      </c>
      <c r="G2575" s="23" t="s">
        <v>53293</v>
      </c>
      <c r="H2575" s="21" t="s">
        <v>42061</v>
      </c>
      <c r="J2575" s="21" t="b">
        <v>1</v>
      </c>
    </row>
    <row r="2576">
      <c r="A2576" s="21" t="s">
        <v>53294</v>
      </c>
      <c r="B2576" s="21" t="s">
        <v>53295</v>
      </c>
      <c r="C2576" s="21" t="s">
        <v>53296</v>
      </c>
      <c r="D2576" s="21" t="s">
        <v>3421</v>
      </c>
      <c r="E2576" s="21" t="s">
        <v>2546</v>
      </c>
      <c r="G2576" s="23" t="s">
        <v>53297</v>
      </c>
      <c r="H2576" s="21" t="s">
        <v>42075</v>
      </c>
      <c r="J2576" s="21" t="b">
        <v>1</v>
      </c>
    </row>
    <row r="2577">
      <c r="A2577" s="21" t="s">
        <v>53298</v>
      </c>
      <c r="B2577" s="21" t="s">
        <v>53299</v>
      </c>
      <c r="C2577" s="21" t="s">
        <v>3756</v>
      </c>
      <c r="D2577" s="21" t="s">
        <v>53300</v>
      </c>
      <c r="E2577" s="21" t="s">
        <v>753</v>
      </c>
      <c r="G2577" s="23" t="s">
        <v>53301</v>
      </c>
      <c r="H2577" s="21" t="s">
        <v>42061</v>
      </c>
      <c r="J2577" s="21" t="b">
        <v>1</v>
      </c>
    </row>
    <row r="2578">
      <c r="A2578" s="21" t="s">
        <v>53302</v>
      </c>
      <c r="B2578" s="21" t="s">
        <v>13088</v>
      </c>
      <c r="C2578" s="21" t="s">
        <v>53303</v>
      </c>
      <c r="D2578" s="21" t="s">
        <v>53304</v>
      </c>
      <c r="E2578" s="21" t="s">
        <v>53304</v>
      </c>
      <c r="G2578" s="23" t="s">
        <v>53305</v>
      </c>
      <c r="H2578" s="21" t="s">
        <v>911</v>
      </c>
      <c r="J2578" s="21" t="b">
        <v>1</v>
      </c>
    </row>
    <row r="2579">
      <c r="A2579" s="21" t="s">
        <v>53306</v>
      </c>
      <c r="B2579" s="21" t="s">
        <v>53307</v>
      </c>
      <c r="C2579" s="21" t="s">
        <v>53308</v>
      </c>
      <c r="D2579" s="21" t="s">
        <v>53309</v>
      </c>
      <c r="E2579" s="21" t="s">
        <v>53310</v>
      </c>
      <c r="G2579" s="23" t="s">
        <v>53311</v>
      </c>
      <c r="H2579" s="21" t="s">
        <v>42061</v>
      </c>
      <c r="J2579" s="21" t="b">
        <v>1</v>
      </c>
    </row>
    <row r="2580">
      <c r="A2580" s="21" t="s">
        <v>53312</v>
      </c>
      <c r="B2580" s="21" t="s">
        <v>53313</v>
      </c>
      <c r="C2580" s="21" t="s">
        <v>53314</v>
      </c>
      <c r="D2580" s="21" t="s">
        <v>53315</v>
      </c>
      <c r="E2580" s="21" t="s">
        <v>37192</v>
      </c>
      <c r="G2580" s="23" t="s">
        <v>53316</v>
      </c>
      <c r="H2580" s="21" t="s">
        <v>42061</v>
      </c>
      <c r="J2580" s="21" t="b">
        <v>1</v>
      </c>
    </row>
    <row r="2581">
      <c r="A2581" s="21" t="s">
        <v>53317</v>
      </c>
      <c r="B2581" s="21" t="s">
        <v>53318</v>
      </c>
      <c r="C2581" s="21" t="s">
        <v>10520</v>
      </c>
      <c r="D2581" s="21" t="s">
        <v>53319</v>
      </c>
      <c r="E2581" s="21" t="s">
        <v>53320</v>
      </c>
      <c r="G2581" s="23" t="s">
        <v>53321</v>
      </c>
      <c r="H2581" s="21" t="s">
        <v>42123</v>
      </c>
      <c r="J2581" s="21" t="b">
        <v>1</v>
      </c>
    </row>
    <row r="2582">
      <c r="A2582" s="21" t="s">
        <v>53322</v>
      </c>
      <c r="B2582" s="21" t="s">
        <v>53323</v>
      </c>
      <c r="C2582" s="21" t="s">
        <v>53324</v>
      </c>
      <c r="D2582" s="21" t="s">
        <v>23639</v>
      </c>
      <c r="E2582" s="21" t="s">
        <v>156</v>
      </c>
      <c r="G2582" s="23" t="s">
        <v>53325</v>
      </c>
      <c r="H2582" s="21" t="s">
        <v>42061</v>
      </c>
      <c r="J2582" s="21" t="b">
        <v>1</v>
      </c>
    </row>
    <row r="2583">
      <c r="A2583" s="21" t="s">
        <v>53326</v>
      </c>
      <c r="B2583" s="21" t="s">
        <v>53327</v>
      </c>
      <c r="C2583" s="21" t="s">
        <v>53328</v>
      </c>
      <c r="D2583" s="21" t="s">
        <v>12126</v>
      </c>
      <c r="E2583" s="21" t="s">
        <v>785</v>
      </c>
      <c r="G2583" s="23" t="s">
        <v>53329</v>
      </c>
      <c r="H2583" s="21" t="s">
        <v>42061</v>
      </c>
      <c r="J2583" s="21" t="b">
        <v>1</v>
      </c>
    </row>
    <row r="2584">
      <c r="A2584" s="21" t="s">
        <v>53330</v>
      </c>
      <c r="B2584" s="21" t="s">
        <v>53331</v>
      </c>
      <c r="C2584" s="21" t="s">
        <v>53332</v>
      </c>
      <c r="D2584" s="21" t="s">
        <v>53333</v>
      </c>
      <c r="E2584" s="21" t="s">
        <v>53334</v>
      </c>
      <c r="G2584" s="23" t="s">
        <v>53335</v>
      </c>
      <c r="H2584" s="21" t="s">
        <v>3577</v>
      </c>
      <c r="J2584" s="21" t="b">
        <v>1</v>
      </c>
    </row>
    <row r="2585">
      <c r="A2585" s="21" t="s">
        <v>53336</v>
      </c>
      <c r="B2585" s="21" t="s">
        <v>53337</v>
      </c>
      <c r="C2585" s="21" t="s">
        <v>53338</v>
      </c>
      <c r="D2585" s="21" t="s">
        <v>53339</v>
      </c>
      <c r="E2585" s="21" t="s">
        <v>53340</v>
      </c>
      <c r="G2585" s="23" t="s">
        <v>53341</v>
      </c>
      <c r="H2585" s="21" t="s">
        <v>42061</v>
      </c>
      <c r="J2585" s="21" t="b">
        <v>1</v>
      </c>
    </row>
    <row r="2586">
      <c r="A2586" s="21" t="s">
        <v>53342</v>
      </c>
      <c r="B2586" s="21" t="s">
        <v>30158</v>
      </c>
      <c r="C2586" s="21" t="s">
        <v>798</v>
      </c>
      <c r="D2586" s="21" t="s">
        <v>802</v>
      </c>
      <c r="E2586" s="21" t="s">
        <v>53343</v>
      </c>
      <c r="G2586" s="23" t="s">
        <v>53344</v>
      </c>
      <c r="H2586" s="21" t="s">
        <v>42067</v>
      </c>
      <c r="J2586" s="21" t="b">
        <v>1</v>
      </c>
    </row>
    <row r="2587">
      <c r="A2587" s="21" t="s">
        <v>53345</v>
      </c>
      <c r="B2587" s="21" t="s">
        <v>8176</v>
      </c>
      <c r="C2587" s="21" t="s">
        <v>53346</v>
      </c>
      <c r="D2587" s="21" t="s">
        <v>53347</v>
      </c>
      <c r="E2587" s="21" t="s">
        <v>53348</v>
      </c>
      <c r="G2587" s="23" t="s">
        <v>53349</v>
      </c>
      <c r="H2587" s="21" t="s">
        <v>911</v>
      </c>
      <c r="J2587" s="21" t="b">
        <v>1</v>
      </c>
    </row>
    <row r="2588">
      <c r="A2588" s="21" t="s">
        <v>53350</v>
      </c>
      <c r="B2588" s="21" t="s">
        <v>53351</v>
      </c>
      <c r="C2588" s="21" t="s">
        <v>53352</v>
      </c>
      <c r="D2588" s="21" t="s">
        <v>16385</v>
      </c>
      <c r="E2588" s="21" t="s">
        <v>785</v>
      </c>
      <c r="G2588" s="23" t="s">
        <v>53353</v>
      </c>
      <c r="H2588" s="21" t="s">
        <v>42061</v>
      </c>
      <c r="J2588" s="21" t="b">
        <v>1</v>
      </c>
    </row>
    <row r="2589">
      <c r="A2589" s="21" t="s">
        <v>53354</v>
      </c>
      <c r="B2589" s="21" t="s">
        <v>53355</v>
      </c>
      <c r="C2589" s="21" t="s">
        <v>53356</v>
      </c>
      <c r="D2589" s="21" t="s">
        <v>53357</v>
      </c>
      <c r="E2589" s="21" t="s">
        <v>53358</v>
      </c>
      <c r="G2589" s="23" t="s">
        <v>53359</v>
      </c>
      <c r="H2589" s="21" t="s">
        <v>42075</v>
      </c>
      <c r="J2589" s="21" t="b">
        <v>1</v>
      </c>
    </row>
    <row r="2590">
      <c r="A2590" s="21" t="s">
        <v>53360</v>
      </c>
      <c r="B2590" s="21" t="s">
        <v>53361</v>
      </c>
      <c r="C2590" s="21" t="s">
        <v>53362</v>
      </c>
      <c r="D2590" s="21" t="s">
        <v>53363</v>
      </c>
      <c r="E2590" s="21" t="s">
        <v>53364</v>
      </c>
      <c r="G2590" s="23" t="s">
        <v>53365</v>
      </c>
      <c r="H2590" s="21" t="s">
        <v>42081</v>
      </c>
      <c r="J2590" s="21" t="b">
        <v>1</v>
      </c>
    </row>
    <row r="2591">
      <c r="A2591" s="21" t="s">
        <v>53366</v>
      </c>
      <c r="B2591" s="21" t="s">
        <v>53367</v>
      </c>
      <c r="C2591" s="21" t="s">
        <v>53368</v>
      </c>
      <c r="D2591" s="21" t="s">
        <v>53369</v>
      </c>
      <c r="E2591" s="21" t="s">
        <v>156</v>
      </c>
      <c r="G2591" s="23" t="s">
        <v>53370</v>
      </c>
      <c r="H2591" s="21" t="s">
        <v>42061</v>
      </c>
      <c r="J2591" s="21" t="b">
        <v>1</v>
      </c>
    </row>
    <row r="2592">
      <c r="A2592" s="21" t="s">
        <v>53371</v>
      </c>
      <c r="B2592" s="21" t="s">
        <v>53372</v>
      </c>
      <c r="C2592" s="21" t="s">
        <v>53373</v>
      </c>
      <c r="D2592" s="21" t="s">
        <v>53374</v>
      </c>
      <c r="E2592" s="21" t="s">
        <v>1965</v>
      </c>
      <c r="G2592" s="23" t="s">
        <v>53375</v>
      </c>
      <c r="H2592" s="21" t="s">
        <v>42123</v>
      </c>
      <c r="J2592" s="21" t="b">
        <v>1</v>
      </c>
    </row>
    <row r="2593">
      <c r="A2593" s="21" t="s">
        <v>53371</v>
      </c>
      <c r="B2593" s="21" t="s">
        <v>14689</v>
      </c>
      <c r="C2593" s="21" t="s">
        <v>14690</v>
      </c>
      <c r="D2593" s="21" t="s">
        <v>53376</v>
      </c>
      <c r="E2593" s="21" t="s">
        <v>53377</v>
      </c>
      <c r="G2593" s="23" t="s">
        <v>53378</v>
      </c>
      <c r="H2593" s="21" t="s">
        <v>42081</v>
      </c>
      <c r="J2593" s="21" t="b">
        <v>1</v>
      </c>
    </row>
    <row r="2594">
      <c r="A2594" s="21" t="s">
        <v>53379</v>
      </c>
      <c r="B2594" s="21" t="s">
        <v>53380</v>
      </c>
      <c r="C2594" s="21" t="s">
        <v>53381</v>
      </c>
      <c r="D2594" s="21" t="s">
        <v>18192</v>
      </c>
      <c r="E2594" s="21" t="s">
        <v>1993</v>
      </c>
      <c r="G2594" s="23" t="s">
        <v>53382</v>
      </c>
      <c r="H2594" s="21" t="s">
        <v>42061</v>
      </c>
      <c r="J2594" s="21" t="b">
        <v>1</v>
      </c>
    </row>
    <row r="2595">
      <c r="A2595" s="21" t="s">
        <v>53383</v>
      </c>
      <c r="B2595" s="21" t="s">
        <v>53384</v>
      </c>
      <c r="C2595" s="21" t="s">
        <v>53385</v>
      </c>
      <c r="D2595" s="21" t="s">
        <v>53386</v>
      </c>
      <c r="E2595" s="21" t="s">
        <v>53387</v>
      </c>
      <c r="G2595" s="23" t="s">
        <v>53388</v>
      </c>
      <c r="H2595" s="21" t="s">
        <v>911</v>
      </c>
      <c r="J2595" s="21" t="b">
        <v>1</v>
      </c>
    </row>
    <row r="2596">
      <c r="A2596" s="21" t="s">
        <v>53389</v>
      </c>
      <c r="B2596" s="21" t="s">
        <v>53390</v>
      </c>
      <c r="C2596" s="21" t="s">
        <v>53391</v>
      </c>
      <c r="D2596" s="21" t="s">
        <v>53392</v>
      </c>
      <c r="E2596" s="21" t="s">
        <v>156</v>
      </c>
      <c r="G2596" s="23" t="s">
        <v>53393</v>
      </c>
      <c r="H2596" s="21" t="s">
        <v>42061</v>
      </c>
      <c r="J2596" s="21" t="b">
        <v>1</v>
      </c>
    </row>
    <row r="2597">
      <c r="A2597" s="21" t="s">
        <v>53394</v>
      </c>
      <c r="B2597" s="21" t="s">
        <v>53395</v>
      </c>
      <c r="C2597" s="21" t="s">
        <v>53396</v>
      </c>
      <c r="D2597" s="21" t="s">
        <v>53397</v>
      </c>
      <c r="E2597" s="21" t="s">
        <v>53398</v>
      </c>
      <c r="G2597" s="23" t="s">
        <v>53399</v>
      </c>
      <c r="H2597" s="21" t="s">
        <v>42075</v>
      </c>
      <c r="J2597" s="21" t="b">
        <v>1</v>
      </c>
    </row>
    <row r="2598">
      <c r="A2598" s="21" t="s">
        <v>53400</v>
      </c>
      <c r="B2598" s="21" t="s">
        <v>53401</v>
      </c>
      <c r="C2598" s="21" t="s">
        <v>53402</v>
      </c>
      <c r="D2598" s="21" t="s">
        <v>53403</v>
      </c>
      <c r="E2598" s="21" t="s">
        <v>3243</v>
      </c>
      <c r="G2598" s="23" t="s">
        <v>53404</v>
      </c>
      <c r="H2598" s="21" t="s">
        <v>42061</v>
      </c>
      <c r="J2598" s="21" t="b">
        <v>1</v>
      </c>
    </row>
    <row r="2599">
      <c r="A2599" s="21" t="s">
        <v>53405</v>
      </c>
      <c r="B2599" s="21" t="s">
        <v>53406</v>
      </c>
      <c r="C2599" s="21" t="s">
        <v>53407</v>
      </c>
      <c r="D2599" s="21" t="s">
        <v>5036</v>
      </c>
      <c r="E2599" s="21" t="s">
        <v>53408</v>
      </c>
      <c r="G2599" s="23" t="s">
        <v>53409</v>
      </c>
      <c r="H2599" s="21" t="s">
        <v>42081</v>
      </c>
      <c r="J2599" s="21" t="b">
        <v>1</v>
      </c>
    </row>
    <row r="2600">
      <c r="A2600" s="21" t="s">
        <v>53410</v>
      </c>
      <c r="B2600" s="21" t="s">
        <v>53411</v>
      </c>
      <c r="C2600" s="21" t="s">
        <v>53412</v>
      </c>
      <c r="D2600" s="21" t="s">
        <v>53413</v>
      </c>
      <c r="E2600" s="21" t="s">
        <v>53414</v>
      </c>
      <c r="G2600" s="23" t="s">
        <v>53415</v>
      </c>
      <c r="H2600" s="21" t="s">
        <v>42061</v>
      </c>
      <c r="J2600" s="21" t="b">
        <v>1</v>
      </c>
    </row>
    <row r="2601">
      <c r="A2601" s="21" t="s">
        <v>53416</v>
      </c>
      <c r="B2601" s="21" t="s">
        <v>53417</v>
      </c>
      <c r="C2601" s="21" t="s">
        <v>53418</v>
      </c>
      <c r="D2601" s="21" t="s">
        <v>53419</v>
      </c>
      <c r="E2601" s="21" t="s">
        <v>53420</v>
      </c>
      <c r="G2601" s="23" t="s">
        <v>53421</v>
      </c>
      <c r="H2601" s="21" t="s">
        <v>42075</v>
      </c>
      <c r="J2601" s="21" t="b">
        <v>1</v>
      </c>
    </row>
    <row r="2602">
      <c r="A2602" s="21" t="s">
        <v>53422</v>
      </c>
      <c r="B2602" s="21" t="s">
        <v>53423</v>
      </c>
      <c r="C2602" s="21" t="s">
        <v>53424</v>
      </c>
      <c r="D2602" s="21" t="s">
        <v>53425</v>
      </c>
      <c r="E2602" s="21" t="s">
        <v>156</v>
      </c>
      <c r="G2602" s="21">
        <v>3.11893251E8</v>
      </c>
      <c r="H2602" s="21" t="s">
        <v>42061</v>
      </c>
      <c r="J2602" s="21" t="b">
        <v>1</v>
      </c>
    </row>
    <row r="2603">
      <c r="A2603" s="21" t="s">
        <v>53426</v>
      </c>
      <c r="B2603" s="21" t="s">
        <v>53427</v>
      </c>
      <c r="C2603" s="21" t="s">
        <v>53428</v>
      </c>
      <c r="D2603" s="21" t="s">
        <v>53429</v>
      </c>
      <c r="E2603" s="21" t="s">
        <v>35688</v>
      </c>
      <c r="G2603" s="23" t="s">
        <v>53430</v>
      </c>
      <c r="H2603" s="21" t="s">
        <v>42061</v>
      </c>
      <c r="J2603" s="21" t="b">
        <v>1</v>
      </c>
    </row>
    <row r="2604">
      <c r="A2604" s="21" t="s">
        <v>53431</v>
      </c>
      <c r="B2604" s="21" t="s">
        <v>16610</v>
      </c>
      <c r="C2604" s="21" t="s">
        <v>16611</v>
      </c>
      <c r="D2604" s="21" t="s">
        <v>53432</v>
      </c>
      <c r="E2604" s="21" t="s">
        <v>1598</v>
      </c>
      <c r="G2604" s="23" t="s">
        <v>53433</v>
      </c>
      <c r="H2604" s="21" t="s">
        <v>911</v>
      </c>
      <c r="J2604" s="21" t="b">
        <v>1</v>
      </c>
    </row>
    <row r="2605">
      <c r="A2605" s="21" t="s">
        <v>53434</v>
      </c>
      <c r="B2605" s="21" t="s">
        <v>53435</v>
      </c>
      <c r="C2605" s="21" t="s">
        <v>53436</v>
      </c>
      <c r="D2605" s="21" t="s">
        <v>53437</v>
      </c>
      <c r="E2605" s="21" t="s">
        <v>49110</v>
      </c>
      <c r="G2605" s="23" t="s">
        <v>53438</v>
      </c>
      <c r="H2605" s="21" t="s">
        <v>42123</v>
      </c>
      <c r="J2605" s="21" t="b">
        <v>1</v>
      </c>
    </row>
    <row r="2606">
      <c r="A2606" s="21" t="s">
        <v>53439</v>
      </c>
      <c r="B2606" s="21" t="s">
        <v>53440</v>
      </c>
      <c r="C2606" s="21" t="s">
        <v>38714</v>
      </c>
      <c r="D2606" s="21" t="s">
        <v>53441</v>
      </c>
      <c r="E2606" s="21" t="s">
        <v>156</v>
      </c>
      <c r="G2606" s="23" t="s">
        <v>53442</v>
      </c>
      <c r="H2606" s="21" t="s">
        <v>42061</v>
      </c>
      <c r="J2606" s="21" t="b">
        <v>1</v>
      </c>
    </row>
    <row r="2607">
      <c r="A2607" s="21" t="s">
        <v>53443</v>
      </c>
      <c r="B2607" s="21" t="s">
        <v>53444</v>
      </c>
      <c r="C2607" s="21" t="s">
        <v>53445</v>
      </c>
      <c r="D2607" s="21" t="s">
        <v>53446</v>
      </c>
      <c r="E2607" s="21" t="s">
        <v>785</v>
      </c>
      <c r="G2607" s="23" t="s">
        <v>53447</v>
      </c>
      <c r="H2607" s="21" t="s">
        <v>42061</v>
      </c>
      <c r="J2607" s="21" t="b">
        <v>1</v>
      </c>
    </row>
    <row r="2608">
      <c r="A2608" s="21" t="s">
        <v>53443</v>
      </c>
      <c r="B2608" s="21" t="s">
        <v>53448</v>
      </c>
      <c r="C2608" s="21" t="s">
        <v>53449</v>
      </c>
      <c r="D2608" s="21" t="s">
        <v>53450</v>
      </c>
      <c r="E2608" s="21" t="s">
        <v>2845</v>
      </c>
      <c r="G2608" s="23" t="s">
        <v>53451</v>
      </c>
      <c r="H2608" s="21" t="s">
        <v>42061</v>
      </c>
      <c r="J2608" s="21" t="b">
        <v>1</v>
      </c>
    </row>
    <row r="2609">
      <c r="A2609" s="21" t="s">
        <v>53452</v>
      </c>
      <c r="B2609" s="21" t="s">
        <v>53453</v>
      </c>
      <c r="C2609" s="21" t="s">
        <v>53454</v>
      </c>
      <c r="D2609" s="21" t="s">
        <v>53455</v>
      </c>
      <c r="E2609" s="21" t="s">
        <v>1598</v>
      </c>
      <c r="G2609" s="23" t="s">
        <v>53456</v>
      </c>
      <c r="H2609" s="21" t="s">
        <v>42061</v>
      </c>
      <c r="J2609" s="21" t="b">
        <v>1</v>
      </c>
    </row>
    <row r="2610">
      <c r="A2610" s="21" t="s">
        <v>53457</v>
      </c>
      <c r="B2610" s="21" t="s">
        <v>17260</v>
      </c>
      <c r="C2610" s="21" t="s">
        <v>43692</v>
      </c>
      <c r="D2610" s="21" t="s">
        <v>17261</v>
      </c>
      <c r="E2610" s="21" t="s">
        <v>5386</v>
      </c>
      <c r="G2610" s="23" t="s">
        <v>43693</v>
      </c>
      <c r="H2610" s="21" t="s">
        <v>42061</v>
      </c>
      <c r="J2610" s="21" t="b">
        <v>1</v>
      </c>
    </row>
    <row r="2611">
      <c r="A2611" s="21" t="s">
        <v>53458</v>
      </c>
      <c r="B2611" s="21" t="s">
        <v>53459</v>
      </c>
      <c r="C2611" s="21" t="s">
        <v>16286</v>
      </c>
      <c r="D2611" s="21" t="s">
        <v>28119</v>
      </c>
      <c r="E2611" s="21" t="s">
        <v>53460</v>
      </c>
      <c r="G2611" s="23" t="s">
        <v>53461</v>
      </c>
      <c r="H2611" s="21" t="s">
        <v>42123</v>
      </c>
      <c r="J2611" s="21" t="b">
        <v>1</v>
      </c>
    </row>
    <row r="2612">
      <c r="A2612" s="21" t="s">
        <v>53462</v>
      </c>
      <c r="B2612" s="21" t="s">
        <v>53463</v>
      </c>
      <c r="C2612" s="21" t="s">
        <v>53464</v>
      </c>
      <c r="D2612" s="21" t="s">
        <v>24900</v>
      </c>
      <c r="E2612" s="21" t="s">
        <v>1965</v>
      </c>
      <c r="G2612" s="23" t="s">
        <v>53465</v>
      </c>
      <c r="H2612" s="21" t="s">
        <v>42061</v>
      </c>
      <c r="J2612" s="21" t="b">
        <v>1</v>
      </c>
    </row>
    <row r="2613">
      <c r="A2613" s="21" t="s">
        <v>53466</v>
      </c>
      <c r="B2613" s="21" t="s">
        <v>53467</v>
      </c>
      <c r="C2613" s="21" t="s">
        <v>53468</v>
      </c>
      <c r="D2613" s="21" t="s">
        <v>53469</v>
      </c>
      <c r="E2613" s="21" t="s">
        <v>53470</v>
      </c>
      <c r="G2613" s="23" t="s">
        <v>53471</v>
      </c>
      <c r="H2613" s="21" t="s">
        <v>42075</v>
      </c>
      <c r="J2613" s="21" t="b">
        <v>1</v>
      </c>
    </row>
    <row r="2614">
      <c r="A2614" s="21" t="s">
        <v>53472</v>
      </c>
      <c r="B2614" s="21" t="s">
        <v>53473</v>
      </c>
      <c r="C2614" s="21" t="s">
        <v>53474</v>
      </c>
      <c r="D2614" s="21" t="s">
        <v>53475</v>
      </c>
      <c r="E2614" s="21" t="s">
        <v>50964</v>
      </c>
      <c r="G2614" s="23" t="s">
        <v>53476</v>
      </c>
      <c r="H2614" s="21" t="s">
        <v>42067</v>
      </c>
      <c r="J2614" s="21" t="b">
        <v>1</v>
      </c>
    </row>
    <row r="2615">
      <c r="A2615" s="21" t="s">
        <v>53477</v>
      </c>
      <c r="B2615" s="21" t="s">
        <v>20501</v>
      </c>
      <c r="C2615" s="21" t="s">
        <v>20502</v>
      </c>
      <c r="D2615" s="21" t="s">
        <v>11999</v>
      </c>
      <c r="E2615" s="21" t="s">
        <v>38254</v>
      </c>
      <c r="G2615" s="23" t="s">
        <v>53478</v>
      </c>
      <c r="H2615" s="21" t="s">
        <v>911</v>
      </c>
      <c r="J2615" s="21" t="b">
        <v>1</v>
      </c>
    </row>
    <row r="2616">
      <c r="A2616" s="21" t="s">
        <v>53479</v>
      </c>
      <c r="B2616" s="21" t="s">
        <v>40773</v>
      </c>
      <c r="C2616" s="21" t="s">
        <v>30243</v>
      </c>
      <c r="D2616" s="21" t="s">
        <v>11801</v>
      </c>
      <c r="E2616" s="21" t="s">
        <v>1965</v>
      </c>
      <c r="G2616" s="23" t="s">
        <v>53480</v>
      </c>
      <c r="H2616" s="21" t="s">
        <v>42123</v>
      </c>
      <c r="J2616" s="21" t="b">
        <v>1</v>
      </c>
    </row>
    <row r="2617">
      <c r="A2617" s="21" t="s">
        <v>53481</v>
      </c>
      <c r="B2617" s="21" t="s">
        <v>3526</v>
      </c>
      <c r="C2617" s="21" t="s">
        <v>3527</v>
      </c>
      <c r="D2617" s="21" t="s">
        <v>3530</v>
      </c>
      <c r="E2617" s="21" t="s">
        <v>785</v>
      </c>
      <c r="G2617" s="23" t="s">
        <v>42240</v>
      </c>
      <c r="H2617" s="21" t="s">
        <v>42061</v>
      </c>
      <c r="J2617" s="21" t="b">
        <v>1</v>
      </c>
    </row>
    <row r="2618">
      <c r="A2618" s="21" t="s">
        <v>53482</v>
      </c>
      <c r="B2618" s="21" t="s">
        <v>20381</v>
      </c>
      <c r="C2618" s="21" t="s">
        <v>20382</v>
      </c>
      <c r="D2618" s="21" t="s">
        <v>20383</v>
      </c>
      <c r="E2618" s="21" t="s">
        <v>42511</v>
      </c>
      <c r="G2618" s="23" t="s">
        <v>53483</v>
      </c>
      <c r="H2618" s="21" t="s">
        <v>42075</v>
      </c>
      <c r="J2618" s="21" t="b">
        <v>1</v>
      </c>
    </row>
    <row r="2619">
      <c r="A2619" s="21" t="s">
        <v>53484</v>
      </c>
      <c r="B2619" s="21" t="s">
        <v>53485</v>
      </c>
      <c r="C2619" s="21" t="s">
        <v>43120</v>
      </c>
      <c r="D2619" s="21" t="s">
        <v>53486</v>
      </c>
      <c r="E2619" s="21" t="s">
        <v>156</v>
      </c>
      <c r="G2619" s="23" t="s">
        <v>43122</v>
      </c>
      <c r="H2619" s="21" t="s">
        <v>42061</v>
      </c>
      <c r="J2619" s="21" t="b">
        <v>1</v>
      </c>
    </row>
    <row r="2620">
      <c r="A2620" s="21" t="s">
        <v>53487</v>
      </c>
      <c r="B2620" s="21" t="s">
        <v>53488</v>
      </c>
      <c r="C2620" s="21" t="s">
        <v>53489</v>
      </c>
      <c r="D2620" s="21" t="s">
        <v>16020</v>
      </c>
      <c r="E2620" s="21" t="s">
        <v>53490</v>
      </c>
      <c r="G2620" s="23" t="s">
        <v>53491</v>
      </c>
      <c r="H2620" s="21" t="s">
        <v>42067</v>
      </c>
      <c r="J2620" s="21" t="b">
        <v>1</v>
      </c>
    </row>
    <row r="2621">
      <c r="A2621" s="21" t="s">
        <v>53492</v>
      </c>
      <c r="B2621" s="21" t="s">
        <v>53493</v>
      </c>
      <c r="C2621" s="21" t="s">
        <v>53494</v>
      </c>
      <c r="D2621" s="21" t="s">
        <v>53495</v>
      </c>
      <c r="E2621" s="21" t="s">
        <v>45086</v>
      </c>
      <c r="G2621" s="23" t="s">
        <v>53496</v>
      </c>
      <c r="H2621" s="21" t="s">
        <v>42067</v>
      </c>
      <c r="J2621" s="21" t="b">
        <v>1</v>
      </c>
    </row>
    <row r="2622">
      <c r="A2622" s="21" t="s">
        <v>53497</v>
      </c>
      <c r="B2622" s="21" t="s">
        <v>53498</v>
      </c>
      <c r="C2622" s="21" t="s">
        <v>53499</v>
      </c>
      <c r="D2622" s="21" t="s">
        <v>53500</v>
      </c>
      <c r="E2622" s="21" t="s">
        <v>53501</v>
      </c>
      <c r="G2622" s="23" t="s">
        <v>53502</v>
      </c>
      <c r="H2622" s="21" t="s">
        <v>42061</v>
      </c>
      <c r="J2622" s="21" t="b">
        <v>1</v>
      </c>
    </row>
    <row r="2623">
      <c r="A2623" s="21" t="s">
        <v>53503</v>
      </c>
      <c r="B2623" s="21" t="s">
        <v>39712</v>
      </c>
      <c r="C2623" s="21" t="s">
        <v>39716</v>
      </c>
      <c r="D2623" s="21" t="s">
        <v>3002</v>
      </c>
      <c r="E2623" s="21" t="s">
        <v>1965</v>
      </c>
      <c r="G2623" s="23" t="s">
        <v>53504</v>
      </c>
      <c r="H2623" s="21" t="s">
        <v>42061</v>
      </c>
      <c r="J2623" s="21" t="b">
        <v>1</v>
      </c>
    </row>
    <row r="2624">
      <c r="A2624" s="21" t="s">
        <v>53505</v>
      </c>
      <c r="B2624" s="21" t="s">
        <v>53506</v>
      </c>
      <c r="C2624" s="21" t="s">
        <v>20417</v>
      </c>
      <c r="D2624" s="21" t="s">
        <v>20418</v>
      </c>
      <c r="E2624" s="21" t="s">
        <v>52756</v>
      </c>
      <c r="G2624" s="23" t="s">
        <v>52573</v>
      </c>
      <c r="H2624" s="21" t="s">
        <v>911</v>
      </c>
      <c r="J2624" s="21" t="b">
        <v>1</v>
      </c>
    </row>
    <row r="2625">
      <c r="A2625" s="21" t="s">
        <v>53507</v>
      </c>
      <c r="B2625" s="21" t="s">
        <v>53508</v>
      </c>
      <c r="C2625" s="21" t="s">
        <v>53509</v>
      </c>
      <c r="D2625" s="21" t="s">
        <v>16020</v>
      </c>
      <c r="E2625" s="21" t="s">
        <v>1747</v>
      </c>
      <c r="G2625" s="23" t="s">
        <v>53510</v>
      </c>
      <c r="H2625" s="21" t="s">
        <v>42081</v>
      </c>
      <c r="J2625" s="21" t="b">
        <v>1</v>
      </c>
    </row>
    <row r="2626">
      <c r="A2626" s="21" t="s">
        <v>53511</v>
      </c>
      <c r="B2626" s="21" t="s">
        <v>9323</v>
      </c>
      <c r="C2626" s="21" t="s">
        <v>9324</v>
      </c>
      <c r="D2626" s="21" t="s">
        <v>9327</v>
      </c>
      <c r="E2626" s="21" t="s">
        <v>9328</v>
      </c>
      <c r="G2626" s="23" t="s">
        <v>53512</v>
      </c>
      <c r="H2626" s="21" t="s">
        <v>42081</v>
      </c>
      <c r="J2626" s="21" t="b">
        <v>1</v>
      </c>
    </row>
    <row r="2627">
      <c r="A2627" s="21" t="s">
        <v>53513</v>
      </c>
      <c r="B2627" s="21" t="s">
        <v>8181</v>
      </c>
      <c r="C2627" s="21" t="s">
        <v>8182</v>
      </c>
      <c r="D2627" s="21" t="s">
        <v>8185</v>
      </c>
      <c r="E2627" s="21" t="s">
        <v>48907</v>
      </c>
      <c r="G2627" s="23" t="s">
        <v>48908</v>
      </c>
      <c r="H2627" s="21" t="s">
        <v>42075</v>
      </c>
      <c r="J2627" s="21" t="b">
        <v>1</v>
      </c>
    </row>
    <row r="2628">
      <c r="A2628" s="21" t="s">
        <v>53514</v>
      </c>
      <c r="B2628" s="21" t="s">
        <v>53515</v>
      </c>
      <c r="C2628" s="21" t="s">
        <v>53516</v>
      </c>
      <c r="D2628" s="21" t="s">
        <v>53517</v>
      </c>
      <c r="E2628" s="21" t="s">
        <v>40142</v>
      </c>
      <c r="G2628" s="23" t="s">
        <v>53518</v>
      </c>
      <c r="H2628" s="21" t="s">
        <v>42061</v>
      </c>
      <c r="J2628" s="21" t="b">
        <v>1</v>
      </c>
    </row>
    <row r="2629">
      <c r="A2629" s="21" t="s">
        <v>53519</v>
      </c>
      <c r="B2629" s="21" t="s">
        <v>36744</v>
      </c>
      <c r="C2629" s="21" t="s">
        <v>53520</v>
      </c>
      <c r="D2629" s="21" t="s">
        <v>36748</v>
      </c>
      <c r="E2629" s="21" t="s">
        <v>48224</v>
      </c>
      <c r="G2629" s="23" t="s">
        <v>53521</v>
      </c>
      <c r="H2629" s="21" t="s">
        <v>42081</v>
      </c>
      <c r="J2629" s="21" t="b">
        <v>1</v>
      </c>
    </row>
    <row r="2630">
      <c r="A2630" s="21" t="s">
        <v>53522</v>
      </c>
      <c r="B2630" s="21" t="s">
        <v>17263</v>
      </c>
      <c r="C2630" s="21" t="s">
        <v>53523</v>
      </c>
      <c r="D2630" s="21" t="s">
        <v>53524</v>
      </c>
      <c r="E2630" s="21" t="s">
        <v>6994</v>
      </c>
      <c r="G2630" s="23" t="s">
        <v>53525</v>
      </c>
      <c r="H2630" s="21" t="s">
        <v>911</v>
      </c>
      <c r="J2630" s="21" t="b">
        <v>1</v>
      </c>
    </row>
    <row r="2631">
      <c r="A2631" s="21" t="s">
        <v>53526</v>
      </c>
      <c r="B2631" s="21" t="s">
        <v>53527</v>
      </c>
      <c r="C2631" s="21" t="s">
        <v>53528</v>
      </c>
      <c r="D2631" s="21" t="s">
        <v>53529</v>
      </c>
      <c r="E2631" s="21" t="s">
        <v>53530</v>
      </c>
      <c r="G2631" s="23" t="s">
        <v>53531</v>
      </c>
      <c r="H2631" s="21" t="s">
        <v>42081</v>
      </c>
      <c r="J2631" s="21" t="b">
        <v>1</v>
      </c>
    </row>
    <row r="2632">
      <c r="A2632" s="21" t="s">
        <v>53532</v>
      </c>
      <c r="B2632" s="21" t="s">
        <v>78</v>
      </c>
      <c r="C2632" s="21" t="s">
        <v>53533</v>
      </c>
      <c r="D2632" s="21" t="s">
        <v>53534</v>
      </c>
      <c r="E2632" s="21" t="s">
        <v>43106</v>
      </c>
      <c r="G2632" s="23" t="s">
        <v>53535</v>
      </c>
      <c r="H2632" s="21" t="s">
        <v>42081</v>
      </c>
      <c r="J2632" s="21" t="b">
        <v>1</v>
      </c>
    </row>
    <row r="2633">
      <c r="A2633" s="21" t="s">
        <v>53536</v>
      </c>
      <c r="B2633" s="21" t="s">
        <v>53537</v>
      </c>
      <c r="C2633" s="21" t="s">
        <v>53538</v>
      </c>
      <c r="D2633" s="21" t="s">
        <v>3256</v>
      </c>
      <c r="E2633" s="21" t="s">
        <v>53539</v>
      </c>
      <c r="G2633" s="23" t="s">
        <v>53540</v>
      </c>
      <c r="H2633" s="21" t="s">
        <v>42067</v>
      </c>
      <c r="J2633" s="21" t="b">
        <v>1</v>
      </c>
    </row>
    <row r="2634">
      <c r="A2634" s="21" t="s">
        <v>53541</v>
      </c>
      <c r="B2634" s="21" t="s">
        <v>53542</v>
      </c>
      <c r="C2634" s="21" t="s">
        <v>53543</v>
      </c>
      <c r="D2634" s="21" t="s">
        <v>52808</v>
      </c>
      <c r="E2634" s="21" t="s">
        <v>53544</v>
      </c>
      <c r="G2634" s="23" t="s">
        <v>53545</v>
      </c>
      <c r="H2634" s="21" t="s">
        <v>3577</v>
      </c>
      <c r="J2634" s="21" t="b">
        <v>1</v>
      </c>
    </row>
    <row r="2635">
      <c r="A2635" s="21" t="s">
        <v>53546</v>
      </c>
      <c r="B2635" s="21" t="s">
        <v>53547</v>
      </c>
      <c r="C2635" s="21" t="s">
        <v>53548</v>
      </c>
      <c r="D2635" s="21" t="s">
        <v>53549</v>
      </c>
      <c r="E2635" s="21" t="s">
        <v>156</v>
      </c>
      <c r="G2635" s="23" t="s">
        <v>53550</v>
      </c>
      <c r="H2635" s="21" t="s">
        <v>42061</v>
      </c>
      <c r="J2635" s="21" t="b">
        <v>1</v>
      </c>
    </row>
    <row r="2636">
      <c r="A2636" s="21" t="s">
        <v>53551</v>
      </c>
      <c r="B2636" s="21" t="s">
        <v>53552</v>
      </c>
      <c r="C2636" s="21" t="s">
        <v>53553</v>
      </c>
      <c r="D2636" s="21" t="s">
        <v>53554</v>
      </c>
      <c r="E2636" s="21" t="s">
        <v>50542</v>
      </c>
      <c r="G2636" s="23" t="s">
        <v>53555</v>
      </c>
      <c r="H2636" s="21" t="s">
        <v>42061</v>
      </c>
      <c r="J2636" s="21" t="b">
        <v>1</v>
      </c>
    </row>
    <row r="2637">
      <c r="A2637" s="21" t="s">
        <v>53556</v>
      </c>
      <c r="B2637" s="21" t="s">
        <v>78</v>
      </c>
      <c r="C2637" s="21" t="s">
        <v>53533</v>
      </c>
      <c r="D2637" s="21" t="s">
        <v>53534</v>
      </c>
      <c r="E2637" s="21" t="s">
        <v>43106</v>
      </c>
      <c r="G2637" s="23" t="s">
        <v>53535</v>
      </c>
      <c r="H2637" s="21" t="s">
        <v>42081</v>
      </c>
      <c r="J2637" s="21" t="b">
        <v>1</v>
      </c>
    </row>
    <row r="2638">
      <c r="A2638" s="21" t="s">
        <v>53557</v>
      </c>
      <c r="B2638" s="21" t="s">
        <v>38054</v>
      </c>
      <c r="C2638" s="21" t="s">
        <v>38055</v>
      </c>
      <c r="D2638" s="21" t="s">
        <v>3139</v>
      </c>
      <c r="E2638" s="21" t="s">
        <v>3894</v>
      </c>
      <c r="G2638" s="23" t="s">
        <v>53558</v>
      </c>
      <c r="H2638" s="21" t="s">
        <v>42061</v>
      </c>
      <c r="J2638" s="21" t="b">
        <v>1</v>
      </c>
    </row>
    <row r="2639">
      <c r="A2639" s="21" t="s">
        <v>53559</v>
      </c>
      <c r="B2639" s="21" t="s">
        <v>53560</v>
      </c>
      <c r="C2639" s="21" t="s">
        <v>53561</v>
      </c>
      <c r="D2639" s="21" t="s">
        <v>17643</v>
      </c>
      <c r="E2639" s="21" t="s">
        <v>53562</v>
      </c>
      <c r="G2639" s="23" t="s">
        <v>53563</v>
      </c>
      <c r="H2639" s="21" t="s">
        <v>42075</v>
      </c>
      <c r="J2639" s="21" t="b">
        <v>1</v>
      </c>
    </row>
    <row r="2640">
      <c r="A2640" s="21" t="s">
        <v>53564</v>
      </c>
      <c r="B2640" s="21" t="s">
        <v>53565</v>
      </c>
      <c r="C2640" s="21" t="s">
        <v>53566</v>
      </c>
      <c r="D2640" s="21" t="s">
        <v>25648</v>
      </c>
      <c r="E2640" s="21" t="s">
        <v>18010</v>
      </c>
      <c r="G2640" s="23" t="s">
        <v>53567</v>
      </c>
      <c r="H2640" s="21" t="s">
        <v>42075</v>
      </c>
      <c r="J2640" s="21" t="b">
        <v>1</v>
      </c>
    </row>
    <row r="2641">
      <c r="A2641" s="21" t="s">
        <v>53568</v>
      </c>
      <c r="B2641" s="21" t="s">
        <v>53569</v>
      </c>
      <c r="C2641" s="21" t="s">
        <v>53570</v>
      </c>
      <c r="D2641" s="21" t="s">
        <v>16086</v>
      </c>
      <c r="E2641" s="21" t="s">
        <v>3894</v>
      </c>
      <c r="G2641" s="23" t="s">
        <v>53571</v>
      </c>
      <c r="H2641" s="21" t="s">
        <v>42061</v>
      </c>
      <c r="J2641" s="21" t="b">
        <v>1</v>
      </c>
    </row>
    <row r="2642">
      <c r="A2642" s="21" t="s">
        <v>53572</v>
      </c>
      <c r="B2642" s="21" t="s">
        <v>53573</v>
      </c>
      <c r="C2642" s="21" t="s">
        <v>29519</v>
      </c>
      <c r="D2642" s="21" t="s">
        <v>29520</v>
      </c>
      <c r="E2642" s="21" t="s">
        <v>156</v>
      </c>
      <c r="G2642" s="23" t="s">
        <v>42499</v>
      </c>
      <c r="H2642" s="21" t="s">
        <v>42061</v>
      </c>
      <c r="J2642" s="21" t="b">
        <v>1</v>
      </c>
    </row>
    <row r="2643">
      <c r="A2643" s="21" t="s">
        <v>53574</v>
      </c>
      <c r="B2643" s="21" t="s">
        <v>53575</v>
      </c>
      <c r="C2643" s="21" t="s">
        <v>53576</v>
      </c>
      <c r="D2643" s="21" t="s">
        <v>53577</v>
      </c>
      <c r="E2643" s="21" t="s">
        <v>53578</v>
      </c>
      <c r="G2643" s="23" t="s">
        <v>53579</v>
      </c>
      <c r="H2643" s="21" t="s">
        <v>42081</v>
      </c>
      <c r="J2643" s="21" t="b">
        <v>1</v>
      </c>
    </row>
    <row r="2644">
      <c r="A2644" s="21" t="s">
        <v>53580</v>
      </c>
      <c r="B2644" s="21" t="s">
        <v>5645</v>
      </c>
      <c r="C2644" s="21" t="s">
        <v>53581</v>
      </c>
      <c r="D2644" s="21" t="s">
        <v>53582</v>
      </c>
      <c r="E2644" s="21" t="s">
        <v>785</v>
      </c>
      <c r="G2644" s="23" t="s">
        <v>53583</v>
      </c>
      <c r="H2644" s="21" t="s">
        <v>42061</v>
      </c>
      <c r="J2644" s="21" t="b">
        <v>1</v>
      </c>
    </row>
    <row r="2645">
      <c r="A2645" s="21" t="s">
        <v>53584</v>
      </c>
      <c r="B2645" s="21" t="s">
        <v>53585</v>
      </c>
      <c r="C2645" s="21" t="s">
        <v>53586</v>
      </c>
      <c r="D2645" s="21" t="s">
        <v>44651</v>
      </c>
      <c r="E2645" s="21" t="s">
        <v>32355</v>
      </c>
      <c r="G2645" s="23" t="s">
        <v>53587</v>
      </c>
      <c r="H2645" s="21" t="s">
        <v>42067</v>
      </c>
      <c r="J2645" s="21" t="b">
        <v>1</v>
      </c>
    </row>
    <row r="2646">
      <c r="A2646" s="21" t="s">
        <v>53588</v>
      </c>
      <c r="B2646" s="21" t="s">
        <v>44794</v>
      </c>
      <c r="C2646" s="21" t="s">
        <v>44795</v>
      </c>
      <c r="D2646" s="21" t="s">
        <v>44796</v>
      </c>
      <c r="E2646" s="21" t="s">
        <v>42556</v>
      </c>
      <c r="G2646" s="23" t="s">
        <v>44797</v>
      </c>
      <c r="H2646" s="21" t="s">
        <v>42075</v>
      </c>
      <c r="J2646" s="21" t="b">
        <v>1</v>
      </c>
    </row>
    <row r="2647">
      <c r="A2647" s="21" t="s">
        <v>53589</v>
      </c>
      <c r="B2647" s="21" t="s">
        <v>16741</v>
      </c>
      <c r="C2647" s="21" t="s">
        <v>29460</v>
      </c>
      <c r="D2647" s="21" t="s">
        <v>29461</v>
      </c>
      <c r="E2647" s="21" t="s">
        <v>39304</v>
      </c>
      <c r="G2647" s="23" t="s">
        <v>29462</v>
      </c>
      <c r="H2647" s="21" t="s">
        <v>42075</v>
      </c>
      <c r="J2647" s="21" t="b">
        <v>1</v>
      </c>
    </row>
    <row r="2648">
      <c r="A2648" s="21" t="s">
        <v>53590</v>
      </c>
      <c r="B2648" s="21" t="s">
        <v>16634</v>
      </c>
      <c r="C2648" s="21" t="s">
        <v>53591</v>
      </c>
      <c r="D2648" s="21" t="s">
        <v>16636</v>
      </c>
      <c r="E2648" s="21" t="s">
        <v>1965</v>
      </c>
      <c r="G2648" s="23" t="s">
        <v>53592</v>
      </c>
      <c r="H2648" s="21" t="s">
        <v>42123</v>
      </c>
      <c r="J2648" s="21" t="b">
        <v>1</v>
      </c>
    </row>
    <row r="2649">
      <c r="A2649" s="21" t="s">
        <v>53593</v>
      </c>
      <c r="B2649" s="21" t="s">
        <v>53594</v>
      </c>
      <c r="C2649" s="21" t="s">
        <v>53595</v>
      </c>
      <c r="D2649" s="23" t="s">
        <v>17970</v>
      </c>
      <c r="E2649" s="21" t="s">
        <v>53596</v>
      </c>
      <c r="G2649" s="23" t="s">
        <v>53597</v>
      </c>
      <c r="H2649" s="21" t="s">
        <v>42075</v>
      </c>
      <c r="J2649" s="21" t="b">
        <v>1</v>
      </c>
    </row>
    <row r="2650">
      <c r="A2650" s="21" t="s">
        <v>53598</v>
      </c>
      <c r="B2650" s="21" t="s">
        <v>53599</v>
      </c>
      <c r="C2650" s="21" t="s">
        <v>53600</v>
      </c>
      <c r="D2650" s="21" t="s">
        <v>53601</v>
      </c>
      <c r="E2650" s="21" t="s">
        <v>50248</v>
      </c>
      <c r="G2650" s="23" t="s">
        <v>53602</v>
      </c>
      <c r="H2650" s="21" t="s">
        <v>42081</v>
      </c>
      <c r="J2650" s="21" t="b">
        <v>1</v>
      </c>
    </row>
    <row r="2651">
      <c r="A2651" s="21" t="s">
        <v>53603</v>
      </c>
      <c r="B2651" s="21" t="s">
        <v>53604</v>
      </c>
      <c r="C2651" s="21" t="s">
        <v>53605</v>
      </c>
      <c r="D2651" s="21" t="s">
        <v>53606</v>
      </c>
      <c r="E2651" s="21" t="s">
        <v>35939</v>
      </c>
      <c r="G2651" s="23" t="s">
        <v>53607</v>
      </c>
      <c r="H2651" s="21" t="s">
        <v>42081</v>
      </c>
      <c r="J2651" s="21" t="b">
        <v>1</v>
      </c>
    </row>
    <row r="2652">
      <c r="A2652" s="21" t="s">
        <v>53608</v>
      </c>
      <c r="B2652" s="21" t="s">
        <v>619</v>
      </c>
      <c r="C2652" s="21" t="s">
        <v>53609</v>
      </c>
      <c r="D2652" s="21">
        <v>1.02074388E9</v>
      </c>
      <c r="E2652" s="21" t="s">
        <v>15368</v>
      </c>
      <c r="G2652" s="23" t="s">
        <v>53610</v>
      </c>
      <c r="H2652" s="21" t="s">
        <v>42061</v>
      </c>
      <c r="J2652" s="21" t="b">
        <v>1</v>
      </c>
    </row>
    <row r="2653">
      <c r="A2653" s="21" t="s">
        <v>53611</v>
      </c>
      <c r="B2653" s="21" t="s">
        <v>53612</v>
      </c>
      <c r="C2653" s="21" t="s">
        <v>53613</v>
      </c>
      <c r="D2653" s="21" t="s">
        <v>89</v>
      </c>
      <c r="E2653" s="21" t="s">
        <v>47717</v>
      </c>
      <c r="G2653" s="23" t="s">
        <v>53614</v>
      </c>
      <c r="H2653" s="21" t="s">
        <v>42075</v>
      </c>
      <c r="J2653" s="21" t="b">
        <v>1</v>
      </c>
    </row>
    <row r="2654">
      <c r="A2654" s="21" t="s">
        <v>53615</v>
      </c>
      <c r="B2654" s="21" t="s">
        <v>53616</v>
      </c>
      <c r="C2654" s="21" t="s">
        <v>53617</v>
      </c>
      <c r="D2654" s="21" t="s">
        <v>95</v>
      </c>
      <c r="E2654" s="21" t="s">
        <v>95</v>
      </c>
      <c r="G2654" s="23" t="s">
        <v>53618</v>
      </c>
      <c r="H2654" s="21" t="s">
        <v>42075</v>
      </c>
      <c r="J2654" s="21" t="b">
        <v>1</v>
      </c>
    </row>
    <row r="2655">
      <c r="A2655" s="21" t="s">
        <v>53619</v>
      </c>
      <c r="B2655" s="21" t="s">
        <v>53620</v>
      </c>
      <c r="C2655" s="21" t="s">
        <v>53621</v>
      </c>
      <c r="D2655" s="21" t="s">
        <v>53549</v>
      </c>
      <c r="E2655" s="21" t="s">
        <v>1965</v>
      </c>
      <c r="G2655" s="23" t="s">
        <v>53622</v>
      </c>
      <c r="H2655" s="21" t="s">
        <v>42123</v>
      </c>
      <c r="J2655" s="21" t="b">
        <v>1</v>
      </c>
    </row>
    <row r="2656">
      <c r="A2656" s="21" t="s">
        <v>53623</v>
      </c>
      <c r="B2656" s="21" t="s">
        <v>53624</v>
      </c>
      <c r="C2656" s="21" t="s">
        <v>53625</v>
      </c>
      <c r="D2656" s="21" t="s">
        <v>673</v>
      </c>
      <c r="E2656" s="21" t="s">
        <v>44214</v>
      </c>
      <c r="G2656" s="23" t="s">
        <v>53626</v>
      </c>
      <c r="H2656" s="21" t="s">
        <v>42075</v>
      </c>
      <c r="J2656" s="21" t="b">
        <v>1</v>
      </c>
    </row>
    <row r="2657">
      <c r="A2657" s="21" t="s">
        <v>53627</v>
      </c>
      <c r="B2657" s="21" t="s">
        <v>53628</v>
      </c>
      <c r="C2657" s="21" t="s">
        <v>43368</v>
      </c>
      <c r="D2657" s="21" t="s">
        <v>43369</v>
      </c>
      <c r="E2657" s="21" t="s">
        <v>53629</v>
      </c>
      <c r="G2657" s="23" t="s">
        <v>43371</v>
      </c>
      <c r="H2657" s="21" t="s">
        <v>42081</v>
      </c>
      <c r="J2657" s="21" t="b">
        <v>1</v>
      </c>
    </row>
    <row r="2658">
      <c r="A2658" s="21" t="s">
        <v>53630</v>
      </c>
      <c r="B2658" s="21" t="s">
        <v>53631</v>
      </c>
      <c r="C2658" s="21" t="s">
        <v>53632</v>
      </c>
      <c r="D2658" s="21" t="s">
        <v>53633</v>
      </c>
      <c r="E2658" s="21" t="s">
        <v>5115</v>
      </c>
      <c r="G2658" s="23" t="s">
        <v>53634</v>
      </c>
      <c r="H2658" s="21" t="s">
        <v>42061</v>
      </c>
      <c r="J2658" s="21" t="b">
        <v>1</v>
      </c>
    </row>
    <row r="2659">
      <c r="A2659" s="21" t="s">
        <v>53630</v>
      </c>
      <c r="B2659" s="21" t="s">
        <v>193</v>
      </c>
      <c r="C2659" s="21" t="s">
        <v>9334</v>
      </c>
      <c r="D2659" s="21" t="s">
        <v>9337</v>
      </c>
      <c r="E2659" s="21" t="s">
        <v>156</v>
      </c>
      <c r="G2659" s="23" t="s">
        <v>53635</v>
      </c>
      <c r="H2659" s="21" t="s">
        <v>42061</v>
      </c>
      <c r="J2659" s="21" t="b">
        <v>1</v>
      </c>
    </row>
    <row r="2660">
      <c r="A2660" s="21" t="s">
        <v>53636</v>
      </c>
      <c r="B2660" s="21" t="s">
        <v>24588</v>
      </c>
      <c r="C2660" s="21" t="s">
        <v>24589</v>
      </c>
      <c r="D2660" s="21" t="s">
        <v>24590</v>
      </c>
      <c r="E2660" s="21" t="s">
        <v>53637</v>
      </c>
      <c r="G2660" s="23" t="s">
        <v>53638</v>
      </c>
      <c r="H2660" s="21" t="s">
        <v>42075</v>
      </c>
      <c r="J2660" s="21" t="b">
        <v>1</v>
      </c>
    </row>
    <row r="2661">
      <c r="A2661" s="21" t="s">
        <v>53639</v>
      </c>
      <c r="B2661" s="21" t="s">
        <v>39356</v>
      </c>
      <c r="C2661" s="21" t="s">
        <v>39357</v>
      </c>
      <c r="D2661" s="21" t="s">
        <v>14554</v>
      </c>
      <c r="E2661" s="21" t="s">
        <v>43814</v>
      </c>
      <c r="G2661" s="23" t="s">
        <v>53640</v>
      </c>
      <c r="H2661" s="21" t="s">
        <v>42067</v>
      </c>
      <c r="J2661" s="21" t="b">
        <v>1</v>
      </c>
    </row>
    <row r="2662">
      <c r="A2662" s="21" t="s">
        <v>53641</v>
      </c>
      <c r="B2662" s="21" t="s">
        <v>53642</v>
      </c>
      <c r="C2662" s="21" t="s">
        <v>5027</v>
      </c>
      <c r="D2662" s="21" t="s">
        <v>53643</v>
      </c>
      <c r="E2662" s="21" t="s">
        <v>53644</v>
      </c>
      <c r="G2662" s="23" t="s">
        <v>53645</v>
      </c>
      <c r="H2662" s="21" t="s">
        <v>42061</v>
      </c>
      <c r="J2662" s="21" t="b">
        <v>1</v>
      </c>
    </row>
    <row r="2663">
      <c r="A2663" s="21" t="s">
        <v>53646</v>
      </c>
      <c r="B2663" s="21" t="s">
        <v>53647</v>
      </c>
      <c r="C2663" s="21" t="s">
        <v>53648</v>
      </c>
      <c r="D2663" s="21" t="s">
        <v>53649</v>
      </c>
      <c r="E2663" s="21" t="s">
        <v>53650</v>
      </c>
      <c r="G2663" s="23" t="s">
        <v>53651</v>
      </c>
      <c r="H2663" s="21" t="s">
        <v>42061</v>
      </c>
      <c r="J2663" s="21" t="b">
        <v>1</v>
      </c>
    </row>
    <row r="2664">
      <c r="A2664" s="21" t="s">
        <v>53652</v>
      </c>
      <c r="B2664" s="21" t="s">
        <v>53653</v>
      </c>
      <c r="C2664" s="21" t="s">
        <v>53654</v>
      </c>
      <c r="D2664" s="21" t="s">
        <v>53655</v>
      </c>
      <c r="E2664" s="21" t="s">
        <v>42</v>
      </c>
      <c r="G2664" s="23" t="s">
        <v>53656</v>
      </c>
      <c r="H2664" s="21" t="s">
        <v>42067</v>
      </c>
      <c r="J2664" s="21" t="b">
        <v>1</v>
      </c>
    </row>
    <row r="2665">
      <c r="A2665" s="21" t="s">
        <v>53657</v>
      </c>
      <c r="B2665" s="21" t="s">
        <v>53658</v>
      </c>
      <c r="C2665" s="21" t="s">
        <v>27331</v>
      </c>
      <c r="D2665" s="21" t="s">
        <v>27332</v>
      </c>
      <c r="E2665" s="21" t="s">
        <v>156</v>
      </c>
      <c r="G2665" s="23" t="s">
        <v>53659</v>
      </c>
      <c r="H2665" s="21" t="s">
        <v>42061</v>
      </c>
      <c r="J2665" s="21" t="b">
        <v>1</v>
      </c>
    </row>
    <row r="2666">
      <c r="A2666" s="21" t="s">
        <v>53660</v>
      </c>
      <c r="B2666" s="21" t="s">
        <v>53661</v>
      </c>
      <c r="C2666" s="21" t="s">
        <v>53662</v>
      </c>
      <c r="D2666" s="21" t="s">
        <v>11778</v>
      </c>
      <c r="E2666" s="21" t="s">
        <v>53663</v>
      </c>
      <c r="G2666" s="23" t="s">
        <v>53664</v>
      </c>
      <c r="H2666" s="21" t="s">
        <v>42075</v>
      </c>
      <c r="J2666" s="21" t="b">
        <v>1</v>
      </c>
    </row>
    <row r="2667">
      <c r="A2667" s="21" t="s">
        <v>53665</v>
      </c>
      <c r="B2667" s="21" t="s">
        <v>26858</v>
      </c>
      <c r="C2667" s="21" t="s">
        <v>26859</v>
      </c>
      <c r="D2667" s="21" t="s">
        <v>26860</v>
      </c>
      <c r="E2667" s="21" t="s">
        <v>5293</v>
      </c>
      <c r="G2667" s="23" t="s">
        <v>48219</v>
      </c>
      <c r="H2667" s="21" t="s">
        <v>42061</v>
      </c>
      <c r="J2667" s="21" t="b">
        <v>1</v>
      </c>
    </row>
    <row r="2668">
      <c r="A2668" s="21" t="s">
        <v>53666</v>
      </c>
      <c r="B2668" s="21" t="s">
        <v>12689</v>
      </c>
      <c r="C2668" s="21" t="s">
        <v>12690</v>
      </c>
      <c r="D2668" s="21" t="s">
        <v>17817</v>
      </c>
      <c r="E2668" s="21" t="s">
        <v>42102</v>
      </c>
      <c r="G2668" s="23" t="s">
        <v>53667</v>
      </c>
      <c r="H2668" s="21" t="s">
        <v>42075</v>
      </c>
      <c r="J2668" s="21" t="b">
        <v>1</v>
      </c>
    </row>
    <row r="2669">
      <c r="A2669" s="21" t="s">
        <v>53668</v>
      </c>
      <c r="B2669" s="21" t="s">
        <v>53669</v>
      </c>
      <c r="C2669" s="21" t="s">
        <v>53670</v>
      </c>
      <c r="D2669" s="21" t="s">
        <v>52374</v>
      </c>
      <c r="E2669" s="21" t="s">
        <v>53671</v>
      </c>
      <c r="G2669" s="23" t="s">
        <v>53672</v>
      </c>
      <c r="H2669" s="21" t="s">
        <v>42061</v>
      </c>
      <c r="J2669" s="21" t="b">
        <v>1</v>
      </c>
    </row>
    <row r="2670">
      <c r="A2670" s="21" t="s">
        <v>53673</v>
      </c>
      <c r="B2670" s="21" t="s">
        <v>53674</v>
      </c>
      <c r="C2670" s="21" t="s">
        <v>53675</v>
      </c>
      <c r="D2670" s="21" t="s">
        <v>53676</v>
      </c>
      <c r="E2670" s="21" t="s">
        <v>53677</v>
      </c>
      <c r="G2670" s="23" t="s">
        <v>53678</v>
      </c>
      <c r="H2670" s="21" t="s">
        <v>42061</v>
      </c>
      <c r="J2670" s="21" t="b">
        <v>1</v>
      </c>
    </row>
    <row r="2671">
      <c r="A2671" s="21" t="s">
        <v>53679</v>
      </c>
      <c r="B2671" s="21" t="s">
        <v>53680</v>
      </c>
      <c r="C2671" s="21" t="s">
        <v>53681</v>
      </c>
      <c r="D2671" s="21">
        <v>1.020807914E9</v>
      </c>
      <c r="E2671" s="21" t="s">
        <v>53682</v>
      </c>
      <c r="G2671" s="23" t="s">
        <v>53683</v>
      </c>
      <c r="H2671" s="21" t="s">
        <v>42075</v>
      </c>
      <c r="J2671" s="21" t="b">
        <v>1</v>
      </c>
    </row>
    <row r="2672">
      <c r="A2672" s="21" t="s">
        <v>53684</v>
      </c>
      <c r="B2672" s="21" t="s">
        <v>53685</v>
      </c>
      <c r="C2672" s="21" t="s">
        <v>53686</v>
      </c>
      <c r="D2672" s="21" t="s">
        <v>24694</v>
      </c>
      <c r="E2672" s="21" t="s">
        <v>53687</v>
      </c>
      <c r="G2672" s="23" t="s">
        <v>53688</v>
      </c>
      <c r="H2672" s="21" t="s">
        <v>42081</v>
      </c>
      <c r="J2672" s="21" t="b">
        <v>1</v>
      </c>
    </row>
    <row r="2673">
      <c r="A2673" s="21" t="s">
        <v>53689</v>
      </c>
      <c r="B2673" s="21" t="s">
        <v>20809</v>
      </c>
      <c r="C2673" s="21" t="s">
        <v>53690</v>
      </c>
      <c r="D2673" s="21" t="s">
        <v>53691</v>
      </c>
      <c r="E2673" s="21" t="s">
        <v>35959</v>
      </c>
      <c r="G2673" s="23" t="s">
        <v>53692</v>
      </c>
      <c r="H2673" s="21" t="s">
        <v>911</v>
      </c>
      <c r="J2673" s="21" t="b">
        <v>1</v>
      </c>
    </row>
    <row r="2674">
      <c r="A2674" s="21" t="s">
        <v>53693</v>
      </c>
      <c r="B2674" s="21" t="s">
        <v>53694</v>
      </c>
      <c r="C2674" s="21" t="s">
        <v>53695</v>
      </c>
      <c r="D2674" s="21" t="s">
        <v>53696</v>
      </c>
      <c r="E2674" s="21" t="s">
        <v>53697</v>
      </c>
      <c r="G2674" s="23" t="s">
        <v>53698</v>
      </c>
      <c r="H2674" s="21" t="s">
        <v>42075</v>
      </c>
      <c r="J2674" s="21" t="b">
        <v>1</v>
      </c>
    </row>
    <row r="2675">
      <c r="A2675" s="21" t="s">
        <v>53699</v>
      </c>
      <c r="B2675" s="21" t="s">
        <v>5002</v>
      </c>
      <c r="C2675" s="21" t="s">
        <v>53700</v>
      </c>
      <c r="D2675" s="21" t="s">
        <v>5006</v>
      </c>
      <c r="E2675" s="21" t="s">
        <v>1929</v>
      </c>
      <c r="G2675" s="23" t="s">
        <v>53701</v>
      </c>
      <c r="H2675" s="21" t="s">
        <v>42123</v>
      </c>
      <c r="J2675" s="21" t="b">
        <v>1</v>
      </c>
    </row>
    <row r="2676">
      <c r="A2676" s="21" t="s">
        <v>53702</v>
      </c>
      <c r="B2676" s="21" t="s">
        <v>53703</v>
      </c>
      <c r="C2676" s="21" t="s">
        <v>53704</v>
      </c>
      <c r="D2676" s="21" t="s">
        <v>53705</v>
      </c>
      <c r="E2676" s="21" t="s">
        <v>53706</v>
      </c>
      <c r="G2676" s="23" t="s">
        <v>53707</v>
      </c>
      <c r="H2676" s="21" t="s">
        <v>42061</v>
      </c>
      <c r="J2676" s="21" t="b">
        <v>1</v>
      </c>
    </row>
    <row r="2677">
      <c r="A2677" s="21" t="s">
        <v>53708</v>
      </c>
      <c r="B2677" s="21" t="s">
        <v>38308</v>
      </c>
      <c r="C2677" s="21" t="s">
        <v>38309</v>
      </c>
      <c r="D2677" s="21" t="s">
        <v>38312</v>
      </c>
      <c r="E2677" s="21" t="s">
        <v>47613</v>
      </c>
      <c r="G2677" s="23" t="s">
        <v>53709</v>
      </c>
      <c r="H2677" s="21" t="s">
        <v>42061</v>
      </c>
      <c r="J2677" s="21" t="b">
        <v>1</v>
      </c>
    </row>
    <row r="2678">
      <c r="A2678" s="21" t="s">
        <v>53710</v>
      </c>
      <c r="B2678" s="21" t="s">
        <v>53711</v>
      </c>
      <c r="C2678" s="21" t="s">
        <v>53712</v>
      </c>
      <c r="D2678" s="21" t="s">
        <v>53713</v>
      </c>
      <c r="E2678" s="21" t="s">
        <v>53714</v>
      </c>
      <c r="G2678" s="23" t="s">
        <v>53715</v>
      </c>
      <c r="H2678" s="21" t="s">
        <v>911</v>
      </c>
      <c r="J2678" s="21" t="b">
        <v>1</v>
      </c>
    </row>
    <row r="2679">
      <c r="A2679" s="21" t="s">
        <v>53716</v>
      </c>
      <c r="B2679" s="21" t="s">
        <v>53717</v>
      </c>
      <c r="C2679" s="21" t="s">
        <v>53718</v>
      </c>
      <c r="D2679" s="21">
        <v>1.1742448E7</v>
      </c>
      <c r="E2679" s="21" t="s">
        <v>1598</v>
      </c>
      <c r="G2679" s="23" t="s">
        <v>53719</v>
      </c>
      <c r="H2679" s="21" t="s">
        <v>42081</v>
      </c>
      <c r="J2679" s="21" t="b">
        <v>1</v>
      </c>
    </row>
    <row r="2680">
      <c r="A2680" s="21" t="s">
        <v>53720</v>
      </c>
      <c r="B2680" s="21" t="s">
        <v>39830</v>
      </c>
      <c r="C2680" s="21" t="s">
        <v>53721</v>
      </c>
      <c r="D2680" s="21" t="s">
        <v>53722</v>
      </c>
      <c r="E2680" s="21" t="s">
        <v>53723</v>
      </c>
      <c r="G2680" s="23" t="s">
        <v>53724</v>
      </c>
      <c r="H2680" s="21" t="s">
        <v>42081</v>
      </c>
      <c r="J2680" s="21" t="b">
        <v>1</v>
      </c>
    </row>
    <row r="2681">
      <c r="A2681" s="21" t="s">
        <v>53725</v>
      </c>
      <c r="B2681" s="21" t="s">
        <v>24212</v>
      </c>
      <c r="C2681" s="21" t="s">
        <v>24213</v>
      </c>
      <c r="D2681" s="21" t="s">
        <v>53726</v>
      </c>
      <c r="E2681" s="21" t="s">
        <v>1598</v>
      </c>
      <c r="G2681" s="23" t="s">
        <v>53727</v>
      </c>
      <c r="H2681" s="21" t="s">
        <v>42061</v>
      </c>
      <c r="J2681" s="21" t="b">
        <v>1</v>
      </c>
    </row>
    <row r="2682">
      <c r="A2682" s="21" t="s">
        <v>53728</v>
      </c>
      <c r="B2682" s="21" t="s">
        <v>4736</v>
      </c>
      <c r="C2682" s="21" t="s">
        <v>4737</v>
      </c>
      <c r="D2682" s="21" t="s">
        <v>4729</v>
      </c>
      <c r="E2682" s="21" t="s">
        <v>785</v>
      </c>
      <c r="G2682" s="23" t="s">
        <v>53729</v>
      </c>
      <c r="H2682" s="21" t="s">
        <v>42061</v>
      </c>
      <c r="J2682" s="21" t="b">
        <v>1</v>
      </c>
    </row>
    <row r="2683">
      <c r="A2683" s="21" t="s">
        <v>53730</v>
      </c>
      <c r="B2683" s="21" t="s">
        <v>20377</v>
      </c>
      <c r="C2683" s="21" t="s">
        <v>3859</v>
      </c>
      <c r="D2683" s="21" t="s">
        <v>53731</v>
      </c>
      <c r="E2683" s="21" t="s">
        <v>42</v>
      </c>
      <c r="G2683" s="23" t="s">
        <v>53732</v>
      </c>
      <c r="H2683" s="21" t="s">
        <v>42067</v>
      </c>
      <c r="J2683" s="21" t="b">
        <v>1</v>
      </c>
    </row>
    <row r="2684">
      <c r="A2684" s="21" t="s">
        <v>53733</v>
      </c>
      <c r="B2684" s="21" t="s">
        <v>16454</v>
      </c>
      <c r="C2684" s="21" t="s">
        <v>16455</v>
      </c>
      <c r="D2684" s="21" t="s">
        <v>16326</v>
      </c>
      <c r="E2684" s="21" t="s">
        <v>156</v>
      </c>
      <c r="G2684" s="23" t="s">
        <v>53734</v>
      </c>
      <c r="H2684" s="21" t="s">
        <v>42061</v>
      </c>
      <c r="J2684" s="21" t="b">
        <v>1</v>
      </c>
    </row>
    <row r="2685">
      <c r="A2685" s="21" t="s">
        <v>53735</v>
      </c>
      <c r="B2685" s="21" t="s">
        <v>39481</v>
      </c>
      <c r="C2685" s="21" t="s">
        <v>39482</v>
      </c>
      <c r="D2685" s="21" t="s">
        <v>10933</v>
      </c>
      <c r="E2685" s="21" t="s">
        <v>1929</v>
      </c>
      <c r="G2685" s="23" t="s">
        <v>42291</v>
      </c>
      <c r="H2685" s="21" t="s">
        <v>42123</v>
      </c>
      <c r="J2685" s="21" t="b">
        <v>1</v>
      </c>
    </row>
    <row r="2686">
      <c r="A2686" s="21" t="s">
        <v>53736</v>
      </c>
      <c r="B2686" s="21" t="s">
        <v>34906</v>
      </c>
      <c r="C2686" s="21" t="s">
        <v>34907</v>
      </c>
      <c r="D2686" s="21">
        <v>1.018415947E9</v>
      </c>
      <c r="E2686" s="21" t="s">
        <v>785</v>
      </c>
      <c r="G2686" s="23" t="s">
        <v>53737</v>
      </c>
      <c r="H2686" s="21" t="s">
        <v>42061</v>
      </c>
      <c r="J2686" s="21" t="b">
        <v>1</v>
      </c>
    </row>
    <row r="2687">
      <c r="A2687" s="21" t="s">
        <v>53738</v>
      </c>
      <c r="B2687" s="21" t="s">
        <v>53739</v>
      </c>
      <c r="C2687" s="21" t="s">
        <v>53740</v>
      </c>
      <c r="D2687" s="21" t="s">
        <v>53741</v>
      </c>
      <c r="E2687" s="21" t="s">
        <v>156</v>
      </c>
      <c r="G2687" s="23" t="s">
        <v>53742</v>
      </c>
      <c r="H2687" s="21" t="s">
        <v>42061</v>
      </c>
      <c r="J2687" s="21" t="b">
        <v>1</v>
      </c>
    </row>
    <row r="2688">
      <c r="A2688" s="21" t="s">
        <v>53743</v>
      </c>
      <c r="B2688" s="21" t="s">
        <v>53744</v>
      </c>
      <c r="C2688" s="21" t="s">
        <v>53745</v>
      </c>
      <c r="D2688" s="21" t="s">
        <v>53746</v>
      </c>
      <c r="E2688" s="21" t="s">
        <v>1965</v>
      </c>
      <c r="G2688" s="23" t="s">
        <v>53747</v>
      </c>
      <c r="H2688" s="21" t="s">
        <v>42075</v>
      </c>
      <c r="J2688" s="21" t="b">
        <v>1</v>
      </c>
    </row>
    <row r="2689">
      <c r="A2689" s="21" t="s">
        <v>53748</v>
      </c>
      <c r="B2689" s="21" t="s">
        <v>3492</v>
      </c>
      <c r="C2689" s="21" t="s">
        <v>53749</v>
      </c>
      <c r="D2689" s="21" t="s">
        <v>53750</v>
      </c>
      <c r="E2689" s="21" t="s">
        <v>53751</v>
      </c>
      <c r="G2689" s="23" t="s">
        <v>53752</v>
      </c>
      <c r="H2689" s="21" t="s">
        <v>42075</v>
      </c>
      <c r="J2689" s="21" t="b">
        <v>1</v>
      </c>
    </row>
    <row r="2690">
      <c r="A2690" s="21" t="s">
        <v>53753</v>
      </c>
      <c r="B2690" s="21" t="s">
        <v>29332</v>
      </c>
      <c r="C2690" s="21" t="s">
        <v>29333</v>
      </c>
      <c r="D2690" s="21" t="s">
        <v>29334</v>
      </c>
      <c r="E2690" s="21" t="s">
        <v>156</v>
      </c>
      <c r="G2690" s="23" t="s">
        <v>53754</v>
      </c>
      <c r="H2690" s="21" t="s">
        <v>42061</v>
      </c>
      <c r="J2690" s="21" t="b">
        <v>1</v>
      </c>
    </row>
    <row r="2691">
      <c r="A2691" s="21" t="s">
        <v>53755</v>
      </c>
      <c r="B2691" s="21" t="s">
        <v>14626</v>
      </c>
      <c r="C2691" s="21" t="s">
        <v>53756</v>
      </c>
      <c r="D2691" s="21" t="s">
        <v>14628</v>
      </c>
      <c r="E2691" s="21" t="s">
        <v>53757</v>
      </c>
      <c r="G2691" s="23" t="s">
        <v>53758</v>
      </c>
      <c r="H2691" s="21" t="s">
        <v>42075</v>
      </c>
      <c r="J2691" s="21" t="b">
        <v>1</v>
      </c>
    </row>
    <row r="2692">
      <c r="A2692" s="21" t="s">
        <v>53759</v>
      </c>
      <c r="B2692" s="21" t="s">
        <v>53760</v>
      </c>
      <c r="C2692" s="21" t="s">
        <v>53761</v>
      </c>
      <c r="D2692" s="21" t="s">
        <v>53762</v>
      </c>
      <c r="E2692" s="21" t="s">
        <v>43814</v>
      </c>
      <c r="G2692" s="23" t="s">
        <v>53763</v>
      </c>
      <c r="H2692" s="21" t="s">
        <v>42067</v>
      </c>
      <c r="J2692" s="21" t="b">
        <v>1</v>
      </c>
    </row>
    <row r="2693">
      <c r="A2693" s="21" t="s">
        <v>53764</v>
      </c>
      <c r="B2693" s="21" t="s">
        <v>8516</v>
      </c>
      <c r="C2693" s="21" t="s">
        <v>8517</v>
      </c>
      <c r="D2693" s="21" t="s">
        <v>11843</v>
      </c>
      <c r="E2693" s="21" t="s">
        <v>53765</v>
      </c>
      <c r="G2693" s="23" t="s">
        <v>53766</v>
      </c>
      <c r="H2693" s="21" t="s">
        <v>42081</v>
      </c>
      <c r="J2693" s="21" t="b">
        <v>1</v>
      </c>
    </row>
    <row r="2694">
      <c r="A2694" s="21" t="s">
        <v>53767</v>
      </c>
      <c r="B2694" s="21" t="s">
        <v>53768</v>
      </c>
      <c r="C2694" s="21" t="s">
        <v>53769</v>
      </c>
      <c r="D2694" s="21" t="s">
        <v>5717</v>
      </c>
      <c r="E2694" s="21" t="s">
        <v>4030</v>
      </c>
      <c r="G2694" s="23" t="s">
        <v>53770</v>
      </c>
      <c r="H2694" s="21" t="s">
        <v>911</v>
      </c>
      <c r="J2694" s="21" t="b">
        <v>1</v>
      </c>
    </row>
    <row r="2695">
      <c r="A2695" s="21" t="s">
        <v>53771</v>
      </c>
      <c r="B2695" s="21" t="s">
        <v>45684</v>
      </c>
      <c r="C2695" s="21" t="s">
        <v>53772</v>
      </c>
      <c r="D2695" s="21" t="s">
        <v>53773</v>
      </c>
      <c r="E2695" s="21" t="s">
        <v>4092</v>
      </c>
      <c r="G2695" s="23" t="s">
        <v>53774</v>
      </c>
      <c r="H2695" s="21" t="s">
        <v>42075</v>
      </c>
      <c r="J2695" s="21" t="b">
        <v>1</v>
      </c>
    </row>
    <row r="2696">
      <c r="A2696" s="21" t="s">
        <v>53775</v>
      </c>
      <c r="B2696" s="21" t="s">
        <v>3714</v>
      </c>
      <c r="C2696" s="21" t="s">
        <v>3715</v>
      </c>
      <c r="D2696" s="21" t="s">
        <v>3718</v>
      </c>
      <c r="E2696" s="21" t="s">
        <v>156</v>
      </c>
      <c r="G2696" s="23" t="s">
        <v>53776</v>
      </c>
      <c r="H2696" s="21" t="s">
        <v>42061</v>
      </c>
      <c r="J2696" s="21" t="b">
        <v>1</v>
      </c>
    </row>
    <row r="2697">
      <c r="A2697" s="21" t="s">
        <v>53777</v>
      </c>
      <c r="B2697" s="21" t="s">
        <v>53778</v>
      </c>
      <c r="C2697" s="21" t="s">
        <v>53779</v>
      </c>
      <c r="D2697" s="21" t="s">
        <v>53780</v>
      </c>
      <c r="E2697" s="21" t="s">
        <v>53781</v>
      </c>
      <c r="G2697" s="23" t="s">
        <v>53782</v>
      </c>
      <c r="H2697" s="21" t="s">
        <v>42075</v>
      </c>
      <c r="J2697" s="21" t="b">
        <v>1</v>
      </c>
    </row>
    <row r="2698">
      <c r="A2698" s="21" t="s">
        <v>53783</v>
      </c>
      <c r="B2698" s="21" t="s">
        <v>53784</v>
      </c>
      <c r="C2698" s="21" t="s">
        <v>53785</v>
      </c>
      <c r="D2698" s="21" t="s">
        <v>53786</v>
      </c>
      <c r="E2698" s="21" t="s">
        <v>53787</v>
      </c>
      <c r="G2698" s="23" t="s">
        <v>53788</v>
      </c>
      <c r="H2698" s="21" t="s">
        <v>42061</v>
      </c>
      <c r="J2698" s="21" t="b">
        <v>1</v>
      </c>
    </row>
    <row r="2699">
      <c r="A2699" s="21" t="s">
        <v>53789</v>
      </c>
      <c r="B2699" s="21" t="s">
        <v>43497</v>
      </c>
      <c r="C2699" s="21" t="s">
        <v>23638</v>
      </c>
      <c r="D2699" s="21" t="s">
        <v>23639</v>
      </c>
      <c r="E2699" s="21" t="s">
        <v>43498</v>
      </c>
      <c r="G2699" s="23" t="s">
        <v>43499</v>
      </c>
      <c r="H2699" s="21" t="s">
        <v>42067</v>
      </c>
      <c r="J2699" s="21" t="b">
        <v>1</v>
      </c>
    </row>
    <row r="2700">
      <c r="A2700" s="21" t="s">
        <v>53790</v>
      </c>
      <c r="B2700" s="21" t="s">
        <v>53791</v>
      </c>
      <c r="C2700" s="21" t="s">
        <v>53792</v>
      </c>
      <c r="D2700" s="21" t="s">
        <v>53793</v>
      </c>
      <c r="E2700" s="21" t="s">
        <v>156</v>
      </c>
      <c r="G2700" s="23" t="s">
        <v>53794</v>
      </c>
      <c r="H2700" s="21" t="s">
        <v>42061</v>
      </c>
      <c r="J2700" s="21" t="b">
        <v>1</v>
      </c>
    </row>
    <row r="2701">
      <c r="A2701" s="21" t="s">
        <v>53795</v>
      </c>
      <c r="B2701" s="21" t="s">
        <v>38066</v>
      </c>
      <c r="C2701" s="21" t="s">
        <v>38067</v>
      </c>
      <c r="D2701" s="21" t="s">
        <v>566</v>
      </c>
      <c r="E2701" s="21" t="s">
        <v>566</v>
      </c>
      <c r="G2701" s="23" t="s">
        <v>45045</v>
      </c>
      <c r="H2701" s="21" t="s">
        <v>42061</v>
      </c>
      <c r="J2701" s="21" t="b">
        <v>1</v>
      </c>
    </row>
    <row r="2702">
      <c r="A2702" s="21" t="s">
        <v>53796</v>
      </c>
      <c r="B2702" s="21" t="s">
        <v>16665</v>
      </c>
      <c r="C2702" s="21" t="s">
        <v>16666</v>
      </c>
      <c r="D2702" s="21" t="s">
        <v>4860</v>
      </c>
      <c r="E2702" s="21" t="s">
        <v>156</v>
      </c>
      <c r="G2702" s="23" t="s">
        <v>53797</v>
      </c>
      <c r="H2702" s="21" t="s">
        <v>42061</v>
      </c>
      <c r="J2702" s="21" t="b">
        <v>1</v>
      </c>
    </row>
    <row r="2703">
      <c r="A2703" s="21" t="s">
        <v>53798</v>
      </c>
      <c r="B2703" s="21" t="s">
        <v>53799</v>
      </c>
      <c r="C2703" s="21" t="s">
        <v>53800</v>
      </c>
      <c r="D2703" s="21" t="s">
        <v>929</v>
      </c>
      <c r="E2703" s="21" t="s">
        <v>42235</v>
      </c>
      <c r="G2703" s="23" t="s">
        <v>53801</v>
      </c>
      <c r="H2703" s="21" t="s">
        <v>42067</v>
      </c>
      <c r="J2703" s="21" t="b">
        <v>1</v>
      </c>
    </row>
    <row r="2704">
      <c r="A2704" s="21" t="s">
        <v>53802</v>
      </c>
      <c r="B2704" s="21" t="s">
        <v>53803</v>
      </c>
      <c r="C2704" s="21" t="s">
        <v>53804</v>
      </c>
      <c r="D2704" s="21" t="s">
        <v>53805</v>
      </c>
      <c r="E2704" s="21" t="s">
        <v>53806</v>
      </c>
      <c r="G2704" s="23" t="s">
        <v>53807</v>
      </c>
      <c r="H2704" s="21" t="s">
        <v>42075</v>
      </c>
      <c r="J2704" s="21" t="b">
        <v>1</v>
      </c>
    </row>
    <row r="2705">
      <c r="A2705" s="21" t="s">
        <v>53808</v>
      </c>
      <c r="B2705" s="21" t="s">
        <v>24698</v>
      </c>
      <c r="C2705" s="21" t="s">
        <v>24699</v>
      </c>
      <c r="D2705" s="21" t="s">
        <v>5717</v>
      </c>
      <c r="E2705" s="21" t="s">
        <v>53809</v>
      </c>
      <c r="G2705" s="23" t="s">
        <v>53810</v>
      </c>
      <c r="H2705" s="21" t="s">
        <v>42067</v>
      </c>
      <c r="J2705" s="21" t="b">
        <v>1</v>
      </c>
    </row>
    <row r="2706">
      <c r="A2706" s="21" t="s">
        <v>53811</v>
      </c>
      <c r="B2706" s="21" t="s">
        <v>53812</v>
      </c>
      <c r="C2706" s="21" t="s">
        <v>53813</v>
      </c>
      <c r="D2706" s="21" t="s">
        <v>53814</v>
      </c>
      <c r="E2706" s="21" t="s">
        <v>53815</v>
      </c>
      <c r="G2706" s="23" t="s">
        <v>53816</v>
      </c>
      <c r="H2706" s="21" t="s">
        <v>42061</v>
      </c>
      <c r="J2706" s="21" t="b">
        <v>1</v>
      </c>
    </row>
    <row r="2707">
      <c r="A2707" s="21" t="s">
        <v>53817</v>
      </c>
      <c r="B2707" s="21" t="s">
        <v>46064</v>
      </c>
      <c r="C2707" s="21" t="s">
        <v>46065</v>
      </c>
      <c r="D2707" s="21" t="s">
        <v>53818</v>
      </c>
      <c r="E2707" s="21" t="s">
        <v>1230</v>
      </c>
      <c r="G2707" s="23" t="s">
        <v>53819</v>
      </c>
      <c r="H2707" s="21" t="s">
        <v>42061</v>
      </c>
      <c r="J2707" s="21" t="b">
        <v>1</v>
      </c>
    </row>
    <row r="2708">
      <c r="A2708" s="21" t="s">
        <v>53820</v>
      </c>
      <c r="B2708" s="21" t="s">
        <v>53821</v>
      </c>
      <c r="C2708" s="21" t="s">
        <v>53822</v>
      </c>
      <c r="D2708" s="21" t="s">
        <v>12292</v>
      </c>
      <c r="E2708" s="21" t="s">
        <v>2889</v>
      </c>
      <c r="G2708" s="23" t="s">
        <v>53823</v>
      </c>
      <c r="H2708" s="21" t="s">
        <v>42075</v>
      </c>
      <c r="J2708" s="21" t="b">
        <v>1</v>
      </c>
    </row>
    <row r="2709">
      <c r="A2709" s="21" t="s">
        <v>53824</v>
      </c>
      <c r="B2709" s="21" t="s">
        <v>53825</v>
      </c>
      <c r="C2709" s="21" t="s">
        <v>53826</v>
      </c>
      <c r="D2709" s="21" t="s">
        <v>53827</v>
      </c>
      <c r="E2709" s="21" t="s">
        <v>1598</v>
      </c>
      <c r="G2709" s="23" t="s">
        <v>53828</v>
      </c>
      <c r="H2709" s="21" t="s">
        <v>42081</v>
      </c>
      <c r="J2709" s="21" t="b">
        <v>1</v>
      </c>
    </row>
    <row r="2710">
      <c r="A2710" s="21" t="s">
        <v>53829</v>
      </c>
      <c r="B2710" s="21" t="s">
        <v>53830</v>
      </c>
      <c r="C2710" s="21" t="s">
        <v>53831</v>
      </c>
      <c r="D2710" s="21" t="s">
        <v>53832</v>
      </c>
      <c r="E2710" s="21" t="s">
        <v>156</v>
      </c>
      <c r="G2710" s="23" t="s">
        <v>53833</v>
      </c>
      <c r="H2710" s="21" t="s">
        <v>42061</v>
      </c>
      <c r="J2710" s="21" t="b">
        <v>1</v>
      </c>
    </row>
    <row r="2711">
      <c r="A2711" s="21" t="s">
        <v>53834</v>
      </c>
      <c r="B2711" s="21" t="s">
        <v>53835</v>
      </c>
      <c r="C2711" s="21" t="s">
        <v>53836</v>
      </c>
      <c r="D2711" s="21" t="s">
        <v>15910</v>
      </c>
      <c r="E2711" s="21" t="s">
        <v>53837</v>
      </c>
      <c r="G2711" s="23" t="s">
        <v>53838</v>
      </c>
      <c r="H2711" s="21" t="s">
        <v>911</v>
      </c>
      <c r="J2711" s="21" t="b">
        <v>1</v>
      </c>
    </row>
    <row r="2712">
      <c r="A2712" s="21" t="s">
        <v>53839</v>
      </c>
      <c r="B2712" s="21" t="s">
        <v>53840</v>
      </c>
      <c r="C2712" s="21" t="s">
        <v>53841</v>
      </c>
      <c r="D2712" s="21" t="s">
        <v>17059</v>
      </c>
      <c r="E2712" s="21" t="s">
        <v>399</v>
      </c>
      <c r="G2712" s="23" t="s">
        <v>45548</v>
      </c>
      <c r="H2712" s="21" t="s">
        <v>911</v>
      </c>
      <c r="J2712" s="21" t="b">
        <v>1</v>
      </c>
    </row>
    <row r="2713">
      <c r="A2713" s="21" t="s">
        <v>53842</v>
      </c>
      <c r="B2713" s="21" t="s">
        <v>16817</v>
      </c>
      <c r="C2713" s="21" t="s">
        <v>53843</v>
      </c>
      <c r="D2713" s="21" t="s">
        <v>15032</v>
      </c>
      <c r="E2713" s="21" t="s">
        <v>4030</v>
      </c>
      <c r="G2713" s="23" t="s">
        <v>53844</v>
      </c>
      <c r="H2713" s="21" t="s">
        <v>42067</v>
      </c>
      <c r="J2713" s="21" t="b">
        <v>1</v>
      </c>
    </row>
    <row r="2714">
      <c r="A2714" s="21" t="s">
        <v>53842</v>
      </c>
      <c r="B2714" s="21" t="s">
        <v>53845</v>
      </c>
      <c r="C2714" s="21" t="s">
        <v>53846</v>
      </c>
      <c r="D2714" s="21">
        <v>1.107098842E9</v>
      </c>
      <c r="E2714" s="21" t="s">
        <v>53847</v>
      </c>
      <c r="G2714" s="23" t="s">
        <v>46156</v>
      </c>
      <c r="H2714" s="21" t="s">
        <v>911</v>
      </c>
      <c r="J2714" s="21" t="b">
        <v>1</v>
      </c>
    </row>
    <row r="2715">
      <c r="A2715" s="21" t="s">
        <v>53848</v>
      </c>
      <c r="B2715" s="21" t="s">
        <v>43221</v>
      </c>
      <c r="C2715" s="21" t="s">
        <v>43222</v>
      </c>
      <c r="D2715" s="21" t="s">
        <v>29936</v>
      </c>
      <c r="E2715" s="21" t="s">
        <v>53849</v>
      </c>
      <c r="G2715" s="23" t="s">
        <v>43224</v>
      </c>
      <c r="H2715" s="21" t="s">
        <v>42075</v>
      </c>
      <c r="J2715" s="21" t="b">
        <v>1</v>
      </c>
    </row>
    <row r="2716">
      <c r="A2716" s="21" t="s">
        <v>53848</v>
      </c>
      <c r="B2716" s="21" t="s">
        <v>53850</v>
      </c>
      <c r="C2716" s="21" t="s">
        <v>53851</v>
      </c>
      <c r="D2716" s="21" t="s">
        <v>53852</v>
      </c>
      <c r="E2716" s="21" t="s">
        <v>40</v>
      </c>
      <c r="G2716" s="23" t="s">
        <v>53853</v>
      </c>
      <c r="H2716" s="21" t="s">
        <v>42075</v>
      </c>
      <c r="J2716" s="21" t="b">
        <v>1</v>
      </c>
    </row>
    <row r="2717">
      <c r="A2717" s="21" t="s">
        <v>53854</v>
      </c>
      <c r="B2717" s="21" t="s">
        <v>53855</v>
      </c>
      <c r="C2717" s="21" t="s">
        <v>12172</v>
      </c>
      <c r="D2717" s="21" t="s">
        <v>12173</v>
      </c>
      <c r="E2717" s="21" t="s">
        <v>53856</v>
      </c>
      <c r="G2717" s="23" t="s">
        <v>53857</v>
      </c>
      <c r="H2717" s="21" t="s">
        <v>42075</v>
      </c>
      <c r="J2717" s="21" t="b">
        <v>1</v>
      </c>
    </row>
    <row r="2718">
      <c r="A2718" s="21" t="s">
        <v>53858</v>
      </c>
      <c r="B2718" s="21" t="s">
        <v>35523</v>
      </c>
      <c r="C2718" s="21" t="s">
        <v>35524</v>
      </c>
      <c r="D2718" s="21" t="s">
        <v>25815</v>
      </c>
      <c r="E2718" s="21" t="s">
        <v>49072</v>
      </c>
      <c r="G2718" s="23" t="s">
        <v>53859</v>
      </c>
      <c r="H2718" s="21" t="s">
        <v>42075</v>
      </c>
      <c r="J2718" s="21" t="b">
        <v>1</v>
      </c>
    </row>
    <row r="2719">
      <c r="A2719" s="21" t="s">
        <v>53860</v>
      </c>
      <c r="B2719" s="21" t="s">
        <v>53861</v>
      </c>
      <c r="C2719" s="21" t="s">
        <v>53862</v>
      </c>
      <c r="D2719" s="21" t="s">
        <v>13196</v>
      </c>
      <c r="E2719" s="21" t="s">
        <v>13196</v>
      </c>
      <c r="G2719" s="23" t="s">
        <v>53863</v>
      </c>
      <c r="H2719" s="21" t="s">
        <v>42075</v>
      </c>
      <c r="J2719" s="21" t="b">
        <v>1</v>
      </c>
    </row>
    <row r="2720">
      <c r="A2720" s="21" t="s">
        <v>53864</v>
      </c>
      <c r="B2720" s="21" t="s">
        <v>53865</v>
      </c>
      <c r="C2720" s="21" t="s">
        <v>53866</v>
      </c>
      <c r="D2720" s="21" t="s">
        <v>16551</v>
      </c>
      <c r="E2720" s="21" t="s">
        <v>48416</v>
      </c>
      <c r="G2720" s="23" t="s">
        <v>53867</v>
      </c>
      <c r="H2720" s="21" t="s">
        <v>42075</v>
      </c>
      <c r="J2720" s="21" t="b">
        <v>1</v>
      </c>
    </row>
    <row r="2721">
      <c r="A2721" s="21" t="s">
        <v>53868</v>
      </c>
      <c r="B2721" s="21" t="s">
        <v>53869</v>
      </c>
      <c r="C2721" s="21" t="s">
        <v>53870</v>
      </c>
      <c r="D2721" s="21" t="s">
        <v>53871</v>
      </c>
      <c r="E2721" s="21" t="s">
        <v>156</v>
      </c>
      <c r="G2721" s="23" t="s">
        <v>53872</v>
      </c>
      <c r="H2721" s="21" t="s">
        <v>42061</v>
      </c>
      <c r="J2721" s="21" t="b">
        <v>1</v>
      </c>
    </row>
    <row r="2722">
      <c r="A2722" s="21" t="s">
        <v>53873</v>
      </c>
      <c r="B2722" s="21" t="s">
        <v>53874</v>
      </c>
      <c r="C2722" s="21" t="s">
        <v>53875</v>
      </c>
      <c r="D2722" s="21" t="s">
        <v>21452</v>
      </c>
      <c r="E2722" s="21" t="s">
        <v>3894</v>
      </c>
      <c r="G2722" s="23" t="s">
        <v>53876</v>
      </c>
      <c r="H2722" s="21" t="s">
        <v>42061</v>
      </c>
      <c r="J2722" s="21" t="b">
        <v>1</v>
      </c>
    </row>
    <row r="2723">
      <c r="A2723" s="21" t="s">
        <v>53877</v>
      </c>
      <c r="B2723" s="21" t="s">
        <v>53878</v>
      </c>
      <c r="C2723" s="21" t="s">
        <v>53879</v>
      </c>
      <c r="D2723" s="21" t="s">
        <v>53880</v>
      </c>
      <c r="E2723" s="21" t="s">
        <v>156</v>
      </c>
      <c r="G2723" s="23" t="s">
        <v>53881</v>
      </c>
      <c r="H2723" s="21" t="s">
        <v>42061</v>
      </c>
      <c r="J2723" s="21" t="b">
        <v>1</v>
      </c>
    </row>
    <row r="2724">
      <c r="A2724" s="21" t="s">
        <v>53882</v>
      </c>
      <c r="B2724" s="21" t="s">
        <v>39158</v>
      </c>
      <c r="C2724" s="21" t="s">
        <v>39159</v>
      </c>
      <c r="D2724" s="21" t="s">
        <v>53883</v>
      </c>
      <c r="E2724" s="21" t="s">
        <v>156</v>
      </c>
      <c r="G2724" s="23" t="s">
        <v>53884</v>
      </c>
      <c r="H2724" s="21" t="s">
        <v>42061</v>
      </c>
      <c r="J2724" s="21" t="b">
        <v>1</v>
      </c>
    </row>
    <row r="2725">
      <c r="A2725" s="21" t="s">
        <v>53885</v>
      </c>
      <c r="B2725" s="21" t="s">
        <v>11939</v>
      </c>
      <c r="C2725" s="21" t="s">
        <v>11940</v>
      </c>
      <c r="D2725" s="21" t="s">
        <v>22670</v>
      </c>
      <c r="E2725" s="21" t="s">
        <v>785</v>
      </c>
      <c r="G2725" s="23" t="s">
        <v>53886</v>
      </c>
      <c r="H2725" s="21" t="s">
        <v>42061</v>
      </c>
      <c r="J2725" s="21" t="b">
        <v>1</v>
      </c>
    </row>
    <row r="2726">
      <c r="A2726" s="21" t="s">
        <v>53887</v>
      </c>
      <c r="B2726" s="21" t="s">
        <v>53888</v>
      </c>
      <c r="C2726" s="21" t="s">
        <v>53889</v>
      </c>
      <c r="D2726" s="21" t="s">
        <v>7749</v>
      </c>
      <c r="E2726" s="21" t="s">
        <v>53890</v>
      </c>
      <c r="G2726" s="23" t="s">
        <v>53891</v>
      </c>
      <c r="H2726" s="21" t="s">
        <v>42075</v>
      </c>
      <c r="J2726" s="21" t="b">
        <v>1</v>
      </c>
    </row>
    <row r="2727">
      <c r="A2727" s="21" t="s">
        <v>53887</v>
      </c>
      <c r="B2727" s="21" t="s">
        <v>45786</v>
      </c>
      <c r="C2727" s="21" t="s">
        <v>53892</v>
      </c>
      <c r="D2727" s="21" t="s">
        <v>7590</v>
      </c>
      <c r="E2727" s="21" t="s">
        <v>2096</v>
      </c>
      <c r="G2727" s="23" t="s">
        <v>45785</v>
      </c>
      <c r="H2727" s="21" t="s">
        <v>42075</v>
      </c>
      <c r="J2727" s="21" t="b">
        <v>1</v>
      </c>
    </row>
    <row r="2728">
      <c r="A2728" s="21" t="s">
        <v>53893</v>
      </c>
      <c r="B2728" s="21" t="s">
        <v>53894</v>
      </c>
      <c r="C2728" s="21" t="s">
        <v>53895</v>
      </c>
      <c r="D2728" s="21" t="s">
        <v>53896</v>
      </c>
      <c r="E2728" s="21" t="s">
        <v>53897</v>
      </c>
      <c r="G2728" s="23" t="s">
        <v>53898</v>
      </c>
      <c r="H2728" s="21" t="s">
        <v>42061</v>
      </c>
      <c r="J2728" s="21" t="b">
        <v>1</v>
      </c>
    </row>
    <row r="2729">
      <c r="A2729" s="21" t="s">
        <v>53893</v>
      </c>
      <c r="B2729" s="21" t="s">
        <v>16774</v>
      </c>
      <c r="C2729" s="21" t="s">
        <v>53899</v>
      </c>
      <c r="D2729" s="21" t="s">
        <v>43364</v>
      </c>
      <c r="E2729" s="21" t="s">
        <v>3296</v>
      </c>
      <c r="G2729" s="23" t="s">
        <v>53900</v>
      </c>
      <c r="H2729" s="21" t="s">
        <v>42123</v>
      </c>
      <c r="J2729" s="21" t="b">
        <v>1</v>
      </c>
    </row>
    <row r="2730">
      <c r="A2730" s="21" t="s">
        <v>53901</v>
      </c>
      <c r="B2730" s="21" t="s">
        <v>53902</v>
      </c>
      <c r="C2730" s="21" t="s">
        <v>53903</v>
      </c>
      <c r="D2730" s="21" t="s">
        <v>53904</v>
      </c>
      <c r="E2730" s="21" t="s">
        <v>53905</v>
      </c>
      <c r="G2730" s="23" t="s">
        <v>53906</v>
      </c>
      <c r="H2730" s="21" t="s">
        <v>42067</v>
      </c>
      <c r="J2730" s="21" t="b">
        <v>1</v>
      </c>
    </row>
    <row r="2731">
      <c r="A2731" s="21" t="s">
        <v>53907</v>
      </c>
      <c r="B2731" s="21" t="s">
        <v>53908</v>
      </c>
      <c r="C2731" s="21" t="s">
        <v>16163</v>
      </c>
      <c r="D2731" s="21" t="s">
        <v>53909</v>
      </c>
      <c r="E2731" s="21" t="s">
        <v>38254</v>
      </c>
      <c r="G2731" s="23" t="s">
        <v>53910</v>
      </c>
      <c r="H2731" s="21" t="s">
        <v>42081</v>
      </c>
      <c r="J2731" s="21" t="b">
        <v>1</v>
      </c>
    </row>
    <row r="2732">
      <c r="A2732" s="21" t="s">
        <v>53911</v>
      </c>
      <c r="B2732" s="21" t="s">
        <v>53912</v>
      </c>
      <c r="C2732" s="21" t="s">
        <v>53913</v>
      </c>
      <c r="D2732" s="21" t="s">
        <v>53914</v>
      </c>
      <c r="E2732" s="21" t="s">
        <v>156</v>
      </c>
      <c r="G2732" s="23" t="s">
        <v>53915</v>
      </c>
      <c r="H2732" s="21" t="s">
        <v>42061</v>
      </c>
      <c r="J2732" s="21" t="b">
        <v>1</v>
      </c>
    </row>
    <row r="2733">
      <c r="A2733" s="21" t="s">
        <v>53916</v>
      </c>
      <c r="B2733" s="21" t="s">
        <v>9978</v>
      </c>
      <c r="C2733" s="21" t="s">
        <v>9979</v>
      </c>
      <c r="D2733" s="21" t="s">
        <v>53917</v>
      </c>
      <c r="E2733" s="21" t="s">
        <v>156</v>
      </c>
      <c r="G2733" s="21">
        <v>3.18581515E8</v>
      </c>
      <c r="H2733" s="21" t="s">
        <v>42061</v>
      </c>
      <c r="J2733" s="21" t="b">
        <v>1</v>
      </c>
    </row>
    <row r="2734">
      <c r="A2734" s="21" t="s">
        <v>53918</v>
      </c>
      <c r="B2734" s="21" t="s">
        <v>28896</v>
      </c>
      <c r="C2734" s="21" t="s">
        <v>28897</v>
      </c>
      <c r="D2734" s="21" t="s">
        <v>37033</v>
      </c>
      <c r="E2734" s="21" t="s">
        <v>42313</v>
      </c>
      <c r="G2734" s="23" t="s">
        <v>53919</v>
      </c>
      <c r="H2734" s="21" t="s">
        <v>42061</v>
      </c>
      <c r="J2734" s="21" t="b">
        <v>1</v>
      </c>
    </row>
    <row r="2735">
      <c r="A2735" s="21" t="s">
        <v>53920</v>
      </c>
      <c r="B2735" s="21" t="s">
        <v>5971</v>
      </c>
      <c r="C2735" s="21" t="s">
        <v>53921</v>
      </c>
      <c r="D2735" s="21" t="s">
        <v>16070</v>
      </c>
      <c r="E2735" s="21" t="s">
        <v>48580</v>
      </c>
      <c r="G2735" s="23" t="s">
        <v>53922</v>
      </c>
      <c r="H2735" s="21" t="s">
        <v>42081</v>
      </c>
      <c r="J2735" s="21" t="b">
        <v>1</v>
      </c>
    </row>
    <row r="2736">
      <c r="A2736" s="21" t="s">
        <v>53923</v>
      </c>
      <c r="B2736" s="21" t="s">
        <v>22743</v>
      </c>
      <c r="C2736" s="21" t="s">
        <v>53924</v>
      </c>
      <c r="D2736" s="21" t="s">
        <v>15946</v>
      </c>
      <c r="E2736" s="21" t="s">
        <v>42102</v>
      </c>
      <c r="G2736" s="23" t="s">
        <v>53925</v>
      </c>
      <c r="H2736" s="21" t="s">
        <v>42075</v>
      </c>
      <c r="J2736" s="21" t="b">
        <v>1</v>
      </c>
    </row>
    <row r="2737">
      <c r="A2737" s="21" t="s">
        <v>53926</v>
      </c>
      <c r="B2737" s="21" t="s">
        <v>38738</v>
      </c>
      <c r="C2737" s="21" t="s">
        <v>53927</v>
      </c>
      <c r="D2737" s="21" t="s">
        <v>53928</v>
      </c>
      <c r="E2737" s="21" t="s">
        <v>1598</v>
      </c>
      <c r="G2737" s="23" t="s">
        <v>53929</v>
      </c>
      <c r="H2737" s="21" t="s">
        <v>42081</v>
      </c>
      <c r="J2737" s="21" t="b">
        <v>1</v>
      </c>
    </row>
    <row r="2738">
      <c r="A2738" s="21" t="s">
        <v>53930</v>
      </c>
      <c r="B2738" s="21" t="s">
        <v>53931</v>
      </c>
      <c r="C2738" s="21" t="s">
        <v>53932</v>
      </c>
      <c r="D2738" s="21" t="s">
        <v>53933</v>
      </c>
      <c r="E2738" s="21" t="s">
        <v>46341</v>
      </c>
      <c r="G2738" s="23" t="s">
        <v>53934</v>
      </c>
      <c r="H2738" s="21" t="s">
        <v>42081</v>
      </c>
      <c r="J2738" s="21" t="b">
        <v>1</v>
      </c>
    </row>
    <row r="2739">
      <c r="A2739" s="21" t="s">
        <v>53935</v>
      </c>
      <c r="B2739" s="21" t="s">
        <v>53936</v>
      </c>
      <c r="C2739" s="21" t="s">
        <v>43363</v>
      </c>
      <c r="D2739" s="21" t="s">
        <v>43364</v>
      </c>
      <c r="E2739" s="21" t="s">
        <v>3894</v>
      </c>
      <c r="G2739" s="23" t="s">
        <v>43365</v>
      </c>
      <c r="H2739" s="21" t="s">
        <v>42061</v>
      </c>
      <c r="J2739" s="21" t="b">
        <v>1</v>
      </c>
    </row>
    <row r="2740">
      <c r="A2740" s="21" t="s">
        <v>53937</v>
      </c>
      <c r="B2740" s="21" t="s">
        <v>53938</v>
      </c>
      <c r="C2740" s="21" t="s">
        <v>53939</v>
      </c>
      <c r="D2740" s="21" t="s">
        <v>25458</v>
      </c>
      <c r="E2740" s="21" t="s">
        <v>53940</v>
      </c>
      <c r="G2740" s="23" t="s">
        <v>53941</v>
      </c>
      <c r="H2740" s="21" t="s">
        <v>3577</v>
      </c>
      <c r="J2740" s="21" t="b">
        <v>1</v>
      </c>
    </row>
    <row r="2741">
      <c r="A2741" s="21" t="s">
        <v>53942</v>
      </c>
      <c r="B2741" s="21" t="s">
        <v>20137</v>
      </c>
      <c r="C2741" s="21" t="s">
        <v>53943</v>
      </c>
      <c r="D2741" s="21" t="s">
        <v>53944</v>
      </c>
      <c r="E2741" s="21" t="s">
        <v>691</v>
      </c>
      <c r="G2741" s="23" t="s">
        <v>53945</v>
      </c>
      <c r="H2741" s="21" t="s">
        <v>3577</v>
      </c>
      <c r="J2741" s="21" t="b">
        <v>1</v>
      </c>
    </row>
    <row r="2742">
      <c r="A2742" s="21" t="s">
        <v>53946</v>
      </c>
      <c r="B2742" s="21" t="s">
        <v>16812</v>
      </c>
      <c r="C2742" s="21" t="s">
        <v>16813</v>
      </c>
      <c r="D2742" s="21" t="s">
        <v>16935</v>
      </c>
      <c r="E2742" s="21" t="s">
        <v>1965</v>
      </c>
      <c r="G2742" s="23" t="s">
        <v>53947</v>
      </c>
      <c r="H2742" s="21" t="s">
        <v>42081</v>
      </c>
      <c r="J2742" s="21" t="b">
        <v>1</v>
      </c>
    </row>
    <row r="2743">
      <c r="A2743" s="21" t="s">
        <v>53948</v>
      </c>
      <c r="B2743" s="21" t="s">
        <v>53949</v>
      </c>
      <c r="C2743" s="21" t="s">
        <v>53950</v>
      </c>
      <c r="D2743" s="21" t="s">
        <v>53951</v>
      </c>
      <c r="E2743" s="21" t="s">
        <v>53952</v>
      </c>
      <c r="G2743" s="23" t="s">
        <v>53953</v>
      </c>
      <c r="H2743" s="21" t="s">
        <v>42075</v>
      </c>
      <c r="J2743" s="21" t="b">
        <v>1</v>
      </c>
    </row>
    <row r="2744">
      <c r="A2744" s="21" t="s">
        <v>53954</v>
      </c>
      <c r="B2744" s="21" t="s">
        <v>53955</v>
      </c>
      <c r="C2744" s="21" t="s">
        <v>53956</v>
      </c>
      <c r="D2744" s="21" t="s">
        <v>52052</v>
      </c>
      <c r="E2744" s="21" t="s">
        <v>1332</v>
      </c>
      <c r="G2744" s="23" t="s">
        <v>53957</v>
      </c>
      <c r="H2744" s="21" t="s">
        <v>42061</v>
      </c>
      <c r="J2744" s="21" t="b">
        <v>1</v>
      </c>
    </row>
    <row r="2745">
      <c r="A2745" s="21" t="s">
        <v>53958</v>
      </c>
      <c r="B2745" s="21" t="s">
        <v>53959</v>
      </c>
      <c r="C2745" s="21" t="s">
        <v>53960</v>
      </c>
      <c r="D2745" s="21" t="s">
        <v>25317</v>
      </c>
      <c r="E2745" s="21" t="s">
        <v>53961</v>
      </c>
      <c r="G2745" s="23" t="s">
        <v>53962</v>
      </c>
      <c r="H2745" s="21" t="s">
        <v>42067</v>
      </c>
      <c r="J2745" s="21" t="b">
        <v>1</v>
      </c>
    </row>
    <row r="2746">
      <c r="A2746" s="21" t="s">
        <v>53963</v>
      </c>
      <c r="B2746" s="21" t="s">
        <v>53964</v>
      </c>
      <c r="C2746" s="21" t="s">
        <v>53965</v>
      </c>
      <c r="D2746" s="21" t="s">
        <v>2322</v>
      </c>
      <c r="E2746" s="21" t="s">
        <v>53966</v>
      </c>
      <c r="G2746" s="23" t="s">
        <v>53967</v>
      </c>
      <c r="H2746" s="21" t="s">
        <v>42061</v>
      </c>
      <c r="J2746" s="21" t="b">
        <v>1</v>
      </c>
    </row>
    <row r="2747">
      <c r="A2747" s="21" t="s">
        <v>53968</v>
      </c>
      <c r="B2747" s="21" t="s">
        <v>53969</v>
      </c>
      <c r="C2747" s="21" t="s">
        <v>80</v>
      </c>
      <c r="D2747" s="21" t="s">
        <v>5780</v>
      </c>
      <c r="E2747" s="21" t="s">
        <v>42562</v>
      </c>
      <c r="G2747" s="23" t="s">
        <v>53970</v>
      </c>
      <c r="H2747" s="21" t="s">
        <v>42081</v>
      </c>
      <c r="J2747" s="21" t="b">
        <v>1</v>
      </c>
    </row>
    <row r="2748">
      <c r="A2748" s="21" t="s">
        <v>53971</v>
      </c>
      <c r="B2748" s="21" t="s">
        <v>53972</v>
      </c>
      <c r="C2748" s="21" t="s">
        <v>53973</v>
      </c>
      <c r="D2748" s="21" t="s">
        <v>53974</v>
      </c>
      <c r="E2748" s="21" t="s">
        <v>53975</v>
      </c>
      <c r="G2748" s="23" t="s">
        <v>53976</v>
      </c>
      <c r="H2748" s="21" t="s">
        <v>42067</v>
      </c>
      <c r="J2748" s="21" t="b">
        <v>1</v>
      </c>
    </row>
    <row r="2749">
      <c r="A2749" s="21" t="s">
        <v>53977</v>
      </c>
      <c r="B2749" s="21" t="s">
        <v>3297</v>
      </c>
      <c r="C2749" s="21" t="s">
        <v>3298</v>
      </c>
      <c r="D2749" s="21" t="s">
        <v>53978</v>
      </c>
      <c r="E2749" s="21" t="s">
        <v>785</v>
      </c>
      <c r="G2749" s="23" t="s">
        <v>53979</v>
      </c>
      <c r="H2749" s="21" t="s">
        <v>42061</v>
      </c>
      <c r="J2749" s="21" t="b">
        <v>1</v>
      </c>
    </row>
    <row r="2750">
      <c r="A2750" s="21" t="s">
        <v>53980</v>
      </c>
      <c r="B2750" s="21" t="s">
        <v>14492</v>
      </c>
      <c r="C2750" s="21" t="s">
        <v>53981</v>
      </c>
      <c r="D2750" s="21" t="s">
        <v>53982</v>
      </c>
      <c r="E2750" s="21" t="s">
        <v>53983</v>
      </c>
      <c r="G2750" s="23" t="s">
        <v>45847</v>
      </c>
      <c r="H2750" s="21" t="s">
        <v>42081</v>
      </c>
      <c r="J2750" s="21" t="b">
        <v>1</v>
      </c>
    </row>
    <row r="2751">
      <c r="A2751" s="21" t="s">
        <v>53984</v>
      </c>
      <c r="B2751" s="21" t="s">
        <v>442</v>
      </c>
      <c r="C2751" s="21" t="s">
        <v>37091</v>
      </c>
      <c r="D2751" s="21" t="s">
        <v>37094</v>
      </c>
      <c r="E2751" s="21" t="s">
        <v>753</v>
      </c>
      <c r="G2751" s="23" t="s">
        <v>53985</v>
      </c>
      <c r="H2751" s="21" t="s">
        <v>42061</v>
      </c>
      <c r="J2751" s="21" t="b">
        <v>1</v>
      </c>
    </row>
    <row r="2752">
      <c r="A2752" s="21" t="s">
        <v>53986</v>
      </c>
      <c r="B2752" s="21" t="s">
        <v>53987</v>
      </c>
      <c r="C2752" s="21" t="s">
        <v>37907</v>
      </c>
      <c r="D2752" s="21" t="s">
        <v>376</v>
      </c>
      <c r="E2752" s="21" t="s">
        <v>37260</v>
      </c>
      <c r="G2752" s="23" t="s">
        <v>53988</v>
      </c>
      <c r="H2752" s="21" t="s">
        <v>42081</v>
      </c>
      <c r="J2752" s="21" t="b">
        <v>1</v>
      </c>
    </row>
    <row r="2753">
      <c r="A2753" s="21" t="s">
        <v>53989</v>
      </c>
      <c r="B2753" s="21" t="s">
        <v>53990</v>
      </c>
      <c r="C2753" s="21" t="s">
        <v>53991</v>
      </c>
      <c r="D2753" s="21" t="s">
        <v>53992</v>
      </c>
      <c r="E2753" s="21" t="s">
        <v>53993</v>
      </c>
      <c r="G2753" s="23" t="s">
        <v>53994</v>
      </c>
      <c r="H2753" s="21" t="s">
        <v>42081</v>
      </c>
      <c r="J2753" s="21" t="b">
        <v>1</v>
      </c>
    </row>
    <row r="2754">
      <c r="A2754" s="21" t="s">
        <v>53995</v>
      </c>
      <c r="B2754" s="21" t="s">
        <v>53996</v>
      </c>
      <c r="C2754" s="21" t="s">
        <v>53997</v>
      </c>
      <c r="D2754" s="21" t="s">
        <v>28855</v>
      </c>
      <c r="E2754" s="21" t="s">
        <v>42</v>
      </c>
      <c r="G2754" s="23" t="s">
        <v>53998</v>
      </c>
      <c r="H2754" s="21" t="s">
        <v>42067</v>
      </c>
      <c r="J2754" s="21" t="b">
        <v>1</v>
      </c>
    </row>
    <row r="2755">
      <c r="A2755" s="21" t="s">
        <v>53999</v>
      </c>
      <c r="B2755" s="21" t="s">
        <v>54000</v>
      </c>
      <c r="C2755" s="21" t="s">
        <v>54001</v>
      </c>
      <c r="D2755" s="21" t="s">
        <v>54002</v>
      </c>
      <c r="E2755" s="21" t="s">
        <v>785</v>
      </c>
      <c r="G2755" s="23" t="s">
        <v>54003</v>
      </c>
      <c r="H2755" s="21" t="s">
        <v>42061</v>
      </c>
      <c r="J2755" s="21" t="b">
        <v>1</v>
      </c>
    </row>
    <row r="2756">
      <c r="A2756" s="21" t="s">
        <v>54004</v>
      </c>
      <c r="B2756" s="21" t="s">
        <v>17858</v>
      </c>
      <c r="C2756" s="21" t="s">
        <v>17859</v>
      </c>
      <c r="D2756" s="21" t="s">
        <v>17860</v>
      </c>
      <c r="E2756" s="21" t="s">
        <v>1965</v>
      </c>
      <c r="G2756" s="23" t="s">
        <v>46472</v>
      </c>
      <c r="H2756" s="21" t="s">
        <v>42081</v>
      </c>
      <c r="J2756" s="21" t="b">
        <v>1</v>
      </c>
    </row>
    <row r="2757">
      <c r="A2757" s="21" t="s">
        <v>54005</v>
      </c>
      <c r="B2757" s="21" t="s">
        <v>54006</v>
      </c>
      <c r="C2757" s="21" t="s">
        <v>54007</v>
      </c>
      <c r="D2757" s="21" t="s">
        <v>54008</v>
      </c>
      <c r="E2757" s="21" t="s">
        <v>54009</v>
      </c>
      <c r="G2757" s="23" t="s">
        <v>54010</v>
      </c>
      <c r="H2757" s="21" t="s">
        <v>42123</v>
      </c>
      <c r="J2757" s="21" t="b">
        <v>1</v>
      </c>
    </row>
    <row r="2758">
      <c r="A2758" s="21" t="s">
        <v>54011</v>
      </c>
      <c r="B2758" s="21" t="s">
        <v>28937</v>
      </c>
      <c r="C2758" s="21" t="s">
        <v>28938</v>
      </c>
      <c r="D2758" s="21" t="s">
        <v>54012</v>
      </c>
      <c r="E2758" s="21" t="s">
        <v>54013</v>
      </c>
      <c r="G2758" s="23" t="s">
        <v>54014</v>
      </c>
      <c r="H2758" s="21" t="s">
        <v>42061</v>
      </c>
      <c r="J2758" s="21" t="b">
        <v>1</v>
      </c>
    </row>
    <row r="2759">
      <c r="A2759" s="21" t="s">
        <v>54015</v>
      </c>
      <c r="B2759" s="21" t="s">
        <v>54016</v>
      </c>
      <c r="C2759" s="21" t="s">
        <v>24810</v>
      </c>
      <c r="D2759" s="21" t="s">
        <v>24811</v>
      </c>
      <c r="E2759" s="21" t="s">
        <v>54017</v>
      </c>
      <c r="G2759" s="23" t="s">
        <v>46112</v>
      </c>
      <c r="H2759" s="21" t="s">
        <v>42075</v>
      </c>
      <c r="J2759" s="21" t="b">
        <v>1</v>
      </c>
    </row>
    <row r="2760">
      <c r="A2760" s="21" t="s">
        <v>54015</v>
      </c>
      <c r="B2760" s="21" t="s">
        <v>54018</v>
      </c>
      <c r="C2760" s="21" t="s">
        <v>46070</v>
      </c>
      <c r="D2760" s="21" t="s">
        <v>3454</v>
      </c>
      <c r="E2760" s="21" t="s">
        <v>54019</v>
      </c>
      <c r="G2760" s="23" t="s">
        <v>46068</v>
      </c>
      <c r="H2760" s="21" t="s">
        <v>42081</v>
      </c>
      <c r="J2760" s="21" t="b">
        <v>1</v>
      </c>
    </row>
    <row r="2761">
      <c r="A2761" s="21" t="s">
        <v>54020</v>
      </c>
      <c r="B2761" s="21" t="s">
        <v>36668</v>
      </c>
      <c r="C2761" s="21" t="s">
        <v>54021</v>
      </c>
      <c r="D2761" s="21" t="s">
        <v>27299</v>
      </c>
      <c r="E2761" s="21" t="s">
        <v>3690</v>
      </c>
      <c r="G2761" s="23" t="s">
        <v>54022</v>
      </c>
      <c r="H2761" s="21" t="s">
        <v>42061</v>
      </c>
      <c r="J2761" s="21" t="b">
        <v>1</v>
      </c>
    </row>
    <row r="2762">
      <c r="A2762" s="21" t="s">
        <v>54023</v>
      </c>
      <c r="B2762" s="21" t="s">
        <v>442</v>
      </c>
      <c r="C2762" s="21" t="s">
        <v>54024</v>
      </c>
      <c r="D2762" s="21" t="s">
        <v>54025</v>
      </c>
      <c r="E2762" s="21" t="s">
        <v>156</v>
      </c>
      <c r="G2762" s="23" t="s">
        <v>54026</v>
      </c>
      <c r="H2762" s="21" t="s">
        <v>42061</v>
      </c>
      <c r="J2762" s="21" t="b">
        <v>1</v>
      </c>
    </row>
    <row r="2763">
      <c r="A2763" s="21" t="s">
        <v>54027</v>
      </c>
      <c r="B2763" s="21" t="s">
        <v>5736</v>
      </c>
      <c r="C2763" s="21" t="s">
        <v>54028</v>
      </c>
      <c r="D2763" s="21" t="s">
        <v>54029</v>
      </c>
      <c r="E2763" s="21" t="s">
        <v>54030</v>
      </c>
      <c r="G2763" s="23" t="s">
        <v>54031</v>
      </c>
      <c r="H2763" s="21" t="s">
        <v>42061</v>
      </c>
      <c r="J2763" s="21" t="b">
        <v>1</v>
      </c>
    </row>
    <row r="2764">
      <c r="A2764" s="21" t="s">
        <v>54032</v>
      </c>
      <c r="B2764" s="21" t="s">
        <v>54033</v>
      </c>
      <c r="C2764" s="21" t="s">
        <v>54034</v>
      </c>
      <c r="D2764" s="21" t="s">
        <v>54035</v>
      </c>
      <c r="E2764" s="21" t="s">
        <v>54036</v>
      </c>
      <c r="G2764" s="23" t="s">
        <v>54037</v>
      </c>
      <c r="H2764" s="21" t="s">
        <v>42061</v>
      </c>
      <c r="J2764" s="21" t="b">
        <v>1</v>
      </c>
    </row>
    <row r="2765">
      <c r="A2765" s="21" t="s">
        <v>54038</v>
      </c>
      <c r="B2765" s="21" t="s">
        <v>35454</v>
      </c>
      <c r="C2765" s="21" t="s">
        <v>35455</v>
      </c>
      <c r="D2765" s="21" t="s">
        <v>54039</v>
      </c>
      <c r="E2765" s="21" t="s">
        <v>54040</v>
      </c>
      <c r="G2765" s="23" t="s">
        <v>54041</v>
      </c>
      <c r="H2765" s="21" t="s">
        <v>42081</v>
      </c>
      <c r="J2765" s="21" t="b">
        <v>1</v>
      </c>
    </row>
    <row r="2766">
      <c r="A2766" s="21" t="s">
        <v>54042</v>
      </c>
      <c r="B2766" s="21" t="s">
        <v>54043</v>
      </c>
      <c r="C2766" s="21" t="s">
        <v>39107</v>
      </c>
      <c r="D2766" s="21" t="s">
        <v>54044</v>
      </c>
      <c r="E2766" s="21" t="s">
        <v>36246</v>
      </c>
      <c r="G2766" s="23" t="s">
        <v>54045</v>
      </c>
      <c r="H2766" s="21" t="s">
        <v>42075</v>
      </c>
      <c r="J2766" s="21" t="b">
        <v>1</v>
      </c>
    </row>
    <row r="2767">
      <c r="A2767" s="21" t="s">
        <v>54046</v>
      </c>
      <c r="B2767" s="21" t="s">
        <v>13488</v>
      </c>
      <c r="C2767" s="21" t="s">
        <v>13489</v>
      </c>
      <c r="D2767" s="21" t="s">
        <v>13490</v>
      </c>
      <c r="E2767" s="21" t="s">
        <v>785</v>
      </c>
      <c r="G2767" s="23" t="s">
        <v>46723</v>
      </c>
      <c r="H2767" s="21" t="s">
        <v>42061</v>
      </c>
      <c r="J2767" s="21" t="b">
        <v>1</v>
      </c>
    </row>
    <row r="2768">
      <c r="A2768" s="21" t="s">
        <v>54047</v>
      </c>
      <c r="B2768" s="21" t="s">
        <v>54048</v>
      </c>
      <c r="C2768" s="21" t="s">
        <v>22773</v>
      </c>
      <c r="D2768" s="21" t="s">
        <v>54049</v>
      </c>
      <c r="E2768" s="21" t="s">
        <v>54050</v>
      </c>
      <c r="G2768" s="23" t="s">
        <v>54051</v>
      </c>
      <c r="H2768" s="21" t="s">
        <v>42075</v>
      </c>
      <c r="J2768" s="21" t="b">
        <v>1</v>
      </c>
    </row>
    <row r="2769">
      <c r="A2769" s="21" t="s">
        <v>54052</v>
      </c>
      <c r="B2769" s="21" t="s">
        <v>45606</v>
      </c>
      <c r="C2769" s="21" t="s">
        <v>45607</v>
      </c>
      <c r="D2769" s="21" t="s">
        <v>54053</v>
      </c>
      <c r="E2769" s="21" t="s">
        <v>43613</v>
      </c>
      <c r="G2769" s="23" t="s">
        <v>45605</v>
      </c>
      <c r="H2769" s="21" t="s">
        <v>42081</v>
      </c>
      <c r="J2769" s="21" t="b">
        <v>1</v>
      </c>
    </row>
    <row r="2770">
      <c r="A2770" s="21" t="s">
        <v>54054</v>
      </c>
      <c r="B2770" s="21" t="s">
        <v>16933</v>
      </c>
      <c r="C2770" s="21" t="s">
        <v>16934</v>
      </c>
      <c r="D2770" s="21" t="s">
        <v>54055</v>
      </c>
      <c r="E2770" s="21" t="s">
        <v>44214</v>
      </c>
      <c r="G2770" s="23" t="s">
        <v>54056</v>
      </c>
      <c r="H2770" s="21" t="s">
        <v>911</v>
      </c>
      <c r="J2770" s="21" t="b">
        <v>1</v>
      </c>
    </row>
    <row r="2771">
      <c r="A2771" s="21" t="s">
        <v>54057</v>
      </c>
      <c r="B2771" s="21" t="s">
        <v>54058</v>
      </c>
      <c r="C2771" s="21" t="s">
        <v>46031</v>
      </c>
      <c r="D2771" s="21" t="s">
        <v>29936</v>
      </c>
      <c r="E2771" s="21" t="s">
        <v>54059</v>
      </c>
      <c r="G2771" s="23" t="s">
        <v>46029</v>
      </c>
      <c r="H2771" s="21" t="s">
        <v>42075</v>
      </c>
      <c r="J2771" s="21" t="b">
        <v>1</v>
      </c>
    </row>
    <row r="2772">
      <c r="A2772" s="21" t="s">
        <v>54060</v>
      </c>
      <c r="B2772" s="21" t="s">
        <v>8249</v>
      </c>
      <c r="C2772" s="21" t="s">
        <v>54061</v>
      </c>
      <c r="D2772" s="21" t="s">
        <v>54062</v>
      </c>
      <c r="E2772" s="21" t="s">
        <v>156</v>
      </c>
      <c r="G2772" s="23" t="s">
        <v>54063</v>
      </c>
      <c r="H2772" s="21" t="s">
        <v>42061</v>
      </c>
      <c r="J2772" s="21" t="b">
        <v>1</v>
      </c>
    </row>
    <row r="2773">
      <c r="A2773" s="21" t="s">
        <v>54064</v>
      </c>
      <c r="B2773" s="21" t="s">
        <v>493</v>
      </c>
      <c r="C2773" s="21" t="s">
        <v>54065</v>
      </c>
      <c r="D2773" s="21" t="s">
        <v>54066</v>
      </c>
      <c r="E2773" s="21" t="s">
        <v>1598</v>
      </c>
      <c r="G2773" s="23" t="s">
        <v>54067</v>
      </c>
      <c r="H2773" s="21" t="s">
        <v>42061</v>
      </c>
      <c r="J2773" s="21" t="b">
        <v>1</v>
      </c>
    </row>
    <row r="2774">
      <c r="A2774" s="21" t="s">
        <v>54068</v>
      </c>
      <c r="B2774" s="21" t="s">
        <v>54069</v>
      </c>
      <c r="C2774" s="21" t="s">
        <v>22714</v>
      </c>
      <c r="D2774" s="21" t="s">
        <v>22715</v>
      </c>
      <c r="E2774" s="21" t="s">
        <v>156</v>
      </c>
      <c r="G2774" s="23" t="s">
        <v>54070</v>
      </c>
      <c r="H2774" s="21" t="s">
        <v>42061</v>
      </c>
      <c r="J2774" s="21" t="b">
        <v>1</v>
      </c>
    </row>
    <row r="2775">
      <c r="A2775" s="21" t="s">
        <v>54071</v>
      </c>
      <c r="B2775" s="21" t="s">
        <v>6672</v>
      </c>
      <c r="C2775" s="21" t="s">
        <v>6673</v>
      </c>
      <c r="D2775" s="21" t="s">
        <v>6676</v>
      </c>
      <c r="E2775" s="21" t="s">
        <v>54072</v>
      </c>
      <c r="G2775" s="23" t="s">
        <v>54073</v>
      </c>
      <c r="H2775" s="21" t="s">
        <v>42061</v>
      </c>
      <c r="J2775" s="21" t="b">
        <v>1</v>
      </c>
    </row>
    <row r="2776">
      <c r="A2776" s="21" t="s">
        <v>54074</v>
      </c>
      <c r="B2776" s="21" t="s">
        <v>54075</v>
      </c>
      <c r="C2776" s="21" t="s">
        <v>18049</v>
      </c>
      <c r="D2776" s="21" t="s">
        <v>18044</v>
      </c>
      <c r="E2776" s="21" t="s">
        <v>156</v>
      </c>
      <c r="G2776" s="23" t="s">
        <v>43356</v>
      </c>
      <c r="H2776" s="21" t="s">
        <v>42061</v>
      </c>
      <c r="J2776" s="21" t="b">
        <v>1</v>
      </c>
    </row>
    <row r="2777">
      <c r="A2777" s="21" t="s">
        <v>54076</v>
      </c>
      <c r="B2777" s="21" t="s">
        <v>29207</v>
      </c>
      <c r="C2777" s="21" t="s">
        <v>29208</v>
      </c>
      <c r="D2777" s="21" t="s">
        <v>29209</v>
      </c>
      <c r="E2777" s="21" t="s">
        <v>54077</v>
      </c>
      <c r="G2777" s="23" t="s">
        <v>54078</v>
      </c>
      <c r="H2777" s="21" t="s">
        <v>42075</v>
      </c>
      <c r="J2777" s="21" t="b">
        <v>1</v>
      </c>
    </row>
    <row r="2778">
      <c r="A2778" s="21" t="s">
        <v>54079</v>
      </c>
      <c r="B2778" s="21" t="s">
        <v>54080</v>
      </c>
      <c r="C2778" s="21" t="s">
        <v>54081</v>
      </c>
      <c r="D2778" s="21" t="s">
        <v>54082</v>
      </c>
      <c r="E2778" s="21" t="s">
        <v>54083</v>
      </c>
      <c r="G2778" s="23" t="s">
        <v>54084</v>
      </c>
      <c r="H2778" s="21" t="s">
        <v>42081</v>
      </c>
      <c r="J2778" s="21" t="b">
        <v>1</v>
      </c>
    </row>
    <row r="2779">
      <c r="A2779" s="21" t="s">
        <v>54085</v>
      </c>
      <c r="B2779" s="21" t="s">
        <v>54086</v>
      </c>
      <c r="C2779" s="21" t="s">
        <v>54087</v>
      </c>
      <c r="D2779" s="21" t="s">
        <v>11778</v>
      </c>
      <c r="E2779" s="21" t="s">
        <v>53993</v>
      </c>
      <c r="G2779" s="23" t="s">
        <v>54088</v>
      </c>
      <c r="H2779" s="21" t="s">
        <v>42081</v>
      </c>
      <c r="J2779" s="21" t="b">
        <v>1</v>
      </c>
    </row>
    <row r="2780">
      <c r="A2780" s="21" t="s">
        <v>54089</v>
      </c>
      <c r="B2780" s="21" t="s">
        <v>54090</v>
      </c>
      <c r="C2780" s="21" t="s">
        <v>54091</v>
      </c>
      <c r="D2780" s="21" t="s">
        <v>54092</v>
      </c>
      <c r="E2780" s="21" t="s">
        <v>263</v>
      </c>
      <c r="G2780" s="23" t="s">
        <v>54093</v>
      </c>
      <c r="H2780" s="21" t="s">
        <v>42061</v>
      </c>
      <c r="J2780" s="21" t="b">
        <v>1</v>
      </c>
    </row>
    <row r="2781">
      <c r="A2781" s="21" t="s">
        <v>54094</v>
      </c>
      <c r="B2781" s="21" t="s">
        <v>54095</v>
      </c>
      <c r="C2781" s="21" t="s">
        <v>54096</v>
      </c>
      <c r="D2781" s="21" t="s">
        <v>12258</v>
      </c>
      <c r="E2781" s="21" t="s">
        <v>691</v>
      </c>
      <c r="G2781" s="23" t="s">
        <v>54097</v>
      </c>
      <c r="H2781" s="21" t="s">
        <v>42061</v>
      </c>
      <c r="J2781" s="21" t="b">
        <v>1</v>
      </c>
    </row>
    <row r="2782">
      <c r="A2782" s="21" t="s">
        <v>54098</v>
      </c>
      <c r="B2782" s="21" t="s">
        <v>54099</v>
      </c>
      <c r="C2782" s="21" t="s">
        <v>54100</v>
      </c>
      <c r="D2782" s="21" t="s">
        <v>54101</v>
      </c>
      <c r="E2782" s="21" t="s">
        <v>54102</v>
      </c>
      <c r="G2782" s="23" t="s">
        <v>54103</v>
      </c>
      <c r="H2782" s="21" t="s">
        <v>42081</v>
      </c>
      <c r="J2782" s="21" t="b">
        <v>1</v>
      </c>
    </row>
    <row r="2783">
      <c r="A2783" s="21" t="s">
        <v>54104</v>
      </c>
      <c r="B2783" s="21" t="s">
        <v>54105</v>
      </c>
      <c r="C2783" s="21" t="s">
        <v>54106</v>
      </c>
      <c r="D2783" s="21" t="s">
        <v>54107</v>
      </c>
      <c r="E2783" s="21" t="s">
        <v>54108</v>
      </c>
      <c r="G2783" s="23" t="s">
        <v>54109</v>
      </c>
      <c r="H2783" s="21" t="s">
        <v>42075</v>
      </c>
      <c r="J2783" s="21" t="b">
        <v>1</v>
      </c>
    </row>
    <row r="2784">
      <c r="A2784" s="21" t="s">
        <v>54110</v>
      </c>
      <c r="B2784" s="21" t="s">
        <v>12036</v>
      </c>
      <c r="C2784" s="21" t="s">
        <v>12037</v>
      </c>
      <c r="D2784" s="21" t="s">
        <v>54111</v>
      </c>
      <c r="E2784" s="21" t="s">
        <v>4003</v>
      </c>
      <c r="G2784" s="23" t="s">
        <v>54112</v>
      </c>
      <c r="H2784" s="21" t="s">
        <v>42061</v>
      </c>
      <c r="J2784" s="21" t="b">
        <v>1</v>
      </c>
    </row>
    <row r="2785">
      <c r="A2785" s="21" t="s">
        <v>54113</v>
      </c>
      <c r="B2785" s="21" t="s">
        <v>54114</v>
      </c>
      <c r="C2785" s="21" t="s">
        <v>54115</v>
      </c>
      <c r="D2785" s="21" t="s">
        <v>54116</v>
      </c>
      <c r="E2785" s="21" t="s">
        <v>54117</v>
      </c>
      <c r="G2785" s="23" t="s">
        <v>54118</v>
      </c>
      <c r="H2785" s="21" t="s">
        <v>3577</v>
      </c>
      <c r="J2785" s="21" t="b">
        <v>1</v>
      </c>
    </row>
    <row r="2786">
      <c r="A2786" s="21" t="s">
        <v>54119</v>
      </c>
      <c r="B2786" s="21" t="s">
        <v>18898</v>
      </c>
      <c r="C2786" s="21" t="s">
        <v>18899</v>
      </c>
      <c r="D2786" s="21" t="s">
        <v>18900</v>
      </c>
      <c r="E2786" s="21" t="s">
        <v>156</v>
      </c>
      <c r="G2786" s="23" t="s">
        <v>54120</v>
      </c>
      <c r="H2786" s="21" t="s">
        <v>42061</v>
      </c>
      <c r="J2786" s="21" t="b">
        <v>1</v>
      </c>
    </row>
    <row r="2787">
      <c r="A2787" s="21" t="s">
        <v>54121</v>
      </c>
      <c r="B2787" s="21" t="s">
        <v>7055</v>
      </c>
      <c r="C2787" s="21" t="s">
        <v>7056</v>
      </c>
      <c r="D2787" s="21" t="s">
        <v>1125</v>
      </c>
      <c r="E2787" s="21" t="s">
        <v>43315</v>
      </c>
      <c r="G2787" s="23" t="s">
        <v>54122</v>
      </c>
      <c r="H2787" s="21" t="s">
        <v>42075</v>
      </c>
      <c r="J2787" s="21" t="b">
        <v>1</v>
      </c>
    </row>
    <row r="2788">
      <c r="A2788" s="21" t="s">
        <v>54123</v>
      </c>
      <c r="B2788" s="21" t="s">
        <v>54124</v>
      </c>
      <c r="C2788" s="21" t="s">
        <v>54125</v>
      </c>
      <c r="D2788" s="21" t="s">
        <v>54126</v>
      </c>
      <c r="E2788" s="21" t="s">
        <v>785</v>
      </c>
      <c r="G2788" s="23" t="s">
        <v>54127</v>
      </c>
      <c r="H2788" s="21" t="s">
        <v>42061</v>
      </c>
      <c r="J2788" s="21" t="b">
        <v>1</v>
      </c>
    </row>
    <row r="2789">
      <c r="A2789" s="21" t="s">
        <v>54128</v>
      </c>
      <c r="B2789" s="21" t="s">
        <v>54129</v>
      </c>
      <c r="C2789" s="21" t="s">
        <v>54130</v>
      </c>
      <c r="D2789" s="21" t="s">
        <v>54131</v>
      </c>
      <c r="E2789" s="21" t="s">
        <v>6285</v>
      </c>
      <c r="G2789" s="23" t="s">
        <v>54132</v>
      </c>
      <c r="H2789" s="21" t="s">
        <v>42123</v>
      </c>
      <c r="J2789" s="21" t="b">
        <v>1</v>
      </c>
    </row>
    <row r="2790">
      <c r="A2790" s="21" t="s">
        <v>54133</v>
      </c>
      <c r="B2790" s="21" t="s">
        <v>54134</v>
      </c>
      <c r="C2790" s="21" t="s">
        <v>54135</v>
      </c>
      <c r="D2790" s="21" t="s">
        <v>54136</v>
      </c>
      <c r="E2790" s="21" t="s">
        <v>42223</v>
      </c>
      <c r="G2790" s="23" t="s">
        <v>54137</v>
      </c>
      <c r="H2790" s="21" t="s">
        <v>42061</v>
      </c>
      <c r="J2790" s="21" t="b">
        <v>1</v>
      </c>
    </row>
    <row r="2791">
      <c r="A2791" s="21" t="s">
        <v>54138</v>
      </c>
      <c r="B2791" s="21" t="s">
        <v>54139</v>
      </c>
      <c r="C2791" s="21" t="s">
        <v>54140</v>
      </c>
      <c r="D2791" s="21" t="s">
        <v>54141</v>
      </c>
      <c r="E2791" s="21" t="s">
        <v>54142</v>
      </c>
      <c r="G2791" s="23" t="s">
        <v>54143</v>
      </c>
      <c r="H2791" s="21" t="s">
        <v>42075</v>
      </c>
      <c r="J2791" s="21" t="b">
        <v>1</v>
      </c>
    </row>
    <row r="2792">
      <c r="A2792" s="21" t="s">
        <v>54144</v>
      </c>
      <c r="B2792" s="21" t="s">
        <v>35784</v>
      </c>
      <c r="C2792" s="21" t="s">
        <v>35785</v>
      </c>
      <c r="D2792" s="21" t="s">
        <v>54145</v>
      </c>
      <c r="E2792" s="21" t="s">
        <v>156</v>
      </c>
      <c r="G2792" s="23" t="s">
        <v>54146</v>
      </c>
      <c r="H2792" s="21" t="s">
        <v>42061</v>
      </c>
      <c r="J2792" s="21" t="b">
        <v>1</v>
      </c>
    </row>
    <row r="2793">
      <c r="A2793" s="21" t="s">
        <v>54147</v>
      </c>
      <c r="B2793" s="21" t="s">
        <v>54148</v>
      </c>
      <c r="C2793" s="21" t="s">
        <v>54149</v>
      </c>
      <c r="D2793" s="21" t="s">
        <v>54150</v>
      </c>
      <c r="E2793" s="21" t="s">
        <v>753</v>
      </c>
      <c r="G2793" s="23" t="s">
        <v>54151</v>
      </c>
      <c r="H2793" s="21" t="s">
        <v>42061</v>
      </c>
      <c r="J2793" s="21" t="b">
        <v>1</v>
      </c>
    </row>
    <row r="2794">
      <c r="A2794" s="21" t="s">
        <v>54152</v>
      </c>
      <c r="B2794" s="21" t="s">
        <v>54153</v>
      </c>
      <c r="C2794" s="21" t="s">
        <v>54154</v>
      </c>
      <c r="D2794" s="21" t="s">
        <v>24242</v>
      </c>
      <c r="E2794" s="21" t="s">
        <v>54155</v>
      </c>
      <c r="G2794" s="23" t="s">
        <v>54156</v>
      </c>
      <c r="H2794" s="21" t="s">
        <v>42123</v>
      </c>
      <c r="J2794" s="21" t="b">
        <v>1</v>
      </c>
    </row>
    <row r="2795">
      <c r="A2795" s="21" t="s">
        <v>54157</v>
      </c>
      <c r="B2795" s="21" t="s">
        <v>54158</v>
      </c>
      <c r="C2795" s="21" t="s">
        <v>54159</v>
      </c>
      <c r="D2795" s="21" t="s">
        <v>54160</v>
      </c>
      <c r="E2795" s="21" t="s">
        <v>54161</v>
      </c>
      <c r="G2795" s="23" t="s">
        <v>54162</v>
      </c>
      <c r="H2795" s="21" t="s">
        <v>911</v>
      </c>
      <c r="J2795" s="21" t="b">
        <v>1</v>
      </c>
    </row>
    <row r="2796">
      <c r="A2796" s="21" t="s">
        <v>54163</v>
      </c>
      <c r="B2796" s="21" t="s">
        <v>54164</v>
      </c>
      <c r="C2796" s="21" t="s">
        <v>54165</v>
      </c>
      <c r="D2796" s="21" t="s">
        <v>54166</v>
      </c>
      <c r="E2796" s="21" t="s">
        <v>1965</v>
      </c>
      <c r="G2796" s="23" t="s">
        <v>54167</v>
      </c>
      <c r="H2796" s="21" t="s">
        <v>42123</v>
      </c>
      <c r="J2796" s="21" t="b">
        <v>1</v>
      </c>
    </row>
    <row r="2797">
      <c r="A2797" s="21" t="s">
        <v>54168</v>
      </c>
      <c r="B2797" s="21" t="s">
        <v>54169</v>
      </c>
      <c r="C2797" s="21" t="s">
        <v>16698</v>
      </c>
      <c r="D2797" s="21" t="s">
        <v>16699</v>
      </c>
      <c r="E2797" s="21" t="s">
        <v>156</v>
      </c>
      <c r="G2797" s="23" t="s">
        <v>54170</v>
      </c>
      <c r="H2797" s="21" t="s">
        <v>42061</v>
      </c>
      <c r="J2797" s="21" t="b">
        <v>1</v>
      </c>
    </row>
    <row r="2798">
      <c r="A2798" s="21" t="s">
        <v>54171</v>
      </c>
      <c r="B2798" s="21" t="s">
        <v>39855</v>
      </c>
      <c r="C2798" s="21" t="s">
        <v>39861</v>
      </c>
      <c r="D2798" s="21" t="s">
        <v>39858</v>
      </c>
      <c r="E2798" s="21" t="s">
        <v>54172</v>
      </c>
      <c r="G2798" s="23" t="s">
        <v>54173</v>
      </c>
      <c r="H2798" s="21" t="s">
        <v>42061</v>
      </c>
      <c r="J2798" s="21" t="b">
        <v>1</v>
      </c>
    </row>
    <row r="2799">
      <c r="A2799" s="21" t="s">
        <v>54174</v>
      </c>
      <c r="B2799" s="21" t="s">
        <v>20299</v>
      </c>
      <c r="C2799" s="21" t="s">
        <v>20300</v>
      </c>
      <c r="D2799" s="21">
        <v>3.2799513E7</v>
      </c>
      <c r="E2799" s="21" t="s">
        <v>1965</v>
      </c>
      <c r="G2799" s="23" t="s">
        <v>51680</v>
      </c>
      <c r="H2799" s="21" t="s">
        <v>42081</v>
      </c>
      <c r="J2799" s="21" t="b">
        <v>1</v>
      </c>
    </row>
    <row r="2800">
      <c r="A2800" s="21" t="s">
        <v>54175</v>
      </c>
      <c r="B2800" s="21" t="s">
        <v>54176</v>
      </c>
      <c r="C2800" s="21" t="s">
        <v>38734</v>
      </c>
      <c r="D2800" s="21" t="s">
        <v>2174</v>
      </c>
      <c r="E2800" s="21" t="s">
        <v>753</v>
      </c>
      <c r="G2800" s="23" t="s">
        <v>54177</v>
      </c>
      <c r="H2800" s="21" t="s">
        <v>42061</v>
      </c>
      <c r="J2800" s="21" t="b">
        <v>1</v>
      </c>
    </row>
    <row r="2801">
      <c r="A2801" s="21" t="s">
        <v>54178</v>
      </c>
      <c r="B2801" s="21" t="s">
        <v>54179</v>
      </c>
      <c r="C2801" s="21" t="s">
        <v>54180</v>
      </c>
      <c r="D2801" s="21" t="s">
        <v>54181</v>
      </c>
      <c r="E2801" s="21" t="s">
        <v>1929</v>
      </c>
      <c r="G2801" s="23" t="s">
        <v>54182</v>
      </c>
      <c r="H2801" s="21" t="s">
        <v>42061</v>
      </c>
      <c r="J2801" s="21" t="b">
        <v>1</v>
      </c>
    </row>
    <row r="2802">
      <c r="A2802" s="21" t="s">
        <v>54183</v>
      </c>
      <c r="B2802" s="21" t="s">
        <v>46172</v>
      </c>
      <c r="C2802" s="21" t="s">
        <v>20445</v>
      </c>
      <c r="D2802" s="21" t="s">
        <v>54184</v>
      </c>
      <c r="E2802" s="21" t="s">
        <v>54185</v>
      </c>
      <c r="G2802" s="23" t="s">
        <v>46171</v>
      </c>
      <c r="H2802" s="21" t="s">
        <v>42061</v>
      </c>
      <c r="J2802" s="21" t="b">
        <v>1</v>
      </c>
    </row>
    <row r="2803">
      <c r="A2803" s="21" t="s">
        <v>54186</v>
      </c>
      <c r="B2803" s="21" t="s">
        <v>54187</v>
      </c>
      <c r="C2803" s="21" t="s">
        <v>20445</v>
      </c>
      <c r="D2803" s="21" t="s">
        <v>54184</v>
      </c>
      <c r="E2803" s="21" t="s">
        <v>4085</v>
      </c>
      <c r="G2803" s="23" t="s">
        <v>46171</v>
      </c>
      <c r="H2803" s="21" t="s">
        <v>42061</v>
      </c>
      <c r="J2803" s="21" t="b">
        <v>1</v>
      </c>
    </row>
    <row r="2804">
      <c r="A2804" s="21" t="s">
        <v>54188</v>
      </c>
      <c r="B2804" s="21" t="s">
        <v>54189</v>
      </c>
      <c r="C2804" s="21" t="s">
        <v>54190</v>
      </c>
      <c r="D2804" s="21" t="s">
        <v>54191</v>
      </c>
      <c r="E2804" s="21" t="s">
        <v>2546</v>
      </c>
      <c r="G2804" s="23" t="s">
        <v>54192</v>
      </c>
      <c r="H2804" s="21" t="s">
        <v>42067</v>
      </c>
      <c r="J2804" s="21" t="b">
        <v>1</v>
      </c>
    </row>
    <row r="2805">
      <c r="A2805" s="21" t="s">
        <v>54193</v>
      </c>
      <c r="B2805" s="21" t="s">
        <v>20671</v>
      </c>
      <c r="C2805" s="21" t="s">
        <v>20672</v>
      </c>
      <c r="D2805" s="21" t="s">
        <v>54194</v>
      </c>
      <c r="E2805" s="21" t="s">
        <v>156</v>
      </c>
      <c r="G2805" s="23" t="s">
        <v>54195</v>
      </c>
      <c r="H2805" s="21" t="s">
        <v>42061</v>
      </c>
      <c r="J2805" s="21" t="b">
        <v>1</v>
      </c>
    </row>
    <row r="2806">
      <c r="A2806" s="21" t="s">
        <v>54196</v>
      </c>
      <c r="B2806" s="21" t="s">
        <v>21629</v>
      </c>
      <c r="C2806" s="21" t="s">
        <v>21630</v>
      </c>
      <c r="D2806" s="21" t="s">
        <v>45243</v>
      </c>
      <c r="E2806" s="21" t="s">
        <v>38254</v>
      </c>
      <c r="G2806" s="23" t="s">
        <v>45244</v>
      </c>
      <c r="H2806" s="21" t="s">
        <v>42081</v>
      </c>
      <c r="J2806" s="21" t="b">
        <v>1</v>
      </c>
    </row>
    <row r="2807">
      <c r="A2807" s="21" t="s">
        <v>54197</v>
      </c>
      <c r="B2807" s="21" t="s">
        <v>54198</v>
      </c>
      <c r="C2807" s="21" t="s">
        <v>39242</v>
      </c>
      <c r="D2807" s="21" t="s">
        <v>54199</v>
      </c>
      <c r="E2807" s="21" t="s">
        <v>43814</v>
      </c>
      <c r="G2807" s="23" t="s">
        <v>54200</v>
      </c>
      <c r="H2807" s="21" t="s">
        <v>911</v>
      </c>
      <c r="J2807" s="21" t="b">
        <v>1</v>
      </c>
    </row>
    <row r="2808">
      <c r="A2808" s="21" t="s">
        <v>54201</v>
      </c>
      <c r="B2808" s="21" t="s">
        <v>54202</v>
      </c>
      <c r="C2808" s="21" t="s">
        <v>54203</v>
      </c>
      <c r="D2808" s="21" t="s">
        <v>54204</v>
      </c>
      <c r="E2808" s="21" t="s">
        <v>156</v>
      </c>
      <c r="G2808" s="23" t="s">
        <v>54205</v>
      </c>
      <c r="H2808" s="21" t="s">
        <v>42061</v>
      </c>
      <c r="J2808" s="21" t="b">
        <v>1</v>
      </c>
    </row>
    <row r="2809">
      <c r="A2809" s="21" t="s">
        <v>54206</v>
      </c>
      <c r="B2809" s="21" t="s">
        <v>54207</v>
      </c>
      <c r="C2809" s="21" t="s">
        <v>54208</v>
      </c>
      <c r="D2809" s="21" t="s">
        <v>54191</v>
      </c>
      <c r="E2809" s="21" t="s">
        <v>53849</v>
      </c>
      <c r="G2809" s="23" t="s">
        <v>54209</v>
      </c>
      <c r="H2809" s="21" t="s">
        <v>42081</v>
      </c>
      <c r="J2809" s="21" t="b">
        <v>1</v>
      </c>
    </row>
    <row r="2810">
      <c r="A2810" s="21" t="s">
        <v>54210</v>
      </c>
      <c r="B2810" s="21" t="s">
        <v>54211</v>
      </c>
      <c r="C2810" s="21" t="s">
        <v>54212</v>
      </c>
      <c r="D2810" s="21" t="s">
        <v>54213</v>
      </c>
      <c r="E2810" s="21" t="s">
        <v>156</v>
      </c>
      <c r="G2810" s="23" t="s">
        <v>54214</v>
      </c>
      <c r="H2810" s="21" t="s">
        <v>42061</v>
      </c>
      <c r="J2810" s="21" t="b">
        <v>1</v>
      </c>
    </row>
    <row r="2811">
      <c r="A2811" s="21" t="s">
        <v>54215</v>
      </c>
      <c r="B2811" s="21" t="s">
        <v>19992</v>
      </c>
      <c r="C2811" s="21" t="s">
        <v>19993</v>
      </c>
      <c r="D2811" s="21" t="s">
        <v>54216</v>
      </c>
      <c r="E2811" s="21" t="s">
        <v>1782</v>
      </c>
      <c r="G2811" s="23" t="s">
        <v>45950</v>
      </c>
      <c r="H2811" s="21" t="s">
        <v>42061</v>
      </c>
      <c r="J2811" s="21" t="b">
        <v>1</v>
      </c>
    </row>
    <row r="2812">
      <c r="A2812" s="21" t="s">
        <v>54217</v>
      </c>
      <c r="B2812" s="21" t="s">
        <v>54218</v>
      </c>
      <c r="C2812" s="21" t="s">
        <v>54219</v>
      </c>
      <c r="D2812" s="21" t="s">
        <v>54216</v>
      </c>
      <c r="E2812" s="21" t="s">
        <v>1782</v>
      </c>
      <c r="G2812" s="23" t="s">
        <v>54220</v>
      </c>
      <c r="H2812" s="21" t="s">
        <v>42061</v>
      </c>
      <c r="J2812" s="21" t="b">
        <v>1</v>
      </c>
    </row>
    <row r="2813">
      <c r="A2813" s="21" t="s">
        <v>54221</v>
      </c>
      <c r="B2813" s="21" t="s">
        <v>37549</v>
      </c>
      <c r="C2813" s="21" t="s">
        <v>37550</v>
      </c>
      <c r="D2813" s="21" t="s">
        <v>54222</v>
      </c>
      <c r="E2813" s="21" t="s">
        <v>17035</v>
      </c>
      <c r="G2813" s="23" t="s">
        <v>54223</v>
      </c>
      <c r="H2813" s="21" t="s">
        <v>42075</v>
      </c>
      <c r="J2813" s="21" t="b">
        <v>1</v>
      </c>
    </row>
    <row r="2814">
      <c r="A2814" s="21" t="s">
        <v>54224</v>
      </c>
      <c r="B2814" s="21" t="s">
        <v>54225</v>
      </c>
      <c r="C2814" s="21" t="s">
        <v>54226</v>
      </c>
      <c r="D2814" s="21" t="s">
        <v>54227</v>
      </c>
      <c r="E2814" s="21" t="s">
        <v>911</v>
      </c>
      <c r="G2814" s="23" t="s">
        <v>54228</v>
      </c>
      <c r="H2814" s="21" t="s">
        <v>42123</v>
      </c>
      <c r="J2814" s="21" t="b">
        <v>1</v>
      </c>
    </row>
    <row r="2815">
      <c r="A2815" s="21" t="s">
        <v>54229</v>
      </c>
      <c r="B2815" s="21" t="s">
        <v>54230</v>
      </c>
      <c r="C2815" s="21" t="s">
        <v>54231</v>
      </c>
      <c r="D2815" s="21" t="s">
        <v>54232</v>
      </c>
      <c r="E2815" s="21" t="s">
        <v>3690</v>
      </c>
      <c r="G2815" s="23" t="s">
        <v>54233</v>
      </c>
      <c r="H2815" s="21" t="s">
        <v>42081</v>
      </c>
      <c r="J2815" s="21" t="b">
        <v>1</v>
      </c>
    </row>
    <row r="2816">
      <c r="A2816" s="21" t="s">
        <v>54234</v>
      </c>
      <c r="B2816" s="21" t="s">
        <v>54235</v>
      </c>
      <c r="C2816" s="21" t="s">
        <v>54236</v>
      </c>
      <c r="D2816" s="21" t="s">
        <v>54237</v>
      </c>
      <c r="E2816" s="21" t="s">
        <v>54238</v>
      </c>
      <c r="G2816" s="23" t="s">
        <v>54239</v>
      </c>
      <c r="H2816" s="21" t="s">
        <v>42075</v>
      </c>
      <c r="J2816" s="21" t="b">
        <v>1</v>
      </c>
    </row>
    <row r="2817">
      <c r="A2817" s="21" t="s">
        <v>54240</v>
      </c>
      <c r="B2817" s="21" t="s">
        <v>14199</v>
      </c>
      <c r="C2817" s="21" t="s">
        <v>3113</v>
      </c>
      <c r="D2817" s="21" t="s">
        <v>14200</v>
      </c>
      <c r="E2817" s="21" t="s">
        <v>1332</v>
      </c>
      <c r="G2817" s="23" t="s">
        <v>54241</v>
      </c>
      <c r="H2817" s="21" t="s">
        <v>42061</v>
      </c>
      <c r="J2817" s="21" t="b">
        <v>1</v>
      </c>
    </row>
    <row r="2818">
      <c r="A2818" s="21" t="s">
        <v>54242</v>
      </c>
      <c r="B2818" s="21" t="s">
        <v>19048</v>
      </c>
      <c r="C2818" s="21" t="s">
        <v>19049</v>
      </c>
      <c r="D2818" s="21" t="s">
        <v>4687</v>
      </c>
      <c r="E2818" s="21" t="s">
        <v>54243</v>
      </c>
      <c r="G2818" s="23" t="s">
        <v>45683</v>
      </c>
      <c r="H2818" s="21" t="s">
        <v>42061</v>
      </c>
      <c r="J2818" s="21" t="b">
        <v>1</v>
      </c>
    </row>
    <row r="2819">
      <c r="A2819" s="21" t="s">
        <v>54244</v>
      </c>
      <c r="B2819" s="21" t="s">
        <v>17913</v>
      </c>
      <c r="C2819" s="21" t="s">
        <v>12075</v>
      </c>
      <c r="D2819" s="21" t="s">
        <v>5298</v>
      </c>
      <c r="E2819" s="21" t="s">
        <v>4273</v>
      </c>
      <c r="G2819" s="23" t="s">
        <v>47223</v>
      </c>
      <c r="H2819" s="21" t="s">
        <v>42061</v>
      </c>
      <c r="J2819" s="21" t="b">
        <v>1</v>
      </c>
    </row>
    <row r="2820">
      <c r="A2820" s="21" t="s">
        <v>54245</v>
      </c>
      <c r="B2820" s="21" t="s">
        <v>54246</v>
      </c>
      <c r="C2820" s="21" t="s">
        <v>45642</v>
      </c>
      <c r="D2820" s="21" t="s">
        <v>54247</v>
      </c>
      <c r="E2820" s="21" t="s">
        <v>6379</v>
      </c>
      <c r="G2820" s="23" t="s">
        <v>45640</v>
      </c>
      <c r="H2820" s="21" t="s">
        <v>42061</v>
      </c>
      <c r="J2820" s="21" t="b">
        <v>1</v>
      </c>
    </row>
    <row r="2821">
      <c r="A2821" s="21" t="s">
        <v>54248</v>
      </c>
      <c r="B2821" s="21" t="s">
        <v>54249</v>
      </c>
      <c r="C2821" s="21" t="s">
        <v>54250</v>
      </c>
      <c r="D2821" s="21" t="s">
        <v>39619</v>
      </c>
      <c r="E2821" s="21" t="s">
        <v>54251</v>
      </c>
      <c r="G2821" s="23" t="s">
        <v>54252</v>
      </c>
      <c r="H2821" s="21" t="s">
        <v>42061</v>
      </c>
      <c r="J2821" s="21" t="b">
        <v>1</v>
      </c>
    </row>
    <row r="2822">
      <c r="A2822" s="21" t="s">
        <v>54253</v>
      </c>
      <c r="B2822" s="21" t="s">
        <v>48355</v>
      </c>
      <c r="C2822" s="21" t="s">
        <v>54254</v>
      </c>
      <c r="D2822" s="21" t="s">
        <v>54255</v>
      </c>
      <c r="E2822" s="21" t="s">
        <v>785</v>
      </c>
      <c r="G2822" s="23" t="s">
        <v>48359</v>
      </c>
      <c r="H2822" s="21" t="s">
        <v>42061</v>
      </c>
      <c r="J2822" s="21" t="b">
        <v>1</v>
      </c>
    </row>
    <row r="2823">
      <c r="A2823" s="21" t="s">
        <v>54256</v>
      </c>
      <c r="B2823" s="21" t="s">
        <v>24738</v>
      </c>
      <c r="C2823" s="21" t="s">
        <v>24739</v>
      </c>
      <c r="D2823" s="21" t="s">
        <v>23588</v>
      </c>
      <c r="E2823" s="21" t="s">
        <v>1965</v>
      </c>
      <c r="G2823" s="23" t="s">
        <v>45817</v>
      </c>
      <c r="H2823" s="21" t="s">
        <v>42081</v>
      </c>
      <c r="J2823" s="21" t="b">
        <v>1</v>
      </c>
    </row>
    <row r="2824">
      <c r="A2824" s="21" t="s">
        <v>54257</v>
      </c>
      <c r="B2824" s="21" t="s">
        <v>46609</v>
      </c>
      <c r="C2824" s="21" t="s">
        <v>46610</v>
      </c>
      <c r="D2824" s="21" t="s">
        <v>54258</v>
      </c>
      <c r="E2824" s="21" t="s">
        <v>54259</v>
      </c>
      <c r="G2824" s="23" t="s">
        <v>46608</v>
      </c>
      <c r="H2824" s="21" t="s">
        <v>42061</v>
      </c>
      <c r="J2824" s="21" t="b">
        <v>1</v>
      </c>
    </row>
    <row r="2825">
      <c r="A2825" s="21" t="s">
        <v>54260</v>
      </c>
      <c r="B2825" s="21" t="s">
        <v>54261</v>
      </c>
      <c r="C2825" s="21" t="s">
        <v>54262</v>
      </c>
      <c r="D2825" s="21" t="s">
        <v>54263</v>
      </c>
      <c r="E2825" s="21" t="s">
        <v>48416</v>
      </c>
      <c r="G2825" s="23" t="s">
        <v>54264</v>
      </c>
      <c r="H2825" s="21" t="s">
        <v>911</v>
      </c>
      <c r="J2825" s="21" t="b">
        <v>1</v>
      </c>
    </row>
    <row r="2826">
      <c r="A2826" s="21" t="s">
        <v>54265</v>
      </c>
      <c r="B2826" s="21" t="s">
        <v>27476</v>
      </c>
      <c r="C2826" s="21" t="s">
        <v>54266</v>
      </c>
      <c r="D2826" s="21" t="s">
        <v>54267</v>
      </c>
      <c r="E2826" s="21" t="s">
        <v>54268</v>
      </c>
      <c r="G2826" s="23" t="s">
        <v>27479</v>
      </c>
      <c r="H2826" s="21" t="s">
        <v>42081</v>
      </c>
      <c r="J2826" s="21" t="b">
        <v>1</v>
      </c>
    </row>
    <row r="2827">
      <c r="A2827" s="21" t="s">
        <v>54269</v>
      </c>
      <c r="B2827" s="21" t="s">
        <v>27476</v>
      </c>
      <c r="C2827" s="21" t="s">
        <v>27477</v>
      </c>
      <c r="D2827" s="21" t="s">
        <v>27478</v>
      </c>
      <c r="E2827" s="21" t="s">
        <v>1230</v>
      </c>
      <c r="G2827" s="23" t="s">
        <v>27479</v>
      </c>
      <c r="H2827" s="21" t="s">
        <v>42061</v>
      </c>
      <c r="J2827" s="21" t="b">
        <v>1</v>
      </c>
    </row>
    <row r="2828">
      <c r="A2828" s="21" t="s">
        <v>54270</v>
      </c>
      <c r="B2828" s="21" t="s">
        <v>54271</v>
      </c>
      <c r="C2828" s="21" t="s">
        <v>54272</v>
      </c>
      <c r="D2828" s="21" t="s">
        <v>54273</v>
      </c>
      <c r="E2828" s="21" t="s">
        <v>156</v>
      </c>
      <c r="G2828" s="23" t="s">
        <v>54274</v>
      </c>
      <c r="H2828" s="21" t="s">
        <v>42061</v>
      </c>
      <c r="J2828" s="21" t="b">
        <v>1</v>
      </c>
    </row>
    <row r="2829">
      <c r="A2829" s="21" t="s">
        <v>54275</v>
      </c>
      <c r="B2829" s="21" t="s">
        <v>54276</v>
      </c>
      <c r="C2829" s="21" t="s">
        <v>54277</v>
      </c>
      <c r="D2829" s="21" t="s">
        <v>54278</v>
      </c>
      <c r="E2829" s="21" t="s">
        <v>54279</v>
      </c>
      <c r="G2829" s="23" t="s">
        <v>54280</v>
      </c>
      <c r="H2829" s="21" t="s">
        <v>42067</v>
      </c>
      <c r="J2829" s="21" t="b">
        <v>1</v>
      </c>
    </row>
    <row r="2830">
      <c r="A2830" s="21" t="s">
        <v>54281</v>
      </c>
      <c r="B2830" s="21" t="s">
        <v>54282</v>
      </c>
      <c r="C2830" s="21" t="s">
        <v>54283</v>
      </c>
      <c r="D2830" s="21" t="s">
        <v>54284</v>
      </c>
      <c r="E2830" s="21" t="s">
        <v>9357</v>
      </c>
      <c r="G2830" s="23" t="s">
        <v>54285</v>
      </c>
      <c r="H2830" s="21" t="s">
        <v>42061</v>
      </c>
      <c r="J2830" s="21" t="b">
        <v>1</v>
      </c>
    </row>
    <row r="2831">
      <c r="A2831" s="21" t="s">
        <v>54286</v>
      </c>
      <c r="B2831" s="21" t="s">
        <v>19959</v>
      </c>
      <c r="C2831" s="21" t="s">
        <v>19960</v>
      </c>
      <c r="D2831" s="21" t="s">
        <v>24202</v>
      </c>
      <c r="E2831" s="21" t="s">
        <v>54287</v>
      </c>
      <c r="G2831" s="23" t="s">
        <v>54288</v>
      </c>
      <c r="H2831" s="21" t="s">
        <v>42081</v>
      </c>
      <c r="J2831" s="21" t="b">
        <v>1</v>
      </c>
    </row>
    <row r="2832">
      <c r="A2832" s="21" t="s">
        <v>54289</v>
      </c>
      <c r="B2832" s="21" t="s">
        <v>54290</v>
      </c>
      <c r="C2832" s="21" t="s">
        <v>54291</v>
      </c>
      <c r="D2832" s="21" t="s">
        <v>54292</v>
      </c>
      <c r="E2832" s="21" t="s">
        <v>156</v>
      </c>
      <c r="G2832" s="23" t="s">
        <v>54293</v>
      </c>
      <c r="H2832" s="21" t="s">
        <v>42061</v>
      </c>
      <c r="J2832" s="21" t="b">
        <v>1</v>
      </c>
    </row>
    <row r="2833">
      <c r="A2833" s="21" t="s">
        <v>54294</v>
      </c>
      <c r="B2833" s="21" t="s">
        <v>28279</v>
      </c>
      <c r="C2833" s="21" t="s">
        <v>54295</v>
      </c>
      <c r="D2833" s="21" t="s">
        <v>37942</v>
      </c>
      <c r="E2833" s="21" t="s">
        <v>785</v>
      </c>
      <c r="G2833" s="23" t="s">
        <v>54296</v>
      </c>
      <c r="H2833" s="21" t="s">
        <v>42123</v>
      </c>
      <c r="J2833" s="21" t="b">
        <v>1</v>
      </c>
    </row>
    <row r="2834">
      <c r="A2834" s="21" t="s">
        <v>54297</v>
      </c>
      <c r="B2834" s="21" t="s">
        <v>54298</v>
      </c>
      <c r="C2834" s="21" t="s">
        <v>54299</v>
      </c>
      <c r="D2834" s="21" t="s">
        <v>54300</v>
      </c>
      <c r="E2834" s="21" t="s">
        <v>156</v>
      </c>
      <c r="G2834" s="23" t="s">
        <v>54301</v>
      </c>
      <c r="H2834" s="21" t="s">
        <v>42061</v>
      </c>
      <c r="J2834" s="21" t="b">
        <v>1</v>
      </c>
    </row>
  </sheetData>
  <hyperlinks>
    <hyperlink r:id="rId1" ref="D46"/>
    <hyperlink r:id="rId2" ref="D54"/>
    <hyperlink r:id="rId3" ref="D211"/>
    <hyperlink r:id="rId4" ref="D298"/>
    <hyperlink r:id="rId5" ref="D462"/>
    <hyperlink r:id="rId6" ref="D548"/>
    <hyperlink r:id="rId7" ref="D549"/>
    <hyperlink r:id="rId8" ref="D609"/>
    <hyperlink r:id="rId9" ref="D639"/>
    <hyperlink r:id="rId10" ref="D664"/>
    <hyperlink r:id="rId11" ref="D1138"/>
    <hyperlink r:id="rId12" ref="D1343"/>
    <hyperlink r:id="rId13" ref="D1395"/>
    <hyperlink r:id="rId14" ref="D1622"/>
    <hyperlink r:id="rId15" ref="D1682"/>
    <hyperlink r:id="rId16" ref="D1793"/>
    <hyperlink r:id="rId17" ref="D1818"/>
    <hyperlink r:id="rId18" ref="D1958"/>
    <hyperlink r:id="rId19" ref="D1966"/>
    <hyperlink r:id="rId20" ref="D1972"/>
    <hyperlink r:id="rId21" ref="D2158"/>
    <hyperlink r:id="rId22" ref="D2181"/>
    <hyperlink r:id="rId23" ref="D2226"/>
    <hyperlink r:id="rId24" ref="D2332"/>
    <hyperlink r:id="rId25" ref="D2374"/>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B3" s="26">
        <f t="shared" ref="B3:B4" si="1">+57</f>
        <v>57</v>
      </c>
      <c r="C3" s="21">
        <v>3.042071054E9</v>
      </c>
    </row>
    <row r="4">
      <c r="B4" s="26">
        <f t="shared" si="1"/>
        <v>57</v>
      </c>
      <c r="C4" s="21">
        <v>3.138587368E9</v>
      </c>
    </row>
    <row r="5">
      <c r="B5" s="26">
        <f>+56</f>
        <v>56</v>
      </c>
      <c r="C5" s="21">
        <v>9.42517403E8</v>
      </c>
    </row>
    <row r="6">
      <c r="B6" s="26">
        <f t="shared" ref="B6:B12" si="2">+57</f>
        <v>57</v>
      </c>
      <c r="C6" s="21">
        <v>3.102670494E9</v>
      </c>
    </row>
    <row r="7">
      <c r="B7" s="26">
        <f t="shared" si="2"/>
        <v>57</v>
      </c>
      <c r="C7" s="21">
        <v>3.214722843E9</v>
      </c>
    </row>
    <row r="8">
      <c r="B8" s="26">
        <f t="shared" si="2"/>
        <v>57</v>
      </c>
      <c r="C8" s="21">
        <v>3.002877582E9</v>
      </c>
    </row>
    <row r="9">
      <c r="B9" s="26">
        <f t="shared" si="2"/>
        <v>57</v>
      </c>
      <c r="C9" s="21">
        <v>3.204992591E9</v>
      </c>
    </row>
    <row r="10">
      <c r="B10" s="26">
        <f t="shared" si="2"/>
        <v>57</v>
      </c>
      <c r="C10" s="21">
        <v>3.053406391E9</v>
      </c>
    </row>
    <row r="11">
      <c r="B11" s="26">
        <f t="shared" si="2"/>
        <v>57</v>
      </c>
      <c r="C11" s="21">
        <v>3.209262915E9</v>
      </c>
    </row>
    <row r="12">
      <c r="B12" s="26">
        <f t="shared" si="2"/>
        <v>57</v>
      </c>
      <c r="C12" s="21">
        <v>3.00466976E9</v>
      </c>
    </row>
    <row r="13">
      <c r="B13" s="26">
        <f>+54</f>
        <v>54</v>
      </c>
      <c r="C13" s="21">
        <v>9.1131360444E10</v>
      </c>
    </row>
    <row r="14">
      <c r="B14" s="26">
        <f t="shared" ref="B14:B16" si="3">+57</f>
        <v>57</v>
      </c>
      <c r="C14" s="21">
        <v>3.103050024E9</v>
      </c>
    </row>
    <row r="15">
      <c r="B15" s="26">
        <f t="shared" si="3"/>
        <v>57</v>
      </c>
      <c r="C15" s="21">
        <v>3.002877582E9</v>
      </c>
    </row>
    <row r="16">
      <c r="B16" s="26">
        <f t="shared" si="3"/>
        <v>57</v>
      </c>
      <c r="C16" s="21">
        <v>3.112225478E9</v>
      </c>
    </row>
    <row r="17">
      <c r="B17" s="26">
        <f>+51</f>
        <v>51</v>
      </c>
      <c r="C17" s="21">
        <v>9.48573727E8</v>
      </c>
    </row>
    <row r="18">
      <c r="B18" s="26">
        <f t="shared" ref="B18:B21" si="4">+57</f>
        <v>57</v>
      </c>
      <c r="C18" s="21">
        <v>3.13414031E9</v>
      </c>
    </row>
    <row r="19">
      <c r="B19" s="26">
        <f t="shared" si="4"/>
        <v>57</v>
      </c>
      <c r="C19" s="21">
        <v>3.142535686E9</v>
      </c>
    </row>
    <row r="20">
      <c r="B20" s="26">
        <f t="shared" si="4"/>
        <v>57</v>
      </c>
      <c r="C20" s="21">
        <v>3.204792074E9</v>
      </c>
    </row>
    <row r="21">
      <c r="B21" s="26">
        <f t="shared" si="4"/>
        <v>57</v>
      </c>
      <c r="C21" s="21">
        <v>3.208304499E9</v>
      </c>
    </row>
    <row r="22">
      <c r="B22" s="26">
        <f>+54</f>
        <v>54</v>
      </c>
      <c r="C22" s="21">
        <v>9.2302663088E10</v>
      </c>
    </row>
    <row r="23">
      <c r="B23" s="26">
        <f t="shared" ref="B23:B37" si="5">+57</f>
        <v>57</v>
      </c>
      <c r="C23" s="21">
        <v>3.142535686E9</v>
      </c>
    </row>
    <row r="24">
      <c r="B24" s="26">
        <f t="shared" si="5"/>
        <v>57</v>
      </c>
      <c r="C24" s="21">
        <v>3.102142887E9</v>
      </c>
    </row>
    <row r="25">
      <c r="B25" s="26">
        <f t="shared" si="5"/>
        <v>57</v>
      </c>
      <c r="C25" s="21">
        <v>3.204792074E9</v>
      </c>
    </row>
    <row r="26">
      <c r="B26" s="26">
        <f t="shared" si="5"/>
        <v>57</v>
      </c>
      <c r="C26" s="21">
        <v>3.156059627E9</v>
      </c>
    </row>
    <row r="27">
      <c r="B27" s="26">
        <f t="shared" si="5"/>
        <v>57</v>
      </c>
      <c r="C27" s="21">
        <v>3.214441803E9</v>
      </c>
    </row>
    <row r="28">
      <c r="B28" s="26">
        <f t="shared" si="5"/>
        <v>57</v>
      </c>
      <c r="C28" s="21">
        <v>3.142535686E9</v>
      </c>
    </row>
    <row r="29">
      <c r="B29" s="26">
        <f t="shared" si="5"/>
        <v>57</v>
      </c>
      <c r="C29" s="21">
        <v>3.104805382E9</v>
      </c>
    </row>
    <row r="30">
      <c r="B30" s="26">
        <f t="shared" si="5"/>
        <v>57</v>
      </c>
      <c r="C30" s="21">
        <v>3.142535686E9</v>
      </c>
    </row>
    <row r="31">
      <c r="B31" s="26">
        <f t="shared" si="5"/>
        <v>57</v>
      </c>
      <c r="C31" s="21">
        <v>3.002877582E9</v>
      </c>
    </row>
    <row r="32">
      <c r="B32" s="26">
        <f t="shared" si="5"/>
        <v>57</v>
      </c>
      <c r="C32" s="21">
        <v>3.104805382E9</v>
      </c>
    </row>
    <row r="33">
      <c r="B33" s="26">
        <f t="shared" si="5"/>
        <v>57</v>
      </c>
      <c r="C33" s="21">
        <v>3.102142887E9</v>
      </c>
    </row>
    <row r="34">
      <c r="B34" s="26">
        <f t="shared" si="5"/>
        <v>57</v>
      </c>
      <c r="C34" s="21">
        <v>3.013161454E9</v>
      </c>
    </row>
    <row r="35">
      <c r="B35" s="26">
        <f t="shared" si="5"/>
        <v>57</v>
      </c>
      <c r="C35" s="21">
        <v>3.046801465E9</v>
      </c>
    </row>
    <row r="36">
      <c r="B36" s="26">
        <f t="shared" si="5"/>
        <v>57</v>
      </c>
      <c r="C36" s="21">
        <v>3.142535686E9</v>
      </c>
    </row>
    <row r="37">
      <c r="B37" s="26">
        <f t="shared" si="5"/>
        <v>57</v>
      </c>
      <c r="C37" s="21">
        <v>3.142535686E9</v>
      </c>
    </row>
    <row r="38">
      <c r="B38" s="26">
        <f t="shared" ref="B38:B39" si="6">+1</f>
        <v>1</v>
      </c>
      <c r="C38" s="21">
        <v>9.175959184E9</v>
      </c>
    </row>
    <row r="39">
      <c r="B39" s="26">
        <f t="shared" si="6"/>
        <v>1</v>
      </c>
      <c r="C39" s="21">
        <v>9.175959184E9</v>
      </c>
    </row>
    <row r="40">
      <c r="B40" s="26">
        <f t="shared" ref="B40:B42" si="7">+57</f>
        <v>57</v>
      </c>
      <c r="C40" s="21">
        <v>3.042495059E9</v>
      </c>
    </row>
    <row r="41">
      <c r="B41" s="26">
        <f t="shared" si="7"/>
        <v>57</v>
      </c>
      <c r="C41" s="21">
        <v>3.204942189E9</v>
      </c>
    </row>
    <row r="42">
      <c r="B42" s="26">
        <f t="shared" si="7"/>
        <v>57</v>
      </c>
      <c r="C42" s="21">
        <v>3.013424865E9</v>
      </c>
    </row>
    <row r="43">
      <c r="B43" s="26">
        <f>+52</f>
        <v>52</v>
      </c>
      <c r="C43" s="21">
        <v>4.423568179E9</v>
      </c>
    </row>
    <row r="44">
      <c r="B44" s="26">
        <f t="shared" ref="B44:B49" si="8">+57</f>
        <v>57</v>
      </c>
      <c r="C44" s="21">
        <v>3.006908197E9</v>
      </c>
    </row>
    <row r="45">
      <c r="B45" s="26">
        <f t="shared" si="8"/>
        <v>57</v>
      </c>
      <c r="C45" s="21">
        <v>3.142535686E9</v>
      </c>
    </row>
    <row r="46">
      <c r="B46" s="26">
        <f t="shared" si="8"/>
        <v>57</v>
      </c>
      <c r="C46" s="21">
        <v>3.142535686E9</v>
      </c>
    </row>
    <row r="47">
      <c r="B47" s="26">
        <f t="shared" si="8"/>
        <v>57</v>
      </c>
      <c r="C47" s="21">
        <v>3.012166418E9</v>
      </c>
    </row>
    <row r="48">
      <c r="B48" s="26">
        <f t="shared" si="8"/>
        <v>57</v>
      </c>
      <c r="C48" s="21">
        <v>3.152410298E9</v>
      </c>
    </row>
    <row r="49">
      <c r="B49" s="26">
        <f t="shared" si="8"/>
        <v>57</v>
      </c>
      <c r="C49" s="21">
        <v>3.142535686E9</v>
      </c>
    </row>
    <row r="50">
      <c r="B50" s="26">
        <f>+297</f>
        <v>297</v>
      </c>
      <c r="C50" s="21">
        <v>5678274.0</v>
      </c>
    </row>
    <row r="51">
      <c r="B51" s="26">
        <f t="shared" ref="B51:B65" si="9">+57</f>
        <v>57</v>
      </c>
      <c r="C51" s="21">
        <v>3.142535686E9</v>
      </c>
    </row>
    <row r="52">
      <c r="B52" s="26">
        <f t="shared" si="9"/>
        <v>57</v>
      </c>
      <c r="C52" s="21">
        <v>3.002527897E9</v>
      </c>
    </row>
    <row r="53">
      <c r="B53" s="26">
        <f t="shared" si="9"/>
        <v>57</v>
      </c>
      <c r="C53" s="21">
        <v>3.208631577E9</v>
      </c>
    </row>
    <row r="54">
      <c r="B54" s="26">
        <f t="shared" si="9"/>
        <v>57</v>
      </c>
      <c r="C54" s="21">
        <v>3.233878939E9</v>
      </c>
    </row>
    <row r="55">
      <c r="B55" s="26">
        <f t="shared" si="9"/>
        <v>57</v>
      </c>
      <c r="C55" s="21">
        <v>3.142535686E9</v>
      </c>
    </row>
    <row r="56">
      <c r="B56" s="26">
        <f t="shared" si="9"/>
        <v>57</v>
      </c>
      <c r="C56" s="21">
        <v>3.165211926E9</v>
      </c>
    </row>
    <row r="57">
      <c r="B57" s="26">
        <f t="shared" si="9"/>
        <v>57</v>
      </c>
      <c r="C57" s="21">
        <v>3.167537537E9</v>
      </c>
    </row>
    <row r="58">
      <c r="B58" s="26">
        <f t="shared" si="9"/>
        <v>57</v>
      </c>
      <c r="C58" s="21">
        <v>3.142535686E9</v>
      </c>
    </row>
    <row r="59">
      <c r="B59" s="26">
        <f t="shared" si="9"/>
        <v>57</v>
      </c>
      <c r="C59" s="21">
        <v>3.013458606E9</v>
      </c>
    </row>
    <row r="60">
      <c r="B60" s="26">
        <f t="shared" si="9"/>
        <v>57</v>
      </c>
      <c r="C60" s="21">
        <v>3.142535686E9</v>
      </c>
    </row>
    <row r="61">
      <c r="B61" s="26">
        <f t="shared" si="9"/>
        <v>57</v>
      </c>
      <c r="C61" s="21">
        <v>3.004338721E9</v>
      </c>
    </row>
    <row r="62">
      <c r="B62" s="26">
        <f t="shared" si="9"/>
        <v>57</v>
      </c>
      <c r="C62" s="21">
        <v>3.142535686E9</v>
      </c>
    </row>
    <row r="63">
      <c r="B63" s="26">
        <f t="shared" si="9"/>
        <v>57</v>
      </c>
      <c r="C63" s="21">
        <v>3.154010288E9</v>
      </c>
    </row>
    <row r="64">
      <c r="B64" s="26">
        <f t="shared" si="9"/>
        <v>57</v>
      </c>
      <c r="C64" s="21">
        <v>3.142535686E9</v>
      </c>
    </row>
    <row r="65">
      <c r="B65" s="26">
        <f t="shared" si="9"/>
        <v>57</v>
      </c>
      <c r="C65" s="21">
        <v>3.057052453E9</v>
      </c>
    </row>
    <row r="66">
      <c r="B66" s="26">
        <f>+1</f>
        <v>1</v>
      </c>
      <c r="C66" s="21">
        <v>5.61708043E9</v>
      </c>
    </row>
    <row r="67">
      <c r="B67" s="26">
        <f t="shared" ref="B67:B71" si="10">+57</f>
        <v>57</v>
      </c>
      <c r="C67" s="21">
        <v>3.112515437E9</v>
      </c>
    </row>
    <row r="68">
      <c r="B68" s="26">
        <f t="shared" si="10"/>
        <v>57</v>
      </c>
      <c r="C68" s="21">
        <v>3.142535686E9</v>
      </c>
    </row>
    <row r="69">
      <c r="B69" s="26">
        <f t="shared" si="10"/>
        <v>57</v>
      </c>
      <c r="C69" s="21">
        <v>3.013118623E9</v>
      </c>
    </row>
    <row r="70">
      <c r="B70" s="26">
        <f t="shared" si="10"/>
        <v>57</v>
      </c>
      <c r="C70" s="21">
        <v>3.208874133E9</v>
      </c>
    </row>
    <row r="71">
      <c r="B71" s="26">
        <f t="shared" si="10"/>
        <v>57</v>
      </c>
      <c r="C71" s="21">
        <v>3.142535686E9</v>
      </c>
    </row>
    <row r="72">
      <c r="B72" s="26">
        <f>+1</f>
        <v>1</v>
      </c>
      <c r="C72" s="21">
        <v>5.615662159E9</v>
      </c>
    </row>
    <row r="73">
      <c r="B73" s="26">
        <f t="shared" ref="B73:B74" si="11">+57</f>
        <v>57</v>
      </c>
      <c r="C73" s="21">
        <v>3.142535686E9</v>
      </c>
    </row>
    <row r="74">
      <c r="B74" s="26">
        <f t="shared" si="11"/>
        <v>57</v>
      </c>
      <c r="C74" s="21">
        <v>3.134249772E9</v>
      </c>
    </row>
    <row r="75">
      <c r="B75" s="26">
        <f>+44</f>
        <v>44</v>
      </c>
      <c r="C75" s="21">
        <v>7.990237026E9</v>
      </c>
    </row>
    <row r="76">
      <c r="B76" s="26">
        <f t="shared" ref="B76:B102" si="12">+57</f>
        <v>57</v>
      </c>
      <c r="C76" s="21">
        <v>3.124572835E9</v>
      </c>
    </row>
    <row r="77">
      <c r="B77" s="26">
        <f t="shared" si="12"/>
        <v>57</v>
      </c>
      <c r="C77" s="21">
        <v>3.142535686E9</v>
      </c>
    </row>
    <row r="78">
      <c r="B78" s="26">
        <f t="shared" si="12"/>
        <v>57</v>
      </c>
      <c r="C78" s="21">
        <v>3.142535686E9</v>
      </c>
    </row>
    <row r="79">
      <c r="B79" s="26">
        <f t="shared" si="12"/>
        <v>57</v>
      </c>
      <c r="C79" s="21">
        <v>3.112378437E9</v>
      </c>
    </row>
    <row r="80">
      <c r="B80" s="26">
        <f t="shared" si="12"/>
        <v>57</v>
      </c>
      <c r="C80" s="21">
        <v>3.142535686E9</v>
      </c>
    </row>
    <row r="81">
      <c r="B81" s="26">
        <f t="shared" si="12"/>
        <v>57</v>
      </c>
      <c r="C81" s="21">
        <v>3.142535686E9</v>
      </c>
    </row>
    <row r="82">
      <c r="B82" s="26">
        <f t="shared" si="12"/>
        <v>57</v>
      </c>
      <c r="C82" s="21">
        <v>3.124629006E9</v>
      </c>
    </row>
    <row r="83">
      <c r="B83" s="26">
        <f t="shared" si="12"/>
        <v>57</v>
      </c>
      <c r="C83" s="21">
        <v>3.10870426E9</v>
      </c>
    </row>
    <row r="84">
      <c r="B84" s="26">
        <f t="shared" si="12"/>
        <v>57</v>
      </c>
      <c r="C84" s="21">
        <v>3.217512358E9</v>
      </c>
    </row>
    <row r="85">
      <c r="B85" s="26">
        <f t="shared" si="12"/>
        <v>57</v>
      </c>
      <c r="C85" s="21">
        <v>3.142535686E9</v>
      </c>
    </row>
    <row r="86">
      <c r="B86" s="26">
        <f t="shared" si="12"/>
        <v>57</v>
      </c>
      <c r="C86" s="21">
        <v>3.003729726E9</v>
      </c>
    </row>
    <row r="87">
      <c r="B87" s="26">
        <f t="shared" si="12"/>
        <v>57</v>
      </c>
      <c r="C87" s="21">
        <v>3.50251478E9</v>
      </c>
    </row>
    <row r="88">
      <c r="B88" s="26">
        <f t="shared" si="12"/>
        <v>57</v>
      </c>
      <c r="C88" s="21">
        <v>3.122281314E9</v>
      </c>
    </row>
    <row r="89">
      <c r="B89" s="26">
        <f t="shared" si="12"/>
        <v>57</v>
      </c>
      <c r="C89" s="21">
        <v>3.142535686E9</v>
      </c>
    </row>
    <row r="90">
      <c r="B90" s="26">
        <f t="shared" si="12"/>
        <v>57</v>
      </c>
      <c r="C90" s="21">
        <v>3.107985303E9</v>
      </c>
    </row>
    <row r="91">
      <c r="B91" s="26">
        <f t="shared" si="12"/>
        <v>57</v>
      </c>
      <c r="C91" s="21">
        <v>3.50251478E9</v>
      </c>
    </row>
    <row r="92">
      <c r="B92" s="26">
        <f t="shared" si="12"/>
        <v>57</v>
      </c>
      <c r="C92" s="21">
        <v>3.104605769E9</v>
      </c>
    </row>
    <row r="93">
      <c r="B93" s="26">
        <f t="shared" si="12"/>
        <v>57</v>
      </c>
      <c r="C93" s="21">
        <v>3.142535686E9</v>
      </c>
    </row>
    <row r="94">
      <c r="B94" s="26">
        <f t="shared" si="12"/>
        <v>57</v>
      </c>
      <c r="C94" s="21">
        <v>3.142535686E9</v>
      </c>
    </row>
    <row r="95">
      <c r="B95" s="26">
        <f t="shared" si="12"/>
        <v>57</v>
      </c>
      <c r="C95" s="21">
        <v>3.197054486E9</v>
      </c>
    </row>
    <row r="96">
      <c r="B96" s="26">
        <f t="shared" si="12"/>
        <v>57</v>
      </c>
      <c r="C96" s="21">
        <v>3.112250144E9</v>
      </c>
    </row>
    <row r="97">
      <c r="B97" s="26">
        <f t="shared" si="12"/>
        <v>57</v>
      </c>
      <c r="C97" s="21">
        <v>3.156451634E9</v>
      </c>
    </row>
    <row r="98">
      <c r="B98" s="26">
        <f t="shared" si="12"/>
        <v>57</v>
      </c>
      <c r="C98" s="21">
        <v>3.124572835E9</v>
      </c>
    </row>
    <row r="99">
      <c r="B99" s="26">
        <f t="shared" si="12"/>
        <v>57</v>
      </c>
      <c r="C99" s="21">
        <v>3.142535686E9</v>
      </c>
    </row>
    <row r="100">
      <c r="B100" s="26">
        <f t="shared" si="12"/>
        <v>57</v>
      </c>
      <c r="C100" s="21">
        <v>3.142535686E9</v>
      </c>
    </row>
    <row r="101">
      <c r="B101" s="26">
        <f t="shared" si="12"/>
        <v>57</v>
      </c>
      <c r="C101" s="21">
        <v>3.104605769E9</v>
      </c>
    </row>
    <row r="102">
      <c r="B102" s="26">
        <f t="shared" si="12"/>
        <v>57</v>
      </c>
      <c r="C102" s="21">
        <v>3.142535686E9</v>
      </c>
    </row>
    <row r="103">
      <c r="B103" s="26">
        <f>+1</f>
        <v>1</v>
      </c>
      <c r="C103" s="21">
        <v>9.144985475E9</v>
      </c>
    </row>
    <row r="104">
      <c r="B104" s="26">
        <f>+57</f>
        <v>57</v>
      </c>
      <c r="C104" s="21">
        <v>3.112250144E9</v>
      </c>
    </row>
    <row r="105">
      <c r="B105" s="26">
        <f>+33</f>
        <v>33</v>
      </c>
      <c r="C105" s="21">
        <v>6.61387582E8</v>
      </c>
    </row>
    <row r="106">
      <c r="B106" s="26">
        <f t="shared" ref="B106:B124" si="13">+57</f>
        <v>57</v>
      </c>
      <c r="C106" s="21">
        <v>3.204958765E9</v>
      </c>
    </row>
    <row r="107">
      <c r="B107" s="26">
        <f t="shared" si="13"/>
        <v>57</v>
      </c>
      <c r="C107" s="21">
        <v>3.025469798E9</v>
      </c>
    </row>
    <row r="108">
      <c r="B108" s="26">
        <f t="shared" si="13"/>
        <v>57</v>
      </c>
      <c r="C108" s="21">
        <v>3.142535686E9</v>
      </c>
    </row>
    <row r="109">
      <c r="B109" s="26">
        <f t="shared" si="13"/>
        <v>57</v>
      </c>
      <c r="C109" s="21">
        <v>3.142535686E9</v>
      </c>
    </row>
    <row r="110">
      <c r="B110" s="26">
        <f t="shared" si="13"/>
        <v>57</v>
      </c>
      <c r="C110" s="21">
        <v>3.142535686E9</v>
      </c>
    </row>
    <row r="111">
      <c r="B111" s="26">
        <f t="shared" si="13"/>
        <v>57</v>
      </c>
    </row>
    <row r="112">
      <c r="B112" s="26">
        <f t="shared" si="13"/>
        <v>57</v>
      </c>
      <c r="C112" s="21">
        <v>3.205313442E9</v>
      </c>
    </row>
    <row r="113">
      <c r="B113" s="26">
        <f t="shared" si="13"/>
        <v>57</v>
      </c>
      <c r="C113" s="21">
        <v>3.142535686E9</v>
      </c>
    </row>
    <row r="114">
      <c r="B114" s="26">
        <f t="shared" si="13"/>
        <v>57</v>
      </c>
      <c r="C114" s="21">
        <v>3.004536243E9</v>
      </c>
    </row>
    <row r="115">
      <c r="B115" s="26">
        <f t="shared" si="13"/>
        <v>57</v>
      </c>
      <c r="C115" s="21">
        <v>3.142535686E9</v>
      </c>
    </row>
    <row r="116">
      <c r="B116" s="26">
        <f t="shared" si="13"/>
        <v>57</v>
      </c>
      <c r="C116" s="21">
        <v>3.102471354E9</v>
      </c>
    </row>
    <row r="117">
      <c r="B117" s="26">
        <f t="shared" si="13"/>
        <v>57</v>
      </c>
      <c r="C117" s="21">
        <v>3.102471354E9</v>
      </c>
    </row>
    <row r="118">
      <c r="B118" s="26">
        <f t="shared" si="13"/>
        <v>57</v>
      </c>
      <c r="C118" s="21">
        <v>3.142535686E9</v>
      </c>
    </row>
    <row r="119">
      <c r="B119" s="26">
        <f t="shared" si="13"/>
        <v>57</v>
      </c>
      <c r="C119" s="21">
        <v>3.028662071E9</v>
      </c>
    </row>
    <row r="120">
      <c r="B120" s="26">
        <f t="shared" si="13"/>
        <v>57</v>
      </c>
      <c r="C120" s="21">
        <v>3.208631577E9</v>
      </c>
    </row>
    <row r="121">
      <c r="B121" s="26">
        <f t="shared" si="13"/>
        <v>57</v>
      </c>
      <c r="C121" s="21">
        <v>3.208631577E9</v>
      </c>
    </row>
    <row r="122">
      <c r="B122" s="26">
        <f t="shared" si="13"/>
        <v>57</v>
      </c>
      <c r="C122" s="21">
        <v>3.208631577E9</v>
      </c>
    </row>
    <row r="123">
      <c r="B123" s="26">
        <f t="shared" si="13"/>
        <v>57</v>
      </c>
      <c r="C123" s="21">
        <v>3.208631577E9</v>
      </c>
    </row>
    <row r="124">
      <c r="B124" s="26">
        <f t="shared" si="13"/>
        <v>57</v>
      </c>
      <c r="C124" s="21">
        <v>3.156451634E9</v>
      </c>
    </row>
    <row r="125">
      <c r="B125" s="26">
        <f>+1</f>
        <v>1</v>
      </c>
      <c r="C125" s="21">
        <v>9.10545859E9</v>
      </c>
    </row>
    <row r="126">
      <c r="B126" s="26">
        <f t="shared" ref="B126:B127" si="14">+57</f>
        <v>57</v>
      </c>
      <c r="C126" s="21">
        <v>3.165358524E9</v>
      </c>
    </row>
    <row r="127">
      <c r="B127" s="26">
        <f t="shared" si="14"/>
        <v>57</v>
      </c>
      <c r="C127" s="21">
        <v>3.176377046E9</v>
      </c>
    </row>
    <row r="128">
      <c r="B128" s="26">
        <f>+58</f>
        <v>58</v>
      </c>
      <c r="C128" s="21">
        <v>4.2413704E9</v>
      </c>
    </row>
    <row r="129">
      <c r="B129" s="26">
        <f>+57</f>
        <v>57</v>
      </c>
      <c r="C129" s="21">
        <v>3.156451634E9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4">
      <c r="B4" s="26" t="s">
        <v>24</v>
      </c>
      <c r="C4" s="26">
        <f>+57</f>
        <v>57</v>
      </c>
    </row>
    <row r="5">
      <c r="B5" s="26" t="s">
        <v>594</v>
      </c>
      <c r="C5" s="26">
        <f>+52</f>
        <v>52</v>
      </c>
    </row>
    <row r="6">
      <c r="B6" s="26" t="s">
        <v>101</v>
      </c>
      <c r="C6" s="26">
        <f>+56</f>
        <v>56</v>
      </c>
    </row>
    <row r="7">
      <c r="B7" s="26" t="s">
        <v>9757</v>
      </c>
      <c r="C7" s="26">
        <f>+1</f>
        <v>1</v>
      </c>
    </row>
    <row r="8">
      <c r="B8" s="26" t="s">
        <v>643</v>
      </c>
      <c r="C8" s="26">
        <f>+593</f>
        <v>593</v>
      </c>
    </row>
    <row r="9">
      <c r="B9" s="26" t="s">
        <v>1647</v>
      </c>
      <c r="C9" s="26">
        <f>+0</f>
        <v>0</v>
      </c>
    </row>
    <row r="10">
      <c r="B10" s="26" t="s">
        <v>140</v>
      </c>
      <c r="C10" s="26">
        <f>+54</f>
        <v>54</v>
      </c>
    </row>
    <row r="11">
      <c r="B11" s="26" t="s">
        <v>289</v>
      </c>
      <c r="C11" s="26">
        <f>+51</f>
        <v>51</v>
      </c>
    </row>
    <row r="12">
      <c r="B12" s="26" t="s">
        <v>616</v>
      </c>
      <c r="C12" s="26">
        <f>+55</f>
        <v>55</v>
      </c>
    </row>
    <row r="13">
      <c r="B13" s="26" t="s">
        <v>346</v>
      </c>
      <c r="C13" s="26">
        <f>+507</f>
        <v>507</v>
      </c>
    </row>
    <row r="14">
      <c r="B14" s="26" t="s">
        <v>3604</v>
      </c>
      <c r="C14" s="26">
        <f>+502</f>
        <v>502</v>
      </c>
    </row>
    <row r="15">
      <c r="B15" s="26" t="s">
        <v>800</v>
      </c>
      <c r="C15" s="26">
        <f>+58</f>
        <v>58</v>
      </c>
    </row>
    <row r="16">
      <c r="B16" s="26" t="s">
        <v>6877</v>
      </c>
      <c r="C16" s="26">
        <f>+503</f>
        <v>503</v>
      </c>
    </row>
    <row r="17">
      <c r="B17" s="26" t="s">
        <v>555</v>
      </c>
      <c r="C17" s="26">
        <f>+591</f>
        <v>591</v>
      </c>
    </row>
    <row r="18">
      <c r="B18" s="26" t="s">
        <v>161</v>
      </c>
      <c r="C18" s="26">
        <f>+598</f>
        <v>598</v>
      </c>
    </row>
    <row r="19">
      <c r="B19" s="26" t="s">
        <v>4254</v>
      </c>
      <c r="C19" s="26">
        <f>+506</f>
        <v>506</v>
      </c>
    </row>
    <row r="20">
      <c r="B20" s="26" t="s">
        <v>4826</v>
      </c>
      <c r="C20" s="26">
        <f>+505</f>
        <v>505</v>
      </c>
    </row>
    <row r="21">
      <c r="B21" s="26" t="s">
        <v>452</v>
      </c>
      <c r="C21" s="26">
        <f>+595</f>
        <v>595</v>
      </c>
    </row>
    <row r="22">
      <c r="B22" s="26" t="s">
        <v>2293</v>
      </c>
      <c r="C22" s="26">
        <f>+34</f>
        <v>34</v>
      </c>
    </row>
    <row r="23">
      <c r="B23" s="26" t="s">
        <v>3881</v>
      </c>
      <c r="C23" s="26">
        <f>+501</f>
        <v>501</v>
      </c>
    </row>
    <row r="24">
      <c r="B24" s="26" t="s">
        <v>26617</v>
      </c>
      <c r="C24" s="26">
        <f>+504</f>
        <v>504</v>
      </c>
    </row>
    <row r="25">
      <c r="B25" s="26" t="s">
        <v>26833</v>
      </c>
      <c r="C25" s="26">
        <f>+592</f>
        <v>592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2024-07-30T16:01:29Z</dcterms:created>
  <dc:creator>Apache POI</dc:creator>
</cp:coreProperties>
</file>